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emancipe_minhacienda_gov_co/Documents/SGR_Onedrive/2025-2026/Tableros/"/>
    </mc:Choice>
  </mc:AlternateContent>
  <xr:revisionPtr revIDLastSave="0" documentId="8_{3AA4D6C1-2FD7-4165-B6E6-A4257F4B3EAC}" xr6:coauthVersionLast="47" xr6:coauthVersionMax="47" xr10:uidLastSave="{00000000-0000-0000-0000-000000000000}"/>
  <bookViews>
    <workbookView xWindow="-120" yWindow="-120" windowWidth="29040" windowHeight="15720" xr2:uid="{DC105045-2BB0-4410-8D92-7502F7ACAC2D}"/>
  </bookViews>
  <sheets>
    <sheet name="Gastos 2025-2026" sheetId="1" r:id="rId1"/>
  </sheets>
  <definedNames>
    <definedName name="_xlnm._FilterDatabase" localSheetId="0" hidden="1">'Gastos 2025-2026'!$A$5:$L$26304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6304" i="1" l="1"/>
  <c r="J26304" i="1"/>
  <c r="H26304" i="1"/>
  <c r="G26304" i="1"/>
  <c r="K26302" i="1"/>
  <c r="J26302" i="1"/>
  <c r="H26302" i="1"/>
  <c r="G26302" i="1"/>
  <c r="K26299" i="1"/>
  <c r="J26299" i="1"/>
  <c r="H26299" i="1"/>
  <c r="G26299" i="1"/>
  <c r="K26295" i="1"/>
  <c r="J26295" i="1"/>
  <c r="H26295" i="1"/>
  <c r="G26295" i="1"/>
  <c r="K26292" i="1"/>
  <c r="J26292" i="1"/>
  <c r="H26292" i="1"/>
  <c r="G26292" i="1"/>
  <c r="K26290" i="1"/>
  <c r="J26290" i="1"/>
  <c r="H26290" i="1"/>
  <c r="G26290" i="1"/>
  <c r="J26288" i="1"/>
  <c r="H26288" i="1"/>
  <c r="G26288" i="1"/>
  <c r="J26284" i="1"/>
  <c r="H26284" i="1"/>
  <c r="G26284" i="1"/>
  <c r="K26281" i="1"/>
  <c r="J26281" i="1"/>
  <c r="H26281" i="1"/>
  <c r="G26281" i="1"/>
  <c r="J26279" i="1"/>
  <c r="H26279" i="1"/>
  <c r="G26279" i="1"/>
  <c r="J26275" i="1"/>
  <c r="H26275" i="1"/>
  <c r="G26275" i="1"/>
  <c r="K26271" i="1"/>
  <c r="J26271" i="1"/>
  <c r="H26271" i="1"/>
  <c r="G26271" i="1"/>
  <c r="J26269" i="1"/>
  <c r="H26269" i="1"/>
  <c r="G26269" i="1"/>
  <c r="J26265" i="1"/>
  <c r="H26265" i="1"/>
  <c r="G26265" i="1"/>
  <c r="J26261" i="1"/>
  <c r="H26261" i="1"/>
  <c r="G26261" i="1"/>
  <c r="J26257" i="1"/>
  <c r="H26257" i="1"/>
  <c r="G26257" i="1"/>
  <c r="J26254" i="1"/>
  <c r="H26254" i="1"/>
  <c r="G26254" i="1"/>
  <c r="K26250" i="1"/>
  <c r="J26250" i="1"/>
  <c r="H26250" i="1"/>
  <c r="G26250" i="1"/>
  <c r="J26248" i="1"/>
  <c r="H26248" i="1"/>
  <c r="G26248" i="1"/>
  <c r="J26244" i="1"/>
  <c r="H26244" i="1"/>
  <c r="G26244" i="1"/>
  <c r="J26240" i="1"/>
  <c r="H26240" i="1"/>
  <c r="G26240" i="1"/>
  <c r="J26236" i="1"/>
  <c r="H26236" i="1"/>
  <c r="G26236" i="1"/>
  <c r="J26232" i="1"/>
  <c r="H26232" i="1"/>
  <c r="G26232" i="1"/>
  <c r="J26228" i="1"/>
  <c r="H26228" i="1"/>
  <c r="G26228" i="1"/>
  <c r="J26224" i="1"/>
  <c r="H26224" i="1"/>
  <c r="G26224" i="1"/>
  <c r="J26220" i="1"/>
  <c r="H26220" i="1"/>
  <c r="G26220" i="1"/>
  <c r="J26216" i="1"/>
  <c r="H26216" i="1"/>
  <c r="G26216" i="1"/>
  <c r="J26212" i="1"/>
  <c r="H26212" i="1"/>
  <c r="G26212" i="1"/>
  <c r="J26208" i="1"/>
  <c r="H26208" i="1"/>
  <c r="G26208" i="1"/>
  <c r="J26204" i="1"/>
  <c r="H26204" i="1"/>
  <c r="G26204" i="1"/>
  <c r="J26200" i="1"/>
  <c r="H26200" i="1"/>
  <c r="G26200" i="1"/>
  <c r="J26196" i="1"/>
  <c r="H26196" i="1"/>
  <c r="G26196" i="1"/>
  <c r="J26192" i="1"/>
  <c r="H26192" i="1"/>
  <c r="G26192" i="1"/>
  <c r="K26188" i="1"/>
  <c r="J26188" i="1"/>
  <c r="H26188" i="1"/>
  <c r="G26188" i="1"/>
  <c r="K26186" i="1"/>
  <c r="J26186" i="1"/>
  <c r="H26186" i="1"/>
  <c r="G26186" i="1"/>
  <c r="J26184" i="1"/>
  <c r="H26184" i="1"/>
  <c r="G26184" i="1"/>
  <c r="J26180" i="1"/>
  <c r="H26180" i="1"/>
  <c r="G26180" i="1"/>
  <c r="J26176" i="1"/>
  <c r="H26176" i="1"/>
  <c r="G26176" i="1"/>
  <c r="J26172" i="1"/>
  <c r="H26172" i="1"/>
  <c r="G26172" i="1"/>
  <c r="J26168" i="1"/>
  <c r="H26168" i="1"/>
  <c r="G26168" i="1"/>
  <c r="K26165" i="1"/>
  <c r="J26165" i="1"/>
  <c r="H26165" i="1"/>
  <c r="G26165" i="1"/>
  <c r="J26163" i="1"/>
  <c r="H26163" i="1"/>
  <c r="G26163" i="1"/>
  <c r="J26159" i="1"/>
  <c r="H26159" i="1"/>
  <c r="G26159" i="1"/>
  <c r="K26155" i="1"/>
  <c r="J26155" i="1"/>
  <c r="H26155" i="1"/>
  <c r="G26155" i="1"/>
  <c r="J26153" i="1"/>
  <c r="H26153" i="1"/>
  <c r="G26153" i="1"/>
  <c r="J26149" i="1"/>
  <c r="H26149" i="1"/>
  <c r="G26149" i="1"/>
  <c r="J26145" i="1"/>
  <c r="H26145" i="1"/>
  <c r="G26145" i="1"/>
  <c r="K26141" i="1"/>
  <c r="J26141" i="1"/>
  <c r="H26141" i="1"/>
  <c r="G26141" i="1"/>
  <c r="K26139" i="1"/>
  <c r="J26139" i="1"/>
  <c r="H26139" i="1"/>
  <c r="G26139" i="1"/>
  <c r="K26137" i="1"/>
  <c r="J26137" i="1"/>
  <c r="H26137" i="1"/>
  <c r="G26137" i="1"/>
  <c r="J26135" i="1"/>
  <c r="H26135" i="1"/>
  <c r="G26135" i="1"/>
  <c r="J26131" i="1"/>
  <c r="H26131" i="1"/>
  <c r="G26131" i="1"/>
  <c r="J26127" i="1"/>
  <c r="H26127" i="1"/>
  <c r="G26127" i="1"/>
  <c r="J26123" i="1"/>
  <c r="H26123" i="1"/>
  <c r="G26123" i="1"/>
  <c r="J26119" i="1"/>
  <c r="H26119" i="1"/>
  <c r="G26119" i="1"/>
  <c r="K26115" i="1"/>
  <c r="J26115" i="1"/>
  <c r="H26115" i="1"/>
  <c r="G26115" i="1"/>
  <c r="K26113" i="1"/>
  <c r="J26113" i="1"/>
  <c r="H26113" i="1"/>
  <c r="G26113" i="1"/>
  <c r="J26111" i="1"/>
  <c r="H26111" i="1"/>
  <c r="G26111" i="1"/>
  <c r="J26107" i="1"/>
  <c r="H26107" i="1"/>
  <c r="G26107" i="1"/>
  <c r="J26103" i="1"/>
  <c r="H26103" i="1"/>
  <c r="G26103" i="1"/>
  <c r="J26099" i="1"/>
  <c r="H26099" i="1"/>
  <c r="G26099" i="1"/>
  <c r="J26095" i="1"/>
  <c r="H26095" i="1"/>
  <c r="G26095" i="1"/>
  <c r="J26091" i="1"/>
  <c r="H26091" i="1"/>
  <c r="G26091" i="1"/>
  <c r="J26087" i="1"/>
  <c r="H26087" i="1"/>
  <c r="G26087" i="1"/>
  <c r="J26083" i="1"/>
  <c r="H26083" i="1"/>
  <c r="G26083" i="1"/>
  <c r="J26079" i="1"/>
  <c r="H26079" i="1"/>
  <c r="G26079" i="1"/>
  <c r="J26075" i="1"/>
  <c r="H26075" i="1"/>
  <c r="G26075" i="1"/>
  <c r="J26071" i="1"/>
  <c r="H26071" i="1"/>
  <c r="G26071" i="1"/>
  <c r="J26067" i="1"/>
  <c r="H26067" i="1"/>
  <c r="G26067" i="1"/>
  <c r="J26063" i="1"/>
  <c r="H26063" i="1"/>
  <c r="G26063" i="1"/>
  <c r="J26059" i="1"/>
  <c r="H26059" i="1"/>
  <c r="G26059" i="1"/>
  <c r="J26055" i="1"/>
  <c r="H26055" i="1"/>
  <c r="G26055" i="1"/>
  <c r="J26051" i="1"/>
  <c r="H26051" i="1"/>
  <c r="G26051" i="1"/>
  <c r="J26047" i="1"/>
  <c r="H26047" i="1"/>
  <c r="G26047" i="1"/>
  <c r="J26043" i="1"/>
  <c r="H26043" i="1"/>
  <c r="G26043" i="1"/>
  <c r="J26039" i="1"/>
  <c r="H26039" i="1"/>
  <c r="G26039" i="1"/>
  <c r="J26035" i="1"/>
  <c r="H26035" i="1"/>
  <c r="G26035" i="1"/>
  <c r="J26031" i="1"/>
  <c r="H26031" i="1"/>
  <c r="G26031" i="1"/>
  <c r="J26027" i="1"/>
  <c r="H26027" i="1"/>
  <c r="G26027" i="1"/>
  <c r="J26023" i="1"/>
  <c r="H26023" i="1"/>
  <c r="G26023" i="1"/>
  <c r="J26019" i="1"/>
  <c r="H26019" i="1"/>
  <c r="G26019" i="1"/>
  <c r="J26015" i="1"/>
  <c r="H26015" i="1"/>
  <c r="G26015" i="1"/>
  <c r="J26011" i="1"/>
  <c r="H26011" i="1"/>
  <c r="G26011" i="1"/>
  <c r="J26007" i="1"/>
  <c r="H26007" i="1"/>
  <c r="G26007" i="1"/>
  <c r="J26003" i="1"/>
  <c r="H26003" i="1"/>
  <c r="G26003" i="1"/>
  <c r="J25999" i="1"/>
  <c r="H25999" i="1"/>
  <c r="G25999" i="1"/>
  <c r="J25995" i="1"/>
  <c r="H25995" i="1"/>
  <c r="G25995" i="1"/>
  <c r="J25991" i="1"/>
  <c r="H25991" i="1"/>
  <c r="G25991" i="1"/>
  <c r="J25987" i="1"/>
  <c r="H25987" i="1"/>
  <c r="G25987" i="1"/>
  <c r="J25983" i="1"/>
  <c r="H25983" i="1"/>
  <c r="G25983" i="1"/>
  <c r="J25979" i="1"/>
  <c r="H25979" i="1"/>
  <c r="G25979" i="1"/>
  <c r="J25975" i="1"/>
  <c r="H25975" i="1"/>
  <c r="G25975" i="1"/>
  <c r="J25971" i="1"/>
  <c r="H25971" i="1"/>
  <c r="G25971" i="1"/>
  <c r="J25967" i="1"/>
  <c r="H25967" i="1"/>
  <c r="G25967" i="1"/>
  <c r="J25963" i="1"/>
  <c r="H25963" i="1"/>
  <c r="G25963" i="1"/>
  <c r="J25959" i="1"/>
  <c r="H25959" i="1"/>
  <c r="G25959" i="1"/>
  <c r="J25955" i="1"/>
  <c r="H25955" i="1"/>
  <c r="G25955" i="1"/>
  <c r="J25951" i="1"/>
  <c r="H25951" i="1"/>
  <c r="G25951" i="1"/>
  <c r="J25947" i="1"/>
  <c r="H25947" i="1"/>
  <c r="G25947" i="1"/>
  <c r="J25943" i="1"/>
  <c r="H25943" i="1"/>
  <c r="G25943" i="1"/>
  <c r="J25939" i="1"/>
  <c r="H25939" i="1"/>
  <c r="G25939" i="1"/>
  <c r="J25935" i="1"/>
  <c r="H25935" i="1"/>
  <c r="G25935" i="1"/>
  <c r="J25931" i="1"/>
  <c r="H25931" i="1"/>
  <c r="G25931" i="1"/>
  <c r="J25927" i="1"/>
  <c r="H25927" i="1"/>
  <c r="G25927" i="1"/>
  <c r="J25923" i="1"/>
  <c r="H25923" i="1"/>
  <c r="G25923" i="1"/>
  <c r="J25919" i="1"/>
  <c r="H25919" i="1"/>
  <c r="G25919" i="1"/>
  <c r="J25915" i="1"/>
  <c r="H25915" i="1"/>
  <c r="G25915" i="1"/>
  <c r="J25911" i="1"/>
  <c r="H25911" i="1"/>
  <c r="G25911" i="1"/>
  <c r="J25907" i="1"/>
  <c r="H25907" i="1"/>
  <c r="G25907" i="1"/>
  <c r="J25903" i="1"/>
  <c r="H25903" i="1"/>
  <c r="G25903" i="1"/>
  <c r="J25899" i="1"/>
  <c r="H25899" i="1"/>
  <c r="G25899" i="1"/>
  <c r="J25895" i="1"/>
  <c r="H25895" i="1"/>
  <c r="G25895" i="1"/>
  <c r="J25891" i="1"/>
  <c r="H25891" i="1"/>
  <c r="G25891" i="1"/>
  <c r="K25887" i="1"/>
  <c r="J25887" i="1"/>
  <c r="H25887" i="1"/>
  <c r="G25887" i="1"/>
  <c r="J25885" i="1"/>
  <c r="H25885" i="1"/>
  <c r="G25885" i="1"/>
  <c r="J25881" i="1"/>
  <c r="H25881" i="1"/>
  <c r="G25881" i="1"/>
  <c r="J25877" i="1"/>
  <c r="H25877" i="1"/>
  <c r="G25877" i="1"/>
  <c r="J25873" i="1"/>
  <c r="H25873" i="1"/>
  <c r="G25873" i="1"/>
  <c r="J25869" i="1"/>
  <c r="H25869" i="1"/>
  <c r="G25869" i="1"/>
  <c r="J25865" i="1"/>
  <c r="H25865" i="1"/>
  <c r="G25865" i="1"/>
  <c r="J25861" i="1"/>
  <c r="H25861" i="1"/>
  <c r="G25861" i="1"/>
  <c r="J25857" i="1"/>
  <c r="H25857" i="1"/>
  <c r="G25857" i="1"/>
  <c r="J25853" i="1"/>
  <c r="H25853" i="1"/>
  <c r="G25853" i="1"/>
  <c r="J25849" i="1"/>
  <c r="H25849" i="1"/>
  <c r="G25849" i="1"/>
  <c r="J25845" i="1"/>
  <c r="H25845" i="1"/>
  <c r="G25845" i="1"/>
  <c r="J25841" i="1"/>
  <c r="H25841" i="1"/>
  <c r="G25841" i="1"/>
  <c r="J25837" i="1"/>
  <c r="H25837" i="1"/>
  <c r="G25837" i="1"/>
  <c r="J25833" i="1"/>
  <c r="H25833" i="1"/>
  <c r="G25833" i="1"/>
  <c r="J25829" i="1"/>
  <c r="H25829" i="1"/>
  <c r="G25829" i="1"/>
  <c r="J25825" i="1"/>
  <c r="H25825" i="1"/>
  <c r="G25825" i="1"/>
  <c r="J25821" i="1"/>
  <c r="H25821" i="1"/>
  <c r="G25821" i="1"/>
  <c r="J25817" i="1"/>
  <c r="H25817" i="1"/>
  <c r="G25817" i="1"/>
  <c r="J25813" i="1"/>
  <c r="H25813" i="1"/>
  <c r="G25813" i="1"/>
  <c r="J25809" i="1"/>
  <c r="H25809" i="1"/>
  <c r="G25809" i="1"/>
  <c r="J25805" i="1"/>
  <c r="H25805" i="1"/>
  <c r="G25805" i="1"/>
  <c r="J25801" i="1"/>
  <c r="H25801" i="1"/>
  <c r="G25801" i="1"/>
  <c r="J25797" i="1"/>
  <c r="H25797" i="1"/>
  <c r="G25797" i="1"/>
  <c r="J25793" i="1"/>
  <c r="H25793" i="1"/>
  <c r="G25793" i="1"/>
  <c r="J25789" i="1"/>
  <c r="H25789" i="1"/>
  <c r="G25789" i="1"/>
  <c r="J25785" i="1"/>
  <c r="H25785" i="1"/>
  <c r="G25785" i="1"/>
  <c r="J25781" i="1"/>
  <c r="H25781" i="1"/>
  <c r="G25781" i="1"/>
  <c r="J25777" i="1"/>
  <c r="H25777" i="1"/>
  <c r="G25777" i="1"/>
  <c r="J25773" i="1"/>
  <c r="H25773" i="1"/>
  <c r="G25773" i="1"/>
  <c r="J25769" i="1"/>
  <c r="H25769" i="1"/>
  <c r="G25769" i="1"/>
  <c r="J25765" i="1"/>
  <c r="H25765" i="1"/>
  <c r="G25765" i="1"/>
  <c r="J25761" i="1"/>
  <c r="H25761" i="1"/>
  <c r="G25761" i="1"/>
  <c r="J25757" i="1"/>
  <c r="H25757" i="1"/>
  <c r="G25757" i="1"/>
  <c r="J25753" i="1"/>
  <c r="H25753" i="1"/>
  <c r="G25753" i="1"/>
  <c r="J25749" i="1"/>
  <c r="H25749" i="1"/>
  <c r="G25749" i="1"/>
  <c r="J25745" i="1"/>
  <c r="H25745" i="1"/>
  <c r="G25745" i="1"/>
  <c r="J25741" i="1"/>
  <c r="H25741" i="1"/>
  <c r="G25741" i="1"/>
  <c r="J25737" i="1"/>
  <c r="H25737" i="1"/>
  <c r="G25737" i="1"/>
  <c r="J25733" i="1"/>
  <c r="H25733" i="1"/>
  <c r="G25733" i="1"/>
  <c r="J25729" i="1"/>
  <c r="H25729" i="1"/>
  <c r="G25729" i="1"/>
  <c r="J25725" i="1"/>
  <c r="H25725" i="1"/>
  <c r="G25725" i="1"/>
  <c r="J25721" i="1"/>
  <c r="H25721" i="1"/>
  <c r="G25721" i="1"/>
  <c r="J25717" i="1"/>
  <c r="H25717" i="1"/>
  <c r="G25717" i="1"/>
  <c r="J25713" i="1"/>
  <c r="H25713" i="1"/>
  <c r="G25713" i="1"/>
  <c r="J25709" i="1"/>
  <c r="H25709" i="1"/>
  <c r="G25709" i="1"/>
  <c r="J25705" i="1"/>
  <c r="H25705" i="1"/>
  <c r="G25705" i="1"/>
  <c r="J25701" i="1"/>
  <c r="H25701" i="1"/>
  <c r="G25701" i="1"/>
  <c r="J25697" i="1"/>
  <c r="H25697" i="1"/>
  <c r="G25697" i="1"/>
  <c r="J25693" i="1"/>
  <c r="H25693" i="1"/>
  <c r="G25693" i="1"/>
  <c r="J25689" i="1"/>
  <c r="H25689" i="1"/>
  <c r="G25689" i="1"/>
  <c r="J25685" i="1"/>
  <c r="H25685" i="1"/>
  <c r="G25685" i="1"/>
  <c r="J25681" i="1"/>
  <c r="H25681" i="1"/>
  <c r="G25681" i="1"/>
  <c r="J25677" i="1"/>
  <c r="H25677" i="1"/>
  <c r="G25677" i="1"/>
  <c r="J25673" i="1"/>
  <c r="H25673" i="1"/>
  <c r="G25673" i="1"/>
  <c r="K25669" i="1"/>
  <c r="J25669" i="1"/>
  <c r="H25669" i="1"/>
  <c r="G25669" i="1"/>
  <c r="K25667" i="1"/>
  <c r="J25667" i="1"/>
  <c r="H25667" i="1"/>
  <c r="G25667" i="1"/>
  <c r="K25665" i="1"/>
  <c r="J25665" i="1"/>
  <c r="H25665" i="1"/>
  <c r="G25665" i="1"/>
  <c r="J25663" i="1"/>
  <c r="H25663" i="1"/>
  <c r="G25663" i="1"/>
  <c r="J25659" i="1"/>
  <c r="H25659" i="1"/>
  <c r="G25659" i="1"/>
  <c r="J25655" i="1"/>
  <c r="H25655" i="1"/>
  <c r="G25655" i="1"/>
  <c r="J25651" i="1"/>
  <c r="H25651" i="1"/>
  <c r="G25651" i="1"/>
  <c r="J25647" i="1"/>
  <c r="H25647" i="1"/>
  <c r="G25647" i="1"/>
  <c r="J25643" i="1"/>
  <c r="H25643" i="1"/>
  <c r="G25643" i="1"/>
  <c r="J25639" i="1"/>
  <c r="H25639" i="1"/>
  <c r="G25639" i="1"/>
  <c r="J25635" i="1"/>
  <c r="H25635" i="1"/>
  <c r="G25635" i="1"/>
  <c r="J25631" i="1"/>
  <c r="H25631" i="1"/>
  <c r="G25631" i="1"/>
  <c r="J25627" i="1"/>
  <c r="H25627" i="1"/>
  <c r="G25627" i="1"/>
  <c r="J25623" i="1"/>
  <c r="H25623" i="1"/>
  <c r="G25623" i="1"/>
  <c r="J25619" i="1"/>
  <c r="H25619" i="1"/>
  <c r="G25619" i="1"/>
  <c r="J25615" i="1"/>
  <c r="H25615" i="1"/>
  <c r="G25615" i="1"/>
  <c r="J25611" i="1"/>
  <c r="H25611" i="1"/>
  <c r="G25611" i="1"/>
  <c r="J25607" i="1"/>
  <c r="H25607" i="1"/>
  <c r="G25607" i="1"/>
  <c r="K25603" i="1"/>
  <c r="J25603" i="1"/>
  <c r="H25603" i="1"/>
  <c r="G25603" i="1"/>
  <c r="J25601" i="1"/>
  <c r="H25601" i="1"/>
  <c r="G25601" i="1"/>
  <c r="J25597" i="1"/>
  <c r="H25597" i="1"/>
  <c r="G25597" i="1"/>
  <c r="J25594" i="1"/>
  <c r="H25594" i="1"/>
  <c r="G25594" i="1"/>
  <c r="J25590" i="1"/>
  <c r="H25590" i="1"/>
  <c r="G25590" i="1"/>
  <c r="J25586" i="1"/>
  <c r="H25586" i="1"/>
  <c r="G25586" i="1"/>
  <c r="J25582" i="1"/>
  <c r="H25582" i="1"/>
  <c r="G25582" i="1"/>
  <c r="J25578" i="1"/>
  <c r="H25578" i="1"/>
  <c r="G25578" i="1"/>
  <c r="J25574" i="1"/>
  <c r="H25574" i="1"/>
  <c r="G25574" i="1"/>
  <c r="J25570" i="1"/>
  <c r="H25570" i="1"/>
  <c r="G25570" i="1"/>
  <c r="J25566" i="1"/>
  <c r="H25566" i="1"/>
  <c r="G25566" i="1"/>
  <c r="J25562" i="1"/>
  <c r="H25562" i="1"/>
  <c r="G25562" i="1"/>
  <c r="J25558" i="1"/>
  <c r="H25558" i="1"/>
  <c r="G25558" i="1"/>
  <c r="J25554" i="1"/>
  <c r="H25554" i="1"/>
  <c r="G25554" i="1"/>
  <c r="K25550" i="1"/>
  <c r="J25550" i="1"/>
  <c r="H25550" i="1"/>
  <c r="G25550" i="1"/>
  <c r="J25548" i="1"/>
  <c r="H25548" i="1"/>
  <c r="G25548" i="1"/>
  <c r="J25544" i="1"/>
  <c r="H25544" i="1"/>
  <c r="G25544" i="1"/>
  <c r="J25540" i="1"/>
  <c r="H25540" i="1"/>
  <c r="G25540" i="1"/>
  <c r="J25536" i="1"/>
  <c r="H25536" i="1"/>
  <c r="G25536" i="1"/>
  <c r="J25532" i="1"/>
  <c r="H25532" i="1"/>
  <c r="G25532" i="1"/>
  <c r="J25528" i="1"/>
  <c r="H25528" i="1"/>
  <c r="G25528" i="1"/>
  <c r="J25524" i="1"/>
  <c r="H25524" i="1"/>
  <c r="G25524" i="1"/>
  <c r="J25520" i="1"/>
  <c r="H25520" i="1"/>
  <c r="G25520" i="1"/>
  <c r="J25516" i="1"/>
  <c r="H25516" i="1"/>
  <c r="G25516" i="1"/>
  <c r="J25512" i="1"/>
  <c r="H25512" i="1"/>
  <c r="G25512" i="1"/>
  <c r="J25508" i="1"/>
  <c r="H25508" i="1"/>
  <c r="G25508" i="1"/>
  <c r="J25504" i="1"/>
  <c r="H25504" i="1"/>
  <c r="G25504" i="1"/>
  <c r="J25500" i="1"/>
  <c r="H25500" i="1"/>
  <c r="G25500" i="1"/>
  <c r="J25496" i="1"/>
  <c r="H25496" i="1"/>
  <c r="G25496" i="1"/>
  <c r="J25493" i="1"/>
  <c r="H25493" i="1"/>
  <c r="G25493" i="1"/>
  <c r="J25489" i="1"/>
  <c r="H25489" i="1"/>
  <c r="G25489" i="1"/>
  <c r="K25485" i="1"/>
  <c r="J25485" i="1"/>
  <c r="H25485" i="1"/>
  <c r="G25485" i="1"/>
  <c r="J25483" i="1"/>
  <c r="H25483" i="1"/>
  <c r="G25483" i="1"/>
  <c r="J25479" i="1"/>
  <c r="H25479" i="1"/>
  <c r="G25479" i="1"/>
  <c r="J25475" i="1"/>
  <c r="H25475" i="1"/>
  <c r="G25475" i="1"/>
  <c r="J25471" i="1"/>
  <c r="H25471" i="1"/>
  <c r="G25471" i="1"/>
  <c r="J25467" i="1"/>
  <c r="H25467" i="1"/>
  <c r="G25467" i="1"/>
  <c r="J25463" i="1"/>
  <c r="H25463" i="1"/>
  <c r="G25463" i="1"/>
  <c r="K25459" i="1"/>
  <c r="J25459" i="1"/>
  <c r="H25459" i="1"/>
  <c r="G25459" i="1"/>
  <c r="J25457" i="1"/>
  <c r="H25457" i="1"/>
  <c r="G25457" i="1"/>
  <c r="J25453" i="1"/>
  <c r="H25453" i="1"/>
  <c r="G25453" i="1"/>
  <c r="J25449" i="1"/>
  <c r="H25449" i="1"/>
  <c r="G25449" i="1"/>
  <c r="J25445" i="1"/>
  <c r="H25445" i="1"/>
  <c r="G25445" i="1"/>
  <c r="J25441" i="1"/>
  <c r="H25441" i="1"/>
  <c r="G25441" i="1"/>
  <c r="J25437" i="1"/>
  <c r="H25437" i="1"/>
  <c r="G25437" i="1"/>
  <c r="J25433" i="1"/>
  <c r="H25433" i="1"/>
  <c r="G25433" i="1"/>
  <c r="J25429" i="1"/>
  <c r="H25429" i="1"/>
  <c r="G25429" i="1"/>
  <c r="J25425" i="1"/>
  <c r="H25425" i="1"/>
  <c r="G25425" i="1"/>
  <c r="J25421" i="1"/>
  <c r="H25421" i="1"/>
  <c r="G25421" i="1"/>
  <c r="J25417" i="1"/>
  <c r="H25417" i="1"/>
  <c r="G25417" i="1"/>
  <c r="J25413" i="1"/>
  <c r="H25413" i="1"/>
  <c r="G25413" i="1"/>
  <c r="J25409" i="1"/>
  <c r="H25409" i="1"/>
  <c r="G25409" i="1"/>
  <c r="K25405" i="1"/>
  <c r="J25405" i="1"/>
  <c r="H25405" i="1"/>
  <c r="G25405" i="1"/>
  <c r="J25403" i="1"/>
  <c r="H25403" i="1"/>
  <c r="G25403" i="1"/>
  <c r="J25399" i="1"/>
  <c r="H25399" i="1"/>
  <c r="G25399" i="1"/>
  <c r="J25395" i="1"/>
  <c r="H25395" i="1"/>
  <c r="G25395" i="1"/>
  <c r="J25391" i="1"/>
  <c r="H25391" i="1"/>
  <c r="G25391" i="1"/>
  <c r="J25387" i="1"/>
  <c r="H25387" i="1"/>
  <c r="G25387" i="1"/>
  <c r="K25383" i="1"/>
  <c r="J25383" i="1"/>
  <c r="H25383" i="1"/>
  <c r="G25383" i="1"/>
  <c r="J25381" i="1"/>
  <c r="H25381" i="1"/>
  <c r="G25381" i="1"/>
  <c r="J25377" i="1"/>
  <c r="H25377" i="1"/>
  <c r="G25377" i="1"/>
  <c r="J25373" i="1"/>
  <c r="H25373" i="1"/>
  <c r="G25373" i="1"/>
  <c r="J25369" i="1"/>
  <c r="H25369" i="1"/>
  <c r="G25369" i="1"/>
  <c r="J25365" i="1"/>
  <c r="H25365" i="1"/>
  <c r="G25365" i="1"/>
  <c r="J25361" i="1"/>
  <c r="H25361" i="1"/>
  <c r="G25361" i="1"/>
  <c r="J25357" i="1"/>
  <c r="H25357" i="1"/>
  <c r="G25357" i="1"/>
  <c r="J25353" i="1"/>
  <c r="H25353" i="1"/>
  <c r="G25353" i="1"/>
  <c r="J25349" i="1"/>
  <c r="H25349" i="1"/>
  <c r="G25349" i="1"/>
  <c r="J25345" i="1"/>
  <c r="H25345" i="1"/>
  <c r="G25345" i="1"/>
  <c r="J25341" i="1"/>
  <c r="H25341" i="1"/>
  <c r="G25341" i="1"/>
  <c r="J25337" i="1"/>
  <c r="H25337" i="1"/>
  <c r="G25337" i="1"/>
  <c r="J25333" i="1"/>
  <c r="H25333" i="1"/>
  <c r="G25333" i="1"/>
  <c r="J25329" i="1"/>
  <c r="H25329" i="1"/>
  <c r="G25329" i="1"/>
  <c r="J25325" i="1"/>
  <c r="H25325" i="1"/>
  <c r="G25325" i="1"/>
  <c r="J25321" i="1"/>
  <c r="H25321" i="1"/>
  <c r="G25321" i="1"/>
  <c r="J25317" i="1"/>
  <c r="H25317" i="1"/>
  <c r="G25317" i="1"/>
  <c r="J25313" i="1"/>
  <c r="H25313" i="1"/>
  <c r="G25313" i="1"/>
  <c r="J25310" i="1"/>
  <c r="H25310" i="1"/>
  <c r="G25310" i="1"/>
  <c r="J25306" i="1"/>
  <c r="H25306" i="1"/>
  <c r="G25306" i="1"/>
  <c r="J25302" i="1"/>
  <c r="H25302" i="1"/>
  <c r="G25302" i="1"/>
  <c r="J25298" i="1"/>
  <c r="H25298" i="1"/>
  <c r="G25298" i="1"/>
  <c r="J25294" i="1"/>
  <c r="H25294" i="1"/>
  <c r="G25294" i="1"/>
  <c r="K25290" i="1"/>
  <c r="J25290" i="1"/>
  <c r="H25290" i="1"/>
  <c r="G25290" i="1"/>
  <c r="J25288" i="1"/>
  <c r="H25288" i="1"/>
  <c r="G25288" i="1"/>
  <c r="J25284" i="1"/>
  <c r="H25284" i="1"/>
  <c r="G25284" i="1"/>
  <c r="J25280" i="1"/>
  <c r="H25280" i="1"/>
  <c r="G25280" i="1"/>
  <c r="J25276" i="1"/>
  <c r="H25276" i="1"/>
  <c r="G25276" i="1"/>
  <c r="J25272" i="1"/>
  <c r="H25272" i="1"/>
  <c r="G25272" i="1"/>
  <c r="J25268" i="1"/>
  <c r="H25268" i="1"/>
  <c r="G25268" i="1"/>
  <c r="J25264" i="1"/>
  <c r="H25264" i="1"/>
  <c r="G25264" i="1"/>
  <c r="J25260" i="1"/>
  <c r="H25260" i="1"/>
  <c r="G25260" i="1"/>
  <c r="J25256" i="1"/>
  <c r="H25256" i="1"/>
  <c r="G25256" i="1"/>
  <c r="J25252" i="1"/>
  <c r="H25252" i="1"/>
  <c r="G25252" i="1"/>
  <c r="J25248" i="1"/>
  <c r="H25248" i="1"/>
  <c r="G25248" i="1"/>
  <c r="J25244" i="1"/>
  <c r="H25244" i="1"/>
  <c r="G25244" i="1"/>
  <c r="J25240" i="1"/>
  <c r="H25240" i="1"/>
  <c r="G25240" i="1"/>
  <c r="J25236" i="1"/>
  <c r="H25236" i="1"/>
  <c r="G25236" i="1"/>
  <c r="J25232" i="1"/>
  <c r="H25232" i="1"/>
  <c r="G25232" i="1"/>
  <c r="J25228" i="1"/>
  <c r="H25228" i="1"/>
  <c r="G25228" i="1"/>
  <c r="J25224" i="1"/>
  <c r="H25224" i="1"/>
  <c r="G25224" i="1"/>
  <c r="J25220" i="1"/>
  <c r="H25220" i="1"/>
  <c r="G25220" i="1"/>
  <c r="J25216" i="1"/>
  <c r="H25216" i="1"/>
  <c r="G25216" i="1"/>
  <c r="J25212" i="1"/>
  <c r="H25212" i="1"/>
  <c r="G25212" i="1"/>
  <c r="J25208" i="1"/>
  <c r="H25208" i="1"/>
  <c r="G25208" i="1"/>
  <c r="J25204" i="1"/>
  <c r="H25204" i="1"/>
  <c r="G25204" i="1"/>
  <c r="J25200" i="1"/>
  <c r="H25200" i="1"/>
  <c r="G25200" i="1"/>
  <c r="J25196" i="1"/>
  <c r="H25196" i="1"/>
  <c r="G25196" i="1"/>
  <c r="J25192" i="1"/>
  <c r="H25192" i="1"/>
  <c r="G25192" i="1"/>
  <c r="J25188" i="1"/>
  <c r="H25188" i="1"/>
  <c r="G25188" i="1"/>
  <c r="J25184" i="1"/>
  <c r="H25184" i="1"/>
  <c r="G25184" i="1"/>
  <c r="J25180" i="1"/>
  <c r="H25180" i="1"/>
  <c r="G25180" i="1"/>
  <c r="J25176" i="1"/>
  <c r="H25176" i="1"/>
  <c r="G25176" i="1"/>
  <c r="J25172" i="1"/>
  <c r="H25172" i="1"/>
  <c r="G25172" i="1"/>
  <c r="J25168" i="1"/>
  <c r="H25168" i="1"/>
  <c r="G25168" i="1"/>
  <c r="J25164" i="1"/>
  <c r="H25164" i="1"/>
  <c r="G25164" i="1"/>
  <c r="J25160" i="1"/>
  <c r="H25160" i="1"/>
  <c r="G25160" i="1"/>
  <c r="J25156" i="1"/>
  <c r="H25156" i="1"/>
  <c r="G25156" i="1"/>
  <c r="J25152" i="1"/>
  <c r="H25152" i="1"/>
  <c r="G25152" i="1"/>
  <c r="J25148" i="1"/>
  <c r="H25148" i="1"/>
  <c r="G25148" i="1"/>
  <c r="K25144" i="1"/>
  <c r="J25144" i="1"/>
  <c r="H25144" i="1"/>
  <c r="G25144" i="1"/>
  <c r="J25142" i="1"/>
  <c r="H25142" i="1"/>
  <c r="G25142" i="1"/>
  <c r="J25138" i="1"/>
  <c r="H25138" i="1"/>
  <c r="G25138" i="1"/>
  <c r="J25134" i="1"/>
  <c r="H25134" i="1"/>
  <c r="G25134" i="1"/>
  <c r="J25130" i="1"/>
  <c r="H25130" i="1"/>
  <c r="G25130" i="1"/>
  <c r="J25126" i="1"/>
  <c r="H25126" i="1"/>
  <c r="G25126" i="1"/>
  <c r="J25122" i="1"/>
  <c r="H25122" i="1"/>
  <c r="G25122" i="1"/>
  <c r="J25118" i="1"/>
  <c r="H25118" i="1"/>
  <c r="G25118" i="1"/>
  <c r="J25114" i="1"/>
  <c r="H25114" i="1"/>
  <c r="G25114" i="1"/>
  <c r="J25110" i="1"/>
  <c r="H25110" i="1"/>
  <c r="G25110" i="1"/>
  <c r="J25106" i="1"/>
  <c r="H25106" i="1"/>
  <c r="G25106" i="1"/>
  <c r="J25102" i="1"/>
  <c r="H25102" i="1"/>
  <c r="G25102" i="1"/>
  <c r="J25098" i="1"/>
  <c r="H25098" i="1"/>
  <c r="G25098" i="1"/>
  <c r="J25094" i="1"/>
  <c r="H25094" i="1"/>
  <c r="G25094" i="1"/>
  <c r="J25090" i="1"/>
  <c r="H25090" i="1"/>
  <c r="G25090" i="1"/>
  <c r="J25086" i="1"/>
  <c r="H25086" i="1"/>
  <c r="G25086" i="1"/>
  <c r="J25082" i="1"/>
  <c r="H25082" i="1"/>
  <c r="G25082" i="1"/>
  <c r="J25078" i="1"/>
  <c r="H25078" i="1"/>
  <c r="G25078" i="1"/>
  <c r="J25074" i="1"/>
  <c r="H25074" i="1"/>
  <c r="G25074" i="1"/>
  <c r="J25070" i="1"/>
  <c r="H25070" i="1"/>
  <c r="G25070" i="1"/>
  <c r="J25066" i="1"/>
  <c r="H25066" i="1"/>
  <c r="G25066" i="1"/>
  <c r="J25062" i="1"/>
  <c r="H25062" i="1"/>
  <c r="G25062" i="1"/>
  <c r="J25058" i="1"/>
  <c r="H25058" i="1"/>
  <c r="G25058" i="1"/>
  <c r="J25054" i="1"/>
  <c r="H25054" i="1"/>
  <c r="G25054" i="1"/>
  <c r="J25050" i="1"/>
  <c r="H25050" i="1"/>
  <c r="G25050" i="1"/>
  <c r="J25046" i="1"/>
  <c r="H25046" i="1"/>
  <c r="G25046" i="1"/>
  <c r="J25042" i="1"/>
  <c r="H25042" i="1"/>
  <c r="G25042" i="1"/>
  <c r="J25038" i="1"/>
  <c r="H25038" i="1"/>
  <c r="G25038" i="1"/>
  <c r="J25034" i="1"/>
  <c r="H25034" i="1"/>
  <c r="G25034" i="1"/>
  <c r="J25030" i="1"/>
  <c r="H25030" i="1"/>
  <c r="G25030" i="1"/>
  <c r="J25026" i="1"/>
  <c r="H25026" i="1"/>
  <c r="G25026" i="1"/>
  <c r="J25022" i="1"/>
  <c r="H25022" i="1"/>
  <c r="G25022" i="1"/>
  <c r="J25019" i="1"/>
  <c r="H25019" i="1"/>
  <c r="G25019" i="1"/>
  <c r="J25015" i="1"/>
  <c r="H25015" i="1"/>
  <c r="G25015" i="1"/>
  <c r="J25011" i="1"/>
  <c r="H25011" i="1"/>
  <c r="G25011" i="1"/>
  <c r="J25007" i="1"/>
  <c r="H25007" i="1"/>
  <c r="G25007" i="1"/>
  <c r="J25003" i="1"/>
  <c r="H25003" i="1"/>
  <c r="G25003" i="1"/>
  <c r="J24999" i="1"/>
  <c r="H24999" i="1"/>
  <c r="G24999" i="1"/>
  <c r="J24995" i="1"/>
  <c r="H24995" i="1"/>
  <c r="G24995" i="1"/>
  <c r="J24991" i="1"/>
  <c r="H24991" i="1"/>
  <c r="G24991" i="1"/>
  <c r="J24987" i="1"/>
  <c r="H24987" i="1"/>
  <c r="G24987" i="1"/>
  <c r="J24983" i="1"/>
  <c r="H24983" i="1"/>
  <c r="G24983" i="1"/>
  <c r="J24979" i="1"/>
  <c r="H24979" i="1"/>
  <c r="G24979" i="1"/>
  <c r="J24975" i="1"/>
  <c r="H24975" i="1"/>
  <c r="G24975" i="1"/>
  <c r="J24971" i="1"/>
  <c r="H24971" i="1"/>
  <c r="G24971" i="1"/>
  <c r="J24967" i="1"/>
  <c r="H24967" i="1"/>
  <c r="G24967" i="1"/>
  <c r="J24963" i="1"/>
  <c r="H24963" i="1"/>
  <c r="G24963" i="1"/>
  <c r="J24959" i="1"/>
  <c r="H24959" i="1"/>
  <c r="G24959" i="1"/>
  <c r="J24955" i="1"/>
  <c r="H24955" i="1"/>
  <c r="G24955" i="1"/>
  <c r="J24951" i="1"/>
  <c r="H24951" i="1"/>
  <c r="G24951" i="1"/>
  <c r="J24947" i="1"/>
  <c r="H24947" i="1"/>
  <c r="G24947" i="1"/>
  <c r="J24943" i="1"/>
  <c r="H24943" i="1"/>
  <c r="G24943" i="1"/>
  <c r="J24939" i="1"/>
  <c r="H24939" i="1"/>
  <c r="G24939" i="1"/>
  <c r="J24935" i="1"/>
  <c r="H24935" i="1"/>
  <c r="G24935" i="1"/>
  <c r="J24931" i="1"/>
  <c r="H24931" i="1"/>
  <c r="G24931" i="1"/>
  <c r="J24927" i="1"/>
  <c r="H24927" i="1"/>
  <c r="G24927" i="1"/>
  <c r="J24923" i="1"/>
  <c r="H24923" i="1"/>
  <c r="G24923" i="1"/>
  <c r="J24919" i="1"/>
  <c r="H24919" i="1"/>
  <c r="G24919" i="1"/>
  <c r="J24915" i="1"/>
  <c r="H24915" i="1"/>
  <c r="G24915" i="1"/>
  <c r="J24911" i="1"/>
  <c r="H24911" i="1"/>
  <c r="G24911" i="1"/>
  <c r="J24907" i="1"/>
  <c r="H24907" i="1"/>
  <c r="G24907" i="1"/>
  <c r="J24903" i="1"/>
  <c r="H24903" i="1"/>
  <c r="G24903" i="1"/>
  <c r="J24899" i="1"/>
  <c r="H24899" i="1"/>
  <c r="G24899" i="1"/>
  <c r="J24895" i="1"/>
  <c r="H24895" i="1"/>
  <c r="G24895" i="1"/>
  <c r="J24891" i="1"/>
  <c r="H24891" i="1"/>
  <c r="G24891" i="1"/>
  <c r="J24887" i="1"/>
  <c r="H24887" i="1"/>
  <c r="G24887" i="1"/>
  <c r="J24883" i="1"/>
  <c r="H24883" i="1"/>
  <c r="G24883" i="1"/>
  <c r="J24879" i="1"/>
  <c r="H24879" i="1"/>
  <c r="G24879" i="1"/>
  <c r="J24875" i="1"/>
  <c r="H24875" i="1"/>
  <c r="G24875" i="1"/>
  <c r="J24871" i="1"/>
  <c r="H24871" i="1"/>
  <c r="G24871" i="1"/>
  <c r="J24867" i="1"/>
  <c r="H24867" i="1"/>
  <c r="G24867" i="1"/>
  <c r="J24863" i="1"/>
  <c r="H24863" i="1"/>
  <c r="G24863" i="1"/>
  <c r="J24859" i="1"/>
  <c r="H24859" i="1"/>
  <c r="G24859" i="1"/>
  <c r="J24855" i="1"/>
  <c r="H24855" i="1"/>
  <c r="G24855" i="1"/>
  <c r="J24852" i="1"/>
  <c r="H24852" i="1"/>
  <c r="G24852" i="1"/>
  <c r="J24848" i="1"/>
  <c r="H24848" i="1"/>
  <c r="G24848" i="1"/>
  <c r="J24844" i="1"/>
  <c r="H24844" i="1"/>
  <c r="G24844" i="1"/>
  <c r="J24840" i="1"/>
  <c r="H24840" i="1"/>
  <c r="G24840" i="1"/>
  <c r="J24836" i="1"/>
  <c r="H24836" i="1"/>
  <c r="G24836" i="1"/>
  <c r="J24832" i="1"/>
  <c r="H24832" i="1"/>
  <c r="G24832" i="1"/>
  <c r="J24828" i="1"/>
  <c r="H24828" i="1"/>
  <c r="G24828" i="1"/>
  <c r="J24824" i="1"/>
  <c r="H24824" i="1"/>
  <c r="G24824" i="1"/>
  <c r="J24820" i="1"/>
  <c r="H24820" i="1"/>
  <c r="G24820" i="1"/>
  <c r="J24816" i="1"/>
  <c r="H24816" i="1"/>
  <c r="G24816" i="1"/>
  <c r="J24812" i="1"/>
  <c r="H24812" i="1"/>
  <c r="G24812" i="1"/>
  <c r="J24808" i="1"/>
  <c r="H24808" i="1"/>
  <c r="G24808" i="1"/>
  <c r="J24804" i="1"/>
  <c r="H24804" i="1"/>
  <c r="G24804" i="1"/>
  <c r="J24800" i="1"/>
  <c r="H24800" i="1"/>
  <c r="G24800" i="1"/>
  <c r="J24796" i="1"/>
  <c r="H24796" i="1"/>
  <c r="G24796" i="1"/>
  <c r="J24792" i="1"/>
  <c r="H24792" i="1"/>
  <c r="G24792" i="1"/>
  <c r="J24788" i="1"/>
  <c r="H24788" i="1"/>
  <c r="G24788" i="1"/>
  <c r="J24784" i="1"/>
  <c r="H24784" i="1"/>
  <c r="G24784" i="1"/>
  <c r="K24780" i="1"/>
  <c r="J24780" i="1"/>
  <c r="H24780" i="1"/>
  <c r="G24780" i="1"/>
  <c r="J24778" i="1"/>
  <c r="H24778" i="1"/>
  <c r="G24778" i="1"/>
  <c r="J24774" i="1"/>
  <c r="H24774" i="1"/>
  <c r="G24774" i="1"/>
  <c r="J24770" i="1"/>
  <c r="H24770" i="1"/>
  <c r="G24770" i="1"/>
  <c r="J24766" i="1"/>
  <c r="H24766" i="1"/>
  <c r="G24766" i="1"/>
  <c r="J24763" i="1"/>
  <c r="H24763" i="1"/>
  <c r="G24763" i="1"/>
  <c r="K24759" i="1"/>
  <c r="J24759" i="1"/>
  <c r="H24759" i="1"/>
  <c r="G24759" i="1"/>
  <c r="K24757" i="1"/>
  <c r="J24757" i="1"/>
  <c r="H24757" i="1"/>
  <c r="G24757" i="1"/>
  <c r="J24755" i="1"/>
  <c r="H24755" i="1"/>
  <c r="G24755" i="1"/>
  <c r="J24751" i="1"/>
  <c r="H24751" i="1"/>
  <c r="G24751" i="1"/>
  <c r="J24747" i="1"/>
  <c r="H24747" i="1"/>
  <c r="G24747" i="1"/>
  <c r="J24743" i="1"/>
  <c r="H24743" i="1"/>
  <c r="G24743" i="1"/>
  <c r="K24739" i="1"/>
  <c r="J24739" i="1"/>
  <c r="H24739" i="1"/>
  <c r="G24739" i="1"/>
  <c r="K24737" i="1"/>
  <c r="J24737" i="1"/>
  <c r="H24737" i="1"/>
  <c r="G24737" i="1"/>
  <c r="J24735" i="1"/>
  <c r="H24735" i="1"/>
  <c r="G24735" i="1"/>
  <c r="J24731" i="1"/>
  <c r="H24731" i="1"/>
  <c r="G24731" i="1"/>
  <c r="J24727" i="1"/>
  <c r="H24727" i="1"/>
  <c r="G24727" i="1"/>
  <c r="J24723" i="1"/>
  <c r="H24723" i="1"/>
  <c r="G24723" i="1"/>
  <c r="J24720" i="1"/>
  <c r="H24720" i="1"/>
  <c r="G24720" i="1"/>
  <c r="K24716" i="1"/>
  <c r="J24716" i="1"/>
  <c r="H24716" i="1"/>
  <c r="G24716" i="1"/>
  <c r="J24714" i="1"/>
  <c r="H24714" i="1"/>
  <c r="G24714" i="1"/>
  <c r="J24711" i="1"/>
  <c r="H24711" i="1"/>
  <c r="G24711" i="1"/>
  <c r="K24707" i="1"/>
  <c r="J24707" i="1"/>
  <c r="H24707" i="1"/>
  <c r="G24707" i="1"/>
  <c r="K24705" i="1"/>
  <c r="J24705" i="1"/>
  <c r="H24705" i="1"/>
  <c r="G24705" i="1"/>
  <c r="J24703" i="1"/>
  <c r="H24703" i="1"/>
  <c r="G24703" i="1"/>
  <c r="J24699" i="1"/>
  <c r="H24699" i="1"/>
  <c r="G24699" i="1"/>
  <c r="J24695" i="1"/>
  <c r="H24695" i="1"/>
  <c r="G24695" i="1"/>
  <c r="K24691" i="1"/>
  <c r="J24691" i="1"/>
  <c r="H24691" i="1"/>
  <c r="G24691" i="1"/>
  <c r="K24689" i="1"/>
  <c r="J24689" i="1"/>
  <c r="H24689" i="1"/>
  <c r="G24689" i="1"/>
  <c r="J24687" i="1"/>
  <c r="H24687" i="1"/>
  <c r="G24687" i="1"/>
  <c r="J24683" i="1"/>
  <c r="H24683" i="1"/>
  <c r="G24683" i="1"/>
  <c r="J24679" i="1"/>
  <c r="H24679" i="1"/>
  <c r="G24679" i="1"/>
  <c r="J24675" i="1"/>
  <c r="H24675" i="1"/>
  <c r="G24675" i="1"/>
  <c r="J24671" i="1"/>
  <c r="H24671" i="1"/>
  <c r="G24671" i="1"/>
  <c r="J24667" i="1"/>
  <c r="H24667" i="1"/>
  <c r="G24667" i="1"/>
  <c r="J24663" i="1"/>
  <c r="H24663" i="1"/>
  <c r="G24663" i="1"/>
  <c r="J24660" i="1"/>
  <c r="H24660" i="1"/>
  <c r="G24660" i="1"/>
  <c r="J24656" i="1"/>
  <c r="H24656" i="1"/>
  <c r="G24656" i="1"/>
  <c r="J24652" i="1"/>
  <c r="H24652" i="1"/>
  <c r="G24652" i="1"/>
  <c r="J24648" i="1"/>
  <c r="H24648" i="1"/>
  <c r="G24648" i="1"/>
  <c r="J24644" i="1"/>
  <c r="H24644" i="1"/>
  <c r="G24644" i="1"/>
  <c r="J24640" i="1"/>
  <c r="H24640" i="1"/>
  <c r="G24640" i="1"/>
  <c r="K24636" i="1"/>
  <c r="J24636" i="1"/>
  <c r="H24636" i="1"/>
  <c r="G24636" i="1"/>
  <c r="J24634" i="1"/>
  <c r="H24634" i="1"/>
  <c r="G24634" i="1"/>
  <c r="J24630" i="1"/>
  <c r="H24630" i="1"/>
  <c r="G24630" i="1"/>
  <c r="J24626" i="1"/>
  <c r="H24626" i="1"/>
  <c r="G24626" i="1"/>
  <c r="J24622" i="1"/>
  <c r="H24622" i="1"/>
  <c r="G24622" i="1"/>
  <c r="J24618" i="1"/>
  <c r="H24618" i="1"/>
  <c r="G24618" i="1"/>
  <c r="K24614" i="1"/>
  <c r="J24614" i="1"/>
  <c r="H24614" i="1"/>
  <c r="G24614" i="1"/>
  <c r="J24612" i="1"/>
  <c r="H24612" i="1"/>
  <c r="G24612" i="1"/>
  <c r="J24608" i="1"/>
  <c r="H24608" i="1"/>
  <c r="G24608" i="1"/>
  <c r="J24604" i="1"/>
  <c r="H24604" i="1"/>
  <c r="G24604" i="1"/>
  <c r="J24600" i="1"/>
  <c r="H24600" i="1"/>
  <c r="G24600" i="1"/>
  <c r="J24596" i="1"/>
  <c r="H24596" i="1"/>
  <c r="G24596" i="1"/>
  <c r="J24592" i="1"/>
  <c r="H24592" i="1"/>
  <c r="G24592" i="1"/>
  <c r="J24588" i="1"/>
  <c r="H24588" i="1"/>
  <c r="G24588" i="1"/>
  <c r="J24584" i="1"/>
  <c r="H24584" i="1"/>
  <c r="G24584" i="1"/>
  <c r="J24580" i="1"/>
  <c r="H24580" i="1"/>
  <c r="G24580" i="1"/>
  <c r="J24576" i="1"/>
  <c r="H24576" i="1"/>
  <c r="G24576" i="1"/>
  <c r="J24572" i="1"/>
  <c r="H24572" i="1"/>
  <c r="G24572" i="1"/>
  <c r="J24568" i="1"/>
  <c r="H24568" i="1"/>
  <c r="G24568" i="1"/>
  <c r="J24564" i="1"/>
  <c r="H24564" i="1"/>
  <c r="G24564" i="1"/>
  <c r="J24560" i="1"/>
  <c r="H24560" i="1"/>
  <c r="G24560" i="1"/>
  <c r="J24556" i="1"/>
  <c r="H24556" i="1"/>
  <c r="G24556" i="1"/>
  <c r="J24552" i="1"/>
  <c r="H24552" i="1"/>
  <c r="G24552" i="1"/>
  <c r="J24548" i="1"/>
  <c r="H24548" i="1"/>
  <c r="G24548" i="1"/>
  <c r="K24544" i="1"/>
  <c r="J24544" i="1"/>
  <c r="H24544" i="1"/>
  <c r="G24544" i="1"/>
  <c r="J24542" i="1"/>
  <c r="H24542" i="1"/>
  <c r="G24542" i="1"/>
  <c r="J24538" i="1"/>
  <c r="H24538" i="1"/>
  <c r="G24538" i="1"/>
  <c r="J24534" i="1"/>
  <c r="H24534" i="1"/>
  <c r="G24534" i="1"/>
  <c r="J24531" i="1"/>
  <c r="H24531" i="1"/>
  <c r="G24531" i="1"/>
  <c r="J24527" i="1"/>
  <c r="H24527" i="1"/>
  <c r="G24527" i="1"/>
  <c r="J24523" i="1"/>
  <c r="H24523" i="1"/>
  <c r="G24523" i="1"/>
  <c r="J24519" i="1"/>
  <c r="H24519" i="1"/>
  <c r="G24519" i="1"/>
  <c r="J24515" i="1"/>
  <c r="H24515" i="1"/>
  <c r="G24515" i="1"/>
  <c r="J24511" i="1"/>
  <c r="H24511" i="1"/>
  <c r="G24511" i="1"/>
  <c r="J24507" i="1"/>
  <c r="H24507" i="1"/>
  <c r="G24507" i="1"/>
  <c r="J24503" i="1"/>
  <c r="H24503" i="1"/>
  <c r="G24503" i="1"/>
  <c r="J24499" i="1"/>
  <c r="H24499" i="1"/>
  <c r="G24499" i="1"/>
  <c r="J24495" i="1"/>
  <c r="H24495" i="1"/>
  <c r="G24495" i="1"/>
  <c r="J24491" i="1"/>
  <c r="H24491" i="1"/>
  <c r="G24491" i="1"/>
  <c r="J24487" i="1"/>
  <c r="H24487" i="1"/>
  <c r="G24487" i="1"/>
  <c r="K24483" i="1"/>
  <c r="J24483" i="1"/>
  <c r="H24483" i="1"/>
  <c r="G24483" i="1"/>
  <c r="K24481" i="1"/>
  <c r="J24481" i="1"/>
  <c r="H24481" i="1"/>
  <c r="G24481" i="1"/>
  <c r="J24479" i="1"/>
  <c r="H24479" i="1"/>
  <c r="G24479" i="1"/>
  <c r="J24475" i="1"/>
  <c r="H24475" i="1"/>
  <c r="G24475" i="1"/>
  <c r="J24471" i="1"/>
  <c r="H24471" i="1"/>
  <c r="G24471" i="1"/>
  <c r="J24467" i="1"/>
  <c r="H24467" i="1"/>
  <c r="G24467" i="1"/>
  <c r="J24463" i="1"/>
  <c r="H24463" i="1"/>
  <c r="G24463" i="1"/>
  <c r="J24459" i="1"/>
  <c r="H24459" i="1"/>
  <c r="G24459" i="1"/>
  <c r="J24455" i="1"/>
  <c r="H24455" i="1"/>
  <c r="G24455" i="1"/>
  <c r="J24451" i="1"/>
  <c r="H24451" i="1"/>
  <c r="G24451" i="1"/>
  <c r="J24447" i="1"/>
  <c r="H24447" i="1"/>
  <c r="G24447" i="1"/>
  <c r="J24443" i="1"/>
  <c r="H24443" i="1"/>
  <c r="G24443" i="1"/>
  <c r="J24439" i="1"/>
  <c r="H24439" i="1"/>
  <c r="G24439" i="1"/>
  <c r="J24435" i="1"/>
  <c r="H24435" i="1"/>
  <c r="G24435" i="1"/>
  <c r="J24431" i="1"/>
  <c r="H24431" i="1"/>
  <c r="G24431" i="1"/>
  <c r="J24427" i="1"/>
  <c r="H24427" i="1"/>
  <c r="G24427" i="1"/>
  <c r="J24423" i="1"/>
  <c r="H24423" i="1"/>
  <c r="G24423" i="1"/>
  <c r="J24419" i="1"/>
  <c r="H24419" i="1"/>
  <c r="G24419" i="1"/>
  <c r="J24415" i="1"/>
  <c r="H24415" i="1"/>
  <c r="G24415" i="1"/>
  <c r="J24411" i="1"/>
  <c r="H24411" i="1"/>
  <c r="G24411" i="1"/>
  <c r="J24407" i="1"/>
  <c r="H24407" i="1"/>
  <c r="G24407" i="1"/>
  <c r="J24403" i="1"/>
  <c r="H24403" i="1"/>
  <c r="G24403" i="1"/>
  <c r="J24399" i="1"/>
  <c r="H24399" i="1"/>
  <c r="G24399" i="1"/>
  <c r="J24395" i="1"/>
  <c r="H24395" i="1"/>
  <c r="G24395" i="1"/>
  <c r="K24391" i="1"/>
  <c r="J24391" i="1"/>
  <c r="H24391" i="1"/>
  <c r="G24391" i="1"/>
  <c r="J24389" i="1"/>
  <c r="H24389" i="1"/>
  <c r="G24389" i="1"/>
  <c r="J24385" i="1"/>
  <c r="H24385" i="1"/>
  <c r="G24385" i="1"/>
  <c r="J24381" i="1"/>
  <c r="H24381" i="1"/>
  <c r="G24381" i="1"/>
  <c r="K24377" i="1"/>
  <c r="J24377" i="1"/>
  <c r="H24377" i="1"/>
  <c r="G24377" i="1"/>
  <c r="J24375" i="1"/>
  <c r="H24375" i="1"/>
  <c r="G24375" i="1"/>
  <c r="J24371" i="1"/>
  <c r="H24371" i="1"/>
  <c r="G24371" i="1"/>
  <c r="J24367" i="1"/>
  <c r="H24367" i="1"/>
  <c r="G24367" i="1"/>
  <c r="J24363" i="1"/>
  <c r="H24363" i="1"/>
  <c r="G24363" i="1"/>
  <c r="J24359" i="1"/>
  <c r="H24359" i="1"/>
  <c r="G24359" i="1"/>
  <c r="K24355" i="1"/>
  <c r="J24355" i="1"/>
  <c r="H24355" i="1"/>
  <c r="G24355" i="1"/>
  <c r="K24353" i="1"/>
  <c r="J24353" i="1"/>
  <c r="H24353" i="1"/>
  <c r="G24353" i="1"/>
  <c r="J24351" i="1"/>
  <c r="H24351" i="1"/>
  <c r="G24351" i="1"/>
  <c r="J24347" i="1"/>
  <c r="H24347" i="1"/>
  <c r="G24347" i="1"/>
  <c r="K24343" i="1"/>
  <c r="J24343" i="1"/>
  <c r="H24343" i="1"/>
  <c r="G24343" i="1"/>
  <c r="K24341" i="1"/>
  <c r="J24341" i="1"/>
  <c r="H24341" i="1"/>
  <c r="G24341" i="1"/>
  <c r="J24339" i="1"/>
  <c r="H24339" i="1"/>
  <c r="G24339" i="1"/>
  <c r="J24335" i="1"/>
  <c r="H24335" i="1"/>
  <c r="G24335" i="1"/>
  <c r="J24331" i="1"/>
  <c r="H24331" i="1"/>
  <c r="G24331" i="1"/>
  <c r="J24327" i="1"/>
  <c r="H24327" i="1"/>
  <c r="G24327" i="1"/>
  <c r="J24323" i="1"/>
  <c r="H24323" i="1"/>
  <c r="G24323" i="1"/>
  <c r="J24319" i="1"/>
  <c r="H24319" i="1"/>
  <c r="G24319" i="1"/>
  <c r="K24315" i="1"/>
  <c r="J24315" i="1"/>
  <c r="H24315" i="1"/>
  <c r="G24315" i="1"/>
  <c r="K24313" i="1"/>
  <c r="J24313" i="1"/>
  <c r="H24313" i="1"/>
  <c r="G24313" i="1"/>
  <c r="K24311" i="1"/>
  <c r="J24311" i="1"/>
  <c r="H24311" i="1"/>
  <c r="G24311" i="1"/>
  <c r="J24309" i="1"/>
  <c r="H24309" i="1"/>
  <c r="G24309" i="1"/>
  <c r="J24305" i="1"/>
  <c r="H24305" i="1"/>
  <c r="G24305" i="1"/>
  <c r="J24301" i="1"/>
  <c r="H24301" i="1"/>
  <c r="G24301" i="1"/>
  <c r="J24297" i="1"/>
  <c r="H24297" i="1"/>
  <c r="G24297" i="1"/>
  <c r="K24293" i="1"/>
  <c r="J24293" i="1"/>
  <c r="H24293" i="1"/>
  <c r="G24293" i="1"/>
  <c r="K24291" i="1"/>
  <c r="J24291" i="1"/>
  <c r="H24291" i="1"/>
  <c r="G24291" i="1"/>
  <c r="J24289" i="1"/>
  <c r="H24289" i="1"/>
  <c r="G24289" i="1"/>
  <c r="J24285" i="1"/>
  <c r="H24285" i="1"/>
  <c r="G24285" i="1"/>
  <c r="K24281" i="1"/>
  <c r="J24281" i="1"/>
  <c r="H24281" i="1"/>
  <c r="G24281" i="1"/>
  <c r="J24279" i="1"/>
  <c r="H24279" i="1"/>
  <c r="G24279" i="1"/>
  <c r="J24275" i="1"/>
  <c r="H24275" i="1"/>
  <c r="G24275" i="1"/>
  <c r="J24271" i="1"/>
  <c r="H24271" i="1"/>
  <c r="G24271" i="1"/>
  <c r="K24267" i="1"/>
  <c r="J24267" i="1"/>
  <c r="H24267" i="1"/>
  <c r="G24267" i="1"/>
  <c r="J24265" i="1"/>
  <c r="H24265" i="1"/>
  <c r="G24265" i="1"/>
  <c r="J24261" i="1"/>
  <c r="H24261" i="1"/>
  <c r="G24261" i="1"/>
  <c r="J24257" i="1"/>
  <c r="H24257" i="1"/>
  <c r="G24257" i="1"/>
  <c r="K24253" i="1"/>
  <c r="J24253" i="1"/>
  <c r="H24253" i="1"/>
  <c r="G24253" i="1"/>
  <c r="J24251" i="1"/>
  <c r="H24251" i="1"/>
  <c r="G24251" i="1"/>
  <c r="J24247" i="1"/>
  <c r="H24247" i="1"/>
  <c r="G24247" i="1"/>
  <c r="J24243" i="1"/>
  <c r="H24243" i="1"/>
  <c r="G24243" i="1"/>
  <c r="J24239" i="1"/>
  <c r="H24239" i="1"/>
  <c r="G24239" i="1"/>
  <c r="J24235" i="1"/>
  <c r="H24235" i="1"/>
  <c r="G24235" i="1"/>
  <c r="J24231" i="1"/>
  <c r="H24231" i="1"/>
  <c r="G24231" i="1"/>
  <c r="J24227" i="1"/>
  <c r="H24227" i="1"/>
  <c r="G24227" i="1"/>
  <c r="J24223" i="1"/>
  <c r="H24223" i="1"/>
  <c r="G24223" i="1"/>
  <c r="J24219" i="1"/>
  <c r="H24219" i="1"/>
  <c r="G24219" i="1"/>
  <c r="J24215" i="1"/>
  <c r="H24215" i="1"/>
  <c r="G24215" i="1"/>
  <c r="J24211" i="1"/>
  <c r="H24211" i="1"/>
  <c r="G24211" i="1"/>
  <c r="J24207" i="1"/>
  <c r="H24207" i="1"/>
  <c r="G24207" i="1"/>
  <c r="J24203" i="1"/>
  <c r="H24203" i="1"/>
  <c r="G24203" i="1"/>
  <c r="J24199" i="1"/>
  <c r="H24199" i="1"/>
  <c r="G24199" i="1"/>
  <c r="J24195" i="1"/>
  <c r="H24195" i="1"/>
  <c r="G24195" i="1"/>
  <c r="K24191" i="1"/>
  <c r="J24191" i="1"/>
  <c r="H24191" i="1"/>
  <c r="G24191" i="1"/>
  <c r="J24189" i="1"/>
  <c r="H24189" i="1"/>
  <c r="G24189" i="1"/>
  <c r="J24185" i="1"/>
  <c r="H24185" i="1"/>
  <c r="G24185" i="1"/>
  <c r="J24181" i="1"/>
  <c r="H24181" i="1"/>
  <c r="G24181" i="1"/>
  <c r="J24177" i="1"/>
  <c r="H24177" i="1"/>
  <c r="G24177" i="1"/>
  <c r="J24173" i="1"/>
  <c r="H24173" i="1"/>
  <c r="G24173" i="1"/>
  <c r="J24169" i="1"/>
  <c r="H24169" i="1"/>
  <c r="G24169" i="1"/>
  <c r="J24165" i="1"/>
  <c r="H24165" i="1"/>
  <c r="G24165" i="1"/>
  <c r="J24161" i="1"/>
  <c r="H24161" i="1"/>
  <c r="G24161" i="1"/>
  <c r="J24157" i="1"/>
  <c r="H24157" i="1"/>
  <c r="G24157" i="1"/>
  <c r="J24153" i="1"/>
  <c r="H24153" i="1"/>
  <c r="G24153" i="1"/>
  <c r="J24149" i="1"/>
  <c r="H24149" i="1"/>
  <c r="G24149" i="1"/>
  <c r="J24145" i="1"/>
  <c r="H24145" i="1"/>
  <c r="G24145" i="1"/>
  <c r="J24141" i="1"/>
  <c r="H24141" i="1"/>
  <c r="G24141" i="1"/>
  <c r="J24137" i="1"/>
  <c r="H24137" i="1"/>
  <c r="G24137" i="1"/>
  <c r="J24133" i="1"/>
  <c r="H24133" i="1"/>
  <c r="G24133" i="1"/>
  <c r="J24129" i="1"/>
  <c r="H24129" i="1"/>
  <c r="G24129" i="1"/>
  <c r="J24125" i="1"/>
  <c r="H24125" i="1"/>
  <c r="G24125" i="1"/>
  <c r="J24121" i="1"/>
  <c r="H24121" i="1"/>
  <c r="G24121" i="1"/>
  <c r="J24117" i="1"/>
  <c r="H24117" i="1"/>
  <c r="G24117" i="1"/>
  <c r="J24113" i="1"/>
  <c r="H24113" i="1"/>
  <c r="G24113" i="1"/>
  <c r="J24109" i="1"/>
  <c r="H24109" i="1"/>
  <c r="G24109" i="1"/>
  <c r="J24105" i="1"/>
  <c r="H24105" i="1"/>
  <c r="G24105" i="1"/>
  <c r="J24101" i="1"/>
  <c r="H24101" i="1"/>
  <c r="G24101" i="1"/>
  <c r="J24097" i="1"/>
  <c r="H24097" i="1"/>
  <c r="G24097" i="1"/>
  <c r="J24093" i="1"/>
  <c r="H24093" i="1"/>
  <c r="G24093" i="1"/>
  <c r="K24089" i="1"/>
  <c r="J24089" i="1"/>
  <c r="H24089" i="1"/>
  <c r="G24089" i="1"/>
  <c r="J24087" i="1"/>
  <c r="H24087" i="1"/>
  <c r="G24087" i="1"/>
  <c r="J24083" i="1"/>
  <c r="H24083" i="1"/>
  <c r="G24083" i="1"/>
  <c r="K24079" i="1"/>
  <c r="J24079" i="1"/>
  <c r="H24079" i="1"/>
  <c r="G24079" i="1"/>
  <c r="J24077" i="1"/>
  <c r="H24077" i="1"/>
  <c r="G24077" i="1"/>
  <c r="J24073" i="1"/>
  <c r="H24073" i="1"/>
  <c r="G24073" i="1"/>
  <c r="J24069" i="1"/>
  <c r="H24069" i="1"/>
  <c r="G24069" i="1"/>
  <c r="J24065" i="1"/>
  <c r="H24065" i="1"/>
  <c r="G24065" i="1"/>
  <c r="J24061" i="1"/>
  <c r="H24061" i="1"/>
  <c r="G24061" i="1"/>
  <c r="J24057" i="1"/>
  <c r="H24057" i="1"/>
  <c r="G24057" i="1"/>
  <c r="J24053" i="1"/>
  <c r="H24053" i="1"/>
  <c r="G24053" i="1"/>
  <c r="J24049" i="1"/>
  <c r="H24049" i="1"/>
  <c r="G24049" i="1"/>
  <c r="J24045" i="1"/>
  <c r="H24045" i="1"/>
  <c r="G24045" i="1"/>
  <c r="J24041" i="1"/>
  <c r="H24041" i="1"/>
  <c r="G24041" i="1"/>
  <c r="J24038" i="1"/>
  <c r="H24038" i="1"/>
  <c r="G24038" i="1"/>
  <c r="J24034" i="1"/>
  <c r="H24034" i="1"/>
  <c r="G24034" i="1"/>
  <c r="J24030" i="1"/>
  <c r="H24030" i="1"/>
  <c r="G24030" i="1"/>
  <c r="J24026" i="1"/>
  <c r="H24026" i="1"/>
  <c r="G24026" i="1"/>
  <c r="J24022" i="1"/>
  <c r="H24022" i="1"/>
  <c r="G24022" i="1"/>
  <c r="J24018" i="1"/>
  <c r="H24018" i="1"/>
  <c r="G24018" i="1"/>
  <c r="J24014" i="1"/>
  <c r="H24014" i="1"/>
  <c r="G24014" i="1"/>
  <c r="J24010" i="1"/>
  <c r="H24010" i="1"/>
  <c r="G24010" i="1"/>
  <c r="J24006" i="1"/>
  <c r="H24006" i="1"/>
  <c r="G24006" i="1"/>
  <c r="J24002" i="1"/>
  <c r="H24002" i="1"/>
  <c r="G24002" i="1"/>
  <c r="J23998" i="1"/>
  <c r="H23998" i="1"/>
  <c r="G23998" i="1"/>
  <c r="J23994" i="1"/>
  <c r="H23994" i="1"/>
  <c r="G23994" i="1"/>
  <c r="J23990" i="1"/>
  <c r="H23990" i="1"/>
  <c r="G23990" i="1"/>
  <c r="J23986" i="1"/>
  <c r="H23986" i="1"/>
  <c r="G23986" i="1"/>
  <c r="J23982" i="1"/>
  <c r="H23982" i="1"/>
  <c r="G23982" i="1"/>
  <c r="J23978" i="1"/>
  <c r="H23978" i="1"/>
  <c r="G23978" i="1"/>
  <c r="J23974" i="1"/>
  <c r="H23974" i="1"/>
  <c r="G23974" i="1"/>
  <c r="J23970" i="1"/>
  <c r="H23970" i="1"/>
  <c r="G23970" i="1"/>
  <c r="J23966" i="1"/>
  <c r="H23966" i="1"/>
  <c r="G23966" i="1"/>
  <c r="J23962" i="1"/>
  <c r="H23962" i="1"/>
  <c r="G23962" i="1"/>
  <c r="J23958" i="1"/>
  <c r="H23958" i="1"/>
  <c r="G23958" i="1"/>
  <c r="J23954" i="1"/>
  <c r="H23954" i="1"/>
  <c r="G23954" i="1"/>
  <c r="J23950" i="1"/>
  <c r="H23950" i="1"/>
  <c r="G23950" i="1"/>
  <c r="J23947" i="1"/>
  <c r="H23947" i="1"/>
  <c r="G23947" i="1"/>
  <c r="J23943" i="1"/>
  <c r="H23943" i="1"/>
  <c r="G23943" i="1"/>
  <c r="J23939" i="1"/>
  <c r="H23939" i="1"/>
  <c r="G23939" i="1"/>
  <c r="J23935" i="1"/>
  <c r="H23935" i="1"/>
  <c r="G23935" i="1"/>
  <c r="J23931" i="1"/>
  <c r="H23931" i="1"/>
  <c r="G23931" i="1"/>
  <c r="J23927" i="1"/>
  <c r="H23927" i="1"/>
  <c r="G23927" i="1"/>
  <c r="J23923" i="1"/>
  <c r="H23923" i="1"/>
  <c r="G23923" i="1"/>
  <c r="J23919" i="1"/>
  <c r="H23919" i="1"/>
  <c r="G23919" i="1"/>
  <c r="J23915" i="1"/>
  <c r="H23915" i="1"/>
  <c r="G23915" i="1"/>
  <c r="J23911" i="1"/>
  <c r="H23911" i="1"/>
  <c r="G23911" i="1"/>
  <c r="J23907" i="1"/>
  <c r="H23907" i="1"/>
  <c r="G23907" i="1"/>
  <c r="J23903" i="1"/>
  <c r="H23903" i="1"/>
  <c r="G23903" i="1"/>
  <c r="J23899" i="1"/>
  <c r="H23899" i="1"/>
  <c r="G23899" i="1"/>
  <c r="J23895" i="1"/>
  <c r="H23895" i="1"/>
  <c r="G23895" i="1"/>
  <c r="J23891" i="1"/>
  <c r="H23891" i="1"/>
  <c r="G23891" i="1"/>
  <c r="J23887" i="1"/>
  <c r="H23887" i="1"/>
  <c r="G23887" i="1"/>
  <c r="J23883" i="1"/>
  <c r="H23883" i="1"/>
  <c r="G23883" i="1"/>
  <c r="J23879" i="1"/>
  <c r="H23879" i="1"/>
  <c r="G23879" i="1"/>
  <c r="J23875" i="1"/>
  <c r="H23875" i="1"/>
  <c r="G23875" i="1"/>
  <c r="J23871" i="1"/>
  <c r="H23871" i="1"/>
  <c r="G23871" i="1"/>
  <c r="J23867" i="1"/>
  <c r="H23867" i="1"/>
  <c r="G23867" i="1"/>
  <c r="J23863" i="1"/>
  <c r="H23863" i="1"/>
  <c r="G23863" i="1"/>
  <c r="J23859" i="1"/>
  <c r="H23859" i="1"/>
  <c r="G23859" i="1"/>
  <c r="J23855" i="1"/>
  <c r="H23855" i="1"/>
  <c r="G23855" i="1"/>
  <c r="J23851" i="1"/>
  <c r="H23851" i="1"/>
  <c r="G23851" i="1"/>
  <c r="J23847" i="1"/>
  <c r="H23847" i="1"/>
  <c r="G23847" i="1"/>
  <c r="J23843" i="1"/>
  <c r="H23843" i="1"/>
  <c r="G23843" i="1"/>
  <c r="J23839" i="1"/>
  <c r="H23839" i="1"/>
  <c r="G23839" i="1"/>
  <c r="J23835" i="1"/>
  <c r="H23835" i="1"/>
  <c r="G23835" i="1"/>
  <c r="J23831" i="1"/>
  <c r="H23831" i="1"/>
  <c r="G23831" i="1"/>
  <c r="J23827" i="1"/>
  <c r="H23827" i="1"/>
  <c r="G23827" i="1"/>
  <c r="J23823" i="1"/>
  <c r="H23823" i="1"/>
  <c r="G23823" i="1"/>
  <c r="J23819" i="1"/>
  <c r="H23819" i="1"/>
  <c r="G23819" i="1"/>
  <c r="J23815" i="1"/>
  <c r="H23815" i="1"/>
  <c r="G23815" i="1"/>
  <c r="J23811" i="1"/>
  <c r="H23811" i="1"/>
  <c r="G23811" i="1"/>
  <c r="J23807" i="1"/>
  <c r="H23807" i="1"/>
  <c r="G23807" i="1"/>
  <c r="J23803" i="1"/>
  <c r="H23803" i="1"/>
  <c r="G23803" i="1"/>
  <c r="J23799" i="1"/>
  <c r="H23799" i="1"/>
  <c r="G23799" i="1"/>
  <c r="J23795" i="1"/>
  <c r="H23795" i="1"/>
  <c r="G23795" i="1"/>
  <c r="J23791" i="1"/>
  <c r="H23791" i="1"/>
  <c r="G23791" i="1"/>
  <c r="J23787" i="1"/>
  <c r="H23787" i="1"/>
  <c r="G23787" i="1"/>
  <c r="J23783" i="1"/>
  <c r="H23783" i="1"/>
  <c r="G23783" i="1"/>
  <c r="J23779" i="1"/>
  <c r="H23779" i="1"/>
  <c r="G23779" i="1"/>
  <c r="J23775" i="1"/>
  <c r="H23775" i="1"/>
  <c r="G23775" i="1"/>
  <c r="J23771" i="1"/>
  <c r="H23771" i="1"/>
  <c r="G23771" i="1"/>
  <c r="J23767" i="1"/>
  <c r="H23767" i="1"/>
  <c r="G23767" i="1"/>
  <c r="J23763" i="1"/>
  <c r="H23763" i="1"/>
  <c r="G23763" i="1"/>
  <c r="K23759" i="1"/>
  <c r="J23759" i="1"/>
  <c r="H23759" i="1"/>
  <c r="G23759" i="1"/>
  <c r="J23757" i="1"/>
  <c r="H23757" i="1"/>
  <c r="G23757" i="1"/>
  <c r="J23753" i="1"/>
  <c r="H23753" i="1"/>
  <c r="G23753" i="1"/>
  <c r="J23749" i="1"/>
  <c r="H23749" i="1"/>
  <c r="G23749" i="1"/>
  <c r="J23745" i="1"/>
  <c r="H23745" i="1"/>
  <c r="G23745" i="1"/>
  <c r="J23741" i="1"/>
  <c r="H23741" i="1"/>
  <c r="G23741" i="1"/>
  <c r="J23737" i="1"/>
  <c r="H23737" i="1"/>
  <c r="G23737" i="1"/>
  <c r="J23733" i="1"/>
  <c r="H23733" i="1"/>
  <c r="G23733" i="1"/>
  <c r="J23729" i="1"/>
  <c r="H23729" i="1"/>
  <c r="G23729" i="1"/>
  <c r="J23725" i="1"/>
  <c r="H23725" i="1"/>
  <c r="G23725" i="1"/>
  <c r="J23721" i="1"/>
  <c r="H23721" i="1"/>
  <c r="G23721" i="1"/>
  <c r="J23717" i="1"/>
  <c r="H23717" i="1"/>
  <c r="G23717" i="1"/>
  <c r="J23713" i="1"/>
  <c r="H23713" i="1"/>
  <c r="G23713" i="1"/>
  <c r="J23709" i="1"/>
  <c r="H23709" i="1"/>
  <c r="G23709" i="1"/>
  <c r="J23705" i="1"/>
  <c r="H23705" i="1"/>
  <c r="G23705" i="1"/>
  <c r="J23701" i="1"/>
  <c r="H23701" i="1"/>
  <c r="G23701" i="1"/>
  <c r="K23697" i="1"/>
  <c r="J23697" i="1"/>
  <c r="H23697" i="1"/>
  <c r="G23697" i="1"/>
  <c r="J23695" i="1"/>
  <c r="H23695" i="1"/>
  <c r="G23695" i="1"/>
  <c r="J23691" i="1"/>
  <c r="H23691" i="1"/>
  <c r="G23691" i="1"/>
  <c r="J23687" i="1"/>
  <c r="H23687" i="1"/>
  <c r="G23687" i="1"/>
  <c r="J23683" i="1"/>
  <c r="H23683" i="1"/>
  <c r="G23683" i="1"/>
  <c r="J23679" i="1"/>
  <c r="H23679" i="1"/>
  <c r="G23679" i="1"/>
  <c r="J23675" i="1"/>
  <c r="H23675" i="1"/>
  <c r="G23675" i="1"/>
  <c r="J23671" i="1"/>
  <c r="H23671" i="1"/>
  <c r="G23671" i="1"/>
  <c r="J23667" i="1"/>
  <c r="H23667" i="1"/>
  <c r="G23667" i="1"/>
  <c r="J23663" i="1"/>
  <c r="H23663" i="1"/>
  <c r="G23663" i="1"/>
  <c r="J23659" i="1"/>
  <c r="H23659" i="1"/>
  <c r="G23659" i="1"/>
  <c r="J23655" i="1"/>
  <c r="H23655" i="1"/>
  <c r="G23655" i="1"/>
  <c r="J23651" i="1"/>
  <c r="H23651" i="1"/>
  <c r="G23651" i="1"/>
  <c r="J23647" i="1"/>
  <c r="H23647" i="1"/>
  <c r="G23647" i="1"/>
  <c r="J23643" i="1"/>
  <c r="H23643" i="1"/>
  <c r="G23643" i="1"/>
  <c r="J23639" i="1"/>
  <c r="H23639" i="1"/>
  <c r="G23639" i="1"/>
  <c r="J23635" i="1"/>
  <c r="H23635" i="1"/>
  <c r="G23635" i="1"/>
  <c r="J23631" i="1"/>
  <c r="H23631" i="1"/>
  <c r="G23631" i="1"/>
  <c r="J23627" i="1"/>
  <c r="H23627" i="1"/>
  <c r="G23627" i="1"/>
  <c r="K23623" i="1"/>
  <c r="J23623" i="1"/>
  <c r="H23623" i="1"/>
  <c r="G23623" i="1"/>
  <c r="J23621" i="1"/>
  <c r="H23621" i="1"/>
  <c r="G23621" i="1"/>
  <c r="J23617" i="1"/>
  <c r="H23617" i="1"/>
  <c r="G23617" i="1"/>
  <c r="J23613" i="1"/>
  <c r="H23613" i="1"/>
  <c r="G23613" i="1"/>
  <c r="J23609" i="1"/>
  <c r="H23609" i="1"/>
  <c r="G23609" i="1"/>
  <c r="J23605" i="1"/>
  <c r="H23605" i="1"/>
  <c r="G23605" i="1"/>
  <c r="K23601" i="1"/>
  <c r="J23601" i="1"/>
  <c r="H23601" i="1"/>
  <c r="G23601" i="1"/>
  <c r="K23599" i="1"/>
  <c r="J23599" i="1"/>
  <c r="H23599" i="1"/>
  <c r="G23599" i="1"/>
  <c r="J23597" i="1"/>
  <c r="H23597" i="1"/>
  <c r="G23597" i="1"/>
  <c r="J23593" i="1"/>
  <c r="H23593" i="1"/>
  <c r="G23593" i="1"/>
  <c r="J23589" i="1"/>
  <c r="H23589" i="1"/>
  <c r="G23589" i="1"/>
  <c r="J23585" i="1"/>
  <c r="H23585" i="1"/>
  <c r="G23585" i="1"/>
  <c r="K23581" i="1"/>
  <c r="J23581" i="1"/>
  <c r="H23581" i="1"/>
  <c r="G23581" i="1"/>
  <c r="J23579" i="1"/>
  <c r="H23579" i="1"/>
  <c r="G23579" i="1"/>
  <c r="J23575" i="1"/>
  <c r="H23575" i="1"/>
  <c r="G23575" i="1"/>
  <c r="J23571" i="1"/>
  <c r="H23571" i="1"/>
  <c r="G23571" i="1"/>
  <c r="J23567" i="1"/>
  <c r="H23567" i="1"/>
  <c r="G23567" i="1"/>
  <c r="K23563" i="1"/>
  <c r="J23563" i="1"/>
  <c r="H23563" i="1"/>
  <c r="G23563" i="1"/>
  <c r="J23561" i="1"/>
  <c r="H23561" i="1"/>
  <c r="G23561" i="1"/>
  <c r="K23557" i="1"/>
  <c r="J23557" i="1"/>
  <c r="H23557" i="1"/>
  <c r="G23557" i="1"/>
  <c r="J23555" i="1"/>
  <c r="H23555" i="1"/>
  <c r="G23555" i="1"/>
  <c r="J23551" i="1"/>
  <c r="H23551" i="1"/>
  <c r="G23551" i="1"/>
  <c r="J23547" i="1"/>
  <c r="H23547" i="1"/>
  <c r="G23547" i="1"/>
  <c r="J23543" i="1"/>
  <c r="H23543" i="1"/>
  <c r="G23543" i="1"/>
  <c r="J23539" i="1"/>
  <c r="H23539" i="1"/>
  <c r="G23539" i="1"/>
  <c r="K23535" i="1"/>
  <c r="J23535" i="1"/>
  <c r="H23535" i="1"/>
  <c r="G23535" i="1"/>
  <c r="J23533" i="1"/>
  <c r="H23533" i="1"/>
  <c r="G23533" i="1"/>
  <c r="J23529" i="1"/>
  <c r="H23529" i="1"/>
  <c r="G23529" i="1"/>
  <c r="J23525" i="1"/>
  <c r="H23525" i="1"/>
  <c r="G23525" i="1"/>
  <c r="J23521" i="1"/>
  <c r="H23521" i="1"/>
  <c r="G23521" i="1"/>
  <c r="J23517" i="1"/>
  <c r="H23517" i="1"/>
  <c r="G23517" i="1"/>
  <c r="J23513" i="1"/>
  <c r="H23513" i="1"/>
  <c r="G23513" i="1"/>
  <c r="J23509" i="1"/>
  <c r="H23509" i="1"/>
  <c r="G23509" i="1"/>
  <c r="J23505" i="1"/>
  <c r="H23505" i="1"/>
  <c r="G23505" i="1"/>
  <c r="J23501" i="1"/>
  <c r="H23501" i="1"/>
  <c r="G23501" i="1"/>
  <c r="J23497" i="1"/>
  <c r="H23497" i="1"/>
  <c r="G23497" i="1"/>
  <c r="J23493" i="1"/>
  <c r="H23493" i="1"/>
  <c r="G23493" i="1"/>
  <c r="J23489" i="1"/>
  <c r="H23489" i="1"/>
  <c r="G23489" i="1"/>
  <c r="J23485" i="1"/>
  <c r="H23485" i="1"/>
  <c r="G23485" i="1"/>
  <c r="J23481" i="1"/>
  <c r="H23481" i="1"/>
  <c r="G23481" i="1"/>
  <c r="J23477" i="1"/>
  <c r="H23477" i="1"/>
  <c r="G23477" i="1"/>
  <c r="J23473" i="1"/>
  <c r="H23473" i="1"/>
  <c r="G23473" i="1"/>
  <c r="J23469" i="1"/>
  <c r="H23469" i="1"/>
  <c r="G23469" i="1"/>
  <c r="K23465" i="1"/>
  <c r="J23465" i="1"/>
  <c r="H23465" i="1"/>
  <c r="G23465" i="1"/>
  <c r="K23463" i="1"/>
  <c r="J23463" i="1"/>
  <c r="H23463" i="1"/>
  <c r="G23463" i="1"/>
  <c r="J23461" i="1"/>
  <c r="H23461" i="1"/>
  <c r="G23461" i="1"/>
  <c r="J23457" i="1"/>
  <c r="H23457" i="1"/>
  <c r="G23457" i="1"/>
  <c r="J23453" i="1"/>
  <c r="H23453" i="1"/>
  <c r="G23453" i="1"/>
  <c r="K23449" i="1"/>
  <c r="J23449" i="1"/>
  <c r="H23449" i="1"/>
  <c r="G23449" i="1"/>
  <c r="K23447" i="1"/>
  <c r="J23447" i="1"/>
  <c r="H23447" i="1"/>
  <c r="G23447" i="1"/>
  <c r="J23445" i="1"/>
  <c r="H23445" i="1"/>
  <c r="G23445" i="1"/>
  <c r="J23442" i="1"/>
  <c r="H23442" i="1"/>
  <c r="G23442" i="1"/>
  <c r="J23438" i="1"/>
  <c r="H23438" i="1"/>
  <c r="G23438" i="1"/>
  <c r="J23434" i="1"/>
  <c r="H23434" i="1"/>
  <c r="G23434" i="1"/>
  <c r="K23430" i="1"/>
  <c r="J23430" i="1"/>
  <c r="H23430" i="1"/>
  <c r="G23430" i="1"/>
  <c r="J23428" i="1"/>
  <c r="H23428" i="1"/>
  <c r="G23428" i="1"/>
  <c r="K23424" i="1"/>
  <c r="J23424" i="1"/>
  <c r="H23424" i="1"/>
  <c r="G23424" i="1"/>
  <c r="J23422" i="1"/>
  <c r="H23422" i="1"/>
  <c r="G23422" i="1"/>
  <c r="K23418" i="1"/>
  <c r="J23418" i="1"/>
  <c r="H23418" i="1"/>
  <c r="G23418" i="1"/>
  <c r="J23416" i="1"/>
  <c r="H23416" i="1"/>
  <c r="G23416" i="1"/>
  <c r="J23412" i="1"/>
  <c r="H23412" i="1"/>
  <c r="G23412" i="1"/>
  <c r="J23408" i="1"/>
  <c r="H23408" i="1"/>
  <c r="G23408" i="1"/>
  <c r="J23404" i="1"/>
  <c r="H23404" i="1"/>
  <c r="G23404" i="1"/>
  <c r="J23400" i="1"/>
  <c r="H23400" i="1"/>
  <c r="G23400" i="1"/>
  <c r="J23396" i="1"/>
  <c r="H23396" i="1"/>
  <c r="G23396" i="1"/>
  <c r="J23392" i="1"/>
  <c r="H23392" i="1"/>
  <c r="G23392" i="1"/>
  <c r="J23388" i="1"/>
  <c r="H23388" i="1"/>
  <c r="G23388" i="1"/>
  <c r="J23384" i="1"/>
  <c r="H23384" i="1"/>
  <c r="G23384" i="1"/>
  <c r="J23380" i="1"/>
  <c r="H23380" i="1"/>
  <c r="G23380" i="1"/>
  <c r="J23376" i="1"/>
  <c r="H23376" i="1"/>
  <c r="G23376" i="1"/>
  <c r="K23372" i="1"/>
  <c r="J23372" i="1"/>
  <c r="H23372" i="1"/>
  <c r="G23372" i="1"/>
  <c r="J23370" i="1"/>
  <c r="H23370" i="1"/>
  <c r="G23370" i="1"/>
  <c r="J23366" i="1"/>
  <c r="H23366" i="1"/>
  <c r="G23366" i="1"/>
  <c r="J23362" i="1"/>
  <c r="H23362" i="1"/>
  <c r="G23362" i="1"/>
  <c r="J23358" i="1"/>
  <c r="H23358" i="1"/>
  <c r="G23358" i="1"/>
  <c r="J23354" i="1"/>
  <c r="H23354" i="1"/>
  <c r="G23354" i="1"/>
  <c r="J23350" i="1"/>
  <c r="H23350" i="1"/>
  <c r="G23350" i="1"/>
  <c r="J23346" i="1"/>
  <c r="H23346" i="1"/>
  <c r="G23346" i="1"/>
  <c r="J23342" i="1"/>
  <c r="H23342" i="1"/>
  <c r="G23342" i="1"/>
  <c r="J23338" i="1"/>
  <c r="H23338" i="1"/>
  <c r="G23338" i="1"/>
  <c r="J23334" i="1"/>
  <c r="H23334" i="1"/>
  <c r="G23334" i="1"/>
  <c r="J23330" i="1"/>
  <c r="H23330" i="1"/>
  <c r="G23330" i="1"/>
  <c r="J23326" i="1"/>
  <c r="H23326" i="1"/>
  <c r="G23326" i="1"/>
  <c r="J23322" i="1"/>
  <c r="H23322" i="1"/>
  <c r="G23322" i="1"/>
  <c r="J23318" i="1"/>
  <c r="H23318" i="1"/>
  <c r="G23318" i="1"/>
  <c r="J23314" i="1"/>
  <c r="H23314" i="1"/>
  <c r="G23314" i="1"/>
  <c r="J23310" i="1"/>
  <c r="H23310" i="1"/>
  <c r="G23310" i="1"/>
  <c r="J23306" i="1"/>
  <c r="H23306" i="1"/>
  <c r="G23306" i="1"/>
  <c r="J23303" i="1"/>
  <c r="H23303" i="1"/>
  <c r="G23303" i="1"/>
  <c r="J23299" i="1"/>
  <c r="H23299" i="1"/>
  <c r="G23299" i="1"/>
  <c r="J23295" i="1"/>
  <c r="H23295" i="1"/>
  <c r="G23295" i="1"/>
  <c r="J23291" i="1"/>
  <c r="H23291" i="1"/>
  <c r="G23291" i="1"/>
  <c r="J23287" i="1"/>
  <c r="H23287" i="1"/>
  <c r="G23287" i="1"/>
  <c r="J23283" i="1"/>
  <c r="H23283" i="1"/>
  <c r="G23283" i="1"/>
  <c r="J23279" i="1"/>
  <c r="H23279" i="1"/>
  <c r="G23279" i="1"/>
  <c r="J23275" i="1"/>
  <c r="H23275" i="1"/>
  <c r="G23275" i="1"/>
  <c r="J23271" i="1"/>
  <c r="H23271" i="1"/>
  <c r="G23271" i="1"/>
  <c r="J23267" i="1"/>
  <c r="H23267" i="1"/>
  <c r="G23267" i="1"/>
  <c r="J23263" i="1"/>
  <c r="H23263" i="1"/>
  <c r="G23263" i="1"/>
  <c r="J23259" i="1"/>
  <c r="H23259" i="1"/>
  <c r="G23259" i="1"/>
  <c r="J23255" i="1"/>
  <c r="H23255" i="1"/>
  <c r="G23255" i="1"/>
  <c r="J23251" i="1"/>
  <c r="H23251" i="1"/>
  <c r="G23251" i="1"/>
  <c r="J23247" i="1"/>
  <c r="H23247" i="1"/>
  <c r="G23247" i="1"/>
  <c r="J23243" i="1"/>
  <c r="H23243" i="1"/>
  <c r="G23243" i="1"/>
  <c r="J23239" i="1"/>
  <c r="H23239" i="1"/>
  <c r="G23239" i="1"/>
  <c r="J23236" i="1"/>
  <c r="H23236" i="1"/>
  <c r="G23236" i="1"/>
  <c r="J23232" i="1"/>
  <c r="H23232" i="1"/>
  <c r="G23232" i="1"/>
  <c r="J23229" i="1"/>
  <c r="H23229" i="1"/>
  <c r="G23229" i="1"/>
  <c r="J23225" i="1"/>
  <c r="H23225" i="1"/>
  <c r="G23225" i="1"/>
  <c r="J23221" i="1"/>
  <c r="H23221" i="1"/>
  <c r="G23221" i="1"/>
  <c r="J23217" i="1"/>
  <c r="H23217" i="1"/>
  <c r="G23217" i="1"/>
  <c r="J23213" i="1"/>
  <c r="H23213" i="1"/>
  <c r="G23213" i="1"/>
  <c r="J23209" i="1"/>
  <c r="H23209" i="1"/>
  <c r="G23209" i="1"/>
  <c r="J23205" i="1"/>
  <c r="H23205" i="1"/>
  <c r="G23205" i="1"/>
  <c r="K23201" i="1"/>
  <c r="J23201" i="1"/>
  <c r="H23201" i="1"/>
  <c r="G23201" i="1"/>
  <c r="J23199" i="1"/>
  <c r="H23199" i="1"/>
  <c r="G23199" i="1"/>
  <c r="J23195" i="1"/>
  <c r="H23195" i="1"/>
  <c r="G23195" i="1"/>
  <c r="J23191" i="1"/>
  <c r="H23191" i="1"/>
  <c r="G23191" i="1"/>
  <c r="J23188" i="1"/>
  <c r="H23188" i="1"/>
  <c r="G23188" i="1"/>
  <c r="J23184" i="1"/>
  <c r="H23184" i="1"/>
  <c r="G23184" i="1"/>
  <c r="J23180" i="1"/>
  <c r="H23180" i="1"/>
  <c r="G23180" i="1"/>
  <c r="J23176" i="1"/>
  <c r="H23176" i="1"/>
  <c r="G23176" i="1"/>
  <c r="J23172" i="1"/>
  <c r="H23172" i="1"/>
  <c r="G23172" i="1"/>
  <c r="J23168" i="1"/>
  <c r="H23168" i="1"/>
  <c r="G23168" i="1"/>
  <c r="J23164" i="1"/>
  <c r="H23164" i="1"/>
  <c r="G23164" i="1"/>
  <c r="J23160" i="1"/>
  <c r="H23160" i="1"/>
  <c r="G23160" i="1"/>
  <c r="J23156" i="1"/>
  <c r="H23156" i="1"/>
  <c r="G23156" i="1"/>
  <c r="J23152" i="1"/>
  <c r="H23152" i="1"/>
  <c r="G23152" i="1"/>
  <c r="J23148" i="1"/>
  <c r="H23148" i="1"/>
  <c r="G23148" i="1"/>
  <c r="J23144" i="1"/>
  <c r="H23144" i="1"/>
  <c r="G23144" i="1"/>
  <c r="J23140" i="1"/>
  <c r="H23140" i="1"/>
  <c r="G23140" i="1"/>
  <c r="J23136" i="1"/>
  <c r="H23136" i="1"/>
  <c r="G23136" i="1"/>
  <c r="J23133" i="1"/>
  <c r="H23133" i="1"/>
  <c r="G23133" i="1"/>
  <c r="J23129" i="1"/>
  <c r="H23129" i="1"/>
  <c r="G23129" i="1"/>
  <c r="J23125" i="1"/>
  <c r="H23125" i="1"/>
  <c r="G23125" i="1"/>
  <c r="K23121" i="1"/>
  <c r="J23121" i="1"/>
  <c r="H23121" i="1"/>
  <c r="G23121" i="1"/>
  <c r="J23119" i="1"/>
  <c r="H23119" i="1"/>
  <c r="G23119" i="1"/>
  <c r="K23115" i="1"/>
  <c r="J23115" i="1"/>
  <c r="H23115" i="1"/>
  <c r="G23115" i="1"/>
  <c r="J23113" i="1"/>
  <c r="H23113" i="1"/>
  <c r="G23113" i="1"/>
  <c r="J23109" i="1"/>
  <c r="H23109" i="1"/>
  <c r="G23109" i="1"/>
  <c r="J23105" i="1"/>
  <c r="H23105" i="1"/>
  <c r="G23105" i="1"/>
  <c r="J23101" i="1"/>
  <c r="H23101" i="1"/>
  <c r="G23101" i="1"/>
  <c r="J23097" i="1"/>
  <c r="H23097" i="1"/>
  <c r="G23097" i="1"/>
  <c r="J23093" i="1"/>
  <c r="H23093" i="1"/>
  <c r="G23093" i="1"/>
  <c r="J23089" i="1"/>
  <c r="H23089" i="1"/>
  <c r="G23089" i="1"/>
  <c r="J23085" i="1"/>
  <c r="H23085" i="1"/>
  <c r="G23085" i="1"/>
  <c r="J23081" i="1"/>
  <c r="H23081" i="1"/>
  <c r="G23081" i="1"/>
  <c r="J23078" i="1"/>
  <c r="H23078" i="1"/>
  <c r="G23078" i="1"/>
  <c r="J23074" i="1"/>
  <c r="H23074" i="1"/>
  <c r="G23074" i="1"/>
  <c r="J23070" i="1"/>
  <c r="H23070" i="1"/>
  <c r="G23070" i="1"/>
  <c r="J23066" i="1"/>
  <c r="H23066" i="1"/>
  <c r="G23066" i="1"/>
  <c r="J23062" i="1"/>
  <c r="H23062" i="1"/>
  <c r="G23062" i="1"/>
  <c r="J23058" i="1"/>
  <c r="H23058" i="1"/>
  <c r="G23058" i="1"/>
  <c r="J23054" i="1"/>
  <c r="H23054" i="1"/>
  <c r="G23054" i="1"/>
  <c r="J23050" i="1"/>
  <c r="H23050" i="1"/>
  <c r="G23050" i="1"/>
  <c r="J23046" i="1"/>
  <c r="H23046" i="1"/>
  <c r="G23046" i="1"/>
  <c r="J23042" i="1"/>
  <c r="H23042" i="1"/>
  <c r="G23042" i="1"/>
  <c r="J23038" i="1"/>
  <c r="H23038" i="1"/>
  <c r="G23038" i="1"/>
  <c r="J23034" i="1"/>
  <c r="H23034" i="1"/>
  <c r="G23034" i="1"/>
  <c r="J23031" i="1"/>
  <c r="H23031" i="1"/>
  <c r="G23031" i="1"/>
  <c r="J23027" i="1"/>
  <c r="H23027" i="1"/>
  <c r="G23027" i="1"/>
  <c r="J23023" i="1"/>
  <c r="H23023" i="1"/>
  <c r="G23023" i="1"/>
  <c r="J23019" i="1"/>
  <c r="H23019" i="1"/>
  <c r="G23019" i="1"/>
  <c r="K23015" i="1"/>
  <c r="J23015" i="1"/>
  <c r="H23015" i="1"/>
  <c r="G23015" i="1"/>
  <c r="J23013" i="1"/>
  <c r="H23013" i="1"/>
  <c r="G23013" i="1"/>
  <c r="J23009" i="1"/>
  <c r="H23009" i="1"/>
  <c r="G23009" i="1"/>
  <c r="J23006" i="1"/>
  <c r="H23006" i="1"/>
  <c r="G23006" i="1"/>
  <c r="J23002" i="1"/>
  <c r="H23002" i="1"/>
  <c r="G23002" i="1"/>
  <c r="J22998" i="1"/>
  <c r="H22998" i="1"/>
  <c r="G22998" i="1"/>
  <c r="J22994" i="1"/>
  <c r="H22994" i="1"/>
  <c r="G22994" i="1"/>
  <c r="J22990" i="1"/>
  <c r="H22990" i="1"/>
  <c r="G22990" i="1"/>
  <c r="J22986" i="1"/>
  <c r="H22986" i="1"/>
  <c r="G22986" i="1"/>
  <c r="J22983" i="1"/>
  <c r="H22983" i="1"/>
  <c r="G22983" i="1"/>
  <c r="J22979" i="1"/>
  <c r="H22979" i="1"/>
  <c r="G22979" i="1"/>
  <c r="J22975" i="1"/>
  <c r="H22975" i="1"/>
  <c r="G22975" i="1"/>
  <c r="J22971" i="1"/>
  <c r="H22971" i="1"/>
  <c r="G22971" i="1"/>
  <c r="J22967" i="1"/>
  <c r="H22967" i="1"/>
  <c r="G22967" i="1"/>
  <c r="J22963" i="1"/>
  <c r="H22963" i="1"/>
  <c r="G22963" i="1"/>
  <c r="J22960" i="1"/>
  <c r="H22960" i="1"/>
  <c r="G22960" i="1"/>
  <c r="J22956" i="1"/>
  <c r="H22956" i="1"/>
  <c r="G22956" i="1"/>
  <c r="K22952" i="1"/>
  <c r="J22952" i="1"/>
  <c r="H22952" i="1"/>
  <c r="G22952" i="1"/>
  <c r="J22950" i="1"/>
  <c r="H22950" i="1"/>
  <c r="G22950" i="1"/>
  <c r="J22947" i="1"/>
  <c r="H22947" i="1"/>
  <c r="G22947" i="1"/>
  <c r="J22943" i="1"/>
  <c r="H22943" i="1"/>
  <c r="G22943" i="1"/>
  <c r="J22939" i="1"/>
  <c r="H22939" i="1"/>
  <c r="G22939" i="1"/>
  <c r="J22935" i="1"/>
  <c r="H22935" i="1"/>
  <c r="G22935" i="1"/>
  <c r="J22931" i="1"/>
  <c r="H22931" i="1"/>
  <c r="G22931" i="1"/>
  <c r="J22927" i="1"/>
  <c r="H22927" i="1"/>
  <c r="G22927" i="1"/>
  <c r="J22923" i="1"/>
  <c r="H22923" i="1"/>
  <c r="G22923" i="1"/>
  <c r="J22919" i="1"/>
  <c r="H22919" i="1"/>
  <c r="G22919" i="1"/>
  <c r="J22915" i="1"/>
  <c r="H22915" i="1"/>
  <c r="G22915" i="1"/>
  <c r="J22911" i="1"/>
  <c r="H22911" i="1"/>
  <c r="G22911" i="1"/>
  <c r="J22907" i="1"/>
  <c r="H22907" i="1"/>
  <c r="G22907" i="1"/>
  <c r="J22904" i="1"/>
  <c r="H22904" i="1"/>
  <c r="G22904" i="1"/>
  <c r="J22900" i="1"/>
  <c r="H22900" i="1"/>
  <c r="G22900" i="1"/>
  <c r="J22896" i="1"/>
  <c r="H22896" i="1"/>
  <c r="G22896" i="1"/>
  <c r="J22892" i="1"/>
  <c r="H22892" i="1"/>
  <c r="G22892" i="1"/>
  <c r="J22888" i="1"/>
  <c r="H22888" i="1"/>
  <c r="G22888" i="1"/>
  <c r="J22884" i="1"/>
  <c r="H22884" i="1"/>
  <c r="G22884" i="1"/>
  <c r="J22880" i="1"/>
  <c r="H22880" i="1"/>
  <c r="G22880" i="1"/>
  <c r="J22876" i="1"/>
  <c r="H22876" i="1"/>
  <c r="G22876" i="1"/>
  <c r="J22873" i="1"/>
  <c r="H22873" i="1"/>
  <c r="G22873" i="1"/>
  <c r="J22869" i="1"/>
  <c r="H22869" i="1"/>
  <c r="G22869" i="1"/>
  <c r="J22865" i="1"/>
  <c r="H22865" i="1"/>
  <c r="G22865" i="1"/>
  <c r="J22861" i="1"/>
  <c r="H22861" i="1"/>
  <c r="G22861" i="1"/>
  <c r="J22857" i="1"/>
  <c r="H22857" i="1"/>
  <c r="G22857" i="1"/>
  <c r="J22853" i="1"/>
  <c r="H22853" i="1"/>
  <c r="G22853" i="1"/>
  <c r="J22849" i="1"/>
  <c r="H22849" i="1"/>
  <c r="G22849" i="1"/>
  <c r="J22845" i="1"/>
  <c r="H22845" i="1"/>
  <c r="G22845" i="1"/>
  <c r="J22841" i="1"/>
  <c r="H22841" i="1"/>
  <c r="G22841" i="1"/>
  <c r="J22837" i="1"/>
  <c r="H22837" i="1"/>
  <c r="G22837" i="1"/>
  <c r="J22833" i="1"/>
  <c r="H22833" i="1"/>
  <c r="G22833" i="1"/>
  <c r="J22829" i="1"/>
  <c r="H22829" i="1"/>
  <c r="G22829" i="1"/>
  <c r="J22825" i="1"/>
  <c r="H22825" i="1"/>
  <c r="G22825" i="1"/>
  <c r="J22821" i="1"/>
  <c r="H22821" i="1"/>
  <c r="G22821" i="1"/>
  <c r="J22817" i="1"/>
  <c r="H22817" i="1"/>
  <c r="G22817" i="1"/>
  <c r="J22813" i="1"/>
  <c r="H22813" i="1"/>
  <c r="G22813" i="1"/>
  <c r="J22809" i="1"/>
  <c r="H22809" i="1"/>
  <c r="G22809" i="1"/>
  <c r="J22805" i="1"/>
  <c r="H22805" i="1"/>
  <c r="G22805" i="1"/>
  <c r="J22801" i="1"/>
  <c r="H22801" i="1"/>
  <c r="G22801" i="1"/>
  <c r="J22797" i="1"/>
  <c r="H22797" i="1"/>
  <c r="G22797" i="1"/>
  <c r="J22793" i="1"/>
  <c r="H22793" i="1"/>
  <c r="G22793" i="1"/>
  <c r="K22789" i="1"/>
  <c r="J22789" i="1"/>
  <c r="H22789" i="1"/>
  <c r="G22789" i="1"/>
  <c r="J22787" i="1"/>
  <c r="H22787" i="1"/>
  <c r="G22787" i="1"/>
  <c r="J22783" i="1"/>
  <c r="H22783" i="1"/>
  <c r="G22783" i="1"/>
  <c r="J22779" i="1"/>
  <c r="H22779" i="1"/>
  <c r="G22779" i="1"/>
  <c r="J22775" i="1"/>
  <c r="H22775" i="1"/>
  <c r="G22775" i="1"/>
  <c r="J22772" i="1"/>
  <c r="H22772" i="1"/>
  <c r="G22772" i="1"/>
  <c r="J22768" i="1"/>
  <c r="H22768" i="1"/>
  <c r="G22768" i="1"/>
  <c r="J22764" i="1"/>
  <c r="H22764" i="1"/>
  <c r="G22764" i="1"/>
  <c r="J22760" i="1"/>
  <c r="H22760" i="1"/>
  <c r="G22760" i="1"/>
  <c r="J22756" i="1"/>
  <c r="H22756" i="1"/>
  <c r="G22756" i="1"/>
  <c r="J22752" i="1"/>
  <c r="H22752" i="1"/>
  <c r="G22752" i="1"/>
  <c r="J22748" i="1"/>
  <c r="H22748" i="1"/>
  <c r="G22748" i="1"/>
  <c r="J22744" i="1"/>
  <c r="H22744" i="1"/>
  <c r="G22744" i="1"/>
  <c r="J22740" i="1"/>
  <c r="H22740" i="1"/>
  <c r="G22740" i="1"/>
  <c r="J22736" i="1"/>
  <c r="H22736" i="1"/>
  <c r="G22736" i="1"/>
  <c r="J22732" i="1"/>
  <c r="H22732" i="1"/>
  <c r="G22732" i="1"/>
  <c r="J22728" i="1"/>
  <c r="H22728" i="1"/>
  <c r="G22728" i="1"/>
  <c r="J22724" i="1"/>
  <c r="H22724" i="1"/>
  <c r="G22724" i="1"/>
  <c r="J22720" i="1"/>
  <c r="H22720" i="1"/>
  <c r="G22720" i="1"/>
  <c r="K22716" i="1"/>
  <c r="J22716" i="1"/>
  <c r="H22716" i="1"/>
  <c r="G22716" i="1"/>
  <c r="J22714" i="1"/>
  <c r="H22714" i="1"/>
  <c r="G22714" i="1"/>
  <c r="J22710" i="1"/>
  <c r="H22710" i="1"/>
  <c r="G22710" i="1"/>
  <c r="J22706" i="1"/>
  <c r="H22706" i="1"/>
  <c r="G22706" i="1"/>
  <c r="J22702" i="1"/>
  <c r="H22702" i="1"/>
  <c r="G22702" i="1"/>
  <c r="J22698" i="1"/>
  <c r="H22698" i="1"/>
  <c r="G22698" i="1"/>
  <c r="J22694" i="1"/>
  <c r="H22694" i="1"/>
  <c r="G22694" i="1"/>
  <c r="J22690" i="1"/>
  <c r="H22690" i="1"/>
  <c r="G22690" i="1"/>
  <c r="J22686" i="1"/>
  <c r="H22686" i="1"/>
  <c r="G22686" i="1"/>
  <c r="J22682" i="1"/>
  <c r="H22682" i="1"/>
  <c r="G22682" i="1"/>
  <c r="J22678" i="1"/>
  <c r="H22678" i="1"/>
  <c r="G22678" i="1"/>
  <c r="J22674" i="1"/>
  <c r="H22674" i="1"/>
  <c r="G22674" i="1"/>
  <c r="J22670" i="1"/>
  <c r="H22670" i="1"/>
  <c r="G22670" i="1"/>
  <c r="J22666" i="1"/>
  <c r="H22666" i="1"/>
  <c r="G22666" i="1"/>
  <c r="K22662" i="1"/>
  <c r="J22662" i="1"/>
  <c r="H22662" i="1"/>
  <c r="G22662" i="1"/>
  <c r="J22660" i="1"/>
  <c r="H22660" i="1"/>
  <c r="G22660" i="1"/>
  <c r="J22656" i="1"/>
  <c r="H22656" i="1"/>
  <c r="G22656" i="1"/>
  <c r="J22652" i="1"/>
  <c r="H22652" i="1"/>
  <c r="G22652" i="1"/>
  <c r="J22648" i="1"/>
  <c r="H22648" i="1"/>
  <c r="G22648" i="1"/>
  <c r="J22644" i="1"/>
  <c r="H22644" i="1"/>
  <c r="G22644" i="1"/>
  <c r="J22640" i="1"/>
  <c r="H22640" i="1"/>
  <c r="G22640" i="1"/>
  <c r="J22636" i="1"/>
  <c r="H22636" i="1"/>
  <c r="G22636" i="1"/>
  <c r="J22632" i="1"/>
  <c r="H22632" i="1"/>
  <c r="G22632" i="1"/>
  <c r="J22628" i="1"/>
  <c r="H22628" i="1"/>
  <c r="G22628" i="1"/>
  <c r="J22624" i="1"/>
  <c r="H22624" i="1"/>
  <c r="G22624" i="1"/>
  <c r="J22620" i="1"/>
  <c r="H22620" i="1"/>
  <c r="G22620" i="1"/>
  <c r="J22616" i="1"/>
  <c r="H22616" i="1"/>
  <c r="G22616" i="1"/>
  <c r="J22612" i="1"/>
  <c r="H22612" i="1"/>
  <c r="G22612" i="1"/>
  <c r="J22608" i="1"/>
  <c r="H22608" i="1"/>
  <c r="G22608" i="1"/>
  <c r="J22604" i="1"/>
  <c r="H22604" i="1"/>
  <c r="G22604" i="1"/>
  <c r="J22600" i="1"/>
  <c r="H22600" i="1"/>
  <c r="G22600" i="1"/>
  <c r="J22596" i="1"/>
  <c r="H22596" i="1"/>
  <c r="G22596" i="1"/>
  <c r="J22592" i="1"/>
  <c r="H22592" i="1"/>
  <c r="G22592" i="1"/>
  <c r="J22588" i="1"/>
  <c r="H22588" i="1"/>
  <c r="G22588" i="1"/>
  <c r="J22584" i="1"/>
  <c r="H22584" i="1"/>
  <c r="G22584" i="1"/>
  <c r="J22580" i="1"/>
  <c r="H22580" i="1"/>
  <c r="G22580" i="1"/>
  <c r="J22576" i="1"/>
  <c r="H22576" i="1"/>
  <c r="G22576" i="1"/>
  <c r="J22572" i="1"/>
  <c r="H22572" i="1"/>
  <c r="G22572" i="1"/>
  <c r="J22568" i="1"/>
  <c r="H22568" i="1"/>
  <c r="G22568" i="1"/>
  <c r="J22564" i="1"/>
  <c r="H22564" i="1"/>
  <c r="G22564" i="1"/>
  <c r="J22560" i="1"/>
  <c r="H22560" i="1"/>
  <c r="G22560" i="1"/>
  <c r="J22556" i="1"/>
  <c r="H22556" i="1"/>
  <c r="G22556" i="1"/>
  <c r="J22552" i="1"/>
  <c r="H22552" i="1"/>
  <c r="G22552" i="1"/>
  <c r="J22548" i="1"/>
  <c r="H22548" i="1"/>
  <c r="G22548" i="1"/>
  <c r="J22544" i="1"/>
  <c r="H22544" i="1"/>
  <c r="G22544" i="1"/>
  <c r="J22540" i="1"/>
  <c r="H22540" i="1"/>
  <c r="G22540" i="1"/>
  <c r="J22536" i="1"/>
  <c r="H22536" i="1"/>
  <c r="G22536" i="1"/>
  <c r="J22532" i="1"/>
  <c r="H22532" i="1"/>
  <c r="G22532" i="1"/>
  <c r="J22528" i="1"/>
  <c r="H22528" i="1"/>
  <c r="G22528" i="1"/>
  <c r="J22524" i="1"/>
  <c r="H22524" i="1"/>
  <c r="G22524" i="1"/>
  <c r="J22520" i="1"/>
  <c r="H22520" i="1"/>
  <c r="G22520" i="1"/>
  <c r="J22516" i="1"/>
  <c r="H22516" i="1"/>
  <c r="G22516" i="1"/>
  <c r="J22512" i="1"/>
  <c r="H22512" i="1"/>
  <c r="G22512" i="1"/>
  <c r="J22508" i="1"/>
  <c r="H22508" i="1"/>
  <c r="G22508" i="1"/>
  <c r="J22504" i="1"/>
  <c r="H22504" i="1"/>
  <c r="G22504" i="1"/>
  <c r="J22500" i="1"/>
  <c r="H22500" i="1"/>
  <c r="G22500" i="1"/>
  <c r="J22496" i="1"/>
  <c r="H22496" i="1"/>
  <c r="G22496" i="1"/>
  <c r="J22492" i="1"/>
  <c r="H22492" i="1"/>
  <c r="G22492" i="1"/>
  <c r="J22488" i="1"/>
  <c r="H22488" i="1"/>
  <c r="G22488" i="1"/>
  <c r="J22484" i="1"/>
  <c r="H22484" i="1"/>
  <c r="G22484" i="1"/>
  <c r="J22480" i="1"/>
  <c r="H22480" i="1"/>
  <c r="G22480" i="1"/>
  <c r="J22476" i="1"/>
  <c r="H22476" i="1"/>
  <c r="G22476" i="1"/>
  <c r="J22472" i="1"/>
  <c r="H22472" i="1"/>
  <c r="G22472" i="1"/>
  <c r="J22468" i="1"/>
  <c r="H22468" i="1"/>
  <c r="G22468" i="1"/>
  <c r="J22464" i="1"/>
  <c r="H22464" i="1"/>
  <c r="G22464" i="1"/>
  <c r="J22460" i="1"/>
  <c r="H22460" i="1"/>
  <c r="G22460" i="1"/>
  <c r="J22456" i="1"/>
  <c r="H22456" i="1"/>
  <c r="G22456" i="1"/>
  <c r="J22452" i="1"/>
  <c r="H22452" i="1"/>
  <c r="G22452" i="1"/>
  <c r="J22448" i="1"/>
  <c r="H22448" i="1"/>
  <c r="G22448" i="1"/>
  <c r="J22444" i="1"/>
  <c r="H22444" i="1"/>
  <c r="G22444" i="1"/>
  <c r="J22440" i="1"/>
  <c r="H22440" i="1"/>
  <c r="G22440" i="1"/>
  <c r="J22436" i="1"/>
  <c r="H22436" i="1"/>
  <c r="G22436" i="1"/>
  <c r="J22432" i="1"/>
  <c r="H22432" i="1"/>
  <c r="G22432" i="1"/>
  <c r="J22428" i="1"/>
  <c r="H22428" i="1"/>
  <c r="G22428" i="1"/>
  <c r="J22424" i="1"/>
  <c r="H22424" i="1"/>
  <c r="G22424" i="1"/>
  <c r="J22420" i="1"/>
  <c r="H22420" i="1"/>
  <c r="G22420" i="1"/>
  <c r="J22416" i="1"/>
  <c r="H22416" i="1"/>
  <c r="G22416" i="1"/>
  <c r="J22412" i="1"/>
  <c r="H22412" i="1"/>
  <c r="G22412" i="1"/>
  <c r="J22408" i="1"/>
  <c r="H22408" i="1"/>
  <c r="G22408" i="1"/>
  <c r="J22404" i="1"/>
  <c r="H22404" i="1"/>
  <c r="G22404" i="1"/>
  <c r="J22400" i="1"/>
  <c r="H22400" i="1"/>
  <c r="G22400" i="1"/>
  <c r="J22396" i="1"/>
  <c r="H22396" i="1"/>
  <c r="G22396" i="1"/>
  <c r="J22392" i="1"/>
  <c r="H22392" i="1"/>
  <c r="G22392" i="1"/>
  <c r="J22388" i="1"/>
  <c r="H22388" i="1"/>
  <c r="G22388" i="1"/>
  <c r="J22384" i="1"/>
  <c r="H22384" i="1"/>
  <c r="G22384" i="1"/>
  <c r="J22380" i="1"/>
  <c r="H22380" i="1"/>
  <c r="G22380" i="1"/>
  <c r="J22376" i="1"/>
  <c r="H22376" i="1"/>
  <c r="G22376" i="1"/>
  <c r="J22372" i="1"/>
  <c r="H22372" i="1"/>
  <c r="G22372" i="1"/>
  <c r="J22368" i="1"/>
  <c r="H22368" i="1"/>
  <c r="G22368" i="1"/>
  <c r="J22364" i="1"/>
  <c r="H22364" i="1"/>
  <c r="G22364" i="1"/>
  <c r="J22360" i="1"/>
  <c r="H22360" i="1"/>
  <c r="G22360" i="1"/>
  <c r="J22356" i="1"/>
  <c r="H22356" i="1"/>
  <c r="G22356" i="1"/>
  <c r="J22352" i="1"/>
  <c r="H22352" i="1"/>
  <c r="G22352" i="1"/>
  <c r="J22348" i="1"/>
  <c r="H22348" i="1"/>
  <c r="G22348" i="1"/>
  <c r="J22344" i="1"/>
  <c r="H22344" i="1"/>
  <c r="G22344" i="1"/>
  <c r="J22340" i="1"/>
  <c r="H22340" i="1"/>
  <c r="G22340" i="1"/>
  <c r="J22336" i="1"/>
  <c r="H22336" i="1"/>
  <c r="G22336" i="1"/>
  <c r="J22332" i="1"/>
  <c r="H22332" i="1"/>
  <c r="G22332" i="1"/>
  <c r="K22328" i="1"/>
  <c r="J22328" i="1"/>
  <c r="H22328" i="1"/>
  <c r="G22328" i="1"/>
  <c r="J22326" i="1"/>
  <c r="H22326" i="1"/>
  <c r="G22326" i="1"/>
  <c r="J22322" i="1"/>
  <c r="H22322" i="1"/>
  <c r="G22322" i="1"/>
  <c r="J22318" i="1"/>
  <c r="H22318" i="1"/>
  <c r="G22318" i="1"/>
  <c r="J22314" i="1"/>
  <c r="H22314" i="1"/>
  <c r="G22314" i="1"/>
  <c r="J22310" i="1"/>
  <c r="H22310" i="1"/>
  <c r="G22310" i="1"/>
  <c r="J22306" i="1"/>
  <c r="H22306" i="1"/>
  <c r="G22306" i="1"/>
  <c r="J22302" i="1"/>
  <c r="H22302" i="1"/>
  <c r="G22302" i="1"/>
  <c r="J22298" i="1"/>
  <c r="H22298" i="1"/>
  <c r="G22298" i="1"/>
  <c r="J22294" i="1"/>
  <c r="H22294" i="1"/>
  <c r="G22294" i="1"/>
  <c r="J22290" i="1"/>
  <c r="H22290" i="1"/>
  <c r="G22290" i="1"/>
  <c r="J22286" i="1"/>
  <c r="H22286" i="1"/>
  <c r="G22286" i="1"/>
  <c r="J22282" i="1"/>
  <c r="H22282" i="1"/>
  <c r="G22282" i="1"/>
  <c r="J22278" i="1"/>
  <c r="H22278" i="1"/>
  <c r="G22278" i="1"/>
  <c r="J22274" i="1"/>
  <c r="H22274" i="1"/>
  <c r="G22274" i="1"/>
  <c r="J22270" i="1"/>
  <c r="H22270" i="1"/>
  <c r="G22270" i="1"/>
  <c r="J22266" i="1"/>
  <c r="H22266" i="1"/>
  <c r="G22266" i="1"/>
  <c r="J22262" i="1"/>
  <c r="H22262" i="1"/>
  <c r="G22262" i="1"/>
  <c r="J22258" i="1"/>
  <c r="H22258" i="1"/>
  <c r="G22258" i="1"/>
  <c r="J22254" i="1"/>
  <c r="H22254" i="1"/>
  <c r="G22254" i="1"/>
  <c r="J22250" i="1"/>
  <c r="H22250" i="1"/>
  <c r="G22250" i="1"/>
  <c r="J22246" i="1"/>
  <c r="H22246" i="1"/>
  <c r="G22246" i="1"/>
  <c r="J22242" i="1"/>
  <c r="H22242" i="1"/>
  <c r="G22242" i="1"/>
  <c r="J22238" i="1"/>
  <c r="H22238" i="1"/>
  <c r="G22238" i="1"/>
  <c r="J22234" i="1"/>
  <c r="H22234" i="1"/>
  <c r="G22234" i="1"/>
  <c r="J22230" i="1"/>
  <c r="H22230" i="1"/>
  <c r="G22230" i="1"/>
  <c r="J22226" i="1"/>
  <c r="H22226" i="1"/>
  <c r="G22226" i="1"/>
  <c r="J22222" i="1"/>
  <c r="H22222" i="1"/>
  <c r="G22222" i="1"/>
  <c r="J22218" i="1"/>
  <c r="H22218" i="1"/>
  <c r="G22218" i="1"/>
  <c r="J22214" i="1"/>
  <c r="H22214" i="1"/>
  <c r="G22214" i="1"/>
  <c r="J22210" i="1"/>
  <c r="H22210" i="1"/>
  <c r="G22210" i="1"/>
  <c r="J22206" i="1"/>
  <c r="H22206" i="1"/>
  <c r="G22206" i="1"/>
  <c r="J22202" i="1"/>
  <c r="H22202" i="1"/>
  <c r="G22202" i="1"/>
  <c r="J22198" i="1"/>
  <c r="H22198" i="1"/>
  <c r="G22198" i="1"/>
  <c r="J22194" i="1"/>
  <c r="H22194" i="1"/>
  <c r="G22194" i="1"/>
  <c r="J22190" i="1"/>
  <c r="H22190" i="1"/>
  <c r="G22190" i="1"/>
  <c r="J22186" i="1"/>
  <c r="H22186" i="1"/>
  <c r="G22186" i="1"/>
  <c r="J22182" i="1"/>
  <c r="H22182" i="1"/>
  <c r="G22182" i="1"/>
  <c r="J22178" i="1"/>
  <c r="H22178" i="1"/>
  <c r="G22178" i="1"/>
  <c r="J22174" i="1"/>
  <c r="H22174" i="1"/>
  <c r="G22174" i="1"/>
  <c r="J22170" i="1"/>
  <c r="H22170" i="1"/>
  <c r="G22170" i="1"/>
  <c r="J22166" i="1"/>
  <c r="H22166" i="1"/>
  <c r="G22166" i="1"/>
  <c r="J22162" i="1"/>
  <c r="H22162" i="1"/>
  <c r="G22162" i="1"/>
  <c r="J22158" i="1"/>
  <c r="H22158" i="1"/>
  <c r="G22158" i="1"/>
  <c r="J22154" i="1"/>
  <c r="H22154" i="1"/>
  <c r="G22154" i="1"/>
  <c r="J22150" i="1"/>
  <c r="H22150" i="1"/>
  <c r="G22150" i="1"/>
  <c r="J22146" i="1"/>
  <c r="H22146" i="1"/>
  <c r="G22146" i="1"/>
  <c r="J22142" i="1"/>
  <c r="H22142" i="1"/>
  <c r="G22142" i="1"/>
  <c r="J22138" i="1"/>
  <c r="H22138" i="1"/>
  <c r="G22138" i="1"/>
  <c r="J22134" i="1"/>
  <c r="H22134" i="1"/>
  <c r="G22134" i="1"/>
  <c r="J22130" i="1"/>
  <c r="H22130" i="1"/>
  <c r="G22130" i="1"/>
  <c r="J22126" i="1"/>
  <c r="H22126" i="1"/>
  <c r="G22126" i="1"/>
  <c r="J22122" i="1"/>
  <c r="H22122" i="1"/>
  <c r="G22122" i="1"/>
  <c r="J22118" i="1"/>
  <c r="H22118" i="1"/>
  <c r="G22118" i="1"/>
  <c r="J22114" i="1"/>
  <c r="H22114" i="1"/>
  <c r="G22114" i="1"/>
  <c r="J22110" i="1"/>
  <c r="H22110" i="1"/>
  <c r="G22110" i="1"/>
  <c r="J22106" i="1"/>
  <c r="H22106" i="1"/>
  <c r="G22106" i="1"/>
  <c r="J22102" i="1"/>
  <c r="H22102" i="1"/>
  <c r="G22102" i="1"/>
  <c r="J22098" i="1"/>
  <c r="H22098" i="1"/>
  <c r="G22098" i="1"/>
  <c r="J22094" i="1"/>
  <c r="H22094" i="1"/>
  <c r="G22094" i="1"/>
  <c r="J22090" i="1"/>
  <c r="H22090" i="1"/>
  <c r="G22090" i="1"/>
  <c r="J22086" i="1"/>
  <c r="H22086" i="1"/>
  <c r="G22086" i="1"/>
  <c r="J22082" i="1"/>
  <c r="H22082" i="1"/>
  <c r="G22082" i="1"/>
  <c r="J22078" i="1"/>
  <c r="H22078" i="1"/>
  <c r="G22078" i="1"/>
  <c r="J22074" i="1"/>
  <c r="H22074" i="1"/>
  <c r="G22074" i="1"/>
  <c r="J22070" i="1"/>
  <c r="H22070" i="1"/>
  <c r="G22070" i="1"/>
  <c r="K22066" i="1"/>
  <c r="J22066" i="1"/>
  <c r="H22066" i="1"/>
  <c r="G22066" i="1"/>
  <c r="K22064" i="1"/>
  <c r="J22064" i="1"/>
  <c r="H22064" i="1"/>
  <c r="G22064" i="1"/>
  <c r="J22062" i="1"/>
  <c r="H22062" i="1"/>
  <c r="G22062" i="1"/>
  <c r="J22057" i="1"/>
  <c r="H22057" i="1"/>
  <c r="G22057" i="1"/>
  <c r="J22052" i="1"/>
  <c r="H22052" i="1"/>
  <c r="G22052" i="1"/>
  <c r="J22047" i="1"/>
  <c r="H22047" i="1"/>
  <c r="G22047" i="1"/>
  <c r="J22042" i="1"/>
  <c r="H22042" i="1"/>
  <c r="G22042" i="1"/>
  <c r="J22037" i="1"/>
  <c r="H22037" i="1"/>
  <c r="G22037" i="1"/>
  <c r="J22032" i="1"/>
  <c r="H22032" i="1"/>
  <c r="G22032" i="1"/>
  <c r="J22027" i="1"/>
  <c r="H22027" i="1"/>
  <c r="G22027" i="1"/>
  <c r="J22022" i="1"/>
  <c r="H22022" i="1"/>
  <c r="G22022" i="1"/>
  <c r="J22017" i="1"/>
  <c r="H22017" i="1"/>
  <c r="G22017" i="1"/>
  <c r="J22012" i="1"/>
  <c r="H22012" i="1"/>
  <c r="G22012" i="1"/>
  <c r="J22007" i="1"/>
  <c r="H22007" i="1"/>
  <c r="G22007" i="1"/>
  <c r="J22002" i="1"/>
  <c r="H22002" i="1"/>
  <c r="G22002" i="1"/>
  <c r="J21997" i="1"/>
  <c r="H21997" i="1"/>
  <c r="G21997" i="1"/>
  <c r="J21992" i="1"/>
  <c r="H21992" i="1"/>
  <c r="G21992" i="1"/>
  <c r="J21987" i="1"/>
  <c r="H21987" i="1"/>
  <c r="G21987" i="1"/>
  <c r="J21982" i="1"/>
  <c r="H21982" i="1"/>
  <c r="G21982" i="1"/>
  <c r="J21977" i="1"/>
  <c r="H21977" i="1"/>
  <c r="G21977" i="1"/>
  <c r="J21972" i="1"/>
  <c r="H21972" i="1"/>
  <c r="G21972" i="1"/>
  <c r="J21967" i="1"/>
  <c r="H21967" i="1"/>
  <c r="G21967" i="1"/>
  <c r="J21962" i="1"/>
  <c r="H21962" i="1"/>
  <c r="G21962" i="1"/>
  <c r="J21957" i="1"/>
  <c r="H21957" i="1"/>
  <c r="G21957" i="1"/>
  <c r="J21952" i="1"/>
  <c r="H21952" i="1"/>
  <c r="G21952" i="1"/>
  <c r="J21947" i="1"/>
  <c r="H21947" i="1"/>
  <c r="G21947" i="1"/>
  <c r="J21942" i="1"/>
  <c r="H21942" i="1"/>
  <c r="G21942" i="1"/>
  <c r="J21937" i="1"/>
  <c r="H21937" i="1"/>
  <c r="G21937" i="1"/>
  <c r="J21932" i="1"/>
  <c r="H21932" i="1"/>
  <c r="G21932" i="1"/>
  <c r="J21927" i="1"/>
  <c r="H21927" i="1"/>
  <c r="G21927" i="1"/>
  <c r="J21922" i="1"/>
  <c r="H21922" i="1"/>
  <c r="G21922" i="1"/>
  <c r="J21917" i="1"/>
  <c r="H21917" i="1"/>
  <c r="G21917" i="1"/>
  <c r="J21912" i="1"/>
  <c r="H21912" i="1"/>
  <c r="G21912" i="1"/>
  <c r="J21907" i="1"/>
  <c r="H21907" i="1"/>
  <c r="G21907" i="1"/>
  <c r="J21902" i="1"/>
  <c r="H21902" i="1"/>
  <c r="G21902" i="1"/>
  <c r="J21897" i="1"/>
  <c r="H21897" i="1"/>
  <c r="G21897" i="1"/>
  <c r="K21892" i="1"/>
  <c r="J21892" i="1"/>
  <c r="H21892" i="1"/>
  <c r="G21892" i="1"/>
  <c r="K21890" i="1"/>
  <c r="J21890" i="1"/>
  <c r="H21890" i="1"/>
  <c r="G21890" i="1"/>
  <c r="K21888" i="1"/>
  <c r="J21888" i="1"/>
  <c r="H21888" i="1"/>
  <c r="G21888" i="1"/>
  <c r="K21886" i="1"/>
  <c r="J21886" i="1"/>
  <c r="H21886" i="1"/>
  <c r="G21886" i="1"/>
  <c r="K21884" i="1"/>
  <c r="J21884" i="1"/>
  <c r="H21884" i="1"/>
  <c r="G21884" i="1"/>
  <c r="K21882" i="1"/>
  <c r="J21882" i="1"/>
  <c r="H21882" i="1"/>
  <c r="G21882" i="1"/>
  <c r="K21880" i="1"/>
  <c r="J21880" i="1"/>
  <c r="H21880" i="1"/>
  <c r="G21880" i="1"/>
  <c r="K21878" i="1"/>
  <c r="J21878" i="1"/>
  <c r="H21878" i="1"/>
  <c r="G21878" i="1"/>
  <c r="K21876" i="1"/>
  <c r="J21876" i="1"/>
  <c r="H21876" i="1"/>
  <c r="G21876" i="1"/>
  <c r="K21874" i="1"/>
  <c r="J21874" i="1"/>
  <c r="H21874" i="1"/>
  <c r="G21874" i="1"/>
  <c r="K21872" i="1"/>
  <c r="J21872" i="1"/>
  <c r="H21872" i="1"/>
  <c r="G21872" i="1"/>
  <c r="K21870" i="1"/>
  <c r="J21870" i="1"/>
  <c r="H21870" i="1"/>
  <c r="G21870" i="1"/>
  <c r="K21868" i="1"/>
  <c r="J21868" i="1"/>
  <c r="H21868" i="1"/>
  <c r="G21868" i="1"/>
  <c r="K21866" i="1"/>
  <c r="J21866" i="1"/>
  <c r="H21866" i="1"/>
  <c r="G21866" i="1"/>
  <c r="K21864" i="1"/>
  <c r="J21864" i="1"/>
  <c r="H21864" i="1"/>
  <c r="G21864" i="1"/>
  <c r="K21862" i="1"/>
  <c r="J21862" i="1"/>
  <c r="H21862" i="1"/>
  <c r="G21862" i="1"/>
  <c r="K21860" i="1"/>
  <c r="J21860" i="1"/>
  <c r="H21860" i="1"/>
  <c r="G21860" i="1"/>
  <c r="K21858" i="1"/>
  <c r="J21858" i="1"/>
  <c r="H21858" i="1"/>
  <c r="G21858" i="1"/>
  <c r="K21856" i="1"/>
  <c r="J21856" i="1"/>
  <c r="H21856" i="1"/>
  <c r="G21856" i="1"/>
  <c r="K21854" i="1"/>
  <c r="J21854" i="1"/>
  <c r="H21854" i="1"/>
  <c r="G21854" i="1"/>
  <c r="K21852" i="1"/>
  <c r="J21852" i="1"/>
  <c r="H21852" i="1"/>
  <c r="G21852" i="1"/>
  <c r="K21850" i="1"/>
  <c r="J21850" i="1"/>
  <c r="H21850" i="1"/>
  <c r="G21850" i="1"/>
  <c r="K21848" i="1"/>
  <c r="J21848" i="1"/>
  <c r="H21848" i="1"/>
  <c r="G21848" i="1"/>
  <c r="K21846" i="1"/>
  <c r="J21846" i="1"/>
  <c r="H21846" i="1"/>
  <c r="G21846" i="1"/>
  <c r="K21844" i="1"/>
  <c r="J21844" i="1"/>
  <c r="H21844" i="1"/>
  <c r="G21844" i="1"/>
  <c r="K21842" i="1"/>
  <c r="J21842" i="1"/>
  <c r="H21842" i="1"/>
  <c r="G21842" i="1"/>
  <c r="K21840" i="1"/>
  <c r="J21840" i="1"/>
  <c r="H21840" i="1"/>
  <c r="G21840" i="1"/>
  <c r="K21838" i="1"/>
  <c r="J21838" i="1"/>
  <c r="H21838" i="1"/>
  <c r="G21838" i="1"/>
  <c r="K21836" i="1"/>
  <c r="J21836" i="1"/>
  <c r="H21836" i="1"/>
  <c r="G21836" i="1"/>
  <c r="K21834" i="1"/>
  <c r="J21834" i="1"/>
  <c r="H21834" i="1"/>
  <c r="G21834" i="1"/>
  <c r="K21832" i="1"/>
  <c r="J21832" i="1"/>
  <c r="H21832" i="1"/>
  <c r="G21832" i="1"/>
  <c r="K21830" i="1"/>
  <c r="J21830" i="1"/>
  <c r="H21830" i="1"/>
  <c r="G21830" i="1"/>
  <c r="K21828" i="1"/>
  <c r="J21828" i="1"/>
  <c r="H21828" i="1"/>
  <c r="G21828" i="1"/>
  <c r="K21826" i="1"/>
  <c r="J21826" i="1"/>
  <c r="H21826" i="1"/>
  <c r="G21826" i="1"/>
  <c r="K21824" i="1"/>
  <c r="J21824" i="1"/>
  <c r="H21824" i="1"/>
  <c r="G21824" i="1"/>
  <c r="J21817" i="1"/>
  <c r="H21817" i="1"/>
  <c r="G21817" i="1"/>
  <c r="K21815" i="1"/>
  <c r="J21815" i="1"/>
  <c r="H21815" i="1"/>
  <c r="G21815" i="1"/>
  <c r="K21813" i="1"/>
  <c r="J21813" i="1"/>
  <c r="H21813" i="1"/>
  <c r="G21813" i="1"/>
  <c r="K21811" i="1"/>
  <c r="J21811" i="1"/>
  <c r="H21811" i="1"/>
  <c r="G21811" i="1"/>
  <c r="K21809" i="1"/>
  <c r="J21809" i="1"/>
  <c r="H21809" i="1"/>
  <c r="G21809" i="1"/>
  <c r="K21807" i="1"/>
  <c r="J21807" i="1"/>
  <c r="H21807" i="1"/>
  <c r="G21807" i="1"/>
  <c r="K21805" i="1"/>
  <c r="J21805" i="1"/>
  <c r="H21805" i="1"/>
  <c r="G21805" i="1"/>
  <c r="K21803" i="1"/>
  <c r="J21803" i="1"/>
  <c r="H21803" i="1"/>
  <c r="G21803" i="1"/>
  <c r="K21801" i="1"/>
  <c r="J21801" i="1"/>
  <c r="H21801" i="1"/>
  <c r="G21801" i="1"/>
  <c r="K21799" i="1"/>
  <c r="J21799" i="1"/>
  <c r="H21799" i="1"/>
  <c r="G21799" i="1"/>
  <c r="K21797" i="1"/>
  <c r="J21797" i="1"/>
  <c r="H21797" i="1"/>
  <c r="G21797" i="1"/>
  <c r="K21795" i="1"/>
  <c r="J21795" i="1"/>
  <c r="H21795" i="1"/>
  <c r="G21795" i="1"/>
  <c r="K21793" i="1"/>
  <c r="J21793" i="1"/>
  <c r="H21793" i="1"/>
  <c r="G21793" i="1"/>
  <c r="K21791" i="1"/>
  <c r="J21791" i="1"/>
  <c r="H21791" i="1"/>
  <c r="G21791" i="1"/>
  <c r="K21789" i="1"/>
  <c r="J21789" i="1"/>
  <c r="H21789" i="1"/>
  <c r="G21789" i="1"/>
  <c r="K21787" i="1"/>
  <c r="J21787" i="1"/>
  <c r="H21787" i="1"/>
  <c r="G21787" i="1"/>
  <c r="K21785" i="1"/>
  <c r="J21785" i="1"/>
  <c r="H21785" i="1"/>
  <c r="G21785" i="1"/>
  <c r="K21783" i="1"/>
  <c r="J21783" i="1"/>
  <c r="H21783" i="1"/>
  <c r="G21783" i="1"/>
  <c r="K21781" i="1"/>
  <c r="J21781" i="1"/>
  <c r="H21781" i="1"/>
  <c r="G21781" i="1"/>
  <c r="K21779" i="1"/>
  <c r="J21779" i="1"/>
  <c r="H21779" i="1"/>
  <c r="G21779" i="1"/>
  <c r="K21777" i="1"/>
  <c r="J21777" i="1"/>
  <c r="H21777" i="1"/>
  <c r="G21777" i="1"/>
  <c r="K21775" i="1"/>
  <c r="J21775" i="1"/>
  <c r="H21775" i="1"/>
  <c r="G21775" i="1"/>
  <c r="K21773" i="1"/>
  <c r="J21773" i="1"/>
  <c r="H21773" i="1"/>
  <c r="G21773" i="1"/>
  <c r="K21771" i="1"/>
  <c r="J21771" i="1"/>
  <c r="H21771" i="1"/>
  <c r="G21771" i="1"/>
  <c r="K21769" i="1"/>
  <c r="J21769" i="1"/>
  <c r="H21769" i="1"/>
  <c r="G21769" i="1"/>
  <c r="K21766" i="1"/>
  <c r="J21766" i="1"/>
  <c r="H21766" i="1"/>
  <c r="G21766" i="1"/>
  <c r="K21764" i="1"/>
  <c r="J21764" i="1"/>
  <c r="H21764" i="1"/>
  <c r="G21764" i="1"/>
  <c r="K21762" i="1"/>
  <c r="J21762" i="1"/>
  <c r="H21762" i="1"/>
  <c r="G21762" i="1"/>
  <c r="K21760" i="1"/>
  <c r="J21760" i="1"/>
  <c r="H21760" i="1"/>
  <c r="G21760" i="1"/>
  <c r="K21758" i="1"/>
  <c r="J21758" i="1"/>
  <c r="H21758" i="1"/>
  <c r="G21758" i="1"/>
  <c r="K21756" i="1"/>
  <c r="J21756" i="1"/>
  <c r="H21756" i="1"/>
  <c r="G21756" i="1"/>
  <c r="K21754" i="1"/>
  <c r="J21754" i="1"/>
  <c r="H21754" i="1"/>
  <c r="G21754" i="1"/>
  <c r="K21752" i="1"/>
  <c r="J21752" i="1"/>
  <c r="H21752" i="1"/>
  <c r="G21752" i="1"/>
  <c r="K21750" i="1"/>
  <c r="J21750" i="1"/>
  <c r="H21750" i="1"/>
  <c r="G21750" i="1"/>
  <c r="K21748" i="1"/>
  <c r="J21748" i="1"/>
  <c r="H21748" i="1"/>
  <c r="G21748" i="1"/>
  <c r="K21746" i="1"/>
  <c r="J21746" i="1"/>
  <c r="H21746" i="1"/>
  <c r="G21746" i="1"/>
  <c r="K21743" i="1"/>
  <c r="J21743" i="1"/>
  <c r="H21743" i="1"/>
  <c r="G21743" i="1"/>
  <c r="K21741" i="1"/>
  <c r="J21741" i="1"/>
  <c r="H21741" i="1"/>
  <c r="G21741" i="1"/>
  <c r="K21739" i="1"/>
  <c r="J21739" i="1"/>
  <c r="H21739" i="1"/>
  <c r="G21739" i="1"/>
  <c r="K21736" i="1"/>
  <c r="J21736" i="1"/>
  <c r="H21736" i="1"/>
  <c r="G21736" i="1"/>
  <c r="K21734" i="1"/>
  <c r="J21734" i="1"/>
  <c r="H21734" i="1"/>
  <c r="G21734" i="1"/>
  <c r="K21732" i="1"/>
  <c r="J21732" i="1"/>
  <c r="H21732" i="1"/>
  <c r="G21732" i="1"/>
  <c r="K21728" i="1"/>
  <c r="J21728" i="1"/>
  <c r="H21728" i="1"/>
  <c r="G21728" i="1"/>
  <c r="K21725" i="1"/>
  <c r="J21725" i="1"/>
  <c r="H21725" i="1"/>
  <c r="G21725" i="1"/>
  <c r="K21721" i="1"/>
  <c r="J21721" i="1"/>
  <c r="H21721" i="1"/>
  <c r="G21721" i="1"/>
  <c r="K21717" i="1"/>
  <c r="J21717" i="1"/>
  <c r="H21717" i="1"/>
  <c r="G21717" i="1"/>
  <c r="K21714" i="1"/>
  <c r="J21714" i="1"/>
  <c r="H21714" i="1"/>
  <c r="G21714" i="1"/>
  <c r="K21710" i="1"/>
  <c r="J21710" i="1"/>
  <c r="H21710" i="1"/>
  <c r="G21710" i="1"/>
  <c r="K21707" i="1"/>
  <c r="J21707" i="1"/>
  <c r="H21707" i="1"/>
  <c r="G21707" i="1"/>
  <c r="K21704" i="1"/>
  <c r="J21704" i="1"/>
  <c r="H21704" i="1"/>
  <c r="G21704" i="1"/>
  <c r="K21700" i="1"/>
  <c r="J21700" i="1"/>
  <c r="H21700" i="1"/>
  <c r="G21700" i="1"/>
  <c r="K21696" i="1"/>
  <c r="J21696" i="1"/>
  <c r="H21696" i="1"/>
  <c r="G21696" i="1"/>
  <c r="K21693" i="1"/>
  <c r="J21693" i="1"/>
  <c r="H21693" i="1"/>
  <c r="G21693" i="1"/>
  <c r="K21689" i="1"/>
  <c r="J21689" i="1"/>
  <c r="H21689" i="1"/>
  <c r="G21689" i="1"/>
  <c r="K21686" i="1"/>
  <c r="J21686" i="1"/>
  <c r="H21686" i="1"/>
  <c r="G21686" i="1"/>
  <c r="K21682" i="1"/>
  <c r="J21682" i="1"/>
  <c r="H21682" i="1"/>
  <c r="G21682" i="1"/>
  <c r="K21679" i="1"/>
  <c r="J21679" i="1"/>
  <c r="H21679" i="1"/>
  <c r="G21679" i="1"/>
  <c r="K21675" i="1"/>
  <c r="J21675" i="1"/>
  <c r="H21675" i="1"/>
  <c r="G21675" i="1"/>
  <c r="K21672" i="1"/>
  <c r="J21672" i="1"/>
  <c r="H21672" i="1"/>
  <c r="G21672" i="1"/>
  <c r="K21669" i="1"/>
  <c r="J21669" i="1"/>
  <c r="H21669" i="1"/>
  <c r="G21669" i="1"/>
  <c r="K21665" i="1"/>
  <c r="J21665" i="1"/>
  <c r="H21665" i="1"/>
  <c r="G21665" i="1"/>
  <c r="K21663" i="1"/>
  <c r="J21663" i="1"/>
  <c r="H21663" i="1"/>
  <c r="G21663" i="1"/>
  <c r="K21661" i="1"/>
  <c r="J21661" i="1"/>
  <c r="H21661" i="1"/>
  <c r="G21661" i="1"/>
  <c r="K21657" i="1"/>
  <c r="J21657" i="1"/>
  <c r="H21657" i="1"/>
  <c r="G21657" i="1"/>
  <c r="K21654" i="1"/>
  <c r="J21654" i="1"/>
  <c r="H21654" i="1"/>
  <c r="G21654" i="1"/>
  <c r="K21650" i="1"/>
  <c r="J21650" i="1"/>
  <c r="H21650" i="1"/>
  <c r="G21650" i="1"/>
  <c r="K21646" i="1"/>
  <c r="J21646" i="1"/>
  <c r="H21646" i="1"/>
  <c r="G21646" i="1"/>
  <c r="K21642" i="1"/>
  <c r="J21642" i="1"/>
  <c r="H21642" i="1"/>
  <c r="G21642" i="1"/>
  <c r="J21638" i="1"/>
  <c r="H21638" i="1"/>
  <c r="G21638" i="1"/>
  <c r="K21636" i="1"/>
  <c r="J21636" i="1"/>
  <c r="H21636" i="1"/>
  <c r="G21636" i="1"/>
  <c r="J21630" i="1"/>
  <c r="H21630" i="1"/>
  <c r="G21630" i="1"/>
  <c r="K21628" i="1"/>
  <c r="J21628" i="1"/>
  <c r="H21628" i="1"/>
  <c r="G21628" i="1"/>
  <c r="K21626" i="1"/>
  <c r="J21626" i="1"/>
  <c r="H21626" i="1"/>
  <c r="G21626" i="1"/>
  <c r="K21624" i="1"/>
  <c r="J21624" i="1"/>
  <c r="H21624" i="1"/>
  <c r="G21624" i="1"/>
  <c r="K21622" i="1"/>
  <c r="J21622" i="1"/>
  <c r="H21622" i="1"/>
  <c r="G21622" i="1"/>
  <c r="K21620" i="1"/>
  <c r="J21620" i="1"/>
  <c r="H21620" i="1"/>
  <c r="G21620" i="1"/>
  <c r="K21618" i="1"/>
  <c r="J21618" i="1"/>
  <c r="H21618" i="1"/>
  <c r="G21618" i="1"/>
  <c r="K21616" i="1"/>
  <c r="J21616" i="1"/>
  <c r="H21616" i="1"/>
  <c r="G21616" i="1"/>
  <c r="K21614" i="1"/>
  <c r="J21614" i="1"/>
  <c r="H21614" i="1"/>
  <c r="G21614" i="1"/>
  <c r="K21612" i="1"/>
  <c r="J21612" i="1"/>
  <c r="H21612" i="1"/>
  <c r="G21612" i="1"/>
  <c r="K21610" i="1"/>
  <c r="J21610" i="1"/>
  <c r="H21610" i="1"/>
  <c r="G21610" i="1"/>
  <c r="K21607" i="1"/>
  <c r="J21607" i="1"/>
  <c r="H21607" i="1"/>
  <c r="G21607" i="1"/>
  <c r="K21605" i="1"/>
  <c r="J21605" i="1"/>
  <c r="H21605" i="1"/>
  <c r="G21605" i="1"/>
  <c r="K21603" i="1"/>
  <c r="J21603" i="1"/>
  <c r="H21603" i="1"/>
  <c r="G21603" i="1"/>
  <c r="K21601" i="1"/>
  <c r="J21601" i="1"/>
  <c r="H21601" i="1"/>
  <c r="G21601" i="1"/>
  <c r="K21599" i="1"/>
  <c r="J21599" i="1"/>
  <c r="H21599" i="1"/>
  <c r="G21599" i="1"/>
  <c r="K21597" i="1"/>
  <c r="J21597" i="1"/>
  <c r="H21597" i="1"/>
  <c r="G21597" i="1"/>
  <c r="K21594" i="1"/>
  <c r="J21594" i="1"/>
  <c r="H21594" i="1"/>
  <c r="G21594" i="1"/>
  <c r="K21592" i="1"/>
  <c r="J21592" i="1"/>
  <c r="H21592" i="1"/>
  <c r="G21592" i="1"/>
  <c r="K21590" i="1"/>
  <c r="J21590" i="1"/>
  <c r="H21590" i="1"/>
  <c r="G21590" i="1"/>
  <c r="K21588" i="1"/>
  <c r="J21588" i="1"/>
  <c r="H21588" i="1"/>
  <c r="G21588" i="1"/>
  <c r="K21586" i="1"/>
  <c r="J21586" i="1"/>
  <c r="H21586" i="1"/>
  <c r="G21586" i="1"/>
  <c r="K21584" i="1"/>
  <c r="J21584" i="1"/>
  <c r="H21584" i="1"/>
  <c r="G21584" i="1"/>
  <c r="K21582" i="1"/>
  <c r="J21582" i="1"/>
  <c r="H21582" i="1"/>
  <c r="G21582" i="1"/>
  <c r="K21580" i="1"/>
  <c r="J21580" i="1"/>
  <c r="H21580" i="1"/>
  <c r="G21580" i="1"/>
  <c r="K21578" i="1"/>
  <c r="J21578" i="1"/>
  <c r="H21578" i="1"/>
  <c r="G21578" i="1"/>
  <c r="K21576" i="1"/>
  <c r="J21576" i="1"/>
  <c r="H21576" i="1"/>
  <c r="G21576" i="1"/>
  <c r="K21574" i="1"/>
  <c r="J21574" i="1"/>
  <c r="H21574" i="1"/>
  <c r="G21574" i="1"/>
  <c r="K21572" i="1"/>
  <c r="J21572" i="1"/>
  <c r="H21572" i="1"/>
  <c r="G21572" i="1"/>
  <c r="K21570" i="1"/>
  <c r="J21570" i="1"/>
  <c r="H21570" i="1"/>
  <c r="G21570" i="1"/>
  <c r="K21568" i="1"/>
  <c r="J21568" i="1"/>
  <c r="H21568" i="1"/>
  <c r="G21568" i="1"/>
  <c r="K21566" i="1"/>
  <c r="J21566" i="1"/>
  <c r="H21566" i="1"/>
  <c r="G21566" i="1"/>
  <c r="K21564" i="1"/>
  <c r="J21564" i="1"/>
  <c r="H21564" i="1"/>
  <c r="G21564" i="1"/>
  <c r="K21561" i="1"/>
  <c r="J21561" i="1"/>
  <c r="H21561" i="1"/>
  <c r="G21561" i="1"/>
  <c r="K21559" i="1"/>
  <c r="J21559" i="1"/>
  <c r="H21559" i="1"/>
  <c r="G21559" i="1"/>
  <c r="K21557" i="1"/>
  <c r="J21557" i="1"/>
  <c r="H21557" i="1"/>
  <c r="G21557" i="1"/>
  <c r="K21555" i="1"/>
  <c r="J21555" i="1"/>
  <c r="H21555" i="1"/>
  <c r="G21555" i="1"/>
  <c r="K21553" i="1"/>
  <c r="J21553" i="1"/>
  <c r="H21553" i="1"/>
  <c r="G21553" i="1"/>
  <c r="K21551" i="1"/>
  <c r="J21551" i="1"/>
  <c r="H21551" i="1"/>
  <c r="G21551" i="1"/>
  <c r="K21549" i="1"/>
  <c r="J21549" i="1"/>
  <c r="H21549" i="1"/>
  <c r="G21549" i="1"/>
  <c r="K21547" i="1"/>
  <c r="J21547" i="1"/>
  <c r="H21547" i="1"/>
  <c r="G21547" i="1"/>
  <c r="K21545" i="1"/>
  <c r="J21545" i="1"/>
  <c r="H21545" i="1"/>
  <c r="G21545" i="1"/>
  <c r="K21543" i="1"/>
  <c r="J21543" i="1"/>
  <c r="H21543" i="1"/>
  <c r="G21543" i="1"/>
  <c r="K21541" i="1"/>
  <c r="J21541" i="1"/>
  <c r="H21541" i="1"/>
  <c r="G21541" i="1"/>
  <c r="K21539" i="1"/>
  <c r="J21539" i="1"/>
  <c r="H21539" i="1"/>
  <c r="G21539" i="1"/>
  <c r="K21537" i="1"/>
  <c r="J21537" i="1"/>
  <c r="H21537" i="1"/>
  <c r="G21537" i="1"/>
  <c r="K21535" i="1"/>
  <c r="J21535" i="1"/>
  <c r="H21535" i="1"/>
  <c r="G21535" i="1"/>
  <c r="K21533" i="1"/>
  <c r="J21533" i="1"/>
  <c r="H21533" i="1"/>
  <c r="G21533" i="1"/>
  <c r="K21531" i="1"/>
  <c r="J21531" i="1"/>
  <c r="H21531" i="1"/>
  <c r="G21531" i="1"/>
  <c r="K21529" i="1"/>
  <c r="J21529" i="1"/>
  <c r="H21529" i="1"/>
  <c r="G21529" i="1"/>
  <c r="K21527" i="1"/>
  <c r="J21527" i="1"/>
  <c r="H21527" i="1"/>
  <c r="G21527" i="1"/>
  <c r="K21525" i="1"/>
  <c r="J21525" i="1"/>
  <c r="H21525" i="1"/>
  <c r="G21525" i="1"/>
  <c r="K21523" i="1"/>
  <c r="J21523" i="1"/>
  <c r="H21523" i="1"/>
  <c r="G21523" i="1"/>
  <c r="K21521" i="1"/>
  <c r="J21521" i="1"/>
  <c r="H21521" i="1"/>
  <c r="G21521" i="1"/>
  <c r="K21519" i="1"/>
  <c r="J21519" i="1"/>
  <c r="H21519" i="1"/>
  <c r="G21519" i="1"/>
  <c r="K21517" i="1"/>
  <c r="J21517" i="1"/>
  <c r="H21517" i="1"/>
  <c r="G21517" i="1"/>
  <c r="K21515" i="1"/>
  <c r="J21515" i="1"/>
  <c r="H21515" i="1"/>
  <c r="G21515" i="1"/>
  <c r="K21513" i="1"/>
  <c r="J21513" i="1"/>
  <c r="H21513" i="1"/>
  <c r="G21513" i="1"/>
  <c r="K21511" i="1"/>
  <c r="J21511" i="1"/>
  <c r="H21511" i="1"/>
  <c r="G21511" i="1"/>
  <c r="K21509" i="1"/>
  <c r="J21509" i="1"/>
  <c r="H21509" i="1"/>
  <c r="G21509" i="1"/>
  <c r="K21507" i="1"/>
  <c r="J21507" i="1"/>
  <c r="H21507" i="1"/>
  <c r="G21507" i="1"/>
  <c r="K21505" i="1"/>
  <c r="J21505" i="1"/>
  <c r="H21505" i="1"/>
  <c r="G21505" i="1"/>
  <c r="K21503" i="1"/>
  <c r="J21503" i="1"/>
  <c r="H21503" i="1"/>
  <c r="G21503" i="1"/>
  <c r="K21501" i="1"/>
  <c r="J21501" i="1"/>
  <c r="H21501" i="1"/>
  <c r="G21501" i="1"/>
  <c r="K21499" i="1"/>
  <c r="J21499" i="1"/>
  <c r="H21499" i="1"/>
  <c r="G21499" i="1"/>
  <c r="K21497" i="1"/>
  <c r="J21497" i="1"/>
  <c r="H21497" i="1"/>
  <c r="G21497" i="1"/>
  <c r="K21495" i="1"/>
  <c r="J21495" i="1"/>
  <c r="H21495" i="1"/>
  <c r="G21495" i="1"/>
  <c r="K21493" i="1"/>
  <c r="J21493" i="1"/>
  <c r="H21493" i="1"/>
  <c r="G21493" i="1"/>
  <c r="K21491" i="1"/>
  <c r="J21491" i="1"/>
  <c r="H21491" i="1"/>
  <c r="G21491" i="1"/>
  <c r="K21489" i="1"/>
  <c r="J21489" i="1"/>
  <c r="H21489" i="1"/>
  <c r="G21489" i="1"/>
  <c r="K21487" i="1"/>
  <c r="J21487" i="1"/>
  <c r="H21487" i="1"/>
  <c r="G21487" i="1"/>
  <c r="K21485" i="1"/>
  <c r="J21485" i="1"/>
  <c r="H21485" i="1"/>
  <c r="G21485" i="1"/>
  <c r="K21483" i="1"/>
  <c r="J21483" i="1"/>
  <c r="H21483" i="1"/>
  <c r="G21483" i="1"/>
  <c r="K21481" i="1"/>
  <c r="J21481" i="1"/>
  <c r="H21481" i="1"/>
  <c r="G21481" i="1"/>
  <c r="K21479" i="1"/>
  <c r="J21479" i="1"/>
  <c r="H21479" i="1"/>
  <c r="G21479" i="1"/>
  <c r="K21477" i="1"/>
  <c r="J21477" i="1"/>
  <c r="H21477" i="1"/>
  <c r="G21477" i="1"/>
  <c r="J21473" i="1"/>
  <c r="H21473" i="1"/>
  <c r="G21473" i="1"/>
  <c r="K21471" i="1"/>
  <c r="J21471" i="1"/>
  <c r="H21471" i="1"/>
  <c r="G21471" i="1"/>
  <c r="J21468" i="1"/>
  <c r="H21468" i="1"/>
  <c r="G21468" i="1"/>
  <c r="J21463" i="1"/>
  <c r="H21463" i="1"/>
  <c r="G21463" i="1"/>
  <c r="J21458" i="1"/>
  <c r="H21458" i="1"/>
  <c r="G21458" i="1"/>
  <c r="J21453" i="1"/>
  <c r="H21453" i="1"/>
  <c r="G21453" i="1"/>
  <c r="J21447" i="1"/>
  <c r="H21447" i="1"/>
  <c r="G21447" i="1"/>
  <c r="J21441" i="1"/>
  <c r="H21441" i="1"/>
  <c r="G21441" i="1"/>
  <c r="J21436" i="1"/>
  <c r="H21436" i="1"/>
  <c r="G21436" i="1"/>
  <c r="J21431" i="1"/>
  <c r="H21431" i="1"/>
  <c r="G21431" i="1"/>
  <c r="J21426" i="1"/>
  <c r="H21426" i="1"/>
  <c r="G21426" i="1"/>
  <c r="J21421" i="1"/>
  <c r="H21421" i="1"/>
  <c r="G21421" i="1"/>
  <c r="J21416" i="1"/>
  <c r="H21416" i="1"/>
  <c r="G21416" i="1"/>
  <c r="J21411" i="1"/>
  <c r="H21411" i="1"/>
  <c r="G21411" i="1"/>
  <c r="J21405" i="1"/>
  <c r="H21405" i="1"/>
  <c r="G21405" i="1"/>
  <c r="J21399" i="1"/>
  <c r="H21399" i="1"/>
  <c r="G21399" i="1"/>
  <c r="J21394" i="1"/>
  <c r="H21394" i="1"/>
  <c r="G21394" i="1"/>
  <c r="J21389" i="1"/>
  <c r="H21389" i="1"/>
  <c r="G21389" i="1"/>
  <c r="J21382" i="1"/>
  <c r="H21382" i="1"/>
  <c r="G21382" i="1"/>
  <c r="J21377" i="1"/>
  <c r="H21377" i="1"/>
  <c r="G21377" i="1"/>
  <c r="J21372" i="1"/>
  <c r="H21372" i="1"/>
  <c r="G21372" i="1"/>
  <c r="J21366" i="1"/>
  <c r="H21366" i="1"/>
  <c r="G21366" i="1"/>
  <c r="J21361" i="1"/>
  <c r="H21361" i="1"/>
  <c r="G21361" i="1"/>
  <c r="J21356" i="1"/>
  <c r="H21356" i="1"/>
  <c r="G21356" i="1"/>
  <c r="J21351" i="1"/>
  <c r="H21351" i="1"/>
  <c r="G21351" i="1"/>
  <c r="J21344" i="1"/>
  <c r="H21344" i="1"/>
  <c r="G21344" i="1"/>
  <c r="J21339" i="1"/>
  <c r="H21339" i="1"/>
  <c r="G21339" i="1"/>
  <c r="J21333" i="1"/>
  <c r="H21333" i="1"/>
  <c r="G21333" i="1"/>
  <c r="J21328" i="1"/>
  <c r="H21328" i="1"/>
  <c r="G21328" i="1"/>
  <c r="J21322" i="1"/>
  <c r="H21322" i="1"/>
  <c r="G21322" i="1"/>
  <c r="J21316" i="1"/>
  <c r="H21316" i="1"/>
  <c r="G21316" i="1"/>
  <c r="J21309" i="1"/>
  <c r="H21309" i="1"/>
  <c r="G21309" i="1"/>
  <c r="J21303" i="1"/>
  <c r="H21303" i="1"/>
  <c r="G21303" i="1"/>
  <c r="J21298" i="1"/>
  <c r="H21298" i="1"/>
  <c r="G21298" i="1"/>
  <c r="J21292" i="1"/>
  <c r="H21292" i="1"/>
  <c r="G21292" i="1"/>
  <c r="J21286" i="1"/>
  <c r="H21286" i="1"/>
  <c r="G21286" i="1"/>
  <c r="J21281" i="1"/>
  <c r="H21281" i="1"/>
  <c r="G21281" i="1"/>
  <c r="J21275" i="1"/>
  <c r="H21275" i="1"/>
  <c r="G21275" i="1"/>
  <c r="J21269" i="1"/>
  <c r="H21269" i="1"/>
  <c r="G21269" i="1"/>
  <c r="J21263" i="1"/>
  <c r="H21263" i="1"/>
  <c r="G21263" i="1"/>
  <c r="J21257" i="1"/>
  <c r="H21257" i="1"/>
  <c r="G21257" i="1"/>
  <c r="J21251" i="1"/>
  <c r="H21251" i="1"/>
  <c r="G21251" i="1"/>
  <c r="K21246" i="1"/>
  <c r="J21246" i="1"/>
  <c r="H21246" i="1"/>
  <c r="G21246" i="1"/>
  <c r="J21242" i="1"/>
  <c r="H21242" i="1"/>
  <c r="G21242" i="1"/>
  <c r="J21240" i="1"/>
  <c r="H21240" i="1"/>
  <c r="G21240" i="1"/>
  <c r="J21235" i="1"/>
  <c r="H21235" i="1"/>
  <c r="G21235" i="1"/>
  <c r="J21230" i="1"/>
  <c r="H21230" i="1"/>
  <c r="G21230" i="1"/>
  <c r="J21225" i="1"/>
  <c r="H21225" i="1"/>
  <c r="G21225" i="1"/>
  <c r="J21220" i="1"/>
  <c r="H21220" i="1"/>
  <c r="G21220" i="1"/>
  <c r="J21215" i="1"/>
  <c r="H21215" i="1"/>
  <c r="G21215" i="1"/>
  <c r="J21210" i="1"/>
  <c r="H21210" i="1"/>
  <c r="G21210" i="1"/>
  <c r="J21205" i="1"/>
  <c r="H21205" i="1"/>
  <c r="G21205" i="1"/>
  <c r="J21200" i="1"/>
  <c r="H21200" i="1"/>
  <c r="G21200" i="1"/>
  <c r="J21195" i="1"/>
  <c r="H21195" i="1"/>
  <c r="G21195" i="1"/>
  <c r="J21190" i="1"/>
  <c r="H21190" i="1"/>
  <c r="G21190" i="1"/>
  <c r="J21185" i="1"/>
  <c r="H21185" i="1"/>
  <c r="G21185" i="1"/>
  <c r="J21180" i="1"/>
  <c r="H21180" i="1"/>
  <c r="G21180" i="1"/>
  <c r="J21175" i="1"/>
  <c r="H21175" i="1"/>
  <c r="G21175" i="1"/>
  <c r="J21170" i="1"/>
  <c r="H21170" i="1"/>
  <c r="G21170" i="1"/>
  <c r="J21165" i="1"/>
  <c r="H21165" i="1"/>
  <c r="G21165" i="1"/>
  <c r="J21160" i="1"/>
  <c r="H21160" i="1"/>
  <c r="G21160" i="1"/>
  <c r="J21155" i="1"/>
  <c r="H21155" i="1"/>
  <c r="G21155" i="1"/>
  <c r="J21150" i="1"/>
  <c r="H21150" i="1"/>
  <c r="G21150" i="1"/>
  <c r="J21145" i="1"/>
  <c r="H21145" i="1"/>
  <c r="G21145" i="1"/>
  <c r="J21140" i="1"/>
  <c r="H21140" i="1"/>
  <c r="G21140" i="1"/>
  <c r="J21135" i="1"/>
  <c r="H21135" i="1"/>
  <c r="G21135" i="1"/>
  <c r="J21130" i="1"/>
  <c r="H21130" i="1"/>
  <c r="G21130" i="1"/>
  <c r="J21125" i="1"/>
  <c r="H21125" i="1"/>
  <c r="G21125" i="1"/>
  <c r="J21120" i="1"/>
  <c r="H21120" i="1"/>
  <c r="G21120" i="1"/>
  <c r="J21115" i="1"/>
  <c r="H21115" i="1"/>
  <c r="G21115" i="1"/>
  <c r="J21110" i="1"/>
  <c r="H21110" i="1"/>
  <c r="G21110" i="1"/>
  <c r="J21105" i="1"/>
  <c r="H21105" i="1"/>
  <c r="G21105" i="1"/>
  <c r="J21100" i="1"/>
  <c r="H21100" i="1"/>
  <c r="G21100" i="1"/>
  <c r="J21095" i="1"/>
  <c r="H21095" i="1"/>
  <c r="G21095" i="1"/>
  <c r="J21090" i="1"/>
  <c r="H21090" i="1"/>
  <c r="G21090" i="1"/>
  <c r="J21085" i="1"/>
  <c r="H21085" i="1"/>
  <c r="G21085" i="1"/>
  <c r="J21080" i="1"/>
  <c r="H21080" i="1"/>
  <c r="G21080" i="1"/>
  <c r="J21075" i="1"/>
  <c r="H21075" i="1"/>
  <c r="G21075" i="1"/>
  <c r="J21070" i="1"/>
  <c r="H21070" i="1"/>
  <c r="G21070" i="1"/>
  <c r="J21065" i="1"/>
  <c r="H21065" i="1"/>
  <c r="G21065" i="1"/>
  <c r="J21060" i="1"/>
  <c r="H21060" i="1"/>
  <c r="G21060" i="1"/>
  <c r="J21055" i="1"/>
  <c r="H21055" i="1"/>
  <c r="G21055" i="1"/>
  <c r="J21050" i="1"/>
  <c r="H21050" i="1"/>
  <c r="G21050" i="1"/>
  <c r="J21045" i="1"/>
  <c r="H21045" i="1"/>
  <c r="G21045" i="1"/>
  <c r="J21040" i="1"/>
  <c r="H21040" i="1"/>
  <c r="G21040" i="1"/>
  <c r="J21035" i="1"/>
  <c r="H21035" i="1"/>
  <c r="G21035" i="1"/>
  <c r="J21030" i="1"/>
  <c r="H21030" i="1"/>
  <c r="G21030" i="1"/>
  <c r="J21025" i="1"/>
  <c r="H21025" i="1"/>
  <c r="G21025" i="1"/>
  <c r="J21020" i="1"/>
  <c r="H21020" i="1"/>
  <c r="G21020" i="1"/>
  <c r="J21015" i="1"/>
  <c r="H21015" i="1"/>
  <c r="G21015" i="1"/>
  <c r="J21010" i="1"/>
  <c r="H21010" i="1"/>
  <c r="G21010" i="1"/>
  <c r="J21005" i="1"/>
  <c r="H21005" i="1"/>
  <c r="G21005" i="1"/>
  <c r="J21000" i="1"/>
  <c r="H21000" i="1"/>
  <c r="G21000" i="1"/>
  <c r="J20995" i="1"/>
  <c r="H20995" i="1"/>
  <c r="G20995" i="1"/>
  <c r="J20990" i="1"/>
  <c r="H20990" i="1"/>
  <c r="G20990" i="1"/>
  <c r="J20985" i="1"/>
  <c r="H20985" i="1"/>
  <c r="G20985" i="1"/>
  <c r="J20980" i="1"/>
  <c r="H20980" i="1"/>
  <c r="G20980" i="1"/>
  <c r="J20975" i="1"/>
  <c r="H20975" i="1"/>
  <c r="G20975" i="1"/>
  <c r="J20970" i="1"/>
  <c r="H20970" i="1"/>
  <c r="G20970" i="1"/>
  <c r="J20965" i="1"/>
  <c r="H20965" i="1"/>
  <c r="G20965" i="1"/>
  <c r="J20960" i="1"/>
  <c r="H20960" i="1"/>
  <c r="G20960" i="1"/>
  <c r="J20955" i="1"/>
  <c r="H20955" i="1"/>
  <c r="G20955" i="1"/>
  <c r="J20950" i="1"/>
  <c r="H20950" i="1"/>
  <c r="G20950" i="1"/>
  <c r="J20945" i="1"/>
  <c r="H20945" i="1"/>
  <c r="G20945" i="1"/>
  <c r="J20940" i="1"/>
  <c r="H20940" i="1"/>
  <c r="G20940" i="1"/>
  <c r="J20935" i="1"/>
  <c r="H20935" i="1"/>
  <c r="G20935" i="1"/>
  <c r="J20930" i="1"/>
  <c r="H20930" i="1"/>
  <c r="G20930" i="1"/>
  <c r="J20925" i="1"/>
  <c r="H20925" i="1"/>
  <c r="G20925" i="1"/>
  <c r="J20920" i="1"/>
  <c r="H20920" i="1"/>
  <c r="G20920" i="1"/>
  <c r="J20915" i="1"/>
  <c r="H20915" i="1"/>
  <c r="G20915" i="1"/>
  <c r="J20910" i="1"/>
  <c r="H20910" i="1"/>
  <c r="G20910" i="1"/>
  <c r="J20905" i="1"/>
  <c r="H20905" i="1"/>
  <c r="G20905" i="1"/>
  <c r="J20900" i="1"/>
  <c r="H20900" i="1"/>
  <c r="G20900" i="1"/>
  <c r="J20895" i="1"/>
  <c r="H20895" i="1"/>
  <c r="G20895" i="1"/>
  <c r="J20890" i="1"/>
  <c r="H20890" i="1"/>
  <c r="G20890" i="1"/>
  <c r="J20885" i="1"/>
  <c r="H20885" i="1"/>
  <c r="G20885" i="1"/>
  <c r="J20880" i="1"/>
  <c r="H20880" i="1"/>
  <c r="G20880" i="1"/>
  <c r="J20875" i="1"/>
  <c r="H20875" i="1"/>
  <c r="G20875" i="1"/>
  <c r="J20870" i="1"/>
  <c r="H20870" i="1"/>
  <c r="G20870" i="1"/>
  <c r="J20865" i="1"/>
  <c r="H20865" i="1"/>
  <c r="G20865" i="1"/>
  <c r="J20860" i="1"/>
  <c r="H20860" i="1"/>
  <c r="G20860" i="1"/>
  <c r="J20855" i="1"/>
  <c r="H20855" i="1"/>
  <c r="G20855" i="1"/>
  <c r="J20850" i="1"/>
  <c r="H20850" i="1"/>
  <c r="G20850" i="1"/>
  <c r="J20845" i="1"/>
  <c r="H20845" i="1"/>
  <c r="G20845" i="1"/>
  <c r="J20840" i="1"/>
  <c r="H20840" i="1"/>
  <c r="G20840" i="1"/>
  <c r="J20835" i="1"/>
  <c r="H20835" i="1"/>
  <c r="G20835" i="1"/>
  <c r="J20830" i="1"/>
  <c r="H20830" i="1"/>
  <c r="G20830" i="1"/>
  <c r="J20825" i="1"/>
  <c r="H20825" i="1"/>
  <c r="G20825" i="1"/>
  <c r="K20820" i="1"/>
  <c r="J20820" i="1"/>
  <c r="H20820" i="1"/>
  <c r="G20820" i="1"/>
  <c r="J20818" i="1"/>
  <c r="H20818" i="1"/>
  <c r="G20818" i="1"/>
  <c r="J20813" i="1"/>
  <c r="H20813" i="1"/>
  <c r="G20813" i="1"/>
  <c r="J20808" i="1"/>
  <c r="H20808" i="1"/>
  <c r="G20808" i="1"/>
  <c r="J20803" i="1"/>
  <c r="H20803" i="1"/>
  <c r="G20803" i="1"/>
  <c r="J20798" i="1"/>
  <c r="H20798" i="1"/>
  <c r="G20798" i="1"/>
  <c r="J20793" i="1"/>
  <c r="H20793" i="1"/>
  <c r="G20793" i="1"/>
  <c r="J20788" i="1"/>
  <c r="H20788" i="1"/>
  <c r="G20788" i="1"/>
  <c r="J20783" i="1"/>
  <c r="H20783" i="1"/>
  <c r="G20783" i="1"/>
  <c r="J20778" i="1"/>
  <c r="H20778" i="1"/>
  <c r="G20778" i="1"/>
  <c r="J20773" i="1"/>
  <c r="H20773" i="1"/>
  <c r="G20773" i="1"/>
  <c r="J20768" i="1"/>
  <c r="H20768" i="1"/>
  <c r="G20768" i="1"/>
  <c r="J20763" i="1"/>
  <c r="H20763" i="1"/>
  <c r="G20763" i="1"/>
  <c r="J20758" i="1"/>
  <c r="H20758" i="1"/>
  <c r="G20758" i="1"/>
  <c r="J20753" i="1"/>
  <c r="H20753" i="1"/>
  <c r="G20753" i="1"/>
  <c r="J20748" i="1"/>
  <c r="H20748" i="1"/>
  <c r="G20748" i="1"/>
  <c r="J20743" i="1"/>
  <c r="H20743" i="1"/>
  <c r="G20743" i="1"/>
  <c r="J20738" i="1"/>
  <c r="H20738" i="1"/>
  <c r="G20738" i="1"/>
  <c r="J20733" i="1"/>
  <c r="H20733" i="1"/>
  <c r="G20733" i="1"/>
  <c r="J20728" i="1"/>
  <c r="H20728" i="1"/>
  <c r="G20728" i="1"/>
  <c r="J20723" i="1"/>
  <c r="H20723" i="1"/>
  <c r="G20723" i="1"/>
  <c r="J20718" i="1"/>
  <c r="H20718" i="1"/>
  <c r="G20718" i="1"/>
  <c r="J20713" i="1"/>
  <c r="H20713" i="1"/>
  <c r="G20713" i="1"/>
  <c r="J20708" i="1"/>
  <c r="H20708" i="1"/>
  <c r="G20708" i="1"/>
  <c r="J20703" i="1"/>
  <c r="H20703" i="1"/>
  <c r="G20703" i="1"/>
  <c r="J20698" i="1"/>
  <c r="H20698" i="1"/>
  <c r="G20698" i="1"/>
  <c r="J20693" i="1"/>
  <c r="H20693" i="1"/>
  <c r="G20693" i="1"/>
  <c r="J20688" i="1"/>
  <c r="H20688" i="1"/>
  <c r="G20688" i="1"/>
  <c r="J20683" i="1"/>
  <c r="H20683" i="1"/>
  <c r="G20683" i="1"/>
  <c r="J20678" i="1"/>
  <c r="H20678" i="1"/>
  <c r="G20678" i="1"/>
  <c r="J20673" i="1"/>
  <c r="H20673" i="1"/>
  <c r="G20673" i="1"/>
  <c r="J20668" i="1"/>
  <c r="H20668" i="1"/>
  <c r="G20668" i="1"/>
  <c r="J20663" i="1"/>
  <c r="H20663" i="1"/>
  <c r="G20663" i="1"/>
  <c r="J20658" i="1"/>
  <c r="H20658" i="1"/>
  <c r="G20658" i="1"/>
  <c r="J20653" i="1"/>
  <c r="H20653" i="1"/>
  <c r="G20653" i="1"/>
  <c r="J20648" i="1"/>
  <c r="H20648" i="1"/>
  <c r="G20648" i="1"/>
  <c r="J20643" i="1"/>
  <c r="H20643" i="1"/>
  <c r="G20643" i="1"/>
  <c r="J20638" i="1"/>
  <c r="H20638" i="1"/>
  <c r="G20638" i="1"/>
  <c r="J20633" i="1"/>
  <c r="H20633" i="1"/>
  <c r="G20633" i="1"/>
  <c r="J20628" i="1"/>
  <c r="H20628" i="1"/>
  <c r="G20628" i="1"/>
  <c r="J20623" i="1"/>
  <c r="H20623" i="1"/>
  <c r="G20623" i="1"/>
  <c r="K20618" i="1"/>
  <c r="J20618" i="1"/>
  <c r="H20618" i="1"/>
  <c r="G20618" i="1"/>
  <c r="J20616" i="1"/>
  <c r="H20616" i="1"/>
  <c r="G20616" i="1"/>
  <c r="J20611" i="1"/>
  <c r="H20611" i="1"/>
  <c r="G20611" i="1"/>
  <c r="J20606" i="1"/>
  <c r="H20606" i="1"/>
  <c r="G20606" i="1"/>
  <c r="J20601" i="1"/>
  <c r="H20601" i="1"/>
  <c r="G20601" i="1"/>
  <c r="J20596" i="1"/>
  <c r="H20596" i="1"/>
  <c r="G20596" i="1"/>
  <c r="J20591" i="1"/>
  <c r="H20591" i="1"/>
  <c r="G20591" i="1"/>
  <c r="J20586" i="1"/>
  <c r="H20586" i="1"/>
  <c r="G20586" i="1"/>
  <c r="J20581" i="1"/>
  <c r="H20581" i="1"/>
  <c r="G20581" i="1"/>
  <c r="J20576" i="1"/>
  <c r="H20576" i="1"/>
  <c r="G20576" i="1"/>
  <c r="J20571" i="1"/>
  <c r="H20571" i="1"/>
  <c r="G20571" i="1"/>
  <c r="J20566" i="1"/>
  <c r="H20566" i="1"/>
  <c r="G20566" i="1"/>
  <c r="J20561" i="1"/>
  <c r="H20561" i="1"/>
  <c r="G20561" i="1"/>
  <c r="J20556" i="1"/>
  <c r="H20556" i="1"/>
  <c r="G20556" i="1"/>
  <c r="J20551" i="1"/>
  <c r="H20551" i="1"/>
  <c r="G20551" i="1"/>
  <c r="J20546" i="1"/>
  <c r="H20546" i="1"/>
  <c r="G20546" i="1"/>
  <c r="J20541" i="1"/>
  <c r="H20541" i="1"/>
  <c r="G20541" i="1"/>
  <c r="J20536" i="1"/>
  <c r="H20536" i="1"/>
  <c r="G20536" i="1"/>
  <c r="J20531" i="1"/>
  <c r="H20531" i="1"/>
  <c r="G20531" i="1"/>
  <c r="J20526" i="1"/>
  <c r="H20526" i="1"/>
  <c r="G20526" i="1"/>
  <c r="J20521" i="1"/>
  <c r="H20521" i="1"/>
  <c r="G20521" i="1"/>
  <c r="J20516" i="1"/>
  <c r="H20516" i="1"/>
  <c r="G20516" i="1"/>
  <c r="J20511" i="1"/>
  <c r="H20511" i="1"/>
  <c r="G20511" i="1"/>
  <c r="J20506" i="1"/>
  <c r="H20506" i="1"/>
  <c r="G20506" i="1"/>
  <c r="J20501" i="1"/>
  <c r="H20501" i="1"/>
  <c r="G20501" i="1"/>
  <c r="J20496" i="1"/>
  <c r="H20496" i="1"/>
  <c r="G20496" i="1"/>
  <c r="J20491" i="1"/>
  <c r="H20491" i="1"/>
  <c r="G20491" i="1"/>
  <c r="J20486" i="1"/>
  <c r="H20486" i="1"/>
  <c r="G20486" i="1"/>
  <c r="J20481" i="1"/>
  <c r="H20481" i="1"/>
  <c r="G20481" i="1"/>
  <c r="J20476" i="1"/>
  <c r="H20476" i="1"/>
  <c r="G20476" i="1"/>
  <c r="J20471" i="1"/>
  <c r="H20471" i="1"/>
  <c r="G20471" i="1"/>
  <c r="J20466" i="1"/>
  <c r="H20466" i="1"/>
  <c r="G20466" i="1"/>
  <c r="J20461" i="1"/>
  <c r="H20461" i="1"/>
  <c r="G20461" i="1"/>
  <c r="J20456" i="1"/>
  <c r="H20456" i="1"/>
  <c r="G20456" i="1"/>
  <c r="J20451" i="1"/>
  <c r="H20451" i="1"/>
  <c r="G20451" i="1"/>
  <c r="J20446" i="1"/>
  <c r="H20446" i="1"/>
  <c r="G20446" i="1"/>
  <c r="J20441" i="1"/>
  <c r="H20441" i="1"/>
  <c r="G20441" i="1"/>
  <c r="J20436" i="1"/>
  <c r="H20436" i="1"/>
  <c r="G20436" i="1"/>
  <c r="J20431" i="1"/>
  <c r="H20431" i="1"/>
  <c r="G20431" i="1"/>
  <c r="J20426" i="1"/>
  <c r="H20426" i="1"/>
  <c r="G20426" i="1"/>
  <c r="J20421" i="1"/>
  <c r="H20421" i="1"/>
  <c r="G20421" i="1"/>
  <c r="J20416" i="1"/>
  <c r="H20416" i="1"/>
  <c r="G20416" i="1"/>
  <c r="J20411" i="1"/>
  <c r="H20411" i="1"/>
  <c r="G20411" i="1"/>
  <c r="J20406" i="1"/>
  <c r="H20406" i="1"/>
  <c r="G20406" i="1"/>
  <c r="J20401" i="1"/>
  <c r="H20401" i="1"/>
  <c r="G20401" i="1"/>
  <c r="J20396" i="1"/>
  <c r="H20396" i="1"/>
  <c r="G20396" i="1"/>
  <c r="J20391" i="1"/>
  <c r="H20391" i="1"/>
  <c r="G20391" i="1"/>
  <c r="J20386" i="1"/>
  <c r="H20386" i="1"/>
  <c r="G20386" i="1"/>
  <c r="J20381" i="1"/>
  <c r="H20381" i="1"/>
  <c r="G20381" i="1"/>
  <c r="J20376" i="1"/>
  <c r="H20376" i="1"/>
  <c r="G20376" i="1"/>
  <c r="J20371" i="1"/>
  <c r="H20371" i="1"/>
  <c r="G20371" i="1"/>
  <c r="J20366" i="1"/>
  <c r="H20366" i="1"/>
  <c r="G20366" i="1"/>
  <c r="J20361" i="1"/>
  <c r="H20361" i="1"/>
  <c r="G20361" i="1"/>
  <c r="J20356" i="1"/>
  <c r="H20356" i="1"/>
  <c r="G20356" i="1"/>
  <c r="J20351" i="1"/>
  <c r="H20351" i="1"/>
  <c r="G20351" i="1"/>
  <c r="J20346" i="1"/>
  <c r="H20346" i="1"/>
  <c r="G20346" i="1"/>
  <c r="J20341" i="1"/>
  <c r="H20341" i="1"/>
  <c r="G20341" i="1"/>
  <c r="J20336" i="1"/>
  <c r="H20336" i="1"/>
  <c r="G20336" i="1"/>
  <c r="J20331" i="1"/>
  <c r="H20331" i="1"/>
  <c r="G20331" i="1"/>
  <c r="J20326" i="1"/>
  <c r="H20326" i="1"/>
  <c r="G20326" i="1"/>
  <c r="J20321" i="1"/>
  <c r="H20321" i="1"/>
  <c r="G20321" i="1"/>
  <c r="J20316" i="1"/>
  <c r="H20316" i="1"/>
  <c r="G20316" i="1"/>
  <c r="J20311" i="1"/>
  <c r="H20311" i="1"/>
  <c r="G20311" i="1"/>
  <c r="J20306" i="1"/>
  <c r="H20306" i="1"/>
  <c r="G20306" i="1"/>
  <c r="J20301" i="1"/>
  <c r="H20301" i="1"/>
  <c r="G20301" i="1"/>
  <c r="J20296" i="1"/>
  <c r="H20296" i="1"/>
  <c r="G20296" i="1"/>
  <c r="J20291" i="1"/>
  <c r="H20291" i="1"/>
  <c r="G20291" i="1"/>
  <c r="J20286" i="1"/>
  <c r="H20286" i="1"/>
  <c r="G20286" i="1"/>
  <c r="J20281" i="1"/>
  <c r="H20281" i="1"/>
  <c r="G20281" i="1"/>
  <c r="J20276" i="1"/>
  <c r="H20276" i="1"/>
  <c r="G20276" i="1"/>
  <c r="J20271" i="1"/>
  <c r="H20271" i="1"/>
  <c r="G20271" i="1"/>
  <c r="J20266" i="1"/>
  <c r="H20266" i="1"/>
  <c r="G20266" i="1"/>
  <c r="J20261" i="1"/>
  <c r="H20261" i="1"/>
  <c r="G20261" i="1"/>
  <c r="J20256" i="1"/>
  <c r="H20256" i="1"/>
  <c r="G20256" i="1"/>
  <c r="J20251" i="1"/>
  <c r="H20251" i="1"/>
  <c r="G20251" i="1"/>
  <c r="J20246" i="1"/>
  <c r="H20246" i="1"/>
  <c r="G20246" i="1"/>
  <c r="J20241" i="1"/>
  <c r="H20241" i="1"/>
  <c r="G20241" i="1"/>
  <c r="J20236" i="1"/>
  <c r="H20236" i="1"/>
  <c r="G20236" i="1"/>
  <c r="J20231" i="1"/>
  <c r="H20231" i="1"/>
  <c r="G20231" i="1"/>
  <c r="J20226" i="1"/>
  <c r="H20226" i="1"/>
  <c r="G20226" i="1"/>
  <c r="J20221" i="1"/>
  <c r="H20221" i="1"/>
  <c r="G20221" i="1"/>
  <c r="J20216" i="1"/>
  <c r="H20216" i="1"/>
  <c r="G20216" i="1"/>
  <c r="J20211" i="1"/>
  <c r="H20211" i="1"/>
  <c r="G20211" i="1"/>
  <c r="J20206" i="1"/>
  <c r="H20206" i="1"/>
  <c r="G20206" i="1"/>
  <c r="J20201" i="1"/>
  <c r="H20201" i="1"/>
  <c r="G20201" i="1"/>
  <c r="J20196" i="1"/>
  <c r="H20196" i="1"/>
  <c r="G20196" i="1"/>
  <c r="J20191" i="1"/>
  <c r="H20191" i="1"/>
  <c r="G20191" i="1"/>
  <c r="J20186" i="1"/>
  <c r="H20186" i="1"/>
  <c r="G20186" i="1"/>
  <c r="J20181" i="1"/>
  <c r="H20181" i="1"/>
  <c r="G20181" i="1"/>
  <c r="J20176" i="1"/>
  <c r="H20176" i="1"/>
  <c r="G20176" i="1"/>
  <c r="J20171" i="1"/>
  <c r="H20171" i="1"/>
  <c r="G20171" i="1"/>
  <c r="J20166" i="1"/>
  <c r="H20166" i="1"/>
  <c r="G20166" i="1"/>
  <c r="J20161" i="1"/>
  <c r="H20161" i="1"/>
  <c r="G20161" i="1"/>
  <c r="J20156" i="1"/>
  <c r="H20156" i="1"/>
  <c r="G20156" i="1"/>
  <c r="J20151" i="1"/>
  <c r="H20151" i="1"/>
  <c r="G20151" i="1"/>
  <c r="J20146" i="1"/>
  <c r="H20146" i="1"/>
  <c r="G20146" i="1"/>
  <c r="J20141" i="1"/>
  <c r="H20141" i="1"/>
  <c r="G20141" i="1"/>
  <c r="J20136" i="1"/>
  <c r="H20136" i="1"/>
  <c r="G20136" i="1"/>
  <c r="J20131" i="1"/>
  <c r="H20131" i="1"/>
  <c r="G20131" i="1"/>
  <c r="J20126" i="1"/>
  <c r="H20126" i="1"/>
  <c r="G20126" i="1"/>
  <c r="J20121" i="1"/>
  <c r="H20121" i="1"/>
  <c r="G20121" i="1"/>
  <c r="J20116" i="1"/>
  <c r="H20116" i="1"/>
  <c r="G20116" i="1"/>
  <c r="J20111" i="1"/>
  <c r="H20111" i="1"/>
  <c r="G20111" i="1"/>
  <c r="J20106" i="1"/>
  <c r="H20106" i="1"/>
  <c r="G20106" i="1"/>
  <c r="J20101" i="1"/>
  <c r="H20101" i="1"/>
  <c r="G20101" i="1"/>
  <c r="J20096" i="1"/>
  <c r="H20096" i="1"/>
  <c r="G20096" i="1"/>
  <c r="J20091" i="1"/>
  <c r="H20091" i="1"/>
  <c r="G20091" i="1"/>
  <c r="J20086" i="1"/>
  <c r="H20086" i="1"/>
  <c r="G20086" i="1"/>
  <c r="J20081" i="1"/>
  <c r="H20081" i="1"/>
  <c r="G20081" i="1"/>
  <c r="J20076" i="1"/>
  <c r="H20076" i="1"/>
  <c r="G20076" i="1"/>
  <c r="J20071" i="1"/>
  <c r="H20071" i="1"/>
  <c r="G20071" i="1"/>
  <c r="J20066" i="1"/>
  <c r="H20066" i="1"/>
  <c r="G20066" i="1"/>
  <c r="J20061" i="1"/>
  <c r="H20061" i="1"/>
  <c r="G20061" i="1"/>
  <c r="J20056" i="1"/>
  <c r="H20056" i="1"/>
  <c r="G20056" i="1"/>
  <c r="J20051" i="1"/>
  <c r="H20051" i="1"/>
  <c r="G20051" i="1"/>
  <c r="J20046" i="1"/>
  <c r="H20046" i="1"/>
  <c r="G20046" i="1"/>
  <c r="J20041" i="1"/>
  <c r="H20041" i="1"/>
  <c r="G20041" i="1"/>
  <c r="J20036" i="1"/>
  <c r="H20036" i="1"/>
  <c r="G20036" i="1"/>
  <c r="J20031" i="1"/>
  <c r="H20031" i="1"/>
  <c r="G20031" i="1"/>
  <c r="J20026" i="1"/>
  <c r="H20026" i="1"/>
  <c r="G20026" i="1"/>
  <c r="J20021" i="1"/>
  <c r="H20021" i="1"/>
  <c r="G20021" i="1"/>
  <c r="J20016" i="1"/>
  <c r="H20016" i="1"/>
  <c r="G20016" i="1"/>
  <c r="J20011" i="1"/>
  <c r="H20011" i="1"/>
  <c r="G20011" i="1"/>
  <c r="J20006" i="1"/>
  <c r="H20006" i="1"/>
  <c r="G20006" i="1"/>
  <c r="J20001" i="1"/>
  <c r="H20001" i="1"/>
  <c r="G20001" i="1"/>
  <c r="J19996" i="1"/>
  <c r="H19996" i="1"/>
  <c r="G19996" i="1"/>
  <c r="J19991" i="1"/>
  <c r="H19991" i="1"/>
  <c r="G19991" i="1"/>
  <c r="J19986" i="1"/>
  <c r="H19986" i="1"/>
  <c r="G19986" i="1"/>
  <c r="J19981" i="1"/>
  <c r="H19981" i="1"/>
  <c r="G19981" i="1"/>
  <c r="J19976" i="1"/>
  <c r="H19976" i="1"/>
  <c r="G19976" i="1"/>
  <c r="J19971" i="1"/>
  <c r="H19971" i="1"/>
  <c r="G19971" i="1"/>
  <c r="J19966" i="1"/>
  <c r="H19966" i="1"/>
  <c r="G19966" i="1"/>
  <c r="J19961" i="1"/>
  <c r="H19961" i="1"/>
  <c r="G19961" i="1"/>
  <c r="J19956" i="1"/>
  <c r="H19956" i="1"/>
  <c r="G19956" i="1"/>
  <c r="J19951" i="1"/>
  <c r="H19951" i="1"/>
  <c r="G19951" i="1"/>
  <c r="J19946" i="1"/>
  <c r="H19946" i="1"/>
  <c r="G19946" i="1"/>
  <c r="J19941" i="1"/>
  <c r="H19941" i="1"/>
  <c r="G19941" i="1"/>
  <c r="J19936" i="1"/>
  <c r="H19936" i="1"/>
  <c r="G19936" i="1"/>
  <c r="J19931" i="1"/>
  <c r="H19931" i="1"/>
  <c r="G19931" i="1"/>
  <c r="J19926" i="1"/>
  <c r="H19926" i="1"/>
  <c r="G19926" i="1"/>
  <c r="J19921" i="1"/>
  <c r="H19921" i="1"/>
  <c r="G19921" i="1"/>
  <c r="J19916" i="1"/>
  <c r="H19916" i="1"/>
  <c r="G19916" i="1"/>
  <c r="J19911" i="1"/>
  <c r="H19911" i="1"/>
  <c r="G19911" i="1"/>
  <c r="J19906" i="1"/>
  <c r="H19906" i="1"/>
  <c r="G19906" i="1"/>
  <c r="J19901" i="1"/>
  <c r="H19901" i="1"/>
  <c r="G19901" i="1"/>
  <c r="J19896" i="1"/>
  <c r="H19896" i="1"/>
  <c r="G19896" i="1"/>
  <c r="J19891" i="1"/>
  <c r="H19891" i="1"/>
  <c r="G19891" i="1"/>
  <c r="J19886" i="1"/>
  <c r="H19886" i="1"/>
  <c r="G19886" i="1"/>
  <c r="J19881" i="1"/>
  <c r="H19881" i="1"/>
  <c r="G19881" i="1"/>
  <c r="J19876" i="1"/>
  <c r="H19876" i="1"/>
  <c r="G19876" i="1"/>
  <c r="J19871" i="1"/>
  <c r="H19871" i="1"/>
  <c r="G19871" i="1"/>
  <c r="J19866" i="1"/>
  <c r="H19866" i="1"/>
  <c r="G19866" i="1"/>
  <c r="J19861" i="1"/>
  <c r="H19861" i="1"/>
  <c r="G19861" i="1"/>
  <c r="J19856" i="1"/>
  <c r="H19856" i="1"/>
  <c r="G19856" i="1"/>
  <c r="J19851" i="1"/>
  <c r="H19851" i="1"/>
  <c r="G19851" i="1"/>
  <c r="J19846" i="1"/>
  <c r="H19846" i="1"/>
  <c r="G19846" i="1"/>
  <c r="J19841" i="1"/>
  <c r="H19841" i="1"/>
  <c r="G19841" i="1"/>
  <c r="J19836" i="1"/>
  <c r="H19836" i="1"/>
  <c r="G19836" i="1"/>
  <c r="J19831" i="1"/>
  <c r="H19831" i="1"/>
  <c r="G19831" i="1"/>
  <c r="J19826" i="1"/>
  <c r="H19826" i="1"/>
  <c r="G19826" i="1"/>
  <c r="J19821" i="1"/>
  <c r="H19821" i="1"/>
  <c r="G19821" i="1"/>
  <c r="J19816" i="1"/>
  <c r="H19816" i="1"/>
  <c r="G19816" i="1"/>
  <c r="J19811" i="1"/>
  <c r="H19811" i="1"/>
  <c r="G19811" i="1"/>
  <c r="J19806" i="1"/>
  <c r="H19806" i="1"/>
  <c r="G19806" i="1"/>
  <c r="J19801" i="1"/>
  <c r="H19801" i="1"/>
  <c r="G19801" i="1"/>
  <c r="J19796" i="1"/>
  <c r="H19796" i="1"/>
  <c r="G19796" i="1"/>
  <c r="J19791" i="1"/>
  <c r="H19791" i="1"/>
  <c r="G19791" i="1"/>
  <c r="J19786" i="1"/>
  <c r="H19786" i="1"/>
  <c r="G19786" i="1"/>
  <c r="J19781" i="1"/>
  <c r="H19781" i="1"/>
  <c r="G19781" i="1"/>
  <c r="J19776" i="1"/>
  <c r="H19776" i="1"/>
  <c r="G19776" i="1"/>
  <c r="J19771" i="1"/>
  <c r="H19771" i="1"/>
  <c r="G19771" i="1"/>
  <c r="J19766" i="1"/>
  <c r="H19766" i="1"/>
  <c r="G19766" i="1"/>
  <c r="J19761" i="1"/>
  <c r="H19761" i="1"/>
  <c r="G19761" i="1"/>
  <c r="J19756" i="1"/>
  <c r="H19756" i="1"/>
  <c r="G19756" i="1"/>
  <c r="J19751" i="1"/>
  <c r="H19751" i="1"/>
  <c r="G19751" i="1"/>
  <c r="J19746" i="1"/>
  <c r="H19746" i="1"/>
  <c r="G19746" i="1"/>
  <c r="J19741" i="1"/>
  <c r="H19741" i="1"/>
  <c r="G19741" i="1"/>
  <c r="J19736" i="1"/>
  <c r="H19736" i="1"/>
  <c r="G19736" i="1"/>
  <c r="J19731" i="1"/>
  <c r="H19731" i="1"/>
  <c r="G19731" i="1"/>
  <c r="J19726" i="1"/>
  <c r="H19726" i="1"/>
  <c r="G19726" i="1"/>
  <c r="J19721" i="1"/>
  <c r="H19721" i="1"/>
  <c r="G19721" i="1"/>
  <c r="J19716" i="1"/>
  <c r="H19716" i="1"/>
  <c r="G19716" i="1"/>
  <c r="J19711" i="1"/>
  <c r="H19711" i="1"/>
  <c r="G19711" i="1"/>
  <c r="J19706" i="1"/>
  <c r="H19706" i="1"/>
  <c r="G19706" i="1"/>
  <c r="J19701" i="1"/>
  <c r="H19701" i="1"/>
  <c r="G19701" i="1"/>
  <c r="J19696" i="1"/>
  <c r="H19696" i="1"/>
  <c r="G19696" i="1"/>
  <c r="J19691" i="1"/>
  <c r="H19691" i="1"/>
  <c r="G19691" i="1"/>
  <c r="J19686" i="1"/>
  <c r="H19686" i="1"/>
  <c r="G19686" i="1"/>
  <c r="J19681" i="1"/>
  <c r="H19681" i="1"/>
  <c r="G19681" i="1"/>
  <c r="J19676" i="1"/>
  <c r="H19676" i="1"/>
  <c r="G19676" i="1"/>
  <c r="J19671" i="1"/>
  <c r="H19671" i="1"/>
  <c r="G19671" i="1"/>
  <c r="J19666" i="1"/>
  <c r="H19666" i="1"/>
  <c r="G19666" i="1"/>
  <c r="J19661" i="1"/>
  <c r="H19661" i="1"/>
  <c r="G19661" i="1"/>
  <c r="J19656" i="1"/>
  <c r="H19656" i="1"/>
  <c r="G19656" i="1"/>
  <c r="J19651" i="1"/>
  <c r="H19651" i="1"/>
  <c r="G19651" i="1"/>
  <c r="J19646" i="1"/>
  <c r="H19646" i="1"/>
  <c r="G19646" i="1"/>
  <c r="J19641" i="1"/>
  <c r="H19641" i="1"/>
  <c r="G19641" i="1"/>
  <c r="J19636" i="1"/>
  <c r="H19636" i="1"/>
  <c r="G19636" i="1"/>
  <c r="J19631" i="1"/>
  <c r="H19631" i="1"/>
  <c r="G19631" i="1"/>
  <c r="J19626" i="1"/>
  <c r="H19626" i="1"/>
  <c r="G19626" i="1"/>
  <c r="J19621" i="1"/>
  <c r="H19621" i="1"/>
  <c r="G19621" i="1"/>
  <c r="J19616" i="1"/>
  <c r="H19616" i="1"/>
  <c r="G19616" i="1"/>
  <c r="J19611" i="1"/>
  <c r="H19611" i="1"/>
  <c r="G19611" i="1"/>
  <c r="J19606" i="1"/>
  <c r="H19606" i="1"/>
  <c r="G19606" i="1"/>
  <c r="J19601" i="1"/>
  <c r="H19601" i="1"/>
  <c r="G19601" i="1"/>
  <c r="J19596" i="1"/>
  <c r="H19596" i="1"/>
  <c r="G19596" i="1"/>
  <c r="J19591" i="1"/>
  <c r="H19591" i="1"/>
  <c r="G19591" i="1"/>
  <c r="J19586" i="1"/>
  <c r="H19586" i="1"/>
  <c r="G19586" i="1"/>
  <c r="J19581" i="1"/>
  <c r="H19581" i="1"/>
  <c r="G19581" i="1"/>
  <c r="J19576" i="1"/>
  <c r="H19576" i="1"/>
  <c r="G19576" i="1"/>
  <c r="J19571" i="1"/>
  <c r="H19571" i="1"/>
  <c r="G19571" i="1"/>
  <c r="J19566" i="1"/>
  <c r="H19566" i="1"/>
  <c r="G19566" i="1"/>
  <c r="J19561" i="1"/>
  <c r="H19561" i="1"/>
  <c r="G19561" i="1"/>
  <c r="J19556" i="1"/>
  <c r="H19556" i="1"/>
  <c r="G19556" i="1"/>
  <c r="J19551" i="1"/>
  <c r="H19551" i="1"/>
  <c r="G19551" i="1"/>
  <c r="J19546" i="1"/>
  <c r="H19546" i="1"/>
  <c r="G19546" i="1"/>
  <c r="J19541" i="1"/>
  <c r="H19541" i="1"/>
  <c r="G19541" i="1"/>
  <c r="J19536" i="1"/>
  <c r="H19536" i="1"/>
  <c r="G19536" i="1"/>
  <c r="J19531" i="1"/>
  <c r="H19531" i="1"/>
  <c r="G19531" i="1"/>
  <c r="J19526" i="1"/>
  <c r="H19526" i="1"/>
  <c r="G19526" i="1"/>
  <c r="J19521" i="1"/>
  <c r="H19521" i="1"/>
  <c r="G19521" i="1"/>
  <c r="J19516" i="1"/>
  <c r="H19516" i="1"/>
  <c r="G19516" i="1"/>
  <c r="J19511" i="1"/>
  <c r="H19511" i="1"/>
  <c r="G19511" i="1"/>
  <c r="J19506" i="1"/>
  <c r="H19506" i="1"/>
  <c r="G19506" i="1"/>
  <c r="J19501" i="1"/>
  <c r="H19501" i="1"/>
  <c r="G19501" i="1"/>
  <c r="J19496" i="1"/>
  <c r="H19496" i="1"/>
  <c r="G19496" i="1"/>
  <c r="J19491" i="1"/>
  <c r="H19491" i="1"/>
  <c r="G19491" i="1"/>
  <c r="J19486" i="1"/>
  <c r="H19486" i="1"/>
  <c r="G19486" i="1"/>
  <c r="J19481" i="1"/>
  <c r="H19481" i="1"/>
  <c r="G19481" i="1"/>
  <c r="J19476" i="1"/>
  <c r="H19476" i="1"/>
  <c r="G19476" i="1"/>
  <c r="J19471" i="1"/>
  <c r="H19471" i="1"/>
  <c r="G19471" i="1"/>
  <c r="J19466" i="1"/>
  <c r="H19466" i="1"/>
  <c r="G19466" i="1"/>
  <c r="J19461" i="1"/>
  <c r="H19461" i="1"/>
  <c r="G19461" i="1"/>
  <c r="J19456" i="1"/>
  <c r="H19456" i="1"/>
  <c r="G19456" i="1"/>
  <c r="J19451" i="1"/>
  <c r="H19451" i="1"/>
  <c r="G19451" i="1"/>
  <c r="J19446" i="1"/>
  <c r="H19446" i="1"/>
  <c r="G19446" i="1"/>
  <c r="J19441" i="1"/>
  <c r="H19441" i="1"/>
  <c r="G19441" i="1"/>
  <c r="J19436" i="1"/>
  <c r="H19436" i="1"/>
  <c r="G19436" i="1"/>
  <c r="J19431" i="1"/>
  <c r="H19431" i="1"/>
  <c r="G19431" i="1"/>
  <c r="J19426" i="1"/>
  <c r="H19426" i="1"/>
  <c r="G19426" i="1"/>
  <c r="J19421" i="1"/>
  <c r="H19421" i="1"/>
  <c r="G19421" i="1"/>
  <c r="J19416" i="1"/>
  <c r="H19416" i="1"/>
  <c r="G19416" i="1"/>
  <c r="J19411" i="1"/>
  <c r="H19411" i="1"/>
  <c r="G19411" i="1"/>
  <c r="J19406" i="1"/>
  <c r="H19406" i="1"/>
  <c r="G19406" i="1"/>
  <c r="J19401" i="1"/>
  <c r="H19401" i="1"/>
  <c r="G19401" i="1"/>
  <c r="J19396" i="1"/>
  <c r="H19396" i="1"/>
  <c r="G19396" i="1"/>
  <c r="J19391" i="1"/>
  <c r="H19391" i="1"/>
  <c r="G19391" i="1"/>
  <c r="J19386" i="1"/>
  <c r="H19386" i="1"/>
  <c r="G19386" i="1"/>
  <c r="J19381" i="1"/>
  <c r="H19381" i="1"/>
  <c r="G19381" i="1"/>
  <c r="J19376" i="1"/>
  <c r="H19376" i="1"/>
  <c r="G19376" i="1"/>
  <c r="J19371" i="1"/>
  <c r="H19371" i="1"/>
  <c r="G19371" i="1"/>
  <c r="J19366" i="1"/>
  <c r="H19366" i="1"/>
  <c r="G19366" i="1"/>
  <c r="J19361" i="1"/>
  <c r="H19361" i="1"/>
  <c r="G19361" i="1"/>
  <c r="J19356" i="1"/>
  <c r="H19356" i="1"/>
  <c r="G19356" i="1"/>
  <c r="J19351" i="1"/>
  <c r="H19351" i="1"/>
  <c r="G19351" i="1"/>
  <c r="J19346" i="1"/>
  <c r="H19346" i="1"/>
  <c r="G19346" i="1"/>
  <c r="J19341" i="1"/>
  <c r="H19341" i="1"/>
  <c r="G19341" i="1"/>
  <c r="J19336" i="1"/>
  <c r="H19336" i="1"/>
  <c r="G19336" i="1"/>
  <c r="J19331" i="1"/>
  <c r="H19331" i="1"/>
  <c r="G19331" i="1"/>
  <c r="J19326" i="1"/>
  <c r="H19326" i="1"/>
  <c r="G19326" i="1"/>
  <c r="J19321" i="1"/>
  <c r="H19321" i="1"/>
  <c r="G19321" i="1"/>
  <c r="J19316" i="1"/>
  <c r="H19316" i="1"/>
  <c r="G19316" i="1"/>
  <c r="J19311" i="1"/>
  <c r="H19311" i="1"/>
  <c r="G19311" i="1"/>
  <c r="J19306" i="1"/>
  <c r="H19306" i="1"/>
  <c r="G19306" i="1"/>
  <c r="J19301" i="1"/>
  <c r="H19301" i="1"/>
  <c r="G19301" i="1"/>
  <c r="J19296" i="1"/>
  <c r="H19296" i="1"/>
  <c r="G19296" i="1"/>
  <c r="J19291" i="1"/>
  <c r="H19291" i="1"/>
  <c r="G19291" i="1"/>
  <c r="J19286" i="1"/>
  <c r="H19286" i="1"/>
  <c r="G19286" i="1"/>
  <c r="J19281" i="1"/>
  <c r="H19281" i="1"/>
  <c r="G19281" i="1"/>
  <c r="J19276" i="1"/>
  <c r="H19276" i="1"/>
  <c r="G19276" i="1"/>
  <c r="J19271" i="1"/>
  <c r="H19271" i="1"/>
  <c r="G19271" i="1"/>
  <c r="J19266" i="1"/>
  <c r="H19266" i="1"/>
  <c r="G19266" i="1"/>
  <c r="J19261" i="1"/>
  <c r="H19261" i="1"/>
  <c r="G19261" i="1"/>
  <c r="J19256" i="1"/>
  <c r="H19256" i="1"/>
  <c r="G19256" i="1"/>
  <c r="J19251" i="1"/>
  <c r="H19251" i="1"/>
  <c r="G19251" i="1"/>
  <c r="J19246" i="1"/>
  <c r="H19246" i="1"/>
  <c r="G19246" i="1"/>
  <c r="J19241" i="1"/>
  <c r="H19241" i="1"/>
  <c r="G19241" i="1"/>
  <c r="J19236" i="1"/>
  <c r="H19236" i="1"/>
  <c r="G19236" i="1"/>
  <c r="J19231" i="1"/>
  <c r="H19231" i="1"/>
  <c r="G19231" i="1"/>
  <c r="J19226" i="1"/>
  <c r="H19226" i="1"/>
  <c r="G19226" i="1"/>
  <c r="J19221" i="1"/>
  <c r="H19221" i="1"/>
  <c r="G19221" i="1"/>
  <c r="J19216" i="1"/>
  <c r="H19216" i="1"/>
  <c r="G19216" i="1"/>
  <c r="J19211" i="1"/>
  <c r="H19211" i="1"/>
  <c r="G19211" i="1"/>
  <c r="J19206" i="1"/>
  <c r="H19206" i="1"/>
  <c r="G19206" i="1"/>
  <c r="J19201" i="1"/>
  <c r="H19201" i="1"/>
  <c r="G19201" i="1"/>
  <c r="J19196" i="1"/>
  <c r="H19196" i="1"/>
  <c r="G19196" i="1"/>
  <c r="J19191" i="1"/>
  <c r="H19191" i="1"/>
  <c r="G19191" i="1"/>
  <c r="J19186" i="1"/>
  <c r="H19186" i="1"/>
  <c r="G19186" i="1"/>
  <c r="J19181" i="1"/>
  <c r="H19181" i="1"/>
  <c r="G19181" i="1"/>
  <c r="J19176" i="1"/>
  <c r="H19176" i="1"/>
  <c r="G19176" i="1"/>
  <c r="J19171" i="1"/>
  <c r="H19171" i="1"/>
  <c r="G19171" i="1"/>
  <c r="J19166" i="1"/>
  <c r="H19166" i="1"/>
  <c r="G19166" i="1"/>
  <c r="J19161" i="1"/>
  <c r="H19161" i="1"/>
  <c r="G19161" i="1"/>
  <c r="J19156" i="1"/>
  <c r="H19156" i="1"/>
  <c r="G19156" i="1"/>
  <c r="J19151" i="1"/>
  <c r="H19151" i="1"/>
  <c r="G19151" i="1"/>
  <c r="J19146" i="1"/>
  <c r="H19146" i="1"/>
  <c r="G19146" i="1"/>
  <c r="J19141" i="1"/>
  <c r="H19141" i="1"/>
  <c r="G19141" i="1"/>
  <c r="J19136" i="1"/>
  <c r="H19136" i="1"/>
  <c r="G19136" i="1"/>
  <c r="J19131" i="1"/>
  <c r="H19131" i="1"/>
  <c r="G19131" i="1"/>
  <c r="J19126" i="1"/>
  <c r="H19126" i="1"/>
  <c r="G19126" i="1"/>
  <c r="J19121" i="1"/>
  <c r="H19121" i="1"/>
  <c r="G19121" i="1"/>
  <c r="J19116" i="1"/>
  <c r="H19116" i="1"/>
  <c r="G19116" i="1"/>
  <c r="J19111" i="1"/>
  <c r="H19111" i="1"/>
  <c r="G19111" i="1"/>
  <c r="J19106" i="1"/>
  <c r="H19106" i="1"/>
  <c r="G19106" i="1"/>
  <c r="J19101" i="1"/>
  <c r="H19101" i="1"/>
  <c r="G19101" i="1"/>
  <c r="J19096" i="1"/>
  <c r="H19096" i="1"/>
  <c r="G19096" i="1"/>
  <c r="J19091" i="1"/>
  <c r="H19091" i="1"/>
  <c r="G19091" i="1"/>
  <c r="J19086" i="1"/>
  <c r="H19086" i="1"/>
  <c r="G19086" i="1"/>
  <c r="J19081" i="1"/>
  <c r="H19081" i="1"/>
  <c r="G19081" i="1"/>
  <c r="J19076" i="1"/>
  <c r="H19076" i="1"/>
  <c r="G19076" i="1"/>
  <c r="J19071" i="1"/>
  <c r="H19071" i="1"/>
  <c r="G19071" i="1"/>
  <c r="J19066" i="1"/>
  <c r="H19066" i="1"/>
  <c r="G19066" i="1"/>
  <c r="J19061" i="1"/>
  <c r="H19061" i="1"/>
  <c r="G19061" i="1"/>
  <c r="J19056" i="1"/>
  <c r="H19056" i="1"/>
  <c r="G19056" i="1"/>
  <c r="J19051" i="1"/>
  <c r="H19051" i="1"/>
  <c r="G19051" i="1"/>
  <c r="J19046" i="1"/>
  <c r="H19046" i="1"/>
  <c r="G19046" i="1"/>
  <c r="J19041" i="1"/>
  <c r="H19041" i="1"/>
  <c r="G19041" i="1"/>
  <c r="J19036" i="1"/>
  <c r="H19036" i="1"/>
  <c r="G19036" i="1"/>
  <c r="J19031" i="1"/>
  <c r="H19031" i="1"/>
  <c r="G19031" i="1"/>
  <c r="J19026" i="1"/>
  <c r="H19026" i="1"/>
  <c r="G19026" i="1"/>
  <c r="J19021" i="1"/>
  <c r="H19021" i="1"/>
  <c r="G19021" i="1"/>
  <c r="J19016" i="1"/>
  <c r="H19016" i="1"/>
  <c r="G19016" i="1"/>
  <c r="J19011" i="1"/>
  <c r="H19011" i="1"/>
  <c r="G19011" i="1"/>
  <c r="J19006" i="1"/>
  <c r="H19006" i="1"/>
  <c r="G19006" i="1"/>
  <c r="J19001" i="1"/>
  <c r="H19001" i="1"/>
  <c r="G19001" i="1"/>
  <c r="J18996" i="1"/>
  <c r="H18996" i="1"/>
  <c r="G18996" i="1"/>
  <c r="J18991" i="1"/>
  <c r="H18991" i="1"/>
  <c r="G18991" i="1"/>
  <c r="J18986" i="1"/>
  <c r="H18986" i="1"/>
  <c r="G18986" i="1"/>
  <c r="J18981" i="1"/>
  <c r="H18981" i="1"/>
  <c r="G18981" i="1"/>
  <c r="J18976" i="1"/>
  <c r="H18976" i="1"/>
  <c r="G18976" i="1"/>
  <c r="J18971" i="1"/>
  <c r="H18971" i="1"/>
  <c r="G18971" i="1"/>
  <c r="J18966" i="1"/>
  <c r="H18966" i="1"/>
  <c r="G18966" i="1"/>
  <c r="K18961" i="1"/>
  <c r="J18961" i="1"/>
  <c r="H18961" i="1"/>
  <c r="G18961" i="1"/>
  <c r="J18959" i="1"/>
  <c r="H18959" i="1"/>
  <c r="G18959" i="1"/>
  <c r="J18954" i="1"/>
  <c r="H18954" i="1"/>
  <c r="G18954" i="1"/>
  <c r="J18949" i="1"/>
  <c r="H18949" i="1"/>
  <c r="G18949" i="1"/>
  <c r="J18944" i="1"/>
  <c r="H18944" i="1"/>
  <c r="G18944" i="1"/>
  <c r="J18939" i="1"/>
  <c r="H18939" i="1"/>
  <c r="G18939" i="1"/>
  <c r="J18934" i="1"/>
  <c r="H18934" i="1"/>
  <c r="G18934" i="1"/>
  <c r="J18929" i="1"/>
  <c r="H18929" i="1"/>
  <c r="G18929" i="1"/>
  <c r="J18924" i="1"/>
  <c r="H18924" i="1"/>
  <c r="G18924" i="1"/>
  <c r="J18919" i="1"/>
  <c r="H18919" i="1"/>
  <c r="G18919" i="1"/>
  <c r="J18914" i="1"/>
  <c r="H18914" i="1"/>
  <c r="G18914" i="1"/>
  <c r="J18909" i="1"/>
  <c r="H18909" i="1"/>
  <c r="G18909" i="1"/>
  <c r="J18904" i="1"/>
  <c r="H18904" i="1"/>
  <c r="G18904" i="1"/>
  <c r="J18899" i="1"/>
  <c r="H18899" i="1"/>
  <c r="G18899" i="1"/>
  <c r="J18894" i="1"/>
  <c r="H18894" i="1"/>
  <c r="G18894" i="1"/>
  <c r="J18889" i="1"/>
  <c r="H18889" i="1"/>
  <c r="G18889" i="1"/>
  <c r="J18884" i="1"/>
  <c r="H18884" i="1"/>
  <c r="G18884" i="1"/>
  <c r="J18879" i="1"/>
  <c r="H18879" i="1"/>
  <c r="G18879" i="1"/>
  <c r="J18874" i="1"/>
  <c r="H18874" i="1"/>
  <c r="G18874" i="1"/>
  <c r="J18869" i="1"/>
  <c r="H18869" i="1"/>
  <c r="G18869" i="1"/>
  <c r="J18864" i="1"/>
  <c r="H18864" i="1"/>
  <c r="G18864" i="1"/>
  <c r="J18859" i="1"/>
  <c r="H18859" i="1"/>
  <c r="G18859" i="1"/>
  <c r="J18854" i="1"/>
  <c r="H18854" i="1"/>
  <c r="G18854" i="1"/>
  <c r="J18849" i="1"/>
  <c r="H18849" i="1"/>
  <c r="G18849" i="1"/>
  <c r="J18844" i="1"/>
  <c r="H18844" i="1"/>
  <c r="G18844" i="1"/>
  <c r="J18839" i="1"/>
  <c r="H18839" i="1"/>
  <c r="G18839" i="1"/>
  <c r="J18834" i="1"/>
  <c r="H18834" i="1"/>
  <c r="G18834" i="1"/>
  <c r="J18829" i="1"/>
  <c r="H18829" i="1"/>
  <c r="G18829" i="1"/>
  <c r="J18824" i="1"/>
  <c r="H18824" i="1"/>
  <c r="G18824" i="1"/>
  <c r="J18819" i="1"/>
  <c r="H18819" i="1"/>
  <c r="G18819" i="1"/>
  <c r="J18814" i="1"/>
  <c r="H18814" i="1"/>
  <c r="G18814" i="1"/>
  <c r="J18809" i="1"/>
  <c r="H18809" i="1"/>
  <c r="G18809" i="1"/>
  <c r="J18804" i="1"/>
  <c r="H18804" i="1"/>
  <c r="G18804" i="1"/>
  <c r="J18799" i="1"/>
  <c r="H18799" i="1"/>
  <c r="G18799" i="1"/>
  <c r="J18795" i="1"/>
  <c r="H18795" i="1"/>
  <c r="G18795" i="1"/>
  <c r="J18790" i="1"/>
  <c r="H18790" i="1"/>
  <c r="G18790" i="1"/>
  <c r="J18785" i="1"/>
  <c r="H18785" i="1"/>
  <c r="G18785" i="1"/>
  <c r="J18780" i="1"/>
  <c r="H18780" i="1"/>
  <c r="G18780" i="1"/>
  <c r="J18775" i="1"/>
  <c r="H18775" i="1"/>
  <c r="G18775" i="1"/>
  <c r="J18770" i="1"/>
  <c r="H18770" i="1"/>
  <c r="G18770" i="1"/>
  <c r="J18765" i="1"/>
  <c r="H18765" i="1"/>
  <c r="G18765" i="1"/>
  <c r="J18760" i="1"/>
  <c r="H18760" i="1"/>
  <c r="G18760" i="1"/>
  <c r="J18755" i="1"/>
  <c r="H18755" i="1"/>
  <c r="G18755" i="1"/>
  <c r="J18750" i="1"/>
  <c r="H18750" i="1"/>
  <c r="G18750" i="1"/>
  <c r="J18745" i="1"/>
  <c r="H18745" i="1"/>
  <c r="G18745" i="1"/>
  <c r="J18740" i="1"/>
  <c r="H18740" i="1"/>
  <c r="G18740" i="1"/>
  <c r="J18735" i="1"/>
  <c r="H18735" i="1"/>
  <c r="G18735" i="1"/>
  <c r="J18730" i="1"/>
  <c r="H18730" i="1"/>
  <c r="G18730" i="1"/>
  <c r="J18725" i="1"/>
  <c r="H18725" i="1"/>
  <c r="G18725" i="1"/>
  <c r="J18720" i="1"/>
  <c r="H18720" i="1"/>
  <c r="G18720" i="1"/>
  <c r="J18715" i="1"/>
  <c r="H18715" i="1"/>
  <c r="G18715" i="1"/>
  <c r="J18710" i="1"/>
  <c r="H18710" i="1"/>
  <c r="G18710" i="1"/>
  <c r="J18705" i="1"/>
  <c r="H18705" i="1"/>
  <c r="G18705" i="1"/>
  <c r="J18700" i="1"/>
  <c r="H18700" i="1"/>
  <c r="G18700" i="1"/>
  <c r="J18695" i="1"/>
  <c r="H18695" i="1"/>
  <c r="G18695" i="1"/>
  <c r="J18690" i="1"/>
  <c r="H18690" i="1"/>
  <c r="G18690" i="1"/>
  <c r="J18685" i="1"/>
  <c r="H18685" i="1"/>
  <c r="G18685" i="1"/>
  <c r="J18680" i="1"/>
  <c r="H18680" i="1"/>
  <c r="G18680" i="1"/>
  <c r="J18675" i="1"/>
  <c r="H18675" i="1"/>
  <c r="G18675" i="1"/>
  <c r="J18670" i="1"/>
  <c r="H18670" i="1"/>
  <c r="G18670" i="1"/>
  <c r="J18665" i="1"/>
  <c r="H18665" i="1"/>
  <c r="G18665" i="1"/>
  <c r="J18660" i="1"/>
  <c r="H18660" i="1"/>
  <c r="G18660" i="1"/>
  <c r="J18655" i="1"/>
  <c r="H18655" i="1"/>
  <c r="G18655" i="1"/>
  <c r="J18650" i="1"/>
  <c r="H18650" i="1"/>
  <c r="G18650" i="1"/>
  <c r="J18645" i="1"/>
  <c r="H18645" i="1"/>
  <c r="G18645" i="1"/>
  <c r="J18640" i="1"/>
  <c r="H18640" i="1"/>
  <c r="G18640" i="1"/>
  <c r="J18635" i="1"/>
  <c r="H18635" i="1"/>
  <c r="G18635" i="1"/>
  <c r="J18630" i="1"/>
  <c r="H18630" i="1"/>
  <c r="G18630" i="1"/>
  <c r="J18625" i="1"/>
  <c r="H18625" i="1"/>
  <c r="G18625" i="1"/>
  <c r="J18620" i="1"/>
  <c r="H18620" i="1"/>
  <c r="G18620" i="1"/>
  <c r="J18615" i="1"/>
  <c r="H18615" i="1"/>
  <c r="G18615" i="1"/>
  <c r="J18610" i="1"/>
  <c r="H18610" i="1"/>
  <c r="G18610" i="1"/>
  <c r="J18605" i="1"/>
  <c r="H18605" i="1"/>
  <c r="G18605" i="1"/>
  <c r="J18600" i="1"/>
  <c r="H18600" i="1"/>
  <c r="G18600" i="1"/>
  <c r="J18595" i="1"/>
  <c r="H18595" i="1"/>
  <c r="G18595" i="1"/>
  <c r="J18590" i="1"/>
  <c r="H18590" i="1"/>
  <c r="G18590" i="1"/>
  <c r="J18585" i="1"/>
  <c r="H18585" i="1"/>
  <c r="G18585" i="1"/>
  <c r="J18580" i="1"/>
  <c r="H18580" i="1"/>
  <c r="G18580" i="1"/>
  <c r="J18575" i="1"/>
  <c r="H18575" i="1"/>
  <c r="G18575" i="1"/>
  <c r="J18570" i="1"/>
  <c r="H18570" i="1"/>
  <c r="G18570" i="1"/>
  <c r="J18565" i="1"/>
  <c r="H18565" i="1"/>
  <c r="G18565" i="1"/>
  <c r="J18560" i="1"/>
  <c r="H18560" i="1"/>
  <c r="G18560" i="1"/>
  <c r="J18555" i="1"/>
  <c r="H18555" i="1"/>
  <c r="G18555" i="1"/>
  <c r="J18550" i="1"/>
  <c r="H18550" i="1"/>
  <c r="G18550" i="1"/>
  <c r="J18545" i="1"/>
  <c r="H18545" i="1"/>
  <c r="G18545" i="1"/>
  <c r="J18540" i="1"/>
  <c r="H18540" i="1"/>
  <c r="G18540" i="1"/>
  <c r="J18535" i="1"/>
  <c r="H18535" i="1"/>
  <c r="G18535" i="1"/>
  <c r="J18530" i="1"/>
  <c r="H18530" i="1"/>
  <c r="G18530" i="1"/>
  <c r="J18525" i="1"/>
  <c r="H18525" i="1"/>
  <c r="G18525" i="1"/>
  <c r="J18520" i="1"/>
  <c r="H18520" i="1"/>
  <c r="G18520" i="1"/>
  <c r="K18515" i="1"/>
  <c r="J18515" i="1"/>
  <c r="H18515" i="1"/>
  <c r="G18515" i="1"/>
  <c r="J18513" i="1"/>
  <c r="H18513" i="1"/>
  <c r="G18513" i="1"/>
  <c r="J18508" i="1"/>
  <c r="H18508" i="1"/>
  <c r="G18508" i="1"/>
  <c r="J18503" i="1"/>
  <c r="H18503" i="1"/>
  <c r="G18503" i="1"/>
  <c r="J18498" i="1"/>
  <c r="H18498" i="1"/>
  <c r="G18498" i="1"/>
  <c r="J18493" i="1"/>
  <c r="H18493" i="1"/>
  <c r="G18493" i="1"/>
  <c r="J18488" i="1"/>
  <c r="H18488" i="1"/>
  <c r="G18488" i="1"/>
  <c r="J18483" i="1"/>
  <c r="H18483" i="1"/>
  <c r="G18483" i="1"/>
  <c r="J18478" i="1"/>
  <c r="H18478" i="1"/>
  <c r="G18478" i="1"/>
  <c r="J18473" i="1"/>
  <c r="H18473" i="1"/>
  <c r="G18473" i="1"/>
  <c r="J18468" i="1"/>
  <c r="H18468" i="1"/>
  <c r="G18468" i="1"/>
  <c r="J18463" i="1"/>
  <c r="H18463" i="1"/>
  <c r="G18463" i="1"/>
  <c r="J18458" i="1"/>
  <c r="H18458" i="1"/>
  <c r="G18458" i="1"/>
  <c r="J18453" i="1"/>
  <c r="H18453" i="1"/>
  <c r="G18453" i="1"/>
  <c r="J18448" i="1"/>
  <c r="H18448" i="1"/>
  <c r="G18448" i="1"/>
  <c r="J18443" i="1"/>
  <c r="H18443" i="1"/>
  <c r="G18443" i="1"/>
  <c r="J18438" i="1"/>
  <c r="H18438" i="1"/>
  <c r="G18438" i="1"/>
  <c r="J18433" i="1"/>
  <c r="H18433" i="1"/>
  <c r="G18433" i="1"/>
  <c r="J18428" i="1"/>
  <c r="H18428" i="1"/>
  <c r="G18428" i="1"/>
  <c r="J18423" i="1"/>
  <c r="H18423" i="1"/>
  <c r="G18423" i="1"/>
  <c r="J18418" i="1"/>
  <c r="H18418" i="1"/>
  <c r="G18418" i="1"/>
  <c r="J18413" i="1"/>
  <c r="H18413" i="1"/>
  <c r="G18413" i="1"/>
  <c r="J18408" i="1"/>
  <c r="H18408" i="1"/>
  <c r="G18408" i="1"/>
  <c r="J18403" i="1"/>
  <c r="H18403" i="1"/>
  <c r="G18403" i="1"/>
  <c r="J18398" i="1"/>
  <c r="H18398" i="1"/>
  <c r="G18398" i="1"/>
  <c r="J18393" i="1"/>
  <c r="H18393" i="1"/>
  <c r="G18393" i="1"/>
  <c r="J18388" i="1"/>
  <c r="H18388" i="1"/>
  <c r="G18388" i="1"/>
  <c r="J18383" i="1"/>
  <c r="H18383" i="1"/>
  <c r="G18383" i="1"/>
  <c r="J18378" i="1"/>
  <c r="H18378" i="1"/>
  <c r="G18378" i="1"/>
  <c r="J18373" i="1"/>
  <c r="H18373" i="1"/>
  <c r="G18373" i="1"/>
  <c r="J18368" i="1"/>
  <c r="H18368" i="1"/>
  <c r="G18368" i="1"/>
  <c r="J18363" i="1"/>
  <c r="H18363" i="1"/>
  <c r="G18363" i="1"/>
  <c r="J18358" i="1"/>
  <c r="H18358" i="1"/>
  <c r="G18358" i="1"/>
  <c r="J18353" i="1"/>
  <c r="H18353" i="1"/>
  <c r="G18353" i="1"/>
  <c r="J18348" i="1"/>
  <c r="H18348" i="1"/>
  <c r="G18348" i="1"/>
  <c r="J18343" i="1"/>
  <c r="H18343" i="1"/>
  <c r="G18343" i="1"/>
  <c r="J18338" i="1"/>
  <c r="H18338" i="1"/>
  <c r="G18338" i="1"/>
  <c r="J18333" i="1"/>
  <c r="H18333" i="1"/>
  <c r="G18333" i="1"/>
  <c r="J18328" i="1"/>
  <c r="H18328" i="1"/>
  <c r="G18328" i="1"/>
  <c r="J18323" i="1"/>
  <c r="H18323" i="1"/>
  <c r="G18323" i="1"/>
  <c r="J18318" i="1"/>
  <c r="H18318" i="1"/>
  <c r="G18318" i="1"/>
  <c r="J18313" i="1"/>
  <c r="H18313" i="1"/>
  <c r="G18313" i="1"/>
  <c r="J18308" i="1"/>
  <c r="H18308" i="1"/>
  <c r="G18308" i="1"/>
  <c r="J18303" i="1"/>
  <c r="H18303" i="1"/>
  <c r="G18303" i="1"/>
  <c r="J18298" i="1"/>
  <c r="H18298" i="1"/>
  <c r="G18298" i="1"/>
  <c r="J18293" i="1"/>
  <c r="H18293" i="1"/>
  <c r="G18293" i="1"/>
  <c r="J18288" i="1"/>
  <c r="H18288" i="1"/>
  <c r="G18288" i="1"/>
  <c r="J18283" i="1"/>
  <c r="H18283" i="1"/>
  <c r="G18283" i="1"/>
  <c r="J18278" i="1"/>
  <c r="H18278" i="1"/>
  <c r="G18278" i="1"/>
  <c r="J18273" i="1"/>
  <c r="H18273" i="1"/>
  <c r="G18273" i="1"/>
  <c r="J18268" i="1"/>
  <c r="H18268" i="1"/>
  <c r="G18268" i="1"/>
  <c r="J18263" i="1"/>
  <c r="H18263" i="1"/>
  <c r="G18263" i="1"/>
  <c r="J18258" i="1"/>
  <c r="H18258" i="1"/>
  <c r="G18258" i="1"/>
  <c r="J18253" i="1"/>
  <c r="H18253" i="1"/>
  <c r="G18253" i="1"/>
  <c r="J18248" i="1"/>
  <c r="H18248" i="1"/>
  <c r="G18248" i="1"/>
  <c r="J18243" i="1"/>
  <c r="H18243" i="1"/>
  <c r="G18243" i="1"/>
  <c r="J18238" i="1"/>
  <c r="H18238" i="1"/>
  <c r="G18238" i="1"/>
  <c r="J18233" i="1"/>
  <c r="H18233" i="1"/>
  <c r="G18233" i="1"/>
  <c r="J18228" i="1"/>
  <c r="H18228" i="1"/>
  <c r="G18228" i="1"/>
  <c r="J18223" i="1"/>
  <c r="H18223" i="1"/>
  <c r="G18223" i="1"/>
  <c r="J18218" i="1"/>
  <c r="H18218" i="1"/>
  <c r="G18218" i="1"/>
  <c r="J18213" i="1"/>
  <c r="H18213" i="1"/>
  <c r="G18213" i="1"/>
  <c r="J18208" i="1"/>
  <c r="H18208" i="1"/>
  <c r="G18208" i="1"/>
  <c r="J18203" i="1"/>
  <c r="H18203" i="1"/>
  <c r="G18203" i="1"/>
  <c r="J18198" i="1"/>
  <c r="H18198" i="1"/>
  <c r="G18198" i="1"/>
  <c r="J18193" i="1"/>
  <c r="H18193" i="1"/>
  <c r="G18193" i="1"/>
  <c r="J18188" i="1"/>
  <c r="H18188" i="1"/>
  <c r="G18188" i="1"/>
  <c r="J18183" i="1"/>
  <c r="H18183" i="1"/>
  <c r="G18183" i="1"/>
  <c r="J18178" i="1"/>
  <c r="H18178" i="1"/>
  <c r="G18178" i="1"/>
  <c r="J18173" i="1"/>
  <c r="H18173" i="1"/>
  <c r="G18173" i="1"/>
  <c r="J18168" i="1"/>
  <c r="H18168" i="1"/>
  <c r="G18168" i="1"/>
  <c r="J18163" i="1"/>
  <c r="H18163" i="1"/>
  <c r="G18163" i="1"/>
  <c r="J18158" i="1"/>
  <c r="H18158" i="1"/>
  <c r="G18158" i="1"/>
  <c r="J18153" i="1"/>
  <c r="H18153" i="1"/>
  <c r="G18153" i="1"/>
  <c r="J18148" i="1"/>
  <c r="H18148" i="1"/>
  <c r="G18148" i="1"/>
  <c r="J18143" i="1"/>
  <c r="H18143" i="1"/>
  <c r="G18143" i="1"/>
  <c r="J18138" i="1"/>
  <c r="H18138" i="1"/>
  <c r="G18138" i="1"/>
  <c r="J18133" i="1"/>
  <c r="H18133" i="1"/>
  <c r="G18133" i="1"/>
  <c r="J18128" i="1"/>
  <c r="H18128" i="1"/>
  <c r="G18128" i="1"/>
  <c r="J18123" i="1"/>
  <c r="H18123" i="1"/>
  <c r="G18123" i="1"/>
  <c r="J18118" i="1"/>
  <c r="H18118" i="1"/>
  <c r="G18118" i="1"/>
  <c r="J18113" i="1"/>
  <c r="H18113" i="1"/>
  <c r="G18113" i="1"/>
  <c r="J18108" i="1"/>
  <c r="H18108" i="1"/>
  <c r="G18108" i="1"/>
  <c r="J18103" i="1"/>
  <c r="H18103" i="1"/>
  <c r="G18103" i="1"/>
  <c r="J18098" i="1"/>
  <c r="H18098" i="1"/>
  <c r="G18098" i="1"/>
  <c r="J18093" i="1"/>
  <c r="H18093" i="1"/>
  <c r="G18093" i="1"/>
  <c r="J18088" i="1"/>
  <c r="H18088" i="1"/>
  <c r="G18088" i="1"/>
  <c r="J18083" i="1"/>
  <c r="H18083" i="1"/>
  <c r="G18083" i="1"/>
  <c r="J18078" i="1"/>
  <c r="H18078" i="1"/>
  <c r="G18078" i="1"/>
  <c r="J18073" i="1"/>
  <c r="H18073" i="1"/>
  <c r="G18073" i="1"/>
  <c r="J18068" i="1"/>
  <c r="H18068" i="1"/>
  <c r="G18068" i="1"/>
  <c r="J18063" i="1"/>
  <c r="H18063" i="1"/>
  <c r="G18063" i="1"/>
  <c r="J18058" i="1"/>
  <c r="H18058" i="1"/>
  <c r="G18058" i="1"/>
  <c r="J18053" i="1"/>
  <c r="H18053" i="1"/>
  <c r="G18053" i="1"/>
  <c r="J18048" i="1"/>
  <c r="H18048" i="1"/>
  <c r="G18048" i="1"/>
  <c r="J18043" i="1"/>
  <c r="H18043" i="1"/>
  <c r="G18043" i="1"/>
  <c r="J18038" i="1"/>
  <c r="H18038" i="1"/>
  <c r="G18038" i="1"/>
  <c r="J18033" i="1"/>
  <c r="H18033" i="1"/>
  <c r="G18033" i="1"/>
  <c r="J18028" i="1"/>
  <c r="H18028" i="1"/>
  <c r="G18028" i="1"/>
  <c r="J18023" i="1"/>
  <c r="H18023" i="1"/>
  <c r="G18023" i="1"/>
  <c r="J18018" i="1"/>
  <c r="H18018" i="1"/>
  <c r="G18018" i="1"/>
  <c r="J18013" i="1"/>
  <c r="H18013" i="1"/>
  <c r="G18013" i="1"/>
  <c r="J18008" i="1"/>
  <c r="H18008" i="1"/>
  <c r="G18008" i="1"/>
  <c r="J18003" i="1"/>
  <c r="H18003" i="1"/>
  <c r="G18003" i="1"/>
  <c r="J17998" i="1"/>
  <c r="H17998" i="1"/>
  <c r="G17998" i="1"/>
  <c r="J17993" i="1"/>
  <c r="H17993" i="1"/>
  <c r="G17993" i="1"/>
  <c r="J17988" i="1"/>
  <c r="H17988" i="1"/>
  <c r="G17988" i="1"/>
  <c r="J17983" i="1"/>
  <c r="H17983" i="1"/>
  <c r="G17983" i="1"/>
  <c r="J17978" i="1"/>
  <c r="H17978" i="1"/>
  <c r="G17978" i="1"/>
  <c r="J17973" i="1"/>
  <c r="H17973" i="1"/>
  <c r="G17973" i="1"/>
  <c r="J17968" i="1"/>
  <c r="H17968" i="1"/>
  <c r="G17968" i="1"/>
  <c r="J17963" i="1"/>
  <c r="H17963" i="1"/>
  <c r="G17963" i="1"/>
  <c r="J17958" i="1"/>
  <c r="H17958" i="1"/>
  <c r="G17958" i="1"/>
  <c r="J17953" i="1"/>
  <c r="H17953" i="1"/>
  <c r="G17953" i="1"/>
  <c r="J17948" i="1"/>
  <c r="H17948" i="1"/>
  <c r="G17948" i="1"/>
  <c r="J17943" i="1"/>
  <c r="H17943" i="1"/>
  <c r="G17943" i="1"/>
  <c r="J17938" i="1"/>
  <c r="H17938" i="1"/>
  <c r="G17938" i="1"/>
  <c r="J17933" i="1"/>
  <c r="H17933" i="1"/>
  <c r="G17933" i="1"/>
  <c r="J17928" i="1"/>
  <c r="H17928" i="1"/>
  <c r="G17928" i="1"/>
  <c r="J17923" i="1"/>
  <c r="H17923" i="1"/>
  <c r="G17923" i="1"/>
  <c r="J17918" i="1"/>
  <c r="H17918" i="1"/>
  <c r="G17918" i="1"/>
  <c r="J17913" i="1"/>
  <c r="H17913" i="1"/>
  <c r="G17913" i="1"/>
  <c r="J17908" i="1"/>
  <c r="H17908" i="1"/>
  <c r="G17908" i="1"/>
  <c r="J17903" i="1"/>
  <c r="H17903" i="1"/>
  <c r="G17903" i="1"/>
  <c r="J17898" i="1"/>
  <c r="H17898" i="1"/>
  <c r="G17898" i="1"/>
  <c r="J17893" i="1"/>
  <c r="H17893" i="1"/>
  <c r="G17893" i="1"/>
  <c r="J17888" i="1"/>
  <c r="H17888" i="1"/>
  <c r="G17888" i="1"/>
  <c r="J17883" i="1"/>
  <c r="H17883" i="1"/>
  <c r="G17883" i="1"/>
  <c r="J17878" i="1"/>
  <c r="H17878" i="1"/>
  <c r="G17878" i="1"/>
  <c r="J17873" i="1"/>
  <c r="H17873" i="1"/>
  <c r="G17873" i="1"/>
  <c r="J17868" i="1"/>
  <c r="H17868" i="1"/>
  <c r="G17868" i="1"/>
  <c r="J17863" i="1"/>
  <c r="H17863" i="1"/>
  <c r="G17863" i="1"/>
  <c r="J17858" i="1"/>
  <c r="H17858" i="1"/>
  <c r="G17858" i="1"/>
  <c r="J17853" i="1"/>
  <c r="H17853" i="1"/>
  <c r="G17853" i="1"/>
  <c r="J17848" i="1"/>
  <c r="H17848" i="1"/>
  <c r="G17848" i="1"/>
  <c r="J17843" i="1"/>
  <c r="H17843" i="1"/>
  <c r="G17843" i="1"/>
  <c r="J17838" i="1"/>
  <c r="H17838" i="1"/>
  <c r="G17838" i="1"/>
  <c r="J17833" i="1"/>
  <c r="H17833" i="1"/>
  <c r="G17833" i="1"/>
  <c r="J17828" i="1"/>
  <c r="H17828" i="1"/>
  <c r="G17828" i="1"/>
  <c r="J17823" i="1"/>
  <c r="H17823" i="1"/>
  <c r="G17823" i="1"/>
  <c r="J17818" i="1"/>
  <c r="H17818" i="1"/>
  <c r="G17818" i="1"/>
  <c r="J17813" i="1"/>
  <c r="H17813" i="1"/>
  <c r="G17813" i="1"/>
  <c r="J17808" i="1"/>
  <c r="H17808" i="1"/>
  <c r="G17808" i="1"/>
  <c r="J17803" i="1"/>
  <c r="H17803" i="1"/>
  <c r="G17803" i="1"/>
  <c r="J17798" i="1"/>
  <c r="H17798" i="1"/>
  <c r="G17798" i="1"/>
  <c r="J17793" i="1"/>
  <c r="H17793" i="1"/>
  <c r="G17793" i="1"/>
  <c r="J17788" i="1"/>
  <c r="H17788" i="1"/>
  <c r="G17788" i="1"/>
  <c r="J17783" i="1"/>
  <c r="H17783" i="1"/>
  <c r="G17783" i="1"/>
  <c r="J17778" i="1"/>
  <c r="H17778" i="1"/>
  <c r="G17778" i="1"/>
  <c r="J17773" i="1"/>
  <c r="H17773" i="1"/>
  <c r="G17773" i="1"/>
  <c r="J17768" i="1"/>
  <c r="H17768" i="1"/>
  <c r="G17768" i="1"/>
  <c r="J17763" i="1"/>
  <c r="H17763" i="1"/>
  <c r="G17763" i="1"/>
  <c r="J17758" i="1"/>
  <c r="H17758" i="1"/>
  <c r="G17758" i="1"/>
  <c r="J17753" i="1"/>
  <c r="H17753" i="1"/>
  <c r="G17753" i="1"/>
  <c r="J17748" i="1"/>
  <c r="H17748" i="1"/>
  <c r="G17748" i="1"/>
  <c r="J17743" i="1"/>
  <c r="H17743" i="1"/>
  <c r="G17743" i="1"/>
  <c r="J17738" i="1"/>
  <c r="H17738" i="1"/>
  <c r="G17738" i="1"/>
  <c r="J17733" i="1"/>
  <c r="H17733" i="1"/>
  <c r="G17733" i="1"/>
  <c r="J17728" i="1"/>
  <c r="H17728" i="1"/>
  <c r="G17728" i="1"/>
  <c r="J17723" i="1"/>
  <c r="H17723" i="1"/>
  <c r="G17723" i="1"/>
  <c r="J17718" i="1"/>
  <c r="H17718" i="1"/>
  <c r="G17718" i="1"/>
  <c r="J17713" i="1"/>
  <c r="H17713" i="1"/>
  <c r="G17713" i="1"/>
  <c r="J17708" i="1"/>
  <c r="H17708" i="1"/>
  <c r="G17708" i="1"/>
  <c r="J17703" i="1"/>
  <c r="H17703" i="1"/>
  <c r="G17703" i="1"/>
  <c r="J17698" i="1"/>
  <c r="H17698" i="1"/>
  <c r="G17698" i="1"/>
  <c r="J17693" i="1"/>
  <c r="H17693" i="1"/>
  <c r="G17693" i="1"/>
  <c r="J17688" i="1"/>
  <c r="H17688" i="1"/>
  <c r="G17688" i="1"/>
  <c r="J17683" i="1"/>
  <c r="H17683" i="1"/>
  <c r="G17683" i="1"/>
  <c r="J17678" i="1"/>
  <c r="H17678" i="1"/>
  <c r="G17678" i="1"/>
  <c r="J17673" i="1"/>
  <c r="H17673" i="1"/>
  <c r="G17673" i="1"/>
  <c r="J17668" i="1"/>
  <c r="H17668" i="1"/>
  <c r="G17668" i="1"/>
  <c r="J17663" i="1"/>
  <c r="H17663" i="1"/>
  <c r="G17663" i="1"/>
  <c r="J17658" i="1"/>
  <c r="H17658" i="1"/>
  <c r="G17658" i="1"/>
  <c r="J17653" i="1"/>
  <c r="H17653" i="1"/>
  <c r="G17653" i="1"/>
  <c r="J17648" i="1"/>
  <c r="H17648" i="1"/>
  <c r="G17648" i="1"/>
  <c r="J17643" i="1"/>
  <c r="H17643" i="1"/>
  <c r="G17643" i="1"/>
  <c r="J17638" i="1"/>
  <c r="H17638" i="1"/>
  <c r="G17638" i="1"/>
  <c r="J17633" i="1"/>
  <c r="H17633" i="1"/>
  <c r="G17633" i="1"/>
  <c r="J17628" i="1"/>
  <c r="H17628" i="1"/>
  <c r="G17628" i="1"/>
  <c r="J17623" i="1"/>
  <c r="H17623" i="1"/>
  <c r="G17623" i="1"/>
  <c r="J17618" i="1"/>
  <c r="H17618" i="1"/>
  <c r="G17618" i="1"/>
  <c r="J17613" i="1"/>
  <c r="H17613" i="1"/>
  <c r="G17613" i="1"/>
  <c r="J17608" i="1"/>
  <c r="H17608" i="1"/>
  <c r="G17608" i="1"/>
  <c r="J17603" i="1"/>
  <c r="H17603" i="1"/>
  <c r="G17603" i="1"/>
  <c r="J17598" i="1"/>
  <c r="H17598" i="1"/>
  <c r="G17598" i="1"/>
  <c r="J17593" i="1"/>
  <c r="H17593" i="1"/>
  <c r="G17593" i="1"/>
  <c r="J17588" i="1"/>
  <c r="H17588" i="1"/>
  <c r="G17588" i="1"/>
  <c r="J17583" i="1"/>
  <c r="H17583" i="1"/>
  <c r="G17583" i="1"/>
  <c r="J17578" i="1"/>
  <c r="H17578" i="1"/>
  <c r="G17578" i="1"/>
  <c r="J17573" i="1"/>
  <c r="H17573" i="1"/>
  <c r="G17573" i="1"/>
  <c r="J17568" i="1"/>
  <c r="H17568" i="1"/>
  <c r="G17568" i="1"/>
  <c r="J17563" i="1"/>
  <c r="H17563" i="1"/>
  <c r="G17563" i="1"/>
  <c r="J17558" i="1"/>
  <c r="H17558" i="1"/>
  <c r="G17558" i="1"/>
  <c r="J17553" i="1"/>
  <c r="H17553" i="1"/>
  <c r="G17553" i="1"/>
  <c r="J17548" i="1"/>
  <c r="H17548" i="1"/>
  <c r="G17548" i="1"/>
  <c r="J17543" i="1"/>
  <c r="H17543" i="1"/>
  <c r="G17543" i="1"/>
  <c r="J17538" i="1"/>
  <c r="H17538" i="1"/>
  <c r="G17538" i="1"/>
  <c r="J17533" i="1"/>
  <c r="H17533" i="1"/>
  <c r="G17533" i="1"/>
  <c r="J17528" i="1"/>
  <c r="H17528" i="1"/>
  <c r="G17528" i="1"/>
  <c r="J17523" i="1"/>
  <c r="H17523" i="1"/>
  <c r="G17523" i="1"/>
  <c r="J17518" i="1"/>
  <c r="H17518" i="1"/>
  <c r="G17518" i="1"/>
  <c r="J17513" i="1"/>
  <c r="H17513" i="1"/>
  <c r="G17513" i="1"/>
  <c r="J17508" i="1"/>
  <c r="H17508" i="1"/>
  <c r="G17508" i="1"/>
  <c r="J17503" i="1"/>
  <c r="H17503" i="1"/>
  <c r="G17503" i="1"/>
  <c r="J17498" i="1"/>
  <c r="H17498" i="1"/>
  <c r="G17498" i="1"/>
  <c r="J17493" i="1"/>
  <c r="H17493" i="1"/>
  <c r="G17493" i="1"/>
  <c r="J17488" i="1"/>
  <c r="H17488" i="1"/>
  <c r="G17488" i="1"/>
  <c r="J17483" i="1"/>
  <c r="H17483" i="1"/>
  <c r="G17483" i="1"/>
  <c r="J17478" i="1"/>
  <c r="H17478" i="1"/>
  <c r="G17478" i="1"/>
  <c r="J17473" i="1"/>
  <c r="H17473" i="1"/>
  <c r="G17473" i="1"/>
  <c r="J17468" i="1"/>
  <c r="H17468" i="1"/>
  <c r="G17468" i="1"/>
  <c r="J17463" i="1"/>
  <c r="H17463" i="1"/>
  <c r="G17463" i="1"/>
  <c r="J17458" i="1"/>
  <c r="H17458" i="1"/>
  <c r="G17458" i="1"/>
  <c r="J17453" i="1"/>
  <c r="H17453" i="1"/>
  <c r="G17453" i="1"/>
  <c r="J17448" i="1"/>
  <c r="H17448" i="1"/>
  <c r="G17448" i="1"/>
  <c r="J17443" i="1"/>
  <c r="H17443" i="1"/>
  <c r="G17443" i="1"/>
  <c r="J17438" i="1"/>
  <c r="H17438" i="1"/>
  <c r="G17438" i="1"/>
  <c r="J17433" i="1"/>
  <c r="H17433" i="1"/>
  <c r="G17433" i="1"/>
  <c r="J17428" i="1"/>
  <c r="H17428" i="1"/>
  <c r="G17428" i="1"/>
  <c r="J17423" i="1"/>
  <c r="H17423" i="1"/>
  <c r="G17423" i="1"/>
  <c r="J17418" i="1"/>
  <c r="H17418" i="1"/>
  <c r="G17418" i="1"/>
  <c r="J17413" i="1"/>
  <c r="H17413" i="1"/>
  <c r="G17413" i="1"/>
  <c r="J17408" i="1"/>
  <c r="H17408" i="1"/>
  <c r="G17408" i="1"/>
  <c r="J17403" i="1"/>
  <c r="H17403" i="1"/>
  <c r="G17403" i="1"/>
  <c r="J17398" i="1"/>
  <c r="H17398" i="1"/>
  <c r="G17398" i="1"/>
  <c r="J17393" i="1"/>
  <c r="H17393" i="1"/>
  <c r="G17393" i="1"/>
  <c r="J17388" i="1"/>
  <c r="H17388" i="1"/>
  <c r="G17388" i="1"/>
  <c r="J17383" i="1"/>
  <c r="H17383" i="1"/>
  <c r="G17383" i="1"/>
  <c r="J17378" i="1"/>
  <c r="H17378" i="1"/>
  <c r="G17378" i="1"/>
  <c r="J17373" i="1"/>
  <c r="H17373" i="1"/>
  <c r="G17373" i="1"/>
  <c r="J17368" i="1"/>
  <c r="H17368" i="1"/>
  <c r="G17368" i="1"/>
  <c r="J17363" i="1"/>
  <c r="H17363" i="1"/>
  <c r="G17363" i="1"/>
  <c r="J17358" i="1"/>
  <c r="H17358" i="1"/>
  <c r="G17358" i="1"/>
  <c r="J17353" i="1"/>
  <c r="H17353" i="1"/>
  <c r="G17353" i="1"/>
  <c r="J17348" i="1"/>
  <c r="H17348" i="1"/>
  <c r="G17348" i="1"/>
  <c r="J17343" i="1"/>
  <c r="H17343" i="1"/>
  <c r="G17343" i="1"/>
  <c r="J17338" i="1"/>
  <c r="H17338" i="1"/>
  <c r="G17338" i="1"/>
  <c r="J17333" i="1"/>
  <c r="H17333" i="1"/>
  <c r="G17333" i="1"/>
  <c r="J17328" i="1"/>
  <c r="H17328" i="1"/>
  <c r="G17328" i="1"/>
  <c r="J17323" i="1"/>
  <c r="H17323" i="1"/>
  <c r="G17323" i="1"/>
  <c r="J17318" i="1"/>
  <c r="H17318" i="1"/>
  <c r="G17318" i="1"/>
  <c r="J17313" i="1"/>
  <c r="H17313" i="1"/>
  <c r="G17313" i="1"/>
  <c r="J17308" i="1"/>
  <c r="H17308" i="1"/>
  <c r="G17308" i="1"/>
  <c r="J17303" i="1"/>
  <c r="H17303" i="1"/>
  <c r="G17303" i="1"/>
  <c r="J17298" i="1"/>
  <c r="H17298" i="1"/>
  <c r="G17298" i="1"/>
  <c r="J17293" i="1"/>
  <c r="H17293" i="1"/>
  <c r="G17293" i="1"/>
  <c r="J17288" i="1"/>
  <c r="H17288" i="1"/>
  <c r="G17288" i="1"/>
  <c r="J17283" i="1"/>
  <c r="H17283" i="1"/>
  <c r="G17283" i="1"/>
  <c r="J17278" i="1"/>
  <c r="H17278" i="1"/>
  <c r="G17278" i="1"/>
  <c r="J17273" i="1"/>
  <c r="H17273" i="1"/>
  <c r="G17273" i="1"/>
  <c r="J17268" i="1"/>
  <c r="H17268" i="1"/>
  <c r="G17268" i="1"/>
  <c r="J17263" i="1"/>
  <c r="H17263" i="1"/>
  <c r="G17263" i="1"/>
  <c r="J17258" i="1"/>
  <c r="H17258" i="1"/>
  <c r="G17258" i="1"/>
  <c r="K17253" i="1"/>
  <c r="J17253" i="1"/>
  <c r="H17253" i="1"/>
  <c r="G17253" i="1"/>
  <c r="J17251" i="1"/>
  <c r="H17251" i="1"/>
  <c r="G17251" i="1"/>
  <c r="J17246" i="1"/>
  <c r="H17246" i="1"/>
  <c r="G17246" i="1"/>
  <c r="J17241" i="1"/>
  <c r="H17241" i="1"/>
  <c r="G17241" i="1"/>
  <c r="J17236" i="1"/>
  <c r="H17236" i="1"/>
  <c r="G17236" i="1"/>
  <c r="J17231" i="1"/>
  <c r="H17231" i="1"/>
  <c r="G17231" i="1"/>
  <c r="J17226" i="1"/>
  <c r="H17226" i="1"/>
  <c r="G17226" i="1"/>
  <c r="J17221" i="1"/>
  <c r="H17221" i="1"/>
  <c r="G17221" i="1"/>
  <c r="J17216" i="1"/>
  <c r="H17216" i="1"/>
  <c r="G17216" i="1"/>
  <c r="J17211" i="1"/>
  <c r="H17211" i="1"/>
  <c r="G17211" i="1"/>
  <c r="J17206" i="1"/>
  <c r="H17206" i="1"/>
  <c r="G17206" i="1"/>
  <c r="J17201" i="1"/>
  <c r="H17201" i="1"/>
  <c r="G17201" i="1"/>
  <c r="J17196" i="1"/>
  <c r="H17196" i="1"/>
  <c r="G17196" i="1"/>
  <c r="J17191" i="1"/>
  <c r="H17191" i="1"/>
  <c r="G17191" i="1"/>
  <c r="J17186" i="1"/>
  <c r="H17186" i="1"/>
  <c r="G17186" i="1"/>
  <c r="J17181" i="1"/>
  <c r="H17181" i="1"/>
  <c r="G17181" i="1"/>
  <c r="J17176" i="1"/>
  <c r="H17176" i="1"/>
  <c r="G17176" i="1"/>
  <c r="J17171" i="1"/>
  <c r="H17171" i="1"/>
  <c r="G17171" i="1"/>
  <c r="J17166" i="1"/>
  <c r="H17166" i="1"/>
  <c r="G17166" i="1"/>
  <c r="J17161" i="1"/>
  <c r="H17161" i="1"/>
  <c r="G17161" i="1"/>
  <c r="J17156" i="1"/>
  <c r="H17156" i="1"/>
  <c r="G17156" i="1"/>
  <c r="J17151" i="1"/>
  <c r="H17151" i="1"/>
  <c r="G17151" i="1"/>
  <c r="J17146" i="1"/>
  <c r="H17146" i="1"/>
  <c r="G17146" i="1"/>
  <c r="J17141" i="1"/>
  <c r="H17141" i="1"/>
  <c r="G17141" i="1"/>
  <c r="J17136" i="1"/>
  <c r="H17136" i="1"/>
  <c r="G17136" i="1"/>
  <c r="J17131" i="1"/>
  <c r="H17131" i="1"/>
  <c r="G17131" i="1"/>
  <c r="J17126" i="1"/>
  <c r="H17126" i="1"/>
  <c r="G17126" i="1"/>
  <c r="J17121" i="1"/>
  <c r="H17121" i="1"/>
  <c r="G17121" i="1"/>
  <c r="J17116" i="1"/>
  <c r="H17116" i="1"/>
  <c r="G17116" i="1"/>
  <c r="J17111" i="1"/>
  <c r="H17111" i="1"/>
  <c r="G17111" i="1"/>
  <c r="J17106" i="1"/>
  <c r="H17106" i="1"/>
  <c r="G17106" i="1"/>
  <c r="J17101" i="1"/>
  <c r="H17101" i="1"/>
  <c r="G17101" i="1"/>
  <c r="J17096" i="1"/>
  <c r="H17096" i="1"/>
  <c r="G17096" i="1"/>
  <c r="J17091" i="1"/>
  <c r="H17091" i="1"/>
  <c r="G17091" i="1"/>
  <c r="J17086" i="1"/>
  <c r="H17086" i="1"/>
  <c r="G17086" i="1"/>
  <c r="J17081" i="1"/>
  <c r="H17081" i="1"/>
  <c r="G17081" i="1"/>
  <c r="J17076" i="1"/>
  <c r="H17076" i="1"/>
  <c r="G17076" i="1"/>
  <c r="J17071" i="1"/>
  <c r="H17071" i="1"/>
  <c r="G17071" i="1"/>
  <c r="J17066" i="1"/>
  <c r="H17066" i="1"/>
  <c r="G17066" i="1"/>
  <c r="J17061" i="1"/>
  <c r="H17061" i="1"/>
  <c r="G17061" i="1"/>
  <c r="J17056" i="1"/>
  <c r="H17056" i="1"/>
  <c r="G17056" i="1"/>
  <c r="J17051" i="1"/>
  <c r="H17051" i="1"/>
  <c r="G17051" i="1"/>
  <c r="J17046" i="1"/>
  <c r="H17046" i="1"/>
  <c r="G17046" i="1"/>
  <c r="J17041" i="1"/>
  <c r="H17041" i="1"/>
  <c r="G17041" i="1"/>
  <c r="J17036" i="1"/>
  <c r="H17036" i="1"/>
  <c r="G17036" i="1"/>
  <c r="J17031" i="1"/>
  <c r="H17031" i="1"/>
  <c r="G17031" i="1"/>
  <c r="J17026" i="1"/>
  <c r="H17026" i="1"/>
  <c r="G17026" i="1"/>
  <c r="J17021" i="1"/>
  <c r="H17021" i="1"/>
  <c r="G17021" i="1"/>
  <c r="J17016" i="1"/>
  <c r="H17016" i="1"/>
  <c r="G17016" i="1"/>
  <c r="J17011" i="1"/>
  <c r="H17011" i="1"/>
  <c r="G17011" i="1"/>
  <c r="J17006" i="1"/>
  <c r="H17006" i="1"/>
  <c r="G17006" i="1"/>
  <c r="J17001" i="1"/>
  <c r="H17001" i="1"/>
  <c r="G17001" i="1"/>
  <c r="J16996" i="1"/>
  <c r="H16996" i="1"/>
  <c r="G16996" i="1"/>
  <c r="J16991" i="1"/>
  <c r="H16991" i="1"/>
  <c r="G16991" i="1"/>
  <c r="J16986" i="1"/>
  <c r="H16986" i="1"/>
  <c r="G16986" i="1"/>
  <c r="J16981" i="1"/>
  <c r="H16981" i="1"/>
  <c r="G16981" i="1"/>
  <c r="J16976" i="1"/>
  <c r="H16976" i="1"/>
  <c r="G16976" i="1"/>
  <c r="J16971" i="1"/>
  <c r="H16971" i="1"/>
  <c r="G16971" i="1"/>
  <c r="J16966" i="1"/>
  <c r="H16966" i="1"/>
  <c r="G16966" i="1"/>
  <c r="J16961" i="1"/>
  <c r="H16961" i="1"/>
  <c r="G16961" i="1"/>
  <c r="J16956" i="1"/>
  <c r="H16956" i="1"/>
  <c r="G16956" i="1"/>
  <c r="J16951" i="1"/>
  <c r="H16951" i="1"/>
  <c r="G16951" i="1"/>
  <c r="J16946" i="1"/>
  <c r="H16946" i="1"/>
  <c r="G16946" i="1"/>
  <c r="J16941" i="1"/>
  <c r="H16941" i="1"/>
  <c r="G16941" i="1"/>
  <c r="J16936" i="1"/>
  <c r="H16936" i="1"/>
  <c r="G16936" i="1"/>
  <c r="J16931" i="1"/>
  <c r="H16931" i="1"/>
  <c r="G16931" i="1"/>
  <c r="J16926" i="1"/>
  <c r="H16926" i="1"/>
  <c r="G16926" i="1"/>
  <c r="J16921" i="1"/>
  <c r="H16921" i="1"/>
  <c r="G16921" i="1"/>
  <c r="J16916" i="1"/>
  <c r="H16916" i="1"/>
  <c r="G16916" i="1"/>
  <c r="J16911" i="1"/>
  <c r="H16911" i="1"/>
  <c r="G16911" i="1"/>
  <c r="J16906" i="1"/>
  <c r="H16906" i="1"/>
  <c r="G16906" i="1"/>
  <c r="J16901" i="1"/>
  <c r="H16901" i="1"/>
  <c r="G16901" i="1"/>
  <c r="J16896" i="1"/>
  <c r="H16896" i="1"/>
  <c r="G16896" i="1"/>
  <c r="J16891" i="1"/>
  <c r="H16891" i="1"/>
  <c r="G16891" i="1"/>
  <c r="J16886" i="1"/>
  <c r="H16886" i="1"/>
  <c r="G16886" i="1"/>
  <c r="J16881" i="1"/>
  <c r="H16881" i="1"/>
  <c r="G16881" i="1"/>
  <c r="J16876" i="1"/>
  <c r="H16876" i="1"/>
  <c r="G16876" i="1"/>
  <c r="J16871" i="1"/>
  <c r="H16871" i="1"/>
  <c r="G16871" i="1"/>
  <c r="J16866" i="1"/>
  <c r="H16866" i="1"/>
  <c r="G16866" i="1"/>
  <c r="J16861" i="1"/>
  <c r="H16861" i="1"/>
  <c r="G16861" i="1"/>
  <c r="J16856" i="1"/>
  <c r="H16856" i="1"/>
  <c r="G16856" i="1"/>
  <c r="J16851" i="1"/>
  <c r="H16851" i="1"/>
  <c r="G16851" i="1"/>
  <c r="J16846" i="1"/>
  <c r="H16846" i="1"/>
  <c r="G16846" i="1"/>
  <c r="J16841" i="1"/>
  <c r="H16841" i="1"/>
  <c r="G16841" i="1"/>
  <c r="J16836" i="1"/>
  <c r="H16836" i="1"/>
  <c r="G16836" i="1"/>
  <c r="J16831" i="1"/>
  <c r="H16831" i="1"/>
  <c r="G16831" i="1"/>
  <c r="J16826" i="1"/>
  <c r="H16826" i="1"/>
  <c r="G16826" i="1"/>
  <c r="J16821" i="1"/>
  <c r="H16821" i="1"/>
  <c r="G16821" i="1"/>
  <c r="J16816" i="1"/>
  <c r="H16816" i="1"/>
  <c r="G16816" i="1"/>
  <c r="J16811" i="1"/>
  <c r="H16811" i="1"/>
  <c r="G16811" i="1"/>
  <c r="J16806" i="1"/>
  <c r="H16806" i="1"/>
  <c r="G16806" i="1"/>
  <c r="J16801" i="1"/>
  <c r="H16801" i="1"/>
  <c r="G16801" i="1"/>
  <c r="J16796" i="1"/>
  <c r="H16796" i="1"/>
  <c r="G16796" i="1"/>
  <c r="J16791" i="1"/>
  <c r="H16791" i="1"/>
  <c r="G16791" i="1"/>
  <c r="J16786" i="1"/>
  <c r="H16786" i="1"/>
  <c r="G16786" i="1"/>
  <c r="J16781" i="1"/>
  <c r="H16781" i="1"/>
  <c r="G16781" i="1"/>
  <c r="J16776" i="1"/>
  <c r="H16776" i="1"/>
  <c r="G16776" i="1"/>
  <c r="J16771" i="1"/>
  <c r="H16771" i="1"/>
  <c r="G16771" i="1"/>
  <c r="J16766" i="1"/>
  <c r="H16766" i="1"/>
  <c r="G16766" i="1"/>
  <c r="J16761" i="1"/>
  <c r="H16761" i="1"/>
  <c r="G16761" i="1"/>
  <c r="J16756" i="1"/>
  <c r="H16756" i="1"/>
  <c r="G16756" i="1"/>
  <c r="J16751" i="1"/>
  <c r="H16751" i="1"/>
  <c r="G16751" i="1"/>
  <c r="J16746" i="1"/>
  <c r="H16746" i="1"/>
  <c r="G16746" i="1"/>
  <c r="J16741" i="1"/>
  <c r="H16741" i="1"/>
  <c r="G16741" i="1"/>
  <c r="J16736" i="1"/>
  <c r="H16736" i="1"/>
  <c r="G16736" i="1"/>
  <c r="J16731" i="1"/>
  <c r="H16731" i="1"/>
  <c r="G16731" i="1"/>
  <c r="J16726" i="1"/>
  <c r="H16726" i="1"/>
  <c r="G16726" i="1"/>
  <c r="J16721" i="1"/>
  <c r="H16721" i="1"/>
  <c r="G16721" i="1"/>
  <c r="J16716" i="1"/>
  <c r="H16716" i="1"/>
  <c r="G16716" i="1"/>
  <c r="J16711" i="1"/>
  <c r="H16711" i="1"/>
  <c r="G16711" i="1"/>
  <c r="J16706" i="1"/>
  <c r="H16706" i="1"/>
  <c r="G16706" i="1"/>
  <c r="J16701" i="1"/>
  <c r="H16701" i="1"/>
  <c r="G16701" i="1"/>
  <c r="J16696" i="1"/>
  <c r="H16696" i="1"/>
  <c r="G16696" i="1"/>
  <c r="J16691" i="1"/>
  <c r="H16691" i="1"/>
  <c r="G16691" i="1"/>
  <c r="J16686" i="1"/>
  <c r="H16686" i="1"/>
  <c r="G16686" i="1"/>
  <c r="J16681" i="1"/>
  <c r="H16681" i="1"/>
  <c r="G16681" i="1"/>
  <c r="J16676" i="1"/>
  <c r="H16676" i="1"/>
  <c r="G16676" i="1"/>
  <c r="J16671" i="1"/>
  <c r="H16671" i="1"/>
  <c r="G16671" i="1"/>
  <c r="J16666" i="1"/>
  <c r="H16666" i="1"/>
  <c r="G16666" i="1"/>
  <c r="J16661" i="1"/>
  <c r="H16661" i="1"/>
  <c r="G16661" i="1"/>
  <c r="J16656" i="1"/>
  <c r="H16656" i="1"/>
  <c r="G16656" i="1"/>
  <c r="J16651" i="1"/>
  <c r="H16651" i="1"/>
  <c r="G16651" i="1"/>
  <c r="J16646" i="1"/>
  <c r="H16646" i="1"/>
  <c r="G16646" i="1"/>
  <c r="J16641" i="1"/>
  <c r="H16641" i="1"/>
  <c r="G16641" i="1"/>
  <c r="J16636" i="1"/>
  <c r="H16636" i="1"/>
  <c r="G16636" i="1"/>
  <c r="J16631" i="1"/>
  <c r="H16631" i="1"/>
  <c r="G16631" i="1"/>
  <c r="J16626" i="1"/>
  <c r="H16626" i="1"/>
  <c r="G16626" i="1"/>
  <c r="J16621" i="1"/>
  <c r="H16621" i="1"/>
  <c r="G16621" i="1"/>
  <c r="J16616" i="1"/>
  <c r="H16616" i="1"/>
  <c r="G16616" i="1"/>
  <c r="J16611" i="1"/>
  <c r="H16611" i="1"/>
  <c r="G16611" i="1"/>
  <c r="J16606" i="1"/>
  <c r="H16606" i="1"/>
  <c r="G16606" i="1"/>
  <c r="J16601" i="1"/>
  <c r="H16601" i="1"/>
  <c r="G16601" i="1"/>
  <c r="J16596" i="1"/>
  <c r="H16596" i="1"/>
  <c r="G16596" i="1"/>
  <c r="J16591" i="1"/>
  <c r="H16591" i="1"/>
  <c r="G16591" i="1"/>
  <c r="J16586" i="1"/>
  <c r="H16586" i="1"/>
  <c r="G16586" i="1"/>
  <c r="J16581" i="1"/>
  <c r="H16581" i="1"/>
  <c r="G16581" i="1"/>
  <c r="J16576" i="1"/>
  <c r="H16576" i="1"/>
  <c r="G16576" i="1"/>
  <c r="J16571" i="1"/>
  <c r="H16571" i="1"/>
  <c r="G16571" i="1"/>
  <c r="J16566" i="1"/>
  <c r="H16566" i="1"/>
  <c r="G16566" i="1"/>
  <c r="J16561" i="1"/>
  <c r="H16561" i="1"/>
  <c r="G16561" i="1"/>
  <c r="J16556" i="1"/>
  <c r="H16556" i="1"/>
  <c r="G16556" i="1"/>
  <c r="J16551" i="1"/>
  <c r="H16551" i="1"/>
  <c r="G16551" i="1"/>
  <c r="J16546" i="1"/>
  <c r="H16546" i="1"/>
  <c r="G16546" i="1"/>
  <c r="J16541" i="1"/>
  <c r="H16541" i="1"/>
  <c r="G16541" i="1"/>
  <c r="J16536" i="1"/>
  <c r="H16536" i="1"/>
  <c r="G16536" i="1"/>
  <c r="J16531" i="1"/>
  <c r="H16531" i="1"/>
  <c r="G16531" i="1"/>
  <c r="J16526" i="1"/>
  <c r="H16526" i="1"/>
  <c r="G16526" i="1"/>
  <c r="J16521" i="1"/>
  <c r="H16521" i="1"/>
  <c r="G16521" i="1"/>
  <c r="J16516" i="1"/>
  <c r="H16516" i="1"/>
  <c r="G16516" i="1"/>
  <c r="J16511" i="1"/>
  <c r="H16511" i="1"/>
  <c r="G16511" i="1"/>
  <c r="J16506" i="1"/>
  <c r="H16506" i="1"/>
  <c r="G16506" i="1"/>
  <c r="J16501" i="1"/>
  <c r="H16501" i="1"/>
  <c r="G16501" i="1"/>
  <c r="J16496" i="1"/>
  <c r="H16496" i="1"/>
  <c r="G16496" i="1"/>
  <c r="J16491" i="1"/>
  <c r="H16491" i="1"/>
  <c r="G16491" i="1"/>
  <c r="J16486" i="1"/>
  <c r="H16486" i="1"/>
  <c r="G16486" i="1"/>
  <c r="J16481" i="1"/>
  <c r="H16481" i="1"/>
  <c r="G16481" i="1"/>
  <c r="J16476" i="1"/>
  <c r="H16476" i="1"/>
  <c r="G16476" i="1"/>
  <c r="J16471" i="1"/>
  <c r="H16471" i="1"/>
  <c r="G16471" i="1"/>
  <c r="J16466" i="1"/>
  <c r="H16466" i="1"/>
  <c r="G16466" i="1"/>
  <c r="J16461" i="1"/>
  <c r="H16461" i="1"/>
  <c r="G16461" i="1"/>
  <c r="J16456" i="1"/>
  <c r="H16456" i="1"/>
  <c r="G16456" i="1"/>
  <c r="J16451" i="1"/>
  <c r="H16451" i="1"/>
  <c r="G16451" i="1"/>
  <c r="J16446" i="1"/>
  <c r="H16446" i="1"/>
  <c r="G16446" i="1"/>
  <c r="J16441" i="1"/>
  <c r="H16441" i="1"/>
  <c r="G16441" i="1"/>
  <c r="J16436" i="1"/>
  <c r="H16436" i="1"/>
  <c r="G16436" i="1"/>
  <c r="J16431" i="1"/>
  <c r="H16431" i="1"/>
  <c r="G16431" i="1"/>
  <c r="J16426" i="1"/>
  <c r="H16426" i="1"/>
  <c r="G16426" i="1"/>
  <c r="J16421" i="1"/>
  <c r="H16421" i="1"/>
  <c r="G16421" i="1"/>
  <c r="J16416" i="1"/>
  <c r="H16416" i="1"/>
  <c r="G16416" i="1"/>
  <c r="J16411" i="1"/>
  <c r="H16411" i="1"/>
  <c r="G16411" i="1"/>
  <c r="J16406" i="1"/>
  <c r="H16406" i="1"/>
  <c r="G16406" i="1"/>
  <c r="J16401" i="1"/>
  <c r="H16401" i="1"/>
  <c r="G16401" i="1"/>
  <c r="J16396" i="1"/>
  <c r="H16396" i="1"/>
  <c r="G16396" i="1"/>
  <c r="J16391" i="1"/>
  <c r="H16391" i="1"/>
  <c r="G16391" i="1"/>
  <c r="J16386" i="1"/>
  <c r="H16386" i="1"/>
  <c r="G16386" i="1"/>
  <c r="J16381" i="1"/>
  <c r="H16381" i="1"/>
  <c r="G16381" i="1"/>
  <c r="J16376" i="1"/>
  <c r="H16376" i="1"/>
  <c r="G16376" i="1"/>
  <c r="J16371" i="1"/>
  <c r="H16371" i="1"/>
  <c r="G16371" i="1"/>
  <c r="J16366" i="1"/>
  <c r="H16366" i="1"/>
  <c r="G16366" i="1"/>
  <c r="J16361" i="1"/>
  <c r="H16361" i="1"/>
  <c r="G16361" i="1"/>
  <c r="J16356" i="1"/>
  <c r="H16356" i="1"/>
  <c r="G16356" i="1"/>
  <c r="J16351" i="1"/>
  <c r="H16351" i="1"/>
  <c r="G16351" i="1"/>
  <c r="J16346" i="1"/>
  <c r="H16346" i="1"/>
  <c r="G16346" i="1"/>
  <c r="J16341" i="1"/>
  <c r="H16341" i="1"/>
  <c r="G16341" i="1"/>
  <c r="J16336" i="1"/>
  <c r="H16336" i="1"/>
  <c r="G16336" i="1"/>
  <c r="J16331" i="1"/>
  <c r="H16331" i="1"/>
  <c r="G16331" i="1"/>
  <c r="J16326" i="1"/>
  <c r="H16326" i="1"/>
  <c r="G16326" i="1"/>
  <c r="J16321" i="1"/>
  <c r="H16321" i="1"/>
  <c r="G16321" i="1"/>
  <c r="J16316" i="1"/>
  <c r="H16316" i="1"/>
  <c r="G16316" i="1"/>
  <c r="K16311" i="1"/>
  <c r="J16311" i="1"/>
  <c r="H16311" i="1"/>
  <c r="G16311" i="1"/>
  <c r="J16309" i="1"/>
  <c r="H16309" i="1"/>
  <c r="G16309" i="1"/>
  <c r="J16304" i="1"/>
  <c r="H16304" i="1"/>
  <c r="G16304" i="1"/>
  <c r="J16299" i="1"/>
  <c r="H16299" i="1"/>
  <c r="G16299" i="1"/>
  <c r="J16294" i="1"/>
  <c r="H16294" i="1"/>
  <c r="G16294" i="1"/>
  <c r="J16289" i="1"/>
  <c r="H16289" i="1"/>
  <c r="G16289" i="1"/>
  <c r="J16284" i="1"/>
  <c r="H16284" i="1"/>
  <c r="G16284" i="1"/>
  <c r="J16279" i="1"/>
  <c r="H16279" i="1"/>
  <c r="G16279" i="1"/>
  <c r="J16274" i="1"/>
  <c r="H16274" i="1"/>
  <c r="G16274" i="1"/>
  <c r="J16269" i="1"/>
  <c r="H16269" i="1"/>
  <c r="G16269" i="1"/>
  <c r="J16264" i="1"/>
  <c r="H16264" i="1"/>
  <c r="G16264" i="1"/>
  <c r="J16259" i="1"/>
  <c r="H16259" i="1"/>
  <c r="G16259" i="1"/>
  <c r="J16254" i="1"/>
  <c r="H16254" i="1"/>
  <c r="G16254" i="1"/>
  <c r="J16249" i="1"/>
  <c r="H16249" i="1"/>
  <c r="G16249" i="1"/>
  <c r="J16244" i="1"/>
  <c r="H16244" i="1"/>
  <c r="G16244" i="1"/>
  <c r="J16239" i="1"/>
  <c r="H16239" i="1"/>
  <c r="G16239" i="1"/>
  <c r="J16234" i="1"/>
  <c r="H16234" i="1"/>
  <c r="G16234" i="1"/>
  <c r="J16229" i="1"/>
  <c r="H16229" i="1"/>
  <c r="G16229" i="1"/>
  <c r="J16224" i="1"/>
  <c r="H16224" i="1"/>
  <c r="G16224" i="1"/>
  <c r="J16219" i="1"/>
  <c r="H16219" i="1"/>
  <c r="G16219" i="1"/>
  <c r="J16214" i="1"/>
  <c r="H16214" i="1"/>
  <c r="G16214" i="1"/>
  <c r="J16209" i="1"/>
  <c r="H16209" i="1"/>
  <c r="G16209" i="1"/>
  <c r="J16204" i="1"/>
  <c r="H16204" i="1"/>
  <c r="G16204" i="1"/>
  <c r="J16199" i="1"/>
  <c r="H16199" i="1"/>
  <c r="G16199" i="1"/>
  <c r="J16194" i="1"/>
  <c r="H16194" i="1"/>
  <c r="G16194" i="1"/>
  <c r="J16189" i="1"/>
  <c r="H16189" i="1"/>
  <c r="G16189" i="1"/>
  <c r="J16184" i="1"/>
  <c r="H16184" i="1"/>
  <c r="G16184" i="1"/>
  <c r="J16179" i="1"/>
  <c r="H16179" i="1"/>
  <c r="G16179" i="1"/>
  <c r="J16174" i="1"/>
  <c r="H16174" i="1"/>
  <c r="G16174" i="1"/>
  <c r="K16169" i="1"/>
  <c r="J16169" i="1"/>
  <c r="H16169" i="1"/>
  <c r="G16169" i="1"/>
  <c r="J16167" i="1"/>
  <c r="H16167" i="1"/>
  <c r="G16167" i="1"/>
  <c r="J16162" i="1"/>
  <c r="H16162" i="1"/>
  <c r="G16162" i="1"/>
  <c r="J16157" i="1"/>
  <c r="H16157" i="1"/>
  <c r="G16157" i="1"/>
  <c r="J16152" i="1"/>
  <c r="H16152" i="1"/>
  <c r="G16152" i="1"/>
  <c r="J16147" i="1"/>
  <c r="H16147" i="1"/>
  <c r="G16147" i="1"/>
  <c r="J16142" i="1"/>
  <c r="H16142" i="1"/>
  <c r="G16142" i="1"/>
  <c r="J16137" i="1"/>
  <c r="H16137" i="1"/>
  <c r="G16137" i="1"/>
  <c r="J16132" i="1"/>
  <c r="H16132" i="1"/>
  <c r="G16132" i="1"/>
  <c r="J16127" i="1"/>
  <c r="H16127" i="1"/>
  <c r="G16127" i="1"/>
  <c r="J16122" i="1"/>
  <c r="H16122" i="1"/>
  <c r="G16122" i="1"/>
  <c r="J16117" i="1"/>
  <c r="H16117" i="1"/>
  <c r="G16117" i="1"/>
  <c r="J16112" i="1"/>
  <c r="H16112" i="1"/>
  <c r="G16112" i="1"/>
  <c r="J16107" i="1"/>
  <c r="H16107" i="1"/>
  <c r="G16107" i="1"/>
  <c r="J16102" i="1"/>
  <c r="H16102" i="1"/>
  <c r="G16102" i="1"/>
  <c r="J16097" i="1"/>
  <c r="H16097" i="1"/>
  <c r="G16097" i="1"/>
  <c r="J16092" i="1"/>
  <c r="H16092" i="1"/>
  <c r="G16092" i="1"/>
  <c r="J16087" i="1"/>
  <c r="H16087" i="1"/>
  <c r="G16087" i="1"/>
  <c r="J16082" i="1"/>
  <c r="H16082" i="1"/>
  <c r="G16082" i="1"/>
  <c r="J16077" i="1"/>
  <c r="H16077" i="1"/>
  <c r="G16077" i="1"/>
  <c r="J16072" i="1"/>
  <c r="H16072" i="1"/>
  <c r="G16072" i="1"/>
  <c r="J16067" i="1"/>
  <c r="H16067" i="1"/>
  <c r="G16067" i="1"/>
  <c r="J16062" i="1"/>
  <c r="H16062" i="1"/>
  <c r="G16062" i="1"/>
  <c r="J16057" i="1"/>
  <c r="H16057" i="1"/>
  <c r="G16057" i="1"/>
  <c r="J16052" i="1"/>
  <c r="H16052" i="1"/>
  <c r="G16052" i="1"/>
  <c r="J16047" i="1"/>
  <c r="H16047" i="1"/>
  <c r="G16047" i="1"/>
  <c r="J16042" i="1"/>
  <c r="H16042" i="1"/>
  <c r="G16042" i="1"/>
  <c r="J16037" i="1"/>
  <c r="H16037" i="1"/>
  <c r="G16037" i="1"/>
  <c r="J16032" i="1"/>
  <c r="H16032" i="1"/>
  <c r="G16032" i="1"/>
  <c r="J16027" i="1"/>
  <c r="H16027" i="1"/>
  <c r="G16027" i="1"/>
  <c r="J16022" i="1"/>
  <c r="H16022" i="1"/>
  <c r="G16022" i="1"/>
  <c r="J16015" i="1"/>
  <c r="H16015" i="1"/>
  <c r="G16015" i="1"/>
  <c r="J16008" i="1"/>
  <c r="H16008" i="1"/>
  <c r="G16008" i="1"/>
  <c r="J16002" i="1"/>
  <c r="H16002" i="1"/>
  <c r="G16002" i="1"/>
  <c r="J15996" i="1"/>
  <c r="H15996" i="1"/>
  <c r="G15996" i="1"/>
  <c r="J15990" i="1"/>
  <c r="H15990" i="1"/>
  <c r="G15990" i="1"/>
  <c r="J15984" i="1"/>
  <c r="H15984" i="1"/>
  <c r="G15984" i="1"/>
  <c r="J15978" i="1"/>
  <c r="H15978" i="1"/>
  <c r="G15978" i="1"/>
  <c r="J15972" i="1"/>
  <c r="H15972" i="1"/>
  <c r="G15972" i="1"/>
  <c r="J15966" i="1"/>
  <c r="H15966" i="1"/>
  <c r="G15966" i="1"/>
  <c r="J15960" i="1"/>
  <c r="H15960" i="1"/>
  <c r="G15960" i="1"/>
  <c r="J15953" i="1"/>
  <c r="H15953" i="1"/>
  <c r="G15953" i="1"/>
  <c r="J15947" i="1"/>
  <c r="H15947" i="1"/>
  <c r="G15947" i="1"/>
  <c r="J15941" i="1"/>
  <c r="H15941" i="1"/>
  <c r="G15941" i="1"/>
  <c r="J15935" i="1"/>
  <c r="H15935" i="1"/>
  <c r="G15935" i="1"/>
  <c r="J15929" i="1"/>
  <c r="H15929" i="1"/>
  <c r="G15929" i="1"/>
  <c r="J15923" i="1"/>
  <c r="H15923" i="1"/>
  <c r="G15923" i="1"/>
  <c r="J15917" i="1"/>
  <c r="H15917" i="1"/>
  <c r="G15917" i="1"/>
  <c r="J15911" i="1"/>
  <c r="H15911" i="1"/>
  <c r="G15911" i="1"/>
  <c r="J15905" i="1"/>
  <c r="H15905" i="1"/>
  <c r="G15905" i="1"/>
  <c r="J15899" i="1"/>
  <c r="H15899" i="1"/>
  <c r="G15899" i="1"/>
  <c r="J15892" i="1"/>
  <c r="H15892" i="1"/>
  <c r="G15892" i="1"/>
  <c r="J15886" i="1"/>
  <c r="H15886" i="1"/>
  <c r="G15886" i="1"/>
  <c r="J15880" i="1"/>
  <c r="H15880" i="1"/>
  <c r="G15880" i="1"/>
  <c r="J15874" i="1"/>
  <c r="H15874" i="1"/>
  <c r="G15874" i="1"/>
  <c r="J15868" i="1"/>
  <c r="H15868" i="1"/>
  <c r="G15868" i="1"/>
  <c r="J15862" i="1"/>
  <c r="H15862" i="1"/>
  <c r="G15862" i="1"/>
  <c r="J15856" i="1"/>
  <c r="H15856" i="1"/>
  <c r="G15856" i="1"/>
  <c r="J15850" i="1"/>
  <c r="H15850" i="1"/>
  <c r="G15850" i="1"/>
  <c r="J15844" i="1"/>
  <c r="H15844" i="1"/>
  <c r="G15844" i="1"/>
  <c r="J15837" i="1"/>
  <c r="H15837" i="1"/>
  <c r="G15837" i="1"/>
  <c r="J15831" i="1"/>
  <c r="H15831" i="1"/>
  <c r="G15831" i="1"/>
  <c r="J15825" i="1"/>
  <c r="H15825" i="1"/>
  <c r="G15825" i="1"/>
  <c r="J15819" i="1"/>
  <c r="H15819" i="1"/>
  <c r="G15819" i="1"/>
  <c r="J15813" i="1"/>
  <c r="H15813" i="1"/>
  <c r="G15813" i="1"/>
  <c r="J15807" i="1"/>
  <c r="H15807" i="1"/>
  <c r="G15807" i="1"/>
  <c r="J15801" i="1"/>
  <c r="H15801" i="1"/>
  <c r="G15801" i="1"/>
  <c r="J15795" i="1"/>
  <c r="H15795" i="1"/>
  <c r="G15795" i="1"/>
  <c r="J15789" i="1"/>
  <c r="H15789" i="1"/>
  <c r="G15789" i="1"/>
  <c r="J15783" i="1"/>
  <c r="H15783" i="1"/>
  <c r="G15783" i="1"/>
  <c r="J15777" i="1"/>
  <c r="H15777" i="1"/>
  <c r="G15777" i="1"/>
  <c r="J15771" i="1"/>
  <c r="H15771" i="1"/>
  <c r="G15771" i="1"/>
  <c r="J15764" i="1"/>
  <c r="H15764" i="1"/>
  <c r="G15764" i="1"/>
  <c r="J15757" i="1"/>
  <c r="H15757" i="1"/>
  <c r="G15757" i="1"/>
  <c r="J15751" i="1"/>
  <c r="H15751" i="1"/>
  <c r="G15751" i="1"/>
  <c r="J15745" i="1"/>
  <c r="H15745" i="1"/>
  <c r="G15745" i="1"/>
  <c r="J15738" i="1"/>
  <c r="H15738" i="1"/>
  <c r="G15738" i="1"/>
  <c r="J15732" i="1"/>
  <c r="H15732" i="1"/>
  <c r="G15732" i="1"/>
  <c r="J15726" i="1"/>
  <c r="H15726" i="1"/>
  <c r="G15726" i="1"/>
  <c r="J15720" i="1"/>
  <c r="H15720" i="1"/>
  <c r="G15720" i="1"/>
  <c r="J15714" i="1"/>
  <c r="H15714" i="1"/>
  <c r="G15714" i="1"/>
  <c r="J15708" i="1"/>
  <c r="H15708" i="1"/>
  <c r="G15708" i="1"/>
  <c r="J15702" i="1"/>
  <c r="H15702" i="1"/>
  <c r="G15702" i="1"/>
  <c r="J15696" i="1"/>
  <c r="H15696" i="1"/>
  <c r="G15696" i="1"/>
  <c r="J15690" i="1"/>
  <c r="H15690" i="1"/>
  <c r="G15690" i="1"/>
  <c r="J15684" i="1"/>
  <c r="H15684" i="1"/>
  <c r="G15684" i="1"/>
  <c r="J15678" i="1"/>
  <c r="H15678" i="1"/>
  <c r="G15678" i="1"/>
  <c r="J15672" i="1"/>
  <c r="H15672" i="1"/>
  <c r="G15672" i="1"/>
  <c r="J15666" i="1"/>
  <c r="H15666" i="1"/>
  <c r="G15666" i="1"/>
  <c r="J15660" i="1"/>
  <c r="H15660" i="1"/>
  <c r="G15660" i="1"/>
  <c r="J15654" i="1"/>
  <c r="H15654" i="1"/>
  <c r="G15654" i="1"/>
  <c r="J15648" i="1"/>
  <c r="H15648" i="1"/>
  <c r="G15648" i="1"/>
  <c r="J15642" i="1"/>
  <c r="H15642" i="1"/>
  <c r="G15642" i="1"/>
  <c r="J15636" i="1"/>
  <c r="H15636" i="1"/>
  <c r="G15636" i="1"/>
  <c r="J15630" i="1"/>
  <c r="H15630" i="1"/>
  <c r="G15630" i="1"/>
  <c r="J15624" i="1"/>
  <c r="H15624" i="1"/>
  <c r="G15624" i="1"/>
  <c r="J15618" i="1"/>
  <c r="H15618" i="1"/>
  <c r="G15618" i="1"/>
  <c r="J15612" i="1"/>
  <c r="H15612" i="1"/>
  <c r="G15612" i="1"/>
  <c r="J15606" i="1"/>
  <c r="H15606" i="1"/>
  <c r="G15606" i="1"/>
  <c r="J15600" i="1"/>
  <c r="H15600" i="1"/>
  <c r="G15600" i="1"/>
  <c r="J15594" i="1"/>
  <c r="H15594" i="1"/>
  <c r="G15594" i="1"/>
  <c r="J15588" i="1"/>
  <c r="H15588" i="1"/>
  <c r="G15588" i="1"/>
  <c r="K15581" i="1"/>
  <c r="J15581" i="1"/>
  <c r="H15581" i="1"/>
  <c r="G15581" i="1"/>
  <c r="J15578" i="1"/>
  <c r="H15578" i="1"/>
  <c r="G15578" i="1"/>
  <c r="J15572" i="1"/>
  <c r="H15572" i="1"/>
  <c r="G15572" i="1"/>
  <c r="J15566" i="1"/>
  <c r="H15566" i="1"/>
  <c r="G15566" i="1"/>
  <c r="J15560" i="1"/>
  <c r="H15560" i="1"/>
  <c r="G15560" i="1"/>
  <c r="J15554" i="1"/>
  <c r="H15554" i="1"/>
  <c r="G15554" i="1"/>
  <c r="J15548" i="1"/>
  <c r="H15548" i="1"/>
  <c r="G15548" i="1"/>
  <c r="J15542" i="1"/>
  <c r="H15542" i="1"/>
  <c r="G15542" i="1"/>
  <c r="J15536" i="1"/>
  <c r="H15536" i="1"/>
  <c r="G15536" i="1"/>
  <c r="K15530" i="1"/>
  <c r="J15530" i="1"/>
  <c r="H15530" i="1"/>
  <c r="G15530" i="1"/>
  <c r="J15528" i="1"/>
  <c r="H15528" i="1"/>
  <c r="G15528" i="1"/>
  <c r="J15522" i="1"/>
  <c r="H15522" i="1"/>
  <c r="G15522" i="1"/>
  <c r="J15516" i="1"/>
  <c r="H15516" i="1"/>
  <c r="G15516" i="1"/>
  <c r="J15510" i="1"/>
  <c r="H15510" i="1"/>
  <c r="G15510" i="1"/>
  <c r="J15503" i="1"/>
  <c r="H15503" i="1"/>
  <c r="G15503" i="1"/>
  <c r="J15496" i="1"/>
  <c r="H15496" i="1"/>
  <c r="G15496" i="1"/>
  <c r="J15490" i="1"/>
  <c r="H15490" i="1"/>
  <c r="G15490" i="1"/>
  <c r="J15484" i="1"/>
  <c r="H15484" i="1"/>
  <c r="G15484" i="1"/>
  <c r="J15478" i="1"/>
  <c r="H15478" i="1"/>
  <c r="G15478" i="1"/>
  <c r="J15472" i="1"/>
  <c r="H15472" i="1"/>
  <c r="G15472" i="1"/>
  <c r="J15466" i="1"/>
  <c r="H15466" i="1"/>
  <c r="G15466" i="1"/>
  <c r="J15460" i="1"/>
  <c r="H15460" i="1"/>
  <c r="G15460" i="1"/>
  <c r="J15454" i="1"/>
  <c r="H15454" i="1"/>
  <c r="G15454" i="1"/>
  <c r="J15448" i="1"/>
  <c r="H15448" i="1"/>
  <c r="G15448" i="1"/>
  <c r="J15442" i="1"/>
  <c r="H15442" i="1"/>
  <c r="G15442" i="1"/>
  <c r="J15436" i="1"/>
  <c r="H15436" i="1"/>
  <c r="G15436" i="1"/>
  <c r="J15430" i="1"/>
  <c r="H15430" i="1"/>
  <c r="G15430" i="1"/>
  <c r="J15424" i="1"/>
  <c r="H15424" i="1"/>
  <c r="G15424" i="1"/>
  <c r="J15418" i="1"/>
  <c r="H15418" i="1"/>
  <c r="G15418" i="1"/>
  <c r="J15412" i="1"/>
  <c r="H15412" i="1"/>
  <c r="G15412" i="1"/>
  <c r="J15406" i="1"/>
  <c r="H15406" i="1"/>
  <c r="G15406" i="1"/>
  <c r="J15400" i="1"/>
  <c r="H15400" i="1"/>
  <c r="G15400" i="1"/>
  <c r="J15394" i="1"/>
  <c r="H15394" i="1"/>
  <c r="G15394" i="1"/>
  <c r="J15388" i="1"/>
  <c r="H15388" i="1"/>
  <c r="G15388" i="1"/>
  <c r="J15381" i="1"/>
  <c r="H15381" i="1"/>
  <c r="G15381" i="1"/>
  <c r="J15375" i="1"/>
  <c r="H15375" i="1"/>
  <c r="G15375" i="1"/>
  <c r="J15369" i="1"/>
  <c r="H15369" i="1"/>
  <c r="G15369" i="1"/>
  <c r="J15363" i="1"/>
  <c r="H15363" i="1"/>
  <c r="G15363" i="1"/>
  <c r="J15357" i="1"/>
  <c r="H15357" i="1"/>
  <c r="G15357" i="1"/>
  <c r="J15351" i="1"/>
  <c r="H15351" i="1"/>
  <c r="G15351" i="1"/>
  <c r="J15344" i="1"/>
  <c r="H15344" i="1"/>
  <c r="G15344" i="1"/>
  <c r="J15338" i="1"/>
  <c r="H15338" i="1"/>
  <c r="G15338" i="1"/>
  <c r="J15332" i="1"/>
  <c r="H15332" i="1"/>
  <c r="G15332" i="1"/>
  <c r="J15326" i="1"/>
  <c r="H15326" i="1"/>
  <c r="G15326" i="1"/>
  <c r="J15320" i="1"/>
  <c r="H15320" i="1"/>
  <c r="G15320" i="1"/>
  <c r="J15314" i="1"/>
  <c r="H15314" i="1"/>
  <c r="G15314" i="1"/>
  <c r="J15308" i="1"/>
  <c r="H15308" i="1"/>
  <c r="G15308" i="1"/>
  <c r="J15302" i="1"/>
  <c r="H15302" i="1"/>
  <c r="G15302" i="1"/>
  <c r="J15295" i="1"/>
  <c r="H15295" i="1"/>
  <c r="G15295" i="1"/>
  <c r="J15289" i="1"/>
  <c r="H15289" i="1"/>
  <c r="G15289" i="1"/>
  <c r="K15283" i="1"/>
  <c r="J15283" i="1"/>
  <c r="H15283" i="1"/>
  <c r="G15283" i="1"/>
  <c r="J15281" i="1"/>
  <c r="H15281" i="1"/>
  <c r="G15281" i="1"/>
  <c r="J15275" i="1"/>
  <c r="H15275" i="1"/>
  <c r="G15275" i="1"/>
  <c r="J15269" i="1"/>
  <c r="H15269" i="1"/>
  <c r="G15269" i="1"/>
  <c r="J15263" i="1"/>
  <c r="H15263" i="1"/>
  <c r="G15263" i="1"/>
  <c r="J15257" i="1"/>
  <c r="H15257" i="1"/>
  <c r="G15257" i="1"/>
  <c r="J15251" i="1"/>
  <c r="H15251" i="1"/>
  <c r="G15251" i="1"/>
  <c r="J15245" i="1"/>
  <c r="H15245" i="1"/>
  <c r="G15245" i="1"/>
  <c r="J15239" i="1"/>
  <c r="H15239" i="1"/>
  <c r="G15239" i="1"/>
  <c r="J15233" i="1"/>
  <c r="H15233" i="1"/>
  <c r="G15233" i="1"/>
  <c r="J15227" i="1"/>
  <c r="H15227" i="1"/>
  <c r="G15227" i="1"/>
  <c r="J15220" i="1"/>
  <c r="H15220" i="1"/>
  <c r="G15220" i="1"/>
  <c r="J15214" i="1"/>
  <c r="H15214" i="1"/>
  <c r="G15214" i="1"/>
  <c r="J15208" i="1"/>
  <c r="H15208" i="1"/>
  <c r="G15208" i="1"/>
  <c r="J15201" i="1"/>
  <c r="H15201" i="1"/>
  <c r="G15201" i="1"/>
  <c r="J15195" i="1"/>
  <c r="H15195" i="1"/>
  <c r="G15195" i="1"/>
  <c r="J15189" i="1"/>
  <c r="H15189" i="1"/>
  <c r="G15189" i="1"/>
  <c r="J15183" i="1"/>
  <c r="H15183" i="1"/>
  <c r="G15183" i="1"/>
  <c r="J15177" i="1"/>
  <c r="H15177" i="1"/>
  <c r="G15177" i="1"/>
  <c r="J15171" i="1"/>
  <c r="H15171" i="1"/>
  <c r="G15171" i="1"/>
  <c r="J15165" i="1"/>
  <c r="H15165" i="1"/>
  <c r="G15165" i="1"/>
  <c r="J15159" i="1"/>
  <c r="H15159" i="1"/>
  <c r="G15159" i="1"/>
  <c r="J15153" i="1"/>
  <c r="H15153" i="1"/>
  <c r="G15153" i="1"/>
  <c r="J15147" i="1"/>
  <c r="H15147" i="1"/>
  <c r="G15147" i="1"/>
  <c r="J15141" i="1"/>
  <c r="H15141" i="1"/>
  <c r="G15141" i="1"/>
  <c r="J15135" i="1"/>
  <c r="H15135" i="1"/>
  <c r="G15135" i="1"/>
  <c r="J15128" i="1"/>
  <c r="H15128" i="1"/>
  <c r="G15128" i="1"/>
  <c r="J15122" i="1"/>
  <c r="H15122" i="1"/>
  <c r="G15122" i="1"/>
  <c r="J15116" i="1"/>
  <c r="H15116" i="1"/>
  <c r="G15116" i="1"/>
  <c r="J15110" i="1"/>
  <c r="H15110" i="1"/>
  <c r="G15110" i="1"/>
  <c r="J15104" i="1"/>
  <c r="H15104" i="1"/>
  <c r="G15104" i="1"/>
  <c r="J15098" i="1"/>
  <c r="H15098" i="1"/>
  <c r="G15098" i="1"/>
  <c r="J15092" i="1"/>
  <c r="H15092" i="1"/>
  <c r="G15092" i="1"/>
  <c r="J15086" i="1"/>
  <c r="H15086" i="1"/>
  <c r="G15086" i="1"/>
  <c r="J15080" i="1"/>
  <c r="H15080" i="1"/>
  <c r="G15080" i="1"/>
  <c r="J15074" i="1"/>
  <c r="H15074" i="1"/>
  <c r="G15074" i="1"/>
  <c r="J15068" i="1"/>
  <c r="H15068" i="1"/>
  <c r="G15068" i="1"/>
  <c r="J15062" i="1"/>
  <c r="H15062" i="1"/>
  <c r="G15062" i="1"/>
  <c r="J15056" i="1"/>
  <c r="H15056" i="1"/>
  <c r="G15056" i="1"/>
  <c r="J15050" i="1"/>
  <c r="H15050" i="1"/>
  <c r="G15050" i="1"/>
  <c r="J15044" i="1"/>
  <c r="H15044" i="1"/>
  <c r="G15044" i="1"/>
  <c r="J15038" i="1"/>
  <c r="H15038" i="1"/>
  <c r="G15038" i="1"/>
  <c r="J15032" i="1"/>
  <c r="H15032" i="1"/>
  <c r="G15032" i="1"/>
  <c r="J15026" i="1"/>
  <c r="H15026" i="1"/>
  <c r="G15026" i="1"/>
  <c r="J15019" i="1"/>
  <c r="H15019" i="1"/>
  <c r="G15019" i="1"/>
  <c r="J15012" i="1"/>
  <c r="H15012" i="1"/>
  <c r="G15012" i="1"/>
  <c r="J15006" i="1"/>
  <c r="H15006" i="1"/>
  <c r="G15006" i="1"/>
  <c r="J14999" i="1"/>
  <c r="H14999" i="1"/>
  <c r="G14999" i="1"/>
  <c r="J14993" i="1"/>
  <c r="H14993" i="1"/>
  <c r="G14993" i="1"/>
  <c r="J14987" i="1"/>
  <c r="H14987" i="1"/>
  <c r="G14987" i="1"/>
  <c r="J14980" i="1"/>
  <c r="H14980" i="1"/>
  <c r="G14980" i="1"/>
  <c r="J14974" i="1"/>
  <c r="H14974" i="1"/>
  <c r="G14974" i="1"/>
  <c r="J14968" i="1"/>
  <c r="H14968" i="1"/>
  <c r="G14968" i="1"/>
  <c r="J14962" i="1"/>
  <c r="H14962" i="1"/>
  <c r="G14962" i="1"/>
  <c r="J14956" i="1"/>
  <c r="H14956" i="1"/>
  <c r="G14956" i="1"/>
  <c r="J14950" i="1"/>
  <c r="H14950" i="1"/>
  <c r="G14950" i="1"/>
  <c r="J14944" i="1"/>
  <c r="H14944" i="1"/>
  <c r="G14944" i="1"/>
  <c r="J14938" i="1"/>
  <c r="H14938" i="1"/>
  <c r="G14938" i="1"/>
  <c r="J14932" i="1"/>
  <c r="H14932" i="1"/>
  <c r="G14932" i="1"/>
  <c r="J14926" i="1"/>
  <c r="H14926" i="1"/>
  <c r="G14926" i="1"/>
  <c r="J14920" i="1"/>
  <c r="H14920" i="1"/>
  <c r="G14920" i="1"/>
  <c r="J14914" i="1"/>
  <c r="H14914" i="1"/>
  <c r="G14914" i="1"/>
  <c r="J14907" i="1"/>
  <c r="H14907" i="1"/>
  <c r="G14907" i="1"/>
  <c r="J14901" i="1"/>
  <c r="H14901" i="1"/>
  <c r="G14901" i="1"/>
  <c r="J14895" i="1"/>
  <c r="H14895" i="1"/>
  <c r="G14895" i="1"/>
  <c r="J14888" i="1"/>
  <c r="H14888" i="1"/>
  <c r="G14888" i="1"/>
  <c r="J14882" i="1"/>
  <c r="H14882" i="1"/>
  <c r="G14882" i="1"/>
  <c r="J14876" i="1"/>
  <c r="H14876" i="1"/>
  <c r="G14876" i="1"/>
  <c r="J14870" i="1"/>
  <c r="H14870" i="1"/>
  <c r="G14870" i="1"/>
  <c r="J14864" i="1"/>
  <c r="H14864" i="1"/>
  <c r="G14864" i="1"/>
  <c r="J14858" i="1"/>
  <c r="H14858" i="1"/>
  <c r="G14858" i="1"/>
  <c r="J14852" i="1"/>
  <c r="H14852" i="1"/>
  <c r="G14852" i="1"/>
  <c r="J14846" i="1"/>
  <c r="H14846" i="1"/>
  <c r="G14846" i="1"/>
  <c r="J14840" i="1"/>
  <c r="H14840" i="1"/>
  <c r="G14840" i="1"/>
  <c r="J14834" i="1"/>
  <c r="H14834" i="1"/>
  <c r="G14834" i="1"/>
  <c r="J14828" i="1"/>
  <c r="H14828" i="1"/>
  <c r="G14828" i="1"/>
  <c r="J14822" i="1"/>
  <c r="H14822" i="1"/>
  <c r="G14822" i="1"/>
  <c r="J14816" i="1"/>
  <c r="H14816" i="1"/>
  <c r="G14816" i="1"/>
  <c r="J14810" i="1"/>
  <c r="H14810" i="1"/>
  <c r="G14810" i="1"/>
  <c r="J14804" i="1"/>
  <c r="H14804" i="1"/>
  <c r="G14804" i="1"/>
  <c r="J14798" i="1"/>
  <c r="H14798" i="1"/>
  <c r="G14798" i="1"/>
  <c r="J14792" i="1"/>
  <c r="H14792" i="1"/>
  <c r="G14792" i="1"/>
  <c r="J14786" i="1"/>
  <c r="H14786" i="1"/>
  <c r="G14786" i="1"/>
  <c r="J14780" i="1"/>
  <c r="H14780" i="1"/>
  <c r="G14780" i="1"/>
  <c r="J14774" i="1"/>
  <c r="H14774" i="1"/>
  <c r="G14774" i="1"/>
  <c r="J14768" i="1"/>
  <c r="H14768" i="1"/>
  <c r="G14768" i="1"/>
  <c r="J14762" i="1"/>
  <c r="H14762" i="1"/>
  <c r="G14762" i="1"/>
  <c r="J14756" i="1"/>
  <c r="H14756" i="1"/>
  <c r="G14756" i="1"/>
  <c r="J14750" i="1"/>
  <c r="H14750" i="1"/>
  <c r="G14750" i="1"/>
  <c r="J14744" i="1"/>
  <c r="H14744" i="1"/>
  <c r="G14744" i="1"/>
  <c r="J14738" i="1"/>
  <c r="H14738" i="1"/>
  <c r="G14738" i="1"/>
  <c r="J14732" i="1"/>
  <c r="H14732" i="1"/>
  <c r="G14732" i="1"/>
  <c r="J14726" i="1"/>
  <c r="H14726" i="1"/>
  <c r="G14726" i="1"/>
  <c r="J14719" i="1"/>
  <c r="H14719" i="1"/>
  <c r="G14719" i="1"/>
  <c r="J14713" i="1"/>
  <c r="H14713" i="1"/>
  <c r="G14713" i="1"/>
  <c r="J14707" i="1"/>
  <c r="H14707" i="1"/>
  <c r="G14707" i="1"/>
  <c r="J14701" i="1"/>
  <c r="H14701" i="1"/>
  <c r="G14701" i="1"/>
  <c r="J14695" i="1"/>
  <c r="H14695" i="1"/>
  <c r="G14695" i="1"/>
  <c r="J14689" i="1"/>
  <c r="H14689" i="1"/>
  <c r="G14689" i="1"/>
  <c r="J14683" i="1"/>
  <c r="H14683" i="1"/>
  <c r="G14683" i="1"/>
  <c r="J14677" i="1"/>
  <c r="H14677" i="1"/>
  <c r="G14677" i="1"/>
  <c r="J14671" i="1"/>
  <c r="H14671" i="1"/>
  <c r="G14671" i="1"/>
  <c r="J14665" i="1"/>
  <c r="H14665" i="1"/>
  <c r="G14665" i="1"/>
  <c r="J14659" i="1"/>
  <c r="H14659" i="1"/>
  <c r="G14659" i="1"/>
  <c r="J14653" i="1"/>
  <c r="H14653" i="1"/>
  <c r="G14653" i="1"/>
  <c r="J14647" i="1"/>
  <c r="H14647" i="1"/>
  <c r="G14647" i="1"/>
  <c r="J14641" i="1"/>
  <c r="H14641" i="1"/>
  <c r="G14641" i="1"/>
  <c r="J14635" i="1"/>
  <c r="H14635" i="1"/>
  <c r="G14635" i="1"/>
  <c r="J14629" i="1"/>
  <c r="H14629" i="1"/>
  <c r="G14629" i="1"/>
  <c r="J14623" i="1"/>
  <c r="H14623" i="1"/>
  <c r="G14623" i="1"/>
  <c r="J14617" i="1"/>
  <c r="H14617" i="1"/>
  <c r="G14617" i="1"/>
  <c r="J14611" i="1"/>
  <c r="H14611" i="1"/>
  <c r="G14611" i="1"/>
  <c r="J14604" i="1"/>
  <c r="H14604" i="1"/>
  <c r="G14604" i="1"/>
  <c r="J14598" i="1"/>
  <c r="H14598" i="1"/>
  <c r="G14598" i="1"/>
  <c r="J14592" i="1"/>
  <c r="H14592" i="1"/>
  <c r="G14592" i="1"/>
  <c r="J14586" i="1"/>
  <c r="H14586" i="1"/>
  <c r="G14586" i="1"/>
  <c r="J14580" i="1"/>
  <c r="H14580" i="1"/>
  <c r="G14580" i="1"/>
  <c r="J14574" i="1"/>
  <c r="H14574" i="1"/>
  <c r="G14574" i="1"/>
  <c r="J14568" i="1"/>
  <c r="H14568" i="1"/>
  <c r="G14568" i="1"/>
  <c r="J14562" i="1"/>
  <c r="H14562" i="1"/>
  <c r="G14562" i="1"/>
  <c r="J14556" i="1"/>
  <c r="H14556" i="1"/>
  <c r="G14556" i="1"/>
  <c r="J14549" i="1"/>
  <c r="H14549" i="1"/>
  <c r="G14549" i="1"/>
  <c r="J14542" i="1"/>
  <c r="H14542" i="1"/>
  <c r="G14542" i="1"/>
  <c r="J14536" i="1"/>
  <c r="H14536" i="1"/>
  <c r="G14536" i="1"/>
  <c r="J14530" i="1"/>
  <c r="H14530" i="1"/>
  <c r="G14530" i="1"/>
  <c r="J14523" i="1"/>
  <c r="H14523" i="1"/>
  <c r="G14523" i="1"/>
  <c r="J14517" i="1"/>
  <c r="H14517" i="1"/>
  <c r="G14517" i="1"/>
  <c r="J14511" i="1"/>
  <c r="H14511" i="1"/>
  <c r="G14511" i="1"/>
  <c r="J14504" i="1"/>
  <c r="H14504" i="1"/>
  <c r="G14504" i="1"/>
  <c r="J14498" i="1"/>
  <c r="H14498" i="1"/>
  <c r="G14498" i="1"/>
  <c r="J14492" i="1"/>
  <c r="H14492" i="1"/>
  <c r="G14492" i="1"/>
  <c r="J14486" i="1"/>
  <c r="H14486" i="1"/>
  <c r="G14486" i="1"/>
  <c r="J14480" i="1"/>
  <c r="H14480" i="1"/>
  <c r="G14480" i="1"/>
  <c r="J14474" i="1"/>
  <c r="H14474" i="1"/>
  <c r="G14474" i="1"/>
  <c r="J14468" i="1"/>
  <c r="H14468" i="1"/>
  <c r="G14468" i="1"/>
  <c r="J14462" i="1"/>
  <c r="H14462" i="1"/>
  <c r="G14462" i="1"/>
  <c r="J14456" i="1"/>
  <c r="H14456" i="1"/>
  <c r="G14456" i="1"/>
  <c r="J14450" i="1"/>
  <c r="H14450" i="1"/>
  <c r="G14450" i="1"/>
  <c r="J14444" i="1"/>
  <c r="H14444" i="1"/>
  <c r="G14444" i="1"/>
  <c r="J14438" i="1"/>
  <c r="H14438" i="1"/>
  <c r="G14438" i="1"/>
  <c r="J14432" i="1"/>
  <c r="H14432" i="1"/>
  <c r="G14432" i="1"/>
  <c r="J14426" i="1"/>
  <c r="H14426" i="1"/>
  <c r="G14426" i="1"/>
  <c r="J14420" i="1"/>
  <c r="H14420" i="1"/>
  <c r="G14420" i="1"/>
  <c r="J14414" i="1"/>
  <c r="H14414" i="1"/>
  <c r="G14414" i="1"/>
  <c r="J14408" i="1"/>
  <c r="H14408" i="1"/>
  <c r="G14408" i="1"/>
  <c r="J14402" i="1"/>
  <c r="H14402" i="1"/>
  <c r="G14402" i="1"/>
  <c r="J14396" i="1"/>
  <c r="H14396" i="1"/>
  <c r="G14396" i="1"/>
  <c r="J14390" i="1"/>
  <c r="H14390" i="1"/>
  <c r="G14390" i="1"/>
  <c r="J14384" i="1"/>
  <c r="H14384" i="1"/>
  <c r="G14384" i="1"/>
  <c r="J14378" i="1"/>
  <c r="H14378" i="1"/>
  <c r="G14378" i="1"/>
  <c r="J14372" i="1"/>
  <c r="H14372" i="1"/>
  <c r="G14372" i="1"/>
  <c r="J14365" i="1"/>
  <c r="H14365" i="1"/>
  <c r="G14365" i="1"/>
  <c r="J14359" i="1"/>
  <c r="H14359" i="1"/>
  <c r="G14359" i="1"/>
  <c r="J14352" i="1"/>
  <c r="H14352" i="1"/>
  <c r="G14352" i="1"/>
  <c r="J14346" i="1"/>
  <c r="H14346" i="1"/>
  <c r="G14346" i="1"/>
  <c r="J14340" i="1"/>
  <c r="H14340" i="1"/>
  <c r="G14340" i="1"/>
  <c r="J14334" i="1"/>
  <c r="H14334" i="1"/>
  <c r="G14334" i="1"/>
  <c r="J14328" i="1"/>
  <c r="H14328" i="1"/>
  <c r="G14328" i="1"/>
  <c r="J14322" i="1"/>
  <c r="H14322" i="1"/>
  <c r="G14322" i="1"/>
  <c r="J14316" i="1"/>
  <c r="H14316" i="1"/>
  <c r="G14316" i="1"/>
  <c r="J14310" i="1"/>
  <c r="H14310" i="1"/>
  <c r="G14310" i="1"/>
  <c r="J14304" i="1"/>
  <c r="H14304" i="1"/>
  <c r="G14304" i="1"/>
  <c r="J14298" i="1"/>
  <c r="H14298" i="1"/>
  <c r="G14298" i="1"/>
  <c r="J14292" i="1"/>
  <c r="H14292" i="1"/>
  <c r="G14292" i="1"/>
  <c r="J14286" i="1"/>
  <c r="H14286" i="1"/>
  <c r="G14286" i="1"/>
  <c r="J14280" i="1"/>
  <c r="H14280" i="1"/>
  <c r="G14280" i="1"/>
  <c r="J14274" i="1"/>
  <c r="H14274" i="1"/>
  <c r="G14274" i="1"/>
  <c r="J14268" i="1"/>
  <c r="H14268" i="1"/>
  <c r="G14268" i="1"/>
  <c r="J14262" i="1"/>
  <c r="H14262" i="1"/>
  <c r="G14262" i="1"/>
  <c r="J14256" i="1"/>
  <c r="H14256" i="1"/>
  <c r="G14256" i="1"/>
  <c r="J14250" i="1"/>
  <c r="H14250" i="1"/>
  <c r="G14250" i="1"/>
  <c r="J14243" i="1"/>
  <c r="H14243" i="1"/>
  <c r="G14243" i="1"/>
  <c r="J14237" i="1"/>
  <c r="H14237" i="1"/>
  <c r="G14237" i="1"/>
  <c r="J14231" i="1"/>
  <c r="H14231" i="1"/>
  <c r="G14231" i="1"/>
  <c r="J14225" i="1"/>
  <c r="H14225" i="1"/>
  <c r="G14225" i="1"/>
  <c r="J14219" i="1"/>
  <c r="H14219" i="1"/>
  <c r="G14219" i="1"/>
  <c r="J14213" i="1"/>
  <c r="H14213" i="1"/>
  <c r="G14213" i="1"/>
  <c r="J14207" i="1"/>
  <c r="H14207" i="1"/>
  <c r="G14207" i="1"/>
  <c r="J14201" i="1"/>
  <c r="H14201" i="1"/>
  <c r="G14201" i="1"/>
  <c r="J14194" i="1"/>
  <c r="H14194" i="1"/>
  <c r="G14194" i="1"/>
  <c r="J14188" i="1"/>
  <c r="H14188" i="1"/>
  <c r="G14188" i="1"/>
  <c r="J14181" i="1"/>
  <c r="H14181" i="1"/>
  <c r="G14181" i="1"/>
  <c r="J14175" i="1"/>
  <c r="H14175" i="1"/>
  <c r="G14175" i="1"/>
  <c r="J14169" i="1"/>
  <c r="H14169" i="1"/>
  <c r="G14169" i="1"/>
  <c r="J14163" i="1"/>
  <c r="H14163" i="1"/>
  <c r="G14163" i="1"/>
  <c r="J14157" i="1"/>
  <c r="H14157" i="1"/>
  <c r="G14157" i="1"/>
  <c r="J14151" i="1"/>
  <c r="H14151" i="1"/>
  <c r="G14151" i="1"/>
  <c r="J14144" i="1"/>
  <c r="H14144" i="1"/>
  <c r="G14144" i="1"/>
  <c r="J14137" i="1"/>
  <c r="H14137" i="1"/>
  <c r="G14137" i="1"/>
  <c r="J14131" i="1"/>
  <c r="H14131" i="1"/>
  <c r="G14131" i="1"/>
  <c r="J14125" i="1"/>
  <c r="H14125" i="1"/>
  <c r="G14125" i="1"/>
  <c r="J14119" i="1"/>
  <c r="H14119" i="1"/>
  <c r="G14119" i="1"/>
  <c r="J14113" i="1"/>
  <c r="H14113" i="1"/>
  <c r="G14113" i="1"/>
  <c r="J14107" i="1"/>
  <c r="H14107" i="1"/>
  <c r="G14107" i="1"/>
  <c r="J14101" i="1"/>
  <c r="H14101" i="1"/>
  <c r="G14101" i="1"/>
  <c r="J14095" i="1"/>
  <c r="H14095" i="1"/>
  <c r="G14095" i="1"/>
  <c r="J14089" i="1"/>
  <c r="H14089" i="1"/>
  <c r="G14089" i="1"/>
  <c r="J14083" i="1"/>
  <c r="H14083" i="1"/>
  <c r="G14083" i="1"/>
  <c r="J14077" i="1"/>
  <c r="H14077" i="1"/>
  <c r="G14077" i="1"/>
  <c r="J14071" i="1"/>
  <c r="H14071" i="1"/>
  <c r="G14071" i="1"/>
  <c r="J14065" i="1"/>
  <c r="H14065" i="1"/>
  <c r="G14065" i="1"/>
  <c r="J14059" i="1"/>
  <c r="H14059" i="1"/>
  <c r="G14059" i="1"/>
  <c r="J14052" i="1"/>
  <c r="H14052" i="1"/>
  <c r="G14052" i="1"/>
  <c r="J14046" i="1"/>
  <c r="H14046" i="1"/>
  <c r="G14046" i="1"/>
  <c r="J14040" i="1"/>
  <c r="H14040" i="1"/>
  <c r="G14040" i="1"/>
  <c r="J14034" i="1"/>
  <c r="H14034" i="1"/>
  <c r="G14034" i="1"/>
  <c r="J14028" i="1"/>
  <c r="H14028" i="1"/>
  <c r="G14028" i="1"/>
  <c r="J14022" i="1"/>
  <c r="H14022" i="1"/>
  <c r="G14022" i="1"/>
  <c r="J14016" i="1"/>
  <c r="H14016" i="1"/>
  <c r="G14016" i="1"/>
  <c r="J14010" i="1"/>
  <c r="H14010" i="1"/>
  <c r="G14010" i="1"/>
  <c r="J14004" i="1"/>
  <c r="H14004" i="1"/>
  <c r="G14004" i="1"/>
  <c r="J13998" i="1"/>
  <c r="H13998" i="1"/>
  <c r="G13998" i="1"/>
  <c r="J13992" i="1"/>
  <c r="H13992" i="1"/>
  <c r="G13992" i="1"/>
  <c r="J13986" i="1"/>
  <c r="H13986" i="1"/>
  <c r="G13986" i="1"/>
  <c r="J13980" i="1"/>
  <c r="H13980" i="1"/>
  <c r="G13980" i="1"/>
  <c r="J13974" i="1"/>
  <c r="H13974" i="1"/>
  <c r="G13974" i="1"/>
  <c r="J13968" i="1"/>
  <c r="H13968" i="1"/>
  <c r="G13968" i="1"/>
  <c r="J13961" i="1"/>
  <c r="H13961" i="1"/>
  <c r="G13961" i="1"/>
  <c r="J13955" i="1"/>
  <c r="H13955" i="1"/>
  <c r="G13955" i="1"/>
  <c r="J13949" i="1"/>
  <c r="H13949" i="1"/>
  <c r="G13949" i="1"/>
  <c r="J13943" i="1"/>
  <c r="H13943" i="1"/>
  <c r="G13943" i="1"/>
  <c r="J13937" i="1"/>
  <c r="H13937" i="1"/>
  <c r="G13937" i="1"/>
  <c r="J13930" i="1"/>
  <c r="H13930" i="1"/>
  <c r="G13930" i="1"/>
  <c r="J13924" i="1"/>
  <c r="H13924" i="1"/>
  <c r="G13924" i="1"/>
  <c r="J13918" i="1"/>
  <c r="H13918" i="1"/>
  <c r="G13918" i="1"/>
  <c r="J13912" i="1"/>
  <c r="H13912" i="1"/>
  <c r="G13912" i="1"/>
  <c r="J13906" i="1"/>
  <c r="H13906" i="1"/>
  <c r="G13906" i="1"/>
  <c r="J13900" i="1"/>
  <c r="H13900" i="1"/>
  <c r="G13900" i="1"/>
  <c r="J13894" i="1"/>
  <c r="H13894" i="1"/>
  <c r="G13894" i="1"/>
  <c r="J13888" i="1"/>
  <c r="H13888" i="1"/>
  <c r="G13888" i="1"/>
  <c r="J13882" i="1"/>
  <c r="H13882" i="1"/>
  <c r="G13882" i="1"/>
  <c r="J13876" i="1"/>
  <c r="H13876" i="1"/>
  <c r="G13876" i="1"/>
  <c r="J13870" i="1"/>
  <c r="H13870" i="1"/>
  <c r="G13870" i="1"/>
  <c r="J13864" i="1"/>
  <c r="H13864" i="1"/>
  <c r="G13864" i="1"/>
  <c r="J13858" i="1"/>
  <c r="H13858" i="1"/>
  <c r="G13858" i="1"/>
  <c r="J13852" i="1"/>
  <c r="H13852" i="1"/>
  <c r="G13852" i="1"/>
  <c r="J13846" i="1"/>
  <c r="H13846" i="1"/>
  <c r="G13846" i="1"/>
  <c r="J13840" i="1"/>
  <c r="H13840" i="1"/>
  <c r="G13840" i="1"/>
  <c r="J13833" i="1"/>
  <c r="H13833" i="1"/>
  <c r="G13833" i="1"/>
  <c r="J13826" i="1"/>
  <c r="H13826" i="1"/>
  <c r="G13826" i="1"/>
  <c r="J13820" i="1"/>
  <c r="H13820" i="1"/>
  <c r="G13820" i="1"/>
  <c r="J13813" i="1"/>
  <c r="H13813" i="1"/>
  <c r="G13813" i="1"/>
  <c r="J13807" i="1"/>
  <c r="H13807" i="1"/>
  <c r="G13807" i="1"/>
  <c r="J13801" i="1"/>
  <c r="H13801" i="1"/>
  <c r="G13801" i="1"/>
  <c r="J13795" i="1"/>
  <c r="H13795" i="1"/>
  <c r="G13795" i="1"/>
  <c r="J13789" i="1"/>
  <c r="H13789" i="1"/>
  <c r="G13789" i="1"/>
  <c r="J13782" i="1"/>
  <c r="H13782" i="1"/>
  <c r="G13782" i="1"/>
  <c r="J13775" i="1"/>
  <c r="H13775" i="1"/>
  <c r="G13775" i="1"/>
  <c r="J13769" i="1"/>
  <c r="H13769" i="1"/>
  <c r="G13769" i="1"/>
  <c r="J13763" i="1"/>
  <c r="H13763" i="1"/>
  <c r="G13763" i="1"/>
  <c r="J13756" i="1"/>
  <c r="H13756" i="1"/>
  <c r="G13756" i="1"/>
  <c r="J13750" i="1"/>
  <c r="H13750" i="1"/>
  <c r="G13750" i="1"/>
  <c r="J13744" i="1"/>
  <c r="H13744" i="1"/>
  <c r="G13744" i="1"/>
  <c r="J13738" i="1"/>
  <c r="H13738" i="1"/>
  <c r="G13738" i="1"/>
  <c r="J13732" i="1"/>
  <c r="H13732" i="1"/>
  <c r="G13732" i="1"/>
  <c r="J13726" i="1"/>
  <c r="H13726" i="1"/>
  <c r="G13726" i="1"/>
  <c r="J13720" i="1"/>
  <c r="H13720" i="1"/>
  <c r="G13720" i="1"/>
  <c r="J13714" i="1"/>
  <c r="H13714" i="1"/>
  <c r="G13714" i="1"/>
  <c r="J13708" i="1"/>
  <c r="H13708" i="1"/>
  <c r="G13708" i="1"/>
  <c r="J13702" i="1"/>
  <c r="H13702" i="1"/>
  <c r="G13702" i="1"/>
  <c r="J13696" i="1"/>
  <c r="H13696" i="1"/>
  <c r="G13696" i="1"/>
  <c r="J13690" i="1"/>
  <c r="H13690" i="1"/>
  <c r="G13690" i="1"/>
  <c r="J13684" i="1"/>
  <c r="H13684" i="1"/>
  <c r="G13684" i="1"/>
  <c r="J13678" i="1"/>
  <c r="H13678" i="1"/>
  <c r="G13678" i="1"/>
  <c r="J13672" i="1"/>
  <c r="H13672" i="1"/>
  <c r="G13672" i="1"/>
  <c r="J13666" i="1"/>
  <c r="H13666" i="1"/>
  <c r="G13666" i="1"/>
  <c r="J13660" i="1"/>
  <c r="H13660" i="1"/>
  <c r="G13660" i="1"/>
  <c r="J13654" i="1"/>
  <c r="H13654" i="1"/>
  <c r="G13654" i="1"/>
  <c r="J13648" i="1"/>
  <c r="H13648" i="1"/>
  <c r="G13648" i="1"/>
  <c r="J13642" i="1"/>
  <c r="H13642" i="1"/>
  <c r="G13642" i="1"/>
  <c r="J13636" i="1"/>
  <c r="H13636" i="1"/>
  <c r="G13636" i="1"/>
  <c r="J13630" i="1"/>
  <c r="H13630" i="1"/>
  <c r="G13630" i="1"/>
  <c r="J13624" i="1"/>
  <c r="H13624" i="1"/>
  <c r="G13624" i="1"/>
  <c r="J13618" i="1"/>
  <c r="H13618" i="1"/>
  <c r="G13618" i="1"/>
  <c r="J13612" i="1"/>
  <c r="H13612" i="1"/>
  <c r="G13612" i="1"/>
  <c r="K13606" i="1"/>
  <c r="J13606" i="1"/>
  <c r="H13606" i="1"/>
  <c r="G13606" i="1"/>
  <c r="J13604" i="1"/>
  <c r="H13604" i="1"/>
  <c r="G13604" i="1"/>
  <c r="J13598" i="1"/>
  <c r="H13598" i="1"/>
  <c r="G13598" i="1"/>
  <c r="J13592" i="1"/>
  <c r="H13592" i="1"/>
  <c r="G13592" i="1"/>
  <c r="J13586" i="1"/>
  <c r="H13586" i="1"/>
  <c r="G13586" i="1"/>
  <c r="J13580" i="1"/>
  <c r="H13580" i="1"/>
  <c r="G13580" i="1"/>
  <c r="J13574" i="1"/>
  <c r="H13574" i="1"/>
  <c r="G13574" i="1"/>
  <c r="J13568" i="1"/>
  <c r="H13568" i="1"/>
  <c r="G13568" i="1"/>
  <c r="J13562" i="1"/>
  <c r="H13562" i="1"/>
  <c r="G13562" i="1"/>
  <c r="J13556" i="1"/>
  <c r="H13556" i="1"/>
  <c r="G13556" i="1"/>
  <c r="J13550" i="1"/>
  <c r="H13550" i="1"/>
  <c r="G13550" i="1"/>
  <c r="J13544" i="1"/>
  <c r="H13544" i="1"/>
  <c r="G13544" i="1"/>
  <c r="J13538" i="1"/>
  <c r="H13538" i="1"/>
  <c r="G13538" i="1"/>
  <c r="J13531" i="1"/>
  <c r="H13531" i="1"/>
  <c r="G13531" i="1"/>
  <c r="J13524" i="1"/>
  <c r="H13524" i="1"/>
  <c r="G13524" i="1"/>
  <c r="J13518" i="1"/>
  <c r="H13518" i="1"/>
  <c r="G13518" i="1"/>
  <c r="J13512" i="1"/>
  <c r="H13512" i="1"/>
  <c r="G13512" i="1"/>
  <c r="J13506" i="1"/>
  <c r="H13506" i="1"/>
  <c r="G13506" i="1"/>
  <c r="J13500" i="1"/>
  <c r="H13500" i="1"/>
  <c r="G13500" i="1"/>
  <c r="J13494" i="1"/>
  <c r="H13494" i="1"/>
  <c r="G13494" i="1"/>
  <c r="J13488" i="1"/>
  <c r="H13488" i="1"/>
  <c r="G13488" i="1"/>
  <c r="J13482" i="1"/>
  <c r="H13482" i="1"/>
  <c r="G13482" i="1"/>
  <c r="J13476" i="1"/>
  <c r="H13476" i="1"/>
  <c r="G13476" i="1"/>
  <c r="J13470" i="1"/>
  <c r="H13470" i="1"/>
  <c r="G13470" i="1"/>
  <c r="J13464" i="1"/>
  <c r="H13464" i="1"/>
  <c r="G13464" i="1"/>
  <c r="J13458" i="1"/>
  <c r="H13458" i="1"/>
  <c r="G13458" i="1"/>
  <c r="J13452" i="1"/>
  <c r="H13452" i="1"/>
  <c r="G13452" i="1"/>
  <c r="J13446" i="1"/>
  <c r="H13446" i="1"/>
  <c r="G13446" i="1"/>
  <c r="J13439" i="1"/>
  <c r="H13439" i="1"/>
  <c r="G13439" i="1"/>
  <c r="J13433" i="1"/>
  <c r="H13433" i="1"/>
  <c r="G13433" i="1"/>
  <c r="J13427" i="1"/>
  <c r="H13427" i="1"/>
  <c r="G13427" i="1"/>
  <c r="J13421" i="1"/>
  <c r="H13421" i="1"/>
  <c r="G13421" i="1"/>
  <c r="J13415" i="1"/>
  <c r="H13415" i="1"/>
  <c r="G13415" i="1"/>
  <c r="J13409" i="1"/>
  <c r="H13409" i="1"/>
  <c r="G13409" i="1"/>
  <c r="J13402" i="1"/>
  <c r="H13402" i="1"/>
  <c r="G13402" i="1"/>
  <c r="J13396" i="1"/>
  <c r="H13396" i="1"/>
  <c r="G13396" i="1"/>
  <c r="J13390" i="1"/>
  <c r="H13390" i="1"/>
  <c r="G13390" i="1"/>
  <c r="J13384" i="1"/>
  <c r="H13384" i="1"/>
  <c r="G13384" i="1"/>
  <c r="J13378" i="1"/>
  <c r="H13378" i="1"/>
  <c r="G13378" i="1"/>
  <c r="J13372" i="1"/>
  <c r="H13372" i="1"/>
  <c r="G13372" i="1"/>
  <c r="J13366" i="1"/>
  <c r="H13366" i="1"/>
  <c r="G13366" i="1"/>
  <c r="J13360" i="1"/>
  <c r="H13360" i="1"/>
  <c r="G13360" i="1"/>
  <c r="J13354" i="1"/>
  <c r="H13354" i="1"/>
  <c r="G13354" i="1"/>
  <c r="J13348" i="1"/>
  <c r="H13348" i="1"/>
  <c r="G13348" i="1"/>
  <c r="J13341" i="1"/>
  <c r="H13341" i="1"/>
  <c r="G13341" i="1"/>
  <c r="J13335" i="1"/>
  <c r="H13335" i="1"/>
  <c r="G13335" i="1"/>
  <c r="J13329" i="1"/>
  <c r="H13329" i="1"/>
  <c r="G13329" i="1"/>
  <c r="J13323" i="1"/>
  <c r="H13323" i="1"/>
  <c r="G13323" i="1"/>
  <c r="J13317" i="1"/>
  <c r="H13317" i="1"/>
  <c r="G13317" i="1"/>
  <c r="J13310" i="1"/>
  <c r="H13310" i="1"/>
  <c r="G13310" i="1"/>
  <c r="J13303" i="1"/>
  <c r="H13303" i="1"/>
  <c r="G13303" i="1"/>
  <c r="J13296" i="1"/>
  <c r="H13296" i="1"/>
  <c r="G13296" i="1"/>
  <c r="J13290" i="1"/>
  <c r="H13290" i="1"/>
  <c r="G13290" i="1"/>
  <c r="J13284" i="1"/>
  <c r="H13284" i="1"/>
  <c r="G13284" i="1"/>
  <c r="J13277" i="1"/>
  <c r="H13277" i="1"/>
  <c r="G13277" i="1"/>
  <c r="J13271" i="1"/>
  <c r="H13271" i="1"/>
  <c r="G13271" i="1"/>
  <c r="J13264" i="1"/>
  <c r="H13264" i="1"/>
  <c r="G13264" i="1"/>
  <c r="J13257" i="1"/>
  <c r="H13257" i="1"/>
  <c r="G13257" i="1"/>
  <c r="K13250" i="1"/>
  <c r="J13250" i="1"/>
  <c r="H13250" i="1"/>
  <c r="G13250" i="1"/>
  <c r="J13247" i="1"/>
  <c r="H13247" i="1"/>
  <c r="G13247" i="1"/>
  <c r="J13241" i="1"/>
  <c r="H13241" i="1"/>
  <c r="G13241" i="1"/>
  <c r="J13234" i="1"/>
  <c r="H13234" i="1"/>
  <c r="G13234" i="1"/>
  <c r="J13228" i="1"/>
  <c r="H13228" i="1"/>
  <c r="G13228" i="1"/>
  <c r="J13222" i="1"/>
  <c r="H13222" i="1"/>
  <c r="G13222" i="1"/>
  <c r="J13216" i="1"/>
  <c r="H13216" i="1"/>
  <c r="G13216" i="1"/>
  <c r="J13210" i="1"/>
  <c r="H13210" i="1"/>
  <c r="G13210" i="1"/>
  <c r="J13203" i="1"/>
  <c r="H13203" i="1"/>
  <c r="G13203" i="1"/>
  <c r="J13197" i="1"/>
  <c r="H13197" i="1"/>
  <c r="G13197" i="1"/>
  <c r="J13190" i="1"/>
  <c r="H13190" i="1"/>
  <c r="G13190" i="1"/>
  <c r="J13183" i="1"/>
  <c r="H13183" i="1"/>
  <c r="G13183" i="1"/>
  <c r="J13177" i="1"/>
  <c r="H13177" i="1"/>
  <c r="G13177" i="1"/>
  <c r="J13171" i="1"/>
  <c r="H13171" i="1"/>
  <c r="G13171" i="1"/>
  <c r="J13164" i="1"/>
  <c r="H13164" i="1"/>
  <c r="G13164" i="1"/>
  <c r="J13158" i="1"/>
  <c r="H13158" i="1"/>
  <c r="G13158" i="1"/>
  <c r="J13152" i="1"/>
  <c r="H13152" i="1"/>
  <c r="G13152" i="1"/>
  <c r="J13145" i="1"/>
  <c r="H13145" i="1"/>
  <c r="G13145" i="1"/>
  <c r="J13139" i="1"/>
  <c r="H13139" i="1"/>
  <c r="G13139" i="1"/>
  <c r="J13132" i="1"/>
  <c r="H13132" i="1"/>
  <c r="G13132" i="1"/>
  <c r="J13125" i="1"/>
  <c r="H13125" i="1"/>
  <c r="G13125" i="1"/>
  <c r="J13118" i="1"/>
  <c r="H13118" i="1"/>
  <c r="G13118" i="1"/>
  <c r="J13112" i="1"/>
  <c r="H13112" i="1"/>
  <c r="G13112" i="1"/>
  <c r="J13106" i="1"/>
  <c r="H13106" i="1"/>
  <c r="G13106" i="1"/>
  <c r="J13099" i="1"/>
  <c r="H13099" i="1"/>
  <c r="G13099" i="1"/>
  <c r="J13093" i="1"/>
  <c r="H13093" i="1"/>
  <c r="G13093" i="1"/>
  <c r="J13087" i="1"/>
  <c r="H13087" i="1"/>
  <c r="G13087" i="1"/>
  <c r="J13081" i="1"/>
  <c r="H13081" i="1"/>
  <c r="G13081" i="1"/>
  <c r="J13075" i="1"/>
  <c r="H13075" i="1"/>
  <c r="G13075" i="1"/>
  <c r="J13069" i="1"/>
  <c r="H13069" i="1"/>
  <c r="G13069" i="1"/>
  <c r="J13063" i="1"/>
  <c r="H13063" i="1"/>
  <c r="G13063" i="1"/>
  <c r="J13057" i="1"/>
  <c r="H13057" i="1"/>
  <c r="G13057" i="1"/>
  <c r="J13051" i="1"/>
  <c r="H13051" i="1"/>
  <c r="G13051" i="1"/>
  <c r="J13045" i="1"/>
  <c r="H13045" i="1"/>
  <c r="G13045" i="1"/>
  <c r="J13040" i="1"/>
  <c r="H13040" i="1"/>
  <c r="G13040" i="1"/>
  <c r="J13034" i="1"/>
  <c r="H13034" i="1"/>
  <c r="G13034" i="1"/>
  <c r="J13028" i="1"/>
  <c r="H13028" i="1"/>
  <c r="G13028" i="1"/>
  <c r="J13022" i="1"/>
  <c r="H13022" i="1"/>
  <c r="G13022" i="1"/>
  <c r="J13015" i="1"/>
  <c r="H13015" i="1"/>
  <c r="G13015" i="1"/>
  <c r="J13009" i="1"/>
  <c r="H13009" i="1"/>
  <c r="G13009" i="1"/>
  <c r="J13003" i="1"/>
  <c r="H13003" i="1"/>
  <c r="G13003" i="1"/>
  <c r="J12997" i="1"/>
  <c r="H12997" i="1"/>
  <c r="G12997" i="1"/>
  <c r="J12991" i="1"/>
  <c r="H12991" i="1"/>
  <c r="G12991" i="1"/>
  <c r="J12985" i="1"/>
  <c r="H12985" i="1"/>
  <c r="G12985" i="1"/>
  <c r="J12979" i="1"/>
  <c r="H12979" i="1"/>
  <c r="G12979" i="1"/>
  <c r="J12973" i="1"/>
  <c r="H12973" i="1"/>
  <c r="G12973" i="1"/>
  <c r="J12967" i="1"/>
  <c r="H12967" i="1"/>
  <c r="G12967" i="1"/>
  <c r="J12961" i="1"/>
  <c r="H12961" i="1"/>
  <c r="G12961" i="1"/>
  <c r="J12955" i="1"/>
  <c r="H12955" i="1"/>
  <c r="G12955" i="1"/>
  <c r="J12949" i="1"/>
  <c r="H12949" i="1"/>
  <c r="G12949" i="1"/>
  <c r="J12942" i="1"/>
  <c r="H12942" i="1"/>
  <c r="G12942" i="1"/>
  <c r="J12936" i="1"/>
  <c r="H12936" i="1"/>
  <c r="G12936" i="1"/>
  <c r="J12929" i="1"/>
  <c r="H12929" i="1"/>
  <c r="G12929" i="1"/>
  <c r="J12923" i="1"/>
  <c r="H12923" i="1"/>
  <c r="G12923" i="1"/>
  <c r="J12917" i="1"/>
  <c r="H12917" i="1"/>
  <c r="G12917" i="1"/>
  <c r="J12910" i="1"/>
  <c r="H12910" i="1"/>
  <c r="G12910" i="1"/>
  <c r="J12904" i="1"/>
  <c r="H12904" i="1"/>
  <c r="G12904" i="1"/>
  <c r="J12898" i="1"/>
  <c r="H12898" i="1"/>
  <c r="G12898" i="1"/>
  <c r="J12892" i="1"/>
  <c r="H12892" i="1"/>
  <c r="G12892" i="1"/>
  <c r="J12886" i="1"/>
  <c r="H12886" i="1"/>
  <c r="G12886" i="1"/>
  <c r="J12880" i="1"/>
  <c r="H12880" i="1"/>
  <c r="G12880" i="1"/>
  <c r="J12874" i="1"/>
  <c r="H12874" i="1"/>
  <c r="G12874" i="1"/>
  <c r="J12867" i="1"/>
  <c r="H12867" i="1"/>
  <c r="G12867" i="1"/>
  <c r="J12861" i="1"/>
  <c r="H12861" i="1"/>
  <c r="G12861" i="1"/>
  <c r="J12855" i="1"/>
  <c r="H12855" i="1"/>
  <c r="G12855" i="1"/>
  <c r="J12849" i="1"/>
  <c r="H12849" i="1"/>
  <c r="G12849" i="1"/>
  <c r="J12843" i="1"/>
  <c r="H12843" i="1"/>
  <c r="G12843" i="1"/>
  <c r="J12837" i="1"/>
  <c r="H12837" i="1"/>
  <c r="G12837" i="1"/>
  <c r="J12831" i="1"/>
  <c r="H12831" i="1"/>
  <c r="G12831" i="1"/>
  <c r="J12825" i="1"/>
  <c r="H12825" i="1"/>
  <c r="G12825" i="1"/>
  <c r="J12819" i="1"/>
  <c r="H12819" i="1"/>
  <c r="G12819" i="1"/>
  <c r="J12813" i="1"/>
  <c r="H12813" i="1"/>
  <c r="G12813" i="1"/>
  <c r="K12807" i="1"/>
  <c r="J12807" i="1"/>
  <c r="H12807" i="1"/>
  <c r="G12807" i="1"/>
  <c r="J12805" i="1"/>
  <c r="H12805" i="1"/>
  <c r="G12805" i="1"/>
  <c r="J12798" i="1"/>
  <c r="H12798" i="1"/>
  <c r="G12798" i="1"/>
  <c r="J12792" i="1"/>
  <c r="H12792" i="1"/>
  <c r="G12792" i="1"/>
  <c r="J12785" i="1"/>
  <c r="H12785" i="1"/>
  <c r="G12785" i="1"/>
  <c r="J12779" i="1"/>
  <c r="H12779" i="1"/>
  <c r="G12779" i="1"/>
  <c r="J12773" i="1"/>
  <c r="H12773" i="1"/>
  <c r="G12773" i="1"/>
  <c r="J12767" i="1"/>
  <c r="H12767" i="1"/>
  <c r="G12767" i="1"/>
  <c r="J12761" i="1"/>
  <c r="H12761" i="1"/>
  <c r="G12761" i="1"/>
  <c r="K12755" i="1"/>
  <c r="J12755" i="1"/>
  <c r="H12755" i="1"/>
  <c r="G12755" i="1"/>
  <c r="J12753" i="1"/>
  <c r="H12753" i="1"/>
  <c r="G12753" i="1"/>
  <c r="J12747" i="1"/>
  <c r="H12747" i="1"/>
  <c r="G12747" i="1"/>
  <c r="J12741" i="1"/>
  <c r="H12741" i="1"/>
  <c r="G12741" i="1"/>
  <c r="J12735" i="1"/>
  <c r="H12735" i="1"/>
  <c r="G12735" i="1"/>
  <c r="J12729" i="1"/>
  <c r="H12729" i="1"/>
  <c r="G12729" i="1"/>
  <c r="J12722" i="1"/>
  <c r="H12722" i="1"/>
  <c r="G12722" i="1"/>
  <c r="J12716" i="1"/>
  <c r="H12716" i="1"/>
  <c r="G12716" i="1"/>
  <c r="J12709" i="1"/>
  <c r="H12709" i="1"/>
  <c r="G12709" i="1"/>
  <c r="J12703" i="1"/>
  <c r="H12703" i="1"/>
  <c r="G12703" i="1"/>
  <c r="J12697" i="1"/>
  <c r="H12697" i="1"/>
  <c r="G12697" i="1"/>
  <c r="K12691" i="1"/>
  <c r="J12691" i="1"/>
  <c r="H12691" i="1"/>
  <c r="G12691" i="1"/>
  <c r="J12689" i="1"/>
  <c r="H12689" i="1"/>
  <c r="G12689" i="1"/>
  <c r="J12683" i="1"/>
  <c r="H12683" i="1"/>
  <c r="G12683" i="1"/>
  <c r="J12677" i="1"/>
  <c r="H12677" i="1"/>
  <c r="G12677" i="1"/>
  <c r="J12671" i="1"/>
  <c r="H12671" i="1"/>
  <c r="G12671" i="1"/>
  <c r="J12665" i="1"/>
  <c r="H12665" i="1"/>
  <c r="G12665" i="1"/>
  <c r="J12659" i="1"/>
  <c r="H12659" i="1"/>
  <c r="G12659" i="1"/>
  <c r="J12653" i="1"/>
  <c r="H12653" i="1"/>
  <c r="G12653" i="1"/>
  <c r="J12647" i="1"/>
  <c r="H12647" i="1"/>
  <c r="G12647" i="1"/>
  <c r="J12641" i="1"/>
  <c r="H12641" i="1"/>
  <c r="G12641" i="1"/>
  <c r="J12635" i="1"/>
  <c r="H12635" i="1"/>
  <c r="G12635" i="1"/>
  <c r="J12629" i="1"/>
  <c r="H12629" i="1"/>
  <c r="G12629" i="1"/>
  <c r="J12623" i="1"/>
  <c r="H12623" i="1"/>
  <c r="G12623" i="1"/>
  <c r="J12617" i="1"/>
  <c r="H12617" i="1"/>
  <c r="G12617" i="1"/>
  <c r="J12611" i="1"/>
  <c r="H12611" i="1"/>
  <c r="G12611" i="1"/>
  <c r="J12605" i="1"/>
  <c r="H12605" i="1"/>
  <c r="G12605" i="1"/>
  <c r="J12599" i="1"/>
  <c r="H12599" i="1"/>
  <c r="G12599" i="1"/>
  <c r="J12593" i="1"/>
  <c r="H12593" i="1"/>
  <c r="G12593" i="1"/>
  <c r="J12587" i="1"/>
  <c r="H12587" i="1"/>
  <c r="G12587" i="1"/>
  <c r="J12581" i="1"/>
  <c r="H12581" i="1"/>
  <c r="G12581" i="1"/>
  <c r="J12575" i="1"/>
  <c r="H12575" i="1"/>
  <c r="G12575" i="1"/>
  <c r="J12569" i="1"/>
  <c r="H12569" i="1"/>
  <c r="G12569" i="1"/>
  <c r="J12562" i="1"/>
  <c r="H12562" i="1"/>
  <c r="G12562" i="1"/>
  <c r="J12556" i="1"/>
  <c r="H12556" i="1"/>
  <c r="G12556" i="1"/>
  <c r="J12550" i="1"/>
  <c r="H12550" i="1"/>
  <c r="G12550" i="1"/>
  <c r="J12544" i="1"/>
  <c r="H12544" i="1"/>
  <c r="G12544" i="1"/>
  <c r="J12538" i="1"/>
  <c r="H12538" i="1"/>
  <c r="G12538" i="1"/>
  <c r="J12531" i="1"/>
  <c r="H12531" i="1"/>
  <c r="G12531" i="1"/>
  <c r="J12524" i="1"/>
  <c r="H12524" i="1"/>
  <c r="G12524" i="1"/>
  <c r="J12518" i="1"/>
  <c r="H12518" i="1"/>
  <c r="G12518" i="1"/>
  <c r="J12512" i="1"/>
  <c r="H12512" i="1"/>
  <c r="G12512" i="1"/>
  <c r="J12506" i="1"/>
  <c r="H12506" i="1"/>
  <c r="G12506" i="1"/>
  <c r="J12500" i="1"/>
  <c r="H12500" i="1"/>
  <c r="G12500" i="1"/>
  <c r="J12493" i="1"/>
  <c r="H12493" i="1"/>
  <c r="G12493" i="1"/>
  <c r="J12487" i="1"/>
  <c r="H12487" i="1"/>
  <c r="G12487" i="1"/>
  <c r="J12481" i="1"/>
  <c r="H12481" i="1"/>
  <c r="G12481" i="1"/>
  <c r="J12475" i="1"/>
  <c r="H12475" i="1"/>
  <c r="G12475" i="1"/>
  <c r="J12469" i="1"/>
  <c r="H12469" i="1"/>
  <c r="G12469" i="1"/>
  <c r="J12463" i="1"/>
  <c r="H12463" i="1"/>
  <c r="G12463" i="1"/>
  <c r="J12457" i="1"/>
  <c r="H12457" i="1"/>
  <c r="G12457" i="1"/>
  <c r="J12450" i="1"/>
  <c r="H12450" i="1"/>
  <c r="G12450" i="1"/>
  <c r="J12444" i="1"/>
  <c r="H12444" i="1"/>
  <c r="G12444" i="1"/>
  <c r="J12438" i="1"/>
  <c r="H12438" i="1"/>
  <c r="G12438" i="1"/>
  <c r="J12432" i="1"/>
  <c r="H12432" i="1"/>
  <c r="G12432" i="1"/>
  <c r="J12426" i="1"/>
  <c r="H12426" i="1"/>
  <c r="G12426" i="1"/>
  <c r="J12420" i="1"/>
  <c r="H12420" i="1"/>
  <c r="G12420" i="1"/>
  <c r="J12413" i="1"/>
  <c r="H12413" i="1"/>
  <c r="G12413" i="1"/>
  <c r="J12407" i="1"/>
  <c r="H12407" i="1"/>
  <c r="G12407" i="1"/>
  <c r="J12401" i="1"/>
  <c r="H12401" i="1"/>
  <c r="G12401" i="1"/>
  <c r="J12394" i="1"/>
  <c r="H12394" i="1"/>
  <c r="G12394" i="1"/>
  <c r="J12388" i="1"/>
  <c r="H12388" i="1"/>
  <c r="G12388" i="1"/>
  <c r="J12381" i="1"/>
  <c r="H12381" i="1"/>
  <c r="G12381" i="1"/>
  <c r="J12374" i="1"/>
  <c r="H12374" i="1"/>
  <c r="G12374" i="1"/>
  <c r="J12368" i="1"/>
  <c r="H12368" i="1"/>
  <c r="G12368" i="1"/>
  <c r="J12362" i="1"/>
  <c r="H12362" i="1"/>
  <c r="G12362" i="1"/>
  <c r="J12356" i="1"/>
  <c r="H12356" i="1"/>
  <c r="G12356" i="1"/>
  <c r="J12350" i="1"/>
  <c r="H12350" i="1"/>
  <c r="G12350" i="1"/>
  <c r="J12344" i="1"/>
  <c r="H12344" i="1"/>
  <c r="G12344" i="1"/>
  <c r="J12338" i="1"/>
  <c r="H12338" i="1"/>
  <c r="G12338" i="1"/>
  <c r="J12332" i="1"/>
  <c r="H12332" i="1"/>
  <c r="G12332" i="1"/>
  <c r="J12325" i="1"/>
  <c r="H12325" i="1"/>
  <c r="G12325" i="1"/>
  <c r="J12318" i="1"/>
  <c r="H12318" i="1"/>
  <c r="G12318" i="1"/>
  <c r="J12312" i="1"/>
  <c r="H12312" i="1"/>
  <c r="G12312" i="1"/>
  <c r="J12306" i="1"/>
  <c r="H12306" i="1"/>
  <c r="G12306" i="1"/>
  <c r="J12300" i="1"/>
  <c r="H12300" i="1"/>
  <c r="G12300" i="1"/>
  <c r="J12294" i="1"/>
  <c r="H12294" i="1"/>
  <c r="G12294" i="1"/>
  <c r="J12288" i="1"/>
  <c r="H12288" i="1"/>
  <c r="G12288" i="1"/>
  <c r="J12281" i="1"/>
  <c r="H12281" i="1"/>
  <c r="G12281" i="1"/>
  <c r="J12275" i="1"/>
  <c r="H12275" i="1"/>
  <c r="G12275" i="1"/>
  <c r="J12269" i="1"/>
  <c r="H12269" i="1"/>
  <c r="G12269" i="1"/>
  <c r="J12263" i="1"/>
  <c r="H12263" i="1"/>
  <c r="G12263" i="1"/>
  <c r="J12257" i="1"/>
  <c r="H12257" i="1"/>
  <c r="G12257" i="1"/>
  <c r="J12251" i="1"/>
  <c r="H12251" i="1"/>
  <c r="G12251" i="1"/>
  <c r="J12244" i="1"/>
  <c r="H12244" i="1"/>
  <c r="G12244" i="1"/>
  <c r="J12238" i="1"/>
  <c r="H12238" i="1"/>
  <c r="G12238" i="1"/>
  <c r="J12232" i="1"/>
  <c r="H12232" i="1"/>
  <c r="G12232" i="1"/>
  <c r="J12226" i="1"/>
  <c r="H12226" i="1"/>
  <c r="G12226" i="1"/>
  <c r="J12220" i="1"/>
  <c r="H12220" i="1"/>
  <c r="G12220" i="1"/>
  <c r="J12214" i="1"/>
  <c r="H12214" i="1"/>
  <c r="G12214" i="1"/>
  <c r="J12208" i="1"/>
  <c r="H12208" i="1"/>
  <c r="G12208" i="1"/>
  <c r="J12202" i="1"/>
  <c r="H12202" i="1"/>
  <c r="G12202" i="1"/>
  <c r="J12196" i="1"/>
  <c r="H12196" i="1"/>
  <c r="G12196" i="1"/>
  <c r="J12189" i="1"/>
  <c r="H12189" i="1"/>
  <c r="G12189" i="1"/>
  <c r="J12183" i="1"/>
  <c r="H12183" i="1"/>
  <c r="G12183" i="1"/>
  <c r="J12177" i="1"/>
  <c r="H12177" i="1"/>
  <c r="G12177" i="1"/>
  <c r="J12171" i="1"/>
  <c r="H12171" i="1"/>
  <c r="G12171" i="1"/>
  <c r="J12165" i="1"/>
  <c r="H12165" i="1"/>
  <c r="G12165" i="1"/>
  <c r="J12159" i="1"/>
  <c r="H12159" i="1"/>
  <c r="G12159" i="1"/>
  <c r="J12152" i="1"/>
  <c r="H12152" i="1"/>
  <c r="G12152" i="1"/>
  <c r="J12146" i="1"/>
  <c r="H12146" i="1"/>
  <c r="G12146" i="1"/>
  <c r="J12139" i="1"/>
  <c r="H12139" i="1"/>
  <c r="G12139" i="1"/>
  <c r="J12133" i="1"/>
  <c r="H12133" i="1"/>
  <c r="G12133" i="1"/>
  <c r="J12127" i="1"/>
  <c r="H12127" i="1"/>
  <c r="G12127" i="1"/>
  <c r="J12121" i="1"/>
  <c r="H12121" i="1"/>
  <c r="G12121" i="1"/>
  <c r="J12115" i="1"/>
  <c r="H12115" i="1"/>
  <c r="G12115" i="1"/>
  <c r="J12109" i="1"/>
  <c r="H12109" i="1"/>
  <c r="G12109" i="1"/>
  <c r="J12103" i="1"/>
  <c r="H12103" i="1"/>
  <c r="G12103" i="1"/>
  <c r="J12097" i="1"/>
  <c r="H12097" i="1"/>
  <c r="G12097" i="1"/>
  <c r="J12091" i="1"/>
  <c r="H12091" i="1"/>
  <c r="G12091" i="1"/>
  <c r="J12085" i="1"/>
  <c r="H12085" i="1"/>
  <c r="G12085" i="1"/>
  <c r="J12079" i="1"/>
  <c r="H12079" i="1"/>
  <c r="G12079" i="1"/>
  <c r="J12073" i="1"/>
  <c r="H12073" i="1"/>
  <c r="G12073" i="1"/>
  <c r="J12067" i="1"/>
  <c r="H12067" i="1"/>
  <c r="G12067" i="1"/>
  <c r="J12061" i="1"/>
  <c r="H12061" i="1"/>
  <c r="G12061" i="1"/>
  <c r="J12055" i="1"/>
  <c r="H12055" i="1"/>
  <c r="G12055" i="1"/>
  <c r="J12049" i="1"/>
  <c r="H12049" i="1"/>
  <c r="G12049" i="1"/>
  <c r="J12043" i="1"/>
  <c r="H12043" i="1"/>
  <c r="G12043" i="1"/>
  <c r="J12037" i="1"/>
  <c r="H12037" i="1"/>
  <c r="G12037" i="1"/>
  <c r="J12031" i="1"/>
  <c r="H12031" i="1"/>
  <c r="G12031" i="1"/>
  <c r="J12025" i="1"/>
  <c r="H12025" i="1"/>
  <c r="G12025" i="1"/>
  <c r="J12019" i="1"/>
  <c r="H12019" i="1"/>
  <c r="G12019" i="1"/>
  <c r="J12013" i="1"/>
  <c r="H12013" i="1"/>
  <c r="G12013" i="1"/>
  <c r="J12007" i="1"/>
  <c r="H12007" i="1"/>
  <c r="G12007" i="1"/>
  <c r="J12000" i="1"/>
  <c r="H12000" i="1"/>
  <c r="G12000" i="1"/>
  <c r="J11993" i="1"/>
  <c r="H11993" i="1"/>
  <c r="G11993" i="1"/>
  <c r="J11987" i="1"/>
  <c r="H11987" i="1"/>
  <c r="G11987" i="1"/>
  <c r="J11981" i="1"/>
  <c r="H11981" i="1"/>
  <c r="G11981" i="1"/>
  <c r="J11975" i="1"/>
  <c r="H11975" i="1"/>
  <c r="G11975" i="1"/>
  <c r="J11969" i="1"/>
  <c r="H11969" i="1"/>
  <c r="G11969" i="1"/>
  <c r="J11963" i="1"/>
  <c r="H11963" i="1"/>
  <c r="G11963" i="1"/>
  <c r="J11957" i="1"/>
  <c r="H11957" i="1"/>
  <c r="G11957" i="1"/>
  <c r="J11951" i="1"/>
  <c r="H11951" i="1"/>
  <c r="G11951" i="1"/>
  <c r="J11945" i="1"/>
  <c r="H11945" i="1"/>
  <c r="G11945" i="1"/>
  <c r="J11938" i="1"/>
  <c r="H11938" i="1"/>
  <c r="G11938" i="1"/>
  <c r="J11932" i="1"/>
  <c r="H11932" i="1"/>
  <c r="G11932" i="1"/>
  <c r="J11926" i="1"/>
  <c r="H11926" i="1"/>
  <c r="G11926" i="1"/>
  <c r="J11920" i="1"/>
  <c r="H11920" i="1"/>
  <c r="G11920" i="1"/>
  <c r="J11914" i="1"/>
  <c r="H11914" i="1"/>
  <c r="G11914" i="1"/>
  <c r="J11908" i="1"/>
  <c r="H11908" i="1"/>
  <c r="G11908" i="1"/>
  <c r="J11902" i="1"/>
  <c r="H11902" i="1"/>
  <c r="G11902" i="1"/>
  <c r="J11896" i="1"/>
  <c r="H11896" i="1"/>
  <c r="G11896" i="1"/>
  <c r="J11890" i="1"/>
  <c r="H11890" i="1"/>
  <c r="G11890" i="1"/>
  <c r="J11883" i="1"/>
  <c r="H11883" i="1"/>
  <c r="G11883" i="1"/>
  <c r="J11877" i="1"/>
  <c r="H11877" i="1"/>
  <c r="G11877" i="1"/>
  <c r="J11871" i="1"/>
  <c r="H11871" i="1"/>
  <c r="G11871" i="1"/>
  <c r="J11865" i="1"/>
  <c r="H11865" i="1"/>
  <c r="G11865" i="1"/>
  <c r="J11859" i="1"/>
  <c r="H11859" i="1"/>
  <c r="G11859" i="1"/>
  <c r="J11853" i="1"/>
  <c r="H11853" i="1"/>
  <c r="G11853" i="1"/>
  <c r="J11847" i="1"/>
  <c r="H11847" i="1"/>
  <c r="G11847" i="1"/>
  <c r="J11841" i="1"/>
  <c r="H11841" i="1"/>
  <c r="G11841" i="1"/>
  <c r="J11834" i="1"/>
  <c r="H11834" i="1"/>
  <c r="G11834" i="1"/>
  <c r="J11828" i="1"/>
  <c r="H11828" i="1"/>
  <c r="G11828" i="1"/>
  <c r="J11822" i="1"/>
  <c r="H11822" i="1"/>
  <c r="G11822" i="1"/>
  <c r="J11816" i="1"/>
  <c r="H11816" i="1"/>
  <c r="G11816" i="1"/>
  <c r="J11810" i="1"/>
  <c r="H11810" i="1"/>
  <c r="G11810" i="1"/>
  <c r="J11804" i="1"/>
  <c r="H11804" i="1"/>
  <c r="G11804" i="1"/>
  <c r="J11798" i="1"/>
  <c r="H11798" i="1"/>
  <c r="G11798" i="1"/>
  <c r="J11792" i="1"/>
  <c r="H11792" i="1"/>
  <c r="G11792" i="1"/>
  <c r="J11786" i="1"/>
  <c r="H11786" i="1"/>
  <c r="G11786" i="1"/>
  <c r="J11780" i="1"/>
  <c r="H11780" i="1"/>
  <c r="G11780" i="1"/>
  <c r="J11773" i="1"/>
  <c r="H11773" i="1"/>
  <c r="G11773" i="1"/>
  <c r="J11767" i="1"/>
  <c r="H11767" i="1"/>
  <c r="G11767" i="1"/>
  <c r="J11761" i="1"/>
  <c r="H11761" i="1"/>
  <c r="G11761" i="1"/>
  <c r="J11755" i="1"/>
  <c r="H11755" i="1"/>
  <c r="G11755" i="1"/>
  <c r="J11749" i="1"/>
  <c r="H11749" i="1"/>
  <c r="G11749" i="1"/>
  <c r="J11743" i="1"/>
  <c r="H11743" i="1"/>
  <c r="G11743" i="1"/>
  <c r="J11737" i="1"/>
  <c r="H11737" i="1"/>
  <c r="G11737" i="1"/>
  <c r="J11731" i="1"/>
  <c r="H11731" i="1"/>
  <c r="G11731" i="1"/>
  <c r="J11725" i="1"/>
  <c r="H11725" i="1"/>
  <c r="G11725" i="1"/>
  <c r="J11719" i="1"/>
  <c r="H11719" i="1"/>
  <c r="G11719" i="1"/>
  <c r="J11712" i="1"/>
  <c r="H11712" i="1"/>
  <c r="G11712" i="1"/>
  <c r="J11706" i="1"/>
  <c r="H11706" i="1"/>
  <c r="G11706" i="1"/>
  <c r="J11700" i="1"/>
  <c r="H11700" i="1"/>
  <c r="G11700" i="1"/>
  <c r="J11694" i="1"/>
  <c r="H11694" i="1"/>
  <c r="G11694" i="1"/>
  <c r="J11688" i="1"/>
  <c r="H11688" i="1"/>
  <c r="G11688" i="1"/>
  <c r="J11682" i="1"/>
  <c r="H11682" i="1"/>
  <c r="G11682" i="1"/>
  <c r="J11676" i="1"/>
  <c r="H11676" i="1"/>
  <c r="G11676" i="1"/>
  <c r="J11670" i="1"/>
  <c r="H11670" i="1"/>
  <c r="G11670" i="1"/>
  <c r="J11664" i="1"/>
  <c r="H11664" i="1"/>
  <c r="G11664" i="1"/>
  <c r="J11658" i="1"/>
  <c r="H11658" i="1"/>
  <c r="G11658" i="1"/>
  <c r="J11652" i="1"/>
  <c r="H11652" i="1"/>
  <c r="G11652" i="1"/>
  <c r="J11646" i="1"/>
  <c r="H11646" i="1"/>
  <c r="G11646" i="1"/>
  <c r="J11639" i="1"/>
  <c r="H11639" i="1"/>
  <c r="G11639" i="1"/>
  <c r="J11633" i="1"/>
  <c r="H11633" i="1"/>
  <c r="G11633" i="1"/>
  <c r="J11627" i="1"/>
  <c r="H11627" i="1"/>
  <c r="G11627" i="1"/>
  <c r="J11621" i="1"/>
  <c r="H11621" i="1"/>
  <c r="G11621" i="1"/>
  <c r="J11615" i="1"/>
  <c r="H11615" i="1"/>
  <c r="G11615" i="1"/>
  <c r="J11608" i="1"/>
  <c r="H11608" i="1"/>
  <c r="G11608" i="1"/>
  <c r="J11601" i="1"/>
  <c r="H11601" i="1"/>
  <c r="G11601" i="1"/>
  <c r="J11595" i="1"/>
  <c r="H11595" i="1"/>
  <c r="G11595" i="1"/>
  <c r="J11589" i="1"/>
  <c r="H11589" i="1"/>
  <c r="G11589" i="1"/>
  <c r="J11583" i="1"/>
  <c r="H11583" i="1"/>
  <c r="G11583" i="1"/>
  <c r="J11576" i="1"/>
  <c r="H11576" i="1"/>
  <c r="G11576" i="1"/>
  <c r="J11570" i="1"/>
  <c r="H11570" i="1"/>
  <c r="G11570" i="1"/>
  <c r="J11564" i="1"/>
  <c r="H11564" i="1"/>
  <c r="G11564" i="1"/>
  <c r="J11558" i="1"/>
  <c r="H11558" i="1"/>
  <c r="G11558" i="1"/>
  <c r="J11552" i="1"/>
  <c r="H11552" i="1"/>
  <c r="G11552" i="1"/>
  <c r="J11545" i="1"/>
  <c r="H11545" i="1"/>
  <c r="G11545" i="1"/>
  <c r="J11538" i="1"/>
  <c r="H11538" i="1"/>
  <c r="G11538" i="1"/>
  <c r="J11531" i="1"/>
  <c r="H11531" i="1"/>
  <c r="G11531" i="1"/>
  <c r="J11525" i="1"/>
  <c r="H11525" i="1"/>
  <c r="G11525" i="1"/>
  <c r="J11519" i="1"/>
  <c r="H11519" i="1"/>
  <c r="G11519" i="1"/>
  <c r="J11513" i="1"/>
  <c r="H11513" i="1"/>
  <c r="G11513" i="1"/>
  <c r="J11507" i="1"/>
  <c r="H11507" i="1"/>
  <c r="G11507" i="1"/>
  <c r="J11500" i="1"/>
  <c r="H11500" i="1"/>
  <c r="G11500" i="1"/>
  <c r="J11494" i="1"/>
  <c r="H11494" i="1"/>
  <c r="G11494" i="1"/>
  <c r="J11488" i="1"/>
  <c r="H11488" i="1"/>
  <c r="G11488" i="1"/>
  <c r="J11482" i="1"/>
  <c r="H11482" i="1"/>
  <c r="G11482" i="1"/>
  <c r="J11476" i="1"/>
  <c r="H11476" i="1"/>
  <c r="G11476" i="1"/>
  <c r="J11469" i="1"/>
  <c r="H11469" i="1"/>
  <c r="G11469" i="1"/>
  <c r="J11463" i="1"/>
  <c r="H11463" i="1"/>
  <c r="G11463" i="1"/>
  <c r="J11457" i="1"/>
  <c r="H11457" i="1"/>
  <c r="G11457" i="1"/>
  <c r="J11451" i="1"/>
  <c r="H11451" i="1"/>
  <c r="G11451" i="1"/>
  <c r="J11445" i="1"/>
  <c r="H11445" i="1"/>
  <c r="G11445" i="1"/>
  <c r="J11438" i="1"/>
  <c r="H11438" i="1"/>
  <c r="G11438" i="1"/>
  <c r="J11432" i="1"/>
  <c r="H11432" i="1"/>
  <c r="G11432" i="1"/>
  <c r="J11426" i="1"/>
  <c r="H11426" i="1"/>
  <c r="G11426" i="1"/>
  <c r="J11419" i="1"/>
  <c r="H11419" i="1"/>
  <c r="G11419" i="1"/>
  <c r="J11413" i="1"/>
  <c r="H11413" i="1"/>
  <c r="G11413" i="1"/>
  <c r="J11407" i="1"/>
  <c r="H11407" i="1"/>
  <c r="G11407" i="1"/>
  <c r="J11401" i="1"/>
  <c r="H11401" i="1"/>
  <c r="G11401" i="1"/>
  <c r="J11395" i="1"/>
  <c r="H11395" i="1"/>
  <c r="G11395" i="1"/>
  <c r="J11389" i="1"/>
  <c r="H11389" i="1"/>
  <c r="G11389" i="1"/>
  <c r="J11383" i="1"/>
  <c r="H11383" i="1"/>
  <c r="G11383" i="1"/>
  <c r="J11377" i="1"/>
  <c r="H11377" i="1"/>
  <c r="G11377" i="1"/>
  <c r="J11371" i="1"/>
  <c r="H11371" i="1"/>
  <c r="G11371" i="1"/>
  <c r="J11365" i="1"/>
  <c r="H11365" i="1"/>
  <c r="G11365" i="1"/>
  <c r="J11359" i="1"/>
  <c r="H11359" i="1"/>
  <c r="G11359" i="1"/>
  <c r="J11353" i="1"/>
  <c r="H11353" i="1"/>
  <c r="G11353" i="1"/>
  <c r="J11347" i="1"/>
  <c r="H11347" i="1"/>
  <c r="G11347" i="1"/>
  <c r="J11340" i="1"/>
  <c r="H11340" i="1"/>
  <c r="G11340" i="1"/>
  <c r="J11334" i="1"/>
  <c r="H11334" i="1"/>
  <c r="G11334" i="1"/>
  <c r="J11328" i="1"/>
  <c r="H11328" i="1"/>
  <c r="G11328" i="1"/>
  <c r="J11322" i="1"/>
  <c r="H11322" i="1"/>
  <c r="G11322" i="1"/>
  <c r="J11316" i="1"/>
  <c r="H11316" i="1"/>
  <c r="G11316" i="1"/>
  <c r="J11310" i="1"/>
  <c r="H11310" i="1"/>
  <c r="G11310" i="1"/>
  <c r="J11304" i="1"/>
  <c r="H11304" i="1"/>
  <c r="G11304" i="1"/>
  <c r="J11298" i="1"/>
  <c r="H11298" i="1"/>
  <c r="G11298" i="1"/>
  <c r="J11292" i="1"/>
  <c r="H11292" i="1"/>
  <c r="G11292" i="1"/>
  <c r="J11286" i="1"/>
  <c r="H11286" i="1"/>
  <c r="G11286" i="1"/>
  <c r="J11280" i="1"/>
  <c r="H11280" i="1"/>
  <c r="G11280" i="1"/>
  <c r="J11274" i="1"/>
  <c r="H11274" i="1"/>
  <c r="G11274" i="1"/>
  <c r="J11268" i="1"/>
  <c r="H11268" i="1"/>
  <c r="G11268" i="1"/>
  <c r="J11262" i="1"/>
  <c r="H11262" i="1"/>
  <c r="G11262" i="1"/>
  <c r="J11256" i="1"/>
  <c r="H11256" i="1"/>
  <c r="G11256" i="1"/>
  <c r="J11250" i="1"/>
  <c r="H11250" i="1"/>
  <c r="G11250" i="1"/>
  <c r="J11244" i="1"/>
  <c r="H11244" i="1"/>
  <c r="G11244" i="1"/>
  <c r="J11238" i="1"/>
  <c r="H11238" i="1"/>
  <c r="G11238" i="1"/>
  <c r="J11232" i="1"/>
  <c r="H11232" i="1"/>
  <c r="G11232" i="1"/>
  <c r="J11226" i="1"/>
  <c r="H11226" i="1"/>
  <c r="G11226" i="1"/>
  <c r="J11220" i="1"/>
  <c r="H11220" i="1"/>
  <c r="G11220" i="1"/>
  <c r="J11214" i="1"/>
  <c r="H11214" i="1"/>
  <c r="G11214" i="1"/>
  <c r="J11208" i="1"/>
  <c r="H11208" i="1"/>
  <c r="G11208" i="1"/>
  <c r="J11202" i="1"/>
  <c r="H11202" i="1"/>
  <c r="G11202" i="1"/>
  <c r="J11196" i="1"/>
  <c r="H11196" i="1"/>
  <c r="G11196" i="1"/>
  <c r="J11190" i="1"/>
  <c r="H11190" i="1"/>
  <c r="G11190" i="1"/>
  <c r="J11184" i="1"/>
  <c r="H11184" i="1"/>
  <c r="G11184" i="1"/>
  <c r="J11178" i="1"/>
  <c r="H11178" i="1"/>
  <c r="G11178" i="1"/>
  <c r="J11172" i="1"/>
  <c r="H11172" i="1"/>
  <c r="G11172" i="1"/>
  <c r="J11166" i="1"/>
  <c r="H11166" i="1"/>
  <c r="G11166" i="1"/>
  <c r="J11160" i="1"/>
  <c r="H11160" i="1"/>
  <c r="G11160" i="1"/>
  <c r="J11154" i="1"/>
  <c r="H11154" i="1"/>
  <c r="G11154" i="1"/>
  <c r="J11148" i="1"/>
  <c r="H11148" i="1"/>
  <c r="G11148" i="1"/>
  <c r="K11142" i="1"/>
  <c r="J11142" i="1"/>
  <c r="H11142" i="1"/>
  <c r="G11142" i="1"/>
  <c r="J11140" i="1"/>
  <c r="H11140" i="1"/>
  <c r="G11140" i="1"/>
  <c r="J11133" i="1"/>
  <c r="H11133" i="1"/>
  <c r="G11133" i="1"/>
  <c r="J11127" i="1"/>
  <c r="H11127" i="1"/>
  <c r="G11127" i="1"/>
  <c r="J11121" i="1"/>
  <c r="H11121" i="1"/>
  <c r="G11121" i="1"/>
  <c r="J11115" i="1"/>
  <c r="H11115" i="1"/>
  <c r="G11115" i="1"/>
  <c r="J11109" i="1"/>
  <c r="H11109" i="1"/>
  <c r="G11109" i="1"/>
  <c r="J11103" i="1"/>
  <c r="H11103" i="1"/>
  <c r="G11103" i="1"/>
  <c r="J11097" i="1"/>
  <c r="H11097" i="1"/>
  <c r="G11097" i="1"/>
  <c r="J11091" i="1"/>
  <c r="H11091" i="1"/>
  <c r="G11091" i="1"/>
  <c r="J11085" i="1"/>
  <c r="H11085" i="1"/>
  <c r="G11085" i="1"/>
  <c r="J11079" i="1"/>
  <c r="H11079" i="1"/>
  <c r="G11079" i="1"/>
  <c r="J11073" i="1"/>
  <c r="H11073" i="1"/>
  <c r="G11073" i="1"/>
  <c r="J11067" i="1"/>
  <c r="H11067" i="1"/>
  <c r="G11067" i="1"/>
  <c r="J11061" i="1"/>
  <c r="H11061" i="1"/>
  <c r="G11061" i="1"/>
  <c r="J11054" i="1"/>
  <c r="H11054" i="1"/>
  <c r="G11054" i="1"/>
  <c r="J11048" i="1"/>
  <c r="H11048" i="1"/>
  <c r="G11048" i="1"/>
  <c r="J11042" i="1"/>
  <c r="H11042" i="1"/>
  <c r="G11042" i="1"/>
  <c r="J11036" i="1"/>
  <c r="H11036" i="1"/>
  <c r="G11036" i="1"/>
  <c r="J11030" i="1"/>
  <c r="H11030" i="1"/>
  <c r="G11030" i="1"/>
  <c r="J11024" i="1"/>
  <c r="H11024" i="1"/>
  <c r="G11024" i="1"/>
  <c r="J11018" i="1"/>
  <c r="H11018" i="1"/>
  <c r="G11018" i="1"/>
  <c r="J11012" i="1"/>
  <c r="H11012" i="1"/>
  <c r="G11012" i="1"/>
  <c r="J11005" i="1"/>
  <c r="H11005" i="1"/>
  <c r="G11005" i="1"/>
  <c r="J10999" i="1"/>
  <c r="H10999" i="1"/>
  <c r="G10999" i="1"/>
  <c r="J10993" i="1"/>
  <c r="H10993" i="1"/>
  <c r="G10993" i="1"/>
  <c r="J10987" i="1"/>
  <c r="H10987" i="1"/>
  <c r="G10987" i="1"/>
  <c r="J10981" i="1"/>
  <c r="H10981" i="1"/>
  <c r="G10981" i="1"/>
  <c r="J10975" i="1"/>
  <c r="H10975" i="1"/>
  <c r="G10975" i="1"/>
  <c r="J10969" i="1"/>
  <c r="H10969" i="1"/>
  <c r="G10969" i="1"/>
  <c r="J10963" i="1"/>
  <c r="H10963" i="1"/>
  <c r="G10963" i="1"/>
  <c r="J10957" i="1"/>
  <c r="H10957" i="1"/>
  <c r="G10957" i="1"/>
  <c r="J10951" i="1"/>
  <c r="H10951" i="1"/>
  <c r="G10951" i="1"/>
  <c r="J10945" i="1"/>
  <c r="H10945" i="1"/>
  <c r="G10945" i="1"/>
  <c r="J10939" i="1"/>
  <c r="H10939" i="1"/>
  <c r="G10939" i="1"/>
  <c r="J10932" i="1"/>
  <c r="H10932" i="1"/>
  <c r="G10932" i="1"/>
  <c r="J10926" i="1"/>
  <c r="H10926" i="1"/>
  <c r="G10926" i="1"/>
  <c r="J10920" i="1"/>
  <c r="H10920" i="1"/>
  <c r="G10920" i="1"/>
  <c r="J10914" i="1"/>
  <c r="H10914" i="1"/>
  <c r="G10914" i="1"/>
  <c r="J10908" i="1"/>
  <c r="H10908" i="1"/>
  <c r="G10908" i="1"/>
  <c r="J10902" i="1"/>
  <c r="H10902" i="1"/>
  <c r="G10902" i="1"/>
  <c r="J10896" i="1"/>
  <c r="H10896" i="1"/>
  <c r="G10896" i="1"/>
  <c r="J10890" i="1"/>
  <c r="H10890" i="1"/>
  <c r="G10890" i="1"/>
  <c r="J10884" i="1"/>
  <c r="H10884" i="1"/>
  <c r="G10884" i="1"/>
  <c r="J10878" i="1"/>
  <c r="H10878" i="1"/>
  <c r="G10878" i="1"/>
  <c r="J10872" i="1"/>
  <c r="H10872" i="1"/>
  <c r="G10872" i="1"/>
  <c r="J10866" i="1"/>
  <c r="H10866" i="1"/>
  <c r="G10866" i="1"/>
  <c r="J10860" i="1"/>
  <c r="H10860" i="1"/>
  <c r="G10860" i="1"/>
  <c r="J10854" i="1"/>
  <c r="H10854" i="1"/>
  <c r="G10854" i="1"/>
  <c r="J10848" i="1"/>
  <c r="H10848" i="1"/>
  <c r="G10848" i="1"/>
  <c r="J10841" i="1"/>
  <c r="H10841" i="1"/>
  <c r="G10841" i="1"/>
  <c r="J10834" i="1"/>
  <c r="H10834" i="1"/>
  <c r="G10834" i="1"/>
  <c r="J10828" i="1"/>
  <c r="H10828" i="1"/>
  <c r="G10828" i="1"/>
  <c r="J10822" i="1"/>
  <c r="H10822" i="1"/>
  <c r="G10822" i="1"/>
  <c r="J10816" i="1"/>
  <c r="H10816" i="1"/>
  <c r="G10816" i="1"/>
  <c r="J10810" i="1"/>
  <c r="H10810" i="1"/>
  <c r="G10810" i="1"/>
  <c r="J10804" i="1"/>
  <c r="H10804" i="1"/>
  <c r="G10804" i="1"/>
  <c r="J10798" i="1"/>
  <c r="H10798" i="1"/>
  <c r="G10798" i="1"/>
  <c r="J10792" i="1"/>
  <c r="H10792" i="1"/>
  <c r="G10792" i="1"/>
  <c r="J10786" i="1"/>
  <c r="H10786" i="1"/>
  <c r="G10786" i="1"/>
  <c r="J10780" i="1"/>
  <c r="H10780" i="1"/>
  <c r="G10780" i="1"/>
  <c r="J10774" i="1"/>
  <c r="H10774" i="1"/>
  <c r="G10774" i="1"/>
  <c r="J10768" i="1"/>
  <c r="H10768" i="1"/>
  <c r="G10768" i="1"/>
  <c r="J10762" i="1"/>
  <c r="H10762" i="1"/>
  <c r="G10762" i="1"/>
  <c r="J10756" i="1"/>
  <c r="H10756" i="1"/>
  <c r="G10756" i="1"/>
  <c r="J10750" i="1"/>
  <c r="H10750" i="1"/>
  <c r="G10750" i="1"/>
  <c r="J10744" i="1"/>
  <c r="H10744" i="1"/>
  <c r="G10744" i="1"/>
  <c r="J10738" i="1"/>
  <c r="H10738" i="1"/>
  <c r="G10738" i="1"/>
  <c r="J10732" i="1"/>
  <c r="H10732" i="1"/>
  <c r="G10732" i="1"/>
  <c r="J10726" i="1"/>
  <c r="H10726" i="1"/>
  <c r="G10726" i="1"/>
  <c r="J10720" i="1"/>
  <c r="H10720" i="1"/>
  <c r="G10720" i="1"/>
  <c r="J10714" i="1"/>
  <c r="H10714" i="1"/>
  <c r="G10714" i="1"/>
  <c r="J10707" i="1"/>
  <c r="H10707" i="1"/>
  <c r="G10707" i="1"/>
  <c r="J10700" i="1"/>
  <c r="H10700" i="1"/>
  <c r="G10700" i="1"/>
  <c r="J10694" i="1"/>
  <c r="H10694" i="1"/>
  <c r="G10694" i="1"/>
  <c r="J10688" i="1"/>
  <c r="H10688" i="1"/>
  <c r="G10688" i="1"/>
  <c r="J10682" i="1"/>
  <c r="H10682" i="1"/>
  <c r="G10682" i="1"/>
  <c r="J10676" i="1"/>
  <c r="H10676" i="1"/>
  <c r="G10676" i="1"/>
  <c r="J10670" i="1"/>
  <c r="H10670" i="1"/>
  <c r="G10670" i="1"/>
  <c r="J10664" i="1"/>
  <c r="H10664" i="1"/>
  <c r="G10664" i="1"/>
  <c r="J10657" i="1"/>
  <c r="H10657" i="1"/>
  <c r="G10657" i="1"/>
  <c r="J10651" i="1"/>
  <c r="H10651" i="1"/>
  <c r="G10651" i="1"/>
  <c r="J10645" i="1"/>
  <c r="H10645" i="1"/>
  <c r="G10645" i="1"/>
  <c r="J10639" i="1"/>
  <c r="H10639" i="1"/>
  <c r="G10639" i="1"/>
  <c r="J10633" i="1"/>
  <c r="H10633" i="1"/>
  <c r="G10633" i="1"/>
  <c r="J10627" i="1"/>
  <c r="H10627" i="1"/>
  <c r="G10627" i="1"/>
  <c r="J10621" i="1"/>
  <c r="H10621" i="1"/>
  <c r="G10621" i="1"/>
  <c r="J10615" i="1"/>
  <c r="H10615" i="1"/>
  <c r="G10615" i="1"/>
  <c r="J10609" i="1"/>
  <c r="H10609" i="1"/>
  <c r="G10609" i="1"/>
  <c r="J10603" i="1"/>
  <c r="H10603" i="1"/>
  <c r="G10603" i="1"/>
  <c r="J10597" i="1"/>
  <c r="H10597" i="1"/>
  <c r="G10597" i="1"/>
  <c r="J10591" i="1"/>
  <c r="H10591" i="1"/>
  <c r="G10591" i="1"/>
  <c r="J10585" i="1"/>
  <c r="H10585" i="1"/>
  <c r="G10585" i="1"/>
  <c r="J10579" i="1"/>
  <c r="H10579" i="1"/>
  <c r="G10579" i="1"/>
  <c r="J10573" i="1"/>
  <c r="H10573" i="1"/>
  <c r="G10573" i="1"/>
  <c r="J10567" i="1"/>
  <c r="H10567" i="1"/>
  <c r="G10567" i="1"/>
  <c r="J10561" i="1"/>
  <c r="H10561" i="1"/>
  <c r="G10561" i="1"/>
  <c r="J10554" i="1"/>
  <c r="H10554" i="1"/>
  <c r="G10554" i="1"/>
  <c r="J10548" i="1"/>
  <c r="H10548" i="1"/>
  <c r="G10548" i="1"/>
  <c r="J10542" i="1"/>
  <c r="H10542" i="1"/>
  <c r="G10542" i="1"/>
  <c r="J10536" i="1"/>
  <c r="H10536" i="1"/>
  <c r="G10536" i="1"/>
  <c r="J10530" i="1"/>
  <c r="H10530" i="1"/>
  <c r="G10530" i="1"/>
  <c r="J10524" i="1"/>
  <c r="H10524" i="1"/>
  <c r="G10524" i="1"/>
  <c r="J10518" i="1"/>
  <c r="H10518" i="1"/>
  <c r="G10518" i="1"/>
  <c r="J10512" i="1"/>
  <c r="H10512" i="1"/>
  <c r="G10512" i="1"/>
  <c r="J10506" i="1"/>
  <c r="H10506" i="1"/>
  <c r="G10506" i="1"/>
  <c r="J10499" i="1"/>
  <c r="H10499" i="1"/>
  <c r="G10499" i="1"/>
  <c r="J10493" i="1"/>
  <c r="H10493" i="1"/>
  <c r="G10493" i="1"/>
  <c r="J10487" i="1"/>
  <c r="H10487" i="1"/>
  <c r="G10487" i="1"/>
  <c r="J10481" i="1"/>
  <c r="H10481" i="1"/>
  <c r="G10481" i="1"/>
  <c r="J10475" i="1"/>
  <c r="H10475" i="1"/>
  <c r="G10475" i="1"/>
  <c r="J10469" i="1"/>
  <c r="H10469" i="1"/>
  <c r="G10469" i="1"/>
  <c r="J10463" i="1"/>
  <c r="H10463" i="1"/>
  <c r="G10463" i="1"/>
  <c r="J10457" i="1"/>
  <c r="H10457" i="1"/>
  <c r="G10457" i="1"/>
  <c r="J10451" i="1"/>
  <c r="H10451" i="1"/>
  <c r="G10451" i="1"/>
  <c r="J10445" i="1"/>
  <c r="H10445" i="1"/>
  <c r="G10445" i="1"/>
  <c r="J10439" i="1"/>
  <c r="H10439" i="1"/>
  <c r="G10439" i="1"/>
  <c r="J10433" i="1"/>
  <c r="H10433" i="1"/>
  <c r="G10433" i="1"/>
  <c r="J10427" i="1"/>
  <c r="H10427" i="1"/>
  <c r="G10427" i="1"/>
  <c r="J10421" i="1"/>
  <c r="H10421" i="1"/>
  <c r="G10421" i="1"/>
  <c r="J10415" i="1"/>
  <c r="H10415" i="1"/>
  <c r="G10415" i="1"/>
  <c r="J10409" i="1"/>
  <c r="H10409" i="1"/>
  <c r="G10409" i="1"/>
  <c r="J10403" i="1"/>
  <c r="H10403" i="1"/>
  <c r="G10403" i="1"/>
  <c r="J10397" i="1"/>
  <c r="H10397" i="1"/>
  <c r="G10397" i="1"/>
  <c r="J10391" i="1"/>
  <c r="H10391" i="1"/>
  <c r="G10391" i="1"/>
  <c r="K10385" i="1"/>
  <c r="J10385" i="1"/>
  <c r="H10385" i="1"/>
  <c r="G10385" i="1"/>
  <c r="J10383" i="1"/>
  <c r="H10383" i="1"/>
  <c r="G10383" i="1"/>
  <c r="J10377" i="1"/>
  <c r="H10377" i="1"/>
  <c r="G10377" i="1"/>
  <c r="J10371" i="1"/>
  <c r="H10371" i="1"/>
  <c r="G10371" i="1"/>
  <c r="J10365" i="1"/>
  <c r="H10365" i="1"/>
  <c r="G10365" i="1"/>
  <c r="J10359" i="1"/>
  <c r="H10359" i="1"/>
  <c r="G10359" i="1"/>
  <c r="K10353" i="1"/>
  <c r="J10353" i="1"/>
  <c r="H10353" i="1"/>
  <c r="G10353" i="1"/>
  <c r="J10351" i="1"/>
  <c r="H10351" i="1"/>
  <c r="G10351" i="1"/>
  <c r="J10345" i="1"/>
  <c r="H10345" i="1"/>
  <c r="G10345" i="1"/>
  <c r="J10339" i="1"/>
  <c r="H10339" i="1"/>
  <c r="G10339" i="1"/>
  <c r="J10333" i="1"/>
  <c r="H10333" i="1"/>
  <c r="G10333" i="1"/>
  <c r="J10327" i="1"/>
  <c r="H10327" i="1"/>
  <c r="G10327" i="1"/>
  <c r="J10321" i="1"/>
  <c r="H10321" i="1"/>
  <c r="G10321" i="1"/>
  <c r="J10315" i="1"/>
  <c r="H10315" i="1"/>
  <c r="G10315" i="1"/>
  <c r="J10309" i="1"/>
  <c r="H10309" i="1"/>
  <c r="G10309" i="1"/>
  <c r="J10303" i="1"/>
  <c r="H10303" i="1"/>
  <c r="G10303" i="1"/>
  <c r="J10297" i="1"/>
  <c r="H10297" i="1"/>
  <c r="G10297" i="1"/>
  <c r="J10291" i="1"/>
  <c r="H10291" i="1"/>
  <c r="G10291" i="1"/>
  <c r="J10285" i="1"/>
  <c r="H10285" i="1"/>
  <c r="G10285" i="1"/>
  <c r="J10279" i="1"/>
  <c r="H10279" i="1"/>
  <c r="G10279" i="1"/>
  <c r="J10272" i="1"/>
  <c r="H10272" i="1"/>
  <c r="G10272" i="1"/>
  <c r="J10266" i="1"/>
  <c r="H10266" i="1"/>
  <c r="G10266" i="1"/>
  <c r="J10260" i="1"/>
  <c r="H10260" i="1"/>
  <c r="G10260" i="1"/>
  <c r="J10254" i="1"/>
  <c r="H10254" i="1"/>
  <c r="G10254" i="1"/>
  <c r="J10247" i="1"/>
  <c r="H10247" i="1"/>
  <c r="G10247" i="1"/>
  <c r="J10240" i="1"/>
  <c r="H10240" i="1"/>
  <c r="G10240" i="1"/>
  <c r="J10234" i="1"/>
  <c r="H10234" i="1"/>
  <c r="G10234" i="1"/>
  <c r="J10228" i="1"/>
  <c r="H10228" i="1"/>
  <c r="G10228" i="1"/>
  <c r="J10222" i="1"/>
  <c r="H10222" i="1"/>
  <c r="G10222" i="1"/>
  <c r="J10216" i="1"/>
  <c r="H10216" i="1"/>
  <c r="G10216" i="1"/>
  <c r="J10209" i="1"/>
  <c r="H10209" i="1"/>
  <c r="G10209" i="1"/>
  <c r="J10203" i="1"/>
  <c r="H10203" i="1"/>
  <c r="G10203" i="1"/>
  <c r="J10196" i="1"/>
  <c r="H10196" i="1"/>
  <c r="G10196" i="1"/>
  <c r="J10190" i="1"/>
  <c r="H10190" i="1"/>
  <c r="G10190" i="1"/>
  <c r="J10184" i="1"/>
  <c r="H10184" i="1"/>
  <c r="G10184" i="1"/>
  <c r="J10177" i="1"/>
  <c r="H10177" i="1"/>
  <c r="G10177" i="1"/>
  <c r="J10171" i="1"/>
  <c r="H10171" i="1"/>
  <c r="G10171" i="1"/>
  <c r="J10165" i="1"/>
  <c r="H10165" i="1"/>
  <c r="G10165" i="1"/>
  <c r="J10159" i="1"/>
  <c r="H10159" i="1"/>
  <c r="G10159" i="1"/>
  <c r="J10153" i="1"/>
  <c r="H10153" i="1"/>
  <c r="G10153" i="1"/>
  <c r="J10147" i="1"/>
  <c r="H10147" i="1"/>
  <c r="G10147" i="1"/>
  <c r="J10141" i="1"/>
  <c r="H10141" i="1"/>
  <c r="G10141" i="1"/>
  <c r="J10135" i="1"/>
  <c r="H10135" i="1"/>
  <c r="G10135" i="1"/>
  <c r="J10129" i="1"/>
  <c r="H10129" i="1"/>
  <c r="G10129" i="1"/>
  <c r="J10123" i="1"/>
  <c r="H10123" i="1"/>
  <c r="G10123" i="1"/>
  <c r="J10117" i="1"/>
  <c r="H10117" i="1"/>
  <c r="G10117" i="1"/>
  <c r="J10111" i="1"/>
  <c r="H10111" i="1"/>
  <c r="G10111" i="1"/>
  <c r="J10105" i="1"/>
  <c r="H10105" i="1"/>
  <c r="G10105" i="1"/>
  <c r="J10099" i="1"/>
  <c r="H10099" i="1"/>
  <c r="G10099" i="1"/>
  <c r="J10093" i="1"/>
  <c r="H10093" i="1"/>
  <c r="G10093" i="1"/>
  <c r="J10087" i="1"/>
  <c r="H10087" i="1"/>
  <c r="G10087" i="1"/>
  <c r="J10081" i="1"/>
  <c r="H10081" i="1"/>
  <c r="G10081" i="1"/>
  <c r="K10075" i="1"/>
  <c r="J10075" i="1"/>
  <c r="H10075" i="1"/>
  <c r="G10075" i="1"/>
  <c r="J10073" i="1"/>
  <c r="H10073" i="1"/>
  <c r="G10073" i="1"/>
  <c r="J10067" i="1"/>
  <c r="H10067" i="1"/>
  <c r="G10067" i="1"/>
  <c r="J10061" i="1"/>
  <c r="H10061" i="1"/>
  <c r="G10061" i="1"/>
  <c r="J10054" i="1"/>
  <c r="H10054" i="1"/>
  <c r="G10054" i="1"/>
  <c r="J10047" i="1"/>
  <c r="H10047" i="1"/>
  <c r="G10047" i="1"/>
  <c r="J10041" i="1"/>
  <c r="H10041" i="1"/>
  <c r="G10041" i="1"/>
  <c r="J10035" i="1"/>
  <c r="H10035" i="1"/>
  <c r="G10035" i="1"/>
  <c r="J10028" i="1"/>
  <c r="H10028" i="1"/>
  <c r="G10028" i="1"/>
  <c r="J10022" i="1"/>
  <c r="H10022" i="1"/>
  <c r="G10022" i="1"/>
  <c r="J10016" i="1"/>
  <c r="H10016" i="1"/>
  <c r="G10016" i="1"/>
  <c r="J10010" i="1"/>
  <c r="H10010" i="1"/>
  <c r="G10010" i="1"/>
  <c r="J10004" i="1"/>
  <c r="H10004" i="1"/>
  <c r="G10004" i="1"/>
  <c r="J9997" i="1"/>
  <c r="H9997" i="1"/>
  <c r="G9997" i="1"/>
  <c r="J9990" i="1"/>
  <c r="H9990" i="1"/>
  <c r="G9990" i="1"/>
  <c r="K9984" i="1"/>
  <c r="J9984" i="1"/>
  <c r="H9984" i="1"/>
  <c r="G9984" i="1"/>
  <c r="J9982" i="1"/>
  <c r="H9982" i="1"/>
  <c r="G9982" i="1"/>
  <c r="J9976" i="1"/>
  <c r="H9976" i="1"/>
  <c r="G9976" i="1"/>
  <c r="J9970" i="1"/>
  <c r="H9970" i="1"/>
  <c r="G9970" i="1"/>
  <c r="J9964" i="1"/>
  <c r="H9964" i="1"/>
  <c r="G9964" i="1"/>
  <c r="K9958" i="1"/>
  <c r="J9958" i="1"/>
  <c r="H9958" i="1"/>
  <c r="G9958" i="1"/>
  <c r="J9956" i="1"/>
  <c r="H9956" i="1"/>
  <c r="G9956" i="1"/>
  <c r="J9950" i="1"/>
  <c r="H9950" i="1"/>
  <c r="G9950" i="1"/>
  <c r="J9944" i="1"/>
  <c r="H9944" i="1"/>
  <c r="G9944" i="1"/>
  <c r="J9938" i="1"/>
  <c r="H9938" i="1"/>
  <c r="G9938" i="1"/>
  <c r="J9932" i="1"/>
  <c r="H9932" i="1"/>
  <c r="G9932" i="1"/>
  <c r="J9926" i="1"/>
  <c r="H9926" i="1"/>
  <c r="G9926" i="1"/>
  <c r="K9919" i="1"/>
  <c r="J9919" i="1"/>
  <c r="H9919" i="1"/>
  <c r="G9919" i="1"/>
  <c r="J9917" i="1"/>
  <c r="H9917" i="1"/>
  <c r="G9917" i="1"/>
  <c r="J9911" i="1"/>
  <c r="H9911" i="1"/>
  <c r="G9911" i="1"/>
  <c r="J9905" i="1"/>
  <c r="H9905" i="1"/>
  <c r="G9905" i="1"/>
  <c r="J9899" i="1"/>
  <c r="H9899" i="1"/>
  <c r="G9899" i="1"/>
  <c r="J9893" i="1"/>
  <c r="H9893" i="1"/>
  <c r="G9893" i="1"/>
  <c r="J9887" i="1"/>
  <c r="H9887" i="1"/>
  <c r="G9887" i="1"/>
  <c r="J9881" i="1"/>
  <c r="H9881" i="1"/>
  <c r="G9881" i="1"/>
  <c r="J9875" i="1"/>
  <c r="H9875" i="1"/>
  <c r="G9875" i="1"/>
  <c r="J9869" i="1"/>
  <c r="H9869" i="1"/>
  <c r="G9869" i="1"/>
  <c r="J9863" i="1"/>
  <c r="H9863" i="1"/>
  <c r="G9863" i="1"/>
  <c r="J9857" i="1"/>
  <c r="H9857" i="1"/>
  <c r="G9857" i="1"/>
  <c r="J9851" i="1"/>
  <c r="H9851" i="1"/>
  <c r="G9851" i="1"/>
  <c r="J9845" i="1"/>
  <c r="H9845" i="1"/>
  <c r="G9845" i="1"/>
  <c r="J9839" i="1"/>
  <c r="H9839" i="1"/>
  <c r="G9839" i="1"/>
  <c r="J9833" i="1"/>
  <c r="H9833" i="1"/>
  <c r="G9833" i="1"/>
  <c r="J9827" i="1"/>
  <c r="H9827" i="1"/>
  <c r="G9827" i="1"/>
  <c r="J9821" i="1"/>
  <c r="H9821" i="1"/>
  <c r="G9821" i="1"/>
  <c r="J9815" i="1"/>
  <c r="H9815" i="1"/>
  <c r="G9815" i="1"/>
  <c r="K9809" i="1"/>
  <c r="J9809" i="1"/>
  <c r="H9809" i="1"/>
  <c r="G9809" i="1"/>
  <c r="J9807" i="1"/>
  <c r="H9807" i="1"/>
  <c r="G9807" i="1"/>
  <c r="J9800" i="1"/>
  <c r="H9800" i="1"/>
  <c r="G9800" i="1"/>
  <c r="J9794" i="1"/>
  <c r="H9794" i="1"/>
  <c r="G9794" i="1"/>
  <c r="J9788" i="1"/>
  <c r="H9788" i="1"/>
  <c r="G9788" i="1"/>
  <c r="J9782" i="1"/>
  <c r="H9782" i="1"/>
  <c r="G9782" i="1"/>
  <c r="K9776" i="1"/>
  <c r="J9776" i="1"/>
  <c r="H9776" i="1"/>
  <c r="G9776" i="1"/>
  <c r="J9774" i="1"/>
  <c r="H9774" i="1"/>
  <c r="G9774" i="1"/>
  <c r="J9768" i="1"/>
  <c r="H9768" i="1"/>
  <c r="G9768" i="1"/>
  <c r="J9761" i="1"/>
  <c r="H9761" i="1"/>
  <c r="G9761" i="1"/>
  <c r="J9755" i="1"/>
  <c r="H9755" i="1"/>
  <c r="G9755" i="1"/>
  <c r="J9748" i="1"/>
  <c r="H9748" i="1"/>
  <c r="G9748" i="1"/>
  <c r="J9742" i="1"/>
  <c r="H9742" i="1"/>
  <c r="G9742" i="1"/>
  <c r="J9736" i="1"/>
  <c r="H9736" i="1"/>
  <c r="G9736" i="1"/>
  <c r="J9730" i="1"/>
  <c r="H9730" i="1"/>
  <c r="G9730" i="1"/>
  <c r="J9724" i="1"/>
  <c r="H9724" i="1"/>
  <c r="G9724" i="1"/>
  <c r="J9718" i="1"/>
  <c r="H9718" i="1"/>
  <c r="G9718" i="1"/>
  <c r="J9712" i="1"/>
  <c r="H9712" i="1"/>
  <c r="G9712" i="1"/>
  <c r="J9706" i="1"/>
  <c r="H9706" i="1"/>
  <c r="G9706" i="1"/>
  <c r="J9700" i="1"/>
  <c r="H9700" i="1"/>
  <c r="G9700" i="1"/>
  <c r="J9694" i="1"/>
  <c r="H9694" i="1"/>
  <c r="G9694" i="1"/>
  <c r="J9688" i="1"/>
  <c r="H9688" i="1"/>
  <c r="G9688" i="1"/>
  <c r="J9681" i="1"/>
  <c r="H9681" i="1"/>
  <c r="G9681" i="1"/>
  <c r="J9675" i="1"/>
  <c r="H9675" i="1"/>
  <c r="G9675" i="1"/>
  <c r="J9668" i="1"/>
  <c r="H9668" i="1"/>
  <c r="G9668" i="1"/>
  <c r="J9662" i="1"/>
  <c r="H9662" i="1"/>
  <c r="G9662" i="1"/>
  <c r="J9655" i="1"/>
  <c r="H9655" i="1"/>
  <c r="G9655" i="1"/>
  <c r="J9649" i="1"/>
  <c r="H9649" i="1"/>
  <c r="G9649" i="1"/>
  <c r="J9643" i="1"/>
  <c r="H9643" i="1"/>
  <c r="G9643" i="1"/>
  <c r="J9636" i="1"/>
  <c r="H9636" i="1"/>
  <c r="G9636" i="1"/>
  <c r="J9630" i="1"/>
  <c r="H9630" i="1"/>
  <c r="G9630" i="1"/>
  <c r="K9624" i="1"/>
  <c r="J9624" i="1"/>
  <c r="H9624" i="1"/>
  <c r="G9624" i="1"/>
  <c r="J9622" i="1"/>
  <c r="H9622" i="1"/>
  <c r="G9622" i="1"/>
  <c r="K9617" i="1"/>
  <c r="J9617" i="1"/>
  <c r="H9617" i="1"/>
  <c r="G9617" i="1"/>
  <c r="J9615" i="1"/>
  <c r="H9615" i="1"/>
  <c r="G9615" i="1"/>
  <c r="J9611" i="1"/>
  <c r="H9611" i="1"/>
  <c r="G9611" i="1"/>
  <c r="J9606" i="1"/>
  <c r="H9606" i="1"/>
  <c r="G9606" i="1"/>
  <c r="K9601" i="1"/>
  <c r="J9601" i="1"/>
  <c r="H9601" i="1"/>
  <c r="G9601" i="1"/>
  <c r="J9599" i="1"/>
  <c r="H9599" i="1"/>
  <c r="G9599" i="1"/>
  <c r="J9594" i="1"/>
  <c r="H9594" i="1"/>
  <c r="G9594" i="1"/>
  <c r="K9589" i="1"/>
  <c r="J9589" i="1"/>
  <c r="H9589" i="1"/>
  <c r="G9589" i="1"/>
  <c r="J9587" i="1"/>
  <c r="H9587" i="1"/>
  <c r="G9587" i="1"/>
  <c r="J9582" i="1"/>
  <c r="H9582" i="1"/>
  <c r="G9582" i="1"/>
  <c r="J9577" i="1"/>
  <c r="H9577" i="1"/>
  <c r="G9577" i="1"/>
  <c r="J9572" i="1"/>
  <c r="H9572" i="1"/>
  <c r="G9572" i="1"/>
  <c r="J9567" i="1"/>
  <c r="H9567" i="1"/>
  <c r="G9567" i="1"/>
  <c r="J9562" i="1"/>
  <c r="H9562" i="1"/>
  <c r="G9562" i="1"/>
  <c r="K9558" i="1"/>
  <c r="J9558" i="1"/>
  <c r="H9558" i="1"/>
  <c r="G9558" i="1"/>
  <c r="K9556" i="1"/>
  <c r="J9556" i="1"/>
  <c r="H9556" i="1"/>
  <c r="G9556" i="1"/>
  <c r="J9554" i="1"/>
  <c r="H9554" i="1"/>
  <c r="G9554" i="1"/>
  <c r="J9549" i="1"/>
  <c r="H9549" i="1"/>
  <c r="G9549" i="1"/>
  <c r="J9544" i="1"/>
  <c r="H9544" i="1"/>
  <c r="G9544" i="1"/>
  <c r="J9539" i="1"/>
  <c r="H9539" i="1"/>
  <c r="G9539" i="1"/>
  <c r="J9534" i="1"/>
  <c r="H9534" i="1"/>
  <c r="G9534" i="1"/>
  <c r="J9529" i="1"/>
  <c r="H9529" i="1"/>
  <c r="G9529" i="1"/>
  <c r="J9524" i="1"/>
  <c r="H9524" i="1"/>
  <c r="G9524" i="1"/>
  <c r="J9519" i="1"/>
  <c r="H9519" i="1"/>
  <c r="G9519" i="1"/>
  <c r="J9514" i="1"/>
  <c r="H9514" i="1"/>
  <c r="G9514" i="1"/>
  <c r="J9509" i="1"/>
  <c r="H9509" i="1"/>
  <c r="G9509" i="1"/>
  <c r="J9505" i="1"/>
  <c r="H9505" i="1"/>
  <c r="G9505" i="1"/>
  <c r="J9500" i="1"/>
  <c r="H9500" i="1"/>
  <c r="G9500" i="1"/>
  <c r="J9495" i="1"/>
  <c r="H9495" i="1"/>
  <c r="G9495" i="1"/>
  <c r="J9490" i="1"/>
  <c r="H9490" i="1"/>
  <c r="G9490" i="1"/>
  <c r="J9485" i="1"/>
  <c r="H9485" i="1"/>
  <c r="G9485" i="1"/>
  <c r="J9480" i="1"/>
  <c r="H9480" i="1"/>
  <c r="G9480" i="1"/>
  <c r="J9475" i="1"/>
  <c r="H9475" i="1"/>
  <c r="G9475" i="1"/>
  <c r="J9470" i="1"/>
  <c r="H9470" i="1"/>
  <c r="G9470" i="1"/>
  <c r="J9465" i="1"/>
  <c r="H9465" i="1"/>
  <c r="G9465" i="1"/>
  <c r="J9460" i="1"/>
  <c r="H9460" i="1"/>
  <c r="G9460" i="1"/>
  <c r="J9455" i="1"/>
  <c r="H9455" i="1"/>
  <c r="G9455" i="1"/>
  <c r="J9450" i="1"/>
  <c r="H9450" i="1"/>
  <c r="G9450" i="1"/>
  <c r="K9445" i="1"/>
  <c r="J9445" i="1"/>
  <c r="H9445" i="1"/>
  <c r="G9445" i="1"/>
  <c r="J9443" i="1"/>
  <c r="H9443" i="1"/>
  <c r="G9443" i="1"/>
  <c r="J9438" i="1"/>
  <c r="H9438" i="1"/>
  <c r="G9438" i="1"/>
  <c r="J9433" i="1"/>
  <c r="H9433" i="1"/>
  <c r="G9433" i="1"/>
  <c r="J9428" i="1"/>
  <c r="H9428" i="1"/>
  <c r="G9428" i="1"/>
  <c r="J9423" i="1"/>
  <c r="H9423" i="1"/>
  <c r="G9423" i="1"/>
  <c r="J9418" i="1"/>
  <c r="H9418" i="1"/>
  <c r="G9418" i="1"/>
  <c r="J9413" i="1"/>
  <c r="H9413" i="1"/>
  <c r="G9413" i="1"/>
  <c r="K9408" i="1"/>
  <c r="J9408" i="1"/>
  <c r="H9408" i="1"/>
  <c r="G9408" i="1"/>
  <c r="J9406" i="1"/>
  <c r="H9406" i="1"/>
  <c r="G9406" i="1"/>
  <c r="J9402" i="1"/>
  <c r="H9402" i="1"/>
  <c r="G9402" i="1"/>
  <c r="J9397" i="1"/>
  <c r="H9397" i="1"/>
  <c r="G9397" i="1"/>
  <c r="K9392" i="1"/>
  <c r="J9392" i="1"/>
  <c r="H9392" i="1"/>
  <c r="G9392" i="1"/>
  <c r="J9390" i="1"/>
  <c r="H9390" i="1"/>
  <c r="G9390" i="1"/>
  <c r="J9385" i="1"/>
  <c r="H9385" i="1"/>
  <c r="G9385" i="1"/>
  <c r="K9380" i="1"/>
  <c r="J9380" i="1"/>
  <c r="H9380" i="1"/>
  <c r="G9380" i="1"/>
  <c r="J9378" i="1"/>
  <c r="H9378" i="1"/>
  <c r="G9378" i="1"/>
  <c r="J9374" i="1"/>
  <c r="H9374" i="1"/>
  <c r="G9374" i="1"/>
  <c r="K9369" i="1"/>
  <c r="J9369" i="1"/>
  <c r="H9369" i="1"/>
  <c r="G9369" i="1"/>
  <c r="J9367" i="1"/>
  <c r="H9367" i="1"/>
  <c r="G9367" i="1"/>
  <c r="J9363" i="1"/>
  <c r="H9363" i="1"/>
  <c r="G9363" i="1"/>
  <c r="J9358" i="1"/>
  <c r="H9358" i="1"/>
  <c r="G9358" i="1"/>
  <c r="J9353" i="1"/>
  <c r="H9353" i="1"/>
  <c r="G9353" i="1"/>
  <c r="J9349" i="1"/>
  <c r="H9349" i="1"/>
  <c r="G9349" i="1"/>
  <c r="K9344" i="1"/>
  <c r="J9344" i="1"/>
  <c r="H9344" i="1"/>
  <c r="G9344" i="1"/>
  <c r="J9342" i="1"/>
  <c r="H9342" i="1"/>
  <c r="G9342" i="1"/>
  <c r="J9337" i="1"/>
  <c r="H9337" i="1"/>
  <c r="G9337" i="1"/>
  <c r="K9333" i="1"/>
  <c r="J9333" i="1"/>
  <c r="H9333" i="1"/>
  <c r="G9333" i="1"/>
  <c r="J9331" i="1"/>
  <c r="H9331" i="1"/>
  <c r="G9331" i="1"/>
  <c r="J9326" i="1"/>
  <c r="H9326" i="1"/>
  <c r="G9326" i="1"/>
  <c r="K9321" i="1"/>
  <c r="J9321" i="1"/>
  <c r="H9321" i="1"/>
  <c r="G9321" i="1"/>
  <c r="J9319" i="1"/>
  <c r="H9319" i="1"/>
  <c r="G9319" i="1"/>
  <c r="J9314" i="1"/>
  <c r="H9314" i="1"/>
  <c r="G9314" i="1"/>
  <c r="J9309" i="1"/>
  <c r="H9309" i="1"/>
  <c r="G9309" i="1"/>
  <c r="J9304" i="1"/>
  <c r="H9304" i="1"/>
  <c r="G9304" i="1"/>
  <c r="J9300" i="1"/>
  <c r="H9300" i="1"/>
  <c r="G9300" i="1"/>
  <c r="J9295" i="1"/>
  <c r="H9295" i="1"/>
  <c r="G9295" i="1"/>
  <c r="J9290" i="1"/>
  <c r="H9290" i="1"/>
  <c r="G9290" i="1"/>
  <c r="J9285" i="1"/>
  <c r="H9285" i="1"/>
  <c r="G9285" i="1"/>
  <c r="J9280" i="1"/>
  <c r="H9280" i="1"/>
  <c r="G9280" i="1"/>
  <c r="J9275" i="1"/>
  <c r="H9275" i="1"/>
  <c r="G9275" i="1"/>
  <c r="J9270" i="1"/>
  <c r="H9270" i="1"/>
  <c r="G9270" i="1"/>
  <c r="J9265" i="1"/>
  <c r="H9265" i="1"/>
  <c r="G9265" i="1"/>
  <c r="J9260" i="1"/>
  <c r="H9260" i="1"/>
  <c r="G9260" i="1"/>
  <c r="J9255" i="1"/>
  <c r="H9255" i="1"/>
  <c r="G9255" i="1"/>
  <c r="K9250" i="1"/>
  <c r="J9250" i="1"/>
  <c r="H9250" i="1"/>
  <c r="G9250" i="1"/>
  <c r="J9248" i="1"/>
  <c r="H9248" i="1"/>
  <c r="G9248" i="1"/>
  <c r="J9243" i="1"/>
  <c r="H9243" i="1"/>
  <c r="G9243" i="1"/>
  <c r="J9238" i="1"/>
  <c r="H9238" i="1"/>
  <c r="G9238" i="1"/>
  <c r="K9233" i="1"/>
  <c r="J9233" i="1"/>
  <c r="H9233" i="1"/>
  <c r="G9233" i="1"/>
  <c r="J9231" i="1"/>
  <c r="H9231" i="1"/>
  <c r="G9231" i="1"/>
  <c r="J9226" i="1"/>
  <c r="H9226" i="1"/>
  <c r="G9226" i="1"/>
  <c r="J9221" i="1"/>
  <c r="H9221" i="1"/>
  <c r="G9221" i="1"/>
  <c r="J9216" i="1"/>
  <c r="H9216" i="1"/>
  <c r="G9216" i="1"/>
  <c r="J9211" i="1"/>
  <c r="H9211" i="1"/>
  <c r="G9211" i="1"/>
  <c r="K9206" i="1"/>
  <c r="J9206" i="1"/>
  <c r="H9206" i="1"/>
  <c r="G9206" i="1"/>
  <c r="J9204" i="1"/>
  <c r="H9204" i="1"/>
  <c r="G9204" i="1"/>
  <c r="J9199" i="1"/>
  <c r="H9199" i="1"/>
  <c r="G9199" i="1"/>
  <c r="K9194" i="1"/>
  <c r="J9194" i="1"/>
  <c r="H9194" i="1"/>
  <c r="G9194" i="1"/>
  <c r="J9192" i="1"/>
  <c r="H9192" i="1"/>
  <c r="G9192" i="1"/>
  <c r="J9187" i="1"/>
  <c r="H9187" i="1"/>
  <c r="G9187" i="1"/>
  <c r="J9182" i="1"/>
  <c r="H9182" i="1"/>
  <c r="G9182" i="1"/>
  <c r="K9177" i="1"/>
  <c r="J9177" i="1"/>
  <c r="H9177" i="1"/>
  <c r="G9177" i="1"/>
  <c r="K9175" i="1"/>
  <c r="J9175" i="1"/>
  <c r="H9175" i="1"/>
  <c r="G9175" i="1"/>
  <c r="J9173" i="1"/>
  <c r="H9173" i="1"/>
  <c r="G9173" i="1"/>
  <c r="J9168" i="1"/>
  <c r="H9168" i="1"/>
  <c r="G9168" i="1"/>
  <c r="J9163" i="1"/>
  <c r="H9163" i="1"/>
  <c r="G9163" i="1"/>
  <c r="K9158" i="1"/>
  <c r="J9158" i="1"/>
  <c r="H9158" i="1"/>
  <c r="G9158" i="1"/>
  <c r="J9156" i="1"/>
  <c r="H9156" i="1"/>
  <c r="G9156" i="1"/>
  <c r="J9151" i="1"/>
  <c r="H9151" i="1"/>
  <c r="G9151" i="1"/>
  <c r="J9146" i="1"/>
  <c r="H9146" i="1"/>
  <c r="G9146" i="1"/>
  <c r="J9141" i="1"/>
  <c r="H9141" i="1"/>
  <c r="G9141" i="1"/>
  <c r="J9136" i="1"/>
  <c r="H9136" i="1"/>
  <c r="G9136" i="1"/>
  <c r="J9132" i="1"/>
  <c r="H9132" i="1"/>
  <c r="G9132" i="1"/>
  <c r="J9127" i="1"/>
  <c r="H9127" i="1"/>
  <c r="G9127" i="1"/>
  <c r="J9122" i="1"/>
  <c r="H9122" i="1"/>
  <c r="G9122" i="1"/>
  <c r="J9117" i="1"/>
  <c r="H9117" i="1"/>
  <c r="G9117" i="1"/>
  <c r="J9112" i="1"/>
  <c r="H9112" i="1"/>
  <c r="G9112" i="1"/>
  <c r="K9107" i="1"/>
  <c r="J9107" i="1"/>
  <c r="H9107" i="1"/>
  <c r="G9107" i="1"/>
  <c r="K9105" i="1"/>
  <c r="J9105" i="1"/>
  <c r="H9105" i="1"/>
  <c r="G9105" i="1"/>
  <c r="J9103" i="1"/>
  <c r="H9103" i="1"/>
  <c r="G9103" i="1"/>
  <c r="J9098" i="1"/>
  <c r="H9098" i="1"/>
  <c r="G9098" i="1"/>
  <c r="K9093" i="1"/>
  <c r="J9093" i="1"/>
  <c r="H9093" i="1"/>
  <c r="G9093" i="1"/>
  <c r="K9091" i="1"/>
  <c r="J9091" i="1"/>
  <c r="H9091" i="1"/>
  <c r="G9091" i="1"/>
  <c r="J9089" i="1"/>
  <c r="H9089" i="1"/>
  <c r="G9089" i="1"/>
  <c r="K9084" i="1"/>
  <c r="J9084" i="1"/>
  <c r="H9084" i="1"/>
  <c r="G9084" i="1"/>
  <c r="J9082" i="1"/>
  <c r="H9082" i="1"/>
  <c r="G9082" i="1"/>
  <c r="K9077" i="1"/>
  <c r="J9077" i="1"/>
  <c r="H9077" i="1"/>
  <c r="G9077" i="1"/>
  <c r="J9075" i="1"/>
  <c r="H9075" i="1"/>
  <c r="G9075" i="1"/>
  <c r="K9071" i="1"/>
  <c r="J9071" i="1"/>
  <c r="H9071" i="1"/>
  <c r="G9071" i="1"/>
  <c r="J9069" i="1"/>
  <c r="H9069" i="1"/>
  <c r="G9069" i="1"/>
  <c r="J9064" i="1"/>
  <c r="H9064" i="1"/>
  <c r="G9064" i="1"/>
  <c r="J9059" i="1"/>
  <c r="H9059" i="1"/>
  <c r="G9059" i="1"/>
  <c r="J9054" i="1"/>
  <c r="H9054" i="1"/>
  <c r="G9054" i="1"/>
  <c r="J9049" i="1"/>
  <c r="H9049" i="1"/>
  <c r="G9049" i="1"/>
  <c r="J9044" i="1"/>
  <c r="H9044" i="1"/>
  <c r="G9044" i="1"/>
  <c r="K9039" i="1"/>
  <c r="J9039" i="1"/>
  <c r="H9039" i="1"/>
  <c r="G9039" i="1"/>
  <c r="K9037" i="1"/>
  <c r="J9037" i="1"/>
  <c r="H9037" i="1"/>
  <c r="G9037" i="1"/>
  <c r="J9035" i="1"/>
  <c r="H9035" i="1"/>
  <c r="G9035" i="1"/>
  <c r="J9030" i="1"/>
  <c r="H9030" i="1"/>
  <c r="G9030" i="1"/>
  <c r="J9026" i="1"/>
  <c r="H9026" i="1"/>
  <c r="G9026" i="1"/>
  <c r="J9022" i="1"/>
  <c r="H9022" i="1"/>
  <c r="G9022" i="1"/>
  <c r="K9017" i="1"/>
  <c r="J9017" i="1"/>
  <c r="H9017" i="1"/>
  <c r="G9017" i="1"/>
  <c r="J9015" i="1"/>
  <c r="H9015" i="1"/>
  <c r="G9015" i="1"/>
  <c r="J9010" i="1"/>
  <c r="H9010" i="1"/>
  <c r="G9010" i="1"/>
  <c r="J9005" i="1"/>
  <c r="H9005" i="1"/>
  <c r="G9005" i="1"/>
  <c r="J9000" i="1"/>
  <c r="H9000" i="1"/>
  <c r="G9000" i="1"/>
  <c r="K8995" i="1"/>
  <c r="J8995" i="1"/>
  <c r="H8995" i="1"/>
  <c r="G8995" i="1"/>
  <c r="K8993" i="1"/>
  <c r="J8993" i="1"/>
  <c r="H8993" i="1"/>
  <c r="G8993" i="1"/>
  <c r="J8991" i="1"/>
  <c r="H8991" i="1"/>
  <c r="G8991" i="1"/>
  <c r="J8986" i="1"/>
  <c r="H8986" i="1"/>
  <c r="G8986" i="1"/>
  <c r="J8981" i="1"/>
  <c r="H8981" i="1"/>
  <c r="G8981" i="1"/>
  <c r="J8976" i="1"/>
  <c r="H8976" i="1"/>
  <c r="G8976" i="1"/>
  <c r="J8971" i="1"/>
  <c r="H8971" i="1"/>
  <c r="G8971" i="1"/>
  <c r="K8966" i="1"/>
  <c r="J8966" i="1"/>
  <c r="H8966" i="1"/>
  <c r="G8966" i="1"/>
  <c r="J8964" i="1"/>
  <c r="H8964" i="1"/>
  <c r="G8964" i="1"/>
  <c r="J8960" i="1"/>
  <c r="H8960" i="1"/>
  <c r="G8960" i="1"/>
  <c r="J8955" i="1"/>
  <c r="H8955" i="1"/>
  <c r="G8955" i="1"/>
  <c r="K8950" i="1"/>
  <c r="J8950" i="1"/>
  <c r="H8950" i="1"/>
  <c r="G8950" i="1"/>
  <c r="K8948" i="1"/>
  <c r="J8948" i="1"/>
  <c r="H8948" i="1"/>
  <c r="G8948" i="1"/>
  <c r="J8946" i="1"/>
  <c r="H8946" i="1"/>
  <c r="G8946" i="1"/>
  <c r="J8941" i="1"/>
  <c r="H8941" i="1"/>
  <c r="G8941" i="1"/>
  <c r="J8936" i="1"/>
  <c r="H8936" i="1"/>
  <c r="G8936" i="1"/>
  <c r="J8931" i="1"/>
  <c r="H8931" i="1"/>
  <c r="G8931" i="1"/>
  <c r="J8926" i="1"/>
  <c r="H8926" i="1"/>
  <c r="G8926" i="1"/>
  <c r="J8921" i="1"/>
  <c r="H8921" i="1"/>
  <c r="G8921" i="1"/>
  <c r="J8916" i="1"/>
  <c r="H8916" i="1"/>
  <c r="G8916" i="1"/>
  <c r="J8911" i="1"/>
  <c r="H8911" i="1"/>
  <c r="G8911" i="1"/>
  <c r="J8906" i="1"/>
  <c r="H8906" i="1"/>
  <c r="G8906" i="1"/>
  <c r="K8901" i="1"/>
  <c r="J8901" i="1"/>
  <c r="H8901" i="1"/>
  <c r="G8901" i="1"/>
  <c r="J8899" i="1"/>
  <c r="H8899" i="1"/>
  <c r="G8899" i="1"/>
  <c r="J8894" i="1"/>
  <c r="H8894" i="1"/>
  <c r="G8894" i="1"/>
  <c r="K8889" i="1"/>
  <c r="J8889" i="1"/>
  <c r="H8889" i="1"/>
  <c r="G8889" i="1"/>
  <c r="K8887" i="1"/>
  <c r="J8887" i="1"/>
  <c r="H8887" i="1"/>
  <c r="G8887" i="1"/>
  <c r="J8885" i="1"/>
  <c r="H8885" i="1"/>
  <c r="G8885" i="1"/>
  <c r="J8880" i="1"/>
  <c r="H8880" i="1"/>
  <c r="G8880" i="1"/>
  <c r="K8876" i="1"/>
  <c r="J8876" i="1"/>
  <c r="H8876" i="1"/>
  <c r="G8876" i="1"/>
  <c r="K8874" i="1"/>
  <c r="J8874" i="1"/>
  <c r="H8874" i="1"/>
  <c r="G8874" i="1"/>
  <c r="J8872" i="1"/>
  <c r="H8872" i="1"/>
  <c r="G8872" i="1"/>
  <c r="J8867" i="1"/>
  <c r="H8867" i="1"/>
  <c r="G8867" i="1"/>
  <c r="K8862" i="1"/>
  <c r="J8862" i="1"/>
  <c r="H8862" i="1"/>
  <c r="G8862" i="1"/>
  <c r="J8860" i="1"/>
  <c r="H8860" i="1"/>
  <c r="G8860" i="1"/>
  <c r="K8855" i="1"/>
  <c r="J8855" i="1"/>
  <c r="H8855" i="1"/>
  <c r="G8855" i="1"/>
  <c r="J8853" i="1"/>
  <c r="H8853" i="1"/>
  <c r="G8853" i="1"/>
  <c r="K8848" i="1"/>
  <c r="J8848" i="1"/>
  <c r="H8848" i="1"/>
  <c r="G8848" i="1"/>
  <c r="J8846" i="1"/>
  <c r="H8846" i="1"/>
  <c r="G8846" i="1"/>
  <c r="J8842" i="1"/>
  <c r="H8842" i="1"/>
  <c r="G8842" i="1"/>
  <c r="J8837" i="1"/>
  <c r="H8837" i="1"/>
  <c r="G8837" i="1"/>
  <c r="J8832" i="1"/>
  <c r="H8832" i="1"/>
  <c r="G8832" i="1"/>
  <c r="J8827" i="1"/>
  <c r="H8827" i="1"/>
  <c r="G8827" i="1"/>
  <c r="J8822" i="1"/>
  <c r="H8822" i="1"/>
  <c r="G8822" i="1"/>
  <c r="J8818" i="1"/>
  <c r="H8818" i="1"/>
  <c r="G8818" i="1"/>
  <c r="J8814" i="1"/>
  <c r="H8814" i="1"/>
  <c r="G8814" i="1"/>
  <c r="J8809" i="1"/>
  <c r="H8809" i="1"/>
  <c r="G8809" i="1"/>
  <c r="J8804" i="1"/>
  <c r="H8804" i="1"/>
  <c r="G8804" i="1"/>
  <c r="J8799" i="1"/>
  <c r="H8799" i="1"/>
  <c r="G8799" i="1"/>
  <c r="J8794" i="1"/>
  <c r="H8794" i="1"/>
  <c r="G8794" i="1"/>
  <c r="J8789" i="1"/>
  <c r="H8789" i="1"/>
  <c r="G8789" i="1"/>
  <c r="J8784" i="1"/>
  <c r="H8784" i="1"/>
  <c r="G8784" i="1"/>
  <c r="J8779" i="1"/>
  <c r="H8779" i="1"/>
  <c r="G8779" i="1"/>
  <c r="J8774" i="1"/>
  <c r="H8774" i="1"/>
  <c r="G8774" i="1"/>
  <c r="J8769" i="1"/>
  <c r="H8769" i="1"/>
  <c r="G8769" i="1"/>
  <c r="J8764" i="1"/>
  <c r="H8764" i="1"/>
  <c r="G8764" i="1"/>
  <c r="J8759" i="1"/>
  <c r="H8759" i="1"/>
  <c r="G8759" i="1"/>
  <c r="K8754" i="1"/>
  <c r="J8754" i="1"/>
  <c r="H8754" i="1"/>
  <c r="G8754" i="1"/>
  <c r="J8752" i="1"/>
  <c r="H8752" i="1"/>
  <c r="G8752" i="1"/>
  <c r="K8747" i="1"/>
  <c r="J8747" i="1"/>
  <c r="H8747" i="1"/>
  <c r="G8747" i="1"/>
  <c r="J8745" i="1"/>
  <c r="H8745" i="1"/>
  <c r="G8745" i="1"/>
  <c r="J8740" i="1"/>
  <c r="H8740" i="1"/>
  <c r="G8740" i="1"/>
  <c r="J8735" i="1"/>
  <c r="H8735" i="1"/>
  <c r="G8735" i="1"/>
  <c r="J8730" i="1"/>
  <c r="H8730" i="1"/>
  <c r="G8730" i="1"/>
  <c r="K8725" i="1"/>
  <c r="J8725" i="1"/>
  <c r="H8725" i="1"/>
  <c r="G8725" i="1"/>
  <c r="J8723" i="1"/>
  <c r="H8723" i="1"/>
  <c r="G8723" i="1"/>
  <c r="K8718" i="1"/>
  <c r="J8718" i="1"/>
  <c r="H8718" i="1"/>
  <c r="G8718" i="1"/>
  <c r="J8716" i="1"/>
  <c r="H8716" i="1"/>
  <c r="G8716" i="1"/>
  <c r="J8711" i="1"/>
  <c r="H8711" i="1"/>
  <c r="G8711" i="1"/>
  <c r="K8706" i="1"/>
  <c r="J8706" i="1"/>
  <c r="H8706" i="1"/>
  <c r="G8706" i="1"/>
  <c r="K8704" i="1"/>
  <c r="J8704" i="1"/>
  <c r="H8704" i="1"/>
  <c r="G8704" i="1"/>
  <c r="J8702" i="1"/>
  <c r="H8702" i="1"/>
  <c r="G8702" i="1"/>
  <c r="J8697" i="1"/>
  <c r="H8697" i="1"/>
  <c r="G8697" i="1"/>
  <c r="J8692" i="1"/>
  <c r="H8692" i="1"/>
  <c r="G8692" i="1"/>
  <c r="J8687" i="1"/>
  <c r="H8687" i="1"/>
  <c r="G8687" i="1"/>
  <c r="J8682" i="1"/>
  <c r="H8682" i="1"/>
  <c r="G8682" i="1"/>
  <c r="J8677" i="1"/>
  <c r="H8677" i="1"/>
  <c r="G8677" i="1"/>
  <c r="J8672" i="1"/>
  <c r="H8672" i="1"/>
  <c r="G8672" i="1"/>
  <c r="J8667" i="1"/>
  <c r="H8667" i="1"/>
  <c r="G8667" i="1"/>
  <c r="J8662" i="1"/>
  <c r="H8662" i="1"/>
  <c r="G8662" i="1"/>
  <c r="J8657" i="1"/>
  <c r="H8657" i="1"/>
  <c r="G8657" i="1"/>
  <c r="J8652" i="1"/>
  <c r="H8652" i="1"/>
  <c r="G8652" i="1"/>
  <c r="K8647" i="1"/>
  <c r="J8647" i="1"/>
  <c r="H8647" i="1"/>
  <c r="G8647" i="1"/>
  <c r="J8645" i="1"/>
  <c r="H8645" i="1"/>
  <c r="G8645" i="1"/>
  <c r="J8640" i="1"/>
  <c r="H8640" i="1"/>
  <c r="G8640" i="1"/>
  <c r="J8635" i="1"/>
  <c r="H8635" i="1"/>
  <c r="G8635" i="1"/>
  <c r="J8630" i="1"/>
  <c r="H8630" i="1"/>
  <c r="G8630" i="1"/>
  <c r="J8625" i="1"/>
  <c r="H8625" i="1"/>
  <c r="G8625" i="1"/>
  <c r="J8620" i="1"/>
  <c r="H8620" i="1"/>
  <c r="G8620" i="1"/>
  <c r="J8615" i="1"/>
  <c r="H8615" i="1"/>
  <c r="G8615" i="1"/>
  <c r="K8610" i="1"/>
  <c r="J8610" i="1"/>
  <c r="H8610" i="1"/>
  <c r="G8610" i="1"/>
  <c r="J8608" i="1"/>
  <c r="H8608" i="1"/>
  <c r="G8608" i="1"/>
  <c r="J8603" i="1"/>
  <c r="H8603" i="1"/>
  <c r="G8603" i="1"/>
  <c r="J8598" i="1"/>
  <c r="H8598" i="1"/>
  <c r="G8598" i="1"/>
  <c r="J8593" i="1"/>
  <c r="H8593" i="1"/>
  <c r="G8593" i="1"/>
  <c r="J8588" i="1"/>
  <c r="H8588" i="1"/>
  <c r="G8588" i="1"/>
  <c r="J8583" i="1"/>
  <c r="H8583" i="1"/>
  <c r="G8583" i="1"/>
  <c r="J8578" i="1"/>
  <c r="H8578" i="1"/>
  <c r="G8578" i="1"/>
  <c r="J8573" i="1"/>
  <c r="H8573" i="1"/>
  <c r="G8573" i="1"/>
  <c r="J8568" i="1"/>
  <c r="H8568" i="1"/>
  <c r="G8568" i="1"/>
  <c r="K8564" i="1"/>
  <c r="J8564" i="1"/>
  <c r="H8564" i="1"/>
  <c r="G8564" i="1"/>
  <c r="J8562" i="1"/>
  <c r="H8562" i="1"/>
  <c r="G8562" i="1"/>
  <c r="J8558" i="1"/>
  <c r="H8558" i="1"/>
  <c r="G8558" i="1"/>
  <c r="K8553" i="1"/>
  <c r="J8553" i="1"/>
  <c r="H8553" i="1"/>
  <c r="G8553" i="1"/>
  <c r="J8551" i="1"/>
  <c r="H8551" i="1"/>
  <c r="G8551" i="1"/>
  <c r="K8546" i="1"/>
  <c r="J8546" i="1"/>
  <c r="H8546" i="1"/>
  <c r="G8546" i="1"/>
  <c r="J8544" i="1"/>
  <c r="H8544" i="1"/>
  <c r="G8544" i="1"/>
  <c r="K8540" i="1"/>
  <c r="J8540" i="1"/>
  <c r="H8540" i="1"/>
  <c r="G8540" i="1"/>
  <c r="J8538" i="1"/>
  <c r="H8538" i="1"/>
  <c r="G8538" i="1"/>
  <c r="J8533" i="1"/>
  <c r="H8533" i="1"/>
  <c r="G8533" i="1"/>
  <c r="J8529" i="1"/>
  <c r="H8529" i="1"/>
  <c r="G8529" i="1"/>
  <c r="J8524" i="1"/>
  <c r="H8524" i="1"/>
  <c r="G8524" i="1"/>
  <c r="J8519" i="1"/>
  <c r="H8519" i="1"/>
  <c r="G8519" i="1"/>
  <c r="J8515" i="1"/>
  <c r="H8515" i="1"/>
  <c r="G8515" i="1"/>
  <c r="K8510" i="1"/>
  <c r="J8510" i="1"/>
  <c r="H8510" i="1"/>
  <c r="G8510" i="1"/>
  <c r="K8508" i="1"/>
  <c r="J8508" i="1"/>
  <c r="H8508" i="1"/>
  <c r="G8508" i="1"/>
  <c r="J8506" i="1"/>
  <c r="H8506" i="1"/>
  <c r="G8506" i="1"/>
  <c r="J8501" i="1"/>
  <c r="H8501" i="1"/>
  <c r="G8501" i="1"/>
  <c r="J8496" i="1"/>
  <c r="H8496" i="1"/>
  <c r="G8496" i="1"/>
  <c r="J8491" i="1"/>
  <c r="H8491" i="1"/>
  <c r="G8491" i="1"/>
  <c r="J8486" i="1"/>
  <c r="H8486" i="1"/>
  <c r="G8486" i="1"/>
  <c r="J8481" i="1"/>
  <c r="H8481" i="1"/>
  <c r="G8481" i="1"/>
  <c r="J8477" i="1"/>
  <c r="H8477" i="1"/>
  <c r="G8477" i="1"/>
  <c r="J8472" i="1"/>
  <c r="H8472" i="1"/>
  <c r="G8472" i="1"/>
  <c r="J8467" i="1"/>
  <c r="H8467" i="1"/>
  <c r="G8467" i="1"/>
  <c r="K8463" i="1"/>
  <c r="J8463" i="1"/>
  <c r="H8463" i="1"/>
  <c r="G8463" i="1"/>
  <c r="K8461" i="1"/>
  <c r="J8461" i="1"/>
  <c r="H8461" i="1"/>
  <c r="G8461" i="1"/>
  <c r="J8459" i="1"/>
  <c r="H8459" i="1"/>
  <c r="G8459" i="1"/>
  <c r="K8454" i="1"/>
  <c r="J8454" i="1"/>
  <c r="H8454" i="1"/>
  <c r="G8454" i="1"/>
  <c r="K8452" i="1"/>
  <c r="J8452" i="1"/>
  <c r="H8452" i="1"/>
  <c r="G8452" i="1"/>
  <c r="K8450" i="1"/>
  <c r="J8450" i="1"/>
  <c r="H8450" i="1"/>
  <c r="G8450" i="1"/>
  <c r="K8448" i="1"/>
  <c r="J8448" i="1"/>
  <c r="H8448" i="1"/>
  <c r="G8448" i="1"/>
  <c r="K8446" i="1"/>
  <c r="J8446" i="1"/>
  <c r="H8446" i="1"/>
  <c r="G8446" i="1"/>
  <c r="K8444" i="1"/>
  <c r="J8444" i="1"/>
  <c r="H8444" i="1"/>
  <c r="G8444" i="1"/>
  <c r="J8442" i="1"/>
  <c r="H8442" i="1"/>
  <c r="G8442" i="1"/>
  <c r="K8437" i="1"/>
  <c r="J8437" i="1"/>
  <c r="H8437" i="1"/>
  <c r="G8437" i="1"/>
  <c r="J8435" i="1"/>
  <c r="H8435" i="1"/>
  <c r="G8435" i="1"/>
  <c r="J8430" i="1"/>
  <c r="H8430" i="1"/>
  <c r="G8430" i="1"/>
  <c r="J8425" i="1"/>
  <c r="H8425" i="1"/>
  <c r="G8425" i="1"/>
  <c r="J8420" i="1"/>
  <c r="H8420" i="1"/>
  <c r="G8420" i="1"/>
  <c r="J8415" i="1"/>
  <c r="H8415" i="1"/>
  <c r="G8415" i="1"/>
  <c r="K8410" i="1"/>
  <c r="J8410" i="1"/>
  <c r="H8410" i="1"/>
  <c r="G8410" i="1"/>
  <c r="J8408" i="1"/>
  <c r="H8408" i="1"/>
  <c r="G8408" i="1"/>
  <c r="J8403" i="1"/>
  <c r="H8403" i="1"/>
  <c r="G8403" i="1"/>
  <c r="J8398" i="1"/>
  <c r="H8398" i="1"/>
  <c r="G8398" i="1"/>
  <c r="K8393" i="1"/>
  <c r="J8393" i="1"/>
  <c r="H8393" i="1"/>
  <c r="G8393" i="1"/>
  <c r="K8391" i="1"/>
  <c r="J8391" i="1"/>
  <c r="H8391" i="1"/>
  <c r="G8391" i="1"/>
  <c r="K8389" i="1"/>
  <c r="J8389" i="1"/>
  <c r="H8389" i="1"/>
  <c r="G8389" i="1"/>
  <c r="J8387" i="1"/>
  <c r="H8387" i="1"/>
  <c r="G8387" i="1"/>
  <c r="J8382" i="1"/>
  <c r="H8382" i="1"/>
  <c r="G8382" i="1"/>
  <c r="J8377" i="1"/>
  <c r="H8377" i="1"/>
  <c r="G8377" i="1"/>
  <c r="J8372" i="1"/>
  <c r="H8372" i="1"/>
  <c r="G8372" i="1"/>
  <c r="J8367" i="1"/>
  <c r="H8367" i="1"/>
  <c r="G8367" i="1"/>
  <c r="K8362" i="1"/>
  <c r="J8362" i="1"/>
  <c r="H8362" i="1"/>
  <c r="G8362" i="1"/>
  <c r="J8360" i="1"/>
  <c r="H8360" i="1"/>
  <c r="G8360" i="1"/>
  <c r="J8355" i="1"/>
  <c r="H8355" i="1"/>
  <c r="G8355" i="1"/>
  <c r="J8351" i="1"/>
  <c r="H8351" i="1"/>
  <c r="G8351" i="1"/>
  <c r="J8346" i="1"/>
  <c r="H8346" i="1"/>
  <c r="G8346" i="1"/>
  <c r="J8341" i="1"/>
  <c r="H8341" i="1"/>
  <c r="G8341" i="1"/>
  <c r="J8336" i="1"/>
  <c r="H8336" i="1"/>
  <c r="G8336" i="1"/>
  <c r="J8331" i="1"/>
  <c r="H8331" i="1"/>
  <c r="G8331" i="1"/>
  <c r="J8326" i="1"/>
  <c r="H8326" i="1"/>
  <c r="G8326" i="1"/>
  <c r="K8321" i="1"/>
  <c r="J8321" i="1"/>
  <c r="H8321" i="1"/>
  <c r="G8321" i="1"/>
  <c r="J8319" i="1"/>
  <c r="H8319" i="1"/>
  <c r="G8319" i="1"/>
  <c r="J8315" i="1"/>
  <c r="H8315" i="1"/>
  <c r="G8315" i="1"/>
  <c r="K8310" i="1"/>
  <c r="J8310" i="1"/>
  <c r="H8310" i="1"/>
  <c r="G8310" i="1"/>
  <c r="K8308" i="1"/>
  <c r="J8308" i="1"/>
  <c r="H8308" i="1"/>
  <c r="G8308" i="1"/>
  <c r="J8306" i="1"/>
  <c r="H8306" i="1"/>
  <c r="G8306" i="1"/>
  <c r="K8301" i="1"/>
  <c r="J8301" i="1"/>
  <c r="H8301" i="1"/>
  <c r="G8301" i="1"/>
  <c r="J8299" i="1"/>
  <c r="H8299" i="1"/>
  <c r="G8299" i="1"/>
  <c r="J8294" i="1"/>
  <c r="H8294" i="1"/>
  <c r="G8294" i="1"/>
  <c r="J8289" i="1"/>
  <c r="H8289" i="1"/>
  <c r="G8289" i="1"/>
  <c r="J8284" i="1"/>
  <c r="H8284" i="1"/>
  <c r="G8284" i="1"/>
  <c r="J8279" i="1"/>
  <c r="H8279" i="1"/>
  <c r="G8279" i="1"/>
  <c r="J8274" i="1"/>
  <c r="H8274" i="1"/>
  <c r="G8274" i="1"/>
  <c r="J8269" i="1"/>
  <c r="H8269" i="1"/>
  <c r="G8269" i="1"/>
  <c r="K8264" i="1"/>
  <c r="J8264" i="1"/>
  <c r="H8264" i="1"/>
  <c r="G8264" i="1"/>
  <c r="J8262" i="1"/>
  <c r="H8262" i="1"/>
  <c r="G8262" i="1"/>
  <c r="K8257" i="1"/>
  <c r="J8257" i="1"/>
  <c r="H8257" i="1"/>
  <c r="G8257" i="1"/>
  <c r="J8255" i="1"/>
  <c r="H8255" i="1"/>
  <c r="G8255" i="1"/>
  <c r="J8250" i="1"/>
  <c r="H8250" i="1"/>
  <c r="G8250" i="1"/>
  <c r="J8245" i="1"/>
  <c r="H8245" i="1"/>
  <c r="G8245" i="1"/>
  <c r="K8240" i="1"/>
  <c r="J8240" i="1"/>
  <c r="H8240" i="1"/>
  <c r="G8240" i="1"/>
  <c r="K8238" i="1"/>
  <c r="J8238" i="1"/>
  <c r="H8238" i="1"/>
  <c r="G8238" i="1"/>
  <c r="J8236" i="1"/>
  <c r="H8236" i="1"/>
  <c r="G8236" i="1"/>
  <c r="J8231" i="1"/>
  <c r="H8231" i="1"/>
  <c r="G8231" i="1"/>
  <c r="J8226" i="1"/>
  <c r="H8226" i="1"/>
  <c r="G8226" i="1"/>
  <c r="J8221" i="1"/>
  <c r="H8221" i="1"/>
  <c r="G8221" i="1"/>
  <c r="J8216" i="1"/>
  <c r="H8216" i="1"/>
  <c r="G8216" i="1"/>
  <c r="J8211" i="1"/>
  <c r="H8211" i="1"/>
  <c r="G8211" i="1"/>
  <c r="K8206" i="1"/>
  <c r="J8206" i="1"/>
  <c r="H8206" i="1"/>
  <c r="G8206" i="1"/>
  <c r="J8204" i="1"/>
  <c r="H8204" i="1"/>
  <c r="G8204" i="1"/>
  <c r="J8199" i="1"/>
  <c r="H8199" i="1"/>
  <c r="G8199" i="1"/>
  <c r="J8194" i="1"/>
  <c r="H8194" i="1"/>
  <c r="G8194" i="1"/>
  <c r="J8189" i="1"/>
  <c r="H8189" i="1"/>
  <c r="G8189" i="1"/>
  <c r="K8184" i="1"/>
  <c r="J8184" i="1"/>
  <c r="H8184" i="1"/>
  <c r="G8184" i="1"/>
  <c r="J8182" i="1"/>
  <c r="H8182" i="1"/>
  <c r="G8182" i="1"/>
  <c r="J8177" i="1"/>
  <c r="H8177" i="1"/>
  <c r="G8177" i="1"/>
  <c r="J8172" i="1"/>
  <c r="H8172" i="1"/>
  <c r="G8172" i="1"/>
  <c r="J8167" i="1"/>
  <c r="H8167" i="1"/>
  <c r="G8167" i="1"/>
  <c r="J8162" i="1"/>
  <c r="H8162" i="1"/>
  <c r="G8162" i="1"/>
  <c r="J8157" i="1"/>
  <c r="H8157" i="1"/>
  <c r="G8157" i="1"/>
  <c r="K8152" i="1"/>
  <c r="J8152" i="1"/>
  <c r="H8152" i="1"/>
  <c r="G8152" i="1"/>
  <c r="J8150" i="1"/>
  <c r="H8150" i="1"/>
  <c r="G8150" i="1"/>
  <c r="J8146" i="1"/>
  <c r="H8146" i="1"/>
  <c r="G8146" i="1"/>
  <c r="J8141" i="1"/>
  <c r="H8141" i="1"/>
  <c r="G8141" i="1"/>
  <c r="J8136" i="1"/>
  <c r="H8136" i="1"/>
  <c r="G8136" i="1"/>
  <c r="K8132" i="1"/>
  <c r="J8132" i="1"/>
  <c r="H8132" i="1"/>
  <c r="G8132" i="1"/>
  <c r="K8130" i="1"/>
  <c r="J8130" i="1"/>
  <c r="H8130" i="1"/>
  <c r="G8130" i="1"/>
  <c r="J8128" i="1"/>
  <c r="H8128" i="1"/>
  <c r="G8128" i="1"/>
  <c r="K8123" i="1"/>
  <c r="J8123" i="1"/>
  <c r="H8123" i="1"/>
  <c r="G8123" i="1"/>
  <c r="K8121" i="1"/>
  <c r="J8121" i="1"/>
  <c r="H8121" i="1"/>
  <c r="G8121" i="1"/>
  <c r="J8119" i="1"/>
  <c r="H8119" i="1"/>
  <c r="G8119" i="1"/>
  <c r="J8114" i="1"/>
  <c r="H8114" i="1"/>
  <c r="G8114" i="1"/>
  <c r="J8110" i="1"/>
  <c r="H8110" i="1"/>
  <c r="G8110" i="1"/>
  <c r="K8105" i="1"/>
  <c r="J8105" i="1"/>
  <c r="H8105" i="1"/>
  <c r="G8105" i="1"/>
  <c r="J8103" i="1"/>
  <c r="H8103" i="1"/>
  <c r="G8103" i="1"/>
  <c r="J8098" i="1"/>
  <c r="H8098" i="1"/>
  <c r="G8098" i="1"/>
  <c r="J8093" i="1"/>
  <c r="H8093" i="1"/>
  <c r="G8093" i="1"/>
  <c r="J8089" i="1"/>
  <c r="H8089" i="1"/>
  <c r="G8089" i="1"/>
  <c r="J8084" i="1"/>
  <c r="H8084" i="1"/>
  <c r="G8084" i="1"/>
  <c r="K8079" i="1"/>
  <c r="J8079" i="1"/>
  <c r="H8079" i="1"/>
  <c r="G8079" i="1"/>
  <c r="K8077" i="1"/>
  <c r="J8077" i="1"/>
  <c r="H8077" i="1"/>
  <c r="G8077" i="1"/>
  <c r="J8075" i="1"/>
  <c r="H8075" i="1"/>
  <c r="G8075" i="1"/>
  <c r="J8070" i="1"/>
  <c r="H8070" i="1"/>
  <c r="G8070" i="1"/>
  <c r="J8065" i="1"/>
  <c r="H8065" i="1"/>
  <c r="G8065" i="1"/>
  <c r="J8060" i="1"/>
  <c r="H8060" i="1"/>
  <c r="G8060" i="1"/>
  <c r="J8055" i="1"/>
  <c r="H8055" i="1"/>
  <c r="G8055" i="1"/>
  <c r="J8050" i="1"/>
  <c r="H8050" i="1"/>
  <c r="G8050" i="1"/>
  <c r="J8046" i="1"/>
  <c r="H8046" i="1"/>
  <c r="G8046" i="1"/>
  <c r="J8041" i="1"/>
  <c r="H8041" i="1"/>
  <c r="G8041" i="1"/>
  <c r="J8036" i="1"/>
  <c r="H8036" i="1"/>
  <c r="G8036" i="1"/>
  <c r="K8031" i="1"/>
  <c r="J8031" i="1"/>
  <c r="H8031" i="1"/>
  <c r="G8031" i="1"/>
  <c r="J8029" i="1"/>
  <c r="H8029" i="1"/>
  <c r="G8029" i="1"/>
  <c r="J8024" i="1"/>
  <c r="H8024" i="1"/>
  <c r="G8024" i="1"/>
  <c r="J8019" i="1"/>
  <c r="H8019" i="1"/>
  <c r="G8019" i="1"/>
  <c r="J8014" i="1"/>
  <c r="H8014" i="1"/>
  <c r="G8014" i="1"/>
  <c r="J8009" i="1"/>
  <c r="H8009" i="1"/>
  <c r="G8009" i="1"/>
  <c r="J8004" i="1"/>
  <c r="H8004" i="1"/>
  <c r="G8004" i="1"/>
  <c r="J7999" i="1"/>
  <c r="H7999" i="1"/>
  <c r="G7999" i="1"/>
  <c r="J7994" i="1"/>
  <c r="H7994" i="1"/>
  <c r="G7994" i="1"/>
  <c r="J7989" i="1"/>
  <c r="H7989" i="1"/>
  <c r="G7989" i="1"/>
  <c r="J7984" i="1"/>
  <c r="H7984" i="1"/>
  <c r="G7984" i="1"/>
  <c r="J7979" i="1"/>
  <c r="H7979" i="1"/>
  <c r="G7979" i="1"/>
  <c r="J7974" i="1"/>
  <c r="H7974" i="1"/>
  <c r="G7974" i="1"/>
  <c r="J7970" i="1"/>
  <c r="H7970" i="1"/>
  <c r="G7970" i="1"/>
  <c r="J7965" i="1"/>
  <c r="H7965" i="1"/>
  <c r="G7965" i="1"/>
  <c r="J7960" i="1"/>
  <c r="H7960" i="1"/>
  <c r="G7960" i="1"/>
  <c r="J7955" i="1"/>
  <c r="H7955" i="1"/>
  <c r="G7955" i="1"/>
  <c r="J7950" i="1"/>
  <c r="H7950" i="1"/>
  <c r="G7950" i="1"/>
  <c r="J7945" i="1"/>
  <c r="H7945" i="1"/>
  <c r="G7945" i="1"/>
  <c r="J7940" i="1"/>
  <c r="H7940" i="1"/>
  <c r="G7940" i="1"/>
  <c r="J7935" i="1"/>
  <c r="H7935" i="1"/>
  <c r="G7935" i="1"/>
  <c r="J7930" i="1"/>
  <c r="H7930" i="1"/>
  <c r="G7930" i="1"/>
  <c r="J7925" i="1"/>
  <c r="H7925" i="1"/>
  <c r="G7925" i="1"/>
  <c r="K7921" i="1"/>
  <c r="J7921" i="1"/>
  <c r="H7921" i="1"/>
  <c r="G7921" i="1"/>
  <c r="J7919" i="1"/>
  <c r="H7919" i="1"/>
  <c r="G7919" i="1"/>
  <c r="J7914" i="1"/>
  <c r="H7914" i="1"/>
  <c r="G7914" i="1"/>
  <c r="J7909" i="1"/>
  <c r="H7909" i="1"/>
  <c r="G7909" i="1"/>
  <c r="K7904" i="1"/>
  <c r="J7904" i="1"/>
  <c r="H7904" i="1"/>
  <c r="G7904" i="1"/>
  <c r="K7902" i="1"/>
  <c r="J7902" i="1"/>
  <c r="H7902" i="1"/>
  <c r="G7902" i="1"/>
  <c r="J7900" i="1"/>
  <c r="H7900" i="1"/>
  <c r="G7900" i="1"/>
  <c r="K7895" i="1"/>
  <c r="J7895" i="1"/>
  <c r="H7895" i="1"/>
  <c r="G7895" i="1"/>
  <c r="J7893" i="1"/>
  <c r="H7893" i="1"/>
  <c r="G7893" i="1"/>
  <c r="J7888" i="1"/>
  <c r="H7888" i="1"/>
  <c r="G7888" i="1"/>
  <c r="J7883" i="1"/>
  <c r="H7883" i="1"/>
  <c r="G7883" i="1"/>
  <c r="K7878" i="1"/>
  <c r="J7878" i="1"/>
  <c r="H7878" i="1"/>
  <c r="G7878" i="1"/>
  <c r="J7876" i="1"/>
  <c r="H7876" i="1"/>
  <c r="G7876" i="1"/>
  <c r="J7871" i="1"/>
  <c r="H7871" i="1"/>
  <c r="G7871" i="1"/>
  <c r="J7866" i="1"/>
  <c r="H7866" i="1"/>
  <c r="G7866" i="1"/>
  <c r="J7861" i="1"/>
  <c r="H7861" i="1"/>
  <c r="G7861" i="1"/>
  <c r="K7856" i="1"/>
  <c r="J7856" i="1"/>
  <c r="H7856" i="1"/>
  <c r="G7856" i="1"/>
  <c r="J7854" i="1"/>
  <c r="H7854" i="1"/>
  <c r="G7854" i="1"/>
  <c r="J7850" i="1"/>
  <c r="H7850" i="1"/>
  <c r="G7850" i="1"/>
  <c r="K7845" i="1"/>
  <c r="J7845" i="1"/>
  <c r="H7845" i="1"/>
  <c r="G7845" i="1"/>
  <c r="J7843" i="1"/>
  <c r="H7843" i="1"/>
  <c r="G7843" i="1"/>
  <c r="J7838" i="1"/>
  <c r="H7838" i="1"/>
  <c r="G7838" i="1"/>
  <c r="J7833" i="1"/>
  <c r="H7833" i="1"/>
  <c r="G7833" i="1"/>
  <c r="J7828" i="1"/>
  <c r="H7828" i="1"/>
  <c r="G7828" i="1"/>
  <c r="J7823" i="1"/>
  <c r="H7823" i="1"/>
  <c r="G7823" i="1"/>
  <c r="J7818" i="1"/>
  <c r="H7818" i="1"/>
  <c r="G7818" i="1"/>
  <c r="J7813" i="1"/>
  <c r="H7813" i="1"/>
  <c r="G7813" i="1"/>
  <c r="J7809" i="1"/>
  <c r="H7809" i="1"/>
  <c r="G7809" i="1"/>
  <c r="J7804" i="1"/>
  <c r="H7804" i="1"/>
  <c r="G7804" i="1"/>
  <c r="J7799" i="1"/>
  <c r="H7799" i="1"/>
  <c r="G7799" i="1"/>
  <c r="J7794" i="1"/>
  <c r="H7794" i="1"/>
  <c r="G7794" i="1"/>
  <c r="K7789" i="1"/>
  <c r="J7789" i="1"/>
  <c r="H7789" i="1"/>
  <c r="G7789" i="1"/>
  <c r="J7787" i="1"/>
  <c r="H7787" i="1"/>
  <c r="G7787" i="1"/>
  <c r="J7782" i="1"/>
  <c r="H7782" i="1"/>
  <c r="G7782" i="1"/>
  <c r="J7777" i="1"/>
  <c r="H7777" i="1"/>
  <c r="G7777" i="1"/>
  <c r="J7773" i="1"/>
  <c r="H7773" i="1"/>
  <c r="G7773" i="1"/>
  <c r="J7768" i="1"/>
  <c r="H7768" i="1"/>
  <c r="G7768" i="1"/>
  <c r="J7763" i="1"/>
  <c r="H7763" i="1"/>
  <c r="G7763" i="1"/>
  <c r="J7758" i="1"/>
  <c r="H7758" i="1"/>
  <c r="G7758" i="1"/>
  <c r="J7753" i="1"/>
  <c r="H7753" i="1"/>
  <c r="G7753" i="1"/>
  <c r="J7748" i="1"/>
  <c r="H7748" i="1"/>
  <c r="G7748" i="1"/>
  <c r="J7743" i="1"/>
  <c r="H7743" i="1"/>
  <c r="G7743" i="1"/>
  <c r="J7738" i="1"/>
  <c r="H7738" i="1"/>
  <c r="G7738" i="1"/>
  <c r="J7733" i="1"/>
  <c r="H7733" i="1"/>
  <c r="G7733" i="1"/>
  <c r="J7728" i="1"/>
  <c r="H7728" i="1"/>
  <c r="G7728" i="1"/>
  <c r="K7723" i="1"/>
  <c r="J7723" i="1"/>
  <c r="H7723" i="1"/>
  <c r="G7723" i="1"/>
  <c r="J7721" i="1"/>
  <c r="H7721" i="1"/>
  <c r="G7721" i="1"/>
  <c r="J7716" i="1"/>
  <c r="H7716" i="1"/>
  <c r="G7716" i="1"/>
  <c r="K7711" i="1"/>
  <c r="J7711" i="1"/>
  <c r="H7711" i="1"/>
  <c r="G7711" i="1"/>
  <c r="K7709" i="1"/>
  <c r="J7709" i="1"/>
  <c r="H7709" i="1"/>
  <c r="G7709" i="1"/>
  <c r="J7707" i="1"/>
  <c r="H7707" i="1"/>
  <c r="G7707" i="1"/>
  <c r="K7702" i="1"/>
  <c r="J7702" i="1"/>
  <c r="H7702" i="1"/>
  <c r="G7702" i="1"/>
  <c r="J7700" i="1"/>
  <c r="H7700" i="1"/>
  <c r="G7700" i="1"/>
  <c r="J7695" i="1"/>
  <c r="H7695" i="1"/>
  <c r="G7695" i="1"/>
  <c r="K7690" i="1"/>
  <c r="J7690" i="1"/>
  <c r="H7690" i="1"/>
  <c r="G7690" i="1"/>
  <c r="J7688" i="1"/>
  <c r="H7688" i="1"/>
  <c r="G7688" i="1"/>
  <c r="J7684" i="1"/>
  <c r="H7684" i="1"/>
  <c r="G7684" i="1"/>
  <c r="J7679" i="1"/>
  <c r="H7679" i="1"/>
  <c r="G7679" i="1"/>
  <c r="J7674" i="1"/>
  <c r="H7674" i="1"/>
  <c r="G7674" i="1"/>
  <c r="J7669" i="1"/>
  <c r="H7669" i="1"/>
  <c r="G7669" i="1"/>
  <c r="J7664" i="1"/>
  <c r="H7664" i="1"/>
  <c r="G7664" i="1"/>
  <c r="J7659" i="1"/>
  <c r="H7659" i="1"/>
  <c r="G7659" i="1"/>
  <c r="J7654" i="1"/>
  <c r="H7654" i="1"/>
  <c r="G7654" i="1"/>
  <c r="J7649" i="1"/>
  <c r="H7649" i="1"/>
  <c r="G7649" i="1"/>
  <c r="K7645" i="1"/>
  <c r="J7645" i="1"/>
  <c r="H7645" i="1"/>
  <c r="G7645" i="1"/>
  <c r="J7643" i="1"/>
  <c r="H7643" i="1"/>
  <c r="G7643" i="1"/>
  <c r="J7638" i="1"/>
  <c r="H7638" i="1"/>
  <c r="G7638" i="1"/>
  <c r="J7633" i="1"/>
  <c r="H7633" i="1"/>
  <c r="G7633" i="1"/>
  <c r="J7628" i="1"/>
  <c r="H7628" i="1"/>
  <c r="G7628" i="1"/>
  <c r="K7624" i="1"/>
  <c r="J7624" i="1"/>
  <c r="H7624" i="1"/>
  <c r="G7624" i="1"/>
  <c r="J7622" i="1"/>
  <c r="H7622" i="1"/>
  <c r="G7622" i="1"/>
  <c r="J7617" i="1"/>
  <c r="H7617" i="1"/>
  <c r="G7617" i="1"/>
  <c r="J7612" i="1"/>
  <c r="H7612" i="1"/>
  <c r="G7612" i="1"/>
  <c r="J7607" i="1"/>
  <c r="H7607" i="1"/>
  <c r="G7607" i="1"/>
  <c r="J7602" i="1"/>
  <c r="H7602" i="1"/>
  <c r="G7602" i="1"/>
  <c r="J7597" i="1"/>
  <c r="H7597" i="1"/>
  <c r="G7597" i="1"/>
  <c r="J7593" i="1"/>
  <c r="H7593" i="1"/>
  <c r="G7593" i="1"/>
  <c r="J7588" i="1"/>
  <c r="H7588" i="1"/>
  <c r="G7588" i="1"/>
  <c r="J7583" i="1"/>
  <c r="H7583" i="1"/>
  <c r="G7583" i="1"/>
  <c r="J7578" i="1"/>
  <c r="H7578" i="1"/>
  <c r="G7578" i="1"/>
  <c r="J7574" i="1"/>
  <c r="H7574" i="1"/>
  <c r="G7574" i="1"/>
  <c r="J7569" i="1"/>
  <c r="H7569" i="1"/>
  <c r="G7569" i="1"/>
  <c r="J7564" i="1"/>
  <c r="H7564" i="1"/>
  <c r="G7564" i="1"/>
  <c r="J7559" i="1"/>
  <c r="H7559" i="1"/>
  <c r="G7559" i="1"/>
  <c r="J7554" i="1"/>
  <c r="H7554" i="1"/>
  <c r="G7554" i="1"/>
  <c r="J7549" i="1"/>
  <c r="H7549" i="1"/>
  <c r="G7549" i="1"/>
  <c r="J7544" i="1"/>
  <c r="H7544" i="1"/>
  <c r="G7544" i="1"/>
  <c r="J7539" i="1"/>
  <c r="H7539" i="1"/>
  <c r="G7539" i="1"/>
  <c r="J7534" i="1"/>
  <c r="H7534" i="1"/>
  <c r="G7534" i="1"/>
  <c r="J7530" i="1"/>
  <c r="H7530" i="1"/>
  <c r="G7530" i="1"/>
  <c r="J7525" i="1"/>
  <c r="H7525" i="1"/>
  <c r="G7525" i="1"/>
  <c r="J7521" i="1"/>
  <c r="H7521" i="1"/>
  <c r="G7521" i="1"/>
  <c r="J7516" i="1"/>
  <c r="H7516" i="1"/>
  <c r="G7516" i="1"/>
  <c r="J7511" i="1"/>
  <c r="H7511" i="1"/>
  <c r="G7511" i="1"/>
  <c r="K7506" i="1"/>
  <c r="J7506" i="1"/>
  <c r="H7506" i="1"/>
  <c r="G7506" i="1"/>
  <c r="J7504" i="1"/>
  <c r="H7504" i="1"/>
  <c r="G7504" i="1"/>
  <c r="J7499" i="1"/>
  <c r="H7499" i="1"/>
  <c r="G7499" i="1"/>
  <c r="J7494" i="1"/>
  <c r="H7494" i="1"/>
  <c r="G7494" i="1"/>
  <c r="J7489" i="1"/>
  <c r="H7489" i="1"/>
  <c r="G7489" i="1"/>
  <c r="J7484" i="1"/>
  <c r="H7484" i="1"/>
  <c r="G7484" i="1"/>
  <c r="J7479" i="1"/>
  <c r="H7479" i="1"/>
  <c r="G7479" i="1"/>
  <c r="J7474" i="1"/>
  <c r="H7474" i="1"/>
  <c r="G7474" i="1"/>
  <c r="J7469" i="1"/>
  <c r="H7469" i="1"/>
  <c r="G7469" i="1"/>
  <c r="J7464" i="1"/>
  <c r="H7464" i="1"/>
  <c r="G7464" i="1"/>
  <c r="J7459" i="1"/>
  <c r="H7459" i="1"/>
  <c r="G7459" i="1"/>
  <c r="J7455" i="1"/>
  <c r="H7455" i="1"/>
  <c r="G7455" i="1"/>
  <c r="J7450" i="1"/>
  <c r="H7450" i="1"/>
  <c r="G7450" i="1"/>
  <c r="J7445" i="1"/>
  <c r="H7445" i="1"/>
  <c r="G7445" i="1"/>
  <c r="J7440" i="1"/>
  <c r="H7440" i="1"/>
  <c r="G7440" i="1"/>
  <c r="J7435" i="1"/>
  <c r="H7435" i="1"/>
  <c r="G7435" i="1"/>
  <c r="J7430" i="1"/>
  <c r="H7430" i="1"/>
  <c r="G7430" i="1"/>
  <c r="J7425" i="1"/>
  <c r="H7425" i="1"/>
  <c r="G7425" i="1"/>
  <c r="J7420" i="1"/>
  <c r="H7420" i="1"/>
  <c r="G7420" i="1"/>
  <c r="J7415" i="1"/>
  <c r="H7415" i="1"/>
  <c r="G7415" i="1"/>
  <c r="J7411" i="1"/>
  <c r="H7411" i="1"/>
  <c r="G7411" i="1"/>
  <c r="J7406" i="1"/>
  <c r="H7406" i="1"/>
  <c r="G7406" i="1"/>
  <c r="J7401" i="1"/>
  <c r="H7401" i="1"/>
  <c r="G7401" i="1"/>
  <c r="K7396" i="1"/>
  <c r="J7396" i="1"/>
  <c r="H7396" i="1"/>
  <c r="G7396" i="1"/>
  <c r="J7394" i="1"/>
  <c r="H7394" i="1"/>
  <c r="G7394" i="1"/>
  <c r="J7389" i="1"/>
  <c r="H7389" i="1"/>
  <c r="G7389" i="1"/>
  <c r="J7384" i="1"/>
  <c r="H7384" i="1"/>
  <c r="G7384" i="1"/>
  <c r="J7379" i="1"/>
  <c r="H7379" i="1"/>
  <c r="G7379" i="1"/>
  <c r="J7374" i="1"/>
  <c r="H7374" i="1"/>
  <c r="G7374" i="1"/>
  <c r="J7369" i="1"/>
  <c r="H7369" i="1"/>
  <c r="G7369" i="1"/>
  <c r="J7364" i="1"/>
  <c r="H7364" i="1"/>
  <c r="G7364" i="1"/>
  <c r="J7359" i="1"/>
  <c r="H7359" i="1"/>
  <c r="G7359" i="1"/>
  <c r="J7355" i="1"/>
  <c r="H7355" i="1"/>
  <c r="G7355" i="1"/>
  <c r="J7350" i="1"/>
  <c r="H7350" i="1"/>
  <c r="G7350" i="1"/>
  <c r="J7345" i="1"/>
  <c r="H7345" i="1"/>
  <c r="G7345" i="1"/>
  <c r="J7340" i="1"/>
  <c r="H7340" i="1"/>
  <c r="G7340" i="1"/>
  <c r="K7335" i="1"/>
  <c r="J7335" i="1"/>
  <c r="H7335" i="1"/>
  <c r="G7335" i="1"/>
  <c r="J7333" i="1"/>
  <c r="H7333" i="1"/>
  <c r="G7333" i="1"/>
  <c r="K7328" i="1"/>
  <c r="J7328" i="1"/>
  <c r="H7328" i="1"/>
  <c r="G7328" i="1"/>
  <c r="J7326" i="1"/>
  <c r="H7326" i="1"/>
  <c r="G7326" i="1"/>
  <c r="J7321" i="1"/>
  <c r="H7321" i="1"/>
  <c r="G7321" i="1"/>
  <c r="J7316" i="1"/>
  <c r="H7316" i="1"/>
  <c r="G7316" i="1"/>
  <c r="J7311" i="1"/>
  <c r="H7311" i="1"/>
  <c r="G7311" i="1"/>
  <c r="J7306" i="1"/>
  <c r="H7306" i="1"/>
  <c r="G7306" i="1"/>
  <c r="J7301" i="1"/>
  <c r="H7301" i="1"/>
  <c r="G7301" i="1"/>
  <c r="J7296" i="1"/>
  <c r="H7296" i="1"/>
  <c r="G7296" i="1"/>
  <c r="K7291" i="1"/>
  <c r="J7291" i="1"/>
  <c r="H7291" i="1"/>
  <c r="G7291" i="1"/>
  <c r="J7289" i="1"/>
  <c r="H7289" i="1"/>
  <c r="G7289" i="1"/>
  <c r="J7284" i="1"/>
  <c r="H7284" i="1"/>
  <c r="G7284" i="1"/>
  <c r="J7279" i="1"/>
  <c r="H7279" i="1"/>
  <c r="G7279" i="1"/>
  <c r="K7274" i="1"/>
  <c r="J7274" i="1"/>
  <c r="H7274" i="1"/>
  <c r="G7274" i="1"/>
  <c r="J7272" i="1"/>
  <c r="H7272" i="1"/>
  <c r="G7272" i="1"/>
  <c r="J7267" i="1"/>
  <c r="H7267" i="1"/>
  <c r="G7267" i="1"/>
  <c r="J7263" i="1"/>
  <c r="H7263" i="1"/>
  <c r="G7263" i="1"/>
  <c r="J7258" i="1"/>
  <c r="H7258" i="1"/>
  <c r="G7258" i="1"/>
  <c r="J7253" i="1"/>
  <c r="H7253" i="1"/>
  <c r="G7253" i="1"/>
  <c r="J7248" i="1"/>
  <c r="H7248" i="1"/>
  <c r="G7248" i="1"/>
  <c r="J7243" i="1"/>
  <c r="H7243" i="1"/>
  <c r="G7243" i="1"/>
  <c r="K7238" i="1"/>
  <c r="J7238" i="1"/>
  <c r="H7238" i="1"/>
  <c r="G7238" i="1"/>
  <c r="J7236" i="1"/>
  <c r="H7236" i="1"/>
  <c r="G7236" i="1"/>
  <c r="J7231" i="1"/>
  <c r="H7231" i="1"/>
  <c r="G7231" i="1"/>
  <c r="K7226" i="1"/>
  <c r="J7226" i="1"/>
  <c r="H7226" i="1"/>
  <c r="G7226" i="1"/>
  <c r="K7224" i="1"/>
  <c r="J7224" i="1"/>
  <c r="H7224" i="1"/>
  <c r="G7224" i="1"/>
  <c r="J7222" i="1"/>
  <c r="H7222" i="1"/>
  <c r="G7222" i="1"/>
  <c r="J7217" i="1"/>
  <c r="H7217" i="1"/>
  <c r="G7217" i="1"/>
  <c r="J7212" i="1"/>
  <c r="H7212" i="1"/>
  <c r="G7212" i="1"/>
  <c r="J7207" i="1"/>
  <c r="H7207" i="1"/>
  <c r="G7207" i="1"/>
  <c r="J7202" i="1"/>
  <c r="H7202" i="1"/>
  <c r="G7202" i="1"/>
  <c r="K7198" i="1"/>
  <c r="J7198" i="1"/>
  <c r="H7198" i="1"/>
  <c r="G7198" i="1"/>
  <c r="J7196" i="1"/>
  <c r="H7196" i="1"/>
  <c r="G7196" i="1"/>
  <c r="J7191" i="1"/>
  <c r="H7191" i="1"/>
  <c r="G7191" i="1"/>
  <c r="K7186" i="1"/>
  <c r="J7186" i="1"/>
  <c r="H7186" i="1"/>
  <c r="G7186" i="1"/>
  <c r="J7184" i="1"/>
  <c r="H7184" i="1"/>
  <c r="G7184" i="1"/>
  <c r="J7179" i="1"/>
  <c r="H7179" i="1"/>
  <c r="G7179" i="1"/>
  <c r="J7174" i="1"/>
  <c r="H7174" i="1"/>
  <c r="G7174" i="1"/>
  <c r="J7169" i="1"/>
  <c r="H7169" i="1"/>
  <c r="G7169" i="1"/>
  <c r="J7164" i="1"/>
  <c r="H7164" i="1"/>
  <c r="G7164" i="1"/>
  <c r="J7159" i="1"/>
  <c r="H7159" i="1"/>
  <c r="G7159" i="1"/>
  <c r="J7154" i="1"/>
  <c r="H7154" i="1"/>
  <c r="G7154" i="1"/>
  <c r="J7149" i="1"/>
  <c r="H7149" i="1"/>
  <c r="G7149" i="1"/>
  <c r="K7144" i="1"/>
  <c r="J7144" i="1"/>
  <c r="H7144" i="1"/>
  <c r="G7144" i="1"/>
  <c r="J7142" i="1"/>
  <c r="H7142" i="1"/>
  <c r="G7142" i="1"/>
  <c r="J7137" i="1"/>
  <c r="H7137" i="1"/>
  <c r="G7137" i="1"/>
  <c r="J7132" i="1"/>
  <c r="H7132" i="1"/>
  <c r="G7132" i="1"/>
  <c r="K7127" i="1"/>
  <c r="J7127" i="1"/>
  <c r="H7127" i="1"/>
  <c r="G7127" i="1"/>
  <c r="J7125" i="1"/>
  <c r="H7125" i="1"/>
  <c r="G7125" i="1"/>
  <c r="J7120" i="1"/>
  <c r="H7120" i="1"/>
  <c r="G7120" i="1"/>
  <c r="J7116" i="1"/>
  <c r="H7116" i="1"/>
  <c r="G7116" i="1"/>
  <c r="K7111" i="1"/>
  <c r="J7111" i="1"/>
  <c r="H7111" i="1"/>
  <c r="G7111" i="1"/>
  <c r="J7109" i="1"/>
  <c r="H7109" i="1"/>
  <c r="G7109" i="1"/>
  <c r="J7104" i="1"/>
  <c r="H7104" i="1"/>
  <c r="G7104" i="1"/>
  <c r="J7099" i="1"/>
  <c r="H7099" i="1"/>
  <c r="G7099" i="1"/>
  <c r="J7095" i="1"/>
  <c r="H7095" i="1"/>
  <c r="G7095" i="1"/>
  <c r="J7090" i="1"/>
  <c r="H7090" i="1"/>
  <c r="G7090" i="1"/>
  <c r="J7085" i="1"/>
  <c r="H7085" i="1"/>
  <c r="G7085" i="1"/>
  <c r="J7081" i="1"/>
  <c r="H7081" i="1"/>
  <c r="G7081" i="1"/>
  <c r="J7076" i="1"/>
  <c r="H7076" i="1"/>
  <c r="G7076" i="1"/>
  <c r="J7071" i="1"/>
  <c r="H7071" i="1"/>
  <c r="G7071" i="1"/>
  <c r="J7066" i="1"/>
  <c r="H7066" i="1"/>
  <c r="G7066" i="1"/>
  <c r="J7061" i="1"/>
  <c r="H7061" i="1"/>
  <c r="G7061" i="1"/>
  <c r="J7056" i="1"/>
  <c r="H7056" i="1"/>
  <c r="G7056" i="1"/>
  <c r="J7051" i="1"/>
  <c r="H7051" i="1"/>
  <c r="G7051" i="1"/>
  <c r="J7046" i="1"/>
  <c r="H7046" i="1"/>
  <c r="G7046" i="1"/>
  <c r="J7041" i="1"/>
  <c r="H7041" i="1"/>
  <c r="G7041" i="1"/>
  <c r="J7037" i="1"/>
  <c r="H7037" i="1"/>
  <c r="G7037" i="1"/>
  <c r="J7032" i="1"/>
  <c r="H7032" i="1"/>
  <c r="G7032" i="1"/>
  <c r="J7027" i="1"/>
  <c r="H7027" i="1"/>
  <c r="G7027" i="1"/>
  <c r="K7022" i="1"/>
  <c r="J7022" i="1"/>
  <c r="H7022" i="1"/>
  <c r="G7022" i="1"/>
  <c r="J7020" i="1"/>
  <c r="H7020" i="1"/>
  <c r="G7020" i="1"/>
  <c r="J7015" i="1"/>
  <c r="H7015" i="1"/>
  <c r="G7015" i="1"/>
  <c r="K7010" i="1"/>
  <c r="J7010" i="1"/>
  <c r="H7010" i="1"/>
  <c r="G7010" i="1"/>
  <c r="J7008" i="1"/>
  <c r="H7008" i="1"/>
  <c r="G7008" i="1"/>
  <c r="J7003" i="1"/>
  <c r="H7003" i="1"/>
  <c r="G7003" i="1"/>
  <c r="J6998" i="1"/>
  <c r="H6998" i="1"/>
  <c r="G6998" i="1"/>
  <c r="J6993" i="1"/>
  <c r="H6993" i="1"/>
  <c r="G6993" i="1"/>
  <c r="J6989" i="1"/>
  <c r="H6989" i="1"/>
  <c r="G6989" i="1"/>
  <c r="J6984" i="1"/>
  <c r="H6984" i="1"/>
  <c r="G6984" i="1"/>
  <c r="J6980" i="1"/>
  <c r="H6980" i="1"/>
  <c r="G6980" i="1"/>
  <c r="J6975" i="1"/>
  <c r="H6975" i="1"/>
  <c r="G6975" i="1"/>
  <c r="J6970" i="1"/>
  <c r="H6970" i="1"/>
  <c r="G6970" i="1"/>
  <c r="J6965" i="1"/>
  <c r="H6965" i="1"/>
  <c r="G6965" i="1"/>
  <c r="J6959" i="1"/>
  <c r="H6959" i="1"/>
  <c r="G6959" i="1"/>
  <c r="J6954" i="1"/>
  <c r="H6954" i="1"/>
  <c r="G6954" i="1"/>
  <c r="J6949" i="1"/>
  <c r="H6949" i="1"/>
  <c r="G6949" i="1"/>
  <c r="K6944" i="1"/>
  <c r="J6944" i="1"/>
  <c r="H6944" i="1"/>
  <c r="G6944" i="1"/>
  <c r="J6942" i="1"/>
  <c r="H6942" i="1"/>
  <c r="G6942" i="1"/>
  <c r="J6937" i="1"/>
  <c r="H6937" i="1"/>
  <c r="G6937" i="1"/>
  <c r="K6932" i="1"/>
  <c r="J6932" i="1"/>
  <c r="H6932" i="1"/>
  <c r="G6932" i="1"/>
  <c r="J6930" i="1"/>
  <c r="H6930" i="1"/>
  <c r="G6930" i="1"/>
  <c r="J6926" i="1"/>
  <c r="H6926" i="1"/>
  <c r="G6926" i="1"/>
  <c r="J6921" i="1"/>
  <c r="H6921" i="1"/>
  <c r="G6921" i="1"/>
  <c r="J6916" i="1"/>
  <c r="H6916" i="1"/>
  <c r="G6916" i="1"/>
  <c r="J6911" i="1"/>
  <c r="H6911" i="1"/>
  <c r="G6911" i="1"/>
  <c r="J6906" i="1"/>
  <c r="H6906" i="1"/>
  <c r="G6906" i="1"/>
  <c r="J6901" i="1"/>
  <c r="H6901" i="1"/>
  <c r="G6901" i="1"/>
  <c r="J6896" i="1"/>
  <c r="H6896" i="1"/>
  <c r="G6896" i="1"/>
  <c r="J6891" i="1"/>
  <c r="H6891" i="1"/>
  <c r="G6891" i="1"/>
  <c r="J6886" i="1"/>
  <c r="H6886" i="1"/>
  <c r="G6886" i="1"/>
  <c r="J6881" i="1"/>
  <c r="H6881" i="1"/>
  <c r="G6881" i="1"/>
  <c r="J6877" i="1"/>
  <c r="H6877" i="1"/>
  <c r="G6877" i="1"/>
  <c r="J6872" i="1"/>
  <c r="H6872" i="1"/>
  <c r="G6872" i="1"/>
  <c r="J6867" i="1"/>
  <c r="H6867" i="1"/>
  <c r="G6867" i="1"/>
  <c r="J6862" i="1"/>
  <c r="H6862" i="1"/>
  <c r="G6862" i="1"/>
  <c r="J6857" i="1"/>
  <c r="H6857" i="1"/>
  <c r="G6857" i="1"/>
  <c r="J6853" i="1"/>
  <c r="H6853" i="1"/>
  <c r="G6853" i="1"/>
  <c r="J6848" i="1"/>
  <c r="H6848" i="1"/>
  <c r="G6848" i="1"/>
  <c r="J6843" i="1"/>
  <c r="H6843" i="1"/>
  <c r="G6843" i="1"/>
  <c r="J6838" i="1"/>
  <c r="H6838" i="1"/>
  <c r="G6838" i="1"/>
  <c r="J6833" i="1"/>
  <c r="H6833" i="1"/>
  <c r="G6833" i="1"/>
  <c r="J6829" i="1"/>
  <c r="H6829" i="1"/>
  <c r="G6829" i="1"/>
  <c r="J6824" i="1"/>
  <c r="H6824" i="1"/>
  <c r="G6824" i="1"/>
  <c r="J6819" i="1"/>
  <c r="H6819" i="1"/>
  <c r="G6819" i="1"/>
  <c r="J6814" i="1"/>
  <c r="H6814" i="1"/>
  <c r="G6814" i="1"/>
  <c r="J6809" i="1"/>
  <c r="H6809" i="1"/>
  <c r="G6809" i="1"/>
  <c r="J6804" i="1"/>
  <c r="H6804" i="1"/>
  <c r="G6804" i="1"/>
  <c r="K6799" i="1"/>
  <c r="J6799" i="1"/>
  <c r="H6799" i="1"/>
  <c r="G6799" i="1"/>
  <c r="J6797" i="1"/>
  <c r="H6797" i="1"/>
  <c r="G6797" i="1"/>
  <c r="J6792" i="1"/>
  <c r="H6792" i="1"/>
  <c r="G6792" i="1"/>
  <c r="J6787" i="1"/>
  <c r="H6787" i="1"/>
  <c r="G6787" i="1"/>
  <c r="J6782" i="1"/>
  <c r="H6782" i="1"/>
  <c r="G6782" i="1"/>
  <c r="J6777" i="1"/>
  <c r="H6777" i="1"/>
  <c r="G6777" i="1"/>
  <c r="K6773" i="1"/>
  <c r="J6773" i="1"/>
  <c r="H6773" i="1"/>
  <c r="G6773" i="1"/>
  <c r="K6771" i="1"/>
  <c r="J6771" i="1"/>
  <c r="H6771" i="1"/>
  <c r="G6771" i="1"/>
  <c r="J6769" i="1"/>
  <c r="H6769" i="1"/>
  <c r="G6769" i="1"/>
  <c r="J6764" i="1"/>
  <c r="H6764" i="1"/>
  <c r="G6764" i="1"/>
  <c r="J6760" i="1"/>
  <c r="H6760" i="1"/>
  <c r="G6760" i="1"/>
  <c r="J6755" i="1"/>
  <c r="H6755" i="1"/>
  <c r="G6755" i="1"/>
  <c r="K6750" i="1"/>
  <c r="J6750" i="1"/>
  <c r="H6750" i="1"/>
  <c r="G6750" i="1"/>
  <c r="J6748" i="1"/>
  <c r="H6748" i="1"/>
  <c r="G6748" i="1"/>
  <c r="J6743" i="1"/>
  <c r="H6743" i="1"/>
  <c r="G6743" i="1"/>
  <c r="J6738" i="1"/>
  <c r="H6738" i="1"/>
  <c r="G6738" i="1"/>
  <c r="J6734" i="1"/>
  <c r="H6734" i="1"/>
  <c r="G6734" i="1"/>
  <c r="J6729" i="1"/>
  <c r="H6729" i="1"/>
  <c r="G6729" i="1"/>
  <c r="J6724" i="1"/>
  <c r="H6724" i="1"/>
  <c r="G6724" i="1"/>
  <c r="J6719" i="1"/>
  <c r="H6719" i="1"/>
  <c r="G6719" i="1"/>
  <c r="J6714" i="1"/>
  <c r="H6714" i="1"/>
  <c r="G6714" i="1"/>
  <c r="J6710" i="1"/>
  <c r="H6710" i="1"/>
  <c r="G6710" i="1"/>
  <c r="J6705" i="1"/>
  <c r="H6705" i="1"/>
  <c r="G6705" i="1"/>
  <c r="J6700" i="1"/>
  <c r="H6700" i="1"/>
  <c r="G6700" i="1"/>
  <c r="J6695" i="1"/>
  <c r="H6695" i="1"/>
  <c r="G6695" i="1"/>
  <c r="J6690" i="1"/>
  <c r="H6690" i="1"/>
  <c r="G6690" i="1"/>
  <c r="J6685" i="1"/>
  <c r="H6685" i="1"/>
  <c r="G6685" i="1"/>
  <c r="J6680" i="1"/>
  <c r="H6680" i="1"/>
  <c r="G6680" i="1"/>
  <c r="J6675" i="1"/>
  <c r="H6675" i="1"/>
  <c r="G6675" i="1"/>
  <c r="K6670" i="1"/>
  <c r="J6670" i="1"/>
  <c r="H6670" i="1"/>
  <c r="G6670" i="1"/>
  <c r="J6668" i="1"/>
  <c r="H6668" i="1"/>
  <c r="G6668" i="1"/>
  <c r="J6663" i="1"/>
  <c r="H6663" i="1"/>
  <c r="G6663" i="1"/>
  <c r="J6658" i="1"/>
  <c r="H6658" i="1"/>
  <c r="G6658" i="1"/>
  <c r="J6653" i="1"/>
  <c r="H6653" i="1"/>
  <c r="G6653" i="1"/>
  <c r="J6648" i="1"/>
  <c r="H6648" i="1"/>
  <c r="G6648" i="1"/>
  <c r="J6644" i="1"/>
  <c r="H6644" i="1"/>
  <c r="G6644" i="1"/>
  <c r="J6639" i="1"/>
  <c r="H6639" i="1"/>
  <c r="G6639" i="1"/>
  <c r="K6634" i="1"/>
  <c r="J6634" i="1"/>
  <c r="H6634" i="1"/>
  <c r="G6634" i="1"/>
  <c r="J6632" i="1"/>
  <c r="H6632" i="1"/>
  <c r="G6632" i="1"/>
  <c r="J6627" i="1"/>
  <c r="H6627" i="1"/>
  <c r="G6627" i="1"/>
  <c r="J6622" i="1"/>
  <c r="H6622" i="1"/>
  <c r="G6622" i="1"/>
  <c r="J6617" i="1"/>
  <c r="H6617" i="1"/>
  <c r="G6617" i="1"/>
  <c r="K6612" i="1"/>
  <c r="J6612" i="1"/>
  <c r="H6612" i="1"/>
  <c r="G6612" i="1"/>
  <c r="J6610" i="1"/>
  <c r="H6610" i="1"/>
  <c r="G6610" i="1"/>
  <c r="J6605" i="1"/>
  <c r="H6605" i="1"/>
  <c r="G6605" i="1"/>
  <c r="J6600" i="1"/>
  <c r="H6600" i="1"/>
  <c r="G6600" i="1"/>
  <c r="J6595" i="1"/>
  <c r="H6595" i="1"/>
  <c r="G6595" i="1"/>
  <c r="J6590" i="1"/>
  <c r="H6590" i="1"/>
  <c r="G6590" i="1"/>
  <c r="J6585" i="1"/>
  <c r="H6585" i="1"/>
  <c r="G6585" i="1"/>
  <c r="J6580" i="1"/>
  <c r="H6580" i="1"/>
  <c r="G6580" i="1"/>
  <c r="K6575" i="1"/>
  <c r="J6575" i="1"/>
  <c r="H6575" i="1"/>
  <c r="G6575" i="1"/>
  <c r="J6573" i="1"/>
  <c r="H6573" i="1"/>
  <c r="G6573" i="1"/>
  <c r="J6568" i="1"/>
  <c r="H6568" i="1"/>
  <c r="G6568" i="1"/>
  <c r="J6563" i="1"/>
  <c r="H6563" i="1"/>
  <c r="G6563" i="1"/>
  <c r="J6558" i="1"/>
  <c r="H6558" i="1"/>
  <c r="G6558" i="1"/>
  <c r="J6553" i="1"/>
  <c r="H6553" i="1"/>
  <c r="G6553" i="1"/>
  <c r="K6548" i="1"/>
  <c r="J6548" i="1"/>
  <c r="H6548" i="1"/>
  <c r="G6548" i="1"/>
  <c r="J6546" i="1"/>
  <c r="H6546" i="1"/>
  <c r="G6546" i="1"/>
  <c r="J6541" i="1"/>
  <c r="H6541" i="1"/>
  <c r="G6541" i="1"/>
  <c r="J6536" i="1"/>
  <c r="H6536" i="1"/>
  <c r="G6536" i="1"/>
  <c r="J6531" i="1"/>
  <c r="H6531" i="1"/>
  <c r="G6531" i="1"/>
  <c r="J6526" i="1"/>
  <c r="H6526" i="1"/>
  <c r="G6526" i="1"/>
  <c r="J6521" i="1"/>
  <c r="H6521" i="1"/>
  <c r="G6521" i="1"/>
  <c r="J6516" i="1"/>
  <c r="H6516" i="1"/>
  <c r="G6516" i="1"/>
  <c r="J6511" i="1"/>
  <c r="H6511" i="1"/>
  <c r="G6511" i="1"/>
  <c r="J6506" i="1"/>
  <c r="H6506" i="1"/>
  <c r="G6506" i="1"/>
  <c r="J6501" i="1"/>
  <c r="H6501" i="1"/>
  <c r="G6501" i="1"/>
  <c r="J6496" i="1"/>
  <c r="H6496" i="1"/>
  <c r="G6496" i="1"/>
  <c r="K6491" i="1"/>
  <c r="J6491" i="1"/>
  <c r="H6491" i="1"/>
  <c r="G6491" i="1"/>
  <c r="J6489" i="1"/>
  <c r="H6489" i="1"/>
  <c r="G6489" i="1"/>
  <c r="J6484" i="1"/>
  <c r="H6484" i="1"/>
  <c r="G6484" i="1"/>
  <c r="J6479" i="1"/>
  <c r="H6479" i="1"/>
  <c r="G6479" i="1"/>
  <c r="J6474" i="1"/>
  <c r="H6474" i="1"/>
  <c r="G6474" i="1"/>
  <c r="J6469" i="1"/>
  <c r="H6469" i="1"/>
  <c r="G6469" i="1"/>
  <c r="K6465" i="1"/>
  <c r="J6465" i="1"/>
  <c r="H6465" i="1"/>
  <c r="G6465" i="1"/>
  <c r="J6463" i="1"/>
  <c r="H6463" i="1"/>
  <c r="G6463" i="1"/>
  <c r="J6458" i="1"/>
  <c r="H6458" i="1"/>
  <c r="G6458" i="1"/>
  <c r="J6453" i="1"/>
  <c r="H6453" i="1"/>
  <c r="G6453" i="1"/>
  <c r="J6448" i="1"/>
  <c r="H6448" i="1"/>
  <c r="G6448" i="1"/>
  <c r="J6443" i="1"/>
  <c r="H6443" i="1"/>
  <c r="G6443" i="1"/>
  <c r="J6438" i="1"/>
  <c r="H6438" i="1"/>
  <c r="G6438" i="1"/>
  <c r="J6433" i="1"/>
  <c r="H6433" i="1"/>
  <c r="G6433" i="1"/>
  <c r="J6428" i="1"/>
  <c r="H6428" i="1"/>
  <c r="G6428" i="1"/>
  <c r="J6423" i="1"/>
  <c r="H6423" i="1"/>
  <c r="G6423" i="1"/>
  <c r="J6418" i="1"/>
  <c r="H6418" i="1"/>
  <c r="G6418" i="1"/>
  <c r="J6413" i="1"/>
  <c r="H6413" i="1"/>
  <c r="G6413" i="1"/>
  <c r="J6408" i="1"/>
  <c r="H6408" i="1"/>
  <c r="G6408" i="1"/>
  <c r="J6403" i="1"/>
  <c r="H6403" i="1"/>
  <c r="G6403" i="1"/>
  <c r="J6398" i="1"/>
  <c r="H6398" i="1"/>
  <c r="G6398" i="1"/>
  <c r="J6393" i="1"/>
  <c r="H6393" i="1"/>
  <c r="G6393" i="1"/>
  <c r="J6388" i="1"/>
  <c r="H6388" i="1"/>
  <c r="G6388" i="1"/>
  <c r="J6383" i="1"/>
  <c r="H6383" i="1"/>
  <c r="G6383" i="1"/>
  <c r="J6378" i="1"/>
  <c r="H6378" i="1"/>
  <c r="G6378" i="1"/>
  <c r="J6373" i="1"/>
  <c r="H6373" i="1"/>
  <c r="G6373" i="1"/>
  <c r="K6368" i="1"/>
  <c r="J6368" i="1"/>
  <c r="H6368" i="1"/>
  <c r="G6368" i="1"/>
  <c r="J6366" i="1"/>
  <c r="H6366" i="1"/>
  <c r="G6366" i="1"/>
  <c r="J6361" i="1"/>
  <c r="H6361" i="1"/>
  <c r="G6361" i="1"/>
  <c r="J6356" i="1"/>
  <c r="H6356" i="1"/>
  <c r="G6356" i="1"/>
  <c r="J6351" i="1"/>
  <c r="H6351" i="1"/>
  <c r="G6351" i="1"/>
  <c r="J6346" i="1"/>
  <c r="H6346" i="1"/>
  <c r="G6346" i="1"/>
  <c r="J6341" i="1"/>
  <c r="H6341" i="1"/>
  <c r="G6341" i="1"/>
  <c r="J6336" i="1"/>
  <c r="H6336" i="1"/>
  <c r="G6336" i="1"/>
  <c r="J6332" i="1"/>
  <c r="H6332" i="1"/>
  <c r="G6332" i="1"/>
  <c r="J6327" i="1"/>
  <c r="H6327" i="1"/>
  <c r="G6327" i="1"/>
  <c r="J6322" i="1"/>
  <c r="H6322" i="1"/>
  <c r="G6322" i="1"/>
  <c r="J6317" i="1"/>
  <c r="H6317" i="1"/>
  <c r="G6317" i="1"/>
  <c r="J6312" i="1"/>
  <c r="H6312" i="1"/>
  <c r="G6312" i="1"/>
  <c r="K6307" i="1"/>
  <c r="J6307" i="1"/>
  <c r="H6307" i="1"/>
  <c r="G6307" i="1"/>
  <c r="J6305" i="1"/>
  <c r="H6305" i="1"/>
  <c r="G6305" i="1"/>
  <c r="J6300" i="1"/>
  <c r="H6300" i="1"/>
  <c r="G6300" i="1"/>
  <c r="K6296" i="1"/>
  <c r="J6296" i="1"/>
  <c r="H6296" i="1"/>
  <c r="G6296" i="1"/>
  <c r="J6294" i="1"/>
  <c r="H6294" i="1"/>
  <c r="G6294" i="1"/>
  <c r="J6289" i="1"/>
  <c r="H6289" i="1"/>
  <c r="G6289" i="1"/>
  <c r="J6284" i="1"/>
  <c r="H6284" i="1"/>
  <c r="G6284" i="1"/>
  <c r="J6279" i="1"/>
  <c r="H6279" i="1"/>
  <c r="G6279" i="1"/>
  <c r="J6274" i="1"/>
  <c r="H6274" i="1"/>
  <c r="G6274" i="1"/>
  <c r="J6268" i="1"/>
  <c r="H6268" i="1"/>
  <c r="G6268" i="1"/>
  <c r="K6263" i="1"/>
  <c r="J6263" i="1"/>
  <c r="H6263" i="1"/>
  <c r="G6263" i="1"/>
  <c r="K6261" i="1"/>
  <c r="J6261" i="1"/>
  <c r="H6261" i="1"/>
  <c r="G6261" i="1"/>
  <c r="J6259" i="1"/>
  <c r="H6259" i="1"/>
  <c r="G6259" i="1"/>
  <c r="K6254" i="1"/>
  <c r="J6254" i="1"/>
  <c r="H6254" i="1"/>
  <c r="G6254" i="1"/>
  <c r="K6252" i="1"/>
  <c r="J6252" i="1"/>
  <c r="H6252" i="1"/>
  <c r="G6252" i="1"/>
  <c r="J6250" i="1"/>
  <c r="H6250" i="1"/>
  <c r="G6250" i="1"/>
  <c r="J6245" i="1"/>
  <c r="H6245" i="1"/>
  <c r="G6245" i="1"/>
  <c r="J6240" i="1"/>
  <c r="H6240" i="1"/>
  <c r="G6240" i="1"/>
  <c r="J6235" i="1"/>
  <c r="H6235" i="1"/>
  <c r="G6235" i="1"/>
  <c r="K6230" i="1"/>
  <c r="J6230" i="1"/>
  <c r="H6230" i="1"/>
  <c r="G6230" i="1"/>
  <c r="J6228" i="1"/>
  <c r="H6228" i="1"/>
  <c r="G6228" i="1"/>
  <c r="J6223" i="1"/>
  <c r="H6223" i="1"/>
  <c r="G6223" i="1"/>
  <c r="K6218" i="1"/>
  <c r="J6218" i="1"/>
  <c r="H6218" i="1"/>
  <c r="G6218" i="1"/>
  <c r="J6216" i="1"/>
  <c r="H6216" i="1"/>
  <c r="G6216" i="1"/>
  <c r="K6211" i="1"/>
  <c r="J6211" i="1"/>
  <c r="H6211" i="1"/>
  <c r="G6211" i="1"/>
  <c r="K6209" i="1"/>
  <c r="J6209" i="1"/>
  <c r="H6209" i="1"/>
  <c r="G6209" i="1"/>
  <c r="J6207" i="1"/>
  <c r="H6207" i="1"/>
  <c r="G6207" i="1"/>
  <c r="J6202" i="1"/>
  <c r="H6202" i="1"/>
  <c r="G6202" i="1"/>
  <c r="J6197" i="1"/>
  <c r="H6197" i="1"/>
  <c r="G6197" i="1"/>
  <c r="J6192" i="1"/>
  <c r="H6192" i="1"/>
  <c r="G6192" i="1"/>
  <c r="J6187" i="1"/>
  <c r="H6187" i="1"/>
  <c r="G6187" i="1"/>
  <c r="J6182" i="1"/>
  <c r="H6182" i="1"/>
  <c r="G6182" i="1"/>
  <c r="J6177" i="1"/>
  <c r="H6177" i="1"/>
  <c r="G6177" i="1"/>
  <c r="J6173" i="1"/>
  <c r="H6173" i="1"/>
  <c r="G6173" i="1"/>
  <c r="J6168" i="1"/>
  <c r="H6168" i="1"/>
  <c r="G6168" i="1"/>
  <c r="J6163" i="1"/>
  <c r="H6163" i="1"/>
  <c r="G6163" i="1"/>
  <c r="J6158" i="1"/>
  <c r="H6158" i="1"/>
  <c r="G6158" i="1"/>
  <c r="J6153" i="1"/>
  <c r="H6153" i="1"/>
  <c r="G6153" i="1"/>
  <c r="K6148" i="1"/>
  <c r="J6148" i="1"/>
  <c r="H6148" i="1"/>
  <c r="G6148" i="1"/>
  <c r="J6146" i="1"/>
  <c r="H6146" i="1"/>
  <c r="G6146" i="1"/>
  <c r="J6141" i="1"/>
  <c r="H6141" i="1"/>
  <c r="G6141" i="1"/>
  <c r="J6136" i="1"/>
  <c r="H6136" i="1"/>
  <c r="G6136" i="1"/>
  <c r="J6131" i="1"/>
  <c r="H6131" i="1"/>
  <c r="G6131" i="1"/>
  <c r="J6126" i="1"/>
  <c r="H6126" i="1"/>
  <c r="G6126" i="1"/>
  <c r="J6121" i="1"/>
  <c r="H6121" i="1"/>
  <c r="G6121" i="1"/>
  <c r="J6116" i="1"/>
  <c r="H6116" i="1"/>
  <c r="G6116" i="1"/>
  <c r="J6111" i="1"/>
  <c r="H6111" i="1"/>
  <c r="G6111" i="1"/>
  <c r="K6106" i="1"/>
  <c r="J6106" i="1"/>
  <c r="H6106" i="1"/>
  <c r="G6106" i="1"/>
  <c r="J6104" i="1"/>
  <c r="H6104" i="1"/>
  <c r="G6104" i="1"/>
  <c r="K6099" i="1"/>
  <c r="J6099" i="1"/>
  <c r="H6099" i="1"/>
  <c r="G6099" i="1"/>
  <c r="J6097" i="1"/>
  <c r="H6097" i="1"/>
  <c r="G6097" i="1"/>
  <c r="J6092" i="1"/>
  <c r="H6092" i="1"/>
  <c r="G6092" i="1"/>
  <c r="J6087" i="1"/>
  <c r="H6087" i="1"/>
  <c r="G6087" i="1"/>
  <c r="J6082" i="1"/>
  <c r="H6082" i="1"/>
  <c r="G6082" i="1"/>
  <c r="J6078" i="1"/>
  <c r="H6078" i="1"/>
  <c r="G6078" i="1"/>
  <c r="J6073" i="1"/>
  <c r="H6073" i="1"/>
  <c r="G6073" i="1"/>
  <c r="J6068" i="1"/>
  <c r="H6068" i="1"/>
  <c r="G6068" i="1"/>
  <c r="J6063" i="1"/>
  <c r="H6063" i="1"/>
  <c r="G6063" i="1"/>
  <c r="J6058" i="1"/>
  <c r="H6058" i="1"/>
  <c r="G6058" i="1"/>
  <c r="K6053" i="1"/>
  <c r="J6053" i="1"/>
  <c r="H6053" i="1"/>
  <c r="G6053" i="1"/>
  <c r="J6051" i="1"/>
  <c r="H6051" i="1"/>
  <c r="G6051" i="1"/>
  <c r="J6046" i="1"/>
  <c r="H6046" i="1"/>
  <c r="G6046" i="1"/>
  <c r="J6041" i="1"/>
  <c r="H6041" i="1"/>
  <c r="G6041" i="1"/>
  <c r="J6036" i="1"/>
  <c r="H6036" i="1"/>
  <c r="G6036" i="1"/>
  <c r="J6031" i="1"/>
  <c r="H6031" i="1"/>
  <c r="G6031" i="1"/>
  <c r="J6026" i="1"/>
  <c r="H6026" i="1"/>
  <c r="G6026" i="1"/>
  <c r="J6021" i="1"/>
  <c r="H6021" i="1"/>
  <c r="G6021" i="1"/>
  <c r="J6016" i="1"/>
  <c r="H6016" i="1"/>
  <c r="G6016" i="1"/>
  <c r="J6011" i="1"/>
  <c r="H6011" i="1"/>
  <c r="G6011" i="1"/>
  <c r="J6006" i="1"/>
  <c r="H6006" i="1"/>
  <c r="G6006" i="1"/>
  <c r="J6001" i="1"/>
  <c r="H6001" i="1"/>
  <c r="G6001" i="1"/>
  <c r="J5996" i="1"/>
  <c r="H5996" i="1"/>
  <c r="G5996" i="1"/>
  <c r="J5990" i="1"/>
  <c r="H5990" i="1"/>
  <c r="G5990" i="1"/>
  <c r="J5983" i="1"/>
  <c r="H5983" i="1"/>
  <c r="G5983" i="1"/>
  <c r="J5977" i="1"/>
  <c r="H5977" i="1"/>
  <c r="G5977" i="1"/>
  <c r="J5970" i="1"/>
  <c r="H5970" i="1"/>
  <c r="G5970" i="1"/>
  <c r="J5961" i="1"/>
  <c r="H5961" i="1"/>
  <c r="G5961" i="1"/>
  <c r="J5953" i="1"/>
  <c r="H5953" i="1"/>
  <c r="G5953" i="1"/>
  <c r="J5946" i="1"/>
  <c r="H5946" i="1"/>
  <c r="G5946" i="1"/>
  <c r="K5939" i="1"/>
  <c r="J5939" i="1"/>
  <c r="H5939" i="1"/>
  <c r="G5939" i="1"/>
  <c r="J5935" i="1"/>
  <c r="H5935" i="1"/>
  <c r="G5935" i="1"/>
  <c r="K5926" i="1"/>
  <c r="J5926" i="1"/>
  <c r="H5926" i="1"/>
  <c r="G5926" i="1"/>
  <c r="K5923" i="1"/>
  <c r="J5923" i="1"/>
  <c r="H5923" i="1"/>
  <c r="G5923" i="1"/>
  <c r="J5919" i="1"/>
  <c r="H5919" i="1"/>
  <c r="G5919" i="1"/>
  <c r="J5913" i="1"/>
  <c r="H5913" i="1"/>
  <c r="G5913" i="1"/>
  <c r="J5906" i="1"/>
  <c r="H5906" i="1"/>
  <c r="G5906" i="1"/>
  <c r="K5899" i="1"/>
  <c r="J5899" i="1"/>
  <c r="H5899" i="1"/>
  <c r="G5899" i="1"/>
  <c r="J5896" i="1"/>
  <c r="H5896" i="1"/>
  <c r="G5896" i="1"/>
  <c r="K5889" i="1"/>
  <c r="J5889" i="1"/>
  <c r="H5889" i="1"/>
  <c r="G5889" i="1"/>
  <c r="K5886" i="1"/>
  <c r="J5886" i="1"/>
  <c r="H5886" i="1"/>
  <c r="G5886" i="1"/>
  <c r="J5883" i="1"/>
  <c r="H5883" i="1"/>
  <c r="G5883" i="1"/>
  <c r="K5877" i="1"/>
  <c r="J5877" i="1"/>
  <c r="H5877" i="1"/>
  <c r="G5877" i="1"/>
  <c r="J5874" i="1"/>
  <c r="H5874" i="1"/>
  <c r="G5874" i="1"/>
  <c r="J5867" i="1"/>
  <c r="H5867" i="1"/>
  <c r="G5867" i="1"/>
  <c r="K5860" i="1"/>
  <c r="J5860" i="1"/>
  <c r="H5860" i="1"/>
  <c r="G5860" i="1"/>
  <c r="K5857" i="1"/>
  <c r="J5857" i="1"/>
  <c r="H5857" i="1"/>
  <c r="G5857" i="1"/>
  <c r="K5853" i="1"/>
  <c r="J5853" i="1"/>
  <c r="H5853" i="1"/>
  <c r="G5853" i="1"/>
  <c r="J5850" i="1"/>
  <c r="H5850" i="1"/>
  <c r="G5850" i="1"/>
  <c r="J5844" i="1"/>
  <c r="H5844" i="1"/>
  <c r="G5844" i="1"/>
  <c r="J5838" i="1"/>
  <c r="H5838" i="1"/>
  <c r="G5838" i="1"/>
  <c r="J5832" i="1"/>
  <c r="H5832" i="1"/>
  <c r="G5832" i="1"/>
  <c r="K5826" i="1"/>
  <c r="J5826" i="1"/>
  <c r="H5826" i="1"/>
  <c r="G5826" i="1"/>
  <c r="K5824" i="1"/>
  <c r="J5824" i="1"/>
  <c r="H5824" i="1"/>
  <c r="G5824" i="1"/>
  <c r="J5822" i="1"/>
  <c r="H5822" i="1"/>
  <c r="G5822" i="1"/>
  <c r="K5815" i="1"/>
  <c r="J5815" i="1"/>
  <c r="H5815" i="1"/>
  <c r="G5815" i="1"/>
  <c r="J5813" i="1"/>
  <c r="H5813" i="1"/>
  <c r="G5813" i="1"/>
  <c r="J5806" i="1"/>
  <c r="H5806" i="1"/>
  <c r="G5806" i="1"/>
  <c r="K5799" i="1"/>
  <c r="J5799" i="1"/>
  <c r="H5799" i="1"/>
  <c r="G5799" i="1"/>
  <c r="J5797" i="1"/>
  <c r="H5797" i="1"/>
  <c r="G5797" i="1"/>
  <c r="J5789" i="1"/>
  <c r="H5789" i="1"/>
  <c r="G5789" i="1"/>
  <c r="K5782" i="1"/>
  <c r="J5782" i="1"/>
  <c r="H5782" i="1"/>
  <c r="G5782" i="1"/>
  <c r="K5779" i="1"/>
  <c r="J5779" i="1"/>
  <c r="H5779" i="1"/>
  <c r="G5779" i="1"/>
  <c r="J5776" i="1"/>
  <c r="H5776" i="1"/>
  <c r="G5776" i="1"/>
  <c r="J5770" i="1"/>
  <c r="H5770" i="1"/>
  <c r="G5770" i="1"/>
  <c r="J5763" i="1"/>
  <c r="H5763" i="1"/>
  <c r="G5763" i="1"/>
  <c r="J5754" i="1"/>
  <c r="H5754" i="1"/>
  <c r="G5754" i="1"/>
  <c r="K5747" i="1"/>
  <c r="J5747" i="1"/>
  <c r="H5747" i="1"/>
  <c r="G5747" i="1"/>
  <c r="J5744" i="1"/>
  <c r="H5744" i="1"/>
  <c r="G5744" i="1"/>
  <c r="J5737" i="1"/>
  <c r="H5737" i="1"/>
  <c r="G5737" i="1"/>
  <c r="K5729" i="1"/>
  <c r="J5729" i="1"/>
  <c r="H5729" i="1"/>
  <c r="G5729" i="1"/>
  <c r="K5727" i="1"/>
  <c r="J5727" i="1"/>
  <c r="H5727" i="1"/>
  <c r="G5727" i="1"/>
  <c r="J5725" i="1"/>
  <c r="H5725" i="1"/>
  <c r="G5725" i="1"/>
  <c r="J5718" i="1"/>
  <c r="H5718" i="1"/>
  <c r="G5718" i="1"/>
  <c r="J5711" i="1"/>
  <c r="H5711" i="1"/>
  <c r="G5711" i="1"/>
  <c r="J5703" i="1"/>
  <c r="H5703" i="1"/>
  <c r="G5703" i="1"/>
  <c r="J5696" i="1"/>
  <c r="H5696" i="1"/>
  <c r="G5696" i="1"/>
  <c r="J5690" i="1"/>
  <c r="H5690" i="1"/>
  <c r="G5690" i="1"/>
  <c r="J5684" i="1"/>
  <c r="H5684" i="1"/>
  <c r="G5684" i="1"/>
  <c r="J5675" i="1"/>
  <c r="H5675" i="1"/>
  <c r="G5675" i="1"/>
  <c r="J5668" i="1"/>
  <c r="H5668" i="1"/>
  <c r="G5668" i="1"/>
  <c r="J5661" i="1"/>
  <c r="H5661" i="1"/>
  <c r="G5661" i="1"/>
  <c r="J5653" i="1"/>
  <c r="H5653" i="1"/>
  <c r="G5653" i="1"/>
  <c r="J5645" i="1"/>
  <c r="H5645" i="1"/>
  <c r="G5645" i="1"/>
  <c r="J5638" i="1"/>
  <c r="H5638" i="1"/>
  <c r="G5638" i="1"/>
  <c r="K5631" i="1"/>
  <c r="J5631" i="1"/>
  <c r="H5631" i="1"/>
  <c r="G5631" i="1"/>
  <c r="J5629" i="1"/>
  <c r="H5629" i="1"/>
  <c r="G5629" i="1"/>
  <c r="J5621" i="1"/>
  <c r="H5621" i="1"/>
  <c r="G5621" i="1"/>
  <c r="J5613" i="1"/>
  <c r="H5613" i="1"/>
  <c r="G5613" i="1"/>
  <c r="J5602" i="1"/>
  <c r="H5602" i="1"/>
  <c r="G5602" i="1"/>
  <c r="J5595" i="1"/>
  <c r="H5595" i="1"/>
  <c r="G5595" i="1"/>
  <c r="K5587" i="1"/>
  <c r="J5587" i="1"/>
  <c r="H5587" i="1"/>
  <c r="G5587" i="1"/>
  <c r="J5584" i="1"/>
  <c r="H5584" i="1"/>
  <c r="G5584" i="1"/>
  <c r="J5575" i="1"/>
  <c r="H5575" i="1"/>
  <c r="G5575" i="1"/>
  <c r="J5568" i="1"/>
  <c r="H5568" i="1"/>
  <c r="G5568" i="1"/>
  <c r="J5558" i="1"/>
  <c r="H5558" i="1"/>
  <c r="G5558" i="1"/>
  <c r="J5552" i="1"/>
  <c r="H5552" i="1"/>
  <c r="G5552" i="1"/>
  <c r="J5544" i="1"/>
  <c r="H5544" i="1"/>
  <c r="G5544" i="1"/>
  <c r="J5538" i="1"/>
  <c r="H5538" i="1"/>
  <c r="G5538" i="1"/>
  <c r="J5532" i="1"/>
  <c r="H5532" i="1"/>
  <c r="G5532" i="1"/>
  <c r="K5526" i="1"/>
  <c r="J5526" i="1"/>
  <c r="H5526" i="1"/>
  <c r="G5526" i="1"/>
  <c r="J5523" i="1"/>
  <c r="H5523" i="1"/>
  <c r="G5523" i="1"/>
  <c r="J5517" i="1"/>
  <c r="H5517" i="1"/>
  <c r="G5517" i="1"/>
  <c r="J5511" i="1"/>
  <c r="H5511" i="1"/>
  <c r="G5511" i="1"/>
  <c r="K5505" i="1"/>
  <c r="J5505" i="1"/>
  <c r="H5505" i="1"/>
  <c r="G5505" i="1"/>
  <c r="K5502" i="1"/>
  <c r="J5502" i="1"/>
  <c r="H5502" i="1"/>
  <c r="G5502" i="1"/>
  <c r="J5499" i="1"/>
  <c r="H5499" i="1"/>
  <c r="G5499" i="1"/>
  <c r="K5493" i="1"/>
  <c r="J5493" i="1"/>
  <c r="H5493" i="1"/>
  <c r="G5493" i="1"/>
  <c r="J5490" i="1"/>
  <c r="H5490" i="1"/>
  <c r="G5490" i="1"/>
  <c r="K5484" i="1"/>
  <c r="J5484" i="1"/>
  <c r="H5484" i="1"/>
  <c r="G5484" i="1"/>
  <c r="J5481" i="1"/>
  <c r="H5481" i="1"/>
  <c r="G5481" i="1"/>
  <c r="J5476" i="1"/>
  <c r="H5476" i="1"/>
  <c r="G5476" i="1"/>
  <c r="K5467" i="1"/>
  <c r="J5467" i="1"/>
  <c r="H5467" i="1"/>
  <c r="G5467" i="1"/>
  <c r="J5464" i="1"/>
  <c r="H5464" i="1"/>
  <c r="G5464" i="1"/>
  <c r="J5459" i="1"/>
  <c r="H5459" i="1"/>
  <c r="G5459" i="1"/>
  <c r="J5453" i="1"/>
  <c r="H5453" i="1"/>
  <c r="G5453" i="1"/>
  <c r="J5447" i="1"/>
  <c r="H5447" i="1"/>
  <c r="G5447" i="1"/>
  <c r="J5441" i="1"/>
  <c r="H5441" i="1"/>
  <c r="G5441" i="1"/>
  <c r="K5435" i="1"/>
  <c r="J5435" i="1"/>
  <c r="H5435" i="1"/>
  <c r="G5435" i="1"/>
  <c r="J5432" i="1"/>
  <c r="H5432" i="1"/>
  <c r="G5432" i="1"/>
  <c r="J5426" i="1"/>
  <c r="H5426" i="1"/>
  <c r="G5426" i="1"/>
  <c r="K5420" i="1"/>
  <c r="J5420" i="1"/>
  <c r="H5420" i="1"/>
  <c r="G5420" i="1"/>
  <c r="J5416" i="1"/>
  <c r="H5416" i="1"/>
  <c r="G5416" i="1"/>
  <c r="J5410" i="1"/>
  <c r="H5410" i="1"/>
  <c r="G5410" i="1"/>
  <c r="K5404" i="1"/>
  <c r="J5404" i="1"/>
  <c r="H5404" i="1"/>
  <c r="G5404" i="1"/>
  <c r="J5401" i="1"/>
  <c r="H5401" i="1"/>
  <c r="G5401" i="1"/>
  <c r="J5394" i="1"/>
  <c r="H5394" i="1"/>
  <c r="G5394" i="1"/>
  <c r="K5388" i="1"/>
  <c r="J5388" i="1"/>
  <c r="H5388" i="1"/>
  <c r="G5388" i="1"/>
  <c r="J5385" i="1"/>
  <c r="H5385" i="1"/>
  <c r="G5385" i="1"/>
  <c r="J5378" i="1"/>
  <c r="H5378" i="1"/>
  <c r="G5378" i="1"/>
  <c r="J5373" i="1"/>
  <c r="H5373" i="1"/>
  <c r="G5373" i="1"/>
  <c r="J5366" i="1"/>
  <c r="H5366" i="1"/>
  <c r="G5366" i="1"/>
  <c r="J5357" i="1"/>
  <c r="H5357" i="1"/>
  <c r="G5357" i="1"/>
  <c r="J5351" i="1"/>
  <c r="H5351" i="1"/>
  <c r="G5351" i="1"/>
  <c r="J5346" i="1"/>
  <c r="H5346" i="1"/>
  <c r="G5346" i="1"/>
  <c r="J5339" i="1"/>
  <c r="H5339" i="1"/>
  <c r="G5339" i="1"/>
  <c r="J5332" i="1"/>
  <c r="H5332" i="1"/>
  <c r="G5332" i="1"/>
  <c r="J5325" i="1"/>
  <c r="H5325" i="1"/>
  <c r="G5325" i="1"/>
  <c r="J5319" i="1"/>
  <c r="H5319" i="1"/>
  <c r="G5319" i="1"/>
  <c r="J5311" i="1"/>
  <c r="H5311" i="1"/>
  <c r="G5311" i="1"/>
  <c r="J5304" i="1"/>
  <c r="H5304" i="1"/>
  <c r="G5304" i="1"/>
  <c r="K5298" i="1"/>
  <c r="J5298" i="1"/>
  <c r="H5298" i="1"/>
  <c r="G5298" i="1"/>
  <c r="K5295" i="1"/>
  <c r="J5295" i="1"/>
  <c r="H5295" i="1"/>
  <c r="G5295" i="1"/>
  <c r="J5293" i="1"/>
  <c r="H5293" i="1"/>
  <c r="G5293" i="1"/>
  <c r="J5286" i="1"/>
  <c r="H5286" i="1"/>
  <c r="G5286" i="1"/>
  <c r="J5279" i="1"/>
  <c r="H5279" i="1"/>
  <c r="G5279" i="1"/>
  <c r="K5272" i="1"/>
  <c r="J5272" i="1"/>
  <c r="H5272" i="1"/>
  <c r="G5272" i="1"/>
  <c r="J5269" i="1"/>
  <c r="H5269" i="1"/>
  <c r="G5269" i="1"/>
  <c r="K5261" i="1"/>
  <c r="J5261" i="1"/>
  <c r="H5261" i="1"/>
  <c r="G5261" i="1"/>
  <c r="J5258" i="1"/>
  <c r="H5258" i="1"/>
  <c r="G5258" i="1"/>
  <c r="J5250" i="1"/>
  <c r="H5250" i="1"/>
  <c r="G5250" i="1"/>
  <c r="J5242" i="1"/>
  <c r="H5242" i="1"/>
  <c r="G5242" i="1"/>
  <c r="J5234" i="1"/>
  <c r="H5234" i="1"/>
  <c r="G5234" i="1"/>
  <c r="K5227" i="1"/>
  <c r="J5227" i="1"/>
  <c r="H5227" i="1"/>
  <c r="G5227" i="1"/>
  <c r="J5223" i="1"/>
  <c r="H5223" i="1"/>
  <c r="G5223" i="1"/>
  <c r="J5217" i="1"/>
  <c r="H5217" i="1"/>
  <c r="G5217" i="1"/>
  <c r="K5209" i="1"/>
  <c r="J5209" i="1"/>
  <c r="H5209" i="1"/>
  <c r="G5209" i="1"/>
  <c r="J5205" i="1"/>
  <c r="H5205" i="1"/>
  <c r="G5205" i="1"/>
  <c r="J5198" i="1"/>
  <c r="H5198" i="1"/>
  <c r="G5198" i="1"/>
  <c r="J5190" i="1"/>
  <c r="H5190" i="1"/>
  <c r="G5190" i="1"/>
  <c r="K5182" i="1"/>
  <c r="J5182" i="1"/>
  <c r="H5182" i="1"/>
  <c r="G5182" i="1"/>
  <c r="K5180" i="1"/>
  <c r="J5180" i="1"/>
  <c r="H5180" i="1"/>
  <c r="G5180" i="1"/>
  <c r="J5177" i="1"/>
  <c r="H5177" i="1"/>
  <c r="G5177" i="1"/>
  <c r="J5170" i="1"/>
  <c r="H5170" i="1"/>
  <c r="G5170" i="1"/>
  <c r="J5163" i="1"/>
  <c r="H5163" i="1"/>
  <c r="G5163" i="1"/>
  <c r="K5156" i="1"/>
  <c r="J5156" i="1"/>
  <c r="H5156" i="1"/>
  <c r="G5156" i="1"/>
  <c r="J5153" i="1"/>
  <c r="H5153" i="1"/>
  <c r="G5153" i="1"/>
  <c r="K5147" i="1"/>
  <c r="J5147" i="1"/>
  <c r="H5147" i="1"/>
  <c r="G5147" i="1"/>
  <c r="J5144" i="1"/>
  <c r="H5144" i="1"/>
  <c r="G5144" i="1"/>
  <c r="J5137" i="1"/>
  <c r="H5137" i="1"/>
  <c r="G5137" i="1"/>
  <c r="J5131" i="1"/>
  <c r="H5131" i="1"/>
  <c r="G5131" i="1"/>
  <c r="J5125" i="1"/>
  <c r="H5125" i="1"/>
  <c r="G5125" i="1"/>
  <c r="J5119" i="1"/>
  <c r="H5119" i="1"/>
  <c r="G5119" i="1"/>
  <c r="J5110" i="1"/>
  <c r="H5110" i="1"/>
  <c r="G5110" i="1"/>
  <c r="J5102" i="1"/>
  <c r="H5102" i="1"/>
  <c r="G5102" i="1"/>
  <c r="J5092" i="1"/>
  <c r="H5092" i="1"/>
  <c r="G5092" i="1"/>
  <c r="J5083" i="1"/>
  <c r="H5083" i="1"/>
  <c r="G5083" i="1"/>
  <c r="J5075" i="1"/>
  <c r="H5075" i="1"/>
  <c r="G5075" i="1"/>
  <c r="J5067" i="1"/>
  <c r="H5067" i="1"/>
  <c r="G5067" i="1"/>
  <c r="J5059" i="1"/>
  <c r="H5059" i="1"/>
  <c r="G5059" i="1"/>
  <c r="J5051" i="1"/>
  <c r="H5051" i="1"/>
  <c r="G5051" i="1"/>
  <c r="J5044" i="1"/>
  <c r="H5044" i="1"/>
  <c r="G5044" i="1"/>
  <c r="J5036" i="1"/>
  <c r="H5036" i="1"/>
  <c r="G5036" i="1"/>
  <c r="J5028" i="1"/>
  <c r="H5028" i="1"/>
  <c r="G5028" i="1"/>
  <c r="J5021" i="1"/>
  <c r="H5021" i="1"/>
  <c r="G5021" i="1"/>
  <c r="J5013" i="1"/>
  <c r="H5013" i="1"/>
  <c r="G5013" i="1"/>
  <c r="J5004" i="1"/>
  <c r="H5004" i="1"/>
  <c r="G5004" i="1"/>
  <c r="J4997" i="1"/>
  <c r="H4997" i="1"/>
  <c r="G4997" i="1"/>
  <c r="J4989" i="1"/>
  <c r="H4989" i="1"/>
  <c r="G4989" i="1"/>
  <c r="J4981" i="1"/>
  <c r="H4981" i="1"/>
  <c r="G4981" i="1"/>
  <c r="J4973" i="1"/>
  <c r="H4973" i="1"/>
  <c r="G4973" i="1"/>
  <c r="J4965" i="1"/>
  <c r="H4965" i="1"/>
  <c r="G4965" i="1"/>
  <c r="J4957" i="1"/>
  <c r="H4957" i="1"/>
  <c r="G4957" i="1"/>
  <c r="J4950" i="1"/>
  <c r="H4950" i="1"/>
  <c r="G4950" i="1"/>
  <c r="J4942" i="1"/>
  <c r="H4942" i="1"/>
  <c r="G4942" i="1"/>
  <c r="J4935" i="1"/>
  <c r="H4935" i="1"/>
  <c r="G4935" i="1"/>
  <c r="J4927" i="1"/>
  <c r="H4927" i="1"/>
  <c r="G4927" i="1"/>
  <c r="J4920" i="1"/>
  <c r="H4920" i="1"/>
  <c r="G4920" i="1"/>
  <c r="J4913" i="1"/>
  <c r="H4913" i="1"/>
  <c r="G4913" i="1"/>
  <c r="J4906" i="1"/>
  <c r="H4906" i="1"/>
  <c r="G4906" i="1"/>
  <c r="J4899" i="1"/>
  <c r="H4899" i="1"/>
  <c r="G4899" i="1"/>
  <c r="J4891" i="1"/>
  <c r="H4891" i="1"/>
  <c r="G4891" i="1"/>
  <c r="K4882" i="1"/>
  <c r="J4882" i="1"/>
  <c r="H4882" i="1"/>
  <c r="G4882" i="1"/>
  <c r="K4880" i="1"/>
  <c r="J4880" i="1"/>
  <c r="H4880" i="1"/>
  <c r="G4880" i="1"/>
  <c r="J4878" i="1"/>
  <c r="H4878" i="1"/>
  <c r="G4878" i="1"/>
  <c r="J4871" i="1"/>
  <c r="H4871" i="1"/>
  <c r="G4871" i="1"/>
  <c r="J4864" i="1"/>
  <c r="H4864" i="1"/>
  <c r="G4864" i="1"/>
  <c r="J4856" i="1"/>
  <c r="H4856" i="1"/>
  <c r="G4856" i="1"/>
  <c r="K4849" i="1"/>
  <c r="J4849" i="1"/>
  <c r="H4849" i="1"/>
  <c r="G4849" i="1"/>
  <c r="K4846" i="1"/>
  <c r="J4846" i="1"/>
  <c r="H4846" i="1"/>
  <c r="G4846" i="1"/>
  <c r="J4842" i="1"/>
  <c r="H4842" i="1"/>
  <c r="G4842" i="1"/>
  <c r="J4835" i="1"/>
  <c r="H4835" i="1"/>
  <c r="G4835" i="1"/>
  <c r="J4830" i="1"/>
  <c r="H4830" i="1"/>
  <c r="G4830" i="1"/>
  <c r="J4824" i="1"/>
  <c r="H4824" i="1"/>
  <c r="G4824" i="1"/>
  <c r="K4816" i="1"/>
  <c r="J4816" i="1"/>
  <c r="H4816" i="1"/>
  <c r="G4816" i="1"/>
  <c r="J4813" i="1"/>
  <c r="H4813" i="1"/>
  <c r="G4813" i="1"/>
  <c r="J4806" i="1"/>
  <c r="H4806" i="1"/>
  <c r="G4806" i="1"/>
  <c r="J4799" i="1"/>
  <c r="H4799" i="1"/>
  <c r="G4799" i="1"/>
  <c r="J4793" i="1"/>
  <c r="H4793" i="1"/>
  <c r="G4793" i="1"/>
  <c r="K4786" i="1"/>
  <c r="J4786" i="1"/>
  <c r="H4786" i="1"/>
  <c r="G4786" i="1"/>
  <c r="K4783" i="1"/>
  <c r="J4783" i="1"/>
  <c r="H4783" i="1"/>
  <c r="G4783" i="1"/>
  <c r="J4779" i="1"/>
  <c r="H4779" i="1"/>
  <c r="G4779" i="1"/>
  <c r="J4770" i="1"/>
  <c r="H4770" i="1"/>
  <c r="G4770" i="1"/>
  <c r="J4761" i="1"/>
  <c r="H4761" i="1"/>
  <c r="G4761" i="1"/>
  <c r="J4754" i="1"/>
  <c r="H4754" i="1"/>
  <c r="G4754" i="1"/>
  <c r="J4748" i="1"/>
  <c r="H4748" i="1"/>
  <c r="G4748" i="1"/>
  <c r="K4742" i="1"/>
  <c r="J4742" i="1"/>
  <c r="H4742" i="1"/>
  <c r="G4742" i="1"/>
  <c r="J4739" i="1"/>
  <c r="H4739" i="1"/>
  <c r="G4739" i="1"/>
  <c r="J4735" i="1"/>
  <c r="H4735" i="1"/>
  <c r="G4735" i="1"/>
  <c r="J4729" i="1"/>
  <c r="H4729" i="1"/>
  <c r="G4729" i="1"/>
  <c r="K4723" i="1"/>
  <c r="J4723" i="1"/>
  <c r="H4723" i="1"/>
  <c r="G4723" i="1"/>
  <c r="K4720" i="1"/>
  <c r="J4720" i="1"/>
  <c r="H4720" i="1"/>
  <c r="G4720" i="1"/>
  <c r="J4717" i="1"/>
  <c r="H4717" i="1"/>
  <c r="G4717" i="1"/>
  <c r="J4710" i="1"/>
  <c r="H4710" i="1"/>
  <c r="G4710" i="1"/>
  <c r="J4704" i="1"/>
  <c r="H4704" i="1"/>
  <c r="G4704" i="1"/>
  <c r="J4698" i="1"/>
  <c r="H4698" i="1"/>
  <c r="G4698" i="1"/>
  <c r="J4689" i="1"/>
  <c r="H4689" i="1"/>
  <c r="G4689" i="1"/>
  <c r="J4683" i="1"/>
  <c r="H4683" i="1"/>
  <c r="G4683" i="1"/>
  <c r="J4677" i="1"/>
  <c r="H4677" i="1"/>
  <c r="G4677" i="1"/>
  <c r="J4670" i="1"/>
  <c r="H4670" i="1"/>
  <c r="G4670" i="1"/>
  <c r="K4664" i="1"/>
  <c r="J4664" i="1"/>
  <c r="H4664" i="1"/>
  <c r="G4664" i="1"/>
  <c r="J4660" i="1"/>
  <c r="H4660" i="1"/>
  <c r="G4660" i="1"/>
  <c r="K4654" i="1"/>
  <c r="J4654" i="1"/>
  <c r="H4654" i="1"/>
  <c r="G4654" i="1"/>
  <c r="J4651" i="1"/>
  <c r="H4651" i="1"/>
  <c r="G4651" i="1"/>
  <c r="J4644" i="1"/>
  <c r="H4644" i="1"/>
  <c r="G4644" i="1"/>
  <c r="K4637" i="1"/>
  <c r="J4637" i="1"/>
  <c r="H4637" i="1"/>
  <c r="G4637" i="1"/>
  <c r="K4634" i="1"/>
  <c r="J4634" i="1"/>
  <c r="H4634" i="1"/>
  <c r="G4634" i="1"/>
  <c r="K4631" i="1"/>
  <c r="J4631" i="1"/>
  <c r="H4631" i="1"/>
  <c r="G4631" i="1"/>
  <c r="J4629" i="1"/>
  <c r="H4629" i="1"/>
  <c r="G4629" i="1"/>
  <c r="J4622" i="1"/>
  <c r="H4622" i="1"/>
  <c r="G4622" i="1"/>
  <c r="K4616" i="1"/>
  <c r="J4616" i="1"/>
  <c r="H4616" i="1"/>
  <c r="G4616" i="1"/>
  <c r="K4612" i="1"/>
  <c r="J4612" i="1"/>
  <c r="H4612" i="1"/>
  <c r="G4612" i="1"/>
  <c r="J4610" i="1"/>
  <c r="H4610" i="1"/>
  <c r="G4610" i="1"/>
  <c r="J4603" i="1"/>
  <c r="H4603" i="1"/>
  <c r="G4603" i="1"/>
  <c r="K4596" i="1"/>
  <c r="J4596" i="1"/>
  <c r="H4596" i="1"/>
  <c r="G4596" i="1"/>
  <c r="J4593" i="1"/>
  <c r="H4593" i="1"/>
  <c r="G4593" i="1"/>
  <c r="K4587" i="1"/>
  <c r="J4587" i="1"/>
  <c r="H4587" i="1"/>
  <c r="G4587" i="1"/>
  <c r="J4584" i="1"/>
  <c r="H4584" i="1"/>
  <c r="G4584" i="1"/>
  <c r="K4576" i="1"/>
  <c r="J4576" i="1"/>
  <c r="H4576" i="1"/>
  <c r="G4576" i="1"/>
  <c r="J4573" i="1"/>
  <c r="H4573" i="1"/>
  <c r="G4573" i="1"/>
  <c r="J4567" i="1"/>
  <c r="H4567" i="1"/>
  <c r="G4567" i="1"/>
  <c r="K4561" i="1"/>
  <c r="J4561" i="1"/>
  <c r="H4561" i="1"/>
  <c r="G4561" i="1"/>
  <c r="J4558" i="1"/>
  <c r="H4558" i="1"/>
  <c r="G4558" i="1"/>
  <c r="J4552" i="1"/>
  <c r="H4552" i="1"/>
  <c r="G4552" i="1"/>
  <c r="J4544" i="1"/>
  <c r="H4544" i="1"/>
  <c r="G4544" i="1"/>
  <c r="J4538" i="1"/>
  <c r="H4538" i="1"/>
  <c r="G4538" i="1"/>
  <c r="J4531" i="1"/>
  <c r="H4531" i="1"/>
  <c r="G4531" i="1"/>
  <c r="J4524" i="1"/>
  <c r="H4524" i="1"/>
  <c r="G4524" i="1"/>
  <c r="J4518" i="1"/>
  <c r="H4518" i="1"/>
  <c r="G4518" i="1"/>
  <c r="J4510" i="1"/>
  <c r="H4510" i="1"/>
  <c r="G4510" i="1"/>
  <c r="K4503" i="1"/>
  <c r="J4503" i="1"/>
  <c r="H4503" i="1"/>
  <c r="G4503" i="1"/>
  <c r="J4499" i="1"/>
  <c r="H4499" i="1"/>
  <c r="G4499" i="1"/>
  <c r="K4492" i="1"/>
  <c r="J4492" i="1"/>
  <c r="H4492" i="1"/>
  <c r="G4492" i="1"/>
  <c r="J4490" i="1"/>
  <c r="H4490" i="1"/>
  <c r="G4490" i="1"/>
  <c r="J4483" i="1"/>
  <c r="H4483" i="1"/>
  <c r="G4483" i="1"/>
  <c r="J4477" i="1"/>
  <c r="H4477" i="1"/>
  <c r="G4477" i="1"/>
  <c r="J4471" i="1"/>
  <c r="H4471" i="1"/>
  <c r="G4471" i="1"/>
  <c r="J4462" i="1"/>
  <c r="H4462" i="1"/>
  <c r="G4462" i="1"/>
  <c r="J4456" i="1"/>
  <c r="H4456" i="1"/>
  <c r="G4456" i="1"/>
  <c r="J4450" i="1"/>
  <c r="H4450" i="1"/>
  <c r="G4450" i="1"/>
  <c r="J4443" i="1"/>
  <c r="H4443" i="1"/>
  <c r="G4443" i="1"/>
  <c r="J4437" i="1"/>
  <c r="H4437" i="1"/>
  <c r="G4437" i="1"/>
  <c r="K4431" i="1"/>
  <c r="J4431" i="1"/>
  <c r="H4431" i="1"/>
  <c r="G4431" i="1"/>
  <c r="J4428" i="1"/>
  <c r="H4428" i="1"/>
  <c r="G4428" i="1"/>
  <c r="K4422" i="1"/>
  <c r="J4422" i="1"/>
  <c r="H4422" i="1"/>
  <c r="G4422" i="1"/>
  <c r="J4419" i="1"/>
  <c r="H4419" i="1"/>
  <c r="G4419" i="1"/>
  <c r="J4413" i="1"/>
  <c r="H4413" i="1"/>
  <c r="G4413" i="1"/>
  <c r="J4407" i="1"/>
  <c r="H4407" i="1"/>
  <c r="G4407" i="1"/>
  <c r="J4399" i="1"/>
  <c r="H4399" i="1"/>
  <c r="G4399" i="1"/>
  <c r="J4392" i="1"/>
  <c r="H4392" i="1"/>
  <c r="G4392" i="1"/>
  <c r="K4385" i="1"/>
  <c r="J4385" i="1"/>
  <c r="H4385" i="1"/>
  <c r="G4385" i="1"/>
  <c r="K4381" i="1"/>
  <c r="J4381" i="1"/>
  <c r="H4381" i="1"/>
  <c r="G4381" i="1"/>
  <c r="J4378" i="1"/>
  <c r="H4378" i="1"/>
  <c r="G4378" i="1"/>
  <c r="K4371" i="1"/>
  <c r="J4371" i="1"/>
  <c r="H4371" i="1"/>
  <c r="G4371" i="1"/>
  <c r="J4368" i="1"/>
  <c r="H4368" i="1"/>
  <c r="G4368" i="1"/>
  <c r="J4362" i="1"/>
  <c r="H4362" i="1"/>
  <c r="G4362" i="1"/>
  <c r="K4356" i="1"/>
  <c r="J4356" i="1"/>
  <c r="H4356" i="1"/>
  <c r="G4356" i="1"/>
  <c r="K4353" i="1"/>
  <c r="J4353" i="1"/>
  <c r="H4353" i="1"/>
  <c r="G4353" i="1"/>
  <c r="J4350" i="1"/>
  <c r="H4350" i="1"/>
  <c r="G4350" i="1"/>
  <c r="K4344" i="1"/>
  <c r="J4344" i="1"/>
  <c r="H4344" i="1"/>
  <c r="G4344" i="1"/>
  <c r="K4341" i="1"/>
  <c r="J4341" i="1"/>
  <c r="H4341" i="1"/>
  <c r="G4341" i="1"/>
  <c r="K4338" i="1"/>
  <c r="J4338" i="1"/>
  <c r="H4338" i="1"/>
  <c r="G4338" i="1"/>
  <c r="J4333" i="1"/>
  <c r="H4333" i="1"/>
  <c r="G4333" i="1"/>
  <c r="J4326" i="1"/>
  <c r="H4326" i="1"/>
  <c r="G4326" i="1"/>
  <c r="J4319" i="1"/>
  <c r="H4319" i="1"/>
  <c r="G4319" i="1"/>
  <c r="J4311" i="1"/>
  <c r="H4311" i="1"/>
  <c r="G4311" i="1"/>
  <c r="J4302" i="1"/>
  <c r="H4302" i="1"/>
  <c r="G4302" i="1"/>
  <c r="J4294" i="1"/>
  <c r="H4294" i="1"/>
  <c r="G4294" i="1"/>
  <c r="J4287" i="1"/>
  <c r="H4287" i="1"/>
  <c r="G4287" i="1"/>
  <c r="J4280" i="1"/>
  <c r="H4280" i="1"/>
  <c r="G4280" i="1"/>
  <c r="J4273" i="1"/>
  <c r="H4273" i="1"/>
  <c r="G4273" i="1"/>
  <c r="J4266" i="1"/>
  <c r="H4266" i="1"/>
  <c r="G4266" i="1"/>
  <c r="K4259" i="1"/>
  <c r="J4259" i="1"/>
  <c r="H4259" i="1"/>
  <c r="G4259" i="1"/>
  <c r="J4256" i="1"/>
  <c r="H4256" i="1"/>
  <c r="G4256" i="1"/>
  <c r="J4249" i="1"/>
  <c r="H4249" i="1"/>
  <c r="G4249" i="1"/>
  <c r="J4241" i="1"/>
  <c r="H4241" i="1"/>
  <c r="G4241" i="1"/>
  <c r="J4234" i="1"/>
  <c r="H4234" i="1"/>
  <c r="G4234" i="1"/>
  <c r="J4227" i="1"/>
  <c r="H4227" i="1"/>
  <c r="G4227" i="1"/>
  <c r="J4219" i="1"/>
  <c r="H4219" i="1"/>
  <c r="G4219" i="1"/>
  <c r="J4211" i="1"/>
  <c r="H4211" i="1"/>
  <c r="G4211" i="1"/>
  <c r="K4204" i="1"/>
  <c r="J4204" i="1"/>
  <c r="H4204" i="1"/>
  <c r="G4204" i="1"/>
  <c r="J4201" i="1"/>
  <c r="H4201" i="1"/>
  <c r="G4201" i="1"/>
  <c r="J4194" i="1"/>
  <c r="H4194" i="1"/>
  <c r="G4194" i="1"/>
  <c r="J4186" i="1"/>
  <c r="H4186" i="1"/>
  <c r="G4186" i="1"/>
  <c r="J4179" i="1"/>
  <c r="H4179" i="1"/>
  <c r="G4179" i="1"/>
  <c r="J4172" i="1"/>
  <c r="H4172" i="1"/>
  <c r="G4172" i="1"/>
  <c r="J4164" i="1"/>
  <c r="H4164" i="1"/>
  <c r="G4164" i="1"/>
  <c r="J4157" i="1"/>
  <c r="H4157" i="1"/>
  <c r="G4157" i="1"/>
  <c r="J4150" i="1"/>
  <c r="H4150" i="1"/>
  <c r="G4150" i="1"/>
  <c r="J4142" i="1"/>
  <c r="H4142" i="1"/>
  <c r="G4142" i="1"/>
  <c r="J4134" i="1"/>
  <c r="H4134" i="1"/>
  <c r="G4134" i="1"/>
  <c r="K4129" i="1"/>
  <c r="J4129" i="1"/>
  <c r="H4129" i="1"/>
  <c r="G4129" i="1"/>
  <c r="J4126" i="1"/>
  <c r="H4126" i="1"/>
  <c r="G4126" i="1"/>
  <c r="J4118" i="1"/>
  <c r="H4118" i="1"/>
  <c r="G4118" i="1"/>
  <c r="J4113" i="1"/>
  <c r="H4113" i="1"/>
  <c r="G4113" i="1"/>
  <c r="K4107" i="1"/>
  <c r="J4107" i="1"/>
  <c r="H4107" i="1"/>
  <c r="G4107" i="1"/>
  <c r="J4104" i="1"/>
  <c r="H4104" i="1"/>
  <c r="G4104" i="1"/>
  <c r="K4097" i="1"/>
  <c r="J4097" i="1"/>
  <c r="H4097" i="1"/>
  <c r="G4097" i="1"/>
  <c r="J4094" i="1"/>
  <c r="H4094" i="1"/>
  <c r="G4094" i="1"/>
  <c r="K4087" i="1"/>
  <c r="J4087" i="1"/>
  <c r="H4087" i="1"/>
  <c r="G4087" i="1"/>
  <c r="J4084" i="1"/>
  <c r="H4084" i="1"/>
  <c r="G4084" i="1"/>
  <c r="J4078" i="1"/>
  <c r="H4078" i="1"/>
  <c r="G4078" i="1"/>
  <c r="J4072" i="1"/>
  <c r="H4072" i="1"/>
  <c r="G4072" i="1"/>
  <c r="J4065" i="1"/>
  <c r="H4065" i="1"/>
  <c r="G4065" i="1"/>
  <c r="K4058" i="1"/>
  <c r="J4058" i="1"/>
  <c r="H4058" i="1"/>
  <c r="G4058" i="1"/>
  <c r="J4055" i="1"/>
  <c r="H4055" i="1"/>
  <c r="G4055" i="1"/>
  <c r="K4050" i="1"/>
  <c r="J4050" i="1"/>
  <c r="H4050" i="1"/>
  <c r="G4050" i="1"/>
  <c r="J4047" i="1"/>
  <c r="H4047" i="1"/>
  <c r="G4047" i="1"/>
  <c r="K4041" i="1"/>
  <c r="J4041" i="1"/>
  <c r="H4041" i="1"/>
  <c r="G4041" i="1"/>
  <c r="K4037" i="1"/>
  <c r="J4037" i="1"/>
  <c r="H4037" i="1"/>
  <c r="G4037" i="1"/>
  <c r="J4034" i="1"/>
  <c r="H4034" i="1"/>
  <c r="G4034" i="1"/>
  <c r="J4028" i="1"/>
  <c r="H4028" i="1"/>
  <c r="G4028" i="1"/>
  <c r="J4022" i="1"/>
  <c r="H4022" i="1"/>
  <c r="G4022" i="1"/>
  <c r="J4016" i="1"/>
  <c r="H4016" i="1"/>
  <c r="G4016" i="1"/>
  <c r="J4009" i="1"/>
  <c r="H4009" i="1"/>
  <c r="G4009" i="1"/>
  <c r="J4001" i="1"/>
  <c r="H4001" i="1"/>
  <c r="G4001" i="1"/>
  <c r="J3996" i="1"/>
  <c r="H3996" i="1"/>
  <c r="G3996" i="1"/>
  <c r="K3990" i="1"/>
  <c r="J3990" i="1"/>
  <c r="H3990" i="1"/>
  <c r="G3990" i="1"/>
  <c r="J3988" i="1"/>
  <c r="H3988" i="1"/>
  <c r="G3988" i="1"/>
  <c r="J3981" i="1"/>
  <c r="H3981" i="1"/>
  <c r="G3981" i="1"/>
  <c r="K3976" i="1"/>
  <c r="J3976" i="1"/>
  <c r="H3976" i="1"/>
  <c r="G3976" i="1"/>
  <c r="K3973" i="1"/>
  <c r="J3973" i="1"/>
  <c r="H3973" i="1"/>
  <c r="G3973" i="1"/>
  <c r="J3971" i="1"/>
  <c r="H3971" i="1"/>
  <c r="G3971" i="1"/>
  <c r="K3964" i="1"/>
  <c r="J3964" i="1"/>
  <c r="H3964" i="1"/>
  <c r="G3964" i="1"/>
  <c r="K3961" i="1"/>
  <c r="J3961" i="1"/>
  <c r="H3961" i="1"/>
  <c r="G3961" i="1"/>
  <c r="K3958" i="1"/>
  <c r="J3958" i="1"/>
  <c r="H3958" i="1"/>
  <c r="G3958" i="1"/>
  <c r="K3955" i="1"/>
  <c r="J3955" i="1"/>
  <c r="H3955" i="1"/>
  <c r="G3955" i="1"/>
  <c r="K3952" i="1"/>
  <c r="J3952" i="1"/>
  <c r="H3952" i="1"/>
  <c r="G3952" i="1"/>
  <c r="K3949" i="1"/>
  <c r="J3949" i="1"/>
  <c r="H3949" i="1"/>
  <c r="G3949" i="1"/>
  <c r="K3946" i="1"/>
  <c r="J3946" i="1"/>
  <c r="H3946" i="1"/>
  <c r="G3946" i="1"/>
  <c r="J3943" i="1"/>
  <c r="H3943" i="1"/>
  <c r="G3943" i="1"/>
  <c r="K3936" i="1"/>
  <c r="J3936" i="1"/>
  <c r="H3936" i="1"/>
  <c r="G3936" i="1"/>
  <c r="J3932" i="1"/>
  <c r="H3932" i="1"/>
  <c r="G3932" i="1"/>
  <c r="J3925" i="1"/>
  <c r="H3925" i="1"/>
  <c r="G3925" i="1"/>
  <c r="K3917" i="1"/>
  <c r="J3917" i="1"/>
  <c r="H3917" i="1"/>
  <c r="G3917" i="1"/>
  <c r="J3915" i="1"/>
  <c r="H3915" i="1"/>
  <c r="G3915" i="1"/>
  <c r="J3909" i="1"/>
  <c r="H3909" i="1"/>
  <c r="G3909" i="1"/>
  <c r="K3902" i="1"/>
  <c r="J3902" i="1"/>
  <c r="H3902" i="1"/>
  <c r="G3902" i="1"/>
  <c r="K3899" i="1"/>
  <c r="J3899" i="1"/>
  <c r="H3899" i="1"/>
  <c r="G3899" i="1"/>
  <c r="J3896" i="1"/>
  <c r="H3896" i="1"/>
  <c r="G3896" i="1"/>
  <c r="J3890" i="1"/>
  <c r="H3890" i="1"/>
  <c r="G3890" i="1"/>
  <c r="K3883" i="1"/>
  <c r="J3883" i="1"/>
  <c r="H3883" i="1"/>
  <c r="G3883" i="1"/>
  <c r="K3880" i="1"/>
  <c r="J3880" i="1"/>
  <c r="H3880" i="1"/>
  <c r="G3880" i="1"/>
  <c r="J3877" i="1"/>
  <c r="H3877" i="1"/>
  <c r="G3877" i="1"/>
  <c r="J3870" i="1"/>
  <c r="H3870" i="1"/>
  <c r="G3870" i="1"/>
  <c r="J3863" i="1"/>
  <c r="H3863" i="1"/>
  <c r="G3863" i="1"/>
  <c r="K3857" i="1"/>
  <c r="J3857" i="1"/>
  <c r="H3857" i="1"/>
  <c r="G3857" i="1"/>
  <c r="K3854" i="1"/>
  <c r="J3854" i="1"/>
  <c r="H3854" i="1"/>
  <c r="G3854" i="1"/>
  <c r="K3851" i="1"/>
  <c r="J3851" i="1"/>
  <c r="H3851" i="1"/>
  <c r="G3851" i="1"/>
  <c r="J3848" i="1"/>
  <c r="H3848" i="1"/>
  <c r="G3848" i="1"/>
  <c r="J3841" i="1"/>
  <c r="H3841" i="1"/>
  <c r="G3841" i="1"/>
  <c r="J3834" i="1"/>
  <c r="H3834" i="1"/>
  <c r="G3834" i="1"/>
  <c r="J3826" i="1"/>
  <c r="H3826" i="1"/>
  <c r="G3826" i="1"/>
  <c r="J3819" i="1"/>
  <c r="H3819" i="1"/>
  <c r="G3819" i="1"/>
  <c r="K3813" i="1"/>
  <c r="J3813" i="1"/>
  <c r="H3813" i="1"/>
  <c r="G3813" i="1"/>
  <c r="J3809" i="1"/>
  <c r="H3809" i="1"/>
  <c r="G3809" i="1"/>
  <c r="J3803" i="1"/>
  <c r="H3803" i="1"/>
  <c r="G3803" i="1"/>
  <c r="J3796" i="1"/>
  <c r="H3796" i="1"/>
  <c r="G3796" i="1"/>
  <c r="J3788" i="1"/>
  <c r="H3788" i="1"/>
  <c r="G3788" i="1"/>
  <c r="J3781" i="1"/>
  <c r="H3781" i="1"/>
  <c r="G3781" i="1"/>
  <c r="J3774" i="1"/>
  <c r="H3774" i="1"/>
  <c r="G3774" i="1"/>
  <c r="J3766" i="1"/>
  <c r="H3766" i="1"/>
  <c r="G3766" i="1"/>
  <c r="J3758" i="1"/>
  <c r="H3758" i="1"/>
  <c r="G3758" i="1"/>
  <c r="J3748" i="1"/>
  <c r="H3748" i="1"/>
  <c r="G3748" i="1"/>
  <c r="K3742" i="1"/>
  <c r="J3742" i="1"/>
  <c r="H3742" i="1"/>
  <c r="G3742" i="1"/>
  <c r="J3738" i="1"/>
  <c r="H3738" i="1"/>
  <c r="G3738" i="1"/>
  <c r="J3732" i="1"/>
  <c r="H3732" i="1"/>
  <c r="G3732" i="1"/>
  <c r="K3726" i="1"/>
  <c r="J3726" i="1"/>
  <c r="H3726" i="1"/>
  <c r="G3726" i="1"/>
  <c r="K3723" i="1"/>
  <c r="J3723" i="1"/>
  <c r="H3723" i="1"/>
  <c r="G3723" i="1"/>
  <c r="K3721" i="1"/>
  <c r="J3721" i="1"/>
  <c r="H3721" i="1"/>
  <c r="G3721" i="1"/>
  <c r="J3718" i="1"/>
  <c r="H3718" i="1"/>
  <c r="G3718" i="1"/>
  <c r="K3711" i="1"/>
  <c r="J3711" i="1"/>
  <c r="H3711" i="1"/>
  <c r="G3711" i="1"/>
  <c r="K3708" i="1"/>
  <c r="J3708" i="1"/>
  <c r="H3708" i="1"/>
  <c r="G3708" i="1"/>
  <c r="J3705" i="1"/>
  <c r="H3705" i="1"/>
  <c r="G3705" i="1"/>
  <c r="J3699" i="1"/>
  <c r="H3699" i="1"/>
  <c r="G3699" i="1"/>
  <c r="J3693" i="1"/>
  <c r="H3693" i="1"/>
  <c r="G3693" i="1"/>
  <c r="J3686" i="1"/>
  <c r="H3686" i="1"/>
  <c r="G3686" i="1"/>
  <c r="J3678" i="1"/>
  <c r="H3678" i="1"/>
  <c r="G3678" i="1"/>
  <c r="J3671" i="1"/>
  <c r="H3671" i="1"/>
  <c r="G3671" i="1"/>
  <c r="J3665" i="1"/>
  <c r="H3665" i="1"/>
  <c r="G3665" i="1"/>
  <c r="J3657" i="1"/>
  <c r="H3657" i="1"/>
  <c r="G3657" i="1"/>
  <c r="K3649" i="1"/>
  <c r="J3649" i="1"/>
  <c r="H3649" i="1"/>
  <c r="G3649" i="1"/>
  <c r="J3646" i="1"/>
  <c r="H3646" i="1"/>
  <c r="G3646" i="1"/>
  <c r="K3638" i="1"/>
  <c r="J3638" i="1"/>
  <c r="H3638" i="1"/>
  <c r="G3638" i="1"/>
  <c r="J3635" i="1"/>
  <c r="H3635" i="1"/>
  <c r="G3635" i="1"/>
  <c r="J3628" i="1"/>
  <c r="H3628" i="1"/>
  <c r="G3628" i="1"/>
  <c r="J3621" i="1"/>
  <c r="H3621" i="1"/>
  <c r="G3621" i="1"/>
  <c r="K3614" i="1"/>
  <c r="J3614" i="1"/>
  <c r="H3614" i="1"/>
  <c r="G3614" i="1"/>
  <c r="K3611" i="1"/>
  <c r="J3611" i="1"/>
  <c r="H3611" i="1"/>
  <c r="G3611" i="1"/>
  <c r="K3608" i="1"/>
  <c r="J3608" i="1"/>
  <c r="H3608" i="1"/>
  <c r="G3608" i="1"/>
  <c r="J3605" i="1"/>
  <c r="H3605" i="1"/>
  <c r="G3605" i="1"/>
  <c r="J3598" i="1"/>
  <c r="H3598" i="1"/>
  <c r="G3598" i="1"/>
  <c r="J3590" i="1"/>
  <c r="H3590" i="1"/>
  <c r="G3590" i="1"/>
  <c r="J3583" i="1"/>
  <c r="H3583" i="1"/>
  <c r="G3583" i="1"/>
  <c r="J3576" i="1"/>
  <c r="H3576" i="1"/>
  <c r="G3576" i="1"/>
  <c r="J3569" i="1"/>
  <c r="H3569" i="1"/>
  <c r="G3569" i="1"/>
  <c r="J3560" i="1"/>
  <c r="H3560" i="1"/>
  <c r="G3560" i="1"/>
  <c r="K3553" i="1"/>
  <c r="J3553" i="1"/>
  <c r="H3553" i="1"/>
  <c r="G3553" i="1"/>
  <c r="J3550" i="1"/>
  <c r="H3550" i="1"/>
  <c r="G3550" i="1"/>
  <c r="J3544" i="1"/>
  <c r="H3544" i="1"/>
  <c r="G3544" i="1"/>
  <c r="J3537" i="1"/>
  <c r="H3537" i="1"/>
  <c r="G3537" i="1"/>
  <c r="J3529" i="1"/>
  <c r="H3529" i="1"/>
  <c r="G3529" i="1"/>
  <c r="K3523" i="1"/>
  <c r="J3523" i="1"/>
  <c r="H3523" i="1"/>
  <c r="G3523" i="1"/>
  <c r="J3520" i="1"/>
  <c r="H3520" i="1"/>
  <c r="G3520" i="1"/>
  <c r="J3511" i="1"/>
  <c r="H3511" i="1"/>
  <c r="G3511" i="1"/>
  <c r="J3505" i="1"/>
  <c r="H3505" i="1"/>
  <c r="G3505" i="1"/>
  <c r="J3498" i="1"/>
  <c r="H3498" i="1"/>
  <c r="G3498" i="1"/>
  <c r="K3491" i="1"/>
  <c r="J3491" i="1"/>
  <c r="H3491" i="1"/>
  <c r="G3491" i="1"/>
  <c r="J3488" i="1"/>
  <c r="H3488" i="1"/>
  <c r="G3488" i="1"/>
  <c r="J3480" i="1"/>
  <c r="H3480" i="1"/>
  <c r="G3480" i="1"/>
  <c r="K3473" i="1"/>
  <c r="J3473" i="1"/>
  <c r="H3473" i="1"/>
  <c r="G3473" i="1"/>
  <c r="J3470" i="1"/>
  <c r="H3470" i="1"/>
  <c r="G3470" i="1"/>
  <c r="J3464" i="1"/>
  <c r="H3464" i="1"/>
  <c r="G3464" i="1"/>
  <c r="K3458" i="1"/>
  <c r="J3458" i="1"/>
  <c r="H3458" i="1"/>
  <c r="G3458" i="1"/>
  <c r="J3455" i="1"/>
  <c r="H3455" i="1"/>
  <c r="G3455" i="1"/>
  <c r="J3448" i="1"/>
  <c r="H3448" i="1"/>
  <c r="G3448" i="1"/>
  <c r="K3442" i="1"/>
  <c r="J3442" i="1"/>
  <c r="H3442" i="1"/>
  <c r="G3442" i="1"/>
  <c r="K3440" i="1"/>
  <c r="J3440" i="1"/>
  <c r="H3440" i="1"/>
  <c r="G3440" i="1"/>
  <c r="J3436" i="1"/>
  <c r="H3436" i="1"/>
  <c r="G3436" i="1"/>
  <c r="K3428" i="1"/>
  <c r="J3428" i="1"/>
  <c r="H3428" i="1"/>
  <c r="G3428" i="1"/>
  <c r="K3425" i="1"/>
  <c r="J3425" i="1"/>
  <c r="H3425" i="1"/>
  <c r="G3425" i="1"/>
  <c r="J3422" i="1"/>
  <c r="H3422" i="1"/>
  <c r="G3422" i="1"/>
  <c r="K3415" i="1"/>
  <c r="J3415" i="1"/>
  <c r="H3415" i="1"/>
  <c r="G3415" i="1"/>
  <c r="J3411" i="1"/>
  <c r="H3411" i="1"/>
  <c r="G3411" i="1"/>
  <c r="J3406" i="1"/>
  <c r="H3406" i="1"/>
  <c r="G3406" i="1"/>
  <c r="K3398" i="1"/>
  <c r="J3398" i="1"/>
  <c r="H3398" i="1"/>
  <c r="G3398" i="1"/>
  <c r="J3395" i="1"/>
  <c r="H3395" i="1"/>
  <c r="G3395" i="1"/>
  <c r="J3387" i="1"/>
  <c r="H3387" i="1"/>
  <c r="G3387" i="1"/>
  <c r="J3378" i="1"/>
  <c r="H3378" i="1"/>
  <c r="G3378" i="1"/>
  <c r="J3371" i="1"/>
  <c r="H3371" i="1"/>
  <c r="G3371" i="1"/>
  <c r="J3363" i="1"/>
  <c r="H3363" i="1"/>
  <c r="G3363" i="1"/>
  <c r="J3356" i="1"/>
  <c r="H3356" i="1"/>
  <c r="G3356" i="1"/>
  <c r="K3349" i="1"/>
  <c r="J3349" i="1"/>
  <c r="H3349" i="1"/>
  <c r="G3349" i="1"/>
  <c r="K3346" i="1"/>
  <c r="J3346" i="1"/>
  <c r="H3346" i="1"/>
  <c r="G3346" i="1"/>
  <c r="J3343" i="1"/>
  <c r="H3343" i="1"/>
  <c r="G3343" i="1"/>
  <c r="J3334" i="1"/>
  <c r="H3334" i="1"/>
  <c r="G3334" i="1"/>
  <c r="J3327" i="1"/>
  <c r="H3327" i="1"/>
  <c r="G3327" i="1"/>
  <c r="J3320" i="1"/>
  <c r="H3320" i="1"/>
  <c r="G3320" i="1"/>
  <c r="J3313" i="1"/>
  <c r="H3313" i="1"/>
  <c r="G3313" i="1"/>
  <c r="J3306" i="1"/>
  <c r="H3306" i="1"/>
  <c r="G3306" i="1"/>
  <c r="J3300" i="1"/>
  <c r="H3300" i="1"/>
  <c r="G3300" i="1"/>
  <c r="J3293" i="1"/>
  <c r="H3293" i="1"/>
  <c r="G3293" i="1"/>
  <c r="K3286" i="1"/>
  <c r="J3286" i="1"/>
  <c r="H3286" i="1"/>
  <c r="G3286" i="1"/>
  <c r="J3284" i="1"/>
  <c r="H3284" i="1"/>
  <c r="G3284" i="1"/>
  <c r="K3277" i="1"/>
  <c r="J3277" i="1"/>
  <c r="H3277" i="1"/>
  <c r="G3277" i="1"/>
  <c r="J3274" i="1"/>
  <c r="H3274" i="1"/>
  <c r="G3274" i="1"/>
  <c r="J3267" i="1"/>
  <c r="H3267" i="1"/>
  <c r="G3267" i="1"/>
  <c r="J3260" i="1"/>
  <c r="H3260" i="1"/>
  <c r="G3260" i="1"/>
  <c r="J3253" i="1"/>
  <c r="H3253" i="1"/>
  <c r="G3253" i="1"/>
  <c r="K3246" i="1"/>
  <c r="J3246" i="1"/>
  <c r="H3246" i="1"/>
  <c r="G3246" i="1"/>
  <c r="K3243" i="1"/>
  <c r="J3243" i="1"/>
  <c r="H3243" i="1"/>
  <c r="G3243" i="1"/>
  <c r="K3240" i="1"/>
  <c r="J3240" i="1"/>
  <c r="H3240" i="1"/>
  <c r="G3240" i="1"/>
  <c r="J3237" i="1"/>
  <c r="H3237" i="1"/>
  <c r="G3237" i="1"/>
  <c r="J3231" i="1"/>
  <c r="H3231" i="1"/>
  <c r="G3231" i="1"/>
  <c r="K3224" i="1"/>
  <c r="J3224" i="1"/>
  <c r="H3224" i="1"/>
  <c r="G3224" i="1"/>
  <c r="J3221" i="1"/>
  <c r="H3221" i="1"/>
  <c r="G3221" i="1"/>
  <c r="J3215" i="1"/>
  <c r="H3215" i="1"/>
  <c r="G3215" i="1"/>
  <c r="J3207" i="1"/>
  <c r="H3207" i="1"/>
  <c r="G3207" i="1"/>
  <c r="J3200" i="1"/>
  <c r="H3200" i="1"/>
  <c r="G3200" i="1"/>
  <c r="K3193" i="1"/>
  <c r="J3193" i="1"/>
  <c r="H3193" i="1"/>
  <c r="G3193" i="1"/>
  <c r="K3191" i="1"/>
  <c r="J3191" i="1"/>
  <c r="H3191" i="1"/>
  <c r="G3191" i="1"/>
  <c r="J3188" i="1"/>
  <c r="H3188" i="1"/>
  <c r="G3188" i="1"/>
  <c r="J3182" i="1"/>
  <c r="H3182" i="1"/>
  <c r="G3182" i="1"/>
  <c r="K3175" i="1"/>
  <c r="J3175" i="1"/>
  <c r="H3175" i="1"/>
  <c r="G3175" i="1"/>
  <c r="K3172" i="1"/>
  <c r="J3172" i="1"/>
  <c r="H3172" i="1"/>
  <c r="G3172" i="1"/>
  <c r="J3170" i="1"/>
  <c r="H3170" i="1"/>
  <c r="G3170" i="1"/>
  <c r="J3164" i="1"/>
  <c r="H3164" i="1"/>
  <c r="G3164" i="1"/>
  <c r="J3158" i="1"/>
  <c r="H3158" i="1"/>
  <c r="G3158" i="1"/>
  <c r="K3152" i="1"/>
  <c r="J3152" i="1"/>
  <c r="H3152" i="1"/>
  <c r="G3152" i="1"/>
  <c r="J3149" i="1"/>
  <c r="H3149" i="1"/>
  <c r="G3149" i="1"/>
  <c r="K3142" i="1"/>
  <c r="J3142" i="1"/>
  <c r="H3142" i="1"/>
  <c r="G3142" i="1"/>
  <c r="J3138" i="1"/>
  <c r="H3138" i="1"/>
  <c r="G3138" i="1"/>
  <c r="J3131" i="1"/>
  <c r="H3131" i="1"/>
  <c r="G3131" i="1"/>
  <c r="J3125" i="1"/>
  <c r="H3125" i="1"/>
  <c r="G3125" i="1"/>
  <c r="K3118" i="1"/>
  <c r="J3118" i="1"/>
  <c r="H3118" i="1"/>
  <c r="G3118" i="1"/>
  <c r="K3115" i="1"/>
  <c r="J3115" i="1"/>
  <c r="H3115" i="1"/>
  <c r="G3115" i="1"/>
  <c r="K3112" i="1"/>
  <c r="J3112" i="1"/>
  <c r="H3112" i="1"/>
  <c r="G3112" i="1"/>
  <c r="J3110" i="1"/>
  <c r="H3110" i="1"/>
  <c r="G3110" i="1"/>
  <c r="J3101" i="1"/>
  <c r="H3101" i="1"/>
  <c r="G3101" i="1"/>
  <c r="J3095" i="1"/>
  <c r="H3095" i="1"/>
  <c r="G3095" i="1"/>
  <c r="K3086" i="1"/>
  <c r="J3086" i="1"/>
  <c r="H3086" i="1"/>
  <c r="G3086" i="1"/>
  <c r="J3083" i="1"/>
  <c r="H3083" i="1"/>
  <c r="G3083" i="1"/>
  <c r="K3076" i="1"/>
  <c r="J3076" i="1"/>
  <c r="H3076" i="1"/>
  <c r="G3076" i="1"/>
  <c r="J3072" i="1"/>
  <c r="H3072" i="1"/>
  <c r="G3072" i="1"/>
  <c r="J3066" i="1"/>
  <c r="H3066" i="1"/>
  <c r="G3066" i="1"/>
  <c r="J3058" i="1"/>
  <c r="H3058" i="1"/>
  <c r="G3058" i="1"/>
  <c r="K3052" i="1"/>
  <c r="J3052" i="1"/>
  <c r="H3052" i="1"/>
  <c r="G3052" i="1"/>
  <c r="K3049" i="1"/>
  <c r="J3049" i="1"/>
  <c r="H3049" i="1"/>
  <c r="G3049" i="1"/>
  <c r="J3046" i="1"/>
  <c r="H3046" i="1"/>
  <c r="G3046" i="1"/>
  <c r="K3039" i="1"/>
  <c r="J3039" i="1"/>
  <c r="H3039" i="1"/>
  <c r="G3039" i="1"/>
  <c r="J3036" i="1"/>
  <c r="H3036" i="1"/>
  <c r="G3036" i="1"/>
  <c r="J3030" i="1"/>
  <c r="H3030" i="1"/>
  <c r="G3030" i="1"/>
  <c r="J3024" i="1"/>
  <c r="H3024" i="1"/>
  <c r="G3024" i="1"/>
  <c r="K3018" i="1"/>
  <c r="J3018" i="1"/>
  <c r="H3018" i="1"/>
  <c r="G3018" i="1"/>
  <c r="K3014" i="1"/>
  <c r="J3014" i="1"/>
  <c r="H3014" i="1"/>
  <c r="G3014" i="1"/>
  <c r="J3011" i="1"/>
  <c r="H3011" i="1"/>
  <c r="G3011" i="1"/>
  <c r="J3005" i="1"/>
  <c r="H3005" i="1"/>
  <c r="G3005" i="1"/>
  <c r="J2998" i="1"/>
  <c r="H2998" i="1"/>
  <c r="G2998" i="1"/>
  <c r="J2992" i="1"/>
  <c r="H2992" i="1"/>
  <c r="G2992" i="1"/>
  <c r="K2985" i="1"/>
  <c r="J2985" i="1"/>
  <c r="H2985" i="1"/>
  <c r="G2985" i="1"/>
  <c r="J2982" i="1"/>
  <c r="H2982" i="1"/>
  <c r="G2982" i="1"/>
  <c r="K2976" i="1"/>
  <c r="J2976" i="1"/>
  <c r="H2976" i="1"/>
  <c r="G2976" i="1"/>
  <c r="J2973" i="1"/>
  <c r="H2973" i="1"/>
  <c r="G2973" i="1"/>
  <c r="K2965" i="1"/>
  <c r="J2965" i="1"/>
  <c r="H2965" i="1"/>
  <c r="G2965" i="1"/>
  <c r="K2962" i="1"/>
  <c r="J2962" i="1"/>
  <c r="H2962" i="1"/>
  <c r="G2962" i="1"/>
  <c r="J2959" i="1"/>
  <c r="H2959" i="1"/>
  <c r="G2959" i="1"/>
  <c r="K2951" i="1"/>
  <c r="J2951" i="1"/>
  <c r="H2951" i="1"/>
  <c r="G2951" i="1"/>
  <c r="K2947" i="1"/>
  <c r="J2947" i="1"/>
  <c r="H2947" i="1"/>
  <c r="G2947" i="1"/>
  <c r="J2945" i="1"/>
  <c r="H2945" i="1"/>
  <c r="G2945" i="1"/>
  <c r="J2939" i="1"/>
  <c r="H2939" i="1"/>
  <c r="G2939" i="1"/>
  <c r="J2932" i="1"/>
  <c r="H2932" i="1"/>
  <c r="G2932" i="1"/>
  <c r="J2924" i="1"/>
  <c r="H2924" i="1"/>
  <c r="G2924" i="1"/>
  <c r="J2917" i="1"/>
  <c r="H2917" i="1"/>
  <c r="G2917" i="1"/>
  <c r="J2910" i="1"/>
  <c r="H2910" i="1"/>
  <c r="G2910" i="1"/>
  <c r="J2902" i="1"/>
  <c r="H2902" i="1"/>
  <c r="G2902" i="1"/>
  <c r="J2894" i="1"/>
  <c r="H2894" i="1"/>
  <c r="G2894" i="1"/>
  <c r="J2888" i="1"/>
  <c r="H2888" i="1"/>
  <c r="G2888" i="1"/>
  <c r="J2878" i="1"/>
  <c r="H2878" i="1"/>
  <c r="G2878" i="1"/>
  <c r="K2871" i="1"/>
  <c r="J2871" i="1"/>
  <c r="H2871" i="1"/>
  <c r="G2871" i="1"/>
  <c r="J2867" i="1"/>
  <c r="H2867" i="1"/>
  <c r="G2867" i="1"/>
  <c r="J2861" i="1"/>
  <c r="H2861" i="1"/>
  <c r="G2861" i="1"/>
  <c r="J2854" i="1"/>
  <c r="H2854" i="1"/>
  <c r="G2854" i="1"/>
  <c r="J2848" i="1"/>
  <c r="H2848" i="1"/>
  <c r="G2848" i="1"/>
  <c r="K2842" i="1"/>
  <c r="J2842" i="1"/>
  <c r="H2842" i="1"/>
  <c r="G2842" i="1"/>
  <c r="J2838" i="1"/>
  <c r="H2838" i="1"/>
  <c r="G2838" i="1"/>
  <c r="J2829" i="1"/>
  <c r="H2829" i="1"/>
  <c r="G2829" i="1"/>
  <c r="J2823" i="1"/>
  <c r="H2823" i="1"/>
  <c r="G2823" i="1"/>
  <c r="J2817" i="1"/>
  <c r="H2817" i="1"/>
  <c r="G2817" i="1"/>
  <c r="J2811" i="1"/>
  <c r="H2811" i="1"/>
  <c r="G2811" i="1"/>
  <c r="K2801" i="1"/>
  <c r="J2801" i="1"/>
  <c r="H2801" i="1"/>
  <c r="G2801" i="1"/>
  <c r="J2798" i="1"/>
  <c r="H2798" i="1"/>
  <c r="G2798" i="1"/>
  <c r="K2792" i="1"/>
  <c r="J2792" i="1"/>
  <c r="H2792" i="1"/>
  <c r="G2792" i="1"/>
  <c r="J2789" i="1"/>
  <c r="H2789" i="1"/>
  <c r="G2789" i="1"/>
  <c r="J2783" i="1"/>
  <c r="H2783" i="1"/>
  <c r="G2783" i="1"/>
  <c r="J2776" i="1"/>
  <c r="H2776" i="1"/>
  <c r="G2776" i="1"/>
  <c r="K2769" i="1"/>
  <c r="J2769" i="1"/>
  <c r="H2769" i="1"/>
  <c r="G2769" i="1"/>
  <c r="J2766" i="1"/>
  <c r="H2766" i="1"/>
  <c r="G2766" i="1"/>
  <c r="J2760" i="1"/>
  <c r="H2760" i="1"/>
  <c r="G2760" i="1"/>
  <c r="K2754" i="1"/>
  <c r="J2754" i="1"/>
  <c r="H2754" i="1"/>
  <c r="G2754" i="1"/>
  <c r="K2751" i="1"/>
  <c r="J2751" i="1"/>
  <c r="H2751" i="1"/>
  <c r="G2751" i="1"/>
  <c r="J2748" i="1"/>
  <c r="H2748" i="1"/>
  <c r="G2748" i="1"/>
  <c r="K2739" i="1"/>
  <c r="J2739" i="1"/>
  <c r="H2739" i="1"/>
  <c r="G2739" i="1"/>
  <c r="J2736" i="1"/>
  <c r="H2736" i="1"/>
  <c r="G2736" i="1"/>
  <c r="J2729" i="1"/>
  <c r="H2729" i="1"/>
  <c r="G2729" i="1"/>
  <c r="K2722" i="1"/>
  <c r="J2722" i="1"/>
  <c r="H2722" i="1"/>
  <c r="G2722" i="1"/>
  <c r="J2719" i="1"/>
  <c r="H2719" i="1"/>
  <c r="G2719" i="1"/>
  <c r="J2713" i="1"/>
  <c r="H2713" i="1"/>
  <c r="G2713" i="1"/>
  <c r="J2707" i="1"/>
  <c r="H2707" i="1"/>
  <c r="G2707" i="1"/>
  <c r="J2700" i="1"/>
  <c r="H2700" i="1"/>
  <c r="G2700" i="1"/>
  <c r="J2693" i="1"/>
  <c r="H2693" i="1"/>
  <c r="G2693" i="1"/>
  <c r="J2687" i="1"/>
  <c r="H2687" i="1"/>
  <c r="G2687" i="1"/>
  <c r="J2680" i="1"/>
  <c r="H2680" i="1"/>
  <c r="G2680" i="1"/>
  <c r="J2674" i="1"/>
  <c r="H2674" i="1"/>
  <c r="G2674" i="1"/>
  <c r="J2668" i="1"/>
  <c r="H2668" i="1"/>
  <c r="G2668" i="1"/>
  <c r="K2662" i="1"/>
  <c r="J2662" i="1"/>
  <c r="H2662" i="1"/>
  <c r="G2662" i="1"/>
  <c r="J2659" i="1"/>
  <c r="H2659" i="1"/>
  <c r="G2659" i="1"/>
  <c r="K2653" i="1"/>
  <c r="J2653" i="1"/>
  <c r="H2653" i="1"/>
  <c r="G2653" i="1"/>
  <c r="J2649" i="1"/>
  <c r="H2649" i="1"/>
  <c r="G2649" i="1"/>
  <c r="J2643" i="1"/>
  <c r="H2643" i="1"/>
  <c r="G2643" i="1"/>
  <c r="J2635" i="1"/>
  <c r="H2635" i="1"/>
  <c r="G2635" i="1"/>
  <c r="J2627" i="1"/>
  <c r="H2627" i="1"/>
  <c r="G2627" i="1"/>
  <c r="J2619" i="1"/>
  <c r="H2619" i="1"/>
  <c r="G2619" i="1"/>
  <c r="J2611" i="1"/>
  <c r="H2611" i="1"/>
  <c r="G2611" i="1"/>
  <c r="J2603" i="1"/>
  <c r="H2603" i="1"/>
  <c r="G2603" i="1"/>
  <c r="J2595" i="1"/>
  <c r="H2595" i="1"/>
  <c r="G2595" i="1"/>
  <c r="J2587" i="1"/>
  <c r="H2587" i="1"/>
  <c r="G2587" i="1"/>
  <c r="J2579" i="1"/>
  <c r="H2579" i="1"/>
  <c r="G2579" i="1"/>
  <c r="J2571" i="1"/>
  <c r="H2571" i="1"/>
  <c r="G2571" i="1"/>
  <c r="J2564" i="1"/>
  <c r="H2564" i="1"/>
  <c r="G2564" i="1"/>
  <c r="J2556" i="1"/>
  <c r="H2556" i="1"/>
  <c r="G2556" i="1"/>
  <c r="J2548" i="1"/>
  <c r="H2548" i="1"/>
  <c r="G2548" i="1"/>
  <c r="J2539" i="1"/>
  <c r="H2539" i="1"/>
  <c r="G2539" i="1"/>
  <c r="J2531" i="1"/>
  <c r="H2531" i="1"/>
  <c r="G2531" i="1"/>
  <c r="J2522" i="1"/>
  <c r="H2522" i="1"/>
  <c r="G2522" i="1"/>
  <c r="J2512" i="1"/>
  <c r="H2512" i="1"/>
  <c r="G2512" i="1"/>
  <c r="J2504" i="1"/>
  <c r="H2504" i="1"/>
  <c r="G2504" i="1"/>
  <c r="J2495" i="1"/>
  <c r="H2495" i="1"/>
  <c r="G2495" i="1"/>
  <c r="J2487" i="1"/>
  <c r="H2487" i="1"/>
  <c r="G2487" i="1"/>
  <c r="J2479" i="1"/>
  <c r="H2479" i="1"/>
  <c r="G2479" i="1"/>
  <c r="J2470" i="1"/>
  <c r="H2470" i="1"/>
  <c r="G2470" i="1"/>
  <c r="J2462" i="1"/>
  <c r="H2462" i="1"/>
  <c r="G2462" i="1"/>
  <c r="J2453" i="1"/>
  <c r="H2453" i="1"/>
  <c r="G2453" i="1"/>
  <c r="J2444" i="1"/>
  <c r="H2444" i="1"/>
  <c r="G2444" i="1"/>
  <c r="J2437" i="1"/>
  <c r="H2437" i="1"/>
  <c r="G2437" i="1"/>
  <c r="J2429" i="1"/>
  <c r="H2429" i="1"/>
  <c r="G2429" i="1"/>
  <c r="J2422" i="1"/>
  <c r="H2422" i="1"/>
  <c r="G2422" i="1"/>
  <c r="J2414" i="1"/>
  <c r="H2414" i="1"/>
  <c r="G2414" i="1"/>
  <c r="J2405" i="1"/>
  <c r="H2405" i="1"/>
  <c r="G2405" i="1"/>
  <c r="J2395" i="1"/>
  <c r="H2395" i="1"/>
  <c r="G2395" i="1"/>
  <c r="J2386" i="1"/>
  <c r="H2386" i="1"/>
  <c r="G2386" i="1"/>
  <c r="J2378" i="1"/>
  <c r="H2378" i="1"/>
  <c r="G2378" i="1"/>
  <c r="J2372" i="1"/>
  <c r="H2372" i="1"/>
  <c r="G2372" i="1"/>
  <c r="J2365" i="1"/>
  <c r="H2365" i="1"/>
  <c r="G2365" i="1"/>
  <c r="J2359" i="1"/>
  <c r="H2359" i="1"/>
  <c r="G2359" i="1"/>
  <c r="J2352" i="1"/>
  <c r="H2352" i="1"/>
  <c r="G2352" i="1"/>
  <c r="J2346" i="1"/>
  <c r="H2346" i="1"/>
  <c r="G2346" i="1"/>
  <c r="K2339" i="1"/>
  <c r="J2339" i="1"/>
  <c r="H2339" i="1"/>
  <c r="G2339" i="1"/>
  <c r="J2336" i="1"/>
  <c r="H2336" i="1"/>
  <c r="G2336" i="1"/>
  <c r="J2330" i="1"/>
  <c r="H2330" i="1"/>
  <c r="G2330" i="1"/>
  <c r="J2324" i="1"/>
  <c r="H2324" i="1"/>
  <c r="G2324" i="1"/>
  <c r="J2317" i="1"/>
  <c r="H2317" i="1"/>
  <c r="G2317" i="1"/>
  <c r="J2311" i="1"/>
  <c r="H2311" i="1"/>
  <c r="G2311" i="1"/>
  <c r="J2304" i="1"/>
  <c r="H2304" i="1"/>
  <c r="G2304" i="1"/>
  <c r="J2297" i="1"/>
  <c r="H2297" i="1"/>
  <c r="G2297" i="1"/>
  <c r="J2289" i="1"/>
  <c r="H2289" i="1"/>
  <c r="G2289" i="1"/>
  <c r="J2282" i="1"/>
  <c r="H2282" i="1"/>
  <c r="G2282" i="1"/>
  <c r="J2275" i="1"/>
  <c r="H2275" i="1"/>
  <c r="G2275" i="1"/>
  <c r="J2269" i="1"/>
  <c r="H2269" i="1"/>
  <c r="G2269" i="1"/>
  <c r="J2263" i="1"/>
  <c r="H2263" i="1"/>
  <c r="G2263" i="1"/>
  <c r="J2256" i="1"/>
  <c r="H2256" i="1"/>
  <c r="G2256" i="1"/>
  <c r="J2249" i="1"/>
  <c r="H2249" i="1"/>
  <c r="G2249" i="1"/>
  <c r="J2242" i="1"/>
  <c r="H2242" i="1"/>
  <c r="G2242" i="1"/>
  <c r="J2235" i="1"/>
  <c r="H2235" i="1"/>
  <c r="G2235" i="1"/>
  <c r="J2227" i="1"/>
  <c r="H2227" i="1"/>
  <c r="G2227" i="1"/>
  <c r="J2217" i="1"/>
  <c r="H2217" i="1"/>
  <c r="G2217" i="1"/>
  <c r="J2210" i="1"/>
  <c r="H2210" i="1"/>
  <c r="G2210" i="1"/>
  <c r="J2204" i="1"/>
  <c r="H2204" i="1"/>
  <c r="G2204" i="1"/>
  <c r="J2197" i="1"/>
  <c r="H2197" i="1"/>
  <c r="G2197" i="1"/>
  <c r="J2191" i="1"/>
  <c r="H2191" i="1"/>
  <c r="G2191" i="1"/>
  <c r="K2185" i="1"/>
  <c r="J2185" i="1"/>
  <c r="H2185" i="1"/>
  <c r="G2185" i="1"/>
  <c r="J2182" i="1"/>
  <c r="H2182" i="1"/>
  <c r="G2182" i="1"/>
  <c r="K2175" i="1"/>
  <c r="J2175" i="1"/>
  <c r="H2175" i="1"/>
  <c r="G2175" i="1"/>
  <c r="J2172" i="1"/>
  <c r="H2172" i="1"/>
  <c r="G2172" i="1"/>
  <c r="J2166" i="1"/>
  <c r="H2166" i="1"/>
  <c r="G2166" i="1"/>
  <c r="J2160" i="1"/>
  <c r="H2160" i="1"/>
  <c r="G2160" i="1"/>
  <c r="J2154" i="1"/>
  <c r="H2154" i="1"/>
  <c r="G2154" i="1"/>
  <c r="J2148" i="1"/>
  <c r="H2148" i="1"/>
  <c r="G2148" i="1"/>
  <c r="J2142" i="1"/>
  <c r="H2142" i="1"/>
  <c r="G2142" i="1"/>
  <c r="J2135" i="1"/>
  <c r="H2135" i="1"/>
  <c r="G2135" i="1"/>
  <c r="J2129" i="1"/>
  <c r="H2129" i="1"/>
  <c r="G2129" i="1"/>
  <c r="J2123" i="1"/>
  <c r="H2123" i="1"/>
  <c r="G2123" i="1"/>
  <c r="J2116" i="1"/>
  <c r="H2116" i="1"/>
  <c r="G2116" i="1"/>
  <c r="J2109" i="1"/>
  <c r="H2109" i="1"/>
  <c r="G2109" i="1"/>
  <c r="J2103" i="1"/>
  <c r="H2103" i="1"/>
  <c r="G2103" i="1"/>
  <c r="K2097" i="1"/>
  <c r="J2097" i="1"/>
  <c r="H2097" i="1"/>
  <c r="G2097" i="1"/>
  <c r="J2094" i="1"/>
  <c r="H2094" i="1"/>
  <c r="G2094" i="1"/>
  <c r="K2087" i="1"/>
  <c r="J2087" i="1"/>
  <c r="H2087" i="1"/>
  <c r="G2087" i="1"/>
  <c r="J2084" i="1"/>
  <c r="H2084" i="1"/>
  <c r="G2084" i="1"/>
  <c r="J2076" i="1"/>
  <c r="H2076" i="1"/>
  <c r="G2076" i="1"/>
  <c r="J2070" i="1"/>
  <c r="H2070" i="1"/>
  <c r="G2070" i="1"/>
  <c r="J2063" i="1"/>
  <c r="H2063" i="1"/>
  <c r="G2063" i="1"/>
  <c r="J2057" i="1"/>
  <c r="H2057" i="1"/>
  <c r="G2057" i="1"/>
  <c r="K2050" i="1"/>
  <c r="J2050" i="1"/>
  <c r="H2050" i="1"/>
  <c r="G2050" i="1"/>
  <c r="J2047" i="1"/>
  <c r="H2047" i="1"/>
  <c r="G2047" i="1"/>
  <c r="J2041" i="1"/>
  <c r="H2041" i="1"/>
  <c r="G2041" i="1"/>
  <c r="K2034" i="1"/>
  <c r="J2034" i="1"/>
  <c r="H2034" i="1"/>
  <c r="G2034" i="1"/>
  <c r="K2031" i="1"/>
  <c r="J2031" i="1"/>
  <c r="H2031" i="1"/>
  <c r="G2031" i="1"/>
  <c r="K2028" i="1"/>
  <c r="J2028" i="1"/>
  <c r="H2028" i="1"/>
  <c r="G2028" i="1"/>
  <c r="J2025" i="1"/>
  <c r="H2025" i="1"/>
  <c r="G2025" i="1"/>
  <c r="J2019" i="1"/>
  <c r="H2019" i="1"/>
  <c r="G2019" i="1"/>
  <c r="J2012" i="1"/>
  <c r="H2012" i="1"/>
  <c r="G2012" i="1"/>
  <c r="J2004" i="1"/>
  <c r="H2004" i="1"/>
  <c r="G2004" i="1"/>
  <c r="K1998" i="1"/>
  <c r="J1998" i="1"/>
  <c r="H1998" i="1"/>
  <c r="G1998" i="1"/>
  <c r="K1995" i="1"/>
  <c r="J1995" i="1"/>
  <c r="H1995" i="1"/>
  <c r="G1995" i="1"/>
  <c r="J1992" i="1"/>
  <c r="H1992" i="1"/>
  <c r="G1992" i="1"/>
  <c r="J1986" i="1"/>
  <c r="H1986" i="1"/>
  <c r="G1986" i="1"/>
  <c r="K1980" i="1"/>
  <c r="J1980" i="1"/>
  <c r="H1980" i="1"/>
  <c r="G1980" i="1"/>
  <c r="J1977" i="1"/>
  <c r="H1977" i="1"/>
  <c r="G1977" i="1"/>
  <c r="J1970" i="1"/>
  <c r="H1970" i="1"/>
  <c r="G1970" i="1"/>
  <c r="J1964" i="1"/>
  <c r="H1964" i="1"/>
  <c r="G1964" i="1"/>
  <c r="J1957" i="1"/>
  <c r="H1957" i="1"/>
  <c r="G1957" i="1"/>
  <c r="J1950" i="1"/>
  <c r="H1950" i="1"/>
  <c r="G1950" i="1"/>
  <c r="J1943" i="1"/>
  <c r="H1943" i="1"/>
  <c r="G1943" i="1"/>
  <c r="K1937" i="1"/>
  <c r="J1937" i="1"/>
  <c r="H1937" i="1"/>
  <c r="G1937" i="1"/>
  <c r="J1934" i="1"/>
  <c r="H1934" i="1"/>
  <c r="G1934" i="1"/>
  <c r="J1926" i="1"/>
  <c r="H1926" i="1"/>
  <c r="G1926" i="1"/>
  <c r="K1918" i="1"/>
  <c r="J1918" i="1"/>
  <c r="H1918" i="1"/>
  <c r="G1918" i="1"/>
  <c r="K1915" i="1"/>
  <c r="J1915" i="1"/>
  <c r="H1915" i="1"/>
  <c r="G1915" i="1"/>
  <c r="J1912" i="1"/>
  <c r="H1912" i="1"/>
  <c r="G1912" i="1"/>
  <c r="K1905" i="1"/>
  <c r="J1905" i="1"/>
  <c r="H1905" i="1"/>
  <c r="G1905" i="1"/>
  <c r="J1902" i="1"/>
  <c r="H1902" i="1"/>
  <c r="G1902" i="1"/>
  <c r="J1896" i="1"/>
  <c r="H1896" i="1"/>
  <c r="G1896" i="1"/>
  <c r="J1889" i="1"/>
  <c r="H1889" i="1"/>
  <c r="G1889" i="1"/>
  <c r="J1882" i="1"/>
  <c r="H1882" i="1"/>
  <c r="G1882" i="1"/>
  <c r="K1877" i="1"/>
  <c r="J1877" i="1"/>
  <c r="H1877" i="1"/>
  <c r="G1877" i="1"/>
  <c r="J1874" i="1"/>
  <c r="H1874" i="1"/>
  <c r="G1874" i="1"/>
  <c r="J1868" i="1"/>
  <c r="H1868" i="1"/>
  <c r="G1868" i="1"/>
  <c r="K1861" i="1"/>
  <c r="J1861" i="1"/>
  <c r="H1861" i="1"/>
  <c r="G1861" i="1"/>
  <c r="J1857" i="1"/>
  <c r="H1857" i="1"/>
  <c r="G1857" i="1"/>
  <c r="J1851" i="1"/>
  <c r="H1851" i="1"/>
  <c r="G1851" i="1"/>
  <c r="J1845" i="1"/>
  <c r="H1845" i="1"/>
  <c r="G1845" i="1"/>
  <c r="J1839" i="1"/>
  <c r="H1839" i="1"/>
  <c r="G1839" i="1"/>
  <c r="J1831" i="1"/>
  <c r="H1831" i="1"/>
  <c r="G1831" i="1"/>
  <c r="K1825" i="1"/>
  <c r="J1825" i="1"/>
  <c r="H1825" i="1"/>
  <c r="G1825" i="1"/>
  <c r="J1822" i="1"/>
  <c r="H1822" i="1"/>
  <c r="G1822" i="1"/>
  <c r="J1815" i="1"/>
  <c r="H1815" i="1"/>
  <c r="G1815" i="1"/>
  <c r="J1809" i="1"/>
  <c r="H1809" i="1"/>
  <c r="G1809" i="1"/>
  <c r="J1803" i="1"/>
  <c r="H1803" i="1"/>
  <c r="G1803" i="1"/>
  <c r="K1794" i="1"/>
  <c r="J1794" i="1"/>
  <c r="H1794" i="1"/>
  <c r="G1794" i="1"/>
  <c r="K1791" i="1"/>
  <c r="J1791" i="1"/>
  <c r="H1791" i="1"/>
  <c r="G1791" i="1"/>
  <c r="J1788" i="1"/>
  <c r="H1788" i="1"/>
  <c r="G1788" i="1"/>
  <c r="J1782" i="1"/>
  <c r="H1782" i="1"/>
  <c r="G1782" i="1"/>
  <c r="K1775" i="1"/>
  <c r="J1775" i="1"/>
  <c r="H1775" i="1"/>
  <c r="G1775" i="1"/>
  <c r="J1772" i="1"/>
  <c r="H1772" i="1"/>
  <c r="G1772" i="1"/>
  <c r="K1764" i="1"/>
  <c r="J1764" i="1"/>
  <c r="H1764" i="1"/>
  <c r="G1764" i="1"/>
  <c r="J1760" i="1"/>
  <c r="H1760" i="1"/>
  <c r="G1760" i="1"/>
  <c r="J1753" i="1"/>
  <c r="H1753" i="1"/>
  <c r="G1753" i="1"/>
  <c r="J1747" i="1"/>
  <c r="H1747" i="1"/>
  <c r="G1747" i="1"/>
  <c r="K1739" i="1"/>
  <c r="J1739" i="1"/>
  <c r="H1739" i="1"/>
  <c r="G1739" i="1"/>
  <c r="K1736" i="1"/>
  <c r="J1736" i="1"/>
  <c r="H1736" i="1"/>
  <c r="G1736" i="1"/>
  <c r="J1733" i="1"/>
  <c r="H1733" i="1"/>
  <c r="G1733" i="1"/>
  <c r="J1727" i="1"/>
  <c r="H1727" i="1"/>
  <c r="G1727" i="1"/>
  <c r="K1719" i="1"/>
  <c r="J1719" i="1"/>
  <c r="H1719" i="1"/>
  <c r="G1719" i="1"/>
  <c r="J1716" i="1"/>
  <c r="H1716" i="1"/>
  <c r="G1716" i="1"/>
  <c r="J1710" i="1"/>
  <c r="H1710" i="1"/>
  <c r="G1710" i="1"/>
  <c r="J1703" i="1"/>
  <c r="H1703" i="1"/>
  <c r="G1703" i="1"/>
  <c r="J1696" i="1"/>
  <c r="H1696" i="1"/>
  <c r="G1696" i="1"/>
  <c r="J1691" i="1"/>
  <c r="H1691" i="1"/>
  <c r="G1691" i="1"/>
  <c r="J1685" i="1"/>
  <c r="H1685" i="1"/>
  <c r="G1685" i="1"/>
  <c r="J1677" i="1"/>
  <c r="H1677" i="1"/>
  <c r="G1677" i="1"/>
  <c r="J1670" i="1"/>
  <c r="H1670" i="1"/>
  <c r="G1670" i="1"/>
  <c r="J1663" i="1"/>
  <c r="H1663" i="1"/>
  <c r="G1663" i="1"/>
  <c r="J1655" i="1"/>
  <c r="H1655" i="1"/>
  <c r="G1655" i="1"/>
  <c r="J1646" i="1"/>
  <c r="H1646" i="1"/>
  <c r="G1646" i="1"/>
  <c r="J1638" i="1"/>
  <c r="H1638" i="1"/>
  <c r="G1638" i="1"/>
  <c r="J1630" i="1"/>
  <c r="H1630" i="1"/>
  <c r="G1630" i="1"/>
  <c r="J1624" i="1"/>
  <c r="H1624" i="1"/>
  <c r="G1624" i="1"/>
  <c r="J1617" i="1"/>
  <c r="H1617" i="1"/>
  <c r="G1617" i="1"/>
  <c r="J1610" i="1"/>
  <c r="H1610" i="1"/>
  <c r="G1610" i="1"/>
  <c r="K1603" i="1"/>
  <c r="J1603" i="1"/>
  <c r="H1603" i="1"/>
  <c r="G1603" i="1"/>
  <c r="J1600" i="1"/>
  <c r="H1600" i="1"/>
  <c r="G1600" i="1"/>
  <c r="J1594" i="1"/>
  <c r="H1594" i="1"/>
  <c r="G1594" i="1"/>
  <c r="K1586" i="1"/>
  <c r="J1586" i="1"/>
  <c r="H1586" i="1"/>
  <c r="G1586" i="1"/>
  <c r="J1583" i="1"/>
  <c r="H1583" i="1"/>
  <c r="G1583" i="1"/>
  <c r="J1576" i="1"/>
  <c r="H1576" i="1"/>
  <c r="G1576" i="1"/>
  <c r="J1569" i="1"/>
  <c r="H1569" i="1"/>
  <c r="G1569" i="1"/>
  <c r="J1561" i="1"/>
  <c r="H1561" i="1"/>
  <c r="G1561" i="1"/>
  <c r="J1555" i="1"/>
  <c r="H1555" i="1"/>
  <c r="G1555" i="1"/>
  <c r="J1548" i="1"/>
  <c r="H1548" i="1"/>
  <c r="G1548" i="1"/>
  <c r="J1542" i="1"/>
  <c r="H1542" i="1"/>
  <c r="G1542" i="1"/>
  <c r="J1534" i="1"/>
  <c r="H1534" i="1"/>
  <c r="G1534" i="1"/>
  <c r="J1528" i="1"/>
  <c r="H1528" i="1"/>
  <c r="G1528" i="1"/>
  <c r="J1521" i="1"/>
  <c r="H1521" i="1"/>
  <c r="G1521" i="1"/>
  <c r="K1513" i="1"/>
  <c r="J1513" i="1"/>
  <c r="H1513" i="1"/>
  <c r="G1513" i="1"/>
  <c r="J1510" i="1"/>
  <c r="H1510" i="1"/>
  <c r="G1510" i="1"/>
  <c r="J1503" i="1"/>
  <c r="H1503" i="1"/>
  <c r="G1503" i="1"/>
  <c r="J1496" i="1"/>
  <c r="H1496" i="1"/>
  <c r="G1496" i="1"/>
  <c r="K1489" i="1"/>
  <c r="J1489" i="1"/>
  <c r="H1489" i="1"/>
  <c r="G1489" i="1"/>
  <c r="J1486" i="1"/>
  <c r="H1486" i="1"/>
  <c r="G1486" i="1"/>
  <c r="J1479" i="1"/>
  <c r="H1479" i="1"/>
  <c r="G1479" i="1"/>
  <c r="K1472" i="1"/>
  <c r="J1472" i="1"/>
  <c r="H1472" i="1"/>
  <c r="G1472" i="1"/>
  <c r="J1469" i="1"/>
  <c r="H1469" i="1"/>
  <c r="G1469" i="1"/>
  <c r="J1462" i="1"/>
  <c r="H1462" i="1"/>
  <c r="G1462" i="1"/>
  <c r="K1456" i="1"/>
  <c r="J1456" i="1"/>
  <c r="H1456" i="1"/>
  <c r="G1456" i="1"/>
  <c r="J1453" i="1"/>
  <c r="H1453" i="1"/>
  <c r="G1453" i="1"/>
  <c r="J1444" i="1"/>
  <c r="H1444" i="1"/>
  <c r="G1444" i="1"/>
  <c r="J1437" i="1"/>
  <c r="H1437" i="1"/>
  <c r="G1437" i="1"/>
  <c r="J1430" i="1"/>
  <c r="H1430" i="1"/>
  <c r="G1430" i="1"/>
  <c r="J1423" i="1"/>
  <c r="H1423" i="1"/>
  <c r="G1423" i="1"/>
  <c r="J1416" i="1"/>
  <c r="H1416" i="1"/>
  <c r="G1416" i="1"/>
  <c r="J1409" i="1"/>
  <c r="H1409" i="1"/>
  <c r="G1409" i="1"/>
  <c r="J1403" i="1"/>
  <c r="H1403" i="1"/>
  <c r="G1403" i="1"/>
  <c r="J1396" i="1"/>
  <c r="H1396" i="1"/>
  <c r="G1396" i="1"/>
  <c r="J1386" i="1"/>
  <c r="H1386" i="1"/>
  <c r="G1386" i="1"/>
  <c r="J1379" i="1"/>
  <c r="H1379" i="1"/>
  <c r="G1379" i="1"/>
  <c r="J1372" i="1"/>
  <c r="H1372" i="1"/>
  <c r="G1372" i="1"/>
  <c r="J1365" i="1"/>
  <c r="H1365" i="1"/>
  <c r="G1365" i="1"/>
  <c r="J1357" i="1"/>
  <c r="H1357" i="1"/>
  <c r="G1357" i="1"/>
  <c r="J1350" i="1"/>
  <c r="H1350" i="1"/>
  <c r="G1350" i="1"/>
  <c r="K1343" i="1"/>
  <c r="J1343" i="1"/>
  <c r="H1343" i="1"/>
  <c r="G1343" i="1"/>
  <c r="J1340" i="1"/>
  <c r="H1340" i="1"/>
  <c r="G1340" i="1"/>
  <c r="J1333" i="1"/>
  <c r="H1333" i="1"/>
  <c r="G1333" i="1"/>
  <c r="J1326" i="1"/>
  <c r="H1326" i="1"/>
  <c r="G1326" i="1"/>
  <c r="J1320" i="1"/>
  <c r="H1320" i="1"/>
  <c r="G1320" i="1"/>
  <c r="J1314" i="1"/>
  <c r="H1314" i="1"/>
  <c r="G1314" i="1"/>
  <c r="J1306" i="1"/>
  <c r="H1306" i="1"/>
  <c r="G1306" i="1"/>
  <c r="K1300" i="1"/>
  <c r="J1300" i="1"/>
  <c r="H1300" i="1"/>
  <c r="G1300" i="1"/>
  <c r="J1297" i="1"/>
  <c r="H1297" i="1"/>
  <c r="G1297" i="1"/>
  <c r="J1289" i="1"/>
  <c r="H1289" i="1"/>
  <c r="G1289" i="1"/>
  <c r="J1282" i="1"/>
  <c r="H1282" i="1"/>
  <c r="G1282" i="1"/>
  <c r="J1275" i="1"/>
  <c r="H1275" i="1"/>
  <c r="G1275" i="1"/>
  <c r="K1268" i="1"/>
  <c r="J1268" i="1"/>
  <c r="H1268" i="1"/>
  <c r="G1268" i="1"/>
  <c r="J1265" i="1"/>
  <c r="H1265" i="1"/>
  <c r="G1265" i="1"/>
  <c r="J1259" i="1"/>
  <c r="H1259" i="1"/>
  <c r="G1259" i="1"/>
  <c r="J1252" i="1"/>
  <c r="H1252" i="1"/>
  <c r="G1252" i="1"/>
  <c r="K1245" i="1"/>
  <c r="J1245" i="1"/>
  <c r="H1245" i="1"/>
  <c r="G1245" i="1"/>
  <c r="J1242" i="1"/>
  <c r="H1242" i="1"/>
  <c r="G1242" i="1"/>
  <c r="J1233" i="1"/>
  <c r="H1233" i="1"/>
  <c r="G1233" i="1"/>
  <c r="K1225" i="1"/>
  <c r="J1225" i="1"/>
  <c r="H1225" i="1"/>
  <c r="G1225" i="1"/>
  <c r="K1221" i="1"/>
  <c r="J1221" i="1"/>
  <c r="H1221" i="1"/>
  <c r="G1221" i="1"/>
  <c r="J1218" i="1"/>
  <c r="H1218" i="1"/>
  <c r="G1218" i="1"/>
  <c r="J1210" i="1"/>
  <c r="H1210" i="1"/>
  <c r="G1210" i="1"/>
  <c r="J1204" i="1"/>
  <c r="H1204" i="1"/>
  <c r="G1204" i="1"/>
  <c r="J1197" i="1"/>
  <c r="H1197" i="1"/>
  <c r="G1197" i="1"/>
  <c r="K1190" i="1"/>
  <c r="J1190" i="1"/>
  <c r="H1190" i="1"/>
  <c r="G1190" i="1"/>
  <c r="K1187" i="1"/>
  <c r="J1187" i="1"/>
  <c r="H1187" i="1"/>
  <c r="G1187" i="1"/>
  <c r="J1183" i="1"/>
  <c r="H1183" i="1"/>
  <c r="G1183" i="1"/>
  <c r="J1176" i="1"/>
  <c r="H1176" i="1"/>
  <c r="G1176" i="1"/>
  <c r="J1169" i="1"/>
  <c r="H1169" i="1"/>
  <c r="G1169" i="1"/>
  <c r="J1162" i="1"/>
  <c r="H1162" i="1"/>
  <c r="G1162" i="1"/>
  <c r="J1155" i="1"/>
  <c r="H1155" i="1"/>
  <c r="G1155" i="1"/>
  <c r="J1148" i="1"/>
  <c r="H1148" i="1"/>
  <c r="G1148" i="1"/>
  <c r="J1141" i="1"/>
  <c r="H1141" i="1"/>
  <c r="G1141" i="1"/>
  <c r="J1134" i="1"/>
  <c r="H1134" i="1"/>
  <c r="G1134" i="1"/>
  <c r="K1128" i="1"/>
  <c r="J1128" i="1"/>
  <c r="H1128" i="1"/>
  <c r="G1128" i="1"/>
  <c r="J1125" i="1"/>
  <c r="H1125" i="1"/>
  <c r="G1125" i="1"/>
  <c r="K1119" i="1"/>
  <c r="J1119" i="1"/>
  <c r="H1119" i="1"/>
  <c r="G1119" i="1"/>
  <c r="J1116" i="1"/>
  <c r="H1116" i="1"/>
  <c r="G1116" i="1"/>
  <c r="J1108" i="1"/>
  <c r="H1108" i="1"/>
  <c r="G1108" i="1"/>
  <c r="J1099" i="1"/>
  <c r="H1099" i="1"/>
  <c r="G1099" i="1"/>
  <c r="J1088" i="1"/>
  <c r="H1088" i="1"/>
  <c r="G1088" i="1"/>
  <c r="K1082" i="1"/>
  <c r="J1082" i="1"/>
  <c r="H1082" i="1"/>
  <c r="G1082" i="1"/>
  <c r="J1079" i="1"/>
  <c r="H1079" i="1"/>
  <c r="G1079" i="1"/>
  <c r="J1073" i="1"/>
  <c r="H1073" i="1"/>
  <c r="G1073" i="1"/>
  <c r="J1065" i="1"/>
  <c r="H1065" i="1"/>
  <c r="G1065" i="1"/>
  <c r="J1060" i="1"/>
  <c r="H1060" i="1"/>
  <c r="G1060" i="1"/>
  <c r="K1053" i="1"/>
  <c r="J1053" i="1"/>
  <c r="H1053" i="1"/>
  <c r="G1053" i="1"/>
  <c r="J1050" i="1"/>
  <c r="H1050" i="1"/>
  <c r="G1050" i="1"/>
  <c r="J1043" i="1"/>
  <c r="H1043" i="1"/>
  <c r="G1043" i="1"/>
  <c r="J1037" i="1"/>
  <c r="H1037" i="1"/>
  <c r="G1037" i="1"/>
  <c r="J1031" i="1"/>
  <c r="H1031" i="1"/>
  <c r="G1031" i="1"/>
  <c r="J1025" i="1"/>
  <c r="H1025" i="1"/>
  <c r="G1025" i="1"/>
  <c r="J1018" i="1"/>
  <c r="H1018" i="1"/>
  <c r="G1018" i="1"/>
  <c r="J1011" i="1"/>
  <c r="H1011" i="1"/>
  <c r="G1011" i="1"/>
  <c r="J1005" i="1"/>
  <c r="H1005" i="1"/>
  <c r="G1005" i="1"/>
  <c r="K998" i="1"/>
  <c r="J998" i="1"/>
  <c r="H998" i="1"/>
  <c r="G998" i="1"/>
  <c r="K995" i="1"/>
  <c r="J995" i="1"/>
  <c r="H995" i="1"/>
  <c r="G995" i="1"/>
  <c r="J992" i="1"/>
  <c r="H992" i="1"/>
  <c r="G992" i="1"/>
  <c r="J985" i="1"/>
  <c r="H985" i="1"/>
  <c r="G985" i="1"/>
  <c r="J979" i="1"/>
  <c r="H979" i="1"/>
  <c r="G979" i="1"/>
  <c r="J971" i="1"/>
  <c r="H971" i="1"/>
  <c r="G971" i="1"/>
  <c r="K964" i="1"/>
  <c r="J964" i="1"/>
  <c r="H964" i="1"/>
  <c r="G964" i="1"/>
  <c r="J961" i="1"/>
  <c r="H961" i="1"/>
  <c r="G961" i="1"/>
  <c r="J954" i="1"/>
  <c r="H954" i="1"/>
  <c r="G954" i="1"/>
  <c r="J948" i="1"/>
  <c r="H948" i="1"/>
  <c r="G948" i="1"/>
  <c r="J942" i="1"/>
  <c r="H942" i="1"/>
  <c r="G942" i="1"/>
  <c r="J936" i="1"/>
  <c r="H936" i="1"/>
  <c r="G936" i="1"/>
  <c r="J930" i="1"/>
  <c r="H930" i="1"/>
  <c r="G930" i="1"/>
  <c r="K923" i="1"/>
  <c r="J923" i="1"/>
  <c r="H923" i="1"/>
  <c r="G923" i="1"/>
  <c r="K920" i="1"/>
  <c r="J920" i="1"/>
  <c r="H920" i="1"/>
  <c r="G920" i="1"/>
  <c r="J917" i="1"/>
  <c r="H917" i="1"/>
  <c r="G917" i="1"/>
  <c r="K912" i="1"/>
  <c r="J912" i="1"/>
  <c r="H912" i="1"/>
  <c r="G912" i="1"/>
  <c r="J910" i="1"/>
  <c r="H910" i="1"/>
  <c r="G910" i="1"/>
  <c r="J903" i="1"/>
  <c r="H903" i="1"/>
  <c r="G903" i="1"/>
  <c r="J896" i="1"/>
  <c r="H896" i="1"/>
  <c r="G896" i="1"/>
  <c r="J889" i="1"/>
  <c r="H889" i="1"/>
  <c r="G889" i="1"/>
  <c r="J882" i="1"/>
  <c r="H882" i="1"/>
  <c r="G882" i="1"/>
  <c r="K876" i="1"/>
  <c r="J876" i="1"/>
  <c r="H876" i="1"/>
  <c r="G876" i="1"/>
  <c r="J874" i="1"/>
  <c r="H874" i="1"/>
  <c r="G874" i="1"/>
  <c r="J867" i="1"/>
  <c r="H867" i="1"/>
  <c r="G867" i="1"/>
  <c r="J861" i="1"/>
  <c r="H861" i="1"/>
  <c r="G861" i="1"/>
  <c r="J854" i="1"/>
  <c r="H854" i="1"/>
  <c r="G854" i="1"/>
  <c r="J845" i="1"/>
  <c r="H845" i="1"/>
  <c r="G845" i="1"/>
  <c r="J835" i="1"/>
  <c r="H835" i="1"/>
  <c r="G835" i="1"/>
  <c r="J826" i="1"/>
  <c r="H826" i="1"/>
  <c r="G826" i="1"/>
  <c r="J820" i="1"/>
  <c r="H820" i="1"/>
  <c r="G820" i="1"/>
  <c r="J814" i="1"/>
  <c r="H814" i="1"/>
  <c r="G814" i="1"/>
  <c r="J807" i="1"/>
  <c r="H807" i="1"/>
  <c r="G807" i="1"/>
  <c r="J801" i="1"/>
  <c r="H801" i="1"/>
  <c r="G801" i="1"/>
  <c r="J793" i="1"/>
  <c r="H793" i="1"/>
  <c r="G793" i="1"/>
  <c r="K787" i="1"/>
  <c r="J787" i="1"/>
  <c r="H787" i="1"/>
  <c r="G787" i="1"/>
  <c r="J784" i="1"/>
  <c r="H784" i="1"/>
  <c r="G784" i="1"/>
  <c r="J778" i="1"/>
  <c r="H778" i="1"/>
  <c r="G778" i="1"/>
  <c r="J772" i="1"/>
  <c r="H772" i="1"/>
  <c r="G772" i="1"/>
  <c r="J765" i="1"/>
  <c r="H765" i="1"/>
  <c r="G765" i="1"/>
  <c r="J759" i="1"/>
  <c r="H759" i="1"/>
  <c r="G759" i="1"/>
  <c r="K753" i="1"/>
  <c r="J753" i="1"/>
  <c r="H753" i="1"/>
  <c r="G753" i="1"/>
  <c r="J750" i="1"/>
  <c r="H750" i="1"/>
  <c r="G750" i="1"/>
  <c r="J744" i="1"/>
  <c r="H744" i="1"/>
  <c r="G744" i="1"/>
  <c r="J737" i="1"/>
  <c r="H737" i="1"/>
  <c r="G737" i="1"/>
  <c r="J729" i="1"/>
  <c r="H729" i="1"/>
  <c r="G729" i="1"/>
  <c r="J721" i="1"/>
  <c r="H721" i="1"/>
  <c r="G721" i="1"/>
  <c r="J713" i="1"/>
  <c r="H713" i="1"/>
  <c r="G713" i="1"/>
  <c r="J706" i="1"/>
  <c r="H706" i="1"/>
  <c r="G706" i="1"/>
  <c r="J700" i="1"/>
  <c r="H700" i="1"/>
  <c r="G700" i="1"/>
  <c r="J693" i="1"/>
  <c r="H693" i="1"/>
  <c r="G693" i="1"/>
  <c r="J686" i="1"/>
  <c r="H686" i="1"/>
  <c r="G686" i="1"/>
  <c r="J679" i="1"/>
  <c r="H679" i="1"/>
  <c r="G679" i="1"/>
  <c r="J672" i="1"/>
  <c r="H672" i="1"/>
  <c r="G672" i="1"/>
  <c r="J666" i="1"/>
  <c r="H666" i="1"/>
  <c r="G666" i="1"/>
  <c r="J660" i="1"/>
  <c r="H660" i="1"/>
  <c r="G660" i="1"/>
  <c r="J654" i="1"/>
  <c r="H654" i="1"/>
  <c r="G654" i="1"/>
  <c r="J648" i="1"/>
  <c r="H648" i="1"/>
  <c r="G648" i="1"/>
  <c r="J640" i="1"/>
  <c r="H640" i="1"/>
  <c r="G640" i="1"/>
  <c r="J634" i="1"/>
  <c r="H634" i="1"/>
  <c r="G634" i="1"/>
  <c r="J627" i="1"/>
  <c r="H627" i="1"/>
  <c r="G627" i="1"/>
  <c r="J620" i="1"/>
  <c r="H620" i="1"/>
  <c r="G620" i="1"/>
  <c r="K611" i="1"/>
  <c r="J611" i="1"/>
  <c r="H611" i="1"/>
  <c r="G611" i="1"/>
  <c r="J608" i="1"/>
  <c r="H608" i="1"/>
  <c r="G608" i="1"/>
  <c r="J600" i="1"/>
  <c r="H600" i="1"/>
  <c r="G600" i="1"/>
  <c r="J593" i="1"/>
  <c r="H593" i="1"/>
  <c r="G593" i="1"/>
  <c r="J586" i="1"/>
  <c r="H586" i="1"/>
  <c r="G586" i="1"/>
  <c r="J579" i="1"/>
  <c r="H579" i="1"/>
  <c r="G579" i="1"/>
  <c r="J572" i="1"/>
  <c r="H572" i="1"/>
  <c r="G572" i="1"/>
  <c r="J566" i="1"/>
  <c r="H566" i="1"/>
  <c r="G566" i="1"/>
  <c r="J560" i="1"/>
  <c r="H560" i="1"/>
  <c r="G560" i="1"/>
  <c r="J552" i="1"/>
  <c r="H552" i="1"/>
  <c r="G552" i="1"/>
  <c r="J544" i="1"/>
  <c r="H544" i="1"/>
  <c r="G544" i="1"/>
  <c r="J538" i="1"/>
  <c r="H538" i="1"/>
  <c r="G538" i="1"/>
  <c r="K531" i="1"/>
  <c r="J531" i="1"/>
  <c r="H531" i="1"/>
  <c r="G531" i="1"/>
  <c r="K528" i="1"/>
  <c r="J528" i="1"/>
  <c r="H528" i="1"/>
  <c r="G528" i="1"/>
  <c r="J525" i="1"/>
  <c r="H525" i="1"/>
  <c r="G525" i="1"/>
  <c r="K519" i="1"/>
  <c r="J519" i="1"/>
  <c r="H519" i="1"/>
  <c r="G519" i="1"/>
  <c r="J515" i="1"/>
  <c r="H515" i="1"/>
  <c r="G515" i="1"/>
  <c r="K508" i="1"/>
  <c r="J508" i="1"/>
  <c r="H508" i="1"/>
  <c r="G508" i="1"/>
  <c r="J504" i="1"/>
  <c r="H504" i="1"/>
  <c r="G504" i="1"/>
  <c r="K498" i="1"/>
  <c r="J498" i="1"/>
  <c r="H498" i="1"/>
  <c r="G498" i="1"/>
  <c r="J494" i="1"/>
  <c r="H494" i="1"/>
  <c r="G494" i="1"/>
  <c r="J487" i="1"/>
  <c r="H487" i="1"/>
  <c r="G487" i="1"/>
  <c r="J481" i="1"/>
  <c r="H481" i="1"/>
  <c r="G481" i="1"/>
  <c r="J473" i="1"/>
  <c r="H473" i="1"/>
  <c r="G473" i="1"/>
  <c r="J465" i="1"/>
  <c r="H465" i="1"/>
  <c r="G465" i="1"/>
  <c r="J455" i="1"/>
  <c r="H455" i="1"/>
  <c r="G455" i="1"/>
  <c r="K447" i="1"/>
  <c r="J447" i="1"/>
  <c r="H447" i="1"/>
  <c r="G447" i="1"/>
  <c r="K444" i="1"/>
  <c r="J444" i="1"/>
  <c r="H444" i="1"/>
  <c r="G444" i="1"/>
  <c r="J441" i="1"/>
  <c r="H441" i="1"/>
  <c r="G441" i="1"/>
  <c r="K434" i="1"/>
  <c r="J434" i="1"/>
  <c r="H434" i="1"/>
  <c r="G434" i="1"/>
  <c r="K431" i="1"/>
  <c r="J431" i="1"/>
  <c r="H431" i="1"/>
  <c r="G431" i="1"/>
  <c r="J428" i="1"/>
  <c r="H428" i="1"/>
  <c r="G428" i="1"/>
  <c r="J421" i="1"/>
  <c r="H421" i="1"/>
  <c r="G421" i="1"/>
  <c r="J415" i="1"/>
  <c r="H415" i="1"/>
  <c r="G415" i="1"/>
  <c r="J409" i="1"/>
  <c r="H409" i="1"/>
  <c r="G409" i="1"/>
  <c r="K402" i="1"/>
  <c r="J402" i="1"/>
  <c r="H402" i="1"/>
  <c r="G402" i="1"/>
  <c r="J399" i="1"/>
  <c r="H399" i="1"/>
  <c r="G399" i="1"/>
  <c r="J393" i="1"/>
  <c r="H393" i="1"/>
  <c r="G393" i="1"/>
  <c r="K387" i="1"/>
  <c r="J387" i="1"/>
  <c r="H387" i="1"/>
  <c r="G387" i="1"/>
  <c r="J384" i="1"/>
  <c r="H384" i="1"/>
  <c r="G384" i="1"/>
  <c r="K378" i="1"/>
  <c r="J378" i="1"/>
  <c r="H378" i="1"/>
  <c r="G378" i="1"/>
  <c r="K375" i="1"/>
  <c r="J375" i="1"/>
  <c r="H375" i="1"/>
  <c r="G375" i="1"/>
  <c r="K372" i="1"/>
  <c r="J372" i="1"/>
  <c r="H372" i="1"/>
  <c r="G372" i="1"/>
  <c r="J370" i="1"/>
  <c r="H370" i="1"/>
  <c r="G370" i="1"/>
  <c r="K364" i="1"/>
  <c r="J364" i="1"/>
  <c r="H364" i="1"/>
  <c r="G364" i="1"/>
  <c r="J361" i="1"/>
  <c r="H361" i="1"/>
  <c r="G361" i="1"/>
  <c r="K355" i="1"/>
  <c r="J355" i="1"/>
  <c r="H355" i="1"/>
  <c r="G355" i="1"/>
  <c r="K352" i="1"/>
  <c r="J352" i="1"/>
  <c r="H352" i="1"/>
  <c r="G352" i="1"/>
  <c r="K349" i="1"/>
  <c r="J349" i="1"/>
  <c r="H349" i="1"/>
  <c r="G349" i="1"/>
  <c r="J346" i="1"/>
  <c r="H346" i="1"/>
  <c r="G346" i="1"/>
  <c r="J339" i="1"/>
  <c r="H339" i="1"/>
  <c r="G339" i="1"/>
  <c r="K331" i="1"/>
  <c r="J331" i="1"/>
  <c r="H331" i="1"/>
  <c r="G331" i="1"/>
  <c r="J328" i="1"/>
  <c r="H328" i="1"/>
  <c r="G328" i="1"/>
  <c r="J322" i="1"/>
  <c r="H322" i="1"/>
  <c r="G322" i="1"/>
  <c r="J316" i="1"/>
  <c r="H316" i="1"/>
  <c r="G316" i="1"/>
  <c r="K310" i="1"/>
  <c r="J310" i="1"/>
  <c r="H310" i="1"/>
  <c r="G310" i="1"/>
  <c r="J307" i="1"/>
  <c r="H307" i="1"/>
  <c r="G307" i="1"/>
  <c r="J300" i="1"/>
  <c r="H300" i="1"/>
  <c r="G300" i="1"/>
  <c r="J294" i="1"/>
  <c r="H294" i="1"/>
  <c r="G294" i="1"/>
  <c r="J288" i="1"/>
  <c r="H288" i="1"/>
  <c r="G288" i="1"/>
  <c r="J281" i="1"/>
  <c r="H281" i="1"/>
  <c r="G281" i="1"/>
  <c r="K274" i="1"/>
  <c r="J274" i="1"/>
  <c r="H274" i="1"/>
  <c r="G274" i="1"/>
  <c r="K271" i="1"/>
  <c r="J271" i="1"/>
  <c r="H271" i="1"/>
  <c r="G271" i="1"/>
  <c r="J267" i="1"/>
  <c r="H267" i="1"/>
  <c r="G267" i="1"/>
  <c r="J261" i="1"/>
  <c r="H261" i="1"/>
  <c r="G261" i="1"/>
  <c r="J254" i="1"/>
  <c r="H254" i="1"/>
  <c r="G254" i="1"/>
  <c r="J247" i="1"/>
  <c r="H247" i="1"/>
  <c r="G247" i="1"/>
  <c r="J240" i="1"/>
  <c r="H240" i="1"/>
  <c r="G240" i="1"/>
  <c r="J234" i="1"/>
  <c r="H234" i="1"/>
  <c r="G234" i="1"/>
  <c r="K228" i="1"/>
  <c r="J228" i="1"/>
  <c r="H228" i="1"/>
  <c r="G228" i="1"/>
  <c r="J225" i="1"/>
  <c r="H225" i="1"/>
  <c r="G225" i="1"/>
  <c r="J219" i="1"/>
  <c r="H219" i="1"/>
  <c r="G219" i="1"/>
  <c r="K212" i="1"/>
  <c r="J212" i="1"/>
  <c r="H212" i="1"/>
  <c r="G212" i="1"/>
  <c r="J209" i="1"/>
  <c r="H209" i="1"/>
  <c r="G209" i="1"/>
  <c r="K201" i="1"/>
  <c r="J201" i="1"/>
  <c r="H201" i="1"/>
  <c r="G201" i="1"/>
  <c r="J198" i="1"/>
  <c r="H198" i="1"/>
  <c r="G198" i="1"/>
  <c r="J190" i="1"/>
  <c r="H190" i="1"/>
  <c r="G190" i="1"/>
  <c r="J183" i="1"/>
  <c r="H183" i="1"/>
  <c r="G183" i="1"/>
  <c r="K177" i="1"/>
  <c r="J177" i="1"/>
  <c r="H177" i="1"/>
  <c r="G177" i="1"/>
  <c r="J174" i="1"/>
  <c r="H174" i="1"/>
  <c r="G174" i="1"/>
  <c r="K170" i="1"/>
  <c r="J170" i="1"/>
  <c r="H170" i="1"/>
  <c r="G170" i="1"/>
  <c r="J167" i="1"/>
  <c r="H167" i="1"/>
  <c r="G167" i="1"/>
  <c r="J159" i="1"/>
  <c r="H159" i="1"/>
  <c r="G159" i="1"/>
  <c r="J153" i="1"/>
  <c r="H153" i="1"/>
  <c r="G153" i="1"/>
  <c r="J146" i="1"/>
  <c r="H146" i="1"/>
  <c r="G146" i="1"/>
  <c r="J141" i="1"/>
  <c r="H141" i="1"/>
  <c r="G141" i="1"/>
  <c r="K135" i="1"/>
  <c r="J135" i="1"/>
  <c r="H135" i="1"/>
  <c r="G135" i="1"/>
  <c r="J133" i="1"/>
  <c r="H133" i="1"/>
  <c r="G133" i="1"/>
  <c r="J127" i="1"/>
  <c r="H127" i="1"/>
  <c r="G127" i="1"/>
  <c r="J121" i="1"/>
  <c r="H121" i="1"/>
  <c r="G121" i="1"/>
  <c r="J113" i="1"/>
  <c r="H113" i="1"/>
  <c r="G113" i="1"/>
  <c r="K105" i="1"/>
  <c r="J105" i="1"/>
  <c r="H105" i="1"/>
  <c r="G105" i="1"/>
  <c r="J101" i="1"/>
  <c r="H101" i="1"/>
  <c r="G101" i="1"/>
  <c r="J94" i="1"/>
  <c r="H94" i="1"/>
  <c r="G94" i="1"/>
  <c r="J86" i="1"/>
  <c r="H86" i="1"/>
  <c r="G86" i="1"/>
  <c r="J78" i="1"/>
  <c r="H78" i="1"/>
  <c r="G78" i="1"/>
  <c r="K70" i="1"/>
  <c r="J70" i="1"/>
  <c r="H70" i="1"/>
  <c r="G70" i="1"/>
  <c r="J67" i="1"/>
  <c r="H67" i="1"/>
  <c r="G67" i="1"/>
  <c r="J61" i="1"/>
  <c r="H61" i="1"/>
  <c r="G61" i="1"/>
  <c r="J54" i="1"/>
  <c r="H54" i="1"/>
  <c r="G54" i="1"/>
  <c r="J47" i="1"/>
  <c r="H47" i="1"/>
  <c r="G47" i="1"/>
  <c r="J36" i="1"/>
  <c r="H36" i="1"/>
  <c r="G36" i="1"/>
  <c r="J31" i="1"/>
  <c r="H31" i="1"/>
  <c r="G31" i="1"/>
  <c r="J25" i="1"/>
  <c r="H25" i="1"/>
  <c r="G25" i="1"/>
  <c r="J18" i="1"/>
  <c r="H18" i="1"/>
  <c r="G18" i="1"/>
  <c r="J12" i="1"/>
  <c r="H12" i="1"/>
  <c r="G12" i="1"/>
  <c r="I26303" i="1"/>
  <c r="I26301" i="1"/>
  <c r="I26300" i="1"/>
  <c r="I26298" i="1"/>
  <c r="I26297" i="1"/>
  <c r="I26296" i="1"/>
  <c r="I26294" i="1"/>
  <c r="I26293" i="1"/>
  <c r="I26291" i="1"/>
  <c r="I26289" i="1"/>
  <c r="I26287" i="1"/>
  <c r="I26286" i="1"/>
  <c r="K26285" i="1"/>
  <c r="I26285" i="1"/>
  <c r="I26283" i="1"/>
  <c r="K26282" i="1"/>
  <c r="I26282" i="1"/>
  <c r="I26280" i="1"/>
  <c r="I26278" i="1"/>
  <c r="I26277" i="1"/>
  <c r="K26276" i="1"/>
  <c r="I26276" i="1"/>
  <c r="I26274" i="1"/>
  <c r="I26273" i="1"/>
  <c r="K26272" i="1"/>
  <c r="I26272" i="1"/>
  <c r="I26270" i="1"/>
  <c r="I26268" i="1"/>
  <c r="I26267" i="1"/>
  <c r="K26266" i="1"/>
  <c r="I26266" i="1"/>
  <c r="I26264" i="1"/>
  <c r="I26263" i="1"/>
  <c r="K26262" i="1"/>
  <c r="K26265" i="1" s="1"/>
  <c r="I26262" i="1"/>
  <c r="I26260" i="1"/>
  <c r="I26259" i="1"/>
  <c r="K26258" i="1"/>
  <c r="I26258" i="1"/>
  <c r="I26256" i="1"/>
  <c r="K26255" i="1"/>
  <c r="I26255" i="1"/>
  <c r="I26253" i="1"/>
  <c r="I26252" i="1"/>
  <c r="K26251" i="1"/>
  <c r="I26251" i="1"/>
  <c r="I26249" i="1"/>
  <c r="I26247" i="1"/>
  <c r="I26246" i="1"/>
  <c r="K26245" i="1"/>
  <c r="I26245" i="1"/>
  <c r="I26243" i="1"/>
  <c r="I26242" i="1"/>
  <c r="K26241" i="1"/>
  <c r="K26244" i="1" s="1"/>
  <c r="I26241" i="1"/>
  <c r="I26239" i="1"/>
  <c r="I26238" i="1"/>
  <c r="K26237" i="1"/>
  <c r="K26240" i="1" s="1"/>
  <c r="I26237" i="1"/>
  <c r="I26235" i="1"/>
  <c r="I26234" i="1"/>
  <c r="K26233" i="1"/>
  <c r="K26236" i="1" s="1"/>
  <c r="I26233" i="1"/>
  <c r="I26231" i="1"/>
  <c r="I26230" i="1"/>
  <c r="K26229" i="1"/>
  <c r="K26232" i="1" s="1"/>
  <c r="I26229" i="1"/>
  <c r="I26227" i="1"/>
  <c r="I26226" i="1"/>
  <c r="K26225" i="1"/>
  <c r="I26225" i="1"/>
  <c r="I26223" i="1"/>
  <c r="I26222" i="1"/>
  <c r="K26221" i="1"/>
  <c r="I26221" i="1"/>
  <c r="I26219" i="1"/>
  <c r="I26218" i="1"/>
  <c r="K26217" i="1"/>
  <c r="I26217" i="1"/>
  <c r="I26215" i="1"/>
  <c r="I26214" i="1"/>
  <c r="K26213" i="1"/>
  <c r="I26213" i="1"/>
  <c r="I26211" i="1"/>
  <c r="I26210" i="1"/>
  <c r="K26209" i="1"/>
  <c r="K26212" i="1" s="1"/>
  <c r="I26209" i="1"/>
  <c r="I26207" i="1"/>
  <c r="I26206" i="1"/>
  <c r="K26205" i="1"/>
  <c r="I26205" i="1"/>
  <c r="I26203" i="1"/>
  <c r="I26202" i="1"/>
  <c r="K26201" i="1"/>
  <c r="I26201" i="1"/>
  <c r="I26199" i="1"/>
  <c r="I26198" i="1"/>
  <c r="K26197" i="1"/>
  <c r="I26197" i="1"/>
  <c r="I26195" i="1"/>
  <c r="I26194" i="1"/>
  <c r="K26193" i="1"/>
  <c r="I26193" i="1"/>
  <c r="I26191" i="1"/>
  <c r="I26190" i="1"/>
  <c r="K26189" i="1"/>
  <c r="I26189" i="1"/>
  <c r="I26187" i="1"/>
  <c r="I26185" i="1"/>
  <c r="I26183" i="1"/>
  <c r="I26182" i="1"/>
  <c r="K26181" i="1"/>
  <c r="I26181" i="1"/>
  <c r="I26179" i="1"/>
  <c r="I26178" i="1"/>
  <c r="K26177" i="1"/>
  <c r="I26177" i="1"/>
  <c r="I26175" i="1"/>
  <c r="I26174" i="1"/>
  <c r="K26173" i="1"/>
  <c r="I26173" i="1"/>
  <c r="I26171" i="1"/>
  <c r="I26170" i="1"/>
  <c r="K26169" i="1"/>
  <c r="I26169" i="1"/>
  <c r="I26167" i="1"/>
  <c r="K26166" i="1"/>
  <c r="I26166" i="1"/>
  <c r="I26164" i="1"/>
  <c r="I26162" i="1"/>
  <c r="I26161" i="1"/>
  <c r="K26160" i="1"/>
  <c r="I26160" i="1"/>
  <c r="I26158" i="1"/>
  <c r="I26157" i="1"/>
  <c r="K26156" i="1"/>
  <c r="I26156" i="1"/>
  <c r="I26154" i="1"/>
  <c r="I26152" i="1"/>
  <c r="I26151" i="1"/>
  <c r="K26150" i="1"/>
  <c r="K26153" i="1" s="1"/>
  <c r="I26150" i="1"/>
  <c r="I26148" i="1"/>
  <c r="I26147" i="1"/>
  <c r="K26146" i="1"/>
  <c r="K26149" i="1" s="1"/>
  <c r="I26146" i="1"/>
  <c r="I26144" i="1"/>
  <c r="I26143" i="1"/>
  <c r="K26142" i="1"/>
  <c r="K26145" i="1" s="1"/>
  <c r="I26142" i="1"/>
  <c r="I26140" i="1"/>
  <c r="I26138" i="1"/>
  <c r="I26136" i="1"/>
  <c r="I26134" i="1"/>
  <c r="I26133" i="1"/>
  <c r="K26132" i="1"/>
  <c r="I26132" i="1"/>
  <c r="I26130" i="1"/>
  <c r="I26129" i="1"/>
  <c r="K26128" i="1"/>
  <c r="I26128" i="1"/>
  <c r="I26126" i="1"/>
  <c r="I26125" i="1"/>
  <c r="K26124" i="1"/>
  <c r="I26124" i="1"/>
  <c r="I26122" i="1"/>
  <c r="I26121" i="1"/>
  <c r="K26120" i="1"/>
  <c r="I26120" i="1"/>
  <c r="I26118" i="1"/>
  <c r="I26117" i="1"/>
  <c r="K26116" i="1"/>
  <c r="K26119" i="1" s="1"/>
  <c r="I26116" i="1"/>
  <c r="I26114" i="1"/>
  <c r="I26112" i="1"/>
  <c r="I26110" i="1"/>
  <c r="I26109" i="1"/>
  <c r="K26108" i="1"/>
  <c r="I26108" i="1"/>
  <c r="I26106" i="1"/>
  <c r="I26105" i="1"/>
  <c r="K26104" i="1"/>
  <c r="K26107" i="1" s="1"/>
  <c r="I26104" i="1"/>
  <c r="I26102" i="1"/>
  <c r="I26101" i="1"/>
  <c r="K26100" i="1"/>
  <c r="I26100" i="1"/>
  <c r="I26098" i="1"/>
  <c r="I26097" i="1"/>
  <c r="K26096" i="1"/>
  <c r="I26096" i="1"/>
  <c r="I26094" i="1"/>
  <c r="I26093" i="1"/>
  <c r="K26092" i="1"/>
  <c r="I26092" i="1"/>
  <c r="I26090" i="1"/>
  <c r="I26089" i="1"/>
  <c r="K26088" i="1"/>
  <c r="I26088" i="1"/>
  <c r="I26086" i="1"/>
  <c r="I26085" i="1"/>
  <c r="K26084" i="1"/>
  <c r="K26087" i="1" s="1"/>
  <c r="I26084" i="1"/>
  <c r="I26082" i="1"/>
  <c r="I26081" i="1"/>
  <c r="K26080" i="1"/>
  <c r="I26080" i="1"/>
  <c r="I26078" i="1"/>
  <c r="I26077" i="1"/>
  <c r="K26076" i="1"/>
  <c r="K26079" i="1" s="1"/>
  <c r="I26076" i="1"/>
  <c r="I26074" i="1"/>
  <c r="I26073" i="1"/>
  <c r="K26072" i="1"/>
  <c r="K26075" i="1" s="1"/>
  <c r="I26072" i="1"/>
  <c r="I26070" i="1"/>
  <c r="I26069" i="1"/>
  <c r="K26068" i="1"/>
  <c r="K26071" i="1" s="1"/>
  <c r="I26068" i="1"/>
  <c r="I26066" i="1"/>
  <c r="I26065" i="1"/>
  <c r="K26064" i="1"/>
  <c r="I26064" i="1"/>
  <c r="I26062" i="1"/>
  <c r="I26061" i="1"/>
  <c r="K26060" i="1"/>
  <c r="I26060" i="1"/>
  <c r="I26058" i="1"/>
  <c r="I26057" i="1"/>
  <c r="K26056" i="1"/>
  <c r="I26056" i="1"/>
  <c r="I26054" i="1"/>
  <c r="I26053" i="1"/>
  <c r="K26052" i="1"/>
  <c r="I26052" i="1"/>
  <c r="I26050" i="1"/>
  <c r="I26049" i="1"/>
  <c r="K26048" i="1"/>
  <c r="K26051" i="1" s="1"/>
  <c r="I26048" i="1"/>
  <c r="I26046" i="1"/>
  <c r="I26045" i="1"/>
  <c r="K26044" i="1"/>
  <c r="I26044" i="1"/>
  <c r="I26042" i="1"/>
  <c r="I26041" i="1"/>
  <c r="K26040" i="1"/>
  <c r="I26040" i="1"/>
  <c r="I26038" i="1"/>
  <c r="I26037" i="1"/>
  <c r="K26036" i="1"/>
  <c r="I26036" i="1"/>
  <c r="I26034" i="1"/>
  <c r="I26033" i="1"/>
  <c r="K26032" i="1"/>
  <c r="K26035" i="1" s="1"/>
  <c r="I26032" i="1"/>
  <c r="I26030" i="1"/>
  <c r="I26029" i="1"/>
  <c r="K26028" i="1"/>
  <c r="I26028" i="1"/>
  <c r="I26026" i="1"/>
  <c r="I26025" i="1"/>
  <c r="K26024" i="1"/>
  <c r="I26024" i="1"/>
  <c r="I26022" i="1"/>
  <c r="I26021" i="1"/>
  <c r="K26020" i="1"/>
  <c r="I26020" i="1"/>
  <c r="I26018" i="1"/>
  <c r="I26017" i="1"/>
  <c r="K26016" i="1"/>
  <c r="K26019" i="1" s="1"/>
  <c r="I26016" i="1"/>
  <c r="I26014" i="1"/>
  <c r="I26013" i="1"/>
  <c r="K26012" i="1"/>
  <c r="I26012" i="1"/>
  <c r="I26010" i="1"/>
  <c r="I26009" i="1"/>
  <c r="K26008" i="1"/>
  <c r="K26011" i="1" s="1"/>
  <c r="I26008" i="1"/>
  <c r="I26006" i="1"/>
  <c r="I26005" i="1"/>
  <c r="K26004" i="1"/>
  <c r="I26004" i="1"/>
  <c r="I26002" i="1"/>
  <c r="I26001" i="1"/>
  <c r="K26000" i="1"/>
  <c r="I26000" i="1"/>
  <c r="I25998" i="1"/>
  <c r="I25997" i="1"/>
  <c r="K25996" i="1"/>
  <c r="K25999" i="1" s="1"/>
  <c r="I25996" i="1"/>
  <c r="I25994" i="1"/>
  <c r="I25993" i="1"/>
  <c r="K25992" i="1"/>
  <c r="I25992" i="1"/>
  <c r="I25990" i="1"/>
  <c r="I25989" i="1"/>
  <c r="K25988" i="1"/>
  <c r="K25991" i="1" s="1"/>
  <c r="I25988" i="1"/>
  <c r="I25986" i="1"/>
  <c r="I25985" i="1"/>
  <c r="K25984" i="1"/>
  <c r="K25987" i="1" s="1"/>
  <c r="I25984" i="1"/>
  <c r="I25982" i="1"/>
  <c r="I25981" i="1"/>
  <c r="K25980" i="1"/>
  <c r="K25983" i="1" s="1"/>
  <c r="I25980" i="1"/>
  <c r="I25978" i="1"/>
  <c r="I25977" i="1"/>
  <c r="K25976" i="1"/>
  <c r="I25976" i="1"/>
  <c r="I25974" i="1"/>
  <c r="I25973" i="1"/>
  <c r="K25972" i="1"/>
  <c r="I25972" i="1"/>
  <c r="I25970" i="1"/>
  <c r="I25969" i="1"/>
  <c r="K25968" i="1"/>
  <c r="I25968" i="1"/>
  <c r="I25966" i="1"/>
  <c r="I25965" i="1"/>
  <c r="K25964" i="1"/>
  <c r="I25964" i="1"/>
  <c r="I25962" i="1"/>
  <c r="I25961" i="1"/>
  <c r="K25960" i="1"/>
  <c r="I25960" i="1"/>
  <c r="I25958" i="1"/>
  <c r="I25957" i="1"/>
  <c r="K25956" i="1"/>
  <c r="I25956" i="1"/>
  <c r="I25954" i="1"/>
  <c r="I25953" i="1"/>
  <c r="K25952" i="1"/>
  <c r="I25952" i="1"/>
  <c r="I25950" i="1"/>
  <c r="I25949" i="1"/>
  <c r="K25948" i="1"/>
  <c r="I25948" i="1"/>
  <c r="I25946" i="1"/>
  <c r="I25945" i="1"/>
  <c r="K25944" i="1"/>
  <c r="K25947" i="1" s="1"/>
  <c r="I25944" i="1"/>
  <c r="I25942" i="1"/>
  <c r="I25941" i="1"/>
  <c r="K25940" i="1"/>
  <c r="I25940" i="1"/>
  <c r="I25938" i="1"/>
  <c r="I25937" i="1"/>
  <c r="K25936" i="1"/>
  <c r="I25936" i="1"/>
  <c r="I25934" i="1"/>
  <c r="I25933" i="1"/>
  <c r="K25932" i="1"/>
  <c r="I25932" i="1"/>
  <c r="I25930" i="1"/>
  <c r="I25929" i="1"/>
  <c r="K25928" i="1"/>
  <c r="I25928" i="1"/>
  <c r="I25926" i="1"/>
  <c r="I25925" i="1"/>
  <c r="K25924" i="1"/>
  <c r="I25924" i="1"/>
  <c r="I25922" i="1"/>
  <c r="I25921" i="1"/>
  <c r="L25920" i="1"/>
  <c r="K25920" i="1"/>
  <c r="K25923" i="1" s="1"/>
  <c r="I25920" i="1"/>
  <c r="I25918" i="1"/>
  <c r="I25917" i="1"/>
  <c r="K25916" i="1"/>
  <c r="K25919" i="1" s="1"/>
  <c r="I25916" i="1"/>
  <c r="I25914" i="1"/>
  <c r="I25913" i="1"/>
  <c r="K25912" i="1"/>
  <c r="K25915" i="1" s="1"/>
  <c r="I25912" i="1"/>
  <c r="I25910" i="1"/>
  <c r="I25909" i="1"/>
  <c r="K25908" i="1"/>
  <c r="I25908" i="1"/>
  <c r="I25906" i="1"/>
  <c r="I25905" i="1"/>
  <c r="K25904" i="1"/>
  <c r="I25904" i="1"/>
  <c r="I25902" i="1"/>
  <c r="I25901" i="1"/>
  <c r="K25900" i="1"/>
  <c r="K25903" i="1" s="1"/>
  <c r="I25900" i="1"/>
  <c r="I25898" i="1"/>
  <c r="I25897" i="1"/>
  <c r="K25896" i="1"/>
  <c r="K25899" i="1" s="1"/>
  <c r="I25896" i="1"/>
  <c r="I25894" i="1"/>
  <c r="I25893" i="1"/>
  <c r="K25892" i="1"/>
  <c r="K25895" i="1" s="1"/>
  <c r="I25892" i="1"/>
  <c r="I25890" i="1"/>
  <c r="I25889" i="1"/>
  <c r="K25888" i="1"/>
  <c r="I25888" i="1"/>
  <c r="I25886" i="1"/>
  <c r="I25884" i="1"/>
  <c r="I25883" i="1"/>
  <c r="K25882" i="1"/>
  <c r="I25882" i="1"/>
  <c r="I25880" i="1"/>
  <c r="I25879" i="1"/>
  <c r="K25878" i="1"/>
  <c r="I25878" i="1"/>
  <c r="I25876" i="1"/>
  <c r="I25875" i="1"/>
  <c r="K25874" i="1"/>
  <c r="I25874" i="1"/>
  <c r="I25872" i="1"/>
  <c r="I25871" i="1"/>
  <c r="K25870" i="1"/>
  <c r="I25870" i="1"/>
  <c r="I25868" i="1"/>
  <c r="I25867" i="1"/>
  <c r="K25866" i="1"/>
  <c r="I25866" i="1"/>
  <c r="I25864" i="1"/>
  <c r="I25863" i="1"/>
  <c r="K25862" i="1"/>
  <c r="I25862" i="1"/>
  <c r="I25860" i="1"/>
  <c r="I25859" i="1"/>
  <c r="K25858" i="1"/>
  <c r="I25858" i="1"/>
  <c r="I25856" i="1"/>
  <c r="I25855" i="1"/>
  <c r="K25854" i="1"/>
  <c r="I25854" i="1"/>
  <c r="I25852" i="1"/>
  <c r="I25851" i="1"/>
  <c r="K25850" i="1"/>
  <c r="K25853" i="1" s="1"/>
  <c r="I25850" i="1"/>
  <c r="I25848" i="1"/>
  <c r="I25847" i="1"/>
  <c r="K25846" i="1"/>
  <c r="K25849" i="1" s="1"/>
  <c r="I25846" i="1"/>
  <c r="I25844" i="1"/>
  <c r="I25843" i="1"/>
  <c r="K25842" i="1"/>
  <c r="K25845" i="1" s="1"/>
  <c r="I25842" i="1"/>
  <c r="I25840" i="1"/>
  <c r="I25839" i="1"/>
  <c r="K25838" i="1"/>
  <c r="I25838" i="1"/>
  <c r="I25836" i="1"/>
  <c r="I25835" i="1"/>
  <c r="K25834" i="1"/>
  <c r="I25834" i="1"/>
  <c r="I25832" i="1"/>
  <c r="I25831" i="1"/>
  <c r="K25830" i="1"/>
  <c r="I25830" i="1"/>
  <c r="I25828" i="1"/>
  <c r="I25827" i="1"/>
  <c r="K25826" i="1"/>
  <c r="I25826" i="1"/>
  <c r="I25824" i="1"/>
  <c r="I25823" i="1"/>
  <c r="K25822" i="1"/>
  <c r="K25825" i="1" s="1"/>
  <c r="I25822" i="1"/>
  <c r="I25820" i="1"/>
  <c r="I25819" i="1"/>
  <c r="K25818" i="1"/>
  <c r="I25818" i="1"/>
  <c r="I25816" i="1"/>
  <c r="I25815" i="1"/>
  <c r="K25814" i="1"/>
  <c r="I25814" i="1"/>
  <c r="I25812" i="1"/>
  <c r="I25811" i="1"/>
  <c r="L25810" i="1"/>
  <c r="K25810" i="1"/>
  <c r="K25813" i="1" s="1"/>
  <c r="I25810" i="1"/>
  <c r="I25808" i="1"/>
  <c r="I25807" i="1"/>
  <c r="K25806" i="1"/>
  <c r="I25806" i="1"/>
  <c r="I25804" i="1"/>
  <c r="I25803" i="1"/>
  <c r="K25802" i="1"/>
  <c r="I25802" i="1"/>
  <c r="I25800" i="1"/>
  <c r="I25799" i="1"/>
  <c r="K25798" i="1"/>
  <c r="I25798" i="1"/>
  <c r="I25796" i="1"/>
  <c r="I25795" i="1"/>
  <c r="K25794" i="1"/>
  <c r="I25794" i="1"/>
  <c r="I25792" i="1"/>
  <c r="I25791" i="1"/>
  <c r="K25790" i="1"/>
  <c r="I25790" i="1"/>
  <c r="I25788" i="1"/>
  <c r="I25787" i="1"/>
  <c r="K25786" i="1"/>
  <c r="I25786" i="1"/>
  <c r="I25784" i="1"/>
  <c r="I25783" i="1"/>
  <c r="K25782" i="1"/>
  <c r="I25782" i="1"/>
  <c r="I25780" i="1"/>
  <c r="I25779" i="1"/>
  <c r="K25778" i="1"/>
  <c r="I25778" i="1"/>
  <c r="I25776" i="1"/>
  <c r="I25775" i="1"/>
  <c r="K25774" i="1"/>
  <c r="I25774" i="1"/>
  <c r="I25772" i="1"/>
  <c r="I25771" i="1"/>
  <c r="K25770" i="1"/>
  <c r="I25770" i="1"/>
  <c r="I25768" i="1"/>
  <c r="I25767" i="1"/>
  <c r="K25766" i="1"/>
  <c r="I25766" i="1"/>
  <c r="I25764" i="1"/>
  <c r="I25763" i="1"/>
  <c r="K25762" i="1"/>
  <c r="K25765" i="1" s="1"/>
  <c r="I25762" i="1"/>
  <c r="I25760" i="1"/>
  <c r="I25759" i="1"/>
  <c r="K25758" i="1"/>
  <c r="I25758" i="1"/>
  <c r="I25756" i="1"/>
  <c r="I25755" i="1"/>
  <c r="K25754" i="1"/>
  <c r="K25757" i="1" s="1"/>
  <c r="I25754" i="1"/>
  <c r="I25752" i="1"/>
  <c r="I25751" i="1"/>
  <c r="K25750" i="1"/>
  <c r="I25750" i="1"/>
  <c r="I25748" i="1"/>
  <c r="I25747" i="1"/>
  <c r="K25746" i="1"/>
  <c r="K25749" i="1" s="1"/>
  <c r="I25746" i="1"/>
  <c r="I25744" i="1"/>
  <c r="I25743" i="1"/>
  <c r="K25742" i="1"/>
  <c r="I25742" i="1"/>
  <c r="I25740" i="1"/>
  <c r="I25739" i="1"/>
  <c r="K25738" i="1"/>
  <c r="I25738" i="1"/>
  <c r="I25736" i="1"/>
  <c r="I25735" i="1"/>
  <c r="K25734" i="1"/>
  <c r="I25734" i="1"/>
  <c r="I25732" i="1"/>
  <c r="I25731" i="1"/>
  <c r="K25730" i="1"/>
  <c r="I25730" i="1"/>
  <c r="I25728" i="1"/>
  <c r="I25727" i="1"/>
  <c r="K25726" i="1"/>
  <c r="I25726" i="1"/>
  <c r="I25724" i="1"/>
  <c r="I25723" i="1"/>
  <c r="K25722" i="1"/>
  <c r="K25725" i="1" s="1"/>
  <c r="I25722" i="1"/>
  <c r="I25720" i="1"/>
  <c r="I25719" i="1"/>
  <c r="K25718" i="1"/>
  <c r="I25718" i="1"/>
  <c r="I25716" i="1"/>
  <c r="I25715" i="1"/>
  <c r="K25714" i="1"/>
  <c r="I25714" i="1"/>
  <c r="I25712" i="1"/>
  <c r="I25711" i="1"/>
  <c r="K25710" i="1"/>
  <c r="I25710" i="1"/>
  <c r="I25708" i="1"/>
  <c r="I25707" i="1"/>
  <c r="K25706" i="1"/>
  <c r="I25706" i="1"/>
  <c r="I25704" i="1"/>
  <c r="I25703" i="1"/>
  <c r="K25702" i="1"/>
  <c r="I25702" i="1"/>
  <c r="I25700" i="1"/>
  <c r="I25699" i="1"/>
  <c r="K25698" i="1"/>
  <c r="K25701" i="1" s="1"/>
  <c r="I25698" i="1"/>
  <c r="I25696" i="1"/>
  <c r="I25695" i="1"/>
  <c r="K25694" i="1"/>
  <c r="K25697" i="1" s="1"/>
  <c r="I25694" i="1"/>
  <c r="I25692" i="1"/>
  <c r="I25691" i="1"/>
  <c r="K25690" i="1"/>
  <c r="K25693" i="1" s="1"/>
  <c r="I25690" i="1"/>
  <c r="I25688" i="1"/>
  <c r="I25687" i="1"/>
  <c r="K25686" i="1"/>
  <c r="I25686" i="1"/>
  <c r="I25684" i="1"/>
  <c r="I25683" i="1"/>
  <c r="K25682" i="1"/>
  <c r="I25682" i="1"/>
  <c r="I25680" i="1"/>
  <c r="I25679" i="1"/>
  <c r="K25678" i="1"/>
  <c r="I25678" i="1"/>
  <c r="I25676" i="1"/>
  <c r="I25675" i="1"/>
  <c r="K25674" i="1"/>
  <c r="K25677" i="1" s="1"/>
  <c r="I25674" i="1"/>
  <c r="I25672" i="1"/>
  <c r="I25671" i="1"/>
  <c r="K25670" i="1"/>
  <c r="I25670" i="1"/>
  <c r="I25668" i="1"/>
  <c r="I25666" i="1"/>
  <c r="I25664" i="1"/>
  <c r="I25662" i="1"/>
  <c r="I25661" i="1"/>
  <c r="K25660" i="1"/>
  <c r="I25660" i="1"/>
  <c r="I25658" i="1"/>
  <c r="I25657" i="1"/>
  <c r="K25656" i="1"/>
  <c r="I25656" i="1"/>
  <c r="I25654" i="1"/>
  <c r="I25653" i="1"/>
  <c r="K25652" i="1"/>
  <c r="I25652" i="1"/>
  <c r="I25650" i="1"/>
  <c r="I25649" i="1"/>
  <c r="K25648" i="1"/>
  <c r="I25648" i="1"/>
  <c r="I25646" i="1"/>
  <c r="I25645" i="1"/>
  <c r="K25644" i="1"/>
  <c r="I25644" i="1"/>
  <c r="I25642" i="1"/>
  <c r="I25641" i="1"/>
  <c r="K25640" i="1"/>
  <c r="I25640" i="1"/>
  <c r="I25638" i="1"/>
  <c r="I25637" i="1"/>
  <c r="K25636" i="1"/>
  <c r="I25636" i="1"/>
  <c r="I25634" i="1"/>
  <c r="I25633" i="1"/>
  <c r="K25632" i="1"/>
  <c r="I25632" i="1"/>
  <c r="I25630" i="1"/>
  <c r="I25629" i="1"/>
  <c r="K25628" i="1"/>
  <c r="I25628" i="1"/>
  <c r="I25626" i="1"/>
  <c r="I25625" i="1"/>
  <c r="K25624" i="1"/>
  <c r="I25624" i="1"/>
  <c r="I25622" i="1"/>
  <c r="I25621" i="1"/>
  <c r="K25620" i="1"/>
  <c r="I25620" i="1"/>
  <c r="I25618" i="1"/>
  <c r="I25617" i="1"/>
  <c r="K25616" i="1"/>
  <c r="I25616" i="1"/>
  <c r="I25614" i="1"/>
  <c r="I25613" i="1"/>
  <c r="K25612" i="1"/>
  <c r="K25615" i="1" s="1"/>
  <c r="I25612" i="1"/>
  <c r="I25610" i="1"/>
  <c r="I25609" i="1"/>
  <c r="K25608" i="1"/>
  <c r="K25611" i="1" s="1"/>
  <c r="I25608" i="1"/>
  <c r="I25606" i="1"/>
  <c r="I25605" i="1"/>
  <c r="K25604" i="1"/>
  <c r="K25607" i="1" s="1"/>
  <c r="I25604" i="1"/>
  <c r="I25602" i="1"/>
  <c r="I25600" i="1"/>
  <c r="I25599" i="1"/>
  <c r="K25598" i="1"/>
  <c r="I25598" i="1"/>
  <c r="I25596" i="1"/>
  <c r="K25595" i="1"/>
  <c r="I25595" i="1"/>
  <c r="I25593" i="1"/>
  <c r="I25592" i="1"/>
  <c r="K25591" i="1"/>
  <c r="K25594" i="1" s="1"/>
  <c r="I25591" i="1"/>
  <c r="I25589" i="1"/>
  <c r="I25588" i="1"/>
  <c r="K25587" i="1"/>
  <c r="K25590" i="1" s="1"/>
  <c r="I25587" i="1"/>
  <c r="I25585" i="1"/>
  <c r="I25584" i="1"/>
  <c r="K25583" i="1"/>
  <c r="K25586" i="1" s="1"/>
  <c r="I25583" i="1"/>
  <c r="I25581" i="1"/>
  <c r="I25580" i="1"/>
  <c r="K25579" i="1"/>
  <c r="I25579" i="1"/>
  <c r="I25577" i="1"/>
  <c r="I25576" i="1"/>
  <c r="K25575" i="1"/>
  <c r="K25578" i="1" s="1"/>
  <c r="I25575" i="1"/>
  <c r="I25573" i="1"/>
  <c r="I25572" i="1"/>
  <c r="K25571" i="1"/>
  <c r="I25571" i="1"/>
  <c r="I25569" i="1"/>
  <c r="I25568" i="1"/>
  <c r="K25567" i="1"/>
  <c r="I25567" i="1"/>
  <c r="I25565" i="1"/>
  <c r="I25564" i="1"/>
  <c r="K25563" i="1"/>
  <c r="I25563" i="1"/>
  <c r="I25561" i="1"/>
  <c r="I25560" i="1"/>
  <c r="K25559" i="1"/>
  <c r="I25559" i="1"/>
  <c r="I25557" i="1"/>
  <c r="I25556" i="1"/>
  <c r="K25555" i="1"/>
  <c r="I25555" i="1"/>
  <c r="I25553" i="1"/>
  <c r="I25552" i="1"/>
  <c r="K25551" i="1"/>
  <c r="I25551" i="1"/>
  <c r="I25549" i="1"/>
  <c r="I25547" i="1"/>
  <c r="I25546" i="1"/>
  <c r="K25545" i="1"/>
  <c r="I25545" i="1"/>
  <c r="I25543" i="1"/>
  <c r="I25542" i="1"/>
  <c r="K25541" i="1"/>
  <c r="I25541" i="1"/>
  <c r="I25539" i="1"/>
  <c r="I25538" i="1"/>
  <c r="K25537" i="1"/>
  <c r="I25537" i="1"/>
  <c r="I25535" i="1"/>
  <c r="I25534" i="1"/>
  <c r="K25533" i="1"/>
  <c r="I25533" i="1"/>
  <c r="I25531" i="1"/>
  <c r="I25530" i="1"/>
  <c r="K25529" i="1"/>
  <c r="I25529" i="1"/>
  <c r="I25527" i="1"/>
  <c r="I25526" i="1"/>
  <c r="K25525" i="1"/>
  <c r="I25525" i="1"/>
  <c r="I25523" i="1"/>
  <c r="I25522" i="1"/>
  <c r="K25521" i="1"/>
  <c r="I25521" i="1"/>
  <c r="I25519" i="1"/>
  <c r="I25518" i="1"/>
  <c r="K25517" i="1"/>
  <c r="I25517" i="1"/>
  <c r="I25515" i="1"/>
  <c r="I25514" i="1"/>
  <c r="K25513" i="1"/>
  <c r="I25513" i="1"/>
  <c r="I25511" i="1"/>
  <c r="I25510" i="1"/>
  <c r="K25509" i="1"/>
  <c r="I25509" i="1"/>
  <c r="I25507" i="1"/>
  <c r="I25506" i="1"/>
  <c r="K25505" i="1"/>
  <c r="I25505" i="1"/>
  <c r="I25503" i="1"/>
  <c r="I25502" i="1"/>
  <c r="K25501" i="1"/>
  <c r="I25501" i="1"/>
  <c r="I25499" i="1"/>
  <c r="I25498" i="1"/>
  <c r="K25497" i="1"/>
  <c r="I25497" i="1"/>
  <c r="I25495" i="1"/>
  <c r="K25494" i="1"/>
  <c r="I25494" i="1"/>
  <c r="I25492" i="1"/>
  <c r="I25491" i="1"/>
  <c r="K25490" i="1"/>
  <c r="I25490" i="1"/>
  <c r="I25488" i="1"/>
  <c r="I25487" i="1"/>
  <c r="K25486" i="1"/>
  <c r="I25486" i="1"/>
  <c r="I25484" i="1"/>
  <c r="I25482" i="1"/>
  <c r="I25481" i="1"/>
  <c r="K25480" i="1"/>
  <c r="K25483" i="1" s="1"/>
  <c r="I25480" i="1"/>
  <c r="I25478" i="1"/>
  <c r="I25477" i="1"/>
  <c r="K25476" i="1"/>
  <c r="I25476" i="1"/>
  <c r="I25474" i="1"/>
  <c r="I25473" i="1"/>
  <c r="K25472" i="1"/>
  <c r="I25472" i="1"/>
  <c r="I25470" i="1"/>
  <c r="I25469" i="1"/>
  <c r="K25468" i="1"/>
  <c r="I25468" i="1"/>
  <c r="I25466" i="1"/>
  <c r="I25465" i="1"/>
  <c r="K25464" i="1"/>
  <c r="K25467" i="1" s="1"/>
  <c r="I25464" i="1"/>
  <c r="I25462" i="1"/>
  <c r="I25461" i="1"/>
  <c r="K25460" i="1"/>
  <c r="I25460" i="1"/>
  <c r="I25458" i="1"/>
  <c r="I25456" i="1"/>
  <c r="I25455" i="1"/>
  <c r="K25454" i="1"/>
  <c r="I25454" i="1"/>
  <c r="I25452" i="1"/>
  <c r="I25451" i="1"/>
  <c r="K25450" i="1"/>
  <c r="I25450" i="1"/>
  <c r="I25448" i="1"/>
  <c r="I25447" i="1"/>
  <c r="K25446" i="1"/>
  <c r="I25446" i="1"/>
  <c r="I25444" i="1"/>
  <c r="I25443" i="1"/>
  <c r="K25442" i="1"/>
  <c r="K25445" i="1" s="1"/>
  <c r="I25442" i="1"/>
  <c r="I25440" i="1"/>
  <c r="I25439" i="1"/>
  <c r="K25438" i="1"/>
  <c r="I25438" i="1"/>
  <c r="I25436" i="1"/>
  <c r="I25435" i="1"/>
  <c r="K25434" i="1"/>
  <c r="I25434" i="1"/>
  <c r="I25432" i="1"/>
  <c r="I25431" i="1"/>
  <c r="K25430" i="1"/>
  <c r="I25430" i="1"/>
  <c r="I25428" i="1"/>
  <c r="I25427" i="1"/>
  <c r="K25426" i="1"/>
  <c r="I25426" i="1"/>
  <c r="I25424" i="1"/>
  <c r="I25423" i="1"/>
  <c r="K25422" i="1"/>
  <c r="K25425" i="1" s="1"/>
  <c r="I25422" i="1"/>
  <c r="I25420" i="1"/>
  <c r="I25419" i="1"/>
  <c r="K25418" i="1"/>
  <c r="K25421" i="1" s="1"/>
  <c r="I25418" i="1"/>
  <c r="I25416" i="1"/>
  <c r="I25415" i="1"/>
  <c r="K25414" i="1"/>
  <c r="I25414" i="1"/>
  <c r="I25412" i="1"/>
  <c r="I25411" i="1"/>
  <c r="K25410" i="1"/>
  <c r="I25410" i="1"/>
  <c r="I25408" i="1"/>
  <c r="I25407" i="1"/>
  <c r="K25406" i="1"/>
  <c r="I25406" i="1"/>
  <c r="I25404" i="1"/>
  <c r="I25402" i="1"/>
  <c r="I25401" i="1"/>
  <c r="K25400" i="1"/>
  <c r="I25400" i="1"/>
  <c r="I25398" i="1"/>
  <c r="I25397" i="1"/>
  <c r="K25396" i="1"/>
  <c r="I25396" i="1"/>
  <c r="I25394" i="1"/>
  <c r="I25393" i="1"/>
  <c r="K25392" i="1"/>
  <c r="K25395" i="1" s="1"/>
  <c r="I25392" i="1"/>
  <c r="I25390" i="1"/>
  <c r="I25389" i="1"/>
  <c r="K25388" i="1"/>
  <c r="K25391" i="1" s="1"/>
  <c r="I25388" i="1"/>
  <c r="I25386" i="1"/>
  <c r="I25385" i="1"/>
  <c r="K25384" i="1"/>
  <c r="K25387" i="1" s="1"/>
  <c r="I25384" i="1"/>
  <c r="I25382" i="1"/>
  <c r="I25380" i="1"/>
  <c r="I25379" i="1"/>
  <c r="K25378" i="1"/>
  <c r="I25378" i="1"/>
  <c r="I25376" i="1"/>
  <c r="I25375" i="1"/>
  <c r="K25374" i="1"/>
  <c r="K25377" i="1" s="1"/>
  <c r="I25374" i="1"/>
  <c r="I25372" i="1"/>
  <c r="I25371" i="1"/>
  <c r="K25370" i="1"/>
  <c r="I25370" i="1"/>
  <c r="I25368" i="1"/>
  <c r="I25367" i="1"/>
  <c r="K25366" i="1"/>
  <c r="K25369" i="1" s="1"/>
  <c r="I25366" i="1"/>
  <c r="I25364" i="1"/>
  <c r="I25363" i="1"/>
  <c r="K25362" i="1"/>
  <c r="I25362" i="1"/>
  <c r="I25360" i="1"/>
  <c r="I25359" i="1"/>
  <c r="K25358" i="1"/>
  <c r="I25358" i="1"/>
  <c r="I25356" i="1"/>
  <c r="I25355" i="1"/>
  <c r="K25354" i="1"/>
  <c r="I25354" i="1"/>
  <c r="I25352" i="1"/>
  <c r="I25351" i="1"/>
  <c r="K25350" i="1"/>
  <c r="I25350" i="1"/>
  <c r="I25348" i="1"/>
  <c r="I25347" i="1"/>
  <c r="K25346" i="1"/>
  <c r="I25346" i="1"/>
  <c r="I25344" i="1"/>
  <c r="I25343" i="1"/>
  <c r="K25342" i="1"/>
  <c r="K25345" i="1" s="1"/>
  <c r="I25342" i="1"/>
  <c r="I25340" i="1"/>
  <c r="I25339" i="1"/>
  <c r="K25338" i="1"/>
  <c r="K25341" i="1" s="1"/>
  <c r="I25338" i="1"/>
  <c r="I25336" i="1"/>
  <c r="I25335" i="1"/>
  <c r="K25334" i="1"/>
  <c r="K25337" i="1" s="1"/>
  <c r="I25334" i="1"/>
  <c r="I25332" i="1"/>
  <c r="I25331" i="1"/>
  <c r="K25330" i="1"/>
  <c r="I25330" i="1"/>
  <c r="I25328" i="1"/>
  <c r="I25327" i="1"/>
  <c r="K25326" i="1"/>
  <c r="I25326" i="1"/>
  <c r="I25324" i="1"/>
  <c r="I25323" i="1"/>
  <c r="K25322" i="1"/>
  <c r="K25325" i="1" s="1"/>
  <c r="I25322" i="1"/>
  <c r="I25320" i="1"/>
  <c r="I25319" i="1"/>
  <c r="K25318" i="1"/>
  <c r="K25321" i="1" s="1"/>
  <c r="I25318" i="1"/>
  <c r="I25316" i="1"/>
  <c r="I25315" i="1"/>
  <c r="K25314" i="1"/>
  <c r="K25317" i="1" s="1"/>
  <c r="I25314" i="1"/>
  <c r="I25312" i="1"/>
  <c r="K25311" i="1"/>
  <c r="I25311" i="1"/>
  <c r="I25309" i="1"/>
  <c r="I25308" i="1"/>
  <c r="K25307" i="1"/>
  <c r="I25307" i="1"/>
  <c r="I25305" i="1"/>
  <c r="I25304" i="1"/>
  <c r="K25303" i="1"/>
  <c r="I25303" i="1"/>
  <c r="I25301" i="1"/>
  <c r="I25300" i="1"/>
  <c r="K25299" i="1"/>
  <c r="I25299" i="1"/>
  <c r="I25297" i="1"/>
  <c r="I25296" i="1"/>
  <c r="K25295" i="1"/>
  <c r="I25295" i="1"/>
  <c r="I25293" i="1"/>
  <c r="I25292" i="1"/>
  <c r="K25291" i="1"/>
  <c r="I25291" i="1"/>
  <c r="I25289" i="1"/>
  <c r="I25287" i="1"/>
  <c r="I25286" i="1"/>
  <c r="K25285" i="1"/>
  <c r="I25285" i="1"/>
  <c r="I25283" i="1"/>
  <c r="I25282" i="1"/>
  <c r="K25281" i="1"/>
  <c r="I25281" i="1"/>
  <c r="I25279" i="1"/>
  <c r="I25278" i="1"/>
  <c r="K25277" i="1"/>
  <c r="K25280" i="1" s="1"/>
  <c r="I25277" i="1"/>
  <c r="I25275" i="1"/>
  <c r="I25274" i="1"/>
  <c r="K25273" i="1"/>
  <c r="K25276" i="1" s="1"/>
  <c r="I25273" i="1"/>
  <c r="I25271" i="1"/>
  <c r="I25270" i="1"/>
  <c r="K25269" i="1"/>
  <c r="K25272" i="1" s="1"/>
  <c r="I25269" i="1"/>
  <c r="I25267" i="1"/>
  <c r="I25266" i="1"/>
  <c r="K25265" i="1"/>
  <c r="I25265" i="1"/>
  <c r="I25263" i="1"/>
  <c r="I25262" i="1"/>
  <c r="K25261" i="1"/>
  <c r="I25261" i="1"/>
  <c r="I25259" i="1"/>
  <c r="I25258" i="1"/>
  <c r="K25257" i="1"/>
  <c r="I25257" i="1"/>
  <c r="I25255" i="1"/>
  <c r="I25254" i="1"/>
  <c r="K25253" i="1"/>
  <c r="I25253" i="1"/>
  <c r="I25251" i="1"/>
  <c r="I25250" i="1"/>
  <c r="K25249" i="1"/>
  <c r="I25249" i="1"/>
  <c r="I25247" i="1"/>
  <c r="I25246" i="1"/>
  <c r="K25245" i="1"/>
  <c r="I25245" i="1"/>
  <c r="I25243" i="1"/>
  <c r="I25242" i="1"/>
  <c r="K25241" i="1"/>
  <c r="I25241" i="1"/>
  <c r="I25239" i="1"/>
  <c r="I25238" i="1"/>
  <c r="K25237" i="1"/>
  <c r="I25237" i="1"/>
  <c r="I25235" i="1"/>
  <c r="I25234" i="1"/>
  <c r="K25233" i="1"/>
  <c r="I25233" i="1"/>
  <c r="I25231" i="1"/>
  <c r="I25230" i="1"/>
  <c r="K25229" i="1"/>
  <c r="I25229" i="1"/>
  <c r="I25227" i="1"/>
  <c r="I25226" i="1"/>
  <c r="K25225" i="1"/>
  <c r="I25225" i="1"/>
  <c r="I25223" i="1"/>
  <c r="I25222" i="1"/>
  <c r="K25221" i="1"/>
  <c r="I25221" i="1"/>
  <c r="I25219" i="1"/>
  <c r="I25218" i="1"/>
  <c r="K25217" i="1"/>
  <c r="K25220" i="1" s="1"/>
  <c r="I25217" i="1"/>
  <c r="I25215" i="1"/>
  <c r="I25214" i="1"/>
  <c r="K25213" i="1"/>
  <c r="I25213" i="1"/>
  <c r="I25211" i="1"/>
  <c r="I25210" i="1"/>
  <c r="K25209" i="1"/>
  <c r="K25212" i="1" s="1"/>
  <c r="I25209" i="1"/>
  <c r="I25207" i="1"/>
  <c r="I25206" i="1"/>
  <c r="K25205" i="1"/>
  <c r="K25208" i="1" s="1"/>
  <c r="I25205" i="1"/>
  <c r="I25203" i="1"/>
  <c r="I25202" i="1"/>
  <c r="K25201" i="1"/>
  <c r="I25201" i="1"/>
  <c r="I25199" i="1"/>
  <c r="I25198" i="1"/>
  <c r="K25197" i="1"/>
  <c r="I25197" i="1"/>
  <c r="I25195" i="1"/>
  <c r="I25194" i="1"/>
  <c r="K25193" i="1"/>
  <c r="K25196" i="1" s="1"/>
  <c r="I25193" i="1"/>
  <c r="I25191" i="1"/>
  <c r="I25190" i="1"/>
  <c r="K25189" i="1"/>
  <c r="I25189" i="1"/>
  <c r="I25187" i="1"/>
  <c r="I25186" i="1"/>
  <c r="K25185" i="1"/>
  <c r="I25185" i="1"/>
  <c r="I25183" i="1"/>
  <c r="I25182" i="1"/>
  <c r="K25181" i="1"/>
  <c r="I25181" i="1"/>
  <c r="I25179" i="1"/>
  <c r="I25178" i="1"/>
  <c r="K25177" i="1"/>
  <c r="I25177" i="1"/>
  <c r="I25175" i="1"/>
  <c r="I25174" i="1"/>
  <c r="K25173" i="1"/>
  <c r="I25173" i="1"/>
  <c r="I25171" i="1"/>
  <c r="I25170" i="1"/>
  <c r="K25169" i="1"/>
  <c r="I25169" i="1"/>
  <c r="I25167" i="1"/>
  <c r="I25166" i="1"/>
  <c r="K25165" i="1"/>
  <c r="I25165" i="1"/>
  <c r="I25163" i="1"/>
  <c r="I25162" i="1"/>
  <c r="K25161" i="1"/>
  <c r="I25161" i="1"/>
  <c r="I25159" i="1"/>
  <c r="I25158" i="1"/>
  <c r="K25157" i="1"/>
  <c r="I25157" i="1"/>
  <c r="I25155" i="1"/>
  <c r="I25154" i="1"/>
  <c r="K25153" i="1"/>
  <c r="K25156" i="1" s="1"/>
  <c r="I25153" i="1"/>
  <c r="I25151" i="1"/>
  <c r="I25150" i="1"/>
  <c r="K25149" i="1"/>
  <c r="I25149" i="1"/>
  <c r="I25147" i="1"/>
  <c r="I25146" i="1"/>
  <c r="K25145" i="1"/>
  <c r="K25148" i="1" s="1"/>
  <c r="I25145" i="1"/>
  <c r="I25143" i="1"/>
  <c r="I25141" i="1"/>
  <c r="I25140" i="1"/>
  <c r="K25139" i="1"/>
  <c r="I25139" i="1"/>
  <c r="I25137" i="1"/>
  <c r="I25136" i="1"/>
  <c r="K25135" i="1"/>
  <c r="I25135" i="1"/>
  <c r="I25133" i="1"/>
  <c r="I25132" i="1"/>
  <c r="K25131" i="1"/>
  <c r="I25131" i="1"/>
  <c r="I25129" i="1"/>
  <c r="I25128" i="1"/>
  <c r="K25127" i="1"/>
  <c r="I25127" i="1"/>
  <c r="I25125" i="1"/>
  <c r="I25124" i="1"/>
  <c r="K25123" i="1"/>
  <c r="I25123" i="1"/>
  <c r="I25121" i="1"/>
  <c r="I25120" i="1"/>
  <c r="K25119" i="1"/>
  <c r="I25119" i="1"/>
  <c r="I25117" i="1"/>
  <c r="I25116" i="1"/>
  <c r="K25115" i="1"/>
  <c r="K25118" i="1" s="1"/>
  <c r="I25115" i="1"/>
  <c r="I25113" i="1"/>
  <c r="I25112" i="1"/>
  <c r="K25111" i="1"/>
  <c r="I25111" i="1"/>
  <c r="I25109" i="1"/>
  <c r="I25108" i="1"/>
  <c r="K25107" i="1"/>
  <c r="I25107" i="1"/>
  <c r="I25105" i="1"/>
  <c r="I25104" i="1"/>
  <c r="K25103" i="1"/>
  <c r="I25103" i="1"/>
  <c r="I25101" i="1"/>
  <c r="I25100" i="1"/>
  <c r="K25099" i="1"/>
  <c r="I25099" i="1"/>
  <c r="I25097" i="1"/>
  <c r="I25096" i="1"/>
  <c r="K25095" i="1"/>
  <c r="K25098" i="1" s="1"/>
  <c r="I25095" i="1"/>
  <c r="I25093" i="1"/>
  <c r="I25092" i="1"/>
  <c r="K25091" i="1"/>
  <c r="K25094" i="1" s="1"/>
  <c r="I25091" i="1"/>
  <c r="I25089" i="1"/>
  <c r="I25088" i="1"/>
  <c r="K25087" i="1"/>
  <c r="K25090" i="1" s="1"/>
  <c r="I25087" i="1"/>
  <c r="I25085" i="1"/>
  <c r="I25084" i="1"/>
  <c r="K25083" i="1"/>
  <c r="I25083" i="1"/>
  <c r="I25081" i="1"/>
  <c r="I25080" i="1"/>
  <c r="K25079" i="1"/>
  <c r="I25079" i="1"/>
  <c r="I25077" i="1"/>
  <c r="I25076" i="1"/>
  <c r="K25075" i="1"/>
  <c r="I25075" i="1"/>
  <c r="I25073" i="1"/>
  <c r="I25072" i="1"/>
  <c r="K25071" i="1"/>
  <c r="I25071" i="1"/>
  <c r="I25069" i="1"/>
  <c r="I25068" i="1"/>
  <c r="K25067" i="1"/>
  <c r="I25067" i="1"/>
  <c r="I25065" i="1"/>
  <c r="I25064" i="1"/>
  <c r="K25063" i="1"/>
  <c r="I25063" i="1"/>
  <c r="I25061" i="1"/>
  <c r="I25060" i="1"/>
  <c r="K25059" i="1"/>
  <c r="I25059" i="1"/>
  <c r="I25057" i="1"/>
  <c r="I25056" i="1"/>
  <c r="K25055" i="1"/>
  <c r="I25055" i="1"/>
  <c r="I25053" i="1"/>
  <c r="I25052" i="1"/>
  <c r="K25051" i="1"/>
  <c r="I25051" i="1"/>
  <c r="I25049" i="1"/>
  <c r="I25048" i="1"/>
  <c r="K25047" i="1"/>
  <c r="I25047" i="1"/>
  <c r="I25045" i="1"/>
  <c r="I25044" i="1"/>
  <c r="K25043" i="1"/>
  <c r="I25043" i="1"/>
  <c r="I25041" i="1"/>
  <c r="I25040" i="1"/>
  <c r="K25039" i="1"/>
  <c r="I25039" i="1"/>
  <c r="I25037" i="1"/>
  <c r="I25036" i="1"/>
  <c r="K25035" i="1"/>
  <c r="I25035" i="1"/>
  <c r="I25033" i="1"/>
  <c r="I25032" i="1"/>
  <c r="K25031" i="1"/>
  <c r="I25031" i="1"/>
  <c r="I25029" i="1"/>
  <c r="I25028" i="1"/>
  <c r="K25027" i="1"/>
  <c r="K25030" i="1" s="1"/>
  <c r="I25027" i="1"/>
  <c r="I25025" i="1"/>
  <c r="I25024" i="1"/>
  <c r="K25023" i="1"/>
  <c r="K25026" i="1" s="1"/>
  <c r="I25023" i="1"/>
  <c r="I25021" i="1"/>
  <c r="K25020" i="1"/>
  <c r="I25020" i="1"/>
  <c r="I25018" i="1"/>
  <c r="I25017" i="1"/>
  <c r="K25016" i="1"/>
  <c r="I25016" i="1"/>
  <c r="I25014" i="1"/>
  <c r="I25013" i="1"/>
  <c r="K25012" i="1"/>
  <c r="I25012" i="1"/>
  <c r="I25010" i="1"/>
  <c r="I25009" i="1"/>
  <c r="K25008" i="1"/>
  <c r="K25011" i="1" s="1"/>
  <c r="I25008" i="1"/>
  <c r="I25006" i="1"/>
  <c r="I25005" i="1"/>
  <c r="K25004" i="1"/>
  <c r="K25007" i="1" s="1"/>
  <c r="I25004" i="1"/>
  <c r="I25002" i="1"/>
  <c r="I25001" i="1"/>
  <c r="K25000" i="1"/>
  <c r="K25003" i="1" s="1"/>
  <c r="I25000" i="1"/>
  <c r="I24998" i="1"/>
  <c r="I24997" i="1"/>
  <c r="K24996" i="1"/>
  <c r="I24996" i="1"/>
  <c r="I24994" i="1"/>
  <c r="I24993" i="1"/>
  <c r="K24992" i="1"/>
  <c r="I24992" i="1"/>
  <c r="I24990" i="1"/>
  <c r="I24989" i="1"/>
  <c r="K24988" i="1"/>
  <c r="I24988" i="1"/>
  <c r="I24986" i="1"/>
  <c r="I24985" i="1"/>
  <c r="K24984" i="1"/>
  <c r="K24987" i="1" s="1"/>
  <c r="I24984" i="1"/>
  <c r="I24982" i="1"/>
  <c r="I24981" i="1"/>
  <c r="K24980" i="1"/>
  <c r="K24983" i="1" s="1"/>
  <c r="I24980" i="1"/>
  <c r="I24978" i="1"/>
  <c r="I24977" i="1"/>
  <c r="K24976" i="1"/>
  <c r="K24979" i="1" s="1"/>
  <c r="I24976" i="1"/>
  <c r="I24974" i="1"/>
  <c r="I24973" i="1"/>
  <c r="K24972" i="1"/>
  <c r="I24972" i="1"/>
  <c r="I24970" i="1"/>
  <c r="I24969" i="1"/>
  <c r="K24968" i="1"/>
  <c r="I24968" i="1"/>
  <c r="I24966" i="1"/>
  <c r="I24965" i="1"/>
  <c r="K24964" i="1"/>
  <c r="I24964" i="1"/>
  <c r="I24962" i="1"/>
  <c r="I24961" i="1"/>
  <c r="K24960" i="1"/>
  <c r="I24960" i="1"/>
  <c r="I24958" i="1"/>
  <c r="I24957" i="1"/>
  <c r="K24956" i="1"/>
  <c r="I24956" i="1"/>
  <c r="I24954" i="1"/>
  <c r="I24953" i="1"/>
  <c r="K24952" i="1"/>
  <c r="I24952" i="1"/>
  <c r="I24950" i="1"/>
  <c r="I24949" i="1"/>
  <c r="K24948" i="1"/>
  <c r="I24948" i="1"/>
  <c r="I24946" i="1"/>
  <c r="I24945" i="1"/>
  <c r="K24944" i="1"/>
  <c r="I24944" i="1"/>
  <c r="I24942" i="1"/>
  <c r="I24941" i="1"/>
  <c r="K24940" i="1"/>
  <c r="I24940" i="1"/>
  <c r="I24938" i="1"/>
  <c r="I24937" i="1"/>
  <c r="K24936" i="1"/>
  <c r="I24936" i="1"/>
  <c r="I24934" i="1"/>
  <c r="I24933" i="1"/>
  <c r="K24932" i="1"/>
  <c r="I24932" i="1"/>
  <c r="I24930" i="1"/>
  <c r="I24929" i="1"/>
  <c r="K24928" i="1"/>
  <c r="I24928" i="1"/>
  <c r="I24926" i="1"/>
  <c r="I24925" i="1"/>
  <c r="K24924" i="1"/>
  <c r="K24927" i="1" s="1"/>
  <c r="I24924" i="1"/>
  <c r="I24922" i="1"/>
  <c r="I24921" i="1"/>
  <c r="K24920" i="1"/>
  <c r="K24923" i="1" s="1"/>
  <c r="I24920" i="1"/>
  <c r="I24918" i="1"/>
  <c r="I24917" i="1"/>
  <c r="K24916" i="1"/>
  <c r="K24919" i="1" s="1"/>
  <c r="I24916" i="1"/>
  <c r="I24914" i="1"/>
  <c r="I24913" i="1"/>
  <c r="K24912" i="1"/>
  <c r="K24915" i="1" s="1"/>
  <c r="I24912" i="1"/>
  <c r="I24910" i="1"/>
  <c r="I24909" i="1"/>
  <c r="K24908" i="1"/>
  <c r="K24911" i="1" s="1"/>
  <c r="I24908" i="1"/>
  <c r="I24906" i="1"/>
  <c r="I24905" i="1"/>
  <c r="K24904" i="1"/>
  <c r="I24904" i="1"/>
  <c r="I24902" i="1"/>
  <c r="I24901" i="1"/>
  <c r="K24900" i="1"/>
  <c r="I24900" i="1"/>
  <c r="I24898" i="1"/>
  <c r="I24897" i="1"/>
  <c r="K24896" i="1"/>
  <c r="I24896" i="1"/>
  <c r="I24894" i="1"/>
  <c r="I24893" i="1"/>
  <c r="K24892" i="1"/>
  <c r="K24895" i="1" s="1"/>
  <c r="I24892" i="1"/>
  <c r="I24890" i="1"/>
  <c r="I24889" i="1"/>
  <c r="K24888" i="1"/>
  <c r="I24888" i="1"/>
  <c r="I24886" i="1"/>
  <c r="I24885" i="1"/>
  <c r="K24884" i="1"/>
  <c r="I24884" i="1"/>
  <c r="I24882" i="1"/>
  <c r="I24881" i="1"/>
  <c r="K24880" i="1"/>
  <c r="I24880" i="1"/>
  <c r="I24878" i="1"/>
  <c r="I24877" i="1"/>
  <c r="K24876" i="1"/>
  <c r="I24876" i="1"/>
  <c r="I24874" i="1"/>
  <c r="I24873" i="1"/>
  <c r="K24872" i="1"/>
  <c r="I24872" i="1"/>
  <c r="I24870" i="1"/>
  <c r="I24869" i="1"/>
  <c r="K24868" i="1"/>
  <c r="I24868" i="1"/>
  <c r="I24866" i="1"/>
  <c r="I24865" i="1"/>
  <c r="K24864" i="1"/>
  <c r="I24864" i="1"/>
  <c r="I24862" i="1"/>
  <c r="I24861" i="1"/>
  <c r="K24860" i="1"/>
  <c r="I24860" i="1"/>
  <c r="I24858" i="1"/>
  <c r="I24857" i="1"/>
  <c r="K24856" i="1"/>
  <c r="K24859" i="1" s="1"/>
  <c r="I24856" i="1"/>
  <c r="I24854" i="1"/>
  <c r="K24853" i="1"/>
  <c r="I24853" i="1"/>
  <c r="I24851" i="1"/>
  <c r="I24850" i="1"/>
  <c r="K24849" i="1"/>
  <c r="I24849" i="1"/>
  <c r="I24847" i="1"/>
  <c r="I24846" i="1"/>
  <c r="K24845" i="1"/>
  <c r="I24845" i="1"/>
  <c r="I24843" i="1"/>
  <c r="I24842" i="1"/>
  <c r="K24841" i="1"/>
  <c r="I24841" i="1"/>
  <c r="I24839" i="1"/>
  <c r="I24838" i="1"/>
  <c r="K24837" i="1"/>
  <c r="K24840" i="1" s="1"/>
  <c r="I24837" i="1"/>
  <c r="I24835" i="1"/>
  <c r="I24834" i="1"/>
  <c r="K24833" i="1"/>
  <c r="K24836" i="1" s="1"/>
  <c r="I24833" i="1"/>
  <c r="I24831" i="1"/>
  <c r="I24830" i="1"/>
  <c r="K24829" i="1"/>
  <c r="I24829" i="1"/>
  <c r="I24827" i="1"/>
  <c r="I24826" i="1"/>
  <c r="K24825" i="1"/>
  <c r="I24825" i="1"/>
  <c r="I24823" i="1"/>
  <c r="I24822" i="1"/>
  <c r="K24821" i="1"/>
  <c r="I24821" i="1"/>
  <c r="I24819" i="1"/>
  <c r="I24818" i="1"/>
  <c r="K24817" i="1"/>
  <c r="K24820" i="1" s="1"/>
  <c r="I24817" i="1"/>
  <c r="I24815" i="1"/>
  <c r="I24814" i="1"/>
  <c r="K24813" i="1"/>
  <c r="K24816" i="1" s="1"/>
  <c r="I24813" i="1"/>
  <c r="I24811" i="1"/>
  <c r="I24810" i="1"/>
  <c r="K24809" i="1"/>
  <c r="K24812" i="1" s="1"/>
  <c r="I24809" i="1"/>
  <c r="I24807" i="1"/>
  <c r="I24806" i="1"/>
  <c r="K24805" i="1"/>
  <c r="K24808" i="1" s="1"/>
  <c r="I24805" i="1"/>
  <c r="I24803" i="1"/>
  <c r="I24802" i="1"/>
  <c r="K24801" i="1"/>
  <c r="K24804" i="1" s="1"/>
  <c r="I24801" i="1"/>
  <c r="I24799" i="1"/>
  <c r="I24798" i="1"/>
  <c r="K24797" i="1"/>
  <c r="I24797" i="1"/>
  <c r="I24795" i="1"/>
  <c r="I24794" i="1"/>
  <c r="K24793" i="1"/>
  <c r="I24793" i="1"/>
  <c r="I24791" i="1"/>
  <c r="I24790" i="1"/>
  <c r="K24789" i="1"/>
  <c r="I24789" i="1"/>
  <c r="I24787" i="1"/>
  <c r="I24786" i="1"/>
  <c r="K24785" i="1"/>
  <c r="I24785" i="1"/>
  <c r="I24783" i="1"/>
  <c r="I24782" i="1"/>
  <c r="K24781" i="1"/>
  <c r="I24781" i="1"/>
  <c r="I24779" i="1"/>
  <c r="I24777" i="1"/>
  <c r="I24776" i="1"/>
  <c r="K24775" i="1"/>
  <c r="I24775" i="1"/>
  <c r="I24773" i="1"/>
  <c r="I24772" i="1"/>
  <c r="K24771" i="1"/>
  <c r="I24771" i="1"/>
  <c r="I24769" i="1"/>
  <c r="I24768" i="1"/>
  <c r="K24767" i="1"/>
  <c r="K24770" i="1" s="1"/>
  <c r="I24767" i="1"/>
  <c r="I24765" i="1"/>
  <c r="K24764" i="1"/>
  <c r="I24764" i="1"/>
  <c r="I24762" i="1"/>
  <c r="I24761" i="1"/>
  <c r="K24760" i="1"/>
  <c r="I24760" i="1"/>
  <c r="I24758" i="1"/>
  <c r="I24756" i="1"/>
  <c r="I24754" i="1"/>
  <c r="I24753" i="1"/>
  <c r="K24752" i="1"/>
  <c r="I24752" i="1"/>
  <c r="I24750" i="1"/>
  <c r="I24749" i="1"/>
  <c r="K24748" i="1"/>
  <c r="I24748" i="1"/>
  <c r="I24746" i="1"/>
  <c r="I24745" i="1"/>
  <c r="K24744" i="1"/>
  <c r="I24744" i="1"/>
  <c r="I24742" i="1"/>
  <c r="I24741" i="1"/>
  <c r="K24740" i="1"/>
  <c r="I24740" i="1"/>
  <c r="I24738" i="1"/>
  <c r="I24736" i="1"/>
  <c r="I24734" i="1"/>
  <c r="I24733" i="1"/>
  <c r="K24732" i="1"/>
  <c r="I24732" i="1"/>
  <c r="I24730" i="1"/>
  <c r="I24729" i="1"/>
  <c r="K24728" i="1"/>
  <c r="I24728" i="1"/>
  <c r="I24726" i="1"/>
  <c r="I24725" i="1"/>
  <c r="K24724" i="1"/>
  <c r="I24724" i="1"/>
  <c r="I24722" i="1"/>
  <c r="K24721" i="1"/>
  <c r="I24721" i="1"/>
  <c r="I24719" i="1"/>
  <c r="I24718" i="1"/>
  <c r="K24717" i="1"/>
  <c r="I24717" i="1"/>
  <c r="I24715" i="1"/>
  <c r="I24713" i="1"/>
  <c r="K24712" i="1"/>
  <c r="I24712" i="1"/>
  <c r="I24710" i="1"/>
  <c r="I24709" i="1"/>
  <c r="K24708" i="1"/>
  <c r="I24708" i="1"/>
  <c r="I24706" i="1"/>
  <c r="I24704" i="1"/>
  <c r="I24702" i="1"/>
  <c r="I24701" i="1"/>
  <c r="K24700" i="1"/>
  <c r="I24700" i="1"/>
  <c r="I24698" i="1"/>
  <c r="I24697" i="1"/>
  <c r="K24696" i="1"/>
  <c r="K24699" i="1" s="1"/>
  <c r="I24696" i="1"/>
  <c r="I24694" i="1"/>
  <c r="I24693" i="1"/>
  <c r="K24692" i="1"/>
  <c r="I24692" i="1"/>
  <c r="I24690" i="1"/>
  <c r="I24688" i="1"/>
  <c r="I24686" i="1"/>
  <c r="I24685" i="1"/>
  <c r="K24684" i="1"/>
  <c r="K24687" i="1" s="1"/>
  <c r="I24684" i="1"/>
  <c r="I24682" i="1"/>
  <c r="I24681" i="1"/>
  <c r="K24680" i="1"/>
  <c r="I24680" i="1"/>
  <c r="I24678" i="1"/>
  <c r="I24677" i="1"/>
  <c r="K24676" i="1"/>
  <c r="I24676" i="1"/>
  <c r="I24674" i="1"/>
  <c r="I24673" i="1"/>
  <c r="K24672" i="1"/>
  <c r="K24675" i="1" s="1"/>
  <c r="I24672" i="1"/>
  <c r="I24670" i="1"/>
  <c r="I24669" i="1"/>
  <c r="K24668" i="1"/>
  <c r="K24671" i="1" s="1"/>
  <c r="I24668" i="1"/>
  <c r="I24666" i="1"/>
  <c r="I24665" i="1"/>
  <c r="K24664" i="1"/>
  <c r="I24664" i="1"/>
  <c r="I24662" i="1"/>
  <c r="K24661" i="1"/>
  <c r="I24661" i="1"/>
  <c r="I24659" i="1"/>
  <c r="I24658" i="1"/>
  <c r="K24657" i="1"/>
  <c r="I24657" i="1"/>
  <c r="I24655" i="1"/>
  <c r="I24654" i="1"/>
  <c r="K24653" i="1"/>
  <c r="I24653" i="1"/>
  <c r="I24651" i="1"/>
  <c r="I24650" i="1"/>
  <c r="K24649" i="1"/>
  <c r="I24649" i="1"/>
  <c r="I24647" i="1"/>
  <c r="I24646" i="1"/>
  <c r="K24645" i="1"/>
  <c r="I24645" i="1"/>
  <c r="I24643" i="1"/>
  <c r="I24642" i="1"/>
  <c r="K24641" i="1"/>
  <c r="I24641" i="1"/>
  <c r="I24639" i="1"/>
  <c r="I24638" i="1"/>
  <c r="K24637" i="1"/>
  <c r="I24637" i="1"/>
  <c r="I24635" i="1"/>
  <c r="I24633" i="1"/>
  <c r="I24632" i="1"/>
  <c r="K24631" i="1"/>
  <c r="K24634" i="1" s="1"/>
  <c r="I24631" i="1"/>
  <c r="I24629" i="1"/>
  <c r="I24628" i="1"/>
  <c r="K24627" i="1"/>
  <c r="K24630" i="1" s="1"/>
  <c r="I24627" i="1"/>
  <c r="I24625" i="1"/>
  <c r="I24624" i="1"/>
  <c r="K24623" i="1"/>
  <c r="I24623" i="1"/>
  <c r="I24621" i="1"/>
  <c r="I24620" i="1"/>
  <c r="K24619" i="1"/>
  <c r="I24619" i="1"/>
  <c r="I24617" i="1"/>
  <c r="I24616" i="1"/>
  <c r="K24615" i="1"/>
  <c r="I24615" i="1"/>
  <c r="I24613" i="1"/>
  <c r="I24611" i="1"/>
  <c r="I24610" i="1"/>
  <c r="K24609" i="1"/>
  <c r="I24609" i="1"/>
  <c r="I24607" i="1"/>
  <c r="I24606" i="1"/>
  <c r="K24605" i="1"/>
  <c r="I24605" i="1"/>
  <c r="I24603" i="1"/>
  <c r="I24602" i="1"/>
  <c r="K24601" i="1"/>
  <c r="I24601" i="1"/>
  <c r="I24599" i="1"/>
  <c r="I24598" i="1"/>
  <c r="K24597" i="1"/>
  <c r="I24597" i="1"/>
  <c r="I24595" i="1"/>
  <c r="I24594" i="1"/>
  <c r="K24593" i="1"/>
  <c r="I24593" i="1"/>
  <c r="I24591" i="1"/>
  <c r="I24590" i="1"/>
  <c r="K24589" i="1"/>
  <c r="K24592" i="1" s="1"/>
  <c r="I24589" i="1"/>
  <c r="I24587" i="1"/>
  <c r="I24586" i="1"/>
  <c r="K24585" i="1"/>
  <c r="I24585" i="1"/>
  <c r="I24583" i="1"/>
  <c r="I24582" i="1"/>
  <c r="K24581" i="1"/>
  <c r="I24581" i="1"/>
  <c r="I24579" i="1"/>
  <c r="I24578" i="1"/>
  <c r="K24577" i="1"/>
  <c r="I24577" i="1"/>
  <c r="I24575" i="1"/>
  <c r="I24574" i="1"/>
  <c r="K24573" i="1"/>
  <c r="I24573" i="1"/>
  <c r="I24571" i="1"/>
  <c r="I24570" i="1"/>
  <c r="K24569" i="1"/>
  <c r="K24572" i="1" s="1"/>
  <c r="I24569" i="1"/>
  <c r="I24567" i="1"/>
  <c r="I24566" i="1"/>
  <c r="K24565" i="1"/>
  <c r="K24568" i="1" s="1"/>
  <c r="I24565" i="1"/>
  <c r="I24563" i="1"/>
  <c r="I24562" i="1"/>
  <c r="K24561" i="1"/>
  <c r="K24564" i="1" s="1"/>
  <c r="I24561" i="1"/>
  <c r="I24559" i="1"/>
  <c r="I24558" i="1"/>
  <c r="K24557" i="1"/>
  <c r="K24560" i="1" s="1"/>
  <c r="I24557" i="1"/>
  <c r="I24555" i="1"/>
  <c r="I24554" i="1"/>
  <c r="K24553" i="1"/>
  <c r="I24553" i="1"/>
  <c r="I24551" i="1"/>
  <c r="I24550" i="1"/>
  <c r="K24549" i="1"/>
  <c r="I24549" i="1"/>
  <c r="I24547" i="1"/>
  <c r="I24546" i="1"/>
  <c r="K24545" i="1"/>
  <c r="K24548" i="1" s="1"/>
  <c r="I24545" i="1"/>
  <c r="I24543" i="1"/>
  <c r="I24541" i="1"/>
  <c r="I24540" i="1"/>
  <c r="K24539" i="1"/>
  <c r="I24539" i="1"/>
  <c r="I24537" i="1"/>
  <c r="I24536" i="1"/>
  <c r="K24535" i="1"/>
  <c r="K24538" i="1" s="1"/>
  <c r="I24535" i="1"/>
  <c r="I24533" i="1"/>
  <c r="K24532" i="1"/>
  <c r="I24532" i="1"/>
  <c r="I24530" i="1"/>
  <c r="I24529" i="1"/>
  <c r="K24528" i="1"/>
  <c r="I24528" i="1"/>
  <c r="I24526" i="1"/>
  <c r="I24525" i="1"/>
  <c r="K24524" i="1"/>
  <c r="I24524" i="1"/>
  <c r="I24522" i="1"/>
  <c r="I24521" i="1"/>
  <c r="K24520" i="1"/>
  <c r="I24520" i="1"/>
  <c r="I24518" i="1"/>
  <c r="I24517" i="1"/>
  <c r="K24516" i="1"/>
  <c r="K24519" i="1" s="1"/>
  <c r="I24516" i="1"/>
  <c r="I24514" i="1"/>
  <c r="I24513" i="1"/>
  <c r="K24512" i="1"/>
  <c r="K24515" i="1" s="1"/>
  <c r="I24512" i="1"/>
  <c r="I24510" i="1"/>
  <c r="I24509" i="1"/>
  <c r="K24508" i="1"/>
  <c r="K24511" i="1" s="1"/>
  <c r="I24508" i="1"/>
  <c r="I24506" i="1"/>
  <c r="I24505" i="1"/>
  <c r="K24504" i="1"/>
  <c r="K24507" i="1" s="1"/>
  <c r="I24504" i="1"/>
  <c r="I24502" i="1"/>
  <c r="I24501" i="1"/>
  <c r="K24500" i="1"/>
  <c r="I24500" i="1"/>
  <c r="I24498" i="1"/>
  <c r="I24497" i="1"/>
  <c r="K24496" i="1"/>
  <c r="K24499" i="1" s="1"/>
  <c r="I24496" i="1"/>
  <c r="I24494" i="1"/>
  <c r="I24493" i="1"/>
  <c r="K24492" i="1"/>
  <c r="K24495" i="1" s="1"/>
  <c r="I24492" i="1"/>
  <c r="I24490" i="1"/>
  <c r="I24489" i="1"/>
  <c r="K24488" i="1"/>
  <c r="I24488" i="1"/>
  <c r="I24486" i="1"/>
  <c r="I24485" i="1"/>
  <c r="K24484" i="1"/>
  <c r="K24487" i="1" s="1"/>
  <c r="I24484" i="1"/>
  <c r="I24482" i="1"/>
  <c r="I24480" i="1"/>
  <c r="I24478" i="1"/>
  <c r="I24477" i="1"/>
  <c r="K24476" i="1"/>
  <c r="I24476" i="1"/>
  <c r="I24474" i="1"/>
  <c r="I24473" i="1"/>
  <c r="K24472" i="1"/>
  <c r="I24472" i="1"/>
  <c r="I24470" i="1"/>
  <c r="I24469" i="1"/>
  <c r="K24468" i="1"/>
  <c r="I24468" i="1"/>
  <c r="I24466" i="1"/>
  <c r="I24465" i="1"/>
  <c r="K24464" i="1"/>
  <c r="K24467" i="1" s="1"/>
  <c r="I24464" i="1"/>
  <c r="I24462" i="1"/>
  <c r="I24461" i="1"/>
  <c r="K24460" i="1"/>
  <c r="K24463" i="1" s="1"/>
  <c r="I24460" i="1"/>
  <c r="I24458" i="1"/>
  <c r="I24457" i="1"/>
  <c r="K24456" i="1"/>
  <c r="K24459" i="1" s="1"/>
  <c r="I24456" i="1"/>
  <c r="I24454" i="1"/>
  <c r="I24453" i="1"/>
  <c r="K24452" i="1"/>
  <c r="K24455" i="1" s="1"/>
  <c r="I24452" i="1"/>
  <c r="I24450" i="1"/>
  <c r="I24449" i="1"/>
  <c r="K24448" i="1"/>
  <c r="I24448" i="1"/>
  <c r="I24446" i="1"/>
  <c r="I24445" i="1"/>
  <c r="K24444" i="1"/>
  <c r="I24444" i="1"/>
  <c r="I24442" i="1"/>
  <c r="I24441" i="1"/>
  <c r="K24440" i="1"/>
  <c r="I24440" i="1"/>
  <c r="I24438" i="1"/>
  <c r="I24437" i="1"/>
  <c r="K24436" i="1"/>
  <c r="I24436" i="1"/>
  <c r="I24434" i="1"/>
  <c r="I24433" i="1"/>
  <c r="K24432" i="1"/>
  <c r="I24432" i="1"/>
  <c r="I24430" i="1"/>
  <c r="I24429" i="1"/>
  <c r="K24428" i="1"/>
  <c r="I24428" i="1"/>
  <c r="I24426" i="1"/>
  <c r="I24425" i="1"/>
  <c r="K24424" i="1"/>
  <c r="I24424" i="1"/>
  <c r="I24422" i="1"/>
  <c r="I24421" i="1"/>
  <c r="K24420" i="1"/>
  <c r="I24420" i="1"/>
  <c r="I24418" i="1"/>
  <c r="I24417" i="1"/>
  <c r="K24416" i="1"/>
  <c r="I24416" i="1"/>
  <c r="I24414" i="1"/>
  <c r="I24413" i="1"/>
  <c r="K24412" i="1"/>
  <c r="I24412" i="1"/>
  <c r="I24410" i="1"/>
  <c r="I24409" i="1"/>
  <c r="K24408" i="1"/>
  <c r="I24408" i="1"/>
  <c r="I24406" i="1"/>
  <c r="I24405" i="1"/>
  <c r="K24404" i="1"/>
  <c r="I24404" i="1"/>
  <c r="I24402" i="1"/>
  <c r="I24401" i="1"/>
  <c r="K24400" i="1"/>
  <c r="I24400" i="1"/>
  <c r="I24398" i="1"/>
  <c r="I24397" i="1"/>
  <c r="K24396" i="1"/>
  <c r="K24399" i="1" s="1"/>
  <c r="I24396" i="1"/>
  <c r="I24394" i="1"/>
  <c r="I24393" i="1"/>
  <c r="K24392" i="1"/>
  <c r="K24395" i="1" s="1"/>
  <c r="I24392" i="1"/>
  <c r="I24390" i="1"/>
  <c r="I24388" i="1"/>
  <c r="I24387" i="1"/>
  <c r="K24386" i="1"/>
  <c r="I24386" i="1"/>
  <c r="I24384" i="1"/>
  <c r="I24383" i="1"/>
  <c r="K24382" i="1"/>
  <c r="I24382" i="1"/>
  <c r="I24380" i="1"/>
  <c r="I24379" i="1"/>
  <c r="K24378" i="1"/>
  <c r="I24378" i="1"/>
  <c r="I24376" i="1"/>
  <c r="I24374" i="1"/>
  <c r="I24373" i="1"/>
  <c r="K24372" i="1"/>
  <c r="K24375" i="1" s="1"/>
  <c r="I24372" i="1"/>
  <c r="I24370" i="1"/>
  <c r="I24369" i="1"/>
  <c r="K24368" i="1"/>
  <c r="I24368" i="1"/>
  <c r="I24366" i="1"/>
  <c r="I24365" i="1"/>
  <c r="K24364" i="1"/>
  <c r="K24367" i="1" s="1"/>
  <c r="I24364" i="1"/>
  <c r="I24362" i="1"/>
  <c r="I24361" i="1"/>
  <c r="K24360" i="1"/>
  <c r="I24360" i="1"/>
  <c r="I24358" i="1"/>
  <c r="I24357" i="1"/>
  <c r="K24356" i="1"/>
  <c r="K24359" i="1" s="1"/>
  <c r="I24356" i="1"/>
  <c r="I24354" i="1"/>
  <c r="I24352" i="1"/>
  <c r="I24350" i="1"/>
  <c r="I24349" i="1"/>
  <c r="K24348" i="1"/>
  <c r="I24348" i="1"/>
  <c r="I24346" i="1"/>
  <c r="I24345" i="1"/>
  <c r="K24344" i="1"/>
  <c r="K24347" i="1" s="1"/>
  <c r="I24344" i="1"/>
  <c r="I24342" i="1"/>
  <c r="I24340" i="1"/>
  <c r="I24338" i="1"/>
  <c r="I24337" i="1"/>
  <c r="K24336" i="1"/>
  <c r="I24336" i="1"/>
  <c r="I24334" i="1"/>
  <c r="I24333" i="1"/>
  <c r="K24332" i="1"/>
  <c r="K24335" i="1" s="1"/>
  <c r="I24332" i="1"/>
  <c r="I24330" i="1"/>
  <c r="I24329" i="1"/>
  <c r="K24328" i="1"/>
  <c r="K24331" i="1" s="1"/>
  <c r="I24328" i="1"/>
  <c r="I24326" i="1"/>
  <c r="I24325" i="1"/>
  <c r="K24324" i="1"/>
  <c r="I24324" i="1"/>
  <c r="I24322" i="1"/>
  <c r="I24321" i="1"/>
  <c r="K24320" i="1"/>
  <c r="I24320" i="1"/>
  <c r="I24318" i="1"/>
  <c r="I24317" i="1"/>
  <c r="K24316" i="1"/>
  <c r="I24316" i="1"/>
  <c r="I24314" i="1"/>
  <c r="I24312" i="1"/>
  <c r="I24310" i="1"/>
  <c r="I24308" i="1"/>
  <c r="I24307" i="1"/>
  <c r="K24306" i="1"/>
  <c r="I24306" i="1"/>
  <c r="I24304" i="1"/>
  <c r="I24303" i="1"/>
  <c r="K24302" i="1"/>
  <c r="I24302" i="1"/>
  <c r="I24300" i="1"/>
  <c r="I24299" i="1"/>
  <c r="K24298" i="1"/>
  <c r="I24298" i="1"/>
  <c r="I24296" i="1"/>
  <c r="I24295" i="1"/>
  <c r="K24294" i="1"/>
  <c r="I24294" i="1"/>
  <c r="I24292" i="1"/>
  <c r="I24290" i="1"/>
  <c r="I24288" i="1"/>
  <c r="I24287" i="1"/>
  <c r="K24286" i="1"/>
  <c r="I24286" i="1"/>
  <c r="I24284" i="1"/>
  <c r="I24283" i="1"/>
  <c r="K24282" i="1"/>
  <c r="I24282" i="1"/>
  <c r="I24280" i="1"/>
  <c r="I24278" i="1"/>
  <c r="I24277" i="1"/>
  <c r="K24276" i="1"/>
  <c r="K24279" i="1" s="1"/>
  <c r="I24276" i="1"/>
  <c r="I24274" i="1"/>
  <c r="I24273" i="1"/>
  <c r="K24272" i="1"/>
  <c r="K24275" i="1" s="1"/>
  <c r="I24272" i="1"/>
  <c r="I24270" i="1"/>
  <c r="I24269" i="1"/>
  <c r="K24268" i="1"/>
  <c r="I24268" i="1"/>
  <c r="I24266" i="1"/>
  <c r="I24264" i="1"/>
  <c r="I24263" i="1"/>
  <c r="K24262" i="1"/>
  <c r="I24262" i="1"/>
  <c r="I24260" i="1"/>
  <c r="I24259" i="1"/>
  <c r="K24258" i="1"/>
  <c r="K24261" i="1" s="1"/>
  <c r="I24258" i="1"/>
  <c r="I24256" i="1"/>
  <c r="I24255" i="1"/>
  <c r="K24254" i="1"/>
  <c r="K24257" i="1" s="1"/>
  <c r="I24254" i="1"/>
  <c r="I24252" i="1"/>
  <c r="I24250" i="1"/>
  <c r="I24249" i="1"/>
  <c r="K24248" i="1"/>
  <c r="I24248" i="1"/>
  <c r="I24246" i="1"/>
  <c r="I24245" i="1"/>
  <c r="K24244" i="1"/>
  <c r="K24247" i="1" s="1"/>
  <c r="I24244" i="1"/>
  <c r="I24242" i="1"/>
  <c r="I24241" i="1"/>
  <c r="K24240" i="1"/>
  <c r="I24240" i="1"/>
  <c r="I24238" i="1"/>
  <c r="I24237" i="1"/>
  <c r="K24236" i="1"/>
  <c r="I24236" i="1"/>
  <c r="I24234" i="1"/>
  <c r="I24233" i="1"/>
  <c r="K24232" i="1"/>
  <c r="I24232" i="1"/>
  <c r="I24230" i="1"/>
  <c r="I24229" i="1"/>
  <c r="K24228" i="1"/>
  <c r="K24231" i="1" s="1"/>
  <c r="I24228" i="1"/>
  <c r="I24226" i="1"/>
  <c r="I24225" i="1"/>
  <c r="K24224" i="1"/>
  <c r="I24224" i="1"/>
  <c r="I24222" i="1"/>
  <c r="I24221" i="1"/>
  <c r="K24220" i="1"/>
  <c r="I24220" i="1"/>
  <c r="I24218" i="1"/>
  <c r="I24217" i="1"/>
  <c r="K24216" i="1"/>
  <c r="I24216" i="1"/>
  <c r="I24214" i="1"/>
  <c r="I24213" i="1"/>
  <c r="K24212" i="1"/>
  <c r="I24212" i="1"/>
  <c r="I24210" i="1"/>
  <c r="I24209" i="1"/>
  <c r="K24208" i="1"/>
  <c r="K24211" i="1" s="1"/>
  <c r="I24208" i="1"/>
  <c r="I24206" i="1"/>
  <c r="I24205" i="1"/>
  <c r="K24204" i="1"/>
  <c r="K24207" i="1" s="1"/>
  <c r="I24204" i="1"/>
  <c r="I24202" i="1"/>
  <c r="I24201" i="1"/>
  <c r="K24200" i="1"/>
  <c r="I24200" i="1"/>
  <c r="I24198" i="1"/>
  <c r="I24197" i="1"/>
  <c r="K24196" i="1"/>
  <c r="I24196" i="1"/>
  <c r="I24194" i="1"/>
  <c r="I24193" i="1"/>
  <c r="K24192" i="1"/>
  <c r="I24192" i="1"/>
  <c r="I24190" i="1"/>
  <c r="I24188" i="1"/>
  <c r="I24187" i="1"/>
  <c r="K24186" i="1"/>
  <c r="I24186" i="1"/>
  <c r="I24184" i="1"/>
  <c r="I24183" i="1"/>
  <c r="K24182" i="1"/>
  <c r="I24182" i="1"/>
  <c r="I24180" i="1"/>
  <c r="I24179" i="1"/>
  <c r="K24178" i="1"/>
  <c r="I24178" i="1"/>
  <c r="I24176" i="1"/>
  <c r="I24175" i="1"/>
  <c r="K24174" i="1"/>
  <c r="I24174" i="1"/>
  <c r="I24172" i="1"/>
  <c r="I24171" i="1"/>
  <c r="K24170" i="1"/>
  <c r="I24170" i="1"/>
  <c r="I24168" i="1"/>
  <c r="I24167" i="1"/>
  <c r="K24166" i="1"/>
  <c r="I24166" i="1"/>
  <c r="I24164" i="1"/>
  <c r="I24163" i="1"/>
  <c r="K24162" i="1"/>
  <c r="I24162" i="1"/>
  <c r="I24160" i="1"/>
  <c r="I24159" i="1"/>
  <c r="K24158" i="1"/>
  <c r="I24158" i="1"/>
  <c r="I24156" i="1"/>
  <c r="I24155" i="1"/>
  <c r="K24154" i="1"/>
  <c r="I24154" i="1"/>
  <c r="I24152" i="1"/>
  <c r="I24151" i="1"/>
  <c r="K24150" i="1"/>
  <c r="I24150" i="1"/>
  <c r="I24148" i="1"/>
  <c r="I24147" i="1"/>
  <c r="K24146" i="1"/>
  <c r="I24146" i="1"/>
  <c r="I24144" i="1"/>
  <c r="I24143" i="1"/>
  <c r="K24142" i="1"/>
  <c r="I24142" i="1"/>
  <c r="I24140" i="1"/>
  <c r="I24139" i="1"/>
  <c r="K24138" i="1"/>
  <c r="I24138" i="1"/>
  <c r="I24136" i="1"/>
  <c r="I24135" i="1"/>
  <c r="K24134" i="1"/>
  <c r="K24137" i="1" s="1"/>
  <c r="I24134" i="1"/>
  <c r="I24132" i="1"/>
  <c r="I24131" i="1"/>
  <c r="K24130" i="1"/>
  <c r="K24133" i="1" s="1"/>
  <c r="I24130" i="1"/>
  <c r="I24128" i="1"/>
  <c r="I24127" i="1"/>
  <c r="K24126" i="1"/>
  <c r="K24129" i="1" s="1"/>
  <c r="I24126" i="1"/>
  <c r="I24124" i="1"/>
  <c r="I24123" i="1"/>
  <c r="K24122" i="1"/>
  <c r="I24122" i="1"/>
  <c r="I24120" i="1"/>
  <c r="I24119" i="1"/>
  <c r="K24118" i="1"/>
  <c r="K24121" i="1" s="1"/>
  <c r="I24118" i="1"/>
  <c r="I24116" i="1"/>
  <c r="I24115" i="1"/>
  <c r="K24114" i="1"/>
  <c r="K24117" i="1" s="1"/>
  <c r="I24114" i="1"/>
  <c r="I24112" i="1"/>
  <c r="I24111" i="1"/>
  <c r="K24110" i="1"/>
  <c r="K24113" i="1" s="1"/>
  <c r="I24110" i="1"/>
  <c r="I24108" i="1"/>
  <c r="I24107" i="1"/>
  <c r="K24106" i="1"/>
  <c r="K24109" i="1" s="1"/>
  <c r="I24106" i="1"/>
  <c r="I24104" i="1"/>
  <c r="I24103" i="1"/>
  <c r="K24102" i="1"/>
  <c r="K24105" i="1" s="1"/>
  <c r="I24102" i="1"/>
  <c r="I24100" i="1"/>
  <c r="I24099" i="1"/>
  <c r="K24098" i="1"/>
  <c r="I24098" i="1"/>
  <c r="I24096" i="1"/>
  <c r="I24095" i="1"/>
  <c r="K24094" i="1"/>
  <c r="I24094" i="1"/>
  <c r="I24092" i="1"/>
  <c r="I24091" i="1"/>
  <c r="K24090" i="1"/>
  <c r="I24090" i="1"/>
  <c r="I24088" i="1"/>
  <c r="I24086" i="1"/>
  <c r="I24085" i="1"/>
  <c r="K24084" i="1"/>
  <c r="K24087" i="1" s="1"/>
  <c r="I24084" i="1"/>
  <c r="I24082" i="1"/>
  <c r="I24081" i="1"/>
  <c r="K24080" i="1"/>
  <c r="K24083" i="1" s="1"/>
  <c r="I24080" i="1"/>
  <c r="I24078" i="1"/>
  <c r="I24076" i="1"/>
  <c r="I24075" i="1"/>
  <c r="K24074" i="1"/>
  <c r="I24074" i="1"/>
  <c r="I24072" i="1"/>
  <c r="I24071" i="1"/>
  <c r="K24070" i="1"/>
  <c r="I24070" i="1"/>
  <c r="I24068" i="1"/>
  <c r="I24067" i="1"/>
  <c r="K24066" i="1"/>
  <c r="I24066" i="1"/>
  <c r="I24064" i="1"/>
  <c r="I24063" i="1"/>
  <c r="K24062" i="1"/>
  <c r="I24062" i="1"/>
  <c r="I24060" i="1"/>
  <c r="I24059" i="1"/>
  <c r="K24058" i="1"/>
  <c r="I24058" i="1"/>
  <c r="I24056" i="1"/>
  <c r="I24055" i="1"/>
  <c r="K24054" i="1"/>
  <c r="I24054" i="1"/>
  <c r="I24052" i="1"/>
  <c r="I24051" i="1"/>
  <c r="K24050" i="1"/>
  <c r="I24050" i="1"/>
  <c r="I24048" i="1"/>
  <c r="I24047" i="1"/>
  <c r="K24046" i="1"/>
  <c r="I24046" i="1"/>
  <c r="I24044" i="1"/>
  <c r="I24043" i="1"/>
  <c r="K24042" i="1"/>
  <c r="I24042" i="1"/>
  <c r="I24040" i="1"/>
  <c r="K24039" i="1"/>
  <c r="I24039" i="1"/>
  <c r="I24037" i="1"/>
  <c r="I24036" i="1"/>
  <c r="K24035" i="1"/>
  <c r="I24035" i="1"/>
  <c r="I24033" i="1"/>
  <c r="I24032" i="1"/>
  <c r="K24031" i="1"/>
  <c r="I24031" i="1"/>
  <c r="I24029" i="1"/>
  <c r="I24028" i="1"/>
  <c r="K24027" i="1"/>
  <c r="I24027" i="1"/>
  <c r="I24025" i="1"/>
  <c r="I24024" i="1"/>
  <c r="K24023" i="1"/>
  <c r="I24023" i="1"/>
  <c r="I24021" i="1"/>
  <c r="I24020" i="1"/>
  <c r="K24019" i="1"/>
  <c r="K24022" i="1" s="1"/>
  <c r="I24019" i="1"/>
  <c r="I24017" i="1"/>
  <c r="I24016" i="1"/>
  <c r="K24015" i="1"/>
  <c r="K24018" i="1" s="1"/>
  <c r="I24015" i="1"/>
  <c r="I24013" i="1"/>
  <c r="I24012" i="1"/>
  <c r="K24011" i="1"/>
  <c r="K24014" i="1" s="1"/>
  <c r="I24011" i="1"/>
  <c r="I24009" i="1"/>
  <c r="I24008" i="1"/>
  <c r="K24007" i="1"/>
  <c r="K24010" i="1" s="1"/>
  <c r="I24007" i="1"/>
  <c r="I24005" i="1"/>
  <c r="I24004" i="1"/>
  <c r="K24003" i="1"/>
  <c r="I24003" i="1"/>
  <c r="I24001" i="1"/>
  <c r="I24000" i="1"/>
  <c r="K23999" i="1"/>
  <c r="I23999" i="1"/>
  <c r="I23997" i="1"/>
  <c r="I23996" i="1"/>
  <c r="K23995" i="1"/>
  <c r="I23995" i="1"/>
  <c r="I23993" i="1"/>
  <c r="I23992" i="1"/>
  <c r="K23991" i="1"/>
  <c r="K23994" i="1" s="1"/>
  <c r="I23991" i="1"/>
  <c r="I23989" i="1"/>
  <c r="I23988" i="1"/>
  <c r="K23987" i="1"/>
  <c r="K23990" i="1" s="1"/>
  <c r="I23987" i="1"/>
  <c r="I23985" i="1"/>
  <c r="I23984" i="1"/>
  <c r="K23983" i="1"/>
  <c r="K23986" i="1" s="1"/>
  <c r="I23983" i="1"/>
  <c r="I23981" i="1"/>
  <c r="I23980" i="1"/>
  <c r="K23979" i="1"/>
  <c r="I23979" i="1"/>
  <c r="I23977" i="1"/>
  <c r="I23976" i="1"/>
  <c r="K23975" i="1"/>
  <c r="K23978" i="1" s="1"/>
  <c r="I23975" i="1"/>
  <c r="I23973" i="1"/>
  <c r="I23972" i="1"/>
  <c r="K23971" i="1"/>
  <c r="I23971" i="1"/>
  <c r="I23969" i="1"/>
  <c r="I23968" i="1"/>
  <c r="K23967" i="1"/>
  <c r="I23967" i="1"/>
  <c r="I23965" i="1"/>
  <c r="I23964" i="1"/>
  <c r="K23963" i="1"/>
  <c r="I23963" i="1"/>
  <c r="I23961" i="1"/>
  <c r="I23960" i="1"/>
  <c r="K23959" i="1"/>
  <c r="I23959" i="1"/>
  <c r="I23957" i="1"/>
  <c r="I23956" i="1"/>
  <c r="K23955" i="1"/>
  <c r="I23955" i="1"/>
  <c r="I23953" i="1"/>
  <c r="I23952" i="1"/>
  <c r="K23951" i="1"/>
  <c r="K23954" i="1" s="1"/>
  <c r="I23951" i="1"/>
  <c r="I23949" i="1"/>
  <c r="K23948" i="1"/>
  <c r="I23948" i="1"/>
  <c r="I23946" i="1"/>
  <c r="I23945" i="1"/>
  <c r="K23944" i="1"/>
  <c r="I23944" i="1"/>
  <c r="I23942" i="1"/>
  <c r="I23941" i="1"/>
  <c r="K23940" i="1"/>
  <c r="I23940" i="1"/>
  <c r="I23938" i="1"/>
  <c r="I23937" i="1"/>
  <c r="K23936" i="1"/>
  <c r="I23936" i="1"/>
  <c r="I23934" i="1"/>
  <c r="I23933" i="1"/>
  <c r="K23932" i="1"/>
  <c r="K23935" i="1" s="1"/>
  <c r="I23932" i="1"/>
  <c r="I23930" i="1"/>
  <c r="I23929" i="1"/>
  <c r="K23928" i="1"/>
  <c r="I23928" i="1"/>
  <c r="I23926" i="1"/>
  <c r="I23925" i="1"/>
  <c r="K23924" i="1"/>
  <c r="I23924" i="1"/>
  <c r="I23922" i="1"/>
  <c r="I23921" i="1"/>
  <c r="K23920" i="1"/>
  <c r="I23920" i="1"/>
  <c r="I23918" i="1"/>
  <c r="I23917" i="1"/>
  <c r="K23916" i="1"/>
  <c r="I23916" i="1"/>
  <c r="I23914" i="1"/>
  <c r="I23913" i="1"/>
  <c r="K23912" i="1"/>
  <c r="K23915" i="1" s="1"/>
  <c r="I23912" i="1"/>
  <c r="I23910" i="1"/>
  <c r="I23909" i="1"/>
  <c r="K23908" i="1"/>
  <c r="K23911" i="1" s="1"/>
  <c r="I23908" i="1"/>
  <c r="I23906" i="1"/>
  <c r="I23905" i="1"/>
  <c r="K23904" i="1"/>
  <c r="I23904" i="1"/>
  <c r="I23902" i="1"/>
  <c r="I23901" i="1"/>
  <c r="K23900" i="1"/>
  <c r="K23903" i="1" s="1"/>
  <c r="I23900" i="1"/>
  <c r="I23898" i="1"/>
  <c r="I23897" i="1"/>
  <c r="K23896" i="1"/>
  <c r="K23899" i="1" s="1"/>
  <c r="I23896" i="1"/>
  <c r="I23894" i="1"/>
  <c r="I23893" i="1"/>
  <c r="K23892" i="1"/>
  <c r="I23892" i="1"/>
  <c r="I23890" i="1"/>
  <c r="I23889" i="1"/>
  <c r="K23888" i="1"/>
  <c r="I23888" i="1"/>
  <c r="I23886" i="1"/>
  <c r="I23885" i="1"/>
  <c r="K23884" i="1"/>
  <c r="I23884" i="1"/>
  <c r="I23882" i="1"/>
  <c r="I23881" i="1"/>
  <c r="K23880" i="1"/>
  <c r="I23880" i="1"/>
  <c r="I23878" i="1"/>
  <c r="I23877" i="1"/>
  <c r="K23876" i="1"/>
  <c r="K23879" i="1" s="1"/>
  <c r="I23876" i="1"/>
  <c r="I23874" i="1"/>
  <c r="I23873" i="1"/>
  <c r="K23872" i="1"/>
  <c r="I23872" i="1"/>
  <c r="I23870" i="1"/>
  <c r="I23869" i="1"/>
  <c r="K23868" i="1"/>
  <c r="I23868" i="1"/>
  <c r="I23866" i="1"/>
  <c r="I23865" i="1"/>
  <c r="K23864" i="1"/>
  <c r="I23864" i="1"/>
  <c r="I23862" i="1"/>
  <c r="I23861" i="1"/>
  <c r="K23860" i="1"/>
  <c r="I23860" i="1"/>
  <c r="I23858" i="1"/>
  <c r="I23857" i="1"/>
  <c r="K23856" i="1"/>
  <c r="I23856" i="1"/>
  <c r="I23854" i="1"/>
  <c r="I23853" i="1"/>
  <c r="K23852" i="1"/>
  <c r="I23852" i="1"/>
  <c r="I23850" i="1"/>
  <c r="I23849" i="1"/>
  <c r="K23848" i="1"/>
  <c r="I23848" i="1"/>
  <c r="I23846" i="1"/>
  <c r="I23845" i="1"/>
  <c r="K23844" i="1"/>
  <c r="K23847" i="1" s="1"/>
  <c r="I23844" i="1"/>
  <c r="I23842" i="1"/>
  <c r="I23841" i="1"/>
  <c r="K23840" i="1"/>
  <c r="K23843" i="1" s="1"/>
  <c r="I23840" i="1"/>
  <c r="I23838" i="1"/>
  <c r="I23837" i="1"/>
  <c r="K23836" i="1"/>
  <c r="K23839" i="1" s="1"/>
  <c r="I23836" i="1"/>
  <c r="I23834" i="1"/>
  <c r="I23833" i="1"/>
  <c r="K23832" i="1"/>
  <c r="I23832" i="1"/>
  <c r="I23830" i="1"/>
  <c r="I23829" i="1"/>
  <c r="K23828" i="1"/>
  <c r="I23828" i="1"/>
  <c r="I23826" i="1"/>
  <c r="I23825" i="1"/>
  <c r="K23824" i="1"/>
  <c r="K23827" i="1" s="1"/>
  <c r="I23824" i="1"/>
  <c r="I23822" i="1"/>
  <c r="I23821" i="1"/>
  <c r="K23820" i="1"/>
  <c r="K23823" i="1" s="1"/>
  <c r="I23820" i="1"/>
  <c r="I23818" i="1"/>
  <c r="I23817" i="1"/>
  <c r="K23816" i="1"/>
  <c r="K23819" i="1" s="1"/>
  <c r="I23816" i="1"/>
  <c r="I23814" i="1"/>
  <c r="I23813" i="1"/>
  <c r="K23812" i="1"/>
  <c r="K23815" i="1" s="1"/>
  <c r="I23812" i="1"/>
  <c r="I23810" i="1"/>
  <c r="I23809" i="1"/>
  <c r="K23808" i="1"/>
  <c r="K23811" i="1" s="1"/>
  <c r="I23808" i="1"/>
  <c r="I23806" i="1"/>
  <c r="I23805" i="1"/>
  <c r="K23804" i="1"/>
  <c r="I23804" i="1"/>
  <c r="I23802" i="1"/>
  <c r="I23801" i="1"/>
  <c r="K23800" i="1"/>
  <c r="K23803" i="1" s="1"/>
  <c r="I23800" i="1"/>
  <c r="I23798" i="1"/>
  <c r="I23797" i="1"/>
  <c r="K23796" i="1"/>
  <c r="I23796" i="1"/>
  <c r="I23794" i="1"/>
  <c r="I23793" i="1"/>
  <c r="K23792" i="1"/>
  <c r="I23792" i="1"/>
  <c r="I23790" i="1"/>
  <c r="I23789" i="1"/>
  <c r="K23788" i="1"/>
  <c r="I23788" i="1"/>
  <c r="I23786" i="1"/>
  <c r="I23785" i="1"/>
  <c r="K23784" i="1"/>
  <c r="I23784" i="1"/>
  <c r="I23782" i="1"/>
  <c r="I23781" i="1"/>
  <c r="K23780" i="1"/>
  <c r="K23783" i="1" s="1"/>
  <c r="I23780" i="1"/>
  <c r="I23778" i="1"/>
  <c r="I23777" i="1"/>
  <c r="K23776" i="1"/>
  <c r="I23776" i="1"/>
  <c r="I23774" i="1"/>
  <c r="I23773" i="1"/>
  <c r="K23772" i="1"/>
  <c r="I23772" i="1"/>
  <c r="I23770" i="1"/>
  <c r="I23769" i="1"/>
  <c r="K23768" i="1"/>
  <c r="I23768" i="1"/>
  <c r="I23766" i="1"/>
  <c r="I23765" i="1"/>
  <c r="K23764" i="1"/>
  <c r="I23764" i="1"/>
  <c r="I23762" i="1"/>
  <c r="I23761" i="1"/>
  <c r="K23760" i="1"/>
  <c r="I23760" i="1"/>
  <c r="I23758" i="1"/>
  <c r="I23756" i="1"/>
  <c r="I23755" i="1"/>
  <c r="K23754" i="1"/>
  <c r="I23754" i="1"/>
  <c r="I23752" i="1"/>
  <c r="I23751" i="1"/>
  <c r="K23750" i="1"/>
  <c r="K23753" i="1" s="1"/>
  <c r="I23750" i="1"/>
  <c r="I23748" i="1"/>
  <c r="I23747" i="1"/>
  <c r="K23746" i="1"/>
  <c r="K23749" i="1" s="1"/>
  <c r="I23746" i="1"/>
  <c r="I23744" i="1"/>
  <c r="I23743" i="1"/>
  <c r="K23742" i="1"/>
  <c r="K23745" i="1" s="1"/>
  <c r="I23742" i="1"/>
  <c r="I23740" i="1"/>
  <c r="I23739" i="1"/>
  <c r="K23738" i="1"/>
  <c r="K23741" i="1" s="1"/>
  <c r="I23738" i="1"/>
  <c r="I23736" i="1"/>
  <c r="I23735" i="1"/>
  <c r="K23734" i="1"/>
  <c r="I23734" i="1"/>
  <c r="I23732" i="1"/>
  <c r="I23731" i="1"/>
  <c r="K23730" i="1"/>
  <c r="I23730" i="1"/>
  <c r="I23728" i="1"/>
  <c r="I23727" i="1"/>
  <c r="K23726" i="1"/>
  <c r="I23726" i="1"/>
  <c r="I23724" i="1"/>
  <c r="I23723" i="1"/>
  <c r="K23722" i="1"/>
  <c r="I23722" i="1"/>
  <c r="I23720" i="1"/>
  <c r="I23719" i="1"/>
  <c r="K23718" i="1"/>
  <c r="I23718" i="1"/>
  <c r="I23716" i="1"/>
  <c r="I23715" i="1"/>
  <c r="K23714" i="1"/>
  <c r="I23714" i="1"/>
  <c r="I23712" i="1"/>
  <c r="I23711" i="1"/>
  <c r="K23710" i="1"/>
  <c r="I23710" i="1"/>
  <c r="I23708" i="1"/>
  <c r="I23707" i="1"/>
  <c r="K23706" i="1"/>
  <c r="I23706" i="1"/>
  <c r="I23704" i="1"/>
  <c r="I23703" i="1"/>
  <c r="K23702" i="1"/>
  <c r="I23702" i="1"/>
  <c r="I23700" i="1"/>
  <c r="I23699" i="1"/>
  <c r="K23698" i="1"/>
  <c r="I23698" i="1"/>
  <c r="I23696" i="1"/>
  <c r="I23694" i="1"/>
  <c r="I23693" i="1"/>
  <c r="K23692" i="1"/>
  <c r="I23692" i="1"/>
  <c r="I23690" i="1"/>
  <c r="I23689" i="1"/>
  <c r="K23688" i="1"/>
  <c r="K23691" i="1" s="1"/>
  <c r="I23688" i="1"/>
  <c r="I23686" i="1"/>
  <c r="I23685" i="1"/>
  <c r="K23684" i="1"/>
  <c r="I23684" i="1"/>
  <c r="I23682" i="1"/>
  <c r="I23681" i="1"/>
  <c r="K23680" i="1"/>
  <c r="K23683" i="1" s="1"/>
  <c r="I23680" i="1"/>
  <c r="I23678" i="1"/>
  <c r="I23677" i="1"/>
  <c r="K23676" i="1"/>
  <c r="I23676" i="1"/>
  <c r="I23674" i="1"/>
  <c r="I23673" i="1"/>
  <c r="K23672" i="1"/>
  <c r="K23675" i="1" s="1"/>
  <c r="I23672" i="1"/>
  <c r="I23670" i="1"/>
  <c r="I23669" i="1"/>
  <c r="K23668" i="1"/>
  <c r="K23671" i="1" s="1"/>
  <c r="I23668" i="1"/>
  <c r="I23666" i="1"/>
  <c r="I23665" i="1"/>
  <c r="K23664" i="1"/>
  <c r="I23664" i="1"/>
  <c r="I23662" i="1"/>
  <c r="I23661" i="1"/>
  <c r="K23660" i="1"/>
  <c r="K23663" i="1" s="1"/>
  <c r="I23660" i="1"/>
  <c r="I23658" i="1"/>
  <c r="I23657" i="1"/>
  <c r="K23656" i="1"/>
  <c r="I23656" i="1"/>
  <c r="I23654" i="1"/>
  <c r="I23653" i="1"/>
  <c r="K23652" i="1"/>
  <c r="I23652" i="1"/>
  <c r="I23650" i="1"/>
  <c r="I23649" i="1"/>
  <c r="K23648" i="1"/>
  <c r="I23648" i="1"/>
  <c r="I23646" i="1"/>
  <c r="I23645" i="1"/>
  <c r="K23644" i="1"/>
  <c r="I23644" i="1"/>
  <c r="I23642" i="1"/>
  <c r="I23641" i="1"/>
  <c r="K23640" i="1"/>
  <c r="I23640" i="1"/>
  <c r="I23638" i="1"/>
  <c r="I23637" i="1"/>
  <c r="K23636" i="1"/>
  <c r="K23639" i="1" s="1"/>
  <c r="I23636" i="1"/>
  <c r="I23634" i="1"/>
  <c r="I23633" i="1"/>
  <c r="K23632" i="1"/>
  <c r="K23635" i="1" s="1"/>
  <c r="I23632" i="1"/>
  <c r="I23630" i="1"/>
  <c r="I23629" i="1"/>
  <c r="K23628" i="1"/>
  <c r="I23628" i="1"/>
  <c r="I23626" i="1"/>
  <c r="I23625" i="1"/>
  <c r="K23624" i="1"/>
  <c r="I23624" i="1"/>
  <c r="I23622" i="1"/>
  <c r="I23620" i="1"/>
  <c r="I23619" i="1"/>
  <c r="K23618" i="1"/>
  <c r="K23621" i="1" s="1"/>
  <c r="I23618" i="1"/>
  <c r="I23616" i="1"/>
  <c r="I23615" i="1"/>
  <c r="K23614" i="1"/>
  <c r="I23614" i="1"/>
  <c r="I23612" i="1"/>
  <c r="I23611" i="1"/>
  <c r="K23610" i="1"/>
  <c r="K23613" i="1" s="1"/>
  <c r="I23610" i="1"/>
  <c r="I23608" i="1"/>
  <c r="I23607" i="1"/>
  <c r="K23606" i="1"/>
  <c r="I23606" i="1"/>
  <c r="I23604" i="1"/>
  <c r="I23603" i="1"/>
  <c r="K23602" i="1"/>
  <c r="I23602" i="1"/>
  <c r="I23600" i="1"/>
  <c r="I23598" i="1"/>
  <c r="I23596" i="1"/>
  <c r="I23595" i="1"/>
  <c r="K23594" i="1"/>
  <c r="I23594" i="1"/>
  <c r="I23592" i="1"/>
  <c r="I23591" i="1"/>
  <c r="K23590" i="1"/>
  <c r="I23590" i="1"/>
  <c r="I23588" i="1"/>
  <c r="I23587" i="1"/>
  <c r="K23586" i="1"/>
  <c r="I23586" i="1"/>
  <c r="I23584" i="1"/>
  <c r="I23583" i="1"/>
  <c r="K23582" i="1"/>
  <c r="I23582" i="1"/>
  <c r="I23580" i="1"/>
  <c r="I23578" i="1"/>
  <c r="I23577" i="1"/>
  <c r="K23576" i="1"/>
  <c r="I23576" i="1"/>
  <c r="I23574" i="1"/>
  <c r="I23573" i="1"/>
  <c r="K23572" i="1"/>
  <c r="K23575" i="1" s="1"/>
  <c r="I23572" i="1"/>
  <c r="I23570" i="1"/>
  <c r="I23569" i="1"/>
  <c r="K23568" i="1"/>
  <c r="K23571" i="1" s="1"/>
  <c r="I23568" i="1"/>
  <c r="I23566" i="1"/>
  <c r="I23565" i="1"/>
  <c r="K23564" i="1"/>
  <c r="K23567" i="1" s="1"/>
  <c r="I23564" i="1"/>
  <c r="I23562" i="1"/>
  <c r="I23560" i="1"/>
  <c r="I23559" i="1"/>
  <c r="K23558" i="1"/>
  <c r="I23558" i="1"/>
  <c r="I23556" i="1"/>
  <c r="I23554" i="1"/>
  <c r="I23553" i="1"/>
  <c r="K23552" i="1"/>
  <c r="K23555" i="1" s="1"/>
  <c r="I23552" i="1"/>
  <c r="I23550" i="1"/>
  <c r="I23549" i="1"/>
  <c r="K23548" i="1"/>
  <c r="K23551" i="1" s="1"/>
  <c r="I23548" i="1"/>
  <c r="I23546" i="1"/>
  <c r="I23545" i="1"/>
  <c r="K23544" i="1"/>
  <c r="I23544" i="1"/>
  <c r="I23542" i="1"/>
  <c r="I23541" i="1"/>
  <c r="K23540" i="1"/>
  <c r="K23543" i="1" s="1"/>
  <c r="I23540" i="1"/>
  <c r="I23538" i="1"/>
  <c r="I23537" i="1"/>
  <c r="K23536" i="1"/>
  <c r="K23539" i="1" s="1"/>
  <c r="I23536" i="1"/>
  <c r="I23534" i="1"/>
  <c r="I23532" i="1"/>
  <c r="I23531" i="1"/>
  <c r="K23530" i="1"/>
  <c r="I23530" i="1"/>
  <c r="I23528" i="1"/>
  <c r="I23527" i="1"/>
  <c r="K23526" i="1"/>
  <c r="I23526" i="1"/>
  <c r="I23524" i="1"/>
  <c r="I23523" i="1"/>
  <c r="K23522" i="1"/>
  <c r="I23522" i="1"/>
  <c r="I23520" i="1"/>
  <c r="I23519" i="1"/>
  <c r="K23518" i="1"/>
  <c r="I23518" i="1"/>
  <c r="I23516" i="1"/>
  <c r="I23515" i="1"/>
  <c r="K23514" i="1"/>
  <c r="I23514" i="1"/>
  <c r="I23512" i="1"/>
  <c r="I23511" i="1"/>
  <c r="K23510" i="1"/>
  <c r="I23510" i="1"/>
  <c r="I23508" i="1"/>
  <c r="I23507" i="1"/>
  <c r="K23506" i="1"/>
  <c r="I23506" i="1"/>
  <c r="I23504" i="1"/>
  <c r="I23503" i="1"/>
  <c r="K23502" i="1"/>
  <c r="I23502" i="1"/>
  <c r="I23500" i="1"/>
  <c r="I23499" i="1"/>
  <c r="K23498" i="1"/>
  <c r="I23498" i="1"/>
  <c r="I23496" i="1"/>
  <c r="I23495" i="1"/>
  <c r="K23494" i="1"/>
  <c r="I23494" i="1"/>
  <c r="I23492" i="1"/>
  <c r="I23491" i="1"/>
  <c r="K23490" i="1"/>
  <c r="K23493" i="1" s="1"/>
  <c r="I23490" i="1"/>
  <c r="I23488" i="1"/>
  <c r="I23487" i="1"/>
  <c r="K23486" i="1"/>
  <c r="K23489" i="1" s="1"/>
  <c r="I23486" i="1"/>
  <c r="I23484" i="1"/>
  <c r="I23483" i="1"/>
  <c r="K23482" i="1"/>
  <c r="K23485" i="1" s="1"/>
  <c r="I23482" i="1"/>
  <c r="I23480" i="1"/>
  <c r="I23479" i="1"/>
  <c r="K23478" i="1"/>
  <c r="K23481" i="1" s="1"/>
  <c r="I23478" i="1"/>
  <c r="I23476" i="1"/>
  <c r="I23475" i="1"/>
  <c r="K23474" i="1"/>
  <c r="I23474" i="1"/>
  <c r="I23472" i="1"/>
  <c r="I23471" i="1"/>
  <c r="K23470" i="1"/>
  <c r="I23470" i="1"/>
  <c r="I23468" i="1"/>
  <c r="I23467" i="1"/>
  <c r="K23466" i="1"/>
  <c r="I23466" i="1"/>
  <c r="I23464" i="1"/>
  <c r="I23462" i="1"/>
  <c r="I23460" i="1"/>
  <c r="I23459" i="1"/>
  <c r="K23458" i="1"/>
  <c r="K23461" i="1" s="1"/>
  <c r="I23458" i="1"/>
  <c r="I23456" i="1"/>
  <c r="I23455" i="1"/>
  <c r="K23454" i="1"/>
  <c r="I23454" i="1"/>
  <c r="I23452" i="1"/>
  <c r="I23451" i="1"/>
  <c r="K23450" i="1"/>
  <c r="I23450" i="1"/>
  <c r="I23448" i="1"/>
  <c r="I23446" i="1"/>
  <c r="I23444" i="1"/>
  <c r="K23443" i="1"/>
  <c r="K23445" i="1" s="1"/>
  <c r="I23443" i="1"/>
  <c r="I23441" i="1"/>
  <c r="I23440" i="1"/>
  <c r="K23439" i="1"/>
  <c r="K23442" i="1" s="1"/>
  <c r="I23439" i="1"/>
  <c r="I23437" i="1"/>
  <c r="I23436" i="1"/>
  <c r="K23435" i="1"/>
  <c r="I23435" i="1"/>
  <c r="I23433" i="1"/>
  <c r="I23432" i="1"/>
  <c r="K23431" i="1"/>
  <c r="I23431" i="1"/>
  <c r="I23429" i="1"/>
  <c r="I23427" i="1"/>
  <c r="I23426" i="1"/>
  <c r="K23425" i="1"/>
  <c r="I23425" i="1"/>
  <c r="I23423" i="1"/>
  <c r="I23421" i="1"/>
  <c r="I23420" i="1"/>
  <c r="K23419" i="1"/>
  <c r="K23422" i="1" s="1"/>
  <c r="I23419" i="1"/>
  <c r="I23417" i="1"/>
  <c r="I23415" i="1"/>
  <c r="I23414" i="1"/>
  <c r="K23413" i="1"/>
  <c r="K23416" i="1" s="1"/>
  <c r="I23413" i="1"/>
  <c r="I23411" i="1"/>
  <c r="I23410" i="1"/>
  <c r="K23409" i="1"/>
  <c r="K23412" i="1" s="1"/>
  <c r="I23409" i="1"/>
  <c r="I23407" i="1"/>
  <c r="I23406" i="1"/>
  <c r="K23405" i="1"/>
  <c r="I23405" i="1"/>
  <c r="I23403" i="1"/>
  <c r="I23402" i="1"/>
  <c r="K23401" i="1"/>
  <c r="K23404" i="1" s="1"/>
  <c r="I23401" i="1"/>
  <c r="I23399" i="1"/>
  <c r="I23398" i="1"/>
  <c r="K23397" i="1"/>
  <c r="I23397" i="1"/>
  <c r="I23395" i="1"/>
  <c r="I23394" i="1"/>
  <c r="K23393" i="1"/>
  <c r="I23393" i="1"/>
  <c r="I23391" i="1"/>
  <c r="I23390" i="1"/>
  <c r="K23389" i="1"/>
  <c r="I23389" i="1"/>
  <c r="I23387" i="1"/>
  <c r="I23386" i="1"/>
  <c r="K23385" i="1"/>
  <c r="I23385" i="1"/>
  <c r="I23383" i="1"/>
  <c r="I23382" i="1"/>
  <c r="K23381" i="1"/>
  <c r="I23381" i="1"/>
  <c r="I23379" i="1"/>
  <c r="I23378" i="1"/>
  <c r="K23377" i="1"/>
  <c r="I23377" i="1"/>
  <c r="I23375" i="1"/>
  <c r="I23374" i="1"/>
  <c r="K23373" i="1"/>
  <c r="I23373" i="1"/>
  <c r="I23371" i="1"/>
  <c r="I23369" i="1"/>
  <c r="I23368" i="1"/>
  <c r="K23367" i="1"/>
  <c r="I23367" i="1"/>
  <c r="I23365" i="1"/>
  <c r="I23364" i="1"/>
  <c r="K23363" i="1"/>
  <c r="K23366" i="1" s="1"/>
  <c r="I23363" i="1"/>
  <c r="I23361" i="1"/>
  <c r="I23360" i="1"/>
  <c r="K23359" i="1"/>
  <c r="I23359" i="1"/>
  <c r="I23357" i="1"/>
  <c r="I23356" i="1"/>
  <c r="K23355" i="1"/>
  <c r="K23358" i="1" s="1"/>
  <c r="I23355" i="1"/>
  <c r="I23353" i="1"/>
  <c r="I23352" i="1"/>
  <c r="K23351" i="1"/>
  <c r="I23351" i="1"/>
  <c r="I23349" i="1"/>
  <c r="I23348" i="1"/>
  <c r="K23347" i="1"/>
  <c r="I23347" i="1"/>
  <c r="I23345" i="1"/>
  <c r="I23344" i="1"/>
  <c r="K23343" i="1"/>
  <c r="I23343" i="1"/>
  <c r="I23341" i="1"/>
  <c r="I23340" i="1"/>
  <c r="K23339" i="1"/>
  <c r="K23342" i="1" s="1"/>
  <c r="I23339" i="1"/>
  <c r="I23337" i="1"/>
  <c r="I23336" i="1"/>
  <c r="K23335" i="1"/>
  <c r="K23338" i="1" s="1"/>
  <c r="I23335" i="1"/>
  <c r="I23333" i="1"/>
  <c r="I23332" i="1"/>
  <c r="K23331" i="1"/>
  <c r="K23334" i="1" s="1"/>
  <c r="I23331" i="1"/>
  <c r="I23329" i="1"/>
  <c r="I23328" i="1"/>
  <c r="K23327" i="1"/>
  <c r="I23327" i="1"/>
  <c r="I23325" i="1"/>
  <c r="I23324" i="1"/>
  <c r="K23323" i="1"/>
  <c r="I23323" i="1"/>
  <c r="I23321" i="1"/>
  <c r="I23320" i="1"/>
  <c r="K23319" i="1"/>
  <c r="I23319" i="1"/>
  <c r="I23317" i="1"/>
  <c r="I23316" i="1"/>
  <c r="K23315" i="1"/>
  <c r="I23315" i="1"/>
  <c r="I23313" i="1"/>
  <c r="I23312" i="1"/>
  <c r="K23311" i="1"/>
  <c r="I23311" i="1"/>
  <c r="I23309" i="1"/>
  <c r="I23308" i="1"/>
  <c r="K23307" i="1"/>
  <c r="I23307" i="1"/>
  <c r="I23305" i="1"/>
  <c r="K23304" i="1"/>
  <c r="I23304" i="1"/>
  <c r="I23302" i="1"/>
  <c r="I23301" i="1"/>
  <c r="K23300" i="1"/>
  <c r="I23300" i="1"/>
  <c r="I23298" i="1"/>
  <c r="I23297" i="1"/>
  <c r="K23296" i="1"/>
  <c r="I23296" i="1"/>
  <c r="I23294" i="1"/>
  <c r="I23293" i="1"/>
  <c r="K23292" i="1"/>
  <c r="I23292" i="1"/>
  <c r="I23290" i="1"/>
  <c r="I23289" i="1"/>
  <c r="K23288" i="1"/>
  <c r="I23288" i="1"/>
  <c r="I23286" i="1"/>
  <c r="I23285" i="1"/>
  <c r="K23284" i="1"/>
  <c r="I23284" i="1"/>
  <c r="I23282" i="1"/>
  <c r="I23281" i="1"/>
  <c r="K23280" i="1"/>
  <c r="I23280" i="1"/>
  <c r="I23278" i="1"/>
  <c r="I23277" i="1"/>
  <c r="K23276" i="1"/>
  <c r="I23276" i="1"/>
  <c r="I23274" i="1"/>
  <c r="I23273" i="1"/>
  <c r="K23272" i="1"/>
  <c r="I23272" i="1"/>
  <c r="I23270" i="1"/>
  <c r="I23269" i="1"/>
  <c r="K23268" i="1"/>
  <c r="I23268" i="1"/>
  <c r="I23266" i="1"/>
  <c r="I23265" i="1"/>
  <c r="K23264" i="1"/>
  <c r="I23264" i="1"/>
  <c r="I23262" i="1"/>
  <c r="I23261" i="1"/>
  <c r="K23260" i="1"/>
  <c r="I23260" i="1"/>
  <c r="I23258" i="1"/>
  <c r="I23257" i="1"/>
  <c r="K23256" i="1"/>
  <c r="I23256" i="1"/>
  <c r="I23254" i="1"/>
  <c r="I23253" i="1"/>
  <c r="K23252" i="1"/>
  <c r="K23255" i="1" s="1"/>
  <c r="I23252" i="1"/>
  <c r="I23250" i="1"/>
  <c r="I23249" i="1"/>
  <c r="K23248" i="1"/>
  <c r="K23251" i="1" s="1"/>
  <c r="I23248" i="1"/>
  <c r="I23246" i="1"/>
  <c r="I23245" i="1"/>
  <c r="K23244" i="1"/>
  <c r="K23247" i="1" s="1"/>
  <c r="I23244" i="1"/>
  <c r="I23242" i="1"/>
  <c r="I23241" i="1"/>
  <c r="K23240" i="1"/>
  <c r="I23240" i="1"/>
  <c r="I23238" i="1"/>
  <c r="K23237" i="1"/>
  <c r="K23239" i="1" s="1"/>
  <c r="I23237" i="1"/>
  <c r="I23235" i="1"/>
  <c r="I23234" i="1"/>
  <c r="K23233" i="1"/>
  <c r="K23236" i="1" s="1"/>
  <c r="I23233" i="1"/>
  <c r="I23231" i="1"/>
  <c r="K23230" i="1"/>
  <c r="I23230" i="1"/>
  <c r="I23228" i="1"/>
  <c r="I23227" i="1"/>
  <c r="K23226" i="1"/>
  <c r="K23229" i="1" s="1"/>
  <c r="I23226" i="1"/>
  <c r="I23224" i="1"/>
  <c r="I23223" i="1"/>
  <c r="K23222" i="1"/>
  <c r="K23225" i="1" s="1"/>
  <c r="I23222" i="1"/>
  <c r="I23220" i="1"/>
  <c r="I23219" i="1"/>
  <c r="K23218" i="1"/>
  <c r="K23221" i="1" s="1"/>
  <c r="I23218" i="1"/>
  <c r="I23216" i="1"/>
  <c r="I23215" i="1"/>
  <c r="K23214" i="1"/>
  <c r="K23217" i="1" s="1"/>
  <c r="I23214" i="1"/>
  <c r="I23212" i="1"/>
  <c r="I23211" i="1"/>
  <c r="K23210" i="1"/>
  <c r="K23213" i="1" s="1"/>
  <c r="I23210" i="1"/>
  <c r="I23208" i="1"/>
  <c r="I23207" i="1"/>
  <c r="K23206" i="1"/>
  <c r="I23206" i="1"/>
  <c r="I23204" i="1"/>
  <c r="I23203" i="1"/>
  <c r="K23202" i="1"/>
  <c r="K23205" i="1" s="1"/>
  <c r="I23202" i="1"/>
  <c r="I23200" i="1"/>
  <c r="I23198" i="1"/>
  <c r="I23197" i="1"/>
  <c r="K23196" i="1"/>
  <c r="K23199" i="1" s="1"/>
  <c r="I23196" i="1"/>
  <c r="I23194" i="1"/>
  <c r="I23193" i="1"/>
  <c r="K23192" i="1"/>
  <c r="I23192" i="1"/>
  <c r="I23190" i="1"/>
  <c r="K23189" i="1"/>
  <c r="I23189" i="1"/>
  <c r="I23187" i="1"/>
  <c r="I23186" i="1"/>
  <c r="K23185" i="1"/>
  <c r="I23185" i="1"/>
  <c r="I23183" i="1"/>
  <c r="I23182" i="1"/>
  <c r="K23181" i="1"/>
  <c r="I23181" i="1"/>
  <c r="I23179" i="1"/>
  <c r="I23178" i="1"/>
  <c r="K23177" i="1"/>
  <c r="K23180" i="1" s="1"/>
  <c r="I23177" i="1"/>
  <c r="I23175" i="1"/>
  <c r="I23174" i="1"/>
  <c r="K23173" i="1"/>
  <c r="I23173" i="1"/>
  <c r="I23171" i="1"/>
  <c r="I23170" i="1"/>
  <c r="K23169" i="1"/>
  <c r="I23169" i="1"/>
  <c r="I23167" i="1"/>
  <c r="I23166" i="1"/>
  <c r="K23165" i="1"/>
  <c r="K23168" i="1" s="1"/>
  <c r="I23165" i="1"/>
  <c r="I23163" i="1"/>
  <c r="I23162" i="1"/>
  <c r="K23161" i="1"/>
  <c r="K23164" i="1" s="1"/>
  <c r="I23161" i="1"/>
  <c r="I23159" i="1"/>
  <c r="I23158" i="1"/>
  <c r="K23157" i="1"/>
  <c r="K23160" i="1" s="1"/>
  <c r="I23157" i="1"/>
  <c r="I23155" i="1"/>
  <c r="I23154" i="1"/>
  <c r="K23153" i="1"/>
  <c r="I23153" i="1"/>
  <c r="I23151" i="1"/>
  <c r="I23150" i="1"/>
  <c r="K23149" i="1"/>
  <c r="I23149" i="1"/>
  <c r="I23147" i="1"/>
  <c r="I23146" i="1"/>
  <c r="K23145" i="1"/>
  <c r="K23148" i="1" s="1"/>
  <c r="I23145" i="1"/>
  <c r="I23143" i="1"/>
  <c r="I23142" i="1"/>
  <c r="K23141" i="1"/>
  <c r="I23141" i="1"/>
  <c r="I23139" i="1"/>
  <c r="I23138" i="1"/>
  <c r="K23137" i="1"/>
  <c r="K23140" i="1" s="1"/>
  <c r="I23137" i="1"/>
  <c r="I23135" i="1"/>
  <c r="K23134" i="1"/>
  <c r="I23134" i="1"/>
  <c r="I23132" i="1"/>
  <c r="I23131" i="1"/>
  <c r="K23130" i="1"/>
  <c r="I23130" i="1"/>
  <c r="I23128" i="1"/>
  <c r="I23127" i="1"/>
  <c r="K23126" i="1"/>
  <c r="I23126" i="1"/>
  <c r="I23124" i="1"/>
  <c r="I23123" i="1"/>
  <c r="K23122" i="1"/>
  <c r="I23122" i="1"/>
  <c r="I23120" i="1"/>
  <c r="I23118" i="1"/>
  <c r="I23117" i="1"/>
  <c r="K23116" i="1"/>
  <c r="K23119" i="1" s="1"/>
  <c r="I23116" i="1"/>
  <c r="I23114" i="1"/>
  <c r="I23112" i="1"/>
  <c r="I23111" i="1"/>
  <c r="K23110" i="1"/>
  <c r="I23110" i="1"/>
  <c r="I23108" i="1"/>
  <c r="I23107" i="1"/>
  <c r="K23106" i="1"/>
  <c r="I23106" i="1"/>
  <c r="I23104" i="1"/>
  <c r="I23103" i="1"/>
  <c r="K23102" i="1"/>
  <c r="I23102" i="1"/>
  <c r="I23100" i="1"/>
  <c r="I23099" i="1"/>
  <c r="K23098" i="1"/>
  <c r="K23101" i="1" s="1"/>
  <c r="I23098" i="1"/>
  <c r="I23096" i="1"/>
  <c r="I23095" i="1"/>
  <c r="K23094" i="1"/>
  <c r="K23097" i="1" s="1"/>
  <c r="I23094" i="1"/>
  <c r="I23092" i="1"/>
  <c r="I23091" i="1"/>
  <c r="K23090" i="1"/>
  <c r="K23093" i="1" s="1"/>
  <c r="I23090" i="1"/>
  <c r="I23088" i="1"/>
  <c r="I23087" i="1"/>
  <c r="K23086" i="1"/>
  <c r="I23086" i="1"/>
  <c r="I23084" i="1"/>
  <c r="I23083" i="1"/>
  <c r="K23082" i="1"/>
  <c r="I23082" i="1"/>
  <c r="I23080" i="1"/>
  <c r="K23079" i="1"/>
  <c r="K23081" i="1" s="1"/>
  <c r="I23079" i="1"/>
  <c r="I23077" i="1"/>
  <c r="I23076" i="1"/>
  <c r="K23075" i="1"/>
  <c r="K23078" i="1" s="1"/>
  <c r="I23075" i="1"/>
  <c r="I23073" i="1"/>
  <c r="I23072" i="1"/>
  <c r="K23071" i="1"/>
  <c r="K23074" i="1" s="1"/>
  <c r="I23071" i="1"/>
  <c r="I23069" i="1"/>
  <c r="I23068" i="1"/>
  <c r="K23067" i="1"/>
  <c r="K23070" i="1" s="1"/>
  <c r="I23067" i="1"/>
  <c r="I23065" i="1"/>
  <c r="I23064" i="1"/>
  <c r="K23063" i="1"/>
  <c r="I23063" i="1"/>
  <c r="I23061" i="1"/>
  <c r="I23060" i="1"/>
  <c r="K23059" i="1"/>
  <c r="I23059" i="1"/>
  <c r="I23057" i="1"/>
  <c r="I23056" i="1"/>
  <c r="K23055" i="1"/>
  <c r="I23055" i="1"/>
  <c r="I23053" i="1"/>
  <c r="I23052" i="1"/>
  <c r="K23051" i="1"/>
  <c r="I23051" i="1"/>
  <c r="I23049" i="1"/>
  <c r="I23048" i="1"/>
  <c r="K23047" i="1"/>
  <c r="K23050" i="1" s="1"/>
  <c r="I23047" i="1"/>
  <c r="I23045" i="1"/>
  <c r="I23044" i="1"/>
  <c r="K23043" i="1"/>
  <c r="I23043" i="1"/>
  <c r="I23041" i="1"/>
  <c r="I23040" i="1"/>
  <c r="K23039" i="1"/>
  <c r="I23039" i="1"/>
  <c r="I23037" i="1"/>
  <c r="I23036" i="1"/>
  <c r="K23035" i="1"/>
  <c r="I23035" i="1"/>
  <c r="I23033" i="1"/>
  <c r="K23032" i="1"/>
  <c r="I23032" i="1"/>
  <c r="I23030" i="1"/>
  <c r="I23029" i="1"/>
  <c r="K23028" i="1"/>
  <c r="K23031" i="1" s="1"/>
  <c r="I23028" i="1"/>
  <c r="I23026" i="1"/>
  <c r="I23025" i="1"/>
  <c r="K23024" i="1"/>
  <c r="K23027" i="1" s="1"/>
  <c r="I23024" i="1"/>
  <c r="I23022" i="1"/>
  <c r="I23021" i="1"/>
  <c r="K23020" i="1"/>
  <c r="K23023" i="1" s="1"/>
  <c r="I23020" i="1"/>
  <c r="I23018" i="1"/>
  <c r="I23017" i="1"/>
  <c r="K23016" i="1"/>
  <c r="K23019" i="1" s="1"/>
  <c r="I23016" i="1"/>
  <c r="I23014" i="1"/>
  <c r="I23012" i="1"/>
  <c r="I23011" i="1"/>
  <c r="K23010" i="1"/>
  <c r="I23010" i="1"/>
  <c r="I23008" i="1"/>
  <c r="K23007" i="1"/>
  <c r="K23009" i="1" s="1"/>
  <c r="I23007" i="1"/>
  <c r="I23005" i="1"/>
  <c r="I23004" i="1"/>
  <c r="K23003" i="1"/>
  <c r="I23003" i="1"/>
  <c r="I23001" i="1"/>
  <c r="I23000" i="1"/>
  <c r="K22999" i="1"/>
  <c r="I22999" i="1"/>
  <c r="I22997" i="1"/>
  <c r="I22996" i="1"/>
  <c r="K22995" i="1"/>
  <c r="I22995" i="1"/>
  <c r="I22993" i="1"/>
  <c r="I22992" i="1"/>
  <c r="K22991" i="1"/>
  <c r="I22991" i="1"/>
  <c r="I22989" i="1"/>
  <c r="I22988" i="1"/>
  <c r="K22987" i="1"/>
  <c r="I22987" i="1"/>
  <c r="I22985" i="1"/>
  <c r="K22984" i="1"/>
  <c r="I22984" i="1"/>
  <c r="I22982" i="1"/>
  <c r="I22981" i="1"/>
  <c r="K22980" i="1"/>
  <c r="I22980" i="1"/>
  <c r="I22978" i="1"/>
  <c r="I22977" i="1"/>
  <c r="K22976" i="1"/>
  <c r="I22976" i="1"/>
  <c r="I22974" i="1"/>
  <c r="I22973" i="1"/>
  <c r="K22972" i="1"/>
  <c r="I22972" i="1"/>
  <c r="I22970" i="1"/>
  <c r="I22969" i="1"/>
  <c r="K22968" i="1"/>
  <c r="I22968" i="1"/>
  <c r="I22966" i="1"/>
  <c r="I22965" i="1"/>
  <c r="K22964" i="1"/>
  <c r="I22964" i="1"/>
  <c r="I22962" i="1"/>
  <c r="K22961" i="1"/>
  <c r="I22961" i="1"/>
  <c r="I22959" i="1"/>
  <c r="I22958" i="1"/>
  <c r="K22957" i="1"/>
  <c r="K22960" i="1" s="1"/>
  <c r="I22957" i="1"/>
  <c r="I22955" i="1"/>
  <c r="I22954" i="1"/>
  <c r="K22953" i="1"/>
  <c r="K22956" i="1" s="1"/>
  <c r="I22953" i="1"/>
  <c r="I22951" i="1"/>
  <c r="I22949" i="1"/>
  <c r="K22948" i="1"/>
  <c r="K22950" i="1" s="1"/>
  <c r="I22948" i="1"/>
  <c r="I22946" i="1"/>
  <c r="I22945" i="1"/>
  <c r="K22944" i="1"/>
  <c r="I22944" i="1"/>
  <c r="I22942" i="1"/>
  <c r="I22941" i="1"/>
  <c r="K22940" i="1"/>
  <c r="K22943" i="1" s="1"/>
  <c r="I22940" i="1"/>
  <c r="I22938" i="1"/>
  <c r="I22937" i="1"/>
  <c r="K22936" i="1"/>
  <c r="K22939" i="1" s="1"/>
  <c r="I22936" i="1"/>
  <c r="I22934" i="1"/>
  <c r="I22933" i="1"/>
  <c r="K22932" i="1"/>
  <c r="K22935" i="1" s="1"/>
  <c r="I22932" i="1"/>
  <c r="I22930" i="1"/>
  <c r="I22929" i="1"/>
  <c r="K22928" i="1"/>
  <c r="K22931" i="1" s="1"/>
  <c r="I22928" i="1"/>
  <c r="I22926" i="1"/>
  <c r="I22925" i="1"/>
  <c r="K22924" i="1"/>
  <c r="I22924" i="1"/>
  <c r="I22922" i="1"/>
  <c r="I22921" i="1"/>
  <c r="K22920" i="1"/>
  <c r="I22920" i="1"/>
  <c r="I22918" i="1"/>
  <c r="I22917" i="1"/>
  <c r="K22916" i="1"/>
  <c r="I22916" i="1"/>
  <c r="I22914" i="1"/>
  <c r="I22913" i="1"/>
  <c r="K22912" i="1"/>
  <c r="I22912" i="1"/>
  <c r="I22910" i="1"/>
  <c r="I22909" i="1"/>
  <c r="K22908" i="1"/>
  <c r="I22908" i="1"/>
  <c r="I22906" i="1"/>
  <c r="K22905" i="1"/>
  <c r="K22907" i="1" s="1"/>
  <c r="I22905" i="1"/>
  <c r="I22903" i="1"/>
  <c r="I22902" i="1"/>
  <c r="K22901" i="1"/>
  <c r="I22901" i="1"/>
  <c r="I22899" i="1"/>
  <c r="I22898" i="1"/>
  <c r="K22897" i="1"/>
  <c r="I22897" i="1"/>
  <c r="I22895" i="1"/>
  <c r="I22894" i="1"/>
  <c r="K22893" i="1"/>
  <c r="I22893" i="1"/>
  <c r="I22891" i="1"/>
  <c r="I22890" i="1"/>
  <c r="K22889" i="1"/>
  <c r="I22889" i="1"/>
  <c r="I22887" i="1"/>
  <c r="I22886" i="1"/>
  <c r="K22885" i="1"/>
  <c r="I22885" i="1"/>
  <c r="I22883" i="1"/>
  <c r="I22882" i="1"/>
  <c r="K22881" i="1"/>
  <c r="I22881" i="1"/>
  <c r="I22879" i="1"/>
  <c r="I22878" i="1"/>
  <c r="K22877" i="1"/>
  <c r="I22877" i="1"/>
  <c r="I22875" i="1"/>
  <c r="K22874" i="1"/>
  <c r="K22876" i="1" s="1"/>
  <c r="I22874" i="1"/>
  <c r="I22872" i="1"/>
  <c r="I22871" i="1"/>
  <c r="K22870" i="1"/>
  <c r="K22873" i="1" s="1"/>
  <c r="I22870" i="1"/>
  <c r="I22868" i="1"/>
  <c r="I22867" i="1"/>
  <c r="K22866" i="1"/>
  <c r="I22866" i="1"/>
  <c r="I22864" i="1"/>
  <c r="I22863" i="1"/>
  <c r="K22862" i="1"/>
  <c r="I22862" i="1"/>
  <c r="I22860" i="1"/>
  <c r="I22859" i="1"/>
  <c r="K22858" i="1"/>
  <c r="I22858" i="1"/>
  <c r="I22856" i="1"/>
  <c r="I22855" i="1"/>
  <c r="K22854" i="1"/>
  <c r="I22854" i="1"/>
  <c r="I22852" i="1"/>
  <c r="I22851" i="1"/>
  <c r="K22850" i="1"/>
  <c r="K22853" i="1" s="1"/>
  <c r="I22850" i="1"/>
  <c r="I22848" i="1"/>
  <c r="I22847" i="1"/>
  <c r="K22846" i="1"/>
  <c r="I22846" i="1"/>
  <c r="I22844" i="1"/>
  <c r="I22843" i="1"/>
  <c r="K22842" i="1"/>
  <c r="I22842" i="1"/>
  <c r="I22840" i="1"/>
  <c r="I22839" i="1"/>
  <c r="K22838" i="1"/>
  <c r="I22838" i="1"/>
  <c r="I22836" i="1"/>
  <c r="I22835" i="1"/>
  <c r="K22834" i="1"/>
  <c r="I22834" i="1"/>
  <c r="I22832" i="1"/>
  <c r="I22831" i="1"/>
  <c r="K22830" i="1"/>
  <c r="I22830" i="1"/>
  <c r="I22828" i="1"/>
  <c r="I22827" i="1"/>
  <c r="K22826" i="1"/>
  <c r="I22826" i="1"/>
  <c r="I22824" i="1"/>
  <c r="I22823" i="1"/>
  <c r="K22822" i="1"/>
  <c r="K22825" i="1" s="1"/>
  <c r="I22822" i="1"/>
  <c r="I22820" i="1"/>
  <c r="I22819" i="1"/>
  <c r="K22818" i="1"/>
  <c r="I22818" i="1"/>
  <c r="I22816" i="1"/>
  <c r="I22815" i="1"/>
  <c r="K22814" i="1"/>
  <c r="K22817" i="1" s="1"/>
  <c r="I22814" i="1"/>
  <c r="I22812" i="1"/>
  <c r="I22811" i="1"/>
  <c r="K22810" i="1"/>
  <c r="I22810" i="1"/>
  <c r="I22808" i="1"/>
  <c r="I22807" i="1"/>
  <c r="K22806" i="1"/>
  <c r="I22806" i="1"/>
  <c r="I22804" i="1"/>
  <c r="I22803" i="1"/>
  <c r="K22802" i="1"/>
  <c r="I22802" i="1"/>
  <c r="I22800" i="1"/>
  <c r="I22799" i="1"/>
  <c r="K22798" i="1"/>
  <c r="I22798" i="1"/>
  <c r="I22796" i="1"/>
  <c r="I22795" i="1"/>
  <c r="K22794" i="1"/>
  <c r="I22794" i="1"/>
  <c r="I22792" i="1"/>
  <c r="I22791" i="1"/>
  <c r="K22790" i="1"/>
  <c r="K22793" i="1" s="1"/>
  <c r="I22790" i="1"/>
  <c r="I22788" i="1"/>
  <c r="I22786" i="1"/>
  <c r="I22785" i="1"/>
  <c r="K22784" i="1"/>
  <c r="I22784" i="1"/>
  <c r="I22782" i="1"/>
  <c r="I22781" i="1"/>
  <c r="K22780" i="1"/>
  <c r="I22780" i="1"/>
  <c r="I22778" i="1"/>
  <c r="I22777" i="1"/>
  <c r="K22776" i="1"/>
  <c r="K22779" i="1" s="1"/>
  <c r="I22776" i="1"/>
  <c r="I22774" i="1"/>
  <c r="K22773" i="1"/>
  <c r="K22775" i="1" s="1"/>
  <c r="I22773" i="1"/>
  <c r="I22771" i="1"/>
  <c r="I22770" i="1"/>
  <c r="K22769" i="1"/>
  <c r="K22772" i="1" s="1"/>
  <c r="I22769" i="1"/>
  <c r="I22767" i="1"/>
  <c r="I22766" i="1"/>
  <c r="K22765" i="1"/>
  <c r="K22768" i="1" s="1"/>
  <c r="I22765" i="1"/>
  <c r="I22763" i="1"/>
  <c r="I22762" i="1"/>
  <c r="K22761" i="1"/>
  <c r="I22761" i="1"/>
  <c r="I22759" i="1"/>
  <c r="I22758" i="1"/>
  <c r="K22757" i="1"/>
  <c r="I22757" i="1"/>
  <c r="I22755" i="1"/>
  <c r="I22754" i="1"/>
  <c r="K22753" i="1"/>
  <c r="I22753" i="1"/>
  <c r="I22751" i="1"/>
  <c r="I22750" i="1"/>
  <c r="K22749" i="1"/>
  <c r="K22752" i="1" s="1"/>
  <c r="I22749" i="1"/>
  <c r="I22747" i="1"/>
  <c r="I22746" i="1"/>
  <c r="K22745" i="1"/>
  <c r="K22748" i="1" s="1"/>
  <c r="I22745" i="1"/>
  <c r="I22743" i="1"/>
  <c r="I22742" i="1"/>
  <c r="K22741" i="1"/>
  <c r="K22744" i="1" s="1"/>
  <c r="I22741" i="1"/>
  <c r="I22739" i="1"/>
  <c r="I22738" i="1"/>
  <c r="K22737" i="1"/>
  <c r="K22740" i="1" s="1"/>
  <c r="I22737" i="1"/>
  <c r="I22735" i="1"/>
  <c r="I22734" i="1"/>
  <c r="K22733" i="1"/>
  <c r="I22733" i="1"/>
  <c r="I22731" i="1"/>
  <c r="I22730" i="1"/>
  <c r="K22729" i="1"/>
  <c r="K22732" i="1" s="1"/>
  <c r="I22729" i="1"/>
  <c r="I22727" i="1"/>
  <c r="I22726" i="1"/>
  <c r="K22725" i="1"/>
  <c r="I22725" i="1"/>
  <c r="I22723" i="1"/>
  <c r="I22722" i="1"/>
  <c r="K22721" i="1"/>
  <c r="I22721" i="1"/>
  <c r="I22719" i="1"/>
  <c r="I22718" i="1"/>
  <c r="K22717" i="1"/>
  <c r="I22717" i="1"/>
  <c r="I22715" i="1"/>
  <c r="I22713" i="1"/>
  <c r="I22712" i="1"/>
  <c r="K22711" i="1"/>
  <c r="I22711" i="1"/>
  <c r="I22709" i="1"/>
  <c r="I22708" i="1"/>
  <c r="K22707" i="1"/>
  <c r="I22707" i="1"/>
  <c r="I22705" i="1"/>
  <c r="I22704" i="1"/>
  <c r="K22703" i="1"/>
  <c r="I22703" i="1"/>
  <c r="I22701" i="1"/>
  <c r="I22700" i="1"/>
  <c r="K22699" i="1"/>
  <c r="I22699" i="1"/>
  <c r="I22697" i="1"/>
  <c r="I22696" i="1"/>
  <c r="K22695" i="1"/>
  <c r="I22695" i="1"/>
  <c r="I22693" i="1"/>
  <c r="I22692" i="1"/>
  <c r="K22691" i="1"/>
  <c r="I22691" i="1"/>
  <c r="I22689" i="1"/>
  <c r="I22688" i="1"/>
  <c r="K22687" i="1"/>
  <c r="I22687" i="1"/>
  <c r="I22685" i="1"/>
  <c r="I22684" i="1"/>
  <c r="K22683" i="1"/>
  <c r="I22683" i="1"/>
  <c r="I22681" i="1"/>
  <c r="I22680" i="1"/>
  <c r="K22679" i="1"/>
  <c r="I22679" i="1"/>
  <c r="I22677" i="1"/>
  <c r="I22676" i="1"/>
  <c r="K22675" i="1"/>
  <c r="I22675" i="1"/>
  <c r="I22673" i="1"/>
  <c r="I22672" i="1"/>
  <c r="K22671" i="1"/>
  <c r="I22671" i="1"/>
  <c r="I22669" i="1"/>
  <c r="I22668" i="1"/>
  <c r="K22667" i="1"/>
  <c r="I22667" i="1"/>
  <c r="I22665" i="1"/>
  <c r="I22664" i="1"/>
  <c r="K22663" i="1"/>
  <c r="I22663" i="1"/>
  <c r="I22661" i="1"/>
  <c r="I22659" i="1"/>
  <c r="I22658" i="1"/>
  <c r="K22657" i="1"/>
  <c r="I22657" i="1"/>
  <c r="I22655" i="1"/>
  <c r="I22654" i="1"/>
  <c r="K22653" i="1"/>
  <c r="I22653" i="1"/>
  <c r="I22651" i="1"/>
  <c r="I22650" i="1"/>
  <c r="K22649" i="1"/>
  <c r="K22652" i="1" s="1"/>
  <c r="I22649" i="1"/>
  <c r="I22647" i="1"/>
  <c r="I22646" i="1"/>
  <c r="K22645" i="1"/>
  <c r="K22648" i="1" s="1"/>
  <c r="I22645" i="1"/>
  <c r="I22643" i="1"/>
  <c r="I22642" i="1"/>
  <c r="K22641" i="1"/>
  <c r="I22641" i="1"/>
  <c r="I22639" i="1"/>
  <c r="I22638" i="1"/>
  <c r="K22637" i="1"/>
  <c r="I22637" i="1"/>
  <c r="I22635" i="1"/>
  <c r="I22634" i="1"/>
  <c r="K22633" i="1"/>
  <c r="I22633" i="1"/>
  <c r="I22631" i="1"/>
  <c r="I22630" i="1"/>
  <c r="K22629" i="1"/>
  <c r="K22632" i="1" s="1"/>
  <c r="I22629" i="1"/>
  <c r="I22627" i="1"/>
  <c r="I22626" i="1"/>
  <c r="K22625" i="1"/>
  <c r="I22625" i="1"/>
  <c r="I22623" i="1"/>
  <c r="I22622" i="1"/>
  <c r="K22621" i="1"/>
  <c r="I22621" i="1"/>
  <c r="I22619" i="1"/>
  <c r="I22618" i="1"/>
  <c r="K22617" i="1"/>
  <c r="I22617" i="1"/>
  <c r="I22615" i="1"/>
  <c r="I22614" i="1"/>
  <c r="K22613" i="1"/>
  <c r="K22616" i="1" s="1"/>
  <c r="I22613" i="1"/>
  <c r="I22611" i="1"/>
  <c r="I22610" i="1"/>
  <c r="K22609" i="1"/>
  <c r="K22612" i="1" s="1"/>
  <c r="I22609" i="1"/>
  <c r="I22607" i="1"/>
  <c r="I22606" i="1"/>
  <c r="K22605" i="1"/>
  <c r="I22605" i="1"/>
  <c r="I22603" i="1"/>
  <c r="I22602" i="1"/>
  <c r="K22601" i="1"/>
  <c r="I22601" i="1"/>
  <c r="I22599" i="1"/>
  <c r="I22598" i="1"/>
  <c r="K22597" i="1"/>
  <c r="I22597" i="1"/>
  <c r="I22595" i="1"/>
  <c r="I22594" i="1"/>
  <c r="K22593" i="1"/>
  <c r="I22593" i="1"/>
  <c r="I22591" i="1"/>
  <c r="I22590" i="1"/>
  <c r="K22589" i="1"/>
  <c r="I22589" i="1"/>
  <c r="I22587" i="1"/>
  <c r="I22586" i="1"/>
  <c r="K22585" i="1"/>
  <c r="I22585" i="1"/>
  <c r="I22583" i="1"/>
  <c r="I22582" i="1"/>
  <c r="K22581" i="1"/>
  <c r="K22584" i="1" s="1"/>
  <c r="I22581" i="1"/>
  <c r="I22579" i="1"/>
  <c r="I22578" i="1"/>
  <c r="K22577" i="1"/>
  <c r="K22580" i="1" s="1"/>
  <c r="I22577" i="1"/>
  <c r="I22575" i="1"/>
  <c r="I22574" i="1"/>
  <c r="K22573" i="1"/>
  <c r="K22576" i="1" s="1"/>
  <c r="I22573" i="1"/>
  <c r="I22571" i="1"/>
  <c r="I22570" i="1"/>
  <c r="K22569" i="1"/>
  <c r="I22569" i="1"/>
  <c r="I22567" i="1"/>
  <c r="I22566" i="1"/>
  <c r="K22565" i="1"/>
  <c r="I22565" i="1"/>
  <c r="I22563" i="1"/>
  <c r="I22562" i="1"/>
  <c r="K22561" i="1"/>
  <c r="K22564" i="1" s="1"/>
  <c r="I22561" i="1"/>
  <c r="I22559" i="1"/>
  <c r="I22558" i="1"/>
  <c r="K22557" i="1"/>
  <c r="I22557" i="1"/>
  <c r="I22555" i="1"/>
  <c r="I22554" i="1"/>
  <c r="K22553" i="1"/>
  <c r="I22553" i="1"/>
  <c r="I22551" i="1"/>
  <c r="I22550" i="1"/>
  <c r="K22549" i="1"/>
  <c r="K22552" i="1" s="1"/>
  <c r="I22549" i="1"/>
  <c r="I22547" i="1"/>
  <c r="I22546" i="1"/>
  <c r="K22545" i="1"/>
  <c r="I22545" i="1"/>
  <c r="I22543" i="1"/>
  <c r="I22542" i="1"/>
  <c r="K22541" i="1"/>
  <c r="I22541" i="1"/>
  <c r="I22539" i="1"/>
  <c r="I22538" i="1"/>
  <c r="K22537" i="1"/>
  <c r="I22537" i="1"/>
  <c r="I22535" i="1"/>
  <c r="I22534" i="1"/>
  <c r="K22533" i="1"/>
  <c r="I22533" i="1"/>
  <c r="I22531" i="1"/>
  <c r="I22530" i="1"/>
  <c r="K22529" i="1"/>
  <c r="I22529" i="1"/>
  <c r="I22527" i="1"/>
  <c r="I22526" i="1"/>
  <c r="K22525" i="1"/>
  <c r="I22525" i="1"/>
  <c r="I22523" i="1"/>
  <c r="I22522" i="1"/>
  <c r="K22521" i="1"/>
  <c r="I22521" i="1"/>
  <c r="I22519" i="1"/>
  <c r="I22518" i="1"/>
  <c r="K22517" i="1"/>
  <c r="I22517" i="1"/>
  <c r="I22515" i="1"/>
  <c r="I22514" i="1"/>
  <c r="K22513" i="1"/>
  <c r="K22516" i="1" s="1"/>
  <c r="I22513" i="1"/>
  <c r="I22511" i="1"/>
  <c r="I22510" i="1"/>
  <c r="K22509" i="1"/>
  <c r="I22509" i="1"/>
  <c r="I22507" i="1"/>
  <c r="I22506" i="1"/>
  <c r="K22505" i="1"/>
  <c r="K22508" i="1" s="1"/>
  <c r="I22505" i="1"/>
  <c r="I22503" i="1"/>
  <c r="I22502" i="1"/>
  <c r="K22501" i="1"/>
  <c r="I22501" i="1"/>
  <c r="I22499" i="1"/>
  <c r="I22498" i="1"/>
  <c r="K22497" i="1"/>
  <c r="I22497" i="1"/>
  <c r="I22495" i="1"/>
  <c r="I22494" i="1"/>
  <c r="K22493" i="1"/>
  <c r="K22496" i="1" s="1"/>
  <c r="I22493" i="1"/>
  <c r="I22491" i="1"/>
  <c r="I22490" i="1"/>
  <c r="K22489" i="1"/>
  <c r="K22492" i="1" s="1"/>
  <c r="I22489" i="1"/>
  <c r="I22487" i="1"/>
  <c r="I22486" i="1"/>
  <c r="K22485" i="1"/>
  <c r="K22488" i="1" s="1"/>
  <c r="I22485" i="1"/>
  <c r="I22483" i="1"/>
  <c r="I22482" i="1"/>
  <c r="K22481" i="1"/>
  <c r="I22481" i="1"/>
  <c r="I22479" i="1"/>
  <c r="I22478" i="1"/>
  <c r="K22477" i="1"/>
  <c r="I22477" i="1"/>
  <c r="I22475" i="1"/>
  <c r="I22474" i="1"/>
  <c r="K22473" i="1"/>
  <c r="K22476" i="1" s="1"/>
  <c r="I22473" i="1"/>
  <c r="I22471" i="1"/>
  <c r="I22470" i="1"/>
  <c r="K22469" i="1"/>
  <c r="K22472" i="1" s="1"/>
  <c r="I22469" i="1"/>
  <c r="I22467" i="1"/>
  <c r="I22466" i="1"/>
  <c r="K22465" i="1"/>
  <c r="I22465" i="1"/>
  <c r="I22463" i="1"/>
  <c r="I22462" i="1"/>
  <c r="K22461" i="1"/>
  <c r="I22461" i="1"/>
  <c r="I22459" i="1"/>
  <c r="I22458" i="1"/>
  <c r="K22457" i="1"/>
  <c r="I22457" i="1"/>
  <c r="I22455" i="1"/>
  <c r="I22454" i="1"/>
  <c r="K22453" i="1"/>
  <c r="I22453" i="1"/>
  <c r="I22451" i="1"/>
  <c r="I22450" i="1"/>
  <c r="K22449" i="1"/>
  <c r="K22452" i="1" s="1"/>
  <c r="I22449" i="1"/>
  <c r="I22447" i="1"/>
  <c r="I22446" i="1"/>
  <c r="K22445" i="1"/>
  <c r="I22445" i="1"/>
  <c r="I22443" i="1"/>
  <c r="I22442" i="1"/>
  <c r="K22441" i="1"/>
  <c r="I22441" i="1"/>
  <c r="I22439" i="1"/>
  <c r="I22438" i="1"/>
  <c r="K22437" i="1"/>
  <c r="I22437" i="1"/>
  <c r="I22435" i="1"/>
  <c r="I22434" i="1"/>
  <c r="K22433" i="1"/>
  <c r="K22436" i="1" s="1"/>
  <c r="I22433" i="1"/>
  <c r="I22431" i="1"/>
  <c r="I22430" i="1"/>
  <c r="K22429" i="1"/>
  <c r="I22429" i="1"/>
  <c r="I22427" i="1"/>
  <c r="I22426" i="1"/>
  <c r="K22425" i="1"/>
  <c r="K22428" i="1" s="1"/>
  <c r="I22425" i="1"/>
  <c r="I22423" i="1"/>
  <c r="I22422" i="1"/>
  <c r="K22421" i="1"/>
  <c r="K22424" i="1" s="1"/>
  <c r="I22421" i="1"/>
  <c r="I22419" i="1"/>
  <c r="I22418" i="1"/>
  <c r="K22417" i="1"/>
  <c r="K22420" i="1" s="1"/>
  <c r="I22417" i="1"/>
  <c r="I22415" i="1"/>
  <c r="I22414" i="1"/>
  <c r="K22413" i="1"/>
  <c r="I22413" i="1"/>
  <c r="I22411" i="1"/>
  <c r="I22410" i="1"/>
  <c r="K22409" i="1"/>
  <c r="I22409" i="1"/>
  <c r="I22407" i="1"/>
  <c r="I22406" i="1"/>
  <c r="K22405" i="1"/>
  <c r="K22408" i="1" s="1"/>
  <c r="I22405" i="1"/>
  <c r="I22403" i="1"/>
  <c r="I22402" i="1"/>
  <c r="K22401" i="1"/>
  <c r="I22401" i="1"/>
  <c r="I22399" i="1"/>
  <c r="I22398" i="1"/>
  <c r="K22397" i="1"/>
  <c r="K22400" i="1" s="1"/>
  <c r="I22397" i="1"/>
  <c r="I22395" i="1"/>
  <c r="I22394" i="1"/>
  <c r="K22393" i="1"/>
  <c r="K22396" i="1" s="1"/>
  <c r="I22393" i="1"/>
  <c r="I22391" i="1"/>
  <c r="I22390" i="1"/>
  <c r="K22389" i="1"/>
  <c r="I22389" i="1"/>
  <c r="I22387" i="1"/>
  <c r="I22386" i="1"/>
  <c r="K22385" i="1"/>
  <c r="I22385" i="1"/>
  <c r="I22383" i="1"/>
  <c r="I22382" i="1"/>
  <c r="K22381" i="1"/>
  <c r="I22381" i="1"/>
  <c r="I22379" i="1"/>
  <c r="I22378" i="1"/>
  <c r="K22377" i="1"/>
  <c r="I22377" i="1"/>
  <c r="I22375" i="1"/>
  <c r="I22374" i="1"/>
  <c r="K22373" i="1"/>
  <c r="I22373" i="1"/>
  <c r="I22371" i="1"/>
  <c r="I22370" i="1"/>
  <c r="K22369" i="1"/>
  <c r="K22372" i="1" s="1"/>
  <c r="I22369" i="1"/>
  <c r="I22367" i="1"/>
  <c r="I22366" i="1"/>
  <c r="K22365" i="1"/>
  <c r="I22365" i="1"/>
  <c r="I22363" i="1"/>
  <c r="I22362" i="1"/>
  <c r="K22361" i="1"/>
  <c r="I22361" i="1"/>
  <c r="I22359" i="1"/>
  <c r="I22358" i="1"/>
  <c r="K22357" i="1"/>
  <c r="I22357" i="1"/>
  <c r="I22355" i="1"/>
  <c r="I22354" i="1"/>
  <c r="K22353" i="1"/>
  <c r="I22353" i="1"/>
  <c r="I22351" i="1"/>
  <c r="I22350" i="1"/>
  <c r="K22349" i="1"/>
  <c r="I22349" i="1"/>
  <c r="I22347" i="1"/>
  <c r="I22346" i="1"/>
  <c r="K22345" i="1"/>
  <c r="I22345" i="1"/>
  <c r="I22343" i="1"/>
  <c r="I22342" i="1"/>
  <c r="K22341" i="1"/>
  <c r="K22344" i="1" s="1"/>
  <c r="I22341" i="1"/>
  <c r="I22339" i="1"/>
  <c r="I22338" i="1"/>
  <c r="K22337" i="1"/>
  <c r="K22340" i="1" s="1"/>
  <c r="I22337" i="1"/>
  <c r="I22335" i="1"/>
  <c r="I22334" i="1"/>
  <c r="K22333" i="1"/>
  <c r="K22336" i="1" s="1"/>
  <c r="I22333" i="1"/>
  <c r="I22331" i="1"/>
  <c r="I22330" i="1"/>
  <c r="K22329" i="1"/>
  <c r="K22332" i="1" s="1"/>
  <c r="I22329" i="1"/>
  <c r="I22327" i="1"/>
  <c r="I22325" i="1"/>
  <c r="I22324" i="1"/>
  <c r="K22323" i="1"/>
  <c r="I22323" i="1"/>
  <c r="I22321" i="1"/>
  <c r="I22320" i="1"/>
  <c r="K22319" i="1"/>
  <c r="I22319" i="1"/>
  <c r="I22317" i="1"/>
  <c r="I22316" i="1"/>
  <c r="K22315" i="1"/>
  <c r="K22318" i="1" s="1"/>
  <c r="I22315" i="1"/>
  <c r="I22313" i="1"/>
  <c r="I22312" i="1"/>
  <c r="K22311" i="1"/>
  <c r="I22311" i="1"/>
  <c r="I22309" i="1"/>
  <c r="I22308" i="1"/>
  <c r="K22307" i="1"/>
  <c r="K22310" i="1" s="1"/>
  <c r="I22307" i="1"/>
  <c r="I22305" i="1"/>
  <c r="I22304" i="1"/>
  <c r="K22303" i="1"/>
  <c r="K22306" i="1" s="1"/>
  <c r="I22303" i="1"/>
  <c r="I22301" i="1"/>
  <c r="I22300" i="1"/>
  <c r="K22299" i="1"/>
  <c r="K22302" i="1" s="1"/>
  <c r="I22299" i="1"/>
  <c r="I22297" i="1"/>
  <c r="I22296" i="1"/>
  <c r="K22295" i="1"/>
  <c r="I22295" i="1"/>
  <c r="I22293" i="1"/>
  <c r="I22292" i="1"/>
  <c r="K22291" i="1"/>
  <c r="I22291" i="1"/>
  <c r="I22289" i="1"/>
  <c r="I22288" i="1"/>
  <c r="K22287" i="1"/>
  <c r="I22287" i="1"/>
  <c r="I22285" i="1"/>
  <c r="I22284" i="1"/>
  <c r="K22283" i="1"/>
  <c r="K22286" i="1" s="1"/>
  <c r="I22283" i="1"/>
  <c r="I22281" i="1"/>
  <c r="I22280" i="1"/>
  <c r="K22279" i="1"/>
  <c r="K22282" i="1" s="1"/>
  <c r="I22279" i="1"/>
  <c r="I22277" i="1"/>
  <c r="I22276" i="1"/>
  <c r="K22275" i="1"/>
  <c r="I22275" i="1"/>
  <c r="I22273" i="1"/>
  <c r="I22272" i="1"/>
  <c r="K22271" i="1"/>
  <c r="I22271" i="1"/>
  <c r="I22269" i="1"/>
  <c r="I22268" i="1"/>
  <c r="K22267" i="1"/>
  <c r="I22267" i="1"/>
  <c r="I22265" i="1"/>
  <c r="I22264" i="1"/>
  <c r="K22263" i="1"/>
  <c r="I22263" i="1"/>
  <c r="I22261" i="1"/>
  <c r="I22260" i="1"/>
  <c r="K22259" i="1"/>
  <c r="I22259" i="1"/>
  <c r="I22257" i="1"/>
  <c r="I22256" i="1"/>
  <c r="K22255" i="1"/>
  <c r="I22255" i="1"/>
  <c r="I22253" i="1"/>
  <c r="I22252" i="1"/>
  <c r="K22251" i="1"/>
  <c r="I22251" i="1"/>
  <c r="I22249" i="1"/>
  <c r="I22248" i="1"/>
  <c r="K22247" i="1"/>
  <c r="I22247" i="1"/>
  <c r="I22245" i="1"/>
  <c r="I22244" i="1"/>
  <c r="K22243" i="1"/>
  <c r="K22246" i="1" s="1"/>
  <c r="I22243" i="1"/>
  <c r="I22241" i="1"/>
  <c r="I22240" i="1"/>
  <c r="K22239" i="1"/>
  <c r="I22239" i="1"/>
  <c r="I22237" i="1"/>
  <c r="I22236" i="1"/>
  <c r="K22235" i="1"/>
  <c r="I22235" i="1"/>
  <c r="I22233" i="1"/>
  <c r="I22232" i="1"/>
  <c r="K22231" i="1"/>
  <c r="I22231" i="1"/>
  <c r="I22229" i="1"/>
  <c r="I22228" i="1"/>
  <c r="K22227" i="1"/>
  <c r="I22227" i="1"/>
  <c r="I22225" i="1"/>
  <c r="I22224" i="1"/>
  <c r="K22223" i="1"/>
  <c r="I22223" i="1"/>
  <c r="I22221" i="1"/>
  <c r="I22220" i="1"/>
  <c r="K22219" i="1"/>
  <c r="K22222" i="1" s="1"/>
  <c r="I22219" i="1"/>
  <c r="I22217" i="1"/>
  <c r="I22216" i="1"/>
  <c r="K22215" i="1"/>
  <c r="K22218" i="1" s="1"/>
  <c r="I22215" i="1"/>
  <c r="I22213" i="1"/>
  <c r="I22212" i="1"/>
  <c r="K22211" i="1"/>
  <c r="K22214" i="1" s="1"/>
  <c r="I22211" i="1"/>
  <c r="I22209" i="1"/>
  <c r="I22208" i="1"/>
  <c r="K22207" i="1"/>
  <c r="I22207" i="1"/>
  <c r="I22205" i="1"/>
  <c r="I22204" i="1"/>
  <c r="K22203" i="1"/>
  <c r="I22203" i="1"/>
  <c r="I22201" i="1"/>
  <c r="I22200" i="1"/>
  <c r="K22199" i="1"/>
  <c r="K22202" i="1" s="1"/>
  <c r="I22199" i="1"/>
  <c r="I22197" i="1"/>
  <c r="I22196" i="1"/>
  <c r="K22195" i="1"/>
  <c r="I22195" i="1"/>
  <c r="I22193" i="1"/>
  <c r="I22192" i="1"/>
  <c r="K22191" i="1"/>
  <c r="I22191" i="1"/>
  <c r="I22189" i="1"/>
  <c r="I22188" i="1"/>
  <c r="K22187" i="1"/>
  <c r="K22190" i="1" s="1"/>
  <c r="I22187" i="1"/>
  <c r="I22185" i="1"/>
  <c r="I22184" i="1"/>
  <c r="K22183" i="1"/>
  <c r="I22183" i="1"/>
  <c r="I22181" i="1"/>
  <c r="I22180" i="1"/>
  <c r="K22179" i="1"/>
  <c r="I22179" i="1"/>
  <c r="I22177" i="1"/>
  <c r="I22176" i="1"/>
  <c r="K22175" i="1"/>
  <c r="I22175" i="1"/>
  <c r="I22173" i="1"/>
  <c r="I22172" i="1"/>
  <c r="K22171" i="1"/>
  <c r="I22171" i="1"/>
  <c r="I22169" i="1"/>
  <c r="I22168" i="1"/>
  <c r="K22167" i="1"/>
  <c r="I22167" i="1"/>
  <c r="I22165" i="1"/>
  <c r="I22164" i="1"/>
  <c r="K22163" i="1"/>
  <c r="I22163" i="1"/>
  <c r="I22161" i="1"/>
  <c r="I22160" i="1"/>
  <c r="K22159" i="1"/>
  <c r="I22159" i="1"/>
  <c r="I22157" i="1"/>
  <c r="I22156" i="1"/>
  <c r="K22155" i="1"/>
  <c r="I22155" i="1"/>
  <c r="I22153" i="1"/>
  <c r="I22152" i="1"/>
  <c r="K22151" i="1"/>
  <c r="K22154" i="1" s="1"/>
  <c r="I22151" i="1"/>
  <c r="I22149" i="1"/>
  <c r="I22148" i="1"/>
  <c r="K22147" i="1"/>
  <c r="I22147" i="1"/>
  <c r="I22145" i="1"/>
  <c r="I22144" i="1"/>
  <c r="K22143" i="1"/>
  <c r="I22143" i="1"/>
  <c r="I22141" i="1"/>
  <c r="I22140" i="1"/>
  <c r="K22139" i="1"/>
  <c r="I22139" i="1"/>
  <c r="I22137" i="1"/>
  <c r="I22136" i="1"/>
  <c r="K22135" i="1"/>
  <c r="I22135" i="1"/>
  <c r="I22133" i="1"/>
  <c r="I22132" i="1"/>
  <c r="K22131" i="1"/>
  <c r="K22134" i="1" s="1"/>
  <c r="I22131" i="1"/>
  <c r="I22129" i="1"/>
  <c r="I22128" i="1"/>
  <c r="K22127" i="1"/>
  <c r="I22127" i="1"/>
  <c r="I22125" i="1"/>
  <c r="I22124" i="1"/>
  <c r="K22123" i="1"/>
  <c r="I22123" i="1"/>
  <c r="I22121" i="1"/>
  <c r="I22120" i="1"/>
  <c r="K22119" i="1"/>
  <c r="I22119" i="1"/>
  <c r="I22117" i="1"/>
  <c r="I22116" i="1"/>
  <c r="K22115" i="1"/>
  <c r="I22115" i="1"/>
  <c r="I22113" i="1"/>
  <c r="I22112" i="1"/>
  <c r="K22111" i="1"/>
  <c r="I22111" i="1"/>
  <c r="I22109" i="1"/>
  <c r="I22108" i="1"/>
  <c r="K22107" i="1"/>
  <c r="I22107" i="1"/>
  <c r="I22105" i="1"/>
  <c r="I22104" i="1"/>
  <c r="K22103" i="1"/>
  <c r="I22103" i="1"/>
  <c r="I22101" i="1"/>
  <c r="I22100" i="1"/>
  <c r="K22099" i="1"/>
  <c r="I22099" i="1"/>
  <c r="I22097" i="1"/>
  <c r="I22096" i="1"/>
  <c r="K22095" i="1"/>
  <c r="I22095" i="1"/>
  <c r="I22093" i="1"/>
  <c r="I22092" i="1"/>
  <c r="K22091" i="1"/>
  <c r="I22091" i="1"/>
  <c r="I22089" i="1"/>
  <c r="I22088" i="1"/>
  <c r="K22087" i="1"/>
  <c r="I22087" i="1"/>
  <c r="I22085" i="1"/>
  <c r="I22084" i="1"/>
  <c r="K22083" i="1"/>
  <c r="I22083" i="1"/>
  <c r="I22081" i="1"/>
  <c r="I22080" i="1"/>
  <c r="K22079" i="1"/>
  <c r="I22079" i="1"/>
  <c r="I22077" i="1"/>
  <c r="I22076" i="1"/>
  <c r="K22075" i="1"/>
  <c r="K22078" i="1" s="1"/>
  <c r="I22075" i="1"/>
  <c r="I22073" i="1"/>
  <c r="I22072" i="1"/>
  <c r="K22071" i="1"/>
  <c r="I22071" i="1"/>
  <c r="I22069" i="1"/>
  <c r="I22068" i="1"/>
  <c r="K22067" i="1"/>
  <c r="I22067" i="1"/>
  <c r="I22065" i="1"/>
  <c r="I22063" i="1"/>
  <c r="I22061" i="1"/>
  <c r="I22060" i="1"/>
  <c r="I22059" i="1"/>
  <c r="K22058" i="1"/>
  <c r="I22058" i="1"/>
  <c r="I22056" i="1"/>
  <c r="I22055" i="1"/>
  <c r="I22054" i="1"/>
  <c r="K22053" i="1"/>
  <c r="I22053" i="1"/>
  <c r="I22051" i="1"/>
  <c r="I22050" i="1"/>
  <c r="I22049" i="1"/>
  <c r="K22048" i="1"/>
  <c r="I22048" i="1"/>
  <c r="I22046" i="1"/>
  <c r="I22045" i="1"/>
  <c r="I22044" i="1"/>
  <c r="K22043" i="1"/>
  <c r="I22043" i="1"/>
  <c r="I22041" i="1"/>
  <c r="I22040" i="1"/>
  <c r="I22039" i="1"/>
  <c r="K22038" i="1"/>
  <c r="I22038" i="1"/>
  <c r="I22036" i="1"/>
  <c r="I22035" i="1"/>
  <c r="I22034" i="1"/>
  <c r="K22033" i="1"/>
  <c r="I22033" i="1"/>
  <c r="I22031" i="1"/>
  <c r="I22030" i="1"/>
  <c r="I22029" i="1"/>
  <c r="K22028" i="1"/>
  <c r="I22028" i="1"/>
  <c r="I22026" i="1"/>
  <c r="I22025" i="1"/>
  <c r="I22024" i="1"/>
  <c r="K22023" i="1"/>
  <c r="I22023" i="1"/>
  <c r="I22021" i="1"/>
  <c r="I22020" i="1"/>
  <c r="I22019" i="1"/>
  <c r="K22018" i="1"/>
  <c r="I22018" i="1"/>
  <c r="I22016" i="1"/>
  <c r="I22015" i="1"/>
  <c r="I22014" i="1"/>
  <c r="K22013" i="1"/>
  <c r="I22013" i="1"/>
  <c r="I22011" i="1"/>
  <c r="I22010" i="1"/>
  <c r="I22009" i="1"/>
  <c r="K22008" i="1"/>
  <c r="I22008" i="1"/>
  <c r="I22006" i="1"/>
  <c r="I22005" i="1"/>
  <c r="I22004" i="1"/>
  <c r="K22003" i="1"/>
  <c r="I22003" i="1"/>
  <c r="I22001" i="1"/>
  <c r="I22000" i="1"/>
  <c r="I21999" i="1"/>
  <c r="K21998" i="1"/>
  <c r="K22002" i="1" s="1"/>
  <c r="I21998" i="1"/>
  <c r="I21996" i="1"/>
  <c r="I21995" i="1"/>
  <c r="I21994" i="1"/>
  <c r="K21993" i="1"/>
  <c r="I21993" i="1"/>
  <c r="I21991" i="1"/>
  <c r="I21990" i="1"/>
  <c r="I21989" i="1"/>
  <c r="K21988" i="1"/>
  <c r="I21988" i="1"/>
  <c r="I21986" i="1"/>
  <c r="I21985" i="1"/>
  <c r="I21984" i="1"/>
  <c r="K21983" i="1"/>
  <c r="K21987" i="1" s="1"/>
  <c r="I21983" i="1"/>
  <c r="I21981" i="1"/>
  <c r="I21980" i="1"/>
  <c r="I21979" i="1"/>
  <c r="K21978" i="1"/>
  <c r="I21978" i="1"/>
  <c r="I21976" i="1"/>
  <c r="I21975" i="1"/>
  <c r="I21974" i="1"/>
  <c r="K21973" i="1"/>
  <c r="K21977" i="1" s="1"/>
  <c r="I21973" i="1"/>
  <c r="I21971" i="1"/>
  <c r="I21970" i="1"/>
  <c r="I21969" i="1"/>
  <c r="K21968" i="1"/>
  <c r="I21968" i="1"/>
  <c r="I21966" i="1"/>
  <c r="I21965" i="1"/>
  <c r="I21964" i="1"/>
  <c r="K21963" i="1"/>
  <c r="K21967" i="1" s="1"/>
  <c r="I21963" i="1"/>
  <c r="I21961" i="1"/>
  <c r="I21960" i="1"/>
  <c r="I21959" i="1"/>
  <c r="K21958" i="1"/>
  <c r="I21958" i="1"/>
  <c r="I21956" i="1"/>
  <c r="I21955" i="1"/>
  <c r="I21954" i="1"/>
  <c r="K21953" i="1"/>
  <c r="K21957" i="1" s="1"/>
  <c r="I21953" i="1"/>
  <c r="I21951" i="1"/>
  <c r="I21950" i="1"/>
  <c r="I21949" i="1"/>
  <c r="K21948" i="1"/>
  <c r="I21948" i="1"/>
  <c r="I21946" i="1"/>
  <c r="I21945" i="1"/>
  <c r="I21944" i="1"/>
  <c r="K21943" i="1"/>
  <c r="K21947" i="1" s="1"/>
  <c r="I21943" i="1"/>
  <c r="I21941" i="1"/>
  <c r="I21940" i="1"/>
  <c r="I21939" i="1"/>
  <c r="K21938" i="1"/>
  <c r="I21938" i="1"/>
  <c r="I21936" i="1"/>
  <c r="I21935" i="1"/>
  <c r="I21934" i="1"/>
  <c r="K21933" i="1"/>
  <c r="K21937" i="1" s="1"/>
  <c r="I21933" i="1"/>
  <c r="I21931" i="1"/>
  <c r="I21930" i="1"/>
  <c r="I21929" i="1"/>
  <c r="K21928" i="1"/>
  <c r="I21928" i="1"/>
  <c r="I21926" i="1"/>
  <c r="I21925" i="1"/>
  <c r="I21924" i="1"/>
  <c r="K21923" i="1"/>
  <c r="I21923" i="1"/>
  <c r="I21921" i="1"/>
  <c r="I21920" i="1"/>
  <c r="I21919" i="1"/>
  <c r="K21918" i="1"/>
  <c r="I21918" i="1"/>
  <c r="I21916" i="1"/>
  <c r="I21915" i="1"/>
  <c r="I21914" i="1"/>
  <c r="K21913" i="1"/>
  <c r="I21913" i="1"/>
  <c r="I21911" i="1"/>
  <c r="I21910" i="1"/>
  <c r="I21909" i="1"/>
  <c r="K21908" i="1"/>
  <c r="K21912" i="1" s="1"/>
  <c r="I21908" i="1"/>
  <c r="I21906" i="1"/>
  <c r="I21905" i="1"/>
  <c r="I21904" i="1"/>
  <c r="K21903" i="1"/>
  <c r="I21903" i="1"/>
  <c r="I21901" i="1"/>
  <c r="I21900" i="1"/>
  <c r="I21899" i="1"/>
  <c r="K21898" i="1"/>
  <c r="I21898" i="1"/>
  <c r="I21895" i="1"/>
  <c r="I21894" i="1"/>
  <c r="K21893" i="1"/>
  <c r="I21893" i="1"/>
  <c r="I21891" i="1"/>
  <c r="I21889" i="1"/>
  <c r="I21887" i="1"/>
  <c r="I21885" i="1"/>
  <c r="I21883" i="1"/>
  <c r="I21881" i="1"/>
  <c r="I21879" i="1"/>
  <c r="I21877" i="1"/>
  <c r="I21875" i="1"/>
  <c r="I21873" i="1"/>
  <c r="I21871" i="1"/>
  <c r="I21869" i="1"/>
  <c r="I21867" i="1"/>
  <c r="I21865" i="1"/>
  <c r="I21863" i="1"/>
  <c r="I21861" i="1"/>
  <c r="I21859" i="1"/>
  <c r="I21857" i="1"/>
  <c r="I21855" i="1"/>
  <c r="I21853" i="1"/>
  <c r="I21851" i="1"/>
  <c r="I21849" i="1"/>
  <c r="I21847" i="1"/>
  <c r="I21845" i="1"/>
  <c r="I21843" i="1"/>
  <c r="I21841" i="1"/>
  <c r="I21839" i="1"/>
  <c r="I21837" i="1"/>
  <c r="I21835" i="1"/>
  <c r="I21833" i="1"/>
  <c r="I21831" i="1"/>
  <c r="I21829" i="1"/>
  <c r="I21827" i="1"/>
  <c r="I21825" i="1"/>
  <c r="I21822" i="1"/>
  <c r="I21821" i="1"/>
  <c r="I21820" i="1"/>
  <c r="I21819" i="1"/>
  <c r="I21818" i="1"/>
  <c r="K21816" i="1"/>
  <c r="I21816" i="1"/>
  <c r="I21814" i="1"/>
  <c r="I21812" i="1"/>
  <c r="I21810" i="1"/>
  <c r="I21808" i="1"/>
  <c r="I21806" i="1"/>
  <c r="I21804" i="1"/>
  <c r="I21802" i="1"/>
  <c r="I21800" i="1"/>
  <c r="I21798" i="1"/>
  <c r="I21796" i="1"/>
  <c r="I21794" i="1"/>
  <c r="I21792" i="1"/>
  <c r="I21790" i="1"/>
  <c r="I21788" i="1"/>
  <c r="I21786" i="1"/>
  <c r="I21784" i="1"/>
  <c r="I21782" i="1"/>
  <c r="I21780" i="1"/>
  <c r="I21778" i="1"/>
  <c r="I21776" i="1"/>
  <c r="I21774" i="1"/>
  <c r="I21772" i="1"/>
  <c r="I21770" i="1"/>
  <c r="I21768" i="1"/>
  <c r="I21767" i="1"/>
  <c r="I21765" i="1"/>
  <c r="I21763" i="1"/>
  <c r="I21761" i="1"/>
  <c r="I21759" i="1"/>
  <c r="I21757" i="1"/>
  <c r="I21755" i="1"/>
  <c r="I21753" i="1"/>
  <c r="I21751" i="1"/>
  <c r="I21749" i="1"/>
  <c r="I21747" i="1"/>
  <c r="I21745" i="1"/>
  <c r="I21744" i="1"/>
  <c r="I21742" i="1"/>
  <c r="I21740" i="1"/>
  <c r="I21738" i="1"/>
  <c r="I21737" i="1"/>
  <c r="I21735" i="1"/>
  <c r="I21733" i="1"/>
  <c r="I21731" i="1"/>
  <c r="I21730" i="1"/>
  <c r="I21729" i="1"/>
  <c r="I21727" i="1"/>
  <c r="I21726" i="1"/>
  <c r="I21724" i="1"/>
  <c r="I21723" i="1"/>
  <c r="I21722" i="1"/>
  <c r="I21720" i="1"/>
  <c r="I21719" i="1"/>
  <c r="I21718" i="1"/>
  <c r="I21716" i="1"/>
  <c r="I21715" i="1"/>
  <c r="I21713" i="1"/>
  <c r="I21712" i="1"/>
  <c r="I21711" i="1"/>
  <c r="I21709" i="1"/>
  <c r="I21708" i="1"/>
  <c r="I21706" i="1"/>
  <c r="I21705" i="1"/>
  <c r="I21703" i="1"/>
  <c r="I21702" i="1"/>
  <c r="I21701" i="1"/>
  <c r="I21699" i="1"/>
  <c r="I21698" i="1"/>
  <c r="I21697" i="1"/>
  <c r="I21695" i="1"/>
  <c r="I21694" i="1"/>
  <c r="I21692" i="1"/>
  <c r="I21691" i="1"/>
  <c r="I21690" i="1"/>
  <c r="I21688" i="1"/>
  <c r="I21687" i="1"/>
  <c r="I21685" i="1"/>
  <c r="I21684" i="1"/>
  <c r="I21683" i="1"/>
  <c r="I21681" i="1"/>
  <c r="I21680" i="1"/>
  <c r="I21678" i="1"/>
  <c r="I21677" i="1"/>
  <c r="I21676" i="1"/>
  <c r="I21674" i="1"/>
  <c r="I21673" i="1"/>
  <c r="I21671" i="1"/>
  <c r="I21670" i="1"/>
  <c r="I21668" i="1"/>
  <c r="I21667" i="1"/>
  <c r="I21666" i="1"/>
  <c r="I21664" i="1"/>
  <c r="I21662" i="1"/>
  <c r="I21660" i="1"/>
  <c r="I21659" i="1"/>
  <c r="I21658" i="1"/>
  <c r="I21656" i="1"/>
  <c r="I21655" i="1"/>
  <c r="I21653" i="1"/>
  <c r="I21652" i="1"/>
  <c r="I21651" i="1"/>
  <c r="I21649" i="1"/>
  <c r="I21648" i="1"/>
  <c r="I21647" i="1"/>
  <c r="I21645" i="1"/>
  <c r="I21644" i="1"/>
  <c r="I21643" i="1"/>
  <c r="I21640" i="1"/>
  <c r="I21639" i="1"/>
  <c r="K21637" i="1"/>
  <c r="I21637" i="1"/>
  <c r="I21634" i="1"/>
  <c r="I21633" i="1"/>
  <c r="I21632" i="1"/>
  <c r="I21631" i="1"/>
  <c r="K21629" i="1"/>
  <c r="I21629" i="1"/>
  <c r="I21627" i="1"/>
  <c r="I21625" i="1"/>
  <c r="I21623" i="1"/>
  <c r="I21621" i="1"/>
  <c r="I21619" i="1"/>
  <c r="I21617" i="1"/>
  <c r="I21615" i="1"/>
  <c r="I21613" i="1"/>
  <c r="I21611" i="1"/>
  <c r="I21609" i="1"/>
  <c r="I21608" i="1"/>
  <c r="I21606" i="1"/>
  <c r="I21604" i="1"/>
  <c r="I21602" i="1"/>
  <c r="I21600" i="1"/>
  <c r="I21598" i="1"/>
  <c r="I21596" i="1"/>
  <c r="I21595" i="1"/>
  <c r="I21593" i="1"/>
  <c r="I21591" i="1"/>
  <c r="I21589" i="1"/>
  <c r="I21587" i="1"/>
  <c r="I21585" i="1"/>
  <c r="I21583" i="1"/>
  <c r="I21581" i="1"/>
  <c r="I21579" i="1"/>
  <c r="I21577" i="1"/>
  <c r="I21575" i="1"/>
  <c r="I21573" i="1"/>
  <c r="I21571" i="1"/>
  <c r="I21569" i="1"/>
  <c r="I21567" i="1"/>
  <c r="I21565" i="1"/>
  <c r="I21563" i="1"/>
  <c r="I21562" i="1"/>
  <c r="I21560" i="1"/>
  <c r="I21558" i="1"/>
  <c r="I21556" i="1"/>
  <c r="I21554" i="1"/>
  <c r="I21552" i="1"/>
  <c r="I21550" i="1"/>
  <c r="I21548" i="1"/>
  <c r="I21546" i="1"/>
  <c r="I21544" i="1"/>
  <c r="I21542" i="1"/>
  <c r="I21540" i="1"/>
  <c r="I21538" i="1"/>
  <c r="I21536" i="1"/>
  <c r="I21534" i="1"/>
  <c r="I21532" i="1"/>
  <c r="I21530" i="1"/>
  <c r="I21528" i="1"/>
  <c r="I21526" i="1"/>
  <c r="I21524" i="1"/>
  <c r="I21522" i="1"/>
  <c r="I21520" i="1"/>
  <c r="I21518" i="1"/>
  <c r="I21516" i="1"/>
  <c r="I21514" i="1"/>
  <c r="I21512" i="1"/>
  <c r="I21510" i="1"/>
  <c r="I21508" i="1"/>
  <c r="I21506" i="1"/>
  <c r="I21504" i="1"/>
  <c r="I21502" i="1"/>
  <c r="I21500" i="1"/>
  <c r="I21498" i="1"/>
  <c r="I21496" i="1"/>
  <c r="I21494" i="1"/>
  <c r="I21492" i="1"/>
  <c r="I21490" i="1"/>
  <c r="I21488" i="1"/>
  <c r="I21486" i="1"/>
  <c r="I21484" i="1"/>
  <c r="I21482" i="1"/>
  <c r="I21480" i="1"/>
  <c r="I21478" i="1"/>
  <c r="I21475" i="1"/>
  <c r="I21474" i="1"/>
  <c r="K21472" i="1"/>
  <c r="I21472" i="1"/>
  <c r="I21470" i="1"/>
  <c r="I21469" i="1"/>
  <c r="I21466" i="1"/>
  <c r="I21465" i="1"/>
  <c r="K21464" i="1"/>
  <c r="I21464" i="1"/>
  <c r="I21461" i="1"/>
  <c r="I21460" i="1"/>
  <c r="K21459" i="1"/>
  <c r="I21459" i="1"/>
  <c r="I21456" i="1"/>
  <c r="I21455" i="1"/>
  <c r="K21454" i="1"/>
  <c r="I21454" i="1"/>
  <c r="I21451" i="1"/>
  <c r="I21450" i="1"/>
  <c r="I21449" i="1"/>
  <c r="K21448" i="1"/>
  <c r="I21448" i="1"/>
  <c r="I21445" i="1"/>
  <c r="I21444" i="1"/>
  <c r="I21443" i="1"/>
  <c r="K21442" i="1"/>
  <c r="I21442" i="1"/>
  <c r="I21439" i="1"/>
  <c r="I21438" i="1"/>
  <c r="K21437" i="1"/>
  <c r="I21437" i="1"/>
  <c r="I21434" i="1"/>
  <c r="I21433" i="1"/>
  <c r="K21432" i="1"/>
  <c r="I21432" i="1"/>
  <c r="I21429" i="1"/>
  <c r="I21428" i="1"/>
  <c r="K21427" i="1"/>
  <c r="I21427" i="1"/>
  <c r="I21424" i="1"/>
  <c r="I21423" i="1"/>
  <c r="K21422" i="1"/>
  <c r="I21422" i="1"/>
  <c r="I21419" i="1"/>
  <c r="I21418" i="1"/>
  <c r="K21417" i="1"/>
  <c r="I21417" i="1"/>
  <c r="I21414" i="1"/>
  <c r="I21413" i="1"/>
  <c r="K21412" i="1"/>
  <c r="I21412" i="1"/>
  <c r="I21409" i="1"/>
  <c r="I21408" i="1"/>
  <c r="I21407" i="1"/>
  <c r="K21406" i="1"/>
  <c r="I21406" i="1"/>
  <c r="I21403" i="1"/>
  <c r="I21402" i="1"/>
  <c r="I21401" i="1"/>
  <c r="K21400" i="1"/>
  <c r="I21400" i="1"/>
  <c r="I21397" i="1"/>
  <c r="I21396" i="1"/>
  <c r="K21395" i="1"/>
  <c r="I21395" i="1"/>
  <c r="I21392" i="1"/>
  <c r="I21391" i="1"/>
  <c r="K21390" i="1"/>
  <c r="I21390" i="1"/>
  <c r="I21387" i="1"/>
  <c r="I21386" i="1"/>
  <c r="I21385" i="1"/>
  <c r="I21384" i="1"/>
  <c r="K21383" i="1"/>
  <c r="I21383" i="1"/>
  <c r="I21380" i="1"/>
  <c r="I21379" i="1"/>
  <c r="K21378" i="1"/>
  <c r="I21378" i="1"/>
  <c r="I21375" i="1"/>
  <c r="I21374" i="1"/>
  <c r="K21373" i="1"/>
  <c r="I21373" i="1"/>
  <c r="I21370" i="1"/>
  <c r="I21369" i="1"/>
  <c r="I21368" i="1"/>
  <c r="K21367" i="1"/>
  <c r="I21367" i="1"/>
  <c r="I21364" i="1"/>
  <c r="I21363" i="1"/>
  <c r="K21362" i="1"/>
  <c r="I21362" i="1"/>
  <c r="I21359" i="1"/>
  <c r="I21358" i="1"/>
  <c r="K21357" i="1"/>
  <c r="I21357" i="1"/>
  <c r="I21354" i="1"/>
  <c r="I21353" i="1"/>
  <c r="K21352" i="1"/>
  <c r="I21352" i="1"/>
  <c r="I21349" i="1"/>
  <c r="I21348" i="1"/>
  <c r="I21347" i="1"/>
  <c r="I21346" i="1"/>
  <c r="K21345" i="1"/>
  <c r="I21345" i="1"/>
  <c r="I21342" i="1"/>
  <c r="I21341" i="1"/>
  <c r="K21340" i="1"/>
  <c r="I21340" i="1"/>
  <c r="I21337" i="1"/>
  <c r="I21336" i="1"/>
  <c r="I21335" i="1"/>
  <c r="K21334" i="1"/>
  <c r="I21334" i="1"/>
  <c r="I21331" i="1"/>
  <c r="I21330" i="1"/>
  <c r="K21329" i="1"/>
  <c r="I21329" i="1"/>
  <c r="I21326" i="1"/>
  <c r="I21325" i="1"/>
  <c r="I21324" i="1"/>
  <c r="K21323" i="1"/>
  <c r="I21323" i="1"/>
  <c r="I21320" i="1"/>
  <c r="I21319" i="1"/>
  <c r="I21318" i="1"/>
  <c r="K21317" i="1"/>
  <c r="K21322" i="1" s="1"/>
  <c r="I21317" i="1"/>
  <c r="I21314" i="1"/>
  <c r="I21313" i="1"/>
  <c r="I21312" i="1"/>
  <c r="I21311" i="1"/>
  <c r="K21310" i="1"/>
  <c r="I21310" i="1"/>
  <c r="I21307" i="1"/>
  <c r="I21306" i="1"/>
  <c r="I21305" i="1"/>
  <c r="K21304" i="1"/>
  <c r="I21304" i="1"/>
  <c r="I21301" i="1"/>
  <c r="I21300" i="1"/>
  <c r="K21299" i="1"/>
  <c r="I21299" i="1"/>
  <c r="I21296" i="1"/>
  <c r="I21295" i="1"/>
  <c r="I21294" i="1"/>
  <c r="K21293" i="1"/>
  <c r="I21293" i="1"/>
  <c r="I21290" i="1"/>
  <c r="I21289" i="1"/>
  <c r="I21288" i="1"/>
  <c r="K21287" i="1"/>
  <c r="I21287" i="1"/>
  <c r="I21284" i="1"/>
  <c r="I21283" i="1"/>
  <c r="K21282" i="1"/>
  <c r="I21282" i="1"/>
  <c r="I21279" i="1"/>
  <c r="I21278" i="1"/>
  <c r="I21277" i="1"/>
  <c r="K21276" i="1"/>
  <c r="K21281" i="1" s="1"/>
  <c r="I21276" i="1"/>
  <c r="I21273" i="1"/>
  <c r="I21272" i="1"/>
  <c r="I21271" i="1"/>
  <c r="K21270" i="1"/>
  <c r="I21270" i="1"/>
  <c r="I21267" i="1"/>
  <c r="I21266" i="1"/>
  <c r="I21265" i="1"/>
  <c r="K21264" i="1"/>
  <c r="I21264" i="1"/>
  <c r="I21261" i="1"/>
  <c r="I21260" i="1"/>
  <c r="I21259" i="1"/>
  <c r="K21258" i="1"/>
  <c r="I21258" i="1"/>
  <c r="I21255" i="1"/>
  <c r="I21254" i="1"/>
  <c r="I21253" i="1"/>
  <c r="K21252" i="1"/>
  <c r="I21252" i="1"/>
  <c r="I21249" i="1"/>
  <c r="I21248" i="1"/>
  <c r="K21247" i="1"/>
  <c r="I21247" i="1"/>
  <c r="I21244" i="1"/>
  <c r="I21243" i="1"/>
  <c r="K21241" i="1"/>
  <c r="I21241" i="1"/>
  <c r="I21238" i="1"/>
  <c r="I21237" i="1"/>
  <c r="K21236" i="1"/>
  <c r="I21236" i="1"/>
  <c r="I21233" i="1"/>
  <c r="I21232" i="1"/>
  <c r="K21231" i="1"/>
  <c r="I21231" i="1"/>
  <c r="I21228" i="1"/>
  <c r="I21227" i="1"/>
  <c r="K21226" i="1"/>
  <c r="I21226" i="1"/>
  <c r="I21223" i="1"/>
  <c r="I21222" i="1"/>
  <c r="K21221" i="1"/>
  <c r="I21221" i="1"/>
  <c r="I21218" i="1"/>
  <c r="I21217" i="1"/>
  <c r="K21216" i="1"/>
  <c r="I21216" i="1"/>
  <c r="I21213" i="1"/>
  <c r="I21212" i="1"/>
  <c r="K21211" i="1"/>
  <c r="I21211" i="1"/>
  <c r="I21208" i="1"/>
  <c r="I21207" i="1"/>
  <c r="K21206" i="1"/>
  <c r="I21206" i="1"/>
  <c r="I21203" i="1"/>
  <c r="I21202" i="1"/>
  <c r="K21201" i="1"/>
  <c r="I21201" i="1"/>
  <c r="I21198" i="1"/>
  <c r="I21197" i="1"/>
  <c r="K21196" i="1"/>
  <c r="I21196" i="1"/>
  <c r="I21193" i="1"/>
  <c r="I21192" i="1"/>
  <c r="K21191" i="1"/>
  <c r="I21191" i="1"/>
  <c r="I21188" i="1"/>
  <c r="I21187" i="1"/>
  <c r="K21186" i="1"/>
  <c r="I21186" i="1"/>
  <c r="I21183" i="1"/>
  <c r="I21182" i="1"/>
  <c r="K21181" i="1"/>
  <c r="I21181" i="1"/>
  <c r="I21178" i="1"/>
  <c r="I21177" i="1"/>
  <c r="K21176" i="1"/>
  <c r="I21176" i="1"/>
  <c r="I21173" i="1"/>
  <c r="I21172" i="1"/>
  <c r="K21171" i="1"/>
  <c r="I21171" i="1"/>
  <c r="I21168" i="1"/>
  <c r="I21167" i="1"/>
  <c r="K21166" i="1"/>
  <c r="I21166" i="1"/>
  <c r="I21163" i="1"/>
  <c r="I21162" i="1"/>
  <c r="K21161" i="1"/>
  <c r="I21161" i="1"/>
  <c r="I21158" i="1"/>
  <c r="I21157" i="1"/>
  <c r="K21156" i="1"/>
  <c r="I21156" i="1"/>
  <c r="I21153" i="1"/>
  <c r="I21152" i="1"/>
  <c r="K21151" i="1"/>
  <c r="I21151" i="1"/>
  <c r="I21148" i="1"/>
  <c r="I21147" i="1"/>
  <c r="K21146" i="1"/>
  <c r="I21146" i="1"/>
  <c r="I21143" i="1"/>
  <c r="I21142" i="1"/>
  <c r="K21141" i="1"/>
  <c r="I21141" i="1"/>
  <c r="I21138" i="1"/>
  <c r="I21137" i="1"/>
  <c r="K21136" i="1"/>
  <c r="K21140" i="1" s="1"/>
  <c r="I21136" i="1"/>
  <c r="I21133" i="1"/>
  <c r="I21132" i="1"/>
  <c r="K21131" i="1"/>
  <c r="I21131" i="1"/>
  <c r="I21128" i="1"/>
  <c r="I21127" i="1"/>
  <c r="K21126" i="1"/>
  <c r="I21126" i="1"/>
  <c r="I21123" i="1"/>
  <c r="I21122" i="1"/>
  <c r="K21121" i="1"/>
  <c r="I21121" i="1"/>
  <c r="I21118" i="1"/>
  <c r="I21117" i="1"/>
  <c r="K21116" i="1"/>
  <c r="I21116" i="1"/>
  <c r="I21113" i="1"/>
  <c r="I21112" i="1"/>
  <c r="K21111" i="1"/>
  <c r="I21111" i="1"/>
  <c r="I21108" i="1"/>
  <c r="I21107" i="1"/>
  <c r="K21106" i="1"/>
  <c r="I21106" i="1"/>
  <c r="I21103" i="1"/>
  <c r="I21102" i="1"/>
  <c r="K21101" i="1"/>
  <c r="I21101" i="1"/>
  <c r="I21098" i="1"/>
  <c r="I21097" i="1"/>
  <c r="K21096" i="1"/>
  <c r="I21096" i="1"/>
  <c r="I21093" i="1"/>
  <c r="I21092" i="1"/>
  <c r="K21091" i="1"/>
  <c r="I21091" i="1"/>
  <c r="I21088" i="1"/>
  <c r="I21087" i="1"/>
  <c r="K21086" i="1"/>
  <c r="I21086" i="1"/>
  <c r="I21083" i="1"/>
  <c r="I21082" i="1"/>
  <c r="K21081" i="1"/>
  <c r="I21081" i="1"/>
  <c r="I21078" i="1"/>
  <c r="I21077" i="1"/>
  <c r="K21076" i="1"/>
  <c r="K21080" i="1" s="1"/>
  <c r="I21076" i="1"/>
  <c r="I21073" i="1"/>
  <c r="I21072" i="1"/>
  <c r="K21071" i="1"/>
  <c r="I21071" i="1"/>
  <c r="I21068" i="1"/>
  <c r="I21067" i="1"/>
  <c r="K21066" i="1"/>
  <c r="K21070" i="1" s="1"/>
  <c r="I21066" i="1"/>
  <c r="I21063" i="1"/>
  <c r="I21062" i="1"/>
  <c r="K21061" i="1"/>
  <c r="I21061" i="1"/>
  <c r="I21058" i="1"/>
  <c r="I21057" i="1"/>
  <c r="K21056" i="1"/>
  <c r="I21056" i="1"/>
  <c r="I21053" i="1"/>
  <c r="I21052" i="1"/>
  <c r="K21051" i="1"/>
  <c r="I21051" i="1"/>
  <c r="I21048" i="1"/>
  <c r="I21047" i="1"/>
  <c r="K21046" i="1"/>
  <c r="I21046" i="1"/>
  <c r="I21043" i="1"/>
  <c r="I21042" i="1"/>
  <c r="K21041" i="1"/>
  <c r="I21041" i="1"/>
  <c r="I21038" i="1"/>
  <c r="I21037" i="1"/>
  <c r="K21036" i="1"/>
  <c r="I21036" i="1"/>
  <c r="I21033" i="1"/>
  <c r="I21032" i="1"/>
  <c r="K21031" i="1"/>
  <c r="I21031" i="1"/>
  <c r="I21028" i="1"/>
  <c r="I21027" i="1"/>
  <c r="K21026" i="1"/>
  <c r="I21026" i="1"/>
  <c r="I21023" i="1"/>
  <c r="I21022" i="1"/>
  <c r="K21021" i="1"/>
  <c r="K21025" i="1" s="1"/>
  <c r="I21021" i="1"/>
  <c r="I21018" i="1"/>
  <c r="I21017" i="1"/>
  <c r="K21016" i="1"/>
  <c r="I21016" i="1"/>
  <c r="I21013" i="1"/>
  <c r="I21012" i="1"/>
  <c r="K21011" i="1"/>
  <c r="I21011" i="1"/>
  <c r="I21008" i="1"/>
  <c r="I21007" i="1"/>
  <c r="K21006" i="1"/>
  <c r="I21006" i="1"/>
  <c r="I21003" i="1"/>
  <c r="I21002" i="1"/>
  <c r="K21001" i="1"/>
  <c r="I21001" i="1"/>
  <c r="I20998" i="1"/>
  <c r="I20997" i="1"/>
  <c r="K20996" i="1"/>
  <c r="I20996" i="1"/>
  <c r="I20993" i="1"/>
  <c r="I20992" i="1"/>
  <c r="K20991" i="1"/>
  <c r="I20991" i="1"/>
  <c r="I20988" i="1"/>
  <c r="I20987" i="1"/>
  <c r="K20986" i="1"/>
  <c r="I20986" i="1"/>
  <c r="I20983" i="1"/>
  <c r="I20982" i="1"/>
  <c r="K20981" i="1"/>
  <c r="I20981" i="1"/>
  <c r="I20978" i="1"/>
  <c r="I20977" i="1"/>
  <c r="K20976" i="1"/>
  <c r="I20976" i="1"/>
  <c r="I20973" i="1"/>
  <c r="I20972" i="1"/>
  <c r="K20971" i="1"/>
  <c r="I20971" i="1"/>
  <c r="I20968" i="1"/>
  <c r="I20967" i="1"/>
  <c r="K20966" i="1"/>
  <c r="I20966" i="1"/>
  <c r="I20963" i="1"/>
  <c r="I20962" i="1"/>
  <c r="K20961" i="1"/>
  <c r="I20961" i="1"/>
  <c r="I20958" i="1"/>
  <c r="I20957" i="1"/>
  <c r="K20956" i="1"/>
  <c r="I20956" i="1"/>
  <c r="I20953" i="1"/>
  <c r="I20952" i="1"/>
  <c r="K20951" i="1"/>
  <c r="I20951" i="1"/>
  <c r="I20948" i="1"/>
  <c r="I20947" i="1"/>
  <c r="K20946" i="1"/>
  <c r="I20946" i="1"/>
  <c r="I20943" i="1"/>
  <c r="I20942" i="1"/>
  <c r="K20941" i="1"/>
  <c r="I20941" i="1"/>
  <c r="I20938" i="1"/>
  <c r="I20937" i="1"/>
  <c r="K20936" i="1"/>
  <c r="I20936" i="1"/>
  <c r="I20933" i="1"/>
  <c r="I20932" i="1"/>
  <c r="K20931" i="1"/>
  <c r="I20931" i="1"/>
  <c r="I20928" i="1"/>
  <c r="I20927" i="1"/>
  <c r="K20926" i="1"/>
  <c r="I20926" i="1"/>
  <c r="I20923" i="1"/>
  <c r="I20922" i="1"/>
  <c r="K20921" i="1"/>
  <c r="I20921" i="1"/>
  <c r="I20918" i="1"/>
  <c r="I20917" i="1"/>
  <c r="K20916" i="1"/>
  <c r="I20916" i="1"/>
  <c r="I20913" i="1"/>
  <c r="I20912" i="1"/>
  <c r="K20911" i="1"/>
  <c r="I20911" i="1"/>
  <c r="I20908" i="1"/>
  <c r="I20907" i="1"/>
  <c r="K20906" i="1"/>
  <c r="I20906" i="1"/>
  <c r="I20903" i="1"/>
  <c r="I20902" i="1"/>
  <c r="K20901" i="1"/>
  <c r="I20901" i="1"/>
  <c r="I20898" i="1"/>
  <c r="I20897" i="1"/>
  <c r="K20896" i="1"/>
  <c r="I20896" i="1"/>
  <c r="I20893" i="1"/>
  <c r="I20892" i="1"/>
  <c r="K20891" i="1"/>
  <c r="I20891" i="1"/>
  <c r="I20888" i="1"/>
  <c r="I20887" i="1"/>
  <c r="K20886" i="1"/>
  <c r="I20886" i="1"/>
  <c r="I20883" i="1"/>
  <c r="I20882" i="1"/>
  <c r="K20881" i="1"/>
  <c r="I20881" i="1"/>
  <c r="I20878" i="1"/>
  <c r="I20877" i="1"/>
  <c r="K20876" i="1"/>
  <c r="I20876" i="1"/>
  <c r="I20873" i="1"/>
  <c r="I20872" i="1"/>
  <c r="K20871" i="1"/>
  <c r="I20871" i="1"/>
  <c r="I20868" i="1"/>
  <c r="I20867" i="1"/>
  <c r="K20866" i="1"/>
  <c r="I20866" i="1"/>
  <c r="I20863" i="1"/>
  <c r="I20862" i="1"/>
  <c r="K20861" i="1"/>
  <c r="I20861" i="1"/>
  <c r="I20858" i="1"/>
  <c r="I20857" i="1"/>
  <c r="K20856" i="1"/>
  <c r="K20860" i="1" s="1"/>
  <c r="I20856" i="1"/>
  <c r="I20853" i="1"/>
  <c r="I20852" i="1"/>
  <c r="K20851" i="1"/>
  <c r="I20851" i="1"/>
  <c r="I20848" i="1"/>
  <c r="I20847" i="1"/>
  <c r="K20846" i="1"/>
  <c r="I20846" i="1"/>
  <c r="I20843" i="1"/>
  <c r="I20842" i="1"/>
  <c r="K20841" i="1"/>
  <c r="I20841" i="1"/>
  <c r="I20838" i="1"/>
  <c r="I20837" i="1"/>
  <c r="K20836" i="1"/>
  <c r="I20836" i="1"/>
  <c r="I20833" i="1"/>
  <c r="I20832" i="1"/>
  <c r="K20831" i="1"/>
  <c r="I20831" i="1"/>
  <c r="I20828" i="1"/>
  <c r="I20827" i="1"/>
  <c r="K20826" i="1"/>
  <c r="I20826" i="1"/>
  <c r="I20823" i="1"/>
  <c r="I20822" i="1"/>
  <c r="K20821" i="1"/>
  <c r="I20821" i="1"/>
  <c r="I20819" i="1"/>
  <c r="I20816" i="1"/>
  <c r="I20815" i="1"/>
  <c r="K20814" i="1"/>
  <c r="I20814" i="1"/>
  <c r="I20811" i="1"/>
  <c r="I20810" i="1"/>
  <c r="K20809" i="1"/>
  <c r="I20809" i="1"/>
  <c r="I20806" i="1"/>
  <c r="I20805" i="1"/>
  <c r="K20804" i="1"/>
  <c r="I20804" i="1"/>
  <c r="I20801" i="1"/>
  <c r="I20800" i="1"/>
  <c r="K20799" i="1"/>
  <c r="K20803" i="1" s="1"/>
  <c r="I20799" i="1"/>
  <c r="I20796" i="1"/>
  <c r="I20795" i="1"/>
  <c r="K20794" i="1"/>
  <c r="I20794" i="1"/>
  <c r="I20791" i="1"/>
  <c r="I20790" i="1"/>
  <c r="K20789" i="1"/>
  <c r="I20789" i="1"/>
  <c r="I20786" i="1"/>
  <c r="I20785" i="1"/>
  <c r="K20784" i="1"/>
  <c r="I20784" i="1"/>
  <c r="I20781" i="1"/>
  <c r="I20780" i="1"/>
  <c r="K20779" i="1"/>
  <c r="I20779" i="1"/>
  <c r="I20776" i="1"/>
  <c r="I20775" i="1"/>
  <c r="K20774" i="1"/>
  <c r="I20774" i="1"/>
  <c r="I20771" i="1"/>
  <c r="I20770" i="1"/>
  <c r="K20769" i="1"/>
  <c r="I20769" i="1"/>
  <c r="I20766" i="1"/>
  <c r="I20765" i="1"/>
  <c r="K20764" i="1"/>
  <c r="I20764" i="1"/>
  <c r="I20761" i="1"/>
  <c r="I20760" i="1"/>
  <c r="K20759" i="1"/>
  <c r="I20759" i="1"/>
  <c r="I20756" i="1"/>
  <c r="I20755" i="1"/>
  <c r="K20754" i="1"/>
  <c r="I20754" i="1"/>
  <c r="I20751" i="1"/>
  <c r="I20750" i="1"/>
  <c r="K20749" i="1"/>
  <c r="I20749" i="1"/>
  <c r="I20746" i="1"/>
  <c r="I20745" i="1"/>
  <c r="K20744" i="1"/>
  <c r="I20744" i="1"/>
  <c r="I20741" i="1"/>
  <c r="I20740" i="1"/>
  <c r="K20739" i="1"/>
  <c r="K20743" i="1" s="1"/>
  <c r="I20739" i="1"/>
  <c r="I20736" i="1"/>
  <c r="I20735" i="1"/>
  <c r="K20734" i="1"/>
  <c r="I20734" i="1"/>
  <c r="I20731" i="1"/>
  <c r="I20730" i="1"/>
  <c r="K20729" i="1"/>
  <c r="I20729" i="1"/>
  <c r="I20726" i="1"/>
  <c r="I20725" i="1"/>
  <c r="K20724" i="1"/>
  <c r="I20724" i="1"/>
  <c r="I20721" i="1"/>
  <c r="I20720" i="1"/>
  <c r="K20719" i="1"/>
  <c r="I20719" i="1"/>
  <c r="I20716" i="1"/>
  <c r="I20715" i="1"/>
  <c r="K20714" i="1"/>
  <c r="I20714" i="1"/>
  <c r="I20711" i="1"/>
  <c r="I20710" i="1"/>
  <c r="K20709" i="1"/>
  <c r="I20709" i="1"/>
  <c r="I20706" i="1"/>
  <c r="I20705" i="1"/>
  <c r="K20704" i="1"/>
  <c r="I20704" i="1"/>
  <c r="I20701" i="1"/>
  <c r="I20700" i="1"/>
  <c r="K20699" i="1"/>
  <c r="I20699" i="1"/>
  <c r="I20696" i="1"/>
  <c r="I20695" i="1"/>
  <c r="K20694" i="1"/>
  <c r="I20694" i="1"/>
  <c r="I20691" i="1"/>
  <c r="I20690" i="1"/>
  <c r="K20689" i="1"/>
  <c r="I20689" i="1"/>
  <c r="I20686" i="1"/>
  <c r="I20685" i="1"/>
  <c r="K20684" i="1"/>
  <c r="I20684" i="1"/>
  <c r="I20681" i="1"/>
  <c r="I20680" i="1"/>
  <c r="K20679" i="1"/>
  <c r="I20679" i="1"/>
  <c r="I20676" i="1"/>
  <c r="I20675" i="1"/>
  <c r="K20674" i="1"/>
  <c r="I20674" i="1"/>
  <c r="I20671" i="1"/>
  <c r="I20670" i="1"/>
  <c r="K20669" i="1"/>
  <c r="K20673" i="1" s="1"/>
  <c r="I20669" i="1"/>
  <c r="I20666" i="1"/>
  <c r="I20665" i="1"/>
  <c r="K20664" i="1"/>
  <c r="I20664" i="1"/>
  <c r="I20661" i="1"/>
  <c r="I20660" i="1"/>
  <c r="K20659" i="1"/>
  <c r="I20659" i="1"/>
  <c r="I20656" i="1"/>
  <c r="I20655" i="1"/>
  <c r="K20654" i="1"/>
  <c r="I20654" i="1"/>
  <c r="I20651" i="1"/>
  <c r="I20650" i="1"/>
  <c r="K20649" i="1"/>
  <c r="I20649" i="1"/>
  <c r="I20646" i="1"/>
  <c r="I20645" i="1"/>
  <c r="K20644" i="1"/>
  <c r="I20644" i="1"/>
  <c r="I20641" i="1"/>
  <c r="I20640" i="1"/>
  <c r="K20639" i="1"/>
  <c r="I20639" i="1"/>
  <c r="I20636" i="1"/>
  <c r="I20635" i="1"/>
  <c r="K20634" i="1"/>
  <c r="I20634" i="1"/>
  <c r="I20631" i="1"/>
  <c r="I20630" i="1"/>
  <c r="K20629" i="1"/>
  <c r="I20629" i="1"/>
  <c r="I20626" i="1"/>
  <c r="I20625" i="1"/>
  <c r="K20624" i="1"/>
  <c r="I20624" i="1"/>
  <c r="I20621" i="1"/>
  <c r="I20620" i="1"/>
  <c r="K20619" i="1"/>
  <c r="I20619" i="1"/>
  <c r="I20617" i="1"/>
  <c r="I20614" i="1"/>
  <c r="I20613" i="1"/>
  <c r="K20612" i="1"/>
  <c r="I20612" i="1"/>
  <c r="I20609" i="1"/>
  <c r="I20608" i="1"/>
  <c r="K20607" i="1"/>
  <c r="I20607" i="1"/>
  <c r="I20604" i="1"/>
  <c r="I20603" i="1"/>
  <c r="K20602" i="1"/>
  <c r="I20602" i="1"/>
  <c r="I20599" i="1"/>
  <c r="I20598" i="1"/>
  <c r="K20597" i="1"/>
  <c r="I20597" i="1"/>
  <c r="I20594" i="1"/>
  <c r="I20593" i="1"/>
  <c r="K20592" i="1"/>
  <c r="I20592" i="1"/>
  <c r="I20589" i="1"/>
  <c r="I20588" i="1"/>
  <c r="K20587" i="1"/>
  <c r="I20587" i="1"/>
  <c r="I20584" i="1"/>
  <c r="I20583" i="1"/>
  <c r="K20582" i="1"/>
  <c r="I20582" i="1"/>
  <c r="I20579" i="1"/>
  <c r="I20578" i="1"/>
  <c r="K20577" i="1"/>
  <c r="I20577" i="1"/>
  <c r="I20574" i="1"/>
  <c r="I20573" i="1"/>
  <c r="K20572" i="1"/>
  <c r="I20572" i="1"/>
  <c r="I20569" i="1"/>
  <c r="I20568" i="1"/>
  <c r="K20567" i="1"/>
  <c r="I20567" i="1"/>
  <c r="I20564" i="1"/>
  <c r="I20563" i="1"/>
  <c r="K20562" i="1"/>
  <c r="K20566" i="1" s="1"/>
  <c r="I20562" i="1"/>
  <c r="I20559" i="1"/>
  <c r="I20558" i="1"/>
  <c r="K20557" i="1"/>
  <c r="I20557" i="1"/>
  <c r="I20554" i="1"/>
  <c r="I20553" i="1"/>
  <c r="K20552" i="1"/>
  <c r="I20552" i="1"/>
  <c r="I20549" i="1"/>
  <c r="I20548" i="1"/>
  <c r="K20547" i="1"/>
  <c r="I20547" i="1"/>
  <c r="I20544" i="1"/>
  <c r="I20543" i="1"/>
  <c r="K20542" i="1"/>
  <c r="I20542" i="1"/>
  <c r="I20539" i="1"/>
  <c r="I20538" i="1"/>
  <c r="K20537" i="1"/>
  <c r="I20537" i="1"/>
  <c r="I20534" i="1"/>
  <c r="I20533" i="1"/>
  <c r="K20532" i="1"/>
  <c r="K20536" i="1" s="1"/>
  <c r="I20532" i="1"/>
  <c r="I20529" i="1"/>
  <c r="I20528" i="1"/>
  <c r="K20527" i="1"/>
  <c r="I20527" i="1"/>
  <c r="I20524" i="1"/>
  <c r="I20523" i="1"/>
  <c r="K20522" i="1"/>
  <c r="I20522" i="1"/>
  <c r="I20519" i="1"/>
  <c r="I20518" i="1"/>
  <c r="K20517" i="1"/>
  <c r="I20517" i="1"/>
  <c r="I20514" i="1"/>
  <c r="I20513" i="1"/>
  <c r="K20512" i="1"/>
  <c r="I20512" i="1"/>
  <c r="I20509" i="1"/>
  <c r="I20508" i="1"/>
  <c r="K20507" i="1"/>
  <c r="I20507" i="1"/>
  <c r="I20504" i="1"/>
  <c r="I20503" i="1"/>
  <c r="K20502" i="1"/>
  <c r="I20502" i="1"/>
  <c r="I20499" i="1"/>
  <c r="I20498" i="1"/>
  <c r="K20497" i="1"/>
  <c r="I20497" i="1"/>
  <c r="I20494" i="1"/>
  <c r="I20493" i="1"/>
  <c r="K20492" i="1"/>
  <c r="I20492" i="1"/>
  <c r="I20489" i="1"/>
  <c r="I20488" i="1"/>
  <c r="K20487" i="1"/>
  <c r="I20487" i="1"/>
  <c r="I20484" i="1"/>
  <c r="I20483" i="1"/>
  <c r="K20482" i="1"/>
  <c r="I20482" i="1"/>
  <c r="I20479" i="1"/>
  <c r="I20478" i="1"/>
  <c r="K20477" i="1"/>
  <c r="I20477" i="1"/>
  <c r="I20474" i="1"/>
  <c r="I20473" i="1"/>
  <c r="K20472" i="1"/>
  <c r="K20476" i="1" s="1"/>
  <c r="I20472" i="1"/>
  <c r="I20469" i="1"/>
  <c r="I20468" i="1"/>
  <c r="K20467" i="1"/>
  <c r="I20467" i="1"/>
  <c r="I20464" i="1"/>
  <c r="I20463" i="1"/>
  <c r="K20462" i="1"/>
  <c r="I20462" i="1"/>
  <c r="I20459" i="1"/>
  <c r="I20458" i="1"/>
  <c r="K20457" i="1"/>
  <c r="I20457" i="1"/>
  <c r="I20454" i="1"/>
  <c r="I20453" i="1"/>
  <c r="K20452" i="1"/>
  <c r="I20452" i="1"/>
  <c r="I20449" i="1"/>
  <c r="I20448" i="1"/>
  <c r="K20447" i="1"/>
  <c r="I20447" i="1"/>
  <c r="I20444" i="1"/>
  <c r="I20443" i="1"/>
  <c r="K20442" i="1"/>
  <c r="I20442" i="1"/>
  <c r="I20439" i="1"/>
  <c r="I20438" i="1"/>
  <c r="K20437" i="1"/>
  <c r="I20437" i="1"/>
  <c r="I20434" i="1"/>
  <c r="I20433" i="1"/>
  <c r="K20432" i="1"/>
  <c r="I20432" i="1"/>
  <c r="I20429" i="1"/>
  <c r="I20428" i="1"/>
  <c r="K20427" i="1"/>
  <c r="I20427" i="1"/>
  <c r="I20424" i="1"/>
  <c r="I20423" i="1"/>
  <c r="K20422" i="1"/>
  <c r="I20422" i="1"/>
  <c r="I20419" i="1"/>
  <c r="I20418" i="1"/>
  <c r="K20417" i="1"/>
  <c r="I20417" i="1"/>
  <c r="I20414" i="1"/>
  <c r="I20413" i="1"/>
  <c r="K20412" i="1"/>
  <c r="I20412" i="1"/>
  <c r="I20409" i="1"/>
  <c r="I20408" i="1"/>
  <c r="K20407" i="1"/>
  <c r="I20407" i="1"/>
  <c r="I20404" i="1"/>
  <c r="I20403" i="1"/>
  <c r="K20402" i="1"/>
  <c r="K20406" i="1" s="1"/>
  <c r="I20402" i="1"/>
  <c r="I20399" i="1"/>
  <c r="I20398" i="1"/>
  <c r="K20397" i="1"/>
  <c r="I20397" i="1"/>
  <c r="I20394" i="1"/>
  <c r="I20393" i="1"/>
  <c r="K20392" i="1"/>
  <c r="I20392" i="1"/>
  <c r="I20389" i="1"/>
  <c r="I20388" i="1"/>
  <c r="K20387" i="1"/>
  <c r="I20387" i="1"/>
  <c r="I20384" i="1"/>
  <c r="I20383" i="1"/>
  <c r="K20382" i="1"/>
  <c r="I20382" i="1"/>
  <c r="I20379" i="1"/>
  <c r="I20378" i="1"/>
  <c r="K20377" i="1"/>
  <c r="I20377" i="1"/>
  <c r="I20374" i="1"/>
  <c r="I20373" i="1"/>
  <c r="K20372" i="1"/>
  <c r="I20372" i="1"/>
  <c r="I20369" i="1"/>
  <c r="I20368" i="1"/>
  <c r="K20367" i="1"/>
  <c r="I20367" i="1"/>
  <c r="I20364" i="1"/>
  <c r="I20363" i="1"/>
  <c r="K20362" i="1"/>
  <c r="I20362" i="1"/>
  <c r="I20359" i="1"/>
  <c r="I20358" i="1"/>
  <c r="K20357" i="1"/>
  <c r="I20357" i="1"/>
  <c r="I20354" i="1"/>
  <c r="I20353" i="1"/>
  <c r="K20352" i="1"/>
  <c r="I20352" i="1"/>
  <c r="I20349" i="1"/>
  <c r="I20348" i="1"/>
  <c r="K20347" i="1"/>
  <c r="I20347" i="1"/>
  <c r="I20344" i="1"/>
  <c r="I20343" i="1"/>
  <c r="K20342" i="1"/>
  <c r="K20346" i="1" s="1"/>
  <c r="I20342" i="1"/>
  <c r="I20339" i="1"/>
  <c r="I20338" i="1"/>
  <c r="K20337" i="1"/>
  <c r="I20337" i="1"/>
  <c r="I20334" i="1"/>
  <c r="I20333" i="1"/>
  <c r="K20332" i="1"/>
  <c r="I20332" i="1"/>
  <c r="I20329" i="1"/>
  <c r="I20328" i="1"/>
  <c r="K20327" i="1"/>
  <c r="I20327" i="1"/>
  <c r="I20324" i="1"/>
  <c r="I20323" i="1"/>
  <c r="K20322" i="1"/>
  <c r="I20322" i="1"/>
  <c r="I20319" i="1"/>
  <c r="I20318" i="1"/>
  <c r="K20317" i="1"/>
  <c r="I20317" i="1"/>
  <c r="I20314" i="1"/>
  <c r="I20313" i="1"/>
  <c r="K20312" i="1"/>
  <c r="I20312" i="1"/>
  <c r="I20309" i="1"/>
  <c r="I20308" i="1"/>
  <c r="K20307" i="1"/>
  <c r="I20307" i="1"/>
  <c r="I20304" i="1"/>
  <c r="I20303" i="1"/>
  <c r="K20302" i="1"/>
  <c r="I20302" i="1"/>
  <c r="I20299" i="1"/>
  <c r="I20298" i="1"/>
  <c r="K20297" i="1"/>
  <c r="I20297" i="1"/>
  <c r="I20294" i="1"/>
  <c r="I20293" i="1"/>
  <c r="K20292" i="1"/>
  <c r="I20292" i="1"/>
  <c r="I20289" i="1"/>
  <c r="I20288" i="1"/>
  <c r="K20287" i="1"/>
  <c r="I20287" i="1"/>
  <c r="I20284" i="1"/>
  <c r="I20283" i="1"/>
  <c r="K20282" i="1"/>
  <c r="I20282" i="1"/>
  <c r="I20279" i="1"/>
  <c r="I20278" i="1"/>
  <c r="K20277" i="1"/>
  <c r="I20277" i="1"/>
  <c r="I20274" i="1"/>
  <c r="I20273" i="1"/>
  <c r="K20272" i="1"/>
  <c r="I20272" i="1"/>
  <c r="I20269" i="1"/>
  <c r="I20268" i="1"/>
  <c r="K20267" i="1"/>
  <c r="I20267" i="1"/>
  <c r="I20264" i="1"/>
  <c r="I20263" i="1"/>
  <c r="K20262" i="1"/>
  <c r="I20262" i="1"/>
  <c r="I20259" i="1"/>
  <c r="I20258" i="1"/>
  <c r="K20257" i="1"/>
  <c r="I20257" i="1"/>
  <c r="I20254" i="1"/>
  <c r="I20253" i="1"/>
  <c r="K20252" i="1"/>
  <c r="I20252" i="1"/>
  <c r="I20249" i="1"/>
  <c r="I20248" i="1"/>
  <c r="K20247" i="1"/>
  <c r="I20247" i="1"/>
  <c r="I20244" i="1"/>
  <c r="I20243" i="1"/>
  <c r="K20242" i="1"/>
  <c r="I20242" i="1"/>
  <c r="I20239" i="1"/>
  <c r="I20238" i="1"/>
  <c r="K20237" i="1"/>
  <c r="I20237" i="1"/>
  <c r="I20234" i="1"/>
  <c r="I20233" i="1"/>
  <c r="K20232" i="1"/>
  <c r="I20232" i="1"/>
  <c r="I20229" i="1"/>
  <c r="I20228" i="1"/>
  <c r="K20227" i="1"/>
  <c r="I20227" i="1"/>
  <c r="I20224" i="1"/>
  <c r="I20223" i="1"/>
  <c r="K20222" i="1"/>
  <c r="K20226" i="1" s="1"/>
  <c r="I20222" i="1"/>
  <c r="I20219" i="1"/>
  <c r="I20218" i="1"/>
  <c r="K20217" i="1"/>
  <c r="I20217" i="1"/>
  <c r="I20214" i="1"/>
  <c r="I20213" i="1"/>
  <c r="K20212" i="1"/>
  <c r="I20212" i="1"/>
  <c r="I20209" i="1"/>
  <c r="I20208" i="1"/>
  <c r="K20207" i="1"/>
  <c r="I20207" i="1"/>
  <c r="I20204" i="1"/>
  <c r="I20203" i="1"/>
  <c r="K20202" i="1"/>
  <c r="I20202" i="1"/>
  <c r="I20199" i="1"/>
  <c r="I20198" i="1"/>
  <c r="K20197" i="1"/>
  <c r="I20197" i="1"/>
  <c r="I20194" i="1"/>
  <c r="I20193" i="1"/>
  <c r="K20192" i="1"/>
  <c r="I20192" i="1"/>
  <c r="I20189" i="1"/>
  <c r="I20188" i="1"/>
  <c r="K20187" i="1"/>
  <c r="I20187" i="1"/>
  <c r="I20184" i="1"/>
  <c r="I20183" i="1"/>
  <c r="K20182" i="1"/>
  <c r="K20186" i="1" s="1"/>
  <c r="I20182" i="1"/>
  <c r="I20179" i="1"/>
  <c r="I20178" i="1"/>
  <c r="K20177" i="1"/>
  <c r="I20177" i="1"/>
  <c r="I20174" i="1"/>
  <c r="I20173" i="1"/>
  <c r="K20172" i="1"/>
  <c r="I20172" i="1"/>
  <c r="I20169" i="1"/>
  <c r="I20168" i="1"/>
  <c r="K20167" i="1"/>
  <c r="I20167" i="1"/>
  <c r="I20164" i="1"/>
  <c r="I20163" i="1"/>
  <c r="K20162" i="1"/>
  <c r="I20162" i="1"/>
  <c r="I20159" i="1"/>
  <c r="I20158" i="1"/>
  <c r="K20157" i="1"/>
  <c r="I20157" i="1"/>
  <c r="I20154" i="1"/>
  <c r="I20153" i="1"/>
  <c r="K20152" i="1"/>
  <c r="I20152" i="1"/>
  <c r="I20149" i="1"/>
  <c r="I20148" i="1"/>
  <c r="K20147" i="1"/>
  <c r="I20147" i="1"/>
  <c r="I20144" i="1"/>
  <c r="I20143" i="1"/>
  <c r="K20142" i="1"/>
  <c r="I20142" i="1"/>
  <c r="I20139" i="1"/>
  <c r="I20138" i="1"/>
  <c r="K20137" i="1"/>
  <c r="I20137" i="1"/>
  <c r="I20134" i="1"/>
  <c r="I20133" i="1"/>
  <c r="K20132" i="1"/>
  <c r="I20132" i="1"/>
  <c r="I20129" i="1"/>
  <c r="I20128" i="1"/>
  <c r="K20127" i="1"/>
  <c r="I20127" i="1"/>
  <c r="I20124" i="1"/>
  <c r="I20123" i="1"/>
  <c r="K20122" i="1"/>
  <c r="K20126" i="1" s="1"/>
  <c r="I20122" i="1"/>
  <c r="I20119" i="1"/>
  <c r="I20118" i="1"/>
  <c r="K20117" i="1"/>
  <c r="I20117" i="1"/>
  <c r="I20114" i="1"/>
  <c r="I20113" i="1"/>
  <c r="K20112" i="1"/>
  <c r="I20112" i="1"/>
  <c r="I20109" i="1"/>
  <c r="I20108" i="1"/>
  <c r="K20107" i="1"/>
  <c r="I20107" i="1"/>
  <c r="I20104" i="1"/>
  <c r="I20103" i="1"/>
  <c r="K20102" i="1"/>
  <c r="K20106" i="1" s="1"/>
  <c r="I20102" i="1"/>
  <c r="I20099" i="1"/>
  <c r="I20098" i="1"/>
  <c r="K20097" i="1"/>
  <c r="I20097" i="1"/>
  <c r="I20094" i="1"/>
  <c r="I20093" i="1"/>
  <c r="K20092" i="1"/>
  <c r="K20096" i="1" s="1"/>
  <c r="I20092" i="1"/>
  <c r="I20089" i="1"/>
  <c r="I20088" i="1"/>
  <c r="K20087" i="1"/>
  <c r="I20087" i="1"/>
  <c r="I20084" i="1"/>
  <c r="I20083" i="1"/>
  <c r="K20082" i="1"/>
  <c r="I20082" i="1"/>
  <c r="I20079" i="1"/>
  <c r="I20078" i="1"/>
  <c r="K20077" i="1"/>
  <c r="I20077" i="1"/>
  <c r="I20074" i="1"/>
  <c r="I20073" i="1"/>
  <c r="K20072" i="1"/>
  <c r="I20072" i="1"/>
  <c r="I20069" i="1"/>
  <c r="I20068" i="1"/>
  <c r="K20067" i="1"/>
  <c r="I20067" i="1"/>
  <c r="I20064" i="1"/>
  <c r="I20063" i="1"/>
  <c r="K20062" i="1"/>
  <c r="I20062" i="1"/>
  <c r="I20059" i="1"/>
  <c r="I20058" i="1"/>
  <c r="K20057" i="1"/>
  <c r="I20057" i="1"/>
  <c r="I20054" i="1"/>
  <c r="I20053" i="1"/>
  <c r="K20052" i="1"/>
  <c r="I20052" i="1"/>
  <c r="I20049" i="1"/>
  <c r="I20048" i="1"/>
  <c r="K20047" i="1"/>
  <c r="I20047" i="1"/>
  <c r="I20044" i="1"/>
  <c r="I20043" i="1"/>
  <c r="K20042" i="1"/>
  <c r="K20046" i="1" s="1"/>
  <c r="I20042" i="1"/>
  <c r="I20039" i="1"/>
  <c r="I20038" i="1"/>
  <c r="K20037" i="1"/>
  <c r="I20037" i="1"/>
  <c r="I20034" i="1"/>
  <c r="I20033" i="1"/>
  <c r="K20032" i="1"/>
  <c r="K20036" i="1" s="1"/>
  <c r="I20032" i="1"/>
  <c r="I20029" i="1"/>
  <c r="I20028" i="1"/>
  <c r="K20027" i="1"/>
  <c r="K20031" i="1" s="1"/>
  <c r="I20027" i="1"/>
  <c r="I20024" i="1"/>
  <c r="I20023" i="1"/>
  <c r="K20022" i="1"/>
  <c r="I20022" i="1"/>
  <c r="I20019" i="1"/>
  <c r="I20018" i="1"/>
  <c r="K20017" i="1"/>
  <c r="I20017" i="1"/>
  <c r="I20014" i="1"/>
  <c r="I20013" i="1"/>
  <c r="K20012" i="1"/>
  <c r="I20012" i="1"/>
  <c r="I20009" i="1"/>
  <c r="I20008" i="1"/>
  <c r="K20007" i="1"/>
  <c r="I20007" i="1"/>
  <c r="I20004" i="1"/>
  <c r="I20003" i="1"/>
  <c r="K20002" i="1"/>
  <c r="I20002" i="1"/>
  <c r="I19999" i="1"/>
  <c r="I19998" i="1"/>
  <c r="K19997" i="1"/>
  <c r="I19997" i="1"/>
  <c r="I19994" i="1"/>
  <c r="I19993" i="1"/>
  <c r="K19992" i="1"/>
  <c r="I19992" i="1"/>
  <c r="I19989" i="1"/>
  <c r="I19988" i="1"/>
  <c r="K19987" i="1"/>
  <c r="I19987" i="1"/>
  <c r="I19984" i="1"/>
  <c r="I19983" i="1"/>
  <c r="K19982" i="1"/>
  <c r="I19982" i="1"/>
  <c r="I19979" i="1"/>
  <c r="I19978" i="1"/>
  <c r="K19977" i="1"/>
  <c r="I19977" i="1"/>
  <c r="I19974" i="1"/>
  <c r="I19973" i="1"/>
  <c r="K19972" i="1"/>
  <c r="K19976" i="1" s="1"/>
  <c r="I19972" i="1"/>
  <c r="I19969" i="1"/>
  <c r="I19968" i="1"/>
  <c r="K19967" i="1"/>
  <c r="I19967" i="1"/>
  <c r="I19964" i="1"/>
  <c r="I19963" i="1"/>
  <c r="K19962" i="1"/>
  <c r="I19962" i="1"/>
  <c r="I19959" i="1"/>
  <c r="I19958" i="1"/>
  <c r="K19957" i="1"/>
  <c r="I19957" i="1"/>
  <c r="I19954" i="1"/>
  <c r="I19953" i="1"/>
  <c r="K19952" i="1"/>
  <c r="I19952" i="1"/>
  <c r="I19949" i="1"/>
  <c r="I19948" i="1"/>
  <c r="K19947" i="1"/>
  <c r="I19947" i="1"/>
  <c r="I19944" i="1"/>
  <c r="I19943" i="1"/>
  <c r="K19942" i="1"/>
  <c r="I19942" i="1"/>
  <c r="I19939" i="1"/>
  <c r="I19938" i="1"/>
  <c r="K19937" i="1"/>
  <c r="I19937" i="1"/>
  <c r="I19934" i="1"/>
  <c r="I19933" i="1"/>
  <c r="K19932" i="1"/>
  <c r="I19932" i="1"/>
  <c r="I19929" i="1"/>
  <c r="I19928" i="1"/>
  <c r="K19927" i="1"/>
  <c r="I19927" i="1"/>
  <c r="I19924" i="1"/>
  <c r="I19923" i="1"/>
  <c r="K19922" i="1"/>
  <c r="I19922" i="1"/>
  <c r="I19919" i="1"/>
  <c r="I19918" i="1"/>
  <c r="K19917" i="1"/>
  <c r="I19917" i="1"/>
  <c r="I19914" i="1"/>
  <c r="I19913" i="1"/>
  <c r="K19912" i="1"/>
  <c r="K19916" i="1" s="1"/>
  <c r="I19912" i="1"/>
  <c r="I19909" i="1"/>
  <c r="I19908" i="1"/>
  <c r="K19907" i="1"/>
  <c r="I19907" i="1"/>
  <c r="I19904" i="1"/>
  <c r="I19903" i="1"/>
  <c r="K19902" i="1"/>
  <c r="I19902" i="1"/>
  <c r="I19899" i="1"/>
  <c r="I19898" i="1"/>
  <c r="K19897" i="1"/>
  <c r="I19897" i="1"/>
  <c r="I19894" i="1"/>
  <c r="I19893" i="1"/>
  <c r="K19892" i="1"/>
  <c r="I19892" i="1"/>
  <c r="I19889" i="1"/>
  <c r="I19888" i="1"/>
  <c r="K19887" i="1"/>
  <c r="I19887" i="1"/>
  <c r="I19884" i="1"/>
  <c r="I19883" i="1"/>
  <c r="K19882" i="1"/>
  <c r="I19882" i="1"/>
  <c r="I19879" i="1"/>
  <c r="I19878" i="1"/>
  <c r="K19877" i="1"/>
  <c r="I19877" i="1"/>
  <c r="I19874" i="1"/>
  <c r="I19873" i="1"/>
  <c r="K19872" i="1"/>
  <c r="I19872" i="1"/>
  <c r="I19869" i="1"/>
  <c r="I19868" i="1"/>
  <c r="K19867" i="1"/>
  <c r="K19871" i="1" s="1"/>
  <c r="I19867" i="1"/>
  <c r="I19864" i="1"/>
  <c r="I19863" i="1"/>
  <c r="K19862" i="1"/>
  <c r="I19862" i="1"/>
  <c r="I19859" i="1"/>
  <c r="I19858" i="1"/>
  <c r="K19857" i="1"/>
  <c r="I19857" i="1"/>
  <c r="I19854" i="1"/>
  <c r="I19853" i="1"/>
  <c r="K19852" i="1"/>
  <c r="K19856" i="1" s="1"/>
  <c r="I19852" i="1"/>
  <c r="I19849" i="1"/>
  <c r="I19848" i="1"/>
  <c r="K19847" i="1"/>
  <c r="I19847" i="1"/>
  <c r="I19844" i="1"/>
  <c r="I19843" i="1"/>
  <c r="K19842" i="1"/>
  <c r="I19842" i="1"/>
  <c r="I19839" i="1"/>
  <c r="I19838" i="1"/>
  <c r="K19837" i="1"/>
  <c r="I19837" i="1"/>
  <c r="I19834" i="1"/>
  <c r="I19833" i="1"/>
  <c r="K19832" i="1"/>
  <c r="I19832" i="1"/>
  <c r="I19829" i="1"/>
  <c r="I19828" i="1"/>
  <c r="K19827" i="1"/>
  <c r="I19827" i="1"/>
  <c r="I19824" i="1"/>
  <c r="I19823" i="1"/>
  <c r="K19822" i="1"/>
  <c r="I19822" i="1"/>
  <c r="I19819" i="1"/>
  <c r="I19818" i="1"/>
  <c r="K19817" i="1"/>
  <c r="I19817" i="1"/>
  <c r="I19814" i="1"/>
  <c r="I19813" i="1"/>
  <c r="K19812" i="1"/>
  <c r="I19812" i="1"/>
  <c r="I19809" i="1"/>
  <c r="I19808" i="1"/>
  <c r="K19807" i="1"/>
  <c r="I19807" i="1"/>
  <c r="I19804" i="1"/>
  <c r="I19803" i="1"/>
  <c r="K19802" i="1"/>
  <c r="K19806" i="1" s="1"/>
  <c r="I19802" i="1"/>
  <c r="I19799" i="1"/>
  <c r="I19798" i="1"/>
  <c r="K19797" i="1"/>
  <c r="I19797" i="1"/>
  <c r="I19794" i="1"/>
  <c r="I19793" i="1"/>
  <c r="K19792" i="1"/>
  <c r="I19792" i="1"/>
  <c r="I19789" i="1"/>
  <c r="I19788" i="1"/>
  <c r="K19787" i="1"/>
  <c r="I19787" i="1"/>
  <c r="I19784" i="1"/>
  <c r="I19783" i="1"/>
  <c r="K19782" i="1"/>
  <c r="I19782" i="1"/>
  <c r="I19779" i="1"/>
  <c r="I19778" i="1"/>
  <c r="K19777" i="1"/>
  <c r="I19777" i="1"/>
  <c r="I19774" i="1"/>
  <c r="I19773" i="1"/>
  <c r="K19772" i="1"/>
  <c r="I19772" i="1"/>
  <c r="I19769" i="1"/>
  <c r="I19768" i="1"/>
  <c r="K19767" i="1"/>
  <c r="I19767" i="1"/>
  <c r="I19764" i="1"/>
  <c r="I19763" i="1"/>
  <c r="K19762" i="1"/>
  <c r="I19762" i="1"/>
  <c r="I19759" i="1"/>
  <c r="I19758" i="1"/>
  <c r="K19757" i="1"/>
  <c r="I19757" i="1"/>
  <c r="I19754" i="1"/>
  <c r="I19753" i="1"/>
  <c r="K19752" i="1"/>
  <c r="I19752" i="1"/>
  <c r="I19749" i="1"/>
  <c r="I19748" i="1"/>
  <c r="K19747" i="1"/>
  <c r="K19751" i="1" s="1"/>
  <c r="I19747" i="1"/>
  <c r="I19744" i="1"/>
  <c r="I19743" i="1"/>
  <c r="K19742" i="1"/>
  <c r="I19742" i="1"/>
  <c r="I19739" i="1"/>
  <c r="I19738" i="1"/>
  <c r="K19737" i="1"/>
  <c r="I19737" i="1"/>
  <c r="I19734" i="1"/>
  <c r="I19733" i="1"/>
  <c r="K19732" i="1"/>
  <c r="I19732" i="1"/>
  <c r="I19729" i="1"/>
  <c r="I19728" i="1"/>
  <c r="K19727" i="1"/>
  <c r="K19731" i="1" s="1"/>
  <c r="I19727" i="1"/>
  <c r="I19724" i="1"/>
  <c r="I19723" i="1"/>
  <c r="K19722" i="1"/>
  <c r="I19722" i="1"/>
  <c r="I19719" i="1"/>
  <c r="I19718" i="1"/>
  <c r="K19717" i="1"/>
  <c r="I19717" i="1"/>
  <c r="I19714" i="1"/>
  <c r="I19713" i="1"/>
  <c r="K19712" i="1"/>
  <c r="I19712" i="1"/>
  <c r="I19709" i="1"/>
  <c r="I19708" i="1"/>
  <c r="K19707" i="1"/>
  <c r="I19707" i="1"/>
  <c r="I19704" i="1"/>
  <c r="I19703" i="1"/>
  <c r="K19702" i="1"/>
  <c r="I19702" i="1"/>
  <c r="I19699" i="1"/>
  <c r="I19698" i="1"/>
  <c r="K19697" i="1"/>
  <c r="I19697" i="1"/>
  <c r="I19694" i="1"/>
  <c r="I19693" i="1"/>
  <c r="K19692" i="1"/>
  <c r="I19692" i="1"/>
  <c r="I19689" i="1"/>
  <c r="I19688" i="1"/>
  <c r="K19687" i="1"/>
  <c r="I19687" i="1"/>
  <c r="I19684" i="1"/>
  <c r="I19683" i="1"/>
  <c r="K19682" i="1"/>
  <c r="I19682" i="1"/>
  <c r="I19679" i="1"/>
  <c r="I19678" i="1"/>
  <c r="K19677" i="1"/>
  <c r="I19677" i="1"/>
  <c r="I19674" i="1"/>
  <c r="I19673" i="1"/>
  <c r="K19672" i="1"/>
  <c r="I19672" i="1"/>
  <c r="I19669" i="1"/>
  <c r="I19668" i="1"/>
  <c r="K19667" i="1"/>
  <c r="I19667" i="1"/>
  <c r="I19664" i="1"/>
  <c r="I19663" i="1"/>
  <c r="K19662" i="1"/>
  <c r="I19662" i="1"/>
  <c r="I19659" i="1"/>
  <c r="I19658" i="1"/>
  <c r="K19657" i="1"/>
  <c r="I19657" i="1"/>
  <c r="I19654" i="1"/>
  <c r="I19653" i="1"/>
  <c r="K19652" i="1"/>
  <c r="I19652" i="1"/>
  <c r="I19649" i="1"/>
  <c r="I19648" i="1"/>
  <c r="K19647" i="1"/>
  <c r="I19647" i="1"/>
  <c r="I19644" i="1"/>
  <c r="I19643" i="1"/>
  <c r="K19642" i="1"/>
  <c r="I19642" i="1"/>
  <c r="I19639" i="1"/>
  <c r="I19638" i="1"/>
  <c r="K19637" i="1"/>
  <c r="I19637" i="1"/>
  <c r="I19634" i="1"/>
  <c r="I19633" i="1"/>
  <c r="K19632" i="1"/>
  <c r="I19632" i="1"/>
  <c r="I19629" i="1"/>
  <c r="I19628" i="1"/>
  <c r="K19627" i="1"/>
  <c r="I19627" i="1"/>
  <c r="I19624" i="1"/>
  <c r="I19623" i="1"/>
  <c r="K19622" i="1"/>
  <c r="I19622" i="1"/>
  <c r="I19619" i="1"/>
  <c r="I19618" i="1"/>
  <c r="K19617" i="1"/>
  <c r="I19617" i="1"/>
  <c r="I19614" i="1"/>
  <c r="I19613" i="1"/>
  <c r="K19612" i="1"/>
  <c r="I19612" i="1"/>
  <c r="I19609" i="1"/>
  <c r="I19608" i="1"/>
  <c r="K19607" i="1"/>
  <c r="I19607" i="1"/>
  <c r="I19604" i="1"/>
  <c r="I19603" i="1"/>
  <c r="K19602" i="1"/>
  <c r="I19602" i="1"/>
  <c r="I19599" i="1"/>
  <c r="I19598" i="1"/>
  <c r="K19597" i="1"/>
  <c r="K19601" i="1" s="1"/>
  <c r="I19597" i="1"/>
  <c r="I19594" i="1"/>
  <c r="I19593" i="1"/>
  <c r="K19592" i="1"/>
  <c r="I19592" i="1"/>
  <c r="I19589" i="1"/>
  <c r="I19588" i="1"/>
  <c r="K19587" i="1"/>
  <c r="I19587" i="1"/>
  <c r="I19584" i="1"/>
  <c r="I19583" i="1"/>
  <c r="K19582" i="1"/>
  <c r="I19582" i="1"/>
  <c r="I19579" i="1"/>
  <c r="I19578" i="1"/>
  <c r="K19577" i="1"/>
  <c r="I19577" i="1"/>
  <c r="I19574" i="1"/>
  <c r="I19573" i="1"/>
  <c r="K19572" i="1"/>
  <c r="I19572" i="1"/>
  <c r="I19569" i="1"/>
  <c r="I19568" i="1"/>
  <c r="K19567" i="1"/>
  <c r="I19567" i="1"/>
  <c r="I19564" i="1"/>
  <c r="I19563" i="1"/>
  <c r="K19562" i="1"/>
  <c r="I19562" i="1"/>
  <c r="I19559" i="1"/>
  <c r="I19558" i="1"/>
  <c r="K19557" i="1"/>
  <c r="I19557" i="1"/>
  <c r="I19554" i="1"/>
  <c r="I19553" i="1"/>
  <c r="K19552" i="1"/>
  <c r="K19556" i="1" s="1"/>
  <c r="I19552" i="1"/>
  <c r="I19549" i="1"/>
  <c r="I19548" i="1"/>
  <c r="K19547" i="1"/>
  <c r="I19547" i="1"/>
  <c r="I19544" i="1"/>
  <c r="I19543" i="1"/>
  <c r="K19542" i="1"/>
  <c r="I19542" i="1"/>
  <c r="I19539" i="1"/>
  <c r="I19538" i="1"/>
  <c r="K19537" i="1"/>
  <c r="I19537" i="1"/>
  <c r="I19534" i="1"/>
  <c r="I19533" i="1"/>
  <c r="K19532" i="1"/>
  <c r="I19532" i="1"/>
  <c r="I19529" i="1"/>
  <c r="I19528" i="1"/>
  <c r="K19527" i="1"/>
  <c r="I19527" i="1"/>
  <c r="I19524" i="1"/>
  <c r="I19523" i="1"/>
  <c r="K19522" i="1"/>
  <c r="I19522" i="1"/>
  <c r="I19519" i="1"/>
  <c r="I19518" i="1"/>
  <c r="K19517" i="1"/>
  <c r="I19517" i="1"/>
  <c r="I19514" i="1"/>
  <c r="I19513" i="1"/>
  <c r="K19512" i="1"/>
  <c r="I19512" i="1"/>
  <c r="I19509" i="1"/>
  <c r="I19508" i="1"/>
  <c r="K19507" i="1"/>
  <c r="I19507" i="1"/>
  <c r="I19504" i="1"/>
  <c r="I19503" i="1"/>
  <c r="K19502" i="1"/>
  <c r="I19502" i="1"/>
  <c r="I19499" i="1"/>
  <c r="I19498" i="1"/>
  <c r="K19497" i="1"/>
  <c r="I19497" i="1"/>
  <c r="I19494" i="1"/>
  <c r="I19493" i="1"/>
  <c r="K19492" i="1"/>
  <c r="I19492" i="1"/>
  <c r="I19489" i="1"/>
  <c r="I19488" i="1"/>
  <c r="K19487" i="1"/>
  <c r="I19487" i="1"/>
  <c r="I19484" i="1"/>
  <c r="I19483" i="1"/>
  <c r="K19482" i="1"/>
  <c r="I19482" i="1"/>
  <c r="I19479" i="1"/>
  <c r="I19478" i="1"/>
  <c r="K19477" i="1"/>
  <c r="I19477" i="1"/>
  <c r="I19474" i="1"/>
  <c r="I19473" i="1"/>
  <c r="K19472" i="1"/>
  <c r="I19472" i="1"/>
  <c r="I19469" i="1"/>
  <c r="I19468" i="1"/>
  <c r="K19467" i="1"/>
  <c r="I19467" i="1"/>
  <c r="I19464" i="1"/>
  <c r="I19463" i="1"/>
  <c r="K19462" i="1"/>
  <c r="I19462" i="1"/>
  <c r="I19459" i="1"/>
  <c r="I19458" i="1"/>
  <c r="K19457" i="1"/>
  <c r="I19457" i="1"/>
  <c r="I19454" i="1"/>
  <c r="I19453" i="1"/>
  <c r="K19452" i="1"/>
  <c r="I19452" i="1"/>
  <c r="I19449" i="1"/>
  <c r="I19448" i="1"/>
  <c r="K19447" i="1"/>
  <c r="I19447" i="1"/>
  <c r="I19444" i="1"/>
  <c r="I19443" i="1"/>
  <c r="K19442" i="1"/>
  <c r="K19446" i="1" s="1"/>
  <c r="I19442" i="1"/>
  <c r="I19439" i="1"/>
  <c r="I19438" i="1"/>
  <c r="K19437" i="1"/>
  <c r="I19437" i="1"/>
  <c r="I19434" i="1"/>
  <c r="I19433" i="1"/>
  <c r="K19432" i="1"/>
  <c r="K19436" i="1" s="1"/>
  <c r="I19432" i="1"/>
  <c r="I19429" i="1"/>
  <c r="I19428" i="1"/>
  <c r="K19427" i="1"/>
  <c r="I19427" i="1"/>
  <c r="I19424" i="1"/>
  <c r="I19423" i="1"/>
  <c r="K19422" i="1"/>
  <c r="I19422" i="1"/>
  <c r="I19419" i="1"/>
  <c r="I19418" i="1"/>
  <c r="K19417" i="1"/>
  <c r="I19417" i="1"/>
  <c r="I19414" i="1"/>
  <c r="I19413" i="1"/>
  <c r="K19412" i="1"/>
  <c r="I19412" i="1"/>
  <c r="I19409" i="1"/>
  <c r="I19408" i="1"/>
  <c r="K19407" i="1"/>
  <c r="I19407" i="1"/>
  <c r="I19404" i="1"/>
  <c r="I19403" i="1"/>
  <c r="K19402" i="1"/>
  <c r="I19402" i="1"/>
  <c r="I19399" i="1"/>
  <c r="I19398" i="1"/>
  <c r="K19397" i="1"/>
  <c r="I19397" i="1"/>
  <c r="I19394" i="1"/>
  <c r="I19393" i="1"/>
  <c r="K19392" i="1"/>
  <c r="I19392" i="1"/>
  <c r="I19389" i="1"/>
  <c r="I19388" i="1"/>
  <c r="K19387" i="1"/>
  <c r="I19387" i="1"/>
  <c r="I19384" i="1"/>
  <c r="I19383" i="1"/>
  <c r="K19382" i="1"/>
  <c r="I19382" i="1"/>
  <c r="I19379" i="1"/>
  <c r="I19378" i="1"/>
  <c r="K19377" i="1"/>
  <c r="I19377" i="1"/>
  <c r="I19374" i="1"/>
  <c r="I19373" i="1"/>
  <c r="K19372" i="1"/>
  <c r="I19372" i="1"/>
  <c r="I19369" i="1"/>
  <c r="I19368" i="1"/>
  <c r="K19367" i="1"/>
  <c r="I19367" i="1"/>
  <c r="I19364" i="1"/>
  <c r="I19363" i="1"/>
  <c r="K19362" i="1"/>
  <c r="I19362" i="1"/>
  <c r="I19359" i="1"/>
  <c r="I19358" i="1"/>
  <c r="K19357" i="1"/>
  <c r="I19357" i="1"/>
  <c r="I19354" i="1"/>
  <c r="I19353" i="1"/>
  <c r="K19352" i="1"/>
  <c r="I19352" i="1"/>
  <c r="I19349" i="1"/>
  <c r="I19348" i="1"/>
  <c r="K19347" i="1"/>
  <c r="I19347" i="1"/>
  <c r="I19344" i="1"/>
  <c r="I19343" i="1"/>
  <c r="K19342" i="1"/>
  <c r="I19342" i="1"/>
  <c r="I19339" i="1"/>
  <c r="I19338" i="1"/>
  <c r="K19337" i="1"/>
  <c r="I19337" i="1"/>
  <c r="I19334" i="1"/>
  <c r="I19333" i="1"/>
  <c r="K19332" i="1"/>
  <c r="I19332" i="1"/>
  <c r="I19329" i="1"/>
  <c r="I19328" i="1"/>
  <c r="K19327" i="1"/>
  <c r="I19327" i="1"/>
  <c r="I19324" i="1"/>
  <c r="I19323" i="1"/>
  <c r="K19322" i="1"/>
  <c r="I19322" i="1"/>
  <c r="I19319" i="1"/>
  <c r="I19318" i="1"/>
  <c r="K19317" i="1"/>
  <c r="I19317" i="1"/>
  <c r="I19314" i="1"/>
  <c r="I19313" i="1"/>
  <c r="K19312" i="1"/>
  <c r="K19316" i="1" s="1"/>
  <c r="I19312" i="1"/>
  <c r="I19309" i="1"/>
  <c r="I19308" i="1"/>
  <c r="K19307" i="1"/>
  <c r="I19307" i="1"/>
  <c r="I19304" i="1"/>
  <c r="I19303" i="1"/>
  <c r="K19302" i="1"/>
  <c r="I19302" i="1"/>
  <c r="I19299" i="1"/>
  <c r="I19298" i="1"/>
  <c r="K19297" i="1"/>
  <c r="I19297" i="1"/>
  <c r="I19294" i="1"/>
  <c r="I19293" i="1"/>
  <c r="K19292" i="1"/>
  <c r="I19292" i="1"/>
  <c r="I19289" i="1"/>
  <c r="I19288" i="1"/>
  <c r="K19287" i="1"/>
  <c r="I19287" i="1"/>
  <c r="I19284" i="1"/>
  <c r="I19283" i="1"/>
  <c r="K19282" i="1"/>
  <c r="I19282" i="1"/>
  <c r="I19279" i="1"/>
  <c r="I19278" i="1"/>
  <c r="K19277" i="1"/>
  <c r="I19277" i="1"/>
  <c r="I19274" i="1"/>
  <c r="I19273" i="1"/>
  <c r="K19272" i="1"/>
  <c r="I19272" i="1"/>
  <c r="I19269" i="1"/>
  <c r="I19268" i="1"/>
  <c r="K19267" i="1"/>
  <c r="K19271" i="1" s="1"/>
  <c r="I19267" i="1"/>
  <c r="I19264" i="1"/>
  <c r="I19263" i="1"/>
  <c r="K19262" i="1"/>
  <c r="K19266" i="1" s="1"/>
  <c r="I19262" i="1"/>
  <c r="I19259" i="1"/>
  <c r="I19258" i="1"/>
  <c r="K19257" i="1"/>
  <c r="I19257" i="1"/>
  <c r="I19254" i="1"/>
  <c r="I19253" i="1"/>
  <c r="K19252" i="1"/>
  <c r="I19252" i="1"/>
  <c r="I19249" i="1"/>
  <c r="I19248" i="1"/>
  <c r="K19247" i="1"/>
  <c r="I19247" i="1"/>
  <c r="I19244" i="1"/>
  <c r="I19243" i="1"/>
  <c r="K19242" i="1"/>
  <c r="I19242" i="1"/>
  <c r="I19239" i="1"/>
  <c r="I19238" i="1"/>
  <c r="K19237" i="1"/>
  <c r="I19237" i="1"/>
  <c r="I19234" i="1"/>
  <c r="I19233" i="1"/>
  <c r="K19232" i="1"/>
  <c r="I19232" i="1"/>
  <c r="I19229" i="1"/>
  <c r="I19228" i="1"/>
  <c r="K19227" i="1"/>
  <c r="I19227" i="1"/>
  <c r="I19224" i="1"/>
  <c r="I19223" i="1"/>
  <c r="K19222" i="1"/>
  <c r="I19222" i="1"/>
  <c r="I19219" i="1"/>
  <c r="I19218" i="1"/>
  <c r="K19217" i="1"/>
  <c r="I19217" i="1"/>
  <c r="I19214" i="1"/>
  <c r="I19213" i="1"/>
  <c r="K19212" i="1"/>
  <c r="I19212" i="1"/>
  <c r="I19209" i="1"/>
  <c r="I19208" i="1"/>
  <c r="K19207" i="1"/>
  <c r="I19207" i="1"/>
  <c r="I19204" i="1"/>
  <c r="I19203" i="1"/>
  <c r="K19202" i="1"/>
  <c r="I19202" i="1"/>
  <c r="I19199" i="1"/>
  <c r="I19198" i="1"/>
  <c r="K19197" i="1"/>
  <c r="I19197" i="1"/>
  <c r="I19194" i="1"/>
  <c r="I19193" i="1"/>
  <c r="L19192" i="1"/>
  <c r="K19192" i="1"/>
  <c r="K19196" i="1" s="1"/>
  <c r="I19192" i="1"/>
  <c r="I19189" i="1"/>
  <c r="I19188" i="1"/>
  <c r="K19187" i="1"/>
  <c r="I19187" i="1"/>
  <c r="I19184" i="1"/>
  <c r="I19183" i="1"/>
  <c r="K19182" i="1"/>
  <c r="I19182" i="1"/>
  <c r="I19179" i="1"/>
  <c r="I19178" i="1"/>
  <c r="K19177" i="1"/>
  <c r="I19177" i="1"/>
  <c r="I19174" i="1"/>
  <c r="I19173" i="1"/>
  <c r="K19172" i="1"/>
  <c r="I19172" i="1"/>
  <c r="I19169" i="1"/>
  <c r="I19168" i="1"/>
  <c r="K19167" i="1"/>
  <c r="I19167" i="1"/>
  <c r="I19164" i="1"/>
  <c r="I19163" i="1"/>
  <c r="K19162" i="1"/>
  <c r="I19162" i="1"/>
  <c r="I19159" i="1"/>
  <c r="I19158" i="1"/>
  <c r="K19157" i="1"/>
  <c r="I19157" i="1"/>
  <c r="I19154" i="1"/>
  <c r="I19153" i="1"/>
  <c r="K19152" i="1"/>
  <c r="I19152" i="1"/>
  <c r="I19149" i="1"/>
  <c r="I19148" i="1"/>
  <c r="K19147" i="1"/>
  <c r="I19147" i="1"/>
  <c r="I19144" i="1"/>
  <c r="I19143" i="1"/>
  <c r="K19142" i="1"/>
  <c r="K19146" i="1" s="1"/>
  <c r="I19142" i="1"/>
  <c r="I19139" i="1"/>
  <c r="I19138" i="1"/>
  <c r="K19137" i="1"/>
  <c r="I19137" i="1"/>
  <c r="I19134" i="1"/>
  <c r="I19133" i="1"/>
  <c r="K19132" i="1"/>
  <c r="I19132" i="1"/>
  <c r="I19129" i="1"/>
  <c r="I19128" i="1"/>
  <c r="K19127" i="1"/>
  <c r="I19127" i="1"/>
  <c r="I19124" i="1"/>
  <c r="I19123" i="1"/>
  <c r="K19122" i="1"/>
  <c r="I19122" i="1"/>
  <c r="I19119" i="1"/>
  <c r="I19118" i="1"/>
  <c r="K19117" i="1"/>
  <c r="I19117" i="1"/>
  <c r="I19114" i="1"/>
  <c r="I19113" i="1"/>
  <c r="K19112" i="1"/>
  <c r="I19112" i="1"/>
  <c r="I19109" i="1"/>
  <c r="I19108" i="1"/>
  <c r="K19107" i="1"/>
  <c r="I19107" i="1"/>
  <c r="I19104" i="1"/>
  <c r="I19103" i="1"/>
  <c r="K19102" i="1"/>
  <c r="I19102" i="1"/>
  <c r="I19099" i="1"/>
  <c r="I19098" i="1"/>
  <c r="K19097" i="1"/>
  <c r="I19097" i="1"/>
  <c r="I19094" i="1"/>
  <c r="I19093" i="1"/>
  <c r="K19092" i="1"/>
  <c r="I19092" i="1"/>
  <c r="I19089" i="1"/>
  <c r="I19088" i="1"/>
  <c r="K19087" i="1"/>
  <c r="I19087" i="1"/>
  <c r="I19084" i="1"/>
  <c r="I19083" i="1"/>
  <c r="K19082" i="1"/>
  <c r="I19082" i="1"/>
  <c r="I19079" i="1"/>
  <c r="I19078" i="1"/>
  <c r="K19077" i="1"/>
  <c r="I19077" i="1"/>
  <c r="I19074" i="1"/>
  <c r="I19073" i="1"/>
  <c r="K19072" i="1"/>
  <c r="I19072" i="1"/>
  <c r="I19069" i="1"/>
  <c r="I19068" i="1"/>
  <c r="K19067" i="1"/>
  <c r="I19067" i="1"/>
  <c r="I19064" i="1"/>
  <c r="I19063" i="1"/>
  <c r="K19062" i="1"/>
  <c r="I19062" i="1"/>
  <c r="I19059" i="1"/>
  <c r="I19058" i="1"/>
  <c r="K19057" i="1"/>
  <c r="I19057" i="1"/>
  <c r="I19054" i="1"/>
  <c r="I19053" i="1"/>
  <c r="K19052" i="1"/>
  <c r="I19052" i="1"/>
  <c r="I19049" i="1"/>
  <c r="I19048" i="1"/>
  <c r="K19047" i="1"/>
  <c r="I19047" i="1"/>
  <c r="I19044" i="1"/>
  <c r="I19043" i="1"/>
  <c r="K19042" i="1"/>
  <c r="I19042" i="1"/>
  <c r="I19039" i="1"/>
  <c r="I19038" i="1"/>
  <c r="K19037" i="1"/>
  <c r="I19037" i="1"/>
  <c r="I19034" i="1"/>
  <c r="I19033" i="1"/>
  <c r="K19032" i="1"/>
  <c r="I19032" i="1"/>
  <c r="I19029" i="1"/>
  <c r="I19028" i="1"/>
  <c r="K19027" i="1"/>
  <c r="I19027" i="1"/>
  <c r="I19024" i="1"/>
  <c r="I19023" i="1"/>
  <c r="K19022" i="1"/>
  <c r="K19026" i="1" s="1"/>
  <c r="I19022" i="1"/>
  <c r="I19019" i="1"/>
  <c r="I19018" i="1"/>
  <c r="K19017" i="1"/>
  <c r="I19017" i="1"/>
  <c r="I19014" i="1"/>
  <c r="I19013" i="1"/>
  <c r="K19012" i="1"/>
  <c r="K19016" i="1" s="1"/>
  <c r="I19012" i="1"/>
  <c r="I19009" i="1"/>
  <c r="I19008" i="1"/>
  <c r="K19007" i="1"/>
  <c r="I19007" i="1"/>
  <c r="I19004" i="1"/>
  <c r="I19003" i="1"/>
  <c r="K19002" i="1"/>
  <c r="I19002" i="1"/>
  <c r="I18999" i="1"/>
  <c r="I18998" i="1"/>
  <c r="K18997" i="1"/>
  <c r="I18997" i="1"/>
  <c r="I18994" i="1"/>
  <c r="I18993" i="1"/>
  <c r="K18992" i="1"/>
  <c r="I18992" i="1"/>
  <c r="I18989" i="1"/>
  <c r="I18988" i="1"/>
  <c r="K18987" i="1"/>
  <c r="I18987" i="1"/>
  <c r="I18984" i="1"/>
  <c r="I18983" i="1"/>
  <c r="K18982" i="1"/>
  <c r="I18982" i="1"/>
  <c r="I18979" i="1"/>
  <c r="I18978" i="1"/>
  <c r="K18977" i="1"/>
  <c r="I18977" i="1"/>
  <c r="I18974" i="1"/>
  <c r="I18973" i="1"/>
  <c r="K18972" i="1"/>
  <c r="I18972" i="1"/>
  <c r="I18969" i="1"/>
  <c r="I18968" i="1"/>
  <c r="K18967" i="1"/>
  <c r="I18967" i="1"/>
  <c r="I18964" i="1"/>
  <c r="I18963" i="1"/>
  <c r="K18962" i="1"/>
  <c r="I18962" i="1"/>
  <c r="I18960" i="1"/>
  <c r="I18957" i="1"/>
  <c r="I18956" i="1"/>
  <c r="K18955" i="1"/>
  <c r="I18955" i="1"/>
  <c r="I18952" i="1"/>
  <c r="I18951" i="1"/>
  <c r="K18950" i="1"/>
  <c r="I18950" i="1"/>
  <c r="I18947" i="1"/>
  <c r="I18946" i="1"/>
  <c r="K18945" i="1"/>
  <c r="K18949" i="1" s="1"/>
  <c r="I18945" i="1"/>
  <c r="I18942" i="1"/>
  <c r="I18941" i="1"/>
  <c r="K18940" i="1"/>
  <c r="I18940" i="1"/>
  <c r="I18937" i="1"/>
  <c r="I18936" i="1"/>
  <c r="K18935" i="1"/>
  <c r="I18935" i="1"/>
  <c r="I18932" i="1"/>
  <c r="I18931" i="1"/>
  <c r="K18930" i="1"/>
  <c r="I18930" i="1"/>
  <c r="I18927" i="1"/>
  <c r="I18926" i="1"/>
  <c r="K18925" i="1"/>
  <c r="I18925" i="1"/>
  <c r="I18922" i="1"/>
  <c r="I18921" i="1"/>
  <c r="K18920" i="1"/>
  <c r="I18920" i="1"/>
  <c r="I18917" i="1"/>
  <c r="I18916" i="1"/>
  <c r="K18915" i="1"/>
  <c r="K18919" i="1" s="1"/>
  <c r="I18915" i="1"/>
  <c r="I18912" i="1"/>
  <c r="I18911" i="1"/>
  <c r="K18910" i="1"/>
  <c r="I18910" i="1"/>
  <c r="I18907" i="1"/>
  <c r="I18906" i="1"/>
  <c r="K18905" i="1"/>
  <c r="I18905" i="1"/>
  <c r="I18902" i="1"/>
  <c r="I18901" i="1"/>
  <c r="K18900" i="1"/>
  <c r="I18900" i="1"/>
  <c r="I18897" i="1"/>
  <c r="I18896" i="1"/>
  <c r="K18895" i="1"/>
  <c r="I18895" i="1"/>
  <c r="I18892" i="1"/>
  <c r="I18891" i="1"/>
  <c r="K18890" i="1"/>
  <c r="I18890" i="1"/>
  <c r="I18887" i="1"/>
  <c r="I18886" i="1"/>
  <c r="K18885" i="1"/>
  <c r="I18885" i="1"/>
  <c r="I18882" i="1"/>
  <c r="I18881" i="1"/>
  <c r="K18880" i="1"/>
  <c r="I18880" i="1"/>
  <c r="I18877" i="1"/>
  <c r="I18876" i="1"/>
  <c r="K18875" i="1"/>
  <c r="I18875" i="1"/>
  <c r="I18872" i="1"/>
  <c r="I18871" i="1"/>
  <c r="K18870" i="1"/>
  <c r="I18870" i="1"/>
  <c r="I18867" i="1"/>
  <c r="I18866" i="1"/>
  <c r="K18865" i="1"/>
  <c r="K18869" i="1" s="1"/>
  <c r="I18865" i="1"/>
  <c r="I18862" i="1"/>
  <c r="I18861" i="1"/>
  <c r="K18860" i="1"/>
  <c r="I18860" i="1"/>
  <c r="I18857" i="1"/>
  <c r="I18856" i="1"/>
  <c r="K18855" i="1"/>
  <c r="I18855" i="1"/>
  <c r="I18852" i="1"/>
  <c r="I18851" i="1"/>
  <c r="K18850" i="1"/>
  <c r="I18850" i="1"/>
  <c r="I18847" i="1"/>
  <c r="I18846" i="1"/>
  <c r="K18845" i="1"/>
  <c r="I18845" i="1"/>
  <c r="I18842" i="1"/>
  <c r="I18841" i="1"/>
  <c r="K18840" i="1"/>
  <c r="I18840" i="1"/>
  <c r="I18837" i="1"/>
  <c r="I18836" i="1"/>
  <c r="K18835" i="1"/>
  <c r="I18835" i="1"/>
  <c r="I18832" i="1"/>
  <c r="I18831" i="1"/>
  <c r="K18830" i="1"/>
  <c r="I18830" i="1"/>
  <c r="I18827" i="1"/>
  <c r="I18826" i="1"/>
  <c r="K18825" i="1"/>
  <c r="I18825" i="1"/>
  <c r="I18822" i="1"/>
  <c r="I18821" i="1"/>
  <c r="K18820" i="1"/>
  <c r="I18820" i="1"/>
  <c r="I18817" i="1"/>
  <c r="I18816" i="1"/>
  <c r="K18815" i="1"/>
  <c r="I18815" i="1"/>
  <c r="I18812" i="1"/>
  <c r="I18811" i="1"/>
  <c r="K18810" i="1"/>
  <c r="K18814" i="1" s="1"/>
  <c r="I18810" i="1"/>
  <c r="I18807" i="1"/>
  <c r="I18806" i="1"/>
  <c r="K18805" i="1"/>
  <c r="K18809" i="1" s="1"/>
  <c r="I18805" i="1"/>
  <c r="I18802" i="1"/>
  <c r="I18801" i="1"/>
  <c r="K18800" i="1"/>
  <c r="I18800" i="1"/>
  <c r="I18797" i="1"/>
  <c r="K18796" i="1"/>
  <c r="I18796" i="1"/>
  <c r="I18793" i="1"/>
  <c r="I18792" i="1"/>
  <c r="K18791" i="1"/>
  <c r="I18791" i="1"/>
  <c r="I18788" i="1"/>
  <c r="I18787" i="1"/>
  <c r="K18786" i="1"/>
  <c r="I18786" i="1"/>
  <c r="I18783" i="1"/>
  <c r="I18782" i="1"/>
  <c r="K18781" i="1"/>
  <c r="K18785" i="1" s="1"/>
  <c r="I18781" i="1"/>
  <c r="I18778" i="1"/>
  <c r="I18777" i="1"/>
  <c r="K18776" i="1"/>
  <c r="I18776" i="1"/>
  <c r="I18773" i="1"/>
  <c r="I18772" i="1"/>
  <c r="K18771" i="1"/>
  <c r="K18775" i="1" s="1"/>
  <c r="I18771" i="1"/>
  <c r="I18768" i="1"/>
  <c r="I18767" i="1"/>
  <c r="K18766" i="1"/>
  <c r="I18766" i="1"/>
  <c r="I18763" i="1"/>
  <c r="I18762" i="1"/>
  <c r="K18761" i="1"/>
  <c r="I18761" i="1"/>
  <c r="I18758" i="1"/>
  <c r="I18757" i="1"/>
  <c r="K18756" i="1"/>
  <c r="I18756" i="1"/>
  <c r="I18753" i="1"/>
  <c r="I18752" i="1"/>
  <c r="K18751" i="1"/>
  <c r="I18751" i="1"/>
  <c r="I18748" i="1"/>
  <c r="I18747" i="1"/>
  <c r="K18746" i="1"/>
  <c r="I18746" i="1"/>
  <c r="I18743" i="1"/>
  <c r="I18742" i="1"/>
  <c r="K18741" i="1"/>
  <c r="I18741" i="1"/>
  <c r="I18738" i="1"/>
  <c r="I18737" i="1"/>
  <c r="K18736" i="1"/>
  <c r="I18736" i="1"/>
  <c r="I18733" i="1"/>
  <c r="I18732" i="1"/>
  <c r="K18731" i="1"/>
  <c r="I18731" i="1"/>
  <c r="I18728" i="1"/>
  <c r="I18727" i="1"/>
  <c r="K18726" i="1"/>
  <c r="I18726" i="1"/>
  <c r="I18723" i="1"/>
  <c r="I18722" i="1"/>
  <c r="K18721" i="1"/>
  <c r="I18721" i="1"/>
  <c r="I18718" i="1"/>
  <c r="I18717" i="1"/>
  <c r="K18716" i="1"/>
  <c r="I18716" i="1"/>
  <c r="I18713" i="1"/>
  <c r="I18712" i="1"/>
  <c r="K18711" i="1"/>
  <c r="K18715" i="1" s="1"/>
  <c r="I18711" i="1"/>
  <c r="I18708" i="1"/>
  <c r="I18707" i="1"/>
  <c r="K18706" i="1"/>
  <c r="I18706" i="1"/>
  <c r="I18703" i="1"/>
  <c r="I18702" i="1"/>
  <c r="K18701" i="1"/>
  <c r="I18701" i="1"/>
  <c r="I18698" i="1"/>
  <c r="I18697" i="1"/>
  <c r="K18696" i="1"/>
  <c r="K18700" i="1" s="1"/>
  <c r="I18696" i="1"/>
  <c r="I18693" i="1"/>
  <c r="I18692" i="1"/>
  <c r="K18691" i="1"/>
  <c r="I18691" i="1"/>
  <c r="I18688" i="1"/>
  <c r="I18687" i="1"/>
  <c r="K18686" i="1"/>
  <c r="I18686" i="1"/>
  <c r="I18683" i="1"/>
  <c r="I18682" i="1"/>
  <c r="K18681" i="1"/>
  <c r="I18681" i="1"/>
  <c r="I18678" i="1"/>
  <c r="I18677" i="1"/>
  <c r="K18676" i="1"/>
  <c r="I18676" i="1"/>
  <c r="I18673" i="1"/>
  <c r="I18672" i="1"/>
  <c r="K18671" i="1"/>
  <c r="I18671" i="1"/>
  <c r="I18668" i="1"/>
  <c r="I18667" i="1"/>
  <c r="K18666" i="1"/>
  <c r="I18666" i="1"/>
  <c r="I18663" i="1"/>
  <c r="I18662" i="1"/>
  <c r="K18661" i="1"/>
  <c r="I18661" i="1"/>
  <c r="I18658" i="1"/>
  <c r="I18657" i="1"/>
  <c r="K18656" i="1"/>
  <c r="I18656" i="1"/>
  <c r="I18653" i="1"/>
  <c r="I18652" i="1"/>
  <c r="K18651" i="1"/>
  <c r="K18655" i="1" s="1"/>
  <c r="I18651" i="1"/>
  <c r="I18648" i="1"/>
  <c r="I18647" i="1"/>
  <c r="K18646" i="1"/>
  <c r="I18646" i="1"/>
  <c r="I18643" i="1"/>
  <c r="I18642" i="1"/>
  <c r="K18641" i="1"/>
  <c r="I18641" i="1"/>
  <c r="I18638" i="1"/>
  <c r="I18637" i="1"/>
  <c r="K18636" i="1"/>
  <c r="I18636" i="1"/>
  <c r="I18633" i="1"/>
  <c r="I18632" i="1"/>
  <c r="K18631" i="1"/>
  <c r="I18631" i="1"/>
  <c r="I18628" i="1"/>
  <c r="I18627" i="1"/>
  <c r="K18626" i="1"/>
  <c r="I18626" i="1"/>
  <c r="I18623" i="1"/>
  <c r="I18622" i="1"/>
  <c r="K18621" i="1"/>
  <c r="I18621" i="1"/>
  <c r="I18618" i="1"/>
  <c r="I18617" i="1"/>
  <c r="K18616" i="1"/>
  <c r="I18616" i="1"/>
  <c r="I18613" i="1"/>
  <c r="I18612" i="1"/>
  <c r="K18611" i="1"/>
  <c r="I18611" i="1"/>
  <c r="I18608" i="1"/>
  <c r="I18607" i="1"/>
  <c r="K18606" i="1"/>
  <c r="I18606" i="1"/>
  <c r="I18603" i="1"/>
  <c r="I18602" i="1"/>
  <c r="K18601" i="1"/>
  <c r="K18605" i="1" s="1"/>
  <c r="I18601" i="1"/>
  <c r="I18598" i="1"/>
  <c r="I18597" i="1"/>
  <c r="K18596" i="1"/>
  <c r="I18596" i="1"/>
  <c r="I18593" i="1"/>
  <c r="I18592" i="1"/>
  <c r="K18591" i="1"/>
  <c r="K18595" i="1" s="1"/>
  <c r="I18591" i="1"/>
  <c r="I18588" i="1"/>
  <c r="I18587" i="1"/>
  <c r="K18586" i="1"/>
  <c r="I18586" i="1"/>
  <c r="I18583" i="1"/>
  <c r="I18582" i="1"/>
  <c r="K18581" i="1"/>
  <c r="I18581" i="1"/>
  <c r="I18578" i="1"/>
  <c r="I18577" i="1"/>
  <c r="K18576" i="1"/>
  <c r="I18576" i="1"/>
  <c r="I18573" i="1"/>
  <c r="I18572" i="1"/>
  <c r="K18571" i="1"/>
  <c r="I18571" i="1"/>
  <c r="I18568" i="1"/>
  <c r="I18567" i="1"/>
  <c r="K18566" i="1"/>
  <c r="I18566" i="1"/>
  <c r="I18563" i="1"/>
  <c r="I18562" i="1"/>
  <c r="K18561" i="1"/>
  <c r="I18561" i="1"/>
  <c r="I18558" i="1"/>
  <c r="I18557" i="1"/>
  <c r="K18556" i="1"/>
  <c r="I18556" i="1"/>
  <c r="I18553" i="1"/>
  <c r="I18552" i="1"/>
  <c r="K18551" i="1"/>
  <c r="I18551" i="1"/>
  <c r="I18548" i="1"/>
  <c r="I18547" i="1"/>
  <c r="K18546" i="1"/>
  <c r="I18546" i="1"/>
  <c r="I18543" i="1"/>
  <c r="I18542" i="1"/>
  <c r="K18541" i="1"/>
  <c r="I18541" i="1"/>
  <c r="I18538" i="1"/>
  <c r="I18537" i="1"/>
  <c r="K18536" i="1"/>
  <c r="I18536" i="1"/>
  <c r="I18533" i="1"/>
  <c r="I18532" i="1"/>
  <c r="K18531" i="1"/>
  <c r="I18531" i="1"/>
  <c r="I18528" i="1"/>
  <c r="I18527" i="1"/>
  <c r="K18526" i="1"/>
  <c r="I18526" i="1"/>
  <c r="I18523" i="1"/>
  <c r="I18522" i="1"/>
  <c r="K18521" i="1"/>
  <c r="I18521" i="1"/>
  <c r="I18518" i="1"/>
  <c r="I18517" i="1"/>
  <c r="K18516" i="1"/>
  <c r="I18516" i="1"/>
  <c r="I18514" i="1"/>
  <c r="I18511" i="1"/>
  <c r="I18510" i="1"/>
  <c r="K18509" i="1"/>
  <c r="I18509" i="1"/>
  <c r="I18506" i="1"/>
  <c r="I18505" i="1"/>
  <c r="K18504" i="1"/>
  <c r="I18504" i="1"/>
  <c r="I18501" i="1"/>
  <c r="I18500" i="1"/>
  <c r="K18499" i="1"/>
  <c r="I18499" i="1"/>
  <c r="I18496" i="1"/>
  <c r="I18495" i="1"/>
  <c r="K18494" i="1"/>
  <c r="I18494" i="1"/>
  <c r="I18491" i="1"/>
  <c r="I18490" i="1"/>
  <c r="K18489" i="1"/>
  <c r="I18489" i="1"/>
  <c r="I18486" i="1"/>
  <c r="I18485" i="1"/>
  <c r="K18484" i="1"/>
  <c r="I18484" i="1"/>
  <c r="I18481" i="1"/>
  <c r="I18480" i="1"/>
  <c r="K18479" i="1"/>
  <c r="I18479" i="1"/>
  <c r="I18476" i="1"/>
  <c r="I18475" i="1"/>
  <c r="K18474" i="1"/>
  <c r="I18474" i="1"/>
  <c r="I18471" i="1"/>
  <c r="I18470" i="1"/>
  <c r="K18469" i="1"/>
  <c r="I18469" i="1"/>
  <c r="I18466" i="1"/>
  <c r="I18465" i="1"/>
  <c r="K18464" i="1"/>
  <c r="I18464" i="1"/>
  <c r="I18461" i="1"/>
  <c r="I18460" i="1"/>
  <c r="K18459" i="1"/>
  <c r="I18459" i="1"/>
  <c r="I18456" i="1"/>
  <c r="I18455" i="1"/>
  <c r="K18454" i="1"/>
  <c r="I18454" i="1"/>
  <c r="I18451" i="1"/>
  <c r="I18450" i="1"/>
  <c r="K18449" i="1"/>
  <c r="I18449" i="1"/>
  <c r="I18446" i="1"/>
  <c r="I18445" i="1"/>
  <c r="K18444" i="1"/>
  <c r="K18448" i="1" s="1"/>
  <c r="I18444" i="1"/>
  <c r="I18441" i="1"/>
  <c r="I18440" i="1"/>
  <c r="K18439" i="1"/>
  <c r="I18439" i="1"/>
  <c r="I18436" i="1"/>
  <c r="I18435" i="1"/>
  <c r="K18434" i="1"/>
  <c r="I18434" i="1"/>
  <c r="I18431" i="1"/>
  <c r="I18430" i="1"/>
  <c r="K18429" i="1"/>
  <c r="K18433" i="1" s="1"/>
  <c r="I18429" i="1"/>
  <c r="I18426" i="1"/>
  <c r="I18425" i="1"/>
  <c r="K18424" i="1"/>
  <c r="I18424" i="1"/>
  <c r="I18421" i="1"/>
  <c r="I18420" i="1"/>
  <c r="K18419" i="1"/>
  <c r="I18419" i="1"/>
  <c r="I18416" i="1"/>
  <c r="I18415" i="1"/>
  <c r="K18414" i="1"/>
  <c r="I18414" i="1"/>
  <c r="I18411" i="1"/>
  <c r="I18410" i="1"/>
  <c r="K18409" i="1"/>
  <c r="I18409" i="1"/>
  <c r="I18406" i="1"/>
  <c r="I18405" i="1"/>
  <c r="K18404" i="1"/>
  <c r="I18404" i="1"/>
  <c r="I18401" i="1"/>
  <c r="I18400" i="1"/>
  <c r="K18399" i="1"/>
  <c r="I18399" i="1"/>
  <c r="I18396" i="1"/>
  <c r="I18395" i="1"/>
  <c r="K18394" i="1"/>
  <c r="I18394" i="1"/>
  <c r="I18391" i="1"/>
  <c r="I18390" i="1"/>
  <c r="K18389" i="1"/>
  <c r="I18389" i="1"/>
  <c r="I18386" i="1"/>
  <c r="I18385" i="1"/>
  <c r="K18384" i="1"/>
  <c r="I18384" i="1"/>
  <c r="I18381" i="1"/>
  <c r="I18380" i="1"/>
  <c r="K18379" i="1"/>
  <c r="I18379" i="1"/>
  <c r="I18376" i="1"/>
  <c r="I18375" i="1"/>
  <c r="K18374" i="1"/>
  <c r="K18378" i="1" s="1"/>
  <c r="I18374" i="1"/>
  <c r="I18371" i="1"/>
  <c r="I18370" i="1"/>
  <c r="K18369" i="1"/>
  <c r="I18369" i="1"/>
  <c r="I18366" i="1"/>
  <c r="I18365" i="1"/>
  <c r="K18364" i="1"/>
  <c r="I18364" i="1"/>
  <c r="I18361" i="1"/>
  <c r="I18360" i="1"/>
  <c r="K18359" i="1"/>
  <c r="I18359" i="1"/>
  <c r="I18356" i="1"/>
  <c r="I18355" i="1"/>
  <c r="K18354" i="1"/>
  <c r="I18354" i="1"/>
  <c r="I18351" i="1"/>
  <c r="I18350" i="1"/>
  <c r="K18349" i="1"/>
  <c r="I18349" i="1"/>
  <c r="I18346" i="1"/>
  <c r="I18345" i="1"/>
  <c r="K18344" i="1"/>
  <c r="I18344" i="1"/>
  <c r="I18341" i="1"/>
  <c r="I18340" i="1"/>
  <c r="K18339" i="1"/>
  <c r="I18339" i="1"/>
  <c r="I18336" i="1"/>
  <c r="I18335" i="1"/>
  <c r="K18334" i="1"/>
  <c r="I18334" i="1"/>
  <c r="I18331" i="1"/>
  <c r="I18330" i="1"/>
  <c r="K18329" i="1"/>
  <c r="I18329" i="1"/>
  <c r="I18326" i="1"/>
  <c r="I18325" i="1"/>
  <c r="K18324" i="1"/>
  <c r="K18328" i="1" s="1"/>
  <c r="I18324" i="1"/>
  <c r="I18321" i="1"/>
  <c r="I18320" i="1"/>
  <c r="K18319" i="1"/>
  <c r="I18319" i="1"/>
  <c r="I18316" i="1"/>
  <c r="I18315" i="1"/>
  <c r="K18314" i="1"/>
  <c r="I18314" i="1"/>
  <c r="I18311" i="1"/>
  <c r="I18310" i="1"/>
  <c r="K18309" i="1"/>
  <c r="I18309" i="1"/>
  <c r="I18306" i="1"/>
  <c r="I18305" i="1"/>
  <c r="K18304" i="1"/>
  <c r="I18304" i="1"/>
  <c r="I18301" i="1"/>
  <c r="I18300" i="1"/>
  <c r="K18299" i="1"/>
  <c r="I18299" i="1"/>
  <c r="I18296" i="1"/>
  <c r="I18295" i="1"/>
  <c r="K18294" i="1"/>
  <c r="I18294" i="1"/>
  <c r="I18291" i="1"/>
  <c r="I18290" i="1"/>
  <c r="K18289" i="1"/>
  <c r="I18289" i="1"/>
  <c r="I18286" i="1"/>
  <c r="I18285" i="1"/>
  <c r="K18284" i="1"/>
  <c r="I18284" i="1"/>
  <c r="I18281" i="1"/>
  <c r="I18280" i="1"/>
  <c r="K18279" i="1"/>
  <c r="I18279" i="1"/>
  <c r="I18276" i="1"/>
  <c r="I18275" i="1"/>
  <c r="K18274" i="1"/>
  <c r="I18274" i="1"/>
  <c r="I18271" i="1"/>
  <c r="I18270" i="1"/>
  <c r="K18269" i="1"/>
  <c r="K18273" i="1" s="1"/>
  <c r="I18269" i="1"/>
  <c r="I18266" i="1"/>
  <c r="I18265" i="1"/>
  <c r="K18264" i="1"/>
  <c r="K18268" i="1" s="1"/>
  <c r="I18264" i="1"/>
  <c r="I18261" i="1"/>
  <c r="I18260" i="1"/>
  <c r="K18259" i="1"/>
  <c r="I18259" i="1"/>
  <c r="I18256" i="1"/>
  <c r="I18255" i="1"/>
  <c r="K18254" i="1"/>
  <c r="I18254" i="1"/>
  <c r="I18251" i="1"/>
  <c r="I18250" i="1"/>
  <c r="K18249" i="1"/>
  <c r="I18249" i="1"/>
  <c r="I18246" i="1"/>
  <c r="I18245" i="1"/>
  <c r="K18244" i="1"/>
  <c r="I18244" i="1"/>
  <c r="I18241" i="1"/>
  <c r="I18240" i="1"/>
  <c r="K18239" i="1"/>
  <c r="I18239" i="1"/>
  <c r="I18236" i="1"/>
  <c r="I18235" i="1"/>
  <c r="K18234" i="1"/>
  <c r="I18234" i="1"/>
  <c r="I18231" i="1"/>
  <c r="I18230" i="1"/>
  <c r="K18229" i="1"/>
  <c r="I18229" i="1"/>
  <c r="I18226" i="1"/>
  <c r="I18225" i="1"/>
  <c r="K18224" i="1"/>
  <c r="I18224" i="1"/>
  <c r="I18221" i="1"/>
  <c r="I18220" i="1"/>
  <c r="K18219" i="1"/>
  <c r="I18219" i="1"/>
  <c r="I18216" i="1"/>
  <c r="I18215" i="1"/>
  <c r="K18214" i="1"/>
  <c r="I18214" i="1"/>
  <c r="I18211" i="1"/>
  <c r="I18210" i="1"/>
  <c r="K18209" i="1"/>
  <c r="I18209" i="1"/>
  <c r="I18206" i="1"/>
  <c r="I18205" i="1"/>
  <c r="K18204" i="1"/>
  <c r="I18204" i="1"/>
  <c r="I18201" i="1"/>
  <c r="I18200" i="1"/>
  <c r="K18199" i="1"/>
  <c r="I18199" i="1"/>
  <c r="I18196" i="1"/>
  <c r="I18195" i="1"/>
  <c r="K18194" i="1"/>
  <c r="K18198" i="1" s="1"/>
  <c r="I18194" i="1"/>
  <c r="I18191" i="1"/>
  <c r="I18190" i="1"/>
  <c r="K18189" i="1"/>
  <c r="I18189" i="1"/>
  <c r="I18186" i="1"/>
  <c r="I18185" i="1"/>
  <c r="K18184" i="1"/>
  <c r="I18184" i="1"/>
  <c r="I18181" i="1"/>
  <c r="I18180" i="1"/>
  <c r="K18179" i="1"/>
  <c r="I18179" i="1"/>
  <c r="I18176" i="1"/>
  <c r="I18175" i="1"/>
  <c r="K18174" i="1"/>
  <c r="I18174" i="1"/>
  <c r="I18171" i="1"/>
  <c r="I18170" i="1"/>
  <c r="K18169" i="1"/>
  <c r="I18169" i="1"/>
  <c r="I18166" i="1"/>
  <c r="I18165" i="1"/>
  <c r="K18164" i="1"/>
  <c r="I18164" i="1"/>
  <c r="I18161" i="1"/>
  <c r="I18160" i="1"/>
  <c r="K18159" i="1"/>
  <c r="I18159" i="1"/>
  <c r="I18156" i="1"/>
  <c r="I18155" i="1"/>
  <c r="K18154" i="1"/>
  <c r="I18154" i="1"/>
  <c r="I18151" i="1"/>
  <c r="I18150" i="1"/>
  <c r="K18149" i="1"/>
  <c r="I18149" i="1"/>
  <c r="I18146" i="1"/>
  <c r="I18145" i="1"/>
  <c r="K18144" i="1"/>
  <c r="K18148" i="1" s="1"/>
  <c r="I18144" i="1"/>
  <c r="I18141" i="1"/>
  <c r="I18140" i="1"/>
  <c r="K18139" i="1"/>
  <c r="I18139" i="1"/>
  <c r="I18136" i="1"/>
  <c r="I18135" i="1"/>
  <c r="K18134" i="1"/>
  <c r="K18138" i="1" s="1"/>
  <c r="I18134" i="1"/>
  <c r="I18131" i="1"/>
  <c r="I18130" i="1"/>
  <c r="K18129" i="1"/>
  <c r="I18129" i="1"/>
  <c r="I18126" i="1"/>
  <c r="I18125" i="1"/>
  <c r="K18124" i="1"/>
  <c r="I18124" i="1"/>
  <c r="I18121" i="1"/>
  <c r="I18120" i="1"/>
  <c r="K18119" i="1"/>
  <c r="I18119" i="1"/>
  <c r="I18116" i="1"/>
  <c r="I18115" i="1"/>
  <c r="K18114" i="1"/>
  <c r="I18114" i="1"/>
  <c r="I18111" i="1"/>
  <c r="I18110" i="1"/>
  <c r="K18109" i="1"/>
  <c r="I18109" i="1"/>
  <c r="I18106" i="1"/>
  <c r="I18105" i="1"/>
  <c r="K18104" i="1"/>
  <c r="I18104" i="1"/>
  <c r="I18101" i="1"/>
  <c r="I18100" i="1"/>
  <c r="K18099" i="1"/>
  <c r="I18099" i="1"/>
  <c r="I18096" i="1"/>
  <c r="I18095" i="1"/>
  <c r="K18094" i="1"/>
  <c r="I18094" i="1"/>
  <c r="I18091" i="1"/>
  <c r="I18090" i="1"/>
  <c r="K18089" i="1"/>
  <c r="I18089" i="1"/>
  <c r="I18086" i="1"/>
  <c r="I18085" i="1"/>
  <c r="K18084" i="1"/>
  <c r="K18088" i="1" s="1"/>
  <c r="I18084" i="1"/>
  <c r="I18081" i="1"/>
  <c r="I18080" i="1"/>
  <c r="K18079" i="1"/>
  <c r="I18079" i="1"/>
  <c r="I18076" i="1"/>
  <c r="I18075" i="1"/>
  <c r="K18074" i="1"/>
  <c r="K18078" i="1" s="1"/>
  <c r="I18074" i="1"/>
  <c r="I18071" i="1"/>
  <c r="I18070" i="1"/>
  <c r="K18069" i="1"/>
  <c r="I18069" i="1"/>
  <c r="I18066" i="1"/>
  <c r="I18065" i="1"/>
  <c r="K18064" i="1"/>
  <c r="I18064" i="1"/>
  <c r="I18061" i="1"/>
  <c r="I18060" i="1"/>
  <c r="K18059" i="1"/>
  <c r="K18063" i="1" s="1"/>
  <c r="I18059" i="1"/>
  <c r="I18056" i="1"/>
  <c r="I18055" i="1"/>
  <c r="K18054" i="1"/>
  <c r="I18054" i="1"/>
  <c r="I18051" i="1"/>
  <c r="I18050" i="1"/>
  <c r="K18049" i="1"/>
  <c r="I18049" i="1"/>
  <c r="I18046" i="1"/>
  <c r="I18045" i="1"/>
  <c r="K18044" i="1"/>
  <c r="I18044" i="1"/>
  <c r="I18041" i="1"/>
  <c r="I18040" i="1"/>
  <c r="K18039" i="1"/>
  <c r="I18039" i="1"/>
  <c r="I18036" i="1"/>
  <c r="I18035" i="1"/>
  <c r="K18034" i="1"/>
  <c r="I18034" i="1"/>
  <c r="I18031" i="1"/>
  <c r="I18030" i="1"/>
  <c r="K18029" i="1"/>
  <c r="I18029" i="1"/>
  <c r="I18026" i="1"/>
  <c r="I18025" i="1"/>
  <c r="K18024" i="1"/>
  <c r="I18024" i="1"/>
  <c r="I18021" i="1"/>
  <c r="I18020" i="1"/>
  <c r="K18019" i="1"/>
  <c r="I18019" i="1"/>
  <c r="I18016" i="1"/>
  <c r="I18015" i="1"/>
  <c r="K18014" i="1"/>
  <c r="I18014" i="1"/>
  <c r="I18011" i="1"/>
  <c r="I18010" i="1"/>
  <c r="K18009" i="1"/>
  <c r="I18009" i="1"/>
  <c r="I18006" i="1"/>
  <c r="I18005" i="1"/>
  <c r="K18004" i="1"/>
  <c r="I18004" i="1"/>
  <c r="I18001" i="1"/>
  <c r="I18000" i="1"/>
  <c r="K17999" i="1"/>
  <c r="I17999" i="1"/>
  <c r="I17996" i="1"/>
  <c r="I17995" i="1"/>
  <c r="K17994" i="1"/>
  <c r="I17994" i="1"/>
  <c r="I17991" i="1"/>
  <c r="I17990" i="1"/>
  <c r="K17989" i="1"/>
  <c r="I17989" i="1"/>
  <c r="I17986" i="1"/>
  <c r="I17985" i="1"/>
  <c r="K17984" i="1"/>
  <c r="I17984" i="1"/>
  <c r="I17981" i="1"/>
  <c r="I17980" i="1"/>
  <c r="K17979" i="1"/>
  <c r="I17979" i="1"/>
  <c r="I17976" i="1"/>
  <c r="I17975" i="1"/>
  <c r="K17974" i="1"/>
  <c r="I17974" i="1"/>
  <c r="I17971" i="1"/>
  <c r="I17970" i="1"/>
  <c r="K17969" i="1"/>
  <c r="I17969" i="1"/>
  <c r="I17966" i="1"/>
  <c r="I17965" i="1"/>
  <c r="K17964" i="1"/>
  <c r="I17964" i="1"/>
  <c r="I17961" i="1"/>
  <c r="I17960" i="1"/>
  <c r="K17959" i="1"/>
  <c r="I17959" i="1"/>
  <c r="I17956" i="1"/>
  <c r="I17955" i="1"/>
  <c r="K17954" i="1"/>
  <c r="K17958" i="1" s="1"/>
  <c r="I17954" i="1"/>
  <c r="I17951" i="1"/>
  <c r="I17950" i="1"/>
  <c r="K17949" i="1"/>
  <c r="I17949" i="1"/>
  <c r="I17946" i="1"/>
  <c r="I17945" i="1"/>
  <c r="K17944" i="1"/>
  <c r="I17944" i="1"/>
  <c r="I17941" i="1"/>
  <c r="I17940" i="1"/>
  <c r="K17939" i="1"/>
  <c r="I17939" i="1"/>
  <c r="I17936" i="1"/>
  <c r="I17935" i="1"/>
  <c r="K17934" i="1"/>
  <c r="K17938" i="1" s="1"/>
  <c r="I17934" i="1"/>
  <c r="I17931" i="1"/>
  <c r="I17930" i="1"/>
  <c r="K17929" i="1"/>
  <c r="I17929" i="1"/>
  <c r="I17926" i="1"/>
  <c r="I17925" i="1"/>
  <c r="K17924" i="1"/>
  <c r="I17924" i="1"/>
  <c r="I17921" i="1"/>
  <c r="I17920" i="1"/>
  <c r="K17919" i="1"/>
  <c r="I17919" i="1"/>
  <c r="I17916" i="1"/>
  <c r="I17915" i="1"/>
  <c r="K17914" i="1"/>
  <c r="I17914" i="1"/>
  <c r="I17911" i="1"/>
  <c r="I17910" i="1"/>
  <c r="K17909" i="1"/>
  <c r="I17909" i="1"/>
  <c r="I17906" i="1"/>
  <c r="I17905" i="1"/>
  <c r="K17904" i="1"/>
  <c r="K17908" i="1" s="1"/>
  <c r="I17904" i="1"/>
  <c r="I17901" i="1"/>
  <c r="I17900" i="1"/>
  <c r="K17899" i="1"/>
  <c r="I17899" i="1"/>
  <c r="I17896" i="1"/>
  <c r="I17895" i="1"/>
  <c r="K17894" i="1"/>
  <c r="I17894" i="1"/>
  <c r="I17891" i="1"/>
  <c r="I17890" i="1"/>
  <c r="K17889" i="1"/>
  <c r="I17889" i="1"/>
  <c r="I17886" i="1"/>
  <c r="I17885" i="1"/>
  <c r="K17884" i="1"/>
  <c r="I17884" i="1"/>
  <c r="I17881" i="1"/>
  <c r="I17880" i="1"/>
  <c r="K17879" i="1"/>
  <c r="I17879" i="1"/>
  <c r="I17876" i="1"/>
  <c r="I17875" i="1"/>
  <c r="K17874" i="1"/>
  <c r="I17874" i="1"/>
  <c r="I17871" i="1"/>
  <c r="I17870" i="1"/>
  <c r="K17869" i="1"/>
  <c r="I17869" i="1"/>
  <c r="I17866" i="1"/>
  <c r="I17865" i="1"/>
  <c r="K17864" i="1"/>
  <c r="I17864" i="1"/>
  <c r="I17861" i="1"/>
  <c r="I17860" i="1"/>
  <c r="K17859" i="1"/>
  <c r="I17859" i="1"/>
  <c r="I17856" i="1"/>
  <c r="I17855" i="1"/>
  <c r="K17854" i="1"/>
  <c r="I17854" i="1"/>
  <c r="I17851" i="1"/>
  <c r="I17850" i="1"/>
  <c r="K17849" i="1"/>
  <c r="I17849" i="1"/>
  <c r="I17846" i="1"/>
  <c r="I17845" i="1"/>
  <c r="K17844" i="1"/>
  <c r="I17844" i="1"/>
  <c r="I17841" i="1"/>
  <c r="I17840" i="1"/>
  <c r="K17839" i="1"/>
  <c r="I17839" i="1"/>
  <c r="I17836" i="1"/>
  <c r="I17835" i="1"/>
  <c r="K17834" i="1"/>
  <c r="K17838" i="1" s="1"/>
  <c r="I17834" i="1"/>
  <c r="I17831" i="1"/>
  <c r="I17830" i="1"/>
  <c r="K17829" i="1"/>
  <c r="I17829" i="1"/>
  <c r="I17826" i="1"/>
  <c r="I17825" i="1"/>
  <c r="K17824" i="1"/>
  <c r="I17824" i="1"/>
  <c r="I17821" i="1"/>
  <c r="I17820" i="1"/>
  <c r="K17819" i="1"/>
  <c r="I17819" i="1"/>
  <c r="I17816" i="1"/>
  <c r="I17815" i="1"/>
  <c r="K17814" i="1"/>
  <c r="I17814" i="1"/>
  <c r="I17811" i="1"/>
  <c r="I17810" i="1"/>
  <c r="K17809" i="1"/>
  <c r="I17809" i="1"/>
  <c r="I17806" i="1"/>
  <c r="I17805" i="1"/>
  <c r="K17804" i="1"/>
  <c r="I17804" i="1"/>
  <c r="I17801" i="1"/>
  <c r="I17800" i="1"/>
  <c r="K17799" i="1"/>
  <c r="I17799" i="1"/>
  <c r="I17796" i="1"/>
  <c r="I17795" i="1"/>
  <c r="K17794" i="1"/>
  <c r="I17794" i="1"/>
  <c r="I17791" i="1"/>
  <c r="I17790" i="1"/>
  <c r="K17789" i="1"/>
  <c r="I17789" i="1"/>
  <c r="I17786" i="1"/>
  <c r="I17785" i="1"/>
  <c r="K17784" i="1"/>
  <c r="K17788" i="1" s="1"/>
  <c r="I17784" i="1"/>
  <c r="I17781" i="1"/>
  <c r="I17780" i="1"/>
  <c r="K17779" i="1"/>
  <c r="I17779" i="1"/>
  <c r="I17776" i="1"/>
  <c r="I17775" i="1"/>
  <c r="K17774" i="1"/>
  <c r="K17778" i="1" s="1"/>
  <c r="I17774" i="1"/>
  <c r="I17771" i="1"/>
  <c r="I17770" i="1"/>
  <c r="K17769" i="1"/>
  <c r="I17769" i="1"/>
  <c r="I17766" i="1"/>
  <c r="I17765" i="1"/>
  <c r="K17764" i="1"/>
  <c r="I17764" i="1"/>
  <c r="I17761" i="1"/>
  <c r="I17760" i="1"/>
  <c r="K17759" i="1"/>
  <c r="I17759" i="1"/>
  <c r="I17756" i="1"/>
  <c r="I17755" i="1"/>
  <c r="K17754" i="1"/>
  <c r="I17754" i="1"/>
  <c r="I17751" i="1"/>
  <c r="I17750" i="1"/>
  <c r="K17749" i="1"/>
  <c r="I17749" i="1"/>
  <c r="I17746" i="1"/>
  <c r="I17745" i="1"/>
  <c r="K17744" i="1"/>
  <c r="I17744" i="1"/>
  <c r="I17741" i="1"/>
  <c r="I17740" i="1"/>
  <c r="K17739" i="1"/>
  <c r="I17739" i="1"/>
  <c r="I17736" i="1"/>
  <c r="I17735" i="1"/>
  <c r="K17734" i="1"/>
  <c r="I17734" i="1"/>
  <c r="I17731" i="1"/>
  <c r="I17730" i="1"/>
  <c r="K17729" i="1"/>
  <c r="I17729" i="1"/>
  <c r="I17726" i="1"/>
  <c r="I17725" i="1"/>
  <c r="K17724" i="1"/>
  <c r="K17728" i="1" s="1"/>
  <c r="I17724" i="1"/>
  <c r="I17721" i="1"/>
  <c r="I17720" i="1"/>
  <c r="K17719" i="1"/>
  <c r="I17719" i="1"/>
  <c r="I17716" i="1"/>
  <c r="I17715" i="1"/>
  <c r="K17714" i="1"/>
  <c r="I17714" i="1"/>
  <c r="I17711" i="1"/>
  <c r="I17710" i="1"/>
  <c r="K17709" i="1"/>
  <c r="I17709" i="1"/>
  <c r="I17706" i="1"/>
  <c r="I17705" i="1"/>
  <c r="K17704" i="1"/>
  <c r="I17704" i="1"/>
  <c r="I17701" i="1"/>
  <c r="I17700" i="1"/>
  <c r="K17699" i="1"/>
  <c r="I17699" i="1"/>
  <c r="I17696" i="1"/>
  <c r="I17695" i="1"/>
  <c r="K17694" i="1"/>
  <c r="I17694" i="1"/>
  <c r="I17691" i="1"/>
  <c r="I17690" i="1"/>
  <c r="K17689" i="1"/>
  <c r="I17689" i="1"/>
  <c r="I17686" i="1"/>
  <c r="I17685" i="1"/>
  <c r="K17684" i="1"/>
  <c r="I17684" i="1"/>
  <c r="I17681" i="1"/>
  <c r="I17680" i="1"/>
  <c r="K17679" i="1"/>
  <c r="I17679" i="1"/>
  <c r="I17676" i="1"/>
  <c r="I17675" i="1"/>
  <c r="K17674" i="1"/>
  <c r="I17674" i="1"/>
  <c r="I17671" i="1"/>
  <c r="I17670" i="1"/>
  <c r="K17669" i="1"/>
  <c r="I17669" i="1"/>
  <c r="I17666" i="1"/>
  <c r="I17665" i="1"/>
  <c r="K17664" i="1"/>
  <c r="K17668" i="1" s="1"/>
  <c r="I17664" i="1"/>
  <c r="I17661" i="1"/>
  <c r="I17660" i="1"/>
  <c r="K17659" i="1"/>
  <c r="I17659" i="1"/>
  <c r="I17656" i="1"/>
  <c r="I17655" i="1"/>
  <c r="K17654" i="1"/>
  <c r="I17654" i="1"/>
  <c r="I17651" i="1"/>
  <c r="I17650" i="1"/>
  <c r="K17649" i="1"/>
  <c r="I17649" i="1"/>
  <c r="I17646" i="1"/>
  <c r="I17645" i="1"/>
  <c r="K17644" i="1"/>
  <c r="I17644" i="1"/>
  <c r="I17641" i="1"/>
  <c r="I17640" i="1"/>
  <c r="K17639" i="1"/>
  <c r="I17639" i="1"/>
  <c r="I17636" i="1"/>
  <c r="I17635" i="1"/>
  <c r="K17634" i="1"/>
  <c r="I17634" i="1"/>
  <c r="I17631" i="1"/>
  <c r="I17630" i="1"/>
  <c r="K17629" i="1"/>
  <c r="I17629" i="1"/>
  <c r="I17626" i="1"/>
  <c r="I17625" i="1"/>
  <c r="K17624" i="1"/>
  <c r="I17624" i="1"/>
  <c r="I17621" i="1"/>
  <c r="I17620" i="1"/>
  <c r="K17619" i="1"/>
  <c r="I17619" i="1"/>
  <c r="I17616" i="1"/>
  <c r="I17615" i="1"/>
  <c r="K17614" i="1"/>
  <c r="I17614" i="1"/>
  <c r="I17611" i="1"/>
  <c r="I17610" i="1"/>
  <c r="K17609" i="1"/>
  <c r="I17609" i="1"/>
  <c r="I17606" i="1"/>
  <c r="I17605" i="1"/>
  <c r="K17604" i="1"/>
  <c r="I17604" i="1"/>
  <c r="I17601" i="1"/>
  <c r="I17600" i="1"/>
  <c r="K17599" i="1"/>
  <c r="K17603" i="1" s="1"/>
  <c r="I17599" i="1"/>
  <c r="I17596" i="1"/>
  <c r="I17595" i="1"/>
  <c r="K17594" i="1"/>
  <c r="I17594" i="1"/>
  <c r="I17591" i="1"/>
  <c r="I17590" i="1"/>
  <c r="K17589" i="1"/>
  <c r="I17589" i="1"/>
  <c r="I17586" i="1"/>
  <c r="I17585" i="1"/>
  <c r="K17584" i="1"/>
  <c r="I17584" i="1"/>
  <c r="I17581" i="1"/>
  <c r="I17580" i="1"/>
  <c r="K17579" i="1"/>
  <c r="I17579" i="1"/>
  <c r="I17576" i="1"/>
  <c r="I17575" i="1"/>
  <c r="K17574" i="1"/>
  <c r="I17574" i="1"/>
  <c r="I17571" i="1"/>
  <c r="I17570" i="1"/>
  <c r="K17569" i="1"/>
  <c r="I17569" i="1"/>
  <c r="I17566" i="1"/>
  <c r="I17565" i="1"/>
  <c r="K17564" i="1"/>
  <c r="I17564" i="1"/>
  <c r="I17561" i="1"/>
  <c r="I17560" i="1"/>
  <c r="K17559" i="1"/>
  <c r="I17559" i="1"/>
  <c r="I17556" i="1"/>
  <c r="I17555" i="1"/>
  <c r="K17554" i="1"/>
  <c r="I17554" i="1"/>
  <c r="I17551" i="1"/>
  <c r="I17550" i="1"/>
  <c r="K17549" i="1"/>
  <c r="I17549" i="1"/>
  <c r="I17546" i="1"/>
  <c r="I17545" i="1"/>
  <c r="K17544" i="1"/>
  <c r="I17544" i="1"/>
  <c r="I17541" i="1"/>
  <c r="I17540" i="1"/>
  <c r="K17539" i="1"/>
  <c r="I17539" i="1"/>
  <c r="I17536" i="1"/>
  <c r="I17535" i="1"/>
  <c r="K17534" i="1"/>
  <c r="I17534" i="1"/>
  <c r="I17531" i="1"/>
  <c r="I17530" i="1"/>
  <c r="K17529" i="1"/>
  <c r="I17529" i="1"/>
  <c r="I17526" i="1"/>
  <c r="I17525" i="1"/>
  <c r="K17524" i="1"/>
  <c r="I17524" i="1"/>
  <c r="I17521" i="1"/>
  <c r="I17520" i="1"/>
  <c r="K17519" i="1"/>
  <c r="I17519" i="1"/>
  <c r="I17516" i="1"/>
  <c r="I17515" i="1"/>
  <c r="K17514" i="1"/>
  <c r="I17514" i="1"/>
  <c r="I17511" i="1"/>
  <c r="I17510" i="1"/>
  <c r="K17509" i="1"/>
  <c r="I17509" i="1"/>
  <c r="I17506" i="1"/>
  <c r="I17505" i="1"/>
  <c r="K17504" i="1"/>
  <c r="I17504" i="1"/>
  <c r="I17501" i="1"/>
  <c r="I17500" i="1"/>
  <c r="K17499" i="1"/>
  <c r="I17499" i="1"/>
  <c r="I17496" i="1"/>
  <c r="I17495" i="1"/>
  <c r="K17494" i="1"/>
  <c r="I17494" i="1"/>
  <c r="I17491" i="1"/>
  <c r="I17490" i="1"/>
  <c r="K17489" i="1"/>
  <c r="I17489" i="1"/>
  <c r="I17486" i="1"/>
  <c r="I17485" i="1"/>
  <c r="K17484" i="1"/>
  <c r="I17484" i="1"/>
  <c r="I17481" i="1"/>
  <c r="I17480" i="1"/>
  <c r="K17479" i="1"/>
  <c r="I17479" i="1"/>
  <c r="I17476" i="1"/>
  <c r="I17475" i="1"/>
  <c r="K17474" i="1"/>
  <c r="K17478" i="1" s="1"/>
  <c r="I17474" i="1"/>
  <c r="I17471" i="1"/>
  <c r="I17470" i="1"/>
  <c r="K17469" i="1"/>
  <c r="I17469" i="1"/>
  <c r="I17466" i="1"/>
  <c r="I17465" i="1"/>
  <c r="K17464" i="1"/>
  <c r="I17464" i="1"/>
  <c r="I17461" i="1"/>
  <c r="I17460" i="1"/>
  <c r="K17459" i="1"/>
  <c r="I17459" i="1"/>
  <c r="I17456" i="1"/>
  <c r="I17455" i="1"/>
  <c r="K17454" i="1"/>
  <c r="I17454" i="1"/>
  <c r="I17451" i="1"/>
  <c r="I17450" i="1"/>
  <c r="K17449" i="1"/>
  <c r="I17449" i="1"/>
  <c r="I17446" i="1"/>
  <c r="I17445" i="1"/>
  <c r="K17444" i="1"/>
  <c r="I17444" i="1"/>
  <c r="I17441" i="1"/>
  <c r="I17440" i="1"/>
  <c r="K17439" i="1"/>
  <c r="I17439" i="1"/>
  <c r="I17436" i="1"/>
  <c r="I17435" i="1"/>
  <c r="K17434" i="1"/>
  <c r="I17434" i="1"/>
  <c r="I17431" i="1"/>
  <c r="I17430" i="1"/>
  <c r="K17429" i="1"/>
  <c r="I17429" i="1"/>
  <c r="I17426" i="1"/>
  <c r="I17425" i="1"/>
  <c r="K17424" i="1"/>
  <c r="K17428" i="1" s="1"/>
  <c r="I17424" i="1"/>
  <c r="I17421" i="1"/>
  <c r="I17420" i="1"/>
  <c r="K17419" i="1"/>
  <c r="I17419" i="1"/>
  <c r="I17416" i="1"/>
  <c r="I17415" i="1"/>
  <c r="K17414" i="1"/>
  <c r="I17414" i="1"/>
  <c r="I17411" i="1"/>
  <c r="I17410" i="1"/>
  <c r="K17409" i="1"/>
  <c r="K17413" i="1" s="1"/>
  <c r="I17409" i="1"/>
  <c r="I17406" i="1"/>
  <c r="I17405" i="1"/>
  <c r="K17404" i="1"/>
  <c r="I17404" i="1"/>
  <c r="I17401" i="1"/>
  <c r="I17400" i="1"/>
  <c r="K17399" i="1"/>
  <c r="I17399" i="1"/>
  <c r="I17396" i="1"/>
  <c r="I17395" i="1"/>
  <c r="K17394" i="1"/>
  <c r="I17394" i="1"/>
  <c r="I17391" i="1"/>
  <c r="I17390" i="1"/>
  <c r="K17389" i="1"/>
  <c r="I17389" i="1"/>
  <c r="I17386" i="1"/>
  <c r="I17385" i="1"/>
  <c r="K17384" i="1"/>
  <c r="I17384" i="1"/>
  <c r="I17381" i="1"/>
  <c r="I17380" i="1"/>
  <c r="K17379" i="1"/>
  <c r="I17379" i="1"/>
  <c r="I17376" i="1"/>
  <c r="I17375" i="1"/>
  <c r="K17374" i="1"/>
  <c r="I17374" i="1"/>
  <c r="I17371" i="1"/>
  <c r="I17370" i="1"/>
  <c r="K17369" i="1"/>
  <c r="I17369" i="1"/>
  <c r="I17366" i="1"/>
  <c r="I17365" i="1"/>
  <c r="K17364" i="1"/>
  <c r="I17364" i="1"/>
  <c r="I17361" i="1"/>
  <c r="I17360" i="1"/>
  <c r="K17359" i="1"/>
  <c r="I17359" i="1"/>
  <c r="I17356" i="1"/>
  <c r="I17355" i="1"/>
  <c r="K17354" i="1"/>
  <c r="I17354" i="1"/>
  <c r="I17351" i="1"/>
  <c r="I17350" i="1"/>
  <c r="K17349" i="1"/>
  <c r="I17349" i="1"/>
  <c r="I17346" i="1"/>
  <c r="I17345" i="1"/>
  <c r="K17344" i="1"/>
  <c r="I17344" i="1"/>
  <c r="I17341" i="1"/>
  <c r="I17340" i="1"/>
  <c r="K17339" i="1"/>
  <c r="I17339" i="1"/>
  <c r="I17336" i="1"/>
  <c r="I17335" i="1"/>
  <c r="K17334" i="1"/>
  <c r="I17334" i="1"/>
  <c r="I17331" i="1"/>
  <c r="I17330" i="1"/>
  <c r="K17329" i="1"/>
  <c r="I17329" i="1"/>
  <c r="I17326" i="1"/>
  <c r="I17325" i="1"/>
  <c r="K17324" i="1"/>
  <c r="I17324" i="1"/>
  <c r="I17321" i="1"/>
  <c r="I17320" i="1"/>
  <c r="K17319" i="1"/>
  <c r="I17319" i="1"/>
  <c r="I17316" i="1"/>
  <c r="I17315" i="1"/>
  <c r="K17314" i="1"/>
  <c r="I17314" i="1"/>
  <c r="I17311" i="1"/>
  <c r="I17310" i="1"/>
  <c r="K17309" i="1"/>
  <c r="I17309" i="1"/>
  <c r="I17306" i="1"/>
  <c r="I17305" i="1"/>
  <c r="K17304" i="1"/>
  <c r="K17308" i="1" s="1"/>
  <c r="I17304" i="1"/>
  <c r="I17301" i="1"/>
  <c r="I17300" i="1"/>
  <c r="K17299" i="1"/>
  <c r="I17299" i="1"/>
  <c r="I17296" i="1"/>
  <c r="I17295" i="1"/>
  <c r="K17294" i="1"/>
  <c r="K17298" i="1" s="1"/>
  <c r="I17294" i="1"/>
  <c r="I17291" i="1"/>
  <c r="I17290" i="1"/>
  <c r="K17289" i="1"/>
  <c r="I17289" i="1"/>
  <c r="I17286" i="1"/>
  <c r="I17285" i="1"/>
  <c r="K17284" i="1"/>
  <c r="I17284" i="1"/>
  <c r="I17281" i="1"/>
  <c r="I17280" i="1"/>
  <c r="K17279" i="1"/>
  <c r="I17279" i="1"/>
  <c r="I17276" i="1"/>
  <c r="I17275" i="1"/>
  <c r="K17274" i="1"/>
  <c r="I17274" i="1"/>
  <c r="I17271" i="1"/>
  <c r="I17270" i="1"/>
  <c r="K17269" i="1"/>
  <c r="I17269" i="1"/>
  <c r="I17266" i="1"/>
  <c r="I17265" i="1"/>
  <c r="K17264" i="1"/>
  <c r="I17264" i="1"/>
  <c r="I17261" i="1"/>
  <c r="I17260" i="1"/>
  <c r="K17259" i="1"/>
  <c r="I17259" i="1"/>
  <c r="I17256" i="1"/>
  <c r="I17255" i="1"/>
  <c r="K17254" i="1"/>
  <c r="I17254" i="1"/>
  <c r="I17252" i="1"/>
  <c r="I17249" i="1"/>
  <c r="I17248" i="1"/>
  <c r="K17247" i="1"/>
  <c r="I17247" i="1"/>
  <c r="I17244" i="1"/>
  <c r="I17243" i="1"/>
  <c r="K17242" i="1"/>
  <c r="I17242" i="1"/>
  <c r="I17239" i="1"/>
  <c r="I17238" i="1"/>
  <c r="K17237" i="1"/>
  <c r="I17237" i="1"/>
  <c r="I17234" i="1"/>
  <c r="I17233" i="1"/>
  <c r="K17232" i="1"/>
  <c r="I17232" i="1"/>
  <c r="I17229" i="1"/>
  <c r="I17228" i="1"/>
  <c r="K17227" i="1"/>
  <c r="I17227" i="1"/>
  <c r="I17224" i="1"/>
  <c r="I17223" i="1"/>
  <c r="K17222" i="1"/>
  <c r="I17222" i="1"/>
  <c r="I17219" i="1"/>
  <c r="I17218" i="1"/>
  <c r="K17217" i="1"/>
  <c r="I17217" i="1"/>
  <c r="I17214" i="1"/>
  <c r="I17213" i="1"/>
  <c r="K17212" i="1"/>
  <c r="I17212" i="1"/>
  <c r="I17209" i="1"/>
  <c r="I17208" i="1"/>
  <c r="K17207" i="1"/>
  <c r="K17211" i="1" s="1"/>
  <c r="I17207" i="1"/>
  <c r="I17204" i="1"/>
  <c r="I17203" i="1"/>
  <c r="K17202" i="1"/>
  <c r="I17202" i="1"/>
  <c r="I17199" i="1"/>
  <c r="I17198" i="1"/>
  <c r="K17197" i="1"/>
  <c r="K17201" i="1" s="1"/>
  <c r="I17197" i="1"/>
  <c r="I17194" i="1"/>
  <c r="I17193" i="1"/>
  <c r="K17192" i="1"/>
  <c r="K17196" i="1" s="1"/>
  <c r="I17192" i="1"/>
  <c r="I17189" i="1"/>
  <c r="I17188" i="1"/>
  <c r="K17187" i="1"/>
  <c r="I17187" i="1"/>
  <c r="I17184" i="1"/>
  <c r="I17183" i="1"/>
  <c r="K17182" i="1"/>
  <c r="I17182" i="1"/>
  <c r="I17179" i="1"/>
  <c r="I17178" i="1"/>
  <c r="K17177" i="1"/>
  <c r="I17177" i="1"/>
  <c r="I17174" i="1"/>
  <c r="I17173" i="1"/>
  <c r="K17172" i="1"/>
  <c r="I17172" i="1"/>
  <c r="I17169" i="1"/>
  <c r="I17168" i="1"/>
  <c r="K17167" i="1"/>
  <c r="I17167" i="1"/>
  <c r="I17164" i="1"/>
  <c r="I17163" i="1"/>
  <c r="K17162" i="1"/>
  <c r="I17162" i="1"/>
  <c r="I17159" i="1"/>
  <c r="I17158" i="1"/>
  <c r="K17157" i="1"/>
  <c r="I17157" i="1"/>
  <c r="I17154" i="1"/>
  <c r="I17153" i="1"/>
  <c r="K17152" i="1"/>
  <c r="I17152" i="1"/>
  <c r="I17149" i="1"/>
  <c r="I17148" i="1"/>
  <c r="K17147" i="1"/>
  <c r="K17151" i="1" s="1"/>
  <c r="I17147" i="1"/>
  <c r="I17144" i="1"/>
  <c r="I17143" i="1"/>
  <c r="K17142" i="1"/>
  <c r="I17142" i="1"/>
  <c r="I17139" i="1"/>
  <c r="I17138" i="1"/>
  <c r="K17137" i="1"/>
  <c r="I17137" i="1"/>
  <c r="I17134" i="1"/>
  <c r="I17133" i="1"/>
  <c r="K17132" i="1"/>
  <c r="I17132" i="1"/>
  <c r="I17129" i="1"/>
  <c r="I17128" i="1"/>
  <c r="K17127" i="1"/>
  <c r="I17127" i="1"/>
  <c r="I17124" i="1"/>
  <c r="I17123" i="1"/>
  <c r="K17122" i="1"/>
  <c r="I17122" i="1"/>
  <c r="I17119" i="1"/>
  <c r="I17118" i="1"/>
  <c r="K17117" i="1"/>
  <c r="I17117" i="1"/>
  <c r="I17114" i="1"/>
  <c r="I17113" i="1"/>
  <c r="K17112" i="1"/>
  <c r="I17112" i="1"/>
  <c r="I17109" i="1"/>
  <c r="I17108" i="1"/>
  <c r="K17107" i="1"/>
  <c r="I17107" i="1"/>
  <c r="I17104" i="1"/>
  <c r="I17103" i="1"/>
  <c r="K17102" i="1"/>
  <c r="I17102" i="1"/>
  <c r="I17099" i="1"/>
  <c r="I17098" i="1"/>
  <c r="K17097" i="1"/>
  <c r="I17097" i="1"/>
  <c r="I17094" i="1"/>
  <c r="I17093" i="1"/>
  <c r="K17092" i="1"/>
  <c r="K17096" i="1" s="1"/>
  <c r="I17092" i="1"/>
  <c r="I17089" i="1"/>
  <c r="I17088" i="1"/>
  <c r="K17087" i="1"/>
  <c r="I17087" i="1"/>
  <c r="I17084" i="1"/>
  <c r="I17083" i="1"/>
  <c r="K17082" i="1"/>
  <c r="I17082" i="1"/>
  <c r="I17079" i="1"/>
  <c r="I17078" i="1"/>
  <c r="K17077" i="1"/>
  <c r="I17077" i="1"/>
  <c r="I17074" i="1"/>
  <c r="I17073" i="1"/>
  <c r="K17072" i="1"/>
  <c r="I17072" i="1"/>
  <c r="I17069" i="1"/>
  <c r="I17068" i="1"/>
  <c r="K17067" i="1"/>
  <c r="I17067" i="1"/>
  <c r="I17064" i="1"/>
  <c r="I17063" i="1"/>
  <c r="K17062" i="1"/>
  <c r="I17062" i="1"/>
  <c r="I17059" i="1"/>
  <c r="I17058" i="1"/>
  <c r="K17057" i="1"/>
  <c r="K17061" i="1" s="1"/>
  <c r="I17057" i="1"/>
  <c r="I17054" i="1"/>
  <c r="I17053" i="1"/>
  <c r="K17052" i="1"/>
  <c r="I17052" i="1"/>
  <c r="I17049" i="1"/>
  <c r="I17048" i="1"/>
  <c r="K17047" i="1"/>
  <c r="I17047" i="1"/>
  <c r="I17044" i="1"/>
  <c r="I17043" i="1"/>
  <c r="K17042" i="1"/>
  <c r="I17042" i="1"/>
  <c r="I17039" i="1"/>
  <c r="I17038" i="1"/>
  <c r="K17037" i="1"/>
  <c r="I17037" i="1"/>
  <c r="I17034" i="1"/>
  <c r="I17033" i="1"/>
  <c r="K17032" i="1"/>
  <c r="I17032" i="1"/>
  <c r="I17029" i="1"/>
  <c r="I17028" i="1"/>
  <c r="K17027" i="1"/>
  <c r="K17031" i="1" s="1"/>
  <c r="I17027" i="1"/>
  <c r="I17024" i="1"/>
  <c r="I17023" i="1"/>
  <c r="K17022" i="1"/>
  <c r="K17026" i="1" s="1"/>
  <c r="I17022" i="1"/>
  <c r="I17019" i="1"/>
  <c r="I17018" i="1"/>
  <c r="K17017" i="1"/>
  <c r="I17017" i="1"/>
  <c r="I17014" i="1"/>
  <c r="I17013" i="1"/>
  <c r="K17012" i="1"/>
  <c r="I17012" i="1"/>
  <c r="I17009" i="1"/>
  <c r="I17008" i="1"/>
  <c r="K17007" i="1"/>
  <c r="I17007" i="1"/>
  <c r="I17004" i="1"/>
  <c r="I17003" i="1"/>
  <c r="K17002" i="1"/>
  <c r="I17002" i="1"/>
  <c r="I16999" i="1"/>
  <c r="I16998" i="1"/>
  <c r="K16997" i="1"/>
  <c r="I16997" i="1"/>
  <c r="I16994" i="1"/>
  <c r="I16993" i="1"/>
  <c r="K16992" i="1"/>
  <c r="I16992" i="1"/>
  <c r="I16989" i="1"/>
  <c r="I16988" i="1"/>
  <c r="K16987" i="1"/>
  <c r="I16987" i="1"/>
  <c r="I16984" i="1"/>
  <c r="I16983" i="1"/>
  <c r="K16982" i="1"/>
  <c r="I16982" i="1"/>
  <c r="I16979" i="1"/>
  <c r="I16978" i="1"/>
  <c r="K16977" i="1"/>
  <c r="I16977" i="1"/>
  <c r="I16974" i="1"/>
  <c r="I16973" i="1"/>
  <c r="K16972" i="1"/>
  <c r="I16972" i="1"/>
  <c r="I16969" i="1"/>
  <c r="I16968" i="1"/>
  <c r="K16967" i="1"/>
  <c r="I16967" i="1"/>
  <c r="I16964" i="1"/>
  <c r="I16963" i="1"/>
  <c r="K16962" i="1"/>
  <c r="K16966" i="1" s="1"/>
  <c r="I16962" i="1"/>
  <c r="I16959" i="1"/>
  <c r="I16958" i="1"/>
  <c r="K16957" i="1"/>
  <c r="I16957" i="1"/>
  <c r="I16954" i="1"/>
  <c r="I16953" i="1"/>
  <c r="K16952" i="1"/>
  <c r="I16952" i="1"/>
  <c r="I16949" i="1"/>
  <c r="I16948" i="1"/>
  <c r="K16947" i="1"/>
  <c r="I16947" i="1"/>
  <c r="I16944" i="1"/>
  <c r="I16943" i="1"/>
  <c r="K16942" i="1"/>
  <c r="I16942" i="1"/>
  <c r="I16939" i="1"/>
  <c r="I16938" i="1"/>
  <c r="K16937" i="1"/>
  <c r="I16937" i="1"/>
  <c r="I16934" i="1"/>
  <c r="I16933" i="1"/>
  <c r="K16932" i="1"/>
  <c r="I16932" i="1"/>
  <c r="I16929" i="1"/>
  <c r="I16928" i="1"/>
  <c r="K16927" i="1"/>
  <c r="I16927" i="1"/>
  <c r="I16924" i="1"/>
  <c r="I16923" i="1"/>
  <c r="K16922" i="1"/>
  <c r="I16922" i="1"/>
  <c r="I16919" i="1"/>
  <c r="I16918" i="1"/>
  <c r="K16917" i="1"/>
  <c r="I16917" i="1"/>
  <c r="I16914" i="1"/>
  <c r="I16913" i="1"/>
  <c r="K16912" i="1"/>
  <c r="I16912" i="1"/>
  <c r="I16909" i="1"/>
  <c r="I16908" i="1"/>
  <c r="K16907" i="1"/>
  <c r="K16911" i="1" s="1"/>
  <c r="I16907" i="1"/>
  <c r="I16904" i="1"/>
  <c r="I16903" i="1"/>
  <c r="K16902" i="1"/>
  <c r="K16906" i="1" s="1"/>
  <c r="I16902" i="1"/>
  <c r="I16899" i="1"/>
  <c r="I16898" i="1"/>
  <c r="K16897" i="1"/>
  <c r="I16897" i="1"/>
  <c r="I16894" i="1"/>
  <c r="I16893" i="1"/>
  <c r="K16892" i="1"/>
  <c r="I16892" i="1"/>
  <c r="I16889" i="1"/>
  <c r="I16888" i="1"/>
  <c r="K16887" i="1"/>
  <c r="I16887" i="1"/>
  <c r="I16884" i="1"/>
  <c r="I16883" i="1"/>
  <c r="K16882" i="1"/>
  <c r="I16882" i="1"/>
  <c r="I16879" i="1"/>
  <c r="I16878" i="1"/>
  <c r="K16877" i="1"/>
  <c r="I16877" i="1"/>
  <c r="I16874" i="1"/>
  <c r="I16873" i="1"/>
  <c r="K16872" i="1"/>
  <c r="I16872" i="1"/>
  <c r="I16869" i="1"/>
  <c r="I16868" i="1"/>
  <c r="K16867" i="1"/>
  <c r="I16867" i="1"/>
  <c r="I16864" i="1"/>
  <c r="I16863" i="1"/>
  <c r="K16862" i="1"/>
  <c r="I16862" i="1"/>
  <c r="I16859" i="1"/>
  <c r="I16858" i="1"/>
  <c r="K16857" i="1"/>
  <c r="K16861" i="1" s="1"/>
  <c r="I16857" i="1"/>
  <c r="I16854" i="1"/>
  <c r="I16853" i="1"/>
  <c r="K16852" i="1"/>
  <c r="I16852" i="1"/>
  <c r="I16849" i="1"/>
  <c r="I16848" i="1"/>
  <c r="K16847" i="1"/>
  <c r="I16847" i="1"/>
  <c r="I16844" i="1"/>
  <c r="I16843" i="1"/>
  <c r="K16842" i="1"/>
  <c r="I16842" i="1"/>
  <c r="I16839" i="1"/>
  <c r="I16838" i="1"/>
  <c r="K16837" i="1"/>
  <c r="I16837" i="1"/>
  <c r="I16834" i="1"/>
  <c r="I16833" i="1"/>
  <c r="K16832" i="1"/>
  <c r="K16836" i="1" s="1"/>
  <c r="I16832" i="1"/>
  <c r="I16829" i="1"/>
  <c r="I16828" i="1"/>
  <c r="K16827" i="1"/>
  <c r="I16827" i="1"/>
  <c r="I16824" i="1"/>
  <c r="I16823" i="1"/>
  <c r="K16822" i="1"/>
  <c r="I16822" i="1"/>
  <c r="I16819" i="1"/>
  <c r="I16818" i="1"/>
  <c r="K16817" i="1"/>
  <c r="I16817" i="1"/>
  <c r="I16814" i="1"/>
  <c r="I16813" i="1"/>
  <c r="K16812" i="1"/>
  <c r="I16812" i="1"/>
  <c r="I16809" i="1"/>
  <c r="I16808" i="1"/>
  <c r="K16807" i="1"/>
  <c r="I16807" i="1"/>
  <c r="I16804" i="1"/>
  <c r="I16803" i="1"/>
  <c r="K16802" i="1"/>
  <c r="I16802" i="1"/>
  <c r="I16799" i="1"/>
  <c r="I16798" i="1"/>
  <c r="K16797" i="1"/>
  <c r="I16797" i="1"/>
  <c r="I16794" i="1"/>
  <c r="I16793" i="1"/>
  <c r="K16792" i="1"/>
  <c r="I16792" i="1"/>
  <c r="I16789" i="1"/>
  <c r="I16788" i="1"/>
  <c r="K16787" i="1"/>
  <c r="I16787" i="1"/>
  <c r="I16784" i="1"/>
  <c r="I16783" i="1"/>
  <c r="K16782" i="1"/>
  <c r="I16782" i="1"/>
  <c r="I16779" i="1"/>
  <c r="I16778" i="1"/>
  <c r="K16777" i="1"/>
  <c r="I16777" i="1"/>
  <c r="I16774" i="1"/>
  <c r="I16773" i="1"/>
  <c r="K16772" i="1"/>
  <c r="I16772" i="1"/>
  <c r="I16769" i="1"/>
  <c r="I16768" i="1"/>
  <c r="K16767" i="1"/>
  <c r="I16767" i="1"/>
  <c r="I16764" i="1"/>
  <c r="I16763" i="1"/>
  <c r="K16762" i="1"/>
  <c r="I16762" i="1"/>
  <c r="I16759" i="1"/>
  <c r="I16758" i="1"/>
  <c r="K16757" i="1"/>
  <c r="I16757" i="1"/>
  <c r="I16754" i="1"/>
  <c r="I16753" i="1"/>
  <c r="K16752" i="1"/>
  <c r="I16752" i="1"/>
  <c r="I16749" i="1"/>
  <c r="I16748" i="1"/>
  <c r="K16747" i="1"/>
  <c r="I16747" i="1"/>
  <c r="I16744" i="1"/>
  <c r="I16743" i="1"/>
  <c r="K16742" i="1"/>
  <c r="K16746" i="1" s="1"/>
  <c r="I16742" i="1"/>
  <c r="I16739" i="1"/>
  <c r="I16738" i="1"/>
  <c r="K16737" i="1"/>
  <c r="I16737" i="1"/>
  <c r="I16734" i="1"/>
  <c r="I16733" i="1"/>
  <c r="K16732" i="1"/>
  <c r="I16732" i="1"/>
  <c r="I16729" i="1"/>
  <c r="I16728" i="1"/>
  <c r="K16727" i="1"/>
  <c r="I16727" i="1"/>
  <c r="I16724" i="1"/>
  <c r="I16723" i="1"/>
  <c r="K16722" i="1"/>
  <c r="I16722" i="1"/>
  <c r="I16719" i="1"/>
  <c r="I16718" i="1"/>
  <c r="K16717" i="1"/>
  <c r="I16717" i="1"/>
  <c r="I16714" i="1"/>
  <c r="I16713" i="1"/>
  <c r="K16712" i="1"/>
  <c r="I16712" i="1"/>
  <c r="I16709" i="1"/>
  <c r="I16708" i="1"/>
  <c r="K16707" i="1"/>
  <c r="I16707" i="1"/>
  <c r="I16704" i="1"/>
  <c r="I16703" i="1"/>
  <c r="K16702" i="1"/>
  <c r="I16702" i="1"/>
  <c r="I16699" i="1"/>
  <c r="I16698" i="1"/>
  <c r="K16697" i="1"/>
  <c r="I16697" i="1"/>
  <c r="I16694" i="1"/>
  <c r="I16693" i="1"/>
  <c r="K16692" i="1"/>
  <c r="I16692" i="1"/>
  <c r="I16689" i="1"/>
  <c r="I16688" i="1"/>
  <c r="K16687" i="1"/>
  <c r="I16687" i="1"/>
  <c r="I16684" i="1"/>
  <c r="I16683" i="1"/>
  <c r="K16682" i="1"/>
  <c r="I16682" i="1"/>
  <c r="I16679" i="1"/>
  <c r="I16678" i="1"/>
  <c r="K16677" i="1"/>
  <c r="I16677" i="1"/>
  <c r="I16674" i="1"/>
  <c r="I16673" i="1"/>
  <c r="K16672" i="1"/>
  <c r="I16672" i="1"/>
  <c r="I16669" i="1"/>
  <c r="I16668" i="1"/>
  <c r="K16667" i="1"/>
  <c r="K16671" i="1" s="1"/>
  <c r="I16667" i="1"/>
  <c r="I16664" i="1"/>
  <c r="I16663" i="1"/>
  <c r="K16662" i="1"/>
  <c r="I16662" i="1"/>
  <c r="I16659" i="1"/>
  <c r="I16658" i="1"/>
  <c r="K16657" i="1"/>
  <c r="I16657" i="1"/>
  <c r="I16654" i="1"/>
  <c r="I16653" i="1"/>
  <c r="K16652" i="1"/>
  <c r="I16652" i="1"/>
  <c r="I16649" i="1"/>
  <c r="I16648" i="1"/>
  <c r="K16647" i="1"/>
  <c r="I16647" i="1"/>
  <c r="I16644" i="1"/>
  <c r="I16643" i="1"/>
  <c r="K16642" i="1"/>
  <c r="I16642" i="1"/>
  <c r="I16639" i="1"/>
  <c r="I16638" i="1"/>
  <c r="K16637" i="1"/>
  <c r="I16637" i="1"/>
  <c r="I16634" i="1"/>
  <c r="I16633" i="1"/>
  <c r="K16632" i="1"/>
  <c r="I16632" i="1"/>
  <c r="I16629" i="1"/>
  <c r="I16628" i="1"/>
  <c r="K16627" i="1"/>
  <c r="I16627" i="1"/>
  <c r="I16624" i="1"/>
  <c r="I16623" i="1"/>
  <c r="K16622" i="1"/>
  <c r="I16622" i="1"/>
  <c r="I16619" i="1"/>
  <c r="I16618" i="1"/>
  <c r="K16617" i="1"/>
  <c r="I16617" i="1"/>
  <c r="I16614" i="1"/>
  <c r="I16613" i="1"/>
  <c r="K16612" i="1"/>
  <c r="I16612" i="1"/>
  <c r="I16609" i="1"/>
  <c r="I16608" i="1"/>
  <c r="K16607" i="1"/>
  <c r="I16607" i="1"/>
  <c r="I16604" i="1"/>
  <c r="I16603" i="1"/>
  <c r="K16602" i="1"/>
  <c r="I16602" i="1"/>
  <c r="I16599" i="1"/>
  <c r="I16598" i="1"/>
  <c r="K16597" i="1"/>
  <c r="I16597" i="1"/>
  <c r="I16594" i="1"/>
  <c r="I16593" i="1"/>
  <c r="K16592" i="1"/>
  <c r="I16592" i="1"/>
  <c r="I16589" i="1"/>
  <c r="I16588" i="1"/>
  <c r="K16587" i="1"/>
  <c r="K16591" i="1" s="1"/>
  <c r="I16587" i="1"/>
  <c r="I16584" i="1"/>
  <c r="I16583" i="1"/>
  <c r="K16582" i="1"/>
  <c r="I16582" i="1"/>
  <c r="I16579" i="1"/>
  <c r="I16578" i="1"/>
  <c r="K16577" i="1"/>
  <c r="I16577" i="1"/>
  <c r="I16574" i="1"/>
  <c r="I16573" i="1"/>
  <c r="K16572" i="1"/>
  <c r="I16572" i="1"/>
  <c r="I16569" i="1"/>
  <c r="I16568" i="1"/>
  <c r="K16567" i="1"/>
  <c r="I16567" i="1"/>
  <c r="I16564" i="1"/>
  <c r="I16563" i="1"/>
  <c r="K16562" i="1"/>
  <c r="I16562" i="1"/>
  <c r="I16559" i="1"/>
  <c r="I16558" i="1"/>
  <c r="K16557" i="1"/>
  <c r="I16557" i="1"/>
  <c r="I16554" i="1"/>
  <c r="I16553" i="1"/>
  <c r="K16552" i="1"/>
  <c r="I16552" i="1"/>
  <c r="I16549" i="1"/>
  <c r="I16548" i="1"/>
  <c r="K16547" i="1"/>
  <c r="I16547" i="1"/>
  <c r="I16544" i="1"/>
  <c r="I16543" i="1"/>
  <c r="K16542" i="1"/>
  <c r="I16542" i="1"/>
  <c r="I16539" i="1"/>
  <c r="I16538" i="1"/>
  <c r="K16537" i="1"/>
  <c r="I16537" i="1"/>
  <c r="I16534" i="1"/>
  <c r="I16533" i="1"/>
  <c r="K16532" i="1"/>
  <c r="I16532" i="1"/>
  <c r="I16529" i="1"/>
  <c r="I16528" i="1"/>
  <c r="K16527" i="1"/>
  <c r="K16531" i="1" s="1"/>
  <c r="I16527" i="1"/>
  <c r="I16524" i="1"/>
  <c r="I16523" i="1"/>
  <c r="K16522" i="1"/>
  <c r="I16522" i="1"/>
  <c r="I16519" i="1"/>
  <c r="I16518" i="1"/>
  <c r="K16517" i="1"/>
  <c r="I16517" i="1"/>
  <c r="I16514" i="1"/>
  <c r="I16513" i="1"/>
  <c r="K16512" i="1"/>
  <c r="I16512" i="1"/>
  <c r="I16509" i="1"/>
  <c r="I16508" i="1"/>
  <c r="K16507" i="1"/>
  <c r="I16507" i="1"/>
  <c r="I16504" i="1"/>
  <c r="I16503" i="1"/>
  <c r="K16502" i="1"/>
  <c r="I16502" i="1"/>
  <c r="I16499" i="1"/>
  <c r="I16498" i="1"/>
  <c r="K16497" i="1"/>
  <c r="I16497" i="1"/>
  <c r="I16494" i="1"/>
  <c r="I16493" i="1"/>
  <c r="K16492" i="1"/>
  <c r="I16492" i="1"/>
  <c r="I16489" i="1"/>
  <c r="I16488" i="1"/>
  <c r="K16487" i="1"/>
  <c r="I16487" i="1"/>
  <c r="I16484" i="1"/>
  <c r="I16483" i="1"/>
  <c r="K16482" i="1"/>
  <c r="I16482" i="1"/>
  <c r="I16479" i="1"/>
  <c r="I16478" i="1"/>
  <c r="K16477" i="1"/>
  <c r="I16477" i="1"/>
  <c r="I16474" i="1"/>
  <c r="I16473" i="1"/>
  <c r="K16472" i="1"/>
  <c r="I16472" i="1"/>
  <c r="I16469" i="1"/>
  <c r="I16468" i="1"/>
  <c r="K16467" i="1"/>
  <c r="I16467" i="1"/>
  <c r="I16464" i="1"/>
  <c r="I16463" i="1"/>
  <c r="K16462" i="1"/>
  <c r="I16462" i="1"/>
  <c r="I16459" i="1"/>
  <c r="I16458" i="1"/>
  <c r="K16457" i="1"/>
  <c r="I16457" i="1"/>
  <c r="I16454" i="1"/>
  <c r="I16453" i="1"/>
  <c r="K16452" i="1"/>
  <c r="I16452" i="1"/>
  <c r="I16449" i="1"/>
  <c r="I16448" i="1"/>
  <c r="K16447" i="1"/>
  <c r="I16447" i="1"/>
  <c r="I16444" i="1"/>
  <c r="I16443" i="1"/>
  <c r="K16442" i="1"/>
  <c r="I16442" i="1"/>
  <c r="I16439" i="1"/>
  <c r="I16438" i="1"/>
  <c r="K16437" i="1"/>
  <c r="K16441" i="1" s="1"/>
  <c r="I16437" i="1"/>
  <c r="I16434" i="1"/>
  <c r="I16433" i="1"/>
  <c r="K16432" i="1"/>
  <c r="I16432" i="1"/>
  <c r="I16429" i="1"/>
  <c r="I16428" i="1"/>
  <c r="K16427" i="1"/>
  <c r="I16427" i="1"/>
  <c r="I16424" i="1"/>
  <c r="I16423" i="1"/>
  <c r="K16422" i="1"/>
  <c r="I16422" i="1"/>
  <c r="I16419" i="1"/>
  <c r="I16418" i="1"/>
  <c r="K16417" i="1"/>
  <c r="I16417" i="1"/>
  <c r="I16414" i="1"/>
  <c r="I16413" i="1"/>
  <c r="K16412" i="1"/>
  <c r="K16416" i="1" s="1"/>
  <c r="I16412" i="1"/>
  <c r="I16409" i="1"/>
  <c r="I16408" i="1"/>
  <c r="K16407" i="1"/>
  <c r="I16407" i="1"/>
  <c r="I16404" i="1"/>
  <c r="I16403" i="1"/>
  <c r="K16402" i="1"/>
  <c r="I16402" i="1"/>
  <c r="I16399" i="1"/>
  <c r="I16398" i="1"/>
  <c r="K16397" i="1"/>
  <c r="I16397" i="1"/>
  <c r="I16394" i="1"/>
  <c r="I16393" i="1"/>
  <c r="K16392" i="1"/>
  <c r="I16392" i="1"/>
  <c r="I16389" i="1"/>
  <c r="I16388" i="1"/>
  <c r="K16387" i="1"/>
  <c r="I16387" i="1"/>
  <c r="I16384" i="1"/>
  <c r="I16383" i="1"/>
  <c r="K16382" i="1"/>
  <c r="K16386" i="1" s="1"/>
  <c r="I16382" i="1"/>
  <c r="I16379" i="1"/>
  <c r="I16378" i="1"/>
  <c r="K16377" i="1"/>
  <c r="I16377" i="1"/>
  <c r="I16374" i="1"/>
  <c r="I16373" i="1"/>
  <c r="K16372" i="1"/>
  <c r="I16372" i="1"/>
  <c r="I16369" i="1"/>
  <c r="I16368" i="1"/>
  <c r="K16367" i="1"/>
  <c r="I16367" i="1"/>
  <c r="I16364" i="1"/>
  <c r="I16363" i="1"/>
  <c r="K16362" i="1"/>
  <c r="I16362" i="1"/>
  <c r="I16359" i="1"/>
  <c r="I16358" i="1"/>
  <c r="K16357" i="1"/>
  <c r="I16357" i="1"/>
  <c r="I16354" i="1"/>
  <c r="I16353" i="1"/>
  <c r="K16352" i="1"/>
  <c r="K16356" i="1" s="1"/>
  <c r="I16352" i="1"/>
  <c r="I16349" i="1"/>
  <c r="I16348" i="1"/>
  <c r="K16347" i="1"/>
  <c r="I16347" i="1"/>
  <c r="I16344" i="1"/>
  <c r="I16343" i="1"/>
  <c r="K16342" i="1"/>
  <c r="I16342" i="1"/>
  <c r="I16339" i="1"/>
  <c r="I16338" i="1"/>
  <c r="K16337" i="1"/>
  <c r="K16341" i="1" s="1"/>
  <c r="I16337" i="1"/>
  <c r="I16334" i="1"/>
  <c r="I16333" i="1"/>
  <c r="K16332" i="1"/>
  <c r="I16332" i="1"/>
  <c r="I16329" i="1"/>
  <c r="I16328" i="1"/>
  <c r="K16327" i="1"/>
  <c r="I16327" i="1"/>
  <c r="I16324" i="1"/>
  <c r="I16323" i="1"/>
  <c r="K16322" i="1"/>
  <c r="I16322" i="1"/>
  <c r="I16319" i="1"/>
  <c r="I16318" i="1"/>
  <c r="K16317" i="1"/>
  <c r="K16321" i="1" s="1"/>
  <c r="I16317" i="1"/>
  <c r="I16314" i="1"/>
  <c r="I16313" i="1"/>
  <c r="K16312" i="1"/>
  <c r="I16312" i="1"/>
  <c r="I16310" i="1"/>
  <c r="I16307" i="1"/>
  <c r="I16306" i="1"/>
  <c r="K16305" i="1"/>
  <c r="I16305" i="1"/>
  <c r="I16302" i="1"/>
  <c r="I16301" i="1"/>
  <c r="K16300" i="1"/>
  <c r="I16300" i="1"/>
  <c r="I16297" i="1"/>
  <c r="I16296" i="1"/>
  <c r="K16295" i="1"/>
  <c r="I16295" i="1"/>
  <c r="I16292" i="1"/>
  <c r="I16291" i="1"/>
  <c r="K16290" i="1"/>
  <c r="I16290" i="1"/>
  <c r="I16287" i="1"/>
  <c r="I16286" i="1"/>
  <c r="K16285" i="1"/>
  <c r="I16285" i="1"/>
  <c r="I16282" i="1"/>
  <c r="I16281" i="1"/>
  <c r="K16280" i="1"/>
  <c r="I16280" i="1"/>
  <c r="I16277" i="1"/>
  <c r="I16276" i="1"/>
  <c r="K16275" i="1"/>
  <c r="I16275" i="1"/>
  <c r="I16272" i="1"/>
  <c r="I16271" i="1"/>
  <c r="K16270" i="1"/>
  <c r="I16270" i="1"/>
  <c r="I16267" i="1"/>
  <c r="I16266" i="1"/>
  <c r="K16265" i="1"/>
  <c r="I16265" i="1"/>
  <c r="I16262" i="1"/>
  <c r="I16261" i="1"/>
  <c r="K16260" i="1"/>
  <c r="I16260" i="1"/>
  <c r="I16257" i="1"/>
  <c r="I16256" i="1"/>
  <c r="K16255" i="1"/>
  <c r="I16255" i="1"/>
  <c r="I16252" i="1"/>
  <c r="I16251" i="1"/>
  <c r="K16250" i="1"/>
  <c r="K16254" i="1" s="1"/>
  <c r="I16250" i="1"/>
  <c r="I16247" i="1"/>
  <c r="I16246" i="1"/>
  <c r="K16245" i="1"/>
  <c r="I16245" i="1"/>
  <c r="I16242" i="1"/>
  <c r="I16241" i="1"/>
  <c r="K16240" i="1"/>
  <c r="I16240" i="1"/>
  <c r="I16237" i="1"/>
  <c r="I16236" i="1"/>
  <c r="K16235" i="1"/>
  <c r="I16235" i="1"/>
  <c r="I16232" i="1"/>
  <c r="I16231" i="1"/>
  <c r="K16230" i="1"/>
  <c r="I16230" i="1"/>
  <c r="I16227" i="1"/>
  <c r="I16226" i="1"/>
  <c r="K16225" i="1"/>
  <c r="I16225" i="1"/>
  <c r="I16222" i="1"/>
  <c r="I16221" i="1"/>
  <c r="K16220" i="1"/>
  <c r="I16220" i="1"/>
  <c r="I16217" i="1"/>
  <c r="I16216" i="1"/>
  <c r="K16215" i="1"/>
  <c r="I16215" i="1"/>
  <c r="I16212" i="1"/>
  <c r="I16211" i="1"/>
  <c r="K16210" i="1"/>
  <c r="K16214" i="1" s="1"/>
  <c r="I16210" i="1"/>
  <c r="I16207" i="1"/>
  <c r="I16206" i="1"/>
  <c r="K16205" i="1"/>
  <c r="I16205" i="1"/>
  <c r="I16202" i="1"/>
  <c r="I16201" i="1"/>
  <c r="K16200" i="1"/>
  <c r="I16200" i="1"/>
  <c r="I16197" i="1"/>
  <c r="I16196" i="1"/>
  <c r="K16195" i="1"/>
  <c r="I16195" i="1"/>
  <c r="I16192" i="1"/>
  <c r="I16191" i="1"/>
  <c r="K16190" i="1"/>
  <c r="I16190" i="1"/>
  <c r="I16187" i="1"/>
  <c r="I16186" i="1"/>
  <c r="K16185" i="1"/>
  <c r="I16185" i="1"/>
  <c r="I16182" i="1"/>
  <c r="I16181" i="1"/>
  <c r="K16180" i="1"/>
  <c r="I16180" i="1"/>
  <c r="I16177" i="1"/>
  <c r="I16176" i="1"/>
  <c r="K16175" i="1"/>
  <c r="I16175" i="1"/>
  <c r="I16172" i="1"/>
  <c r="I16171" i="1"/>
  <c r="K16170" i="1"/>
  <c r="I16170" i="1"/>
  <c r="I16168" i="1"/>
  <c r="I16165" i="1"/>
  <c r="I16164" i="1"/>
  <c r="K16163" i="1"/>
  <c r="I16163" i="1"/>
  <c r="I16160" i="1"/>
  <c r="I16159" i="1"/>
  <c r="K16158" i="1"/>
  <c r="I16158" i="1"/>
  <c r="I16155" i="1"/>
  <c r="I16154" i="1"/>
  <c r="K16153" i="1"/>
  <c r="I16153" i="1"/>
  <c r="I16150" i="1"/>
  <c r="I16149" i="1"/>
  <c r="K16148" i="1"/>
  <c r="I16148" i="1"/>
  <c r="I16145" i="1"/>
  <c r="I16144" i="1"/>
  <c r="K16143" i="1"/>
  <c r="I16143" i="1"/>
  <c r="I16140" i="1"/>
  <c r="I16139" i="1"/>
  <c r="K16138" i="1"/>
  <c r="I16138" i="1"/>
  <c r="I16135" i="1"/>
  <c r="I16134" i="1"/>
  <c r="K16133" i="1"/>
  <c r="I16133" i="1"/>
  <c r="I16130" i="1"/>
  <c r="I16129" i="1"/>
  <c r="K16128" i="1"/>
  <c r="K16132" i="1" s="1"/>
  <c r="I16128" i="1"/>
  <c r="I16125" i="1"/>
  <c r="I16124" i="1"/>
  <c r="K16123" i="1"/>
  <c r="I16123" i="1"/>
  <c r="I16120" i="1"/>
  <c r="I16119" i="1"/>
  <c r="K16118" i="1"/>
  <c r="I16118" i="1"/>
  <c r="I16115" i="1"/>
  <c r="I16114" i="1"/>
  <c r="K16113" i="1"/>
  <c r="I16113" i="1"/>
  <c r="I16110" i="1"/>
  <c r="I16109" i="1"/>
  <c r="K16108" i="1"/>
  <c r="I16108" i="1"/>
  <c r="I16105" i="1"/>
  <c r="I16104" i="1"/>
  <c r="K16103" i="1"/>
  <c r="I16103" i="1"/>
  <c r="I16100" i="1"/>
  <c r="I16099" i="1"/>
  <c r="K16098" i="1"/>
  <c r="K16102" i="1" s="1"/>
  <c r="I16098" i="1"/>
  <c r="I16095" i="1"/>
  <c r="I16094" i="1"/>
  <c r="K16093" i="1"/>
  <c r="I16093" i="1"/>
  <c r="I16090" i="1"/>
  <c r="I16089" i="1"/>
  <c r="K16088" i="1"/>
  <c r="I16088" i="1"/>
  <c r="I16085" i="1"/>
  <c r="I16084" i="1"/>
  <c r="K16083" i="1"/>
  <c r="I16083" i="1"/>
  <c r="I16080" i="1"/>
  <c r="I16079" i="1"/>
  <c r="K16078" i="1"/>
  <c r="I16078" i="1"/>
  <c r="I16075" i="1"/>
  <c r="I16074" i="1"/>
  <c r="K16073" i="1"/>
  <c r="I16073" i="1"/>
  <c r="I16070" i="1"/>
  <c r="I16069" i="1"/>
  <c r="K16068" i="1"/>
  <c r="K16072" i="1" s="1"/>
  <c r="I16068" i="1"/>
  <c r="I16065" i="1"/>
  <c r="I16064" i="1"/>
  <c r="K16063" i="1"/>
  <c r="I16063" i="1"/>
  <c r="I16060" i="1"/>
  <c r="I16059" i="1"/>
  <c r="K16058" i="1"/>
  <c r="I16058" i="1"/>
  <c r="I16055" i="1"/>
  <c r="I16054" i="1"/>
  <c r="K16053" i="1"/>
  <c r="I16053" i="1"/>
  <c r="I16050" i="1"/>
  <c r="I16049" i="1"/>
  <c r="K16048" i="1"/>
  <c r="I16048" i="1"/>
  <c r="I16045" i="1"/>
  <c r="I16044" i="1"/>
  <c r="K16043" i="1"/>
  <c r="I16043" i="1"/>
  <c r="I16040" i="1"/>
  <c r="I16039" i="1"/>
  <c r="K16038" i="1"/>
  <c r="I16038" i="1"/>
  <c r="I16035" i="1"/>
  <c r="I16034" i="1"/>
  <c r="K16033" i="1"/>
  <c r="I16033" i="1"/>
  <c r="I16030" i="1"/>
  <c r="I16029" i="1"/>
  <c r="K16028" i="1"/>
  <c r="I16028" i="1"/>
  <c r="I16025" i="1"/>
  <c r="I16024" i="1"/>
  <c r="K16023" i="1"/>
  <c r="I16023" i="1"/>
  <c r="I16020" i="1"/>
  <c r="I16019" i="1"/>
  <c r="I16018" i="1"/>
  <c r="I16017" i="1"/>
  <c r="K16016" i="1"/>
  <c r="I16016" i="1"/>
  <c r="I16013" i="1"/>
  <c r="I16012" i="1"/>
  <c r="I16011" i="1"/>
  <c r="I16010" i="1"/>
  <c r="K16009" i="1"/>
  <c r="K16015" i="1" s="1"/>
  <c r="I16009" i="1"/>
  <c r="I16006" i="1"/>
  <c r="I16005" i="1"/>
  <c r="I16004" i="1"/>
  <c r="K16003" i="1"/>
  <c r="K16008" i="1" s="1"/>
  <c r="I16003" i="1"/>
  <c r="I16000" i="1"/>
  <c r="I15999" i="1"/>
  <c r="I15998" i="1"/>
  <c r="K15997" i="1"/>
  <c r="K16002" i="1" s="1"/>
  <c r="I15997" i="1"/>
  <c r="I15994" i="1"/>
  <c r="I15993" i="1"/>
  <c r="I15992" i="1"/>
  <c r="K15991" i="1"/>
  <c r="K15996" i="1" s="1"/>
  <c r="I15991" i="1"/>
  <c r="I15988" i="1"/>
  <c r="I15987" i="1"/>
  <c r="I15986" i="1"/>
  <c r="K15985" i="1"/>
  <c r="K15990" i="1" s="1"/>
  <c r="I15985" i="1"/>
  <c r="I15982" i="1"/>
  <c r="I15981" i="1"/>
  <c r="I15980" i="1"/>
  <c r="K15979" i="1"/>
  <c r="K15984" i="1" s="1"/>
  <c r="I15979" i="1"/>
  <c r="I15976" i="1"/>
  <c r="I15975" i="1"/>
  <c r="I15974" i="1"/>
  <c r="K15973" i="1"/>
  <c r="K15978" i="1" s="1"/>
  <c r="I15973" i="1"/>
  <c r="I15970" i="1"/>
  <c r="I15969" i="1"/>
  <c r="I15968" i="1"/>
  <c r="K15967" i="1"/>
  <c r="K15972" i="1" s="1"/>
  <c r="I15967" i="1"/>
  <c r="I15964" i="1"/>
  <c r="I15963" i="1"/>
  <c r="I15962" i="1"/>
  <c r="K15961" i="1"/>
  <c r="K15966" i="1" s="1"/>
  <c r="I15961" i="1"/>
  <c r="I15958" i="1"/>
  <c r="I15957" i="1"/>
  <c r="I15956" i="1"/>
  <c r="I15955" i="1"/>
  <c r="K15954" i="1"/>
  <c r="I15954" i="1"/>
  <c r="I15951" i="1"/>
  <c r="I15950" i="1"/>
  <c r="I15949" i="1"/>
  <c r="K15948" i="1"/>
  <c r="I15948" i="1"/>
  <c r="I15945" i="1"/>
  <c r="I15944" i="1"/>
  <c r="I15943" i="1"/>
  <c r="K15942" i="1"/>
  <c r="I15942" i="1"/>
  <c r="I15939" i="1"/>
  <c r="I15938" i="1"/>
  <c r="I15937" i="1"/>
  <c r="K15936" i="1"/>
  <c r="I15936" i="1"/>
  <c r="I15933" i="1"/>
  <c r="I15932" i="1"/>
  <c r="I15931" i="1"/>
  <c r="K15930" i="1"/>
  <c r="I15930" i="1"/>
  <c r="I15927" i="1"/>
  <c r="I15926" i="1"/>
  <c r="I15925" i="1"/>
  <c r="K15924" i="1"/>
  <c r="I15924" i="1"/>
  <c r="I15921" i="1"/>
  <c r="I15920" i="1"/>
  <c r="I15919" i="1"/>
  <c r="K15918" i="1"/>
  <c r="I15918" i="1"/>
  <c r="I15915" i="1"/>
  <c r="I15914" i="1"/>
  <c r="I15913" i="1"/>
  <c r="K15912" i="1"/>
  <c r="K15917" i="1" s="1"/>
  <c r="I15912" i="1"/>
  <c r="I15909" i="1"/>
  <c r="I15908" i="1"/>
  <c r="I15907" i="1"/>
  <c r="K15906" i="1"/>
  <c r="I15906" i="1"/>
  <c r="I15903" i="1"/>
  <c r="I15902" i="1"/>
  <c r="I15901" i="1"/>
  <c r="K15900" i="1"/>
  <c r="I15900" i="1"/>
  <c r="I15897" i="1"/>
  <c r="I15896" i="1"/>
  <c r="I15895" i="1"/>
  <c r="I15894" i="1"/>
  <c r="K15893" i="1"/>
  <c r="I15893" i="1"/>
  <c r="I15890" i="1"/>
  <c r="I15889" i="1"/>
  <c r="I15888" i="1"/>
  <c r="K15887" i="1"/>
  <c r="I15887" i="1"/>
  <c r="I15884" i="1"/>
  <c r="I15883" i="1"/>
  <c r="I15882" i="1"/>
  <c r="K15881" i="1"/>
  <c r="I15881" i="1"/>
  <c r="I15878" i="1"/>
  <c r="I15877" i="1"/>
  <c r="I15876" i="1"/>
  <c r="K15875" i="1"/>
  <c r="I15875" i="1"/>
  <c r="I15872" i="1"/>
  <c r="I15871" i="1"/>
  <c r="I15870" i="1"/>
  <c r="K15869" i="1"/>
  <c r="I15869" i="1"/>
  <c r="I15866" i="1"/>
  <c r="I15865" i="1"/>
  <c r="I15864" i="1"/>
  <c r="K15863" i="1"/>
  <c r="I15863" i="1"/>
  <c r="I15860" i="1"/>
  <c r="I15859" i="1"/>
  <c r="I15858" i="1"/>
  <c r="K15857" i="1"/>
  <c r="I15857" i="1"/>
  <c r="I15854" i="1"/>
  <c r="I15853" i="1"/>
  <c r="I15852" i="1"/>
  <c r="K15851" i="1"/>
  <c r="I15851" i="1"/>
  <c r="I15848" i="1"/>
  <c r="I15847" i="1"/>
  <c r="I15846" i="1"/>
  <c r="K15845" i="1"/>
  <c r="I15845" i="1"/>
  <c r="I15842" i="1"/>
  <c r="I15841" i="1"/>
  <c r="I15840" i="1"/>
  <c r="I15839" i="1"/>
  <c r="K15838" i="1"/>
  <c r="I15838" i="1"/>
  <c r="I15835" i="1"/>
  <c r="I15834" i="1"/>
  <c r="I15833" i="1"/>
  <c r="K15832" i="1"/>
  <c r="I15832" i="1"/>
  <c r="I15829" i="1"/>
  <c r="I15828" i="1"/>
  <c r="I15827" i="1"/>
  <c r="K15826" i="1"/>
  <c r="I15826" i="1"/>
  <c r="I15823" i="1"/>
  <c r="I15822" i="1"/>
  <c r="I15821" i="1"/>
  <c r="K15820" i="1"/>
  <c r="I15820" i="1"/>
  <c r="I15817" i="1"/>
  <c r="I15816" i="1"/>
  <c r="I15815" i="1"/>
  <c r="K15814" i="1"/>
  <c r="I15814" i="1"/>
  <c r="I15811" i="1"/>
  <c r="I15810" i="1"/>
  <c r="I15809" i="1"/>
  <c r="K15808" i="1"/>
  <c r="I15808" i="1"/>
  <c r="I15805" i="1"/>
  <c r="I15804" i="1"/>
  <c r="I15803" i="1"/>
  <c r="K15802" i="1"/>
  <c r="I15802" i="1"/>
  <c r="I15799" i="1"/>
  <c r="I15798" i="1"/>
  <c r="I15797" i="1"/>
  <c r="K15796" i="1"/>
  <c r="I15796" i="1"/>
  <c r="I15793" i="1"/>
  <c r="I15792" i="1"/>
  <c r="I15791" i="1"/>
  <c r="K15790" i="1"/>
  <c r="I15790" i="1"/>
  <c r="I15787" i="1"/>
  <c r="I15786" i="1"/>
  <c r="I15785" i="1"/>
  <c r="K15784" i="1"/>
  <c r="I15784" i="1"/>
  <c r="I15781" i="1"/>
  <c r="I15780" i="1"/>
  <c r="I15779" i="1"/>
  <c r="K15778" i="1"/>
  <c r="I15778" i="1"/>
  <c r="I15775" i="1"/>
  <c r="I15774" i="1"/>
  <c r="I15773" i="1"/>
  <c r="K15772" i="1"/>
  <c r="I15772" i="1"/>
  <c r="I15769" i="1"/>
  <c r="I15768" i="1"/>
  <c r="I15767" i="1"/>
  <c r="I15766" i="1"/>
  <c r="K15765" i="1"/>
  <c r="I15765" i="1"/>
  <c r="I15762" i="1"/>
  <c r="I15761" i="1"/>
  <c r="I15760" i="1"/>
  <c r="I15759" i="1"/>
  <c r="K15758" i="1"/>
  <c r="I15758" i="1"/>
  <c r="I15755" i="1"/>
  <c r="I15754" i="1"/>
  <c r="I15753" i="1"/>
  <c r="K15752" i="1"/>
  <c r="I15752" i="1"/>
  <c r="I15749" i="1"/>
  <c r="I15748" i="1"/>
  <c r="I15747" i="1"/>
  <c r="K15746" i="1"/>
  <c r="I15746" i="1"/>
  <c r="I15743" i="1"/>
  <c r="I15742" i="1"/>
  <c r="I15741" i="1"/>
  <c r="I15740" i="1"/>
  <c r="K15739" i="1"/>
  <c r="I15739" i="1"/>
  <c r="I15736" i="1"/>
  <c r="I15735" i="1"/>
  <c r="I15734" i="1"/>
  <c r="K15733" i="1"/>
  <c r="I15733" i="1"/>
  <c r="I15730" i="1"/>
  <c r="I15729" i="1"/>
  <c r="I15728" i="1"/>
  <c r="K15727" i="1"/>
  <c r="I15727" i="1"/>
  <c r="I15724" i="1"/>
  <c r="I15723" i="1"/>
  <c r="I15722" i="1"/>
  <c r="K15721" i="1"/>
  <c r="I15721" i="1"/>
  <c r="I15718" i="1"/>
  <c r="I15717" i="1"/>
  <c r="I15716" i="1"/>
  <c r="K15715" i="1"/>
  <c r="I15715" i="1"/>
  <c r="I15712" i="1"/>
  <c r="I15711" i="1"/>
  <c r="I15710" i="1"/>
  <c r="K15709" i="1"/>
  <c r="I15709" i="1"/>
  <c r="I15706" i="1"/>
  <c r="I15705" i="1"/>
  <c r="I15704" i="1"/>
  <c r="K15703" i="1"/>
  <c r="I15703" i="1"/>
  <c r="I15700" i="1"/>
  <c r="I15699" i="1"/>
  <c r="I15698" i="1"/>
  <c r="K15697" i="1"/>
  <c r="I15697" i="1"/>
  <c r="I15694" i="1"/>
  <c r="I15693" i="1"/>
  <c r="I15692" i="1"/>
  <c r="K15691" i="1"/>
  <c r="K15696" i="1" s="1"/>
  <c r="I15691" i="1"/>
  <c r="I15688" i="1"/>
  <c r="I15687" i="1"/>
  <c r="I15686" i="1"/>
  <c r="K15685" i="1"/>
  <c r="I15685" i="1"/>
  <c r="I15682" i="1"/>
  <c r="I15681" i="1"/>
  <c r="I15680" i="1"/>
  <c r="K15679" i="1"/>
  <c r="K15684" i="1" s="1"/>
  <c r="I15679" i="1"/>
  <c r="I15676" i="1"/>
  <c r="I15675" i="1"/>
  <c r="I15674" i="1"/>
  <c r="K15673" i="1"/>
  <c r="I15673" i="1"/>
  <c r="I15670" i="1"/>
  <c r="I15669" i="1"/>
  <c r="I15668" i="1"/>
  <c r="K15667" i="1"/>
  <c r="K15672" i="1" s="1"/>
  <c r="I15667" i="1"/>
  <c r="I15664" i="1"/>
  <c r="I15663" i="1"/>
  <c r="I15662" i="1"/>
  <c r="K15661" i="1"/>
  <c r="I15661" i="1"/>
  <c r="I15658" i="1"/>
  <c r="I15657" i="1"/>
  <c r="I15656" i="1"/>
  <c r="K15655" i="1"/>
  <c r="K15660" i="1" s="1"/>
  <c r="I15655" i="1"/>
  <c r="I15652" i="1"/>
  <c r="I15651" i="1"/>
  <c r="I15650" i="1"/>
  <c r="K15649" i="1"/>
  <c r="I15649" i="1"/>
  <c r="I15646" i="1"/>
  <c r="I15645" i="1"/>
  <c r="I15644" i="1"/>
  <c r="K15643" i="1"/>
  <c r="I15643" i="1"/>
  <c r="I15640" i="1"/>
  <c r="I15639" i="1"/>
  <c r="I15638" i="1"/>
  <c r="K15637" i="1"/>
  <c r="I15637" i="1"/>
  <c r="I15634" i="1"/>
  <c r="I15633" i="1"/>
  <c r="I15632" i="1"/>
  <c r="K15631" i="1"/>
  <c r="K15636" i="1" s="1"/>
  <c r="I15631" i="1"/>
  <c r="I15628" i="1"/>
  <c r="I15627" i="1"/>
  <c r="I15626" i="1"/>
  <c r="K15625" i="1"/>
  <c r="I15625" i="1"/>
  <c r="I15622" i="1"/>
  <c r="I15621" i="1"/>
  <c r="I15620" i="1"/>
  <c r="K15619" i="1"/>
  <c r="K15624" i="1" s="1"/>
  <c r="I15619" i="1"/>
  <c r="I15616" i="1"/>
  <c r="I15615" i="1"/>
  <c r="I15614" i="1"/>
  <c r="K15613" i="1"/>
  <c r="I15613" i="1"/>
  <c r="I15610" i="1"/>
  <c r="I15609" i="1"/>
  <c r="I15608" i="1"/>
  <c r="K15607" i="1"/>
  <c r="I15607" i="1"/>
  <c r="I15604" i="1"/>
  <c r="I15603" i="1"/>
  <c r="I15602" i="1"/>
  <c r="K15601" i="1"/>
  <c r="I15601" i="1"/>
  <c r="I15598" i="1"/>
  <c r="I15597" i="1"/>
  <c r="I15596" i="1"/>
  <c r="K15595" i="1"/>
  <c r="I15595" i="1"/>
  <c r="I15592" i="1"/>
  <c r="I15591" i="1"/>
  <c r="I15590" i="1"/>
  <c r="K15589" i="1"/>
  <c r="I15589" i="1"/>
  <c r="I15586" i="1"/>
  <c r="I15585" i="1"/>
  <c r="I15584" i="1"/>
  <c r="I15583" i="1"/>
  <c r="K15582" i="1"/>
  <c r="I15582" i="1"/>
  <c r="I15580" i="1"/>
  <c r="I15579" i="1"/>
  <c r="I15576" i="1"/>
  <c r="I15575" i="1"/>
  <c r="I15574" i="1"/>
  <c r="K15573" i="1"/>
  <c r="I15573" i="1"/>
  <c r="I15570" i="1"/>
  <c r="I15569" i="1"/>
  <c r="I15568" i="1"/>
  <c r="K15567" i="1"/>
  <c r="I15567" i="1"/>
  <c r="I15564" i="1"/>
  <c r="I15563" i="1"/>
  <c r="I15562" i="1"/>
  <c r="K15561" i="1"/>
  <c r="I15561" i="1"/>
  <c r="I15558" i="1"/>
  <c r="I15557" i="1"/>
  <c r="I15556" i="1"/>
  <c r="K15555" i="1"/>
  <c r="I15555" i="1"/>
  <c r="I15552" i="1"/>
  <c r="I15551" i="1"/>
  <c r="I15550" i="1"/>
  <c r="K15549" i="1"/>
  <c r="I15549" i="1"/>
  <c r="I15546" i="1"/>
  <c r="I15545" i="1"/>
  <c r="I15544" i="1"/>
  <c r="K15543" i="1"/>
  <c r="I15543" i="1"/>
  <c r="I15540" i="1"/>
  <c r="I15539" i="1"/>
  <c r="I15538" i="1"/>
  <c r="K15537" i="1"/>
  <c r="I15537" i="1"/>
  <c r="I15534" i="1"/>
  <c r="I15533" i="1"/>
  <c r="I15532" i="1"/>
  <c r="K15531" i="1"/>
  <c r="I15531" i="1"/>
  <c r="I15529" i="1"/>
  <c r="I15526" i="1"/>
  <c r="I15525" i="1"/>
  <c r="I15524" i="1"/>
  <c r="K15523" i="1"/>
  <c r="I15523" i="1"/>
  <c r="I15520" i="1"/>
  <c r="I15519" i="1"/>
  <c r="I15518" i="1"/>
  <c r="K15517" i="1"/>
  <c r="I15517" i="1"/>
  <c r="I15514" i="1"/>
  <c r="I15513" i="1"/>
  <c r="I15512" i="1"/>
  <c r="K15511" i="1"/>
  <c r="I15511" i="1"/>
  <c r="I15508" i="1"/>
  <c r="I15507" i="1"/>
  <c r="I15506" i="1"/>
  <c r="I15505" i="1"/>
  <c r="K15504" i="1"/>
  <c r="I15504" i="1"/>
  <c r="I15501" i="1"/>
  <c r="I15500" i="1"/>
  <c r="I15499" i="1"/>
  <c r="I15498" i="1"/>
  <c r="K15497" i="1"/>
  <c r="K15503" i="1" s="1"/>
  <c r="I15497" i="1"/>
  <c r="I15494" i="1"/>
  <c r="I15493" i="1"/>
  <c r="I15492" i="1"/>
  <c r="K15491" i="1"/>
  <c r="K15496" i="1" s="1"/>
  <c r="I15491" i="1"/>
  <c r="I15488" i="1"/>
  <c r="I15487" i="1"/>
  <c r="I15486" i="1"/>
  <c r="K15485" i="1"/>
  <c r="K15490" i="1" s="1"/>
  <c r="I15485" i="1"/>
  <c r="I15482" i="1"/>
  <c r="I15481" i="1"/>
  <c r="I15480" i="1"/>
  <c r="K15479" i="1"/>
  <c r="K15484" i="1" s="1"/>
  <c r="I15479" i="1"/>
  <c r="I15476" i="1"/>
  <c r="I15475" i="1"/>
  <c r="I15474" i="1"/>
  <c r="K15473" i="1"/>
  <c r="K15478" i="1" s="1"/>
  <c r="I15473" i="1"/>
  <c r="I15470" i="1"/>
  <c r="I15469" i="1"/>
  <c r="I15468" i="1"/>
  <c r="K15467" i="1"/>
  <c r="K15472" i="1" s="1"/>
  <c r="I15467" i="1"/>
  <c r="I15464" i="1"/>
  <c r="I15463" i="1"/>
  <c r="I15462" i="1"/>
  <c r="K15461" i="1"/>
  <c r="K15466" i="1" s="1"/>
  <c r="I15461" i="1"/>
  <c r="I15458" i="1"/>
  <c r="I15457" i="1"/>
  <c r="I15456" i="1"/>
  <c r="K15455" i="1"/>
  <c r="K15460" i="1" s="1"/>
  <c r="I15455" i="1"/>
  <c r="I15452" i="1"/>
  <c r="I15451" i="1"/>
  <c r="I15450" i="1"/>
  <c r="K15449" i="1"/>
  <c r="K15454" i="1" s="1"/>
  <c r="I15449" i="1"/>
  <c r="I15446" i="1"/>
  <c r="I15445" i="1"/>
  <c r="I15444" i="1"/>
  <c r="K15443" i="1"/>
  <c r="K15448" i="1" s="1"/>
  <c r="I15443" i="1"/>
  <c r="I15440" i="1"/>
  <c r="I15439" i="1"/>
  <c r="I15438" i="1"/>
  <c r="K15437" i="1"/>
  <c r="K15442" i="1" s="1"/>
  <c r="I15437" i="1"/>
  <c r="I15434" i="1"/>
  <c r="I15433" i="1"/>
  <c r="I15432" i="1"/>
  <c r="K15431" i="1"/>
  <c r="K15436" i="1" s="1"/>
  <c r="I15431" i="1"/>
  <c r="I15428" i="1"/>
  <c r="I15427" i="1"/>
  <c r="I15426" i="1"/>
  <c r="K15425" i="1"/>
  <c r="K15430" i="1" s="1"/>
  <c r="I15425" i="1"/>
  <c r="I15422" i="1"/>
  <c r="I15421" i="1"/>
  <c r="I15420" i="1"/>
  <c r="K15419" i="1"/>
  <c r="K15424" i="1" s="1"/>
  <c r="I15419" i="1"/>
  <c r="I15416" i="1"/>
  <c r="I15415" i="1"/>
  <c r="I15414" i="1"/>
  <c r="K15413" i="1"/>
  <c r="K15418" i="1" s="1"/>
  <c r="I15413" i="1"/>
  <c r="I15410" i="1"/>
  <c r="I15409" i="1"/>
  <c r="I15408" i="1"/>
  <c r="K15407" i="1"/>
  <c r="K15412" i="1" s="1"/>
  <c r="I15407" i="1"/>
  <c r="I15404" i="1"/>
  <c r="I15403" i="1"/>
  <c r="I15402" i="1"/>
  <c r="K15401" i="1"/>
  <c r="K15406" i="1" s="1"/>
  <c r="I15401" i="1"/>
  <c r="I15398" i="1"/>
  <c r="I15397" i="1"/>
  <c r="I15396" i="1"/>
  <c r="K15395" i="1"/>
  <c r="K15400" i="1" s="1"/>
  <c r="I15395" i="1"/>
  <c r="I15392" i="1"/>
  <c r="I15391" i="1"/>
  <c r="I15390" i="1"/>
  <c r="K15389" i="1"/>
  <c r="K15394" i="1" s="1"/>
  <c r="I15389" i="1"/>
  <c r="I15386" i="1"/>
  <c r="I15385" i="1"/>
  <c r="I15384" i="1"/>
  <c r="I15383" i="1"/>
  <c r="K15382" i="1"/>
  <c r="I15382" i="1"/>
  <c r="I15379" i="1"/>
  <c r="I15378" i="1"/>
  <c r="I15377" i="1"/>
  <c r="K15376" i="1"/>
  <c r="I15376" i="1"/>
  <c r="I15373" i="1"/>
  <c r="I15372" i="1"/>
  <c r="I15371" i="1"/>
  <c r="K15370" i="1"/>
  <c r="I15370" i="1"/>
  <c r="I15367" i="1"/>
  <c r="I15366" i="1"/>
  <c r="I15365" i="1"/>
  <c r="K15364" i="1"/>
  <c r="I15364" i="1"/>
  <c r="I15361" i="1"/>
  <c r="I15360" i="1"/>
  <c r="I15359" i="1"/>
  <c r="K15358" i="1"/>
  <c r="I15358" i="1"/>
  <c r="I15355" i="1"/>
  <c r="I15354" i="1"/>
  <c r="I15353" i="1"/>
  <c r="K15352" i="1"/>
  <c r="I15352" i="1"/>
  <c r="I15349" i="1"/>
  <c r="I15348" i="1"/>
  <c r="I15347" i="1"/>
  <c r="I15346" i="1"/>
  <c r="K15345" i="1"/>
  <c r="I15345" i="1"/>
  <c r="I15342" i="1"/>
  <c r="I15341" i="1"/>
  <c r="I15340" i="1"/>
  <c r="K15339" i="1"/>
  <c r="I15339" i="1"/>
  <c r="I15336" i="1"/>
  <c r="I15335" i="1"/>
  <c r="I15334" i="1"/>
  <c r="K15333" i="1"/>
  <c r="I15333" i="1"/>
  <c r="I15330" i="1"/>
  <c r="I15329" i="1"/>
  <c r="I15328" i="1"/>
  <c r="K15327" i="1"/>
  <c r="K15332" i="1" s="1"/>
  <c r="I15327" i="1"/>
  <c r="I15324" i="1"/>
  <c r="I15323" i="1"/>
  <c r="I15322" i="1"/>
  <c r="K15321" i="1"/>
  <c r="I15321" i="1"/>
  <c r="I15318" i="1"/>
  <c r="I15317" i="1"/>
  <c r="I15316" i="1"/>
  <c r="K15315" i="1"/>
  <c r="I15315" i="1"/>
  <c r="I15312" i="1"/>
  <c r="I15311" i="1"/>
  <c r="I15310" i="1"/>
  <c r="K15309" i="1"/>
  <c r="I15309" i="1"/>
  <c r="I15306" i="1"/>
  <c r="I15305" i="1"/>
  <c r="I15304" i="1"/>
  <c r="K15303" i="1"/>
  <c r="I15303" i="1"/>
  <c r="I15300" i="1"/>
  <c r="I15299" i="1"/>
  <c r="I15298" i="1"/>
  <c r="I15297" i="1"/>
  <c r="K15296" i="1"/>
  <c r="I15296" i="1"/>
  <c r="I15293" i="1"/>
  <c r="I15292" i="1"/>
  <c r="I15291" i="1"/>
  <c r="K15290" i="1"/>
  <c r="I15290" i="1"/>
  <c r="I15287" i="1"/>
  <c r="I15286" i="1"/>
  <c r="I15285" i="1"/>
  <c r="K15284" i="1"/>
  <c r="I15284" i="1"/>
  <c r="I15282" i="1"/>
  <c r="I15279" i="1"/>
  <c r="I15278" i="1"/>
  <c r="I15277" i="1"/>
  <c r="K15276" i="1"/>
  <c r="K15281" i="1" s="1"/>
  <c r="I15276" i="1"/>
  <c r="I15273" i="1"/>
  <c r="I15272" i="1"/>
  <c r="I15271" i="1"/>
  <c r="K15270" i="1"/>
  <c r="K15275" i="1" s="1"/>
  <c r="I15270" i="1"/>
  <c r="I15267" i="1"/>
  <c r="I15266" i="1"/>
  <c r="I15265" i="1"/>
  <c r="K15264" i="1"/>
  <c r="K15269" i="1" s="1"/>
  <c r="I15264" i="1"/>
  <c r="I15261" i="1"/>
  <c r="I15260" i="1"/>
  <c r="I15259" i="1"/>
  <c r="K15258" i="1"/>
  <c r="I15258" i="1"/>
  <c r="I15255" i="1"/>
  <c r="I15254" i="1"/>
  <c r="I15253" i="1"/>
  <c r="K15252" i="1"/>
  <c r="K15257" i="1" s="1"/>
  <c r="I15252" i="1"/>
  <c r="I15249" i="1"/>
  <c r="I15248" i="1"/>
  <c r="I15247" i="1"/>
  <c r="K15246" i="1"/>
  <c r="K15251" i="1" s="1"/>
  <c r="I15246" i="1"/>
  <c r="I15243" i="1"/>
  <c r="I15242" i="1"/>
  <c r="I15241" i="1"/>
  <c r="K15240" i="1"/>
  <c r="K15245" i="1" s="1"/>
  <c r="I15240" i="1"/>
  <c r="I15237" i="1"/>
  <c r="I15236" i="1"/>
  <c r="I15235" i="1"/>
  <c r="K15234" i="1"/>
  <c r="K15239" i="1" s="1"/>
  <c r="I15234" i="1"/>
  <c r="I15231" i="1"/>
  <c r="I15230" i="1"/>
  <c r="I15229" i="1"/>
  <c r="K15228" i="1"/>
  <c r="K15233" i="1" s="1"/>
  <c r="I15228" i="1"/>
  <c r="I15225" i="1"/>
  <c r="I15224" i="1"/>
  <c r="I15223" i="1"/>
  <c r="I15222" i="1"/>
  <c r="K15221" i="1"/>
  <c r="I15221" i="1"/>
  <c r="I15218" i="1"/>
  <c r="I15217" i="1"/>
  <c r="I15216" i="1"/>
  <c r="K15215" i="1"/>
  <c r="I15215" i="1"/>
  <c r="I15212" i="1"/>
  <c r="I15211" i="1"/>
  <c r="I15210" i="1"/>
  <c r="K15209" i="1"/>
  <c r="I15209" i="1"/>
  <c r="I15206" i="1"/>
  <c r="I15205" i="1"/>
  <c r="I15204" i="1"/>
  <c r="I15203" i="1"/>
  <c r="K15202" i="1"/>
  <c r="K15208" i="1" s="1"/>
  <c r="I15202" i="1"/>
  <c r="I15199" i="1"/>
  <c r="I15198" i="1"/>
  <c r="I15197" i="1"/>
  <c r="K15196" i="1"/>
  <c r="I15196" i="1"/>
  <c r="I15193" i="1"/>
  <c r="I15192" i="1"/>
  <c r="I15191" i="1"/>
  <c r="K15190" i="1"/>
  <c r="K15195" i="1" s="1"/>
  <c r="I15190" i="1"/>
  <c r="I15187" i="1"/>
  <c r="I15186" i="1"/>
  <c r="I15185" i="1"/>
  <c r="K15184" i="1"/>
  <c r="K15189" i="1" s="1"/>
  <c r="I15184" i="1"/>
  <c r="I15181" i="1"/>
  <c r="I15180" i="1"/>
  <c r="I15179" i="1"/>
  <c r="K15178" i="1"/>
  <c r="K15183" i="1" s="1"/>
  <c r="I15178" i="1"/>
  <c r="I15175" i="1"/>
  <c r="I15174" i="1"/>
  <c r="I15173" i="1"/>
  <c r="K15172" i="1"/>
  <c r="K15177" i="1" s="1"/>
  <c r="I15172" i="1"/>
  <c r="I15169" i="1"/>
  <c r="I15168" i="1"/>
  <c r="I15167" i="1"/>
  <c r="K15166" i="1"/>
  <c r="K15171" i="1" s="1"/>
  <c r="I15166" i="1"/>
  <c r="I15163" i="1"/>
  <c r="I15162" i="1"/>
  <c r="I15161" i="1"/>
  <c r="K15160" i="1"/>
  <c r="I15160" i="1"/>
  <c r="I15157" i="1"/>
  <c r="I15156" i="1"/>
  <c r="I15155" i="1"/>
  <c r="K15154" i="1"/>
  <c r="I15154" i="1"/>
  <c r="I15151" i="1"/>
  <c r="I15150" i="1"/>
  <c r="I15149" i="1"/>
  <c r="K15148" i="1"/>
  <c r="I15148" i="1"/>
  <c r="I15145" i="1"/>
  <c r="I15144" i="1"/>
  <c r="I15143" i="1"/>
  <c r="K15142" i="1"/>
  <c r="K15147" i="1" s="1"/>
  <c r="I15142" i="1"/>
  <c r="I15139" i="1"/>
  <c r="I15138" i="1"/>
  <c r="I15137" i="1"/>
  <c r="K15136" i="1"/>
  <c r="I15136" i="1"/>
  <c r="I15133" i="1"/>
  <c r="I15132" i="1"/>
  <c r="I15131" i="1"/>
  <c r="I15130" i="1"/>
  <c r="K15129" i="1"/>
  <c r="I15129" i="1"/>
  <c r="I15126" i="1"/>
  <c r="I15125" i="1"/>
  <c r="I15124" i="1"/>
  <c r="K15123" i="1"/>
  <c r="I15123" i="1"/>
  <c r="I15120" i="1"/>
  <c r="I15119" i="1"/>
  <c r="I15118" i="1"/>
  <c r="K15117" i="1"/>
  <c r="I15117" i="1"/>
  <c r="I15114" i="1"/>
  <c r="I15113" i="1"/>
  <c r="I15112" i="1"/>
  <c r="K15111" i="1"/>
  <c r="I15111" i="1"/>
  <c r="I15108" i="1"/>
  <c r="I15107" i="1"/>
  <c r="I15106" i="1"/>
  <c r="K15105" i="1"/>
  <c r="I15105" i="1"/>
  <c r="I15102" i="1"/>
  <c r="I15101" i="1"/>
  <c r="I15100" i="1"/>
  <c r="K15099" i="1"/>
  <c r="I15099" i="1"/>
  <c r="I15096" i="1"/>
  <c r="I15095" i="1"/>
  <c r="I15094" i="1"/>
  <c r="K15093" i="1"/>
  <c r="I15093" i="1"/>
  <c r="I15090" i="1"/>
  <c r="I15089" i="1"/>
  <c r="I15088" i="1"/>
  <c r="K15087" i="1"/>
  <c r="I15087" i="1"/>
  <c r="I15084" i="1"/>
  <c r="I15083" i="1"/>
  <c r="I15082" i="1"/>
  <c r="K15081" i="1"/>
  <c r="I15081" i="1"/>
  <c r="I15078" i="1"/>
  <c r="I15077" i="1"/>
  <c r="I15076" i="1"/>
  <c r="K15075" i="1"/>
  <c r="I15075" i="1"/>
  <c r="I15072" i="1"/>
  <c r="I15071" i="1"/>
  <c r="I15070" i="1"/>
  <c r="K15069" i="1"/>
  <c r="I15069" i="1"/>
  <c r="I15066" i="1"/>
  <c r="I15065" i="1"/>
  <c r="I15064" i="1"/>
  <c r="K15063" i="1"/>
  <c r="I15063" i="1"/>
  <c r="I15060" i="1"/>
  <c r="I15059" i="1"/>
  <c r="I15058" i="1"/>
  <c r="K15057" i="1"/>
  <c r="I15057" i="1"/>
  <c r="I15054" i="1"/>
  <c r="I15053" i="1"/>
  <c r="I15052" i="1"/>
  <c r="K15051" i="1"/>
  <c r="I15051" i="1"/>
  <c r="I15048" i="1"/>
  <c r="I15047" i="1"/>
  <c r="I15046" i="1"/>
  <c r="K15045" i="1"/>
  <c r="I15045" i="1"/>
  <c r="I15042" i="1"/>
  <c r="I15041" i="1"/>
  <c r="I15040" i="1"/>
  <c r="K15039" i="1"/>
  <c r="I15039" i="1"/>
  <c r="I15036" i="1"/>
  <c r="I15035" i="1"/>
  <c r="I15034" i="1"/>
  <c r="K15033" i="1"/>
  <c r="I15033" i="1"/>
  <c r="I15030" i="1"/>
  <c r="I15029" i="1"/>
  <c r="I15028" i="1"/>
  <c r="K15027" i="1"/>
  <c r="I15027" i="1"/>
  <c r="I15024" i="1"/>
  <c r="I15023" i="1"/>
  <c r="I15022" i="1"/>
  <c r="I15021" i="1"/>
  <c r="K15020" i="1"/>
  <c r="I15020" i="1"/>
  <c r="I15017" i="1"/>
  <c r="I15016" i="1"/>
  <c r="I15015" i="1"/>
  <c r="I15014" i="1"/>
  <c r="K15013" i="1"/>
  <c r="K15019" i="1" s="1"/>
  <c r="I15013" i="1"/>
  <c r="I15010" i="1"/>
  <c r="I15009" i="1"/>
  <c r="I15008" i="1"/>
  <c r="K15007" i="1"/>
  <c r="I15007" i="1"/>
  <c r="I15004" i="1"/>
  <c r="I15003" i="1"/>
  <c r="I15002" i="1"/>
  <c r="I15001" i="1"/>
  <c r="K15000" i="1"/>
  <c r="I15000" i="1"/>
  <c r="I14997" i="1"/>
  <c r="I14996" i="1"/>
  <c r="I14995" i="1"/>
  <c r="K14994" i="1"/>
  <c r="I14994" i="1"/>
  <c r="I14991" i="1"/>
  <c r="I14990" i="1"/>
  <c r="I14989" i="1"/>
  <c r="K14988" i="1"/>
  <c r="I14988" i="1"/>
  <c r="I14985" i="1"/>
  <c r="I14984" i="1"/>
  <c r="I14983" i="1"/>
  <c r="I14982" i="1"/>
  <c r="K14981" i="1"/>
  <c r="I14981" i="1"/>
  <c r="I14978" i="1"/>
  <c r="I14977" i="1"/>
  <c r="I14976" i="1"/>
  <c r="K14975" i="1"/>
  <c r="I14975" i="1"/>
  <c r="I14972" i="1"/>
  <c r="I14971" i="1"/>
  <c r="I14970" i="1"/>
  <c r="K14969" i="1"/>
  <c r="I14969" i="1"/>
  <c r="I14966" i="1"/>
  <c r="I14965" i="1"/>
  <c r="I14964" i="1"/>
  <c r="K14963" i="1"/>
  <c r="I14963" i="1"/>
  <c r="I14960" i="1"/>
  <c r="I14959" i="1"/>
  <c r="I14958" i="1"/>
  <c r="K14957" i="1"/>
  <c r="I14957" i="1"/>
  <c r="I14954" i="1"/>
  <c r="I14953" i="1"/>
  <c r="I14952" i="1"/>
  <c r="K14951" i="1"/>
  <c r="I14951" i="1"/>
  <c r="I14948" i="1"/>
  <c r="I14947" i="1"/>
  <c r="I14946" i="1"/>
  <c r="K14945" i="1"/>
  <c r="I14945" i="1"/>
  <c r="I14942" i="1"/>
  <c r="I14941" i="1"/>
  <c r="I14940" i="1"/>
  <c r="K14939" i="1"/>
  <c r="I14939" i="1"/>
  <c r="I14936" i="1"/>
  <c r="I14935" i="1"/>
  <c r="I14934" i="1"/>
  <c r="K14933" i="1"/>
  <c r="I14933" i="1"/>
  <c r="I14930" i="1"/>
  <c r="I14929" i="1"/>
  <c r="I14928" i="1"/>
  <c r="K14927" i="1"/>
  <c r="I14927" i="1"/>
  <c r="I14924" i="1"/>
  <c r="I14923" i="1"/>
  <c r="I14922" i="1"/>
  <c r="K14921" i="1"/>
  <c r="I14921" i="1"/>
  <c r="I14918" i="1"/>
  <c r="I14917" i="1"/>
  <c r="I14916" i="1"/>
  <c r="K14915" i="1"/>
  <c r="I14915" i="1"/>
  <c r="I14912" i="1"/>
  <c r="I14911" i="1"/>
  <c r="I14910" i="1"/>
  <c r="I14909" i="1"/>
  <c r="K14908" i="1"/>
  <c r="K14914" i="1" s="1"/>
  <c r="I14908" i="1"/>
  <c r="I14905" i="1"/>
  <c r="I14904" i="1"/>
  <c r="I14903" i="1"/>
  <c r="K14902" i="1"/>
  <c r="K14907" i="1" s="1"/>
  <c r="I14902" i="1"/>
  <c r="I14899" i="1"/>
  <c r="I14898" i="1"/>
  <c r="I14897" i="1"/>
  <c r="K14896" i="1"/>
  <c r="K14901" i="1" s="1"/>
  <c r="I14896" i="1"/>
  <c r="I14893" i="1"/>
  <c r="I14892" i="1"/>
  <c r="I14891" i="1"/>
  <c r="I14890" i="1"/>
  <c r="K14889" i="1"/>
  <c r="I14889" i="1"/>
  <c r="I14886" i="1"/>
  <c r="I14885" i="1"/>
  <c r="I14884" i="1"/>
  <c r="K14883" i="1"/>
  <c r="I14883" i="1"/>
  <c r="I14880" i="1"/>
  <c r="I14879" i="1"/>
  <c r="I14878" i="1"/>
  <c r="K14877" i="1"/>
  <c r="I14877" i="1"/>
  <c r="I14874" i="1"/>
  <c r="I14873" i="1"/>
  <c r="I14872" i="1"/>
  <c r="K14871" i="1"/>
  <c r="I14871" i="1"/>
  <c r="I14868" i="1"/>
  <c r="I14867" i="1"/>
  <c r="I14866" i="1"/>
  <c r="K14865" i="1"/>
  <c r="I14865" i="1"/>
  <c r="I14862" i="1"/>
  <c r="I14861" i="1"/>
  <c r="I14860" i="1"/>
  <c r="K14859" i="1"/>
  <c r="I14859" i="1"/>
  <c r="I14856" i="1"/>
  <c r="I14855" i="1"/>
  <c r="I14854" i="1"/>
  <c r="K14853" i="1"/>
  <c r="I14853" i="1"/>
  <c r="I14850" i="1"/>
  <c r="I14849" i="1"/>
  <c r="I14848" i="1"/>
  <c r="K14847" i="1"/>
  <c r="I14847" i="1"/>
  <c r="I14844" i="1"/>
  <c r="I14843" i="1"/>
  <c r="I14842" i="1"/>
  <c r="K14841" i="1"/>
  <c r="I14841" i="1"/>
  <c r="I14838" i="1"/>
  <c r="I14837" i="1"/>
  <c r="I14836" i="1"/>
  <c r="K14835" i="1"/>
  <c r="I14835" i="1"/>
  <c r="I14832" i="1"/>
  <c r="I14831" i="1"/>
  <c r="I14830" i="1"/>
  <c r="K14829" i="1"/>
  <c r="I14829" i="1"/>
  <c r="I14826" i="1"/>
  <c r="I14825" i="1"/>
  <c r="I14824" i="1"/>
  <c r="K14823" i="1"/>
  <c r="I14823" i="1"/>
  <c r="I14820" i="1"/>
  <c r="I14819" i="1"/>
  <c r="I14818" i="1"/>
  <c r="K14817" i="1"/>
  <c r="I14817" i="1"/>
  <c r="I14814" i="1"/>
  <c r="I14813" i="1"/>
  <c r="I14812" i="1"/>
  <c r="K14811" i="1"/>
  <c r="I14811" i="1"/>
  <c r="I14808" i="1"/>
  <c r="I14807" i="1"/>
  <c r="I14806" i="1"/>
  <c r="K14805" i="1"/>
  <c r="I14805" i="1"/>
  <c r="I14802" i="1"/>
  <c r="I14801" i="1"/>
  <c r="I14800" i="1"/>
  <c r="K14799" i="1"/>
  <c r="I14799" i="1"/>
  <c r="I14796" i="1"/>
  <c r="I14795" i="1"/>
  <c r="I14794" i="1"/>
  <c r="K14793" i="1"/>
  <c r="I14793" i="1"/>
  <c r="I14790" i="1"/>
  <c r="I14789" i="1"/>
  <c r="I14788" i="1"/>
  <c r="K14787" i="1"/>
  <c r="I14787" i="1"/>
  <c r="I14784" i="1"/>
  <c r="I14783" i="1"/>
  <c r="I14782" i="1"/>
  <c r="K14781" i="1"/>
  <c r="I14781" i="1"/>
  <c r="I14778" i="1"/>
  <c r="I14777" i="1"/>
  <c r="I14776" i="1"/>
  <c r="K14775" i="1"/>
  <c r="I14775" i="1"/>
  <c r="I14772" i="1"/>
  <c r="I14771" i="1"/>
  <c r="I14770" i="1"/>
  <c r="K14769" i="1"/>
  <c r="I14769" i="1"/>
  <c r="I14766" i="1"/>
  <c r="I14765" i="1"/>
  <c r="I14764" i="1"/>
  <c r="K14763" i="1"/>
  <c r="I14763" i="1"/>
  <c r="I14760" i="1"/>
  <c r="I14759" i="1"/>
  <c r="I14758" i="1"/>
  <c r="K14757" i="1"/>
  <c r="I14757" i="1"/>
  <c r="I14754" i="1"/>
  <c r="I14753" i="1"/>
  <c r="I14752" i="1"/>
  <c r="K14751" i="1"/>
  <c r="I14751" i="1"/>
  <c r="I14748" i="1"/>
  <c r="I14747" i="1"/>
  <c r="I14746" i="1"/>
  <c r="K14745" i="1"/>
  <c r="I14745" i="1"/>
  <c r="I14742" i="1"/>
  <c r="I14741" i="1"/>
  <c r="I14740" i="1"/>
  <c r="K14739" i="1"/>
  <c r="I14739" i="1"/>
  <c r="I14736" i="1"/>
  <c r="I14735" i="1"/>
  <c r="I14734" i="1"/>
  <c r="K14733" i="1"/>
  <c r="I14733" i="1"/>
  <c r="I14730" i="1"/>
  <c r="I14729" i="1"/>
  <c r="I14728" i="1"/>
  <c r="K14727" i="1"/>
  <c r="I14727" i="1"/>
  <c r="I14724" i="1"/>
  <c r="I14723" i="1"/>
  <c r="I14722" i="1"/>
  <c r="I14721" i="1"/>
  <c r="K14720" i="1"/>
  <c r="I14720" i="1"/>
  <c r="I14717" i="1"/>
  <c r="I14716" i="1"/>
  <c r="I14715" i="1"/>
  <c r="K14714" i="1"/>
  <c r="I14714" i="1"/>
  <c r="I14711" i="1"/>
  <c r="I14710" i="1"/>
  <c r="I14709" i="1"/>
  <c r="K14708" i="1"/>
  <c r="I14708" i="1"/>
  <c r="I14705" i="1"/>
  <c r="I14704" i="1"/>
  <c r="I14703" i="1"/>
  <c r="K14702" i="1"/>
  <c r="I14702" i="1"/>
  <c r="I14699" i="1"/>
  <c r="I14698" i="1"/>
  <c r="I14697" i="1"/>
  <c r="K14696" i="1"/>
  <c r="I14696" i="1"/>
  <c r="I14693" i="1"/>
  <c r="I14692" i="1"/>
  <c r="I14691" i="1"/>
  <c r="K14690" i="1"/>
  <c r="I14690" i="1"/>
  <c r="I14687" i="1"/>
  <c r="I14686" i="1"/>
  <c r="I14685" i="1"/>
  <c r="K14684" i="1"/>
  <c r="I14684" i="1"/>
  <c r="I14681" i="1"/>
  <c r="I14680" i="1"/>
  <c r="I14679" i="1"/>
  <c r="K14678" i="1"/>
  <c r="I14678" i="1"/>
  <c r="I14675" i="1"/>
  <c r="I14674" i="1"/>
  <c r="I14673" i="1"/>
  <c r="K14672" i="1"/>
  <c r="I14672" i="1"/>
  <c r="I14669" i="1"/>
  <c r="I14668" i="1"/>
  <c r="I14667" i="1"/>
  <c r="K14666" i="1"/>
  <c r="I14666" i="1"/>
  <c r="I14663" i="1"/>
  <c r="I14662" i="1"/>
  <c r="I14661" i="1"/>
  <c r="K14660" i="1"/>
  <c r="I14660" i="1"/>
  <c r="I14657" i="1"/>
  <c r="I14656" i="1"/>
  <c r="I14655" i="1"/>
  <c r="K14654" i="1"/>
  <c r="I14654" i="1"/>
  <c r="I14651" i="1"/>
  <c r="I14650" i="1"/>
  <c r="I14649" i="1"/>
  <c r="K14648" i="1"/>
  <c r="I14648" i="1"/>
  <c r="I14645" i="1"/>
  <c r="I14644" i="1"/>
  <c r="I14643" i="1"/>
  <c r="K14642" i="1"/>
  <c r="I14642" i="1"/>
  <c r="I14639" i="1"/>
  <c r="I14638" i="1"/>
  <c r="I14637" i="1"/>
  <c r="K14636" i="1"/>
  <c r="I14636" i="1"/>
  <c r="I14633" i="1"/>
  <c r="I14632" i="1"/>
  <c r="I14631" i="1"/>
  <c r="K14630" i="1"/>
  <c r="I14630" i="1"/>
  <c r="I14627" i="1"/>
  <c r="I14626" i="1"/>
  <c r="I14625" i="1"/>
  <c r="K14624" i="1"/>
  <c r="I14624" i="1"/>
  <c r="I14621" i="1"/>
  <c r="I14620" i="1"/>
  <c r="I14619" i="1"/>
  <c r="K14618" i="1"/>
  <c r="I14618" i="1"/>
  <c r="I14615" i="1"/>
  <c r="I14614" i="1"/>
  <c r="I14613" i="1"/>
  <c r="K14612" i="1"/>
  <c r="I14612" i="1"/>
  <c r="I14609" i="1"/>
  <c r="I14608" i="1"/>
  <c r="I14607" i="1"/>
  <c r="I14606" i="1"/>
  <c r="K14605" i="1"/>
  <c r="I14605" i="1"/>
  <c r="I14602" i="1"/>
  <c r="I14601" i="1"/>
  <c r="I14600" i="1"/>
  <c r="K14599" i="1"/>
  <c r="K14604" i="1" s="1"/>
  <c r="I14599" i="1"/>
  <c r="I14596" i="1"/>
  <c r="I14595" i="1"/>
  <c r="I14594" i="1"/>
  <c r="K14593" i="1"/>
  <c r="I14593" i="1"/>
  <c r="I14590" i="1"/>
  <c r="I14589" i="1"/>
  <c r="I14588" i="1"/>
  <c r="K14587" i="1"/>
  <c r="I14587" i="1"/>
  <c r="I14584" i="1"/>
  <c r="I14583" i="1"/>
  <c r="I14582" i="1"/>
  <c r="K14581" i="1"/>
  <c r="I14581" i="1"/>
  <c r="I14578" i="1"/>
  <c r="I14577" i="1"/>
  <c r="I14576" i="1"/>
  <c r="K14575" i="1"/>
  <c r="I14575" i="1"/>
  <c r="I14572" i="1"/>
  <c r="I14571" i="1"/>
  <c r="I14570" i="1"/>
  <c r="K14569" i="1"/>
  <c r="I14569" i="1"/>
  <c r="I14566" i="1"/>
  <c r="I14565" i="1"/>
  <c r="I14564" i="1"/>
  <c r="K14563" i="1"/>
  <c r="I14563" i="1"/>
  <c r="I14560" i="1"/>
  <c r="I14559" i="1"/>
  <c r="I14558" i="1"/>
  <c r="K14557" i="1"/>
  <c r="I14557" i="1"/>
  <c r="I14554" i="1"/>
  <c r="I14553" i="1"/>
  <c r="I14552" i="1"/>
  <c r="I14551" i="1"/>
  <c r="K14550" i="1"/>
  <c r="I14550" i="1"/>
  <c r="I14547" i="1"/>
  <c r="I14546" i="1"/>
  <c r="I14545" i="1"/>
  <c r="I14544" i="1"/>
  <c r="K14543" i="1"/>
  <c r="I14543" i="1"/>
  <c r="I14540" i="1"/>
  <c r="I14539" i="1"/>
  <c r="I14538" i="1"/>
  <c r="K14537" i="1"/>
  <c r="I14537" i="1"/>
  <c r="I14534" i="1"/>
  <c r="I14533" i="1"/>
  <c r="I14532" i="1"/>
  <c r="K14531" i="1"/>
  <c r="I14531" i="1"/>
  <c r="I14528" i="1"/>
  <c r="I14527" i="1"/>
  <c r="I14526" i="1"/>
  <c r="I14525" i="1"/>
  <c r="K14524" i="1"/>
  <c r="I14524" i="1"/>
  <c r="I14521" i="1"/>
  <c r="I14520" i="1"/>
  <c r="I14519" i="1"/>
  <c r="K14518" i="1"/>
  <c r="K14523" i="1" s="1"/>
  <c r="I14518" i="1"/>
  <c r="I14515" i="1"/>
  <c r="I14514" i="1"/>
  <c r="I14513" i="1"/>
  <c r="K14512" i="1"/>
  <c r="K14517" i="1" s="1"/>
  <c r="I14512" i="1"/>
  <c r="I14509" i="1"/>
  <c r="I14508" i="1"/>
  <c r="I14507" i="1"/>
  <c r="I14506" i="1"/>
  <c r="K14505" i="1"/>
  <c r="I14505" i="1"/>
  <c r="I14502" i="1"/>
  <c r="I14501" i="1"/>
  <c r="I14500" i="1"/>
  <c r="K14499" i="1"/>
  <c r="I14499" i="1"/>
  <c r="I14496" i="1"/>
  <c r="I14495" i="1"/>
  <c r="I14494" i="1"/>
  <c r="K14493" i="1"/>
  <c r="I14493" i="1"/>
  <c r="I14490" i="1"/>
  <c r="I14489" i="1"/>
  <c r="I14488" i="1"/>
  <c r="K14487" i="1"/>
  <c r="I14487" i="1"/>
  <c r="I14484" i="1"/>
  <c r="I14483" i="1"/>
  <c r="I14482" i="1"/>
  <c r="K14481" i="1"/>
  <c r="I14481" i="1"/>
  <c r="I14478" i="1"/>
  <c r="I14477" i="1"/>
  <c r="I14476" i="1"/>
  <c r="K14475" i="1"/>
  <c r="I14475" i="1"/>
  <c r="I14472" i="1"/>
  <c r="I14471" i="1"/>
  <c r="I14470" i="1"/>
  <c r="K14469" i="1"/>
  <c r="I14469" i="1"/>
  <c r="I14466" i="1"/>
  <c r="I14465" i="1"/>
  <c r="I14464" i="1"/>
  <c r="K14463" i="1"/>
  <c r="I14463" i="1"/>
  <c r="I14460" i="1"/>
  <c r="I14459" i="1"/>
  <c r="I14458" i="1"/>
  <c r="K14457" i="1"/>
  <c r="I14457" i="1"/>
  <c r="I14454" i="1"/>
  <c r="I14453" i="1"/>
  <c r="I14452" i="1"/>
  <c r="K14451" i="1"/>
  <c r="I14451" i="1"/>
  <c r="I14448" i="1"/>
  <c r="I14447" i="1"/>
  <c r="I14446" i="1"/>
  <c r="K14445" i="1"/>
  <c r="I14445" i="1"/>
  <c r="I14442" i="1"/>
  <c r="I14441" i="1"/>
  <c r="I14440" i="1"/>
  <c r="K14439" i="1"/>
  <c r="I14439" i="1"/>
  <c r="I14436" i="1"/>
  <c r="I14435" i="1"/>
  <c r="I14434" i="1"/>
  <c r="K14433" i="1"/>
  <c r="I14433" i="1"/>
  <c r="I14430" i="1"/>
  <c r="I14429" i="1"/>
  <c r="I14428" i="1"/>
  <c r="K14427" i="1"/>
  <c r="I14427" i="1"/>
  <c r="I14424" i="1"/>
  <c r="I14423" i="1"/>
  <c r="I14422" i="1"/>
  <c r="K14421" i="1"/>
  <c r="I14421" i="1"/>
  <c r="I14418" i="1"/>
  <c r="I14417" i="1"/>
  <c r="I14416" i="1"/>
  <c r="K14415" i="1"/>
  <c r="I14415" i="1"/>
  <c r="I14412" i="1"/>
  <c r="I14411" i="1"/>
  <c r="I14410" i="1"/>
  <c r="K14409" i="1"/>
  <c r="I14409" i="1"/>
  <c r="I14406" i="1"/>
  <c r="I14405" i="1"/>
  <c r="I14404" i="1"/>
  <c r="K14403" i="1"/>
  <c r="I14403" i="1"/>
  <c r="I14400" i="1"/>
  <c r="I14399" i="1"/>
  <c r="I14398" i="1"/>
  <c r="K14397" i="1"/>
  <c r="I14397" i="1"/>
  <c r="I14394" i="1"/>
  <c r="I14393" i="1"/>
  <c r="I14392" i="1"/>
  <c r="K14391" i="1"/>
  <c r="I14391" i="1"/>
  <c r="I14388" i="1"/>
  <c r="I14387" i="1"/>
  <c r="I14386" i="1"/>
  <c r="K14385" i="1"/>
  <c r="I14385" i="1"/>
  <c r="I14382" i="1"/>
  <c r="I14381" i="1"/>
  <c r="I14380" i="1"/>
  <c r="K14379" i="1"/>
  <c r="I14379" i="1"/>
  <c r="I14376" i="1"/>
  <c r="I14375" i="1"/>
  <c r="I14374" i="1"/>
  <c r="K14373" i="1"/>
  <c r="I14373" i="1"/>
  <c r="I14370" i="1"/>
  <c r="I14369" i="1"/>
  <c r="I14368" i="1"/>
  <c r="I14367" i="1"/>
  <c r="K14366" i="1"/>
  <c r="I14366" i="1"/>
  <c r="I14363" i="1"/>
  <c r="I14362" i="1"/>
  <c r="I14361" i="1"/>
  <c r="K14360" i="1"/>
  <c r="I14360" i="1"/>
  <c r="I14357" i="1"/>
  <c r="I14356" i="1"/>
  <c r="I14355" i="1"/>
  <c r="I14354" i="1"/>
  <c r="K14353" i="1"/>
  <c r="I14353" i="1"/>
  <c r="I14350" i="1"/>
  <c r="I14349" i="1"/>
  <c r="I14348" i="1"/>
  <c r="K14347" i="1"/>
  <c r="I14347" i="1"/>
  <c r="I14344" i="1"/>
  <c r="I14343" i="1"/>
  <c r="I14342" i="1"/>
  <c r="K14341" i="1"/>
  <c r="I14341" i="1"/>
  <c r="I14338" i="1"/>
  <c r="I14337" i="1"/>
  <c r="I14336" i="1"/>
  <c r="K14335" i="1"/>
  <c r="I14335" i="1"/>
  <c r="I14332" i="1"/>
  <c r="I14331" i="1"/>
  <c r="I14330" i="1"/>
  <c r="K14329" i="1"/>
  <c r="I14329" i="1"/>
  <c r="I14326" i="1"/>
  <c r="I14325" i="1"/>
  <c r="I14324" i="1"/>
  <c r="K14323" i="1"/>
  <c r="I14323" i="1"/>
  <c r="I14320" i="1"/>
  <c r="I14319" i="1"/>
  <c r="I14318" i="1"/>
  <c r="K14317" i="1"/>
  <c r="I14317" i="1"/>
  <c r="I14314" i="1"/>
  <c r="I14313" i="1"/>
  <c r="I14312" i="1"/>
  <c r="K14311" i="1"/>
  <c r="I14311" i="1"/>
  <c r="I14308" i="1"/>
  <c r="I14307" i="1"/>
  <c r="I14306" i="1"/>
  <c r="K14305" i="1"/>
  <c r="I14305" i="1"/>
  <c r="I14302" i="1"/>
  <c r="I14301" i="1"/>
  <c r="I14300" i="1"/>
  <c r="K14299" i="1"/>
  <c r="I14299" i="1"/>
  <c r="I14296" i="1"/>
  <c r="I14295" i="1"/>
  <c r="I14294" i="1"/>
  <c r="K14293" i="1"/>
  <c r="K14298" i="1" s="1"/>
  <c r="I14293" i="1"/>
  <c r="I14290" i="1"/>
  <c r="I14289" i="1"/>
  <c r="I14288" i="1"/>
  <c r="K14287" i="1"/>
  <c r="K14292" i="1" s="1"/>
  <c r="I14287" i="1"/>
  <c r="I14284" i="1"/>
  <c r="I14283" i="1"/>
  <c r="I14282" i="1"/>
  <c r="K14281" i="1"/>
  <c r="K14286" i="1" s="1"/>
  <c r="I14281" i="1"/>
  <c r="I14278" i="1"/>
  <c r="I14277" i="1"/>
  <c r="I14276" i="1"/>
  <c r="K14275" i="1"/>
  <c r="K14280" i="1" s="1"/>
  <c r="I14275" i="1"/>
  <c r="I14272" i="1"/>
  <c r="I14271" i="1"/>
  <c r="I14270" i="1"/>
  <c r="K14269" i="1"/>
  <c r="K14274" i="1" s="1"/>
  <c r="I14269" i="1"/>
  <c r="I14266" i="1"/>
  <c r="I14265" i="1"/>
  <c r="I14264" i="1"/>
  <c r="K14263" i="1"/>
  <c r="K14268" i="1" s="1"/>
  <c r="I14263" i="1"/>
  <c r="I14260" i="1"/>
  <c r="I14259" i="1"/>
  <c r="I14258" i="1"/>
  <c r="K14257" i="1"/>
  <c r="K14262" i="1" s="1"/>
  <c r="I14257" i="1"/>
  <c r="I14254" i="1"/>
  <c r="I14253" i="1"/>
  <c r="I14252" i="1"/>
  <c r="K14251" i="1"/>
  <c r="K14256" i="1" s="1"/>
  <c r="I14251" i="1"/>
  <c r="I14248" i="1"/>
  <c r="I14247" i="1"/>
  <c r="I14246" i="1"/>
  <c r="I14245" i="1"/>
  <c r="K14244" i="1"/>
  <c r="I14244" i="1"/>
  <c r="I14241" i="1"/>
  <c r="I14240" i="1"/>
  <c r="I14239" i="1"/>
  <c r="K14238" i="1"/>
  <c r="I14238" i="1"/>
  <c r="I14235" i="1"/>
  <c r="I14234" i="1"/>
  <c r="I14233" i="1"/>
  <c r="K14232" i="1"/>
  <c r="I14232" i="1"/>
  <c r="I14229" i="1"/>
  <c r="I14228" i="1"/>
  <c r="I14227" i="1"/>
  <c r="K14226" i="1"/>
  <c r="I14226" i="1"/>
  <c r="I14223" i="1"/>
  <c r="I14222" i="1"/>
  <c r="I14221" i="1"/>
  <c r="K14220" i="1"/>
  <c r="I14220" i="1"/>
  <c r="I14217" i="1"/>
  <c r="I14216" i="1"/>
  <c r="I14215" i="1"/>
  <c r="K14214" i="1"/>
  <c r="I14214" i="1"/>
  <c r="I14211" i="1"/>
  <c r="I14210" i="1"/>
  <c r="I14209" i="1"/>
  <c r="K14208" i="1"/>
  <c r="I14208" i="1"/>
  <c r="I14205" i="1"/>
  <c r="I14204" i="1"/>
  <c r="I14203" i="1"/>
  <c r="K14202" i="1"/>
  <c r="I14202" i="1"/>
  <c r="I14199" i="1"/>
  <c r="I14198" i="1"/>
  <c r="I14197" i="1"/>
  <c r="I14196" i="1"/>
  <c r="K14195" i="1"/>
  <c r="I14195" i="1"/>
  <c r="I14192" i="1"/>
  <c r="I14191" i="1"/>
  <c r="I14190" i="1"/>
  <c r="K14189" i="1"/>
  <c r="I14189" i="1"/>
  <c r="I14186" i="1"/>
  <c r="I14185" i="1"/>
  <c r="I14184" i="1"/>
  <c r="I14183" i="1"/>
  <c r="K14182" i="1"/>
  <c r="K14188" i="1" s="1"/>
  <c r="I14182" i="1"/>
  <c r="I14179" i="1"/>
  <c r="I14178" i="1"/>
  <c r="I14177" i="1"/>
  <c r="K14176" i="1"/>
  <c r="I14176" i="1"/>
  <c r="I14173" i="1"/>
  <c r="I14172" i="1"/>
  <c r="I14171" i="1"/>
  <c r="K14170" i="1"/>
  <c r="I14170" i="1"/>
  <c r="I14167" i="1"/>
  <c r="I14166" i="1"/>
  <c r="I14165" i="1"/>
  <c r="K14164" i="1"/>
  <c r="I14164" i="1"/>
  <c r="I14161" i="1"/>
  <c r="I14160" i="1"/>
  <c r="I14159" i="1"/>
  <c r="K14158" i="1"/>
  <c r="I14158" i="1"/>
  <c r="I14155" i="1"/>
  <c r="I14154" i="1"/>
  <c r="I14153" i="1"/>
  <c r="K14152" i="1"/>
  <c r="I14152" i="1"/>
  <c r="I14149" i="1"/>
  <c r="I14148" i="1"/>
  <c r="I14147" i="1"/>
  <c r="I14146" i="1"/>
  <c r="K14145" i="1"/>
  <c r="I14145" i="1"/>
  <c r="I14142" i="1"/>
  <c r="I14141" i="1"/>
  <c r="I14140" i="1"/>
  <c r="I14139" i="1"/>
  <c r="K14138" i="1"/>
  <c r="I14138" i="1"/>
  <c r="I14135" i="1"/>
  <c r="I14134" i="1"/>
  <c r="I14133" i="1"/>
  <c r="K14132" i="1"/>
  <c r="I14132" i="1"/>
  <c r="I14129" i="1"/>
  <c r="I14128" i="1"/>
  <c r="I14127" i="1"/>
  <c r="K14126" i="1"/>
  <c r="I14126" i="1"/>
  <c r="I14123" i="1"/>
  <c r="I14122" i="1"/>
  <c r="I14121" i="1"/>
  <c r="K14120" i="1"/>
  <c r="I14120" i="1"/>
  <c r="I14117" i="1"/>
  <c r="I14116" i="1"/>
  <c r="I14115" i="1"/>
  <c r="K14114" i="1"/>
  <c r="I14114" i="1"/>
  <c r="I14111" i="1"/>
  <c r="I14110" i="1"/>
  <c r="I14109" i="1"/>
  <c r="K14108" i="1"/>
  <c r="I14108" i="1"/>
  <c r="I14105" i="1"/>
  <c r="I14104" i="1"/>
  <c r="I14103" i="1"/>
  <c r="K14102" i="1"/>
  <c r="I14102" i="1"/>
  <c r="I14099" i="1"/>
  <c r="I14098" i="1"/>
  <c r="I14097" i="1"/>
  <c r="K14096" i="1"/>
  <c r="I14096" i="1"/>
  <c r="I14093" i="1"/>
  <c r="I14092" i="1"/>
  <c r="I14091" i="1"/>
  <c r="K14090" i="1"/>
  <c r="I14090" i="1"/>
  <c r="I14087" i="1"/>
  <c r="I14086" i="1"/>
  <c r="I14085" i="1"/>
  <c r="K14084" i="1"/>
  <c r="I14084" i="1"/>
  <c r="I14081" i="1"/>
  <c r="I14080" i="1"/>
  <c r="I14079" i="1"/>
  <c r="K14078" i="1"/>
  <c r="I14078" i="1"/>
  <c r="I14075" i="1"/>
  <c r="I14074" i="1"/>
  <c r="I14073" i="1"/>
  <c r="K14072" i="1"/>
  <c r="I14072" i="1"/>
  <c r="I14069" i="1"/>
  <c r="I14068" i="1"/>
  <c r="I14067" i="1"/>
  <c r="K14066" i="1"/>
  <c r="I14066" i="1"/>
  <c r="I14063" i="1"/>
  <c r="I14062" i="1"/>
  <c r="I14061" i="1"/>
  <c r="K14060" i="1"/>
  <c r="I14060" i="1"/>
  <c r="I14057" i="1"/>
  <c r="I14056" i="1"/>
  <c r="I14055" i="1"/>
  <c r="I14054" i="1"/>
  <c r="K14053" i="1"/>
  <c r="I14053" i="1"/>
  <c r="I14050" i="1"/>
  <c r="I14049" i="1"/>
  <c r="I14048" i="1"/>
  <c r="K14047" i="1"/>
  <c r="I14047" i="1"/>
  <c r="I14044" i="1"/>
  <c r="I14043" i="1"/>
  <c r="I14042" i="1"/>
  <c r="K14041" i="1"/>
  <c r="I14041" i="1"/>
  <c r="I14038" i="1"/>
  <c r="I14037" i="1"/>
  <c r="I14036" i="1"/>
  <c r="K14035" i="1"/>
  <c r="I14035" i="1"/>
  <c r="I14032" i="1"/>
  <c r="I14031" i="1"/>
  <c r="I14030" i="1"/>
  <c r="K14029" i="1"/>
  <c r="I14029" i="1"/>
  <c r="I14026" i="1"/>
  <c r="I14025" i="1"/>
  <c r="I14024" i="1"/>
  <c r="K14023" i="1"/>
  <c r="I14023" i="1"/>
  <c r="I14020" i="1"/>
  <c r="I14019" i="1"/>
  <c r="I14018" i="1"/>
  <c r="K14017" i="1"/>
  <c r="I14017" i="1"/>
  <c r="I14014" i="1"/>
  <c r="I14013" i="1"/>
  <c r="I14012" i="1"/>
  <c r="K14011" i="1"/>
  <c r="I14011" i="1"/>
  <c r="I14008" i="1"/>
  <c r="I14007" i="1"/>
  <c r="I14006" i="1"/>
  <c r="K14005" i="1"/>
  <c r="I14005" i="1"/>
  <c r="I14002" i="1"/>
  <c r="I14001" i="1"/>
  <c r="I14000" i="1"/>
  <c r="K13999" i="1"/>
  <c r="I13999" i="1"/>
  <c r="I13996" i="1"/>
  <c r="I13995" i="1"/>
  <c r="I13994" i="1"/>
  <c r="K13993" i="1"/>
  <c r="I13993" i="1"/>
  <c r="I13990" i="1"/>
  <c r="I13989" i="1"/>
  <c r="I13988" i="1"/>
  <c r="K13987" i="1"/>
  <c r="I13987" i="1"/>
  <c r="I13984" i="1"/>
  <c r="I13983" i="1"/>
  <c r="I13982" i="1"/>
  <c r="K13981" i="1"/>
  <c r="I13981" i="1"/>
  <c r="I13978" i="1"/>
  <c r="I13977" i="1"/>
  <c r="I13976" i="1"/>
  <c r="K13975" i="1"/>
  <c r="I13975" i="1"/>
  <c r="I13972" i="1"/>
  <c r="I13971" i="1"/>
  <c r="I13970" i="1"/>
  <c r="K13969" i="1"/>
  <c r="K13974" i="1" s="1"/>
  <c r="I13969" i="1"/>
  <c r="I13966" i="1"/>
  <c r="I13965" i="1"/>
  <c r="I13964" i="1"/>
  <c r="I13963" i="1"/>
  <c r="K13962" i="1"/>
  <c r="I13962" i="1"/>
  <c r="I13959" i="1"/>
  <c r="I13958" i="1"/>
  <c r="I13957" i="1"/>
  <c r="K13956" i="1"/>
  <c r="I13956" i="1"/>
  <c r="I13953" i="1"/>
  <c r="I13952" i="1"/>
  <c r="I13951" i="1"/>
  <c r="K13950" i="1"/>
  <c r="I13950" i="1"/>
  <c r="I13947" i="1"/>
  <c r="I13946" i="1"/>
  <c r="I13945" i="1"/>
  <c r="K13944" i="1"/>
  <c r="I13944" i="1"/>
  <c r="I13941" i="1"/>
  <c r="I13940" i="1"/>
  <c r="I13939" i="1"/>
  <c r="K13938" i="1"/>
  <c r="I13938" i="1"/>
  <c r="I13935" i="1"/>
  <c r="I13934" i="1"/>
  <c r="I13933" i="1"/>
  <c r="I13932" i="1"/>
  <c r="K13931" i="1"/>
  <c r="I13931" i="1"/>
  <c r="I13928" i="1"/>
  <c r="I13927" i="1"/>
  <c r="I13926" i="1"/>
  <c r="K13925" i="1"/>
  <c r="I13925" i="1"/>
  <c r="I13922" i="1"/>
  <c r="I13921" i="1"/>
  <c r="I13920" i="1"/>
  <c r="K13919" i="1"/>
  <c r="I13919" i="1"/>
  <c r="I13916" i="1"/>
  <c r="I13915" i="1"/>
  <c r="I13914" i="1"/>
  <c r="K13913" i="1"/>
  <c r="I13913" i="1"/>
  <c r="I13910" i="1"/>
  <c r="I13909" i="1"/>
  <c r="I13908" i="1"/>
  <c r="K13907" i="1"/>
  <c r="I13907" i="1"/>
  <c r="I13904" i="1"/>
  <c r="I13903" i="1"/>
  <c r="I13902" i="1"/>
  <c r="K13901" i="1"/>
  <c r="I13901" i="1"/>
  <c r="I13898" i="1"/>
  <c r="I13897" i="1"/>
  <c r="I13896" i="1"/>
  <c r="K13895" i="1"/>
  <c r="I13895" i="1"/>
  <c r="I13892" i="1"/>
  <c r="I13891" i="1"/>
  <c r="I13890" i="1"/>
  <c r="K13889" i="1"/>
  <c r="I13889" i="1"/>
  <c r="I13886" i="1"/>
  <c r="I13885" i="1"/>
  <c r="I13884" i="1"/>
  <c r="K13883" i="1"/>
  <c r="I13883" i="1"/>
  <c r="I13880" i="1"/>
  <c r="I13879" i="1"/>
  <c r="I13878" i="1"/>
  <c r="K13877" i="1"/>
  <c r="I13877" i="1"/>
  <c r="I13874" i="1"/>
  <c r="I13873" i="1"/>
  <c r="I13872" i="1"/>
  <c r="K13871" i="1"/>
  <c r="I13871" i="1"/>
  <c r="I13868" i="1"/>
  <c r="I13867" i="1"/>
  <c r="I13866" i="1"/>
  <c r="K13865" i="1"/>
  <c r="I13865" i="1"/>
  <c r="I13862" i="1"/>
  <c r="I13861" i="1"/>
  <c r="I13860" i="1"/>
  <c r="K13859" i="1"/>
  <c r="I13859" i="1"/>
  <c r="I13856" i="1"/>
  <c r="I13855" i="1"/>
  <c r="I13854" i="1"/>
  <c r="K13853" i="1"/>
  <c r="I13853" i="1"/>
  <c r="I13850" i="1"/>
  <c r="I13849" i="1"/>
  <c r="I13848" i="1"/>
  <c r="K13847" i="1"/>
  <c r="I13847" i="1"/>
  <c r="I13844" i="1"/>
  <c r="I13843" i="1"/>
  <c r="I13842" i="1"/>
  <c r="K13841" i="1"/>
  <c r="I13841" i="1"/>
  <c r="I13838" i="1"/>
  <c r="I13837" i="1"/>
  <c r="I13836" i="1"/>
  <c r="I13835" i="1"/>
  <c r="K13834" i="1"/>
  <c r="I13834" i="1"/>
  <c r="I13831" i="1"/>
  <c r="I13830" i="1"/>
  <c r="I13829" i="1"/>
  <c r="I13828" i="1"/>
  <c r="K13827" i="1"/>
  <c r="I13827" i="1"/>
  <c r="I13824" i="1"/>
  <c r="I13823" i="1"/>
  <c r="I13822" i="1"/>
  <c r="K13821" i="1"/>
  <c r="I13821" i="1"/>
  <c r="I13818" i="1"/>
  <c r="I13817" i="1"/>
  <c r="I13816" i="1"/>
  <c r="I13815" i="1"/>
  <c r="K13814" i="1"/>
  <c r="I13814" i="1"/>
  <c r="I13811" i="1"/>
  <c r="I13810" i="1"/>
  <c r="I13809" i="1"/>
  <c r="K13808" i="1"/>
  <c r="I13808" i="1"/>
  <c r="I13805" i="1"/>
  <c r="I13804" i="1"/>
  <c r="I13803" i="1"/>
  <c r="K13802" i="1"/>
  <c r="I13802" i="1"/>
  <c r="I13799" i="1"/>
  <c r="I13798" i="1"/>
  <c r="I13797" i="1"/>
  <c r="K13796" i="1"/>
  <c r="I13796" i="1"/>
  <c r="I13793" i="1"/>
  <c r="I13792" i="1"/>
  <c r="I13791" i="1"/>
  <c r="K13790" i="1"/>
  <c r="I13790" i="1"/>
  <c r="I13787" i="1"/>
  <c r="I13786" i="1"/>
  <c r="I13785" i="1"/>
  <c r="I13784" i="1"/>
  <c r="K13783" i="1"/>
  <c r="K13789" i="1" s="1"/>
  <c r="I13783" i="1"/>
  <c r="I13780" i="1"/>
  <c r="I13779" i="1"/>
  <c r="I13778" i="1"/>
  <c r="I13777" i="1"/>
  <c r="K13776" i="1"/>
  <c r="I13776" i="1"/>
  <c r="I13773" i="1"/>
  <c r="I13772" i="1"/>
  <c r="I13771" i="1"/>
  <c r="K13770" i="1"/>
  <c r="I13770" i="1"/>
  <c r="I13767" i="1"/>
  <c r="I13766" i="1"/>
  <c r="I13765" i="1"/>
  <c r="K13764" i="1"/>
  <c r="I13764" i="1"/>
  <c r="I13761" i="1"/>
  <c r="I13760" i="1"/>
  <c r="I13759" i="1"/>
  <c r="I13758" i="1"/>
  <c r="K13757" i="1"/>
  <c r="I13757" i="1"/>
  <c r="I13754" i="1"/>
  <c r="I13753" i="1"/>
  <c r="I13752" i="1"/>
  <c r="K13751" i="1"/>
  <c r="I13751" i="1"/>
  <c r="I13748" i="1"/>
  <c r="I13747" i="1"/>
  <c r="I13746" i="1"/>
  <c r="K13745" i="1"/>
  <c r="I13745" i="1"/>
  <c r="I13742" i="1"/>
  <c r="I13741" i="1"/>
  <c r="I13740" i="1"/>
  <c r="K13739" i="1"/>
  <c r="I13739" i="1"/>
  <c r="I13736" i="1"/>
  <c r="I13735" i="1"/>
  <c r="I13734" i="1"/>
  <c r="K13733" i="1"/>
  <c r="I13733" i="1"/>
  <c r="I13730" i="1"/>
  <c r="I13729" i="1"/>
  <c r="I13728" i="1"/>
  <c r="K13727" i="1"/>
  <c r="I13727" i="1"/>
  <c r="I13724" i="1"/>
  <c r="I13723" i="1"/>
  <c r="I13722" i="1"/>
  <c r="K13721" i="1"/>
  <c r="I13721" i="1"/>
  <c r="I13718" i="1"/>
  <c r="I13717" i="1"/>
  <c r="I13716" i="1"/>
  <c r="K13715" i="1"/>
  <c r="I13715" i="1"/>
  <c r="I13712" i="1"/>
  <c r="I13711" i="1"/>
  <c r="I13710" i="1"/>
  <c r="K13709" i="1"/>
  <c r="I13709" i="1"/>
  <c r="I13706" i="1"/>
  <c r="I13705" i="1"/>
  <c r="I13704" i="1"/>
  <c r="K13703" i="1"/>
  <c r="I13703" i="1"/>
  <c r="I13700" i="1"/>
  <c r="I13699" i="1"/>
  <c r="I13698" i="1"/>
  <c r="K13697" i="1"/>
  <c r="I13697" i="1"/>
  <c r="I13694" i="1"/>
  <c r="I13693" i="1"/>
  <c r="I13692" i="1"/>
  <c r="K13691" i="1"/>
  <c r="I13691" i="1"/>
  <c r="I13688" i="1"/>
  <c r="I13687" i="1"/>
  <c r="I13686" i="1"/>
  <c r="K13685" i="1"/>
  <c r="I13685" i="1"/>
  <c r="I13682" i="1"/>
  <c r="I13681" i="1"/>
  <c r="I13680" i="1"/>
  <c r="K13679" i="1"/>
  <c r="I13679" i="1"/>
  <c r="I13676" i="1"/>
  <c r="I13675" i="1"/>
  <c r="I13674" i="1"/>
  <c r="K13673" i="1"/>
  <c r="I13673" i="1"/>
  <c r="I13670" i="1"/>
  <c r="I13669" i="1"/>
  <c r="I13668" i="1"/>
  <c r="K13667" i="1"/>
  <c r="I13667" i="1"/>
  <c r="I13664" i="1"/>
  <c r="I13663" i="1"/>
  <c r="I13662" i="1"/>
  <c r="K13661" i="1"/>
  <c r="I13661" i="1"/>
  <c r="I13658" i="1"/>
  <c r="I13657" i="1"/>
  <c r="I13656" i="1"/>
  <c r="K13655" i="1"/>
  <c r="I13655" i="1"/>
  <c r="I13652" i="1"/>
  <c r="I13651" i="1"/>
  <c r="I13650" i="1"/>
  <c r="K13649" i="1"/>
  <c r="I13649" i="1"/>
  <c r="I13646" i="1"/>
  <c r="I13645" i="1"/>
  <c r="I13644" i="1"/>
  <c r="K13643" i="1"/>
  <c r="I13643" i="1"/>
  <c r="I13640" i="1"/>
  <c r="I13639" i="1"/>
  <c r="I13638" i="1"/>
  <c r="K13637" i="1"/>
  <c r="I13637" i="1"/>
  <c r="I13634" i="1"/>
  <c r="I13633" i="1"/>
  <c r="I13632" i="1"/>
  <c r="K13631" i="1"/>
  <c r="I13631" i="1"/>
  <c r="I13628" i="1"/>
  <c r="I13627" i="1"/>
  <c r="I13626" i="1"/>
  <c r="K13625" i="1"/>
  <c r="I13625" i="1"/>
  <c r="I13622" i="1"/>
  <c r="I13621" i="1"/>
  <c r="I13620" i="1"/>
  <c r="K13619" i="1"/>
  <c r="I13619" i="1"/>
  <c r="I13616" i="1"/>
  <c r="I13615" i="1"/>
  <c r="I13614" i="1"/>
  <c r="K13613" i="1"/>
  <c r="I13613" i="1"/>
  <c r="I13610" i="1"/>
  <c r="I13609" i="1"/>
  <c r="I13608" i="1"/>
  <c r="K13607" i="1"/>
  <c r="I13607" i="1"/>
  <c r="I13605" i="1"/>
  <c r="I13602" i="1"/>
  <c r="I13601" i="1"/>
  <c r="I13600" i="1"/>
  <c r="K13599" i="1"/>
  <c r="I13599" i="1"/>
  <c r="I13596" i="1"/>
  <c r="I13595" i="1"/>
  <c r="I13594" i="1"/>
  <c r="K13593" i="1"/>
  <c r="I13593" i="1"/>
  <c r="I13590" i="1"/>
  <c r="I13589" i="1"/>
  <c r="I13588" i="1"/>
  <c r="K13587" i="1"/>
  <c r="I13587" i="1"/>
  <c r="I13584" i="1"/>
  <c r="I13583" i="1"/>
  <c r="I13582" i="1"/>
  <c r="K13581" i="1"/>
  <c r="I13581" i="1"/>
  <c r="I13578" i="1"/>
  <c r="I13577" i="1"/>
  <c r="I13576" i="1"/>
  <c r="K13575" i="1"/>
  <c r="I13575" i="1"/>
  <c r="I13572" i="1"/>
  <c r="I13571" i="1"/>
  <c r="I13570" i="1"/>
  <c r="K13569" i="1"/>
  <c r="I13569" i="1"/>
  <c r="I13566" i="1"/>
  <c r="I13565" i="1"/>
  <c r="I13564" i="1"/>
  <c r="K13563" i="1"/>
  <c r="I13563" i="1"/>
  <c r="I13560" i="1"/>
  <c r="I13559" i="1"/>
  <c r="I13558" i="1"/>
  <c r="K13557" i="1"/>
  <c r="K13562" i="1" s="1"/>
  <c r="I13557" i="1"/>
  <c r="I13554" i="1"/>
  <c r="I13553" i="1"/>
  <c r="I13552" i="1"/>
  <c r="K13551" i="1"/>
  <c r="I13551" i="1"/>
  <c r="I13548" i="1"/>
  <c r="I13547" i="1"/>
  <c r="I13546" i="1"/>
  <c r="K13545" i="1"/>
  <c r="I13545" i="1"/>
  <c r="I13542" i="1"/>
  <c r="I13541" i="1"/>
  <c r="I13540" i="1"/>
  <c r="K13539" i="1"/>
  <c r="I13539" i="1"/>
  <c r="I13536" i="1"/>
  <c r="I13535" i="1"/>
  <c r="I13534" i="1"/>
  <c r="I13533" i="1"/>
  <c r="K13532" i="1"/>
  <c r="I13532" i="1"/>
  <c r="I13529" i="1"/>
  <c r="I13528" i="1"/>
  <c r="I13527" i="1"/>
  <c r="I13526" i="1"/>
  <c r="K13525" i="1"/>
  <c r="I13525" i="1"/>
  <c r="I13522" i="1"/>
  <c r="I13521" i="1"/>
  <c r="I13520" i="1"/>
  <c r="K13519" i="1"/>
  <c r="I13519" i="1"/>
  <c r="I13516" i="1"/>
  <c r="I13515" i="1"/>
  <c r="I13514" i="1"/>
  <c r="K13513" i="1"/>
  <c r="I13513" i="1"/>
  <c r="I13510" i="1"/>
  <c r="I13509" i="1"/>
  <c r="I13508" i="1"/>
  <c r="K13507" i="1"/>
  <c r="I13507" i="1"/>
  <c r="I13504" i="1"/>
  <c r="I13503" i="1"/>
  <c r="I13502" i="1"/>
  <c r="K13501" i="1"/>
  <c r="I13501" i="1"/>
  <c r="I13498" i="1"/>
  <c r="I13497" i="1"/>
  <c r="I13496" i="1"/>
  <c r="K13495" i="1"/>
  <c r="I13495" i="1"/>
  <c r="I13492" i="1"/>
  <c r="I13491" i="1"/>
  <c r="I13490" i="1"/>
  <c r="K13489" i="1"/>
  <c r="I13489" i="1"/>
  <c r="I13486" i="1"/>
  <c r="I13485" i="1"/>
  <c r="I13484" i="1"/>
  <c r="K13483" i="1"/>
  <c r="I13483" i="1"/>
  <c r="I13480" i="1"/>
  <c r="I13479" i="1"/>
  <c r="I13478" i="1"/>
  <c r="K13477" i="1"/>
  <c r="I13477" i="1"/>
  <c r="I13474" i="1"/>
  <c r="I13473" i="1"/>
  <c r="I13472" i="1"/>
  <c r="K13471" i="1"/>
  <c r="I13471" i="1"/>
  <c r="I13468" i="1"/>
  <c r="I13467" i="1"/>
  <c r="I13466" i="1"/>
  <c r="K13465" i="1"/>
  <c r="I13465" i="1"/>
  <c r="I13462" i="1"/>
  <c r="I13461" i="1"/>
  <c r="I13460" i="1"/>
  <c r="K13459" i="1"/>
  <c r="I13459" i="1"/>
  <c r="I13456" i="1"/>
  <c r="I13455" i="1"/>
  <c r="I13454" i="1"/>
  <c r="K13453" i="1"/>
  <c r="I13453" i="1"/>
  <c r="I13450" i="1"/>
  <c r="I13449" i="1"/>
  <c r="I13448" i="1"/>
  <c r="K13447" i="1"/>
  <c r="I13447" i="1"/>
  <c r="I13444" i="1"/>
  <c r="I13443" i="1"/>
  <c r="I13442" i="1"/>
  <c r="I13441" i="1"/>
  <c r="K13440" i="1"/>
  <c r="I13440" i="1"/>
  <c r="I13437" i="1"/>
  <c r="I13436" i="1"/>
  <c r="I13435" i="1"/>
  <c r="K13434" i="1"/>
  <c r="I13434" i="1"/>
  <c r="I13431" i="1"/>
  <c r="I13430" i="1"/>
  <c r="I13429" i="1"/>
  <c r="K13428" i="1"/>
  <c r="I13428" i="1"/>
  <c r="I13425" i="1"/>
  <c r="I13424" i="1"/>
  <c r="I13423" i="1"/>
  <c r="K13422" i="1"/>
  <c r="I13422" i="1"/>
  <c r="I13419" i="1"/>
  <c r="I13418" i="1"/>
  <c r="I13417" i="1"/>
  <c r="K13416" i="1"/>
  <c r="I13416" i="1"/>
  <c r="I13413" i="1"/>
  <c r="I13412" i="1"/>
  <c r="I13411" i="1"/>
  <c r="K13410" i="1"/>
  <c r="K13415" i="1" s="1"/>
  <c r="I13410" i="1"/>
  <c r="I13407" i="1"/>
  <c r="I13406" i="1"/>
  <c r="I13405" i="1"/>
  <c r="I13404" i="1"/>
  <c r="K13403" i="1"/>
  <c r="I13403" i="1"/>
  <c r="I13400" i="1"/>
  <c r="I13399" i="1"/>
  <c r="I13398" i="1"/>
  <c r="K13397" i="1"/>
  <c r="I13397" i="1"/>
  <c r="I13394" i="1"/>
  <c r="I13393" i="1"/>
  <c r="I13392" i="1"/>
  <c r="K13391" i="1"/>
  <c r="K13396" i="1" s="1"/>
  <c r="I13391" i="1"/>
  <c r="I13388" i="1"/>
  <c r="I13387" i="1"/>
  <c r="I13386" i="1"/>
  <c r="K13385" i="1"/>
  <c r="I13385" i="1"/>
  <c r="I13382" i="1"/>
  <c r="I13381" i="1"/>
  <c r="I13380" i="1"/>
  <c r="K13379" i="1"/>
  <c r="I13379" i="1"/>
  <c r="I13376" i="1"/>
  <c r="I13375" i="1"/>
  <c r="I13374" i="1"/>
  <c r="K13373" i="1"/>
  <c r="I13373" i="1"/>
  <c r="I13370" i="1"/>
  <c r="I13369" i="1"/>
  <c r="I13368" i="1"/>
  <c r="K13367" i="1"/>
  <c r="I13367" i="1"/>
  <c r="I13364" i="1"/>
  <c r="I13363" i="1"/>
  <c r="I13362" i="1"/>
  <c r="K13361" i="1"/>
  <c r="I13361" i="1"/>
  <c r="I13358" i="1"/>
  <c r="I13357" i="1"/>
  <c r="I13356" i="1"/>
  <c r="K13355" i="1"/>
  <c r="I13355" i="1"/>
  <c r="I13352" i="1"/>
  <c r="I13351" i="1"/>
  <c r="I13350" i="1"/>
  <c r="K13349" i="1"/>
  <c r="I13349" i="1"/>
  <c r="I13346" i="1"/>
  <c r="I13345" i="1"/>
  <c r="I13344" i="1"/>
  <c r="I13343" i="1"/>
  <c r="K13342" i="1"/>
  <c r="I13342" i="1"/>
  <c r="I13339" i="1"/>
  <c r="I13338" i="1"/>
  <c r="I13337" i="1"/>
  <c r="K13336" i="1"/>
  <c r="I13336" i="1"/>
  <c r="I13333" i="1"/>
  <c r="I13332" i="1"/>
  <c r="I13331" i="1"/>
  <c r="K13330" i="1"/>
  <c r="I13330" i="1"/>
  <c r="I13327" i="1"/>
  <c r="I13326" i="1"/>
  <c r="I13325" i="1"/>
  <c r="K13324" i="1"/>
  <c r="I13324" i="1"/>
  <c r="I13321" i="1"/>
  <c r="I13320" i="1"/>
  <c r="I13319" i="1"/>
  <c r="K13318" i="1"/>
  <c r="I13318" i="1"/>
  <c r="I13315" i="1"/>
  <c r="I13314" i="1"/>
  <c r="I13313" i="1"/>
  <c r="I13312" i="1"/>
  <c r="K13311" i="1"/>
  <c r="K13317" i="1" s="1"/>
  <c r="I13311" i="1"/>
  <c r="I13308" i="1"/>
  <c r="I13307" i="1"/>
  <c r="I13306" i="1"/>
  <c r="I13305" i="1"/>
  <c r="K13304" i="1"/>
  <c r="I13304" i="1"/>
  <c r="I13301" i="1"/>
  <c r="I13300" i="1"/>
  <c r="I13299" i="1"/>
  <c r="I13298" i="1"/>
  <c r="K13297" i="1"/>
  <c r="I13297" i="1"/>
  <c r="I13294" i="1"/>
  <c r="I13293" i="1"/>
  <c r="I13292" i="1"/>
  <c r="K13291" i="1"/>
  <c r="I13291" i="1"/>
  <c r="I13288" i="1"/>
  <c r="I13287" i="1"/>
  <c r="I13286" i="1"/>
  <c r="K13285" i="1"/>
  <c r="I13285" i="1"/>
  <c r="I13282" i="1"/>
  <c r="I13281" i="1"/>
  <c r="I13280" i="1"/>
  <c r="I13279" i="1"/>
  <c r="K13278" i="1"/>
  <c r="I13278" i="1"/>
  <c r="I13275" i="1"/>
  <c r="I13274" i="1"/>
  <c r="I13273" i="1"/>
  <c r="K13272" i="1"/>
  <c r="I13272" i="1"/>
  <c r="I13269" i="1"/>
  <c r="I13268" i="1"/>
  <c r="I13267" i="1"/>
  <c r="I13266" i="1"/>
  <c r="K13265" i="1"/>
  <c r="I13265" i="1"/>
  <c r="I13262" i="1"/>
  <c r="I13261" i="1"/>
  <c r="I13260" i="1"/>
  <c r="I13259" i="1"/>
  <c r="K13258" i="1"/>
  <c r="I13258" i="1"/>
  <c r="I13255" i="1"/>
  <c r="I13254" i="1"/>
  <c r="I13253" i="1"/>
  <c r="I13252" i="1"/>
  <c r="K13251" i="1"/>
  <c r="I13251" i="1"/>
  <c r="I13249" i="1"/>
  <c r="I13248" i="1"/>
  <c r="I13245" i="1"/>
  <c r="I13244" i="1"/>
  <c r="I13243" i="1"/>
  <c r="K13242" i="1"/>
  <c r="I13242" i="1"/>
  <c r="I13239" i="1"/>
  <c r="I13238" i="1"/>
  <c r="I13237" i="1"/>
  <c r="I13236" i="1"/>
  <c r="K13235" i="1"/>
  <c r="I13235" i="1"/>
  <c r="I13232" i="1"/>
  <c r="I13231" i="1"/>
  <c r="I13230" i="1"/>
  <c r="K13229" i="1"/>
  <c r="I13229" i="1"/>
  <c r="I13226" i="1"/>
  <c r="I13225" i="1"/>
  <c r="I13224" i="1"/>
  <c r="K13223" i="1"/>
  <c r="I13223" i="1"/>
  <c r="I13220" i="1"/>
  <c r="I13219" i="1"/>
  <c r="I13218" i="1"/>
  <c r="K13217" i="1"/>
  <c r="K13222" i="1" s="1"/>
  <c r="I13217" i="1"/>
  <c r="I13214" i="1"/>
  <c r="I13213" i="1"/>
  <c r="I13212" i="1"/>
  <c r="K13211" i="1"/>
  <c r="I13211" i="1"/>
  <c r="I13208" i="1"/>
  <c r="I13207" i="1"/>
  <c r="I13206" i="1"/>
  <c r="I13205" i="1"/>
  <c r="K13204" i="1"/>
  <c r="K13210" i="1" s="1"/>
  <c r="I13204" i="1"/>
  <c r="I13201" i="1"/>
  <c r="I13200" i="1"/>
  <c r="I13199" i="1"/>
  <c r="K13198" i="1"/>
  <c r="K13203" i="1" s="1"/>
  <c r="I13198" i="1"/>
  <c r="I13195" i="1"/>
  <c r="I13194" i="1"/>
  <c r="I13193" i="1"/>
  <c r="I13192" i="1"/>
  <c r="K13191" i="1"/>
  <c r="I13191" i="1"/>
  <c r="I13188" i="1"/>
  <c r="I13187" i="1"/>
  <c r="I13186" i="1"/>
  <c r="I13185" i="1"/>
  <c r="K13184" i="1"/>
  <c r="I13184" i="1"/>
  <c r="I13181" i="1"/>
  <c r="I13180" i="1"/>
  <c r="I13179" i="1"/>
  <c r="K13178" i="1"/>
  <c r="I13178" i="1"/>
  <c r="I13175" i="1"/>
  <c r="I13174" i="1"/>
  <c r="I13173" i="1"/>
  <c r="K13172" i="1"/>
  <c r="K13177" i="1" s="1"/>
  <c r="I13172" i="1"/>
  <c r="I13169" i="1"/>
  <c r="I13168" i="1"/>
  <c r="I13167" i="1"/>
  <c r="I13166" i="1"/>
  <c r="K13165" i="1"/>
  <c r="I13165" i="1"/>
  <c r="I13162" i="1"/>
  <c r="I13161" i="1"/>
  <c r="I13160" i="1"/>
  <c r="K13159" i="1"/>
  <c r="I13159" i="1"/>
  <c r="I13156" i="1"/>
  <c r="I13155" i="1"/>
  <c r="I13154" i="1"/>
  <c r="K13153" i="1"/>
  <c r="I13153" i="1"/>
  <c r="I13150" i="1"/>
  <c r="I13149" i="1"/>
  <c r="I13148" i="1"/>
  <c r="I13147" i="1"/>
  <c r="K13146" i="1"/>
  <c r="I13146" i="1"/>
  <c r="I13143" i="1"/>
  <c r="I13142" i="1"/>
  <c r="I13141" i="1"/>
  <c r="K13140" i="1"/>
  <c r="I13140" i="1"/>
  <c r="I13137" i="1"/>
  <c r="I13136" i="1"/>
  <c r="I13135" i="1"/>
  <c r="I13134" i="1"/>
  <c r="K13133" i="1"/>
  <c r="I13133" i="1"/>
  <c r="I13130" i="1"/>
  <c r="I13129" i="1"/>
  <c r="I13128" i="1"/>
  <c r="I13127" i="1"/>
  <c r="K13126" i="1"/>
  <c r="K13132" i="1" s="1"/>
  <c r="I13126" i="1"/>
  <c r="I13123" i="1"/>
  <c r="I13122" i="1"/>
  <c r="I13121" i="1"/>
  <c r="I13120" i="1"/>
  <c r="K13119" i="1"/>
  <c r="I13119" i="1"/>
  <c r="I13116" i="1"/>
  <c r="I13115" i="1"/>
  <c r="I13114" i="1"/>
  <c r="K13113" i="1"/>
  <c r="I13113" i="1"/>
  <c r="I13110" i="1"/>
  <c r="I13109" i="1"/>
  <c r="I13108" i="1"/>
  <c r="K13107" i="1"/>
  <c r="I13107" i="1"/>
  <c r="I13104" i="1"/>
  <c r="I13103" i="1"/>
  <c r="I13102" i="1"/>
  <c r="I13101" i="1"/>
  <c r="K13100" i="1"/>
  <c r="I13100" i="1"/>
  <c r="I13097" i="1"/>
  <c r="I13096" i="1"/>
  <c r="I13095" i="1"/>
  <c r="K13094" i="1"/>
  <c r="I13094" i="1"/>
  <c r="I13091" i="1"/>
  <c r="I13090" i="1"/>
  <c r="I13089" i="1"/>
  <c r="K13088" i="1"/>
  <c r="K13093" i="1" s="1"/>
  <c r="I13088" i="1"/>
  <c r="I13085" i="1"/>
  <c r="I13084" i="1"/>
  <c r="I13083" i="1"/>
  <c r="K13082" i="1"/>
  <c r="I13082" i="1"/>
  <c r="I13079" i="1"/>
  <c r="I13078" i="1"/>
  <c r="I13077" i="1"/>
  <c r="K13076" i="1"/>
  <c r="I13076" i="1"/>
  <c r="I13073" i="1"/>
  <c r="I13072" i="1"/>
  <c r="I13071" i="1"/>
  <c r="K13070" i="1"/>
  <c r="I13070" i="1"/>
  <c r="I13067" i="1"/>
  <c r="I13066" i="1"/>
  <c r="I13065" i="1"/>
  <c r="K13064" i="1"/>
  <c r="I13064" i="1"/>
  <c r="I13061" i="1"/>
  <c r="I13060" i="1"/>
  <c r="I13059" i="1"/>
  <c r="K13058" i="1"/>
  <c r="I13058" i="1"/>
  <c r="I13055" i="1"/>
  <c r="I13054" i="1"/>
  <c r="I13053" i="1"/>
  <c r="K13052" i="1"/>
  <c r="I13052" i="1"/>
  <c r="I13049" i="1"/>
  <c r="I13048" i="1"/>
  <c r="I13047" i="1"/>
  <c r="K13046" i="1"/>
  <c r="I13046" i="1"/>
  <c r="I13043" i="1"/>
  <c r="I13042" i="1"/>
  <c r="K13041" i="1"/>
  <c r="I13041" i="1"/>
  <c r="I13038" i="1"/>
  <c r="I13037" i="1"/>
  <c r="I13036" i="1"/>
  <c r="K13035" i="1"/>
  <c r="I13035" i="1"/>
  <c r="I13032" i="1"/>
  <c r="I13031" i="1"/>
  <c r="I13030" i="1"/>
  <c r="K13029" i="1"/>
  <c r="I13029" i="1"/>
  <c r="I13026" i="1"/>
  <c r="I13025" i="1"/>
  <c r="I13024" i="1"/>
  <c r="K13023" i="1"/>
  <c r="I13023" i="1"/>
  <c r="I13020" i="1"/>
  <c r="I13019" i="1"/>
  <c r="I13018" i="1"/>
  <c r="I13017" i="1"/>
  <c r="K13016" i="1"/>
  <c r="I13016" i="1"/>
  <c r="I13013" i="1"/>
  <c r="I13012" i="1"/>
  <c r="I13011" i="1"/>
  <c r="K13010" i="1"/>
  <c r="K13015" i="1" s="1"/>
  <c r="I13010" i="1"/>
  <c r="I13007" i="1"/>
  <c r="I13006" i="1"/>
  <c r="I13005" i="1"/>
  <c r="K13004" i="1"/>
  <c r="I13004" i="1"/>
  <c r="I13001" i="1"/>
  <c r="I13000" i="1"/>
  <c r="I12999" i="1"/>
  <c r="K12998" i="1"/>
  <c r="I12998" i="1"/>
  <c r="I12995" i="1"/>
  <c r="I12994" i="1"/>
  <c r="I12993" i="1"/>
  <c r="K12992" i="1"/>
  <c r="I12992" i="1"/>
  <c r="I12989" i="1"/>
  <c r="I12988" i="1"/>
  <c r="I12987" i="1"/>
  <c r="K12986" i="1"/>
  <c r="K12991" i="1" s="1"/>
  <c r="I12986" i="1"/>
  <c r="I12983" i="1"/>
  <c r="I12982" i="1"/>
  <c r="I12981" i="1"/>
  <c r="K12980" i="1"/>
  <c r="K12985" i="1" s="1"/>
  <c r="I12980" i="1"/>
  <c r="I12977" i="1"/>
  <c r="I12976" i="1"/>
  <c r="I12975" i="1"/>
  <c r="K12974" i="1"/>
  <c r="I12974" i="1"/>
  <c r="I12971" i="1"/>
  <c r="I12970" i="1"/>
  <c r="I12969" i="1"/>
  <c r="K12968" i="1"/>
  <c r="I12968" i="1"/>
  <c r="I12965" i="1"/>
  <c r="I12964" i="1"/>
  <c r="I12963" i="1"/>
  <c r="K12962" i="1"/>
  <c r="I12962" i="1"/>
  <c r="I12959" i="1"/>
  <c r="I12958" i="1"/>
  <c r="I12957" i="1"/>
  <c r="K12956" i="1"/>
  <c r="K12961" i="1" s="1"/>
  <c r="I12956" i="1"/>
  <c r="I12953" i="1"/>
  <c r="I12952" i="1"/>
  <c r="I12951" i="1"/>
  <c r="K12950" i="1"/>
  <c r="K12955" i="1" s="1"/>
  <c r="I12950" i="1"/>
  <c r="I12947" i="1"/>
  <c r="I12946" i="1"/>
  <c r="I12945" i="1"/>
  <c r="I12944" i="1"/>
  <c r="K12943" i="1"/>
  <c r="I12943" i="1"/>
  <c r="I12940" i="1"/>
  <c r="I12939" i="1"/>
  <c r="I12938" i="1"/>
  <c r="K12937" i="1"/>
  <c r="I12937" i="1"/>
  <c r="I12934" i="1"/>
  <c r="I12933" i="1"/>
  <c r="I12932" i="1"/>
  <c r="I12931" i="1"/>
  <c r="K12930" i="1"/>
  <c r="I12930" i="1"/>
  <c r="I12927" i="1"/>
  <c r="I12926" i="1"/>
  <c r="I12925" i="1"/>
  <c r="K12924" i="1"/>
  <c r="I12924" i="1"/>
  <c r="I12921" i="1"/>
  <c r="I12920" i="1"/>
  <c r="I12919" i="1"/>
  <c r="K12918" i="1"/>
  <c r="I12918" i="1"/>
  <c r="I12915" i="1"/>
  <c r="I12914" i="1"/>
  <c r="I12913" i="1"/>
  <c r="I12912" i="1"/>
  <c r="K12911" i="1"/>
  <c r="I12911" i="1"/>
  <c r="I12908" i="1"/>
  <c r="I12907" i="1"/>
  <c r="I12906" i="1"/>
  <c r="K12905" i="1"/>
  <c r="I12905" i="1"/>
  <c r="I12902" i="1"/>
  <c r="I12901" i="1"/>
  <c r="I12900" i="1"/>
  <c r="K12899" i="1"/>
  <c r="I12899" i="1"/>
  <c r="I12896" i="1"/>
  <c r="I12895" i="1"/>
  <c r="I12894" i="1"/>
  <c r="K12893" i="1"/>
  <c r="I12893" i="1"/>
  <c r="I12890" i="1"/>
  <c r="I12889" i="1"/>
  <c r="I12888" i="1"/>
  <c r="K12887" i="1"/>
  <c r="I12887" i="1"/>
  <c r="I12884" i="1"/>
  <c r="I12883" i="1"/>
  <c r="I12882" i="1"/>
  <c r="K12881" i="1"/>
  <c r="I12881" i="1"/>
  <c r="I12878" i="1"/>
  <c r="I12877" i="1"/>
  <c r="I12876" i="1"/>
  <c r="K12875" i="1"/>
  <c r="K12880" i="1" s="1"/>
  <c r="I12875" i="1"/>
  <c r="I12872" i="1"/>
  <c r="I12871" i="1"/>
  <c r="I12870" i="1"/>
  <c r="I12869" i="1"/>
  <c r="K12868" i="1"/>
  <c r="I12868" i="1"/>
  <c r="I12865" i="1"/>
  <c r="I12864" i="1"/>
  <c r="I12863" i="1"/>
  <c r="K12862" i="1"/>
  <c r="K12867" i="1" s="1"/>
  <c r="I12862" i="1"/>
  <c r="I12859" i="1"/>
  <c r="I12858" i="1"/>
  <c r="I12857" i="1"/>
  <c r="K12856" i="1"/>
  <c r="I12856" i="1"/>
  <c r="I12853" i="1"/>
  <c r="I12852" i="1"/>
  <c r="I12851" i="1"/>
  <c r="K12850" i="1"/>
  <c r="K12855" i="1" s="1"/>
  <c r="I12850" i="1"/>
  <c r="I12847" i="1"/>
  <c r="I12846" i="1"/>
  <c r="I12845" i="1"/>
  <c r="K12844" i="1"/>
  <c r="I12844" i="1"/>
  <c r="I12841" i="1"/>
  <c r="I12840" i="1"/>
  <c r="I12839" i="1"/>
  <c r="K12838" i="1"/>
  <c r="K12843" i="1" s="1"/>
  <c r="I12838" i="1"/>
  <c r="I12835" i="1"/>
  <c r="I12834" i="1"/>
  <c r="I12833" i="1"/>
  <c r="K12832" i="1"/>
  <c r="I12832" i="1"/>
  <c r="I12829" i="1"/>
  <c r="I12828" i="1"/>
  <c r="I12827" i="1"/>
  <c r="K12826" i="1"/>
  <c r="K12831" i="1" s="1"/>
  <c r="I12826" i="1"/>
  <c r="I12823" i="1"/>
  <c r="I12822" i="1"/>
  <c r="I12821" i="1"/>
  <c r="K12820" i="1"/>
  <c r="I12820" i="1"/>
  <c r="I12817" i="1"/>
  <c r="I12816" i="1"/>
  <c r="I12815" i="1"/>
  <c r="K12814" i="1"/>
  <c r="K12819" i="1" s="1"/>
  <c r="I12814" i="1"/>
  <c r="I12811" i="1"/>
  <c r="I12810" i="1"/>
  <c r="I12809" i="1"/>
  <c r="K12808" i="1"/>
  <c r="I12808" i="1"/>
  <c r="I12806" i="1"/>
  <c r="I12803" i="1"/>
  <c r="I12802" i="1"/>
  <c r="I12801" i="1"/>
  <c r="I12800" i="1"/>
  <c r="K12799" i="1"/>
  <c r="I12799" i="1"/>
  <c r="I12796" i="1"/>
  <c r="I12795" i="1"/>
  <c r="I12794" i="1"/>
  <c r="K12793" i="1"/>
  <c r="I12793" i="1"/>
  <c r="I12790" i="1"/>
  <c r="I12789" i="1"/>
  <c r="I12788" i="1"/>
  <c r="I12787" i="1"/>
  <c r="K12786" i="1"/>
  <c r="I12786" i="1"/>
  <c r="I12783" i="1"/>
  <c r="I12782" i="1"/>
  <c r="I12781" i="1"/>
  <c r="K12780" i="1"/>
  <c r="I12780" i="1"/>
  <c r="I12777" i="1"/>
  <c r="I12776" i="1"/>
  <c r="I12775" i="1"/>
  <c r="K12774" i="1"/>
  <c r="I12774" i="1"/>
  <c r="I12771" i="1"/>
  <c r="I12770" i="1"/>
  <c r="I12769" i="1"/>
  <c r="K12768" i="1"/>
  <c r="K12773" i="1" s="1"/>
  <c r="I12768" i="1"/>
  <c r="I12765" i="1"/>
  <c r="I12764" i="1"/>
  <c r="I12763" i="1"/>
  <c r="K12762" i="1"/>
  <c r="I12762" i="1"/>
  <c r="I12759" i="1"/>
  <c r="I12758" i="1"/>
  <c r="I12757" i="1"/>
  <c r="K12756" i="1"/>
  <c r="I12756" i="1"/>
  <c r="I12754" i="1"/>
  <c r="I12751" i="1"/>
  <c r="I12750" i="1"/>
  <c r="I12749" i="1"/>
  <c r="K12748" i="1"/>
  <c r="I12748" i="1"/>
  <c r="I12745" i="1"/>
  <c r="I12744" i="1"/>
  <c r="I12743" i="1"/>
  <c r="K12742" i="1"/>
  <c r="I12742" i="1"/>
  <c r="I12739" i="1"/>
  <c r="I12738" i="1"/>
  <c r="I12737" i="1"/>
  <c r="K12736" i="1"/>
  <c r="I12736" i="1"/>
  <c r="I12733" i="1"/>
  <c r="I12732" i="1"/>
  <c r="I12731" i="1"/>
  <c r="K12730" i="1"/>
  <c r="I12730" i="1"/>
  <c r="I12727" i="1"/>
  <c r="I12726" i="1"/>
  <c r="I12725" i="1"/>
  <c r="I12724" i="1"/>
  <c r="K12723" i="1"/>
  <c r="I12723" i="1"/>
  <c r="I12720" i="1"/>
  <c r="I12719" i="1"/>
  <c r="I12718" i="1"/>
  <c r="K12717" i="1"/>
  <c r="K12722" i="1" s="1"/>
  <c r="I12717" i="1"/>
  <c r="I12714" i="1"/>
  <c r="I12713" i="1"/>
  <c r="I12712" i="1"/>
  <c r="I12711" i="1"/>
  <c r="K12710" i="1"/>
  <c r="I12710" i="1"/>
  <c r="I12707" i="1"/>
  <c r="I12706" i="1"/>
  <c r="I12705" i="1"/>
  <c r="K12704" i="1"/>
  <c r="I12704" i="1"/>
  <c r="I12701" i="1"/>
  <c r="I12700" i="1"/>
  <c r="I12699" i="1"/>
  <c r="K12698" i="1"/>
  <c r="I12698" i="1"/>
  <c r="I12695" i="1"/>
  <c r="I12694" i="1"/>
  <c r="I12693" i="1"/>
  <c r="K12692" i="1"/>
  <c r="I12692" i="1"/>
  <c r="I12690" i="1"/>
  <c r="I12687" i="1"/>
  <c r="I12686" i="1"/>
  <c r="I12685" i="1"/>
  <c r="K12684" i="1"/>
  <c r="I12684" i="1"/>
  <c r="I12681" i="1"/>
  <c r="I12680" i="1"/>
  <c r="I12679" i="1"/>
  <c r="K12678" i="1"/>
  <c r="I12678" i="1"/>
  <c r="I12675" i="1"/>
  <c r="I12674" i="1"/>
  <c r="I12673" i="1"/>
  <c r="K12672" i="1"/>
  <c r="I12672" i="1"/>
  <c r="I12669" i="1"/>
  <c r="I12668" i="1"/>
  <c r="I12667" i="1"/>
  <c r="K12666" i="1"/>
  <c r="I12666" i="1"/>
  <c r="I12663" i="1"/>
  <c r="I12662" i="1"/>
  <c r="I12661" i="1"/>
  <c r="K12660" i="1"/>
  <c r="I12660" i="1"/>
  <c r="I12657" i="1"/>
  <c r="I12656" i="1"/>
  <c r="I12655" i="1"/>
  <c r="K12654" i="1"/>
  <c r="I12654" i="1"/>
  <c r="I12651" i="1"/>
  <c r="I12650" i="1"/>
  <c r="I12649" i="1"/>
  <c r="K12648" i="1"/>
  <c r="I12648" i="1"/>
  <c r="I12645" i="1"/>
  <c r="I12644" i="1"/>
  <c r="I12643" i="1"/>
  <c r="K12642" i="1"/>
  <c r="I12642" i="1"/>
  <c r="I12639" i="1"/>
  <c r="I12638" i="1"/>
  <c r="I12637" i="1"/>
  <c r="K12636" i="1"/>
  <c r="I12636" i="1"/>
  <c r="I12633" i="1"/>
  <c r="I12632" i="1"/>
  <c r="I12631" i="1"/>
  <c r="K12630" i="1"/>
  <c r="I12630" i="1"/>
  <c r="I12627" i="1"/>
  <c r="I12626" i="1"/>
  <c r="I12625" i="1"/>
  <c r="K12624" i="1"/>
  <c r="I12624" i="1"/>
  <c r="I12621" i="1"/>
  <c r="I12620" i="1"/>
  <c r="I12619" i="1"/>
  <c r="K12618" i="1"/>
  <c r="I12618" i="1"/>
  <c r="I12615" i="1"/>
  <c r="I12614" i="1"/>
  <c r="I12613" i="1"/>
  <c r="K12612" i="1"/>
  <c r="I12612" i="1"/>
  <c r="I12609" i="1"/>
  <c r="I12608" i="1"/>
  <c r="I12607" i="1"/>
  <c r="K12606" i="1"/>
  <c r="I12606" i="1"/>
  <c r="I12603" i="1"/>
  <c r="I12602" i="1"/>
  <c r="I12601" i="1"/>
  <c r="K12600" i="1"/>
  <c r="I12600" i="1"/>
  <c r="I12597" i="1"/>
  <c r="I12596" i="1"/>
  <c r="I12595" i="1"/>
  <c r="K12594" i="1"/>
  <c r="I12594" i="1"/>
  <c r="I12591" i="1"/>
  <c r="I12590" i="1"/>
  <c r="I12589" i="1"/>
  <c r="K12588" i="1"/>
  <c r="I12588" i="1"/>
  <c r="I12585" i="1"/>
  <c r="I12584" i="1"/>
  <c r="I12583" i="1"/>
  <c r="K12582" i="1"/>
  <c r="I12582" i="1"/>
  <c r="I12579" i="1"/>
  <c r="I12578" i="1"/>
  <c r="I12577" i="1"/>
  <c r="K12576" i="1"/>
  <c r="I12576" i="1"/>
  <c r="I12573" i="1"/>
  <c r="I12572" i="1"/>
  <c r="I12571" i="1"/>
  <c r="K12570" i="1"/>
  <c r="I12570" i="1"/>
  <c r="I12567" i="1"/>
  <c r="I12566" i="1"/>
  <c r="I12565" i="1"/>
  <c r="I12564" i="1"/>
  <c r="K12563" i="1"/>
  <c r="I12563" i="1"/>
  <c r="I12560" i="1"/>
  <c r="I12559" i="1"/>
  <c r="I12558" i="1"/>
  <c r="K12557" i="1"/>
  <c r="I12557" i="1"/>
  <c r="I12554" i="1"/>
  <c r="I12553" i="1"/>
  <c r="I12552" i="1"/>
  <c r="K12551" i="1"/>
  <c r="I12551" i="1"/>
  <c r="I12548" i="1"/>
  <c r="I12547" i="1"/>
  <c r="I12546" i="1"/>
  <c r="K12545" i="1"/>
  <c r="K12550" i="1" s="1"/>
  <c r="I12545" i="1"/>
  <c r="I12542" i="1"/>
  <c r="I12541" i="1"/>
  <c r="I12540" i="1"/>
  <c r="K12539" i="1"/>
  <c r="I12539" i="1"/>
  <c r="I12536" i="1"/>
  <c r="I12535" i="1"/>
  <c r="I12534" i="1"/>
  <c r="I12533" i="1"/>
  <c r="K12532" i="1"/>
  <c r="I12532" i="1"/>
  <c r="I12529" i="1"/>
  <c r="I12528" i="1"/>
  <c r="I12527" i="1"/>
  <c r="I12526" i="1"/>
  <c r="K12525" i="1"/>
  <c r="I12525" i="1"/>
  <c r="I12522" i="1"/>
  <c r="I12521" i="1"/>
  <c r="I12520" i="1"/>
  <c r="K12519" i="1"/>
  <c r="I12519" i="1"/>
  <c r="I12516" i="1"/>
  <c r="I12515" i="1"/>
  <c r="I12514" i="1"/>
  <c r="K12513" i="1"/>
  <c r="I12513" i="1"/>
  <c r="I12510" i="1"/>
  <c r="I12509" i="1"/>
  <c r="I12508" i="1"/>
  <c r="K12507" i="1"/>
  <c r="I12507" i="1"/>
  <c r="I12504" i="1"/>
  <c r="I12503" i="1"/>
  <c r="I12502" i="1"/>
  <c r="K12501" i="1"/>
  <c r="I12501" i="1"/>
  <c r="I12498" i="1"/>
  <c r="I12497" i="1"/>
  <c r="I12496" i="1"/>
  <c r="I12495" i="1"/>
  <c r="K12494" i="1"/>
  <c r="K12500" i="1" s="1"/>
  <c r="I12494" i="1"/>
  <c r="I12491" i="1"/>
  <c r="I12490" i="1"/>
  <c r="I12489" i="1"/>
  <c r="K12488" i="1"/>
  <c r="I12488" i="1"/>
  <c r="I12485" i="1"/>
  <c r="I12484" i="1"/>
  <c r="I12483" i="1"/>
  <c r="K12482" i="1"/>
  <c r="K12487" i="1" s="1"/>
  <c r="I12482" i="1"/>
  <c r="I12479" i="1"/>
  <c r="I12478" i="1"/>
  <c r="I12477" i="1"/>
  <c r="K12476" i="1"/>
  <c r="I12476" i="1"/>
  <c r="I12473" i="1"/>
  <c r="I12472" i="1"/>
  <c r="I12471" i="1"/>
  <c r="K12470" i="1"/>
  <c r="K12475" i="1" s="1"/>
  <c r="I12470" i="1"/>
  <c r="I12467" i="1"/>
  <c r="I12466" i="1"/>
  <c r="I12465" i="1"/>
  <c r="K12464" i="1"/>
  <c r="K12469" i="1" s="1"/>
  <c r="I12464" i="1"/>
  <c r="I12461" i="1"/>
  <c r="I12460" i="1"/>
  <c r="I12459" i="1"/>
  <c r="K12458" i="1"/>
  <c r="K12463" i="1" s="1"/>
  <c r="I12458" i="1"/>
  <c r="I12455" i="1"/>
  <c r="I12454" i="1"/>
  <c r="I12453" i="1"/>
  <c r="I12452" i="1"/>
  <c r="K12451" i="1"/>
  <c r="K12457" i="1" s="1"/>
  <c r="I12451" i="1"/>
  <c r="I12448" i="1"/>
  <c r="I12447" i="1"/>
  <c r="I12446" i="1"/>
  <c r="K12445" i="1"/>
  <c r="K12450" i="1" s="1"/>
  <c r="I12445" i="1"/>
  <c r="I12442" i="1"/>
  <c r="I12441" i="1"/>
  <c r="I12440" i="1"/>
  <c r="K12439" i="1"/>
  <c r="I12439" i="1"/>
  <c r="I12436" i="1"/>
  <c r="I12435" i="1"/>
  <c r="I12434" i="1"/>
  <c r="K12433" i="1"/>
  <c r="K12438" i="1" s="1"/>
  <c r="I12433" i="1"/>
  <c r="I12430" i="1"/>
  <c r="I12429" i="1"/>
  <c r="I12428" i="1"/>
  <c r="K12427" i="1"/>
  <c r="K12432" i="1" s="1"/>
  <c r="I12427" i="1"/>
  <c r="I12424" i="1"/>
  <c r="I12423" i="1"/>
  <c r="I12422" i="1"/>
  <c r="K12421" i="1"/>
  <c r="K12426" i="1" s="1"/>
  <c r="I12421" i="1"/>
  <c r="I12418" i="1"/>
  <c r="I12417" i="1"/>
  <c r="I12416" i="1"/>
  <c r="I12415" i="1"/>
  <c r="K12414" i="1"/>
  <c r="I12414" i="1"/>
  <c r="I12411" i="1"/>
  <c r="I12410" i="1"/>
  <c r="I12409" i="1"/>
  <c r="K12408" i="1"/>
  <c r="I12408" i="1"/>
  <c r="I12405" i="1"/>
  <c r="I12404" i="1"/>
  <c r="I12403" i="1"/>
  <c r="K12402" i="1"/>
  <c r="I12402" i="1"/>
  <c r="I12399" i="1"/>
  <c r="I12398" i="1"/>
  <c r="I12397" i="1"/>
  <c r="I12396" i="1"/>
  <c r="K12395" i="1"/>
  <c r="K12401" i="1" s="1"/>
  <c r="I12395" i="1"/>
  <c r="I12392" i="1"/>
  <c r="I12391" i="1"/>
  <c r="I12390" i="1"/>
  <c r="K12389" i="1"/>
  <c r="I12389" i="1"/>
  <c r="I12386" i="1"/>
  <c r="I12385" i="1"/>
  <c r="I12384" i="1"/>
  <c r="I12383" i="1"/>
  <c r="K12382" i="1"/>
  <c r="I12382" i="1"/>
  <c r="I12379" i="1"/>
  <c r="I12378" i="1"/>
  <c r="I12377" i="1"/>
  <c r="I12376" i="1"/>
  <c r="K12375" i="1"/>
  <c r="I12375" i="1"/>
  <c r="I12372" i="1"/>
  <c r="I12371" i="1"/>
  <c r="I12370" i="1"/>
  <c r="K12369" i="1"/>
  <c r="I12369" i="1"/>
  <c r="I12366" i="1"/>
  <c r="I12365" i="1"/>
  <c r="I12364" i="1"/>
  <c r="K12363" i="1"/>
  <c r="I12363" i="1"/>
  <c r="I12360" i="1"/>
  <c r="I12359" i="1"/>
  <c r="I12358" i="1"/>
  <c r="K12357" i="1"/>
  <c r="I12357" i="1"/>
  <c r="I12354" i="1"/>
  <c r="I12353" i="1"/>
  <c r="I12352" i="1"/>
  <c r="K12351" i="1"/>
  <c r="I12351" i="1"/>
  <c r="I12348" i="1"/>
  <c r="I12347" i="1"/>
  <c r="I12346" i="1"/>
  <c r="K12345" i="1"/>
  <c r="I12345" i="1"/>
  <c r="I12342" i="1"/>
  <c r="I12341" i="1"/>
  <c r="I12340" i="1"/>
  <c r="K12339" i="1"/>
  <c r="K12344" i="1" s="1"/>
  <c r="I12339" i="1"/>
  <c r="I12336" i="1"/>
  <c r="I12335" i="1"/>
  <c r="I12334" i="1"/>
  <c r="K12333" i="1"/>
  <c r="I12333" i="1"/>
  <c r="I12330" i="1"/>
  <c r="I12329" i="1"/>
  <c r="I12328" i="1"/>
  <c r="I12327" i="1"/>
  <c r="K12326" i="1"/>
  <c r="K12332" i="1" s="1"/>
  <c r="I12326" i="1"/>
  <c r="I12323" i="1"/>
  <c r="I12322" i="1"/>
  <c r="I12321" i="1"/>
  <c r="I12320" i="1"/>
  <c r="K12319" i="1"/>
  <c r="K12325" i="1" s="1"/>
  <c r="I12319" i="1"/>
  <c r="I12316" i="1"/>
  <c r="I12315" i="1"/>
  <c r="I12314" i="1"/>
  <c r="K12313" i="1"/>
  <c r="K12318" i="1" s="1"/>
  <c r="I12313" i="1"/>
  <c r="I12310" i="1"/>
  <c r="I12309" i="1"/>
  <c r="I12308" i="1"/>
  <c r="K12307" i="1"/>
  <c r="K12312" i="1" s="1"/>
  <c r="I12307" i="1"/>
  <c r="I12304" i="1"/>
  <c r="I12303" i="1"/>
  <c r="I12302" i="1"/>
  <c r="K12301" i="1"/>
  <c r="K12306" i="1" s="1"/>
  <c r="I12301" i="1"/>
  <c r="I12298" i="1"/>
  <c r="I12297" i="1"/>
  <c r="I12296" i="1"/>
  <c r="K12295" i="1"/>
  <c r="K12300" i="1" s="1"/>
  <c r="I12295" i="1"/>
  <c r="I12292" i="1"/>
  <c r="I12291" i="1"/>
  <c r="I12290" i="1"/>
  <c r="K12289" i="1"/>
  <c r="K12294" i="1" s="1"/>
  <c r="I12289" i="1"/>
  <c r="I12286" i="1"/>
  <c r="I12285" i="1"/>
  <c r="I12284" i="1"/>
  <c r="I12283" i="1"/>
  <c r="K12282" i="1"/>
  <c r="I12282" i="1"/>
  <c r="I12279" i="1"/>
  <c r="I12278" i="1"/>
  <c r="I12277" i="1"/>
  <c r="K12276" i="1"/>
  <c r="I12276" i="1"/>
  <c r="I12273" i="1"/>
  <c r="I12272" i="1"/>
  <c r="I12271" i="1"/>
  <c r="K12270" i="1"/>
  <c r="I12270" i="1"/>
  <c r="I12267" i="1"/>
  <c r="I12266" i="1"/>
  <c r="I12265" i="1"/>
  <c r="K12264" i="1"/>
  <c r="I12264" i="1"/>
  <c r="I12261" i="1"/>
  <c r="I12260" i="1"/>
  <c r="I12259" i="1"/>
  <c r="K12258" i="1"/>
  <c r="I12258" i="1"/>
  <c r="I12255" i="1"/>
  <c r="I12254" i="1"/>
  <c r="I12253" i="1"/>
  <c r="K12252" i="1"/>
  <c r="I12252" i="1"/>
  <c r="I12249" i="1"/>
  <c r="I12248" i="1"/>
  <c r="I12247" i="1"/>
  <c r="I12246" i="1"/>
  <c r="K12245" i="1"/>
  <c r="K12251" i="1" s="1"/>
  <c r="I12245" i="1"/>
  <c r="I12242" i="1"/>
  <c r="I12241" i="1"/>
  <c r="I12240" i="1"/>
  <c r="K12239" i="1"/>
  <c r="K12244" i="1" s="1"/>
  <c r="I12239" i="1"/>
  <c r="I12236" i="1"/>
  <c r="I12235" i="1"/>
  <c r="I12234" i="1"/>
  <c r="K12233" i="1"/>
  <c r="I12233" i="1"/>
  <c r="I12230" i="1"/>
  <c r="I12229" i="1"/>
  <c r="I12228" i="1"/>
  <c r="K12227" i="1"/>
  <c r="I12227" i="1"/>
  <c r="I12224" i="1"/>
  <c r="I12223" i="1"/>
  <c r="I12222" i="1"/>
  <c r="K12221" i="1"/>
  <c r="I12221" i="1"/>
  <c r="I12218" i="1"/>
  <c r="I12217" i="1"/>
  <c r="I12216" i="1"/>
  <c r="K12215" i="1"/>
  <c r="K12220" i="1" s="1"/>
  <c r="I12215" i="1"/>
  <c r="I12212" i="1"/>
  <c r="I12211" i="1"/>
  <c r="I12210" i="1"/>
  <c r="K12209" i="1"/>
  <c r="I12209" i="1"/>
  <c r="I12206" i="1"/>
  <c r="I12205" i="1"/>
  <c r="I12204" i="1"/>
  <c r="K12203" i="1"/>
  <c r="K12208" i="1" s="1"/>
  <c r="I12203" i="1"/>
  <c r="I12200" i="1"/>
  <c r="I12199" i="1"/>
  <c r="I12198" i="1"/>
  <c r="K12197" i="1"/>
  <c r="I12197" i="1"/>
  <c r="I12194" i="1"/>
  <c r="I12193" i="1"/>
  <c r="I12192" i="1"/>
  <c r="I12191" i="1"/>
  <c r="K12190" i="1"/>
  <c r="I12190" i="1"/>
  <c r="I12187" i="1"/>
  <c r="I12186" i="1"/>
  <c r="I12185" i="1"/>
  <c r="K12184" i="1"/>
  <c r="I12184" i="1"/>
  <c r="I12181" i="1"/>
  <c r="I12180" i="1"/>
  <c r="I12179" i="1"/>
  <c r="K12178" i="1"/>
  <c r="I12178" i="1"/>
  <c r="I12175" i="1"/>
  <c r="I12174" i="1"/>
  <c r="I12173" i="1"/>
  <c r="K12172" i="1"/>
  <c r="I12172" i="1"/>
  <c r="I12169" i="1"/>
  <c r="I12168" i="1"/>
  <c r="I12167" i="1"/>
  <c r="K12166" i="1"/>
  <c r="I12166" i="1"/>
  <c r="I12163" i="1"/>
  <c r="I12162" i="1"/>
  <c r="I12161" i="1"/>
  <c r="K12160" i="1"/>
  <c r="I12160" i="1"/>
  <c r="I12157" i="1"/>
  <c r="I12156" i="1"/>
  <c r="I12155" i="1"/>
  <c r="I12154" i="1"/>
  <c r="K12153" i="1"/>
  <c r="I12153" i="1"/>
  <c r="I12150" i="1"/>
  <c r="I12149" i="1"/>
  <c r="I12148" i="1"/>
  <c r="K12147" i="1"/>
  <c r="I12147" i="1"/>
  <c r="I12144" i="1"/>
  <c r="I12143" i="1"/>
  <c r="I12142" i="1"/>
  <c r="I12141" i="1"/>
  <c r="K12140" i="1"/>
  <c r="I12140" i="1"/>
  <c r="I12137" i="1"/>
  <c r="I12136" i="1"/>
  <c r="I12135" i="1"/>
  <c r="K12134" i="1"/>
  <c r="I12134" i="1"/>
  <c r="I12131" i="1"/>
  <c r="I12130" i="1"/>
  <c r="I12129" i="1"/>
  <c r="K12128" i="1"/>
  <c r="K12133" i="1" s="1"/>
  <c r="I12128" i="1"/>
  <c r="I12125" i="1"/>
  <c r="I12124" i="1"/>
  <c r="I12123" i="1"/>
  <c r="K12122" i="1"/>
  <c r="I12122" i="1"/>
  <c r="I12119" i="1"/>
  <c r="I12118" i="1"/>
  <c r="I12117" i="1"/>
  <c r="K12116" i="1"/>
  <c r="I12116" i="1"/>
  <c r="I12113" i="1"/>
  <c r="I12112" i="1"/>
  <c r="I12111" i="1"/>
  <c r="K12110" i="1"/>
  <c r="I12110" i="1"/>
  <c r="I12107" i="1"/>
  <c r="I12106" i="1"/>
  <c r="I12105" i="1"/>
  <c r="K12104" i="1"/>
  <c r="K12109" i="1" s="1"/>
  <c r="I12104" i="1"/>
  <c r="I12101" i="1"/>
  <c r="I12100" i="1"/>
  <c r="I12099" i="1"/>
  <c r="K12098" i="1"/>
  <c r="I12098" i="1"/>
  <c r="I12095" i="1"/>
  <c r="I12094" i="1"/>
  <c r="I12093" i="1"/>
  <c r="K12092" i="1"/>
  <c r="I12092" i="1"/>
  <c r="I12089" i="1"/>
  <c r="I12088" i="1"/>
  <c r="I12087" i="1"/>
  <c r="K12086" i="1"/>
  <c r="I12086" i="1"/>
  <c r="I12083" i="1"/>
  <c r="I12082" i="1"/>
  <c r="I12081" i="1"/>
  <c r="K12080" i="1"/>
  <c r="K12085" i="1" s="1"/>
  <c r="I12080" i="1"/>
  <c r="I12077" i="1"/>
  <c r="I12076" i="1"/>
  <c r="I12075" i="1"/>
  <c r="K12074" i="1"/>
  <c r="I12074" i="1"/>
  <c r="I12071" i="1"/>
  <c r="I12070" i="1"/>
  <c r="I12069" i="1"/>
  <c r="K12068" i="1"/>
  <c r="I12068" i="1"/>
  <c r="I12065" i="1"/>
  <c r="I12064" i="1"/>
  <c r="I12063" i="1"/>
  <c r="K12062" i="1"/>
  <c r="I12062" i="1"/>
  <c r="I12059" i="1"/>
  <c r="I12058" i="1"/>
  <c r="I12057" i="1"/>
  <c r="K12056" i="1"/>
  <c r="K12061" i="1" s="1"/>
  <c r="I12056" i="1"/>
  <c r="I12053" i="1"/>
  <c r="I12052" i="1"/>
  <c r="I12051" i="1"/>
  <c r="K12050" i="1"/>
  <c r="I12050" i="1"/>
  <c r="I12047" i="1"/>
  <c r="I12046" i="1"/>
  <c r="I12045" i="1"/>
  <c r="K12044" i="1"/>
  <c r="K12049" i="1" s="1"/>
  <c r="I12044" i="1"/>
  <c r="I12041" i="1"/>
  <c r="I12040" i="1"/>
  <c r="I12039" i="1"/>
  <c r="K12038" i="1"/>
  <c r="I12038" i="1"/>
  <c r="I12035" i="1"/>
  <c r="I12034" i="1"/>
  <c r="I12033" i="1"/>
  <c r="K12032" i="1"/>
  <c r="I12032" i="1"/>
  <c r="I12029" i="1"/>
  <c r="I12028" i="1"/>
  <c r="I12027" i="1"/>
  <c r="K12026" i="1"/>
  <c r="I12026" i="1"/>
  <c r="I12023" i="1"/>
  <c r="I12022" i="1"/>
  <c r="I12021" i="1"/>
  <c r="K12020" i="1"/>
  <c r="I12020" i="1"/>
  <c r="I12017" i="1"/>
  <c r="I12016" i="1"/>
  <c r="I12015" i="1"/>
  <c r="K12014" i="1"/>
  <c r="I12014" i="1"/>
  <c r="I12011" i="1"/>
  <c r="I12010" i="1"/>
  <c r="I12009" i="1"/>
  <c r="K12008" i="1"/>
  <c r="I12008" i="1"/>
  <c r="I12005" i="1"/>
  <c r="I12004" i="1"/>
  <c r="I12003" i="1"/>
  <c r="I12002" i="1"/>
  <c r="K12001" i="1"/>
  <c r="I12001" i="1"/>
  <c r="I11998" i="1"/>
  <c r="I11997" i="1"/>
  <c r="I11996" i="1"/>
  <c r="I11995" i="1"/>
  <c r="K11994" i="1"/>
  <c r="I11994" i="1"/>
  <c r="I11991" i="1"/>
  <c r="I11990" i="1"/>
  <c r="I11989" i="1"/>
  <c r="K11988" i="1"/>
  <c r="I11988" i="1"/>
  <c r="I11985" i="1"/>
  <c r="I11984" i="1"/>
  <c r="I11983" i="1"/>
  <c r="K11982" i="1"/>
  <c r="I11982" i="1"/>
  <c r="I11979" i="1"/>
  <c r="I11978" i="1"/>
  <c r="I11977" i="1"/>
  <c r="K11976" i="1"/>
  <c r="I11976" i="1"/>
  <c r="I11973" i="1"/>
  <c r="I11972" i="1"/>
  <c r="I11971" i="1"/>
  <c r="K11970" i="1"/>
  <c r="I11970" i="1"/>
  <c r="I11967" i="1"/>
  <c r="I11966" i="1"/>
  <c r="I11965" i="1"/>
  <c r="K11964" i="1"/>
  <c r="I11964" i="1"/>
  <c r="I11961" i="1"/>
  <c r="I11960" i="1"/>
  <c r="I11959" i="1"/>
  <c r="K11958" i="1"/>
  <c r="I11958" i="1"/>
  <c r="I11955" i="1"/>
  <c r="I11954" i="1"/>
  <c r="I11953" i="1"/>
  <c r="K11952" i="1"/>
  <c r="I11952" i="1"/>
  <c r="I11949" i="1"/>
  <c r="I11948" i="1"/>
  <c r="I11947" i="1"/>
  <c r="K11946" i="1"/>
  <c r="I11946" i="1"/>
  <c r="I11943" i="1"/>
  <c r="I11942" i="1"/>
  <c r="I11941" i="1"/>
  <c r="I11940" i="1"/>
  <c r="K11939" i="1"/>
  <c r="I11939" i="1"/>
  <c r="I11936" i="1"/>
  <c r="I11935" i="1"/>
  <c r="I11934" i="1"/>
  <c r="K11933" i="1"/>
  <c r="K11938" i="1" s="1"/>
  <c r="I11933" i="1"/>
  <c r="I11930" i="1"/>
  <c r="I11929" i="1"/>
  <c r="I11928" i="1"/>
  <c r="K11927" i="1"/>
  <c r="I11927" i="1"/>
  <c r="I11924" i="1"/>
  <c r="I11923" i="1"/>
  <c r="I11922" i="1"/>
  <c r="K11921" i="1"/>
  <c r="K11926" i="1" s="1"/>
  <c r="I11921" i="1"/>
  <c r="I11918" i="1"/>
  <c r="I11917" i="1"/>
  <c r="I11916" i="1"/>
  <c r="K11915" i="1"/>
  <c r="K11920" i="1" s="1"/>
  <c r="I11915" i="1"/>
  <c r="I11912" i="1"/>
  <c r="I11911" i="1"/>
  <c r="I11910" i="1"/>
  <c r="K11909" i="1"/>
  <c r="K11914" i="1" s="1"/>
  <c r="I11909" i="1"/>
  <c r="I11906" i="1"/>
  <c r="I11905" i="1"/>
  <c r="I11904" i="1"/>
  <c r="K11903" i="1"/>
  <c r="K11908" i="1" s="1"/>
  <c r="I11903" i="1"/>
  <c r="I11900" i="1"/>
  <c r="I11899" i="1"/>
  <c r="I11898" i="1"/>
  <c r="K11897" i="1"/>
  <c r="K11902" i="1" s="1"/>
  <c r="I11897" i="1"/>
  <c r="I11894" i="1"/>
  <c r="I11893" i="1"/>
  <c r="I11892" i="1"/>
  <c r="K11891" i="1"/>
  <c r="K11896" i="1" s="1"/>
  <c r="I11891" i="1"/>
  <c r="I11888" i="1"/>
  <c r="I11887" i="1"/>
  <c r="I11886" i="1"/>
  <c r="I11885" i="1"/>
  <c r="K11884" i="1"/>
  <c r="I11884" i="1"/>
  <c r="I11881" i="1"/>
  <c r="I11880" i="1"/>
  <c r="I11879" i="1"/>
  <c r="K11878" i="1"/>
  <c r="I11878" i="1"/>
  <c r="I11875" i="1"/>
  <c r="I11874" i="1"/>
  <c r="I11873" i="1"/>
  <c r="K11872" i="1"/>
  <c r="I11872" i="1"/>
  <c r="I11869" i="1"/>
  <c r="I11868" i="1"/>
  <c r="I11867" i="1"/>
  <c r="K11866" i="1"/>
  <c r="K11871" i="1" s="1"/>
  <c r="I11866" i="1"/>
  <c r="I11863" i="1"/>
  <c r="I11862" i="1"/>
  <c r="I11861" i="1"/>
  <c r="K11860" i="1"/>
  <c r="I11860" i="1"/>
  <c r="I11857" i="1"/>
  <c r="I11856" i="1"/>
  <c r="I11855" i="1"/>
  <c r="K11854" i="1"/>
  <c r="K11859" i="1" s="1"/>
  <c r="I11854" i="1"/>
  <c r="I11851" i="1"/>
  <c r="I11850" i="1"/>
  <c r="I11849" i="1"/>
  <c r="K11848" i="1"/>
  <c r="I11848" i="1"/>
  <c r="I11845" i="1"/>
  <c r="I11844" i="1"/>
  <c r="I11843" i="1"/>
  <c r="K11842" i="1"/>
  <c r="K11847" i="1" s="1"/>
  <c r="I11842" i="1"/>
  <c r="I11839" i="1"/>
  <c r="I11838" i="1"/>
  <c r="I11837" i="1"/>
  <c r="I11836" i="1"/>
  <c r="K11835" i="1"/>
  <c r="I11835" i="1"/>
  <c r="I11832" i="1"/>
  <c r="I11831" i="1"/>
  <c r="I11830" i="1"/>
  <c r="K11829" i="1"/>
  <c r="I11829" i="1"/>
  <c r="I11826" i="1"/>
  <c r="I11825" i="1"/>
  <c r="I11824" i="1"/>
  <c r="K11823" i="1"/>
  <c r="I11823" i="1"/>
  <c r="I11820" i="1"/>
  <c r="I11819" i="1"/>
  <c r="I11818" i="1"/>
  <c r="K11817" i="1"/>
  <c r="I11817" i="1"/>
  <c r="I11814" i="1"/>
  <c r="I11813" i="1"/>
  <c r="I11812" i="1"/>
  <c r="K11811" i="1"/>
  <c r="I11811" i="1"/>
  <c r="I11808" i="1"/>
  <c r="I11807" i="1"/>
  <c r="I11806" i="1"/>
  <c r="K11805" i="1"/>
  <c r="I11805" i="1"/>
  <c r="I11802" i="1"/>
  <c r="I11801" i="1"/>
  <c r="I11800" i="1"/>
  <c r="K11799" i="1"/>
  <c r="I11799" i="1"/>
  <c r="I11796" i="1"/>
  <c r="I11795" i="1"/>
  <c r="I11794" i="1"/>
  <c r="K11793" i="1"/>
  <c r="I11793" i="1"/>
  <c r="I11790" i="1"/>
  <c r="I11789" i="1"/>
  <c r="I11788" i="1"/>
  <c r="K11787" i="1"/>
  <c r="I11787" i="1"/>
  <c r="I11784" i="1"/>
  <c r="I11783" i="1"/>
  <c r="I11782" i="1"/>
  <c r="K11781" i="1"/>
  <c r="I11781" i="1"/>
  <c r="I11778" i="1"/>
  <c r="I11777" i="1"/>
  <c r="I11776" i="1"/>
  <c r="I11775" i="1"/>
  <c r="K11774" i="1"/>
  <c r="I11774" i="1"/>
  <c r="I11771" i="1"/>
  <c r="I11770" i="1"/>
  <c r="I11769" i="1"/>
  <c r="K11768" i="1"/>
  <c r="I11768" i="1"/>
  <c r="I11765" i="1"/>
  <c r="I11764" i="1"/>
  <c r="I11763" i="1"/>
  <c r="K11762" i="1"/>
  <c r="I11762" i="1"/>
  <c r="I11759" i="1"/>
  <c r="I11758" i="1"/>
  <c r="I11757" i="1"/>
  <c r="K11756" i="1"/>
  <c r="K11761" i="1" s="1"/>
  <c r="I11756" i="1"/>
  <c r="I11753" i="1"/>
  <c r="I11752" i="1"/>
  <c r="I11751" i="1"/>
  <c r="K11750" i="1"/>
  <c r="K11755" i="1" s="1"/>
  <c r="I11750" i="1"/>
  <c r="I11747" i="1"/>
  <c r="I11746" i="1"/>
  <c r="I11745" i="1"/>
  <c r="K11744" i="1"/>
  <c r="K11749" i="1" s="1"/>
  <c r="I11744" i="1"/>
  <c r="I11741" i="1"/>
  <c r="I11740" i="1"/>
  <c r="I11739" i="1"/>
  <c r="K11738" i="1"/>
  <c r="K11743" i="1" s="1"/>
  <c r="I11738" i="1"/>
  <c r="I11735" i="1"/>
  <c r="I11734" i="1"/>
  <c r="I11733" i="1"/>
  <c r="K11732" i="1"/>
  <c r="I11732" i="1"/>
  <c r="I11729" i="1"/>
  <c r="I11728" i="1"/>
  <c r="I11727" i="1"/>
  <c r="K11726" i="1"/>
  <c r="K11731" i="1" s="1"/>
  <c r="I11726" i="1"/>
  <c r="I11723" i="1"/>
  <c r="I11722" i="1"/>
  <c r="I11721" i="1"/>
  <c r="K11720" i="1"/>
  <c r="K11725" i="1" s="1"/>
  <c r="I11720" i="1"/>
  <c r="I11717" i="1"/>
  <c r="I11716" i="1"/>
  <c r="I11715" i="1"/>
  <c r="I11714" i="1"/>
  <c r="K11713" i="1"/>
  <c r="I11713" i="1"/>
  <c r="I11710" i="1"/>
  <c r="I11709" i="1"/>
  <c r="I11708" i="1"/>
  <c r="K11707" i="1"/>
  <c r="I11707" i="1"/>
  <c r="I11704" i="1"/>
  <c r="I11703" i="1"/>
  <c r="I11702" i="1"/>
  <c r="K11701" i="1"/>
  <c r="I11701" i="1"/>
  <c r="I11698" i="1"/>
  <c r="I11697" i="1"/>
  <c r="I11696" i="1"/>
  <c r="K11695" i="1"/>
  <c r="I11695" i="1"/>
  <c r="I11692" i="1"/>
  <c r="I11691" i="1"/>
  <c r="I11690" i="1"/>
  <c r="K11689" i="1"/>
  <c r="I11689" i="1"/>
  <c r="I11686" i="1"/>
  <c r="I11685" i="1"/>
  <c r="I11684" i="1"/>
  <c r="K11683" i="1"/>
  <c r="I11683" i="1"/>
  <c r="I11680" i="1"/>
  <c r="I11679" i="1"/>
  <c r="I11678" i="1"/>
  <c r="K11677" i="1"/>
  <c r="I11677" i="1"/>
  <c r="I11674" i="1"/>
  <c r="I11673" i="1"/>
  <c r="I11672" i="1"/>
  <c r="K11671" i="1"/>
  <c r="I11671" i="1"/>
  <c r="I11668" i="1"/>
  <c r="I11667" i="1"/>
  <c r="I11666" i="1"/>
  <c r="K11665" i="1"/>
  <c r="I11665" i="1"/>
  <c r="I11662" i="1"/>
  <c r="I11661" i="1"/>
  <c r="I11660" i="1"/>
  <c r="K11659" i="1"/>
  <c r="I11659" i="1"/>
  <c r="I11656" i="1"/>
  <c r="I11655" i="1"/>
  <c r="I11654" i="1"/>
  <c r="K11653" i="1"/>
  <c r="I11653" i="1"/>
  <c r="I11650" i="1"/>
  <c r="I11649" i="1"/>
  <c r="I11648" i="1"/>
  <c r="K11647" i="1"/>
  <c r="I11647" i="1"/>
  <c r="I11644" i="1"/>
  <c r="I11643" i="1"/>
  <c r="I11642" i="1"/>
  <c r="I11641" i="1"/>
  <c r="K11640" i="1"/>
  <c r="I11640" i="1"/>
  <c r="I11637" i="1"/>
  <c r="I11636" i="1"/>
  <c r="I11635" i="1"/>
  <c r="K11634" i="1"/>
  <c r="I11634" i="1"/>
  <c r="I11631" i="1"/>
  <c r="I11630" i="1"/>
  <c r="I11629" i="1"/>
  <c r="K11628" i="1"/>
  <c r="I11628" i="1"/>
  <c r="I11625" i="1"/>
  <c r="I11624" i="1"/>
  <c r="I11623" i="1"/>
  <c r="K11622" i="1"/>
  <c r="I11622" i="1"/>
  <c r="I11619" i="1"/>
  <c r="I11618" i="1"/>
  <c r="I11617" i="1"/>
  <c r="K11616" i="1"/>
  <c r="I11616" i="1"/>
  <c r="I11613" i="1"/>
  <c r="I11612" i="1"/>
  <c r="I11611" i="1"/>
  <c r="I11610" i="1"/>
  <c r="K11609" i="1"/>
  <c r="K11615" i="1" s="1"/>
  <c r="I11609" i="1"/>
  <c r="I11606" i="1"/>
  <c r="I11605" i="1"/>
  <c r="I11604" i="1"/>
  <c r="I11603" i="1"/>
  <c r="K11602" i="1"/>
  <c r="I11602" i="1"/>
  <c r="I11599" i="1"/>
  <c r="I11598" i="1"/>
  <c r="I11597" i="1"/>
  <c r="K11596" i="1"/>
  <c r="K11601" i="1" s="1"/>
  <c r="I11596" i="1"/>
  <c r="I11593" i="1"/>
  <c r="I11592" i="1"/>
  <c r="I11591" i="1"/>
  <c r="K11590" i="1"/>
  <c r="I11590" i="1"/>
  <c r="I11587" i="1"/>
  <c r="I11586" i="1"/>
  <c r="I11585" i="1"/>
  <c r="K11584" i="1"/>
  <c r="K11589" i="1" s="1"/>
  <c r="I11584" i="1"/>
  <c r="I11581" i="1"/>
  <c r="I11580" i="1"/>
  <c r="I11579" i="1"/>
  <c r="I11578" i="1"/>
  <c r="K11577" i="1"/>
  <c r="K11583" i="1" s="1"/>
  <c r="I11577" i="1"/>
  <c r="I11574" i="1"/>
  <c r="I11573" i="1"/>
  <c r="I11572" i="1"/>
  <c r="K11571" i="1"/>
  <c r="I11571" i="1"/>
  <c r="I11568" i="1"/>
  <c r="I11567" i="1"/>
  <c r="I11566" i="1"/>
  <c r="K11565" i="1"/>
  <c r="K11570" i="1" s="1"/>
  <c r="I11565" i="1"/>
  <c r="I11562" i="1"/>
  <c r="I11561" i="1"/>
  <c r="I11560" i="1"/>
  <c r="K11559" i="1"/>
  <c r="I11559" i="1"/>
  <c r="I11556" i="1"/>
  <c r="I11555" i="1"/>
  <c r="I11554" i="1"/>
  <c r="K11553" i="1"/>
  <c r="K11558" i="1" s="1"/>
  <c r="I11553" i="1"/>
  <c r="I11550" i="1"/>
  <c r="I11549" i="1"/>
  <c r="I11548" i="1"/>
  <c r="I11547" i="1"/>
  <c r="K11546" i="1"/>
  <c r="K11552" i="1" s="1"/>
  <c r="I11546" i="1"/>
  <c r="I11543" i="1"/>
  <c r="I11542" i="1"/>
  <c r="I11541" i="1"/>
  <c r="I11540" i="1"/>
  <c r="K11539" i="1"/>
  <c r="I11539" i="1"/>
  <c r="I11536" i="1"/>
  <c r="I11535" i="1"/>
  <c r="I11534" i="1"/>
  <c r="I11533" i="1"/>
  <c r="K11532" i="1"/>
  <c r="I11532" i="1"/>
  <c r="I11529" i="1"/>
  <c r="I11528" i="1"/>
  <c r="I11527" i="1"/>
  <c r="K11526" i="1"/>
  <c r="I11526" i="1"/>
  <c r="I11523" i="1"/>
  <c r="I11522" i="1"/>
  <c r="I11521" i="1"/>
  <c r="K11520" i="1"/>
  <c r="I11520" i="1"/>
  <c r="I11517" i="1"/>
  <c r="I11516" i="1"/>
  <c r="I11515" i="1"/>
  <c r="K11514" i="1"/>
  <c r="I11514" i="1"/>
  <c r="I11511" i="1"/>
  <c r="I11510" i="1"/>
  <c r="I11509" i="1"/>
  <c r="K11508" i="1"/>
  <c r="I11508" i="1"/>
  <c r="I11505" i="1"/>
  <c r="I11504" i="1"/>
  <c r="I11503" i="1"/>
  <c r="I11502" i="1"/>
  <c r="K11501" i="1"/>
  <c r="K11507" i="1" s="1"/>
  <c r="I11501" i="1"/>
  <c r="I11498" i="1"/>
  <c r="I11497" i="1"/>
  <c r="I11496" i="1"/>
  <c r="K11495" i="1"/>
  <c r="K11500" i="1" s="1"/>
  <c r="I11495" i="1"/>
  <c r="I11492" i="1"/>
  <c r="I11491" i="1"/>
  <c r="I11490" i="1"/>
  <c r="K11489" i="1"/>
  <c r="K11494" i="1" s="1"/>
  <c r="I11489" i="1"/>
  <c r="I11486" i="1"/>
  <c r="I11485" i="1"/>
  <c r="I11484" i="1"/>
  <c r="K11483" i="1"/>
  <c r="K11488" i="1" s="1"/>
  <c r="I11483" i="1"/>
  <c r="I11480" i="1"/>
  <c r="I11479" i="1"/>
  <c r="I11478" i="1"/>
  <c r="K11477" i="1"/>
  <c r="K11482" i="1" s="1"/>
  <c r="I11477" i="1"/>
  <c r="I11474" i="1"/>
  <c r="I11473" i="1"/>
  <c r="I11472" i="1"/>
  <c r="I11471" i="1"/>
  <c r="K11470" i="1"/>
  <c r="I11470" i="1"/>
  <c r="I11467" i="1"/>
  <c r="I11466" i="1"/>
  <c r="I11465" i="1"/>
  <c r="K11464" i="1"/>
  <c r="I11464" i="1"/>
  <c r="I11461" i="1"/>
  <c r="I11460" i="1"/>
  <c r="I11459" i="1"/>
  <c r="K11458" i="1"/>
  <c r="I11458" i="1"/>
  <c r="I11455" i="1"/>
  <c r="I11454" i="1"/>
  <c r="I11453" i="1"/>
  <c r="K11452" i="1"/>
  <c r="I11452" i="1"/>
  <c r="I11449" i="1"/>
  <c r="I11448" i="1"/>
  <c r="I11447" i="1"/>
  <c r="K11446" i="1"/>
  <c r="I11446" i="1"/>
  <c r="I11443" i="1"/>
  <c r="I11442" i="1"/>
  <c r="I11441" i="1"/>
  <c r="I11440" i="1"/>
  <c r="K11439" i="1"/>
  <c r="I11439" i="1"/>
  <c r="I11436" i="1"/>
  <c r="I11435" i="1"/>
  <c r="I11434" i="1"/>
  <c r="K11433" i="1"/>
  <c r="I11433" i="1"/>
  <c r="I11430" i="1"/>
  <c r="I11429" i="1"/>
  <c r="I11428" i="1"/>
  <c r="K11427" i="1"/>
  <c r="I11427" i="1"/>
  <c r="I11424" i="1"/>
  <c r="I11423" i="1"/>
  <c r="I11422" i="1"/>
  <c r="I11421" i="1"/>
  <c r="K11420" i="1"/>
  <c r="I11420" i="1"/>
  <c r="I11417" i="1"/>
  <c r="I11416" i="1"/>
  <c r="I11415" i="1"/>
  <c r="K11414" i="1"/>
  <c r="K11419" i="1" s="1"/>
  <c r="I11414" i="1"/>
  <c r="I11411" i="1"/>
  <c r="I11410" i="1"/>
  <c r="I11409" i="1"/>
  <c r="K11408" i="1"/>
  <c r="I11408" i="1"/>
  <c r="I11405" i="1"/>
  <c r="I11404" i="1"/>
  <c r="I11403" i="1"/>
  <c r="K11402" i="1"/>
  <c r="K11407" i="1" s="1"/>
  <c r="I11402" i="1"/>
  <c r="I11399" i="1"/>
  <c r="I11398" i="1"/>
  <c r="I11397" i="1"/>
  <c r="K11396" i="1"/>
  <c r="I11396" i="1"/>
  <c r="I11393" i="1"/>
  <c r="I11392" i="1"/>
  <c r="I11391" i="1"/>
  <c r="K11390" i="1"/>
  <c r="K11395" i="1" s="1"/>
  <c r="I11390" i="1"/>
  <c r="I11387" i="1"/>
  <c r="I11386" i="1"/>
  <c r="I11385" i="1"/>
  <c r="K11384" i="1"/>
  <c r="I11384" i="1"/>
  <c r="I11381" i="1"/>
  <c r="I11380" i="1"/>
  <c r="I11379" i="1"/>
  <c r="K11378" i="1"/>
  <c r="K11383" i="1" s="1"/>
  <c r="I11378" i="1"/>
  <c r="I11375" i="1"/>
  <c r="I11374" i="1"/>
  <c r="I11373" i="1"/>
  <c r="K11372" i="1"/>
  <c r="I11372" i="1"/>
  <c r="I11369" i="1"/>
  <c r="I11368" i="1"/>
  <c r="I11367" i="1"/>
  <c r="K11366" i="1"/>
  <c r="I11366" i="1"/>
  <c r="I11363" i="1"/>
  <c r="I11362" i="1"/>
  <c r="I11361" i="1"/>
  <c r="K11360" i="1"/>
  <c r="I11360" i="1"/>
  <c r="I11357" i="1"/>
  <c r="I11356" i="1"/>
  <c r="I11355" i="1"/>
  <c r="K11354" i="1"/>
  <c r="K11359" i="1" s="1"/>
  <c r="I11354" i="1"/>
  <c r="I11351" i="1"/>
  <c r="I11350" i="1"/>
  <c r="I11349" i="1"/>
  <c r="K11348" i="1"/>
  <c r="I11348" i="1"/>
  <c r="I11345" i="1"/>
  <c r="I11344" i="1"/>
  <c r="I11343" i="1"/>
  <c r="I11342" i="1"/>
  <c r="K11341" i="1"/>
  <c r="I11341" i="1"/>
  <c r="I11338" i="1"/>
  <c r="I11337" i="1"/>
  <c r="I11336" i="1"/>
  <c r="K11335" i="1"/>
  <c r="I11335" i="1"/>
  <c r="I11332" i="1"/>
  <c r="I11331" i="1"/>
  <c r="I11330" i="1"/>
  <c r="K11329" i="1"/>
  <c r="I11329" i="1"/>
  <c r="I11326" i="1"/>
  <c r="I11325" i="1"/>
  <c r="I11324" i="1"/>
  <c r="K11323" i="1"/>
  <c r="I11323" i="1"/>
  <c r="I11320" i="1"/>
  <c r="I11319" i="1"/>
  <c r="I11318" i="1"/>
  <c r="K11317" i="1"/>
  <c r="I11317" i="1"/>
  <c r="I11314" i="1"/>
  <c r="I11313" i="1"/>
  <c r="I11312" i="1"/>
  <c r="K11311" i="1"/>
  <c r="I11311" i="1"/>
  <c r="I11308" i="1"/>
  <c r="I11307" i="1"/>
  <c r="I11306" i="1"/>
  <c r="K11305" i="1"/>
  <c r="I11305" i="1"/>
  <c r="I11302" i="1"/>
  <c r="I11301" i="1"/>
  <c r="I11300" i="1"/>
  <c r="K11299" i="1"/>
  <c r="I11299" i="1"/>
  <c r="I11296" i="1"/>
  <c r="I11295" i="1"/>
  <c r="I11294" i="1"/>
  <c r="K11293" i="1"/>
  <c r="I11293" i="1"/>
  <c r="I11290" i="1"/>
  <c r="I11289" i="1"/>
  <c r="I11288" i="1"/>
  <c r="K11287" i="1"/>
  <c r="I11287" i="1"/>
  <c r="I11284" i="1"/>
  <c r="I11283" i="1"/>
  <c r="I11282" i="1"/>
  <c r="K11281" i="1"/>
  <c r="I11281" i="1"/>
  <c r="I11278" i="1"/>
  <c r="I11277" i="1"/>
  <c r="I11276" i="1"/>
  <c r="K11275" i="1"/>
  <c r="I11275" i="1"/>
  <c r="I11272" i="1"/>
  <c r="I11271" i="1"/>
  <c r="I11270" i="1"/>
  <c r="K11269" i="1"/>
  <c r="I11269" i="1"/>
  <c r="I11266" i="1"/>
  <c r="I11265" i="1"/>
  <c r="I11264" i="1"/>
  <c r="K11263" i="1"/>
  <c r="K11268" i="1" s="1"/>
  <c r="I11263" i="1"/>
  <c r="I11260" i="1"/>
  <c r="I11259" i="1"/>
  <c r="I11258" i="1"/>
  <c r="K11257" i="1"/>
  <c r="I11257" i="1"/>
  <c r="I11254" i="1"/>
  <c r="I11253" i="1"/>
  <c r="I11252" i="1"/>
  <c r="K11251" i="1"/>
  <c r="I11251" i="1"/>
  <c r="I11248" i="1"/>
  <c r="I11247" i="1"/>
  <c r="I11246" i="1"/>
  <c r="K11245" i="1"/>
  <c r="I11245" i="1"/>
  <c r="I11242" i="1"/>
  <c r="I11241" i="1"/>
  <c r="I11240" i="1"/>
  <c r="K11239" i="1"/>
  <c r="I11239" i="1"/>
  <c r="I11236" i="1"/>
  <c r="I11235" i="1"/>
  <c r="I11234" i="1"/>
  <c r="K11233" i="1"/>
  <c r="I11233" i="1"/>
  <c r="I11230" i="1"/>
  <c r="I11229" i="1"/>
  <c r="I11228" i="1"/>
  <c r="K11227" i="1"/>
  <c r="K11232" i="1" s="1"/>
  <c r="I11227" i="1"/>
  <c r="I11224" i="1"/>
  <c r="I11223" i="1"/>
  <c r="I11222" i="1"/>
  <c r="K11221" i="1"/>
  <c r="I11221" i="1"/>
  <c r="I11218" i="1"/>
  <c r="I11217" i="1"/>
  <c r="I11216" i="1"/>
  <c r="K11215" i="1"/>
  <c r="K11220" i="1" s="1"/>
  <c r="I11215" i="1"/>
  <c r="I11212" i="1"/>
  <c r="I11211" i="1"/>
  <c r="I11210" i="1"/>
  <c r="K11209" i="1"/>
  <c r="I11209" i="1"/>
  <c r="I11206" i="1"/>
  <c r="I11205" i="1"/>
  <c r="I11204" i="1"/>
  <c r="K11203" i="1"/>
  <c r="K11208" i="1" s="1"/>
  <c r="I11203" i="1"/>
  <c r="I11200" i="1"/>
  <c r="I11199" i="1"/>
  <c r="I11198" i="1"/>
  <c r="K11197" i="1"/>
  <c r="I11197" i="1"/>
  <c r="I11194" i="1"/>
  <c r="I11193" i="1"/>
  <c r="I11192" i="1"/>
  <c r="K11191" i="1"/>
  <c r="K11196" i="1" s="1"/>
  <c r="I11191" i="1"/>
  <c r="I11188" i="1"/>
  <c r="I11187" i="1"/>
  <c r="I11186" i="1"/>
  <c r="K11185" i="1"/>
  <c r="I11185" i="1"/>
  <c r="I11182" i="1"/>
  <c r="I11181" i="1"/>
  <c r="I11180" i="1"/>
  <c r="K11179" i="1"/>
  <c r="K11184" i="1" s="1"/>
  <c r="I11179" i="1"/>
  <c r="I11176" i="1"/>
  <c r="I11175" i="1"/>
  <c r="I11174" i="1"/>
  <c r="K11173" i="1"/>
  <c r="I11173" i="1"/>
  <c r="I11170" i="1"/>
  <c r="I11169" i="1"/>
  <c r="I11168" i="1"/>
  <c r="K11167" i="1"/>
  <c r="K11172" i="1" s="1"/>
  <c r="I11167" i="1"/>
  <c r="I11164" i="1"/>
  <c r="I11163" i="1"/>
  <c r="I11162" i="1"/>
  <c r="K11161" i="1"/>
  <c r="I11161" i="1"/>
  <c r="I11158" i="1"/>
  <c r="I11157" i="1"/>
  <c r="I11156" i="1"/>
  <c r="K11155" i="1"/>
  <c r="I11155" i="1"/>
  <c r="I11152" i="1"/>
  <c r="I11151" i="1"/>
  <c r="I11150" i="1"/>
  <c r="K11149" i="1"/>
  <c r="I11149" i="1"/>
  <c r="I11146" i="1"/>
  <c r="I11145" i="1"/>
  <c r="I11144" i="1"/>
  <c r="K11143" i="1"/>
  <c r="K11148" i="1" s="1"/>
  <c r="I11143" i="1"/>
  <c r="I11141" i="1"/>
  <c r="I11138" i="1"/>
  <c r="I11137" i="1"/>
  <c r="I11136" i="1"/>
  <c r="I11135" i="1"/>
  <c r="K11134" i="1"/>
  <c r="K11140" i="1" s="1"/>
  <c r="I11134" i="1"/>
  <c r="I11131" i="1"/>
  <c r="I11130" i="1"/>
  <c r="I11129" i="1"/>
  <c r="K11128" i="1"/>
  <c r="K11133" i="1" s="1"/>
  <c r="I11128" i="1"/>
  <c r="I11125" i="1"/>
  <c r="I11124" i="1"/>
  <c r="I11123" i="1"/>
  <c r="K11122" i="1"/>
  <c r="K11127" i="1" s="1"/>
  <c r="I11122" i="1"/>
  <c r="I11119" i="1"/>
  <c r="I11118" i="1"/>
  <c r="I11117" i="1"/>
  <c r="K11116" i="1"/>
  <c r="K11121" i="1" s="1"/>
  <c r="I11116" i="1"/>
  <c r="I11113" i="1"/>
  <c r="I11112" i="1"/>
  <c r="I11111" i="1"/>
  <c r="K11110" i="1"/>
  <c r="K11115" i="1" s="1"/>
  <c r="I11110" i="1"/>
  <c r="I11107" i="1"/>
  <c r="I11106" i="1"/>
  <c r="I11105" i="1"/>
  <c r="K11104" i="1"/>
  <c r="K11109" i="1" s="1"/>
  <c r="I11104" i="1"/>
  <c r="I11101" i="1"/>
  <c r="I11100" i="1"/>
  <c r="I11099" i="1"/>
  <c r="K11098" i="1"/>
  <c r="K11103" i="1" s="1"/>
  <c r="I11098" i="1"/>
  <c r="I11095" i="1"/>
  <c r="I11094" i="1"/>
  <c r="I11093" i="1"/>
  <c r="K11092" i="1"/>
  <c r="K11097" i="1" s="1"/>
  <c r="I11092" i="1"/>
  <c r="I11089" i="1"/>
  <c r="I11088" i="1"/>
  <c r="I11087" i="1"/>
  <c r="K11086" i="1"/>
  <c r="K11091" i="1" s="1"/>
  <c r="I11086" i="1"/>
  <c r="I11083" i="1"/>
  <c r="I11082" i="1"/>
  <c r="I11081" i="1"/>
  <c r="K11080" i="1"/>
  <c r="K11085" i="1" s="1"/>
  <c r="I11080" i="1"/>
  <c r="I11077" i="1"/>
  <c r="I11076" i="1"/>
  <c r="I11075" i="1"/>
  <c r="K11074" i="1"/>
  <c r="K11079" i="1" s="1"/>
  <c r="I11074" i="1"/>
  <c r="I11071" i="1"/>
  <c r="I11070" i="1"/>
  <c r="I11069" i="1"/>
  <c r="K11068" i="1"/>
  <c r="K11073" i="1" s="1"/>
  <c r="I11068" i="1"/>
  <c r="I11065" i="1"/>
  <c r="I11064" i="1"/>
  <c r="I11063" i="1"/>
  <c r="K11062" i="1"/>
  <c r="K11067" i="1" s="1"/>
  <c r="I11062" i="1"/>
  <c r="I11059" i="1"/>
  <c r="I11058" i="1"/>
  <c r="I11057" i="1"/>
  <c r="I11056" i="1"/>
  <c r="K11055" i="1"/>
  <c r="I11055" i="1"/>
  <c r="I11052" i="1"/>
  <c r="I11051" i="1"/>
  <c r="I11050" i="1"/>
  <c r="K11049" i="1"/>
  <c r="I11049" i="1"/>
  <c r="I11046" i="1"/>
  <c r="I11045" i="1"/>
  <c r="I11044" i="1"/>
  <c r="K11043" i="1"/>
  <c r="I11043" i="1"/>
  <c r="I11040" i="1"/>
  <c r="I11039" i="1"/>
  <c r="I11038" i="1"/>
  <c r="K11037" i="1"/>
  <c r="I11037" i="1"/>
  <c r="I11034" i="1"/>
  <c r="I11033" i="1"/>
  <c r="I11032" i="1"/>
  <c r="K11031" i="1"/>
  <c r="I11031" i="1"/>
  <c r="I11028" i="1"/>
  <c r="I11027" i="1"/>
  <c r="I11026" i="1"/>
  <c r="K11025" i="1"/>
  <c r="I11025" i="1"/>
  <c r="I11022" i="1"/>
  <c r="I11021" i="1"/>
  <c r="I11020" i="1"/>
  <c r="K11019" i="1"/>
  <c r="I11019" i="1"/>
  <c r="I11016" i="1"/>
  <c r="I11015" i="1"/>
  <c r="I11014" i="1"/>
  <c r="K11013" i="1"/>
  <c r="I11013" i="1"/>
  <c r="I11010" i="1"/>
  <c r="I11009" i="1"/>
  <c r="I11008" i="1"/>
  <c r="I11007" i="1"/>
  <c r="K11006" i="1"/>
  <c r="I11006" i="1"/>
  <c r="I11003" i="1"/>
  <c r="I11002" i="1"/>
  <c r="I11001" i="1"/>
  <c r="K11000" i="1"/>
  <c r="I11000" i="1"/>
  <c r="I10997" i="1"/>
  <c r="I10996" i="1"/>
  <c r="I10995" i="1"/>
  <c r="K10994" i="1"/>
  <c r="I10994" i="1"/>
  <c r="I10991" i="1"/>
  <c r="I10990" i="1"/>
  <c r="I10989" i="1"/>
  <c r="K10988" i="1"/>
  <c r="I10988" i="1"/>
  <c r="I10985" i="1"/>
  <c r="I10984" i="1"/>
  <c r="I10983" i="1"/>
  <c r="K10982" i="1"/>
  <c r="I10982" i="1"/>
  <c r="I10979" i="1"/>
  <c r="I10978" i="1"/>
  <c r="I10977" i="1"/>
  <c r="K10976" i="1"/>
  <c r="I10976" i="1"/>
  <c r="I10973" i="1"/>
  <c r="I10972" i="1"/>
  <c r="I10971" i="1"/>
  <c r="K10970" i="1"/>
  <c r="I10970" i="1"/>
  <c r="I10967" i="1"/>
  <c r="I10966" i="1"/>
  <c r="I10965" i="1"/>
  <c r="K10964" i="1"/>
  <c r="I10964" i="1"/>
  <c r="I10961" i="1"/>
  <c r="I10960" i="1"/>
  <c r="I10959" i="1"/>
  <c r="K10958" i="1"/>
  <c r="I10958" i="1"/>
  <c r="I10955" i="1"/>
  <c r="I10954" i="1"/>
  <c r="I10953" i="1"/>
  <c r="K10952" i="1"/>
  <c r="I10952" i="1"/>
  <c r="I10949" i="1"/>
  <c r="I10948" i="1"/>
  <c r="I10947" i="1"/>
  <c r="K10946" i="1"/>
  <c r="I10946" i="1"/>
  <c r="I10943" i="1"/>
  <c r="I10942" i="1"/>
  <c r="I10941" i="1"/>
  <c r="K10940" i="1"/>
  <c r="I10940" i="1"/>
  <c r="I10937" i="1"/>
  <c r="I10936" i="1"/>
  <c r="I10935" i="1"/>
  <c r="I10934" i="1"/>
  <c r="K10933" i="1"/>
  <c r="I10933" i="1"/>
  <c r="I10930" i="1"/>
  <c r="I10929" i="1"/>
  <c r="I10928" i="1"/>
  <c r="K10927" i="1"/>
  <c r="I10927" i="1"/>
  <c r="I10924" i="1"/>
  <c r="I10923" i="1"/>
  <c r="I10922" i="1"/>
  <c r="K10921" i="1"/>
  <c r="I10921" i="1"/>
  <c r="I10918" i="1"/>
  <c r="I10917" i="1"/>
  <c r="I10916" i="1"/>
  <c r="K10915" i="1"/>
  <c r="I10915" i="1"/>
  <c r="I10912" i="1"/>
  <c r="I10911" i="1"/>
  <c r="I10910" i="1"/>
  <c r="K10909" i="1"/>
  <c r="I10909" i="1"/>
  <c r="I10906" i="1"/>
  <c r="I10905" i="1"/>
  <c r="I10904" i="1"/>
  <c r="K10903" i="1"/>
  <c r="I10903" i="1"/>
  <c r="I10900" i="1"/>
  <c r="I10899" i="1"/>
  <c r="I10898" i="1"/>
  <c r="K10897" i="1"/>
  <c r="I10897" i="1"/>
  <c r="I10894" i="1"/>
  <c r="I10893" i="1"/>
  <c r="I10892" i="1"/>
  <c r="K10891" i="1"/>
  <c r="I10891" i="1"/>
  <c r="I10888" i="1"/>
  <c r="I10887" i="1"/>
  <c r="I10886" i="1"/>
  <c r="K10885" i="1"/>
  <c r="I10885" i="1"/>
  <c r="I10882" i="1"/>
  <c r="I10881" i="1"/>
  <c r="I10880" i="1"/>
  <c r="K10879" i="1"/>
  <c r="I10879" i="1"/>
  <c r="I10876" i="1"/>
  <c r="I10875" i="1"/>
  <c r="I10874" i="1"/>
  <c r="K10873" i="1"/>
  <c r="I10873" i="1"/>
  <c r="I10870" i="1"/>
  <c r="I10869" i="1"/>
  <c r="I10868" i="1"/>
  <c r="K10867" i="1"/>
  <c r="I10867" i="1"/>
  <c r="I10864" i="1"/>
  <c r="I10863" i="1"/>
  <c r="I10862" i="1"/>
  <c r="K10861" i="1"/>
  <c r="I10861" i="1"/>
  <c r="I10858" i="1"/>
  <c r="I10857" i="1"/>
  <c r="I10856" i="1"/>
  <c r="K10855" i="1"/>
  <c r="I10855" i="1"/>
  <c r="I10852" i="1"/>
  <c r="I10851" i="1"/>
  <c r="I10850" i="1"/>
  <c r="K10849" i="1"/>
  <c r="I10849" i="1"/>
  <c r="I10846" i="1"/>
  <c r="I10845" i="1"/>
  <c r="I10844" i="1"/>
  <c r="I10843" i="1"/>
  <c r="K10842" i="1"/>
  <c r="I10842" i="1"/>
  <c r="I10839" i="1"/>
  <c r="I10838" i="1"/>
  <c r="I10837" i="1"/>
  <c r="I10836" i="1"/>
  <c r="K10835" i="1"/>
  <c r="I10835" i="1"/>
  <c r="I10832" i="1"/>
  <c r="I10831" i="1"/>
  <c r="I10830" i="1"/>
  <c r="K10829" i="1"/>
  <c r="I10829" i="1"/>
  <c r="I10826" i="1"/>
  <c r="I10825" i="1"/>
  <c r="I10824" i="1"/>
  <c r="K10823" i="1"/>
  <c r="I10823" i="1"/>
  <c r="I10820" i="1"/>
  <c r="I10819" i="1"/>
  <c r="I10818" i="1"/>
  <c r="K10817" i="1"/>
  <c r="I10817" i="1"/>
  <c r="I10814" i="1"/>
  <c r="I10813" i="1"/>
  <c r="I10812" i="1"/>
  <c r="K10811" i="1"/>
  <c r="I10811" i="1"/>
  <c r="I10808" i="1"/>
  <c r="I10807" i="1"/>
  <c r="I10806" i="1"/>
  <c r="K10805" i="1"/>
  <c r="I10805" i="1"/>
  <c r="I10802" i="1"/>
  <c r="I10801" i="1"/>
  <c r="I10800" i="1"/>
  <c r="K10799" i="1"/>
  <c r="I10799" i="1"/>
  <c r="I10796" i="1"/>
  <c r="I10795" i="1"/>
  <c r="I10794" i="1"/>
  <c r="K10793" i="1"/>
  <c r="I10793" i="1"/>
  <c r="I10790" i="1"/>
  <c r="I10789" i="1"/>
  <c r="I10788" i="1"/>
  <c r="K10787" i="1"/>
  <c r="I10787" i="1"/>
  <c r="I10784" i="1"/>
  <c r="I10783" i="1"/>
  <c r="I10782" i="1"/>
  <c r="K10781" i="1"/>
  <c r="I10781" i="1"/>
  <c r="I10778" i="1"/>
  <c r="I10777" i="1"/>
  <c r="I10776" i="1"/>
  <c r="K10775" i="1"/>
  <c r="I10775" i="1"/>
  <c r="I10772" i="1"/>
  <c r="I10771" i="1"/>
  <c r="I10770" i="1"/>
  <c r="K10769" i="1"/>
  <c r="I10769" i="1"/>
  <c r="I10766" i="1"/>
  <c r="I10765" i="1"/>
  <c r="I10764" i="1"/>
  <c r="K10763" i="1"/>
  <c r="I10763" i="1"/>
  <c r="I10760" i="1"/>
  <c r="I10759" i="1"/>
  <c r="I10758" i="1"/>
  <c r="K10757" i="1"/>
  <c r="I10757" i="1"/>
  <c r="I10754" i="1"/>
  <c r="I10753" i="1"/>
  <c r="I10752" i="1"/>
  <c r="K10751" i="1"/>
  <c r="I10751" i="1"/>
  <c r="I10748" i="1"/>
  <c r="I10747" i="1"/>
  <c r="I10746" i="1"/>
  <c r="K10745" i="1"/>
  <c r="I10745" i="1"/>
  <c r="I10742" i="1"/>
  <c r="I10741" i="1"/>
  <c r="I10740" i="1"/>
  <c r="K10739" i="1"/>
  <c r="I10739" i="1"/>
  <c r="I10736" i="1"/>
  <c r="I10735" i="1"/>
  <c r="I10734" i="1"/>
  <c r="K10733" i="1"/>
  <c r="K10738" i="1" s="1"/>
  <c r="I10733" i="1"/>
  <c r="I10730" i="1"/>
  <c r="I10729" i="1"/>
  <c r="I10728" i="1"/>
  <c r="K10727" i="1"/>
  <c r="K10732" i="1" s="1"/>
  <c r="I10727" i="1"/>
  <c r="I10724" i="1"/>
  <c r="I10723" i="1"/>
  <c r="I10722" i="1"/>
  <c r="K10721" i="1"/>
  <c r="K10726" i="1" s="1"/>
  <c r="I10721" i="1"/>
  <c r="I10718" i="1"/>
  <c r="I10717" i="1"/>
  <c r="I10716" i="1"/>
  <c r="K10715" i="1"/>
  <c r="K10720" i="1" s="1"/>
  <c r="I10715" i="1"/>
  <c r="I10712" i="1"/>
  <c r="I10711" i="1"/>
  <c r="I10710" i="1"/>
  <c r="I10709" i="1"/>
  <c r="K10708" i="1"/>
  <c r="I10708" i="1"/>
  <c r="I10705" i="1"/>
  <c r="I10704" i="1"/>
  <c r="I10703" i="1"/>
  <c r="I10702" i="1"/>
  <c r="K10701" i="1"/>
  <c r="K10707" i="1" s="1"/>
  <c r="I10701" i="1"/>
  <c r="I10698" i="1"/>
  <c r="I10697" i="1"/>
  <c r="I10696" i="1"/>
  <c r="K10695" i="1"/>
  <c r="K10700" i="1" s="1"/>
  <c r="I10695" i="1"/>
  <c r="I10692" i="1"/>
  <c r="I10691" i="1"/>
  <c r="I10690" i="1"/>
  <c r="K10689" i="1"/>
  <c r="K10694" i="1" s="1"/>
  <c r="I10689" i="1"/>
  <c r="I10686" i="1"/>
  <c r="I10685" i="1"/>
  <c r="I10684" i="1"/>
  <c r="K10683" i="1"/>
  <c r="K10688" i="1" s="1"/>
  <c r="I10683" i="1"/>
  <c r="I10680" i="1"/>
  <c r="I10679" i="1"/>
  <c r="I10678" i="1"/>
  <c r="K10677" i="1"/>
  <c r="K10682" i="1" s="1"/>
  <c r="I10677" i="1"/>
  <c r="I10674" i="1"/>
  <c r="I10673" i="1"/>
  <c r="I10672" i="1"/>
  <c r="K10671" i="1"/>
  <c r="K10676" i="1" s="1"/>
  <c r="I10671" i="1"/>
  <c r="I10668" i="1"/>
  <c r="I10667" i="1"/>
  <c r="I10666" i="1"/>
  <c r="K10665" i="1"/>
  <c r="K10670" i="1" s="1"/>
  <c r="I10665" i="1"/>
  <c r="I10662" i="1"/>
  <c r="I10661" i="1"/>
  <c r="I10660" i="1"/>
  <c r="I10659" i="1"/>
  <c r="K10658" i="1"/>
  <c r="I10658" i="1"/>
  <c r="I10655" i="1"/>
  <c r="I10654" i="1"/>
  <c r="I10653" i="1"/>
  <c r="K10652" i="1"/>
  <c r="I10652" i="1"/>
  <c r="I10649" i="1"/>
  <c r="I10648" i="1"/>
  <c r="I10647" i="1"/>
  <c r="K10646" i="1"/>
  <c r="I10646" i="1"/>
  <c r="I10643" i="1"/>
  <c r="I10642" i="1"/>
  <c r="I10641" i="1"/>
  <c r="K10640" i="1"/>
  <c r="I10640" i="1"/>
  <c r="I10637" i="1"/>
  <c r="I10636" i="1"/>
  <c r="I10635" i="1"/>
  <c r="K10634" i="1"/>
  <c r="I10634" i="1"/>
  <c r="I10631" i="1"/>
  <c r="I10630" i="1"/>
  <c r="I10629" i="1"/>
  <c r="K10628" i="1"/>
  <c r="I10628" i="1"/>
  <c r="I10625" i="1"/>
  <c r="I10624" i="1"/>
  <c r="I10623" i="1"/>
  <c r="K10622" i="1"/>
  <c r="I10622" i="1"/>
  <c r="I10619" i="1"/>
  <c r="I10618" i="1"/>
  <c r="I10617" i="1"/>
  <c r="K10616" i="1"/>
  <c r="I10616" i="1"/>
  <c r="I10613" i="1"/>
  <c r="I10612" i="1"/>
  <c r="I10611" i="1"/>
  <c r="K10610" i="1"/>
  <c r="K10615" i="1" s="1"/>
  <c r="I10610" i="1"/>
  <c r="I10607" i="1"/>
  <c r="I10606" i="1"/>
  <c r="I10605" i="1"/>
  <c r="K10604" i="1"/>
  <c r="I10604" i="1"/>
  <c r="I10601" i="1"/>
  <c r="I10600" i="1"/>
  <c r="I10599" i="1"/>
  <c r="K10598" i="1"/>
  <c r="K10603" i="1" s="1"/>
  <c r="I10598" i="1"/>
  <c r="I10595" i="1"/>
  <c r="I10594" i="1"/>
  <c r="I10593" i="1"/>
  <c r="K10592" i="1"/>
  <c r="K10597" i="1" s="1"/>
  <c r="I10592" i="1"/>
  <c r="I10589" i="1"/>
  <c r="I10588" i="1"/>
  <c r="I10587" i="1"/>
  <c r="K10586" i="1"/>
  <c r="K10591" i="1" s="1"/>
  <c r="I10586" i="1"/>
  <c r="I10583" i="1"/>
  <c r="I10582" i="1"/>
  <c r="I10581" i="1"/>
  <c r="K10580" i="1"/>
  <c r="K10585" i="1" s="1"/>
  <c r="I10580" i="1"/>
  <c r="I10577" i="1"/>
  <c r="I10576" i="1"/>
  <c r="I10575" i="1"/>
  <c r="K10574" i="1"/>
  <c r="K10579" i="1" s="1"/>
  <c r="I10574" i="1"/>
  <c r="I10571" i="1"/>
  <c r="I10570" i="1"/>
  <c r="I10569" i="1"/>
  <c r="K10568" i="1"/>
  <c r="I10568" i="1"/>
  <c r="I10565" i="1"/>
  <c r="I10564" i="1"/>
  <c r="I10563" i="1"/>
  <c r="K10562" i="1"/>
  <c r="K10567" i="1" s="1"/>
  <c r="I10562" i="1"/>
  <c r="I10559" i="1"/>
  <c r="I10558" i="1"/>
  <c r="I10557" i="1"/>
  <c r="I10556" i="1"/>
  <c r="K10555" i="1"/>
  <c r="I10555" i="1"/>
  <c r="I10552" i="1"/>
  <c r="I10551" i="1"/>
  <c r="I10550" i="1"/>
  <c r="K10549" i="1"/>
  <c r="I10549" i="1"/>
  <c r="I10546" i="1"/>
  <c r="I10545" i="1"/>
  <c r="I10544" i="1"/>
  <c r="K10543" i="1"/>
  <c r="I10543" i="1"/>
  <c r="I10540" i="1"/>
  <c r="I10539" i="1"/>
  <c r="I10538" i="1"/>
  <c r="K10537" i="1"/>
  <c r="I10537" i="1"/>
  <c r="I10534" i="1"/>
  <c r="I10533" i="1"/>
  <c r="I10532" i="1"/>
  <c r="K10531" i="1"/>
  <c r="I10531" i="1"/>
  <c r="I10528" i="1"/>
  <c r="I10527" i="1"/>
  <c r="I10526" i="1"/>
  <c r="K10525" i="1"/>
  <c r="I10525" i="1"/>
  <c r="I10522" i="1"/>
  <c r="I10521" i="1"/>
  <c r="I10520" i="1"/>
  <c r="K10519" i="1"/>
  <c r="I10519" i="1"/>
  <c r="I10516" i="1"/>
  <c r="I10515" i="1"/>
  <c r="I10514" i="1"/>
  <c r="K10513" i="1"/>
  <c r="I10513" i="1"/>
  <c r="I10510" i="1"/>
  <c r="I10509" i="1"/>
  <c r="I10508" i="1"/>
  <c r="K10507" i="1"/>
  <c r="I10507" i="1"/>
  <c r="I10504" i="1"/>
  <c r="I10503" i="1"/>
  <c r="I10502" i="1"/>
  <c r="I10501" i="1"/>
  <c r="K10500" i="1"/>
  <c r="I10500" i="1"/>
  <c r="I10497" i="1"/>
  <c r="I10496" i="1"/>
  <c r="I10495" i="1"/>
  <c r="K10494" i="1"/>
  <c r="I10494" i="1"/>
  <c r="I10491" i="1"/>
  <c r="I10490" i="1"/>
  <c r="I10489" i="1"/>
  <c r="K10488" i="1"/>
  <c r="I10488" i="1"/>
  <c r="I10485" i="1"/>
  <c r="I10484" i="1"/>
  <c r="I10483" i="1"/>
  <c r="K10482" i="1"/>
  <c r="I10482" i="1"/>
  <c r="I10479" i="1"/>
  <c r="I10478" i="1"/>
  <c r="I10477" i="1"/>
  <c r="K10476" i="1"/>
  <c r="I10476" i="1"/>
  <c r="I10473" i="1"/>
  <c r="I10472" i="1"/>
  <c r="I10471" i="1"/>
  <c r="K10470" i="1"/>
  <c r="I10470" i="1"/>
  <c r="I10467" i="1"/>
  <c r="I10466" i="1"/>
  <c r="I10465" i="1"/>
  <c r="K10464" i="1"/>
  <c r="I10464" i="1"/>
  <c r="I10461" i="1"/>
  <c r="I10460" i="1"/>
  <c r="I10459" i="1"/>
  <c r="K10458" i="1"/>
  <c r="I10458" i="1"/>
  <c r="I10455" i="1"/>
  <c r="I10454" i="1"/>
  <c r="I10453" i="1"/>
  <c r="K10452" i="1"/>
  <c r="I10452" i="1"/>
  <c r="I10449" i="1"/>
  <c r="I10448" i="1"/>
  <c r="I10447" i="1"/>
  <c r="K10446" i="1"/>
  <c r="I10446" i="1"/>
  <c r="I10443" i="1"/>
  <c r="I10442" i="1"/>
  <c r="I10441" i="1"/>
  <c r="K10440" i="1"/>
  <c r="I10440" i="1"/>
  <c r="I10437" i="1"/>
  <c r="I10436" i="1"/>
  <c r="I10435" i="1"/>
  <c r="K10434" i="1"/>
  <c r="I10434" i="1"/>
  <c r="I10431" i="1"/>
  <c r="I10430" i="1"/>
  <c r="I10429" i="1"/>
  <c r="K10428" i="1"/>
  <c r="I10428" i="1"/>
  <c r="I10425" i="1"/>
  <c r="I10424" i="1"/>
  <c r="I10423" i="1"/>
  <c r="K10422" i="1"/>
  <c r="I10422" i="1"/>
  <c r="I10419" i="1"/>
  <c r="I10418" i="1"/>
  <c r="I10417" i="1"/>
  <c r="K10416" i="1"/>
  <c r="I10416" i="1"/>
  <c r="I10413" i="1"/>
  <c r="I10412" i="1"/>
  <c r="I10411" i="1"/>
  <c r="K10410" i="1"/>
  <c r="I10410" i="1"/>
  <c r="I10407" i="1"/>
  <c r="I10406" i="1"/>
  <c r="I10405" i="1"/>
  <c r="K10404" i="1"/>
  <c r="I10404" i="1"/>
  <c r="I10401" i="1"/>
  <c r="I10400" i="1"/>
  <c r="I10399" i="1"/>
  <c r="K10398" i="1"/>
  <c r="I10398" i="1"/>
  <c r="I10395" i="1"/>
  <c r="I10394" i="1"/>
  <c r="I10393" i="1"/>
  <c r="K10392" i="1"/>
  <c r="I10392" i="1"/>
  <c r="I10389" i="1"/>
  <c r="I10388" i="1"/>
  <c r="I10387" i="1"/>
  <c r="K10386" i="1"/>
  <c r="I10386" i="1"/>
  <c r="I10384" i="1"/>
  <c r="I10381" i="1"/>
  <c r="I10380" i="1"/>
  <c r="I10379" i="1"/>
  <c r="K10378" i="1"/>
  <c r="I10378" i="1"/>
  <c r="I10375" i="1"/>
  <c r="I10374" i="1"/>
  <c r="I10373" i="1"/>
  <c r="K10372" i="1"/>
  <c r="I10372" i="1"/>
  <c r="I10369" i="1"/>
  <c r="I10368" i="1"/>
  <c r="I10367" i="1"/>
  <c r="K10366" i="1"/>
  <c r="K10371" i="1" s="1"/>
  <c r="I10366" i="1"/>
  <c r="I10363" i="1"/>
  <c r="I10362" i="1"/>
  <c r="I10361" i="1"/>
  <c r="K10360" i="1"/>
  <c r="I10360" i="1"/>
  <c r="I10357" i="1"/>
  <c r="I10356" i="1"/>
  <c r="I10355" i="1"/>
  <c r="K10354" i="1"/>
  <c r="K10359" i="1" s="1"/>
  <c r="I10354" i="1"/>
  <c r="I10352" i="1"/>
  <c r="I10349" i="1"/>
  <c r="I10348" i="1"/>
  <c r="I10347" i="1"/>
  <c r="K10346" i="1"/>
  <c r="I10346" i="1"/>
  <c r="I10343" i="1"/>
  <c r="I10342" i="1"/>
  <c r="I10341" i="1"/>
  <c r="K10340" i="1"/>
  <c r="I10340" i="1"/>
  <c r="I10337" i="1"/>
  <c r="I10336" i="1"/>
  <c r="I10335" i="1"/>
  <c r="K10334" i="1"/>
  <c r="I10334" i="1"/>
  <c r="I10331" i="1"/>
  <c r="I10330" i="1"/>
  <c r="I10329" i="1"/>
  <c r="K10328" i="1"/>
  <c r="I10328" i="1"/>
  <c r="I10325" i="1"/>
  <c r="I10324" i="1"/>
  <c r="I10323" i="1"/>
  <c r="K10322" i="1"/>
  <c r="I10322" i="1"/>
  <c r="I10319" i="1"/>
  <c r="I10318" i="1"/>
  <c r="I10317" i="1"/>
  <c r="K10316" i="1"/>
  <c r="I10316" i="1"/>
  <c r="I10313" i="1"/>
  <c r="I10312" i="1"/>
  <c r="I10311" i="1"/>
  <c r="K10310" i="1"/>
  <c r="I10310" i="1"/>
  <c r="I10307" i="1"/>
  <c r="I10306" i="1"/>
  <c r="I10305" i="1"/>
  <c r="K10304" i="1"/>
  <c r="I10304" i="1"/>
  <c r="I10301" i="1"/>
  <c r="I10300" i="1"/>
  <c r="I10299" i="1"/>
  <c r="K10298" i="1"/>
  <c r="I10298" i="1"/>
  <c r="I10295" i="1"/>
  <c r="I10294" i="1"/>
  <c r="I10293" i="1"/>
  <c r="K10292" i="1"/>
  <c r="I10292" i="1"/>
  <c r="I10289" i="1"/>
  <c r="I10288" i="1"/>
  <c r="I10287" i="1"/>
  <c r="K10286" i="1"/>
  <c r="I10286" i="1"/>
  <c r="I10283" i="1"/>
  <c r="I10282" i="1"/>
  <c r="I10281" i="1"/>
  <c r="K10280" i="1"/>
  <c r="I10280" i="1"/>
  <c r="I10277" i="1"/>
  <c r="I10276" i="1"/>
  <c r="I10275" i="1"/>
  <c r="I10274" i="1"/>
  <c r="K10273" i="1"/>
  <c r="K10279" i="1" s="1"/>
  <c r="I10273" i="1"/>
  <c r="I10270" i="1"/>
  <c r="I10269" i="1"/>
  <c r="I10268" i="1"/>
  <c r="K10267" i="1"/>
  <c r="K10272" i="1" s="1"/>
  <c r="I10267" i="1"/>
  <c r="I10264" i="1"/>
  <c r="I10263" i="1"/>
  <c r="I10262" i="1"/>
  <c r="K10261" i="1"/>
  <c r="I10261" i="1"/>
  <c r="I10258" i="1"/>
  <c r="I10257" i="1"/>
  <c r="I10256" i="1"/>
  <c r="K10255" i="1"/>
  <c r="K10260" i="1" s="1"/>
  <c r="I10255" i="1"/>
  <c r="I10252" i="1"/>
  <c r="I10251" i="1"/>
  <c r="I10250" i="1"/>
  <c r="I10249" i="1"/>
  <c r="K10248" i="1"/>
  <c r="K10254" i="1" s="1"/>
  <c r="I10248" i="1"/>
  <c r="I10245" i="1"/>
  <c r="I10244" i="1"/>
  <c r="I10243" i="1"/>
  <c r="I10242" i="1"/>
  <c r="K10241" i="1"/>
  <c r="I10241" i="1"/>
  <c r="I10238" i="1"/>
  <c r="I10237" i="1"/>
  <c r="I10236" i="1"/>
  <c r="K10235" i="1"/>
  <c r="I10235" i="1"/>
  <c r="I10232" i="1"/>
  <c r="I10231" i="1"/>
  <c r="I10230" i="1"/>
  <c r="K10229" i="1"/>
  <c r="I10229" i="1"/>
  <c r="I10226" i="1"/>
  <c r="I10225" i="1"/>
  <c r="I10224" i="1"/>
  <c r="K10223" i="1"/>
  <c r="I10223" i="1"/>
  <c r="I10220" i="1"/>
  <c r="I10219" i="1"/>
  <c r="I10218" i="1"/>
  <c r="K10217" i="1"/>
  <c r="I10217" i="1"/>
  <c r="I10214" i="1"/>
  <c r="I10213" i="1"/>
  <c r="I10212" i="1"/>
  <c r="I10211" i="1"/>
  <c r="K10210" i="1"/>
  <c r="I10210" i="1"/>
  <c r="I10207" i="1"/>
  <c r="I10206" i="1"/>
  <c r="I10205" i="1"/>
  <c r="K10204" i="1"/>
  <c r="I10204" i="1"/>
  <c r="I10201" i="1"/>
  <c r="I10200" i="1"/>
  <c r="I10199" i="1"/>
  <c r="I10198" i="1"/>
  <c r="K10197" i="1"/>
  <c r="K10203" i="1" s="1"/>
  <c r="I10197" i="1"/>
  <c r="I10194" i="1"/>
  <c r="I10193" i="1"/>
  <c r="I10192" i="1"/>
  <c r="K10191" i="1"/>
  <c r="K10196" i="1" s="1"/>
  <c r="I10191" i="1"/>
  <c r="I10188" i="1"/>
  <c r="I10187" i="1"/>
  <c r="I10186" i="1"/>
  <c r="K10185" i="1"/>
  <c r="K10190" i="1" s="1"/>
  <c r="I10185" i="1"/>
  <c r="I10182" i="1"/>
  <c r="I10181" i="1"/>
  <c r="I10180" i="1"/>
  <c r="I10179" i="1"/>
  <c r="K10178" i="1"/>
  <c r="I10178" i="1"/>
  <c r="I10175" i="1"/>
  <c r="I10174" i="1"/>
  <c r="I10173" i="1"/>
  <c r="K10172" i="1"/>
  <c r="I10172" i="1"/>
  <c r="I10169" i="1"/>
  <c r="I10168" i="1"/>
  <c r="I10167" i="1"/>
  <c r="K10166" i="1"/>
  <c r="I10166" i="1"/>
  <c r="I10163" i="1"/>
  <c r="I10162" i="1"/>
  <c r="I10161" i="1"/>
  <c r="K10160" i="1"/>
  <c r="I10160" i="1"/>
  <c r="I10157" i="1"/>
  <c r="I10156" i="1"/>
  <c r="I10155" i="1"/>
  <c r="K10154" i="1"/>
  <c r="I10154" i="1"/>
  <c r="I10151" i="1"/>
  <c r="I10150" i="1"/>
  <c r="I10149" i="1"/>
  <c r="K10148" i="1"/>
  <c r="I10148" i="1"/>
  <c r="I10145" i="1"/>
  <c r="I10144" i="1"/>
  <c r="I10143" i="1"/>
  <c r="K10142" i="1"/>
  <c r="I10142" i="1"/>
  <c r="I10139" i="1"/>
  <c r="I10138" i="1"/>
  <c r="I10137" i="1"/>
  <c r="K10136" i="1"/>
  <c r="I10136" i="1"/>
  <c r="I10133" i="1"/>
  <c r="I10132" i="1"/>
  <c r="I10131" i="1"/>
  <c r="K10130" i="1"/>
  <c r="I10130" i="1"/>
  <c r="I10127" i="1"/>
  <c r="I10126" i="1"/>
  <c r="I10125" i="1"/>
  <c r="K10124" i="1"/>
  <c r="I10124" i="1"/>
  <c r="I10121" i="1"/>
  <c r="I10120" i="1"/>
  <c r="I10119" i="1"/>
  <c r="K10118" i="1"/>
  <c r="I10118" i="1"/>
  <c r="I10115" i="1"/>
  <c r="I10114" i="1"/>
  <c r="I10113" i="1"/>
  <c r="K10112" i="1"/>
  <c r="I10112" i="1"/>
  <c r="I10109" i="1"/>
  <c r="I10108" i="1"/>
  <c r="I10107" i="1"/>
  <c r="K10106" i="1"/>
  <c r="I10106" i="1"/>
  <c r="I10103" i="1"/>
  <c r="I10102" i="1"/>
  <c r="I10101" i="1"/>
  <c r="K10100" i="1"/>
  <c r="I10100" i="1"/>
  <c r="I10097" i="1"/>
  <c r="I10096" i="1"/>
  <c r="I10095" i="1"/>
  <c r="K10094" i="1"/>
  <c r="I10094" i="1"/>
  <c r="I10091" i="1"/>
  <c r="I10090" i="1"/>
  <c r="I10089" i="1"/>
  <c r="K10088" i="1"/>
  <c r="I10088" i="1"/>
  <c r="I10085" i="1"/>
  <c r="I10084" i="1"/>
  <c r="I10083" i="1"/>
  <c r="K10082" i="1"/>
  <c r="I10082" i="1"/>
  <c r="I10079" i="1"/>
  <c r="I10078" i="1"/>
  <c r="I10077" i="1"/>
  <c r="K10076" i="1"/>
  <c r="I10076" i="1"/>
  <c r="I10074" i="1"/>
  <c r="I10071" i="1"/>
  <c r="I10070" i="1"/>
  <c r="I10069" i="1"/>
  <c r="K10068" i="1"/>
  <c r="I10068" i="1"/>
  <c r="I10065" i="1"/>
  <c r="I10064" i="1"/>
  <c r="I10063" i="1"/>
  <c r="K10062" i="1"/>
  <c r="K10067" i="1" s="1"/>
  <c r="I10062" i="1"/>
  <c r="I10059" i="1"/>
  <c r="I10058" i="1"/>
  <c r="I10057" i="1"/>
  <c r="I10056" i="1"/>
  <c r="K10055" i="1"/>
  <c r="I10055" i="1"/>
  <c r="I10052" i="1"/>
  <c r="I10051" i="1"/>
  <c r="I10050" i="1"/>
  <c r="I10049" i="1"/>
  <c r="K10048" i="1"/>
  <c r="I10048" i="1"/>
  <c r="I10045" i="1"/>
  <c r="I10044" i="1"/>
  <c r="I10043" i="1"/>
  <c r="K10042" i="1"/>
  <c r="I10042" i="1"/>
  <c r="I10039" i="1"/>
  <c r="I10038" i="1"/>
  <c r="I10037" i="1"/>
  <c r="K10036" i="1"/>
  <c r="I10036" i="1"/>
  <c r="I10033" i="1"/>
  <c r="I10032" i="1"/>
  <c r="I10031" i="1"/>
  <c r="I10030" i="1"/>
  <c r="K10029" i="1"/>
  <c r="I10029" i="1"/>
  <c r="I10026" i="1"/>
  <c r="I10025" i="1"/>
  <c r="I10024" i="1"/>
  <c r="K10023" i="1"/>
  <c r="I10023" i="1"/>
  <c r="I10020" i="1"/>
  <c r="I10019" i="1"/>
  <c r="I10018" i="1"/>
  <c r="K10017" i="1"/>
  <c r="I10017" i="1"/>
  <c r="I10014" i="1"/>
  <c r="I10013" i="1"/>
  <c r="I10012" i="1"/>
  <c r="K10011" i="1"/>
  <c r="I10011" i="1"/>
  <c r="I10008" i="1"/>
  <c r="I10007" i="1"/>
  <c r="I10006" i="1"/>
  <c r="K10005" i="1"/>
  <c r="I10005" i="1"/>
  <c r="I10002" i="1"/>
  <c r="I10001" i="1"/>
  <c r="I10000" i="1"/>
  <c r="I9999" i="1"/>
  <c r="K9998" i="1"/>
  <c r="I9998" i="1"/>
  <c r="I9995" i="1"/>
  <c r="I9994" i="1"/>
  <c r="I9993" i="1"/>
  <c r="I9992" i="1"/>
  <c r="K9991" i="1"/>
  <c r="I9991" i="1"/>
  <c r="I9988" i="1"/>
  <c r="I9987" i="1"/>
  <c r="I9986" i="1"/>
  <c r="K9985" i="1"/>
  <c r="I9985" i="1"/>
  <c r="I9983" i="1"/>
  <c r="I9980" i="1"/>
  <c r="I9979" i="1"/>
  <c r="I9978" i="1"/>
  <c r="K9977" i="1"/>
  <c r="K9982" i="1" s="1"/>
  <c r="I9977" i="1"/>
  <c r="I9974" i="1"/>
  <c r="I9973" i="1"/>
  <c r="I9972" i="1"/>
  <c r="K9971" i="1"/>
  <c r="K9976" i="1" s="1"/>
  <c r="I9971" i="1"/>
  <c r="I9968" i="1"/>
  <c r="I9967" i="1"/>
  <c r="I9966" i="1"/>
  <c r="K9965" i="1"/>
  <c r="K9970" i="1" s="1"/>
  <c r="I9965" i="1"/>
  <c r="I9962" i="1"/>
  <c r="I9961" i="1"/>
  <c r="I9960" i="1"/>
  <c r="K9959" i="1"/>
  <c r="K9964" i="1" s="1"/>
  <c r="I9959" i="1"/>
  <c r="I9957" i="1"/>
  <c r="I9954" i="1"/>
  <c r="I9953" i="1"/>
  <c r="I9952" i="1"/>
  <c r="K9951" i="1"/>
  <c r="I9951" i="1"/>
  <c r="I9948" i="1"/>
  <c r="I9947" i="1"/>
  <c r="I9946" i="1"/>
  <c r="K9945" i="1"/>
  <c r="I9945" i="1"/>
  <c r="I9942" i="1"/>
  <c r="I9941" i="1"/>
  <c r="I9940" i="1"/>
  <c r="K9939" i="1"/>
  <c r="I9939" i="1"/>
  <c r="I9936" i="1"/>
  <c r="I9935" i="1"/>
  <c r="I9934" i="1"/>
  <c r="K9933" i="1"/>
  <c r="I9933" i="1"/>
  <c r="I9930" i="1"/>
  <c r="I9929" i="1"/>
  <c r="I9928" i="1"/>
  <c r="K9927" i="1"/>
  <c r="K9932" i="1" s="1"/>
  <c r="I9927" i="1"/>
  <c r="I9924" i="1"/>
  <c r="I9923" i="1"/>
  <c r="I9922" i="1"/>
  <c r="I9921" i="1"/>
  <c r="K9920" i="1"/>
  <c r="I9920" i="1"/>
  <c r="I9918" i="1"/>
  <c r="I9915" i="1"/>
  <c r="I9914" i="1"/>
  <c r="I9913" i="1"/>
  <c r="K9912" i="1"/>
  <c r="I9912" i="1"/>
  <c r="I9909" i="1"/>
  <c r="I9908" i="1"/>
  <c r="I9907" i="1"/>
  <c r="K9906" i="1"/>
  <c r="I9906" i="1"/>
  <c r="I9903" i="1"/>
  <c r="I9902" i="1"/>
  <c r="I9901" i="1"/>
  <c r="K9900" i="1"/>
  <c r="I9900" i="1"/>
  <c r="I9897" i="1"/>
  <c r="I9896" i="1"/>
  <c r="I9895" i="1"/>
  <c r="K9894" i="1"/>
  <c r="I9894" i="1"/>
  <c r="I9891" i="1"/>
  <c r="I9890" i="1"/>
  <c r="I9889" i="1"/>
  <c r="K9888" i="1"/>
  <c r="I9888" i="1"/>
  <c r="I9885" i="1"/>
  <c r="I9884" i="1"/>
  <c r="I9883" i="1"/>
  <c r="K9882" i="1"/>
  <c r="I9882" i="1"/>
  <c r="I9879" i="1"/>
  <c r="I9878" i="1"/>
  <c r="I9877" i="1"/>
  <c r="K9876" i="1"/>
  <c r="I9876" i="1"/>
  <c r="I9873" i="1"/>
  <c r="I9872" i="1"/>
  <c r="I9871" i="1"/>
  <c r="K9870" i="1"/>
  <c r="I9870" i="1"/>
  <c r="I9867" i="1"/>
  <c r="I9866" i="1"/>
  <c r="I9865" i="1"/>
  <c r="K9864" i="1"/>
  <c r="I9864" i="1"/>
  <c r="I9861" i="1"/>
  <c r="I9860" i="1"/>
  <c r="I9859" i="1"/>
  <c r="K9858" i="1"/>
  <c r="I9858" i="1"/>
  <c r="I9855" i="1"/>
  <c r="I9854" i="1"/>
  <c r="I9853" i="1"/>
  <c r="K9852" i="1"/>
  <c r="I9852" i="1"/>
  <c r="I9849" i="1"/>
  <c r="I9848" i="1"/>
  <c r="I9847" i="1"/>
  <c r="K9846" i="1"/>
  <c r="I9846" i="1"/>
  <c r="I9843" i="1"/>
  <c r="I9842" i="1"/>
  <c r="I9841" i="1"/>
  <c r="K9840" i="1"/>
  <c r="I9840" i="1"/>
  <c r="I9837" i="1"/>
  <c r="I9836" i="1"/>
  <c r="I9835" i="1"/>
  <c r="K9834" i="1"/>
  <c r="I9834" i="1"/>
  <c r="I9831" i="1"/>
  <c r="I9830" i="1"/>
  <c r="I9829" i="1"/>
  <c r="K9828" i="1"/>
  <c r="I9828" i="1"/>
  <c r="I9825" i="1"/>
  <c r="I9824" i="1"/>
  <c r="I9823" i="1"/>
  <c r="K9822" i="1"/>
  <c r="I9822" i="1"/>
  <c r="I9819" i="1"/>
  <c r="I9818" i="1"/>
  <c r="I9817" i="1"/>
  <c r="K9816" i="1"/>
  <c r="I9816" i="1"/>
  <c r="I9813" i="1"/>
  <c r="I9812" i="1"/>
  <c r="I9811" i="1"/>
  <c r="K9810" i="1"/>
  <c r="I9810" i="1"/>
  <c r="I9808" i="1"/>
  <c r="I9805" i="1"/>
  <c r="I9804" i="1"/>
  <c r="I9803" i="1"/>
  <c r="I9802" i="1"/>
  <c r="K9801" i="1"/>
  <c r="I9801" i="1"/>
  <c r="I9798" i="1"/>
  <c r="I9797" i="1"/>
  <c r="I9796" i="1"/>
  <c r="K9795" i="1"/>
  <c r="I9795" i="1"/>
  <c r="I9792" i="1"/>
  <c r="I9791" i="1"/>
  <c r="I9790" i="1"/>
  <c r="K9789" i="1"/>
  <c r="I9789" i="1"/>
  <c r="I9786" i="1"/>
  <c r="I9785" i="1"/>
  <c r="I9784" i="1"/>
  <c r="K9783" i="1"/>
  <c r="I9783" i="1"/>
  <c r="I9780" i="1"/>
  <c r="I9779" i="1"/>
  <c r="I9778" i="1"/>
  <c r="K9777" i="1"/>
  <c r="I9777" i="1"/>
  <c r="I9775" i="1"/>
  <c r="I9772" i="1"/>
  <c r="I9771" i="1"/>
  <c r="I9770" i="1"/>
  <c r="K9769" i="1"/>
  <c r="K9774" i="1" s="1"/>
  <c r="I9769" i="1"/>
  <c r="I9766" i="1"/>
  <c r="I9765" i="1"/>
  <c r="I9764" i="1"/>
  <c r="I9763" i="1"/>
  <c r="K9762" i="1"/>
  <c r="I9762" i="1"/>
  <c r="I9759" i="1"/>
  <c r="I9758" i="1"/>
  <c r="I9757" i="1"/>
  <c r="K9756" i="1"/>
  <c r="I9756" i="1"/>
  <c r="I9753" i="1"/>
  <c r="I9752" i="1"/>
  <c r="I9751" i="1"/>
  <c r="I9750" i="1"/>
  <c r="K9749" i="1"/>
  <c r="I9749" i="1"/>
  <c r="I9746" i="1"/>
  <c r="I9745" i="1"/>
  <c r="I9744" i="1"/>
  <c r="K9743" i="1"/>
  <c r="I9743" i="1"/>
  <c r="I9740" i="1"/>
  <c r="I9739" i="1"/>
  <c r="I9738" i="1"/>
  <c r="K9737" i="1"/>
  <c r="I9737" i="1"/>
  <c r="I9734" i="1"/>
  <c r="I9733" i="1"/>
  <c r="I9732" i="1"/>
  <c r="K9731" i="1"/>
  <c r="I9731" i="1"/>
  <c r="I9728" i="1"/>
  <c r="I9727" i="1"/>
  <c r="I9726" i="1"/>
  <c r="K9725" i="1"/>
  <c r="I9725" i="1"/>
  <c r="I9722" i="1"/>
  <c r="I9721" i="1"/>
  <c r="I9720" i="1"/>
  <c r="K9719" i="1"/>
  <c r="I9719" i="1"/>
  <c r="I9716" i="1"/>
  <c r="I9715" i="1"/>
  <c r="I9714" i="1"/>
  <c r="K9713" i="1"/>
  <c r="I9713" i="1"/>
  <c r="I9710" i="1"/>
  <c r="I9709" i="1"/>
  <c r="I9708" i="1"/>
  <c r="K9707" i="1"/>
  <c r="I9707" i="1"/>
  <c r="I9704" i="1"/>
  <c r="I9703" i="1"/>
  <c r="I9702" i="1"/>
  <c r="K9701" i="1"/>
  <c r="I9701" i="1"/>
  <c r="I9698" i="1"/>
  <c r="I9697" i="1"/>
  <c r="I9696" i="1"/>
  <c r="K9695" i="1"/>
  <c r="I9695" i="1"/>
  <c r="I9692" i="1"/>
  <c r="I9691" i="1"/>
  <c r="I9690" i="1"/>
  <c r="K9689" i="1"/>
  <c r="I9689" i="1"/>
  <c r="I9686" i="1"/>
  <c r="I9685" i="1"/>
  <c r="I9684" i="1"/>
  <c r="I9683" i="1"/>
  <c r="K9682" i="1"/>
  <c r="I9682" i="1"/>
  <c r="I9679" i="1"/>
  <c r="I9678" i="1"/>
  <c r="I9677" i="1"/>
  <c r="K9676" i="1"/>
  <c r="I9676" i="1"/>
  <c r="I9673" i="1"/>
  <c r="I9672" i="1"/>
  <c r="I9671" i="1"/>
  <c r="I9670" i="1"/>
  <c r="K9669" i="1"/>
  <c r="I9669" i="1"/>
  <c r="I9666" i="1"/>
  <c r="I9665" i="1"/>
  <c r="I9664" i="1"/>
  <c r="K9663" i="1"/>
  <c r="I9663" i="1"/>
  <c r="I9660" i="1"/>
  <c r="I9659" i="1"/>
  <c r="I9658" i="1"/>
  <c r="I9657" i="1"/>
  <c r="K9656" i="1"/>
  <c r="I9656" i="1"/>
  <c r="I9653" i="1"/>
  <c r="I9652" i="1"/>
  <c r="I9651" i="1"/>
  <c r="K9650" i="1"/>
  <c r="I9650" i="1"/>
  <c r="I9647" i="1"/>
  <c r="I9646" i="1"/>
  <c r="I9645" i="1"/>
  <c r="K9644" i="1"/>
  <c r="I9644" i="1"/>
  <c r="I9641" i="1"/>
  <c r="I9640" i="1"/>
  <c r="I9639" i="1"/>
  <c r="I9638" i="1"/>
  <c r="K9637" i="1"/>
  <c r="K9643" i="1" s="1"/>
  <c r="I9637" i="1"/>
  <c r="I9634" i="1"/>
  <c r="I9633" i="1"/>
  <c r="I9632" i="1"/>
  <c r="K9631" i="1"/>
  <c r="K9636" i="1" s="1"/>
  <c r="I9631" i="1"/>
  <c r="I9628" i="1"/>
  <c r="I9627" i="1"/>
  <c r="I9626" i="1"/>
  <c r="K9625" i="1"/>
  <c r="K9630" i="1" s="1"/>
  <c r="I9625" i="1"/>
  <c r="I9623" i="1"/>
  <c r="I9620" i="1"/>
  <c r="I9619" i="1"/>
  <c r="K9618" i="1"/>
  <c r="K9622" i="1" s="1"/>
  <c r="I9618" i="1"/>
  <c r="I9616" i="1"/>
  <c r="I9613" i="1"/>
  <c r="K9612" i="1"/>
  <c r="I9612" i="1"/>
  <c r="I9609" i="1"/>
  <c r="I9608" i="1"/>
  <c r="K9607" i="1"/>
  <c r="K9611" i="1" s="1"/>
  <c r="I9607" i="1"/>
  <c r="I9604" i="1"/>
  <c r="I9603" i="1"/>
  <c r="K9602" i="1"/>
  <c r="I9602" i="1"/>
  <c r="I9600" i="1"/>
  <c r="I9597" i="1"/>
  <c r="I9596" i="1"/>
  <c r="K9595" i="1"/>
  <c r="I9595" i="1"/>
  <c r="I9592" i="1"/>
  <c r="I9591" i="1"/>
  <c r="K9590" i="1"/>
  <c r="I9590" i="1"/>
  <c r="I9588" i="1"/>
  <c r="I9585" i="1"/>
  <c r="I9584" i="1"/>
  <c r="K9583" i="1"/>
  <c r="I9583" i="1"/>
  <c r="I9580" i="1"/>
  <c r="I9579" i="1"/>
  <c r="K9578" i="1"/>
  <c r="I9578" i="1"/>
  <c r="I9575" i="1"/>
  <c r="I9574" i="1"/>
  <c r="K9573" i="1"/>
  <c r="K9577" i="1" s="1"/>
  <c r="I9573" i="1"/>
  <c r="I9570" i="1"/>
  <c r="I9569" i="1"/>
  <c r="K9568" i="1"/>
  <c r="I9568" i="1"/>
  <c r="I9565" i="1"/>
  <c r="I9564" i="1"/>
  <c r="K9563" i="1"/>
  <c r="K9567" i="1" s="1"/>
  <c r="I9563" i="1"/>
  <c r="I9560" i="1"/>
  <c r="K9559" i="1"/>
  <c r="I9559" i="1"/>
  <c r="I9557" i="1"/>
  <c r="I9555" i="1"/>
  <c r="I9552" i="1"/>
  <c r="I9551" i="1"/>
  <c r="K9550" i="1"/>
  <c r="I9550" i="1"/>
  <c r="I9547" i="1"/>
  <c r="I9546" i="1"/>
  <c r="K9545" i="1"/>
  <c r="I9545" i="1"/>
  <c r="I9542" i="1"/>
  <c r="I9541" i="1"/>
  <c r="K9540" i="1"/>
  <c r="I9540" i="1"/>
  <c r="I9537" i="1"/>
  <c r="I9536" i="1"/>
  <c r="K9535" i="1"/>
  <c r="I9535" i="1"/>
  <c r="I9532" i="1"/>
  <c r="I9531" i="1"/>
  <c r="K9530" i="1"/>
  <c r="I9530" i="1"/>
  <c r="I9527" i="1"/>
  <c r="I9526" i="1"/>
  <c r="K9525" i="1"/>
  <c r="I9525" i="1"/>
  <c r="I9522" i="1"/>
  <c r="I9521" i="1"/>
  <c r="K9520" i="1"/>
  <c r="I9520" i="1"/>
  <c r="I9517" i="1"/>
  <c r="I9516" i="1"/>
  <c r="K9515" i="1"/>
  <c r="I9515" i="1"/>
  <c r="I9512" i="1"/>
  <c r="I9511" i="1"/>
  <c r="K9510" i="1"/>
  <c r="I9510" i="1"/>
  <c r="I9507" i="1"/>
  <c r="K9506" i="1"/>
  <c r="I9506" i="1"/>
  <c r="I9503" i="1"/>
  <c r="I9502" i="1"/>
  <c r="K9501" i="1"/>
  <c r="K9505" i="1" s="1"/>
  <c r="I9501" i="1"/>
  <c r="I9498" i="1"/>
  <c r="I9497" i="1"/>
  <c r="K9496" i="1"/>
  <c r="I9496" i="1"/>
  <c r="I9493" i="1"/>
  <c r="I9492" i="1"/>
  <c r="K9491" i="1"/>
  <c r="I9491" i="1"/>
  <c r="I9488" i="1"/>
  <c r="I9487" i="1"/>
  <c r="K9486" i="1"/>
  <c r="K9490" i="1" s="1"/>
  <c r="I9486" i="1"/>
  <c r="I9483" i="1"/>
  <c r="I9482" i="1"/>
  <c r="K9481" i="1"/>
  <c r="K9485" i="1" s="1"/>
  <c r="I9481" i="1"/>
  <c r="I9478" i="1"/>
  <c r="I9477" i="1"/>
  <c r="K9476" i="1"/>
  <c r="I9476" i="1"/>
  <c r="I9473" i="1"/>
  <c r="I9472" i="1"/>
  <c r="K9471" i="1"/>
  <c r="I9471" i="1"/>
  <c r="I9468" i="1"/>
  <c r="I9467" i="1"/>
  <c r="K9466" i="1"/>
  <c r="I9466" i="1"/>
  <c r="I9463" i="1"/>
  <c r="I9462" i="1"/>
  <c r="K9461" i="1"/>
  <c r="I9461" i="1"/>
  <c r="I9458" i="1"/>
  <c r="I9457" i="1"/>
  <c r="K9456" i="1"/>
  <c r="I9456" i="1"/>
  <c r="I9453" i="1"/>
  <c r="I9452" i="1"/>
  <c r="K9451" i="1"/>
  <c r="I9451" i="1"/>
  <c r="I9448" i="1"/>
  <c r="I9447" i="1"/>
  <c r="K9446" i="1"/>
  <c r="I9446" i="1"/>
  <c r="I9444" i="1"/>
  <c r="I9441" i="1"/>
  <c r="I9440" i="1"/>
  <c r="K9439" i="1"/>
  <c r="I9439" i="1"/>
  <c r="I9436" i="1"/>
  <c r="I9435" i="1"/>
  <c r="K9434" i="1"/>
  <c r="I9434" i="1"/>
  <c r="I9431" i="1"/>
  <c r="I9430" i="1"/>
  <c r="K9429" i="1"/>
  <c r="I9429" i="1"/>
  <c r="I9426" i="1"/>
  <c r="I9425" i="1"/>
  <c r="K9424" i="1"/>
  <c r="I9424" i="1"/>
  <c r="I9421" i="1"/>
  <c r="I9420" i="1"/>
  <c r="K9419" i="1"/>
  <c r="K9423" i="1" s="1"/>
  <c r="I9419" i="1"/>
  <c r="I9416" i="1"/>
  <c r="I9415" i="1"/>
  <c r="K9414" i="1"/>
  <c r="K9418" i="1" s="1"/>
  <c r="I9414" i="1"/>
  <c r="I9411" i="1"/>
  <c r="I9410" i="1"/>
  <c r="K9409" i="1"/>
  <c r="I9409" i="1"/>
  <c r="I9407" i="1"/>
  <c r="I9404" i="1"/>
  <c r="K9403" i="1"/>
  <c r="I9403" i="1"/>
  <c r="I9400" i="1"/>
  <c r="I9399" i="1"/>
  <c r="K9398" i="1"/>
  <c r="I9398" i="1"/>
  <c r="I9395" i="1"/>
  <c r="I9394" i="1"/>
  <c r="K9393" i="1"/>
  <c r="I9393" i="1"/>
  <c r="I9391" i="1"/>
  <c r="I9388" i="1"/>
  <c r="I9387" i="1"/>
  <c r="K9386" i="1"/>
  <c r="I9386" i="1"/>
  <c r="I9383" i="1"/>
  <c r="I9382" i="1"/>
  <c r="K9381" i="1"/>
  <c r="I9381" i="1"/>
  <c r="I9379" i="1"/>
  <c r="I9376" i="1"/>
  <c r="K9375" i="1"/>
  <c r="K9378" i="1" s="1"/>
  <c r="I9375" i="1"/>
  <c r="I9372" i="1"/>
  <c r="I9371" i="1"/>
  <c r="K9370" i="1"/>
  <c r="I9370" i="1"/>
  <c r="I9368" i="1"/>
  <c r="I9365" i="1"/>
  <c r="K9364" i="1"/>
  <c r="I9364" i="1"/>
  <c r="I9361" i="1"/>
  <c r="I9360" i="1"/>
  <c r="K9359" i="1"/>
  <c r="I9359" i="1"/>
  <c r="I9356" i="1"/>
  <c r="I9355" i="1"/>
  <c r="K9354" i="1"/>
  <c r="I9354" i="1"/>
  <c r="I9351" i="1"/>
  <c r="K9350" i="1"/>
  <c r="K9353" i="1" s="1"/>
  <c r="I9350" i="1"/>
  <c r="I9347" i="1"/>
  <c r="I9346" i="1"/>
  <c r="K9345" i="1"/>
  <c r="I9345" i="1"/>
  <c r="I9343" i="1"/>
  <c r="I9340" i="1"/>
  <c r="I9339" i="1"/>
  <c r="K9338" i="1"/>
  <c r="I9338" i="1"/>
  <c r="I9335" i="1"/>
  <c r="K9334" i="1"/>
  <c r="I9334" i="1"/>
  <c r="I9332" i="1"/>
  <c r="I9329" i="1"/>
  <c r="I9328" i="1"/>
  <c r="K9327" i="1"/>
  <c r="I9327" i="1"/>
  <c r="I9324" i="1"/>
  <c r="I9323" i="1"/>
  <c r="K9322" i="1"/>
  <c r="I9322" i="1"/>
  <c r="I9320" i="1"/>
  <c r="I9317" i="1"/>
  <c r="I9316" i="1"/>
  <c r="K9315" i="1"/>
  <c r="I9315" i="1"/>
  <c r="I9312" i="1"/>
  <c r="I9311" i="1"/>
  <c r="K9310" i="1"/>
  <c r="I9310" i="1"/>
  <c r="I9307" i="1"/>
  <c r="I9306" i="1"/>
  <c r="K9305" i="1"/>
  <c r="I9305" i="1"/>
  <c r="I9302" i="1"/>
  <c r="K9301" i="1"/>
  <c r="K9304" i="1" s="1"/>
  <c r="I9301" i="1"/>
  <c r="I9298" i="1"/>
  <c r="I9297" i="1"/>
  <c r="K9296" i="1"/>
  <c r="I9296" i="1"/>
  <c r="I9293" i="1"/>
  <c r="I9292" i="1"/>
  <c r="K9291" i="1"/>
  <c r="I9291" i="1"/>
  <c r="I9288" i="1"/>
  <c r="I9287" i="1"/>
  <c r="K9286" i="1"/>
  <c r="K9290" i="1" s="1"/>
  <c r="I9286" i="1"/>
  <c r="I9283" i="1"/>
  <c r="I9282" i="1"/>
  <c r="K9281" i="1"/>
  <c r="K9285" i="1" s="1"/>
  <c r="I9281" i="1"/>
  <c r="I9278" i="1"/>
  <c r="I9277" i="1"/>
  <c r="K9276" i="1"/>
  <c r="I9276" i="1"/>
  <c r="I9273" i="1"/>
  <c r="I9272" i="1"/>
  <c r="K9271" i="1"/>
  <c r="I9271" i="1"/>
  <c r="I9268" i="1"/>
  <c r="I9267" i="1"/>
  <c r="K9266" i="1"/>
  <c r="I9266" i="1"/>
  <c r="I9263" i="1"/>
  <c r="I9262" i="1"/>
  <c r="K9261" i="1"/>
  <c r="I9261" i="1"/>
  <c r="I9258" i="1"/>
  <c r="I9257" i="1"/>
  <c r="K9256" i="1"/>
  <c r="I9256" i="1"/>
  <c r="I9253" i="1"/>
  <c r="I9252" i="1"/>
  <c r="K9251" i="1"/>
  <c r="K9255" i="1" s="1"/>
  <c r="I9251" i="1"/>
  <c r="I9249" i="1"/>
  <c r="I9246" i="1"/>
  <c r="I9245" i="1"/>
  <c r="K9244" i="1"/>
  <c r="I9244" i="1"/>
  <c r="I9241" i="1"/>
  <c r="I9240" i="1"/>
  <c r="K9239" i="1"/>
  <c r="I9239" i="1"/>
  <c r="I9236" i="1"/>
  <c r="I9235" i="1"/>
  <c r="K9234" i="1"/>
  <c r="K9238" i="1" s="1"/>
  <c r="I9234" i="1"/>
  <c r="I9232" i="1"/>
  <c r="I9229" i="1"/>
  <c r="I9228" i="1"/>
  <c r="K9227" i="1"/>
  <c r="K9231" i="1" s="1"/>
  <c r="I9227" i="1"/>
  <c r="I9224" i="1"/>
  <c r="I9223" i="1"/>
  <c r="K9222" i="1"/>
  <c r="I9222" i="1"/>
  <c r="I9219" i="1"/>
  <c r="I9218" i="1"/>
  <c r="K9217" i="1"/>
  <c r="I9217" i="1"/>
  <c r="I9214" i="1"/>
  <c r="I9213" i="1"/>
  <c r="K9212" i="1"/>
  <c r="I9212" i="1"/>
  <c r="I9209" i="1"/>
  <c r="I9208" i="1"/>
  <c r="K9207" i="1"/>
  <c r="I9207" i="1"/>
  <c r="I9205" i="1"/>
  <c r="I9202" i="1"/>
  <c r="I9201" i="1"/>
  <c r="K9200" i="1"/>
  <c r="I9200" i="1"/>
  <c r="I9197" i="1"/>
  <c r="I9196" i="1"/>
  <c r="K9195" i="1"/>
  <c r="I9195" i="1"/>
  <c r="I9193" i="1"/>
  <c r="I9190" i="1"/>
  <c r="I9189" i="1"/>
  <c r="K9188" i="1"/>
  <c r="I9188" i="1"/>
  <c r="I9185" i="1"/>
  <c r="I9184" i="1"/>
  <c r="K9183" i="1"/>
  <c r="I9183" i="1"/>
  <c r="I9180" i="1"/>
  <c r="I9179" i="1"/>
  <c r="K9178" i="1"/>
  <c r="I9178" i="1"/>
  <c r="I9176" i="1"/>
  <c r="I9174" i="1"/>
  <c r="I9171" i="1"/>
  <c r="I9170" i="1"/>
  <c r="K9169" i="1"/>
  <c r="K9173" i="1" s="1"/>
  <c r="I9169" i="1"/>
  <c r="I9166" i="1"/>
  <c r="I9165" i="1"/>
  <c r="K9164" i="1"/>
  <c r="I9164" i="1"/>
  <c r="I9161" i="1"/>
  <c r="I9160" i="1"/>
  <c r="K9159" i="1"/>
  <c r="I9159" i="1"/>
  <c r="I9157" i="1"/>
  <c r="I9154" i="1"/>
  <c r="I9153" i="1"/>
  <c r="K9152" i="1"/>
  <c r="I9152" i="1"/>
  <c r="I9149" i="1"/>
  <c r="I9148" i="1"/>
  <c r="K9147" i="1"/>
  <c r="I9147" i="1"/>
  <c r="I9144" i="1"/>
  <c r="I9143" i="1"/>
  <c r="K9142" i="1"/>
  <c r="I9142" i="1"/>
  <c r="I9139" i="1"/>
  <c r="I9138" i="1"/>
  <c r="K9137" i="1"/>
  <c r="I9137" i="1"/>
  <c r="I9134" i="1"/>
  <c r="K9133" i="1"/>
  <c r="I9133" i="1"/>
  <c r="I9130" i="1"/>
  <c r="I9129" i="1"/>
  <c r="K9128" i="1"/>
  <c r="I9128" i="1"/>
  <c r="I9125" i="1"/>
  <c r="I9124" i="1"/>
  <c r="K9123" i="1"/>
  <c r="I9123" i="1"/>
  <c r="I9120" i="1"/>
  <c r="I9119" i="1"/>
  <c r="K9118" i="1"/>
  <c r="I9118" i="1"/>
  <c r="I9115" i="1"/>
  <c r="I9114" i="1"/>
  <c r="K9113" i="1"/>
  <c r="I9113" i="1"/>
  <c r="I9110" i="1"/>
  <c r="I9109" i="1"/>
  <c r="K9108" i="1"/>
  <c r="I9108" i="1"/>
  <c r="I9106" i="1"/>
  <c r="I9104" i="1"/>
  <c r="I9101" i="1"/>
  <c r="I9100" i="1"/>
  <c r="K9099" i="1"/>
  <c r="I9099" i="1"/>
  <c r="I9096" i="1"/>
  <c r="I9095" i="1"/>
  <c r="K9094" i="1"/>
  <c r="I9094" i="1"/>
  <c r="I9092" i="1"/>
  <c r="I9090" i="1"/>
  <c r="I9087" i="1"/>
  <c r="I9086" i="1"/>
  <c r="K9085" i="1"/>
  <c r="I9085" i="1"/>
  <c r="I9083" i="1"/>
  <c r="I9080" i="1"/>
  <c r="I9079" i="1"/>
  <c r="K9078" i="1"/>
  <c r="I9078" i="1"/>
  <c r="I9076" i="1"/>
  <c r="I9073" i="1"/>
  <c r="K9072" i="1"/>
  <c r="I9072" i="1"/>
  <c r="I9070" i="1"/>
  <c r="I9067" i="1"/>
  <c r="I9066" i="1"/>
  <c r="K9065" i="1"/>
  <c r="I9065" i="1"/>
  <c r="I9062" i="1"/>
  <c r="I9061" i="1"/>
  <c r="K9060" i="1"/>
  <c r="I9060" i="1"/>
  <c r="I9057" i="1"/>
  <c r="I9056" i="1"/>
  <c r="K9055" i="1"/>
  <c r="I9055" i="1"/>
  <c r="I9052" i="1"/>
  <c r="I9051" i="1"/>
  <c r="K9050" i="1"/>
  <c r="I9050" i="1"/>
  <c r="I9047" i="1"/>
  <c r="I9046" i="1"/>
  <c r="K9045" i="1"/>
  <c r="K9049" i="1" s="1"/>
  <c r="I9045" i="1"/>
  <c r="I9042" i="1"/>
  <c r="I9041" i="1"/>
  <c r="K9040" i="1"/>
  <c r="I9040" i="1"/>
  <c r="I9038" i="1"/>
  <c r="I9036" i="1"/>
  <c r="I9033" i="1"/>
  <c r="I9032" i="1"/>
  <c r="K9031" i="1"/>
  <c r="I9031" i="1"/>
  <c r="I9028" i="1"/>
  <c r="K9027" i="1"/>
  <c r="I9027" i="1"/>
  <c r="I9024" i="1"/>
  <c r="K9023" i="1"/>
  <c r="I9023" i="1"/>
  <c r="I9020" i="1"/>
  <c r="I9019" i="1"/>
  <c r="K9018" i="1"/>
  <c r="I9018" i="1"/>
  <c r="I9016" i="1"/>
  <c r="I9013" i="1"/>
  <c r="I9012" i="1"/>
  <c r="K9011" i="1"/>
  <c r="I9011" i="1"/>
  <c r="I9008" i="1"/>
  <c r="I9007" i="1"/>
  <c r="K9006" i="1"/>
  <c r="K9010" i="1" s="1"/>
  <c r="I9006" i="1"/>
  <c r="I9003" i="1"/>
  <c r="I9002" i="1"/>
  <c r="K9001" i="1"/>
  <c r="I9001" i="1"/>
  <c r="I8998" i="1"/>
  <c r="I8997" i="1"/>
  <c r="K8996" i="1"/>
  <c r="I8996" i="1"/>
  <c r="I8994" i="1"/>
  <c r="I8992" i="1"/>
  <c r="I8989" i="1"/>
  <c r="I8988" i="1"/>
  <c r="K8987" i="1"/>
  <c r="I8987" i="1"/>
  <c r="I8984" i="1"/>
  <c r="I8983" i="1"/>
  <c r="K8982" i="1"/>
  <c r="I8982" i="1"/>
  <c r="I8979" i="1"/>
  <c r="I8978" i="1"/>
  <c r="K8977" i="1"/>
  <c r="I8977" i="1"/>
  <c r="I8974" i="1"/>
  <c r="I8973" i="1"/>
  <c r="K8972" i="1"/>
  <c r="I8972" i="1"/>
  <c r="I8969" i="1"/>
  <c r="I8968" i="1"/>
  <c r="K8967" i="1"/>
  <c r="I8967" i="1"/>
  <c r="I8965" i="1"/>
  <c r="I8962" i="1"/>
  <c r="K8961" i="1"/>
  <c r="K8964" i="1" s="1"/>
  <c r="I8961" i="1"/>
  <c r="I8958" i="1"/>
  <c r="I8957" i="1"/>
  <c r="K8956" i="1"/>
  <c r="I8956" i="1"/>
  <c r="I8953" i="1"/>
  <c r="I8952" i="1"/>
  <c r="K8951" i="1"/>
  <c r="K8955" i="1" s="1"/>
  <c r="I8951" i="1"/>
  <c r="I8949" i="1"/>
  <c r="I8947" i="1"/>
  <c r="I8944" i="1"/>
  <c r="I8943" i="1"/>
  <c r="K8942" i="1"/>
  <c r="I8942" i="1"/>
  <c r="I8939" i="1"/>
  <c r="I8938" i="1"/>
  <c r="K8937" i="1"/>
  <c r="K8941" i="1" s="1"/>
  <c r="I8937" i="1"/>
  <c r="I8934" i="1"/>
  <c r="I8933" i="1"/>
  <c r="K8932" i="1"/>
  <c r="I8932" i="1"/>
  <c r="I8929" i="1"/>
  <c r="I8928" i="1"/>
  <c r="K8927" i="1"/>
  <c r="I8927" i="1"/>
  <c r="I8924" i="1"/>
  <c r="I8923" i="1"/>
  <c r="K8922" i="1"/>
  <c r="I8922" i="1"/>
  <c r="I8919" i="1"/>
  <c r="I8918" i="1"/>
  <c r="K8917" i="1"/>
  <c r="I8917" i="1"/>
  <c r="I8914" i="1"/>
  <c r="I8913" i="1"/>
  <c r="K8912" i="1"/>
  <c r="I8912" i="1"/>
  <c r="I8909" i="1"/>
  <c r="I8908" i="1"/>
  <c r="K8907" i="1"/>
  <c r="K8911" i="1" s="1"/>
  <c r="I8907" i="1"/>
  <c r="I8904" i="1"/>
  <c r="I8903" i="1"/>
  <c r="K8902" i="1"/>
  <c r="I8902" i="1"/>
  <c r="I8900" i="1"/>
  <c r="I8897" i="1"/>
  <c r="I8896" i="1"/>
  <c r="K8895" i="1"/>
  <c r="I8895" i="1"/>
  <c r="I8892" i="1"/>
  <c r="I8891" i="1"/>
  <c r="K8890" i="1"/>
  <c r="I8890" i="1"/>
  <c r="I8888" i="1"/>
  <c r="I8886" i="1"/>
  <c r="I8883" i="1"/>
  <c r="I8882" i="1"/>
  <c r="K8881" i="1"/>
  <c r="I8881" i="1"/>
  <c r="I8878" i="1"/>
  <c r="K8877" i="1"/>
  <c r="I8877" i="1"/>
  <c r="I8875" i="1"/>
  <c r="I8873" i="1"/>
  <c r="I8870" i="1"/>
  <c r="I8869" i="1"/>
  <c r="K8868" i="1"/>
  <c r="I8868" i="1"/>
  <c r="I8865" i="1"/>
  <c r="I8864" i="1"/>
  <c r="K8863" i="1"/>
  <c r="I8863" i="1"/>
  <c r="I8861" i="1"/>
  <c r="I8858" i="1"/>
  <c r="I8857" i="1"/>
  <c r="K8856" i="1"/>
  <c r="I8856" i="1"/>
  <c r="I8854" i="1"/>
  <c r="I8851" i="1"/>
  <c r="I8850" i="1"/>
  <c r="K8849" i="1"/>
  <c r="I8849" i="1"/>
  <c r="I8847" i="1"/>
  <c r="I8844" i="1"/>
  <c r="K8843" i="1"/>
  <c r="K8846" i="1" s="1"/>
  <c r="I8843" i="1"/>
  <c r="I8840" i="1"/>
  <c r="I8839" i="1"/>
  <c r="K8838" i="1"/>
  <c r="I8838" i="1"/>
  <c r="I8835" i="1"/>
  <c r="I8834" i="1"/>
  <c r="K8833" i="1"/>
  <c r="K8837" i="1" s="1"/>
  <c r="I8833" i="1"/>
  <c r="I8830" i="1"/>
  <c r="I8829" i="1"/>
  <c r="K8828" i="1"/>
  <c r="I8828" i="1"/>
  <c r="I8825" i="1"/>
  <c r="I8824" i="1"/>
  <c r="K8823" i="1"/>
  <c r="I8823" i="1"/>
  <c r="I8820" i="1"/>
  <c r="K8819" i="1"/>
  <c r="K8822" i="1" s="1"/>
  <c r="I8819" i="1"/>
  <c r="I8816" i="1"/>
  <c r="K8815" i="1"/>
  <c r="I8815" i="1"/>
  <c r="I8812" i="1"/>
  <c r="I8811" i="1"/>
  <c r="K8810" i="1"/>
  <c r="I8810" i="1"/>
  <c r="I8807" i="1"/>
  <c r="I8806" i="1"/>
  <c r="K8805" i="1"/>
  <c r="I8805" i="1"/>
  <c r="I8802" i="1"/>
  <c r="I8801" i="1"/>
  <c r="K8800" i="1"/>
  <c r="I8800" i="1"/>
  <c r="I8797" i="1"/>
  <c r="I8796" i="1"/>
  <c r="K8795" i="1"/>
  <c r="K8799" i="1" s="1"/>
  <c r="I8795" i="1"/>
  <c r="I8792" i="1"/>
  <c r="I8791" i="1"/>
  <c r="K8790" i="1"/>
  <c r="I8790" i="1"/>
  <c r="I8787" i="1"/>
  <c r="I8786" i="1"/>
  <c r="K8785" i="1"/>
  <c r="I8785" i="1"/>
  <c r="I8782" i="1"/>
  <c r="I8781" i="1"/>
  <c r="K8780" i="1"/>
  <c r="I8780" i="1"/>
  <c r="I8777" i="1"/>
  <c r="I8776" i="1"/>
  <c r="K8775" i="1"/>
  <c r="I8775" i="1"/>
  <c r="I8772" i="1"/>
  <c r="I8771" i="1"/>
  <c r="K8770" i="1"/>
  <c r="I8770" i="1"/>
  <c r="I8767" i="1"/>
  <c r="I8766" i="1"/>
  <c r="K8765" i="1"/>
  <c r="I8765" i="1"/>
  <c r="I8762" i="1"/>
  <c r="I8761" i="1"/>
  <c r="K8760" i="1"/>
  <c r="I8760" i="1"/>
  <c r="I8757" i="1"/>
  <c r="I8756" i="1"/>
  <c r="K8755" i="1"/>
  <c r="I8755" i="1"/>
  <c r="I8753" i="1"/>
  <c r="I8750" i="1"/>
  <c r="I8749" i="1"/>
  <c r="K8748" i="1"/>
  <c r="I8748" i="1"/>
  <c r="I8746" i="1"/>
  <c r="I8743" i="1"/>
  <c r="I8742" i="1"/>
  <c r="K8741" i="1"/>
  <c r="I8741" i="1"/>
  <c r="I8738" i="1"/>
  <c r="I8737" i="1"/>
  <c r="K8736" i="1"/>
  <c r="I8736" i="1"/>
  <c r="I8733" i="1"/>
  <c r="I8732" i="1"/>
  <c r="K8731" i="1"/>
  <c r="I8731" i="1"/>
  <c r="I8728" i="1"/>
  <c r="I8727" i="1"/>
  <c r="K8726" i="1"/>
  <c r="I8726" i="1"/>
  <c r="I8724" i="1"/>
  <c r="I8721" i="1"/>
  <c r="I8720" i="1"/>
  <c r="K8719" i="1"/>
  <c r="I8719" i="1"/>
  <c r="I8717" i="1"/>
  <c r="I8714" i="1"/>
  <c r="I8713" i="1"/>
  <c r="K8712" i="1"/>
  <c r="I8712" i="1"/>
  <c r="I8709" i="1"/>
  <c r="I8708" i="1"/>
  <c r="K8707" i="1"/>
  <c r="I8707" i="1"/>
  <c r="I8705" i="1"/>
  <c r="I8703" i="1"/>
  <c r="I8700" i="1"/>
  <c r="I8699" i="1"/>
  <c r="K8698" i="1"/>
  <c r="I8698" i="1"/>
  <c r="I8695" i="1"/>
  <c r="I8694" i="1"/>
  <c r="K8693" i="1"/>
  <c r="K8697" i="1" s="1"/>
  <c r="I8693" i="1"/>
  <c r="I8690" i="1"/>
  <c r="I8689" i="1"/>
  <c r="K8688" i="1"/>
  <c r="I8688" i="1"/>
  <c r="I8685" i="1"/>
  <c r="I8684" i="1"/>
  <c r="K8683" i="1"/>
  <c r="K8687" i="1" s="1"/>
  <c r="I8683" i="1"/>
  <c r="I8680" i="1"/>
  <c r="I8679" i="1"/>
  <c r="K8678" i="1"/>
  <c r="I8678" i="1"/>
  <c r="I8675" i="1"/>
  <c r="I8674" i="1"/>
  <c r="K8673" i="1"/>
  <c r="I8673" i="1"/>
  <c r="I8670" i="1"/>
  <c r="I8669" i="1"/>
  <c r="K8668" i="1"/>
  <c r="I8668" i="1"/>
  <c r="I8665" i="1"/>
  <c r="I8664" i="1"/>
  <c r="K8663" i="1"/>
  <c r="I8663" i="1"/>
  <c r="I8660" i="1"/>
  <c r="I8659" i="1"/>
  <c r="K8658" i="1"/>
  <c r="I8658" i="1"/>
  <c r="I8655" i="1"/>
  <c r="I8654" i="1"/>
  <c r="K8653" i="1"/>
  <c r="I8653" i="1"/>
  <c r="I8650" i="1"/>
  <c r="I8649" i="1"/>
  <c r="K8648" i="1"/>
  <c r="I8648" i="1"/>
  <c r="I8646" i="1"/>
  <c r="I8643" i="1"/>
  <c r="I8642" i="1"/>
  <c r="K8641" i="1"/>
  <c r="I8641" i="1"/>
  <c r="I8638" i="1"/>
  <c r="I8637" i="1"/>
  <c r="K8636" i="1"/>
  <c r="I8636" i="1"/>
  <c r="I8633" i="1"/>
  <c r="I8632" i="1"/>
  <c r="K8631" i="1"/>
  <c r="I8631" i="1"/>
  <c r="I8628" i="1"/>
  <c r="I8627" i="1"/>
  <c r="K8626" i="1"/>
  <c r="K8630" i="1" s="1"/>
  <c r="I8626" i="1"/>
  <c r="I8623" i="1"/>
  <c r="I8622" i="1"/>
  <c r="K8621" i="1"/>
  <c r="I8621" i="1"/>
  <c r="I8618" i="1"/>
  <c r="I8617" i="1"/>
  <c r="K8616" i="1"/>
  <c r="I8616" i="1"/>
  <c r="I8613" i="1"/>
  <c r="I8612" i="1"/>
  <c r="K8611" i="1"/>
  <c r="I8611" i="1"/>
  <c r="I8609" i="1"/>
  <c r="I8606" i="1"/>
  <c r="I8605" i="1"/>
  <c r="K8604" i="1"/>
  <c r="I8604" i="1"/>
  <c r="I8601" i="1"/>
  <c r="I8600" i="1"/>
  <c r="K8599" i="1"/>
  <c r="I8599" i="1"/>
  <c r="I8596" i="1"/>
  <c r="I8595" i="1"/>
  <c r="K8594" i="1"/>
  <c r="I8594" i="1"/>
  <c r="I8591" i="1"/>
  <c r="I8590" i="1"/>
  <c r="K8589" i="1"/>
  <c r="K8593" i="1" s="1"/>
  <c r="I8589" i="1"/>
  <c r="I8586" i="1"/>
  <c r="I8585" i="1"/>
  <c r="K8584" i="1"/>
  <c r="I8584" i="1"/>
  <c r="I8581" i="1"/>
  <c r="I8580" i="1"/>
  <c r="K8579" i="1"/>
  <c r="I8579" i="1"/>
  <c r="I8576" i="1"/>
  <c r="I8575" i="1"/>
  <c r="K8574" i="1"/>
  <c r="I8574" i="1"/>
  <c r="I8571" i="1"/>
  <c r="I8570" i="1"/>
  <c r="K8569" i="1"/>
  <c r="I8569" i="1"/>
  <c r="I8566" i="1"/>
  <c r="K8565" i="1"/>
  <c r="I8565" i="1"/>
  <c r="I8563" i="1"/>
  <c r="I8560" i="1"/>
  <c r="K8559" i="1"/>
  <c r="I8559" i="1"/>
  <c r="I8556" i="1"/>
  <c r="I8555" i="1"/>
  <c r="K8554" i="1"/>
  <c r="I8554" i="1"/>
  <c r="I8552" i="1"/>
  <c r="I8549" i="1"/>
  <c r="I8548" i="1"/>
  <c r="K8547" i="1"/>
  <c r="I8547" i="1"/>
  <c r="I8545" i="1"/>
  <c r="I8542" i="1"/>
  <c r="K8541" i="1"/>
  <c r="I8541" i="1"/>
  <c r="I8539" i="1"/>
  <c r="I8536" i="1"/>
  <c r="I8535" i="1"/>
  <c r="K8534" i="1"/>
  <c r="I8534" i="1"/>
  <c r="I8531" i="1"/>
  <c r="K8530" i="1"/>
  <c r="I8530" i="1"/>
  <c r="I8527" i="1"/>
  <c r="I8526" i="1"/>
  <c r="K8525" i="1"/>
  <c r="K8529" i="1" s="1"/>
  <c r="I8525" i="1"/>
  <c r="I8522" i="1"/>
  <c r="I8521" i="1"/>
  <c r="K8520" i="1"/>
  <c r="I8520" i="1"/>
  <c r="I8517" i="1"/>
  <c r="K8516" i="1"/>
  <c r="I8516" i="1"/>
  <c r="I8513" i="1"/>
  <c r="I8512" i="1"/>
  <c r="K8511" i="1"/>
  <c r="I8511" i="1"/>
  <c r="I8509" i="1"/>
  <c r="I8507" i="1"/>
  <c r="I8504" i="1"/>
  <c r="I8503" i="1"/>
  <c r="K8502" i="1"/>
  <c r="I8502" i="1"/>
  <c r="I8499" i="1"/>
  <c r="I8498" i="1"/>
  <c r="K8497" i="1"/>
  <c r="I8497" i="1"/>
  <c r="I8494" i="1"/>
  <c r="I8493" i="1"/>
  <c r="K8492" i="1"/>
  <c r="I8492" i="1"/>
  <c r="I8489" i="1"/>
  <c r="I8488" i="1"/>
  <c r="K8487" i="1"/>
  <c r="K8491" i="1" s="1"/>
  <c r="I8487" i="1"/>
  <c r="I8484" i="1"/>
  <c r="I8483" i="1"/>
  <c r="K8482" i="1"/>
  <c r="I8482" i="1"/>
  <c r="I8479" i="1"/>
  <c r="K8478" i="1"/>
  <c r="I8478" i="1"/>
  <c r="I8475" i="1"/>
  <c r="I8474" i="1"/>
  <c r="K8473" i="1"/>
  <c r="I8473" i="1"/>
  <c r="I8470" i="1"/>
  <c r="I8469" i="1"/>
  <c r="K8468" i="1"/>
  <c r="I8468" i="1"/>
  <c r="I8465" i="1"/>
  <c r="K8464" i="1"/>
  <c r="I8464" i="1"/>
  <c r="I8462" i="1"/>
  <c r="I8460" i="1"/>
  <c r="I8457" i="1"/>
  <c r="I8456" i="1"/>
  <c r="K8455" i="1"/>
  <c r="I8455" i="1"/>
  <c r="I8453" i="1"/>
  <c r="I8451" i="1"/>
  <c r="I8449" i="1"/>
  <c r="I8447" i="1"/>
  <c r="I8445" i="1"/>
  <c r="I8443" i="1"/>
  <c r="I8440" i="1"/>
  <c r="I8439" i="1"/>
  <c r="K8438" i="1"/>
  <c r="I8438" i="1"/>
  <c r="I8436" i="1"/>
  <c r="I8433" i="1"/>
  <c r="I8432" i="1"/>
  <c r="K8431" i="1"/>
  <c r="I8431" i="1"/>
  <c r="I8428" i="1"/>
  <c r="I8427" i="1"/>
  <c r="K8426" i="1"/>
  <c r="K8430" i="1" s="1"/>
  <c r="I8426" i="1"/>
  <c r="I8423" i="1"/>
  <c r="I8422" i="1"/>
  <c r="K8421" i="1"/>
  <c r="I8421" i="1"/>
  <c r="I8418" i="1"/>
  <c r="I8417" i="1"/>
  <c r="K8416" i="1"/>
  <c r="I8416" i="1"/>
  <c r="I8413" i="1"/>
  <c r="I8412" i="1"/>
  <c r="K8411" i="1"/>
  <c r="I8411" i="1"/>
  <c r="I8409" i="1"/>
  <c r="I8406" i="1"/>
  <c r="I8405" i="1"/>
  <c r="K8404" i="1"/>
  <c r="I8404" i="1"/>
  <c r="I8401" i="1"/>
  <c r="I8400" i="1"/>
  <c r="K8399" i="1"/>
  <c r="I8399" i="1"/>
  <c r="I8396" i="1"/>
  <c r="I8395" i="1"/>
  <c r="K8394" i="1"/>
  <c r="I8394" i="1"/>
  <c r="I8392" i="1"/>
  <c r="I8390" i="1"/>
  <c r="I8388" i="1"/>
  <c r="I8385" i="1"/>
  <c r="I8384" i="1"/>
  <c r="K8383" i="1"/>
  <c r="I8383" i="1"/>
  <c r="I8380" i="1"/>
  <c r="I8379" i="1"/>
  <c r="K8378" i="1"/>
  <c r="K8382" i="1" s="1"/>
  <c r="I8378" i="1"/>
  <c r="I8375" i="1"/>
  <c r="I8374" i="1"/>
  <c r="K8373" i="1"/>
  <c r="I8373" i="1"/>
  <c r="I8370" i="1"/>
  <c r="I8369" i="1"/>
  <c r="K8368" i="1"/>
  <c r="K8372" i="1" s="1"/>
  <c r="I8368" i="1"/>
  <c r="I8365" i="1"/>
  <c r="I8364" i="1"/>
  <c r="K8363" i="1"/>
  <c r="I8363" i="1"/>
  <c r="I8361" i="1"/>
  <c r="I8358" i="1"/>
  <c r="I8357" i="1"/>
  <c r="K8356" i="1"/>
  <c r="I8356" i="1"/>
  <c r="I8353" i="1"/>
  <c r="K8352" i="1"/>
  <c r="I8352" i="1"/>
  <c r="I8349" i="1"/>
  <c r="I8348" i="1"/>
  <c r="K8347" i="1"/>
  <c r="I8347" i="1"/>
  <c r="I8344" i="1"/>
  <c r="I8343" i="1"/>
  <c r="K8342" i="1"/>
  <c r="I8342" i="1"/>
  <c r="I8339" i="1"/>
  <c r="I8338" i="1"/>
  <c r="K8337" i="1"/>
  <c r="I8337" i="1"/>
  <c r="I8334" i="1"/>
  <c r="I8333" i="1"/>
  <c r="K8332" i="1"/>
  <c r="I8332" i="1"/>
  <c r="I8329" i="1"/>
  <c r="I8328" i="1"/>
  <c r="K8327" i="1"/>
  <c r="I8327" i="1"/>
  <c r="I8324" i="1"/>
  <c r="I8323" i="1"/>
  <c r="K8322" i="1"/>
  <c r="I8322" i="1"/>
  <c r="I8320" i="1"/>
  <c r="I8317" i="1"/>
  <c r="K8316" i="1"/>
  <c r="K8319" i="1" s="1"/>
  <c r="I8316" i="1"/>
  <c r="I8313" i="1"/>
  <c r="I8312" i="1"/>
  <c r="K8311" i="1"/>
  <c r="I8311" i="1"/>
  <c r="I8309" i="1"/>
  <c r="I8307" i="1"/>
  <c r="I8304" i="1"/>
  <c r="I8303" i="1"/>
  <c r="K8302" i="1"/>
  <c r="I8302" i="1"/>
  <c r="I8300" i="1"/>
  <c r="I8297" i="1"/>
  <c r="I8296" i="1"/>
  <c r="K8295" i="1"/>
  <c r="I8295" i="1"/>
  <c r="I8292" i="1"/>
  <c r="I8291" i="1"/>
  <c r="K8290" i="1"/>
  <c r="I8290" i="1"/>
  <c r="I8287" i="1"/>
  <c r="I8286" i="1"/>
  <c r="K8285" i="1"/>
  <c r="K8289" i="1" s="1"/>
  <c r="I8285" i="1"/>
  <c r="I8282" i="1"/>
  <c r="I8281" i="1"/>
  <c r="K8280" i="1"/>
  <c r="I8280" i="1"/>
  <c r="I8277" i="1"/>
  <c r="I8276" i="1"/>
  <c r="K8275" i="1"/>
  <c r="I8275" i="1"/>
  <c r="I8272" i="1"/>
  <c r="I8271" i="1"/>
  <c r="K8270" i="1"/>
  <c r="I8270" i="1"/>
  <c r="I8267" i="1"/>
  <c r="I8266" i="1"/>
  <c r="K8265" i="1"/>
  <c r="I8265" i="1"/>
  <c r="I8263" i="1"/>
  <c r="I8260" i="1"/>
  <c r="I8259" i="1"/>
  <c r="K8258" i="1"/>
  <c r="I8258" i="1"/>
  <c r="I8256" i="1"/>
  <c r="I8253" i="1"/>
  <c r="I8252" i="1"/>
  <c r="K8251" i="1"/>
  <c r="K8255" i="1" s="1"/>
  <c r="I8251" i="1"/>
  <c r="I8248" i="1"/>
  <c r="I8247" i="1"/>
  <c r="K8246" i="1"/>
  <c r="I8246" i="1"/>
  <c r="I8243" i="1"/>
  <c r="I8242" i="1"/>
  <c r="K8241" i="1"/>
  <c r="I8241" i="1"/>
  <c r="I8239" i="1"/>
  <c r="I8237" i="1"/>
  <c r="I8234" i="1"/>
  <c r="I8233" i="1"/>
  <c r="K8232" i="1"/>
  <c r="I8232" i="1"/>
  <c r="I8229" i="1"/>
  <c r="I8228" i="1"/>
  <c r="K8227" i="1"/>
  <c r="K8231" i="1" s="1"/>
  <c r="I8227" i="1"/>
  <c r="I8224" i="1"/>
  <c r="I8223" i="1"/>
  <c r="K8222" i="1"/>
  <c r="I8222" i="1"/>
  <c r="I8219" i="1"/>
  <c r="I8218" i="1"/>
  <c r="K8217" i="1"/>
  <c r="I8217" i="1"/>
  <c r="I8214" i="1"/>
  <c r="I8213" i="1"/>
  <c r="K8212" i="1"/>
  <c r="I8212" i="1"/>
  <c r="I8209" i="1"/>
  <c r="I8208" i="1"/>
  <c r="K8207" i="1"/>
  <c r="I8207" i="1"/>
  <c r="I8205" i="1"/>
  <c r="I8202" i="1"/>
  <c r="I8201" i="1"/>
  <c r="K8200" i="1"/>
  <c r="K8204" i="1" s="1"/>
  <c r="I8200" i="1"/>
  <c r="I8197" i="1"/>
  <c r="I8196" i="1"/>
  <c r="K8195" i="1"/>
  <c r="I8195" i="1"/>
  <c r="I8192" i="1"/>
  <c r="I8191" i="1"/>
  <c r="K8190" i="1"/>
  <c r="I8190" i="1"/>
  <c r="I8187" i="1"/>
  <c r="I8186" i="1"/>
  <c r="K8185" i="1"/>
  <c r="I8185" i="1"/>
  <c r="I8183" i="1"/>
  <c r="I8180" i="1"/>
  <c r="I8179" i="1"/>
  <c r="K8178" i="1"/>
  <c r="I8178" i="1"/>
  <c r="I8175" i="1"/>
  <c r="I8174" i="1"/>
  <c r="K8173" i="1"/>
  <c r="I8173" i="1"/>
  <c r="I8170" i="1"/>
  <c r="I8169" i="1"/>
  <c r="K8168" i="1"/>
  <c r="I8168" i="1"/>
  <c r="I8165" i="1"/>
  <c r="I8164" i="1"/>
  <c r="K8163" i="1"/>
  <c r="K8167" i="1" s="1"/>
  <c r="I8163" i="1"/>
  <c r="I8160" i="1"/>
  <c r="I8159" i="1"/>
  <c r="K8158" i="1"/>
  <c r="I8158" i="1"/>
  <c r="I8155" i="1"/>
  <c r="I8154" i="1"/>
  <c r="K8153" i="1"/>
  <c r="I8153" i="1"/>
  <c r="I8151" i="1"/>
  <c r="I8148" i="1"/>
  <c r="K8147" i="1"/>
  <c r="I8147" i="1"/>
  <c r="I8144" i="1"/>
  <c r="I8143" i="1"/>
  <c r="K8142" i="1"/>
  <c r="I8142" i="1"/>
  <c r="I8139" i="1"/>
  <c r="I8138" i="1"/>
  <c r="K8137" i="1"/>
  <c r="I8137" i="1"/>
  <c r="I8134" i="1"/>
  <c r="K8133" i="1"/>
  <c r="I8133" i="1"/>
  <c r="I8131" i="1"/>
  <c r="I8129" i="1"/>
  <c r="I8126" i="1"/>
  <c r="I8125" i="1"/>
  <c r="K8124" i="1"/>
  <c r="K8128" i="1" s="1"/>
  <c r="I8124" i="1"/>
  <c r="I8122" i="1"/>
  <c r="I8120" i="1"/>
  <c r="I8117" i="1"/>
  <c r="I8116" i="1"/>
  <c r="K8115" i="1"/>
  <c r="I8115" i="1"/>
  <c r="I8112" i="1"/>
  <c r="K8111" i="1"/>
  <c r="I8111" i="1"/>
  <c r="I8108" i="1"/>
  <c r="I8107" i="1"/>
  <c r="K8106" i="1"/>
  <c r="K8110" i="1" s="1"/>
  <c r="I8106" i="1"/>
  <c r="I8104" i="1"/>
  <c r="I8101" i="1"/>
  <c r="I8100" i="1"/>
  <c r="K8099" i="1"/>
  <c r="K8103" i="1" s="1"/>
  <c r="I8099" i="1"/>
  <c r="I8096" i="1"/>
  <c r="I8095" i="1"/>
  <c r="K8094" i="1"/>
  <c r="I8094" i="1"/>
  <c r="I8091" i="1"/>
  <c r="K8090" i="1"/>
  <c r="I8090" i="1"/>
  <c r="I8087" i="1"/>
  <c r="I8086" i="1"/>
  <c r="K8085" i="1"/>
  <c r="K8089" i="1" s="1"/>
  <c r="I8085" i="1"/>
  <c r="I8082" i="1"/>
  <c r="I8081" i="1"/>
  <c r="K8080" i="1"/>
  <c r="I8080" i="1"/>
  <c r="I8078" i="1"/>
  <c r="I8076" i="1"/>
  <c r="I8073" i="1"/>
  <c r="I8072" i="1"/>
  <c r="K8071" i="1"/>
  <c r="I8071" i="1"/>
  <c r="I8068" i="1"/>
  <c r="I8067" i="1"/>
  <c r="K8066" i="1"/>
  <c r="I8066" i="1"/>
  <c r="I8063" i="1"/>
  <c r="I8062" i="1"/>
  <c r="K8061" i="1"/>
  <c r="K8065" i="1" s="1"/>
  <c r="I8061" i="1"/>
  <c r="I8058" i="1"/>
  <c r="I8057" i="1"/>
  <c r="K8056" i="1"/>
  <c r="I8056" i="1"/>
  <c r="I8053" i="1"/>
  <c r="I8052" i="1"/>
  <c r="K8051" i="1"/>
  <c r="I8051" i="1"/>
  <c r="I8048" i="1"/>
  <c r="K8047" i="1"/>
  <c r="K8050" i="1" s="1"/>
  <c r="I8047" i="1"/>
  <c r="I8044" i="1"/>
  <c r="I8043" i="1"/>
  <c r="K8042" i="1"/>
  <c r="I8042" i="1"/>
  <c r="I8039" i="1"/>
  <c r="I8038" i="1"/>
  <c r="K8037" i="1"/>
  <c r="I8037" i="1"/>
  <c r="I8034" i="1"/>
  <c r="I8033" i="1"/>
  <c r="K8032" i="1"/>
  <c r="I8032" i="1"/>
  <c r="I8030" i="1"/>
  <c r="I8027" i="1"/>
  <c r="I8026" i="1"/>
  <c r="K8025" i="1"/>
  <c r="I8025" i="1"/>
  <c r="I8022" i="1"/>
  <c r="I8021" i="1"/>
  <c r="K8020" i="1"/>
  <c r="I8020" i="1"/>
  <c r="I8017" i="1"/>
  <c r="I8016" i="1"/>
  <c r="K8015" i="1"/>
  <c r="I8015" i="1"/>
  <c r="I8012" i="1"/>
  <c r="I8011" i="1"/>
  <c r="K8010" i="1"/>
  <c r="I8010" i="1"/>
  <c r="I8007" i="1"/>
  <c r="I8006" i="1"/>
  <c r="K8005" i="1"/>
  <c r="I8005" i="1"/>
  <c r="I8002" i="1"/>
  <c r="I8001" i="1"/>
  <c r="K8000" i="1"/>
  <c r="I8000" i="1"/>
  <c r="I7997" i="1"/>
  <c r="I7996" i="1"/>
  <c r="K7995" i="1"/>
  <c r="I7995" i="1"/>
  <c r="I7992" i="1"/>
  <c r="I7991" i="1"/>
  <c r="K7990" i="1"/>
  <c r="I7990" i="1"/>
  <c r="I7987" i="1"/>
  <c r="I7986" i="1"/>
  <c r="K7985" i="1"/>
  <c r="I7985" i="1"/>
  <c r="I7982" i="1"/>
  <c r="I7981" i="1"/>
  <c r="K7980" i="1"/>
  <c r="I7980" i="1"/>
  <c r="I7977" i="1"/>
  <c r="I7976" i="1"/>
  <c r="K7975" i="1"/>
  <c r="I7975" i="1"/>
  <c r="I7972" i="1"/>
  <c r="K7971" i="1"/>
  <c r="I7971" i="1"/>
  <c r="I7968" i="1"/>
  <c r="I7967" i="1"/>
  <c r="K7966" i="1"/>
  <c r="I7966" i="1"/>
  <c r="I7963" i="1"/>
  <c r="I7962" i="1"/>
  <c r="K7961" i="1"/>
  <c r="I7961" i="1"/>
  <c r="I7958" i="1"/>
  <c r="I7957" i="1"/>
  <c r="K7956" i="1"/>
  <c r="K7960" i="1" s="1"/>
  <c r="I7956" i="1"/>
  <c r="I7953" i="1"/>
  <c r="I7952" i="1"/>
  <c r="K7951" i="1"/>
  <c r="I7951" i="1"/>
  <c r="I7948" i="1"/>
  <c r="I7947" i="1"/>
  <c r="K7946" i="1"/>
  <c r="K7950" i="1" s="1"/>
  <c r="I7946" i="1"/>
  <c r="I7943" i="1"/>
  <c r="I7942" i="1"/>
  <c r="K7941" i="1"/>
  <c r="I7941" i="1"/>
  <c r="I7938" i="1"/>
  <c r="I7937" i="1"/>
  <c r="K7936" i="1"/>
  <c r="I7936" i="1"/>
  <c r="I7933" i="1"/>
  <c r="I7932" i="1"/>
  <c r="K7931" i="1"/>
  <c r="I7931" i="1"/>
  <c r="I7928" i="1"/>
  <c r="I7927" i="1"/>
  <c r="K7926" i="1"/>
  <c r="K7930" i="1" s="1"/>
  <c r="I7926" i="1"/>
  <c r="I7923" i="1"/>
  <c r="K7922" i="1"/>
  <c r="I7922" i="1"/>
  <c r="I7920" i="1"/>
  <c r="I7917" i="1"/>
  <c r="I7916" i="1"/>
  <c r="K7915" i="1"/>
  <c r="I7915" i="1"/>
  <c r="I7912" i="1"/>
  <c r="I7911" i="1"/>
  <c r="K7910" i="1"/>
  <c r="I7910" i="1"/>
  <c r="I7907" i="1"/>
  <c r="I7906" i="1"/>
  <c r="K7905" i="1"/>
  <c r="I7905" i="1"/>
  <c r="I7903" i="1"/>
  <c r="I7901" i="1"/>
  <c r="I7898" i="1"/>
  <c r="I7897" i="1"/>
  <c r="K7896" i="1"/>
  <c r="I7896" i="1"/>
  <c r="I7894" i="1"/>
  <c r="I7891" i="1"/>
  <c r="I7890" i="1"/>
  <c r="K7889" i="1"/>
  <c r="I7889" i="1"/>
  <c r="I7886" i="1"/>
  <c r="I7885" i="1"/>
  <c r="K7884" i="1"/>
  <c r="I7884" i="1"/>
  <c r="I7881" i="1"/>
  <c r="I7880" i="1"/>
  <c r="K7879" i="1"/>
  <c r="I7879" i="1"/>
  <c r="I7877" i="1"/>
  <c r="I7874" i="1"/>
  <c r="I7873" i="1"/>
  <c r="K7872" i="1"/>
  <c r="I7872" i="1"/>
  <c r="I7869" i="1"/>
  <c r="I7868" i="1"/>
  <c r="K7867" i="1"/>
  <c r="I7867" i="1"/>
  <c r="I7864" i="1"/>
  <c r="I7863" i="1"/>
  <c r="K7862" i="1"/>
  <c r="I7862" i="1"/>
  <c r="I7859" i="1"/>
  <c r="I7858" i="1"/>
  <c r="K7857" i="1"/>
  <c r="K7861" i="1" s="1"/>
  <c r="I7857" i="1"/>
  <c r="I7855" i="1"/>
  <c r="I7852" i="1"/>
  <c r="K7851" i="1"/>
  <c r="I7851" i="1"/>
  <c r="I7848" i="1"/>
  <c r="I7847" i="1"/>
  <c r="K7846" i="1"/>
  <c r="I7846" i="1"/>
  <c r="I7844" i="1"/>
  <c r="I7841" i="1"/>
  <c r="I7840" i="1"/>
  <c r="K7839" i="1"/>
  <c r="I7839" i="1"/>
  <c r="I7836" i="1"/>
  <c r="I7835" i="1"/>
  <c r="K7834" i="1"/>
  <c r="K7838" i="1" s="1"/>
  <c r="I7834" i="1"/>
  <c r="I7831" i="1"/>
  <c r="I7830" i="1"/>
  <c r="K7829" i="1"/>
  <c r="K7833" i="1" s="1"/>
  <c r="I7829" i="1"/>
  <c r="I7826" i="1"/>
  <c r="I7825" i="1"/>
  <c r="K7824" i="1"/>
  <c r="I7824" i="1"/>
  <c r="I7821" i="1"/>
  <c r="I7820" i="1"/>
  <c r="K7819" i="1"/>
  <c r="K7823" i="1" s="1"/>
  <c r="I7819" i="1"/>
  <c r="I7816" i="1"/>
  <c r="I7815" i="1"/>
  <c r="K7814" i="1"/>
  <c r="I7814" i="1"/>
  <c r="I7811" i="1"/>
  <c r="K7810" i="1"/>
  <c r="I7810" i="1"/>
  <c r="I7807" i="1"/>
  <c r="I7806" i="1"/>
  <c r="K7805" i="1"/>
  <c r="I7805" i="1"/>
  <c r="I7802" i="1"/>
  <c r="I7801" i="1"/>
  <c r="K7800" i="1"/>
  <c r="I7800" i="1"/>
  <c r="I7797" i="1"/>
  <c r="I7796" i="1"/>
  <c r="K7795" i="1"/>
  <c r="K7799" i="1" s="1"/>
  <c r="I7795" i="1"/>
  <c r="I7792" i="1"/>
  <c r="I7791" i="1"/>
  <c r="K7790" i="1"/>
  <c r="I7790" i="1"/>
  <c r="I7788" i="1"/>
  <c r="I7785" i="1"/>
  <c r="I7784" i="1"/>
  <c r="K7783" i="1"/>
  <c r="I7783" i="1"/>
  <c r="I7780" i="1"/>
  <c r="I7779" i="1"/>
  <c r="K7778" i="1"/>
  <c r="K7782" i="1" s="1"/>
  <c r="I7778" i="1"/>
  <c r="I7775" i="1"/>
  <c r="K7774" i="1"/>
  <c r="I7774" i="1"/>
  <c r="I7771" i="1"/>
  <c r="I7770" i="1"/>
  <c r="K7769" i="1"/>
  <c r="I7769" i="1"/>
  <c r="I7766" i="1"/>
  <c r="I7765" i="1"/>
  <c r="K7764" i="1"/>
  <c r="K7768" i="1" s="1"/>
  <c r="I7764" i="1"/>
  <c r="I7761" i="1"/>
  <c r="I7760" i="1"/>
  <c r="K7759" i="1"/>
  <c r="I7759" i="1"/>
  <c r="I7756" i="1"/>
  <c r="I7755" i="1"/>
  <c r="K7754" i="1"/>
  <c r="K7758" i="1" s="1"/>
  <c r="I7754" i="1"/>
  <c r="I7751" i="1"/>
  <c r="I7750" i="1"/>
  <c r="K7749" i="1"/>
  <c r="K7753" i="1" s="1"/>
  <c r="I7749" i="1"/>
  <c r="I7746" i="1"/>
  <c r="I7745" i="1"/>
  <c r="K7744" i="1"/>
  <c r="I7744" i="1"/>
  <c r="I7741" i="1"/>
  <c r="I7740" i="1"/>
  <c r="K7739" i="1"/>
  <c r="I7739" i="1"/>
  <c r="I7736" i="1"/>
  <c r="I7735" i="1"/>
  <c r="K7734" i="1"/>
  <c r="I7734" i="1"/>
  <c r="I7731" i="1"/>
  <c r="I7730" i="1"/>
  <c r="K7729" i="1"/>
  <c r="I7729" i="1"/>
  <c r="I7726" i="1"/>
  <c r="I7725" i="1"/>
  <c r="K7724" i="1"/>
  <c r="I7724" i="1"/>
  <c r="I7722" i="1"/>
  <c r="I7719" i="1"/>
  <c r="I7718" i="1"/>
  <c r="K7717" i="1"/>
  <c r="I7717" i="1"/>
  <c r="I7714" i="1"/>
  <c r="I7713" i="1"/>
  <c r="K7712" i="1"/>
  <c r="K7716" i="1" s="1"/>
  <c r="I7712" i="1"/>
  <c r="I7710" i="1"/>
  <c r="I7708" i="1"/>
  <c r="I7705" i="1"/>
  <c r="I7704" i="1"/>
  <c r="K7703" i="1"/>
  <c r="K7707" i="1" s="1"/>
  <c r="I7703" i="1"/>
  <c r="I7701" i="1"/>
  <c r="I7698" i="1"/>
  <c r="I7697" i="1"/>
  <c r="K7696" i="1"/>
  <c r="I7696" i="1"/>
  <c r="I7693" i="1"/>
  <c r="I7692" i="1"/>
  <c r="K7691" i="1"/>
  <c r="K7695" i="1" s="1"/>
  <c r="I7691" i="1"/>
  <c r="I7689" i="1"/>
  <c r="I7686" i="1"/>
  <c r="K7685" i="1"/>
  <c r="K7688" i="1" s="1"/>
  <c r="I7685" i="1"/>
  <c r="I7682" i="1"/>
  <c r="I7681" i="1"/>
  <c r="K7680" i="1"/>
  <c r="I7680" i="1"/>
  <c r="I7677" i="1"/>
  <c r="I7676" i="1"/>
  <c r="K7675" i="1"/>
  <c r="I7675" i="1"/>
  <c r="I7672" i="1"/>
  <c r="I7671" i="1"/>
  <c r="K7670" i="1"/>
  <c r="I7670" i="1"/>
  <c r="I7667" i="1"/>
  <c r="I7666" i="1"/>
  <c r="K7665" i="1"/>
  <c r="I7665" i="1"/>
  <c r="I7662" i="1"/>
  <c r="I7661" i="1"/>
  <c r="K7660" i="1"/>
  <c r="I7660" i="1"/>
  <c r="I7657" i="1"/>
  <c r="I7656" i="1"/>
  <c r="K7655" i="1"/>
  <c r="I7655" i="1"/>
  <c r="I7652" i="1"/>
  <c r="I7651" i="1"/>
  <c r="K7650" i="1"/>
  <c r="I7650" i="1"/>
  <c r="I7647" i="1"/>
  <c r="K7646" i="1"/>
  <c r="I7646" i="1"/>
  <c r="I7644" i="1"/>
  <c r="I7641" i="1"/>
  <c r="I7640" i="1"/>
  <c r="K7639" i="1"/>
  <c r="I7639" i="1"/>
  <c r="I7636" i="1"/>
  <c r="I7635" i="1"/>
  <c r="K7634" i="1"/>
  <c r="I7634" i="1"/>
  <c r="I7631" i="1"/>
  <c r="I7630" i="1"/>
  <c r="K7629" i="1"/>
  <c r="I7629" i="1"/>
  <c r="I7626" i="1"/>
  <c r="K7625" i="1"/>
  <c r="I7625" i="1"/>
  <c r="I7623" i="1"/>
  <c r="I7620" i="1"/>
  <c r="I7619" i="1"/>
  <c r="K7618" i="1"/>
  <c r="I7618" i="1"/>
  <c r="I7615" i="1"/>
  <c r="I7614" i="1"/>
  <c r="K7613" i="1"/>
  <c r="K7617" i="1" s="1"/>
  <c r="I7613" i="1"/>
  <c r="I7610" i="1"/>
  <c r="I7609" i="1"/>
  <c r="K7608" i="1"/>
  <c r="I7608" i="1"/>
  <c r="I7605" i="1"/>
  <c r="I7604" i="1"/>
  <c r="K7603" i="1"/>
  <c r="K7607" i="1" s="1"/>
  <c r="I7603" i="1"/>
  <c r="I7600" i="1"/>
  <c r="I7599" i="1"/>
  <c r="K7598" i="1"/>
  <c r="I7598" i="1"/>
  <c r="I7595" i="1"/>
  <c r="K7594" i="1"/>
  <c r="I7594" i="1"/>
  <c r="I7591" i="1"/>
  <c r="I7590" i="1"/>
  <c r="K7589" i="1"/>
  <c r="I7589" i="1"/>
  <c r="I7586" i="1"/>
  <c r="I7585" i="1"/>
  <c r="K7584" i="1"/>
  <c r="I7584" i="1"/>
  <c r="I7581" i="1"/>
  <c r="I7580" i="1"/>
  <c r="K7579" i="1"/>
  <c r="K7583" i="1" s="1"/>
  <c r="I7579" i="1"/>
  <c r="I7576" i="1"/>
  <c r="K7575" i="1"/>
  <c r="I7575" i="1"/>
  <c r="I7572" i="1"/>
  <c r="I7571" i="1"/>
  <c r="K7570" i="1"/>
  <c r="I7570" i="1"/>
  <c r="I7567" i="1"/>
  <c r="I7566" i="1"/>
  <c r="K7565" i="1"/>
  <c r="I7565" i="1"/>
  <c r="I7562" i="1"/>
  <c r="I7561" i="1"/>
  <c r="K7560" i="1"/>
  <c r="I7560" i="1"/>
  <c r="I7557" i="1"/>
  <c r="I7556" i="1"/>
  <c r="K7555" i="1"/>
  <c r="I7555" i="1"/>
  <c r="I7552" i="1"/>
  <c r="I7551" i="1"/>
  <c r="K7550" i="1"/>
  <c r="I7550" i="1"/>
  <c r="I7547" i="1"/>
  <c r="I7546" i="1"/>
  <c r="K7545" i="1"/>
  <c r="I7545" i="1"/>
  <c r="I7542" i="1"/>
  <c r="I7541" i="1"/>
  <c r="K7540" i="1"/>
  <c r="I7540" i="1"/>
  <c r="I7537" i="1"/>
  <c r="I7536" i="1"/>
  <c r="K7535" i="1"/>
  <c r="K7539" i="1" s="1"/>
  <c r="I7535" i="1"/>
  <c r="I7532" i="1"/>
  <c r="K7531" i="1"/>
  <c r="K7534" i="1" s="1"/>
  <c r="I7531" i="1"/>
  <c r="I7528" i="1"/>
  <c r="I7527" i="1"/>
  <c r="K7526" i="1"/>
  <c r="K7530" i="1" s="1"/>
  <c r="I7526" i="1"/>
  <c r="I7523" i="1"/>
  <c r="K7522" i="1"/>
  <c r="I7522" i="1"/>
  <c r="I7519" i="1"/>
  <c r="I7518" i="1"/>
  <c r="K7517" i="1"/>
  <c r="I7517" i="1"/>
  <c r="I7514" i="1"/>
  <c r="I7513" i="1"/>
  <c r="K7512" i="1"/>
  <c r="I7512" i="1"/>
  <c r="I7509" i="1"/>
  <c r="I7508" i="1"/>
  <c r="K7507" i="1"/>
  <c r="I7507" i="1"/>
  <c r="I7505" i="1"/>
  <c r="I7502" i="1"/>
  <c r="I7501" i="1"/>
  <c r="K7500" i="1"/>
  <c r="I7500" i="1"/>
  <c r="I7497" i="1"/>
  <c r="I7496" i="1"/>
  <c r="K7495" i="1"/>
  <c r="K7499" i="1" s="1"/>
  <c r="I7495" i="1"/>
  <c r="I7492" i="1"/>
  <c r="I7491" i="1"/>
  <c r="K7490" i="1"/>
  <c r="I7490" i="1"/>
  <c r="I7487" i="1"/>
  <c r="I7486" i="1"/>
  <c r="K7485" i="1"/>
  <c r="I7485" i="1"/>
  <c r="I7482" i="1"/>
  <c r="I7481" i="1"/>
  <c r="K7480" i="1"/>
  <c r="I7480" i="1"/>
  <c r="I7477" i="1"/>
  <c r="I7476" i="1"/>
  <c r="K7475" i="1"/>
  <c r="I7475" i="1"/>
  <c r="I7472" i="1"/>
  <c r="I7471" i="1"/>
  <c r="K7470" i="1"/>
  <c r="I7470" i="1"/>
  <c r="I7467" i="1"/>
  <c r="I7466" i="1"/>
  <c r="K7465" i="1"/>
  <c r="I7465" i="1"/>
  <c r="I7462" i="1"/>
  <c r="I7461" i="1"/>
  <c r="K7460" i="1"/>
  <c r="I7460" i="1"/>
  <c r="I7457" i="1"/>
  <c r="K7456" i="1"/>
  <c r="K7459" i="1" s="1"/>
  <c r="I7456" i="1"/>
  <c r="I7453" i="1"/>
  <c r="I7452" i="1"/>
  <c r="K7451" i="1"/>
  <c r="I7451" i="1"/>
  <c r="I7448" i="1"/>
  <c r="I7447" i="1"/>
  <c r="K7446" i="1"/>
  <c r="I7446" i="1"/>
  <c r="I7443" i="1"/>
  <c r="I7442" i="1"/>
  <c r="K7441" i="1"/>
  <c r="I7441" i="1"/>
  <c r="I7438" i="1"/>
  <c r="I7437" i="1"/>
  <c r="K7436" i="1"/>
  <c r="I7436" i="1"/>
  <c r="I7433" i="1"/>
  <c r="I7432" i="1"/>
  <c r="K7431" i="1"/>
  <c r="I7431" i="1"/>
  <c r="I7428" i="1"/>
  <c r="I7427" i="1"/>
  <c r="K7426" i="1"/>
  <c r="I7426" i="1"/>
  <c r="I7423" i="1"/>
  <c r="I7422" i="1"/>
  <c r="K7421" i="1"/>
  <c r="I7421" i="1"/>
  <c r="I7418" i="1"/>
  <c r="I7417" i="1"/>
  <c r="K7416" i="1"/>
  <c r="I7416" i="1"/>
  <c r="I7413" i="1"/>
  <c r="K7412" i="1"/>
  <c r="I7412" i="1"/>
  <c r="I7409" i="1"/>
  <c r="I7408" i="1"/>
  <c r="K7407" i="1"/>
  <c r="I7407" i="1"/>
  <c r="I7404" i="1"/>
  <c r="I7403" i="1"/>
  <c r="K7402" i="1"/>
  <c r="K7406" i="1" s="1"/>
  <c r="I7402" i="1"/>
  <c r="I7399" i="1"/>
  <c r="I7398" i="1"/>
  <c r="K7397" i="1"/>
  <c r="I7397" i="1"/>
  <c r="I7395" i="1"/>
  <c r="I7392" i="1"/>
  <c r="I7391" i="1"/>
  <c r="K7390" i="1"/>
  <c r="I7390" i="1"/>
  <c r="I7387" i="1"/>
  <c r="I7386" i="1"/>
  <c r="K7385" i="1"/>
  <c r="I7385" i="1"/>
  <c r="I7382" i="1"/>
  <c r="I7381" i="1"/>
  <c r="K7380" i="1"/>
  <c r="I7380" i="1"/>
  <c r="I7377" i="1"/>
  <c r="I7376" i="1"/>
  <c r="K7375" i="1"/>
  <c r="I7375" i="1"/>
  <c r="I7372" i="1"/>
  <c r="I7371" i="1"/>
  <c r="K7370" i="1"/>
  <c r="I7370" i="1"/>
  <c r="I7367" i="1"/>
  <c r="I7366" i="1"/>
  <c r="K7365" i="1"/>
  <c r="I7365" i="1"/>
  <c r="I7362" i="1"/>
  <c r="I7361" i="1"/>
  <c r="K7360" i="1"/>
  <c r="I7360" i="1"/>
  <c r="I7357" i="1"/>
  <c r="K7356" i="1"/>
  <c r="I7356" i="1"/>
  <c r="I7353" i="1"/>
  <c r="I7352" i="1"/>
  <c r="K7351" i="1"/>
  <c r="I7351" i="1"/>
  <c r="I7348" i="1"/>
  <c r="I7347" i="1"/>
  <c r="K7346" i="1"/>
  <c r="I7346" i="1"/>
  <c r="I7343" i="1"/>
  <c r="I7342" i="1"/>
  <c r="K7341" i="1"/>
  <c r="I7341" i="1"/>
  <c r="I7338" i="1"/>
  <c r="I7337" i="1"/>
  <c r="K7336" i="1"/>
  <c r="I7336" i="1"/>
  <c r="I7334" i="1"/>
  <c r="I7331" i="1"/>
  <c r="I7330" i="1"/>
  <c r="K7329" i="1"/>
  <c r="I7329" i="1"/>
  <c r="I7327" i="1"/>
  <c r="I7324" i="1"/>
  <c r="I7323" i="1"/>
  <c r="K7322" i="1"/>
  <c r="I7322" i="1"/>
  <c r="I7319" i="1"/>
  <c r="I7318" i="1"/>
  <c r="K7317" i="1"/>
  <c r="K7321" i="1" s="1"/>
  <c r="I7317" i="1"/>
  <c r="I7314" i="1"/>
  <c r="I7313" i="1"/>
  <c r="K7312" i="1"/>
  <c r="I7312" i="1"/>
  <c r="I7309" i="1"/>
  <c r="I7308" i="1"/>
  <c r="K7307" i="1"/>
  <c r="K7311" i="1" s="1"/>
  <c r="I7307" i="1"/>
  <c r="I7304" i="1"/>
  <c r="I7303" i="1"/>
  <c r="K7302" i="1"/>
  <c r="I7302" i="1"/>
  <c r="I7299" i="1"/>
  <c r="I7298" i="1"/>
  <c r="K7297" i="1"/>
  <c r="I7297" i="1"/>
  <c r="I7294" i="1"/>
  <c r="I7293" i="1"/>
  <c r="K7292" i="1"/>
  <c r="I7292" i="1"/>
  <c r="I7290" i="1"/>
  <c r="I7287" i="1"/>
  <c r="I7286" i="1"/>
  <c r="K7285" i="1"/>
  <c r="I7285" i="1"/>
  <c r="I7282" i="1"/>
  <c r="I7281" i="1"/>
  <c r="K7280" i="1"/>
  <c r="I7280" i="1"/>
  <c r="I7277" i="1"/>
  <c r="I7276" i="1"/>
  <c r="K7275" i="1"/>
  <c r="I7275" i="1"/>
  <c r="I7273" i="1"/>
  <c r="I7270" i="1"/>
  <c r="I7269" i="1"/>
  <c r="K7268" i="1"/>
  <c r="I7268" i="1"/>
  <c r="I7265" i="1"/>
  <c r="K7264" i="1"/>
  <c r="I7264" i="1"/>
  <c r="I7261" i="1"/>
  <c r="I7260" i="1"/>
  <c r="K7259" i="1"/>
  <c r="K7263" i="1" s="1"/>
  <c r="I7259" i="1"/>
  <c r="I7256" i="1"/>
  <c r="I7255" i="1"/>
  <c r="K7254" i="1"/>
  <c r="I7254" i="1"/>
  <c r="I7251" i="1"/>
  <c r="I7250" i="1"/>
  <c r="K7249" i="1"/>
  <c r="K7253" i="1" s="1"/>
  <c r="I7249" i="1"/>
  <c r="I7246" i="1"/>
  <c r="I7245" i="1"/>
  <c r="K7244" i="1"/>
  <c r="I7244" i="1"/>
  <c r="I7241" i="1"/>
  <c r="I7240" i="1"/>
  <c r="K7239" i="1"/>
  <c r="I7239" i="1"/>
  <c r="I7237" i="1"/>
  <c r="I7234" i="1"/>
  <c r="I7233" i="1"/>
  <c r="K7232" i="1"/>
  <c r="I7232" i="1"/>
  <c r="I7229" i="1"/>
  <c r="I7228" i="1"/>
  <c r="K7227" i="1"/>
  <c r="I7227" i="1"/>
  <c r="I7225" i="1"/>
  <c r="I7223" i="1"/>
  <c r="I7220" i="1"/>
  <c r="I7219" i="1"/>
  <c r="K7218" i="1"/>
  <c r="K7222" i="1" s="1"/>
  <c r="I7218" i="1"/>
  <c r="I7215" i="1"/>
  <c r="I7214" i="1"/>
  <c r="K7213" i="1"/>
  <c r="I7213" i="1"/>
  <c r="I7210" i="1"/>
  <c r="I7209" i="1"/>
  <c r="K7208" i="1"/>
  <c r="K7212" i="1" s="1"/>
  <c r="I7208" i="1"/>
  <c r="I7205" i="1"/>
  <c r="I7204" i="1"/>
  <c r="K7203" i="1"/>
  <c r="I7203" i="1"/>
  <c r="I7200" i="1"/>
  <c r="K7199" i="1"/>
  <c r="I7199" i="1"/>
  <c r="I7197" i="1"/>
  <c r="I7194" i="1"/>
  <c r="I7193" i="1"/>
  <c r="K7192" i="1"/>
  <c r="I7192" i="1"/>
  <c r="I7189" i="1"/>
  <c r="I7188" i="1"/>
  <c r="K7187" i="1"/>
  <c r="I7187" i="1"/>
  <c r="I7185" i="1"/>
  <c r="I7182" i="1"/>
  <c r="I7181" i="1"/>
  <c r="K7180" i="1"/>
  <c r="I7180" i="1"/>
  <c r="I7177" i="1"/>
  <c r="I7176" i="1"/>
  <c r="K7175" i="1"/>
  <c r="I7175" i="1"/>
  <c r="I7172" i="1"/>
  <c r="I7171" i="1"/>
  <c r="K7170" i="1"/>
  <c r="I7170" i="1"/>
  <c r="I7167" i="1"/>
  <c r="I7166" i="1"/>
  <c r="K7165" i="1"/>
  <c r="I7165" i="1"/>
  <c r="I7162" i="1"/>
  <c r="I7161" i="1"/>
  <c r="K7160" i="1"/>
  <c r="I7160" i="1"/>
  <c r="I7157" i="1"/>
  <c r="I7156" i="1"/>
  <c r="K7155" i="1"/>
  <c r="I7155" i="1"/>
  <c r="I7152" i="1"/>
  <c r="I7151" i="1"/>
  <c r="K7150" i="1"/>
  <c r="I7150" i="1"/>
  <c r="I7147" i="1"/>
  <c r="I7146" i="1"/>
  <c r="K7145" i="1"/>
  <c r="I7145" i="1"/>
  <c r="I7143" i="1"/>
  <c r="I7140" i="1"/>
  <c r="I7139" i="1"/>
  <c r="K7138" i="1"/>
  <c r="I7138" i="1"/>
  <c r="I7135" i="1"/>
  <c r="I7134" i="1"/>
  <c r="K7133" i="1"/>
  <c r="K7137" i="1" s="1"/>
  <c r="I7133" i="1"/>
  <c r="I7130" i="1"/>
  <c r="I7129" i="1"/>
  <c r="K7128" i="1"/>
  <c r="I7128" i="1"/>
  <c r="I7126" i="1"/>
  <c r="I7123" i="1"/>
  <c r="I7122" i="1"/>
  <c r="K7121" i="1"/>
  <c r="I7121" i="1"/>
  <c r="I7118" i="1"/>
  <c r="K7117" i="1"/>
  <c r="I7117" i="1"/>
  <c r="I7114" i="1"/>
  <c r="I7113" i="1"/>
  <c r="K7112" i="1"/>
  <c r="I7112" i="1"/>
  <c r="I7110" i="1"/>
  <c r="I7107" i="1"/>
  <c r="I7106" i="1"/>
  <c r="K7105" i="1"/>
  <c r="K7109" i="1" s="1"/>
  <c r="I7105" i="1"/>
  <c r="I7102" i="1"/>
  <c r="I7101" i="1"/>
  <c r="K7100" i="1"/>
  <c r="I7100" i="1"/>
  <c r="I7097" i="1"/>
  <c r="K7096" i="1"/>
  <c r="I7096" i="1"/>
  <c r="I7093" i="1"/>
  <c r="I7092" i="1"/>
  <c r="K7091" i="1"/>
  <c r="I7091" i="1"/>
  <c r="I7088" i="1"/>
  <c r="I7087" i="1"/>
  <c r="K7086" i="1"/>
  <c r="I7086" i="1"/>
  <c r="I7083" i="1"/>
  <c r="K7082" i="1"/>
  <c r="I7082" i="1"/>
  <c r="I7079" i="1"/>
  <c r="I7078" i="1"/>
  <c r="K7077" i="1"/>
  <c r="I7077" i="1"/>
  <c r="I7074" i="1"/>
  <c r="I7073" i="1"/>
  <c r="K7072" i="1"/>
  <c r="I7072" i="1"/>
  <c r="I7069" i="1"/>
  <c r="I7068" i="1"/>
  <c r="K7067" i="1"/>
  <c r="K7071" i="1" s="1"/>
  <c r="I7067" i="1"/>
  <c r="I7064" i="1"/>
  <c r="I7063" i="1"/>
  <c r="K7062" i="1"/>
  <c r="K7066" i="1" s="1"/>
  <c r="I7062" i="1"/>
  <c r="I7059" i="1"/>
  <c r="I7058" i="1"/>
  <c r="K7057" i="1"/>
  <c r="I7057" i="1"/>
  <c r="I7054" i="1"/>
  <c r="I7053" i="1"/>
  <c r="K7052" i="1"/>
  <c r="I7052" i="1"/>
  <c r="I7049" i="1"/>
  <c r="I7048" i="1"/>
  <c r="K7047" i="1"/>
  <c r="K7051" i="1" s="1"/>
  <c r="I7047" i="1"/>
  <c r="I7044" i="1"/>
  <c r="I7043" i="1"/>
  <c r="K7042" i="1"/>
  <c r="I7042" i="1"/>
  <c r="I7039" i="1"/>
  <c r="K7038" i="1"/>
  <c r="I7038" i="1"/>
  <c r="I7035" i="1"/>
  <c r="I7034" i="1"/>
  <c r="K7033" i="1"/>
  <c r="K7037" i="1" s="1"/>
  <c r="I7033" i="1"/>
  <c r="I7030" i="1"/>
  <c r="I7029" i="1"/>
  <c r="K7028" i="1"/>
  <c r="I7028" i="1"/>
  <c r="I7025" i="1"/>
  <c r="I7024" i="1"/>
  <c r="K7023" i="1"/>
  <c r="K7027" i="1" s="1"/>
  <c r="I7023" i="1"/>
  <c r="I7021" i="1"/>
  <c r="I7018" i="1"/>
  <c r="I7017" i="1"/>
  <c r="K7016" i="1"/>
  <c r="I7016" i="1"/>
  <c r="I7013" i="1"/>
  <c r="I7012" i="1"/>
  <c r="K7011" i="1"/>
  <c r="I7011" i="1"/>
  <c r="I7009" i="1"/>
  <c r="I7006" i="1"/>
  <c r="I7005" i="1"/>
  <c r="K7004" i="1"/>
  <c r="I7004" i="1"/>
  <c r="I7001" i="1"/>
  <c r="I7000" i="1"/>
  <c r="K6999" i="1"/>
  <c r="I6999" i="1"/>
  <c r="I6996" i="1"/>
  <c r="I6995" i="1"/>
  <c r="K6994" i="1"/>
  <c r="I6994" i="1"/>
  <c r="I6991" i="1"/>
  <c r="K6990" i="1"/>
  <c r="I6990" i="1"/>
  <c r="I6987" i="1"/>
  <c r="I6986" i="1"/>
  <c r="K6985" i="1"/>
  <c r="I6985" i="1"/>
  <c r="I6982" i="1"/>
  <c r="K6981" i="1"/>
  <c r="I6981" i="1"/>
  <c r="I6978" i="1"/>
  <c r="I6977" i="1"/>
  <c r="K6976" i="1"/>
  <c r="I6976" i="1"/>
  <c r="I6973" i="1"/>
  <c r="I6972" i="1"/>
  <c r="K6971" i="1"/>
  <c r="I6971" i="1"/>
  <c r="I6968" i="1"/>
  <c r="I6967" i="1"/>
  <c r="K6966" i="1"/>
  <c r="I6966" i="1"/>
  <c r="I6962" i="1"/>
  <c r="I6961" i="1"/>
  <c r="K6960" i="1"/>
  <c r="I6960" i="1"/>
  <c r="I6957" i="1"/>
  <c r="I6956" i="1"/>
  <c r="K6955" i="1"/>
  <c r="K6959" i="1" s="1"/>
  <c r="I6955" i="1"/>
  <c r="I6952" i="1"/>
  <c r="I6951" i="1"/>
  <c r="K6950" i="1"/>
  <c r="I6950" i="1"/>
  <c r="I6947" i="1"/>
  <c r="I6946" i="1"/>
  <c r="K6945" i="1"/>
  <c r="I6945" i="1"/>
  <c r="I6943" i="1"/>
  <c r="I6940" i="1"/>
  <c r="I6939" i="1"/>
  <c r="K6938" i="1"/>
  <c r="I6938" i="1"/>
  <c r="I6935" i="1"/>
  <c r="I6934" i="1"/>
  <c r="K6933" i="1"/>
  <c r="I6933" i="1"/>
  <c r="I6931" i="1"/>
  <c r="I6928" i="1"/>
  <c r="K6927" i="1"/>
  <c r="I6927" i="1"/>
  <c r="I6924" i="1"/>
  <c r="I6923" i="1"/>
  <c r="K6922" i="1"/>
  <c r="K6926" i="1" s="1"/>
  <c r="I6922" i="1"/>
  <c r="I6919" i="1"/>
  <c r="I6918" i="1"/>
  <c r="K6917" i="1"/>
  <c r="I6917" i="1"/>
  <c r="I6914" i="1"/>
  <c r="I6913" i="1"/>
  <c r="K6912" i="1"/>
  <c r="I6912" i="1"/>
  <c r="I6909" i="1"/>
  <c r="I6908" i="1"/>
  <c r="K6907" i="1"/>
  <c r="I6907" i="1"/>
  <c r="I6904" i="1"/>
  <c r="I6903" i="1"/>
  <c r="K6902" i="1"/>
  <c r="K6906" i="1" s="1"/>
  <c r="I6902" i="1"/>
  <c r="I6899" i="1"/>
  <c r="I6898" i="1"/>
  <c r="K6897" i="1"/>
  <c r="I6897" i="1"/>
  <c r="I6894" i="1"/>
  <c r="I6893" i="1"/>
  <c r="K6892" i="1"/>
  <c r="I6892" i="1"/>
  <c r="I6889" i="1"/>
  <c r="I6888" i="1"/>
  <c r="K6887" i="1"/>
  <c r="I6887" i="1"/>
  <c r="I6884" i="1"/>
  <c r="I6883" i="1"/>
  <c r="K6882" i="1"/>
  <c r="I6882" i="1"/>
  <c r="I6879" i="1"/>
  <c r="K6878" i="1"/>
  <c r="I6878" i="1"/>
  <c r="I6875" i="1"/>
  <c r="I6874" i="1"/>
  <c r="K6873" i="1"/>
  <c r="I6873" i="1"/>
  <c r="I6870" i="1"/>
  <c r="I6869" i="1"/>
  <c r="K6868" i="1"/>
  <c r="I6868" i="1"/>
  <c r="I6865" i="1"/>
  <c r="I6864" i="1"/>
  <c r="K6863" i="1"/>
  <c r="I6863" i="1"/>
  <c r="I6860" i="1"/>
  <c r="I6859" i="1"/>
  <c r="K6858" i="1"/>
  <c r="I6858" i="1"/>
  <c r="I6855" i="1"/>
  <c r="K6854" i="1"/>
  <c r="I6854" i="1"/>
  <c r="I6851" i="1"/>
  <c r="I6850" i="1"/>
  <c r="K6849" i="1"/>
  <c r="I6849" i="1"/>
  <c r="I6846" i="1"/>
  <c r="I6845" i="1"/>
  <c r="K6844" i="1"/>
  <c r="I6844" i="1"/>
  <c r="I6841" i="1"/>
  <c r="I6840" i="1"/>
  <c r="K6839" i="1"/>
  <c r="I6839" i="1"/>
  <c r="I6836" i="1"/>
  <c r="I6835" i="1"/>
  <c r="K6834" i="1"/>
  <c r="I6834" i="1"/>
  <c r="I6831" i="1"/>
  <c r="K6830" i="1"/>
  <c r="I6830" i="1"/>
  <c r="I6827" i="1"/>
  <c r="I6826" i="1"/>
  <c r="K6825" i="1"/>
  <c r="I6825" i="1"/>
  <c r="I6822" i="1"/>
  <c r="I6821" i="1"/>
  <c r="K6820" i="1"/>
  <c r="K6824" i="1" s="1"/>
  <c r="I6820" i="1"/>
  <c r="I6817" i="1"/>
  <c r="I6816" i="1"/>
  <c r="K6815" i="1"/>
  <c r="I6815" i="1"/>
  <c r="I6812" i="1"/>
  <c r="I6811" i="1"/>
  <c r="K6810" i="1"/>
  <c r="I6810" i="1"/>
  <c r="I6807" i="1"/>
  <c r="I6806" i="1"/>
  <c r="K6805" i="1"/>
  <c r="I6805" i="1"/>
  <c r="I6802" i="1"/>
  <c r="I6801" i="1"/>
  <c r="K6800" i="1"/>
  <c r="K6804" i="1" s="1"/>
  <c r="I6800" i="1"/>
  <c r="I6798" i="1"/>
  <c r="I6795" i="1"/>
  <c r="I6794" i="1"/>
  <c r="K6793" i="1"/>
  <c r="I6793" i="1"/>
  <c r="I6790" i="1"/>
  <c r="I6789" i="1"/>
  <c r="K6788" i="1"/>
  <c r="I6788" i="1"/>
  <c r="I6785" i="1"/>
  <c r="I6784" i="1"/>
  <c r="K6783" i="1"/>
  <c r="I6783" i="1"/>
  <c r="I6780" i="1"/>
  <c r="I6779" i="1"/>
  <c r="K6778" i="1"/>
  <c r="I6778" i="1"/>
  <c r="I6775" i="1"/>
  <c r="K6774" i="1"/>
  <c r="I6774" i="1"/>
  <c r="I6772" i="1"/>
  <c r="I6770" i="1"/>
  <c r="I6767" i="1"/>
  <c r="I6766" i="1"/>
  <c r="K6765" i="1"/>
  <c r="I6765" i="1"/>
  <c r="I6762" i="1"/>
  <c r="K6761" i="1"/>
  <c r="I6761" i="1"/>
  <c r="I6758" i="1"/>
  <c r="I6757" i="1"/>
  <c r="K6756" i="1"/>
  <c r="I6756" i="1"/>
  <c r="I6753" i="1"/>
  <c r="I6752" i="1"/>
  <c r="K6751" i="1"/>
  <c r="I6751" i="1"/>
  <c r="I6749" i="1"/>
  <c r="I6746" i="1"/>
  <c r="I6745" i="1"/>
  <c r="K6744" i="1"/>
  <c r="I6744" i="1"/>
  <c r="I6741" i="1"/>
  <c r="I6740" i="1"/>
  <c r="K6739" i="1"/>
  <c r="I6739" i="1"/>
  <c r="I6736" i="1"/>
  <c r="K6735" i="1"/>
  <c r="I6735" i="1"/>
  <c r="I6732" i="1"/>
  <c r="I6731" i="1"/>
  <c r="K6730" i="1"/>
  <c r="I6730" i="1"/>
  <c r="I6727" i="1"/>
  <c r="I6726" i="1"/>
  <c r="K6725" i="1"/>
  <c r="I6725" i="1"/>
  <c r="I6722" i="1"/>
  <c r="I6721" i="1"/>
  <c r="K6720" i="1"/>
  <c r="K6724" i="1" s="1"/>
  <c r="I6720" i="1"/>
  <c r="I6717" i="1"/>
  <c r="I6716" i="1"/>
  <c r="K6715" i="1"/>
  <c r="K6719" i="1" s="1"/>
  <c r="I6715" i="1"/>
  <c r="I6712" i="1"/>
  <c r="K6711" i="1"/>
  <c r="K6714" i="1" s="1"/>
  <c r="I6711" i="1"/>
  <c r="I6708" i="1"/>
  <c r="I6707" i="1"/>
  <c r="K6706" i="1"/>
  <c r="K6710" i="1" s="1"/>
  <c r="I6706" i="1"/>
  <c r="I6703" i="1"/>
  <c r="I6702" i="1"/>
  <c r="K6701" i="1"/>
  <c r="I6701" i="1"/>
  <c r="I6698" i="1"/>
  <c r="I6697" i="1"/>
  <c r="K6696" i="1"/>
  <c r="I6696" i="1"/>
  <c r="I6693" i="1"/>
  <c r="I6692" i="1"/>
  <c r="K6691" i="1"/>
  <c r="I6691" i="1"/>
  <c r="I6688" i="1"/>
  <c r="I6687" i="1"/>
  <c r="K6686" i="1"/>
  <c r="I6686" i="1"/>
  <c r="I6683" i="1"/>
  <c r="I6682" i="1"/>
  <c r="K6681" i="1"/>
  <c r="I6681" i="1"/>
  <c r="I6678" i="1"/>
  <c r="I6677" i="1"/>
  <c r="K6676" i="1"/>
  <c r="I6676" i="1"/>
  <c r="I6673" i="1"/>
  <c r="I6672" i="1"/>
  <c r="K6671" i="1"/>
  <c r="I6671" i="1"/>
  <c r="I6669" i="1"/>
  <c r="I6666" i="1"/>
  <c r="I6665" i="1"/>
  <c r="K6664" i="1"/>
  <c r="I6664" i="1"/>
  <c r="I6661" i="1"/>
  <c r="I6660" i="1"/>
  <c r="K6659" i="1"/>
  <c r="I6659" i="1"/>
  <c r="I6656" i="1"/>
  <c r="I6655" i="1"/>
  <c r="K6654" i="1"/>
  <c r="I6654" i="1"/>
  <c r="I6651" i="1"/>
  <c r="I6650" i="1"/>
  <c r="K6649" i="1"/>
  <c r="I6649" i="1"/>
  <c r="I6646" i="1"/>
  <c r="K6645" i="1"/>
  <c r="I6645" i="1"/>
  <c r="I6642" i="1"/>
  <c r="I6641" i="1"/>
  <c r="K6640" i="1"/>
  <c r="I6640" i="1"/>
  <c r="I6637" i="1"/>
  <c r="I6636" i="1"/>
  <c r="K6635" i="1"/>
  <c r="I6635" i="1"/>
  <c r="I6633" i="1"/>
  <c r="I6630" i="1"/>
  <c r="I6629" i="1"/>
  <c r="K6628" i="1"/>
  <c r="I6628" i="1"/>
  <c r="I6625" i="1"/>
  <c r="I6624" i="1"/>
  <c r="K6623" i="1"/>
  <c r="I6623" i="1"/>
  <c r="I6620" i="1"/>
  <c r="I6619" i="1"/>
  <c r="K6618" i="1"/>
  <c r="I6618" i="1"/>
  <c r="I6615" i="1"/>
  <c r="I6614" i="1"/>
  <c r="K6613" i="1"/>
  <c r="I6613" i="1"/>
  <c r="I6611" i="1"/>
  <c r="I6608" i="1"/>
  <c r="I6607" i="1"/>
  <c r="K6606" i="1"/>
  <c r="I6606" i="1"/>
  <c r="I6603" i="1"/>
  <c r="I6602" i="1"/>
  <c r="K6601" i="1"/>
  <c r="I6601" i="1"/>
  <c r="I6598" i="1"/>
  <c r="I6597" i="1"/>
  <c r="K6596" i="1"/>
  <c r="I6596" i="1"/>
  <c r="I6593" i="1"/>
  <c r="I6592" i="1"/>
  <c r="K6591" i="1"/>
  <c r="I6591" i="1"/>
  <c r="I6588" i="1"/>
  <c r="I6587" i="1"/>
  <c r="K6586" i="1"/>
  <c r="I6586" i="1"/>
  <c r="I6583" i="1"/>
  <c r="I6582" i="1"/>
  <c r="K6581" i="1"/>
  <c r="I6581" i="1"/>
  <c r="I6578" i="1"/>
  <c r="I6577" i="1"/>
  <c r="K6576" i="1"/>
  <c r="I6576" i="1"/>
  <c r="I6574" i="1"/>
  <c r="I6571" i="1"/>
  <c r="I6570" i="1"/>
  <c r="K6569" i="1"/>
  <c r="I6569" i="1"/>
  <c r="I6566" i="1"/>
  <c r="I6565" i="1"/>
  <c r="K6564" i="1"/>
  <c r="I6564" i="1"/>
  <c r="I6561" i="1"/>
  <c r="I6560" i="1"/>
  <c r="K6559" i="1"/>
  <c r="I6559" i="1"/>
  <c r="I6556" i="1"/>
  <c r="I6555" i="1"/>
  <c r="K6554" i="1"/>
  <c r="I6554" i="1"/>
  <c r="I6551" i="1"/>
  <c r="I6550" i="1"/>
  <c r="K6549" i="1"/>
  <c r="I6549" i="1"/>
  <c r="I6547" i="1"/>
  <c r="I6544" i="1"/>
  <c r="I6543" i="1"/>
  <c r="K6542" i="1"/>
  <c r="I6542" i="1"/>
  <c r="I6539" i="1"/>
  <c r="I6538" i="1"/>
  <c r="K6537" i="1"/>
  <c r="I6537" i="1"/>
  <c r="I6534" i="1"/>
  <c r="I6533" i="1"/>
  <c r="K6532" i="1"/>
  <c r="I6532" i="1"/>
  <c r="I6529" i="1"/>
  <c r="I6528" i="1"/>
  <c r="K6527" i="1"/>
  <c r="I6527" i="1"/>
  <c r="I6524" i="1"/>
  <c r="I6523" i="1"/>
  <c r="K6522" i="1"/>
  <c r="I6522" i="1"/>
  <c r="I6519" i="1"/>
  <c r="I6518" i="1"/>
  <c r="K6517" i="1"/>
  <c r="I6517" i="1"/>
  <c r="I6514" i="1"/>
  <c r="I6513" i="1"/>
  <c r="K6512" i="1"/>
  <c r="I6512" i="1"/>
  <c r="I6509" i="1"/>
  <c r="I6508" i="1"/>
  <c r="K6507" i="1"/>
  <c r="I6507" i="1"/>
  <c r="I6504" i="1"/>
  <c r="I6503" i="1"/>
  <c r="K6502" i="1"/>
  <c r="I6502" i="1"/>
  <c r="I6499" i="1"/>
  <c r="I6498" i="1"/>
  <c r="K6497" i="1"/>
  <c r="I6497" i="1"/>
  <c r="I6494" i="1"/>
  <c r="I6493" i="1"/>
  <c r="K6492" i="1"/>
  <c r="I6492" i="1"/>
  <c r="I6490" i="1"/>
  <c r="I6487" i="1"/>
  <c r="I6486" i="1"/>
  <c r="K6485" i="1"/>
  <c r="I6485" i="1"/>
  <c r="I6482" i="1"/>
  <c r="I6481" i="1"/>
  <c r="K6480" i="1"/>
  <c r="K6484" i="1" s="1"/>
  <c r="I6480" i="1"/>
  <c r="I6477" i="1"/>
  <c r="I6476" i="1"/>
  <c r="K6475" i="1"/>
  <c r="I6475" i="1"/>
  <c r="I6472" i="1"/>
  <c r="I6471" i="1"/>
  <c r="K6470" i="1"/>
  <c r="I6470" i="1"/>
  <c r="I6467" i="1"/>
  <c r="K6466" i="1"/>
  <c r="K6469" i="1" s="1"/>
  <c r="I6466" i="1"/>
  <c r="I6464" i="1"/>
  <c r="I6461" i="1"/>
  <c r="I6460" i="1"/>
  <c r="K6459" i="1"/>
  <c r="I6459" i="1"/>
  <c r="I6456" i="1"/>
  <c r="I6455" i="1"/>
  <c r="K6454" i="1"/>
  <c r="I6454" i="1"/>
  <c r="I6451" i="1"/>
  <c r="I6450" i="1"/>
  <c r="K6449" i="1"/>
  <c r="I6449" i="1"/>
  <c r="I6446" i="1"/>
  <c r="I6445" i="1"/>
  <c r="K6444" i="1"/>
  <c r="I6444" i="1"/>
  <c r="I6441" i="1"/>
  <c r="I6440" i="1"/>
  <c r="K6439" i="1"/>
  <c r="I6439" i="1"/>
  <c r="I6436" i="1"/>
  <c r="I6435" i="1"/>
  <c r="K6434" i="1"/>
  <c r="I6434" i="1"/>
  <c r="I6431" i="1"/>
  <c r="I6430" i="1"/>
  <c r="K6429" i="1"/>
  <c r="I6429" i="1"/>
  <c r="I6426" i="1"/>
  <c r="I6425" i="1"/>
  <c r="K6424" i="1"/>
  <c r="I6424" i="1"/>
  <c r="I6421" i="1"/>
  <c r="I6420" i="1"/>
  <c r="K6419" i="1"/>
  <c r="I6419" i="1"/>
  <c r="I6416" i="1"/>
  <c r="I6415" i="1"/>
  <c r="K6414" i="1"/>
  <c r="I6414" i="1"/>
  <c r="I6411" i="1"/>
  <c r="I6410" i="1"/>
  <c r="K6409" i="1"/>
  <c r="I6409" i="1"/>
  <c r="I6406" i="1"/>
  <c r="I6405" i="1"/>
  <c r="K6404" i="1"/>
  <c r="I6404" i="1"/>
  <c r="I6401" i="1"/>
  <c r="I6400" i="1"/>
  <c r="K6399" i="1"/>
  <c r="I6399" i="1"/>
  <c r="I6396" i="1"/>
  <c r="I6395" i="1"/>
  <c r="K6394" i="1"/>
  <c r="I6394" i="1"/>
  <c r="I6391" i="1"/>
  <c r="I6390" i="1"/>
  <c r="K6389" i="1"/>
  <c r="I6389" i="1"/>
  <c r="I6386" i="1"/>
  <c r="I6385" i="1"/>
  <c r="K6384" i="1"/>
  <c r="I6384" i="1"/>
  <c r="I6381" i="1"/>
  <c r="I6380" i="1"/>
  <c r="K6379" i="1"/>
  <c r="I6379" i="1"/>
  <c r="I6376" i="1"/>
  <c r="I6375" i="1"/>
  <c r="K6374" i="1"/>
  <c r="I6374" i="1"/>
  <c r="I6371" i="1"/>
  <c r="I6370" i="1"/>
  <c r="K6369" i="1"/>
  <c r="K6373" i="1" s="1"/>
  <c r="I6369" i="1"/>
  <c r="I6367" i="1"/>
  <c r="I6364" i="1"/>
  <c r="I6363" i="1"/>
  <c r="K6362" i="1"/>
  <c r="I6362" i="1"/>
  <c r="I6359" i="1"/>
  <c r="I6358" i="1"/>
  <c r="K6357" i="1"/>
  <c r="I6357" i="1"/>
  <c r="I6354" i="1"/>
  <c r="I6353" i="1"/>
  <c r="K6352" i="1"/>
  <c r="I6352" i="1"/>
  <c r="I6349" i="1"/>
  <c r="I6348" i="1"/>
  <c r="K6347" i="1"/>
  <c r="I6347" i="1"/>
  <c r="I6344" i="1"/>
  <c r="I6343" i="1"/>
  <c r="K6342" i="1"/>
  <c r="I6342" i="1"/>
  <c r="I6339" i="1"/>
  <c r="I6338" i="1"/>
  <c r="K6337" i="1"/>
  <c r="K6341" i="1" s="1"/>
  <c r="I6337" i="1"/>
  <c r="I6334" i="1"/>
  <c r="K6333" i="1"/>
  <c r="I6333" i="1"/>
  <c r="I6330" i="1"/>
  <c r="I6329" i="1"/>
  <c r="K6328" i="1"/>
  <c r="K6332" i="1" s="1"/>
  <c r="I6328" i="1"/>
  <c r="I6325" i="1"/>
  <c r="I6324" i="1"/>
  <c r="K6323" i="1"/>
  <c r="I6323" i="1"/>
  <c r="I6320" i="1"/>
  <c r="I6319" i="1"/>
  <c r="K6318" i="1"/>
  <c r="I6318" i="1"/>
  <c r="I6315" i="1"/>
  <c r="I6314" i="1"/>
  <c r="K6313" i="1"/>
  <c r="I6313" i="1"/>
  <c r="I6310" i="1"/>
  <c r="I6309" i="1"/>
  <c r="K6308" i="1"/>
  <c r="I6308" i="1"/>
  <c r="I6306" i="1"/>
  <c r="I6303" i="1"/>
  <c r="I6302" i="1"/>
  <c r="K6301" i="1"/>
  <c r="K6305" i="1" s="1"/>
  <c r="I6301" i="1"/>
  <c r="I6298" i="1"/>
  <c r="K6297" i="1"/>
  <c r="I6297" i="1"/>
  <c r="I6295" i="1"/>
  <c r="I6292" i="1"/>
  <c r="I6291" i="1"/>
  <c r="K6290" i="1"/>
  <c r="K6294" i="1" s="1"/>
  <c r="I6290" i="1"/>
  <c r="I6287" i="1"/>
  <c r="I6286" i="1"/>
  <c r="K6285" i="1"/>
  <c r="I6285" i="1"/>
  <c r="I6282" i="1"/>
  <c r="I6281" i="1"/>
  <c r="K6280" i="1"/>
  <c r="I6280" i="1"/>
  <c r="I6277" i="1"/>
  <c r="I6276" i="1"/>
  <c r="K6275" i="1"/>
  <c r="I6275" i="1"/>
  <c r="I6271" i="1"/>
  <c r="I6270" i="1"/>
  <c r="K6269" i="1"/>
  <c r="I6269" i="1"/>
  <c r="I6266" i="1"/>
  <c r="I6265" i="1"/>
  <c r="K6264" i="1"/>
  <c r="I6264" i="1"/>
  <c r="I6262" i="1"/>
  <c r="I6260" i="1"/>
  <c r="I6257" i="1"/>
  <c r="I6256" i="1"/>
  <c r="K6255" i="1"/>
  <c r="I6255" i="1"/>
  <c r="I6253" i="1"/>
  <c r="I6251" i="1"/>
  <c r="I6248" i="1"/>
  <c r="I6247" i="1"/>
  <c r="K6246" i="1"/>
  <c r="I6246" i="1"/>
  <c r="I6243" i="1"/>
  <c r="I6242" i="1"/>
  <c r="K6241" i="1"/>
  <c r="I6241" i="1"/>
  <c r="I6238" i="1"/>
  <c r="I6237" i="1"/>
  <c r="K6236" i="1"/>
  <c r="I6236" i="1"/>
  <c r="I6233" i="1"/>
  <c r="I6232" i="1"/>
  <c r="K6231" i="1"/>
  <c r="I6231" i="1"/>
  <c r="I6229" i="1"/>
  <c r="I6226" i="1"/>
  <c r="I6225" i="1"/>
  <c r="K6224" i="1"/>
  <c r="I6224" i="1"/>
  <c r="I6221" i="1"/>
  <c r="I6220" i="1"/>
  <c r="K6219" i="1"/>
  <c r="I6219" i="1"/>
  <c r="I6217" i="1"/>
  <c r="I6214" i="1"/>
  <c r="I6213" i="1"/>
  <c r="K6212" i="1"/>
  <c r="I6212" i="1"/>
  <c r="I6210" i="1"/>
  <c r="I6208" i="1"/>
  <c r="I6205" i="1"/>
  <c r="I6204" i="1"/>
  <c r="K6203" i="1"/>
  <c r="I6203" i="1"/>
  <c r="I6200" i="1"/>
  <c r="I6199" i="1"/>
  <c r="K6198" i="1"/>
  <c r="I6198" i="1"/>
  <c r="I6195" i="1"/>
  <c r="I6194" i="1"/>
  <c r="K6193" i="1"/>
  <c r="I6193" i="1"/>
  <c r="I6190" i="1"/>
  <c r="I6189" i="1"/>
  <c r="K6188" i="1"/>
  <c r="K6192" i="1" s="1"/>
  <c r="I6188" i="1"/>
  <c r="I6185" i="1"/>
  <c r="I6184" i="1"/>
  <c r="K6183" i="1"/>
  <c r="K6187" i="1" s="1"/>
  <c r="I6183" i="1"/>
  <c r="I6180" i="1"/>
  <c r="I6179" i="1"/>
  <c r="K6178" i="1"/>
  <c r="I6178" i="1"/>
  <c r="I6175" i="1"/>
  <c r="K6174" i="1"/>
  <c r="I6174" i="1"/>
  <c r="I6171" i="1"/>
  <c r="I6170" i="1"/>
  <c r="K6169" i="1"/>
  <c r="I6169" i="1"/>
  <c r="I6166" i="1"/>
  <c r="I6165" i="1"/>
  <c r="K6164" i="1"/>
  <c r="K6168" i="1" s="1"/>
  <c r="I6164" i="1"/>
  <c r="I6161" i="1"/>
  <c r="I6160" i="1"/>
  <c r="K6159" i="1"/>
  <c r="K6163" i="1" s="1"/>
  <c r="I6159" i="1"/>
  <c r="I6156" i="1"/>
  <c r="I6155" i="1"/>
  <c r="K6154" i="1"/>
  <c r="I6154" i="1"/>
  <c r="I6151" i="1"/>
  <c r="I6150" i="1"/>
  <c r="K6149" i="1"/>
  <c r="I6149" i="1"/>
  <c r="I6147" i="1"/>
  <c r="I6144" i="1"/>
  <c r="I6143" i="1"/>
  <c r="K6142" i="1"/>
  <c r="I6142" i="1"/>
  <c r="I6139" i="1"/>
  <c r="I6138" i="1"/>
  <c r="K6137" i="1"/>
  <c r="I6137" i="1"/>
  <c r="I6134" i="1"/>
  <c r="I6133" i="1"/>
  <c r="K6132" i="1"/>
  <c r="I6132" i="1"/>
  <c r="I6129" i="1"/>
  <c r="I6128" i="1"/>
  <c r="K6127" i="1"/>
  <c r="I6127" i="1"/>
  <c r="I6124" i="1"/>
  <c r="I6123" i="1"/>
  <c r="K6122" i="1"/>
  <c r="K6126" i="1" s="1"/>
  <c r="I6122" i="1"/>
  <c r="I6119" i="1"/>
  <c r="I6118" i="1"/>
  <c r="K6117" i="1"/>
  <c r="I6117" i="1"/>
  <c r="I6114" i="1"/>
  <c r="I6113" i="1"/>
  <c r="K6112" i="1"/>
  <c r="I6112" i="1"/>
  <c r="I6109" i="1"/>
  <c r="I6108" i="1"/>
  <c r="K6107" i="1"/>
  <c r="I6107" i="1"/>
  <c r="I6105" i="1"/>
  <c r="I6102" i="1"/>
  <c r="I6101" i="1"/>
  <c r="K6100" i="1"/>
  <c r="I6100" i="1"/>
  <c r="I6098" i="1"/>
  <c r="I6095" i="1"/>
  <c r="I6094" i="1"/>
  <c r="K6093" i="1"/>
  <c r="I6093" i="1"/>
  <c r="I6090" i="1"/>
  <c r="I6089" i="1"/>
  <c r="K6088" i="1"/>
  <c r="I6088" i="1"/>
  <c r="I6085" i="1"/>
  <c r="I6084" i="1"/>
  <c r="K6083" i="1"/>
  <c r="I6083" i="1"/>
  <c r="I6080" i="1"/>
  <c r="K6079" i="1"/>
  <c r="I6079" i="1"/>
  <c r="I6076" i="1"/>
  <c r="I6075" i="1"/>
  <c r="K6074" i="1"/>
  <c r="I6074" i="1"/>
  <c r="I6071" i="1"/>
  <c r="I6070" i="1"/>
  <c r="K6069" i="1"/>
  <c r="K6073" i="1" s="1"/>
  <c r="I6069" i="1"/>
  <c r="I6066" i="1"/>
  <c r="I6065" i="1"/>
  <c r="K6064" i="1"/>
  <c r="I6064" i="1"/>
  <c r="I6061" i="1"/>
  <c r="I6060" i="1"/>
  <c r="K6059" i="1"/>
  <c r="I6059" i="1"/>
  <c r="I6056" i="1"/>
  <c r="I6055" i="1"/>
  <c r="K6054" i="1"/>
  <c r="I6054" i="1"/>
  <c r="I6052" i="1"/>
  <c r="I6049" i="1"/>
  <c r="I6048" i="1"/>
  <c r="K6047" i="1"/>
  <c r="K6051" i="1" s="1"/>
  <c r="I6047" i="1"/>
  <c r="I6044" i="1"/>
  <c r="I6043" i="1"/>
  <c r="K6042" i="1"/>
  <c r="I6042" i="1"/>
  <c r="I6039" i="1"/>
  <c r="I6038" i="1"/>
  <c r="K6037" i="1"/>
  <c r="K6041" i="1" s="1"/>
  <c r="I6037" i="1"/>
  <c r="I6034" i="1"/>
  <c r="I6033" i="1"/>
  <c r="K6032" i="1"/>
  <c r="K6036" i="1" s="1"/>
  <c r="I6032" i="1"/>
  <c r="I6029" i="1"/>
  <c r="I6028" i="1"/>
  <c r="K6027" i="1"/>
  <c r="I6027" i="1"/>
  <c r="I6024" i="1"/>
  <c r="I6023" i="1"/>
  <c r="K6022" i="1"/>
  <c r="I6022" i="1"/>
  <c r="I6019" i="1"/>
  <c r="I6018" i="1"/>
  <c r="K6017" i="1"/>
  <c r="I6017" i="1"/>
  <c r="I6014" i="1"/>
  <c r="I6013" i="1"/>
  <c r="K6012" i="1"/>
  <c r="I6012" i="1"/>
  <c r="I6009" i="1"/>
  <c r="I6008" i="1"/>
  <c r="K6007" i="1"/>
  <c r="K6011" i="1" s="1"/>
  <c r="I6007" i="1"/>
  <c r="I6004" i="1"/>
  <c r="I6003" i="1"/>
  <c r="K6002" i="1"/>
  <c r="K6006" i="1" s="1"/>
  <c r="I6002" i="1"/>
  <c r="I5999" i="1"/>
  <c r="I5998" i="1"/>
  <c r="K5997" i="1"/>
  <c r="I5997" i="1"/>
  <c r="I5994" i="1"/>
  <c r="I5993" i="1"/>
  <c r="I5992" i="1"/>
  <c r="K5991" i="1"/>
  <c r="I5991" i="1"/>
  <c r="I5988" i="1"/>
  <c r="I5987" i="1"/>
  <c r="I5986" i="1"/>
  <c r="I5985" i="1"/>
  <c r="K5984" i="1"/>
  <c r="K5990" i="1" s="1"/>
  <c r="I5984" i="1"/>
  <c r="I5981" i="1"/>
  <c r="I5980" i="1"/>
  <c r="I5979" i="1"/>
  <c r="K5978" i="1"/>
  <c r="I5978" i="1"/>
  <c r="I5975" i="1"/>
  <c r="I5974" i="1"/>
  <c r="I5973" i="1"/>
  <c r="I5972" i="1"/>
  <c r="K5971" i="1"/>
  <c r="I5971" i="1"/>
  <c r="I5968" i="1"/>
  <c r="I5967" i="1"/>
  <c r="I5966" i="1"/>
  <c r="I5965" i="1"/>
  <c r="I5964" i="1"/>
  <c r="I5963" i="1"/>
  <c r="K5962" i="1"/>
  <c r="I5962" i="1"/>
  <c r="I5959" i="1"/>
  <c r="I5958" i="1"/>
  <c r="I5957" i="1"/>
  <c r="I5956" i="1"/>
  <c r="I5955" i="1"/>
  <c r="K5954" i="1"/>
  <c r="K5961" i="1" s="1"/>
  <c r="I5954" i="1"/>
  <c r="I5951" i="1"/>
  <c r="I5950" i="1"/>
  <c r="I5949" i="1"/>
  <c r="I5948" i="1"/>
  <c r="K5947" i="1"/>
  <c r="K5953" i="1" s="1"/>
  <c r="I5947" i="1"/>
  <c r="I5944" i="1"/>
  <c r="I5943" i="1"/>
  <c r="I5942" i="1"/>
  <c r="I5941" i="1"/>
  <c r="K5940" i="1"/>
  <c r="I5940" i="1"/>
  <c r="I5938" i="1"/>
  <c r="I5937" i="1"/>
  <c r="I5936" i="1"/>
  <c r="I5933" i="1"/>
  <c r="I5932" i="1"/>
  <c r="I5931" i="1"/>
  <c r="I5930" i="1"/>
  <c r="I5929" i="1"/>
  <c r="I5928" i="1"/>
  <c r="K5927" i="1"/>
  <c r="I5927" i="1"/>
  <c r="I5925" i="1"/>
  <c r="I5924" i="1"/>
  <c r="I5921" i="1"/>
  <c r="I5920" i="1"/>
  <c r="I5917" i="1"/>
  <c r="I5916" i="1"/>
  <c r="I5915" i="1"/>
  <c r="K5914" i="1"/>
  <c r="I5914" i="1"/>
  <c r="I5911" i="1"/>
  <c r="I5910" i="1"/>
  <c r="I5909" i="1"/>
  <c r="I5908" i="1"/>
  <c r="K5907" i="1"/>
  <c r="I5907" i="1"/>
  <c r="I5904" i="1"/>
  <c r="I5903" i="1"/>
  <c r="I5902" i="1"/>
  <c r="I5901" i="1"/>
  <c r="K5900" i="1"/>
  <c r="I5900" i="1"/>
  <c r="I5898" i="1"/>
  <c r="I5897" i="1"/>
  <c r="I5893" i="1"/>
  <c r="I5892" i="1"/>
  <c r="I5891" i="1"/>
  <c r="K5890" i="1"/>
  <c r="I5890" i="1"/>
  <c r="I5888" i="1"/>
  <c r="I5887" i="1"/>
  <c r="I5885" i="1"/>
  <c r="I5884" i="1"/>
  <c r="I5881" i="1"/>
  <c r="I5880" i="1"/>
  <c r="I5879" i="1"/>
  <c r="K5878" i="1"/>
  <c r="I5878" i="1"/>
  <c r="I5876" i="1"/>
  <c r="I5875" i="1"/>
  <c r="I5872" i="1"/>
  <c r="I5871" i="1"/>
  <c r="I5870" i="1"/>
  <c r="I5869" i="1"/>
  <c r="K5868" i="1"/>
  <c r="I5868" i="1"/>
  <c r="I5864" i="1"/>
  <c r="I5863" i="1"/>
  <c r="I5862" i="1"/>
  <c r="K5861" i="1"/>
  <c r="I5861" i="1"/>
  <c r="I5859" i="1"/>
  <c r="I5858" i="1"/>
  <c r="I5855" i="1"/>
  <c r="I5854" i="1"/>
  <c r="I5852" i="1"/>
  <c r="I5851" i="1"/>
  <c r="I5848" i="1"/>
  <c r="I5847" i="1"/>
  <c r="I5846" i="1"/>
  <c r="K5845" i="1"/>
  <c r="I5845" i="1"/>
  <c r="I5842" i="1"/>
  <c r="I5841" i="1"/>
  <c r="I5840" i="1"/>
  <c r="K5839" i="1"/>
  <c r="I5839" i="1"/>
  <c r="I5836" i="1"/>
  <c r="I5835" i="1"/>
  <c r="I5834" i="1"/>
  <c r="K5833" i="1"/>
  <c r="I5833" i="1"/>
  <c r="I5830" i="1"/>
  <c r="I5829" i="1"/>
  <c r="I5828" i="1"/>
  <c r="K5827" i="1"/>
  <c r="I5827" i="1"/>
  <c r="I5825" i="1"/>
  <c r="I5823" i="1"/>
  <c r="I5820" i="1"/>
  <c r="I5819" i="1"/>
  <c r="I5818" i="1"/>
  <c r="I5817" i="1"/>
  <c r="K5816" i="1"/>
  <c r="I5816" i="1"/>
  <c r="I5814" i="1"/>
  <c r="I5811" i="1"/>
  <c r="I5810" i="1"/>
  <c r="I5809" i="1"/>
  <c r="I5808" i="1"/>
  <c r="K5807" i="1"/>
  <c r="I5807" i="1"/>
  <c r="I5804" i="1"/>
  <c r="I5803" i="1"/>
  <c r="I5802" i="1"/>
  <c r="I5801" i="1"/>
  <c r="K5800" i="1"/>
  <c r="I5800" i="1"/>
  <c r="I5798" i="1"/>
  <c r="I5795" i="1"/>
  <c r="I5794" i="1"/>
  <c r="I5793" i="1"/>
  <c r="I5792" i="1"/>
  <c r="I5791" i="1"/>
  <c r="K5790" i="1"/>
  <c r="I5790" i="1"/>
  <c r="I5787" i="1"/>
  <c r="I5786" i="1"/>
  <c r="I5785" i="1"/>
  <c r="I5784" i="1"/>
  <c r="K5783" i="1"/>
  <c r="I5783" i="1"/>
  <c r="I5781" i="1"/>
  <c r="I5780" i="1"/>
  <c r="I5778" i="1"/>
  <c r="I5777" i="1"/>
  <c r="I5774" i="1"/>
  <c r="I5773" i="1"/>
  <c r="I5772" i="1"/>
  <c r="K5771" i="1"/>
  <c r="I5771" i="1"/>
  <c r="I5768" i="1"/>
  <c r="I5767" i="1"/>
  <c r="I5766" i="1"/>
  <c r="I5765" i="1"/>
  <c r="K5764" i="1"/>
  <c r="I5764" i="1"/>
  <c r="I5761" i="1"/>
  <c r="I5760" i="1"/>
  <c r="I5759" i="1"/>
  <c r="I5758" i="1"/>
  <c r="I5757" i="1"/>
  <c r="I5756" i="1"/>
  <c r="K5755" i="1"/>
  <c r="I5755" i="1"/>
  <c r="I5752" i="1"/>
  <c r="I5751" i="1"/>
  <c r="I5750" i="1"/>
  <c r="I5749" i="1"/>
  <c r="K5748" i="1"/>
  <c r="I5748" i="1"/>
  <c r="I5746" i="1"/>
  <c r="I5745" i="1"/>
  <c r="I5742" i="1"/>
  <c r="I5741" i="1"/>
  <c r="I5740" i="1"/>
  <c r="I5739" i="1"/>
  <c r="K5738" i="1"/>
  <c r="I5738" i="1"/>
  <c r="I5735" i="1"/>
  <c r="I5734" i="1"/>
  <c r="I5733" i="1"/>
  <c r="I5732" i="1"/>
  <c r="I5731" i="1"/>
  <c r="K5730" i="1"/>
  <c r="I5730" i="1"/>
  <c r="I5728" i="1"/>
  <c r="I5726" i="1"/>
  <c r="I5723" i="1"/>
  <c r="I5722" i="1"/>
  <c r="I5721" i="1"/>
  <c r="I5720" i="1"/>
  <c r="K5719" i="1"/>
  <c r="I5719" i="1"/>
  <c r="I5716" i="1"/>
  <c r="I5715" i="1"/>
  <c r="I5714" i="1"/>
  <c r="I5713" i="1"/>
  <c r="K5712" i="1"/>
  <c r="I5712" i="1"/>
  <c r="I5709" i="1"/>
  <c r="I5707" i="1"/>
  <c r="I5706" i="1"/>
  <c r="I5705" i="1"/>
  <c r="K5704" i="1"/>
  <c r="I5704" i="1"/>
  <c r="I5701" i="1"/>
  <c r="I5700" i="1"/>
  <c r="I5699" i="1"/>
  <c r="I5698" i="1"/>
  <c r="K5697" i="1"/>
  <c r="I5697" i="1"/>
  <c r="I5694" i="1"/>
  <c r="I5693" i="1"/>
  <c r="I5692" i="1"/>
  <c r="K5691" i="1"/>
  <c r="I5691" i="1"/>
  <c r="I5688" i="1"/>
  <c r="I5687" i="1"/>
  <c r="I5686" i="1"/>
  <c r="K5685" i="1"/>
  <c r="I5685" i="1"/>
  <c r="I5682" i="1"/>
  <c r="I5681" i="1"/>
  <c r="I5680" i="1"/>
  <c r="I5679" i="1"/>
  <c r="I5678" i="1"/>
  <c r="I5677" i="1"/>
  <c r="K5676" i="1"/>
  <c r="I5676" i="1"/>
  <c r="I5673" i="1"/>
  <c r="I5672" i="1"/>
  <c r="I5671" i="1"/>
  <c r="I5670" i="1"/>
  <c r="K5669" i="1"/>
  <c r="I5669" i="1"/>
  <c r="I5666" i="1"/>
  <c r="I5665" i="1"/>
  <c r="I5664" i="1"/>
  <c r="I5663" i="1"/>
  <c r="K5662" i="1"/>
  <c r="I5662" i="1"/>
  <c r="I5659" i="1"/>
  <c r="I5658" i="1"/>
  <c r="I5657" i="1"/>
  <c r="I5656" i="1"/>
  <c r="I5655" i="1"/>
  <c r="K5654" i="1"/>
  <c r="K5661" i="1" s="1"/>
  <c r="I5654" i="1"/>
  <c r="I5651" i="1"/>
  <c r="I5650" i="1"/>
  <c r="I5649" i="1"/>
  <c r="I5648" i="1"/>
  <c r="I5647" i="1"/>
  <c r="K5646" i="1"/>
  <c r="I5646" i="1"/>
  <c r="I5643" i="1"/>
  <c r="I5642" i="1"/>
  <c r="I5641" i="1"/>
  <c r="I5640" i="1"/>
  <c r="K5639" i="1"/>
  <c r="I5639" i="1"/>
  <c r="I5636" i="1"/>
  <c r="I5635" i="1"/>
  <c r="I5634" i="1"/>
  <c r="I5633" i="1"/>
  <c r="K5632" i="1"/>
  <c r="I5632" i="1"/>
  <c r="I5630" i="1"/>
  <c r="I5627" i="1"/>
  <c r="I5625" i="1"/>
  <c r="I5624" i="1"/>
  <c r="I5623" i="1"/>
  <c r="K5622" i="1"/>
  <c r="K5629" i="1" s="1"/>
  <c r="I5622" i="1"/>
  <c r="I5619" i="1"/>
  <c r="I5618" i="1"/>
  <c r="I5617" i="1"/>
  <c r="I5616" i="1"/>
  <c r="I5615" i="1"/>
  <c r="K5614" i="1"/>
  <c r="I5614" i="1"/>
  <c r="I5611" i="1"/>
  <c r="I5609" i="1"/>
  <c r="I5608" i="1"/>
  <c r="I5607" i="1"/>
  <c r="I5606" i="1"/>
  <c r="I5605" i="1"/>
  <c r="I5604" i="1"/>
  <c r="K5603" i="1"/>
  <c r="I5603" i="1"/>
  <c r="I5600" i="1"/>
  <c r="I5599" i="1"/>
  <c r="I5598" i="1"/>
  <c r="I5597" i="1"/>
  <c r="K5596" i="1"/>
  <c r="K5602" i="1" s="1"/>
  <c r="I5596" i="1"/>
  <c r="I5593" i="1"/>
  <c r="I5591" i="1"/>
  <c r="I5590" i="1"/>
  <c r="I5589" i="1"/>
  <c r="K5588" i="1"/>
  <c r="I5588" i="1"/>
  <c r="I5586" i="1"/>
  <c r="I5585" i="1"/>
  <c r="I5582" i="1"/>
  <c r="I5580" i="1"/>
  <c r="I5579" i="1"/>
  <c r="I5578" i="1"/>
  <c r="I5577" i="1"/>
  <c r="K5576" i="1"/>
  <c r="K5584" i="1" s="1"/>
  <c r="I5576" i="1"/>
  <c r="I5573" i="1"/>
  <c r="I5572" i="1"/>
  <c r="I5571" i="1"/>
  <c r="I5570" i="1"/>
  <c r="K5569" i="1"/>
  <c r="I5569" i="1"/>
  <c r="I5566" i="1"/>
  <c r="I5564" i="1"/>
  <c r="I5563" i="1"/>
  <c r="I5562" i="1"/>
  <c r="I5561" i="1"/>
  <c r="I5560" i="1"/>
  <c r="K5559" i="1"/>
  <c r="I5559" i="1"/>
  <c r="I5556" i="1"/>
  <c r="I5555" i="1"/>
  <c r="I5554" i="1"/>
  <c r="K5553" i="1"/>
  <c r="I5553" i="1"/>
  <c r="I5550" i="1"/>
  <c r="I5549" i="1"/>
  <c r="I5548" i="1"/>
  <c r="I5547" i="1"/>
  <c r="I5546" i="1"/>
  <c r="K5545" i="1"/>
  <c r="K5552" i="1" s="1"/>
  <c r="I5545" i="1"/>
  <c r="I5542" i="1"/>
  <c r="I5541" i="1"/>
  <c r="I5540" i="1"/>
  <c r="K5539" i="1"/>
  <c r="I5539" i="1"/>
  <c r="I5536" i="1"/>
  <c r="I5535" i="1"/>
  <c r="I5534" i="1"/>
  <c r="K5533" i="1"/>
  <c r="K5538" i="1" s="1"/>
  <c r="I5533" i="1"/>
  <c r="I5530" i="1"/>
  <c r="I5529" i="1"/>
  <c r="I5528" i="1"/>
  <c r="K5527" i="1"/>
  <c r="I5527" i="1"/>
  <c r="I5525" i="1"/>
  <c r="I5524" i="1"/>
  <c r="I5521" i="1"/>
  <c r="I5520" i="1"/>
  <c r="I5519" i="1"/>
  <c r="K5518" i="1"/>
  <c r="I5518" i="1"/>
  <c r="I5515" i="1"/>
  <c r="I5514" i="1"/>
  <c r="I5513" i="1"/>
  <c r="K5512" i="1"/>
  <c r="I5512" i="1"/>
  <c r="I5509" i="1"/>
  <c r="I5508" i="1"/>
  <c r="I5507" i="1"/>
  <c r="K5506" i="1"/>
  <c r="I5506" i="1"/>
  <c r="I5504" i="1"/>
  <c r="I5503" i="1"/>
  <c r="I5501" i="1"/>
  <c r="I5500" i="1"/>
  <c r="I5497" i="1"/>
  <c r="I5496" i="1"/>
  <c r="I5495" i="1"/>
  <c r="K5494" i="1"/>
  <c r="K5499" i="1" s="1"/>
  <c r="I5494" i="1"/>
  <c r="I5492" i="1"/>
  <c r="I5491" i="1"/>
  <c r="I5488" i="1"/>
  <c r="I5487" i="1"/>
  <c r="I5486" i="1"/>
  <c r="K5485" i="1"/>
  <c r="I5485" i="1"/>
  <c r="I5483" i="1"/>
  <c r="I5482" i="1"/>
  <c r="I5479" i="1"/>
  <c r="I5478" i="1"/>
  <c r="K5477" i="1"/>
  <c r="K5481" i="1" s="1"/>
  <c r="I5477" i="1"/>
  <c r="I5474" i="1"/>
  <c r="I5473" i="1"/>
  <c r="I5472" i="1"/>
  <c r="I5471" i="1"/>
  <c r="I5470" i="1"/>
  <c r="I5469" i="1"/>
  <c r="K5468" i="1"/>
  <c r="K5476" i="1" s="1"/>
  <c r="I5468" i="1"/>
  <c r="I5466" i="1"/>
  <c r="I5465" i="1"/>
  <c r="I5462" i="1"/>
  <c r="I5461" i="1"/>
  <c r="K5460" i="1"/>
  <c r="I5460" i="1"/>
  <c r="I5457" i="1"/>
  <c r="I5456" i="1"/>
  <c r="I5455" i="1"/>
  <c r="K5454" i="1"/>
  <c r="I5454" i="1"/>
  <c r="I5451" i="1"/>
  <c r="I5450" i="1"/>
  <c r="I5449" i="1"/>
  <c r="K5448" i="1"/>
  <c r="I5448" i="1"/>
  <c r="I5445" i="1"/>
  <c r="I5444" i="1"/>
  <c r="I5443" i="1"/>
  <c r="K5442" i="1"/>
  <c r="K5447" i="1" s="1"/>
  <c r="I5442" i="1"/>
  <c r="I5439" i="1"/>
  <c r="I5438" i="1"/>
  <c r="I5437" i="1"/>
  <c r="K5436" i="1"/>
  <c r="K5441" i="1" s="1"/>
  <c r="I5436" i="1"/>
  <c r="I5434" i="1"/>
  <c r="I5433" i="1"/>
  <c r="I5430" i="1"/>
  <c r="I5429" i="1"/>
  <c r="I5428" i="1"/>
  <c r="K5427" i="1"/>
  <c r="I5427" i="1"/>
  <c r="I5424" i="1"/>
  <c r="I5423" i="1"/>
  <c r="I5422" i="1"/>
  <c r="K5421" i="1"/>
  <c r="K5426" i="1" s="1"/>
  <c r="I5421" i="1"/>
  <c r="I5418" i="1"/>
  <c r="I5417" i="1"/>
  <c r="I5414" i="1"/>
  <c r="I5413" i="1"/>
  <c r="I5412" i="1"/>
  <c r="K5411" i="1"/>
  <c r="I5411" i="1"/>
  <c r="I5408" i="1"/>
  <c r="I5407" i="1"/>
  <c r="I5406" i="1"/>
  <c r="K5405" i="1"/>
  <c r="I5405" i="1"/>
  <c r="I5403" i="1"/>
  <c r="I5402" i="1"/>
  <c r="I5399" i="1"/>
  <c r="I5398" i="1"/>
  <c r="I5397" i="1"/>
  <c r="I5396" i="1"/>
  <c r="K5395" i="1"/>
  <c r="I5395" i="1"/>
  <c r="I5392" i="1"/>
  <c r="I5391" i="1"/>
  <c r="I5390" i="1"/>
  <c r="K5389" i="1"/>
  <c r="I5389" i="1"/>
  <c r="I5387" i="1"/>
  <c r="I5386" i="1"/>
  <c r="I5383" i="1"/>
  <c r="I5382" i="1"/>
  <c r="I5381" i="1"/>
  <c r="I5380" i="1"/>
  <c r="K5379" i="1"/>
  <c r="I5379" i="1"/>
  <c r="I5376" i="1"/>
  <c r="I5375" i="1"/>
  <c r="K5374" i="1"/>
  <c r="I5374" i="1"/>
  <c r="I5371" i="1"/>
  <c r="I5370" i="1"/>
  <c r="I5369" i="1"/>
  <c r="I5368" i="1"/>
  <c r="K5367" i="1"/>
  <c r="I5367" i="1"/>
  <c r="I5364" i="1"/>
  <c r="I5363" i="1"/>
  <c r="I5362" i="1"/>
  <c r="I5361" i="1"/>
  <c r="I5360" i="1"/>
  <c r="I5359" i="1"/>
  <c r="K5358" i="1"/>
  <c r="I5358" i="1"/>
  <c r="I5355" i="1"/>
  <c r="I5354" i="1"/>
  <c r="I5353" i="1"/>
  <c r="K5352" i="1"/>
  <c r="I5352" i="1"/>
  <c r="I5349" i="1"/>
  <c r="I5348" i="1"/>
  <c r="K5347" i="1"/>
  <c r="I5347" i="1"/>
  <c r="I5344" i="1"/>
  <c r="I5343" i="1"/>
  <c r="I5342" i="1"/>
  <c r="I5341" i="1"/>
  <c r="K5340" i="1"/>
  <c r="I5340" i="1"/>
  <c r="I5337" i="1"/>
  <c r="I5336" i="1"/>
  <c r="I5335" i="1"/>
  <c r="I5334" i="1"/>
  <c r="K5333" i="1"/>
  <c r="I5333" i="1"/>
  <c r="I5330" i="1"/>
  <c r="I5329" i="1"/>
  <c r="I5328" i="1"/>
  <c r="I5327" i="1"/>
  <c r="K5326" i="1"/>
  <c r="I5326" i="1"/>
  <c r="I5323" i="1"/>
  <c r="I5322" i="1"/>
  <c r="I5321" i="1"/>
  <c r="K5320" i="1"/>
  <c r="I5320" i="1"/>
  <c r="I5317" i="1"/>
  <c r="I5316" i="1"/>
  <c r="I5315" i="1"/>
  <c r="I5314" i="1"/>
  <c r="I5313" i="1"/>
  <c r="K5312" i="1"/>
  <c r="K5319" i="1" s="1"/>
  <c r="I5312" i="1"/>
  <c r="I5309" i="1"/>
  <c r="I5308" i="1"/>
  <c r="I5307" i="1"/>
  <c r="I5306" i="1"/>
  <c r="K5305" i="1"/>
  <c r="I5305" i="1"/>
  <c r="I5302" i="1"/>
  <c r="I5301" i="1"/>
  <c r="I5300" i="1"/>
  <c r="K5299" i="1"/>
  <c r="K5304" i="1" s="1"/>
  <c r="I5299" i="1"/>
  <c r="I5297" i="1"/>
  <c r="I5296" i="1"/>
  <c r="I5291" i="1"/>
  <c r="I5290" i="1"/>
  <c r="I5289" i="1"/>
  <c r="I5288" i="1"/>
  <c r="K5287" i="1"/>
  <c r="I5287" i="1"/>
  <c r="I5284" i="1"/>
  <c r="I5283" i="1"/>
  <c r="I5282" i="1"/>
  <c r="I5281" i="1"/>
  <c r="K5280" i="1"/>
  <c r="I5280" i="1"/>
  <c r="I5277" i="1"/>
  <c r="I5276" i="1"/>
  <c r="I5275" i="1"/>
  <c r="I5274" i="1"/>
  <c r="K5273" i="1"/>
  <c r="I5273" i="1"/>
  <c r="I5271" i="1"/>
  <c r="I5270" i="1"/>
  <c r="I5267" i="1"/>
  <c r="I5266" i="1"/>
  <c r="I5265" i="1"/>
  <c r="I5264" i="1"/>
  <c r="I5263" i="1"/>
  <c r="K5262" i="1"/>
  <c r="I5262" i="1"/>
  <c r="I5260" i="1"/>
  <c r="I5259" i="1"/>
  <c r="I5256" i="1"/>
  <c r="I5255" i="1"/>
  <c r="I5254" i="1"/>
  <c r="I5253" i="1"/>
  <c r="I5252" i="1"/>
  <c r="K5251" i="1"/>
  <c r="I5251" i="1"/>
  <c r="I5248" i="1"/>
  <c r="I5247" i="1"/>
  <c r="I5246" i="1"/>
  <c r="I5245" i="1"/>
  <c r="I5244" i="1"/>
  <c r="K5243" i="1"/>
  <c r="I5243" i="1"/>
  <c r="I5240" i="1"/>
  <c r="I5239" i="1"/>
  <c r="I5238" i="1"/>
  <c r="I5237" i="1"/>
  <c r="I5236" i="1"/>
  <c r="K5235" i="1"/>
  <c r="I5235" i="1"/>
  <c r="I5232" i="1"/>
  <c r="I5231" i="1"/>
  <c r="I5230" i="1"/>
  <c r="I5229" i="1"/>
  <c r="K5228" i="1"/>
  <c r="K5234" i="1" s="1"/>
  <c r="I5228" i="1"/>
  <c r="I5226" i="1"/>
  <c r="I5225" i="1"/>
  <c r="I5224" i="1"/>
  <c r="I5221" i="1"/>
  <c r="I5220" i="1"/>
  <c r="I5219" i="1"/>
  <c r="K5218" i="1"/>
  <c r="I5218" i="1"/>
  <c r="I5215" i="1"/>
  <c r="I5214" i="1"/>
  <c r="I5213" i="1"/>
  <c r="I5212" i="1"/>
  <c r="I5211" i="1"/>
  <c r="K5210" i="1"/>
  <c r="I5210" i="1"/>
  <c r="I5208" i="1"/>
  <c r="I5207" i="1"/>
  <c r="I5206" i="1"/>
  <c r="I5203" i="1"/>
  <c r="I5202" i="1"/>
  <c r="I5201" i="1"/>
  <c r="I5200" i="1"/>
  <c r="K5199" i="1"/>
  <c r="I5199" i="1"/>
  <c r="I5196" i="1"/>
  <c r="I5194" i="1"/>
  <c r="I5193" i="1"/>
  <c r="I5192" i="1"/>
  <c r="K5191" i="1"/>
  <c r="I5191" i="1"/>
  <c r="I5188" i="1"/>
  <c r="I5187" i="1"/>
  <c r="I5186" i="1"/>
  <c r="I5185" i="1"/>
  <c r="I5184" i="1"/>
  <c r="K5183" i="1"/>
  <c r="I5183" i="1"/>
  <c r="I5181" i="1"/>
  <c r="I5179" i="1"/>
  <c r="I5178" i="1"/>
  <c r="I5175" i="1"/>
  <c r="I5174" i="1"/>
  <c r="I5173" i="1"/>
  <c r="I5172" i="1"/>
  <c r="K5171" i="1"/>
  <c r="I5171" i="1"/>
  <c r="I5168" i="1"/>
  <c r="I5167" i="1"/>
  <c r="I5166" i="1"/>
  <c r="I5165" i="1"/>
  <c r="K5164" i="1"/>
  <c r="I5164" i="1"/>
  <c r="I5161" i="1"/>
  <c r="I5160" i="1"/>
  <c r="I5159" i="1"/>
  <c r="I5158" i="1"/>
  <c r="K5157" i="1"/>
  <c r="I5157" i="1"/>
  <c r="I5155" i="1"/>
  <c r="I5154" i="1"/>
  <c r="I5151" i="1"/>
  <c r="I5150" i="1"/>
  <c r="I5149" i="1"/>
  <c r="K5148" i="1"/>
  <c r="K5153" i="1" s="1"/>
  <c r="I5148" i="1"/>
  <c r="I5146" i="1"/>
  <c r="I5145" i="1"/>
  <c r="I5142" i="1"/>
  <c r="I5141" i="1"/>
  <c r="I5140" i="1"/>
  <c r="I5139" i="1"/>
  <c r="K5138" i="1"/>
  <c r="I5138" i="1"/>
  <c r="I5135" i="1"/>
  <c r="I5134" i="1"/>
  <c r="I5133" i="1"/>
  <c r="K5132" i="1"/>
  <c r="K5137" i="1" s="1"/>
  <c r="I5132" i="1"/>
  <c r="I5129" i="1"/>
  <c r="I5128" i="1"/>
  <c r="I5127" i="1"/>
  <c r="K5126" i="1"/>
  <c r="I5126" i="1"/>
  <c r="I5123" i="1"/>
  <c r="I5122" i="1"/>
  <c r="I5121" i="1"/>
  <c r="K5120" i="1"/>
  <c r="K5125" i="1" s="1"/>
  <c r="I5120" i="1"/>
  <c r="I5117" i="1"/>
  <c r="I5116" i="1"/>
  <c r="I5115" i="1"/>
  <c r="I5114" i="1"/>
  <c r="I5113" i="1"/>
  <c r="I5112" i="1"/>
  <c r="K5111" i="1"/>
  <c r="I5111" i="1"/>
  <c r="I5108" i="1"/>
  <c r="I5107" i="1"/>
  <c r="I5106" i="1"/>
  <c r="I5105" i="1"/>
  <c r="I5104" i="1"/>
  <c r="K5103" i="1"/>
  <c r="I5103" i="1"/>
  <c r="I5100" i="1"/>
  <c r="I5099" i="1"/>
  <c r="I5098" i="1"/>
  <c r="I5097" i="1"/>
  <c r="I5096" i="1"/>
  <c r="I5095" i="1"/>
  <c r="I5094" i="1"/>
  <c r="K5093" i="1"/>
  <c r="I5093" i="1"/>
  <c r="I5090" i="1"/>
  <c r="I5088" i="1"/>
  <c r="I5087" i="1"/>
  <c r="I5086" i="1"/>
  <c r="I5085" i="1"/>
  <c r="K5084" i="1"/>
  <c r="I5084" i="1"/>
  <c r="I5081" i="1"/>
  <c r="I5080" i="1"/>
  <c r="I5079" i="1"/>
  <c r="I5078" i="1"/>
  <c r="I5077" i="1"/>
  <c r="K5076" i="1"/>
  <c r="I5076" i="1"/>
  <c r="I5073" i="1"/>
  <c r="I5071" i="1"/>
  <c r="I5070" i="1"/>
  <c r="I5069" i="1"/>
  <c r="K5068" i="1"/>
  <c r="I5068" i="1"/>
  <c r="I5065" i="1"/>
  <c r="I5063" i="1"/>
  <c r="I5062" i="1"/>
  <c r="I5061" i="1"/>
  <c r="K5060" i="1"/>
  <c r="I5060" i="1"/>
  <c r="I5057" i="1"/>
  <c r="I5055" i="1"/>
  <c r="I5054" i="1"/>
  <c r="I5053" i="1"/>
  <c r="K5052" i="1"/>
  <c r="I5052" i="1"/>
  <c r="I5049" i="1"/>
  <c r="I5048" i="1"/>
  <c r="I5047" i="1"/>
  <c r="I5046" i="1"/>
  <c r="K5045" i="1"/>
  <c r="I5045" i="1"/>
  <c r="I5042" i="1"/>
  <c r="I5040" i="1"/>
  <c r="I5039" i="1"/>
  <c r="I5038" i="1"/>
  <c r="K5037" i="1"/>
  <c r="K5044" i="1" s="1"/>
  <c r="I5037" i="1"/>
  <c r="I5034" i="1"/>
  <c r="I5032" i="1"/>
  <c r="I5031" i="1"/>
  <c r="I5030" i="1"/>
  <c r="K5029" i="1"/>
  <c r="I5029" i="1"/>
  <c r="I5026" i="1"/>
  <c r="I5025" i="1"/>
  <c r="I5024" i="1"/>
  <c r="I5023" i="1"/>
  <c r="K5022" i="1"/>
  <c r="I5022" i="1"/>
  <c r="I5019" i="1"/>
  <c r="I5017" i="1"/>
  <c r="I5016" i="1"/>
  <c r="I5015" i="1"/>
  <c r="K5014" i="1"/>
  <c r="I5014" i="1"/>
  <c r="I5011" i="1"/>
  <c r="I5009" i="1"/>
  <c r="I5008" i="1"/>
  <c r="I5007" i="1"/>
  <c r="I5006" i="1"/>
  <c r="K5005" i="1"/>
  <c r="I5005" i="1"/>
  <c r="I5002" i="1"/>
  <c r="I5001" i="1"/>
  <c r="I5000" i="1"/>
  <c r="I4999" i="1"/>
  <c r="K4998" i="1"/>
  <c r="I4998" i="1"/>
  <c r="I4995" i="1"/>
  <c r="I4993" i="1"/>
  <c r="I4992" i="1"/>
  <c r="I4991" i="1"/>
  <c r="K4990" i="1"/>
  <c r="I4990" i="1"/>
  <c r="I4987" i="1"/>
  <c r="I4985" i="1"/>
  <c r="I4984" i="1"/>
  <c r="I4983" i="1"/>
  <c r="K4982" i="1"/>
  <c r="I4982" i="1"/>
  <c r="I4979" i="1"/>
  <c r="I4977" i="1"/>
  <c r="I4976" i="1"/>
  <c r="I4975" i="1"/>
  <c r="K4974" i="1"/>
  <c r="K4981" i="1" s="1"/>
  <c r="I4974" i="1"/>
  <c r="I4971" i="1"/>
  <c r="I4969" i="1"/>
  <c r="I4968" i="1"/>
  <c r="I4967" i="1"/>
  <c r="K4966" i="1"/>
  <c r="I4966" i="1"/>
  <c r="I4963" i="1"/>
  <c r="I4961" i="1"/>
  <c r="I4960" i="1"/>
  <c r="I4959" i="1"/>
  <c r="K4958" i="1"/>
  <c r="I4958" i="1"/>
  <c r="I4955" i="1"/>
  <c r="I4954" i="1"/>
  <c r="I4953" i="1"/>
  <c r="I4952" i="1"/>
  <c r="K4951" i="1"/>
  <c r="I4951" i="1"/>
  <c r="I4948" i="1"/>
  <c r="I4946" i="1"/>
  <c r="I4945" i="1"/>
  <c r="I4944" i="1"/>
  <c r="K4943" i="1"/>
  <c r="I4943" i="1"/>
  <c r="I4940" i="1"/>
  <c r="I4939" i="1"/>
  <c r="I4938" i="1"/>
  <c r="I4937" i="1"/>
  <c r="K4936" i="1"/>
  <c r="I4936" i="1"/>
  <c r="I4933" i="1"/>
  <c r="I4931" i="1"/>
  <c r="I4930" i="1"/>
  <c r="I4929" i="1"/>
  <c r="K4928" i="1"/>
  <c r="K4935" i="1" s="1"/>
  <c r="I4928" i="1"/>
  <c r="I4925" i="1"/>
  <c r="I4924" i="1"/>
  <c r="I4923" i="1"/>
  <c r="I4922" i="1"/>
  <c r="K4921" i="1"/>
  <c r="I4921" i="1"/>
  <c r="I4918" i="1"/>
  <c r="I4917" i="1"/>
  <c r="I4916" i="1"/>
  <c r="I4915" i="1"/>
  <c r="K4914" i="1"/>
  <c r="I4914" i="1"/>
  <c r="I4911" i="1"/>
  <c r="I4910" i="1"/>
  <c r="I4909" i="1"/>
  <c r="I4908" i="1"/>
  <c r="K4907" i="1"/>
  <c r="K4913" i="1" s="1"/>
  <c r="I4907" i="1"/>
  <c r="I4904" i="1"/>
  <c r="I4903" i="1"/>
  <c r="I4902" i="1"/>
  <c r="I4901" i="1"/>
  <c r="K4900" i="1"/>
  <c r="I4900" i="1"/>
  <c r="I4897" i="1"/>
  <c r="I4895" i="1"/>
  <c r="I4894" i="1"/>
  <c r="I4893" i="1"/>
  <c r="K4892" i="1"/>
  <c r="I4892" i="1"/>
  <c r="I4889" i="1"/>
  <c r="I4888" i="1"/>
  <c r="I4887" i="1"/>
  <c r="I4886" i="1"/>
  <c r="I4885" i="1"/>
  <c r="I4884" i="1"/>
  <c r="K4883" i="1"/>
  <c r="I4883" i="1"/>
  <c r="I4881" i="1"/>
  <c r="I4879" i="1"/>
  <c r="I4876" i="1"/>
  <c r="I4875" i="1"/>
  <c r="I4874" i="1"/>
  <c r="I4873" i="1"/>
  <c r="K4872" i="1"/>
  <c r="I4872" i="1"/>
  <c r="I4869" i="1"/>
  <c r="I4868" i="1"/>
  <c r="I4867" i="1"/>
  <c r="I4866" i="1"/>
  <c r="K4865" i="1"/>
  <c r="K4871" i="1" s="1"/>
  <c r="I4865" i="1"/>
  <c r="I4862" i="1"/>
  <c r="I4861" i="1"/>
  <c r="I4860" i="1"/>
  <c r="I4859" i="1"/>
  <c r="I4858" i="1"/>
  <c r="K4857" i="1"/>
  <c r="I4857" i="1"/>
  <c r="I4854" i="1"/>
  <c r="I4853" i="1"/>
  <c r="I4852" i="1"/>
  <c r="I4851" i="1"/>
  <c r="K4850" i="1"/>
  <c r="I4850" i="1"/>
  <c r="I4848" i="1"/>
  <c r="I4847" i="1"/>
  <c r="I4845" i="1"/>
  <c r="I4844" i="1"/>
  <c r="I4843" i="1"/>
  <c r="I4840" i="1"/>
  <c r="I4839" i="1"/>
  <c r="I4838" i="1"/>
  <c r="I4837" i="1"/>
  <c r="K4836" i="1"/>
  <c r="K4842" i="1" s="1"/>
  <c r="I4836" i="1"/>
  <c r="I4833" i="1"/>
  <c r="I4832" i="1"/>
  <c r="K4831" i="1"/>
  <c r="I4831" i="1"/>
  <c r="I4828" i="1"/>
  <c r="I4827" i="1"/>
  <c r="I4826" i="1"/>
  <c r="K4825" i="1"/>
  <c r="I4825" i="1"/>
  <c r="I4822" i="1"/>
  <c r="I4820" i="1"/>
  <c r="I4819" i="1"/>
  <c r="I4818" i="1"/>
  <c r="K4817" i="1"/>
  <c r="I4817" i="1"/>
  <c r="I4815" i="1"/>
  <c r="I4814" i="1"/>
  <c r="I4811" i="1"/>
  <c r="I4810" i="1"/>
  <c r="I4809" i="1"/>
  <c r="I4808" i="1"/>
  <c r="K4807" i="1"/>
  <c r="I4807" i="1"/>
  <c r="I4804" i="1"/>
  <c r="I4803" i="1"/>
  <c r="I4802" i="1"/>
  <c r="I4801" i="1"/>
  <c r="K4800" i="1"/>
  <c r="I4800" i="1"/>
  <c r="I4797" i="1"/>
  <c r="I4796" i="1"/>
  <c r="I4795" i="1"/>
  <c r="K4794" i="1"/>
  <c r="I4794" i="1"/>
  <c r="I4791" i="1"/>
  <c r="I4790" i="1"/>
  <c r="I4789" i="1"/>
  <c r="I4788" i="1"/>
  <c r="K4787" i="1"/>
  <c r="I4787" i="1"/>
  <c r="I4785" i="1"/>
  <c r="I4784" i="1"/>
  <c r="I4782" i="1"/>
  <c r="I4781" i="1"/>
  <c r="I4780" i="1"/>
  <c r="I4777" i="1"/>
  <c r="I4776" i="1"/>
  <c r="I4775" i="1"/>
  <c r="I4774" i="1"/>
  <c r="I4773" i="1"/>
  <c r="I4772" i="1"/>
  <c r="K4771" i="1"/>
  <c r="I4771" i="1"/>
  <c r="I4768" i="1"/>
  <c r="I4767" i="1"/>
  <c r="I4766" i="1"/>
  <c r="I4765" i="1"/>
  <c r="I4764" i="1"/>
  <c r="I4763" i="1"/>
  <c r="K4762" i="1"/>
  <c r="I4762" i="1"/>
  <c r="I4759" i="1"/>
  <c r="I4758" i="1"/>
  <c r="I4757" i="1"/>
  <c r="I4756" i="1"/>
  <c r="K4755" i="1"/>
  <c r="I4755" i="1"/>
  <c r="I4752" i="1"/>
  <c r="I4751" i="1"/>
  <c r="I4750" i="1"/>
  <c r="K4749" i="1"/>
  <c r="I4749" i="1"/>
  <c r="I4746" i="1"/>
  <c r="I4745" i="1"/>
  <c r="I4744" i="1"/>
  <c r="K4743" i="1"/>
  <c r="I4743" i="1"/>
  <c r="I4741" i="1"/>
  <c r="I4740" i="1"/>
  <c r="I4737" i="1"/>
  <c r="K4736" i="1"/>
  <c r="I4736" i="1"/>
  <c r="I4733" i="1"/>
  <c r="I4732" i="1"/>
  <c r="I4731" i="1"/>
  <c r="K4730" i="1"/>
  <c r="I4730" i="1"/>
  <c r="I4727" i="1"/>
  <c r="I4726" i="1"/>
  <c r="I4725" i="1"/>
  <c r="K4724" i="1"/>
  <c r="I4724" i="1"/>
  <c r="I4722" i="1"/>
  <c r="I4721" i="1"/>
  <c r="I4719" i="1"/>
  <c r="I4718" i="1"/>
  <c r="I4715" i="1"/>
  <c r="I4714" i="1"/>
  <c r="I4713" i="1"/>
  <c r="I4712" i="1"/>
  <c r="K4711" i="1"/>
  <c r="I4711" i="1"/>
  <c r="I4708" i="1"/>
  <c r="I4707" i="1"/>
  <c r="I4706" i="1"/>
  <c r="K4705" i="1"/>
  <c r="I4705" i="1"/>
  <c r="I4702" i="1"/>
  <c r="I4701" i="1"/>
  <c r="I4700" i="1"/>
  <c r="K4699" i="1"/>
  <c r="I4699" i="1"/>
  <c r="I4696" i="1"/>
  <c r="I4694" i="1"/>
  <c r="I4693" i="1"/>
  <c r="I4692" i="1"/>
  <c r="I4691" i="1"/>
  <c r="K4690" i="1"/>
  <c r="K4698" i="1" s="1"/>
  <c r="I4690" i="1"/>
  <c r="I4687" i="1"/>
  <c r="I4686" i="1"/>
  <c r="I4685" i="1"/>
  <c r="K4684" i="1"/>
  <c r="I4684" i="1"/>
  <c r="I4681" i="1"/>
  <c r="I4680" i="1"/>
  <c r="I4679" i="1"/>
  <c r="K4678" i="1"/>
  <c r="K4683" i="1" s="1"/>
  <c r="I4678" i="1"/>
  <c r="I4675" i="1"/>
  <c r="I4674" i="1"/>
  <c r="I4673" i="1"/>
  <c r="I4672" i="1"/>
  <c r="K4671" i="1"/>
  <c r="I4671" i="1"/>
  <c r="I4668" i="1"/>
  <c r="I4667" i="1"/>
  <c r="I4666" i="1"/>
  <c r="K4665" i="1"/>
  <c r="I4665" i="1"/>
  <c r="I4662" i="1"/>
  <c r="I4661" i="1"/>
  <c r="I4658" i="1"/>
  <c r="I4657" i="1"/>
  <c r="I4656" i="1"/>
  <c r="K4655" i="1"/>
  <c r="I4655" i="1"/>
  <c r="I4653" i="1"/>
  <c r="I4652" i="1"/>
  <c r="I4649" i="1"/>
  <c r="I4648" i="1"/>
  <c r="I4647" i="1"/>
  <c r="I4646" i="1"/>
  <c r="K4645" i="1"/>
  <c r="K4651" i="1" s="1"/>
  <c r="I4645" i="1"/>
  <c r="I4642" i="1"/>
  <c r="I4641" i="1"/>
  <c r="I4640" i="1"/>
  <c r="I4639" i="1"/>
  <c r="K4638" i="1"/>
  <c r="I4638" i="1"/>
  <c r="I4636" i="1"/>
  <c r="I4635" i="1"/>
  <c r="I4633" i="1"/>
  <c r="I4632" i="1"/>
  <c r="I4630" i="1"/>
  <c r="I4627" i="1"/>
  <c r="I4626" i="1"/>
  <c r="I4625" i="1"/>
  <c r="I4624" i="1"/>
  <c r="K4623" i="1"/>
  <c r="I4623" i="1"/>
  <c r="I4620" i="1"/>
  <c r="I4619" i="1"/>
  <c r="I4618" i="1"/>
  <c r="K4617" i="1"/>
  <c r="I4617" i="1"/>
  <c r="I4614" i="1"/>
  <c r="I4613" i="1"/>
  <c r="I4611" i="1"/>
  <c r="I4608" i="1"/>
  <c r="I4607" i="1"/>
  <c r="I4606" i="1"/>
  <c r="I4605" i="1"/>
  <c r="K4604" i="1"/>
  <c r="I4604" i="1"/>
  <c r="I4601" i="1"/>
  <c r="I4600" i="1"/>
  <c r="I4599" i="1"/>
  <c r="I4598" i="1"/>
  <c r="K4597" i="1"/>
  <c r="I4597" i="1"/>
  <c r="I4595" i="1"/>
  <c r="I4594" i="1"/>
  <c r="I4591" i="1"/>
  <c r="I4590" i="1"/>
  <c r="I4589" i="1"/>
  <c r="K4588" i="1"/>
  <c r="I4588" i="1"/>
  <c r="I4586" i="1"/>
  <c r="I4585" i="1"/>
  <c r="I4582" i="1"/>
  <c r="I4581" i="1"/>
  <c r="I4580" i="1"/>
  <c r="I4579" i="1"/>
  <c r="I4578" i="1"/>
  <c r="K4577" i="1"/>
  <c r="I4577" i="1"/>
  <c r="I4575" i="1"/>
  <c r="I4574" i="1"/>
  <c r="I4571" i="1"/>
  <c r="I4570" i="1"/>
  <c r="I4569" i="1"/>
  <c r="K4568" i="1"/>
  <c r="I4568" i="1"/>
  <c r="I4565" i="1"/>
  <c r="I4564" i="1"/>
  <c r="I4563" i="1"/>
  <c r="K4562" i="1"/>
  <c r="I4562" i="1"/>
  <c r="I4560" i="1"/>
  <c r="I4559" i="1"/>
  <c r="I4556" i="1"/>
  <c r="I4555" i="1"/>
  <c r="I4554" i="1"/>
  <c r="K4553" i="1"/>
  <c r="I4553" i="1"/>
  <c r="I4550" i="1"/>
  <c r="I4549" i="1"/>
  <c r="I4548" i="1"/>
  <c r="I4547" i="1"/>
  <c r="I4546" i="1"/>
  <c r="K4545" i="1"/>
  <c r="K4552" i="1" s="1"/>
  <c r="I4545" i="1"/>
  <c r="I4542" i="1"/>
  <c r="I4541" i="1"/>
  <c r="I4540" i="1"/>
  <c r="K4539" i="1"/>
  <c r="I4539" i="1"/>
  <c r="I4535" i="1"/>
  <c r="I4534" i="1"/>
  <c r="I4533" i="1"/>
  <c r="K4532" i="1"/>
  <c r="K4538" i="1" s="1"/>
  <c r="I4532" i="1"/>
  <c r="I4529" i="1"/>
  <c r="I4528" i="1"/>
  <c r="I4527" i="1"/>
  <c r="I4526" i="1"/>
  <c r="K4525" i="1"/>
  <c r="I4525" i="1"/>
  <c r="I4522" i="1"/>
  <c r="I4521" i="1"/>
  <c r="I4520" i="1"/>
  <c r="K4519" i="1"/>
  <c r="I4519" i="1"/>
  <c r="I4516" i="1"/>
  <c r="I4515" i="1"/>
  <c r="I4514" i="1"/>
  <c r="I4513" i="1"/>
  <c r="I4512" i="1"/>
  <c r="K4511" i="1"/>
  <c r="I4511" i="1"/>
  <c r="I4508" i="1"/>
  <c r="I4507" i="1"/>
  <c r="I4506" i="1"/>
  <c r="I4505" i="1"/>
  <c r="K4504" i="1"/>
  <c r="I4504" i="1"/>
  <c r="I4501" i="1"/>
  <c r="I4500" i="1"/>
  <c r="I4497" i="1"/>
  <c r="I4496" i="1"/>
  <c r="I4495" i="1"/>
  <c r="I4494" i="1"/>
  <c r="K4493" i="1"/>
  <c r="I4493" i="1"/>
  <c r="I4491" i="1"/>
  <c r="I4488" i="1"/>
  <c r="I4487" i="1"/>
  <c r="I4486" i="1"/>
  <c r="I4485" i="1"/>
  <c r="K4484" i="1"/>
  <c r="K4490" i="1" s="1"/>
  <c r="I4484" i="1"/>
  <c r="I4481" i="1"/>
  <c r="I4480" i="1"/>
  <c r="I4479" i="1"/>
  <c r="K4478" i="1"/>
  <c r="I4478" i="1"/>
  <c r="I4475" i="1"/>
  <c r="I4474" i="1"/>
  <c r="I4473" i="1"/>
  <c r="K4472" i="1"/>
  <c r="K4477" i="1" s="1"/>
  <c r="I4472" i="1"/>
  <c r="I4469" i="1"/>
  <c r="I4468" i="1"/>
  <c r="I4467" i="1"/>
  <c r="I4466" i="1"/>
  <c r="I4465" i="1"/>
  <c r="I4464" i="1"/>
  <c r="K4463" i="1"/>
  <c r="K4471" i="1" s="1"/>
  <c r="I4463" i="1"/>
  <c r="I4460" i="1"/>
  <c r="I4459" i="1"/>
  <c r="I4458" i="1"/>
  <c r="K4457" i="1"/>
  <c r="I4457" i="1"/>
  <c r="I4454" i="1"/>
  <c r="I4453" i="1"/>
  <c r="I4452" i="1"/>
  <c r="K4451" i="1"/>
  <c r="K4456" i="1" s="1"/>
  <c r="I4451" i="1"/>
  <c r="I4448" i="1"/>
  <c r="I4447" i="1"/>
  <c r="I4446" i="1"/>
  <c r="I4445" i="1"/>
  <c r="K4444" i="1"/>
  <c r="I4444" i="1"/>
  <c r="I4441" i="1"/>
  <c r="I4440" i="1"/>
  <c r="I4439" i="1"/>
  <c r="K4438" i="1"/>
  <c r="I4438" i="1"/>
  <c r="I4435" i="1"/>
  <c r="I4434" i="1"/>
  <c r="I4433" i="1"/>
  <c r="K4432" i="1"/>
  <c r="I4432" i="1"/>
  <c r="I4430" i="1"/>
  <c r="I4429" i="1"/>
  <c r="I4426" i="1"/>
  <c r="I4425" i="1"/>
  <c r="I4424" i="1"/>
  <c r="K4423" i="1"/>
  <c r="K4428" i="1" s="1"/>
  <c r="I4423" i="1"/>
  <c r="I4421" i="1"/>
  <c r="I4420" i="1"/>
  <c r="I4417" i="1"/>
  <c r="I4416" i="1"/>
  <c r="I4415" i="1"/>
  <c r="K4414" i="1"/>
  <c r="I4414" i="1"/>
  <c r="I4411" i="1"/>
  <c r="I4410" i="1"/>
  <c r="I4409" i="1"/>
  <c r="K4408" i="1"/>
  <c r="I4408" i="1"/>
  <c r="I4405" i="1"/>
  <c r="I4404" i="1"/>
  <c r="I4403" i="1"/>
  <c r="I4402" i="1"/>
  <c r="I4401" i="1"/>
  <c r="K4400" i="1"/>
  <c r="I4400" i="1"/>
  <c r="I4397" i="1"/>
  <c r="I4396" i="1"/>
  <c r="I4395" i="1"/>
  <c r="I4394" i="1"/>
  <c r="K4393" i="1"/>
  <c r="I4393" i="1"/>
  <c r="I4390" i="1"/>
  <c r="I4389" i="1"/>
  <c r="I4388" i="1"/>
  <c r="I4387" i="1"/>
  <c r="K4386" i="1"/>
  <c r="K4392" i="1" s="1"/>
  <c r="I4386" i="1"/>
  <c r="I4383" i="1"/>
  <c r="I4382" i="1"/>
  <c r="I4380" i="1"/>
  <c r="I4379" i="1"/>
  <c r="I4376" i="1"/>
  <c r="I4375" i="1"/>
  <c r="I4374" i="1"/>
  <c r="I4373" i="1"/>
  <c r="K4372" i="1"/>
  <c r="I4372" i="1"/>
  <c r="I4370" i="1"/>
  <c r="I4369" i="1"/>
  <c r="I4366" i="1"/>
  <c r="I4365" i="1"/>
  <c r="I4364" i="1"/>
  <c r="K4363" i="1"/>
  <c r="I4363" i="1"/>
  <c r="I4360" i="1"/>
  <c r="I4359" i="1"/>
  <c r="I4358" i="1"/>
  <c r="K4357" i="1"/>
  <c r="I4357" i="1"/>
  <c r="I4355" i="1"/>
  <c r="I4354" i="1"/>
  <c r="I4352" i="1"/>
  <c r="I4351" i="1"/>
  <c r="I4348" i="1"/>
  <c r="I4347" i="1"/>
  <c r="I4346" i="1"/>
  <c r="K4345" i="1"/>
  <c r="I4345" i="1"/>
  <c r="I4343" i="1"/>
  <c r="I4342" i="1"/>
  <c r="I4340" i="1"/>
  <c r="I4339" i="1"/>
  <c r="I4337" i="1"/>
  <c r="I4336" i="1"/>
  <c r="I4335" i="1"/>
  <c r="I4334" i="1"/>
  <c r="I4331" i="1"/>
  <c r="I4330" i="1"/>
  <c r="I4329" i="1"/>
  <c r="I4328" i="1"/>
  <c r="K4327" i="1"/>
  <c r="I4327" i="1"/>
  <c r="I4324" i="1"/>
  <c r="I4323" i="1"/>
  <c r="I4322" i="1"/>
  <c r="I4321" i="1"/>
  <c r="K4320" i="1"/>
  <c r="K4326" i="1" s="1"/>
  <c r="I4320" i="1"/>
  <c r="I4317" i="1"/>
  <c r="I4316" i="1"/>
  <c r="I4315" i="1"/>
  <c r="I4314" i="1"/>
  <c r="I4313" i="1"/>
  <c r="K4312" i="1"/>
  <c r="I4312" i="1"/>
  <c r="I4309" i="1"/>
  <c r="I4308" i="1"/>
  <c r="I4307" i="1"/>
  <c r="I4306" i="1"/>
  <c r="I4305" i="1"/>
  <c r="I4304" i="1"/>
  <c r="K4303" i="1"/>
  <c r="I4303" i="1"/>
  <c r="I4300" i="1"/>
  <c r="I4299" i="1"/>
  <c r="I4298" i="1"/>
  <c r="I4297" i="1"/>
  <c r="I4296" i="1"/>
  <c r="K4295" i="1"/>
  <c r="I4295" i="1"/>
  <c r="I4292" i="1"/>
  <c r="I4291" i="1"/>
  <c r="I4290" i="1"/>
  <c r="I4289" i="1"/>
  <c r="K4288" i="1"/>
  <c r="I4288" i="1"/>
  <c r="I4285" i="1"/>
  <c r="I4284" i="1"/>
  <c r="I4283" i="1"/>
  <c r="I4282" i="1"/>
  <c r="K4281" i="1"/>
  <c r="I4281" i="1"/>
  <c r="I4278" i="1"/>
  <c r="I4277" i="1"/>
  <c r="I4276" i="1"/>
  <c r="I4275" i="1"/>
  <c r="K4274" i="1"/>
  <c r="I4274" i="1"/>
  <c r="I4271" i="1"/>
  <c r="I4270" i="1"/>
  <c r="I4269" i="1"/>
  <c r="I4268" i="1"/>
  <c r="K4267" i="1"/>
  <c r="I4267" i="1"/>
  <c r="I4264" i="1"/>
  <c r="I4263" i="1"/>
  <c r="I4262" i="1"/>
  <c r="I4261" i="1"/>
  <c r="K4260" i="1"/>
  <c r="I4260" i="1"/>
  <c r="I4258" i="1"/>
  <c r="I4257" i="1"/>
  <c r="I4254" i="1"/>
  <c r="I4253" i="1"/>
  <c r="I4252" i="1"/>
  <c r="I4251" i="1"/>
  <c r="K4250" i="1"/>
  <c r="K4256" i="1" s="1"/>
  <c r="I4250" i="1"/>
  <c r="I4247" i="1"/>
  <c r="I4246" i="1"/>
  <c r="I4245" i="1"/>
  <c r="I4244" i="1"/>
  <c r="I4243" i="1"/>
  <c r="K4242" i="1"/>
  <c r="I4242" i="1"/>
  <c r="I4239" i="1"/>
  <c r="I4238" i="1"/>
  <c r="I4237" i="1"/>
  <c r="I4236" i="1"/>
  <c r="K4235" i="1"/>
  <c r="I4235" i="1"/>
  <c r="I4232" i="1"/>
  <c r="I4231" i="1"/>
  <c r="I4230" i="1"/>
  <c r="I4229" i="1"/>
  <c r="K4228" i="1"/>
  <c r="I4228" i="1"/>
  <c r="I4225" i="1"/>
  <c r="I4224" i="1"/>
  <c r="I4223" i="1"/>
  <c r="I4222" i="1"/>
  <c r="I4221" i="1"/>
  <c r="K4220" i="1"/>
  <c r="I4220" i="1"/>
  <c r="I4217" i="1"/>
  <c r="I4216" i="1"/>
  <c r="I4215" i="1"/>
  <c r="I4214" i="1"/>
  <c r="I4213" i="1"/>
  <c r="K4212" i="1"/>
  <c r="I4212" i="1"/>
  <c r="I4209" i="1"/>
  <c r="I4208" i="1"/>
  <c r="I4207" i="1"/>
  <c r="I4206" i="1"/>
  <c r="K4205" i="1"/>
  <c r="K4211" i="1" s="1"/>
  <c r="I4205" i="1"/>
  <c r="I4203" i="1"/>
  <c r="I4202" i="1"/>
  <c r="I4199" i="1"/>
  <c r="I4198" i="1"/>
  <c r="I4197" i="1"/>
  <c r="I4196" i="1"/>
  <c r="K4195" i="1"/>
  <c r="I4195" i="1"/>
  <c r="I4192" i="1"/>
  <c r="I4191" i="1"/>
  <c r="I4190" i="1"/>
  <c r="I4189" i="1"/>
  <c r="I4188" i="1"/>
  <c r="K4187" i="1"/>
  <c r="I4187" i="1"/>
  <c r="I4184" i="1"/>
  <c r="I4183" i="1"/>
  <c r="I4182" i="1"/>
  <c r="I4181" i="1"/>
  <c r="K4180" i="1"/>
  <c r="K4186" i="1" s="1"/>
  <c r="I4180" i="1"/>
  <c r="I4176" i="1"/>
  <c r="I4175" i="1"/>
  <c r="I4174" i="1"/>
  <c r="K4173" i="1"/>
  <c r="I4173" i="1"/>
  <c r="I4170" i="1"/>
  <c r="I4169" i="1"/>
  <c r="I4168" i="1"/>
  <c r="I4167" i="1"/>
  <c r="I4166" i="1"/>
  <c r="K4165" i="1"/>
  <c r="I4165" i="1"/>
  <c r="I4162" i="1"/>
  <c r="I4161" i="1"/>
  <c r="I4160" i="1"/>
  <c r="I4159" i="1"/>
  <c r="K4158" i="1"/>
  <c r="K4164" i="1" s="1"/>
  <c r="I4158" i="1"/>
  <c r="I4155" i="1"/>
  <c r="I4154" i="1"/>
  <c r="I4153" i="1"/>
  <c r="I4152" i="1"/>
  <c r="K4151" i="1"/>
  <c r="I4151" i="1"/>
  <c r="I4148" i="1"/>
  <c r="I4147" i="1"/>
  <c r="I4146" i="1"/>
  <c r="I4145" i="1"/>
  <c r="I4144" i="1"/>
  <c r="K4143" i="1"/>
  <c r="I4143" i="1"/>
  <c r="I4140" i="1"/>
  <c r="I4139" i="1"/>
  <c r="I4138" i="1"/>
  <c r="I4137" i="1"/>
  <c r="I4136" i="1"/>
  <c r="K4135" i="1"/>
  <c r="I4135" i="1"/>
  <c r="I4132" i="1"/>
  <c r="I4131" i="1"/>
  <c r="K4130" i="1"/>
  <c r="I4130" i="1"/>
  <c r="I4128" i="1"/>
  <c r="I4127" i="1"/>
  <c r="I4124" i="1"/>
  <c r="I4123" i="1"/>
  <c r="I4122" i="1"/>
  <c r="I4121" i="1"/>
  <c r="I4120" i="1"/>
  <c r="K4119" i="1"/>
  <c r="I4119" i="1"/>
  <c r="I4116" i="1"/>
  <c r="I4115" i="1"/>
  <c r="K4114" i="1"/>
  <c r="I4114" i="1"/>
  <c r="I4111" i="1"/>
  <c r="I4110" i="1"/>
  <c r="I4109" i="1"/>
  <c r="K4108" i="1"/>
  <c r="I4108" i="1"/>
  <c r="I4106" i="1"/>
  <c r="I4105" i="1"/>
  <c r="I4102" i="1"/>
  <c r="I4101" i="1"/>
  <c r="I4100" i="1"/>
  <c r="I4099" i="1"/>
  <c r="K4098" i="1"/>
  <c r="I4098" i="1"/>
  <c r="I4096" i="1"/>
  <c r="I4095" i="1"/>
  <c r="I4092" i="1"/>
  <c r="I4091" i="1"/>
  <c r="I4090" i="1"/>
  <c r="I4089" i="1"/>
  <c r="K4088" i="1"/>
  <c r="I4088" i="1"/>
  <c r="I4086" i="1"/>
  <c r="I4085" i="1"/>
  <c r="I4082" i="1"/>
  <c r="I4081" i="1"/>
  <c r="I4080" i="1"/>
  <c r="K4079" i="1"/>
  <c r="I4079" i="1"/>
  <c r="I4076" i="1"/>
  <c r="I4075" i="1"/>
  <c r="I4074" i="1"/>
  <c r="K4073" i="1"/>
  <c r="I4073" i="1"/>
  <c r="I4070" i="1"/>
  <c r="I4069" i="1"/>
  <c r="I4068" i="1"/>
  <c r="I4067" i="1"/>
  <c r="K4066" i="1"/>
  <c r="I4066" i="1"/>
  <c r="I4062" i="1"/>
  <c r="I4061" i="1"/>
  <c r="I4060" i="1"/>
  <c r="K4059" i="1"/>
  <c r="I4059" i="1"/>
  <c r="I4057" i="1"/>
  <c r="I4056" i="1"/>
  <c r="I4053" i="1"/>
  <c r="I4052" i="1"/>
  <c r="K4051" i="1"/>
  <c r="I4051" i="1"/>
  <c r="I4049" i="1"/>
  <c r="I4048" i="1"/>
  <c r="I4045" i="1"/>
  <c r="I4044" i="1"/>
  <c r="I4043" i="1"/>
  <c r="K4042" i="1"/>
  <c r="I4042" i="1"/>
  <c r="I4039" i="1"/>
  <c r="I4038" i="1"/>
  <c r="I4036" i="1"/>
  <c r="I4035" i="1"/>
  <c r="I4032" i="1"/>
  <c r="I4031" i="1"/>
  <c r="I4030" i="1"/>
  <c r="K4029" i="1"/>
  <c r="I4029" i="1"/>
  <c r="I4026" i="1"/>
  <c r="I4025" i="1"/>
  <c r="I4024" i="1"/>
  <c r="K4023" i="1"/>
  <c r="I4023" i="1"/>
  <c r="I4020" i="1"/>
  <c r="I4019" i="1"/>
  <c r="I4018" i="1"/>
  <c r="K4017" i="1"/>
  <c r="I4017" i="1"/>
  <c r="I4014" i="1"/>
  <c r="I4013" i="1"/>
  <c r="I4012" i="1"/>
  <c r="I4011" i="1"/>
  <c r="K4010" i="1"/>
  <c r="I4010" i="1"/>
  <c r="I4007" i="1"/>
  <c r="I4006" i="1"/>
  <c r="I4005" i="1"/>
  <c r="I4004" i="1"/>
  <c r="I4003" i="1"/>
  <c r="K4002" i="1"/>
  <c r="I4002" i="1"/>
  <c r="I3999" i="1"/>
  <c r="I3998" i="1"/>
  <c r="K3997" i="1"/>
  <c r="I3997" i="1"/>
  <c r="I3994" i="1"/>
  <c r="I3993" i="1"/>
  <c r="I3992" i="1"/>
  <c r="K3991" i="1"/>
  <c r="I3991" i="1"/>
  <c r="I3985" i="1"/>
  <c r="I3984" i="1"/>
  <c r="I3983" i="1"/>
  <c r="K3982" i="1"/>
  <c r="I3982" i="1"/>
  <c r="I3979" i="1"/>
  <c r="I3978" i="1"/>
  <c r="K3977" i="1"/>
  <c r="I3977" i="1"/>
  <c r="I3975" i="1"/>
  <c r="I3974" i="1"/>
  <c r="I3972" i="1"/>
  <c r="I3969" i="1"/>
  <c r="I3968" i="1"/>
  <c r="I3967" i="1"/>
  <c r="I3966" i="1"/>
  <c r="K3965" i="1"/>
  <c r="I3965" i="1"/>
  <c r="I3963" i="1"/>
  <c r="I3962" i="1"/>
  <c r="I3960" i="1"/>
  <c r="I3959" i="1"/>
  <c r="I3957" i="1"/>
  <c r="I3956" i="1"/>
  <c r="I3954" i="1"/>
  <c r="I3953" i="1"/>
  <c r="I3951" i="1"/>
  <c r="I3950" i="1"/>
  <c r="I3948" i="1"/>
  <c r="I3947" i="1"/>
  <c r="I3945" i="1"/>
  <c r="I3944" i="1"/>
  <c r="I3941" i="1"/>
  <c r="I3940" i="1"/>
  <c r="I3939" i="1"/>
  <c r="I3938" i="1"/>
  <c r="K3937" i="1"/>
  <c r="I3937" i="1"/>
  <c r="I3934" i="1"/>
  <c r="I3933" i="1"/>
  <c r="I3930" i="1"/>
  <c r="I3929" i="1"/>
  <c r="I3928" i="1"/>
  <c r="I3927" i="1"/>
  <c r="K3926" i="1"/>
  <c r="I3926" i="1"/>
  <c r="I3923" i="1"/>
  <c r="I3922" i="1"/>
  <c r="I3921" i="1"/>
  <c r="I3920" i="1"/>
  <c r="I3919" i="1"/>
  <c r="K3918" i="1"/>
  <c r="I3918" i="1"/>
  <c r="I3916" i="1"/>
  <c r="I3913" i="1"/>
  <c r="I3912" i="1"/>
  <c r="I3911" i="1"/>
  <c r="K3910" i="1"/>
  <c r="I3910" i="1"/>
  <c r="I3907" i="1"/>
  <c r="I3906" i="1"/>
  <c r="I3905" i="1"/>
  <c r="I3904" i="1"/>
  <c r="K3903" i="1"/>
  <c r="I3903" i="1"/>
  <c r="I3901" i="1"/>
  <c r="I3900" i="1"/>
  <c r="I3898" i="1"/>
  <c r="I3897" i="1"/>
  <c r="I3894" i="1"/>
  <c r="I3893" i="1"/>
  <c r="I3892" i="1"/>
  <c r="K3891" i="1"/>
  <c r="I3891" i="1"/>
  <c r="I3888" i="1"/>
  <c r="I3887" i="1"/>
  <c r="I3886" i="1"/>
  <c r="I3885" i="1"/>
  <c r="K3884" i="1"/>
  <c r="I3884" i="1"/>
  <c r="I3882" i="1"/>
  <c r="I3881" i="1"/>
  <c r="I3879" i="1"/>
  <c r="I3878" i="1"/>
  <c r="I3875" i="1"/>
  <c r="I3874" i="1"/>
  <c r="I3873" i="1"/>
  <c r="I3872" i="1"/>
  <c r="K3871" i="1"/>
  <c r="I3871" i="1"/>
  <c r="I3868" i="1"/>
  <c r="I3867" i="1"/>
  <c r="I3866" i="1"/>
  <c r="I3865" i="1"/>
  <c r="K3864" i="1"/>
  <c r="I3864" i="1"/>
  <c r="I3861" i="1"/>
  <c r="I3860" i="1"/>
  <c r="I3859" i="1"/>
  <c r="K3858" i="1"/>
  <c r="I3858" i="1"/>
  <c r="I3856" i="1"/>
  <c r="I3855" i="1"/>
  <c r="I3853" i="1"/>
  <c r="I3852" i="1"/>
  <c r="I3850" i="1"/>
  <c r="I3849" i="1"/>
  <c r="I3846" i="1"/>
  <c r="I3845" i="1"/>
  <c r="I3844" i="1"/>
  <c r="I3843" i="1"/>
  <c r="K3842" i="1"/>
  <c r="I3842" i="1"/>
  <c r="I3838" i="1"/>
  <c r="I3837" i="1"/>
  <c r="I3836" i="1"/>
  <c r="K3835" i="1"/>
  <c r="I3835" i="1"/>
  <c r="I3831" i="1"/>
  <c r="I3830" i="1"/>
  <c r="I3829" i="1"/>
  <c r="I3828" i="1"/>
  <c r="K3827" i="1"/>
  <c r="I3827" i="1"/>
  <c r="I3824" i="1"/>
  <c r="I3823" i="1"/>
  <c r="I3822" i="1"/>
  <c r="I3821" i="1"/>
  <c r="K3820" i="1"/>
  <c r="I3820" i="1"/>
  <c r="I3817" i="1"/>
  <c r="I3816" i="1"/>
  <c r="I3815" i="1"/>
  <c r="K3814" i="1"/>
  <c r="I3814" i="1"/>
  <c r="I3812" i="1"/>
  <c r="I3811" i="1"/>
  <c r="I3810" i="1"/>
  <c r="I3807" i="1"/>
  <c r="I3806" i="1"/>
  <c r="I3805" i="1"/>
  <c r="K3804" i="1"/>
  <c r="I3804" i="1"/>
  <c r="I3801" i="1"/>
  <c r="I3800" i="1"/>
  <c r="I3799" i="1"/>
  <c r="I3798" i="1"/>
  <c r="K3797" i="1"/>
  <c r="I3797" i="1"/>
  <c r="I3794" i="1"/>
  <c r="I3793" i="1"/>
  <c r="I3792" i="1"/>
  <c r="I3791" i="1"/>
  <c r="I3790" i="1"/>
  <c r="K3789" i="1"/>
  <c r="I3789" i="1"/>
  <c r="I3786" i="1"/>
  <c r="I3785" i="1"/>
  <c r="I3784" i="1"/>
  <c r="I3783" i="1"/>
  <c r="K3782" i="1"/>
  <c r="I3782" i="1"/>
  <c r="I3779" i="1"/>
  <c r="I3778" i="1"/>
  <c r="I3777" i="1"/>
  <c r="I3776" i="1"/>
  <c r="K3775" i="1"/>
  <c r="I3775" i="1"/>
  <c r="I3772" i="1"/>
  <c r="I3771" i="1"/>
  <c r="I3770" i="1"/>
  <c r="I3769" i="1"/>
  <c r="I3768" i="1"/>
  <c r="K3767" i="1"/>
  <c r="I3767" i="1"/>
  <c r="I3764" i="1"/>
  <c r="I3763" i="1"/>
  <c r="I3762" i="1"/>
  <c r="I3761" i="1"/>
  <c r="I3760" i="1"/>
  <c r="K3759" i="1"/>
  <c r="I3759" i="1"/>
  <c r="I3756" i="1"/>
  <c r="I3755" i="1"/>
  <c r="I3754" i="1"/>
  <c r="I3753" i="1"/>
  <c r="I3752" i="1"/>
  <c r="I3751" i="1"/>
  <c r="I3750" i="1"/>
  <c r="K3749" i="1"/>
  <c r="I3749" i="1"/>
  <c r="I3746" i="1"/>
  <c r="I3745" i="1"/>
  <c r="I3744" i="1"/>
  <c r="K3743" i="1"/>
  <c r="I3743" i="1"/>
  <c r="I3741" i="1"/>
  <c r="I3740" i="1"/>
  <c r="I3739" i="1"/>
  <c r="I3736" i="1"/>
  <c r="I3735" i="1"/>
  <c r="I3734" i="1"/>
  <c r="K3733" i="1"/>
  <c r="I3733" i="1"/>
  <c r="I3730" i="1"/>
  <c r="I3729" i="1"/>
  <c r="I3728" i="1"/>
  <c r="K3727" i="1"/>
  <c r="I3727" i="1"/>
  <c r="I3725" i="1"/>
  <c r="I3724" i="1"/>
  <c r="I3720" i="1"/>
  <c r="I3719" i="1"/>
  <c r="I3716" i="1"/>
  <c r="I3715" i="1"/>
  <c r="I3714" i="1"/>
  <c r="I3713" i="1"/>
  <c r="K3712" i="1"/>
  <c r="I3712" i="1"/>
  <c r="I3710" i="1"/>
  <c r="I3709" i="1"/>
  <c r="I3707" i="1"/>
  <c r="I3706" i="1"/>
  <c r="I3703" i="1"/>
  <c r="I3702" i="1"/>
  <c r="I3701" i="1"/>
  <c r="K3700" i="1"/>
  <c r="I3700" i="1"/>
  <c r="I3697" i="1"/>
  <c r="I3696" i="1"/>
  <c r="I3695" i="1"/>
  <c r="K3694" i="1"/>
  <c r="I3694" i="1"/>
  <c r="I3691" i="1"/>
  <c r="I3690" i="1"/>
  <c r="I3689" i="1"/>
  <c r="I3688" i="1"/>
  <c r="K3687" i="1"/>
  <c r="K3693" i="1" s="1"/>
  <c r="I3687" i="1"/>
  <c r="I3684" i="1"/>
  <c r="I3683" i="1"/>
  <c r="I3682" i="1"/>
  <c r="I3681" i="1"/>
  <c r="I3680" i="1"/>
  <c r="K3679" i="1"/>
  <c r="I3679" i="1"/>
  <c r="I3676" i="1"/>
  <c r="I3675" i="1"/>
  <c r="I3674" i="1"/>
  <c r="I3673" i="1"/>
  <c r="K3672" i="1"/>
  <c r="K3678" i="1" s="1"/>
  <c r="I3672" i="1"/>
  <c r="I3669" i="1"/>
  <c r="I3668" i="1"/>
  <c r="I3667" i="1"/>
  <c r="K3666" i="1"/>
  <c r="I3666" i="1"/>
  <c r="I3663" i="1"/>
  <c r="I3662" i="1"/>
  <c r="I3661" i="1"/>
  <c r="I3660" i="1"/>
  <c r="I3659" i="1"/>
  <c r="K3658" i="1"/>
  <c r="I3658" i="1"/>
  <c r="I3655" i="1"/>
  <c r="I3654" i="1"/>
  <c r="I3653" i="1"/>
  <c r="I3652" i="1"/>
  <c r="I3651" i="1"/>
  <c r="K3650" i="1"/>
  <c r="I3650" i="1"/>
  <c r="I3648" i="1"/>
  <c r="I3647" i="1"/>
  <c r="I3644" i="1"/>
  <c r="I3643" i="1"/>
  <c r="I3642" i="1"/>
  <c r="I3641" i="1"/>
  <c r="I3640" i="1"/>
  <c r="K3639" i="1"/>
  <c r="I3639" i="1"/>
  <c r="I3637" i="1"/>
  <c r="I3636" i="1"/>
  <c r="I3633" i="1"/>
  <c r="I3632" i="1"/>
  <c r="I3631" i="1"/>
  <c r="I3630" i="1"/>
  <c r="K3629" i="1"/>
  <c r="I3629" i="1"/>
  <c r="I3626" i="1"/>
  <c r="I3625" i="1"/>
  <c r="I3624" i="1"/>
  <c r="I3623" i="1"/>
  <c r="K3622" i="1"/>
  <c r="K3628" i="1" s="1"/>
  <c r="I3622" i="1"/>
  <c r="I3619" i="1"/>
  <c r="I3618" i="1"/>
  <c r="I3617" i="1"/>
  <c r="I3616" i="1"/>
  <c r="K3615" i="1"/>
  <c r="I3615" i="1"/>
  <c r="I3613" i="1"/>
  <c r="I3612" i="1"/>
  <c r="I3610" i="1"/>
  <c r="I3609" i="1"/>
  <c r="I3607" i="1"/>
  <c r="I3606" i="1"/>
  <c r="I3603" i="1"/>
  <c r="I3602" i="1"/>
  <c r="I3601" i="1"/>
  <c r="I3600" i="1"/>
  <c r="K3599" i="1"/>
  <c r="I3599" i="1"/>
  <c r="I3596" i="1"/>
  <c r="I3595" i="1"/>
  <c r="I3594" i="1"/>
  <c r="I3593" i="1"/>
  <c r="I3592" i="1"/>
  <c r="K3591" i="1"/>
  <c r="I3591" i="1"/>
  <c r="I3588" i="1"/>
  <c r="I3587" i="1"/>
  <c r="I3586" i="1"/>
  <c r="I3585" i="1"/>
  <c r="K3584" i="1"/>
  <c r="I3584" i="1"/>
  <c r="I3581" i="1"/>
  <c r="I3580" i="1"/>
  <c r="I3579" i="1"/>
  <c r="I3578" i="1"/>
  <c r="K3577" i="1"/>
  <c r="I3577" i="1"/>
  <c r="I3574" i="1"/>
  <c r="I3573" i="1"/>
  <c r="I3572" i="1"/>
  <c r="I3571" i="1"/>
  <c r="K3570" i="1"/>
  <c r="I3570" i="1"/>
  <c r="I3567" i="1"/>
  <c r="I3565" i="1"/>
  <c r="I3564" i="1"/>
  <c r="I3563" i="1"/>
  <c r="I3562" i="1"/>
  <c r="K3561" i="1"/>
  <c r="I3561" i="1"/>
  <c r="I3558" i="1"/>
  <c r="I3557" i="1"/>
  <c r="I3556" i="1"/>
  <c r="I3555" i="1"/>
  <c r="K3554" i="1"/>
  <c r="I3554" i="1"/>
  <c r="I3552" i="1"/>
  <c r="I3551" i="1"/>
  <c r="I3548" i="1"/>
  <c r="I3547" i="1"/>
  <c r="I3546" i="1"/>
  <c r="K3545" i="1"/>
  <c r="K3550" i="1" s="1"/>
  <c r="I3545" i="1"/>
  <c r="I3542" i="1"/>
  <c r="I3541" i="1"/>
  <c r="I3540" i="1"/>
  <c r="I3539" i="1"/>
  <c r="K3538" i="1"/>
  <c r="I3538" i="1"/>
  <c r="I3535" i="1"/>
  <c r="I3534" i="1"/>
  <c r="I3533" i="1"/>
  <c r="I3532" i="1"/>
  <c r="I3531" i="1"/>
  <c r="K3530" i="1"/>
  <c r="I3530" i="1"/>
  <c r="I3527" i="1"/>
  <c r="I3526" i="1"/>
  <c r="I3525" i="1"/>
  <c r="K3524" i="1"/>
  <c r="I3524" i="1"/>
  <c r="I3522" i="1"/>
  <c r="I3521" i="1"/>
  <c r="I3517" i="1"/>
  <c r="I3516" i="1"/>
  <c r="I3515" i="1"/>
  <c r="I3514" i="1"/>
  <c r="I3513" i="1"/>
  <c r="K3512" i="1"/>
  <c r="I3512" i="1"/>
  <c r="I3509" i="1"/>
  <c r="I3508" i="1"/>
  <c r="I3507" i="1"/>
  <c r="K3506" i="1"/>
  <c r="I3506" i="1"/>
  <c r="I3503" i="1"/>
  <c r="I3502" i="1"/>
  <c r="I3501" i="1"/>
  <c r="I3500" i="1"/>
  <c r="K3499" i="1"/>
  <c r="I3499" i="1"/>
  <c r="I3496" i="1"/>
  <c r="I3495" i="1"/>
  <c r="I3494" i="1"/>
  <c r="I3493" i="1"/>
  <c r="K3492" i="1"/>
  <c r="K3498" i="1" s="1"/>
  <c r="I3492" i="1"/>
  <c r="I3490" i="1"/>
  <c r="I3489" i="1"/>
  <c r="I3486" i="1"/>
  <c r="I3485" i="1"/>
  <c r="I3484" i="1"/>
  <c r="I3483" i="1"/>
  <c r="I3482" i="1"/>
  <c r="K3481" i="1"/>
  <c r="I3481" i="1"/>
  <c r="I3478" i="1"/>
  <c r="I3477" i="1"/>
  <c r="I3476" i="1"/>
  <c r="I3475" i="1"/>
  <c r="K3474" i="1"/>
  <c r="I3474" i="1"/>
  <c r="I3472" i="1"/>
  <c r="I3471" i="1"/>
  <c r="I3468" i="1"/>
  <c r="I3467" i="1"/>
  <c r="I3466" i="1"/>
  <c r="K3465" i="1"/>
  <c r="I3465" i="1"/>
  <c r="I3462" i="1"/>
  <c r="I3461" i="1"/>
  <c r="I3460" i="1"/>
  <c r="K3459" i="1"/>
  <c r="I3459" i="1"/>
  <c r="I3457" i="1"/>
  <c r="I3456" i="1"/>
  <c r="I3453" i="1"/>
  <c r="I3452" i="1"/>
  <c r="I3451" i="1"/>
  <c r="I3450" i="1"/>
  <c r="K3449" i="1"/>
  <c r="I3449" i="1"/>
  <c r="I3446" i="1"/>
  <c r="I3445" i="1"/>
  <c r="I3444" i="1"/>
  <c r="K3443" i="1"/>
  <c r="I3443" i="1"/>
  <c r="I3441" i="1"/>
  <c r="I3439" i="1"/>
  <c r="I3438" i="1"/>
  <c r="I3437" i="1"/>
  <c r="I3434" i="1"/>
  <c r="I3433" i="1"/>
  <c r="I3432" i="1"/>
  <c r="I3431" i="1"/>
  <c r="I3430" i="1"/>
  <c r="K3429" i="1"/>
  <c r="I3429" i="1"/>
  <c r="I3427" i="1"/>
  <c r="I3426" i="1"/>
  <c r="I3424" i="1"/>
  <c r="I3423" i="1"/>
  <c r="I3420" i="1"/>
  <c r="I3419" i="1"/>
  <c r="I3418" i="1"/>
  <c r="I3417" i="1"/>
  <c r="K3416" i="1"/>
  <c r="I3416" i="1"/>
  <c r="I3414" i="1"/>
  <c r="I3413" i="1"/>
  <c r="I3412" i="1"/>
  <c r="I3409" i="1"/>
  <c r="I3408" i="1"/>
  <c r="K3407" i="1"/>
  <c r="I3407" i="1"/>
  <c r="I3404" i="1"/>
  <c r="I3403" i="1"/>
  <c r="I3402" i="1"/>
  <c r="I3401" i="1"/>
  <c r="I3400" i="1"/>
  <c r="K3399" i="1"/>
  <c r="I3399" i="1"/>
  <c r="I3397" i="1"/>
  <c r="I3396" i="1"/>
  <c r="I3393" i="1"/>
  <c r="I3392" i="1"/>
  <c r="I3391" i="1"/>
  <c r="I3390" i="1"/>
  <c r="I3389" i="1"/>
  <c r="K3388" i="1"/>
  <c r="I3388" i="1"/>
  <c r="I3385" i="1"/>
  <c r="I3384" i="1"/>
  <c r="I3383" i="1"/>
  <c r="I3382" i="1"/>
  <c r="I3381" i="1"/>
  <c r="I3380" i="1"/>
  <c r="K3379" i="1"/>
  <c r="I3379" i="1"/>
  <c r="I3376" i="1"/>
  <c r="I3375" i="1"/>
  <c r="I3374" i="1"/>
  <c r="I3373" i="1"/>
  <c r="K3372" i="1"/>
  <c r="I3372" i="1"/>
  <c r="I3368" i="1"/>
  <c r="I3367" i="1"/>
  <c r="I3366" i="1"/>
  <c r="I3365" i="1"/>
  <c r="K3364" i="1"/>
  <c r="I3364" i="1"/>
  <c r="I3361" i="1"/>
  <c r="I3360" i="1"/>
  <c r="I3359" i="1"/>
  <c r="I3358" i="1"/>
  <c r="K3357" i="1"/>
  <c r="I3357" i="1"/>
  <c r="I3354" i="1"/>
  <c r="I3353" i="1"/>
  <c r="I3352" i="1"/>
  <c r="I3351" i="1"/>
  <c r="K3350" i="1"/>
  <c r="K3356" i="1" s="1"/>
  <c r="I3350" i="1"/>
  <c r="I3348" i="1"/>
  <c r="I3347" i="1"/>
  <c r="I3345" i="1"/>
  <c r="I3344" i="1"/>
  <c r="I3341" i="1"/>
  <c r="I3339" i="1"/>
  <c r="I3338" i="1"/>
  <c r="I3337" i="1"/>
  <c r="I3336" i="1"/>
  <c r="K3335" i="1"/>
  <c r="K3343" i="1" s="1"/>
  <c r="I3335" i="1"/>
  <c r="I3331" i="1"/>
  <c r="I3330" i="1"/>
  <c r="I3329" i="1"/>
  <c r="K3328" i="1"/>
  <c r="K3334" i="1" s="1"/>
  <c r="I3328" i="1"/>
  <c r="I3324" i="1"/>
  <c r="I3323" i="1"/>
  <c r="I3322" i="1"/>
  <c r="K3321" i="1"/>
  <c r="K3327" i="1" s="1"/>
  <c r="I3321" i="1"/>
  <c r="I3318" i="1"/>
  <c r="I3317" i="1"/>
  <c r="I3316" i="1"/>
  <c r="I3315" i="1"/>
  <c r="K3314" i="1"/>
  <c r="I3314" i="1"/>
  <c r="I3311" i="1"/>
  <c r="I3310" i="1"/>
  <c r="I3309" i="1"/>
  <c r="I3308" i="1"/>
  <c r="K3307" i="1"/>
  <c r="I3307" i="1"/>
  <c r="I3304" i="1"/>
  <c r="I3303" i="1"/>
  <c r="I3302" i="1"/>
  <c r="K3301" i="1"/>
  <c r="I3301" i="1"/>
  <c r="I3298" i="1"/>
  <c r="I3297" i="1"/>
  <c r="I3296" i="1"/>
  <c r="I3295" i="1"/>
  <c r="K3294" i="1"/>
  <c r="K3300" i="1" s="1"/>
  <c r="I3294" i="1"/>
  <c r="I3291" i="1"/>
  <c r="I3290" i="1"/>
  <c r="I3289" i="1"/>
  <c r="I3288" i="1"/>
  <c r="K3287" i="1"/>
  <c r="I3287" i="1"/>
  <c r="I3282" i="1"/>
  <c r="I3281" i="1"/>
  <c r="I3280" i="1"/>
  <c r="I3279" i="1"/>
  <c r="K3278" i="1"/>
  <c r="I3278" i="1"/>
  <c r="I3276" i="1"/>
  <c r="I3275" i="1"/>
  <c r="I3272" i="1"/>
  <c r="I3271" i="1"/>
  <c r="I3270" i="1"/>
  <c r="I3269" i="1"/>
  <c r="K3268" i="1"/>
  <c r="I3268" i="1"/>
  <c r="I3265" i="1"/>
  <c r="I3264" i="1"/>
  <c r="I3263" i="1"/>
  <c r="I3262" i="1"/>
  <c r="K3261" i="1"/>
  <c r="I3261" i="1"/>
  <c r="I3258" i="1"/>
  <c r="I3257" i="1"/>
  <c r="I3256" i="1"/>
  <c r="I3255" i="1"/>
  <c r="K3254" i="1"/>
  <c r="I3254" i="1"/>
  <c r="I3251" i="1"/>
  <c r="I3250" i="1"/>
  <c r="I3249" i="1"/>
  <c r="I3248" i="1"/>
  <c r="K3247" i="1"/>
  <c r="I3247" i="1"/>
  <c r="I3245" i="1"/>
  <c r="I3244" i="1"/>
  <c r="I3242" i="1"/>
  <c r="I3241" i="1"/>
  <c r="I3239" i="1"/>
  <c r="I3238" i="1"/>
  <c r="I3235" i="1"/>
  <c r="I3234" i="1"/>
  <c r="I3233" i="1"/>
  <c r="K3232" i="1"/>
  <c r="I3232" i="1"/>
  <c r="I3229" i="1"/>
  <c r="I3228" i="1"/>
  <c r="I3227" i="1"/>
  <c r="I3226" i="1"/>
  <c r="K3225" i="1"/>
  <c r="K3231" i="1" s="1"/>
  <c r="I3225" i="1"/>
  <c r="I3223" i="1"/>
  <c r="I3222" i="1"/>
  <c r="I3219" i="1"/>
  <c r="I3218" i="1"/>
  <c r="I3217" i="1"/>
  <c r="K3216" i="1"/>
  <c r="I3216" i="1"/>
  <c r="I3213" i="1"/>
  <c r="I3212" i="1"/>
  <c r="I3211" i="1"/>
  <c r="I3210" i="1"/>
  <c r="I3209" i="1"/>
  <c r="K3208" i="1"/>
  <c r="I3208" i="1"/>
  <c r="I3205" i="1"/>
  <c r="I3204" i="1"/>
  <c r="I3203" i="1"/>
  <c r="I3202" i="1"/>
  <c r="K3201" i="1"/>
  <c r="I3201" i="1"/>
  <c r="I3198" i="1"/>
  <c r="I3197" i="1"/>
  <c r="I3196" i="1"/>
  <c r="I3195" i="1"/>
  <c r="K3194" i="1"/>
  <c r="K3200" i="1" s="1"/>
  <c r="I3194" i="1"/>
  <c r="I3190" i="1"/>
  <c r="I3189" i="1"/>
  <c r="I3186" i="1"/>
  <c r="I3185" i="1"/>
  <c r="I3184" i="1"/>
  <c r="K3183" i="1"/>
  <c r="I3183" i="1"/>
  <c r="I3180" i="1"/>
  <c r="I3179" i="1"/>
  <c r="I3178" i="1"/>
  <c r="I3177" i="1"/>
  <c r="K3176" i="1"/>
  <c r="I3176" i="1"/>
  <c r="I3174" i="1"/>
  <c r="I3173" i="1"/>
  <c r="I3168" i="1"/>
  <c r="I3167" i="1"/>
  <c r="I3166" i="1"/>
  <c r="K3165" i="1"/>
  <c r="I3165" i="1"/>
  <c r="I3162" i="1"/>
  <c r="I3161" i="1"/>
  <c r="I3160" i="1"/>
  <c r="K3159" i="1"/>
  <c r="I3159" i="1"/>
  <c r="I3156" i="1"/>
  <c r="I3155" i="1"/>
  <c r="I3154" i="1"/>
  <c r="K3153" i="1"/>
  <c r="I3153" i="1"/>
  <c r="I3151" i="1"/>
  <c r="I3150" i="1"/>
  <c r="I3147" i="1"/>
  <c r="I3146" i="1"/>
  <c r="I3145" i="1"/>
  <c r="I3144" i="1"/>
  <c r="K3143" i="1"/>
  <c r="I3143" i="1"/>
  <c r="I3141" i="1"/>
  <c r="I3140" i="1"/>
  <c r="I3139" i="1"/>
  <c r="I3136" i="1"/>
  <c r="I3135" i="1"/>
  <c r="I3134" i="1"/>
  <c r="I3133" i="1"/>
  <c r="K3132" i="1"/>
  <c r="K3138" i="1" s="1"/>
  <c r="I3132" i="1"/>
  <c r="I3129" i="1"/>
  <c r="I3128" i="1"/>
  <c r="I3127" i="1"/>
  <c r="K3126" i="1"/>
  <c r="I3126" i="1"/>
  <c r="I3123" i="1"/>
  <c r="I3122" i="1"/>
  <c r="I3121" i="1"/>
  <c r="I3120" i="1"/>
  <c r="K3119" i="1"/>
  <c r="I3119" i="1"/>
  <c r="I3117" i="1"/>
  <c r="I3116" i="1"/>
  <c r="I3114" i="1"/>
  <c r="I3113" i="1"/>
  <c r="I3108" i="1"/>
  <c r="I3107" i="1"/>
  <c r="I3106" i="1"/>
  <c r="I3105" i="1"/>
  <c r="I3104" i="1"/>
  <c r="I3103" i="1"/>
  <c r="K3102" i="1"/>
  <c r="I3102" i="1"/>
  <c r="I3099" i="1"/>
  <c r="I3098" i="1"/>
  <c r="I3097" i="1"/>
  <c r="K3096" i="1"/>
  <c r="I3096" i="1"/>
  <c r="I3093" i="1"/>
  <c r="I3091" i="1"/>
  <c r="I3090" i="1"/>
  <c r="I3089" i="1"/>
  <c r="I3088" i="1"/>
  <c r="K3087" i="1"/>
  <c r="I3087" i="1"/>
  <c r="I3085" i="1"/>
  <c r="I3084" i="1"/>
  <c r="I3081" i="1"/>
  <c r="I3080" i="1"/>
  <c r="I3079" i="1"/>
  <c r="I3078" i="1"/>
  <c r="K3077" i="1"/>
  <c r="I3077" i="1"/>
  <c r="I3075" i="1"/>
  <c r="I3074" i="1"/>
  <c r="I3073" i="1"/>
  <c r="I3070" i="1"/>
  <c r="I3069" i="1"/>
  <c r="I3068" i="1"/>
  <c r="K3067" i="1"/>
  <c r="I3067" i="1"/>
  <c r="I3064" i="1"/>
  <c r="I3063" i="1"/>
  <c r="I3062" i="1"/>
  <c r="I3061" i="1"/>
  <c r="I3060" i="1"/>
  <c r="K3059" i="1"/>
  <c r="I3059" i="1"/>
  <c r="I3056" i="1"/>
  <c r="I3055" i="1"/>
  <c r="I3054" i="1"/>
  <c r="K3053" i="1"/>
  <c r="K3058" i="1" s="1"/>
  <c r="I3053" i="1"/>
  <c r="I3051" i="1"/>
  <c r="I3050" i="1"/>
  <c r="I3048" i="1"/>
  <c r="I3047" i="1"/>
  <c r="I3044" i="1"/>
  <c r="I3043" i="1"/>
  <c r="I3042" i="1"/>
  <c r="I3041" i="1"/>
  <c r="K3040" i="1"/>
  <c r="I3040" i="1"/>
  <c r="I3038" i="1"/>
  <c r="I3037" i="1"/>
  <c r="I3034" i="1"/>
  <c r="I3033" i="1"/>
  <c r="I3032" i="1"/>
  <c r="K3031" i="1"/>
  <c r="I3031" i="1"/>
  <c r="I3028" i="1"/>
  <c r="I3027" i="1"/>
  <c r="I3026" i="1"/>
  <c r="K3025" i="1"/>
  <c r="I3025" i="1"/>
  <c r="I3022" i="1"/>
  <c r="I3021" i="1"/>
  <c r="I3020" i="1"/>
  <c r="K3019" i="1"/>
  <c r="I3019" i="1"/>
  <c r="I3016" i="1"/>
  <c r="I3015" i="1"/>
  <c r="I3013" i="1"/>
  <c r="I3012" i="1"/>
  <c r="I3009" i="1"/>
  <c r="I3008" i="1"/>
  <c r="I3007" i="1"/>
  <c r="K3006" i="1"/>
  <c r="I3006" i="1"/>
  <c r="I3003" i="1"/>
  <c r="I3002" i="1"/>
  <c r="I3001" i="1"/>
  <c r="I3000" i="1"/>
  <c r="K2999" i="1"/>
  <c r="I2999" i="1"/>
  <c r="I2996" i="1"/>
  <c r="I2995" i="1"/>
  <c r="I2994" i="1"/>
  <c r="K2993" i="1"/>
  <c r="I2993" i="1"/>
  <c r="I2990" i="1"/>
  <c r="I2989" i="1"/>
  <c r="I2988" i="1"/>
  <c r="I2987" i="1"/>
  <c r="K2986" i="1"/>
  <c r="K2992" i="1" s="1"/>
  <c r="I2986" i="1"/>
  <c r="I2984" i="1"/>
  <c r="I2983" i="1"/>
  <c r="I2980" i="1"/>
  <c r="I2979" i="1"/>
  <c r="I2978" i="1"/>
  <c r="K2977" i="1"/>
  <c r="I2977" i="1"/>
  <c r="I2975" i="1"/>
  <c r="I2974" i="1"/>
  <c r="I2970" i="1"/>
  <c r="I2969" i="1"/>
  <c r="I2968" i="1"/>
  <c r="I2967" i="1"/>
  <c r="K2966" i="1"/>
  <c r="I2966" i="1"/>
  <c r="I2964" i="1"/>
  <c r="I2963" i="1"/>
  <c r="I2961" i="1"/>
  <c r="I2960" i="1"/>
  <c r="I2957" i="1"/>
  <c r="I2956" i="1"/>
  <c r="I2955" i="1"/>
  <c r="I2954" i="1"/>
  <c r="I2953" i="1"/>
  <c r="K2952" i="1"/>
  <c r="K2959" i="1" s="1"/>
  <c r="I2952" i="1"/>
  <c r="I2949" i="1"/>
  <c r="I2948" i="1"/>
  <c r="I2943" i="1"/>
  <c r="I2942" i="1"/>
  <c r="I2941" i="1"/>
  <c r="K2940" i="1"/>
  <c r="I2940" i="1"/>
  <c r="I2937" i="1"/>
  <c r="I2936" i="1"/>
  <c r="I2935" i="1"/>
  <c r="I2934" i="1"/>
  <c r="K2933" i="1"/>
  <c r="K2939" i="1" s="1"/>
  <c r="I2933" i="1"/>
  <c r="I2929" i="1"/>
  <c r="I2928" i="1"/>
  <c r="I2927" i="1"/>
  <c r="I2926" i="1"/>
  <c r="K2925" i="1"/>
  <c r="I2925" i="1"/>
  <c r="I2922" i="1"/>
  <c r="I2921" i="1"/>
  <c r="I2920" i="1"/>
  <c r="I2919" i="1"/>
  <c r="K2918" i="1"/>
  <c r="I2918" i="1"/>
  <c r="I2914" i="1"/>
  <c r="I2913" i="1"/>
  <c r="I2912" i="1"/>
  <c r="K2911" i="1"/>
  <c r="I2911" i="1"/>
  <c r="I2907" i="1"/>
  <c r="I2906" i="1"/>
  <c r="I2905" i="1"/>
  <c r="I2904" i="1"/>
  <c r="K2903" i="1"/>
  <c r="K2910" i="1" s="1"/>
  <c r="I2903" i="1"/>
  <c r="I2899" i="1"/>
  <c r="I2898" i="1"/>
  <c r="I2897" i="1"/>
  <c r="I2896" i="1"/>
  <c r="K2895" i="1"/>
  <c r="I2895" i="1"/>
  <c r="I2892" i="1"/>
  <c r="I2891" i="1"/>
  <c r="I2890" i="1"/>
  <c r="K2889" i="1"/>
  <c r="I2889" i="1"/>
  <c r="I2886" i="1"/>
  <c r="I2884" i="1"/>
  <c r="I2883" i="1"/>
  <c r="I2882" i="1"/>
  <c r="I2881" i="1"/>
  <c r="I2880" i="1"/>
  <c r="K2879" i="1"/>
  <c r="K2888" i="1" s="1"/>
  <c r="I2879" i="1"/>
  <c r="I2875" i="1"/>
  <c r="I2874" i="1"/>
  <c r="I2873" i="1"/>
  <c r="K2872" i="1"/>
  <c r="I2872" i="1"/>
  <c r="I2870" i="1"/>
  <c r="I2869" i="1"/>
  <c r="I2868" i="1"/>
  <c r="I2865" i="1"/>
  <c r="I2864" i="1"/>
  <c r="I2863" i="1"/>
  <c r="K2862" i="1"/>
  <c r="I2862" i="1"/>
  <c r="I2858" i="1"/>
  <c r="I2857" i="1"/>
  <c r="I2856" i="1"/>
  <c r="K2855" i="1"/>
  <c r="I2855" i="1"/>
  <c r="I2852" i="1"/>
  <c r="I2851" i="1"/>
  <c r="I2850" i="1"/>
  <c r="K2849" i="1"/>
  <c r="I2849" i="1"/>
  <c r="I2846" i="1"/>
  <c r="I2845" i="1"/>
  <c r="I2844" i="1"/>
  <c r="K2843" i="1"/>
  <c r="I2843" i="1"/>
  <c r="I2840" i="1"/>
  <c r="I2839" i="1"/>
  <c r="I2835" i="1"/>
  <c r="I2834" i="1"/>
  <c r="I2833" i="1"/>
  <c r="I2832" i="1"/>
  <c r="I2831" i="1"/>
  <c r="K2830" i="1"/>
  <c r="I2830" i="1"/>
  <c r="I2827" i="1"/>
  <c r="I2826" i="1"/>
  <c r="I2825" i="1"/>
  <c r="K2824" i="1"/>
  <c r="I2824" i="1"/>
  <c r="I2821" i="1"/>
  <c r="I2820" i="1"/>
  <c r="I2819" i="1"/>
  <c r="K2818" i="1"/>
  <c r="I2818" i="1"/>
  <c r="I2815" i="1"/>
  <c r="I2814" i="1"/>
  <c r="I2813" i="1"/>
  <c r="K2812" i="1"/>
  <c r="I2812" i="1"/>
  <c r="I2809" i="1"/>
  <c r="I2807" i="1"/>
  <c r="I2806" i="1"/>
  <c r="I2805" i="1"/>
  <c r="I2804" i="1"/>
  <c r="I2803" i="1"/>
  <c r="K2802" i="1"/>
  <c r="I2802" i="1"/>
  <c r="I2800" i="1"/>
  <c r="I2799" i="1"/>
  <c r="I2796" i="1"/>
  <c r="I2795" i="1"/>
  <c r="I2794" i="1"/>
  <c r="K2793" i="1"/>
  <c r="I2793" i="1"/>
  <c r="I2791" i="1"/>
  <c r="I2790" i="1"/>
  <c r="I2787" i="1"/>
  <c r="I2786" i="1"/>
  <c r="I2785" i="1"/>
  <c r="K2784" i="1"/>
  <c r="I2784" i="1"/>
  <c r="I2781" i="1"/>
  <c r="I2780" i="1"/>
  <c r="I2779" i="1"/>
  <c r="I2778" i="1"/>
  <c r="K2777" i="1"/>
  <c r="I2777" i="1"/>
  <c r="I2774" i="1"/>
  <c r="I2773" i="1"/>
  <c r="I2772" i="1"/>
  <c r="I2771" i="1"/>
  <c r="K2770" i="1"/>
  <c r="I2770" i="1"/>
  <c r="I2768" i="1"/>
  <c r="I2767" i="1"/>
  <c r="I2764" i="1"/>
  <c r="I2763" i="1"/>
  <c r="I2762" i="1"/>
  <c r="K2761" i="1"/>
  <c r="I2761" i="1"/>
  <c r="I2758" i="1"/>
  <c r="I2757" i="1"/>
  <c r="I2756" i="1"/>
  <c r="K2755" i="1"/>
  <c r="I2755" i="1"/>
  <c r="I2753" i="1"/>
  <c r="I2752" i="1"/>
  <c r="I2750" i="1"/>
  <c r="I2749" i="1"/>
  <c r="I2746" i="1"/>
  <c r="I2745" i="1"/>
  <c r="I2744" i="1"/>
  <c r="I2743" i="1"/>
  <c r="I2742" i="1"/>
  <c r="I2741" i="1"/>
  <c r="K2740" i="1"/>
  <c r="I2740" i="1"/>
  <c r="I2738" i="1"/>
  <c r="I2737" i="1"/>
  <c r="I2734" i="1"/>
  <c r="I2733" i="1"/>
  <c r="I2732" i="1"/>
  <c r="I2731" i="1"/>
  <c r="K2730" i="1"/>
  <c r="I2730" i="1"/>
  <c r="I2727" i="1"/>
  <c r="I2726" i="1"/>
  <c r="I2725" i="1"/>
  <c r="I2724" i="1"/>
  <c r="K2723" i="1"/>
  <c r="I2723" i="1"/>
  <c r="I2721" i="1"/>
  <c r="I2720" i="1"/>
  <c r="I2717" i="1"/>
  <c r="I2716" i="1"/>
  <c r="I2715" i="1"/>
  <c r="K2714" i="1"/>
  <c r="I2714" i="1"/>
  <c r="I2711" i="1"/>
  <c r="I2710" i="1"/>
  <c r="I2709" i="1"/>
  <c r="K2708" i="1"/>
  <c r="I2708" i="1"/>
  <c r="I2704" i="1"/>
  <c r="I2703" i="1"/>
  <c r="I2702" i="1"/>
  <c r="K2701" i="1"/>
  <c r="I2701" i="1"/>
  <c r="I2698" i="1"/>
  <c r="I2697" i="1"/>
  <c r="I2696" i="1"/>
  <c r="I2695" i="1"/>
  <c r="K2694" i="1"/>
  <c r="I2694" i="1"/>
  <c r="I2691" i="1"/>
  <c r="I2690" i="1"/>
  <c r="I2689" i="1"/>
  <c r="K2688" i="1"/>
  <c r="K2693" i="1" s="1"/>
  <c r="I2688" i="1"/>
  <c r="I2685" i="1"/>
  <c r="I2684" i="1"/>
  <c r="I2683" i="1"/>
  <c r="I2682" i="1"/>
  <c r="K2681" i="1"/>
  <c r="I2681" i="1"/>
  <c r="I2678" i="1"/>
  <c r="I2677" i="1"/>
  <c r="I2676" i="1"/>
  <c r="K2675" i="1"/>
  <c r="I2675" i="1"/>
  <c r="I2672" i="1"/>
  <c r="I2671" i="1"/>
  <c r="I2670" i="1"/>
  <c r="K2669" i="1"/>
  <c r="I2669" i="1"/>
  <c r="I2666" i="1"/>
  <c r="I2665" i="1"/>
  <c r="I2664" i="1"/>
  <c r="K2663" i="1"/>
  <c r="I2663" i="1"/>
  <c r="I2661" i="1"/>
  <c r="I2660" i="1"/>
  <c r="I2657" i="1"/>
  <c r="I2656" i="1"/>
  <c r="I2655" i="1"/>
  <c r="K2654" i="1"/>
  <c r="I2654" i="1"/>
  <c r="I2651" i="1"/>
  <c r="I2650" i="1"/>
  <c r="I2647" i="1"/>
  <c r="I2646" i="1"/>
  <c r="I2645" i="1"/>
  <c r="K2644" i="1"/>
  <c r="I2644" i="1"/>
  <c r="I2641" i="1"/>
  <c r="I2640" i="1"/>
  <c r="I2639" i="1"/>
  <c r="I2638" i="1"/>
  <c r="I2637" i="1"/>
  <c r="K2636" i="1"/>
  <c r="I2636" i="1"/>
  <c r="I2633" i="1"/>
  <c r="I2631" i="1"/>
  <c r="I2630" i="1"/>
  <c r="I2629" i="1"/>
  <c r="K2628" i="1"/>
  <c r="I2628" i="1"/>
  <c r="I2625" i="1"/>
  <c r="I2623" i="1"/>
  <c r="I2622" i="1"/>
  <c r="I2621" i="1"/>
  <c r="K2620" i="1"/>
  <c r="I2620" i="1"/>
  <c r="I2617" i="1"/>
  <c r="I2615" i="1"/>
  <c r="I2614" i="1"/>
  <c r="I2613" i="1"/>
  <c r="K2612" i="1"/>
  <c r="I2612" i="1"/>
  <c r="I2609" i="1"/>
  <c r="I2607" i="1"/>
  <c r="I2606" i="1"/>
  <c r="I2605" i="1"/>
  <c r="K2604" i="1"/>
  <c r="I2604" i="1"/>
  <c r="I2601" i="1"/>
  <c r="I2599" i="1"/>
  <c r="I2598" i="1"/>
  <c r="I2597" i="1"/>
  <c r="K2596" i="1"/>
  <c r="K2603" i="1" s="1"/>
  <c r="I2596" i="1"/>
  <c r="I2593" i="1"/>
  <c r="I2592" i="1"/>
  <c r="I2591" i="1"/>
  <c r="I2590" i="1"/>
  <c r="I2589" i="1"/>
  <c r="K2588" i="1"/>
  <c r="I2588" i="1"/>
  <c r="I2585" i="1"/>
  <c r="I2583" i="1"/>
  <c r="I2582" i="1"/>
  <c r="I2581" i="1"/>
  <c r="K2580" i="1"/>
  <c r="I2580" i="1"/>
  <c r="I2577" i="1"/>
  <c r="I2575" i="1"/>
  <c r="I2574" i="1"/>
  <c r="I2573" i="1"/>
  <c r="K2572" i="1"/>
  <c r="I2572" i="1"/>
  <c r="I2569" i="1"/>
  <c r="I2568" i="1"/>
  <c r="I2567" i="1"/>
  <c r="I2566" i="1"/>
  <c r="K2565" i="1"/>
  <c r="I2565" i="1"/>
  <c r="I2562" i="1"/>
  <c r="I2560" i="1"/>
  <c r="I2559" i="1"/>
  <c r="I2558" i="1"/>
  <c r="K2557" i="1"/>
  <c r="I2557" i="1"/>
  <c r="I2554" i="1"/>
  <c r="I2552" i="1"/>
  <c r="I2551" i="1"/>
  <c r="I2550" i="1"/>
  <c r="K2549" i="1"/>
  <c r="I2549" i="1"/>
  <c r="I2546" i="1"/>
  <c r="I2544" i="1"/>
  <c r="I2543" i="1"/>
  <c r="I2542" i="1"/>
  <c r="I2541" i="1"/>
  <c r="K2540" i="1"/>
  <c r="I2540" i="1"/>
  <c r="I2537" i="1"/>
  <c r="I2535" i="1"/>
  <c r="I2534" i="1"/>
  <c r="I2533" i="1"/>
  <c r="K2532" i="1"/>
  <c r="I2532" i="1"/>
  <c r="I2529" i="1"/>
  <c r="I2527" i="1"/>
  <c r="I2526" i="1"/>
  <c r="I2525" i="1"/>
  <c r="I2524" i="1"/>
  <c r="K2523" i="1"/>
  <c r="I2523" i="1"/>
  <c r="I2520" i="1"/>
  <c r="I2518" i="1"/>
  <c r="I2517" i="1"/>
  <c r="I2516" i="1"/>
  <c r="I2515" i="1"/>
  <c r="I2514" i="1"/>
  <c r="K2513" i="1"/>
  <c r="I2513" i="1"/>
  <c r="I2510" i="1"/>
  <c r="I2508" i="1"/>
  <c r="I2507" i="1"/>
  <c r="I2506" i="1"/>
  <c r="K2505" i="1"/>
  <c r="I2505" i="1"/>
  <c r="I2502" i="1"/>
  <c r="I2501" i="1"/>
  <c r="I2500" i="1"/>
  <c r="I2499" i="1"/>
  <c r="I2498" i="1"/>
  <c r="I2497" i="1"/>
  <c r="K2496" i="1"/>
  <c r="I2496" i="1"/>
  <c r="I2493" i="1"/>
  <c r="I2491" i="1"/>
  <c r="I2490" i="1"/>
  <c r="I2489" i="1"/>
  <c r="K2488" i="1"/>
  <c r="I2488" i="1"/>
  <c r="I2485" i="1"/>
  <c r="I2483" i="1"/>
  <c r="I2482" i="1"/>
  <c r="I2481" i="1"/>
  <c r="K2480" i="1"/>
  <c r="I2480" i="1"/>
  <c r="I2477" i="1"/>
  <c r="I2475" i="1"/>
  <c r="I2474" i="1"/>
  <c r="I2473" i="1"/>
  <c r="I2472" i="1"/>
  <c r="K2471" i="1"/>
  <c r="I2471" i="1"/>
  <c r="I2468" i="1"/>
  <c r="I2466" i="1"/>
  <c r="I2465" i="1"/>
  <c r="I2464" i="1"/>
  <c r="K2463" i="1"/>
  <c r="K2470" i="1" s="1"/>
  <c r="I2463" i="1"/>
  <c r="I2460" i="1"/>
  <c r="I2458" i="1"/>
  <c r="I2457" i="1"/>
  <c r="I2456" i="1"/>
  <c r="I2455" i="1"/>
  <c r="K2454" i="1"/>
  <c r="I2454" i="1"/>
  <c r="I2451" i="1"/>
  <c r="I2449" i="1"/>
  <c r="I2448" i="1"/>
  <c r="I2447" i="1"/>
  <c r="I2446" i="1"/>
  <c r="K2445" i="1"/>
  <c r="I2445" i="1"/>
  <c r="I2442" i="1"/>
  <c r="I2441" i="1"/>
  <c r="I2440" i="1"/>
  <c r="I2439" i="1"/>
  <c r="K2438" i="1"/>
  <c r="I2438" i="1"/>
  <c r="I2435" i="1"/>
  <c r="I2433" i="1"/>
  <c r="I2432" i="1"/>
  <c r="I2431" i="1"/>
  <c r="K2430" i="1"/>
  <c r="K2437" i="1" s="1"/>
  <c r="I2430" i="1"/>
  <c r="I2427" i="1"/>
  <c r="I2426" i="1"/>
  <c r="I2425" i="1"/>
  <c r="I2424" i="1"/>
  <c r="K2423" i="1"/>
  <c r="I2423" i="1"/>
  <c r="I2420" i="1"/>
  <c r="I2418" i="1"/>
  <c r="I2417" i="1"/>
  <c r="I2416" i="1"/>
  <c r="K2415" i="1"/>
  <c r="I2415" i="1"/>
  <c r="I2412" i="1"/>
  <c r="I2410" i="1"/>
  <c r="I2409" i="1"/>
  <c r="I2408" i="1"/>
  <c r="I2407" i="1"/>
  <c r="K2406" i="1"/>
  <c r="I2406" i="1"/>
  <c r="I2403" i="1"/>
  <c r="I2401" i="1"/>
  <c r="I2400" i="1"/>
  <c r="I2399" i="1"/>
  <c r="I2398" i="1"/>
  <c r="I2397" i="1"/>
  <c r="K2396" i="1"/>
  <c r="I2396" i="1"/>
  <c r="I2393" i="1"/>
  <c r="I2391" i="1"/>
  <c r="I2390" i="1"/>
  <c r="I2389" i="1"/>
  <c r="I2388" i="1"/>
  <c r="K2387" i="1"/>
  <c r="I2387" i="1"/>
  <c r="I2384" i="1"/>
  <c r="I2383" i="1"/>
  <c r="I2382" i="1"/>
  <c r="I2381" i="1"/>
  <c r="I2380" i="1"/>
  <c r="K2379" i="1"/>
  <c r="I2379" i="1"/>
  <c r="I2376" i="1"/>
  <c r="I2375" i="1"/>
  <c r="I2374" i="1"/>
  <c r="K2373" i="1"/>
  <c r="I2373" i="1"/>
  <c r="I2370" i="1"/>
  <c r="I2369" i="1"/>
  <c r="I2368" i="1"/>
  <c r="I2367" i="1"/>
  <c r="K2366" i="1"/>
  <c r="I2366" i="1"/>
  <c r="I2363" i="1"/>
  <c r="I2362" i="1"/>
  <c r="I2361" i="1"/>
  <c r="K2360" i="1"/>
  <c r="K2365" i="1" s="1"/>
  <c r="I2360" i="1"/>
  <c r="I2357" i="1"/>
  <c r="I2356" i="1"/>
  <c r="I2355" i="1"/>
  <c r="I2354" i="1"/>
  <c r="K2353" i="1"/>
  <c r="I2353" i="1"/>
  <c r="I2350" i="1"/>
  <c r="I2349" i="1"/>
  <c r="I2348" i="1"/>
  <c r="K2347" i="1"/>
  <c r="I2347" i="1"/>
  <c r="I2344" i="1"/>
  <c r="I2343" i="1"/>
  <c r="I2342" i="1"/>
  <c r="I2341" i="1"/>
  <c r="K2340" i="1"/>
  <c r="I2340" i="1"/>
  <c r="I2338" i="1"/>
  <c r="I2337" i="1"/>
  <c r="I2334" i="1"/>
  <c r="I2333" i="1"/>
  <c r="I2332" i="1"/>
  <c r="K2331" i="1"/>
  <c r="I2331" i="1"/>
  <c r="I2328" i="1"/>
  <c r="I2327" i="1"/>
  <c r="I2326" i="1"/>
  <c r="K2325" i="1"/>
  <c r="I2325" i="1"/>
  <c r="I2322" i="1"/>
  <c r="I2321" i="1"/>
  <c r="I2320" i="1"/>
  <c r="I2319" i="1"/>
  <c r="K2318" i="1"/>
  <c r="I2318" i="1"/>
  <c r="I2315" i="1"/>
  <c r="I2314" i="1"/>
  <c r="I2313" i="1"/>
  <c r="K2312" i="1"/>
  <c r="I2312" i="1"/>
  <c r="I2309" i="1"/>
  <c r="I2308" i="1"/>
  <c r="I2307" i="1"/>
  <c r="I2306" i="1"/>
  <c r="K2305" i="1"/>
  <c r="K2311" i="1" s="1"/>
  <c r="I2305" i="1"/>
  <c r="I2302" i="1"/>
  <c r="I2301" i="1"/>
  <c r="I2300" i="1"/>
  <c r="I2299" i="1"/>
  <c r="K2298" i="1"/>
  <c r="I2298" i="1"/>
  <c r="I2295" i="1"/>
  <c r="I2294" i="1"/>
  <c r="I2293" i="1"/>
  <c r="I2292" i="1"/>
  <c r="I2291" i="1"/>
  <c r="K2290" i="1"/>
  <c r="I2290" i="1"/>
  <c r="I2287" i="1"/>
  <c r="I2286" i="1"/>
  <c r="I2285" i="1"/>
  <c r="I2284" i="1"/>
  <c r="K2283" i="1"/>
  <c r="I2283" i="1"/>
  <c r="I2280" i="1"/>
  <c r="I2279" i="1"/>
  <c r="I2278" i="1"/>
  <c r="I2277" i="1"/>
  <c r="K2276" i="1"/>
  <c r="I2276" i="1"/>
  <c r="I2273" i="1"/>
  <c r="I2272" i="1"/>
  <c r="I2271" i="1"/>
  <c r="K2270" i="1"/>
  <c r="I2270" i="1"/>
  <c r="I2267" i="1"/>
  <c r="I2266" i="1"/>
  <c r="I2265" i="1"/>
  <c r="K2264" i="1"/>
  <c r="I2264" i="1"/>
  <c r="I2261" i="1"/>
  <c r="I2260" i="1"/>
  <c r="I2259" i="1"/>
  <c r="I2258" i="1"/>
  <c r="K2257" i="1"/>
  <c r="I2257" i="1"/>
  <c r="I2254" i="1"/>
  <c r="I2253" i="1"/>
  <c r="I2252" i="1"/>
  <c r="I2251" i="1"/>
  <c r="K2250" i="1"/>
  <c r="I2250" i="1"/>
  <c r="I2247" i="1"/>
  <c r="I2246" i="1"/>
  <c r="I2245" i="1"/>
  <c r="I2244" i="1"/>
  <c r="K2243" i="1"/>
  <c r="I2243" i="1"/>
  <c r="I2240" i="1"/>
  <c r="I2239" i="1"/>
  <c r="I2238" i="1"/>
  <c r="I2237" i="1"/>
  <c r="K2236" i="1"/>
  <c r="I2236" i="1"/>
  <c r="I2233" i="1"/>
  <c r="I2232" i="1"/>
  <c r="I2231" i="1"/>
  <c r="I2230" i="1"/>
  <c r="I2229" i="1"/>
  <c r="K2228" i="1"/>
  <c r="I2228" i="1"/>
  <c r="I2225" i="1"/>
  <c r="I2224" i="1"/>
  <c r="I2223" i="1"/>
  <c r="I2222" i="1"/>
  <c r="I2221" i="1"/>
  <c r="I2220" i="1"/>
  <c r="I2219" i="1"/>
  <c r="K2218" i="1"/>
  <c r="I2218" i="1"/>
  <c r="I2215" i="1"/>
  <c r="I2214" i="1"/>
  <c r="I2213" i="1"/>
  <c r="I2212" i="1"/>
  <c r="K2211" i="1"/>
  <c r="I2211" i="1"/>
  <c r="I2208" i="1"/>
  <c r="I2207" i="1"/>
  <c r="I2206" i="1"/>
  <c r="K2205" i="1"/>
  <c r="I2205" i="1"/>
  <c r="I2202" i="1"/>
  <c r="I2201" i="1"/>
  <c r="I2200" i="1"/>
  <c r="I2199" i="1"/>
  <c r="K2198" i="1"/>
  <c r="I2198" i="1"/>
  <c r="I2195" i="1"/>
  <c r="I2194" i="1"/>
  <c r="I2193" i="1"/>
  <c r="K2192" i="1"/>
  <c r="I2192" i="1"/>
  <c r="I2189" i="1"/>
  <c r="I2188" i="1"/>
  <c r="I2187" i="1"/>
  <c r="K2186" i="1"/>
  <c r="I2186" i="1"/>
  <c r="I2184" i="1"/>
  <c r="I2183" i="1"/>
  <c r="I2180" i="1"/>
  <c r="I2179" i="1"/>
  <c r="I2178" i="1"/>
  <c r="I2177" i="1"/>
  <c r="K2176" i="1"/>
  <c r="I2176" i="1"/>
  <c r="I2174" i="1"/>
  <c r="I2173" i="1"/>
  <c r="I2170" i="1"/>
  <c r="I2169" i="1"/>
  <c r="I2168" i="1"/>
  <c r="K2167" i="1"/>
  <c r="I2167" i="1"/>
  <c r="I2164" i="1"/>
  <c r="I2163" i="1"/>
  <c r="I2162" i="1"/>
  <c r="K2161" i="1"/>
  <c r="I2161" i="1"/>
  <c r="I2158" i="1"/>
  <c r="I2157" i="1"/>
  <c r="I2156" i="1"/>
  <c r="K2155" i="1"/>
  <c r="I2155" i="1"/>
  <c r="I2152" i="1"/>
  <c r="I2151" i="1"/>
  <c r="I2150" i="1"/>
  <c r="K2149" i="1"/>
  <c r="I2149" i="1"/>
  <c r="I2146" i="1"/>
  <c r="I2145" i="1"/>
  <c r="I2144" i="1"/>
  <c r="K2143" i="1"/>
  <c r="I2143" i="1"/>
  <c r="I2140" i="1"/>
  <c r="I2139" i="1"/>
  <c r="I2138" i="1"/>
  <c r="I2137" i="1"/>
  <c r="K2136" i="1"/>
  <c r="I2136" i="1"/>
  <c r="I2133" i="1"/>
  <c r="I2132" i="1"/>
  <c r="I2131" i="1"/>
  <c r="K2130" i="1"/>
  <c r="I2130" i="1"/>
  <c r="I2127" i="1"/>
  <c r="I2126" i="1"/>
  <c r="I2125" i="1"/>
  <c r="K2124" i="1"/>
  <c r="I2124" i="1"/>
  <c r="I2120" i="1"/>
  <c r="I2119" i="1"/>
  <c r="I2118" i="1"/>
  <c r="K2117" i="1"/>
  <c r="I2117" i="1"/>
  <c r="I2114" i="1"/>
  <c r="I2113" i="1"/>
  <c r="I2112" i="1"/>
  <c r="I2111" i="1"/>
  <c r="K2110" i="1"/>
  <c r="I2110" i="1"/>
  <c r="I2107" i="1"/>
  <c r="I2106" i="1"/>
  <c r="I2105" i="1"/>
  <c r="K2104" i="1"/>
  <c r="I2104" i="1"/>
  <c r="I2101" i="1"/>
  <c r="I2100" i="1"/>
  <c r="I2099" i="1"/>
  <c r="K2098" i="1"/>
  <c r="I2098" i="1"/>
  <c r="I2096" i="1"/>
  <c r="I2095" i="1"/>
  <c r="I2092" i="1"/>
  <c r="I2091" i="1"/>
  <c r="I2090" i="1"/>
  <c r="I2089" i="1"/>
  <c r="K2088" i="1"/>
  <c r="I2088" i="1"/>
  <c r="I2086" i="1"/>
  <c r="I2085" i="1"/>
  <c r="I2082" i="1"/>
  <c r="I2080" i="1"/>
  <c r="I2079" i="1"/>
  <c r="I2078" i="1"/>
  <c r="K2077" i="1"/>
  <c r="K2084" i="1" s="1"/>
  <c r="I2077" i="1"/>
  <c r="I2074" i="1"/>
  <c r="I2073" i="1"/>
  <c r="I2072" i="1"/>
  <c r="K2071" i="1"/>
  <c r="I2071" i="1"/>
  <c r="I2068" i="1"/>
  <c r="I2067" i="1"/>
  <c r="I2066" i="1"/>
  <c r="I2065" i="1"/>
  <c r="K2064" i="1"/>
  <c r="I2064" i="1"/>
  <c r="I2061" i="1"/>
  <c r="I2060" i="1"/>
  <c r="I2059" i="1"/>
  <c r="K2058" i="1"/>
  <c r="I2058" i="1"/>
  <c r="I2055" i="1"/>
  <c r="I2054" i="1"/>
  <c r="I2053" i="1"/>
  <c r="I2052" i="1"/>
  <c r="K2051" i="1"/>
  <c r="I2051" i="1"/>
  <c r="I2049" i="1"/>
  <c r="I2048" i="1"/>
  <c r="I2045" i="1"/>
  <c r="I2044" i="1"/>
  <c r="I2043" i="1"/>
  <c r="K2042" i="1"/>
  <c r="I2042" i="1"/>
  <c r="I2039" i="1"/>
  <c r="I2038" i="1"/>
  <c r="I2037" i="1"/>
  <c r="I2036" i="1"/>
  <c r="K2035" i="1"/>
  <c r="I2035" i="1"/>
  <c r="I2033" i="1"/>
  <c r="I2032" i="1"/>
  <c r="I2030" i="1"/>
  <c r="I2029" i="1"/>
  <c r="I2027" i="1"/>
  <c r="I2026" i="1"/>
  <c r="I2023" i="1"/>
  <c r="I2022" i="1"/>
  <c r="I2021" i="1"/>
  <c r="K2020" i="1"/>
  <c r="I2020" i="1"/>
  <c r="I2017" i="1"/>
  <c r="I2016" i="1"/>
  <c r="I2015" i="1"/>
  <c r="I2014" i="1"/>
  <c r="K2013" i="1"/>
  <c r="I2013" i="1"/>
  <c r="I2010" i="1"/>
  <c r="I2009" i="1"/>
  <c r="I2008" i="1"/>
  <c r="I2007" i="1"/>
  <c r="I2006" i="1"/>
  <c r="K2005" i="1"/>
  <c r="I2005" i="1"/>
  <c r="I2002" i="1"/>
  <c r="I2001" i="1"/>
  <c r="I2000" i="1"/>
  <c r="K1999" i="1"/>
  <c r="I1999" i="1"/>
  <c r="I1997" i="1"/>
  <c r="I1996" i="1"/>
  <c r="I1994" i="1"/>
  <c r="I1993" i="1"/>
  <c r="I1990" i="1"/>
  <c r="I1989" i="1"/>
  <c r="I1988" i="1"/>
  <c r="K1987" i="1"/>
  <c r="I1987" i="1"/>
  <c r="I1984" i="1"/>
  <c r="I1983" i="1"/>
  <c r="I1982" i="1"/>
  <c r="K1981" i="1"/>
  <c r="I1981" i="1"/>
  <c r="I1979" i="1"/>
  <c r="I1978" i="1"/>
  <c r="I1974" i="1"/>
  <c r="I1973" i="1"/>
  <c r="I1972" i="1"/>
  <c r="K1971" i="1"/>
  <c r="I1971" i="1"/>
  <c r="I1968" i="1"/>
  <c r="I1967" i="1"/>
  <c r="I1966" i="1"/>
  <c r="K1965" i="1"/>
  <c r="I1965" i="1"/>
  <c r="I1962" i="1"/>
  <c r="I1961" i="1"/>
  <c r="I1960" i="1"/>
  <c r="I1959" i="1"/>
  <c r="K1958" i="1"/>
  <c r="I1958" i="1"/>
  <c r="I1955" i="1"/>
  <c r="I1954" i="1"/>
  <c r="I1953" i="1"/>
  <c r="I1952" i="1"/>
  <c r="K1951" i="1"/>
  <c r="I1951" i="1"/>
  <c r="I1948" i="1"/>
  <c r="I1947" i="1"/>
  <c r="I1946" i="1"/>
  <c r="I1945" i="1"/>
  <c r="K1944" i="1"/>
  <c r="I1944" i="1"/>
  <c r="I1941" i="1"/>
  <c r="I1940" i="1"/>
  <c r="I1939" i="1"/>
  <c r="K1938" i="1"/>
  <c r="I1938" i="1"/>
  <c r="I1936" i="1"/>
  <c r="I1935" i="1"/>
  <c r="I1932" i="1"/>
  <c r="I1931" i="1"/>
  <c r="I1930" i="1"/>
  <c r="I1929" i="1"/>
  <c r="I1928" i="1"/>
  <c r="K1927" i="1"/>
  <c r="I1927" i="1"/>
  <c r="I1924" i="1"/>
  <c r="I1923" i="1"/>
  <c r="I1922" i="1"/>
  <c r="I1921" i="1"/>
  <c r="I1920" i="1"/>
  <c r="K1919" i="1"/>
  <c r="I1919" i="1"/>
  <c r="I1917" i="1"/>
  <c r="I1916" i="1"/>
  <c r="I1914" i="1"/>
  <c r="I1913" i="1"/>
  <c r="I1910" i="1"/>
  <c r="I1909" i="1"/>
  <c r="I1908" i="1"/>
  <c r="I1907" i="1"/>
  <c r="K1906" i="1"/>
  <c r="I1906" i="1"/>
  <c r="I1904" i="1"/>
  <c r="I1903" i="1"/>
  <c r="I1900" i="1"/>
  <c r="I1899" i="1"/>
  <c r="I1898" i="1"/>
  <c r="K1897" i="1"/>
  <c r="I1897" i="1"/>
  <c r="I1894" i="1"/>
  <c r="I1893" i="1"/>
  <c r="I1892" i="1"/>
  <c r="I1891" i="1"/>
  <c r="K1890" i="1"/>
  <c r="I1890" i="1"/>
  <c r="I1887" i="1"/>
  <c r="I1886" i="1"/>
  <c r="I1885" i="1"/>
  <c r="I1884" i="1"/>
  <c r="K1883" i="1"/>
  <c r="I1883" i="1"/>
  <c r="I1880" i="1"/>
  <c r="I1879" i="1"/>
  <c r="K1878" i="1"/>
  <c r="I1878" i="1"/>
  <c r="I1876" i="1"/>
  <c r="I1875" i="1"/>
  <c r="I1872" i="1"/>
  <c r="I1871" i="1"/>
  <c r="I1870" i="1"/>
  <c r="K1869" i="1"/>
  <c r="I1869" i="1"/>
  <c r="I1866" i="1"/>
  <c r="I1865" i="1"/>
  <c r="I1864" i="1"/>
  <c r="I1863" i="1"/>
  <c r="K1862" i="1"/>
  <c r="I1862" i="1"/>
  <c r="I1860" i="1"/>
  <c r="I1859" i="1"/>
  <c r="I1858" i="1"/>
  <c r="I1855" i="1"/>
  <c r="I1854" i="1"/>
  <c r="I1853" i="1"/>
  <c r="K1852" i="1"/>
  <c r="I1852" i="1"/>
  <c r="I1849" i="1"/>
  <c r="I1848" i="1"/>
  <c r="I1847" i="1"/>
  <c r="K1846" i="1"/>
  <c r="I1846" i="1"/>
  <c r="I1843" i="1"/>
  <c r="I1842" i="1"/>
  <c r="I1841" i="1"/>
  <c r="K1840" i="1"/>
  <c r="K1845" i="1" s="1"/>
  <c r="I1840" i="1"/>
  <c r="I1837" i="1"/>
  <c r="I1836" i="1"/>
  <c r="I1835" i="1"/>
  <c r="I1834" i="1"/>
  <c r="I1833" i="1"/>
  <c r="K1832" i="1"/>
  <c r="I1832" i="1"/>
  <c r="I1829" i="1"/>
  <c r="I1828" i="1"/>
  <c r="I1827" i="1"/>
  <c r="K1826" i="1"/>
  <c r="I1826" i="1"/>
  <c r="I1824" i="1"/>
  <c r="I1823" i="1"/>
  <c r="I1820" i="1"/>
  <c r="I1819" i="1"/>
  <c r="I1818" i="1"/>
  <c r="I1817" i="1"/>
  <c r="K1816" i="1"/>
  <c r="I1816" i="1"/>
  <c r="I1813" i="1"/>
  <c r="I1812" i="1"/>
  <c r="I1811" i="1"/>
  <c r="K1810" i="1"/>
  <c r="I1810" i="1"/>
  <c r="I1807" i="1"/>
  <c r="I1806" i="1"/>
  <c r="I1805" i="1"/>
  <c r="K1804" i="1"/>
  <c r="I1804" i="1"/>
  <c r="I1801" i="1"/>
  <c r="I1800" i="1"/>
  <c r="I1799" i="1"/>
  <c r="I1798" i="1"/>
  <c r="I1797" i="1"/>
  <c r="I1796" i="1"/>
  <c r="K1795" i="1"/>
  <c r="I1795" i="1"/>
  <c r="I1793" i="1"/>
  <c r="I1792" i="1"/>
  <c r="I1790" i="1"/>
  <c r="I1789" i="1"/>
  <c r="I1786" i="1"/>
  <c r="I1785" i="1"/>
  <c r="I1784" i="1"/>
  <c r="K1783" i="1"/>
  <c r="I1783" i="1"/>
  <c r="I1780" i="1"/>
  <c r="I1779" i="1"/>
  <c r="I1778" i="1"/>
  <c r="I1777" i="1"/>
  <c r="K1776" i="1"/>
  <c r="I1776" i="1"/>
  <c r="I1774" i="1"/>
  <c r="I1773" i="1"/>
  <c r="I1770" i="1"/>
  <c r="I1769" i="1"/>
  <c r="I1768" i="1"/>
  <c r="I1767" i="1"/>
  <c r="I1766" i="1"/>
  <c r="K1765" i="1"/>
  <c r="I1765" i="1"/>
  <c r="I1762" i="1"/>
  <c r="I1761" i="1"/>
  <c r="I1758" i="1"/>
  <c r="I1757" i="1"/>
  <c r="I1756" i="1"/>
  <c r="I1755" i="1"/>
  <c r="K1754" i="1"/>
  <c r="I1754" i="1"/>
  <c r="I1751" i="1"/>
  <c r="I1750" i="1"/>
  <c r="I1749" i="1"/>
  <c r="K1748" i="1"/>
  <c r="I1748" i="1"/>
  <c r="I1745" i="1"/>
  <c r="I1744" i="1"/>
  <c r="I1743" i="1"/>
  <c r="I1742" i="1"/>
  <c r="I1741" i="1"/>
  <c r="K1740" i="1"/>
  <c r="I1740" i="1"/>
  <c r="I1738" i="1"/>
  <c r="I1737" i="1"/>
  <c r="I1735" i="1"/>
  <c r="I1734" i="1"/>
  <c r="I1731" i="1"/>
  <c r="I1730" i="1"/>
  <c r="I1729" i="1"/>
  <c r="K1728" i="1"/>
  <c r="I1728" i="1"/>
  <c r="I1725" i="1"/>
  <c r="I1724" i="1"/>
  <c r="I1723" i="1"/>
  <c r="I1722" i="1"/>
  <c r="I1721" i="1"/>
  <c r="K1720" i="1"/>
  <c r="I1720" i="1"/>
  <c r="I1718" i="1"/>
  <c r="I1717" i="1"/>
  <c r="I1714" i="1"/>
  <c r="I1713" i="1"/>
  <c r="I1712" i="1"/>
  <c r="K1711" i="1"/>
  <c r="I1711" i="1"/>
  <c r="I1708" i="1"/>
  <c r="I1707" i="1"/>
  <c r="I1706" i="1"/>
  <c r="I1705" i="1"/>
  <c r="K1704" i="1"/>
  <c r="I1704" i="1"/>
  <c r="I1701" i="1"/>
  <c r="I1700" i="1"/>
  <c r="I1699" i="1"/>
  <c r="I1698" i="1"/>
  <c r="K1697" i="1"/>
  <c r="K1703" i="1" s="1"/>
  <c r="I1697" i="1"/>
  <c r="I1694" i="1"/>
  <c r="I1693" i="1"/>
  <c r="K1692" i="1"/>
  <c r="I1692" i="1"/>
  <c r="I1689" i="1"/>
  <c r="I1688" i="1"/>
  <c r="I1687" i="1"/>
  <c r="K1686" i="1"/>
  <c r="I1686" i="1"/>
  <c r="I1682" i="1"/>
  <c r="I1681" i="1"/>
  <c r="I1680" i="1"/>
  <c r="I1679" i="1"/>
  <c r="K1678" i="1"/>
  <c r="I1678" i="1"/>
  <c r="I1675" i="1"/>
  <c r="I1674" i="1"/>
  <c r="I1673" i="1"/>
  <c r="I1672" i="1"/>
  <c r="K1671" i="1"/>
  <c r="I1671" i="1"/>
  <c r="I1667" i="1"/>
  <c r="I1666" i="1"/>
  <c r="I1665" i="1"/>
  <c r="K1664" i="1"/>
  <c r="I1664" i="1"/>
  <c r="I1661" i="1"/>
  <c r="I1660" i="1"/>
  <c r="I1659" i="1"/>
  <c r="I1658" i="1"/>
  <c r="I1657" i="1"/>
  <c r="K1656" i="1"/>
  <c r="I1656" i="1"/>
  <c r="I1653" i="1"/>
  <c r="I1652" i="1"/>
  <c r="I1651" i="1"/>
  <c r="I1650" i="1"/>
  <c r="I1649" i="1"/>
  <c r="I1648" i="1"/>
  <c r="K1647" i="1"/>
  <c r="I1647" i="1"/>
  <c r="I1644" i="1"/>
  <c r="I1643" i="1"/>
  <c r="I1642" i="1"/>
  <c r="I1641" i="1"/>
  <c r="I1640" i="1"/>
  <c r="K1639" i="1"/>
  <c r="K1646" i="1" s="1"/>
  <c r="I1639" i="1"/>
  <c r="I1636" i="1"/>
  <c r="I1635" i="1"/>
  <c r="I1634" i="1"/>
  <c r="I1633" i="1"/>
  <c r="I1632" i="1"/>
  <c r="K1631" i="1"/>
  <c r="I1631" i="1"/>
  <c r="I1627" i="1"/>
  <c r="I1626" i="1"/>
  <c r="K1625" i="1"/>
  <c r="I1625" i="1"/>
  <c r="I1622" i="1"/>
  <c r="I1621" i="1"/>
  <c r="I1620" i="1"/>
  <c r="I1619" i="1"/>
  <c r="K1618" i="1"/>
  <c r="I1618" i="1"/>
  <c r="I1615" i="1"/>
  <c r="I1614" i="1"/>
  <c r="I1613" i="1"/>
  <c r="I1612" i="1"/>
  <c r="K1611" i="1"/>
  <c r="I1611" i="1"/>
  <c r="I1607" i="1"/>
  <c r="I1606" i="1"/>
  <c r="I1605" i="1"/>
  <c r="K1604" i="1"/>
  <c r="I1604" i="1"/>
  <c r="I1602" i="1"/>
  <c r="I1601" i="1"/>
  <c r="I1598" i="1"/>
  <c r="I1597" i="1"/>
  <c r="I1596" i="1"/>
  <c r="K1595" i="1"/>
  <c r="I1595" i="1"/>
  <c r="I1592" i="1"/>
  <c r="I1591" i="1"/>
  <c r="I1590" i="1"/>
  <c r="I1589" i="1"/>
  <c r="I1588" i="1"/>
  <c r="K1587" i="1"/>
  <c r="I1587" i="1"/>
  <c r="I1585" i="1"/>
  <c r="I1584" i="1"/>
  <c r="I1581" i="1"/>
  <c r="I1580" i="1"/>
  <c r="I1579" i="1"/>
  <c r="I1578" i="1"/>
  <c r="K1577" i="1"/>
  <c r="I1577" i="1"/>
  <c r="I1574" i="1"/>
  <c r="I1573" i="1"/>
  <c r="I1572" i="1"/>
  <c r="I1571" i="1"/>
  <c r="K1570" i="1"/>
  <c r="K1576" i="1" s="1"/>
  <c r="I1570" i="1"/>
  <c r="I1567" i="1"/>
  <c r="I1566" i="1"/>
  <c r="I1565" i="1"/>
  <c r="I1564" i="1"/>
  <c r="I1563" i="1"/>
  <c r="K1562" i="1"/>
  <c r="I1562" i="1"/>
  <c r="I1559" i="1"/>
  <c r="I1558" i="1"/>
  <c r="I1557" i="1"/>
  <c r="K1556" i="1"/>
  <c r="I1556" i="1"/>
  <c r="I1553" i="1"/>
  <c r="I1552" i="1"/>
  <c r="I1551" i="1"/>
  <c r="I1550" i="1"/>
  <c r="K1549" i="1"/>
  <c r="I1549" i="1"/>
  <c r="I1546" i="1"/>
  <c r="I1545" i="1"/>
  <c r="I1544" i="1"/>
  <c r="K1543" i="1"/>
  <c r="I1543" i="1"/>
  <c r="I1540" i="1"/>
  <c r="I1539" i="1"/>
  <c r="I1538" i="1"/>
  <c r="I1537" i="1"/>
  <c r="I1536" i="1"/>
  <c r="K1535" i="1"/>
  <c r="K1542" i="1" s="1"/>
  <c r="I1535" i="1"/>
  <c r="I1532" i="1"/>
  <c r="I1531" i="1"/>
  <c r="I1530" i="1"/>
  <c r="K1529" i="1"/>
  <c r="I1529" i="1"/>
  <c r="I1526" i="1"/>
  <c r="I1525" i="1"/>
  <c r="I1524" i="1"/>
  <c r="I1523" i="1"/>
  <c r="K1522" i="1"/>
  <c r="I1522" i="1"/>
  <c r="I1519" i="1"/>
  <c r="I1517" i="1"/>
  <c r="I1516" i="1"/>
  <c r="I1515" i="1"/>
  <c r="K1514" i="1"/>
  <c r="I1514" i="1"/>
  <c r="I1512" i="1"/>
  <c r="I1511" i="1"/>
  <c r="I1508" i="1"/>
  <c r="I1507" i="1"/>
  <c r="I1506" i="1"/>
  <c r="I1505" i="1"/>
  <c r="K1504" i="1"/>
  <c r="I1504" i="1"/>
  <c r="I1501" i="1"/>
  <c r="I1500" i="1"/>
  <c r="I1499" i="1"/>
  <c r="I1498" i="1"/>
  <c r="K1497" i="1"/>
  <c r="I1497" i="1"/>
  <c r="I1494" i="1"/>
  <c r="I1493" i="1"/>
  <c r="I1492" i="1"/>
  <c r="I1491" i="1"/>
  <c r="K1490" i="1"/>
  <c r="L1490" i="1" s="1"/>
  <c r="I1490" i="1"/>
  <c r="I1488" i="1"/>
  <c r="I1487" i="1"/>
  <c r="I1484" i="1"/>
  <c r="I1483" i="1"/>
  <c r="I1482" i="1"/>
  <c r="I1481" i="1"/>
  <c r="K1480" i="1"/>
  <c r="I1480" i="1"/>
  <c r="I1477" i="1"/>
  <c r="I1476" i="1"/>
  <c r="I1475" i="1"/>
  <c r="I1474" i="1"/>
  <c r="K1473" i="1"/>
  <c r="I1473" i="1"/>
  <c r="I1471" i="1"/>
  <c r="I1470" i="1"/>
  <c r="I1467" i="1"/>
  <c r="I1466" i="1"/>
  <c r="I1465" i="1"/>
  <c r="I1464" i="1"/>
  <c r="K1463" i="1"/>
  <c r="I1463" i="1"/>
  <c r="I1460" i="1"/>
  <c r="I1459" i="1"/>
  <c r="I1458" i="1"/>
  <c r="K1457" i="1"/>
  <c r="I1457" i="1"/>
  <c r="I1455" i="1"/>
  <c r="I1454" i="1"/>
  <c r="I1451" i="1"/>
  <c r="I1450" i="1"/>
  <c r="I1449" i="1"/>
  <c r="I1448" i="1"/>
  <c r="I1447" i="1"/>
  <c r="I1446" i="1"/>
  <c r="K1445" i="1"/>
  <c r="I1445" i="1"/>
  <c r="I1442" i="1"/>
  <c r="I1441" i="1"/>
  <c r="I1440" i="1"/>
  <c r="I1439" i="1"/>
  <c r="K1438" i="1"/>
  <c r="I1438" i="1"/>
  <c r="I1435" i="1"/>
  <c r="I1434" i="1"/>
  <c r="I1433" i="1"/>
  <c r="I1432" i="1"/>
  <c r="K1431" i="1"/>
  <c r="I1431" i="1"/>
  <c r="I1428" i="1"/>
  <c r="I1427" i="1"/>
  <c r="I1426" i="1"/>
  <c r="I1425" i="1"/>
  <c r="K1424" i="1"/>
  <c r="I1424" i="1"/>
  <c r="I1421" i="1"/>
  <c r="I1420" i="1"/>
  <c r="I1419" i="1"/>
  <c r="I1418" i="1"/>
  <c r="K1417" i="1"/>
  <c r="I1417" i="1"/>
  <c r="I1414" i="1"/>
  <c r="I1413" i="1"/>
  <c r="I1412" i="1"/>
  <c r="I1411" i="1"/>
  <c r="K1410" i="1"/>
  <c r="K1416" i="1" s="1"/>
  <c r="I1410" i="1"/>
  <c r="I1407" i="1"/>
  <c r="I1406" i="1"/>
  <c r="I1405" i="1"/>
  <c r="K1404" i="1"/>
  <c r="I1404" i="1"/>
  <c r="I1401" i="1"/>
  <c r="I1400" i="1"/>
  <c r="I1399" i="1"/>
  <c r="I1398" i="1"/>
  <c r="K1397" i="1"/>
  <c r="I1397" i="1"/>
  <c r="I1394" i="1"/>
  <c r="I1393" i="1"/>
  <c r="I1392" i="1"/>
  <c r="I1391" i="1"/>
  <c r="I1390" i="1"/>
  <c r="I1389" i="1"/>
  <c r="I1388" i="1"/>
  <c r="K1387" i="1"/>
  <c r="I1387" i="1"/>
  <c r="I1384" i="1"/>
  <c r="I1383" i="1"/>
  <c r="I1382" i="1"/>
  <c r="I1381" i="1"/>
  <c r="K1380" i="1"/>
  <c r="L1380" i="1" s="1"/>
  <c r="I1380" i="1"/>
  <c r="I1377" i="1"/>
  <c r="I1376" i="1"/>
  <c r="I1375" i="1"/>
  <c r="I1374" i="1"/>
  <c r="K1373" i="1"/>
  <c r="I1373" i="1"/>
  <c r="I1370" i="1"/>
  <c r="I1369" i="1"/>
  <c r="I1368" i="1"/>
  <c r="I1367" i="1"/>
  <c r="K1366" i="1"/>
  <c r="I1366" i="1"/>
  <c r="I1363" i="1"/>
  <c r="I1362" i="1"/>
  <c r="I1361" i="1"/>
  <c r="I1360" i="1"/>
  <c r="I1359" i="1"/>
  <c r="K1358" i="1"/>
  <c r="L1358" i="1" s="1"/>
  <c r="I1358" i="1"/>
  <c r="I1354" i="1"/>
  <c r="I1353" i="1"/>
  <c r="I1352" i="1"/>
  <c r="K1351" i="1"/>
  <c r="I1351" i="1"/>
  <c r="I1348" i="1"/>
  <c r="I1347" i="1"/>
  <c r="I1346" i="1"/>
  <c r="I1345" i="1"/>
  <c r="K1344" i="1"/>
  <c r="I1344" i="1"/>
  <c r="I1342" i="1"/>
  <c r="I1341" i="1"/>
  <c r="I1338" i="1"/>
  <c r="I1337" i="1"/>
  <c r="I1336" i="1"/>
  <c r="I1335" i="1"/>
  <c r="K1334" i="1"/>
  <c r="I1334" i="1"/>
  <c r="I1331" i="1"/>
  <c r="I1330" i="1"/>
  <c r="I1329" i="1"/>
  <c r="I1328" i="1"/>
  <c r="K1327" i="1"/>
  <c r="K1333" i="1" s="1"/>
  <c r="I1327" i="1"/>
  <c r="I1324" i="1"/>
  <c r="I1323" i="1"/>
  <c r="I1322" i="1"/>
  <c r="K1321" i="1"/>
  <c r="L1321" i="1" s="1"/>
  <c r="I1321" i="1"/>
  <c r="I1318" i="1"/>
  <c r="I1317" i="1"/>
  <c r="I1316" i="1"/>
  <c r="K1315" i="1"/>
  <c r="I1315" i="1"/>
  <c r="I1312" i="1"/>
  <c r="I1311" i="1"/>
  <c r="I1310" i="1"/>
  <c r="I1309" i="1"/>
  <c r="I1308" i="1"/>
  <c r="K1307" i="1"/>
  <c r="I1307" i="1"/>
  <c r="I1304" i="1"/>
  <c r="I1303" i="1"/>
  <c r="I1302" i="1"/>
  <c r="K1301" i="1"/>
  <c r="L1301" i="1" s="1"/>
  <c r="I1301" i="1"/>
  <c r="I1299" i="1"/>
  <c r="I1298" i="1"/>
  <c r="I1295" i="1"/>
  <c r="I1294" i="1"/>
  <c r="I1293" i="1"/>
  <c r="I1292" i="1"/>
  <c r="I1291" i="1"/>
  <c r="K1290" i="1"/>
  <c r="I1290" i="1"/>
  <c r="I1286" i="1"/>
  <c r="I1285" i="1"/>
  <c r="I1284" i="1"/>
  <c r="K1283" i="1"/>
  <c r="L1283" i="1" s="1"/>
  <c r="I1283" i="1"/>
  <c r="I1280" i="1"/>
  <c r="I1279" i="1"/>
  <c r="I1278" i="1"/>
  <c r="I1277" i="1"/>
  <c r="K1276" i="1"/>
  <c r="I1276" i="1"/>
  <c r="I1273" i="1"/>
  <c r="I1272" i="1"/>
  <c r="I1271" i="1"/>
  <c r="I1270" i="1"/>
  <c r="K1269" i="1"/>
  <c r="I1269" i="1"/>
  <c r="I1267" i="1"/>
  <c r="I1266" i="1"/>
  <c r="I1263" i="1"/>
  <c r="I1262" i="1"/>
  <c r="I1261" i="1"/>
  <c r="K1260" i="1"/>
  <c r="I1260" i="1"/>
  <c r="I1257" i="1"/>
  <c r="I1256" i="1"/>
  <c r="I1255" i="1"/>
  <c r="I1254" i="1"/>
  <c r="K1253" i="1"/>
  <c r="I1253" i="1"/>
  <c r="I1249" i="1"/>
  <c r="I1248" i="1"/>
  <c r="I1247" i="1"/>
  <c r="K1246" i="1"/>
  <c r="L1246" i="1" s="1"/>
  <c r="I1246" i="1"/>
  <c r="I1244" i="1"/>
  <c r="I1243" i="1"/>
  <c r="I1240" i="1"/>
  <c r="I1239" i="1"/>
  <c r="I1238" i="1"/>
  <c r="I1237" i="1"/>
  <c r="I1236" i="1"/>
  <c r="I1235" i="1"/>
  <c r="K1234" i="1"/>
  <c r="I1234" i="1"/>
  <c r="I1231" i="1"/>
  <c r="I1230" i="1"/>
  <c r="I1229" i="1"/>
  <c r="I1228" i="1"/>
  <c r="I1227" i="1"/>
  <c r="K1226" i="1"/>
  <c r="L1226" i="1" s="1"/>
  <c r="I1226" i="1"/>
  <c r="I1224" i="1"/>
  <c r="I1223" i="1"/>
  <c r="I1222" i="1"/>
  <c r="I1220" i="1"/>
  <c r="I1219" i="1"/>
  <c r="I1216" i="1"/>
  <c r="I1215" i="1"/>
  <c r="I1214" i="1"/>
  <c r="I1213" i="1"/>
  <c r="I1212" i="1"/>
  <c r="K1211" i="1"/>
  <c r="L1211" i="1" s="1"/>
  <c r="I1211" i="1"/>
  <c r="I1208" i="1"/>
  <c r="I1207" i="1"/>
  <c r="I1206" i="1"/>
  <c r="K1205" i="1"/>
  <c r="I1205" i="1"/>
  <c r="I1202" i="1"/>
  <c r="I1201" i="1"/>
  <c r="I1200" i="1"/>
  <c r="I1199" i="1"/>
  <c r="K1198" i="1"/>
  <c r="I1198" i="1"/>
  <c r="I1195" i="1"/>
  <c r="I1194" i="1"/>
  <c r="I1193" i="1"/>
  <c r="I1192" i="1"/>
  <c r="K1191" i="1"/>
  <c r="L1191" i="1" s="1"/>
  <c r="I1191" i="1"/>
  <c r="I1189" i="1"/>
  <c r="I1188" i="1"/>
  <c r="I1186" i="1"/>
  <c r="I1185" i="1"/>
  <c r="I1184" i="1"/>
  <c r="I1181" i="1"/>
  <c r="I1180" i="1"/>
  <c r="I1179" i="1"/>
  <c r="I1178" i="1"/>
  <c r="K1177" i="1"/>
  <c r="L1177" i="1" s="1"/>
  <c r="I1177" i="1"/>
  <c r="I1174" i="1"/>
  <c r="I1173" i="1"/>
  <c r="I1172" i="1"/>
  <c r="I1171" i="1"/>
  <c r="K1170" i="1"/>
  <c r="I1170" i="1"/>
  <c r="I1167" i="1"/>
  <c r="I1166" i="1"/>
  <c r="I1165" i="1"/>
  <c r="I1164" i="1"/>
  <c r="K1163" i="1"/>
  <c r="I1163" i="1"/>
  <c r="I1160" i="1"/>
  <c r="I1159" i="1"/>
  <c r="I1158" i="1"/>
  <c r="I1157" i="1"/>
  <c r="K1156" i="1"/>
  <c r="L1156" i="1" s="1"/>
  <c r="I1156" i="1"/>
  <c r="I1152" i="1"/>
  <c r="I1151" i="1"/>
  <c r="I1150" i="1"/>
  <c r="K1149" i="1"/>
  <c r="I1149" i="1"/>
  <c r="I1146" i="1"/>
  <c r="I1145" i="1"/>
  <c r="I1144" i="1"/>
  <c r="I1143" i="1"/>
  <c r="K1142" i="1"/>
  <c r="I1142" i="1"/>
  <c r="I1139" i="1"/>
  <c r="I1138" i="1"/>
  <c r="I1137" i="1"/>
  <c r="I1136" i="1"/>
  <c r="K1135" i="1"/>
  <c r="L1135" i="1" s="1"/>
  <c r="I1135" i="1"/>
  <c r="I1132" i="1"/>
  <c r="I1131" i="1"/>
  <c r="I1130" i="1"/>
  <c r="K1129" i="1"/>
  <c r="I1129" i="1"/>
  <c r="I1127" i="1"/>
  <c r="I1126" i="1"/>
  <c r="I1123" i="1"/>
  <c r="I1122" i="1"/>
  <c r="I1121" i="1"/>
  <c r="K1120" i="1"/>
  <c r="L1120" i="1" s="1"/>
  <c r="I1120" i="1"/>
  <c r="I1118" i="1"/>
  <c r="I1117" i="1"/>
  <c r="I1114" i="1"/>
  <c r="I1112" i="1"/>
  <c r="I1111" i="1"/>
  <c r="I1110" i="1"/>
  <c r="K1109" i="1"/>
  <c r="K1116" i="1" s="1"/>
  <c r="I1109" i="1"/>
  <c r="I1106" i="1"/>
  <c r="I1105" i="1"/>
  <c r="I1104" i="1"/>
  <c r="I1103" i="1"/>
  <c r="I1102" i="1"/>
  <c r="I1101" i="1"/>
  <c r="K1100" i="1"/>
  <c r="L1100" i="1" s="1"/>
  <c r="I1100" i="1"/>
  <c r="I1097" i="1"/>
  <c r="I1095" i="1"/>
  <c r="I1094" i="1"/>
  <c r="I1093" i="1"/>
  <c r="I1092" i="1"/>
  <c r="I1091" i="1"/>
  <c r="I1090" i="1"/>
  <c r="K1089" i="1"/>
  <c r="I1089" i="1"/>
  <c r="I1086" i="1"/>
  <c r="I1085" i="1"/>
  <c r="I1084" i="1"/>
  <c r="K1083" i="1"/>
  <c r="I1083" i="1"/>
  <c r="I1081" i="1"/>
  <c r="I1080" i="1"/>
  <c r="I1077" i="1"/>
  <c r="I1076" i="1"/>
  <c r="I1075" i="1"/>
  <c r="K1074" i="1"/>
  <c r="I1074" i="1"/>
  <c r="I1071" i="1"/>
  <c r="I1070" i="1"/>
  <c r="I1069" i="1"/>
  <c r="I1068" i="1"/>
  <c r="I1067" i="1"/>
  <c r="K1066" i="1"/>
  <c r="I1066" i="1"/>
  <c r="I1063" i="1"/>
  <c r="I1062" i="1"/>
  <c r="K1061" i="1"/>
  <c r="L1061" i="1" s="1"/>
  <c r="I1061" i="1"/>
  <c r="I1058" i="1"/>
  <c r="I1057" i="1"/>
  <c r="I1056" i="1"/>
  <c r="I1055" i="1"/>
  <c r="K1054" i="1"/>
  <c r="I1054" i="1"/>
  <c r="I1052" i="1"/>
  <c r="I1051" i="1"/>
  <c r="I1048" i="1"/>
  <c r="I1047" i="1"/>
  <c r="I1046" i="1"/>
  <c r="I1045" i="1"/>
  <c r="K1044" i="1"/>
  <c r="L1044" i="1" s="1"/>
  <c r="I1044" i="1"/>
  <c r="I1041" i="1"/>
  <c r="I1040" i="1"/>
  <c r="I1039" i="1"/>
  <c r="K1038" i="1"/>
  <c r="I1038" i="1"/>
  <c r="I1035" i="1"/>
  <c r="I1034" i="1"/>
  <c r="I1033" i="1"/>
  <c r="K1032" i="1"/>
  <c r="K1037" i="1" s="1"/>
  <c r="I1032" i="1"/>
  <c r="I1029" i="1"/>
  <c r="I1028" i="1"/>
  <c r="I1027" i="1"/>
  <c r="K1026" i="1"/>
  <c r="L1026" i="1" s="1"/>
  <c r="I1026" i="1"/>
  <c r="I1023" i="1"/>
  <c r="I1022" i="1"/>
  <c r="I1021" i="1"/>
  <c r="I1020" i="1"/>
  <c r="K1019" i="1"/>
  <c r="I1019" i="1"/>
  <c r="I1016" i="1"/>
  <c r="I1015" i="1"/>
  <c r="I1014" i="1"/>
  <c r="I1013" i="1"/>
  <c r="K1012" i="1"/>
  <c r="I1012" i="1"/>
  <c r="I1009" i="1"/>
  <c r="I1008" i="1"/>
  <c r="I1007" i="1"/>
  <c r="K1006" i="1"/>
  <c r="L1006" i="1" s="1"/>
  <c r="I1006" i="1"/>
  <c r="I1003" i="1"/>
  <c r="I1002" i="1"/>
  <c r="I1001" i="1"/>
  <c r="I1000" i="1"/>
  <c r="K999" i="1"/>
  <c r="I999" i="1"/>
  <c r="I997" i="1"/>
  <c r="I996" i="1"/>
  <c r="I994" i="1"/>
  <c r="I993" i="1"/>
  <c r="I990" i="1"/>
  <c r="I989" i="1"/>
  <c r="I988" i="1"/>
  <c r="I987" i="1"/>
  <c r="K986" i="1"/>
  <c r="I986" i="1"/>
  <c r="I983" i="1"/>
  <c r="I982" i="1"/>
  <c r="I981" i="1"/>
  <c r="K980" i="1"/>
  <c r="I980" i="1"/>
  <c r="I977" i="1"/>
  <c r="I975" i="1"/>
  <c r="I974" i="1"/>
  <c r="I973" i="1"/>
  <c r="K972" i="1"/>
  <c r="K979" i="1" s="1"/>
  <c r="I972" i="1"/>
  <c r="I969" i="1"/>
  <c r="I968" i="1"/>
  <c r="I967" i="1"/>
  <c r="I966" i="1"/>
  <c r="K965" i="1"/>
  <c r="I965" i="1"/>
  <c r="I963" i="1"/>
  <c r="I962" i="1"/>
  <c r="I959" i="1"/>
  <c r="I958" i="1"/>
  <c r="I957" i="1"/>
  <c r="I956" i="1"/>
  <c r="K955" i="1"/>
  <c r="L955" i="1" s="1"/>
  <c r="I955" i="1"/>
  <c r="I952" i="1"/>
  <c r="I951" i="1"/>
  <c r="I950" i="1"/>
  <c r="K949" i="1"/>
  <c r="I949" i="1"/>
  <c r="I946" i="1"/>
  <c r="I945" i="1"/>
  <c r="I944" i="1"/>
  <c r="K943" i="1"/>
  <c r="I943" i="1"/>
  <c r="I940" i="1"/>
  <c r="I939" i="1"/>
  <c r="I938" i="1"/>
  <c r="K937" i="1"/>
  <c r="L937" i="1" s="1"/>
  <c r="I937" i="1"/>
  <c r="I934" i="1"/>
  <c r="I933" i="1"/>
  <c r="I932" i="1"/>
  <c r="K931" i="1"/>
  <c r="I931" i="1"/>
  <c r="I928" i="1"/>
  <c r="I927" i="1"/>
  <c r="I926" i="1"/>
  <c r="I925" i="1"/>
  <c r="K924" i="1"/>
  <c r="I924" i="1"/>
  <c r="I922" i="1"/>
  <c r="I921" i="1"/>
  <c r="I919" i="1"/>
  <c r="I918" i="1"/>
  <c r="I915" i="1"/>
  <c r="I914" i="1"/>
  <c r="K913" i="1"/>
  <c r="I913" i="1"/>
  <c r="I911" i="1"/>
  <c r="I908" i="1"/>
  <c r="I907" i="1"/>
  <c r="I906" i="1"/>
  <c r="I905" i="1"/>
  <c r="K904" i="1"/>
  <c r="I904" i="1"/>
  <c r="I901" i="1"/>
  <c r="I900" i="1"/>
  <c r="I899" i="1"/>
  <c r="I898" i="1"/>
  <c r="K897" i="1"/>
  <c r="I897" i="1"/>
  <c r="I894" i="1"/>
  <c r="I893" i="1"/>
  <c r="I892" i="1"/>
  <c r="I891" i="1"/>
  <c r="K890" i="1"/>
  <c r="K896" i="1" s="1"/>
  <c r="I890" i="1"/>
  <c r="I887" i="1"/>
  <c r="I886" i="1"/>
  <c r="I885" i="1"/>
  <c r="I884" i="1"/>
  <c r="K883" i="1"/>
  <c r="I883" i="1"/>
  <c r="I880" i="1"/>
  <c r="I879" i="1"/>
  <c r="I878" i="1"/>
  <c r="K877" i="1"/>
  <c r="I877" i="1"/>
  <c r="I875" i="1"/>
  <c r="I872" i="1"/>
  <c r="I871" i="1"/>
  <c r="I870" i="1"/>
  <c r="I869" i="1"/>
  <c r="K868" i="1"/>
  <c r="K874" i="1" s="1"/>
  <c r="I868" i="1"/>
  <c r="I865" i="1"/>
  <c r="I864" i="1"/>
  <c r="I863" i="1"/>
  <c r="K862" i="1"/>
  <c r="K867" i="1" s="1"/>
  <c r="I862" i="1"/>
  <c r="I859" i="1"/>
  <c r="I858" i="1"/>
  <c r="I857" i="1"/>
  <c r="I856" i="1"/>
  <c r="K855" i="1"/>
  <c r="L855" i="1" s="1"/>
  <c r="I855" i="1"/>
  <c r="I852" i="1"/>
  <c r="I851" i="1"/>
  <c r="I850" i="1"/>
  <c r="I849" i="1"/>
  <c r="I848" i="1"/>
  <c r="I847" i="1"/>
  <c r="K846" i="1"/>
  <c r="I846" i="1"/>
  <c r="I843" i="1"/>
  <c r="I842" i="1"/>
  <c r="I841" i="1"/>
  <c r="I840" i="1"/>
  <c r="I839" i="1"/>
  <c r="I838" i="1"/>
  <c r="I837" i="1"/>
  <c r="K836" i="1"/>
  <c r="I836" i="1"/>
  <c r="I833" i="1"/>
  <c r="I832" i="1"/>
  <c r="I831" i="1"/>
  <c r="I830" i="1"/>
  <c r="I829" i="1"/>
  <c r="I828" i="1"/>
  <c r="K827" i="1"/>
  <c r="L827" i="1" s="1"/>
  <c r="I827" i="1"/>
  <c r="I824" i="1"/>
  <c r="I823" i="1"/>
  <c r="I822" i="1"/>
  <c r="K821" i="1"/>
  <c r="I821" i="1"/>
  <c r="I818" i="1"/>
  <c r="I817" i="1"/>
  <c r="I816" i="1"/>
  <c r="K815" i="1"/>
  <c r="I815" i="1"/>
  <c r="I812" i="1"/>
  <c r="I811" i="1"/>
  <c r="I810" i="1"/>
  <c r="I809" i="1"/>
  <c r="K808" i="1"/>
  <c r="L808" i="1" s="1"/>
  <c r="I808" i="1"/>
  <c r="I805" i="1"/>
  <c r="I804" i="1"/>
  <c r="I803" i="1"/>
  <c r="K802" i="1"/>
  <c r="K807" i="1" s="1"/>
  <c r="I802" i="1"/>
  <c r="I799" i="1"/>
  <c r="I798" i="1"/>
  <c r="I797" i="1"/>
  <c r="I796" i="1"/>
  <c r="I795" i="1"/>
  <c r="K794" i="1"/>
  <c r="I794" i="1"/>
  <c r="I791" i="1"/>
  <c r="I790" i="1"/>
  <c r="I789" i="1"/>
  <c r="K788" i="1"/>
  <c r="L788" i="1" s="1"/>
  <c r="I788" i="1"/>
  <c r="I786" i="1"/>
  <c r="I785" i="1"/>
  <c r="I782" i="1"/>
  <c r="I781" i="1"/>
  <c r="I780" i="1"/>
  <c r="K779" i="1"/>
  <c r="I779" i="1"/>
  <c r="I776" i="1"/>
  <c r="I775" i="1"/>
  <c r="I774" i="1"/>
  <c r="K773" i="1"/>
  <c r="L773" i="1" s="1"/>
  <c r="I773" i="1"/>
  <c r="I769" i="1"/>
  <c r="I768" i="1"/>
  <c r="I767" i="1"/>
  <c r="K766" i="1"/>
  <c r="I766" i="1"/>
  <c r="I763" i="1"/>
  <c r="I762" i="1"/>
  <c r="I761" i="1"/>
  <c r="K760" i="1"/>
  <c r="I760" i="1"/>
  <c r="I757" i="1"/>
  <c r="I756" i="1"/>
  <c r="I755" i="1"/>
  <c r="K754" i="1"/>
  <c r="L754" i="1" s="1"/>
  <c r="I754" i="1"/>
  <c r="I752" i="1"/>
  <c r="I751" i="1"/>
  <c r="I748" i="1"/>
  <c r="I747" i="1"/>
  <c r="I746" i="1"/>
  <c r="K745" i="1"/>
  <c r="K750" i="1" s="1"/>
  <c r="I745" i="1"/>
  <c r="I742" i="1"/>
  <c r="I741" i="1"/>
  <c r="I740" i="1"/>
  <c r="I739" i="1"/>
  <c r="K738" i="1"/>
  <c r="L738" i="1" s="1"/>
  <c r="I738" i="1"/>
  <c r="I735" i="1"/>
  <c r="I734" i="1"/>
  <c r="I733" i="1"/>
  <c r="I732" i="1"/>
  <c r="I731" i="1"/>
  <c r="K730" i="1"/>
  <c r="I730" i="1"/>
  <c r="I727" i="1"/>
  <c r="I726" i="1"/>
  <c r="I725" i="1"/>
  <c r="I724" i="1"/>
  <c r="I723" i="1"/>
  <c r="K722" i="1"/>
  <c r="I722" i="1"/>
  <c r="I719" i="1"/>
  <c r="I718" i="1"/>
  <c r="I717" i="1"/>
  <c r="I716" i="1"/>
  <c r="I715" i="1"/>
  <c r="K714" i="1"/>
  <c r="L714" i="1" s="1"/>
  <c r="I714" i="1"/>
  <c r="I711" i="1"/>
  <c r="I710" i="1"/>
  <c r="I709" i="1"/>
  <c r="I708" i="1"/>
  <c r="K707" i="1"/>
  <c r="I707" i="1"/>
  <c r="I704" i="1"/>
  <c r="I703" i="1"/>
  <c r="I702" i="1"/>
  <c r="K701" i="1"/>
  <c r="I701" i="1"/>
  <c r="I698" i="1"/>
  <c r="I697" i="1"/>
  <c r="I696" i="1"/>
  <c r="I695" i="1"/>
  <c r="K694" i="1"/>
  <c r="L694" i="1" s="1"/>
  <c r="I694" i="1"/>
  <c r="I690" i="1"/>
  <c r="I689" i="1"/>
  <c r="I688" i="1"/>
  <c r="K687" i="1"/>
  <c r="K693" i="1" s="1"/>
  <c r="I687" i="1"/>
  <c r="I684" i="1"/>
  <c r="I683" i="1"/>
  <c r="I682" i="1"/>
  <c r="I681" i="1"/>
  <c r="K680" i="1"/>
  <c r="I680" i="1"/>
  <c r="I677" i="1"/>
  <c r="I676" i="1"/>
  <c r="I675" i="1"/>
  <c r="I674" i="1"/>
  <c r="K673" i="1"/>
  <c r="L673" i="1" s="1"/>
  <c r="I673" i="1"/>
  <c r="I670" i="1"/>
  <c r="I669" i="1"/>
  <c r="I668" i="1"/>
  <c r="K667" i="1"/>
  <c r="I667" i="1"/>
  <c r="I664" i="1"/>
  <c r="I663" i="1"/>
  <c r="I662" i="1"/>
  <c r="K661" i="1"/>
  <c r="I661" i="1"/>
  <c r="I658" i="1"/>
  <c r="I657" i="1"/>
  <c r="I656" i="1"/>
  <c r="K655" i="1"/>
  <c r="L655" i="1" s="1"/>
  <c r="I655" i="1"/>
  <c r="I652" i="1"/>
  <c r="I651" i="1"/>
  <c r="I650" i="1"/>
  <c r="K649" i="1"/>
  <c r="I649" i="1"/>
  <c r="I646" i="1"/>
  <c r="I645" i="1"/>
  <c r="I644" i="1"/>
  <c r="I643" i="1"/>
  <c r="I642" i="1"/>
  <c r="K641" i="1"/>
  <c r="I641" i="1"/>
  <c r="I638" i="1"/>
  <c r="I637" i="1"/>
  <c r="I636" i="1"/>
  <c r="K635" i="1"/>
  <c r="L635" i="1" s="1"/>
  <c r="I635" i="1"/>
  <c r="I632" i="1"/>
  <c r="I631" i="1"/>
  <c r="I630" i="1"/>
  <c r="I629" i="1"/>
  <c r="K628" i="1"/>
  <c r="I628" i="1"/>
  <c r="I625" i="1"/>
  <c r="I624" i="1"/>
  <c r="I623" i="1"/>
  <c r="I622" i="1"/>
  <c r="K621" i="1"/>
  <c r="K627" i="1" s="1"/>
  <c r="I621" i="1"/>
  <c r="I618" i="1"/>
  <c r="I617" i="1"/>
  <c r="I616" i="1"/>
  <c r="I615" i="1"/>
  <c r="I614" i="1"/>
  <c r="I613" i="1"/>
  <c r="K612" i="1"/>
  <c r="L612" i="1" s="1"/>
  <c r="I612" i="1"/>
  <c r="I610" i="1"/>
  <c r="I609" i="1"/>
  <c r="I606" i="1"/>
  <c r="I605" i="1"/>
  <c r="I604" i="1"/>
  <c r="I603" i="1"/>
  <c r="I602" i="1"/>
  <c r="K601" i="1"/>
  <c r="I601" i="1"/>
  <c r="I598" i="1"/>
  <c r="I597" i="1"/>
  <c r="I596" i="1"/>
  <c r="I595" i="1"/>
  <c r="K594" i="1"/>
  <c r="L594" i="1" s="1"/>
  <c r="I594" i="1"/>
  <c r="I591" i="1"/>
  <c r="I590" i="1"/>
  <c r="I589" i="1"/>
  <c r="I588" i="1"/>
  <c r="K587" i="1"/>
  <c r="K593" i="1" s="1"/>
  <c r="I587" i="1"/>
  <c r="I584" i="1"/>
  <c r="I583" i="1"/>
  <c r="I582" i="1"/>
  <c r="I581" i="1"/>
  <c r="K580" i="1"/>
  <c r="K586" i="1" s="1"/>
  <c r="I580" i="1"/>
  <c r="I577" i="1"/>
  <c r="I576" i="1"/>
  <c r="I575" i="1"/>
  <c r="I574" i="1"/>
  <c r="K573" i="1"/>
  <c r="L573" i="1" s="1"/>
  <c r="I573" i="1"/>
  <c r="I570" i="1"/>
  <c r="I569" i="1"/>
  <c r="I568" i="1"/>
  <c r="K567" i="1"/>
  <c r="I567" i="1"/>
  <c r="I564" i="1"/>
  <c r="I563" i="1"/>
  <c r="I562" i="1"/>
  <c r="K561" i="1"/>
  <c r="I561" i="1"/>
  <c r="I558" i="1"/>
  <c r="I556" i="1"/>
  <c r="I555" i="1"/>
  <c r="I554" i="1"/>
  <c r="K553" i="1"/>
  <c r="L553" i="1" s="1"/>
  <c r="I553" i="1"/>
  <c r="I550" i="1"/>
  <c r="I549" i="1"/>
  <c r="I548" i="1"/>
  <c r="I547" i="1"/>
  <c r="I546" i="1"/>
  <c r="K545" i="1"/>
  <c r="I545" i="1"/>
  <c r="I542" i="1"/>
  <c r="I541" i="1"/>
  <c r="I540" i="1"/>
  <c r="K539" i="1"/>
  <c r="I539" i="1"/>
  <c r="I536" i="1"/>
  <c r="I535" i="1"/>
  <c r="I534" i="1"/>
  <c r="I533" i="1"/>
  <c r="K532" i="1"/>
  <c r="L532" i="1" s="1"/>
  <c r="I532" i="1"/>
  <c r="I530" i="1"/>
  <c r="I529" i="1"/>
  <c r="I527" i="1"/>
  <c r="I526" i="1"/>
  <c r="I522" i="1"/>
  <c r="I521" i="1"/>
  <c r="K520" i="1"/>
  <c r="L520" i="1" s="1"/>
  <c r="I520" i="1"/>
  <c r="I517" i="1"/>
  <c r="I516" i="1"/>
  <c r="I513" i="1"/>
  <c r="I512" i="1"/>
  <c r="I511" i="1"/>
  <c r="I510" i="1"/>
  <c r="K509" i="1"/>
  <c r="I509" i="1"/>
  <c r="I506" i="1"/>
  <c r="I505" i="1"/>
  <c r="I502" i="1"/>
  <c r="I501" i="1"/>
  <c r="I500" i="1"/>
  <c r="K499" i="1"/>
  <c r="I499" i="1"/>
  <c r="I496" i="1"/>
  <c r="I495" i="1"/>
  <c r="I492" i="1"/>
  <c r="I491" i="1"/>
  <c r="I490" i="1"/>
  <c r="I489" i="1"/>
  <c r="K488" i="1"/>
  <c r="L488" i="1" s="1"/>
  <c r="I488" i="1"/>
  <c r="I485" i="1"/>
  <c r="I484" i="1"/>
  <c r="I483" i="1"/>
  <c r="K482" i="1"/>
  <c r="I482" i="1"/>
  <c r="I479" i="1"/>
  <c r="I478" i="1"/>
  <c r="I477" i="1"/>
  <c r="I476" i="1"/>
  <c r="I475" i="1"/>
  <c r="K474" i="1"/>
  <c r="I474" i="1"/>
  <c r="I471" i="1"/>
  <c r="I470" i="1"/>
  <c r="I469" i="1"/>
  <c r="I468" i="1"/>
  <c r="I467" i="1"/>
  <c r="K466" i="1"/>
  <c r="K473" i="1" s="1"/>
  <c r="I466" i="1"/>
  <c r="I463" i="1"/>
  <c r="I461" i="1"/>
  <c r="I460" i="1"/>
  <c r="I459" i="1"/>
  <c r="I458" i="1"/>
  <c r="I457" i="1"/>
  <c r="K456" i="1"/>
  <c r="I456" i="1"/>
  <c r="I453" i="1"/>
  <c r="I452" i="1"/>
  <c r="I451" i="1"/>
  <c r="I450" i="1"/>
  <c r="I449" i="1"/>
  <c r="K448" i="1"/>
  <c r="I448" i="1"/>
  <c r="I446" i="1"/>
  <c r="I445" i="1"/>
  <c r="I443" i="1"/>
  <c r="I442" i="1"/>
  <c r="I439" i="1"/>
  <c r="I438" i="1"/>
  <c r="I437" i="1"/>
  <c r="I436" i="1"/>
  <c r="K435" i="1"/>
  <c r="I435" i="1"/>
  <c r="I433" i="1"/>
  <c r="I432" i="1"/>
  <c r="I430" i="1"/>
  <c r="I429" i="1"/>
  <c r="I426" i="1"/>
  <c r="I425" i="1"/>
  <c r="I424" i="1"/>
  <c r="I423" i="1"/>
  <c r="K422" i="1"/>
  <c r="K428" i="1" s="1"/>
  <c r="I422" i="1"/>
  <c r="I419" i="1"/>
  <c r="I418" i="1"/>
  <c r="I417" i="1"/>
  <c r="K416" i="1"/>
  <c r="K421" i="1" s="1"/>
  <c r="I416" i="1"/>
  <c r="I413" i="1"/>
  <c r="I412" i="1"/>
  <c r="I411" i="1"/>
  <c r="K410" i="1"/>
  <c r="K415" i="1" s="1"/>
  <c r="I410" i="1"/>
  <c r="I407" i="1"/>
  <c r="I406" i="1"/>
  <c r="I405" i="1"/>
  <c r="I404" i="1"/>
  <c r="K403" i="1"/>
  <c r="I403" i="1"/>
  <c r="I401" i="1"/>
  <c r="I400" i="1"/>
  <c r="I397" i="1"/>
  <c r="I396" i="1"/>
  <c r="I395" i="1"/>
  <c r="K394" i="1"/>
  <c r="I394" i="1"/>
  <c r="I391" i="1"/>
  <c r="I390" i="1"/>
  <c r="I389" i="1"/>
  <c r="K388" i="1"/>
  <c r="I388" i="1"/>
  <c r="I386" i="1"/>
  <c r="I385" i="1"/>
  <c r="I382" i="1"/>
  <c r="I381" i="1"/>
  <c r="I380" i="1"/>
  <c r="K379" i="1"/>
  <c r="I379" i="1"/>
  <c r="I377" i="1"/>
  <c r="I376" i="1"/>
  <c r="I374" i="1"/>
  <c r="I373" i="1"/>
  <c r="I371" i="1"/>
  <c r="I368" i="1"/>
  <c r="I367" i="1"/>
  <c r="I366" i="1"/>
  <c r="K365" i="1"/>
  <c r="I365" i="1"/>
  <c r="I363" i="1"/>
  <c r="I362" i="1"/>
  <c r="I359" i="1"/>
  <c r="I358" i="1"/>
  <c r="I357" i="1"/>
  <c r="K356" i="1"/>
  <c r="I356" i="1"/>
  <c r="I354" i="1"/>
  <c r="I353" i="1"/>
  <c r="I351" i="1"/>
  <c r="I350" i="1"/>
  <c r="I348" i="1"/>
  <c r="I347" i="1"/>
  <c r="I344" i="1"/>
  <c r="I343" i="1"/>
  <c r="I342" i="1"/>
  <c r="I341" i="1"/>
  <c r="K340" i="1"/>
  <c r="I340" i="1"/>
  <c r="I337" i="1"/>
  <c r="I336" i="1"/>
  <c r="I335" i="1"/>
  <c r="I334" i="1"/>
  <c r="I333" i="1"/>
  <c r="K332" i="1"/>
  <c r="L332" i="1" s="1"/>
  <c r="I332" i="1"/>
  <c r="I330" i="1"/>
  <c r="I329" i="1"/>
  <c r="I326" i="1"/>
  <c r="I325" i="1"/>
  <c r="I324" i="1"/>
  <c r="K323" i="1"/>
  <c r="I323" i="1"/>
  <c r="I320" i="1"/>
  <c r="I319" i="1"/>
  <c r="I318" i="1"/>
  <c r="K317" i="1"/>
  <c r="L317" i="1" s="1"/>
  <c r="I317" i="1"/>
  <c r="I314" i="1"/>
  <c r="I313" i="1"/>
  <c r="I312" i="1"/>
  <c r="K311" i="1"/>
  <c r="I311" i="1"/>
  <c r="I309" i="1"/>
  <c r="I308" i="1"/>
  <c r="I305" i="1"/>
  <c r="I304" i="1"/>
  <c r="I303" i="1"/>
  <c r="I302" i="1"/>
  <c r="K301" i="1"/>
  <c r="L301" i="1" s="1"/>
  <c r="I301" i="1"/>
  <c r="I298" i="1"/>
  <c r="I297" i="1"/>
  <c r="I296" i="1"/>
  <c r="K295" i="1"/>
  <c r="I295" i="1"/>
  <c r="I292" i="1"/>
  <c r="I291" i="1"/>
  <c r="I290" i="1"/>
  <c r="K289" i="1"/>
  <c r="I289" i="1"/>
  <c r="I286" i="1"/>
  <c r="I285" i="1"/>
  <c r="I284" i="1"/>
  <c r="I283" i="1"/>
  <c r="K282" i="1"/>
  <c r="L282" i="1" s="1"/>
  <c r="I282" i="1"/>
  <c r="I279" i="1"/>
  <c r="I278" i="1"/>
  <c r="I277" i="1"/>
  <c r="I276" i="1"/>
  <c r="K275" i="1"/>
  <c r="I275" i="1"/>
  <c r="I273" i="1"/>
  <c r="I272" i="1"/>
  <c r="I270" i="1"/>
  <c r="I269" i="1"/>
  <c r="I268" i="1"/>
  <c r="I265" i="1"/>
  <c r="I264" i="1"/>
  <c r="I263" i="1"/>
  <c r="K262" i="1"/>
  <c r="I262" i="1"/>
  <c r="I259" i="1"/>
  <c r="I258" i="1"/>
  <c r="I257" i="1"/>
  <c r="I256" i="1"/>
  <c r="K255" i="1"/>
  <c r="I255" i="1"/>
  <c r="I252" i="1"/>
  <c r="I251" i="1"/>
  <c r="I250" i="1"/>
  <c r="I249" i="1"/>
  <c r="K248" i="1"/>
  <c r="L248" i="1" s="1"/>
  <c r="I248" i="1"/>
  <c r="I245" i="1"/>
  <c r="I244" i="1"/>
  <c r="I243" i="1"/>
  <c r="I242" i="1"/>
  <c r="K241" i="1"/>
  <c r="K247" i="1" s="1"/>
  <c r="I241" i="1"/>
  <c r="I238" i="1"/>
  <c r="I237" i="1"/>
  <c r="I236" i="1"/>
  <c r="K235" i="1"/>
  <c r="I235" i="1"/>
  <c r="I232" i="1"/>
  <c r="I231" i="1"/>
  <c r="I230" i="1"/>
  <c r="K229" i="1"/>
  <c r="K234" i="1" s="1"/>
  <c r="I229" i="1"/>
  <c r="I227" i="1"/>
  <c r="I226" i="1"/>
  <c r="I223" i="1"/>
  <c r="I222" i="1"/>
  <c r="I221" i="1"/>
  <c r="K220" i="1"/>
  <c r="I220" i="1"/>
  <c r="I217" i="1"/>
  <c r="I216" i="1"/>
  <c r="I215" i="1"/>
  <c r="I214" i="1"/>
  <c r="K213" i="1"/>
  <c r="L213" i="1" s="1"/>
  <c r="I213" i="1"/>
  <c r="I211" i="1"/>
  <c r="I210" i="1"/>
  <c r="I207" i="1"/>
  <c r="I206" i="1"/>
  <c r="I205" i="1"/>
  <c r="I204" i="1"/>
  <c r="I203" i="1"/>
  <c r="K202" i="1"/>
  <c r="I202" i="1"/>
  <c r="I200" i="1"/>
  <c r="I199" i="1"/>
  <c r="I196" i="1"/>
  <c r="I195" i="1"/>
  <c r="I194" i="1"/>
  <c r="I193" i="1"/>
  <c r="I192" i="1"/>
  <c r="K191" i="1"/>
  <c r="I191" i="1"/>
  <c r="I188" i="1"/>
  <c r="I187" i="1"/>
  <c r="I186" i="1"/>
  <c r="I185" i="1"/>
  <c r="K184" i="1"/>
  <c r="I184" i="1"/>
  <c r="I181" i="1"/>
  <c r="I180" i="1"/>
  <c r="I179" i="1"/>
  <c r="K178" i="1"/>
  <c r="L178" i="1" s="1"/>
  <c r="I178" i="1"/>
  <c r="I176" i="1"/>
  <c r="I175" i="1"/>
  <c r="I172" i="1"/>
  <c r="K171" i="1"/>
  <c r="K174" i="1" s="1"/>
  <c r="I171" i="1"/>
  <c r="I169" i="1"/>
  <c r="I168" i="1"/>
  <c r="I165" i="1"/>
  <c r="I164" i="1"/>
  <c r="I163" i="1"/>
  <c r="I162" i="1"/>
  <c r="I161" i="1"/>
  <c r="K160" i="1"/>
  <c r="I160" i="1"/>
  <c r="I157" i="1"/>
  <c r="I156" i="1"/>
  <c r="I155" i="1"/>
  <c r="K154" i="1"/>
  <c r="I154" i="1"/>
  <c r="I151" i="1"/>
  <c r="I150" i="1"/>
  <c r="I149" i="1"/>
  <c r="I148" i="1"/>
  <c r="K147" i="1"/>
  <c r="L147" i="1" s="1"/>
  <c r="I147" i="1"/>
  <c r="I144" i="1"/>
  <c r="I143" i="1"/>
  <c r="K142" i="1"/>
  <c r="I142" i="1"/>
  <c r="I139" i="1"/>
  <c r="I138" i="1"/>
  <c r="I137" i="1"/>
  <c r="K136" i="1"/>
  <c r="I136" i="1"/>
  <c r="I134" i="1"/>
  <c r="I131" i="1"/>
  <c r="I130" i="1"/>
  <c r="I129" i="1"/>
  <c r="K128" i="1"/>
  <c r="I128" i="1"/>
  <c r="I125" i="1"/>
  <c r="I124" i="1"/>
  <c r="I123" i="1"/>
  <c r="K122" i="1"/>
  <c r="I122" i="1"/>
  <c r="I119" i="1"/>
  <c r="I118" i="1"/>
  <c r="I117" i="1"/>
  <c r="I116" i="1"/>
  <c r="I115" i="1"/>
  <c r="K114" i="1"/>
  <c r="L114" i="1" s="1"/>
  <c r="I114" i="1"/>
  <c r="I111" i="1"/>
  <c r="I110" i="1"/>
  <c r="I109" i="1"/>
  <c r="I108" i="1"/>
  <c r="I107" i="1"/>
  <c r="K106" i="1"/>
  <c r="I106" i="1"/>
  <c r="I104" i="1"/>
  <c r="I103" i="1"/>
  <c r="I102" i="1"/>
  <c r="I99" i="1"/>
  <c r="I98" i="1"/>
  <c r="I97" i="1"/>
  <c r="I96" i="1"/>
  <c r="K95" i="1"/>
  <c r="L95" i="1" s="1"/>
  <c r="I95" i="1"/>
  <c r="I92" i="1"/>
  <c r="I91" i="1"/>
  <c r="I90" i="1"/>
  <c r="I89" i="1"/>
  <c r="I88" i="1"/>
  <c r="K87" i="1"/>
  <c r="I87" i="1"/>
  <c r="I84" i="1"/>
  <c r="I83" i="1"/>
  <c r="I82" i="1"/>
  <c r="I81" i="1"/>
  <c r="I80" i="1"/>
  <c r="K79" i="1"/>
  <c r="I79" i="1"/>
  <c r="I76" i="1"/>
  <c r="I75" i="1"/>
  <c r="I74" i="1"/>
  <c r="I73" i="1"/>
  <c r="I72" i="1"/>
  <c r="K71" i="1"/>
  <c r="L71" i="1" s="1"/>
  <c r="I71" i="1"/>
  <c r="I69" i="1"/>
  <c r="I68" i="1"/>
  <c r="I65" i="1"/>
  <c r="I64" i="1"/>
  <c r="I63" i="1"/>
  <c r="K62" i="1"/>
  <c r="I62" i="1"/>
  <c r="I59" i="1"/>
  <c r="I58" i="1"/>
  <c r="I57" i="1"/>
  <c r="I56" i="1"/>
  <c r="K55" i="1"/>
  <c r="L55" i="1" s="1"/>
  <c r="I55" i="1"/>
  <c r="I52" i="1"/>
  <c r="I51" i="1"/>
  <c r="I50" i="1"/>
  <c r="I49" i="1"/>
  <c r="K48" i="1"/>
  <c r="I48" i="1"/>
  <c r="I45" i="1"/>
  <c r="I43" i="1"/>
  <c r="I42" i="1"/>
  <c r="I41" i="1"/>
  <c r="I40" i="1"/>
  <c r="I39" i="1"/>
  <c r="I38" i="1"/>
  <c r="K37" i="1"/>
  <c r="I37" i="1"/>
  <c r="I34" i="1"/>
  <c r="I33" i="1"/>
  <c r="K32" i="1"/>
  <c r="L32" i="1" s="1"/>
  <c r="I32" i="1"/>
  <c r="I29" i="1"/>
  <c r="I28" i="1"/>
  <c r="I27" i="1"/>
  <c r="K26" i="1"/>
  <c r="I26" i="1"/>
  <c r="I23" i="1"/>
  <c r="I22" i="1"/>
  <c r="I21" i="1"/>
  <c r="I20" i="1"/>
  <c r="K19" i="1"/>
  <c r="I19" i="1"/>
  <c r="I16" i="1"/>
  <c r="I15" i="1"/>
  <c r="I14" i="1"/>
  <c r="K13" i="1"/>
  <c r="L13" i="1" s="1"/>
  <c r="I13" i="1"/>
  <c r="I10" i="1"/>
  <c r="I9" i="1"/>
  <c r="I8" i="1"/>
  <c r="I7" i="1"/>
  <c r="K6" i="1"/>
  <c r="I6" i="1"/>
  <c r="L5533" i="1" l="1"/>
  <c r="L20032" i="1"/>
  <c r="L15013" i="1"/>
  <c r="L25342" i="1"/>
  <c r="L2596" i="1"/>
  <c r="L24114" i="1"/>
  <c r="L23161" i="1"/>
  <c r="L24924" i="1"/>
  <c r="L22932" i="1"/>
  <c r="L23975" i="1"/>
  <c r="L24496" i="1"/>
  <c r="L11215" i="1"/>
  <c r="L23932" i="1"/>
  <c r="L7047" i="1"/>
  <c r="L10592" i="1"/>
  <c r="L25145" i="1"/>
  <c r="L13311" i="1"/>
  <c r="L9563" i="1"/>
  <c r="L10677" i="1"/>
  <c r="L7956" i="1"/>
  <c r="L9965" i="1"/>
  <c r="L17197" i="1"/>
  <c r="L22489" i="1"/>
  <c r="L22741" i="1"/>
  <c r="L25587" i="1"/>
  <c r="L25698" i="1"/>
  <c r="L10197" i="1"/>
  <c r="L12301" i="1"/>
  <c r="L17409" i="1"/>
  <c r="L19852" i="1"/>
  <c r="L22397" i="1"/>
  <c r="L23165" i="1"/>
  <c r="L9637" i="1"/>
  <c r="L18429" i="1"/>
  <c r="L23202" i="1"/>
  <c r="L466" i="1"/>
  <c r="L10701" i="1"/>
  <c r="L22613" i="1"/>
  <c r="L26150" i="1"/>
  <c r="K700" i="1"/>
  <c r="L13783" i="1"/>
  <c r="L17027" i="1"/>
  <c r="L22449" i="1"/>
  <c r="L22187" i="1"/>
  <c r="L8200" i="1"/>
  <c r="L11179" i="1"/>
  <c r="L2077" i="1"/>
  <c r="L9227" i="1"/>
  <c r="L12458" i="1"/>
  <c r="L18074" i="1"/>
  <c r="L22219" i="1"/>
  <c r="L24856" i="1"/>
  <c r="L26209" i="1"/>
  <c r="L12862" i="1"/>
  <c r="L12875" i="1"/>
  <c r="L22421" i="1"/>
  <c r="L23020" i="1"/>
  <c r="L23079" i="1"/>
  <c r="L23222" i="1"/>
  <c r="L23413" i="1"/>
  <c r="L7402" i="1"/>
  <c r="L10248" i="1"/>
  <c r="L24258" i="1"/>
  <c r="L422" i="1"/>
  <c r="L11596" i="1"/>
  <c r="L11609" i="1"/>
  <c r="L11750" i="1"/>
  <c r="L16527" i="1"/>
  <c r="L24672" i="1"/>
  <c r="L25027" i="1"/>
  <c r="L25193" i="1"/>
  <c r="L8683" i="1"/>
  <c r="L11738" i="1"/>
  <c r="L22369" i="1"/>
  <c r="L23226" i="1"/>
  <c r="L25087" i="1"/>
  <c r="L18711" i="1"/>
  <c r="L4928" i="1"/>
  <c r="L22405" i="1"/>
  <c r="L24627" i="1"/>
  <c r="L12956" i="1"/>
  <c r="L16068" i="1"/>
  <c r="L16667" i="1"/>
  <c r="L17294" i="1"/>
  <c r="L171" i="1"/>
  <c r="L229" i="1"/>
  <c r="L5228" i="1"/>
  <c r="L12433" i="1"/>
  <c r="L15142" i="1"/>
  <c r="L15184" i="1"/>
  <c r="L15327" i="1"/>
  <c r="L22870" i="1"/>
  <c r="L22953" i="1"/>
  <c r="L23024" i="1"/>
  <c r="L23331" i="1"/>
  <c r="L23668" i="1"/>
  <c r="L23824" i="1"/>
  <c r="L25591" i="1"/>
  <c r="K1386" i="1"/>
  <c r="L802" i="1"/>
  <c r="L5477" i="1"/>
  <c r="L10689" i="1"/>
  <c r="L11203" i="1"/>
  <c r="L11854" i="1"/>
  <c r="L13557" i="1"/>
  <c r="L14287" i="1"/>
  <c r="L15631" i="1"/>
  <c r="L21908" i="1"/>
  <c r="L22561" i="1"/>
  <c r="L25583" i="1"/>
  <c r="L3194" i="1"/>
  <c r="L9045" i="1"/>
  <c r="L10580" i="1"/>
  <c r="L12451" i="1"/>
  <c r="L24126" i="1"/>
  <c r="L24512" i="1"/>
  <c r="L24916" i="1"/>
  <c r="L25091" i="1"/>
  <c r="L25269" i="1"/>
  <c r="L26076" i="1"/>
  <c r="L3492" i="1"/>
  <c r="L4645" i="1"/>
  <c r="L7259" i="1"/>
  <c r="L7456" i="1"/>
  <c r="L8907" i="1"/>
  <c r="L9251" i="1"/>
  <c r="L11378" i="1"/>
  <c r="L12494" i="1"/>
  <c r="L13391" i="1"/>
  <c r="L14908" i="1"/>
  <c r="L16337" i="1"/>
  <c r="L17784" i="1"/>
  <c r="L18651" i="1"/>
  <c r="L21983" i="1"/>
  <c r="L2360" i="1"/>
  <c r="L7105" i="1"/>
  <c r="L12980" i="1"/>
  <c r="L22769" i="1"/>
  <c r="L23820" i="1"/>
  <c r="L6328" i="1"/>
  <c r="L7033" i="1"/>
  <c r="L9486" i="1"/>
  <c r="L11933" i="1"/>
  <c r="L12104" i="1"/>
  <c r="L12289" i="1"/>
  <c r="L23233" i="1"/>
  <c r="L24565" i="1"/>
  <c r="L24920" i="1"/>
  <c r="L26104" i="1"/>
  <c r="L890" i="1"/>
  <c r="L6188" i="1"/>
  <c r="L6955" i="1"/>
  <c r="L7819" i="1"/>
  <c r="L8047" i="1"/>
  <c r="L8061" i="1"/>
  <c r="L8124" i="1"/>
  <c r="L8951" i="1"/>
  <c r="L9169" i="1"/>
  <c r="L9350" i="1"/>
  <c r="L9501" i="1"/>
  <c r="L9607" i="1"/>
  <c r="L10671" i="1"/>
  <c r="L10683" i="1"/>
  <c r="L10695" i="1"/>
  <c r="L11167" i="1"/>
  <c r="L11263" i="1"/>
  <c r="L11921" i="1"/>
  <c r="L12421" i="1"/>
  <c r="L13126" i="1"/>
  <c r="L17092" i="1"/>
  <c r="L18591" i="1"/>
  <c r="L18781" i="1"/>
  <c r="L18915" i="1"/>
  <c r="L21276" i="1"/>
  <c r="L22199" i="1"/>
  <c r="L22581" i="1"/>
  <c r="L22649" i="1"/>
  <c r="L22874" i="1"/>
  <c r="L23439" i="1"/>
  <c r="L23548" i="1"/>
  <c r="L23660" i="1"/>
  <c r="L23896" i="1"/>
  <c r="L24118" i="1"/>
  <c r="L25205" i="1"/>
  <c r="L25442" i="1"/>
  <c r="L416" i="1"/>
  <c r="L5954" i="1"/>
  <c r="L6007" i="1"/>
  <c r="L11909" i="1"/>
  <c r="L12215" i="1"/>
  <c r="L23816" i="1"/>
  <c r="L24696" i="1"/>
  <c r="L24833" i="1"/>
  <c r="L25384" i="1"/>
  <c r="L2688" i="1"/>
  <c r="L3672" i="1"/>
  <c r="L8843" i="1"/>
  <c r="L9625" i="1"/>
  <c r="L11744" i="1"/>
  <c r="L11756" i="1"/>
  <c r="L11897" i="1"/>
  <c r="L12203" i="1"/>
  <c r="L12986" i="1"/>
  <c r="L18059" i="1"/>
  <c r="L18444" i="1"/>
  <c r="L18696" i="1"/>
  <c r="L22433" i="1"/>
  <c r="L22549" i="1"/>
  <c r="L23028" i="1"/>
  <c r="L23075" i="1"/>
  <c r="L23237" i="1"/>
  <c r="L23991" i="1"/>
  <c r="L24589" i="1"/>
  <c r="L24684" i="1"/>
  <c r="L25008" i="1"/>
  <c r="L25277" i="1"/>
  <c r="L25480" i="1"/>
  <c r="L26237" i="1"/>
  <c r="L4472" i="1"/>
  <c r="L4545" i="1"/>
  <c r="L7749" i="1"/>
  <c r="L8251" i="1"/>
  <c r="L9927" i="1"/>
  <c r="L21998" i="1"/>
  <c r="L22629" i="1"/>
  <c r="L23007" i="1"/>
  <c r="L23540" i="1"/>
  <c r="L23746" i="1"/>
  <c r="L24015" i="1"/>
  <c r="L24356" i="1"/>
  <c r="L24452" i="1"/>
  <c r="L24801" i="1"/>
  <c r="L3545" i="1"/>
  <c r="L4974" i="1"/>
  <c r="L5312" i="1"/>
  <c r="L5984" i="1"/>
  <c r="L7795" i="1"/>
  <c r="L8693" i="1"/>
  <c r="L10267" i="1"/>
  <c r="L11565" i="1"/>
  <c r="L12080" i="1"/>
  <c r="L12245" i="1"/>
  <c r="L12313" i="1"/>
  <c r="L13172" i="1"/>
  <c r="L13969" i="1"/>
  <c r="L14512" i="1"/>
  <c r="L16382" i="1"/>
  <c r="L18374" i="1"/>
  <c r="L22333" i="1"/>
  <c r="L6290" i="1"/>
  <c r="L8833" i="1"/>
  <c r="L9281" i="1"/>
  <c r="L9419" i="1"/>
  <c r="L12950" i="1"/>
  <c r="L19727" i="1"/>
  <c r="L20532" i="1"/>
  <c r="L22609" i="1"/>
  <c r="L23419" i="1"/>
  <c r="L24228" i="1"/>
  <c r="L26032" i="1"/>
  <c r="L1535" i="1"/>
  <c r="L1840" i="1"/>
  <c r="L3225" i="1"/>
  <c r="L3328" i="1"/>
  <c r="L7067" i="1"/>
  <c r="L7691" i="1"/>
  <c r="L10665" i="1"/>
  <c r="L19012" i="1"/>
  <c r="L22299" i="1"/>
  <c r="L22393" i="1"/>
  <c r="L24102" i="1"/>
  <c r="L24134" i="1"/>
  <c r="L24396" i="1"/>
  <c r="L24535" i="1"/>
  <c r="L24908" i="1"/>
  <c r="L25916" i="1"/>
  <c r="L17724" i="1"/>
  <c r="L23632" i="1"/>
  <c r="L26241" i="1"/>
  <c r="L6002" i="1"/>
  <c r="L6369" i="1"/>
  <c r="L19432" i="1"/>
  <c r="L20102" i="1"/>
  <c r="L21933" i="1"/>
  <c r="L22473" i="1"/>
  <c r="L22765" i="1"/>
  <c r="L23116" i="1"/>
  <c r="L23486" i="1"/>
  <c r="L24019" i="1"/>
  <c r="L24208" i="1"/>
  <c r="L24456" i="1"/>
  <c r="L24504" i="1"/>
  <c r="L24561" i="1"/>
  <c r="L24805" i="1"/>
  <c r="L25988" i="1"/>
  <c r="L1410" i="1"/>
  <c r="L5622" i="1"/>
  <c r="L7208" i="1"/>
  <c r="L7829" i="1"/>
  <c r="L8961" i="1"/>
  <c r="L10574" i="1"/>
  <c r="L10586" i="1"/>
  <c r="L10598" i="1"/>
  <c r="L12044" i="1"/>
  <c r="L12470" i="1"/>
  <c r="L15172" i="1"/>
  <c r="L16210" i="1"/>
  <c r="L17904" i="1"/>
  <c r="L22776" i="1"/>
  <c r="L25896" i="1"/>
  <c r="L5596" i="1"/>
  <c r="L9286" i="1"/>
  <c r="L9977" i="1"/>
  <c r="L10062" i="1"/>
  <c r="L10273" i="1"/>
  <c r="L11402" i="1"/>
  <c r="L12128" i="1"/>
  <c r="L12239" i="1"/>
  <c r="L14518" i="1"/>
  <c r="L17207" i="1"/>
  <c r="L17474" i="1"/>
  <c r="L23536" i="1"/>
  <c r="L24516" i="1"/>
  <c r="L25392" i="1"/>
  <c r="L448" i="1"/>
  <c r="K455" i="1"/>
  <c r="L3153" i="1"/>
  <c r="K3158" i="1"/>
  <c r="L3301" i="1"/>
  <c r="K3306" i="1"/>
  <c r="L6269" i="1"/>
  <c r="K6274" i="1"/>
  <c r="L8658" i="1"/>
  <c r="K8662" i="1"/>
  <c r="L9676" i="1"/>
  <c r="K9681" i="1"/>
  <c r="L11677" i="1"/>
  <c r="K11682" i="1"/>
  <c r="L12684" i="1"/>
  <c r="K12689" i="1"/>
  <c r="K20151" i="1"/>
  <c r="L20147" i="1"/>
  <c r="L87" i="1"/>
  <c r="K94" i="1"/>
  <c r="L202" i="1"/>
  <c r="K209" i="1"/>
  <c r="L567" i="1"/>
  <c r="K572" i="1"/>
  <c r="L580" i="1"/>
  <c r="L730" i="1"/>
  <c r="K737" i="1"/>
  <c r="L1012" i="1"/>
  <c r="K1018" i="1"/>
  <c r="L1109" i="1"/>
  <c r="L1327" i="1"/>
  <c r="L1497" i="1"/>
  <c r="K1503" i="1"/>
  <c r="L1595" i="1"/>
  <c r="K1600" i="1"/>
  <c r="L1611" i="1"/>
  <c r="K1617" i="1"/>
  <c r="L1625" i="1"/>
  <c r="K1630" i="1"/>
  <c r="L1639" i="1"/>
  <c r="L1740" i="1"/>
  <c r="K1747" i="1"/>
  <c r="L1754" i="1"/>
  <c r="K1760" i="1"/>
  <c r="L1944" i="1"/>
  <c r="K1950" i="1"/>
  <c r="L1958" i="1"/>
  <c r="K1964" i="1"/>
  <c r="L2136" i="1"/>
  <c r="K2142" i="1"/>
  <c r="L2236" i="1"/>
  <c r="K2242" i="1"/>
  <c r="L2250" i="1"/>
  <c r="K2256" i="1"/>
  <c r="L2264" i="1"/>
  <c r="K2269" i="1"/>
  <c r="L2305" i="1"/>
  <c r="L2463" i="1"/>
  <c r="L2540" i="1"/>
  <c r="K2548" i="1"/>
  <c r="L2663" i="1"/>
  <c r="K2668" i="1"/>
  <c r="L2824" i="1"/>
  <c r="K2829" i="1"/>
  <c r="L2855" i="1"/>
  <c r="K2861" i="1"/>
  <c r="L2977" i="1"/>
  <c r="K2982" i="1"/>
  <c r="L3126" i="1"/>
  <c r="K3131" i="1"/>
  <c r="L3201" i="1"/>
  <c r="K3207" i="1"/>
  <c r="L3416" i="1"/>
  <c r="K3422" i="1"/>
  <c r="L3561" i="1"/>
  <c r="K3569" i="1"/>
  <c r="L3687" i="1"/>
  <c r="L3749" i="1"/>
  <c r="K3758" i="1"/>
  <c r="L3804" i="1"/>
  <c r="K3809" i="1"/>
  <c r="L3910" i="1"/>
  <c r="K3915" i="1"/>
  <c r="L4098" i="1"/>
  <c r="K4104" i="1"/>
  <c r="L4250" i="1"/>
  <c r="L4408" i="1"/>
  <c r="K4413" i="1"/>
  <c r="L4463" i="1"/>
  <c r="L4519" i="1"/>
  <c r="K4524" i="1"/>
  <c r="L4532" i="1"/>
  <c r="L4638" i="1"/>
  <c r="K4644" i="1"/>
  <c r="L4724" i="1"/>
  <c r="K4729" i="1"/>
  <c r="L4883" i="1"/>
  <c r="K4891" i="1"/>
  <c r="L5014" i="1"/>
  <c r="K5021" i="1"/>
  <c r="L5029" i="1"/>
  <c r="K5036" i="1"/>
  <c r="L5103" i="1"/>
  <c r="K5110" i="1"/>
  <c r="L5157" i="1"/>
  <c r="K5163" i="1"/>
  <c r="L5171" i="1"/>
  <c r="K5177" i="1"/>
  <c r="L5243" i="1"/>
  <c r="K5250" i="1"/>
  <c r="L5442" i="1"/>
  <c r="L5569" i="1"/>
  <c r="K5575" i="1"/>
  <c r="L5783" i="1"/>
  <c r="K5789" i="1"/>
  <c r="L5907" i="1"/>
  <c r="K5913" i="1"/>
  <c r="L6017" i="1"/>
  <c r="K6021" i="1"/>
  <c r="L6059" i="1"/>
  <c r="K6063" i="1"/>
  <c r="L6088" i="1"/>
  <c r="K6092" i="1"/>
  <c r="L6149" i="1"/>
  <c r="K6153" i="1"/>
  <c r="L6492" i="1"/>
  <c r="K6496" i="1"/>
  <c r="L6507" i="1"/>
  <c r="K6511" i="1"/>
  <c r="L6522" i="1"/>
  <c r="K6526" i="1"/>
  <c r="L6537" i="1"/>
  <c r="K6541" i="1"/>
  <c r="L6645" i="1"/>
  <c r="K6648" i="1"/>
  <c r="L6676" i="1"/>
  <c r="K6680" i="1"/>
  <c r="L6691" i="1"/>
  <c r="K6695" i="1"/>
  <c r="L6868" i="1"/>
  <c r="K6872" i="1"/>
  <c r="L6912" i="1"/>
  <c r="K6916" i="1"/>
  <c r="L7133" i="1"/>
  <c r="L7254" i="1"/>
  <c r="K7258" i="1"/>
  <c r="L7268" i="1"/>
  <c r="K7272" i="1"/>
  <c r="L7507" i="1"/>
  <c r="K7511" i="1"/>
  <c r="L7522" i="1"/>
  <c r="K7525" i="1"/>
  <c r="L7696" i="1"/>
  <c r="K7700" i="1"/>
  <c r="L7754" i="1"/>
  <c r="L7884" i="1"/>
  <c r="K7888" i="1"/>
  <c r="L7931" i="1"/>
  <c r="K7935" i="1"/>
  <c r="L8106" i="1"/>
  <c r="L8168" i="1"/>
  <c r="K8172" i="1"/>
  <c r="L8227" i="1"/>
  <c r="L8258" i="1"/>
  <c r="K8262" i="1"/>
  <c r="L8378" i="1"/>
  <c r="L8411" i="1"/>
  <c r="K8415" i="1"/>
  <c r="L8554" i="1"/>
  <c r="K8558" i="1"/>
  <c r="L8599" i="1"/>
  <c r="K8603" i="1"/>
  <c r="L8688" i="1"/>
  <c r="K8692" i="1"/>
  <c r="L8719" i="1"/>
  <c r="K8723" i="1"/>
  <c r="L8795" i="1"/>
  <c r="L8810" i="1"/>
  <c r="K8814" i="1"/>
  <c r="L8838" i="1"/>
  <c r="K8842" i="1"/>
  <c r="L8917" i="1"/>
  <c r="K8921" i="1"/>
  <c r="L8932" i="1"/>
  <c r="K8936" i="1"/>
  <c r="L9006" i="1"/>
  <c r="L9085" i="1"/>
  <c r="K9089" i="1"/>
  <c r="L9118" i="1"/>
  <c r="K9122" i="1"/>
  <c r="L9133" i="1"/>
  <c r="K9136" i="1"/>
  <c r="L9164" i="1"/>
  <c r="K9168" i="1"/>
  <c r="L9195" i="1"/>
  <c r="K9199" i="1"/>
  <c r="L9239" i="1"/>
  <c r="K9243" i="1"/>
  <c r="L9296" i="1"/>
  <c r="K9300" i="1"/>
  <c r="L9310" i="1"/>
  <c r="K9314" i="1"/>
  <c r="L9403" i="1"/>
  <c r="K9406" i="1"/>
  <c r="L9578" i="1"/>
  <c r="K9582" i="1"/>
  <c r="L9663" i="1"/>
  <c r="K9668" i="1"/>
  <c r="L9749" i="1"/>
  <c r="K9755" i="1"/>
  <c r="L9777" i="1"/>
  <c r="K9782" i="1"/>
  <c r="L9864" i="1"/>
  <c r="K9869" i="1"/>
  <c r="L10118" i="1"/>
  <c r="K10123" i="1"/>
  <c r="L10229" i="1"/>
  <c r="K10234" i="1"/>
  <c r="L10255" i="1"/>
  <c r="L10310" i="1"/>
  <c r="K10315" i="1"/>
  <c r="L10366" i="1"/>
  <c r="L10410" i="1"/>
  <c r="K10415" i="1"/>
  <c r="L10482" i="1"/>
  <c r="K10487" i="1"/>
  <c r="L10525" i="1"/>
  <c r="K10530" i="1"/>
  <c r="L10604" i="1"/>
  <c r="K10609" i="1"/>
  <c r="L10646" i="1"/>
  <c r="K10651" i="1"/>
  <c r="L10721" i="1"/>
  <c r="L10733" i="1"/>
  <c r="L10805" i="1"/>
  <c r="K10810" i="1"/>
  <c r="L10891" i="1"/>
  <c r="K10896" i="1"/>
  <c r="L11006" i="1"/>
  <c r="K11012" i="1"/>
  <c r="L11049" i="1"/>
  <c r="K11054" i="1"/>
  <c r="L11062" i="1"/>
  <c r="L11074" i="1"/>
  <c r="L11086" i="1"/>
  <c r="L11098" i="1"/>
  <c r="L11110" i="1"/>
  <c r="L11122" i="1"/>
  <c r="L11134" i="1"/>
  <c r="L11227" i="1"/>
  <c r="L11269" i="1"/>
  <c r="K11274" i="1"/>
  <c r="L11341" i="1"/>
  <c r="K11347" i="1"/>
  <c r="L11354" i="1"/>
  <c r="L11408" i="1"/>
  <c r="K11413" i="1"/>
  <c r="L11464" i="1"/>
  <c r="K11469" i="1"/>
  <c r="L11477" i="1"/>
  <c r="L11489" i="1"/>
  <c r="L11501" i="1"/>
  <c r="L11707" i="1"/>
  <c r="K11712" i="1"/>
  <c r="L11720" i="1"/>
  <c r="L11829" i="1"/>
  <c r="K11834" i="1"/>
  <c r="L11842" i="1"/>
  <c r="L11946" i="1"/>
  <c r="K11951" i="1"/>
  <c r="L12032" i="1"/>
  <c r="K12037" i="1"/>
  <c r="L12086" i="1"/>
  <c r="K12091" i="1"/>
  <c r="L12184" i="1"/>
  <c r="K12189" i="1"/>
  <c r="L12570" i="1"/>
  <c r="K12575" i="1"/>
  <c r="L12642" i="1"/>
  <c r="K12647" i="1"/>
  <c r="K12849" i="1"/>
  <c r="L12844" i="1"/>
  <c r="L13447" i="1"/>
  <c r="K13452" i="1"/>
  <c r="L13519" i="1"/>
  <c r="K13524" i="1"/>
  <c r="L13575" i="1"/>
  <c r="K13580" i="1"/>
  <c r="L13619" i="1"/>
  <c r="K13624" i="1"/>
  <c r="L13691" i="1"/>
  <c r="K13696" i="1"/>
  <c r="L13790" i="1"/>
  <c r="K13795" i="1"/>
  <c r="L13847" i="1"/>
  <c r="K13852" i="1"/>
  <c r="L13919" i="1"/>
  <c r="K13924" i="1"/>
  <c r="L13962" i="1"/>
  <c r="K13968" i="1"/>
  <c r="L13975" i="1"/>
  <c r="K13980" i="1"/>
  <c r="L14047" i="1"/>
  <c r="K14052" i="1"/>
  <c r="L14090" i="1"/>
  <c r="K14095" i="1"/>
  <c r="L14176" i="1"/>
  <c r="K14181" i="1"/>
  <c r="L15802" i="1"/>
  <c r="K15807" i="1"/>
  <c r="L15845" i="1"/>
  <c r="K15850" i="1"/>
  <c r="L16225" i="1"/>
  <c r="K16229" i="1"/>
  <c r="L16240" i="1"/>
  <c r="K16244" i="1"/>
  <c r="K21962" i="1"/>
  <c r="L21958" i="1"/>
  <c r="L22291" i="1"/>
  <c r="K22294" i="1"/>
  <c r="K22500" i="1"/>
  <c r="L22497" i="1"/>
  <c r="L23130" i="1"/>
  <c r="K23133" i="1"/>
  <c r="K23695" i="1"/>
  <c r="L23692" i="1"/>
  <c r="L24094" i="1"/>
  <c r="K24097" i="1"/>
  <c r="L24900" i="1"/>
  <c r="K24903" i="1"/>
  <c r="K25673" i="1"/>
  <c r="L25670" i="1"/>
  <c r="K26284" i="1"/>
  <c r="L26282" i="1"/>
  <c r="K560" i="1"/>
  <c r="K942" i="1"/>
  <c r="K1252" i="1"/>
  <c r="L924" i="1"/>
  <c r="K930" i="1"/>
  <c r="L4363" i="1"/>
  <c r="K4368" i="1"/>
  <c r="L6203" i="1"/>
  <c r="K6207" i="1"/>
  <c r="L6357" i="1"/>
  <c r="K6361" i="1"/>
  <c r="L7239" i="1"/>
  <c r="K7243" i="1"/>
  <c r="L8137" i="1"/>
  <c r="K8141" i="1"/>
  <c r="L8569" i="1"/>
  <c r="K8573" i="1"/>
  <c r="L9446" i="1"/>
  <c r="K9450" i="1"/>
  <c r="L9762" i="1"/>
  <c r="K9768" i="1"/>
  <c r="L9906" i="1"/>
  <c r="K9911" i="1"/>
  <c r="L10708" i="1"/>
  <c r="K10714" i="1"/>
  <c r="L11019" i="1"/>
  <c r="K11024" i="1"/>
  <c r="L11732" i="1"/>
  <c r="K11737" i="1"/>
  <c r="L11988" i="1"/>
  <c r="K11993" i="1"/>
  <c r="L12264" i="1"/>
  <c r="K12269" i="1"/>
  <c r="K835" i="1"/>
  <c r="L160" i="1"/>
  <c r="K167" i="1"/>
  <c r="L379" i="1"/>
  <c r="K384" i="1"/>
  <c r="L394" i="1"/>
  <c r="K399" i="1"/>
  <c r="L435" i="1"/>
  <c r="K441" i="1"/>
  <c r="L509" i="1"/>
  <c r="K515" i="1"/>
  <c r="L539" i="1"/>
  <c r="K544" i="1"/>
  <c r="L621" i="1"/>
  <c r="L649" i="1"/>
  <c r="K654" i="1"/>
  <c r="L815" i="1"/>
  <c r="K820" i="1"/>
  <c r="L868" i="1"/>
  <c r="L883" i="1"/>
  <c r="K889" i="1"/>
  <c r="L999" i="1"/>
  <c r="K1005" i="1"/>
  <c r="L1054" i="1"/>
  <c r="K1060" i="1"/>
  <c r="L1083" i="1"/>
  <c r="K1088" i="1"/>
  <c r="L1170" i="1"/>
  <c r="K1176" i="1"/>
  <c r="L1198" i="1"/>
  <c r="K1204" i="1"/>
  <c r="L1315" i="1"/>
  <c r="K1320" i="1"/>
  <c r="L1697" i="1"/>
  <c r="L1711" i="1"/>
  <c r="K1716" i="1"/>
  <c r="L2005" i="1"/>
  <c r="K2012" i="1"/>
  <c r="L2035" i="1"/>
  <c r="K2041" i="1"/>
  <c r="L2064" i="1"/>
  <c r="K2070" i="1"/>
  <c r="L2406" i="1"/>
  <c r="K2414" i="1"/>
  <c r="L2480" i="1"/>
  <c r="K2487" i="1"/>
  <c r="L2496" i="1"/>
  <c r="K2504" i="1"/>
  <c r="L2557" i="1"/>
  <c r="K2564" i="1"/>
  <c r="L2572" i="1"/>
  <c r="K2579" i="1"/>
  <c r="L2588" i="1"/>
  <c r="K2595" i="1"/>
  <c r="L2872" i="1"/>
  <c r="K2878" i="1"/>
  <c r="L3006" i="1"/>
  <c r="K3011" i="1"/>
  <c r="L3096" i="1"/>
  <c r="K3101" i="1"/>
  <c r="L3216" i="1"/>
  <c r="K3221" i="1"/>
  <c r="L3388" i="1"/>
  <c r="K3395" i="1"/>
  <c r="L3577" i="1"/>
  <c r="K3583" i="1"/>
  <c r="L3591" i="1"/>
  <c r="K3598" i="1"/>
  <c r="L3820" i="1"/>
  <c r="K3826" i="1"/>
  <c r="L3835" i="1"/>
  <c r="K3841" i="1"/>
  <c r="L3926" i="1"/>
  <c r="K3932" i="1"/>
  <c r="L4114" i="1"/>
  <c r="K4118" i="1"/>
  <c r="L4143" i="1"/>
  <c r="K4150" i="1"/>
  <c r="L4320" i="1"/>
  <c r="L4423" i="1"/>
  <c r="L4438" i="1"/>
  <c r="K4443" i="1"/>
  <c r="L4451" i="1"/>
  <c r="L4562" i="1"/>
  <c r="K4567" i="1"/>
  <c r="L4577" i="1"/>
  <c r="K4584" i="1"/>
  <c r="L4623" i="1"/>
  <c r="K4629" i="1"/>
  <c r="L4755" i="1"/>
  <c r="K4761" i="1"/>
  <c r="L5045" i="1"/>
  <c r="K5051" i="1"/>
  <c r="L5060" i="1"/>
  <c r="K5067" i="1"/>
  <c r="L5076" i="1"/>
  <c r="K5083" i="1"/>
  <c r="L5273" i="1"/>
  <c r="K5279" i="1"/>
  <c r="L5287" i="1"/>
  <c r="K5293" i="1"/>
  <c r="L5358" i="1"/>
  <c r="K5366" i="1"/>
  <c r="L5485" i="1"/>
  <c r="K5490" i="1"/>
  <c r="L5654" i="1"/>
  <c r="L5755" i="1"/>
  <c r="K5763" i="1"/>
  <c r="L5861" i="1"/>
  <c r="K5867" i="1"/>
  <c r="L5978" i="1"/>
  <c r="K5983" i="1"/>
  <c r="L5991" i="1"/>
  <c r="K5996" i="1"/>
  <c r="L6032" i="1"/>
  <c r="L6074" i="1"/>
  <c r="K6078" i="1"/>
  <c r="L6178" i="1"/>
  <c r="K6182" i="1"/>
  <c r="L6255" i="1"/>
  <c r="K6259" i="1"/>
  <c r="L6301" i="1"/>
  <c r="L6374" i="1"/>
  <c r="K6378" i="1"/>
  <c r="L6389" i="1"/>
  <c r="K6393" i="1"/>
  <c r="L6404" i="1"/>
  <c r="K6408" i="1"/>
  <c r="L6419" i="1"/>
  <c r="K6423" i="1"/>
  <c r="L6434" i="1"/>
  <c r="K6438" i="1"/>
  <c r="L6449" i="1"/>
  <c r="K6453" i="1"/>
  <c r="L6554" i="1"/>
  <c r="K6558" i="1"/>
  <c r="L6569" i="1"/>
  <c r="K6573" i="1"/>
  <c r="L6706" i="1"/>
  <c r="L6810" i="1"/>
  <c r="K6814" i="1"/>
  <c r="L6839" i="1"/>
  <c r="K6843" i="1"/>
  <c r="L6854" i="1"/>
  <c r="K6857" i="1"/>
  <c r="L6927" i="1"/>
  <c r="K6930" i="1"/>
  <c r="L7004" i="1"/>
  <c r="K7008" i="1"/>
  <c r="L7150" i="1"/>
  <c r="K7154" i="1"/>
  <c r="L7165" i="1"/>
  <c r="K7169" i="1"/>
  <c r="L7180" i="1"/>
  <c r="K7184" i="1"/>
  <c r="L7285" i="1"/>
  <c r="K7289" i="1"/>
  <c r="L7329" i="1"/>
  <c r="K7333" i="1"/>
  <c r="L7360" i="1"/>
  <c r="K7364" i="1"/>
  <c r="L7375" i="1"/>
  <c r="K7379" i="1"/>
  <c r="L7390" i="1"/>
  <c r="K7394" i="1"/>
  <c r="L7535" i="1"/>
  <c r="L7550" i="1"/>
  <c r="K7554" i="1"/>
  <c r="L7565" i="1"/>
  <c r="K7569" i="1"/>
  <c r="L7579" i="1"/>
  <c r="L7594" i="1"/>
  <c r="K7597" i="1"/>
  <c r="L7608" i="1"/>
  <c r="K7612" i="1"/>
  <c r="L7712" i="1"/>
  <c r="L7769" i="1"/>
  <c r="K7773" i="1"/>
  <c r="L7783" i="1"/>
  <c r="K7787" i="1"/>
  <c r="L7839" i="1"/>
  <c r="K7843" i="1"/>
  <c r="L7946" i="1"/>
  <c r="L7975" i="1"/>
  <c r="K7979" i="1"/>
  <c r="L7990" i="1"/>
  <c r="K7994" i="1"/>
  <c r="L8005" i="1"/>
  <c r="K8009" i="1"/>
  <c r="L8020" i="1"/>
  <c r="K8024" i="1"/>
  <c r="L8080" i="1"/>
  <c r="K8084" i="1"/>
  <c r="L8094" i="1"/>
  <c r="K8098" i="1"/>
  <c r="L8185" i="1"/>
  <c r="K8189" i="1"/>
  <c r="L8275" i="1"/>
  <c r="K8279" i="1"/>
  <c r="L8426" i="1"/>
  <c r="L8478" i="1"/>
  <c r="K8481" i="1"/>
  <c r="L8492" i="1"/>
  <c r="K8496" i="1"/>
  <c r="L8616" i="1"/>
  <c r="K8620" i="1"/>
  <c r="L8736" i="1"/>
  <c r="K8740" i="1"/>
  <c r="L8977" i="1"/>
  <c r="K8981" i="1"/>
  <c r="L9023" i="1"/>
  <c r="K9026" i="1"/>
  <c r="L9040" i="1"/>
  <c r="K9044" i="1"/>
  <c r="L9212" i="1"/>
  <c r="K9216" i="1"/>
  <c r="L9327" i="1"/>
  <c r="K9331" i="1"/>
  <c r="L9491" i="1"/>
  <c r="K9495" i="1"/>
  <c r="L9520" i="1"/>
  <c r="K9524" i="1"/>
  <c r="L9535" i="1"/>
  <c r="K9539" i="1"/>
  <c r="L9550" i="1"/>
  <c r="K9554" i="1"/>
  <c r="L9595" i="1"/>
  <c r="K9599" i="1"/>
  <c r="L9650" i="1"/>
  <c r="K9655" i="1"/>
  <c r="L9707" i="1"/>
  <c r="K9712" i="1"/>
  <c r="L9822" i="1"/>
  <c r="K9827" i="1"/>
  <c r="L9894" i="1"/>
  <c r="K9899" i="1"/>
  <c r="L9951" i="1"/>
  <c r="K9956" i="1"/>
  <c r="L9991" i="1"/>
  <c r="K9997" i="1"/>
  <c r="L10005" i="1"/>
  <c r="K10010" i="1"/>
  <c r="L10048" i="1"/>
  <c r="K10054" i="1"/>
  <c r="L10076" i="1"/>
  <c r="K10081" i="1"/>
  <c r="L10148" i="1"/>
  <c r="K10153" i="1"/>
  <c r="L10340" i="1"/>
  <c r="K10345" i="1"/>
  <c r="L10354" i="1"/>
  <c r="L10440" i="1"/>
  <c r="K10445" i="1"/>
  <c r="L10555" i="1"/>
  <c r="K10561" i="1"/>
  <c r="L10568" i="1"/>
  <c r="K10573" i="1"/>
  <c r="L10763" i="1"/>
  <c r="K10768" i="1"/>
  <c r="L10835" i="1"/>
  <c r="K10841" i="1"/>
  <c r="L10849" i="1"/>
  <c r="K10854" i="1"/>
  <c r="L10921" i="1"/>
  <c r="K10926" i="1"/>
  <c r="L10964" i="1"/>
  <c r="K10969" i="1"/>
  <c r="L11149" i="1"/>
  <c r="K11154" i="1"/>
  <c r="L11257" i="1"/>
  <c r="K11262" i="1"/>
  <c r="L11299" i="1"/>
  <c r="K11304" i="1"/>
  <c r="L11396" i="1"/>
  <c r="K11401" i="1"/>
  <c r="L11622" i="1"/>
  <c r="K11627" i="1"/>
  <c r="L11665" i="1"/>
  <c r="K11670" i="1"/>
  <c r="L11787" i="1"/>
  <c r="K11792" i="1"/>
  <c r="L11884" i="1"/>
  <c r="K11890" i="1"/>
  <c r="L11976" i="1"/>
  <c r="K11981" i="1"/>
  <c r="L12074" i="1"/>
  <c r="K12079" i="1"/>
  <c r="L12252" i="1"/>
  <c r="K12257" i="1"/>
  <c r="L12357" i="1"/>
  <c r="K12362" i="1"/>
  <c r="L12488" i="1"/>
  <c r="K12493" i="1"/>
  <c r="L12501" i="1"/>
  <c r="K12506" i="1"/>
  <c r="L12557" i="1"/>
  <c r="K12562" i="1"/>
  <c r="L12600" i="1"/>
  <c r="K12605" i="1"/>
  <c r="L12672" i="1"/>
  <c r="K12677" i="1"/>
  <c r="L13251" i="1"/>
  <c r="K13257" i="1"/>
  <c r="L13265" i="1"/>
  <c r="K13271" i="1"/>
  <c r="L13349" i="1"/>
  <c r="K13354" i="1"/>
  <c r="L14933" i="1"/>
  <c r="K14938" i="1"/>
  <c r="L15075" i="1"/>
  <c r="K15080" i="1"/>
  <c r="L15160" i="1"/>
  <c r="K15165" i="1"/>
  <c r="L15358" i="1"/>
  <c r="K15363" i="1"/>
  <c r="K15708" i="1"/>
  <c r="L15703" i="1"/>
  <c r="L16867" i="1"/>
  <c r="K16871" i="1"/>
  <c r="L16882" i="1"/>
  <c r="K16886" i="1"/>
  <c r="K16901" i="1"/>
  <c r="L16897" i="1"/>
  <c r="L17489" i="1"/>
  <c r="K17493" i="1"/>
  <c r="L17504" i="1"/>
  <c r="K17508" i="1"/>
  <c r="L17519" i="1"/>
  <c r="K17523" i="1"/>
  <c r="L17534" i="1"/>
  <c r="K17538" i="1"/>
  <c r="L17549" i="1"/>
  <c r="K17553" i="1"/>
  <c r="L17564" i="1"/>
  <c r="K17568" i="1"/>
  <c r="L17579" i="1"/>
  <c r="K17583" i="1"/>
  <c r="K17598" i="1"/>
  <c r="L17594" i="1"/>
  <c r="K20753" i="1"/>
  <c r="L20749" i="1"/>
  <c r="K23109" i="1"/>
  <c r="L23106" i="1"/>
  <c r="K24339" i="1"/>
  <c r="L24336" i="1"/>
  <c r="L24528" i="1"/>
  <c r="K24531" i="1"/>
  <c r="L24539" i="1"/>
  <c r="K24542" i="1"/>
  <c r="K25623" i="1"/>
  <c r="L25620" i="1"/>
  <c r="K254" i="1"/>
  <c r="K679" i="1"/>
  <c r="K814" i="1"/>
  <c r="K1065" i="1"/>
  <c r="K1218" i="1"/>
  <c r="K1233" i="1"/>
  <c r="K1365" i="1"/>
  <c r="L1038" i="1"/>
  <c r="K1043" i="1"/>
  <c r="L3372" i="1"/>
  <c r="K3378" i="1"/>
  <c r="L8302" i="1"/>
  <c r="K8306" i="1"/>
  <c r="L9178" i="1"/>
  <c r="K9182" i="1"/>
  <c r="L10017" i="1"/>
  <c r="K10022" i="1"/>
  <c r="L10160" i="1"/>
  <c r="K10165" i="1"/>
  <c r="L11634" i="1"/>
  <c r="K11639" i="1"/>
  <c r="L12513" i="1"/>
  <c r="K12518" i="1"/>
  <c r="L14189" i="1"/>
  <c r="K14194" i="1"/>
  <c r="L275" i="1"/>
  <c r="K281" i="1"/>
  <c r="L289" i="1"/>
  <c r="K294" i="1"/>
  <c r="L745" i="1"/>
  <c r="L760" i="1"/>
  <c r="K765" i="1"/>
  <c r="L897" i="1"/>
  <c r="K903" i="1"/>
  <c r="L1142" i="1"/>
  <c r="K1148" i="1"/>
  <c r="L1344" i="1"/>
  <c r="K1350" i="1"/>
  <c r="L1373" i="1"/>
  <c r="K1379" i="1"/>
  <c r="L1387" i="1"/>
  <c r="K1396" i="1"/>
  <c r="L1514" i="1"/>
  <c r="K1521" i="1"/>
  <c r="L1529" i="1"/>
  <c r="K1534" i="1"/>
  <c r="L1556" i="1"/>
  <c r="K1561" i="1"/>
  <c r="L1816" i="1"/>
  <c r="K1822" i="1"/>
  <c r="L2020" i="1"/>
  <c r="K2025" i="1"/>
  <c r="L2051" i="1"/>
  <c r="K2057" i="1"/>
  <c r="L2124" i="1"/>
  <c r="K2129" i="1"/>
  <c r="L2167" i="1"/>
  <c r="K2172" i="1"/>
  <c r="L2211" i="1"/>
  <c r="K2217" i="1"/>
  <c r="L2423" i="1"/>
  <c r="K2429" i="1"/>
  <c r="L2708" i="1"/>
  <c r="K2713" i="1"/>
  <c r="L2723" i="1"/>
  <c r="K2729" i="1"/>
  <c r="L2812" i="1"/>
  <c r="K2817" i="1"/>
  <c r="L2843" i="1"/>
  <c r="K2848" i="1"/>
  <c r="L2918" i="1"/>
  <c r="K2924" i="1"/>
  <c r="L2993" i="1"/>
  <c r="K2998" i="1"/>
  <c r="L3053" i="1"/>
  <c r="L3067" i="1"/>
  <c r="K3072" i="1"/>
  <c r="L3247" i="1"/>
  <c r="K3253" i="1"/>
  <c r="L3261" i="1"/>
  <c r="K3267" i="1"/>
  <c r="L3449" i="1"/>
  <c r="K3455" i="1"/>
  <c r="L3506" i="1"/>
  <c r="K3511" i="1"/>
  <c r="L3650" i="1"/>
  <c r="K3657" i="1"/>
  <c r="L3977" i="1"/>
  <c r="K3981" i="1"/>
  <c r="L4023" i="1"/>
  <c r="K4028" i="1"/>
  <c r="L4130" i="1"/>
  <c r="K4134" i="1"/>
  <c r="L4212" i="1"/>
  <c r="K4219" i="1"/>
  <c r="L4267" i="1"/>
  <c r="K4273" i="1"/>
  <c r="L4281" i="1"/>
  <c r="K4287" i="1"/>
  <c r="L4295" i="1"/>
  <c r="K4302" i="1"/>
  <c r="L4478" i="1"/>
  <c r="K4483" i="1"/>
  <c r="L4711" i="1"/>
  <c r="K4717" i="1"/>
  <c r="L4857" i="1"/>
  <c r="K4864" i="1"/>
  <c r="L4900" i="1"/>
  <c r="K4906" i="1"/>
  <c r="L5218" i="1"/>
  <c r="K5223" i="1"/>
  <c r="L5614" i="1"/>
  <c r="K5621" i="1"/>
  <c r="L5669" i="1"/>
  <c r="K5675" i="1"/>
  <c r="L5697" i="1"/>
  <c r="K5703" i="1"/>
  <c r="L5712" i="1"/>
  <c r="K5718" i="1"/>
  <c r="L5800" i="1"/>
  <c r="K5806" i="1"/>
  <c r="L5845" i="1"/>
  <c r="K5850" i="1"/>
  <c r="L5878" i="1"/>
  <c r="K5883" i="1"/>
  <c r="L5940" i="1"/>
  <c r="K5946" i="1"/>
  <c r="L6107" i="1"/>
  <c r="K6111" i="1"/>
  <c r="L6164" i="1"/>
  <c r="L6224" i="1"/>
  <c r="K6228" i="1"/>
  <c r="L6318" i="1"/>
  <c r="K6322" i="1"/>
  <c r="L6586" i="1"/>
  <c r="K6590" i="1"/>
  <c r="L6601" i="1"/>
  <c r="K6605" i="1"/>
  <c r="L6765" i="1"/>
  <c r="K6769" i="1"/>
  <c r="L6825" i="1"/>
  <c r="K6829" i="1"/>
  <c r="L6945" i="1"/>
  <c r="K6949" i="1"/>
  <c r="L6990" i="1"/>
  <c r="K6993" i="1"/>
  <c r="L7062" i="1"/>
  <c r="L7091" i="1"/>
  <c r="K7095" i="1"/>
  <c r="L7121" i="1"/>
  <c r="K7125" i="1"/>
  <c r="L7227" i="1"/>
  <c r="K7231" i="1"/>
  <c r="L7302" i="1"/>
  <c r="K7306" i="1"/>
  <c r="L7346" i="1"/>
  <c r="K7350" i="1"/>
  <c r="L7421" i="1"/>
  <c r="K7425" i="1"/>
  <c r="L7436" i="1"/>
  <c r="K7440" i="1"/>
  <c r="L7451" i="1"/>
  <c r="K7455" i="1"/>
  <c r="L7465" i="1"/>
  <c r="K7469" i="1"/>
  <c r="L7480" i="1"/>
  <c r="K7484" i="1"/>
  <c r="L7639" i="1"/>
  <c r="K7643" i="1"/>
  <c r="L7655" i="1"/>
  <c r="K7659" i="1"/>
  <c r="L7670" i="1"/>
  <c r="K7674" i="1"/>
  <c r="L7729" i="1"/>
  <c r="K7733" i="1"/>
  <c r="L7744" i="1"/>
  <c r="K7748" i="1"/>
  <c r="L7814" i="1"/>
  <c r="K7818" i="1"/>
  <c r="L7961" i="1"/>
  <c r="K7965" i="1"/>
  <c r="L8037" i="1"/>
  <c r="K8041" i="1"/>
  <c r="L8051" i="1"/>
  <c r="K8055" i="1"/>
  <c r="L8246" i="1"/>
  <c r="K8250" i="1"/>
  <c r="L8290" i="1"/>
  <c r="K8294" i="1"/>
  <c r="L8322" i="1"/>
  <c r="K8326" i="1"/>
  <c r="L8337" i="1"/>
  <c r="K8341" i="1"/>
  <c r="L8352" i="1"/>
  <c r="K8355" i="1"/>
  <c r="L8464" i="1"/>
  <c r="K8467" i="1"/>
  <c r="L8631" i="1"/>
  <c r="K8635" i="1"/>
  <c r="L8856" i="1"/>
  <c r="K8860" i="1"/>
  <c r="L8890" i="1"/>
  <c r="K8894" i="1"/>
  <c r="L9055" i="1"/>
  <c r="K9059" i="1"/>
  <c r="L9256" i="1"/>
  <c r="K9260" i="1"/>
  <c r="L9271" i="1"/>
  <c r="K9275" i="1"/>
  <c r="L9345" i="1"/>
  <c r="K9349" i="1"/>
  <c r="L9359" i="1"/>
  <c r="K9363" i="1"/>
  <c r="L9434" i="1"/>
  <c r="K9438" i="1"/>
  <c r="L9506" i="1"/>
  <c r="K9509" i="1"/>
  <c r="L9737" i="1"/>
  <c r="K9742" i="1"/>
  <c r="L9852" i="1"/>
  <c r="K9857" i="1"/>
  <c r="L10106" i="1"/>
  <c r="K10111" i="1"/>
  <c r="L10178" i="1"/>
  <c r="K10184" i="1"/>
  <c r="L10217" i="1"/>
  <c r="K10222" i="1"/>
  <c r="L10298" i="1"/>
  <c r="K10303" i="1"/>
  <c r="L10398" i="1"/>
  <c r="K10403" i="1"/>
  <c r="L10470" i="1"/>
  <c r="K10475" i="1"/>
  <c r="L10513" i="1"/>
  <c r="K10518" i="1"/>
  <c r="L10634" i="1"/>
  <c r="K10639" i="1"/>
  <c r="L10793" i="1"/>
  <c r="K10798" i="1"/>
  <c r="L10879" i="1"/>
  <c r="K10884" i="1"/>
  <c r="L10994" i="1"/>
  <c r="K10999" i="1"/>
  <c r="L11037" i="1"/>
  <c r="K11042" i="1"/>
  <c r="L11329" i="1"/>
  <c r="K11334" i="1"/>
  <c r="L11384" i="1"/>
  <c r="K11389" i="1"/>
  <c r="L11452" i="1"/>
  <c r="K11457" i="1"/>
  <c r="L11532" i="1"/>
  <c r="K11538" i="1"/>
  <c r="L11571" i="1"/>
  <c r="K11576" i="1"/>
  <c r="L11695" i="1"/>
  <c r="K11700" i="1"/>
  <c r="L11774" i="1"/>
  <c r="K11780" i="1"/>
  <c r="L11817" i="1"/>
  <c r="K11822" i="1"/>
  <c r="L12020" i="1"/>
  <c r="K12025" i="1"/>
  <c r="L12116" i="1"/>
  <c r="K12121" i="1"/>
  <c r="L12172" i="1"/>
  <c r="K12177" i="1"/>
  <c r="L12227" i="1"/>
  <c r="K12232" i="1"/>
  <c r="L12282" i="1"/>
  <c r="K12288" i="1"/>
  <c r="L12414" i="1"/>
  <c r="K12420" i="1"/>
  <c r="L12439" i="1"/>
  <c r="K12444" i="1"/>
  <c r="L12476" i="1"/>
  <c r="K12481" i="1"/>
  <c r="L12630" i="1"/>
  <c r="K12635" i="1"/>
  <c r="L12730" i="1"/>
  <c r="K12735" i="1"/>
  <c r="K12837" i="1"/>
  <c r="L12832" i="1"/>
  <c r="L16078" i="1"/>
  <c r="K16082" i="1"/>
  <c r="L16093" i="1"/>
  <c r="K16097" i="1"/>
  <c r="K18208" i="1"/>
  <c r="L18204" i="1"/>
  <c r="L19197" i="1"/>
  <c r="K19201" i="1"/>
  <c r="L19212" i="1"/>
  <c r="K19216" i="1"/>
  <c r="L19227" i="1"/>
  <c r="K19231" i="1"/>
  <c r="L19242" i="1"/>
  <c r="K19246" i="1"/>
  <c r="L19257" i="1"/>
  <c r="K19261" i="1"/>
  <c r="K21952" i="1"/>
  <c r="L21948" i="1"/>
  <c r="L24046" i="1"/>
  <c r="K24049" i="1"/>
  <c r="L24058" i="1"/>
  <c r="K24061" i="1"/>
  <c r="L24070" i="1"/>
  <c r="K24073" i="1"/>
  <c r="K25349" i="1"/>
  <c r="L25346" i="1"/>
  <c r="K25829" i="1"/>
  <c r="L25826" i="1"/>
  <c r="K121" i="1"/>
  <c r="K525" i="1"/>
  <c r="K538" i="1"/>
  <c r="K1050" i="1"/>
  <c r="L1066" i="1"/>
  <c r="K1073" i="1"/>
  <c r="L3357" i="1"/>
  <c r="K3363" i="1"/>
  <c r="L4998" i="1"/>
  <c r="K5004" i="1"/>
  <c r="L5512" i="1"/>
  <c r="K5517" i="1"/>
  <c r="L5639" i="1"/>
  <c r="K5645" i="1"/>
  <c r="L6628" i="1"/>
  <c r="K6632" i="1"/>
  <c r="L6778" i="1"/>
  <c r="K6782" i="1"/>
  <c r="L7915" i="1"/>
  <c r="K7919" i="1"/>
  <c r="L8584" i="1"/>
  <c r="K8588" i="1"/>
  <c r="L10861" i="1"/>
  <c r="K10866" i="1"/>
  <c r="L12197" i="1"/>
  <c r="K12202" i="1"/>
  <c r="L20132" i="1"/>
  <c r="K20136" i="1"/>
  <c r="L19" i="1"/>
  <c r="K25" i="1"/>
  <c r="L48" i="1"/>
  <c r="K54" i="1"/>
  <c r="L62" i="1"/>
  <c r="K67" i="1"/>
  <c r="L191" i="1"/>
  <c r="K198" i="1"/>
  <c r="L220" i="1"/>
  <c r="K225" i="1"/>
  <c r="L365" i="1"/>
  <c r="K370" i="1"/>
  <c r="L410" i="1"/>
  <c r="L680" i="1"/>
  <c r="K686" i="1"/>
  <c r="L707" i="1"/>
  <c r="K713" i="1"/>
  <c r="L913" i="1"/>
  <c r="K917" i="1"/>
  <c r="L943" i="1"/>
  <c r="K948" i="1"/>
  <c r="L986" i="1"/>
  <c r="K992" i="1"/>
  <c r="L1129" i="1"/>
  <c r="K1134" i="1"/>
  <c r="L1457" i="1"/>
  <c r="K1462" i="1"/>
  <c r="L1543" i="1"/>
  <c r="K1548" i="1"/>
  <c r="L1570" i="1"/>
  <c r="L1656" i="1"/>
  <c r="K1663" i="1"/>
  <c r="L1671" i="1"/>
  <c r="K1677" i="1"/>
  <c r="L1686" i="1"/>
  <c r="K1691" i="1"/>
  <c r="L1728" i="1"/>
  <c r="K1733" i="1"/>
  <c r="L1832" i="1"/>
  <c r="K1839" i="1"/>
  <c r="L1919" i="1"/>
  <c r="K1926" i="1"/>
  <c r="L2110" i="1"/>
  <c r="K2116" i="1"/>
  <c r="L2198" i="1"/>
  <c r="K2204" i="1"/>
  <c r="L2379" i="1"/>
  <c r="K2386" i="1"/>
  <c r="L2438" i="1"/>
  <c r="K2444" i="1"/>
  <c r="L2513" i="1"/>
  <c r="K2522" i="1"/>
  <c r="L2604" i="1"/>
  <c r="K2611" i="1"/>
  <c r="L2620" i="1"/>
  <c r="K2627" i="1"/>
  <c r="L2636" i="1"/>
  <c r="K2643" i="1"/>
  <c r="L2681" i="1"/>
  <c r="K2687" i="1"/>
  <c r="L2694" i="1"/>
  <c r="K2700" i="1"/>
  <c r="L2889" i="1"/>
  <c r="K2894" i="1"/>
  <c r="L2903" i="1"/>
  <c r="L2933" i="1"/>
  <c r="L3025" i="1"/>
  <c r="K3030" i="1"/>
  <c r="L3040" i="1"/>
  <c r="K3046" i="1"/>
  <c r="L3143" i="1"/>
  <c r="K3149" i="1"/>
  <c r="L3232" i="1"/>
  <c r="K3237" i="1"/>
  <c r="L3465" i="1"/>
  <c r="K3470" i="1"/>
  <c r="L3622" i="1"/>
  <c r="L3884" i="1"/>
  <c r="K3890" i="1"/>
  <c r="L4010" i="1"/>
  <c r="K4016" i="1"/>
  <c r="L4158" i="1"/>
  <c r="L4493" i="1"/>
  <c r="K4499" i="1"/>
  <c r="L4655" i="1"/>
  <c r="K4660" i="1"/>
  <c r="L4671" i="1"/>
  <c r="K4677" i="1"/>
  <c r="L4684" i="1"/>
  <c r="K4689" i="1"/>
  <c r="L4743" i="1"/>
  <c r="K4748" i="1"/>
  <c r="L4771" i="1"/>
  <c r="K4779" i="1"/>
  <c r="L4800" i="1"/>
  <c r="K4806" i="1"/>
  <c r="L4914" i="1"/>
  <c r="K4920" i="1"/>
  <c r="L5093" i="1"/>
  <c r="K5102" i="1"/>
  <c r="L5132" i="1"/>
  <c r="L5305" i="1"/>
  <c r="K5311" i="1"/>
  <c r="L5374" i="1"/>
  <c r="K5378" i="1"/>
  <c r="L5389" i="1"/>
  <c r="K5394" i="1"/>
  <c r="L5460" i="1"/>
  <c r="K5464" i="1"/>
  <c r="L5771" i="1"/>
  <c r="K5776" i="1"/>
  <c r="L5816" i="1"/>
  <c r="K5822" i="1"/>
  <c r="L5927" i="1"/>
  <c r="K5935" i="1"/>
  <c r="L6047" i="1"/>
  <c r="L6122" i="1"/>
  <c r="L6137" i="1"/>
  <c r="K6141" i="1"/>
  <c r="L6193" i="1"/>
  <c r="K6197" i="1"/>
  <c r="L6241" i="1"/>
  <c r="K6245" i="1"/>
  <c r="L6275" i="1"/>
  <c r="K6279" i="1"/>
  <c r="L6333" i="1"/>
  <c r="K6336" i="1"/>
  <c r="L6347" i="1"/>
  <c r="K6351" i="1"/>
  <c r="L6362" i="1"/>
  <c r="K6366" i="1"/>
  <c r="L6466" i="1"/>
  <c r="L6480" i="1"/>
  <c r="L6618" i="1"/>
  <c r="K6622" i="1"/>
  <c r="L6649" i="1"/>
  <c r="K6653" i="1"/>
  <c r="L6664" i="1"/>
  <c r="K6668" i="1"/>
  <c r="L6720" i="1"/>
  <c r="L6735" i="1"/>
  <c r="K6738" i="1"/>
  <c r="L6751" i="1"/>
  <c r="K6755" i="1"/>
  <c r="L6783" i="1"/>
  <c r="K6787" i="1"/>
  <c r="L6887" i="1"/>
  <c r="K6891" i="1"/>
  <c r="L6960" i="1"/>
  <c r="K6965" i="1"/>
  <c r="L6976" i="1"/>
  <c r="K6980" i="1"/>
  <c r="L7077" i="1"/>
  <c r="K7081" i="1"/>
  <c r="L7199" i="1"/>
  <c r="K7202" i="1"/>
  <c r="L7213" i="1"/>
  <c r="K7217" i="1"/>
  <c r="L7244" i="1"/>
  <c r="K7248" i="1"/>
  <c r="L7407" i="1"/>
  <c r="K7411" i="1"/>
  <c r="L7495" i="1"/>
  <c r="L7625" i="1"/>
  <c r="K7628" i="1"/>
  <c r="L7685" i="1"/>
  <c r="L7800" i="1"/>
  <c r="K7804" i="1"/>
  <c r="L7857" i="1"/>
  <c r="L7872" i="1"/>
  <c r="K7876" i="1"/>
  <c r="L7905" i="1"/>
  <c r="K7909" i="1"/>
  <c r="L8066" i="1"/>
  <c r="K8070" i="1"/>
  <c r="L8142" i="1"/>
  <c r="K8146" i="1"/>
  <c r="L8158" i="1"/>
  <c r="K8162" i="1"/>
  <c r="L8217" i="1"/>
  <c r="K8221" i="1"/>
  <c r="L8368" i="1"/>
  <c r="L8399" i="1"/>
  <c r="K8403" i="1"/>
  <c r="L8511" i="1"/>
  <c r="K8515" i="1"/>
  <c r="L8525" i="1"/>
  <c r="L8541" i="1"/>
  <c r="K8544" i="1"/>
  <c r="L8574" i="1"/>
  <c r="K8578" i="1"/>
  <c r="L8648" i="1"/>
  <c r="K8652" i="1"/>
  <c r="L8663" i="1"/>
  <c r="K8667" i="1"/>
  <c r="L8678" i="1"/>
  <c r="K8682" i="1"/>
  <c r="L8707" i="1"/>
  <c r="K8711" i="1"/>
  <c r="L8755" i="1"/>
  <c r="K8759" i="1"/>
  <c r="L8770" i="1"/>
  <c r="K8774" i="1"/>
  <c r="L8785" i="1"/>
  <c r="K8789" i="1"/>
  <c r="L8828" i="1"/>
  <c r="K8832" i="1"/>
  <c r="L8996" i="1"/>
  <c r="K9000" i="1"/>
  <c r="L9072" i="1"/>
  <c r="K9075" i="1"/>
  <c r="L9137" i="1"/>
  <c r="K9141" i="1"/>
  <c r="L9152" i="1"/>
  <c r="K9156" i="1"/>
  <c r="L9183" i="1"/>
  <c r="K9187" i="1"/>
  <c r="L9375" i="1"/>
  <c r="L9451" i="1"/>
  <c r="K9455" i="1"/>
  <c r="L9466" i="1"/>
  <c r="K9470" i="1"/>
  <c r="L9568" i="1"/>
  <c r="K9572" i="1"/>
  <c r="L9612" i="1"/>
  <c r="K9615" i="1"/>
  <c r="L9695" i="1"/>
  <c r="K9700" i="1"/>
  <c r="L9795" i="1"/>
  <c r="K9800" i="1"/>
  <c r="L9810" i="1"/>
  <c r="K9815" i="1"/>
  <c r="L9882" i="1"/>
  <c r="K9887" i="1"/>
  <c r="L9939" i="1"/>
  <c r="K9944" i="1"/>
  <c r="L10036" i="1"/>
  <c r="K10041" i="1"/>
  <c r="L10136" i="1"/>
  <c r="K10141" i="1"/>
  <c r="L10191" i="1"/>
  <c r="L10204" i="1"/>
  <c r="K10209" i="1"/>
  <c r="L10328" i="1"/>
  <c r="K10333" i="1"/>
  <c r="L10428" i="1"/>
  <c r="K10433" i="1"/>
  <c r="L10500" i="1"/>
  <c r="K10506" i="1"/>
  <c r="L10543" i="1"/>
  <c r="K10548" i="1"/>
  <c r="L10751" i="1"/>
  <c r="K10756" i="1"/>
  <c r="L10823" i="1"/>
  <c r="K10828" i="1"/>
  <c r="L10909" i="1"/>
  <c r="K10914" i="1"/>
  <c r="L10952" i="1"/>
  <c r="K10957" i="1"/>
  <c r="L11191" i="1"/>
  <c r="L11245" i="1"/>
  <c r="K11250" i="1"/>
  <c r="L11287" i="1"/>
  <c r="K11292" i="1"/>
  <c r="L11372" i="1"/>
  <c r="K11377" i="1"/>
  <c r="L11439" i="1"/>
  <c r="K11445" i="1"/>
  <c r="L11546" i="1"/>
  <c r="L11559" i="1"/>
  <c r="K11564" i="1"/>
  <c r="L11584" i="1"/>
  <c r="L11653" i="1"/>
  <c r="K11658" i="1"/>
  <c r="L11872" i="1"/>
  <c r="K11877" i="1"/>
  <c r="L11964" i="1"/>
  <c r="K11969" i="1"/>
  <c r="L12062" i="1"/>
  <c r="K12067" i="1"/>
  <c r="L12295" i="1"/>
  <c r="L12307" i="1"/>
  <c r="L12319" i="1"/>
  <c r="L12345" i="1"/>
  <c r="K12350" i="1"/>
  <c r="L12427" i="1"/>
  <c r="L12464" i="1"/>
  <c r="L12532" i="1"/>
  <c r="K12538" i="1"/>
  <c r="L12545" i="1"/>
  <c r="L12588" i="1"/>
  <c r="K12593" i="1"/>
  <c r="L12660" i="1"/>
  <c r="K12665" i="1"/>
  <c r="L12704" i="1"/>
  <c r="K12709" i="1"/>
  <c r="L12717" i="1"/>
  <c r="L14678" i="1"/>
  <c r="K14683" i="1"/>
  <c r="L14793" i="1"/>
  <c r="K14798" i="1"/>
  <c r="L14865" i="1"/>
  <c r="K14870" i="1"/>
  <c r="L17314" i="1"/>
  <c r="K17318" i="1"/>
  <c r="L17329" i="1"/>
  <c r="K17333" i="1"/>
  <c r="L17344" i="1"/>
  <c r="K17348" i="1"/>
  <c r="L17359" i="1"/>
  <c r="K17363" i="1"/>
  <c r="L17374" i="1"/>
  <c r="K17378" i="1"/>
  <c r="L17389" i="1"/>
  <c r="K17393" i="1"/>
  <c r="K17408" i="1"/>
  <c r="L17404" i="1"/>
  <c r="L21334" i="1"/>
  <c r="K21339" i="1"/>
  <c r="L21378" i="1"/>
  <c r="K21382" i="1"/>
  <c r="L21422" i="1"/>
  <c r="K21426" i="1"/>
  <c r="L21437" i="1"/>
  <c r="K21441" i="1"/>
  <c r="L21903" i="1"/>
  <c r="K21907" i="1"/>
  <c r="K24824" i="1"/>
  <c r="L24821" i="1"/>
  <c r="L25099" i="1"/>
  <c r="K25102" i="1"/>
  <c r="K25114" i="1"/>
  <c r="L25111" i="1"/>
  <c r="K101" i="1"/>
  <c r="K660" i="1"/>
  <c r="K793" i="1"/>
  <c r="K1183" i="1"/>
  <c r="K1197" i="1"/>
  <c r="L1424" i="1"/>
  <c r="K1430" i="1"/>
  <c r="L2347" i="1"/>
  <c r="K2352" i="1"/>
  <c r="L2793" i="1"/>
  <c r="K2798" i="1"/>
  <c r="L4825" i="1"/>
  <c r="K4830" i="1"/>
  <c r="L5827" i="1"/>
  <c r="K5832" i="1"/>
  <c r="L6342" i="1"/>
  <c r="K6346" i="1"/>
  <c r="L6793" i="1"/>
  <c r="K6797" i="1"/>
  <c r="L7072" i="1"/>
  <c r="K7076" i="1"/>
  <c r="L8394" i="1"/>
  <c r="K8398" i="1"/>
  <c r="L8673" i="1"/>
  <c r="K8677" i="1"/>
  <c r="L8823" i="1"/>
  <c r="K8827" i="1"/>
  <c r="L9386" i="1"/>
  <c r="K9390" i="1"/>
  <c r="L10616" i="1"/>
  <c r="K10621" i="1"/>
  <c r="L10933" i="1"/>
  <c r="K10939" i="1"/>
  <c r="L11514" i="1"/>
  <c r="K11519" i="1"/>
  <c r="K24351" i="1"/>
  <c r="L24348" i="1"/>
  <c r="L26024" i="1"/>
  <c r="K26027" i="1"/>
  <c r="L6" i="1"/>
  <c r="K12" i="1"/>
  <c r="L106" i="1"/>
  <c r="K113" i="1"/>
  <c r="L235" i="1"/>
  <c r="K240" i="1"/>
  <c r="L262" i="1"/>
  <c r="K267" i="1"/>
  <c r="L667" i="1"/>
  <c r="K672" i="1"/>
  <c r="L846" i="1"/>
  <c r="K854" i="1"/>
  <c r="L972" i="1"/>
  <c r="L1260" i="1"/>
  <c r="K1265" i="1"/>
  <c r="L1290" i="1"/>
  <c r="K1297" i="1"/>
  <c r="L1473" i="1"/>
  <c r="K1479" i="1"/>
  <c r="L1631" i="1"/>
  <c r="K1638" i="1"/>
  <c r="L1804" i="1"/>
  <c r="K1809" i="1"/>
  <c r="L1846" i="1"/>
  <c r="K1851" i="1"/>
  <c r="L1890" i="1"/>
  <c r="K1896" i="1"/>
  <c r="L2155" i="1"/>
  <c r="K2160" i="1"/>
  <c r="L2283" i="1"/>
  <c r="K2289" i="1"/>
  <c r="L2353" i="1"/>
  <c r="K2359" i="1"/>
  <c r="L2366" i="1"/>
  <c r="K2372" i="1"/>
  <c r="L2454" i="1"/>
  <c r="K2462" i="1"/>
  <c r="L2740" i="1"/>
  <c r="K2748" i="1"/>
  <c r="L2755" i="1"/>
  <c r="K2760" i="1"/>
  <c r="L2770" i="1"/>
  <c r="K2776" i="1"/>
  <c r="L2784" i="1"/>
  <c r="K2789" i="1"/>
  <c r="L2966" i="1"/>
  <c r="K2973" i="1"/>
  <c r="L3159" i="1"/>
  <c r="K3164" i="1"/>
  <c r="L3176" i="1"/>
  <c r="K3182" i="1"/>
  <c r="L3278" i="1"/>
  <c r="K3284" i="1"/>
  <c r="L3307" i="1"/>
  <c r="K3313" i="1"/>
  <c r="L3481" i="1"/>
  <c r="K3488" i="1"/>
  <c r="L3524" i="1"/>
  <c r="K3529" i="1"/>
  <c r="L3538" i="1"/>
  <c r="K3544" i="1"/>
  <c r="L3666" i="1"/>
  <c r="K3671" i="1"/>
  <c r="L3679" i="1"/>
  <c r="K3686" i="1"/>
  <c r="L3767" i="1"/>
  <c r="K3774" i="1"/>
  <c r="L3997" i="1"/>
  <c r="K4001" i="1"/>
  <c r="L4042" i="1"/>
  <c r="K4047" i="1"/>
  <c r="L4073" i="1"/>
  <c r="K4078" i="1"/>
  <c r="L4088" i="1"/>
  <c r="K4094" i="1"/>
  <c r="L4173" i="1"/>
  <c r="K4179" i="1"/>
  <c r="L4187" i="1"/>
  <c r="K4194" i="1"/>
  <c r="L4228" i="1"/>
  <c r="K4234" i="1"/>
  <c r="L4242" i="1"/>
  <c r="K4249" i="1"/>
  <c r="L4699" i="1"/>
  <c r="K4704" i="1"/>
  <c r="L4787" i="1"/>
  <c r="K4793" i="1"/>
  <c r="L4831" i="1"/>
  <c r="K4835" i="1"/>
  <c r="L4872" i="1"/>
  <c r="K4878" i="1"/>
  <c r="L4943" i="1"/>
  <c r="K4950" i="1"/>
  <c r="L4958" i="1"/>
  <c r="K4965" i="1"/>
  <c r="L5120" i="1"/>
  <c r="L5191" i="1"/>
  <c r="K5198" i="1"/>
  <c r="L5262" i="1"/>
  <c r="K5269" i="1"/>
  <c r="L5333" i="1"/>
  <c r="K5339" i="1"/>
  <c r="L5347" i="1"/>
  <c r="K5351" i="1"/>
  <c r="L5405" i="1"/>
  <c r="K5410" i="1"/>
  <c r="L5518" i="1"/>
  <c r="K5523" i="1"/>
  <c r="L5545" i="1"/>
  <c r="L5559" i="1"/>
  <c r="K5568" i="1"/>
  <c r="L5588" i="1"/>
  <c r="K5595" i="1"/>
  <c r="L5685" i="1"/>
  <c r="K5690" i="1"/>
  <c r="L5730" i="1"/>
  <c r="K5737" i="1"/>
  <c r="L5833" i="1"/>
  <c r="K5838" i="1"/>
  <c r="L6022" i="1"/>
  <c r="K6026" i="1"/>
  <c r="L6064" i="1"/>
  <c r="K6068" i="1"/>
  <c r="L6093" i="1"/>
  <c r="K6097" i="1"/>
  <c r="L6154" i="1"/>
  <c r="K6158" i="1"/>
  <c r="L6497" i="1"/>
  <c r="K6501" i="1"/>
  <c r="L6512" i="1"/>
  <c r="K6516" i="1"/>
  <c r="L6527" i="1"/>
  <c r="K6531" i="1"/>
  <c r="L6542" i="1"/>
  <c r="K6546" i="1"/>
  <c r="L6635" i="1"/>
  <c r="K6639" i="1"/>
  <c r="L6681" i="1"/>
  <c r="K6685" i="1"/>
  <c r="L6696" i="1"/>
  <c r="K6700" i="1"/>
  <c r="L6858" i="1"/>
  <c r="K6862" i="1"/>
  <c r="L6873" i="1"/>
  <c r="K6877" i="1"/>
  <c r="L6902" i="1"/>
  <c r="L6917" i="1"/>
  <c r="K6921" i="1"/>
  <c r="L7023" i="1"/>
  <c r="L7138" i="1"/>
  <c r="K7142" i="1"/>
  <c r="L7317" i="1"/>
  <c r="L7512" i="1"/>
  <c r="K7516" i="1"/>
  <c r="L7526" i="1"/>
  <c r="L7598" i="1"/>
  <c r="K7602" i="1"/>
  <c r="L7759" i="1"/>
  <c r="K7763" i="1"/>
  <c r="L7889" i="1"/>
  <c r="K7893" i="1"/>
  <c r="L7922" i="1"/>
  <c r="K7925" i="1"/>
  <c r="L7936" i="1"/>
  <c r="K7940" i="1"/>
  <c r="L8111" i="1"/>
  <c r="K8114" i="1"/>
  <c r="L8173" i="1"/>
  <c r="K8177" i="1"/>
  <c r="L8232" i="1"/>
  <c r="K8236" i="1"/>
  <c r="L8383" i="1"/>
  <c r="K8387" i="1"/>
  <c r="L8416" i="1"/>
  <c r="K8420" i="1"/>
  <c r="L8482" i="1"/>
  <c r="K8486" i="1"/>
  <c r="L8559" i="1"/>
  <c r="K8562" i="1"/>
  <c r="L8589" i="1"/>
  <c r="L8604" i="1"/>
  <c r="K8608" i="1"/>
  <c r="L8800" i="1"/>
  <c r="K8804" i="1"/>
  <c r="L8815" i="1"/>
  <c r="K8818" i="1"/>
  <c r="L8922" i="1"/>
  <c r="K8926" i="1"/>
  <c r="L9011" i="1"/>
  <c r="K9015" i="1"/>
  <c r="L9027" i="1"/>
  <c r="K9030" i="1"/>
  <c r="L9108" i="1"/>
  <c r="K9112" i="1"/>
  <c r="L9123" i="1"/>
  <c r="K9127" i="1"/>
  <c r="L9200" i="1"/>
  <c r="K9204" i="1"/>
  <c r="L9244" i="1"/>
  <c r="K9248" i="1"/>
  <c r="L9315" i="1"/>
  <c r="K9319" i="1"/>
  <c r="L9393" i="1"/>
  <c r="K9397" i="1"/>
  <c r="L9409" i="1"/>
  <c r="K9413" i="1"/>
  <c r="L9481" i="1"/>
  <c r="L9583" i="1"/>
  <c r="K9587" i="1"/>
  <c r="L9682" i="1"/>
  <c r="K9688" i="1"/>
  <c r="L9725" i="1"/>
  <c r="K9730" i="1"/>
  <c r="L9840" i="1"/>
  <c r="K9845" i="1"/>
  <c r="L9912" i="1"/>
  <c r="K9917" i="1"/>
  <c r="L10023" i="1"/>
  <c r="K10028" i="1"/>
  <c r="L10094" i="1"/>
  <c r="K10099" i="1"/>
  <c r="L10166" i="1"/>
  <c r="K10171" i="1"/>
  <c r="L10286" i="1"/>
  <c r="K10291" i="1"/>
  <c r="L10386" i="1"/>
  <c r="K10391" i="1"/>
  <c r="L10458" i="1"/>
  <c r="K10463" i="1"/>
  <c r="L10622" i="1"/>
  <c r="K10627" i="1"/>
  <c r="L10781" i="1"/>
  <c r="K10786" i="1"/>
  <c r="L10867" i="1"/>
  <c r="K10872" i="1"/>
  <c r="L10982" i="1"/>
  <c r="K10987" i="1"/>
  <c r="L11025" i="1"/>
  <c r="K11030" i="1"/>
  <c r="L11317" i="1"/>
  <c r="K11322" i="1"/>
  <c r="L11520" i="1"/>
  <c r="K11525" i="1"/>
  <c r="L11640" i="1"/>
  <c r="K11646" i="1"/>
  <c r="L11683" i="1"/>
  <c r="K11688" i="1"/>
  <c r="L11762" i="1"/>
  <c r="K11767" i="1"/>
  <c r="L11805" i="1"/>
  <c r="K11810" i="1"/>
  <c r="L11860" i="1"/>
  <c r="K11865" i="1"/>
  <c r="L11994" i="1"/>
  <c r="K12000" i="1"/>
  <c r="L12008" i="1"/>
  <c r="K12013" i="1"/>
  <c r="L12050" i="1"/>
  <c r="K12055" i="1"/>
  <c r="L12160" i="1"/>
  <c r="K12165" i="1"/>
  <c r="L12270" i="1"/>
  <c r="K12275" i="1"/>
  <c r="L12333" i="1"/>
  <c r="K12338" i="1"/>
  <c r="L12375" i="1"/>
  <c r="K12381" i="1"/>
  <c r="L12389" i="1"/>
  <c r="K12394" i="1"/>
  <c r="L12402" i="1"/>
  <c r="K12407" i="1"/>
  <c r="L12519" i="1"/>
  <c r="K12524" i="1"/>
  <c r="L12618" i="1"/>
  <c r="K12623" i="1"/>
  <c r="K12825" i="1"/>
  <c r="L12820" i="1"/>
  <c r="L13100" i="1"/>
  <c r="K13106" i="1"/>
  <c r="L14323" i="1"/>
  <c r="K14328" i="1"/>
  <c r="L14366" i="1"/>
  <c r="K14372" i="1"/>
  <c r="L14409" i="1"/>
  <c r="K14414" i="1"/>
  <c r="L14481" i="1"/>
  <c r="K14486" i="1"/>
  <c r="L14550" i="1"/>
  <c r="K14556" i="1"/>
  <c r="L14593" i="1"/>
  <c r="K14598" i="1"/>
  <c r="L18962" i="1"/>
  <c r="K18966" i="1"/>
  <c r="L18977" i="1"/>
  <c r="K18981" i="1"/>
  <c r="L18992" i="1"/>
  <c r="K18996" i="1"/>
  <c r="L19007" i="1"/>
  <c r="K19011" i="1"/>
  <c r="K20576" i="1"/>
  <c r="L20572" i="1"/>
  <c r="L21264" i="1"/>
  <c r="K21269" i="1"/>
  <c r="L22663" i="1"/>
  <c r="K22666" i="1"/>
  <c r="L22675" i="1"/>
  <c r="K22678" i="1"/>
  <c r="L22687" i="1"/>
  <c r="K22690" i="1"/>
  <c r="L22699" i="1"/>
  <c r="K22702" i="1"/>
  <c r="K22714" i="1"/>
  <c r="L22711" i="1"/>
  <c r="L25598" i="1"/>
  <c r="K25601" i="1"/>
  <c r="L26213" i="1"/>
  <c r="K26216" i="1"/>
  <c r="K26228" i="1"/>
  <c r="L26225" i="1"/>
  <c r="K219" i="1"/>
  <c r="K494" i="1"/>
  <c r="K778" i="1"/>
  <c r="K1031" i="1"/>
  <c r="L128" i="1"/>
  <c r="K133" i="1"/>
  <c r="L1783" i="1"/>
  <c r="K1788" i="1"/>
  <c r="L2149" i="1"/>
  <c r="K2154" i="1"/>
  <c r="L2523" i="1"/>
  <c r="K2531" i="1"/>
  <c r="L3775" i="1"/>
  <c r="K3781" i="1"/>
  <c r="L5890" i="1"/>
  <c r="K5896" i="1"/>
  <c r="L6613" i="1"/>
  <c r="K6617" i="1"/>
  <c r="L6897" i="1"/>
  <c r="K6901" i="1"/>
  <c r="L7824" i="1"/>
  <c r="K7828" i="1"/>
  <c r="L8212" i="1"/>
  <c r="K8216" i="1"/>
  <c r="L8765" i="1"/>
  <c r="K8769" i="1"/>
  <c r="L8902" i="1"/>
  <c r="K8906" i="1"/>
  <c r="L9476" i="1"/>
  <c r="K9480" i="1"/>
  <c r="L10280" i="1"/>
  <c r="K10285" i="1"/>
  <c r="K23144" i="1"/>
  <c r="L23141" i="1"/>
  <c r="L79" i="1"/>
  <c r="K86" i="1"/>
  <c r="L136" i="1"/>
  <c r="K141" i="1"/>
  <c r="L482" i="1"/>
  <c r="K487" i="1"/>
  <c r="L722" i="1"/>
  <c r="K729" i="1"/>
  <c r="L779" i="1"/>
  <c r="K784" i="1"/>
  <c r="L794" i="1"/>
  <c r="K801" i="1"/>
  <c r="L931" i="1"/>
  <c r="K936" i="1"/>
  <c r="L1276" i="1"/>
  <c r="K1282" i="1"/>
  <c r="L1404" i="1"/>
  <c r="K1409" i="1"/>
  <c r="L1417" i="1"/>
  <c r="K1423" i="1"/>
  <c r="L1431" i="1"/>
  <c r="K1437" i="1"/>
  <c r="L1445" i="1"/>
  <c r="K1453" i="1"/>
  <c r="L1587" i="1"/>
  <c r="K1594" i="1"/>
  <c r="L1776" i="1"/>
  <c r="K1782" i="1"/>
  <c r="L1862" i="1"/>
  <c r="K1868" i="1"/>
  <c r="L1906" i="1"/>
  <c r="K1912" i="1"/>
  <c r="L2098" i="1"/>
  <c r="K2103" i="1"/>
  <c r="L2186" i="1"/>
  <c r="K2191" i="1"/>
  <c r="L2228" i="1"/>
  <c r="K2235" i="1"/>
  <c r="L2270" i="1"/>
  <c r="K2275" i="1"/>
  <c r="L2298" i="1"/>
  <c r="K2304" i="1"/>
  <c r="L2325" i="1"/>
  <c r="K2330" i="1"/>
  <c r="L2340" i="1"/>
  <c r="K2346" i="1"/>
  <c r="L2396" i="1"/>
  <c r="K2405" i="1"/>
  <c r="L2654" i="1"/>
  <c r="K2659" i="1"/>
  <c r="L2669" i="1"/>
  <c r="K2674" i="1"/>
  <c r="L2830" i="1"/>
  <c r="K2838" i="1"/>
  <c r="L2862" i="1"/>
  <c r="K2867" i="1"/>
  <c r="L2952" i="1"/>
  <c r="L3294" i="1"/>
  <c r="L3321" i="1"/>
  <c r="L3335" i="1"/>
  <c r="L3350" i="1"/>
  <c r="L3364" i="1"/>
  <c r="K3371" i="1"/>
  <c r="L3379" i="1"/>
  <c r="K3387" i="1"/>
  <c r="L3407" i="1"/>
  <c r="K3411" i="1"/>
  <c r="L3639" i="1"/>
  <c r="K3646" i="1"/>
  <c r="L3782" i="1"/>
  <c r="K3788" i="1"/>
  <c r="L3871" i="1"/>
  <c r="K3877" i="1"/>
  <c r="L3965" i="1"/>
  <c r="K3971" i="1"/>
  <c r="L4059" i="1"/>
  <c r="K4065" i="1"/>
  <c r="L4119" i="1"/>
  <c r="K4126" i="1"/>
  <c r="L4312" i="1"/>
  <c r="K4319" i="1"/>
  <c r="L4386" i="1"/>
  <c r="L4400" i="1"/>
  <c r="K4407" i="1"/>
  <c r="L4414" i="1"/>
  <c r="K4419" i="1"/>
  <c r="L4511" i="1"/>
  <c r="K4518" i="1"/>
  <c r="L4525" i="1"/>
  <c r="K4531" i="1"/>
  <c r="L4539" i="1"/>
  <c r="K4544" i="1"/>
  <c r="L4597" i="1"/>
  <c r="K4603" i="1"/>
  <c r="L4730" i="1"/>
  <c r="K4735" i="1"/>
  <c r="L4817" i="1"/>
  <c r="K4824" i="1"/>
  <c r="L4990" i="1"/>
  <c r="K4997" i="1"/>
  <c r="L5005" i="1"/>
  <c r="K5013" i="1"/>
  <c r="L5148" i="1"/>
  <c r="L5235" i="1"/>
  <c r="K5242" i="1"/>
  <c r="L5320" i="1"/>
  <c r="K5325" i="1"/>
  <c r="L5421" i="1"/>
  <c r="L5448" i="1"/>
  <c r="K5453" i="1"/>
  <c r="L5603" i="1"/>
  <c r="K5613" i="1"/>
  <c r="L5632" i="1"/>
  <c r="K5638" i="1"/>
  <c r="L5646" i="1"/>
  <c r="K5653" i="1"/>
  <c r="L6079" i="1"/>
  <c r="K6082" i="1"/>
  <c r="L6212" i="1"/>
  <c r="K6216" i="1"/>
  <c r="L6379" i="1"/>
  <c r="K6383" i="1"/>
  <c r="L6394" i="1"/>
  <c r="K6398" i="1"/>
  <c r="L6409" i="1"/>
  <c r="K6413" i="1"/>
  <c r="L6424" i="1"/>
  <c r="K6428" i="1"/>
  <c r="L6439" i="1"/>
  <c r="K6443" i="1"/>
  <c r="L6454" i="1"/>
  <c r="K6458" i="1"/>
  <c r="L6559" i="1"/>
  <c r="K6563" i="1"/>
  <c r="L6800" i="1"/>
  <c r="L6815" i="1"/>
  <c r="K6819" i="1"/>
  <c r="L6844" i="1"/>
  <c r="K6848" i="1"/>
  <c r="L6933" i="1"/>
  <c r="K6937" i="1"/>
  <c r="L6994" i="1"/>
  <c r="K6998" i="1"/>
  <c r="L7038" i="1"/>
  <c r="K7041" i="1"/>
  <c r="L7052" i="1"/>
  <c r="K7056" i="1"/>
  <c r="L7155" i="1"/>
  <c r="K7159" i="1"/>
  <c r="L7170" i="1"/>
  <c r="K7174" i="1"/>
  <c r="L7275" i="1"/>
  <c r="K7279" i="1"/>
  <c r="L7365" i="1"/>
  <c r="K7369" i="1"/>
  <c r="L7380" i="1"/>
  <c r="K7384" i="1"/>
  <c r="L7540" i="1"/>
  <c r="K7544" i="1"/>
  <c r="L7555" i="1"/>
  <c r="K7559" i="1"/>
  <c r="L7570" i="1"/>
  <c r="K7574" i="1"/>
  <c r="L7584" i="1"/>
  <c r="K7588" i="1"/>
  <c r="L7717" i="1"/>
  <c r="K7721" i="1"/>
  <c r="L7774" i="1"/>
  <c r="K7777" i="1"/>
  <c r="L7951" i="1"/>
  <c r="K7955" i="1"/>
  <c r="L7980" i="1"/>
  <c r="K7984" i="1"/>
  <c r="L7995" i="1"/>
  <c r="K7999" i="1"/>
  <c r="L8010" i="1"/>
  <c r="K8014" i="1"/>
  <c r="L8025" i="1"/>
  <c r="K8029" i="1"/>
  <c r="L8190" i="1"/>
  <c r="K8194" i="1"/>
  <c r="L8265" i="1"/>
  <c r="K8269" i="1"/>
  <c r="L8280" i="1"/>
  <c r="K8284" i="1"/>
  <c r="L8311" i="1"/>
  <c r="K8315" i="1"/>
  <c r="L8356" i="1"/>
  <c r="K8360" i="1"/>
  <c r="L8431" i="1"/>
  <c r="K8435" i="1"/>
  <c r="L8468" i="1"/>
  <c r="K8472" i="1"/>
  <c r="L8497" i="1"/>
  <c r="K8501" i="1"/>
  <c r="L8621" i="1"/>
  <c r="K8625" i="1"/>
  <c r="L8726" i="1"/>
  <c r="K8730" i="1"/>
  <c r="L8741" i="1"/>
  <c r="K8745" i="1"/>
  <c r="L8877" i="1"/>
  <c r="K8880" i="1"/>
  <c r="L8937" i="1"/>
  <c r="L8967" i="1"/>
  <c r="K8971" i="1"/>
  <c r="L8982" i="1"/>
  <c r="K8986" i="1"/>
  <c r="L9217" i="1"/>
  <c r="K9221" i="1"/>
  <c r="L9301" i="1"/>
  <c r="L9496" i="1"/>
  <c r="K9500" i="1"/>
  <c r="L9510" i="1"/>
  <c r="K9514" i="1"/>
  <c r="L9525" i="1"/>
  <c r="K9529" i="1"/>
  <c r="L9540" i="1"/>
  <c r="K9544" i="1"/>
  <c r="L9669" i="1"/>
  <c r="K9675" i="1"/>
  <c r="L9783" i="1"/>
  <c r="K9788" i="1"/>
  <c r="L9870" i="1"/>
  <c r="K9875" i="1"/>
  <c r="L10124" i="1"/>
  <c r="K10129" i="1"/>
  <c r="L10235" i="1"/>
  <c r="K10240" i="1"/>
  <c r="L10261" i="1"/>
  <c r="K10266" i="1"/>
  <c r="L10316" i="1"/>
  <c r="K10321" i="1"/>
  <c r="L10372" i="1"/>
  <c r="K10377" i="1"/>
  <c r="L10416" i="1"/>
  <c r="K10421" i="1"/>
  <c r="L10488" i="1"/>
  <c r="K10493" i="1"/>
  <c r="L10531" i="1"/>
  <c r="K10536" i="1"/>
  <c r="L10652" i="1"/>
  <c r="K10657" i="1"/>
  <c r="L10739" i="1"/>
  <c r="K10744" i="1"/>
  <c r="L10811" i="1"/>
  <c r="K10816" i="1"/>
  <c r="L10897" i="1"/>
  <c r="K10902" i="1"/>
  <c r="L10940" i="1"/>
  <c r="K10945" i="1"/>
  <c r="L11055" i="1"/>
  <c r="K11061" i="1"/>
  <c r="L11233" i="1"/>
  <c r="K11238" i="1"/>
  <c r="L11275" i="1"/>
  <c r="K11280" i="1"/>
  <c r="L11360" i="1"/>
  <c r="K11365" i="1"/>
  <c r="L11427" i="1"/>
  <c r="K11432" i="1"/>
  <c r="L11470" i="1"/>
  <c r="K11476" i="1"/>
  <c r="L11713" i="1"/>
  <c r="K11719" i="1"/>
  <c r="L11835" i="1"/>
  <c r="K11841" i="1"/>
  <c r="L11848" i="1"/>
  <c r="K11853" i="1"/>
  <c r="L11952" i="1"/>
  <c r="K11957" i="1"/>
  <c r="L12038" i="1"/>
  <c r="K12043" i="1"/>
  <c r="L12092" i="1"/>
  <c r="K12097" i="1"/>
  <c r="L12147" i="1"/>
  <c r="K12152" i="1"/>
  <c r="L12190" i="1"/>
  <c r="K12196" i="1"/>
  <c r="L12576" i="1"/>
  <c r="K12581" i="1"/>
  <c r="L12648" i="1"/>
  <c r="K12653" i="1"/>
  <c r="L12692" i="1"/>
  <c r="K12697" i="1"/>
  <c r="L13029" i="1"/>
  <c r="K13034" i="1"/>
  <c r="L13058" i="1"/>
  <c r="K13063" i="1"/>
  <c r="L16677" i="1"/>
  <c r="K16681" i="1"/>
  <c r="L16692" i="1"/>
  <c r="K16696" i="1"/>
  <c r="K16711" i="1"/>
  <c r="L16707" i="1"/>
  <c r="L19872" i="1"/>
  <c r="K19876" i="1"/>
  <c r="L19887" i="1"/>
  <c r="K19891" i="1"/>
  <c r="L19902" i="1"/>
  <c r="K19906" i="1"/>
  <c r="L22155" i="1"/>
  <c r="K22158" i="1"/>
  <c r="L22167" i="1"/>
  <c r="K22170" i="1"/>
  <c r="L22179" i="1"/>
  <c r="K22182" i="1"/>
  <c r="K22857" i="1"/>
  <c r="L22854" i="1"/>
  <c r="K23089" i="1"/>
  <c r="L23086" i="1"/>
  <c r="K23408" i="1"/>
  <c r="L23405" i="1"/>
  <c r="K24006" i="1"/>
  <c r="L24003" i="1"/>
  <c r="L25020" i="1"/>
  <c r="K25022" i="1"/>
  <c r="K25329" i="1"/>
  <c r="L25326" i="1"/>
  <c r="K25761" i="1"/>
  <c r="L25758" i="1"/>
  <c r="K78" i="1"/>
  <c r="K640" i="1"/>
  <c r="K1162" i="1"/>
  <c r="K1326" i="1"/>
  <c r="L1987" i="1"/>
  <c r="K1992" i="1"/>
  <c r="L3789" i="1"/>
  <c r="K3796" i="1"/>
  <c r="L6730" i="1"/>
  <c r="K6734" i="1"/>
  <c r="L6882" i="1"/>
  <c r="K6886" i="1"/>
  <c r="L7312" i="1"/>
  <c r="K7316" i="1"/>
  <c r="L7867" i="1"/>
  <c r="K7871" i="1"/>
  <c r="L8153" i="1"/>
  <c r="K8157" i="1"/>
  <c r="L9461" i="1"/>
  <c r="K9465" i="1"/>
  <c r="L9834" i="1"/>
  <c r="K9839" i="1"/>
  <c r="L11420" i="1"/>
  <c r="K11426" i="1"/>
  <c r="L11799" i="1"/>
  <c r="K11804" i="1"/>
  <c r="L12612" i="1"/>
  <c r="K12617" i="1"/>
  <c r="L23315" i="1"/>
  <c r="K23318" i="1"/>
  <c r="K23907" i="1"/>
  <c r="L23904" i="1"/>
  <c r="L37" i="1"/>
  <c r="K47" i="1"/>
  <c r="L122" i="1"/>
  <c r="K127" i="1"/>
  <c r="L323" i="1"/>
  <c r="K328" i="1"/>
  <c r="L456" i="1"/>
  <c r="K465" i="1"/>
  <c r="L499" i="1"/>
  <c r="K504" i="1"/>
  <c r="L545" i="1"/>
  <c r="K552" i="1"/>
  <c r="L641" i="1"/>
  <c r="K648" i="1"/>
  <c r="L821" i="1"/>
  <c r="K826" i="1"/>
  <c r="L1019" i="1"/>
  <c r="K1025" i="1"/>
  <c r="L1032" i="1"/>
  <c r="L1074" i="1"/>
  <c r="K1079" i="1"/>
  <c r="L1089" i="1"/>
  <c r="K1099" i="1"/>
  <c r="L1307" i="1"/>
  <c r="K1314" i="1"/>
  <c r="L1334" i="1"/>
  <c r="K1340" i="1"/>
  <c r="L1504" i="1"/>
  <c r="K1510" i="1"/>
  <c r="L1618" i="1"/>
  <c r="K1624" i="1"/>
  <c r="L1878" i="1"/>
  <c r="K1882" i="1"/>
  <c r="L1951" i="1"/>
  <c r="K1957" i="1"/>
  <c r="L1965" i="1"/>
  <c r="K1970" i="1"/>
  <c r="L1981" i="1"/>
  <c r="K1986" i="1"/>
  <c r="L2143" i="1"/>
  <c r="K2148" i="1"/>
  <c r="L2243" i="1"/>
  <c r="K2249" i="1"/>
  <c r="L2257" i="1"/>
  <c r="K2263" i="1"/>
  <c r="L2312" i="1"/>
  <c r="K2317" i="1"/>
  <c r="L2471" i="1"/>
  <c r="K2479" i="1"/>
  <c r="L2532" i="1"/>
  <c r="K2539" i="1"/>
  <c r="L2802" i="1"/>
  <c r="K2811" i="1"/>
  <c r="L3087" i="1"/>
  <c r="K3095" i="1"/>
  <c r="L3102" i="1"/>
  <c r="K3110" i="1"/>
  <c r="L3119" i="1"/>
  <c r="K3125" i="1"/>
  <c r="L3132" i="1"/>
  <c r="L3208" i="1"/>
  <c r="K3215" i="1"/>
  <c r="L3554" i="1"/>
  <c r="K3560" i="1"/>
  <c r="L3694" i="1"/>
  <c r="K3699" i="1"/>
  <c r="L3727" i="1"/>
  <c r="K3732" i="1"/>
  <c r="L3797" i="1"/>
  <c r="K3803" i="1"/>
  <c r="L3842" i="1"/>
  <c r="K3848" i="1"/>
  <c r="L3858" i="1"/>
  <c r="K3863" i="1"/>
  <c r="L3903" i="1"/>
  <c r="K3909" i="1"/>
  <c r="L3918" i="1"/>
  <c r="K3925" i="1"/>
  <c r="L3982" i="1"/>
  <c r="K3988" i="1"/>
  <c r="L4135" i="1"/>
  <c r="K4142" i="1"/>
  <c r="L4357" i="1"/>
  <c r="K4362" i="1"/>
  <c r="L4372" i="1"/>
  <c r="K4378" i="1"/>
  <c r="L4444" i="1"/>
  <c r="K4450" i="1"/>
  <c r="L4457" i="1"/>
  <c r="K4462" i="1"/>
  <c r="L4553" i="1"/>
  <c r="K4558" i="1"/>
  <c r="L4568" i="1"/>
  <c r="K4573" i="1"/>
  <c r="L5022" i="1"/>
  <c r="K5028" i="1"/>
  <c r="L5164" i="1"/>
  <c r="K5170" i="1"/>
  <c r="L5436" i="1"/>
  <c r="L5506" i="1"/>
  <c r="K5511" i="1"/>
  <c r="L5790" i="1"/>
  <c r="K5797" i="1"/>
  <c r="L5868" i="1"/>
  <c r="K5874" i="1"/>
  <c r="L5900" i="1"/>
  <c r="K5906" i="1"/>
  <c r="L5914" i="1"/>
  <c r="K5919" i="1"/>
  <c r="L5997" i="1"/>
  <c r="K6001" i="1"/>
  <c r="L6037" i="1"/>
  <c r="L6112" i="1"/>
  <c r="K6116" i="1"/>
  <c r="L6169" i="1"/>
  <c r="K6173" i="1"/>
  <c r="L6183" i="1"/>
  <c r="L6308" i="1"/>
  <c r="K6312" i="1"/>
  <c r="L6323" i="1"/>
  <c r="K6327" i="1"/>
  <c r="L6470" i="1"/>
  <c r="K6474" i="1"/>
  <c r="L6576" i="1"/>
  <c r="K6580" i="1"/>
  <c r="L6591" i="1"/>
  <c r="K6595" i="1"/>
  <c r="L6606" i="1"/>
  <c r="K6610" i="1"/>
  <c r="L6711" i="1"/>
  <c r="L6739" i="1"/>
  <c r="K6743" i="1"/>
  <c r="L6830" i="1"/>
  <c r="K6833" i="1"/>
  <c r="L6950" i="1"/>
  <c r="K6954" i="1"/>
  <c r="L7011" i="1"/>
  <c r="K7015" i="1"/>
  <c r="L7096" i="1"/>
  <c r="K7099" i="1"/>
  <c r="L7187" i="1"/>
  <c r="K7191" i="1"/>
  <c r="L7203" i="1"/>
  <c r="K7207" i="1"/>
  <c r="L7232" i="1"/>
  <c r="K7236" i="1"/>
  <c r="L7292" i="1"/>
  <c r="K7296" i="1"/>
  <c r="L7336" i="1"/>
  <c r="K7340" i="1"/>
  <c r="L7351" i="1"/>
  <c r="K7355" i="1"/>
  <c r="L7397" i="1"/>
  <c r="K7401" i="1"/>
  <c r="L7426" i="1"/>
  <c r="K7430" i="1"/>
  <c r="L7441" i="1"/>
  <c r="K7445" i="1"/>
  <c r="L7470" i="1"/>
  <c r="K7474" i="1"/>
  <c r="L7485" i="1"/>
  <c r="K7489" i="1"/>
  <c r="L7613" i="1"/>
  <c r="L7629" i="1"/>
  <c r="K7633" i="1"/>
  <c r="L7660" i="1"/>
  <c r="K7664" i="1"/>
  <c r="L7675" i="1"/>
  <c r="K7679" i="1"/>
  <c r="L7703" i="1"/>
  <c r="L7734" i="1"/>
  <c r="K7738" i="1"/>
  <c r="L7790" i="1"/>
  <c r="K7794" i="1"/>
  <c r="L7846" i="1"/>
  <c r="K7850" i="1"/>
  <c r="L7966" i="1"/>
  <c r="K7970" i="1"/>
  <c r="L8042" i="1"/>
  <c r="K8046" i="1"/>
  <c r="L8056" i="1"/>
  <c r="K8060" i="1"/>
  <c r="L8085" i="1"/>
  <c r="L8099" i="1"/>
  <c r="L8295" i="1"/>
  <c r="K8299" i="1"/>
  <c r="L8327" i="1"/>
  <c r="K8331" i="1"/>
  <c r="L8342" i="1"/>
  <c r="K8346" i="1"/>
  <c r="L8636" i="1"/>
  <c r="K8640" i="1"/>
  <c r="L8895" i="1"/>
  <c r="K8899" i="1"/>
  <c r="L9060" i="1"/>
  <c r="K9064" i="1"/>
  <c r="L9094" i="1"/>
  <c r="K9098" i="1"/>
  <c r="L9261" i="1"/>
  <c r="K9265" i="1"/>
  <c r="L9276" i="1"/>
  <c r="K9280" i="1"/>
  <c r="L9334" i="1"/>
  <c r="K9337" i="1"/>
  <c r="L9364" i="1"/>
  <c r="K9367" i="1"/>
  <c r="L9424" i="1"/>
  <c r="K9428" i="1"/>
  <c r="L9439" i="1"/>
  <c r="K9443" i="1"/>
  <c r="L9602" i="1"/>
  <c r="K9606" i="1"/>
  <c r="L9656" i="1"/>
  <c r="K9662" i="1"/>
  <c r="L9713" i="1"/>
  <c r="K9718" i="1"/>
  <c r="L9756" i="1"/>
  <c r="K9761" i="1"/>
  <c r="L9769" i="1"/>
  <c r="L9828" i="1"/>
  <c r="K9833" i="1"/>
  <c r="L9900" i="1"/>
  <c r="K9905" i="1"/>
  <c r="L10011" i="1"/>
  <c r="K10016" i="1"/>
  <c r="L10082" i="1"/>
  <c r="K10087" i="1"/>
  <c r="L10154" i="1"/>
  <c r="K10159" i="1"/>
  <c r="L10346" i="1"/>
  <c r="K10351" i="1"/>
  <c r="L10360" i="1"/>
  <c r="K10365" i="1"/>
  <c r="L10446" i="1"/>
  <c r="K10451" i="1"/>
  <c r="L10610" i="1"/>
  <c r="L10715" i="1"/>
  <c r="L10727" i="1"/>
  <c r="L10769" i="1"/>
  <c r="K10774" i="1"/>
  <c r="L10855" i="1"/>
  <c r="K10860" i="1"/>
  <c r="L10927" i="1"/>
  <c r="K10932" i="1"/>
  <c r="L10970" i="1"/>
  <c r="K10975" i="1"/>
  <c r="L11013" i="1"/>
  <c r="K11018" i="1"/>
  <c r="L11068" i="1"/>
  <c r="L11080" i="1"/>
  <c r="L11092" i="1"/>
  <c r="L11104" i="1"/>
  <c r="L11116" i="1"/>
  <c r="L11128" i="1"/>
  <c r="L11155" i="1"/>
  <c r="K11160" i="1"/>
  <c r="L11221" i="1"/>
  <c r="K11226" i="1"/>
  <c r="L11305" i="1"/>
  <c r="K11310" i="1"/>
  <c r="L11348" i="1"/>
  <c r="K11353" i="1"/>
  <c r="L11414" i="1"/>
  <c r="L11483" i="1"/>
  <c r="L11495" i="1"/>
  <c r="L11508" i="1"/>
  <c r="K11513" i="1"/>
  <c r="L11628" i="1"/>
  <c r="K11633" i="1"/>
  <c r="L11671" i="1"/>
  <c r="K11676" i="1"/>
  <c r="L11726" i="1"/>
  <c r="L11793" i="1"/>
  <c r="K11798" i="1"/>
  <c r="L11939" i="1"/>
  <c r="K11945" i="1"/>
  <c r="L11982" i="1"/>
  <c r="K11987" i="1"/>
  <c r="L12134" i="1"/>
  <c r="K12139" i="1"/>
  <c r="L12258" i="1"/>
  <c r="K12263" i="1"/>
  <c r="L12363" i="1"/>
  <c r="K12368" i="1"/>
  <c r="L12507" i="1"/>
  <c r="K12512" i="1"/>
  <c r="L12563" i="1"/>
  <c r="K12569" i="1"/>
  <c r="L12606" i="1"/>
  <c r="K12611" i="1"/>
  <c r="L12678" i="1"/>
  <c r="K12683" i="1"/>
  <c r="L12793" i="1"/>
  <c r="K12798" i="1"/>
  <c r="K12813" i="1"/>
  <c r="L12808" i="1"/>
  <c r="K13022" i="1"/>
  <c r="L13016" i="1"/>
  <c r="L15537" i="1"/>
  <c r="K15542" i="1"/>
  <c r="L15595" i="1"/>
  <c r="K15600" i="1"/>
  <c r="L17067" i="1"/>
  <c r="K17071" i="1"/>
  <c r="L17082" i="1"/>
  <c r="K17086" i="1"/>
  <c r="L18815" i="1"/>
  <c r="K18819" i="1"/>
  <c r="L18830" i="1"/>
  <c r="K18834" i="1"/>
  <c r="L18845" i="1"/>
  <c r="K18849" i="1"/>
  <c r="L18860" i="1"/>
  <c r="K18864" i="1"/>
  <c r="K21090" i="1"/>
  <c r="L21086" i="1"/>
  <c r="K22404" i="1"/>
  <c r="L22401" i="1"/>
  <c r="K22644" i="1"/>
  <c r="L22641" i="1"/>
  <c r="K23209" i="1"/>
  <c r="L23206" i="1"/>
  <c r="L23590" i="1"/>
  <c r="K23593" i="1"/>
  <c r="L25494" i="1"/>
  <c r="K25496" i="1"/>
  <c r="L25555" i="1"/>
  <c r="K25558" i="1"/>
  <c r="K25570" i="1"/>
  <c r="L25567" i="1"/>
  <c r="K25927" i="1"/>
  <c r="L25924" i="1"/>
  <c r="K61" i="1"/>
  <c r="K339" i="1"/>
  <c r="K759" i="1"/>
  <c r="K1011" i="1"/>
  <c r="K1496" i="1"/>
  <c r="L1269" i="1"/>
  <c r="K1275" i="1"/>
  <c r="L1397" i="1"/>
  <c r="K1403" i="1"/>
  <c r="L1869" i="1"/>
  <c r="K1874" i="1"/>
  <c r="L4051" i="1"/>
  <c r="K4055" i="1"/>
  <c r="L5738" i="1"/>
  <c r="K5744" i="1"/>
  <c r="L6132" i="1"/>
  <c r="K6136" i="1"/>
  <c r="L6285" i="1"/>
  <c r="K6289" i="1"/>
  <c r="L6971" i="1"/>
  <c r="K6975" i="1"/>
  <c r="L7117" i="1"/>
  <c r="K7120" i="1"/>
  <c r="L9719" i="1"/>
  <c r="K9724" i="1"/>
  <c r="L10088" i="1"/>
  <c r="K10093" i="1"/>
  <c r="L10452" i="1"/>
  <c r="K10457" i="1"/>
  <c r="L10976" i="1"/>
  <c r="K10981" i="1"/>
  <c r="L11311" i="1"/>
  <c r="K11316" i="1"/>
  <c r="L12140" i="1"/>
  <c r="K12146" i="1"/>
  <c r="L14232" i="1"/>
  <c r="K14237" i="1"/>
  <c r="L15930" i="1"/>
  <c r="K15935" i="1"/>
  <c r="K25216" i="1"/>
  <c r="L25213" i="1"/>
  <c r="L295" i="1"/>
  <c r="K300" i="1"/>
  <c r="L561" i="1"/>
  <c r="K566" i="1"/>
  <c r="L587" i="1"/>
  <c r="L601" i="1"/>
  <c r="K608" i="1"/>
  <c r="L628" i="1"/>
  <c r="K634" i="1"/>
  <c r="L766" i="1"/>
  <c r="K772" i="1"/>
  <c r="L836" i="1"/>
  <c r="K845" i="1"/>
  <c r="L862" i="1"/>
  <c r="L1163" i="1"/>
  <c r="K1169" i="1"/>
  <c r="L1205" i="1"/>
  <c r="K1210" i="1"/>
  <c r="L1234" i="1"/>
  <c r="K1242" i="1"/>
  <c r="L1562" i="1"/>
  <c r="K1569" i="1"/>
  <c r="L1604" i="1"/>
  <c r="K1610" i="1"/>
  <c r="L1647" i="1"/>
  <c r="K1655" i="1"/>
  <c r="L1704" i="1"/>
  <c r="K1710" i="1"/>
  <c r="L1748" i="1"/>
  <c r="K1753" i="1"/>
  <c r="L1938" i="1"/>
  <c r="K1943" i="1"/>
  <c r="L2042" i="1"/>
  <c r="K2047" i="1"/>
  <c r="L2071" i="1"/>
  <c r="K2076" i="1"/>
  <c r="L2130" i="1"/>
  <c r="K2135" i="1"/>
  <c r="L2488" i="1"/>
  <c r="K2495" i="1"/>
  <c r="L2549" i="1"/>
  <c r="K2556" i="1"/>
  <c r="L2565" i="1"/>
  <c r="K2571" i="1"/>
  <c r="L2580" i="1"/>
  <c r="K2587" i="1"/>
  <c r="L2714" i="1"/>
  <c r="K2719" i="1"/>
  <c r="L2818" i="1"/>
  <c r="K2823" i="1"/>
  <c r="L2849" i="1"/>
  <c r="K2854" i="1"/>
  <c r="L2879" i="1"/>
  <c r="L2999" i="1"/>
  <c r="K3005" i="1"/>
  <c r="L3059" i="1"/>
  <c r="K3066" i="1"/>
  <c r="L3512" i="1"/>
  <c r="K3520" i="1"/>
  <c r="L3570" i="1"/>
  <c r="K3576" i="1"/>
  <c r="L3584" i="1"/>
  <c r="K3590" i="1"/>
  <c r="L3743" i="1"/>
  <c r="K3748" i="1"/>
  <c r="L3827" i="1"/>
  <c r="K3834" i="1"/>
  <c r="L4029" i="1"/>
  <c r="K4034" i="1"/>
  <c r="L4327" i="1"/>
  <c r="K4333" i="1"/>
  <c r="L4762" i="1"/>
  <c r="K4770" i="1"/>
  <c r="L5037" i="1"/>
  <c r="L5052" i="1"/>
  <c r="K5059" i="1"/>
  <c r="L5068" i="1"/>
  <c r="K5075" i="1"/>
  <c r="L5111" i="1"/>
  <c r="K5119" i="1"/>
  <c r="L5210" i="1"/>
  <c r="K5217" i="1"/>
  <c r="L5251" i="1"/>
  <c r="K5258" i="1"/>
  <c r="L5280" i="1"/>
  <c r="K5286" i="1"/>
  <c r="L5379" i="1"/>
  <c r="K5385" i="1"/>
  <c r="L5576" i="1"/>
  <c r="L5748" i="1"/>
  <c r="K5754" i="1"/>
  <c r="L5971" i="1"/>
  <c r="K5977" i="1"/>
  <c r="L6127" i="1"/>
  <c r="K6131" i="1"/>
  <c r="L6142" i="1"/>
  <c r="K6146" i="1"/>
  <c r="L6198" i="1"/>
  <c r="K6202" i="1"/>
  <c r="L6231" i="1"/>
  <c r="K6235" i="1"/>
  <c r="L6246" i="1"/>
  <c r="K6250" i="1"/>
  <c r="L6264" i="1"/>
  <c r="K6268" i="1"/>
  <c r="L6280" i="1"/>
  <c r="K6284" i="1"/>
  <c r="L6337" i="1"/>
  <c r="L6352" i="1"/>
  <c r="K6356" i="1"/>
  <c r="L6485" i="1"/>
  <c r="K6489" i="1"/>
  <c r="L6623" i="1"/>
  <c r="K6627" i="1"/>
  <c r="L6654" i="1"/>
  <c r="K6658" i="1"/>
  <c r="L6725" i="1"/>
  <c r="K6729" i="1"/>
  <c r="L6756" i="1"/>
  <c r="K6760" i="1"/>
  <c r="L6788" i="1"/>
  <c r="K6792" i="1"/>
  <c r="L6892" i="1"/>
  <c r="K6896" i="1"/>
  <c r="L6966" i="1"/>
  <c r="K6970" i="1"/>
  <c r="L6981" i="1"/>
  <c r="K6984" i="1"/>
  <c r="L7082" i="1"/>
  <c r="K7085" i="1"/>
  <c r="L7112" i="1"/>
  <c r="K7116" i="1"/>
  <c r="L7128" i="1"/>
  <c r="K7132" i="1"/>
  <c r="L7307" i="1"/>
  <c r="L7412" i="1"/>
  <c r="K7415" i="1"/>
  <c r="L7500" i="1"/>
  <c r="K7504" i="1"/>
  <c r="L7646" i="1"/>
  <c r="K7649" i="1"/>
  <c r="L7805" i="1"/>
  <c r="K7809" i="1"/>
  <c r="L7862" i="1"/>
  <c r="K7866" i="1"/>
  <c r="L7910" i="1"/>
  <c r="K7914" i="1"/>
  <c r="L8071" i="1"/>
  <c r="K8075" i="1"/>
  <c r="L8115" i="1"/>
  <c r="K8119" i="1"/>
  <c r="L8147" i="1"/>
  <c r="K8150" i="1"/>
  <c r="L8207" i="1"/>
  <c r="K8211" i="1"/>
  <c r="L8222" i="1"/>
  <c r="K8226" i="1"/>
  <c r="L8373" i="1"/>
  <c r="K8377" i="1"/>
  <c r="L8404" i="1"/>
  <c r="K8408" i="1"/>
  <c r="L8516" i="1"/>
  <c r="K8519" i="1"/>
  <c r="L8530" i="1"/>
  <c r="K8533" i="1"/>
  <c r="L8547" i="1"/>
  <c r="K8551" i="1"/>
  <c r="L8579" i="1"/>
  <c r="K8583" i="1"/>
  <c r="L8653" i="1"/>
  <c r="K8657" i="1"/>
  <c r="L8668" i="1"/>
  <c r="K8672" i="1"/>
  <c r="L8712" i="1"/>
  <c r="K8716" i="1"/>
  <c r="L8760" i="1"/>
  <c r="K8764" i="1"/>
  <c r="L8775" i="1"/>
  <c r="K8779" i="1"/>
  <c r="L8790" i="1"/>
  <c r="K8794" i="1"/>
  <c r="L8863" i="1"/>
  <c r="K8867" i="1"/>
  <c r="L9001" i="1"/>
  <c r="K9005" i="1"/>
  <c r="L9031" i="1"/>
  <c r="K9035" i="1"/>
  <c r="L9078" i="1"/>
  <c r="K9082" i="1"/>
  <c r="L9142" i="1"/>
  <c r="K9146" i="1"/>
  <c r="L9188" i="1"/>
  <c r="K9192" i="1"/>
  <c r="L9381" i="1"/>
  <c r="K9385" i="1"/>
  <c r="L9456" i="1"/>
  <c r="K9460" i="1"/>
  <c r="L9471" i="1"/>
  <c r="K9475" i="1"/>
  <c r="L9559" i="1"/>
  <c r="K9562" i="1"/>
  <c r="L9743" i="1"/>
  <c r="K9748" i="1"/>
  <c r="L9858" i="1"/>
  <c r="K9863" i="1"/>
  <c r="L9998" i="1"/>
  <c r="K10004" i="1"/>
  <c r="L10055" i="1"/>
  <c r="K10061" i="1"/>
  <c r="L10068" i="1"/>
  <c r="K10073" i="1"/>
  <c r="L10112" i="1"/>
  <c r="K10117" i="1"/>
  <c r="L10223" i="1"/>
  <c r="K10228" i="1"/>
  <c r="L10304" i="1"/>
  <c r="K10309" i="1"/>
  <c r="L10404" i="1"/>
  <c r="K10409" i="1"/>
  <c r="L10476" i="1"/>
  <c r="K10481" i="1"/>
  <c r="L10519" i="1"/>
  <c r="K10524" i="1"/>
  <c r="L10640" i="1"/>
  <c r="K10645" i="1"/>
  <c r="L10799" i="1"/>
  <c r="K10804" i="1"/>
  <c r="L10842" i="1"/>
  <c r="K10848" i="1"/>
  <c r="L10885" i="1"/>
  <c r="K10890" i="1"/>
  <c r="L11000" i="1"/>
  <c r="K11005" i="1"/>
  <c r="L11043" i="1"/>
  <c r="K11048" i="1"/>
  <c r="L11209" i="1"/>
  <c r="K11214" i="1"/>
  <c r="L11335" i="1"/>
  <c r="K11340" i="1"/>
  <c r="L11458" i="1"/>
  <c r="K11463" i="1"/>
  <c r="L11602" i="1"/>
  <c r="K11608" i="1"/>
  <c r="L11701" i="1"/>
  <c r="K11706" i="1"/>
  <c r="L11823" i="1"/>
  <c r="K11828" i="1"/>
  <c r="L11927" i="1"/>
  <c r="K11932" i="1"/>
  <c r="L12026" i="1"/>
  <c r="K12031" i="1"/>
  <c r="L12122" i="1"/>
  <c r="K12127" i="1"/>
  <c r="L12178" i="1"/>
  <c r="K12183" i="1"/>
  <c r="L12233" i="1"/>
  <c r="K12238" i="1"/>
  <c r="L12636" i="1"/>
  <c r="K12641" i="1"/>
  <c r="L12736" i="1"/>
  <c r="K12741" i="1"/>
  <c r="L16442" i="1"/>
  <c r="K16446" i="1"/>
  <c r="L16457" i="1"/>
  <c r="K16461" i="1"/>
  <c r="K16476" i="1"/>
  <c r="L16472" i="1"/>
  <c r="L20352" i="1"/>
  <c r="K20356" i="1"/>
  <c r="L20367" i="1"/>
  <c r="K20371" i="1"/>
  <c r="L20382" i="1"/>
  <c r="K20386" i="1"/>
  <c r="L20397" i="1"/>
  <c r="K20401" i="1"/>
  <c r="L23784" i="1"/>
  <c r="K23787" i="1"/>
  <c r="L23796" i="1"/>
  <c r="K23799" i="1"/>
  <c r="L23959" i="1"/>
  <c r="K23962" i="1"/>
  <c r="L23971" i="1"/>
  <c r="K23974" i="1"/>
  <c r="L24382" i="1"/>
  <c r="K24385" i="1"/>
  <c r="L24740" i="1"/>
  <c r="K24743" i="1"/>
  <c r="L24752" i="1"/>
  <c r="K24755" i="1"/>
  <c r="L25446" i="1"/>
  <c r="K25449" i="1"/>
  <c r="K183" i="1"/>
  <c r="K322" i="1"/>
  <c r="K620" i="1"/>
  <c r="K744" i="1"/>
  <c r="K1141" i="1"/>
  <c r="K1306" i="1"/>
  <c r="L4604" i="1"/>
  <c r="K4610" i="1"/>
  <c r="L154" i="1"/>
  <c r="K159" i="1"/>
  <c r="L311" i="1"/>
  <c r="K316" i="1"/>
  <c r="L340" i="1"/>
  <c r="K346" i="1"/>
  <c r="L356" i="1"/>
  <c r="K361" i="1"/>
  <c r="L388" i="1"/>
  <c r="K393" i="1"/>
  <c r="L403" i="1"/>
  <c r="K409" i="1"/>
  <c r="L877" i="1"/>
  <c r="K882" i="1"/>
  <c r="L904" i="1"/>
  <c r="K910" i="1"/>
  <c r="L949" i="1"/>
  <c r="K954" i="1"/>
  <c r="L1149" i="1"/>
  <c r="K1155" i="1"/>
  <c r="L1351" i="1"/>
  <c r="K1357" i="1"/>
  <c r="L1366" i="1"/>
  <c r="K1372" i="1"/>
  <c r="L1463" i="1"/>
  <c r="K1469" i="1"/>
  <c r="L1522" i="1"/>
  <c r="K1528" i="1"/>
  <c r="L1549" i="1"/>
  <c r="K1555" i="1"/>
  <c r="L1692" i="1"/>
  <c r="K1696" i="1"/>
  <c r="L1720" i="1"/>
  <c r="K1727" i="1"/>
  <c r="L1765" i="1"/>
  <c r="K1772" i="1"/>
  <c r="L1795" i="1"/>
  <c r="K1803" i="1"/>
  <c r="L1999" i="1"/>
  <c r="K2004" i="1"/>
  <c r="L2013" i="1"/>
  <c r="K2019" i="1"/>
  <c r="L2058" i="1"/>
  <c r="K2063" i="1"/>
  <c r="L2218" i="1"/>
  <c r="K2227" i="1"/>
  <c r="L2415" i="1"/>
  <c r="K2422" i="1"/>
  <c r="L2730" i="1"/>
  <c r="K2736" i="1"/>
  <c r="L2895" i="1"/>
  <c r="K2902" i="1"/>
  <c r="L2925" i="1"/>
  <c r="K2932" i="1"/>
  <c r="L2986" i="1"/>
  <c r="L3031" i="1"/>
  <c r="K3036" i="1"/>
  <c r="L3254" i="1"/>
  <c r="K3260" i="1"/>
  <c r="L3268" i="1"/>
  <c r="K3274" i="1"/>
  <c r="L3499" i="1"/>
  <c r="K3505" i="1"/>
  <c r="L3599" i="1"/>
  <c r="K3605" i="1"/>
  <c r="L3615" i="1"/>
  <c r="K3621" i="1"/>
  <c r="L3712" i="1"/>
  <c r="K3718" i="1"/>
  <c r="L3814" i="1"/>
  <c r="K3819" i="1"/>
  <c r="L4002" i="1"/>
  <c r="K4009" i="1"/>
  <c r="L4108" i="1"/>
  <c r="K4113" i="1"/>
  <c r="L4151" i="1"/>
  <c r="K4157" i="1"/>
  <c r="L4205" i="1"/>
  <c r="L4260" i="1"/>
  <c r="K4266" i="1"/>
  <c r="L4274" i="1"/>
  <c r="K4280" i="1"/>
  <c r="L4288" i="1"/>
  <c r="K4294" i="1"/>
  <c r="L4432" i="1"/>
  <c r="K4437" i="1"/>
  <c r="L4484" i="1"/>
  <c r="L4617" i="1"/>
  <c r="K4622" i="1"/>
  <c r="L4749" i="1"/>
  <c r="K4754" i="1"/>
  <c r="L4850" i="1"/>
  <c r="K4856" i="1"/>
  <c r="L4892" i="1"/>
  <c r="K4899" i="1"/>
  <c r="L5084" i="1"/>
  <c r="K5092" i="1"/>
  <c r="L5138" i="1"/>
  <c r="K5144" i="1"/>
  <c r="L5352" i="1"/>
  <c r="K5357" i="1"/>
  <c r="L5395" i="1"/>
  <c r="K5401" i="1"/>
  <c r="L5662" i="1"/>
  <c r="K5668" i="1"/>
  <c r="L5676" i="1"/>
  <c r="K5684" i="1"/>
  <c r="L5704" i="1"/>
  <c r="K5711" i="1"/>
  <c r="L5719" i="1"/>
  <c r="K5725" i="1"/>
  <c r="L5807" i="1"/>
  <c r="K5813" i="1"/>
  <c r="L6012" i="1"/>
  <c r="K6016" i="1"/>
  <c r="L6027" i="1"/>
  <c r="K6031" i="1"/>
  <c r="L6054" i="1"/>
  <c r="K6058" i="1"/>
  <c r="L6083" i="1"/>
  <c r="K6087" i="1"/>
  <c r="L6502" i="1"/>
  <c r="K6506" i="1"/>
  <c r="L6517" i="1"/>
  <c r="K6521" i="1"/>
  <c r="L6532" i="1"/>
  <c r="K6536" i="1"/>
  <c r="L6640" i="1"/>
  <c r="K6644" i="1"/>
  <c r="L6671" i="1"/>
  <c r="K6675" i="1"/>
  <c r="L6686" i="1"/>
  <c r="K6690" i="1"/>
  <c r="L6701" i="1"/>
  <c r="K6705" i="1"/>
  <c r="L6774" i="1"/>
  <c r="K6777" i="1"/>
  <c r="L6863" i="1"/>
  <c r="K6867" i="1"/>
  <c r="L6878" i="1"/>
  <c r="K6881" i="1"/>
  <c r="L6907" i="1"/>
  <c r="K6911" i="1"/>
  <c r="L7028" i="1"/>
  <c r="K7032" i="1"/>
  <c r="L7042" i="1"/>
  <c r="K7046" i="1"/>
  <c r="L7218" i="1"/>
  <c r="L7249" i="1"/>
  <c r="L7322" i="1"/>
  <c r="K7326" i="1"/>
  <c r="L7517" i="1"/>
  <c r="K7521" i="1"/>
  <c r="L7879" i="1"/>
  <c r="K7883" i="1"/>
  <c r="L7926" i="1"/>
  <c r="L7941" i="1"/>
  <c r="K7945" i="1"/>
  <c r="L8133" i="1"/>
  <c r="K8136" i="1"/>
  <c r="L8163" i="1"/>
  <c r="L8178" i="1"/>
  <c r="K8182" i="1"/>
  <c r="L8421" i="1"/>
  <c r="K8425" i="1"/>
  <c r="L8455" i="1"/>
  <c r="K8459" i="1"/>
  <c r="L8565" i="1"/>
  <c r="K8568" i="1"/>
  <c r="L8594" i="1"/>
  <c r="K8598" i="1"/>
  <c r="L8805" i="1"/>
  <c r="K8809" i="1"/>
  <c r="L8819" i="1"/>
  <c r="L8881" i="1"/>
  <c r="K8885" i="1"/>
  <c r="L8912" i="1"/>
  <c r="K8916" i="1"/>
  <c r="L8927" i="1"/>
  <c r="K8931" i="1"/>
  <c r="L8956" i="1"/>
  <c r="K8960" i="1"/>
  <c r="L9113" i="1"/>
  <c r="K9117" i="1"/>
  <c r="L9128" i="1"/>
  <c r="K9132" i="1"/>
  <c r="L9159" i="1"/>
  <c r="K9163" i="1"/>
  <c r="L9234" i="1"/>
  <c r="L9291" i="1"/>
  <c r="K9295" i="1"/>
  <c r="L9305" i="1"/>
  <c r="K9309" i="1"/>
  <c r="L9398" i="1"/>
  <c r="K9402" i="1"/>
  <c r="L9573" i="1"/>
  <c r="L9618" i="1"/>
  <c r="L9631" i="1"/>
  <c r="L9644" i="1"/>
  <c r="K9649" i="1"/>
  <c r="L9701" i="1"/>
  <c r="K9706" i="1"/>
  <c r="L9801" i="1"/>
  <c r="K9807" i="1"/>
  <c r="L9816" i="1"/>
  <c r="K9821" i="1"/>
  <c r="L9888" i="1"/>
  <c r="K9893" i="1"/>
  <c r="L9945" i="1"/>
  <c r="K9950" i="1"/>
  <c r="L9959" i="1"/>
  <c r="L9971" i="1"/>
  <c r="L9985" i="1"/>
  <c r="K9990" i="1"/>
  <c r="L10042" i="1"/>
  <c r="K10047" i="1"/>
  <c r="L10142" i="1"/>
  <c r="K10147" i="1"/>
  <c r="L10210" i="1"/>
  <c r="K10216" i="1"/>
  <c r="L10334" i="1"/>
  <c r="K10339" i="1"/>
  <c r="L10434" i="1"/>
  <c r="K10439" i="1"/>
  <c r="L10549" i="1"/>
  <c r="K10554" i="1"/>
  <c r="L10562" i="1"/>
  <c r="L10757" i="1"/>
  <c r="K10762" i="1"/>
  <c r="L10829" i="1"/>
  <c r="K10834" i="1"/>
  <c r="L10915" i="1"/>
  <c r="K10920" i="1"/>
  <c r="L10958" i="1"/>
  <c r="K10963" i="1"/>
  <c r="L11143" i="1"/>
  <c r="L11197" i="1"/>
  <c r="K11202" i="1"/>
  <c r="L11251" i="1"/>
  <c r="K11256" i="1"/>
  <c r="L11293" i="1"/>
  <c r="K11298" i="1"/>
  <c r="L11390" i="1"/>
  <c r="L11539" i="1"/>
  <c r="K11545" i="1"/>
  <c r="L11577" i="1"/>
  <c r="L11590" i="1"/>
  <c r="K11595" i="1"/>
  <c r="L11616" i="1"/>
  <c r="K11621" i="1"/>
  <c r="L11659" i="1"/>
  <c r="K11664" i="1"/>
  <c r="L11781" i="1"/>
  <c r="K11786" i="1"/>
  <c r="L11878" i="1"/>
  <c r="K11883" i="1"/>
  <c r="L11891" i="1"/>
  <c r="L11903" i="1"/>
  <c r="L11915" i="1"/>
  <c r="L11970" i="1"/>
  <c r="K11975" i="1"/>
  <c r="L12068" i="1"/>
  <c r="K12073" i="1"/>
  <c r="L12351" i="1"/>
  <c r="K12356" i="1"/>
  <c r="L12445" i="1"/>
  <c r="L12482" i="1"/>
  <c r="L12551" i="1"/>
  <c r="K12556" i="1"/>
  <c r="L12594" i="1"/>
  <c r="K12599" i="1"/>
  <c r="L12666" i="1"/>
  <c r="K12671" i="1"/>
  <c r="L12710" i="1"/>
  <c r="K12716" i="1"/>
  <c r="L12723" i="1"/>
  <c r="K12729" i="1"/>
  <c r="L12937" i="1"/>
  <c r="K12942" i="1"/>
  <c r="K13009" i="1"/>
  <c r="L13004" i="1"/>
  <c r="L17914" i="1"/>
  <c r="K17918" i="1"/>
  <c r="L17929" i="1"/>
  <c r="K17933" i="1"/>
  <c r="L19742" i="1"/>
  <c r="K19746" i="1"/>
  <c r="L22048" i="1"/>
  <c r="K22052" i="1"/>
  <c r="K23058" i="1"/>
  <c r="L23055" i="1"/>
  <c r="K23362" i="1"/>
  <c r="L23359" i="1"/>
  <c r="L23936" i="1"/>
  <c r="K23939" i="1"/>
  <c r="L23948" i="1"/>
  <c r="K23950" i="1"/>
  <c r="K24243" i="1"/>
  <c r="L24240" i="1"/>
  <c r="K24679" i="1"/>
  <c r="L24676" i="1"/>
  <c r="K24991" i="1"/>
  <c r="L24988" i="1"/>
  <c r="K25907" i="1"/>
  <c r="L25904" i="1"/>
  <c r="K36" i="1"/>
  <c r="K307" i="1"/>
  <c r="K600" i="1"/>
  <c r="K1125" i="1"/>
  <c r="K1289" i="1"/>
  <c r="L1971" i="1"/>
  <c r="K1977" i="1"/>
  <c r="L3733" i="1"/>
  <c r="K3738" i="1"/>
  <c r="L4195" i="1"/>
  <c r="K4201" i="1"/>
  <c r="L4982" i="1"/>
  <c r="K4989" i="1"/>
  <c r="L5527" i="1"/>
  <c r="K5532" i="1"/>
  <c r="L5962" i="1"/>
  <c r="K5970" i="1"/>
  <c r="L6236" i="1"/>
  <c r="K6240" i="1"/>
  <c r="L6659" i="1"/>
  <c r="K6663" i="1"/>
  <c r="L8868" i="1"/>
  <c r="K8872" i="1"/>
  <c r="L9147" i="1"/>
  <c r="K9151" i="1"/>
  <c r="L11161" i="1"/>
  <c r="K11166" i="1"/>
  <c r="L12369" i="1"/>
  <c r="K12374" i="1"/>
  <c r="L26" i="1"/>
  <c r="K31" i="1"/>
  <c r="L184" i="1"/>
  <c r="K190" i="1"/>
  <c r="L965" i="1"/>
  <c r="K971" i="1"/>
  <c r="L1577" i="1"/>
  <c r="K1583" i="1"/>
  <c r="L1678" i="1"/>
  <c r="K1685" i="1"/>
  <c r="L1810" i="1"/>
  <c r="K1815" i="1"/>
  <c r="L1852" i="1"/>
  <c r="K1857" i="1"/>
  <c r="L2088" i="1"/>
  <c r="K2094" i="1"/>
  <c r="L2117" i="1"/>
  <c r="K2123" i="1"/>
  <c r="L2161" i="1"/>
  <c r="K2166" i="1"/>
  <c r="L2176" i="1"/>
  <c r="K2182" i="1"/>
  <c r="L2205" i="1"/>
  <c r="K2210" i="1"/>
  <c r="L2430" i="1"/>
  <c r="L2445" i="1"/>
  <c r="K2453" i="1"/>
  <c r="L2505" i="1"/>
  <c r="K2512" i="1"/>
  <c r="L2612" i="1"/>
  <c r="K2619" i="1"/>
  <c r="L2628" i="1"/>
  <c r="K2635" i="1"/>
  <c r="L2701" i="1"/>
  <c r="K2707" i="1"/>
  <c r="L2761" i="1"/>
  <c r="K2766" i="1"/>
  <c r="L2911" i="1"/>
  <c r="K2917" i="1"/>
  <c r="L2940" i="1"/>
  <c r="K2945" i="1"/>
  <c r="L3165" i="1"/>
  <c r="K3170" i="1"/>
  <c r="L3443" i="1"/>
  <c r="K3448" i="1"/>
  <c r="L3530" i="1"/>
  <c r="K3537" i="1"/>
  <c r="L3629" i="1"/>
  <c r="K3635" i="1"/>
  <c r="L3658" i="1"/>
  <c r="K3665" i="1"/>
  <c r="L3759" i="1"/>
  <c r="K3766" i="1"/>
  <c r="L3891" i="1"/>
  <c r="K3896" i="1"/>
  <c r="L3937" i="1"/>
  <c r="K3943" i="1"/>
  <c r="L4017" i="1"/>
  <c r="K4022" i="1"/>
  <c r="L4079" i="1"/>
  <c r="K4084" i="1"/>
  <c r="L4165" i="1"/>
  <c r="K4172" i="1"/>
  <c r="L4220" i="1"/>
  <c r="K4227" i="1"/>
  <c r="L4303" i="1"/>
  <c r="K4311" i="1"/>
  <c r="L4345" i="1"/>
  <c r="K4350" i="1"/>
  <c r="L4690" i="1"/>
  <c r="L4705" i="1"/>
  <c r="K4710" i="1"/>
  <c r="L4807" i="1"/>
  <c r="K4813" i="1"/>
  <c r="L4836" i="1"/>
  <c r="L4907" i="1"/>
  <c r="L4921" i="1"/>
  <c r="K4927" i="1"/>
  <c r="L5126" i="1"/>
  <c r="K5131" i="1"/>
  <c r="L5183" i="1"/>
  <c r="K5190" i="1"/>
  <c r="L5367" i="1"/>
  <c r="K5373" i="1"/>
  <c r="L5411" i="1"/>
  <c r="K5416" i="1"/>
  <c r="L5494" i="1"/>
  <c r="L5691" i="1"/>
  <c r="K5696" i="1"/>
  <c r="L5764" i="1"/>
  <c r="K5770" i="1"/>
  <c r="L5839" i="1"/>
  <c r="K5844" i="1"/>
  <c r="L5947" i="1"/>
  <c r="L6069" i="1"/>
  <c r="L6100" i="1"/>
  <c r="K6104" i="1"/>
  <c r="L6159" i="1"/>
  <c r="L6297" i="1"/>
  <c r="K6300" i="1"/>
  <c r="L6384" i="1"/>
  <c r="K6388" i="1"/>
  <c r="L6399" i="1"/>
  <c r="K6403" i="1"/>
  <c r="L6414" i="1"/>
  <c r="K6418" i="1"/>
  <c r="L6429" i="1"/>
  <c r="K6433" i="1"/>
  <c r="L6444" i="1"/>
  <c r="K6448" i="1"/>
  <c r="L6459" i="1"/>
  <c r="K6463" i="1"/>
  <c r="L6549" i="1"/>
  <c r="K6553" i="1"/>
  <c r="L6564" i="1"/>
  <c r="K6568" i="1"/>
  <c r="L6805" i="1"/>
  <c r="K6809" i="1"/>
  <c r="L6834" i="1"/>
  <c r="K6838" i="1"/>
  <c r="L6849" i="1"/>
  <c r="K6853" i="1"/>
  <c r="L6922" i="1"/>
  <c r="L6938" i="1"/>
  <c r="K6942" i="1"/>
  <c r="L6999" i="1"/>
  <c r="K7003" i="1"/>
  <c r="L7057" i="1"/>
  <c r="K7061" i="1"/>
  <c r="L7100" i="1"/>
  <c r="K7104" i="1"/>
  <c r="L7145" i="1"/>
  <c r="K7149" i="1"/>
  <c r="L7160" i="1"/>
  <c r="K7164" i="1"/>
  <c r="L7175" i="1"/>
  <c r="K7179" i="1"/>
  <c r="L7264" i="1"/>
  <c r="K7267" i="1"/>
  <c r="L7280" i="1"/>
  <c r="K7284" i="1"/>
  <c r="L7370" i="1"/>
  <c r="K7374" i="1"/>
  <c r="L7385" i="1"/>
  <c r="K7389" i="1"/>
  <c r="L7531" i="1"/>
  <c r="L7545" i="1"/>
  <c r="K7549" i="1"/>
  <c r="L7560" i="1"/>
  <c r="K7564" i="1"/>
  <c r="L7575" i="1"/>
  <c r="K7578" i="1"/>
  <c r="L7589" i="1"/>
  <c r="K7593" i="1"/>
  <c r="L7603" i="1"/>
  <c r="L7764" i="1"/>
  <c r="L7778" i="1"/>
  <c r="L7834" i="1"/>
  <c r="L7896" i="1"/>
  <c r="K7900" i="1"/>
  <c r="L7985" i="1"/>
  <c r="K7989" i="1"/>
  <c r="L8000" i="1"/>
  <c r="K8004" i="1"/>
  <c r="L8015" i="1"/>
  <c r="K8019" i="1"/>
  <c r="L8195" i="1"/>
  <c r="K8199" i="1"/>
  <c r="L8270" i="1"/>
  <c r="K8274" i="1"/>
  <c r="L8473" i="1"/>
  <c r="K8477" i="1"/>
  <c r="L8487" i="1"/>
  <c r="L8502" i="1"/>
  <c r="K8506" i="1"/>
  <c r="L8611" i="1"/>
  <c r="K8615" i="1"/>
  <c r="L8698" i="1"/>
  <c r="K8702" i="1"/>
  <c r="L8731" i="1"/>
  <c r="K8735" i="1"/>
  <c r="L8849" i="1"/>
  <c r="K8853" i="1"/>
  <c r="L8942" i="1"/>
  <c r="K8946" i="1"/>
  <c r="L8972" i="1"/>
  <c r="K8976" i="1"/>
  <c r="L8987" i="1"/>
  <c r="K8991" i="1"/>
  <c r="L9018" i="1"/>
  <c r="K9022" i="1"/>
  <c r="L9207" i="1"/>
  <c r="K9211" i="1"/>
  <c r="L9222" i="1"/>
  <c r="K9226" i="1"/>
  <c r="L9322" i="1"/>
  <c r="K9326" i="1"/>
  <c r="L9338" i="1"/>
  <c r="K9342" i="1"/>
  <c r="L9414" i="1"/>
  <c r="L9515" i="1"/>
  <c r="K9519" i="1"/>
  <c r="L9530" i="1"/>
  <c r="K9534" i="1"/>
  <c r="L9545" i="1"/>
  <c r="K9549" i="1"/>
  <c r="L9590" i="1"/>
  <c r="K9594" i="1"/>
  <c r="L9731" i="1"/>
  <c r="K9736" i="1"/>
  <c r="L9846" i="1"/>
  <c r="K9851" i="1"/>
  <c r="L10029" i="1"/>
  <c r="K10035" i="1"/>
  <c r="L10100" i="1"/>
  <c r="K10105" i="1"/>
  <c r="L10172" i="1"/>
  <c r="K10177" i="1"/>
  <c r="L10185" i="1"/>
  <c r="L10292" i="1"/>
  <c r="K10297" i="1"/>
  <c r="L10392" i="1"/>
  <c r="K10397" i="1"/>
  <c r="L10464" i="1"/>
  <c r="K10469" i="1"/>
  <c r="L10507" i="1"/>
  <c r="K10512" i="1"/>
  <c r="L10628" i="1"/>
  <c r="K10633" i="1"/>
  <c r="L10787" i="1"/>
  <c r="K10792" i="1"/>
  <c r="L10873" i="1"/>
  <c r="K10878" i="1"/>
  <c r="L10988" i="1"/>
  <c r="K10993" i="1"/>
  <c r="L11031" i="1"/>
  <c r="K11036" i="1"/>
  <c r="L11185" i="1"/>
  <c r="K11190" i="1"/>
  <c r="L11323" i="1"/>
  <c r="K11328" i="1"/>
  <c r="L11446" i="1"/>
  <c r="K11451" i="1"/>
  <c r="L11526" i="1"/>
  <c r="K11531" i="1"/>
  <c r="L11689" i="1"/>
  <c r="K11694" i="1"/>
  <c r="L11768" i="1"/>
  <c r="K11773" i="1"/>
  <c r="L11811" i="1"/>
  <c r="K11816" i="1"/>
  <c r="L12014" i="1"/>
  <c r="K12019" i="1"/>
  <c r="L12110" i="1"/>
  <c r="K12115" i="1"/>
  <c r="L12166" i="1"/>
  <c r="K12171" i="1"/>
  <c r="L12221" i="1"/>
  <c r="K12226" i="1"/>
  <c r="L12276" i="1"/>
  <c r="K12281" i="1"/>
  <c r="L12408" i="1"/>
  <c r="K12413" i="1"/>
  <c r="L12525" i="1"/>
  <c r="K12531" i="1"/>
  <c r="L12539" i="1"/>
  <c r="K12544" i="1"/>
  <c r="L12624" i="1"/>
  <c r="K12629" i="1"/>
  <c r="K12874" i="1"/>
  <c r="L12868" i="1"/>
  <c r="K16971" i="1"/>
  <c r="L16967" i="1"/>
  <c r="L18701" i="1"/>
  <c r="K18705" i="1"/>
  <c r="K22017" i="1"/>
  <c r="L22013" i="1"/>
  <c r="L22323" i="1"/>
  <c r="K22326" i="1"/>
  <c r="K22556" i="1"/>
  <c r="L22553" i="1"/>
  <c r="K22801" i="1"/>
  <c r="L22798" i="1"/>
  <c r="L23032" i="1"/>
  <c r="K23034" i="1"/>
  <c r="L24146" i="1"/>
  <c r="K24149" i="1"/>
  <c r="L24158" i="1"/>
  <c r="K24161" i="1"/>
  <c r="L24170" i="1"/>
  <c r="K24173" i="1"/>
  <c r="L24182" i="1"/>
  <c r="K24185" i="1"/>
  <c r="K721" i="1"/>
  <c r="K861" i="1"/>
  <c r="K1108" i="1"/>
  <c r="L661" i="1"/>
  <c r="K666" i="1"/>
  <c r="L1438" i="1"/>
  <c r="K1444" i="1"/>
  <c r="L2318" i="1"/>
  <c r="K2324" i="1"/>
  <c r="L3700" i="1"/>
  <c r="K3705" i="1"/>
  <c r="L3864" i="1"/>
  <c r="K3870" i="1"/>
  <c r="L3991" i="1"/>
  <c r="K3996" i="1"/>
  <c r="L4393" i="1"/>
  <c r="K4399" i="1"/>
  <c r="L4504" i="1"/>
  <c r="K4510" i="1"/>
  <c r="L5553" i="1"/>
  <c r="K5558" i="1"/>
  <c r="L6761" i="1"/>
  <c r="K6764" i="1"/>
  <c r="L7810" i="1"/>
  <c r="K7813" i="1"/>
  <c r="L8780" i="1"/>
  <c r="K8784" i="1"/>
  <c r="L10775" i="1"/>
  <c r="K10780" i="1"/>
  <c r="L23327" i="1"/>
  <c r="K23330" i="1"/>
  <c r="L142" i="1"/>
  <c r="K146" i="1"/>
  <c r="L241" i="1"/>
  <c r="L255" i="1"/>
  <c r="K261" i="1"/>
  <c r="L474" i="1"/>
  <c r="K481" i="1"/>
  <c r="L687" i="1"/>
  <c r="L701" i="1"/>
  <c r="K706" i="1"/>
  <c r="L980" i="1"/>
  <c r="K985" i="1"/>
  <c r="L1253" i="1"/>
  <c r="K1259" i="1"/>
  <c r="L1480" i="1"/>
  <c r="K1486" i="1"/>
  <c r="L1664" i="1"/>
  <c r="K1670" i="1"/>
  <c r="L1826" i="1"/>
  <c r="K1831" i="1"/>
  <c r="L1883" i="1"/>
  <c r="K1889" i="1"/>
  <c r="L1897" i="1"/>
  <c r="K1902" i="1"/>
  <c r="L1927" i="1"/>
  <c r="K1934" i="1"/>
  <c r="L2104" i="1"/>
  <c r="K2109" i="1"/>
  <c r="L2192" i="1"/>
  <c r="K2197" i="1"/>
  <c r="L2276" i="1"/>
  <c r="K2282" i="1"/>
  <c r="L2290" i="1"/>
  <c r="K2297" i="1"/>
  <c r="L2331" i="1"/>
  <c r="K2336" i="1"/>
  <c r="L2373" i="1"/>
  <c r="K2378" i="1"/>
  <c r="L2387" i="1"/>
  <c r="K2395" i="1"/>
  <c r="L2644" i="1"/>
  <c r="K2649" i="1"/>
  <c r="L2675" i="1"/>
  <c r="K2680" i="1"/>
  <c r="L2777" i="1"/>
  <c r="K2783" i="1"/>
  <c r="L3019" i="1"/>
  <c r="K3024" i="1"/>
  <c r="L3077" i="1"/>
  <c r="K3083" i="1"/>
  <c r="L3183" i="1"/>
  <c r="K3188" i="1"/>
  <c r="L3287" i="1"/>
  <c r="K3293" i="1"/>
  <c r="L3314" i="1"/>
  <c r="K3320" i="1"/>
  <c r="L3399" i="1"/>
  <c r="K3406" i="1"/>
  <c r="L3429" i="1"/>
  <c r="K3436" i="1"/>
  <c r="L3459" i="1"/>
  <c r="K3464" i="1"/>
  <c r="L3474" i="1"/>
  <c r="K3480" i="1"/>
  <c r="L4066" i="1"/>
  <c r="K4072" i="1"/>
  <c r="L4180" i="1"/>
  <c r="L4235" i="1"/>
  <c r="K4241" i="1"/>
  <c r="L4588" i="1"/>
  <c r="K4593" i="1"/>
  <c r="L4665" i="1"/>
  <c r="K4670" i="1"/>
  <c r="L4678" i="1"/>
  <c r="L4736" i="1"/>
  <c r="K4739" i="1"/>
  <c r="L4794" i="1"/>
  <c r="K4799" i="1"/>
  <c r="L4865" i="1"/>
  <c r="L4936" i="1"/>
  <c r="K4942" i="1"/>
  <c r="L4951" i="1"/>
  <c r="K4957" i="1"/>
  <c r="L4966" i="1"/>
  <c r="K4973" i="1"/>
  <c r="L5199" i="1"/>
  <c r="K5205" i="1"/>
  <c r="L5299" i="1"/>
  <c r="L5326" i="1"/>
  <c r="K5332" i="1"/>
  <c r="L5340" i="1"/>
  <c r="K5346" i="1"/>
  <c r="L5427" i="1"/>
  <c r="K5432" i="1"/>
  <c r="L5454" i="1"/>
  <c r="K5459" i="1"/>
  <c r="L5468" i="1"/>
  <c r="L5539" i="1"/>
  <c r="K5544" i="1"/>
  <c r="L6042" i="1"/>
  <c r="K6046" i="1"/>
  <c r="L6117" i="1"/>
  <c r="K6121" i="1"/>
  <c r="L6174" i="1"/>
  <c r="K6177" i="1"/>
  <c r="L6219" i="1"/>
  <c r="K6223" i="1"/>
  <c r="L6313" i="1"/>
  <c r="K6317" i="1"/>
  <c r="L6475" i="1"/>
  <c r="K6479" i="1"/>
  <c r="L6581" i="1"/>
  <c r="K6585" i="1"/>
  <c r="L6596" i="1"/>
  <c r="K6600" i="1"/>
  <c r="L6715" i="1"/>
  <c r="L6744" i="1"/>
  <c r="K6748" i="1"/>
  <c r="L6820" i="1"/>
  <c r="L6985" i="1"/>
  <c r="K6989" i="1"/>
  <c r="L7016" i="1"/>
  <c r="K7020" i="1"/>
  <c r="L7086" i="1"/>
  <c r="K7090" i="1"/>
  <c r="L7192" i="1"/>
  <c r="K7196" i="1"/>
  <c r="L7297" i="1"/>
  <c r="K7301" i="1"/>
  <c r="L7341" i="1"/>
  <c r="K7345" i="1"/>
  <c r="L7356" i="1"/>
  <c r="K7359" i="1"/>
  <c r="L7416" i="1"/>
  <c r="K7420" i="1"/>
  <c r="L7431" i="1"/>
  <c r="K7435" i="1"/>
  <c r="L7446" i="1"/>
  <c r="K7450" i="1"/>
  <c r="L7460" i="1"/>
  <c r="K7464" i="1"/>
  <c r="L7475" i="1"/>
  <c r="K7479" i="1"/>
  <c r="L7490" i="1"/>
  <c r="K7494" i="1"/>
  <c r="L7618" i="1"/>
  <c r="K7622" i="1"/>
  <c r="L7634" i="1"/>
  <c r="K7638" i="1"/>
  <c r="L7650" i="1"/>
  <c r="K7654" i="1"/>
  <c r="L7665" i="1"/>
  <c r="K7669" i="1"/>
  <c r="L7680" i="1"/>
  <c r="K7684" i="1"/>
  <c r="L7724" i="1"/>
  <c r="K7728" i="1"/>
  <c r="L7739" i="1"/>
  <c r="K7743" i="1"/>
  <c r="L7851" i="1"/>
  <c r="K7854" i="1"/>
  <c r="L7971" i="1"/>
  <c r="K7974" i="1"/>
  <c r="L8032" i="1"/>
  <c r="K8036" i="1"/>
  <c r="L8090" i="1"/>
  <c r="K8093" i="1"/>
  <c r="L8241" i="1"/>
  <c r="K8245" i="1"/>
  <c r="L8285" i="1"/>
  <c r="L8316" i="1"/>
  <c r="L8332" i="1"/>
  <c r="K8336" i="1"/>
  <c r="L8347" i="1"/>
  <c r="K8351" i="1"/>
  <c r="L8363" i="1"/>
  <c r="K8367" i="1"/>
  <c r="L8438" i="1"/>
  <c r="K8442" i="1"/>
  <c r="L8520" i="1"/>
  <c r="K8524" i="1"/>
  <c r="L8534" i="1"/>
  <c r="K8538" i="1"/>
  <c r="L8626" i="1"/>
  <c r="L8641" i="1"/>
  <c r="K8645" i="1"/>
  <c r="L8748" i="1"/>
  <c r="K8752" i="1"/>
  <c r="L9050" i="1"/>
  <c r="K9054" i="1"/>
  <c r="L9065" i="1"/>
  <c r="K9069" i="1"/>
  <c r="L9099" i="1"/>
  <c r="K9103" i="1"/>
  <c r="L9266" i="1"/>
  <c r="K9270" i="1"/>
  <c r="L9354" i="1"/>
  <c r="K9358" i="1"/>
  <c r="L9370" i="1"/>
  <c r="K9374" i="1"/>
  <c r="L9429" i="1"/>
  <c r="K9433" i="1"/>
  <c r="L9689" i="1"/>
  <c r="K9694" i="1"/>
  <c r="L9789" i="1"/>
  <c r="K9794" i="1"/>
  <c r="L9876" i="1"/>
  <c r="K9881" i="1"/>
  <c r="L9920" i="1"/>
  <c r="K9926" i="1"/>
  <c r="L9933" i="1"/>
  <c r="K9938" i="1"/>
  <c r="L10130" i="1"/>
  <c r="K10135" i="1"/>
  <c r="L10241" i="1"/>
  <c r="K10247" i="1"/>
  <c r="L10322" i="1"/>
  <c r="K10327" i="1"/>
  <c r="L10378" i="1"/>
  <c r="K10383" i="1"/>
  <c r="L10422" i="1"/>
  <c r="K10427" i="1"/>
  <c r="L10494" i="1"/>
  <c r="K10499" i="1"/>
  <c r="L10537" i="1"/>
  <c r="K10542" i="1"/>
  <c r="L10658" i="1"/>
  <c r="K10664" i="1"/>
  <c r="L10745" i="1"/>
  <c r="K10750" i="1"/>
  <c r="L10817" i="1"/>
  <c r="K10822" i="1"/>
  <c r="L10903" i="1"/>
  <c r="K10908" i="1"/>
  <c r="L10946" i="1"/>
  <c r="K10951" i="1"/>
  <c r="L11173" i="1"/>
  <c r="K11178" i="1"/>
  <c r="L11239" i="1"/>
  <c r="K11244" i="1"/>
  <c r="L11281" i="1"/>
  <c r="K11286" i="1"/>
  <c r="L11366" i="1"/>
  <c r="K11371" i="1"/>
  <c r="L11433" i="1"/>
  <c r="K11438" i="1"/>
  <c r="L11553" i="1"/>
  <c r="L11647" i="1"/>
  <c r="K11652" i="1"/>
  <c r="L11866" i="1"/>
  <c r="L11958" i="1"/>
  <c r="K11963" i="1"/>
  <c r="L12001" i="1"/>
  <c r="K12007" i="1"/>
  <c r="L12056" i="1"/>
  <c r="L12098" i="1"/>
  <c r="K12103" i="1"/>
  <c r="L12153" i="1"/>
  <c r="K12159" i="1"/>
  <c r="L12209" i="1"/>
  <c r="K12214" i="1"/>
  <c r="L12326" i="1"/>
  <c r="L12339" i="1"/>
  <c r="L12382" i="1"/>
  <c r="K12388" i="1"/>
  <c r="L12395" i="1"/>
  <c r="L12582" i="1"/>
  <c r="K12587" i="1"/>
  <c r="L12654" i="1"/>
  <c r="K12659" i="1"/>
  <c r="L12698" i="1"/>
  <c r="K12703" i="1"/>
  <c r="K12861" i="1"/>
  <c r="L12856" i="1"/>
  <c r="L16342" i="1"/>
  <c r="K16346" i="1"/>
  <c r="L17739" i="1"/>
  <c r="K17743" i="1"/>
  <c r="L17754" i="1"/>
  <c r="K17758" i="1"/>
  <c r="L17769" i="1"/>
  <c r="K17773" i="1"/>
  <c r="L18334" i="1"/>
  <c r="K18338" i="1"/>
  <c r="L18349" i="1"/>
  <c r="K18353" i="1"/>
  <c r="L18364" i="1"/>
  <c r="K18368" i="1"/>
  <c r="L18526" i="1"/>
  <c r="K18530" i="1"/>
  <c r="L18541" i="1"/>
  <c r="K18545" i="1"/>
  <c r="L18556" i="1"/>
  <c r="K18560" i="1"/>
  <c r="L18571" i="1"/>
  <c r="K18575" i="1"/>
  <c r="L18586" i="1"/>
  <c r="K18590" i="1"/>
  <c r="L20866" i="1"/>
  <c r="K20870" i="1"/>
  <c r="L20881" i="1"/>
  <c r="K20885" i="1"/>
  <c r="K20900" i="1"/>
  <c r="L20896" i="1"/>
  <c r="L21968" i="1"/>
  <c r="K21972" i="1"/>
  <c r="L22964" i="1"/>
  <c r="K22967" i="1"/>
  <c r="L22976" i="1"/>
  <c r="K22979" i="1"/>
  <c r="L23544" i="1"/>
  <c r="K23547" i="1"/>
  <c r="K24363" i="1"/>
  <c r="L24360" i="1"/>
  <c r="L24619" i="1"/>
  <c r="K24622" i="1"/>
  <c r="K25417" i="1"/>
  <c r="L25414" i="1"/>
  <c r="L25858" i="1"/>
  <c r="K25861" i="1"/>
  <c r="L25870" i="1"/>
  <c r="K25873" i="1"/>
  <c r="L25882" i="1"/>
  <c r="K25885" i="1"/>
  <c r="K18" i="1"/>
  <c r="K153" i="1"/>
  <c r="K288" i="1"/>
  <c r="K579" i="1"/>
  <c r="K961" i="1"/>
  <c r="L12780" i="1"/>
  <c r="K12785" i="1"/>
  <c r="L12881" i="1"/>
  <c r="K12886" i="1"/>
  <c r="L12924" i="1"/>
  <c r="K12929" i="1"/>
  <c r="L13184" i="1"/>
  <c r="K13190" i="1"/>
  <c r="L13223" i="1"/>
  <c r="K13228" i="1"/>
  <c r="L13336" i="1"/>
  <c r="K13341" i="1"/>
  <c r="L13379" i="1"/>
  <c r="K13384" i="1"/>
  <c r="L13434" i="1"/>
  <c r="K13439" i="1"/>
  <c r="L13477" i="1"/>
  <c r="K13482" i="1"/>
  <c r="L13649" i="1"/>
  <c r="K13654" i="1"/>
  <c r="L13721" i="1"/>
  <c r="K13726" i="1"/>
  <c r="L13764" i="1"/>
  <c r="K13769" i="1"/>
  <c r="L13834" i="1"/>
  <c r="K13840" i="1"/>
  <c r="L13877" i="1"/>
  <c r="K13882" i="1"/>
  <c r="L14005" i="1"/>
  <c r="K14010" i="1"/>
  <c r="L14120" i="1"/>
  <c r="K14125" i="1"/>
  <c r="L14353" i="1"/>
  <c r="K14359" i="1"/>
  <c r="L14439" i="1"/>
  <c r="K14444" i="1"/>
  <c r="L14537" i="1"/>
  <c r="K14542" i="1"/>
  <c r="L14636" i="1"/>
  <c r="K14641" i="1"/>
  <c r="L14708" i="1"/>
  <c r="K14713" i="1"/>
  <c r="L14751" i="1"/>
  <c r="K14756" i="1"/>
  <c r="L14823" i="1"/>
  <c r="K14828" i="1"/>
  <c r="L14963" i="1"/>
  <c r="K14968" i="1"/>
  <c r="L15033" i="1"/>
  <c r="K15038" i="1"/>
  <c r="L15105" i="1"/>
  <c r="K15110" i="1"/>
  <c r="L15303" i="1"/>
  <c r="K15308" i="1"/>
  <c r="L15345" i="1"/>
  <c r="K15351" i="1"/>
  <c r="L15523" i="1"/>
  <c r="K15528" i="1"/>
  <c r="L15567" i="1"/>
  <c r="K15572" i="1"/>
  <c r="L15582" i="1"/>
  <c r="K15588" i="1"/>
  <c r="L15637" i="1"/>
  <c r="K15642" i="1"/>
  <c r="L15746" i="1"/>
  <c r="K15751" i="1"/>
  <c r="L15832" i="1"/>
  <c r="K15837" i="1"/>
  <c r="L15875" i="1"/>
  <c r="K15880" i="1"/>
  <c r="L16108" i="1"/>
  <c r="K16112" i="1"/>
  <c r="L16123" i="1"/>
  <c r="K16127" i="1"/>
  <c r="L16255" i="1"/>
  <c r="K16259" i="1"/>
  <c r="L16270" i="1"/>
  <c r="K16274" i="1"/>
  <c r="L16285" i="1"/>
  <c r="K16289" i="1"/>
  <c r="L16300" i="1"/>
  <c r="K16304" i="1"/>
  <c r="L16357" i="1"/>
  <c r="K16361" i="1"/>
  <c r="L16372" i="1"/>
  <c r="K16376" i="1"/>
  <c r="L16487" i="1"/>
  <c r="K16491" i="1"/>
  <c r="L16502" i="1"/>
  <c r="K16506" i="1"/>
  <c r="L16517" i="1"/>
  <c r="K16521" i="1"/>
  <c r="L16722" i="1"/>
  <c r="K16726" i="1"/>
  <c r="L16737" i="1"/>
  <c r="K16741" i="1"/>
  <c r="L16982" i="1"/>
  <c r="K16986" i="1"/>
  <c r="L16997" i="1"/>
  <c r="K17001" i="1"/>
  <c r="L17012" i="1"/>
  <c r="K17016" i="1"/>
  <c r="L17097" i="1"/>
  <c r="K17101" i="1"/>
  <c r="L17112" i="1"/>
  <c r="K17116" i="1"/>
  <c r="L17127" i="1"/>
  <c r="K17131" i="1"/>
  <c r="L17142" i="1"/>
  <c r="K17146" i="1"/>
  <c r="L17212" i="1"/>
  <c r="K17216" i="1"/>
  <c r="L17227" i="1"/>
  <c r="K17231" i="1"/>
  <c r="L17242" i="1"/>
  <c r="K17246" i="1"/>
  <c r="L17944" i="1"/>
  <c r="K17948" i="1"/>
  <c r="L18089" i="1"/>
  <c r="K18093" i="1"/>
  <c r="L18104" i="1"/>
  <c r="K18108" i="1"/>
  <c r="L18119" i="1"/>
  <c r="K18123" i="1"/>
  <c r="L18219" i="1"/>
  <c r="K18223" i="1"/>
  <c r="L18234" i="1"/>
  <c r="K18238" i="1"/>
  <c r="L18249" i="1"/>
  <c r="K18253" i="1"/>
  <c r="L18379" i="1"/>
  <c r="K18383" i="1"/>
  <c r="L18394" i="1"/>
  <c r="K18398" i="1"/>
  <c r="L18409" i="1"/>
  <c r="K18413" i="1"/>
  <c r="L18424" i="1"/>
  <c r="K18428" i="1"/>
  <c r="L18716" i="1"/>
  <c r="K18720" i="1"/>
  <c r="L18731" i="1"/>
  <c r="K18735" i="1"/>
  <c r="L18746" i="1"/>
  <c r="K18750" i="1"/>
  <c r="L18761" i="1"/>
  <c r="K18765" i="1"/>
  <c r="L18875" i="1"/>
  <c r="K18879" i="1"/>
  <c r="L18890" i="1"/>
  <c r="K18894" i="1"/>
  <c r="L18905" i="1"/>
  <c r="K18909" i="1"/>
  <c r="L19447" i="1"/>
  <c r="K19451" i="1"/>
  <c r="L19462" i="1"/>
  <c r="K19466" i="1"/>
  <c r="L19477" i="1"/>
  <c r="K19481" i="1"/>
  <c r="L19492" i="1"/>
  <c r="K19496" i="1"/>
  <c r="L19507" i="1"/>
  <c r="K19511" i="1"/>
  <c r="L19522" i="1"/>
  <c r="K19526" i="1"/>
  <c r="L19537" i="1"/>
  <c r="K19541" i="1"/>
  <c r="L19757" i="1"/>
  <c r="K19761" i="1"/>
  <c r="L19772" i="1"/>
  <c r="K19776" i="1"/>
  <c r="L19787" i="1"/>
  <c r="K19791" i="1"/>
  <c r="L19917" i="1"/>
  <c r="K19921" i="1"/>
  <c r="L19932" i="1"/>
  <c r="K19936" i="1"/>
  <c r="L19947" i="1"/>
  <c r="K19951" i="1"/>
  <c r="L19962" i="1"/>
  <c r="K19966" i="1"/>
  <c r="L20047" i="1"/>
  <c r="K20051" i="1"/>
  <c r="L20062" i="1"/>
  <c r="K20066" i="1"/>
  <c r="L20077" i="1"/>
  <c r="K20081" i="1"/>
  <c r="L20162" i="1"/>
  <c r="K20166" i="1"/>
  <c r="L20177" i="1"/>
  <c r="K20181" i="1"/>
  <c r="L20412" i="1"/>
  <c r="K20416" i="1"/>
  <c r="L20427" i="1"/>
  <c r="K20431" i="1"/>
  <c r="L20442" i="1"/>
  <c r="K20446" i="1"/>
  <c r="L20457" i="1"/>
  <c r="K20461" i="1"/>
  <c r="L20587" i="1"/>
  <c r="K20591" i="1"/>
  <c r="L20602" i="1"/>
  <c r="K20606" i="1"/>
  <c r="L20764" i="1"/>
  <c r="K20768" i="1"/>
  <c r="L20779" i="1"/>
  <c r="K20783" i="1"/>
  <c r="L20794" i="1"/>
  <c r="K20798" i="1"/>
  <c r="L20911" i="1"/>
  <c r="K20915" i="1"/>
  <c r="L20926" i="1"/>
  <c r="K20930" i="1"/>
  <c r="L20941" i="1"/>
  <c r="K20945" i="1"/>
  <c r="L20956" i="1"/>
  <c r="K20960" i="1"/>
  <c r="L20971" i="1"/>
  <c r="K20975" i="1"/>
  <c r="L20986" i="1"/>
  <c r="K20990" i="1"/>
  <c r="L21001" i="1"/>
  <c r="K21005" i="1"/>
  <c r="L21016" i="1"/>
  <c r="K21020" i="1"/>
  <c r="L21101" i="1"/>
  <c r="K21105" i="1"/>
  <c r="L21116" i="1"/>
  <c r="K21120" i="1"/>
  <c r="L21131" i="1"/>
  <c r="K21135" i="1"/>
  <c r="L21293" i="1"/>
  <c r="K21298" i="1"/>
  <c r="L21629" i="1"/>
  <c r="K21630" i="1"/>
  <c r="L21938" i="1"/>
  <c r="K21942" i="1"/>
  <c r="L22191" i="1"/>
  <c r="K22194" i="1"/>
  <c r="L22223" i="1"/>
  <c r="K22226" i="1"/>
  <c r="L22235" i="1"/>
  <c r="K22238" i="1"/>
  <c r="L22345" i="1"/>
  <c r="K22348" i="1"/>
  <c r="L22357" i="1"/>
  <c r="K22360" i="1"/>
  <c r="L22477" i="1"/>
  <c r="K22480" i="1"/>
  <c r="L22585" i="1"/>
  <c r="K22588" i="1"/>
  <c r="L22597" i="1"/>
  <c r="K22600" i="1"/>
  <c r="L22810" i="1"/>
  <c r="K22813" i="1"/>
  <c r="L22866" i="1"/>
  <c r="K22869" i="1"/>
  <c r="L23173" i="1"/>
  <c r="K23176" i="1"/>
  <c r="L23256" i="1"/>
  <c r="K23259" i="1"/>
  <c r="L23268" i="1"/>
  <c r="K23271" i="1"/>
  <c r="L23280" i="1"/>
  <c r="K23283" i="1"/>
  <c r="L23292" i="1"/>
  <c r="K23295" i="1"/>
  <c r="L23304" i="1"/>
  <c r="K23306" i="1"/>
  <c r="L23466" i="1"/>
  <c r="K23469" i="1"/>
  <c r="L23498" i="1"/>
  <c r="K23501" i="1"/>
  <c r="L23510" i="1"/>
  <c r="K23513" i="1"/>
  <c r="L23522" i="1"/>
  <c r="K23525" i="1"/>
  <c r="L23628" i="1"/>
  <c r="K23631" i="1"/>
  <c r="L23848" i="1"/>
  <c r="K23851" i="1"/>
  <c r="L23860" i="1"/>
  <c r="K23863" i="1"/>
  <c r="L23872" i="1"/>
  <c r="K23875" i="1"/>
  <c r="L24023" i="1"/>
  <c r="K24026" i="1"/>
  <c r="L24035" i="1"/>
  <c r="K24038" i="1"/>
  <c r="L24196" i="1"/>
  <c r="K24199" i="1"/>
  <c r="L24262" i="1"/>
  <c r="K24265" i="1"/>
  <c r="L24286" i="1"/>
  <c r="K24289" i="1"/>
  <c r="L24700" i="1"/>
  <c r="K24703" i="1"/>
  <c r="L24932" i="1"/>
  <c r="K24935" i="1"/>
  <c r="L24944" i="1"/>
  <c r="K24947" i="1"/>
  <c r="L24956" i="1"/>
  <c r="K24959" i="1"/>
  <c r="L24968" i="1"/>
  <c r="K24971" i="1"/>
  <c r="L25031" i="1"/>
  <c r="K25034" i="1"/>
  <c r="L25043" i="1"/>
  <c r="K25046" i="1"/>
  <c r="L25055" i="1"/>
  <c r="K25058" i="1"/>
  <c r="L25067" i="1"/>
  <c r="K25070" i="1"/>
  <c r="L25079" i="1"/>
  <c r="K25082" i="1"/>
  <c r="L25157" i="1"/>
  <c r="K25160" i="1"/>
  <c r="L25169" i="1"/>
  <c r="K25172" i="1"/>
  <c r="L25181" i="1"/>
  <c r="K25184" i="1"/>
  <c r="L25281" i="1"/>
  <c r="K25284" i="1"/>
  <c r="L25358" i="1"/>
  <c r="K25361" i="1"/>
  <c r="L25460" i="1"/>
  <c r="K25463" i="1"/>
  <c r="L25632" i="1"/>
  <c r="K25635" i="1"/>
  <c r="L25644" i="1"/>
  <c r="K25647" i="1"/>
  <c r="L25656" i="1"/>
  <c r="K25659" i="1"/>
  <c r="L25702" i="1"/>
  <c r="K25705" i="1"/>
  <c r="L25714" i="1"/>
  <c r="K25717" i="1"/>
  <c r="L25838" i="1"/>
  <c r="K25841" i="1"/>
  <c r="L25936" i="1"/>
  <c r="K25939" i="1"/>
  <c r="L25992" i="1"/>
  <c r="K25995" i="1"/>
  <c r="L26036" i="1"/>
  <c r="K26039" i="1"/>
  <c r="L26080" i="1"/>
  <c r="K26083" i="1"/>
  <c r="L26177" i="1"/>
  <c r="K26180" i="1"/>
  <c r="L26245" i="1"/>
  <c r="K26248" i="1"/>
  <c r="L26258" i="1"/>
  <c r="K26261" i="1"/>
  <c r="L12911" i="1"/>
  <c r="K12917" i="1"/>
  <c r="L12992" i="1"/>
  <c r="K12997" i="1"/>
  <c r="L13046" i="1"/>
  <c r="K13051" i="1"/>
  <c r="L13088" i="1"/>
  <c r="L13198" i="1"/>
  <c r="L13211" i="1"/>
  <c r="K13216" i="1"/>
  <c r="L13507" i="1"/>
  <c r="K13512" i="1"/>
  <c r="L13563" i="1"/>
  <c r="K13568" i="1"/>
  <c r="L13607" i="1"/>
  <c r="K13612" i="1"/>
  <c r="L13679" i="1"/>
  <c r="K13684" i="1"/>
  <c r="L13751" i="1"/>
  <c r="K13756" i="1"/>
  <c r="L13821" i="1"/>
  <c r="K13826" i="1"/>
  <c r="L13907" i="1"/>
  <c r="K13912" i="1"/>
  <c r="L13950" i="1"/>
  <c r="K13955" i="1"/>
  <c r="L14035" i="1"/>
  <c r="K14040" i="1"/>
  <c r="L14078" i="1"/>
  <c r="K14083" i="1"/>
  <c r="L14164" i="1"/>
  <c r="K14169" i="1"/>
  <c r="L14220" i="1"/>
  <c r="K14225" i="1"/>
  <c r="L14311" i="1"/>
  <c r="K14316" i="1"/>
  <c r="L14397" i="1"/>
  <c r="K14402" i="1"/>
  <c r="L14469" i="1"/>
  <c r="K14474" i="1"/>
  <c r="L14524" i="1"/>
  <c r="K14530" i="1"/>
  <c r="L14581" i="1"/>
  <c r="K14586" i="1"/>
  <c r="L14666" i="1"/>
  <c r="K14671" i="1"/>
  <c r="L14781" i="1"/>
  <c r="K14786" i="1"/>
  <c r="L14853" i="1"/>
  <c r="K14858" i="1"/>
  <c r="L14921" i="1"/>
  <c r="K14926" i="1"/>
  <c r="L15007" i="1"/>
  <c r="K15012" i="1"/>
  <c r="L15020" i="1"/>
  <c r="K15026" i="1"/>
  <c r="L15063" i="1"/>
  <c r="K15068" i="1"/>
  <c r="L15148" i="1"/>
  <c r="K15153" i="1"/>
  <c r="L15290" i="1"/>
  <c r="K15295" i="1"/>
  <c r="L15625" i="1"/>
  <c r="K15630" i="1"/>
  <c r="L15691" i="1"/>
  <c r="L15733" i="1"/>
  <c r="K15738" i="1"/>
  <c r="L15790" i="1"/>
  <c r="K15795" i="1"/>
  <c r="L15918" i="1"/>
  <c r="K15923" i="1"/>
  <c r="L16138" i="1"/>
  <c r="K16142" i="1"/>
  <c r="L16153" i="1"/>
  <c r="K16157" i="1"/>
  <c r="L16387" i="1"/>
  <c r="K16391" i="1"/>
  <c r="L16402" i="1"/>
  <c r="K16406" i="1"/>
  <c r="L16532" i="1"/>
  <c r="K16536" i="1"/>
  <c r="L16547" i="1"/>
  <c r="K16551" i="1"/>
  <c r="L16562" i="1"/>
  <c r="K16566" i="1"/>
  <c r="L16577" i="1"/>
  <c r="K16581" i="1"/>
  <c r="L16752" i="1"/>
  <c r="K16756" i="1"/>
  <c r="L16767" i="1"/>
  <c r="K16771" i="1"/>
  <c r="L16782" i="1"/>
  <c r="K16786" i="1"/>
  <c r="L16797" i="1"/>
  <c r="K16801" i="1"/>
  <c r="L16812" i="1"/>
  <c r="K16816" i="1"/>
  <c r="L16827" i="1"/>
  <c r="K16831" i="1"/>
  <c r="L17157" i="1"/>
  <c r="K17161" i="1"/>
  <c r="L17172" i="1"/>
  <c r="K17176" i="1"/>
  <c r="L17187" i="1"/>
  <c r="K17191" i="1"/>
  <c r="L17259" i="1"/>
  <c r="K17263" i="1"/>
  <c r="L17274" i="1"/>
  <c r="K17278" i="1"/>
  <c r="L17289" i="1"/>
  <c r="K17293" i="1"/>
  <c r="L17419" i="1"/>
  <c r="K17423" i="1"/>
  <c r="L17609" i="1"/>
  <c r="K17613" i="1"/>
  <c r="L17624" i="1"/>
  <c r="K17628" i="1"/>
  <c r="L17639" i="1"/>
  <c r="K17643" i="1"/>
  <c r="L17654" i="1"/>
  <c r="K17658" i="1"/>
  <c r="L17799" i="1"/>
  <c r="K17803" i="1"/>
  <c r="L17814" i="1"/>
  <c r="K17818" i="1"/>
  <c r="L17829" i="1"/>
  <c r="K17833" i="1"/>
  <c r="L17959" i="1"/>
  <c r="K17963" i="1"/>
  <c r="L17974" i="1"/>
  <c r="K17978" i="1"/>
  <c r="L17989" i="1"/>
  <c r="K17993" i="1"/>
  <c r="L18004" i="1"/>
  <c r="K18008" i="1"/>
  <c r="L18019" i="1"/>
  <c r="K18023" i="1"/>
  <c r="L18034" i="1"/>
  <c r="K18038" i="1"/>
  <c r="L18049" i="1"/>
  <c r="K18053" i="1"/>
  <c r="L18134" i="1"/>
  <c r="L18264" i="1"/>
  <c r="L18439" i="1"/>
  <c r="K18443" i="1"/>
  <c r="L18601" i="1"/>
  <c r="L18616" i="1"/>
  <c r="K18620" i="1"/>
  <c r="L18631" i="1"/>
  <c r="K18635" i="1"/>
  <c r="L18646" i="1"/>
  <c r="K18650" i="1"/>
  <c r="L18776" i="1"/>
  <c r="K18780" i="1"/>
  <c r="L18920" i="1"/>
  <c r="K18924" i="1"/>
  <c r="L18935" i="1"/>
  <c r="K18939" i="1"/>
  <c r="L19022" i="1"/>
  <c r="L19037" i="1"/>
  <c r="K19041" i="1"/>
  <c r="L19052" i="1"/>
  <c r="K19056" i="1"/>
  <c r="L19067" i="1"/>
  <c r="K19071" i="1"/>
  <c r="L19082" i="1"/>
  <c r="K19086" i="1"/>
  <c r="L19097" i="1"/>
  <c r="K19101" i="1"/>
  <c r="L19112" i="1"/>
  <c r="K19116" i="1"/>
  <c r="L19127" i="1"/>
  <c r="K19131" i="1"/>
  <c r="L19272" i="1"/>
  <c r="K19276" i="1"/>
  <c r="L19287" i="1"/>
  <c r="K19291" i="1"/>
  <c r="L19302" i="1"/>
  <c r="K19306" i="1"/>
  <c r="L19552" i="1"/>
  <c r="L19567" i="1"/>
  <c r="K19571" i="1"/>
  <c r="L19582" i="1"/>
  <c r="K19586" i="1"/>
  <c r="L19802" i="1"/>
  <c r="L19817" i="1"/>
  <c r="K19821" i="1"/>
  <c r="L19832" i="1"/>
  <c r="K19836" i="1"/>
  <c r="L19847" i="1"/>
  <c r="K19851" i="1"/>
  <c r="L19977" i="1"/>
  <c r="K19981" i="1"/>
  <c r="L19992" i="1"/>
  <c r="K19996" i="1"/>
  <c r="L20007" i="1"/>
  <c r="K20011" i="1"/>
  <c r="L20022" i="1"/>
  <c r="K20026" i="1"/>
  <c r="L20092" i="1"/>
  <c r="L20192" i="1"/>
  <c r="K20196" i="1"/>
  <c r="L20207" i="1"/>
  <c r="K20211" i="1"/>
  <c r="L20472" i="1"/>
  <c r="L20487" i="1"/>
  <c r="K20491" i="1"/>
  <c r="L20502" i="1"/>
  <c r="K20506" i="1"/>
  <c r="L20517" i="1"/>
  <c r="K20521" i="1"/>
  <c r="L20619" i="1"/>
  <c r="K20623" i="1"/>
  <c r="L20634" i="1"/>
  <c r="K20638" i="1"/>
  <c r="L20649" i="1"/>
  <c r="K20653" i="1"/>
  <c r="L20664" i="1"/>
  <c r="K20668" i="1"/>
  <c r="L20809" i="1"/>
  <c r="K20813" i="1"/>
  <c r="L21031" i="1"/>
  <c r="K21035" i="1"/>
  <c r="L21046" i="1"/>
  <c r="K21050" i="1"/>
  <c r="L21061" i="1"/>
  <c r="K21065" i="1"/>
  <c r="L21146" i="1"/>
  <c r="K21150" i="1"/>
  <c r="L21161" i="1"/>
  <c r="K21165" i="1"/>
  <c r="L21176" i="1"/>
  <c r="K21180" i="1"/>
  <c r="L21191" i="1"/>
  <c r="K21195" i="1"/>
  <c r="L21206" i="1"/>
  <c r="K21210" i="1"/>
  <c r="L21221" i="1"/>
  <c r="K21225" i="1"/>
  <c r="L21236" i="1"/>
  <c r="K21240" i="1"/>
  <c r="L21252" i="1"/>
  <c r="K21257" i="1"/>
  <c r="L21395" i="1"/>
  <c r="K21399" i="1"/>
  <c r="L21454" i="1"/>
  <c r="K21458" i="1"/>
  <c r="L21928" i="1"/>
  <c r="K21932" i="1"/>
  <c r="L22003" i="1"/>
  <c r="K22007" i="1"/>
  <c r="L22038" i="1"/>
  <c r="K22042" i="1"/>
  <c r="L22075" i="1"/>
  <c r="L22087" i="1"/>
  <c r="K22090" i="1"/>
  <c r="L22099" i="1"/>
  <c r="K22102" i="1"/>
  <c r="L22111" i="1"/>
  <c r="K22114" i="1"/>
  <c r="L22123" i="1"/>
  <c r="K22126" i="1"/>
  <c r="L22203" i="1"/>
  <c r="K22206" i="1"/>
  <c r="L22247" i="1"/>
  <c r="K22250" i="1"/>
  <c r="L22259" i="1"/>
  <c r="K22262" i="1"/>
  <c r="L22271" i="1"/>
  <c r="K22274" i="1"/>
  <c r="L22303" i="1"/>
  <c r="L22381" i="1"/>
  <c r="K22384" i="1"/>
  <c r="L22413" i="1"/>
  <c r="K22416" i="1"/>
  <c r="L22445" i="1"/>
  <c r="K22448" i="1"/>
  <c r="L22509" i="1"/>
  <c r="K22512" i="1"/>
  <c r="L22565" i="1"/>
  <c r="K22568" i="1"/>
  <c r="L22725" i="1"/>
  <c r="K22728" i="1"/>
  <c r="L22745" i="1"/>
  <c r="L22877" i="1"/>
  <c r="K22880" i="1"/>
  <c r="L22889" i="1"/>
  <c r="K22892" i="1"/>
  <c r="L22901" i="1"/>
  <c r="K22904" i="1"/>
  <c r="L22912" i="1"/>
  <c r="K22915" i="1"/>
  <c r="L22924" i="1"/>
  <c r="K22927" i="1"/>
  <c r="L22944" i="1"/>
  <c r="K22947" i="1"/>
  <c r="L23067" i="1"/>
  <c r="L23153" i="1"/>
  <c r="K23156" i="1"/>
  <c r="L23185" i="1"/>
  <c r="K23188" i="1"/>
  <c r="L23196" i="1"/>
  <c r="L23454" i="1"/>
  <c r="K23457" i="1"/>
  <c r="L23478" i="1"/>
  <c r="L23568" i="1"/>
  <c r="L23606" i="1"/>
  <c r="K23609" i="1"/>
  <c r="L23672" i="1"/>
  <c r="L23706" i="1"/>
  <c r="K23709" i="1"/>
  <c r="L23718" i="1"/>
  <c r="K23721" i="1"/>
  <c r="L23730" i="1"/>
  <c r="K23733" i="1"/>
  <c r="L23750" i="1"/>
  <c r="L23808" i="1"/>
  <c r="L23828" i="1"/>
  <c r="K23831" i="1"/>
  <c r="L23884" i="1"/>
  <c r="K23887" i="1"/>
  <c r="L23983" i="1"/>
  <c r="L24106" i="1"/>
  <c r="L24316" i="1"/>
  <c r="K24319" i="1"/>
  <c r="L24488" i="1"/>
  <c r="K24491" i="1"/>
  <c r="L24508" i="1"/>
  <c r="L24553" i="1"/>
  <c r="K24556" i="1"/>
  <c r="L24573" i="1"/>
  <c r="K24576" i="1"/>
  <c r="L24585" i="1"/>
  <c r="K24588" i="1"/>
  <c r="L24631" i="1"/>
  <c r="L24728" i="1"/>
  <c r="K24731" i="1"/>
  <c r="L24767" i="1"/>
  <c r="L24912" i="1"/>
  <c r="L25000" i="1"/>
  <c r="L25123" i="1"/>
  <c r="K25126" i="1"/>
  <c r="L25135" i="1"/>
  <c r="K25138" i="1"/>
  <c r="L25225" i="1"/>
  <c r="K25228" i="1"/>
  <c r="L25237" i="1"/>
  <c r="K25240" i="1"/>
  <c r="L25249" i="1"/>
  <c r="K25252" i="1"/>
  <c r="L25261" i="1"/>
  <c r="K25264" i="1"/>
  <c r="L25295" i="1"/>
  <c r="K25298" i="1"/>
  <c r="L25307" i="1"/>
  <c r="K25310" i="1"/>
  <c r="L25370" i="1"/>
  <c r="K25373" i="1"/>
  <c r="L25472" i="1"/>
  <c r="K25475" i="1"/>
  <c r="L25579" i="1"/>
  <c r="K25582" i="1"/>
  <c r="L25682" i="1"/>
  <c r="K25685" i="1"/>
  <c r="L25726" i="1"/>
  <c r="K25729" i="1"/>
  <c r="L25738" i="1"/>
  <c r="K25741" i="1"/>
  <c r="L25770" i="1"/>
  <c r="K25773" i="1"/>
  <c r="L25782" i="1"/>
  <c r="K25785" i="1"/>
  <c r="L25794" i="1"/>
  <c r="K25797" i="1"/>
  <c r="L25806" i="1"/>
  <c r="K25809" i="1"/>
  <c r="L25948" i="1"/>
  <c r="K25951" i="1"/>
  <c r="L25960" i="1"/>
  <c r="K25963" i="1"/>
  <c r="L25972" i="1"/>
  <c r="K25975" i="1"/>
  <c r="L26004" i="1"/>
  <c r="K26007" i="1"/>
  <c r="L26048" i="1"/>
  <c r="L26060" i="1"/>
  <c r="K26063" i="1"/>
  <c r="L26092" i="1"/>
  <c r="K26095" i="1"/>
  <c r="L26116" i="1"/>
  <c r="L26128" i="1"/>
  <c r="K26131" i="1"/>
  <c r="L26142" i="1"/>
  <c r="L26166" i="1"/>
  <c r="K26168" i="1"/>
  <c r="L12768" i="1"/>
  <c r="L13076" i="1"/>
  <c r="K13081" i="1"/>
  <c r="L13159" i="1"/>
  <c r="K13164" i="1"/>
  <c r="L13297" i="1"/>
  <c r="K13303" i="1"/>
  <c r="L13324" i="1"/>
  <c r="K13329" i="1"/>
  <c r="L13367" i="1"/>
  <c r="K13372" i="1"/>
  <c r="L13422" i="1"/>
  <c r="K13427" i="1"/>
  <c r="L13465" i="1"/>
  <c r="K13470" i="1"/>
  <c r="L13551" i="1"/>
  <c r="K13556" i="1"/>
  <c r="L13593" i="1"/>
  <c r="K13598" i="1"/>
  <c r="L13637" i="1"/>
  <c r="K13642" i="1"/>
  <c r="L13709" i="1"/>
  <c r="K13714" i="1"/>
  <c r="L13808" i="1"/>
  <c r="K13813" i="1"/>
  <c r="L13865" i="1"/>
  <c r="K13870" i="1"/>
  <c r="L13993" i="1"/>
  <c r="K13998" i="1"/>
  <c r="L14108" i="1"/>
  <c r="K14113" i="1"/>
  <c r="L14341" i="1"/>
  <c r="K14346" i="1"/>
  <c r="L14427" i="1"/>
  <c r="K14432" i="1"/>
  <c r="L14499" i="1"/>
  <c r="K14504" i="1"/>
  <c r="L14624" i="1"/>
  <c r="K14629" i="1"/>
  <c r="L14696" i="1"/>
  <c r="K14701" i="1"/>
  <c r="L14739" i="1"/>
  <c r="K14744" i="1"/>
  <c r="L14811" i="1"/>
  <c r="K14816" i="1"/>
  <c r="L14883" i="1"/>
  <c r="K14888" i="1"/>
  <c r="L14896" i="1"/>
  <c r="L14951" i="1"/>
  <c r="K14956" i="1"/>
  <c r="L14994" i="1"/>
  <c r="K14999" i="1"/>
  <c r="L15093" i="1"/>
  <c r="K15098" i="1"/>
  <c r="L15136" i="1"/>
  <c r="K15141" i="1"/>
  <c r="L15264" i="1"/>
  <c r="L15276" i="1"/>
  <c r="L15333" i="1"/>
  <c r="K15338" i="1"/>
  <c r="L15376" i="1"/>
  <c r="K15381" i="1"/>
  <c r="L15389" i="1"/>
  <c r="L15401" i="1"/>
  <c r="L15413" i="1"/>
  <c r="L15425" i="1"/>
  <c r="L15437" i="1"/>
  <c r="L15449" i="1"/>
  <c r="L15461" i="1"/>
  <c r="L15473" i="1"/>
  <c r="L15485" i="1"/>
  <c r="L15497" i="1"/>
  <c r="L15511" i="1"/>
  <c r="K15516" i="1"/>
  <c r="L15555" i="1"/>
  <c r="K15560" i="1"/>
  <c r="L15613" i="1"/>
  <c r="K15618" i="1"/>
  <c r="L15679" i="1"/>
  <c r="L15820" i="1"/>
  <c r="K15825" i="1"/>
  <c r="L15863" i="1"/>
  <c r="K15868" i="1"/>
  <c r="L15906" i="1"/>
  <c r="K15911" i="1"/>
  <c r="L15948" i="1"/>
  <c r="K15953" i="1"/>
  <c r="L15961" i="1"/>
  <c r="L15973" i="1"/>
  <c r="L15985" i="1"/>
  <c r="L15997" i="1"/>
  <c r="L16009" i="1"/>
  <c r="L16023" i="1"/>
  <c r="K16027" i="1"/>
  <c r="L16038" i="1"/>
  <c r="K16042" i="1"/>
  <c r="L16053" i="1"/>
  <c r="K16057" i="1"/>
  <c r="L16170" i="1"/>
  <c r="K16174" i="1"/>
  <c r="L16185" i="1"/>
  <c r="K16189" i="1"/>
  <c r="L16200" i="1"/>
  <c r="K16204" i="1"/>
  <c r="L16317" i="1"/>
  <c r="L16332" i="1"/>
  <c r="K16336" i="1"/>
  <c r="L16417" i="1"/>
  <c r="K16421" i="1"/>
  <c r="L16432" i="1"/>
  <c r="K16436" i="1"/>
  <c r="L16592" i="1"/>
  <c r="K16596" i="1"/>
  <c r="L16607" i="1"/>
  <c r="K16611" i="1"/>
  <c r="L16622" i="1"/>
  <c r="K16626" i="1"/>
  <c r="L16637" i="1"/>
  <c r="K16641" i="1"/>
  <c r="L16652" i="1"/>
  <c r="K16656" i="1"/>
  <c r="L16842" i="1"/>
  <c r="K16846" i="1"/>
  <c r="L16912" i="1"/>
  <c r="K16916" i="1"/>
  <c r="L16927" i="1"/>
  <c r="K16931" i="1"/>
  <c r="L16942" i="1"/>
  <c r="K16946" i="1"/>
  <c r="L16957" i="1"/>
  <c r="K16961" i="1"/>
  <c r="L17042" i="1"/>
  <c r="K17046" i="1"/>
  <c r="L17434" i="1"/>
  <c r="K17438" i="1"/>
  <c r="L17449" i="1"/>
  <c r="K17453" i="1"/>
  <c r="L17464" i="1"/>
  <c r="K17468" i="1"/>
  <c r="L17669" i="1"/>
  <c r="K17673" i="1"/>
  <c r="L17684" i="1"/>
  <c r="K17688" i="1"/>
  <c r="L17699" i="1"/>
  <c r="K17703" i="1"/>
  <c r="L17714" i="1"/>
  <c r="K17718" i="1"/>
  <c r="L17844" i="1"/>
  <c r="K17848" i="1"/>
  <c r="L17859" i="1"/>
  <c r="K17863" i="1"/>
  <c r="L17874" i="1"/>
  <c r="K17878" i="1"/>
  <c r="L17889" i="1"/>
  <c r="K17893" i="1"/>
  <c r="L18064" i="1"/>
  <c r="K18068" i="1"/>
  <c r="L18149" i="1"/>
  <c r="K18153" i="1"/>
  <c r="L18164" i="1"/>
  <c r="K18168" i="1"/>
  <c r="L18179" i="1"/>
  <c r="K18183" i="1"/>
  <c r="L18279" i="1"/>
  <c r="K18283" i="1"/>
  <c r="L18294" i="1"/>
  <c r="K18298" i="1"/>
  <c r="L18309" i="1"/>
  <c r="K18313" i="1"/>
  <c r="L18454" i="1"/>
  <c r="K18458" i="1"/>
  <c r="L18469" i="1"/>
  <c r="K18473" i="1"/>
  <c r="L18484" i="1"/>
  <c r="K18488" i="1"/>
  <c r="L18499" i="1"/>
  <c r="K18503" i="1"/>
  <c r="L18661" i="1"/>
  <c r="K18665" i="1"/>
  <c r="L18676" i="1"/>
  <c r="K18680" i="1"/>
  <c r="L18691" i="1"/>
  <c r="K18695" i="1"/>
  <c r="L18791" i="1"/>
  <c r="K18795" i="1"/>
  <c r="L18805" i="1"/>
  <c r="L18950" i="1"/>
  <c r="K18954" i="1"/>
  <c r="L19142" i="1"/>
  <c r="L19157" i="1"/>
  <c r="K19161" i="1"/>
  <c r="L19172" i="1"/>
  <c r="K19176" i="1"/>
  <c r="L19187" i="1"/>
  <c r="K19191" i="1"/>
  <c r="L19317" i="1"/>
  <c r="K19321" i="1"/>
  <c r="L19332" i="1"/>
  <c r="K19336" i="1"/>
  <c r="L19347" i="1"/>
  <c r="K19351" i="1"/>
  <c r="L19362" i="1"/>
  <c r="K19366" i="1"/>
  <c r="L19377" i="1"/>
  <c r="K19381" i="1"/>
  <c r="L19392" i="1"/>
  <c r="K19396" i="1"/>
  <c r="L19407" i="1"/>
  <c r="K19411" i="1"/>
  <c r="L19422" i="1"/>
  <c r="K19426" i="1"/>
  <c r="L19597" i="1"/>
  <c r="L19612" i="1"/>
  <c r="K19616" i="1"/>
  <c r="L19627" i="1"/>
  <c r="K19631" i="1"/>
  <c r="L19642" i="1"/>
  <c r="K19646" i="1"/>
  <c r="L19657" i="1"/>
  <c r="K19661" i="1"/>
  <c r="L19672" i="1"/>
  <c r="K19676" i="1"/>
  <c r="L19687" i="1"/>
  <c r="K19691" i="1"/>
  <c r="L19702" i="1"/>
  <c r="K19706" i="1"/>
  <c r="L19717" i="1"/>
  <c r="K19721" i="1"/>
  <c r="L19862" i="1"/>
  <c r="K19866" i="1"/>
  <c r="L20107" i="1"/>
  <c r="K20111" i="1"/>
  <c r="L20222" i="1"/>
  <c r="L20237" i="1"/>
  <c r="K20241" i="1"/>
  <c r="L20252" i="1"/>
  <c r="K20256" i="1"/>
  <c r="L20267" i="1"/>
  <c r="K20271" i="1"/>
  <c r="L20282" i="1"/>
  <c r="K20286" i="1"/>
  <c r="L20297" i="1"/>
  <c r="K20301" i="1"/>
  <c r="L20312" i="1"/>
  <c r="K20316" i="1"/>
  <c r="L20327" i="1"/>
  <c r="K20331" i="1"/>
  <c r="L20547" i="1"/>
  <c r="K20551" i="1"/>
  <c r="L20679" i="1"/>
  <c r="K20683" i="1"/>
  <c r="L20694" i="1"/>
  <c r="K20698" i="1"/>
  <c r="L20709" i="1"/>
  <c r="K20713" i="1"/>
  <c r="L20724" i="1"/>
  <c r="K20728" i="1"/>
  <c r="L20826" i="1"/>
  <c r="K20830" i="1"/>
  <c r="L20841" i="1"/>
  <c r="K20845" i="1"/>
  <c r="L21310" i="1"/>
  <c r="K21316" i="1"/>
  <c r="L21323" i="1"/>
  <c r="K21328" i="1"/>
  <c r="L21352" i="1"/>
  <c r="K21356" i="1"/>
  <c r="L21367" i="1"/>
  <c r="K21372" i="1"/>
  <c r="L21893" i="1"/>
  <c r="K21897" i="1"/>
  <c r="L21993" i="1"/>
  <c r="K21997" i="1"/>
  <c r="L22135" i="1"/>
  <c r="K22138" i="1"/>
  <c r="L22147" i="1"/>
  <c r="K22150" i="1"/>
  <c r="L22457" i="1"/>
  <c r="K22460" i="1"/>
  <c r="L22521" i="1"/>
  <c r="K22524" i="1"/>
  <c r="L22533" i="1"/>
  <c r="K22536" i="1"/>
  <c r="L22545" i="1"/>
  <c r="K22548" i="1"/>
  <c r="L22621" i="1"/>
  <c r="K22624" i="1"/>
  <c r="L22653" i="1"/>
  <c r="K22656" i="1"/>
  <c r="L22757" i="1"/>
  <c r="K22760" i="1"/>
  <c r="L22822" i="1"/>
  <c r="L22834" i="1"/>
  <c r="K22837" i="1"/>
  <c r="L22846" i="1"/>
  <c r="K22849" i="1"/>
  <c r="L22991" i="1"/>
  <c r="K22994" i="1"/>
  <c r="L23003" i="1"/>
  <c r="K23006" i="1"/>
  <c r="L23035" i="1"/>
  <c r="K23038" i="1"/>
  <c r="L23339" i="1"/>
  <c r="L23351" i="1"/>
  <c r="K23354" i="1"/>
  <c r="L23373" i="1"/>
  <c r="K23376" i="1"/>
  <c r="L23385" i="1"/>
  <c r="K23388" i="1"/>
  <c r="L23397" i="1"/>
  <c r="K23400" i="1"/>
  <c r="L23431" i="1"/>
  <c r="K23434" i="1"/>
  <c r="L23558" i="1"/>
  <c r="K23561" i="1"/>
  <c r="L23640" i="1"/>
  <c r="K23643" i="1"/>
  <c r="L23652" i="1"/>
  <c r="K23655" i="1"/>
  <c r="L23684" i="1"/>
  <c r="K23687" i="1"/>
  <c r="L23764" i="1"/>
  <c r="K23767" i="1"/>
  <c r="L23776" i="1"/>
  <c r="K23779" i="1"/>
  <c r="L23916" i="1"/>
  <c r="K23919" i="1"/>
  <c r="L23928" i="1"/>
  <c r="K23931" i="1"/>
  <c r="L24084" i="1"/>
  <c r="L24220" i="1"/>
  <c r="K24223" i="1"/>
  <c r="L24302" i="1"/>
  <c r="K24305" i="1"/>
  <c r="L24328" i="1"/>
  <c r="L24372" i="1"/>
  <c r="L24408" i="1"/>
  <c r="K24411" i="1"/>
  <c r="L24420" i="1"/>
  <c r="K24423" i="1"/>
  <c r="L24432" i="1"/>
  <c r="K24435" i="1"/>
  <c r="L24444" i="1"/>
  <c r="K24447" i="1"/>
  <c r="L24464" i="1"/>
  <c r="L24476" i="1"/>
  <c r="K24479" i="1"/>
  <c r="L24597" i="1"/>
  <c r="K24600" i="1"/>
  <c r="L24609" i="1"/>
  <c r="K24612" i="1"/>
  <c r="L24645" i="1"/>
  <c r="K24648" i="1"/>
  <c r="L24657" i="1"/>
  <c r="K24660" i="1"/>
  <c r="L24668" i="1"/>
  <c r="L24717" i="1"/>
  <c r="K24720" i="1"/>
  <c r="L24781" i="1"/>
  <c r="K24784" i="1"/>
  <c r="L24793" i="1"/>
  <c r="K24796" i="1"/>
  <c r="L24813" i="1"/>
  <c r="L24845" i="1"/>
  <c r="K24848" i="1"/>
  <c r="L24868" i="1"/>
  <c r="K24871" i="1"/>
  <c r="L24880" i="1"/>
  <c r="K24883" i="1"/>
  <c r="L24980" i="1"/>
  <c r="L25318" i="1"/>
  <c r="L25338" i="1"/>
  <c r="L25426" i="1"/>
  <c r="K25429" i="1"/>
  <c r="L25438" i="1"/>
  <c r="K25441" i="1"/>
  <c r="L25497" i="1"/>
  <c r="K25500" i="1"/>
  <c r="L25509" i="1"/>
  <c r="K25512" i="1"/>
  <c r="L25521" i="1"/>
  <c r="K25524" i="1"/>
  <c r="L25533" i="1"/>
  <c r="K25536" i="1"/>
  <c r="L25545" i="1"/>
  <c r="K25548" i="1"/>
  <c r="L25750" i="1"/>
  <c r="K25753" i="1"/>
  <c r="L25818" i="1"/>
  <c r="K25821" i="1"/>
  <c r="L26193" i="1"/>
  <c r="K26196" i="1"/>
  <c r="L26205" i="1"/>
  <c r="K26208" i="1"/>
  <c r="L26272" i="1"/>
  <c r="K26275" i="1"/>
  <c r="L12756" i="1"/>
  <c r="K12761" i="1"/>
  <c r="L12899" i="1"/>
  <c r="K12904" i="1"/>
  <c r="L12968" i="1"/>
  <c r="K12973" i="1"/>
  <c r="L13119" i="1"/>
  <c r="K13125" i="1"/>
  <c r="L13146" i="1"/>
  <c r="K13152" i="1"/>
  <c r="L13495" i="1"/>
  <c r="K13500" i="1"/>
  <c r="L13667" i="1"/>
  <c r="K13672" i="1"/>
  <c r="L13739" i="1"/>
  <c r="K13744" i="1"/>
  <c r="L13895" i="1"/>
  <c r="K13900" i="1"/>
  <c r="L13938" i="1"/>
  <c r="K13943" i="1"/>
  <c r="L14023" i="1"/>
  <c r="K14028" i="1"/>
  <c r="L14066" i="1"/>
  <c r="K14071" i="1"/>
  <c r="L14138" i="1"/>
  <c r="K14144" i="1"/>
  <c r="L14152" i="1"/>
  <c r="K14157" i="1"/>
  <c r="L14208" i="1"/>
  <c r="K14213" i="1"/>
  <c r="L14299" i="1"/>
  <c r="K14304" i="1"/>
  <c r="L14385" i="1"/>
  <c r="K14390" i="1"/>
  <c r="L14457" i="1"/>
  <c r="K14462" i="1"/>
  <c r="L14569" i="1"/>
  <c r="K14574" i="1"/>
  <c r="L14654" i="1"/>
  <c r="K14659" i="1"/>
  <c r="L14769" i="1"/>
  <c r="K14774" i="1"/>
  <c r="L14841" i="1"/>
  <c r="K14846" i="1"/>
  <c r="L14981" i="1"/>
  <c r="K14987" i="1"/>
  <c r="L15051" i="1"/>
  <c r="K15056" i="1"/>
  <c r="L15123" i="1"/>
  <c r="K15128" i="1"/>
  <c r="L15215" i="1"/>
  <c r="K15220" i="1"/>
  <c r="L15228" i="1"/>
  <c r="L15240" i="1"/>
  <c r="L15252" i="1"/>
  <c r="L15321" i="1"/>
  <c r="K15326" i="1"/>
  <c r="L15667" i="1"/>
  <c r="L15721" i="1"/>
  <c r="K15726" i="1"/>
  <c r="L15778" i="1"/>
  <c r="K15783" i="1"/>
  <c r="L15893" i="1"/>
  <c r="K15899" i="1"/>
  <c r="L16083" i="1"/>
  <c r="K16087" i="1"/>
  <c r="L16215" i="1"/>
  <c r="K16219" i="1"/>
  <c r="L16230" i="1"/>
  <c r="K16234" i="1"/>
  <c r="L16245" i="1"/>
  <c r="K16249" i="1"/>
  <c r="L16347" i="1"/>
  <c r="K16351" i="1"/>
  <c r="L16447" i="1"/>
  <c r="K16451" i="1"/>
  <c r="L16462" i="1"/>
  <c r="K16466" i="1"/>
  <c r="L16682" i="1"/>
  <c r="K16686" i="1"/>
  <c r="L16697" i="1"/>
  <c r="K16701" i="1"/>
  <c r="L16857" i="1"/>
  <c r="L16872" i="1"/>
  <c r="K16876" i="1"/>
  <c r="L16887" i="1"/>
  <c r="K16891" i="1"/>
  <c r="L17057" i="1"/>
  <c r="L17072" i="1"/>
  <c r="K17076" i="1"/>
  <c r="L17087" i="1"/>
  <c r="K17091" i="1"/>
  <c r="L17202" i="1"/>
  <c r="K17206" i="1"/>
  <c r="L17304" i="1"/>
  <c r="L17319" i="1"/>
  <c r="K17323" i="1"/>
  <c r="L17334" i="1"/>
  <c r="K17338" i="1"/>
  <c r="L17349" i="1"/>
  <c r="K17353" i="1"/>
  <c r="L17364" i="1"/>
  <c r="K17368" i="1"/>
  <c r="L17379" i="1"/>
  <c r="K17383" i="1"/>
  <c r="L17394" i="1"/>
  <c r="K17398" i="1"/>
  <c r="L17479" i="1"/>
  <c r="K17483" i="1"/>
  <c r="L17494" i="1"/>
  <c r="K17498" i="1"/>
  <c r="L17509" i="1"/>
  <c r="K17513" i="1"/>
  <c r="L17524" i="1"/>
  <c r="K17528" i="1"/>
  <c r="L17539" i="1"/>
  <c r="K17543" i="1"/>
  <c r="L17554" i="1"/>
  <c r="K17558" i="1"/>
  <c r="L17569" i="1"/>
  <c r="K17573" i="1"/>
  <c r="L17584" i="1"/>
  <c r="K17588" i="1"/>
  <c r="L17729" i="1"/>
  <c r="K17733" i="1"/>
  <c r="L17744" i="1"/>
  <c r="K17748" i="1"/>
  <c r="L17759" i="1"/>
  <c r="K17763" i="1"/>
  <c r="L17919" i="1"/>
  <c r="K17923" i="1"/>
  <c r="L18079" i="1"/>
  <c r="K18083" i="1"/>
  <c r="L18194" i="1"/>
  <c r="L18324" i="1"/>
  <c r="L18339" i="1"/>
  <c r="K18343" i="1"/>
  <c r="L18354" i="1"/>
  <c r="K18358" i="1"/>
  <c r="L18369" i="1"/>
  <c r="K18373" i="1"/>
  <c r="L18516" i="1"/>
  <c r="K18520" i="1"/>
  <c r="L18531" i="1"/>
  <c r="K18535" i="1"/>
  <c r="L18546" i="1"/>
  <c r="K18550" i="1"/>
  <c r="L18561" i="1"/>
  <c r="K18565" i="1"/>
  <c r="L18576" i="1"/>
  <c r="K18580" i="1"/>
  <c r="L18706" i="1"/>
  <c r="K18710" i="1"/>
  <c r="L18820" i="1"/>
  <c r="K18824" i="1"/>
  <c r="L18835" i="1"/>
  <c r="K18839" i="1"/>
  <c r="L18850" i="1"/>
  <c r="K18854" i="1"/>
  <c r="L18967" i="1"/>
  <c r="K18971" i="1"/>
  <c r="L18982" i="1"/>
  <c r="K18986" i="1"/>
  <c r="L18997" i="1"/>
  <c r="K19001" i="1"/>
  <c r="L19202" i="1"/>
  <c r="K19206" i="1"/>
  <c r="L19217" i="1"/>
  <c r="K19221" i="1"/>
  <c r="L19232" i="1"/>
  <c r="K19236" i="1"/>
  <c r="L19247" i="1"/>
  <c r="K19251" i="1"/>
  <c r="L19437" i="1"/>
  <c r="K19441" i="1"/>
  <c r="L19732" i="1"/>
  <c r="K19736" i="1"/>
  <c r="L19877" i="1"/>
  <c r="K19881" i="1"/>
  <c r="L19892" i="1"/>
  <c r="K19896" i="1"/>
  <c r="L19907" i="1"/>
  <c r="K19911" i="1"/>
  <c r="L20037" i="1"/>
  <c r="K20041" i="1"/>
  <c r="L20122" i="1"/>
  <c r="L20137" i="1"/>
  <c r="K20141" i="1"/>
  <c r="L20342" i="1"/>
  <c r="L20357" i="1"/>
  <c r="K20361" i="1"/>
  <c r="L20372" i="1"/>
  <c r="K20376" i="1"/>
  <c r="L20387" i="1"/>
  <c r="K20391" i="1"/>
  <c r="L20562" i="1"/>
  <c r="L20739" i="1"/>
  <c r="L20856" i="1"/>
  <c r="L20871" i="1"/>
  <c r="K20875" i="1"/>
  <c r="L20886" i="1"/>
  <c r="K20890" i="1"/>
  <c r="L21076" i="1"/>
  <c r="L21282" i="1"/>
  <c r="K21286" i="1"/>
  <c r="L21383" i="1"/>
  <c r="K21389" i="1"/>
  <c r="L21412" i="1"/>
  <c r="K21416" i="1"/>
  <c r="L21427" i="1"/>
  <c r="K21431" i="1"/>
  <c r="L21442" i="1"/>
  <c r="K21447" i="1"/>
  <c r="L21472" i="1"/>
  <c r="K21473" i="1"/>
  <c r="L21918" i="1"/>
  <c r="K21922" i="1"/>
  <c r="L22028" i="1"/>
  <c r="K22032" i="1"/>
  <c r="L22159" i="1"/>
  <c r="K22162" i="1"/>
  <c r="L22171" i="1"/>
  <c r="K22174" i="1"/>
  <c r="L22183" i="1"/>
  <c r="K22186" i="1"/>
  <c r="L22215" i="1"/>
  <c r="L22283" i="1"/>
  <c r="L22295" i="1"/>
  <c r="K22298" i="1"/>
  <c r="L22315" i="1"/>
  <c r="L22337" i="1"/>
  <c r="L22469" i="1"/>
  <c r="L22577" i="1"/>
  <c r="L22633" i="1"/>
  <c r="K22636" i="1"/>
  <c r="L22667" i="1"/>
  <c r="K22670" i="1"/>
  <c r="L22679" i="1"/>
  <c r="K22682" i="1"/>
  <c r="L22691" i="1"/>
  <c r="K22694" i="1"/>
  <c r="L22703" i="1"/>
  <c r="K22706" i="1"/>
  <c r="L22737" i="1"/>
  <c r="L22790" i="1"/>
  <c r="L22968" i="1"/>
  <c r="K22971" i="1"/>
  <c r="L22980" i="1"/>
  <c r="K22983" i="1"/>
  <c r="L23047" i="1"/>
  <c r="L23098" i="1"/>
  <c r="L23122" i="1"/>
  <c r="K23125" i="1"/>
  <c r="L23134" i="1"/>
  <c r="K23136" i="1"/>
  <c r="L23218" i="1"/>
  <c r="L23248" i="1"/>
  <c r="L23307" i="1"/>
  <c r="K23310" i="1"/>
  <c r="L23319" i="1"/>
  <c r="K23322" i="1"/>
  <c r="L23582" i="1"/>
  <c r="K23585" i="1"/>
  <c r="L23594" i="1"/>
  <c r="K23597" i="1"/>
  <c r="L23618" i="1"/>
  <c r="L23664" i="1"/>
  <c r="K23667" i="1"/>
  <c r="L23742" i="1"/>
  <c r="L23788" i="1"/>
  <c r="K23791" i="1"/>
  <c r="L23840" i="1"/>
  <c r="L23940" i="1"/>
  <c r="K23943" i="1"/>
  <c r="L23951" i="1"/>
  <c r="L23963" i="1"/>
  <c r="K23966" i="1"/>
  <c r="L23995" i="1"/>
  <c r="K23998" i="1"/>
  <c r="L24050" i="1"/>
  <c r="K24053" i="1"/>
  <c r="L24062" i="1"/>
  <c r="K24065" i="1"/>
  <c r="L24074" i="1"/>
  <c r="K24077" i="1"/>
  <c r="L24098" i="1"/>
  <c r="K24101" i="1"/>
  <c r="L24138" i="1"/>
  <c r="K24141" i="1"/>
  <c r="L24150" i="1"/>
  <c r="K24153" i="1"/>
  <c r="L24162" i="1"/>
  <c r="K24165" i="1"/>
  <c r="L24174" i="1"/>
  <c r="K24177" i="1"/>
  <c r="L24186" i="1"/>
  <c r="K24189" i="1"/>
  <c r="L24232" i="1"/>
  <c r="K24235" i="1"/>
  <c r="L24254" i="1"/>
  <c r="L24276" i="1"/>
  <c r="L24386" i="1"/>
  <c r="K24389" i="1"/>
  <c r="L24500" i="1"/>
  <c r="K24503" i="1"/>
  <c r="L24520" i="1"/>
  <c r="K24523" i="1"/>
  <c r="L24532" i="1"/>
  <c r="K24534" i="1"/>
  <c r="L24623" i="1"/>
  <c r="K24626" i="1"/>
  <c r="L24692" i="1"/>
  <c r="K24695" i="1"/>
  <c r="L24744" i="1"/>
  <c r="K24747" i="1"/>
  <c r="L24892" i="1"/>
  <c r="L24904" i="1"/>
  <c r="K24907" i="1"/>
  <c r="L25012" i="1"/>
  <c r="K25015" i="1"/>
  <c r="L25023" i="1"/>
  <c r="L25103" i="1"/>
  <c r="K25106" i="1"/>
  <c r="L25149" i="1"/>
  <c r="K25152" i="1"/>
  <c r="L25273" i="1"/>
  <c r="L25406" i="1"/>
  <c r="K25409" i="1"/>
  <c r="L25450" i="1"/>
  <c r="K25453" i="1"/>
  <c r="L25486" i="1"/>
  <c r="K25489" i="1"/>
  <c r="L25559" i="1"/>
  <c r="K25562" i="1"/>
  <c r="L25612" i="1"/>
  <c r="L25694" i="1"/>
  <c r="L25850" i="1"/>
  <c r="L25862" i="1"/>
  <c r="K25865" i="1"/>
  <c r="L25874" i="1"/>
  <c r="K25877" i="1"/>
  <c r="L25984" i="1"/>
  <c r="L26016" i="1"/>
  <c r="L26028" i="1"/>
  <c r="K26031" i="1"/>
  <c r="L26072" i="1"/>
  <c r="L26217" i="1"/>
  <c r="K26220" i="1"/>
  <c r="L26285" i="1"/>
  <c r="K26288" i="1"/>
  <c r="L12742" i="1"/>
  <c r="K12747" i="1"/>
  <c r="L12799" i="1"/>
  <c r="K12805" i="1"/>
  <c r="L12943" i="1"/>
  <c r="K12949" i="1"/>
  <c r="L13035" i="1"/>
  <c r="K13040" i="1"/>
  <c r="L13064" i="1"/>
  <c r="K13069" i="1"/>
  <c r="L13133" i="1"/>
  <c r="K13139" i="1"/>
  <c r="L13242" i="1"/>
  <c r="K13247" i="1"/>
  <c r="L13285" i="1"/>
  <c r="K13290" i="1"/>
  <c r="L13355" i="1"/>
  <c r="K13360" i="1"/>
  <c r="L13397" i="1"/>
  <c r="K13402" i="1"/>
  <c r="L13410" i="1"/>
  <c r="L13453" i="1"/>
  <c r="K13458" i="1"/>
  <c r="L13525" i="1"/>
  <c r="K13531" i="1"/>
  <c r="L13539" i="1"/>
  <c r="K13544" i="1"/>
  <c r="L13581" i="1"/>
  <c r="K13586" i="1"/>
  <c r="L13625" i="1"/>
  <c r="K13630" i="1"/>
  <c r="L13697" i="1"/>
  <c r="K13702" i="1"/>
  <c r="L13796" i="1"/>
  <c r="K13801" i="1"/>
  <c r="L13853" i="1"/>
  <c r="K13858" i="1"/>
  <c r="L13925" i="1"/>
  <c r="K13930" i="1"/>
  <c r="L13981" i="1"/>
  <c r="K13986" i="1"/>
  <c r="L14053" i="1"/>
  <c r="K14059" i="1"/>
  <c r="L14096" i="1"/>
  <c r="K14101" i="1"/>
  <c r="L14195" i="1"/>
  <c r="K14201" i="1"/>
  <c r="L14238" i="1"/>
  <c r="K14243" i="1"/>
  <c r="L14251" i="1"/>
  <c r="L14263" i="1"/>
  <c r="L14275" i="1"/>
  <c r="L14329" i="1"/>
  <c r="K14334" i="1"/>
  <c r="L14415" i="1"/>
  <c r="K14420" i="1"/>
  <c r="L14487" i="1"/>
  <c r="K14492" i="1"/>
  <c r="L14612" i="1"/>
  <c r="K14617" i="1"/>
  <c r="L14684" i="1"/>
  <c r="K14689" i="1"/>
  <c r="L14727" i="1"/>
  <c r="K14732" i="1"/>
  <c r="L14799" i="1"/>
  <c r="K14804" i="1"/>
  <c r="L14871" i="1"/>
  <c r="K14876" i="1"/>
  <c r="L14939" i="1"/>
  <c r="K14944" i="1"/>
  <c r="L15081" i="1"/>
  <c r="K15086" i="1"/>
  <c r="L15202" i="1"/>
  <c r="L15364" i="1"/>
  <c r="K15369" i="1"/>
  <c r="L15543" i="1"/>
  <c r="K15548" i="1"/>
  <c r="L15601" i="1"/>
  <c r="K15606" i="1"/>
  <c r="L15655" i="1"/>
  <c r="L15765" i="1"/>
  <c r="K15771" i="1"/>
  <c r="L15808" i="1"/>
  <c r="K15813" i="1"/>
  <c r="L15851" i="1"/>
  <c r="K15856" i="1"/>
  <c r="L15936" i="1"/>
  <c r="K15941" i="1"/>
  <c r="L16098" i="1"/>
  <c r="L16113" i="1"/>
  <c r="K16117" i="1"/>
  <c r="L16260" i="1"/>
  <c r="K16264" i="1"/>
  <c r="L16275" i="1"/>
  <c r="K16279" i="1"/>
  <c r="L16290" i="1"/>
  <c r="K16294" i="1"/>
  <c r="L16305" i="1"/>
  <c r="K16309" i="1"/>
  <c r="L16362" i="1"/>
  <c r="K16366" i="1"/>
  <c r="L16377" i="1"/>
  <c r="K16381" i="1"/>
  <c r="L16477" i="1"/>
  <c r="K16481" i="1"/>
  <c r="L16492" i="1"/>
  <c r="K16496" i="1"/>
  <c r="L16507" i="1"/>
  <c r="K16511" i="1"/>
  <c r="L16522" i="1"/>
  <c r="K16526" i="1"/>
  <c r="L16712" i="1"/>
  <c r="K16716" i="1"/>
  <c r="L16727" i="1"/>
  <c r="K16731" i="1"/>
  <c r="L16972" i="1"/>
  <c r="K16976" i="1"/>
  <c r="L16987" i="1"/>
  <c r="K16991" i="1"/>
  <c r="L17002" i="1"/>
  <c r="K17006" i="1"/>
  <c r="L17017" i="1"/>
  <c r="K17021" i="1"/>
  <c r="L17102" i="1"/>
  <c r="K17106" i="1"/>
  <c r="L17117" i="1"/>
  <c r="K17121" i="1"/>
  <c r="L17132" i="1"/>
  <c r="K17136" i="1"/>
  <c r="L17217" i="1"/>
  <c r="K17221" i="1"/>
  <c r="L17232" i="1"/>
  <c r="K17236" i="1"/>
  <c r="L17247" i="1"/>
  <c r="K17251" i="1"/>
  <c r="L17774" i="1"/>
  <c r="L17934" i="1"/>
  <c r="L17949" i="1"/>
  <c r="K17953" i="1"/>
  <c r="L18094" i="1"/>
  <c r="K18098" i="1"/>
  <c r="L18109" i="1"/>
  <c r="K18113" i="1"/>
  <c r="L18124" i="1"/>
  <c r="K18128" i="1"/>
  <c r="L18209" i="1"/>
  <c r="K18213" i="1"/>
  <c r="L18224" i="1"/>
  <c r="K18228" i="1"/>
  <c r="L18239" i="1"/>
  <c r="K18243" i="1"/>
  <c r="L18254" i="1"/>
  <c r="K18258" i="1"/>
  <c r="L18384" i="1"/>
  <c r="K18388" i="1"/>
  <c r="L18399" i="1"/>
  <c r="K18403" i="1"/>
  <c r="L18414" i="1"/>
  <c r="K18418" i="1"/>
  <c r="L18721" i="1"/>
  <c r="K18725" i="1"/>
  <c r="L18736" i="1"/>
  <c r="K18740" i="1"/>
  <c r="L18751" i="1"/>
  <c r="K18755" i="1"/>
  <c r="L18766" i="1"/>
  <c r="K18770" i="1"/>
  <c r="L18865" i="1"/>
  <c r="L18880" i="1"/>
  <c r="K18884" i="1"/>
  <c r="L18895" i="1"/>
  <c r="K18899" i="1"/>
  <c r="L18910" i="1"/>
  <c r="K18914" i="1"/>
  <c r="L19262" i="1"/>
  <c r="L19452" i="1"/>
  <c r="K19456" i="1"/>
  <c r="L19467" i="1"/>
  <c r="K19471" i="1"/>
  <c r="L19482" i="1"/>
  <c r="K19486" i="1"/>
  <c r="L19497" i="1"/>
  <c r="K19501" i="1"/>
  <c r="L19512" i="1"/>
  <c r="K19516" i="1"/>
  <c r="L19527" i="1"/>
  <c r="K19531" i="1"/>
  <c r="L19542" i="1"/>
  <c r="K19546" i="1"/>
  <c r="L19747" i="1"/>
  <c r="L19762" i="1"/>
  <c r="K19766" i="1"/>
  <c r="L19777" i="1"/>
  <c r="K19781" i="1"/>
  <c r="L19792" i="1"/>
  <c r="K19796" i="1"/>
  <c r="L19922" i="1"/>
  <c r="K19926" i="1"/>
  <c r="L19937" i="1"/>
  <c r="K19941" i="1"/>
  <c r="L19952" i="1"/>
  <c r="K19956" i="1"/>
  <c r="L19967" i="1"/>
  <c r="K19971" i="1"/>
  <c r="L20052" i="1"/>
  <c r="K20056" i="1"/>
  <c r="L20067" i="1"/>
  <c r="K20071" i="1"/>
  <c r="L20082" i="1"/>
  <c r="K20086" i="1"/>
  <c r="L20152" i="1"/>
  <c r="K20156" i="1"/>
  <c r="L20167" i="1"/>
  <c r="K20171" i="1"/>
  <c r="L20402" i="1"/>
  <c r="L20417" i="1"/>
  <c r="K20421" i="1"/>
  <c r="L20432" i="1"/>
  <c r="K20436" i="1"/>
  <c r="L20447" i="1"/>
  <c r="K20451" i="1"/>
  <c r="L20462" i="1"/>
  <c r="K20466" i="1"/>
  <c r="L20577" i="1"/>
  <c r="K20581" i="1"/>
  <c r="L20592" i="1"/>
  <c r="K20596" i="1"/>
  <c r="L20607" i="1"/>
  <c r="K20611" i="1"/>
  <c r="L20754" i="1"/>
  <c r="K20758" i="1"/>
  <c r="L20769" i="1"/>
  <c r="K20773" i="1"/>
  <c r="L20784" i="1"/>
  <c r="K20788" i="1"/>
  <c r="L20901" i="1"/>
  <c r="K20905" i="1"/>
  <c r="L20916" i="1"/>
  <c r="K20920" i="1"/>
  <c r="L20931" i="1"/>
  <c r="K20935" i="1"/>
  <c r="L20946" i="1"/>
  <c r="K20950" i="1"/>
  <c r="L20961" i="1"/>
  <c r="K20965" i="1"/>
  <c r="L20976" i="1"/>
  <c r="K20980" i="1"/>
  <c r="L20991" i="1"/>
  <c r="K20995" i="1"/>
  <c r="L21006" i="1"/>
  <c r="K21010" i="1"/>
  <c r="L21091" i="1"/>
  <c r="K21095" i="1"/>
  <c r="L21106" i="1"/>
  <c r="K21110" i="1"/>
  <c r="L21121" i="1"/>
  <c r="K21125" i="1"/>
  <c r="L21270" i="1"/>
  <c r="K21275" i="1"/>
  <c r="L21340" i="1"/>
  <c r="K21344" i="1"/>
  <c r="L22053" i="1"/>
  <c r="K22057" i="1"/>
  <c r="L22067" i="1"/>
  <c r="K22070" i="1"/>
  <c r="L22195" i="1"/>
  <c r="K22198" i="1"/>
  <c r="L22227" i="1"/>
  <c r="K22230" i="1"/>
  <c r="L22239" i="1"/>
  <c r="K22242" i="1"/>
  <c r="L22349" i="1"/>
  <c r="K22352" i="1"/>
  <c r="L22361" i="1"/>
  <c r="K22364" i="1"/>
  <c r="L22425" i="1"/>
  <c r="L22481" i="1"/>
  <c r="K22484" i="1"/>
  <c r="L22501" i="1"/>
  <c r="K22504" i="1"/>
  <c r="L22557" i="1"/>
  <c r="K22560" i="1"/>
  <c r="L22589" i="1"/>
  <c r="K22592" i="1"/>
  <c r="L22601" i="1"/>
  <c r="K22604" i="1"/>
  <c r="L22802" i="1"/>
  <c r="K22805" i="1"/>
  <c r="L22858" i="1"/>
  <c r="K22861" i="1"/>
  <c r="L22936" i="1"/>
  <c r="L22957" i="1"/>
  <c r="L23016" i="1"/>
  <c r="L23059" i="1"/>
  <c r="K23062" i="1"/>
  <c r="L23110" i="1"/>
  <c r="K23113" i="1"/>
  <c r="L23260" i="1"/>
  <c r="K23263" i="1"/>
  <c r="L23272" i="1"/>
  <c r="K23275" i="1"/>
  <c r="L23284" i="1"/>
  <c r="K23287" i="1"/>
  <c r="L23296" i="1"/>
  <c r="K23299" i="1"/>
  <c r="L23443" i="1"/>
  <c r="L23470" i="1"/>
  <c r="K23473" i="1"/>
  <c r="L23490" i="1"/>
  <c r="L23502" i="1"/>
  <c r="K23505" i="1"/>
  <c r="L23514" i="1"/>
  <c r="K23517" i="1"/>
  <c r="L23526" i="1"/>
  <c r="K23529" i="1"/>
  <c r="L23800" i="1"/>
  <c r="L23852" i="1"/>
  <c r="K23855" i="1"/>
  <c r="L23864" i="1"/>
  <c r="K23867" i="1"/>
  <c r="L24027" i="1"/>
  <c r="K24030" i="1"/>
  <c r="L24039" i="1"/>
  <c r="K24041" i="1"/>
  <c r="L24200" i="1"/>
  <c r="K24203" i="1"/>
  <c r="L24680" i="1"/>
  <c r="K24683" i="1"/>
  <c r="L24825" i="1"/>
  <c r="K24828" i="1"/>
  <c r="L24936" i="1"/>
  <c r="K24939" i="1"/>
  <c r="L24948" i="1"/>
  <c r="K24951" i="1"/>
  <c r="L24960" i="1"/>
  <c r="K24963" i="1"/>
  <c r="L24972" i="1"/>
  <c r="K24975" i="1"/>
  <c r="L24992" i="1"/>
  <c r="K24995" i="1"/>
  <c r="L25035" i="1"/>
  <c r="K25038" i="1"/>
  <c r="L25047" i="1"/>
  <c r="K25050" i="1"/>
  <c r="L25059" i="1"/>
  <c r="K25062" i="1"/>
  <c r="L25071" i="1"/>
  <c r="K25074" i="1"/>
  <c r="L25083" i="1"/>
  <c r="K25086" i="1"/>
  <c r="L25161" i="1"/>
  <c r="K25164" i="1"/>
  <c r="L25173" i="1"/>
  <c r="K25176" i="1"/>
  <c r="L25185" i="1"/>
  <c r="K25188" i="1"/>
  <c r="L25285" i="1"/>
  <c r="K25288" i="1"/>
  <c r="L25330" i="1"/>
  <c r="K25333" i="1"/>
  <c r="L25350" i="1"/>
  <c r="K25353" i="1"/>
  <c r="L25362" i="1"/>
  <c r="K25365" i="1"/>
  <c r="L25571" i="1"/>
  <c r="K25574" i="1"/>
  <c r="L25624" i="1"/>
  <c r="K25627" i="1"/>
  <c r="L25636" i="1"/>
  <c r="K25639" i="1"/>
  <c r="L25648" i="1"/>
  <c r="K25651" i="1"/>
  <c r="L25660" i="1"/>
  <c r="K25663" i="1"/>
  <c r="L25706" i="1"/>
  <c r="K25709" i="1"/>
  <c r="L25718" i="1"/>
  <c r="K25721" i="1"/>
  <c r="L25830" i="1"/>
  <c r="K25833" i="1"/>
  <c r="L25888" i="1"/>
  <c r="K25891" i="1"/>
  <c r="L25908" i="1"/>
  <c r="K25911" i="1"/>
  <c r="L25928" i="1"/>
  <c r="K25931" i="1"/>
  <c r="L25940" i="1"/>
  <c r="K25943" i="1"/>
  <c r="L26040" i="1"/>
  <c r="K26043" i="1"/>
  <c r="L26156" i="1"/>
  <c r="K26159" i="1"/>
  <c r="L26169" i="1"/>
  <c r="K26172" i="1"/>
  <c r="L26181" i="1"/>
  <c r="K26184" i="1"/>
  <c r="G26305" i="1"/>
  <c r="L12786" i="1"/>
  <c r="K12792" i="1"/>
  <c r="L12887" i="1"/>
  <c r="K12892" i="1"/>
  <c r="L12930" i="1"/>
  <c r="K12936" i="1"/>
  <c r="L13107" i="1"/>
  <c r="K13112" i="1"/>
  <c r="L13229" i="1"/>
  <c r="K13234" i="1"/>
  <c r="L13258" i="1"/>
  <c r="K13264" i="1"/>
  <c r="L13272" i="1"/>
  <c r="K13277" i="1"/>
  <c r="L13342" i="1"/>
  <c r="K13348" i="1"/>
  <c r="L13385" i="1"/>
  <c r="K13390" i="1"/>
  <c r="L13440" i="1"/>
  <c r="K13446" i="1"/>
  <c r="L13483" i="1"/>
  <c r="K13488" i="1"/>
  <c r="L13655" i="1"/>
  <c r="K13660" i="1"/>
  <c r="L13727" i="1"/>
  <c r="K13732" i="1"/>
  <c r="L13770" i="1"/>
  <c r="K13775" i="1"/>
  <c r="L13883" i="1"/>
  <c r="K13888" i="1"/>
  <c r="L14011" i="1"/>
  <c r="K14016" i="1"/>
  <c r="L14126" i="1"/>
  <c r="K14131" i="1"/>
  <c r="L14182" i="1"/>
  <c r="L14373" i="1"/>
  <c r="K14378" i="1"/>
  <c r="L14445" i="1"/>
  <c r="K14450" i="1"/>
  <c r="L14543" i="1"/>
  <c r="K14549" i="1"/>
  <c r="L14557" i="1"/>
  <c r="K14562" i="1"/>
  <c r="L14599" i="1"/>
  <c r="L14642" i="1"/>
  <c r="K14647" i="1"/>
  <c r="L14714" i="1"/>
  <c r="K14719" i="1"/>
  <c r="L14757" i="1"/>
  <c r="K14762" i="1"/>
  <c r="L14829" i="1"/>
  <c r="K14834" i="1"/>
  <c r="L14969" i="1"/>
  <c r="K14974" i="1"/>
  <c r="L15039" i="1"/>
  <c r="K15044" i="1"/>
  <c r="L15111" i="1"/>
  <c r="K15116" i="1"/>
  <c r="L15166" i="1"/>
  <c r="L15178" i="1"/>
  <c r="L15190" i="1"/>
  <c r="L15309" i="1"/>
  <c r="K15314" i="1"/>
  <c r="L15573" i="1"/>
  <c r="K15578" i="1"/>
  <c r="L15643" i="1"/>
  <c r="K15648" i="1"/>
  <c r="L15709" i="1"/>
  <c r="K15714" i="1"/>
  <c r="L15752" i="1"/>
  <c r="K15757" i="1"/>
  <c r="L15838" i="1"/>
  <c r="K15844" i="1"/>
  <c r="L15881" i="1"/>
  <c r="K15886" i="1"/>
  <c r="L16128" i="1"/>
  <c r="L16143" i="1"/>
  <c r="K16147" i="1"/>
  <c r="L16158" i="1"/>
  <c r="K16162" i="1"/>
  <c r="L16392" i="1"/>
  <c r="K16396" i="1"/>
  <c r="L16407" i="1"/>
  <c r="K16411" i="1"/>
  <c r="L16537" i="1"/>
  <c r="K16541" i="1"/>
  <c r="L16552" i="1"/>
  <c r="K16556" i="1"/>
  <c r="L16567" i="1"/>
  <c r="K16571" i="1"/>
  <c r="L16582" i="1"/>
  <c r="K16586" i="1"/>
  <c r="L16742" i="1"/>
  <c r="L16757" i="1"/>
  <c r="K16761" i="1"/>
  <c r="L16772" i="1"/>
  <c r="K16776" i="1"/>
  <c r="L16787" i="1"/>
  <c r="K16791" i="1"/>
  <c r="L16802" i="1"/>
  <c r="K16806" i="1"/>
  <c r="L16817" i="1"/>
  <c r="K16821" i="1"/>
  <c r="L16902" i="1"/>
  <c r="L17147" i="1"/>
  <c r="L17162" i="1"/>
  <c r="K17166" i="1"/>
  <c r="L17177" i="1"/>
  <c r="K17181" i="1"/>
  <c r="L17264" i="1"/>
  <c r="K17268" i="1"/>
  <c r="L17279" i="1"/>
  <c r="K17283" i="1"/>
  <c r="L17599" i="1"/>
  <c r="L17614" i="1"/>
  <c r="K17618" i="1"/>
  <c r="L17629" i="1"/>
  <c r="K17633" i="1"/>
  <c r="L17644" i="1"/>
  <c r="K17648" i="1"/>
  <c r="L17659" i="1"/>
  <c r="K17663" i="1"/>
  <c r="L17789" i="1"/>
  <c r="K17793" i="1"/>
  <c r="L17804" i="1"/>
  <c r="K17808" i="1"/>
  <c r="L17819" i="1"/>
  <c r="K17823" i="1"/>
  <c r="L17964" i="1"/>
  <c r="K17968" i="1"/>
  <c r="L17979" i="1"/>
  <c r="K17983" i="1"/>
  <c r="L17994" i="1"/>
  <c r="K17998" i="1"/>
  <c r="L18009" i="1"/>
  <c r="K18013" i="1"/>
  <c r="L18024" i="1"/>
  <c r="K18028" i="1"/>
  <c r="L18039" i="1"/>
  <c r="K18043" i="1"/>
  <c r="L18054" i="1"/>
  <c r="K18058" i="1"/>
  <c r="L18139" i="1"/>
  <c r="K18143" i="1"/>
  <c r="L18606" i="1"/>
  <c r="K18610" i="1"/>
  <c r="L18621" i="1"/>
  <c r="K18625" i="1"/>
  <c r="L18636" i="1"/>
  <c r="K18640" i="1"/>
  <c r="L18925" i="1"/>
  <c r="K18929" i="1"/>
  <c r="L18940" i="1"/>
  <c r="K18944" i="1"/>
  <c r="L19027" i="1"/>
  <c r="K19031" i="1"/>
  <c r="L19042" i="1"/>
  <c r="K19046" i="1"/>
  <c r="L19057" i="1"/>
  <c r="K19061" i="1"/>
  <c r="L19072" i="1"/>
  <c r="K19076" i="1"/>
  <c r="L19087" i="1"/>
  <c r="K19091" i="1"/>
  <c r="L19102" i="1"/>
  <c r="K19106" i="1"/>
  <c r="L19117" i="1"/>
  <c r="K19121" i="1"/>
  <c r="L19132" i="1"/>
  <c r="K19136" i="1"/>
  <c r="L19277" i="1"/>
  <c r="K19281" i="1"/>
  <c r="L19292" i="1"/>
  <c r="K19296" i="1"/>
  <c r="L19307" i="1"/>
  <c r="K19311" i="1"/>
  <c r="L19557" i="1"/>
  <c r="K19561" i="1"/>
  <c r="L19572" i="1"/>
  <c r="K19576" i="1"/>
  <c r="L19587" i="1"/>
  <c r="K19591" i="1"/>
  <c r="L19807" i="1"/>
  <c r="K19811" i="1"/>
  <c r="L19822" i="1"/>
  <c r="K19826" i="1"/>
  <c r="L19837" i="1"/>
  <c r="K19841" i="1"/>
  <c r="L19982" i="1"/>
  <c r="K19986" i="1"/>
  <c r="L19997" i="1"/>
  <c r="K20001" i="1"/>
  <c r="L20012" i="1"/>
  <c r="K20016" i="1"/>
  <c r="L20097" i="1"/>
  <c r="K20101" i="1"/>
  <c r="L20182" i="1"/>
  <c r="L20197" i="1"/>
  <c r="K20201" i="1"/>
  <c r="L20212" i="1"/>
  <c r="K20216" i="1"/>
  <c r="L20477" i="1"/>
  <c r="K20481" i="1"/>
  <c r="L20492" i="1"/>
  <c r="K20496" i="1"/>
  <c r="L20507" i="1"/>
  <c r="K20511" i="1"/>
  <c r="L20522" i="1"/>
  <c r="K20526" i="1"/>
  <c r="L20624" i="1"/>
  <c r="K20628" i="1"/>
  <c r="L20639" i="1"/>
  <c r="K20643" i="1"/>
  <c r="L20654" i="1"/>
  <c r="K20658" i="1"/>
  <c r="L20799" i="1"/>
  <c r="L20814" i="1"/>
  <c r="K20818" i="1"/>
  <c r="L21021" i="1"/>
  <c r="L21036" i="1"/>
  <c r="K21040" i="1"/>
  <c r="L21051" i="1"/>
  <c r="K21055" i="1"/>
  <c r="L21136" i="1"/>
  <c r="L21151" i="1"/>
  <c r="K21155" i="1"/>
  <c r="L21166" i="1"/>
  <c r="K21170" i="1"/>
  <c r="L21181" i="1"/>
  <c r="K21185" i="1"/>
  <c r="L21196" i="1"/>
  <c r="K21200" i="1"/>
  <c r="L21211" i="1"/>
  <c r="K21215" i="1"/>
  <c r="L21226" i="1"/>
  <c r="K21230" i="1"/>
  <c r="L21241" i="1"/>
  <c r="K21242" i="1"/>
  <c r="L21299" i="1"/>
  <c r="K21303" i="1"/>
  <c r="L21400" i="1"/>
  <c r="K21405" i="1"/>
  <c r="L21459" i="1"/>
  <c r="K21463" i="1"/>
  <c r="L21973" i="1"/>
  <c r="L22018" i="1"/>
  <c r="K22022" i="1"/>
  <c r="L22079" i="1"/>
  <c r="K22082" i="1"/>
  <c r="L22091" i="1"/>
  <c r="K22094" i="1"/>
  <c r="L22103" i="1"/>
  <c r="K22106" i="1"/>
  <c r="L22115" i="1"/>
  <c r="K22118" i="1"/>
  <c r="L22127" i="1"/>
  <c r="K22130" i="1"/>
  <c r="L22207" i="1"/>
  <c r="K22210" i="1"/>
  <c r="L22251" i="1"/>
  <c r="K22254" i="1"/>
  <c r="L22263" i="1"/>
  <c r="K22266" i="1"/>
  <c r="L22275" i="1"/>
  <c r="K22278" i="1"/>
  <c r="L22329" i="1"/>
  <c r="L22373" i="1"/>
  <c r="K22376" i="1"/>
  <c r="L22385" i="1"/>
  <c r="K22388" i="1"/>
  <c r="L22437" i="1"/>
  <c r="K22440" i="1"/>
  <c r="L22569" i="1"/>
  <c r="K22572" i="1"/>
  <c r="L22645" i="1"/>
  <c r="L22717" i="1"/>
  <c r="K22720" i="1"/>
  <c r="L22780" i="1"/>
  <c r="K22783" i="1"/>
  <c r="L22814" i="1"/>
  <c r="L22881" i="1"/>
  <c r="K22884" i="1"/>
  <c r="L22893" i="1"/>
  <c r="K22896" i="1"/>
  <c r="L22916" i="1"/>
  <c r="K22919" i="1"/>
  <c r="L23090" i="1"/>
  <c r="L23145" i="1"/>
  <c r="L23177" i="1"/>
  <c r="L23189" i="1"/>
  <c r="K23191" i="1"/>
  <c r="L23210" i="1"/>
  <c r="L23230" i="1"/>
  <c r="K23232" i="1"/>
  <c r="L23240" i="1"/>
  <c r="K23243" i="1"/>
  <c r="L23363" i="1"/>
  <c r="L23409" i="1"/>
  <c r="L23676" i="1"/>
  <c r="K23679" i="1"/>
  <c r="L23698" i="1"/>
  <c r="K23701" i="1"/>
  <c r="L23710" i="1"/>
  <c r="K23713" i="1"/>
  <c r="L23722" i="1"/>
  <c r="K23725" i="1"/>
  <c r="L23734" i="1"/>
  <c r="K23737" i="1"/>
  <c r="L23754" i="1"/>
  <c r="K23757" i="1"/>
  <c r="L23832" i="1"/>
  <c r="K23835" i="1"/>
  <c r="L23876" i="1"/>
  <c r="L23888" i="1"/>
  <c r="K23891" i="1"/>
  <c r="L23908" i="1"/>
  <c r="L24007" i="1"/>
  <c r="L24244" i="1"/>
  <c r="L24268" i="1"/>
  <c r="K24271" i="1"/>
  <c r="L24320" i="1"/>
  <c r="K24323" i="1"/>
  <c r="L24364" i="1"/>
  <c r="L24545" i="1"/>
  <c r="L24577" i="1"/>
  <c r="K24580" i="1"/>
  <c r="L24732" i="1"/>
  <c r="K24735" i="1"/>
  <c r="L24760" i="1"/>
  <c r="K24763" i="1"/>
  <c r="L24771" i="1"/>
  <c r="K24774" i="1"/>
  <c r="L25115" i="1"/>
  <c r="L25127" i="1"/>
  <c r="K25130" i="1"/>
  <c r="L25139" i="1"/>
  <c r="K25142" i="1"/>
  <c r="L25197" i="1"/>
  <c r="K25200" i="1"/>
  <c r="L25217" i="1"/>
  <c r="L25229" i="1"/>
  <c r="K25232" i="1"/>
  <c r="L25241" i="1"/>
  <c r="K25244" i="1"/>
  <c r="L25253" i="1"/>
  <c r="K25256" i="1"/>
  <c r="L25265" i="1"/>
  <c r="K25268" i="1"/>
  <c r="L25299" i="1"/>
  <c r="K25302" i="1"/>
  <c r="L25311" i="1"/>
  <c r="K25313" i="1"/>
  <c r="L25418" i="1"/>
  <c r="L25464" i="1"/>
  <c r="L25476" i="1"/>
  <c r="K25479" i="1"/>
  <c r="L25604" i="1"/>
  <c r="L25674" i="1"/>
  <c r="L25686" i="1"/>
  <c r="K25689" i="1"/>
  <c r="L25730" i="1"/>
  <c r="K25733" i="1"/>
  <c r="L25742" i="1"/>
  <c r="K25745" i="1"/>
  <c r="L25762" i="1"/>
  <c r="L25774" i="1"/>
  <c r="K25777" i="1"/>
  <c r="L25786" i="1"/>
  <c r="K25789" i="1"/>
  <c r="L25798" i="1"/>
  <c r="K25801" i="1"/>
  <c r="L25842" i="1"/>
  <c r="L25952" i="1"/>
  <c r="K25955" i="1"/>
  <c r="L25964" i="1"/>
  <c r="K25967" i="1"/>
  <c r="L25976" i="1"/>
  <c r="K25979" i="1"/>
  <c r="L25996" i="1"/>
  <c r="L26052" i="1"/>
  <c r="K26055" i="1"/>
  <c r="L26064" i="1"/>
  <c r="K26067" i="1"/>
  <c r="L26084" i="1"/>
  <c r="L26096" i="1"/>
  <c r="K26099" i="1"/>
  <c r="L26120" i="1"/>
  <c r="K26123" i="1"/>
  <c r="L26132" i="1"/>
  <c r="K26135" i="1"/>
  <c r="L26229" i="1"/>
  <c r="L26251" i="1"/>
  <c r="K26254" i="1"/>
  <c r="L26262" i="1"/>
  <c r="H26305" i="1"/>
  <c r="L12814" i="1"/>
  <c r="L12826" i="1"/>
  <c r="L12838" i="1"/>
  <c r="L12850" i="1"/>
  <c r="L12998" i="1"/>
  <c r="K13003" i="1"/>
  <c r="L13010" i="1"/>
  <c r="L13023" i="1"/>
  <c r="K13028" i="1"/>
  <c r="L13052" i="1"/>
  <c r="K13057" i="1"/>
  <c r="L13094" i="1"/>
  <c r="K13099" i="1"/>
  <c r="L13191" i="1"/>
  <c r="K13197" i="1"/>
  <c r="L13513" i="1"/>
  <c r="K13518" i="1"/>
  <c r="L13569" i="1"/>
  <c r="K13574" i="1"/>
  <c r="L13613" i="1"/>
  <c r="K13618" i="1"/>
  <c r="L13685" i="1"/>
  <c r="K13690" i="1"/>
  <c r="L13757" i="1"/>
  <c r="K13763" i="1"/>
  <c r="L13827" i="1"/>
  <c r="K13833" i="1"/>
  <c r="L13841" i="1"/>
  <c r="K13846" i="1"/>
  <c r="L13913" i="1"/>
  <c r="K13918" i="1"/>
  <c r="L13956" i="1"/>
  <c r="K13961" i="1"/>
  <c r="L14041" i="1"/>
  <c r="K14046" i="1"/>
  <c r="L14084" i="1"/>
  <c r="K14089" i="1"/>
  <c r="L14170" i="1"/>
  <c r="K14175" i="1"/>
  <c r="L14226" i="1"/>
  <c r="K14231" i="1"/>
  <c r="L14317" i="1"/>
  <c r="K14322" i="1"/>
  <c r="L14360" i="1"/>
  <c r="K14365" i="1"/>
  <c r="L14403" i="1"/>
  <c r="K14408" i="1"/>
  <c r="L14475" i="1"/>
  <c r="K14480" i="1"/>
  <c r="L14587" i="1"/>
  <c r="K14592" i="1"/>
  <c r="L14672" i="1"/>
  <c r="K14677" i="1"/>
  <c r="L14787" i="1"/>
  <c r="K14792" i="1"/>
  <c r="L14859" i="1"/>
  <c r="K14864" i="1"/>
  <c r="L14927" i="1"/>
  <c r="K14932" i="1"/>
  <c r="L15069" i="1"/>
  <c r="K15074" i="1"/>
  <c r="L15154" i="1"/>
  <c r="K15159" i="1"/>
  <c r="L15296" i="1"/>
  <c r="K15302" i="1"/>
  <c r="L15352" i="1"/>
  <c r="K15357" i="1"/>
  <c r="L15531" i="1"/>
  <c r="K15536" i="1"/>
  <c r="L15589" i="1"/>
  <c r="K15594" i="1"/>
  <c r="L15697" i="1"/>
  <c r="K15702" i="1"/>
  <c r="L15739" i="1"/>
  <c r="K15745" i="1"/>
  <c r="L15796" i="1"/>
  <c r="K15801" i="1"/>
  <c r="L15924" i="1"/>
  <c r="K15929" i="1"/>
  <c r="L16028" i="1"/>
  <c r="K16032" i="1"/>
  <c r="L16043" i="1"/>
  <c r="K16047" i="1"/>
  <c r="L16058" i="1"/>
  <c r="K16062" i="1"/>
  <c r="L16175" i="1"/>
  <c r="K16179" i="1"/>
  <c r="L16190" i="1"/>
  <c r="K16194" i="1"/>
  <c r="L16205" i="1"/>
  <c r="K16209" i="1"/>
  <c r="L16322" i="1"/>
  <c r="K16326" i="1"/>
  <c r="L16422" i="1"/>
  <c r="K16426" i="1"/>
  <c r="L16597" i="1"/>
  <c r="K16601" i="1"/>
  <c r="L16612" i="1"/>
  <c r="K16616" i="1"/>
  <c r="L16627" i="1"/>
  <c r="K16631" i="1"/>
  <c r="L16642" i="1"/>
  <c r="K16646" i="1"/>
  <c r="L16657" i="1"/>
  <c r="K16661" i="1"/>
  <c r="L16832" i="1"/>
  <c r="L16847" i="1"/>
  <c r="K16851" i="1"/>
  <c r="L16917" i="1"/>
  <c r="K16921" i="1"/>
  <c r="L16932" i="1"/>
  <c r="K16936" i="1"/>
  <c r="L16947" i="1"/>
  <c r="K16951" i="1"/>
  <c r="L17032" i="1"/>
  <c r="K17036" i="1"/>
  <c r="L17047" i="1"/>
  <c r="K17051" i="1"/>
  <c r="L17192" i="1"/>
  <c r="L17424" i="1"/>
  <c r="L17439" i="1"/>
  <c r="K17443" i="1"/>
  <c r="L17454" i="1"/>
  <c r="K17458" i="1"/>
  <c r="L17469" i="1"/>
  <c r="K17473" i="1"/>
  <c r="L17674" i="1"/>
  <c r="K17678" i="1"/>
  <c r="L17689" i="1"/>
  <c r="K17693" i="1"/>
  <c r="L17704" i="1"/>
  <c r="K17708" i="1"/>
  <c r="L17719" i="1"/>
  <c r="K17723" i="1"/>
  <c r="L17834" i="1"/>
  <c r="L17849" i="1"/>
  <c r="K17853" i="1"/>
  <c r="L17864" i="1"/>
  <c r="K17868" i="1"/>
  <c r="L17879" i="1"/>
  <c r="K17883" i="1"/>
  <c r="L17894" i="1"/>
  <c r="K17898" i="1"/>
  <c r="L18069" i="1"/>
  <c r="K18073" i="1"/>
  <c r="L18154" i="1"/>
  <c r="K18158" i="1"/>
  <c r="L18169" i="1"/>
  <c r="K18173" i="1"/>
  <c r="L18184" i="1"/>
  <c r="K18188" i="1"/>
  <c r="L18269" i="1"/>
  <c r="L18284" i="1"/>
  <c r="K18288" i="1"/>
  <c r="L18299" i="1"/>
  <c r="K18303" i="1"/>
  <c r="L18314" i="1"/>
  <c r="K18318" i="1"/>
  <c r="L18459" i="1"/>
  <c r="K18463" i="1"/>
  <c r="L18474" i="1"/>
  <c r="K18478" i="1"/>
  <c r="L18489" i="1"/>
  <c r="K18493" i="1"/>
  <c r="L18504" i="1"/>
  <c r="K18508" i="1"/>
  <c r="L18666" i="1"/>
  <c r="K18670" i="1"/>
  <c r="L18681" i="1"/>
  <c r="K18685" i="1"/>
  <c r="L18796" i="1"/>
  <c r="K18799" i="1"/>
  <c r="L18955" i="1"/>
  <c r="K18959" i="1"/>
  <c r="L19147" i="1"/>
  <c r="K19151" i="1"/>
  <c r="L19162" i="1"/>
  <c r="K19166" i="1"/>
  <c r="L19177" i="1"/>
  <c r="K19181" i="1"/>
  <c r="L19322" i="1"/>
  <c r="K19326" i="1"/>
  <c r="L19337" i="1"/>
  <c r="K19341" i="1"/>
  <c r="L19352" i="1"/>
  <c r="K19356" i="1"/>
  <c r="L19367" i="1"/>
  <c r="K19371" i="1"/>
  <c r="L19382" i="1"/>
  <c r="K19386" i="1"/>
  <c r="L19397" i="1"/>
  <c r="K19401" i="1"/>
  <c r="L19412" i="1"/>
  <c r="K19416" i="1"/>
  <c r="L19427" i="1"/>
  <c r="K19431" i="1"/>
  <c r="L19602" i="1"/>
  <c r="K19606" i="1"/>
  <c r="L19617" i="1"/>
  <c r="K19621" i="1"/>
  <c r="L19632" i="1"/>
  <c r="K19636" i="1"/>
  <c r="L19647" i="1"/>
  <c r="K19651" i="1"/>
  <c r="L19662" i="1"/>
  <c r="K19666" i="1"/>
  <c r="L19677" i="1"/>
  <c r="K19681" i="1"/>
  <c r="L19692" i="1"/>
  <c r="K19696" i="1"/>
  <c r="L19707" i="1"/>
  <c r="K19711" i="1"/>
  <c r="L19722" i="1"/>
  <c r="K19726" i="1"/>
  <c r="L20027" i="1"/>
  <c r="L20112" i="1"/>
  <c r="K20116" i="1"/>
  <c r="L20227" i="1"/>
  <c r="K20231" i="1"/>
  <c r="L20242" i="1"/>
  <c r="K20246" i="1"/>
  <c r="L20257" i="1"/>
  <c r="K20261" i="1"/>
  <c r="L20272" i="1"/>
  <c r="K20276" i="1"/>
  <c r="L20287" i="1"/>
  <c r="K20291" i="1"/>
  <c r="L20302" i="1"/>
  <c r="K20306" i="1"/>
  <c r="L20317" i="1"/>
  <c r="K20321" i="1"/>
  <c r="L20332" i="1"/>
  <c r="K20336" i="1"/>
  <c r="L20537" i="1"/>
  <c r="K20541" i="1"/>
  <c r="L20552" i="1"/>
  <c r="K20556" i="1"/>
  <c r="L20669" i="1"/>
  <c r="L20684" i="1"/>
  <c r="K20688" i="1"/>
  <c r="L20699" i="1"/>
  <c r="K20703" i="1"/>
  <c r="L20714" i="1"/>
  <c r="K20718" i="1"/>
  <c r="L20729" i="1"/>
  <c r="K20733" i="1"/>
  <c r="L20831" i="1"/>
  <c r="K20835" i="1"/>
  <c r="L20846" i="1"/>
  <c r="K20850" i="1"/>
  <c r="L21066" i="1"/>
  <c r="L21258" i="1"/>
  <c r="K21263" i="1"/>
  <c r="L21357" i="1"/>
  <c r="K21361" i="1"/>
  <c r="L21637" i="1"/>
  <c r="K21638" i="1"/>
  <c r="L21898" i="1"/>
  <c r="K21902" i="1"/>
  <c r="L21943" i="1"/>
  <c r="L21953" i="1"/>
  <c r="L21963" i="1"/>
  <c r="L22008" i="1"/>
  <c r="K22012" i="1"/>
  <c r="L22043" i="1"/>
  <c r="K22047" i="1"/>
  <c r="L22139" i="1"/>
  <c r="K22142" i="1"/>
  <c r="L22307" i="1"/>
  <c r="L22417" i="1"/>
  <c r="L22461" i="1"/>
  <c r="K22464" i="1"/>
  <c r="L22513" i="1"/>
  <c r="L22525" i="1"/>
  <c r="K22528" i="1"/>
  <c r="L22537" i="1"/>
  <c r="K22540" i="1"/>
  <c r="L22625" i="1"/>
  <c r="K22628" i="1"/>
  <c r="L22657" i="1"/>
  <c r="K22660" i="1"/>
  <c r="L22729" i="1"/>
  <c r="L22749" i="1"/>
  <c r="L22761" i="1"/>
  <c r="K22764" i="1"/>
  <c r="L22826" i="1"/>
  <c r="K22829" i="1"/>
  <c r="L22838" i="1"/>
  <c r="K22841" i="1"/>
  <c r="L22905" i="1"/>
  <c r="L22928" i="1"/>
  <c r="L22948" i="1"/>
  <c r="L22995" i="1"/>
  <c r="K22998" i="1"/>
  <c r="L23039" i="1"/>
  <c r="K23042" i="1"/>
  <c r="L23071" i="1"/>
  <c r="L23157" i="1"/>
  <c r="L23343" i="1"/>
  <c r="K23346" i="1"/>
  <c r="L23377" i="1"/>
  <c r="K23380" i="1"/>
  <c r="L23389" i="1"/>
  <c r="K23392" i="1"/>
  <c r="L23435" i="1"/>
  <c r="K23438" i="1"/>
  <c r="L23458" i="1"/>
  <c r="L23482" i="1"/>
  <c r="L23572" i="1"/>
  <c r="L23610" i="1"/>
  <c r="L23644" i="1"/>
  <c r="K23647" i="1"/>
  <c r="L23656" i="1"/>
  <c r="K23659" i="1"/>
  <c r="L23768" i="1"/>
  <c r="K23771" i="1"/>
  <c r="L23812" i="1"/>
  <c r="L23920" i="1"/>
  <c r="K23923" i="1"/>
  <c r="L23987" i="1"/>
  <c r="L24110" i="1"/>
  <c r="L24130" i="1"/>
  <c r="L24212" i="1"/>
  <c r="K24215" i="1"/>
  <c r="L24224" i="1"/>
  <c r="K24227" i="1"/>
  <c r="L24294" i="1"/>
  <c r="K24297" i="1"/>
  <c r="L24306" i="1"/>
  <c r="K24309" i="1"/>
  <c r="L24400" i="1"/>
  <c r="K24403" i="1"/>
  <c r="L24412" i="1"/>
  <c r="K24415" i="1"/>
  <c r="L24424" i="1"/>
  <c r="K24427" i="1"/>
  <c r="L24436" i="1"/>
  <c r="K24439" i="1"/>
  <c r="L24448" i="1"/>
  <c r="K24451" i="1"/>
  <c r="L24468" i="1"/>
  <c r="K24471" i="1"/>
  <c r="L24492" i="1"/>
  <c r="L24557" i="1"/>
  <c r="L24601" i="1"/>
  <c r="K24604" i="1"/>
  <c r="L24637" i="1"/>
  <c r="K24640" i="1"/>
  <c r="L24649" i="1"/>
  <c r="K24652" i="1"/>
  <c r="L24661" i="1"/>
  <c r="K24663" i="1"/>
  <c r="L24708" i="1"/>
  <c r="K24711" i="1"/>
  <c r="L24721" i="1"/>
  <c r="K24723" i="1"/>
  <c r="L24785" i="1"/>
  <c r="K24788" i="1"/>
  <c r="L24797" i="1"/>
  <c r="K24800" i="1"/>
  <c r="L24837" i="1"/>
  <c r="L24849" i="1"/>
  <c r="K24852" i="1"/>
  <c r="L24860" i="1"/>
  <c r="K24863" i="1"/>
  <c r="L24872" i="1"/>
  <c r="K24875" i="1"/>
  <c r="L24884" i="1"/>
  <c r="K24887" i="1"/>
  <c r="L25004" i="1"/>
  <c r="L25374" i="1"/>
  <c r="L25396" i="1"/>
  <c r="K25399" i="1"/>
  <c r="L25430" i="1"/>
  <c r="K25433" i="1"/>
  <c r="L25501" i="1"/>
  <c r="K25504" i="1"/>
  <c r="L25513" i="1"/>
  <c r="K25516" i="1"/>
  <c r="L25525" i="1"/>
  <c r="K25528" i="1"/>
  <c r="L25537" i="1"/>
  <c r="K25540" i="1"/>
  <c r="L26008" i="1"/>
  <c r="L26108" i="1"/>
  <c r="K26111" i="1"/>
  <c r="L26146" i="1"/>
  <c r="L26197" i="1"/>
  <c r="K26200" i="1"/>
  <c r="L26276" i="1"/>
  <c r="K26279" i="1"/>
  <c r="J26305" i="1"/>
  <c r="L12774" i="1"/>
  <c r="K12779" i="1"/>
  <c r="L12918" i="1"/>
  <c r="K12923" i="1"/>
  <c r="L13082" i="1"/>
  <c r="K13087" i="1"/>
  <c r="L13165" i="1"/>
  <c r="K13171" i="1"/>
  <c r="L13178" i="1"/>
  <c r="K13183" i="1"/>
  <c r="L13204" i="1"/>
  <c r="L13217" i="1"/>
  <c r="L13330" i="1"/>
  <c r="K13335" i="1"/>
  <c r="L13373" i="1"/>
  <c r="K13378" i="1"/>
  <c r="L13428" i="1"/>
  <c r="K13433" i="1"/>
  <c r="L13471" i="1"/>
  <c r="K13476" i="1"/>
  <c r="L13599" i="1"/>
  <c r="K13604" i="1"/>
  <c r="L13643" i="1"/>
  <c r="K13648" i="1"/>
  <c r="L13715" i="1"/>
  <c r="K13720" i="1"/>
  <c r="L13814" i="1"/>
  <c r="K13820" i="1"/>
  <c r="L13871" i="1"/>
  <c r="K13876" i="1"/>
  <c r="L13999" i="1"/>
  <c r="K14004" i="1"/>
  <c r="L14114" i="1"/>
  <c r="K14119" i="1"/>
  <c r="L14347" i="1"/>
  <c r="K14352" i="1"/>
  <c r="L14433" i="1"/>
  <c r="K14438" i="1"/>
  <c r="L14505" i="1"/>
  <c r="K14511" i="1"/>
  <c r="L14531" i="1"/>
  <c r="K14536" i="1"/>
  <c r="L14630" i="1"/>
  <c r="K14635" i="1"/>
  <c r="L14702" i="1"/>
  <c r="K14707" i="1"/>
  <c r="L14745" i="1"/>
  <c r="K14750" i="1"/>
  <c r="L14817" i="1"/>
  <c r="K14822" i="1"/>
  <c r="L14889" i="1"/>
  <c r="K14895" i="1"/>
  <c r="L14957" i="1"/>
  <c r="K14962" i="1"/>
  <c r="L15000" i="1"/>
  <c r="K15006" i="1"/>
  <c r="L15027" i="1"/>
  <c r="K15032" i="1"/>
  <c r="L15099" i="1"/>
  <c r="K15104" i="1"/>
  <c r="L15339" i="1"/>
  <c r="K15344" i="1"/>
  <c r="L15382" i="1"/>
  <c r="K15388" i="1"/>
  <c r="L15517" i="1"/>
  <c r="K15522" i="1"/>
  <c r="L15561" i="1"/>
  <c r="K15566" i="1"/>
  <c r="L15685" i="1"/>
  <c r="K15690" i="1"/>
  <c r="L15826" i="1"/>
  <c r="K15831" i="1"/>
  <c r="L15869" i="1"/>
  <c r="K15874" i="1"/>
  <c r="L15954" i="1"/>
  <c r="K15960" i="1"/>
  <c r="L16073" i="1"/>
  <c r="K16077" i="1"/>
  <c r="L16088" i="1"/>
  <c r="K16092" i="1"/>
  <c r="L16220" i="1"/>
  <c r="K16224" i="1"/>
  <c r="L16235" i="1"/>
  <c r="K16239" i="1"/>
  <c r="L16437" i="1"/>
  <c r="L16452" i="1"/>
  <c r="K16456" i="1"/>
  <c r="L16467" i="1"/>
  <c r="K16471" i="1"/>
  <c r="L16672" i="1"/>
  <c r="K16676" i="1"/>
  <c r="L16687" i="1"/>
  <c r="K16691" i="1"/>
  <c r="L16702" i="1"/>
  <c r="K16706" i="1"/>
  <c r="L16862" i="1"/>
  <c r="K16866" i="1"/>
  <c r="L16877" i="1"/>
  <c r="K16881" i="1"/>
  <c r="L16892" i="1"/>
  <c r="K16896" i="1"/>
  <c r="L16962" i="1"/>
  <c r="L17062" i="1"/>
  <c r="K17066" i="1"/>
  <c r="L17077" i="1"/>
  <c r="K17081" i="1"/>
  <c r="L17309" i="1"/>
  <c r="K17313" i="1"/>
  <c r="L17324" i="1"/>
  <c r="K17328" i="1"/>
  <c r="L17339" i="1"/>
  <c r="K17343" i="1"/>
  <c r="L17354" i="1"/>
  <c r="K17358" i="1"/>
  <c r="L17369" i="1"/>
  <c r="K17373" i="1"/>
  <c r="L17384" i="1"/>
  <c r="K17388" i="1"/>
  <c r="L17399" i="1"/>
  <c r="K17403" i="1"/>
  <c r="L17484" i="1"/>
  <c r="K17488" i="1"/>
  <c r="L17499" i="1"/>
  <c r="K17503" i="1"/>
  <c r="L17514" i="1"/>
  <c r="K17518" i="1"/>
  <c r="L17529" i="1"/>
  <c r="K17533" i="1"/>
  <c r="L17544" i="1"/>
  <c r="K17548" i="1"/>
  <c r="L17559" i="1"/>
  <c r="K17563" i="1"/>
  <c r="L17574" i="1"/>
  <c r="K17578" i="1"/>
  <c r="L17589" i="1"/>
  <c r="K17593" i="1"/>
  <c r="L17734" i="1"/>
  <c r="K17738" i="1"/>
  <c r="L17749" i="1"/>
  <c r="K17753" i="1"/>
  <c r="L17764" i="1"/>
  <c r="K17768" i="1"/>
  <c r="L17909" i="1"/>
  <c r="K17913" i="1"/>
  <c r="L17924" i="1"/>
  <c r="K17928" i="1"/>
  <c r="L18199" i="1"/>
  <c r="K18203" i="1"/>
  <c r="L18329" i="1"/>
  <c r="K18333" i="1"/>
  <c r="L18344" i="1"/>
  <c r="K18348" i="1"/>
  <c r="L18359" i="1"/>
  <c r="K18363" i="1"/>
  <c r="L18521" i="1"/>
  <c r="K18525" i="1"/>
  <c r="L18536" i="1"/>
  <c r="K18540" i="1"/>
  <c r="L18551" i="1"/>
  <c r="K18555" i="1"/>
  <c r="L18566" i="1"/>
  <c r="K18570" i="1"/>
  <c r="L18581" i="1"/>
  <c r="K18585" i="1"/>
  <c r="L18810" i="1"/>
  <c r="L18825" i="1"/>
  <c r="K18829" i="1"/>
  <c r="L18840" i="1"/>
  <c r="K18844" i="1"/>
  <c r="L18855" i="1"/>
  <c r="K18859" i="1"/>
  <c r="L18972" i="1"/>
  <c r="K18976" i="1"/>
  <c r="L18987" i="1"/>
  <c r="K18991" i="1"/>
  <c r="L19002" i="1"/>
  <c r="K19006" i="1"/>
  <c r="L19207" i="1"/>
  <c r="K19211" i="1"/>
  <c r="L19222" i="1"/>
  <c r="K19226" i="1"/>
  <c r="L19237" i="1"/>
  <c r="K19241" i="1"/>
  <c r="L19252" i="1"/>
  <c r="K19256" i="1"/>
  <c r="L19737" i="1"/>
  <c r="K19741" i="1"/>
  <c r="L19867" i="1"/>
  <c r="L19882" i="1"/>
  <c r="K19886" i="1"/>
  <c r="L19897" i="1"/>
  <c r="K19901" i="1"/>
  <c r="L20127" i="1"/>
  <c r="K20131" i="1"/>
  <c r="L20142" i="1"/>
  <c r="K20146" i="1"/>
  <c r="L20347" i="1"/>
  <c r="K20351" i="1"/>
  <c r="L20362" i="1"/>
  <c r="K20366" i="1"/>
  <c r="L20377" i="1"/>
  <c r="K20381" i="1"/>
  <c r="L20392" i="1"/>
  <c r="K20396" i="1"/>
  <c r="L20567" i="1"/>
  <c r="K20571" i="1"/>
  <c r="L20744" i="1"/>
  <c r="K20748" i="1"/>
  <c r="L20861" i="1"/>
  <c r="K20865" i="1"/>
  <c r="L20876" i="1"/>
  <c r="K20880" i="1"/>
  <c r="L20891" i="1"/>
  <c r="K20895" i="1"/>
  <c r="L21081" i="1"/>
  <c r="K21085" i="1"/>
  <c r="L21287" i="1"/>
  <c r="K21292" i="1"/>
  <c r="L21329" i="1"/>
  <c r="K21333" i="1"/>
  <c r="L21373" i="1"/>
  <c r="K21377" i="1"/>
  <c r="L21417" i="1"/>
  <c r="K21421" i="1"/>
  <c r="L21432" i="1"/>
  <c r="K21436" i="1"/>
  <c r="L22151" i="1"/>
  <c r="L22163" i="1"/>
  <c r="K22166" i="1"/>
  <c r="L22175" i="1"/>
  <c r="K22178" i="1"/>
  <c r="L22287" i="1"/>
  <c r="K22290" i="1"/>
  <c r="L22319" i="1"/>
  <c r="K22322" i="1"/>
  <c r="L22493" i="1"/>
  <c r="L22637" i="1"/>
  <c r="K22640" i="1"/>
  <c r="L22671" i="1"/>
  <c r="K22674" i="1"/>
  <c r="L22683" i="1"/>
  <c r="K22686" i="1"/>
  <c r="L22695" i="1"/>
  <c r="K22698" i="1"/>
  <c r="L22707" i="1"/>
  <c r="K22710" i="1"/>
  <c r="L22794" i="1"/>
  <c r="K22797" i="1"/>
  <c r="L22850" i="1"/>
  <c r="L22972" i="1"/>
  <c r="K22975" i="1"/>
  <c r="L22984" i="1"/>
  <c r="K22986" i="1"/>
  <c r="L23051" i="1"/>
  <c r="K23054" i="1"/>
  <c r="L23082" i="1"/>
  <c r="K23085" i="1"/>
  <c r="L23102" i="1"/>
  <c r="K23105" i="1"/>
  <c r="L23126" i="1"/>
  <c r="K23129" i="1"/>
  <c r="L23137" i="1"/>
  <c r="L23311" i="1"/>
  <c r="K23314" i="1"/>
  <c r="L23323" i="1"/>
  <c r="K23326" i="1"/>
  <c r="L23355" i="1"/>
  <c r="L23401" i="1"/>
  <c r="L23586" i="1"/>
  <c r="K23589" i="1"/>
  <c r="L23688" i="1"/>
  <c r="L23780" i="1"/>
  <c r="L23792" i="1"/>
  <c r="K23795" i="1"/>
  <c r="L23900" i="1"/>
  <c r="L23944" i="1"/>
  <c r="K23947" i="1"/>
  <c r="L23955" i="1"/>
  <c r="K23958" i="1"/>
  <c r="L23967" i="1"/>
  <c r="K23970" i="1"/>
  <c r="L23999" i="1"/>
  <c r="K24002" i="1"/>
  <c r="L24042" i="1"/>
  <c r="K24045" i="1"/>
  <c r="L24054" i="1"/>
  <c r="K24057" i="1"/>
  <c r="L24066" i="1"/>
  <c r="K24069" i="1"/>
  <c r="L24090" i="1"/>
  <c r="K24093" i="1"/>
  <c r="L24142" i="1"/>
  <c r="K24145" i="1"/>
  <c r="L24154" i="1"/>
  <c r="K24157" i="1"/>
  <c r="L24166" i="1"/>
  <c r="K24169" i="1"/>
  <c r="L24178" i="1"/>
  <c r="K24181" i="1"/>
  <c r="L24236" i="1"/>
  <c r="K24239" i="1"/>
  <c r="L24332" i="1"/>
  <c r="L24344" i="1"/>
  <c r="L24378" i="1"/>
  <c r="K24381" i="1"/>
  <c r="L24524" i="1"/>
  <c r="K24527" i="1"/>
  <c r="L24615" i="1"/>
  <c r="K24618" i="1"/>
  <c r="L24748" i="1"/>
  <c r="K24751" i="1"/>
  <c r="L24817" i="1"/>
  <c r="L24896" i="1"/>
  <c r="K24899" i="1"/>
  <c r="L24984" i="1"/>
  <c r="L25016" i="1"/>
  <c r="K25019" i="1"/>
  <c r="L25095" i="1"/>
  <c r="L25107" i="1"/>
  <c r="K25110" i="1"/>
  <c r="L25209" i="1"/>
  <c r="L25322" i="1"/>
  <c r="L25410" i="1"/>
  <c r="K25413" i="1"/>
  <c r="L25454" i="1"/>
  <c r="K25457" i="1"/>
  <c r="L25490" i="1"/>
  <c r="K25493" i="1"/>
  <c r="L25551" i="1"/>
  <c r="K25554" i="1"/>
  <c r="L25563" i="1"/>
  <c r="K25566" i="1"/>
  <c r="L25616" i="1"/>
  <c r="K25619" i="1"/>
  <c r="L25754" i="1"/>
  <c r="L25822" i="1"/>
  <c r="L25854" i="1"/>
  <c r="K25857" i="1"/>
  <c r="L25866" i="1"/>
  <c r="K25869" i="1"/>
  <c r="L25878" i="1"/>
  <c r="K25881" i="1"/>
  <c r="L25900" i="1"/>
  <c r="L26020" i="1"/>
  <c r="K26023" i="1"/>
  <c r="L26221" i="1"/>
  <c r="K26224" i="1"/>
  <c r="L12762" i="1"/>
  <c r="K12767" i="1"/>
  <c r="L12905" i="1"/>
  <c r="K12910" i="1"/>
  <c r="L12974" i="1"/>
  <c r="K12979" i="1"/>
  <c r="L13304" i="1"/>
  <c r="K13310" i="1"/>
  <c r="L13501" i="1"/>
  <c r="K13506" i="1"/>
  <c r="L13673" i="1"/>
  <c r="K13678" i="1"/>
  <c r="L13745" i="1"/>
  <c r="K13750" i="1"/>
  <c r="L13901" i="1"/>
  <c r="K13906" i="1"/>
  <c r="L13944" i="1"/>
  <c r="K13949" i="1"/>
  <c r="L14029" i="1"/>
  <c r="K14034" i="1"/>
  <c r="L14072" i="1"/>
  <c r="K14077" i="1"/>
  <c r="L14158" i="1"/>
  <c r="K14163" i="1"/>
  <c r="L14214" i="1"/>
  <c r="K14219" i="1"/>
  <c r="L14305" i="1"/>
  <c r="K14310" i="1"/>
  <c r="L14391" i="1"/>
  <c r="K14396" i="1"/>
  <c r="L14463" i="1"/>
  <c r="K14468" i="1"/>
  <c r="L14575" i="1"/>
  <c r="K14580" i="1"/>
  <c r="L14660" i="1"/>
  <c r="K14665" i="1"/>
  <c r="L14775" i="1"/>
  <c r="K14780" i="1"/>
  <c r="L14847" i="1"/>
  <c r="K14852" i="1"/>
  <c r="L14902" i="1"/>
  <c r="L14915" i="1"/>
  <c r="K14920" i="1"/>
  <c r="L15057" i="1"/>
  <c r="K15062" i="1"/>
  <c r="L15129" i="1"/>
  <c r="K15135" i="1"/>
  <c r="L15221" i="1"/>
  <c r="K15227" i="1"/>
  <c r="L15258" i="1"/>
  <c r="K15263" i="1"/>
  <c r="L15270" i="1"/>
  <c r="L15284" i="1"/>
  <c r="K15289" i="1"/>
  <c r="L15395" i="1"/>
  <c r="L15407" i="1"/>
  <c r="L15419" i="1"/>
  <c r="L15431" i="1"/>
  <c r="L15443" i="1"/>
  <c r="L15455" i="1"/>
  <c r="L15467" i="1"/>
  <c r="L15479" i="1"/>
  <c r="L15491" i="1"/>
  <c r="L15504" i="1"/>
  <c r="K15510" i="1"/>
  <c r="L15619" i="1"/>
  <c r="L15673" i="1"/>
  <c r="K15678" i="1"/>
  <c r="L15727" i="1"/>
  <c r="K15732" i="1"/>
  <c r="L15784" i="1"/>
  <c r="K15789" i="1"/>
  <c r="L15912" i="1"/>
  <c r="L15967" i="1"/>
  <c r="L15979" i="1"/>
  <c r="L15991" i="1"/>
  <c r="L16003" i="1"/>
  <c r="L16016" i="1"/>
  <c r="K16022" i="1"/>
  <c r="L16103" i="1"/>
  <c r="K16107" i="1"/>
  <c r="L16118" i="1"/>
  <c r="K16122" i="1"/>
  <c r="L16250" i="1"/>
  <c r="L16265" i="1"/>
  <c r="K16269" i="1"/>
  <c r="L16280" i="1"/>
  <c r="K16284" i="1"/>
  <c r="L16295" i="1"/>
  <c r="K16299" i="1"/>
  <c r="L16352" i="1"/>
  <c r="L16367" i="1"/>
  <c r="K16371" i="1"/>
  <c r="L16482" i="1"/>
  <c r="K16486" i="1"/>
  <c r="L16497" i="1"/>
  <c r="K16501" i="1"/>
  <c r="L16512" i="1"/>
  <c r="K16516" i="1"/>
  <c r="L16717" i="1"/>
  <c r="K16721" i="1"/>
  <c r="L16732" i="1"/>
  <c r="K16736" i="1"/>
  <c r="L16977" i="1"/>
  <c r="K16981" i="1"/>
  <c r="L16992" i="1"/>
  <c r="K16996" i="1"/>
  <c r="L17007" i="1"/>
  <c r="K17011" i="1"/>
  <c r="L17107" i="1"/>
  <c r="K17111" i="1"/>
  <c r="L17122" i="1"/>
  <c r="K17126" i="1"/>
  <c r="L17137" i="1"/>
  <c r="K17141" i="1"/>
  <c r="L17222" i="1"/>
  <c r="K17226" i="1"/>
  <c r="L17237" i="1"/>
  <c r="K17241" i="1"/>
  <c r="L17779" i="1"/>
  <c r="K17783" i="1"/>
  <c r="L17939" i="1"/>
  <c r="K17943" i="1"/>
  <c r="L18084" i="1"/>
  <c r="L18099" i="1"/>
  <c r="K18103" i="1"/>
  <c r="L18114" i="1"/>
  <c r="K18118" i="1"/>
  <c r="L18129" i="1"/>
  <c r="K18133" i="1"/>
  <c r="L18214" i="1"/>
  <c r="K18218" i="1"/>
  <c r="L18229" i="1"/>
  <c r="K18233" i="1"/>
  <c r="L18244" i="1"/>
  <c r="K18248" i="1"/>
  <c r="L18259" i="1"/>
  <c r="K18263" i="1"/>
  <c r="L18389" i="1"/>
  <c r="K18393" i="1"/>
  <c r="L18404" i="1"/>
  <c r="K18408" i="1"/>
  <c r="L18419" i="1"/>
  <c r="K18423" i="1"/>
  <c r="L18596" i="1"/>
  <c r="K18600" i="1"/>
  <c r="L18726" i="1"/>
  <c r="K18730" i="1"/>
  <c r="L18741" i="1"/>
  <c r="K18745" i="1"/>
  <c r="L18756" i="1"/>
  <c r="K18760" i="1"/>
  <c r="L18870" i="1"/>
  <c r="K18874" i="1"/>
  <c r="L18885" i="1"/>
  <c r="K18889" i="1"/>
  <c r="L18900" i="1"/>
  <c r="K18904" i="1"/>
  <c r="L19017" i="1"/>
  <c r="K19021" i="1"/>
  <c r="L19442" i="1"/>
  <c r="L19457" i="1"/>
  <c r="K19461" i="1"/>
  <c r="L19472" i="1"/>
  <c r="K19476" i="1"/>
  <c r="L19487" i="1"/>
  <c r="K19491" i="1"/>
  <c r="L19502" i="1"/>
  <c r="K19506" i="1"/>
  <c r="L19517" i="1"/>
  <c r="K19521" i="1"/>
  <c r="L19532" i="1"/>
  <c r="K19536" i="1"/>
  <c r="L19547" i="1"/>
  <c r="K19551" i="1"/>
  <c r="L19752" i="1"/>
  <c r="K19756" i="1"/>
  <c r="L19767" i="1"/>
  <c r="K19771" i="1"/>
  <c r="L19782" i="1"/>
  <c r="K19786" i="1"/>
  <c r="L19797" i="1"/>
  <c r="K19801" i="1"/>
  <c r="L19912" i="1"/>
  <c r="L19927" i="1"/>
  <c r="K19931" i="1"/>
  <c r="L19942" i="1"/>
  <c r="K19946" i="1"/>
  <c r="L19957" i="1"/>
  <c r="K19961" i="1"/>
  <c r="L20042" i="1"/>
  <c r="L20057" i="1"/>
  <c r="K20061" i="1"/>
  <c r="L20072" i="1"/>
  <c r="K20076" i="1"/>
  <c r="L20087" i="1"/>
  <c r="K20091" i="1"/>
  <c r="L20157" i="1"/>
  <c r="K20161" i="1"/>
  <c r="L20172" i="1"/>
  <c r="K20176" i="1"/>
  <c r="L20407" i="1"/>
  <c r="K20411" i="1"/>
  <c r="L20422" i="1"/>
  <c r="K20426" i="1"/>
  <c r="L20437" i="1"/>
  <c r="K20441" i="1"/>
  <c r="L20452" i="1"/>
  <c r="K20456" i="1"/>
  <c r="L20467" i="1"/>
  <c r="K20471" i="1"/>
  <c r="L20582" i="1"/>
  <c r="K20586" i="1"/>
  <c r="L20597" i="1"/>
  <c r="K20601" i="1"/>
  <c r="L20612" i="1"/>
  <c r="K20616" i="1"/>
  <c r="L20759" i="1"/>
  <c r="K20763" i="1"/>
  <c r="L20774" i="1"/>
  <c r="K20778" i="1"/>
  <c r="L20789" i="1"/>
  <c r="K20793" i="1"/>
  <c r="L20906" i="1"/>
  <c r="K20910" i="1"/>
  <c r="L20921" i="1"/>
  <c r="K20925" i="1"/>
  <c r="L20936" i="1"/>
  <c r="K20940" i="1"/>
  <c r="L20951" i="1"/>
  <c r="K20955" i="1"/>
  <c r="L20966" i="1"/>
  <c r="K20970" i="1"/>
  <c r="L20981" i="1"/>
  <c r="K20985" i="1"/>
  <c r="L20996" i="1"/>
  <c r="K21000" i="1"/>
  <c r="L21011" i="1"/>
  <c r="K21015" i="1"/>
  <c r="L21096" i="1"/>
  <c r="K21100" i="1"/>
  <c r="L21111" i="1"/>
  <c r="K21115" i="1"/>
  <c r="L21126" i="1"/>
  <c r="K21130" i="1"/>
  <c r="L21345" i="1"/>
  <c r="K21351" i="1"/>
  <c r="L21448" i="1"/>
  <c r="K21453" i="1"/>
  <c r="L21923" i="1"/>
  <c r="K21927" i="1"/>
  <c r="L22033" i="1"/>
  <c r="K22037" i="1"/>
  <c r="L22071" i="1"/>
  <c r="K22074" i="1"/>
  <c r="L22231" i="1"/>
  <c r="K22234" i="1"/>
  <c r="L22341" i="1"/>
  <c r="L22353" i="1"/>
  <c r="K22356" i="1"/>
  <c r="L22365" i="1"/>
  <c r="K22368" i="1"/>
  <c r="L22429" i="1"/>
  <c r="K22432" i="1"/>
  <c r="L22593" i="1"/>
  <c r="K22596" i="1"/>
  <c r="L22605" i="1"/>
  <c r="K22608" i="1"/>
  <c r="L22806" i="1"/>
  <c r="K22809" i="1"/>
  <c r="L22862" i="1"/>
  <c r="K22865" i="1"/>
  <c r="L22961" i="1"/>
  <c r="K22963" i="1"/>
  <c r="L23063" i="1"/>
  <c r="K23066" i="1"/>
  <c r="L23169" i="1"/>
  <c r="K23172" i="1"/>
  <c r="L23192" i="1"/>
  <c r="K23195" i="1"/>
  <c r="L23252" i="1"/>
  <c r="L23264" i="1"/>
  <c r="K23267" i="1"/>
  <c r="L23276" i="1"/>
  <c r="K23279" i="1"/>
  <c r="L23288" i="1"/>
  <c r="K23291" i="1"/>
  <c r="L23300" i="1"/>
  <c r="K23303" i="1"/>
  <c r="L23474" i="1"/>
  <c r="K23477" i="1"/>
  <c r="L23494" i="1"/>
  <c r="K23497" i="1"/>
  <c r="L23506" i="1"/>
  <c r="K23509" i="1"/>
  <c r="L23518" i="1"/>
  <c r="K23521" i="1"/>
  <c r="L23530" i="1"/>
  <c r="K23533" i="1"/>
  <c r="L23564" i="1"/>
  <c r="L23624" i="1"/>
  <c r="K23627" i="1"/>
  <c r="L23804" i="1"/>
  <c r="K23807" i="1"/>
  <c r="L23844" i="1"/>
  <c r="L23856" i="1"/>
  <c r="K23859" i="1"/>
  <c r="L23868" i="1"/>
  <c r="K23871" i="1"/>
  <c r="L23979" i="1"/>
  <c r="K23982" i="1"/>
  <c r="L24031" i="1"/>
  <c r="K24034" i="1"/>
  <c r="L24122" i="1"/>
  <c r="K24125" i="1"/>
  <c r="L24192" i="1"/>
  <c r="K24195" i="1"/>
  <c r="L24282" i="1"/>
  <c r="K24285" i="1"/>
  <c r="L24829" i="1"/>
  <c r="K24832" i="1"/>
  <c r="L24928" i="1"/>
  <c r="K24931" i="1"/>
  <c r="L24940" i="1"/>
  <c r="K24943" i="1"/>
  <c r="L24952" i="1"/>
  <c r="K24955" i="1"/>
  <c r="L24964" i="1"/>
  <c r="K24967" i="1"/>
  <c r="L24996" i="1"/>
  <c r="K24999" i="1"/>
  <c r="L25039" i="1"/>
  <c r="K25042" i="1"/>
  <c r="L25051" i="1"/>
  <c r="K25054" i="1"/>
  <c r="L25063" i="1"/>
  <c r="K25066" i="1"/>
  <c r="L25075" i="1"/>
  <c r="K25078" i="1"/>
  <c r="L25153" i="1"/>
  <c r="L25165" i="1"/>
  <c r="K25168" i="1"/>
  <c r="L25177" i="1"/>
  <c r="K25180" i="1"/>
  <c r="L25189" i="1"/>
  <c r="K25192" i="1"/>
  <c r="L25354" i="1"/>
  <c r="K25357" i="1"/>
  <c r="L25595" i="1"/>
  <c r="K25597" i="1"/>
  <c r="L25628" i="1"/>
  <c r="K25631" i="1"/>
  <c r="L25640" i="1"/>
  <c r="K25643" i="1"/>
  <c r="L25652" i="1"/>
  <c r="K25655" i="1"/>
  <c r="L25710" i="1"/>
  <c r="K25713" i="1"/>
  <c r="L25834" i="1"/>
  <c r="K25837" i="1"/>
  <c r="L25932" i="1"/>
  <c r="K25935" i="1"/>
  <c r="L26044" i="1"/>
  <c r="K26047" i="1"/>
  <c r="L26160" i="1"/>
  <c r="K26163" i="1"/>
  <c r="L26173" i="1"/>
  <c r="K26176" i="1"/>
  <c r="L12748" i="1"/>
  <c r="K12753" i="1"/>
  <c r="L13041" i="1"/>
  <c r="K13045" i="1"/>
  <c r="L13070" i="1"/>
  <c r="K13075" i="1"/>
  <c r="L13153" i="1"/>
  <c r="K13158" i="1"/>
  <c r="L13291" i="1"/>
  <c r="K13296" i="1"/>
  <c r="L13318" i="1"/>
  <c r="K13323" i="1"/>
  <c r="L13361" i="1"/>
  <c r="K13366" i="1"/>
  <c r="L13403" i="1"/>
  <c r="K13409" i="1"/>
  <c r="L13416" i="1"/>
  <c r="K13421" i="1"/>
  <c r="L13459" i="1"/>
  <c r="K13464" i="1"/>
  <c r="L13545" i="1"/>
  <c r="K13550" i="1"/>
  <c r="L13587" i="1"/>
  <c r="K13592" i="1"/>
  <c r="L13631" i="1"/>
  <c r="K13636" i="1"/>
  <c r="L13703" i="1"/>
  <c r="K13708" i="1"/>
  <c r="L13802" i="1"/>
  <c r="K13807" i="1"/>
  <c r="L13859" i="1"/>
  <c r="K13864" i="1"/>
  <c r="L13931" i="1"/>
  <c r="K13937" i="1"/>
  <c r="L13987" i="1"/>
  <c r="K13992" i="1"/>
  <c r="L14102" i="1"/>
  <c r="K14107" i="1"/>
  <c r="L14145" i="1"/>
  <c r="K14151" i="1"/>
  <c r="L14244" i="1"/>
  <c r="K14250" i="1"/>
  <c r="L14335" i="1"/>
  <c r="K14340" i="1"/>
  <c r="L14421" i="1"/>
  <c r="K14426" i="1"/>
  <c r="L14493" i="1"/>
  <c r="K14498" i="1"/>
  <c r="L14618" i="1"/>
  <c r="K14623" i="1"/>
  <c r="L14690" i="1"/>
  <c r="K14695" i="1"/>
  <c r="L14733" i="1"/>
  <c r="K14738" i="1"/>
  <c r="L14805" i="1"/>
  <c r="K14810" i="1"/>
  <c r="L14877" i="1"/>
  <c r="K14882" i="1"/>
  <c r="L14945" i="1"/>
  <c r="K14950" i="1"/>
  <c r="L14988" i="1"/>
  <c r="K14993" i="1"/>
  <c r="L15087" i="1"/>
  <c r="K15092" i="1"/>
  <c r="L15234" i="1"/>
  <c r="L15246" i="1"/>
  <c r="L15370" i="1"/>
  <c r="K15375" i="1"/>
  <c r="L15549" i="1"/>
  <c r="K15554" i="1"/>
  <c r="L15607" i="1"/>
  <c r="K15612" i="1"/>
  <c r="L15661" i="1"/>
  <c r="K15666" i="1"/>
  <c r="L15814" i="1"/>
  <c r="K15819" i="1"/>
  <c r="L15857" i="1"/>
  <c r="K15862" i="1"/>
  <c r="L15900" i="1"/>
  <c r="K15905" i="1"/>
  <c r="L15942" i="1"/>
  <c r="K15947" i="1"/>
  <c r="L16133" i="1"/>
  <c r="K16137" i="1"/>
  <c r="L16148" i="1"/>
  <c r="K16152" i="1"/>
  <c r="L16163" i="1"/>
  <c r="K16167" i="1"/>
  <c r="L16312" i="1"/>
  <c r="K16316" i="1"/>
  <c r="L16397" i="1"/>
  <c r="K16401" i="1"/>
  <c r="L16542" i="1"/>
  <c r="K16546" i="1"/>
  <c r="L16557" i="1"/>
  <c r="K16561" i="1"/>
  <c r="L16572" i="1"/>
  <c r="K16576" i="1"/>
  <c r="L16747" i="1"/>
  <c r="K16751" i="1"/>
  <c r="L16762" i="1"/>
  <c r="K16766" i="1"/>
  <c r="L16777" i="1"/>
  <c r="K16781" i="1"/>
  <c r="L16792" i="1"/>
  <c r="K16796" i="1"/>
  <c r="L16807" i="1"/>
  <c r="K16811" i="1"/>
  <c r="L16822" i="1"/>
  <c r="K16826" i="1"/>
  <c r="L17022" i="1"/>
  <c r="L17152" i="1"/>
  <c r="K17156" i="1"/>
  <c r="L17167" i="1"/>
  <c r="K17171" i="1"/>
  <c r="L17182" i="1"/>
  <c r="K17186" i="1"/>
  <c r="L17254" i="1"/>
  <c r="K17258" i="1"/>
  <c r="L17269" i="1"/>
  <c r="K17273" i="1"/>
  <c r="L17284" i="1"/>
  <c r="K17288" i="1"/>
  <c r="L17414" i="1"/>
  <c r="K17418" i="1"/>
  <c r="L17604" i="1"/>
  <c r="K17608" i="1"/>
  <c r="L17619" i="1"/>
  <c r="K17623" i="1"/>
  <c r="L17634" i="1"/>
  <c r="K17638" i="1"/>
  <c r="L17649" i="1"/>
  <c r="K17653" i="1"/>
  <c r="L17794" i="1"/>
  <c r="K17798" i="1"/>
  <c r="L17809" i="1"/>
  <c r="K17813" i="1"/>
  <c r="L17824" i="1"/>
  <c r="K17828" i="1"/>
  <c r="L17954" i="1"/>
  <c r="L17969" i="1"/>
  <c r="K17973" i="1"/>
  <c r="L17984" i="1"/>
  <c r="K17988" i="1"/>
  <c r="L17999" i="1"/>
  <c r="K18003" i="1"/>
  <c r="L18014" i="1"/>
  <c r="K18018" i="1"/>
  <c r="L18029" i="1"/>
  <c r="K18033" i="1"/>
  <c r="L18044" i="1"/>
  <c r="K18048" i="1"/>
  <c r="L18434" i="1"/>
  <c r="K18438" i="1"/>
  <c r="L18611" i="1"/>
  <c r="K18615" i="1"/>
  <c r="L18626" i="1"/>
  <c r="K18630" i="1"/>
  <c r="L18641" i="1"/>
  <c r="K18645" i="1"/>
  <c r="L18771" i="1"/>
  <c r="L18800" i="1"/>
  <c r="K18804" i="1"/>
  <c r="L18930" i="1"/>
  <c r="K18934" i="1"/>
  <c r="L19032" i="1"/>
  <c r="K19036" i="1"/>
  <c r="L19047" i="1"/>
  <c r="K19051" i="1"/>
  <c r="L19062" i="1"/>
  <c r="K19066" i="1"/>
  <c r="L19077" i="1"/>
  <c r="K19081" i="1"/>
  <c r="L19092" i="1"/>
  <c r="K19096" i="1"/>
  <c r="L19107" i="1"/>
  <c r="K19111" i="1"/>
  <c r="L19122" i="1"/>
  <c r="K19126" i="1"/>
  <c r="L19137" i="1"/>
  <c r="K19141" i="1"/>
  <c r="L19267" i="1"/>
  <c r="L19282" i="1"/>
  <c r="K19286" i="1"/>
  <c r="L19297" i="1"/>
  <c r="K19301" i="1"/>
  <c r="L19562" i="1"/>
  <c r="K19566" i="1"/>
  <c r="L19577" i="1"/>
  <c r="K19581" i="1"/>
  <c r="L19592" i="1"/>
  <c r="K19596" i="1"/>
  <c r="L19812" i="1"/>
  <c r="K19816" i="1"/>
  <c r="L19827" i="1"/>
  <c r="K19831" i="1"/>
  <c r="L19842" i="1"/>
  <c r="K19846" i="1"/>
  <c r="L19972" i="1"/>
  <c r="L19987" i="1"/>
  <c r="K19991" i="1"/>
  <c r="L20002" i="1"/>
  <c r="K20006" i="1"/>
  <c r="L20017" i="1"/>
  <c r="K20021" i="1"/>
  <c r="L20187" i="1"/>
  <c r="K20191" i="1"/>
  <c r="L20202" i="1"/>
  <c r="K20206" i="1"/>
  <c r="L20217" i="1"/>
  <c r="K20221" i="1"/>
  <c r="L20482" i="1"/>
  <c r="K20486" i="1"/>
  <c r="L20497" i="1"/>
  <c r="K20501" i="1"/>
  <c r="L20512" i="1"/>
  <c r="K20516" i="1"/>
  <c r="L20527" i="1"/>
  <c r="K20531" i="1"/>
  <c r="L20629" i="1"/>
  <c r="K20633" i="1"/>
  <c r="L20644" i="1"/>
  <c r="K20648" i="1"/>
  <c r="L20659" i="1"/>
  <c r="K20663" i="1"/>
  <c r="L20804" i="1"/>
  <c r="K20808" i="1"/>
  <c r="L21026" i="1"/>
  <c r="K21030" i="1"/>
  <c r="L21041" i="1"/>
  <c r="K21045" i="1"/>
  <c r="L21056" i="1"/>
  <c r="K21060" i="1"/>
  <c r="L21141" i="1"/>
  <c r="K21145" i="1"/>
  <c r="L21156" i="1"/>
  <c r="K21160" i="1"/>
  <c r="L21171" i="1"/>
  <c r="K21175" i="1"/>
  <c r="L21186" i="1"/>
  <c r="K21190" i="1"/>
  <c r="L21201" i="1"/>
  <c r="K21205" i="1"/>
  <c r="L21216" i="1"/>
  <c r="K21220" i="1"/>
  <c r="L21231" i="1"/>
  <c r="K21235" i="1"/>
  <c r="L21247" i="1"/>
  <c r="K21251" i="1"/>
  <c r="L21304" i="1"/>
  <c r="K21309" i="1"/>
  <c r="L21317" i="1"/>
  <c r="L21390" i="1"/>
  <c r="K21394" i="1"/>
  <c r="L21464" i="1"/>
  <c r="K21468" i="1"/>
  <c r="L21816" i="1"/>
  <c r="K21817" i="1"/>
  <c r="L21988" i="1"/>
  <c r="K21992" i="1"/>
  <c r="L22058" i="1"/>
  <c r="K22062" i="1"/>
  <c r="L22083" i="1"/>
  <c r="K22086" i="1"/>
  <c r="L22095" i="1"/>
  <c r="K22098" i="1"/>
  <c r="L22107" i="1"/>
  <c r="K22110" i="1"/>
  <c r="L22119" i="1"/>
  <c r="K22122" i="1"/>
  <c r="L22243" i="1"/>
  <c r="L22255" i="1"/>
  <c r="K22258" i="1"/>
  <c r="L22267" i="1"/>
  <c r="K22270" i="1"/>
  <c r="L22377" i="1"/>
  <c r="K22380" i="1"/>
  <c r="L22389" i="1"/>
  <c r="K22392" i="1"/>
  <c r="L22409" i="1"/>
  <c r="K22412" i="1"/>
  <c r="L22441" i="1"/>
  <c r="K22444" i="1"/>
  <c r="L22485" i="1"/>
  <c r="L22505" i="1"/>
  <c r="L22721" i="1"/>
  <c r="K22724" i="1"/>
  <c r="L22773" i="1"/>
  <c r="L22784" i="1"/>
  <c r="K22787" i="1"/>
  <c r="L22818" i="1"/>
  <c r="K22821" i="1"/>
  <c r="L22885" i="1"/>
  <c r="K22888" i="1"/>
  <c r="L22897" i="1"/>
  <c r="K22900" i="1"/>
  <c r="L22908" i="1"/>
  <c r="K22911" i="1"/>
  <c r="L22920" i="1"/>
  <c r="K22923" i="1"/>
  <c r="L22940" i="1"/>
  <c r="L23149" i="1"/>
  <c r="K23152" i="1"/>
  <c r="L23181" i="1"/>
  <c r="K23184" i="1"/>
  <c r="L23335" i="1"/>
  <c r="L23367" i="1"/>
  <c r="K23370" i="1"/>
  <c r="L23425" i="1"/>
  <c r="K23428" i="1"/>
  <c r="L23450" i="1"/>
  <c r="K23453" i="1"/>
  <c r="L23552" i="1"/>
  <c r="L23602" i="1"/>
  <c r="K23605" i="1"/>
  <c r="L23702" i="1"/>
  <c r="K23705" i="1"/>
  <c r="L23714" i="1"/>
  <c r="K23717" i="1"/>
  <c r="L23726" i="1"/>
  <c r="K23729" i="1"/>
  <c r="L23880" i="1"/>
  <c r="K23883" i="1"/>
  <c r="L23892" i="1"/>
  <c r="K23895" i="1"/>
  <c r="L24080" i="1"/>
  <c r="L24204" i="1"/>
  <c r="L24248" i="1"/>
  <c r="K24251" i="1"/>
  <c r="L24324" i="1"/>
  <c r="K24327" i="1"/>
  <c r="L24368" i="1"/>
  <c r="K24371" i="1"/>
  <c r="L24392" i="1"/>
  <c r="L24460" i="1"/>
  <c r="L24484" i="1"/>
  <c r="L24549" i="1"/>
  <c r="K24552" i="1"/>
  <c r="L24569" i="1"/>
  <c r="L24581" i="1"/>
  <c r="K24584" i="1"/>
  <c r="L24664" i="1"/>
  <c r="K24667" i="1"/>
  <c r="L24724" i="1"/>
  <c r="K24727" i="1"/>
  <c r="L24764" i="1"/>
  <c r="K24766" i="1"/>
  <c r="L24775" i="1"/>
  <c r="K24778" i="1"/>
  <c r="L24809" i="1"/>
  <c r="L24976" i="1"/>
  <c r="L25119" i="1"/>
  <c r="K25122" i="1"/>
  <c r="L25131" i="1"/>
  <c r="K25134" i="1"/>
  <c r="L25201" i="1"/>
  <c r="K25204" i="1"/>
  <c r="L25221" i="1"/>
  <c r="K25224" i="1"/>
  <c r="L25233" i="1"/>
  <c r="K25236" i="1"/>
  <c r="L25245" i="1"/>
  <c r="K25248" i="1"/>
  <c r="L25257" i="1"/>
  <c r="K25260" i="1"/>
  <c r="L25291" i="1"/>
  <c r="K25294" i="1"/>
  <c r="L25303" i="1"/>
  <c r="K25306" i="1"/>
  <c r="L25314" i="1"/>
  <c r="L25334" i="1"/>
  <c r="L25366" i="1"/>
  <c r="L25388" i="1"/>
  <c r="L25468" i="1"/>
  <c r="K25471" i="1"/>
  <c r="L25575" i="1"/>
  <c r="L25678" i="1"/>
  <c r="K25681" i="1"/>
  <c r="L25722" i="1"/>
  <c r="L25734" i="1"/>
  <c r="K25737" i="1"/>
  <c r="L25766" i="1"/>
  <c r="K25769" i="1"/>
  <c r="L25778" i="1"/>
  <c r="K25781" i="1"/>
  <c r="L25790" i="1"/>
  <c r="K25793" i="1"/>
  <c r="L25802" i="1"/>
  <c r="K25805" i="1"/>
  <c r="L25892" i="1"/>
  <c r="L25912" i="1"/>
  <c r="L25944" i="1"/>
  <c r="L25956" i="1"/>
  <c r="K25959" i="1"/>
  <c r="L25968" i="1"/>
  <c r="K25971" i="1"/>
  <c r="L26000" i="1"/>
  <c r="K26003" i="1"/>
  <c r="L26056" i="1"/>
  <c r="K26059" i="1"/>
  <c r="L26088" i="1"/>
  <c r="K26091" i="1"/>
  <c r="L26100" i="1"/>
  <c r="K26103" i="1"/>
  <c r="L26124" i="1"/>
  <c r="K26127" i="1"/>
  <c r="L26255" i="1"/>
  <c r="K26257" i="1"/>
  <c r="L26266" i="1"/>
  <c r="K26269" i="1"/>
  <c r="L12893" i="1"/>
  <c r="K12898" i="1"/>
  <c r="L12962" i="1"/>
  <c r="K12967" i="1"/>
  <c r="L13113" i="1"/>
  <c r="K13118" i="1"/>
  <c r="L13140" i="1"/>
  <c r="K13145" i="1"/>
  <c r="L13235" i="1"/>
  <c r="K13241" i="1"/>
  <c r="L13278" i="1"/>
  <c r="K13284" i="1"/>
  <c r="L13489" i="1"/>
  <c r="K13494" i="1"/>
  <c r="L13532" i="1"/>
  <c r="K13538" i="1"/>
  <c r="L13661" i="1"/>
  <c r="K13666" i="1"/>
  <c r="L13733" i="1"/>
  <c r="K13738" i="1"/>
  <c r="L13776" i="1"/>
  <c r="K13782" i="1"/>
  <c r="L13889" i="1"/>
  <c r="K13894" i="1"/>
  <c r="L14017" i="1"/>
  <c r="K14022" i="1"/>
  <c r="L14060" i="1"/>
  <c r="K14065" i="1"/>
  <c r="L14132" i="1"/>
  <c r="K14137" i="1"/>
  <c r="L14202" i="1"/>
  <c r="K14207" i="1"/>
  <c r="L14257" i="1"/>
  <c r="L14269" i="1"/>
  <c r="L14281" i="1"/>
  <c r="L14293" i="1"/>
  <c r="L14379" i="1"/>
  <c r="K14384" i="1"/>
  <c r="L14451" i="1"/>
  <c r="K14456" i="1"/>
  <c r="L14563" i="1"/>
  <c r="K14568" i="1"/>
  <c r="L14605" i="1"/>
  <c r="K14611" i="1"/>
  <c r="L14648" i="1"/>
  <c r="K14653" i="1"/>
  <c r="L14720" i="1"/>
  <c r="K14726" i="1"/>
  <c r="L14763" i="1"/>
  <c r="K14768" i="1"/>
  <c r="L14835" i="1"/>
  <c r="K14840" i="1"/>
  <c r="L14975" i="1"/>
  <c r="K14980" i="1"/>
  <c r="L15045" i="1"/>
  <c r="K15050" i="1"/>
  <c r="L15117" i="1"/>
  <c r="K15122" i="1"/>
  <c r="L15196" i="1"/>
  <c r="K15201" i="1"/>
  <c r="L15209" i="1"/>
  <c r="K15214" i="1"/>
  <c r="L15315" i="1"/>
  <c r="K15320" i="1"/>
  <c r="L15649" i="1"/>
  <c r="K15654" i="1"/>
  <c r="L15715" i="1"/>
  <c r="K15720" i="1"/>
  <c r="L15758" i="1"/>
  <c r="K15764" i="1"/>
  <c r="L15772" i="1"/>
  <c r="K15777" i="1"/>
  <c r="L15887" i="1"/>
  <c r="K15892" i="1"/>
  <c r="L16033" i="1"/>
  <c r="K16037" i="1"/>
  <c r="L16048" i="1"/>
  <c r="K16052" i="1"/>
  <c r="L16063" i="1"/>
  <c r="K16067" i="1"/>
  <c r="L16180" i="1"/>
  <c r="K16184" i="1"/>
  <c r="L16195" i="1"/>
  <c r="K16199" i="1"/>
  <c r="L16327" i="1"/>
  <c r="K16331" i="1"/>
  <c r="L16412" i="1"/>
  <c r="L16427" i="1"/>
  <c r="K16431" i="1"/>
  <c r="L16587" i="1"/>
  <c r="L16602" i="1"/>
  <c r="K16606" i="1"/>
  <c r="L16617" i="1"/>
  <c r="K16621" i="1"/>
  <c r="L16632" i="1"/>
  <c r="K16636" i="1"/>
  <c r="L16647" i="1"/>
  <c r="K16651" i="1"/>
  <c r="L16662" i="1"/>
  <c r="K16666" i="1"/>
  <c r="L16837" i="1"/>
  <c r="K16841" i="1"/>
  <c r="L16852" i="1"/>
  <c r="K16856" i="1"/>
  <c r="L16907" i="1"/>
  <c r="L16922" i="1"/>
  <c r="K16926" i="1"/>
  <c r="L16937" i="1"/>
  <c r="K16941" i="1"/>
  <c r="L16952" i="1"/>
  <c r="K16956" i="1"/>
  <c r="L17037" i="1"/>
  <c r="K17041" i="1"/>
  <c r="L17052" i="1"/>
  <c r="K17056" i="1"/>
  <c r="L17299" i="1"/>
  <c r="K17303" i="1"/>
  <c r="L17429" i="1"/>
  <c r="K17433" i="1"/>
  <c r="L17444" i="1"/>
  <c r="K17448" i="1"/>
  <c r="L17459" i="1"/>
  <c r="K17463" i="1"/>
  <c r="L17664" i="1"/>
  <c r="L17679" i="1"/>
  <c r="K17683" i="1"/>
  <c r="L17694" i="1"/>
  <c r="K17698" i="1"/>
  <c r="L17709" i="1"/>
  <c r="K17713" i="1"/>
  <c r="L17839" i="1"/>
  <c r="K17843" i="1"/>
  <c r="L17854" i="1"/>
  <c r="K17858" i="1"/>
  <c r="L17869" i="1"/>
  <c r="K17873" i="1"/>
  <c r="L17884" i="1"/>
  <c r="K17888" i="1"/>
  <c r="L17899" i="1"/>
  <c r="K17903" i="1"/>
  <c r="L18144" i="1"/>
  <c r="L18159" i="1"/>
  <c r="K18163" i="1"/>
  <c r="L18174" i="1"/>
  <c r="K18178" i="1"/>
  <c r="L18189" i="1"/>
  <c r="K18193" i="1"/>
  <c r="L18274" i="1"/>
  <c r="K18278" i="1"/>
  <c r="L18289" i="1"/>
  <c r="K18293" i="1"/>
  <c r="L18304" i="1"/>
  <c r="K18308" i="1"/>
  <c r="L18319" i="1"/>
  <c r="K18323" i="1"/>
  <c r="L18449" i="1"/>
  <c r="K18453" i="1"/>
  <c r="L18464" i="1"/>
  <c r="K18468" i="1"/>
  <c r="L18479" i="1"/>
  <c r="K18483" i="1"/>
  <c r="L18494" i="1"/>
  <c r="K18498" i="1"/>
  <c r="L18509" i="1"/>
  <c r="K18513" i="1"/>
  <c r="L18656" i="1"/>
  <c r="K18660" i="1"/>
  <c r="L18671" i="1"/>
  <c r="K18675" i="1"/>
  <c r="L18686" i="1"/>
  <c r="K18690" i="1"/>
  <c r="L18786" i="1"/>
  <c r="K18790" i="1"/>
  <c r="L18945" i="1"/>
  <c r="L19152" i="1"/>
  <c r="K19156" i="1"/>
  <c r="L19167" i="1"/>
  <c r="K19171" i="1"/>
  <c r="L19182" i="1"/>
  <c r="K19186" i="1"/>
  <c r="L19312" i="1"/>
  <c r="L19327" i="1"/>
  <c r="K19331" i="1"/>
  <c r="L19342" i="1"/>
  <c r="K19346" i="1"/>
  <c r="L19357" i="1"/>
  <c r="K19361" i="1"/>
  <c r="L19372" i="1"/>
  <c r="K19376" i="1"/>
  <c r="L19387" i="1"/>
  <c r="K19391" i="1"/>
  <c r="L19402" i="1"/>
  <c r="K19406" i="1"/>
  <c r="L19417" i="1"/>
  <c r="K19421" i="1"/>
  <c r="L19607" i="1"/>
  <c r="K19611" i="1"/>
  <c r="L19622" i="1"/>
  <c r="K19626" i="1"/>
  <c r="L19637" i="1"/>
  <c r="K19641" i="1"/>
  <c r="L19652" i="1"/>
  <c r="K19656" i="1"/>
  <c r="L19667" i="1"/>
  <c r="K19671" i="1"/>
  <c r="L19682" i="1"/>
  <c r="K19686" i="1"/>
  <c r="L19697" i="1"/>
  <c r="K19701" i="1"/>
  <c r="L19712" i="1"/>
  <c r="K19716" i="1"/>
  <c r="L19857" i="1"/>
  <c r="K19861" i="1"/>
  <c r="L20117" i="1"/>
  <c r="K20121" i="1"/>
  <c r="L20232" i="1"/>
  <c r="K20236" i="1"/>
  <c r="L20247" i="1"/>
  <c r="K20251" i="1"/>
  <c r="L20262" i="1"/>
  <c r="K20266" i="1"/>
  <c r="L20277" i="1"/>
  <c r="K20281" i="1"/>
  <c r="L20292" i="1"/>
  <c r="K20296" i="1"/>
  <c r="L20307" i="1"/>
  <c r="K20311" i="1"/>
  <c r="L20322" i="1"/>
  <c r="K20326" i="1"/>
  <c r="L20337" i="1"/>
  <c r="K20341" i="1"/>
  <c r="L20542" i="1"/>
  <c r="K20546" i="1"/>
  <c r="L20557" i="1"/>
  <c r="K20561" i="1"/>
  <c r="L20674" i="1"/>
  <c r="K20678" i="1"/>
  <c r="L20689" i="1"/>
  <c r="K20693" i="1"/>
  <c r="L20704" i="1"/>
  <c r="K20708" i="1"/>
  <c r="L20719" i="1"/>
  <c r="K20723" i="1"/>
  <c r="L20734" i="1"/>
  <c r="K20738" i="1"/>
  <c r="L20821" i="1"/>
  <c r="K20825" i="1"/>
  <c r="L20836" i="1"/>
  <c r="K20840" i="1"/>
  <c r="L20851" i="1"/>
  <c r="K20855" i="1"/>
  <c r="L21071" i="1"/>
  <c r="K21075" i="1"/>
  <c r="L21362" i="1"/>
  <c r="K21366" i="1"/>
  <c r="L21406" i="1"/>
  <c r="K21411" i="1"/>
  <c r="L21913" i="1"/>
  <c r="K21917" i="1"/>
  <c r="L21978" i="1"/>
  <c r="K21982" i="1"/>
  <c r="L22023" i="1"/>
  <c r="K22027" i="1"/>
  <c r="L22131" i="1"/>
  <c r="L22143" i="1"/>
  <c r="K22146" i="1"/>
  <c r="L22211" i="1"/>
  <c r="L22279" i="1"/>
  <c r="L22311" i="1"/>
  <c r="K22314" i="1"/>
  <c r="L22453" i="1"/>
  <c r="K22456" i="1"/>
  <c r="L22465" i="1"/>
  <c r="K22468" i="1"/>
  <c r="L22517" i="1"/>
  <c r="K22520" i="1"/>
  <c r="L22529" i="1"/>
  <c r="K22532" i="1"/>
  <c r="L22541" i="1"/>
  <c r="K22544" i="1"/>
  <c r="L22573" i="1"/>
  <c r="L22617" i="1"/>
  <c r="K22620" i="1"/>
  <c r="L22733" i="1"/>
  <c r="K22736" i="1"/>
  <c r="L22753" i="1"/>
  <c r="K22756" i="1"/>
  <c r="L22830" i="1"/>
  <c r="K22833" i="1"/>
  <c r="L22842" i="1"/>
  <c r="K22845" i="1"/>
  <c r="L22987" i="1"/>
  <c r="K22990" i="1"/>
  <c r="L22999" i="1"/>
  <c r="K23002" i="1"/>
  <c r="L23010" i="1"/>
  <c r="K23013" i="1"/>
  <c r="L23043" i="1"/>
  <c r="K23046" i="1"/>
  <c r="L23094" i="1"/>
  <c r="L23214" i="1"/>
  <c r="L23244" i="1"/>
  <c r="L23347" i="1"/>
  <c r="K23350" i="1"/>
  <c r="L23381" i="1"/>
  <c r="K23384" i="1"/>
  <c r="L23393" i="1"/>
  <c r="K23396" i="1"/>
  <c r="L23576" i="1"/>
  <c r="K23579" i="1"/>
  <c r="L23614" i="1"/>
  <c r="K23617" i="1"/>
  <c r="L23636" i="1"/>
  <c r="L23648" i="1"/>
  <c r="K23651" i="1"/>
  <c r="L23680" i="1"/>
  <c r="L23738" i="1"/>
  <c r="L23760" i="1"/>
  <c r="K23763" i="1"/>
  <c r="L23772" i="1"/>
  <c r="K23775" i="1"/>
  <c r="L23836" i="1"/>
  <c r="L23912" i="1"/>
  <c r="L23924" i="1"/>
  <c r="K23927" i="1"/>
  <c r="L24011" i="1"/>
  <c r="L24216" i="1"/>
  <c r="K24219" i="1"/>
  <c r="L24272" i="1"/>
  <c r="L24298" i="1"/>
  <c r="K24301" i="1"/>
  <c r="L24404" i="1"/>
  <c r="K24407" i="1"/>
  <c r="L24416" i="1"/>
  <c r="K24419" i="1"/>
  <c r="L24428" i="1"/>
  <c r="K24431" i="1"/>
  <c r="L24440" i="1"/>
  <c r="K24443" i="1"/>
  <c r="L24472" i="1"/>
  <c r="K24475" i="1"/>
  <c r="L24593" i="1"/>
  <c r="K24596" i="1"/>
  <c r="L24605" i="1"/>
  <c r="K24608" i="1"/>
  <c r="L24641" i="1"/>
  <c r="K24644" i="1"/>
  <c r="L24653" i="1"/>
  <c r="K24656" i="1"/>
  <c r="L24712" i="1"/>
  <c r="K24714" i="1"/>
  <c r="L24789" i="1"/>
  <c r="K24792" i="1"/>
  <c r="L24841" i="1"/>
  <c r="K24844" i="1"/>
  <c r="L24853" i="1"/>
  <c r="K24855" i="1"/>
  <c r="L24864" i="1"/>
  <c r="K24867" i="1"/>
  <c r="L24876" i="1"/>
  <c r="K24879" i="1"/>
  <c r="L24888" i="1"/>
  <c r="K24891" i="1"/>
  <c r="L25378" i="1"/>
  <c r="K25381" i="1"/>
  <c r="L25400" i="1"/>
  <c r="K25403" i="1"/>
  <c r="L25422" i="1"/>
  <c r="L25434" i="1"/>
  <c r="K25437" i="1"/>
  <c r="L25505" i="1"/>
  <c r="K25508" i="1"/>
  <c r="L25517" i="1"/>
  <c r="K25520" i="1"/>
  <c r="L25529" i="1"/>
  <c r="K25532" i="1"/>
  <c r="L25541" i="1"/>
  <c r="K25544" i="1"/>
  <c r="L25608" i="1"/>
  <c r="L25690" i="1"/>
  <c r="L25746" i="1"/>
  <c r="L25814" i="1"/>
  <c r="K25817" i="1"/>
  <c r="L25846" i="1"/>
  <c r="L25980" i="1"/>
  <c r="L26012" i="1"/>
  <c r="K26015" i="1"/>
  <c r="L26068" i="1"/>
  <c r="L26189" i="1"/>
  <c r="K26192" i="1"/>
  <c r="L26201" i="1"/>
  <c r="K26204" i="1"/>
  <c r="L26233" i="1"/>
  <c r="K26305" i="1" l="1"/>
</calcChain>
</file>

<file path=xl/sharedStrings.xml><?xml version="1.0" encoding="utf-8"?>
<sst xmlns="http://schemas.openxmlformats.org/spreadsheetml/2006/main" count="136586" uniqueCount="12963">
  <si>
    <t>Codigo SPGR</t>
  </si>
  <si>
    <t>FUENTES SGR</t>
  </si>
  <si>
    <t>DEPARTAMENTO</t>
  </si>
  <si>
    <t>SECCIÓN</t>
  </si>
  <si>
    <t>ENTIDAD O ASIGNACIÓN</t>
  </si>
  <si>
    <t>Concepto de gasto</t>
  </si>
  <si>
    <t>Asignacion Presupuestal
2025-2026</t>
  </si>
  <si>
    <t>Caja 2025-2026</t>
  </si>
  <si>
    <t>% Caja Sobre Presupuesto</t>
  </si>
  <si>
    <t>PBC Marzo  2025</t>
  </si>
  <si>
    <t>IAC Marzo 2025</t>
  </si>
  <si>
    <t>% PBC /IAC</t>
  </si>
  <si>
    <t>1111000</t>
  </si>
  <si>
    <t>ADMINISTRACIÓN DEL SISTEMA GENERAL DE REGALÍAS</t>
  </si>
  <si>
    <t>N/A</t>
  </si>
  <si>
    <t>FUNCIONAMIENTO, OPERATIVIDAD Y ADMINISTRACIÓN DEL SISTEMA Y EVALUACIÓN Y MONITOREO DEL LICENCIAMIENTO AMBIENTAL  A LOS PROYECTOS DE EXPLORACIÓN Y EXPLOTACIÓN</t>
  </si>
  <si>
    <t>INGRESOS CORRIENTES 2025-2026
(LEY 2441 DE 2024)</t>
  </si>
  <si>
    <t>REINTEGROS (DEL 01-ENE-2023 AL 31-AGO-2024)
(LEY 2441 DE 2024)</t>
  </si>
  <si>
    <t>DISPONIBILIDAD INICIAL 
2025-2026
(DECRETO 379 DE 2025)</t>
  </si>
  <si>
    <t>MULTAS, SANCIONES E INTERESES AL 31 -DIC 2024
(DECRETO 379 DE 2025)</t>
  </si>
  <si>
    <t>REINTEGROS (DEL 01-SEPT AL 31-DIC-2024)
(DECRETO 379 DE 2025)</t>
  </si>
  <si>
    <t>BLOQUEO
( Art. 2.1.1.5.2. Decreto 1821 de 2020)</t>
  </si>
  <si>
    <t>1112000</t>
  </si>
  <si>
    <t>FISCALIZACIÓN DE LA EXPLORACIÓN Y EXPLOTACIÓN DE LOS YACIMIENTOS  Y CONOCIMIENTO Y CARTOGRAFÍA DEL SUBSUELO E INCENTIVO A LA EXPLORACIÓN Y A LA PRODUCCIÓN</t>
  </si>
  <si>
    <t>1203010</t>
  </si>
  <si>
    <t>SISTEMA DE SEGUIMIENTO, EVALUACIÓN Y CONTROL (SSEC)</t>
  </si>
  <si>
    <t>MO001</t>
  </si>
  <si>
    <t>SISTEMA DE SEGUIMIENTO, EVALUACIÓN Y CONTROL - DEPARTAMENTO NACIONAL DE PLANEACIÓN (DNP)</t>
  </si>
  <si>
    <t>1226010</t>
  </si>
  <si>
    <t>MO002</t>
  </si>
  <si>
    <t>CONTRALORÍA GENERAL DE LA REPÚBLICA (CGR)</t>
  </si>
  <si>
    <t>1225010</t>
  </si>
  <si>
    <t>MO003</t>
  </si>
  <si>
    <t>PROCURADURÍA GENERAL DE LA NACIÓN (PGN)</t>
  </si>
  <si>
    <t>AD05000</t>
  </si>
  <si>
    <t>ASIGNACIONES DIRECTAS (20% DEL SGR)</t>
  </si>
  <si>
    <t xml:space="preserve">ANTIOQUIA                                         </t>
  </si>
  <si>
    <t>05000</t>
  </si>
  <si>
    <t>RECURSOS SIN DISTRIBUIR CAUSADOS A 31 DE DICIEMBRE DE 2011, DIFERENTES A LOS RECURSOS DE QUE TRATA EL ARTÍCULO 204 DE LA LEY 2056 DE 2020
(LEY 2441 DE 2024)</t>
  </si>
  <si>
    <t>RENDIMIENTOS FINANCIEROS DE ASIGNACIONES DIRECTAS 2024-2 (DECRETO 0070 DE 2025)</t>
  </si>
  <si>
    <t>MODIFICACIÓN POR AJUSTE A LIQUIDACIONES Y RELIQUIDACIONES DE VIGENCIAS ANTERIORES (DECRETO 379 DE 2025)</t>
  </si>
  <si>
    <t>MAYOR RECAUDO DEL BIENIO 2023-2024
(DECRETO 380 DE 2025)</t>
  </si>
  <si>
    <t>AD05001</t>
  </si>
  <si>
    <t>05001</t>
  </si>
  <si>
    <t xml:space="preserve">MEDELLÍN                                          </t>
  </si>
  <si>
    <t>AD05002</t>
  </si>
  <si>
    <t>05002</t>
  </si>
  <si>
    <t xml:space="preserve">ABEJORRAL                                         </t>
  </si>
  <si>
    <t>AD05004</t>
  </si>
  <si>
    <t>05004</t>
  </si>
  <si>
    <t xml:space="preserve">ABRIAQUÍ                                          </t>
  </si>
  <si>
    <t>AD05021</t>
  </si>
  <si>
    <t>05021</t>
  </si>
  <si>
    <t xml:space="preserve">ALEJANDRÍA                                        </t>
  </si>
  <si>
    <t>AD05030</t>
  </si>
  <si>
    <t>05030</t>
  </si>
  <si>
    <t xml:space="preserve">AMAGÁ                                             </t>
  </si>
  <si>
    <t>AD05031</t>
  </si>
  <si>
    <t>05031</t>
  </si>
  <si>
    <t xml:space="preserve">AMALFI                                            </t>
  </si>
  <si>
    <t>AD05034</t>
  </si>
  <si>
    <t>05034</t>
  </si>
  <si>
    <t xml:space="preserve">ANDES                                             </t>
  </si>
  <si>
    <t>AD05036</t>
  </si>
  <si>
    <t>05036</t>
  </si>
  <si>
    <t xml:space="preserve">ANGELÓPOLIS                                       </t>
  </si>
  <si>
    <t>AD05038</t>
  </si>
  <si>
    <t>05038</t>
  </si>
  <si>
    <t xml:space="preserve">ANGOSTURA                                         </t>
  </si>
  <si>
    <t>AD05040</t>
  </si>
  <si>
    <t>05040</t>
  </si>
  <si>
    <t xml:space="preserve">ANORÍ                                             </t>
  </si>
  <si>
    <t>AD05042</t>
  </si>
  <si>
    <t>05042</t>
  </si>
  <si>
    <t xml:space="preserve">SANTAFÉ DE ANTIOQUIA                              </t>
  </si>
  <si>
    <t>AD05044</t>
  </si>
  <si>
    <t>05044</t>
  </si>
  <si>
    <t xml:space="preserve">ANZA                                              </t>
  </si>
  <si>
    <t>AD05045</t>
  </si>
  <si>
    <t>05045</t>
  </si>
  <si>
    <t xml:space="preserve">APARTADÓ                                          </t>
  </si>
  <si>
    <t>AD05051</t>
  </si>
  <si>
    <t>05051</t>
  </si>
  <si>
    <t xml:space="preserve">ARBOLETES                                         </t>
  </si>
  <si>
    <t>AD05055</t>
  </si>
  <si>
    <t>05055</t>
  </si>
  <si>
    <t xml:space="preserve">ARGELIA                                           </t>
  </si>
  <si>
    <t>AD05059</t>
  </si>
  <si>
    <t>05059</t>
  </si>
  <si>
    <t xml:space="preserve">ARMENIA                                           </t>
  </si>
  <si>
    <t>AD05079</t>
  </si>
  <si>
    <t>05079</t>
  </si>
  <si>
    <t xml:space="preserve">BARBOSA                                           </t>
  </si>
  <si>
    <t>AD05086</t>
  </si>
  <si>
    <t>05086</t>
  </si>
  <si>
    <t xml:space="preserve">BELMIRA                                           </t>
  </si>
  <si>
    <t>AD05088</t>
  </si>
  <si>
    <t>05088</t>
  </si>
  <si>
    <t xml:space="preserve">BELLO                                             </t>
  </si>
  <si>
    <t>AD05091</t>
  </si>
  <si>
    <t>05091</t>
  </si>
  <si>
    <t xml:space="preserve">BETANIA                                           </t>
  </si>
  <si>
    <t>AD05093</t>
  </si>
  <si>
    <t>05093</t>
  </si>
  <si>
    <t xml:space="preserve">BETULIA                                           </t>
  </si>
  <si>
    <t>AD05101</t>
  </si>
  <si>
    <t>05101</t>
  </si>
  <si>
    <t xml:space="preserve">CIUDAD BOLÍVAR                                    </t>
  </si>
  <si>
    <t>AD05107</t>
  </si>
  <si>
    <t>05107</t>
  </si>
  <si>
    <t xml:space="preserve">BRICEÑO                                           </t>
  </si>
  <si>
    <t>AD05113</t>
  </si>
  <si>
    <t>05113</t>
  </si>
  <si>
    <t xml:space="preserve">BURITICÁ                                          </t>
  </si>
  <si>
    <t>AD05120</t>
  </si>
  <si>
    <t>05120</t>
  </si>
  <si>
    <t xml:space="preserve">CÁCERES                                           </t>
  </si>
  <si>
    <t>AD05125</t>
  </si>
  <si>
    <t>05125</t>
  </si>
  <si>
    <t xml:space="preserve">CAICEDO                                           </t>
  </si>
  <si>
    <t>AD05129</t>
  </si>
  <si>
    <t>05129</t>
  </si>
  <si>
    <t xml:space="preserve">CALDAS                                            </t>
  </si>
  <si>
    <t>AD05134</t>
  </si>
  <si>
    <t>05134</t>
  </si>
  <si>
    <t xml:space="preserve">CAMPAMENTO                                        </t>
  </si>
  <si>
    <t>AD05138</t>
  </si>
  <si>
    <t>05138</t>
  </si>
  <si>
    <t xml:space="preserve">CAÑASGORDAS                                       </t>
  </si>
  <si>
    <t>AD05142</t>
  </si>
  <si>
    <t>05142</t>
  </si>
  <si>
    <t xml:space="preserve">CARACOLÍ                                          </t>
  </si>
  <si>
    <t>AD05145</t>
  </si>
  <si>
    <t>05145</t>
  </si>
  <si>
    <t xml:space="preserve">CARAMANTA                                         </t>
  </si>
  <si>
    <t>AD05147</t>
  </si>
  <si>
    <t>05147</t>
  </si>
  <si>
    <t xml:space="preserve">CAREPA                                            </t>
  </si>
  <si>
    <t>AD05150</t>
  </si>
  <si>
    <t>05150</t>
  </si>
  <si>
    <t xml:space="preserve">CAROLINA                                          </t>
  </si>
  <si>
    <t>AD05154</t>
  </si>
  <si>
    <t>05154</t>
  </si>
  <si>
    <t xml:space="preserve">CAUCASIA                                          </t>
  </si>
  <si>
    <t>AD05172</t>
  </si>
  <si>
    <t>05172</t>
  </si>
  <si>
    <t xml:space="preserve">CHIGORODÓ                                         </t>
  </si>
  <si>
    <t>AD05190</t>
  </si>
  <si>
    <t>05190</t>
  </si>
  <si>
    <t xml:space="preserve">CISNEROS                                          </t>
  </si>
  <si>
    <t>AD05197</t>
  </si>
  <si>
    <t>05197</t>
  </si>
  <si>
    <t xml:space="preserve">COCORNÁ                                           </t>
  </si>
  <si>
    <t>AD05206</t>
  </si>
  <si>
    <t>05206</t>
  </si>
  <si>
    <t xml:space="preserve">CONCEPCIÓN                                        </t>
  </si>
  <si>
    <t>AD05209</t>
  </si>
  <si>
    <t>05209</t>
  </si>
  <si>
    <t xml:space="preserve">CONCORDIA                                         </t>
  </si>
  <si>
    <t>AD05212</t>
  </si>
  <si>
    <t>05212</t>
  </si>
  <si>
    <t xml:space="preserve">COPACABANA                                        </t>
  </si>
  <si>
    <t>AD05234</t>
  </si>
  <si>
    <t>05234</t>
  </si>
  <si>
    <t xml:space="preserve">DABEIBA                                           </t>
  </si>
  <si>
    <t>AD05237</t>
  </si>
  <si>
    <t>05237</t>
  </si>
  <si>
    <t xml:space="preserve">DON MATÍAS                                        </t>
  </si>
  <si>
    <t>AD05240</t>
  </si>
  <si>
    <t>05240</t>
  </si>
  <si>
    <t xml:space="preserve">EBÉJICO                                           </t>
  </si>
  <si>
    <t>AD05250</t>
  </si>
  <si>
    <t>05250</t>
  </si>
  <si>
    <t xml:space="preserve">EL BAGRE                                          </t>
  </si>
  <si>
    <t>AD05264</t>
  </si>
  <si>
    <t>05264</t>
  </si>
  <si>
    <t xml:space="preserve">ENTRERRIOS                                        </t>
  </si>
  <si>
    <t>AD05266</t>
  </si>
  <si>
    <t>05266</t>
  </si>
  <si>
    <t xml:space="preserve">ENVIGADO                                          </t>
  </si>
  <si>
    <t>AD05282</t>
  </si>
  <si>
    <t>05282</t>
  </si>
  <si>
    <t xml:space="preserve">FREDONIA                                          </t>
  </si>
  <si>
    <t>AD05284</t>
  </si>
  <si>
    <t>05284</t>
  </si>
  <si>
    <t xml:space="preserve">FRONTINO                                          </t>
  </si>
  <si>
    <t>AD05306</t>
  </si>
  <si>
    <t>05306</t>
  </si>
  <si>
    <t xml:space="preserve">GIRALDO                                           </t>
  </si>
  <si>
    <t>AD05308</t>
  </si>
  <si>
    <t>05308</t>
  </si>
  <si>
    <t xml:space="preserve">GIRARDOTA                                         </t>
  </si>
  <si>
    <t>AD05310</t>
  </si>
  <si>
    <t>05310</t>
  </si>
  <si>
    <t xml:space="preserve">GÓMEZ PLATA                                       </t>
  </si>
  <si>
    <t>AD05315</t>
  </si>
  <si>
    <t>05315</t>
  </si>
  <si>
    <t xml:space="preserve">GUADALUPE                                         </t>
  </si>
  <si>
    <t>AD05318</t>
  </si>
  <si>
    <t>05318</t>
  </si>
  <si>
    <t xml:space="preserve">GUARNE                                            </t>
  </si>
  <si>
    <t>AD05321</t>
  </si>
  <si>
    <t>05321</t>
  </si>
  <si>
    <t xml:space="preserve">GUATAPÉ                                           </t>
  </si>
  <si>
    <t>AD05347</t>
  </si>
  <si>
    <t>05347</t>
  </si>
  <si>
    <t xml:space="preserve">HELICONIA                                         </t>
  </si>
  <si>
    <t>AD05353</t>
  </si>
  <si>
    <t>05353</t>
  </si>
  <si>
    <t xml:space="preserve">HISPANIA                                          </t>
  </si>
  <si>
    <t>AD05360</t>
  </si>
  <si>
    <t>05360</t>
  </si>
  <si>
    <t xml:space="preserve">ITAGUI                                            </t>
  </si>
  <si>
    <t>AD05361</t>
  </si>
  <si>
    <t>05361</t>
  </si>
  <si>
    <t xml:space="preserve">ITUANGO                                           </t>
  </si>
  <si>
    <t>AD05364</t>
  </si>
  <si>
    <t>05364</t>
  </si>
  <si>
    <t xml:space="preserve">JARDÍN                                            </t>
  </si>
  <si>
    <t>AD05368</t>
  </si>
  <si>
    <t>05368</t>
  </si>
  <si>
    <t xml:space="preserve">JERICÓ                                            </t>
  </si>
  <si>
    <t>AD05376</t>
  </si>
  <si>
    <t>05376</t>
  </si>
  <si>
    <t xml:space="preserve">LA CEJA                                           </t>
  </si>
  <si>
    <t>AD05380</t>
  </si>
  <si>
    <t>05380</t>
  </si>
  <si>
    <t xml:space="preserve">LA ESTRELLA                                       </t>
  </si>
  <si>
    <t>AD05390</t>
  </si>
  <si>
    <t>05390</t>
  </si>
  <si>
    <t xml:space="preserve">LA PINTADA                                        </t>
  </si>
  <si>
    <t>AD05400</t>
  </si>
  <si>
    <t>05400</t>
  </si>
  <si>
    <t xml:space="preserve">LA UNIÓN                                          </t>
  </si>
  <si>
    <t>AD05411</t>
  </si>
  <si>
    <t>05411</t>
  </si>
  <si>
    <t xml:space="preserve">LIBORINA                                          </t>
  </si>
  <si>
    <t>AD05425</t>
  </si>
  <si>
    <t>05425</t>
  </si>
  <si>
    <t xml:space="preserve">MACEO                                             </t>
  </si>
  <si>
    <t>AD05440</t>
  </si>
  <si>
    <t>05440</t>
  </si>
  <si>
    <t xml:space="preserve">MARINILLA                                         </t>
  </si>
  <si>
    <t>AD05467</t>
  </si>
  <si>
    <t>05467</t>
  </si>
  <si>
    <t xml:space="preserve">MONTEBELLO                                        </t>
  </si>
  <si>
    <t>AD05480</t>
  </si>
  <si>
    <t>05480</t>
  </si>
  <si>
    <t xml:space="preserve">MUTATÁ                                            </t>
  </si>
  <si>
    <t>AD05483</t>
  </si>
  <si>
    <t>05483</t>
  </si>
  <si>
    <t xml:space="preserve">NARIÑO                                            </t>
  </si>
  <si>
    <t>AD05490</t>
  </si>
  <si>
    <t>05490</t>
  </si>
  <si>
    <t xml:space="preserve">NECOCLÍ                                           </t>
  </si>
  <si>
    <t>AD05495</t>
  </si>
  <si>
    <t>05495</t>
  </si>
  <si>
    <t xml:space="preserve">NECHÍ                                             </t>
  </si>
  <si>
    <t>AD05501</t>
  </si>
  <si>
    <t>05501</t>
  </si>
  <si>
    <t xml:space="preserve">OLAYA                                             </t>
  </si>
  <si>
    <t>AD05541</t>
  </si>
  <si>
    <t>05541</t>
  </si>
  <si>
    <t xml:space="preserve">PEÑOL                                             </t>
  </si>
  <si>
    <t>AD05579</t>
  </si>
  <si>
    <t>05579</t>
  </si>
  <si>
    <t xml:space="preserve">PUERTO BERRÍO                                     </t>
  </si>
  <si>
    <t>AD05585</t>
  </si>
  <si>
    <t>05585</t>
  </si>
  <si>
    <t xml:space="preserve">PUERTO NARE                                       </t>
  </si>
  <si>
    <t>AD05591</t>
  </si>
  <si>
    <t>05591</t>
  </si>
  <si>
    <t xml:space="preserve">PUERTO TRIUNFO                                    </t>
  </si>
  <si>
    <t>AD05604</t>
  </si>
  <si>
    <t>05604</t>
  </si>
  <si>
    <t xml:space="preserve">REMEDIOS                                          </t>
  </si>
  <si>
    <t>AD05607</t>
  </si>
  <si>
    <t>05607</t>
  </si>
  <si>
    <t xml:space="preserve">RETIRO                                            </t>
  </si>
  <si>
    <t>AD05615</t>
  </si>
  <si>
    <t>05615</t>
  </si>
  <si>
    <t xml:space="preserve">RIONEGRO                                          </t>
  </si>
  <si>
    <t>AD05628</t>
  </si>
  <si>
    <t>05628</t>
  </si>
  <si>
    <t xml:space="preserve">SABANALARGA                                       </t>
  </si>
  <si>
    <t>EXCEDENTES DE AHORRO FAEP Y FONPET (DECRETO 379 DE 2025)</t>
  </si>
  <si>
    <t>AD05642</t>
  </si>
  <si>
    <t>05642</t>
  </si>
  <si>
    <t xml:space="preserve">SALGAR                                            </t>
  </si>
  <si>
    <t>AD05647</t>
  </si>
  <si>
    <t>05647</t>
  </si>
  <si>
    <t xml:space="preserve">SAN ANDRÉS DE CUERQUÍA                            </t>
  </si>
  <si>
    <t>AD05649</t>
  </si>
  <si>
    <t>05649</t>
  </si>
  <si>
    <t xml:space="preserve">SAN CARLOS                                        </t>
  </si>
  <si>
    <t>AD05652</t>
  </si>
  <si>
    <t>05652</t>
  </si>
  <si>
    <t xml:space="preserve">SAN FRANCISCO                                     </t>
  </si>
  <si>
    <t>AD05656</t>
  </si>
  <si>
    <t>05656</t>
  </si>
  <si>
    <t xml:space="preserve">SAN JERÓNIMO                                      </t>
  </si>
  <si>
    <t>AD05658</t>
  </si>
  <si>
    <t>05658</t>
  </si>
  <si>
    <t xml:space="preserve">SAN JOSÉ DE LA MONTAÑA                            </t>
  </si>
  <si>
    <t>AD05659</t>
  </si>
  <si>
    <t>05659</t>
  </si>
  <si>
    <t xml:space="preserve">SAN JUAN DE URABÁ                                 </t>
  </si>
  <si>
    <t>AD05660</t>
  </si>
  <si>
    <t>05660</t>
  </si>
  <si>
    <t xml:space="preserve">SAN LUIS                                          </t>
  </si>
  <si>
    <t>AD05664</t>
  </si>
  <si>
    <t>05664</t>
  </si>
  <si>
    <t xml:space="preserve">SAN PEDRO                                         </t>
  </si>
  <si>
    <t>AD05667</t>
  </si>
  <si>
    <t>05667</t>
  </si>
  <si>
    <t xml:space="preserve">SAN RAFAEL                                        </t>
  </si>
  <si>
    <t>AD05670</t>
  </si>
  <si>
    <t>05670</t>
  </si>
  <si>
    <t xml:space="preserve">SAN ROQUE                                         </t>
  </si>
  <si>
    <t>AD05674</t>
  </si>
  <si>
    <t>05674</t>
  </si>
  <si>
    <t xml:space="preserve">SAN VICENTE                                       </t>
  </si>
  <si>
    <t>AD05679</t>
  </si>
  <si>
    <t>05679</t>
  </si>
  <si>
    <t xml:space="preserve">SANTA BÁRBARA                                     </t>
  </si>
  <si>
    <t>AD05686</t>
  </si>
  <si>
    <t>05686</t>
  </si>
  <si>
    <t xml:space="preserve">SANTA ROSA DE OSOS                                </t>
  </si>
  <si>
    <t>AD05690</t>
  </si>
  <si>
    <t>05690</t>
  </si>
  <si>
    <t xml:space="preserve">SANTO DOMINGO                                     </t>
  </si>
  <si>
    <t>AD05736</t>
  </si>
  <si>
    <t>05736</t>
  </si>
  <si>
    <t xml:space="preserve">SEGOVIA                                           </t>
  </si>
  <si>
    <t>AD05756</t>
  </si>
  <si>
    <t>05756</t>
  </si>
  <si>
    <t xml:space="preserve">SONSON                                            </t>
  </si>
  <si>
    <t>AD05761</t>
  </si>
  <si>
    <t>05761</t>
  </si>
  <si>
    <t xml:space="preserve">SOPETRÁN                                          </t>
  </si>
  <si>
    <t>AD05789</t>
  </si>
  <si>
    <t>05789</t>
  </si>
  <si>
    <t xml:space="preserve">TÁMESIS                                           </t>
  </si>
  <si>
    <t>AD05790</t>
  </si>
  <si>
    <t>05790</t>
  </si>
  <si>
    <t xml:space="preserve">TARAZÁ                                            </t>
  </si>
  <si>
    <t>AD05792</t>
  </si>
  <si>
    <t>05792</t>
  </si>
  <si>
    <t xml:space="preserve">TARSO                                             </t>
  </si>
  <si>
    <t>AD05809</t>
  </si>
  <si>
    <t>05809</t>
  </si>
  <si>
    <t xml:space="preserve">TITIRIBÍ                                          </t>
  </si>
  <si>
    <t>AD05819</t>
  </si>
  <si>
    <t>05819</t>
  </si>
  <si>
    <t xml:space="preserve">TOLEDO                                            </t>
  </si>
  <si>
    <t>AD05837</t>
  </si>
  <si>
    <t>05837</t>
  </si>
  <si>
    <t xml:space="preserve">TURBO                                             </t>
  </si>
  <si>
    <t>AD05842</t>
  </si>
  <si>
    <t>05842</t>
  </si>
  <si>
    <t xml:space="preserve">URAMITA                                           </t>
  </si>
  <si>
    <t>AD05847</t>
  </si>
  <si>
    <t>05847</t>
  </si>
  <si>
    <t xml:space="preserve">URRAO                                             </t>
  </si>
  <si>
    <t>AD05854</t>
  </si>
  <si>
    <t>05854</t>
  </si>
  <si>
    <t xml:space="preserve">VALDIVIA                                          </t>
  </si>
  <si>
    <t>AD05856</t>
  </si>
  <si>
    <t>05856</t>
  </si>
  <si>
    <t xml:space="preserve">VALPARAÍSO                                        </t>
  </si>
  <si>
    <t>AD05858</t>
  </si>
  <si>
    <t>05858</t>
  </si>
  <si>
    <t xml:space="preserve">VEGACHÍ                                           </t>
  </si>
  <si>
    <t>AD05861</t>
  </si>
  <si>
    <t>05861</t>
  </si>
  <si>
    <t xml:space="preserve">VENECIA                                           </t>
  </si>
  <si>
    <t>AD05873</t>
  </si>
  <si>
    <t>05873</t>
  </si>
  <si>
    <t xml:space="preserve">VIGÍA DEL FUERTE                                  </t>
  </si>
  <si>
    <t>AD05885</t>
  </si>
  <si>
    <t>05885</t>
  </si>
  <si>
    <t xml:space="preserve">YALÍ                                              </t>
  </si>
  <si>
    <t>AD05887</t>
  </si>
  <si>
    <t>05887</t>
  </si>
  <si>
    <t xml:space="preserve">YARUMAL                                           </t>
  </si>
  <si>
    <t>AD05890</t>
  </si>
  <si>
    <t>05890</t>
  </si>
  <si>
    <t xml:space="preserve">YOLOMBÓ                                           </t>
  </si>
  <si>
    <t>AD05893</t>
  </si>
  <si>
    <t>05893</t>
  </si>
  <si>
    <t xml:space="preserve">YONDÓ                                             </t>
  </si>
  <si>
    <t>AD05895</t>
  </si>
  <si>
    <t>05895</t>
  </si>
  <si>
    <t xml:space="preserve">ZARAGOZA                                          </t>
  </si>
  <si>
    <t>AD08000</t>
  </si>
  <si>
    <t xml:space="preserve">ATLÁNTICO                                         </t>
  </si>
  <si>
    <t>08000</t>
  </si>
  <si>
    <t>AD08001</t>
  </si>
  <si>
    <t>08001</t>
  </si>
  <si>
    <t xml:space="preserve">BARRANQUILLA                                      </t>
  </si>
  <si>
    <t>AD08078</t>
  </si>
  <si>
    <t>08078</t>
  </si>
  <si>
    <t xml:space="preserve">BARANOA                                           </t>
  </si>
  <si>
    <t>AD08296</t>
  </si>
  <si>
    <t>08296</t>
  </si>
  <si>
    <t xml:space="preserve">GALAPA                                            </t>
  </si>
  <si>
    <t>AD08372</t>
  </si>
  <si>
    <t>08372</t>
  </si>
  <si>
    <t xml:space="preserve">JUAN DE ACOSTA                                    </t>
  </si>
  <si>
    <t>AD08421</t>
  </si>
  <si>
    <t>08421</t>
  </si>
  <si>
    <t xml:space="preserve">LURUACO                                           </t>
  </si>
  <si>
    <t>AD08433</t>
  </si>
  <si>
    <t>08433</t>
  </si>
  <si>
    <t xml:space="preserve">MALAMBO                                           </t>
  </si>
  <si>
    <t>AD08436</t>
  </si>
  <si>
    <t>08436</t>
  </si>
  <si>
    <t xml:space="preserve">MANATÍ                                            </t>
  </si>
  <si>
    <t>AD08520</t>
  </si>
  <si>
    <t>08520</t>
  </si>
  <si>
    <t xml:space="preserve">PALMAR DE VARELA                                  </t>
  </si>
  <si>
    <t>AD08560</t>
  </si>
  <si>
    <t>08560</t>
  </si>
  <si>
    <t xml:space="preserve">PONEDERA                                          </t>
  </si>
  <si>
    <t>AD08573</t>
  </si>
  <si>
    <t>08573</t>
  </si>
  <si>
    <t xml:space="preserve">PUERTO COLOMBIA                                   </t>
  </si>
  <si>
    <t>AD08606</t>
  </si>
  <si>
    <t>08606</t>
  </si>
  <si>
    <t xml:space="preserve">REPELÓN                                           </t>
  </si>
  <si>
    <t>AD08634</t>
  </si>
  <si>
    <t>08634</t>
  </si>
  <si>
    <t xml:space="preserve">SABANAGRANDE                                      </t>
  </si>
  <si>
    <t>AD08638</t>
  </si>
  <si>
    <t>08638</t>
  </si>
  <si>
    <t>AD08685</t>
  </si>
  <si>
    <t>08685</t>
  </si>
  <si>
    <t xml:space="preserve">SANTO TOMÁS                                       </t>
  </si>
  <si>
    <t>AD08832</t>
  </si>
  <si>
    <t>08832</t>
  </si>
  <si>
    <t xml:space="preserve">TUBARÁ                                            </t>
  </si>
  <si>
    <t>AD11001</t>
  </si>
  <si>
    <t xml:space="preserve">BOGOTÁ D.C.                                       </t>
  </si>
  <si>
    <t>11001</t>
  </si>
  <si>
    <t>AD13000</t>
  </si>
  <si>
    <t>BOLÍVAR</t>
  </si>
  <si>
    <t>13000</t>
  </si>
  <si>
    <t xml:space="preserve">BOLÍVAR                                           </t>
  </si>
  <si>
    <t>AD13001</t>
  </si>
  <si>
    <t>13001</t>
  </si>
  <si>
    <t xml:space="preserve">CARTAGENA                                         </t>
  </si>
  <si>
    <t>AD13006</t>
  </si>
  <si>
    <t>13006</t>
  </si>
  <si>
    <t xml:space="preserve">ACHÍ                                              </t>
  </si>
  <si>
    <t>AD13030</t>
  </si>
  <si>
    <t>13030</t>
  </si>
  <si>
    <t xml:space="preserve">ALTOS DEL ROSARIO                                 </t>
  </si>
  <si>
    <t>AD13042</t>
  </si>
  <si>
    <t>13042</t>
  </si>
  <si>
    <t xml:space="preserve">ARENAL                                            </t>
  </si>
  <si>
    <t>AD13052</t>
  </si>
  <si>
    <t>13052</t>
  </si>
  <si>
    <t xml:space="preserve">ARJONA                                            </t>
  </si>
  <si>
    <t>AD13062</t>
  </si>
  <si>
    <t>13062</t>
  </si>
  <si>
    <t xml:space="preserve">ARROYOHONDO                                       </t>
  </si>
  <si>
    <t>AD13074</t>
  </si>
  <si>
    <t>13074</t>
  </si>
  <si>
    <t xml:space="preserve">BARRANCO DE LOBA                                  </t>
  </si>
  <si>
    <t>AD13160</t>
  </si>
  <si>
    <t>13160</t>
  </si>
  <si>
    <t xml:space="preserve">CANTAGALLO                                        </t>
  </si>
  <si>
    <t>AD13188</t>
  </si>
  <si>
    <t>13188</t>
  </si>
  <si>
    <t xml:space="preserve">CICUCO                                            </t>
  </si>
  <si>
    <t>AD13212</t>
  </si>
  <si>
    <t>13212</t>
  </si>
  <si>
    <t xml:space="preserve">CÓRDOBA                                           </t>
  </si>
  <si>
    <t>AD13222</t>
  </si>
  <si>
    <t>13222</t>
  </si>
  <si>
    <t xml:space="preserve">CLEMENCIA                                         </t>
  </si>
  <si>
    <t>AD13244</t>
  </si>
  <si>
    <t>13244</t>
  </si>
  <si>
    <t xml:space="preserve">EL CARMEN DE BOLÍVAR                              </t>
  </si>
  <si>
    <t>AD13248</t>
  </si>
  <si>
    <t>13248</t>
  </si>
  <si>
    <t xml:space="preserve">EL GUAMO                                          </t>
  </si>
  <si>
    <t>AD13268</t>
  </si>
  <si>
    <t>13268</t>
  </si>
  <si>
    <t xml:space="preserve">EL PEÑÓN                                          </t>
  </si>
  <si>
    <t>AD13300</t>
  </si>
  <si>
    <t>13300</t>
  </si>
  <si>
    <t xml:space="preserve">HATILLO DE LOBA                                   </t>
  </si>
  <si>
    <t>AD13430</t>
  </si>
  <si>
    <t>13430</t>
  </si>
  <si>
    <t xml:space="preserve">MAGANGUÉ                                          </t>
  </si>
  <si>
    <t>AD13433</t>
  </si>
  <si>
    <t>13433</t>
  </si>
  <si>
    <t xml:space="preserve">MAHATES                                           </t>
  </si>
  <si>
    <t>AD13440</t>
  </si>
  <si>
    <t>13440</t>
  </si>
  <si>
    <t xml:space="preserve">MARGARITA                                         </t>
  </si>
  <si>
    <t>AD13442</t>
  </si>
  <si>
    <t>13442</t>
  </si>
  <si>
    <t xml:space="preserve">MARÍA LA BAJA                                     </t>
  </si>
  <si>
    <t>AD13458</t>
  </si>
  <si>
    <t>13458</t>
  </si>
  <si>
    <t xml:space="preserve">MONTECRISTO                                       </t>
  </si>
  <si>
    <t>AD13468</t>
  </si>
  <si>
    <t>13468</t>
  </si>
  <si>
    <t xml:space="preserve">MOMPÓS                                            </t>
  </si>
  <si>
    <t>AD13473</t>
  </si>
  <si>
    <t>13473</t>
  </si>
  <si>
    <t xml:space="preserve">MORALES                                           </t>
  </si>
  <si>
    <t>AD13490</t>
  </si>
  <si>
    <t>13490</t>
  </si>
  <si>
    <t xml:space="preserve">NOROSÍ                                            </t>
  </si>
  <si>
    <t>AD13580</t>
  </si>
  <si>
    <t>13580</t>
  </si>
  <si>
    <t xml:space="preserve">REGIDOR                                           </t>
  </si>
  <si>
    <t>AD13600</t>
  </si>
  <si>
    <t>13600</t>
  </si>
  <si>
    <t xml:space="preserve">RÍO VIEJO                                         </t>
  </si>
  <si>
    <t>AD13647</t>
  </si>
  <si>
    <t>13647</t>
  </si>
  <si>
    <t xml:space="preserve">SAN ESTANISLAO                                    </t>
  </si>
  <si>
    <t>AD13650</t>
  </si>
  <si>
    <t>13650</t>
  </si>
  <si>
    <t xml:space="preserve">SAN FERNANDO                                      </t>
  </si>
  <si>
    <t>AD13655</t>
  </si>
  <si>
    <t>13655</t>
  </si>
  <si>
    <t xml:space="preserve">SAN JACINTO DEL CAUCA                             </t>
  </si>
  <si>
    <t>AD13657</t>
  </si>
  <si>
    <t>13657</t>
  </si>
  <si>
    <t xml:space="preserve">SAN JUAN NEPOMUCENO                               </t>
  </si>
  <si>
    <t>AD13667</t>
  </si>
  <si>
    <t>13667</t>
  </si>
  <si>
    <t xml:space="preserve">SAN MARTÍN DE LOBA                                </t>
  </si>
  <si>
    <t>AD13670</t>
  </si>
  <si>
    <t>13670</t>
  </si>
  <si>
    <t xml:space="preserve">SAN PABLO                                         </t>
  </si>
  <si>
    <t>AD13673</t>
  </si>
  <si>
    <t>13673</t>
  </si>
  <si>
    <t xml:space="preserve">SANTA CATALINA                                    </t>
  </si>
  <si>
    <t>AD13683</t>
  </si>
  <si>
    <t>13683</t>
  </si>
  <si>
    <t xml:space="preserve">SANTA ROSA                                        </t>
  </si>
  <si>
    <t>AD13688</t>
  </si>
  <si>
    <t>13688</t>
  </si>
  <si>
    <t xml:space="preserve">SANTA ROSA DEL SUR                                </t>
  </si>
  <si>
    <t>AD13744</t>
  </si>
  <si>
    <t>13744</t>
  </si>
  <si>
    <t xml:space="preserve">SIMITÍ                                            </t>
  </si>
  <si>
    <t>AD13760</t>
  </si>
  <si>
    <t>13760</t>
  </si>
  <si>
    <t xml:space="preserve">SOPLAVIENTO                                       </t>
  </si>
  <si>
    <t>AD13780</t>
  </si>
  <si>
    <t>13780</t>
  </si>
  <si>
    <t xml:space="preserve">TALAIGUA NUEVO                                    </t>
  </si>
  <si>
    <t>AD13810</t>
  </si>
  <si>
    <t>13810</t>
  </si>
  <si>
    <t xml:space="preserve">TIQUISIO                                          </t>
  </si>
  <si>
    <t>AD13836</t>
  </si>
  <si>
    <t>13836</t>
  </si>
  <si>
    <t xml:space="preserve">TURBACO                                           </t>
  </si>
  <si>
    <t>AD13838</t>
  </si>
  <si>
    <t>13838</t>
  </si>
  <si>
    <t xml:space="preserve">TURBANÁ                                           </t>
  </si>
  <si>
    <t>AD13873</t>
  </si>
  <si>
    <t>13873</t>
  </si>
  <si>
    <t xml:space="preserve">VILLANUEVA                                        </t>
  </si>
  <si>
    <t>AD13894</t>
  </si>
  <si>
    <t>13894</t>
  </si>
  <si>
    <t xml:space="preserve">ZAMBRANO                                          </t>
  </si>
  <si>
    <t>AD15000</t>
  </si>
  <si>
    <t xml:space="preserve">BOYACÁ                                            </t>
  </si>
  <si>
    <t>15000</t>
  </si>
  <si>
    <t>AD15001</t>
  </si>
  <si>
    <t>15001</t>
  </si>
  <si>
    <t xml:space="preserve">TUNJA                                             </t>
  </si>
  <si>
    <t>AD15022</t>
  </si>
  <si>
    <t>15022</t>
  </si>
  <si>
    <t xml:space="preserve">ALMEIDA                                           </t>
  </si>
  <si>
    <t>AD15047</t>
  </si>
  <si>
    <t>15047</t>
  </si>
  <si>
    <t xml:space="preserve">AQUITANIA                                         </t>
  </si>
  <si>
    <t>AD15051</t>
  </si>
  <si>
    <t>15051</t>
  </si>
  <si>
    <t xml:space="preserve">ARCABUCO                                          </t>
  </si>
  <si>
    <t>AD15087</t>
  </si>
  <si>
    <t>15087</t>
  </si>
  <si>
    <t xml:space="preserve">BELÉN                                             </t>
  </si>
  <si>
    <t>AD15090</t>
  </si>
  <si>
    <t>15090</t>
  </si>
  <si>
    <t xml:space="preserve">BERBEO                                            </t>
  </si>
  <si>
    <t>AD15092</t>
  </si>
  <si>
    <t>15092</t>
  </si>
  <si>
    <t xml:space="preserve">BETÉITIVA                                         </t>
  </si>
  <si>
    <t>AD15097</t>
  </si>
  <si>
    <t>15097</t>
  </si>
  <si>
    <t xml:space="preserve">BOAVITA                                           </t>
  </si>
  <si>
    <t>AD15104</t>
  </si>
  <si>
    <t>15104</t>
  </si>
  <si>
    <t>AD15106</t>
  </si>
  <si>
    <t>15106</t>
  </si>
  <si>
    <t>AD15109</t>
  </si>
  <si>
    <t>15109</t>
  </si>
  <si>
    <t xml:space="preserve">BUENAVISTA                                        </t>
  </si>
  <si>
    <t>AD15114</t>
  </si>
  <si>
    <t>15114</t>
  </si>
  <si>
    <t xml:space="preserve">BUSBANZÁ                                          </t>
  </si>
  <si>
    <t>AD15131</t>
  </si>
  <si>
    <t>15131</t>
  </si>
  <si>
    <t>AD15172</t>
  </si>
  <si>
    <t>15172</t>
  </si>
  <si>
    <t xml:space="preserve">CHINAVITA                                         </t>
  </si>
  <si>
    <t>AD15176</t>
  </si>
  <si>
    <t>15176</t>
  </si>
  <si>
    <t xml:space="preserve">CHIQUINQUIRÁ                                      </t>
  </si>
  <si>
    <t>AD15180</t>
  </si>
  <si>
    <t>15180</t>
  </si>
  <si>
    <t xml:space="preserve">CHISCAS                                           </t>
  </si>
  <si>
    <t>AD15183</t>
  </si>
  <si>
    <t>15183</t>
  </si>
  <si>
    <t xml:space="preserve">CHITA                                             </t>
  </si>
  <si>
    <t>AD15185</t>
  </si>
  <si>
    <t>15185</t>
  </si>
  <si>
    <t xml:space="preserve">CHITARAQUE                                        </t>
  </si>
  <si>
    <t>AD15187</t>
  </si>
  <si>
    <t>15187</t>
  </si>
  <si>
    <t xml:space="preserve">CHIVATÁ                                           </t>
  </si>
  <si>
    <t>AD15189</t>
  </si>
  <si>
    <t>15189</t>
  </si>
  <si>
    <t xml:space="preserve">CIÉNEGA                                           </t>
  </si>
  <si>
    <t>AD15204</t>
  </si>
  <si>
    <t>15204</t>
  </si>
  <si>
    <t xml:space="preserve">CÓMBITA                                           </t>
  </si>
  <si>
    <t>AD15212</t>
  </si>
  <si>
    <t>15212</t>
  </si>
  <si>
    <t xml:space="preserve">COPER                                             </t>
  </si>
  <si>
    <t>AD15215</t>
  </si>
  <si>
    <t>15215</t>
  </si>
  <si>
    <t xml:space="preserve">CORRALES                                          </t>
  </si>
  <si>
    <t>AD15218</t>
  </si>
  <si>
    <t>15218</t>
  </si>
  <si>
    <t xml:space="preserve">COVARACHÍA                                        </t>
  </si>
  <si>
    <t>AD15223</t>
  </si>
  <si>
    <t>15223</t>
  </si>
  <si>
    <t xml:space="preserve">CUBARÁ                                            </t>
  </si>
  <si>
    <t>AD15224</t>
  </si>
  <si>
    <t>15224</t>
  </si>
  <si>
    <t xml:space="preserve">CUCAITA                                           </t>
  </si>
  <si>
    <t>AD15226</t>
  </si>
  <si>
    <t>15226</t>
  </si>
  <si>
    <t xml:space="preserve">CUÍTIVA                                           </t>
  </si>
  <si>
    <t>AD15232</t>
  </si>
  <si>
    <t>15232</t>
  </si>
  <si>
    <t xml:space="preserve">CHÍQUIZA                                          </t>
  </si>
  <si>
    <t>AD15236</t>
  </si>
  <si>
    <t>15236</t>
  </si>
  <si>
    <t xml:space="preserve">CHIVOR                                            </t>
  </si>
  <si>
    <t>AD15238</t>
  </si>
  <si>
    <t>15238</t>
  </si>
  <si>
    <t xml:space="preserve">DUITAMA                                           </t>
  </si>
  <si>
    <t>AD15248</t>
  </si>
  <si>
    <t>15248</t>
  </si>
  <si>
    <t xml:space="preserve">EL ESPINO                                         </t>
  </si>
  <si>
    <t>AD15272</t>
  </si>
  <si>
    <t>15272</t>
  </si>
  <si>
    <t xml:space="preserve">FIRAVITOBA                                        </t>
  </si>
  <si>
    <t>AD15276</t>
  </si>
  <si>
    <t>15276</t>
  </si>
  <si>
    <t xml:space="preserve">FLORESTA                                          </t>
  </si>
  <si>
    <t>AD15293</t>
  </si>
  <si>
    <t>15293</t>
  </si>
  <si>
    <t xml:space="preserve">GACHANTIVÁ                                        </t>
  </si>
  <si>
    <t>AD15296</t>
  </si>
  <si>
    <t>15296</t>
  </si>
  <si>
    <t xml:space="preserve">GAMEZA                                            </t>
  </si>
  <si>
    <t>AD15299</t>
  </si>
  <si>
    <t>15299</t>
  </si>
  <si>
    <t xml:space="preserve">GARAGOA                                           </t>
  </si>
  <si>
    <t>AD15317</t>
  </si>
  <si>
    <t>15317</t>
  </si>
  <si>
    <t xml:space="preserve">GUACAMAYAS                                        </t>
  </si>
  <si>
    <t>AD15322</t>
  </si>
  <si>
    <t>15322</t>
  </si>
  <si>
    <t xml:space="preserve">GUATEQUE                                          </t>
  </si>
  <si>
    <t>AD15325</t>
  </si>
  <si>
    <t>15325</t>
  </si>
  <si>
    <t xml:space="preserve">GUAYATÁ                                           </t>
  </si>
  <si>
    <t>AD15332</t>
  </si>
  <si>
    <t>15332</t>
  </si>
  <si>
    <t xml:space="preserve">GÜICÁN                                            </t>
  </si>
  <si>
    <t>AD15362</t>
  </si>
  <si>
    <t>15362</t>
  </si>
  <si>
    <t xml:space="preserve">IZA                                               </t>
  </si>
  <si>
    <t>AD15367</t>
  </si>
  <si>
    <t>15367</t>
  </si>
  <si>
    <t xml:space="preserve">JENESANO                                          </t>
  </si>
  <si>
    <t>AD15368</t>
  </si>
  <si>
    <t>15368</t>
  </si>
  <si>
    <t>AD15401</t>
  </si>
  <si>
    <t>15401</t>
  </si>
  <si>
    <t xml:space="preserve">LA VICTORIA                                       </t>
  </si>
  <si>
    <t>AD15403</t>
  </si>
  <si>
    <t>15403</t>
  </si>
  <si>
    <t xml:space="preserve">LA UVITA                                          </t>
  </si>
  <si>
    <t>AD15407</t>
  </si>
  <si>
    <t>15407</t>
  </si>
  <si>
    <t xml:space="preserve">VILLA DE LEYVA                                    </t>
  </si>
  <si>
    <t>AD15425</t>
  </si>
  <si>
    <t>15425</t>
  </si>
  <si>
    <t xml:space="preserve">MACANAL                                           </t>
  </si>
  <si>
    <t>AD15442</t>
  </si>
  <si>
    <t>15442</t>
  </si>
  <si>
    <t xml:space="preserve">MARIPÍ                                            </t>
  </si>
  <si>
    <t>AD15455</t>
  </si>
  <si>
    <t>15455</t>
  </si>
  <si>
    <t xml:space="preserve">MIRAFLORES                                        </t>
  </si>
  <si>
    <t>AD15464</t>
  </si>
  <si>
    <t>15464</t>
  </si>
  <si>
    <t xml:space="preserve">MONGUA                                            </t>
  </si>
  <si>
    <t>AD15466</t>
  </si>
  <si>
    <t>15466</t>
  </si>
  <si>
    <t xml:space="preserve">MONGUÍ                                            </t>
  </si>
  <si>
    <t>AD15469</t>
  </si>
  <si>
    <t>15469</t>
  </si>
  <si>
    <t xml:space="preserve">MONIQUIRÁ                                         </t>
  </si>
  <si>
    <t>AD15476</t>
  </si>
  <si>
    <t>15476</t>
  </si>
  <si>
    <t xml:space="preserve">MOTAVITA                                          </t>
  </si>
  <si>
    <t>AD15480</t>
  </si>
  <si>
    <t>15480</t>
  </si>
  <si>
    <t xml:space="preserve">MUZO                                              </t>
  </si>
  <si>
    <t>AD15491</t>
  </si>
  <si>
    <t>15491</t>
  </si>
  <si>
    <t xml:space="preserve">NOBSA                                             </t>
  </si>
  <si>
    <t>AD15494</t>
  </si>
  <si>
    <t>15494</t>
  </si>
  <si>
    <t xml:space="preserve">NUEVO COLÓN                                       </t>
  </si>
  <si>
    <t>AD15500</t>
  </si>
  <si>
    <t>15500</t>
  </si>
  <si>
    <t xml:space="preserve">OICATÁ                                            </t>
  </si>
  <si>
    <t>AD15507</t>
  </si>
  <si>
    <t>15507</t>
  </si>
  <si>
    <t xml:space="preserve">OTANCHE                                           </t>
  </si>
  <si>
    <t>AD15511</t>
  </si>
  <si>
    <t>15511</t>
  </si>
  <si>
    <t xml:space="preserve">PACHAVITA                                         </t>
  </si>
  <si>
    <t>AD15514</t>
  </si>
  <si>
    <t>15514</t>
  </si>
  <si>
    <t xml:space="preserve">PÁEZ                                              </t>
  </si>
  <si>
    <t>AD15516</t>
  </si>
  <si>
    <t>15516</t>
  </si>
  <si>
    <t xml:space="preserve">PAIPA                                             </t>
  </si>
  <si>
    <t>AD15522</t>
  </si>
  <si>
    <t>15522</t>
  </si>
  <si>
    <t xml:space="preserve">PANQUEBA                                          </t>
  </si>
  <si>
    <t>AD15531</t>
  </si>
  <si>
    <t>15531</t>
  </si>
  <si>
    <t xml:space="preserve">PAUNA                                             </t>
  </si>
  <si>
    <t>AD15537</t>
  </si>
  <si>
    <t>15537</t>
  </si>
  <si>
    <t xml:space="preserve">PAZ DE RÍO                                        </t>
  </si>
  <si>
    <t>AD15542</t>
  </si>
  <si>
    <t>15542</t>
  </si>
  <si>
    <t xml:space="preserve">PESCA                                             </t>
  </si>
  <si>
    <t>AD15550</t>
  </si>
  <si>
    <t>15550</t>
  </si>
  <si>
    <t xml:space="preserve">PISBA                                             </t>
  </si>
  <si>
    <t>AD15572</t>
  </si>
  <si>
    <t>15572</t>
  </si>
  <si>
    <t xml:space="preserve">PUERTO BOYACÁ                                     </t>
  </si>
  <si>
    <t>AD15580</t>
  </si>
  <si>
    <t>15580</t>
  </si>
  <si>
    <t xml:space="preserve">QUÍPAMA                                           </t>
  </si>
  <si>
    <t>AD15599</t>
  </si>
  <si>
    <t>15599</t>
  </si>
  <si>
    <t xml:space="preserve">RAMIRIQUÍ                                         </t>
  </si>
  <si>
    <t>AD15600</t>
  </si>
  <si>
    <t>15600</t>
  </si>
  <si>
    <t xml:space="preserve">RÁQUIRA                                           </t>
  </si>
  <si>
    <t>AD15621</t>
  </si>
  <si>
    <t>15621</t>
  </si>
  <si>
    <t xml:space="preserve">RONDÓN                                            </t>
  </si>
  <si>
    <t>AD15632</t>
  </si>
  <si>
    <t>15632</t>
  </si>
  <si>
    <t xml:space="preserve">SABOYÁ                                            </t>
  </si>
  <si>
    <t>AD15638</t>
  </si>
  <si>
    <t>15638</t>
  </si>
  <si>
    <t xml:space="preserve">SÁCHICA                                           </t>
  </si>
  <si>
    <t>AD15646</t>
  </si>
  <si>
    <t>15646</t>
  </si>
  <si>
    <t xml:space="preserve">SAMACÁ                                            </t>
  </si>
  <si>
    <t>AD15667</t>
  </si>
  <si>
    <t>15667</t>
  </si>
  <si>
    <t xml:space="preserve">SAN LUIS DE GACENO                                </t>
  </si>
  <si>
    <t>AD15673</t>
  </si>
  <si>
    <t>15673</t>
  </si>
  <si>
    <t xml:space="preserve">SAN MATEO                                         </t>
  </si>
  <si>
    <t>AD15676</t>
  </si>
  <si>
    <t>15676</t>
  </si>
  <si>
    <t xml:space="preserve">SAN MIGUEL DE SEMA                                </t>
  </si>
  <si>
    <t>AD15681</t>
  </si>
  <si>
    <t>15681</t>
  </si>
  <si>
    <t xml:space="preserve">SAN PABLO DE BORBUR                               </t>
  </si>
  <si>
    <t>AD15686</t>
  </si>
  <si>
    <t>15686</t>
  </si>
  <si>
    <t xml:space="preserve">SANTANA                                           </t>
  </si>
  <si>
    <t>AD15690</t>
  </si>
  <si>
    <t>15690</t>
  </si>
  <si>
    <t xml:space="preserve">SANTA MARÍA                                       </t>
  </si>
  <si>
    <t>AD15693</t>
  </si>
  <si>
    <t>15693</t>
  </si>
  <si>
    <t xml:space="preserve">SANTA ROSA DE VITERBO                             </t>
  </si>
  <si>
    <t>AD15720</t>
  </si>
  <si>
    <t>15720</t>
  </si>
  <si>
    <t xml:space="preserve">SATIVANORTE                                       </t>
  </si>
  <si>
    <t>AD15723</t>
  </si>
  <si>
    <t>15723</t>
  </si>
  <si>
    <t xml:space="preserve">SATIVASUR                                         </t>
  </si>
  <si>
    <t>AD15753</t>
  </si>
  <si>
    <t>15753</t>
  </si>
  <si>
    <t xml:space="preserve">SOATÁ                                             </t>
  </si>
  <si>
    <t>AD15755</t>
  </si>
  <si>
    <t>15755</t>
  </si>
  <si>
    <t xml:space="preserve">SOCOTÁ                                            </t>
  </si>
  <si>
    <t>AD15757</t>
  </si>
  <si>
    <t>15757</t>
  </si>
  <si>
    <t xml:space="preserve">SOCHA                                             </t>
  </si>
  <si>
    <t>AD15759</t>
  </si>
  <si>
    <t>15759</t>
  </si>
  <si>
    <t xml:space="preserve">SOGAMOSO                                          </t>
  </si>
  <si>
    <t>AD15761</t>
  </si>
  <si>
    <t>15761</t>
  </si>
  <si>
    <t xml:space="preserve">SOMONDOCO                                         </t>
  </si>
  <si>
    <t>AD15762</t>
  </si>
  <si>
    <t>15762</t>
  </si>
  <si>
    <t xml:space="preserve">SORA                                              </t>
  </si>
  <si>
    <t>AD15763</t>
  </si>
  <si>
    <t>15763</t>
  </si>
  <si>
    <t xml:space="preserve">SOTAQUIRÁ                                         </t>
  </si>
  <si>
    <t>AD15764</t>
  </si>
  <si>
    <t>15764</t>
  </si>
  <si>
    <t xml:space="preserve">SORACÁ                                            </t>
  </si>
  <si>
    <t>AD15774</t>
  </si>
  <si>
    <t>15774</t>
  </si>
  <si>
    <t xml:space="preserve">SUSACÓN                                           </t>
  </si>
  <si>
    <t>AD15776</t>
  </si>
  <si>
    <t>15776</t>
  </si>
  <si>
    <t xml:space="preserve">SUTAMARCHÁN                                       </t>
  </si>
  <si>
    <t>AD15778</t>
  </si>
  <si>
    <t>15778</t>
  </si>
  <si>
    <t xml:space="preserve">SUTATENZA                                         </t>
  </si>
  <si>
    <t>AD15790</t>
  </si>
  <si>
    <t>15790</t>
  </si>
  <si>
    <t xml:space="preserve">TASCO                                             </t>
  </si>
  <si>
    <t>AD15798</t>
  </si>
  <si>
    <t>15798</t>
  </si>
  <si>
    <t xml:space="preserve">TENZA                                             </t>
  </si>
  <si>
    <t>AD15804</t>
  </si>
  <si>
    <t>15804</t>
  </si>
  <si>
    <t xml:space="preserve">TIBANÁ                                            </t>
  </si>
  <si>
    <t>AD15806</t>
  </si>
  <si>
    <t>15806</t>
  </si>
  <si>
    <t xml:space="preserve">TIBASOSA                                          </t>
  </si>
  <si>
    <t>AD15810</t>
  </si>
  <si>
    <t>15810</t>
  </si>
  <si>
    <t xml:space="preserve">TIPACOQUE                                         </t>
  </si>
  <si>
    <t>AD15814</t>
  </si>
  <si>
    <t>15814</t>
  </si>
  <si>
    <t xml:space="preserve">TOCA                                              </t>
  </si>
  <si>
    <t>AD15816</t>
  </si>
  <si>
    <t>15816</t>
  </si>
  <si>
    <t xml:space="preserve">TOGÜÍ                                             </t>
  </si>
  <si>
    <t>AD15820</t>
  </si>
  <si>
    <t>15820</t>
  </si>
  <si>
    <t xml:space="preserve">TÓPAGA                                            </t>
  </si>
  <si>
    <t>AD15822</t>
  </si>
  <si>
    <t>15822</t>
  </si>
  <si>
    <t xml:space="preserve">TOTA                                              </t>
  </si>
  <si>
    <t>AD15832</t>
  </si>
  <si>
    <t>15832</t>
  </si>
  <si>
    <t xml:space="preserve">TUNUNGUÁ                                          </t>
  </si>
  <si>
    <t>AD15835</t>
  </si>
  <si>
    <t>15835</t>
  </si>
  <si>
    <t xml:space="preserve">TURMEQUÉ                                          </t>
  </si>
  <si>
    <t>AD15837</t>
  </si>
  <si>
    <t>15837</t>
  </si>
  <si>
    <t xml:space="preserve">TUTA                                              </t>
  </si>
  <si>
    <t>AD15839</t>
  </si>
  <si>
    <t>15839</t>
  </si>
  <si>
    <t xml:space="preserve">TUTAZÁ                                            </t>
  </si>
  <si>
    <t>AD15842</t>
  </si>
  <si>
    <t>15842</t>
  </si>
  <si>
    <t xml:space="preserve">UMBITA                                            </t>
  </si>
  <si>
    <t>AD15861</t>
  </si>
  <si>
    <t>15861</t>
  </si>
  <si>
    <t xml:space="preserve">VENTAQUEMADA                                      </t>
  </si>
  <si>
    <t>AD15879</t>
  </si>
  <si>
    <t>15879</t>
  </si>
  <si>
    <t xml:space="preserve">VIRACACHÁ                                         </t>
  </si>
  <si>
    <t>AD15897</t>
  </si>
  <si>
    <t>15897</t>
  </si>
  <si>
    <t xml:space="preserve">ZETAQUIRA                                         </t>
  </si>
  <si>
    <t>AD17000</t>
  </si>
  <si>
    <t>17000</t>
  </si>
  <si>
    <t>AD17001</t>
  </si>
  <si>
    <t>17001</t>
  </si>
  <si>
    <t xml:space="preserve">MANIZALES                                         </t>
  </si>
  <si>
    <t>AD17013</t>
  </si>
  <si>
    <t>17013</t>
  </si>
  <si>
    <t xml:space="preserve">AGUADAS                                           </t>
  </si>
  <si>
    <t>AD17042</t>
  </si>
  <si>
    <t>17042</t>
  </si>
  <si>
    <t xml:space="preserve">ANSERMA                                           </t>
  </si>
  <si>
    <t>AD17050</t>
  </si>
  <si>
    <t>17050</t>
  </si>
  <si>
    <t xml:space="preserve">ARANZAZU                                          </t>
  </si>
  <si>
    <t>AD17088</t>
  </si>
  <si>
    <t>17088</t>
  </si>
  <si>
    <t xml:space="preserve">BELALCÁZAR                                        </t>
  </si>
  <si>
    <t>AD17174</t>
  </si>
  <si>
    <t>17174</t>
  </si>
  <si>
    <t xml:space="preserve">CHINCHINÁ                                         </t>
  </si>
  <si>
    <t>AD17272</t>
  </si>
  <si>
    <t>17272</t>
  </si>
  <si>
    <t xml:space="preserve">FILADELFIA                                        </t>
  </si>
  <si>
    <t>AD17380</t>
  </si>
  <si>
    <t>17380</t>
  </si>
  <si>
    <t xml:space="preserve">LA DORADA                                         </t>
  </si>
  <si>
    <t>AD17388</t>
  </si>
  <si>
    <t>17388</t>
  </si>
  <si>
    <t xml:space="preserve">LA MERCED                                         </t>
  </si>
  <si>
    <t>AD17433</t>
  </si>
  <si>
    <t>17433</t>
  </si>
  <si>
    <t xml:space="preserve">MANZANARES                                        </t>
  </si>
  <si>
    <t>AD17442</t>
  </si>
  <si>
    <t>17442</t>
  </si>
  <si>
    <t xml:space="preserve">MARMATO                                           </t>
  </si>
  <si>
    <t>AD17486</t>
  </si>
  <si>
    <t>17486</t>
  </si>
  <si>
    <t xml:space="preserve">NEIRA                                             </t>
  </si>
  <si>
    <t>AD17495</t>
  </si>
  <si>
    <t>17495</t>
  </si>
  <si>
    <t xml:space="preserve">NORCASIA                                          </t>
  </si>
  <si>
    <t>AD17513</t>
  </si>
  <si>
    <t>17513</t>
  </si>
  <si>
    <t xml:space="preserve">PÁCORA                                            </t>
  </si>
  <si>
    <t>AD17524</t>
  </si>
  <si>
    <t>17524</t>
  </si>
  <si>
    <t xml:space="preserve">PALESTINA                                         </t>
  </si>
  <si>
    <t>AD17541</t>
  </si>
  <si>
    <t>17541</t>
  </si>
  <si>
    <t xml:space="preserve">PENSILVANIA                                       </t>
  </si>
  <si>
    <t>AD17614</t>
  </si>
  <si>
    <t>17614</t>
  </si>
  <si>
    <t xml:space="preserve">RIOSUCIO                                          </t>
  </si>
  <si>
    <t>AD17616</t>
  </si>
  <si>
    <t>17616</t>
  </si>
  <si>
    <t xml:space="preserve">RISARALDA                                         </t>
  </si>
  <si>
    <t>AD17653</t>
  </si>
  <si>
    <t>17653</t>
  </si>
  <si>
    <t xml:space="preserve">SALAMINA                                          </t>
  </si>
  <si>
    <t>AD17662</t>
  </si>
  <si>
    <t>17662</t>
  </si>
  <si>
    <t xml:space="preserve">SAMANÁ                                            </t>
  </si>
  <si>
    <t>AD17665</t>
  </si>
  <si>
    <t>17665</t>
  </si>
  <si>
    <t xml:space="preserve">SAN JOSÉ                                          </t>
  </si>
  <si>
    <t>AD17777</t>
  </si>
  <si>
    <t>17777</t>
  </si>
  <si>
    <t xml:space="preserve">SUPÍA                                             </t>
  </si>
  <si>
    <t>AD17867</t>
  </si>
  <si>
    <t>17867</t>
  </si>
  <si>
    <t xml:space="preserve">VICTORIA                                          </t>
  </si>
  <si>
    <t>AD17873</t>
  </si>
  <si>
    <t>17873</t>
  </si>
  <si>
    <t xml:space="preserve">VILLAMARÍA                                        </t>
  </si>
  <si>
    <t>AD17877</t>
  </si>
  <si>
    <t>17877</t>
  </si>
  <si>
    <t xml:space="preserve">VITERBO                                           </t>
  </si>
  <si>
    <t>AD18000</t>
  </si>
  <si>
    <t xml:space="preserve">CAQUETÁ                                           </t>
  </si>
  <si>
    <t>18000</t>
  </si>
  <si>
    <t>AD18001</t>
  </si>
  <si>
    <t>18001</t>
  </si>
  <si>
    <t xml:space="preserve">FLORENCIA                                         </t>
  </si>
  <si>
    <t>AD18029</t>
  </si>
  <si>
    <t>18029</t>
  </si>
  <si>
    <t xml:space="preserve">ALBANIA                                           </t>
  </si>
  <si>
    <t>AD18247</t>
  </si>
  <si>
    <t>18247</t>
  </si>
  <si>
    <t xml:space="preserve">EL DONCELLO                                       </t>
  </si>
  <si>
    <t>AD18256</t>
  </si>
  <si>
    <t>18256</t>
  </si>
  <si>
    <t xml:space="preserve">EL PAUJIL                                         </t>
  </si>
  <si>
    <t>AD18410</t>
  </si>
  <si>
    <t>18410</t>
  </si>
  <si>
    <t xml:space="preserve">LA MONTAÑITA                                      </t>
  </si>
  <si>
    <t>AD18479</t>
  </si>
  <si>
    <t>18479</t>
  </si>
  <si>
    <t xml:space="preserve">MORELIA                                           </t>
  </si>
  <si>
    <t>AD18592</t>
  </si>
  <si>
    <t>18592</t>
  </si>
  <si>
    <t xml:space="preserve">PUERTO RICO                                       </t>
  </si>
  <si>
    <t>AD18610</t>
  </si>
  <si>
    <t>18610</t>
  </si>
  <si>
    <t xml:space="preserve">SAN JOSÉ DEL FRAGUA                               </t>
  </si>
  <si>
    <t>AD18753</t>
  </si>
  <si>
    <t>18753</t>
  </si>
  <si>
    <t xml:space="preserve">SAN VICENTE DEL CAGUÁN                            </t>
  </si>
  <si>
    <t>AD18756</t>
  </si>
  <si>
    <t>18756</t>
  </si>
  <si>
    <t xml:space="preserve">SOLANO                                            </t>
  </si>
  <si>
    <t>AD19000</t>
  </si>
  <si>
    <t xml:space="preserve">CAUCA                                             </t>
  </si>
  <si>
    <t>19000</t>
  </si>
  <si>
    <t>AD19001</t>
  </si>
  <si>
    <t>19001</t>
  </si>
  <si>
    <t xml:space="preserve">POPAYÁN                                           </t>
  </si>
  <si>
    <t>AD19022</t>
  </si>
  <si>
    <t>19022</t>
  </si>
  <si>
    <t xml:space="preserve">ALMAGUER                                          </t>
  </si>
  <si>
    <t>AD19050</t>
  </si>
  <si>
    <t>19050</t>
  </si>
  <si>
    <t>AD19075</t>
  </si>
  <si>
    <t>19075</t>
  </si>
  <si>
    <t xml:space="preserve">BALBOA                                            </t>
  </si>
  <si>
    <t>AD19100</t>
  </si>
  <si>
    <t>19100</t>
  </si>
  <si>
    <t>AD19110</t>
  </si>
  <si>
    <t>19110</t>
  </si>
  <si>
    <t xml:space="preserve">BUENOS AIRES                                      </t>
  </si>
  <si>
    <t>AD19130</t>
  </si>
  <si>
    <t>19130</t>
  </si>
  <si>
    <t xml:space="preserve">CAJIBÍO                                           </t>
  </si>
  <si>
    <t>AD19137</t>
  </si>
  <si>
    <t>19137</t>
  </si>
  <si>
    <t xml:space="preserve">CALDONO                                           </t>
  </si>
  <si>
    <t>AD19142</t>
  </si>
  <si>
    <t>19142</t>
  </si>
  <si>
    <t xml:space="preserve">CALOTO                                            </t>
  </si>
  <si>
    <t>AD19212</t>
  </si>
  <si>
    <t>19212</t>
  </si>
  <si>
    <t xml:space="preserve">CORINTO                                           </t>
  </si>
  <si>
    <t>AD19256</t>
  </si>
  <si>
    <t>19256</t>
  </si>
  <si>
    <t xml:space="preserve">EL TAMBO                                          </t>
  </si>
  <si>
    <t>AD19300</t>
  </si>
  <si>
    <t>19300</t>
  </si>
  <si>
    <t xml:space="preserve">GUACHENÉ                                          </t>
  </si>
  <si>
    <t>AD19318</t>
  </si>
  <si>
    <t>19318</t>
  </si>
  <si>
    <t xml:space="preserve">GUAPI                                             </t>
  </si>
  <si>
    <t>AD19355</t>
  </si>
  <si>
    <t>19355</t>
  </si>
  <si>
    <t xml:space="preserve">INZÁ                                              </t>
  </si>
  <si>
    <t>AD19392</t>
  </si>
  <si>
    <t>19392</t>
  </si>
  <si>
    <t xml:space="preserve">LA SIERRA                                         </t>
  </si>
  <si>
    <t>AD19397</t>
  </si>
  <si>
    <t>19397</t>
  </si>
  <si>
    <t xml:space="preserve">LA VEGA                                           </t>
  </si>
  <si>
    <t>AD19418</t>
  </si>
  <si>
    <t>19418</t>
  </si>
  <si>
    <t xml:space="preserve">LÓPEZ                                             </t>
  </si>
  <si>
    <t>AD19450</t>
  </si>
  <si>
    <t>19450</t>
  </si>
  <si>
    <t xml:space="preserve">MERCADERES                                        </t>
  </si>
  <si>
    <t>AD19455</t>
  </si>
  <si>
    <t>19455</t>
  </si>
  <si>
    <t xml:space="preserve">MIRANDA                                           </t>
  </si>
  <si>
    <t>AD19473</t>
  </si>
  <si>
    <t>19473</t>
  </si>
  <si>
    <t>AD19517</t>
  </si>
  <si>
    <t>19517</t>
  </si>
  <si>
    <t xml:space="preserve">PAEZ                                              </t>
  </si>
  <si>
    <t>AD19532</t>
  </si>
  <si>
    <t>19532</t>
  </si>
  <si>
    <t xml:space="preserve">PATÍA                                             </t>
  </si>
  <si>
    <t>AD19533</t>
  </si>
  <si>
    <t>19533</t>
  </si>
  <si>
    <t xml:space="preserve">PIAMONTE                                          </t>
  </si>
  <si>
    <t>AD19573</t>
  </si>
  <si>
    <t>19573</t>
  </si>
  <si>
    <t xml:space="preserve">PUERTO TEJADA                                     </t>
  </si>
  <si>
    <t>AD19585</t>
  </si>
  <si>
    <t>19585</t>
  </si>
  <si>
    <t xml:space="preserve">PURACÉ                                            </t>
  </si>
  <si>
    <t>AD19622</t>
  </si>
  <si>
    <t>19622</t>
  </si>
  <si>
    <t xml:space="preserve">ROSAS                                             </t>
  </si>
  <si>
    <t>AD19698</t>
  </si>
  <si>
    <t>19698</t>
  </si>
  <si>
    <t xml:space="preserve">SANTANDER DE QUILICHAO                            </t>
  </si>
  <si>
    <t>AD19701</t>
  </si>
  <si>
    <t>19701</t>
  </si>
  <si>
    <t>AD19760</t>
  </si>
  <si>
    <t>19760</t>
  </si>
  <si>
    <t xml:space="preserve">SOTARA                                            </t>
  </si>
  <si>
    <t>AD19780</t>
  </si>
  <si>
    <t>19780</t>
  </si>
  <si>
    <t xml:space="preserve">SUÁREZ                                            </t>
  </si>
  <si>
    <t>AD19785</t>
  </si>
  <si>
    <t>19785</t>
  </si>
  <si>
    <t xml:space="preserve">SUCRE                                             </t>
  </si>
  <si>
    <t>AD19807</t>
  </si>
  <si>
    <t>19807</t>
  </si>
  <si>
    <t xml:space="preserve">TIMBÍO                                            </t>
  </si>
  <si>
    <t>AD19809</t>
  </si>
  <si>
    <t>19809</t>
  </si>
  <si>
    <t xml:space="preserve">TIMBIQUÍ                                          </t>
  </si>
  <si>
    <t>AD19821</t>
  </si>
  <si>
    <t>19821</t>
  </si>
  <si>
    <t xml:space="preserve">TORIBIO                                           </t>
  </si>
  <si>
    <t>AD19824</t>
  </si>
  <si>
    <t>19824</t>
  </si>
  <si>
    <t xml:space="preserve">TOTORÓ                                            </t>
  </si>
  <si>
    <t>AD19845</t>
  </si>
  <si>
    <t>19845</t>
  </si>
  <si>
    <t xml:space="preserve">VILLA RICA                                        </t>
  </si>
  <si>
    <t>AD20000</t>
  </si>
  <si>
    <t xml:space="preserve">CESAR                                             </t>
  </si>
  <si>
    <t>20000</t>
  </si>
  <si>
    <t>AD20001</t>
  </si>
  <si>
    <t>20001</t>
  </si>
  <si>
    <t xml:space="preserve">VALLEDUPAR                                        </t>
  </si>
  <si>
    <t>AD20011</t>
  </si>
  <si>
    <t>20011</t>
  </si>
  <si>
    <t xml:space="preserve">AGUACHICA                                         </t>
  </si>
  <si>
    <t>AD20013</t>
  </si>
  <si>
    <t>20013</t>
  </si>
  <si>
    <t xml:space="preserve">AGUSTÍN CODAZZI                                   </t>
  </si>
  <si>
    <t>AD20032</t>
  </si>
  <si>
    <t>20032</t>
  </si>
  <si>
    <t xml:space="preserve">ASTREA                                            </t>
  </si>
  <si>
    <t>AD20045</t>
  </si>
  <si>
    <t>20045</t>
  </si>
  <si>
    <t xml:space="preserve">BECERRIL                                          </t>
  </si>
  <si>
    <t>AD20060</t>
  </si>
  <si>
    <t>20060</t>
  </si>
  <si>
    <t xml:space="preserve">BOSCONIA                                          </t>
  </si>
  <si>
    <t>AD20175</t>
  </si>
  <si>
    <t>20175</t>
  </si>
  <si>
    <t xml:space="preserve">CHIMICHAGUA                                       </t>
  </si>
  <si>
    <t>AD20178</t>
  </si>
  <si>
    <t>20178</t>
  </si>
  <si>
    <t xml:space="preserve">CHIRIGUANÁ                                        </t>
  </si>
  <si>
    <t>AD20228</t>
  </si>
  <si>
    <t>20228</t>
  </si>
  <si>
    <t xml:space="preserve">CURUMANÍ                                          </t>
  </si>
  <si>
    <t>AD20238</t>
  </si>
  <si>
    <t>20238</t>
  </si>
  <si>
    <t xml:space="preserve">EL COPEY                                          </t>
  </si>
  <si>
    <t>AD20250</t>
  </si>
  <si>
    <t>20250</t>
  </si>
  <si>
    <t xml:space="preserve">EL PASO                                           </t>
  </si>
  <si>
    <t>AD20295</t>
  </si>
  <si>
    <t>20295</t>
  </si>
  <si>
    <t xml:space="preserve">GAMARRA                                           </t>
  </si>
  <si>
    <t>AD20383</t>
  </si>
  <si>
    <t>20383</t>
  </si>
  <si>
    <t xml:space="preserve">LA GLORIA                                         </t>
  </si>
  <si>
    <t>AD20400</t>
  </si>
  <si>
    <t>20400</t>
  </si>
  <si>
    <t xml:space="preserve">LA JAGUA DE IBIRICO                               </t>
  </si>
  <si>
    <t>AD20443</t>
  </si>
  <si>
    <t>20443</t>
  </si>
  <si>
    <t xml:space="preserve">MANAURE                                           </t>
  </si>
  <si>
    <t>AD20517</t>
  </si>
  <si>
    <t>20517</t>
  </si>
  <si>
    <t xml:space="preserve">PAILITAS                                          </t>
  </si>
  <si>
    <t>AD20550</t>
  </si>
  <si>
    <t>20550</t>
  </si>
  <si>
    <t xml:space="preserve">PELAYA                                            </t>
  </si>
  <si>
    <t>AD20614</t>
  </si>
  <si>
    <t>20614</t>
  </si>
  <si>
    <t xml:space="preserve">RÍO DE ORO                                        </t>
  </si>
  <si>
    <t>AD20621</t>
  </si>
  <si>
    <t>20621</t>
  </si>
  <si>
    <t xml:space="preserve">LA PAZ                                            </t>
  </si>
  <si>
    <t>AD20710</t>
  </si>
  <si>
    <t>20710</t>
  </si>
  <si>
    <t xml:space="preserve">SAN ALBERTO                                       </t>
  </si>
  <si>
    <t>AD20750</t>
  </si>
  <si>
    <t>20750</t>
  </si>
  <si>
    <t xml:space="preserve">SAN DIEGO                                         </t>
  </si>
  <si>
    <t>AD20770</t>
  </si>
  <si>
    <t>20770</t>
  </si>
  <si>
    <t xml:space="preserve">SAN MARTÍN                                        </t>
  </si>
  <si>
    <t>AD20787</t>
  </si>
  <si>
    <t>20787</t>
  </si>
  <si>
    <t xml:space="preserve">TAMALAMEQUE                                       </t>
  </si>
  <si>
    <t>AD23000</t>
  </si>
  <si>
    <t>23000</t>
  </si>
  <si>
    <t>AD23001</t>
  </si>
  <si>
    <t>23001</t>
  </si>
  <si>
    <t xml:space="preserve">MONTERÍA                                          </t>
  </si>
  <si>
    <t>AD23068</t>
  </si>
  <si>
    <t>23068</t>
  </si>
  <si>
    <t xml:space="preserve">AYAPEL                                            </t>
  </si>
  <si>
    <t>AD23079</t>
  </si>
  <si>
    <t>23079</t>
  </si>
  <si>
    <t>AD23090</t>
  </si>
  <si>
    <t>23090</t>
  </si>
  <si>
    <t xml:space="preserve">CANALETE                                          </t>
  </si>
  <si>
    <t>AD23162</t>
  </si>
  <si>
    <t>23162</t>
  </si>
  <si>
    <t xml:space="preserve">CERETÉ                                            </t>
  </si>
  <si>
    <t>AD23168</t>
  </si>
  <si>
    <t>23168</t>
  </si>
  <si>
    <t xml:space="preserve">CHIMÁ                                             </t>
  </si>
  <si>
    <t>AD23182</t>
  </si>
  <si>
    <t>23182</t>
  </si>
  <si>
    <t xml:space="preserve">CHINÚ                                             </t>
  </si>
  <si>
    <t>AD23189</t>
  </si>
  <si>
    <t>23189</t>
  </si>
  <si>
    <t xml:space="preserve">CIÉNAGA DE ORO                                    </t>
  </si>
  <si>
    <t>AD23300</t>
  </si>
  <si>
    <t>23300</t>
  </si>
  <si>
    <t xml:space="preserve">COTORRA                                           </t>
  </si>
  <si>
    <t>AD23350</t>
  </si>
  <si>
    <t>23350</t>
  </si>
  <si>
    <t xml:space="preserve">LA APARTADA                                       </t>
  </si>
  <si>
    <t>AD23417</t>
  </si>
  <si>
    <t>23417</t>
  </si>
  <si>
    <t xml:space="preserve">LORICA                                            </t>
  </si>
  <si>
    <t>AD23419</t>
  </si>
  <si>
    <t>23419</t>
  </si>
  <si>
    <t xml:space="preserve">LOS CÓRDOBAS                                      </t>
  </si>
  <si>
    <t>AD23464</t>
  </si>
  <si>
    <t>23464</t>
  </si>
  <si>
    <t xml:space="preserve">MOMIL                                             </t>
  </si>
  <si>
    <t>AD23466</t>
  </si>
  <si>
    <t>23466</t>
  </si>
  <si>
    <t xml:space="preserve">MONTELÍBANO                                       </t>
  </si>
  <si>
    <t>AD23500</t>
  </si>
  <si>
    <t>23500</t>
  </si>
  <si>
    <t xml:space="preserve">MOÑITOS                                           </t>
  </si>
  <si>
    <t>AD23555</t>
  </si>
  <si>
    <t>23555</t>
  </si>
  <si>
    <t xml:space="preserve">PLANETA RICA                                      </t>
  </si>
  <si>
    <t>AD23570</t>
  </si>
  <si>
    <t>23570</t>
  </si>
  <si>
    <t xml:space="preserve">PUEBLO NUEVO                                      </t>
  </si>
  <si>
    <t>AD23574</t>
  </si>
  <si>
    <t>23574</t>
  </si>
  <si>
    <t xml:space="preserve">PUERTO ESCONDIDO                                  </t>
  </si>
  <si>
    <t>AD23580</t>
  </si>
  <si>
    <t>23580</t>
  </si>
  <si>
    <t xml:space="preserve">PUERTO LIBERTADOR                                 </t>
  </si>
  <si>
    <t>AD23586</t>
  </si>
  <si>
    <t>23586</t>
  </si>
  <si>
    <t xml:space="preserve">PURÍSIMA                                          </t>
  </si>
  <si>
    <t>AD23660</t>
  </si>
  <si>
    <t>23660</t>
  </si>
  <si>
    <t xml:space="preserve">SAHAGÚN                                           </t>
  </si>
  <si>
    <t>AD23670</t>
  </si>
  <si>
    <t>23670</t>
  </si>
  <si>
    <t xml:space="preserve">SAN ANDRÉS SOTAVENTO                              </t>
  </si>
  <si>
    <t>AD23672</t>
  </si>
  <si>
    <t>23672</t>
  </si>
  <si>
    <t xml:space="preserve">SAN ANTERO                                        </t>
  </si>
  <si>
    <t>AD23675</t>
  </si>
  <si>
    <t>23675</t>
  </si>
  <si>
    <t xml:space="preserve">SAN BERNARDO DEL VIENTO                           </t>
  </si>
  <si>
    <t>AD23678</t>
  </si>
  <si>
    <t>23678</t>
  </si>
  <si>
    <t>AD23682</t>
  </si>
  <si>
    <t>23682</t>
  </si>
  <si>
    <t xml:space="preserve">SAN JOSÉ DE URÉ                                   </t>
  </si>
  <si>
    <t>AD23686</t>
  </si>
  <si>
    <t>23686</t>
  </si>
  <si>
    <t xml:space="preserve">SAN PELAYO                                        </t>
  </si>
  <si>
    <t>AD23807</t>
  </si>
  <si>
    <t>23807</t>
  </si>
  <si>
    <t xml:space="preserve">TIERRALTA                                         </t>
  </si>
  <si>
    <t>AD23815</t>
  </si>
  <si>
    <t>23815</t>
  </si>
  <si>
    <t xml:space="preserve">TUCHÍN                                            </t>
  </si>
  <si>
    <t>AD23855</t>
  </si>
  <si>
    <t>23855</t>
  </si>
  <si>
    <t xml:space="preserve">VALENCIA                                          </t>
  </si>
  <si>
    <t>AD25000</t>
  </si>
  <si>
    <t xml:space="preserve">CUNDINAMARCA                                      </t>
  </si>
  <si>
    <t>25000</t>
  </si>
  <si>
    <t>AD25001</t>
  </si>
  <si>
    <t>25001</t>
  </si>
  <si>
    <t xml:space="preserve">AGUA DE DIOS                                      </t>
  </si>
  <si>
    <t>AD25019</t>
  </si>
  <si>
    <t>25019</t>
  </si>
  <si>
    <t xml:space="preserve">ALBÁN                                             </t>
  </si>
  <si>
    <t>AD25035</t>
  </si>
  <si>
    <t>25035</t>
  </si>
  <si>
    <t xml:space="preserve">ANAPOIMA                                          </t>
  </si>
  <si>
    <t>AD25053</t>
  </si>
  <si>
    <t>25053</t>
  </si>
  <si>
    <t xml:space="preserve">ARBELÁEZ                                          </t>
  </si>
  <si>
    <t>AD25086</t>
  </si>
  <si>
    <t>25086</t>
  </si>
  <si>
    <t xml:space="preserve">BELTRÁN                                           </t>
  </si>
  <si>
    <t>AD25099</t>
  </si>
  <si>
    <t>25099</t>
  </si>
  <si>
    <t xml:space="preserve">BOJACÁ                                            </t>
  </si>
  <si>
    <t>AD25126</t>
  </si>
  <si>
    <t>25126</t>
  </si>
  <si>
    <t xml:space="preserve">CAJICÁ                                            </t>
  </si>
  <si>
    <t>AD25148</t>
  </si>
  <si>
    <t>25148</t>
  </si>
  <si>
    <t xml:space="preserve">CAPARRAPÍ                                         </t>
  </si>
  <si>
    <t>AD25151</t>
  </si>
  <si>
    <t>25151</t>
  </si>
  <si>
    <t xml:space="preserve">CAQUEZA                                           </t>
  </si>
  <si>
    <t>AD25154</t>
  </si>
  <si>
    <t>25154</t>
  </si>
  <si>
    <t xml:space="preserve">CARMEN DE CARUPA                                  </t>
  </si>
  <si>
    <t>AD25168</t>
  </si>
  <si>
    <t>25168</t>
  </si>
  <si>
    <t xml:space="preserve">CHAGUANÍ                                          </t>
  </si>
  <si>
    <t>AD25175</t>
  </si>
  <si>
    <t>25175</t>
  </si>
  <si>
    <t xml:space="preserve">CHÍA                                              </t>
  </si>
  <si>
    <t>AD25178</t>
  </si>
  <si>
    <t>25178</t>
  </si>
  <si>
    <t xml:space="preserve">CHIPAQUE                                          </t>
  </si>
  <si>
    <t>AD25181</t>
  </si>
  <si>
    <t>25181</t>
  </si>
  <si>
    <t xml:space="preserve">CHOACHÍ                                           </t>
  </si>
  <si>
    <t>AD25183</t>
  </si>
  <si>
    <t>25183</t>
  </si>
  <si>
    <t xml:space="preserve">CHOCONTÁ                                          </t>
  </si>
  <si>
    <t>AD25200</t>
  </si>
  <si>
    <t>25200</t>
  </si>
  <si>
    <t xml:space="preserve">COGUA                                             </t>
  </si>
  <si>
    <t>AD25214</t>
  </si>
  <si>
    <t>25214</t>
  </si>
  <si>
    <t xml:space="preserve">COTA                                              </t>
  </si>
  <si>
    <t>AD25224</t>
  </si>
  <si>
    <t>25224</t>
  </si>
  <si>
    <t xml:space="preserve">CUCUNUBÁ                                          </t>
  </si>
  <si>
    <t>AD25245</t>
  </si>
  <si>
    <t>25245</t>
  </si>
  <si>
    <t xml:space="preserve">EL COLEGIO                                        </t>
  </si>
  <si>
    <t>AD25258</t>
  </si>
  <si>
    <t>25258</t>
  </si>
  <si>
    <t>AD25260</t>
  </si>
  <si>
    <t>25260</t>
  </si>
  <si>
    <t xml:space="preserve">EL ROSAL                                          </t>
  </si>
  <si>
    <t>AD25281</t>
  </si>
  <si>
    <t>25281</t>
  </si>
  <si>
    <t xml:space="preserve">FOSCA                                             </t>
  </si>
  <si>
    <t>AD25290</t>
  </si>
  <si>
    <t>25290</t>
  </si>
  <si>
    <t xml:space="preserve">FUSAGASUGÁ                                        </t>
  </si>
  <si>
    <t>AD25293</t>
  </si>
  <si>
    <t>25293</t>
  </si>
  <si>
    <t xml:space="preserve">GACHALA                                           </t>
  </si>
  <si>
    <t>AD25295</t>
  </si>
  <si>
    <t>25295</t>
  </si>
  <si>
    <t xml:space="preserve">GACHANCIPÁ                                        </t>
  </si>
  <si>
    <t>AD25297</t>
  </si>
  <si>
    <t>25297</t>
  </si>
  <si>
    <t xml:space="preserve">GACHETÁ                                           </t>
  </si>
  <si>
    <t>AD25299</t>
  </si>
  <si>
    <t>25299</t>
  </si>
  <si>
    <t xml:space="preserve">GAMA                                              </t>
  </si>
  <si>
    <t>AD25307</t>
  </si>
  <si>
    <t>25307</t>
  </si>
  <si>
    <t xml:space="preserve">GIRARDOT                                          </t>
  </si>
  <si>
    <t>AD25312</t>
  </si>
  <si>
    <t>25312</t>
  </si>
  <si>
    <t xml:space="preserve">GRANADA                                           </t>
  </si>
  <si>
    <t>AD25317</t>
  </si>
  <si>
    <t>25317</t>
  </si>
  <si>
    <t xml:space="preserve">GUACHETÁ                                          </t>
  </si>
  <si>
    <t>AD25320</t>
  </si>
  <si>
    <t>25320</t>
  </si>
  <si>
    <t xml:space="preserve">GUADUAS                                           </t>
  </si>
  <si>
    <t>AD25322</t>
  </si>
  <si>
    <t>25322</t>
  </si>
  <si>
    <t xml:space="preserve">GUASCA                                            </t>
  </si>
  <si>
    <t>AD25324</t>
  </si>
  <si>
    <t>25324</t>
  </si>
  <si>
    <t xml:space="preserve">GUATAQUÍ                                          </t>
  </si>
  <si>
    <t>AD25326</t>
  </si>
  <si>
    <t>25326</t>
  </si>
  <si>
    <t xml:space="preserve">GUATAVITA                                         </t>
  </si>
  <si>
    <t>AD25328</t>
  </si>
  <si>
    <t>25328</t>
  </si>
  <si>
    <t xml:space="preserve">GUAYABAL DE SIQUIMA                               </t>
  </si>
  <si>
    <t>AD25335</t>
  </si>
  <si>
    <t>25335</t>
  </si>
  <si>
    <t xml:space="preserve">GUAYABETAL                                        </t>
  </si>
  <si>
    <t>AD25339</t>
  </si>
  <si>
    <t>25339</t>
  </si>
  <si>
    <t xml:space="preserve">GUTIÉRREZ                                         </t>
  </si>
  <si>
    <t>AD25368</t>
  </si>
  <si>
    <t>25368</t>
  </si>
  <si>
    <t xml:space="preserve">JERUSALÉN                                         </t>
  </si>
  <si>
    <t>AD25372</t>
  </si>
  <si>
    <t>25372</t>
  </si>
  <si>
    <t xml:space="preserve">JUNÍN                                             </t>
  </si>
  <si>
    <t>AD25377</t>
  </si>
  <si>
    <t>25377</t>
  </si>
  <si>
    <t xml:space="preserve">LA CALERA                                         </t>
  </si>
  <si>
    <t>AD25402</t>
  </si>
  <si>
    <t>25402</t>
  </si>
  <si>
    <t>AD25407</t>
  </si>
  <si>
    <t>25407</t>
  </si>
  <si>
    <t xml:space="preserve">LENGUAZAQUE                                       </t>
  </si>
  <si>
    <t>AD25426</t>
  </si>
  <si>
    <t>25426</t>
  </si>
  <si>
    <t xml:space="preserve">MACHETA                                           </t>
  </si>
  <si>
    <t>AD25430</t>
  </si>
  <si>
    <t>25430</t>
  </si>
  <si>
    <t xml:space="preserve">MADRID                                            </t>
  </si>
  <si>
    <t>AD25436</t>
  </si>
  <si>
    <t>25436</t>
  </si>
  <si>
    <t xml:space="preserve">MANTA                                             </t>
  </si>
  <si>
    <t>AD25438</t>
  </si>
  <si>
    <t>25438</t>
  </si>
  <si>
    <t xml:space="preserve">MEDINA                                            </t>
  </si>
  <si>
    <t>AD25473</t>
  </si>
  <si>
    <t>25473</t>
  </si>
  <si>
    <t xml:space="preserve">MOSQUERA                                          </t>
  </si>
  <si>
    <t>AD25483</t>
  </si>
  <si>
    <t>25483</t>
  </si>
  <si>
    <t>AD25486</t>
  </si>
  <si>
    <t>25486</t>
  </si>
  <si>
    <t xml:space="preserve">NEMOCÓN                                           </t>
  </si>
  <si>
    <t>AD25488</t>
  </si>
  <si>
    <t>25488</t>
  </si>
  <si>
    <t xml:space="preserve">NILO                                              </t>
  </si>
  <si>
    <t>AD25489</t>
  </si>
  <si>
    <t>25489</t>
  </si>
  <si>
    <t xml:space="preserve">NIMAIMA                                           </t>
  </si>
  <si>
    <t>AD25491</t>
  </si>
  <si>
    <t>25491</t>
  </si>
  <si>
    <t xml:space="preserve">NOCAIMA                                           </t>
  </si>
  <si>
    <t>AD25513</t>
  </si>
  <si>
    <t>25513</t>
  </si>
  <si>
    <t xml:space="preserve">PACHO                                             </t>
  </si>
  <si>
    <t>AD25518</t>
  </si>
  <si>
    <t>25518</t>
  </si>
  <si>
    <t xml:space="preserve">PAIME                                             </t>
  </si>
  <si>
    <t>AD25524</t>
  </si>
  <si>
    <t>25524</t>
  </si>
  <si>
    <t xml:space="preserve">PANDI                                             </t>
  </si>
  <si>
    <t>AD25530</t>
  </si>
  <si>
    <t>25530</t>
  </si>
  <si>
    <t xml:space="preserve">PARATEBUENO                                       </t>
  </si>
  <si>
    <t>AD25535</t>
  </si>
  <si>
    <t>25535</t>
  </si>
  <si>
    <t xml:space="preserve">PASCA                                             </t>
  </si>
  <si>
    <t>AD25572</t>
  </si>
  <si>
    <t>25572</t>
  </si>
  <si>
    <t xml:space="preserve">PUERTO SALGAR                                     </t>
  </si>
  <si>
    <t>AD25580</t>
  </si>
  <si>
    <t>25580</t>
  </si>
  <si>
    <t xml:space="preserve">PULÍ                                              </t>
  </si>
  <si>
    <t>AD25592</t>
  </si>
  <si>
    <t>25592</t>
  </si>
  <si>
    <t xml:space="preserve">QUEBRADANEGRA                                     </t>
  </si>
  <si>
    <t>AD25594</t>
  </si>
  <si>
    <t>25594</t>
  </si>
  <si>
    <t xml:space="preserve">QUETAME                                           </t>
  </si>
  <si>
    <t>AD25599</t>
  </si>
  <si>
    <t>25599</t>
  </si>
  <si>
    <t xml:space="preserve">APULO                                             </t>
  </si>
  <si>
    <t>AD25612</t>
  </si>
  <si>
    <t>25612</t>
  </si>
  <si>
    <t xml:space="preserve">RICAURTE                                          </t>
  </si>
  <si>
    <t>AD25645</t>
  </si>
  <si>
    <t>25645</t>
  </si>
  <si>
    <t xml:space="preserve">SAN ANTONIO DEL TEQUENDAMA                        </t>
  </si>
  <si>
    <t>AD25649</t>
  </si>
  <si>
    <t>25649</t>
  </si>
  <si>
    <t xml:space="preserve">SAN BERNARDO                                      </t>
  </si>
  <si>
    <t>AD25653</t>
  </si>
  <si>
    <t>25653</t>
  </si>
  <si>
    <t xml:space="preserve">SAN CAYETANO                                      </t>
  </si>
  <si>
    <t>AD25658</t>
  </si>
  <si>
    <t>25658</t>
  </si>
  <si>
    <t>AD25662</t>
  </si>
  <si>
    <t>25662</t>
  </si>
  <si>
    <t xml:space="preserve">SAN JUAN DE RÍO SECO                              </t>
  </si>
  <si>
    <t>AD25718</t>
  </si>
  <si>
    <t>25718</t>
  </si>
  <si>
    <t xml:space="preserve">SASAIMA                                           </t>
  </si>
  <si>
    <t>AD25736</t>
  </si>
  <si>
    <t>25736</t>
  </si>
  <si>
    <t xml:space="preserve">SESQUILÉ                                          </t>
  </si>
  <si>
    <t>AD25740</t>
  </si>
  <si>
    <t>25740</t>
  </si>
  <si>
    <t xml:space="preserve">SIBATÉ                                            </t>
  </si>
  <si>
    <t>AD25743</t>
  </si>
  <si>
    <t>25743</t>
  </si>
  <si>
    <t xml:space="preserve">SILVANIA                                          </t>
  </si>
  <si>
    <t>AD25745</t>
  </si>
  <si>
    <t>25745</t>
  </si>
  <si>
    <t xml:space="preserve">SIMIJACA                                          </t>
  </si>
  <si>
    <t>AD25754</t>
  </si>
  <si>
    <t>25754</t>
  </si>
  <si>
    <t xml:space="preserve">SOACHA                                            </t>
  </si>
  <si>
    <t>AD25758</t>
  </si>
  <si>
    <t>25758</t>
  </si>
  <si>
    <t xml:space="preserve">SOPÓ                                              </t>
  </si>
  <si>
    <t>AD25769</t>
  </si>
  <si>
    <t>25769</t>
  </si>
  <si>
    <t xml:space="preserve">SUBACHOQUE                                        </t>
  </si>
  <si>
    <t>AD25772</t>
  </si>
  <si>
    <t>25772</t>
  </si>
  <si>
    <t xml:space="preserve">SUESCA                                            </t>
  </si>
  <si>
    <t>AD25779</t>
  </si>
  <si>
    <t>25779</t>
  </si>
  <si>
    <t xml:space="preserve">SUSA                                              </t>
  </si>
  <si>
    <t>AD25781</t>
  </si>
  <si>
    <t>25781</t>
  </si>
  <si>
    <t xml:space="preserve">SUTATAUSA                                         </t>
  </si>
  <si>
    <t>AD25785</t>
  </si>
  <si>
    <t>25785</t>
  </si>
  <si>
    <t xml:space="preserve">TABIO                                             </t>
  </si>
  <si>
    <t>AD25793</t>
  </si>
  <si>
    <t>25793</t>
  </si>
  <si>
    <t xml:space="preserve">TAUSA                                             </t>
  </si>
  <si>
    <t>AD25797</t>
  </si>
  <si>
    <t>25797</t>
  </si>
  <si>
    <t xml:space="preserve">TENA                                              </t>
  </si>
  <si>
    <t>AD25799</t>
  </si>
  <si>
    <t>25799</t>
  </si>
  <si>
    <t xml:space="preserve">TENJO                                             </t>
  </si>
  <si>
    <t>AD25805</t>
  </si>
  <si>
    <t>25805</t>
  </si>
  <si>
    <t xml:space="preserve">TIBACUY                                           </t>
  </si>
  <si>
    <t>AD25807</t>
  </si>
  <si>
    <t>25807</t>
  </si>
  <si>
    <t xml:space="preserve">TIBIRITA                                          </t>
  </si>
  <si>
    <t>AD25815</t>
  </si>
  <si>
    <t>25815</t>
  </si>
  <si>
    <t xml:space="preserve">TOCAIMA                                           </t>
  </si>
  <si>
    <t>AD25817</t>
  </si>
  <si>
    <t>25817</t>
  </si>
  <si>
    <t xml:space="preserve">TOCANCIPÁ                                         </t>
  </si>
  <si>
    <t>AD25823</t>
  </si>
  <si>
    <t>25823</t>
  </si>
  <si>
    <t xml:space="preserve">TOPAIPÍ                                           </t>
  </si>
  <si>
    <t>AD25839</t>
  </si>
  <si>
    <t>25839</t>
  </si>
  <si>
    <t xml:space="preserve">UBALÁ                                             </t>
  </si>
  <si>
    <t>AD25841</t>
  </si>
  <si>
    <t>25841</t>
  </si>
  <si>
    <t xml:space="preserve">UBAQUE                                            </t>
  </si>
  <si>
    <t>AD25843</t>
  </si>
  <si>
    <t>25843</t>
  </si>
  <si>
    <t xml:space="preserve">VILLA DE SAN DIEGO DE UBATE                       </t>
  </si>
  <si>
    <t>AD25845</t>
  </si>
  <si>
    <t>25845</t>
  </si>
  <si>
    <t xml:space="preserve">UNE                                               </t>
  </si>
  <si>
    <t>AD25851</t>
  </si>
  <si>
    <t>25851</t>
  </si>
  <si>
    <t xml:space="preserve">ÚTICA                                             </t>
  </si>
  <si>
    <t>AD25862</t>
  </si>
  <si>
    <t>25862</t>
  </si>
  <si>
    <t xml:space="preserve">VERGARA                                           </t>
  </si>
  <si>
    <t>AD25867</t>
  </si>
  <si>
    <t>25867</t>
  </si>
  <si>
    <t xml:space="preserve">VIANÍ                                             </t>
  </si>
  <si>
    <t>AD25873</t>
  </si>
  <si>
    <t>25873</t>
  </si>
  <si>
    <t xml:space="preserve">VILLAPINZÓN                                       </t>
  </si>
  <si>
    <t>AD25875</t>
  </si>
  <si>
    <t>25875</t>
  </si>
  <si>
    <t xml:space="preserve">VILLETA                                           </t>
  </si>
  <si>
    <t>AD25885</t>
  </si>
  <si>
    <t>25885</t>
  </si>
  <si>
    <t xml:space="preserve">YACOPÍ                                            </t>
  </si>
  <si>
    <t>AD25898</t>
  </si>
  <si>
    <t>25898</t>
  </si>
  <si>
    <t xml:space="preserve">ZIPACÓN                                           </t>
  </si>
  <si>
    <t>AD25899</t>
  </si>
  <si>
    <t>25899</t>
  </si>
  <si>
    <t xml:space="preserve">ZIPAQUIRÁ                                         </t>
  </si>
  <si>
    <t>AD27000</t>
  </si>
  <si>
    <t xml:space="preserve">CHOCÓ                                             </t>
  </si>
  <si>
    <t>27000</t>
  </si>
  <si>
    <t>AD27001</t>
  </si>
  <si>
    <t>27001</t>
  </si>
  <si>
    <t xml:space="preserve">QUIBDÓ                                            </t>
  </si>
  <si>
    <t>AD27006</t>
  </si>
  <si>
    <t>27006</t>
  </si>
  <si>
    <t xml:space="preserve">ACANDÍ                                            </t>
  </si>
  <si>
    <t>AD27025</t>
  </si>
  <si>
    <t>27025</t>
  </si>
  <si>
    <t xml:space="preserve">ALTO BAUDO                                        </t>
  </si>
  <si>
    <t>AD27050</t>
  </si>
  <si>
    <t>27050</t>
  </si>
  <si>
    <t xml:space="preserve">ATRATO                                            </t>
  </si>
  <si>
    <t>AD27073</t>
  </si>
  <si>
    <t>27073</t>
  </si>
  <si>
    <t xml:space="preserve">BAGADÓ                                            </t>
  </si>
  <si>
    <t>AD27075</t>
  </si>
  <si>
    <t>27075</t>
  </si>
  <si>
    <t xml:space="preserve">BAHÍA SOLANO                                      </t>
  </si>
  <si>
    <t>AD27077</t>
  </si>
  <si>
    <t>27077</t>
  </si>
  <si>
    <t xml:space="preserve">BAJO BAUDÓ                                        </t>
  </si>
  <si>
    <t>AD27099</t>
  </si>
  <si>
    <t>27099</t>
  </si>
  <si>
    <t xml:space="preserve">BOJAYA                                            </t>
  </si>
  <si>
    <t>AD27135</t>
  </si>
  <si>
    <t>27135</t>
  </si>
  <si>
    <t xml:space="preserve">EL CANTÓN DEL SAN PABLO                           </t>
  </si>
  <si>
    <t>AD27160</t>
  </si>
  <si>
    <t>27160</t>
  </si>
  <si>
    <t xml:space="preserve">CÉRTEGUI                                          </t>
  </si>
  <si>
    <t>AD27205</t>
  </si>
  <si>
    <t>27205</t>
  </si>
  <si>
    <t xml:space="preserve">CONDOTO                                           </t>
  </si>
  <si>
    <t>AD27245</t>
  </si>
  <si>
    <t>27245</t>
  </si>
  <si>
    <t xml:space="preserve">EL CARMEN DE ATRATO                               </t>
  </si>
  <si>
    <t>AD27250</t>
  </si>
  <si>
    <t>27250</t>
  </si>
  <si>
    <t xml:space="preserve">EL LITORAL DEL SAN JUAN                           </t>
  </si>
  <si>
    <t>AD27361</t>
  </si>
  <si>
    <t>27361</t>
  </si>
  <si>
    <t xml:space="preserve">ISTMINA                                           </t>
  </si>
  <si>
    <t>AD27372</t>
  </si>
  <si>
    <t>27372</t>
  </si>
  <si>
    <t xml:space="preserve">JURADÓ                                            </t>
  </si>
  <si>
    <t>AD27413</t>
  </si>
  <si>
    <t>27413</t>
  </si>
  <si>
    <t xml:space="preserve">LLORÓ                                             </t>
  </si>
  <si>
    <t>AD27425</t>
  </si>
  <si>
    <t>27425</t>
  </si>
  <si>
    <t xml:space="preserve">MEDIO ATRATO                                      </t>
  </si>
  <si>
    <t>AD27430</t>
  </si>
  <si>
    <t>27430</t>
  </si>
  <si>
    <t xml:space="preserve">MEDIO BAUDÓ                                       </t>
  </si>
  <si>
    <t>AD27450</t>
  </si>
  <si>
    <t>27450</t>
  </si>
  <si>
    <t xml:space="preserve">MEDIO SAN JUAN                                    </t>
  </si>
  <si>
    <t>AD27491</t>
  </si>
  <si>
    <t>27491</t>
  </si>
  <si>
    <t xml:space="preserve">NÓVITA                                            </t>
  </si>
  <si>
    <t>AD27495</t>
  </si>
  <si>
    <t>27495</t>
  </si>
  <si>
    <t xml:space="preserve">NUQUÍ                                             </t>
  </si>
  <si>
    <t>AD27580</t>
  </si>
  <si>
    <t>27580</t>
  </si>
  <si>
    <t xml:space="preserve">RÍO IRO                                           </t>
  </si>
  <si>
    <t>AD27600</t>
  </si>
  <si>
    <t>27600</t>
  </si>
  <si>
    <t xml:space="preserve">RÍO QUITO                                         </t>
  </si>
  <si>
    <t>AD27615</t>
  </si>
  <si>
    <t>27615</t>
  </si>
  <si>
    <t>AD27660</t>
  </si>
  <si>
    <t>27660</t>
  </si>
  <si>
    <t xml:space="preserve">SAN JOSÉ DEL PALMAR                               </t>
  </si>
  <si>
    <t>AD27745</t>
  </si>
  <si>
    <t>27745</t>
  </si>
  <si>
    <t xml:space="preserve">SIPÍ                                              </t>
  </si>
  <si>
    <t>AD27787</t>
  </si>
  <si>
    <t>27787</t>
  </si>
  <si>
    <t xml:space="preserve">TADÓ                                              </t>
  </si>
  <si>
    <t>AD27800</t>
  </si>
  <si>
    <t>27800</t>
  </si>
  <si>
    <t xml:space="preserve">UNGUÍA                                            </t>
  </si>
  <si>
    <t>AD27810</t>
  </si>
  <si>
    <t>27810</t>
  </si>
  <si>
    <t xml:space="preserve">UNIÓN PANAMERICANA                                </t>
  </si>
  <si>
    <t>AD41000</t>
  </si>
  <si>
    <t xml:space="preserve">HUILA                                             </t>
  </si>
  <si>
    <t>41000</t>
  </si>
  <si>
    <t>AD41001</t>
  </si>
  <si>
    <t>41001</t>
  </si>
  <si>
    <t xml:space="preserve">NEIVA                                             </t>
  </si>
  <si>
    <t>AD41013</t>
  </si>
  <si>
    <t>41013</t>
  </si>
  <si>
    <t xml:space="preserve">AGRADO                                            </t>
  </si>
  <si>
    <t>AD41016</t>
  </si>
  <si>
    <t>41016</t>
  </si>
  <si>
    <t xml:space="preserve">AIPE                                              </t>
  </si>
  <si>
    <t>AD41026</t>
  </si>
  <si>
    <t>41026</t>
  </si>
  <si>
    <t xml:space="preserve">ALTAMIRA                                          </t>
  </si>
  <si>
    <t>AD41078</t>
  </si>
  <si>
    <t>41078</t>
  </si>
  <si>
    <t xml:space="preserve">BARAYA                                            </t>
  </si>
  <si>
    <t>AD41132</t>
  </si>
  <si>
    <t>41132</t>
  </si>
  <si>
    <t xml:space="preserve">CAMPOALEGRE                                       </t>
  </si>
  <si>
    <t>AD41206</t>
  </si>
  <si>
    <t>41206</t>
  </si>
  <si>
    <t xml:space="preserve">COLOMBIA                                          </t>
  </si>
  <si>
    <t>AD41244</t>
  </si>
  <si>
    <t>41244</t>
  </si>
  <si>
    <t xml:space="preserve">ELÍAS                                             </t>
  </si>
  <si>
    <t>AD41298</t>
  </si>
  <si>
    <t>41298</t>
  </si>
  <si>
    <t xml:space="preserve">GARZÓN                                            </t>
  </si>
  <si>
    <t>AD41306</t>
  </si>
  <si>
    <t>41306</t>
  </si>
  <si>
    <t xml:space="preserve">GIGANTE                                           </t>
  </si>
  <si>
    <t>AD41319</t>
  </si>
  <si>
    <t>41319</t>
  </si>
  <si>
    <t>AD41349</t>
  </si>
  <si>
    <t>41349</t>
  </si>
  <si>
    <t xml:space="preserve">HOBO                                              </t>
  </si>
  <si>
    <t>AD41357</t>
  </si>
  <si>
    <t>41357</t>
  </si>
  <si>
    <t xml:space="preserve">IQUIRA                                            </t>
  </si>
  <si>
    <t>AD41359</t>
  </si>
  <si>
    <t>41359</t>
  </si>
  <si>
    <t xml:space="preserve">ISNOS                                             </t>
  </si>
  <si>
    <t>AD41396</t>
  </si>
  <si>
    <t>41396</t>
  </si>
  <si>
    <t xml:space="preserve">LA PLATA                                          </t>
  </si>
  <si>
    <t>AD41483</t>
  </si>
  <si>
    <t>41483</t>
  </si>
  <si>
    <t xml:space="preserve">NÁTAGA                                            </t>
  </si>
  <si>
    <t>AD41503</t>
  </si>
  <si>
    <t>41503</t>
  </si>
  <si>
    <t xml:space="preserve">OPORAPA                                           </t>
  </si>
  <si>
    <t>AD41518</t>
  </si>
  <si>
    <t>41518</t>
  </si>
  <si>
    <t xml:space="preserve">PAICOL                                            </t>
  </si>
  <si>
    <t>AD41524</t>
  </si>
  <si>
    <t>41524</t>
  </si>
  <si>
    <t xml:space="preserve">PALERMO                                           </t>
  </si>
  <si>
    <t>AD41548</t>
  </si>
  <si>
    <t>41548</t>
  </si>
  <si>
    <t xml:space="preserve">PITAL                                             </t>
  </si>
  <si>
    <t>AD41551</t>
  </si>
  <si>
    <t>41551</t>
  </si>
  <si>
    <t xml:space="preserve">PITALITO                                          </t>
  </si>
  <si>
    <t>AD41615</t>
  </si>
  <si>
    <t>41615</t>
  </si>
  <si>
    <t xml:space="preserve">RIVERA                                            </t>
  </si>
  <si>
    <t>AD41668</t>
  </si>
  <si>
    <t>41668</t>
  </si>
  <si>
    <t xml:space="preserve">SAN AGUSTÍN                                       </t>
  </si>
  <si>
    <t>AD41676</t>
  </si>
  <si>
    <t>41676</t>
  </si>
  <si>
    <t>AD41770</t>
  </si>
  <si>
    <t>41770</t>
  </si>
  <si>
    <t xml:space="preserve">SUAZA                                             </t>
  </si>
  <si>
    <t>AD41791</t>
  </si>
  <si>
    <t>41791</t>
  </si>
  <si>
    <t xml:space="preserve">TARQUI                                            </t>
  </si>
  <si>
    <t>AD41797</t>
  </si>
  <si>
    <t>41797</t>
  </si>
  <si>
    <t xml:space="preserve">TESALIA                                           </t>
  </si>
  <si>
    <t>AD41799</t>
  </si>
  <si>
    <t>41799</t>
  </si>
  <si>
    <t xml:space="preserve">TELLO                                             </t>
  </si>
  <si>
    <t>AD41801</t>
  </si>
  <si>
    <t>41801</t>
  </si>
  <si>
    <t xml:space="preserve">TERUEL                                            </t>
  </si>
  <si>
    <t>AD41807</t>
  </si>
  <si>
    <t>41807</t>
  </si>
  <si>
    <t xml:space="preserve">TIMANÁ                                            </t>
  </si>
  <si>
    <t>AD41872</t>
  </si>
  <si>
    <t>41872</t>
  </si>
  <si>
    <t xml:space="preserve">VILLAVIEJA                                        </t>
  </si>
  <si>
    <t>AD41885</t>
  </si>
  <si>
    <t>41885</t>
  </si>
  <si>
    <t xml:space="preserve">YAGUARÁ                                           </t>
  </si>
  <si>
    <t>AD44000</t>
  </si>
  <si>
    <t xml:space="preserve">LA GUAJIRA                                        </t>
  </si>
  <si>
    <t>44000</t>
  </si>
  <si>
    <t>AD44001</t>
  </si>
  <si>
    <t>44001</t>
  </si>
  <si>
    <t xml:space="preserve">RIOHACHA                                          </t>
  </si>
  <si>
    <t>AD44035</t>
  </si>
  <si>
    <t>44035</t>
  </si>
  <si>
    <t>AD44078</t>
  </si>
  <si>
    <t>44078</t>
  </si>
  <si>
    <t xml:space="preserve">BARRANCAS                                         </t>
  </si>
  <si>
    <t>AD44090</t>
  </si>
  <si>
    <t>44090</t>
  </si>
  <si>
    <t xml:space="preserve">DIBULLA                                           </t>
  </si>
  <si>
    <t>AD44098</t>
  </si>
  <si>
    <t>44098</t>
  </si>
  <si>
    <t xml:space="preserve">DISTRACCIÓN                                       </t>
  </si>
  <si>
    <t>AD44110</t>
  </si>
  <si>
    <t>44110</t>
  </si>
  <si>
    <t xml:space="preserve">EL MOLINO                                         </t>
  </si>
  <si>
    <t>AD44279</t>
  </si>
  <si>
    <t>44279</t>
  </si>
  <si>
    <t xml:space="preserve">FONSECA                                           </t>
  </si>
  <si>
    <t>AD44378</t>
  </si>
  <si>
    <t>44378</t>
  </si>
  <si>
    <t xml:space="preserve">HATONUEVO                                         </t>
  </si>
  <si>
    <t>AD44430</t>
  </si>
  <si>
    <t>44430</t>
  </si>
  <si>
    <t xml:space="preserve">MAICAO                                            </t>
  </si>
  <si>
    <t>AD44560</t>
  </si>
  <si>
    <t>44560</t>
  </si>
  <si>
    <t>AD44650</t>
  </si>
  <si>
    <t>44650</t>
  </si>
  <si>
    <t xml:space="preserve">SAN JUAN DEL CESAR                                </t>
  </si>
  <si>
    <t>AD44847</t>
  </si>
  <si>
    <t>44847</t>
  </si>
  <si>
    <t xml:space="preserve">URIBIA                                            </t>
  </si>
  <si>
    <t>AD44874</t>
  </si>
  <si>
    <t>44874</t>
  </si>
  <si>
    <t>AD47000</t>
  </si>
  <si>
    <t xml:space="preserve">MAGDALENA                                         </t>
  </si>
  <si>
    <t>47000</t>
  </si>
  <si>
    <t>AD47001</t>
  </si>
  <si>
    <t>47001</t>
  </si>
  <si>
    <t xml:space="preserve">SANTA MARTA                                       </t>
  </si>
  <si>
    <t>AD47030</t>
  </si>
  <si>
    <t>47030</t>
  </si>
  <si>
    <t xml:space="preserve">ALGARROBO                                         </t>
  </si>
  <si>
    <t>AD47053</t>
  </si>
  <si>
    <t>47053</t>
  </si>
  <si>
    <t xml:space="preserve">ARACATACA                                         </t>
  </si>
  <si>
    <t>AD47058</t>
  </si>
  <si>
    <t>47058</t>
  </si>
  <si>
    <t xml:space="preserve">ARIGUANÍ                                          </t>
  </si>
  <si>
    <t>AD47189</t>
  </si>
  <si>
    <t>47189</t>
  </si>
  <si>
    <t xml:space="preserve">CIÉNAGA                                           </t>
  </si>
  <si>
    <t>AD47245</t>
  </si>
  <si>
    <t>47245</t>
  </si>
  <si>
    <t xml:space="preserve">EL BANCO                                          </t>
  </si>
  <si>
    <t>AD47288</t>
  </si>
  <si>
    <t>47288</t>
  </si>
  <si>
    <t xml:space="preserve">FUNDACIÓN                                         </t>
  </si>
  <si>
    <t>AD47318</t>
  </si>
  <si>
    <t>47318</t>
  </si>
  <si>
    <t xml:space="preserve">GUAMAL                                            </t>
  </si>
  <si>
    <t>AD47545</t>
  </si>
  <si>
    <t>47545</t>
  </si>
  <si>
    <t xml:space="preserve">PIJIÑO DEL CARMEN                                 </t>
  </si>
  <si>
    <t>AD47555</t>
  </si>
  <si>
    <t>47555</t>
  </si>
  <si>
    <t xml:space="preserve">PLATO                                             </t>
  </si>
  <si>
    <t>AD47605</t>
  </si>
  <si>
    <t>47605</t>
  </si>
  <si>
    <t xml:space="preserve">REMOLINO                                          </t>
  </si>
  <si>
    <t>AD47675</t>
  </si>
  <si>
    <t>47675</t>
  </si>
  <si>
    <t>AD47692</t>
  </si>
  <si>
    <t>47692</t>
  </si>
  <si>
    <t xml:space="preserve">SAN SEBASTIÁN DE BUENAVISTA                       </t>
  </si>
  <si>
    <t>AD47707</t>
  </si>
  <si>
    <t>47707</t>
  </si>
  <si>
    <t xml:space="preserve">SANTA ANA                                         </t>
  </si>
  <si>
    <t>AD47745</t>
  </si>
  <si>
    <t>47745</t>
  </si>
  <si>
    <t xml:space="preserve">SITIONUEVO                                        </t>
  </si>
  <si>
    <t>AD47798</t>
  </si>
  <si>
    <t>47798</t>
  </si>
  <si>
    <t xml:space="preserve">TENERIFE                                          </t>
  </si>
  <si>
    <t>AD47980</t>
  </si>
  <si>
    <t>47980</t>
  </si>
  <si>
    <t xml:space="preserve">ZONA BANANERA                                     </t>
  </si>
  <si>
    <t>AD50000</t>
  </si>
  <si>
    <t xml:space="preserve">META                                              </t>
  </si>
  <si>
    <t>50000</t>
  </si>
  <si>
    <t>AD50001</t>
  </si>
  <si>
    <t>50001</t>
  </si>
  <si>
    <t xml:space="preserve">VILLAVICENCIO                                     </t>
  </si>
  <si>
    <t>AD50006</t>
  </si>
  <si>
    <t>50006</t>
  </si>
  <si>
    <t xml:space="preserve">ACACÍAS                                           </t>
  </si>
  <si>
    <t>AD50110</t>
  </si>
  <si>
    <t>50110</t>
  </si>
  <si>
    <t xml:space="preserve">BARRANCA DE UPÍA                                  </t>
  </si>
  <si>
    <t>AD50124</t>
  </si>
  <si>
    <t>50124</t>
  </si>
  <si>
    <t xml:space="preserve">CABUYARO                                          </t>
  </si>
  <si>
    <t>AD50150</t>
  </si>
  <si>
    <t>50150</t>
  </si>
  <si>
    <t xml:space="preserve">CASTILLA LA NUEVA                                 </t>
  </si>
  <si>
    <t>AD50223</t>
  </si>
  <si>
    <t>50223</t>
  </si>
  <si>
    <t xml:space="preserve">CUBARRAL                                          </t>
  </si>
  <si>
    <t>AD50226</t>
  </si>
  <si>
    <t>50226</t>
  </si>
  <si>
    <t xml:space="preserve">CUMARAL                                           </t>
  </si>
  <si>
    <t>AD50245</t>
  </si>
  <si>
    <t>50245</t>
  </si>
  <si>
    <t xml:space="preserve">EL CALVARIO                                       </t>
  </si>
  <si>
    <t>AD50251</t>
  </si>
  <si>
    <t>50251</t>
  </si>
  <si>
    <t xml:space="preserve">EL CASTILLO                                       </t>
  </si>
  <si>
    <t>AD50270</t>
  </si>
  <si>
    <t>50270</t>
  </si>
  <si>
    <t xml:space="preserve">EL DORADO                                         </t>
  </si>
  <si>
    <t>AD50287</t>
  </si>
  <si>
    <t>50287</t>
  </si>
  <si>
    <t xml:space="preserve">FUENTE DE ORO                                     </t>
  </si>
  <si>
    <t>AD50313</t>
  </si>
  <si>
    <t>50313</t>
  </si>
  <si>
    <t>AD50318</t>
  </si>
  <si>
    <t>50318</t>
  </si>
  <si>
    <t>AD50325</t>
  </si>
  <si>
    <t>50325</t>
  </si>
  <si>
    <t xml:space="preserve">MAPIRIPÁN                                         </t>
  </si>
  <si>
    <t>AD50330</t>
  </si>
  <si>
    <t>50330</t>
  </si>
  <si>
    <t xml:space="preserve">MESETAS                                           </t>
  </si>
  <si>
    <t>AD50350</t>
  </si>
  <si>
    <t>50350</t>
  </si>
  <si>
    <t xml:space="preserve">LA MACARENA                                       </t>
  </si>
  <si>
    <t>AD50370</t>
  </si>
  <si>
    <t>50370</t>
  </si>
  <si>
    <t xml:space="preserve">URIBE                                             </t>
  </si>
  <si>
    <t>AD50568</t>
  </si>
  <si>
    <t>50568</t>
  </si>
  <si>
    <t xml:space="preserve">PUERTO GAITÁN                                     </t>
  </si>
  <si>
    <t>AD50573</t>
  </si>
  <si>
    <t>50573</t>
  </si>
  <si>
    <t xml:space="preserve">PUERTO LÓPEZ                                      </t>
  </si>
  <si>
    <t>AD50577</t>
  </si>
  <si>
    <t>50577</t>
  </si>
  <si>
    <t xml:space="preserve">PUERTO LLERAS                                     </t>
  </si>
  <si>
    <t>AD50590</t>
  </si>
  <si>
    <t>50590</t>
  </si>
  <si>
    <t>AD50606</t>
  </si>
  <si>
    <t>50606</t>
  </si>
  <si>
    <t xml:space="preserve">RESTREPO                                          </t>
  </si>
  <si>
    <t>AD50680</t>
  </si>
  <si>
    <t>50680</t>
  </si>
  <si>
    <t xml:space="preserve">SAN CARLOS DE GUAROA                              </t>
  </si>
  <si>
    <t>AD50683</t>
  </si>
  <si>
    <t>50683</t>
  </si>
  <si>
    <t xml:space="preserve">SAN JUAN DE ARAMA                                 </t>
  </si>
  <si>
    <t>AD50686</t>
  </si>
  <si>
    <t>50686</t>
  </si>
  <si>
    <t xml:space="preserve">SAN JUANITO                                       </t>
  </si>
  <si>
    <t>AD50689</t>
  </si>
  <si>
    <t>50689</t>
  </si>
  <si>
    <t>AD50711</t>
  </si>
  <si>
    <t>50711</t>
  </si>
  <si>
    <t xml:space="preserve">VISTAHERMOSA                                      </t>
  </si>
  <si>
    <t>AD50999</t>
  </si>
  <si>
    <t>50999</t>
  </si>
  <si>
    <t xml:space="preserve">MUNICIPIO SIN DETERMINAR (META)                   </t>
  </si>
  <si>
    <t>AD52000</t>
  </si>
  <si>
    <t>52000</t>
  </si>
  <si>
    <t>AD52001</t>
  </si>
  <si>
    <t>52001</t>
  </si>
  <si>
    <t xml:space="preserve">PASTO                                             </t>
  </si>
  <si>
    <t>AD52051</t>
  </si>
  <si>
    <t>52051</t>
  </si>
  <si>
    <t xml:space="preserve">ARBOLEDA                                          </t>
  </si>
  <si>
    <t>AD52079</t>
  </si>
  <si>
    <t>52079</t>
  </si>
  <si>
    <t xml:space="preserve">BARBACOAS                                         </t>
  </si>
  <si>
    <t>AD52110</t>
  </si>
  <si>
    <t>52110</t>
  </si>
  <si>
    <t xml:space="preserve">BUESACO                                           </t>
  </si>
  <si>
    <t>AD52203</t>
  </si>
  <si>
    <t>52203</t>
  </si>
  <si>
    <t xml:space="preserve">COLÓN                                             </t>
  </si>
  <si>
    <t>AD52207</t>
  </si>
  <si>
    <t>52207</t>
  </si>
  <si>
    <t xml:space="preserve">CONSACA                                           </t>
  </si>
  <si>
    <t>AD52210</t>
  </si>
  <si>
    <t>52210</t>
  </si>
  <si>
    <t xml:space="preserve">CONTADERO                                         </t>
  </si>
  <si>
    <t>AD52224</t>
  </si>
  <si>
    <t>52224</t>
  </si>
  <si>
    <t xml:space="preserve">CUASPUD                                           </t>
  </si>
  <si>
    <t>AD52227</t>
  </si>
  <si>
    <t>52227</t>
  </si>
  <si>
    <t xml:space="preserve">CUMBAL                                            </t>
  </si>
  <si>
    <t>AD52233</t>
  </si>
  <si>
    <t>52233</t>
  </si>
  <si>
    <t xml:space="preserve">CUMBITARA                                         </t>
  </si>
  <si>
    <t>AD52250</t>
  </si>
  <si>
    <t>52250</t>
  </si>
  <si>
    <t xml:space="preserve">EL CHARCO                                         </t>
  </si>
  <si>
    <t>AD52254</t>
  </si>
  <si>
    <t>52254</t>
  </si>
  <si>
    <t xml:space="preserve">EL PEÑOL                                          </t>
  </si>
  <si>
    <t>AD52258</t>
  </si>
  <si>
    <t>52258</t>
  </si>
  <si>
    <t xml:space="preserve">EL TABLÓN DE GÓMEZ                                </t>
  </si>
  <si>
    <t>AD52260</t>
  </si>
  <si>
    <t>52260</t>
  </si>
  <si>
    <t>AD52287</t>
  </si>
  <si>
    <t>52287</t>
  </si>
  <si>
    <t xml:space="preserve">FUNES                                             </t>
  </si>
  <si>
    <t>AD52320</t>
  </si>
  <si>
    <t>52320</t>
  </si>
  <si>
    <t xml:space="preserve">GUAITARILLA                                       </t>
  </si>
  <si>
    <t>AD52352</t>
  </si>
  <si>
    <t>52352</t>
  </si>
  <si>
    <t xml:space="preserve">ILES                                              </t>
  </si>
  <si>
    <t>AD52354</t>
  </si>
  <si>
    <t>52354</t>
  </si>
  <si>
    <t xml:space="preserve">IMUÉS                                             </t>
  </si>
  <si>
    <t>AD52356</t>
  </si>
  <si>
    <t>52356</t>
  </si>
  <si>
    <t xml:space="preserve">IPIALES                                           </t>
  </si>
  <si>
    <t>AD52385</t>
  </si>
  <si>
    <t>52385</t>
  </si>
  <si>
    <t xml:space="preserve">LA LLANADA                                        </t>
  </si>
  <si>
    <t>AD52399</t>
  </si>
  <si>
    <t>52399</t>
  </si>
  <si>
    <t>AD52418</t>
  </si>
  <si>
    <t>52418</t>
  </si>
  <si>
    <t xml:space="preserve">LOS ANDES                                         </t>
  </si>
  <si>
    <t>AD52427</t>
  </si>
  <si>
    <t>52427</t>
  </si>
  <si>
    <t xml:space="preserve">MAGÜI                                             </t>
  </si>
  <si>
    <t>AD52435</t>
  </si>
  <si>
    <t>52435</t>
  </si>
  <si>
    <t xml:space="preserve">MALLAMA                                           </t>
  </si>
  <si>
    <t>AD52480</t>
  </si>
  <si>
    <t>52480</t>
  </si>
  <si>
    <t>AD52506</t>
  </si>
  <si>
    <t>52506</t>
  </si>
  <si>
    <t xml:space="preserve">OSPINA                                            </t>
  </si>
  <si>
    <t>AD52540</t>
  </si>
  <si>
    <t>52540</t>
  </si>
  <si>
    <t xml:space="preserve">POLICARPA                                         </t>
  </si>
  <si>
    <t>AD52560</t>
  </si>
  <si>
    <t>52560</t>
  </si>
  <si>
    <t xml:space="preserve">POTOSÍ                                            </t>
  </si>
  <si>
    <t>AD52573</t>
  </si>
  <si>
    <t>52573</t>
  </si>
  <si>
    <t xml:space="preserve">PUERRES                                           </t>
  </si>
  <si>
    <t>AD52585</t>
  </si>
  <si>
    <t>52585</t>
  </si>
  <si>
    <t xml:space="preserve">PUPIALES                                          </t>
  </si>
  <si>
    <t>AD52621</t>
  </si>
  <si>
    <t>52621</t>
  </si>
  <si>
    <t xml:space="preserve">ROBERTO PAYÁN                                     </t>
  </si>
  <si>
    <t>AD52678</t>
  </si>
  <si>
    <t>52678</t>
  </si>
  <si>
    <t xml:space="preserve">SAMANIEGO                                         </t>
  </si>
  <si>
    <t>AD52683</t>
  </si>
  <si>
    <t>52683</t>
  </si>
  <si>
    <t xml:space="preserve">SANDONÁ                                           </t>
  </si>
  <si>
    <t>AD52687</t>
  </si>
  <si>
    <t>52687</t>
  </si>
  <si>
    <t xml:space="preserve">SAN LORENZO                                       </t>
  </si>
  <si>
    <t>AD52693</t>
  </si>
  <si>
    <t>52693</t>
  </si>
  <si>
    <t>AD52694</t>
  </si>
  <si>
    <t>52694</t>
  </si>
  <si>
    <t xml:space="preserve">SAN PEDRO DE CARTAGO                              </t>
  </si>
  <si>
    <t>AD52696</t>
  </si>
  <si>
    <t>52696</t>
  </si>
  <si>
    <t>AD52699</t>
  </si>
  <si>
    <t>52699</t>
  </si>
  <si>
    <t xml:space="preserve">SANTACRUZ                                         </t>
  </si>
  <si>
    <t>AD52720</t>
  </si>
  <si>
    <t>52720</t>
  </si>
  <si>
    <t xml:space="preserve">SAPUYES                                           </t>
  </si>
  <si>
    <t>AD52786</t>
  </si>
  <si>
    <t>52786</t>
  </si>
  <si>
    <t xml:space="preserve">TAMINANGO                                         </t>
  </si>
  <si>
    <t>AD52835</t>
  </si>
  <si>
    <t>52835</t>
  </si>
  <si>
    <t xml:space="preserve">SAN ANDRES DE TUMACO                              </t>
  </si>
  <si>
    <t>AD52838</t>
  </si>
  <si>
    <t>52838</t>
  </si>
  <si>
    <t xml:space="preserve">TÚQUERRES                                         </t>
  </si>
  <si>
    <t>AD52885</t>
  </si>
  <si>
    <t>52885</t>
  </si>
  <si>
    <t xml:space="preserve">YACUANQUER                                        </t>
  </si>
  <si>
    <t>AD54000</t>
  </si>
  <si>
    <t xml:space="preserve">NORTE DE SANTANDER                                </t>
  </si>
  <si>
    <t>54000</t>
  </si>
  <si>
    <t>AD54001</t>
  </si>
  <si>
    <t>54001</t>
  </si>
  <si>
    <t xml:space="preserve">CÚCUTA                                            </t>
  </si>
  <si>
    <t>AD54003</t>
  </si>
  <si>
    <t>54003</t>
  </si>
  <si>
    <t xml:space="preserve">ABREGO                                            </t>
  </si>
  <si>
    <t>AD54051</t>
  </si>
  <si>
    <t>54051</t>
  </si>
  <si>
    <t xml:space="preserve">ARBOLEDAS                                         </t>
  </si>
  <si>
    <t>AD54099</t>
  </si>
  <si>
    <t>54099</t>
  </si>
  <si>
    <t xml:space="preserve">BOCHALEMA                                         </t>
  </si>
  <si>
    <t>AD54109</t>
  </si>
  <si>
    <t>54109</t>
  </si>
  <si>
    <t xml:space="preserve">BUCARASICA                                        </t>
  </si>
  <si>
    <t>AD54125</t>
  </si>
  <si>
    <t>54125</t>
  </si>
  <si>
    <t xml:space="preserve">CÁCOTA                                            </t>
  </si>
  <si>
    <t>AD54172</t>
  </si>
  <si>
    <t>54172</t>
  </si>
  <si>
    <t xml:space="preserve">CHINÁCOTA                                         </t>
  </si>
  <si>
    <t>AD54174</t>
  </si>
  <si>
    <t>54174</t>
  </si>
  <si>
    <t xml:space="preserve">CHITAGÁ                                           </t>
  </si>
  <si>
    <t>AD54206</t>
  </si>
  <si>
    <t>54206</t>
  </si>
  <si>
    <t xml:space="preserve">CONVENCIÓN                                        </t>
  </si>
  <si>
    <t>AD54239</t>
  </si>
  <si>
    <t>54239</t>
  </si>
  <si>
    <t xml:space="preserve">DURANIA                                           </t>
  </si>
  <si>
    <t>AD54245</t>
  </si>
  <si>
    <t>54245</t>
  </si>
  <si>
    <t xml:space="preserve">EL CARMEN                                         </t>
  </si>
  <si>
    <t>AD54261</t>
  </si>
  <si>
    <t>54261</t>
  </si>
  <si>
    <t xml:space="preserve">EL ZULIA                                          </t>
  </si>
  <si>
    <t>AD54347</t>
  </si>
  <si>
    <t>54347</t>
  </si>
  <si>
    <t xml:space="preserve">HERRÁN                                            </t>
  </si>
  <si>
    <t>AD54377</t>
  </si>
  <si>
    <t>54377</t>
  </si>
  <si>
    <t xml:space="preserve">LABATECA                                          </t>
  </si>
  <si>
    <t>AD54385</t>
  </si>
  <si>
    <t>54385</t>
  </si>
  <si>
    <t xml:space="preserve">LA ESPERANZA                                      </t>
  </si>
  <si>
    <t>AD54405</t>
  </si>
  <si>
    <t>54405</t>
  </si>
  <si>
    <t xml:space="preserve">LOS PATIOS                                        </t>
  </si>
  <si>
    <t>AD54480</t>
  </si>
  <si>
    <t>54480</t>
  </si>
  <si>
    <t xml:space="preserve">MUTISCUA                                          </t>
  </si>
  <si>
    <t>AD54498</t>
  </si>
  <si>
    <t>54498</t>
  </si>
  <si>
    <t xml:space="preserve">OCAÑA                                             </t>
  </si>
  <si>
    <t>AD54518</t>
  </si>
  <si>
    <t>54518</t>
  </si>
  <si>
    <t xml:space="preserve">PAMPLONA                                          </t>
  </si>
  <si>
    <t>AD54520</t>
  </si>
  <si>
    <t>54520</t>
  </si>
  <si>
    <t xml:space="preserve">PAMPLONITA                                        </t>
  </si>
  <si>
    <t>AD54660</t>
  </si>
  <si>
    <t>54660</t>
  </si>
  <si>
    <t xml:space="preserve">SALAZAR                                           </t>
  </si>
  <si>
    <t>AD54673</t>
  </si>
  <si>
    <t>54673</t>
  </si>
  <si>
    <t>AD54680</t>
  </si>
  <si>
    <t>54680</t>
  </si>
  <si>
    <t xml:space="preserve">SANTIAGO                                          </t>
  </si>
  <si>
    <t>AD54720</t>
  </si>
  <si>
    <t>54720</t>
  </si>
  <si>
    <t xml:space="preserve">SARDINATA                                         </t>
  </si>
  <si>
    <t>AD54810</t>
  </si>
  <si>
    <t>54810</t>
  </si>
  <si>
    <t xml:space="preserve">TIBÚ                                              </t>
  </si>
  <si>
    <t>AD54820</t>
  </si>
  <si>
    <t>54820</t>
  </si>
  <si>
    <t>AD54874</t>
  </si>
  <si>
    <t>54874</t>
  </si>
  <si>
    <t xml:space="preserve">VILLA DEL ROSARIO                                 </t>
  </si>
  <si>
    <t>AD63000</t>
  </si>
  <si>
    <t xml:space="preserve">QUINDÍO                                           </t>
  </si>
  <si>
    <t>63000</t>
  </si>
  <si>
    <t>AD63001</t>
  </si>
  <si>
    <t>63001</t>
  </si>
  <si>
    <t>AD63111</t>
  </si>
  <si>
    <t>63111</t>
  </si>
  <si>
    <t>AD63130</t>
  </si>
  <si>
    <t>63130</t>
  </si>
  <si>
    <t xml:space="preserve">CALARCA                                           </t>
  </si>
  <si>
    <t>AD63212</t>
  </si>
  <si>
    <t>63212</t>
  </si>
  <si>
    <t>AD63272</t>
  </si>
  <si>
    <t>63272</t>
  </si>
  <si>
    <t xml:space="preserve">FILANDIA                                          </t>
  </si>
  <si>
    <t>AD63302</t>
  </si>
  <si>
    <t>63302</t>
  </si>
  <si>
    <t xml:space="preserve">GÉNOVA                                            </t>
  </si>
  <si>
    <t>AD63401</t>
  </si>
  <si>
    <t>63401</t>
  </si>
  <si>
    <t xml:space="preserve">LA TEBAIDA                                        </t>
  </si>
  <si>
    <t>AD63470</t>
  </si>
  <si>
    <t>63470</t>
  </si>
  <si>
    <t xml:space="preserve">MONTENEGRO                                        </t>
  </si>
  <si>
    <t>AD63548</t>
  </si>
  <si>
    <t>63548</t>
  </si>
  <si>
    <t xml:space="preserve">PIJAO                                             </t>
  </si>
  <si>
    <t>AD63594</t>
  </si>
  <si>
    <t>63594</t>
  </si>
  <si>
    <t xml:space="preserve">QUIMBAYA                                          </t>
  </si>
  <si>
    <t>AD63690</t>
  </si>
  <si>
    <t>63690</t>
  </si>
  <si>
    <t xml:space="preserve">SALENTO                                           </t>
  </si>
  <si>
    <t>AD66000</t>
  </si>
  <si>
    <t>66000</t>
  </si>
  <si>
    <t>AD66001</t>
  </si>
  <si>
    <t>66001</t>
  </si>
  <si>
    <t xml:space="preserve">PEREIRA                                           </t>
  </si>
  <si>
    <t>AD66045</t>
  </si>
  <si>
    <t>66045</t>
  </si>
  <si>
    <t xml:space="preserve">APÍA                                              </t>
  </si>
  <si>
    <t>AD66075</t>
  </si>
  <si>
    <t>66075</t>
  </si>
  <si>
    <t>AD66088</t>
  </si>
  <si>
    <t>66088</t>
  </si>
  <si>
    <t xml:space="preserve">BELÉN DE UMBRÍA                                   </t>
  </si>
  <si>
    <t>AD66318</t>
  </si>
  <si>
    <t>66318</t>
  </si>
  <si>
    <t xml:space="preserve">GUÁTICA                                           </t>
  </si>
  <si>
    <t>AD66400</t>
  </si>
  <si>
    <t>66400</t>
  </si>
  <si>
    <t xml:space="preserve">LA VIRGINIA                                       </t>
  </si>
  <si>
    <t>AD66440</t>
  </si>
  <si>
    <t>66440</t>
  </si>
  <si>
    <t xml:space="preserve">MARSELLA                                          </t>
  </si>
  <si>
    <t>AD66456</t>
  </si>
  <si>
    <t>66456</t>
  </si>
  <si>
    <t xml:space="preserve">MISTRATÓ                                          </t>
  </si>
  <si>
    <t>AD66572</t>
  </si>
  <si>
    <t>66572</t>
  </si>
  <si>
    <t xml:space="preserve">PUEBLO RICO                                       </t>
  </si>
  <si>
    <t>AD66594</t>
  </si>
  <si>
    <t>66594</t>
  </si>
  <si>
    <t xml:space="preserve">QUINCHÍA                                          </t>
  </si>
  <si>
    <t>AD66682</t>
  </si>
  <si>
    <t>66682</t>
  </si>
  <si>
    <t xml:space="preserve">SANTA ROSA DE CABAL                               </t>
  </si>
  <si>
    <t>AD66687</t>
  </si>
  <si>
    <t>66687</t>
  </si>
  <si>
    <t xml:space="preserve">SANTUARIO                                         </t>
  </si>
  <si>
    <t>AD68000</t>
  </si>
  <si>
    <t xml:space="preserve">SANTANDER                                         </t>
  </si>
  <si>
    <t>68000</t>
  </si>
  <si>
    <t>AD68001</t>
  </si>
  <si>
    <t>68001</t>
  </si>
  <si>
    <t xml:space="preserve">BUCARAMANGA                                       </t>
  </si>
  <si>
    <t>AD68013</t>
  </si>
  <si>
    <t>68013</t>
  </si>
  <si>
    <t xml:space="preserve">AGUADA                                            </t>
  </si>
  <si>
    <t>AD68020</t>
  </si>
  <si>
    <t>68020</t>
  </si>
  <si>
    <t>AD68038</t>
  </si>
  <si>
    <t>68038</t>
  </si>
  <si>
    <t xml:space="preserve">MUNICIPIO NN SANTANDER TOCA                                                           </t>
  </si>
  <si>
    <t>AD68051</t>
  </si>
  <si>
    <t>68051</t>
  </si>
  <si>
    <t xml:space="preserve">ARATOCA                                           </t>
  </si>
  <si>
    <t>AD68077</t>
  </si>
  <si>
    <t>68077</t>
  </si>
  <si>
    <t>AD68079</t>
  </si>
  <si>
    <t>68079</t>
  </si>
  <si>
    <t xml:space="preserve">BARICHARA                                         </t>
  </si>
  <si>
    <t>AD68081</t>
  </si>
  <si>
    <t>68081</t>
  </si>
  <si>
    <t xml:space="preserve">BARRANCABERMEJA                                   </t>
  </si>
  <si>
    <t>AD68092</t>
  </si>
  <si>
    <t>68092</t>
  </si>
  <si>
    <t>AD68101</t>
  </si>
  <si>
    <t>68101</t>
  </si>
  <si>
    <t>AD68121</t>
  </si>
  <si>
    <t>68121</t>
  </si>
  <si>
    <t xml:space="preserve">CABRERA                                           </t>
  </si>
  <si>
    <t>AD68132</t>
  </si>
  <si>
    <t>68132</t>
  </si>
  <si>
    <t xml:space="preserve">CALIFORNIA                                        </t>
  </si>
  <si>
    <t>AD68147</t>
  </si>
  <si>
    <t>68147</t>
  </si>
  <si>
    <t xml:space="preserve">CAPITANEJO                                        </t>
  </si>
  <si>
    <t>AD68160</t>
  </si>
  <si>
    <t>68160</t>
  </si>
  <si>
    <t xml:space="preserve">CEPITÁ                                            </t>
  </si>
  <si>
    <t>AD68162</t>
  </si>
  <si>
    <t>68162</t>
  </si>
  <si>
    <t xml:space="preserve">CERRITO                                           </t>
  </si>
  <si>
    <t>AD68167</t>
  </si>
  <si>
    <t>68167</t>
  </si>
  <si>
    <t xml:space="preserve">CHARALÁ                                           </t>
  </si>
  <si>
    <t>AD68169</t>
  </si>
  <si>
    <t>68169</t>
  </si>
  <si>
    <t xml:space="preserve">CHARTA                                            </t>
  </si>
  <si>
    <t>AD68179</t>
  </si>
  <si>
    <t>68179</t>
  </si>
  <si>
    <t xml:space="preserve">CHIPATÁ                                           </t>
  </si>
  <si>
    <t>AD68190</t>
  </si>
  <si>
    <t>68190</t>
  </si>
  <si>
    <t xml:space="preserve">CIMITARRA                                         </t>
  </si>
  <si>
    <t>AD68207</t>
  </si>
  <si>
    <t>68207</t>
  </si>
  <si>
    <t>AD68211</t>
  </si>
  <si>
    <t>68211</t>
  </si>
  <si>
    <t xml:space="preserve">CONTRATACIÓN                                      </t>
  </si>
  <si>
    <t>AD68217</t>
  </si>
  <si>
    <t>68217</t>
  </si>
  <si>
    <t xml:space="preserve">COROMORO                                          </t>
  </si>
  <si>
    <t>AD68229</t>
  </si>
  <si>
    <t>68229</t>
  </si>
  <si>
    <t xml:space="preserve">CURITÍ                                            </t>
  </si>
  <si>
    <t>AD68235</t>
  </si>
  <si>
    <t>68235</t>
  </si>
  <si>
    <t xml:space="preserve">EL CARMEN DE CHUCURÍ                              </t>
  </si>
  <si>
    <t>AD68250</t>
  </si>
  <si>
    <t>68250</t>
  </si>
  <si>
    <t>AD68255</t>
  </si>
  <si>
    <t>68255</t>
  </si>
  <si>
    <t xml:space="preserve">EL PLAYÓN                                         </t>
  </si>
  <si>
    <t>AD68264</t>
  </si>
  <si>
    <t>68264</t>
  </si>
  <si>
    <t xml:space="preserve">ENCINO                                            </t>
  </si>
  <si>
    <t>AD68266</t>
  </si>
  <si>
    <t>68266</t>
  </si>
  <si>
    <t xml:space="preserve">ENCISO                                            </t>
  </si>
  <si>
    <t>AD68271</t>
  </si>
  <si>
    <t>68271</t>
  </si>
  <si>
    <t xml:space="preserve">FLORIÁN                                           </t>
  </si>
  <si>
    <t>AD68276</t>
  </si>
  <si>
    <t>68276</t>
  </si>
  <si>
    <t xml:space="preserve">FLORIDABLANCA                                     </t>
  </si>
  <si>
    <t>AD68296</t>
  </si>
  <si>
    <t>68296</t>
  </si>
  <si>
    <t xml:space="preserve">GALÁN                                             </t>
  </si>
  <si>
    <t>AD68298</t>
  </si>
  <si>
    <t>68298</t>
  </si>
  <si>
    <t xml:space="preserve">GAMBITA                                           </t>
  </si>
  <si>
    <t>AD68307</t>
  </si>
  <si>
    <t>68307</t>
  </si>
  <si>
    <t xml:space="preserve">GIRÓN                                             </t>
  </si>
  <si>
    <t>AD68318</t>
  </si>
  <si>
    <t>68318</t>
  </si>
  <si>
    <t xml:space="preserve">GUACA                                             </t>
  </si>
  <si>
    <t>AD68320</t>
  </si>
  <si>
    <t>68320</t>
  </si>
  <si>
    <t>AD68324</t>
  </si>
  <si>
    <t>68324</t>
  </si>
  <si>
    <t xml:space="preserve">GUAVATÁ                                           </t>
  </si>
  <si>
    <t>AD68377</t>
  </si>
  <si>
    <t>68377</t>
  </si>
  <si>
    <t xml:space="preserve">LA BELLEZA                                        </t>
  </si>
  <si>
    <t>AD68385</t>
  </si>
  <si>
    <t>68385</t>
  </si>
  <si>
    <t xml:space="preserve">LANDÁZURI                                         </t>
  </si>
  <si>
    <t>AD68397</t>
  </si>
  <si>
    <t>68397</t>
  </si>
  <si>
    <t>AD68406</t>
  </si>
  <si>
    <t>68406</t>
  </si>
  <si>
    <t xml:space="preserve">LEBRÍJA                                           </t>
  </si>
  <si>
    <t>AD68418</t>
  </si>
  <si>
    <t>68418</t>
  </si>
  <si>
    <t xml:space="preserve">LOS SANTOS                                        </t>
  </si>
  <si>
    <t>AD68425</t>
  </si>
  <si>
    <t>68425</t>
  </si>
  <si>
    <t xml:space="preserve">MACARAVITA                                        </t>
  </si>
  <si>
    <t>AD68432</t>
  </si>
  <si>
    <t>68432</t>
  </si>
  <si>
    <t xml:space="preserve">MÁLAGA                                            </t>
  </si>
  <si>
    <t>AD68444</t>
  </si>
  <si>
    <t>68444</t>
  </si>
  <si>
    <t xml:space="preserve">MATANZA                                           </t>
  </si>
  <si>
    <t>AD68464</t>
  </si>
  <si>
    <t>68464</t>
  </si>
  <si>
    <t xml:space="preserve">MOGOTES                                           </t>
  </si>
  <si>
    <t>AD68468</t>
  </si>
  <si>
    <t>68468</t>
  </si>
  <si>
    <t xml:space="preserve">MOLAGAVITA                                        </t>
  </si>
  <si>
    <t>AD68498</t>
  </si>
  <si>
    <t>68498</t>
  </si>
  <si>
    <t xml:space="preserve">OCAMONTE                                          </t>
  </si>
  <si>
    <t>AD68500</t>
  </si>
  <si>
    <t>68500</t>
  </si>
  <si>
    <t xml:space="preserve">OIBA                                              </t>
  </si>
  <si>
    <t>AD68522</t>
  </si>
  <si>
    <t>68522</t>
  </si>
  <si>
    <t xml:space="preserve">PALMAR                                            </t>
  </si>
  <si>
    <t>AD68533</t>
  </si>
  <si>
    <t>68533</t>
  </si>
  <si>
    <t xml:space="preserve">PÁRAMO                                            </t>
  </si>
  <si>
    <t>AD68547</t>
  </si>
  <si>
    <t>68547</t>
  </si>
  <si>
    <t xml:space="preserve">PIEDECUESTA                                       </t>
  </si>
  <si>
    <t>AD68549</t>
  </si>
  <si>
    <t>68549</t>
  </si>
  <si>
    <t xml:space="preserve">PINCHOTE                                          </t>
  </si>
  <si>
    <t>AD68575</t>
  </si>
  <si>
    <t>68575</t>
  </si>
  <si>
    <t xml:space="preserve">PUERTO WILCHES                                    </t>
  </si>
  <si>
    <t>AD68615</t>
  </si>
  <si>
    <t>68615</t>
  </si>
  <si>
    <t>AD68655</t>
  </si>
  <si>
    <t>68655</t>
  </si>
  <si>
    <t xml:space="preserve">SABANA DE TORRES                                  </t>
  </si>
  <si>
    <t>AD68669</t>
  </si>
  <si>
    <t>68669</t>
  </si>
  <si>
    <t xml:space="preserve">SAN ANDRÉS                                        </t>
  </si>
  <si>
    <t>AD68673</t>
  </si>
  <si>
    <t>68673</t>
  </si>
  <si>
    <t xml:space="preserve">SAN BENITO                                        </t>
  </si>
  <si>
    <t>AD68679</t>
  </si>
  <si>
    <t>68679</t>
  </si>
  <si>
    <t xml:space="preserve">SAN GIL                                           </t>
  </si>
  <si>
    <t>AD68684</t>
  </si>
  <si>
    <t>68684</t>
  </si>
  <si>
    <t xml:space="preserve">SAN JOSÉ DE MIRANDA                               </t>
  </si>
  <si>
    <t>AD68686</t>
  </si>
  <si>
    <t>68686</t>
  </si>
  <si>
    <t xml:space="preserve">SAN MIGUEL                                        </t>
  </si>
  <si>
    <t>AD68689</t>
  </si>
  <si>
    <t>68689</t>
  </si>
  <si>
    <t xml:space="preserve">SAN VICENTE DE CHUCURÍ                            </t>
  </si>
  <si>
    <t>AD68705</t>
  </si>
  <si>
    <t>68705</t>
  </si>
  <si>
    <t>AD68745</t>
  </si>
  <si>
    <t>68745</t>
  </si>
  <si>
    <t xml:space="preserve">SIMACOTA                                          </t>
  </si>
  <si>
    <t>AD68755</t>
  </si>
  <si>
    <t>68755</t>
  </si>
  <si>
    <t xml:space="preserve">SOCORRO                                           </t>
  </si>
  <si>
    <t>AD68773</t>
  </si>
  <si>
    <t>68773</t>
  </si>
  <si>
    <t>AD68780</t>
  </si>
  <si>
    <t>68780</t>
  </si>
  <si>
    <t xml:space="preserve">SURATÁ                                            </t>
  </si>
  <si>
    <t>AD68820</t>
  </si>
  <si>
    <t>68820</t>
  </si>
  <si>
    <t xml:space="preserve">TONA                                              </t>
  </si>
  <si>
    <t>AD68855</t>
  </si>
  <si>
    <t>68855</t>
  </si>
  <si>
    <t xml:space="preserve">VALLE DE SAN JOSÉ                                 </t>
  </si>
  <si>
    <t>AD68861</t>
  </si>
  <si>
    <t>68861</t>
  </si>
  <si>
    <t xml:space="preserve">VÉLEZ                                             </t>
  </si>
  <si>
    <t>AD68867</t>
  </si>
  <si>
    <t>68867</t>
  </si>
  <si>
    <t xml:space="preserve">VETAS                                             </t>
  </si>
  <si>
    <t>AD68872</t>
  </si>
  <si>
    <t>68872</t>
  </si>
  <si>
    <t>AD68895</t>
  </si>
  <si>
    <t>68895</t>
  </si>
  <si>
    <t xml:space="preserve">ZAPATOCA                                          </t>
  </si>
  <si>
    <t>AD68900</t>
  </si>
  <si>
    <t>68900</t>
  </si>
  <si>
    <t xml:space="preserve">MUNICIPIO PENDIENTE CERTIFICADO IGAC - SANTANDER  </t>
  </si>
  <si>
    <t>AD68999</t>
  </si>
  <si>
    <t>68999</t>
  </si>
  <si>
    <t xml:space="preserve">MUNICIPIO INDETERMINADO SANTANDER                 </t>
  </si>
  <si>
    <t>AD70000</t>
  </si>
  <si>
    <t>70000</t>
  </si>
  <si>
    <t>AD70001</t>
  </si>
  <si>
    <t>70001</t>
  </si>
  <si>
    <t xml:space="preserve">SINCELEJO                                         </t>
  </si>
  <si>
    <t>AD70110</t>
  </si>
  <si>
    <t>70110</t>
  </si>
  <si>
    <t>AD70124</t>
  </si>
  <si>
    <t>70124</t>
  </si>
  <si>
    <t xml:space="preserve">CAIMITO                                           </t>
  </si>
  <si>
    <t>AD70204</t>
  </si>
  <si>
    <t>70204</t>
  </si>
  <si>
    <t xml:space="preserve">COLOSO                                            </t>
  </si>
  <si>
    <t>AD70215</t>
  </si>
  <si>
    <t>70215</t>
  </si>
  <si>
    <t xml:space="preserve">COROZAL                                           </t>
  </si>
  <si>
    <t>AD70221</t>
  </si>
  <si>
    <t>70221</t>
  </si>
  <si>
    <t xml:space="preserve">COVEÑAS                                           </t>
  </si>
  <si>
    <t>AD70230</t>
  </si>
  <si>
    <t>70230</t>
  </si>
  <si>
    <t xml:space="preserve">CHALÁN                                            </t>
  </si>
  <si>
    <t>AD70233</t>
  </si>
  <si>
    <t>70233</t>
  </si>
  <si>
    <t xml:space="preserve">EL ROBLE                                          </t>
  </si>
  <si>
    <t>AD70235</t>
  </si>
  <si>
    <t>70235</t>
  </si>
  <si>
    <t xml:space="preserve">GALERAS                                           </t>
  </si>
  <si>
    <t>AD70265</t>
  </si>
  <si>
    <t>70265</t>
  </si>
  <si>
    <t xml:space="preserve">GUARANDA                                          </t>
  </si>
  <si>
    <t>AD70400</t>
  </si>
  <si>
    <t>70400</t>
  </si>
  <si>
    <t>AD70418</t>
  </si>
  <si>
    <t>70418</t>
  </si>
  <si>
    <t xml:space="preserve">LOS PALMITOS                                      </t>
  </si>
  <si>
    <t>AD70429</t>
  </si>
  <si>
    <t>70429</t>
  </si>
  <si>
    <t xml:space="preserve">MAJAGUAL                                          </t>
  </si>
  <si>
    <t>AD70473</t>
  </si>
  <si>
    <t>70473</t>
  </si>
  <si>
    <t xml:space="preserve">MORROA                                            </t>
  </si>
  <si>
    <t>AD70508</t>
  </si>
  <si>
    <t>70508</t>
  </si>
  <si>
    <t xml:space="preserve">OVEJAS                                            </t>
  </si>
  <si>
    <t>AD70523</t>
  </si>
  <si>
    <t>70523</t>
  </si>
  <si>
    <t xml:space="preserve">PALMITO                                           </t>
  </si>
  <si>
    <t>AD70670</t>
  </si>
  <si>
    <t>70670</t>
  </si>
  <si>
    <t xml:space="preserve">SAMPUÉS                                           </t>
  </si>
  <si>
    <t>AD70678</t>
  </si>
  <si>
    <t>70678</t>
  </si>
  <si>
    <t xml:space="preserve">SAN BENITO ABAD                                   </t>
  </si>
  <si>
    <t>AD70702</t>
  </si>
  <si>
    <t>70702</t>
  </si>
  <si>
    <t xml:space="preserve">SAN JUAN DE BETULIA                               </t>
  </si>
  <si>
    <t>AD70708</t>
  </si>
  <si>
    <t>70708</t>
  </si>
  <si>
    <t xml:space="preserve">SAN MARCOS                                        </t>
  </si>
  <si>
    <t>AD70713</t>
  </si>
  <si>
    <t>70713</t>
  </si>
  <si>
    <t xml:space="preserve">SAN ONOFRE                                        </t>
  </si>
  <si>
    <t>AD70717</t>
  </si>
  <si>
    <t>70717</t>
  </si>
  <si>
    <t>AD70742</t>
  </si>
  <si>
    <t>70742</t>
  </si>
  <si>
    <t xml:space="preserve">SAN LUIS DE SINCÉ                                 </t>
  </si>
  <si>
    <t>AD70771</t>
  </si>
  <si>
    <t>70771</t>
  </si>
  <si>
    <t>AD70820</t>
  </si>
  <si>
    <t>70820</t>
  </si>
  <si>
    <t xml:space="preserve">SANTIAGO DE TOLÚ                                  </t>
  </si>
  <si>
    <t>AD70823</t>
  </si>
  <si>
    <t>70823</t>
  </si>
  <si>
    <t xml:space="preserve">TOLÚ VIEJO                                        </t>
  </si>
  <si>
    <t>AD73000</t>
  </si>
  <si>
    <t xml:space="preserve">TOLIMA                                            </t>
  </si>
  <si>
    <t>73000</t>
  </si>
  <si>
    <t>AD73001</t>
  </si>
  <si>
    <t>73001</t>
  </si>
  <si>
    <t xml:space="preserve">IBAGUÉ                                            </t>
  </si>
  <si>
    <t>AD73026</t>
  </si>
  <si>
    <t>73026</t>
  </si>
  <si>
    <t xml:space="preserve">ALVARADO                                          </t>
  </si>
  <si>
    <t>AD73030</t>
  </si>
  <si>
    <t>73030</t>
  </si>
  <si>
    <t xml:space="preserve">AMBALEMA                                          </t>
  </si>
  <si>
    <t>AD73043</t>
  </si>
  <si>
    <t>73043</t>
  </si>
  <si>
    <t xml:space="preserve">ANZOÁTEGUI                                        </t>
  </si>
  <si>
    <t>AD73055</t>
  </si>
  <si>
    <t>73055</t>
  </si>
  <si>
    <t xml:space="preserve">ARMERO                                            </t>
  </si>
  <si>
    <t>AD73067</t>
  </si>
  <si>
    <t>73067</t>
  </si>
  <si>
    <t xml:space="preserve">ATACO                                             </t>
  </si>
  <si>
    <t>AD73124</t>
  </si>
  <si>
    <t>73124</t>
  </si>
  <si>
    <t xml:space="preserve">CAJAMARCA                                         </t>
  </si>
  <si>
    <t>AD73148</t>
  </si>
  <si>
    <t>73148</t>
  </si>
  <si>
    <t xml:space="preserve">CARMEN DE APICALÁ                                 </t>
  </si>
  <si>
    <t>AD73152</t>
  </si>
  <si>
    <t>73152</t>
  </si>
  <si>
    <t xml:space="preserve">CASABIANCA                                        </t>
  </si>
  <si>
    <t>AD73168</t>
  </si>
  <si>
    <t>73168</t>
  </si>
  <si>
    <t xml:space="preserve">CHAPARRAL                                         </t>
  </si>
  <si>
    <t>AD73200</t>
  </si>
  <si>
    <t>73200</t>
  </si>
  <si>
    <t xml:space="preserve">COELLO                                            </t>
  </si>
  <si>
    <t>AD73217</t>
  </si>
  <si>
    <t>73217</t>
  </si>
  <si>
    <t xml:space="preserve">COYAIMA                                           </t>
  </si>
  <si>
    <t>AD73226</t>
  </si>
  <si>
    <t>73226</t>
  </si>
  <si>
    <t xml:space="preserve">CUNDAY                                            </t>
  </si>
  <si>
    <t>AD73236</t>
  </si>
  <si>
    <t>73236</t>
  </si>
  <si>
    <t xml:space="preserve">DOLORES                                           </t>
  </si>
  <si>
    <t>AD73268</t>
  </si>
  <si>
    <t>73268</t>
  </si>
  <si>
    <t xml:space="preserve">ESPINAL                                           </t>
  </si>
  <si>
    <t>AD73270</t>
  </si>
  <si>
    <t>73270</t>
  </si>
  <si>
    <t xml:space="preserve">FALAN                                             </t>
  </si>
  <si>
    <t>AD73275</t>
  </si>
  <si>
    <t>73275</t>
  </si>
  <si>
    <t xml:space="preserve">FLANDES                                           </t>
  </si>
  <si>
    <t>AD73283</t>
  </si>
  <si>
    <t>73283</t>
  </si>
  <si>
    <t xml:space="preserve">FRESNO                                            </t>
  </si>
  <si>
    <t>AD73319</t>
  </si>
  <si>
    <t>73319</t>
  </si>
  <si>
    <t xml:space="preserve">GUAMO                                             </t>
  </si>
  <si>
    <t>AD73349</t>
  </si>
  <si>
    <t>73349</t>
  </si>
  <si>
    <t xml:space="preserve">HONDA                                             </t>
  </si>
  <si>
    <t>AD73352</t>
  </si>
  <si>
    <t>73352</t>
  </si>
  <si>
    <t xml:space="preserve">ICONONZO                                          </t>
  </si>
  <si>
    <t>AD73408</t>
  </si>
  <si>
    <t>73408</t>
  </si>
  <si>
    <t xml:space="preserve">LÉRIDA                                            </t>
  </si>
  <si>
    <t>AD73411</t>
  </si>
  <si>
    <t>73411</t>
  </si>
  <si>
    <t xml:space="preserve">LÍBANO                                            </t>
  </si>
  <si>
    <t>AD73443</t>
  </si>
  <si>
    <t>73443</t>
  </si>
  <si>
    <t xml:space="preserve">MARIQUITA                                         </t>
  </si>
  <si>
    <t>AD73449</t>
  </si>
  <si>
    <t>73449</t>
  </si>
  <si>
    <t xml:space="preserve">MELGAR                                            </t>
  </si>
  <si>
    <t>AD73461</t>
  </si>
  <si>
    <t>73461</t>
  </si>
  <si>
    <t xml:space="preserve">MURILLO                                           </t>
  </si>
  <si>
    <t>AD73504</t>
  </si>
  <si>
    <t>73504</t>
  </si>
  <si>
    <t xml:space="preserve">ORTEGA                                            </t>
  </si>
  <si>
    <t>AD73520</t>
  </si>
  <si>
    <t>73520</t>
  </si>
  <si>
    <t xml:space="preserve">PALOCABILDO                                       </t>
  </si>
  <si>
    <t>AD73547</t>
  </si>
  <si>
    <t>73547</t>
  </si>
  <si>
    <t xml:space="preserve">PIEDRAS                                           </t>
  </si>
  <si>
    <t>AD73563</t>
  </si>
  <si>
    <t>73563</t>
  </si>
  <si>
    <t xml:space="preserve">PRADO                                             </t>
  </si>
  <si>
    <t>AD73585</t>
  </si>
  <si>
    <t>73585</t>
  </si>
  <si>
    <t xml:space="preserve">PURIFICACIÓN                                      </t>
  </si>
  <si>
    <t>AD73616</t>
  </si>
  <si>
    <t>73616</t>
  </si>
  <si>
    <t xml:space="preserve">RIOBLANCO                                         </t>
  </si>
  <si>
    <t>AD73622</t>
  </si>
  <si>
    <t>73622</t>
  </si>
  <si>
    <t xml:space="preserve">RONCESVALLES                                      </t>
  </si>
  <si>
    <t>AD73624</t>
  </si>
  <si>
    <t>73624</t>
  </si>
  <si>
    <t xml:space="preserve">ROVIRA                                            </t>
  </si>
  <si>
    <t>AD73671</t>
  </si>
  <si>
    <t>73671</t>
  </si>
  <si>
    <t xml:space="preserve">SALDAÑA                                           </t>
  </si>
  <si>
    <t>AD73678</t>
  </si>
  <si>
    <t>73678</t>
  </si>
  <si>
    <t>AD73686</t>
  </si>
  <si>
    <t>73686</t>
  </si>
  <si>
    <t xml:space="preserve">SANTA ISABEL                                      </t>
  </si>
  <si>
    <t>AD73770</t>
  </si>
  <si>
    <t>73770</t>
  </si>
  <si>
    <t>AD73854</t>
  </si>
  <si>
    <t>73854</t>
  </si>
  <si>
    <t xml:space="preserve">VALLE DE SAN JUAN                                 </t>
  </si>
  <si>
    <t>AD73861</t>
  </si>
  <si>
    <t>73861</t>
  </si>
  <si>
    <t xml:space="preserve">VENADILLO                                         </t>
  </si>
  <si>
    <t>AD73870</t>
  </si>
  <si>
    <t>73870</t>
  </si>
  <si>
    <t xml:space="preserve">VILLAHERMOSA                                      </t>
  </si>
  <si>
    <t>AD73873</t>
  </si>
  <si>
    <t>73873</t>
  </si>
  <si>
    <t xml:space="preserve">VILLARRICA                                        </t>
  </si>
  <si>
    <t>AD76000</t>
  </si>
  <si>
    <t xml:space="preserve">VALLE DEL CAUCA                                   </t>
  </si>
  <si>
    <t>76000</t>
  </si>
  <si>
    <t>AD76001</t>
  </si>
  <si>
    <t>76001</t>
  </si>
  <si>
    <t xml:space="preserve">CALI                                              </t>
  </si>
  <si>
    <t>AD76036</t>
  </si>
  <si>
    <t>76036</t>
  </si>
  <si>
    <t xml:space="preserve">ANDALUCÍA                                         </t>
  </si>
  <si>
    <t>AD76041</t>
  </si>
  <si>
    <t>76041</t>
  </si>
  <si>
    <t xml:space="preserve">ANSERMANUEVO                                      </t>
  </si>
  <si>
    <t>AD76054</t>
  </si>
  <si>
    <t>76054</t>
  </si>
  <si>
    <t>AD76100</t>
  </si>
  <si>
    <t>76100</t>
  </si>
  <si>
    <t>AD76109</t>
  </si>
  <si>
    <t>76109</t>
  </si>
  <si>
    <t xml:space="preserve">BUENAVENTURA                                      </t>
  </si>
  <si>
    <t>AD76111</t>
  </si>
  <si>
    <t>76111</t>
  </si>
  <si>
    <t xml:space="preserve">GUADALAJARA DE BUGA                               </t>
  </si>
  <si>
    <t>AD76113</t>
  </si>
  <si>
    <t>76113</t>
  </si>
  <si>
    <t xml:space="preserve">BUGALAGRANDE                                      </t>
  </si>
  <si>
    <t>AD76122</t>
  </si>
  <si>
    <t>76122</t>
  </si>
  <si>
    <t xml:space="preserve">CAICEDONIA                                        </t>
  </si>
  <si>
    <t>AD76126</t>
  </si>
  <si>
    <t>76126</t>
  </si>
  <si>
    <t xml:space="preserve">CALIMA                                            </t>
  </si>
  <si>
    <t>AD76130</t>
  </si>
  <si>
    <t>76130</t>
  </si>
  <si>
    <t xml:space="preserve">CANDELARIA                                        </t>
  </si>
  <si>
    <t>AD76147</t>
  </si>
  <si>
    <t>76147</t>
  </si>
  <si>
    <t xml:space="preserve">CARTAGO                                           </t>
  </si>
  <si>
    <t>AD76233</t>
  </si>
  <si>
    <t>76233</t>
  </si>
  <si>
    <t xml:space="preserve">DAGUA                                             </t>
  </si>
  <si>
    <t>AD76243</t>
  </si>
  <si>
    <t>76243</t>
  </si>
  <si>
    <t xml:space="preserve">EL ÁGUILA                                         </t>
  </si>
  <si>
    <t>AD76248</t>
  </si>
  <si>
    <t>76248</t>
  </si>
  <si>
    <t xml:space="preserve">EL CERRITO                                        </t>
  </si>
  <si>
    <t>AD76250</t>
  </si>
  <si>
    <t>76250</t>
  </si>
  <si>
    <t xml:space="preserve">EL DOVIO                                          </t>
  </si>
  <si>
    <t>AD76275</t>
  </si>
  <si>
    <t>76275</t>
  </si>
  <si>
    <t xml:space="preserve">FLORIDA                                           </t>
  </si>
  <si>
    <t>AD76306</t>
  </si>
  <si>
    <t>76306</t>
  </si>
  <si>
    <t xml:space="preserve">GINEBRA                                           </t>
  </si>
  <si>
    <t>AD76318</t>
  </si>
  <si>
    <t>76318</t>
  </si>
  <si>
    <t xml:space="preserve">GUACARÍ                                           </t>
  </si>
  <si>
    <t>AD76364</t>
  </si>
  <si>
    <t>76364</t>
  </si>
  <si>
    <t xml:space="preserve">JAMUNDÍ                                           </t>
  </si>
  <si>
    <t>AD76377</t>
  </si>
  <si>
    <t>76377</t>
  </si>
  <si>
    <t xml:space="preserve">LA CUMBRE                                         </t>
  </si>
  <si>
    <t>AD76400</t>
  </si>
  <si>
    <t>76400</t>
  </si>
  <si>
    <t>AD76403</t>
  </si>
  <si>
    <t>76403</t>
  </si>
  <si>
    <t>AD76497</t>
  </si>
  <si>
    <t>76497</t>
  </si>
  <si>
    <t xml:space="preserve">OBANDO                                            </t>
  </si>
  <si>
    <t>AD76520</t>
  </si>
  <si>
    <t>76520</t>
  </si>
  <si>
    <t xml:space="preserve">PALMIRA                                           </t>
  </si>
  <si>
    <t>AD76563</t>
  </si>
  <si>
    <t>76563</t>
  </si>
  <si>
    <t xml:space="preserve">PRADERA                                           </t>
  </si>
  <si>
    <t>AD76606</t>
  </si>
  <si>
    <t>76606</t>
  </si>
  <si>
    <t>AD76616</t>
  </si>
  <si>
    <t>76616</t>
  </si>
  <si>
    <t xml:space="preserve">RIOFRÍO                                           </t>
  </si>
  <si>
    <t>AD76622</t>
  </si>
  <si>
    <t>76622</t>
  </si>
  <si>
    <t xml:space="preserve">ROLDANILLO                                        </t>
  </si>
  <si>
    <t>AD76736</t>
  </si>
  <si>
    <t>76736</t>
  </si>
  <si>
    <t xml:space="preserve">SEVILLA                                           </t>
  </si>
  <si>
    <t>AD76828</t>
  </si>
  <si>
    <t>76828</t>
  </si>
  <si>
    <t xml:space="preserve">TRUJILLO                                          </t>
  </si>
  <si>
    <t>AD76834</t>
  </si>
  <si>
    <t>76834</t>
  </si>
  <si>
    <t xml:space="preserve">TULUÁ                                             </t>
  </si>
  <si>
    <t>AD76869</t>
  </si>
  <si>
    <t>76869</t>
  </si>
  <si>
    <t xml:space="preserve">VIJES                                             </t>
  </si>
  <si>
    <t>AD76890</t>
  </si>
  <si>
    <t>76890</t>
  </si>
  <si>
    <t xml:space="preserve">YOTOCO                                            </t>
  </si>
  <si>
    <t>AD76892</t>
  </si>
  <si>
    <t>76892</t>
  </si>
  <si>
    <t xml:space="preserve">YUMBO                                             </t>
  </si>
  <si>
    <t>AD76895</t>
  </si>
  <si>
    <t>76895</t>
  </si>
  <si>
    <t xml:space="preserve">ZARZAL                                            </t>
  </si>
  <si>
    <t>AD81000</t>
  </si>
  <si>
    <t xml:space="preserve">ARAUCA                                            </t>
  </si>
  <si>
    <t>81000</t>
  </si>
  <si>
    <t>AD81001</t>
  </si>
  <si>
    <t>81001</t>
  </si>
  <si>
    <t>AD81065</t>
  </si>
  <si>
    <t>81065</t>
  </si>
  <si>
    <t xml:space="preserve">ARAUQUITA                                         </t>
  </si>
  <si>
    <t>AD81220</t>
  </si>
  <si>
    <t>81220</t>
  </si>
  <si>
    <t xml:space="preserve">CRAVO NORTE                                       </t>
  </si>
  <si>
    <t>AD81736</t>
  </si>
  <si>
    <t>81736</t>
  </si>
  <si>
    <t xml:space="preserve">SARAVENA                                          </t>
  </si>
  <si>
    <t>AD81794</t>
  </si>
  <si>
    <t>81794</t>
  </si>
  <si>
    <t xml:space="preserve">TAME                                              </t>
  </si>
  <si>
    <t>AD85000</t>
  </si>
  <si>
    <t xml:space="preserve">CASANARE                                          </t>
  </si>
  <si>
    <t>85000</t>
  </si>
  <si>
    <t>AD85001</t>
  </si>
  <si>
    <t>85001</t>
  </si>
  <si>
    <t xml:space="preserve">YOPAL                                             </t>
  </si>
  <si>
    <t>AD85010</t>
  </si>
  <si>
    <t>85010</t>
  </si>
  <si>
    <t xml:space="preserve">AGUAZUL                                           </t>
  </si>
  <si>
    <t>AD85073</t>
  </si>
  <si>
    <t>85073</t>
  </si>
  <si>
    <t xml:space="preserve">Municipio NN Casanare Dorotea E     </t>
  </si>
  <si>
    <t>AD85125</t>
  </si>
  <si>
    <t>85125</t>
  </si>
  <si>
    <t xml:space="preserve">HATO COROZAL                                      </t>
  </si>
  <si>
    <t>AD85139</t>
  </si>
  <si>
    <t>85139</t>
  </si>
  <si>
    <t xml:space="preserve">MANÍ                                              </t>
  </si>
  <si>
    <t>AD85162</t>
  </si>
  <si>
    <t>85162</t>
  </si>
  <si>
    <t xml:space="preserve">MONTERREY                                         </t>
  </si>
  <si>
    <t>AD85225</t>
  </si>
  <si>
    <t>85225</t>
  </si>
  <si>
    <t xml:space="preserve">NUNCHÍA                                           </t>
  </si>
  <si>
    <t>AD85230</t>
  </si>
  <si>
    <t>85230</t>
  </si>
  <si>
    <t xml:space="preserve">OROCUÉ                                            </t>
  </si>
  <si>
    <t>AD85250</t>
  </si>
  <si>
    <t>85250</t>
  </si>
  <si>
    <t xml:space="preserve">PAZ DE ARIPORO                                    </t>
  </si>
  <si>
    <t>AD85263</t>
  </si>
  <si>
    <t>85263</t>
  </si>
  <si>
    <t xml:space="preserve">PORE                                              </t>
  </si>
  <si>
    <t>AD85279</t>
  </si>
  <si>
    <t>85279</t>
  </si>
  <si>
    <t xml:space="preserve">RECETOR                                           </t>
  </si>
  <si>
    <t>AD85300</t>
  </si>
  <si>
    <t>85300</t>
  </si>
  <si>
    <t>AD85325</t>
  </si>
  <si>
    <t>85325</t>
  </si>
  <si>
    <t xml:space="preserve">SAN LUIS DE PALENQUE                              </t>
  </si>
  <si>
    <t>AD85410</t>
  </si>
  <si>
    <t>85410</t>
  </si>
  <si>
    <t xml:space="preserve">TAURAMENA                                         </t>
  </si>
  <si>
    <t>AD85430</t>
  </si>
  <si>
    <t>85430</t>
  </si>
  <si>
    <t xml:space="preserve">TRINIDAD                                          </t>
  </si>
  <si>
    <t>AD85440</t>
  </si>
  <si>
    <t>85440</t>
  </si>
  <si>
    <t>AD85900</t>
  </si>
  <si>
    <t>85900</t>
  </si>
  <si>
    <t xml:space="preserve">MUNICIPIO PENDIENTE CERTIFICADO IGAC - CASANARE   </t>
  </si>
  <si>
    <t>AD85068</t>
  </si>
  <si>
    <t>85068</t>
  </si>
  <si>
    <t xml:space="preserve">MUNICIPIO INDETERMINADO HURON                                               </t>
  </si>
  <si>
    <t>AD86000</t>
  </si>
  <si>
    <t xml:space="preserve">PUTUMAYO                                          </t>
  </si>
  <si>
    <t>86000</t>
  </si>
  <si>
    <t>AD86001</t>
  </si>
  <si>
    <t>86001</t>
  </si>
  <si>
    <t xml:space="preserve">MOCOA                                             </t>
  </si>
  <si>
    <t>AD86219</t>
  </si>
  <si>
    <t>86219</t>
  </si>
  <si>
    <t>AD86320</t>
  </si>
  <si>
    <t>86320</t>
  </si>
  <si>
    <t xml:space="preserve">ORITO                                             </t>
  </si>
  <si>
    <t>AD86568</t>
  </si>
  <si>
    <t>86568</t>
  </si>
  <si>
    <t xml:space="preserve">PUERTO ASÍS                                       </t>
  </si>
  <si>
    <t>AD86569</t>
  </si>
  <si>
    <t>86569</t>
  </si>
  <si>
    <t xml:space="preserve">PUERTO CAICEDO                                    </t>
  </si>
  <si>
    <t>AD86571</t>
  </si>
  <si>
    <t>86571</t>
  </si>
  <si>
    <t xml:space="preserve">PUERTO GUZMÁN                                     </t>
  </si>
  <si>
    <t>AD86573</t>
  </si>
  <si>
    <t>86573</t>
  </si>
  <si>
    <t xml:space="preserve">LEGUÍZAMO                                         </t>
  </si>
  <si>
    <t>AD86749</t>
  </si>
  <si>
    <t>86749</t>
  </si>
  <si>
    <t xml:space="preserve">SIBUNDOY                                          </t>
  </si>
  <si>
    <t>AD86755</t>
  </si>
  <si>
    <t>86755</t>
  </si>
  <si>
    <t>AD86757</t>
  </si>
  <si>
    <t>86757</t>
  </si>
  <si>
    <t>AD86760</t>
  </si>
  <si>
    <t>86760</t>
  </si>
  <si>
    <t>AD86865</t>
  </si>
  <si>
    <t>86865</t>
  </si>
  <si>
    <t xml:space="preserve">VALLE DEL GUAMUEZ                                 </t>
  </si>
  <si>
    <t>AD86885</t>
  </si>
  <si>
    <t>86885</t>
  </si>
  <si>
    <t xml:space="preserve">VILLAGARZÓN                                       </t>
  </si>
  <si>
    <t>AD86987</t>
  </si>
  <si>
    <t>86987</t>
  </si>
  <si>
    <t xml:space="preserve">Pendiente Certificado IGAC Confianza                                                                </t>
  </si>
  <si>
    <t>AD88000</t>
  </si>
  <si>
    <t xml:space="preserve">ARCHIPIÉLAGO DE SAN ANDRÉS PROVIDENCIA Y SANTA CATALINA      </t>
  </si>
  <si>
    <t>88000</t>
  </si>
  <si>
    <t xml:space="preserve">ARCHIPIÉLAGO DE SAN ANDRÉS                        </t>
  </si>
  <si>
    <t>AD90000</t>
  </si>
  <si>
    <t>90000</t>
  </si>
  <si>
    <t xml:space="preserve">GOBERNACION INDETERMINADA                         </t>
  </si>
  <si>
    <t>AD90999</t>
  </si>
  <si>
    <t>90999</t>
  </si>
  <si>
    <t xml:space="preserve">MUNICIPIO INDETERMINADO                           </t>
  </si>
  <si>
    <t>AD90001</t>
  </si>
  <si>
    <t>90001</t>
  </si>
  <si>
    <t xml:space="preserve">GOBERNACIÓN INDETERMINADA GIBRALTAR                                    </t>
  </si>
  <si>
    <t>AD90002</t>
  </si>
  <si>
    <t>90002</t>
  </si>
  <si>
    <t xml:space="preserve">GOBERNACIÓN INDETERMINADA CAPELLA                                   </t>
  </si>
  <si>
    <t>AD90998</t>
  </si>
  <si>
    <t>90998</t>
  </si>
  <si>
    <t xml:space="preserve">MUNICIPIO INDETERMINADO CAPELLA                                                                     </t>
  </si>
  <si>
    <t>AD90997</t>
  </si>
  <si>
    <t>90997</t>
  </si>
  <si>
    <t>MUNICIPIO INDETERMINADO GIBRALTAR</t>
  </si>
  <si>
    <t>AD91000</t>
  </si>
  <si>
    <t xml:space="preserve">AMAZONAS                                          </t>
  </si>
  <si>
    <t>91000</t>
  </si>
  <si>
    <t>AD91001</t>
  </si>
  <si>
    <t>91001</t>
  </si>
  <si>
    <t xml:space="preserve">LETICIA                                           </t>
  </si>
  <si>
    <t>AD91540</t>
  </si>
  <si>
    <t>91540</t>
  </si>
  <si>
    <t xml:space="preserve">PUERTO NARIÑO                                     </t>
  </si>
  <si>
    <t>AD94000</t>
  </si>
  <si>
    <t xml:space="preserve">GUAINÍA                                           </t>
  </si>
  <si>
    <t>94000</t>
  </si>
  <si>
    <t>AD94001</t>
  </si>
  <si>
    <t>94001</t>
  </si>
  <si>
    <t xml:space="preserve">INÍRIDA                                           </t>
  </si>
  <si>
    <t>AD95000</t>
  </si>
  <si>
    <t xml:space="preserve">GUAVIARE                                          </t>
  </si>
  <si>
    <t>95000</t>
  </si>
  <si>
    <t>AD95001</t>
  </si>
  <si>
    <t>95001</t>
  </si>
  <si>
    <t xml:space="preserve">SAN JOSÉ DEL GUAVIARE                             </t>
  </si>
  <si>
    <t>AD95025</t>
  </si>
  <si>
    <t>95025</t>
  </si>
  <si>
    <t xml:space="preserve">EL RETORNO                                        </t>
  </si>
  <si>
    <t>AD97000</t>
  </si>
  <si>
    <t xml:space="preserve">VAUPÉS                                            </t>
  </si>
  <si>
    <t>97000</t>
  </si>
  <si>
    <t>AD97001</t>
  </si>
  <si>
    <t>97001</t>
  </si>
  <si>
    <t xml:space="preserve">MITÚ                                              </t>
  </si>
  <si>
    <t>AD97666</t>
  </si>
  <si>
    <t>97666</t>
  </si>
  <si>
    <t xml:space="preserve">TARAIRA                                           </t>
  </si>
  <si>
    <t>AD99000</t>
  </si>
  <si>
    <t xml:space="preserve">VICHADA                                           </t>
  </si>
  <si>
    <t>99000</t>
  </si>
  <si>
    <t>AD99001</t>
  </si>
  <si>
    <t>99001</t>
  </si>
  <si>
    <t xml:space="preserve">PUERTO CARREÑO                                    </t>
  </si>
  <si>
    <t>AD99524</t>
  </si>
  <si>
    <t>99524</t>
  </si>
  <si>
    <t xml:space="preserve">LA PRIMAVERA                                      </t>
  </si>
  <si>
    <t>AD99624</t>
  </si>
  <si>
    <t>99624</t>
  </si>
  <si>
    <t xml:space="preserve">SANTA ROSALÍA                                     </t>
  </si>
  <si>
    <t>AD99773</t>
  </si>
  <si>
    <t>99773</t>
  </si>
  <si>
    <t xml:space="preserve">CUMARIBO                                          </t>
  </si>
  <si>
    <t>ADC0001</t>
  </si>
  <si>
    <t>C0001</t>
  </si>
  <si>
    <t xml:space="preserve">CORPORACIÓN CVS                                   </t>
  </si>
  <si>
    <t>ADC0002</t>
  </si>
  <si>
    <t>C0002</t>
  </si>
  <si>
    <t xml:space="preserve">CORPONARIÑO                                       </t>
  </si>
  <si>
    <t>ADC0003</t>
  </si>
  <si>
    <t>C0003</t>
  </si>
  <si>
    <t xml:space="preserve">CORPONORTE                                        </t>
  </si>
  <si>
    <t>ADC0004</t>
  </si>
  <si>
    <t>C0004</t>
  </si>
  <si>
    <t xml:space="preserve">CORPOAMAZONÍA                                     </t>
  </si>
  <si>
    <t>ADC0005</t>
  </si>
  <si>
    <t>C0005</t>
  </si>
  <si>
    <t xml:space="preserve">CORPOBOYACÁ                                       </t>
  </si>
  <si>
    <t>ADC0006</t>
  </si>
  <si>
    <t>C0006</t>
  </si>
  <si>
    <t xml:space="preserve">CORPOCESAR                                        </t>
  </si>
  <si>
    <t>ADC0007</t>
  </si>
  <si>
    <t>C0007</t>
  </si>
  <si>
    <t xml:space="preserve">CORPOGUAJIRA                                      </t>
  </si>
  <si>
    <t>ADC0008</t>
  </si>
  <si>
    <t>C0008</t>
  </si>
  <si>
    <t xml:space="preserve">CORPORACION AUTONOMA SANTANDER                    </t>
  </si>
  <si>
    <t>ADC0009</t>
  </si>
  <si>
    <t>C0009</t>
  </si>
  <si>
    <t xml:space="preserve">CORPORACIÓN AUTÓNOMA REGIONAL DEL VALLE DEL CAUCA                   </t>
  </si>
  <si>
    <t>ADF0000</t>
  </si>
  <si>
    <t>F0000</t>
  </si>
  <si>
    <t xml:space="preserve">OTROS POR DISTRIBUIR   </t>
  </si>
  <si>
    <t>DA05001</t>
  </si>
  <si>
    <t>ASIGNACIONES DIRECTAS ANTICIPADAS (5% DEL SGR)</t>
  </si>
  <si>
    <t>DA05002</t>
  </si>
  <si>
    <t>DA05004</t>
  </si>
  <si>
    <t>DA05030</t>
  </si>
  <si>
    <t>DA05031</t>
  </si>
  <si>
    <t>DA05034</t>
  </si>
  <si>
    <t>DA05036</t>
  </si>
  <si>
    <t>DA05040</t>
  </si>
  <si>
    <t>DA05042</t>
  </si>
  <si>
    <t>DA05044</t>
  </si>
  <si>
    <t>DA05045</t>
  </si>
  <si>
    <t>DA05051</t>
  </si>
  <si>
    <t>DA05055</t>
  </si>
  <si>
    <t>DA05059</t>
  </si>
  <si>
    <t>DA05079</t>
  </si>
  <si>
    <t>DA05086</t>
  </si>
  <si>
    <t>DA05088</t>
  </si>
  <si>
    <t>DA05093</t>
  </si>
  <si>
    <t>DA05107</t>
  </si>
  <si>
    <t>DA05113</t>
  </si>
  <si>
    <t>DA05120</t>
  </si>
  <si>
    <t>DA05125</t>
  </si>
  <si>
    <t>DA05129</t>
  </si>
  <si>
    <t>DA05134</t>
  </si>
  <si>
    <t>DA05138</t>
  </si>
  <si>
    <t>DA05142</t>
  </si>
  <si>
    <t>DA05147</t>
  </si>
  <si>
    <t>DA05150</t>
  </si>
  <si>
    <t>DA05154</t>
  </si>
  <si>
    <t>DA05172</t>
  </si>
  <si>
    <t>DA05190</t>
  </si>
  <si>
    <t>DA05197</t>
  </si>
  <si>
    <t>DA05206</t>
  </si>
  <si>
    <t>DA05212</t>
  </si>
  <si>
    <t>DA05234</t>
  </si>
  <si>
    <t>DA05237</t>
  </si>
  <si>
    <t>DA05240</t>
  </si>
  <si>
    <t>DA05250</t>
  </si>
  <si>
    <t>DA05266</t>
  </si>
  <si>
    <t>DA05282</t>
  </si>
  <si>
    <t>DA05284</t>
  </si>
  <si>
    <t>DA05308</t>
  </si>
  <si>
    <t>DA05310</t>
  </si>
  <si>
    <t>DA05347</t>
  </si>
  <si>
    <t>DA05360</t>
  </si>
  <si>
    <t>DA05361</t>
  </si>
  <si>
    <t>DA05364</t>
  </si>
  <si>
    <t>DA05376</t>
  </si>
  <si>
    <t>DA05380</t>
  </si>
  <si>
    <t>DA05390</t>
  </si>
  <si>
    <t>DA05400</t>
  </si>
  <si>
    <t>DA05411</t>
  </si>
  <si>
    <t>DA05425</t>
  </si>
  <si>
    <t>DA05440</t>
  </si>
  <si>
    <t>DA05467</t>
  </si>
  <si>
    <t>DA05480</t>
  </si>
  <si>
    <t>DA05483</t>
  </si>
  <si>
    <t>DA05490</t>
  </si>
  <si>
    <t>DA05495</t>
  </si>
  <si>
    <t>DA05501</t>
  </si>
  <si>
    <t>DA05541</t>
  </si>
  <si>
    <t>DA05579</t>
  </si>
  <si>
    <t>DA05585</t>
  </si>
  <si>
    <t>DA05591</t>
  </si>
  <si>
    <t>DA05604</t>
  </si>
  <si>
    <t>DA05607</t>
  </si>
  <si>
    <t>DA05615</t>
  </si>
  <si>
    <t>DA05628</t>
  </si>
  <si>
    <t>DA05642</t>
  </si>
  <si>
    <t>DA05649</t>
  </si>
  <si>
    <t>DA05652</t>
  </si>
  <si>
    <t>DA05656</t>
  </si>
  <si>
    <t>DA05660</t>
  </si>
  <si>
    <t>DA05664</t>
  </si>
  <si>
    <t>DA05667</t>
  </si>
  <si>
    <t>DA05670</t>
  </si>
  <si>
    <t>DA05674</t>
  </si>
  <si>
    <t>DA05679</t>
  </si>
  <si>
    <t>DA05686</t>
  </si>
  <si>
    <t>DA05690</t>
  </si>
  <si>
    <t>DA05736</t>
  </si>
  <si>
    <t>DA05756</t>
  </si>
  <si>
    <t>DA05761</t>
  </si>
  <si>
    <t>DA05789</t>
  </si>
  <si>
    <t>DA05790</t>
  </si>
  <si>
    <t>DA05792</t>
  </si>
  <si>
    <t>DA05809</t>
  </si>
  <si>
    <t>DA05819</t>
  </si>
  <si>
    <t>DA05837</t>
  </si>
  <si>
    <t>DA05842</t>
  </si>
  <si>
    <t>DA05847</t>
  </si>
  <si>
    <t>DA05854</t>
  </si>
  <si>
    <t>DA05856</t>
  </si>
  <si>
    <t>DA05858</t>
  </si>
  <si>
    <t>DA05861</t>
  </si>
  <si>
    <t>DA05873</t>
  </si>
  <si>
    <t>DA05885</t>
  </si>
  <si>
    <t>DA05887</t>
  </si>
  <si>
    <t>DA05890</t>
  </si>
  <si>
    <t>DA05893</t>
  </si>
  <si>
    <t>DA05895</t>
  </si>
  <si>
    <t>DA08001</t>
  </si>
  <si>
    <t>DA08078</t>
  </si>
  <si>
    <t>DA08296</t>
  </si>
  <si>
    <t>DA08372</t>
  </si>
  <si>
    <t>DA08421</t>
  </si>
  <si>
    <t>DA08433</t>
  </si>
  <si>
    <t>DA08436</t>
  </si>
  <si>
    <t>DA08520</t>
  </si>
  <si>
    <t>DA08560</t>
  </si>
  <si>
    <t>DA08573</t>
  </si>
  <si>
    <t>DA08606</t>
  </si>
  <si>
    <t>DA08634</t>
  </si>
  <si>
    <t>DA08638</t>
  </si>
  <si>
    <t>DA08685</t>
  </si>
  <si>
    <t>DA08832</t>
  </si>
  <si>
    <t>DA11001</t>
  </si>
  <si>
    <t>DA13001</t>
  </si>
  <si>
    <t>DA13006</t>
  </si>
  <si>
    <t>DA13030</t>
  </si>
  <si>
    <t>DA13042</t>
  </si>
  <si>
    <t>DA13052</t>
  </si>
  <si>
    <t>DA13062</t>
  </si>
  <si>
    <t>DA13074</t>
  </si>
  <si>
    <t>DA13160</t>
  </si>
  <si>
    <t>DA13188</t>
  </si>
  <si>
    <t>DA13212</t>
  </si>
  <si>
    <t>DA13222</t>
  </si>
  <si>
    <t>DA13244</t>
  </si>
  <si>
    <t>DA13300</t>
  </si>
  <si>
    <t>DA13430</t>
  </si>
  <si>
    <t>DA13433</t>
  </si>
  <si>
    <t>DA13440</t>
  </si>
  <si>
    <t>DA13442</t>
  </si>
  <si>
    <t>DA13458</t>
  </si>
  <si>
    <t>DA13468</t>
  </si>
  <si>
    <t>DA13473</t>
  </si>
  <si>
    <t>DA13490</t>
  </si>
  <si>
    <t>DA13580</t>
  </si>
  <si>
    <t>DA13600</t>
  </si>
  <si>
    <t>DA13647</t>
  </si>
  <si>
    <t>DA13655</t>
  </si>
  <si>
    <t>DA13657</t>
  </si>
  <si>
    <t>DA13667</t>
  </si>
  <si>
    <t>DA13673</t>
  </si>
  <si>
    <t>DA13683</t>
  </si>
  <si>
    <t>DA13688</t>
  </si>
  <si>
    <t>DA13744</t>
  </si>
  <si>
    <t>DA13760</t>
  </si>
  <si>
    <t>DA13780</t>
  </si>
  <si>
    <t>DA13810</t>
  </si>
  <si>
    <t>DA13836</t>
  </si>
  <si>
    <t>DA13838</t>
  </si>
  <si>
    <t>DA13894</t>
  </si>
  <si>
    <t>DA15001</t>
  </si>
  <si>
    <t>DA15022</t>
  </si>
  <si>
    <t>DA15051</t>
  </si>
  <si>
    <t>DA15090</t>
  </si>
  <si>
    <t>DA15092</t>
  </si>
  <si>
    <t>DA15097</t>
  </si>
  <si>
    <t>DA15104</t>
  </si>
  <si>
    <t>DA15106</t>
  </si>
  <si>
    <t>DA15109</t>
  </si>
  <si>
    <t>DA15114</t>
  </si>
  <si>
    <t>DA15131</t>
  </si>
  <si>
    <t>DA15176</t>
  </si>
  <si>
    <t>DA15180</t>
  </si>
  <si>
    <t>DA15183</t>
  </si>
  <si>
    <t>DA15185</t>
  </si>
  <si>
    <t>DA15187</t>
  </si>
  <si>
    <t>DA15189</t>
  </si>
  <si>
    <t>DA15204</t>
  </si>
  <si>
    <t>DA15212</t>
  </si>
  <si>
    <t>DA15215</t>
  </si>
  <si>
    <t>DA15223</t>
  </si>
  <si>
    <t>DA15224</t>
  </si>
  <si>
    <t>DA15226</t>
  </si>
  <si>
    <t>DA15232</t>
  </si>
  <si>
    <t>DA15236</t>
  </si>
  <si>
    <t>DA15238</t>
  </si>
  <si>
    <t>DA15248</t>
  </si>
  <si>
    <t>DA15272</t>
  </si>
  <si>
    <t>DA15293</t>
  </si>
  <si>
    <t>DA15296</t>
  </si>
  <si>
    <t>DA15299</t>
  </si>
  <si>
    <t>DA15317</t>
  </si>
  <si>
    <t>DA15322</t>
  </si>
  <si>
    <t>DA15325</t>
  </si>
  <si>
    <t>DA15362</t>
  </si>
  <si>
    <t>DA15367</t>
  </si>
  <si>
    <t>DA15368</t>
  </si>
  <si>
    <t>DA15401</t>
  </si>
  <si>
    <t>DA15403</t>
  </si>
  <si>
    <t>DA15407</t>
  </si>
  <si>
    <t>DA15425</t>
  </si>
  <si>
    <t>DA15442</t>
  </si>
  <si>
    <t>DA15455</t>
  </si>
  <si>
    <t>DA15464</t>
  </si>
  <si>
    <t>DA15466</t>
  </si>
  <si>
    <t>DA15469</t>
  </si>
  <si>
    <t>DA15476</t>
  </si>
  <si>
    <t>DA15480</t>
  </si>
  <si>
    <t>DA15491</t>
  </si>
  <si>
    <t>DA15500</t>
  </si>
  <si>
    <t>DA15507</t>
  </si>
  <si>
    <t>DA15511</t>
  </si>
  <si>
    <t>DA15514</t>
  </si>
  <si>
    <t>DA15516</t>
  </si>
  <si>
    <t>DA15522</t>
  </si>
  <si>
    <t>DA15531</t>
  </si>
  <si>
    <t>DA15537</t>
  </si>
  <si>
    <t>DA15542</t>
  </si>
  <si>
    <t>DA15572</t>
  </si>
  <si>
    <t>DA15580</t>
  </si>
  <si>
    <t>DA15599</t>
  </si>
  <si>
    <t>DA15600</t>
  </si>
  <si>
    <t>DA15621</t>
  </si>
  <si>
    <t>DA15632</t>
  </si>
  <si>
    <t>DA15638</t>
  </si>
  <si>
    <t>DA15646</t>
  </si>
  <si>
    <t>DA15667</t>
  </si>
  <si>
    <t>DA15673</t>
  </si>
  <si>
    <t>DA15676</t>
  </si>
  <si>
    <t>DA15681</t>
  </si>
  <si>
    <t>DA15686</t>
  </si>
  <si>
    <t>DA15690</t>
  </si>
  <si>
    <t>DA15693</t>
  </si>
  <si>
    <t>DA15720</t>
  </si>
  <si>
    <t>DA15723</t>
  </si>
  <si>
    <t>DA15753</t>
  </si>
  <si>
    <t>DA15755</t>
  </si>
  <si>
    <t>DA15757</t>
  </si>
  <si>
    <t>DA15759</t>
  </si>
  <si>
    <t>DA15761</t>
  </si>
  <si>
    <t>DA15762</t>
  </si>
  <si>
    <t>DA15763</t>
  </si>
  <si>
    <t>DA15764</t>
  </si>
  <si>
    <t>DA15774</t>
  </si>
  <si>
    <t>DA15776</t>
  </si>
  <si>
    <t>DA15778</t>
  </si>
  <si>
    <t>DA15790</t>
  </si>
  <si>
    <t>DA15798</t>
  </si>
  <si>
    <t>DA15806</t>
  </si>
  <si>
    <t>DA15810</t>
  </si>
  <si>
    <t>DA15816</t>
  </si>
  <si>
    <t>DA15820</t>
  </si>
  <si>
    <t>DA15822</t>
  </si>
  <si>
    <t>DA15832</t>
  </si>
  <si>
    <t>DA15835</t>
  </si>
  <si>
    <t>DA15837</t>
  </si>
  <si>
    <t>DA15842</t>
  </si>
  <si>
    <t>DA15861</t>
  </si>
  <si>
    <t>DA15879</t>
  </si>
  <si>
    <t>DA17001</t>
  </si>
  <si>
    <t>DA17013</t>
  </si>
  <si>
    <t>DA17042</t>
  </si>
  <si>
    <t>DA17088</t>
  </si>
  <si>
    <t>DA17174</t>
  </si>
  <si>
    <t>DA17272</t>
  </si>
  <si>
    <t>DA17380</t>
  </si>
  <si>
    <t>DA17388</t>
  </si>
  <si>
    <t>DA17433</t>
  </si>
  <si>
    <t>DA17442</t>
  </si>
  <si>
    <t>DA17486</t>
  </si>
  <si>
    <t>DA17495</t>
  </si>
  <si>
    <t>DA17513</t>
  </si>
  <si>
    <t>DA17524</t>
  </si>
  <si>
    <t>DA17541</t>
  </si>
  <si>
    <t>DA17614</t>
  </si>
  <si>
    <t>DA17653</t>
  </si>
  <si>
    <t>DA17662</t>
  </si>
  <si>
    <t>DA17665</t>
  </si>
  <si>
    <t>DA17777</t>
  </si>
  <si>
    <t>DA17867</t>
  </si>
  <si>
    <t>DA17873</t>
  </si>
  <si>
    <t>DA17877</t>
  </si>
  <si>
    <t>DA18001</t>
  </si>
  <si>
    <t>DA18029</t>
  </si>
  <si>
    <t>DA18247</t>
  </si>
  <si>
    <t>DA18256</t>
  </si>
  <si>
    <t>DA18479</t>
  </si>
  <si>
    <t>DA18592</t>
  </si>
  <si>
    <t>DA18610</t>
  </si>
  <si>
    <t>DA18756</t>
  </si>
  <si>
    <t>DA19001</t>
  </si>
  <si>
    <t>DA19022</t>
  </si>
  <si>
    <t>DA19100</t>
  </si>
  <si>
    <t>DA19110</t>
  </si>
  <si>
    <t>DA19130</t>
  </si>
  <si>
    <t>DA19142</t>
  </si>
  <si>
    <t>DA19212</t>
  </si>
  <si>
    <t>DA19256</t>
  </si>
  <si>
    <t>DA19300</t>
  </si>
  <si>
    <t>DA19318</t>
  </si>
  <si>
    <t>DA19355</t>
  </si>
  <si>
    <t>DA19392</t>
  </si>
  <si>
    <t>DA19397</t>
  </si>
  <si>
    <t>DA19418</t>
  </si>
  <si>
    <t>DA19450</t>
  </si>
  <si>
    <t>DA19455</t>
  </si>
  <si>
    <t>DA19473</t>
  </si>
  <si>
    <t>DA19517</t>
  </si>
  <si>
    <t>DA19532</t>
  </si>
  <si>
    <t>DA19533</t>
  </si>
  <si>
    <t>DA19573</t>
  </si>
  <si>
    <t>DA19585</t>
  </si>
  <si>
    <t>DA19622</t>
  </si>
  <si>
    <t>DA19698</t>
  </si>
  <si>
    <t>DA19701</t>
  </si>
  <si>
    <t>DA19760</t>
  </si>
  <si>
    <t>DA19780</t>
  </si>
  <si>
    <t>DA19807</t>
  </si>
  <si>
    <t>DA19809</t>
  </si>
  <si>
    <t>DA19821</t>
  </si>
  <si>
    <t>DA19824</t>
  </si>
  <si>
    <t>DA19845</t>
  </si>
  <si>
    <t>DA20001</t>
  </si>
  <si>
    <t>DA20011</t>
  </si>
  <si>
    <t>DA20013</t>
  </si>
  <si>
    <t>DA20032</t>
  </si>
  <si>
    <t>DA20045</t>
  </si>
  <si>
    <t>DA20060</t>
  </si>
  <si>
    <t>DA20175</t>
  </si>
  <si>
    <t>DA20178</t>
  </si>
  <si>
    <t>DA20228</t>
  </si>
  <si>
    <t>DA20238</t>
  </si>
  <si>
    <t>DA20250</t>
  </si>
  <si>
    <t>DA20295</t>
  </si>
  <si>
    <t>DA20383</t>
  </si>
  <si>
    <t>DA20400</t>
  </si>
  <si>
    <t>DA20443</t>
  </si>
  <si>
    <t>DA20517</t>
  </si>
  <si>
    <t>DA20550</t>
  </si>
  <si>
    <t>DA20614</t>
  </si>
  <si>
    <t>DA20621</t>
  </si>
  <si>
    <t>DA20710</t>
  </si>
  <si>
    <t>DA20750</t>
  </si>
  <si>
    <t>DA20770</t>
  </si>
  <si>
    <t>DA20787</t>
  </si>
  <si>
    <t>DA23001</t>
  </si>
  <si>
    <t>DA23068</t>
  </si>
  <si>
    <t>DA23079</t>
  </si>
  <si>
    <t>DA23162</t>
  </si>
  <si>
    <t>DA23189</t>
  </si>
  <si>
    <t>DA23350</t>
  </si>
  <si>
    <t>DA23417</t>
  </si>
  <si>
    <t>DA23419</t>
  </si>
  <si>
    <t>DA23464</t>
  </si>
  <si>
    <t>DA23466</t>
  </si>
  <si>
    <t>DA23555</t>
  </si>
  <si>
    <t>DA23570</t>
  </si>
  <si>
    <t>DA23574</t>
  </si>
  <si>
    <t>DA23580</t>
  </si>
  <si>
    <t>DA23586</t>
  </si>
  <si>
    <t>DA23660</t>
  </si>
  <si>
    <t>DA23678</t>
  </si>
  <si>
    <t>DA23682</t>
  </si>
  <si>
    <t>DA23686</t>
  </si>
  <si>
    <t>DA23807</t>
  </si>
  <si>
    <t>DA23855</t>
  </si>
  <si>
    <t>DA25001</t>
  </si>
  <si>
    <t>DA25035</t>
  </si>
  <si>
    <t>DA25053</t>
  </si>
  <si>
    <t>DA25086</t>
  </si>
  <si>
    <t>DA25099</t>
  </si>
  <si>
    <t>DA25126</t>
  </si>
  <si>
    <t>DA25148</t>
  </si>
  <si>
    <t>DA25151</t>
  </si>
  <si>
    <t>DA25154</t>
  </si>
  <si>
    <t>DA25168</t>
  </si>
  <si>
    <t>DA25175</t>
  </si>
  <si>
    <t>DA25178</t>
  </si>
  <si>
    <t>DA25181</t>
  </si>
  <si>
    <t>DA25183</t>
  </si>
  <si>
    <t>DA25200</t>
  </si>
  <si>
    <t>DA25214</t>
  </si>
  <si>
    <t>DA25224</t>
  </si>
  <si>
    <t>DA25245</t>
  </si>
  <si>
    <t>DA25258</t>
  </si>
  <si>
    <t>DA25260</t>
  </si>
  <si>
    <t>DA25281</t>
  </si>
  <si>
    <t>DA25290</t>
  </si>
  <si>
    <t>DA25293</t>
  </si>
  <si>
    <t>DA25295</t>
  </si>
  <si>
    <t>DA25297</t>
  </si>
  <si>
    <t>DA25307</t>
  </si>
  <si>
    <t>DA25317</t>
  </si>
  <si>
    <t>DA25320</t>
  </si>
  <si>
    <t>DA25322</t>
  </si>
  <si>
    <t>DA25324</t>
  </si>
  <si>
    <t>DA25326</t>
  </si>
  <si>
    <t>DA25335</t>
  </si>
  <si>
    <t>DA25339</t>
  </si>
  <si>
    <t>DA25368</t>
  </si>
  <si>
    <t>DA25372</t>
  </si>
  <si>
    <t>DA25377</t>
  </si>
  <si>
    <t>DA25402</t>
  </si>
  <si>
    <t>DA25407</t>
  </si>
  <si>
    <t>DA25426</t>
  </si>
  <si>
    <t>DA25430</t>
  </si>
  <si>
    <t>DA25436</t>
  </si>
  <si>
    <t>DA25438</t>
  </si>
  <si>
    <t>DA25473</t>
  </si>
  <si>
    <t>DA25483</t>
  </si>
  <si>
    <t>DA25486</t>
  </si>
  <si>
    <t>DA25488</t>
  </si>
  <si>
    <t>DA25513</t>
  </si>
  <si>
    <t>DA25524</t>
  </si>
  <si>
    <t>DA25530</t>
  </si>
  <si>
    <t>DA25572</t>
  </si>
  <si>
    <t>DA25580</t>
  </si>
  <si>
    <t>DA25592</t>
  </si>
  <si>
    <t>DA25594</t>
  </si>
  <si>
    <t>DA25599</t>
  </si>
  <si>
    <t>DA25612</t>
  </si>
  <si>
    <t>DA25649</t>
  </si>
  <si>
    <t>DA25653</t>
  </si>
  <si>
    <t>DA25658</t>
  </si>
  <si>
    <t>DA25662</t>
  </si>
  <si>
    <t>DA25718</t>
  </si>
  <si>
    <t>DA25736</t>
  </si>
  <si>
    <t>DA25740</t>
  </si>
  <si>
    <t>DA25743</t>
  </si>
  <si>
    <t>DA25745</t>
  </si>
  <si>
    <t>DA25754</t>
  </si>
  <si>
    <t>DA25758</t>
  </si>
  <si>
    <t>DA25769</t>
  </si>
  <si>
    <t>DA25772</t>
  </si>
  <si>
    <t>DA25781</t>
  </si>
  <si>
    <t>DA25785</t>
  </si>
  <si>
    <t>DA25793</t>
  </si>
  <si>
    <t>DA25807</t>
  </si>
  <si>
    <t>DA25815</t>
  </si>
  <si>
    <t>DA25817</t>
  </si>
  <si>
    <t>DA25839</t>
  </si>
  <si>
    <t>DA25843</t>
  </si>
  <si>
    <t>DA25845</t>
  </si>
  <si>
    <t>DA25851</t>
  </si>
  <si>
    <t>DA25873</t>
  </si>
  <si>
    <t>DA25875</t>
  </si>
  <si>
    <t>DA25899</t>
  </si>
  <si>
    <t>DA27001</t>
  </si>
  <si>
    <t>DA27006</t>
  </si>
  <si>
    <t>DA27050</t>
  </si>
  <si>
    <t>DA27073</t>
  </si>
  <si>
    <t>DA27135</t>
  </si>
  <si>
    <t>DA27160</t>
  </si>
  <si>
    <t>DA27205</t>
  </si>
  <si>
    <t>DA27245</t>
  </si>
  <si>
    <t>DA27250</t>
  </si>
  <si>
    <t>DA27361</t>
  </si>
  <si>
    <t>DA27413</t>
  </si>
  <si>
    <t>DA27425</t>
  </si>
  <si>
    <t>DA27430</t>
  </si>
  <si>
    <t>DA27450</t>
  </si>
  <si>
    <t>DA27491</t>
  </si>
  <si>
    <t>DA27495</t>
  </si>
  <si>
    <t>DA27580</t>
  </si>
  <si>
    <t>DA27600</t>
  </si>
  <si>
    <t>DA27615</t>
  </si>
  <si>
    <t>DA27660</t>
  </si>
  <si>
    <t>DA27745</t>
  </si>
  <si>
    <t>DA27787</t>
  </si>
  <si>
    <t>DA27800</t>
  </si>
  <si>
    <t>DA27810</t>
  </si>
  <si>
    <t>DA41001</t>
  </si>
  <si>
    <t>DA41013</t>
  </si>
  <si>
    <t>DA41016</t>
  </si>
  <si>
    <t>DA41026</t>
  </si>
  <si>
    <t>DA41132</t>
  </si>
  <si>
    <t>DA41206</t>
  </si>
  <si>
    <t>DA41244</t>
  </si>
  <si>
    <t>DA41298</t>
  </si>
  <si>
    <t>DA41306</t>
  </si>
  <si>
    <t>DA41319</t>
  </si>
  <si>
    <t>DA41349</t>
  </si>
  <si>
    <t>DA41357</t>
  </si>
  <si>
    <t>DA41396</t>
  </si>
  <si>
    <t>DA41483</t>
  </si>
  <si>
    <t>DA41503</t>
  </si>
  <si>
    <t>DA41518</t>
  </si>
  <si>
    <t>DA41524</t>
  </si>
  <si>
    <t>DA41551</t>
  </si>
  <si>
    <t>DA41615</t>
  </si>
  <si>
    <t>DA41668</t>
  </si>
  <si>
    <t>DA41676</t>
  </si>
  <si>
    <t>DA41770</t>
  </si>
  <si>
    <t>DA41791</t>
  </si>
  <si>
    <t>DA41797</t>
  </si>
  <si>
    <t>DA41799</t>
  </si>
  <si>
    <t>DA41801</t>
  </si>
  <si>
    <t>DA41807</t>
  </si>
  <si>
    <t>DA41872</t>
  </si>
  <si>
    <t>DA41885</t>
  </si>
  <si>
    <t>DA44001</t>
  </si>
  <si>
    <t>DA44035</t>
  </si>
  <si>
    <t>DA44078</t>
  </si>
  <si>
    <t>DA44090</t>
  </si>
  <si>
    <t>DA44110</t>
  </si>
  <si>
    <t>DA44279</t>
  </si>
  <si>
    <t>DA44378</t>
  </si>
  <si>
    <t>DA44430</t>
  </si>
  <si>
    <t>DA44560</t>
  </si>
  <si>
    <t>DA44650</t>
  </si>
  <si>
    <t>DA44847</t>
  </si>
  <si>
    <t>DA44874</t>
  </si>
  <si>
    <t>DA47001</t>
  </si>
  <si>
    <t>DA47030</t>
  </si>
  <si>
    <t>DA47053</t>
  </si>
  <si>
    <t>DA47058</t>
  </si>
  <si>
    <t>DA47189</t>
  </si>
  <si>
    <t>DA47245</t>
  </si>
  <si>
    <t>DA47288</t>
  </si>
  <si>
    <t>DA47318</t>
  </si>
  <si>
    <t>DA47555</t>
  </si>
  <si>
    <t>DA47605</t>
  </si>
  <si>
    <t>DA47692</t>
  </si>
  <si>
    <t>DA47707</t>
  </si>
  <si>
    <t>DA47745</t>
  </si>
  <si>
    <t>DA47798</t>
  </si>
  <si>
    <t>DA47980</t>
  </si>
  <si>
    <t>DA50001</t>
  </si>
  <si>
    <t>DA50006</t>
  </si>
  <si>
    <t>DA50110</t>
  </si>
  <si>
    <t>DA50124</t>
  </si>
  <si>
    <t>DA50150</t>
  </si>
  <si>
    <t>DA50223</t>
  </si>
  <si>
    <t>DA50226</t>
  </si>
  <si>
    <t>DA50245</t>
  </si>
  <si>
    <t>DA50251</t>
  </si>
  <si>
    <t>DA50270</t>
  </si>
  <si>
    <t>DA50287</t>
  </si>
  <si>
    <t>DA50313</t>
  </si>
  <si>
    <t>DA50318</t>
  </si>
  <si>
    <t>DA50325</t>
  </si>
  <si>
    <t>DA50330</t>
  </si>
  <si>
    <t>DA50350</t>
  </si>
  <si>
    <t>DA50370</t>
  </si>
  <si>
    <t>DA50568</t>
  </si>
  <si>
    <t>DA50573</t>
  </si>
  <si>
    <t>DA50577</t>
  </si>
  <si>
    <t>DA50606</t>
  </si>
  <si>
    <t>DA50680</t>
  </si>
  <si>
    <t>DA50689</t>
  </si>
  <si>
    <t>DA50711</t>
  </si>
  <si>
    <t>DA52001</t>
  </si>
  <si>
    <t>DA52051</t>
  </si>
  <si>
    <t>DA52079</t>
  </si>
  <si>
    <t>DA52110</t>
  </si>
  <si>
    <t>DA52203</t>
  </si>
  <si>
    <t>DA52207</t>
  </si>
  <si>
    <t>DA52210</t>
  </si>
  <si>
    <t>DA52224</t>
  </si>
  <si>
    <t>DA52233</t>
  </si>
  <si>
    <t>DA52250</t>
  </si>
  <si>
    <t>DA52254</t>
  </si>
  <si>
    <t>DA52258</t>
  </si>
  <si>
    <t>DA52260</t>
  </si>
  <si>
    <t>DA52287</t>
  </si>
  <si>
    <t>DA52352</t>
  </si>
  <si>
    <t>DA52354</t>
  </si>
  <si>
    <t>DA52356</t>
  </si>
  <si>
    <t>DA52385</t>
  </si>
  <si>
    <t>DA52399</t>
  </si>
  <si>
    <t>DA52418</t>
  </si>
  <si>
    <t>DA52427</t>
  </si>
  <si>
    <t>DA52435</t>
  </si>
  <si>
    <t>DA52480</t>
  </si>
  <si>
    <t>DA52506</t>
  </si>
  <si>
    <t>DA52560</t>
  </si>
  <si>
    <t>DA52585</t>
  </si>
  <si>
    <t>DA52621</t>
  </si>
  <si>
    <t>DA52678</t>
  </si>
  <si>
    <t>DA52683</t>
  </si>
  <si>
    <t>DA52687</t>
  </si>
  <si>
    <t>DA52693</t>
  </si>
  <si>
    <t>DA52694</t>
  </si>
  <si>
    <t>DA52696</t>
  </si>
  <si>
    <t>DA52699</t>
  </si>
  <si>
    <t>DA52720</t>
  </si>
  <si>
    <t>DA52786</t>
  </si>
  <si>
    <t>DA52835</t>
  </si>
  <si>
    <t>DA52885</t>
  </si>
  <si>
    <t>DA54001</t>
  </si>
  <si>
    <t>DA54003</t>
  </si>
  <si>
    <t>DA54051</t>
  </si>
  <si>
    <t>DA54099</t>
  </si>
  <si>
    <t>DA54109</t>
  </si>
  <si>
    <t>DA54125</t>
  </si>
  <si>
    <t>DA54172</t>
  </si>
  <si>
    <t>DA54174</t>
  </si>
  <si>
    <t>DA54206</t>
  </si>
  <si>
    <t>DA54239</t>
  </si>
  <si>
    <t>DA54245</t>
  </si>
  <si>
    <t>DA54261</t>
  </si>
  <si>
    <t>DA54347</t>
  </si>
  <si>
    <t>DA54377</t>
  </si>
  <si>
    <t>DA54385</t>
  </si>
  <si>
    <t>DA54405</t>
  </si>
  <si>
    <t>DA54480</t>
  </si>
  <si>
    <t>DA54498</t>
  </si>
  <si>
    <t>DA54518</t>
  </si>
  <si>
    <t>DA54520</t>
  </si>
  <si>
    <t>DA54660</t>
  </si>
  <si>
    <t>DA54673</t>
  </si>
  <si>
    <t>DA54680</t>
  </si>
  <si>
    <t>DA54720</t>
  </si>
  <si>
    <t>DA54810</t>
  </si>
  <si>
    <t>DA54820</t>
  </si>
  <si>
    <t>DA54874</t>
  </si>
  <si>
    <t>DA63130</t>
  </si>
  <si>
    <t>DA63212</t>
  </si>
  <si>
    <t>DA63272</t>
  </si>
  <si>
    <t>DA63302</t>
  </si>
  <si>
    <t>DA63401</t>
  </si>
  <si>
    <t>DA63470</t>
  </si>
  <si>
    <t>DA63548</t>
  </si>
  <si>
    <t>DA63690</t>
  </si>
  <si>
    <t>DA66001</t>
  </si>
  <si>
    <t>DA66045</t>
  </si>
  <si>
    <t>DA66075</t>
  </si>
  <si>
    <t>DA66088</t>
  </si>
  <si>
    <t>DA66318</t>
  </si>
  <si>
    <t>DA66400</t>
  </si>
  <si>
    <t>DA66440</t>
  </si>
  <si>
    <t>DA66456</t>
  </si>
  <si>
    <t>DA66572</t>
  </si>
  <si>
    <t>DA66594</t>
  </si>
  <si>
    <t>DA66682</t>
  </si>
  <si>
    <t>DA66687</t>
  </si>
  <si>
    <t>DA68001</t>
  </si>
  <si>
    <t>DA68013</t>
  </si>
  <si>
    <t>DA68020</t>
  </si>
  <si>
    <t>DA68051</t>
  </si>
  <si>
    <t>DA68079</t>
  </si>
  <si>
    <t>DA68081</t>
  </si>
  <si>
    <t>DA68092</t>
  </si>
  <si>
    <t>DA68101</t>
  </si>
  <si>
    <t>DA68121</t>
  </si>
  <si>
    <t>DA68132</t>
  </si>
  <si>
    <t>DA68147</t>
  </si>
  <si>
    <t>DA68160</t>
  </si>
  <si>
    <t>DA68167</t>
  </si>
  <si>
    <t>DA68169</t>
  </si>
  <si>
    <t>DA68179</t>
  </si>
  <si>
    <t>DA68190</t>
  </si>
  <si>
    <t>DA68207</t>
  </si>
  <si>
    <t>DA68211</t>
  </si>
  <si>
    <t>DA68217</t>
  </si>
  <si>
    <t>DA68229</t>
  </si>
  <si>
    <t>DA68235</t>
  </si>
  <si>
    <t>DA68250</t>
  </si>
  <si>
    <t>DA68255</t>
  </si>
  <si>
    <t>DA68264</t>
  </si>
  <si>
    <t>DA68266</t>
  </si>
  <si>
    <t>DA68271</t>
  </si>
  <si>
    <t>DA68276</t>
  </si>
  <si>
    <t>DA68298</t>
  </si>
  <si>
    <t>DA68307</t>
  </si>
  <si>
    <t>DA68318</t>
  </si>
  <si>
    <t>DA68320</t>
  </si>
  <si>
    <t>DA68377</t>
  </si>
  <si>
    <t>DA68385</t>
  </si>
  <si>
    <t>DA68397</t>
  </si>
  <si>
    <t>DA68406</t>
  </si>
  <si>
    <t>DA68418</t>
  </si>
  <si>
    <t>DA68425</t>
  </si>
  <si>
    <t>DA68432</t>
  </si>
  <si>
    <t>DA68444</t>
  </si>
  <si>
    <t>DA68464</t>
  </si>
  <si>
    <t>DA68468</t>
  </si>
  <si>
    <t>DA68498</t>
  </si>
  <si>
    <t>DA68500</t>
  </si>
  <si>
    <t>DA68522</t>
  </si>
  <si>
    <t>DA68533</t>
  </si>
  <si>
    <t>DA68547</t>
  </si>
  <si>
    <t>DA68549</t>
  </si>
  <si>
    <t>DA68575</t>
  </si>
  <si>
    <t>DA68615</t>
  </si>
  <si>
    <t>DA68655</t>
  </si>
  <si>
    <t>DA68669</t>
  </si>
  <si>
    <t>DA68673</t>
  </si>
  <si>
    <t>DA68679</t>
  </si>
  <si>
    <t>DA68684</t>
  </si>
  <si>
    <t>DA68686</t>
  </si>
  <si>
    <t>DA68689</t>
  </si>
  <si>
    <t>DA68705</t>
  </si>
  <si>
    <t>DA68745</t>
  </si>
  <si>
    <t>DA68755</t>
  </si>
  <si>
    <t>DA68773</t>
  </si>
  <si>
    <t>DA68780</t>
  </si>
  <si>
    <t>DA68820</t>
  </si>
  <si>
    <t>DA68855</t>
  </si>
  <si>
    <t>DA68861</t>
  </si>
  <si>
    <t>DA68867</t>
  </si>
  <si>
    <t>DA68872</t>
  </si>
  <si>
    <t>DA68895</t>
  </si>
  <si>
    <t>DA70001</t>
  </si>
  <si>
    <t>DA70124</t>
  </si>
  <si>
    <t>DA70204</t>
  </si>
  <si>
    <t>DA70215</t>
  </si>
  <si>
    <t>DA70265</t>
  </si>
  <si>
    <t>DA70400</t>
  </si>
  <si>
    <t>DA70418</t>
  </si>
  <si>
    <t>DA70508</t>
  </si>
  <si>
    <t>DA70670</t>
  </si>
  <si>
    <t>DA70678</t>
  </si>
  <si>
    <t>DA70708</t>
  </si>
  <si>
    <t>DA70713</t>
  </si>
  <si>
    <t>DA70717</t>
  </si>
  <si>
    <t>DA70742</t>
  </si>
  <si>
    <t>DA70771</t>
  </si>
  <si>
    <t>DA70820</t>
  </si>
  <si>
    <t>DA70823</t>
  </si>
  <si>
    <t>DA73001</t>
  </si>
  <si>
    <t>DA73026</t>
  </si>
  <si>
    <t>DA73030</t>
  </si>
  <si>
    <t>DA73043</t>
  </si>
  <si>
    <t>DA73055</t>
  </si>
  <si>
    <t>DA73067</t>
  </si>
  <si>
    <t>DA73148</t>
  </si>
  <si>
    <t>DA73152</t>
  </si>
  <si>
    <t>DA73168</t>
  </si>
  <si>
    <t>DA73200</t>
  </si>
  <si>
    <t>DA73217</t>
  </si>
  <si>
    <t>DA73226</t>
  </si>
  <si>
    <t>DA73236</t>
  </si>
  <si>
    <t>DA73268</t>
  </si>
  <si>
    <t>DA73270</t>
  </si>
  <si>
    <t>DA73275</t>
  </si>
  <si>
    <t>DA73283</t>
  </si>
  <si>
    <t>DA73319</t>
  </si>
  <si>
    <t>DA73349</t>
  </si>
  <si>
    <t>DA73352</t>
  </si>
  <si>
    <t>DA73408</t>
  </si>
  <si>
    <t>DA73411</t>
  </si>
  <si>
    <t>DA73443</t>
  </si>
  <si>
    <t>DA73449</t>
  </si>
  <si>
    <t>DA73504</t>
  </si>
  <si>
    <t>DA73520</t>
  </si>
  <si>
    <t>DA73547</t>
  </si>
  <si>
    <t>DA73563</t>
  </si>
  <si>
    <t>DA73585</t>
  </si>
  <si>
    <t>DA73622</t>
  </si>
  <si>
    <t>DA73624</t>
  </si>
  <si>
    <t>DA73671</t>
  </si>
  <si>
    <t>DA73678</t>
  </si>
  <si>
    <t>DA73686</t>
  </si>
  <si>
    <t>DA73770</t>
  </si>
  <si>
    <t>DA73854</t>
  </si>
  <si>
    <t>DA73861</t>
  </si>
  <si>
    <t>DA73870</t>
  </si>
  <si>
    <t>DA73873</t>
  </si>
  <si>
    <t>DA76001</t>
  </si>
  <si>
    <t>DA76036</t>
  </si>
  <si>
    <t>DA76041</t>
  </si>
  <si>
    <t>DA76100</t>
  </si>
  <si>
    <t>DA76109</t>
  </si>
  <si>
    <t>DA76111</t>
  </si>
  <si>
    <t>DA76113</t>
  </si>
  <si>
    <t>DA76122</t>
  </si>
  <si>
    <t>DA76126</t>
  </si>
  <si>
    <t>DA76130</t>
  </si>
  <si>
    <t>DA76147</t>
  </si>
  <si>
    <t>DA76233</t>
  </si>
  <si>
    <t>DA76243</t>
  </si>
  <si>
    <t>DA76248</t>
  </si>
  <si>
    <t>DA76250</t>
  </si>
  <si>
    <t>DA76275</t>
  </si>
  <si>
    <t>DA76306</t>
  </si>
  <si>
    <t>DA76318</t>
  </si>
  <si>
    <t>DA76364</t>
  </si>
  <si>
    <t>DA76377</t>
  </si>
  <si>
    <t>DA76400</t>
  </si>
  <si>
    <t>DA76403</t>
  </si>
  <si>
    <t>DA76520</t>
  </si>
  <si>
    <t>DA76606</t>
  </si>
  <si>
    <t>DA76616</t>
  </si>
  <si>
    <t>DA76622</t>
  </si>
  <si>
    <t>DA76736</t>
  </si>
  <si>
    <t>DA76828</t>
  </si>
  <si>
    <t>DA76834</t>
  </si>
  <si>
    <t>DA76869</t>
  </si>
  <si>
    <t>DA76890</t>
  </si>
  <si>
    <t>DA76892</t>
  </si>
  <si>
    <t>DA76895</t>
  </si>
  <si>
    <t>DA81001</t>
  </si>
  <si>
    <t>DA81065</t>
  </si>
  <si>
    <t>DA81220</t>
  </si>
  <si>
    <t>DA81736</t>
  </si>
  <si>
    <t>DA81794</t>
  </si>
  <si>
    <t>DA85001</t>
  </si>
  <si>
    <t>DA85010</t>
  </si>
  <si>
    <t>DA85125</t>
  </si>
  <si>
    <t>DA85139</t>
  </si>
  <si>
    <t>DA85162</t>
  </si>
  <si>
    <t>DA85225</t>
  </si>
  <si>
    <t>DA85230</t>
  </si>
  <si>
    <t>DA85250</t>
  </si>
  <si>
    <t>DA85263</t>
  </si>
  <si>
    <t>DA85279</t>
  </si>
  <si>
    <t>DA85300</t>
  </si>
  <si>
    <t>DA85325</t>
  </si>
  <si>
    <t>DA85410</t>
  </si>
  <si>
    <t>DA85430</t>
  </si>
  <si>
    <t>DA85440</t>
  </si>
  <si>
    <t>DA86001</t>
  </si>
  <si>
    <t>DA86320</t>
  </si>
  <si>
    <t>DA86568</t>
  </si>
  <si>
    <t>DA86569</t>
  </si>
  <si>
    <t>DA86571</t>
  </si>
  <si>
    <t>DA86573</t>
  </si>
  <si>
    <t>DA86749</t>
  </si>
  <si>
    <t>DA86755</t>
  </si>
  <si>
    <t>DA86757</t>
  </si>
  <si>
    <t>DA86865</t>
  </si>
  <si>
    <t>DA86885</t>
  </si>
  <si>
    <t>DA90998</t>
  </si>
  <si>
    <t>DA90997</t>
  </si>
  <si>
    <t>DA91001</t>
  </si>
  <si>
    <t>DA94001</t>
  </si>
  <si>
    <t>DA95001</t>
  </si>
  <si>
    <t>DA95025</t>
  </si>
  <si>
    <t>DA97001</t>
  </si>
  <si>
    <t>DA99001</t>
  </si>
  <si>
    <t>DA99524</t>
  </si>
  <si>
    <t>DA99773</t>
  </si>
  <si>
    <t>DAF0000</t>
  </si>
  <si>
    <t>GA</t>
  </si>
  <si>
    <t>GESTIÓN DEL RIESGO Y ADAPTACIÓN DEL CAMBIO CLIMÁTICO</t>
  </si>
  <si>
    <t>IL05002</t>
  </si>
  <si>
    <t>ASIGNACIÓN PARA LA INVERSIÓN LOCAL SEGÚN NBI Y CUARTA, QUINTA, Y SEXTA CATEGORÍA</t>
  </si>
  <si>
    <t>IL05004</t>
  </si>
  <si>
    <t>IL05021</t>
  </si>
  <si>
    <t>IL05030</t>
  </si>
  <si>
    <t>IL05031</t>
  </si>
  <si>
    <t>IL05034</t>
  </si>
  <si>
    <t>IL05036</t>
  </si>
  <si>
    <t>IL05038</t>
  </si>
  <si>
    <t>IL05040</t>
  </si>
  <si>
    <t>IL05042</t>
  </si>
  <si>
    <t>IL05044</t>
  </si>
  <si>
    <t>IL05045</t>
  </si>
  <si>
    <t>IL05051</t>
  </si>
  <si>
    <t>IL05055</t>
  </si>
  <si>
    <t>IL05059</t>
  </si>
  <si>
    <t>IL05079</t>
  </si>
  <si>
    <t>IL05086</t>
  </si>
  <si>
    <t>IL05091</t>
  </si>
  <si>
    <t>IL05093</t>
  </si>
  <si>
    <t>IL05101</t>
  </si>
  <si>
    <t>IL05107</t>
  </si>
  <si>
    <t>IL05113</t>
  </si>
  <si>
    <t>IL05120</t>
  </si>
  <si>
    <t>IL05125</t>
  </si>
  <si>
    <t>IL05129</t>
  </si>
  <si>
    <t>IL05134</t>
  </si>
  <si>
    <t>IL05138</t>
  </si>
  <si>
    <t>IL05142</t>
  </si>
  <si>
    <t>IL05145</t>
  </si>
  <si>
    <t>IL05147</t>
  </si>
  <si>
    <t>IL05148</t>
  </si>
  <si>
    <t>05148</t>
  </si>
  <si>
    <t xml:space="preserve">EL CARMEN DE VIBORAL                              </t>
  </si>
  <si>
    <t>IL05150</t>
  </si>
  <si>
    <t>IL05154</t>
  </si>
  <si>
    <t>IL05172</t>
  </si>
  <si>
    <t>IL05190</t>
  </si>
  <si>
    <t>IL05197</t>
  </si>
  <si>
    <t>IL05206</t>
  </si>
  <si>
    <t>IL05209</t>
  </si>
  <si>
    <t>IL05234</t>
  </si>
  <si>
    <t>IL05237</t>
  </si>
  <si>
    <t>IL05240</t>
  </si>
  <si>
    <t>IL05250</t>
  </si>
  <si>
    <t>IL05264</t>
  </si>
  <si>
    <t>IL05282</t>
  </si>
  <si>
    <t>IL05284</t>
  </si>
  <si>
    <t>IL05306</t>
  </si>
  <si>
    <t>IL05310</t>
  </si>
  <si>
    <t>IL05313</t>
  </si>
  <si>
    <t>05313</t>
  </si>
  <si>
    <t>IL05315</t>
  </si>
  <si>
    <t>IL05318</t>
  </si>
  <si>
    <t>IL05321</t>
  </si>
  <si>
    <t>IL05347</t>
  </si>
  <si>
    <t>IL05353</t>
  </si>
  <si>
    <t>IL05361</t>
  </si>
  <si>
    <t>IL05364</t>
  </si>
  <si>
    <t>IL05368</t>
  </si>
  <si>
    <t>IL05376</t>
  </si>
  <si>
    <t>IL05390</t>
  </si>
  <si>
    <t>IL05400</t>
  </si>
  <si>
    <t>IL05411</t>
  </si>
  <si>
    <t>IL05425</t>
  </si>
  <si>
    <t>IL05440</t>
  </si>
  <si>
    <t>IL05467</t>
  </si>
  <si>
    <t>IL05475</t>
  </si>
  <si>
    <t>05475</t>
  </si>
  <si>
    <t xml:space="preserve">MURINDÓ                                           </t>
  </si>
  <si>
    <t>IL05480</t>
  </si>
  <si>
    <t>IL05483</t>
  </si>
  <si>
    <t>IL05490</t>
  </si>
  <si>
    <t>IL05495</t>
  </si>
  <si>
    <t>IL05501</t>
  </si>
  <si>
    <t>IL05541</t>
  </si>
  <si>
    <t>IL05543</t>
  </si>
  <si>
    <t>05543</t>
  </si>
  <si>
    <t xml:space="preserve">PEQUE                                             </t>
  </si>
  <si>
    <t>IL05576</t>
  </si>
  <si>
    <t>05576</t>
  </si>
  <si>
    <t xml:space="preserve">PUEBLORRICO                                       </t>
  </si>
  <si>
    <t>IL05579</t>
  </si>
  <si>
    <t>IL05585</t>
  </si>
  <si>
    <t>IL05591</t>
  </si>
  <si>
    <t>IL05604</t>
  </si>
  <si>
    <t>IL05607</t>
  </si>
  <si>
    <t>IL05628</t>
  </si>
  <si>
    <t>IL05642</t>
  </si>
  <si>
    <t>IL05647</t>
  </si>
  <si>
    <t>IL05649</t>
  </si>
  <si>
    <t>IL05652</t>
  </si>
  <si>
    <t>IL05656</t>
  </si>
  <si>
    <t>IL05658</t>
  </si>
  <si>
    <t>IL05659</t>
  </si>
  <si>
    <t>IL05660</t>
  </si>
  <si>
    <t>IL05664</t>
  </si>
  <si>
    <t>IL05665</t>
  </si>
  <si>
    <t>05665</t>
  </si>
  <si>
    <t xml:space="preserve">SAN PEDRO DE URABA                                </t>
  </si>
  <si>
    <t>IL05667</t>
  </si>
  <si>
    <t>IL05670</t>
  </si>
  <si>
    <t>IL05674</t>
  </si>
  <si>
    <t>IL05679</t>
  </si>
  <si>
    <t>IL05686</t>
  </si>
  <si>
    <t>IL05690</t>
  </si>
  <si>
    <t>IL05697</t>
  </si>
  <si>
    <t>05697</t>
  </si>
  <si>
    <t xml:space="preserve">EL SANTUARIO                                      </t>
  </si>
  <si>
    <t>IL05736</t>
  </si>
  <si>
    <t>IL05756</t>
  </si>
  <si>
    <t>IL05761</t>
  </si>
  <si>
    <t>IL05789</t>
  </si>
  <si>
    <t>IL05790</t>
  </si>
  <si>
    <t>IL05792</t>
  </si>
  <si>
    <t>IL05809</t>
  </si>
  <si>
    <t>IL05819</t>
  </si>
  <si>
    <t>IL05837</t>
  </si>
  <si>
    <t>IL05842</t>
  </si>
  <si>
    <t>IL05847</t>
  </si>
  <si>
    <t>IL05854</t>
  </si>
  <si>
    <t>IL05856</t>
  </si>
  <si>
    <t>IL05858</t>
  </si>
  <si>
    <t>IL05861</t>
  </si>
  <si>
    <t>IL05873</t>
  </si>
  <si>
    <t>IL05885</t>
  </si>
  <si>
    <t>IL05887</t>
  </si>
  <si>
    <t>IL05890</t>
  </si>
  <si>
    <t>IL05893</t>
  </si>
  <si>
    <t>IL05895</t>
  </si>
  <si>
    <t>IL08078</t>
  </si>
  <si>
    <t>IL08137</t>
  </si>
  <si>
    <t>08137</t>
  </si>
  <si>
    <t xml:space="preserve">CAMPO DE LA CRUZ                                  </t>
  </si>
  <si>
    <t>IL08141</t>
  </si>
  <si>
    <t>08141</t>
  </si>
  <si>
    <t>IL08296</t>
  </si>
  <si>
    <t>IL08372</t>
  </si>
  <si>
    <t>IL08421</t>
  </si>
  <si>
    <t>IL08433</t>
  </si>
  <si>
    <t>IL08436</t>
  </si>
  <si>
    <t>IL08520</t>
  </si>
  <si>
    <t>IL08549</t>
  </si>
  <si>
    <t>08549</t>
  </si>
  <si>
    <t xml:space="preserve">PIOJÓ                                             </t>
  </si>
  <si>
    <t>IL08558</t>
  </si>
  <si>
    <t>08558</t>
  </si>
  <si>
    <t xml:space="preserve">POLONUEVO                                         </t>
  </si>
  <si>
    <t>IL08560</t>
  </si>
  <si>
    <t>IL08573</t>
  </si>
  <si>
    <t>IL08606</t>
  </si>
  <si>
    <t>IL08634</t>
  </si>
  <si>
    <t>IL08638</t>
  </si>
  <si>
    <t>IL08675</t>
  </si>
  <si>
    <t>08675</t>
  </si>
  <si>
    <t xml:space="preserve">SANTA LUCÍA                                       </t>
  </si>
  <si>
    <t>IL08685</t>
  </si>
  <si>
    <t>IL08770</t>
  </si>
  <si>
    <t>08770</t>
  </si>
  <si>
    <t xml:space="preserve">SUAN                                              </t>
  </si>
  <si>
    <t>IL08832</t>
  </si>
  <si>
    <t>IL08849</t>
  </si>
  <si>
    <t>08849</t>
  </si>
  <si>
    <t xml:space="preserve">USIACURÍ                                          </t>
  </si>
  <si>
    <t>IL13006</t>
  </si>
  <si>
    <t>IL13030</t>
  </si>
  <si>
    <t>IL13042</t>
  </si>
  <si>
    <t>IL13052</t>
  </si>
  <si>
    <t>IL13062</t>
  </si>
  <si>
    <t>IL13074</t>
  </si>
  <si>
    <t>IL13140</t>
  </si>
  <si>
    <t>13140</t>
  </si>
  <si>
    <t xml:space="preserve">CALAMAR                                           </t>
  </si>
  <si>
    <t>IL13160</t>
  </si>
  <si>
    <t>IL13188</t>
  </si>
  <si>
    <t>IL13212</t>
  </si>
  <si>
    <t>IL13222</t>
  </si>
  <si>
    <t>IL13244</t>
  </si>
  <si>
    <t>IL13248</t>
  </si>
  <si>
    <t>IL13268</t>
  </si>
  <si>
    <t>IL13300</t>
  </si>
  <si>
    <t>IL13430</t>
  </si>
  <si>
    <t>IL13433</t>
  </si>
  <si>
    <t>IL13440</t>
  </si>
  <si>
    <t>IL13442</t>
  </si>
  <si>
    <t>IL13458</t>
  </si>
  <si>
    <t>IL13468</t>
  </si>
  <si>
    <t>IL13473</t>
  </si>
  <si>
    <t>IL13490</t>
  </si>
  <si>
    <t>IL13549</t>
  </si>
  <si>
    <t>13549</t>
  </si>
  <si>
    <t xml:space="preserve">PINILLOS                                          </t>
  </si>
  <si>
    <t>IL13580</t>
  </si>
  <si>
    <t>IL13600</t>
  </si>
  <si>
    <t>IL13620</t>
  </si>
  <si>
    <t>13620</t>
  </si>
  <si>
    <t xml:space="preserve">SAN CRISTÓBAL                                     </t>
  </si>
  <si>
    <t>IL13647</t>
  </si>
  <si>
    <t>IL13650</t>
  </si>
  <si>
    <t>IL13654</t>
  </si>
  <si>
    <t>13654</t>
  </si>
  <si>
    <t xml:space="preserve">SAN JACINTO                                       </t>
  </si>
  <si>
    <t>IL13655</t>
  </si>
  <si>
    <t>IL13657</t>
  </si>
  <si>
    <t>IL13667</t>
  </si>
  <si>
    <t>IL13670</t>
  </si>
  <si>
    <t>IL13673</t>
  </si>
  <si>
    <t>IL13683</t>
  </si>
  <si>
    <t>IL13688</t>
  </si>
  <si>
    <t>IL13744</t>
  </si>
  <si>
    <t>IL13760</t>
  </si>
  <si>
    <t>IL13780</t>
  </si>
  <si>
    <t>IL13810</t>
  </si>
  <si>
    <t>IL13836</t>
  </si>
  <si>
    <t>IL13838</t>
  </si>
  <si>
    <t>IL13873</t>
  </si>
  <si>
    <t>IL13894</t>
  </si>
  <si>
    <t>IL15022</t>
  </si>
  <si>
    <t>IL15047</t>
  </si>
  <si>
    <t>IL15051</t>
  </si>
  <si>
    <t>IL15087</t>
  </si>
  <si>
    <t>IL15090</t>
  </si>
  <si>
    <t>IL15092</t>
  </si>
  <si>
    <t>IL15097</t>
  </si>
  <si>
    <t>IL15104</t>
  </si>
  <si>
    <t>IL15106</t>
  </si>
  <si>
    <t>IL15109</t>
  </si>
  <si>
    <t>IL15114</t>
  </si>
  <si>
    <t>IL15131</t>
  </si>
  <si>
    <t>IL15135</t>
  </si>
  <si>
    <t>15135</t>
  </si>
  <si>
    <t xml:space="preserve">CAMPOHERMOSO                                      </t>
  </si>
  <si>
    <t>IL15162</t>
  </si>
  <si>
    <t>15162</t>
  </si>
  <si>
    <t xml:space="preserve">CERINZA                                           </t>
  </si>
  <si>
    <t>IL15172</t>
  </si>
  <si>
    <t>IL15176</t>
  </si>
  <si>
    <t>IL15180</t>
  </si>
  <si>
    <t>IL15183</t>
  </si>
  <si>
    <t>IL15185</t>
  </si>
  <si>
    <t>IL15187</t>
  </si>
  <si>
    <t>IL15189</t>
  </si>
  <si>
    <t>IL15204</t>
  </si>
  <si>
    <t>IL15212</t>
  </si>
  <si>
    <t>IL15215</t>
  </si>
  <si>
    <t>IL15218</t>
  </si>
  <si>
    <t>IL15223</t>
  </si>
  <si>
    <t>IL15224</t>
  </si>
  <si>
    <t>IL15226</t>
  </si>
  <si>
    <t>IL15232</t>
  </si>
  <si>
    <t>IL15236</t>
  </si>
  <si>
    <t>IL15244</t>
  </si>
  <si>
    <t>15244</t>
  </si>
  <si>
    <t xml:space="preserve">EL COCUY                                          </t>
  </si>
  <si>
    <t>IL15248</t>
  </si>
  <si>
    <t>IL15272</t>
  </si>
  <si>
    <t>IL15276</t>
  </si>
  <si>
    <t>IL15293</t>
  </si>
  <si>
    <t>IL15296</t>
  </si>
  <si>
    <t>IL15299</t>
  </si>
  <si>
    <t>IL15317</t>
  </si>
  <si>
    <t>IL15322</t>
  </si>
  <si>
    <t>IL15325</t>
  </si>
  <si>
    <t>IL15332</t>
  </si>
  <si>
    <t>IL15362</t>
  </si>
  <si>
    <t>IL15367</t>
  </si>
  <si>
    <t>IL15368</t>
  </si>
  <si>
    <t>IL15377</t>
  </si>
  <si>
    <t>15377</t>
  </si>
  <si>
    <t xml:space="preserve">LABRANZAGRANDE                                    </t>
  </si>
  <si>
    <t>IL15380</t>
  </si>
  <si>
    <t>15380</t>
  </si>
  <si>
    <t xml:space="preserve">LA CAPILLA                                        </t>
  </si>
  <si>
    <t>IL15401</t>
  </si>
  <si>
    <t>IL15403</t>
  </si>
  <si>
    <t>IL15407</t>
  </si>
  <si>
    <t>IL15425</t>
  </si>
  <si>
    <t>IL15442</t>
  </si>
  <si>
    <t>IL15455</t>
  </si>
  <si>
    <t>IL15464</t>
  </si>
  <si>
    <t>IL15466</t>
  </si>
  <si>
    <t>IL15469</t>
  </si>
  <si>
    <t>IL15476</t>
  </si>
  <si>
    <t>IL15480</t>
  </si>
  <si>
    <t>IL15491</t>
  </si>
  <si>
    <t>IL15494</t>
  </si>
  <si>
    <t>IL15500</t>
  </si>
  <si>
    <t>IL15507</t>
  </si>
  <si>
    <t>IL15511</t>
  </si>
  <si>
    <t>IL15514</t>
  </si>
  <si>
    <t>IL15516</t>
  </si>
  <si>
    <t>IL15518</t>
  </si>
  <si>
    <t>15518</t>
  </si>
  <si>
    <t xml:space="preserve">PAJARITO                                          </t>
  </si>
  <si>
    <t>IL15522</t>
  </si>
  <si>
    <t>IL15531</t>
  </si>
  <si>
    <t>IL15533</t>
  </si>
  <si>
    <t>15533</t>
  </si>
  <si>
    <t xml:space="preserve">PAYA                                              </t>
  </si>
  <si>
    <t>IL15537</t>
  </si>
  <si>
    <t>IL15542</t>
  </si>
  <si>
    <t>IL15550</t>
  </si>
  <si>
    <t>IL15572</t>
  </si>
  <si>
    <t>IL15580</t>
  </si>
  <si>
    <t>IL15599</t>
  </si>
  <si>
    <t>IL15600</t>
  </si>
  <si>
    <t>IL15621</t>
  </si>
  <si>
    <t>IL15632</t>
  </si>
  <si>
    <t>IL15638</t>
  </si>
  <si>
    <t>IL15646</t>
  </si>
  <si>
    <t>IL15660</t>
  </si>
  <si>
    <t>15660</t>
  </si>
  <si>
    <t xml:space="preserve">SAN EDUARDO                                       </t>
  </si>
  <si>
    <t>IL15664</t>
  </si>
  <si>
    <t>15664</t>
  </si>
  <si>
    <t xml:space="preserve">SAN JOSÉ DE PARE                                  </t>
  </si>
  <si>
    <t>IL15667</t>
  </si>
  <si>
    <t>IL15673</t>
  </si>
  <si>
    <t>IL15676</t>
  </si>
  <si>
    <t>IL15681</t>
  </si>
  <si>
    <t>IL15686</t>
  </si>
  <si>
    <t>IL15690</t>
  </si>
  <si>
    <t>IL15693</t>
  </si>
  <si>
    <t>IL15696</t>
  </si>
  <si>
    <t>15696</t>
  </si>
  <si>
    <t xml:space="preserve">SANTA SOFÍA                                       </t>
  </si>
  <si>
    <t>IL15720</t>
  </si>
  <si>
    <t>IL15723</t>
  </si>
  <si>
    <t>IL15740</t>
  </si>
  <si>
    <t>15740</t>
  </si>
  <si>
    <t xml:space="preserve">SIACHOQUE                                         </t>
  </si>
  <si>
    <t>IL15753</t>
  </si>
  <si>
    <t>IL15755</t>
  </si>
  <si>
    <t>IL15757</t>
  </si>
  <si>
    <t>IL15761</t>
  </si>
  <si>
    <t>IL15762</t>
  </si>
  <si>
    <t>IL15763</t>
  </si>
  <si>
    <t>IL15764</t>
  </si>
  <si>
    <t>IL15774</t>
  </si>
  <si>
    <t>IL15776</t>
  </si>
  <si>
    <t>IL15778</t>
  </si>
  <si>
    <t>IL15790</t>
  </si>
  <si>
    <t>IL15798</t>
  </si>
  <si>
    <t>IL15804</t>
  </si>
  <si>
    <t>IL15806</t>
  </si>
  <si>
    <t>IL15808</t>
  </si>
  <si>
    <t>15808</t>
  </si>
  <si>
    <t xml:space="preserve">TINJACÁ                                           </t>
  </si>
  <si>
    <t>IL15810</t>
  </si>
  <si>
    <t>IL15814</t>
  </si>
  <si>
    <t>IL15816</t>
  </si>
  <si>
    <t>IL15820</t>
  </si>
  <si>
    <t>IL15822</t>
  </si>
  <si>
    <t>IL15832</t>
  </si>
  <si>
    <t>IL15835</t>
  </si>
  <si>
    <t>IL15837</t>
  </si>
  <si>
    <t>IL15839</t>
  </si>
  <si>
    <t>IL15842</t>
  </si>
  <si>
    <t>IL15861</t>
  </si>
  <si>
    <t>IL15879</t>
  </si>
  <si>
    <t>IL15897</t>
  </si>
  <si>
    <t>IL17013</t>
  </si>
  <si>
    <t>IL17042</t>
  </si>
  <si>
    <t>IL17050</t>
  </si>
  <si>
    <t>IL17088</t>
  </si>
  <si>
    <t>IL17174</t>
  </si>
  <si>
    <t>IL17272</t>
  </si>
  <si>
    <t>IL17380</t>
  </si>
  <si>
    <t>IL17388</t>
  </si>
  <si>
    <t>IL17433</t>
  </si>
  <si>
    <t>IL17442</t>
  </si>
  <si>
    <t>IL17444</t>
  </si>
  <si>
    <t>17444</t>
  </si>
  <si>
    <t xml:space="preserve">MARQUETALIA                                       </t>
  </si>
  <si>
    <t>IL17446</t>
  </si>
  <si>
    <t>17446</t>
  </si>
  <si>
    <t xml:space="preserve">MARULANDA                                         </t>
  </si>
  <si>
    <t>IL17486</t>
  </si>
  <si>
    <t>IL17495</t>
  </si>
  <si>
    <t>IL17513</t>
  </si>
  <si>
    <t>IL17524</t>
  </si>
  <si>
    <t>IL17541</t>
  </si>
  <si>
    <t>IL17614</t>
  </si>
  <si>
    <t>IL17616</t>
  </si>
  <si>
    <t>IL17653</t>
  </si>
  <si>
    <t>IL17662</t>
  </si>
  <si>
    <t>IL17665</t>
  </si>
  <si>
    <t>IL17777</t>
  </si>
  <si>
    <t>IL17867</t>
  </si>
  <si>
    <t>IL17873</t>
  </si>
  <si>
    <t>IL17877</t>
  </si>
  <si>
    <t>IL18001</t>
  </si>
  <si>
    <t>IL18029</t>
  </si>
  <si>
    <t>IL18094</t>
  </si>
  <si>
    <t>18094</t>
  </si>
  <si>
    <t xml:space="preserve">BELÉN DE LOS ANDAQUIES                            </t>
  </si>
  <si>
    <t>IL18150</t>
  </si>
  <si>
    <t>18150</t>
  </si>
  <si>
    <t xml:space="preserve">CARTAGENA DEL CHAIRÁ                              </t>
  </si>
  <si>
    <t>IL18205</t>
  </si>
  <si>
    <t>18205</t>
  </si>
  <si>
    <t xml:space="preserve">CURILLO                                           </t>
  </si>
  <si>
    <t>IL18247</t>
  </si>
  <si>
    <t>IL18256</t>
  </si>
  <si>
    <t>IL18410</t>
  </si>
  <si>
    <t>IL18460</t>
  </si>
  <si>
    <t>18460</t>
  </si>
  <si>
    <t xml:space="preserve">MILÁN                                             </t>
  </si>
  <si>
    <t>IL18479</t>
  </si>
  <si>
    <t>IL18592</t>
  </si>
  <si>
    <t>IL18610</t>
  </si>
  <si>
    <t>IL18753</t>
  </si>
  <si>
    <t>IL18756</t>
  </si>
  <si>
    <t>IL18785</t>
  </si>
  <si>
    <t>18785</t>
  </si>
  <si>
    <t xml:space="preserve">SOLITA                                            </t>
  </si>
  <si>
    <t>IL18860</t>
  </si>
  <si>
    <t>18860</t>
  </si>
  <si>
    <t>IL19022</t>
  </si>
  <si>
    <t>IL19050</t>
  </si>
  <si>
    <t>IL19075</t>
  </si>
  <si>
    <t>IL19100</t>
  </si>
  <si>
    <t>IL19110</t>
  </si>
  <si>
    <t>IL19130</t>
  </si>
  <si>
    <t>IL19137</t>
  </si>
  <si>
    <t>IL19142</t>
  </si>
  <si>
    <t>IL19212</t>
  </si>
  <si>
    <t>IL19256</t>
  </si>
  <si>
    <t>IL19290</t>
  </si>
  <si>
    <t>19290</t>
  </si>
  <si>
    <t>IL19300</t>
  </si>
  <si>
    <t>IL19318</t>
  </si>
  <si>
    <t>IL19355</t>
  </si>
  <si>
    <t>IL19364</t>
  </si>
  <si>
    <t>19364</t>
  </si>
  <si>
    <t xml:space="preserve">JAMBALÓ                                           </t>
  </si>
  <si>
    <t>IL19392</t>
  </si>
  <si>
    <t>IL19397</t>
  </si>
  <si>
    <t>IL19418</t>
  </si>
  <si>
    <t>IL19450</t>
  </si>
  <si>
    <t>IL19455</t>
  </si>
  <si>
    <t>IL19473</t>
  </si>
  <si>
    <t>IL19513</t>
  </si>
  <si>
    <t>19513</t>
  </si>
  <si>
    <t xml:space="preserve">PADILLA                                           </t>
  </si>
  <si>
    <t>IL19517</t>
  </si>
  <si>
    <t>IL19532</t>
  </si>
  <si>
    <t>IL19533</t>
  </si>
  <si>
    <t>IL19548</t>
  </si>
  <si>
    <t>19548</t>
  </si>
  <si>
    <t xml:space="preserve">PIENDAMÓ                                          </t>
  </si>
  <si>
    <t>IL19573</t>
  </si>
  <si>
    <t>IL19585</t>
  </si>
  <si>
    <t>IL19622</t>
  </si>
  <si>
    <t>IL19693</t>
  </si>
  <si>
    <t>19693</t>
  </si>
  <si>
    <t xml:space="preserve">SAN SEBASTIÁN                                     </t>
  </si>
  <si>
    <t>IL19698</t>
  </si>
  <si>
    <t>IL19701</t>
  </si>
  <si>
    <t>IL19743</t>
  </si>
  <si>
    <t>19743</t>
  </si>
  <si>
    <t xml:space="preserve">SILVIA                                            </t>
  </si>
  <si>
    <t>IL19760</t>
  </si>
  <si>
    <t>IL19780</t>
  </si>
  <si>
    <t>IL19785</t>
  </si>
  <si>
    <t>IL19807</t>
  </si>
  <si>
    <t>IL19809</t>
  </si>
  <si>
    <t>IL19821</t>
  </si>
  <si>
    <t>IL19824</t>
  </si>
  <si>
    <t>IL19845</t>
  </si>
  <si>
    <t>IL20001</t>
  </si>
  <si>
    <t>IL20011</t>
  </si>
  <si>
    <t>IL20013</t>
  </si>
  <si>
    <t>IL20032</t>
  </si>
  <si>
    <t>IL20045</t>
  </si>
  <si>
    <t>IL20060</t>
  </si>
  <si>
    <t>IL20175</t>
  </si>
  <si>
    <t>IL20178</t>
  </si>
  <si>
    <t>IL20228</t>
  </si>
  <si>
    <t>IL20238</t>
  </si>
  <si>
    <t>IL20250</t>
  </si>
  <si>
    <t>IL20295</t>
  </si>
  <si>
    <t>IL20310</t>
  </si>
  <si>
    <t>20310</t>
  </si>
  <si>
    <t xml:space="preserve">GONZÁLEZ                                          </t>
  </si>
  <si>
    <t>IL20383</t>
  </si>
  <si>
    <t>IL20400</t>
  </si>
  <si>
    <t>IL20443</t>
  </si>
  <si>
    <t>IL20517</t>
  </si>
  <si>
    <t>IL20550</t>
  </si>
  <si>
    <t>IL20570</t>
  </si>
  <si>
    <t>20570</t>
  </si>
  <si>
    <t xml:space="preserve">PUEBLO BELLO                                      </t>
  </si>
  <si>
    <t>IL20614</t>
  </si>
  <si>
    <t>IL20621</t>
  </si>
  <si>
    <t>IL20710</t>
  </si>
  <si>
    <t>IL20750</t>
  </si>
  <si>
    <t>IL20770</t>
  </si>
  <si>
    <t>IL20787</t>
  </si>
  <si>
    <t>IL23001</t>
  </si>
  <si>
    <t>IL23068</t>
  </si>
  <si>
    <t>IL23079</t>
  </si>
  <si>
    <t>IL23090</t>
  </si>
  <si>
    <t>IL23162</t>
  </si>
  <si>
    <t>IL23168</t>
  </si>
  <si>
    <t>IL23182</t>
  </si>
  <si>
    <t>IL23189</t>
  </si>
  <si>
    <t>IL23300</t>
  </si>
  <si>
    <t>IL23350</t>
  </si>
  <si>
    <t>IL23417</t>
  </si>
  <si>
    <t>IL23419</t>
  </si>
  <si>
    <t>IL23464</t>
  </si>
  <si>
    <t>IL23466</t>
  </si>
  <si>
    <t>IL23500</t>
  </si>
  <si>
    <t>IL23555</t>
  </si>
  <si>
    <t>IL23570</t>
  </si>
  <si>
    <t>IL23574</t>
  </si>
  <si>
    <t>IL23580</t>
  </si>
  <si>
    <t>IL23586</t>
  </si>
  <si>
    <t>IL23660</t>
  </si>
  <si>
    <t>IL23670</t>
  </si>
  <si>
    <t>IL23672</t>
  </si>
  <si>
    <t>IL23675</t>
  </si>
  <si>
    <t>IL23678</t>
  </si>
  <si>
    <t>IL23682</t>
  </si>
  <si>
    <t>IL23686</t>
  </si>
  <si>
    <t>IL23807</t>
  </si>
  <si>
    <t>IL23815</t>
  </si>
  <si>
    <t>IL23855</t>
  </si>
  <si>
    <t>IL25001</t>
  </si>
  <si>
    <t>IL25019</t>
  </si>
  <si>
    <t>IL25035</t>
  </si>
  <si>
    <t>IL25040</t>
  </si>
  <si>
    <t>25040</t>
  </si>
  <si>
    <t xml:space="preserve">ANOLAIMA                                          </t>
  </si>
  <si>
    <t>IL25053</t>
  </si>
  <si>
    <t>IL25086</t>
  </si>
  <si>
    <t>IL25095</t>
  </si>
  <si>
    <t>25095</t>
  </si>
  <si>
    <t xml:space="preserve">BITUIMA                                           </t>
  </si>
  <si>
    <t>IL25099</t>
  </si>
  <si>
    <t>IL25120</t>
  </si>
  <si>
    <t>25120</t>
  </si>
  <si>
    <t>IL25123</t>
  </si>
  <si>
    <t>25123</t>
  </si>
  <si>
    <t xml:space="preserve">CACHIPAY                                          </t>
  </si>
  <si>
    <t>IL25148</t>
  </si>
  <si>
    <t>IL25151</t>
  </si>
  <si>
    <t>IL25154</t>
  </si>
  <si>
    <t>IL25168</t>
  </si>
  <si>
    <t>IL25178</t>
  </si>
  <si>
    <t>IL25181</t>
  </si>
  <si>
    <t>IL25183</t>
  </si>
  <si>
    <t>IL25200</t>
  </si>
  <si>
    <t>IL25224</t>
  </si>
  <si>
    <t>IL25245</t>
  </si>
  <si>
    <t>IL25258</t>
  </si>
  <si>
    <t>IL25260</t>
  </si>
  <si>
    <t>IL25279</t>
  </si>
  <si>
    <t>25279</t>
  </si>
  <si>
    <t xml:space="preserve">FOMEQUE                                           </t>
  </si>
  <si>
    <t>IL25281</t>
  </si>
  <si>
    <t>IL25288</t>
  </si>
  <si>
    <t>25288</t>
  </si>
  <si>
    <t xml:space="preserve">FÚQUENE                                           </t>
  </si>
  <si>
    <t>IL25293</t>
  </si>
  <si>
    <t>IL25295</t>
  </si>
  <si>
    <t>IL25297</t>
  </si>
  <si>
    <t>IL25299</t>
  </si>
  <si>
    <t>IL25312</t>
  </si>
  <si>
    <t>IL25317</t>
  </si>
  <si>
    <t>IL25320</t>
  </si>
  <si>
    <t>IL25322</t>
  </si>
  <si>
    <t>IL25324</t>
  </si>
  <si>
    <t>IL25326</t>
  </si>
  <si>
    <t>IL25328</t>
  </si>
  <si>
    <t>IL25335</t>
  </si>
  <si>
    <t>IL25339</t>
  </si>
  <si>
    <t>IL25368</t>
  </si>
  <si>
    <t>IL25372</t>
  </si>
  <si>
    <t>IL25377</t>
  </si>
  <si>
    <t>IL25386</t>
  </si>
  <si>
    <t>25386</t>
  </si>
  <si>
    <t xml:space="preserve">LA MESA                                           </t>
  </si>
  <si>
    <t>IL25394</t>
  </si>
  <si>
    <t>25394</t>
  </si>
  <si>
    <t xml:space="preserve">LA PALMA                                          </t>
  </si>
  <si>
    <t>IL25398</t>
  </si>
  <si>
    <t>25398</t>
  </si>
  <si>
    <t xml:space="preserve">LA PEÑA                                           </t>
  </si>
  <si>
    <t>IL25402</t>
  </si>
  <si>
    <t>IL25407</t>
  </si>
  <si>
    <t>IL25426</t>
  </si>
  <si>
    <t>IL25436</t>
  </si>
  <si>
    <t>IL25438</t>
  </si>
  <si>
    <t>IL25483</t>
  </si>
  <si>
    <t>IL25486</t>
  </si>
  <si>
    <t>IL25488</t>
  </si>
  <si>
    <t>IL25489</t>
  </si>
  <si>
    <t>IL25491</t>
  </si>
  <si>
    <t>IL25506</t>
  </si>
  <si>
    <t>25506</t>
  </si>
  <si>
    <t>IL25513</t>
  </si>
  <si>
    <t>IL25518</t>
  </si>
  <si>
    <t>IL25524</t>
  </si>
  <si>
    <t>IL25530</t>
  </si>
  <si>
    <t>IL25535</t>
  </si>
  <si>
    <t>IL25572</t>
  </si>
  <si>
    <t>IL25580</t>
  </si>
  <si>
    <t>IL25592</t>
  </si>
  <si>
    <t>IL25594</t>
  </si>
  <si>
    <t>IL25596</t>
  </si>
  <si>
    <t>25596</t>
  </si>
  <si>
    <t xml:space="preserve">QUIPILE                                           </t>
  </si>
  <si>
    <t>IL25599</t>
  </si>
  <si>
    <t>IL25612</t>
  </si>
  <si>
    <t>IL25645</t>
  </si>
  <si>
    <t>IL25649</t>
  </si>
  <si>
    <t>IL25653</t>
  </si>
  <si>
    <t>IL25658</t>
  </si>
  <si>
    <t>IL25662</t>
  </si>
  <si>
    <t>IL25718</t>
  </si>
  <si>
    <t>IL25736</t>
  </si>
  <si>
    <t>IL25740</t>
  </si>
  <si>
    <t>IL25743</t>
  </si>
  <si>
    <t>IL25745</t>
  </si>
  <si>
    <t>IL25758</t>
  </si>
  <si>
    <t>IL25769</t>
  </si>
  <si>
    <t>IL25772</t>
  </si>
  <si>
    <t>IL25777</t>
  </si>
  <si>
    <t>25777</t>
  </si>
  <si>
    <t xml:space="preserve">SUPATÁ                                            </t>
  </si>
  <si>
    <t>IL25779</t>
  </si>
  <si>
    <t>IL25781</t>
  </si>
  <si>
    <t>IL25785</t>
  </si>
  <si>
    <t>IL25793</t>
  </si>
  <si>
    <t>IL25797</t>
  </si>
  <si>
    <t>IL25799</t>
  </si>
  <si>
    <t>IL25805</t>
  </si>
  <si>
    <t>IL25807</t>
  </si>
  <si>
    <t>IL25815</t>
  </si>
  <si>
    <t>IL25823</t>
  </si>
  <si>
    <t>IL25839</t>
  </si>
  <si>
    <t>IL25841</t>
  </si>
  <si>
    <t>IL25843</t>
  </si>
  <si>
    <t>IL25845</t>
  </si>
  <si>
    <t>IL25851</t>
  </si>
  <si>
    <t>IL25862</t>
  </si>
  <si>
    <t>IL25867</t>
  </si>
  <si>
    <t>IL25871</t>
  </si>
  <si>
    <t>25871</t>
  </si>
  <si>
    <t xml:space="preserve">VILLAGÓMEZ                                        </t>
  </si>
  <si>
    <t>IL25873</t>
  </si>
  <si>
    <t>IL25875</t>
  </si>
  <si>
    <t>IL25878</t>
  </si>
  <si>
    <t>25878</t>
  </si>
  <si>
    <t xml:space="preserve">VIOTÁ                                             </t>
  </si>
  <si>
    <t>IL25885</t>
  </si>
  <si>
    <t>IL25898</t>
  </si>
  <si>
    <t>IL27001</t>
  </si>
  <si>
    <t>IL27006</t>
  </si>
  <si>
    <t>IL27025</t>
  </si>
  <si>
    <t>IL27050</t>
  </si>
  <si>
    <t>IL27073</t>
  </si>
  <si>
    <t>IL27075</t>
  </si>
  <si>
    <t>IL27077</t>
  </si>
  <si>
    <t>IL27099</t>
  </si>
  <si>
    <t>IL27135</t>
  </si>
  <si>
    <t>IL27150</t>
  </si>
  <si>
    <t>27150</t>
  </si>
  <si>
    <t xml:space="preserve">CARMEN DEL DARIEN                                 </t>
  </si>
  <si>
    <t>IL27160</t>
  </si>
  <si>
    <t>IL27205</t>
  </si>
  <si>
    <t>IL27245</t>
  </si>
  <si>
    <t>IL27250</t>
  </si>
  <si>
    <t>IL27361</t>
  </si>
  <si>
    <t>IL27372</t>
  </si>
  <si>
    <t>IL27413</t>
  </si>
  <si>
    <t>IL27425</t>
  </si>
  <si>
    <t>IL27430</t>
  </si>
  <si>
    <t>IL27450</t>
  </si>
  <si>
    <t>IL27491</t>
  </si>
  <si>
    <t>IL27493</t>
  </si>
  <si>
    <t>27493</t>
  </si>
  <si>
    <t>NUEVO BELEN DE BAJIRÁ</t>
  </si>
  <si>
    <t>IL27495</t>
  </si>
  <si>
    <t>IL27580</t>
  </si>
  <si>
    <t>IL27600</t>
  </si>
  <si>
    <t>IL27615</t>
  </si>
  <si>
    <t>IL27660</t>
  </si>
  <si>
    <t>IL27745</t>
  </si>
  <si>
    <t>IL27787</t>
  </si>
  <si>
    <t>IL27800</t>
  </si>
  <si>
    <t>IL27810</t>
  </si>
  <si>
    <t>IL41006</t>
  </si>
  <si>
    <t>41006</t>
  </si>
  <si>
    <t xml:space="preserve">ACEVEDO                                           </t>
  </si>
  <si>
    <t>IL41013</t>
  </si>
  <si>
    <t>IL41016</t>
  </si>
  <si>
    <t>IL41020</t>
  </si>
  <si>
    <t>41020</t>
  </si>
  <si>
    <t xml:space="preserve">ALGECIRAS                                         </t>
  </si>
  <si>
    <t>IL41026</t>
  </si>
  <si>
    <t>IL41078</t>
  </si>
  <si>
    <t>IL41132</t>
  </si>
  <si>
    <t>IL41206</t>
  </si>
  <si>
    <t>IL41244</t>
  </si>
  <si>
    <t>IL41298</t>
  </si>
  <si>
    <t>IL41306</t>
  </si>
  <si>
    <t>IL41319</t>
  </si>
  <si>
    <t>IL41349</t>
  </si>
  <si>
    <t>IL41357</t>
  </si>
  <si>
    <t>IL41359</t>
  </si>
  <si>
    <t>IL41378</t>
  </si>
  <si>
    <t>41378</t>
  </si>
  <si>
    <t xml:space="preserve">LA ARGENTINA                                      </t>
  </si>
  <si>
    <t>IL41396</t>
  </si>
  <si>
    <t>IL41483</t>
  </si>
  <si>
    <t>IL41503</t>
  </si>
  <si>
    <t>IL41518</t>
  </si>
  <si>
    <t>IL41524</t>
  </si>
  <si>
    <t>IL41530</t>
  </si>
  <si>
    <t>41530</t>
  </si>
  <si>
    <t>IL41548</t>
  </si>
  <si>
    <t>IL41551</t>
  </si>
  <si>
    <t>IL41615</t>
  </si>
  <si>
    <t>IL41660</t>
  </si>
  <si>
    <t>41660</t>
  </si>
  <si>
    <t xml:space="preserve">SALADOBLANCO                                      </t>
  </si>
  <si>
    <t>IL41668</t>
  </si>
  <si>
    <t>IL41676</t>
  </si>
  <si>
    <t>IL41770</t>
  </si>
  <si>
    <t>IL41791</t>
  </si>
  <si>
    <t>IL41797</t>
  </si>
  <si>
    <t>IL41799</t>
  </si>
  <si>
    <t>IL41801</t>
  </si>
  <si>
    <t>IL41807</t>
  </si>
  <si>
    <t>IL41872</t>
  </si>
  <si>
    <t>IL41885</t>
  </si>
  <si>
    <t>IL44001</t>
  </si>
  <si>
    <t>IL44035</t>
  </si>
  <si>
    <t>IL44078</t>
  </si>
  <si>
    <t>IL44090</t>
  </si>
  <si>
    <t>IL44098</t>
  </si>
  <si>
    <t>IL44110</t>
  </si>
  <si>
    <t>IL44279</t>
  </si>
  <si>
    <t>IL44378</t>
  </si>
  <si>
    <t>IL44420</t>
  </si>
  <si>
    <t>44420</t>
  </si>
  <si>
    <t xml:space="preserve">LA JAGUA DEL PILAR                                </t>
  </si>
  <si>
    <t>IL44430</t>
  </si>
  <si>
    <t>IL44560</t>
  </si>
  <si>
    <t>IL44650</t>
  </si>
  <si>
    <t>IL44847</t>
  </si>
  <si>
    <t>IL44855</t>
  </si>
  <si>
    <t>44855</t>
  </si>
  <si>
    <t xml:space="preserve">URUMITA                                           </t>
  </si>
  <si>
    <t>IL44874</t>
  </si>
  <si>
    <t>IL47001</t>
  </si>
  <si>
    <t>IL47030</t>
  </si>
  <si>
    <t>IL47053</t>
  </si>
  <si>
    <t>IL47058</t>
  </si>
  <si>
    <t>IL47161</t>
  </si>
  <si>
    <t>47161</t>
  </si>
  <si>
    <t xml:space="preserve">CERRO SAN ANTONIO                                 </t>
  </si>
  <si>
    <t>IL47170</t>
  </si>
  <si>
    <t>47170</t>
  </si>
  <si>
    <t xml:space="preserve">CHIVOLO                                           </t>
  </si>
  <si>
    <t>IL47189</t>
  </si>
  <si>
    <t>IL47205</t>
  </si>
  <si>
    <t>47205</t>
  </si>
  <si>
    <t>IL47245</t>
  </si>
  <si>
    <t>IL47258</t>
  </si>
  <si>
    <t>47258</t>
  </si>
  <si>
    <t xml:space="preserve">EL PIÑON                                          </t>
  </si>
  <si>
    <t>IL47268</t>
  </si>
  <si>
    <t>47268</t>
  </si>
  <si>
    <t xml:space="preserve">EL RETÉN                                          </t>
  </si>
  <si>
    <t>IL47288</t>
  </si>
  <si>
    <t>IL47318</t>
  </si>
  <si>
    <t>IL47460</t>
  </si>
  <si>
    <t>47460</t>
  </si>
  <si>
    <t xml:space="preserve">NUEVA GRANADA                                     </t>
  </si>
  <si>
    <t>IL47541</t>
  </si>
  <si>
    <t>47541</t>
  </si>
  <si>
    <t xml:space="preserve">PEDRAZA                                           </t>
  </si>
  <si>
    <t>IL47545</t>
  </si>
  <si>
    <t>IL47551</t>
  </si>
  <si>
    <t>47551</t>
  </si>
  <si>
    <t xml:space="preserve">PIVIJAY                                           </t>
  </si>
  <si>
    <t>IL47555</t>
  </si>
  <si>
    <t>IL47570</t>
  </si>
  <si>
    <t>47570</t>
  </si>
  <si>
    <t xml:space="preserve">PUEBLOVIEJO                                       </t>
  </si>
  <si>
    <t>IL47605</t>
  </si>
  <si>
    <t>IL47660</t>
  </si>
  <si>
    <t>47660</t>
  </si>
  <si>
    <t xml:space="preserve">SABANAS DE SAN ANGEL                              </t>
  </si>
  <si>
    <t>IL47675</t>
  </si>
  <si>
    <t>IL47692</t>
  </si>
  <si>
    <t>IL47703</t>
  </si>
  <si>
    <t>47703</t>
  </si>
  <si>
    <t xml:space="preserve">SAN ZENÓN                                         </t>
  </si>
  <si>
    <t>IL47707</t>
  </si>
  <si>
    <t>IL47720</t>
  </si>
  <si>
    <t>47720</t>
  </si>
  <si>
    <t xml:space="preserve">SANTA BÁRBARA DE PINTO                            </t>
  </si>
  <si>
    <t>IL47745</t>
  </si>
  <si>
    <t>IL47798</t>
  </si>
  <si>
    <t>IL47960</t>
  </si>
  <si>
    <t>47960</t>
  </si>
  <si>
    <t xml:space="preserve">ZAPAYÁN                                           </t>
  </si>
  <si>
    <t>IL47980</t>
  </si>
  <si>
    <t>IL50006</t>
  </si>
  <si>
    <t>IL50110</t>
  </si>
  <si>
    <t>IL50124</t>
  </si>
  <si>
    <t>IL50150</t>
  </si>
  <si>
    <t>IL50223</t>
  </si>
  <si>
    <t>IL50226</t>
  </si>
  <si>
    <t>IL50245</t>
  </si>
  <si>
    <t>IL50251</t>
  </si>
  <si>
    <t>IL50270</t>
  </si>
  <si>
    <t>IL50287</t>
  </si>
  <si>
    <t>IL50313</t>
  </si>
  <si>
    <t>IL50318</t>
  </si>
  <si>
    <t>IL50325</t>
  </si>
  <si>
    <t>IL50330</t>
  </si>
  <si>
    <t>IL50350</t>
  </si>
  <si>
    <t>IL50370</t>
  </si>
  <si>
    <t>IL50400</t>
  </si>
  <si>
    <t>50400</t>
  </si>
  <si>
    <t xml:space="preserve">LEJANÍAS                                          </t>
  </si>
  <si>
    <t>IL50450</t>
  </si>
  <si>
    <t>50450</t>
  </si>
  <si>
    <t xml:space="preserve">PUERTO CONCORDIA                                  </t>
  </si>
  <si>
    <t>IL50568</t>
  </si>
  <si>
    <t>IL50573</t>
  </si>
  <si>
    <t>IL50577</t>
  </si>
  <si>
    <t>IL50590</t>
  </si>
  <si>
    <t>IL50606</t>
  </si>
  <si>
    <t>IL50680</t>
  </si>
  <si>
    <t>IL50683</t>
  </si>
  <si>
    <t>IL50686</t>
  </si>
  <si>
    <t>IL50689</t>
  </si>
  <si>
    <t>IL50711</t>
  </si>
  <si>
    <t>IL52019</t>
  </si>
  <si>
    <t>52019</t>
  </si>
  <si>
    <t>IL52022</t>
  </si>
  <si>
    <t>52022</t>
  </si>
  <si>
    <t xml:space="preserve">ALDANA                                            </t>
  </si>
  <si>
    <t>IL52036</t>
  </si>
  <si>
    <t>52036</t>
  </si>
  <si>
    <t xml:space="preserve">ANCUYÁ                                            </t>
  </si>
  <si>
    <t>IL52051</t>
  </si>
  <si>
    <t>IL52079</t>
  </si>
  <si>
    <t>IL52083</t>
  </si>
  <si>
    <t>52083</t>
  </si>
  <si>
    <t>IL52110</t>
  </si>
  <si>
    <t>IL52203</t>
  </si>
  <si>
    <t>IL52207</t>
  </si>
  <si>
    <t>IL52210</t>
  </si>
  <si>
    <t>IL52215</t>
  </si>
  <si>
    <t>52215</t>
  </si>
  <si>
    <t>IL52224</t>
  </si>
  <si>
    <t>IL52227</t>
  </si>
  <si>
    <t>IL52233</t>
  </si>
  <si>
    <t>IL52240</t>
  </si>
  <si>
    <t>52240</t>
  </si>
  <si>
    <t xml:space="preserve">CHACHAGÜÍ                                         </t>
  </si>
  <si>
    <t>IL52250</t>
  </si>
  <si>
    <t>IL52254</t>
  </si>
  <si>
    <t>IL52256</t>
  </si>
  <si>
    <t>52256</t>
  </si>
  <si>
    <t xml:space="preserve">EL ROSARIO                                        </t>
  </si>
  <si>
    <t>IL52258</t>
  </si>
  <si>
    <t>IL52260</t>
  </si>
  <si>
    <t>IL52287</t>
  </si>
  <si>
    <t>IL52317</t>
  </si>
  <si>
    <t>52317</t>
  </si>
  <si>
    <t xml:space="preserve">GUACHUCAL                                         </t>
  </si>
  <si>
    <t>IL52320</t>
  </si>
  <si>
    <t>IL52323</t>
  </si>
  <si>
    <t>52323</t>
  </si>
  <si>
    <t xml:space="preserve">GUALMATÁN                                         </t>
  </si>
  <si>
    <t>IL52352</t>
  </si>
  <si>
    <t>IL52354</t>
  </si>
  <si>
    <t>IL52356</t>
  </si>
  <si>
    <t>IL52378</t>
  </si>
  <si>
    <t>52378</t>
  </si>
  <si>
    <t xml:space="preserve">LA CRUZ                                           </t>
  </si>
  <si>
    <t>IL52381</t>
  </si>
  <si>
    <t>52381</t>
  </si>
  <si>
    <t xml:space="preserve">LA FLORIDA                                        </t>
  </si>
  <si>
    <t>IL52385</t>
  </si>
  <si>
    <t>IL52390</t>
  </si>
  <si>
    <t>52390</t>
  </si>
  <si>
    <t xml:space="preserve">LA TOLA                                           </t>
  </si>
  <si>
    <t>IL52399</t>
  </si>
  <si>
    <t>IL52405</t>
  </si>
  <si>
    <t>52405</t>
  </si>
  <si>
    <t xml:space="preserve">LEIVA                                             </t>
  </si>
  <si>
    <t>IL52411</t>
  </si>
  <si>
    <t>52411</t>
  </si>
  <si>
    <t xml:space="preserve">LINARES                                           </t>
  </si>
  <si>
    <t>IL52418</t>
  </si>
  <si>
    <t>IL52427</t>
  </si>
  <si>
    <t>IL52435</t>
  </si>
  <si>
    <t>IL52473</t>
  </si>
  <si>
    <t>52473</t>
  </si>
  <si>
    <t>IL52480</t>
  </si>
  <si>
    <t>IL52490</t>
  </si>
  <si>
    <t>52490</t>
  </si>
  <si>
    <t xml:space="preserve">OLAYA HERRERA                                     </t>
  </si>
  <si>
    <t>IL52506</t>
  </si>
  <si>
    <t>IL52520</t>
  </si>
  <si>
    <t>52520</t>
  </si>
  <si>
    <t xml:space="preserve">FRANCISCO PIZARRO                                 </t>
  </si>
  <si>
    <t>IL52540</t>
  </si>
  <si>
    <t>IL52560</t>
  </si>
  <si>
    <t>IL52565</t>
  </si>
  <si>
    <t>52565</t>
  </si>
  <si>
    <t xml:space="preserve">PROVIDENCIA                                       </t>
  </si>
  <si>
    <t>IL52573</t>
  </si>
  <si>
    <t>IL52585</t>
  </si>
  <si>
    <t>IL52612</t>
  </si>
  <si>
    <t>52612</t>
  </si>
  <si>
    <t>IL52621</t>
  </si>
  <si>
    <t>IL52678</t>
  </si>
  <si>
    <t>IL52683</t>
  </si>
  <si>
    <t>IL52685</t>
  </si>
  <si>
    <t>52685</t>
  </si>
  <si>
    <t>IL52687</t>
  </si>
  <si>
    <t>IL52693</t>
  </si>
  <si>
    <t>IL52694</t>
  </si>
  <si>
    <t>IL52696</t>
  </si>
  <si>
    <t>IL52699</t>
  </si>
  <si>
    <t>IL52720</t>
  </si>
  <si>
    <t>IL52786</t>
  </si>
  <si>
    <t>IL52788</t>
  </si>
  <si>
    <t>52788</t>
  </si>
  <si>
    <t xml:space="preserve">TANGUA                                            </t>
  </si>
  <si>
    <t>IL52835</t>
  </si>
  <si>
    <t>IL52838</t>
  </si>
  <si>
    <t>IL52885</t>
  </si>
  <si>
    <t>IL54003</t>
  </si>
  <si>
    <t>IL54051</t>
  </si>
  <si>
    <t>IL54099</t>
  </si>
  <si>
    <t>IL54109</t>
  </si>
  <si>
    <t>IL54125</t>
  </si>
  <si>
    <t>IL54128</t>
  </si>
  <si>
    <t>54128</t>
  </si>
  <si>
    <t xml:space="preserve">CACHIRÁ                                           </t>
  </si>
  <si>
    <t>IL54172</t>
  </si>
  <si>
    <t>IL54174</t>
  </si>
  <si>
    <t>IL54206</t>
  </si>
  <si>
    <t>IL54223</t>
  </si>
  <si>
    <t>54223</t>
  </si>
  <si>
    <t xml:space="preserve">CUCUTILLA                                         </t>
  </si>
  <si>
    <t>IL54239</t>
  </si>
  <si>
    <t>IL54245</t>
  </si>
  <si>
    <t>IL54250</t>
  </si>
  <si>
    <t>54250</t>
  </si>
  <si>
    <t xml:space="preserve">EL TARRA                                          </t>
  </si>
  <si>
    <t>IL54261</t>
  </si>
  <si>
    <t>IL54313</t>
  </si>
  <si>
    <t>54313</t>
  </si>
  <si>
    <t xml:space="preserve">GRAMALOTE                                         </t>
  </si>
  <si>
    <t>IL54344</t>
  </si>
  <si>
    <t>54344</t>
  </si>
  <si>
    <t xml:space="preserve">HACARÍ                                            </t>
  </si>
  <si>
    <t>IL54347</t>
  </si>
  <si>
    <t>IL54377</t>
  </si>
  <si>
    <t>IL54385</t>
  </si>
  <si>
    <t>IL54398</t>
  </si>
  <si>
    <t>54398</t>
  </si>
  <si>
    <t xml:space="preserve">LA PLAYA                                          </t>
  </si>
  <si>
    <t>IL54405</t>
  </si>
  <si>
    <t>IL54418</t>
  </si>
  <si>
    <t>54418</t>
  </si>
  <si>
    <t xml:space="preserve">LOURDES                                           </t>
  </si>
  <si>
    <t>IL54480</t>
  </si>
  <si>
    <t>IL54498</t>
  </si>
  <si>
    <t>IL54518</t>
  </si>
  <si>
    <t>IL54520</t>
  </si>
  <si>
    <t>IL54553</t>
  </si>
  <si>
    <t>54553</t>
  </si>
  <si>
    <t xml:space="preserve">PUERTO SANTANDER                                  </t>
  </si>
  <si>
    <t>IL54599</t>
  </si>
  <si>
    <t>54599</t>
  </si>
  <si>
    <t xml:space="preserve">RAGONVALIA                                        </t>
  </si>
  <si>
    <t>IL54660</t>
  </si>
  <si>
    <t>IL54670</t>
  </si>
  <si>
    <t>54670</t>
  </si>
  <si>
    <t xml:space="preserve">SAN CALIXTO                                       </t>
  </si>
  <si>
    <t>IL54673</t>
  </si>
  <si>
    <t>IL54680</t>
  </si>
  <si>
    <t>IL54720</t>
  </si>
  <si>
    <t>IL54743</t>
  </si>
  <si>
    <t>54743</t>
  </si>
  <si>
    <t xml:space="preserve">SILOS                                             </t>
  </si>
  <si>
    <t>IL54800</t>
  </si>
  <si>
    <t>54800</t>
  </si>
  <si>
    <t xml:space="preserve">TEORAMA                                           </t>
  </si>
  <si>
    <t>IL54810</t>
  </si>
  <si>
    <t>IL54820</t>
  </si>
  <si>
    <t>IL54871</t>
  </si>
  <si>
    <t>54871</t>
  </si>
  <si>
    <t xml:space="preserve">VILLA CARO                                        </t>
  </si>
  <si>
    <t>IL54874</t>
  </si>
  <si>
    <t>IL63111</t>
  </si>
  <si>
    <t>IL63130</t>
  </si>
  <si>
    <t>IL63190</t>
  </si>
  <si>
    <t>63190</t>
  </si>
  <si>
    <t xml:space="preserve">CIRCASIA                                          </t>
  </si>
  <si>
    <t>IL63212</t>
  </si>
  <si>
    <t>IL63272</t>
  </si>
  <si>
    <t>IL63302</t>
  </si>
  <si>
    <t>IL63401</t>
  </si>
  <si>
    <t>IL63470</t>
  </si>
  <si>
    <t>IL63548</t>
  </si>
  <si>
    <t>IL63594</t>
  </si>
  <si>
    <t>IL63690</t>
  </si>
  <si>
    <t>IL66045</t>
  </si>
  <si>
    <t>IL66075</t>
  </si>
  <si>
    <t>IL66088</t>
  </si>
  <si>
    <t>IL66318</t>
  </si>
  <si>
    <t>IL66383</t>
  </si>
  <si>
    <t>66383</t>
  </si>
  <si>
    <t xml:space="preserve">LA CELIA                                          </t>
  </si>
  <si>
    <t>IL66400</t>
  </si>
  <si>
    <t>IL66440</t>
  </si>
  <si>
    <t>IL66456</t>
  </si>
  <si>
    <t>IL66572</t>
  </si>
  <si>
    <t>IL66594</t>
  </si>
  <si>
    <t>IL66682</t>
  </si>
  <si>
    <t>IL66687</t>
  </si>
  <si>
    <t>IL68013</t>
  </si>
  <si>
    <t>IL68020</t>
  </si>
  <si>
    <t>IL68051</t>
  </si>
  <si>
    <t>IL68077</t>
  </si>
  <si>
    <t>IL68079</t>
  </si>
  <si>
    <t>IL68092</t>
  </si>
  <si>
    <t>IL68101</t>
  </si>
  <si>
    <t>IL68121</t>
  </si>
  <si>
    <t>IL68132</t>
  </si>
  <si>
    <t>IL68147</t>
  </si>
  <si>
    <t>IL68152</t>
  </si>
  <si>
    <t>68152</t>
  </si>
  <si>
    <t xml:space="preserve">CARCASÍ                                           </t>
  </si>
  <si>
    <t>IL68160</t>
  </si>
  <si>
    <t>IL68162</t>
  </si>
  <si>
    <t>IL68167</t>
  </si>
  <si>
    <t>IL68169</t>
  </si>
  <si>
    <t>IL68176</t>
  </si>
  <si>
    <t>68176</t>
  </si>
  <si>
    <t xml:space="preserve">CHIMA                                             </t>
  </si>
  <si>
    <t>IL68179</t>
  </si>
  <si>
    <t>IL68190</t>
  </si>
  <si>
    <t>IL68207</t>
  </si>
  <si>
    <t>IL68209</t>
  </si>
  <si>
    <t>68209</t>
  </si>
  <si>
    <t xml:space="preserve">CONFINES                                          </t>
  </si>
  <si>
    <t>IL68211</t>
  </si>
  <si>
    <t>IL68217</t>
  </si>
  <si>
    <t>IL68229</t>
  </si>
  <si>
    <t>IL68235</t>
  </si>
  <si>
    <t>IL68245</t>
  </si>
  <si>
    <t>68245</t>
  </si>
  <si>
    <t xml:space="preserve">EL GUACAMAYO                                      </t>
  </si>
  <si>
    <t>IL68250</t>
  </si>
  <si>
    <t>IL68255</t>
  </si>
  <si>
    <t>IL68264</t>
  </si>
  <si>
    <t>IL68266</t>
  </si>
  <si>
    <t>IL68271</t>
  </si>
  <si>
    <t>IL68296</t>
  </si>
  <si>
    <t>IL68298</t>
  </si>
  <si>
    <t>IL68318</t>
  </si>
  <si>
    <t>IL68320</t>
  </si>
  <si>
    <t>IL68322</t>
  </si>
  <si>
    <t>68322</t>
  </si>
  <si>
    <t xml:space="preserve">GUAPOTÁ                                           </t>
  </si>
  <si>
    <t>IL68324</t>
  </si>
  <si>
    <t>IL68327</t>
  </si>
  <si>
    <t>68327</t>
  </si>
  <si>
    <t xml:space="preserve">GÜEPSA                                            </t>
  </si>
  <si>
    <t>IL68344</t>
  </si>
  <si>
    <t>68344</t>
  </si>
  <si>
    <t xml:space="preserve">HATO                                              </t>
  </si>
  <si>
    <t>IL68368</t>
  </si>
  <si>
    <t>68368</t>
  </si>
  <si>
    <t xml:space="preserve">JESÚS MARÍA                                       </t>
  </si>
  <si>
    <t>IL68370</t>
  </si>
  <si>
    <t>68370</t>
  </si>
  <si>
    <t xml:space="preserve">JORDÁN                                            </t>
  </si>
  <si>
    <t>IL68377</t>
  </si>
  <si>
    <t>IL68385</t>
  </si>
  <si>
    <t>IL68397</t>
  </si>
  <si>
    <t>IL68406</t>
  </si>
  <si>
    <t>IL68418</t>
  </si>
  <si>
    <t>IL68425</t>
  </si>
  <si>
    <t>IL68432</t>
  </si>
  <si>
    <t>IL68444</t>
  </si>
  <si>
    <t>IL68464</t>
  </si>
  <si>
    <t>IL68468</t>
  </si>
  <si>
    <t>IL68498</t>
  </si>
  <si>
    <t>IL68500</t>
  </si>
  <si>
    <t>IL68502</t>
  </si>
  <si>
    <t>68502</t>
  </si>
  <si>
    <t xml:space="preserve">ONZAGA                                            </t>
  </si>
  <si>
    <t>IL68522</t>
  </si>
  <si>
    <t>IL68524</t>
  </si>
  <si>
    <t>68524</t>
  </si>
  <si>
    <t xml:space="preserve">PALMAS DEL SOCORRO                                </t>
  </si>
  <si>
    <t>IL68533</t>
  </si>
  <si>
    <t>IL68549</t>
  </si>
  <si>
    <t>IL68572</t>
  </si>
  <si>
    <t>68572</t>
  </si>
  <si>
    <t xml:space="preserve">PUENTE NACIONAL                                   </t>
  </si>
  <si>
    <t>IL68573</t>
  </si>
  <si>
    <t>68573</t>
  </si>
  <si>
    <t xml:space="preserve">PUERTO PARRA                                      </t>
  </si>
  <si>
    <t>IL68575</t>
  </si>
  <si>
    <t>IL68615</t>
  </si>
  <si>
    <t>IL68655</t>
  </si>
  <si>
    <t>IL68669</t>
  </si>
  <si>
    <t>IL68673</t>
  </si>
  <si>
    <t>IL68679</t>
  </si>
  <si>
    <t>IL68682</t>
  </si>
  <si>
    <t>68682</t>
  </si>
  <si>
    <t xml:space="preserve">SAN JOAQUÍN                                       </t>
  </si>
  <si>
    <t>IL68684</t>
  </si>
  <si>
    <t>IL68686</t>
  </si>
  <si>
    <t>IL68689</t>
  </si>
  <si>
    <t>IL68705</t>
  </si>
  <si>
    <t>IL68720</t>
  </si>
  <si>
    <t>68720</t>
  </si>
  <si>
    <t xml:space="preserve">SANTA HELENA DEL OPÓN                             </t>
  </si>
  <si>
    <t>IL68745</t>
  </si>
  <si>
    <t>IL68755</t>
  </si>
  <si>
    <t>IL68770</t>
  </si>
  <si>
    <t>68770</t>
  </si>
  <si>
    <t xml:space="preserve">SUAITA                                            </t>
  </si>
  <si>
    <t>IL68773</t>
  </si>
  <si>
    <t>IL68780</t>
  </si>
  <si>
    <t>IL68820</t>
  </si>
  <si>
    <t>IL68855</t>
  </si>
  <si>
    <t>IL68861</t>
  </si>
  <si>
    <t>IL68867</t>
  </si>
  <si>
    <t>IL68872</t>
  </si>
  <si>
    <t>IL68895</t>
  </si>
  <si>
    <t>IL70001</t>
  </si>
  <si>
    <t>IL70110</t>
  </si>
  <si>
    <t>IL70124</t>
  </si>
  <si>
    <t>IL70204</t>
  </si>
  <si>
    <t>IL70215</t>
  </si>
  <si>
    <t>IL70221</t>
  </si>
  <si>
    <t>IL70230</t>
  </si>
  <si>
    <t>IL70233</t>
  </si>
  <si>
    <t>IL70235</t>
  </si>
  <si>
    <t>IL70265</t>
  </si>
  <si>
    <t>IL70400</t>
  </si>
  <si>
    <t>IL70418</t>
  </si>
  <si>
    <t>IL70429</t>
  </si>
  <si>
    <t>IL70473</t>
  </si>
  <si>
    <t>IL70508</t>
  </si>
  <si>
    <t>IL70523</t>
  </si>
  <si>
    <t>IL70670</t>
  </si>
  <si>
    <t>IL70678</t>
  </si>
  <si>
    <t>IL70702</t>
  </si>
  <si>
    <t>IL70708</t>
  </si>
  <si>
    <t>IL70713</t>
  </si>
  <si>
    <t>IL70717</t>
  </si>
  <si>
    <t>IL70742</t>
  </si>
  <si>
    <t>IL70771</t>
  </si>
  <si>
    <t>IL70820</t>
  </si>
  <si>
    <t>IL70823</t>
  </si>
  <si>
    <t>IL73024</t>
  </si>
  <si>
    <t>73024</t>
  </si>
  <si>
    <t xml:space="preserve">ALPUJARRA                                         </t>
  </si>
  <si>
    <t>IL73026</t>
  </si>
  <si>
    <t>IL73030</t>
  </si>
  <si>
    <t>IL73043</t>
  </si>
  <si>
    <t>IL73055</t>
  </si>
  <si>
    <t>IL73067</t>
  </si>
  <si>
    <t>IL73124</t>
  </si>
  <si>
    <t>IL73148</t>
  </si>
  <si>
    <t>IL73152</t>
  </si>
  <si>
    <t>IL73168</t>
  </si>
  <si>
    <t>IL73200</t>
  </si>
  <si>
    <t>IL73217</t>
  </si>
  <si>
    <t>IL73226</t>
  </si>
  <si>
    <t>IL73236</t>
  </si>
  <si>
    <t>IL73268</t>
  </si>
  <si>
    <t>IL73270</t>
  </si>
  <si>
    <t>IL73275</t>
  </si>
  <si>
    <t>IL73283</t>
  </si>
  <si>
    <t>IL73319</t>
  </si>
  <si>
    <t>IL73347</t>
  </si>
  <si>
    <t>73347</t>
  </si>
  <si>
    <t xml:space="preserve">HERVEO                                            </t>
  </si>
  <si>
    <t>IL73349</t>
  </si>
  <si>
    <t>IL73352</t>
  </si>
  <si>
    <t>IL73408</t>
  </si>
  <si>
    <t>IL73411</t>
  </si>
  <si>
    <t>IL73443</t>
  </si>
  <si>
    <t>IL73449</t>
  </si>
  <si>
    <t>IL73461</t>
  </si>
  <si>
    <t>IL73483</t>
  </si>
  <si>
    <t>73483</t>
  </si>
  <si>
    <t xml:space="preserve">NATAGAIMA                                         </t>
  </si>
  <si>
    <t>IL73504</t>
  </si>
  <si>
    <t>IL73520</t>
  </si>
  <si>
    <t>IL73547</t>
  </si>
  <si>
    <t>IL73555</t>
  </si>
  <si>
    <t>73555</t>
  </si>
  <si>
    <t xml:space="preserve">PLANADAS                                          </t>
  </si>
  <si>
    <t>IL73563</t>
  </si>
  <si>
    <t>IL73585</t>
  </si>
  <si>
    <t>IL73616</t>
  </si>
  <si>
    <t>IL73622</t>
  </si>
  <si>
    <t>IL73624</t>
  </si>
  <si>
    <t>IL73671</t>
  </si>
  <si>
    <t>IL73675</t>
  </si>
  <si>
    <t>73675</t>
  </si>
  <si>
    <t xml:space="preserve">SAN ANTONIO                                       </t>
  </si>
  <si>
    <t>IL73678</t>
  </si>
  <si>
    <t>IL73686</t>
  </si>
  <si>
    <t>IL73770</t>
  </si>
  <si>
    <t>IL73854</t>
  </si>
  <si>
    <t>IL73861</t>
  </si>
  <si>
    <t>IL73870</t>
  </si>
  <si>
    <t>IL73873</t>
  </si>
  <si>
    <t>IL76020</t>
  </si>
  <si>
    <t>76020</t>
  </si>
  <si>
    <t xml:space="preserve">ALCALÁ                                            </t>
  </si>
  <si>
    <t>IL76036</t>
  </si>
  <si>
    <t>IL76041</t>
  </si>
  <si>
    <t>IL76054</t>
  </si>
  <si>
    <t>IL76100</t>
  </si>
  <si>
    <t>IL76109</t>
  </si>
  <si>
    <t>IL76113</t>
  </si>
  <si>
    <t>IL76122</t>
  </si>
  <si>
    <t>IL76126</t>
  </si>
  <si>
    <t>IL76147</t>
  </si>
  <si>
    <t>IL76233</t>
  </si>
  <si>
    <t>IL76243</t>
  </si>
  <si>
    <t>IL76246</t>
  </si>
  <si>
    <t>76246</t>
  </si>
  <si>
    <t xml:space="preserve">EL CAIRO                                          </t>
  </si>
  <si>
    <t>IL76248</t>
  </si>
  <si>
    <t>IL76250</t>
  </si>
  <si>
    <t>IL76275</t>
  </si>
  <si>
    <t>IL76306</t>
  </si>
  <si>
    <t>IL76318</t>
  </si>
  <si>
    <t>IL76364</t>
  </si>
  <si>
    <t>IL76377</t>
  </si>
  <si>
    <t>IL76400</t>
  </si>
  <si>
    <t>IL76403</t>
  </si>
  <si>
    <t>IL76497</t>
  </si>
  <si>
    <t>IL76563</t>
  </si>
  <si>
    <t>IL76606</t>
  </si>
  <si>
    <t>IL76616</t>
  </si>
  <si>
    <t>IL76622</t>
  </si>
  <si>
    <t>IL76670</t>
  </si>
  <si>
    <t>76670</t>
  </si>
  <si>
    <t>IL76736</t>
  </si>
  <si>
    <t>IL76823</t>
  </si>
  <si>
    <t>76823</t>
  </si>
  <si>
    <t xml:space="preserve">TORO                                              </t>
  </si>
  <si>
    <t>IL76828</t>
  </si>
  <si>
    <t>IL76845</t>
  </si>
  <si>
    <t>76845</t>
  </si>
  <si>
    <t xml:space="preserve">ULLOA                                             </t>
  </si>
  <si>
    <t>IL76863</t>
  </si>
  <si>
    <t>76863</t>
  </si>
  <si>
    <t xml:space="preserve">VERSALLES                                         </t>
  </si>
  <si>
    <t>IL76869</t>
  </si>
  <si>
    <t>IL76890</t>
  </si>
  <si>
    <t>IL76895</t>
  </si>
  <si>
    <t>IL81001</t>
  </si>
  <si>
    <t>IL81065</t>
  </si>
  <si>
    <t>IL81220</t>
  </si>
  <si>
    <t>IL81300</t>
  </si>
  <si>
    <t>81300</t>
  </si>
  <si>
    <t xml:space="preserve">FORTUL                                            </t>
  </si>
  <si>
    <t>IL81591</t>
  </si>
  <si>
    <t>81591</t>
  </si>
  <si>
    <t xml:space="preserve">PUERTO RONDÓN                                     </t>
  </si>
  <si>
    <t>IL81736</t>
  </si>
  <si>
    <t>IL81794</t>
  </si>
  <si>
    <t>IL85010</t>
  </si>
  <si>
    <t>IL85015</t>
  </si>
  <si>
    <t>85015</t>
  </si>
  <si>
    <t xml:space="preserve">CHAMEZA                                           </t>
  </si>
  <si>
    <t>IL85125</t>
  </si>
  <si>
    <t>IL85136</t>
  </si>
  <si>
    <t>85136</t>
  </si>
  <si>
    <t xml:space="preserve">LA SALINA                                         </t>
  </si>
  <si>
    <t>IL85139</t>
  </si>
  <si>
    <t>IL85162</t>
  </si>
  <si>
    <t>IL85225</t>
  </si>
  <si>
    <t>IL85230</t>
  </si>
  <si>
    <t>IL85250</t>
  </si>
  <si>
    <t>IL85263</t>
  </si>
  <si>
    <t>IL85279</t>
  </si>
  <si>
    <t>IL85300</t>
  </si>
  <si>
    <t>IL85315</t>
  </si>
  <si>
    <t>85315</t>
  </si>
  <si>
    <t xml:space="preserve">SÁCAMA                                            </t>
  </si>
  <si>
    <t>IL85325</t>
  </si>
  <si>
    <t>IL85400</t>
  </si>
  <si>
    <t>85400</t>
  </si>
  <si>
    <t xml:space="preserve">TÁMARA                                            </t>
  </si>
  <si>
    <t>IL85410</t>
  </si>
  <si>
    <t>IL85430</t>
  </si>
  <si>
    <t>IL85440</t>
  </si>
  <si>
    <t>IL86001</t>
  </si>
  <si>
    <t>IL86219</t>
  </si>
  <si>
    <t>IL86320</t>
  </si>
  <si>
    <t>IL86568</t>
  </si>
  <si>
    <t>IL86569</t>
  </si>
  <si>
    <t>IL86571</t>
  </si>
  <si>
    <t>IL86573</t>
  </si>
  <si>
    <t>IL86749</t>
  </si>
  <si>
    <t>IL86755</t>
  </si>
  <si>
    <t>IL86757</t>
  </si>
  <si>
    <t>IL86760</t>
  </si>
  <si>
    <t>IL86865</t>
  </si>
  <si>
    <t>IL86885</t>
  </si>
  <si>
    <t>IL88000</t>
  </si>
  <si>
    <t>IL88564</t>
  </si>
  <si>
    <t>88564</t>
  </si>
  <si>
    <t>IL91001</t>
  </si>
  <si>
    <t>IL91540</t>
  </si>
  <si>
    <t>IL94001</t>
  </si>
  <si>
    <t>IL94343</t>
  </si>
  <si>
    <t>94343</t>
  </si>
  <si>
    <t>BARRANCO MINAS</t>
  </si>
  <si>
    <t>IL95001</t>
  </si>
  <si>
    <t>IL95015</t>
  </si>
  <si>
    <t>95015</t>
  </si>
  <si>
    <t>IL95025</t>
  </si>
  <si>
    <t>IL95200</t>
  </si>
  <si>
    <t>95200</t>
  </si>
  <si>
    <t>IL97001</t>
  </si>
  <si>
    <t>IL97161</t>
  </si>
  <si>
    <t>97161</t>
  </si>
  <si>
    <t xml:space="preserve">CARURU                                            </t>
  </si>
  <si>
    <t>IL97666</t>
  </si>
  <si>
    <t>IL99001</t>
  </si>
  <si>
    <t>IL99524</t>
  </si>
  <si>
    <t>IL99624</t>
  </si>
  <si>
    <t>IL99773</t>
  </si>
  <si>
    <t>IA05002</t>
  </si>
  <si>
    <t>ASIGNACIÓN PARA LA INVERSIÓN LOCAL  - AMBIENTE Y DESARROLLO SOSTENIBLE</t>
  </si>
  <si>
    <t>IA05004</t>
  </si>
  <si>
    <t>IA05021</t>
  </si>
  <si>
    <t>IA05030</t>
  </si>
  <si>
    <t>IA05031</t>
  </si>
  <si>
    <t>IA05034</t>
  </si>
  <si>
    <t>IA05036</t>
  </si>
  <si>
    <t>IA05038</t>
  </si>
  <si>
    <t>IA05040</t>
  </si>
  <si>
    <t>IA05042</t>
  </si>
  <si>
    <t>IA05044</t>
  </si>
  <si>
    <t>IA05045</t>
  </si>
  <si>
    <t>IA05051</t>
  </si>
  <si>
    <t>IA05055</t>
  </si>
  <si>
    <t>IA05059</t>
  </si>
  <si>
    <t>IA05079</t>
  </si>
  <si>
    <t>IA05086</t>
  </si>
  <si>
    <t>IA05091</t>
  </si>
  <si>
    <t>IA05093</t>
  </si>
  <si>
    <t>IA05101</t>
  </si>
  <si>
    <t>IA05107</t>
  </si>
  <si>
    <t>IA05113</t>
  </si>
  <si>
    <t>IA05120</t>
  </si>
  <si>
    <t>IA05125</t>
  </si>
  <si>
    <t>IA05134</t>
  </si>
  <si>
    <t>IA05138</t>
  </si>
  <si>
    <t>IA05142</t>
  </si>
  <si>
    <t>IA05145</t>
  </si>
  <si>
    <t>IA05147</t>
  </si>
  <si>
    <t>IA05148</t>
  </si>
  <si>
    <t>IA05150</t>
  </si>
  <si>
    <t>IA05154</t>
  </si>
  <si>
    <t>IA05172</t>
  </si>
  <si>
    <t>IA05190</t>
  </si>
  <si>
    <t>IA05197</t>
  </si>
  <si>
    <t>IA05206</t>
  </si>
  <si>
    <t>IA05209</t>
  </si>
  <si>
    <t>IA05234</t>
  </si>
  <si>
    <t>IA05237</t>
  </si>
  <si>
    <t>IA05240</t>
  </si>
  <si>
    <t>IA05250</t>
  </si>
  <si>
    <t>IA05264</t>
  </si>
  <si>
    <t>IA05282</t>
  </si>
  <si>
    <t>IA05284</t>
  </si>
  <si>
    <t>IA05306</t>
  </si>
  <si>
    <t>IA05310</t>
  </si>
  <si>
    <t>IA05313</t>
  </si>
  <si>
    <t>IA05315</t>
  </si>
  <si>
    <t>IA05321</t>
  </si>
  <si>
    <t>IA05347</t>
  </si>
  <si>
    <t>IA05353</t>
  </si>
  <si>
    <t>IA05361</t>
  </si>
  <si>
    <t>IA05364</t>
  </si>
  <si>
    <t>IA05368</t>
  </si>
  <si>
    <t>IA05390</t>
  </si>
  <si>
    <t>IA05400</t>
  </si>
  <si>
    <t>IA05411</t>
  </si>
  <si>
    <t>IA05425</t>
  </si>
  <si>
    <t>IA05440</t>
  </si>
  <si>
    <t>IA05467</t>
  </si>
  <si>
    <t>IA05475</t>
  </si>
  <si>
    <t>IA05480</t>
  </si>
  <si>
    <t>IA05483</t>
  </si>
  <si>
    <t>IA05490</t>
  </si>
  <si>
    <t>IA05495</t>
  </si>
  <si>
    <t>IA05501</t>
  </si>
  <si>
    <t>IA05541</t>
  </si>
  <si>
    <t>IA05543</t>
  </si>
  <si>
    <t>IA05576</t>
  </si>
  <si>
    <t>IA05579</t>
  </si>
  <si>
    <t>IA05585</t>
  </si>
  <si>
    <t>IA05591</t>
  </si>
  <si>
    <t>IA05604</t>
  </si>
  <si>
    <t>IA05628</t>
  </si>
  <si>
    <t>IA05642</t>
  </si>
  <si>
    <t>IA05647</t>
  </si>
  <si>
    <t>IA05649</t>
  </si>
  <si>
    <t>IA05652</t>
  </si>
  <si>
    <t>IA05656</t>
  </si>
  <si>
    <t>IA05658</t>
  </si>
  <si>
    <t>IA05659</t>
  </si>
  <si>
    <t>IA05660</t>
  </si>
  <si>
    <t>IA05664</t>
  </si>
  <si>
    <t>IA05665</t>
  </si>
  <si>
    <t>IA05667</t>
  </si>
  <si>
    <t>IA05670</t>
  </si>
  <si>
    <t>IA05674</t>
  </si>
  <si>
    <t>IA05679</t>
  </si>
  <si>
    <t>IA05686</t>
  </si>
  <si>
    <t>IA05690</t>
  </si>
  <si>
    <t>IA05697</t>
  </si>
  <si>
    <t>IA05736</t>
  </si>
  <si>
    <t>IA05756</t>
  </si>
  <si>
    <t>IA05761</t>
  </si>
  <si>
    <t>IA05789</t>
  </si>
  <si>
    <t>IA05790</t>
  </si>
  <si>
    <t>IA05792</t>
  </si>
  <si>
    <t>IA05809</t>
  </si>
  <si>
    <t>IA05819</t>
  </si>
  <si>
    <t>IA05837</t>
  </si>
  <si>
    <t>IA05842</t>
  </si>
  <si>
    <t>IA05847</t>
  </si>
  <si>
    <t>IA05854</t>
  </si>
  <si>
    <t>IA05856</t>
  </si>
  <si>
    <t>IA05858</t>
  </si>
  <si>
    <t>IA05861</t>
  </si>
  <si>
    <t>IA05873</t>
  </si>
  <si>
    <t>IA05885</t>
  </si>
  <si>
    <t>IA05887</t>
  </si>
  <si>
    <t>IA05890</t>
  </si>
  <si>
    <t>IA05893</t>
  </si>
  <si>
    <t>IA05895</t>
  </si>
  <si>
    <t>IA08078</t>
  </si>
  <si>
    <t>IA08137</t>
  </si>
  <si>
    <t>IA08141</t>
  </si>
  <si>
    <t>IA08296</t>
  </si>
  <si>
    <t>IA08372</t>
  </si>
  <si>
    <t>IA08421</t>
  </si>
  <si>
    <t>IA08436</t>
  </si>
  <si>
    <t>IA08520</t>
  </si>
  <si>
    <t>IA08549</t>
  </si>
  <si>
    <t>IA08558</t>
  </si>
  <si>
    <t>IA08560</t>
  </si>
  <si>
    <t>IA08606</t>
  </si>
  <si>
    <t>IA08634</t>
  </si>
  <si>
    <t>IA08638</t>
  </si>
  <si>
    <t>IA08675</t>
  </si>
  <si>
    <t>IA08685</t>
  </si>
  <si>
    <t>IA08770</t>
  </si>
  <si>
    <t>IA08832</t>
  </si>
  <si>
    <t>IA08849</t>
  </si>
  <si>
    <t>IA13006</t>
  </si>
  <si>
    <t>IA13030</t>
  </si>
  <si>
    <t>IA13042</t>
  </si>
  <si>
    <t>IA13052</t>
  </si>
  <si>
    <t>IA13062</t>
  </si>
  <si>
    <t>IA13074</t>
  </si>
  <si>
    <t>IA13140</t>
  </si>
  <si>
    <t>IA13160</t>
  </si>
  <si>
    <t>IA13188</t>
  </si>
  <si>
    <t>IA13212</t>
  </si>
  <si>
    <t>IA13222</t>
  </si>
  <si>
    <t>IA13244</t>
  </si>
  <si>
    <t>IA13248</t>
  </si>
  <si>
    <t>IA13268</t>
  </si>
  <si>
    <t>IA13300</t>
  </si>
  <si>
    <t>IA13430</t>
  </si>
  <si>
    <t>IA13433</t>
  </si>
  <si>
    <t>IA13440</t>
  </si>
  <si>
    <t>IA13442</t>
  </si>
  <si>
    <t>IA13458</t>
  </si>
  <si>
    <t>IA13468</t>
  </si>
  <si>
    <t>IA13473</t>
  </si>
  <si>
    <t>IA13490</t>
  </si>
  <si>
    <t>IA13549</t>
  </si>
  <si>
    <t>IA13580</t>
  </si>
  <si>
    <t>IA13600</t>
  </si>
  <si>
    <t>IA13620</t>
  </si>
  <si>
    <t>IA13647</t>
  </si>
  <si>
    <t>IA13650</t>
  </si>
  <si>
    <t>IA13654</t>
  </si>
  <si>
    <t>IA13655</t>
  </si>
  <si>
    <t>IA13657</t>
  </si>
  <si>
    <t>IA13667</t>
  </si>
  <si>
    <t>IA13670</t>
  </si>
  <si>
    <t>IA13673</t>
  </si>
  <si>
    <t>IA13683</t>
  </si>
  <si>
    <t>IA13688</t>
  </si>
  <si>
    <t>IA13744</t>
  </si>
  <si>
    <t>IA13760</t>
  </si>
  <si>
    <t>IA13780</t>
  </si>
  <si>
    <t>IA13810</t>
  </si>
  <si>
    <t>IA13836</t>
  </si>
  <si>
    <t>IA13838</t>
  </si>
  <si>
    <t>IA13873</t>
  </si>
  <si>
    <t>IA13894</t>
  </si>
  <si>
    <t>IA15022</t>
  </si>
  <si>
    <t>IA15047</t>
  </si>
  <si>
    <t>IA15051</t>
  </si>
  <si>
    <t>IA15087</t>
  </si>
  <si>
    <t>IA15090</t>
  </si>
  <si>
    <t>IA15092</t>
  </si>
  <si>
    <t>IA15097</t>
  </si>
  <si>
    <t>IA15104</t>
  </si>
  <si>
    <t>IA15106</t>
  </si>
  <si>
    <t>IA15109</t>
  </si>
  <si>
    <t>IA15114</t>
  </si>
  <si>
    <t>IA15131</t>
  </si>
  <si>
    <t>IA15135</t>
  </si>
  <si>
    <t>IA15162</t>
  </si>
  <si>
    <t>IA15172</t>
  </si>
  <si>
    <t>IA15176</t>
  </si>
  <si>
    <t>IA15180</t>
  </si>
  <si>
    <t>IA15183</t>
  </si>
  <si>
    <t>IA15185</t>
  </si>
  <si>
    <t>IA15187</t>
  </si>
  <si>
    <t>IA15189</t>
  </si>
  <si>
    <t>IA15204</t>
  </si>
  <si>
    <t>IA15212</t>
  </si>
  <si>
    <t>IA15215</t>
  </si>
  <si>
    <t>IA15218</t>
  </si>
  <si>
    <t>IA15223</t>
  </si>
  <si>
    <t>IA15224</t>
  </si>
  <si>
    <t>IA15226</t>
  </si>
  <si>
    <t>IA15232</t>
  </si>
  <si>
    <t>IA15236</t>
  </si>
  <si>
    <t>IA15244</t>
  </si>
  <si>
    <t>IA15248</t>
  </si>
  <si>
    <t>IA15272</t>
  </si>
  <si>
    <t>IA15276</t>
  </si>
  <si>
    <t>IA15293</t>
  </si>
  <si>
    <t>IA15296</t>
  </si>
  <si>
    <t>IA15299</t>
  </si>
  <si>
    <t>IA15317</t>
  </si>
  <si>
    <t>IA15322</t>
  </si>
  <si>
    <t>IA15325</t>
  </si>
  <si>
    <t>IA15332</t>
  </si>
  <si>
    <t>IA15362</t>
  </si>
  <si>
    <t>IA15367</t>
  </si>
  <si>
    <t>IA15368</t>
  </si>
  <si>
    <t>IA15377</t>
  </si>
  <si>
    <t>IA15380</t>
  </si>
  <si>
    <t>IA15401</t>
  </si>
  <si>
    <t>IA15403</t>
  </si>
  <si>
    <t>IA15407</t>
  </si>
  <si>
    <t>IA15425</t>
  </si>
  <si>
    <t>IA15442</t>
  </si>
  <si>
    <t>IA15455</t>
  </si>
  <si>
    <t>IA15464</t>
  </si>
  <si>
    <t>IA15466</t>
  </si>
  <si>
    <t>IA15469</t>
  </si>
  <si>
    <t>IA15476</t>
  </si>
  <si>
    <t>IA15480</t>
  </si>
  <si>
    <t>IA15491</t>
  </si>
  <si>
    <t>IA15494</t>
  </si>
  <si>
    <t>IA15500</t>
  </si>
  <si>
    <t>IA15507</t>
  </si>
  <si>
    <t>IA15511</t>
  </si>
  <si>
    <t>IA15514</t>
  </si>
  <si>
    <t>IA15516</t>
  </si>
  <si>
    <t>IA15518</t>
  </si>
  <si>
    <t>IA15522</t>
  </si>
  <si>
    <t>IA15531</t>
  </si>
  <si>
    <t>IA15533</t>
  </si>
  <si>
    <t>IA15537</t>
  </si>
  <si>
    <t>IA15542</t>
  </si>
  <si>
    <t>IA15550</t>
  </si>
  <si>
    <t>IA15572</t>
  </si>
  <si>
    <t>IA15580</t>
  </si>
  <si>
    <t>IA15599</t>
  </si>
  <si>
    <t>IA15600</t>
  </si>
  <si>
    <t>IA15621</t>
  </si>
  <si>
    <t>IA15632</t>
  </si>
  <si>
    <t>IA15638</t>
  </si>
  <si>
    <t>IA15646</t>
  </si>
  <si>
    <t>IA15660</t>
  </si>
  <si>
    <t>IA15664</t>
  </si>
  <si>
    <t>IA15667</t>
  </si>
  <si>
    <t>IA15673</t>
  </si>
  <si>
    <t>IA15676</t>
  </si>
  <si>
    <t>IA15681</t>
  </si>
  <si>
    <t>IA15686</t>
  </si>
  <si>
    <t>IA15690</t>
  </si>
  <si>
    <t>IA15693</t>
  </si>
  <si>
    <t>IA15696</t>
  </si>
  <si>
    <t>IA15720</t>
  </si>
  <si>
    <t>IA15723</t>
  </si>
  <si>
    <t>IA15740</t>
  </si>
  <si>
    <t>IA15753</t>
  </si>
  <si>
    <t>IA15755</t>
  </si>
  <si>
    <t>IA15757</t>
  </si>
  <si>
    <t>IA15761</t>
  </si>
  <si>
    <t>IA15762</t>
  </si>
  <si>
    <t>IA15763</t>
  </si>
  <si>
    <t>IA15764</t>
  </si>
  <si>
    <t>IA15774</t>
  </si>
  <si>
    <t>IA15776</t>
  </si>
  <si>
    <t>IA15778</t>
  </si>
  <si>
    <t>IA15790</t>
  </si>
  <si>
    <t>IA15798</t>
  </si>
  <si>
    <t>IA15804</t>
  </si>
  <si>
    <t>IA15806</t>
  </si>
  <si>
    <t>IA15808</t>
  </si>
  <si>
    <t>IA15810</t>
  </si>
  <si>
    <t>IA15814</t>
  </si>
  <si>
    <t>IA15816</t>
  </si>
  <si>
    <t>IA15820</t>
  </si>
  <si>
    <t>IA15822</t>
  </si>
  <si>
    <t>IA15832</t>
  </si>
  <si>
    <t>IA15835</t>
  </si>
  <si>
    <t>IA15837</t>
  </si>
  <si>
    <t>IA15839</t>
  </si>
  <si>
    <t>IA15842</t>
  </si>
  <si>
    <t>IA15861</t>
  </si>
  <si>
    <t>IA15879</t>
  </si>
  <si>
    <t>IA15897</t>
  </si>
  <si>
    <t>IA17013</t>
  </si>
  <si>
    <t>IA17042</t>
  </si>
  <si>
    <t>IA17050</t>
  </si>
  <si>
    <t>IA17088</t>
  </si>
  <si>
    <t>IA17174</t>
  </si>
  <si>
    <t>IA17272</t>
  </si>
  <si>
    <t>IA17380</t>
  </si>
  <si>
    <t>IA17388</t>
  </si>
  <si>
    <t>IA17433</t>
  </si>
  <si>
    <t>IA17442</t>
  </si>
  <si>
    <t>IA17444</t>
  </si>
  <si>
    <t>IA17446</t>
  </si>
  <si>
    <t>IA17486</t>
  </si>
  <si>
    <t>IA17495</t>
  </si>
  <si>
    <t>IA17513</t>
  </si>
  <si>
    <t>IA17524</t>
  </si>
  <si>
    <t>IA17541</t>
  </si>
  <si>
    <t>IA17614</t>
  </si>
  <si>
    <t>IA17616</t>
  </si>
  <si>
    <t>IA17653</t>
  </si>
  <si>
    <t>IA17662</t>
  </si>
  <si>
    <t>IA17665</t>
  </si>
  <si>
    <t>IA17777</t>
  </si>
  <si>
    <t>IA17867</t>
  </si>
  <si>
    <t>IA17873</t>
  </si>
  <si>
    <t>IA17877</t>
  </si>
  <si>
    <t>IA18001</t>
  </si>
  <si>
    <t>IA18029</t>
  </si>
  <si>
    <t>IA18094</t>
  </si>
  <si>
    <t>IA18150</t>
  </si>
  <si>
    <t>IA18205</t>
  </si>
  <si>
    <t>IA18247</t>
  </si>
  <si>
    <t>IA18256</t>
  </si>
  <si>
    <t>IA18410</t>
  </si>
  <si>
    <t>IA18460</t>
  </si>
  <si>
    <t>IA18479</t>
  </si>
  <si>
    <t>IA18592</t>
  </si>
  <si>
    <t>IA18610</t>
  </si>
  <si>
    <t>IA18753</t>
  </si>
  <si>
    <t>IA18756</t>
  </si>
  <si>
    <t>IA18785</t>
  </si>
  <si>
    <t>IA18860</t>
  </si>
  <si>
    <t>IA19022</t>
  </si>
  <si>
    <t>IA19050</t>
  </si>
  <si>
    <t>IA19075</t>
  </si>
  <si>
    <t>IA19100</t>
  </si>
  <si>
    <t>IA19110</t>
  </si>
  <si>
    <t>IA19130</t>
  </si>
  <si>
    <t>IA19137</t>
  </si>
  <si>
    <t>IA19142</t>
  </si>
  <si>
    <t>IA19212</t>
  </si>
  <si>
    <t>IA19256</t>
  </si>
  <si>
    <t>IA19290</t>
  </si>
  <si>
    <t>IA19300</t>
  </si>
  <si>
    <t>IA19318</t>
  </si>
  <si>
    <t>IA19355</t>
  </si>
  <si>
    <t>IA19364</t>
  </si>
  <si>
    <t>IA19392</t>
  </si>
  <si>
    <t>IA19397</t>
  </si>
  <si>
    <t>IA19418</t>
  </si>
  <si>
    <t>IA19450</t>
  </si>
  <si>
    <t>IA19455</t>
  </si>
  <si>
    <t>IA19473</t>
  </si>
  <si>
    <t>IA19513</t>
  </si>
  <si>
    <t>IA19517</t>
  </si>
  <si>
    <t>IA19532</t>
  </si>
  <si>
    <t>IA19533</t>
  </si>
  <si>
    <t>IA19548</t>
  </si>
  <si>
    <t>IA19573</t>
  </si>
  <si>
    <t>IA19585</t>
  </si>
  <si>
    <t>IA19622</t>
  </si>
  <si>
    <t>IA19693</t>
  </si>
  <si>
    <t>IA19698</t>
  </si>
  <si>
    <t>IA19701</t>
  </si>
  <si>
    <t>IA19743</t>
  </si>
  <si>
    <t>IA19760</t>
  </si>
  <si>
    <t>IA19780</t>
  </si>
  <si>
    <t>IA19785</t>
  </si>
  <si>
    <t>IA19807</t>
  </si>
  <si>
    <t>IA19809</t>
  </si>
  <si>
    <t>IA19821</t>
  </si>
  <si>
    <t>IA19824</t>
  </si>
  <si>
    <t>IA19845</t>
  </si>
  <si>
    <t>IA20001</t>
  </si>
  <si>
    <t>IA20011</t>
  </si>
  <si>
    <t>IA20013</t>
  </si>
  <si>
    <t>IA20032</t>
  </si>
  <si>
    <t>IA20045</t>
  </si>
  <si>
    <t>IA20060</t>
  </si>
  <si>
    <t>IA20175</t>
  </si>
  <si>
    <t>IA20178</t>
  </si>
  <si>
    <t>IA20228</t>
  </si>
  <si>
    <t>IA20238</t>
  </si>
  <si>
    <t>IA20250</t>
  </si>
  <si>
    <t>IA20295</t>
  </si>
  <si>
    <t>IA20310</t>
  </si>
  <si>
    <t>IA20383</t>
  </si>
  <si>
    <t>IA20400</t>
  </si>
  <si>
    <t>IA20443</t>
  </si>
  <si>
    <t>IA20517</t>
  </si>
  <si>
    <t>IA20550</t>
  </si>
  <si>
    <t>IA20570</t>
  </si>
  <si>
    <t>IA20614</t>
  </si>
  <si>
    <t>IA20621</t>
  </si>
  <si>
    <t>IA20710</t>
  </si>
  <si>
    <t>IA20750</t>
  </si>
  <si>
    <t>IA20770</t>
  </si>
  <si>
    <t>IA20787</t>
  </si>
  <si>
    <t>IA23001</t>
  </si>
  <si>
    <t>IA23068</t>
  </si>
  <si>
    <t>IA23079</t>
  </si>
  <si>
    <t>IA23090</t>
  </si>
  <si>
    <t>IA23162</t>
  </si>
  <si>
    <t>IA23168</t>
  </si>
  <si>
    <t>IA23182</t>
  </si>
  <si>
    <t>IA23189</t>
  </si>
  <si>
    <t>IA23300</t>
  </si>
  <si>
    <t>IA23350</t>
  </si>
  <si>
    <t>IA23417</t>
  </si>
  <si>
    <t>IA23419</t>
  </si>
  <si>
    <t>IA23464</t>
  </si>
  <si>
    <t>IA23466</t>
  </si>
  <si>
    <t>IA23500</t>
  </si>
  <si>
    <t>IA23555</t>
  </si>
  <si>
    <t>IA23570</t>
  </si>
  <si>
    <t>IA23574</t>
  </si>
  <si>
    <t>IA23580</t>
  </si>
  <si>
    <t>IA23586</t>
  </si>
  <si>
    <t>IA23660</t>
  </si>
  <si>
    <t>IA23670</t>
  </si>
  <si>
    <t>IA23672</t>
  </si>
  <si>
    <t>IA23675</t>
  </si>
  <si>
    <t>IA23678</t>
  </si>
  <si>
    <t>IA23682</t>
  </si>
  <si>
    <t>IA23686</t>
  </si>
  <si>
    <t>IA23807</t>
  </si>
  <si>
    <t>IA23815</t>
  </si>
  <si>
    <t>IA23855</t>
  </si>
  <si>
    <t>IA25001</t>
  </si>
  <si>
    <t>IA25019</t>
  </si>
  <si>
    <t>IA25035</t>
  </si>
  <si>
    <t>IA25040</t>
  </si>
  <si>
    <t>IA25053</t>
  </si>
  <si>
    <t>IA25086</t>
  </si>
  <si>
    <t>IA25095</t>
  </si>
  <si>
    <t>IA25099</t>
  </si>
  <si>
    <t>IA25120</t>
  </si>
  <si>
    <t>IA25123</t>
  </si>
  <si>
    <t>IA25148</t>
  </si>
  <si>
    <t>IA25151</t>
  </si>
  <si>
    <t>IA25154</t>
  </si>
  <si>
    <t>IA25168</t>
  </si>
  <si>
    <t>IA25178</t>
  </si>
  <si>
    <t>IA25181</t>
  </si>
  <si>
    <t>IA25183</t>
  </si>
  <si>
    <t>IA25200</t>
  </si>
  <si>
    <t>IA25224</t>
  </si>
  <si>
    <t>IA25245</t>
  </si>
  <si>
    <t>IA25258</t>
  </si>
  <si>
    <t>IA25260</t>
  </si>
  <si>
    <t>IA25279</t>
  </si>
  <si>
    <t>IA25281</t>
  </si>
  <si>
    <t>IA25288</t>
  </si>
  <si>
    <t>IA25293</t>
  </si>
  <si>
    <t>IA25295</t>
  </si>
  <si>
    <t>IA25297</t>
  </si>
  <si>
    <t>IA25299</t>
  </si>
  <si>
    <t>IA25312</t>
  </si>
  <si>
    <t>IA25317</t>
  </si>
  <si>
    <t>IA25320</t>
  </si>
  <si>
    <t>IA25322</t>
  </si>
  <si>
    <t>IA25324</t>
  </si>
  <si>
    <t>IA25326</t>
  </si>
  <si>
    <t>IA25328</t>
  </si>
  <si>
    <t>IA25335</t>
  </si>
  <si>
    <t>IA25339</t>
  </si>
  <si>
    <t>IA25368</t>
  </si>
  <si>
    <t>IA25372</t>
  </si>
  <si>
    <t>IA25377</t>
  </si>
  <si>
    <t>IA25386</t>
  </si>
  <si>
    <t>IA25394</t>
  </si>
  <si>
    <t>IA25398</t>
  </si>
  <si>
    <t>IA25402</t>
  </si>
  <si>
    <t>IA25407</t>
  </si>
  <si>
    <t>IA25426</t>
  </si>
  <si>
    <t>IA25436</t>
  </si>
  <si>
    <t>IA25438</t>
  </si>
  <si>
    <t>IA25483</t>
  </si>
  <si>
    <t>IA25486</t>
  </si>
  <si>
    <t>IA25488</t>
  </si>
  <si>
    <t>IA25489</t>
  </si>
  <si>
    <t>IA25491</t>
  </si>
  <si>
    <t>IA25506</t>
  </si>
  <si>
    <t>IA25513</t>
  </si>
  <si>
    <t>IA25518</t>
  </si>
  <si>
    <t>IA25524</t>
  </si>
  <si>
    <t>IA25530</t>
  </si>
  <si>
    <t>IA25535</t>
  </si>
  <si>
    <t>IA25572</t>
  </si>
  <si>
    <t>IA25580</t>
  </si>
  <si>
    <t>IA25592</t>
  </si>
  <si>
    <t>IA25594</t>
  </si>
  <si>
    <t>IA25596</t>
  </si>
  <si>
    <t>IA25599</t>
  </si>
  <si>
    <t>IA25612</t>
  </si>
  <si>
    <t>IA25645</t>
  </si>
  <si>
    <t>IA25649</t>
  </si>
  <si>
    <t>IA25653</t>
  </si>
  <si>
    <t>IA25658</t>
  </si>
  <si>
    <t>IA25662</t>
  </si>
  <si>
    <t>IA25718</t>
  </si>
  <si>
    <t>IA25736</t>
  </si>
  <si>
    <t>IA25740</t>
  </si>
  <si>
    <t>IA25743</t>
  </si>
  <si>
    <t>IA25745</t>
  </si>
  <si>
    <t>IA25769</t>
  </si>
  <si>
    <t>IA25772</t>
  </si>
  <si>
    <t>IA25777</t>
  </si>
  <si>
    <t>IA25779</t>
  </si>
  <si>
    <t>IA25781</t>
  </si>
  <si>
    <t>IA25785</t>
  </si>
  <si>
    <t>IA25793</t>
  </si>
  <si>
    <t>IA25797</t>
  </si>
  <si>
    <t>IA25805</t>
  </si>
  <si>
    <t>IA25807</t>
  </si>
  <si>
    <t>IA25815</t>
  </si>
  <si>
    <t>IA25823</t>
  </si>
  <si>
    <t>IA25839</t>
  </si>
  <si>
    <t>IA25841</t>
  </si>
  <si>
    <t>IA25843</t>
  </si>
  <si>
    <t>IA25845</t>
  </si>
  <si>
    <t>IA25851</t>
  </si>
  <si>
    <t>IA25862</t>
  </si>
  <si>
    <t>IA25867</t>
  </si>
  <si>
    <t>IA25871</t>
  </si>
  <si>
    <t>IA25873</t>
  </si>
  <si>
    <t>IA25875</t>
  </si>
  <si>
    <t>IA25878</t>
  </si>
  <si>
    <t>IA25885</t>
  </si>
  <si>
    <t>IA25898</t>
  </si>
  <si>
    <t>IA27001</t>
  </si>
  <si>
    <t>IA27006</t>
  </si>
  <si>
    <t>IA27025</t>
  </si>
  <si>
    <t>IA27050</t>
  </si>
  <si>
    <t>IA27073</t>
  </si>
  <si>
    <t>IA27075</t>
  </si>
  <si>
    <t>IA27077</t>
  </si>
  <si>
    <t>IA27099</t>
  </si>
  <si>
    <t>IA27135</t>
  </si>
  <si>
    <t>IA27150</t>
  </si>
  <si>
    <t>IA27160</t>
  </si>
  <si>
    <t>IA27205</t>
  </si>
  <si>
    <t>IA27245</t>
  </si>
  <si>
    <t>IA27250</t>
  </si>
  <si>
    <t>IA27361</t>
  </si>
  <si>
    <t>IA27372</t>
  </si>
  <si>
    <t>IA27413</t>
  </si>
  <si>
    <t>IA27425</t>
  </si>
  <si>
    <t>IA27430</t>
  </si>
  <si>
    <t>IA27450</t>
  </si>
  <si>
    <t>IA27491</t>
  </si>
  <si>
    <t>IA27493</t>
  </si>
  <si>
    <t>IA27495</t>
  </si>
  <si>
    <t>IA27580</t>
  </si>
  <si>
    <t>IA27600</t>
  </si>
  <si>
    <t>IA27615</t>
  </si>
  <si>
    <t>IA27660</t>
  </si>
  <si>
    <t>IA27745</t>
  </si>
  <si>
    <t>IA27787</t>
  </si>
  <si>
    <t>IA27800</t>
  </si>
  <si>
    <t>IA27810</t>
  </si>
  <si>
    <t>IA41006</t>
  </si>
  <si>
    <t>IA41013</t>
  </si>
  <si>
    <t>IA41016</t>
  </si>
  <si>
    <t>IA41020</t>
  </si>
  <si>
    <t>IA41026</t>
  </si>
  <si>
    <t>IA41078</t>
  </si>
  <si>
    <t>IA41132</t>
  </si>
  <si>
    <t>IA41206</t>
  </si>
  <si>
    <t>IA41244</t>
  </si>
  <si>
    <t>IA41298</t>
  </si>
  <si>
    <t>IA41306</t>
  </si>
  <si>
    <t>IA41319</t>
  </si>
  <si>
    <t>IA41349</t>
  </si>
  <si>
    <t>IA41357</t>
  </si>
  <si>
    <t>IA41359</t>
  </si>
  <si>
    <t>IA41378</t>
  </si>
  <si>
    <t>IA41396</t>
  </si>
  <si>
    <t>IA41483</t>
  </si>
  <si>
    <t>IA41503</t>
  </si>
  <si>
    <t>IA41518</t>
  </si>
  <si>
    <t>IA41524</t>
  </si>
  <si>
    <t>IA41530</t>
  </si>
  <si>
    <t>IA41548</t>
  </si>
  <si>
    <t>IA41551</t>
  </si>
  <si>
    <t>IA41615</t>
  </si>
  <si>
    <t>IA41660</t>
  </si>
  <si>
    <t>IA41668</t>
  </si>
  <si>
    <t>IA41676</t>
  </si>
  <si>
    <t>IA41770</t>
  </si>
  <si>
    <t>IA41791</t>
  </si>
  <si>
    <t>IA41797</t>
  </si>
  <si>
    <t>IA41799</t>
  </si>
  <si>
    <t>IA41801</t>
  </si>
  <si>
    <t>IA41807</t>
  </si>
  <si>
    <t>IA41872</t>
  </si>
  <si>
    <t>IA41885</t>
  </si>
  <si>
    <t>IA44001</t>
  </si>
  <si>
    <t>IA44035</t>
  </si>
  <si>
    <t>IA44078</t>
  </si>
  <si>
    <t>IA44090</t>
  </si>
  <si>
    <t>IA44098</t>
  </si>
  <si>
    <t>IA44110</t>
  </si>
  <si>
    <t>IA44279</t>
  </si>
  <si>
    <t>IA44378</t>
  </si>
  <si>
    <t>IA44420</t>
  </si>
  <si>
    <t>IA44430</t>
  </si>
  <si>
    <t>IA44560</t>
  </si>
  <si>
    <t>IA44650</t>
  </si>
  <si>
    <t>IA44847</t>
  </si>
  <si>
    <t>IA44855</t>
  </si>
  <si>
    <t>IA44874</t>
  </si>
  <si>
    <t>IA47001</t>
  </si>
  <si>
    <t>IA47030</t>
  </si>
  <si>
    <t>IA47053</t>
  </si>
  <si>
    <t>IA47058</t>
  </si>
  <si>
    <t>IA47161</t>
  </si>
  <si>
    <t>IA47170</t>
  </si>
  <si>
    <t>IA47189</t>
  </si>
  <si>
    <t>IA47205</t>
  </si>
  <si>
    <t>IA47245</t>
  </si>
  <si>
    <t>IA47258</t>
  </si>
  <si>
    <t>IA47268</t>
  </si>
  <si>
    <t>IA47288</t>
  </si>
  <si>
    <t>IA47318</t>
  </si>
  <si>
    <t>IA47460</t>
  </si>
  <si>
    <t>IA47541</t>
  </si>
  <si>
    <t>IA47545</t>
  </si>
  <si>
    <t>IA47551</t>
  </si>
  <si>
    <t>IA47555</t>
  </si>
  <si>
    <t>IA47570</t>
  </si>
  <si>
    <t>IA47605</t>
  </si>
  <si>
    <t>IA47660</t>
  </si>
  <si>
    <t>IA47675</t>
  </si>
  <si>
    <t>IA47692</t>
  </si>
  <si>
    <t>IA47703</t>
  </si>
  <si>
    <t>IA47707</t>
  </si>
  <si>
    <t>IA47720</t>
  </si>
  <si>
    <t>IA47745</t>
  </si>
  <si>
    <t>IA47798</t>
  </si>
  <si>
    <t>IA47960</t>
  </si>
  <si>
    <t>IA47980</t>
  </si>
  <si>
    <t>IA50110</t>
  </si>
  <si>
    <t>IA50124</t>
  </si>
  <si>
    <t>IA50150</t>
  </si>
  <si>
    <t>IA50223</t>
  </si>
  <si>
    <t>IA50226</t>
  </si>
  <si>
    <t>IA50245</t>
  </si>
  <si>
    <t>IA50251</t>
  </si>
  <si>
    <t>IA50270</t>
  </si>
  <si>
    <t>IA50287</t>
  </si>
  <si>
    <t>IA50313</t>
  </si>
  <si>
    <t>IA50318</t>
  </si>
  <si>
    <t>IA50325</t>
  </si>
  <si>
    <t>IA50330</t>
  </si>
  <si>
    <t>IA50350</t>
  </si>
  <si>
    <t>IA50370</t>
  </si>
  <si>
    <t>IA50400</t>
  </si>
  <si>
    <t>IA50450</t>
  </si>
  <si>
    <t>IA50568</t>
  </si>
  <si>
    <t>IA50573</t>
  </si>
  <si>
    <t>IA50577</t>
  </si>
  <si>
    <t>IA50590</t>
  </si>
  <si>
    <t>IA50606</t>
  </si>
  <si>
    <t>IA50680</t>
  </si>
  <si>
    <t>IA50683</t>
  </si>
  <si>
    <t>IA50686</t>
  </si>
  <si>
    <t>IA50689</t>
  </si>
  <si>
    <t>IA50711</t>
  </si>
  <si>
    <t>IA52019</t>
  </si>
  <si>
    <t>IA52022</t>
  </si>
  <si>
    <t>IA52036</t>
  </si>
  <si>
    <t>IA52051</t>
  </si>
  <si>
    <t>IA52079</t>
  </si>
  <si>
    <t>IA52083</t>
  </si>
  <si>
    <t>IA52110</t>
  </si>
  <si>
    <t>IA52203</t>
  </si>
  <si>
    <t>IA52207</t>
  </si>
  <si>
    <t>IA52210</t>
  </si>
  <si>
    <t>IA52215</t>
  </si>
  <si>
    <t>IA52224</t>
  </si>
  <si>
    <t>IA52227</t>
  </si>
  <si>
    <t>IA52233</t>
  </si>
  <si>
    <t>IA52240</t>
  </si>
  <si>
    <t>IA52250</t>
  </si>
  <si>
    <t>IA52254</t>
  </si>
  <si>
    <t>IA52256</t>
  </si>
  <si>
    <t>IA52258</t>
  </si>
  <si>
    <t>IA52260</t>
  </si>
  <si>
    <t>IA52287</t>
  </si>
  <si>
    <t>IA52317</t>
  </si>
  <si>
    <t>IA52320</t>
  </si>
  <si>
    <t>IA52323</t>
  </si>
  <si>
    <t>IA52352</t>
  </si>
  <si>
    <t>IA52354</t>
  </si>
  <si>
    <t>IA52356</t>
  </si>
  <si>
    <t>IA52378</t>
  </si>
  <si>
    <t>IA52381</t>
  </si>
  <si>
    <t>IA52385</t>
  </si>
  <si>
    <t>IA52390</t>
  </si>
  <si>
    <t>IA52399</t>
  </si>
  <si>
    <t>IA52405</t>
  </si>
  <si>
    <t>IA52411</t>
  </si>
  <si>
    <t>IA52418</t>
  </si>
  <si>
    <t>IA52427</t>
  </si>
  <si>
    <t>IA52435</t>
  </si>
  <si>
    <t>IA52473</t>
  </si>
  <si>
    <t>IA52480</t>
  </si>
  <si>
    <t>IA52490</t>
  </si>
  <si>
    <t>IA52506</t>
  </si>
  <si>
    <t>IA52520</t>
  </si>
  <si>
    <t>IA52540</t>
  </si>
  <si>
    <t>IA52560</t>
  </si>
  <si>
    <t>IA52565</t>
  </si>
  <si>
    <t>IA52573</t>
  </si>
  <si>
    <t>IA52585</t>
  </si>
  <si>
    <t>IA52612</t>
  </si>
  <si>
    <t>IA52621</t>
  </si>
  <si>
    <t>IA52678</t>
  </si>
  <si>
    <t>IA52683</t>
  </si>
  <si>
    <t>IA52685</t>
  </si>
  <si>
    <t>IA52687</t>
  </si>
  <si>
    <t>IA52693</t>
  </si>
  <si>
    <t>IA52694</t>
  </si>
  <si>
    <t>IA52696</t>
  </si>
  <si>
    <t>IA52699</t>
  </si>
  <si>
    <t>IA52720</t>
  </si>
  <si>
    <t>IA52786</t>
  </si>
  <si>
    <t>IA52788</t>
  </si>
  <si>
    <t>IA52835</t>
  </si>
  <si>
    <t>IA52838</t>
  </si>
  <si>
    <t>IA52885</t>
  </si>
  <si>
    <t>IA54003</t>
  </si>
  <si>
    <t>IA54051</t>
  </si>
  <si>
    <t>IA54099</t>
  </si>
  <si>
    <t>IA54109</t>
  </si>
  <si>
    <t>IA54125</t>
  </si>
  <si>
    <t>IA54128</t>
  </si>
  <si>
    <t>IA54172</t>
  </si>
  <si>
    <t>IA54174</t>
  </si>
  <si>
    <t>IA54206</t>
  </si>
  <si>
    <t>IA54223</t>
  </si>
  <si>
    <t>IA54239</t>
  </si>
  <si>
    <t>IA54245</t>
  </si>
  <si>
    <t>IA54250</t>
  </si>
  <si>
    <t>IA54261</t>
  </si>
  <si>
    <t>IA54313</t>
  </si>
  <si>
    <t>IA54344</t>
  </si>
  <si>
    <t>IA54347</t>
  </si>
  <si>
    <t>IA54377</t>
  </si>
  <si>
    <t>IA54385</t>
  </si>
  <si>
    <t>IA54398</t>
  </si>
  <si>
    <t>IA54405</t>
  </si>
  <si>
    <t>IA54418</t>
  </si>
  <si>
    <t>IA54480</t>
  </si>
  <si>
    <t>IA54498</t>
  </si>
  <si>
    <t>IA54518</t>
  </si>
  <si>
    <t>IA54520</t>
  </si>
  <si>
    <t>IA54553</t>
  </si>
  <si>
    <t>IA54599</t>
  </si>
  <si>
    <t>IA54660</t>
  </si>
  <si>
    <t>IA54670</t>
  </si>
  <si>
    <t>IA54673</t>
  </si>
  <si>
    <t>IA54680</t>
  </si>
  <si>
    <t>IA54720</t>
  </si>
  <si>
    <t>IA54743</t>
  </si>
  <si>
    <t>IA54800</t>
  </si>
  <si>
    <t>IA54810</t>
  </si>
  <si>
    <t>IA54820</t>
  </si>
  <si>
    <t>IA54871</t>
  </si>
  <si>
    <t>IA54874</t>
  </si>
  <si>
    <t>IA63111</t>
  </si>
  <si>
    <t>IA63130</t>
  </si>
  <si>
    <t>IA63190</t>
  </si>
  <si>
    <t>IA63212</t>
  </si>
  <si>
    <t>IA63272</t>
  </si>
  <si>
    <t>IA63302</t>
  </si>
  <si>
    <t>IA63401</t>
  </si>
  <si>
    <t>IA63470</t>
  </si>
  <si>
    <t>IA63548</t>
  </si>
  <si>
    <t>IA63594</t>
  </si>
  <si>
    <t>IA63690</t>
  </si>
  <si>
    <t>IA66045</t>
  </si>
  <si>
    <t>IA66075</t>
  </si>
  <si>
    <t>IA66088</t>
  </si>
  <si>
    <t>IA66318</t>
  </si>
  <si>
    <t>IA66383</t>
  </si>
  <si>
    <t>IA66400</t>
  </si>
  <si>
    <t>IA66440</t>
  </si>
  <si>
    <t>IA66456</t>
  </si>
  <si>
    <t>IA66572</t>
  </si>
  <si>
    <t>IA66594</t>
  </si>
  <si>
    <t>IA66682</t>
  </si>
  <si>
    <t>IA66687</t>
  </si>
  <si>
    <t>IA68013</t>
  </si>
  <si>
    <t>IA68020</t>
  </si>
  <si>
    <t>IA68051</t>
  </si>
  <si>
    <t>IA68077</t>
  </si>
  <si>
    <t>IA68079</t>
  </si>
  <si>
    <t>IA68092</t>
  </si>
  <si>
    <t>IA68101</t>
  </si>
  <si>
    <t>IA68121</t>
  </si>
  <si>
    <t>IA68132</t>
  </si>
  <si>
    <t>IA68147</t>
  </si>
  <si>
    <t>IA68152</t>
  </si>
  <si>
    <t>IA68160</t>
  </si>
  <si>
    <t>IA68162</t>
  </si>
  <si>
    <t>IA68167</t>
  </si>
  <si>
    <t>IA68169</t>
  </si>
  <si>
    <t>IA68176</t>
  </si>
  <si>
    <t>IA68179</t>
  </si>
  <si>
    <t>IA68190</t>
  </si>
  <si>
    <t>IA68207</t>
  </si>
  <si>
    <t>IA68209</t>
  </si>
  <si>
    <t>IA68211</t>
  </si>
  <si>
    <t>IA68217</t>
  </si>
  <si>
    <t>IA68229</t>
  </si>
  <si>
    <t>IA68235</t>
  </si>
  <si>
    <t>IA68245</t>
  </si>
  <si>
    <t>IA68250</t>
  </si>
  <si>
    <t>IA68255</t>
  </si>
  <si>
    <t>IA68264</t>
  </si>
  <si>
    <t>IA68266</t>
  </si>
  <si>
    <t>IA68271</t>
  </si>
  <si>
    <t>IA68296</t>
  </si>
  <si>
    <t>IA68298</t>
  </si>
  <si>
    <t>IA68318</t>
  </si>
  <si>
    <t>IA68320</t>
  </si>
  <si>
    <t>IA68322</t>
  </si>
  <si>
    <t>IA68324</t>
  </si>
  <si>
    <t>IA68327</t>
  </si>
  <si>
    <t>IA68344</t>
  </si>
  <si>
    <t>IA68368</t>
  </si>
  <si>
    <t>IA68370</t>
  </si>
  <si>
    <t>IA68377</t>
  </si>
  <si>
    <t>IA68385</t>
  </si>
  <si>
    <t>IA68397</t>
  </si>
  <si>
    <t>IA68406</t>
  </si>
  <si>
    <t>IA68418</t>
  </si>
  <si>
    <t>IA68425</t>
  </si>
  <si>
    <t>IA68432</t>
  </si>
  <si>
    <t>IA68444</t>
  </si>
  <si>
    <t>IA68464</t>
  </si>
  <si>
    <t>IA68468</t>
  </si>
  <si>
    <t>IA68498</t>
  </si>
  <si>
    <t>IA68500</t>
  </si>
  <si>
    <t>IA68502</t>
  </si>
  <si>
    <t>IA68522</t>
  </si>
  <si>
    <t>IA68524</t>
  </si>
  <si>
    <t>IA68533</t>
  </si>
  <si>
    <t>IA68549</t>
  </si>
  <si>
    <t>IA68572</t>
  </si>
  <si>
    <t>IA68573</t>
  </si>
  <si>
    <t>IA68575</t>
  </si>
  <si>
    <t>IA68615</t>
  </si>
  <si>
    <t>IA68655</t>
  </si>
  <si>
    <t>IA68669</t>
  </si>
  <si>
    <t>IA68673</t>
  </si>
  <si>
    <t>IA68679</t>
  </si>
  <si>
    <t>IA68682</t>
  </si>
  <si>
    <t>IA68684</t>
  </si>
  <si>
    <t>IA68686</t>
  </si>
  <si>
    <t>IA68689</t>
  </si>
  <si>
    <t>IA68705</t>
  </si>
  <si>
    <t>IA68720</t>
  </si>
  <si>
    <t>IA68745</t>
  </si>
  <si>
    <t>IA68755</t>
  </si>
  <si>
    <t>IA68770</t>
  </si>
  <si>
    <t>IA68773</t>
  </si>
  <si>
    <t>IA68780</t>
  </si>
  <si>
    <t>IA68820</t>
  </si>
  <si>
    <t>IA68855</t>
  </si>
  <si>
    <t>IA68861</t>
  </si>
  <si>
    <t>IA68867</t>
  </si>
  <si>
    <t>IA68872</t>
  </si>
  <si>
    <t>IA68895</t>
  </si>
  <si>
    <t>IA70001</t>
  </si>
  <si>
    <t>IA70110</t>
  </si>
  <si>
    <t>IA70124</t>
  </si>
  <si>
    <t>IA70204</t>
  </si>
  <si>
    <t>IA70215</t>
  </si>
  <si>
    <t>IA70221</t>
  </si>
  <si>
    <t>IA70230</t>
  </si>
  <si>
    <t>IA70233</t>
  </si>
  <si>
    <t>IA70235</t>
  </si>
  <si>
    <t>IA70265</t>
  </si>
  <si>
    <t>IA70400</t>
  </si>
  <si>
    <t>IA70418</t>
  </si>
  <si>
    <t>IA70429</t>
  </si>
  <si>
    <t>IA70473</t>
  </si>
  <si>
    <t>IA70508</t>
  </si>
  <si>
    <t>IA70523</t>
  </si>
  <si>
    <t>IA70670</t>
  </si>
  <si>
    <t>IA70678</t>
  </si>
  <si>
    <t>IA70702</t>
  </si>
  <si>
    <t>IA70708</t>
  </si>
  <si>
    <t>IA70713</t>
  </si>
  <si>
    <t>IA70717</t>
  </si>
  <si>
    <t>IA70742</t>
  </si>
  <si>
    <t>IA70771</t>
  </si>
  <si>
    <t>IA70820</t>
  </si>
  <si>
    <t>IA70823</t>
  </si>
  <si>
    <t>IA73024</t>
  </si>
  <si>
    <t>IA73026</t>
  </si>
  <si>
    <t>IA73030</t>
  </si>
  <si>
    <t>IA73043</t>
  </si>
  <si>
    <t>IA73055</t>
  </si>
  <si>
    <t>IA73067</t>
  </si>
  <si>
    <t>IA73124</t>
  </si>
  <si>
    <t>IA73148</t>
  </si>
  <si>
    <t>IA73152</t>
  </si>
  <si>
    <t>IA73168</t>
  </si>
  <si>
    <t>IA73200</t>
  </si>
  <si>
    <t>IA73217</t>
  </si>
  <si>
    <t>IA73226</t>
  </si>
  <si>
    <t>IA73236</t>
  </si>
  <si>
    <t>IA73268</t>
  </si>
  <si>
    <t>IA73270</t>
  </si>
  <si>
    <t>IA73275</t>
  </si>
  <si>
    <t>IA73283</t>
  </si>
  <si>
    <t>IA73319</t>
  </si>
  <si>
    <t>IA73347</t>
  </si>
  <si>
    <t>IA73349</t>
  </si>
  <si>
    <t>IA73352</t>
  </si>
  <si>
    <t>IA73408</t>
  </si>
  <si>
    <t>IA73411</t>
  </si>
  <si>
    <t>IA73443</t>
  </si>
  <si>
    <t>IA73449</t>
  </si>
  <si>
    <t>IA73461</t>
  </si>
  <si>
    <t>IA73483</t>
  </si>
  <si>
    <t>IA73504</t>
  </si>
  <si>
    <t>IA73520</t>
  </si>
  <si>
    <t>IA73547</t>
  </si>
  <si>
    <t>IA73555</t>
  </si>
  <si>
    <t>IA73563</t>
  </si>
  <si>
    <t>IA73585</t>
  </si>
  <si>
    <t>IA73616</t>
  </si>
  <si>
    <t>IA73622</t>
  </si>
  <si>
    <t>IA73624</t>
  </si>
  <si>
    <t>IA73671</t>
  </si>
  <si>
    <t>IA73675</t>
  </si>
  <si>
    <t>IA73678</t>
  </si>
  <si>
    <t>IA73686</t>
  </si>
  <si>
    <t>IA73770</t>
  </si>
  <si>
    <t>IA73854</t>
  </si>
  <si>
    <t>IA73861</t>
  </si>
  <si>
    <t>IA73870</t>
  </si>
  <si>
    <t>IA73873</t>
  </si>
  <si>
    <t>IA76020</t>
  </si>
  <si>
    <t>IA76036</t>
  </si>
  <si>
    <t>IA76041</t>
  </si>
  <si>
    <t>IA76054</t>
  </si>
  <si>
    <t>IA76100</t>
  </si>
  <si>
    <t>IA76109</t>
  </si>
  <si>
    <t>IA76113</t>
  </si>
  <si>
    <t>IA76122</t>
  </si>
  <si>
    <t>IA76126</t>
  </si>
  <si>
    <t>IA76147</t>
  </si>
  <si>
    <t>IA76233</t>
  </si>
  <si>
    <t>IA76243</t>
  </si>
  <si>
    <t>IA76246</t>
  </si>
  <si>
    <t>IA76248</t>
  </si>
  <si>
    <t>IA76250</t>
  </si>
  <si>
    <t>IA76275</t>
  </si>
  <si>
    <t>IA76306</t>
  </si>
  <si>
    <t>IA76318</t>
  </si>
  <si>
    <t>IA76377</t>
  </si>
  <si>
    <t>IA76400</t>
  </si>
  <si>
    <t>IA76403</t>
  </si>
  <si>
    <t>IA76497</t>
  </si>
  <si>
    <t>IA76563</t>
  </si>
  <si>
    <t>IA76606</t>
  </si>
  <si>
    <t>IA76616</t>
  </si>
  <si>
    <t>IA76622</t>
  </si>
  <si>
    <t>IA76670</t>
  </si>
  <si>
    <t>IA76736</t>
  </si>
  <si>
    <t>IA76823</t>
  </si>
  <si>
    <t>IA76828</t>
  </si>
  <si>
    <t>IA76845</t>
  </si>
  <si>
    <t>IA76863</t>
  </si>
  <si>
    <t>IA76869</t>
  </si>
  <si>
    <t>IA76890</t>
  </si>
  <si>
    <t>IA76895</t>
  </si>
  <si>
    <t>IA81001</t>
  </si>
  <si>
    <t>IA81065</t>
  </si>
  <si>
    <t>IA81220</t>
  </si>
  <si>
    <t>IA81300</t>
  </si>
  <si>
    <t>IA81591</t>
  </si>
  <si>
    <t>IA81736</t>
  </si>
  <si>
    <t>IA81794</t>
  </si>
  <si>
    <t>IA85010</t>
  </si>
  <si>
    <t>IA85015</t>
  </si>
  <si>
    <t>IA85125</t>
  </si>
  <si>
    <t>IA85136</t>
  </si>
  <si>
    <t>IA85139</t>
  </si>
  <si>
    <t>IA85162</t>
  </si>
  <si>
    <t>IA85225</t>
  </si>
  <si>
    <t>IA85230</t>
  </si>
  <si>
    <t>IA85250</t>
  </si>
  <si>
    <t>IA85263</t>
  </si>
  <si>
    <t>IA85279</t>
  </si>
  <si>
    <t>IA85300</t>
  </si>
  <si>
    <t>IA85315</t>
  </si>
  <si>
    <t>IA85325</t>
  </si>
  <si>
    <t>IA85400</t>
  </si>
  <si>
    <t>IA85410</t>
  </si>
  <si>
    <t>IA85430</t>
  </si>
  <si>
    <t>IA85440</t>
  </si>
  <si>
    <t>IA86001</t>
  </si>
  <si>
    <t>IA86219</t>
  </si>
  <si>
    <t>IA86320</t>
  </si>
  <si>
    <t>IA86568</t>
  </si>
  <si>
    <t>IA86569</t>
  </si>
  <si>
    <t>IA86571</t>
  </si>
  <si>
    <t>IA86573</t>
  </si>
  <si>
    <t>IA86749</t>
  </si>
  <si>
    <t>IA86755</t>
  </si>
  <si>
    <t>IA86757</t>
  </si>
  <si>
    <t>IA86760</t>
  </si>
  <si>
    <t>IA86865</t>
  </si>
  <si>
    <t>IA86885</t>
  </si>
  <si>
    <t>IA88000</t>
  </si>
  <si>
    <t>IA88564</t>
  </si>
  <si>
    <t>IA91001</t>
  </si>
  <si>
    <t>IA91540</t>
  </si>
  <si>
    <t>IA94001</t>
  </si>
  <si>
    <t>IA94343</t>
  </si>
  <si>
    <t>IA95001</t>
  </si>
  <si>
    <t>IA95015</t>
  </si>
  <si>
    <t>IA95025</t>
  </si>
  <si>
    <t>IA95200</t>
  </si>
  <si>
    <t>IA97001</t>
  </si>
  <si>
    <t>IA97161</t>
  </si>
  <si>
    <t>IA97666</t>
  </si>
  <si>
    <t>IA99001</t>
  </si>
  <si>
    <t>IA99524</t>
  </si>
  <si>
    <t>IA99624</t>
  </si>
  <si>
    <t>IA99773</t>
  </si>
  <si>
    <t>PCCI001</t>
  </si>
  <si>
    <t>ASIGNACIÓN PARA LA INVERSIÓN LOCAL GRUPOS ÉTNICOS</t>
  </si>
  <si>
    <t>CI001</t>
  </si>
  <si>
    <t xml:space="preserve">PUEBLOS Y COMUNIDADES INDÍGENAS </t>
  </si>
  <si>
    <t>PACI001</t>
  </si>
  <si>
    <t>PUEBLOS Y COMUNIDADES INDÍGENAS - AMBIENTE Y DESARROLLO SOSTENIBLE</t>
  </si>
  <si>
    <t>NRCI002</t>
  </si>
  <si>
    <t>CI002</t>
  </si>
  <si>
    <t>COMUNIDADES NARP</t>
  </si>
  <si>
    <t>NACI002</t>
  </si>
  <si>
    <t>COMUNIDADES NARP - AMBIENTE Y DESARROLLO SOSTENIBLE</t>
  </si>
  <si>
    <t>GICI003</t>
  </si>
  <si>
    <t>CI003</t>
  </si>
  <si>
    <t>PUEBLO RROM O GITANO</t>
  </si>
  <si>
    <t>PRGI001</t>
  </si>
  <si>
    <t>RACI003</t>
  </si>
  <si>
    <t>PUEBLO RROM O GITANO - AMBIENTE Y DESARROLLO SOSTENIBLE</t>
  </si>
  <si>
    <t>AR05000</t>
  </si>
  <si>
    <t xml:space="preserve">ASIGNACIÓN PARA LA INVERSIÓN REGIONAL - DEPARTAMENTOS </t>
  </si>
  <si>
    <t>ANTIOQUIA</t>
  </si>
  <si>
    <t>AR08000</t>
  </si>
  <si>
    <t>ATLÁNTICO</t>
  </si>
  <si>
    <t>AR11000</t>
  </si>
  <si>
    <t>BOGOTÁ, D.C.</t>
  </si>
  <si>
    <t>AR13000</t>
  </si>
  <si>
    <t>AR15000</t>
  </si>
  <si>
    <t>BOYACÁ</t>
  </si>
  <si>
    <t>AR17000</t>
  </si>
  <si>
    <t>CALDAS</t>
  </si>
  <si>
    <t>AR18000</t>
  </si>
  <si>
    <t>CAQUETÁ</t>
  </si>
  <si>
    <t>AR19000</t>
  </si>
  <si>
    <t>CAUCA</t>
  </si>
  <si>
    <t>AR20000</t>
  </si>
  <si>
    <t>CESAR</t>
  </si>
  <si>
    <t>AR23000</t>
  </si>
  <si>
    <t>CÓRDOBA</t>
  </si>
  <si>
    <t>AR25000</t>
  </si>
  <si>
    <t>CUNDINAMARCA</t>
  </si>
  <si>
    <t>AR27000</t>
  </si>
  <si>
    <t>CHOCÓ</t>
  </si>
  <si>
    <t>AR41000</t>
  </si>
  <si>
    <t>HUILA</t>
  </si>
  <si>
    <t>AR44000</t>
  </si>
  <si>
    <t>LA GUAJIRA</t>
  </si>
  <si>
    <t>AR47000</t>
  </si>
  <si>
    <t>MAGDALENA</t>
  </si>
  <si>
    <t>AR50000</t>
  </si>
  <si>
    <t>META</t>
  </si>
  <si>
    <t>AR52000</t>
  </si>
  <si>
    <t>NARIÑO</t>
  </si>
  <si>
    <t>AR54000</t>
  </si>
  <si>
    <t>NORTE DE SANTANDER</t>
  </si>
  <si>
    <t>AR63000</t>
  </si>
  <si>
    <t>QUINDIO</t>
  </si>
  <si>
    <t>AR66000</t>
  </si>
  <si>
    <t>RISARALDA</t>
  </si>
  <si>
    <t>AR68000</t>
  </si>
  <si>
    <t>SANTANDER</t>
  </si>
  <si>
    <t>AR70000</t>
  </si>
  <si>
    <t>SUCRE</t>
  </si>
  <si>
    <t>AR73000</t>
  </si>
  <si>
    <t>TOLIMA</t>
  </si>
  <si>
    <t>AR76000</t>
  </si>
  <si>
    <t>VALLE DEL CAUCA</t>
  </si>
  <si>
    <t>AR81000</t>
  </si>
  <si>
    <t>ARAUCA</t>
  </si>
  <si>
    <t>AR85000</t>
  </si>
  <si>
    <t>CASANARE</t>
  </si>
  <si>
    <t>AR86000</t>
  </si>
  <si>
    <t>PUTUMAYO</t>
  </si>
  <si>
    <t>AR88000</t>
  </si>
  <si>
    <t>ARCHIPIÉLAGO DE SAN ANDRÉS, PROVIDENCIA Y SANTA CATALINA</t>
  </si>
  <si>
    <t>AR91000</t>
  </si>
  <si>
    <t xml:space="preserve">AMAZONAS                                  </t>
  </si>
  <si>
    <t>AR94000</t>
  </si>
  <si>
    <t>GUAINÍA</t>
  </si>
  <si>
    <t>AR95000</t>
  </si>
  <si>
    <t>GUAVIARE</t>
  </si>
  <si>
    <t>AR97000</t>
  </si>
  <si>
    <t>VAUPÉS</t>
  </si>
  <si>
    <t>AR99000</t>
  </si>
  <si>
    <t>VICHADA</t>
  </si>
  <si>
    <t>RGRE001</t>
  </si>
  <si>
    <t>ASIGNACIÓN PARA LA INVERSIÓN REGIONAL - REGIONES</t>
  </si>
  <si>
    <t>RE001</t>
  </si>
  <si>
    <t>REGIÓN CARIBE</t>
  </si>
  <si>
    <t>RGRE002</t>
  </si>
  <si>
    <t>RE002</t>
  </si>
  <si>
    <t>REGIÓN CENTRO - ORIENTE</t>
  </si>
  <si>
    <t>RGRE003</t>
  </si>
  <si>
    <t>RE003</t>
  </si>
  <si>
    <t>REGIÓN EJE CAFETERO</t>
  </si>
  <si>
    <t>RGRE004</t>
  </si>
  <si>
    <t>RE004</t>
  </si>
  <si>
    <t>REGIÓN PACÍFICO</t>
  </si>
  <si>
    <t>RGRE005</t>
  </si>
  <si>
    <t>RE005</t>
  </si>
  <si>
    <t>REGIÓN CENTRO - SUR - AMAZONÍA</t>
  </si>
  <si>
    <t>RGRE006</t>
  </si>
  <si>
    <t>RE006</t>
  </si>
  <si>
    <t>REGIÓN DEL LLANO</t>
  </si>
  <si>
    <t>CAAD</t>
  </si>
  <si>
    <t>CONSERVACIÓN DE LAS ÁREAS AMBIENTALES ESTRATÉGICAS Y LA LUCHA NACIONAL CONTRA LA DEFORESTACIÓN</t>
  </si>
  <si>
    <t>MB0001</t>
  </si>
  <si>
    <t>ASIGNACIÓN AMBIENTAL</t>
  </si>
  <si>
    <t>MB32010</t>
  </si>
  <si>
    <t>RE05000</t>
  </si>
  <si>
    <t>ASIGNACIÓN PARA LA INVERSIÓN REGIONAL – DEPARTAMENTOS ART. 209 DE LA LEY 2056 DE 2020</t>
  </si>
  <si>
    <t>RE08000</t>
  </si>
  <si>
    <t>RE11000</t>
  </si>
  <si>
    <t>RE18000</t>
  </si>
  <si>
    <t>RE20000</t>
  </si>
  <si>
    <t>RE25000</t>
  </si>
  <si>
    <t>RE44000</t>
  </si>
  <si>
    <t>RE47000</t>
  </si>
  <si>
    <t>RE52000</t>
  </si>
  <si>
    <t>RE54000</t>
  </si>
  <si>
    <t>RE63000</t>
  </si>
  <si>
    <t>QUINDÍO</t>
  </si>
  <si>
    <t>RE81000</t>
  </si>
  <si>
    <t>RE94000</t>
  </si>
  <si>
    <t>RE95000</t>
  </si>
  <si>
    <t>GR05000</t>
  </si>
  <si>
    <t>ASIGNACIÓN PARA LA INVERSIÓN REGIONAL - GESTIÓN DEL RIESGO Y ADAPTACIÓN DEL CAMBIO CLIMÁTICO</t>
  </si>
  <si>
    <t>GR13000</t>
  </si>
  <si>
    <t>GR15000</t>
  </si>
  <si>
    <t>GR17000</t>
  </si>
  <si>
    <t>GR18000</t>
  </si>
  <si>
    <t>GR19000</t>
  </si>
  <si>
    <t>GR20000</t>
  </si>
  <si>
    <t>GR23000</t>
  </si>
  <si>
    <t>GR25000</t>
  </si>
  <si>
    <t>GR27000</t>
  </si>
  <si>
    <t>GR41000</t>
  </si>
  <si>
    <t>GR44000</t>
  </si>
  <si>
    <t>GR47000</t>
  </si>
  <si>
    <t>GR50000</t>
  </si>
  <si>
    <t>GR52000</t>
  </si>
  <si>
    <t>GR54000</t>
  </si>
  <si>
    <t>GR66000</t>
  </si>
  <si>
    <t>GR68000</t>
  </si>
  <si>
    <t>GR70000</t>
  </si>
  <si>
    <t>GR73000</t>
  </si>
  <si>
    <t>GR76000</t>
  </si>
  <si>
    <t>GR81000</t>
  </si>
  <si>
    <t>GR85000</t>
  </si>
  <si>
    <t>GR86000</t>
  </si>
  <si>
    <t>GR88000</t>
  </si>
  <si>
    <t>ARCHIPIÉLAGO DE SAN ANDRÉS</t>
  </si>
  <si>
    <t>GR94000</t>
  </si>
  <si>
    <t>GR95000</t>
  </si>
  <si>
    <t>GR99000</t>
  </si>
  <si>
    <t>RP05000</t>
  </si>
  <si>
    <t>ASIGNACIÓN PARA LA INVERSIÓN REGIONAL - PARÁGRAFO 8° TRANSITORIO DEL ART. 361 DE LA C.P.</t>
  </si>
  <si>
    <t>RP08000</t>
  </si>
  <si>
    <t>RP11000</t>
  </si>
  <si>
    <t>RP13000</t>
  </si>
  <si>
    <t>RP15000</t>
  </si>
  <si>
    <t>RP17000</t>
  </si>
  <si>
    <t>RP18000</t>
  </si>
  <si>
    <t>RP19000</t>
  </si>
  <si>
    <t>RP20000</t>
  </si>
  <si>
    <t>RP23000</t>
  </si>
  <si>
    <t>RP25000</t>
  </si>
  <si>
    <t>RP27000</t>
  </si>
  <si>
    <t>RP41000</t>
  </si>
  <si>
    <t>RP44000</t>
  </si>
  <si>
    <t>RP47000</t>
  </si>
  <si>
    <t>RP50000</t>
  </si>
  <si>
    <t>RP52000</t>
  </si>
  <si>
    <t>RP54000</t>
  </si>
  <si>
    <t>RP63000</t>
  </si>
  <si>
    <t>RP68000</t>
  </si>
  <si>
    <t>RP70000</t>
  </si>
  <si>
    <t>RP73000</t>
  </si>
  <si>
    <t>RP76000</t>
  </si>
  <si>
    <t>RP81000</t>
  </si>
  <si>
    <t>RP85000</t>
  </si>
  <si>
    <t>RP86000</t>
  </si>
  <si>
    <t>RP88000</t>
  </si>
  <si>
    <t>RP91000</t>
  </si>
  <si>
    <t>AMAZONAS</t>
  </si>
  <si>
    <t>RP94000</t>
  </si>
  <si>
    <t>RP95000</t>
  </si>
  <si>
    <t>RP97000</t>
  </si>
  <si>
    <t>RP99000</t>
  </si>
  <si>
    <t>TC00000</t>
  </si>
  <si>
    <t>ASIGNACIÓN PARA LA CIENCIA, TECNOLOGÍA E INNOVACIÓN - CONVOCATORIAS</t>
  </si>
  <si>
    <t>TC0000</t>
  </si>
  <si>
    <t>AC00000</t>
  </si>
  <si>
    <t>ASIGNACIÓN PARA LA CIENCIA, TECNOLOGÍA E INNOVACIÓN - AMBIENTE Y DESARROLLO SOSTENIBLE - CONVOCATORIAS</t>
  </si>
  <si>
    <t>AC0000</t>
  </si>
  <si>
    <t>TI05000</t>
  </si>
  <si>
    <t>ASIGNACIÓN PARA LA CIENCIA, TECNOLOGÍA E INNOVACIÓN - CONVOCATORIAS 2021</t>
  </si>
  <si>
    <t>TI08000</t>
  </si>
  <si>
    <t>TI11000</t>
  </si>
  <si>
    <t>11000</t>
  </si>
  <si>
    <t>TI13000</t>
  </si>
  <si>
    <t>TI15000</t>
  </si>
  <si>
    <t>TI17000</t>
  </si>
  <si>
    <t>TI18000</t>
  </si>
  <si>
    <t>TI19000</t>
  </si>
  <si>
    <t>TI20000</t>
  </si>
  <si>
    <t>TI23000</t>
  </si>
  <si>
    <t>TI25000</t>
  </si>
  <si>
    <t>TI27000</t>
  </si>
  <si>
    <t>TI41000</t>
  </si>
  <si>
    <t>TI44000</t>
  </si>
  <si>
    <t>TI47000</t>
  </si>
  <si>
    <t>TI50000</t>
  </si>
  <si>
    <t>TI52000</t>
  </si>
  <si>
    <t>TI54000</t>
  </si>
  <si>
    <t>TI63000</t>
  </si>
  <si>
    <t>TI66000</t>
  </si>
  <si>
    <t>TI68000</t>
  </si>
  <si>
    <t>TI70000</t>
  </si>
  <si>
    <t>TI73000</t>
  </si>
  <si>
    <t>TI76000</t>
  </si>
  <si>
    <t>TI81000</t>
  </si>
  <si>
    <t>TI85000</t>
  </si>
  <si>
    <t>TI86000</t>
  </si>
  <si>
    <t>TI88000</t>
  </si>
  <si>
    <t>TI91000</t>
  </si>
  <si>
    <t>TI94000</t>
  </si>
  <si>
    <t>TI95000</t>
  </si>
  <si>
    <t>TI97000</t>
  </si>
  <si>
    <t>TI99000</t>
  </si>
  <si>
    <t>TA05000</t>
  </si>
  <si>
    <t>ASIGNACIÓN PARA LA CIENCIA, TECNOLOGÍA E INNOVACIÓN - CONVOCATORIAS 2021 - AMBIENTE Y DESARROLLO SOSTENIBLE</t>
  </si>
  <si>
    <t>TA08000</t>
  </si>
  <si>
    <t>TA11000</t>
  </si>
  <si>
    <t>TA13000</t>
  </si>
  <si>
    <t>TA15000</t>
  </si>
  <si>
    <t>TA17000</t>
  </si>
  <si>
    <t>TA18000</t>
  </si>
  <si>
    <t>TA19000</t>
  </si>
  <si>
    <t>TA20000</t>
  </si>
  <si>
    <t>TA23000</t>
  </si>
  <si>
    <t>TA25000</t>
  </si>
  <si>
    <t>TA27000</t>
  </si>
  <si>
    <t>TA41000</t>
  </si>
  <si>
    <t>TA44000</t>
  </si>
  <si>
    <t>TA47000</t>
  </si>
  <si>
    <t>TA50000</t>
  </si>
  <si>
    <t>TA52000</t>
  </si>
  <si>
    <t>TA54000</t>
  </si>
  <si>
    <t>TA63000</t>
  </si>
  <si>
    <t>TA66000</t>
  </si>
  <si>
    <t>TA68000</t>
  </si>
  <si>
    <t>TA70000</t>
  </si>
  <si>
    <t>TA73000</t>
  </si>
  <si>
    <t>TA76000</t>
  </si>
  <si>
    <t>TA81000</t>
  </si>
  <si>
    <t>TA85000</t>
  </si>
  <si>
    <t>TA86000</t>
  </si>
  <si>
    <t>TA88000</t>
  </si>
  <si>
    <t>TA91000</t>
  </si>
  <si>
    <t>TA94000</t>
  </si>
  <si>
    <t>TA95000</t>
  </si>
  <si>
    <t>TA97000</t>
  </si>
  <si>
    <t>TA99000</t>
  </si>
  <si>
    <t>PZ0001</t>
  </si>
  <si>
    <t>ASIGNACIÓN PARA LA PAZ</t>
  </si>
  <si>
    <t>PZ0000</t>
  </si>
  <si>
    <t>INGRESOS RENDIMIENTOS FINANCIEROS SGR
(LEY 2441 DE 2024)</t>
  </si>
  <si>
    <t>AP06000</t>
  </si>
  <si>
    <t>ASIGNACIÓN PARA LA PAZ - ADELANTO ART. 361 DE LA C.P.</t>
  </si>
  <si>
    <t>PD05000</t>
  </si>
  <si>
    <t>PROYECTOS DE INFRAESTRUCTURA DE TRANSPORTE PARA LA IMPLEMENTACIÓN DEL ACUERDO FINAL, PARAGRAFO 8° TRANSITORIO DEL ART . 361 DE LA C.P</t>
  </si>
  <si>
    <t>PD08000</t>
  </si>
  <si>
    <t>PD11000</t>
  </si>
  <si>
    <t>PD13000</t>
  </si>
  <si>
    <t>PD15000</t>
  </si>
  <si>
    <t>PD17000</t>
  </si>
  <si>
    <t>PD18000</t>
  </si>
  <si>
    <t>PD19000</t>
  </si>
  <si>
    <t>PD20000</t>
  </si>
  <si>
    <t>PD23000</t>
  </si>
  <si>
    <t>PD25000</t>
  </si>
  <si>
    <t>PD27000</t>
  </si>
  <si>
    <t>PD41000</t>
  </si>
  <si>
    <t>PD44000</t>
  </si>
  <si>
    <t>PD47000</t>
  </si>
  <si>
    <t>PD50000</t>
  </si>
  <si>
    <t>PD52000</t>
  </si>
  <si>
    <t>PD54000</t>
  </si>
  <si>
    <t>PD63000</t>
  </si>
  <si>
    <t>PD66000</t>
  </si>
  <si>
    <t>PD68000</t>
  </si>
  <si>
    <t>PD70000</t>
  </si>
  <si>
    <t>PD73000</t>
  </si>
  <si>
    <t>PD76000</t>
  </si>
  <si>
    <t>PD81000</t>
  </si>
  <si>
    <t>PD85000</t>
  </si>
  <si>
    <t>PD86000</t>
  </si>
  <si>
    <t>PD88000</t>
  </si>
  <si>
    <t>PD91000</t>
  </si>
  <si>
    <t>PD94000</t>
  </si>
  <si>
    <t>PD95000</t>
  </si>
  <si>
    <t>PD97000</t>
  </si>
  <si>
    <t>PD99000</t>
  </si>
  <si>
    <t>MG24010</t>
  </si>
  <si>
    <t>CORPORACIÓN AUTÓNOMA REGIONAL DEL RIO GRANDE DE LA MAGDALENA</t>
  </si>
  <si>
    <t>FA05000</t>
  </si>
  <si>
    <t>FONDO DE AHORRO Y ESTABILIZACIÓN (FAE)</t>
  </si>
  <si>
    <t>FA08000</t>
  </si>
  <si>
    <t>FA11000</t>
  </si>
  <si>
    <t>FA13000</t>
  </si>
  <si>
    <t>FA15000</t>
  </si>
  <si>
    <t>FA17000</t>
  </si>
  <si>
    <t>FA18000</t>
  </si>
  <si>
    <t>FA19000</t>
  </si>
  <si>
    <t>FA20000</t>
  </si>
  <si>
    <t>FA23000</t>
  </si>
  <si>
    <t>FA25000</t>
  </si>
  <si>
    <t>FA27000</t>
  </si>
  <si>
    <t>FA41000</t>
  </si>
  <si>
    <t>FA44000</t>
  </si>
  <si>
    <t>FA47000</t>
  </si>
  <si>
    <t>FA50000</t>
  </si>
  <si>
    <t>FA52000</t>
  </si>
  <si>
    <t>FA54000</t>
  </si>
  <si>
    <t>FA63000</t>
  </si>
  <si>
    <t>FA66000</t>
  </si>
  <si>
    <t>FA68000</t>
  </si>
  <si>
    <t>FA70000</t>
  </si>
  <si>
    <t>FA73000</t>
  </si>
  <si>
    <t>FA76000</t>
  </si>
  <si>
    <t>FA81000</t>
  </si>
  <si>
    <t>FA85000</t>
  </si>
  <si>
    <t>FA86000</t>
  </si>
  <si>
    <t>FA88000</t>
  </si>
  <si>
    <t>FA91000</t>
  </si>
  <si>
    <t>FA94000</t>
  </si>
  <si>
    <t>FA95000</t>
  </si>
  <si>
    <t>FA97000</t>
  </si>
  <si>
    <t>FA99000</t>
  </si>
  <si>
    <t>FA90000</t>
  </si>
  <si>
    <t>GOBERNACIÓN INDETERMINADA</t>
  </si>
  <si>
    <t>FA90999</t>
  </si>
  <si>
    <t>99999</t>
  </si>
  <si>
    <t>RECURSOSPORDISTRIB.NUEVOSDESCUB.YART.143DECRETO4923DE2011</t>
  </si>
  <si>
    <t>FP05000</t>
  </si>
  <si>
    <t>FONDO NACIONAL DE PENSIONES DE LAS ENTIDADES TERRITORIALES (FONPET)</t>
  </si>
  <si>
    <t>FP05001</t>
  </si>
  <si>
    <t>FP05002</t>
  </si>
  <si>
    <t>FP05004</t>
  </si>
  <si>
    <t>FP05021</t>
  </si>
  <si>
    <t>FP05030</t>
  </si>
  <si>
    <t>FP05031</t>
  </si>
  <si>
    <t>FP05034</t>
  </si>
  <si>
    <t>FP05036</t>
  </si>
  <si>
    <t>FP05038</t>
  </si>
  <si>
    <t>FP05040</t>
  </si>
  <si>
    <t>FP05042</t>
  </si>
  <si>
    <t>FP05044</t>
  </si>
  <si>
    <t>FP05045</t>
  </si>
  <si>
    <t>FP05051</t>
  </si>
  <si>
    <t>FP05055</t>
  </si>
  <si>
    <t>FP05059</t>
  </si>
  <si>
    <t>FP05079</t>
  </si>
  <si>
    <t>FP05086</t>
  </si>
  <si>
    <t>FP05088</t>
  </si>
  <si>
    <t>FP05091</t>
  </si>
  <si>
    <t>FP05093</t>
  </si>
  <si>
    <t>FP05101</t>
  </si>
  <si>
    <t>FP05107</t>
  </si>
  <si>
    <t>FP05113</t>
  </si>
  <si>
    <t>FP05120</t>
  </si>
  <si>
    <t>FP05125</t>
  </si>
  <si>
    <t>FP05129</t>
  </si>
  <si>
    <t>FP05134</t>
  </si>
  <si>
    <t>FP05138</t>
  </si>
  <si>
    <t>FP05142</t>
  </si>
  <si>
    <t>FP05145</t>
  </si>
  <si>
    <t>FP05147</t>
  </si>
  <si>
    <t>FP05148</t>
  </si>
  <si>
    <t>FP05150</t>
  </si>
  <si>
    <t>FP05154</t>
  </si>
  <si>
    <t>FP05172</t>
  </si>
  <si>
    <t>FP05190</t>
  </si>
  <si>
    <t>FP05197</t>
  </si>
  <si>
    <t>FP05206</t>
  </si>
  <si>
    <t>FP05209</t>
  </si>
  <si>
    <t>FP05212</t>
  </si>
  <si>
    <t>FP05234</t>
  </si>
  <si>
    <t>FP05237</t>
  </si>
  <si>
    <t>FP05240</t>
  </si>
  <si>
    <t>FP05250</t>
  </si>
  <si>
    <t>FP05264</t>
  </si>
  <si>
    <t>FP05266</t>
  </si>
  <si>
    <t>FP05282</t>
  </si>
  <si>
    <t>FP05284</t>
  </si>
  <si>
    <t>FP05306</t>
  </si>
  <si>
    <t>FP05308</t>
  </si>
  <si>
    <t>FP05310</t>
  </si>
  <si>
    <t>FP05313</t>
  </si>
  <si>
    <t>FP05315</t>
  </si>
  <si>
    <t>FP05318</t>
  </si>
  <si>
    <t>FP05321</t>
  </si>
  <si>
    <t>FP05347</t>
  </si>
  <si>
    <t>FP05353</t>
  </si>
  <si>
    <t>FP05360</t>
  </si>
  <si>
    <t>FP05361</t>
  </si>
  <si>
    <t>FP05364</t>
  </si>
  <si>
    <t>FP05368</t>
  </si>
  <si>
    <t>FP05376</t>
  </si>
  <si>
    <t>FP05380</t>
  </si>
  <si>
    <t>FP05390</t>
  </si>
  <si>
    <t>FP05400</t>
  </si>
  <si>
    <t>FP05411</t>
  </si>
  <si>
    <t>FP05425</t>
  </si>
  <si>
    <t>FP05440</t>
  </si>
  <si>
    <t>FP05467</t>
  </si>
  <si>
    <t>FP05475</t>
  </si>
  <si>
    <t>FP05480</t>
  </si>
  <si>
    <t>FP05483</t>
  </si>
  <si>
    <t>FP05490</t>
  </si>
  <si>
    <t>FP05495</t>
  </si>
  <si>
    <t>FP05501</t>
  </si>
  <si>
    <t>FP05541</t>
  </si>
  <si>
    <t>FP05543</t>
  </si>
  <si>
    <t>FP05576</t>
  </si>
  <si>
    <t>FP05579</t>
  </si>
  <si>
    <t>FP05585</t>
  </si>
  <si>
    <t>FP05591</t>
  </si>
  <si>
    <t>FP05604</t>
  </si>
  <si>
    <t>FP05607</t>
  </si>
  <si>
    <t>FP05615</t>
  </si>
  <si>
    <t>FP05628</t>
  </si>
  <si>
    <t>FP05631</t>
  </si>
  <si>
    <t>05631</t>
  </si>
  <si>
    <t xml:space="preserve">SABANETA                                          </t>
  </si>
  <si>
    <t>FP05642</t>
  </si>
  <si>
    <t>FP05647</t>
  </si>
  <si>
    <t>FP05649</t>
  </si>
  <si>
    <t>FP05652</t>
  </si>
  <si>
    <t>FP05656</t>
  </si>
  <si>
    <t>FP05658</t>
  </si>
  <si>
    <t>FP05659</t>
  </si>
  <si>
    <t>FP05660</t>
  </si>
  <si>
    <t>FP05664</t>
  </si>
  <si>
    <t>FP05665</t>
  </si>
  <si>
    <t>FP05667</t>
  </si>
  <si>
    <t>FP05670</t>
  </si>
  <si>
    <t>FP05674</t>
  </si>
  <si>
    <t>FP05679</t>
  </si>
  <si>
    <t>FP05686</t>
  </si>
  <si>
    <t>FP05690</t>
  </si>
  <si>
    <t>FP05697</t>
  </si>
  <si>
    <t>FP05736</t>
  </si>
  <si>
    <t>FP05756</t>
  </si>
  <si>
    <t>FP05761</t>
  </si>
  <si>
    <t>FP05789</t>
  </si>
  <si>
    <t>FP05790</t>
  </si>
  <si>
    <t>FP05792</t>
  </si>
  <si>
    <t>FP05809</t>
  </si>
  <si>
    <t>FP05819</t>
  </si>
  <si>
    <t>FP05837</t>
  </si>
  <si>
    <t>FP05842</t>
  </si>
  <si>
    <t>FP05847</t>
  </si>
  <si>
    <t>FP05854</t>
  </si>
  <si>
    <t>FP05856</t>
  </si>
  <si>
    <t>FP05858</t>
  </si>
  <si>
    <t>FP05861</t>
  </si>
  <si>
    <t>FP05873</t>
  </si>
  <si>
    <t>FP05885</t>
  </si>
  <si>
    <t>FP05887</t>
  </si>
  <si>
    <t>FP05890</t>
  </si>
  <si>
    <t>FP05893</t>
  </si>
  <si>
    <t>FP05895</t>
  </si>
  <si>
    <t>FP08000</t>
  </si>
  <si>
    <t>FP08001</t>
  </si>
  <si>
    <t>FP08078</t>
  </si>
  <si>
    <t>FP08137</t>
  </si>
  <si>
    <t>FP08141</t>
  </si>
  <si>
    <t>FP08296</t>
  </si>
  <si>
    <t>FP08372</t>
  </si>
  <si>
    <t>FP08421</t>
  </si>
  <si>
    <t>FP08433</t>
  </si>
  <si>
    <t>FP08436</t>
  </si>
  <si>
    <t>FP08520</t>
  </si>
  <si>
    <t>FP08549</t>
  </si>
  <si>
    <t>FP08558</t>
  </si>
  <si>
    <t>FP08560</t>
  </si>
  <si>
    <t>FP08573</t>
  </si>
  <si>
    <t>FP08606</t>
  </si>
  <si>
    <t>FP08634</t>
  </si>
  <si>
    <t>FP08638</t>
  </si>
  <si>
    <t>FP08675</t>
  </si>
  <si>
    <t>FP08685</t>
  </si>
  <si>
    <t>FP08758</t>
  </si>
  <si>
    <t>08758</t>
  </si>
  <si>
    <t xml:space="preserve">SOLEDAD                                           </t>
  </si>
  <si>
    <t>FP08770</t>
  </si>
  <si>
    <t>FP08832</t>
  </si>
  <si>
    <t>FP08849</t>
  </si>
  <si>
    <t>FP11001</t>
  </si>
  <si>
    <t>FP13000</t>
  </si>
  <si>
    <t>FP13001</t>
  </si>
  <si>
    <t>FP13006</t>
  </si>
  <si>
    <t>FP13030</t>
  </si>
  <si>
    <t>FP13042</t>
  </si>
  <si>
    <t>FP13052</t>
  </si>
  <si>
    <t>FP13062</t>
  </si>
  <si>
    <t>FP13074</t>
  </si>
  <si>
    <t>FP13140</t>
  </si>
  <si>
    <t>FP13160</t>
  </si>
  <si>
    <t>FP13188</t>
  </si>
  <si>
    <t>FP13212</t>
  </si>
  <si>
    <t>FP13222</t>
  </si>
  <si>
    <t>FP13244</t>
  </si>
  <si>
    <t>FP13248</t>
  </si>
  <si>
    <t>FP13268</t>
  </si>
  <si>
    <t>FP13300</t>
  </si>
  <si>
    <t>FP13430</t>
  </si>
  <si>
    <t>FP13433</t>
  </si>
  <si>
    <t>FP13440</t>
  </si>
  <si>
    <t>FP13442</t>
  </si>
  <si>
    <t>FP13458</t>
  </si>
  <si>
    <t>FP13468</t>
  </si>
  <si>
    <t>FP13473</t>
  </si>
  <si>
    <t>FP13549</t>
  </si>
  <si>
    <t>FP13580</t>
  </si>
  <si>
    <t>FP13600</t>
  </si>
  <si>
    <t>FP13620</t>
  </si>
  <si>
    <t>FP13647</t>
  </si>
  <si>
    <t>FP13650</t>
  </si>
  <si>
    <t>FP13654</t>
  </si>
  <si>
    <t>FP13655</t>
  </si>
  <si>
    <t>FP13657</t>
  </si>
  <si>
    <t>FP13667</t>
  </si>
  <si>
    <t>FP13670</t>
  </si>
  <si>
    <t>FP13673</t>
  </si>
  <si>
    <t>FP13683</t>
  </si>
  <si>
    <t>FP13688</t>
  </si>
  <si>
    <t>FP13744</t>
  </si>
  <si>
    <t>FP13760</t>
  </si>
  <si>
    <t>FP13780</t>
  </si>
  <si>
    <t>FP13810</t>
  </si>
  <si>
    <t>FP13836</t>
  </si>
  <si>
    <t>FP13838</t>
  </si>
  <si>
    <t>FP13873</t>
  </si>
  <si>
    <t>FP13894</t>
  </si>
  <si>
    <t>FP15000</t>
  </si>
  <si>
    <t>FP15001</t>
  </si>
  <si>
    <t>FP15022</t>
  </si>
  <si>
    <t>FP15047</t>
  </si>
  <si>
    <t>FP15051</t>
  </si>
  <si>
    <t>FP15087</t>
  </si>
  <si>
    <t>FP15090</t>
  </si>
  <si>
    <t>FP15092</t>
  </si>
  <si>
    <t>FP15097</t>
  </si>
  <si>
    <t>FP15104</t>
  </si>
  <si>
    <t>FP15106</t>
  </si>
  <si>
    <t>FP15109</t>
  </si>
  <si>
    <t>FP15114</t>
  </si>
  <si>
    <t>FP15131</t>
  </si>
  <si>
    <t>FP15135</t>
  </si>
  <si>
    <t>FP15162</t>
  </si>
  <si>
    <t>FP15172</t>
  </si>
  <si>
    <t>FP15176</t>
  </si>
  <si>
    <t>FP15180</t>
  </si>
  <si>
    <t>FP15183</t>
  </si>
  <si>
    <t>FP15185</t>
  </si>
  <si>
    <t>FP15187</t>
  </si>
  <si>
    <t>FP15189</t>
  </si>
  <si>
    <t>FP15204</t>
  </si>
  <si>
    <t>FP15212</t>
  </si>
  <si>
    <t>FP15215</t>
  </si>
  <si>
    <t>FP15218</t>
  </si>
  <si>
    <t>FP15223</t>
  </si>
  <si>
    <t>FP15226</t>
  </si>
  <si>
    <t>FP15232</t>
  </si>
  <si>
    <t>FP15236</t>
  </si>
  <si>
    <t>FP15238</t>
  </si>
  <si>
    <t>FP15244</t>
  </si>
  <si>
    <t>FP15248</t>
  </si>
  <si>
    <t>FP15272</t>
  </si>
  <si>
    <t>FP15276</t>
  </si>
  <si>
    <t>FP15293</t>
  </si>
  <si>
    <t>FP15296</t>
  </si>
  <si>
    <t>FP15299</t>
  </si>
  <si>
    <t>FP15317</t>
  </si>
  <si>
    <t>FP15322</t>
  </si>
  <si>
    <t>FP15325</t>
  </si>
  <si>
    <t>FP15332</t>
  </si>
  <si>
    <t>FP15362</t>
  </si>
  <si>
    <t>FP15367</t>
  </si>
  <si>
    <t>FP15368</t>
  </si>
  <si>
    <t>FP15377</t>
  </si>
  <si>
    <t>FP15380</t>
  </si>
  <si>
    <t>FP15401</t>
  </si>
  <si>
    <t>FP15403</t>
  </si>
  <si>
    <t>FP15407</t>
  </si>
  <si>
    <t>FP15425</t>
  </si>
  <si>
    <t>FP15442</t>
  </si>
  <si>
    <t>FP15455</t>
  </si>
  <si>
    <t>FP15464</t>
  </si>
  <si>
    <t>FP15466</t>
  </si>
  <si>
    <t>FP15469</t>
  </si>
  <si>
    <t>FP15476</t>
  </si>
  <si>
    <t>FP15480</t>
  </si>
  <si>
    <t>FP15491</t>
  </si>
  <si>
    <t>FP15494</t>
  </si>
  <si>
    <t>FP15500</t>
  </si>
  <si>
    <t>FP15507</t>
  </si>
  <si>
    <t>FP15511</t>
  </si>
  <si>
    <t>FP15514</t>
  </si>
  <si>
    <t>FP15516</t>
  </si>
  <si>
    <t>FP15518</t>
  </si>
  <si>
    <t>FP15522</t>
  </si>
  <si>
    <t>FP15531</t>
  </si>
  <si>
    <t>FP15533</t>
  </si>
  <si>
    <t>FP15537</t>
  </si>
  <si>
    <t>FP15542</t>
  </si>
  <si>
    <t>FP15550</t>
  </si>
  <si>
    <t>FP15572</t>
  </si>
  <si>
    <t>FP15580</t>
  </si>
  <si>
    <t>FP15599</t>
  </si>
  <si>
    <t>FP15600</t>
  </si>
  <si>
    <t>FP15621</t>
  </si>
  <si>
    <t>FP15632</t>
  </si>
  <si>
    <t>FP15638</t>
  </si>
  <si>
    <t>FP15646</t>
  </si>
  <si>
    <t>FP15660</t>
  </si>
  <si>
    <t>FP15664</t>
  </si>
  <si>
    <t>FP15667</t>
  </si>
  <si>
    <t>FP15673</t>
  </si>
  <si>
    <t>FP15676</t>
  </si>
  <si>
    <t>FP15681</t>
  </si>
  <si>
    <t>FP15686</t>
  </si>
  <si>
    <t>FP15690</t>
  </si>
  <si>
    <t>FP15693</t>
  </si>
  <si>
    <t>FP15696</t>
  </si>
  <si>
    <t>FP15720</t>
  </si>
  <si>
    <t>FP15723</t>
  </si>
  <si>
    <t>FP15740</t>
  </si>
  <si>
    <t>FP15753</t>
  </si>
  <si>
    <t>FP15755</t>
  </si>
  <si>
    <t>FP15759</t>
  </si>
  <si>
    <t>FP15761</t>
  </si>
  <si>
    <t>FP15762</t>
  </si>
  <si>
    <t>FP15763</t>
  </si>
  <si>
    <t>FP15764</t>
  </si>
  <si>
    <t>FP15774</t>
  </si>
  <si>
    <t>FP15776</t>
  </si>
  <si>
    <t>FP15778</t>
  </si>
  <si>
    <t>FP15790</t>
  </si>
  <si>
    <t>FP15798</t>
  </si>
  <si>
    <t>FP15804</t>
  </si>
  <si>
    <t>FP15806</t>
  </si>
  <si>
    <t>FP15808</t>
  </si>
  <si>
    <t>FP15810</t>
  </si>
  <si>
    <t>FP15814</t>
  </si>
  <si>
    <t>FP15816</t>
  </si>
  <si>
    <t>FP15820</t>
  </si>
  <si>
    <t>FP15822</t>
  </si>
  <si>
    <t>FP15832</t>
  </si>
  <si>
    <t>FP15835</t>
  </si>
  <si>
    <t>FP15837</t>
  </si>
  <si>
    <t>FP15839</t>
  </si>
  <si>
    <t>FP15842</t>
  </si>
  <si>
    <t>FP15861</t>
  </si>
  <si>
    <t>FP15879</t>
  </si>
  <si>
    <t>FP15897</t>
  </si>
  <si>
    <t>FP17000</t>
  </si>
  <si>
    <t>FP17001</t>
  </si>
  <si>
    <t>FP17013</t>
  </si>
  <si>
    <t>FP17042</t>
  </si>
  <si>
    <t>FP17050</t>
  </si>
  <si>
    <t>FP17088</t>
  </si>
  <si>
    <t>FP17174</t>
  </si>
  <si>
    <t>FP17272</t>
  </si>
  <si>
    <t>FP17380</t>
  </si>
  <si>
    <t>FP17388</t>
  </si>
  <si>
    <t>FP17433</t>
  </si>
  <si>
    <t>FP17442</t>
  </si>
  <si>
    <t>FP17444</t>
  </si>
  <si>
    <t>FP17446</t>
  </si>
  <si>
    <t>FP17486</t>
  </si>
  <si>
    <t>FP17495</t>
  </si>
  <si>
    <t>FP17513</t>
  </si>
  <si>
    <t>FP17524</t>
  </si>
  <si>
    <t>FP17541</t>
  </si>
  <si>
    <t>FP17614</t>
  </si>
  <si>
    <t>FP17616</t>
  </si>
  <si>
    <t>FP17653</t>
  </si>
  <si>
    <t>FP17662</t>
  </si>
  <si>
    <t>FP17777</t>
  </si>
  <si>
    <t>FP17867</t>
  </si>
  <si>
    <t>FP17873</t>
  </si>
  <si>
    <t>FP17877</t>
  </si>
  <si>
    <t>FP18000</t>
  </si>
  <si>
    <t>FP18001</t>
  </si>
  <si>
    <t>FP18029</t>
  </si>
  <si>
    <t>FP18094</t>
  </si>
  <si>
    <t>FP18150</t>
  </si>
  <si>
    <t>FP18205</t>
  </si>
  <si>
    <t>FP18247</t>
  </si>
  <si>
    <t>FP18256</t>
  </si>
  <si>
    <t>FP18410</t>
  </si>
  <si>
    <t>FP18460</t>
  </si>
  <si>
    <t>FP18479</t>
  </si>
  <si>
    <t>FP18592</t>
  </si>
  <si>
    <t>FP18610</t>
  </si>
  <si>
    <t>FP18753</t>
  </si>
  <si>
    <t>FP18785</t>
  </si>
  <si>
    <t>FP18860</t>
  </si>
  <si>
    <t>FP19000</t>
  </si>
  <si>
    <t>FP19001</t>
  </si>
  <si>
    <t>FP19022</t>
  </si>
  <si>
    <t>FP19050</t>
  </si>
  <si>
    <t>FP19075</t>
  </si>
  <si>
    <t>FP19100</t>
  </si>
  <si>
    <t>FP19110</t>
  </si>
  <si>
    <t>FP19130</t>
  </si>
  <si>
    <t>FP19137</t>
  </si>
  <si>
    <t>FP19142</t>
  </si>
  <si>
    <t>FP19212</t>
  </si>
  <si>
    <t>FP19256</t>
  </si>
  <si>
    <t>FP19290</t>
  </si>
  <si>
    <t>FP19318</t>
  </si>
  <si>
    <t>FP19355</t>
  </si>
  <si>
    <t>FP19364</t>
  </si>
  <si>
    <t>FP19392</t>
  </si>
  <si>
    <t>FP19397</t>
  </si>
  <si>
    <t>FP19418</t>
  </si>
  <si>
    <t>FP19450</t>
  </si>
  <si>
    <t>FP19455</t>
  </si>
  <si>
    <t>FP19473</t>
  </si>
  <si>
    <t>FP19513</t>
  </si>
  <si>
    <t>FP19517</t>
  </si>
  <si>
    <t>FP19532</t>
  </si>
  <si>
    <t>FP19533</t>
  </si>
  <si>
    <t>FP19548</t>
  </si>
  <si>
    <t>FP19573</t>
  </si>
  <si>
    <t>FP19585</t>
  </si>
  <si>
    <t>FP19622</t>
  </si>
  <si>
    <t>FP19693</t>
  </si>
  <si>
    <t>FP19698</t>
  </si>
  <si>
    <t>FP19701</t>
  </si>
  <si>
    <t>FP19743</t>
  </si>
  <si>
    <t>FP19760</t>
  </si>
  <si>
    <t>FP19780</t>
  </si>
  <si>
    <t>FP19785</t>
  </si>
  <si>
    <t>FP19807</t>
  </si>
  <si>
    <t>FP19809</t>
  </si>
  <si>
    <t>FP19821</t>
  </si>
  <si>
    <t>FP19824</t>
  </si>
  <si>
    <t>FP19845</t>
  </si>
  <si>
    <t>FP20000</t>
  </si>
  <si>
    <t>FP20001</t>
  </si>
  <si>
    <t>FP20011</t>
  </si>
  <si>
    <t>FP20013</t>
  </si>
  <si>
    <t>FP20032</t>
  </si>
  <si>
    <t>FP20045</t>
  </si>
  <si>
    <t>FP20060</t>
  </si>
  <si>
    <t>FP20175</t>
  </si>
  <si>
    <t>FP20178</t>
  </si>
  <si>
    <t>FP20228</t>
  </si>
  <si>
    <t>FP20238</t>
  </si>
  <si>
    <t>FP20250</t>
  </si>
  <si>
    <t>FP20295</t>
  </si>
  <si>
    <t>FP20310</t>
  </si>
  <si>
    <t>FP20383</t>
  </si>
  <si>
    <t>FP20400</t>
  </si>
  <si>
    <t>FP20443</t>
  </si>
  <si>
    <t>FP20517</t>
  </si>
  <si>
    <t>FP20550</t>
  </si>
  <si>
    <t>FP20570</t>
  </si>
  <si>
    <t>FP20614</t>
  </si>
  <si>
    <t>FP20621</t>
  </si>
  <si>
    <t>FP20710</t>
  </si>
  <si>
    <t>FP20750</t>
  </si>
  <si>
    <t>FP20770</t>
  </si>
  <si>
    <t>FP20787</t>
  </si>
  <si>
    <t>FP23000</t>
  </si>
  <si>
    <t>FP23001</t>
  </si>
  <si>
    <t>FP23068</t>
  </si>
  <si>
    <t>FP23079</t>
  </si>
  <si>
    <t>FP23090</t>
  </si>
  <si>
    <t>FP23162</t>
  </si>
  <si>
    <t>FP23168</t>
  </si>
  <si>
    <t>FP23182</t>
  </si>
  <si>
    <t>FP23189</t>
  </si>
  <si>
    <t>FP23300</t>
  </si>
  <si>
    <t>FP23350</t>
  </si>
  <si>
    <t>FP23417</t>
  </si>
  <si>
    <t>FP23419</t>
  </si>
  <si>
    <t>FP23464</t>
  </si>
  <si>
    <t>FP23466</t>
  </si>
  <si>
    <t>FP23500</t>
  </si>
  <si>
    <t>FP23555</t>
  </si>
  <si>
    <t>FP23570</t>
  </si>
  <si>
    <t>FP23574</t>
  </si>
  <si>
    <t>FP23580</t>
  </si>
  <si>
    <t>FP23586</t>
  </si>
  <si>
    <t>FP23660</t>
  </si>
  <si>
    <t>FP23670</t>
  </si>
  <si>
    <t>FP23672</t>
  </si>
  <si>
    <t>FP23675</t>
  </si>
  <si>
    <t>FP23678</t>
  </si>
  <si>
    <t>FP23686</t>
  </si>
  <si>
    <t>FP23807</t>
  </si>
  <si>
    <t>FP23855</t>
  </si>
  <si>
    <t>FP25000</t>
  </si>
  <si>
    <t>FP25001</t>
  </si>
  <si>
    <t>FP25019</t>
  </si>
  <si>
    <t>FP25035</t>
  </si>
  <si>
    <t>FP25040</t>
  </si>
  <si>
    <t>FP25053</t>
  </si>
  <si>
    <t>FP25086</t>
  </si>
  <si>
    <t>FP25095</t>
  </si>
  <si>
    <t>FP25099</t>
  </si>
  <si>
    <t>FP25120</t>
  </si>
  <si>
    <t>FP25123</t>
  </si>
  <si>
    <t>FP25126</t>
  </si>
  <si>
    <t>FP25148</t>
  </si>
  <si>
    <t>FP25151</t>
  </si>
  <si>
    <t>FP25154</t>
  </si>
  <si>
    <t>FP25168</t>
  </si>
  <si>
    <t>FP25175</t>
  </si>
  <si>
    <t>FP25178</t>
  </si>
  <si>
    <t>FP25181</t>
  </si>
  <si>
    <t>FP25183</t>
  </si>
  <si>
    <t>FP25200</t>
  </si>
  <si>
    <t>FP25214</t>
  </si>
  <si>
    <t>FP25224</t>
  </si>
  <si>
    <t>FP25245</t>
  </si>
  <si>
    <t>FP25258</t>
  </si>
  <si>
    <t>FP25260</t>
  </si>
  <si>
    <t>FP25269</t>
  </si>
  <si>
    <t>25269</t>
  </si>
  <si>
    <t xml:space="preserve">FACATATIVÁ                                        </t>
  </si>
  <si>
    <t>FP25279</t>
  </si>
  <si>
    <t>FP25281</t>
  </si>
  <si>
    <t>FP25286</t>
  </si>
  <si>
    <t>25286</t>
  </si>
  <si>
    <t xml:space="preserve">FUNZA                                             </t>
  </si>
  <si>
    <t>FP25288</t>
  </si>
  <si>
    <t>FP25290</t>
  </si>
  <si>
    <t>FP25293</t>
  </si>
  <si>
    <t>FP25295</t>
  </si>
  <si>
    <t>FP25297</t>
  </si>
  <si>
    <t>FP25299</t>
  </si>
  <si>
    <t>FP25307</t>
  </si>
  <si>
    <t>FP25317</t>
  </si>
  <si>
    <t>FP25320</t>
  </si>
  <si>
    <t>FP25322</t>
  </si>
  <si>
    <t>FP25324</t>
  </si>
  <si>
    <t>FP25326</t>
  </si>
  <si>
    <t>FP25328</t>
  </si>
  <si>
    <t>FP25335</t>
  </si>
  <si>
    <t>FP25339</t>
  </si>
  <si>
    <t>FP25368</t>
  </si>
  <si>
    <t>FP25372</t>
  </si>
  <si>
    <t>FP25377</t>
  </si>
  <si>
    <t>FP25386</t>
  </si>
  <si>
    <t>FP25394</t>
  </si>
  <si>
    <t>FP25402</t>
  </si>
  <si>
    <t>FP25407</t>
  </si>
  <si>
    <t>FP25426</t>
  </si>
  <si>
    <t>FP25430</t>
  </si>
  <si>
    <t>FP25436</t>
  </si>
  <si>
    <t>FP25438</t>
  </si>
  <si>
    <t>FP25473</t>
  </si>
  <si>
    <t>FP25483</t>
  </si>
  <si>
    <t>FP25486</t>
  </si>
  <si>
    <t>FP25488</t>
  </si>
  <si>
    <t>FP25489</t>
  </si>
  <si>
    <t>FP25491</t>
  </si>
  <si>
    <t>FP25506</t>
  </si>
  <si>
    <t>FP25513</t>
  </si>
  <si>
    <t>FP25518</t>
  </si>
  <si>
    <t>FP25524</t>
  </si>
  <si>
    <t>FP25530</t>
  </si>
  <si>
    <t>FP25535</t>
  </si>
  <si>
    <t>FP25572</t>
  </si>
  <si>
    <t>FP25580</t>
  </si>
  <si>
    <t>FP25592</t>
  </si>
  <si>
    <t>FP25594</t>
  </si>
  <si>
    <t>FP25596</t>
  </si>
  <si>
    <t>FP25599</t>
  </si>
  <si>
    <t>FP25612</t>
  </si>
  <si>
    <t>FP25645</t>
  </si>
  <si>
    <t>FP25649</t>
  </si>
  <si>
    <t>FP25653</t>
  </si>
  <si>
    <t>FP25658</t>
  </si>
  <si>
    <t>FP25662</t>
  </si>
  <si>
    <t>FP25718</t>
  </si>
  <si>
    <t>FP25736</t>
  </si>
  <si>
    <t>FP25740</t>
  </si>
  <si>
    <t>FP25743</t>
  </si>
  <si>
    <t>FP25745</t>
  </si>
  <si>
    <t>FP25754</t>
  </si>
  <si>
    <t>FP25758</t>
  </si>
  <si>
    <t>FP25769</t>
  </si>
  <si>
    <t>FP25772</t>
  </si>
  <si>
    <t>FP25777</t>
  </si>
  <si>
    <t>FP25779</t>
  </si>
  <si>
    <t>FP25781</t>
  </si>
  <si>
    <t>FP25785</t>
  </si>
  <si>
    <t>FP25793</t>
  </si>
  <si>
    <t>FP25797</t>
  </si>
  <si>
    <t>FP25799</t>
  </si>
  <si>
    <t>FP25805</t>
  </si>
  <si>
    <t>FP25807</t>
  </si>
  <si>
    <t>FP25815</t>
  </si>
  <si>
    <t>FP25817</t>
  </si>
  <si>
    <t>FP25823</t>
  </si>
  <si>
    <t>FP25839</t>
  </si>
  <si>
    <t>FP25841</t>
  </si>
  <si>
    <t>FP25843</t>
  </si>
  <si>
    <t>FP25845</t>
  </si>
  <si>
    <t>FP25851</t>
  </si>
  <si>
    <t>FP25862</t>
  </si>
  <si>
    <t>FP25867</t>
  </si>
  <si>
    <t>FP25873</t>
  </si>
  <si>
    <t>FP25875</t>
  </si>
  <si>
    <t>FP25878</t>
  </si>
  <si>
    <t>FP25885</t>
  </si>
  <si>
    <t>FP25898</t>
  </si>
  <si>
    <t>FP25899</t>
  </si>
  <si>
    <t>FP27000</t>
  </si>
  <si>
    <t>FP27001</t>
  </si>
  <si>
    <t>FP27006</t>
  </si>
  <si>
    <t>FP27025</t>
  </si>
  <si>
    <t>FP27050</t>
  </si>
  <si>
    <t>FP27073</t>
  </si>
  <si>
    <t>FP27075</t>
  </si>
  <si>
    <t>FP27077</t>
  </si>
  <si>
    <t>FP27099</t>
  </si>
  <si>
    <t>FP27135</t>
  </si>
  <si>
    <t>FP27150</t>
  </si>
  <si>
    <t>FP27160</t>
  </si>
  <si>
    <t>FP27205</t>
  </si>
  <si>
    <t>FP27245</t>
  </si>
  <si>
    <t>FP27250</t>
  </si>
  <si>
    <t>FP27361</t>
  </si>
  <si>
    <t>FP27372</t>
  </si>
  <si>
    <t>FP27413</t>
  </si>
  <si>
    <t>FP27430</t>
  </si>
  <si>
    <t>FP27450</t>
  </si>
  <si>
    <t>FP27491</t>
  </si>
  <si>
    <t>FP27495</t>
  </si>
  <si>
    <t>FP27580</t>
  </si>
  <si>
    <t>FP27600</t>
  </si>
  <si>
    <t>FP27615</t>
  </si>
  <si>
    <t>FP27660</t>
  </si>
  <si>
    <t>FP27745</t>
  </si>
  <si>
    <t>FP27787</t>
  </si>
  <si>
    <t>FP27800</t>
  </si>
  <si>
    <t>FP27810</t>
  </si>
  <si>
    <t>FP41000</t>
  </si>
  <si>
    <t>FP41001</t>
  </si>
  <si>
    <t>FP41006</t>
  </si>
  <si>
    <t>FP41013</t>
  </si>
  <si>
    <t>FP41016</t>
  </si>
  <si>
    <t>FP41020</t>
  </si>
  <si>
    <t>FP41026</t>
  </si>
  <si>
    <t>FP41078</t>
  </si>
  <si>
    <t>FP41132</t>
  </si>
  <si>
    <t>FP41206</t>
  </si>
  <si>
    <t>FP41244</t>
  </si>
  <si>
    <t>FP41298</t>
  </si>
  <si>
    <t>FP41306</t>
  </si>
  <si>
    <t>FP41319</t>
  </si>
  <si>
    <t>FP41349</t>
  </si>
  <si>
    <t>FP41357</t>
  </si>
  <si>
    <t>FP41359</t>
  </si>
  <si>
    <t>FP41378</t>
  </si>
  <si>
    <t>FP41396</t>
  </si>
  <si>
    <t>FP41483</t>
  </si>
  <si>
    <t>FP41503</t>
  </si>
  <si>
    <t>FP41518</t>
  </si>
  <si>
    <t>FP41524</t>
  </si>
  <si>
    <t>FP41530</t>
  </si>
  <si>
    <t>FP41548</t>
  </si>
  <si>
    <t>FP41551</t>
  </si>
  <si>
    <t>FP41615</t>
  </si>
  <si>
    <t>FP41660</t>
  </si>
  <si>
    <t>FP41668</t>
  </si>
  <si>
    <t>FP41676</t>
  </si>
  <si>
    <t>FP41770</t>
  </si>
  <si>
    <t>FP41791</t>
  </si>
  <si>
    <t>FP41797</t>
  </si>
  <si>
    <t>FP41799</t>
  </si>
  <si>
    <t>FP41801</t>
  </si>
  <si>
    <t>FP41807</t>
  </si>
  <si>
    <t>FP41872</t>
  </si>
  <si>
    <t>FP41885</t>
  </si>
  <si>
    <t>FP44000</t>
  </si>
  <si>
    <t>FP44001</t>
  </si>
  <si>
    <t>FP44035</t>
  </si>
  <si>
    <t>FP44078</t>
  </si>
  <si>
    <t>FP44090</t>
  </si>
  <si>
    <t>FP44098</t>
  </si>
  <si>
    <t>FP44110</t>
  </si>
  <si>
    <t>FP44279</t>
  </si>
  <si>
    <t>FP44378</t>
  </si>
  <si>
    <t>FP44430</t>
  </si>
  <si>
    <t>FP44560</t>
  </si>
  <si>
    <t>FP44650</t>
  </si>
  <si>
    <t>FP44847</t>
  </si>
  <si>
    <t>FP44855</t>
  </si>
  <si>
    <t>FP44874</t>
  </si>
  <si>
    <t>FP47000</t>
  </si>
  <si>
    <t>FP47001</t>
  </si>
  <si>
    <t>FP47030</t>
  </si>
  <si>
    <t>FP47053</t>
  </si>
  <si>
    <t>FP47058</t>
  </si>
  <si>
    <t>FP47161</t>
  </si>
  <si>
    <t>FP47170</t>
  </si>
  <si>
    <t>FP47189</t>
  </si>
  <si>
    <t>FP47205</t>
  </si>
  <si>
    <t>FP47245</t>
  </si>
  <si>
    <t>FP47258</t>
  </si>
  <si>
    <t>FP47268</t>
  </si>
  <si>
    <t>FP47288</t>
  </si>
  <si>
    <t>FP47318</t>
  </si>
  <si>
    <t>FP47460</t>
  </si>
  <si>
    <t>FP47541</t>
  </si>
  <si>
    <t>FP47545</t>
  </si>
  <si>
    <t>FP47551</t>
  </si>
  <si>
    <t>FP47555</t>
  </si>
  <si>
    <t>FP47570</t>
  </si>
  <si>
    <t>FP47605</t>
  </si>
  <si>
    <t>FP47675</t>
  </si>
  <si>
    <t>FP47692</t>
  </si>
  <si>
    <t>FP47703</t>
  </si>
  <si>
    <t>FP47707</t>
  </si>
  <si>
    <t>FP47720</t>
  </si>
  <si>
    <t>FP47745</t>
  </si>
  <si>
    <t>FP47798</t>
  </si>
  <si>
    <t>FP47960</t>
  </si>
  <si>
    <t>FP47980</t>
  </si>
  <si>
    <t>FP50000</t>
  </si>
  <si>
    <t>FP50001</t>
  </si>
  <si>
    <t>FP50006</t>
  </si>
  <si>
    <t>FP50110</t>
  </si>
  <si>
    <t>FP50124</t>
  </si>
  <si>
    <t>FP50150</t>
  </si>
  <si>
    <t>FP50223</t>
  </si>
  <si>
    <t>FP50226</t>
  </si>
  <si>
    <t>FP50245</t>
  </si>
  <si>
    <t>FP50270</t>
  </si>
  <si>
    <t>FP50287</t>
  </si>
  <si>
    <t>FP50313</t>
  </si>
  <si>
    <t>FP50318</t>
  </si>
  <si>
    <t>FP50325</t>
  </si>
  <si>
    <t>FP50330</t>
  </si>
  <si>
    <t>FP50350</t>
  </si>
  <si>
    <t>FP50370</t>
  </si>
  <si>
    <t>FP50450</t>
  </si>
  <si>
    <t>FP50573</t>
  </si>
  <si>
    <t>FP50577</t>
  </si>
  <si>
    <t>FP50590</t>
  </si>
  <si>
    <t>FP50606</t>
  </si>
  <si>
    <t>FP50680</t>
  </si>
  <si>
    <t>FP50683</t>
  </si>
  <si>
    <t>FP50686</t>
  </si>
  <si>
    <t>FP50689</t>
  </si>
  <si>
    <t>FP50711</t>
  </si>
  <si>
    <t>FP52000</t>
  </si>
  <si>
    <t>FP52001</t>
  </si>
  <si>
    <t>FP52019</t>
  </si>
  <si>
    <t>FP52022</t>
  </si>
  <si>
    <t>FP52036</t>
  </si>
  <si>
    <t>FP52051</t>
  </si>
  <si>
    <t>FP52079</t>
  </si>
  <si>
    <t>FP52083</t>
  </si>
  <si>
    <t>FP52110</t>
  </si>
  <si>
    <t>FP52203</t>
  </si>
  <si>
    <t>FP52207</t>
  </si>
  <si>
    <t>FP52210</t>
  </si>
  <si>
    <t>FP52215</t>
  </si>
  <si>
    <t>FP52224</t>
  </si>
  <si>
    <t>FP52227</t>
  </si>
  <si>
    <t>FP52233</t>
  </si>
  <si>
    <t>FP52240</t>
  </si>
  <si>
    <t>FP52250</t>
  </si>
  <si>
    <t>FP52254</t>
  </si>
  <si>
    <t>FP52256</t>
  </si>
  <si>
    <t>FP52258</t>
  </si>
  <si>
    <t>FP52260</t>
  </si>
  <si>
    <t>FP52287</t>
  </si>
  <si>
    <t>FP52317</t>
  </si>
  <si>
    <t>FP52320</t>
  </si>
  <si>
    <t>FP52323</t>
  </si>
  <si>
    <t>FP52352</t>
  </si>
  <si>
    <t>FP52354</t>
  </si>
  <si>
    <t>FP52356</t>
  </si>
  <si>
    <t>FP52378</t>
  </si>
  <si>
    <t>FP52381</t>
  </si>
  <si>
    <t>FP52385</t>
  </si>
  <si>
    <t>FP52390</t>
  </si>
  <si>
    <t>FP52399</t>
  </si>
  <si>
    <t>FP52405</t>
  </si>
  <si>
    <t>FP52411</t>
  </si>
  <si>
    <t>FP52418</t>
  </si>
  <si>
    <t>FP52427</t>
  </si>
  <si>
    <t>FP52435</t>
  </si>
  <si>
    <t>FP52473</t>
  </si>
  <si>
    <t>FP52490</t>
  </si>
  <si>
    <t>FP52506</t>
  </si>
  <si>
    <t>FP52520</t>
  </si>
  <si>
    <t>FP52540</t>
  </si>
  <si>
    <t>FP52560</t>
  </si>
  <si>
    <t>FP52565</t>
  </si>
  <si>
    <t>FP52573</t>
  </si>
  <si>
    <t>FP52585</t>
  </si>
  <si>
    <t>FP52612</t>
  </si>
  <si>
    <t>FP52621</t>
  </si>
  <si>
    <t>FP52678</t>
  </si>
  <si>
    <t>FP52683</t>
  </si>
  <si>
    <t>FP52685</t>
  </si>
  <si>
    <t>FP52687</t>
  </si>
  <si>
    <t>FP52693</t>
  </si>
  <si>
    <t>FP52694</t>
  </si>
  <si>
    <t>FP52696</t>
  </si>
  <si>
    <t>FP52699</t>
  </si>
  <si>
    <t>FP52720</t>
  </si>
  <si>
    <t>FP52786</t>
  </si>
  <si>
    <t>FP52788</t>
  </si>
  <si>
    <t>FP52835</t>
  </si>
  <si>
    <t>FP52838</t>
  </si>
  <si>
    <t>FP52885</t>
  </si>
  <si>
    <t>FP54000</t>
  </si>
  <si>
    <t>FP54001</t>
  </si>
  <si>
    <t>FP54003</t>
  </si>
  <si>
    <t>FP54051</t>
  </si>
  <si>
    <t>FP54099</t>
  </si>
  <si>
    <t>FP54109</t>
  </si>
  <si>
    <t>FP54125</t>
  </si>
  <si>
    <t>FP54128</t>
  </si>
  <si>
    <t>FP54172</t>
  </si>
  <si>
    <t>FP54174</t>
  </si>
  <si>
    <t>FP54206</t>
  </si>
  <si>
    <t>FP54223</t>
  </si>
  <si>
    <t>FP54239</t>
  </si>
  <si>
    <t>FP54245</t>
  </si>
  <si>
    <t>FP54250</t>
  </si>
  <si>
    <t>FP54261</t>
  </si>
  <si>
    <t>FP54313</t>
  </si>
  <si>
    <t>FP54344</t>
  </si>
  <si>
    <t>FP54347</t>
  </si>
  <si>
    <t>FP54377</t>
  </si>
  <si>
    <t>FP54398</t>
  </si>
  <si>
    <t>FP54405</t>
  </si>
  <si>
    <t>FP54418</t>
  </si>
  <si>
    <t>FP54480</t>
  </si>
  <si>
    <t>FP54498</t>
  </si>
  <si>
    <t>FP54518</t>
  </si>
  <si>
    <t>FP54520</t>
  </si>
  <si>
    <t>FP54553</t>
  </si>
  <si>
    <t>FP54599</t>
  </si>
  <si>
    <t>FP54660</t>
  </si>
  <si>
    <t>FP54670</t>
  </si>
  <si>
    <t>FP54673</t>
  </si>
  <si>
    <t>FP54680</t>
  </si>
  <si>
    <t>FP54720</t>
  </si>
  <si>
    <t>FP54743</t>
  </si>
  <si>
    <t>FP54800</t>
  </si>
  <si>
    <t>FP54810</t>
  </si>
  <si>
    <t>FP54820</t>
  </si>
  <si>
    <t>FP54871</t>
  </si>
  <si>
    <t>FP54874</t>
  </si>
  <si>
    <t>FP63000</t>
  </si>
  <si>
    <t>FP63001</t>
  </si>
  <si>
    <t>FP63111</t>
  </si>
  <si>
    <t>FP63130</t>
  </si>
  <si>
    <t>FP63190</t>
  </si>
  <si>
    <t>FP63212</t>
  </si>
  <si>
    <t>FP63272</t>
  </si>
  <si>
    <t>FP63302</t>
  </si>
  <si>
    <t>FP63401</t>
  </si>
  <si>
    <t>FP63470</t>
  </si>
  <si>
    <t>FP63548</t>
  </si>
  <si>
    <t>FP63594</t>
  </si>
  <si>
    <t>FP63690</t>
  </si>
  <si>
    <t>FP66000</t>
  </si>
  <si>
    <t>FP66001</t>
  </si>
  <si>
    <t>FP66045</t>
  </si>
  <si>
    <t>FP66075</t>
  </si>
  <si>
    <t>FP66088</t>
  </si>
  <si>
    <t>FP66170</t>
  </si>
  <si>
    <t>66170</t>
  </si>
  <si>
    <t xml:space="preserve">DOSQUEBRADAS                                      </t>
  </si>
  <si>
    <t>FP66318</t>
  </si>
  <si>
    <t>FP66383</t>
  </si>
  <si>
    <t>FP66400</t>
  </si>
  <si>
    <t>FP66440</t>
  </si>
  <si>
    <t>FP66456</t>
  </si>
  <si>
    <t>FP66572</t>
  </si>
  <si>
    <t>FP66594</t>
  </si>
  <si>
    <t>FP66682</t>
  </si>
  <si>
    <t>FP66687</t>
  </si>
  <si>
    <t>FP68000</t>
  </si>
  <si>
    <t>FP68001</t>
  </si>
  <si>
    <t>FP68013</t>
  </si>
  <si>
    <t>FP68020</t>
  </si>
  <si>
    <t>FP68051</t>
  </si>
  <si>
    <t>FP68077</t>
  </si>
  <si>
    <t>FP68079</t>
  </si>
  <si>
    <t>FP68081</t>
  </si>
  <si>
    <t>FP68092</t>
  </si>
  <si>
    <t>FP68101</t>
  </si>
  <si>
    <t>FP68121</t>
  </si>
  <si>
    <t>FP68132</t>
  </si>
  <si>
    <t>FP68147</t>
  </si>
  <si>
    <t>FP68152</t>
  </si>
  <si>
    <t>FP68160</t>
  </si>
  <si>
    <t>FP68162</t>
  </si>
  <si>
    <t>FP68167</t>
  </si>
  <si>
    <t>FP68169</t>
  </si>
  <si>
    <t>FP68176</t>
  </si>
  <si>
    <t>FP68179</t>
  </si>
  <si>
    <t>FP68190</t>
  </si>
  <si>
    <t>FP68207</t>
  </si>
  <si>
    <t>FP68209</t>
  </si>
  <si>
    <t>FP68211</t>
  </si>
  <si>
    <t>FP68217</t>
  </si>
  <si>
    <t>FP68229</t>
  </si>
  <si>
    <t>FP68235</t>
  </si>
  <si>
    <t>FP68245</t>
  </si>
  <si>
    <t>FP68250</t>
  </si>
  <si>
    <t>FP68255</t>
  </si>
  <si>
    <t>FP68264</t>
  </si>
  <si>
    <t>FP68266</t>
  </si>
  <si>
    <t>FP68271</t>
  </si>
  <si>
    <t>FP68276</t>
  </si>
  <si>
    <t>FP68296</t>
  </si>
  <si>
    <t>FP68298</t>
  </si>
  <si>
    <t>FP68307</t>
  </si>
  <si>
    <t>FP68318</t>
  </si>
  <si>
    <t>FP68320</t>
  </si>
  <si>
    <t>FP68322</t>
  </si>
  <si>
    <t>FP68324</t>
  </si>
  <si>
    <t>FP68327</t>
  </si>
  <si>
    <t>FP68344</t>
  </si>
  <si>
    <t>FP68368</t>
  </si>
  <si>
    <t>FP68370</t>
  </si>
  <si>
    <t>FP68377</t>
  </si>
  <si>
    <t>FP68385</t>
  </si>
  <si>
    <t>FP68397</t>
  </si>
  <si>
    <t>FP68406</t>
  </si>
  <si>
    <t>FP68418</t>
  </si>
  <si>
    <t>FP68425</t>
  </si>
  <si>
    <t>FP68432</t>
  </si>
  <si>
    <t>FP68444</t>
  </si>
  <si>
    <t>FP68464</t>
  </si>
  <si>
    <t>FP68468</t>
  </si>
  <si>
    <t>FP68498</t>
  </si>
  <si>
    <t>FP68500</t>
  </si>
  <si>
    <t>FP68502</t>
  </si>
  <si>
    <t>FP68522</t>
  </si>
  <si>
    <t>FP68524</t>
  </si>
  <si>
    <t>FP68533</t>
  </si>
  <si>
    <t>FP68547</t>
  </si>
  <si>
    <t>FP68549</t>
  </si>
  <si>
    <t>FP68572</t>
  </si>
  <si>
    <t>FP68573</t>
  </si>
  <si>
    <t>FP68575</t>
  </si>
  <si>
    <t>FP68615</t>
  </si>
  <si>
    <t>FP68655</t>
  </si>
  <si>
    <t>FP68669</t>
  </si>
  <si>
    <t>FP68673</t>
  </si>
  <si>
    <t>FP68679</t>
  </si>
  <si>
    <t>FP68682</t>
  </si>
  <si>
    <t>FP68684</t>
  </si>
  <si>
    <t>FP68686</t>
  </si>
  <si>
    <t>FP68689</t>
  </si>
  <si>
    <t>FP68705</t>
  </si>
  <si>
    <t>FP68720</t>
  </si>
  <si>
    <t>FP68745</t>
  </si>
  <si>
    <t>FP68755</t>
  </si>
  <si>
    <t>FP68770</t>
  </si>
  <si>
    <t>FP68773</t>
  </si>
  <si>
    <t>FP68780</t>
  </si>
  <si>
    <t>FP68820</t>
  </si>
  <si>
    <t>FP68855</t>
  </si>
  <si>
    <t>FP68861</t>
  </si>
  <si>
    <t>FP68867</t>
  </si>
  <si>
    <t>FP68872</t>
  </si>
  <si>
    <t>FP68895</t>
  </si>
  <si>
    <t>FP70000</t>
  </si>
  <si>
    <t>FP70001</t>
  </si>
  <si>
    <t>FP70110</t>
  </si>
  <si>
    <t>FP70124</t>
  </si>
  <si>
    <t>FP70204</t>
  </si>
  <si>
    <t>FP70215</t>
  </si>
  <si>
    <t>FP70221</t>
  </si>
  <si>
    <t>FP70230</t>
  </si>
  <si>
    <t>FP70233</t>
  </si>
  <si>
    <t>FP70235</t>
  </si>
  <si>
    <t>FP70265</t>
  </si>
  <si>
    <t>FP70400</t>
  </si>
  <si>
    <t>FP70418</t>
  </si>
  <si>
    <t>FP70429</t>
  </si>
  <si>
    <t>FP70473</t>
  </si>
  <si>
    <t>FP70508</t>
  </si>
  <si>
    <t>FP70523</t>
  </si>
  <si>
    <t>FP70670</t>
  </si>
  <si>
    <t>FP70678</t>
  </si>
  <si>
    <t>FP70702</t>
  </si>
  <si>
    <t>FP70708</t>
  </si>
  <si>
    <t>FP70713</t>
  </si>
  <si>
    <t>FP70717</t>
  </si>
  <si>
    <t>FP70742</t>
  </si>
  <si>
    <t>FP70771</t>
  </si>
  <si>
    <t>FP70820</t>
  </si>
  <si>
    <t>FP70823</t>
  </si>
  <si>
    <t>FP73000</t>
  </si>
  <si>
    <t>FP73001</t>
  </si>
  <si>
    <t>FP73024</t>
  </si>
  <si>
    <t>FP73026</t>
  </si>
  <si>
    <t>FP73030</t>
  </si>
  <si>
    <t>FP73043</t>
  </si>
  <si>
    <t>FP73055</t>
  </si>
  <si>
    <t>FP73067</t>
  </si>
  <si>
    <t>FP73124</t>
  </si>
  <si>
    <t>FP73148</t>
  </si>
  <si>
    <t>FP73152</t>
  </si>
  <si>
    <t>FP73168</t>
  </si>
  <si>
    <t>FP73200</t>
  </si>
  <si>
    <t>FP73217</t>
  </si>
  <si>
    <t>FP73226</t>
  </si>
  <si>
    <t>FP73236</t>
  </si>
  <si>
    <t>FP73268</t>
  </si>
  <si>
    <t>FP73270</t>
  </si>
  <si>
    <t>FP73275</t>
  </si>
  <si>
    <t>FP73283</t>
  </si>
  <si>
    <t>FP73319</t>
  </si>
  <si>
    <t>FP73347</t>
  </si>
  <si>
    <t>FP73349</t>
  </si>
  <si>
    <t>FP73352</t>
  </si>
  <si>
    <t>FP73408</t>
  </si>
  <si>
    <t>FP73411</t>
  </si>
  <si>
    <t>FP73443</t>
  </si>
  <si>
    <t>FP73449</t>
  </si>
  <si>
    <t>FP73461</t>
  </si>
  <si>
    <t>FP73483</t>
  </si>
  <si>
    <t>FP73504</t>
  </si>
  <si>
    <t>FP73547</t>
  </si>
  <si>
    <t>FP73555</t>
  </si>
  <si>
    <t>FP73563</t>
  </si>
  <si>
    <t>FP73585</t>
  </si>
  <si>
    <t>FP73616</t>
  </si>
  <si>
    <t>FP73622</t>
  </si>
  <si>
    <t>FP73624</t>
  </si>
  <si>
    <t>FP73671</t>
  </si>
  <si>
    <t>FP73675</t>
  </si>
  <si>
    <t>FP73678</t>
  </si>
  <si>
    <t>FP73686</t>
  </si>
  <si>
    <t>FP73770</t>
  </si>
  <si>
    <t>FP73854</t>
  </si>
  <si>
    <t>FP73861</t>
  </si>
  <si>
    <t>FP73870</t>
  </si>
  <si>
    <t>FP73873</t>
  </si>
  <si>
    <t>FP76000</t>
  </si>
  <si>
    <t>FP76001</t>
  </si>
  <si>
    <t>FP76020</t>
  </si>
  <si>
    <t>FP76036</t>
  </si>
  <si>
    <t>FP76041</t>
  </si>
  <si>
    <t>FP76054</t>
  </si>
  <si>
    <t>FP76100</t>
  </si>
  <si>
    <t>FP76109</t>
  </si>
  <si>
    <t>FP76111</t>
  </si>
  <si>
    <t>FP76113</t>
  </si>
  <si>
    <t>FP76122</t>
  </si>
  <si>
    <t>FP76126</t>
  </si>
  <si>
    <t>FP76130</t>
  </si>
  <si>
    <t>FP76147</t>
  </si>
  <si>
    <t>FP76233</t>
  </si>
  <si>
    <t>FP76243</t>
  </si>
  <si>
    <t>FP76246</t>
  </si>
  <si>
    <t>FP76248</t>
  </si>
  <si>
    <t>FP76250</t>
  </si>
  <si>
    <t>FP76275</t>
  </si>
  <si>
    <t>FP76306</t>
  </si>
  <si>
    <t>FP76318</t>
  </si>
  <si>
    <t>FP76364</t>
  </si>
  <si>
    <t>FP76377</t>
  </si>
  <si>
    <t>FP76400</t>
  </si>
  <si>
    <t>FP76403</t>
  </si>
  <si>
    <t>FP76497</t>
  </si>
  <si>
    <t>FP76520</t>
  </si>
  <si>
    <t>FP76563</t>
  </si>
  <si>
    <t>FP76606</t>
  </si>
  <si>
    <t>FP76616</t>
  </si>
  <si>
    <t>FP76622</t>
  </si>
  <si>
    <t>FP76670</t>
  </si>
  <si>
    <t>FP76736</t>
  </si>
  <si>
    <t>FP76823</t>
  </si>
  <si>
    <t>FP76828</t>
  </si>
  <si>
    <t>FP76834</t>
  </si>
  <si>
    <t>FP76845</t>
  </si>
  <si>
    <t>FP76863</t>
  </si>
  <si>
    <t>FP76869</t>
  </si>
  <si>
    <t>FP76890</t>
  </si>
  <si>
    <t>FP76892</t>
  </si>
  <si>
    <t>FP76895</t>
  </si>
  <si>
    <t>FP81000</t>
  </si>
  <si>
    <t>FP81001</t>
  </si>
  <si>
    <t>FP81065</t>
  </si>
  <si>
    <t>FP81220</t>
  </si>
  <si>
    <t>FP81591</t>
  </si>
  <si>
    <t>FP81736</t>
  </si>
  <si>
    <t>FP81794</t>
  </si>
  <si>
    <t>FP85000</t>
  </si>
  <si>
    <t>FP85001</t>
  </si>
  <si>
    <t>FP85010</t>
  </si>
  <si>
    <t>FP85015</t>
  </si>
  <si>
    <t>FP85125</t>
  </si>
  <si>
    <t>FP85136</t>
  </si>
  <si>
    <t>FP85139</t>
  </si>
  <si>
    <t>FP85162</t>
  </si>
  <si>
    <t>FP85225</t>
  </si>
  <si>
    <t>FP85230</t>
  </si>
  <si>
    <t>FP85250</t>
  </si>
  <si>
    <t>FP85263</t>
  </si>
  <si>
    <t>FP85279</t>
  </si>
  <si>
    <t>FP85300</t>
  </si>
  <si>
    <t>FP85315</t>
  </si>
  <si>
    <t>FP85400</t>
  </si>
  <si>
    <t>FP85410</t>
  </si>
  <si>
    <t>FP85430</t>
  </si>
  <si>
    <t>FP85440</t>
  </si>
  <si>
    <t>FP86000</t>
  </si>
  <si>
    <t>FP86001</t>
  </si>
  <si>
    <t>FP86219</t>
  </si>
  <si>
    <t>FP86320</t>
  </si>
  <si>
    <t>FP86568</t>
  </si>
  <si>
    <t>FP86569</t>
  </si>
  <si>
    <t>FP86571</t>
  </si>
  <si>
    <t>FP86573</t>
  </si>
  <si>
    <t>FP86749</t>
  </si>
  <si>
    <t>FP86755</t>
  </si>
  <si>
    <t>FP86757</t>
  </si>
  <si>
    <t>FP86760</t>
  </si>
  <si>
    <t>FP86865</t>
  </si>
  <si>
    <t>FP86885</t>
  </si>
  <si>
    <t>FP88000</t>
  </si>
  <si>
    <t>FP88564</t>
  </si>
  <si>
    <t>FP91000</t>
  </si>
  <si>
    <t>FP91001</t>
  </si>
  <si>
    <t>FP91540</t>
  </si>
  <si>
    <t>FP94001</t>
  </si>
  <si>
    <t>FP95000</t>
  </si>
  <si>
    <t>FP95001</t>
  </si>
  <si>
    <t>FP95200</t>
  </si>
  <si>
    <t>FP97000</t>
  </si>
  <si>
    <t>FP97001</t>
  </si>
  <si>
    <t>FP97666</t>
  </si>
  <si>
    <t>FP99000</t>
  </si>
  <si>
    <t>FP99001</t>
  </si>
  <si>
    <t>FP99524</t>
  </si>
  <si>
    <t>FP99773</t>
  </si>
  <si>
    <t>PI</t>
  </si>
  <si>
    <t>INCENTIVOS A LA PRODUCCIÓN ACTO LEGISLATIVO 04 DE 2017</t>
  </si>
  <si>
    <t>IP</t>
  </si>
  <si>
    <t>INCENTIVO A LA PRODUCCIÓN; EXPLORACIÓN Y FORMALIZACIÓN</t>
  </si>
  <si>
    <t>INGRESOS POR MINERAL SIN IDENTIFICACIÓN DE ORIGEN
(LEY 2441 DE 2024)</t>
  </si>
  <si>
    <t>EM09000</t>
  </si>
  <si>
    <t>EMPRENDIMIENTO Y GENERACIÓN DE EMPLEO</t>
  </si>
  <si>
    <t>CO</t>
  </si>
  <si>
    <t>DECRETOS LEGISLATIVOS 574 Y 798 DE 2020</t>
  </si>
  <si>
    <t>Total 1111000</t>
  </si>
  <si>
    <t>Total 1112000</t>
  </si>
  <si>
    <t>Total 1203010</t>
  </si>
  <si>
    <t>Total 1226010</t>
  </si>
  <si>
    <t>Total 1225010</t>
  </si>
  <si>
    <t>Total AD05000</t>
  </si>
  <si>
    <t>Total AD05001</t>
  </si>
  <si>
    <t>Total AD05002</t>
  </si>
  <si>
    <t>Total AD05004</t>
  </si>
  <si>
    <t>Total AD05021</t>
  </si>
  <si>
    <t>Total AD05030</t>
  </si>
  <si>
    <t>Total AD05031</t>
  </si>
  <si>
    <t>Total AD05034</t>
  </si>
  <si>
    <t>Total AD05036</t>
  </si>
  <si>
    <t>Total AD05038</t>
  </si>
  <si>
    <t>Total AD05040</t>
  </si>
  <si>
    <t>Total AD05042</t>
  </si>
  <si>
    <t>Total AD05044</t>
  </si>
  <si>
    <t>Total AD05045</t>
  </si>
  <si>
    <t>Total AD05051</t>
  </si>
  <si>
    <t>Total AD05055</t>
  </si>
  <si>
    <t>Total AD05059</t>
  </si>
  <si>
    <t>Total AD05079</t>
  </si>
  <si>
    <t>Total AD05086</t>
  </si>
  <si>
    <t>Total AD05088</t>
  </si>
  <si>
    <t>Total AD05091</t>
  </si>
  <si>
    <t>Total AD05093</t>
  </si>
  <si>
    <t>Total AD05101</t>
  </si>
  <si>
    <t>Total AD05107</t>
  </si>
  <si>
    <t>Total AD05113</t>
  </si>
  <si>
    <t>Total AD05120</t>
  </si>
  <si>
    <t>Total AD05125</t>
  </si>
  <si>
    <t>Total AD05129</t>
  </si>
  <si>
    <t>Total AD05134</t>
  </si>
  <si>
    <t>Total AD05138</t>
  </si>
  <si>
    <t>Total AD05142</t>
  </si>
  <si>
    <t>Total AD05145</t>
  </si>
  <si>
    <t>Total AD05147</t>
  </si>
  <si>
    <t>Total AD05150</t>
  </si>
  <si>
    <t>Total AD05154</t>
  </si>
  <si>
    <t>Total AD05172</t>
  </si>
  <si>
    <t>Total AD05190</t>
  </si>
  <si>
    <t>Total AD05197</t>
  </si>
  <si>
    <t>Total AD05206</t>
  </si>
  <si>
    <t>Total AD05209</t>
  </si>
  <si>
    <t>Total AD05212</t>
  </si>
  <si>
    <t>Total AD05234</t>
  </si>
  <si>
    <t>Total AD05237</t>
  </si>
  <si>
    <t>Total AD05240</t>
  </si>
  <si>
    <t>Total AD05250</t>
  </si>
  <si>
    <t>Total AD05264</t>
  </si>
  <si>
    <t>Total AD05266</t>
  </si>
  <si>
    <t>Total AD05282</t>
  </si>
  <si>
    <t>Total AD05284</t>
  </si>
  <si>
    <t>Total AD05306</t>
  </si>
  <si>
    <t>Total AD05308</t>
  </si>
  <si>
    <t>Total AD05310</t>
  </si>
  <si>
    <t>Total AD05315</t>
  </si>
  <si>
    <t>Total AD05318</t>
  </si>
  <si>
    <t>Total AD05321</t>
  </si>
  <si>
    <t>Total AD05347</t>
  </si>
  <si>
    <t>Total AD05353</t>
  </si>
  <si>
    <t>Total AD05360</t>
  </si>
  <si>
    <t>Total AD05361</t>
  </si>
  <si>
    <t>Total AD05364</t>
  </si>
  <si>
    <t>Total AD05368</t>
  </si>
  <si>
    <t>Total AD05376</t>
  </si>
  <si>
    <t>Total AD05380</t>
  </si>
  <si>
    <t>Total AD05390</t>
  </si>
  <si>
    <t>Total AD05400</t>
  </si>
  <si>
    <t>Total AD05411</t>
  </si>
  <si>
    <t>Total AD05425</t>
  </si>
  <si>
    <t>Total AD05440</t>
  </si>
  <si>
    <t>Total AD05467</t>
  </si>
  <si>
    <t>Total AD05480</t>
  </si>
  <si>
    <t>Total AD05483</t>
  </si>
  <si>
    <t>Total AD05490</t>
  </si>
  <si>
    <t>Total AD05495</t>
  </si>
  <si>
    <t>Total AD05501</t>
  </si>
  <si>
    <t>Total AD05541</t>
  </si>
  <si>
    <t>Total AD05579</t>
  </si>
  <si>
    <t>Total AD05585</t>
  </si>
  <si>
    <t>Total AD05591</t>
  </si>
  <si>
    <t>Total AD05604</t>
  </si>
  <si>
    <t>Total AD05607</t>
  </si>
  <si>
    <t>Total AD05615</t>
  </si>
  <si>
    <t>Total AD05628</t>
  </si>
  <si>
    <t>Total AD05642</t>
  </si>
  <si>
    <t>Total AD05647</t>
  </si>
  <si>
    <t>Total AD05649</t>
  </si>
  <si>
    <t>Total AD05652</t>
  </si>
  <si>
    <t>Total AD05656</t>
  </si>
  <si>
    <t>Total AD05658</t>
  </si>
  <si>
    <t>Total AD05659</t>
  </si>
  <si>
    <t>Total AD05660</t>
  </si>
  <si>
    <t>Total AD05664</t>
  </si>
  <si>
    <t>Total AD05667</t>
  </si>
  <si>
    <t>Total AD05670</t>
  </si>
  <si>
    <t>Total AD05674</t>
  </si>
  <si>
    <t>Total AD05679</t>
  </si>
  <si>
    <t>Total AD05686</t>
  </si>
  <si>
    <t>Total AD05690</t>
  </si>
  <si>
    <t>Total AD05736</t>
  </si>
  <si>
    <t>Total AD05756</t>
  </si>
  <si>
    <t>Total AD05761</t>
  </si>
  <si>
    <t>Total AD05789</t>
  </si>
  <si>
    <t>Total AD05790</t>
  </si>
  <si>
    <t>Total AD05792</t>
  </si>
  <si>
    <t>Total AD05809</t>
  </si>
  <si>
    <t>Total AD05819</t>
  </si>
  <si>
    <t>Total AD05837</t>
  </si>
  <si>
    <t>Total AD05842</t>
  </si>
  <si>
    <t>Total AD05847</t>
  </si>
  <si>
    <t>Total AD05854</t>
  </si>
  <si>
    <t>Total AD05856</t>
  </si>
  <si>
    <t>Total AD05858</t>
  </si>
  <si>
    <t>Total AD05861</t>
  </si>
  <si>
    <t>Total AD05873</t>
  </si>
  <si>
    <t>Total AD05885</t>
  </si>
  <si>
    <t>Total AD05887</t>
  </si>
  <si>
    <t>Total AD05890</t>
  </si>
  <si>
    <t>Total AD05893</t>
  </si>
  <si>
    <t>Total AD05895</t>
  </si>
  <si>
    <t>Total AD08000</t>
  </si>
  <si>
    <t>Total AD08001</t>
  </si>
  <si>
    <t>Total AD08078</t>
  </si>
  <si>
    <t>Total AD08296</t>
  </si>
  <si>
    <t>Total AD08372</t>
  </si>
  <si>
    <t>Total AD08421</t>
  </si>
  <si>
    <t>Total AD08433</t>
  </si>
  <si>
    <t>Total AD08436</t>
  </si>
  <si>
    <t>Total AD08520</t>
  </si>
  <si>
    <t>Total AD08560</t>
  </si>
  <si>
    <t>Total AD08573</t>
  </si>
  <si>
    <t>Total AD08606</t>
  </si>
  <si>
    <t>Total AD08634</t>
  </si>
  <si>
    <t>Total AD08638</t>
  </si>
  <si>
    <t>Total AD08685</t>
  </si>
  <si>
    <t>Total AD08832</t>
  </si>
  <si>
    <t>Total AD11001</t>
  </si>
  <si>
    <t>Total AD13000</t>
  </si>
  <si>
    <t>Total AD13001</t>
  </si>
  <si>
    <t>Total AD13006</t>
  </si>
  <si>
    <t>Total AD13030</t>
  </si>
  <si>
    <t>Total AD13042</t>
  </si>
  <si>
    <t>Total AD13052</t>
  </si>
  <si>
    <t>Total AD13062</t>
  </si>
  <si>
    <t>Total AD13074</t>
  </si>
  <si>
    <t>Total AD13160</t>
  </si>
  <si>
    <t>Total AD13188</t>
  </si>
  <si>
    <t>Total AD13212</t>
  </si>
  <si>
    <t>Total AD13222</t>
  </si>
  <si>
    <t>Total AD13244</t>
  </si>
  <si>
    <t>Total AD13248</t>
  </si>
  <si>
    <t>Total AD13268</t>
  </si>
  <si>
    <t>Total AD13300</t>
  </si>
  <si>
    <t>Total AD13430</t>
  </si>
  <si>
    <t>Total AD13433</t>
  </si>
  <si>
    <t>Total AD13440</t>
  </si>
  <si>
    <t>Total AD13442</t>
  </si>
  <si>
    <t>Total AD13458</t>
  </si>
  <si>
    <t>Total AD13468</t>
  </si>
  <si>
    <t>Total AD13473</t>
  </si>
  <si>
    <t>Total AD13490</t>
  </si>
  <si>
    <t>Total AD13580</t>
  </si>
  <si>
    <t>Total AD13600</t>
  </si>
  <si>
    <t>Total AD13647</t>
  </si>
  <si>
    <t>Total AD13650</t>
  </si>
  <si>
    <t>Total AD13655</t>
  </si>
  <si>
    <t>Total AD13657</t>
  </si>
  <si>
    <t>Total AD13667</t>
  </si>
  <si>
    <t>Total AD13670</t>
  </si>
  <si>
    <t>Total AD13673</t>
  </si>
  <si>
    <t>Total AD13683</t>
  </si>
  <si>
    <t>Total AD13688</t>
  </si>
  <si>
    <t>Total AD13744</t>
  </si>
  <si>
    <t>Total AD13760</t>
  </si>
  <si>
    <t>Total AD13780</t>
  </si>
  <si>
    <t>Total AD13810</t>
  </si>
  <si>
    <t>Total AD13836</t>
  </si>
  <si>
    <t>Total AD13838</t>
  </si>
  <si>
    <t>Total AD13873</t>
  </si>
  <si>
    <t>Total AD13894</t>
  </si>
  <si>
    <t>Total AD15000</t>
  </si>
  <si>
    <t>Total AD15001</t>
  </si>
  <si>
    <t>Total AD15022</t>
  </si>
  <si>
    <t>Total AD15047</t>
  </si>
  <si>
    <t>Total AD15051</t>
  </si>
  <si>
    <t>Total AD15087</t>
  </si>
  <si>
    <t>Total AD15090</t>
  </si>
  <si>
    <t>Total AD15092</t>
  </si>
  <si>
    <t>Total AD15097</t>
  </si>
  <si>
    <t>Total AD15104</t>
  </si>
  <si>
    <t>Total AD15106</t>
  </si>
  <si>
    <t>Total AD15109</t>
  </si>
  <si>
    <t>Total AD15114</t>
  </si>
  <si>
    <t>Total AD15131</t>
  </si>
  <si>
    <t>Total AD15172</t>
  </si>
  <si>
    <t>Total AD15176</t>
  </si>
  <si>
    <t>Total AD15180</t>
  </si>
  <si>
    <t>Total AD15183</t>
  </si>
  <si>
    <t>Total AD15185</t>
  </si>
  <si>
    <t>Total AD15187</t>
  </si>
  <si>
    <t>Total AD15189</t>
  </si>
  <si>
    <t>Total AD15204</t>
  </si>
  <si>
    <t>Total AD15212</t>
  </si>
  <si>
    <t>Total AD15215</t>
  </si>
  <si>
    <t>Total AD15218</t>
  </si>
  <si>
    <t>Total AD15223</t>
  </si>
  <si>
    <t>Total AD15224</t>
  </si>
  <si>
    <t>Total AD15226</t>
  </si>
  <si>
    <t>Total AD15232</t>
  </si>
  <si>
    <t>Total AD15236</t>
  </si>
  <si>
    <t>Total AD15238</t>
  </si>
  <si>
    <t>Total AD15248</t>
  </si>
  <si>
    <t>Total AD15272</t>
  </si>
  <si>
    <t>Total AD15276</t>
  </si>
  <si>
    <t>Total AD15293</t>
  </si>
  <si>
    <t>Total AD15296</t>
  </si>
  <si>
    <t>Total AD15299</t>
  </si>
  <si>
    <t>Total AD15317</t>
  </si>
  <si>
    <t>Total AD15322</t>
  </si>
  <si>
    <t>Total AD15325</t>
  </si>
  <si>
    <t>Total AD15332</t>
  </si>
  <si>
    <t>Total AD15362</t>
  </si>
  <si>
    <t>Total AD15367</t>
  </si>
  <si>
    <t>Total AD15368</t>
  </si>
  <si>
    <t>Total AD15401</t>
  </si>
  <si>
    <t>Total AD15403</t>
  </si>
  <si>
    <t>Total AD15407</t>
  </si>
  <si>
    <t>Total AD15425</t>
  </si>
  <si>
    <t>Total AD15442</t>
  </si>
  <si>
    <t>Total AD15455</t>
  </si>
  <si>
    <t>Total AD15464</t>
  </si>
  <si>
    <t>Total AD15466</t>
  </si>
  <si>
    <t>Total AD15469</t>
  </si>
  <si>
    <t>Total AD15476</t>
  </si>
  <si>
    <t>Total AD15480</t>
  </si>
  <si>
    <t>Total AD15491</t>
  </si>
  <si>
    <t>Total AD15494</t>
  </si>
  <si>
    <t>Total AD15500</t>
  </si>
  <si>
    <t>Total AD15507</t>
  </si>
  <si>
    <t>Total AD15511</t>
  </si>
  <si>
    <t>Total AD15514</t>
  </si>
  <si>
    <t>Total AD15516</t>
  </si>
  <si>
    <t>Total AD15522</t>
  </si>
  <si>
    <t>Total AD15531</t>
  </si>
  <si>
    <t>Total AD15537</t>
  </si>
  <si>
    <t>Total AD15542</t>
  </si>
  <si>
    <t>Total AD15550</t>
  </si>
  <si>
    <t>Total AD15572</t>
  </si>
  <si>
    <t>Total AD15580</t>
  </si>
  <si>
    <t>Total AD15599</t>
  </si>
  <si>
    <t>Total AD15600</t>
  </si>
  <si>
    <t>Total AD15621</t>
  </si>
  <si>
    <t>Total AD15632</t>
  </si>
  <si>
    <t>Total AD15638</t>
  </si>
  <si>
    <t>Total AD15646</t>
  </si>
  <si>
    <t>Total AD15667</t>
  </si>
  <si>
    <t>Total AD15673</t>
  </si>
  <si>
    <t>Total AD15676</t>
  </si>
  <si>
    <t>Total AD15681</t>
  </si>
  <si>
    <t>Total AD15686</t>
  </si>
  <si>
    <t>Total AD15690</t>
  </si>
  <si>
    <t>Total AD15693</t>
  </si>
  <si>
    <t>Total AD15720</t>
  </si>
  <si>
    <t>Total AD15723</t>
  </si>
  <si>
    <t>Total AD15753</t>
  </si>
  <si>
    <t>Total AD15755</t>
  </si>
  <si>
    <t>Total AD15757</t>
  </si>
  <si>
    <t>Total AD15759</t>
  </si>
  <si>
    <t>Total AD15761</t>
  </si>
  <si>
    <t>Total AD15762</t>
  </si>
  <si>
    <t>Total AD15763</t>
  </si>
  <si>
    <t>Total AD15764</t>
  </si>
  <si>
    <t>Total AD15774</t>
  </si>
  <si>
    <t>Total AD15776</t>
  </si>
  <si>
    <t>Total AD15778</t>
  </si>
  <si>
    <t>Total AD15790</t>
  </si>
  <si>
    <t>Total AD15798</t>
  </si>
  <si>
    <t>Total AD15804</t>
  </si>
  <si>
    <t>Total AD15806</t>
  </si>
  <si>
    <t>Total AD15810</t>
  </si>
  <si>
    <t>Total AD15814</t>
  </si>
  <si>
    <t>Total AD15816</t>
  </si>
  <si>
    <t>Total AD15820</t>
  </si>
  <si>
    <t>Total AD15822</t>
  </si>
  <si>
    <t>Total AD15832</t>
  </si>
  <si>
    <t>Total AD15835</t>
  </si>
  <si>
    <t>Total AD15837</t>
  </si>
  <si>
    <t>Total AD15839</t>
  </si>
  <si>
    <t>Total AD15842</t>
  </si>
  <si>
    <t>Total AD15861</t>
  </si>
  <si>
    <t>Total AD15879</t>
  </si>
  <si>
    <t>Total AD15897</t>
  </si>
  <si>
    <t>Total AD17000</t>
  </si>
  <si>
    <t>Total AD17001</t>
  </si>
  <si>
    <t>Total AD17013</t>
  </si>
  <si>
    <t>Total AD17042</t>
  </si>
  <si>
    <t>Total AD17050</t>
  </si>
  <si>
    <t>Total AD17088</t>
  </si>
  <si>
    <t>Total AD17174</t>
  </si>
  <si>
    <t>Total AD17272</t>
  </si>
  <si>
    <t>Total AD17380</t>
  </si>
  <si>
    <t>Total AD17388</t>
  </si>
  <si>
    <t>Total AD17433</t>
  </si>
  <si>
    <t>Total AD17442</t>
  </si>
  <si>
    <t>Total AD17486</t>
  </si>
  <si>
    <t>Total AD17495</t>
  </si>
  <si>
    <t>Total AD17513</t>
  </si>
  <si>
    <t>Total AD17524</t>
  </si>
  <si>
    <t>Total AD17541</t>
  </si>
  <si>
    <t>Total AD17614</t>
  </si>
  <si>
    <t>Total AD17616</t>
  </si>
  <si>
    <t>Total AD17653</t>
  </si>
  <si>
    <t>Total AD17662</t>
  </si>
  <si>
    <t>Total AD17665</t>
  </si>
  <si>
    <t>Total AD17777</t>
  </si>
  <si>
    <t>Total AD17867</t>
  </si>
  <si>
    <t>Total AD17873</t>
  </si>
  <si>
    <t>Total AD17877</t>
  </si>
  <si>
    <t>Total AD18000</t>
  </si>
  <si>
    <t>Total AD18001</t>
  </si>
  <si>
    <t>Total AD18029</t>
  </si>
  <si>
    <t>Total AD18247</t>
  </si>
  <si>
    <t>Total AD18256</t>
  </si>
  <si>
    <t>Total AD18410</t>
  </si>
  <si>
    <t>Total AD18479</t>
  </si>
  <si>
    <t>Total AD18592</t>
  </si>
  <si>
    <t>Total AD18610</t>
  </si>
  <si>
    <t>Total AD18753</t>
  </si>
  <si>
    <t>Total AD18756</t>
  </si>
  <si>
    <t>Total AD19000</t>
  </si>
  <si>
    <t>Total AD19001</t>
  </si>
  <si>
    <t>Total AD19022</t>
  </si>
  <si>
    <t>Total AD19050</t>
  </si>
  <si>
    <t>Total AD19075</t>
  </si>
  <si>
    <t>Total AD19100</t>
  </si>
  <si>
    <t>Total AD19110</t>
  </si>
  <si>
    <t>Total AD19130</t>
  </si>
  <si>
    <t>Total AD19137</t>
  </si>
  <si>
    <t>Total AD19142</t>
  </si>
  <si>
    <t>Total AD19212</t>
  </si>
  <si>
    <t>Total AD19256</t>
  </si>
  <si>
    <t>Total AD19300</t>
  </si>
  <si>
    <t>Total AD19318</t>
  </si>
  <si>
    <t>Total AD19355</t>
  </si>
  <si>
    <t>Total AD19392</t>
  </si>
  <si>
    <t>Total AD19397</t>
  </si>
  <si>
    <t>Total AD19418</t>
  </si>
  <si>
    <t>Total AD19450</t>
  </si>
  <si>
    <t>Total AD19455</t>
  </si>
  <si>
    <t>Total AD19473</t>
  </si>
  <si>
    <t>Total AD19517</t>
  </si>
  <si>
    <t>Total AD19532</t>
  </si>
  <si>
    <t>Total AD19533</t>
  </si>
  <si>
    <t>Total AD19573</t>
  </si>
  <si>
    <t>Total AD19585</t>
  </si>
  <si>
    <t>Total AD19622</t>
  </si>
  <si>
    <t>Total AD19698</t>
  </si>
  <si>
    <t>Total AD19701</t>
  </si>
  <si>
    <t>Total AD19760</t>
  </si>
  <si>
    <t>Total AD19780</t>
  </si>
  <si>
    <t>Total AD19785</t>
  </si>
  <si>
    <t>Total AD19807</t>
  </si>
  <si>
    <t>Total AD19809</t>
  </si>
  <si>
    <t>Total AD19821</t>
  </si>
  <si>
    <t>Total AD19824</t>
  </si>
  <si>
    <t>Total AD19845</t>
  </si>
  <si>
    <t>Total AD20000</t>
  </si>
  <si>
    <t>Total AD20001</t>
  </si>
  <si>
    <t>Total AD20011</t>
  </si>
  <si>
    <t>Total AD20013</t>
  </si>
  <si>
    <t>Total AD20032</t>
  </si>
  <si>
    <t>Total AD20045</t>
  </si>
  <si>
    <t>Total AD20060</t>
  </si>
  <si>
    <t>Total AD20175</t>
  </si>
  <si>
    <t>Total AD20178</t>
  </si>
  <si>
    <t>Total AD20228</t>
  </si>
  <si>
    <t>Total AD20238</t>
  </si>
  <si>
    <t>Total AD20250</t>
  </si>
  <si>
    <t>Total AD20295</t>
  </si>
  <si>
    <t>Total AD20383</t>
  </si>
  <si>
    <t>Total AD20400</t>
  </si>
  <si>
    <t>Total AD20443</t>
  </si>
  <si>
    <t>Total AD20517</t>
  </si>
  <si>
    <t>Total AD20550</t>
  </si>
  <si>
    <t>Total AD20614</t>
  </si>
  <si>
    <t>Total AD20621</t>
  </si>
  <si>
    <t>Total AD20710</t>
  </si>
  <si>
    <t>Total AD20750</t>
  </si>
  <si>
    <t>Total AD20770</t>
  </si>
  <si>
    <t>Total AD20787</t>
  </si>
  <si>
    <t>Total AD23000</t>
  </si>
  <si>
    <t>Total AD23001</t>
  </si>
  <si>
    <t>Total AD23068</t>
  </si>
  <si>
    <t>Total AD23079</t>
  </si>
  <si>
    <t>Total AD23090</t>
  </si>
  <si>
    <t>Total AD23162</t>
  </si>
  <si>
    <t>Total AD23168</t>
  </si>
  <si>
    <t>Total AD23182</t>
  </si>
  <si>
    <t>Total AD23189</t>
  </si>
  <si>
    <t>Total AD23300</t>
  </si>
  <si>
    <t>Total AD23350</t>
  </si>
  <si>
    <t>Total AD23417</t>
  </si>
  <si>
    <t>Total AD23419</t>
  </si>
  <si>
    <t>Total AD23464</t>
  </si>
  <si>
    <t>Total AD23466</t>
  </si>
  <si>
    <t>Total AD23500</t>
  </si>
  <si>
    <t>Total AD23555</t>
  </si>
  <si>
    <t>Total AD23570</t>
  </si>
  <si>
    <t>Total AD23574</t>
  </si>
  <si>
    <t>Total AD23580</t>
  </si>
  <si>
    <t>Total AD23586</t>
  </si>
  <si>
    <t>Total AD23660</t>
  </si>
  <si>
    <t>Total AD23670</t>
  </si>
  <si>
    <t>Total AD23672</t>
  </si>
  <si>
    <t>Total AD23675</t>
  </si>
  <si>
    <t>Total AD23678</t>
  </si>
  <si>
    <t>Total AD23682</t>
  </si>
  <si>
    <t>Total AD23686</t>
  </si>
  <si>
    <t>Total AD23807</t>
  </si>
  <si>
    <t>Total AD23815</t>
  </si>
  <si>
    <t>Total AD23855</t>
  </si>
  <si>
    <t>Total AD25000</t>
  </si>
  <si>
    <t>Total AD25001</t>
  </si>
  <si>
    <t>Total AD25019</t>
  </si>
  <si>
    <t>Total AD25035</t>
  </si>
  <si>
    <t>Total AD25053</t>
  </si>
  <si>
    <t>Total AD25086</t>
  </si>
  <si>
    <t>Total AD25099</t>
  </si>
  <si>
    <t>Total AD25126</t>
  </si>
  <si>
    <t>Total AD25148</t>
  </si>
  <si>
    <t>Total AD25151</t>
  </si>
  <si>
    <t>Total AD25154</t>
  </si>
  <si>
    <t>Total AD25168</t>
  </si>
  <si>
    <t>Total AD25175</t>
  </si>
  <si>
    <t>Total AD25178</t>
  </si>
  <si>
    <t>Total AD25181</t>
  </si>
  <si>
    <t>Total AD25183</t>
  </si>
  <si>
    <t>Total AD25200</t>
  </si>
  <si>
    <t>Total AD25214</t>
  </si>
  <si>
    <t>Total AD25224</t>
  </si>
  <si>
    <t>Total AD25245</t>
  </si>
  <si>
    <t>Total AD25258</t>
  </si>
  <si>
    <t>Total AD25260</t>
  </si>
  <si>
    <t>Total AD25281</t>
  </si>
  <si>
    <t>Total AD25290</t>
  </si>
  <si>
    <t>Total AD25293</t>
  </si>
  <si>
    <t>Total AD25295</t>
  </si>
  <si>
    <t>Total AD25297</t>
  </si>
  <si>
    <t>Total AD25299</t>
  </si>
  <si>
    <t>Total AD25307</t>
  </si>
  <si>
    <t>Total AD25312</t>
  </si>
  <si>
    <t>Total AD25317</t>
  </si>
  <si>
    <t>Total AD25320</t>
  </si>
  <si>
    <t>Total AD25322</t>
  </si>
  <si>
    <t>Total AD25324</t>
  </si>
  <si>
    <t>Total AD25326</t>
  </si>
  <si>
    <t>Total AD25328</t>
  </si>
  <si>
    <t>Total AD25335</t>
  </si>
  <si>
    <t>Total AD25339</t>
  </si>
  <si>
    <t>Total AD25368</t>
  </si>
  <si>
    <t>Total AD25372</t>
  </si>
  <si>
    <t>Total AD25377</t>
  </si>
  <si>
    <t>Total AD25402</t>
  </si>
  <si>
    <t>Total AD25407</t>
  </si>
  <si>
    <t>Total AD25426</t>
  </si>
  <si>
    <t>Total AD25430</t>
  </si>
  <si>
    <t>Total AD25436</t>
  </si>
  <si>
    <t>Total AD25438</t>
  </si>
  <si>
    <t>Total AD25473</t>
  </si>
  <si>
    <t>Total AD25483</t>
  </si>
  <si>
    <t>Total AD25486</t>
  </si>
  <si>
    <t>Total AD25488</t>
  </si>
  <si>
    <t>Total AD25489</t>
  </si>
  <si>
    <t>Total AD25491</t>
  </si>
  <si>
    <t>Total AD25513</t>
  </si>
  <si>
    <t>Total AD25518</t>
  </si>
  <si>
    <t>Total AD25524</t>
  </si>
  <si>
    <t>Total AD25530</t>
  </si>
  <si>
    <t>Total AD25535</t>
  </si>
  <si>
    <t>Total AD25572</t>
  </si>
  <si>
    <t>Total AD25580</t>
  </si>
  <si>
    <t>Total AD25592</t>
  </si>
  <si>
    <t>Total AD25594</t>
  </si>
  <si>
    <t>Total AD25599</t>
  </si>
  <si>
    <t>Total AD25612</t>
  </si>
  <si>
    <t>Total AD25645</t>
  </si>
  <si>
    <t>Total AD25649</t>
  </si>
  <si>
    <t>Total AD25653</t>
  </si>
  <si>
    <t>Total AD25658</t>
  </si>
  <si>
    <t>Total AD25662</t>
  </si>
  <si>
    <t>Total AD25718</t>
  </si>
  <si>
    <t>Total AD25736</t>
  </si>
  <si>
    <t>Total AD25740</t>
  </si>
  <si>
    <t>Total AD25743</t>
  </si>
  <si>
    <t>Total AD25745</t>
  </si>
  <si>
    <t>Total AD25754</t>
  </si>
  <si>
    <t>Total AD25758</t>
  </si>
  <si>
    <t>Total AD25769</t>
  </si>
  <si>
    <t>Total AD25772</t>
  </si>
  <si>
    <t>Total AD25779</t>
  </si>
  <si>
    <t>Total AD25781</t>
  </si>
  <si>
    <t>Total AD25785</t>
  </si>
  <si>
    <t>Total AD25793</t>
  </si>
  <si>
    <t>Total AD25797</t>
  </si>
  <si>
    <t>Total AD25799</t>
  </si>
  <si>
    <t>Total AD25805</t>
  </si>
  <si>
    <t>Total AD25807</t>
  </si>
  <si>
    <t>Total AD25815</t>
  </si>
  <si>
    <t>Total AD25817</t>
  </si>
  <si>
    <t>Total AD25823</t>
  </si>
  <si>
    <t>Total AD25839</t>
  </si>
  <si>
    <t>Total AD25841</t>
  </si>
  <si>
    <t>Total AD25843</t>
  </si>
  <si>
    <t>Total AD25845</t>
  </si>
  <si>
    <t>Total AD25851</t>
  </si>
  <si>
    <t>Total AD25862</t>
  </si>
  <si>
    <t>Total AD25867</t>
  </si>
  <si>
    <t>Total AD25873</t>
  </si>
  <si>
    <t>Total AD25875</t>
  </si>
  <si>
    <t>Total AD25885</t>
  </si>
  <si>
    <t>Total AD25898</t>
  </si>
  <si>
    <t>Total AD25899</t>
  </si>
  <si>
    <t>Total AD27000</t>
  </si>
  <si>
    <t>Total AD27001</t>
  </si>
  <si>
    <t>Total AD27006</t>
  </si>
  <si>
    <t>Total AD27025</t>
  </si>
  <si>
    <t>Total AD27050</t>
  </si>
  <si>
    <t>Total AD27073</t>
  </si>
  <si>
    <t>Total AD27075</t>
  </si>
  <si>
    <t>Total AD27077</t>
  </si>
  <si>
    <t>Total AD27099</t>
  </si>
  <si>
    <t>Total AD27135</t>
  </si>
  <si>
    <t>Total AD27160</t>
  </si>
  <si>
    <t>Total AD27205</t>
  </si>
  <si>
    <t>Total AD27245</t>
  </si>
  <si>
    <t>Total AD27250</t>
  </si>
  <si>
    <t>Total AD27361</t>
  </si>
  <si>
    <t>Total AD27372</t>
  </si>
  <si>
    <t>Total AD27413</t>
  </si>
  <si>
    <t>Total AD27425</t>
  </si>
  <si>
    <t>Total AD27430</t>
  </si>
  <si>
    <t>Total AD27450</t>
  </si>
  <si>
    <t>Total AD27491</t>
  </si>
  <si>
    <t>Total AD27495</t>
  </si>
  <si>
    <t>Total AD27580</t>
  </si>
  <si>
    <t>Total AD27600</t>
  </si>
  <si>
    <t>Total AD27615</t>
  </si>
  <si>
    <t>Total AD27660</t>
  </si>
  <si>
    <t>Total AD27745</t>
  </si>
  <si>
    <t>Total AD27787</t>
  </si>
  <si>
    <t>Total AD27800</t>
  </si>
  <si>
    <t>Total AD27810</t>
  </si>
  <si>
    <t>Total AD41000</t>
  </si>
  <si>
    <t>Total AD41001</t>
  </si>
  <si>
    <t>Total AD41013</t>
  </si>
  <si>
    <t>Total AD41016</t>
  </si>
  <si>
    <t>Total AD41026</t>
  </si>
  <si>
    <t>Total AD41078</t>
  </si>
  <si>
    <t>Total AD41132</t>
  </si>
  <si>
    <t>Total AD41206</t>
  </si>
  <si>
    <t>Total AD41244</t>
  </si>
  <si>
    <t>Total AD41298</t>
  </si>
  <si>
    <t>Total AD41306</t>
  </si>
  <si>
    <t>Total AD41319</t>
  </si>
  <si>
    <t>Total AD41349</t>
  </si>
  <si>
    <t>Total AD41357</t>
  </si>
  <si>
    <t>Total AD41359</t>
  </si>
  <si>
    <t>Total AD41396</t>
  </si>
  <si>
    <t>Total AD41483</t>
  </si>
  <si>
    <t>Total AD41503</t>
  </si>
  <si>
    <t>Total AD41518</t>
  </si>
  <si>
    <t>Total AD41524</t>
  </si>
  <si>
    <t>Total AD41548</t>
  </si>
  <si>
    <t>Total AD41551</t>
  </si>
  <si>
    <t>Total AD41615</t>
  </si>
  <si>
    <t>Total AD41668</t>
  </si>
  <si>
    <t>Total AD41676</t>
  </si>
  <si>
    <t>Total AD41770</t>
  </si>
  <si>
    <t>Total AD41791</t>
  </si>
  <si>
    <t>Total AD41797</t>
  </si>
  <si>
    <t>Total AD41799</t>
  </si>
  <si>
    <t>Total AD41801</t>
  </si>
  <si>
    <t>Total AD41807</t>
  </si>
  <si>
    <t>Total AD41872</t>
  </si>
  <si>
    <t>Total AD41885</t>
  </si>
  <si>
    <t>Total AD44000</t>
  </si>
  <si>
    <t>Total AD44001</t>
  </si>
  <si>
    <t>Total AD44035</t>
  </si>
  <si>
    <t>Total AD44078</t>
  </si>
  <si>
    <t>Total AD44090</t>
  </si>
  <si>
    <t>Total AD44098</t>
  </si>
  <si>
    <t>Total AD44110</t>
  </si>
  <si>
    <t>Total AD44279</t>
  </si>
  <si>
    <t>Total AD44378</t>
  </si>
  <si>
    <t>Total AD44430</t>
  </si>
  <si>
    <t>Total AD44560</t>
  </si>
  <si>
    <t>Total AD44650</t>
  </si>
  <si>
    <t>Total AD44847</t>
  </si>
  <si>
    <t>Total AD44874</t>
  </si>
  <si>
    <t>Total AD47000</t>
  </si>
  <si>
    <t>Total AD47001</t>
  </si>
  <si>
    <t>Total AD47030</t>
  </si>
  <si>
    <t>Total AD47053</t>
  </si>
  <si>
    <t>Total AD47058</t>
  </si>
  <si>
    <t>Total AD47189</t>
  </si>
  <si>
    <t>Total AD47245</t>
  </si>
  <si>
    <t>Total AD47288</t>
  </si>
  <si>
    <t>Total AD47318</t>
  </si>
  <si>
    <t>Total AD47545</t>
  </si>
  <si>
    <t>Total AD47555</t>
  </si>
  <si>
    <t>Total AD47605</t>
  </si>
  <si>
    <t>Total AD47675</t>
  </si>
  <si>
    <t>Total AD47692</t>
  </si>
  <si>
    <t>Total AD47707</t>
  </si>
  <si>
    <t>Total AD47745</t>
  </si>
  <si>
    <t>Total AD47798</t>
  </si>
  <si>
    <t>Total AD47980</t>
  </si>
  <si>
    <t>Total AD50000</t>
  </si>
  <si>
    <t>Total AD50001</t>
  </si>
  <si>
    <t>Total AD50006</t>
  </si>
  <si>
    <t>Total AD50110</t>
  </si>
  <si>
    <t>Total AD50124</t>
  </si>
  <si>
    <t>Total AD50150</t>
  </si>
  <si>
    <t>Total AD50223</t>
  </si>
  <si>
    <t>Total AD50226</t>
  </si>
  <si>
    <t>Total AD50245</t>
  </si>
  <si>
    <t>Total AD50251</t>
  </si>
  <si>
    <t>Total AD50270</t>
  </si>
  <si>
    <t>Total AD50287</t>
  </si>
  <si>
    <t>Total AD50313</t>
  </si>
  <si>
    <t>Total AD50318</t>
  </si>
  <si>
    <t>Total AD50325</t>
  </si>
  <si>
    <t>Total AD50330</t>
  </si>
  <si>
    <t>Total AD50350</t>
  </si>
  <si>
    <t>Total AD50370</t>
  </si>
  <si>
    <t>Total AD50568</t>
  </si>
  <si>
    <t>Total AD50573</t>
  </si>
  <si>
    <t>Total AD50577</t>
  </si>
  <si>
    <t>Total AD50590</t>
  </si>
  <si>
    <t>Total AD50606</t>
  </si>
  <si>
    <t>Total AD50680</t>
  </si>
  <si>
    <t>Total AD50683</t>
  </si>
  <si>
    <t>Total AD50686</t>
  </si>
  <si>
    <t>Total AD50689</t>
  </si>
  <si>
    <t>Total AD50711</t>
  </si>
  <si>
    <t>Total AD50999</t>
  </si>
  <si>
    <t>Total AD52000</t>
  </si>
  <si>
    <t>Total AD52001</t>
  </si>
  <si>
    <t>Total AD52051</t>
  </si>
  <si>
    <t>Total AD52079</t>
  </si>
  <si>
    <t>Total AD52110</t>
  </si>
  <si>
    <t>Total AD52203</t>
  </si>
  <si>
    <t>Total AD52207</t>
  </si>
  <si>
    <t>Total AD52210</t>
  </si>
  <si>
    <t>Total AD52224</t>
  </si>
  <si>
    <t>Total AD52227</t>
  </si>
  <si>
    <t>Total AD52233</t>
  </si>
  <si>
    <t>Total AD52250</t>
  </si>
  <si>
    <t>Total AD52254</t>
  </si>
  <si>
    <t>Total AD52258</t>
  </si>
  <si>
    <t>Total AD52260</t>
  </si>
  <si>
    <t>Total AD52287</t>
  </si>
  <si>
    <t>Total AD52320</t>
  </si>
  <si>
    <t>Total AD52352</t>
  </si>
  <si>
    <t>Total AD52354</t>
  </si>
  <si>
    <t>Total AD52356</t>
  </si>
  <si>
    <t>Total AD52385</t>
  </si>
  <si>
    <t>Total AD52399</t>
  </si>
  <si>
    <t>Total AD52418</t>
  </si>
  <si>
    <t>Total AD52427</t>
  </si>
  <si>
    <t>Total AD52435</t>
  </si>
  <si>
    <t>Total AD52480</t>
  </si>
  <si>
    <t>Total AD52506</t>
  </si>
  <si>
    <t>Total AD52540</t>
  </si>
  <si>
    <t>Total AD52560</t>
  </si>
  <si>
    <t>Total AD52573</t>
  </si>
  <si>
    <t>Total AD52585</t>
  </si>
  <si>
    <t>Total AD52621</t>
  </si>
  <si>
    <t>Total AD52678</t>
  </si>
  <si>
    <t>Total AD52683</t>
  </si>
  <si>
    <t>Total AD52687</t>
  </si>
  <si>
    <t>Total AD52693</t>
  </si>
  <si>
    <t>Total AD52694</t>
  </si>
  <si>
    <t>Total AD52696</t>
  </si>
  <si>
    <t>Total AD52699</t>
  </si>
  <si>
    <t>Total AD52720</t>
  </si>
  <si>
    <t>Total AD52786</t>
  </si>
  <si>
    <t>Total AD52835</t>
  </si>
  <si>
    <t>Total AD52838</t>
  </si>
  <si>
    <t>Total AD52885</t>
  </si>
  <si>
    <t>Total AD54000</t>
  </si>
  <si>
    <t>Total AD54001</t>
  </si>
  <si>
    <t>Total AD54003</t>
  </si>
  <si>
    <t>Total AD54051</t>
  </si>
  <si>
    <t>Total AD54099</t>
  </si>
  <si>
    <t>Total AD54109</t>
  </si>
  <si>
    <t>Total AD54125</t>
  </si>
  <si>
    <t>Total AD54172</t>
  </si>
  <si>
    <t>Total AD54174</t>
  </si>
  <si>
    <t>Total AD54206</t>
  </si>
  <si>
    <t>Total AD54239</t>
  </si>
  <si>
    <t>Total AD54245</t>
  </si>
  <si>
    <t>Total AD54261</t>
  </si>
  <si>
    <t>Total AD54347</t>
  </si>
  <si>
    <t>Total AD54377</t>
  </si>
  <si>
    <t>Total AD54385</t>
  </si>
  <si>
    <t>Total AD54405</t>
  </si>
  <si>
    <t>Total AD54480</t>
  </si>
  <si>
    <t>Total AD54498</t>
  </si>
  <si>
    <t>Total AD54518</t>
  </si>
  <si>
    <t>Total AD54520</t>
  </si>
  <si>
    <t>Total AD54660</t>
  </si>
  <si>
    <t>Total AD54673</t>
  </si>
  <si>
    <t>Total AD54680</t>
  </si>
  <si>
    <t>Total AD54720</t>
  </si>
  <si>
    <t>Total AD54810</t>
  </si>
  <si>
    <t>Total AD54820</t>
  </si>
  <si>
    <t>Total AD54874</t>
  </si>
  <si>
    <t>Total AD63000</t>
  </si>
  <si>
    <t>Total AD63001</t>
  </si>
  <si>
    <t>Total AD63111</t>
  </si>
  <si>
    <t>Total AD63130</t>
  </si>
  <si>
    <t>Total AD63212</t>
  </si>
  <si>
    <t>Total AD63272</t>
  </si>
  <si>
    <t>Total AD63302</t>
  </si>
  <si>
    <t>Total AD63401</t>
  </si>
  <si>
    <t>Total AD63470</t>
  </si>
  <si>
    <t>Total AD63548</t>
  </si>
  <si>
    <t>Total AD63594</t>
  </si>
  <si>
    <t>Total AD63690</t>
  </si>
  <si>
    <t>Total AD66000</t>
  </si>
  <si>
    <t>Total AD66001</t>
  </si>
  <si>
    <t>Total AD66045</t>
  </si>
  <si>
    <t>Total AD66075</t>
  </si>
  <si>
    <t>Total AD66088</t>
  </si>
  <si>
    <t>Total AD66318</t>
  </si>
  <si>
    <t>Total AD66400</t>
  </si>
  <si>
    <t>Total AD66440</t>
  </si>
  <si>
    <t>Total AD66456</t>
  </si>
  <si>
    <t>Total AD66572</t>
  </si>
  <si>
    <t>Total AD66594</t>
  </si>
  <si>
    <t>Total AD66682</t>
  </si>
  <si>
    <t>Total AD66687</t>
  </si>
  <si>
    <t>Total AD68000</t>
  </si>
  <si>
    <t>Total AD68001</t>
  </si>
  <si>
    <t>Total AD68013</t>
  </si>
  <si>
    <t>Total AD68020</t>
  </si>
  <si>
    <t>Total AD68038</t>
  </si>
  <si>
    <t>Total AD68051</t>
  </si>
  <si>
    <t>Total AD68077</t>
  </si>
  <si>
    <t>Total AD68079</t>
  </si>
  <si>
    <t>Total AD68081</t>
  </si>
  <si>
    <t>Total AD68092</t>
  </si>
  <si>
    <t>Total AD68101</t>
  </si>
  <si>
    <t>Total AD68121</t>
  </si>
  <si>
    <t>Total AD68132</t>
  </si>
  <si>
    <t>Total AD68147</t>
  </si>
  <si>
    <t>Total AD68160</t>
  </si>
  <si>
    <t>Total AD68162</t>
  </si>
  <si>
    <t>Total AD68167</t>
  </si>
  <si>
    <t>Total AD68169</t>
  </si>
  <si>
    <t>Total AD68179</t>
  </si>
  <si>
    <t>Total AD68190</t>
  </si>
  <si>
    <t>Total AD68207</t>
  </si>
  <si>
    <t>Total AD68211</t>
  </si>
  <si>
    <t>Total AD68217</t>
  </si>
  <si>
    <t>Total AD68229</t>
  </si>
  <si>
    <t>Total AD68235</t>
  </si>
  <si>
    <t>Total AD68250</t>
  </si>
  <si>
    <t>Total AD68255</t>
  </si>
  <si>
    <t>Total AD68264</t>
  </si>
  <si>
    <t>Total AD68266</t>
  </si>
  <si>
    <t>Total AD68271</t>
  </si>
  <si>
    <t>Total AD68276</t>
  </si>
  <si>
    <t>Total AD68296</t>
  </si>
  <si>
    <t>Total AD68298</t>
  </si>
  <si>
    <t>Total AD68307</t>
  </si>
  <si>
    <t>Total AD68318</t>
  </si>
  <si>
    <t>Total AD68320</t>
  </si>
  <si>
    <t>Total AD68324</t>
  </si>
  <si>
    <t>Total AD68377</t>
  </si>
  <si>
    <t>Total AD68385</t>
  </si>
  <si>
    <t>Total AD68397</t>
  </si>
  <si>
    <t>Total AD68406</t>
  </si>
  <si>
    <t>Total AD68418</t>
  </si>
  <si>
    <t>Total AD68425</t>
  </si>
  <si>
    <t>Total AD68432</t>
  </si>
  <si>
    <t>Total AD68444</t>
  </si>
  <si>
    <t>Total AD68464</t>
  </si>
  <si>
    <t>Total AD68468</t>
  </si>
  <si>
    <t>Total AD68498</t>
  </si>
  <si>
    <t>Total AD68500</t>
  </si>
  <si>
    <t>Total AD68522</t>
  </si>
  <si>
    <t>Total AD68533</t>
  </si>
  <si>
    <t>Total AD68547</t>
  </si>
  <si>
    <t>Total AD68549</t>
  </si>
  <si>
    <t>Total AD68575</t>
  </si>
  <si>
    <t>Total AD68615</t>
  </si>
  <si>
    <t>Total AD68655</t>
  </si>
  <si>
    <t>Total AD68669</t>
  </si>
  <si>
    <t>Total AD68673</t>
  </si>
  <si>
    <t>Total AD68679</t>
  </si>
  <si>
    <t>Total AD68684</t>
  </si>
  <si>
    <t>Total AD68686</t>
  </si>
  <si>
    <t>Total AD68689</t>
  </si>
  <si>
    <t>Total AD68705</t>
  </si>
  <si>
    <t>Total AD68745</t>
  </si>
  <si>
    <t>Total AD68755</t>
  </si>
  <si>
    <t>Total AD68773</t>
  </si>
  <si>
    <t>Total AD68780</t>
  </si>
  <si>
    <t>Total AD68820</t>
  </si>
  <si>
    <t>Total AD68855</t>
  </si>
  <si>
    <t>Total AD68861</t>
  </si>
  <si>
    <t>Total AD68867</t>
  </si>
  <si>
    <t>Total AD68872</t>
  </si>
  <si>
    <t>Total AD68895</t>
  </si>
  <si>
    <t>Total AD68900</t>
  </si>
  <si>
    <t>Total AD68999</t>
  </si>
  <si>
    <t>Total AD70000</t>
  </si>
  <si>
    <t>Total AD70001</t>
  </si>
  <si>
    <t>Total AD70110</t>
  </si>
  <si>
    <t>Total AD70124</t>
  </si>
  <si>
    <t>Total AD70204</t>
  </si>
  <si>
    <t>Total AD70215</t>
  </si>
  <si>
    <t>Total AD70221</t>
  </si>
  <si>
    <t>Total AD70230</t>
  </si>
  <si>
    <t>Total AD70233</t>
  </si>
  <si>
    <t>Total AD70235</t>
  </si>
  <si>
    <t>Total AD70265</t>
  </si>
  <si>
    <t>Total AD70400</t>
  </si>
  <si>
    <t>Total AD70418</t>
  </si>
  <si>
    <t>Total AD70429</t>
  </si>
  <si>
    <t>Total AD70473</t>
  </si>
  <si>
    <t>Total AD70508</t>
  </si>
  <si>
    <t>Total AD70523</t>
  </si>
  <si>
    <t>Total AD70670</t>
  </si>
  <si>
    <t>Total AD70678</t>
  </si>
  <si>
    <t>Total AD70702</t>
  </si>
  <si>
    <t>Total AD70708</t>
  </si>
  <si>
    <t>Total AD70713</t>
  </si>
  <si>
    <t>Total AD70717</t>
  </si>
  <si>
    <t>Total AD70742</t>
  </si>
  <si>
    <t>Total AD70771</t>
  </si>
  <si>
    <t>Total AD70820</t>
  </si>
  <si>
    <t>Total AD70823</t>
  </si>
  <si>
    <t>Total AD73000</t>
  </si>
  <si>
    <t>Total AD73001</t>
  </si>
  <si>
    <t>Total AD73026</t>
  </si>
  <si>
    <t>Total AD73030</t>
  </si>
  <si>
    <t>Total AD73043</t>
  </si>
  <si>
    <t>Total AD73055</t>
  </si>
  <si>
    <t>Total AD73067</t>
  </si>
  <si>
    <t>Total AD73124</t>
  </si>
  <si>
    <t>Total AD73148</t>
  </si>
  <si>
    <t>Total AD73152</t>
  </si>
  <si>
    <t>Total AD73168</t>
  </si>
  <si>
    <t>Total AD73200</t>
  </si>
  <si>
    <t>Total AD73217</t>
  </si>
  <si>
    <t>Total AD73226</t>
  </si>
  <si>
    <t>Total AD73236</t>
  </si>
  <si>
    <t>Total AD73268</t>
  </si>
  <si>
    <t>Total AD73270</t>
  </si>
  <si>
    <t>Total AD73275</t>
  </si>
  <si>
    <t>Total AD73283</t>
  </si>
  <si>
    <t>Total AD73319</t>
  </si>
  <si>
    <t>Total AD73349</t>
  </si>
  <si>
    <t>Total AD73352</t>
  </si>
  <si>
    <t>Total AD73408</t>
  </si>
  <si>
    <t>Total AD73411</t>
  </si>
  <si>
    <t>Total AD73443</t>
  </si>
  <si>
    <t>Total AD73449</t>
  </si>
  <si>
    <t>Total AD73461</t>
  </si>
  <si>
    <t>Total AD73504</t>
  </si>
  <si>
    <t>Total AD73520</t>
  </si>
  <si>
    <t>Total AD73547</t>
  </si>
  <si>
    <t>Total AD73563</t>
  </si>
  <si>
    <t>Total AD73585</t>
  </si>
  <si>
    <t>Total AD73616</t>
  </si>
  <si>
    <t>Total AD73622</t>
  </si>
  <si>
    <t>Total AD73624</t>
  </si>
  <si>
    <t>Total AD73671</t>
  </si>
  <si>
    <t>Total AD73678</t>
  </si>
  <si>
    <t>Total AD73686</t>
  </si>
  <si>
    <t>Total AD73770</t>
  </si>
  <si>
    <t>Total AD73854</t>
  </si>
  <si>
    <t>Total AD73861</t>
  </si>
  <si>
    <t>Total AD73870</t>
  </si>
  <si>
    <t>Total AD73873</t>
  </si>
  <si>
    <t>Total AD76000</t>
  </si>
  <si>
    <t>Total AD76001</t>
  </si>
  <si>
    <t>Total AD76036</t>
  </si>
  <si>
    <t>Total AD76041</t>
  </si>
  <si>
    <t>Total AD76054</t>
  </si>
  <si>
    <t>Total AD76100</t>
  </si>
  <si>
    <t>Total AD76109</t>
  </si>
  <si>
    <t>Total AD76111</t>
  </si>
  <si>
    <t>Total AD76113</t>
  </si>
  <si>
    <t>Total AD76122</t>
  </si>
  <si>
    <t>Total AD76126</t>
  </si>
  <si>
    <t>Total AD76130</t>
  </si>
  <si>
    <t>Total AD76147</t>
  </si>
  <si>
    <t>Total AD76233</t>
  </si>
  <si>
    <t>Total AD76243</t>
  </si>
  <si>
    <t>Total AD76248</t>
  </si>
  <si>
    <t>Total AD76250</t>
  </si>
  <si>
    <t>Total AD76275</t>
  </si>
  <si>
    <t>Total AD76306</t>
  </si>
  <si>
    <t>Total AD76318</t>
  </si>
  <si>
    <t>Total AD76364</t>
  </si>
  <si>
    <t>Total AD76377</t>
  </si>
  <si>
    <t>Total AD76400</t>
  </si>
  <si>
    <t>Total AD76403</t>
  </si>
  <si>
    <t>Total AD76497</t>
  </si>
  <si>
    <t>Total AD76520</t>
  </si>
  <si>
    <t>Total AD76563</t>
  </si>
  <si>
    <t>Total AD76606</t>
  </si>
  <si>
    <t>Total AD76616</t>
  </si>
  <si>
    <t>Total AD76622</t>
  </si>
  <si>
    <t>Total AD76736</t>
  </si>
  <si>
    <t>Total AD76828</t>
  </si>
  <si>
    <t>Total AD76834</t>
  </si>
  <si>
    <t>Total AD76869</t>
  </si>
  <si>
    <t>Total AD76890</t>
  </si>
  <si>
    <t>Total AD76892</t>
  </si>
  <si>
    <t>Total AD76895</t>
  </si>
  <si>
    <t>Total AD81000</t>
  </si>
  <si>
    <t>Total AD81001</t>
  </si>
  <si>
    <t>Total AD81065</t>
  </si>
  <si>
    <t>Total AD81220</t>
  </si>
  <si>
    <t>Total AD81736</t>
  </si>
  <si>
    <t>Total AD81794</t>
  </si>
  <si>
    <t>Total AD85000</t>
  </si>
  <si>
    <t>Total AD85001</t>
  </si>
  <si>
    <t>Total AD85010</t>
  </si>
  <si>
    <t>Total AD85073</t>
  </si>
  <si>
    <t>Total AD85125</t>
  </si>
  <si>
    <t>Total AD85139</t>
  </si>
  <si>
    <t>Total AD85162</t>
  </si>
  <si>
    <t>Total AD85225</t>
  </si>
  <si>
    <t>Total AD85230</t>
  </si>
  <si>
    <t>Total AD85250</t>
  </si>
  <si>
    <t>Total AD85263</t>
  </si>
  <si>
    <t>Total AD85279</t>
  </si>
  <si>
    <t>Total AD85300</t>
  </si>
  <si>
    <t>Total AD85325</t>
  </si>
  <si>
    <t>Total AD85410</t>
  </si>
  <si>
    <t>Total AD85430</t>
  </si>
  <si>
    <t>Total AD85440</t>
  </si>
  <si>
    <t>Total AD85900</t>
  </si>
  <si>
    <t>Total AD85068</t>
  </si>
  <si>
    <t>Total AD86000</t>
  </si>
  <si>
    <t>Total AD86001</t>
  </si>
  <si>
    <t>Total AD86219</t>
  </si>
  <si>
    <t>Total AD86320</t>
  </si>
  <si>
    <t>Total AD86568</t>
  </si>
  <si>
    <t>Total AD86569</t>
  </si>
  <si>
    <t>Total AD86571</t>
  </si>
  <si>
    <t>Total AD86573</t>
  </si>
  <si>
    <t>Total AD86749</t>
  </si>
  <si>
    <t>Total AD86755</t>
  </si>
  <si>
    <t>Total AD86757</t>
  </si>
  <si>
    <t>Total AD86760</t>
  </si>
  <si>
    <t>Total AD86865</t>
  </si>
  <si>
    <t>Total AD86885</t>
  </si>
  <si>
    <t>Total AD86987</t>
  </si>
  <si>
    <t>Total AD88000</t>
  </si>
  <si>
    <t>Total AD90000</t>
  </si>
  <si>
    <t>Total AD90999</t>
  </si>
  <si>
    <t>Total AD90001</t>
  </si>
  <si>
    <t>Total AD90002</t>
  </si>
  <si>
    <t>Total AD90998</t>
  </si>
  <si>
    <t>Total AD90997</t>
  </si>
  <si>
    <t>Total AD91000</t>
  </si>
  <si>
    <t>Total AD91001</t>
  </si>
  <si>
    <t>Total AD91540</t>
  </si>
  <si>
    <t>Total AD94000</t>
  </si>
  <si>
    <t>Total AD94001</t>
  </si>
  <si>
    <t>Total AD95000</t>
  </si>
  <si>
    <t>Total AD95001</t>
  </si>
  <si>
    <t>Total AD95025</t>
  </si>
  <si>
    <t>Total AD97000</t>
  </si>
  <si>
    <t>Total AD97001</t>
  </si>
  <si>
    <t>Total AD97666</t>
  </si>
  <si>
    <t>Total AD99000</t>
  </si>
  <si>
    <t>Total AD99001</t>
  </si>
  <si>
    <t>Total AD99524</t>
  </si>
  <si>
    <t>Total AD99624</t>
  </si>
  <si>
    <t>Total AD99773</t>
  </si>
  <si>
    <t>Total ADC0001</t>
  </si>
  <si>
    <t>Total ADC0002</t>
  </si>
  <si>
    <t>Total ADC0003</t>
  </si>
  <si>
    <t>Total ADC0004</t>
  </si>
  <si>
    <t>Total ADC0005</t>
  </si>
  <si>
    <t>Total ADC0006</t>
  </si>
  <si>
    <t>Total ADC0007</t>
  </si>
  <si>
    <t>Total ADC0008</t>
  </si>
  <si>
    <t>Total ADC0009</t>
  </si>
  <si>
    <t>Total ADF0000</t>
  </si>
  <si>
    <t>Total DA05001</t>
  </si>
  <si>
    <t>Total DA05002</t>
  </si>
  <si>
    <t>Total DA05004</t>
  </si>
  <si>
    <t>Total DA05030</t>
  </si>
  <si>
    <t>Total DA05031</t>
  </si>
  <si>
    <t>Total DA05034</t>
  </si>
  <si>
    <t>Total DA05036</t>
  </si>
  <si>
    <t>Total DA05040</t>
  </si>
  <si>
    <t>Total DA05042</t>
  </si>
  <si>
    <t>Total DA05044</t>
  </si>
  <si>
    <t>Total DA05045</t>
  </si>
  <si>
    <t>Total DA05051</t>
  </si>
  <si>
    <t>Total DA05055</t>
  </si>
  <si>
    <t>Total DA05059</t>
  </si>
  <si>
    <t>Total DA05079</t>
  </si>
  <si>
    <t>Total DA05086</t>
  </si>
  <si>
    <t>Total DA05088</t>
  </si>
  <si>
    <t>Total DA05093</t>
  </si>
  <si>
    <t>Total DA05107</t>
  </si>
  <si>
    <t>Total DA05113</t>
  </si>
  <si>
    <t>Total DA05120</t>
  </si>
  <si>
    <t>Total DA05125</t>
  </si>
  <si>
    <t>Total DA05129</t>
  </si>
  <si>
    <t>Total DA05134</t>
  </si>
  <si>
    <t>Total DA05138</t>
  </si>
  <si>
    <t>Total DA05142</t>
  </si>
  <si>
    <t>Total DA05147</t>
  </si>
  <si>
    <t>Total DA05150</t>
  </si>
  <si>
    <t>Total DA05154</t>
  </si>
  <si>
    <t>Total DA05172</t>
  </si>
  <si>
    <t>Total DA05190</t>
  </si>
  <si>
    <t>Total DA05197</t>
  </si>
  <si>
    <t>Total DA05206</t>
  </si>
  <si>
    <t>Total DA05212</t>
  </si>
  <si>
    <t>Total DA05234</t>
  </si>
  <si>
    <t>Total DA05237</t>
  </si>
  <si>
    <t>Total DA05240</t>
  </si>
  <si>
    <t>Total DA05250</t>
  </si>
  <si>
    <t>Total DA05266</t>
  </si>
  <si>
    <t>Total DA05282</t>
  </si>
  <si>
    <t>Total DA05284</t>
  </si>
  <si>
    <t>Total DA05308</t>
  </si>
  <si>
    <t>Total DA05310</t>
  </si>
  <si>
    <t>Total DA05347</t>
  </si>
  <si>
    <t>Total DA05360</t>
  </si>
  <si>
    <t>Total DA05361</t>
  </si>
  <si>
    <t>Total DA05364</t>
  </si>
  <si>
    <t>Total DA05376</t>
  </si>
  <si>
    <t>Total DA05380</t>
  </si>
  <si>
    <t>Total DA05390</t>
  </si>
  <si>
    <t>Total DA05400</t>
  </si>
  <si>
    <t>Total DA05411</t>
  </si>
  <si>
    <t>Total DA05425</t>
  </si>
  <si>
    <t>Total DA05440</t>
  </si>
  <si>
    <t>Total DA05467</t>
  </si>
  <si>
    <t>Total DA05480</t>
  </si>
  <si>
    <t>Total DA05483</t>
  </si>
  <si>
    <t>Total DA05490</t>
  </si>
  <si>
    <t>Total DA05495</t>
  </si>
  <si>
    <t>Total DA05501</t>
  </si>
  <si>
    <t>Total DA05541</t>
  </si>
  <si>
    <t>Total DA05579</t>
  </si>
  <si>
    <t>Total DA05585</t>
  </si>
  <si>
    <t>Total DA05591</t>
  </si>
  <si>
    <t>Total DA05604</t>
  </si>
  <si>
    <t>Total DA05607</t>
  </si>
  <si>
    <t>Total DA05615</t>
  </si>
  <si>
    <t>Total DA05628</t>
  </si>
  <si>
    <t>Total DA05642</t>
  </si>
  <si>
    <t>Total DA05649</t>
  </si>
  <si>
    <t>Total DA05652</t>
  </si>
  <si>
    <t>Total DA05656</t>
  </si>
  <si>
    <t>Total DA05660</t>
  </si>
  <si>
    <t>Total DA05664</t>
  </si>
  <si>
    <t>Total DA05667</t>
  </si>
  <si>
    <t>Total DA05670</t>
  </si>
  <si>
    <t>Total DA05674</t>
  </si>
  <si>
    <t>Total DA05679</t>
  </si>
  <si>
    <t>Total DA05686</t>
  </si>
  <si>
    <t>Total DA05690</t>
  </si>
  <si>
    <t>Total DA05736</t>
  </si>
  <si>
    <t>Total DA05756</t>
  </si>
  <si>
    <t>Total DA05761</t>
  </si>
  <si>
    <t>Total DA05789</t>
  </si>
  <si>
    <t>Total DA05790</t>
  </si>
  <si>
    <t>Total DA05792</t>
  </si>
  <si>
    <t>Total DA05809</t>
  </si>
  <si>
    <t>Total DA05819</t>
  </si>
  <si>
    <t>Total DA05837</t>
  </si>
  <si>
    <t>Total DA05842</t>
  </si>
  <si>
    <t>Total DA05847</t>
  </si>
  <si>
    <t>Total DA05854</t>
  </si>
  <si>
    <t>Total DA05856</t>
  </si>
  <si>
    <t>Total DA05858</t>
  </si>
  <si>
    <t>Total DA05861</t>
  </si>
  <si>
    <t>Total DA05873</t>
  </si>
  <si>
    <t>Total DA05885</t>
  </si>
  <si>
    <t>Total DA05887</t>
  </si>
  <si>
    <t>Total DA05890</t>
  </si>
  <si>
    <t>Total DA05893</t>
  </si>
  <si>
    <t>Total DA05895</t>
  </si>
  <si>
    <t>Total DA08001</t>
  </si>
  <si>
    <t>Total DA08078</t>
  </si>
  <si>
    <t>Total DA08296</t>
  </si>
  <si>
    <t>Total DA08372</t>
  </si>
  <si>
    <t>Total DA08421</t>
  </si>
  <si>
    <t>Total DA08433</t>
  </si>
  <si>
    <t>Total DA08436</t>
  </si>
  <si>
    <t>Total DA08520</t>
  </si>
  <si>
    <t>Total DA08560</t>
  </si>
  <si>
    <t>Total DA08573</t>
  </si>
  <si>
    <t>Total DA08606</t>
  </si>
  <si>
    <t>Total DA08634</t>
  </si>
  <si>
    <t>Total DA08638</t>
  </si>
  <si>
    <t>Total DA08685</t>
  </si>
  <si>
    <t>Total DA08832</t>
  </si>
  <si>
    <t>Total DA11001</t>
  </si>
  <si>
    <t>Total DA13001</t>
  </si>
  <si>
    <t>Total DA13006</t>
  </si>
  <si>
    <t>Total DA13030</t>
  </si>
  <si>
    <t>Total DA13042</t>
  </si>
  <si>
    <t>Total DA13052</t>
  </si>
  <si>
    <t>Total DA13062</t>
  </si>
  <si>
    <t>Total DA13074</t>
  </si>
  <si>
    <t>Total DA13160</t>
  </si>
  <si>
    <t>Total DA13188</t>
  </si>
  <si>
    <t>Total DA13212</t>
  </si>
  <si>
    <t>Total DA13222</t>
  </si>
  <si>
    <t>Total DA13244</t>
  </si>
  <si>
    <t>Total DA13300</t>
  </si>
  <si>
    <t>Total DA13430</t>
  </si>
  <si>
    <t>Total DA13433</t>
  </si>
  <si>
    <t>Total DA13440</t>
  </si>
  <si>
    <t>Total DA13442</t>
  </si>
  <si>
    <t>Total DA13458</t>
  </si>
  <si>
    <t>Total DA13468</t>
  </si>
  <si>
    <t>Total DA13473</t>
  </si>
  <si>
    <t>Total DA13490</t>
  </si>
  <si>
    <t>Total DA13580</t>
  </si>
  <si>
    <t>Total DA13600</t>
  </si>
  <si>
    <t>Total DA13647</t>
  </si>
  <si>
    <t>Total DA13655</t>
  </si>
  <si>
    <t>Total DA13657</t>
  </si>
  <si>
    <t>Total DA13667</t>
  </si>
  <si>
    <t>Total DA13673</t>
  </si>
  <si>
    <t>Total DA13683</t>
  </si>
  <si>
    <t>Total DA13688</t>
  </si>
  <si>
    <t>Total DA13744</t>
  </si>
  <si>
    <t>Total DA13760</t>
  </si>
  <si>
    <t>Total DA13780</t>
  </si>
  <si>
    <t>Total DA13810</t>
  </si>
  <si>
    <t>Total DA13836</t>
  </si>
  <si>
    <t>Total DA13838</t>
  </si>
  <si>
    <t>Total DA13894</t>
  </si>
  <si>
    <t>Total DA15001</t>
  </si>
  <si>
    <t>Total DA15022</t>
  </si>
  <si>
    <t>Total DA15051</t>
  </si>
  <si>
    <t>Total DA15090</t>
  </si>
  <si>
    <t>Total DA15092</t>
  </si>
  <si>
    <t>Total DA15097</t>
  </si>
  <si>
    <t>Total DA15104</t>
  </si>
  <si>
    <t>Total DA15106</t>
  </si>
  <si>
    <t>Total DA15109</t>
  </si>
  <si>
    <t>Total DA15114</t>
  </si>
  <si>
    <t>Total DA15131</t>
  </si>
  <si>
    <t>Total DA15176</t>
  </si>
  <si>
    <t>Total DA15180</t>
  </si>
  <si>
    <t>Total DA15183</t>
  </si>
  <si>
    <t>Total DA15185</t>
  </si>
  <si>
    <t>Total DA15187</t>
  </si>
  <si>
    <t>Total DA15189</t>
  </si>
  <si>
    <t>Total DA15204</t>
  </si>
  <si>
    <t>Total DA15212</t>
  </si>
  <si>
    <t>Total DA15215</t>
  </si>
  <si>
    <t>Total DA15223</t>
  </si>
  <si>
    <t>Total DA15224</t>
  </si>
  <si>
    <t>Total DA15226</t>
  </si>
  <si>
    <t>Total DA15232</t>
  </si>
  <si>
    <t>Total DA15236</t>
  </si>
  <si>
    <t>Total DA15238</t>
  </si>
  <si>
    <t>Total DA15248</t>
  </si>
  <si>
    <t>Total DA15272</t>
  </si>
  <si>
    <t>Total DA15293</t>
  </si>
  <si>
    <t>Total DA15296</t>
  </si>
  <si>
    <t>Total DA15299</t>
  </si>
  <si>
    <t>Total DA15317</t>
  </si>
  <si>
    <t>Total DA15322</t>
  </si>
  <si>
    <t>Total DA15325</t>
  </si>
  <si>
    <t>Total DA15362</t>
  </si>
  <si>
    <t>Total DA15367</t>
  </si>
  <si>
    <t>Total DA15368</t>
  </si>
  <si>
    <t>Total DA15401</t>
  </si>
  <si>
    <t>Total DA15403</t>
  </si>
  <si>
    <t>Total DA15407</t>
  </si>
  <si>
    <t>Total DA15425</t>
  </si>
  <si>
    <t>Total DA15442</t>
  </si>
  <si>
    <t>Total DA15455</t>
  </si>
  <si>
    <t>Total DA15464</t>
  </si>
  <si>
    <t>Total DA15466</t>
  </si>
  <si>
    <t>Total DA15469</t>
  </si>
  <si>
    <t>Total DA15476</t>
  </si>
  <si>
    <t>Total DA15480</t>
  </si>
  <si>
    <t>Total DA15491</t>
  </si>
  <si>
    <t>Total DA15500</t>
  </si>
  <si>
    <t>Total DA15507</t>
  </si>
  <si>
    <t>Total DA15511</t>
  </si>
  <si>
    <t>Total DA15514</t>
  </si>
  <si>
    <t>Total DA15516</t>
  </si>
  <si>
    <t>Total DA15522</t>
  </si>
  <si>
    <t>Total DA15531</t>
  </si>
  <si>
    <t>Total DA15537</t>
  </si>
  <si>
    <t>Total DA15542</t>
  </si>
  <si>
    <t>Total DA15572</t>
  </si>
  <si>
    <t>Total DA15580</t>
  </si>
  <si>
    <t>Total DA15599</t>
  </si>
  <si>
    <t>Total DA15600</t>
  </si>
  <si>
    <t>Total DA15621</t>
  </si>
  <si>
    <t>Total DA15632</t>
  </si>
  <si>
    <t>Total DA15638</t>
  </si>
  <si>
    <t>Total DA15646</t>
  </si>
  <si>
    <t>Total DA15667</t>
  </si>
  <si>
    <t>Total DA15673</t>
  </si>
  <si>
    <t>Total DA15676</t>
  </si>
  <si>
    <t>Total DA15681</t>
  </si>
  <si>
    <t>Total DA15686</t>
  </si>
  <si>
    <t>Total DA15690</t>
  </si>
  <si>
    <t>Total DA15693</t>
  </si>
  <si>
    <t>Total DA15720</t>
  </si>
  <si>
    <t>Total DA15723</t>
  </si>
  <si>
    <t>Total DA15753</t>
  </si>
  <si>
    <t>Total DA15755</t>
  </si>
  <si>
    <t>Total DA15757</t>
  </si>
  <si>
    <t>Total DA15759</t>
  </si>
  <si>
    <t>Total DA15761</t>
  </si>
  <si>
    <t>Total DA15762</t>
  </si>
  <si>
    <t>Total DA15763</t>
  </si>
  <si>
    <t>Total DA15764</t>
  </si>
  <si>
    <t>Total DA15774</t>
  </si>
  <si>
    <t>Total DA15776</t>
  </si>
  <si>
    <t>Total DA15778</t>
  </si>
  <si>
    <t>Total DA15790</t>
  </si>
  <si>
    <t>Total DA15798</t>
  </si>
  <si>
    <t>Total DA15806</t>
  </si>
  <si>
    <t>Total DA15810</t>
  </si>
  <si>
    <t>Total DA15816</t>
  </si>
  <si>
    <t>Total DA15820</t>
  </si>
  <si>
    <t>Total DA15822</t>
  </si>
  <si>
    <t>Total DA15832</t>
  </si>
  <si>
    <t>Total DA15835</t>
  </si>
  <si>
    <t>Total DA15837</t>
  </si>
  <si>
    <t>Total DA15842</t>
  </si>
  <si>
    <t>Total DA15861</t>
  </si>
  <si>
    <t>Total DA15879</t>
  </si>
  <si>
    <t>Total DA17001</t>
  </si>
  <si>
    <t>Total DA17013</t>
  </si>
  <si>
    <t>Total DA17042</t>
  </si>
  <si>
    <t>Total DA17088</t>
  </si>
  <si>
    <t>Total DA17174</t>
  </si>
  <si>
    <t>Total DA17272</t>
  </si>
  <si>
    <t>Total DA17380</t>
  </si>
  <si>
    <t>Total DA17388</t>
  </si>
  <si>
    <t>Total DA17433</t>
  </si>
  <si>
    <t>Total DA17442</t>
  </si>
  <si>
    <t>Total DA17486</t>
  </si>
  <si>
    <t>Total DA17495</t>
  </si>
  <si>
    <t>Total DA17513</t>
  </si>
  <si>
    <t>Total DA17524</t>
  </si>
  <si>
    <t>Total DA17541</t>
  </si>
  <si>
    <t>Total DA17614</t>
  </si>
  <si>
    <t>Total DA17653</t>
  </si>
  <si>
    <t>Total DA17662</t>
  </si>
  <si>
    <t>Total DA17665</t>
  </si>
  <si>
    <t>Total DA17777</t>
  </si>
  <si>
    <t>Total DA17867</t>
  </si>
  <si>
    <t>Total DA17873</t>
  </si>
  <si>
    <t>Total DA17877</t>
  </si>
  <si>
    <t>Total DA18001</t>
  </si>
  <si>
    <t>Total DA18029</t>
  </si>
  <si>
    <t>Total DA18247</t>
  </si>
  <si>
    <t>Total DA18256</t>
  </si>
  <si>
    <t>Total DA18479</t>
  </si>
  <si>
    <t>Total DA18592</t>
  </si>
  <si>
    <t>Total DA18610</t>
  </si>
  <si>
    <t>Total DA18756</t>
  </si>
  <si>
    <t>Total DA19001</t>
  </si>
  <si>
    <t>Total DA19022</t>
  </si>
  <si>
    <t>Total DA19100</t>
  </si>
  <si>
    <t>Total DA19110</t>
  </si>
  <si>
    <t>Total DA19130</t>
  </si>
  <si>
    <t>Total DA19142</t>
  </si>
  <si>
    <t>Total DA19212</t>
  </si>
  <si>
    <t>Total DA19256</t>
  </si>
  <si>
    <t>Total DA19300</t>
  </si>
  <si>
    <t>Total DA19318</t>
  </si>
  <si>
    <t>Total DA19355</t>
  </si>
  <si>
    <t>Total DA19392</t>
  </si>
  <si>
    <t>Total DA19397</t>
  </si>
  <si>
    <t>Total DA19418</t>
  </si>
  <si>
    <t>Total DA19450</t>
  </si>
  <si>
    <t>Total DA19455</t>
  </si>
  <si>
    <t>Total DA19473</t>
  </si>
  <si>
    <t>Total DA19517</t>
  </si>
  <si>
    <t>Total DA19532</t>
  </si>
  <si>
    <t>Total DA19533</t>
  </si>
  <si>
    <t>Total DA19573</t>
  </si>
  <si>
    <t>Total DA19585</t>
  </si>
  <si>
    <t>Total DA19622</t>
  </si>
  <si>
    <t>Total DA19698</t>
  </si>
  <si>
    <t>Total DA19701</t>
  </si>
  <si>
    <t>Total DA19760</t>
  </si>
  <si>
    <t>Total DA19780</t>
  </si>
  <si>
    <t>Total DA19807</t>
  </si>
  <si>
    <t>Total DA19809</t>
  </si>
  <si>
    <t>Total DA19821</t>
  </si>
  <si>
    <t>Total DA19824</t>
  </si>
  <si>
    <t>Total DA19845</t>
  </si>
  <si>
    <t>Total DA20001</t>
  </si>
  <si>
    <t>Total DA20011</t>
  </si>
  <si>
    <t>Total DA20013</t>
  </si>
  <si>
    <t>Total DA20032</t>
  </si>
  <si>
    <t>Total DA20045</t>
  </si>
  <si>
    <t>Total DA20060</t>
  </si>
  <si>
    <t>Total DA20175</t>
  </si>
  <si>
    <t>Total DA20178</t>
  </si>
  <si>
    <t>Total DA20228</t>
  </si>
  <si>
    <t>Total DA20238</t>
  </si>
  <si>
    <t>Total DA20250</t>
  </si>
  <si>
    <t>Total DA20295</t>
  </si>
  <si>
    <t>Total DA20383</t>
  </si>
  <si>
    <t>Total DA20400</t>
  </si>
  <si>
    <t>Total DA20443</t>
  </si>
  <si>
    <t>Total DA20517</t>
  </si>
  <si>
    <t>Total DA20550</t>
  </si>
  <si>
    <t>Total DA20614</t>
  </si>
  <si>
    <t>Total DA20621</t>
  </si>
  <si>
    <t>Total DA20710</t>
  </si>
  <si>
    <t>Total DA20750</t>
  </si>
  <si>
    <t>Total DA20770</t>
  </si>
  <si>
    <t>Total DA20787</t>
  </si>
  <si>
    <t>Total DA23001</t>
  </si>
  <si>
    <t>Total DA23068</t>
  </si>
  <si>
    <t>Total DA23079</t>
  </si>
  <si>
    <t>Total DA23162</t>
  </si>
  <si>
    <t>Total DA23189</t>
  </si>
  <si>
    <t>Total DA23350</t>
  </si>
  <si>
    <t>Total DA23417</t>
  </si>
  <si>
    <t>Total DA23419</t>
  </si>
  <si>
    <t>Total DA23464</t>
  </si>
  <si>
    <t>Total DA23466</t>
  </si>
  <si>
    <t>Total DA23555</t>
  </si>
  <si>
    <t>Total DA23570</t>
  </si>
  <si>
    <t>Total DA23574</t>
  </si>
  <si>
    <t>Total DA23580</t>
  </si>
  <si>
    <t>Total DA23586</t>
  </si>
  <si>
    <t>Total DA23660</t>
  </si>
  <si>
    <t>Total DA23678</t>
  </si>
  <si>
    <t>Total DA23682</t>
  </si>
  <si>
    <t>Total DA23686</t>
  </si>
  <si>
    <t>Total DA23807</t>
  </si>
  <si>
    <t>Total DA23855</t>
  </si>
  <si>
    <t>Total DA25001</t>
  </si>
  <si>
    <t>Total DA25035</t>
  </si>
  <si>
    <t>Total DA25053</t>
  </si>
  <si>
    <t>Total DA25086</t>
  </si>
  <si>
    <t>Total DA25099</t>
  </si>
  <si>
    <t>Total DA25126</t>
  </si>
  <si>
    <t>Total DA25148</t>
  </si>
  <si>
    <t>Total DA25151</t>
  </si>
  <si>
    <t>Total DA25154</t>
  </si>
  <si>
    <t>Total DA25168</t>
  </si>
  <si>
    <t>Total DA25175</t>
  </si>
  <si>
    <t>Total DA25178</t>
  </si>
  <si>
    <t>Total DA25181</t>
  </si>
  <si>
    <t>Total DA25183</t>
  </si>
  <si>
    <t>Total DA25200</t>
  </si>
  <si>
    <t>Total DA25214</t>
  </si>
  <si>
    <t>Total DA25224</t>
  </si>
  <si>
    <t>Total DA25245</t>
  </si>
  <si>
    <t>Total DA25258</t>
  </si>
  <si>
    <t>Total DA25260</t>
  </si>
  <si>
    <t>Total DA25281</t>
  </si>
  <si>
    <t>Total DA25290</t>
  </si>
  <si>
    <t>Total DA25293</t>
  </si>
  <si>
    <t>Total DA25295</t>
  </si>
  <si>
    <t>Total DA25297</t>
  </si>
  <si>
    <t>Total DA25307</t>
  </si>
  <si>
    <t>Total DA25317</t>
  </si>
  <si>
    <t>Total DA25320</t>
  </si>
  <si>
    <t>Total DA25322</t>
  </si>
  <si>
    <t>Total DA25324</t>
  </si>
  <si>
    <t>Total DA25326</t>
  </si>
  <si>
    <t>Total DA25335</t>
  </si>
  <si>
    <t>Total DA25339</t>
  </si>
  <si>
    <t>Total DA25368</t>
  </si>
  <si>
    <t>Total DA25372</t>
  </si>
  <si>
    <t>Total DA25377</t>
  </si>
  <si>
    <t>Total DA25402</t>
  </si>
  <si>
    <t>Total DA25407</t>
  </si>
  <si>
    <t>Total DA25426</t>
  </si>
  <si>
    <t>Total DA25430</t>
  </si>
  <si>
    <t>Total DA25436</t>
  </si>
  <si>
    <t>Total DA25438</t>
  </si>
  <si>
    <t>Total DA25473</t>
  </si>
  <si>
    <t>Total DA25483</t>
  </si>
  <si>
    <t>Total DA25486</t>
  </si>
  <si>
    <t>Total DA25488</t>
  </si>
  <si>
    <t>Total DA25513</t>
  </si>
  <si>
    <t>Total DA25524</t>
  </si>
  <si>
    <t>Total DA25530</t>
  </si>
  <si>
    <t>Total DA25572</t>
  </si>
  <si>
    <t>Total DA25580</t>
  </si>
  <si>
    <t>Total DA25592</t>
  </si>
  <si>
    <t>Total DA25594</t>
  </si>
  <si>
    <t>Total DA25599</t>
  </si>
  <si>
    <t>Total DA25612</t>
  </si>
  <si>
    <t>Total DA25649</t>
  </si>
  <si>
    <t>Total DA25653</t>
  </si>
  <si>
    <t>Total DA25658</t>
  </si>
  <si>
    <t>Total DA25662</t>
  </si>
  <si>
    <t>Total DA25718</t>
  </si>
  <si>
    <t>Total DA25736</t>
  </si>
  <si>
    <t>Total DA25740</t>
  </si>
  <si>
    <t>Total DA25743</t>
  </si>
  <si>
    <t>Total DA25745</t>
  </si>
  <si>
    <t>Total DA25754</t>
  </si>
  <si>
    <t>Total DA25758</t>
  </si>
  <si>
    <t>Total DA25769</t>
  </si>
  <si>
    <t>Total DA25772</t>
  </si>
  <si>
    <t>Total DA25781</t>
  </si>
  <si>
    <t>Total DA25785</t>
  </si>
  <si>
    <t>Total DA25793</t>
  </si>
  <si>
    <t>Total DA25807</t>
  </si>
  <si>
    <t>Total DA25815</t>
  </si>
  <si>
    <t>Total DA25817</t>
  </si>
  <si>
    <t>Total DA25839</t>
  </si>
  <si>
    <t>Total DA25843</t>
  </si>
  <si>
    <t>Total DA25845</t>
  </si>
  <si>
    <t>Total DA25851</t>
  </si>
  <si>
    <t>Total DA25873</t>
  </si>
  <si>
    <t>Total DA25875</t>
  </si>
  <si>
    <t>Total DA25899</t>
  </si>
  <si>
    <t>Total DA27001</t>
  </si>
  <si>
    <t>Total DA27006</t>
  </si>
  <si>
    <t>Total DA27050</t>
  </si>
  <si>
    <t>Total DA27073</t>
  </si>
  <si>
    <t>Total DA27135</t>
  </si>
  <si>
    <t>Total DA27160</t>
  </si>
  <si>
    <t>Total DA27205</t>
  </si>
  <si>
    <t>Total DA27245</t>
  </si>
  <si>
    <t>Total DA27250</t>
  </si>
  <si>
    <t>Total DA27361</t>
  </si>
  <si>
    <t>Total DA27413</t>
  </si>
  <si>
    <t>Total DA27425</t>
  </si>
  <si>
    <t>Total DA27430</t>
  </si>
  <si>
    <t>Total DA27450</t>
  </si>
  <si>
    <t>Total DA27491</t>
  </si>
  <si>
    <t>Total DA27495</t>
  </si>
  <si>
    <t>Total DA27580</t>
  </si>
  <si>
    <t>Total DA27600</t>
  </si>
  <si>
    <t>Total DA27615</t>
  </si>
  <si>
    <t>Total DA27660</t>
  </si>
  <si>
    <t>Total DA27745</t>
  </si>
  <si>
    <t>Total DA27787</t>
  </si>
  <si>
    <t>Total DA27800</t>
  </si>
  <si>
    <t>Total DA27810</t>
  </si>
  <si>
    <t>Total DA41001</t>
  </si>
  <si>
    <t>Total DA41013</t>
  </si>
  <si>
    <t>Total DA41016</t>
  </si>
  <si>
    <t>Total DA41026</t>
  </si>
  <si>
    <t>Total DA41132</t>
  </si>
  <si>
    <t>Total DA41206</t>
  </si>
  <si>
    <t>Total DA41244</t>
  </si>
  <si>
    <t>Total DA41298</t>
  </si>
  <si>
    <t>Total DA41306</t>
  </si>
  <si>
    <t>Total DA41319</t>
  </si>
  <si>
    <t>Total DA41349</t>
  </si>
  <si>
    <t>Total DA41357</t>
  </si>
  <si>
    <t>Total DA41396</t>
  </si>
  <si>
    <t>Total DA41483</t>
  </si>
  <si>
    <t>Total DA41503</t>
  </si>
  <si>
    <t>Total DA41518</t>
  </si>
  <si>
    <t>Total DA41524</t>
  </si>
  <si>
    <t>Total DA41551</t>
  </si>
  <si>
    <t>Total DA41615</t>
  </si>
  <si>
    <t>Total DA41668</t>
  </si>
  <si>
    <t>Total DA41676</t>
  </si>
  <si>
    <t>Total DA41770</t>
  </si>
  <si>
    <t>Total DA41791</t>
  </si>
  <si>
    <t>Total DA41797</t>
  </si>
  <si>
    <t>Total DA41799</t>
  </si>
  <si>
    <t>Total DA41801</t>
  </si>
  <si>
    <t>Total DA41807</t>
  </si>
  <si>
    <t>Total DA41872</t>
  </si>
  <si>
    <t>Total DA41885</t>
  </si>
  <si>
    <t>Total DA44001</t>
  </si>
  <si>
    <t>Total DA44035</t>
  </si>
  <si>
    <t>Total DA44078</t>
  </si>
  <si>
    <t>Total DA44090</t>
  </si>
  <si>
    <t>Total DA44110</t>
  </si>
  <si>
    <t>Total DA44279</t>
  </si>
  <si>
    <t>Total DA44378</t>
  </si>
  <si>
    <t>Total DA44430</t>
  </si>
  <si>
    <t>Total DA44560</t>
  </si>
  <si>
    <t>Total DA44650</t>
  </si>
  <si>
    <t>Total DA44847</t>
  </si>
  <si>
    <t>Total DA44874</t>
  </si>
  <si>
    <t>Total DA47001</t>
  </si>
  <si>
    <t>Total DA47030</t>
  </si>
  <si>
    <t>Total DA47053</t>
  </si>
  <si>
    <t>Total DA47058</t>
  </si>
  <si>
    <t>Total DA47189</t>
  </si>
  <si>
    <t>Total DA47245</t>
  </si>
  <si>
    <t>Total DA47288</t>
  </si>
  <si>
    <t>Total DA47318</t>
  </si>
  <si>
    <t>Total DA47555</t>
  </si>
  <si>
    <t>Total DA47605</t>
  </si>
  <si>
    <t>Total DA47692</t>
  </si>
  <si>
    <t>Total DA47707</t>
  </si>
  <si>
    <t>Total DA47745</t>
  </si>
  <si>
    <t>Total DA47798</t>
  </si>
  <si>
    <t>Total DA47980</t>
  </si>
  <si>
    <t>Total DA50001</t>
  </si>
  <si>
    <t>Total DA50006</t>
  </si>
  <si>
    <t>Total DA50110</t>
  </si>
  <si>
    <t>Total DA50124</t>
  </si>
  <si>
    <t>Total DA50150</t>
  </si>
  <si>
    <t>Total DA50223</t>
  </si>
  <si>
    <t>Total DA50226</t>
  </si>
  <si>
    <t>Total DA50245</t>
  </si>
  <si>
    <t>Total DA50251</t>
  </si>
  <si>
    <t>Total DA50270</t>
  </si>
  <si>
    <t>Total DA50287</t>
  </si>
  <si>
    <t>Total DA50313</t>
  </si>
  <si>
    <t>Total DA50318</t>
  </si>
  <si>
    <t>Total DA50325</t>
  </si>
  <si>
    <t>Total DA50330</t>
  </si>
  <si>
    <t>Total DA50350</t>
  </si>
  <si>
    <t>Total DA50370</t>
  </si>
  <si>
    <t>Total DA50568</t>
  </si>
  <si>
    <t>Total DA50573</t>
  </si>
  <si>
    <t>Total DA50577</t>
  </si>
  <si>
    <t>Total DA50606</t>
  </si>
  <si>
    <t>Total DA50680</t>
  </si>
  <si>
    <t>Total DA50689</t>
  </si>
  <si>
    <t>Total DA50711</t>
  </si>
  <si>
    <t>Total DA52001</t>
  </si>
  <si>
    <t>Total DA52051</t>
  </si>
  <si>
    <t>Total DA52079</t>
  </si>
  <si>
    <t>Total DA52110</t>
  </si>
  <si>
    <t>Total DA52203</t>
  </si>
  <si>
    <t>Total DA52207</t>
  </si>
  <si>
    <t>Total DA52210</t>
  </si>
  <si>
    <t>Total DA52224</t>
  </si>
  <si>
    <t>Total DA52233</t>
  </si>
  <si>
    <t>Total DA52250</t>
  </si>
  <si>
    <t>Total DA52254</t>
  </si>
  <si>
    <t>Total DA52258</t>
  </si>
  <si>
    <t>Total DA52260</t>
  </si>
  <si>
    <t>Total DA52287</t>
  </si>
  <si>
    <t>Total DA52352</t>
  </si>
  <si>
    <t>Total DA52354</t>
  </si>
  <si>
    <t>Total DA52356</t>
  </si>
  <si>
    <t>Total DA52385</t>
  </si>
  <si>
    <t>Total DA52399</t>
  </si>
  <si>
    <t>Total DA52418</t>
  </si>
  <si>
    <t>Total DA52427</t>
  </si>
  <si>
    <t>Total DA52435</t>
  </si>
  <si>
    <t>Total DA52480</t>
  </si>
  <si>
    <t>Total DA52506</t>
  </si>
  <si>
    <t>Total DA52560</t>
  </si>
  <si>
    <t>Total DA52585</t>
  </si>
  <si>
    <t>Total DA52621</t>
  </si>
  <si>
    <t>Total DA52678</t>
  </si>
  <si>
    <t>Total DA52683</t>
  </si>
  <si>
    <t>Total DA52687</t>
  </si>
  <si>
    <t>Total DA52693</t>
  </si>
  <si>
    <t>Total DA52694</t>
  </si>
  <si>
    <t>Total DA52696</t>
  </si>
  <si>
    <t>Total DA52699</t>
  </si>
  <si>
    <t>Total DA52720</t>
  </si>
  <si>
    <t>Total DA52786</t>
  </si>
  <si>
    <t>Total DA52835</t>
  </si>
  <si>
    <t>Total DA52885</t>
  </si>
  <si>
    <t>Total DA54001</t>
  </si>
  <si>
    <t>Total DA54003</t>
  </si>
  <si>
    <t>Total DA54051</t>
  </si>
  <si>
    <t>Total DA54099</t>
  </si>
  <si>
    <t>Total DA54109</t>
  </si>
  <si>
    <t>Total DA54125</t>
  </si>
  <si>
    <t>Total DA54172</t>
  </si>
  <si>
    <t>Total DA54174</t>
  </si>
  <si>
    <t>Total DA54206</t>
  </si>
  <si>
    <t>Total DA54239</t>
  </si>
  <si>
    <t>Total DA54245</t>
  </si>
  <si>
    <t>Total DA54261</t>
  </si>
  <si>
    <t>Total DA54347</t>
  </si>
  <si>
    <t>Total DA54377</t>
  </si>
  <si>
    <t>Total DA54385</t>
  </si>
  <si>
    <t>Total DA54405</t>
  </si>
  <si>
    <t>Total DA54480</t>
  </si>
  <si>
    <t>Total DA54498</t>
  </si>
  <si>
    <t>Total DA54518</t>
  </si>
  <si>
    <t>Total DA54520</t>
  </si>
  <si>
    <t>Total DA54660</t>
  </si>
  <si>
    <t>Total DA54673</t>
  </si>
  <si>
    <t>Total DA54680</t>
  </si>
  <si>
    <t>Total DA54720</t>
  </si>
  <si>
    <t>Total DA54810</t>
  </si>
  <si>
    <t>Total DA54820</t>
  </si>
  <si>
    <t>Total DA54874</t>
  </si>
  <si>
    <t>Total DA63130</t>
  </si>
  <si>
    <t>Total DA63212</t>
  </si>
  <si>
    <t>Total DA63272</t>
  </si>
  <si>
    <t>Total DA63302</t>
  </si>
  <si>
    <t>Total DA63401</t>
  </si>
  <si>
    <t>Total DA63470</t>
  </si>
  <si>
    <t>Total DA63548</t>
  </si>
  <si>
    <t>Total DA63690</t>
  </si>
  <si>
    <t>Total DA66001</t>
  </si>
  <si>
    <t>Total DA66045</t>
  </si>
  <si>
    <t>Total DA66075</t>
  </si>
  <si>
    <t>Total DA66088</t>
  </si>
  <si>
    <t>Total DA66318</t>
  </si>
  <si>
    <t>Total DA66400</t>
  </si>
  <si>
    <t>Total DA66440</t>
  </si>
  <si>
    <t>Total DA66456</t>
  </si>
  <si>
    <t>Total DA66572</t>
  </si>
  <si>
    <t>Total DA66594</t>
  </si>
  <si>
    <t>Total DA66682</t>
  </si>
  <si>
    <t>Total DA66687</t>
  </si>
  <si>
    <t>Total DA68001</t>
  </si>
  <si>
    <t>Total DA68013</t>
  </si>
  <si>
    <t>Total DA68020</t>
  </si>
  <si>
    <t>Total DA68051</t>
  </si>
  <si>
    <t>Total DA68079</t>
  </si>
  <si>
    <t>Total DA68081</t>
  </si>
  <si>
    <t>Total DA68092</t>
  </si>
  <si>
    <t>Total DA68101</t>
  </si>
  <si>
    <t>Total DA68121</t>
  </si>
  <si>
    <t>Total DA68132</t>
  </si>
  <si>
    <t>Total DA68147</t>
  </si>
  <si>
    <t>Total DA68160</t>
  </si>
  <si>
    <t>Total DA68167</t>
  </si>
  <si>
    <t>Total DA68169</t>
  </si>
  <si>
    <t>Total DA68179</t>
  </si>
  <si>
    <t>Total DA68190</t>
  </si>
  <si>
    <t>Total DA68207</t>
  </si>
  <si>
    <t>Total DA68211</t>
  </si>
  <si>
    <t>Total DA68217</t>
  </si>
  <si>
    <t>Total DA68229</t>
  </si>
  <si>
    <t>Total DA68235</t>
  </si>
  <si>
    <t>Total DA68250</t>
  </si>
  <si>
    <t>Total DA68255</t>
  </si>
  <si>
    <t>Total DA68264</t>
  </si>
  <si>
    <t>Total DA68266</t>
  </si>
  <si>
    <t>Total DA68271</t>
  </si>
  <si>
    <t>Total DA68276</t>
  </si>
  <si>
    <t>Total DA68298</t>
  </si>
  <si>
    <t>Total DA68307</t>
  </si>
  <si>
    <t>Total DA68318</t>
  </si>
  <si>
    <t>Total DA68320</t>
  </si>
  <si>
    <t>Total DA68377</t>
  </si>
  <si>
    <t>Total DA68385</t>
  </si>
  <si>
    <t>Total DA68397</t>
  </si>
  <si>
    <t>Total DA68406</t>
  </si>
  <si>
    <t>Total DA68418</t>
  </si>
  <si>
    <t>Total DA68425</t>
  </si>
  <si>
    <t>Total DA68432</t>
  </si>
  <si>
    <t>Total DA68444</t>
  </si>
  <si>
    <t>Total DA68464</t>
  </si>
  <si>
    <t>Total DA68468</t>
  </si>
  <si>
    <t>Total DA68498</t>
  </si>
  <si>
    <t>Total DA68500</t>
  </si>
  <si>
    <t>Total DA68522</t>
  </si>
  <si>
    <t>Total DA68533</t>
  </si>
  <si>
    <t>Total DA68547</t>
  </si>
  <si>
    <t>Total DA68549</t>
  </si>
  <si>
    <t>Total DA68575</t>
  </si>
  <si>
    <t>Total DA68615</t>
  </si>
  <si>
    <t>Total DA68655</t>
  </si>
  <si>
    <t>Total DA68669</t>
  </si>
  <si>
    <t>Total DA68673</t>
  </si>
  <si>
    <t>Total DA68679</t>
  </si>
  <si>
    <t>Total DA68684</t>
  </si>
  <si>
    <t>Total DA68686</t>
  </si>
  <si>
    <t>Total DA68689</t>
  </si>
  <si>
    <t>Total DA68705</t>
  </si>
  <si>
    <t>Total DA68745</t>
  </si>
  <si>
    <t>Total DA68755</t>
  </si>
  <si>
    <t>Total DA68773</t>
  </si>
  <si>
    <t>Total DA68780</t>
  </si>
  <si>
    <t>Total DA68820</t>
  </si>
  <si>
    <t>Total DA68855</t>
  </si>
  <si>
    <t>Total DA68861</t>
  </si>
  <si>
    <t>Total DA68867</t>
  </si>
  <si>
    <t>Total DA68872</t>
  </si>
  <si>
    <t>Total DA68895</t>
  </si>
  <si>
    <t>Total DA70001</t>
  </si>
  <si>
    <t>Total DA70124</t>
  </si>
  <si>
    <t>Total DA70204</t>
  </si>
  <si>
    <t>Total DA70215</t>
  </si>
  <si>
    <t>Total DA70265</t>
  </si>
  <si>
    <t>Total DA70400</t>
  </si>
  <si>
    <t>Total DA70418</t>
  </si>
  <si>
    <t>Total DA70508</t>
  </si>
  <si>
    <t>Total DA70670</t>
  </si>
  <si>
    <t>Total DA70678</t>
  </si>
  <si>
    <t>Total DA70708</t>
  </si>
  <si>
    <t>Total DA70713</t>
  </si>
  <si>
    <t>Total DA70717</t>
  </si>
  <si>
    <t>Total DA70742</t>
  </si>
  <si>
    <t>Total DA70771</t>
  </si>
  <si>
    <t>Total DA70820</t>
  </si>
  <si>
    <t>Total DA70823</t>
  </si>
  <si>
    <t>Total DA73001</t>
  </si>
  <si>
    <t>Total DA73026</t>
  </si>
  <si>
    <t>Total DA73030</t>
  </si>
  <si>
    <t>Total DA73043</t>
  </si>
  <si>
    <t>Total DA73055</t>
  </si>
  <si>
    <t>Total DA73067</t>
  </si>
  <si>
    <t>Total DA73148</t>
  </si>
  <si>
    <t>Total DA73152</t>
  </si>
  <si>
    <t>Total DA73168</t>
  </si>
  <si>
    <t>Total DA73200</t>
  </si>
  <si>
    <t>Total DA73217</t>
  </si>
  <si>
    <t>Total DA73226</t>
  </si>
  <si>
    <t>Total DA73236</t>
  </si>
  <si>
    <t>Total DA73268</t>
  </si>
  <si>
    <t>Total DA73270</t>
  </si>
  <si>
    <t>Total DA73275</t>
  </si>
  <si>
    <t>Total DA73283</t>
  </si>
  <si>
    <t>Total DA73319</t>
  </si>
  <si>
    <t>Total DA73349</t>
  </si>
  <si>
    <t>Total DA73352</t>
  </si>
  <si>
    <t>Total DA73408</t>
  </si>
  <si>
    <t>Total DA73411</t>
  </si>
  <si>
    <t>Total DA73443</t>
  </si>
  <si>
    <t>Total DA73449</t>
  </si>
  <si>
    <t>Total DA73504</t>
  </si>
  <si>
    <t>Total DA73520</t>
  </si>
  <si>
    <t>Total DA73547</t>
  </si>
  <si>
    <t>Total DA73563</t>
  </si>
  <si>
    <t>Total DA73585</t>
  </si>
  <si>
    <t>Total DA73622</t>
  </si>
  <si>
    <t>Total DA73624</t>
  </si>
  <si>
    <t>Total DA73671</t>
  </si>
  <si>
    <t>Total DA73678</t>
  </si>
  <si>
    <t>Total DA73686</t>
  </si>
  <si>
    <t>Total DA73770</t>
  </si>
  <si>
    <t>Total DA73854</t>
  </si>
  <si>
    <t>Total DA73861</t>
  </si>
  <si>
    <t>Total DA73870</t>
  </si>
  <si>
    <t>Total DA73873</t>
  </si>
  <si>
    <t>Total DA76001</t>
  </si>
  <si>
    <t>Total DA76036</t>
  </si>
  <si>
    <t>Total DA76041</t>
  </si>
  <si>
    <t>Total DA76100</t>
  </si>
  <si>
    <t>Total DA76109</t>
  </si>
  <si>
    <t>Total DA76111</t>
  </si>
  <si>
    <t>Total DA76113</t>
  </si>
  <si>
    <t>Total DA76122</t>
  </si>
  <si>
    <t>Total DA76126</t>
  </si>
  <si>
    <t>Total DA76130</t>
  </si>
  <si>
    <t>Total DA76147</t>
  </si>
  <si>
    <t>Total DA76233</t>
  </si>
  <si>
    <t>Total DA76243</t>
  </si>
  <si>
    <t>Total DA76248</t>
  </si>
  <si>
    <t>Total DA76250</t>
  </si>
  <si>
    <t>Total DA76275</t>
  </si>
  <si>
    <t>Total DA76306</t>
  </si>
  <si>
    <t>Total DA76318</t>
  </si>
  <si>
    <t>Total DA76364</t>
  </si>
  <si>
    <t>Total DA76377</t>
  </si>
  <si>
    <t>Total DA76400</t>
  </si>
  <si>
    <t>Total DA76403</t>
  </si>
  <si>
    <t>Total DA76520</t>
  </si>
  <si>
    <t>Total DA76606</t>
  </si>
  <si>
    <t>Total DA76616</t>
  </si>
  <si>
    <t>Total DA76622</t>
  </si>
  <si>
    <t>Total DA76736</t>
  </si>
  <si>
    <t>Total DA76828</t>
  </si>
  <si>
    <t>Total DA76834</t>
  </si>
  <si>
    <t>Total DA76869</t>
  </si>
  <si>
    <t>Total DA76890</t>
  </si>
  <si>
    <t>Total DA76892</t>
  </si>
  <si>
    <t>Total DA76895</t>
  </si>
  <si>
    <t>Total DA81001</t>
  </si>
  <si>
    <t>Total DA81065</t>
  </si>
  <si>
    <t>Total DA81220</t>
  </si>
  <si>
    <t>Total DA81736</t>
  </si>
  <si>
    <t>Total DA81794</t>
  </si>
  <si>
    <t>Total DA85001</t>
  </si>
  <si>
    <t>Total DA85010</t>
  </si>
  <si>
    <t>Total DA85125</t>
  </si>
  <si>
    <t>Total DA85139</t>
  </si>
  <si>
    <t>Total DA85162</t>
  </si>
  <si>
    <t>Total DA85225</t>
  </si>
  <si>
    <t>Total DA85230</t>
  </si>
  <si>
    <t>Total DA85250</t>
  </si>
  <si>
    <t>Total DA85263</t>
  </si>
  <si>
    <t>Total DA85279</t>
  </si>
  <si>
    <t>Total DA85300</t>
  </si>
  <si>
    <t>Total DA85325</t>
  </si>
  <si>
    <t>Total DA85410</t>
  </si>
  <si>
    <t>Total DA85430</t>
  </si>
  <si>
    <t>Total DA85440</t>
  </si>
  <si>
    <t>Total DA86001</t>
  </si>
  <si>
    <t>Total DA86320</t>
  </si>
  <si>
    <t>Total DA86568</t>
  </si>
  <si>
    <t>Total DA86569</t>
  </si>
  <si>
    <t>Total DA86571</t>
  </si>
  <si>
    <t>Total DA86573</t>
  </si>
  <si>
    <t>Total DA86749</t>
  </si>
  <si>
    <t>Total DA86755</t>
  </si>
  <si>
    <t>Total DA86757</t>
  </si>
  <si>
    <t>Total DA86865</t>
  </si>
  <si>
    <t>Total DA86885</t>
  </si>
  <si>
    <t>Total DA90998</t>
  </si>
  <si>
    <t>Total DA90997</t>
  </si>
  <si>
    <t>Total DA91001</t>
  </si>
  <si>
    <t>Total DA94001</t>
  </si>
  <si>
    <t>Total DA95001</t>
  </si>
  <si>
    <t>Total DA95025</t>
  </si>
  <si>
    <t>Total DA97001</t>
  </si>
  <si>
    <t>Total DA99001</t>
  </si>
  <si>
    <t>Total DA99524</t>
  </si>
  <si>
    <t>Total DA99773</t>
  </si>
  <si>
    <t>Total DAF0000</t>
  </si>
  <si>
    <t>Total GA</t>
  </si>
  <si>
    <t>Total IL05002</t>
  </si>
  <si>
    <t>Total IL05004</t>
  </si>
  <si>
    <t>Total IL05021</t>
  </si>
  <si>
    <t>Total IL05030</t>
  </si>
  <si>
    <t>Total IL05031</t>
  </si>
  <si>
    <t>Total IL05034</t>
  </si>
  <si>
    <t>Total IL05036</t>
  </si>
  <si>
    <t>Total IL05038</t>
  </si>
  <si>
    <t>Total IL05040</t>
  </si>
  <si>
    <t>Total IL05042</t>
  </si>
  <si>
    <t>Total IL05044</t>
  </si>
  <si>
    <t>Total IL05045</t>
  </si>
  <si>
    <t>Total IL05051</t>
  </si>
  <si>
    <t>Total IL05055</t>
  </si>
  <si>
    <t>Total IL05059</t>
  </si>
  <si>
    <t>Total IL05079</t>
  </si>
  <si>
    <t>Total IL05086</t>
  </si>
  <si>
    <t>Total IL05091</t>
  </si>
  <si>
    <t>Total IL05093</t>
  </si>
  <si>
    <t>Total IL05101</t>
  </si>
  <si>
    <t>Total IL05107</t>
  </si>
  <si>
    <t>Total IL05113</t>
  </si>
  <si>
    <t>Total IL05120</t>
  </si>
  <si>
    <t>Total IL05125</t>
  </si>
  <si>
    <t>Total IL05129</t>
  </si>
  <si>
    <t>Total IL05134</t>
  </si>
  <si>
    <t>Total IL05138</t>
  </si>
  <si>
    <t>Total IL05142</t>
  </si>
  <si>
    <t>Total IL05145</t>
  </si>
  <si>
    <t>Total IL05147</t>
  </si>
  <si>
    <t>Total IL05148</t>
  </si>
  <si>
    <t>Total IL05150</t>
  </si>
  <si>
    <t>Total IL05154</t>
  </si>
  <si>
    <t>Total IL05172</t>
  </si>
  <si>
    <t>Total IL05190</t>
  </si>
  <si>
    <t>Total IL05197</t>
  </si>
  <si>
    <t>Total IL05206</t>
  </si>
  <si>
    <t>Total IL05209</t>
  </si>
  <si>
    <t>Total IL05234</t>
  </si>
  <si>
    <t>Total IL05237</t>
  </si>
  <si>
    <t>Total IL05240</t>
  </si>
  <si>
    <t>Total IL05250</t>
  </si>
  <si>
    <t>Total IL05264</t>
  </si>
  <si>
    <t>Total IL05282</t>
  </si>
  <si>
    <t>Total IL05284</t>
  </si>
  <si>
    <t>Total IL05306</t>
  </si>
  <si>
    <t>Total IL05310</t>
  </si>
  <si>
    <t>Total IL05313</t>
  </si>
  <si>
    <t>Total IL05315</t>
  </si>
  <si>
    <t>Total IL05318</t>
  </si>
  <si>
    <t>Total IL05321</t>
  </si>
  <si>
    <t>Total IL05347</t>
  </si>
  <si>
    <t>Total IL05353</t>
  </si>
  <si>
    <t>Total IL05361</t>
  </si>
  <si>
    <t>Total IL05364</t>
  </si>
  <si>
    <t>Total IL05368</t>
  </si>
  <si>
    <t>Total IL05376</t>
  </si>
  <si>
    <t>Total IL05390</t>
  </si>
  <si>
    <t>Total IL05400</t>
  </si>
  <si>
    <t>Total IL05411</t>
  </si>
  <si>
    <t>Total IL05425</t>
  </si>
  <si>
    <t>Total IL05440</t>
  </si>
  <si>
    <t>Total IL05467</t>
  </si>
  <si>
    <t>Total IL05475</t>
  </si>
  <si>
    <t>Total IL05480</t>
  </si>
  <si>
    <t>Total IL05483</t>
  </si>
  <si>
    <t>Total IL05490</t>
  </si>
  <si>
    <t>Total IL05495</t>
  </si>
  <si>
    <t>Total IL05501</t>
  </si>
  <si>
    <t>Total IL05541</t>
  </si>
  <si>
    <t>Total IL05543</t>
  </si>
  <si>
    <t>Total IL05576</t>
  </si>
  <si>
    <t>Total IL05579</t>
  </si>
  <si>
    <t>Total IL05585</t>
  </si>
  <si>
    <t>Total IL05591</t>
  </si>
  <si>
    <t>Total IL05604</t>
  </si>
  <si>
    <t>Total IL05607</t>
  </si>
  <si>
    <t>Total IL05628</t>
  </si>
  <si>
    <t>Total IL05642</t>
  </si>
  <si>
    <t>Total IL05647</t>
  </si>
  <si>
    <t>Total IL05649</t>
  </si>
  <si>
    <t>Total IL05652</t>
  </si>
  <si>
    <t>Total IL05656</t>
  </si>
  <si>
    <t>Total IL05658</t>
  </si>
  <si>
    <t>Total IL05659</t>
  </si>
  <si>
    <t>Total IL05660</t>
  </si>
  <si>
    <t>Total IL05664</t>
  </si>
  <si>
    <t>Total IL05665</t>
  </si>
  <si>
    <t>Total IL05667</t>
  </si>
  <si>
    <t>Total IL05670</t>
  </si>
  <si>
    <t>Total IL05674</t>
  </si>
  <si>
    <t>Total IL05679</t>
  </si>
  <si>
    <t>Total IL05686</t>
  </si>
  <si>
    <t>Total IL05690</t>
  </si>
  <si>
    <t>Total IL05697</t>
  </si>
  <si>
    <t>Total IL05736</t>
  </si>
  <si>
    <t>Total IL05756</t>
  </si>
  <si>
    <t>Total IL05761</t>
  </si>
  <si>
    <t>Total IL05789</t>
  </si>
  <si>
    <t>Total IL05790</t>
  </si>
  <si>
    <t>Total IL05792</t>
  </si>
  <si>
    <t>Total IL05809</t>
  </si>
  <si>
    <t>Total IL05819</t>
  </si>
  <si>
    <t>Total IL05837</t>
  </si>
  <si>
    <t>Total IL05842</t>
  </si>
  <si>
    <t>Total IL05847</t>
  </si>
  <si>
    <t>Total IL05854</t>
  </si>
  <si>
    <t>Total IL05856</t>
  </si>
  <si>
    <t>Total IL05858</t>
  </si>
  <si>
    <t>Total IL05861</t>
  </si>
  <si>
    <t>Total IL05873</t>
  </si>
  <si>
    <t>Total IL05885</t>
  </si>
  <si>
    <t>Total IL05887</t>
  </si>
  <si>
    <t>Total IL05890</t>
  </si>
  <si>
    <t>Total IL05893</t>
  </si>
  <si>
    <t>Total IL05895</t>
  </si>
  <si>
    <t>Total IL08078</t>
  </si>
  <si>
    <t>Total IL08137</t>
  </si>
  <si>
    <t>Total IL08141</t>
  </si>
  <si>
    <t>Total IL08296</t>
  </si>
  <si>
    <t>Total IL08372</t>
  </si>
  <si>
    <t>Total IL08421</t>
  </si>
  <si>
    <t>Total IL08433</t>
  </si>
  <si>
    <t>Total IL08436</t>
  </si>
  <si>
    <t>Total IL08520</t>
  </si>
  <si>
    <t>Total IL08549</t>
  </si>
  <si>
    <t>Total IL08558</t>
  </si>
  <si>
    <t>Total IL08560</t>
  </si>
  <si>
    <t>Total IL08573</t>
  </si>
  <si>
    <t>Total IL08606</t>
  </si>
  <si>
    <t>Total IL08634</t>
  </si>
  <si>
    <t>Total IL08638</t>
  </si>
  <si>
    <t>Total IL08675</t>
  </si>
  <si>
    <t>Total IL08685</t>
  </si>
  <si>
    <t>Total IL08770</t>
  </si>
  <si>
    <t>Total IL08832</t>
  </si>
  <si>
    <t>Total IL08849</t>
  </si>
  <si>
    <t>Total IL13006</t>
  </si>
  <si>
    <t>Total IL13030</t>
  </si>
  <si>
    <t>Total IL13042</t>
  </si>
  <si>
    <t>Total IL13052</t>
  </si>
  <si>
    <t>Total IL13062</t>
  </si>
  <si>
    <t>Total IL13074</t>
  </si>
  <si>
    <t>Total IL13140</t>
  </si>
  <si>
    <t>Total IL13160</t>
  </si>
  <si>
    <t>Total IL13188</t>
  </si>
  <si>
    <t>Total IL13212</t>
  </si>
  <si>
    <t>Total IL13222</t>
  </si>
  <si>
    <t>Total IL13244</t>
  </si>
  <si>
    <t>Total IL13248</t>
  </si>
  <si>
    <t>Total IL13268</t>
  </si>
  <si>
    <t>Total IL13300</t>
  </si>
  <si>
    <t>Total IL13430</t>
  </si>
  <si>
    <t>Total IL13433</t>
  </si>
  <si>
    <t>Total IL13440</t>
  </si>
  <si>
    <t>Total IL13442</t>
  </si>
  <si>
    <t>Total IL13458</t>
  </si>
  <si>
    <t>Total IL13468</t>
  </si>
  <si>
    <t>Total IL13473</t>
  </si>
  <si>
    <t>Total IL13490</t>
  </si>
  <si>
    <t>Total IL13549</t>
  </si>
  <si>
    <t>Total IL13580</t>
  </si>
  <si>
    <t>Total IL13600</t>
  </si>
  <si>
    <t>Total IL13620</t>
  </si>
  <si>
    <t>Total IL13647</t>
  </si>
  <si>
    <t>Total IL13650</t>
  </si>
  <si>
    <t>Total IL13654</t>
  </si>
  <si>
    <t>Total IL13655</t>
  </si>
  <si>
    <t>Total IL13657</t>
  </si>
  <si>
    <t>Total IL13667</t>
  </si>
  <si>
    <t>Total IL13670</t>
  </si>
  <si>
    <t>Total IL13673</t>
  </si>
  <si>
    <t>Total IL13683</t>
  </si>
  <si>
    <t>Total IL13688</t>
  </si>
  <si>
    <t>Total IL13744</t>
  </si>
  <si>
    <t>Total IL13760</t>
  </si>
  <si>
    <t>Total IL13780</t>
  </si>
  <si>
    <t>Total IL13810</t>
  </si>
  <si>
    <t>Total IL13836</t>
  </si>
  <si>
    <t>Total IL13838</t>
  </si>
  <si>
    <t>Total IL13873</t>
  </si>
  <si>
    <t>Total IL13894</t>
  </si>
  <si>
    <t>Total IL15022</t>
  </si>
  <si>
    <t>Total IL15047</t>
  </si>
  <si>
    <t>Total IL15051</t>
  </si>
  <si>
    <t>Total IL15087</t>
  </si>
  <si>
    <t>Total IL15090</t>
  </si>
  <si>
    <t>Total IL15092</t>
  </si>
  <si>
    <t>Total IL15097</t>
  </si>
  <si>
    <t>Total IL15104</t>
  </si>
  <si>
    <t>Total IL15106</t>
  </si>
  <si>
    <t>Total IL15109</t>
  </si>
  <si>
    <t>Total IL15114</t>
  </si>
  <si>
    <t>Total IL15131</t>
  </si>
  <si>
    <t>Total IL15135</t>
  </si>
  <si>
    <t>Total IL15162</t>
  </si>
  <si>
    <t>Total IL15172</t>
  </si>
  <si>
    <t>Total IL15176</t>
  </si>
  <si>
    <t>Total IL15180</t>
  </si>
  <si>
    <t>Total IL15183</t>
  </si>
  <si>
    <t>Total IL15185</t>
  </si>
  <si>
    <t>Total IL15187</t>
  </si>
  <si>
    <t>Total IL15189</t>
  </si>
  <si>
    <t>Total IL15204</t>
  </si>
  <si>
    <t>Total IL15212</t>
  </si>
  <si>
    <t>Total IL15215</t>
  </si>
  <si>
    <t>Total IL15218</t>
  </si>
  <si>
    <t>Total IL15223</t>
  </si>
  <si>
    <t>Total IL15224</t>
  </si>
  <si>
    <t>Total IL15226</t>
  </si>
  <si>
    <t>Total IL15232</t>
  </si>
  <si>
    <t>Total IL15236</t>
  </si>
  <si>
    <t>Total IL15244</t>
  </si>
  <si>
    <t>Total IL15248</t>
  </si>
  <si>
    <t>Total IL15272</t>
  </si>
  <si>
    <t>Total IL15276</t>
  </si>
  <si>
    <t>Total IL15293</t>
  </si>
  <si>
    <t>Total IL15296</t>
  </si>
  <si>
    <t>Total IL15299</t>
  </si>
  <si>
    <t>Total IL15317</t>
  </si>
  <si>
    <t>Total IL15322</t>
  </si>
  <si>
    <t>Total IL15325</t>
  </si>
  <si>
    <t>Total IL15332</t>
  </si>
  <si>
    <t>Total IL15362</t>
  </si>
  <si>
    <t>Total IL15367</t>
  </si>
  <si>
    <t>Total IL15368</t>
  </si>
  <si>
    <t>Total IL15377</t>
  </si>
  <si>
    <t>Total IL15380</t>
  </si>
  <si>
    <t>Total IL15401</t>
  </si>
  <si>
    <t>Total IL15403</t>
  </si>
  <si>
    <t>Total IL15407</t>
  </si>
  <si>
    <t>Total IL15425</t>
  </si>
  <si>
    <t>Total IL15442</t>
  </si>
  <si>
    <t>Total IL15455</t>
  </si>
  <si>
    <t>Total IL15464</t>
  </si>
  <si>
    <t>Total IL15466</t>
  </si>
  <si>
    <t>Total IL15469</t>
  </si>
  <si>
    <t>Total IL15476</t>
  </si>
  <si>
    <t>Total IL15480</t>
  </si>
  <si>
    <t>Total IL15491</t>
  </si>
  <si>
    <t>Total IL15494</t>
  </si>
  <si>
    <t>Total IL15500</t>
  </si>
  <si>
    <t>Total IL15507</t>
  </si>
  <si>
    <t>Total IL15511</t>
  </si>
  <si>
    <t>Total IL15514</t>
  </si>
  <si>
    <t>Total IL15516</t>
  </si>
  <si>
    <t>Total IL15518</t>
  </si>
  <si>
    <t>Total IL15522</t>
  </si>
  <si>
    <t>Total IL15531</t>
  </si>
  <si>
    <t>Total IL15533</t>
  </si>
  <si>
    <t>Total IL15537</t>
  </si>
  <si>
    <t>Total IL15542</t>
  </si>
  <si>
    <t>Total IL15550</t>
  </si>
  <si>
    <t>Total IL15572</t>
  </si>
  <si>
    <t>Total IL15580</t>
  </si>
  <si>
    <t>Total IL15599</t>
  </si>
  <si>
    <t>Total IL15600</t>
  </si>
  <si>
    <t>Total IL15621</t>
  </si>
  <si>
    <t>Total IL15632</t>
  </si>
  <si>
    <t>Total IL15638</t>
  </si>
  <si>
    <t>Total IL15646</t>
  </si>
  <si>
    <t>Total IL15660</t>
  </si>
  <si>
    <t>Total IL15664</t>
  </si>
  <si>
    <t>Total IL15667</t>
  </si>
  <si>
    <t>Total IL15673</t>
  </si>
  <si>
    <t>Total IL15676</t>
  </si>
  <si>
    <t>Total IL15681</t>
  </si>
  <si>
    <t>Total IL15686</t>
  </si>
  <si>
    <t>Total IL15690</t>
  </si>
  <si>
    <t>Total IL15693</t>
  </si>
  <si>
    <t>Total IL15696</t>
  </si>
  <si>
    <t>Total IL15720</t>
  </si>
  <si>
    <t>Total IL15723</t>
  </si>
  <si>
    <t>Total IL15740</t>
  </si>
  <si>
    <t>Total IL15753</t>
  </si>
  <si>
    <t>Total IL15755</t>
  </si>
  <si>
    <t>Total IL15757</t>
  </si>
  <si>
    <t>Total IL15761</t>
  </si>
  <si>
    <t>Total IL15762</t>
  </si>
  <si>
    <t>Total IL15763</t>
  </si>
  <si>
    <t>Total IL15764</t>
  </si>
  <si>
    <t>Total IL15774</t>
  </si>
  <si>
    <t>Total IL15776</t>
  </si>
  <si>
    <t>Total IL15778</t>
  </si>
  <si>
    <t>Total IL15790</t>
  </si>
  <si>
    <t>Total IL15798</t>
  </si>
  <si>
    <t>Total IL15804</t>
  </si>
  <si>
    <t>Total IL15806</t>
  </si>
  <si>
    <t>Total IL15808</t>
  </si>
  <si>
    <t>Total IL15810</t>
  </si>
  <si>
    <t>Total IL15814</t>
  </si>
  <si>
    <t>Total IL15816</t>
  </si>
  <si>
    <t>Total IL15820</t>
  </si>
  <si>
    <t>Total IL15822</t>
  </si>
  <si>
    <t>Total IL15832</t>
  </si>
  <si>
    <t>Total IL15835</t>
  </si>
  <si>
    <t>Total IL15837</t>
  </si>
  <si>
    <t>Total IL15839</t>
  </si>
  <si>
    <t>Total IL15842</t>
  </si>
  <si>
    <t>Total IL15861</t>
  </si>
  <si>
    <t>Total IL15879</t>
  </si>
  <si>
    <t>Total IL15897</t>
  </si>
  <si>
    <t>Total IL17013</t>
  </si>
  <si>
    <t>Total IL17042</t>
  </si>
  <si>
    <t>Total IL17050</t>
  </si>
  <si>
    <t>Total IL17088</t>
  </si>
  <si>
    <t>Total IL17174</t>
  </si>
  <si>
    <t>Total IL17272</t>
  </si>
  <si>
    <t>Total IL17380</t>
  </si>
  <si>
    <t>Total IL17388</t>
  </si>
  <si>
    <t>Total IL17433</t>
  </si>
  <si>
    <t>Total IL17442</t>
  </si>
  <si>
    <t>Total IL17444</t>
  </si>
  <si>
    <t>Total IL17446</t>
  </si>
  <si>
    <t>Total IL17486</t>
  </si>
  <si>
    <t>Total IL17495</t>
  </si>
  <si>
    <t>Total IL17513</t>
  </si>
  <si>
    <t>Total IL17524</t>
  </si>
  <si>
    <t>Total IL17541</t>
  </si>
  <si>
    <t>Total IL17614</t>
  </si>
  <si>
    <t>Total IL17616</t>
  </si>
  <si>
    <t>Total IL17653</t>
  </si>
  <si>
    <t>Total IL17662</t>
  </si>
  <si>
    <t>Total IL17665</t>
  </si>
  <si>
    <t>Total IL17777</t>
  </si>
  <si>
    <t>Total IL17867</t>
  </si>
  <si>
    <t>Total IL17873</t>
  </si>
  <si>
    <t>Total IL17877</t>
  </si>
  <si>
    <t>Total IL18001</t>
  </si>
  <si>
    <t>Total IL18029</t>
  </si>
  <si>
    <t>Total IL18094</t>
  </si>
  <si>
    <t>Total IL18150</t>
  </si>
  <si>
    <t>Total IL18205</t>
  </si>
  <si>
    <t>Total IL18247</t>
  </si>
  <si>
    <t>Total IL18256</t>
  </si>
  <si>
    <t>Total IL18410</t>
  </si>
  <si>
    <t>Total IL18460</t>
  </si>
  <si>
    <t>Total IL18479</t>
  </si>
  <si>
    <t>Total IL18592</t>
  </si>
  <si>
    <t>Total IL18610</t>
  </si>
  <si>
    <t>Total IL18753</t>
  </si>
  <si>
    <t>Total IL18756</t>
  </si>
  <si>
    <t>Total IL18785</t>
  </si>
  <si>
    <t>Total IL18860</t>
  </si>
  <si>
    <t>Total IL19022</t>
  </si>
  <si>
    <t>Total IL19050</t>
  </si>
  <si>
    <t>Total IL19075</t>
  </si>
  <si>
    <t>Total IL19100</t>
  </si>
  <si>
    <t>Total IL19110</t>
  </si>
  <si>
    <t>Total IL19130</t>
  </si>
  <si>
    <t>Total IL19137</t>
  </si>
  <si>
    <t>Total IL19142</t>
  </si>
  <si>
    <t>Total IL19212</t>
  </si>
  <si>
    <t>Total IL19256</t>
  </si>
  <si>
    <t>Total IL19290</t>
  </si>
  <si>
    <t>Total IL19300</t>
  </si>
  <si>
    <t>Total IL19318</t>
  </si>
  <si>
    <t>Total IL19355</t>
  </si>
  <si>
    <t>Total IL19364</t>
  </si>
  <si>
    <t>Total IL19392</t>
  </si>
  <si>
    <t>Total IL19397</t>
  </si>
  <si>
    <t>Total IL19418</t>
  </si>
  <si>
    <t>Total IL19450</t>
  </si>
  <si>
    <t>Total IL19455</t>
  </si>
  <si>
    <t>Total IL19473</t>
  </si>
  <si>
    <t>Total IL19513</t>
  </si>
  <si>
    <t>Total IL19517</t>
  </si>
  <si>
    <t>Total IL19532</t>
  </si>
  <si>
    <t>Total IL19533</t>
  </si>
  <si>
    <t>Total IL19548</t>
  </si>
  <si>
    <t>Total IL19573</t>
  </si>
  <si>
    <t>Total IL19585</t>
  </si>
  <si>
    <t>Total IL19622</t>
  </si>
  <si>
    <t>Total IL19693</t>
  </si>
  <si>
    <t>Total IL19698</t>
  </si>
  <si>
    <t>Total IL19701</t>
  </si>
  <si>
    <t>Total IL19743</t>
  </si>
  <si>
    <t>Total IL19760</t>
  </si>
  <si>
    <t>Total IL19780</t>
  </si>
  <si>
    <t>Total IL19785</t>
  </si>
  <si>
    <t>Total IL19807</t>
  </si>
  <si>
    <t>Total IL19809</t>
  </si>
  <si>
    <t>Total IL19821</t>
  </si>
  <si>
    <t>Total IL19824</t>
  </si>
  <si>
    <t>Total IL19845</t>
  </si>
  <si>
    <t>Total IL20001</t>
  </si>
  <si>
    <t>Total IL20011</t>
  </si>
  <si>
    <t>Total IL20013</t>
  </si>
  <si>
    <t>Total IL20032</t>
  </si>
  <si>
    <t>Total IL20045</t>
  </si>
  <si>
    <t>Total IL20060</t>
  </si>
  <si>
    <t>Total IL20175</t>
  </si>
  <si>
    <t>Total IL20178</t>
  </si>
  <si>
    <t>Total IL20228</t>
  </si>
  <si>
    <t>Total IL20238</t>
  </si>
  <si>
    <t>Total IL20250</t>
  </si>
  <si>
    <t>Total IL20295</t>
  </si>
  <si>
    <t>Total IL20310</t>
  </si>
  <si>
    <t>Total IL20383</t>
  </si>
  <si>
    <t>Total IL20400</t>
  </si>
  <si>
    <t>Total IL20443</t>
  </si>
  <si>
    <t>Total IL20517</t>
  </si>
  <si>
    <t>Total IL20550</t>
  </si>
  <si>
    <t>Total IL20570</t>
  </si>
  <si>
    <t>Total IL20614</t>
  </si>
  <si>
    <t>Total IL20621</t>
  </si>
  <si>
    <t>Total IL20710</t>
  </si>
  <si>
    <t>Total IL20750</t>
  </si>
  <si>
    <t>Total IL20770</t>
  </si>
  <si>
    <t>Total IL20787</t>
  </si>
  <si>
    <t>Total IL23001</t>
  </si>
  <si>
    <t>Total IL23068</t>
  </si>
  <si>
    <t>Total IL23079</t>
  </si>
  <si>
    <t>Total IL23090</t>
  </si>
  <si>
    <t>Total IL23162</t>
  </si>
  <si>
    <t>Total IL23168</t>
  </si>
  <si>
    <t>Total IL23182</t>
  </si>
  <si>
    <t>Total IL23189</t>
  </si>
  <si>
    <t>Total IL23300</t>
  </si>
  <si>
    <t>Total IL23350</t>
  </si>
  <si>
    <t>Total IL23417</t>
  </si>
  <si>
    <t>Total IL23419</t>
  </si>
  <si>
    <t>Total IL23464</t>
  </si>
  <si>
    <t>Total IL23466</t>
  </si>
  <si>
    <t>Total IL23500</t>
  </si>
  <si>
    <t>Total IL23555</t>
  </si>
  <si>
    <t>Total IL23570</t>
  </si>
  <si>
    <t>Total IL23574</t>
  </si>
  <si>
    <t>Total IL23580</t>
  </si>
  <si>
    <t>Total IL23586</t>
  </si>
  <si>
    <t>Total IL23660</t>
  </si>
  <si>
    <t>Total IL23670</t>
  </si>
  <si>
    <t>Total IL23672</t>
  </si>
  <si>
    <t>Total IL23675</t>
  </si>
  <si>
    <t>Total IL23678</t>
  </si>
  <si>
    <t>Total IL23682</t>
  </si>
  <si>
    <t>Total IL23686</t>
  </si>
  <si>
    <t>Total IL23807</t>
  </si>
  <si>
    <t>Total IL23815</t>
  </si>
  <si>
    <t>Total IL23855</t>
  </si>
  <si>
    <t>Total IL25001</t>
  </si>
  <si>
    <t>Total IL25019</t>
  </si>
  <si>
    <t>Total IL25035</t>
  </si>
  <si>
    <t>Total IL25040</t>
  </si>
  <si>
    <t>Total IL25053</t>
  </si>
  <si>
    <t>Total IL25086</t>
  </si>
  <si>
    <t>Total IL25095</t>
  </si>
  <si>
    <t>Total IL25099</t>
  </si>
  <si>
    <t>Total IL25120</t>
  </si>
  <si>
    <t>Total IL25123</t>
  </si>
  <si>
    <t>Total IL25148</t>
  </si>
  <si>
    <t>Total IL25151</t>
  </si>
  <si>
    <t>Total IL25154</t>
  </si>
  <si>
    <t>Total IL25168</t>
  </si>
  <si>
    <t>Total IL25178</t>
  </si>
  <si>
    <t>Total IL25181</t>
  </si>
  <si>
    <t>Total IL25183</t>
  </si>
  <si>
    <t>Total IL25200</t>
  </si>
  <si>
    <t>Total IL25224</t>
  </si>
  <si>
    <t>Total IL25245</t>
  </si>
  <si>
    <t>Total IL25258</t>
  </si>
  <si>
    <t>Total IL25260</t>
  </si>
  <si>
    <t>Total IL25279</t>
  </si>
  <si>
    <t>Total IL25281</t>
  </si>
  <si>
    <t>Total IL25288</t>
  </si>
  <si>
    <t>Total IL25293</t>
  </si>
  <si>
    <t>Total IL25295</t>
  </si>
  <si>
    <t>Total IL25297</t>
  </si>
  <si>
    <t>Total IL25299</t>
  </si>
  <si>
    <t>Total IL25312</t>
  </si>
  <si>
    <t>Total IL25317</t>
  </si>
  <si>
    <t>Total IL25320</t>
  </si>
  <si>
    <t>Total IL25322</t>
  </si>
  <si>
    <t>Total IL25324</t>
  </si>
  <si>
    <t>Total IL25326</t>
  </si>
  <si>
    <t>Total IL25328</t>
  </si>
  <si>
    <t>Total IL25335</t>
  </si>
  <si>
    <t>Total IL25339</t>
  </si>
  <si>
    <t>Total IL25368</t>
  </si>
  <si>
    <t>Total IL25372</t>
  </si>
  <si>
    <t>Total IL25377</t>
  </si>
  <si>
    <t>Total IL25386</t>
  </si>
  <si>
    <t>Total IL25394</t>
  </si>
  <si>
    <t>Total IL25398</t>
  </si>
  <si>
    <t>Total IL25402</t>
  </si>
  <si>
    <t>Total IL25407</t>
  </si>
  <si>
    <t>Total IL25426</t>
  </si>
  <si>
    <t>Total IL25436</t>
  </si>
  <si>
    <t>Total IL25438</t>
  </si>
  <si>
    <t>Total IL25483</t>
  </si>
  <si>
    <t>Total IL25486</t>
  </si>
  <si>
    <t>Total IL25488</t>
  </si>
  <si>
    <t>Total IL25489</t>
  </si>
  <si>
    <t>Total IL25491</t>
  </si>
  <si>
    <t>Total IL25506</t>
  </si>
  <si>
    <t>Total IL25513</t>
  </si>
  <si>
    <t>Total IL25518</t>
  </si>
  <si>
    <t>Total IL25524</t>
  </si>
  <si>
    <t>Total IL25530</t>
  </si>
  <si>
    <t>Total IL25535</t>
  </si>
  <si>
    <t>Total IL25572</t>
  </si>
  <si>
    <t>Total IL25580</t>
  </si>
  <si>
    <t>Total IL25592</t>
  </si>
  <si>
    <t>Total IL25594</t>
  </si>
  <si>
    <t>Total IL25596</t>
  </si>
  <si>
    <t>Total IL25599</t>
  </si>
  <si>
    <t>Total IL25612</t>
  </si>
  <si>
    <t>Total IL25645</t>
  </si>
  <si>
    <t>Total IL25649</t>
  </si>
  <si>
    <t>Total IL25653</t>
  </si>
  <si>
    <t>Total IL25658</t>
  </si>
  <si>
    <t>Total IL25662</t>
  </si>
  <si>
    <t>Total IL25718</t>
  </si>
  <si>
    <t>Total IL25736</t>
  </si>
  <si>
    <t>Total IL25740</t>
  </si>
  <si>
    <t>Total IL25743</t>
  </si>
  <si>
    <t>Total IL25745</t>
  </si>
  <si>
    <t>Total IL25758</t>
  </si>
  <si>
    <t>Total IL25769</t>
  </si>
  <si>
    <t>Total IL25772</t>
  </si>
  <si>
    <t>Total IL25777</t>
  </si>
  <si>
    <t>Total IL25779</t>
  </si>
  <si>
    <t>Total IL25781</t>
  </si>
  <si>
    <t>Total IL25785</t>
  </si>
  <si>
    <t>Total IL25793</t>
  </si>
  <si>
    <t>Total IL25797</t>
  </si>
  <si>
    <t>Total IL25799</t>
  </si>
  <si>
    <t>Total IL25805</t>
  </si>
  <si>
    <t>Total IL25807</t>
  </si>
  <si>
    <t>Total IL25815</t>
  </si>
  <si>
    <t>Total IL25823</t>
  </si>
  <si>
    <t>Total IL25839</t>
  </si>
  <si>
    <t>Total IL25841</t>
  </si>
  <si>
    <t>Total IL25843</t>
  </si>
  <si>
    <t>Total IL25845</t>
  </si>
  <si>
    <t>Total IL25851</t>
  </si>
  <si>
    <t>Total IL25862</t>
  </si>
  <si>
    <t>Total IL25867</t>
  </si>
  <si>
    <t>Total IL25871</t>
  </si>
  <si>
    <t>Total IL25873</t>
  </si>
  <si>
    <t>Total IL25875</t>
  </si>
  <si>
    <t>Total IL25878</t>
  </si>
  <si>
    <t>Total IL25885</t>
  </si>
  <si>
    <t>Total IL25898</t>
  </si>
  <si>
    <t>Total IL27001</t>
  </si>
  <si>
    <t>Total IL27006</t>
  </si>
  <si>
    <t>Total IL27025</t>
  </si>
  <si>
    <t>Total IL27050</t>
  </si>
  <si>
    <t>Total IL27073</t>
  </si>
  <si>
    <t>Total IL27075</t>
  </si>
  <si>
    <t>Total IL27077</t>
  </si>
  <si>
    <t>Total IL27099</t>
  </si>
  <si>
    <t>Total IL27135</t>
  </si>
  <si>
    <t>Total IL27150</t>
  </si>
  <si>
    <t>Total IL27160</t>
  </si>
  <si>
    <t>Total IL27205</t>
  </si>
  <si>
    <t>Total IL27245</t>
  </si>
  <si>
    <t>Total IL27250</t>
  </si>
  <si>
    <t>Total IL27361</t>
  </si>
  <si>
    <t>Total IL27372</t>
  </si>
  <si>
    <t>Total IL27413</t>
  </si>
  <si>
    <t>Total IL27425</t>
  </si>
  <si>
    <t>Total IL27430</t>
  </si>
  <si>
    <t>Total IL27450</t>
  </si>
  <si>
    <t>Total IL27491</t>
  </si>
  <si>
    <t>Total IL27493</t>
  </si>
  <si>
    <t>Total IL27495</t>
  </si>
  <si>
    <t>Total IL27580</t>
  </si>
  <si>
    <t>Total IL27600</t>
  </si>
  <si>
    <t>Total IL27615</t>
  </si>
  <si>
    <t>Total IL27660</t>
  </si>
  <si>
    <t>Total IL27745</t>
  </si>
  <si>
    <t>Total IL27787</t>
  </si>
  <si>
    <t>Total IL27800</t>
  </si>
  <si>
    <t>Total IL27810</t>
  </si>
  <si>
    <t>Total IL41006</t>
  </si>
  <si>
    <t>Total IL41013</t>
  </si>
  <si>
    <t>Total IL41016</t>
  </si>
  <si>
    <t>Total IL41020</t>
  </si>
  <si>
    <t>Total IL41026</t>
  </si>
  <si>
    <t>Total IL41078</t>
  </si>
  <si>
    <t>Total IL41132</t>
  </si>
  <si>
    <t>Total IL41206</t>
  </si>
  <si>
    <t>Total IL41244</t>
  </si>
  <si>
    <t>Total IL41298</t>
  </si>
  <si>
    <t>Total IL41306</t>
  </si>
  <si>
    <t>Total IL41319</t>
  </si>
  <si>
    <t>Total IL41349</t>
  </si>
  <si>
    <t>Total IL41357</t>
  </si>
  <si>
    <t>Total IL41359</t>
  </si>
  <si>
    <t>Total IL41378</t>
  </si>
  <si>
    <t>Total IL41396</t>
  </si>
  <si>
    <t>Total IL41483</t>
  </si>
  <si>
    <t>Total IL41503</t>
  </si>
  <si>
    <t>Total IL41518</t>
  </si>
  <si>
    <t>Total IL41524</t>
  </si>
  <si>
    <t>Total IL41530</t>
  </si>
  <si>
    <t>Total IL41548</t>
  </si>
  <si>
    <t>Total IL41551</t>
  </si>
  <si>
    <t>Total IL41615</t>
  </si>
  <si>
    <t>Total IL41660</t>
  </si>
  <si>
    <t>Total IL41668</t>
  </si>
  <si>
    <t>Total IL41676</t>
  </si>
  <si>
    <t>Total IL41770</t>
  </si>
  <si>
    <t>Total IL41791</t>
  </si>
  <si>
    <t>Total IL41797</t>
  </si>
  <si>
    <t>Total IL41799</t>
  </si>
  <si>
    <t>Total IL41801</t>
  </si>
  <si>
    <t>Total IL41807</t>
  </si>
  <si>
    <t>Total IL41872</t>
  </si>
  <si>
    <t>Total IL41885</t>
  </si>
  <si>
    <t>Total IL44001</t>
  </si>
  <si>
    <t>Total IL44035</t>
  </si>
  <si>
    <t>Total IL44078</t>
  </si>
  <si>
    <t>Total IL44090</t>
  </si>
  <si>
    <t>Total IL44098</t>
  </si>
  <si>
    <t>Total IL44110</t>
  </si>
  <si>
    <t>Total IL44279</t>
  </si>
  <si>
    <t>Total IL44378</t>
  </si>
  <si>
    <t>Total IL44420</t>
  </si>
  <si>
    <t>Total IL44430</t>
  </si>
  <si>
    <t>Total IL44560</t>
  </si>
  <si>
    <t>Total IL44650</t>
  </si>
  <si>
    <t>Total IL44847</t>
  </si>
  <si>
    <t>Total IL44855</t>
  </si>
  <si>
    <t>Total IL44874</t>
  </si>
  <si>
    <t>Total IL47001</t>
  </si>
  <si>
    <t>Total IL47030</t>
  </si>
  <si>
    <t>Total IL47053</t>
  </si>
  <si>
    <t>Total IL47058</t>
  </si>
  <si>
    <t>Total IL47161</t>
  </si>
  <si>
    <t>Total IL47170</t>
  </si>
  <si>
    <t>Total IL47189</t>
  </si>
  <si>
    <t>Total IL47205</t>
  </si>
  <si>
    <t>Total IL47245</t>
  </si>
  <si>
    <t>Total IL47258</t>
  </si>
  <si>
    <t>Total IL47268</t>
  </si>
  <si>
    <t>Total IL47288</t>
  </si>
  <si>
    <t>Total IL47318</t>
  </si>
  <si>
    <t>Total IL47460</t>
  </si>
  <si>
    <t>Total IL47541</t>
  </si>
  <si>
    <t>Total IL47545</t>
  </si>
  <si>
    <t>Total IL47551</t>
  </si>
  <si>
    <t>Total IL47555</t>
  </si>
  <si>
    <t>Total IL47570</t>
  </si>
  <si>
    <t>Total IL47605</t>
  </si>
  <si>
    <t>Total IL47660</t>
  </si>
  <si>
    <t>Total IL47675</t>
  </si>
  <si>
    <t>Total IL47692</t>
  </si>
  <si>
    <t>Total IL47703</t>
  </si>
  <si>
    <t>Total IL47707</t>
  </si>
  <si>
    <t>Total IL47720</t>
  </si>
  <si>
    <t>Total IL47745</t>
  </si>
  <si>
    <t>Total IL47798</t>
  </si>
  <si>
    <t>Total IL47960</t>
  </si>
  <si>
    <t>Total IL47980</t>
  </si>
  <si>
    <t>Total IL50006</t>
  </si>
  <si>
    <t>Total IL50110</t>
  </si>
  <si>
    <t>Total IL50124</t>
  </si>
  <si>
    <t>Total IL50150</t>
  </si>
  <si>
    <t>Total IL50223</t>
  </si>
  <si>
    <t>Total IL50226</t>
  </si>
  <si>
    <t>Total IL50245</t>
  </si>
  <si>
    <t>Total IL50251</t>
  </si>
  <si>
    <t>Total IL50270</t>
  </si>
  <si>
    <t>Total IL50287</t>
  </si>
  <si>
    <t>Total IL50313</t>
  </si>
  <si>
    <t>Total IL50318</t>
  </si>
  <si>
    <t>Total IL50325</t>
  </si>
  <si>
    <t>Total IL50330</t>
  </si>
  <si>
    <t>Total IL50350</t>
  </si>
  <si>
    <t>Total IL50370</t>
  </si>
  <si>
    <t>Total IL50400</t>
  </si>
  <si>
    <t>Total IL50450</t>
  </si>
  <si>
    <t>Total IL50568</t>
  </si>
  <si>
    <t>Total IL50573</t>
  </si>
  <si>
    <t>Total IL50577</t>
  </si>
  <si>
    <t>Total IL50590</t>
  </si>
  <si>
    <t>Total IL50606</t>
  </si>
  <si>
    <t>Total IL50680</t>
  </si>
  <si>
    <t>Total IL50683</t>
  </si>
  <si>
    <t>Total IL50686</t>
  </si>
  <si>
    <t>Total IL50689</t>
  </si>
  <si>
    <t>Total IL50711</t>
  </si>
  <si>
    <t>Total IL52019</t>
  </si>
  <si>
    <t>Total IL52022</t>
  </si>
  <si>
    <t>Total IL52036</t>
  </si>
  <si>
    <t>Total IL52051</t>
  </si>
  <si>
    <t>Total IL52079</t>
  </si>
  <si>
    <t>Total IL52083</t>
  </si>
  <si>
    <t>Total IL52110</t>
  </si>
  <si>
    <t>Total IL52203</t>
  </si>
  <si>
    <t>Total IL52207</t>
  </si>
  <si>
    <t>Total IL52210</t>
  </si>
  <si>
    <t>Total IL52215</t>
  </si>
  <si>
    <t>Total IL52224</t>
  </si>
  <si>
    <t>Total IL52227</t>
  </si>
  <si>
    <t>Total IL52233</t>
  </si>
  <si>
    <t>Total IL52240</t>
  </si>
  <si>
    <t>Total IL52250</t>
  </si>
  <si>
    <t>Total IL52254</t>
  </si>
  <si>
    <t>Total IL52256</t>
  </si>
  <si>
    <t>Total IL52258</t>
  </si>
  <si>
    <t>Total IL52260</t>
  </si>
  <si>
    <t>Total IL52287</t>
  </si>
  <si>
    <t>Total IL52317</t>
  </si>
  <si>
    <t>Total IL52320</t>
  </si>
  <si>
    <t>Total IL52323</t>
  </si>
  <si>
    <t>Total IL52352</t>
  </si>
  <si>
    <t>Total IL52354</t>
  </si>
  <si>
    <t>Total IL52356</t>
  </si>
  <si>
    <t>Total IL52378</t>
  </si>
  <si>
    <t>Total IL52381</t>
  </si>
  <si>
    <t>Total IL52385</t>
  </si>
  <si>
    <t>Total IL52390</t>
  </si>
  <si>
    <t>Total IL52399</t>
  </si>
  <si>
    <t>Total IL52405</t>
  </si>
  <si>
    <t>Total IL52411</t>
  </si>
  <si>
    <t>Total IL52418</t>
  </si>
  <si>
    <t>Total IL52427</t>
  </si>
  <si>
    <t>Total IL52435</t>
  </si>
  <si>
    <t>Total IL52473</t>
  </si>
  <si>
    <t>Total IL52480</t>
  </si>
  <si>
    <t>Total IL52490</t>
  </si>
  <si>
    <t>Total IL52506</t>
  </si>
  <si>
    <t>Total IL52520</t>
  </si>
  <si>
    <t>Total IL52540</t>
  </si>
  <si>
    <t>Total IL52560</t>
  </si>
  <si>
    <t>Total IL52565</t>
  </si>
  <si>
    <t>Total IL52573</t>
  </si>
  <si>
    <t>Total IL52585</t>
  </si>
  <si>
    <t>Total IL52612</t>
  </si>
  <si>
    <t>Total IL52621</t>
  </si>
  <si>
    <t>Total IL52678</t>
  </si>
  <si>
    <t>Total IL52683</t>
  </si>
  <si>
    <t>Total IL52685</t>
  </si>
  <si>
    <t>Total IL52687</t>
  </si>
  <si>
    <t>Total IL52693</t>
  </si>
  <si>
    <t>Total IL52694</t>
  </si>
  <si>
    <t>Total IL52696</t>
  </si>
  <si>
    <t>Total IL52699</t>
  </si>
  <si>
    <t>Total IL52720</t>
  </si>
  <si>
    <t>Total IL52786</t>
  </si>
  <si>
    <t>Total IL52788</t>
  </si>
  <si>
    <t>Total IL52835</t>
  </si>
  <si>
    <t>Total IL52838</t>
  </si>
  <si>
    <t>Total IL52885</t>
  </si>
  <si>
    <t>Total IL54003</t>
  </si>
  <si>
    <t>Total IL54051</t>
  </si>
  <si>
    <t>Total IL54099</t>
  </si>
  <si>
    <t>Total IL54109</t>
  </si>
  <si>
    <t>Total IL54125</t>
  </si>
  <si>
    <t>Total IL54128</t>
  </si>
  <si>
    <t>Total IL54172</t>
  </si>
  <si>
    <t>Total IL54174</t>
  </si>
  <si>
    <t>Total IL54206</t>
  </si>
  <si>
    <t>Total IL54223</t>
  </si>
  <si>
    <t>Total IL54239</t>
  </si>
  <si>
    <t>Total IL54245</t>
  </si>
  <si>
    <t>Total IL54250</t>
  </si>
  <si>
    <t>Total IL54261</t>
  </si>
  <si>
    <t>Total IL54313</t>
  </si>
  <si>
    <t>Total IL54344</t>
  </si>
  <si>
    <t>Total IL54347</t>
  </si>
  <si>
    <t>Total IL54377</t>
  </si>
  <si>
    <t>Total IL54385</t>
  </si>
  <si>
    <t>Total IL54398</t>
  </si>
  <si>
    <t>Total IL54405</t>
  </si>
  <si>
    <t>Total IL54418</t>
  </si>
  <si>
    <t>Total IL54480</t>
  </si>
  <si>
    <t>Total IL54498</t>
  </si>
  <si>
    <t>Total IL54518</t>
  </si>
  <si>
    <t>Total IL54520</t>
  </si>
  <si>
    <t>Total IL54553</t>
  </si>
  <si>
    <t>Total IL54599</t>
  </si>
  <si>
    <t>Total IL54660</t>
  </si>
  <si>
    <t>Total IL54670</t>
  </si>
  <si>
    <t>Total IL54673</t>
  </si>
  <si>
    <t>Total IL54680</t>
  </si>
  <si>
    <t>Total IL54720</t>
  </si>
  <si>
    <t>Total IL54743</t>
  </si>
  <si>
    <t>Total IL54800</t>
  </si>
  <si>
    <t>Total IL54810</t>
  </si>
  <si>
    <t>Total IL54820</t>
  </si>
  <si>
    <t>Total IL54871</t>
  </si>
  <si>
    <t>Total IL54874</t>
  </si>
  <si>
    <t>Total IL63111</t>
  </si>
  <si>
    <t>Total IL63130</t>
  </si>
  <si>
    <t>Total IL63190</t>
  </si>
  <si>
    <t>Total IL63212</t>
  </si>
  <si>
    <t>Total IL63272</t>
  </si>
  <si>
    <t>Total IL63302</t>
  </si>
  <si>
    <t>Total IL63401</t>
  </si>
  <si>
    <t>Total IL63470</t>
  </si>
  <si>
    <t>Total IL63548</t>
  </si>
  <si>
    <t>Total IL63594</t>
  </si>
  <si>
    <t>Total IL63690</t>
  </si>
  <si>
    <t>Total IL66045</t>
  </si>
  <si>
    <t>Total IL66075</t>
  </si>
  <si>
    <t>Total IL66088</t>
  </si>
  <si>
    <t>Total IL66318</t>
  </si>
  <si>
    <t>Total IL66383</t>
  </si>
  <si>
    <t>Total IL66400</t>
  </si>
  <si>
    <t>Total IL66440</t>
  </si>
  <si>
    <t>Total IL66456</t>
  </si>
  <si>
    <t>Total IL66572</t>
  </si>
  <si>
    <t>Total IL66594</t>
  </si>
  <si>
    <t>Total IL66682</t>
  </si>
  <si>
    <t>Total IL66687</t>
  </si>
  <si>
    <t>Total IL68013</t>
  </si>
  <si>
    <t>Total IL68020</t>
  </si>
  <si>
    <t>Total IL68051</t>
  </si>
  <si>
    <t>Total IL68077</t>
  </si>
  <si>
    <t>Total IL68079</t>
  </si>
  <si>
    <t>Total IL68092</t>
  </si>
  <si>
    <t>Total IL68101</t>
  </si>
  <si>
    <t>Total IL68121</t>
  </si>
  <si>
    <t>Total IL68132</t>
  </si>
  <si>
    <t>Total IL68147</t>
  </si>
  <si>
    <t>Total IL68152</t>
  </si>
  <si>
    <t>Total IL68160</t>
  </si>
  <si>
    <t>Total IL68162</t>
  </si>
  <si>
    <t>Total IL68167</t>
  </si>
  <si>
    <t>Total IL68169</t>
  </si>
  <si>
    <t>Total IL68176</t>
  </si>
  <si>
    <t>Total IL68179</t>
  </si>
  <si>
    <t>Total IL68190</t>
  </si>
  <si>
    <t>Total IL68207</t>
  </si>
  <si>
    <t>Total IL68209</t>
  </si>
  <si>
    <t>Total IL68211</t>
  </si>
  <si>
    <t>Total IL68217</t>
  </si>
  <si>
    <t>Total IL68229</t>
  </si>
  <si>
    <t>Total IL68235</t>
  </si>
  <si>
    <t>Total IL68245</t>
  </si>
  <si>
    <t>Total IL68250</t>
  </si>
  <si>
    <t>Total IL68255</t>
  </si>
  <si>
    <t>Total IL68264</t>
  </si>
  <si>
    <t>Total IL68266</t>
  </si>
  <si>
    <t>Total IL68271</t>
  </si>
  <si>
    <t>Total IL68296</t>
  </si>
  <si>
    <t>Total IL68298</t>
  </si>
  <si>
    <t>Total IL68318</t>
  </si>
  <si>
    <t>Total IL68320</t>
  </si>
  <si>
    <t>Total IL68322</t>
  </si>
  <si>
    <t>Total IL68324</t>
  </si>
  <si>
    <t>Total IL68327</t>
  </si>
  <si>
    <t>Total IL68344</t>
  </si>
  <si>
    <t>Total IL68368</t>
  </si>
  <si>
    <t>Total IL68370</t>
  </si>
  <si>
    <t>Total IL68377</t>
  </si>
  <si>
    <t>Total IL68385</t>
  </si>
  <si>
    <t>Total IL68397</t>
  </si>
  <si>
    <t>Total IL68406</t>
  </si>
  <si>
    <t>Total IL68418</t>
  </si>
  <si>
    <t>Total IL68425</t>
  </si>
  <si>
    <t>Total IL68432</t>
  </si>
  <si>
    <t>Total IL68444</t>
  </si>
  <si>
    <t>Total IL68464</t>
  </si>
  <si>
    <t>Total IL68468</t>
  </si>
  <si>
    <t>Total IL68498</t>
  </si>
  <si>
    <t>Total IL68500</t>
  </si>
  <si>
    <t>Total IL68502</t>
  </si>
  <si>
    <t>Total IL68522</t>
  </si>
  <si>
    <t>Total IL68524</t>
  </si>
  <si>
    <t>Total IL68533</t>
  </si>
  <si>
    <t>Total IL68549</t>
  </si>
  <si>
    <t>Total IL68572</t>
  </si>
  <si>
    <t>Total IL68573</t>
  </si>
  <si>
    <t>Total IL68575</t>
  </si>
  <si>
    <t>Total IL68615</t>
  </si>
  <si>
    <t>Total IL68655</t>
  </si>
  <si>
    <t>Total IL68669</t>
  </si>
  <si>
    <t>Total IL68673</t>
  </si>
  <si>
    <t>Total IL68679</t>
  </si>
  <si>
    <t>Total IL68682</t>
  </si>
  <si>
    <t>Total IL68684</t>
  </si>
  <si>
    <t>Total IL68686</t>
  </si>
  <si>
    <t>Total IL68689</t>
  </si>
  <si>
    <t>Total IL68705</t>
  </si>
  <si>
    <t>Total IL68720</t>
  </si>
  <si>
    <t>Total IL68745</t>
  </si>
  <si>
    <t>Total IL68755</t>
  </si>
  <si>
    <t>Total IL68770</t>
  </si>
  <si>
    <t>Total IL68773</t>
  </si>
  <si>
    <t>Total IL68780</t>
  </si>
  <si>
    <t>Total IL68820</t>
  </si>
  <si>
    <t>Total IL68855</t>
  </si>
  <si>
    <t>Total IL68861</t>
  </si>
  <si>
    <t>Total IL68867</t>
  </si>
  <si>
    <t>Total IL68872</t>
  </si>
  <si>
    <t>Total IL68895</t>
  </si>
  <si>
    <t>Total IL70001</t>
  </si>
  <si>
    <t>Total IL70110</t>
  </si>
  <si>
    <t>Total IL70124</t>
  </si>
  <si>
    <t>Total IL70204</t>
  </si>
  <si>
    <t>Total IL70215</t>
  </si>
  <si>
    <t>Total IL70221</t>
  </si>
  <si>
    <t>Total IL70230</t>
  </si>
  <si>
    <t>Total IL70233</t>
  </si>
  <si>
    <t>Total IL70235</t>
  </si>
  <si>
    <t>Total IL70265</t>
  </si>
  <si>
    <t>Total IL70400</t>
  </si>
  <si>
    <t>Total IL70418</t>
  </si>
  <si>
    <t>Total IL70429</t>
  </si>
  <si>
    <t>Total IL70473</t>
  </si>
  <si>
    <t>Total IL70508</t>
  </si>
  <si>
    <t>Total IL70523</t>
  </si>
  <si>
    <t>Total IL70670</t>
  </si>
  <si>
    <t>Total IL70678</t>
  </si>
  <si>
    <t>Total IL70702</t>
  </si>
  <si>
    <t>Total IL70708</t>
  </si>
  <si>
    <t>Total IL70713</t>
  </si>
  <si>
    <t>Total IL70717</t>
  </si>
  <si>
    <t>Total IL70742</t>
  </si>
  <si>
    <t>Total IL70771</t>
  </si>
  <si>
    <t>Total IL70820</t>
  </si>
  <si>
    <t>Total IL70823</t>
  </si>
  <si>
    <t>Total IL73024</t>
  </si>
  <si>
    <t>Total IL73026</t>
  </si>
  <si>
    <t>Total IL73030</t>
  </si>
  <si>
    <t>Total IL73043</t>
  </si>
  <si>
    <t>Total IL73055</t>
  </si>
  <si>
    <t>Total IL73067</t>
  </si>
  <si>
    <t>Total IL73124</t>
  </si>
  <si>
    <t>Total IL73148</t>
  </si>
  <si>
    <t>Total IL73152</t>
  </si>
  <si>
    <t>Total IL73168</t>
  </si>
  <si>
    <t>Total IL73200</t>
  </si>
  <si>
    <t>Total IL73217</t>
  </si>
  <si>
    <t>Total IL73226</t>
  </si>
  <si>
    <t>Total IL73236</t>
  </si>
  <si>
    <t>Total IL73268</t>
  </si>
  <si>
    <t>Total IL73270</t>
  </si>
  <si>
    <t>Total IL73275</t>
  </si>
  <si>
    <t>Total IL73283</t>
  </si>
  <si>
    <t>Total IL73319</t>
  </si>
  <si>
    <t>Total IL73347</t>
  </si>
  <si>
    <t>Total IL73349</t>
  </si>
  <si>
    <t>Total IL73352</t>
  </si>
  <si>
    <t>Total IL73408</t>
  </si>
  <si>
    <t>Total IL73411</t>
  </si>
  <si>
    <t>Total IL73443</t>
  </si>
  <si>
    <t>Total IL73449</t>
  </si>
  <si>
    <t>Total IL73461</t>
  </si>
  <si>
    <t>Total IL73483</t>
  </si>
  <si>
    <t>Total IL73504</t>
  </si>
  <si>
    <t>Total IL73520</t>
  </si>
  <si>
    <t>Total IL73547</t>
  </si>
  <si>
    <t>Total IL73555</t>
  </si>
  <si>
    <t>Total IL73563</t>
  </si>
  <si>
    <t>Total IL73585</t>
  </si>
  <si>
    <t>Total IL73616</t>
  </si>
  <si>
    <t>Total IL73622</t>
  </si>
  <si>
    <t>Total IL73624</t>
  </si>
  <si>
    <t>Total IL73671</t>
  </si>
  <si>
    <t>Total IL73675</t>
  </si>
  <si>
    <t>Total IL73678</t>
  </si>
  <si>
    <t>Total IL73686</t>
  </si>
  <si>
    <t>Total IL73770</t>
  </si>
  <si>
    <t>Total IL73854</t>
  </si>
  <si>
    <t>Total IL73861</t>
  </si>
  <si>
    <t>Total IL73870</t>
  </si>
  <si>
    <t>Total IL73873</t>
  </si>
  <si>
    <t>Total IL76020</t>
  </si>
  <si>
    <t>Total IL76036</t>
  </si>
  <si>
    <t>Total IL76041</t>
  </si>
  <si>
    <t>Total IL76054</t>
  </si>
  <si>
    <t>Total IL76100</t>
  </si>
  <si>
    <t>Total IL76109</t>
  </si>
  <si>
    <t>Total IL76113</t>
  </si>
  <si>
    <t>Total IL76122</t>
  </si>
  <si>
    <t>Total IL76126</t>
  </si>
  <si>
    <t>Total IL76147</t>
  </si>
  <si>
    <t>Total IL76233</t>
  </si>
  <si>
    <t>Total IL76243</t>
  </si>
  <si>
    <t>Total IL76246</t>
  </si>
  <si>
    <t>Total IL76248</t>
  </si>
  <si>
    <t>Total IL76250</t>
  </si>
  <si>
    <t>Total IL76275</t>
  </si>
  <si>
    <t>Total IL76306</t>
  </si>
  <si>
    <t>Total IL76318</t>
  </si>
  <si>
    <t>Total IL76364</t>
  </si>
  <si>
    <t>Total IL76377</t>
  </si>
  <si>
    <t>Total IL76400</t>
  </si>
  <si>
    <t>Total IL76403</t>
  </si>
  <si>
    <t>Total IL76497</t>
  </si>
  <si>
    <t>Total IL76563</t>
  </si>
  <si>
    <t>Total IL76606</t>
  </si>
  <si>
    <t>Total IL76616</t>
  </si>
  <si>
    <t>Total IL76622</t>
  </si>
  <si>
    <t>Total IL76670</t>
  </si>
  <si>
    <t>Total IL76736</t>
  </si>
  <si>
    <t>Total IL76823</t>
  </si>
  <si>
    <t>Total IL76828</t>
  </si>
  <si>
    <t>Total IL76845</t>
  </si>
  <si>
    <t>Total IL76863</t>
  </si>
  <si>
    <t>Total IL76869</t>
  </si>
  <si>
    <t>Total IL76890</t>
  </si>
  <si>
    <t>Total IL76895</t>
  </si>
  <si>
    <t>Total IL81001</t>
  </si>
  <si>
    <t>Total IL81065</t>
  </si>
  <si>
    <t>Total IL81220</t>
  </si>
  <si>
    <t>Total IL81300</t>
  </si>
  <si>
    <t>Total IL81591</t>
  </si>
  <si>
    <t>Total IL81736</t>
  </si>
  <si>
    <t>Total IL81794</t>
  </si>
  <si>
    <t>Total IL85010</t>
  </si>
  <si>
    <t>Total IL85015</t>
  </si>
  <si>
    <t>Total IL85125</t>
  </si>
  <si>
    <t>Total IL85136</t>
  </si>
  <si>
    <t>Total IL85139</t>
  </si>
  <si>
    <t>Total IL85162</t>
  </si>
  <si>
    <t>Total IL85225</t>
  </si>
  <si>
    <t>Total IL85230</t>
  </si>
  <si>
    <t>Total IL85250</t>
  </si>
  <si>
    <t>Total IL85263</t>
  </si>
  <si>
    <t>Total IL85279</t>
  </si>
  <si>
    <t>Total IL85300</t>
  </si>
  <si>
    <t>Total IL85315</t>
  </si>
  <si>
    <t>Total IL85325</t>
  </si>
  <si>
    <t>Total IL85400</t>
  </si>
  <si>
    <t>Total IL85410</t>
  </si>
  <si>
    <t>Total IL85430</t>
  </si>
  <si>
    <t>Total IL85440</t>
  </si>
  <si>
    <t>Total IL86001</t>
  </si>
  <si>
    <t>Total IL86219</t>
  </si>
  <si>
    <t>Total IL86320</t>
  </si>
  <si>
    <t>Total IL86568</t>
  </si>
  <si>
    <t>Total IL86569</t>
  </si>
  <si>
    <t>Total IL86571</t>
  </si>
  <si>
    <t>Total IL86573</t>
  </si>
  <si>
    <t>Total IL86749</t>
  </si>
  <si>
    <t>Total IL86755</t>
  </si>
  <si>
    <t>Total IL86757</t>
  </si>
  <si>
    <t>Total IL86760</t>
  </si>
  <si>
    <t>Total IL86865</t>
  </si>
  <si>
    <t>Total IL86885</t>
  </si>
  <si>
    <t>Total IL88000</t>
  </si>
  <si>
    <t>Total IL88564</t>
  </si>
  <si>
    <t>Total IL91001</t>
  </si>
  <si>
    <t>Total IL91540</t>
  </si>
  <si>
    <t>Total IL94001</t>
  </si>
  <si>
    <t>Total IL94343</t>
  </si>
  <si>
    <t>Total IL95001</t>
  </si>
  <si>
    <t>Total IL95015</t>
  </si>
  <si>
    <t>Total IL95025</t>
  </si>
  <si>
    <t>Total IL95200</t>
  </si>
  <si>
    <t>Total IL97001</t>
  </si>
  <si>
    <t>Total IL97161</t>
  </si>
  <si>
    <t>Total IL97666</t>
  </si>
  <si>
    <t>Total IL99001</t>
  </si>
  <si>
    <t>Total IL99524</t>
  </si>
  <si>
    <t>Total IL99624</t>
  </si>
  <si>
    <t>Total IL99773</t>
  </si>
  <si>
    <t>Total IA05002</t>
  </si>
  <si>
    <t>Total IA05004</t>
  </si>
  <si>
    <t>Total IA05021</t>
  </si>
  <si>
    <t>Total IA05030</t>
  </si>
  <si>
    <t>Total IA05031</t>
  </si>
  <si>
    <t>Total IA05034</t>
  </si>
  <si>
    <t>Total IA05036</t>
  </si>
  <si>
    <t>Total IA05038</t>
  </si>
  <si>
    <t>Total IA05040</t>
  </si>
  <si>
    <t>Total IA05042</t>
  </si>
  <si>
    <t>Total IA05044</t>
  </si>
  <si>
    <t>Total IA05045</t>
  </si>
  <si>
    <t>Total IA05051</t>
  </si>
  <si>
    <t>Total IA05055</t>
  </si>
  <si>
    <t>Total IA05059</t>
  </si>
  <si>
    <t>Total IA05079</t>
  </si>
  <si>
    <t>Total IA05086</t>
  </si>
  <si>
    <t>Total IA05091</t>
  </si>
  <si>
    <t>Total IA05093</t>
  </si>
  <si>
    <t>Total IA05101</t>
  </si>
  <si>
    <t>Total IA05107</t>
  </si>
  <si>
    <t>Total IA05113</t>
  </si>
  <si>
    <t>Total IA05120</t>
  </si>
  <si>
    <t>Total IA05125</t>
  </si>
  <si>
    <t>Total IA05134</t>
  </si>
  <si>
    <t>Total IA05138</t>
  </si>
  <si>
    <t>Total IA05142</t>
  </si>
  <si>
    <t>Total IA05145</t>
  </si>
  <si>
    <t>Total IA05147</t>
  </si>
  <si>
    <t>Total IA05148</t>
  </si>
  <si>
    <t>Total IA05150</t>
  </si>
  <si>
    <t>Total IA05154</t>
  </si>
  <si>
    <t>Total IA05172</t>
  </si>
  <si>
    <t>Total IA05190</t>
  </si>
  <si>
    <t>Total IA05197</t>
  </si>
  <si>
    <t>Total IA05206</t>
  </si>
  <si>
    <t>Total IA05209</t>
  </si>
  <si>
    <t>Total IA05234</t>
  </si>
  <si>
    <t>Total IA05237</t>
  </si>
  <si>
    <t>Total IA05240</t>
  </si>
  <si>
    <t>Total IA05250</t>
  </si>
  <si>
    <t>Total IA05264</t>
  </si>
  <si>
    <t>Total IA05282</t>
  </si>
  <si>
    <t>Total IA05284</t>
  </si>
  <si>
    <t>Total IA05306</t>
  </si>
  <si>
    <t>Total IA05310</t>
  </si>
  <si>
    <t>Total IA05313</t>
  </si>
  <si>
    <t>Total IA05315</t>
  </si>
  <si>
    <t>Total IA05321</t>
  </si>
  <si>
    <t>Total IA05347</t>
  </si>
  <si>
    <t>Total IA05353</t>
  </si>
  <si>
    <t>Total IA05361</t>
  </si>
  <si>
    <t>Total IA05364</t>
  </si>
  <si>
    <t>Total IA05368</t>
  </si>
  <si>
    <t>Total IA05390</t>
  </si>
  <si>
    <t>Total IA05400</t>
  </si>
  <si>
    <t>Total IA05411</t>
  </si>
  <si>
    <t>Total IA05425</t>
  </si>
  <si>
    <t>Total IA05440</t>
  </si>
  <si>
    <t>Total IA05467</t>
  </si>
  <si>
    <t>Total IA05475</t>
  </si>
  <si>
    <t>Total IA05480</t>
  </si>
  <si>
    <t>Total IA05483</t>
  </si>
  <si>
    <t>Total IA05490</t>
  </si>
  <si>
    <t>Total IA05495</t>
  </si>
  <si>
    <t>Total IA05501</t>
  </si>
  <si>
    <t>Total IA05541</t>
  </si>
  <si>
    <t>Total IA05543</t>
  </si>
  <si>
    <t>Total IA05576</t>
  </si>
  <si>
    <t>Total IA05579</t>
  </si>
  <si>
    <t>Total IA05585</t>
  </si>
  <si>
    <t>Total IA05591</t>
  </si>
  <si>
    <t>Total IA05604</t>
  </si>
  <si>
    <t>Total IA05628</t>
  </si>
  <si>
    <t>Total IA05642</t>
  </si>
  <si>
    <t>Total IA05647</t>
  </si>
  <si>
    <t>Total IA05649</t>
  </si>
  <si>
    <t>Total IA05652</t>
  </si>
  <si>
    <t>Total IA05656</t>
  </si>
  <si>
    <t>Total IA05658</t>
  </si>
  <si>
    <t>Total IA05659</t>
  </si>
  <si>
    <t>Total IA05660</t>
  </si>
  <si>
    <t>Total IA05664</t>
  </si>
  <si>
    <t>Total IA05665</t>
  </si>
  <si>
    <t>Total IA05667</t>
  </si>
  <si>
    <t>Total IA05670</t>
  </si>
  <si>
    <t>Total IA05674</t>
  </si>
  <si>
    <t>Total IA05679</t>
  </si>
  <si>
    <t>Total IA05686</t>
  </si>
  <si>
    <t>Total IA05690</t>
  </si>
  <si>
    <t>Total IA05697</t>
  </si>
  <si>
    <t>Total IA05736</t>
  </si>
  <si>
    <t>Total IA05756</t>
  </si>
  <si>
    <t>Total IA05761</t>
  </si>
  <si>
    <t>Total IA05789</t>
  </si>
  <si>
    <t>Total IA05790</t>
  </si>
  <si>
    <t>Total IA05792</t>
  </si>
  <si>
    <t>Total IA05809</t>
  </si>
  <si>
    <t>Total IA05819</t>
  </si>
  <si>
    <t>Total IA05837</t>
  </si>
  <si>
    <t>Total IA05842</t>
  </si>
  <si>
    <t>Total IA05847</t>
  </si>
  <si>
    <t>Total IA05854</t>
  </si>
  <si>
    <t>Total IA05856</t>
  </si>
  <si>
    <t>Total IA05858</t>
  </si>
  <si>
    <t>Total IA05861</t>
  </si>
  <si>
    <t>Total IA05873</t>
  </si>
  <si>
    <t>Total IA05885</t>
  </si>
  <si>
    <t>Total IA05887</t>
  </si>
  <si>
    <t>Total IA05890</t>
  </si>
  <si>
    <t>Total IA05893</t>
  </si>
  <si>
    <t>Total IA05895</t>
  </si>
  <si>
    <t>Total IA08078</t>
  </si>
  <si>
    <t>Total IA08137</t>
  </si>
  <si>
    <t>Total IA08141</t>
  </si>
  <si>
    <t>Total IA08296</t>
  </si>
  <si>
    <t>Total IA08372</t>
  </si>
  <si>
    <t>Total IA08421</t>
  </si>
  <si>
    <t>Total IA08436</t>
  </si>
  <si>
    <t>Total IA08520</t>
  </si>
  <si>
    <t>Total IA08549</t>
  </si>
  <si>
    <t>Total IA08558</t>
  </si>
  <si>
    <t>Total IA08560</t>
  </si>
  <si>
    <t>Total IA08606</t>
  </si>
  <si>
    <t>Total IA08634</t>
  </si>
  <si>
    <t>Total IA08638</t>
  </si>
  <si>
    <t>Total IA08675</t>
  </si>
  <si>
    <t>Total IA08685</t>
  </si>
  <si>
    <t>Total IA08770</t>
  </si>
  <si>
    <t>Total IA08832</t>
  </si>
  <si>
    <t>Total IA08849</t>
  </si>
  <si>
    <t>Total IA13006</t>
  </si>
  <si>
    <t>Total IA13030</t>
  </si>
  <si>
    <t>Total IA13042</t>
  </si>
  <si>
    <t>Total IA13052</t>
  </si>
  <si>
    <t>Total IA13062</t>
  </si>
  <si>
    <t>Total IA13074</t>
  </si>
  <si>
    <t>Total IA13140</t>
  </si>
  <si>
    <t>Total IA13160</t>
  </si>
  <si>
    <t>Total IA13188</t>
  </si>
  <si>
    <t>Total IA13212</t>
  </si>
  <si>
    <t>Total IA13222</t>
  </si>
  <si>
    <t>Total IA13244</t>
  </si>
  <si>
    <t>Total IA13248</t>
  </si>
  <si>
    <t>Total IA13268</t>
  </si>
  <si>
    <t>Total IA13300</t>
  </si>
  <si>
    <t>Total IA13430</t>
  </si>
  <si>
    <t>Total IA13433</t>
  </si>
  <si>
    <t>Total IA13440</t>
  </si>
  <si>
    <t>Total IA13442</t>
  </si>
  <si>
    <t>Total IA13458</t>
  </si>
  <si>
    <t>Total IA13468</t>
  </si>
  <si>
    <t>Total IA13473</t>
  </si>
  <si>
    <t>Total IA13490</t>
  </si>
  <si>
    <t>Total IA13549</t>
  </si>
  <si>
    <t>Total IA13580</t>
  </si>
  <si>
    <t>Total IA13600</t>
  </si>
  <si>
    <t>Total IA13620</t>
  </si>
  <si>
    <t>Total IA13647</t>
  </si>
  <si>
    <t>Total IA13650</t>
  </si>
  <si>
    <t>Total IA13654</t>
  </si>
  <si>
    <t>Total IA13655</t>
  </si>
  <si>
    <t>Total IA13657</t>
  </si>
  <si>
    <t>Total IA13667</t>
  </si>
  <si>
    <t>Total IA13670</t>
  </si>
  <si>
    <t>Total IA13673</t>
  </si>
  <si>
    <t>Total IA13683</t>
  </si>
  <si>
    <t>Total IA13688</t>
  </si>
  <si>
    <t>Total IA13744</t>
  </si>
  <si>
    <t>Total IA13760</t>
  </si>
  <si>
    <t>Total IA13780</t>
  </si>
  <si>
    <t>Total IA13810</t>
  </si>
  <si>
    <t>Total IA13836</t>
  </si>
  <si>
    <t>Total IA13838</t>
  </si>
  <si>
    <t>Total IA13873</t>
  </si>
  <si>
    <t>Total IA13894</t>
  </si>
  <si>
    <t>Total IA15022</t>
  </si>
  <si>
    <t>Total IA15047</t>
  </si>
  <si>
    <t>Total IA15051</t>
  </si>
  <si>
    <t>Total IA15087</t>
  </si>
  <si>
    <t>Total IA15090</t>
  </si>
  <si>
    <t>Total IA15092</t>
  </si>
  <si>
    <t>Total IA15097</t>
  </si>
  <si>
    <t>Total IA15104</t>
  </si>
  <si>
    <t>Total IA15106</t>
  </si>
  <si>
    <t>Total IA15109</t>
  </si>
  <si>
    <t>Total IA15114</t>
  </si>
  <si>
    <t>Total IA15131</t>
  </si>
  <si>
    <t>Total IA15135</t>
  </si>
  <si>
    <t>Total IA15162</t>
  </si>
  <si>
    <t>Total IA15172</t>
  </si>
  <si>
    <t>Total IA15176</t>
  </si>
  <si>
    <t>Total IA15180</t>
  </si>
  <si>
    <t>Total IA15183</t>
  </si>
  <si>
    <t>Total IA15185</t>
  </si>
  <si>
    <t>Total IA15187</t>
  </si>
  <si>
    <t>Total IA15189</t>
  </si>
  <si>
    <t>Total IA15204</t>
  </si>
  <si>
    <t>Total IA15212</t>
  </si>
  <si>
    <t>Total IA15215</t>
  </si>
  <si>
    <t>Total IA15218</t>
  </si>
  <si>
    <t>Total IA15223</t>
  </si>
  <si>
    <t>Total IA15224</t>
  </si>
  <si>
    <t>Total IA15226</t>
  </si>
  <si>
    <t>Total IA15232</t>
  </si>
  <si>
    <t>Total IA15236</t>
  </si>
  <si>
    <t>Total IA15244</t>
  </si>
  <si>
    <t>Total IA15248</t>
  </si>
  <si>
    <t>Total IA15272</t>
  </si>
  <si>
    <t>Total IA15276</t>
  </si>
  <si>
    <t>Total IA15293</t>
  </si>
  <si>
    <t>Total IA15296</t>
  </si>
  <si>
    <t>Total IA15299</t>
  </si>
  <si>
    <t>Total IA15317</t>
  </si>
  <si>
    <t>Total IA15322</t>
  </si>
  <si>
    <t>Total IA15325</t>
  </si>
  <si>
    <t>Total IA15332</t>
  </si>
  <si>
    <t>Total IA15362</t>
  </si>
  <si>
    <t>Total IA15367</t>
  </si>
  <si>
    <t>Total IA15368</t>
  </si>
  <si>
    <t>Total IA15377</t>
  </si>
  <si>
    <t>Total IA15380</t>
  </si>
  <si>
    <t>Total IA15401</t>
  </si>
  <si>
    <t>Total IA15403</t>
  </si>
  <si>
    <t>Total IA15407</t>
  </si>
  <si>
    <t>Total IA15425</t>
  </si>
  <si>
    <t>Total IA15442</t>
  </si>
  <si>
    <t>Total IA15455</t>
  </si>
  <si>
    <t>Total IA15464</t>
  </si>
  <si>
    <t>Total IA15466</t>
  </si>
  <si>
    <t>Total IA15469</t>
  </si>
  <si>
    <t>Total IA15476</t>
  </si>
  <si>
    <t>Total IA15480</t>
  </si>
  <si>
    <t>Total IA15491</t>
  </si>
  <si>
    <t>Total IA15494</t>
  </si>
  <si>
    <t>Total IA15500</t>
  </si>
  <si>
    <t>Total IA15507</t>
  </si>
  <si>
    <t>Total IA15511</t>
  </si>
  <si>
    <t>Total IA15514</t>
  </si>
  <si>
    <t>Total IA15516</t>
  </si>
  <si>
    <t>Total IA15518</t>
  </si>
  <si>
    <t>Total IA15522</t>
  </si>
  <si>
    <t>Total IA15531</t>
  </si>
  <si>
    <t>Total IA15533</t>
  </si>
  <si>
    <t>Total IA15537</t>
  </si>
  <si>
    <t>Total IA15542</t>
  </si>
  <si>
    <t>Total IA15550</t>
  </si>
  <si>
    <t>Total IA15572</t>
  </si>
  <si>
    <t>Total IA15580</t>
  </si>
  <si>
    <t>Total IA15599</t>
  </si>
  <si>
    <t>Total IA15600</t>
  </si>
  <si>
    <t>Total IA15621</t>
  </si>
  <si>
    <t>Total IA15632</t>
  </si>
  <si>
    <t>Total IA15638</t>
  </si>
  <si>
    <t>Total IA15646</t>
  </si>
  <si>
    <t>Total IA15660</t>
  </si>
  <si>
    <t>Total IA15664</t>
  </si>
  <si>
    <t>Total IA15667</t>
  </si>
  <si>
    <t>Total IA15673</t>
  </si>
  <si>
    <t>Total IA15676</t>
  </si>
  <si>
    <t>Total IA15681</t>
  </si>
  <si>
    <t>Total IA15686</t>
  </si>
  <si>
    <t>Total IA15690</t>
  </si>
  <si>
    <t>Total IA15693</t>
  </si>
  <si>
    <t>Total IA15696</t>
  </si>
  <si>
    <t>Total IA15720</t>
  </si>
  <si>
    <t>Total IA15723</t>
  </si>
  <si>
    <t>Total IA15740</t>
  </si>
  <si>
    <t>Total IA15753</t>
  </si>
  <si>
    <t>Total IA15755</t>
  </si>
  <si>
    <t>Total IA15757</t>
  </si>
  <si>
    <t>Total IA15761</t>
  </si>
  <si>
    <t>Total IA15762</t>
  </si>
  <si>
    <t>Total IA15763</t>
  </si>
  <si>
    <t>Total IA15764</t>
  </si>
  <si>
    <t>Total IA15774</t>
  </si>
  <si>
    <t>Total IA15776</t>
  </si>
  <si>
    <t>Total IA15778</t>
  </si>
  <si>
    <t>Total IA15790</t>
  </si>
  <si>
    <t>Total IA15798</t>
  </si>
  <si>
    <t>Total IA15804</t>
  </si>
  <si>
    <t>Total IA15806</t>
  </si>
  <si>
    <t>Total IA15808</t>
  </si>
  <si>
    <t>Total IA15810</t>
  </si>
  <si>
    <t>Total IA15814</t>
  </si>
  <si>
    <t>Total IA15816</t>
  </si>
  <si>
    <t>Total IA15820</t>
  </si>
  <si>
    <t>Total IA15822</t>
  </si>
  <si>
    <t>Total IA15832</t>
  </si>
  <si>
    <t>Total IA15835</t>
  </si>
  <si>
    <t>Total IA15837</t>
  </si>
  <si>
    <t>Total IA15839</t>
  </si>
  <si>
    <t>Total IA15842</t>
  </si>
  <si>
    <t>Total IA15861</t>
  </si>
  <si>
    <t>Total IA15879</t>
  </si>
  <si>
    <t>Total IA15897</t>
  </si>
  <si>
    <t>Total IA17013</t>
  </si>
  <si>
    <t>Total IA17042</t>
  </si>
  <si>
    <t>Total IA17050</t>
  </si>
  <si>
    <t>Total IA17088</t>
  </si>
  <si>
    <t>Total IA17174</t>
  </si>
  <si>
    <t>Total IA17272</t>
  </si>
  <si>
    <t>Total IA17380</t>
  </si>
  <si>
    <t>Total IA17388</t>
  </si>
  <si>
    <t>Total IA17433</t>
  </si>
  <si>
    <t>Total IA17442</t>
  </si>
  <si>
    <t>Total IA17444</t>
  </si>
  <si>
    <t>Total IA17446</t>
  </si>
  <si>
    <t>Total IA17486</t>
  </si>
  <si>
    <t>Total IA17495</t>
  </si>
  <si>
    <t>Total IA17513</t>
  </si>
  <si>
    <t>Total IA17524</t>
  </si>
  <si>
    <t>Total IA17541</t>
  </si>
  <si>
    <t>Total IA17614</t>
  </si>
  <si>
    <t>Total IA17616</t>
  </si>
  <si>
    <t>Total IA17653</t>
  </si>
  <si>
    <t>Total IA17662</t>
  </si>
  <si>
    <t>Total IA17665</t>
  </si>
  <si>
    <t>Total IA17777</t>
  </si>
  <si>
    <t>Total IA17867</t>
  </si>
  <si>
    <t>Total IA17873</t>
  </si>
  <si>
    <t>Total IA17877</t>
  </si>
  <si>
    <t>Total IA18001</t>
  </si>
  <si>
    <t>Total IA18029</t>
  </si>
  <si>
    <t>Total IA18094</t>
  </si>
  <si>
    <t>Total IA18150</t>
  </si>
  <si>
    <t>Total IA18205</t>
  </si>
  <si>
    <t>Total IA18247</t>
  </si>
  <si>
    <t>Total IA18256</t>
  </si>
  <si>
    <t>Total IA18410</t>
  </si>
  <si>
    <t>Total IA18460</t>
  </si>
  <si>
    <t>Total IA18479</t>
  </si>
  <si>
    <t>Total IA18592</t>
  </si>
  <si>
    <t>Total IA18610</t>
  </si>
  <si>
    <t>Total IA18753</t>
  </si>
  <si>
    <t>Total IA18756</t>
  </si>
  <si>
    <t>Total IA18785</t>
  </si>
  <si>
    <t>Total IA18860</t>
  </si>
  <si>
    <t>Total IA19022</t>
  </si>
  <si>
    <t>Total IA19050</t>
  </si>
  <si>
    <t>Total IA19075</t>
  </si>
  <si>
    <t>Total IA19100</t>
  </si>
  <si>
    <t>Total IA19110</t>
  </si>
  <si>
    <t>Total IA19130</t>
  </si>
  <si>
    <t>Total IA19137</t>
  </si>
  <si>
    <t>Total IA19142</t>
  </si>
  <si>
    <t>Total IA19212</t>
  </si>
  <si>
    <t>Total IA19256</t>
  </si>
  <si>
    <t>Total IA19290</t>
  </si>
  <si>
    <t>Total IA19300</t>
  </si>
  <si>
    <t>Total IA19318</t>
  </si>
  <si>
    <t>Total IA19355</t>
  </si>
  <si>
    <t>Total IA19364</t>
  </si>
  <si>
    <t>Total IA19392</t>
  </si>
  <si>
    <t>Total IA19397</t>
  </si>
  <si>
    <t>Total IA19418</t>
  </si>
  <si>
    <t>Total IA19450</t>
  </si>
  <si>
    <t>Total IA19455</t>
  </si>
  <si>
    <t>Total IA19473</t>
  </si>
  <si>
    <t>Total IA19513</t>
  </si>
  <si>
    <t>Total IA19517</t>
  </si>
  <si>
    <t>Total IA19532</t>
  </si>
  <si>
    <t>Total IA19533</t>
  </si>
  <si>
    <t>Total IA19548</t>
  </si>
  <si>
    <t>Total IA19573</t>
  </si>
  <si>
    <t>Total IA19585</t>
  </si>
  <si>
    <t>Total IA19622</t>
  </si>
  <si>
    <t>Total IA19693</t>
  </si>
  <si>
    <t>Total IA19698</t>
  </si>
  <si>
    <t>Total IA19701</t>
  </si>
  <si>
    <t>Total IA19743</t>
  </si>
  <si>
    <t>Total IA19760</t>
  </si>
  <si>
    <t>Total IA19780</t>
  </si>
  <si>
    <t>Total IA19785</t>
  </si>
  <si>
    <t>Total IA19807</t>
  </si>
  <si>
    <t>Total IA19809</t>
  </si>
  <si>
    <t>Total IA19821</t>
  </si>
  <si>
    <t>Total IA19824</t>
  </si>
  <si>
    <t>Total IA19845</t>
  </si>
  <si>
    <t>Total IA20001</t>
  </si>
  <si>
    <t>Total IA20011</t>
  </si>
  <si>
    <t>Total IA20013</t>
  </si>
  <si>
    <t>Total IA20032</t>
  </si>
  <si>
    <t>Total IA20045</t>
  </si>
  <si>
    <t>Total IA20060</t>
  </si>
  <si>
    <t>Total IA20175</t>
  </si>
  <si>
    <t>Total IA20178</t>
  </si>
  <si>
    <t>Total IA20228</t>
  </si>
  <si>
    <t>Total IA20238</t>
  </si>
  <si>
    <t>Total IA20250</t>
  </si>
  <si>
    <t>Total IA20295</t>
  </si>
  <si>
    <t>Total IA20310</t>
  </si>
  <si>
    <t>Total IA20383</t>
  </si>
  <si>
    <t>Total IA20400</t>
  </si>
  <si>
    <t>Total IA20443</t>
  </si>
  <si>
    <t>Total IA20517</t>
  </si>
  <si>
    <t>Total IA20550</t>
  </si>
  <si>
    <t>Total IA20570</t>
  </si>
  <si>
    <t>Total IA20614</t>
  </si>
  <si>
    <t>Total IA20621</t>
  </si>
  <si>
    <t>Total IA20710</t>
  </si>
  <si>
    <t>Total IA20750</t>
  </si>
  <si>
    <t>Total IA20770</t>
  </si>
  <si>
    <t>Total IA20787</t>
  </si>
  <si>
    <t>Total IA23001</t>
  </si>
  <si>
    <t>Total IA23068</t>
  </si>
  <si>
    <t>Total IA23079</t>
  </si>
  <si>
    <t>Total IA23090</t>
  </si>
  <si>
    <t>Total IA23162</t>
  </si>
  <si>
    <t>Total IA23168</t>
  </si>
  <si>
    <t>Total IA23182</t>
  </si>
  <si>
    <t>Total IA23189</t>
  </si>
  <si>
    <t>Total IA23300</t>
  </si>
  <si>
    <t>Total IA23350</t>
  </si>
  <si>
    <t>Total IA23417</t>
  </si>
  <si>
    <t>Total IA23419</t>
  </si>
  <si>
    <t>Total IA23464</t>
  </si>
  <si>
    <t>Total IA23466</t>
  </si>
  <si>
    <t>Total IA23500</t>
  </si>
  <si>
    <t>Total IA23555</t>
  </si>
  <si>
    <t>Total IA23570</t>
  </si>
  <si>
    <t>Total IA23574</t>
  </si>
  <si>
    <t>Total IA23580</t>
  </si>
  <si>
    <t>Total IA23586</t>
  </si>
  <si>
    <t>Total IA23660</t>
  </si>
  <si>
    <t>Total IA23670</t>
  </si>
  <si>
    <t>Total IA23672</t>
  </si>
  <si>
    <t>Total IA23675</t>
  </si>
  <si>
    <t>Total IA23678</t>
  </si>
  <si>
    <t>Total IA23682</t>
  </si>
  <si>
    <t>Total IA23686</t>
  </si>
  <si>
    <t>Total IA23807</t>
  </si>
  <si>
    <t>Total IA23815</t>
  </si>
  <si>
    <t>Total IA23855</t>
  </si>
  <si>
    <t>Total IA25001</t>
  </si>
  <si>
    <t>Total IA25019</t>
  </si>
  <si>
    <t>Total IA25035</t>
  </si>
  <si>
    <t>Total IA25040</t>
  </si>
  <si>
    <t>Total IA25053</t>
  </si>
  <si>
    <t>Total IA25086</t>
  </si>
  <si>
    <t>Total IA25095</t>
  </si>
  <si>
    <t>Total IA25099</t>
  </si>
  <si>
    <t>Total IA25120</t>
  </si>
  <si>
    <t>Total IA25123</t>
  </si>
  <si>
    <t>Total IA25148</t>
  </si>
  <si>
    <t>Total IA25151</t>
  </si>
  <si>
    <t>Total IA25154</t>
  </si>
  <si>
    <t>Total IA25168</t>
  </si>
  <si>
    <t>Total IA25178</t>
  </si>
  <si>
    <t>Total IA25181</t>
  </si>
  <si>
    <t>Total IA25183</t>
  </si>
  <si>
    <t>Total IA25200</t>
  </si>
  <si>
    <t>Total IA25224</t>
  </si>
  <si>
    <t>Total IA25245</t>
  </si>
  <si>
    <t>Total IA25258</t>
  </si>
  <si>
    <t>Total IA25260</t>
  </si>
  <si>
    <t>Total IA25279</t>
  </si>
  <si>
    <t>Total IA25281</t>
  </si>
  <si>
    <t>Total IA25288</t>
  </si>
  <si>
    <t>Total IA25293</t>
  </si>
  <si>
    <t>Total IA25295</t>
  </si>
  <si>
    <t>Total IA25297</t>
  </si>
  <si>
    <t>Total IA25299</t>
  </si>
  <si>
    <t>Total IA25312</t>
  </si>
  <si>
    <t>Total IA25317</t>
  </si>
  <si>
    <t>Total IA25320</t>
  </si>
  <si>
    <t>Total IA25322</t>
  </si>
  <si>
    <t>Total IA25324</t>
  </si>
  <si>
    <t>Total IA25326</t>
  </si>
  <si>
    <t>Total IA25328</t>
  </si>
  <si>
    <t>Total IA25335</t>
  </si>
  <si>
    <t>Total IA25339</t>
  </si>
  <si>
    <t>Total IA25368</t>
  </si>
  <si>
    <t>Total IA25372</t>
  </si>
  <si>
    <t>Total IA25377</t>
  </si>
  <si>
    <t>Total IA25386</t>
  </si>
  <si>
    <t>Total IA25394</t>
  </si>
  <si>
    <t>Total IA25398</t>
  </si>
  <si>
    <t>Total IA25402</t>
  </si>
  <si>
    <t>Total IA25407</t>
  </si>
  <si>
    <t>Total IA25426</t>
  </si>
  <si>
    <t>Total IA25436</t>
  </si>
  <si>
    <t>Total IA25438</t>
  </si>
  <si>
    <t>Total IA25483</t>
  </si>
  <si>
    <t>Total IA25486</t>
  </si>
  <si>
    <t>Total IA25488</t>
  </si>
  <si>
    <t>Total IA25489</t>
  </si>
  <si>
    <t>Total IA25491</t>
  </si>
  <si>
    <t>Total IA25506</t>
  </si>
  <si>
    <t>Total IA25513</t>
  </si>
  <si>
    <t>Total IA25518</t>
  </si>
  <si>
    <t>Total IA25524</t>
  </si>
  <si>
    <t>Total IA25530</t>
  </si>
  <si>
    <t>Total IA25535</t>
  </si>
  <si>
    <t>Total IA25572</t>
  </si>
  <si>
    <t>Total IA25580</t>
  </si>
  <si>
    <t>Total IA25592</t>
  </si>
  <si>
    <t>Total IA25594</t>
  </si>
  <si>
    <t>Total IA25596</t>
  </si>
  <si>
    <t>Total IA25599</t>
  </si>
  <si>
    <t>Total IA25612</t>
  </si>
  <si>
    <t>Total IA25645</t>
  </si>
  <si>
    <t>Total IA25649</t>
  </si>
  <si>
    <t>Total IA25653</t>
  </si>
  <si>
    <t>Total IA25658</t>
  </si>
  <si>
    <t>Total IA25662</t>
  </si>
  <si>
    <t>Total IA25718</t>
  </si>
  <si>
    <t>Total IA25736</t>
  </si>
  <si>
    <t>Total IA25740</t>
  </si>
  <si>
    <t>Total IA25743</t>
  </si>
  <si>
    <t>Total IA25745</t>
  </si>
  <si>
    <t>Total IA25769</t>
  </si>
  <si>
    <t>Total IA25772</t>
  </si>
  <si>
    <t>Total IA25777</t>
  </si>
  <si>
    <t>Total IA25779</t>
  </si>
  <si>
    <t>Total IA25781</t>
  </si>
  <si>
    <t>Total IA25785</t>
  </si>
  <si>
    <t>Total IA25793</t>
  </si>
  <si>
    <t>Total IA25797</t>
  </si>
  <si>
    <t>Total IA25805</t>
  </si>
  <si>
    <t>Total IA25807</t>
  </si>
  <si>
    <t>Total IA25815</t>
  </si>
  <si>
    <t>Total IA25823</t>
  </si>
  <si>
    <t>Total IA25839</t>
  </si>
  <si>
    <t>Total IA25841</t>
  </si>
  <si>
    <t>Total IA25843</t>
  </si>
  <si>
    <t>Total IA25845</t>
  </si>
  <si>
    <t>Total IA25851</t>
  </si>
  <si>
    <t>Total IA25862</t>
  </si>
  <si>
    <t>Total IA25867</t>
  </si>
  <si>
    <t>Total IA25871</t>
  </si>
  <si>
    <t>Total IA25873</t>
  </si>
  <si>
    <t>Total IA25875</t>
  </si>
  <si>
    <t>Total IA25878</t>
  </si>
  <si>
    <t>Total IA25885</t>
  </si>
  <si>
    <t>Total IA25898</t>
  </si>
  <si>
    <t>Total IA27001</t>
  </si>
  <si>
    <t>Total IA27006</t>
  </si>
  <si>
    <t>Total IA27025</t>
  </si>
  <si>
    <t>Total IA27050</t>
  </si>
  <si>
    <t>Total IA27073</t>
  </si>
  <si>
    <t>Total IA27075</t>
  </si>
  <si>
    <t>Total IA27077</t>
  </si>
  <si>
    <t>Total IA27099</t>
  </si>
  <si>
    <t>Total IA27135</t>
  </si>
  <si>
    <t>Total IA27150</t>
  </si>
  <si>
    <t>Total IA27160</t>
  </si>
  <si>
    <t>Total IA27205</t>
  </si>
  <si>
    <t>Total IA27245</t>
  </si>
  <si>
    <t>Total IA27250</t>
  </si>
  <si>
    <t>Total IA27361</t>
  </si>
  <si>
    <t>Total IA27372</t>
  </si>
  <si>
    <t>Total IA27413</t>
  </si>
  <si>
    <t>Total IA27425</t>
  </si>
  <si>
    <t>Total IA27430</t>
  </si>
  <si>
    <t>Total IA27450</t>
  </si>
  <si>
    <t>Total IA27491</t>
  </si>
  <si>
    <t>Total IA27493</t>
  </si>
  <si>
    <t>Total IA27495</t>
  </si>
  <si>
    <t>Total IA27580</t>
  </si>
  <si>
    <t>Total IA27600</t>
  </si>
  <si>
    <t>Total IA27615</t>
  </si>
  <si>
    <t>Total IA27660</t>
  </si>
  <si>
    <t>Total IA27745</t>
  </si>
  <si>
    <t>Total IA27787</t>
  </si>
  <si>
    <t>Total IA27800</t>
  </si>
  <si>
    <t>Total IA27810</t>
  </si>
  <si>
    <t>Total IA41006</t>
  </si>
  <si>
    <t>Total IA41013</t>
  </si>
  <si>
    <t>Total IA41016</t>
  </si>
  <si>
    <t>Total IA41020</t>
  </si>
  <si>
    <t>Total IA41026</t>
  </si>
  <si>
    <t>Total IA41078</t>
  </si>
  <si>
    <t>Total IA41132</t>
  </si>
  <si>
    <t>Total IA41206</t>
  </si>
  <si>
    <t>Total IA41244</t>
  </si>
  <si>
    <t>Total IA41298</t>
  </si>
  <si>
    <t>Total IA41306</t>
  </si>
  <si>
    <t>Total IA41319</t>
  </si>
  <si>
    <t>Total IA41349</t>
  </si>
  <si>
    <t>Total IA41357</t>
  </si>
  <si>
    <t>Total IA41359</t>
  </si>
  <si>
    <t>Total IA41378</t>
  </si>
  <si>
    <t>Total IA41396</t>
  </si>
  <si>
    <t>Total IA41483</t>
  </si>
  <si>
    <t>Total IA41503</t>
  </si>
  <si>
    <t>Total IA41518</t>
  </si>
  <si>
    <t>Total IA41524</t>
  </si>
  <si>
    <t>Total IA41530</t>
  </si>
  <si>
    <t>Total IA41548</t>
  </si>
  <si>
    <t>Total IA41551</t>
  </si>
  <si>
    <t>Total IA41615</t>
  </si>
  <si>
    <t>Total IA41660</t>
  </si>
  <si>
    <t>Total IA41668</t>
  </si>
  <si>
    <t>Total IA41676</t>
  </si>
  <si>
    <t>Total IA41770</t>
  </si>
  <si>
    <t>Total IA41791</t>
  </si>
  <si>
    <t>Total IA41797</t>
  </si>
  <si>
    <t>Total IA41799</t>
  </si>
  <si>
    <t>Total IA41801</t>
  </si>
  <si>
    <t>Total IA41807</t>
  </si>
  <si>
    <t>Total IA41872</t>
  </si>
  <si>
    <t>Total IA41885</t>
  </si>
  <si>
    <t>Total IA44001</t>
  </si>
  <si>
    <t>Total IA44035</t>
  </si>
  <si>
    <t>Total IA44078</t>
  </si>
  <si>
    <t>Total IA44090</t>
  </si>
  <si>
    <t>Total IA44098</t>
  </si>
  <si>
    <t>Total IA44110</t>
  </si>
  <si>
    <t>Total IA44279</t>
  </si>
  <si>
    <t>Total IA44378</t>
  </si>
  <si>
    <t>Total IA44420</t>
  </si>
  <si>
    <t>Total IA44430</t>
  </si>
  <si>
    <t>Total IA44560</t>
  </si>
  <si>
    <t>Total IA44650</t>
  </si>
  <si>
    <t>Total IA44847</t>
  </si>
  <si>
    <t>Total IA44855</t>
  </si>
  <si>
    <t>Total IA44874</t>
  </si>
  <si>
    <t>Total IA47001</t>
  </si>
  <si>
    <t>Total IA47030</t>
  </si>
  <si>
    <t>Total IA47053</t>
  </si>
  <si>
    <t>Total IA47058</t>
  </si>
  <si>
    <t>Total IA47161</t>
  </si>
  <si>
    <t>Total IA47170</t>
  </si>
  <si>
    <t>Total IA47189</t>
  </si>
  <si>
    <t>Total IA47205</t>
  </si>
  <si>
    <t>Total IA47245</t>
  </si>
  <si>
    <t>Total IA47258</t>
  </si>
  <si>
    <t>Total IA47268</t>
  </si>
  <si>
    <t>Total IA47288</t>
  </si>
  <si>
    <t>Total IA47318</t>
  </si>
  <si>
    <t>Total IA47460</t>
  </si>
  <si>
    <t>Total IA47541</t>
  </si>
  <si>
    <t>Total IA47545</t>
  </si>
  <si>
    <t>Total IA47551</t>
  </si>
  <si>
    <t>Total IA47555</t>
  </si>
  <si>
    <t>Total IA47570</t>
  </si>
  <si>
    <t>Total IA47605</t>
  </si>
  <si>
    <t>Total IA47660</t>
  </si>
  <si>
    <t>Total IA47675</t>
  </si>
  <si>
    <t>Total IA47692</t>
  </si>
  <si>
    <t>Total IA47703</t>
  </si>
  <si>
    <t>Total IA47707</t>
  </si>
  <si>
    <t>Total IA47720</t>
  </si>
  <si>
    <t>Total IA47745</t>
  </si>
  <si>
    <t>Total IA47798</t>
  </si>
  <si>
    <t>Total IA47960</t>
  </si>
  <si>
    <t>Total IA47980</t>
  </si>
  <si>
    <t>Total IA50110</t>
  </si>
  <si>
    <t>Total IA50124</t>
  </si>
  <si>
    <t>Total IA50150</t>
  </si>
  <si>
    <t>Total IA50223</t>
  </si>
  <si>
    <t>Total IA50226</t>
  </si>
  <si>
    <t>Total IA50245</t>
  </si>
  <si>
    <t>Total IA50251</t>
  </si>
  <si>
    <t>Total IA50270</t>
  </si>
  <si>
    <t>Total IA50287</t>
  </si>
  <si>
    <t>Total IA50313</t>
  </si>
  <si>
    <t>Total IA50318</t>
  </si>
  <si>
    <t>Total IA50325</t>
  </si>
  <si>
    <t>Total IA50330</t>
  </si>
  <si>
    <t>Total IA50350</t>
  </si>
  <si>
    <t>Total IA50370</t>
  </si>
  <si>
    <t>Total IA50400</t>
  </si>
  <si>
    <t>Total IA50450</t>
  </si>
  <si>
    <t>Total IA50568</t>
  </si>
  <si>
    <t>Total IA50573</t>
  </si>
  <si>
    <t>Total IA50577</t>
  </si>
  <si>
    <t>Total IA50590</t>
  </si>
  <si>
    <t>Total IA50606</t>
  </si>
  <si>
    <t>Total IA50680</t>
  </si>
  <si>
    <t>Total IA50683</t>
  </si>
  <si>
    <t>Total IA50686</t>
  </si>
  <si>
    <t>Total IA50689</t>
  </si>
  <si>
    <t>Total IA50711</t>
  </si>
  <si>
    <t>Total IA52019</t>
  </si>
  <si>
    <t>Total IA52022</t>
  </si>
  <si>
    <t>Total IA52036</t>
  </si>
  <si>
    <t>Total IA52051</t>
  </si>
  <si>
    <t>Total IA52079</t>
  </si>
  <si>
    <t>Total IA52083</t>
  </si>
  <si>
    <t>Total IA52110</t>
  </si>
  <si>
    <t>Total IA52203</t>
  </si>
  <si>
    <t>Total IA52207</t>
  </si>
  <si>
    <t>Total IA52210</t>
  </si>
  <si>
    <t>Total IA52215</t>
  </si>
  <si>
    <t>Total IA52224</t>
  </si>
  <si>
    <t>Total IA52227</t>
  </si>
  <si>
    <t>Total IA52233</t>
  </si>
  <si>
    <t>Total IA52240</t>
  </si>
  <si>
    <t>Total IA52250</t>
  </si>
  <si>
    <t>Total IA52254</t>
  </si>
  <si>
    <t>Total IA52256</t>
  </si>
  <si>
    <t>Total IA52258</t>
  </si>
  <si>
    <t>Total IA52260</t>
  </si>
  <si>
    <t>Total IA52287</t>
  </si>
  <si>
    <t>Total IA52317</t>
  </si>
  <si>
    <t>Total IA52320</t>
  </si>
  <si>
    <t>Total IA52323</t>
  </si>
  <si>
    <t>Total IA52352</t>
  </si>
  <si>
    <t>Total IA52354</t>
  </si>
  <si>
    <t>Total IA52356</t>
  </si>
  <si>
    <t>Total IA52378</t>
  </si>
  <si>
    <t>Total IA52381</t>
  </si>
  <si>
    <t>Total IA52385</t>
  </si>
  <si>
    <t>Total IA52390</t>
  </si>
  <si>
    <t>Total IA52399</t>
  </si>
  <si>
    <t>Total IA52405</t>
  </si>
  <si>
    <t>Total IA52411</t>
  </si>
  <si>
    <t>Total IA52418</t>
  </si>
  <si>
    <t>Total IA52427</t>
  </si>
  <si>
    <t>Total IA52435</t>
  </si>
  <si>
    <t>Total IA52473</t>
  </si>
  <si>
    <t>Total IA52480</t>
  </si>
  <si>
    <t>Total IA52490</t>
  </si>
  <si>
    <t>Total IA52506</t>
  </si>
  <si>
    <t>Total IA52520</t>
  </si>
  <si>
    <t>Total IA52540</t>
  </si>
  <si>
    <t>Total IA52560</t>
  </si>
  <si>
    <t>Total IA52565</t>
  </si>
  <si>
    <t>Total IA52573</t>
  </si>
  <si>
    <t>Total IA52585</t>
  </si>
  <si>
    <t>Total IA52612</t>
  </si>
  <si>
    <t>Total IA52621</t>
  </si>
  <si>
    <t>Total IA52678</t>
  </si>
  <si>
    <t>Total IA52683</t>
  </si>
  <si>
    <t>Total IA52685</t>
  </si>
  <si>
    <t>Total IA52687</t>
  </si>
  <si>
    <t>Total IA52693</t>
  </si>
  <si>
    <t>Total IA52694</t>
  </si>
  <si>
    <t>Total IA52696</t>
  </si>
  <si>
    <t>Total IA52699</t>
  </si>
  <si>
    <t>Total IA52720</t>
  </si>
  <si>
    <t>Total IA52786</t>
  </si>
  <si>
    <t>Total IA52788</t>
  </si>
  <si>
    <t>Total IA52835</t>
  </si>
  <si>
    <t>Total IA52838</t>
  </si>
  <si>
    <t>Total IA52885</t>
  </si>
  <si>
    <t>Total IA54003</t>
  </si>
  <si>
    <t>Total IA54051</t>
  </si>
  <si>
    <t>Total IA54099</t>
  </si>
  <si>
    <t>Total IA54109</t>
  </si>
  <si>
    <t>Total IA54125</t>
  </si>
  <si>
    <t>Total IA54128</t>
  </si>
  <si>
    <t>Total IA54172</t>
  </si>
  <si>
    <t>Total IA54174</t>
  </si>
  <si>
    <t>Total IA54206</t>
  </si>
  <si>
    <t>Total IA54223</t>
  </si>
  <si>
    <t>Total IA54239</t>
  </si>
  <si>
    <t>Total IA54245</t>
  </si>
  <si>
    <t>Total IA54250</t>
  </si>
  <si>
    <t>Total IA54261</t>
  </si>
  <si>
    <t>Total IA54313</t>
  </si>
  <si>
    <t>Total IA54344</t>
  </si>
  <si>
    <t>Total IA54347</t>
  </si>
  <si>
    <t>Total IA54377</t>
  </si>
  <si>
    <t>Total IA54385</t>
  </si>
  <si>
    <t>Total IA54398</t>
  </si>
  <si>
    <t>Total IA54405</t>
  </si>
  <si>
    <t>Total IA54418</t>
  </si>
  <si>
    <t>Total IA54480</t>
  </si>
  <si>
    <t>Total IA54498</t>
  </si>
  <si>
    <t>Total IA54518</t>
  </si>
  <si>
    <t>Total IA54520</t>
  </si>
  <si>
    <t>Total IA54553</t>
  </si>
  <si>
    <t>Total IA54599</t>
  </si>
  <si>
    <t>Total IA54660</t>
  </si>
  <si>
    <t>Total IA54670</t>
  </si>
  <si>
    <t>Total IA54673</t>
  </si>
  <si>
    <t>Total IA54680</t>
  </si>
  <si>
    <t>Total IA54720</t>
  </si>
  <si>
    <t>Total IA54743</t>
  </si>
  <si>
    <t>Total IA54800</t>
  </si>
  <si>
    <t>Total IA54810</t>
  </si>
  <si>
    <t>Total IA54820</t>
  </si>
  <si>
    <t>Total IA54871</t>
  </si>
  <si>
    <t>Total IA54874</t>
  </si>
  <si>
    <t>Total IA63111</t>
  </si>
  <si>
    <t>Total IA63130</t>
  </si>
  <si>
    <t>Total IA63190</t>
  </si>
  <si>
    <t>Total IA63212</t>
  </si>
  <si>
    <t>Total IA63272</t>
  </si>
  <si>
    <t>Total IA63302</t>
  </si>
  <si>
    <t>Total IA63401</t>
  </si>
  <si>
    <t>Total IA63470</t>
  </si>
  <si>
    <t>Total IA63548</t>
  </si>
  <si>
    <t>Total IA63594</t>
  </si>
  <si>
    <t>Total IA63690</t>
  </si>
  <si>
    <t>Total IA66045</t>
  </si>
  <si>
    <t>Total IA66075</t>
  </si>
  <si>
    <t>Total IA66088</t>
  </si>
  <si>
    <t>Total IA66318</t>
  </si>
  <si>
    <t>Total IA66383</t>
  </si>
  <si>
    <t>Total IA66400</t>
  </si>
  <si>
    <t>Total IA66440</t>
  </si>
  <si>
    <t>Total IA66456</t>
  </si>
  <si>
    <t>Total IA66572</t>
  </si>
  <si>
    <t>Total IA66594</t>
  </si>
  <si>
    <t>Total IA66682</t>
  </si>
  <si>
    <t>Total IA66687</t>
  </si>
  <si>
    <t>Total IA68013</t>
  </si>
  <si>
    <t>Total IA68020</t>
  </si>
  <si>
    <t>Total IA68051</t>
  </si>
  <si>
    <t>Total IA68077</t>
  </si>
  <si>
    <t>Total IA68079</t>
  </si>
  <si>
    <t>Total IA68092</t>
  </si>
  <si>
    <t>Total IA68101</t>
  </si>
  <si>
    <t>Total IA68121</t>
  </si>
  <si>
    <t>Total IA68132</t>
  </si>
  <si>
    <t>Total IA68147</t>
  </si>
  <si>
    <t>Total IA68152</t>
  </si>
  <si>
    <t>Total IA68160</t>
  </si>
  <si>
    <t>Total IA68162</t>
  </si>
  <si>
    <t>Total IA68167</t>
  </si>
  <si>
    <t>Total IA68169</t>
  </si>
  <si>
    <t>Total IA68176</t>
  </si>
  <si>
    <t>Total IA68179</t>
  </si>
  <si>
    <t>Total IA68190</t>
  </si>
  <si>
    <t>Total IA68207</t>
  </si>
  <si>
    <t>Total IA68209</t>
  </si>
  <si>
    <t>Total IA68211</t>
  </si>
  <si>
    <t>Total IA68217</t>
  </si>
  <si>
    <t>Total IA68229</t>
  </si>
  <si>
    <t>Total IA68235</t>
  </si>
  <si>
    <t>Total IA68245</t>
  </si>
  <si>
    <t>Total IA68250</t>
  </si>
  <si>
    <t>Total IA68255</t>
  </si>
  <si>
    <t>Total IA68264</t>
  </si>
  <si>
    <t>Total IA68266</t>
  </si>
  <si>
    <t>Total IA68271</t>
  </si>
  <si>
    <t>Total IA68296</t>
  </si>
  <si>
    <t>Total IA68298</t>
  </si>
  <si>
    <t>Total IA68318</t>
  </si>
  <si>
    <t>Total IA68320</t>
  </si>
  <si>
    <t>Total IA68322</t>
  </si>
  <si>
    <t>Total IA68324</t>
  </si>
  <si>
    <t>Total IA68327</t>
  </si>
  <si>
    <t>Total IA68344</t>
  </si>
  <si>
    <t>Total IA68368</t>
  </si>
  <si>
    <t>Total IA68370</t>
  </si>
  <si>
    <t>Total IA68377</t>
  </si>
  <si>
    <t>Total IA68385</t>
  </si>
  <si>
    <t>Total IA68397</t>
  </si>
  <si>
    <t>Total IA68406</t>
  </si>
  <si>
    <t>Total IA68418</t>
  </si>
  <si>
    <t>Total IA68425</t>
  </si>
  <si>
    <t>Total IA68432</t>
  </si>
  <si>
    <t>Total IA68444</t>
  </si>
  <si>
    <t>Total IA68464</t>
  </si>
  <si>
    <t>Total IA68468</t>
  </si>
  <si>
    <t>Total IA68498</t>
  </si>
  <si>
    <t>Total IA68500</t>
  </si>
  <si>
    <t>Total IA68502</t>
  </si>
  <si>
    <t>Total IA68522</t>
  </si>
  <si>
    <t>Total IA68524</t>
  </si>
  <si>
    <t>Total IA68533</t>
  </si>
  <si>
    <t>Total IA68549</t>
  </si>
  <si>
    <t>Total IA68572</t>
  </si>
  <si>
    <t>Total IA68573</t>
  </si>
  <si>
    <t>Total IA68575</t>
  </si>
  <si>
    <t>Total IA68615</t>
  </si>
  <si>
    <t>Total IA68655</t>
  </si>
  <si>
    <t>Total IA68669</t>
  </si>
  <si>
    <t>Total IA68673</t>
  </si>
  <si>
    <t>Total IA68679</t>
  </si>
  <si>
    <t>Total IA68682</t>
  </si>
  <si>
    <t>Total IA68684</t>
  </si>
  <si>
    <t>Total IA68686</t>
  </si>
  <si>
    <t>Total IA68689</t>
  </si>
  <si>
    <t>Total IA68705</t>
  </si>
  <si>
    <t>Total IA68720</t>
  </si>
  <si>
    <t>Total IA68745</t>
  </si>
  <si>
    <t>Total IA68755</t>
  </si>
  <si>
    <t>Total IA68770</t>
  </si>
  <si>
    <t>Total IA68773</t>
  </si>
  <si>
    <t>Total IA68780</t>
  </si>
  <si>
    <t>Total IA68820</t>
  </si>
  <si>
    <t>Total IA68855</t>
  </si>
  <si>
    <t>Total IA68861</t>
  </si>
  <si>
    <t>Total IA68867</t>
  </si>
  <si>
    <t>Total IA68872</t>
  </si>
  <si>
    <t>Total IA68895</t>
  </si>
  <si>
    <t>Total IA70001</t>
  </si>
  <si>
    <t>Total IA70110</t>
  </si>
  <si>
    <t>Total IA70124</t>
  </si>
  <si>
    <t>Total IA70204</t>
  </si>
  <si>
    <t>Total IA70215</t>
  </si>
  <si>
    <t>Total IA70221</t>
  </si>
  <si>
    <t>Total IA70230</t>
  </si>
  <si>
    <t>Total IA70233</t>
  </si>
  <si>
    <t>Total IA70235</t>
  </si>
  <si>
    <t>Total IA70265</t>
  </si>
  <si>
    <t>Total IA70400</t>
  </si>
  <si>
    <t>Total IA70418</t>
  </si>
  <si>
    <t>Total IA70429</t>
  </si>
  <si>
    <t>Total IA70473</t>
  </si>
  <si>
    <t>Total IA70508</t>
  </si>
  <si>
    <t>Total IA70523</t>
  </si>
  <si>
    <t>Total IA70670</t>
  </si>
  <si>
    <t>Total IA70678</t>
  </si>
  <si>
    <t>Total IA70702</t>
  </si>
  <si>
    <t>Total IA70708</t>
  </si>
  <si>
    <t>Total IA70713</t>
  </si>
  <si>
    <t>Total IA70717</t>
  </si>
  <si>
    <t>Total IA70742</t>
  </si>
  <si>
    <t>Total IA70771</t>
  </si>
  <si>
    <t>Total IA70820</t>
  </si>
  <si>
    <t>Total IA70823</t>
  </si>
  <si>
    <t>Total IA73024</t>
  </si>
  <si>
    <t>Total IA73026</t>
  </si>
  <si>
    <t>Total IA73030</t>
  </si>
  <si>
    <t>Total IA73043</t>
  </si>
  <si>
    <t>Total IA73055</t>
  </si>
  <si>
    <t>Total IA73067</t>
  </si>
  <si>
    <t>Total IA73124</t>
  </si>
  <si>
    <t>Total IA73148</t>
  </si>
  <si>
    <t>Total IA73152</t>
  </si>
  <si>
    <t>Total IA73168</t>
  </si>
  <si>
    <t>Total IA73200</t>
  </si>
  <si>
    <t>Total IA73217</t>
  </si>
  <si>
    <t>Total IA73226</t>
  </si>
  <si>
    <t>Total IA73236</t>
  </si>
  <si>
    <t>Total IA73268</t>
  </si>
  <si>
    <t>Total IA73270</t>
  </si>
  <si>
    <t>Total IA73275</t>
  </si>
  <si>
    <t>Total IA73283</t>
  </si>
  <si>
    <t>Total IA73319</t>
  </si>
  <si>
    <t>Total IA73347</t>
  </si>
  <si>
    <t>Total IA73349</t>
  </si>
  <si>
    <t>Total IA73352</t>
  </si>
  <si>
    <t>Total IA73408</t>
  </si>
  <si>
    <t>Total IA73411</t>
  </si>
  <si>
    <t>Total IA73443</t>
  </si>
  <si>
    <t>Total IA73449</t>
  </si>
  <si>
    <t>Total IA73461</t>
  </si>
  <si>
    <t>Total IA73483</t>
  </si>
  <si>
    <t>Total IA73504</t>
  </si>
  <si>
    <t>Total IA73520</t>
  </si>
  <si>
    <t>Total IA73547</t>
  </si>
  <si>
    <t>Total IA73555</t>
  </si>
  <si>
    <t>Total IA73563</t>
  </si>
  <si>
    <t>Total IA73585</t>
  </si>
  <si>
    <t>Total IA73616</t>
  </si>
  <si>
    <t>Total IA73622</t>
  </si>
  <si>
    <t>Total IA73624</t>
  </si>
  <si>
    <t>Total IA73671</t>
  </si>
  <si>
    <t>Total IA73675</t>
  </si>
  <si>
    <t>Total IA73678</t>
  </si>
  <si>
    <t>Total IA73686</t>
  </si>
  <si>
    <t>Total IA73770</t>
  </si>
  <si>
    <t>Total IA73854</t>
  </si>
  <si>
    <t>Total IA73861</t>
  </si>
  <si>
    <t>Total IA73870</t>
  </si>
  <si>
    <t>Total IA73873</t>
  </si>
  <si>
    <t>Total IA76020</t>
  </si>
  <si>
    <t>Total IA76036</t>
  </si>
  <si>
    <t>Total IA76041</t>
  </si>
  <si>
    <t>Total IA76054</t>
  </si>
  <si>
    <t>Total IA76100</t>
  </si>
  <si>
    <t>Total IA76109</t>
  </si>
  <si>
    <t>Total IA76113</t>
  </si>
  <si>
    <t>Total IA76122</t>
  </si>
  <si>
    <t>Total IA76126</t>
  </si>
  <si>
    <t>Total IA76147</t>
  </si>
  <si>
    <t>Total IA76233</t>
  </si>
  <si>
    <t>Total IA76243</t>
  </si>
  <si>
    <t>Total IA76246</t>
  </si>
  <si>
    <t>Total IA76248</t>
  </si>
  <si>
    <t>Total IA76250</t>
  </si>
  <si>
    <t>Total IA76275</t>
  </si>
  <si>
    <t>Total IA76306</t>
  </si>
  <si>
    <t>Total IA76318</t>
  </si>
  <si>
    <t>Total IA76377</t>
  </si>
  <si>
    <t>Total IA76400</t>
  </si>
  <si>
    <t>Total IA76403</t>
  </si>
  <si>
    <t>Total IA76497</t>
  </si>
  <si>
    <t>Total IA76563</t>
  </si>
  <si>
    <t>Total IA76606</t>
  </si>
  <si>
    <t>Total IA76616</t>
  </si>
  <si>
    <t>Total IA76622</t>
  </si>
  <si>
    <t>Total IA76670</t>
  </si>
  <si>
    <t>Total IA76736</t>
  </si>
  <si>
    <t>Total IA76823</t>
  </si>
  <si>
    <t>Total IA76828</t>
  </si>
  <si>
    <t>Total IA76845</t>
  </si>
  <si>
    <t>Total IA76863</t>
  </si>
  <si>
    <t>Total IA76869</t>
  </si>
  <si>
    <t>Total IA76890</t>
  </si>
  <si>
    <t>Total IA76895</t>
  </si>
  <si>
    <t>Total IA81001</t>
  </si>
  <si>
    <t>Total IA81065</t>
  </si>
  <si>
    <t>Total IA81220</t>
  </si>
  <si>
    <t>Total IA81300</t>
  </si>
  <si>
    <t>Total IA81591</t>
  </si>
  <si>
    <t>Total IA81736</t>
  </si>
  <si>
    <t>Total IA81794</t>
  </si>
  <si>
    <t>Total IA85010</t>
  </si>
  <si>
    <t>Total IA85015</t>
  </si>
  <si>
    <t>Total IA85125</t>
  </si>
  <si>
    <t>Total IA85136</t>
  </si>
  <si>
    <t>Total IA85139</t>
  </si>
  <si>
    <t>Total IA85162</t>
  </si>
  <si>
    <t>Total IA85225</t>
  </si>
  <si>
    <t>Total IA85230</t>
  </si>
  <si>
    <t>Total IA85250</t>
  </si>
  <si>
    <t>Total IA85263</t>
  </si>
  <si>
    <t>Total IA85279</t>
  </si>
  <si>
    <t>Total IA85300</t>
  </si>
  <si>
    <t>Total IA85315</t>
  </si>
  <si>
    <t>Total IA85325</t>
  </si>
  <si>
    <t>Total IA85400</t>
  </si>
  <si>
    <t>Total IA85410</t>
  </si>
  <si>
    <t>Total IA85430</t>
  </si>
  <si>
    <t>Total IA85440</t>
  </si>
  <si>
    <t>Total IA86001</t>
  </si>
  <si>
    <t>Total IA86219</t>
  </si>
  <si>
    <t>Total IA86320</t>
  </si>
  <si>
    <t>Total IA86568</t>
  </si>
  <si>
    <t>Total IA86569</t>
  </si>
  <si>
    <t>Total IA86571</t>
  </si>
  <si>
    <t>Total IA86573</t>
  </si>
  <si>
    <t>Total IA86749</t>
  </si>
  <si>
    <t>Total IA86755</t>
  </si>
  <si>
    <t>Total IA86757</t>
  </si>
  <si>
    <t>Total IA86760</t>
  </si>
  <si>
    <t>Total IA86865</t>
  </si>
  <si>
    <t>Total IA86885</t>
  </si>
  <si>
    <t>Total IA88000</t>
  </si>
  <si>
    <t>Total IA88564</t>
  </si>
  <si>
    <t>Total IA91001</t>
  </si>
  <si>
    <t>Total IA91540</t>
  </si>
  <si>
    <t>Total IA94001</t>
  </si>
  <si>
    <t>Total IA94343</t>
  </si>
  <si>
    <t>Total IA95001</t>
  </si>
  <si>
    <t>Total IA95015</t>
  </si>
  <si>
    <t>Total IA95025</t>
  </si>
  <si>
    <t>Total IA95200</t>
  </si>
  <si>
    <t>Total IA97001</t>
  </si>
  <si>
    <t>Total IA97161</t>
  </si>
  <si>
    <t>Total IA97666</t>
  </si>
  <si>
    <t>Total IA99001</t>
  </si>
  <si>
    <t>Total IA99524</t>
  </si>
  <si>
    <t>Total IA99624</t>
  </si>
  <si>
    <t>Total IA99773</t>
  </si>
  <si>
    <t>Total PCCI001</t>
  </si>
  <si>
    <t>Total PACI001</t>
  </si>
  <si>
    <t>Total NRCI002</t>
  </si>
  <si>
    <t>Total NACI002</t>
  </si>
  <si>
    <t>Total GICI003</t>
  </si>
  <si>
    <t>Total PRGI001</t>
  </si>
  <si>
    <t>Total RACI003</t>
  </si>
  <si>
    <t>Total AR05000</t>
  </si>
  <si>
    <t>Total AR08000</t>
  </si>
  <si>
    <t>Total AR11000</t>
  </si>
  <si>
    <t>Total AR13000</t>
  </si>
  <si>
    <t>Total AR15000</t>
  </si>
  <si>
    <t>Total AR17000</t>
  </si>
  <si>
    <t>Total AR18000</t>
  </si>
  <si>
    <t>Total AR19000</t>
  </si>
  <si>
    <t>Total AR20000</t>
  </si>
  <si>
    <t>Total AR23000</t>
  </si>
  <si>
    <t>Total AR25000</t>
  </si>
  <si>
    <t>Total AR27000</t>
  </si>
  <si>
    <t>Total AR41000</t>
  </si>
  <si>
    <t>Total AR44000</t>
  </si>
  <si>
    <t>Total AR47000</t>
  </si>
  <si>
    <t>Total AR50000</t>
  </si>
  <si>
    <t>Total AR52000</t>
  </si>
  <si>
    <t>Total AR54000</t>
  </si>
  <si>
    <t>Total AR63000</t>
  </si>
  <si>
    <t>Total AR66000</t>
  </si>
  <si>
    <t>Total AR68000</t>
  </si>
  <si>
    <t>Total AR70000</t>
  </si>
  <si>
    <t>Total AR73000</t>
  </si>
  <si>
    <t>Total AR76000</t>
  </si>
  <si>
    <t>Total AR81000</t>
  </si>
  <si>
    <t>Total AR85000</t>
  </si>
  <si>
    <t>Total AR86000</t>
  </si>
  <si>
    <t>Total AR88000</t>
  </si>
  <si>
    <t>Total AR91000</t>
  </si>
  <si>
    <t>Total AR94000</t>
  </si>
  <si>
    <t>Total AR95000</t>
  </si>
  <si>
    <t>Total AR97000</t>
  </si>
  <si>
    <t>Total AR99000</t>
  </si>
  <si>
    <t>Total RGRE001</t>
  </si>
  <si>
    <t>Total RGRE002</t>
  </si>
  <si>
    <t>Total RGRE003</t>
  </si>
  <si>
    <t>Total RGRE004</t>
  </si>
  <si>
    <t>Total RGRE005</t>
  </si>
  <si>
    <t>Total RGRE006</t>
  </si>
  <si>
    <t>Total CAAD</t>
  </si>
  <si>
    <t>Total MB0001</t>
  </si>
  <si>
    <t>Total MB32010</t>
  </si>
  <si>
    <t>Total RE05000</t>
  </si>
  <si>
    <t>Total RE08000</t>
  </si>
  <si>
    <t>Total RE11000</t>
  </si>
  <si>
    <t>Total RE18000</t>
  </si>
  <si>
    <t>Total RE20000</t>
  </si>
  <si>
    <t>Total RE25000</t>
  </si>
  <si>
    <t>Total RE44000</t>
  </si>
  <si>
    <t>Total RE47000</t>
  </si>
  <si>
    <t>Total RE52000</t>
  </si>
  <si>
    <t>Total RE54000</t>
  </si>
  <si>
    <t>Total RE63000</t>
  </si>
  <si>
    <t>Total RE81000</t>
  </si>
  <si>
    <t>Total RE94000</t>
  </si>
  <si>
    <t>Total RE95000</t>
  </si>
  <si>
    <t>Total GR05000</t>
  </si>
  <si>
    <t>Total GR13000</t>
  </si>
  <si>
    <t>Total GR15000</t>
  </si>
  <si>
    <t>Total GR17000</t>
  </si>
  <si>
    <t>Total GR18000</t>
  </si>
  <si>
    <t>Total GR19000</t>
  </si>
  <si>
    <t>Total GR20000</t>
  </si>
  <si>
    <t>Total GR23000</t>
  </si>
  <si>
    <t>Total GR25000</t>
  </si>
  <si>
    <t>Total GR27000</t>
  </si>
  <si>
    <t>Total GR41000</t>
  </si>
  <si>
    <t>Total GR44000</t>
  </si>
  <si>
    <t>Total GR47000</t>
  </si>
  <si>
    <t>Total GR50000</t>
  </si>
  <si>
    <t>Total GR52000</t>
  </si>
  <si>
    <t>Total GR54000</t>
  </si>
  <si>
    <t>Total GR66000</t>
  </si>
  <si>
    <t>Total GR68000</t>
  </si>
  <si>
    <t>Total GR70000</t>
  </si>
  <si>
    <t>Total GR73000</t>
  </si>
  <si>
    <t>Total GR76000</t>
  </si>
  <si>
    <t>Total GR81000</t>
  </si>
  <si>
    <t>Total GR85000</t>
  </si>
  <si>
    <t>Total GR86000</t>
  </si>
  <si>
    <t>Total GR88000</t>
  </si>
  <si>
    <t>Total GR94000</t>
  </si>
  <si>
    <t>Total GR95000</t>
  </si>
  <si>
    <t>Total GR99000</t>
  </si>
  <si>
    <t>Total RP05000</t>
  </si>
  <si>
    <t>Total RP08000</t>
  </si>
  <si>
    <t>Total RP11000</t>
  </si>
  <si>
    <t>Total RP13000</t>
  </si>
  <si>
    <t>Total RP15000</t>
  </si>
  <si>
    <t>Total RP17000</t>
  </si>
  <si>
    <t>Total RP18000</t>
  </si>
  <si>
    <t>Total RP19000</t>
  </si>
  <si>
    <t>Total RP20000</t>
  </si>
  <si>
    <t>Total RP23000</t>
  </si>
  <si>
    <t>Total RP25000</t>
  </si>
  <si>
    <t>Total RP27000</t>
  </si>
  <si>
    <t>Total RP41000</t>
  </si>
  <si>
    <t>Total RP44000</t>
  </si>
  <si>
    <t>Total RP47000</t>
  </si>
  <si>
    <t>Total RP50000</t>
  </si>
  <si>
    <t>Total RP52000</t>
  </si>
  <si>
    <t>Total RP54000</t>
  </si>
  <si>
    <t>Total RP63000</t>
  </si>
  <si>
    <t>Total RP68000</t>
  </si>
  <si>
    <t>Total RP70000</t>
  </si>
  <si>
    <t>Total RP73000</t>
  </si>
  <si>
    <t>Total RP76000</t>
  </si>
  <si>
    <t>Total RP81000</t>
  </si>
  <si>
    <t>Total RP85000</t>
  </si>
  <si>
    <t>Total RP86000</t>
  </si>
  <si>
    <t>Total RP88000</t>
  </si>
  <si>
    <t>Total RP91000</t>
  </si>
  <si>
    <t>Total RP94000</t>
  </si>
  <si>
    <t>Total RP95000</t>
  </si>
  <si>
    <t>Total RP97000</t>
  </si>
  <si>
    <t>Total RP99000</t>
  </si>
  <si>
    <t>Total TC00000</t>
  </si>
  <si>
    <t>Total TC0000</t>
  </si>
  <si>
    <t>Total AC00000</t>
  </si>
  <si>
    <t>Total AC0000</t>
  </si>
  <si>
    <t>Total TI05000</t>
  </si>
  <si>
    <t>Total TI08000</t>
  </si>
  <si>
    <t>Total TI11000</t>
  </si>
  <si>
    <t>Total TI13000</t>
  </si>
  <si>
    <t>Total TI15000</t>
  </si>
  <si>
    <t>Total TI17000</t>
  </si>
  <si>
    <t>Total TI18000</t>
  </si>
  <si>
    <t>Total TI19000</t>
  </si>
  <si>
    <t>Total TI20000</t>
  </si>
  <si>
    <t>Total TI23000</t>
  </si>
  <si>
    <t>Total TI25000</t>
  </si>
  <si>
    <t>Total TI27000</t>
  </si>
  <si>
    <t>Total TI41000</t>
  </si>
  <si>
    <t>Total TI44000</t>
  </si>
  <si>
    <t>Total TI47000</t>
  </si>
  <si>
    <t>Total TI50000</t>
  </si>
  <si>
    <t>Total TI52000</t>
  </si>
  <si>
    <t>Total TI54000</t>
  </si>
  <si>
    <t>Total TI63000</t>
  </si>
  <si>
    <t>Total TI66000</t>
  </si>
  <si>
    <t>Total TI68000</t>
  </si>
  <si>
    <t>Total TI70000</t>
  </si>
  <si>
    <t>Total TI73000</t>
  </si>
  <si>
    <t>Total TI76000</t>
  </si>
  <si>
    <t>Total TI81000</t>
  </si>
  <si>
    <t>Total TI85000</t>
  </si>
  <si>
    <t>Total TI86000</t>
  </si>
  <si>
    <t>Total TI88000</t>
  </si>
  <si>
    <t>Total TI91000</t>
  </si>
  <si>
    <t>Total TI94000</t>
  </si>
  <si>
    <t>Total TI95000</t>
  </si>
  <si>
    <t>Total TI97000</t>
  </si>
  <si>
    <t>Total TI99000</t>
  </si>
  <si>
    <t>Total TA05000</t>
  </si>
  <si>
    <t>Total TA08000</t>
  </si>
  <si>
    <t>Total TA11000</t>
  </si>
  <si>
    <t>Total TA13000</t>
  </si>
  <si>
    <t>Total TA15000</t>
  </si>
  <si>
    <t>Total TA17000</t>
  </si>
  <si>
    <t>Total TA18000</t>
  </si>
  <si>
    <t>Total TA19000</t>
  </si>
  <si>
    <t>Total TA20000</t>
  </si>
  <si>
    <t>Total TA23000</t>
  </si>
  <si>
    <t>Total TA25000</t>
  </si>
  <si>
    <t>Total TA27000</t>
  </si>
  <si>
    <t>Total TA41000</t>
  </si>
  <si>
    <t>Total TA44000</t>
  </si>
  <si>
    <t>Total TA47000</t>
  </si>
  <si>
    <t>Total TA50000</t>
  </si>
  <si>
    <t>Total TA52000</t>
  </si>
  <si>
    <t>Total TA54000</t>
  </si>
  <si>
    <t>Total TA63000</t>
  </si>
  <si>
    <t>Total TA66000</t>
  </si>
  <si>
    <t>Total TA68000</t>
  </si>
  <si>
    <t>Total TA70000</t>
  </si>
  <si>
    <t>Total TA73000</t>
  </si>
  <si>
    <t>Total TA76000</t>
  </si>
  <si>
    <t>Total TA81000</t>
  </si>
  <si>
    <t>Total TA85000</t>
  </si>
  <si>
    <t>Total TA86000</t>
  </si>
  <si>
    <t>Total TA88000</t>
  </si>
  <si>
    <t>Total TA91000</t>
  </si>
  <si>
    <t>Total TA94000</t>
  </si>
  <si>
    <t>Total TA95000</t>
  </si>
  <si>
    <t>Total TA97000</t>
  </si>
  <si>
    <t>Total TA99000</t>
  </si>
  <si>
    <t>Total PZ0001</t>
  </si>
  <si>
    <t>Total PZ0000</t>
  </si>
  <si>
    <t>Total AP06000</t>
  </si>
  <si>
    <t>Total PD05000</t>
  </si>
  <si>
    <t>Total PD08000</t>
  </si>
  <si>
    <t>Total PD11000</t>
  </si>
  <si>
    <t>Total PD13000</t>
  </si>
  <si>
    <t>Total PD15000</t>
  </si>
  <si>
    <t>Total PD17000</t>
  </si>
  <si>
    <t>Total PD18000</t>
  </si>
  <si>
    <t>Total PD19000</t>
  </si>
  <si>
    <t>Total PD20000</t>
  </si>
  <si>
    <t>Total PD23000</t>
  </si>
  <si>
    <t>Total PD25000</t>
  </si>
  <si>
    <t>Total PD27000</t>
  </si>
  <si>
    <t>Total PD41000</t>
  </si>
  <si>
    <t>Total PD44000</t>
  </si>
  <si>
    <t>Total PD47000</t>
  </si>
  <si>
    <t>Total PD50000</t>
  </si>
  <si>
    <t>Total PD52000</t>
  </si>
  <si>
    <t>Total PD54000</t>
  </si>
  <si>
    <t>Total PD63000</t>
  </si>
  <si>
    <t>Total PD66000</t>
  </si>
  <si>
    <t>Total PD68000</t>
  </si>
  <si>
    <t>Total PD70000</t>
  </si>
  <si>
    <t>Total PD73000</t>
  </si>
  <si>
    <t>Total PD76000</t>
  </si>
  <si>
    <t>Total PD81000</t>
  </si>
  <si>
    <t>Total PD85000</t>
  </si>
  <si>
    <t>Total PD86000</t>
  </si>
  <si>
    <t>Total PD88000</t>
  </si>
  <si>
    <t>Total PD91000</t>
  </si>
  <si>
    <t>Total PD94000</t>
  </si>
  <si>
    <t>Total PD95000</t>
  </si>
  <si>
    <t>Total PD97000</t>
  </si>
  <si>
    <t>Total PD99000</t>
  </si>
  <si>
    <t>Total MG24010</t>
  </si>
  <si>
    <t>Total FA05000</t>
  </si>
  <si>
    <t>Total FA08000</t>
  </si>
  <si>
    <t>Total FA11000</t>
  </si>
  <si>
    <t>Total FA13000</t>
  </si>
  <si>
    <t>Total FA15000</t>
  </si>
  <si>
    <t>Total FA17000</t>
  </si>
  <si>
    <t>Total FA18000</t>
  </si>
  <si>
    <t>Total FA19000</t>
  </si>
  <si>
    <t>Total FA20000</t>
  </si>
  <si>
    <t>Total FA23000</t>
  </si>
  <si>
    <t>Total FA25000</t>
  </si>
  <si>
    <t>Total FA27000</t>
  </si>
  <si>
    <t>Total FA41000</t>
  </si>
  <si>
    <t>Total FA44000</t>
  </si>
  <si>
    <t>Total FA47000</t>
  </si>
  <si>
    <t>Total FA50000</t>
  </si>
  <si>
    <t>Total FA52000</t>
  </si>
  <si>
    <t>Total FA54000</t>
  </si>
  <si>
    <t>Total FA63000</t>
  </si>
  <si>
    <t>Total FA66000</t>
  </si>
  <si>
    <t>Total FA68000</t>
  </si>
  <si>
    <t>Total FA70000</t>
  </si>
  <si>
    <t>Total FA73000</t>
  </si>
  <si>
    <t>Total FA76000</t>
  </si>
  <si>
    <t>Total FA81000</t>
  </si>
  <si>
    <t>Total FA85000</t>
  </si>
  <si>
    <t>Total FA86000</t>
  </si>
  <si>
    <t>Total FA88000</t>
  </si>
  <si>
    <t>Total FA91000</t>
  </si>
  <si>
    <t>Total FA94000</t>
  </si>
  <si>
    <t>Total FA95000</t>
  </si>
  <si>
    <t>Total FA97000</t>
  </si>
  <si>
    <t>Total FA99000</t>
  </si>
  <si>
    <t>Total FA90000</t>
  </si>
  <si>
    <t>Total FA90999</t>
  </si>
  <si>
    <t>Total FP05000</t>
  </si>
  <si>
    <t>Total FP05001</t>
  </si>
  <si>
    <t>Total FP05002</t>
  </si>
  <si>
    <t>Total FP05004</t>
  </si>
  <si>
    <t>Total FP05021</t>
  </si>
  <si>
    <t>Total FP05030</t>
  </si>
  <si>
    <t>Total FP05031</t>
  </si>
  <si>
    <t>Total FP05034</t>
  </si>
  <si>
    <t>Total FP05036</t>
  </si>
  <si>
    <t>Total FP05038</t>
  </si>
  <si>
    <t>Total FP05040</t>
  </si>
  <si>
    <t>Total FP05042</t>
  </si>
  <si>
    <t>Total FP05044</t>
  </si>
  <si>
    <t>Total FP05045</t>
  </si>
  <si>
    <t>Total FP05051</t>
  </si>
  <si>
    <t>Total FP05055</t>
  </si>
  <si>
    <t>Total FP05059</t>
  </si>
  <si>
    <t>Total FP05079</t>
  </si>
  <si>
    <t>Total FP05086</t>
  </si>
  <si>
    <t>Total FP05088</t>
  </si>
  <si>
    <t>Total FP05091</t>
  </si>
  <si>
    <t>Total FP05093</t>
  </si>
  <si>
    <t>Total FP05101</t>
  </si>
  <si>
    <t>Total FP05107</t>
  </si>
  <si>
    <t>Total FP05113</t>
  </si>
  <si>
    <t>Total FP05120</t>
  </si>
  <si>
    <t>Total FP05125</t>
  </si>
  <si>
    <t>Total FP05129</t>
  </si>
  <si>
    <t>Total FP05134</t>
  </si>
  <si>
    <t>Total FP05138</t>
  </si>
  <si>
    <t>Total FP05142</t>
  </si>
  <si>
    <t>Total FP05145</t>
  </si>
  <si>
    <t>Total FP05147</t>
  </si>
  <si>
    <t>Total FP05148</t>
  </si>
  <si>
    <t>Total FP05150</t>
  </si>
  <si>
    <t>Total FP05154</t>
  </si>
  <si>
    <t>Total FP05172</t>
  </si>
  <si>
    <t>Total FP05190</t>
  </si>
  <si>
    <t>Total FP05197</t>
  </si>
  <si>
    <t>Total FP05206</t>
  </si>
  <si>
    <t>Total FP05209</t>
  </si>
  <si>
    <t>Total FP05212</t>
  </si>
  <si>
    <t>Total FP05234</t>
  </si>
  <si>
    <t>Total FP05237</t>
  </si>
  <si>
    <t>Total FP05240</t>
  </si>
  <si>
    <t>Total FP05250</t>
  </si>
  <si>
    <t>Total FP05264</t>
  </si>
  <si>
    <t>Total FP05266</t>
  </si>
  <si>
    <t>Total FP05282</t>
  </si>
  <si>
    <t>Total FP05284</t>
  </si>
  <si>
    <t>Total FP05306</t>
  </si>
  <si>
    <t>Total FP05308</t>
  </si>
  <si>
    <t>Total FP05310</t>
  </si>
  <si>
    <t>Total FP05313</t>
  </si>
  <si>
    <t>Total FP05315</t>
  </si>
  <si>
    <t>Total FP05318</t>
  </si>
  <si>
    <t>Total FP05321</t>
  </si>
  <si>
    <t>Total FP05347</t>
  </si>
  <si>
    <t>Total FP05353</t>
  </si>
  <si>
    <t>Total FP05360</t>
  </si>
  <si>
    <t>Total FP05361</t>
  </si>
  <si>
    <t>Total FP05364</t>
  </si>
  <si>
    <t>Total FP05368</t>
  </si>
  <si>
    <t>Total FP05376</t>
  </si>
  <si>
    <t>Total FP05380</t>
  </si>
  <si>
    <t>Total FP05390</t>
  </si>
  <si>
    <t>Total FP05400</t>
  </si>
  <si>
    <t>Total FP05411</t>
  </si>
  <si>
    <t>Total FP05425</t>
  </si>
  <si>
    <t>Total FP05440</t>
  </si>
  <si>
    <t>Total FP05467</t>
  </si>
  <si>
    <t>Total FP05475</t>
  </si>
  <si>
    <t>Total FP05480</t>
  </si>
  <si>
    <t>Total FP05483</t>
  </si>
  <si>
    <t>Total FP05490</t>
  </si>
  <si>
    <t>Total FP05495</t>
  </si>
  <si>
    <t>Total FP05501</t>
  </si>
  <si>
    <t>Total FP05541</t>
  </si>
  <si>
    <t>Total FP05543</t>
  </si>
  <si>
    <t>Total FP05576</t>
  </si>
  <si>
    <t>Total FP05579</t>
  </si>
  <si>
    <t>Total FP05585</t>
  </si>
  <si>
    <t>Total FP05591</t>
  </si>
  <si>
    <t>Total FP05604</t>
  </si>
  <si>
    <t>Total FP05607</t>
  </si>
  <si>
    <t>Total FP05615</t>
  </si>
  <si>
    <t>Total FP05628</t>
  </si>
  <si>
    <t>Total FP05631</t>
  </si>
  <si>
    <t>Total FP05642</t>
  </si>
  <si>
    <t>Total FP05647</t>
  </si>
  <si>
    <t>Total FP05649</t>
  </si>
  <si>
    <t>Total FP05652</t>
  </si>
  <si>
    <t>Total FP05656</t>
  </si>
  <si>
    <t>Total FP05658</t>
  </si>
  <si>
    <t>Total FP05659</t>
  </si>
  <si>
    <t>Total FP05660</t>
  </si>
  <si>
    <t>Total FP05664</t>
  </si>
  <si>
    <t>Total FP05665</t>
  </si>
  <si>
    <t>Total FP05667</t>
  </si>
  <si>
    <t>Total FP05670</t>
  </si>
  <si>
    <t>Total FP05674</t>
  </si>
  <si>
    <t>Total FP05679</t>
  </si>
  <si>
    <t>Total FP05686</t>
  </si>
  <si>
    <t>Total FP05690</t>
  </si>
  <si>
    <t>Total FP05697</t>
  </si>
  <si>
    <t>Total FP05736</t>
  </si>
  <si>
    <t>Total FP05756</t>
  </si>
  <si>
    <t>Total FP05761</t>
  </si>
  <si>
    <t>Total FP05789</t>
  </si>
  <si>
    <t>Total FP05790</t>
  </si>
  <si>
    <t>Total FP05792</t>
  </si>
  <si>
    <t>Total FP05809</t>
  </si>
  <si>
    <t>Total FP05819</t>
  </si>
  <si>
    <t>Total FP05837</t>
  </si>
  <si>
    <t>Total FP05842</t>
  </si>
  <si>
    <t>Total FP05847</t>
  </si>
  <si>
    <t>Total FP05854</t>
  </si>
  <si>
    <t>Total FP05856</t>
  </si>
  <si>
    <t>Total FP05858</t>
  </si>
  <si>
    <t>Total FP05861</t>
  </si>
  <si>
    <t>Total FP05873</t>
  </si>
  <si>
    <t>Total FP05885</t>
  </si>
  <si>
    <t>Total FP05887</t>
  </si>
  <si>
    <t>Total FP05890</t>
  </si>
  <si>
    <t>Total FP05893</t>
  </si>
  <si>
    <t>Total FP05895</t>
  </si>
  <si>
    <t>Total FP08000</t>
  </si>
  <si>
    <t>Total FP08001</t>
  </si>
  <si>
    <t>Total FP08078</t>
  </si>
  <si>
    <t>Total FP08137</t>
  </si>
  <si>
    <t>Total FP08141</t>
  </si>
  <si>
    <t>Total FP08296</t>
  </si>
  <si>
    <t>Total FP08372</t>
  </si>
  <si>
    <t>Total FP08421</t>
  </si>
  <si>
    <t>Total FP08433</t>
  </si>
  <si>
    <t>Total FP08436</t>
  </si>
  <si>
    <t>Total FP08520</t>
  </si>
  <si>
    <t>Total FP08549</t>
  </si>
  <si>
    <t>Total FP08558</t>
  </si>
  <si>
    <t>Total FP08560</t>
  </si>
  <si>
    <t>Total FP08573</t>
  </si>
  <si>
    <t>Total FP08606</t>
  </si>
  <si>
    <t>Total FP08634</t>
  </si>
  <si>
    <t>Total FP08638</t>
  </si>
  <si>
    <t>Total FP08675</t>
  </si>
  <si>
    <t>Total FP08685</t>
  </si>
  <si>
    <t>Total FP08758</t>
  </si>
  <si>
    <t>Total FP08770</t>
  </si>
  <si>
    <t>Total FP08832</t>
  </si>
  <si>
    <t>Total FP08849</t>
  </si>
  <si>
    <t>Total FP11001</t>
  </si>
  <si>
    <t>Total FP13000</t>
  </si>
  <si>
    <t>Total FP13001</t>
  </si>
  <si>
    <t>Total FP13006</t>
  </si>
  <si>
    <t>Total FP13030</t>
  </si>
  <si>
    <t>Total FP13042</t>
  </si>
  <si>
    <t>Total FP13052</t>
  </si>
  <si>
    <t>Total FP13062</t>
  </si>
  <si>
    <t>Total FP13074</t>
  </si>
  <si>
    <t>Total FP13140</t>
  </si>
  <si>
    <t>Total FP13160</t>
  </si>
  <si>
    <t>Total FP13188</t>
  </si>
  <si>
    <t>Total FP13212</t>
  </si>
  <si>
    <t>Total FP13222</t>
  </si>
  <si>
    <t>Total FP13244</t>
  </si>
  <si>
    <t>Total FP13248</t>
  </si>
  <si>
    <t>Total FP13268</t>
  </si>
  <si>
    <t>Total FP13300</t>
  </si>
  <si>
    <t>Total FP13430</t>
  </si>
  <si>
    <t>Total FP13433</t>
  </si>
  <si>
    <t>Total FP13440</t>
  </si>
  <si>
    <t>Total FP13442</t>
  </si>
  <si>
    <t>Total FP13458</t>
  </si>
  <si>
    <t>Total FP13468</t>
  </si>
  <si>
    <t>Total FP13473</t>
  </si>
  <si>
    <t>Total FP13549</t>
  </si>
  <si>
    <t>Total FP13580</t>
  </si>
  <si>
    <t>Total FP13600</t>
  </si>
  <si>
    <t>Total FP13620</t>
  </si>
  <si>
    <t>Total FP13647</t>
  </si>
  <si>
    <t>Total FP13650</t>
  </si>
  <si>
    <t>Total FP13654</t>
  </si>
  <si>
    <t>Total FP13655</t>
  </si>
  <si>
    <t>Total FP13657</t>
  </si>
  <si>
    <t>Total FP13667</t>
  </si>
  <si>
    <t>Total FP13670</t>
  </si>
  <si>
    <t>Total FP13673</t>
  </si>
  <si>
    <t>Total FP13683</t>
  </si>
  <si>
    <t>Total FP13688</t>
  </si>
  <si>
    <t>Total FP13744</t>
  </si>
  <si>
    <t>Total FP13760</t>
  </si>
  <si>
    <t>Total FP13780</t>
  </si>
  <si>
    <t>Total FP13810</t>
  </si>
  <si>
    <t>Total FP13836</t>
  </si>
  <si>
    <t>Total FP13838</t>
  </si>
  <si>
    <t>Total FP13873</t>
  </si>
  <si>
    <t>Total FP13894</t>
  </si>
  <si>
    <t>Total FP15000</t>
  </si>
  <si>
    <t>Total FP15001</t>
  </si>
  <si>
    <t>Total FP15022</t>
  </si>
  <si>
    <t>Total FP15047</t>
  </si>
  <si>
    <t>Total FP15051</t>
  </si>
  <si>
    <t>Total FP15087</t>
  </si>
  <si>
    <t>Total FP15090</t>
  </si>
  <si>
    <t>Total FP15092</t>
  </si>
  <si>
    <t>Total FP15097</t>
  </si>
  <si>
    <t>Total FP15104</t>
  </si>
  <si>
    <t>Total FP15106</t>
  </si>
  <si>
    <t>Total FP15109</t>
  </si>
  <si>
    <t>Total FP15114</t>
  </si>
  <si>
    <t>Total FP15131</t>
  </si>
  <si>
    <t>Total FP15135</t>
  </si>
  <si>
    <t>Total FP15162</t>
  </si>
  <si>
    <t>Total FP15172</t>
  </si>
  <si>
    <t>Total FP15176</t>
  </si>
  <si>
    <t>Total FP15180</t>
  </si>
  <si>
    <t>Total FP15183</t>
  </si>
  <si>
    <t>Total FP15185</t>
  </si>
  <si>
    <t>Total FP15187</t>
  </si>
  <si>
    <t>Total FP15189</t>
  </si>
  <si>
    <t>Total FP15204</t>
  </si>
  <si>
    <t>Total FP15212</t>
  </si>
  <si>
    <t>Total FP15215</t>
  </si>
  <si>
    <t>Total FP15218</t>
  </si>
  <si>
    <t>Total FP15223</t>
  </si>
  <si>
    <t>Total FP15226</t>
  </si>
  <si>
    <t>Total FP15232</t>
  </si>
  <si>
    <t>Total FP15236</t>
  </si>
  <si>
    <t>Total FP15238</t>
  </si>
  <si>
    <t>Total FP15244</t>
  </si>
  <si>
    <t>Total FP15248</t>
  </si>
  <si>
    <t>Total FP15272</t>
  </si>
  <si>
    <t>Total FP15276</t>
  </si>
  <si>
    <t>Total FP15293</t>
  </si>
  <si>
    <t>Total FP15296</t>
  </si>
  <si>
    <t>Total FP15299</t>
  </si>
  <si>
    <t>Total FP15317</t>
  </si>
  <si>
    <t>Total FP15322</t>
  </si>
  <si>
    <t>Total FP15325</t>
  </si>
  <si>
    <t>Total FP15332</t>
  </si>
  <si>
    <t>Total FP15362</t>
  </si>
  <si>
    <t>Total FP15367</t>
  </si>
  <si>
    <t>Total FP15368</t>
  </si>
  <si>
    <t>Total FP15377</t>
  </si>
  <si>
    <t>Total FP15380</t>
  </si>
  <si>
    <t>Total FP15401</t>
  </si>
  <si>
    <t>Total FP15403</t>
  </si>
  <si>
    <t>Total FP15407</t>
  </si>
  <si>
    <t>Total FP15425</t>
  </si>
  <si>
    <t>Total FP15442</t>
  </si>
  <si>
    <t>Total FP15455</t>
  </si>
  <si>
    <t>Total FP15464</t>
  </si>
  <si>
    <t>Total FP15466</t>
  </si>
  <si>
    <t>Total FP15469</t>
  </si>
  <si>
    <t>Total FP15476</t>
  </si>
  <si>
    <t>Total FP15480</t>
  </si>
  <si>
    <t>Total FP15491</t>
  </si>
  <si>
    <t>Total FP15494</t>
  </si>
  <si>
    <t>Total FP15500</t>
  </si>
  <si>
    <t>Total FP15507</t>
  </si>
  <si>
    <t>Total FP15511</t>
  </si>
  <si>
    <t>Total FP15514</t>
  </si>
  <si>
    <t>Total FP15516</t>
  </si>
  <si>
    <t>Total FP15518</t>
  </si>
  <si>
    <t>Total FP15522</t>
  </si>
  <si>
    <t>Total FP15531</t>
  </si>
  <si>
    <t>Total FP15533</t>
  </si>
  <si>
    <t>Total FP15537</t>
  </si>
  <si>
    <t>Total FP15542</t>
  </si>
  <si>
    <t>Total FP15550</t>
  </si>
  <si>
    <t>Total FP15572</t>
  </si>
  <si>
    <t>Total FP15580</t>
  </si>
  <si>
    <t>Total FP15599</t>
  </si>
  <si>
    <t>Total FP15600</t>
  </si>
  <si>
    <t>Total FP15621</t>
  </si>
  <si>
    <t>Total FP15632</t>
  </si>
  <si>
    <t>Total FP15638</t>
  </si>
  <si>
    <t>Total FP15646</t>
  </si>
  <si>
    <t>Total FP15660</t>
  </si>
  <si>
    <t>Total FP15664</t>
  </si>
  <si>
    <t>Total FP15667</t>
  </si>
  <si>
    <t>Total FP15673</t>
  </si>
  <si>
    <t>Total FP15676</t>
  </si>
  <si>
    <t>Total FP15681</t>
  </si>
  <si>
    <t>Total FP15686</t>
  </si>
  <si>
    <t>Total FP15690</t>
  </si>
  <si>
    <t>Total FP15693</t>
  </si>
  <si>
    <t>Total FP15696</t>
  </si>
  <si>
    <t>Total FP15720</t>
  </si>
  <si>
    <t>Total FP15723</t>
  </si>
  <si>
    <t>Total FP15740</t>
  </si>
  <si>
    <t>Total FP15753</t>
  </si>
  <si>
    <t>Total FP15755</t>
  </si>
  <si>
    <t>Total FP15759</t>
  </si>
  <si>
    <t>Total FP15761</t>
  </si>
  <si>
    <t>Total FP15762</t>
  </si>
  <si>
    <t>Total FP15763</t>
  </si>
  <si>
    <t>Total FP15764</t>
  </si>
  <si>
    <t>Total FP15774</t>
  </si>
  <si>
    <t>Total FP15776</t>
  </si>
  <si>
    <t>Total FP15778</t>
  </si>
  <si>
    <t>Total FP15790</t>
  </si>
  <si>
    <t>Total FP15798</t>
  </si>
  <si>
    <t>Total FP15804</t>
  </si>
  <si>
    <t>Total FP15806</t>
  </si>
  <si>
    <t>Total FP15808</t>
  </si>
  <si>
    <t>Total FP15810</t>
  </si>
  <si>
    <t>Total FP15814</t>
  </si>
  <si>
    <t>Total FP15816</t>
  </si>
  <si>
    <t>Total FP15820</t>
  </si>
  <si>
    <t>Total FP15822</t>
  </si>
  <si>
    <t>Total FP15832</t>
  </si>
  <si>
    <t>Total FP15835</t>
  </si>
  <si>
    <t>Total FP15837</t>
  </si>
  <si>
    <t>Total FP15839</t>
  </si>
  <si>
    <t>Total FP15842</t>
  </si>
  <si>
    <t>Total FP15861</t>
  </si>
  <si>
    <t>Total FP15879</t>
  </si>
  <si>
    <t>Total FP15897</t>
  </si>
  <si>
    <t>Total FP17000</t>
  </si>
  <si>
    <t>Total FP17001</t>
  </si>
  <si>
    <t>Total FP17013</t>
  </si>
  <si>
    <t>Total FP17042</t>
  </si>
  <si>
    <t>Total FP17050</t>
  </si>
  <si>
    <t>Total FP17088</t>
  </si>
  <si>
    <t>Total FP17174</t>
  </si>
  <si>
    <t>Total FP17272</t>
  </si>
  <si>
    <t>Total FP17380</t>
  </si>
  <si>
    <t>Total FP17388</t>
  </si>
  <si>
    <t>Total FP17433</t>
  </si>
  <si>
    <t>Total FP17442</t>
  </si>
  <si>
    <t>Total FP17444</t>
  </si>
  <si>
    <t>Total FP17446</t>
  </si>
  <si>
    <t>Total FP17486</t>
  </si>
  <si>
    <t>Total FP17495</t>
  </si>
  <si>
    <t>Total FP17513</t>
  </si>
  <si>
    <t>Total FP17524</t>
  </si>
  <si>
    <t>Total FP17541</t>
  </si>
  <si>
    <t>Total FP17614</t>
  </si>
  <si>
    <t>Total FP17616</t>
  </si>
  <si>
    <t>Total FP17653</t>
  </si>
  <si>
    <t>Total FP17662</t>
  </si>
  <si>
    <t>Total FP17777</t>
  </si>
  <si>
    <t>Total FP17867</t>
  </si>
  <si>
    <t>Total FP17873</t>
  </si>
  <si>
    <t>Total FP17877</t>
  </si>
  <si>
    <t>Total FP18000</t>
  </si>
  <si>
    <t>Total FP18001</t>
  </si>
  <si>
    <t>Total FP18029</t>
  </si>
  <si>
    <t>Total FP18094</t>
  </si>
  <si>
    <t>Total FP18150</t>
  </si>
  <si>
    <t>Total FP18205</t>
  </si>
  <si>
    <t>Total FP18247</t>
  </si>
  <si>
    <t>Total FP18256</t>
  </si>
  <si>
    <t>Total FP18410</t>
  </si>
  <si>
    <t>Total FP18460</t>
  </si>
  <si>
    <t>Total FP18479</t>
  </si>
  <si>
    <t>Total FP18592</t>
  </si>
  <si>
    <t>Total FP18610</t>
  </si>
  <si>
    <t>Total FP18753</t>
  </si>
  <si>
    <t>Total FP18785</t>
  </si>
  <si>
    <t>Total FP18860</t>
  </si>
  <si>
    <t>Total FP19000</t>
  </si>
  <si>
    <t>Total FP19001</t>
  </si>
  <si>
    <t>Total FP19022</t>
  </si>
  <si>
    <t>Total FP19050</t>
  </si>
  <si>
    <t>Total FP19075</t>
  </si>
  <si>
    <t>Total FP19100</t>
  </si>
  <si>
    <t>Total FP19110</t>
  </si>
  <si>
    <t>Total FP19130</t>
  </si>
  <si>
    <t>Total FP19137</t>
  </si>
  <si>
    <t>Total FP19142</t>
  </si>
  <si>
    <t>Total FP19212</t>
  </si>
  <si>
    <t>Total FP19256</t>
  </si>
  <si>
    <t>Total FP19290</t>
  </si>
  <si>
    <t>Total FP19318</t>
  </si>
  <si>
    <t>Total FP19355</t>
  </si>
  <si>
    <t>Total FP19364</t>
  </si>
  <si>
    <t>Total FP19392</t>
  </si>
  <si>
    <t>Total FP19397</t>
  </si>
  <si>
    <t>Total FP19418</t>
  </si>
  <si>
    <t>Total FP19450</t>
  </si>
  <si>
    <t>Total FP19455</t>
  </si>
  <si>
    <t>Total FP19473</t>
  </si>
  <si>
    <t>Total FP19513</t>
  </si>
  <si>
    <t>Total FP19517</t>
  </si>
  <si>
    <t>Total FP19532</t>
  </si>
  <si>
    <t>Total FP19533</t>
  </si>
  <si>
    <t>Total FP19548</t>
  </si>
  <si>
    <t>Total FP19573</t>
  </si>
  <si>
    <t>Total FP19585</t>
  </si>
  <si>
    <t>Total FP19622</t>
  </si>
  <si>
    <t>Total FP19693</t>
  </si>
  <si>
    <t>Total FP19698</t>
  </si>
  <si>
    <t>Total FP19701</t>
  </si>
  <si>
    <t>Total FP19743</t>
  </si>
  <si>
    <t>Total FP19760</t>
  </si>
  <si>
    <t>Total FP19780</t>
  </si>
  <si>
    <t>Total FP19785</t>
  </si>
  <si>
    <t>Total FP19807</t>
  </si>
  <si>
    <t>Total FP19809</t>
  </si>
  <si>
    <t>Total FP19821</t>
  </si>
  <si>
    <t>Total FP19824</t>
  </si>
  <si>
    <t>Total FP19845</t>
  </si>
  <si>
    <t>Total FP20000</t>
  </si>
  <si>
    <t>Total FP20001</t>
  </si>
  <si>
    <t>Total FP20011</t>
  </si>
  <si>
    <t>Total FP20013</t>
  </si>
  <si>
    <t>Total FP20032</t>
  </si>
  <si>
    <t>Total FP20045</t>
  </si>
  <si>
    <t>Total FP20060</t>
  </si>
  <si>
    <t>Total FP20175</t>
  </si>
  <si>
    <t>Total FP20178</t>
  </si>
  <si>
    <t>Total FP20228</t>
  </si>
  <si>
    <t>Total FP20238</t>
  </si>
  <si>
    <t>Total FP20250</t>
  </si>
  <si>
    <t>Total FP20295</t>
  </si>
  <si>
    <t>Total FP20310</t>
  </si>
  <si>
    <t>Total FP20383</t>
  </si>
  <si>
    <t>Total FP20400</t>
  </si>
  <si>
    <t>Total FP20443</t>
  </si>
  <si>
    <t>Total FP20517</t>
  </si>
  <si>
    <t>Total FP20550</t>
  </si>
  <si>
    <t>Total FP20570</t>
  </si>
  <si>
    <t>Total FP20614</t>
  </si>
  <si>
    <t>Total FP20621</t>
  </si>
  <si>
    <t>Total FP20710</t>
  </si>
  <si>
    <t>Total FP20750</t>
  </si>
  <si>
    <t>Total FP20770</t>
  </si>
  <si>
    <t>Total FP20787</t>
  </si>
  <si>
    <t>Total FP23000</t>
  </si>
  <si>
    <t>Total FP23001</t>
  </si>
  <si>
    <t>Total FP23068</t>
  </si>
  <si>
    <t>Total FP23079</t>
  </si>
  <si>
    <t>Total FP23090</t>
  </si>
  <si>
    <t>Total FP23162</t>
  </si>
  <si>
    <t>Total FP23168</t>
  </si>
  <si>
    <t>Total FP23182</t>
  </si>
  <si>
    <t>Total FP23189</t>
  </si>
  <si>
    <t>Total FP23300</t>
  </si>
  <si>
    <t>Total FP23350</t>
  </si>
  <si>
    <t>Total FP23417</t>
  </si>
  <si>
    <t>Total FP23419</t>
  </si>
  <si>
    <t>Total FP23464</t>
  </si>
  <si>
    <t>Total FP23466</t>
  </si>
  <si>
    <t>Total FP23500</t>
  </si>
  <si>
    <t>Total FP23555</t>
  </si>
  <si>
    <t>Total FP23570</t>
  </si>
  <si>
    <t>Total FP23574</t>
  </si>
  <si>
    <t>Total FP23580</t>
  </si>
  <si>
    <t>Total FP23586</t>
  </si>
  <si>
    <t>Total FP23660</t>
  </si>
  <si>
    <t>Total FP23670</t>
  </si>
  <si>
    <t>Total FP23672</t>
  </si>
  <si>
    <t>Total FP23675</t>
  </si>
  <si>
    <t>Total FP23678</t>
  </si>
  <si>
    <t>Total FP23686</t>
  </si>
  <si>
    <t>Total FP23807</t>
  </si>
  <si>
    <t>Total FP23855</t>
  </si>
  <si>
    <t>Total FP25000</t>
  </si>
  <si>
    <t>Total FP25001</t>
  </si>
  <si>
    <t>Total FP25019</t>
  </si>
  <si>
    <t>Total FP25035</t>
  </si>
  <si>
    <t>Total FP25040</t>
  </si>
  <si>
    <t>Total FP25053</t>
  </si>
  <si>
    <t>Total FP25086</t>
  </si>
  <si>
    <t>Total FP25095</t>
  </si>
  <si>
    <t>Total FP25099</t>
  </si>
  <si>
    <t>Total FP25120</t>
  </si>
  <si>
    <t>Total FP25123</t>
  </si>
  <si>
    <t>Total FP25126</t>
  </si>
  <si>
    <t>Total FP25148</t>
  </si>
  <si>
    <t>Total FP25151</t>
  </si>
  <si>
    <t>Total FP25154</t>
  </si>
  <si>
    <t>Total FP25168</t>
  </si>
  <si>
    <t>Total FP25175</t>
  </si>
  <si>
    <t>Total FP25178</t>
  </si>
  <si>
    <t>Total FP25181</t>
  </si>
  <si>
    <t>Total FP25183</t>
  </si>
  <si>
    <t>Total FP25200</t>
  </si>
  <si>
    <t>Total FP25214</t>
  </si>
  <si>
    <t>Total FP25224</t>
  </si>
  <si>
    <t>Total FP25245</t>
  </si>
  <si>
    <t>Total FP25258</t>
  </si>
  <si>
    <t>Total FP25260</t>
  </si>
  <si>
    <t>Total FP25269</t>
  </si>
  <si>
    <t>Total FP25279</t>
  </si>
  <si>
    <t>Total FP25281</t>
  </si>
  <si>
    <t>Total FP25286</t>
  </si>
  <si>
    <t>Total FP25288</t>
  </si>
  <si>
    <t>Total FP25290</t>
  </si>
  <si>
    <t>Total FP25293</t>
  </si>
  <si>
    <t>Total FP25295</t>
  </si>
  <si>
    <t>Total FP25297</t>
  </si>
  <si>
    <t>Total FP25299</t>
  </si>
  <si>
    <t>Total FP25307</t>
  </si>
  <si>
    <t>Total FP25317</t>
  </si>
  <si>
    <t>Total FP25320</t>
  </si>
  <si>
    <t>Total FP25322</t>
  </si>
  <si>
    <t>Total FP25324</t>
  </si>
  <si>
    <t>Total FP25326</t>
  </si>
  <si>
    <t>Total FP25328</t>
  </si>
  <si>
    <t>Total FP25335</t>
  </si>
  <si>
    <t>Total FP25339</t>
  </si>
  <si>
    <t>Total FP25368</t>
  </si>
  <si>
    <t>Total FP25372</t>
  </si>
  <si>
    <t>Total FP25377</t>
  </si>
  <si>
    <t>Total FP25386</t>
  </si>
  <si>
    <t>Total FP25394</t>
  </si>
  <si>
    <t>Total FP25402</t>
  </si>
  <si>
    <t>Total FP25407</t>
  </si>
  <si>
    <t>Total FP25426</t>
  </si>
  <si>
    <t>Total FP25430</t>
  </si>
  <si>
    <t>Total FP25436</t>
  </si>
  <si>
    <t>Total FP25438</t>
  </si>
  <si>
    <t>Total FP25473</t>
  </si>
  <si>
    <t>Total FP25483</t>
  </si>
  <si>
    <t>Total FP25486</t>
  </si>
  <si>
    <t>Total FP25488</t>
  </si>
  <si>
    <t>Total FP25489</t>
  </si>
  <si>
    <t>Total FP25491</t>
  </si>
  <si>
    <t>Total FP25506</t>
  </si>
  <si>
    <t>Total FP25513</t>
  </si>
  <si>
    <t>Total FP25518</t>
  </si>
  <si>
    <t>Total FP25524</t>
  </si>
  <si>
    <t>Total FP25530</t>
  </si>
  <si>
    <t>Total FP25535</t>
  </si>
  <si>
    <t>Total FP25572</t>
  </si>
  <si>
    <t>Total FP25580</t>
  </si>
  <si>
    <t>Total FP25592</t>
  </si>
  <si>
    <t>Total FP25594</t>
  </si>
  <si>
    <t>Total FP25596</t>
  </si>
  <si>
    <t>Total FP25599</t>
  </si>
  <si>
    <t>Total FP25612</t>
  </si>
  <si>
    <t>Total FP25645</t>
  </si>
  <si>
    <t>Total FP25649</t>
  </si>
  <si>
    <t>Total FP25653</t>
  </si>
  <si>
    <t>Total FP25658</t>
  </si>
  <si>
    <t>Total FP25662</t>
  </si>
  <si>
    <t>Total FP25718</t>
  </si>
  <si>
    <t>Total FP25736</t>
  </si>
  <si>
    <t>Total FP25740</t>
  </si>
  <si>
    <t>Total FP25743</t>
  </si>
  <si>
    <t>Total FP25745</t>
  </si>
  <si>
    <t>Total FP25754</t>
  </si>
  <si>
    <t>Total FP25758</t>
  </si>
  <si>
    <t>Total FP25769</t>
  </si>
  <si>
    <t>Total FP25772</t>
  </si>
  <si>
    <t>Total FP25777</t>
  </si>
  <si>
    <t>Total FP25779</t>
  </si>
  <si>
    <t>Total FP25781</t>
  </si>
  <si>
    <t>Total FP25785</t>
  </si>
  <si>
    <t>Total FP25793</t>
  </si>
  <si>
    <t>Total FP25797</t>
  </si>
  <si>
    <t>Total FP25799</t>
  </si>
  <si>
    <t>Total FP25805</t>
  </si>
  <si>
    <t>Total FP25807</t>
  </si>
  <si>
    <t>Total FP25815</t>
  </si>
  <si>
    <t>Total FP25817</t>
  </si>
  <si>
    <t>Total FP25823</t>
  </si>
  <si>
    <t>Total FP25839</t>
  </si>
  <si>
    <t>Total FP25841</t>
  </si>
  <si>
    <t>Total FP25843</t>
  </si>
  <si>
    <t>Total FP25845</t>
  </si>
  <si>
    <t>Total FP25851</t>
  </si>
  <si>
    <t>Total FP25862</t>
  </si>
  <si>
    <t>Total FP25867</t>
  </si>
  <si>
    <t>Total FP25873</t>
  </si>
  <si>
    <t>Total FP25875</t>
  </si>
  <si>
    <t>Total FP25878</t>
  </si>
  <si>
    <t>Total FP25885</t>
  </si>
  <si>
    <t>Total FP25898</t>
  </si>
  <si>
    <t>Total FP25899</t>
  </si>
  <si>
    <t>Total FP27000</t>
  </si>
  <si>
    <t>Total FP27001</t>
  </si>
  <si>
    <t>Total FP27006</t>
  </si>
  <si>
    <t>Total FP27025</t>
  </si>
  <si>
    <t>Total FP27050</t>
  </si>
  <si>
    <t>Total FP27073</t>
  </si>
  <si>
    <t>Total FP27075</t>
  </si>
  <si>
    <t>Total FP27077</t>
  </si>
  <si>
    <t>Total FP27099</t>
  </si>
  <si>
    <t>Total FP27135</t>
  </si>
  <si>
    <t>Total FP27150</t>
  </si>
  <si>
    <t>Total FP27160</t>
  </si>
  <si>
    <t>Total FP27205</t>
  </si>
  <si>
    <t>Total FP27245</t>
  </si>
  <si>
    <t>Total FP27250</t>
  </si>
  <si>
    <t>Total FP27361</t>
  </si>
  <si>
    <t>Total FP27372</t>
  </si>
  <si>
    <t>Total FP27413</t>
  </si>
  <si>
    <t>Total FP27430</t>
  </si>
  <si>
    <t>Total FP27450</t>
  </si>
  <si>
    <t>Total FP27491</t>
  </si>
  <si>
    <t>Total FP27495</t>
  </si>
  <si>
    <t>Total FP27580</t>
  </si>
  <si>
    <t>Total FP27600</t>
  </si>
  <si>
    <t>Total FP27615</t>
  </si>
  <si>
    <t>Total FP27660</t>
  </si>
  <si>
    <t>Total FP27745</t>
  </si>
  <si>
    <t>Total FP27787</t>
  </si>
  <si>
    <t>Total FP27800</t>
  </si>
  <si>
    <t>Total FP27810</t>
  </si>
  <si>
    <t>Total FP41000</t>
  </si>
  <si>
    <t>Total FP41001</t>
  </si>
  <si>
    <t>Total FP41006</t>
  </si>
  <si>
    <t>Total FP41013</t>
  </si>
  <si>
    <t>Total FP41016</t>
  </si>
  <si>
    <t>Total FP41020</t>
  </si>
  <si>
    <t>Total FP41026</t>
  </si>
  <si>
    <t>Total FP41078</t>
  </si>
  <si>
    <t>Total FP41132</t>
  </si>
  <si>
    <t>Total FP41206</t>
  </si>
  <si>
    <t>Total FP41244</t>
  </si>
  <si>
    <t>Total FP41298</t>
  </si>
  <si>
    <t>Total FP41306</t>
  </si>
  <si>
    <t>Total FP41319</t>
  </si>
  <si>
    <t>Total FP41349</t>
  </si>
  <si>
    <t>Total FP41357</t>
  </si>
  <si>
    <t>Total FP41359</t>
  </si>
  <si>
    <t>Total FP41378</t>
  </si>
  <si>
    <t>Total FP41396</t>
  </si>
  <si>
    <t>Total FP41483</t>
  </si>
  <si>
    <t>Total FP41503</t>
  </si>
  <si>
    <t>Total FP41518</t>
  </si>
  <si>
    <t>Total FP41524</t>
  </si>
  <si>
    <t>Total FP41530</t>
  </si>
  <si>
    <t>Total FP41548</t>
  </si>
  <si>
    <t>Total FP41551</t>
  </si>
  <si>
    <t>Total FP41615</t>
  </si>
  <si>
    <t>Total FP41660</t>
  </si>
  <si>
    <t>Total FP41668</t>
  </si>
  <si>
    <t>Total FP41676</t>
  </si>
  <si>
    <t>Total FP41770</t>
  </si>
  <si>
    <t>Total FP41791</t>
  </si>
  <si>
    <t>Total FP41797</t>
  </si>
  <si>
    <t>Total FP41799</t>
  </si>
  <si>
    <t>Total FP41801</t>
  </si>
  <si>
    <t>Total FP41807</t>
  </si>
  <si>
    <t>Total FP41872</t>
  </si>
  <si>
    <t>Total FP41885</t>
  </si>
  <si>
    <t>Total FP44000</t>
  </si>
  <si>
    <t>Total FP44001</t>
  </si>
  <si>
    <t>Total FP44035</t>
  </si>
  <si>
    <t>Total FP44078</t>
  </si>
  <si>
    <t>Total FP44090</t>
  </si>
  <si>
    <t>Total FP44098</t>
  </si>
  <si>
    <t>Total FP44110</t>
  </si>
  <si>
    <t>Total FP44279</t>
  </si>
  <si>
    <t>Total FP44378</t>
  </si>
  <si>
    <t>Total FP44430</t>
  </si>
  <si>
    <t>Total FP44560</t>
  </si>
  <si>
    <t>Total FP44650</t>
  </si>
  <si>
    <t>Total FP44847</t>
  </si>
  <si>
    <t>Total FP44855</t>
  </si>
  <si>
    <t>Total FP44874</t>
  </si>
  <si>
    <t>Total FP47000</t>
  </si>
  <si>
    <t>Total FP47001</t>
  </si>
  <si>
    <t>Total FP47030</t>
  </si>
  <si>
    <t>Total FP47053</t>
  </si>
  <si>
    <t>Total FP47058</t>
  </si>
  <si>
    <t>Total FP47161</t>
  </si>
  <si>
    <t>Total FP47170</t>
  </si>
  <si>
    <t>Total FP47189</t>
  </si>
  <si>
    <t>Total FP47205</t>
  </si>
  <si>
    <t>Total FP47245</t>
  </si>
  <si>
    <t>Total FP47258</t>
  </si>
  <si>
    <t>Total FP47268</t>
  </si>
  <si>
    <t>Total FP47288</t>
  </si>
  <si>
    <t>Total FP47318</t>
  </si>
  <si>
    <t>Total FP47460</t>
  </si>
  <si>
    <t>Total FP47541</t>
  </si>
  <si>
    <t>Total FP47545</t>
  </si>
  <si>
    <t>Total FP47551</t>
  </si>
  <si>
    <t>Total FP47555</t>
  </si>
  <si>
    <t>Total FP47570</t>
  </si>
  <si>
    <t>Total FP47605</t>
  </si>
  <si>
    <t>Total FP47675</t>
  </si>
  <si>
    <t>Total FP47692</t>
  </si>
  <si>
    <t>Total FP47703</t>
  </si>
  <si>
    <t>Total FP47707</t>
  </si>
  <si>
    <t>Total FP47720</t>
  </si>
  <si>
    <t>Total FP47745</t>
  </si>
  <si>
    <t>Total FP47798</t>
  </si>
  <si>
    <t>Total FP47960</t>
  </si>
  <si>
    <t>Total FP47980</t>
  </si>
  <si>
    <t>Total FP50000</t>
  </si>
  <si>
    <t>Total FP50001</t>
  </si>
  <si>
    <t>Total FP50006</t>
  </si>
  <si>
    <t>Total FP50110</t>
  </si>
  <si>
    <t>Total FP50124</t>
  </si>
  <si>
    <t>Total FP50150</t>
  </si>
  <si>
    <t>Total FP50223</t>
  </si>
  <si>
    <t>Total FP50226</t>
  </si>
  <si>
    <t>Total FP50245</t>
  </si>
  <si>
    <t>Total FP50270</t>
  </si>
  <si>
    <t>Total FP50287</t>
  </si>
  <si>
    <t>Total FP50313</t>
  </si>
  <si>
    <t>Total FP50318</t>
  </si>
  <si>
    <t>Total FP50325</t>
  </si>
  <si>
    <t>Total FP50330</t>
  </si>
  <si>
    <t>Total FP50350</t>
  </si>
  <si>
    <t>Total FP50370</t>
  </si>
  <si>
    <t>Total FP50450</t>
  </si>
  <si>
    <t>Total FP50573</t>
  </si>
  <si>
    <t>Total FP50577</t>
  </si>
  <si>
    <t>Total FP50590</t>
  </si>
  <si>
    <t>Total FP50606</t>
  </si>
  <si>
    <t>Total FP50680</t>
  </si>
  <si>
    <t>Total FP50683</t>
  </si>
  <si>
    <t>Total FP50686</t>
  </si>
  <si>
    <t>Total FP50689</t>
  </si>
  <si>
    <t>Total FP50711</t>
  </si>
  <si>
    <t>Total FP52000</t>
  </si>
  <si>
    <t>Total FP52001</t>
  </si>
  <si>
    <t>Total FP52019</t>
  </si>
  <si>
    <t>Total FP52022</t>
  </si>
  <si>
    <t>Total FP52036</t>
  </si>
  <si>
    <t>Total FP52051</t>
  </si>
  <si>
    <t>Total FP52079</t>
  </si>
  <si>
    <t>Total FP52083</t>
  </si>
  <si>
    <t>Total FP52110</t>
  </si>
  <si>
    <t>Total FP52203</t>
  </si>
  <si>
    <t>Total FP52207</t>
  </si>
  <si>
    <t>Total FP52210</t>
  </si>
  <si>
    <t>Total FP52215</t>
  </si>
  <si>
    <t>Total FP52224</t>
  </si>
  <si>
    <t>Total FP52227</t>
  </si>
  <si>
    <t>Total FP52233</t>
  </si>
  <si>
    <t>Total FP52240</t>
  </si>
  <si>
    <t>Total FP52250</t>
  </si>
  <si>
    <t>Total FP52254</t>
  </si>
  <si>
    <t>Total FP52256</t>
  </si>
  <si>
    <t>Total FP52258</t>
  </si>
  <si>
    <t>Total FP52260</t>
  </si>
  <si>
    <t>Total FP52287</t>
  </si>
  <si>
    <t>Total FP52317</t>
  </si>
  <si>
    <t>Total FP52320</t>
  </si>
  <si>
    <t>Total FP52323</t>
  </si>
  <si>
    <t>Total FP52352</t>
  </si>
  <si>
    <t>Total FP52354</t>
  </si>
  <si>
    <t>Total FP52356</t>
  </si>
  <si>
    <t>Total FP52378</t>
  </si>
  <si>
    <t>Total FP52381</t>
  </si>
  <si>
    <t>Total FP52385</t>
  </si>
  <si>
    <t>Total FP52390</t>
  </si>
  <si>
    <t>Total FP52399</t>
  </si>
  <si>
    <t>Total FP52405</t>
  </si>
  <si>
    <t>Total FP52411</t>
  </si>
  <si>
    <t>Total FP52418</t>
  </si>
  <si>
    <t>Total FP52427</t>
  </si>
  <si>
    <t>Total FP52435</t>
  </si>
  <si>
    <t>Total FP52473</t>
  </si>
  <si>
    <t>Total FP52490</t>
  </si>
  <si>
    <t>Total FP52506</t>
  </si>
  <si>
    <t>Total FP52520</t>
  </si>
  <si>
    <t>Total FP52540</t>
  </si>
  <si>
    <t>Total FP52560</t>
  </si>
  <si>
    <t>Total FP52565</t>
  </si>
  <si>
    <t>Total FP52573</t>
  </si>
  <si>
    <t>Total FP52585</t>
  </si>
  <si>
    <t>Total FP52612</t>
  </si>
  <si>
    <t>Total FP52621</t>
  </si>
  <si>
    <t>Total FP52678</t>
  </si>
  <si>
    <t>Total FP52683</t>
  </si>
  <si>
    <t>Total FP52685</t>
  </si>
  <si>
    <t>Total FP52687</t>
  </si>
  <si>
    <t>Total FP52693</t>
  </si>
  <si>
    <t>Total FP52694</t>
  </si>
  <si>
    <t>Total FP52696</t>
  </si>
  <si>
    <t>Total FP52699</t>
  </si>
  <si>
    <t>Total FP52720</t>
  </si>
  <si>
    <t>Total FP52786</t>
  </si>
  <si>
    <t>Total FP52788</t>
  </si>
  <si>
    <t>Total FP52835</t>
  </si>
  <si>
    <t>Total FP52838</t>
  </si>
  <si>
    <t>Total FP52885</t>
  </si>
  <si>
    <t>Total FP54000</t>
  </si>
  <si>
    <t>Total FP54001</t>
  </si>
  <si>
    <t>Total FP54003</t>
  </si>
  <si>
    <t>Total FP54051</t>
  </si>
  <si>
    <t>Total FP54099</t>
  </si>
  <si>
    <t>Total FP54109</t>
  </si>
  <si>
    <t>Total FP54125</t>
  </si>
  <si>
    <t>Total FP54128</t>
  </si>
  <si>
    <t>Total FP54172</t>
  </si>
  <si>
    <t>Total FP54174</t>
  </si>
  <si>
    <t>Total FP54206</t>
  </si>
  <si>
    <t>Total FP54223</t>
  </si>
  <si>
    <t>Total FP54239</t>
  </si>
  <si>
    <t>Total FP54245</t>
  </si>
  <si>
    <t>Total FP54250</t>
  </si>
  <si>
    <t>Total FP54261</t>
  </si>
  <si>
    <t>Total FP54313</t>
  </si>
  <si>
    <t>Total FP54344</t>
  </si>
  <si>
    <t>Total FP54347</t>
  </si>
  <si>
    <t>Total FP54377</t>
  </si>
  <si>
    <t>Total FP54398</t>
  </si>
  <si>
    <t>Total FP54405</t>
  </si>
  <si>
    <t>Total FP54418</t>
  </si>
  <si>
    <t>Total FP54480</t>
  </si>
  <si>
    <t>Total FP54498</t>
  </si>
  <si>
    <t>Total FP54518</t>
  </si>
  <si>
    <t>Total FP54520</t>
  </si>
  <si>
    <t>Total FP54553</t>
  </si>
  <si>
    <t>Total FP54599</t>
  </si>
  <si>
    <t>Total FP54660</t>
  </si>
  <si>
    <t>Total FP54670</t>
  </si>
  <si>
    <t>Total FP54673</t>
  </si>
  <si>
    <t>Total FP54680</t>
  </si>
  <si>
    <t>Total FP54720</t>
  </si>
  <si>
    <t>Total FP54743</t>
  </si>
  <si>
    <t>Total FP54800</t>
  </si>
  <si>
    <t>Total FP54810</t>
  </si>
  <si>
    <t>Total FP54820</t>
  </si>
  <si>
    <t>Total FP54871</t>
  </si>
  <si>
    <t>Total FP54874</t>
  </si>
  <si>
    <t>Total FP63000</t>
  </si>
  <si>
    <t>Total FP63001</t>
  </si>
  <si>
    <t>Total FP63111</t>
  </si>
  <si>
    <t>Total FP63130</t>
  </si>
  <si>
    <t>Total FP63190</t>
  </si>
  <si>
    <t>Total FP63212</t>
  </si>
  <si>
    <t>Total FP63272</t>
  </si>
  <si>
    <t>Total FP63302</t>
  </si>
  <si>
    <t>Total FP63401</t>
  </si>
  <si>
    <t>Total FP63470</t>
  </si>
  <si>
    <t>Total FP63548</t>
  </si>
  <si>
    <t>Total FP63594</t>
  </si>
  <si>
    <t>Total FP63690</t>
  </si>
  <si>
    <t>Total FP66000</t>
  </si>
  <si>
    <t>Total FP66001</t>
  </si>
  <si>
    <t>Total FP66045</t>
  </si>
  <si>
    <t>Total FP66075</t>
  </si>
  <si>
    <t>Total FP66088</t>
  </si>
  <si>
    <t>Total FP66170</t>
  </si>
  <si>
    <t>Total FP66318</t>
  </si>
  <si>
    <t>Total FP66383</t>
  </si>
  <si>
    <t>Total FP66400</t>
  </si>
  <si>
    <t>Total FP66440</t>
  </si>
  <si>
    <t>Total FP66456</t>
  </si>
  <si>
    <t>Total FP66572</t>
  </si>
  <si>
    <t>Total FP66594</t>
  </si>
  <si>
    <t>Total FP66682</t>
  </si>
  <si>
    <t>Total FP66687</t>
  </si>
  <si>
    <t>Total FP68000</t>
  </si>
  <si>
    <t>Total FP68001</t>
  </si>
  <si>
    <t>Total FP68013</t>
  </si>
  <si>
    <t>Total FP68020</t>
  </si>
  <si>
    <t>Total FP68051</t>
  </si>
  <si>
    <t>Total FP68077</t>
  </si>
  <si>
    <t>Total FP68079</t>
  </si>
  <si>
    <t>Total FP68081</t>
  </si>
  <si>
    <t>Total FP68092</t>
  </si>
  <si>
    <t>Total FP68101</t>
  </si>
  <si>
    <t>Total FP68121</t>
  </si>
  <si>
    <t>Total FP68132</t>
  </si>
  <si>
    <t>Total FP68147</t>
  </si>
  <si>
    <t>Total FP68152</t>
  </si>
  <si>
    <t>Total FP68160</t>
  </si>
  <si>
    <t>Total FP68162</t>
  </si>
  <si>
    <t>Total FP68167</t>
  </si>
  <si>
    <t>Total FP68169</t>
  </si>
  <si>
    <t>Total FP68176</t>
  </si>
  <si>
    <t>Total FP68179</t>
  </si>
  <si>
    <t>Total FP68190</t>
  </si>
  <si>
    <t>Total FP68207</t>
  </si>
  <si>
    <t>Total FP68209</t>
  </si>
  <si>
    <t>Total FP68211</t>
  </si>
  <si>
    <t>Total FP68217</t>
  </si>
  <si>
    <t>Total FP68229</t>
  </si>
  <si>
    <t>Total FP68235</t>
  </si>
  <si>
    <t>Total FP68245</t>
  </si>
  <si>
    <t>Total FP68250</t>
  </si>
  <si>
    <t>Total FP68255</t>
  </si>
  <si>
    <t>Total FP68264</t>
  </si>
  <si>
    <t>Total FP68266</t>
  </si>
  <si>
    <t>Total FP68271</t>
  </si>
  <si>
    <t>Total FP68276</t>
  </si>
  <si>
    <t>Total FP68296</t>
  </si>
  <si>
    <t>Total FP68298</t>
  </si>
  <si>
    <t>Total FP68307</t>
  </si>
  <si>
    <t>Total FP68318</t>
  </si>
  <si>
    <t>Total FP68320</t>
  </si>
  <si>
    <t>Total FP68322</t>
  </si>
  <si>
    <t>Total FP68324</t>
  </si>
  <si>
    <t>Total FP68327</t>
  </si>
  <si>
    <t>Total FP68344</t>
  </si>
  <si>
    <t>Total FP68368</t>
  </si>
  <si>
    <t>Total FP68370</t>
  </si>
  <si>
    <t>Total FP68377</t>
  </si>
  <si>
    <t>Total FP68385</t>
  </si>
  <si>
    <t>Total FP68397</t>
  </si>
  <si>
    <t>Total FP68406</t>
  </si>
  <si>
    <t>Total FP68418</t>
  </si>
  <si>
    <t>Total FP68425</t>
  </si>
  <si>
    <t>Total FP68432</t>
  </si>
  <si>
    <t>Total FP68444</t>
  </si>
  <si>
    <t>Total FP68464</t>
  </si>
  <si>
    <t>Total FP68468</t>
  </si>
  <si>
    <t>Total FP68498</t>
  </si>
  <si>
    <t>Total FP68500</t>
  </si>
  <si>
    <t>Total FP68502</t>
  </si>
  <si>
    <t>Total FP68522</t>
  </si>
  <si>
    <t>Total FP68524</t>
  </si>
  <si>
    <t>Total FP68533</t>
  </si>
  <si>
    <t>Total FP68547</t>
  </si>
  <si>
    <t>Total FP68549</t>
  </si>
  <si>
    <t>Total FP68572</t>
  </si>
  <si>
    <t>Total FP68573</t>
  </si>
  <si>
    <t>Total FP68575</t>
  </si>
  <si>
    <t>Total FP68615</t>
  </si>
  <si>
    <t>Total FP68655</t>
  </si>
  <si>
    <t>Total FP68669</t>
  </si>
  <si>
    <t>Total FP68673</t>
  </si>
  <si>
    <t>Total FP68679</t>
  </si>
  <si>
    <t>Total FP68682</t>
  </si>
  <si>
    <t>Total FP68684</t>
  </si>
  <si>
    <t>Total FP68686</t>
  </si>
  <si>
    <t>Total FP68689</t>
  </si>
  <si>
    <t>Total FP68705</t>
  </si>
  <si>
    <t>Total FP68720</t>
  </si>
  <si>
    <t>Total FP68745</t>
  </si>
  <si>
    <t>Total FP68755</t>
  </si>
  <si>
    <t>Total FP68770</t>
  </si>
  <si>
    <t>Total FP68773</t>
  </si>
  <si>
    <t>Total FP68780</t>
  </si>
  <si>
    <t>Total FP68820</t>
  </si>
  <si>
    <t>Total FP68855</t>
  </si>
  <si>
    <t>Total FP68861</t>
  </si>
  <si>
    <t>Total FP68867</t>
  </si>
  <si>
    <t>Total FP68872</t>
  </si>
  <si>
    <t>Total FP68895</t>
  </si>
  <si>
    <t>Total FP70000</t>
  </si>
  <si>
    <t>Total FP70001</t>
  </si>
  <si>
    <t>Total FP70110</t>
  </si>
  <si>
    <t>Total FP70124</t>
  </si>
  <si>
    <t>Total FP70204</t>
  </si>
  <si>
    <t>Total FP70215</t>
  </si>
  <si>
    <t>Total FP70221</t>
  </si>
  <si>
    <t>Total FP70230</t>
  </si>
  <si>
    <t>Total FP70233</t>
  </si>
  <si>
    <t>Total FP70235</t>
  </si>
  <si>
    <t>Total FP70265</t>
  </si>
  <si>
    <t>Total FP70400</t>
  </si>
  <si>
    <t>Total FP70418</t>
  </si>
  <si>
    <t>Total FP70429</t>
  </si>
  <si>
    <t>Total FP70473</t>
  </si>
  <si>
    <t>Total FP70508</t>
  </si>
  <si>
    <t>Total FP70523</t>
  </si>
  <si>
    <t>Total FP70670</t>
  </si>
  <si>
    <t>Total FP70678</t>
  </si>
  <si>
    <t>Total FP70702</t>
  </si>
  <si>
    <t>Total FP70708</t>
  </si>
  <si>
    <t>Total FP70713</t>
  </si>
  <si>
    <t>Total FP70717</t>
  </si>
  <si>
    <t>Total FP70742</t>
  </si>
  <si>
    <t>Total FP70771</t>
  </si>
  <si>
    <t>Total FP70820</t>
  </si>
  <si>
    <t>Total FP70823</t>
  </si>
  <si>
    <t>Total FP73000</t>
  </si>
  <si>
    <t>Total FP73001</t>
  </si>
  <si>
    <t>Total FP73024</t>
  </si>
  <si>
    <t>Total FP73026</t>
  </si>
  <si>
    <t>Total FP73030</t>
  </si>
  <si>
    <t>Total FP73043</t>
  </si>
  <si>
    <t>Total FP73055</t>
  </si>
  <si>
    <t>Total FP73067</t>
  </si>
  <si>
    <t>Total FP73124</t>
  </si>
  <si>
    <t>Total FP73148</t>
  </si>
  <si>
    <t>Total FP73152</t>
  </si>
  <si>
    <t>Total FP73168</t>
  </si>
  <si>
    <t>Total FP73200</t>
  </si>
  <si>
    <t>Total FP73217</t>
  </si>
  <si>
    <t>Total FP73226</t>
  </si>
  <si>
    <t>Total FP73236</t>
  </si>
  <si>
    <t>Total FP73268</t>
  </si>
  <si>
    <t>Total FP73270</t>
  </si>
  <si>
    <t>Total FP73275</t>
  </si>
  <si>
    <t>Total FP73283</t>
  </si>
  <si>
    <t>Total FP73319</t>
  </si>
  <si>
    <t>Total FP73347</t>
  </si>
  <si>
    <t>Total FP73349</t>
  </si>
  <si>
    <t>Total FP73352</t>
  </si>
  <si>
    <t>Total FP73408</t>
  </si>
  <si>
    <t>Total FP73411</t>
  </si>
  <si>
    <t>Total FP73443</t>
  </si>
  <si>
    <t>Total FP73449</t>
  </si>
  <si>
    <t>Total FP73461</t>
  </si>
  <si>
    <t>Total FP73483</t>
  </si>
  <si>
    <t>Total FP73504</t>
  </si>
  <si>
    <t>Total FP73547</t>
  </si>
  <si>
    <t>Total FP73555</t>
  </si>
  <si>
    <t>Total FP73563</t>
  </si>
  <si>
    <t>Total FP73585</t>
  </si>
  <si>
    <t>Total FP73616</t>
  </si>
  <si>
    <t>Total FP73622</t>
  </si>
  <si>
    <t>Total FP73624</t>
  </si>
  <si>
    <t>Total FP73671</t>
  </si>
  <si>
    <t>Total FP73675</t>
  </si>
  <si>
    <t>Total FP73678</t>
  </si>
  <si>
    <t>Total FP73686</t>
  </si>
  <si>
    <t>Total FP73770</t>
  </si>
  <si>
    <t>Total FP73854</t>
  </si>
  <si>
    <t>Total FP73861</t>
  </si>
  <si>
    <t>Total FP73870</t>
  </si>
  <si>
    <t>Total FP73873</t>
  </si>
  <si>
    <t>Total FP76000</t>
  </si>
  <si>
    <t>Total FP76001</t>
  </si>
  <si>
    <t>Total FP76020</t>
  </si>
  <si>
    <t>Total FP76036</t>
  </si>
  <si>
    <t>Total FP76041</t>
  </si>
  <si>
    <t>Total FP76054</t>
  </si>
  <si>
    <t>Total FP76100</t>
  </si>
  <si>
    <t>Total FP76109</t>
  </si>
  <si>
    <t>Total FP76111</t>
  </si>
  <si>
    <t>Total FP76113</t>
  </si>
  <si>
    <t>Total FP76122</t>
  </si>
  <si>
    <t>Total FP76126</t>
  </si>
  <si>
    <t>Total FP76130</t>
  </si>
  <si>
    <t>Total FP76147</t>
  </si>
  <si>
    <t>Total FP76233</t>
  </si>
  <si>
    <t>Total FP76243</t>
  </si>
  <si>
    <t>Total FP76246</t>
  </si>
  <si>
    <t>Total FP76248</t>
  </si>
  <si>
    <t>Total FP76250</t>
  </si>
  <si>
    <t>Total FP76275</t>
  </si>
  <si>
    <t>Total FP76306</t>
  </si>
  <si>
    <t>Total FP76318</t>
  </si>
  <si>
    <t>Total FP76364</t>
  </si>
  <si>
    <t>Total FP76377</t>
  </si>
  <si>
    <t>Total FP76400</t>
  </si>
  <si>
    <t>Total FP76403</t>
  </si>
  <si>
    <t>Total FP76497</t>
  </si>
  <si>
    <t>Total FP76520</t>
  </si>
  <si>
    <t>Total FP76563</t>
  </si>
  <si>
    <t>Total FP76606</t>
  </si>
  <si>
    <t>Total FP76616</t>
  </si>
  <si>
    <t>Total FP76622</t>
  </si>
  <si>
    <t>Total FP76670</t>
  </si>
  <si>
    <t>Total FP76736</t>
  </si>
  <si>
    <t>Total FP76823</t>
  </si>
  <si>
    <t>Total FP76828</t>
  </si>
  <si>
    <t>Total FP76834</t>
  </si>
  <si>
    <t>Total FP76845</t>
  </si>
  <si>
    <t>Total FP76863</t>
  </si>
  <si>
    <t>Total FP76869</t>
  </si>
  <si>
    <t>Total FP76890</t>
  </si>
  <si>
    <t>Total FP76892</t>
  </si>
  <si>
    <t>Total FP76895</t>
  </si>
  <si>
    <t>Total FP81000</t>
  </si>
  <si>
    <t>Total FP81001</t>
  </si>
  <si>
    <t>Total FP81065</t>
  </si>
  <si>
    <t>Total FP81220</t>
  </si>
  <si>
    <t>Total FP81591</t>
  </si>
  <si>
    <t>Total FP81736</t>
  </si>
  <si>
    <t>Total FP81794</t>
  </si>
  <si>
    <t>Total FP85000</t>
  </si>
  <si>
    <t>Total FP85001</t>
  </si>
  <si>
    <t>Total FP85010</t>
  </si>
  <si>
    <t>Total FP85015</t>
  </si>
  <si>
    <t>Total FP85125</t>
  </si>
  <si>
    <t>Total FP85136</t>
  </si>
  <si>
    <t>Total FP85139</t>
  </si>
  <si>
    <t>Total FP85162</t>
  </si>
  <si>
    <t>Total FP85225</t>
  </si>
  <si>
    <t>Total FP85230</t>
  </si>
  <si>
    <t>Total FP85250</t>
  </si>
  <si>
    <t>Total FP85263</t>
  </si>
  <si>
    <t>Total FP85279</t>
  </si>
  <si>
    <t>Total FP85300</t>
  </si>
  <si>
    <t>Total FP85315</t>
  </si>
  <si>
    <t>Total FP85400</t>
  </si>
  <si>
    <t>Total FP85410</t>
  </si>
  <si>
    <t>Total FP85430</t>
  </si>
  <si>
    <t>Total FP85440</t>
  </si>
  <si>
    <t>Total FP86000</t>
  </si>
  <si>
    <t>Total FP86001</t>
  </si>
  <si>
    <t>Total FP86219</t>
  </si>
  <si>
    <t>Total FP86320</t>
  </si>
  <si>
    <t>Total FP86568</t>
  </si>
  <si>
    <t>Total FP86569</t>
  </si>
  <si>
    <t>Total FP86571</t>
  </si>
  <si>
    <t>Total FP86573</t>
  </si>
  <si>
    <t>Total FP86749</t>
  </si>
  <si>
    <t>Total FP86755</t>
  </si>
  <si>
    <t>Total FP86757</t>
  </si>
  <si>
    <t>Total FP86760</t>
  </si>
  <si>
    <t>Total FP86865</t>
  </si>
  <si>
    <t>Total FP86885</t>
  </si>
  <si>
    <t>Total FP88000</t>
  </si>
  <si>
    <t>Total FP88564</t>
  </si>
  <si>
    <t>Total FP91000</t>
  </si>
  <si>
    <t>Total FP91001</t>
  </si>
  <si>
    <t>Total FP91540</t>
  </si>
  <si>
    <t>Total FP94001</t>
  </si>
  <si>
    <t>Total FP95000</t>
  </si>
  <si>
    <t>Total FP95001</t>
  </si>
  <si>
    <t>Total FP95200</t>
  </si>
  <si>
    <t>Total FP97000</t>
  </si>
  <si>
    <t>Total FP97001</t>
  </si>
  <si>
    <t>Total FP97666</t>
  </si>
  <si>
    <t>Total FP99000</t>
  </si>
  <si>
    <t>Total FP99001</t>
  </si>
  <si>
    <t>Total FP99524</t>
  </si>
  <si>
    <t>Total FP99773</t>
  </si>
  <si>
    <t>Total PI</t>
  </si>
  <si>
    <t>Total IP</t>
  </si>
  <si>
    <t>Total EM09000</t>
  </si>
  <si>
    <t>Total CO</t>
  </si>
  <si>
    <t>Total general</t>
  </si>
  <si>
    <t>Total</t>
  </si>
  <si>
    <t xml:space="preserve">FUNCIONAMIENTO, OPERATIVIDAD Y ADMINISTRACIÓN DEL SISTEMA </t>
  </si>
  <si>
    <r>
      <rPr>
        <b/>
        <sz val="18"/>
        <color theme="1"/>
        <rFont val="Aptos Narrow"/>
        <family val="2"/>
        <scheme val="minor"/>
      </rPr>
      <t xml:space="preserve"> Comportamiento de Caja -  Recursos SGR
Bienio 2025-2026</t>
    </r>
    <r>
      <rPr>
        <b/>
        <sz val="14"/>
        <color theme="1"/>
        <rFont val="Aptos Narrow"/>
        <family val="2"/>
        <scheme val="minor"/>
      </rPr>
      <t xml:space="preserve">
</t>
    </r>
    <r>
      <rPr>
        <b/>
        <sz val="14"/>
        <color rgb="FF0070C0"/>
        <rFont val="Aptos Narrow"/>
        <family val="2"/>
        <scheme val="minor"/>
      </rPr>
      <t>Corte Recaudo Ingresos corrientes -MARZO  2025</t>
    </r>
    <r>
      <rPr>
        <b/>
        <sz val="14"/>
        <color theme="1"/>
        <rFont val="Aptos Narrow"/>
        <family val="2"/>
        <scheme val="minor"/>
      </rPr>
      <t xml:space="preserve">
Cifras en pesos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</si>
</sst>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0"/>
      <color theme="0" tint="-4.9989318521683403E-2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4"/>
      <color rgb="FF0070C0"/>
      <name val="Aptos Narrow"/>
      <family val="2"/>
      <scheme val="minor"/>
    </font>
    <font>
      <b/>
      <sz val="18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7" tint="-0.249977111117893"/>
        <bgColor theme="4"/>
      </patternFill>
    </fill>
    <fill>
      <patternFill patternType="solid">
        <fgColor theme="7" tint="-0.499984740745262"/>
        <bgColor theme="4"/>
      </patternFill>
    </fill>
    <fill>
      <patternFill patternType="solid">
        <fgColor theme="5" tint="-0.499984740745262"/>
        <bgColor theme="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theme="9" tint="0.79998168889431442"/>
      </patternFill>
    </fill>
  </fills>
  <borders count="10">
    <border>
      <left/>
      <right/>
      <top/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9" tint="0.39997558519241921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2" fillId="0" borderId="0" xfId="0" applyFont="1" applyAlignment="1">
      <alignment vertical="center" wrapText="1"/>
    </xf>
    <xf numFmtId="164" fontId="2" fillId="0" borderId="0" xfId="1" applyNumberFormat="1" applyFont="1" applyAlignment="1">
      <alignment vertical="center" wrapText="1"/>
    </xf>
    <xf numFmtId="0" fontId="2" fillId="0" borderId="0" xfId="0" applyFont="1" applyFill="1" applyAlignment="1">
      <alignment vertical="center" wrapText="1"/>
    </xf>
    <xf numFmtId="9" fontId="2" fillId="0" borderId="1" xfId="2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164" fontId="2" fillId="2" borderId="1" xfId="1" applyNumberFormat="1" applyFont="1" applyFill="1" applyBorder="1" applyAlignment="1">
      <alignment vertical="center" wrapText="1"/>
    </xf>
    <xf numFmtId="165" fontId="2" fillId="2" borderId="1" xfId="2" applyNumberFormat="1" applyFont="1" applyFill="1" applyBorder="1" applyAlignment="1">
      <alignment vertical="center" wrapText="1"/>
    </xf>
    <xf numFmtId="165" fontId="2" fillId="2" borderId="3" xfId="2" applyNumberFormat="1" applyFont="1" applyFill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164" fontId="2" fillId="0" borderId="1" xfId="1" applyNumberFormat="1" applyFont="1" applyBorder="1" applyAlignment="1">
      <alignment vertical="center" wrapText="1"/>
    </xf>
    <xf numFmtId="9" fontId="2" fillId="2" borderId="1" xfId="2" applyFont="1" applyFill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164" fontId="3" fillId="7" borderId="2" xfId="0" applyNumberFormat="1" applyFont="1" applyFill="1" applyBorder="1" applyAlignment="1">
      <alignment vertical="center" wrapText="1"/>
    </xf>
    <xf numFmtId="0" fontId="3" fillId="7" borderId="1" xfId="0" applyFont="1" applyFill="1" applyBorder="1" applyAlignment="1">
      <alignment vertical="center" wrapText="1"/>
    </xf>
    <xf numFmtId="164" fontId="3" fillId="7" borderId="1" xfId="1" applyNumberFormat="1" applyFont="1" applyFill="1" applyBorder="1" applyAlignment="1">
      <alignment vertical="center" wrapText="1"/>
    </xf>
    <xf numFmtId="0" fontId="3" fillId="7" borderId="3" xfId="0" applyFont="1" applyFill="1" applyBorder="1" applyAlignment="1">
      <alignment vertical="center" wrapText="1"/>
    </xf>
    <xf numFmtId="0" fontId="3" fillId="8" borderId="2" xfId="0" applyFont="1" applyFill="1" applyBorder="1" applyAlignment="1">
      <alignment vertical="center" wrapText="1"/>
    </xf>
    <xf numFmtId="0" fontId="3" fillId="8" borderId="1" xfId="0" applyFont="1" applyFill="1" applyBorder="1" applyAlignment="1">
      <alignment vertical="center" wrapText="1"/>
    </xf>
    <xf numFmtId="164" fontId="3" fillId="8" borderId="1" xfId="1" applyNumberFormat="1" applyFont="1" applyFill="1" applyBorder="1" applyAlignment="1">
      <alignment vertical="center" wrapText="1"/>
    </xf>
    <xf numFmtId="0" fontId="3" fillId="8" borderId="3" xfId="0" applyFont="1" applyFill="1" applyBorder="1" applyAlignment="1">
      <alignment vertical="center" wrapText="1"/>
    </xf>
    <xf numFmtId="0" fontId="3" fillId="7" borderId="2" xfId="0" applyFont="1" applyFill="1" applyBorder="1" applyAlignment="1">
      <alignment vertical="center" wrapText="1"/>
    </xf>
    <xf numFmtId="9" fontId="3" fillId="8" borderId="1" xfId="2" applyFont="1" applyFill="1" applyBorder="1" applyAlignment="1">
      <alignment vertical="center" wrapText="1"/>
    </xf>
    <xf numFmtId="0" fontId="3" fillId="7" borderId="0" xfId="0" applyFont="1" applyFill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3" fillId="7" borderId="4" xfId="0" applyFont="1" applyFill="1" applyBorder="1" applyAlignment="1">
      <alignment vertical="center" wrapText="1"/>
    </xf>
    <xf numFmtId="165" fontId="3" fillId="8" borderId="1" xfId="2" applyNumberFormat="1" applyFont="1" applyFill="1" applyBorder="1" applyAlignment="1">
      <alignment vertical="center" wrapText="1"/>
    </xf>
    <xf numFmtId="165" fontId="3" fillId="8" borderId="3" xfId="2" applyNumberFormat="1" applyFont="1" applyFill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164" fontId="2" fillId="0" borderId="6" xfId="1" applyNumberFormat="1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164" fontId="3" fillId="7" borderId="0" xfId="1" applyNumberFormat="1" applyFont="1" applyFill="1" applyBorder="1" applyAlignment="1">
      <alignment vertical="center" wrapText="1"/>
    </xf>
    <xf numFmtId="9" fontId="3" fillId="8" borderId="0" xfId="2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164" fontId="2" fillId="0" borderId="1" xfId="1" applyNumberFormat="1" applyFont="1" applyFill="1" applyBorder="1" applyAlignment="1">
      <alignment vertical="center" wrapText="1"/>
    </xf>
    <xf numFmtId="165" fontId="2" fillId="0" borderId="1" xfId="2" applyNumberFormat="1" applyFont="1" applyFill="1" applyBorder="1" applyAlignment="1">
      <alignment vertical="center" wrapText="1"/>
    </xf>
    <xf numFmtId="165" fontId="2" fillId="0" borderId="3" xfId="2" applyNumberFormat="1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3" fillId="6" borderId="0" xfId="0" applyFont="1" applyFill="1" applyBorder="1" applyAlignment="1">
      <alignment vertical="center" wrapText="1"/>
    </xf>
    <xf numFmtId="0" fontId="5" fillId="6" borderId="0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vertical="center" wrapText="1"/>
    </xf>
    <xf numFmtId="164" fontId="5" fillId="6" borderId="0" xfId="1" applyNumberFormat="1" applyFont="1" applyFill="1" applyBorder="1" applyAlignment="1">
      <alignment vertical="center" wrapText="1"/>
    </xf>
    <xf numFmtId="9" fontId="5" fillId="6" borderId="0" xfId="2" applyFont="1" applyFill="1" applyBorder="1" applyAlignment="1">
      <alignment vertical="center" wrapText="1"/>
    </xf>
    <xf numFmtId="164" fontId="4" fillId="3" borderId="8" xfId="1" applyNumberFormat="1" applyFont="1" applyFill="1" applyBorder="1" applyAlignment="1">
      <alignment horizontal="center" vertical="center" wrapText="1"/>
    </xf>
    <xf numFmtId="0" fontId="4" fillId="3" borderId="8" xfId="1" applyNumberFormat="1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164" fontId="5" fillId="4" borderId="8" xfId="1" applyNumberFormat="1" applyFont="1" applyFill="1" applyBorder="1" applyAlignment="1">
      <alignment horizontal="center" vertical="center" wrapText="1"/>
    </xf>
    <xf numFmtId="9" fontId="5" fillId="4" borderId="8" xfId="2" applyFont="1" applyFill="1" applyBorder="1" applyAlignment="1">
      <alignment horizontal="center" vertical="center" wrapText="1"/>
    </xf>
    <xf numFmtId="164" fontId="5" fillId="5" borderId="8" xfId="1" applyNumberFormat="1" applyFont="1" applyFill="1" applyBorder="1" applyAlignment="1">
      <alignment horizontal="center" vertical="center" wrapText="1"/>
    </xf>
    <xf numFmtId="164" fontId="5" fillId="5" borderId="9" xfId="1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164" fontId="2" fillId="0" borderId="0" xfId="1" applyNumberFormat="1" applyFont="1" applyFill="1" applyBorder="1" applyAlignment="1">
      <alignment vertical="center" wrapText="1"/>
    </xf>
    <xf numFmtId="9" fontId="2" fillId="0" borderId="0" xfId="2" applyFont="1" applyFill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525309</xdr:colOff>
      <xdr:row>0</xdr:row>
      <xdr:rowOff>27858</xdr:rowOff>
    </xdr:from>
    <xdr:ext cx="1379691" cy="1086567"/>
    <xdr:pic>
      <xdr:nvPicPr>
        <xdr:cNvPr id="2" name="Imagen 1">
          <a:extLst>
            <a:ext uri="{FF2B5EF4-FFF2-40B4-BE49-F238E27FC236}">
              <a16:creationId xmlns:a16="http://schemas.microsoft.com/office/drawing/2014/main" id="{B971C842-A34A-4525-B291-FB56EEE59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309" y="27858"/>
          <a:ext cx="1379691" cy="1086567"/>
        </a:xfrm>
        <a:prstGeom prst="rect">
          <a:avLst/>
        </a:prstGeom>
      </xdr:spPr>
    </xdr:pic>
    <xdr:clientData/>
  </xdr:oneCellAnchor>
  <xdr:twoCellAnchor editAs="oneCell">
    <xdr:from>
      <xdr:col>8</xdr:col>
      <xdr:colOff>595973</xdr:colOff>
      <xdr:row>1</xdr:row>
      <xdr:rowOff>180975</xdr:rowOff>
    </xdr:from>
    <xdr:to>
      <xdr:col>11</xdr:col>
      <xdr:colOff>619741</xdr:colOff>
      <xdr:row>1</xdr:row>
      <xdr:rowOff>1095375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FCF947-0709-47B6-B3B4-97BB840AD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6023" y="352425"/>
          <a:ext cx="3205118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Intermedio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20BCA-DAB1-4538-8033-AF6498252469}">
  <dimension ref="A2:L26305"/>
  <sheetViews>
    <sheetView showGridLines="0" tabSelected="1" workbookViewId="0">
      <pane ySplit="5" topLeftCell="A26280" activePane="bottomLeft" state="frozen"/>
      <selection pane="bottomLeft" activeCell="N26282" sqref="N26282"/>
    </sheetView>
  </sheetViews>
  <sheetFormatPr baseColWidth="10" defaultRowHeight="13.5" outlineLevelRow="2" x14ac:dyDescent="0.25"/>
  <cols>
    <col min="1" max="1" width="9.5703125" style="1" customWidth="1"/>
    <col min="2" max="2" width="24.5703125" style="1" customWidth="1"/>
    <col min="3" max="3" width="16" style="1" customWidth="1"/>
    <col min="4" max="4" width="9.5703125" style="1" customWidth="1"/>
    <col min="5" max="5" width="39.7109375" style="1" customWidth="1"/>
    <col min="6" max="6" width="35.7109375" style="1" customWidth="1"/>
    <col min="7" max="7" width="20.5703125" style="2" customWidth="1"/>
    <col min="8" max="8" width="21.7109375" style="2" customWidth="1"/>
    <col min="9" max="9" width="13.85546875" style="1" customWidth="1"/>
    <col min="10" max="10" width="17.140625" style="2" customWidth="1"/>
    <col min="11" max="11" width="16.7109375" style="2" customWidth="1"/>
    <col min="12" max="16384" width="11.42578125" style="1"/>
  </cols>
  <sheetData>
    <row r="2" spans="1:12" ht="93" customHeight="1" x14ac:dyDescent="0.25">
      <c r="A2" s="57" t="s">
        <v>12962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s="3" customFormat="1" x14ac:dyDescent="0.25">
      <c r="A3" s="54"/>
      <c r="B3" s="54"/>
      <c r="C3" s="54"/>
      <c r="D3" s="54"/>
      <c r="E3" s="54"/>
      <c r="F3" s="54"/>
      <c r="G3" s="55"/>
      <c r="H3" s="55"/>
      <c r="I3" s="54"/>
      <c r="J3" s="55"/>
      <c r="K3" s="55"/>
      <c r="L3" s="54"/>
    </row>
    <row r="4" spans="1:12" s="3" customFormat="1" x14ac:dyDescent="0.25">
      <c r="A4" s="54"/>
      <c r="B4" s="54"/>
      <c r="C4" s="54"/>
      <c r="D4" s="54"/>
      <c r="E4" s="54"/>
      <c r="F4" s="54"/>
      <c r="G4" s="55"/>
      <c r="H4" s="55"/>
      <c r="I4" s="56"/>
      <c r="J4" s="55"/>
      <c r="K4" s="55"/>
      <c r="L4" s="54"/>
    </row>
    <row r="5" spans="1:12" ht="27" x14ac:dyDescent="0.25">
      <c r="A5" s="47" t="s">
        <v>0</v>
      </c>
      <c r="B5" s="47" t="s">
        <v>1</v>
      </c>
      <c r="C5" s="47" t="s">
        <v>2</v>
      </c>
      <c r="D5" s="47" t="s">
        <v>3</v>
      </c>
      <c r="E5" s="48" t="s">
        <v>4</v>
      </c>
      <c r="F5" s="49" t="s">
        <v>5</v>
      </c>
      <c r="G5" s="50" t="s">
        <v>6</v>
      </c>
      <c r="H5" s="50" t="s">
        <v>7</v>
      </c>
      <c r="I5" s="51" t="s">
        <v>8</v>
      </c>
      <c r="J5" s="52" t="s">
        <v>9</v>
      </c>
      <c r="K5" s="52" t="s">
        <v>10</v>
      </c>
      <c r="L5" s="53" t="s">
        <v>11</v>
      </c>
    </row>
    <row r="6" spans="1:12" ht="38.25" customHeight="1" outlineLevel="2" x14ac:dyDescent="0.25">
      <c r="A6" s="35" t="s">
        <v>12</v>
      </c>
      <c r="B6" s="36" t="s">
        <v>13</v>
      </c>
      <c r="C6" s="36" t="s">
        <v>14</v>
      </c>
      <c r="D6" s="36">
        <v>1111000</v>
      </c>
      <c r="E6" s="36" t="s">
        <v>15</v>
      </c>
      <c r="F6" s="36" t="s">
        <v>16</v>
      </c>
      <c r="G6" s="37">
        <v>255361624280</v>
      </c>
      <c r="H6" s="37">
        <v>30482574803.25</v>
      </c>
      <c r="I6" s="38">
        <f>H6/G6</f>
        <v>0.11937022600477484</v>
      </c>
      <c r="J6" s="37">
        <v>30570838857.807541</v>
      </c>
      <c r="K6" s="37">
        <f>H6</f>
        <v>30482574803.25</v>
      </c>
      <c r="L6" s="39">
        <f>K6/J6</f>
        <v>0.99711280233532096</v>
      </c>
    </row>
    <row r="7" spans="1:12" ht="40.5" outlineLevel="2" x14ac:dyDescent="0.25">
      <c r="A7" s="9" t="s">
        <v>12</v>
      </c>
      <c r="B7" s="10" t="s">
        <v>13</v>
      </c>
      <c r="C7" s="10" t="s">
        <v>14</v>
      </c>
      <c r="D7" s="10">
        <v>1111000</v>
      </c>
      <c r="E7" s="10" t="s">
        <v>12961</v>
      </c>
      <c r="F7" s="10" t="s">
        <v>17</v>
      </c>
      <c r="G7" s="11">
        <v>6846480120</v>
      </c>
      <c r="H7" s="11">
        <v>6846480120</v>
      </c>
      <c r="I7" s="12">
        <f>H7/G7</f>
        <v>1</v>
      </c>
      <c r="J7" s="11"/>
      <c r="K7" s="11"/>
      <c r="L7" s="13"/>
    </row>
    <row r="8" spans="1:12" ht="67.5" outlineLevel="2" x14ac:dyDescent="0.25">
      <c r="A8" s="35" t="s">
        <v>12</v>
      </c>
      <c r="B8" s="36" t="s">
        <v>13</v>
      </c>
      <c r="C8" s="36" t="s">
        <v>14</v>
      </c>
      <c r="D8" s="36">
        <v>1111000</v>
      </c>
      <c r="E8" s="36" t="s">
        <v>15</v>
      </c>
      <c r="F8" s="36" t="s">
        <v>18</v>
      </c>
      <c r="G8" s="37">
        <v>243252331406</v>
      </c>
      <c r="H8" s="37">
        <v>243252331406</v>
      </c>
      <c r="I8" s="4">
        <f>H8/G8</f>
        <v>1</v>
      </c>
      <c r="J8" s="37"/>
      <c r="K8" s="37"/>
      <c r="L8" s="40"/>
    </row>
    <row r="9" spans="1:12" ht="40.5" outlineLevel="2" x14ac:dyDescent="0.25">
      <c r="A9" s="9" t="s">
        <v>12</v>
      </c>
      <c r="B9" s="10" t="s">
        <v>13</v>
      </c>
      <c r="C9" s="10" t="s">
        <v>14</v>
      </c>
      <c r="D9" s="10">
        <v>1111000</v>
      </c>
      <c r="E9" s="10" t="s">
        <v>12961</v>
      </c>
      <c r="F9" s="10" t="s">
        <v>19</v>
      </c>
      <c r="G9" s="11">
        <v>1579378</v>
      </c>
      <c r="H9" s="11">
        <v>0</v>
      </c>
      <c r="I9" s="12">
        <f>H9/G9</f>
        <v>0</v>
      </c>
      <c r="J9" s="11"/>
      <c r="K9" s="11"/>
      <c r="L9" s="13"/>
    </row>
    <row r="10" spans="1:12" ht="40.5" outlineLevel="2" x14ac:dyDescent="0.25">
      <c r="A10" s="35" t="s">
        <v>12</v>
      </c>
      <c r="B10" s="36" t="s">
        <v>13</v>
      </c>
      <c r="C10" s="36" t="s">
        <v>14</v>
      </c>
      <c r="D10" s="36">
        <v>1111000</v>
      </c>
      <c r="E10" s="36" t="s">
        <v>12961</v>
      </c>
      <c r="F10" s="36" t="s">
        <v>20</v>
      </c>
      <c r="G10" s="37">
        <v>173283272</v>
      </c>
      <c r="H10" s="37">
        <v>173283272</v>
      </c>
      <c r="I10" s="4">
        <f>H10/G10</f>
        <v>1</v>
      </c>
      <c r="J10" s="37"/>
      <c r="K10" s="37"/>
      <c r="L10" s="40"/>
    </row>
    <row r="11" spans="1:12" ht="40.5" outlineLevel="2" x14ac:dyDescent="0.25">
      <c r="A11" s="9" t="s">
        <v>12</v>
      </c>
      <c r="B11" s="10" t="s">
        <v>13</v>
      </c>
      <c r="C11" s="10" t="s">
        <v>14</v>
      </c>
      <c r="D11" s="10">
        <v>1111000</v>
      </c>
      <c r="E11" s="10" t="s">
        <v>12961</v>
      </c>
      <c r="F11" s="10" t="s">
        <v>21</v>
      </c>
      <c r="G11" s="11">
        <v>-51072324856</v>
      </c>
      <c r="H11" s="11"/>
      <c r="I11" s="10"/>
      <c r="J11" s="11"/>
      <c r="K11" s="11"/>
      <c r="L11" s="13"/>
    </row>
    <row r="12" spans="1:12" ht="27" outlineLevel="1" x14ac:dyDescent="0.25">
      <c r="A12" s="14" t="s">
        <v>7656</v>
      </c>
      <c r="B12" s="15"/>
      <c r="C12" s="15"/>
      <c r="D12" s="15"/>
      <c r="E12" s="15"/>
      <c r="F12" s="15" t="s">
        <v>12960</v>
      </c>
      <c r="G12" s="16">
        <f>SUBTOTAL(9,G6:G11)</f>
        <v>454562973600</v>
      </c>
      <c r="H12" s="16">
        <f>SUBTOTAL(9,H6:H11)</f>
        <v>280754669601.25</v>
      </c>
      <c r="I12" s="15"/>
      <c r="J12" s="16">
        <f>SUBTOTAL(9,J6:J11)</f>
        <v>30570838857.807541</v>
      </c>
      <c r="K12" s="16">
        <f>SUBTOTAL(9,K6:K11)</f>
        <v>30482574803.25</v>
      </c>
      <c r="L12" s="17"/>
    </row>
    <row r="13" spans="1:12" ht="67.5" outlineLevel="2" x14ac:dyDescent="0.25">
      <c r="A13" s="35" t="s">
        <v>22</v>
      </c>
      <c r="B13" s="36" t="s">
        <v>13</v>
      </c>
      <c r="C13" s="36" t="s">
        <v>14</v>
      </c>
      <c r="D13" s="36">
        <v>1112000</v>
      </c>
      <c r="E13" s="36" t="s">
        <v>23</v>
      </c>
      <c r="F13" s="36" t="s">
        <v>16</v>
      </c>
      <c r="G13" s="37">
        <v>255361624279</v>
      </c>
      <c r="H13" s="37">
        <v>30482574803.25</v>
      </c>
      <c r="I13" s="38">
        <f>H13/G13</f>
        <v>0.1193702260052423</v>
      </c>
      <c r="J13" s="37">
        <v>30570838857.803799</v>
      </c>
      <c r="K13" s="37">
        <f>H13</f>
        <v>30482574803.25</v>
      </c>
      <c r="L13" s="39">
        <f>K13/J13</f>
        <v>0.99711280233544308</v>
      </c>
    </row>
    <row r="14" spans="1:12" ht="67.5" outlineLevel="2" x14ac:dyDescent="0.25">
      <c r="A14" s="9" t="s">
        <v>22</v>
      </c>
      <c r="B14" s="10" t="s">
        <v>13</v>
      </c>
      <c r="C14" s="10" t="s">
        <v>14</v>
      </c>
      <c r="D14" s="10">
        <v>1112000</v>
      </c>
      <c r="E14" s="10" t="s">
        <v>23</v>
      </c>
      <c r="F14" s="10" t="s">
        <v>17</v>
      </c>
      <c r="G14" s="11">
        <v>50000</v>
      </c>
      <c r="H14" s="11">
        <v>50000</v>
      </c>
      <c r="I14" s="12">
        <f>H14/G14</f>
        <v>1</v>
      </c>
      <c r="J14" s="11"/>
      <c r="K14" s="11"/>
      <c r="L14" s="13"/>
    </row>
    <row r="15" spans="1:12" ht="67.5" outlineLevel="2" x14ac:dyDescent="0.25">
      <c r="A15" s="35" t="s">
        <v>22</v>
      </c>
      <c r="B15" s="36" t="s">
        <v>13</v>
      </c>
      <c r="C15" s="36" t="s">
        <v>14</v>
      </c>
      <c r="D15" s="36">
        <v>1112000</v>
      </c>
      <c r="E15" s="36" t="s">
        <v>23</v>
      </c>
      <c r="F15" s="36" t="s">
        <v>18</v>
      </c>
      <c r="G15" s="37">
        <v>172900969524</v>
      </c>
      <c r="H15" s="37">
        <v>172900969524</v>
      </c>
      <c r="I15" s="4">
        <f>H15/G15</f>
        <v>1</v>
      </c>
      <c r="J15" s="37"/>
      <c r="K15" s="37"/>
      <c r="L15" s="40"/>
    </row>
    <row r="16" spans="1:12" ht="67.5" outlineLevel="2" x14ac:dyDescent="0.25">
      <c r="A16" s="9" t="s">
        <v>22</v>
      </c>
      <c r="B16" s="10" t="s">
        <v>13</v>
      </c>
      <c r="C16" s="10" t="s">
        <v>14</v>
      </c>
      <c r="D16" s="10">
        <v>1112000</v>
      </c>
      <c r="E16" s="10" t="s">
        <v>23</v>
      </c>
      <c r="F16" s="10" t="s">
        <v>19</v>
      </c>
      <c r="G16" s="11">
        <v>1579378</v>
      </c>
      <c r="H16" s="11">
        <v>0</v>
      </c>
      <c r="I16" s="12">
        <f>H16/G16</f>
        <v>0</v>
      </c>
      <c r="J16" s="11"/>
      <c r="K16" s="11"/>
      <c r="L16" s="13"/>
    </row>
    <row r="17" spans="1:12" ht="67.5" outlineLevel="2" x14ac:dyDescent="0.25">
      <c r="A17" s="35" t="s">
        <v>22</v>
      </c>
      <c r="B17" s="36" t="s">
        <v>13</v>
      </c>
      <c r="C17" s="36" t="s">
        <v>14</v>
      </c>
      <c r="D17" s="36">
        <v>1112000</v>
      </c>
      <c r="E17" s="36" t="s">
        <v>23</v>
      </c>
      <c r="F17" s="36" t="s">
        <v>21</v>
      </c>
      <c r="G17" s="37">
        <v>-51072324856</v>
      </c>
      <c r="H17" s="37"/>
      <c r="I17" s="36"/>
      <c r="J17" s="37"/>
      <c r="K17" s="37"/>
      <c r="L17" s="40"/>
    </row>
    <row r="18" spans="1:12" ht="27" outlineLevel="1" x14ac:dyDescent="0.25">
      <c r="A18" s="18" t="s">
        <v>7657</v>
      </c>
      <c r="B18" s="19"/>
      <c r="C18" s="19"/>
      <c r="D18" s="19"/>
      <c r="E18" s="19"/>
      <c r="F18" s="15" t="s">
        <v>12960</v>
      </c>
      <c r="G18" s="20">
        <f>SUBTOTAL(9,G13:G17)</f>
        <v>377191898325</v>
      </c>
      <c r="H18" s="20">
        <f>SUBTOTAL(9,H13:H17)</f>
        <v>203383594327.25</v>
      </c>
      <c r="I18" s="19"/>
      <c r="J18" s="20">
        <f>SUBTOTAL(9,J13:J17)</f>
        <v>30570838857.803799</v>
      </c>
      <c r="K18" s="20">
        <f>SUBTOTAL(9,K13:K17)</f>
        <v>30482574803.25</v>
      </c>
      <c r="L18" s="21"/>
    </row>
    <row r="19" spans="1:12" ht="40.5" outlineLevel="2" x14ac:dyDescent="0.25">
      <c r="A19" s="9" t="s">
        <v>24</v>
      </c>
      <c r="B19" s="10" t="s">
        <v>25</v>
      </c>
      <c r="C19" s="10" t="s">
        <v>14</v>
      </c>
      <c r="D19" s="10" t="s">
        <v>26</v>
      </c>
      <c r="E19" s="10" t="s">
        <v>27</v>
      </c>
      <c r="F19" s="10" t="s">
        <v>16</v>
      </c>
      <c r="G19" s="11">
        <v>102144649712</v>
      </c>
      <c r="H19" s="6">
        <v>12193029921.349998</v>
      </c>
      <c r="I19" s="7">
        <f>H19/G19</f>
        <v>0.11937022600526434</v>
      </c>
      <c r="J19" s="6">
        <v>12228335543.22501</v>
      </c>
      <c r="K19" s="6">
        <f>H19</f>
        <v>12193029921.349998</v>
      </c>
      <c r="L19" s="8">
        <f>K19/J19</f>
        <v>0.99711280233109301</v>
      </c>
    </row>
    <row r="20" spans="1:12" ht="40.5" outlineLevel="2" x14ac:dyDescent="0.25">
      <c r="A20" s="35" t="s">
        <v>24</v>
      </c>
      <c r="B20" s="36" t="s">
        <v>25</v>
      </c>
      <c r="C20" s="36" t="s">
        <v>14</v>
      </c>
      <c r="D20" s="36" t="s">
        <v>26</v>
      </c>
      <c r="E20" s="36" t="s">
        <v>27</v>
      </c>
      <c r="F20" s="36" t="s">
        <v>17</v>
      </c>
      <c r="G20" s="37">
        <v>9012279833</v>
      </c>
      <c r="H20" s="37">
        <v>9012279833</v>
      </c>
      <c r="I20" s="4">
        <f>H20/G20</f>
        <v>1</v>
      </c>
      <c r="J20" s="37"/>
      <c r="K20" s="37"/>
      <c r="L20" s="40"/>
    </row>
    <row r="21" spans="1:12" ht="40.5" outlineLevel="2" x14ac:dyDescent="0.25">
      <c r="A21" s="9" t="s">
        <v>24</v>
      </c>
      <c r="B21" s="10" t="s">
        <v>25</v>
      </c>
      <c r="C21" s="10" t="s">
        <v>14</v>
      </c>
      <c r="D21" s="10" t="s">
        <v>26</v>
      </c>
      <c r="E21" s="10" t="s">
        <v>27</v>
      </c>
      <c r="F21" s="10" t="s">
        <v>18</v>
      </c>
      <c r="G21" s="11">
        <v>97955035351</v>
      </c>
      <c r="H21" s="11">
        <v>97955035351</v>
      </c>
      <c r="I21" s="12">
        <f>H21/G21</f>
        <v>1</v>
      </c>
      <c r="J21" s="11"/>
      <c r="K21" s="11"/>
      <c r="L21" s="13"/>
    </row>
    <row r="22" spans="1:12" ht="40.5" outlineLevel="2" x14ac:dyDescent="0.25">
      <c r="A22" s="35" t="s">
        <v>24</v>
      </c>
      <c r="B22" s="36" t="s">
        <v>25</v>
      </c>
      <c r="C22" s="36" t="s">
        <v>14</v>
      </c>
      <c r="D22" s="36" t="s">
        <v>26</v>
      </c>
      <c r="E22" s="36" t="s">
        <v>27</v>
      </c>
      <c r="F22" s="36" t="s">
        <v>19</v>
      </c>
      <c r="G22" s="37">
        <v>631751</v>
      </c>
      <c r="H22" s="37">
        <v>0</v>
      </c>
      <c r="I22" s="4">
        <f>H22/G22</f>
        <v>0</v>
      </c>
      <c r="J22" s="37"/>
      <c r="K22" s="37"/>
      <c r="L22" s="40"/>
    </row>
    <row r="23" spans="1:12" ht="40.5" outlineLevel="2" x14ac:dyDescent="0.25">
      <c r="A23" s="9" t="s">
        <v>24</v>
      </c>
      <c r="B23" s="10" t="s">
        <v>25</v>
      </c>
      <c r="C23" s="10" t="s">
        <v>14</v>
      </c>
      <c r="D23" s="10" t="s">
        <v>26</v>
      </c>
      <c r="E23" s="10" t="s">
        <v>27</v>
      </c>
      <c r="F23" s="10" t="s">
        <v>20</v>
      </c>
      <c r="G23" s="11">
        <v>18673467</v>
      </c>
      <c r="H23" s="11">
        <v>18673467</v>
      </c>
      <c r="I23" s="12">
        <f>H23/G23</f>
        <v>1</v>
      </c>
      <c r="J23" s="11"/>
      <c r="K23" s="11"/>
      <c r="L23" s="13"/>
    </row>
    <row r="24" spans="1:12" ht="40.5" outlineLevel="2" x14ac:dyDescent="0.25">
      <c r="A24" s="35" t="s">
        <v>24</v>
      </c>
      <c r="B24" s="36" t="s">
        <v>25</v>
      </c>
      <c r="C24" s="36" t="s">
        <v>14</v>
      </c>
      <c r="D24" s="36" t="s">
        <v>26</v>
      </c>
      <c r="E24" s="36" t="s">
        <v>27</v>
      </c>
      <c r="F24" s="36" t="s">
        <v>21</v>
      </c>
      <c r="G24" s="37">
        <v>-20428929942</v>
      </c>
      <c r="H24" s="37"/>
      <c r="I24" s="36"/>
      <c r="J24" s="37"/>
      <c r="K24" s="37"/>
      <c r="L24" s="40"/>
    </row>
    <row r="25" spans="1:12" ht="27" outlineLevel="1" x14ac:dyDescent="0.25">
      <c r="A25" s="18" t="s">
        <v>7658</v>
      </c>
      <c r="B25" s="19"/>
      <c r="C25" s="19"/>
      <c r="D25" s="19"/>
      <c r="E25" s="19"/>
      <c r="F25" s="15" t="s">
        <v>12960</v>
      </c>
      <c r="G25" s="20">
        <f>SUBTOTAL(9,G19:G24)</f>
        <v>188702340172</v>
      </c>
      <c r="H25" s="20">
        <f>SUBTOTAL(9,H19:H24)</f>
        <v>119179018572.35001</v>
      </c>
      <c r="I25" s="19"/>
      <c r="J25" s="20">
        <f>SUBTOTAL(9,J19:J24)</f>
        <v>12228335543.22501</v>
      </c>
      <c r="K25" s="20">
        <f>SUBTOTAL(9,K19:K24)</f>
        <v>12193029921.349998</v>
      </c>
      <c r="L25" s="21"/>
    </row>
    <row r="26" spans="1:12" ht="40.5" outlineLevel="2" x14ac:dyDescent="0.25">
      <c r="A26" s="9" t="s">
        <v>28</v>
      </c>
      <c r="B26" s="10" t="s">
        <v>25</v>
      </c>
      <c r="C26" s="10" t="s">
        <v>14</v>
      </c>
      <c r="D26" s="10" t="s">
        <v>29</v>
      </c>
      <c r="E26" s="10" t="s">
        <v>30</v>
      </c>
      <c r="F26" s="10" t="s">
        <v>16</v>
      </c>
      <c r="G26" s="11">
        <v>127680812139</v>
      </c>
      <c r="H26" s="6">
        <v>15241287401.560001</v>
      </c>
      <c r="I26" s="7">
        <f>H26/G26</f>
        <v>0.11937022600520068</v>
      </c>
      <c r="J26" s="6">
        <v>15285419428.790001</v>
      </c>
      <c r="K26" s="6">
        <f>H26</f>
        <v>15241287401.560001</v>
      </c>
      <c r="L26" s="8">
        <f>K26/J26</f>
        <v>0.9971128023384902</v>
      </c>
    </row>
    <row r="27" spans="1:12" ht="40.5" outlineLevel="2" x14ac:dyDescent="0.25">
      <c r="A27" s="35" t="s">
        <v>28</v>
      </c>
      <c r="B27" s="36" t="s">
        <v>25</v>
      </c>
      <c r="C27" s="36" t="s">
        <v>14</v>
      </c>
      <c r="D27" s="36" t="s">
        <v>29</v>
      </c>
      <c r="E27" s="36" t="s">
        <v>30</v>
      </c>
      <c r="F27" s="36" t="s">
        <v>18</v>
      </c>
      <c r="G27" s="37">
        <v>45844862972</v>
      </c>
      <c r="H27" s="37">
        <v>45844862972</v>
      </c>
      <c r="I27" s="4">
        <f>H27/G27</f>
        <v>1</v>
      </c>
      <c r="J27" s="37"/>
      <c r="K27" s="37"/>
      <c r="L27" s="40"/>
    </row>
    <row r="28" spans="1:12" ht="40.5" outlineLevel="2" x14ac:dyDescent="0.25">
      <c r="A28" s="9" t="s">
        <v>28</v>
      </c>
      <c r="B28" s="10" t="s">
        <v>25</v>
      </c>
      <c r="C28" s="10" t="s">
        <v>14</v>
      </c>
      <c r="D28" s="10" t="s">
        <v>29</v>
      </c>
      <c r="E28" s="10" t="s">
        <v>30</v>
      </c>
      <c r="F28" s="10" t="s">
        <v>19</v>
      </c>
      <c r="G28" s="11">
        <v>789689</v>
      </c>
      <c r="H28" s="11">
        <v>0</v>
      </c>
      <c r="I28" s="12">
        <f>H28/G28</f>
        <v>0</v>
      </c>
      <c r="J28" s="11"/>
      <c r="K28" s="11"/>
      <c r="L28" s="13"/>
    </row>
    <row r="29" spans="1:12" ht="40.5" outlineLevel="2" x14ac:dyDescent="0.25">
      <c r="A29" s="35" t="s">
        <v>28</v>
      </c>
      <c r="B29" s="36" t="s">
        <v>25</v>
      </c>
      <c r="C29" s="36" t="s">
        <v>14</v>
      </c>
      <c r="D29" s="36" t="s">
        <v>29</v>
      </c>
      <c r="E29" s="36" t="s">
        <v>30</v>
      </c>
      <c r="F29" s="36" t="s">
        <v>20</v>
      </c>
      <c r="G29" s="37">
        <v>36240874</v>
      </c>
      <c r="H29" s="37">
        <v>36240874</v>
      </c>
      <c r="I29" s="4">
        <f>H29/G29</f>
        <v>1</v>
      </c>
      <c r="J29" s="37"/>
      <c r="K29" s="37"/>
      <c r="L29" s="40"/>
    </row>
    <row r="30" spans="1:12" ht="40.5" outlineLevel="2" x14ac:dyDescent="0.25">
      <c r="A30" s="9" t="s">
        <v>28</v>
      </c>
      <c r="B30" s="10" t="s">
        <v>25</v>
      </c>
      <c r="C30" s="10" t="s">
        <v>14</v>
      </c>
      <c r="D30" s="10" t="s">
        <v>29</v>
      </c>
      <c r="E30" s="10" t="s">
        <v>30</v>
      </c>
      <c r="F30" s="10" t="s">
        <v>21</v>
      </c>
      <c r="G30" s="11">
        <v>-25536162428</v>
      </c>
      <c r="H30" s="11"/>
      <c r="I30" s="10"/>
      <c r="J30" s="11"/>
      <c r="K30" s="11"/>
      <c r="L30" s="13"/>
    </row>
    <row r="31" spans="1:12" ht="27" outlineLevel="1" x14ac:dyDescent="0.25">
      <c r="A31" s="22" t="s">
        <v>7659</v>
      </c>
      <c r="B31" s="15"/>
      <c r="C31" s="15"/>
      <c r="D31" s="15"/>
      <c r="E31" s="15"/>
      <c r="F31" s="15" t="s">
        <v>12960</v>
      </c>
      <c r="G31" s="16">
        <f>SUBTOTAL(9,G26:G30)</f>
        <v>148026543246</v>
      </c>
      <c r="H31" s="16">
        <f>SUBTOTAL(9,H26:H30)</f>
        <v>61122391247.559998</v>
      </c>
      <c r="I31" s="15"/>
      <c r="J31" s="16">
        <f>SUBTOTAL(9,J26:J30)</f>
        <v>15285419428.790001</v>
      </c>
      <c r="K31" s="16">
        <f>SUBTOTAL(9,K26:K30)</f>
        <v>15241287401.560001</v>
      </c>
      <c r="L31" s="17"/>
    </row>
    <row r="32" spans="1:12" ht="40.5" outlineLevel="2" x14ac:dyDescent="0.25">
      <c r="A32" s="35" t="s">
        <v>31</v>
      </c>
      <c r="B32" s="36" t="s">
        <v>25</v>
      </c>
      <c r="C32" s="36" t="s">
        <v>14</v>
      </c>
      <c r="D32" s="36" t="s">
        <v>32</v>
      </c>
      <c r="E32" s="36" t="s">
        <v>33</v>
      </c>
      <c r="F32" s="36" t="s">
        <v>16</v>
      </c>
      <c r="G32" s="37">
        <v>25536162428</v>
      </c>
      <c r="H32" s="37">
        <v>3048257480.3400002</v>
      </c>
      <c r="I32" s="38">
        <f>H32/G32</f>
        <v>0.11937022600536226</v>
      </c>
      <c r="J32" s="37">
        <v>3057083885.804996</v>
      </c>
      <c r="K32" s="37">
        <f>H32</f>
        <v>3048257480.3400002</v>
      </c>
      <c r="L32" s="39">
        <f>K32/J32</f>
        <v>0.9971128023323208</v>
      </c>
    </row>
    <row r="33" spans="1:12" ht="40.5" outlineLevel="2" x14ac:dyDescent="0.25">
      <c r="A33" s="9" t="s">
        <v>31</v>
      </c>
      <c r="B33" s="10" t="s">
        <v>25</v>
      </c>
      <c r="C33" s="10" t="s">
        <v>14</v>
      </c>
      <c r="D33" s="10" t="s">
        <v>32</v>
      </c>
      <c r="E33" s="10" t="s">
        <v>33</v>
      </c>
      <c r="F33" s="10" t="s">
        <v>18</v>
      </c>
      <c r="G33" s="11">
        <v>8296066442</v>
      </c>
      <c r="H33" s="11">
        <v>8296066442</v>
      </c>
      <c r="I33" s="12">
        <f>H33/G33</f>
        <v>1</v>
      </c>
      <c r="J33" s="11"/>
      <c r="K33" s="11"/>
      <c r="L33" s="13"/>
    </row>
    <row r="34" spans="1:12" ht="40.5" outlineLevel="2" x14ac:dyDescent="0.25">
      <c r="A34" s="35" t="s">
        <v>31</v>
      </c>
      <c r="B34" s="36" t="s">
        <v>25</v>
      </c>
      <c r="C34" s="36" t="s">
        <v>14</v>
      </c>
      <c r="D34" s="36" t="s">
        <v>32</v>
      </c>
      <c r="E34" s="36" t="s">
        <v>33</v>
      </c>
      <c r="F34" s="36" t="s">
        <v>19</v>
      </c>
      <c r="G34" s="37">
        <v>157938</v>
      </c>
      <c r="H34" s="37">
        <v>0</v>
      </c>
      <c r="I34" s="4">
        <f>H34/G34</f>
        <v>0</v>
      </c>
      <c r="J34" s="37"/>
      <c r="K34" s="37"/>
      <c r="L34" s="40"/>
    </row>
    <row r="35" spans="1:12" ht="40.5" outlineLevel="2" x14ac:dyDescent="0.25">
      <c r="A35" s="9" t="s">
        <v>31</v>
      </c>
      <c r="B35" s="10" t="s">
        <v>25</v>
      </c>
      <c r="C35" s="10" t="s">
        <v>14</v>
      </c>
      <c r="D35" s="10" t="s">
        <v>32</v>
      </c>
      <c r="E35" s="10" t="s">
        <v>33</v>
      </c>
      <c r="F35" s="10" t="s">
        <v>21</v>
      </c>
      <c r="G35" s="11">
        <v>-5107232486</v>
      </c>
      <c r="H35" s="11"/>
      <c r="I35" s="10"/>
      <c r="J35" s="11"/>
      <c r="K35" s="11"/>
      <c r="L35" s="13"/>
    </row>
    <row r="36" spans="1:12" ht="27" outlineLevel="1" x14ac:dyDescent="0.25">
      <c r="A36" s="22" t="s">
        <v>7660</v>
      </c>
      <c r="B36" s="15"/>
      <c r="C36" s="15"/>
      <c r="D36" s="15"/>
      <c r="E36" s="15"/>
      <c r="F36" s="15" t="s">
        <v>12960</v>
      </c>
      <c r="G36" s="16">
        <f>SUBTOTAL(9,G32:G35)</f>
        <v>28725154322</v>
      </c>
      <c r="H36" s="16">
        <f>SUBTOTAL(9,H32:H35)</f>
        <v>11344323922.34</v>
      </c>
      <c r="I36" s="15"/>
      <c r="J36" s="16">
        <f>SUBTOTAL(9,J32:J35)</f>
        <v>3057083885.804996</v>
      </c>
      <c r="K36" s="16">
        <f>SUBTOTAL(9,K32:K35)</f>
        <v>3048257480.3400002</v>
      </c>
      <c r="L36" s="17"/>
    </row>
    <row r="37" spans="1:12" ht="27" outlineLevel="2" x14ac:dyDescent="0.25">
      <c r="A37" s="35" t="s">
        <v>34</v>
      </c>
      <c r="B37" s="36" t="s">
        <v>35</v>
      </c>
      <c r="C37" s="36" t="s">
        <v>36</v>
      </c>
      <c r="D37" s="36" t="s">
        <v>37</v>
      </c>
      <c r="E37" s="36" t="s">
        <v>36</v>
      </c>
      <c r="F37" s="36" t="s">
        <v>16</v>
      </c>
      <c r="G37" s="37">
        <v>63817693254</v>
      </c>
      <c r="H37" s="37">
        <v>7320703148.0599995</v>
      </c>
      <c r="I37" s="38">
        <f>H37/G37</f>
        <v>0.1147127508812166</v>
      </c>
      <c r="J37" s="37">
        <v>7472021519.8999996</v>
      </c>
      <c r="K37" s="37">
        <f>H37</f>
        <v>7320703148.0599995</v>
      </c>
      <c r="L37" s="39">
        <f>K37/J37</f>
        <v>0.97974867023107481</v>
      </c>
    </row>
    <row r="38" spans="1:12" ht="40.5" outlineLevel="2" x14ac:dyDescent="0.25">
      <c r="A38" s="9" t="s">
        <v>34</v>
      </c>
      <c r="B38" s="10" t="s">
        <v>35</v>
      </c>
      <c r="C38" s="10" t="s">
        <v>36</v>
      </c>
      <c r="D38" s="10" t="s">
        <v>37</v>
      </c>
      <c r="E38" s="10" t="s">
        <v>36</v>
      </c>
      <c r="F38" s="10" t="s">
        <v>17</v>
      </c>
      <c r="G38" s="11">
        <v>8959374</v>
      </c>
      <c r="H38" s="11">
        <v>8959374</v>
      </c>
      <c r="I38" s="12">
        <f>H38/G38</f>
        <v>1</v>
      </c>
      <c r="J38" s="11"/>
      <c r="K38" s="11"/>
      <c r="L38" s="13"/>
    </row>
    <row r="39" spans="1:12" ht="67.5" outlineLevel="2" x14ac:dyDescent="0.25">
      <c r="A39" s="35" t="s">
        <v>34</v>
      </c>
      <c r="B39" s="36" t="s">
        <v>35</v>
      </c>
      <c r="C39" s="36" t="s">
        <v>36</v>
      </c>
      <c r="D39" s="36" t="s">
        <v>37</v>
      </c>
      <c r="E39" s="36" t="s">
        <v>36</v>
      </c>
      <c r="F39" s="36" t="s">
        <v>38</v>
      </c>
      <c r="G39" s="37">
        <v>55367617</v>
      </c>
      <c r="H39" s="37">
        <v>55367617</v>
      </c>
      <c r="I39" s="4">
        <f>H39/G39</f>
        <v>1</v>
      </c>
      <c r="J39" s="37"/>
      <c r="K39" s="37"/>
      <c r="L39" s="40"/>
    </row>
    <row r="40" spans="1:12" ht="40.5" outlineLevel="2" x14ac:dyDescent="0.25">
      <c r="A40" s="9" t="s">
        <v>34</v>
      </c>
      <c r="B40" s="10" t="s">
        <v>35</v>
      </c>
      <c r="C40" s="10" t="s">
        <v>36</v>
      </c>
      <c r="D40" s="10" t="s">
        <v>37</v>
      </c>
      <c r="E40" s="10" t="s">
        <v>36</v>
      </c>
      <c r="F40" s="10" t="s">
        <v>39</v>
      </c>
      <c r="G40" s="11">
        <v>2497711857</v>
      </c>
      <c r="H40" s="11">
        <v>2497711857</v>
      </c>
      <c r="I40" s="12">
        <f>H40/G40</f>
        <v>1</v>
      </c>
      <c r="J40" s="11"/>
      <c r="K40" s="11"/>
      <c r="L40" s="13"/>
    </row>
    <row r="41" spans="1:12" ht="40.5" outlineLevel="2" x14ac:dyDescent="0.25">
      <c r="A41" s="35" t="s">
        <v>34</v>
      </c>
      <c r="B41" s="36" t="s">
        <v>35</v>
      </c>
      <c r="C41" s="36" t="s">
        <v>36</v>
      </c>
      <c r="D41" s="36" t="s">
        <v>37</v>
      </c>
      <c r="E41" s="36" t="s">
        <v>36</v>
      </c>
      <c r="F41" s="36" t="s">
        <v>18</v>
      </c>
      <c r="G41" s="37">
        <v>43053758770</v>
      </c>
      <c r="H41" s="37">
        <v>43053758770</v>
      </c>
      <c r="I41" s="4">
        <f>H41/G41</f>
        <v>1</v>
      </c>
      <c r="J41" s="37"/>
      <c r="K41" s="37"/>
      <c r="L41" s="40"/>
    </row>
    <row r="42" spans="1:12" ht="40.5" outlineLevel="2" x14ac:dyDescent="0.25">
      <c r="A42" s="9" t="s">
        <v>34</v>
      </c>
      <c r="B42" s="10" t="s">
        <v>35</v>
      </c>
      <c r="C42" s="10" t="s">
        <v>36</v>
      </c>
      <c r="D42" s="10" t="s">
        <v>37</v>
      </c>
      <c r="E42" s="10" t="s">
        <v>36</v>
      </c>
      <c r="F42" s="10" t="s">
        <v>19</v>
      </c>
      <c r="G42" s="11">
        <v>394704</v>
      </c>
      <c r="H42" s="11">
        <v>0</v>
      </c>
      <c r="I42" s="12">
        <f>H42/G42</f>
        <v>0</v>
      </c>
      <c r="J42" s="11"/>
      <c r="K42" s="11"/>
      <c r="L42" s="13"/>
    </row>
    <row r="43" spans="1:12" ht="27" outlineLevel="2" x14ac:dyDescent="0.25">
      <c r="A43" s="35" t="s">
        <v>34</v>
      </c>
      <c r="B43" s="36" t="s">
        <v>35</v>
      </c>
      <c r="C43" s="36" t="s">
        <v>36</v>
      </c>
      <c r="D43" s="36" t="s">
        <v>37</v>
      </c>
      <c r="E43" s="36" t="s">
        <v>36</v>
      </c>
      <c r="F43" s="36" t="s">
        <v>20</v>
      </c>
      <c r="G43" s="37">
        <v>316085</v>
      </c>
      <c r="H43" s="37">
        <v>316085</v>
      </c>
      <c r="I43" s="4">
        <f>H43/G43</f>
        <v>1</v>
      </c>
      <c r="J43" s="37"/>
      <c r="K43" s="37"/>
      <c r="L43" s="40"/>
    </row>
    <row r="44" spans="1:12" ht="54" outlineLevel="2" x14ac:dyDescent="0.25">
      <c r="A44" s="9" t="s">
        <v>34</v>
      </c>
      <c r="B44" s="10" t="s">
        <v>35</v>
      </c>
      <c r="C44" s="10" t="s">
        <v>36</v>
      </c>
      <c r="D44" s="10" t="s">
        <v>37</v>
      </c>
      <c r="E44" s="10" t="s">
        <v>36</v>
      </c>
      <c r="F44" s="10" t="s">
        <v>40</v>
      </c>
      <c r="G44" s="11">
        <v>-8555173</v>
      </c>
      <c r="H44" s="11">
        <v>0</v>
      </c>
      <c r="I44" s="10"/>
      <c r="J44" s="11"/>
      <c r="K44" s="11"/>
      <c r="L44" s="13"/>
    </row>
    <row r="45" spans="1:12" ht="27" outlineLevel="2" x14ac:dyDescent="0.25">
      <c r="A45" s="35" t="s">
        <v>34</v>
      </c>
      <c r="B45" s="36" t="s">
        <v>35</v>
      </c>
      <c r="C45" s="36" t="s">
        <v>36</v>
      </c>
      <c r="D45" s="36" t="s">
        <v>37</v>
      </c>
      <c r="E45" s="36" t="s">
        <v>36</v>
      </c>
      <c r="F45" s="36" t="s">
        <v>41</v>
      </c>
      <c r="G45" s="37">
        <v>1228434965</v>
      </c>
      <c r="H45" s="37">
        <v>1228434965</v>
      </c>
      <c r="I45" s="4">
        <f>H45/G45</f>
        <v>1</v>
      </c>
      <c r="J45" s="37"/>
      <c r="K45" s="37"/>
      <c r="L45" s="40"/>
    </row>
    <row r="46" spans="1:12" ht="27" outlineLevel="2" x14ac:dyDescent="0.25">
      <c r="A46" s="9" t="s">
        <v>34</v>
      </c>
      <c r="B46" s="10" t="s">
        <v>35</v>
      </c>
      <c r="C46" s="10" t="s">
        <v>36</v>
      </c>
      <c r="D46" s="10" t="s">
        <v>37</v>
      </c>
      <c r="E46" s="10" t="s">
        <v>36</v>
      </c>
      <c r="F46" s="10" t="s">
        <v>21</v>
      </c>
      <c r="G46" s="11">
        <v>-12763538651</v>
      </c>
      <c r="H46" s="11"/>
      <c r="I46" s="10"/>
      <c r="J46" s="11"/>
      <c r="K46" s="11"/>
      <c r="L46" s="13"/>
    </row>
    <row r="47" spans="1:12" ht="27" outlineLevel="1" x14ac:dyDescent="0.25">
      <c r="A47" s="22" t="s">
        <v>7661</v>
      </c>
      <c r="B47" s="15"/>
      <c r="C47" s="15"/>
      <c r="D47" s="15"/>
      <c r="E47" s="15"/>
      <c r="F47" s="15" t="s">
        <v>12960</v>
      </c>
      <c r="G47" s="16">
        <f>SUBTOTAL(9,G37:G46)</f>
        <v>97890542802</v>
      </c>
      <c r="H47" s="16">
        <f>SUBTOTAL(9,H37:H46)</f>
        <v>54165251816.059998</v>
      </c>
      <c r="I47" s="15"/>
      <c r="J47" s="16">
        <f>SUBTOTAL(9,J37:J46)</f>
        <v>7472021519.8999996</v>
      </c>
      <c r="K47" s="16">
        <f>SUBTOTAL(9,K37:K46)</f>
        <v>7320703148.0599995</v>
      </c>
      <c r="L47" s="17"/>
    </row>
    <row r="48" spans="1:12" ht="27" outlineLevel="2" x14ac:dyDescent="0.25">
      <c r="A48" s="35" t="s">
        <v>42</v>
      </c>
      <c r="B48" s="36" t="s">
        <v>35</v>
      </c>
      <c r="C48" s="36" t="s">
        <v>36</v>
      </c>
      <c r="D48" s="36" t="s">
        <v>43</v>
      </c>
      <c r="E48" s="36" t="s">
        <v>44</v>
      </c>
      <c r="F48" s="36" t="s">
        <v>16</v>
      </c>
      <c r="G48" s="37">
        <v>161955630</v>
      </c>
      <c r="H48" s="37">
        <v>7837044.6600000001</v>
      </c>
      <c r="I48" s="38">
        <f>H48/G48</f>
        <v>4.83900723920496E-2</v>
      </c>
      <c r="J48" s="37">
        <v>17824928</v>
      </c>
      <c r="K48" s="37">
        <f>H48</f>
        <v>7837044.6600000001</v>
      </c>
      <c r="L48" s="39">
        <f>K48/J48</f>
        <v>0.4396676755159965</v>
      </c>
    </row>
    <row r="49" spans="1:12" ht="40.5" outlineLevel="2" x14ac:dyDescent="0.25">
      <c r="A49" s="9" t="s">
        <v>42</v>
      </c>
      <c r="B49" s="10" t="s">
        <v>35</v>
      </c>
      <c r="C49" s="10" t="s">
        <v>36</v>
      </c>
      <c r="D49" s="10" t="s">
        <v>43</v>
      </c>
      <c r="E49" s="10" t="s">
        <v>44</v>
      </c>
      <c r="F49" s="10" t="s">
        <v>39</v>
      </c>
      <c r="G49" s="11">
        <v>21675374</v>
      </c>
      <c r="H49" s="11">
        <v>21675374</v>
      </c>
      <c r="I49" s="12">
        <f>H49/G49</f>
        <v>1</v>
      </c>
      <c r="J49" s="11"/>
      <c r="K49" s="11"/>
      <c r="L49" s="13"/>
    </row>
    <row r="50" spans="1:12" ht="40.5" outlineLevel="2" x14ac:dyDescent="0.25">
      <c r="A50" s="35" t="s">
        <v>42</v>
      </c>
      <c r="B50" s="36" t="s">
        <v>35</v>
      </c>
      <c r="C50" s="36" t="s">
        <v>36</v>
      </c>
      <c r="D50" s="36" t="s">
        <v>43</v>
      </c>
      <c r="E50" s="36" t="s">
        <v>44</v>
      </c>
      <c r="F50" s="36" t="s">
        <v>18</v>
      </c>
      <c r="G50" s="37">
        <v>614541931</v>
      </c>
      <c r="H50" s="37">
        <v>614541931</v>
      </c>
      <c r="I50" s="4">
        <f>H50/G50</f>
        <v>1</v>
      </c>
      <c r="J50" s="37"/>
      <c r="K50" s="37"/>
      <c r="L50" s="40"/>
    </row>
    <row r="51" spans="1:12" ht="40.5" outlineLevel="2" x14ac:dyDescent="0.25">
      <c r="A51" s="9" t="s">
        <v>42</v>
      </c>
      <c r="B51" s="10" t="s">
        <v>35</v>
      </c>
      <c r="C51" s="10" t="s">
        <v>36</v>
      </c>
      <c r="D51" s="10" t="s">
        <v>43</v>
      </c>
      <c r="E51" s="10" t="s">
        <v>44</v>
      </c>
      <c r="F51" s="10" t="s">
        <v>19</v>
      </c>
      <c r="G51" s="11">
        <v>1002</v>
      </c>
      <c r="H51" s="11">
        <v>0</v>
      </c>
      <c r="I51" s="12">
        <f>H51/G51</f>
        <v>0</v>
      </c>
      <c r="J51" s="11"/>
      <c r="K51" s="11"/>
      <c r="L51" s="13"/>
    </row>
    <row r="52" spans="1:12" ht="27" outlineLevel="2" x14ac:dyDescent="0.25">
      <c r="A52" s="35" t="s">
        <v>42</v>
      </c>
      <c r="B52" s="36" t="s">
        <v>35</v>
      </c>
      <c r="C52" s="36" t="s">
        <v>36</v>
      </c>
      <c r="D52" s="36" t="s">
        <v>43</v>
      </c>
      <c r="E52" s="36" t="s">
        <v>44</v>
      </c>
      <c r="F52" s="36" t="s">
        <v>41</v>
      </c>
      <c r="G52" s="37">
        <v>2929767</v>
      </c>
      <c r="H52" s="37">
        <v>2929767</v>
      </c>
      <c r="I52" s="4">
        <f>H52/G52</f>
        <v>1</v>
      </c>
      <c r="J52" s="37"/>
      <c r="K52" s="37"/>
      <c r="L52" s="40"/>
    </row>
    <row r="53" spans="1:12" ht="27" outlineLevel="2" x14ac:dyDescent="0.25">
      <c r="A53" s="9" t="s">
        <v>42</v>
      </c>
      <c r="B53" s="10" t="s">
        <v>35</v>
      </c>
      <c r="C53" s="10" t="s">
        <v>36</v>
      </c>
      <c r="D53" s="10" t="s">
        <v>43</v>
      </c>
      <c r="E53" s="10" t="s">
        <v>44</v>
      </c>
      <c r="F53" s="10" t="s">
        <v>21</v>
      </c>
      <c r="G53" s="11">
        <v>-32391126</v>
      </c>
      <c r="H53" s="11"/>
      <c r="I53" s="10"/>
      <c r="J53" s="11"/>
      <c r="K53" s="11"/>
      <c r="L53" s="13"/>
    </row>
    <row r="54" spans="1:12" ht="27" outlineLevel="1" x14ac:dyDescent="0.25">
      <c r="A54" s="22" t="s">
        <v>7662</v>
      </c>
      <c r="B54" s="15"/>
      <c r="C54" s="15"/>
      <c r="D54" s="15"/>
      <c r="E54" s="15"/>
      <c r="F54" s="15" t="s">
        <v>12960</v>
      </c>
      <c r="G54" s="16">
        <f>SUBTOTAL(9,G48:G53)</f>
        <v>768712578</v>
      </c>
      <c r="H54" s="16">
        <f>SUBTOTAL(9,H48:H53)</f>
        <v>646984116.65999997</v>
      </c>
      <c r="I54" s="15"/>
      <c r="J54" s="16">
        <f>SUBTOTAL(9,J48:J53)</f>
        <v>17824928</v>
      </c>
      <c r="K54" s="16">
        <f>SUBTOTAL(9,K48:K53)</f>
        <v>7837044.6600000001</v>
      </c>
      <c r="L54" s="17"/>
    </row>
    <row r="55" spans="1:12" ht="27" outlineLevel="2" x14ac:dyDescent="0.25">
      <c r="A55" s="35" t="s">
        <v>45</v>
      </c>
      <c r="B55" s="36" t="s">
        <v>35</v>
      </c>
      <c r="C55" s="36" t="s">
        <v>36</v>
      </c>
      <c r="D55" s="36" t="s">
        <v>46</v>
      </c>
      <c r="E55" s="36" t="s">
        <v>47</v>
      </c>
      <c r="F55" s="36" t="s">
        <v>16</v>
      </c>
      <c r="G55" s="37">
        <v>2033289</v>
      </c>
      <c r="H55" s="37">
        <v>0</v>
      </c>
      <c r="I55" s="38">
        <f>H55/G55</f>
        <v>0</v>
      </c>
      <c r="J55" s="37">
        <v>249058</v>
      </c>
      <c r="K55" s="37">
        <f>H55</f>
        <v>0</v>
      </c>
      <c r="L55" s="39">
        <f>K55/J55</f>
        <v>0</v>
      </c>
    </row>
    <row r="56" spans="1:12" ht="67.5" outlineLevel="2" x14ac:dyDescent="0.25">
      <c r="A56" s="9" t="s">
        <v>45</v>
      </c>
      <c r="B56" s="10" t="s">
        <v>35</v>
      </c>
      <c r="C56" s="10" t="s">
        <v>36</v>
      </c>
      <c r="D56" s="10" t="s">
        <v>46</v>
      </c>
      <c r="E56" s="10" t="s">
        <v>47</v>
      </c>
      <c r="F56" s="10" t="s">
        <v>38</v>
      </c>
      <c r="G56" s="11">
        <v>1459161</v>
      </c>
      <c r="H56" s="11">
        <v>1459161</v>
      </c>
      <c r="I56" s="12">
        <f>H56/G56</f>
        <v>1</v>
      </c>
      <c r="J56" s="11"/>
      <c r="K56" s="11"/>
      <c r="L56" s="13"/>
    </row>
    <row r="57" spans="1:12" ht="40.5" outlineLevel="2" x14ac:dyDescent="0.25">
      <c r="A57" s="35" t="s">
        <v>45</v>
      </c>
      <c r="B57" s="36" t="s">
        <v>35</v>
      </c>
      <c r="C57" s="36" t="s">
        <v>36</v>
      </c>
      <c r="D57" s="36" t="s">
        <v>46</v>
      </c>
      <c r="E57" s="36" t="s">
        <v>47</v>
      </c>
      <c r="F57" s="36" t="s">
        <v>39</v>
      </c>
      <c r="G57" s="37">
        <v>1080918</v>
      </c>
      <c r="H57" s="37">
        <v>1080918</v>
      </c>
      <c r="I57" s="4">
        <f>H57/G57</f>
        <v>1</v>
      </c>
      <c r="J57" s="37"/>
      <c r="K57" s="37"/>
      <c r="L57" s="40"/>
    </row>
    <row r="58" spans="1:12" ht="40.5" outlineLevel="2" x14ac:dyDescent="0.25">
      <c r="A58" s="9" t="s">
        <v>45</v>
      </c>
      <c r="B58" s="10" t="s">
        <v>35</v>
      </c>
      <c r="C58" s="10" t="s">
        <v>36</v>
      </c>
      <c r="D58" s="10" t="s">
        <v>46</v>
      </c>
      <c r="E58" s="10" t="s">
        <v>47</v>
      </c>
      <c r="F58" s="10" t="s">
        <v>18</v>
      </c>
      <c r="G58" s="11">
        <v>23711249</v>
      </c>
      <c r="H58" s="11">
        <v>23711249</v>
      </c>
      <c r="I58" s="12">
        <f>H58/G58</f>
        <v>1</v>
      </c>
      <c r="J58" s="11"/>
      <c r="K58" s="11"/>
      <c r="L58" s="13"/>
    </row>
    <row r="59" spans="1:12" ht="40.5" outlineLevel="2" x14ac:dyDescent="0.25">
      <c r="A59" s="35" t="s">
        <v>45</v>
      </c>
      <c r="B59" s="36" t="s">
        <v>35</v>
      </c>
      <c r="C59" s="36" t="s">
        <v>36</v>
      </c>
      <c r="D59" s="36" t="s">
        <v>46</v>
      </c>
      <c r="E59" s="36" t="s">
        <v>47</v>
      </c>
      <c r="F59" s="36" t="s">
        <v>19</v>
      </c>
      <c r="G59" s="37">
        <v>13</v>
      </c>
      <c r="H59" s="37">
        <v>0</v>
      </c>
      <c r="I59" s="4">
        <f>H59/G59</f>
        <v>0</v>
      </c>
      <c r="J59" s="37"/>
      <c r="K59" s="37"/>
      <c r="L59" s="40"/>
    </row>
    <row r="60" spans="1:12" ht="27" outlineLevel="2" x14ac:dyDescent="0.25">
      <c r="A60" s="9" t="s">
        <v>45</v>
      </c>
      <c r="B60" s="10" t="s">
        <v>35</v>
      </c>
      <c r="C60" s="10" t="s">
        <v>36</v>
      </c>
      <c r="D60" s="10" t="s">
        <v>46</v>
      </c>
      <c r="E60" s="10" t="s">
        <v>47</v>
      </c>
      <c r="F60" s="10" t="s">
        <v>21</v>
      </c>
      <c r="G60" s="11">
        <v>-406658</v>
      </c>
      <c r="H60" s="11"/>
      <c r="I60" s="10"/>
      <c r="J60" s="11"/>
      <c r="K60" s="11"/>
      <c r="L60" s="13"/>
    </row>
    <row r="61" spans="1:12" ht="27" outlineLevel="1" x14ac:dyDescent="0.25">
      <c r="A61" s="22" t="s">
        <v>7663</v>
      </c>
      <c r="B61" s="15"/>
      <c r="C61" s="15"/>
      <c r="D61" s="15"/>
      <c r="E61" s="15"/>
      <c r="F61" s="15" t="s">
        <v>12960</v>
      </c>
      <c r="G61" s="16">
        <f>SUBTOTAL(9,G55:G60)</f>
        <v>27877972</v>
      </c>
      <c r="H61" s="16">
        <f>SUBTOTAL(9,H55:H60)</f>
        <v>26251328</v>
      </c>
      <c r="I61" s="15"/>
      <c r="J61" s="16">
        <f>SUBTOTAL(9,J55:J60)</f>
        <v>249058</v>
      </c>
      <c r="K61" s="16">
        <f>SUBTOTAL(9,K55:K60)</f>
        <v>0</v>
      </c>
      <c r="L61" s="17"/>
    </row>
    <row r="62" spans="1:12" ht="27" outlineLevel="2" x14ac:dyDescent="0.25">
      <c r="A62" s="35" t="s">
        <v>48</v>
      </c>
      <c r="B62" s="36" t="s">
        <v>35</v>
      </c>
      <c r="C62" s="36" t="s">
        <v>36</v>
      </c>
      <c r="D62" s="36" t="s">
        <v>49</v>
      </c>
      <c r="E62" s="36" t="s">
        <v>50</v>
      </c>
      <c r="F62" s="36" t="s">
        <v>16</v>
      </c>
      <c r="G62" s="37">
        <v>32811100</v>
      </c>
      <c r="H62" s="37">
        <v>0</v>
      </c>
      <c r="I62" s="38">
        <f>H62/G62</f>
        <v>0</v>
      </c>
      <c r="J62" s="37">
        <v>3752849</v>
      </c>
      <c r="K62" s="37">
        <f>H62</f>
        <v>0</v>
      </c>
      <c r="L62" s="39">
        <f>K62/J62</f>
        <v>0</v>
      </c>
    </row>
    <row r="63" spans="1:12" ht="40.5" outlineLevel="2" x14ac:dyDescent="0.25">
      <c r="A63" s="9" t="s">
        <v>48</v>
      </c>
      <c r="B63" s="10" t="s">
        <v>35</v>
      </c>
      <c r="C63" s="10" t="s">
        <v>36</v>
      </c>
      <c r="D63" s="10" t="s">
        <v>49</v>
      </c>
      <c r="E63" s="10" t="s">
        <v>50</v>
      </c>
      <c r="F63" s="10" t="s">
        <v>39</v>
      </c>
      <c r="G63" s="11">
        <v>2224098</v>
      </c>
      <c r="H63" s="11">
        <v>2224098</v>
      </c>
      <c r="I63" s="12">
        <f>H63/G63</f>
        <v>1</v>
      </c>
      <c r="J63" s="11"/>
      <c r="K63" s="11"/>
      <c r="L63" s="13"/>
    </row>
    <row r="64" spans="1:12" ht="40.5" outlineLevel="2" x14ac:dyDescent="0.25">
      <c r="A64" s="35" t="s">
        <v>48</v>
      </c>
      <c r="B64" s="36" t="s">
        <v>35</v>
      </c>
      <c r="C64" s="36" t="s">
        <v>36</v>
      </c>
      <c r="D64" s="36" t="s">
        <v>49</v>
      </c>
      <c r="E64" s="36" t="s">
        <v>50</v>
      </c>
      <c r="F64" s="36" t="s">
        <v>18</v>
      </c>
      <c r="G64" s="37">
        <v>42282252</v>
      </c>
      <c r="H64" s="37">
        <v>42282252</v>
      </c>
      <c r="I64" s="4">
        <f>H64/G64</f>
        <v>1</v>
      </c>
      <c r="J64" s="37"/>
      <c r="K64" s="37"/>
      <c r="L64" s="40"/>
    </row>
    <row r="65" spans="1:12" ht="40.5" outlineLevel="2" x14ac:dyDescent="0.25">
      <c r="A65" s="9" t="s">
        <v>48</v>
      </c>
      <c r="B65" s="10" t="s">
        <v>35</v>
      </c>
      <c r="C65" s="10" t="s">
        <v>36</v>
      </c>
      <c r="D65" s="10" t="s">
        <v>49</v>
      </c>
      <c r="E65" s="10" t="s">
        <v>50</v>
      </c>
      <c r="F65" s="10" t="s">
        <v>19</v>
      </c>
      <c r="G65" s="11">
        <v>203</v>
      </c>
      <c r="H65" s="11">
        <v>0</v>
      </c>
      <c r="I65" s="12">
        <f>H65/G65</f>
        <v>0</v>
      </c>
      <c r="J65" s="11"/>
      <c r="K65" s="11"/>
      <c r="L65" s="13"/>
    </row>
    <row r="66" spans="1:12" ht="27" outlineLevel="2" x14ac:dyDescent="0.25">
      <c r="A66" s="35" t="s">
        <v>48</v>
      </c>
      <c r="B66" s="36" t="s">
        <v>35</v>
      </c>
      <c r="C66" s="36" t="s">
        <v>36</v>
      </c>
      <c r="D66" s="36" t="s">
        <v>49</v>
      </c>
      <c r="E66" s="36" t="s">
        <v>50</v>
      </c>
      <c r="F66" s="36" t="s">
        <v>21</v>
      </c>
      <c r="G66" s="37">
        <v>-6562220</v>
      </c>
      <c r="H66" s="37"/>
      <c r="I66" s="36"/>
      <c r="J66" s="37"/>
      <c r="K66" s="37"/>
      <c r="L66" s="40"/>
    </row>
    <row r="67" spans="1:12" ht="27" outlineLevel="1" x14ac:dyDescent="0.25">
      <c r="A67" s="18" t="s">
        <v>7664</v>
      </c>
      <c r="B67" s="19"/>
      <c r="C67" s="19"/>
      <c r="D67" s="19"/>
      <c r="E67" s="19"/>
      <c r="F67" s="15" t="s">
        <v>12960</v>
      </c>
      <c r="G67" s="20">
        <f>SUBTOTAL(9,G62:G66)</f>
        <v>70755433</v>
      </c>
      <c r="H67" s="20">
        <f>SUBTOTAL(9,H62:H66)</f>
        <v>44506350</v>
      </c>
      <c r="I67" s="19"/>
      <c r="J67" s="20">
        <f>SUBTOTAL(9,J62:J66)</f>
        <v>3752849</v>
      </c>
      <c r="K67" s="20">
        <f>SUBTOTAL(9,K62:K66)</f>
        <v>0</v>
      </c>
      <c r="L67" s="21"/>
    </row>
    <row r="68" spans="1:12" ht="40.5" outlineLevel="2" x14ac:dyDescent="0.25">
      <c r="A68" s="9" t="s">
        <v>51</v>
      </c>
      <c r="B68" s="10" t="s">
        <v>35</v>
      </c>
      <c r="C68" s="10" t="s">
        <v>36</v>
      </c>
      <c r="D68" s="10" t="s">
        <v>52</v>
      </c>
      <c r="E68" s="10" t="s">
        <v>53</v>
      </c>
      <c r="F68" s="10" t="s">
        <v>39</v>
      </c>
      <c r="G68" s="11">
        <v>2942777</v>
      </c>
      <c r="H68" s="11">
        <v>2942777</v>
      </c>
      <c r="I68" s="12">
        <f>H68/G68</f>
        <v>1</v>
      </c>
      <c r="J68" s="11"/>
      <c r="K68" s="11"/>
      <c r="L68" s="13"/>
    </row>
    <row r="69" spans="1:12" ht="40.5" outlineLevel="2" x14ac:dyDescent="0.25">
      <c r="A69" s="35" t="s">
        <v>51</v>
      </c>
      <c r="B69" s="36" t="s">
        <v>35</v>
      </c>
      <c r="C69" s="36" t="s">
        <v>36</v>
      </c>
      <c r="D69" s="36" t="s">
        <v>52</v>
      </c>
      <c r="E69" s="36" t="s">
        <v>53</v>
      </c>
      <c r="F69" s="36" t="s">
        <v>18</v>
      </c>
      <c r="G69" s="37">
        <v>57352721</v>
      </c>
      <c r="H69" s="37">
        <v>57352721</v>
      </c>
      <c r="I69" s="4">
        <f>H69/G69</f>
        <v>1</v>
      </c>
      <c r="J69" s="37"/>
      <c r="K69" s="37"/>
      <c r="L69" s="40"/>
    </row>
    <row r="70" spans="1:12" ht="27" outlineLevel="1" x14ac:dyDescent="0.25">
      <c r="A70" s="18" t="s">
        <v>7665</v>
      </c>
      <c r="B70" s="19"/>
      <c r="C70" s="19"/>
      <c r="D70" s="19"/>
      <c r="E70" s="19"/>
      <c r="F70" s="15" t="s">
        <v>12960</v>
      </c>
      <c r="G70" s="20">
        <f>SUBTOTAL(9,G68:G69)</f>
        <v>60295498</v>
      </c>
      <c r="H70" s="20">
        <f>SUBTOTAL(9,H68:H69)</f>
        <v>60295498</v>
      </c>
      <c r="I70" s="23"/>
      <c r="J70" s="20">
        <f>SUBTOTAL(9,J68:J69)</f>
        <v>0</v>
      </c>
      <c r="K70" s="20">
        <f>SUBTOTAL(9,K68:K69)</f>
        <v>0</v>
      </c>
      <c r="L70" s="21"/>
    </row>
    <row r="71" spans="1:12" ht="27" outlineLevel="2" x14ac:dyDescent="0.25">
      <c r="A71" s="9" t="s">
        <v>54</v>
      </c>
      <c r="B71" s="10" t="s">
        <v>35</v>
      </c>
      <c r="C71" s="10" t="s">
        <v>36</v>
      </c>
      <c r="D71" s="10" t="s">
        <v>55</v>
      </c>
      <c r="E71" s="10" t="s">
        <v>56</v>
      </c>
      <c r="F71" s="10" t="s">
        <v>16</v>
      </c>
      <c r="G71" s="11">
        <v>288921359</v>
      </c>
      <c r="H71" s="6">
        <v>18360825.400000002</v>
      </c>
      <c r="I71" s="7">
        <f>H71/G71</f>
        <v>6.3549560557064955E-2</v>
      </c>
      <c r="J71" s="6">
        <v>33761877</v>
      </c>
      <c r="K71" s="6">
        <f>H71</f>
        <v>18360825.400000002</v>
      </c>
      <c r="L71" s="8">
        <f>K71/J71</f>
        <v>0.54383307539447534</v>
      </c>
    </row>
    <row r="72" spans="1:12" ht="67.5" outlineLevel="2" x14ac:dyDescent="0.25">
      <c r="A72" s="35" t="s">
        <v>54</v>
      </c>
      <c r="B72" s="36" t="s">
        <v>35</v>
      </c>
      <c r="C72" s="36" t="s">
        <v>36</v>
      </c>
      <c r="D72" s="36" t="s">
        <v>55</v>
      </c>
      <c r="E72" s="36" t="s">
        <v>56</v>
      </c>
      <c r="F72" s="36" t="s">
        <v>38</v>
      </c>
      <c r="G72" s="37">
        <v>49591053</v>
      </c>
      <c r="H72" s="37">
        <v>49591053</v>
      </c>
      <c r="I72" s="4">
        <f>H72/G72</f>
        <v>1</v>
      </c>
      <c r="J72" s="37"/>
      <c r="K72" s="37"/>
      <c r="L72" s="40"/>
    </row>
    <row r="73" spans="1:12" ht="40.5" outlineLevel="2" x14ac:dyDescent="0.25">
      <c r="A73" s="9" t="s">
        <v>54</v>
      </c>
      <c r="B73" s="10" t="s">
        <v>35</v>
      </c>
      <c r="C73" s="10" t="s">
        <v>36</v>
      </c>
      <c r="D73" s="10" t="s">
        <v>55</v>
      </c>
      <c r="E73" s="10" t="s">
        <v>56</v>
      </c>
      <c r="F73" s="10" t="s">
        <v>39</v>
      </c>
      <c r="G73" s="11">
        <v>29577931</v>
      </c>
      <c r="H73" s="11">
        <v>29577931</v>
      </c>
      <c r="I73" s="12">
        <f>H73/G73</f>
        <v>1</v>
      </c>
      <c r="J73" s="11"/>
      <c r="K73" s="11"/>
      <c r="L73" s="13"/>
    </row>
    <row r="74" spans="1:12" ht="40.5" outlineLevel="2" x14ac:dyDescent="0.25">
      <c r="A74" s="35" t="s">
        <v>54</v>
      </c>
      <c r="B74" s="36" t="s">
        <v>35</v>
      </c>
      <c r="C74" s="36" t="s">
        <v>36</v>
      </c>
      <c r="D74" s="36" t="s">
        <v>55</v>
      </c>
      <c r="E74" s="36" t="s">
        <v>56</v>
      </c>
      <c r="F74" s="36" t="s">
        <v>18</v>
      </c>
      <c r="G74" s="37">
        <v>692487140</v>
      </c>
      <c r="H74" s="37">
        <v>692487140</v>
      </c>
      <c r="I74" s="4">
        <f>H74/G74</f>
        <v>1</v>
      </c>
      <c r="J74" s="37"/>
      <c r="K74" s="37"/>
      <c r="L74" s="40"/>
    </row>
    <row r="75" spans="1:12" ht="40.5" outlineLevel="2" x14ac:dyDescent="0.25">
      <c r="A75" s="9" t="s">
        <v>54</v>
      </c>
      <c r="B75" s="10" t="s">
        <v>35</v>
      </c>
      <c r="C75" s="10" t="s">
        <v>36</v>
      </c>
      <c r="D75" s="10" t="s">
        <v>55</v>
      </c>
      <c r="E75" s="10" t="s">
        <v>56</v>
      </c>
      <c r="F75" s="10" t="s">
        <v>19</v>
      </c>
      <c r="G75" s="11">
        <v>1787</v>
      </c>
      <c r="H75" s="11">
        <v>0</v>
      </c>
      <c r="I75" s="12">
        <f>H75/G75</f>
        <v>0</v>
      </c>
      <c r="J75" s="11"/>
      <c r="K75" s="11"/>
      <c r="L75" s="13"/>
    </row>
    <row r="76" spans="1:12" ht="27" outlineLevel="2" x14ac:dyDescent="0.25">
      <c r="A76" s="35" t="s">
        <v>54</v>
      </c>
      <c r="B76" s="36" t="s">
        <v>35</v>
      </c>
      <c r="C76" s="36" t="s">
        <v>36</v>
      </c>
      <c r="D76" s="36" t="s">
        <v>55</v>
      </c>
      <c r="E76" s="36" t="s">
        <v>56</v>
      </c>
      <c r="F76" s="36" t="s">
        <v>41</v>
      </c>
      <c r="G76" s="37">
        <v>7950757</v>
      </c>
      <c r="H76" s="37">
        <v>7950757</v>
      </c>
      <c r="I76" s="4">
        <f>H76/G76</f>
        <v>1</v>
      </c>
      <c r="J76" s="37"/>
      <c r="K76" s="37"/>
      <c r="L76" s="40"/>
    </row>
    <row r="77" spans="1:12" ht="27" outlineLevel="2" x14ac:dyDescent="0.25">
      <c r="A77" s="9" t="s">
        <v>54</v>
      </c>
      <c r="B77" s="10" t="s">
        <v>35</v>
      </c>
      <c r="C77" s="10" t="s">
        <v>36</v>
      </c>
      <c r="D77" s="10" t="s">
        <v>55</v>
      </c>
      <c r="E77" s="10" t="s">
        <v>56</v>
      </c>
      <c r="F77" s="10" t="s">
        <v>21</v>
      </c>
      <c r="G77" s="11">
        <v>-57784272</v>
      </c>
      <c r="H77" s="11"/>
      <c r="I77" s="10"/>
      <c r="J77" s="11"/>
      <c r="K77" s="11"/>
      <c r="L77" s="13"/>
    </row>
    <row r="78" spans="1:12" ht="27" outlineLevel="1" x14ac:dyDescent="0.25">
      <c r="A78" s="22" t="s">
        <v>7666</v>
      </c>
      <c r="B78" s="15"/>
      <c r="C78" s="15"/>
      <c r="D78" s="15"/>
      <c r="E78" s="15"/>
      <c r="F78" s="15" t="s">
        <v>12960</v>
      </c>
      <c r="G78" s="16">
        <f>SUBTOTAL(9,G71:G77)</f>
        <v>1010745755</v>
      </c>
      <c r="H78" s="16">
        <f>SUBTOTAL(9,H71:H77)</f>
        <v>797967706.39999998</v>
      </c>
      <c r="I78" s="15"/>
      <c r="J78" s="16">
        <f>SUBTOTAL(9,J71:J77)</f>
        <v>33761877</v>
      </c>
      <c r="K78" s="16">
        <f>SUBTOTAL(9,K71:K77)</f>
        <v>18360825.400000002</v>
      </c>
      <c r="L78" s="17"/>
    </row>
    <row r="79" spans="1:12" ht="27" outlineLevel="2" x14ac:dyDescent="0.25">
      <c r="A79" s="35" t="s">
        <v>57</v>
      </c>
      <c r="B79" s="36" t="s">
        <v>35</v>
      </c>
      <c r="C79" s="36" t="s">
        <v>36</v>
      </c>
      <c r="D79" s="36" t="s">
        <v>58</v>
      </c>
      <c r="E79" s="36" t="s">
        <v>59</v>
      </c>
      <c r="F79" s="36" t="s">
        <v>16</v>
      </c>
      <c r="G79" s="37">
        <v>774652466</v>
      </c>
      <c r="H79" s="37">
        <v>8745702.9700000007</v>
      </c>
      <c r="I79" s="38">
        <f>H79/G79</f>
        <v>1.128984074001515E-2</v>
      </c>
      <c r="J79" s="37">
        <v>88586989</v>
      </c>
      <c r="K79" s="37">
        <f>H79</f>
        <v>8745702.9700000007</v>
      </c>
      <c r="L79" s="39">
        <f>K79/J79</f>
        <v>9.872446358911692E-2</v>
      </c>
    </row>
    <row r="80" spans="1:12" ht="67.5" outlineLevel="2" x14ac:dyDescent="0.25">
      <c r="A80" s="9" t="s">
        <v>57</v>
      </c>
      <c r="B80" s="10" t="s">
        <v>35</v>
      </c>
      <c r="C80" s="10" t="s">
        <v>36</v>
      </c>
      <c r="D80" s="10" t="s">
        <v>58</v>
      </c>
      <c r="E80" s="10" t="s">
        <v>59</v>
      </c>
      <c r="F80" s="10" t="s">
        <v>38</v>
      </c>
      <c r="G80" s="11">
        <v>2063457</v>
      </c>
      <c r="H80" s="11">
        <v>2063457</v>
      </c>
      <c r="I80" s="12">
        <f>H80/G80</f>
        <v>1</v>
      </c>
      <c r="J80" s="11"/>
      <c r="K80" s="11"/>
      <c r="L80" s="13"/>
    </row>
    <row r="81" spans="1:12" ht="40.5" outlineLevel="2" x14ac:dyDescent="0.25">
      <c r="A81" s="35" t="s">
        <v>57</v>
      </c>
      <c r="B81" s="36" t="s">
        <v>35</v>
      </c>
      <c r="C81" s="36" t="s">
        <v>36</v>
      </c>
      <c r="D81" s="36" t="s">
        <v>58</v>
      </c>
      <c r="E81" s="36" t="s">
        <v>59</v>
      </c>
      <c r="F81" s="36" t="s">
        <v>39</v>
      </c>
      <c r="G81" s="37">
        <v>16672724</v>
      </c>
      <c r="H81" s="37">
        <v>16672724</v>
      </c>
      <c r="I81" s="4">
        <f>H81/G81</f>
        <v>1</v>
      </c>
      <c r="J81" s="37"/>
      <c r="K81" s="37"/>
      <c r="L81" s="40"/>
    </row>
    <row r="82" spans="1:12" ht="40.5" outlineLevel="2" x14ac:dyDescent="0.25">
      <c r="A82" s="9" t="s">
        <v>57</v>
      </c>
      <c r="B82" s="10" t="s">
        <v>35</v>
      </c>
      <c r="C82" s="10" t="s">
        <v>36</v>
      </c>
      <c r="D82" s="10" t="s">
        <v>58</v>
      </c>
      <c r="E82" s="10" t="s">
        <v>59</v>
      </c>
      <c r="F82" s="10" t="s">
        <v>18</v>
      </c>
      <c r="G82" s="11">
        <v>156311141</v>
      </c>
      <c r="H82" s="11">
        <v>156311141</v>
      </c>
      <c r="I82" s="12">
        <f>H82/G82</f>
        <v>1</v>
      </c>
      <c r="J82" s="11"/>
      <c r="K82" s="11"/>
      <c r="L82" s="13"/>
    </row>
    <row r="83" spans="1:12" ht="40.5" outlineLevel="2" x14ac:dyDescent="0.25">
      <c r="A83" s="35" t="s">
        <v>57</v>
      </c>
      <c r="B83" s="36" t="s">
        <v>35</v>
      </c>
      <c r="C83" s="36" t="s">
        <v>36</v>
      </c>
      <c r="D83" s="36" t="s">
        <v>58</v>
      </c>
      <c r="E83" s="36" t="s">
        <v>59</v>
      </c>
      <c r="F83" s="36" t="s">
        <v>19</v>
      </c>
      <c r="G83" s="37">
        <v>4791</v>
      </c>
      <c r="H83" s="37">
        <v>0</v>
      </c>
      <c r="I83" s="4">
        <f>H83/G83</f>
        <v>0</v>
      </c>
      <c r="J83" s="37"/>
      <c r="K83" s="37"/>
      <c r="L83" s="40"/>
    </row>
    <row r="84" spans="1:12" ht="27" outlineLevel="2" x14ac:dyDescent="0.25">
      <c r="A84" s="9" t="s">
        <v>57</v>
      </c>
      <c r="B84" s="10" t="s">
        <v>35</v>
      </c>
      <c r="C84" s="10" t="s">
        <v>36</v>
      </c>
      <c r="D84" s="10" t="s">
        <v>58</v>
      </c>
      <c r="E84" s="10" t="s">
        <v>59</v>
      </c>
      <c r="F84" s="10" t="s">
        <v>41</v>
      </c>
      <c r="G84" s="11">
        <v>9229014</v>
      </c>
      <c r="H84" s="11">
        <v>9229014</v>
      </c>
      <c r="I84" s="12">
        <f>H84/G84</f>
        <v>1</v>
      </c>
      <c r="J84" s="11"/>
      <c r="K84" s="11"/>
      <c r="L84" s="13"/>
    </row>
    <row r="85" spans="1:12" ht="27" outlineLevel="2" x14ac:dyDescent="0.25">
      <c r="A85" s="35" t="s">
        <v>57</v>
      </c>
      <c r="B85" s="36" t="s">
        <v>35</v>
      </c>
      <c r="C85" s="36" t="s">
        <v>36</v>
      </c>
      <c r="D85" s="36" t="s">
        <v>58</v>
      </c>
      <c r="E85" s="36" t="s">
        <v>59</v>
      </c>
      <c r="F85" s="36" t="s">
        <v>21</v>
      </c>
      <c r="G85" s="37">
        <v>-154930493</v>
      </c>
      <c r="H85" s="37"/>
      <c r="I85" s="36"/>
      <c r="J85" s="37"/>
      <c r="K85" s="37"/>
      <c r="L85" s="40"/>
    </row>
    <row r="86" spans="1:12" ht="27" outlineLevel="1" x14ac:dyDescent="0.25">
      <c r="A86" s="18" t="s">
        <v>7667</v>
      </c>
      <c r="B86" s="19"/>
      <c r="C86" s="19"/>
      <c r="D86" s="19"/>
      <c r="E86" s="19"/>
      <c r="F86" s="15" t="s">
        <v>12960</v>
      </c>
      <c r="G86" s="20">
        <f>SUBTOTAL(9,G79:G85)</f>
        <v>804003100</v>
      </c>
      <c r="H86" s="20">
        <f>SUBTOTAL(9,H79:H85)</f>
        <v>193022038.97</v>
      </c>
      <c r="I86" s="19"/>
      <c r="J86" s="20">
        <f>SUBTOTAL(9,J79:J85)</f>
        <v>88586989</v>
      </c>
      <c r="K86" s="20">
        <f>SUBTOTAL(9,K79:K85)</f>
        <v>8745702.9700000007</v>
      </c>
      <c r="L86" s="21"/>
    </row>
    <row r="87" spans="1:12" ht="27" outlineLevel="2" x14ac:dyDescent="0.25">
      <c r="A87" s="9" t="s">
        <v>60</v>
      </c>
      <c r="B87" s="10" t="s">
        <v>35</v>
      </c>
      <c r="C87" s="10" t="s">
        <v>36</v>
      </c>
      <c r="D87" s="10" t="s">
        <v>61</v>
      </c>
      <c r="E87" s="10" t="s">
        <v>62</v>
      </c>
      <c r="F87" s="10" t="s">
        <v>16</v>
      </c>
      <c r="G87" s="11">
        <v>497996773</v>
      </c>
      <c r="H87" s="6">
        <v>68084891.859999999</v>
      </c>
      <c r="I87" s="7">
        <f>H87/G87</f>
        <v>0.13671753623993865</v>
      </c>
      <c r="J87" s="6">
        <v>56953490</v>
      </c>
      <c r="K87" s="6">
        <f>H87</f>
        <v>68084891.859999999</v>
      </c>
      <c r="L87" s="8">
        <f>K87/J87</f>
        <v>1.1954472300117165</v>
      </c>
    </row>
    <row r="88" spans="1:12" ht="40.5" outlineLevel="2" x14ac:dyDescent="0.25">
      <c r="A88" s="35" t="s">
        <v>60</v>
      </c>
      <c r="B88" s="36" t="s">
        <v>35</v>
      </c>
      <c r="C88" s="36" t="s">
        <v>36</v>
      </c>
      <c r="D88" s="36" t="s">
        <v>61</v>
      </c>
      <c r="E88" s="36" t="s">
        <v>62</v>
      </c>
      <c r="F88" s="36" t="s">
        <v>17</v>
      </c>
      <c r="G88" s="37">
        <v>3030291</v>
      </c>
      <c r="H88" s="37">
        <v>3030291</v>
      </c>
      <c r="I88" s="4">
        <f>H88/G88</f>
        <v>1</v>
      </c>
      <c r="J88" s="37"/>
      <c r="K88" s="37"/>
      <c r="L88" s="40"/>
    </row>
    <row r="89" spans="1:12" ht="40.5" outlineLevel="2" x14ac:dyDescent="0.25">
      <c r="A89" s="9" t="s">
        <v>60</v>
      </c>
      <c r="B89" s="10" t="s">
        <v>35</v>
      </c>
      <c r="C89" s="10" t="s">
        <v>36</v>
      </c>
      <c r="D89" s="10" t="s">
        <v>61</v>
      </c>
      <c r="E89" s="10" t="s">
        <v>62</v>
      </c>
      <c r="F89" s="10" t="s">
        <v>39</v>
      </c>
      <c r="G89" s="11">
        <v>15633149</v>
      </c>
      <c r="H89" s="11">
        <v>15633149</v>
      </c>
      <c r="I89" s="12">
        <f>H89/G89</f>
        <v>1</v>
      </c>
      <c r="J89" s="11"/>
      <c r="K89" s="11"/>
      <c r="L89" s="13"/>
    </row>
    <row r="90" spans="1:12" ht="40.5" outlineLevel="2" x14ac:dyDescent="0.25">
      <c r="A90" s="35" t="s">
        <v>60</v>
      </c>
      <c r="B90" s="36" t="s">
        <v>35</v>
      </c>
      <c r="C90" s="36" t="s">
        <v>36</v>
      </c>
      <c r="D90" s="36" t="s">
        <v>61</v>
      </c>
      <c r="E90" s="36" t="s">
        <v>62</v>
      </c>
      <c r="F90" s="36" t="s">
        <v>18</v>
      </c>
      <c r="G90" s="37">
        <v>302299438</v>
      </c>
      <c r="H90" s="37">
        <v>302299438</v>
      </c>
      <c r="I90" s="4">
        <f>H90/G90</f>
        <v>1</v>
      </c>
      <c r="J90" s="37"/>
      <c r="K90" s="37"/>
      <c r="L90" s="40"/>
    </row>
    <row r="91" spans="1:12" ht="40.5" outlineLevel="2" x14ac:dyDescent="0.25">
      <c r="A91" s="9" t="s">
        <v>60</v>
      </c>
      <c r="B91" s="10" t="s">
        <v>35</v>
      </c>
      <c r="C91" s="10" t="s">
        <v>36</v>
      </c>
      <c r="D91" s="10" t="s">
        <v>61</v>
      </c>
      <c r="E91" s="10" t="s">
        <v>62</v>
      </c>
      <c r="F91" s="10" t="s">
        <v>19</v>
      </c>
      <c r="G91" s="11">
        <v>3080</v>
      </c>
      <c r="H91" s="11">
        <v>0</v>
      </c>
      <c r="I91" s="12">
        <f>H91/G91</f>
        <v>0</v>
      </c>
      <c r="J91" s="11"/>
      <c r="K91" s="11"/>
      <c r="L91" s="13"/>
    </row>
    <row r="92" spans="1:12" ht="27" outlineLevel="2" x14ac:dyDescent="0.25">
      <c r="A92" s="35" t="s">
        <v>60</v>
      </c>
      <c r="B92" s="36" t="s">
        <v>35</v>
      </c>
      <c r="C92" s="36" t="s">
        <v>36</v>
      </c>
      <c r="D92" s="36" t="s">
        <v>61</v>
      </c>
      <c r="E92" s="36" t="s">
        <v>62</v>
      </c>
      <c r="F92" s="36" t="s">
        <v>41</v>
      </c>
      <c r="G92" s="37">
        <v>13504082</v>
      </c>
      <c r="H92" s="37">
        <v>13504082</v>
      </c>
      <c r="I92" s="4">
        <f>H92/G92</f>
        <v>1</v>
      </c>
      <c r="J92" s="37"/>
      <c r="K92" s="37"/>
      <c r="L92" s="40"/>
    </row>
    <row r="93" spans="1:12" ht="27" outlineLevel="2" x14ac:dyDescent="0.25">
      <c r="A93" s="9" t="s">
        <v>60</v>
      </c>
      <c r="B93" s="10" t="s">
        <v>35</v>
      </c>
      <c r="C93" s="10" t="s">
        <v>36</v>
      </c>
      <c r="D93" s="10" t="s">
        <v>61</v>
      </c>
      <c r="E93" s="10" t="s">
        <v>62</v>
      </c>
      <c r="F93" s="10" t="s">
        <v>21</v>
      </c>
      <c r="G93" s="11">
        <v>-99599355</v>
      </c>
      <c r="H93" s="11"/>
      <c r="I93" s="10"/>
      <c r="J93" s="11"/>
      <c r="K93" s="11"/>
      <c r="L93" s="13"/>
    </row>
    <row r="94" spans="1:12" ht="27" outlineLevel="1" x14ac:dyDescent="0.25">
      <c r="A94" s="22" t="s">
        <v>7668</v>
      </c>
      <c r="B94" s="15"/>
      <c r="C94" s="15"/>
      <c r="D94" s="15"/>
      <c r="E94" s="15"/>
      <c r="F94" s="15" t="s">
        <v>12960</v>
      </c>
      <c r="G94" s="16">
        <f>SUBTOTAL(9,G87:G93)</f>
        <v>732867458</v>
      </c>
      <c r="H94" s="16">
        <f>SUBTOTAL(9,H87:H93)</f>
        <v>402551851.86000001</v>
      </c>
      <c r="I94" s="15"/>
      <c r="J94" s="16">
        <f>SUBTOTAL(9,J87:J93)</f>
        <v>56953490</v>
      </c>
      <c r="K94" s="16">
        <f>SUBTOTAL(9,K87:K93)</f>
        <v>68084891.859999999</v>
      </c>
      <c r="L94" s="17"/>
    </row>
    <row r="95" spans="1:12" ht="27" outlineLevel="2" x14ac:dyDescent="0.25">
      <c r="A95" s="35" t="s">
        <v>63</v>
      </c>
      <c r="B95" s="36" t="s">
        <v>35</v>
      </c>
      <c r="C95" s="36" t="s">
        <v>36</v>
      </c>
      <c r="D95" s="36" t="s">
        <v>64</v>
      </c>
      <c r="E95" s="36" t="s">
        <v>65</v>
      </c>
      <c r="F95" s="36" t="s">
        <v>16</v>
      </c>
      <c r="G95" s="37">
        <v>34426741</v>
      </c>
      <c r="H95" s="37">
        <v>8336902.8899999997</v>
      </c>
      <c r="I95" s="38">
        <f>H95/G95</f>
        <v>0.24216358121147744</v>
      </c>
      <c r="J95" s="37">
        <v>3914705</v>
      </c>
      <c r="K95" s="37">
        <f>H95</f>
        <v>8336902.8899999997</v>
      </c>
      <c r="L95" s="39">
        <f>K95/J95</f>
        <v>2.1296375818867577</v>
      </c>
    </row>
    <row r="96" spans="1:12" ht="40.5" outlineLevel="2" x14ac:dyDescent="0.25">
      <c r="A96" s="9" t="s">
        <v>63</v>
      </c>
      <c r="B96" s="10" t="s">
        <v>35</v>
      </c>
      <c r="C96" s="10" t="s">
        <v>36</v>
      </c>
      <c r="D96" s="10" t="s">
        <v>64</v>
      </c>
      <c r="E96" s="10" t="s">
        <v>65</v>
      </c>
      <c r="F96" s="10" t="s">
        <v>39</v>
      </c>
      <c r="G96" s="11">
        <v>3269005</v>
      </c>
      <c r="H96" s="11">
        <v>3269005</v>
      </c>
      <c r="I96" s="12">
        <f>H96/G96</f>
        <v>1</v>
      </c>
      <c r="J96" s="11"/>
      <c r="K96" s="11"/>
      <c r="L96" s="13"/>
    </row>
    <row r="97" spans="1:12" ht="40.5" outlineLevel="2" x14ac:dyDescent="0.25">
      <c r="A97" s="35" t="s">
        <v>63</v>
      </c>
      <c r="B97" s="36" t="s">
        <v>35</v>
      </c>
      <c r="C97" s="36" t="s">
        <v>36</v>
      </c>
      <c r="D97" s="36" t="s">
        <v>64</v>
      </c>
      <c r="E97" s="36" t="s">
        <v>65</v>
      </c>
      <c r="F97" s="36" t="s">
        <v>18</v>
      </c>
      <c r="G97" s="37">
        <v>108661753</v>
      </c>
      <c r="H97" s="37">
        <v>108661753</v>
      </c>
      <c r="I97" s="4">
        <f>H97/G97</f>
        <v>1</v>
      </c>
      <c r="J97" s="37"/>
      <c r="K97" s="37"/>
      <c r="L97" s="40"/>
    </row>
    <row r="98" spans="1:12" ht="40.5" outlineLevel="2" x14ac:dyDescent="0.25">
      <c r="A98" s="9" t="s">
        <v>63</v>
      </c>
      <c r="B98" s="10" t="s">
        <v>35</v>
      </c>
      <c r="C98" s="10" t="s">
        <v>36</v>
      </c>
      <c r="D98" s="10" t="s">
        <v>64</v>
      </c>
      <c r="E98" s="10" t="s">
        <v>65</v>
      </c>
      <c r="F98" s="10" t="s">
        <v>19</v>
      </c>
      <c r="G98" s="11">
        <v>213</v>
      </c>
      <c r="H98" s="11">
        <v>0</v>
      </c>
      <c r="I98" s="12">
        <f>H98/G98</f>
        <v>0</v>
      </c>
      <c r="J98" s="11"/>
      <c r="K98" s="11"/>
      <c r="L98" s="13"/>
    </row>
    <row r="99" spans="1:12" ht="27" outlineLevel="2" x14ac:dyDescent="0.25">
      <c r="A99" s="35" t="s">
        <v>63</v>
      </c>
      <c r="B99" s="36" t="s">
        <v>35</v>
      </c>
      <c r="C99" s="36" t="s">
        <v>36</v>
      </c>
      <c r="D99" s="36" t="s">
        <v>64</v>
      </c>
      <c r="E99" s="36" t="s">
        <v>65</v>
      </c>
      <c r="F99" s="36" t="s">
        <v>41</v>
      </c>
      <c r="G99" s="37">
        <v>1366394</v>
      </c>
      <c r="H99" s="37">
        <v>1366394</v>
      </c>
      <c r="I99" s="4">
        <f>H99/G99</f>
        <v>1</v>
      </c>
      <c r="J99" s="37"/>
      <c r="K99" s="37"/>
      <c r="L99" s="40"/>
    </row>
    <row r="100" spans="1:12" ht="27" outlineLevel="2" x14ac:dyDescent="0.25">
      <c r="A100" s="9" t="s">
        <v>63</v>
      </c>
      <c r="B100" s="10" t="s">
        <v>35</v>
      </c>
      <c r="C100" s="10" t="s">
        <v>36</v>
      </c>
      <c r="D100" s="10" t="s">
        <v>64</v>
      </c>
      <c r="E100" s="10" t="s">
        <v>65</v>
      </c>
      <c r="F100" s="10" t="s">
        <v>21</v>
      </c>
      <c r="G100" s="11">
        <v>-6885348</v>
      </c>
      <c r="H100" s="11"/>
      <c r="I100" s="10"/>
      <c r="J100" s="11"/>
      <c r="K100" s="11"/>
      <c r="L100" s="13"/>
    </row>
    <row r="101" spans="1:12" ht="27" outlineLevel="1" x14ac:dyDescent="0.25">
      <c r="A101" s="22" t="s">
        <v>7669</v>
      </c>
      <c r="B101" s="15"/>
      <c r="C101" s="15"/>
      <c r="D101" s="15"/>
      <c r="E101" s="15"/>
      <c r="F101" s="15" t="s">
        <v>12960</v>
      </c>
      <c r="G101" s="16">
        <f>SUBTOTAL(9,G95:G100)</f>
        <v>140838758</v>
      </c>
      <c r="H101" s="16">
        <f>SUBTOTAL(9,H95:H100)</f>
        <v>121634054.89</v>
      </c>
      <c r="I101" s="15"/>
      <c r="J101" s="16">
        <f>SUBTOTAL(9,J95:J100)</f>
        <v>3914705</v>
      </c>
      <c r="K101" s="16">
        <f>SUBTOTAL(9,K95:K100)</f>
        <v>8336902.8899999997</v>
      </c>
      <c r="L101" s="17"/>
    </row>
    <row r="102" spans="1:12" ht="40.5" outlineLevel="2" x14ac:dyDescent="0.25">
      <c r="A102" s="35" t="s">
        <v>66</v>
      </c>
      <c r="B102" s="36" t="s">
        <v>35</v>
      </c>
      <c r="C102" s="36" t="s">
        <v>36</v>
      </c>
      <c r="D102" s="36" t="s">
        <v>67</v>
      </c>
      <c r="E102" s="36" t="s">
        <v>68</v>
      </c>
      <c r="F102" s="36" t="s">
        <v>39</v>
      </c>
      <c r="G102" s="37">
        <v>9902233</v>
      </c>
      <c r="H102" s="37">
        <v>9902233</v>
      </c>
      <c r="I102" s="4">
        <f>H102/G102</f>
        <v>1</v>
      </c>
      <c r="J102" s="37"/>
      <c r="K102" s="37"/>
      <c r="L102" s="40"/>
    </row>
    <row r="103" spans="1:12" ht="40.5" outlineLevel="2" x14ac:dyDescent="0.25">
      <c r="A103" s="9" t="s">
        <v>66</v>
      </c>
      <c r="B103" s="10" t="s">
        <v>35</v>
      </c>
      <c r="C103" s="10" t="s">
        <v>36</v>
      </c>
      <c r="D103" s="10" t="s">
        <v>67</v>
      </c>
      <c r="E103" s="10" t="s">
        <v>68</v>
      </c>
      <c r="F103" s="10" t="s">
        <v>18</v>
      </c>
      <c r="G103" s="11">
        <v>188267272</v>
      </c>
      <c r="H103" s="11">
        <v>188267272</v>
      </c>
      <c r="I103" s="12">
        <f>H103/G103</f>
        <v>1</v>
      </c>
      <c r="J103" s="11"/>
      <c r="K103" s="11"/>
      <c r="L103" s="13"/>
    </row>
    <row r="104" spans="1:12" ht="27" outlineLevel="2" x14ac:dyDescent="0.25">
      <c r="A104" s="35" t="s">
        <v>66</v>
      </c>
      <c r="B104" s="36" t="s">
        <v>35</v>
      </c>
      <c r="C104" s="36" t="s">
        <v>36</v>
      </c>
      <c r="D104" s="36" t="s">
        <v>67</v>
      </c>
      <c r="E104" s="36" t="s">
        <v>68</v>
      </c>
      <c r="F104" s="36" t="s">
        <v>20</v>
      </c>
      <c r="G104" s="37">
        <v>32199930</v>
      </c>
      <c r="H104" s="37">
        <v>32199930</v>
      </c>
      <c r="I104" s="4">
        <f>H104/G104</f>
        <v>1</v>
      </c>
      <c r="J104" s="37"/>
      <c r="K104" s="37"/>
      <c r="L104" s="40"/>
    </row>
    <row r="105" spans="1:12" ht="27" outlineLevel="1" x14ac:dyDescent="0.25">
      <c r="A105" s="18" t="s">
        <v>7670</v>
      </c>
      <c r="B105" s="19"/>
      <c r="C105" s="19"/>
      <c r="D105" s="19"/>
      <c r="E105" s="19"/>
      <c r="F105" s="15" t="s">
        <v>12960</v>
      </c>
      <c r="G105" s="20">
        <f>SUBTOTAL(9,G102:G104)</f>
        <v>230369435</v>
      </c>
      <c r="H105" s="20">
        <f>SUBTOTAL(9,H102:H104)</f>
        <v>230369435</v>
      </c>
      <c r="I105" s="23"/>
      <c r="J105" s="20">
        <f>SUBTOTAL(9,J102:J104)</f>
        <v>0</v>
      </c>
      <c r="K105" s="20">
        <f>SUBTOTAL(9,K102:K104)</f>
        <v>0</v>
      </c>
      <c r="L105" s="21"/>
    </row>
    <row r="106" spans="1:12" ht="27" outlineLevel="2" x14ac:dyDescent="0.25">
      <c r="A106" s="9" t="s">
        <v>69</v>
      </c>
      <c r="B106" s="10" t="s">
        <v>35</v>
      </c>
      <c r="C106" s="10" t="s">
        <v>36</v>
      </c>
      <c r="D106" s="10" t="s">
        <v>70</v>
      </c>
      <c r="E106" s="10" t="s">
        <v>71</v>
      </c>
      <c r="F106" s="10" t="s">
        <v>16</v>
      </c>
      <c r="G106" s="11">
        <v>2286182469</v>
      </c>
      <c r="H106" s="6">
        <v>50165120.409999996</v>
      </c>
      <c r="I106" s="7">
        <f>H106/G106</f>
        <v>2.1942745642670746E-2</v>
      </c>
      <c r="J106" s="6">
        <v>261412164</v>
      </c>
      <c r="K106" s="6">
        <f>H106</f>
        <v>50165120.409999996</v>
      </c>
      <c r="L106" s="8">
        <f>K106/J106</f>
        <v>0.1919004825268957</v>
      </c>
    </row>
    <row r="107" spans="1:12" ht="40.5" outlineLevel="2" x14ac:dyDescent="0.25">
      <c r="A107" s="35" t="s">
        <v>69</v>
      </c>
      <c r="B107" s="36" t="s">
        <v>35</v>
      </c>
      <c r="C107" s="36" t="s">
        <v>36</v>
      </c>
      <c r="D107" s="36" t="s">
        <v>70</v>
      </c>
      <c r="E107" s="36" t="s">
        <v>71</v>
      </c>
      <c r="F107" s="36" t="s">
        <v>17</v>
      </c>
      <c r="G107" s="37">
        <v>389491</v>
      </c>
      <c r="H107" s="37">
        <v>389491</v>
      </c>
      <c r="I107" s="4">
        <f>H107/G107</f>
        <v>1</v>
      </c>
      <c r="J107" s="37"/>
      <c r="K107" s="37"/>
      <c r="L107" s="40"/>
    </row>
    <row r="108" spans="1:12" ht="40.5" outlineLevel="2" x14ac:dyDescent="0.25">
      <c r="A108" s="9" t="s">
        <v>69</v>
      </c>
      <c r="B108" s="10" t="s">
        <v>35</v>
      </c>
      <c r="C108" s="10" t="s">
        <v>36</v>
      </c>
      <c r="D108" s="10" t="s">
        <v>70</v>
      </c>
      <c r="E108" s="10" t="s">
        <v>71</v>
      </c>
      <c r="F108" s="10" t="s">
        <v>39</v>
      </c>
      <c r="G108" s="11">
        <v>115737981</v>
      </c>
      <c r="H108" s="11">
        <v>115737981</v>
      </c>
      <c r="I108" s="12">
        <f>H108/G108</f>
        <v>1</v>
      </c>
      <c r="J108" s="11"/>
      <c r="K108" s="11"/>
      <c r="L108" s="13"/>
    </row>
    <row r="109" spans="1:12" ht="40.5" outlineLevel="2" x14ac:dyDescent="0.25">
      <c r="A109" s="35" t="s">
        <v>69</v>
      </c>
      <c r="B109" s="36" t="s">
        <v>35</v>
      </c>
      <c r="C109" s="36" t="s">
        <v>36</v>
      </c>
      <c r="D109" s="36" t="s">
        <v>70</v>
      </c>
      <c r="E109" s="36" t="s">
        <v>71</v>
      </c>
      <c r="F109" s="36" t="s">
        <v>18</v>
      </c>
      <c r="G109" s="37">
        <v>854110618</v>
      </c>
      <c r="H109" s="37">
        <v>854110618</v>
      </c>
      <c r="I109" s="4">
        <f>H109/G109</f>
        <v>1</v>
      </c>
      <c r="J109" s="37"/>
      <c r="K109" s="37"/>
      <c r="L109" s="40"/>
    </row>
    <row r="110" spans="1:12" ht="40.5" outlineLevel="2" x14ac:dyDescent="0.25">
      <c r="A110" s="9" t="s">
        <v>69</v>
      </c>
      <c r="B110" s="10" t="s">
        <v>35</v>
      </c>
      <c r="C110" s="10" t="s">
        <v>36</v>
      </c>
      <c r="D110" s="10" t="s">
        <v>70</v>
      </c>
      <c r="E110" s="10" t="s">
        <v>71</v>
      </c>
      <c r="F110" s="10" t="s">
        <v>19</v>
      </c>
      <c r="G110" s="11">
        <v>14140</v>
      </c>
      <c r="H110" s="11">
        <v>0</v>
      </c>
      <c r="I110" s="12">
        <f>H110/G110</f>
        <v>0</v>
      </c>
      <c r="J110" s="11"/>
      <c r="K110" s="11"/>
      <c r="L110" s="13"/>
    </row>
    <row r="111" spans="1:12" ht="27" outlineLevel="2" x14ac:dyDescent="0.25">
      <c r="A111" s="35" t="s">
        <v>69</v>
      </c>
      <c r="B111" s="36" t="s">
        <v>35</v>
      </c>
      <c r="C111" s="36" t="s">
        <v>36</v>
      </c>
      <c r="D111" s="36" t="s">
        <v>70</v>
      </c>
      <c r="E111" s="36" t="s">
        <v>71</v>
      </c>
      <c r="F111" s="36" t="s">
        <v>41</v>
      </c>
      <c r="G111" s="37">
        <v>38635417</v>
      </c>
      <c r="H111" s="37">
        <v>38635417</v>
      </c>
      <c r="I111" s="4">
        <f>H111/G111</f>
        <v>1</v>
      </c>
      <c r="J111" s="37"/>
      <c r="K111" s="37"/>
      <c r="L111" s="40"/>
    </row>
    <row r="112" spans="1:12" ht="27" outlineLevel="2" x14ac:dyDescent="0.25">
      <c r="A112" s="9" t="s">
        <v>69</v>
      </c>
      <c r="B112" s="10" t="s">
        <v>35</v>
      </c>
      <c r="C112" s="10" t="s">
        <v>36</v>
      </c>
      <c r="D112" s="10" t="s">
        <v>70</v>
      </c>
      <c r="E112" s="10" t="s">
        <v>71</v>
      </c>
      <c r="F112" s="10" t="s">
        <v>21</v>
      </c>
      <c r="G112" s="11">
        <v>-457236494</v>
      </c>
      <c r="H112" s="11"/>
      <c r="I112" s="10"/>
      <c r="J112" s="11"/>
      <c r="K112" s="11"/>
      <c r="L112" s="13"/>
    </row>
    <row r="113" spans="1:12" ht="27" outlineLevel="1" x14ac:dyDescent="0.25">
      <c r="A113" s="22" t="s">
        <v>7671</v>
      </c>
      <c r="B113" s="15"/>
      <c r="C113" s="15"/>
      <c r="D113" s="15"/>
      <c r="E113" s="15"/>
      <c r="F113" s="15" t="s">
        <v>12960</v>
      </c>
      <c r="G113" s="16">
        <f>SUBTOTAL(9,G106:G112)</f>
        <v>2837833622</v>
      </c>
      <c r="H113" s="16">
        <f>SUBTOTAL(9,H106:H112)</f>
        <v>1059038627.41</v>
      </c>
      <c r="I113" s="15"/>
      <c r="J113" s="16">
        <f>SUBTOTAL(9,J106:J112)</f>
        <v>261412164</v>
      </c>
      <c r="K113" s="16">
        <f>SUBTOTAL(9,K106:K112)</f>
        <v>50165120.409999996</v>
      </c>
      <c r="L113" s="17"/>
    </row>
    <row r="114" spans="1:12" ht="27" outlineLevel="2" x14ac:dyDescent="0.25">
      <c r="A114" s="35" t="s">
        <v>72</v>
      </c>
      <c r="B114" s="36" t="s">
        <v>35</v>
      </c>
      <c r="C114" s="36" t="s">
        <v>36</v>
      </c>
      <c r="D114" s="36" t="s">
        <v>73</v>
      </c>
      <c r="E114" s="36" t="s">
        <v>74</v>
      </c>
      <c r="F114" s="36" t="s">
        <v>16</v>
      </c>
      <c r="G114" s="37">
        <v>180085069</v>
      </c>
      <c r="H114" s="37">
        <v>3732706.42</v>
      </c>
      <c r="I114" s="38">
        <f>H114/G114</f>
        <v>2.0727461975206838E-2</v>
      </c>
      <c r="J114" s="37">
        <v>20524530</v>
      </c>
      <c r="K114" s="37">
        <f>H114</f>
        <v>3732706.42</v>
      </c>
      <c r="L114" s="39">
        <f>K114/J114</f>
        <v>0.18186562225785438</v>
      </c>
    </row>
    <row r="115" spans="1:12" ht="40.5" outlineLevel="2" x14ac:dyDescent="0.25">
      <c r="A115" s="9" t="s">
        <v>72</v>
      </c>
      <c r="B115" s="10" t="s">
        <v>35</v>
      </c>
      <c r="C115" s="10" t="s">
        <v>36</v>
      </c>
      <c r="D115" s="10" t="s">
        <v>73</v>
      </c>
      <c r="E115" s="10" t="s">
        <v>74</v>
      </c>
      <c r="F115" s="10" t="s">
        <v>39</v>
      </c>
      <c r="G115" s="11">
        <v>21603687</v>
      </c>
      <c r="H115" s="11">
        <v>21603687</v>
      </c>
      <c r="I115" s="12">
        <f>H115/G115</f>
        <v>1</v>
      </c>
      <c r="J115" s="11"/>
      <c r="K115" s="11"/>
      <c r="L115" s="13"/>
    </row>
    <row r="116" spans="1:12" ht="40.5" outlineLevel="2" x14ac:dyDescent="0.25">
      <c r="A116" s="35" t="s">
        <v>72</v>
      </c>
      <c r="B116" s="36" t="s">
        <v>35</v>
      </c>
      <c r="C116" s="36" t="s">
        <v>36</v>
      </c>
      <c r="D116" s="36" t="s">
        <v>73</v>
      </c>
      <c r="E116" s="36" t="s">
        <v>74</v>
      </c>
      <c r="F116" s="36" t="s">
        <v>18</v>
      </c>
      <c r="G116" s="37">
        <v>386559135</v>
      </c>
      <c r="H116" s="37">
        <v>386559135</v>
      </c>
      <c r="I116" s="4">
        <f>H116/G116</f>
        <v>1</v>
      </c>
      <c r="J116" s="37"/>
      <c r="K116" s="37"/>
      <c r="L116" s="40"/>
    </row>
    <row r="117" spans="1:12" ht="40.5" outlineLevel="2" x14ac:dyDescent="0.25">
      <c r="A117" s="9" t="s">
        <v>72</v>
      </c>
      <c r="B117" s="10" t="s">
        <v>35</v>
      </c>
      <c r="C117" s="10" t="s">
        <v>36</v>
      </c>
      <c r="D117" s="10" t="s">
        <v>73</v>
      </c>
      <c r="E117" s="10" t="s">
        <v>74</v>
      </c>
      <c r="F117" s="10" t="s">
        <v>19</v>
      </c>
      <c r="G117" s="11">
        <v>1114</v>
      </c>
      <c r="H117" s="11">
        <v>0</v>
      </c>
      <c r="I117" s="12">
        <f>H117/G117</f>
        <v>0</v>
      </c>
      <c r="J117" s="11"/>
      <c r="K117" s="11"/>
      <c r="L117" s="13"/>
    </row>
    <row r="118" spans="1:12" ht="27" outlineLevel="2" x14ac:dyDescent="0.25">
      <c r="A118" s="35" t="s">
        <v>72</v>
      </c>
      <c r="B118" s="36" t="s">
        <v>35</v>
      </c>
      <c r="C118" s="36" t="s">
        <v>36</v>
      </c>
      <c r="D118" s="36" t="s">
        <v>73</v>
      </c>
      <c r="E118" s="36" t="s">
        <v>74</v>
      </c>
      <c r="F118" s="36" t="s">
        <v>20</v>
      </c>
      <c r="G118" s="37">
        <v>140605830</v>
      </c>
      <c r="H118" s="37">
        <v>140605830</v>
      </c>
      <c r="I118" s="4">
        <f>H118/G118</f>
        <v>1</v>
      </c>
      <c r="J118" s="37"/>
      <c r="K118" s="37"/>
      <c r="L118" s="40"/>
    </row>
    <row r="119" spans="1:12" ht="27" outlineLevel="2" x14ac:dyDescent="0.25">
      <c r="A119" s="9" t="s">
        <v>72</v>
      </c>
      <c r="B119" s="10" t="s">
        <v>35</v>
      </c>
      <c r="C119" s="10" t="s">
        <v>36</v>
      </c>
      <c r="D119" s="10" t="s">
        <v>73</v>
      </c>
      <c r="E119" s="10" t="s">
        <v>74</v>
      </c>
      <c r="F119" s="10" t="s">
        <v>41</v>
      </c>
      <c r="G119" s="11">
        <v>5406290</v>
      </c>
      <c r="H119" s="11">
        <v>5406290</v>
      </c>
      <c r="I119" s="12">
        <f>H119/G119</f>
        <v>1</v>
      </c>
      <c r="J119" s="11"/>
      <c r="K119" s="11"/>
      <c r="L119" s="13"/>
    </row>
    <row r="120" spans="1:12" ht="27" outlineLevel="2" x14ac:dyDescent="0.25">
      <c r="A120" s="35" t="s">
        <v>72</v>
      </c>
      <c r="B120" s="36" t="s">
        <v>35</v>
      </c>
      <c r="C120" s="36" t="s">
        <v>36</v>
      </c>
      <c r="D120" s="36" t="s">
        <v>73</v>
      </c>
      <c r="E120" s="36" t="s">
        <v>74</v>
      </c>
      <c r="F120" s="36" t="s">
        <v>21</v>
      </c>
      <c r="G120" s="37">
        <v>-36017014</v>
      </c>
      <c r="H120" s="37"/>
      <c r="I120" s="36"/>
      <c r="J120" s="37"/>
      <c r="K120" s="37"/>
      <c r="L120" s="40"/>
    </row>
    <row r="121" spans="1:12" ht="27" outlineLevel="1" x14ac:dyDescent="0.25">
      <c r="A121" s="18" t="s">
        <v>7672</v>
      </c>
      <c r="B121" s="19"/>
      <c r="C121" s="19"/>
      <c r="D121" s="19"/>
      <c r="E121" s="19"/>
      <c r="F121" s="15" t="s">
        <v>12960</v>
      </c>
      <c r="G121" s="20">
        <f>SUBTOTAL(9,G114:G120)</f>
        <v>698244111</v>
      </c>
      <c r="H121" s="20">
        <f>SUBTOTAL(9,H114:H120)</f>
        <v>557907648.42000008</v>
      </c>
      <c r="I121" s="19"/>
      <c r="J121" s="20">
        <f>SUBTOTAL(9,J114:J120)</f>
        <v>20524530</v>
      </c>
      <c r="K121" s="20">
        <f>SUBTOTAL(9,K114:K120)</f>
        <v>3732706.42</v>
      </c>
      <c r="L121" s="21"/>
    </row>
    <row r="122" spans="1:12" ht="27" outlineLevel="2" x14ac:dyDescent="0.25">
      <c r="A122" s="9" t="s">
        <v>75</v>
      </c>
      <c r="B122" s="10" t="s">
        <v>35</v>
      </c>
      <c r="C122" s="10" t="s">
        <v>36</v>
      </c>
      <c r="D122" s="10" t="s">
        <v>76</v>
      </c>
      <c r="E122" s="10" t="s">
        <v>77</v>
      </c>
      <c r="F122" s="10" t="s">
        <v>16</v>
      </c>
      <c r="G122" s="11">
        <v>21300902</v>
      </c>
      <c r="H122" s="6">
        <v>0</v>
      </c>
      <c r="I122" s="7">
        <f>H122/G122</f>
        <v>0</v>
      </c>
      <c r="J122" s="6">
        <v>2436744</v>
      </c>
      <c r="K122" s="6">
        <f>H122</f>
        <v>0</v>
      </c>
      <c r="L122" s="8">
        <f>K122/J122</f>
        <v>0</v>
      </c>
    </row>
    <row r="123" spans="1:12" ht="40.5" outlineLevel="2" x14ac:dyDescent="0.25">
      <c r="A123" s="35" t="s">
        <v>75</v>
      </c>
      <c r="B123" s="36" t="s">
        <v>35</v>
      </c>
      <c r="C123" s="36" t="s">
        <v>36</v>
      </c>
      <c r="D123" s="36" t="s">
        <v>76</v>
      </c>
      <c r="E123" s="36" t="s">
        <v>77</v>
      </c>
      <c r="F123" s="36" t="s">
        <v>39</v>
      </c>
      <c r="G123" s="37">
        <v>8203235</v>
      </c>
      <c r="H123" s="37">
        <v>8203235</v>
      </c>
      <c r="I123" s="4">
        <f>H123/G123</f>
        <v>1</v>
      </c>
      <c r="J123" s="37"/>
      <c r="K123" s="37"/>
      <c r="L123" s="40"/>
    </row>
    <row r="124" spans="1:12" ht="40.5" outlineLevel="2" x14ac:dyDescent="0.25">
      <c r="A124" s="9" t="s">
        <v>75</v>
      </c>
      <c r="B124" s="10" t="s">
        <v>35</v>
      </c>
      <c r="C124" s="10" t="s">
        <v>36</v>
      </c>
      <c r="D124" s="10" t="s">
        <v>76</v>
      </c>
      <c r="E124" s="10" t="s">
        <v>77</v>
      </c>
      <c r="F124" s="10" t="s">
        <v>18</v>
      </c>
      <c r="G124" s="11">
        <v>116930957</v>
      </c>
      <c r="H124" s="11">
        <v>116930957</v>
      </c>
      <c r="I124" s="12">
        <f>H124/G124</f>
        <v>1</v>
      </c>
      <c r="J124" s="11"/>
      <c r="K124" s="11"/>
      <c r="L124" s="13"/>
    </row>
    <row r="125" spans="1:12" ht="40.5" outlineLevel="2" x14ac:dyDescent="0.25">
      <c r="A125" s="35" t="s">
        <v>75</v>
      </c>
      <c r="B125" s="36" t="s">
        <v>35</v>
      </c>
      <c r="C125" s="36" t="s">
        <v>36</v>
      </c>
      <c r="D125" s="36" t="s">
        <v>76</v>
      </c>
      <c r="E125" s="36" t="s">
        <v>77</v>
      </c>
      <c r="F125" s="36" t="s">
        <v>19</v>
      </c>
      <c r="G125" s="37">
        <v>132</v>
      </c>
      <c r="H125" s="37">
        <v>0</v>
      </c>
      <c r="I125" s="4">
        <f>H125/G125</f>
        <v>0</v>
      </c>
      <c r="J125" s="37"/>
      <c r="K125" s="37"/>
      <c r="L125" s="40"/>
    </row>
    <row r="126" spans="1:12" ht="27" outlineLevel="2" x14ac:dyDescent="0.25">
      <c r="A126" s="9" t="s">
        <v>75</v>
      </c>
      <c r="B126" s="10" t="s">
        <v>35</v>
      </c>
      <c r="C126" s="10" t="s">
        <v>36</v>
      </c>
      <c r="D126" s="10" t="s">
        <v>76</v>
      </c>
      <c r="E126" s="10" t="s">
        <v>77</v>
      </c>
      <c r="F126" s="10" t="s">
        <v>21</v>
      </c>
      <c r="G126" s="11">
        <v>-4260180</v>
      </c>
      <c r="H126" s="11"/>
      <c r="I126" s="10"/>
      <c r="J126" s="11"/>
      <c r="K126" s="11"/>
      <c r="L126" s="13"/>
    </row>
    <row r="127" spans="1:12" ht="27" outlineLevel="1" x14ac:dyDescent="0.25">
      <c r="A127" s="22" t="s">
        <v>7673</v>
      </c>
      <c r="B127" s="15"/>
      <c r="C127" s="15"/>
      <c r="D127" s="15"/>
      <c r="E127" s="15"/>
      <c r="F127" s="15" t="s">
        <v>12960</v>
      </c>
      <c r="G127" s="16">
        <f>SUBTOTAL(9,G122:G126)</f>
        <v>142175046</v>
      </c>
      <c r="H127" s="16">
        <f>SUBTOTAL(9,H122:H126)</f>
        <v>125134192</v>
      </c>
      <c r="I127" s="15"/>
      <c r="J127" s="16">
        <f>SUBTOTAL(9,J122:J126)</f>
        <v>2436744</v>
      </c>
      <c r="K127" s="16">
        <f>SUBTOTAL(9,K122:K126)</f>
        <v>0</v>
      </c>
      <c r="L127" s="17"/>
    </row>
    <row r="128" spans="1:12" ht="27" outlineLevel="2" x14ac:dyDescent="0.25">
      <c r="A128" s="35" t="s">
        <v>78</v>
      </c>
      <c r="B128" s="36" t="s">
        <v>35</v>
      </c>
      <c r="C128" s="36" t="s">
        <v>36</v>
      </c>
      <c r="D128" s="36" t="s">
        <v>79</v>
      </c>
      <c r="E128" s="36" t="s">
        <v>80</v>
      </c>
      <c r="F128" s="36" t="s">
        <v>16</v>
      </c>
      <c r="G128" s="37">
        <v>43340826</v>
      </c>
      <c r="H128" s="37">
        <v>833453.6</v>
      </c>
      <c r="I128" s="38">
        <f>H128/G128</f>
        <v>1.9230219562497493E-2</v>
      </c>
      <c r="J128" s="37">
        <v>4942730</v>
      </c>
      <c r="K128" s="37">
        <f>H128</f>
        <v>833453.6</v>
      </c>
      <c r="L128" s="39">
        <f>K128/J128</f>
        <v>0.1686221177365545</v>
      </c>
    </row>
    <row r="129" spans="1:12" ht="40.5" outlineLevel="2" x14ac:dyDescent="0.25">
      <c r="A129" s="9" t="s">
        <v>78</v>
      </c>
      <c r="B129" s="10" t="s">
        <v>35</v>
      </c>
      <c r="C129" s="10" t="s">
        <v>36</v>
      </c>
      <c r="D129" s="10" t="s">
        <v>79</v>
      </c>
      <c r="E129" s="10" t="s">
        <v>80</v>
      </c>
      <c r="F129" s="10" t="s">
        <v>39</v>
      </c>
      <c r="G129" s="11">
        <v>2097916</v>
      </c>
      <c r="H129" s="11">
        <v>2097916</v>
      </c>
      <c r="I129" s="12">
        <f>H129/G129</f>
        <v>1</v>
      </c>
      <c r="J129" s="11"/>
      <c r="K129" s="11"/>
      <c r="L129" s="13"/>
    </row>
    <row r="130" spans="1:12" ht="40.5" outlineLevel="2" x14ac:dyDescent="0.25">
      <c r="A130" s="35" t="s">
        <v>78</v>
      </c>
      <c r="B130" s="36" t="s">
        <v>35</v>
      </c>
      <c r="C130" s="36" t="s">
        <v>36</v>
      </c>
      <c r="D130" s="36" t="s">
        <v>79</v>
      </c>
      <c r="E130" s="36" t="s">
        <v>80</v>
      </c>
      <c r="F130" s="36" t="s">
        <v>18</v>
      </c>
      <c r="G130" s="37">
        <v>50243926</v>
      </c>
      <c r="H130" s="37">
        <v>50243926</v>
      </c>
      <c r="I130" s="4">
        <f>H130/G130</f>
        <v>1</v>
      </c>
      <c r="J130" s="37"/>
      <c r="K130" s="37"/>
      <c r="L130" s="40"/>
    </row>
    <row r="131" spans="1:12" ht="40.5" outlineLevel="2" x14ac:dyDescent="0.25">
      <c r="A131" s="9" t="s">
        <v>78</v>
      </c>
      <c r="B131" s="10" t="s">
        <v>35</v>
      </c>
      <c r="C131" s="10" t="s">
        <v>36</v>
      </c>
      <c r="D131" s="10" t="s">
        <v>79</v>
      </c>
      <c r="E131" s="10" t="s">
        <v>80</v>
      </c>
      <c r="F131" s="10" t="s">
        <v>19</v>
      </c>
      <c r="G131" s="11">
        <v>268</v>
      </c>
      <c r="H131" s="11">
        <v>0</v>
      </c>
      <c r="I131" s="12">
        <f>H131/G131</f>
        <v>0</v>
      </c>
      <c r="J131" s="11"/>
      <c r="K131" s="11"/>
      <c r="L131" s="13"/>
    </row>
    <row r="132" spans="1:12" ht="27" outlineLevel="2" x14ac:dyDescent="0.25">
      <c r="A132" s="35" t="s">
        <v>78</v>
      </c>
      <c r="B132" s="36" t="s">
        <v>35</v>
      </c>
      <c r="C132" s="36" t="s">
        <v>36</v>
      </c>
      <c r="D132" s="36" t="s">
        <v>79</v>
      </c>
      <c r="E132" s="36" t="s">
        <v>80</v>
      </c>
      <c r="F132" s="36" t="s">
        <v>21</v>
      </c>
      <c r="G132" s="37">
        <v>-8668165</v>
      </c>
      <c r="H132" s="37"/>
      <c r="I132" s="36"/>
      <c r="J132" s="37"/>
      <c r="K132" s="37"/>
      <c r="L132" s="40"/>
    </row>
    <row r="133" spans="1:12" ht="27" outlineLevel="1" x14ac:dyDescent="0.25">
      <c r="A133" s="18" t="s">
        <v>7674</v>
      </c>
      <c r="B133" s="19"/>
      <c r="C133" s="19"/>
      <c r="D133" s="19"/>
      <c r="E133" s="19"/>
      <c r="F133" s="15" t="s">
        <v>12960</v>
      </c>
      <c r="G133" s="20">
        <f>SUBTOTAL(9,G128:G132)</f>
        <v>87014771</v>
      </c>
      <c r="H133" s="20">
        <f>SUBTOTAL(9,H128:H132)</f>
        <v>53175295.600000001</v>
      </c>
      <c r="I133" s="19"/>
      <c r="J133" s="20">
        <f>SUBTOTAL(9,J128:J132)</f>
        <v>4942730</v>
      </c>
      <c r="K133" s="20">
        <f>SUBTOTAL(9,K128:K132)</f>
        <v>833453.6</v>
      </c>
      <c r="L133" s="21"/>
    </row>
    <row r="134" spans="1:12" ht="40.5" outlineLevel="2" x14ac:dyDescent="0.25">
      <c r="A134" s="9" t="s">
        <v>81</v>
      </c>
      <c r="B134" s="10" t="s">
        <v>35</v>
      </c>
      <c r="C134" s="10" t="s">
        <v>36</v>
      </c>
      <c r="D134" s="10" t="s">
        <v>82</v>
      </c>
      <c r="E134" s="10" t="s">
        <v>83</v>
      </c>
      <c r="F134" s="10" t="s">
        <v>18</v>
      </c>
      <c r="G134" s="11">
        <v>416672</v>
      </c>
      <c r="H134" s="11">
        <v>416672</v>
      </c>
      <c r="I134" s="12">
        <f>H134/G134</f>
        <v>1</v>
      </c>
      <c r="J134" s="11"/>
      <c r="K134" s="11"/>
      <c r="L134" s="13"/>
    </row>
    <row r="135" spans="1:12" ht="27" outlineLevel="1" x14ac:dyDescent="0.25">
      <c r="A135" s="22" t="s">
        <v>7675</v>
      </c>
      <c r="B135" s="15"/>
      <c r="C135" s="15"/>
      <c r="D135" s="15"/>
      <c r="E135" s="15"/>
      <c r="F135" s="15" t="s">
        <v>12960</v>
      </c>
      <c r="G135" s="16">
        <f>SUBTOTAL(9,G134:G134)</f>
        <v>416672</v>
      </c>
      <c r="H135" s="16">
        <f>SUBTOTAL(9,H134:H134)</f>
        <v>416672</v>
      </c>
      <c r="I135" s="23"/>
      <c r="J135" s="16">
        <f>SUBTOTAL(9,J134:J134)</f>
        <v>0</v>
      </c>
      <c r="K135" s="16">
        <f>SUBTOTAL(9,K134:K134)</f>
        <v>0</v>
      </c>
      <c r="L135" s="17"/>
    </row>
    <row r="136" spans="1:12" ht="27" outlineLevel="2" x14ac:dyDescent="0.25">
      <c r="A136" s="35" t="s">
        <v>84</v>
      </c>
      <c r="B136" s="36" t="s">
        <v>35</v>
      </c>
      <c r="C136" s="36" t="s">
        <v>36</v>
      </c>
      <c r="D136" s="36" t="s">
        <v>85</v>
      </c>
      <c r="E136" s="36" t="s">
        <v>86</v>
      </c>
      <c r="F136" s="36" t="s">
        <v>16</v>
      </c>
      <c r="G136" s="37">
        <v>779693</v>
      </c>
      <c r="H136" s="37">
        <v>0</v>
      </c>
      <c r="I136" s="38">
        <f>H136/G136</f>
        <v>0</v>
      </c>
      <c r="J136" s="37">
        <v>89193</v>
      </c>
      <c r="K136" s="37">
        <f>H136</f>
        <v>0</v>
      </c>
      <c r="L136" s="39">
        <f>K136/J136</f>
        <v>0</v>
      </c>
    </row>
    <row r="137" spans="1:12" ht="40.5" outlineLevel="2" x14ac:dyDescent="0.25">
      <c r="A137" s="9" t="s">
        <v>84</v>
      </c>
      <c r="B137" s="10" t="s">
        <v>35</v>
      </c>
      <c r="C137" s="10" t="s">
        <v>36</v>
      </c>
      <c r="D137" s="10" t="s">
        <v>85</v>
      </c>
      <c r="E137" s="10" t="s">
        <v>86</v>
      </c>
      <c r="F137" s="10" t="s">
        <v>39</v>
      </c>
      <c r="G137" s="11">
        <v>69655</v>
      </c>
      <c r="H137" s="11">
        <v>69655</v>
      </c>
      <c r="I137" s="12">
        <f>H137/G137</f>
        <v>1</v>
      </c>
      <c r="J137" s="11"/>
      <c r="K137" s="11"/>
      <c r="L137" s="13"/>
    </row>
    <row r="138" spans="1:12" ht="40.5" outlineLevel="2" x14ac:dyDescent="0.25">
      <c r="A138" s="35" t="s">
        <v>84</v>
      </c>
      <c r="B138" s="36" t="s">
        <v>35</v>
      </c>
      <c r="C138" s="36" t="s">
        <v>36</v>
      </c>
      <c r="D138" s="36" t="s">
        <v>85</v>
      </c>
      <c r="E138" s="36" t="s">
        <v>86</v>
      </c>
      <c r="F138" s="36" t="s">
        <v>18</v>
      </c>
      <c r="G138" s="37">
        <v>1751896</v>
      </c>
      <c r="H138" s="37">
        <v>1751896</v>
      </c>
      <c r="I138" s="4">
        <f>H138/G138</f>
        <v>1</v>
      </c>
      <c r="J138" s="37"/>
      <c r="K138" s="37"/>
      <c r="L138" s="40"/>
    </row>
    <row r="139" spans="1:12" ht="40.5" outlineLevel="2" x14ac:dyDescent="0.25">
      <c r="A139" s="9" t="s">
        <v>84</v>
      </c>
      <c r="B139" s="10" t="s">
        <v>35</v>
      </c>
      <c r="C139" s="10" t="s">
        <v>36</v>
      </c>
      <c r="D139" s="10" t="s">
        <v>85</v>
      </c>
      <c r="E139" s="10" t="s">
        <v>86</v>
      </c>
      <c r="F139" s="10" t="s">
        <v>19</v>
      </c>
      <c r="G139" s="11">
        <v>5</v>
      </c>
      <c r="H139" s="11">
        <v>0</v>
      </c>
      <c r="I139" s="12">
        <f>H139/G139</f>
        <v>0</v>
      </c>
      <c r="J139" s="11"/>
      <c r="K139" s="11"/>
      <c r="L139" s="13"/>
    </row>
    <row r="140" spans="1:12" ht="27" outlineLevel="2" x14ac:dyDescent="0.25">
      <c r="A140" s="35" t="s">
        <v>84</v>
      </c>
      <c r="B140" s="36" t="s">
        <v>35</v>
      </c>
      <c r="C140" s="36" t="s">
        <v>36</v>
      </c>
      <c r="D140" s="36" t="s">
        <v>85</v>
      </c>
      <c r="E140" s="36" t="s">
        <v>86</v>
      </c>
      <c r="F140" s="36" t="s">
        <v>21</v>
      </c>
      <c r="G140" s="37">
        <v>-155939</v>
      </c>
      <c r="H140" s="37"/>
      <c r="I140" s="36"/>
      <c r="J140" s="37"/>
      <c r="K140" s="37"/>
      <c r="L140" s="40"/>
    </row>
    <row r="141" spans="1:12" ht="27" outlineLevel="1" x14ac:dyDescent="0.25">
      <c r="A141" s="18" t="s">
        <v>7676</v>
      </c>
      <c r="B141" s="19"/>
      <c r="C141" s="19"/>
      <c r="D141" s="19"/>
      <c r="E141" s="19"/>
      <c r="F141" s="15" t="s">
        <v>12960</v>
      </c>
      <c r="G141" s="20">
        <f>SUBTOTAL(9,G136:G140)</f>
        <v>2445310</v>
      </c>
      <c r="H141" s="20">
        <f>SUBTOTAL(9,H136:H140)</f>
        <v>1821551</v>
      </c>
      <c r="I141" s="19"/>
      <c r="J141" s="20">
        <f>SUBTOTAL(9,J136:J140)</f>
        <v>89193</v>
      </c>
      <c r="K141" s="20">
        <f>SUBTOTAL(9,K136:K140)</f>
        <v>0</v>
      </c>
      <c r="L141" s="21"/>
    </row>
    <row r="142" spans="1:12" ht="27" outlineLevel="2" x14ac:dyDescent="0.25">
      <c r="A142" s="9" t="s">
        <v>87</v>
      </c>
      <c r="B142" s="10" t="s">
        <v>35</v>
      </c>
      <c r="C142" s="10" t="s">
        <v>36</v>
      </c>
      <c r="D142" s="10" t="s">
        <v>88</v>
      </c>
      <c r="E142" s="10" t="s">
        <v>89</v>
      </c>
      <c r="F142" s="10" t="s">
        <v>16</v>
      </c>
      <c r="G142" s="11">
        <v>1583444</v>
      </c>
      <c r="H142" s="6">
        <v>392385.52</v>
      </c>
      <c r="I142" s="7">
        <f>H142/G142</f>
        <v>0.24780511341102054</v>
      </c>
      <c r="J142" s="6">
        <v>180295</v>
      </c>
      <c r="K142" s="6">
        <f>H142</f>
        <v>392385.52</v>
      </c>
      <c r="L142" s="8">
        <f>K142/J142</f>
        <v>2.1763527552067448</v>
      </c>
    </row>
    <row r="143" spans="1:12" ht="40.5" outlineLevel="2" x14ac:dyDescent="0.25">
      <c r="A143" s="35" t="s">
        <v>87</v>
      </c>
      <c r="B143" s="36" t="s">
        <v>35</v>
      </c>
      <c r="C143" s="36" t="s">
        <v>36</v>
      </c>
      <c r="D143" s="36" t="s">
        <v>88</v>
      </c>
      <c r="E143" s="36" t="s">
        <v>89</v>
      </c>
      <c r="F143" s="36" t="s">
        <v>18</v>
      </c>
      <c r="G143" s="37">
        <v>3777610</v>
      </c>
      <c r="H143" s="37">
        <v>3777610</v>
      </c>
      <c r="I143" s="4">
        <f>H143/G143</f>
        <v>1</v>
      </c>
      <c r="J143" s="37"/>
      <c r="K143" s="37"/>
      <c r="L143" s="40"/>
    </row>
    <row r="144" spans="1:12" ht="40.5" outlineLevel="2" x14ac:dyDescent="0.25">
      <c r="A144" s="9" t="s">
        <v>87</v>
      </c>
      <c r="B144" s="10" t="s">
        <v>35</v>
      </c>
      <c r="C144" s="10" t="s">
        <v>36</v>
      </c>
      <c r="D144" s="10" t="s">
        <v>88</v>
      </c>
      <c r="E144" s="10" t="s">
        <v>89</v>
      </c>
      <c r="F144" s="10" t="s">
        <v>19</v>
      </c>
      <c r="G144" s="11">
        <v>10</v>
      </c>
      <c r="H144" s="11">
        <v>0</v>
      </c>
      <c r="I144" s="12">
        <f>H144/G144</f>
        <v>0</v>
      </c>
      <c r="J144" s="11"/>
      <c r="K144" s="11"/>
      <c r="L144" s="13"/>
    </row>
    <row r="145" spans="1:12" ht="27" outlineLevel="2" x14ac:dyDescent="0.25">
      <c r="A145" s="35" t="s">
        <v>87</v>
      </c>
      <c r="B145" s="36" t="s">
        <v>35</v>
      </c>
      <c r="C145" s="36" t="s">
        <v>36</v>
      </c>
      <c r="D145" s="36" t="s">
        <v>88</v>
      </c>
      <c r="E145" s="36" t="s">
        <v>89</v>
      </c>
      <c r="F145" s="36" t="s">
        <v>21</v>
      </c>
      <c r="G145" s="37">
        <v>-316689</v>
      </c>
      <c r="H145" s="37"/>
      <c r="I145" s="36"/>
      <c r="J145" s="37"/>
      <c r="K145" s="37"/>
      <c r="L145" s="40"/>
    </row>
    <row r="146" spans="1:12" ht="27" outlineLevel="1" x14ac:dyDescent="0.25">
      <c r="A146" s="18" t="s">
        <v>7677</v>
      </c>
      <c r="B146" s="19"/>
      <c r="C146" s="19"/>
      <c r="D146" s="19"/>
      <c r="E146" s="19"/>
      <c r="F146" s="15" t="s">
        <v>12960</v>
      </c>
      <c r="G146" s="20">
        <f>SUBTOTAL(9,G142:G145)</f>
        <v>5044375</v>
      </c>
      <c r="H146" s="20">
        <f>SUBTOTAL(9,H142:H145)</f>
        <v>4169995.52</v>
      </c>
      <c r="I146" s="19"/>
      <c r="J146" s="20">
        <f>SUBTOTAL(9,J142:J145)</f>
        <v>180295</v>
      </c>
      <c r="K146" s="20">
        <f>SUBTOTAL(9,K142:K145)</f>
        <v>392385.52</v>
      </c>
      <c r="L146" s="21"/>
    </row>
    <row r="147" spans="1:12" ht="27" outlineLevel="2" x14ac:dyDescent="0.25">
      <c r="A147" s="9" t="s">
        <v>90</v>
      </c>
      <c r="B147" s="10" t="s">
        <v>35</v>
      </c>
      <c r="C147" s="10" t="s">
        <v>36</v>
      </c>
      <c r="D147" s="10" t="s">
        <v>91</v>
      </c>
      <c r="E147" s="10" t="s">
        <v>92</v>
      </c>
      <c r="F147" s="10" t="s">
        <v>16</v>
      </c>
      <c r="G147" s="11">
        <v>121194703</v>
      </c>
      <c r="H147" s="6">
        <v>5131436.41</v>
      </c>
      <c r="I147" s="7">
        <f>H147/G147</f>
        <v>4.2340434713553449E-2</v>
      </c>
      <c r="J147" s="6">
        <v>13782702</v>
      </c>
      <c r="K147" s="6">
        <f>H147</f>
        <v>5131436.41</v>
      </c>
      <c r="L147" s="8">
        <f>K147/J147</f>
        <v>0.37230990048250334</v>
      </c>
    </row>
    <row r="148" spans="1:12" ht="40.5" outlineLevel="2" x14ac:dyDescent="0.25">
      <c r="A148" s="35" t="s">
        <v>90</v>
      </c>
      <c r="B148" s="36" t="s">
        <v>35</v>
      </c>
      <c r="C148" s="36" t="s">
        <v>36</v>
      </c>
      <c r="D148" s="36" t="s">
        <v>91</v>
      </c>
      <c r="E148" s="36" t="s">
        <v>92</v>
      </c>
      <c r="F148" s="36" t="s">
        <v>39</v>
      </c>
      <c r="G148" s="37">
        <v>20354399</v>
      </c>
      <c r="H148" s="37">
        <v>20354399</v>
      </c>
      <c r="I148" s="4">
        <f>H148/G148</f>
        <v>1</v>
      </c>
      <c r="J148" s="37"/>
      <c r="K148" s="37"/>
      <c r="L148" s="40"/>
    </row>
    <row r="149" spans="1:12" ht="40.5" outlineLevel="2" x14ac:dyDescent="0.25">
      <c r="A149" s="9" t="s">
        <v>90</v>
      </c>
      <c r="B149" s="10" t="s">
        <v>35</v>
      </c>
      <c r="C149" s="10" t="s">
        <v>36</v>
      </c>
      <c r="D149" s="10" t="s">
        <v>91</v>
      </c>
      <c r="E149" s="10" t="s">
        <v>92</v>
      </c>
      <c r="F149" s="10" t="s">
        <v>18</v>
      </c>
      <c r="G149" s="11">
        <v>398656350</v>
      </c>
      <c r="H149" s="11">
        <v>398656350</v>
      </c>
      <c r="I149" s="12">
        <f>H149/G149</f>
        <v>1</v>
      </c>
      <c r="J149" s="11"/>
      <c r="K149" s="11"/>
      <c r="L149" s="13"/>
    </row>
    <row r="150" spans="1:12" ht="40.5" outlineLevel="2" x14ac:dyDescent="0.25">
      <c r="A150" s="35" t="s">
        <v>90</v>
      </c>
      <c r="B150" s="36" t="s">
        <v>35</v>
      </c>
      <c r="C150" s="36" t="s">
        <v>36</v>
      </c>
      <c r="D150" s="36" t="s">
        <v>91</v>
      </c>
      <c r="E150" s="36" t="s">
        <v>92</v>
      </c>
      <c r="F150" s="36" t="s">
        <v>19</v>
      </c>
      <c r="G150" s="37">
        <v>750</v>
      </c>
      <c r="H150" s="37">
        <v>0</v>
      </c>
      <c r="I150" s="4">
        <f>H150/G150</f>
        <v>0</v>
      </c>
      <c r="J150" s="37"/>
      <c r="K150" s="37"/>
      <c r="L150" s="40"/>
    </row>
    <row r="151" spans="1:12" ht="27" outlineLevel="2" x14ac:dyDescent="0.25">
      <c r="A151" s="9" t="s">
        <v>90</v>
      </c>
      <c r="B151" s="10" t="s">
        <v>35</v>
      </c>
      <c r="C151" s="10" t="s">
        <v>36</v>
      </c>
      <c r="D151" s="10" t="s">
        <v>91</v>
      </c>
      <c r="E151" s="10" t="s">
        <v>92</v>
      </c>
      <c r="F151" s="10" t="s">
        <v>41</v>
      </c>
      <c r="G151" s="11">
        <v>2109035</v>
      </c>
      <c r="H151" s="11">
        <v>2109035</v>
      </c>
      <c r="I151" s="12">
        <f>H151/G151</f>
        <v>1</v>
      </c>
      <c r="J151" s="11"/>
      <c r="K151" s="11"/>
      <c r="L151" s="13"/>
    </row>
    <row r="152" spans="1:12" ht="27" outlineLevel="2" x14ac:dyDescent="0.25">
      <c r="A152" s="35" t="s">
        <v>90</v>
      </c>
      <c r="B152" s="36" t="s">
        <v>35</v>
      </c>
      <c r="C152" s="36" t="s">
        <v>36</v>
      </c>
      <c r="D152" s="36" t="s">
        <v>91</v>
      </c>
      <c r="E152" s="36" t="s">
        <v>92</v>
      </c>
      <c r="F152" s="36" t="s">
        <v>21</v>
      </c>
      <c r="G152" s="37">
        <v>-24238941</v>
      </c>
      <c r="H152" s="37"/>
      <c r="I152" s="36"/>
      <c r="J152" s="37"/>
      <c r="K152" s="37"/>
      <c r="L152" s="40"/>
    </row>
    <row r="153" spans="1:12" ht="27" outlineLevel="1" x14ac:dyDescent="0.25">
      <c r="A153" s="18" t="s">
        <v>7678</v>
      </c>
      <c r="B153" s="19"/>
      <c r="C153" s="19"/>
      <c r="D153" s="19"/>
      <c r="E153" s="19"/>
      <c r="F153" s="15" t="s">
        <v>12960</v>
      </c>
      <c r="G153" s="20">
        <f>SUBTOTAL(9,G147:G152)</f>
        <v>518076296</v>
      </c>
      <c r="H153" s="20">
        <f>SUBTOTAL(9,H147:H152)</f>
        <v>426251220.41000003</v>
      </c>
      <c r="I153" s="19"/>
      <c r="J153" s="20">
        <f>SUBTOTAL(9,J147:J152)</f>
        <v>13782702</v>
      </c>
      <c r="K153" s="20">
        <f>SUBTOTAL(9,K147:K152)</f>
        <v>5131436.41</v>
      </c>
      <c r="L153" s="21"/>
    </row>
    <row r="154" spans="1:12" ht="27" outlineLevel="2" x14ac:dyDescent="0.25">
      <c r="A154" s="9" t="s">
        <v>93</v>
      </c>
      <c r="B154" s="10" t="s">
        <v>35</v>
      </c>
      <c r="C154" s="10" t="s">
        <v>36</v>
      </c>
      <c r="D154" s="10" t="s">
        <v>94</v>
      </c>
      <c r="E154" s="10" t="s">
        <v>95</v>
      </c>
      <c r="F154" s="10" t="s">
        <v>16</v>
      </c>
      <c r="G154" s="11">
        <v>1955365</v>
      </c>
      <c r="H154" s="6">
        <v>0</v>
      </c>
      <c r="I154" s="7">
        <f>H154/G154</f>
        <v>0</v>
      </c>
      <c r="J154" s="6">
        <v>214186</v>
      </c>
      <c r="K154" s="6">
        <f>H154</f>
        <v>0</v>
      </c>
      <c r="L154" s="8">
        <f>K154/J154</f>
        <v>0</v>
      </c>
    </row>
    <row r="155" spans="1:12" ht="40.5" outlineLevel="2" x14ac:dyDescent="0.25">
      <c r="A155" s="35" t="s">
        <v>93</v>
      </c>
      <c r="B155" s="36" t="s">
        <v>35</v>
      </c>
      <c r="C155" s="36" t="s">
        <v>36</v>
      </c>
      <c r="D155" s="36" t="s">
        <v>94</v>
      </c>
      <c r="E155" s="36" t="s">
        <v>95</v>
      </c>
      <c r="F155" s="36" t="s">
        <v>39</v>
      </c>
      <c r="G155" s="37">
        <v>324123</v>
      </c>
      <c r="H155" s="37">
        <v>324123</v>
      </c>
      <c r="I155" s="4">
        <f>H155/G155</f>
        <v>1</v>
      </c>
      <c r="J155" s="37"/>
      <c r="K155" s="37"/>
      <c r="L155" s="40"/>
    </row>
    <row r="156" spans="1:12" ht="40.5" outlineLevel="2" x14ac:dyDescent="0.25">
      <c r="A156" s="9" t="s">
        <v>93</v>
      </c>
      <c r="B156" s="10" t="s">
        <v>35</v>
      </c>
      <c r="C156" s="10" t="s">
        <v>36</v>
      </c>
      <c r="D156" s="10" t="s">
        <v>94</v>
      </c>
      <c r="E156" s="10" t="s">
        <v>95</v>
      </c>
      <c r="F156" s="10" t="s">
        <v>18</v>
      </c>
      <c r="G156" s="11">
        <v>9079274</v>
      </c>
      <c r="H156" s="11">
        <v>9079274</v>
      </c>
      <c r="I156" s="12">
        <f>H156/G156</f>
        <v>1</v>
      </c>
      <c r="J156" s="11"/>
      <c r="K156" s="11"/>
      <c r="L156" s="13"/>
    </row>
    <row r="157" spans="1:12" ht="40.5" outlineLevel="2" x14ac:dyDescent="0.25">
      <c r="A157" s="35" t="s">
        <v>93</v>
      </c>
      <c r="B157" s="36" t="s">
        <v>35</v>
      </c>
      <c r="C157" s="36" t="s">
        <v>36</v>
      </c>
      <c r="D157" s="36" t="s">
        <v>94</v>
      </c>
      <c r="E157" s="36" t="s">
        <v>95</v>
      </c>
      <c r="F157" s="36" t="s">
        <v>19</v>
      </c>
      <c r="G157" s="37">
        <v>12</v>
      </c>
      <c r="H157" s="37">
        <v>0</v>
      </c>
      <c r="I157" s="4">
        <f>H157/G157</f>
        <v>0</v>
      </c>
      <c r="J157" s="37"/>
      <c r="K157" s="37"/>
      <c r="L157" s="40"/>
    </row>
    <row r="158" spans="1:12" ht="27" outlineLevel="2" x14ac:dyDescent="0.25">
      <c r="A158" s="9" t="s">
        <v>93</v>
      </c>
      <c r="B158" s="10" t="s">
        <v>35</v>
      </c>
      <c r="C158" s="10" t="s">
        <v>36</v>
      </c>
      <c r="D158" s="10" t="s">
        <v>94</v>
      </c>
      <c r="E158" s="10" t="s">
        <v>95</v>
      </c>
      <c r="F158" s="10" t="s">
        <v>21</v>
      </c>
      <c r="G158" s="11">
        <v>-391073</v>
      </c>
      <c r="H158" s="11"/>
      <c r="I158" s="10"/>
      <c r="J158" s="11"/>
      <c r="K158" s="11"/>
      <c r="L158" s="13"/>
    </row>
    <row r="159" spans="1:12" ht="27" outlineLevel="1" x14ac:dyDescent="0.25">
      <c r="A159" s="22" t="s">
        <v>7679</v>
      </c>
      <c r="B159" s="15"/>
      <c r="C159" s="15"/>
      <c r="D159" s="15"/>
      <c r="E159" s="15"/>
      <c r="F159" s="15" t="s">
        <v>12960</v>
      </c>
      <c r="G159" s="16">
        <f>SUBTOTAL(9,G154:G158)</f>
        <v>10967701</v>
      </c>
      <c r="H159" s="16">
        <f>SUBTOTAL(9,H154:H158)</f>
        <v>9403397</v>
      </c>
      <c r="I159" s="15"/>
      <c r="J159" s="16">
        <f>SUBTOTAL(9,J154:J158)</f>
        <v>214186</v>
      </c>
      <c r="K159" s="16">
        <f>SUBTOTAL(9,K154:K158)</f>
        <v>0</v>
      </c>
      <c r="L159" s="17"/>
    </row>
    <row r="160" spans="1:12" ht="27" outlineLevel="2" x14ac:dyDescent="0.25">
      <c r="A160" s="35" t="s">
        <v>96</v>
      </c>
      <c r="B160" s="36" t="s">
        <v>35</v>
      </c>
      <c r="C160" s="36" t="s">
        <v>36</v>
      </c>
      <c r="D160" s="36" t="s">
        <v>97</v>
      </c>
      <c r="E160" s="36" t="s">
        <v>98</v>
      </c>
      <c r="F160" s="36" t="s">
        <v>16</v>
      </c>
      <c r="G160" s="37">
        <v>51111896</v>
      </c>
      <c r="H160" s="37">
        <v>3237348</v>
      </c>
      <c r="I160" s="38">
        <f>H160/G160</f>
        <v>6.3338444733100879E-2</v>
      </c>
      <c r="J160" s="37">
        <v>5719456</v>
      </c>
      <c r="K160" s="37">
        <f>H160</f>
        <v>3237348</v>
      </c>
      <c r="L160" s="39">
        <f>K160/J160</f>
        <v>0.56602376170041346</v>
      </c>
    </row>
    <row r="161" spans="1:12" ht="67.5" outlineLevel="2" x14ac:dyDescent="0.25">
      <c r="A161" s="9" t="s">
        <v>96</v>
      </c>
      <c r="B161" s="10" t="s">
        <v>35</v>
      </c>
      <c r="C161" s="10" t="s">
        <v>36</v>
      </c>
      <c r="D161" s="10" t="s">
        <v>97</v>
      </c>
      <c r="E161" s="10" t="s">
        <v>98</v>
      </c>
      <c r="F161" s="10" t="s">
        <v>38</v>
      </c>
      <c r="G161" s="11">
        <v>79701</v>
      </c>
      <c r="H161" s="11">
        <v>79701</v>
      </c>
      <c r="I161" s="12">
        <f>H161/G161</f>
        <v>1</v>
      </c>
      <c r="J161" s="11"/>
      <c r="K161" s="11"/>
      <c r="L161" s="13"/>
    </row>
    <row r="162" spans="1:12" ht="40.5" outlineLevel="2" x14ac:dyDescent="0.25">
      <c r="A162" s="35" t="s">
        <v>96</v>
      </c>
      <c r="B162" s="36" t="s">
        <v>35</v>
      </c>
      <c r="C162" s="36" t="s">
        <v>36</v>
      </c>
      <c r="D162" s="36" t="s">
        <v>97</v>
      </c>
      <c r="E162" s="36" t="s">
        <v>98</v>
      </c>
      <c r="F162" s="36" t="s">
        <v>39</v>
      </c>
      <c r="G162" s="37">
        <v>5768876</v>
      </c>
      <c r="H162" s="37">
        <v>5768876</v>
      </c>
      <c r="I162" s="4">
        <f>H162/G162</f>
        <v>1</v>
      </c>
      <c r="J162" s="37"/>
      <c r="K162" s="37"/>
      <c r="L162" s="40"/>
    </row>
    <row r="163" spans="1:12" ht="40.5" outlineLevel="2" x14ac:dyDescent="0.25">
      <c r="A163" s="9" t="s">
        <v>96</v>
      </c>
      <c r="B163" s="10" t="s">
        <v>35</v>
      </c>
      <c r="C163" s="10" t="s">
        <v>36</v>
      </c>
      <c r="D163" s="10" t="s">
        <v>97</v>
      </c>
      <c r="E163" s="10" t="s">
        <v>98</v>
      </c>
      <c r="F163" s="10" t="s">
        <v>18</v>
      </c>
      <c r="G163" s="11">
        <v>153335407</v>
      </c>
      <c r="H163" s="11">
        <v>153335407</v>
      </c>
      <c r="I163" s="12">
        <f>H163/G163</f>
        <v>1</v>
      </c>
      <c r="J163" s="11"/>
      <c r="K163" s="11"/>
      <c r="L163" s="13"/>
    </row>
    <row r="164" spans="1:12" ht="40.5" outlineLevel="2" x14ac:dyDescent="0.25">
      <c r="A164" s="35" t="s">
        <v>96</v>
      </c>
      <c r="B164" s="36" t="s">
        <v>35</v>
      </c>
      <c r="C164" s="36" t="s">
        <v>36</v>
      </c>
      <c r="D164" s="36" t="s">
        <v>97</v>
      </c>
      <c r="E164" s="36" t="s">
        <v>98</v>
      </c>
      <c r="F164" s="36" t="s">
        <v>19</v>
      </c>
      <c r="G164" s="37">
        <v>316</v>
      </c>
      <c r="H164" s="37">
        <v>0</v>
      </c>
      <c r="I164" s="4">
        <f>H164/G164</f>
        <v>0</v>
      </c>
      <c r="J164" s="37"/>
      <c r="K164" s="37"/>
      <c r="L164" s="40"/>
    </row>
    <row r="165" spans="1:12" ht="27" outlineLevel="2" x14ac:dyDescent="0.25">
      <c r="A165" s="9" t="s">
        <v>96</v>
      </c>
      <c r="B165" s="10" t="s">
        <v>35</v>
      </c>
      <c r="C165" s="10" t="s">
        <v>36</v>
      </c>
      <c r="D165" s="10" t="s">
        <v>97</v>
      </c>
      <c r="E165" s="10" t="s">
        <v>98</v>
      </c>
      <c r="F165" s="10" t="s">
        <v>41</v>
      </c>
      <c r="G165" s="11">
        <v>1015503</v>
      </c>
      <c r="H165" s="11">
        <v>1015503</v>
      </c>
      <c r="I165" s="12">
        <f>H165/G165</f>
        <v>1</v>
      </c>
      <c r="J165" s="11"/>
      <c r="K165" s="11"/>
      <c r="L165" s="13"/>
    </row>
    <row r="166" spans="1:12" ht="27" outlineLevel="2" x14ac:dyDescent="0.25">
      <c r="A166" s="35" t="s">
        <v>96</v>
      </c>
      <c r="B166" s="36" t="s">
        <v>35</v>
      </c>
      <c r="C166" s="36" t="s">
        <v>36</v>
      </c>
      <c r="D166" s="36" t="s">
        <v>97</v>
      </c>
      <c r="E166" s="36" t="s">
        <v>98</v>
      </c>
      <c r="F166" s="36" t="s">
        <v>21</v>
      </c>
      <c r="G166" s="37">
        <v>-10222379</v>
      </c>
      <c r="H166" s="37"/>
      <c r="I166" s="36"/>
      <c r="J166" s="37"/>
      <c r="K166" s="37"/>
      <c r="L166" s="40"/>
    </row>
    <row r="167" spans="1:12" ht="27" outlineLevel="1" x14ac:dyDescent="0.25">
      <c r="A167" s="18" t="s">
        <v>7680</v>
      </c>
      <c r="B167" s="19"/>
      <c r="C167" s="19"/>
      <c r="D167" s="19"/>
      <c r="E167" s="19"/>
      <c r="F167" s="15" t="s">
        <v>12960</v>
      </c>
      <c r="G167" s="20">
        <f>SUBTOTAL(9,G160:G166)</f>
        <v>201089320</v>
      </c>
      <c r="H167" s="20">
        <f>SUBTOTAL(9,H160:H166)</f>
        <v>163436835</v>
      </c>
      <c r="I167" s="19"/>
      <c r="J167" s="20">
        <f>SUBTOTAL(9,J160:J166)</f>
        <v>5719456</v>
      </c>
      <c r="K167" s="20">
        <f>SUBTOTAL(9,K160:K166)</f>
        <v>3237348</v>
      </c>
      <c r="L167" s="21"/>
    </row>
    <row r="168" spans="1:12" ht="40.5" outlineLevel="2" x14ac:dyDescent="0.25">
      <c r="A168" s="9" t="s">
        <v>99</v>
      </c>
      <c r="B168" s="10" t="s">
        <v>35</v>
      </c>
      <c r="C168" s="10" t="s">
        <v>36</v>
      </c>
      <c r="D168" s="10" t="s">
        <v>100</v>
      </c>
      <c r="E168" s="10" t="s">
        <v>101</v>
      </c>
      <c r="F168" s="10" t="s">
        <v>39</v>
      </c>
      <c r="G168" s="11">
        <v>3534</v>
      </c>
      <c r="H168" s="11">
        <v>3534</v>
      </c>
      <c r="I168" s="12">
        <f>H168/G168</f>
        <v>1</v>
      </c>
      <c r="J168" s="11"/>
      <c r="K168" s="11"/>
      <c r="L168" s="13"/>
    </row>
    <row r="169" spans="1:12" ht="40.5" outlineLevel="2" x14ac:dyDescent="0.25">
      <c r="A169" s="35" t="s">
        <v>99</v>
      </c>
      <c r="B169" s="36" t="s">
        <v>35</v>
      </c>
      <c r="C169" s="36" t="s">
        <v>36</v>
      </c>
      <c r="D169" s="36" t="s">
        <v>100</v>
      </c>
      <c r="E169" s="36" t="s">
        <v>101</v>
      </c>
      <c r="F169" s="36" t="s">
        <v>18</v>
      </c>
      <c r="G169" s="37">
        <v>69045</v>
      </c>
      <c r="H169" s="37">
        <v>69045</v>
      </c>
      <c r="I169" s="4">
        <f>H169/G169</f>
        <v>1</v>
      </c>
      <c r="J169" s="37"/>
      <c r="K169" s="37"/>
      <c r="L169" s="40"/>
    </row>
    <row r="170" spans="1:12" ht="27" outlineLevel="1" x14ac:dyDescent="0.25">
      <c r="A170" s="18" t="s">
        <v>7681</v>
      </c>
      <c r="B170" s="19"/>
      <c r="C170" s="19"/>
      <c r="D170" s="19"/>
      <c r="E170" s="19"/>
      <c r="F170" s="15" t="s">
        <v>12960</v>
      </c>
      <c r="G170" s="20">
        <f>SUBTOTAL(9,G168:G169)</f>
        <v>72579</v>
      </c>
      <c r="H170" s="20">
        <f>SUBTOTAL(9,H168:H169)</f>
        <v>72579</v>
      </c>
      <c r="I170" s="23"/>
      <c r="J170" s="20">
        <f>SUBTOTAL(9,J168:J169)</f>
        <v>0</v>
      </c>
      <c r="K170" s="20">
        <f>SUBTOTAL(9,K168:K169)</f>
        <v>0</v>
      </c>
      <c r="L170" s="21"/>
    </row>
    <row r="171" spans="1:12" ht="27" outlineLevel="2" x14ac:dyDescent="0.25">
      <c r="A171" s="9" t="s">
        <v>102</v>
      </c>
      <c r="B171" s="10" t="s">
        <v>35</v>
      </c>
      <c r="C171" s="10" t="s">
        <v>36</v>
      </c>
      <c r="D171" s="10" t="s">
        <v>103</v>
      </c>
      <c r="E171" s="10" t="s">
        <v>104</v>
      </c>
      <c r="F171" s="10" t="s">
        <v>16</v>
      </c>
      <c r="G171" s="11">
        <v>30517</v>
      </c>
      <c r="H171" s="6">
        <v>0</v>
      </c>
      <c r="I171" s="7">
        <f>H171/G171</f>
        <v>0</v>
      </c>
      <c r="J171" s="6">
        <v>3474</v>
      </c>
      <c r="K171" s="6">
        <f>H171</f>
        <v>0</v>
      </c>
      <c r="L171" s="8">
        <f>K171/J171</f>
        <v>0</v>
      </c>
    </row>
    <row r="172" spans="1:12" ht="40.5" outlineLevel="2" x14ac:dyDescent="0.25">
      <c r="A172" s="35" t="s">
        <v>102</v>
      </c>
      <c r="B172" s="36" t="s">
        <v>35</v>
      </c>
      <c r="C172" s="36" t="s">
        <v>36</v>
      </c>
      <c r="D172" s="36" t="s">
        <v>103</v>
      </c>
      <c r="E172" s="36" t="s">
        <v>104</v>
      </c>
      <c r="F172" s="36" t="s">
        <v>18</v>
      </c>
      <c r="G172" s="37">
        <v>71940</v>
      </c>
      <c r="H172" s="37">
        <v>71940</v>
      </c>
      <c r="I172" s="4">
        <f>H172/G172</f>
        <v>1</v>
      </c>
      <c r="J172" s="37"/>
      <c r="K172" s="37"/>
      <c r="L172" s="40"/>
    </row>
    <row r="173" spans="1:12" ht="27" outlineLevel="2" x14ac:dyDescent="0.25">
      <c r="A173" s="9" t="s">
        <v>102</v>
      </c>
      <c r="B173" s="10" t="s">
        <v>35</v>
      </c>
      <c r="C173" s="10" t="s">
        <v>36</v>
      </c>
      <c r="D173" s="10" t="s">
        <v>103</v>
      </c>
      <c r="E173" s="10" t="s">
        <v>104</v>
      </c>
      <c r="F173" s="10" t="s">
        <v>21</v>
      </c>
      <c r="G173" s="11">
        <v>-6103</v>
      </c>
      <c r="H173" s="11"/>
      <c r="I173" s="10"/>
      <c r="J173" s="11"/>
      <c r="K173" s="11"/>
      <c r="L173" s="13"/>
    </row>
    <row r="174" spans="1:12" ht="27" outlineLevel="1" x14ac:dyDescent="0.25">
      <c r="A174" s="22" t="s">
        <v>7682</v>
      </c>
      <c r="B174" s="15"/>
      <c r="C174" s="15"/>
      <c r="D174" s="15"/>
      <c r="E174" s="15"/>
      <c r="F174" s="15" t="s">
        <v>12960</v>
      </c>
      <c r="G174" s="16">
        <f>SUBTOTAL(9,G171:G173)</f>
        <v>96354</v>
      </c>
      <c r="H174" s="16">
        <f>SUBTOTAL(9,H171:H173)</f>
        <v>71940</v>
      </c>
      <c r="I174" s="15"/>
      <c r="J174" s="16">
        <f>SUBTOTAL(9,J171:J173)</f>
        <v>3474</v>
      </c>
      <c r="K174" s="16">
        <f>SUBTOTAL(9,K171:K173)</f>
        <v>0</v>
      </c>
      <c r="L174" s="17"/>
    </row>
    <row r="175" spans="1:12" ht="40.5" outlineLevel="2" x14ac:dyDescent="0.25">
      <c r="A175" s="35" t="s">
        <v>105</v>
      </c>
      <c r="B175" s="36" t="s">
        <v>35</v>
      </c>
      <c r="C175" s="36" t="s">
        <v>36</v>
      </c>
      <c r="D175" s="36" t="s">
        <v>106</v>
      </c>
      <c r="E175" s="36" t="s">
        <v>107</v>
      </c>
      <c r="F175" s="36" t="s">
        <v>39</v>
      </c>
      <c r="G175" s="37">
        <v>2934</v>
      </c>
      <c r="H175" s="37">
        <v>2934</v>
      </c>
      <c r="I175" s="4">
        <f>H175/G175</f>
        <v>1</v>
      </c>
      <c r="J175" s="37"/>
      <c r="K175" s="37"/>
      <c r="L175" s="40"/>
    </row>
    <row r="176" spans="1:12" ht="40.5" outlineLevel="2" x14ac:dyDescent="0.25">
      <c r="A176" s="9" t="s">
        <v>105</v>
      </c>
      <c r="B176" s="10" t="s">
        <v>35</v>
      </c>
      <c r="C176" s="10" t="s">
        <v>36</v>
      </c>
      <c r="D176" s="10" t="s">
        <v>106</v>
      </c>
      <c r="E176" s="10" t="s">
        <v>107</v>
      </c>
      <c r="F176" s="10" t="s">
        <v>18</v>
      </c>
      <c r="G176" s="11">
        <v>57623</v>
      </c>
      <c r="H176" s="11">
        <v>57623</v>
      </c>
      <c r="I176" s="12">
        <f>H176/G176</f>
        <v>1</v>
      </c>
      <c r="J176" s="11"/>
      <c r="K176" s="11"/>
      <c r="L176" s="13"/>
    </row>
    <row r="177" spans="1:12" ht="27" outlineLevel="1" x14ac:dyDescent="0.25">
      <c r="A177" s="22" t="s">
        <v>7683</v>
      </c>
      <c r="B177" s="15"/>
      <c r="C177" s="15"/>
      <c r="D177" s="15"/>
      <c r="E177" s="15"/>
      <c r="F177" s="15" t="s">
        <v>12960</v>
      </c>
      <c r="G177" s="16">
        <f>SUBTOTAL(9,G175:G176)</f>
        <v>60557</v>
      </c>
      <c r="H177" s="16">
        <f>SUBTOTAL(9,H175:H176)</f>
        <v>60557</v>
      </c>
      <c r="I177" s="23"/>
      <c r="J177" s="16">
        <f>SUBTOTAL(9,J175:J176)</f>
        <v>0</v>
      </c>
      <c r="K177" s="16">
        <f>SUBTOTAL(9,K175:K176)</f>
        <v>0</v>
      </c>
      <c r="L177" s="17"/>
    </row>
    <row r="178" spans="1:12" ht="27" outlineLevel="2" x14ac:dyDescent="0.25">
      <c r="A178" s="35" t="s">
        <v>108</v>
      </c>
      <c r="B178" s="36" t="s">
        <v>35</v>
      </c>
      <c r="C178" s="36" t="s">
        <v>36</v>
      </c>
      <c r="D178" s="36" t="s">
        <v>109</v>
      </c>
      <c r="E178" s="36" t="s">
        <v>110</v>
      </c>
      <c r="F178" s="36" t="s">
        <v>16</v>
      </c>
      <c r="G178" s="37">
        <v>329853733</v>
      </c>
      <c r="H178" s="37">
        <v>140521.84</v>
      </c>
      <c r="I178" s="38">
        <f>H178/G178</f>
        <v>4.2601258055187749E-4</v>
      </c>
      <c r="J178" s="37">
        <v>37728331</v>
      </c>
      <c r="K178" s="37">
        <f>H178</f>
        <v>140521.84</v>
      </c>
      <c r="L178" s="39">
        <f>K178/J178</f>
        <v>3.7245708006537581E-3</v>
      </c>
    </row>
    <row r="179" spans="1:12" ht="40.5" outlineLevel="2" x14ac:dyDescent="0.25">
      <c r="A179" s="9" t="s">
        <v>108</v>
      </c>
      <c r="B179" s="10" t="s">
        <v>35</v>
      </c>
      <c r="C179" s="10" t="s">
        <v>36</v>
      </c>
      <c r="D179" s="10" t="s">
        <v>109</v>
      </c>
      <c r="E179" s="10" t="s">
        <v>110</v>
      </c>
      <c r="F179" s="10" t="s">
        <v>39</v>
      </c>
      <c r="G179" s="11">
        <v>688229</v>
      </c>
      <c r="H179" s="11">
        <v>688229</v>
      </c>
      <c r="I179" s="12">
        <f>H179/G179</f>
        <v>1</v>
      </c>
      <c r="J179" s="11"/>
      <c r="K179" s="11"/>
      <c r="L179" s="13"/>
    </row>
    <row r="180" spans="1:12" ht="40.5" outlineLevel="2" x14ac:dyDescent="0.25">
      <c r="A180" s="35" t="s">
        <v>108</v>
      </c>
      <c r="B180" s="36" t="s">
        <v>35</v>
      </c>
      <c r="C180" s="36" t="s">
        <v>36</v>
      </c>
      <c r="D180" s="36" t="s">
        <v>109</v>
      </c>
      <c r="E180" s="36" t="s">
        <v>110</v>
      </c>
      <c r="F180" s="36" t="s">
        <v>18</v>
      </c>
      <c r="G180" s="37">
        <v>86201684</v>
      </c>
      <c r="H180" s="37">
        <v>86201684</v>
      </c>
      <c r="I180" s="4">
        <f>H180/G180</f>
        <v>1</v>
      </c>
      <c r="J180" s="37"/>
      <c r="K180" s="37"/>
      <c r="L180" s="40"/>
    </row>
    <row r="181" spans="1:12" ht="40.5" outlineLevel="2" x14ac:dyDescent="0.25">
      <c r="A181" s="9" t="s">
        <v>108</v>
      </c>
      <c r="B181" s="10" t="s">
        <v>35</v>
      </c>
      <c r="C181" s="10" t="s">
        <v>36</v>
      </c>
      <c r="D181" s="10" t="s">
        <v>109</v>
      </c>
      <c r="E181" s="10" t="s">
        <v>110</v>
      </c>
      <c r="F181" s="10" t="s">
        <v>19</v>
      </c>
      <c r="G181" s="11">
        <v>2040</v>
      </c>
      <c r="H181" s="11">
        <v>0</v>
      </c>
      <c r="I181" s="12">
        <f>H181/G181</f>
        <v>0</v>
      </c>
      <c r="J181" s="11"/>
      <c r="K181" s="11"/>
      <c r="L181" s="13"/>
    </row>
    <row r="182" spans="1:12" ht="27" outlineLevel="2" x14ac:dyDescent="0.25">
      <c r="A182" s="35" t="s">
        <v>108</v>
      </c>
      <c r="B182" s="36" t="s">
        <v>35</v>
      </c>
      <c r="C182" s="36" t="s">
        <v>36</v>
      </c>
      <c r="D182" s="36" t="s">
        <v>109</v>
      </c>
      <c r="E182" s="36" t="s">
        <v>110</v>
      </c>
      <c r="F182" s="36" t="s">
        <v>21</v>
      </c>
      <c r="G182" s="37">
        <v>-65970747</v>
      </c>
      <c r="H182" s="37"/>
      <c r="I182" s="36"/>
      <c r="J182" s="37"/>
      <c r="K182" s="37"/>
      <c r="L182" s="40"/>
    </row>
    <row r="183" spans="1:12" ht="27" outlineLevel="1" x14ac:dyDescent="0.25">
      <c r="A183" s="18" t="s">
        <v>7684</v>
      </c>
      <c r="B183" s="19"/>
      <c r="C183" s="19"/>
      <c r="D183" s="19"/>
      <c r="E183" s="19"/>
      <c r="F183" s="15" t="s">
        <v>12960</v>
      </c>
      <c r="G183" s="20">
        <f>SUBTOTAL(9,G178:G182)</f>
        <v>350774939</v>
      </c>
      <c r="H183" s="20">
        <f>SUBTOTAL(9,H178:H182)</f>
        <v>87030434.840000004</v>
      </c>
      <c r="I183" s="19"/>
      <c r="J183" s="20">
        <f>SUBTOTAL(9,J178:J182)</f>
        <v>37728331</v>
      </c>
      <c r="K183" s="20">
        <f>SUBTOTAL(9,K178:K182)</f>
        <v>140521.84</v>
      </c>
      <c r="L183" s="21"/>
    </row>
    <row r="184" spans="1:12" ht="27" outlineLevel="2" x14ac:dyDescent="0.25">
      <c r="A184" s="9" t="s">
        <v>111</v>
      </c>
      <c r="B184" s="10" t="s">
        <v>35</v>
      </c>
      <c r="C184" s="10" t="s">
        <v>36</v>
      </c>
      <c r="D184" s="10" t="s">
        <v>112</v>
      </c>
      <c r="E184" s="10" t="s">
        <v>113</v>
      </c>
      <c r="F184" s="10" t="s">
        <v>16</v>
      </c>
      <c r="G184" s="11">
        <v>29370907146</v>
      </c>
      <c r="H184" s="6">
        <v>6190295328.0799999</v>
      </c>
      <c r="I184" s="7">
        <f>H184/G184</f>
        <v>0.21076282381434894</v>
      </c>
      <c r="J184" s="6">
        <v>3322813966</v>
      </c>
      <c r="K184" s="6">
        <f>H184</f>
        <v>6190295328.0799999</v>
      </c>
      <c r="L184" s="8">
        <f>K184/J184</f>
        <v>1.8629677711183665</v>
      </c>
    </row>
    <row r="185" spans="1:12" ht="40.5" outlineLevel="2" x14ac:dyDescent="0.25">
      <c r="A185" s="35" t="s">
        <v>111</v>
      </c>
      <c r="B185" s="36" t="s">
        <v>35</v>
      </c>
      <c r="C185" s="36" t="s">
        <v>36</v>
      </c>
      <c r="D185" s="36" t="s">
        <v>112</v>
      </c>
      <c r="E185" s="36" t="s">
        <v>113</v>
      </c>
      <c r="F185" s="36" t="s">
        <v>39</v>
      </c>
      <c r="G185" s="37">
        <v>1091646263</v>
      </c>
      <c r="H185" s="37">
        <v>1091646263</v>
      </c>
      <c r="I185" s="4">
        <f>H185/G185</f>
        <v>1</v>
      </c>
      <c r="J185" s="37"/>
      <c r="K185" s="37"/>
      <c r="L185" s="40"/>
    </row>
    <row r="186" spans="1:12" ht="40.5" outlineLevel="2" x14ac:dyDescent="0.25">
      <c r="A186" s="9" t="s">
        <v>111</v>
      </c>
      <c r="B186" s="10" t="s">
        <v>35</v>
      </c>
      <c r="C186" s="10" t="s">
        <v>36</v>
      </c>
      <c r="D186" s="10" t="s">
        <v>112</v>
      </c>
      <c r="E186" s="10" t="s">
        <v>113</v>
      </c>
      <c r="F186" s="10" t="s">
        <v>18</v>
      </c>
      <c r="G186" s="11">
        <v>23856373133</v>
      </c>
      <c r="H186" s="11">
        <v>23856373133</v>
      </c>
      <c r="I186" s="12">
        <f>H186/G186</f>
        <v>1</v>
      </c>
      <c r="J186" s="11"/>
      <c r="K186" s="11"/>
      <c r="L186" s="13"/>
    </row>
    <row r="187" spans="1:12" ht="40.5" outlineLevel="2" x14ac:dyDescent="0.25">
      <c r="A187" s="35" t="s">
        <v>111</v>
      </c>
      <c r="B187" s="36" t="s">
        <v>35</v>
      </c>
      <c r="C187" s="36" t="s">
        <v>36</v>
      </c>
      <c r="D187" s="36" t="s">
        <v>112</v>
      </c>
      <c r="E187" s="36" t="s">
        <v>113</v>
      </c>
      <c r="F187" s="36" t="s">
        <v>19</v>
      </c>
      <c r="G187" s="37">
        <v>181655</v>
      </c>
      <c r="H187" s="37">
        <v>0</v>
      </c>
      <c r="I187" s="4">
        <f>H187/G187</f>
        <v>0</v>
      </c>
      <c r="J187" s="37"/>
      <c r="K187" s="37"/>
      <c r="L187" s="40"/>
    </row>
    <row r="188" spans="1:12" ht="27" outlineLevel="2" x14ac:dyDescent="0.25">
      <c r="A188" s="9" t="s">
        <v>111</v>
      </c>
      <c r="B188" s="10" t="s">
        <v>35</v>
      </c>
      <c r="C188" s="10" t="s">
        <v>36</v>
      </c>
      <c r="D188" s="10" t="s">
        <v>112</v>
      </c>
      <c r="E188" s="10" t="s">
        <v>113</v>
      </c>
      <c r="F188" s="10" t="s">
        <v>41</v>
      </c>
      <c r="G188" s="11">
        <v>652637815</v>
      </c>
      <c r="H188" s="11">
        <v>652637815</v>
      </c>
      <c r="I188" s="12">
        <f>H188/G188</f>
        <v>1</v>
      </c>
      <c r="J188" s="11"/>
      <c r="K188" s="11"/>
      <c r="L188" s="13"/>
    </row>
    <row r="189" spans="1:12" ht="27" outlineLevel="2" x14ac:dyDescent="0.25">
      <c r="A189" s="35" t="s">
        <v>111</v>
      </c>
      <c r="B189" s="36" t="s">
        <v>35</v>
      </c>
      <c r="C189" s="36" t="s">
        <v>36</v>
      </c>
      <c r="D189" s="36" t="s">
        <v>112</v>
      </c>
      <c r="E189" s="36" t="s">
        <v>113</v>
      </c>
      <c r="F189" s="36" t="s">
        <v>21</v>
      </c>
      <c r="G189" s="37">
        <v>-5874181429</v>
      </c>
      <c r="H189" s="37"/>
      <c r="I189" s="36"/>
      <c r="J189" s="37"/>
      <c r="K189" s="37"/>
      <c r="L189" s="40"/>
    </row>
    <row r="190" spans="1:12" ht="27" outlineLevel="1" x14ac:dyDescent="0.25">
      <c r="A190" s="18" t="s">
        <v>7685</v>
      </c>
      <c r="B190" s="19"/>
      <c r="C190" s="19"/>
      <c r="D190" s="19"/>
      <c r="E190" s="19"/>
      <c r="F190" s="15" t="s">
        <v>12960</v>
      </c>
      <c r="G190" s="20">
        <f>SUBTOTAL(9,G184:G189)</f>
        <v>49097564583</v>
      </c>
      <c r="H190" s="20">
        <f>SUBTOTAL(9,H184:H189)</f>
        <v>31790952539.080002</v>
      </c>
      <c r="I190" s="19"/>
      <c r="J190" s="20">
        <f>SUBTOTAL(9,J184:J189)</f>
        <v>3322813966</v>
      </c>
      <c r="K190" s="20">
        <f>SUBTOTAL(9,K184:K189)</f>
        <v>6190295328.0799999</v>
      </c>
      <c r="L190" s="21"/>
    </row>
    <row r="191" spans="1:12" ht="27" outlineLevel="2" x14ac:dyDescent="0.25">
      <c r="A191" s="9" t="s">
        <v>114</v>
      </c>
      <c r="B191" s="10" t="s">
        <v>35</v>
      </c>
      <c r="C191" s="10" t="s">
        <v>36</v>
      </c>
      <c r="D191" s="10" t="s">
        <v>115</v>
      </c>
      <c r="E191" s="10" t="s">
        <v>116</v>
      </c>
      <c r="F191" s="10" t="s">
        <v>16</v>
      </c>
      <c r="G191" s="11">
        <v>950849096</v>
      </c>
      <c r="H191" s="6">
        <v>135535296.75</v>
      </c>
      <c r="I191" s="7">
        <f>H191/G191</f>
        <v>0.14254133207904948</v>
      </c>
      <c r="J191" s="6">
        <v>108756151</v>
      </c>
      <c r="K191" s="6">
        <f>H191</f>
        <v>135535296.75</v>
      </c>
      <c r="L191" s="8">
        <f>K191/J191</f>
        <v>1.2462310913338595</v>
      </c>
    </row>
    <row r="192" spans="1:12" ht="40.5" outlineLevel="2" x14ac:dyDescent="0.25">
      <c r="A192" s="35" t="s">
        <v>114</v>
      </c>
      <c r="B192" s="36" t="s">
        <v>35</v>
      </c>
      <c r="C192" s="36" t="s">
        <v>36</v>
      </c>
      <c r="D192" s="36" t="s">
        <v>115</v>
      </c>
      <c r="E192" s="36" t="s">
        <v>116</v>
      </c>
      <c r="F192" s="36" t="s">
        <v>17</v>
      </c>
      <c r="G192" s="37">
        <v>240377172</v>
      </c>
      <c r="H192" s="37">
        <v>240377172</v>
      </c>
      <c r="I192" s="4">
        <f>H192/G192</f>
        <v>1</v>
      </c>
      <c r="J192" s="37"/>
      <c r="K192" s="37"/>
      <c r="L192" s="40"/>
    </row>
    <row r="193" spans="1:12" ht="40.5" outlineLevel="2" x14ac:dyDescent="0.25">
      <c r="A193" s="9" t="s">
        <v>114</v>
      </c>
      <c r="B193" s="10" t="s">
        <v>35</v>
      </c>
      <c r="C193" s="10" t="s">
        <v>36</v>
      </c>
      <c r="D193" s="10" t="s">
        <v>115</v>
      </c>
      <c r="E193" s="10" t="s">
        <v>116</v>
      </c>
      <c r="F193" s="10" t="s">
        <v>39</v>
      </c>
      <c r="G193" s="11">
        <v>82763161</v>
      </c>
      <c r="H193" s="11">
        <v>82763161</v>
      </c>
      <c r="I193" s="12">
        <f>H193/G193</f>
        <v>1</v>
      </c>
      <c r="J193" s="11"/>
      <c r="K193" s="11"/>
      <c r="L193" s="13"/>
    </row>
    <row r="194" spans="1:12" ht="40.5" outlineLevel="2" x14ac:dyDescent="0.25">
      <c r="A194" s="35" t="s">
        <v>114</v>
      </c>
      <c r="B194" s="36" t="s">
        <v>35</v>
      </c>
      <c r="C194" s="36" t="s">
        <v>36</v>
      </c>
      <c r="D194" s="36" t="s">
        <v>115</v>
      </c>
      <c r="E194" s="36" t="s">
        <v>116</v>
      </c>
      <c r="F194" s="36" t="s">
        <v>18</v>
      </c>
      <c r="G194" s="37">
        <v>877140463</v>
      </c>
      <c r="H194" s="37">
        <v>877140463</v>
      </c>
      <c r="I194" s="4">
        <f>H194/G194</f>
        <v>1</v>
      </c>
      <c r="J194" s="37"/>
      <c r="K194" s="37"/>
      <c r="L194" s="40"/>
    </row>
    <row r="195" spans="1:12" ht="40.5" outlineLevel="2" x14ac:dyDescent="0.25">
      <c r="A195" s="9" t="s">
        <v>114</v>
      </c>
      <c r="B195" s="10" t="s">
        <v>35</v>
      </c>
      <c r="C195" s="10" t="s">
        <v>36</v>
      </c>
      <c r="D195" s="10" t="s">
        <v>115</v>
      </c>
      <c r="E195" s="10" t="s">
        <v>116</v>
      </c>
      <c r="F195" s="10" t="s">
        <v>19</v>
      </c>
      <c r="G195" s="11">
        <v>5881</v>
      </c>
      <c r="H195" s="11">
        <v>0</v>
      </c>
      <c r="I195" s="12">
        <f>H195/G195</f>
        <v>0</v>
      </c>
      <c r="J195" s="11"/>
      <c r="K195" s="11"/>
      <c r="L195" s="13"/>
    </row>
    <row r="196" spans="1:12" ht="27" outlineLevel="2" x14ac:dyDescent="0.25">
      <c r="A196" s="35" t="s">
        <v>114</v>
      </c>
      <c r="B196" s="36" t="s">
        <v>35</v>
      </c>
      <c r="C196" s="36" t="s">
        <v>36</v>
      </c>
      <c r="D196" s="36" t="s">
        <v>115</v>
      </c>
      <c r="E196" s="36" t="s">
        <v>116</v>
      </c>
      <c r="F196" s="36" t="s">
        <v>41</v>
      </c>
      <c r="G196" s="37">
        <v>32183948</v>
      </c>
      <c r="H196" s="37">
        <v>32183948</v>
      </c>
      <c r="I196" s="4">
        <f>H196/G196</f>
        <v>1</v>
      </c>
      <c r="J196" s="37"/>
      <c r="K196" s="37"/>
      <c r="L196" s="40"/>
    </row>
    <row r="197" spans="1:12" ht="27" outlineLevel="2" x14ac:dyDescent="0.25">
      <c r="A197" s="9" t="s">
        <v>114</v>
      </c>
      <c r="B197" s="10" t="s">
        <v>35</v>
      </c>
      <c r="C197" s="10" t="s">
        <v>36</v>
      </c>
      <c r="D197" s="10" t="s">
        <v>115</v>
      </c>
      <c r="E197" s="10" t="s">
        <v>116</v>
      </c>
      <c r="F197" s="10" t="s">
        <v>21</v>
      </c>
      <c r="G197" s="11">
        <v>-190169819</v>
      </c>
      <c r="H197" s="11"/>
      <c r="I197" s="10"/>
      <c r="J197" s="11"/>
      <c r="K197" s="11"/>
      <c r="L197" s="13"/>
    </row>
    <row r="198" spans="1:12" ht="27" outlineLevel="1" x14ac:dyDescent="0.25">
      <c r="A198" s="22" t="s">
        <v>7686</v>
      </c>
      <c r="B198" s="15"/>
      <c r="C198" s="15"/>
      <c r="D198" s="15"/>
      <c r="E198" s="15"/>
      <c r="F198" s="15" t="s">
        <v>12960</v>
      </c>
      <c r="G198" s="16">
        <f>SUBTOTAL(9,G191:G197)</f>
        <v>1993149902</v>
      </c>
      <c r="H198" s="16">
        <f>SUBTOTAL(9,H191:H197)</f>
        <v>1368000040.75</v>
      </c>
      <c r="I198" s="15"/>
      <c r="J198" s="16">
        <f>SUBTOTAL(9,J191:J197)</f>
        <v>108756151</v>
      </c>
      <c r="K198" s="16">
        <f>SUBTOTAL(9,K191:K197)</f>
        <v>135535296.75</v>
      </c>
      <c r="L198" s="17"/>
    </row>
    <row r="199" spans="1:12" ht="40.5" outlineLevel="2" x14ac:dyDescent="0.25">
      <c r="A199" s="35" t="s">
        <v>117</v>
      </c>
      <c r="B199" s="36" t="s">
        <v>35</v>
      </c>
      <c r="C199" s="36" t="s">
        <v>36</v>
      </c>
      <c r="D199" s="36" t="s">
        <v>118</v>
      </c>
      <c r="E199" s="36" t="s">
        <v>119</v>
      </c>
      <c r="F199" s="36" t="s">
        <v>39</v>
      </c>
      <c r="G199" s="37">
        <v>707195</v>
      </c>
      <c r="H199" s="37">
        <v>707195</v>
      </c>
      <c r="I199" s="4">
        <f>H199/G199</f>
        <v>1</v>
      </c>
      <c r="J199" s="37"/>
      <c r="K199" s="37"/>
      <c r="L199" s="40"/>
    </row>
    <row r="200" spans="1:12" ht="40.5" outlineLevel="2" x14ac:dyDescent="0.25">
      <c r="A200" s="9" t="s">
        <v>117</v>
      </c>
      <c r="B200" s="10" t="s">
        <v>35</v>
      </c>
      <c r="C200" s="10" t="s">
        <v>36</v>
      </c>
      <c r="D200" s="10" t="s">
        <v>118</v>
      </c>
      <c r="E200" s="10" t="s">
        <v>119</v>
      </c>
      <c r="F200" s="10" t="s">
        <v>18</v>
      </c>
      <c r="G200" s="11">
        <v>13782678</v>
      </c>
      <c r="H200" s="11">
        <v>13782678</v>
      </c>
      <c r="I200" s="12">
        <f>H200/G200</f>
        <v>1</v>
      </c>
      <c r="J200" s="11"/>
      <c r="K200" s="11"/>
      <c r="L200" s="13"/>
    </row>
    <row r="201" spans="1:12" ht="27" outlineLevel="1" x14ac:dyDescent="0.25">
      <c r="A201" s="22" t="s">
        <v>7687</v>
      </c>
      <c r="B201" s="15"/>
      <c r="C201" s="15"/>
      <c r="D201" s="15"/>
      <c r="E201" s="15"/>
      <c r="F201" s="15" t="s">
        <v>12960</v>
      </c>
      <c r="G201" s="16">
        <f>SUBTOTAL(9,G199:G200)</f>
        <v>14489873</v>
      </c>
      <c r="H201" s="16">
        <f>SUBTOTAL(9,H199:H200)</f>
        <v>14489873</v>
      </c>
      <c r="I201" s="23"/>
      <c r="J201" s="16">
        <f>SUBTOTAL(9,J199:J200)</f>
        <v>0</v>
      </c>
      <c r="K201" s="16">
        <f>SUBTOTAL(9,K199:K200)</f>
        <v>0</v>
      </c>
      <c r="L201" s="17"/>
    </row>
    <row r="202" spans="1:12" ht="27" outlineLevel="2" x14ac:dyDescent="0.25">
      <c r="A202" s="35" t="s">
        <v>120</v>
      </c>
      <c r="B202" s="36" t="s">
        <v>35</v>
      </c>
      <c r="C202" s="36" t="s">
        <v>36</v>
      </c>
      <c r="D202" s="36" t="s">
        <v>121</v>
      </c>
      <c r="E202" s="36" t="s">
        <v>122</v>
      </c>
      <c r="F202" s="36" t="s">
        <v>16</v>
      </c>
      <c r="G202" s="37">
        <v>735915</v>
      </c>
      <c r="H202" s="37">
        <v>24455.91</v>
      </c>
      <c r="I202" s="38">
        <f>H202/G202</f>
        <v>3.3231976519027331E-2</v>
      </c>
      <c r="J202" s="37">
        <v>80601</v>
      </c>
      <c r="K202" s="37">
        <f>H202</f>
        <v>24455.91</v>
      </c>
      <c r="L202" s="39">
        <f>K202/J202</f>
        <v>0.30341943648341829</v>
      </c>
    </row>
    <row r="203" spans="1:12" ht="40.5" outlineLevel="2" x14ac:dyDescent="0.25">
      <c r="A203" s="9" t="s">
        <v>120</v>
      </c>
      <c r="B203" s="10" t="s">
        <v>35</v>
      </c>
      <c r="C203" s="10" t="s">
        <v>36</v>
      </c>
      <c r="D203" s="10" t="s">
        <v>121</v>
      </c>
      <c r="E203" s="10" t="s">
        <v>122</v>
      </c>
      <c r="F203" s="10" t="s">
        <v>17</v>
      </c>
      <c r="G203" s="11">
        <v>464279128</v>
      </c>
      <c r="H203" s="11">
        <v>464279128</v>
      </c>
      <c r="I203" s="12">
        <f>H203/G203</f>
        <v>1</v>
      </c>
      <c r="J203" s="11"/>
      <c r="K203" s="11"/>
      <c r="L203" s="13"/>
    </row>
    <row r="204" spans="1:12" ht="67.5" outlineLevel="2" x14ac:dyDescent="0.25">
      <c r="A204" s="35" t="s">
        <v>120</v>
      </c>
      <c r="B204" s="36" t="s">
        <v>35</v>
      </c>
      <c r="C204" s="36" t="s">
        <v>36</v>
      </c>
      <c r="D204" s="36" t="s">
        <v>121</v>
      </c>
      <c r="E204" s="36" t="s">
        <v>122</v>
      </c>
      <c r="F204" s="36" t="s">
        <v>38</v>
      </c>
      <c r="G204" s="37">
        <v>3080</v>
      </c>
      <c r="H204" s="37">
        <v>3080</v>
      </c>
      <c r="I204" s="4">
        <f>H204/G204</f>
        <v>1</v>
      </c>
      <c r="J204" s="37"/>
      <c r="K204" s="37"/>
      <c r="L204" s="40"/>
    </row>
    <row r="205" spans="1:12" ht="40.5" outlineLevel="2" x14ac:dyDescent="0.25">
      <c r="A205" s="9" t="s">
        <v>120</v>
      </c>
      <c r="B205" s="10" t="s">
        <v>35</v>
      </c>
      <c r="C205" s="10" t="s">
        <v>36</v>
      </c>
      <c r="D205" s="10" t="s">
        <v>121</v>
      </c>
      <c r="E205" s="10" t="s">
        <v>122</v>
      </c>
      <c r="F205" s="10" t="s">
        <v>39</v>
      </c>
      <c r="G205" s="11">
        <v>31423698</v>
      </c>
      <c r="H205" s="11">
        <v>31423698</v>
      </c>
      <c r="I205" s="12">
        <f>H205/G205</f>
        <v>1</v>
      </c>
      <c r="J205" s="11"/>
      <c r="K205" s="11"/>
      <c r="L205" s="13"/>
    </row>
    <row r="206" spans="1:12" ht="40.5" outlineLevel="2" x14ac:dyDescent="0.25">
      <c r="A206" s="35" t="s">
        <v>120</v>
      </c>
      <c r="B206" s="36" t="s">
        <v>35</v>
      </c>
      <c r="C206" s="36" t="s">
        <v>36</v>
      </c>
      <c r="D206" s="36" t="s">
        <v>121</v>
      </c>
      <c r="E206" s="36" t="s">
        <v>122</v>
      </c>
      <c r="F206" s="36" t="s">
        <v>18</v>
      </c>
      <c r="G206" s="37">
        <v>150315063</v>
      </c>
      <c r="H206" s="37">
        <v>150315063</v>
      </c>
      <c r="I206" s="4">
        <f>H206/G206</f>
        <v>1</v>
      </c>
      <c r="J206" s="37"/>
      <c r="K206" s="37"/>
      <c r="L206" s="40"/>
    </row>
    <row r="207" spans="1:12" ht="40.5" outlineLevel="2" x14ac:dyDescent="0.25">
      <c r="A207" s="9" t="s">
        <v>120</v>
      </c>
      <c r="B207" s="10" t="s">
        <v>35</v>
      </c>
      <c r="C207" s="10" t="s">
        <v>36</v>
      </c>
      <c r="D207" s="10" t="s">
        <v>121</v>
      </c>
      <c r="E207" s="10" t="s">
        <v>122</v>
      </c>
      <c r="F207" s="10" t="s">
        <v>19</v>
      </c>
      <c r="G207" s="11">
        <v>5</v>
      </c>
      <c r="H207" s="11">
        <v>0</v>
      </c>
      <c r="I207" s="12">
        <f>H207/G207</f>
        <v>0</v>
      </c>
      <c r="J207" s="11"/>
      <c r="K207" s="11"/>
      <c r="L207" s="13"/>
    </row>
    <row r="208" spans="1:12" ht="27" outlineLevel="2" x14ac:dyDescent="0.25">
      <c r="A208" s="35" t="s">
        <v>120</v>
      </c>
      <c r="B208" s="36" t="s">
        <v>35</v>
      </c>
      <c r="C208" s="36" t="s">
        <v>36</v>
      </c>
      <c r="D208" s="36" t="s">
        <v>121</v>
      </c>
      <c r="E208" s="36" t="s">
        <v>122</v>
      </c>
      <c r="F208" s="36" t="s">
        <v>21</v>
      </c>
      <c r="G208" s="37">
        <v>-147183</v>
      </c>
      <c r="H208" s="37"/>
      <c r="I208" s="36"/>
      <c r="J208" s="37"/>
      <c r="K208" s="37"/>
      <c r="L208" s="40"/>
    </row>
    <row r="209" spans="1:12" ht="27" outlineLevel="1" x14ac:dyDescent="0.25">
      <c r="A209" s="18" t="s">
        <v>7688</v>
      </c>
      <c r="B209" s="19"/>
      <c r="C209" s="19"/>
      <c r="D209" s="19"/>
      <c r="E209" s="19"/>
      <c r="F209" s="15" t="s">
        <v>12960</v>
      </c>
      <c r="G209" s="20">
        <f>SUBTOTAL(9,G202:G208)</f>
        <v>646609706</v>
      </c>
      <c r="H209" s="20">
        <f>SUBTOTAL(9,H202:H208)</f>
        <v>646045424.91000009</v>
      </c>
      <c r="I209" s="19"/>
      <c r="J209" s="20">
        <f>SUBTOTAL(9,J202:J208)</f>
        <v>80601</v>
      </c>
      <c r="K209" s="20">
        <f>SUBTOTAL(9,K202:K208)</f>
        <v>24455.91</v>
      </c>
      <c r="L209" s="21"/>
    </row>
    <row r="210" spans="1:12" ht="40.5" outlineLevel="2" x14ac:dyDescent="0.25">
      <c r="A210" s="9" t="s">
        <v>123</v>
      </c>
      <c r="B210" s="10" t="s">
        <v>35</v>
      </c>
      <c r="C210" s="10" t="s">
        <v>36</v>
      </c>
      <c r="D210" s="10" t="s">
        <v>124</v>
      </c>
      <c r="E210" s="10" t="s">
        <v>125</v>
      </c>
      <c r="F210" s="10" t="s">
        <v>39</v>
      </c>
      <c r="G210" s="11">
        <v>59014</v>
      </c>
      <c r="H210" s="11">
        <v>59014</v>
      </c>
      <c r="I210" s="12">
        <f>H210/G210</f>
        <v>1</v>
      </c>
      <c r="J210" s="11"/>
      <c r="K210" s="11"/>
      <c r="L210" s="13"/>
    </row>
    <row r="211" spans="1:12" ht="40.5" outlineLevel="2" x14ac:dyDescent="0.25">
      <c r="A211" s="35" t="s">
        <v>123</v>
      </c>
      <c r="B211" s="36" t="s">
        <v>35</v>
      </c>
      <c r="C211" s="36" t="s">
        <v>36</v>
      </c>
      <c r="D211" s="36" t="s">
        <v>124</v>
      </c>
      <c r="E211" s="36" t="s">
        <v>125</v>
      </c>
      <c r="F211" s="36" t="s">
        <v>18</v>
      </c>
      <c r="G211" s="37">
        <v>1150186</v>
      </c>
      <c r="H211" s="37">
        <v>1150186</v>
      </c>
      <c r="I211" s="4">
        <f>H211/G211</f>
        <v>1</v>
      </c>
      <c r="J211" s="37"/>
      <c r="K211" s="37"/>
      <c r="L211" s="40"/>
    </row>
    <row r="212" spans="1:12" ht="27" outlineLevel="1" x14ac:dyDescent="0.25">
      <c r="A212" s="18" t="s">
        <v>7689</v>
      </c>
      <c r="B212" s="19"/>
      <c r="C212" s="19"/>
      <c r="D212" s="19"/>
      <c r="E212" s="19"/>
      <c r="F212" s="15" t="s">
        <v>12960</v>
      </c>
      <c r="G212" s="20">
        <f>SUBTOTAL(9,G210:G211)</f>
        <v>1209200</v>
      </c>
      <c r="H212" s="20">
        <f>SUBTOTAL(9,H210:H211)</f>
        <v>1209200</v>
      </c>
      <c r="I212" s="23"/>
      <c r="J212" s="20">
        <f>SUBTOTAL(9,J210:J211)</f>
        <v>0</v>
      </c>
      <c r="K212" s="20">
        <f>SUBTOTAL(9,K210:K211)</f>
        <v>0</v>
      </c>
      <c r="L212" s="21"/>
    </row>
    <row r="213" spans="1:12" ht="27" outlineLevel="2" x14ac:dyDescent="0.25">
      <c r="A213" s="9" t="s">
        <v>126</v>
      </c>
      <c r="B213" s="10" t="s">
        <v>35</v>
      </c>
      <c r="C213" s="10" t="s">
        <v>36</v>
      </c>
      <c r="D213" s="10" t="s">
        <v>127</v>
      </c>
      <c r="E213" s="10" t="s">
        <v>128</v>
      </c>
      <c r="F213" s="10" t="s">
        <v>16</v>
      </c>
      <c r="G213" s="11">
        <v>326579853</v>
      </c>
      <c r="H213" s="6">
        <v>301829321.38</v>
      </c>
      <c r="I213" s="7">
        <f>H213/G213</f>
        <v>0.92421292559036083</v>
      </c>
      <c r="J213" s="6">
        <v>37350905</v>
      </c>
      <c r="K213" s="6">
        <f>H213</f>
        <v>301829321.38</v>
      </c>
      <c r="L213" s="8">
        <f>K213/J213</f>
        <v>8.0809105262643559</v>
      </c>
    </row>
    <row r="214" spans="1:12" ht="40.5" outlineLevel="2" x14ac:dyDescent="0.25">
      <c r="A214" s="35" t="s">
        <v>126</v>
      </c>
      <c r="B214" s="36" t="s">
        <v>35</v>
      </c>
      <c r="C214" s="36" t="s">
        <v>36</v>
      </c>
      <c r="D214" s="36" t="s">
        <v>127</v>
      </c>
      <c r="E214" s="36" t="s">
        <v>128</v>
      </c>
      <c r="F214" s="36" t="s">
        <v>39</v>
      </c>
      <c r="G214" s="37">
        <v>38817633</v>
      </c>
      <c r="H214" s="37">
        <v>38817633</v>
      </c>
      <c r="I214" s="4">
        <f>H214/G214</f>
        <v>1</v>
      </c>
      <c r="J214" s="37"/>
      <c r="K214" s="37"/>
      <c r="L214" s="40"/>
    </row>
    <row r="215" spans="1:12" ht="40.5" outlineLevel="2" x14ac:dyDescent="0.25">
      <c r="A215" s="9" t="s">
        <v>126</v>
      </c>
      <c r="B215" s="10" t="s">
        <v>35</v>
      </c>
      <c r="C215" s="10" t="s">
        <v>36</v>
      </c>
      <c r="D215" s="10" t="s">
        <v>127</v>
      </c>
      <c r="E215" s="10" t="s">
        <v>128</v>
      </c>
      <c r="F215" s="10" t="s">
        <v>18</v>
      </c>
      <c r="G215" s="11">
        <v>1130617478</v>
      </c>
      <c r="H215" s="11">
        <v>1130617478</v>
      </c>
      <c r="I215" s="12">
        <f>H215/G215</f>
        <v>1</v>
      </c>
      <c r="J215" s="11"/>
      <c r="K215" s="11"/>
      <c r="L215" s="13"/>
    </row>
    <row r="216" spans="1:12" ht="40.5" outlineLevel="2" x14ac:dyDescent="0.25">
      <c r="A216" s="35" t="s">
        <v>126</v>
      </c>
      <c r="B216" s="36" t="s">
        <v>35</v>
      </c>
      <c r="C216" s="36" t="s">
        <v>36</v>
      </c>
      <c r="D216" s="36" t="s">
        <v>127</v>
      </c>
      <c r="E216" s="36" t="s">
        <v>128</v>
      </c>
      <c r="F216" s="36" t="s">
        <v>19</v>
      </c>
      <c r="G216" s="37">
        <v>2020</v>
      </c>
      <c r="H216" s="37">
        <v>0</v>
      </c>
      <c r="I216" s="4">
        <f>H216/G216</f>
        <v>0</v>
      </c>
      <c r="J216" s="37"/>
      <c r="K216" s="37"/>
      <c r="L216" s="40"/>
    </row>
    <row r="217" spans="1:12" ht="27" outlineLevel="2" x14ac:dyDescent="0.25">
      <c r="A217" s="9" t="s">
        <v>126</v>
      </c>
      <c r="B217" s="10" t="s">
        <v>35</v>
      </c>
      <c r="C217" s="10" t="s">
        <v>36</v>
      </c>
      <c r="D217" s="10" t="s">
        <v>127</v>
      </c>
      <c r="E217" s="10" t="s">
        <v>128</v>
      </c>
      <c r="F217" s="10" t="s">
        <v>41</v>
      </c>
      <c r="G217" s="11">
        <v>18066692</v>
      </c>
      <c r="H217" s="11">
        <v>18066692</v>
      </c>
      <c r="I217" s="12">
        <f>H217/G217</f>
        <v>1</v>
      </c>
      <c r="J217" s="11"/>
      <c r="K217" s="11"/>
      <c r="L217" s="13"/>
    </row>
    <row r="218" spans="1:12" ht="27" outlineLevel="2" x14ac:dyDescent="0.25">
      <c r="A218" s="35" t="s">
        <v>126</v>
      </c>
      <c r="B218" s="36" t="s">
        <v>35</v>
      </c>
      <c r="C218" s="36" t="s">
        <v>36</v>
      </c>
      <c r="D218" s="36" t="s">
        <v>127</v>
      </c>
      <c r="E218" s="36" t="s">
        <v>128</v>
      </c>
      <c r="F218" s="36" t="s">
        <v>21</v>
      </c>
      <c r="G218" s="37">
        <v>-65315971</v>
      </c>
      <c r="H218" s="37"/>
      <c r="I218" s="36"/>
      <c r="J218" s="37"/>
      <c r="K218" s="37"/>
      <c r="L218" s="40"/>
    </row>
    <row r="219" spans="1:12" ht="27" outlineLevel="1" x14ac:dyDescent="0.25">
      <c r="A219" s="18" t="s">
        <v>7690</v>
      </c>
      <c r="B219" s="19"/>
      <c r="C219" s="19"/>
      <c r="D219" s="19"/>
      <c r="E219" s="19"/>
      <c r="F219" s="15" t="s">
        <v>12960</v>
      </c>
      <c r="G219" s="20">
        <f>SUBTOTAL(9,G213:G218)</f>
        <v>1448767705</v>
      </c>
      <c r="H219" s="20">
        <f>SUBTOTAL(9,H213:H218)</f>
        <v>1489331124.3800001</v>
      </c>
      <c r="I219" s="19"/>
      <c r="J219" s="20">
        <f>SUBTOTAL(9,J213:J218)</f>
        <v>37350905</v>
      </c>
      <c r="K219" s="20">
        <f>SUBTOTAL(9,K213:K218)</f>
        <v>301829321.38</v>
      </c>
      <c r="L219" s="21"/>
    </row>
    <row r="220" spans="1:12" ht="27" outlineLevel="2" x14ac:dyDescent="0.25">
      <c r="A220" s="9" t="s">
        <v>129</v>
      </c>
      <c r="B220" s="10" t="s">
        <v>35</v>
      </c>
      <c r="C220" s="10" t="s">
        <v>36</v>
      </c>
      <c r="D220" s="10" t="s">
        <v>130</v>
      </c>
      <c r="E220" s="10" t="s">
        <v>131</v>
      </c>
      <c r="F220" s="10" t="s">
        <v>16</v>
      </c>
      <c r="G220" s="11">
        <v>29246414</v>
      </c>
      <c r="H220" s="6">
        <v>21376.76</v>
      </c>
      <c r="I220" s="7">
        <f>H220/G220</f>
        <v>7.3091901113073209E-4</v>
      </c>
      <c r="J220" s="6">
        <v>3345910</v>
      </c>
      <c r="K220" s="6">
        <f>H220</f>
        <v>21376.76</v>
      </c>
      <c r="L220" s="8">
        <f>K220/J220</f>
        <v>6.38892259504888E-3</v>
      </c>
    </row>
    <row r="221" spans="1:12" ht="40.5" outlineLevel="2" x14ac:dyDescent="0.25">
      <c r="A221" s="35" t="s">
        <v>129</v>
      </c>
      <c r="B221" s="36" t="s">
        <v>35</v>
      </c>
      <c r="C221" s="36" t="s">
        <v>36</v>
      </c>
      <c r="D221" s="36" t="s">
        <v>130</v>
      </c>
      <c r="E221" s="36" t="s">
        <v>131</v>
      </c>
      <c r="F221" s="36" t="s">
        <v>39</v>
      </c>
      <c r="G221" s="37">
        <v>4165473</v>
      </c>
      <c r="H221" s="37">
        <v>4165473</v>
      </c>
      <c r="I221" s="4">
        <f>H221/G221</f>
        <v>1</v>
      </c>
      <c r="J221" s="37"/>
      <c r="K221" s="37"/>
      <c r="L221" s="40"/>
    </row>
    <row r="222" spans="1:12" ht="40.5" outlineLevel="2" x14ac:dyDescent="0.25">
      <c r="A222" s="9" t="s">
        <v>129</v>
      </c>
      <c r="B222" s="10" t="s">
        <v>35</v>
      </c>
      <c r="C222" s="10" t="s">
        <v>36</v>
      </c>
      <c r="D222" s="10" t="s">
        <v>130</v>
      </c>
      <c r="E222" s="10" t="s">
        <v>131</v>
      </c>
      <c r="F222" s="10" t="s">
        <v>18</v>
      </c>
      <c r="G222" s="11">
        <v>32280389</v>
      </c>
      <c r="H222" s="11">
        <v>32280389</v>
      </c>
      <c r="I222" s="12">
        <f>H222/G222</f>
        <v>1</v>
      </c>
      <c r="J222" s="11"/>
      <c r="K222" s="11"/>
      <c r="L222" s="13"/>
    </row>
    <row r="223" spans="1:12" ht="40.5" outlineLevel="2" x14ac:dyDescent="0.25">
      <c r="A223" s="35" t="s">
        <v>129</v>
      </c>
      <c r="B223" s="36" t="s">
        <v>35</v>
      </c>
      <c r="C223" s="36" t="s">
        <v>36</v>
      </c>
      <c r="D223" s="36" t="s">
        <v>130</v>
      </c>
      <c r="E223" s="36" t="s">
        <v>131</v>
      </c>
      <c r="F223" s="36" t="s">
        <v>19</v>
      </c>
      <c r="G223" s="37">
        <v>181</v>
      </c>
      <c r="H223" s="37">
        <v>0</v>
      </c>
      <c r="I223" s="4">
        <f>H223/G223</f>
        <v>0</v>
      </c>
      <c r="J223" s="37"/>
      <c r="K223" s="37"/>
      <c r="L223" s="40"/>
    </row>
    <row r="224" spans="1:12" ht="27" outlineLevel="2" x14ac:dyDescent="0.25">
      <c r="A224" s="9" t="s">
        <v>129</v>
      </c>
      <c r="B224" s="10" t="s">
        <v>35</v>
      </c>
      <c r="C224" s="10" t="s">
        <v>36</v>
      </c>
      <c r="D224" s="10" t="s">
        <v>130</v>
      </c>
      <c r="E224" s="10" t="s">
        <v>131</v>
      </c>
      <c r="F224" s="10" t="s">
        <v>21</v>
      </c>
      <c r="G224" s="11">
        <v>-5849283</v>
      </c>
      <c r="H224" s="11"/>
      <c r="I224" s="10"/>
      <c r="J224" s="11"/>
      <c r="K224" s="11"/>
      <c r="L224" s="13"/>
    </row>
    <row r="225" spans="1:12" ht="27" outlineLevel="1" x14ac:dyDescent="0.25">
      <c r="A225" s="22" t="s">
        <v>7691</v>
      </c>
      <c r="B225" s="15"/>
      <c r="C225" s="15"/>
      <c r="D225" s="15"/>
      <c r="E225" s="15"/>
      <c r="F225" s="15" t="s">
        <v>12960</v>
      </c>
      <c r="G225" s="16">
        <f>SUBTOTAL(9,G220:G224)</f>
        <v>59843174</v>
      </c>
      <c r="H225" s="16">
        <f>SUBTOTAL(9,H220:H224)</f>
        <v>36467238.759999998</v>
      </c>
      <c r="I225" s="15"/>
      <c r="J225" s="16">
        <f>SUBTOTAL(9,J220:J224)</f>
        <v>3345910</v>
      </c>
      <c r="K225" s="16">
        <f>SUBTOTAL(9,K220:K224)</f>
        <v>21376.76</v>
      </c>
      <c r="L225" s="17"/>
    </row>
    <row r="226" spans="1:12" ht="40.5" outlineLevel="2" x14ac:dyDescent="0.25">
      <c r="A226" s="35" t="s">
        <v>132</v>
      </c>
      <c r="B226" s="36" t="s">
        <v>35</v>
      </c>
      <c r="C226" s="36" t="s">
        <v>36</v>
      </c>
      <c r="D226" s="36" t="s">
        <v>133</v>
      </c>
      <c r="E226" s="36" t="s">
        <v>134</v>
      </c>
      <c r="F226" s="36" t="s">
        <v>39</v>
      </c>
      <c r="G226" s="37">
        <v>482875</v>
      </c>
      <c r="H226" s="37">
        <v>482875</v>
      </c>
      <c r="I226" s="4">
        <f>H226/G226</f>
        <v>1</v>
      </c>
      <c r="J226" s="37"/>
      <c r="K226" s="37"/>
      <c r="L226" s="40"/>
    </row>
    <row r="227" spans="1:12" ht="40.5" outlineLevel="2" x14ac:dyDescent="0.25">
      <c r="A227" s="9" t="s">
        <v>132</v>
      </c>
      <c r="B227" s="10" t="s">
        <v>35</v>
      </c>
      <c r="C227" s="10" t="s">
        <v>36</v>
      </c>
      <c r="D227" s="10" t="s">
        <v>133</v>
      </c>
      <c r="E227" s="10" t="s">
        <v>134</v>
      </c>
      <c r="F227" s="10" t="s">
        <v>18</v>
      </c>
      <c r="G227" s="11">
        <v>9410851</v>
      </c>
      <c r="H227" s="11">
        <v>9410851</v>
      </c>
      <c r="I227" s="12">
        <f>H227/G227</f>
        <v>1</v>
      </c>
      <c r="J227" s="11"/>
      <c r="K227" s="11"/>
      <c r="L227" s="13"/>
    </row>
    <row r="228" spans="1:12" ht="27" outlineLevel="1" x14ac:dyDescent="0.25">
      <c r="A228" s="22" t="s">
        <v>7692</v>
      </c>
      <c r="B228" s="15"/>
      <c r="C228" s="15"/>
      <c r="D228" s="15"/>
      <c r="E228" s="15"/>
      <c r="F228" s="15" t="s">
        <v>12960</v>
      </c>
      <c r="G228" s="16">
        <f>SUBTOTAL(9,G226:G227)</f>
        <v>9893726</v>
      </c>
      <c r="H228" s="16">
        <f>SUBTOTAL(9,H226:H227)</f>
        <v>9893726</v>
      </c>
      <c r="I228" s="23"/>
      <c r="J228" s="16">
        <f>SUBTOTAL(9,J226:J227)</f>
        <v>0</v>
      </c>
      <c r="K228" s="16">
        <f>SUBTOTAL(9,K226:K227)</f>
        <v>0</v>
      </c>
      <c r="L228" s="17"/>
    </row>
    <row r="229" spans="1:12" ht="27" outlineLevel="2" x14ac:dyDescent="0.25">
      <c r="A229" s="35" t="s">
        <v>135</v>
      </c>
      <c r="B229" s="36" t="s">
        <v>35</v>
      </c>
      <c r="C229" s="36" t="s">
        <v>36</v>
      </c>
      <c r="D229" s="36" t="s">
        <v>136</v>
      </c>
      <c r="E229" s="36" t="s">
        <v>137</v>
      </c>
      <c r="F229" s="36" t="s">
        <v>16</v>
      </c>
      <c r="G229" s="37">
        <v>5692920</v>
      </c>
      <c r="H229" s="37">
        <v>0</v>
      </c>
      <c r="I229" s="38">
        <f>H229/G229</f>
        <v>0</v>
      </c>
      <c r="J229" s="37">
        <v>644133</v>
      </c>
      <c r="K229" s="37">
        <f>H229</f>
        <v>0</v>
      </c>
      <c r="L229" s="39">
        <f>K229/J229</f>
        <v>0</v>
      </c>
    </row>
    <row r="230" spans="1:12" ht="40.5" outlineLevel="2" x14ac:dyDescent="0.25">
      <c r="A230" s="9" t="s">
        <v>135</v>
      </c>
      <c r="B230" s="10" t="s">
        <v>35</v>
      </c>
      <c r="C230" s="10" t="s">
        <v>36</v>
      </c>
      <c r="D230" s="10" t="s">
        <v>136</v>
      </c>
      <c r="E230" s="10" t="s">
        <v>137</v>
      </c>
      <c r="F230" s="10" t="s">
        <v>39</v>
      </c>
      <c r="G230" s="11">
        <v>516158</v>
      </c>
      <c r="H230" s="11">
        <v>516158</v>
      </c>
      <c r="I230" s="12">
        <f>H230/G230</f>
        <v>1</v>
      </c>
      <c r="J230" s="11"/>
      <c r="K230" s="11"/>
      <c r="L230" s="13"/>
    </row>
    <row r="231" spans="1:12" ht="40.5" outlineLevel="2" x14ac:dyDescent="0.25">
      <c r="A231" s="35" t="s">
        <v>135</v>
      </c>
      <c r="B231" s="36" t="s">
        <v>35</v>
      </c>
      <c r="C231" s="36" t="s">
        <v>36</v>
      </c>
      <c r="D231" s="36" t="s">
        <v>136</v>
      </c>
      <c r="E231" s="36" t="s">
        <v>137</v>
      </c>
      <c r="F231" s="36" t="s">
        <v>18</v>
      </c>
      <c r="G231" s="37">
        <v>30806375</v>
      </c>
      <c r="H231" s="37">
        <v>30806375</v>
      </c>
      <c r="I231" s="4">
        <f>H231/G231</f>
        <v>1</v>
      </c>
      <c r="J231" s="37"/>
      <c r="K231" s="37"/>
      <c r="L231" s="40"/>
    </row>
    <row r="232" spans="1:12" ht="40.5" outlineLevel="2" x14ac:dyDescent="0.25">
      <c r="A232" s="9" t="s">
        <v>135</v>
      </c>
      <c r="B232" s="10" t="s">
        <v>35</v>
      </c>
      <c r="C232" s="10" t="s">
        <v>36</v>
      </c>
      <c r="D232" s="10" t="s">
        <v>136</v>
      </c>
      <c r="E232" s="10" t="s">
        <v>137</v>
      </c>
      <c r="F232" s="10" t="s">
        <v>19</v>
      </c>
      <c r="G232" s="11">
        <v>35</v>
      </c>
      <c r="H232" s="11">
        <v>0</v>
      </c>
      <c r="I232" s="12">
        <f>H232/G232</f>
        <v>0</v>
      </c>
      <c r="J232" s="11"/>
      <c r="K232" s="11"/>
      <c r="L232" s="13"/>
    </row>
    <row r="233" spans="1:12" ht="27" outlineLevel="2" x14ac:dyDescent="0.25">
      <c r="A233" s="35" t="s">
        <v>135</v>
      </c>
      <c r="B233" s="36" t="s">
        <v>35</v>
      </c>
      <c r="C233" s="36" t="s">
        <v>36</v>
      </c>
      <c r="D233" s="36" t="s">
        <v>136</v>
      </c>
      <c r="E233" s="36" t="s">
        <v>137</v>
      </c>
      <c r="F233" s="36" t="s">
        <v>21</v>
      </c>
      <c r="G233" s="37">
        <v>-1138584</v>
      </c>
      <c r="H233" s="37"/>
      <c r="I233" s="36"/>
      <c r="J233" s="37"/>
      <c r="K233" s="37"/>
      <c r="L233" s="40"/>
    </row>
    <row r="234" spans="1:12" ht="27" outlineLevel="1" x14ac:dyDescent="0.25">
      <c r="A234" s="18" t="s">
        <v>7693</v>
      </c>
      <c r="B234" s="19"/>
      <c r="C234" s="19"/>
      <c r="D234" s="19"/>
      <c r="E234" s="19"/>
      <c r="F234" s="15" t="s">
        <v>12960</v>
      </c>
      <c r="G234" s="20">
        <f>SUBTOTAL(9,G229:G233)</f>
        <v>35876904</v>
      </c>
      <c r="H234" s="20">
        <f>SUBTOTAL(9,H229:H233)</f>
        <v>31322533</v>
      </c>
      <c r="I234" s="19"/>
      <c r="J234" s="20">
        <f>SUBTOTAL(9,J229:J233)</f>
        <v>644133</v>
      </c>
      <c r="K234" s="20">
        <f>SUBTOTAL(9,K229:K233)</f>
        <v>0</v>
      </c>
      <c r="L234" s="21"/>
    </row>
    <row r="235" spans="1:12" ht="27" outlineLevel="2" x14ac:dyDescent="0.25">
      <c r="A235" s="9" t="s">
        <v>138</v>
      </c>
      <c r="B235" s="10" t="s">
        <v>35</v>
      </c>
      <c r="C235" s="10" t="s">
        <v>36</v>
      </c>
      <c r="D235" s="10" t="s">
        <v>139</v>
      </c>
      <c r="E235" s="10" t="s">
        <v>140</v>
      </c>
      <c r="F235" s="10" t="s">
        <v>16</v>
      </c>
      <c r="G235" s="11">
        <v>697847</v>
      </c>
      <c r="H235" s="6">
        <v>106630.34</v>
      </c>
      <c r="I235" s="7">
        <f>H235/G235</f>
        <v>0.15279902328160758</v>
      </c>
      <c r="J235" s="6">
        <v>79829</v>
      </c>
      <c r="K235" s="6">
        <f>H235</f>
        <v>106630.34</v>
      </c>
      <c r="L235" s="8">
        <f>K235/J235</f>
        <v>1.3357343822420422</v>
      </c>
    </row>
    <row r="236" spans="1:12" ht="40.5" outlineLevel="2" x14ac:dyDescent="0.25">
      <c r="A236" s="35" t="s">
        <v>138</v>
      </c>
      <c r="B236" s="36" t="s">
        <v>35</v>
      </c>
      <c r="C236" s="36" t="s">
        <v>36</v>
      </c>
      <c r="D236" s="36" t="s">
        <v>139</v>
      </c>
      <c r="E236" s="36" t="s">
        <v>140</v>
      </c>
      <c r="F236" s="36" t="s">
        <v>39</v>
      </c>
      <c r="G236" s="37">
        <v>4628</v>
      </c>
      <c r="H236" s="37">
        <v>4628</v>
      </c>
      <c r="I236" s="4">
        <f>H236/G236</f>
        <v>1</v>
      </c>
      <c r="J236" s="37"/>
      <c r="K236" s="37"/>
      <c r="L236" s="40"/>
    </row>
    <row r="237" spans="1:12" ht="40.5" outlineLevel="2" x14ac:dyDescent="0.25">
      <c r="A237" s="9" t="s">
        <v>138</v>
      </c>
      <c r="B237" s="10" t="s">
        <v>35</v>
      </c>
      <c r="C237" s="10" t="s">
        <v>36</v>
      </c>
      <c r="D237" s="10" t="s">
        <v>139</v>
      </c>
      <c r="E237" s="10" t="s">
        <v>140</v>
      </c>
      <c r="F237" s="10" t="s">
        <v>18</v>
      </c>
      <c r="G237" s="11">
        <v>1167936</v>
      </c>
      <c r="H237" s="11">
        <v>1167936</v>
      </c>
      <c r="I237" s="12">
        <f>H237/G237</f>
        <v>1</v>
      </c>
      <c r="J237" s="11"/>
      <c r="K237" s="11"/>
      <c r="L237" s="13"/>
    </row>
    <row r="238" spans="1:12" ht="40.5" outlineLevel="2" x14ac:dyDescent="0.25">
      <c r="A238" s="35" t="s">
        <v>138</v>
      </c>
      <c r="B238" s="36" t="s">
        <v>35</v>
      </c>
      <c r="C238" s="36" t="s">
        <v>36</v>
      </c>
      <c r="D238" s="36" t="s">
        <v>139</v>
      </c>
      <c r="E238" s="36" t="s">
        <v>140</v>
      </c>
      <c r="F238" s="36" t="s">
        <v>19</v>
      </c>
      <c r="G238" s="37">
        <v>4</v>
      </c>
      <c r="H238" s="37">
        <v>0</v>
      </c>
      <c r="I238" s="4">
        <f>H238/G238</f>
        <v>0</v>
      </c>
      <c r="J238" s="37"/>
      <c r="K238" s="37"/>
      <c r="L238" s="40"/>
    </row>
    <row r="239" spans="1:12" ht="27" outlineLevel="2" x14ac:dyDescent="0.25">
      <c r="A239" s="9" t="s">
        <v>138</v>
      </c>
      <c r="B239" s="10" t="s">
        <v>35</v>
      </c>
      <c r="C239" s="10" t="s">
        <v>36</v>
      </c>
      <c r="D239" s="10" t="s">
        <v>139</v>
      </c>
      <c r="E239" s="10" t="s">
        <v>140</v>
      </c>
      <c r="F239" s="10" t="s">
        <v>21</v>
      </c>
      <c r="G239" s="11">
        <v>-139569</v>
      </c>
      <c r="H239" s="11"/>
      <c r="I239" s="10"/>
      <c r="J239" s="11"/>
      <c r="K239" s="11"/>
      <c r="L239" s="13"/>
    </row>
    <row r="240" spans="1:12" ht="27" outlineLevel="1" x14ac:dyDescent="0.25">
      <c r="A240" s="22" t="s">
        <v>7694</v>
      </c>
      <c r="B240" s="15"/>
      <c r="C240" s="15"/>
      <c r="D240" s="15"/>
      <c r="E240" s="15"/>
      <c r="F240" s="15" t="s">
        <v>12960</v>
      </c>
      <c r="G240" s="16">
        <f>SUBTOTAL(9,G235:G239)</f>
        <v>1730846</v>
      </c>
      <c r="H240" s="16">
        <f>SUBTOTAL(9,H235:H239)</f>
        <v>1279194.3400000001</v>
      </c>
      <c r="I240" s="15"/>
      <c r="J240" s="16">
        <f>SUBTOTAL(9,J235:J239)</f>
        <v>79829</v>
      </c>
      <c r="K240" s="16">
        <f>SUBTOTAL(9,K235:K239)</f>
        <v>106630.34</v>
      </c>
      <c r="L240" s="17"/>
    </row>
    <row r="241" spans="1:12" ht="27" outlineLevel="2" x14ac:dyDescent="0.25">
      <c r="A241" s="35" t="s">
        <v>141</v>
      </c>
      <c r="B241" s="36" t="s">
        <v>35</v>
      </c>
      <c r="C241" s="36" t="s">
        <v>36</v>
      </c>
      <c r="D241" s="36" t="s">
        <v>142</v>
      </c>
      <c r="E241" s="36" t="s">
        <v>143</v>
      </c>
      <c r="F241" s="36" t="s">
        <v>16</v>
      </c>
      <c r="G241" s="37">
        <v>26595617534</v>
      </c>
      <c r="H241" s="37">
        <v>8276146129.8000002</v>
      </c>
      <c r="I241" s="38">
        <f>H241/G241</f>
        <v>0.31118458216733358</v>
      </c>
      <c r="J241" s="37">
        <v>3042122262</v>
      </c>
      <c r="K241" s="37">
        <f>H241</f>
        <v>8276146129.8000002</v>
      </c>
      <c r="L241" s="39">
        <f>K241/J241</f>
        <v>2.7205172629580527</v>
      </c>
    </row>
    <row r="242" spans="1:12" ht="40.5" outlineLevel="2" x14ac:dyDescent="0.25">
      <c r="A242" s="9" t="s">
        <v>141</v>
      </c>
      <c r="B242" s="10" t="s">
        <v>35</v>
      </c>
      <c r="C242" s="10" t="s">
        <v>36</v>
      </c>
      <c r="D242" s="10" t="s">
        <v>142</v>
      </c>
      <c r="E242" s="10" t="s">
        <v>143</v>
      </c>
      <c r="F242" s="10" t="s">
        <v>39</v>
      </c>
      <c r="G242" s="11">
        <v>1011396200</v>
      </c>
      <c r="H242" s="11">
        <v>1011396200</v>
      </c>
      <c r="I242" s="12">
        <f>H242/G242</f>
        <v>1</v>
      </c>
      <c r="J242" s="11"/>
      <c r="K242" s="11"/>
      <c r="L242" s="13"/>
    </row>
    <row r="243" spans="1:12" ht="40.5" outlineLevel="2" x14ac:dyDescent="0.25">
      <c r="A243" s="35" t="s">
        <v>141</v>
      </c>
      <c r="B243" s="36" t="s">
        <v>35</v>
      </c>
      <c r="C243" s="36" t="s">
        <v>36</v>
      </c>
      <c r="D243" s="36" t="s">
        <v>142</v>
      </c>
      <c r="E243" s="36" t="s">
        <v>143</v>
      </c>
      <c r="F243" s="36" t="s">
        <v>18</v>
      </c>
      <c r="G243" s="37">
        <v>30715591388</v>
      </c>
      <c r="H243" s="37">
        <v>30715591388</v>
      </c>
      <c r="I243" s="4">
        <f>H243/G243</f>
        <v>1</v>
      </c>
      <c r="J243" s="37"/>
      <c r="K243" s="37"/>
      <c r="L243" s="40"/>
    </row>
    <row r="244" spans="1:12" ht="40.5" outlineLevel="2" x14ac:dyDescent="0.25">
      <c r="A244" s="9" t="s">
        <v>141</v>
      </c>
      <c r="B244" s="10" t="s">
        <v>35</v>
      </c>
      <c r="C244" s="10" t="s">
        <v>36</v>
      </c>
      <c r="D244" s="10" t="s">
        <v>142</v>
      </c>
      <c r="E244" s="10" t="s">
        <v>143</v>
      </c>
      <c r="F244" s="10" t="s">
        <v>19</v>
      </c>
      <c r="G244" s="11">
        <v>164490</v>
      </c>
      <c r="H244" s="11">
        <v>0</v>
      </c>
      <c r="I244" s="12">
        <f>H244/G244</f>
        <v>0</v>
      </c>
      <c r="J244" s="11"/>
      <c r="K244" s="11"/>
      <c r="L244" s="13"/>
    </row>
    <row r="245" spans="1:12" ht="27" outlineLevel="2" x14ac:dyDescent="0.25">
      <c r="A245" s="35" t="s">
        <v>141</v>
      </c>
      <c r="B245" s="36" t="s">
        <v>35</v>
      </c>
      <c r="C245" s="36" t="s">
        <v>36</v>
      </c>
      <c r="D245" s="36" t="s">
        <v>142</v>
      </c>
      <c r="E245" s="36" t="s">
        <v>143</v>
      </c>
      <c r="F245" s="36" t="s">
        <v>41</v>
      </c>
      <c r="G245" s="37">
        <v>1041223751</v>
      </c>
      <c r="H245" s="37">
        <v>1041223751</v>
      </c>
      <c r="I245" s="4">
        <f>H245/G245</f>
        <v>1</v>
      </c>
      <c r="J245" s="37"/>
      <c r="K245" s="37"/>
      <c r="L245" s="40"/>
    </row>
    <row r="246" spans="1:12" ht="27" outlineLevel="2" x14ac:dyDescent="0.25">
      <c r="A246" s="9" t="s">
        <v>141</v>
      </c>
      <c r="B246" s="10" t="s">
        <v>35</v>
      </c>
      <c r="C246" s="10" t="s">
        <v>36</v>
      </c>
      <c r="D246" s="10" t="s">
        <v>142</v>
      </c>
      <c r="E246" s="10" t="s">
        <v>143</v>
      </c>
      <c r="F246" s="10" t="s">
        <v>21</v>
      </c>
      <c r="G246" s="11">
        <v>-5319123507</v>
      </c>
      <c r="H246" s="11"/>
      <c r="I246" s="10"/>
      <c r="J246" s="11"/>
      <c r="K246" s="11"/>
      <c r="L246" s="13"/>
    </row>
    <row r="247" spans="1:12" ht="27" outlineLevel="1" x14ac:dyDescent="0.25">
      <c r="A247" s="22" t="s">
        <v>7695</v>
      </c>
      <c r="B247" s="15"/>
      <c r="C247" s="15"/>
      <c r="D247" s="15"/>
      <c r="E247" s="15"/>
      <c r="F247" s="15" t="s">
        <v>12960</v>
      </c>
      <c r="G247" s="16">
        <f>SUBTOTAL(9,G241:G246)</f>
        <v>54044869856</v>
      </c>
      <c r="H247" s="16">
        <f>SUBTOTAL(9,H241:H246)</f>
        <v>41044357468.800003</v>
      </c>
      <c r="I247" s="15"/>
      <c r="J247" s="16">
        <f>SUBTOTAL(9,J241:J246)</f>
        <v>3042122262</v>
      </c>
      <c r="K247" s="16">
        <f>SUBTOTAL(9,K241:K246)</f>
        <v>8276146129.8000002</v>
      </c>
      <c r="L247" s="17"/>
    </row>
    <row r="248" spans="1:12" ht="27" outlineLevel="2" x14ac:dyDescent="0.25">
      <c r="A248" s="35" t="s">
        <v>144</v>
      </c>
      <c r="B248" s="36" t="s">
        <v>35</v>
      </c>
      <c r="C248" s="36" t="s">
        <v>36</v>
      </c>
      <c r="D248" s="36" t="s">
        <v>145</v>
      </c>
      <c r="E248" s="36" t="s">
        <v>146</v>
      </c>
      <c r="F248" s="36" t="s">
        <v>16</v>
      </c>
      <c r="G248" s="37">
        <v>3938546</v>
      </c>
      <c r="H248" s="37">
        <v>150889.93</v>
      </c>
      <c r="I248" s="38">
        <f>H248/G248</f>
        <v>3.8311074696093426E-2</v>
      </c>
      <c r="J248" s="37">
        <v>460554</v>
      </c>
      <c r="K248" s="37">
        <f>H248</f>
        <v>150889.93</v>
      </c>
      <c r="L248" s="39">
        <f>K248/J248</f>
        <v>0.3276270100791655</v>
      </c>
    </row>
    <row r="249" spans="1:12" ht="67.5" outlineLevel="2" x14ac:dyDescent="0.25">
      <c r="A249" s="9" t="s">
        <v>144</v>
      </c>
      <c r="B249" s="10" t="s">
        <v>35</v>
      </c>
      <c r="C249" s="10" t="s">
        <v>36</v>
      </c>
      <c r="D249" s="10" t="s">
        <v>145</v>
      </c>
      <c r="E249" s="10" t="s">
        <v>146</v>
      </c>
      <c r="F249" s="10" t="s">
        <v>38</v>
      </c>
      <c r="G249" s="11">
        <v>1707460</v>
      </c>
      <c r="H249" s="11">
        <v>1707460</v>
      </c>
      <c r="I249" s="12">
        <f>H249/G249</f>
        <v>1</v>
      </c>
      <c r="J249" s="11"/>
      <c r="K249" s="11"/>
      <c r="L249" s="13"/>
    </row>
    <row r="250" spans="1:12" ht="40.5" outlineLevel="2" x14ac:dyDescent="0.25">
      <c r="A250" s="35" t="s">
        <v>144</v>
      </c>
      <c r="B250" s="36" t="s">
        <v>35</v>
      </c>
      <c r="C250" s="36" t="s">
        <v>36</v>
      </c>
      <c r="D250" s="36" t="s">
        <v>145</v>
      </c>
      <c r="E250" s="36" t="s">
        <v>146</v>
      </c>
      <c r="F250" s="36" t="s">
        <v>39</v>
      </c>
      <c r="G250" s="37">
        <v>175472</v>
      </c>
      <c r="H250" s="37">
        <v>175472</v>
      </c>
      <c r="I250" s="4">
        <f>H250/G250</f>
        <v>1</v>
      </c>
      <c r="J250" s="37"/>
      <c r="K250" s="37"/>
      <c r="L250" s="40"/>
    </row>
    <row r="251" spans="1:12" ht="40.5" outlineLevel="2" x14ac:dyDescent="0.25">
      <c r="A251" s="9" t="s">
        <v>144</v>
      </c>
      <c r="B251" s="10" t="s">
        <v>35</v>
      </c>
      <c r="C251" s="10" t="s">
        <v>36</v>
      </c>
      <c r="D251" s="10" t="s">
        <v>145</v>
      </c>
      <c r="E251" s="10" t="s">
        <v>146</v>
      </c>
      <c r="F251" s="10" t="s">
        <v>18</v>
      </c>
      <c r="G251" s="11">
        <v>31412195</v>
      </c>
      <c r="H251" s="11">
        <v>31412195</v>
      </c>
      <c r="I251" s="12">
        <f>H251/G251</f>
        <v>1</v>
      </c>
      <c r="J251" s="11"/>
      <c r="K251" s="11"/>
      <c r="L251" s="13"/>
    </row>
    <row r="252" spans="1:12" ht="40.5" outlineLevel="2" x14ac:dyDescent="0.25">
      <c r="A252" s="35" t="s">
        <v>144</v>
      </c>
      <c r="B252" s="36" t="s">
        <v>35</v>
      </c>
      <c r="C252" s="36" t="s">
        <v>36</v>
      </c>
      <c r="D252" s="36" t="s">
        <v>145</v>
      </c>
      <c r="E252" s="36" t="s">
        <v>146</v>
      </c>
      <c r="F252" s="36" t="s">
        <v>19</v>
      </c>
      <c r="G252" s="37">
        <v>24</v>
      </c>
      <c r="H252" s="37">
        <v>0</v>
      </c>
      <c r="I252" s="4">
        <f>H252/G252</f>
        <v>0</v>
      </c>
      <c r="J252" s="37"/>
      <c r="K252" s="37"/>
      <c r="L252" s="40"/>
    </row>
    <row r="253" spans="1:12" ht="27" outlineLevel="2" x14ac:dyDescent="0.25">
      <c r="A253" s="9" t="s">
        <v>144</v>
      </c>
      <c r="B253" s="10" t="s">
        <v>35</v>
      </c>
      <c r="C253" s="10" t="s">
        <v>36</v>
      </c>
      <c r="D253" s="10" t="s">
        <v>145</v>
      </c>
      <c r="E253" s="10" t="s">
        <v>146</v>
      </c>
      <c r="F253" s="10" t="s">
        <v>21</v>
      </c>
      <c r="G253" s="11">
        <v>-787709</v>
      </c>
      <c r="H253" s="11"/>
      <c r="I253" s="10"/>
      <c r="J253" s="11"/>
      <c r="K253" s="11"/>
      <c r="L253" s="13"/>
    </row>
    <row r="254" spans="1:12" ht="27" outlineLevel="1" x14ac:dyDescent="0.25">
      <c r="A254" s="22" t="s">
        <v>7696</v>
      </c>
      <c r="B254" s="15"/>
      <c r="C254" s="15"/>
      <c r="D254" s="15"/>
      <c r="E254" s="15"/>
      <c r="F254" s="15" t="s">
        <v>12960</v>
      </c>
      <c r="G254" s="16">
        <f>SUBTOTAL(9,G248:G253)</f>
        <v>36445988</v>
      </c>
      <c r="H254" s="16">
        <f>SUBTOTAL(9,H248:H253)</f>
        <v>33446016.93</v>
      </c>
      <c r="I254" s="15"/>
      <c r="J254" s="16">
        <f>SUBTOTAL(9,J248:J253)</f>
        <v>460554</v>
      </c>
      <c r="K254" s="16">
        <f>SUBTOTAL(9,K248:K253)</f>
        <v>150889.93</v>
      </c>
      <c r="L254" s="17"/>
    </row>
    <row r="255" spans="1:12" ht="27" outlineLevel="2" x14ac:dyDescent="0.25">
      <c r="A255" s="35" t="s">
        <v>147</v>
      </c>
      <c r="B255" s="36" t="s">
        <v>35</v>
      </c>
      <c r="C255" s="36" t="s">
        <v>36</v>
      </c>
      <c r="D255" s="36" t="s">
        <v>148</v>
      </c>
      <c r="E255" s="36" t="s">
        <v>149</v>
      </c>
      <c r="F255" s="36" t="s">
        <v>16</v>
      </c>
      <c r="G255" s="37">
        <v>50002895</v>
      </c>
      <c r="H255" s="37">
        <v>23241678.420000002</v>
      </c>
      <c r="I255" s="38">
        <f>H255/G255</f>
        <v>0.46480665609461214</v>
      </c>
      <c r="J255" s="37">
        <v>5716678</v>
      </c>
      <c r="K255" s="37">
        <f>H255</f>
        <v>23241678.420000002</v>
      </c>
      <c r="L255" s="39">
        <f>K255/J255</f>
        <v>4.0655916635500553</v>
      </c>
    </row>
    <row r="256" spans="1:12" ht="40.5" outlineLevel="2" x14ac:dyDescent="0.25">
      <c r="A256" s="9" t="s">
        <v>147</v>
      </c>
      <c r="B256" s="10" t="s">
        <v>35</v>
      </c>
      <c r="C256" s="10" t="s">
        <v>36</v>
      </c>
      <c r="D256" s="10" t="s">
        <v>148</v>
      </c>
      <c r="E256" s="10" t="s">
        <v>149</v>
      </c>
      <c r="F256" s="10" t="s">
        <v>39</v>
      </c>
      <c r="G256" s="11">
        <v>539273</v>
      </c>
      <c r="H256" s="11">
        <v>539273</v>
      </c>
      <c r="I256" s="12">
        <f>H256/G256</f>
        <v>1</v>
      </c>
      <c r="J256" s="11"/>
      <c r="K256" s="11"/>
      <c r="L256" s="13"/>
    </row>
    <row r="257" spans="1:12" ht="40.5" outlineLevel="2" x14ac:dyDescent="0.25">
      <c r="A257" s="35" t="s">
        <v>147</v>
      </c>
      <c r="B257" s="36" t="s">
        <v>35</v>
      </c>
      <c r="C257" s="36" t="s">
        <v>36</v>
      </c>
      <c r="D257" s="36" t="s">
        <v>148</v>
      </c>
      <c r="E257" s="36" t="s">
        <v>149</v>
      </c>
      <c r="F257" s="36" t="s">
        <v>18</v>
      </c>
      <c r="G257" s="37">
        <v>182954438</v>
      </c>
      <c r="H257" s="37">
        <v>182954438</v>
      </c>
      <c r="I257" s="4">
        <f>H257/G257</f>
        <v>1</v>
      </c>
      <c r="J257" s="37"/>
      <c r="K257" s="37"/>
      <c r="L257" s="40"/>
    </row>
    <row r="258" spans="1:12" ht="40.5" outlineLevel="2" x14ac:dyDescent="0.25">
      <c r="A258" s="9" t="s">
        <v>147</v>
      </c>
      <c r="B258" s="10" t="s">
        <v>35</v>
      </c>
      <c r="C258" s="10" t="s">
        <v>36</v>
      </c>
      <c r="D258" s="10" t="s">
        <v>148</v>
      </c>
      <c r="E258" s="10" t="s">
        <v>149</v>
      </c>
      <c r="F258" s="10" t="s">
        <v>19</v>
      </c>
      <c r="G258" s="11">
        <v>309</v>
      </c>
      <c r="H258" s="11">
        <v>0</v>
      </c>
      <c r="I258" s="12">
        <f>H258/G258</f>
        <v>0</v>
      </c>
      <c r="J258" s="11"/>
      <c r="K258" s="11"/>
      <c r="L258" s="13"/>
    </row>
    <row r="259" spans="1:12" ht="27" outlineLevel="2" x14ac:dyDescent="0.25">
      <c r="A259" s="35" t="s">
        <v>147</v>
      </c>
      <c r="B259" s="36" t="s">
        <v>35</v>
      </c>
      <c r="C259" s="36" t="s">
        <v>36</v>
      </c>
      <c r="D259" s="36" t="s">
        <v>148</v>
      </c>
      <c r="E259" s="36" t="s">
        <v>149</v>
      </c>
      <c r="F259" s="36" t="s">
        <v>41</v>
      </c>
      <c r="G259" s="37">
        <v>4471521</v>
      </c>
      <c r="H259" s="37">
        <v>4471521</v>
      </c>
      <c r="I259" s="4">
        <f>H259/G259</f>
        <v>1</v>
      </c>
      <c r="J259" s="37"/>
      <c r="K259" s="37"/>
      <c r="L259" s="40"/>
    </row>
    <row r="260" spans="1:12" ht="27" outlineLevel="2" x14ac:dyDescent="0.25">
      <c r="A260" s="9" t="s">
        <v>147</v>
      </c>
      <c r="B260" s="10" t="s">
        <v>35</v>
      </c>
      <c r="C260" s="10" t="s">
        <v>36</v>
      </c>
      <c r="D260" s="10" t="s">
        <v>148</v>
      </c>
      <c r="E260" s="10" t="s">
        <v>149</v>
      </c>
      <c r="F260" s="10" t="s">
        <v>21</v>
      </c>
      <c r="G260" s="11">
        <v>-10000579</v>
      </c>
      <c r="H260" s="11"/>
      <c r="I260" s="10"/>
      <c r="J260" s="11"/>
      <c r="K260" s="11"/>
      <c r="L260" s="13"/>
    </row>
    <row r="261" spans="1:12" ht="27" outlineLevel="1" x14ac:dyDescent="0.25">
      <c r="A261" s="22" t="s">
        <v>7697</v>
      </c>
      <c r="B261" s="15"/>
      <c r="C261" s="15"/>
      <c r="D261" s="15"/>
      <c r="E261" s="15"/>
      <c r="F261" s="15" t="s">
        <v>12960</v>
      </c>
      <c r="G261" s="16">
        <f>SUBTOTAL(9,G255:G260)</f>
        <v>227967857</v>
      </c>
      <c r="H261" s="16">
        <f>SUBTOTAL(9,H255:H260)</f>
        <v>211206910.42000002</v>
      </c>
      <c r="I261" s="15"/>
      <c r="J261" s="16">
        <f>SUBTOTAL(9,J255:J260)</f>
        <v>5716678</v>
      </c>
      <c r="K261" s="16">
        <f>SUBTOTAL(9,K255:K260)</f>
        <v>23241678.420000002</v>
      </c>
      <c r="L261" s="17"/>
    </row>
    <row r="262" spans="1:12" ht="27" outlineLevel="2" x14ac:dyDescent="0.25">
      <c r="A262" s="35" t="s">
        <v>150</v>
      </c>
      <c r="B262" s="36" t="s">
        <v>35</v>
      </c>
      <c r="C262" s="36" t="s">
        <v>36</v>
      </c>
      <c r="D262" s="36" t="s">
        <v>151</v>
      </c>
      <c r="E262" s="36" t="s">
        <v>152</v>
      </c>
      <c r="F262" s="36" t="s">
        <v>16</v>
      </c>
      <c r="G262" s="37">
        <v>14875768</v>
      </c>
      <c r="H262" s="37">
        <v>962411.6</v>
      </c>
      <c r="I262" s="38">
        <f>H262/G262</f>
        <v>6.4696599194071863E-2</v>
      </c>
      <c r="J262" s="37">
        <v>1619261</v>
      </c>
      <c r="K262" s="37">
        <f>H262</f>
        <v>962411.6</v>
      </c>
      <c r="L262" s="39">
        <f>K262/J262</f>
        <v>0.59435236197252939</v>
      </c>
    </row>
    <row r="263" spans="1:12" ht="40.5" outlineLevel="2" x14ac:dyDescent="0.25">
      <c r="A263" s="9" t="s">
        <v>150</v>
      </c>
      <c r="B263" s="10" t="s">
        <v>35</v>
      </c>
      <c r="C263" s="10" t="s">
        <v>36</v>
      </c>
      <c r="D263" s="10" t="s">
        <v>151</v>
      </c>
      <c r="E263" s="10" t="s">
        <v>152</v>
      </c>
      <c r="F263" s="10" t="s">
        <v>39</v>
      </c>
      <c r="G263" s="11">
        <v>163555</v>
      </c>
      <c r="H263" s="11">
        <v>163555</v>
      </c>
      <c r="I263" s="12">
        <f>H263/G263</f>
        <v>1</v>
      </c>
      <c r="J263" s="11"/>
      <c r="K263" s="11"/>
      <c r="L263" s="13"/>
    </row>
    <row r="264" spans="1:12" ht="40.5" outlineLevel="2" x14ac:dyDescent="0.25">
      <c r="A264" s="35" t="s">
        <v>150</v>
      </c>
      <c r="B264" s="36" t="s">
        <v>35</v>
      </c>
      <c r="C264" s="36" t="s">
        <v>36</v>
      </c>
      <c r="D264" s="36" t="s">
        <v>151</v>
      </c>
      <c r="E264" s="36" t="s">
        <v>152</v>
      </c>
      <c r="F264" s="36" t="s">
        <v>18</v>
      </c>
      <c r="G264" s="37">
        <v>26806987</v>
      </c>
      <c r="H264" s="37">
        <v>26806987</v>
      </c>
      <c r="I264" s="4">
        <f>H264/G264</f>
        <v>1</v>
      </c>
      <c r="J264" s="37"/>
      <c r="K264" s="37"/>
      <c r="L264" s="40"/>
    </row>
    <row r="265" spans="1:12" ht="40.5" outlineLevel="2" x14ac:dyDescent="0.25">
      <c r="A265" s="9" t="s">
        <v>150</v>
      </c>
      <c r="B265" s="10" t="s">
        <v>35</v>
      </c>
      <c r="C265" s="10" t="s">
        <v>36</v>
      </c>
      <c r="D265" s="10" t="s">
        <v>151</v>
      </c>
      <c r="E265" s="10" t="s">
        <v>152</v>
      </c>
      <c r="F265" s="10" t="s">
        <v>19</v>
      </c>
      <c r="G265" s="11">
        <v>92</v>
      </c>
      <c r="H265" s="11">
        <v>0</v>
      </c>
      <c r="I265" s="12">
        <f>H265/G265</f>
        <v>0</v>
      </c>
      <c r="J265" s="11"/>
      <c r="K265" s="11"/>
      <c r="L265" s="13"/>
    </row>
    <row r="266" spans="1:12" ht="27" outlineLevel="2" x14ac:dyDescent="0.25">
      <c r="A266" s="35" t="s">
        <v>150</v>
      </c>
      <c r="B266" s="36" t="s">
        <v>35</v>
      </c>
      <c r="C266" s="36" t="s">
        <v>36</v>
      </c>
      <c r="D266" s="36" t="s">
        <v>151</v>
      </c>
      <c r="E266" s="36" t="s">
        <v>152</v>
      </c>
      <c r="F266" s="36" t="s">
        <v>21</v>
      </c>
      <c r="G266" s="37">
        <v>-2975154</v>
      </c>
      <c r="H266" s="37"/>
      <c r="I266" s="36"/>
      <c r="J266" s="37"/>
      <c r="K266" s="37"/>
      <c r="L266" s="40"/>
    </row>
    <row r="267" spans="1:12" ht="27" outlineLevel="1" x14ac:dyDescent="0.25">
      <c r="A267" s="18" t="s">
        <v>7698</v>
      </c>
      <c r="B267" s="19"/>
      <c r="C267" s="19"/>
      <c r="D267" s="19"/>
      <c r="E267" s="19"/>
      <c r="F267" s="15" t="s">
        <v>12960</v>
      </c>
      <c r="G267" s="20">
        <f>SUBTOTAL(9,G262:G266)</f>
        <v>38871248</v>
      </c>
      <c r="H267" s="20">
        <f>SUBTOTAL(9,H262:H266)</f>
        <v>27932953.600000001</v>
      </c>
      <c r="I267" s="19"/>
      <c r="J267" s="20">
        <f>SUBTOTAL(9,J262:J266)</f>
        <v>1619261</v>
      </c>
      <c r="K267" s="20">
        <f>SUBTOTAL(9,K262:K266)</f>
        <v>962411.6</v>
      </c>
      <c r="L267" s="21"/>
    </row>
    <row r="268" spans="1:12" ht="67.5" outlineLevel="2" x14ac:dyDescent="0.25">
      <c r="A268" s="9" t="s">
        <v>153</v>
      </c>
      <c r="B268" s="10" t="s">
        <v>35</v>
      </c>
      <c r="C268" s="10" t="s">
        <v>36</v>
      </c>
      <c r="D268" s="10" t="s">
        <v>154</v>
      </c>
      <c r="E268" s="10" t="s">
        <v>155</v>
      </c>
      <c r="F268" s="10" t="s">
        <v>38</v>
      </c>
      <c r="G268" s="11">
        <v>238528</v>
      </c>
      <c r="H268" s="11">
        <v>238528</v>
      </c>
      <c r="I268" s="12">
        <f>H268/G268</f>
        <v>1</v>
      </c>
      <c r="J268" s="11"/>
      <c r="K268" s="11"/>
      <c r="L268" s="13"/>
    </row>
    <row r="269" spans="1:12" ht="40.5" outlineLevel="2" x14ac:dyDescent="0.25">
      <c r="A269" s="35" t="s">
        <v>153</v>
      </c>
      <c r="B269" s="36" t="s">
        <v>35</v>
      </c>
      <c r="C269" s="36" t="s">
        <v>36</v>
      </c>
      <c r="D269" s="36" t="s">
        <v>154</v>
      </c>
      <c r="E269" s="36" t="s">
        <v>155</v>
      </c>
      <c r="F269" s="36" t="s">
        <v>39</v>
      </c>
      <c r="G269" s="37">
        <v>50222</v>
      </c>
      <c r="H269" s="37">
        <v>50222</v>
      </c>
      <c r="I269" s="4">
        <f>H269/G269</f>
        <v>1</v>
      </c>
      <c r="J269" s="37"/>
      <c r="K269" s="37"/>
      <c r="L269" s="40"/>
    </row>
    <row r="270" spans="1:12" ht="40.5" outlineLevel="2" x14ac:dyDescent="0.25">
      <c r="A270" s="9" t="s">
        <v>153</v>
      </c>
      <c r="B270" s="10" t="s">
        <v>35</v>
      </c>
      <c r="C270" s="10" t="s">
        <v>36</v>
      </c>
      <c r="D270" s="10" t="s">
        <v>154</v>
      </c>
      <c r="E270" s="10" t="s">
        <v>155</v>
      </c>
      <c r="F270" s="10" t="s">
        <v>18</v>
      </c>
      <c r="G270" s="11">
        <v>2054074</v>
      </c>
      <c r="H270" s="11">
        <v>2054074</v>
      </c>
      <c r="I270" s="12">
        <f>H270/G270</f>
        <v>1</v>
      </c>
      <c r="J270" s="11"/>
      <c r="K270" s="11"/>
      <c r="L270" s="13"/>
    </row>
    <row r="271" spans="1:12" ht="27" outlineLevel="1" x14ac:dyDescent="0.25">
      <c r="A271" s="22" t="s">
        <v>7699</v>
      </c>
      <c r="B271" s="15"/>
      <c r="C271" s="15"/>
      <c r="D271" s="15"/>
      <c r="E271" s="15"/>
      <c r="F271" s="15" t="s">
        <v>12960</v>
      </c>
      <c r="G271" s="16">
        <f>SUBTOTAL(9,G268:G270)</f>
        <v>2342824</v>
      </c>
      <c r="H271" s="16">
        <f>SUBTOTAL(9,H268:H270)</f>
        <v>2342824</v>
      </c>
      <c r="I271" s="23"/>
      <c r="J271" s="16">
        <f>SUBTOTAL(9,J268:J270)</f>
        <v>0</v>
      </c>
      <c r="K271" s="16">
        <f>SUBTOTAL(9,K268:K270)</f>
        <v>0</v>
      </c>
      <c r="L271" s="17"/>
    </row>
    <row r="272" spans="1:12" ht="40.5" outlineLevel="2" x14ac:dyDescent="0.25">
      <c r="A272" s="35" t="s">
        <v>156</v>
      </c>
      <c r="B272" s="36" t="s">
        <v>35</v>
      </c>
      <c r="C272" s="36" t="s">
        <v>36</v>
      </c>
      <c r="D272" s="36" t="s">
        <v>157</v>
      </c>
      <c r="E272" s="36" t="s">
        <v>158</v>
      </c>
      <c r="F272" s="36" t="s">
        <v>39</v>
      </c>
      <c r="G272" s="37">
        <v>107090</v>
      </c>
      <c r="H272" s="37">
        <v>107090</v>
      </c>
      <c r="I272" s="4">
        <f>H272/G272</f>
        <v>1</v>
      </c>
      <c r="J272" s="37"/>
      <c r="K272" s="37"/>
      <c r="L272" s="40"/>
    </row>
    <row r="273" spans="1:12" ht="40.5" outlineLevel="2" x14ac:dyDescent="0.25">
      <c r="A273" s="9" t="s">
        <v>156</v>
      </c>
      <c r="B273" s="10" t="s">
        <v>35</v>
      </c>
      <c r="C273" s="10" t="s">
        <v>36</v>
      </c>
      <c r="D273" s="10" t="s">
        <v>157</v>
      </c>
      <c r="E273" s="10" t="s">
        <v>158</v>
      </c>
      <c r="F273" s="10" t="s">
        <v>18</v>
      </c>
      <c r="G273" s="11">
        <v>2087072</v>
      </c>
      <c r="H273" s="11">
        <v>2087072</v>
      </c>
      <c r="I273" s="12">
        <f>H273/G273</f>
        <v>1</v>
      </c>
      <c r="J273" s="11"/>
      <c r="K273" s="11"/>
      <c r="L273" s="13"/>
    </row>
    <row r="274" spans="1:12" ht="27" outlineLevel="1" x14ac:dyDescent="0.25">
      <c r="A274" s="22" t="s">
        <v>7700</v>
      </c>
      <c r="B274" s="15"/>
      <c r="C274" s="15"/>
      <c r="D274" s="15"/>
      <c r="E274" s="15"/>
      <c r="F274" s="15" t="s">
        <v>12960</v>
      </c>
      <c r="G274" s="16">
        <f>SUBTOTAL(9,G272:G273)</f>
        <v>2194162</v>
      </c>
      <c r="H274" s="16">
        <f>SUBTOTAL(9,H272:H273)</f>
        <v>2194162</v>
      </c>
      <c r="I274" s="23"/>
      <c r="J274" s="16">
        <f>SUBTOTAL(9,J272:J273)</f>
        <v>0</v>
      </c>
      <c r="K274" s="16">
        <f>SUBTOTAL(9,K272:K273)</f>
        <v>0</v>
      </c>
      <c r="L274" s="17"/>
    </row>
    <row r="275" spans="1:12" ht="27" outlineLevel="2" x14ac:dyDescent="0.25">
      <c r="A275" s="35" t="s">
        <v>159</v>
      </c>
      <c r="B275" s="36" t="s">
        <v>35</v>
      </c>
      <c r="C275" s="36" t="s">
        <v>36</v>
      </c>
      <c r="D275" s="36" t="s">
        <v>160</v>
      </c>
      <c r="E275" s="36" t="s">
        <v>161</v>
      </c>
      <c r="F275" s="36" t="s">
        <v>16</v>
      </c>
      <c r="G275" s="37">
        <v>1191861</v>
      </c>
      <c r="H275" s="37">
        <v>0</v>
      </c>
      <c r="I275" s="38">
        <f>H275/G275</f>
        <v>0</v>
      </c>
      <c r="J275" s="37">
        <v>132231</v>
      </c>
      <c r="K275" s="37">
        <f>H275</f>
        <v>0</v>
      </c>
      <c r="L275" s="39">
        <f>K275/J275</f>
        <v>0</v>
      </c>
    </row>
    <row r="276" spans="1:12" ht="67.5" outlineLevel="2" x14ac:dyDescent="0.25">
      <c r="A276" s="9" t="s">
        <v>159</v>
      </c>
      <c r="B276" s="10" t="s">
        <v>35</v>
      </c>
      <c r="C276" s="10" t="s">
        <v>36</v>
      </c>
      <c r="D276" s="10" t="s">
        <v>160</v>
      </c>
      <c r="E276" s="10" t="s">
        <v>161</v>
      </c>
      <c r="F276" s="10" t="s">
        <v>38</v>
      </c>
      <c r="G276" s="11">
        <v>372313</v>
      </c>
      <c r="H276" s="11">
        <v>372313</v>
      </c>
      <c r="I276" s="12">
        <f>H276/G276</f>
        <v>1</v>
      </c>
      <c r="J276" s="11"/>
      <c r="K276" s="11"/>
      <c r="L276" s="13"/>
    </row>
    <row r="277" spans="1:12" ht="40.5" outlineLevel="2" x14ac:dyDescent="0.25">
      <c r="A277" s="35" t="s">
        <v>159</v>
      </c>
      <c r="B277" s="36" t="s">
        <v>35</v>
      </c>
      <c r="C277" s="36" t="s">
        <v>36</v>
      </c>
      <c r="D277" s="36" t="s">
        <v>160</v>
      </c>
      <c r="E277" s="36" t="s">
        <v>161</v>
      </c>
      <c r="F277" s="36" t="s">
        <v>39</v>
      </c>
      <c r="G277" s="37">
        <v>643815</v>
      </c>
      <c r="H277" s="37">
        <v>643815</v>
      </c>
      <c r="I277" s="4">
        <f>H277/G277</f>
        <v>1</v>
      </c>
      <c r="J277" s="37"/>
      <c r="K277" s="37"/>
      <c r="L277" s="40"/>
    </row>
    <row r="278" spans="1:12" ht="40.5" outlineLevel="2" x14ac:dyDescent="0.25">
      <c r="A278" s="9" t="s">
        <v>159</v>
      </c>
      <c r="B278" s="10" t="s">
        <v>35</v>
      </c>
      <c r="C278" s="10" t="s">
        <v>36</v>
      </c>
      <c r="D278" s="10" t="s">
        <v>160</v>
      </c>
      <c r="E278" s="10" t="s">
        <v>161</v>
      </c>
      <c r="F278" s="10" t="s">
        <v>18</v>
      </c>
      <c r="G278" s="11">
        <v>11654940</v>
      </c>
      <c r="H278" s="11">
        <v>11654940</v>
      </c>
      <c r="I278" s="12">
        <f>H278/G278</f>
        <v>1</v>
      </c>
      <c r="J278" s="11"/>
      <c r="K278" s="11"/>
      <c r="L278" s="13"/>
    </row>
    <row r="279" spans="1:12" ht="40.5" outlineLevel="2" x14ac:dyDescent="0.25">
      <c r="A279" s="35" t="s">
        <v>159</v>
      </c>
      <c r="B279" s="36" t="s">
        <v>35</v>
      </c>
      <c r="C279" s="36" t="s">
        <v>36</v>
      </c>
      <c r="D279" s="36" t="s">
        <v>160</v>
      </c>
      <c r="E279" s="36" t="s">
        <v>161</v>
      </c>
      <c r="F279" s="36" t="s">
        <v>19</v>
      </c>
      <c r="G279" s="37">
        <v>7</v>
      </c>
      <c r="H279" s="37">
        <v>0</v>
      </c>
      <c r="I279" s="4">
        <f>H279/G279</f>
        <v>0</v>
      </c>
      <c r="J279" s="37"/>
      <c r="K279" s="37"/>
      <c r="L279" s="40"/>
    </row>
    <row r="280" spans="1:12" ht="27" outlineLevel="2" x14ac:dyDescent="0.25">
      <c r="A280" s="9" t="s">
        <v>159</v>
      </c>
      <c r="B280" s="10" t="s">
        <v>35</v>
      </c>
      <c r="C280" s="10" t="s">
        <v>36</v>
      </c>
      <c r="D280" s="10" t="s">
        <v>160</v>
      </c>
      <c r="E280" s="10" t="s">
        <v>161</v>
      </c>
      <c r="F280" s="10" t="s">
        <v>21</v>
      </c>
      <c r="G280" s="11">
        <v>-238372</v>
      </c>
      <c r="H280" s="11"/>
      <c r="I280" s="10"/>
      <c r="J280" s="11"/>
      <c r="K280" s="11"/>
      <c r="L280" s="13"/>
    </row>
    <row r="281" spans="1:12" ht="27" outlineLevel="1" x14ac:dyDescent="0.25">
      <c r="A281" s="22" t="s">
        <v>7701</v>
      </c>
      <c r="B281" s="15"/>
      <c r="C281" s="15"/>
      <c r="D281" s="15"/>
      <c r="E281" s="15"/>
      <c r="F281" s="15" t="s">
        <v>12960</v>
      </c>
      <c r="G281" s="16">
        <f>SUBTOTAL(9,G275:G280)</f>
        <v>13624564</v>
      </c>
      <c r="H281" s="16">
        <f>SUBTOTAL(9,H275:H280)</f>
        <v>12671068</v>
      </c>
      <c r="I281" s="15"/>
      <c r="J281" s="16">
        <f>SUBTOTAL(9,J275:J280)</f>
        <v>132231</v>
      </c>
      <c r="K281" s="16">
        <f>SUBTOTAL(9,K275:K280)</f>
        <v>0</v>
      </c>
      <c r="L281" s="17"/>
    </row>
    <row r="282" spans="1:12" ht="27" outlineLevel="2" x14ac:dyDescent="0.25">
      <c r="A282" s="35" t="s">
        <v>162</v>
      </c>
      <c r="B282" s="36" t="s">
        <v>35</v>
      </c>
      <c r="C282" s="36" t="s">
        <v>36</v>
      </c>
      <c r="D282" s="36" t="s">
        <v>163</v>
      </c>
      <c r="E282" s="36" t="s">
        <v>164</v>
      </c>
      <c r="F282" s="36" t="s">
        <v>16</v>
      </c>
      <c r="G282" s="37">
        <v>970451488</v>
      </c>
      <c r="H282" s="37">
        <v>282569887.70999998</v>
      </c>
      <c r="I282" s="38">
        <f>H282/G282</f>
        <v>0.29117363536877794</v>
      </c>
      <c r="J282" s="37">
        <v>110972021</v>
      </c>
      <c r="K282" s="37">
        <f>H282</f>
        <v>282569887.70999998</v>
      </c>
      <c r="L282" s="39">
        <f>K282/J282</f>
        <v>2.5463164963896618</v>
      </c>
    </row>
    <row r="283" spans="1:12" ht="40.5" outlineLevel="2" x14ac:dyDescent="0.25">
      <c r="A283" s="9" t="s">
        <v>162</v>
      </c>
      <c r="B283" s="10" t="s">
        <v>35</v>
      </c>
      <c r="C283" s="10" t="s">
        <v>36</v>
      </c>
      <c r="D283" s="10" t="s">
        <v>163</v>
      </c>
      <c r="E283" s="10" t="s">
        <v>164</v>
      </c>
      <c r="F283" s="10" t="s">
        <v>39</v>
      </c>
      <c r="G283" s="11">
        <v>45842498</v>
      </c>
      <c r="H283" s="11">
        <v>45842498</v>
      </c>
      <c r="I283" s="12">
        <f>H283/G283</f>
        <v>1</v>
      </c>
      <c r="J283" s="11"/>
      <c r="K283" s="11"/>
      <c r="L283" s="13"/>
    </row>
    <row r="284" spans="1:12" ht="40.5" outlineLevel="2" x14ac:dyDescent="0.25">
      <c r="A284" s="35" t="s">
        <v>162</v>
      </c>
      <c r="B284" s="36" t="s">
        <v>35</v>
      </c>
      <c r="C284" s="36" t="s">
        <v>36</v>
      </c>
      <c r="D284" s="36" t="s">
        <v>163</v>
      </c>
      <c r="E284" s="36" t="s">
        <v>164</v>
      </c>
      <c r="F284" s="36" t="s">
        <v>18</v>
      </c>
      <c r="G284" s="37">
        <v>1412882812</v>
      </c>
      <c r="H284" s="37">
        <v>1412882812</v>
      </c>
      <c r="I284" s="4">
        <f>H284/G284</f>
        <v>1</v>
      </c>
      <c r="J284" s="37"/>
      <c r="K284" s="37"/>
      <c r="L284" s="40"/>
    </row>
    <row r="285" spans="1:12" ht="40.5" outlineLevel="2" x14ac:dyDescent="0.25">
      <c r="A285" s="9" t="s">
        <v>162</v>
      </c>
      <c r="B285" s="10" t="s">
        <v>35</v>
      </c>
      <c r="C285" s="10" t="s">
        <v>36</v>
      </c>
      <c r="D285" s="10" t="s">
        <v>163</v>
      </c>
      <c r="E285" s="10" t="s">
        <v>164</v>
      </c>
      <c r="F285" s="10" t="s">
        <v>19</v>
      </c>
      <c r="G285" s="11">
        <v>6002</v>
      </c>
      <c r="H285" s="11">
        <v>0</v>
      </c>
      <c r="I285" s="12">
        <f>H285/G285</f>
        <v>0</v>
      </c>
      <c r="J285" s="11"/>
      <c r="K285" s="11"/>
      <c r="L285" s="13"/>
    </row>
    <row r="286" spans="1:12" ht="27" outlineLevel="2" x14ac:dyDescent="0.25">
      <c r="A286" s="35" t="s">
        <v>162</v>
      </c>
      <c r="B286" s="36" t="s">
        <v>35</v>
      </c>
      <c r="C286" s="36" t="s">
        <v>36</v>
      </c>
      <c r="D286" s="36" t="s">
        <v>163</v>
      </c>
      <c r="E286" s="36" t="s">
        <v>164</v>
      </c>
      <c r="F286" s="36" t="s">
        <v>41</v>
      </c>
      <c r="G286" s="37">
        <v>36546138</v>
      </c>
      <c r="H286" s="37">
        <v>36546138</v>
      </c>
      <c r="I286" s="4">
        <f>H286/G286</f>
        <v>1</v>
      </c>
      <c r="J286" s="37"/>
      <c r="K286" s="37"/>
      <c r="L286" s="40"/>
    </row>
    <row r="287" spans="1:12" ht="27" outlineLevel="2" x14ac:dyDescent="0.25">
      <c r="A287" s="9" t="s">
        <v>162</v>
      </c>
      <c r="B287" s="10" t="s">
        <v>35</v>
      </c>
      <c r="C287" s="10" t="s">
        <v>36</v>
      </c>
      <c r="D287" s="10" t="s">
        <v>163</v>
      </c>
      <c r="E287" s="10" t="s">
        <v>164</v>
      </c>
      <c r="F287" s="10" t="s">
        <v>21</v>
      </c>
      <c r="G287" s="11">
        <v>-194090298</v>
      </c>
      <c r="H287" s="11"/>
      <c r="I287" s="10"/>
      <c r="J287" s="11"/>
      <c r="K287" s="11"/>
      <c r="L287" s="13"/>
    </row>
    <row r="288" spans="1:12" ht="27" outlineLevel="1" x14ac:dyDescent="0.25">
      <c r="A288" s="22" t="s">
        <v>7702</v>
      </c>
      <c r="B288" s="15"/>
      <c r="C288" s="15"/>
      <c r="D288" s="15"/>
      <c r="E288" s="15"/>
      <c r="F288" s="15" t="s">
        <v>12960</v>
      </c>
      <c r="G288" s="16">
        <f>SUBTOTAL(9,G282:G287)</f>
        <v>2271638640</v>
      </c>
      <c r="H288" s="16">
        <f>SUBTOTAL(9,H282:H287)</f>
        <v>1777841335.71</v>
      </c>
      <c r="I288" s="15"/>
      <c r="J288" s="16">
        <f>SUBTOTAL(9,J282:J287)</f>
        <v>110972021</v>
      </c>
      <c r="K288" s="16">
        <f>SUBTOTAL(9,K282:K287)</f>
        <v>282569887.70999998</v>
      </c>
      <c r="L288" s="17"/>
    </row>
    <row r="289" spans="1:12" ht="27" outlineLevel="2" x14ac:dyDescent="0.25">
      <c r="A289" s="35" t="s">
        <v>165</v>
      </c>
      <c r="B289" s="36" t="s">
        <v>35</v>
      </c>
      <c r="C289" s="36" t="s">
        <v>36</v>
      </c>
      <c r="D289" s="36" t="s">
        <v>166</v>
      </c>
      <c r="E289" s="36" t="s">
        <v>167</v>
      </c>
      <c r="F289" s="36" t="s">
        <v>16</v>
      </c>
      <c r="G289" s="37">
        <v>58665295</v>
      </c>
      <c r="H289" s="37">
        <v>1531659.43</v>
      </c>
      <c r="I289" s="38">
        <f>H289/G289</f>
        <v>2.6108441626348251E-2</v>
      </c>
      <c r="J289" s="37">
        <v>6716783</v>
      </c>
      <c r="K289" s="37">
        <f>H289</f>
        <v>1531659.43</v>
      </c>
      <c r="L289" s="39">
        <f>K289/J289</f>
        <v>0.22803467523068707</v>
      </c>
    </row>
    <row r="290" spans="1:12" ht="40.5" outlineLevel="2" x14ac:dyDescent="0.25">
      <c r="A290" s="9" t="s">
        <v>165</v>
      </c>
      <c r="B290" s="10" t="s">
        <v>35</v>
      </c>
      <c r="C290" s="10" t="s">
        <v>36</v>
      </c>
      <c r="D290" s="10" t="s">
        <v>166</v>
      </c>
      <c r="E290" s="10" t="s">
        <v>167</v>
      </c>
      <c r="F290" s="10" t="s">
        <v>39</v>
      </c>
      <c r="G290" s="11">
        <v>1037671</v>
      </c>
      <c r="H290" s="11">
        <v>1037671</v>
      </c>
      <c r="I290" s="12">
        <f>H290/G290</f>
        <v>1</v>
      </c>
      <c r="J290" s="11"/>
      <c r="K290" s="11"/>
      <c r="L290" s="13"/>
    </row>
    <row r="291" spans="1:12" ht="40.5" outlineLevel="2" x14ac:dyDescent="0.25">
      <c r="A291" s="35" t="s">
        <v>165</v>
      </c>
      <c r="B291" s="36" t="s">
        <v>35</v>
      </c>
      <c r="C291" s="36" t="s">
        <v>36</v>
      </c>
      <c r="D291" s="36" t="s">
        <v>166</v>
      </c>
      <c r="E291" s="36" t="s">
        <v>167</v>
      </c>
      <c r="F291" s="36" t="s">
        <v>18</v>
      </c>
      <c r="G291" s="37">
        <v>49543722</v>
      </c>
      <c r="H291" s="37">
        <v>49543722</v>
      </c>
      <c r="I291" s="4">
        <f>H291/G291</f>
        <v>1</v>
      </c>
      <c r="J291" s="37"/>
      <c r="K291" s="37"/>
      <c r="L291" s="40"/>
    </row>
    <row r="292" spans="1:12" ht="40.5" outlineLevel="2" x14ac:dyDescent="0.25">
      <c r="A292" s="9" t="s">
        <v>165</v>
      </c>
      <c r="B292" s="10" t="s">
        <v>35</v>
      </c>
      <c r="C292" s="10" t="s">
        <v>36</v>
      </c>
      <c r="D292" s="10" t="s">
        <v>166</v>
      </c>
      <c r="E292" s="10" t="s">
        <v>167</v>
      </c>
      <c r="F292" s="10" t="s">
        <v>19</v>
      </c>
      <c r="G292" s="11">
        <v>363</v>
      </c>
      <c r="H292" s="11">
        <v>0</v>
      </c>
      <c r="I292" s="12">
        <f>H292/G292</f>
        <v>0</v>
      </c>
      <c r="J292" s="11"/>
      <c r="K292" s="11"/>
      <c r="L292" s="13"/>
    </row>
    <row r="293" spans="1:12" ht="27" outlineLevel="2" x14ac:dyDescent="0.25">
      <c r="A293" s="35" t="s">
        <v>165</v>
      </c>
      <c r="B293" s="36" t="s">
        <v>35</v>
      </c>
      <c r="C293" s="36" t="s">
        <v>36</v>
      </c>
      <c r="D293" s="36" t="s">
        <v>166</v>
      </c>
      <c r="E293" s="36" t="s">
        <v>167</v>
      </c>
      <c r="F293" s="36" t="s">
        <v>21</v>
      </c>
      <c r="G293" s="37">
        <v>-11733059</v>
      </c>
      <c r="H293" s="37"/>
      <c r="I293" s="36"/>
      <c r="J293" s="37"/>
      <c r="K293" s="37"/>
      <c r="L293" s="40"/>
    </row>
    <row r="294" spans="1:12" ht="27" outlineLevel="1" x14ac:dyDescent="0.25">
      <c r="A294" s="18" t="s">
        <v>7703</v>
      </c>
      <c r="B294" s="19"/>
      <c r="C294" s="19"/>
      <c r="D294" s="19"/>
      <c r="E294" s="19"/>
      <c r="F294" s="15" t="s">
        <v>12960</v>
      </c>
      <c r="G294" s="20">
        <f>SUBTOTAL(9,G289:G293)</f>
        <v>97513992</v>
      </c>
      <c r="H294" s="20">
        <f>SUBTOTAL(9,H289:H293)</f>
        <v>52113052.43</v>
      </c>
      <c r="I294" s="19"/>
      <c r="J294" s="20">
        <f>SUBTOTAL(9,J289:J293)</f>
        <v>6716783</v>
      </c>
      <c r="K294" s="20">
        <f>SUBTOTAL(9,K289:K293)</f>
        <v>1531659.43</v>
      </c>
      <c r="L294" s="21"/>
    </row>
    <row r="295" spans="1:12" ht="27" outlineLevel="2" x14ac:dyDescent="0.25">
      <c r="A295" s="9" t="s">
        <v>168</v>
      </c>
      <c r="B295" s="10" t="s">
        <v>35</v>
      </c>
      <c r="C295" s="10" t="s">
        <v>36</v>
      </c>
      <c r="D295" s="10" t="s">
        <v>169</v>
      </c>
      <c r="E295" s="10" t="s">
        <v>170</v>
      </c>
      <c r="F295" s="10" t="s">
        <v>16</v>
      </c>
      <c r="G295" s="11">
        <v>923487</v>
      </c>
      <c r="H295" s="6">
        <v>0</v>
      </c>
      <c r="I295" s="7">
        <f>H295/G295</f>
        <v>0</v>
      </c>
      <c r="J295" s="6">
        <v>105641</v>
      </c>
      <c r="K295" s="6">
        <f>H295</f>
        <v>0</v>
      </c>
      <c r="L295" s="8">
        <f>K295/J295</f>
        <v>0</v>
      </c>
    </row>
    <row r="296" spans="1:12" ht="40.5" outlineLevel="2" x14ac:dyDescent="0.25">
      <c r="A296" s="35" t="s">
        <v>168</v>
      </c>
      <c r="B296" s="36" t="s">
        <v>35</v>
      </c>
      <c r="C296" s="36" t="s">
        <v>36</v>
      </c>
      <c r="D296" s="36" t="s">
        <v>169</v>
      </c>
      <c r="E296" s="36" t="s">
        <v>170</v>
      </c>
      <c r="F296" s="36" t="s">
        <v>39</v>
      </c>
      <c r="G296" s="37">
        <v>145484</v>
      </c>
      <c r="H296" s="37">
        <v>145484</v>
      </c>
      <c r="I296" s="4">
        <f>H296/G296</f>
        <v>1</v>
      </c>
      <c r="J296" s="37"/>
      <c r="K296" s="37"/>
      <c r="L296" s="40"/>
    </row>
    <row r="297" spans="1:12" ht="40.5" outlineLevel="2" x14ac:dyDescent="0.25">
      <c r="A297" s="9" t="s">
        <v>168</v>
      </c>
      <c r="B297" s="10" t="s">
        <v>35</v>
      </c>
      <c r="C297" s="10" t="s">
        <v>36</v>
      </c>
      <c r="D297" s="10" t="s">
        <v>169</v>
      </c>
      <c r="E297" s="10" t="s">
        <v>170</v>
      </c>
      <c r="F297" s="10" t="s">
        <v>18</v>
      </c>
      <c r="G297" s="11">
        <v>3349029</v>
      </c>
      <c r="H297" s="11">
        <v>3349029</v>
      </c>
      <c r="I297" s="12">
        <f>H297/G297</f>
        <v>1</v>
      </c>
      <c r="J297" s="11"/>
      <c r="K297" s="11"/>
      <c r="L297" s="13"/>
    </row>
    <row r="298" spans="1:12" ht="40.5" outlineLevel="2" x14ac:dyDescent="0.25">
      <c r="A298" s="35" t="s">
        <v>168</v>
      </c>
      <c r="B298" s="36" t="s">
        <v>35</v>
      </c>
      <c r="C298" s="36" t="s">
        <v>36</v>
      </c>
      <c r="D298" s="36" t="s">
        <v>169</v>
      </c>
      <c r="E298" s="36" t="s">
        <v>170</v>
      </c>
      <c r="F298" s="36" t="s">
        <v>19</v>
      </c>
      <c r="G298" s="37">
        <v>6</v>
      </c>
      <c r="H298" s="37">
        <v>0</v>
      </c>
      <c r="I298" s="4">
        <f>H298/G298</f>
        <v>0</v>
      </c>
      <c r="J298" s="37"/>
      <c r="K298" s="37"/>
      <c r="L298" s="40"/>
    </row>
    <row r="299" spans="1:12" ht="27" outlineLevel="2" x14ac:dyDescent="0.25">
      <c r="A299" s="9" t="s">
        <v>168</v>
      </c>
      <c r="B299" s="10" t="s">
        <v>35</v>
      </c>
      <c r="C299" s="10" t="s">
        <v>36</v>
      </c>
      <c r="D299" s="10" t="s">
        <v>169</v>
      </c>
      <c r="E299" s="10" t="s">
        <v>170</v>
      </c>
      <c r="F299" s="10" t="s">
        <v>21</v>
      </c>
      <c r="G299" s="11">
        <v>-184697</v>
      </c>
      <c r="H299" s="11"/>
      <c r="I299" s="10"/>
      <c r="J299" s="11"/>
      <c r="K299" s="11"/>
      <c r="L299" s="13"/>
    </row>
    <row r="300" spans="1:12" ht="27" outlineLevel="1" x14ac:dyDescent="0.25">
      <c r="A300" s="22" t="s">
        <v>7704</v>
      </c>
      <c r="B300" s="15"/>
      <c r="C300" s="15"/>
      <c r="D300" s="15"/>
      <c r="E300" s="15"/>
      <c r="F300" s="15" t="s">
        <v>12960</v>
      </c>
      <c r="G300" s="16">
        <f>SUBTOTAL(9,G295:G299)</f>
        <v>4233309</v>
      </c>
      <c r="H300" s="16">
        <f>SUBTOTAL(9,H295:H299)</f>
        <v>3494513</v>
      </c>
      <c r="I300" s="15"/>
      <c r="J300" s="16">
        <f>SUBTOTAL(9,J295:J299)</f>
        <v>105641</v>
      </c>
      <c r="K300" s="16">
        <f>SUBTOTAL(9,K295:K299)</f>
        <v>0</v>
      </c>
      <c r="L300" s="17"/>
    </row>
    <row r="301" spans="1:12" ht="27" outlineLevel="2" x14ac:dyDescent="0.25">
      <c r="A301" s="35" t="s">
        <v>171</v>
      </c>
      <c r="B301" s="36" t="s">
        <v>35</v>
      </c>
      <c r="C301" s="36" t="s">
        <v>36</v>
      </c>
      <c r="D301" s="36" t="s">
        <v>172</v>
      </c>
      <c r="E301" s="36" t="s">
        <v>173</v>
      </c>
      <c r="F301" s="36" t="s">
        <v>16</v>
      </c>
      <c r="G301" s="37">
        <v>14370910895</v>
      </c>
      <c r="H301" s="37">
        <v>1701713241.1400001</v>
      </c>
      <c r="I301" s="38">
        <f>H301/G301</f>
        <v>0.11841373546697508</v>
      </c>
      <c r="J301" s="37">
        <v>1643926234</v>
      </c>
      <c r="K301" s="37">
        <f>H301</f>
        <v>1701713241.1400001</v>
      </c>
      <c r="L301" s="39">
        <f>K301/J301</f>
        <v>1.0351518249084648</v>
      </c>
    </row>
    <row r="302" spans="1:12" ht="40.5" outlineLevel="2" x14ac:dyDescent="0.25">
      <c r="A302" s="9" t="s">
        <v>171</v>
      </c>
      <c r="B302" s="10" t="s">
        <v>35</v>
      </c>
      <c r="C302" s="10" t="s">
        <v>36</v>
      </c>
      <c r="D302" s="10" t="s">
        <v>172</v>
      </c>
      <c r="E302" s="10" t="s">
        <v>173</v>
      </c>
      <c r="F302" s="10" t="s">
        <v>39</v>
      </c>
      <c r="G302" s="11">
        <v>417107925</v>
      </c>
      <c r="H302" s="11">
        <v>417107925</v>
      </c>
      <c r="I302" s="12">
        <f>H302/G302</f>
        <v>1</v>
      </c>
      <c r="J302" s="11"/>
      <c r="K302" s="11"/>
      <c r="L302" s="13"/>
    </row>
    <row r="303" spans="1:12" ht="40.5" outlineLevel="2" x14ac:dyDescent="0.25">
      <c r="A303" s="35" t="s">
        <v>171</v>
      </c>
      <c r="B303" s="36" t="s">
        <v>35</v>
      </c>
      <c r="C303" s="36" t="s">
        <v>36</v>
      </c>
      <c r="D303" s="36" t="s">
        <v>172</v>
      </c>
      <c r="E303" s="36" t="s">
        <v>173</v>
      </c>
      <c r="F303" s="36" t="s">
        <v>18</v>
      </c>
      <c r="G303" s="37">
        <v>6248028375</v>
      </c>
      <c r="H303" s="37">
        <v>6248028375</v>
      </c>
      <c r="I303" s="4">
        <f>H303/G303</f>
        <v>1</v>
      </c>
      <c r="J303" s="37"/>
      <c r="K303" s="37"/>
      <c r="L303" s="40"/>
    </row>
    <row r="304" spans="1:12" ht="40.5" outlineLevel="2" x14ac:dyDescent="0.25">
      <c r="A304" s="9" t="s">
        <v>171</v>
      </c>
      <c r="B304" s="10" t="s">
        <v>35</v>
      </c>
      <c r="C304" s="10" t="s">
        <v>36</v>
      </c>
      <c r="D304" s="10" t="s">
        <v>172</v>
      </c>
      <c r="E304" s="10" t="s">
        <v>173</v>
      </c>
      <c r="F304" s="10" t="s">
        <v>19</v>
      </c>
      <c r="G304" s="11">
        <v>88882</v>
      </c>
      <c r="H304" s="11">
        <v>0</v>
      </c>
      <c r="I304" s="12">
        <f>H304/G304</f>
        <v>0</v>
      </c>
      <c r="J304" s="11"/>
      <c r="K304" s="11"/>
      <c r="L304" s="13"/>
    </row>
    <row r="305" spans="1:12" ht="27" outlineLevel="2" x14ac:dyDescent="0.25">
      <c r="A305" s="35" t="s">
        <v>171</v>
      </c>
      <c r="B305" s="36" t="s">
        <v>35</v>
      </c>
      <c r="C305" s="36" t="s">
        <v>36</v>
      </c>
      <c r="D305" s="36" t="s">
        <v>172</v>
      </c>
      <c r="E305" s="36" t="s">
        <v>173</v>
      </c>
      <c r="F305" s="36" t="s">
        <v>41</v>
      </c>
      <c r="G305" s="37">
        <v>278178910</v>
      </c>
      <c r="H305" s="37">
        <v>278178910</v>
      </c>
      <c r="I305" s="4">
        <f>H305/G305</f>
        <v>1</v>
      </c>
      <c r="J305" s="37"/>
      <c r="K305" s="37"/>
      <c r="L305" s="40"/>
    </row>
    <row r="306" spans="1:12" ht="27" outlineLevel="2" x14ac:dyDescent="0.25">
      <c r="A306" s="9" t="s">
        <v>171</v>
      </c>
      <c r="B306" s="10" t="s">
        <v>35</v>
      </c>
      <c r="C306" s="10" t="s">
        <v>36</v>
      </c>
      <c r="D306" s="10" t="s">
        <v>172</v>
      </c>
      <c r="E306" s="10" t="s">
        <v>173</v>
      </c>
      <c r="F306" s="10" t="s">
        <v>21</v>
      </c>
      <c r="G306" s="11">
        <v>-2874182179</v>
      </c>
      <c r="H306" s="11"/>
      <c r="I306" s="10"/>
      <c r="J306" s="11"/>
      <c r="K306" s="11"/>
      <c r="L306" s="13"/>
    </row>
    <row r="307" spans="1:12" ht="27" outlineLevel="1" x14ac:dyDescent="0.25">
      <c r="A307" s="22" t="s">
        <v>7705</v>
      </c>
      <c r="B307" s="15"/>
      <c r="C307" s="15"/>
      <c r="D307" s="15"/>
      <c r="E307" s="15"/>
      <c r="F307" s="15" t="s">
        <v>12960</v>
      </c>
      <c r="G307" s="16">
        <f>SUBTOTAL(9,G301:G306)</f>
        <v>18440132808</v>
      </c>
      <c r="H307" s="16">
        <f>SUBTOTAL(9,H301:H306)</f>
        <v>8645028451.1399994</v>
      </c>
      <c r="I307" s="15"/>
      <c r="J307" s="16">
        <f>SUBTOTAL(9,J301:J306)</f>
        <v>1643926234</v>
      </c>
      <c r="K307" s="16">
        <f>SUBTOTAL(9,K301:K306)</f>
        <v>1701713241.1400001</v>
      </c>
      <c r="L307" s="17"/>
    </row>
    <row r="308" spans="1:12" ht="40.5" outlineLevel="2" x14ac:dyDescent="0.25">
      <c r="A308" s="35" t="s">
        <v>174</v>
      </c>
      <c r="B308" s="36" t="s">
        <v>35</v>
      </c>
      <c r="C308" s="36" t="s">
        <v>36</v>
      </c>
      <c r="D308" s="36" t="s">
        <v>175</v>
      </c>
      <c r="E308" s="36" t="s">
        <v>176</v>
      </c>
      <c r="F308" s="36" t="s">
        <v>39</v>
      </c>
      <c r="G308" s="37">
        <v>628874</v>
      </c>
      <c r="H308" s="37">
        <v>628874</v>
      </c>
      <c r="I308" s="4">
        <f>H308/G308</f>
        <v>1</v>
      </c>
      <c r="J308" s="37"/>
      <c r="K308" s="37"/>
      <c r="L308" s="40"/>
    </row>
    <row r="309" spans="1:12" ht="40.5" outlineLevel="2" x14ac:dyDescent="0.25">
      <c r="A309" s="9" t="s">
        <v>174</v>
      </c>
      <c r="B309" s="10" t="s">
        <v>35</v>
      </c>
      <c r="C309" s="10" t="s">
        <v>36</v>
      </c>
      <c r="D309" s="10" t="s">
        <v>175</v>
      </c>
      <c r="E309" s="10" t="s">
        <v>176</v>
      </c>
      <c r="F309" s="10" t="s">
        <v>18</v>
      </c>
      <c r="G309" s="11">
        <v>12256413</v>
      </c>
      <c r="H309" s="11">
        <v>12256413</v>
      </c>
      <c r="I309" s="12">
        <f>H309/G309</f>
        <v>1</v>
      </c>
      <c r="J309" s="11"/>
      <c r="K309" s="11"/>
      <c r="L309" s="13"/>
    </row>
    <row r="310" spans="1:12" ht="27" outlineLevel="1" x14ac:dyDescent="0.25">
      <c r="A310" s="22" t="s">
        <v>7706</v>
      </c>
      <c r="B310" s="15"/>
      <c r="C310" s="15"/>
      <c r="D310" s="15"/>
      <c r="E310" s="15"/>
      <c r="F310" s="15" t="s">
        <v>12960</v>
      </c>
      <c r="G310" s="16">
        <f>SUBTOTAL(9,G308:G309)</f>
        <v>12885287</v>
      </c>
      <c r="H310" s="16">
        <f>SUBTOTAL(9,H308:H309)</f>
        <v>12885287</v>
      </c>
      <c r="I310" s="23"/>
      <c r="J310" s="16">
        <f>SUBTOTAL(9,J308:J309)</f>
        <v>0</v>
      </c>
      <c r="K310" s="16">
        <f>SUBTOTAL(9,K308:K309)</f>
        <v>0</v>
      </c>
      <c r="L310" s="17"/>
    </row>
    <row r="311" spans="1:12" ht="27" outlineLevel="2" x14ac:dyDescent="0.25">
      <c r="A311" s="35" t="s">
        <v>177</v>
      </c>
      <c r="B311" s="36" t="s">
        <v>35</v>
      </c>
      <c r="C311" s="36" t="s">
        <v>36</v>
      </c>
      <c r="D311" s="36" t="s">
        <v>178</v>
      </c>
      <c r="E311" s="36" t="s">
        <v>179</v>
      </c>
      <c r="F311" s="36" t="s">
        <v>16</v>
      </c>
      <c r="G311" s="37">
        <v>123735</v>
      </c>
      <c r="H311" s="37">
        <v>0</v>
      </c>
      <c r="I311" s="38">
        <f>H311/G311</f>
        <v>0</v>
      </c>
      <c r="J311" s="37">
        <v>13010</v>
      </c>
      <c r="K311" s="37">
        <f>H311</f>
        <v>0</v>
      </c>
      <c r="L311" s="39">
        <f>K311/J311</f>
        <v>0</v>
      </c>
    </row>
    <row r="312" spans="1:12" ht="40.5" outlineLevel="2" x14ac:dyDescent="0.25">
      <c r="A312" s="9" t="s">
        <v>177</v>
      </c>
      <c r="B312" s="10" t="s">
        <v>35</v>
      </c>
      <c r="C312" s="10" t="s">
        <v>36</v>
      </c>
      <c r="D312" s="10" t="s">
        <v>178</v>
      </c>
      <c r="E312" s="10" t="s">
        <v>179</v>
      </c>
      <c r="F312" s="10" t="s">
        <v>39</v>
      </c>
      <c r="G312" s="11">
        <v>500376</v>
      </c>
      <c r="H312" s="11">
        <v>500376</v>
      </c>
      <c r="I312" s="12">
        <f>H312/G312</f>
        <v>1</v>
      </c>
      <c r="J312" s="11"/>
      <c r="K312" s="11"/>
      <c r="L312" s="13"/>
    </row>
    <row r="313" spans="1:12" ht="40.5" outlineLevel="2" x14ac:dyDescent="0.25">
      <c r="A313" s="35" t="s">
        <v>177</v>
      </c>
      <c r="B313" s="36" t="s">
        <v>35</v>
      </c>
      <c r="C313" s="36" t="s">
        <v>36</v>
      </c>
      <c r="D313" s="36" t="s">
        <v>178</v>
      </c>
      <c r="E313" s="36" t="s">
        <v>179</v>
      </c>
      <c r="F313" s="36" t="s">
        <v>18</v>
      </c>
      <c r="G313" s="37">
        <v>11027051</v>
      </c>
      <c r="H313" s="37">
        <v>11027051</v>
      </c>
      <c r="I313" s="4">
        <f>H313/G313</f>
        <v>1</v>
      </c>
      <c r="J313" s="37"/>
      <c r="K313" s="37"/>
      <c r="L313" s="40"/>
    </row>
    <row r="314" spans="1:12" ht="40.5" outlineLevel="2" x14ac:dyDescent="0.25">
      <c r="A314" s="9" t="s">
        <v>177</v>
      </c>
      <c r="B314" s="10" t="s">
        <v>35</v>
      </c>
      <c r="C314" s="10" t="s">
        <v>36</v>
      </c>
      <c r="D314" s="10" t="s">
        <v>178</v>
      </c>
      <c r="E314" s="10" t="s">
        <v>179</v>
      </c>
      <c r="F314" s="10" t="s">
        <v>19</v>
      </c>
      <c r="G314" s="11">
        <v>1</v>
      </c>
      <c r="H314" s="11">
        <v>0</v>
      </c>
      <c r="I314" s="12">
        <f>H314/G314</f>
        <v>0</v>
      </c>
      <c r="J314" s="11"/>
      <c r="K314" s="11"/>
      <c r="L314" s="13"/>
    </row>
    <row r="315" spans="1:12" ht="27" outlineLevel="2" x14ac:dyDescent="0.25">
      <c r="A315" s="35" t="s">
        <v>177</v>
      </c>
      <c r="B315" s="36" t="s">
        <v>35</v>
      </c>
      <c r="C315" s="36" t="s">
        <v>36</v>
      </c>
      <c r="D315" s="36" t="s">
        <v>178</v>
      </c>
      <c r="E315" s="36" t="s">
        <v>179</v>
      </c>
      <c r="F315" s="36" t="s">
        <v>21</v>
      </c>
      <c r="G315" s="37">
        <v>-24747</v>
      </c>
      <c r="H315" s="37"/>
      <c r="I315" s="36"/>
      <c r="J315" s="37"/>
      <c r="K315" s="37"/>
      <c r="L315" s="40"/>
    </row>
    <row r="316" spans="1:12" ht="27" outlineLevel="1" x14ac:dyDescent="0.25">
      <c r="A316" s="18" t="s">
        <v>7707</v>
      </c>
      <c r="B316" s="19"/>
      <c r="C316" s="19"/>
      <c r="D316" s="19"/>
      <c r="E316" s="19"/>
      <c r="F316" s="15" t="s">
        <v>12960</v>
      </c>
      <c r="G316" s="20">
        <f>SUBTOTAL(9,G311:G315)</f>
        <v>11626416</v>
      </c>
      <c r="H316" s="20">
        <f>SUBTOTAL(9,H311:H315)</f>
        <v>11527427</v>
      </c>
      <c r="I316" s="19"/>
      <c r="J316" s="20">
        <f>SUBTOTAL(9,J311:J315)</f>
        <v>13010</v>
      </c>
      <c r="K316" s="20">
        <f>SUBTOTAL(9,K311:K315)</f>
        <v>0</v>
      </c>
      <c r="L316" s="21"/>
    </row>
    <row r="317" spans="1:12" ht="27" outlineLevel="2" x14ac:dyDescent="0.25">
      <c r="A317" s="9" t="s">
        <v>180</v>
      </c>
      <c r="B317" s="10" t="s">
        <v>35</v>
      </c>
      <c r="C317" s="10" t="s">
        <v>36</v>
      </c>
      <c r="D317" s="10" t="s">
        <v>181</v>
      </c>
      <c r="E317" s="10" t="s">
        <v>182</v>
      </c>
      <c r="F317" s="10" t="s">
        <v>16</v>
      </c>
      <c r="G317" s="11">
        <v>23989217</v>
      </c>
      <c r="H317" s="6">
        <v>2969243.2800000003</v>
      </c>
      <c r="I317" s="7">
        <f>H317/G317</f>
        <v>0.12377408066299123</v>
      </c>
      <c r="J317" s="6">
        <v>2723299</v>
      </c>
      <c r="K317" s="6">
        <f>H317</f>
        <v>2969243.2800000003</v>
      </c>
      <c r="L317" s="8">
        <f>K317/J317</f>
        <v>1.0903111556975567</v>
      </c>
    </row>
    <row r="318" spans="1:12" ht="40.5" outlineLevel="2" x14ac:dyDescent="0.25">
      <c r="A318" s="35" t="s">
        <v>180</v>
      </c>
      <c r="B318" s="36" t="s">
        <v>35</v>
      </c>
      <c r="C318" s="36" t="s">
        <v>36</v>
      </c>
      <c r="D318" s="36" t="s">
        <v>181</v>
      </c>
      <c r="E318" s="36" t="s">
        <v>182</v>
      </c>
      <c r="F318" s="36" t="s">
        <v>39</v>
      </c>
      <c r="G318" s="37">
        <v>13169446</v>
      </c>
      <c r="H318" s="37">
        <v>13169446</v>
      </c>
      <c r="I318" s="4">
        <f>H318/G318</f>
        <v>1</v>
      </c>
      <c r="J318" s="37"/>
      <c r="K318" s="37"/>
      <c r="L318" s="40"/>
    </row>
    <row r="319" spans="1:12" ht="40.5" outlineLevel="2" x14ac:dyDescent="0.25">
      <c r="A319" s="9" t="s">
        <v>180</v>
      </c>
      <c r="B319" s="10" t="s">
        <v>35</v>
      </c>
      <c r="C319" s="10" t="s">
        <v>36</v>
      </c>
      <c r="D319" s="10" t="s">
        <v>181</v>
      </c>
      <c r="E319" s="10" t="s">
        <v>182</v>
      </c>
      <c r="F319" s="10" t="s">
        <v>18</v>
      </c>
      <c r="G319" s="11">
        <v>248170672</v>
      </c>
      <c r="H319" s="11">
        <v>248170672</v>
      </c>
      <c r="I319" s="12">
        <f>H319/G319</f>
        <v>1</v>
      </c>
      <c r="J319" s="11"/>
      <c r="K319" s="11"/>
      <c r="L319" s="13"/>
    </row>
    <row r="320" spans="1:12" ht="40.5" outlineLevel="2" x14ac:dyDescent="0.25">
      <c r="A320" s="35" t="s">
        <v>180</v>
      </c>
      <c r="B320" s="36" t="s">
        <v>35</v>
      </c>
      <c r="C320" s="36" t="s">
        <v>36</v>
      </c>
      <c r="D320" s="36" t="s">
        <v>181</v>
      </c>
      <c r="E320" s="36" t="s">
        <v>182</v>
      </c>
      <c r="F320" s="36" t="s">
        <v>19</v>
      </c>
      <c r="G320" s="37">
        <v>148</v>
      </c>
      <c r="H320" s="37">
        <v>0</v>
      </c>
      <c r="I320" s="4">
        <f>H320/G320</f>
        <v>0</v>
      </c>
      <c r="J320" s="37"/>
      <c r="K320" s="37"/>
      <c r="L320" s="40"/>
    </row>
    <row r="321" spans="1:12" ht="27" outlineLevel="2" x14ac:dyDescent="0.25">
      <c r="A321" s="9" t="s">
        <v>180</v>
      </c>
      <c r="B321" s="10" t="s">
        <v>35</v>
      </c>
      <c r="C321" s="10" t="s">
        <v>36</v>
      </c>
      <c r="D321" s="10" t="s">
        <v>181</v>
      </c>
      <c r="E321" s="10" t="s">
        <v>182</v>
      </c>
      <c r="F321" s="10" t="s">
        <v>21</v>
      </c>
      <c r="G321" s="11">
        <v>-4797843</v>
      </c>
      <c r="H321" s="11"/>
      <c r="I321" s="10"/>
      <c r="J321" s="11"/>
      <c r="K321" s="11"/>
      <c r="L321" s="13"/>
    </row>
    <row r="322" spans="1:12" ht="27" outlineLevel="1" x14ac:dyDescent="0.25">
      <c r="A322" s="22" t="s">
        <v>7708</v>
      </c>
      <c r="B322" s="15"/>
      <c r="C322" s="15"/>
      <c r="D322" s="15"/>
      <c r="E322" s="15"/>
      <c r="F322" s="15" t="s">
        <v>12960</v>
      </c>
      <c r="G322" s="16">
        <f>SUBTOTAL(9,G317:G321)</f>
        <v>280531640</v>
      </c>
      <c r="H322" s="16">
        <f>SUBTOTAL(9,H317:H321)</f>
        <v>264309361.28</v>
      </c>
      <c r="I322" s="15"/>
      <c r="J322" s="16">
        <f>SUBTOTAL(9,J317:J321)</f>
        <v>2723299</v>
      </c>
      <c r="K322" s="16">
        <f>SUBTOTAL(9,K317:K321)</f>
        <v>2969243.2800000003</v>
      </c>
      <c r="L322" s="17"/>
    </row>
    <row r="323" spans="1:12" ht="27" outlineLevel="2" x14ac:dyDescent="0.25">
      <c r="A323" s="35" t="s">
        <v>183</v>
      </c>
      <c r="B323" s="36" t="s">
        <v>35</v>
      </c>
      <c r="C323" s="36" t="s">
        <v>36</v>
      </c>
      <c r="D323" s="36" t="s">
        <v>184</v>
      </c>
      <c r="E323" s="36" t="s">
        <v>185</v>
      </c>
      <c r="F323" s="36" t="s">
        <v>16</v>
      </c>
      <c r="G323" s="37">
        <v>553689108</v>
      </c>
      <c r="H323" s="37">
        <v>12688116.99</v>
      </c>
      <c r="I323" s="38">
        <f>H323/G323</f>
        <v>2.2915597953210957E-2</v>
      </c>
      <c r="J323" s="37">
        <v>63339446</v>
      </c>
      <c r="K323" s="37">
        <f>H323</f>
        <v>12688116.99</v>
      </c>
      <c r="L323" s="39">
        <f>K323/J323</f>
        <v>0.20031935533506245</v>
      </c>
    </row>
    <row r="324" spans="1:12" ht="40.5" outlineLevel="2" x14ac:dyDescent="0.25">
      <c r="A324" s="9" t="s">
        <v>183</v>
      </c>
      <c r="B324" s="10" t="s">
        <v>35</v>
      </c>
      <c r="C324" s="10" t="s">
        <v>36</v>
      </c>
      <c r="D324" s="10" t="s">
        <v>184</v>
      </c>
      <c r="E324" s="10" t="s">
        <v>185</v>
      </c>
      <c r="F324" s="10" t="s">
        <v>39</v>
      </c>
      <c r="G324" s="11">
        <v>1509603</v>
      </c>
      <c r="H324" s="11">
        <v>1509603</v>
      </c>
      <c r="I324" s="12">
        <f>H324/G324</f>
        <v>1</v>
      </c>
      <c r="J324" s="11"/>
      <c r="K324" s="11"/>
      <c r="L324" s="13"/>
    </row>
    <row r="325" spans="1:12" ht="40.5" outlineLevel="2" x14ac:dyDescent="0.25">
      <c r="A325" s="35" t="s">
        <v>183</v>
      </c>
      <c r="B325" s="36" t="s">
        <v>35</v>
      </c>
      <c r="C325" s="36" t="s">
        <v>36</v>
      </c>
      <c r="D325" s="36" t="s">
        <v>184</v>
      </c>
      <c r="E325" s="36" t="s">
        <v>185</v>
      </c>
      <c r="F325" s="36" t="s">
        <v>18</v>
      </c>
      <c r="G325" s="37">
        <v>13883716</v>
      </c>
      <c r="H325" s="37">
        <v>13883716</v>
      </c>
      <c r="I325" s="4">
        <f>H325/G325</f>
        <v>1</v>
      </c>
      <c r="J325" s="37"/>
      <c r="K325" s="37"/>
      <c r="L325" s="40"/>
    </row>
    <row r="326" spans="1:12" ht="40.5" outlineLevel="2" x14ac:dyDescent="0.25">
      <c r="A326" s="9" t="s">
        <v>183</v>
      </c>
      <c r="B326" s="10" t="s">
        <v>35</v>
      </c>
      <c r="C326" s="10" t="s">
        <v>36</v>
      </c>
      <c r="D326" s="10" t="s">
        <v>184</v>
      </c>
      <c r="E326" s="10" t="s">
        <v>185</v>
      </c>
      <c r="F326" s="10" t="s">
        <v>19</v>
      </c>
      <c r="G326" s="11">
        <v>3424</v>
      </c>
      <c r="H326" s="11">
        <v>0</v>
      </c>
      <c r="I326" s="12">
        <f>H326/G326</f>
        <v>0</v>
      </c>
      <c r="J326" s="11"/>
      <c r="K326" s="11"/>
      <c r="L326" s="13"/>
    </row>
    <row r="327" spans="1:12" ht="27" outlineLevel="2" x14ac:dyDescent="0.25">
      <c r="A327" s="35" t="s">
        <v>183</v>
      </c>
      <c r="B327" s="36" t="s">
        <v>35</v>
      </c>
      <c r="C327" s="36" t="s">
        <v>36</v>
      </c>
      <c r="D327" s="36" t="s">
        <v>184</v>
      </c>
      <c r="E327" s="36" t="s">
        <v>185</v>
      </c>
      <c r="F327" s="36" t="s">
        <v>21</v>
      </c>
      <c r="G327" s="37">
        <v>-110737822</v>
      </c>
      <c r="H327" s="37"/>
      <c r="I327" s="36"/>
      <c r="J327" s="37"/>
      <c r="K327" s="37"/>
      <c r="L327" s="40"/>
    </row>
    <row r="328" spans="1:12" ht="27" outlineLevel="1" x14ac:dyDescent="0.25">
      <c r="A328" s="18" t="s">
        <v>7709</v>
      </c>
      <c r="B328" s="19"/>
      <c r="C328" s="19"/>
      <c r="D328" s="19"/>
      <c r="E328" s="19"/>
      <c r="F328" s="15" t="s">
        <v>12960</v>
      </c>
      <c r="G328" s="20">
        <f>SUBTOTAL(9,G323:G327)</f>
        <v>458348029</v>
      </c>
      <c r="H328" s="20">
        <f>SUBTOTAL(9,H323:H327)</f>
        <v>28081435.990000002</v>
      </c>
      <c r="I328" s="19"/>
      <c r="J328" s="20">
        <f>SUBTOTAL(9,J323:J327)</f>
        <v>63339446</v>
      </c>
      <c r="K328" s="20">
        <f>SUBTOTAL(9,K323:K327)</f>
        <v>12688116.99</v>
      </c>
      <c r="L328" s="21"/>
    </row>
    <row r="329" spans="1:12" ht="40.5" outlineLevel="2" x14ac:dyDescent="0.25">
      <c r="A329" s="9" t="s">
        <v>186</v>
      </c>
      <c r="B329" s="10" t="s">
        <v>35</v>
      </c>
      <c r="C329" s="10" t="s">
        <v>36</v>
      </c>
      <c r="D329" s="10" t="s">
        <v>187</v>
      </c>
      <c r="E329" s="10" t="s">
        <v>188</v>
      </c>
      <c r="F329" s="10" t="s">
        <v>39</v>
      </c>
      <c r="G329" s="11">
        <v>27498</v>
      </c>
      <c r="H329" s="11">
        <v>27498</v>
      </c>
      <c r="I329" s="12">
        <f>H329/G329</f>
        <v>1</v>
      </c>
      <c r="J329" s="11"/>
      <c r="K329" s="11"/>
      <c r="L329" s="13"/>
    </row>
    <row r="330" spans="1:12" ht="40.5" outlineLevel="2" x14ac:dyDescent="0.25">
      <c r="A330" s="35" t="s">
        <v>186</v>
      </c>
      <c r="B330" s="36" t="s">
        <v>35</v>
      </c>
      <c r="C330" s="36" t="s">
        <v>36</v>
      </c>
      <c r="D330" s="36" t="s">
        <v>187</v>
      </c>
      <c r="E330" s="36" t="s">
        <v>188</v>
      </c>
      <c r="F330" s="36" t="s">
        <v>18</v>
      </c>
      <c r="G330" s="37">
        <v>535766</v>
      </c>
      <c r="H330" s="37">
        <v>535766</v>
      </c>
      <c r="I330" s="4">
        <f>H330/G330</f>
        <v>1</v>
      </c>
      <c r="J330" s="37"/>
      <c r="K330" s="37"/>
      <c r="L330" s="40"/>
    </row>
    <row r="331" spans="1:12" ht="27" outlineLevel="1" x14ac:dyDescent="0.25">
      <c r="A331" s="18" t="s">
        <v>7710</v>
      </c>
      <c r="B331" s="19"/>
      <c r="C331" s="19"/>
      <c r="D331" s="19"/>
      <c r="E331" s="19"/>
      <c r="F331" s="15" t="s">
        <v>12960</v>
      </c>
      <c r="G331" s="20">
        <f>SUBTOTAL(9,G329:G330)</f>
        <v>563264</v>
      </c>
      <c r="H331" s="20">
        <f>SUBTOTAL(9,H329:H330)</f>
        <v>563264</v>
      </c>
      <c r="I331" s="23"/>
      <c r="J331" s="20">
        <f>SUBTOTAL(9,J329:J330)</f>
        <v>0</v>
      </c>
      <c r="K331" s="20">
        <f>SUBTOTAL(9,K329:K330)</f>
        <v>0</v>
      </c>
      <c r="L331" s="21"/>
    </row>
    <row r="332" spans="1:12" ht="27" outlineLevel="2" x14ac:dyDescent="0.25">
      <c r="A332" s="9" t="s">
        <v>189</v>
      </c>
      <c r="B332" s="10" t="s">
        <v>35</v>
      </c>
      <c r="C332" s="10" t="s">
        <v>36</v>
      </c>
      <c r="D332" s="10" t="s">
        <v>190</v>
      </c>
      <c r="E332" s="10" t="s">
        <v>191</v>
      </c>
      <c r="F332" s="10" t="s">
        <v>16</v>
      </c>
      <c r="G332" s="11">
        <v>2416666922</v>
      </c>
      <c r="H332" s="6">
        <v>6662892.1899999995</v>
      </c>
      <c r="I332" s="7">
        <f>H332/G332</f>
        <v>2.7570585459438831E-3</v>
      </c>
      <c r="J332" s="6">
        <v>276153987</v>
      </c>
      <c r="K332" s="6">
        <f>H332</f>
        <v>6662892.1899999995</v>
      </c>
      <c r="L332" s="8">
        <f>K332/J332</f>
        <v>2.4127452449201826E-2</v>
      </c>
    </row>
    <row r="333" spans="1:12" ht="67.5" outlineLevel="2" x14ac:dyDescent="0.25">
      <c r="A333" s="35" t="s">
        <v>189</v>
      </c>
      <c r="B333" s="36" t="s">
        <v>35</v>
      </c>
      <c r="C333" s="36" t="s">
        <v>36</v>
      </c>
      <c r="D333" s="36" t="s">
        <v>190</v>
      </c>
      <c r="E333" s="36" t="s">
        <v>191</v>
      </c>
      <c r="F333" s="36" t="s">
        <v>38</v>
      </c>
      <c r="G333" s="37">
        <v>29066</v>
      </c>
      <c r="H333" s="37">
        <v>29066</v>
      </c>
      <c r="I333" s="4">
        <f>H333/G333</f>
        <v>1</v>
      </c>
      <c r="J333" s="37"/>
      <c r="K333" s="37"/>
      <c r="L333" s="40"/>
    </row>
    <row r="334" spans="1:12" ht="40.5" outlineLevel="2" x14ac:dyDescent="0.25">
      <c r="A334" s="9" t="s">
        <v>189</v>
      </c>
      <c r="B334" s="10" t="s">
        <v>35</v>
      </c>
      <c r="C334" s="10" t="s">
        <v>36</v>
      </c>
      <c r="D334" s="10" t="s">
        <v>190</v>
      </c>
      <c r="E334" s="10" t="s">
        <v>191</v>
      </c>
      <c r="F334" s="10" t="s">
        <v>39</v>
      </c>
      <c r="G334" s="11">
        <v>4256197</v>
      </c>
      <c r="H334" s="11">
        <v>4256197</v>
      </c>
      <c r="I334" s="12">
        <f>H334/G334</f>
        <v>1</v>
      </c>
      <c r="J334" s="11"/>
      <c r="K334" s="11"/>
      <c r="L334" s="13"/>
    </row>
    <row r="335" spans="1:12" ht="40.5" outlineLevel="2" x14ac:dyDescent="0.25">
      <c r="A335" s="35" t="s">
        <v>189</v>
      </c>
      <c r="B335" s="36" t="s">
        <v>35</v>
      </c>
      <c r="C335" s="36" t="s">
        <v>36</v>
      </c>
      <c r="D335" s="36" t="s">
        <v>190</v>
      </c>
      <c r="E335" s="36" t="s">
        <v>191</v>
      </c>
      <c r="F335" s="36" t="s">
        <v>18</v>
      </c>
      <c r="G335" s="37">
        <v>570878871</v>
      </c>
      <c r="H335" s="37">
        <v>570878871</v>
      </c>
      <c r="I335" s="4">
        <f>H335/G335</f>
        <v>1</v>
      </c>
      <c r="J335" s="37"/>
      <c r="K335" s="37"/>
      <c r="L335" s="40"/>
    </row>
    <row r="336" spans="1:12" ht="40.5" outlineLevel="2" x14ac:dyDescent="0.25">
      <c r="A336" s="9" t="s">
        <v>189</v>
      </c>
      <c r="B336" s="10" t="s">
        <v>35</v>
      </c>
      <c r="C336" s="10" t="s">
        <v>36</v>
      </c>
      <c r="D336" s="10" t="s">
        <v>190</v>
      </c>
      <c r="E336" s="10" t="s">
        <v>191</v>
      </c>
      <c r="F336" s="10" t="s">
        <v>19</v>
      </c>
      <c r="G336" s="11">
        <v>14947</v>
      </c>
      <c r="H336" s="11">
        <v>0</v>
      </c>
      <c r="I336" s="12">
        <f>H336/G336</f>
        <v>0</v>
      </c>
      <c r="J336" s="11"/>
      <c r="K336" s="11"/>
      <c r="L336" s="13"/>
    </row>
    <row r="337" spans="1:12" ht="27" outlineLevel="2" x14ac:dyDescent="0.25">
      <c r="A337" s="35" t="s">
        <v>189</v>
      </c>
      <c r="B337" s="36" t="s">
        <v>35</v>
      </c>
      <c r="C337" s="36" t="s">
        <v>36</v>
      </c>
      <c r="D337" s="36" t="s">
        <v>190</v>
      </c>
      <c r="E337" s="36" t="s">
        <v>191</v>
      </c>
      <c r="F337" s="36" t="s">
        <v>41</v>
      </c>
      <c r="G337" s="37">
        <v>1906798</v>
      </c>
      <c r="H337" s="37">
        <v>1906798</v>
      </c>
      <c r="I337" s="4">
        <f>H337/G337</f>
        <v>1</v>
      </c>
      <c r="J337" s="37"/>
      <c r="K337" s="37"/>
      <c r="L337" s="40"/>
    </row>
    <row r="338" spans="1:12" ht="27" outlineLevel="2" x14ac:dyDescent="0.25">
      <c r="A338" s="9" t="s">
        <v>189</v>
      </c>
      <c r="B338" s="10" t="s">
        <v>35</v>
      </c>
      <c r="C338" s="10" t="s">
        <v>36</v>
      </c>
      <c r="D338" s="10" t="s">
        <v>190</v>
      </c>
      <c r="E338" s="10" t="s">
        <v>191</v>
      </c>
      <c r="F338" s="10" t="s">
        <v>21</v>
      </c>
      <c r="G338" s="11">
        <v>-483333384</v>
      </c>
      <c r="H338" s="11"/>
      <c r="I338" s="10"/>
      <c r="J338" s="11"/>
      <c r="K338" s="11"/>
      <c r="L338" s="13"/>
    </row>
    <row r="339" spans="1:12" ht="27" outlineLevel="1" x14ac:dyDescent="0.25">
      <c r="A339" s="22" t="s">
        <v>7711</v>
      </c>
      <c r="B339" s="15"/>
      <c r="C339" s="15"/>
      <c r="D339" s="15"/>
      <c r="E339" s="15"/>
      <c r="F339" s="15" t="s">
        <v>12960</v>
      </c>
      <c r="G339" s="16">
        <f>SUBTOTAL(9,G332:G338)</f>
        <v>2510419417</v>
      </c>
      <c r="H339" s="16">
        <f>SUBTOTAL(9,H332:H338)</f>
        <v>583733824.19000006</v>
      </c>
      <c r="I339" s="15"/>
      <c r="J339" s="16">
        <f>SUBTOTAL(9,J332:J338)</f>
        <v>276153987</v>
      </c>
      <c r="K339" s="16">
        <f>SUBTOTAL(9,K332:K338)</f>
        <v>6662892.1899999995</v>
      </c>
      <c r="L339" s="17"/>
    </row>
    <row r="340" spans="1:12" ht="27" outlineLevel="2" x14ac:dyDescent="0.25">
      <c r="A340" s="35" t="s">
        <v>192</v>
      </c>
      <c r="B340" s="36" t="s">
        <v>35</v>
      </c>
      <c r="C340" s="36" t="s">
        <v>36</v>
      </c>
      <c r="D340" s="36" t="s">
        <v>193</v>
      </c>
      <c r="E340" s="36" t="s">
        <v>194</v>
      </c>
      <c r="F340" s="36" t="s">
        <v>16</v>
      </c>
      <c r="G340" s="37">
        <v>106623633</v>
      </c>
      <c r="H340" s="37">
        <v>1546575.78</v>
      </c>
      <c r="I340" s="38">
        <f>H340/G340</f>
        <v>1.4504999843702569E-2</v>
      </c>
      <c r="J340" s="37">
        <v>12190201</v>
      </c>
      <c r="K340" s="37">
        <f>H340</f>
        <v>1546575.78</v>
      </c>
      <c r="L340" s="39">
        <f>K340/J340</f>
        <v>0.12687040845347833</v>
      </c>
    </row>
    <row r="341" spans="1:12" ht="40.5" outlineLevel="2" x14ac:dyDescent="0.25">
      <c r="A341" s="9" t="s">
        <v>192</v>
      </c>
      <c r="B341" s="10" t="s">
        <v>35</v>
      </c>
      <c r="C341" s="10" t="s">
        <v>36</v>
      </c>
      <c r="D341" s="10" t="s">
        <v>193</v>
      </c>
      <c r="E341" s="10" t="s">
        <v>194</v>
      </c>
      <c r="F341" s="10" t="s">
        <v>39</v>
      </c>
      <c r="G341" s="11">
        <v>6930631</v>
      </c>
      <c r="H341" s="11">
        <v>6930631</v>
      </c>
      <c r="I341" s="12">
        <f>H341/G341</f>
        <v>1</v>
      </c>
      <c r="J341" s="11"/>
      <c r="K341" s="11"/>
      <c r="L341" s="13"/>
    </row>
    <row r="342" spans="1:12" ht="40.5" outlineLevel="2" x14ac:dyDescent="0.25">
      <c r="A342" s="35" t="s">
        <v>192</v>
      </c>
      <c r="B342" s="36" t="s">
        <v>35</v>
      </c>
      <c r="C342" s="36" t="s">
        <v>36</v>
      </c>
      <c r="D342" s="36" t="s">
        <v>193</v>
      </c>
      <c r="E342" s="36" t="s">
        <v>194</v>
      </c>
      <c r="F342" s="36" t="s">
        <v>18</v>
      </c>
      <c r="G342" s="37">
        <v>72443793</v>
      </c>
      <c r="H342" s="37">
        <v>72443793</v>
      </c>
      <c r="I342" s="4">
        <f>H342/G342</f>
        <v>1</v>
      </c>
      <c r="J342" s="37"/>
      <c r="K342" s="37"/>
      <c r="L342" s="40"/>
    </row>
    <row r="343" spans="1:12" ht="40.5" outlineLevel="2" x14ac:dyDescent="0.25">
      <c r="A343" s="9" t="s">
        <v>192</v>
      </c>
      <c r="B343" s="10" t="s">
        <v>35</v>
      </c>
      <c r="C343" s="10" t="s">
        <v>36</v>
      </c>
      <c r="D343" s="10" t="s">
        <v>193</v>
      </c>
      <c r="E343" s="10" t="s">
        <v>194</v>
      </c>
      <c r="F343" s="10" t="s">
        <v>19</v>
      </c>
      <c r="G343" s="11">
        <v>659</v>
      </c>
      <c r="H343" s="11">
        <v>0</v>
      </c>
      <c r="I343" s="12">
        <f>H343/G343</f>
        <v>0</v>
      </c>
      <c r="J343" s="11"/>
      <c r="K343" s="11"/>
      <c r="L343" s="13"/>
    </row>
    <row r="344" spans="1:12" ht="27" outlineLevel="2" x14ac:dyDescent="0.25">
      <c r="A344" s="35" t="s">
        <v>192</v>
      </c>
      <c r="B344" s="36" t="s">
        <v>35</v>
      </c>
      <c r="C344" s="36" t="s">
        <v>36</v>
      </c>
      <c r="D344" s="36" t="s">
        <v>193</v>
      </c>
      <c r="E344" s="36" t="s">
        <v>194</v>
      </c>
      <c r="F344" s="36" t="s">
        <v>41</v>
      </c>
      <c r="G344" s="37">
        <v>1854606</v>
      </c>
      <c r="H344" s="37">
        <v>1854606</v>
      </c>
      <c r="I344" s="4">
        <f>H344/G344</f>
        <v>1</v>
      </c>
      <c r="J344" s="37"/>
      <c r="K344" s="37"/>
      <c r="L344" s="40"/>
    </row>
    <row r="345" spans="1:12" ht="27" outlineLevel="2" x14ac:dyDescent="0.25">
      <c r="A345" s="9" t="s">
        <v>192</v>
      </c>
      <c r="B345" s="10" t="s">
        <v>35</v>
      </c>
      <c r="C345" s="10" t="s">
        <v>36</v>
      </c>
      <c r="D345" s="10" t="s">
        <v>193</v>
      </c>
      <c r="E345" s="10" t="s">
        <v>194</v>
      </c>
      <c r="F345" s="10" t="s">
        <v>21</v>
      </c>
      <c r="G345" s="11">
        <v>-21324727</v>
      </c>
      <c r="H345" s="11"/>
      <c r="I345" s="10"/>
      <c r="J345" s="11"/>
      <c r="K345" s="11"/>
      <c r="L345" s="13"/>
    </row>
    <row r="346" spans="1:12" ht="27" outlineLevel="1" x14ac:dyDescent="0.25">
      <c r="A346" s="22" t="s">
        <v>7712</v>
      </c>
      <c r="B346" s="15"/>
      <c r="C346" s="15"/>
      <c r="D346" s="15"/>
      <c r="E346" s="15"/>
      <c r="F346" s="15" t="s">
        <v>12960</v>
      </c>
      <c r="G346" s="16">
        <f>SUBTOTAL(9,G340:G345)</f>
        <v>166528595</v>
      </c>
      <c r="H346" s="16">
        <f>SUBTOTAL(9,H340:H345)</f>
        <v>82775605.780000001</v>
      </c>
      <c r="I346" s="15"/>
      <c r="J346" s="16">
        <f>SUBTOTAL(9,J340:J345)</f>
        <v>12190201</v>
      </c>
      <c r="K346" s="16">
        <f>SUBTOTAL(9,K340:K345)</f>
        <v>1546575.78</v>
      </c>
      <c r="L346" s="17"/>
    </row>
    <row r="347" spans="1:12" ht="40.5" outlineLevel="2" x14ac:dyDescent="0.25">
      <c r="A347" s="35" t="s">
        <v>195</v>
      </c>
      <c r="B347" s="36" t="s">
        <v>35</v>
      </c>
      <c r="C347" s="36" t="s">
        <v>36</v>
      </c>
      <c r="D347" s="36" t="s">
        <v>196</v>
      </c>
      <c r="E347" s="36" t="s">
        <v>197</v>
      </c>
      <c r="F347" s="36" t="s">
        <v>39</v>
      </c>
      <c r="G347" s="37">
        <v>1138586</v>
      </c>
      <c r="H347" s="37">
        <v>1138586</v>
      </c>
      <c r="I347" s="4">
        <f>H347/G347</f>
        <v>1</v>
      </c>
      <c r="J347" s="37"/>
      <c r="K347" s="37"/>
      <c r="L347" s="40"/>
    </row>
    <row r="348" spans="1:12" ht="40.5" outlineLevel="2" x14ac:dyDescent="0.25">
      <c r="A348" s="9" t="s">
        <v>195</v>
      </c>
      <c r="B348" s="10" t="s">
        <v>35</v>
      </c>
      <c r="C348" s="10" t="s">
        <v>36</v>
      </c>
      <c r="D348" s="10" t="s">
        <v>196</v>
      </c>
      <c r="E348" s="10" t="s">
        <v>197</v>
      </c>
      <c r="F348" s="10" t="s">
        <v>18</v>
      </c>
      <c r="G348" s="11">
        <v>22190334</v>
      </c>
      <c r="H348" s="11">
        <v>22190334</v>
      </c>
      <c r="I348" s="12">
        <f>H348/G348</f>
        <v>1</v>
      </c>
      <c r="J348" s="11"/>
      <c r="K348" s="11"/>
      <c r="L348" s="13"/>
    </row>
    <row r="349" spans="1:12" ht="27" outlineLevel="1" x14ac:dyDescent="0.25">
      <c r="A349" s="22" t="s">
        <v>7713</v>
      </c>
      <c r="B349" s="15"/>
      <c r="C349" s="15"/>
      <c r="D349" s="15"/>
      <c r="E349" s="15"/>
      <c r="F349" s="15" t="s">
        <v>12960</v>
      </c>
      <c r="G349" s="16">
        <f>SUBTOTAL(9,G347:G348)</f>
        <v>23328920</v>
      </c>
      <c r="H349" s="16">
        <f>SUBTOTAL(9,H347:H348)</f>
        <v>23328920</v>
      </c>
      <c r="I349" s="23"/>
      <c r="J349" s="16">
        <f>SUBTOTAL(9,J347:J348)</f>
        <v>0</v>
      </c>
      <c r="K349" s="16">
        <f>SUBTOTAL(9,K347:K348)</f>
        <v>0</v>
      </c>
      <c r="L349" s="17"/>
    </row>
    <row r="350" spans="1:12" ht="40.5" outlineLevel="2" x14ac:dyDescent="0.25">
      <c r="A350" s="35" t="s">
        <v>198</v>
      </c>
      <c r="B350" s="36" t="s">
        <v>35</v>
      </c>
      <c r="C350" s="36" t="s">
        <v>36</v>
      </c>
      <c r="D350" s="36" t="s">
        <v>199</v>
      </c>
      <c r="E350" s="36" t="s">
        <v>200</v>
      </c>
      <c r="F350" s="36" t="s">
        <v>39</v>
      </c>
      <c r="G350" s="37">
        <v>184</v>
      </c>
      <c r="H350" s="37">
        <v>184</v>
      </c>
      <c r="I350" s="4">
        <f>H350/G350</f>
        <v>1</v>
      </c>
      <c r="J350" s="37"/>
      <c r="K350" s="37"/>
      <c r="L350" s="40"/>
    </row>
    <row r="351" spans="1:12" ht="40.5" outlineLevel="2" x14ac:dyDescent="0.25">
      <c r="A351" s="9" t="s">
        <v>198</v>
      </c>
      <c r="B351" s="10" t="s">
        <v>35</v>
      </c>
      <c r="C351" s="10" t="s">
        <v>36</v>
      </c>
      <c r="D351" s="10" t="s">
        <v>199</v>
      </c>
      <c r="E351" s="10" t="s">
        <v>200</v>
      </c>
      <c r="F351" s="10" t="s">
        <v>18</v>
      </c>
      <c r="G351" s="11">
        <v>2950</v>
      </c>
      <c r="H351" s="11">
        <v>2950</v>
      </c>
      <c r="I351" s="12">
        <f>H351/G351</f>
        <v>1</v>
      </c>
      <c r="J351" s="11"/>
      <c r="K351" s="11"/>
      <c r="L351" s="13"/>
    </row>
    <row r="352" spans="1:12" ht="27" outlineLevel="1" x14ac:dyDescent="0.25">
      <c r="A352" s="22" t="s">
        <v>7714</v>
      </c>
      <c r="B352" s="15"/>
      <c r="C352" s="15"/>
      <c r="D352" s="15"/>
      <c r="E352" s="15"/>
      <c r="F352" s="15" t="s">
        <v>12960</v>
      </c>
      <c r="G352" s="16">
        <f>SUBTOTAL(9,G350:G351)</f>
        <v>3134</v>
      </c>
      <c r="H352" s="16">
        <f>SUBTOTAL(9,H350:H351)</f>
        <v>3134</v>
      </c>
      <c r="I352" s="23"/>
      <c r="J352" s="16">
        <f>SUBTOTAL(9,J350:J351)</f>
        <v>0</v>
      </c>
      <c r="K352" s="16">
        <f>SUBTOTAL(9,K350:K351)</f>
        <v>0</v>
      </c>
      <c r="L352" s="17"/>
    </row>
    <row r="353" spans="1:12" ht="40.5" outlineLevel="2" x14ac:dyDescent="0.25">
      <c r="A353" s="35" t="s">
        <v>201</v>
      </c>
      <c r="B353" s="36" t="s">
        <v>35</v>
      </c>
      <c r="C353" s="36" t="s">
        <v>36</v>
      </c>
      <c r="D353" s="36" t="s">
        <v>202</v>
      </c>
      <c r="E353" s="36" t="s">
        <v>203</v>
      </c>
      <c r="F353" s="36" t="s">
        <v>39</v>
      </c>
      <c r="G353" s="37">
        <v>14759</v>
      </c>
      <c r="H353" s="37">
        <v>14759</v>
      </c>
      <c r="I353" s="4">
        <f>H353/G353</f>
        <v>1</v>
      </c>
      <c r="J353" s="37"/>
      <c r="K353" s="37"/>
      <c r="L353" s="40"/>
    </row>
    <row r="354" spans="1:12" ht="40.5" outlineLevel="2" x14ac:dyDescent="0.25">
      <c r="A354" s="9" t="s">
        <v>201</v>
      </c>
      <c r="B354" s="10" t="s">
        <v>35</v>
      </c>
      <c r="C354" s="10" t="s">
        <v>36</v>
      </c>
      <c r="D354" s="10" t="s">
        <v>202</v>
      </c>
      <c r="E354" s="10" t="s">
        <v>203</v>
      </c>
      <c r="F354" s="10" t="s">
        <v>18</v>
      </c>
      <c r="G354" s="11">
        <v>287462</v>
      </c>
      <c r="H354" s="11">
        <v>287462</v>
      </c>
      <c r="I354" s="12">
        <f>H354/G354</f>
        <v>1</v>
      </c>
      <c r="J354" s="11"/>
      <c r="K354" s="11"/>
      <c r="L354" s="13"/>
    </row>
    <row r="355" spans="1:12" ht="27" outlineLevel="1" x14ac:dyDescent="0.25">
      <c r="A355" s="22" t="s">
        <v>7715</v>
      </c>
      <c r="B355" s="15"/>
      <c r="C355" s="15"/>
      <c r="D355" s="15"/>
      <c r="E355" s="15"/>
      <c r="F355" s="15" t="s">
        <v>12960</v>
      </c>
      <c r="G355" s="16">
        <f>SUBTOTAL(9,G353:G354)</f>
        <v>302221</v>
      </c>
      <c r="H355" s="16">
        <f>SUBTOTAL(9,H353:H354)</f>
        <v>302221</v>
      </c>
      <c r="I355" s="23"/>
      <c r="J355" s="16">
        <f>SUBTOTAL(9,J353:J354)</f>
        <v>0</v>
      </c>
      <c r="K355" s="16">
        <f>SUBTOTAL(9,K353:K354)</f>
        <v>0</v>
      </c>
      <c r="L355" s="17"/>
    </row>
    <row r="356" spans="1:12" ht="27" outlineLevel="2" x14ac:dyDescent="0.25">
      <c r="A356" s="35" t="s">
        <v>204</v>
      </c>
      <c r="B356" s="36" t="s">
        <v>35</v>
      </c>
      <c r="C356" s="36" t="s">
        <v>36</v>
      </c>
      <c r="D356" s="36" t="s">
        <v>205</v>
      </c>
      <c r="E356" s="36" t="s">
        <v>206</v>
      </c>
      <c r="F356" s="36" t="s">
        <v>16</v>
      </c>
      <c r="G356" s="37">
        <v>2759419</v>
      </c>
      <c r="H356" s="37">
        <v>33329</v>
      </c>
      <c r="I356" s="38">
        <f>H356/G356</f>
        <v>1.207826720045053E-2</v>
      </c>
      <c r="J356" s="37">
        <v>287038</v>
      </c>
      <c r="K356" s="37">
        <f>H356</f>
        <v>33329</v>
      </c>
      <c r="L356" s="39">
        <f>K356/J356</f>
        <v>0.11611354594165232</v>
      </c>
    </row>
    <row r="357" spans="1:12" ht="40.5" outlineLevel="2" x14ac:dyDescent="0.25">
      <c r="A357" s="9" t="s">
        <v>204</v>
      </c>
      <c r="B357" s="10" t="s">
        <v>35</v>
      </c>
      <c r="C357" s="10" t="s">
        <v>36</v>
      </c>
      <c r="D357" s="10" t="s">
        <v>205</v>
      </c>
      <c r="E357" s="10" t="s">
        <v>206</v>
      </c>
      <c r="F357" s="10" t="s">
        <v>39</v>
      </c>
      <c r="G357" s="11">
        <v>436106</v>
      </c>
      <c r="H357" s="11">
        <v>436106</v>
      </c>
      <c r="I357" s="12">
        <f>H357/G357</f>
        <v>1</v>
      </c>
      <c r="J357" s="11"/>
      <c r="K357" s="11"/>
      <c r="L357" s="13"/>
    </row>
    <row r="358" spans="1:12" ht="40.5" outlineLevel="2" x14ac:dyDescent="0.25">
      <c r="A358" s="35" t="s">
        <v>204</v>
      </c>
      <c r="B358" s="36" t="s">
        <v>35</v>
      </c>
      <c r="C358" s="36" t="s">
        <v>36</v>
      </c>
      <c r="D358" s="36" t="s">
        <v>205</v>
      </c>
      <c r="E358" s="36" t="s">
        <v>206</v>
      </c>
      <c r="F358" s="36" t="s">
        <v>18</v>
      </c>
      <c r="G358" s="37">
        <v>10146109</v>
      </c>
      <c r="H358" s="37">
        <v>10146109</v>
      </c>
      <c r="I358" s="4">
        <f>H358/G358</f>
        <v>1</v>
      </c>
      <c r="J358" s="37"/>
      <c r="K358" s="37"/>
      <c r="L358" s="40"/>
    </row>
    <row r="359" spans="1:12" ht="40.5" outlineLevel="2" x14ac:dyDescent="0.25">
      <c r="A359" s="9" t="s">
        <v>204</v>
      </c>
      <c r="B359" s="10" t="s">
        <v>35</v>
      </c>
      <c r="C359" s="10" t="s">
        <v>36</v>
      </c>
      <c r="D359" s="10" t="s">
        <v>205</v>
      </c>
      <c r="E359" s="10" t="s">
        <v>206</v>
      </c>
      <c r="F359" s="10" t="s">
        <v>19</v>
      </c>
      <c r="G359" s="11">
        <v>17</v>
      </c>
      <c r="H359" s="11">
        <v>0</v>
      </c>
      <c r="I359" s="12">
        <f>H359/G359</f>
        <v>0</v>
      </c>
      <c r="J359" s="11"/>
      <c r="K359" s="11"/>
      <c r="L359" s="13"/>
    </row>
    <row r="360" spans="1:12" ht="27" outlineLevel="2" x14ac:dyDescent="0.25">
      <c r="A360" s="35" t="s">
        <v>204</v>
      </c>
      <c r="B360" s="36" t="s">
        <v>35</v>
      </c>
      <c r="C360" s="36" t="s">
        <v>36</v>
      </c>
      <c r="D360" s="36" t="s">
        <v>205</v>
      </c>
      <c r="E360" s="36" t="s">
        <v>206</v>
      </c>
      <c r="F360" s="36" t="s">
        <v>21</v>
      </c>
      <c r="G360" s="37">
        <v>-551884</v>
      </c>
      <c r="H360" s="37"/>
      <c r="I360" s="36"/>
      <c r="J360" s="37"/>
      <c r="K360" s="37"/>
      <c r="L360" s="40"/>
    </row>
    <row r="361" spans="1:12" ht="27" outlineLevel="1" x14ac:dyDescent="0.25">
      <c r="A361" s="18" t="s">
        <v>7716</v>
      </c>
      <c r="B361" s="19"/>
      <c r="C361" s="19"/>
      <c r="D361" s="19"/>
      <c r="E361" s="19"/>
      <c r="F361" s="15" t="s">
        <v>12960</v>
      </c>
      <c r="G361" s="20">
        <f>SUBTOTAL(9,G356:G360)</f>
        <v>12789767</v>
      </c>
      <c r="H361" s="20">
        <f>SUBTOTAL(9,H356:H360)</f>
        <v>10615544</v>
      </c>
      <c r="I361" s="19"/>
      <c r="J361" s="20">
        <f>SUBTOTAL(9,J356:J360)</f>
        <v>287038</v>
      </c>
      <c r="K361" s="20">
        <f>SUBTOTAL(9,K356:K360)</f>
        <v>33329</v>
      </c>
      <c r="L361" s="21"/>
    </row>
    <row r="362" spans="1:12" ht="40.5" outlineLevel="2" x14ac:dyDescent="0.25">
      <c r="A362" s="9" t="s">
        <v>207</v>
      </c>
      <c r="B362" s="10" t="s">
        <v>35</v>
      </c>
      <c r="C362" s="10" t="s">
        <v>36</v>
      </c>
      <c r="D362" s="10" t="s">
        <v>208</v>
      </c>
      <c r="E362" s="10" t="s">
        <v>209</v>
      </c>
      <c r="F362" s="10" t="s">
        <v>39</v>
      </c>
      <c r="G362" s="11">
        <v>552</v>
      </c>
      <c r="H362" s="11">
        <v>552</v>
      </c>
      <c r="I362" s="12">
        <f>H362/G362</f>
        <v>1</v>
      </c>
      <c r="J362" s="11"/>
      <c r="K362" s="11"/>
      <c r="L362" s="13"/>
    </row>
    <row r="363" spans="1:12" ht="40.5" outlineLevel="2" x14ac:dyDescent="0.25">
      <c r="A363" s="35" t="s">
        <v>207</v>
      </c>
      <c r="B363" s="36" t="s">
        <v>35</v>
      </c>
      <c r="C363" s="36" t="s">
        <v>36</v>
      </c>
      <c r="D363" s="36" t="s">
        <v>208</v>
      </c>
      <c r="E363" s="36" t="s">
        <v>209</v>
      </c>
      <c r="F363" s="36" t="s">
        <v>18</v>
      </c>
      <c r="G363" s="37">
        <v>9717</v>
      </c>
      <c r="H363" s="37">
        <v>9717</v>
      </c>
      <c r="I363" s="4">
        <f>H363/G363</f>
        <v>1</v>
      </c>
      <c r="J363" s="37"/>
      <c r="K363" s="37"/>
      <c r="L363" s="40"/>
    </row>
    <row r="364" spans="1:12" ht="27" outlineLevel="1" x14ac:dyDescent="0.25">
      <c r="A364" s="18" t="s">
        <v>7717</v>
      </c>
      <c r="B364" s="19"/>
      <c r="C364" s="19"/>
      <c r="D364" s="19"/>
      <c r="E364" s="19"/>
      <c r="F364" s="15" t="s">
        <v>12960</v>
      </c>
      <c r="G364" s="20">
        <f>SUBTOTAL(9,G362:G363)</f>
        <v>10269</v>
      </c>
      <c r="H364" s="20">
        <f>SUBTOTAL(9,H362:H363)</f>
        <v>10269</v>
      </c>
      <c r="I364" s="23"/>
      <c r="J364" s="20">
        <f>SUBTOTAL(9,J362:J363)</f>
        <v>0</v>
      </c>
      <c r="K364" s="20">
        <f>SUBTOTAL(9,K362:K363)</f>
        <v>0</v>
      </c>
      <c r="L364" s="21"/>
    </row>
    <row r="365" spans="1:12" ht="27" outlineLevel="2" x14ac:dyDescent="0.25">
      <c r="A365" s="9" t="s">
        <v>210</v>
      </c>
      <c r="B365" s="10" t="s">
        <v>35</v>
      </c>
      <c r="C365" s="10" t="s">
        <v>36</v>
      </c>
      <c r="D365" s="10" t="s">
        <v>211</v>
      </c>
      <c r="E365" s="10" t="s">
        <v>212</v>
      </c>
      <c r="F365" s="10" t="s">
        <v>16</v>
      </c>
      <c r="G365" s="11">
        <v>2617706</v>
      </c>
      <c r="H365" s="6">
        <v>913535.6</v>
      </c>
      <c r="I365" s="7">
        <f>H365/G365</f>
        <v>0.3489832700845702</v>
      </c>
      <c r="J365" s="6">
        <v>280787</v>
      </c>
      <c r="K365" s="6">
        <f>H365</f>
        <v>913535.6</v>
      </c>
      <c r="L365" s="8">
        <f>K365/J365</f>
        <v>3.2534825330232526</v>
      </c>
    </row>
    <row r="366" spans="1:12" ht="40.5" outlineLevel="2" x14ac:dyDescent="0.25">
      <c r="A366" s="35" t="s">
        <v>210</v>
      </c>
      <c r="B366" s="36" t="s">
        <v>35</v>
      </c>
      <c r="C366" s="36" t="s">
        <v>36</v>
      </c>
      <c r="D366" s="36" t="s">
        <v>211</v>
      </c>
      <c r="E366" s="36" t="s">
        <v>212</v>
      </c>
      <c r="F366" s="36" t="s">
        <v>39</v>
      </c>
      <c r="G366" s="37">
        <v>1081153</v>
      </c>
      <c r="H366" s="37">
        <v>1081153</v>
      </c>
      <c r="I366" s="4">
        <f>H366/G366</f>
        <v>1</v>
      </c>
      <c r="J366" s="37"/>
      <c r="K366" s="37"/>
      <c r="L366" s="40"/>
    </row>
    <row r="367" spans="1:12" ht="40.5" outlineLevel="2" x14ac:dyDescent="0.25">
      <c r="A367" s="9" t="s">
        <v>210</v>
      </c>
      <c r="B367" s="10" t="s">
        <v>35</v>
      </c>
      <c r="C367" s="10" t="s">
        <v>36</v>
      </c>
      <c r="D367" s="10" t="s">
        <v>211</v>
      </c>
      <c r="E367" s="10" t="s">
        <v>212</v>
      </c>
      <c r="F367" s="10" t="s">
        <v>18</v>
      </c>
      <c r="G367" s="11">
        <v>28205898</v>
      </c>
      <c r="H367" s="11">
        <v>28205898</v>
      </c>
      <c r="I367" s="12">
        <f>H367/G367</f>
        <v>1</v>
      </c>
      <c r="J367" s="11"/>
      <c r="K367" s="11"/>
      <c r="L367" s="13"/>
    </row>
    <row r="368" spans="1:12" ht="40.5" outlineLevel="2" x14ac:dyDescent="0.25">
      <c r="A368" s="35" t="s">
        <v>210</v>
      </c>
      <c r="B368" s="36" t="s">
        <v>35</v>
      </c>
      <c r="C368" s="36" t="s">
        <v>36</v>
      </c>
      <c r="D368" s="36" t="s">
        <v>211</v>
      </c>
      <c r="E368" s="36" t="s">
        <v>212</v>
      </c>
      <c r="F368" s="36" t="s">
        <v>19</v>
      </c>
      <c r="G368" s="37">
        <v>16</v>
      </c>
      <c r="H368" s="37">
        <v>0</v>
      </c>
      <c r="I368" s="4">
        <f>H368/G368</f>
        <v>0</v>
      </c>
      <c r="J368" s="37"/>
      <c r="K368" s="37"/>
      <c r="L368" s="40"/>
    </row>
    <row r="369" spans="1:12" ht="27" outlineLevel="2" x14ac:dyDescent="0.25">
      <c r="A369" s="9" t="s">
        <v>210</v>
      </c>
      <c r="B369" s="10" t="s">
        <v>35</v>
      </c>
      <c r="C369" s="10" t="s">
        <v>36</v>
      </c>
      <c r="D369" s="10" t="s">
        <v>211</v>
      </c>
      <c r="E369" s="10" t="s">
        <v>212</v>
      </c>
      <c r="F369" s="10" t="s">
        <v>21</v>
      </c>
      <c r="G369" s="11">
        <v>-523541</v>
      </c>
      <c r="H369" s="11"/>
      <c r="I369" s="10"/>
      <c r="J369" s="11"/>
      <c r="K369" s="11"/>
      <c r="L369" s="13"/>
    </row>
    <row r="370" spans="1:12" ht="27" outlineLevel="1" x14ac:dyDescent="0.25">
      <c r="A370" s="22" t="s">
        <v>7718</v>
      </c>
      <c r="B370" s="15"/>
      <c r="C370" s="15"/>
      <c r="D370" s="15"/>
      <c r="E370" s="15"/>
      <c r="F370" s="15" t="s">
        <v>12960</v>
      </c>
      <c r="G370" s="16">
        <f>SUBTOTAL(9,G365:G369)</f>
        <v>31381232</v>
      </c>
      <c r="H370" s="16">
        <f>SUBTOTAL(9,H365:H369)</f>
        <v>30200586.600000001</v>
      </c>
      <c r="I370" s="15"/>
      <c r="J370" s="16">
        <f>SUBTOTAL(9,J365:J369)</f>
        <v>280787</v>
      </c>
      <c r="K370" s="16">
        <f>SUBTOTAL(9,K365:K369)</f>
        <v>913535.6</v>
      </c>
      <c r="L370" s="17"/>
    </row>
    <row r="371" spans="1:12" ht="40.5" outlineLevel="2" x14ac:dyDescent="0.25">
      <c r="A371" s="35" t="s">
        <v>213</v>
      </c>
      <c r="B371" s="36" t="s">
        <v>35</v>
      </c>
      <c r="C371" s="36" t="s">
        <v>36</v>
      </c>
      <c r="D371" s="36" t="s">
        <v>214</v>
      </c>
      <c r="E371" s="36" t="s">
        <v>215</v>
      </c>
      <c r="F371" s="36" t="s">
        <v>39</v>
      </c>
      <c r="G371" s="37">
        <v>720877</v>
      </c>
      <c r="H371" s="37">
        <v>720877</v>
      </c>
      <c r="I371" s="4">
        <f>H371/G371</f>
        <v>1</v>
      </c>
      <c r="J371" s="37"/>
      <c r="K371" s="37"/>
      <c r="L371" s="40"/>
    </row>
    <row r="372" spans="1:12" ht="27" outlineLevel="1" x14ac:dyDescent="0.25">
      <c r="A372" s="18" t="s">
        <v>7719</v>
      </c>
      <c r="B372" s="19"/>
      <c r="C372" s="19"/>
      <c r="D372" s="19"/>
      <c r="E372" s="19"/>
      <c r="F372" s="15" t="s">
        <v>12960</v>
      </c>
      <c r="G372" s="20">
        <f>SUBTOTAL(9,G371:G371)</f>
        <v>720877</v>
      </c>
      <c r="H372" s="20">
        <f>SUBTOTAL(9,H371:H371)</f>
        <v>720877</v>
      </c>
      <c r="I372" s="23"/>
      <c r="J372" s="20">
        <f>SUBTOTAL(9,J371:J371)</f>
        <v>0</v>
      </c>
      <c r="K372" s="20">
        <f>SUBTOTAL(9,K371:K371)</f>
        <v>0</v>
      </c>
      <c r="L372" s="21"/>
    </row>
    <row r="373" spans="1:12" ht="40.5" outlineLevel="2" x14ac:dyDescent="0.25">
      <c r="A373" s="9" t="s">
        <v>216</v>
      </c>
      <c r="B373" s="10" t="s">
        <v>35</v>
      </c>
      <c r="C373" s="10" t="s">
        <v>36</v>
      </c>
      <c r="D373" s="10" t="s">
        <v>217</v>
      </c>
      <c r="E373" s="10" t="s">
        <v>218</v>
      </c>
      <c r="F373" s="10" t="s">
        <v>39</v>
      </c>
      <c r="G373" s="11">
        <v>1240008</v>
      </c>
      <c r="H373" s="11">
        <v>1240008</v>
      </c>
      <c r="I373" s="12">
        <f>H373/G373</f>
        <v>1</v>
      </c>
      <c r="J373" s="11"/>
      <c r="K373" s="11"/>
      <c r="L373" s="13"/>
    </row>
    <row r="374" spans="1:12" ht="40.5" outlineLevel="2" x14ac:dyDescent="0.25">
      <c r="A374" s="35" t="s">
        <v>216</v>
      </c>
      <c r="B374" s="36" t="s">
        <v>35</v>
      </c>
      <c r="C374" s="36" t="s">
        <v>36</v>
      </c>
      <c r="D374" s="36" t="s">
        <v>217</v>
      </c>
      <c r="E374" s="36" t="s">
        <v>218</v>
      </c>
      <c r="F374" s="36" t="s">
        <v>18</v>
      </c>
      <c r="G374" s="37">
        <v>7232732</v>
      </c>
      <c r="H374" s="37">
        <v>7232732</v>
      </c>
      <c r="I374" s="4">
        <f>H374/G374</f>
        <v>1</v>
      </c>
      <c r="J374" s="37"/>
      <c r="K374" s="37"/>
      <c r="L374" s="40"/>
    </row>
    <row r="375" spans="1:12" ht="27" outlineLevel="1" x14ac:dyDescent="0.25">
      <c r="A375" s="18" t="s">
        <v>7720</v>
      </c>
      <c r="B375" s="19"/>
      <c r="C375" s="19"/>
      <c r="D375" s="19"/>
      <c r="E375" s="19"/>
      <c r="F375" s="15" t="s">
        <v>12960</v>
      </c>
      <c r="G375" s="20">
        <f>SUBTOTAL(9,G373:G374)</f>
        <v>8472740</v>
      </c>
      <c r="H375" s="20">
        <f>SUBTOTAL(9,H373:H374)</f>
        <v>8472740</v>
      </c>
      <c r="I375" s="23"/>
      <c r="J375" s="20">
        <f>SUBTOTAL(9,J373:J374)</f>
        <v>0</v>
      </c>
      <c r="K375" s="20">
        <f>SUBTOTAL(9,K373:K374)</f>
        <v>0</v>
      </c>
      <c r="L375" s="21"/>
    </row>
    <row r="376" spans="1:12" ht="40.5" outlineLevel="2" x14ac:dyDescent="0.25">
      <c r="A376" s="9" t="s">
        <v>219</v>
      </c>
      <c r="B376" s="10" t="s">
        <v>35</v>
      </c>
      <c r="C376" s="10" t="s">
        <v>36</v>
      </c>
      <c r="D376" s="10" t="s">
        <v>220</v>
      </c>
      <c r="E376" s="10" t="s">
        <v>221</v>
      </c>
      <c r="F376" s="10" t="s">
        <v>39</v>
      </c>
      <c r="G376" s="11">
        <v>736</v>
      </c>
      <c r="H376" s="11">
        <v>736</v>
      </c>
      <c r="I376" s="12">
        <f>H376/G376</f>
        <v>1</v>
      </c>
      <c r="J376" s="11"/>
      <c r="K376" s="11"/>
      <c r="L376" s="13"/>
    </row>
    <row r="377" spans="1:12" ht="40.5" outlineLevel="2" x14ac:dyDescent="0.25">
      <c r="A377" s="35" t="s">
        <v>219</v>
      </c>
      <c r="B377" s="36" t="s">
        <v>35</v>
      </c>
      <c r="C377" s="36" t="s">
        <v>36</v>
      </c>
      <c r="D377" s="36" t="s">
        <v>220</v>
      </c>
      <c r="E377" s="36" t="s">
        <v>221</v>
      </c>
      <c r="F377" s="36" t="s">
        <v>18</v>
      </c>
      <c r="G377" s="37">
        <v>14562</v>
      </c>
      <c r="H377" s="37">
        <v>14562</v>
      </c>
      <c r="I377" s="4">
        <f>H377/G377</f>
        <v>1</v>
      </c>
      <c r="J377" s="37"/>
      <c r="K377" s="37"/>
      <c r="L377" s="40"/>
    </row>
    <row r="378" spans="1:12" ht="27" outlineLevel="1" x14ac:dyDescent="0.25">
      <c r="A378" s="18" t="s">
        <v>7721</v>
      </c>
      <c r="B378" s="19"/>
      <c r="C378" s="19"/>
      <c r="D378" s="19"/>
      <c r="E378" s="19"/>
      <c r="F378" s="15" t="s">
        <v>12960</v>
      </c>
      <c r="G378" s="20">
        <f>SUBTOTAL(9,G376:G377)</f>
        <v>15298</v>
      </c>
      <c r="H378" s="20">
        <f>SUBTOTAL(9,H376:H377)</f>
        <v>15298</v>
      </c>
      <c r="I378" s="23"/>
      <c r="J378" s="20">
        <f>SUBTOTAL(9,J376:J377)</f>
        <v>0</v>
      </c>
      <c r="K378" s="20">
        <f>SUBTOTAL(9,K376:K377)</f>
        <v>0</v>
      </c>
      <c r="L378" s="21"/>
    </row>
    <row r="379" spans="1:12" ht="27" outlineLevel="2" x14ac:dyDescent="0.25">
      <c r="A379" s="9" t="s">
        <v>222</v>
      </c>
      <c r="B379" s="10" t="s">
        <v>35</v>
      </c>
      <c r="C379" s="10" t="s">
        <v>36</v>
      </c>
      <c r="D379" s="10" t="s">
        <v>223</v>
      </c>
      <c r="E379" s="10" t="s">
        <v>224</v>
      </c>
      <c r="F379" s="10" t="s">
        <v>16</v>
      </c>
      <c r="G379" s="11">
        <v>2537668</v>
      </c>
      <c r="H379" s="6">
        <v>322067.40000000002</v>
      </c>
      <c r="I379" s="7">
        <f>H379/G379</f>
        <v>0.1269147106713723</v>
      </c>
      <c r="J379" s="6">
        <v>317268</v>
      </c>
      <c r="K379" s="6">
        <f>H379</f>
        <v>322067.40000000002</v>
      </c>
      <c r="L379" s="8">
        <f>K379/J379</f>
        <v>1.0151272741026514</v>
      </c>
    </row>
    <row r="380" spans="1:12" ht="40.5" outlineLevel="2" x14ac:dyDescent="0.25">
      <c r="A380" s="35" t="s">
        <v>222</v>
      </c>
      <c r="B380" s="36" t="s">
        <v>35</v>
      </c>
      <c r="C380" s="36" t="s">
        <v>36</v>
      </c>
      <c r="D380" s="36" t="s">
        <v>223</v>
      </c>
      <c r="E380" s="36" t="s">
        <v>224</v>
      </c>
      <c r="F380" s="36" t="s">
        <v>39</v>
      </c>
      <c r="G380" s="37">
        <v>57910</v>
      </c>
      <c r="H380" s="37">
        <v>57910</v>
      </c>
      <c r="I380" s="4">
        <f>H380/G380</f>
        <v>1</v>
      </c>
      <c r="J380" s="37"/>
      <c r="K380" s="37"/>
      <c r="L380" s="40"/>
    </row>
    <row r="381" spans="1:12" ht="40.5" outlineLevel="2" x14ac:dyDescent="0.25">
      <c r="A381" s="9" t="s">
        <v>222</v>
      </c>
      <c r="B381" s="10" t="s">
        <v>35</v>
      </c>
      <c r="C381" s="10" t="s">
        <v>36</v>
      </c>
      <c r="D381" s="10" t="s">
        <v>223</v>
      </c>
      <c r="E381" s="10" t="s">
        <v>224</v>
      </c>
      <c r="F381" s="10" t="s">
        <v>18</v>
      </c>
      <c r="G381" s="11">
        <v>13882789</v>
      </c>
      <c r="H381" s="11">
        <v>13882789</v>
      </c>
      <c r="I381" s="12">
        <f>H381/G381</f>
        <v>1</v>
      </c>
      <c r="J381" s="11"/>
      <c r="K381" s="11"/>
      <c r="L381" s="13"/>
    </row>
    <row r="382" spans="1:12" ht="40.5" outlineLevel="2" x14ac:dyDescent="0.25">
      <c r="A382" s="35" t="s">
        <v>222</v>
      </c>
      <c r="B382" s="36" t="s">
        <v>35</v>
      </c>
      <c r="C382" s="36" t="s">
        <v>36</v>
      </c>
      <c r="D382" s="36" t="s">
        <v>223</v>
      </c>
      <c r="E382" s="36" t="s">
        <v>224</v>
      </c>
      <c r="F382" s="36" t="s">
        <v>19</v>
      </c>
      <c r="G382" s="37">
        <v>16</v>
      </c>
      <c r="H382" s="37">
        <v>0</v>
      </c>
      <c r="I382" s="4">
        <f>H382/G382</f>
        <v>0</v>
      </c>
      <c r="J382" s="37"/>
      <c r="K382" s="37"/>
      <c r="L382" s="40"/>
    </row>
    <row r="383" spans="1:12" ht="27" outlineLevel="2" x14ac:dyDescent="0.25">
      <c r="A383" s="9" t="s">
        <v>222</v>
      </c>
      <c r="B383" s="10" t="s">
        <v>35</v>
      </c>
      <c r="C383" s="10" t="s">
        <v>36</v>
      </c>
      <c r="D383" s="10" t="s">
        <v>223</v>
      </c>
      <c r="E383" s="10" t="s">
        <v>224</v>
      </c>
      <c r="F383" s="10" t="s">
        <v>21</v>
      </c>
      <c r="G383" s="11">
        <v>-507534</v>
      </c>
      <c r="H383" s="11"/>
      <c r="I383" s="10"/>
      <c r="J383" s="11"/>
      <c r="K383" s="11"/>
      <c r="L383" s="13"/>
    </row>
    <row r="384" spans="1:12" ht="27" outlineLevel="1" x14ac:dyDescent="0.25">
      <c r="A384" s="22" t="s">
        <v>7722</v>
      </c>
      <c r="B384" s="15"/>
      <c r="C384" s="15"/>
      <c r="D384" s="15"/>
      <c r="E384" s="15"/>
      <c r="F384" s="15" t="s">
        <v>12960</v>
      </c>
      <c r="G384" s="16">
        <f>SUBTOTAL(9,G379:G383)</f>
        <v>15970849</v>
      </c>
      <c r="H384" s="16">
        <f>SUBTOTAL(9,H379:H383)</f>
        <v>14262766.4</v>
      </c>
      <c r="I384" s="15"/>
      <c r="J384" s="16">
        <f>SUBTOTAL(9,J379:J383)</f>
        <v>317268</v>
      </c>
      <c r="K384" s="16">
        <f>SUBTOTAL(9,K379:K383)</f>
        <v>322067.40000000002</v>
      </c>
      <c r="L384" s="17"/>
    </row>
    <row r="385" spans="1:12" ht="40.5" outlineLevel="2" x14ac:dyDescent="0.25">
      <c r="A385" s="35" t="s">
        <v>225</v>
      </c>
      <c r="B385" s="36" t="s">
        <v>35</v>
      </c>
      <c r="C385" s="36" t="s">
        <v>36</v>
      </c>
      <c r="D385" s="36" t="s">
        <v>226</v>
      </c>
      <c r="E385" s="36" t="s">
        <v>227</v>
      </c>
      <c r="F385" s="36" t="s">
        <v>39</v>
      </c>
      <c r="G385" s="37">
        <v>102690</v>
      </c>
      <c r="H385" s="37">
        <v>102690</v>
      </c>
      <c r="I385" s="4">
        <f>H385/G385</f>
        <v>1</v>
      </c>
      <c r="J385" s="37"/>
      <c r="K385" s="37"/>
      <c r="L385" s="40"/>
    </row>
    <row r="386" spans="1:12" ht="40.5" outlineLevel="2" x14ac:dyDescent="0.25">
      <c r="A386" s="9" t="s">
        <v>225</v>
      </c>
      <c r="B386" s="10" t="s">
        <v>35</v>
      </c>
      <c r="C386" s="10" t="s">
        <v>36</v>
      </c>
      <c r="D386" s="10" t="s">
        <v>226</v>
      </c>
      <c r="E386" s="10" t="s">
        <v>227</v>
      </c>
      <c r="F386" s="10" t="s">
        <v>18</v>
      </c>
      <c r="G386" s="11">
        <v>2001444</v>
      </c>
      <c r="H386" s="11">
        <v>2001444</v>
      </c>
      <c r="I386" s="12">
        <f>H386/G386</f>
        <v>1</v>
      </c>
      <c r="J386" s="11"/>
      <c r="K386" s="11"/>
      <c r="L386" s="13"/>
    </row>
    <row r="387" spans="1:12" ht="27" outlineLevel="1" x14ac:dyDescent="0.25">
      <c r="A387" s="22" t="s">
        <v>7723</v>
      </c>
      <c r="B387" s="15"/>
      <c r="C387" s="15"/>
      <c r="D387" s="15"/>
      <c r="E387" s="15"/>
      <c r="F387" s="15" t="s">
        <v>12960</v>
      </c>
      <c r="G387" s="16">
        <f>SUBTOTAL(9,G385:G386)</f>
        <v>2104134</v>
      </c>
      <c r="H387" s="16">
        <f>SUBTOTAL(9,H385:H386)</f>
        <v>2104134</v>
      </c>
      <c r="I387" s="23"/>
      <c r="J387" s="16">
        <f>SUBTOTAL(9,J385:J386)</f>
        <v>0</v>
      </c>
      <c r="K387" s="16">
        <f>SUBTOTAL(9,K385:K386)</f>
        <v>0</v>
      </c>
      <c r="L387" s="17"/>
    </row>
    <row r="388" spans="1:12" ht="27" outlineLevel="2" x14ac:dyDescent="0.25">
      <c r="A388" s="35" t="s">
        <v>228</v>
      </c>
      <c r="B388" s="36" t="s">
        <v>35</v>
      </c>
      <c r="C388" s="36" t="s">
        <v>36</v>
      </c>
      <c r="D388" s="36" t="s">
        <v>229</v>
      </c>
      <c r="E388" s="36" t="s">
        <v>230</v>
      </c>
      <c r="F388" s="36" t="s">
        <v>16</v>
      </c>
      <c r="G388" s="37">
        <v>30991634</v>
      </c>
      <c r="H388" s="37">
        <v>2424659.5</v>
      </c>
      <c r="I388" s="38">
        <f>H388/G388</f>
        <v>7.8235936188456534E-2</v>
      </c>
      <c r="J388" s="37">
        <v>3556879</v>
      </c>
      <c r="K388" s="37">
        <f>H388</f>
        <v>2424659.5</v>
      </c>
      <c r="L388" s="39">
        <f>K388/J388</f>
        <v>0.68168174964624884</v>
      </c>
    </row>
    <row r="389" spans="1:12" ht="40.5" outlineLevel="2" x14ac:dyDescent="0.25">
      <c r="A389" s="9" t="s">
        <v>228</v>
      </c>
      <c r="B389" s="10" t="s">
        <v>35</v>
      </c>
      <c r="C389" s="10" t="s">
        <v>36</v>
      </c>
      <c r="D389" s="10" t="s">
        <v>229</v>
      </c>
      <c r="E389" s="10" t="s">
        <v>230</v>
      </c>
      <c r="F389" s="10" t="s">
        <v>39</v>
      </c>
      <c r="G389" s="11">
        <v>9776204</v>
      </c>
      <c r="H389" s="11">
        <v>9776204</v>
      </c>
      <c r="I389" s="12">
        <f>H389/G389</f>
        <v>1</v>
      </c>
      <c r="J389" s="11"/>
      <c r="K389" s="11"/>
      <c r="L389" s="13"/>
    </row>
    <row r="390" spans="1:12" ht="40.5" outlineLevel="2" x14ac:dyDescent="0.25">
      <c r="A390" s="35" t="s">
        <v>228</v>
      </c>
      <c r="B390" s="36" t="s">
        <v>35</v>
      </c>
      <c r="C390" s="36" t="s">
        <v>36</v>
      </c>
      <c r="D390" s="36" t="s">
        <v>229</v>
      </c>
      <c r="E390" s="36" t="s">
        <v>230</v>
      </c>
      <c r="F390" s="36" t="s">
        <v>18</v>
      </c>
      <c r="G390" s="37">
        <v>153613807</v>
      </c>
      <c r="H390" s="37">
        <v>153613807</v>
      </c>
      <c r="I390" s="4">
        <f>H390/G390</f>
        <v>1</v>
      </c>
      <c r="J390" s="37"/>
      <c r="K390" s="37"/>
      <c r="L390" s="40"/>
    </row>
    <row r="391" spans="1:12" ht="40.5" outlineLevel="2" x14ac:dyDescent="0.25">
      <c r="A391" s="9" t="s">
        <v>228</v>
      </c>
      <c r="B391" s="10" t="s">
        <v>35</v>
      </c>
      <c r="C391" s="10" t="s">
        <v>36</v>
      </c>
      <c r="D391" s="10" t="s">
        <v>229</v>
      </c>
      <c r="E391" s="10" t="s">
        <v>230</v>
      </c>
      <c r="F391" s="10" t="s">
        <v>19</v>
      </c>
      <c r="G391" s="11">
        <v>192</v>
      </c>
      <c r="H391" s="11">
        <v>0</v>
      </c>
      <c r="I391" s="12">
        <f>H391/G391</f>
        <v>0</v>
      </c>
      <c r="J391" s="11"/>
      <c r="K391" s="11"/>
      <c r="L391" s="13"/>
    </row>
    <row r="392" spans="1:12" ht="27" outlineLevel="2" x14ac:dyDescent="0.25">
      <c r="A392" s="35" t="s">
        <v>228</v>
      </c>
      <c r="B392" s="36" t="s">
        <v>35</v>
      </c>
      <c r="C392" s="36" t="s">
        <v>36</v>
      </c>
      <c r="D392" s="36" t="s">
        <v>229</v>
      </c>
      <c r="E392" s="36" t="s">
        <v>230</v>
      </c>
      <c r="F392" s="36" t="s">
        <v>21</v>
      </c>
      <c r="G392" s="37">
        <v>-6198327</v>
      </c>
      <c r="H392" s="37"/>
      <c r="I392" s="36"/>
      <c r="J392" s="37"/>
      <c r="K392" s="37"/>
      <c r="L392" s="40"/>
    </row>
    <row r="393" spans="1:12" ht="27" outlineLevel="1" x14ac:dyDescent="0.25">
      <c r="A393" s="18" t="s">
        <v>7724</v>
      </c>
      <c r="B393" s="19"/>
      <c r="C393" s="19"/>
      <c r="D393" s="19"/>
      <c r="E393" s="19"/>
      <c r="F393" s="15" t="s">
        <v>12960</v>
      </c>
      <c r="G393" s="20">
        <f>SUBTOTAL(9,G388:G392)</f>
        <v>188183510</v>
      </c>
      <c r="H393" s="20">
        <f>SUBTOTAL(9,H388:H392)</f>
        <v>165814670.5</v>
      </c>
      <c r="I393" s="19"/>
      <c r="J393" s="20">
        <f>SUBTOTAL(9,J388:J392)</f>
        <v>3556879</v>
      </c>
      <c r="K393" s="20">
        <f>SUBTOTAL(9,K388:K392)</f>
        <v>2424659.5</v>
      </c>
      <c r="L393" s="21"/>
    </row>
    <row r="394" spans="1:12" ht="27" outlineLevel="2" x14ac:dyDescent="0.25">
      <c r="A394" s="9" t="s">
        <v>231</v>
      </c>
      <c r="B394" s="10" t="s">
        <v>35</v>
      </c>
      <c r="C394" s="10" t="s">
        <v>36</v>
      </c>
      <c r="D394" s="10" t="s">
        <v>232</v>
      </c>
      <c r="E394" s="10" t="s">
        <v>233</v>
      </c>
      <c r="F394" s="10" t="s">
        <v>16</v>
      </c>
      <c r="G394" s="11">
        <v>3292023</v>
      </c>
      <c r="H394" s="6">
        <v>0</v>
      </c>
      <c r="I394" s="7">
        <f>H394/G394</f>
        <v>0</v>
      </c>
      <c r="J394" s="6">
        <v>387767</v>
      </c>
      <c r="K394" s="6">
        <f>H394</f>
        <v>0</v>
      </c>
      <c r="L394" s="8">
        <f>K394/J394</f>
        <v>0</v>
      </c>
    </row>
    <row r="395" spans="1:12" ht="40.5" outlineLevel="2" x14ac:dyDescent="0.25">
      <c r="A395" s="35" t="s">
        <v>231</v>
      </c>
      <c r="B395" s="36" t="s">
        <v>35</v>
      </c>
      <c r="C395" s="36" t="s">
        <v>36</v>
      </c>
      <c r="D395" s="36" t="s">
        <v>232</v>
      </c>
      <c r="E395" s="36" t="s">
        <v>233</v>
      </c>
      <c r="F395" s="36" t="s">
        <v>39</v>
      </c>
      <c r="G395" s="37">
        <v>1017469</v>
      </c>
      <c r="H395" s="37">
        <v>1017469</v>
      </c>
      <c r="I395" s="4">
        <f>H395/G395</f>
        <v>1</v>
      </c>
      <c r="J395" s="37"/>
      <c r="K395" s="37"/>
      <c r="L395" s="40"/>
    </row>
    <row r="396" spans="1:12" ht="40.5" outlineLevel="2" x14ac:dyDescent="0.25">
      <c r="A396" s="9" t="s">
        <v>231</v>
      </c>
      <c r="B396" s="10" t="s">
        <v>35</v>
      </c>
      <c r="C396" s="10" t="s">
        <v>36</v>
      </c>
      <c r="D396" s="10" t="s">
        <v>232</v>
      </c>
      <c r="E396" s="10" t="s">
        <v>233</v>
      </c>
      <c r="F396" s="10" t="s">
        <v>18</v>
      </c>
      <c r="G396" s="11">
        <v>24618795</v>
      </c>
      <c r="H396" s="11">
        <v>24618795</v>
      </c>
      <c r="I396" s="12">
        <f>H396/G396</f>
        <v>1</v>
      </c>
      <c r="J396" s="11"/>
      <c r="K396" s="11"/>
      <c r="L396" s="13"/>
    </row>
    <row r="397" spans="1:12" ht="40.5" outlineLevel="2" x14ac:dyDescent="0.25">
      <c r="A397" s="35" t="s">
        <v>231</v>
      </c>
      <c r="B397" s="36" t="s">
        <v>35</v>
      </c>
      <c r="C397" s="36" t="s">
        <v>36</v>
      </c>
      <c r="D397" s="36" t="s">
        <v>232</v>
      </c>
      <c r="E397" s="36" t="s">
        <v>233</v>
      </c>
      <c r="F397" s="36" t="s">
        <v>19</v>
      </c>
      <c r="G397" s="37">
        <v>20</v>
      </c>
      <c r="H397" s="37">
        <v>0</v>
      </c>
      <c r="I397" s="4">
        <f>H397/G397</f>
        <v>0</v>
      </c>
      <c r="J397" s="37"/>
      <c r="K397" s="37"/>
      <c r="L397" s="40"/>
    </row>
    <row r="398" spans="1:12" ht="27" outlineLevel="2" x14ac:dyDescent="0.25">
      <c r="A398" s="9" t="s">
        <v>231</v>
      </c>
      <c r="B398" s="10" t="s">
        <v>35</v>
      </c>
      <c r="C398" s="10" t="s">
        <v>36</v>
      </c>
      <c r="D398" s="10" t="s">
        <v>232</v>
      </c>
      <c r="E398" s="10" t="s">
        <v>233</v>
      </c>
      <c r="F398" s="10" t="s">
        <v>21</v>
      </c>
      <c r="G398" s="11">
        <v>-658405</v>
      </c>
      <c r="H398" s="11"/>
      <c r="I398" s="10"/>
      <c r="J398" s="11"/>
      <c r="K398" s="11"/>
      <c r="L398" s="13"/>
    </row>
    <row r="399" spans="1:12" ht="27" outlineLevel="1" x14ac:dyDescent="0.25">
      <c r="A399" s="22" t="s">
        <v>7725</v>
      </c>
      <c r="B399" s="15"/>
      <c r="C399" s="15"/>
      <c r="D399" s="15"/>
      <c r="E399" s="15"/>
      <c r="F399" s="15" t="s">
        <v>12960</v>
      </c>
      <c r="G399" s="16">
        <f>SUBTOTAL(9,G394:G398)</f>
        <v>28269902</v>
      </c>
      <c r="H399" s="16">
        <f>SUBTOTAL(9,H394:H398)</f>
        <v>25636264</v>
      </c>
      <c r="I399" s="15"/>
      <c r="J399" s="16">
        <f>SUBTOTAL(9,J394:J398)</f>
        <v>387767</v>
      </c>
      <c r="K399" s="16">
        <f>SUBTOTAL(9,K394:K398)</f>
        <v>0</v>
      </c>
      <c r="L399" s="17"/>
    </row>
    <row r="400" spans="1:12" ht="40.5" outlineLevel="2" x14ac:dyDescent="0.25">
      <c r="A400" s="35" t="s">
        <v>234</v>
      </c>
      <c r="B400" s="36" t="s">
        <v>35</v>
      </c>
      <c r="C400" s="36" t="s">
        <v>36</v>
      </c>
      <c r="D400" s="36" t="s">
        <v>235</v>
      </c>
      <c r="E400" s="36" t="s">
        <v>236</v>
      </c>
      <c r="F400" s="36" t="s">
        <v>39</v>
      </c>
      <c r="G400" s="37">
        <v>5173800</v>
      </c>
      <c r="H400" s="37">
        <v>5173800</v>
      </c>
      <c r="I400" s="4">
        <f>H400/G400</f>
        <v>1</v>
      </c>
      <c r="J400" s="37"/>
      <c r="K400" s="37"/>
      <c r="L400" s="40"/>
    </row>
    <row r="401" spans="1:12" ht="40.5" outlineLevel="2" x14ac:dyDescent="0.25">
      <c r="A401" s="9" t="s">
        <v>234</v>
      </c>
      <c r="B401" s="10" t="s">
        <v>35</v>
      </c>
      <c r="C401" s="10" t="s">
        <v>36</v>
      </c>
      <c r="D401" s="10" t="s">
        <v>235</v>
      </c>
      <c r="E401" s="10" t="s">
        <v>236</v>
      </c>
      <c r="F401" s="10" t="s">
        <v>18</v>
      </c>
      <c r="G401" s="11">
        <v>100836115</v>
      </c>
      <c r="H401" s="11">
        <v>100836115</v>
      </c>
      <c r="I401" s="12">
        <f>H401/G401</f>
        <v>1</v>
      </c>
      <c r="J401" s="11"/>
      <c r="K401" s="11"/>
      <c r="L401" s="13"/>
    </row>
    <row r="402" spans="1:12" ht="27" outlineLevel="1" x14ac:dyDescent="0.25">
      <c r="A402" s="22" t="s">
        <v>7726</v>
      </c>
      <c r="B402" s="15"/>
      <c r="C402" s="15"/>
      <c r="D402" s="15"/>
      <c r="E402" s="15"/>
      <c r="F402" s="15" t="s">
        <v>12960</v>
      </c>
      <c r="G402" s="16">
        <f>SUBTOTAL(9,G400:G401)</f>
        <v>106009915</v>
      </c>
      <c r="H402" s="16">
        <f>SUBTOTAL(9,H400:H401)</f>
        <v>106009915</v>
      </c>
      <c r="I402" s="23"/>
      <c r="J402" s="16">
        <f>SUBTOTAL(9,J400:J401)</f>
        <v>0</v>
      </c>
      <c r="K402" s="16">
        <f>SUBTOTAL(9,K400:K401)</f>
        <v>0</v>
      </c>
      <c r="L402" s="17"/>
    </row>
    <row r="403" spans="1:12" ht="27" outlineLevel="2" x14ac:dyDescent="0.25">
      <c r="A403" s="35" t="s">
        <v>237</v>
      </c>
      <c r="B403" s="36" t="s">
        <v>35</v>
      </c>
      <c r="C403" s="36" t="s">
        <v>36</v>
      </c>
      <c r="D403" s="36" t="s">
        <v>238</v>
      </c>
      <c r="E403" s="36" t="s">
        <v>239</v>
      </c>
      <c r="F403" s="36" t="s">
        <v>16</v>
      </c>
      <c r="G403" s="37">
        <v>162213139</v>
      </c>
      <c r="H403" s="37">
        <v>0</v>
      </c>
      <c r="I403" s="38">
        <f>H403/G403</f>
        <v>0</v>
      </c>
      <c r="J403" s="37">
        <v>18561964</v>
      </c>
      <c r="K403" s="37">
        <f>H403</f>
        <v>0</v>
      </c>
      <c r="L403" s="39">
        <f>K403/J403</f>
        <v>0</v>
      </c>
    </row>
    <row r="404" spans="1:12" ht="67.5" outlineLevel="2" x14ac:dyDescent="0.25">
      <c r="A404" s="9" t="s">
        <v>237</v>
      </c>
      <c r="B404" s="10" t="s">
        <v>35</v>
      </c>
      <c r="C404" s="10" t="s">
        <v>36</v>
      </c>
      <c r="D404" s="10" t="s">
        <v>238</v>
      </c>
      <c r="E404" s="10" t="s">
        <v>239</v>
      </c>
      <c r="F404" s="10" t="s">
        <v>38</v>
      </c>
      <c r="G404" s="11">
        <v>989363</v>
      </c>
      <c r="H404" s="11">
        <v>989363</v>
      </c>
      <c r="I404" s="12">
        <f>H404/G404</f>
        <v>1</v>
      </c>
      <c r="J404" s="11"/>
      <c r="K404" s="11"/>
      <c r="L404" s="13"/>
    </row>
    <row r="405" spans="1:12" ht="40.5" outlineLevel="2" x14ac:dyDescent="0.25">
      <c r="A405" s="35" t="s">
        <v>237</v>
      </c>
      <c r="B405" s="36" t="s">
        <v>35</v>
      </c>
      <c r="C405" s="36" t="s">
        <v>36</v>
      </c>
      <c r="D405" s="36" t="s">
        <v>238</v>
      </c>
      <c r="E405" s="36" t="s">
        <v>239</v>
      </c>
      <c r="F405" s="36" t="s">
        <v>39</v>
      </c>
      <c r="G405" s="37">
        <v>39875885</v>
      </c>
      <c r="H405" s="37">
        <v>39875885</v>
      </c>
      <c r="I405" s="4">
        <f>H405/G405</f>
        <v>1</v>
      </c>
      <c r="J405" s="37"/>
      <c r="K405" s="37"/>
      <c r="L405" s="40"/>
    </row>
    <row r="406" spans="1:12" ht="40.5" outlineLevel="2" x14ac:dyDescent="0.25">
      <c r="A406" s="9" t="s">
        <v>237</v>
      </c>
      <c r="B406" s="10" t="s">
        <v>35</v>
      </c>
      <c r="C406" s="10" t="s">
        <v>36</v>
      </c>
      <c r="D406" s="10" t="s">
        <v>238</v>
      </c>
      <c r="E406" s="10" t="s">
        <v>239</v>
      </c>
      <c r="F406" s="10" t="s">
        <v>18</v>
      </c>
      <c r="G406" s="11">
        <v>113116208</v>
      </c>
      <c r="H406" s="11">
        <v>113116208</v>
      </c>
      <c r="I406" s="12">
        <f>H406/G406</f>
        <v>1</v>
      </c>
      <c r="J406" s="11"/>
      <c r="K406" s="11"/>
      <c r="L406" s="13"/>
    </row>
    <row r="407" spans="1:12" ht="40.5" outlineLevel="2" x14ac:dyDescent="0.25">
      <c r="A407" s="35" t="s">
        <v>237</v>
      </c>
      <c r="B407" s="36" t="s">
        <v>35</v>
      </c>
      <c r="C407" s="36" t="s">
        <v>36</v>
      </c>
      <c r="D407" s="36" t="s">
        <v>238</v>
      </c>
      <c r="E407" s="36" t="s">
        <v>239</v>
      </c>
      <c r="F407" s="36" t="s">
        <v>19</v>
      </c>
      <c r="G407" s="37">
        <v>1003</v>
      </c>
      <c r="H407" s="37">
        <v>0</v>
      </c>
      <c r="I407" s="4">
        <f>H407/G407</f>
        <v>0</v>
      </c>
      <c r="J407" s="37"/>
      <c r="K407" s="37"/>
      <c r="L407" s="40"/>
    </row>
    <row r="408" spans="1:12" ht="27" outlineLevel="2" x14ac:dyDescent="0.25">
      <c r="A408" s="9" t="s">
        <v>237</v>
      </c>
      <c r="B408" s="10" t="s">
        <v>35</v>
      </c>
      <c r="C408" s="10" t="s">
        <v>36</v>
      </c>
      <c r="D408" s="10" t="s">
        <v>238</v>
      </c>
      <c r="E408" s="10" t="s">
        <v>239</v>
      </c>
      <c r="F408" s="10" t="s">
        <v>21</v>
      </c>
      <c r="G408" s="11">
        <v>-32442628</v>
      </c>
      <c r="H408" s="11"/>
      <c r="I408" s="10"/>
      <c r="J408" s="11"/>
      <c r="K408" s="11"/>
      <c r="L408" s="13"/>
    </row>
    <row r="409" spans="1:12" ht="27" outlineLevel="1" x14ac:dyDescent="0.25">
      <c r="A409" s="22" t="s">
        <v>7727</v>
      </c>
      <c r="B409" s="15"/>
      <c r="C409" s="15"/>
      <c r="D409" s="15"/>
      <c r="E409" s="15"/>
      <c r="F409" s="15" t="s">
        <v>12960</v>
      </c>
      <c r="G409" s="16">
        <f>SUBTOTAL(9,G403:G408)</f>
        <v>283752970</v>
      </c>
      <c r="H409" s="16">
        <f>SUBTOTAL(9,H403:H408)</f>
        <v>153981456</v>
      </c>
      <c r="I409" s="15"/>
      <c r="J409" s="16">
        <f>SUBTOTAL(9,J403:J408)</f>
        <v>18561964</v>
      </c>
      <c r="K409" s="16">
        <f>SUBTOTAL(9,K403:K408)</f>
        <v>0</v>
      </c>
      <c r="L409" s="17"/>
    </row>
    <row r="410" spans="1:12" ht="27" outlineLevel="2" x14ac:dyDescent="0.25">
      <c r="A410" s="35" t="s">
        <v>240</v>
      </c>
      <c r="B410" s="36" t="s">
        <v>35</v>
      </c>
      <c r="C410" s="36" t="s">
        <v>36</v>
      </c>
      <c r="D410" s="36" t="s">
        <v>241</v>
      </c>
      <c r="E410" s="36" t="s">
        <v>242</v>
      </c>
      <c r="F410" s="36" t="s">
        <v>16</v>
      </c>
      <c r="G410" s="37">
        <v>1714023</v>
      </c>
      <c r="H410" s="37">
        <v>0</v>
      </c>
      <c r="I410" s="38">
        <f>H410/G410</f>
        <v>0</v>
      </c>
      <c r="J410" s="37">
        <v>195160</v>
      </c>
      <c r="K410" s="37">
        <f>H410</f>
        <v>0</v>
      </c>
      <c r="L410" s="39">
        <f>K410/J410</f>
        <v>0</v>
      </c>
    </row>
    <row r="411" spans="1:12" ht="40.5" outlineLevel="2" x14ac:dyDescent="0.25">
      <c r="A411" s="9" t="s">
        <v>240</v>
      </c>
      <c r="B411" s="10" t="s">
        <v>35</v>
      </c>
      <c r="C411" s="10" t="s">
        <v>36</v>
      </c>
      <c r="D411" s="10" t="s">
        <v>241</v>
      </c>
      <c r="E411" s="10" t="s">
        <v>242</v>
      </c>
      <c r="F411" s="10" t="s">
        <v>39</v>
      </c>
      <c r="G411" s="11">
        <v>847330</v>
      </c>
      <c r="H411" s="11">
        <v>847330</v>
      </c>
      <c r="I411" s="12">
        <f>H411/G411</f>
        <v>1</v>
      </c>
      <c r="J411" s="11"/>
      <c r="K411" s="11"/>
      <c r="L411" s="13"/>
    </row>
    <row r="412" spans="1:12" ht="40.5" outlineLevel="2" x14ac:dyDescent="0.25">
      <c r="A412" s="35" t="s">
        <v>240</v>
      </c>
      <c r="B412" s="36" t="s">
        <v>35</v>
      </c>
      <c r="C412" s="36" t="s">
        <v>36</v>
      </c>
      <c r="D412" s="36" t="s">
        <v>241</v>
      </c>
      <c r="E412" s="36" t="s">
        <v>242</v>
      </c>
      <c r="F412" s="36" t="s">
        <v>18</v>
      </c>
      <c r="G412" s="37">
        <v>20182072</v>
      </c>
      <c r="H412" s="37">
        <v>20182072</v>
      </c>
      <c r="I412" s="4">
        <f>H412/G412</f>
        <v>1</v>
      </c>
      <c r="J412" s="37"/>
      <c r="K412" s="37"/>
      <c r="L412" s="40"/>
    </row>
    <row r="413" spans="1:12" ht="40.5" outlineLevel="2" x14ac:dyDescent="0.25">
      <c r="A413" s="9" t="s">
        <v>240</v>
      </c>
      <c r="B413" s="10" t="s">
        <v>35</v>
      </c>
      <c r="C413" s="10" t="s">
        <v>36</v>
      </c>
      <c r="D413" s="10" t="s">
        <v>241</v>
      </c>
      <c r="E413" s="10" t="s">
        <v>242</v>
      </c>
      <c r="F413" s="10" t="s">
        <v>19</v>
      </c>
      <c r="G413" s="11">
        <v>11</v>
      </c>
      <c r="H413" s="11">
        <v>0</v>
      </c>
      <c r="I413" s="12">
        <f>H413/G413</f>
        <v>0</v>
      </c>
      <c r="J413" s="11"/>
      <c r="K413" s="11"/>
      <c r="L413" s="13"/>
    </row>
    <row r="414" spans="1:12" ht="27" outlineLevel="2" x14ac:dyDescent="0.25">
      <c r="A414" s="35" t="s">
        <v>240</v>
      </c>
      <c r="B414" s="36" t="s">
        <v>35</v>
      </c>
      <c r="C414" s="36" t="s">
        <v>36</v>
      </c>
      <c r="D414" s="36" t="s">
        <v>241</v>
      </c>
      <c r="E414" s="36" t="s">
        <v>242</v>
      </c>
      <c r="F414" s="36" t="s">
        <v>21</v>
      </c>
      <c r="G414" s="37">
        <v>-342805</v>
      </c>
      <c r="H414" s="37"/>
      <c r="I414" s="36"/>
      <c r="J414" s="37"/>
      <c r="K414" s="37"/>
      <c r="L414" s="40"/>
    </row>
    <row r="415" spans="1:12" ht="27" outlineLevel="1" x14ac:dyDescent="0.25">
      <c r="A415" s="18" t="s">
        <v>7728</v>
      </c>
      <c r="B415" s="19"/>
      <c r="C415" s="19"/>
      <c r="D415" s="19"/>
      <c r="E415" s="19"/>
      <c r="F415" s="15" t="s">
        <v>12960</v>
      </c>
      <c r="G415" s="20">
        <f>SUBTOTAL(9,G410:G414)</f>
        <v>22400631</v>
      </c>
      <c r="H415" s="20">
        <f>SUBTOTAL(9,H410:H414)</f>
        <v>21029402</v>
      </c>
      <c r="I415" s="19"/>
      <c r="J415" s="20">
        <f>SUBTOTAL(9,J410:J414)</f>
        <v>195160</v>
      </c>
      <c r="K415" s="20">
        <f>SUBTOTAL(9,K410:K414)</f>
        <v>0</v>
      </c>
      <c r="L415" s="21"/>
    </row>
    <row r="416" spans="1:12" ht="27" outlineLevel="2" x14ac:dyDescent="0.25">
      <c r="A416" s="9" t="s">
        <v>243</v>
      </c>
      <c r="B416" s="10" t="s">
        <v>35</v>
      </c>
      <c r="C416" s="10" t="s">
        <v>36</v>
      </c>
      <c r="D416" s="10" t="s">
        <v>244</v>
      </c>
      <c r="E416" s="10" t="s">
        <v>245</v>
      </c>
      <c r="F416" s="10" t="s">
        <v>16</v>
      </c>
      <c r="G416" s="11">
        <v>2365771</v>
      </c>
      <c r="H416" s="6">
        <v>1123297.2</v>
      </c>
      <c r="I416" s="7">
        <f>H416/G416</f>
        <v>0.47481231277245345</v>
      </c>
      <c r="J416" s="6">
        <v>262185</v>
      </c>
      <c r="K416" s="6">
        <f>H416</f>
        <v>1123297.2</v>
      </c>
      <c r="L416" s="8">
        <f>K416/J416</f>
        <v>4.2843686709766002</v>
      </c>
    </row>
    <row r="417" spans="1:12" ht="40.5" outlineLevel="2" x14ac:dyDescent="0.25">
      <c r="A417" s="35" t="s">
        <v>243</v>
      </c>
      <c r="B417" s="36" t="s">
        <v>35</v>
      </c>
      <c r="C417" s="36" t="s">
        <v>36</v>
      </c>
      <c r="D417" s="36" t="s">
        <v>244</v>
      </c>
      <c r="E417" s="36" t="s">
        <v>245</v>
      </c>
      <c r="F417" s="36" t="s">
        <v>39</v>
      </c>
      <c r="G417" s="37">
        <v>149170</v>
      </c>
      <c r="H417" s="37">
        <v>149170</v>
      </c>
      <c r="I417" s="4">
        <f>H417/G417</f>
        <v>1</v>
      </c>
      <c r="J417" s="37"/>
      <c r="K417" s="37"/>
      <c r="L417" s="40"/>
    </row>
    <row r="418" spans="1:12" ht="40.5" outlineLevel="2" x14ac:dyDescent="0.25">
      <c r="A418" s="9" t="s">
        <v>243</v>
      </c>
      <c r="B418" s="10" t="s">
        <v>35</v>
      </c>
      <c r="C418" s="10" t="s">
        <v>36</v>
      </c>
      <c r="D418" s="10" t="s">
        <v>244</v>
      </c>
      <c r="E418" s="10" t="s">
        <v>245</v>
      </c>
      <c r="F418" s="10" t="s">
        <v>18</v>
      </c>
      <c r="G418" s="11">
        <v>5403296</v>
      </c>
      <c r="H418" s="11">
        <v>5403296</v>
      </c>
      <c r="I418" s="12">
        <f>H418/G418</f>
        <v>1</v>
      </c>
      <c r="J418" s="11"/>
      <c r="K418" s="11"/>
      <c r="L418" s="13"/>
    </row>
    <row r="419" spans="1:12" ht="40.5" outlineLevel="2" x14ac:dyDescent="0.25">
      <c r="A419" s="35" t="s">
        <v>243</v>
      </c>
      <c r="B419" s="36" t="s">
        <v>35</v>
      </c>
      <c r="C419" s="36" t="s">
        <v>36</v>
      </c>
      <c r="D419" s="36" t="s">
        <v>244</v>
      </c>
      <c r="E419" s="36" t="s">
        <v>245</v>
      </c>
      <c r="F419" s="36" t="s">
        <v>19</v>
      </c>
      <c r="G419" s="37">
        <v>15</v>
      </c>
      <c r="H419" s="37">
        <v>0</v>
      </c>
      <c r="I419" s="4">
        <f>H419/G419</f>
        <v>0</v>
      </c>
      <c r="J419" s="37"/>
      <c r="K419" s="37"/>
      <c r="L419" s="40"/>
    </row>
    <row r="420" spans="1:12" ht="27" outlineLevel="2" x14ac:dyDescent="0.25">
      <c r="A420" s="9" t="s">
        <v>243</v>
      </c>
      <c r="B420" s="10" t="s">
        <v>35</v>
      </c>
      <c r="C420" s="10" t="s">
        <v>36</v>
      </c>
      <c r="D420" s="10" t="s">
        <v>244</v>
      </c>
      <c r="E420" s="10" t="s">
        <v>245</v>
      </c>
      <c r="F420" s="10" t="s">
        <v>21</v>
      </c>
      <c r="G420" s="11">
        <v>-473154</v>
      </c>
      <c r="H420" s="11"/>
      <c r="I420" s="10"/>
      <c r="J420" s="11"/>
      <c r="K420" s="11"/>
      <c r="L420" s="13"/>
    </row>
    <row r="421" spans="1:12" ht="27" outlineLevel="1" x14ac:dyDescent="0.25">
      <c r="A421" s="22" t="s">
        <v>7729</v>
      </c>
      <c r="B421" s="15"/>
      <c r="C421" s="15"/>
      <c r="D421" s="15"/>
      <c r="E421" s="15"/>
      <c r="F421" s="15" t="s">
        <v>12960</v>
      </c>
      <c r="G421" s="16">
        <f>SUBTOTAL(9,G416:G420)</f>
        <v>7445098</v>
      </c>
      <c r="H421" s="16">
        <f>SUBTOTAL(9,H416:H420)</f>
        <v>6675763.2000000002</v>
      </c>
      <c r="I421" s="15"/>
      <c r="J421" s="16">
        <f>SUBTOTAL(9,J416:J420)</f>
        <v>262185</v>
      </c>
      <c r="K421" s="16">
        <f>SUBTOTAL(9,K416:K420)</f>
        <v>1123297.2</v>
      </c>
      <c r="L421" s="17"/>
    </row>
    <row r="422" spans="1:12" ht="27" outlineLevel="2" x14ac:dyDescent="0.25">
      <c r="A422" s="35" t="s">
        <v>246</v>
      </c>
      <c r="B422" s="36" t="s">
        <v>35</v>
      </c>
      <c r="C422" s="36" t="s">
        <v>36</v>
      </c>
      <c r="D422" s="36" t="s">
        <v>247</v>
      </c>
      <c r="E422" s="36" t="s">
        <v>248</v>
      </c>
      <c r="F422" s="36" t="s">
        <v>16</v>
      </c>
      <c r="G422" s="37">
        <v>304921286</v>
      </c>
      <c r="H422" s="37">
        <v>268714400.75</v>
      </c>
      <c r="I422" s="38">
        <f>H422/G422</f>
        <v>0.88125825610613484</v>
      </c>
      <c r="J422" s="37">
        <v>34659593</v>
      </c>
      <c r="K422" s="37">
        <f>H422</f>
        <v>268714400.75</v>
      </c>
      <c r="L422" s="39">
        <f>K422/J422</f>
        <v>7.7529589210698466</v>
      </c>
    </row>
    <row r="423" spans="1:12" ht="40.5" outlineLevel="2" x14ac:dyDescent="0.25">
      <c r="A423" s="9" t="s">
        <v>246</v>
      </c>
      <c r="B423" s="10" t="s">
        <v>35</v>
      </c>
      <c r="C423" s="10" t="s">
        <v>36</v>
      </c>
      <c r="D423" s="10" t="s">
        <v>247</v>
      </c>
      <c r="E423" s="10" t="s">
        <v>248</v>
      </c>
      <c r="F423" s="10" t="s">
        <v>39</v>
      </c>
      <c r="G423" s="11">
        <v>21182382</v>
      </c>
      <c r="H423" s="11">
        <v>21182382</v>
      </c>
      <c r="I423" s="12">
        <f>H423/G423</f>
        <v>1</v>
      </c>
      <c r="J423" s="11"/>
      <c r="K423" s="11"/>
      <c r="L423" s="13"/>
    </row>
    <row r="424" spans="1:12" ht="40.5" outlineLevel="2" x14ac:dyDescent="0.25">
      <c r="A424" s="35" t="s">
        <v>246</v>
      </c>
      <c r="B424" s="36" t="s">
        <v>35</v>
      </c>
      <c r="C424" s="36" t="s">
        <v>36</v>
      </c>
      <c r="D424" s="36" t="s">
        <v>247</v>
      </c>
      <c r="E424" s="36" t="s">
        <v>248</v>
      </c>
      <c r="F424" s="36" t="s">
        <v>18</v>
      </c>
      <c r="G424" s="37">
        <v>271674649</v>
      </c>
      <c r="H424" s="37">
        <v>271674649</v>
      </c>
      <c r="I424" s="4">
        <f>H424/G424</f>
        <v>1</v>
      </c>
      <c r="J424" s="37"/>
      <c r="K424" s="37"/>
      <c r="L424" s="40"/>
    </row>
    <row r="425" spans="1:12" ht="40.5" outlineLevel="2" x14ac:dyDescent="0.25">
      <c r="A425" s="9" t="s">
        <v>246</v>
      </c>
      <c r="B425" s="10" t="s">
        <v>35</v>
      </c>
      <c r="C425" s="10" t="s">
        <v>36</v>
      </c>
      <c r="D425" s="10" t="s">
        <v>247</v>
      </c>
      <c r="E425" s="10" t="s">
        <v>248</v>
      </c>
      <c r="F425" s="10" t="s">
        <v>19</v>
      </c>
      <c r="G425" s="11">
        <v>1886</v>
      </c>
      <c r="H425" s="11">
        <v>0</v>
      </c>
      <c r="I425" s="12">
        <f>H425/G425</f>
        <v>0</v>
      </c>
      <c r="J425" s="11"/>
      <c r="K425" s="11"/>
      <c r="L425" s="13"/>
    </row>
    <row r="426" spans="1:12" ht="27" outlineLevel="2" x14ac:dyDescent="0.25">
      <c r="A426" s="35" t="s">
        <v>246</v>
      </c>
      <c r="B426" s="36" t="s">
        <v>35</v>
      </c>
      <c r="C426" s="36" t="s">
        <v>36</v>
      </c>
      <c r="D426" s="36" t="s">
        <v>247</v>
      </c>
      <c r="E426" s="36" t="s">
        <v>248</v>
      </c>
      <c r="F426" s="36" t="s">
        <v>41</v>
      </c>
      <c r="G426" s="37">
        <v>9125512</v>
      </c>
      <c r="H426" s="37">
        <v>9125512</v>
      </c>
      <c r="I426" s="4">
        <f>H426/G426</f>
        <v>1</v>
      </c>
      <c r="J426" s="37"/>
      <c r="K426" s="37"/>
      <c r="L426" s="40"/>
    </row>
    <row r="427" spans="1:12" ht="27" outlineLevel="2" x14ac:dyDescent="0.25">
      <c r="A427" s="9" t="s">
        <v>246</v>
      </c>
      <c r="B427" s="10" t="s">
        <v>35</v>
      </c>
      <c r="C427" s="10" t="s">
        <v>36</v>
      </c>
      <c r="D427" s="10" t="s">
        <v>247</v>
      </c>
      <c r="E427" s="10" t="s">
        <v>248</v>
      </c>
      <c r="F427" s="10" t="s">
        <v>21</v>
      </c>
      <c r="G427" s="11">
        <v>-60984257</v>
      </c>
      <c r="H427" s="11"/>
      <c r="I427" s="10"/>
      <c r="J427" s="11"/>
      <c r="K427" s="11"/>
      <c r="L427" s="13"/>
    </row>
    <row r="428" spans="1:12" ht="27" outlineLevel="1" x14ac:dyDescent="0.25">
      <c r="A428" s="22" t="s">
        <v>7730</v>
      </c>
      <c r="B428" s="15"/>
      <c r="C428" s="15"/>
      <c r="D428" s="15"/>
      <c r="E428" s="15"/>
      <c r="F428" s="15" t="s">
        <v>12960</v>
      </c>
      <c r="G428" s="16">
        <f>SUBTOTAL(9,G422:G427)</f>
        <v>545921458</v>
      </c>
      <c r="H428" s="16">
        <f>SUBTOTAL(9,H422:H427)</f>
        <v>570696943.75</v>
      </c>
      <c r="I428" s="15"/>
      <c r="J428" s="16">
        <f>SUBTOTAL(9,J422:J427)</f>
        <v>34659593</v>
      </c>
      <c r="K428" s="16">
        <f>SUBTOTAL(9,K422:K427)</f>
        <v>268714400.75</v>
      </c>
      <c r="L428" s="17"/>
    </row>
    <row r="429" spans="1:12" ht="40.5" outlineLevel="2" x14ac:dyDescent="0.25">
      <c r="A429" s="35" t="s">
        <v>249</v>
      </c>
      <c r="B429" s="36" t="s">
        <v>35</v>
      </c>
      <c r="C429" s="36" t="s">
        <v>36</v>
      </c>
      <c r="D429" s="36" t="s">
        <v>250</v>
      </c>
      <c r="E429" s="36" t="s">
        <v>251</v>
      </c>
      <c r="F429" s="36" t="s">
        <v>39</v>
      </c>
      <c r="G429" s="37">
        <v>133109</v>
      </c>
      <c r="H429" s="37">
        <v>133109</v>
      </c>
      <c r="I429" s="4">
        <f>H429/G429</f>
        <v>1</v>
      </c>
      <c r="J429" s="37"/>
      <c r="K429" s="37"/>
      <c r="L429" s="40"/>
    </row>
    <row r="430" spans="1:12" ht="40.5" outlineLevel="2" x14ac:dyDescent="0.25">
      <c r="A430" s="9" t="s">
        <v>249</v>
      </c>
      <c r="B430" s="10" t="s">
        <v>35</v>
      </c>
      <c r="C430" s="10" t="s">
        <v>36</v>
      </c>
      <c r="D430" s="10" t="s">
        <v>250</v>
      </c>
      <c r="E430" s="10" t="s">
        <v>251</v>
      </c>
      <c r="F430" s="10" t="s">
        <v>18</v>
      </c>
      <c r="G430" s="11">
        <v>2594199</v>
      </c>
      <c r="H430" s="11">
        <v>2594199</v>
      </c>
      <c r="I430" s="12">
        <f>H430/G430</f>
        <v>1</v>
      </c>
      <c r="J430" s="11"/>
      <c r="K430" s="11"/>
      <c r="L430" s="13"/>
    </row>
    <row r="431" spans="1:12" ht="27" outlineLevel="1" x14ac:dyDescent="0.25">
      <c r="A431" s="22" t="s">
        <v>7731</v>
      </c>
      <c r="B431" s="15"/>
      <c r="C431" s="15"/>
      <c r="D431" s="15"/>
      <c r="E431" s="15"/>
      <c r="F431" s="15" t="s">
        <v>12960</v>
      </c>
      <c r="G431" s="16">
        <f>SUBTOTAL(9,G429:G430)</f>
        <v>2727308</v>
      </c>
      <c r="H431" s="16">
        <f>SUBTOTAL(9,H429:H430)</f>
        <v>2727308</v>
      </c>
      <c r="I431" s="23"/>
      <c r="J431" s="16">
        <f>SUBTOTAL(9,J429:J430)</f>
        <v>0</v>
      </c>
      <c r="K431" s="16">
        <f>SUBTOTAL(9,K429:K430)</f>
        <v>0</v>
      </c>
      <c r="L431" s="17"/>
    </row>
    <row r="432" spans="1:12" ht="40.5" outlineLevel="2" x14ac:dyDescent="0.25">
      <c r="A432" s="35" t="s">
        <v>252</v>
      </c>
      <c r="B432" s="36" t="s">
        <v>35</v>
      </c>
      <c r="C432" s="36" t="s">
        <v>36</v>
      </c>
      <c r="D432" s="36" t="s">
        <v>253</v>
      </c>
      <c r="E432" s="36" t="s">
        <v>254</v>
      </c>
      <c r="F432" s="36" t="s">
        <v>39</v>
      </c>
      <c r="G432" s="37">
        <v>86988</v>
      </c>
      <c r="H432" s="37">
        <v>86988</v>
      </c>
      <c r="I432" s="4">
        <f>H432/G432</f>
        <v>1</v>
      </c>
      <c r="J432" s="37"/>
      <c r="K432" s="37"/>
      <c r="L432" s="40"/>
    </row>
    <row r="433" spans="1:12" ht="40.5" outlineLevel="2" x14ac:dyDescent="0.25">
      <c r="A433" s="9" t="s">
        <v>252</v>
      </c>
      <c r="B433" s="10" t="s">
        <v>35</v>
      </c>
      <c r="C433" s="10" t="s">
        <v>36</v>
      </c>
      <c r="D433" s="10" t="s">
        <v>253</v>
      </c>
      <c r="E433" s="10" t="s">
        <v>254</v>
      </c>
      <c r="F433" s="10" t="s">
        <v>18</v>
      </c>
      <c r="G433" s="11">
        <v>1695336</v>
      </c>
      <c r="H433" s="11">
        <v>1695336</v>
      </c>
      <c r="I433" s="12">
        <f>H433/G433</f>
        <v>1</v>
      </c>
      <c r="J433" s="11"/>
      <c r="K433" s="11"/>
      <c r="L433" s="13"/>
    </row>
    <row r="434" spans="1:12" ht="27" outlineLevel="1" x14ac:dyDescent="0.25">
      <c r="A434" s="22" t="s">
        <v>7732</v>
      </c>
      <c r="B434" s="15"/>
      <c r="C434" s="15"/>
      <c r="D434" s="15"/>
      <c r="E434" s="15"/>
      <c r="F434" s="15" t="s">
        <v>12960</v>
      </c>
      <c r="G434" s="16">
        <f>SUBTOTAL(9,G432:G433)</f>
        <v>1782324</v>
      </c>
      <c r="H434" s="16">
        <f>SUBTOTAL(9,H432:H433)</f>
        <v>1782324</v>
      </c>
      <c r="I434" s="23"/>
      <c r="J434" s="16">
        <f>SUBTOTAL(9,J432:J433)</f>
        <v>0</v>
      </c>
      <c r="K434" s="16">
        <f>SUBTOTAL(9,K432:K433)</f>
        <v>0</v>
      </c>
      <c r="L434" s="17"/>
    </row>
    <row r="435" spans="1:12" ht="27" outlineLevel="2" x14ac:dyDescent="0.25">
      <c r="A435" s="35" t="s">
        <v>255</v>
      </c>
      <c r="B435" s="36" t="s">
        <v>35</v>
      </c>
      <c r="C435" s="36" t="s">
        <v>36</v>
      </c>
      <c r="D435" s="36" t="s">
        <v>256</v>
      </c>
      <c r="E435" s="36" t="s">
        <v>257</v>
      </c>
      <c r="F435" s="36" t="s">
        <v>16</v>
      </c>
      <c r="G435" s="37">
        <v>707116575</v>
      </c>
      <c r="H435" s="37">
        <v>209912590.39000002</v>
      </c>
      <c r="I435" s="38">
        <f>H435/G435</f>
        <v>0.29685712060985137</v>
      </c>
      <c r="J435" s="37">
        <v>80890586</v>
      </c>
      <c r="K435" s="37">
        <f>H435</f>
        <v>209912590.39000002</v>
      </c>
      <c r="L435" s="39">
        <f>K435/J435</f>
        <v>2.5950187873530797</v>
      </c>
    </row>
    <row r="436" spans="1:12" ht="40.5" outlineLevel="2" x14ac:dyDescent="0.25">
      <c r="A436" s="9" t="s">
        <v>255</v>
      </c>
      <c r="B436" s="10" t="s">
        <v>35</v>
      </c>
      <c r="C436" s="10" t="s">
        <v>36</v>
      </c>
      <c r="D436" s="10" t="s">
        <v>256</v>
      </c>
      <c r="E436" s="10" t="s">
        <v>257</v>
      </c>
      <c r="F436" s="10" t="s">
        <v>39</v>
      </c>
      <c r="G436" s="11">
        <v>14841493</v>
      </c>
      <c r="H436" s="11">
        <v>14841493</v>
      </c>
      <c r="I436" s="12">
        <f>H436/G436</f>
        <v>1</v>
      </c>
      <c r="J436" s="11"/>
      <c r="K436" s="11"/>
      <c r="L436" s="13"/>
    </row>
    <row r="437" spans="1:12" ht="40.5" outlineLevel="2" x14ac:dyDescent="0.25">
      <c r="A437" s="35" t="s">
        <v>255</v>
      </c>
      <c r="B437" s="36" t="s">
        <v>35</v>
      </c>
      <c r="C437" s="36" t="s">
        <v>36</v>
      </c>
      <c r="D437" s="36" t="s">
        <v>256</v>
      </c>
      <c r="E437" s="36" t="s">
        <v>257</v>
      </c>
      <c r="F437" s="36" t="s">
        <v>18</v>
      </c>
      <c r="G437" s="37">
        <v>30202487</v>
      </c>
      <c r="H437" s="37">
        <v>30202487</v>
      </c>
      <c r="I437" s="4">
        <f>H437/G437</f>
        <v>1</v>
      </c>
      <c r="J437" s="37"/>
      <c r="K437" s="37"/>
      <c r="L437" s="40"/>
    </row>
    <row r="438" spans="1:12" ht="40.5" outlineLevel="2" x14ac:dyDescent="0.25">
      <c r="A438" s="9" t="s">
        <v>255</v>
      </c>
      <c r="B438" s="10" t="s">
        <v>35</v>
      </c>
      <c r="C438" s="10" t="s">
        <v>36</v>
      </c>
      <c r="D438" s="10" t="s">
        <v>256</v>
      </c>
      <c r="E438" s="10" t="s">
        <v>257</v>
      </c>
      <c r="F438" s="10" t="s">
        <v>19</v>
      </c>
      <c r="G438" s="11">
        <v>4373</v>
      </c>
      <c r="H438" s="11">
        <v>0</v>
      </c>
      <c r="I438" s="12">
        <f>H438/G438</f>
        <v>0</v>
      </c>
      <c r="J438" s="11"/>
      <c r="K438" s="11"/>
      <c r="L438" s="13"/>
    </row>
    <row r="439" spans="1:12" ht="27" outlineLevel="2" x14ac:dyDescent="0.25">
      <c r="A439" s="35" t="s">
        <v>255</v>
      </c>
      <c r="B439" s="36" t="s">
        <v>35</v>
      </c>
      <c r="C439" s="36" t="s">
        <v>36</v>
      </c>
      <c r="D439" s="36" t="s">
        <v>256</v>
      </c>
      <c r="E439" s="36" t="s">
        <v>257</v>
      </c>
      <c r="F439" s="36" t="s">
        <v>41</v>
      </c>
      <c r="G439" s="37">
        <v>12439987</v>
      </c>
      <c r="H439" s="37">
        <v>12439987</v>
      </c>
      <c r="I439" s="4">
        <f>H439/G439</f>
        <v>1</v>
      </c>
      <c r="J439" s="37"/>
      <c r="K439" s="37"/>
      <c r="L439" s="40"/>
    </row>
    <row r="440" spans="1:12" ht="27" outlineLevel="2" x14ac:dyDescent="0.25">
      <c r="A440" s="9" t="s">
        <v>255</v>
      </c>
      <c r="B440" s="10" t="s">
        <v>35</v>
      </c>
      <c r="C440" s="10" t="s">
        <v>36</v>
      </c>
      <c r="D440" s="10" t="s">
        <v>256</v>
      </c>
      <c r="E440" s="10" t="s">
        <v>257</v>
      </c>
      <c r="F440" s="10" t="s">
        <v>21</v>
      </c>
      <c r="G440" s="11">
        <v>-141423315</v>
      </c>
      <c r="H440" s="11"/>
      <c r="I440" s="10"/>
      <c r="J440" s="11"/>
      <c r="K440" s="11"/>
      <c r="L440" s="13"/>
    </row>
    <row r="441" spans="1:12" ht="27" outlineLevel="1" x14ac:dyDescent="0.25">
      <c r="A441" s="22" t="s">
        <v>7733</v>
      </c>
      <c r="B441" s="15"/>
      <c r="C441" s="15"/>
      <c r="D441" s="15"/>
      <c r="E441" s="15"/>
      <c r="F441" s="15" t="s">
        <v>12960</v>
      </c>
      <c r="G441" s="16">
        <f>SUBTOTAL(9,G435:G440)</f>
        <v>623181600</v>
      </c>
      <c r="H441" s="16">
        <f>SUBTOTAL(9,H435:H440)</f>
        <v>267396557.39000002</v>
      </c>
      <c r="I441" s="15"/>
      <c r="J441" s="16">
        <f>SUBTOTAL(9,J435:J440)</f>
        <v>80890586</v>
      </c>
      <c r="K441" s="16">
        <f>SUBTOTAL(9,K435:K440)</f>
        <v>209912590.39000002</v>
      </c>
      <c r="L441" s="17"/>
    </row>
    <row r="442" spans="1:12" ht="40.5" outlineLevel="2" x14ac:dyDescent="0.25">
      <c r="A442" s="35" t="s">
        <v>258</v>
      </c>
      <c r="B442" s="36" t="s">
        <v>35</v>
      </c>
      <c r="C442" s="36" t="s">
        <v>36</v>
      </c>
      <c r="D442" s="36" t="s">
        <v>259</v>
      </c>
      <c r="E442" s="36" t="s">
        <v>260</v>
      </c>
      <c r="F442" s="36" t="s">
        <v>39</v>
      </c>
      <c r="G442" s="37">
        <v>42973</v>
      </c>
      <c r="H442" s="37">
        <v>42973</v>
      </c>
      <c r="I442" s="4">
        <f>H442/G442</f>
        <v>1</v>
      </c>
      <c r="J442" s="37"/>
      <c r="K442" s="37"/>
      <c r="L442" s="40"/>
    </row>
    <row r="443" spans="1:12" ht="40.5" outlineLevel="2" x14ac:dyDescent="0.25">
      <c r="A443" s="9" t="s">
        <v>258</v>
      </c>
      <c r="B443" s="10" t="s">
        <v>35</v>
      </c>
      <c r="C443" s="10" t="s">
        <v>36</v>
      </c>
      <c r="D443" s="10" t="s">
        <v>259</v>
      </c>
      <c r="E443" s="10" t="s">
        <v>260</v>
      </c>
      <c r="F443" s="10" t="s">
        <v>18</v>
      </c>
      <c r="G443" s="11">
        <v>1788703</v>
      </c>
      <c r="H443" s="11">
        <v>1788703</v>
      </c>
      <c r="I443" s="12">
        <f>H443/G443</f>
        <v>1</v>
      </c>
      <c r="J443" s="11"/>
      <c r="K443" s="11"/>
      <c r="L443" s="13"/>
    </row>
    <row r="444" spans="1:12" ht="27" outlineLevel="1" x14ac:dyDescent="0.25">
      <c r="A444" s="22" t="s">
        <v>7734</v>
      </c>
      <c r="B444" s="15"/>
      <c r="C444" s="15"/>
      <c r="D444" s="15"/>
      <c r="E444" s="15"/>
      <c r="F444" s="15" t="s">
        <v>12960</v>
      </c>
      <c r="G444" s="16">
        <f>SUBTOTAL(9,G442:G443)</f>
        <v>1831676</v>
      </c>
      <c r="H444" s="16">
        <f>SUBTOTAL(9,H442:H443)</f>
        <v>1831676</v>
      </c>
      <c r="I444" s="23"/>
      <c r="J444" s="16">
        <f>SUBTOTAL(9,J442:J443)</f>
        <v>0</v>
      </c>
      <c r="K444" s="16">
        <f>SUBTOTAL(9,K442:K443)</f>
        <v>0</v>
      </c>
      <c r="L444" s="17"/>
    </row>
    <row r="445" spans="1:12" ht="40.5" outlineLevel="2" x14ac:dyDescent="0.25">
      <c r="A445" s="35" t="s">
        <v>261</v>
      </c>
      <c r="B445" s="36" t="s">
        <v>35</v>
      </c>
      <c r="C445" s="36" t="s">
        <v>36</v>
      </c>
      <c r="D445" s="36" t="s">
        <v>262</v>
      </c>
      <c r="E445" s="36" t="s">
        <v>263</v>
      </c>
      <c r="F445" s="36" t="s">
        <v>39</v>
      </c>
      <c r="G445" s="37">
        <v>75633</v>
      </c>
      <c r="H445" s="37">
        <v>75633</v>
      </c>
      <c r="I445" s="4">
        <f>H445/G445</f>
        <v>1</v>
      </c>
      <c r="J445" s="37"/>
      <c r="K445" s="37"/>
      <c r="L445" s="40"/>
    </row>
    <row r="446" spans="1:12" ht="40.5" outlineLevel="2" x14ac:dyDescent="0.25">
      <c r="A446" s="9" t="s">
        <v>261</v>
      </c>
      <c r="B446" s="10" t="s">
        <v>35</v>
      </c>
      <c r="C446" s="10" t="s">
        <v>36</v>
      </c>
      <c r="D446" s="10" t="s">
        <v>262</v>
      </c>
      <c r="E446" s="10" t="s">
        <v>263</v>
      </c>
      <c r="F446" s="10" t="s">
        <v>18</v>
      </c>
      <c r="G446" s="11">
        <v>1474880</v>
      </c>
      <c r="H446" s="11">
        <v>1474880</v>
      </c>
      <c r="I446" s="12">
        <f>H446/G446</f>
        <v>1</v>
      </c>
      <c r="J446" s="11"/>
      <c r="K446" s="11"/>
      <c r="L446" s="13"/>
    </row>
    <row r="447" spans="1:12" ht="27" outlineLevel="1" x14ac:dyDescent="0.25">
      <c r="A447" s="22" t="s">
        <v>7735</v>
      </c>
      <c r="B447" s="15"/>
      <c r="C447" s="15"/>
      <c r="D447" s="15"/>
      <c r="E447" s="15"/>
      <c r="F447" s="15" t="s">
        <v>12960</v>
      </c>
      <c r="G447" s="16">
        <f>SUBTOTAL(9,G445:G446)</f>
        <v>1550513</v>
      </c>
      <c r="H447" s="16">
        <f>SUBTOTAL(9,H445:H446)</f>
        <v>1550513</v>
      </c>
      <c r="I447" s="23"/>
      <c r="J447" s="16">
        <f>SUBTOTAL(9,J445:J446)</f>
        <v>0</v>
      </c>
      <c r="K447" s="16">
        <f>SUBTOTAL(9,K445:K446)</f>
        <v>0</v>
      </c>
      <c r="L447" s="17"/>
    </row>
    <row r="448" spans="1:12" ht="27" outlineLevel="2" x14ac:dyDescent="0.25">
      <c r="A448" s="35" t="s">
        <v>264</v>
      </c>
      <c r="B448" s="36" t="s">
        <v>35</v>
      </c>
      <c r="C448" s="36" t="s">
        <v>36</v>
      </c>
      <c r="D448" s="36" t="s">
        <v>265</v>
      </c>
      <c r="E448" s="36" t="s">
        <v>266</v>
      </c>
      <c r="F448" s="36" t="s">
        <v>16</v>
      </c>
      <c r="G448" s="37">
        <v>1571685221</v>
      </c>
      <c r="H448" s="37">
        <v>74210806.530000001</v>
      </c>
      <c r="I448" s="38">
        <f>H448/G448</f>
        <v>4.7217347047892107E-2</v>
      </c>
      <c r="J448" s="37">
        <v>180061629</v>
      </c>
      <c r="K448" s="37">
        <f>H448</f>
        <v>74210806.530000001</v>
      </c>
      <c r="L448" s="39">
        <f>K448/J448</f>
        <v>0.41214114823986181</v>
      </c>
    </row>
    <row r="449" spans="1:12" ht="40.5" outlineLevel="2" x14ac:dyDescent="0.25">
      <c r="A449" s="9" t="s">
        <v>264</v>
      </c>
      <c r="B449" s="10" t="s">
        <v>35</v>
      </c>
      <c r="C449" s="10" t="s">
        <v>36</v>
      </c>
      <c r="D449" s="10" t="s">
        <v>265</v>
      </c>
      <c r="E449" s="10" t="s">
        <v>266</v>
      </c>
      <c r="F449" s="10" t="s">
        <v>39</v>
      </c>
      <c r="G449" s="11">
        <v>42830410</v>
      </c>
      <c r="H449" s="11">
        <v>42830410</v>
      </c>
      <c r="I449" s="12">
        <f>H449/G449</f>
        <v>1</v>
      </c>
      <c r="J449" s="11"/>
      <c r="K449" s="11"/>
      <c r="L449" s="13"/>
    </row>
    <row r="450" spans="1:12" ht="40.5" outlineLevel="2" x14ac:dyDescent="0.25">
      <c r="A450" s="35" t="s">
        <v>264</v>
      </c>
      <c r="B450" s="36" t="s">
        <v>35</v>
      </c>
      <c r="C450" s="36" t="s">
        <v>36</v>
      </c>
      <c r="D450" s="36" t="s">
        <v>265</v>
      </c>
      <c r="E450" s="36" t="s">
        <v>266</v>
      </c>
      <c r="F450" s="36" t="s">
        <v>18</v>
      </c>
      <c r="G450" s="37">
        <v>742863680</v>
      </c>
      <c r="H450" s="37">
        <v>742863680</v>
      </c>
      <c r="I450" s="4">
        <f>H450/G450</f>
        <v>1</v>
      </c>
      <c r="J450" s="37"/>
      <c r="K450" s="37"/>
      <c r="L450" s="40"/>
    </row>
    <row r="451" spans="1:12" ht="40.5" outlineLevel="2" x14ac:dyDescent="0.25">
      <c r="A451" s="9" t="s">
        <v>264</v>
      </c>
      <c r="B451" s="10" t="s">
        <v>35</v>
      </c>
      <c r="C451" s="10" t="s">
        <v>36</v>
      </c>
      <c r="D451" s="10" t="s">
        <v>265</v>
      </c>
      <c r="E451" s="10" t="s">
        <v>266</v>
      </c>
      <c r="F451" s="10" t="s">
        <v>19</v>
      </c>
      <c r="G451" s="11">
        <v>9721</v>
      </c>
      <c r="H451" s="11">
        <v>0</v>
      </c>
      <c r="I451" s="12">
        <f>H451/G451</f>
        <v>0</v>
      </c>
      <c r="J451" s="11"/>
      <c r="K451" s="11"/>
      <c r="L451" s="13"/>
    </row>
    <row r="452" spans="1:12" ht="27" outlineLevel="2" x14ac:dyDescent="0.25">
      <c r="A452" s="35" t="s">
        <v>264</v>
      </c>
      <c r="B452" s="36" t="s">
        <v>35</v>
      </c>
      <c r="C452" s="36" t="s">
        <v>36</v>
      </c>
      <c r="D452" s="36" t="s">
        <v>265</v>
      </c>
      <c r="E452" s="36" t="s">
        <v>266</v>
      </c>
      <c r="F452" s="36" t="s">
        <v>20</v>
      </c>
      <c r="G452" s="37">
        <v>630448204</v>
      </c>
      <c r="H452" s="37">
        <v>630448204</v>
      </c>
      <c r="I452" s="4">
        <f>H452/G452</f>
        <v>1</v>
      </c>
      <c r="J452" s="37"/>
      <c r="K452" s="37"/>
      <c r="L452" s="40"/>
    </row>
    <row r="453" spans="1:12" ht="27" outlineLevel="2" x14ac:dyDescent="0.25">
      <c r="A453" s="9" t="s">
        <v>264</v>
      </c>
      <c r="B453" s="10" t="s">
        <v>35</v>
      </c>
      <c r="C453" s="10" t="s">
        <v>36</v>
      </c>
      <c r="D453" s="10" t="s">
        <v>265</v>
      </c>
      <c r="E453" s="10" t="s">
        <v>266</v>
      </c>
      <c r="F453" s="10" t="s">
        <v>41</v>
      </c>
      <c r="G453" s="11">
        <v>23802087</v>
      </c>
      <c r="H453" s="11">
        <v>23802087</v>
      </c>
      <c r="I453" s="12">
        <f>H453/G453</f>
        <v>1</v>
      </c>
      <c r="J453" s="11"/>
      <c r="K453" s="11"/>
      <c r="L453" s="13"/>
    </row>
    <row r="454" spans="1:12" ht="27" outlineLevel="2" x14ac:dyDescent="0.25">
      <c r="A454" s="35" t="s">
        <v>264</v>
      </c>
      <c r="B454" s="36" t="s">
        <v>35</v>
      </c>
      <c r="C454" s="36" t="s">
        <v>36</v>
      </c>
      <c r="D454" s="36" t="s">
        <v>265</v>
      </c>
      <c r="E454" s="36" t="s">
        <v>266</v>
      </c>
      <c r="F454" s="36" t="s">
        <v>21</v>
      </c>
      <c r="G454" s="37">
        <v>-314337044</v>
      </c>
      <c r="H454" s="37"/>
      <c r="I454" s="36"/>
      <c r="J454" s="37"/>
      <c r="K454" s="37"/>
      <c r="L454" s="40"/>
    </row>
    <row r="455" spans="1:12" ht="27" outlineLevel="1" x14ac:dyDescent="0.25">
      <c r="A455" s="18" t="s">
        <v>7736</v>
      </c>
      <c r="B455" s="19"/>
      <c r="C455" s="19"/>
      <c r="D455" s="19"/>
      <c r="E455" s="19"/>
      <c r="F455" s="15" t="s">
        <v>12960</v>
      </c>
      <c r="G455" s="20">
        <f>SUBTOTAL(9,G448:G454)</f>
        <v>2697302279</v>
      </c>
      <c r="H455" s="20">
        <f>SUBTOTAL(9,H448:H454)</f>
        <v>1514155187.53</v>
      </c>
      <c r="I455" s="19"/>
      <c r="J455" s="20">
        <f>SUBTOTAL(9,J448:J454)</f>
        <v>180061629</v>
      </c>
      <c r="K455" s="20">
        <f>SUBTOTAL(9,K448:K454)</f>
        <v>74210806.530000001</v>
      </c>
      <c r="L455" s="21"/>
    </row>
    <row r="456" spans="1:12" ht="27" outlineLevel="2" x14ac:dyDescent="0.25">
      <c r="A456" s="9" t="s">
        <v>267</v>
      </c>
      <c r="B456" s="10" t="s">
        <v>35</v>
      </c>
      <c r="C456" s="10" t="s">
        <v>36</v>
      </c>
      <c r="D456" s="10" t="s">
        <v>268</v>
      </c>
      <c r="E456" s="10" t="s">
        <v>269</v>
      </c>
      <c r="F456" s="10" t="s">
        <v>16</v>
      </c>
      <c r="G456" s="11">
        <v>3638385056</v>
      </c>
      <c r="H456" s="6">
        <v>649917009.20000005</v>
      </c>
      <c r="I456" s="7">
        <f>H456/G456</f>
        <v>0.17862788000633215</v>
      </c>
      <c r="J456" s="6">
        <v>454692675.19999993</v>
      </c>
      <c r="K456" s="6">
        <f>H456</f>
        <v>649917009.20000005</v>
      </c>
      <c r="L456" s="8">
        <f>K456/J456</f>
        <v>1.4293544731375523</v>
      </c>
    </row>
    <row r="457" spans="1:12" ht="67.5" outlineLevel="2" x14ac:dyDescent="0.25">
      <c r="A457" s="35" t="s">
        <v>267</v>
      </c>
      <c r="B457" s="36" t="s">
        <v>35</v>
      </c>
      <c r="C457" s="36" t="s">
        <v>36</v>
      </c>
      <c r="D457" s="36" t="s">
        <v>268</v>
      </c>
      <c r="E457" s="36" t="s">
        <v>269</v>
      </c>
      <c r="F457" s="36" t="s">
        <v>38</v>
      </c>
      <c r="G457" s="37">
        <v>1801461</v>
      </c>
      <c r="H457" s="37">
        <v>1801461</v>
      </c>
      <c r="I457" s="4">
        <f>H457/G457</f>
        <v>1</v>
      </c>
      <c r="J457" s="37"/>
      <c r="K457" s="37"/>
      <c r="L457" s="40"/>
    </row>
    <row r="458" spans="1:12" ht="40.5" outlineLevel="2" x14ac:dyDescent="0.25">
      <c r="A458" s="9" t="s">
        <v>267</v>
      </c>
      <c r="B458" s="10" t="s">
        <v>35</v>
      </c>
      <c r="C458" s="10" t="s">
        <v>36</v>
      </c>
      <c r="D458" s="10" t="s">
        <v>268</v>
      </c>
      <c r="E458" s="10" t="s">
        <v>269</v>
      </c>
      <c r="F458" s="10" t="s">
        <v>39</v>
      </c>
      <c r="G458" s="11">
        <v>134560842</v>
      </c>
      <c r="H458" s="11">
        <v>134560842</v>
      </c>
      <c r="I458" s="12">
        <f>H458/G458</f>
        <v>1</v>
      </c>
      <c r="J458" s="11"/>
      <c r="K458" s="11"/>
      <c r="L458" s="13"/>
    </row>
    <row r="459" spans="1:12" ht="40.5" outlineLevel="2" x14ac:dyDescent="0.25">
      <c r="A459" s="35" t="s">
        <v>267</v>
      </c>
      <c r="B459" s="36" t="s">
        <v>35</v>
      </c>
      <c r="C459" s="36" t="s">
        <v>36</v>
      </c>
      <c r="D459" s="36" t="s">
        <v>268</v>
      </c>
      <c r="E459" s="36" t="s">
        <v>269</v>
      </c>
      <c r="F459" s="36" t="s">
        <v>18</v>
      </c>
      <c r="G459" s="37">
        <v>3442429686</v>
      </c>
      <c r="H459" s="37">
        <v>3442429686</v>
      </c>
      <c r="I459" s="4">
        <f>H459/G459</f>
        <v>1</v>
      </c>
      <c r="J459" s="37"/>
      <c r="K459" s="37"/>
      <c r="L459" s="40"/>
    </row>
    <row r="460" spans="1:12" ht="40.5" outlineLevel="2" x14ac:dyDescent="0.25">
      <c r="A460" s="9" t="s">
        <v>267</v>
      </c>
      <c r="B460" s="10" t="s">
        <v>35</v>
      </c>
      <c r="C460" s="10" t="s">
        <v>36</v>
      </c>
      <c r="D460" s="10" t="s">
        <v>268</v>
      </c>
      <c r="E460" s="10" t="s">
        <v>269</v>
      </c>
      <c r="F460" s="10" t="s">
        <v>19</v>
      </c>
      <c r="G460" s="11">
        <v>22503</v>
      </c>
      <c r="H460" s="11">
        <v>0</v>
      </c>
      <c r="I460" s="12">
        <f>H460/G460</f>
        <v>0</v>
      </c>
      <c r="J460" s="11"/>
      <c r="K460" s="11"/>
      <c r="L460" s="13"/>
    </row>
    <row r="461" spans="1:12" ht="27" outlineLevel="2" x14ac:dyDescent="0.25">
      <c r="A461" s="35" t="s">
        <v>267</v>
      </c>
      <c r="B461" s="36" t="s">
        <v>35</v>
      </c>
      <c r="C461" s="36" t="s">
        <v>36</v>
      </c>
      <c r="D461" s="36" t="s">
        <v>268</v>
      </c>
      <c r="E461" s="36" t="s">
        <v>269</v>
      </c>
      <c r="F461" s="36" t="s">
        <v>20</v>
      </c>
      <c r="G461" s="37">
        <v>162991248</v>
      </c>
      <c r="H461" s="37">
        <v>162991248</v>
      </c>
      <c r="I461" s="4">
        <f>H461/G461</f>
        <v>1</v>
      </c>
      <c r="J461" s="37"/>
      <c r="K461" s="37"/>
      <c r="L461" s="40"/>
    </row>
    <row r="462" spans="1:12" ht="54" outlineLevel="2" x14ac:dyDescent="0.25">
      <c r="A462" s="9" t="s">
        <v>267</v>
      </c>
      <c r="B462" s="10" t="s">
        <v>35</v>
      </c>
      <c r="C462" s="10" t="s">
        <v>36</v>
      </c>
      <c r="D462" s="10" t="s">
        <v>268</v>
      </c>
      <c r="E462" s="10" t="s">
        <v>269</v>
      </c>
      <c r="F462" s="10" t="s">
        <v>40</v>
      </c>
      <c r="G462" s="11">
        <v>-3666503</v>
      </c>
      <c r="H462" s="11">
        <v>0</v>
      </c>
      <c r="I462" s="10"/>
      <c r="J462" s="11"/>
      <c r="K462" s="11"/>
      <c r="L462" s="13"/>
    </row>
    <row r="463" spans="1:12" ht="27" outlineLevel="2" x14ac:dyDescent="0.25">
      <c r="A463" s="35" t="s">
        <v>267</v>
      </c>
      <c r="B463" s="36" t="s">
        <v>35</v>
      </c>
      <c r="C463" s="36" t="s">
        <v>36</v>
      </c>
      <c r="D463" s="36" t="s">
        <v>268</v>
      </c>
      <c r="E463" s="36" t="s">
        <v>269</v>
      </c>
      <c r="F463" s="36" t="s">
        <v>41</v>
      </c>
      <c r="G463" s="37">
        <v>122699100</v>
      </c>
      <c r="H463" s="37">
        <v>122699100</v>
      </c>
      <c r="I463" s="4">
        <f>H463/G463</f>
        <v>1</v>
      </c>
      <c r="J463" s="37"/>
      <c r="K463" s="37"/>
      <c r="L463" s="40"/>
    </row>
    <row r="464" spans="1:12" ht="27" outlineLevel="2" x14ac:dyDescent="0.25">
      <c r="A464" s="9" t="s">
        <v>267</v>
      </c>
      <c r="B464" s="10" t="s">
        <v>35</v>
      </c>
      <c r="C464" s="10" t="s">
        <v>36</v>
      </c>
      <c r="D464" s="10" t="s">
        <v>268</v>
      </c>
      <c r="E464" s="10" t="s">
        <v>269</v>
      </c>
      <c r="F464" s="10" t="s">
        <v>21</v>
      </c>
      <c r="G464" s="11">
        <v>-727677011</v>
      </c>
      <c r="H464" s="11"/>
      <c r="I464" s="10"/>
      <c r="J464" s="11"/>
      <c r="K464" s="11"/>
      <c r="L464" s="13"/>
    </row>
    <row r="465" spans="1:12" ht="27" outlineLevel="1" x14ac:dyDescent="0.25">
      <c r="A465" s="22" t="s">
        <v>7737</v>
      </c>
      <c r="B465" s="15"/>
      <c r="C465" s="15"/>
      <c r="D465" s="15"/>
      <c r="E465" s="15"/>
      <c r="F465" s="15" t="s">
        <v>12960</v>
      </c>
      <c r="G465" s="16">
        <f>SUBTOTAL(9,G456:G464)</f>
        <v>6771546382</v>
      </c>
      <c r="H465" s="16">
        <f>SUBTOTAL(9,H456:H464)</f>
        <v>4514399346.1999998</v>
      </c>
      <c r="I465" s="15"/>
      <c r="J465" s="16">
        <f>SUBTOTAL(9,J456:J464)</f>
        <v>454692675.19999993</v>
      </c>
      <c r="K465" s="16">
        <f>SUBTOTAL(9,K456:K464)</f>
        <v>649917009.20000005</v>
      </c>
      <c r="L465" s="17"/>
    </row>
    <row r="466" spans="1:12" ht="27" outlineLevel="2" x14ac:dyDescent="0.25">
      <c r="A466" s="35" t="s">
        <v>270</v>
      </c>
      <c r="B466" s="36" t="s">
        <v>35</v>
      </c>
      <c r="C466" s="36" t="s">
        <v>36</v>
      </c>
      <c r="D466" s="36" t="s">
        <v>271</v>
      </c>
      <c r="E466" s="36" t="s">
        <v>272</v>
      </c>
      <c r="F466" s="36" t="s">
        <v>16</v>
      </c>
      <c r="G466" s="37">
        <v>843717023</v>
      </c>
      <c r="H466" s="37">
        <v>83905523.489999995</v>
      </c>
      <c r="I466" s="38">
        <f>H466/G466</f>
        <v>9.944747018574733E-2</v>
      </c>
      <c r="J466" s="37">
        <v>105070739.17999999</v>
      </c>
      <c r="K466" s="37">
        <f>H466</f>
        <v>83905523.489999995</v>
      </c>
      <c r="L466" s="39">
        <f>K466/J466</f>
        <v>0.79856222717020009</v>
      </c>
    </row>
    <row r="467" spans="1:12" ht="67.5" outlineLevel="2" x14ac:dyDescent="0.25">
      <c r="A467" s="9" t="s">
        <v>270</v>
      </c>
      <c r="B467" s="10" t="s">
        <v>35</v>
      </c>
      <c r="C467" s="10" t="s">
        <v>36</v>
      </c>
      <c r="D467" s="10" t="s">
        <v>271</v>
      </c>
      <c r="E467" s="10" t="s">
        <v>272</v>
      </c>
      <c r="F467" s="10" t="s">
        <v>38</v>
      </c>
      <c r="G467" s="11">
        <v>2437145</v>
      </c>
      <c r="H467" s="11">
        <v>2437145</v>
      </c>
      <c r="I467" s="12">
        <f>H467/G467</f>
        <v>1</v>
      </c>
      <c r="J467" s="11"/>
      <c r="K467" s="11"/>
      <c r="L467" s="13"/>
    </row>
    <row r="468" spans="1:12" ht="40.5" outlineLevel="2" x14ac:dyDescent="0.25">
      <c r="A468" s="35" t="s">
        <v>270</v>
      </c>
      <c r="B468" s="36" t="s">
        <v>35</v>
      </c>
      <c r="C468" s="36" t="s">
        <v>36</v>
      </c>
      <c r="D468" s="36" t="s">
        <v>271</v>
      </c>
      <c r="E468" s="36" t="s">
        <v>272</v>
      </c>
      <c r="F468" s="36" t="s">
        <v>39</v>
      </c>
      <c r="G468" s="37">
        <v>55130236</v>
      </c>
      <c r="H468" s="37">
        <v>55130236</v>
      </c>
      <c r="I468" s="4">
        <f>H468/G468</f>
        <v>1</v>
      </c>
      <c r="J468" s="37"/>
      <c r="K468" s="37"/>
      <c r="L468" s="40"/>
    </row>
    <row r="469" spans="1:12" ht="40.5" outlineLevel="2" x14ac:dyDescent="0.25">
      <c r="A469" s="9" t="s">
        <v>270</v>
      </c>
      <c r="B469" s="10" t="s">
        <v>35</v>
      </c>
      <c r="C469" s="10" t="s">
        <v>36</v>
      </c>
      <c r="D469" s="10" t="s">
        <v>271</v>
      </c>
      <c r="E469" s="10" t="s">
        <v>272</v>
      </c>
      <c r="F469" s="10" t="s">
        <v>18</v>
      </c>
      <c r="G469" s="11">
        <v>880307958</v>
      </c>
      <c r="H469" s="11">
        <v>880307958</v>
      </c>
      <c r="I469" s="12">
        <f>H469/G469</f>
        <v>1</v>
      </c>
      <c r="J469" s="11"/>
      <c r="K469" s="11"/>
      <c r="L469" s="13"/>
    </row>
    <row r="470" spans="1:12" ht="40.5" outlineLevel="2" x14ac:dyDescent="0.25">
      <c r="A470" s="35" t="s">
        <v>270</v>
      </c>
      <c r="B470" s="36" t="s">
        <v>35</v>
      </c>
      <c r="C470" s="36" t="s">
        <v>36</v>
      </c>
      <c r="D470" s="36" t="s">
        <v>271</v>
      </c>
      <c r="E470" s="36" t="s">
        <v>272</v>
      </c>
      <c r="F470" s="36" t="s">
        <v>19</v>
      </c>
      <c r="G470" s="37">
        <v>5218</v>
      </c>
      <c r="H470" s="37">
        <v>0</v>
      </c>
      <c r="I470" s="4">
        <f>H470/G470</f>
        <v>0</v>
      </c>
      <c r="J470" s="37"/>
      <c r="K470" s="37"/>
      <c r="L470" s="40"/>
    </row>
    <row r="471" spans="1:12" ht="27" outlineLevel="2" x14ac:dyDescent="0.25">
      <c r="A471" s="9" t="s">
        <v>270</v>
      </c>
      <c r="B471" s="10" t="s">
        <v>35</v>
      </c>
      <c r="C471" s="10" t="s">
        <v>36</v>
      </c>
      <c r="D471" s="10" t="s">
        <v>271</v>
      </c>
      <c r="E471" s="10" t="s">
        <v>272</v>
      </c>
      <c r="F471" s="10" t="s">
        <v>41</v>
      </c>
      <c r="G471" s="11">
        <v>19984186</v>
      </c>
      <c r="H471" s="11">
        <v>19984186</v>
      </c>
      <c r="I471" s="12">
        <f>H471/G471</f>
        <v>1</v>
      </c>
      <c r="J471" s="11"/>
      <c r="K471" s="11"/>
      <c r="L471" s="13"/>
    </row>
    <row r="472" spans="1:12" ht="27" outlineLevel="2" x14ac:dyDescent="0.25">
      <c r="A472" s="35" t="s">
        <v>270</v>
      </c>
      <c r="B472" s="36" t="s">
        <v>35</v>
      </c>
      <c r="C472" s="36" t="s">
        <v>36</v>
      </c>
      <c r="D472" s="36" t="s">
        <v>271</v>
      </c>
      <c r="E472" s="36" t="s">
        <v>272</v>
      </c>
      <c r="F472" s="36" t="s">
        <v>21</v>
      </c>
      <c r="G472" s="37">
        <v>-168743405</v>
      </c>
      <c r="H472" s="37"/>
      <c r="I472" s="36"/>
      <c r="J472" s="37"/>
      <c r="K472" s="37"/>
      <c r="L472" s="40"/>
    </row>
    <row r="473" spans="1:12" ht="27" outlineLevel="1" x14ac:dyDescent="0.25">
      <c r="A473" s="18" t="s">
        <v>7738</v>
      </c>
      <c r="B473" s="19"/>
      <c r="C473" s="19"/>
      <c r="D473" s="19"/>
      <c r="E473" s="19"/>
      <c r="F473" s="15" t="s">
        <v>12960</v>
      </c>
      <c r="G473" s="20">
        <f>SUBTOTAL(9,G466:G472)</f>
        <v>1632838361</v>
      </c>
      <c r="H473" s="20">
        <f>SUBTOTAL(9,H466:H472)</f>
        <v>1041765048.49</v>
      </c>
      <c r="I473" s="19"/>
      <c r="J473" s="20">
        <f>SUBTOTAL(9,J466:J472)</f>
        <v>105070739.17999999</v>
      </c>
      <c r="K473" s="20">
        <f>SUBTOTAL(9,K466:K472)</f>
        <v>83905523.489999995</v>
      </c>
      <c r="L473" s="21"/>
    </row>
    <row r="474" spans="1:12" ht="27" outlineLevel="2" x14ac:dyDescent="0.25">
      <c r="A474" s="9" t="s">
        <v>273</v>
      </c>
      <c r="B474" s="10" t="s">
        <v>35</v>
      </c>
      <c r="C474" s="10" t="s">
        <v>36</v>
      </c>
      <c r="D474" s="10" t="s">
        <v>274</v>
      </c>
      <c r="E474" s="10" t="s">
        <v>275</v>
      </c>
      <c r="F474" s="10" t="s">
        <v>16</v>
      </c>
      <c r="G474" s="11">
        <v>18296215767</v>
      </c>
      <c r="H474" s="6">
        <v>2128794917.8600001</v>
      </c>
      <c r="I474" s="7">
        <f>H474/G474</f>
        <v>0.11635165134528008</v>
      </c>
      <c r="J474" s="6">
        <v>2092052022</v>
      </c>
      <c r="K474" s="6">
        <f>H474</f>
        <v>2128794917.8600001</v>
      </c>
      <c r="L474" s="8">
        <f>K474/J474</f>
        <v>1.0175630890023823</v>
      </c>
    </row>
    <row r="475" spans="1:12" ht="40.5" outlineLevel="2" x14ac:dyDescent="0.25">
      <c r="A475" s="35" t="s">
        <v>273</v>
      </c>
      <c r="B475" s="36" t="s">
        <v>35</v>
      </c>
      <c r="C475" s="36" t="s">
        <v>36</v>
      </c>
      <c r="D475" s="36" t="s">
        <v>274</v>
      </c>
      <c r="E475" s="36" t="s">
        <v>275</v>
      </c>
      <c r="F475" s="36" t="s">
        <v>17</v>
      </c>
      <c r="G475" s="37">
        <v>1501586196</v>
      </c>
      <c r="H475" s="37">
        <v>1501586196</v>
      </c>
      <c r="I475" s="4">
        <f>H475/G475</f>
        <v>1</v>
      </c>
      <c r="J475" s="37"/>
      <c r="K475" s="37"/>
      <c r="L475" s="40"/>
    </row>
    <row r="476" spans="1:12" ht="40.5" outlineLevel="2" x14ac:dyDescent="0.25">
      <c r="A476" s="9" t="s">
        <v>273</v>
      </c>
      <c r="B476" s="10" t="s">
        <v>35</v>
      </c>
      <c r="C476" s="10" t="s">
        <v>36</v>
      </c>
      <c r="D476" s="10" t="s">
        <v>274</v>
      </c>
      <c r="E476" s="10" t="s">
        <v>275</v>
      </c>
      <c r="F476" s="10" t="s">
        <v>39</v>
      </c>
      <c r="G476" s="11">
        <v>723651288</v>
      </c>
      <c r="H476" s="11">
        <v>723651288</v>
      </c>
      <c r="I476" s="12">
        <f>H476/G476</f>
        <v>1</v>
      </c>
      <c r="J476" s="11"/>
      <c r="K476" s="11"/>
      <c r="L476" s="13"/>
    </row>
    <row r="477" spans="1:12" ht="40.5" outlineLevel="2" x14ac:dyDescent="0.25">
      <c r="A477" s="35" t="s">
        <v>273</v>
      </c>
      <c r="B477" s="36" t="s">
        <v>35</v>
      </c>
      <c r="C477" s="36" t="s">
        <v>36</v>
      </c>
      <c r="D477" s="36" t="s">
        <v>274</v>
      </c>
      <c r="E477" s="36" t="s">
        <v>275</v>
      </c>
      <c r="F477" s="36" t="s">
        <v>18</v>
      </c>
      <c r="G477" s="37">
        <v>7954669572</v>
      </c>
      <c r="H477" s="37">
        <v>7954669572</v>
      </c>
      <c r="I477" s="4">
        <f>H477/G477</f>
        <v>1</v>
      </c>
      <c r="J477" s="37"/>
      <c r="K477" s="37"/>
      <c r="L477" s="40"/>
    </row>
    <row r="478" spans="1:12" ht="40.5" outlineLevel="2" x14ac:dyDescent="0.25">
      <c r="A478" s="9" t="s">
        <v>273</v>
      </c>
      <c r="B478" s="10" t="s">
        <v>35</v>
      </c>
      <c r="C478" s="10" t="s">
        <v>36</v>
      </c>
      <c r="D478" s="10" t="s">
        <v>274</v>
      </c>
      <c r="E478" s="10" t="s">
        <v>275</v>
      </c>
      <c r="F478" s="10" t="s">
        <v>19</v>
      </c>
      <c r="G478" s="11">
        <v>113160</v>
      </c>
      <c r="H478" s="11">
        <v>0</v>
      </c>
      <c r="I478" s="12">
        <f>H478/G478</f>
        <v>0</v>
      </c>
      <c r="J478" s="11"/>
      <c r="K478" s="11"/>
      <c r="L478" s="13"/>
    </row>
    <row r="479" spans="1:12" ht="27" outlineLevel="2" x14ac:dyDescent="0.25">
      <c r="A479" s="35" t="s">
        <v>273</v>
      </c>
      <c r="B479" s="36" t="s">
        <v>35</v>
      </c>
      <c r="C479" s="36" t="s">
        <v>36</v>
      </c>
      <c r="D479" s="36" t="s">
        <v>274</v>
      </c>
      <c r="E479" s="36" t="s">
        <v>275</v>
      </c>
      <c r="F479" s="36" t="s">
        <v>41</v>
      </c>
      <c r="G479" s="37">
        <v>227099485</v>
      </c>
      <c r="H479" s="37">
        <v>227099485</v>
      </c>
      <c r="I479" s="4">
        <f>H479/G479</f>
        <v>1</v>
      </c>
      <c r="J479" s="37"/>
      <c r="K479" s="37"/>
      <c r="L479" s="40"/>
    </row>
    <row r="480" spans="1:12" ht="27" outlineLevel="2" x14ac:dyDescent="0.25">
      <c r="A480" s="9" t="s">
        <v>273</v>
      </c>
      <c r="B480" s="10" t="s">
        <v>35</v>
      </c>
      <c r="C480" s="10" t="s">
        <v>36</v>
      </c>
      <c r="D480" s="10" t="s">
        <v>274</v>
      </c>
      <c r="E480" s="10" t="s">
        <v>275</v>
      </c>
      <c r="F480" s="10" t="s">
        <v>21</v>
      </c>
      <c r="G480" s="11">
        <v>-3659243153</v>
      </c>
      <c r="H480" s="11"/>
      <c r="I480" s="10"/>
      <c r="J480" s="11"/>
      <c r="K480" s="11"/>
      <c r="L480" s="13"/>
    </row>
    <row r="481" spans="1:12" ht="27" outlineLevel="1" x14ac:dyDescent="0.25">
      <c r="A481" s="22" t="s">
        <v>7739</v>
      </c>
      <c r="B481" s="15"/>
      <c r="C481" s="15"/>
      <c r="D481" s="15"/>
      <c r="E481" s="15"/>
      <c r="F481" s="15" t="s">
        <v>12960</v>
      </c>
      <c r="G481" s="16">
        <f>SUBTOTAL(9,G474:G480)</f>
        <v>25044092315</v>
      </c>
      <c r="H481" s="16">
        <f>SUBTOTAL(9,H474:H480)</f>
        <v>12535801458.860001</v>
      </c>
      <c r="I481" s="15"/>
      <c r="J481" s="16">
        <f>SUBTOTAL(9,J474:J480)</f>
        <v>2092052022</v>
      </c>
      <c r="K481" s="16">
        <f>SUBTOTAL(9,K474:K480)</f>
        <v>2128794917.8600001</v>
      </c>
      <c r="L481" s="17"/>
    </row>
    <row r="482" spans="1:12" ht="27" outlineLevel="2" x14ac:dyDescent="0.25">
      <c r="A482" s="35" t="s">
        <v>276</v>
      </c>
      <c r="B482" s="36" t="s">
        <v>35</v>
      </c>
      <c r="C482" s="36" t="s">
        <v>36</v>
      </c>
      <c r="D482" s="36" t="s">
        <v>277</v>
      </c>
      <c r="E482" s="36" t="s">
        <v>278</v>
      </c>
      <c r="F482" s="36" t="s">
        <v>16</v>
      </c>
      <c r="G482" s="37">
        <v>10461291</v>
      </c>
      <c r="H482" s="37">
        <v>0</v>
      </c>
      <c r="I482" s="38">
        <f>H482/G482</f>
        <v>0</v>
      </c>
      <c r="J482" s="37">
        <v>1176969</v>
      </c>
      <c r="K482" s="37">
        <f>H482</f>
        <v>0</v>
      </c>
      <c r="L482" s="39">
        <f>K482/J482</f>
        <v>0</v>
      </c>
    </row>
    <row r="483" spans="1:12" ht="40.5" outlineLevel="2" x14ac:dyDescent="0.25">
      <c r="A483" s="9" t="s">
        <v>276</v>
      </c>
      <c r="B483" s="10" t="s">
        <v>35</v>
      </c>
      <c r="C483" s="10" t="s">
        <v>36</v>
      </c>
      <c r="D483" s="10" t="s">
        <v>277</v>
      </c>
      <c r="E483" s="10" t="s">
        <v>278</v>
      </c>
      <c r="F483" s="10" t="s">
        <v>39</v>
      </c>
      <c r="G483" s="11">
        <v>2319182</v>
      </c>
      <c r="H483" s="11">
        <v>2319182</v>
      </c>
      <c r="I483" s="12">
        <f>H483/G483</f>
        <v>1</v>
      </c>
      <c r="J483" s="11"/>
      <c r="K483" s="11"/>
      <c r="L483" s="13"/>
    </row>
    <row r="484" spans="1:12" ht="40.5" outlineLevel="2" x14ac:dyDescent="0.25">
      <c r="A484" s="35" t="s">
        <v>276</v>
      </c>
      <c r="B484" s="36" t="s">
        <v>35</v>
      </c>
      <c r="C484" s="36" t="s">
        <v>36</v>
      </c>
      <c r="D484" s="36" t="s">
        <v>277</v>
      </c>
      <c r="E484" s="36" t="s">
        <v>278</v>
      </c>
      <c r="F484" s="36" t="s">
        <v>18</v>
      </c>
      <c r="G484" s="37">
        <v>71904694</v>
      </c>
      <c r="H484" s="37">
        <v>71904694</v>
      </c>
      <c r="I484" s="4">
        <f>H484/G484</f>
        <v>1</v>
      </c>
      <c r="J484" s="37"/>
      <c r="K484" s="37"/>
      <c r="L484" s="40"/>
    </row>
    <row r="485" spans="1:12" ht="40.5" outlineLevel="2" x14ac:dyDescent="0.25">
      <c r="A485" s="9" t="s">
        <v>276</v>
      </c>
      <c r="B485" s="10" t="s">
        <v>35</v>
      </c>
      <c r="C485" s="10" t="s">
        <v>36</v>
      </c>
      <c r="D485" s="10" t="s">
        <v>277</v>
      </c>
      <c r="E485" s="10" t="s">
        <v>278</v>
      </c>
      <c r="F485" s="10" t="s">
        <v>19</v>
      </c>
      <c r="G485" s="11">
        <v>65</v>
      </c>
      <c r="H485" s="11">
        <v>0</v>
      </c>
      <c r="I485" s="12">
        <f>H485/G485</f>
        <v>0</v>
      </c>
      <c r="J485" s="11"/>
      <c r="K485" s="11"/>
      <c r="L485" s="13"/>
    </row>
    <row r="486" spans="1:12" ht="27" outlineLevel="2" x14ac:dyDescent="0.25">
      <c r="A486" s="35" t="s">
        <v>276</v>
      </c>
      <c r="B486" s="36" t="s">
        <v>35</v>
      </c>
      <c r="C486" s="36" t="s">
        <v>36</v>
      </c>
      <c r="D486" s="36" t="s">
        <v>277</v>
      </c>
      <c r="E486" s="36" t="s">
        <v>278</v>
      </c>
      <c r="F486" s="36" t="s">
        <v>21</v>
      </c>
      <c r="G486" s="37">
        <v>-2092258</v>
      </c>
      <c r="H486" s="37"/>
      <c r="I486" s="36"/>
      <c r="J486" s="37"/>
      <c r="K486" s="37"/>
      <c r="L486" s="40"/>
    </row>
    <row r="487" spans="1:12" ht="27" outlineLevel="1" x14ac:dyDescent="0.25">
      <c r="A487" s="18" t="s">
        <v>7740</v>
      </c>
      <c r="B487" s="19"/>
      <c r="C487" s="19"/>
      <c r="D487" s="19"/>
      <c r="E487" s="19"/>
      <c r="F487" s="15" t="s">
        <v>12960</v>
      </c>
      <c r="G487" s="20">
        <f>SUBTOTAL(9,G482:G486)</f>
        <v>82592974</v>
      </c>
      <c r="H487" s="20">
        <f>SUBTOTAL(9,H482:H486)</f>
        <v>74223876</v>
      </c>
      <c r="I487" s="19"/>
      <c r="J487" s="20">
        <f>SUBTOTAL(9,J482:J486)</f>
        <v>1176969</v>
      </c>
      <c r="K487" s="20">
        <f>SUBTOTAL(9,K482:K486)</f>
        <v>0</v>
      </c>
      <c r="L487" s="21"/>
    </row>
    <row r="488" spans="1:12" ht="27" outlineLevel="2" x14ac:dyDescent="0.25">
      <c r="A488" s="9" t="s">
        <v>279</v>
      </c>
      <c r="B488" s="10" t="s">
        <v>35</v>
      </c>
      <c r="C488" s="10" t="s">
        <v>36</v>
      </c>
      <c r="D488" s="10" t="s">
        <v>280</v>
      </c>
      <c r="E488" s="10" t="s">
        <v>281</v>
      </c>
      <c r="F488" s="10" t="s">
        <v>16</v>
      </c>
      <c r="G488" s="11">
        <v>12744814</v>
      </c>
      <c r="H488" s="6">
        <v>2266524.7999999998</v>
      </c>
      <c r="I488" s="7">
        <f>H488/G488</f>
        <v>0.17783898611623519</v>
      </c>
      <c r="J488" s="6">
        <v>1508469</v>
      </c>
      <c r="K488" s="6">
        <f>H488</f>
        <v>2266524.7999999998</v>
      </c>
      <c r="L488" s="8">
        <f>K488/J488</f>
        <v>1.502533230712729</v>
      </c>
    </row>
    <row r="489" spans="1:12" ht="67.5" outlineLevel="2" x14ac:dyDescent="0.25">
      <c r="A489" s="35" t="s">
        <v>279</v>
      </c>
      <c r="B489" s="36" t="s">
        <v>35</v>
      </c>
      <c r="C489" s="36" t="s">
        <v>36</v>
      </c>
      <c r="D489" s="36" t="s">
        <v>280</v>
      </c>
      <c r="E489" s="36" t="s">
        <v>281</v>
      </c>
      <c r="F489" s="36" t="s">
        <v>38</v>
      </c>
      <c r="G489" s="37">
        <v>2649775</v>
      </c>
      <c r="H489" s="37">
        <v>2649775</v>
      </c>
      <c r="I489" s="4">
        <f>H489/G489</f>
        <v>1</v>
      </c>
      <c r="J489" s="37"/>
      <c r="K489" s="37"/>
      <c r="L489" s="40"/>
    </row>
    <row r="490" spans="1:12" ht="40.5" outlineLevel="2" x14ac:dyDescent="0.25">
      <c r="A490" s="9" t="s">
        <v>279</v>
      </c>
      <c r="B490" s="10" t="s">
        <v>35</v>
      </c>
      <c r="C490" s="10" t="s">
        <v>36</v>
      </c>
      <c r="D490" s="10" t="s">
        <v>280</v>
      </c>
      <c r="E490" s="10" t="s">
        <v>281</v>
      </c>
      <c r="F490" s="10" t="s">
        <v>39</v>
      </c>
      <c r="G490" s="11">
        <v>3138898</v>
      </c>
      <c r="H490" s="11">
        <v>3138898</v>
      </c>
      <c r="I490" s="12">
        <f>H490/G490</f>
        <v>1</v>
      </c>
      <c r="J490" s="11"/>
      <c r="K490" s="11"/>
      <c r="L490" s="13"/>
    </row>
    <row r="491" spans="1:12" ht="40.5" outlineLevel="2" x14ac:dyDescent="0.25">
      <c r="A491" s="35" t="s">
        <v>279</v>
      </c>
      <c r="B491" s="36" t="s">
        <v>35</v>
      </c>
      <c r="C491" s="36" t="s">
        <v>36</v>
      </c>
      <c r="D491" s="36" t="s">
        <v>280</v>
      </c>
      <c r="E491" s="36" t="s">
        <v>281</v>
      </c>
      <c r="F491" s="36" t="s">
        <v>18</v>
      </c>
      <c r="G491" s="37">
        <v>84504848</v>
      </c>
      <c r="H491" s="37">
        <v>84504848</v>
      </c>
      <c r="I491" s="4">
        <f>H491/G491</f>
        <v>1</v>
      </c>
      <c r="J491" s="37"/>
      <c r="K491" s="37"/>
      <c r="L491" s="40"/>
    </row>
    <row r="492" spans="1:12" ht="40.5" outlineLevel="2" x14ac:dyDescent="0.25">
      <c r="A492" s="9" t="s">
        <v>279</v>
      </c>
      <c r="B492" s="10" t="s">
        <v>35</v>
      </c>
      <c r="C492" s="10" t="s">
        <v>36</v>
      </c>
      <c r="D492" s="10" t="s">
        <v>280</v>
      </c>
      <c r="E492" s="10" t="s">
        <v>281</v>
      </c>
      <c r="F492" s="10" t="s">
        <v>19</v>
      </c>
      <c r="G492" s="11">
        <v>79</v>
      </c>
      <c r="H492" s="11">
        <v>0</v>
      </c>
      <c r="I492" s="12">
        <f>H492/G492</f>
        <v>0</v>
      </c>
      <c r="J492" s="11"/>
      <c r="K492" s="11"/>
      <c r="L492" s="13"/>
    </row>
    <row r="493" spans="1:12" ht="27" outlineLevel="2" x14ac:dyDescent="0.25">
      <c r="A493" s="35" t="s">
        <v>279</v>
      </c>
      <c r="B493" s="36" t="s">
        <v>35</v>
      </c>
      <c r="C493" s="36" t="s">
        <v>36</v>
      </c>
      <c r="D493" s="36" t="s">
        <v>280</v>
      </c>
      <c r="E493" s="36" t="s">
        <v>281</v>
      </c>
      <c r="F493" s="36" t="s">
        <v>21</v>
      </c>
      <c r="G493" s="37">
        <v>-2548963</v>
      </c>
      <c r="H493" s="37"/>
      <c r="I493" s="36"/>
      <c r="J493" s="37"/>
      <c r="K493" s="37"/>
      <c r="L493" s="40"/>
    </row>
    <row r="494" spans="1:12" ht="27" outlineLevel="1" x14ac:dyDescent="0.25">
      <c r="A494" s="18" t="s">
        <v>7741</v>
      </c>
      <c r="B494" s="19"/>
      <c r="C494" s="19"/>
      <c r="D494" s="19"/>
      <c r="E494" s="19"/>
      <c r="F494" s="15" t="s">
        <v>12960</v>
      </c>
      <c r="G494" s="20">
        <f>SUBTOTAL(9,G488:G493)</f>
        <v>100489451</v>
      </c>
      <c r="H494" s="20">
        <f>SUBTOTAL(9,H488:H493)</f>
        <v>92560045.799999997</v>
      </c>
      <c r="I494" s="19"/>
      <c r="J494" s="20">
        <f>SUBTOTAL(9,J488:J493)</f>
        <v>1508469</v>
      </c>
      <c r="K494" s="20">
        <f>SUBTOTAL(9,K488:K493)</f>
        <v>2266524.7999999998</v>
      </c>
      <c r="L494" s="21"/>
    </row>
    <row r="495" spans="1:12" ht="40.5" outlineLevel="2" x14ac:dyDescent="0.25">
      <c r="A495" s="9" t="s">
        <v>282</v>
      </c>
      <c r="B495" s="10" t="s">
        <v>35</v>
      </c>
      <c r="C495" s="10" t="s">
        <v>36</v>
      </c>
      <c r="D495" s="10" t="s">
        <v>283</v>
      </c>
      <c r="E495" s="10" t="s">
        <v>284</v>
      </c>
      <c r="F495" s="10" t="s">
        <v>39</v>
      </c>
      <c r="G495" s="11">
        <v>1216000</v>
      </c>
      <c r="H495" s="11">
        <v>1216000</v>
      </c>
      <c r="I495" s="12">
        <f>H495/G495</f>
        <v>1</v>
      </c>
      <c r="J495" s="11"/>
      <c r="K495" s="11"/>
      <c r="L495" s="13"/>
    </row>
    <row r="496" spans="1:12" ht="40.5" outlineLevel="2" x14ac:dyDescent="0.25">
      <c r="A496" s="35" t="s">
        <v>282</v>
      </c>
      <c r="B496" s="36" t="s">
        <v>35</v>
      </c>
      <c r="C496" s="36" t="s">
        <v>36</v>
      </c>
      <c r="D496" s="36" t="s">
        <v>283</v>
      </c>
      <c r="E496" s="36" t="s">
        <v>284</v>
      </c>
      <c r="F496" s="36" t="s">
        <v>18</v>
      </c>
      <c r="G496" s="37">
        <v>23698899</v>
      </c>
      <c r="H496" s="37">
        <v>23698899</v>
      </c>
      <c r="I496" s="4">
        <f>H496/G496</f>
        <v>1</v>
      </c>
      <c r="J496" s="37"/>
      <c r="K496" s="37"/>
      <c r="L496" s="40"/>
    </row>
    <row r="497" spans="1:12" ht="27" outlineLevel="2" x14ac:dyDescent="0.25">
      <c r="A497" s="9" t="s">
        <v>282</v>
      </c>
      <c r="B497" s="10" t="s">
        <v>35</v>
      </c>
      <c r="C497" s="10" t="s">
        <v>36</v>
      </c>
      <c r="D497" s="10" t="s">
        <v>283</v>
      </c>
      <c r="E497" s="10" t="s">
        <v>284</v>
      </c>
      <c r="F497" s="10" t="s">
        <v>285</v>
      </c>
      <c r="G497" s="11">
        <v>605167885</v>
      </c>
      <c r="H497" s="11"/>
      <c r="I497" s="10"/>
      <c r="J497" s="11"/>
      <c r="K497" s="11"/>
      <c r="L497" s="13"/>
    </row>
    <row r="498" spans="1:12" ht="27" outlineLevel="1" x14ac:dyDescent="0.25">
      <c r="A498" s="22" t="s">
        <v>7742</v>
      </c>
      <c r="B498" s="15"/>
      <c r="C498" s="15"/>
      <c r="D498" s="15"/>
      <c r="E498" s="15"/>
      <c r="F498" s="15" t="s">
        <v>12960</v>
      </c>
      <c r="G498" s="16">
        <f>SUBTOTAL(9,G495:G497)</f>
        <v>630082784</v>
      </c>
      <c r="H498" s="16">
        <f>SUBTOTAL(9,H495:H497)</f>
        <v>24914899</v>
      </c>
      <c r="I498" s="15"/>
      <c r="J498" s="16">
        <f>SUBTOTAL(9,J495:J497)</f>
        <v>0</v>
      </c>
      <c r="K498" s="16">
        <f>SUBTOTAL(9,K495:K497)</f>
        <v>0</v>
      </c>
      <c r="L498" s="17"/>
    </row>
    <row r="499" spans="1:12" ht="27" outlineLevel="2" x14ac:dyDescent="0.25">
      <c r="A499" s="35" t="s">
        <v>286</v>
      </c>
      <c r="B499" s="36" t="s">
        <v>35</v>
      </c>
      <c r="C499" s="36" t="s">
        <v>36</v>
      </c>
      <c r="D499" s="36" t="s">
        <v>287</v>
      </c>
      <c r="E499" s="36" t="s">
        <v>288</v>
      </c>
      <c r="F499" s="36" t="s">
        <v>16</v>
      </c>
      <c r="G499" s="37">
        <v>259325</v>
      </c>
      <c r="H499" s="37">
        <v>59600</v>
      </c>
      <c r="I499" s="38">
        <f>H499/G499</f>
        <v>0.22982743661428709</v>
      </c>
      <c r="J499" s="37">
        <v>27501</v>
      </c>
      <c r="K499" s="37">
        <f>H499</f>
        <v>59600</v>
      </c>
      <c r="L499" s="39">
        <f>K499/J499</f>
        <v>2.167193920221083</v>
      </c>
    </row>
    <row r="500" spans="1:12" ht="40.5" outlineLevel="2" x14ac:dyDescent="0.25">
      <c r="A500" s="9" t="s">
        <v>286</v>
      </c>
      <c r="B500" s="10" t="s">
        <v>35</v>
      </c>
      <c r="C500" s="10" t="s">
        <v>36</v>
      </c>
      <c r="D500" s="10" t="s">
        <v>287</v>
      </c>
      <c r="E500" s="10" t="s">
        <v>288</v>
      </c>
      <c r="F500" s="10" t="s">
        <v>39</v>
      </c>
      <c r="G500" s="11">
        <v>24205</v>
      </c>
      <c r="H500" s="11">
        <v>24205</v>
      </c>
      <c r="I500" s="12">
        <f>H500/G500</f>
        <v>1</v>
      </c>
      <c r="J500" s="11"/>
      <c r="K500" s="11"/>
      <c r="L500" s="13"/>
    </row>
    <row r="501" spans="1:12" ht="40.5" outlineLevel="2" x14ac:dyDescent="0.25">
      <c r="A501" s="35" t="s">
        <v>286</v>
      </c>
      <c r="B501" s="36" t="s">
        <v>35</v>
      </c>
      <c r="C501" s="36" t="s">
        <v>36</v>
      </c>
      <c r="D501" s="36" t="s">
        <v>287</v>
      </c>
      <c r="E501" s="36" t="s">
        <v>288</v>
      </c>
      <c r="F501" s="36" t="s">
        <v>18</v>
      </c>
      <c r="G501" s="37">
        <v>863771</v>
      </c>
      <c r="H501" s="37">
        <v>863771</v>
      </c>
      <c r="I501" s="4">
        <f>H501/G501</f>
        <v>1</v>
      </c>
      <c r="J501" s="37"/>
      <c r="K501" s="37"/>
      <c r="L501" s="40"/>
    </row>
    <row r="502" spans="1:12" ht="40.5" outlineLevel="2" x14ac:dyDescent="0.25">
      <c r="A502" s="9" t="s">
        <v>286</v>
      </c>
      <c r="B502" s="10" t="s">
        <v>35</v>
      </c>
      <c r="C502" s="10" t="s">
        <v>36</v>
      </c>
      <c r="D502" s="10" t="s">
        <v>287</v>
      </c>
      <c r="E502" s="10" t="s">
        <v>288</v>
      </c>
      <c r="F502" s="10" t="s">
        <v>19</v>
      </c>
      <c r="G502" s="11">
        <v>2</v>
      </c>
      <c r="H502" s="11">
        <v>0</v>
      </c>
      <c r="I502" s="12">
        <f>H502/G502</f>
        <v>0</v>
      </c>
      <c r="J502" s="11"/>
      <c r="K502" s="11"/>
      <c r="L502" s="13"/>
    </row>
    <row r="503" spans="1:12" ht="27" outlineLevel="2" x14ac:dyDescent="0.25">
      <c r="A503" s="35" t="s">
        <v>286</v>
      </c>
      <c r="B503" s="36" t="s">
        <v>35</v>
      </c>
      <c r="C503" s="36" t="s">
        <v>36</v>
      </c>
      <c r="D503" s="36" t="s">
        <v>287</v>
      </c>
      <c r="E503" s="36" t="s">
        <v>288</v>
      </c>
      <c r="F503" s="36" t="s">
        <v>21</v>
      </c>
      <c r="G503" s="37">
        <v>-51865</v>
      </c>
      <c r="H503" s="37"/>
      <c r="I503" s="36"/>
      <c r="J503" s="37"/>
      <c r="K503" s="37"/>
      <c r="L503" s="40"/>
    </row>
    <row r="504" spans="1:12" ht="27" outlineLevel="1" x14ac:dyDescent="0.25">
      <c r="A504" s="18" t="s">
        <v>7743</v>
      </c>
      <c r="B504" s="19"/>
      <c r="C504" s="19"/>
      <c r="D504" s="19"/>
      <c r="E504" s="19"/>
      <c r="F504" s="15" t="s">
        <v>12960</v>
      </c>
      <c r="G504" s="20">
        <f>SUBTOTAL(9,G499:G503)</f>
        <v>1095438</v>
      </c>
      <c r="H504" s="20">
        <f>SUBTOTAL(9,H499:H503)</f>
        <v>947576</v>
      </c>
      <c r="I504" s="19"/>
      <c r="J504" s="20">
        <f>SUBTOTAL(9,J499:J503)</f>
        <v>27501</v>
      </c>
      <c r="K504" s="20">
        <f>SUBTOTAL(9,K499:K503)</f>
        <v>59600</v>
      </c>
      <c r="L504" s="21"/>
    </row>
    <row r="505" spans="1:12" ht="40.5" outlineLevel="2" x14ac:dyDescent="0.25">
      <c r="A505" s="9" t="s">
        <v>289</v>
      </c>
      <c r="B505" s="10" t="s">
        <v>35</v>
      </c>
      <c r="C505" s="10" t="s">
        <v>36</v>
      </c>
      <c r="D505" s="10" t="s">
        <v>290</v>
      </c>
      <c r="E505" s="10" t="s">
        <v>291</v>
      </c>
      <c r="F505" s="10" t="s">
        <v>39</v>
      </c>
      <c r="G505" s="11">
        <v>606340</v>
      </c>
      <c r="H505" s="11">
        <v>606340</v>
      </c>
      <c r="I505" s="12">
        <f>H505/G505</f>
        <v>1</v>
      </c>
      <c r="J505" s="11"/>
      <c r="K505" s="11"/>
      <c r="L505" s="13"/>
    </row>
    <row r="506" spans="1:12" ht="40.5" outlineLevel="2" x14ac:dyDescent="0.25">
      <c r="A506" s="35" t="s">
        <v>289</v>
      </c>
      <c r="B506" s="36" t="s">
        <v>35</v>
      </c>
      <c r="C506" s="36" t="s">
        <v>36</v>
      </c>
      <c r="D506" s="36" t="s">
        <v>290</v>
      </c>
      <c r="E506" s="36" t="s">
        <v>291</v>
      </c>
      <c r="F506" s="36" t="s">
        <v>18</v>
      </c>
      <c r="G506" s="37">
        <v>11816899</v>
      </c>
      <c r="H506" s="37">
        <v>11816899</v>
      </c>
      <c r="I506" s="4">
        <f>H506/G506</f>
        <v>1</v>
      </c>
      <c r="J506" s="37"/>
      <c r="K506" s="37"/>
      <c r="L506" s="40"/>
    </row>
    <row r="507" spans="1:12" ht="27" outlineLevel="2" x14ac:dyDescent="0.25">
      <c r="A507" s="9" t="s">
        <v>289</v>
      </c>
      <c r="B507" s="10" t="s">
        <v>35</v>
      </c>
      <c r="C507" s="10" t="s">
        <v>36</v>
      </c>
      <c r="D507" s="10" t="s">
        <v>290</v>
      </c>
      <c r="E507" s="10" t="s">
        <v>291</v>
      </c>
      <c r="F507" s="10" t="s">
        <v>285</v>
      </c>
      <c r="G507" s="11">
        <v>787021084</v>
      </c>
      <c r="H507" s="11"/>
      <c r="I507" s="10"/>
      <c r="J507" s="11"/>
      <c r="K507" s="11"/>
      <c r="L507" s="13"/>
    </row>
    <row r="508" spans="1:12" ht="27" outlineLevel="1" x14ac:dyDescent="0.25">
      <c r="A508" s="22" t="s">
        <v>7744</v>
      </c>
      <c r="B508" s="15"/>
      <c r="C508" s="15"/>
      <c r="D508" s="15"/>
      <c r="E508" s="15"/>
      <c r="F508" s="15" t="s">
        <v>12960</v>
      </c>
      <c r="G508" s="16">
        <f>SUBTOTAL(9,G505:G507)</f>
        <v>799444323</v>
      </c>
      <c r="H508" s="16">
        <f>SUBTOTAL(9,H505:H507)</f>
        <v>12423239</v>
      </c>
      <c r="I508" s="15"/>
      <c r="J508" s="16">
        <f>SUBTOTAL(9,J505:J507)</f>
        <v>0</v>
      </c>
      <c r="K508" s="16">
        <f>SUBTOTAL(9,K505:K507)</f>
        <v>0</v>
      </c>
      <c r="L508" s="17"/>
    </row>
    <row r="509" spans="1:12" ht="27" outlineLevel="2" x14ac:dyDescent="0.25">
      <c r="A509" s="35" t="s">
        <v>292</v>
      </c>
      <c r="B509" s="36" t="s">
        <v>35</v>
      </c>
      <c r="C509" s="36" t="s">
        <v>36</v>
      </c>
      <c r="D509" s="36" t="s">
        <v>293</v>
      </c>
      <c r="E509" s="36" t="s">
        <v>294</v>
      </c>
      <c r="F509" s="36" t="s">
        <v>16</v>
      </c>
      <c r="G509" s="37">
        <v>46496942</v>
      </c>
      <c r="H509" s="37">
        <v>0</v>
      </c>
      <c r="I509" s="38">
        <f>H509/G509</f>
        <v>0</v>
      </c>
      <c r="J509" s="37">
        <v>5329427</v>
      </c>
      <c r="K509" s="37">
        <f>H509</f>
        <v>0</v>
      </c>
      <c r="L509" s="39">
        <f>K509/J509</f>
        <v>0</v>
      </c>
    </row>
    <row r="510" spans="1:12" ht="67.5" outlineLevel="2" x14ac:dyDescent="0.25">
      <c r="A510" s="9" t="s">
        <v>292</v>
      </c>
      <c r="B510" s="10" t="s">
        <v>35</v>
      </c>
      <c r="C510" s="10" t="s">
        <v>36</v>
      </c>
      <c r="D510" s="10" t="s">
        <v>293</v>
      </c>
      <c r="E510" s="10" t="s">
        <v>294</v>
      </c>
      <c r="F510" s="10" t="s">
        <v>38</v>
      </c>
      <c r="G510" s="11">
        <v>30039</v>
      </c>
      <c r="H510" s="11">
        <v>30039</v>
      </c>
      <c r="I510" s="12">
        <f>H510/G510</f>
        <v>1</v>
      </c>
      <c r="J510" s="11"/>
      <c r="K510" s="11"/>
      <c r="L510" s="13"/>
    </row>
    <row r="511" spans="1:12" ht="40.5" outlineLevel="2" x14ac:dyDescent="0.25">
      <c r="A511" s="35" t="s">
        <v>292</v>
      </c>
      <c r="B511" s="36" t="s">
        <v>35</v>
      </c>
      <c r="C511" s="36" t="s">
        <v>36</v>
      </c>
      <c r="D511" s="36" t="s">
        <v>293</v>
      </c>
      <c r="E511" s="36" t="s">
        <v>294</v>
      </c>
      <c r="F511" s="36" t="s">
        <v>39</v>
      </c>
      <c r="G511" s="37">
        <v>406122</v>
      </c>
      <c r="H511" s="37">
        <v>406122</v>
      </c>
      <c r="I511" s="4">
        <f>H511/G511</f>
        <v>1</v>
      </c>
      <c r="J511" s="37"/>
      <c r="K511" s="37"/>
      <c r="L511" s="40"/>
    </row>
    <row r="512" spans="1:12" ht="40.5" outlineLevel="2" x14ac:dyDescent="0.25">
      <c r="A512" s="9" t="s">
        <v>292</v>
      </c>
      <c r="B512" s="10" t="s">
        <v>35</v>
      </c>
      <c r="C512" s="10" t="s">
        <v>36</v>
      </c>
      <c r="D512" s="10" t="s">
        <v>293</v>
      </c>
      <c r="E512" s="10" t="s">
        <v>294</v>
      </c>
      <c r="F512" s="10" t="s">
        <v>18</v>
      </c>
      <c r="G512" s="11">
        <v>5471237</v>
      </c>
      <c r="H512" s="11">
        <v>5471237</v>
      </c>
      <c r="I512" s="12">
        <f>H512/G512</f>
        <v>1</v>
      </c>
      <c r="J512" s="11"/>
      <c r="K512" s="11"/>
      <c r="L512" s="13"/>
    </row>
    <row r="513" spans="1:12" ht="40.5" outlineLevel="2" x14ac:dyDescent="0.25">
      <c r="A513" s="35" t="s">
        <v>292</v>
      </c>
      <c r="B513" s="36" t="s">
        <v>35</v>
      </c>
      <c r="C513" s="36" t="s">
        <v>36</v>
      </c>
      <c r="D513" s="36" t="s">
        <v>293</v>
      </c>
      <c r="E513" s="36" t="s">
        <v>294</v>
      </c>
      <c r="F513" s="36" t="s">
        <v>19</v>
      </c>
      <c r="G513" s="37">
        <v>288</v>
      </c>
      <c r="H513" s="37">
        <v>0</v>
      </c>
      <c r="I513" s="4">
        <f>H513/G513</f>
        <v>0</v>
      </c>
      <c r="J513" s="37"/>
      <c r="K513" s="37"/>
      <c r="L513" s="40"/>
    </row>
    <row r="514" spans="1:12" ht="27" outlineLevel="2" x14ac:dyDescent="0.25">
      <c r="A514" s="9" t="s">
        <v>292</v>
      </c>
      <c r="B514" s="10" t="s">
        <v>35</v>
      </c>
      <c r="C514" s="10" t="s">
        <v>36</v>
      </c>
      <c r="D514" s="10" t="s">
        <v>293</v>
      </c>
      <c r="E514" s="10" t="s">
        <v>294</v>
      </c>
      <c r="F514" s="10" t="s">
        <v>21</v>
      </c>
      <c r="G514" s="11">
        <v>-9299388</v>
      </c>
      <c r="H514" s="11"/>
      <c r="I514" s="10"/>
      <c r="J514" s="11"/>
      <c r="K514" s="11"/>
      <c r="L514" s="13"/>
    </row>
    <row r="515" spans="1:12" ht="27" outlineLevel="1" x14ac:dyDescent="0.25">
      <c r="A515" s="22" t="s">
        <v>7745</v>
      </c>
      <c r="B515" s="15"/>
      <c r="C515" s="15"/>
      <c r="D515" s="15"/>
      <c r="E515" s="15"/>
      <c r="F515" s="15" t="s">
        <v>12960</v>
      </c>
      <c r="G515" s="16">
        <f>SUBTOTAL(9,G509:G514)</f>
        <v>43105240</v>
      </c>
      <c r="H515" s="16">
        <f>SUBTOTAL(9,H509:H514)</f>
        <v>5907398</v>
      </c>
      <c r="I515" s="15"/>
      <c r="J515" s="16">
        <f>SUBTOTAL(9,J509:J514)</f>
        <v>5329427</v>
      </c>
      <c r="K515" s="16">
        <f>SUBTOTAL(9,K509:K514)</f>
        <v>0</v>
      </c>
      <c r="L515" s="17"/>
    </row>
    <row r="516" spans="1:12" ht="40.5" outlineLevel="2" x14ac:dyDescent="0.25">
      <c r="A516" s="35" t="s">
        <v>295</v>
      </c>
      <c r="B516" s="36" t="s">
        <v>35</v>
      </c>
      <c r="C516" s="36" t="s">
        <v>36</v>
      </c>
      <c r="D516" s="36" t="s">
        <v>296</v>
      </c>
      <c r="E516" s="36" t="s">
        <v>297</v>
      </c>
      <c r="F516" s="36" t="s">
        <v>39</v>
      </c>
      <c r="G516" s="37">
        <v>1055885</v>
      </c>
      <c r="H516" s="37">
        <v>1055885</v>
      </c>
      <c r="I516" s="4">
        <f>H516/G516</f>
        <v>1</v>
      </c>
      <c r="J516" s="37"/>
      <c r="K516" s="37"/>
      <c r="L516" s="40"/>
    </row>
    <row r="517" spans="1:12" ht="40.5" outlineLevel="2" x14ac:dyDescent="0.25">
      <c r="A517" s="9" t="s">
        <v>295</v>
      </c>
      <c r="B517" s="10" t="s">
        <v>35</v>
      </c>
      <c r="C517" s="10" t="s">
        <v>36</v>
      </c>
      <c r="D517" s="10" t="s">
        <v>296</v>
      </c>
      <c r="E517" s="10" t="s">
        <v>297</v>
      </c>
      <c r="F517" s="10" t="s">
        <v>18</v>
      </c>
      <c r="G517" s="11">
        <v>20253659</v>
      </c>
      <c r="H517" s="11">
        <v>20253659</v>
      </c>
      <c r="I517" s="12">
        <f>H517/G517</f>
        <v>1</v>
      </c>
      <c r="J517" s="11"/>
      <c r="K517" s="11"/>
      <c r="L517" s="13"/>
    </row>
    <row r="518" spans="1:12" ht="27" outlineLevel="2" x14ac:dyDescent="0.25">
      <c r="A518" s="35" t="s">
        <v>295</v>
      </c>
      <c r="B518" s="36" t="s">
        <v>35</v>
      </c>
      <c r="C518" s="36" t="s">
        <v>36</v>
      </c>
      <c r="D518" s="36" t="s">
        <v>296</v>
      </c>
      <c r="E518" s="36" t="s">
        <v>297</v>
      </c>
      <c r="F518" s="36" t="s">
        <v>285</v>
      </c>
      <c r="G518" s="37">
        <v>212922446</v>
      </c>
      <c r="H518" s="37"/>
      <c r="I518" s="36"/>
      <c r="J518" s="37"/>
      <c r="K518" s="37"/>
      <c r="L518" s="40"/>
    </row>
    <row r="519" spans="1:12" ht="27" outlineLevel="1" x14ac:dyDescent="0.25">
      <c r="A519" s="18" t="s">
        <v>7746</v>
      </c>
      <c r="B519" s="19"/>
      <c r="C519" s="19"/>
      <c r="D519" s="19"/>
      <c r="E519" s="19"/>
      <c r="F519" s="15" t="s">
        <v>12960</v>
      </c>
      <c r="G519" s="20">
        <f>SUBTOTAL(9,G516:G518)</f>
        <v>234231990</v>
      </c>
      <c r="H519" s="20">
        <f>SUBTOTAL(9,H516:H518)</f>
        <v>21309544</v>
      </c>
      <c r="I519" s="19"/>
      <c r="J519" s="20">
        <f>SUBTOTAL(9,J516:J518)</f>
        <v>0</v>
      </c>
      <c r="K519" s="20">
        <f>SUBTOTAL(9,K516:K518)</f>
        <v>0</v>
      </c>
      <c r="L519" s="21"/>
    </row>
    <row r="520" spans="1:12" ht="27" outlineLevel="2" x14ac:dyDescent="0.25">
      <c r="A520" s="9" t="s">
        <v>298</v>
      </c>
      <c r="B520" s="10" t="s">
        <v>35</v>
      </c>
      <c r="C520" s="10" t="s">
        <v>36</v>
      </c>
      <c r="D520" s="10" t="s">
        <v>299</v>
      </c>
      <c r="E520" s="10" t="s">
        <v>300</v>
      </c>
      <c r="F520" s="10" t="s">
        <v>16</v>
      </c>
      <c r="G520" s="11">
        <v>357948</v>
      </c>
      <c r="H520" s="6">
        <v>170074.87</v>
      </c>
      <c r="I520" s="7">
        <f>H520/G520</f>
        <v>0.47513848380211648</v>
      </c>
      <c r="J520" s="6">
        <v>40758</v>
      </c>
      <c r="K520" s="6">
        <f>H520</f>
        <v>170074.87</v>
      </c>
      <c r="L520" s="8">
        <f>K520/J520</f>
        <v>4.1727972422591879</v>
      </c>
    </row>
    <row r="521" spans="1:12" ht="40.5" outlineLevel="2" x14ac:dyDescent="0.25">
      <c r="A521" s="35" t="s">
        <v>298</v>
      </c>
      <c r="B521" s="36" t="s">
        <v>35</v>
      </c>
      <c r="C521" s="36" t="s">
        <v>36</v>
      </c>
      <c r="D521" s="36" t="s">
        <v>299</v>
      </c>
      <c r="E521" s="36" t="s">
        <v>300</v>
      </c>
      <c r="F521" s="36" t="s">
        <v>18</v>
      </c>
      <c r="G521" s="37">
        <v>865203</v>
      </c>
      <c r="H521" s="37">
        <v>865203</v>
      </c>
      <c r="I521" s="4">
        <f>H521/G521</f>
        <v>1</v>
      </c>
      <c r="J521" s="37"/>
      <c r="K521" s="37"/>
      <c r="L521" s="40"/>
    </row>
    <row r="522" spans="1:12" ht="40.5" outlineLevel="2" x14ac:dyDescent="0.25">
      <c r="A522" s="9" t="s">
        <v>298</v>
      </c>
      <c r="B522" s="10" t="s">
        <v>35</v>
      </c>
      <c r="C522" s="10" t="s">
        <v>36</v>
      </c>
      <c r="D522" s="10" t="s">
        <v>299</v>
      </c>
      <c r="E522" s="10" t="s">
        <v>300</v>
      </c>
      <c r="F522" s="10" t="s">
        <v>19</v>
      </c>
      <c r="G522" s="11">
        <v>2</v>
      </c>
      <c r="H522" s="11">
        <v>0</v>
      </c>
      <c r="I522" s="12">
        <f>H522/G522</f>
        <v>0</v>
      </c>
      <c r="J522" s="11"/>
      <c r="K522" s="11"/>
      <c r="L522" s="13"/>
    </row>
    <row r="523" spans="1:12" ht="27" outlineLevel="2" x14ac:dyDescent="0.25">
      <c r="A523" s="35" t="s">
        <v>298</v>
      </c>
      <c r="B523" s="36" t="s">
        <v>35</v>
      </c>
      <c r="C523" s="36" t="s">
        <v>36</v>
      </c>
      <c r="D523" s="36" t="s">
        <v>299</v>
      </c>
      <c r="E523" s="36" t="s">
        <v>300</v>
      </c>
      <c r="F523" s="36" t="s">
        <v>285</v>
      </c>
      <c r="G523" s="37">
        <v>955072824</v>
      </c>
      <c r="H523" s="37"/>
      <c r="I523" s="36"/>
      <c r="J523" s="37"/>
      <c r="K523" s="37"/>
      <c r="L523" s="40"/>
    </row>
    <row r="524" spans="1:12" ht="27" outlineLevel="2" x14ac:dyDescent="0.25">
      <c r="A524" s="9" t="s">
        <v>298</v>
      </c>
      <c r="B524" s="10" t="s">
        <v>35</v>
      </c>
      <c r="C524" s="10" t="s">
        <v>36</v>
      </c>
      <c r="D524" s="10" t="s">
        <v>299</v>
      </c>
      <c r="E524" s="10" t="s">
        <v>300</v>
      </c>
      <c r="F524" s="10" t="s">
        <v>21</v>
      </c>
      <c r="G524" s="11">
        <v>-71590</v>
      </c>
      <c r="H524" s="11"/>
      <c r="I524" s="10"/>
      <c r="J524" s="11"/>
      <c r="K524" s="11"/>
      <c r="L524" s="13"/>
    </row>
    <row r="525" spans="1:12" ht="27" outlineLevel="1" x14ac:dyDescent="0.25">
      <c r="A525" s="22" t="s">
        <v>7747</v>
      </c>
      <c r="B525" s="15"/>
      <c r="C525" s="15"/>
      <c r="D525" s="15"/>
      <c r="E525" s="15"/>
      <c r="F525" s="15" t="s">
        <v>12960</v>
      </c>
      <c r="G525" s="16">
        <f>SUBTOTAL(9,G520:G524)</f>
        <v>956224387</v>
      </c>
      <c r="H525" s="16">
        <f>SUBTOTAL(9,H520:H524)</f>
        <v>1035277.87</v>
      </c>
      <c r="I525" s="15"/>
      <c r="J525" s="16">
        <f>SUBTOTAL(9,J520:J524)</f>
        <v>40758</v>
      </c>
      <c r="K525" s="16">
        <f>SUBTOTAL(9,K520:K524)</f>
        <v>170074.87</v>
      </c>
      <c r="L525" s="17"/>
    </row>
    <row r="526" spans="1:12" ht="40.5" outlineLevel="2" x14ac:dyDescent="0.25">
      <c r="A526" s="35" t="s">
        <v>301</v>
      </c>
      <c r="B526" s="36" t="s">
        <v>35</v>
      </c>
      <c r="C526" s="36" t="s">
        <v>36</v>
      </c>
      <c r="D526" s="36" t="s">
        <v>302</v>
      </c>
      <c r="E526" s="36" t="s">
        <v>303</v>
      </c>
      <c r="F526" s="36" t="s">
        <v>39</v>
      </c>
      <c r="G526" s="37">
        <v>6150</v>
      </c>
      <c r="H526" s="37">
        <v>6150</v>
      </c>
      <c r="I526" s="4">
        <f>H526/G526</f>
        <v>1</v>
      </c>
      <c r="J526" s="37"/>
      <c r="K526" s="37"/>
      <c r="L526" s="40"/>
    </row>
    <row r="527" spans="1:12" ht="40.5" outlineLevel="2" x14ac:dyDescent="0.25">
      <c r="A527" s="9" t="s">
        <v>301</v>
      </c>
      <c r="B527" s="10" t="s">
        <v>35</v>
      </c>
      <c r="C527" s="10" t="s">
        <v>36</v>
      </c>
      <c r="D527" s="10" t="s">
        <v>302</v>
      </c>
      <c r="E527" s="10" t="s">
        <v>303</v>
      </c>
      <c r="F527" s="10" t="s">
        <v>18</v>
      </c>
      <c r="G527" s="11">
        <v>120389</v>
      </c>
      <c r="H527" s="11">
        <v>120389</v>
      </c>
      <c r="I527" s="12">
        <f>H527/G527</f>
        <v>1</v>
      </c>
      <c r="J527" s="11"/>
      <c r="K527" s="11"/>
      <c r="L527" s="13"/>
    </row>
    <row r="528" spans="1:12" ht="27" outlineLevel="1" x14ac:dyDescent="0.25">
      <c r="A528" s="22" t="s">
        <v>7748</v>
      </c>
      <c r="B528" s="15"/>
      <c r="C528" s="15"/>
      <c r="D528" s="15"/>
      <c r="E528" s="15"/>
      <c r="F528" s="15" t="s">
        <v>12960</v>
      </c>
      <c r="G528" s="16">
        <f>SUBTOTAL(9,G526:G527)</f>
        <v>126539</v>
      </c>
      <c r="H528" s="16">
        <f>SUBTOTAL(9,H526:H527)</f>
        <v>126539</v>
      </c>
      <c r="I528" s="23"/>
      <c r="J528" s="16">
        <f>SUBTOTAL(9,J526:J527)</f>
        <v>0</v>
      </c>
      <c r="K528" s="16">
        <f>SUBTOTAL(9,K526:K527)</f>
        <v>0</v>
      </c>
      <c r="L528" s="17"/>
    </row>
    <row r="529" spans="1:12" ht="40.5" outlineLevel="2" x14ac:dyDescent="0.25">
      <c r="A529" s="35" t="s">
        <v>304</v>
      </c>
      <c r="B529" s="36" t="s">
        <v>35</v>
      </c>
      <c r="C529" s="36" t="s">
        <v>36</v>
      </c>
      <c r="D529" s="36" t="s">
        <v>305</v>
      </c>
      <c r="E529" s="36" t="s">
        <v>306</v>
      </c>
      <c r="F529" s="36" t="s">
        <v>39</v>
      </c>
      <c r="G529" s="37">
        <v>3483</v>
      </c>
      <c r="H529" s="37">
        <v>3483</v>
      </c>
      <c r="I529" s="4">
        <f>H529/G529</f>
        <v>1</v>
      </c>
      <c r="J529" s="37"/>
      <c r="K529" s="37"/>
      <c r="L529" s="40"/>
    </row>
    <row r="530" spans="1:12" ht="40.5" outlineLevel="2" x14ac:dyDescent="0.25">
      <c r="A530" s="9" t="s">
        <v>304</v>
      </c>
      <c r="B530" s="10" t="s">
        <v>35</v>
      </c>
      <c r="C530" s="10" t="s">
        <v>36</v>
      </c>
      <c r="D530" s="10" t="s">
        <v>305</v>
      </c>
      <c r="E530" s="10" t="s">
        <v>306</v>
      </c>
      <c r="F530" s="10" t="s">
        <v>18</v>
      </c>
      <c r="G530" s="11">
        <v>68034</v>
      </c>
      <c r="H530" s="11">
        <v>68034</v>
      </c>
      <c r="I530" s="12">
        <f>H530/G530</f>
        <v>1</v>
      </c>
      <c r="J530" s="11"/>
      <c r="K530" s="11"/>
      <c r="L530" s="13"/>
    </row>
    <row r="531" spans="1:12" ht="27" outlineLevel="1" x14ac:dyDescent="0.25">
      <c r="A531" s="22" t="s">
        <v>7749</v>
      </c>
      <c r="B531" s="15"/>
      <c r="C531" s="15"/>
      <c r="D531" s="15"/>
      <c r="E531" s="15"/>
      <c r="F531" s="15" t="s">
        <v>12960</v>
      </c>
      <c r="G531" s="16">
        <f>SUBTOTAL(9,G529:G530)</f>
        <v>71517</v>
      </c>
      <c r="H531" s="16">
        <f>SUBTOTAL(9,H529:H530)</f>
        <v>71517</v>
      </c>
      <c r="I531" s="23"/>
      <c r="J531" s="16">
        <f>SUBTOTAL(9,J529:J530)</f>
        <v>0</v>
      </c>
      <c r="K531" s="16">
        <f>SUBTOTAL(9,K529:K530)</f>
        <v>0</v>
      </c>
      <c r="L531" s="17"/>
    </row>
    <row r="532" spans="1:12" ht="27" outlineLevel="2" x14ac:dyDescent="0.25">
      <c r="A532" s="35" t="s">
        <v>307</v>
      </c>
      <c r="B532" s="36" t="s">
        <v>35</v>
      </c>
      <c r="C532" s="36" t="s">
        <v>36</v>
      </c>
      <c r="D532" s="36" t="s">
        <v>308</v>
      </c>
      <c r="E532" s="36" t="s">
        <v>309</v>
      </c>
      <c r="F532" s="36" t="s">
        <v>16</v>
      </c>
      <c r="G532" s="37">
        <v>26457121</v>
      </c>
      <c r="H532" s="37">
        <v>23161.759999999998</v>
      </c>
      <c r="I532" s="38">
        <f>H532/G532</f>
        <v>8.7544521567558306E-4</v>
      </c>
      <c r="J532" s="37">
        <v>2864475</v>
      </c>
      <c r="K532" s="37">
        <f>H532</f>
        <v>23161.759999999998</v>
      </c>
      <c r="L532" s="39">
        <f>K532/J532</f>
        <v>8.0858656472826609E-3</v>
      </c>
    </row>
    <row r="533" spans="1:12" ht="67.5" outlineLevel="2" x14ac:dyDescent="0.25">
      <c r="A533" s="9" t="s">
        <v>307</v>
      </c>
      <c r="B533" s="10" t="s">
        <v>35</v>
      </c>
      <c r="C533" s="10" t="s">
        <v>36</v>
      </c>
      <c r="D533" s="10" t="s">
        <v>308</v>
      </c>
      <c r="E533" s="10" t="s">
        <v>309</v>
      </c>
      <c r="F533" s="10" t="s">
        <v>38</v>
      </c>
      <c r="G533" s="11">
        <v>3739701</v>
      </c>
      <c r="H533" s="11">
        <v>3739701</v>
      </c>
      <c r="I533" s="12">
        <f>H533/G533</f>
        <v>1</v>
      </c>
      <c r="J533" s="11"/>
      <c r="K533" s="11"/>
      <c r="L533" s="13"/>
    </row>
    <row r="534" spans="1:12" ht="40.5" outlineLevel="2" x14ac:dyDescent="0.25">
      <c r="A534" s="35" t="s">
        <v>307</v>
      </c>
      <c r="B534" s="36" t="s">
        <v>35</v>
      </c>
      <c r="C534" s="36" t="s">
        <v>36</v>
      </c>
      <c r="D534" s="36" t="s">
        <v>308</v>
      </c>
      <c r="E534" s="36" t="s">
        <v>309</v>
      </c>
      <c r="F534" s="36" t="s">
        <v>39</v>
      </c>
      <c r="G534" s="37">
        <v>356849</v>
      </c>
      <c r="H534" s="37">
        <v>356849</v>
      </c>
      <c r="I534" s="4">
        <f>H534/G534</f>
        <v>1</v>
      </c>
      <c r="J534" s="37"/>
      <c r="K534" s="37"/>
      <c r="L534" s="40"/>
    </row>
    <row r="535" spans="1:12" ht="40.5" outlineLevel="2" x14ac:dyDescent="0.25">
      <c r="A535" s="9" t="s">
        <v>307</v>
      </c>
      <c r="B535" s="10" t="s">
        <v>35</v>
      </c>
      <c r="C535" s="10" t="s">
        <v>36</v>
      </c>
      <c r="D535" s="10" t="s">
        <v>308</v>
      </c>
      <c r="E535" s="10" t="s">
        <v>309</v>
      </c>
      <c r="F535" s="10" t="s">
        <v>18</v>
      </c>
      <c r="G535" s="11">
        <v>6238002</v>
      </c>
      <c r="H535" s="11">
        <v>6238002</v>
      </c>
      <c r="I535" s="12">
        <f>H535/G535</f>
        <v>1</v>
      </c>
      <c r="J535" s="11"/>
      <c r="K535" s="11"/>
      <c r="L535" s="13"/>
    </row>
    <row r="536" spans="1:12" ht="40.5" outlineLevel="2" x14ac:dyDescent="0.25">
      <c r="A536" s="35" t="s">
        <v>307</v>
      </c>
      <c r="B536" s="36" t="s">
        <v>35</v>
      </c>
      <c r="C536" s="36" t="s">
        <v>36</v>
      </c>
      <c r="D536" s="36" t="s">
        <v>308</v>
      </c>
      <c r="E536" s="36" t="s">
        <v>309</v>
      </c>
      <c r="F536" s="36" t="s">
        <v>19</v>
      </c>
      <c r="G536" s="37">
        <v>164</v>
      </c>
      <c r="H536" s="37">
        <v>0</v>
      </c>
      <c r="I536" s="4">
        <f>H536/G536</f>
        <v>0</v>
      </c>
      <c r="J536" s="37"/>
      <c r="K536" s="37"/>
      <c r="L536" s="40"/>
    </row>
    <row r="537" spans="1:12" ht="27" outlineLevel="2" x14ac:dyDescent="0.25">
      <c r="A537" s="9" t="s">
        <v>307</v>
      </c>
      <c r="B537" s="10" t="s">
        <v>35</v>
      </c>
      <c r="C537" s="10" t="s">
        <v>36</v>
      </c>
      <c r="D537" s="10" t="s">
        <v>308</v>
      </c>
      <c r="E537" s="10" t="s">
        <v>309</v>
      </c>
      <c r="F537" s="10" t="s">
        <v>21</v>
      </c>
      <c r="G537" s="11">
        <v>-5291424</v>
      </c>
      <c r="H537" s="11"/>
      <c r="I537" s="10"/>
      <c r="J537" s="11"/>
      <c r="K537" s="11"/>
      <c r="L537" s="13"/>
    </row>
    <row r="538" spans="1:12" ht="27" outlineLevel="1" x14ac:dyDescent="0.25">
      <c r="A538" s="22" t="s">
        <v>7750</v>
      </c>
      <c r="B538" s="15"/>
      <c r="C538" s="15"/>
      <c r="D538" s="15"/>
      <c r="E538" s="15"/>
      <c r="F538" s="15" t="s">
        <v>12960</v>
      </c>
      <c r="G538" s="16">
        <f>SUBTOTAL(9,G532:G537)</f>
        <v>31500413</v>
      </c>
      <c r="H538" s="16">
        <f>SUBTOTAL(9,H532:H537)</f>
        <v>10357713.76</v>
      </c>
      <c r="I538" s="15"/>
      <c r="J538" s="16">
        <f>SUBTOTAL(9,J532:J537)</f>
        <v>2864475</v>
      </c>
      <c r="K538" s="16">
        <f>SUBTOTAL(9,K532:K537)</f>
        <v>23161.759999999998</v>
      </c>
      <c r="L538" s="17"/>
    </row>
    <row r="539" spans="1:12" ht="27" outlineLevel="2" x14ac:dyDescent="0.25">
      <c r="A539" s="35" t="s">
        <v>310</v>
      </c>
      <c r="B539" s="36" t="s">
        <v>35</v>
      </c>
      <c r="C539" s="36" t="s">
        <v>36</v>
      </c>
      <c r="D539" s="36" t="s">
        <v>311</v>
      </c>
      <c r="E539" s="36" t="s">
        <v>312</v>
      </c>
      <c r="F539" s="36" t="s">
        <v>16</v>
      </c>
      <c r="G539" s="37">
        <v>1230251</v>
      </c>
      <c r="H539" s="37">
        <v>0</v>
      </c>
      <c r="I539" s="38">
        <f>H539/G539</f>
        <v>0</v>
      </c>
      <c r="J539" s="37">
        <v>140078</v>
      </c>
      <c r="K539" s="37">
        <f>H539</f>
        <v>0</v>
      </c>
      <c r="L539" s="39">
        <f>K539/J539</f>
        <v>0</v>
      </c>
    </row>
    <row r="540" spans="1:12" ht="40.5" outlineLevel="2" x14ac:dyDescent="0.25">
      <c r="A540" s="9" t="s">
        <v>310</v>
      </c>
      <c r="B540" s="10" t="s">
        <v>35</v>
      </c>
      <c r="C540" s="10" t="s">
        <v>36</v>
      </c>
      <c r="D540" s="10" t="s">
        <v>311</v>
      </c>
      <c r="E540" s="10" t="s">
        <v>312</v>
      </c>
      <c r="F540" s="10" t="s">
        <v>39</v>
      </c>
      <c r="G540" s="11">
        <v>128763</v>
      </c>
      <c r="H540" s="11">
        <v>128763</v>
      </c>
      <c r="I540" s="12">
        <f>H540/G540</f>
        <v>1</v>
      </c>
      <c r="J540" s="11"/>
      <c r="K540" s="11"/>
      <c r="L540" s="13"/>
    </row>
    <row r="541" spans="1:12" ht="40.5" outlineLevel="2" x14ac:dyDescent="0.25">
      <c r="A541" s="35" t="s">
        <v>310</v>
      </c>
      <c r="B541" s="36" t="s">
        <v>35</v>
      </c>
      <c r="C541" s="36" t="s">
        <v>36</v>
      </c>
      <c r="D541" s="36" t="s">
        <v>311</v>
      </c>
      <c r="E541" s="36" t="s">
        <v>312</v>
      </c>
      <c r="F541" s="36" t="s">
        <v>18</v>
      </c>
      <c r="G541" s="37">
        <v>3625349</v>
      </c>
      <c r="H541" s="37">
        <v>3625349</v>
      </c>
      <c r="I541" s="4">
        <f>H541/G541</f>
        <v>1</v>
      </c>
      <c r="J541" s="37"/>
      <c r="K541" s="37"/>
      <c r="L541" s="40"/>
    </row>
    <row r="542" spans="1:12" ht="40.5" outlineLevel="2" x14ac:dyDescent="0.25">
      <c r="A542" s="9" t="s">
        <v>310</v>
      </c>
      <c r="B542" s="10" t="s">
        <v>35</v>
      </c>
      <c r="C542" s="10" t="s">
        <v>36</v>
      </c>
      <c r="D542" s="10" t="s">
        <v>311</v>
      </c>
      <c r="E542" s="10" t="s">
        <v>312</v>
      </c>
      <c r="F542" s="10" t="s">
        <v>19</v>
      </c>
      <c r="G542" s="11">
        <v>8</v>
      </c>
      <c r="H542" s="11">
        <v>0</v>
      </c>
      <c r="I542" s="12">
        <f>H542/G542</f>
        <v>0</v>
      </c>
      <c r="J542" s="11"/>
      <c r="K542" s="11"/>
      <c r="L542" s="13"/>
    </row>
    <row r="543" spans="1:12" ht="27" outlineLevel="2" x14ac:dyDescent="0.25">
      <c r="A543" s="35" t="s">
        <v>310</v>
      </c>
      <c r="B543" s="36" t="s">
        <v>35</v>
      </c>
      <c r="C543" s="36" t="s">
        <v>36</v>
      </c>
      <c r="D543" s="36" t="s">
        <v>311</v>
      </c>
      <c r="E543" s="36" t="s">
        <v>312</v>
      </c>
      <c r="F543" s="36" t="s">
        <v>21</v>
      </c>
      <c r="G543" s="37">
        <v>-246050</v>
      </c>
      <c r="H543" s="37"/>
      <c r="I543" s="36"/>
      <c r="J543" s="37"/>
      <c r="K543" s="37"/>
      <c r="L543" s="40"/>
    </row>
    <row r="544" spans="1:12" ht="27" outlineLevel="1" x14ac:dyDescent="0.25">
      <c r="A544" s="18" t="s">
        <v>7751</v>
      </c>
      <c r="B544" s="19"/>
      <c r="C544" s="19"/>
      <c r="D544" s="19"/>
      <c r="E544" s="19"/>
      <c r="F544" s="15" t="s">
        <v>12960</v>
      </c>
      <c r="G544" s="20">
        <f>SUBTOTAL(9,G539:G543)</f>
        <v>4738321</v>
      </c>
      <c r="H544" s="20">
        <f>SUBTOTAL(9,H539:H543)</f>
        <v>3754112</v>
      </c>
      <c r="I544" s="19"/>
      <c r="J544" s="20">
        <f>SUBTOTAL(9,J539:J543)</f>
        <v>140078</v>
      </c>
      <c r="K544" s="20">
        <f>SUBTOTAL(9,K539:K543)</f>
        <v>0</v>
      </c>
      <c r="L544" s="21"/>
    </row>
    <row r="545" spans="1:12" ht="27" outlineLevel="2" x14ac:dyDescent="0.25">
      <c r="A545" s="9" t="s">
        <v>313</v>
      </c>
      <c r="B545" s="10" t="s">
        <v>35</v>
      </c>
      <c r="C545" s="10" t="s">
        <v>36</v>
      </c>
      <c r="D545" s="10" t="s">
        <v>314</v>
      </c>
      <c r="E545" s="10" t="s">
        <v>315</v>
      </c>
      <c r="F545" s="10" t="s">
        <v>16</v>
      </c>
      <c r="G545" s="11">
        <v>32701749</v>
      </c>
      <c r="H545" s="6">
        <v>23279517.490000002</v>
      </c>
      <c r="I545" s="7">
        <f>H545/G545</f>
        <v>0.71187377439659272</v>
      </c>
      <c r="J545" s="6">
        <v>3741224</v>
      </c>
      <c r="K545" s="6">
        <f>H545</f>
        <v>23279517.490000002</v>
      </c>
      <c r="L545" s="8">
        <f>K545/J545</f>
        <v>6.2224334843356086</v>
      </c>
    </row>
    <row r="546" spans="1:12" ht="40.5" outlineLevel="2" x14ac:dyDescent="0.25">
      <c r="A546" s="35" t="s">
        <v>313</v>
      </c>
      <c r="B546" s="36" t="s">
        <v>35</v>
      </c>
      <c r="C546" s="36" t="s">
        <v>36</v>
      </c>
      <c r="D546" s="36" t="s">
        <v>314</v>
      </c>
      <c r="E546" s="36" t="s">
        <v>315</v>
      </c>
      <c r="F546" s="36" t="s">
        <v>17</v>
      </c>
      <c r="G546" s="37">
        <v>320733953</v>
      </c>
      <c r="H546" s="37">
        <v>320733953</v>
      </c>
      <c r="I546" s="4">
        <f>H546/G546</f>
        <v>1</v>
      </c>
      <c r="J546" s="37"/>
      <c r="K546" s="37"/>
      <c r="L546" s="40"/>
    </row>
    <row r="547" spans="1:12" ht="40.5" outlineLevel="2" x14ac:dyDescent="0.25">
      <c r="A547" s="9" t="s">
        <v>313</v>
      </c>
      <c r="B547" s="10" t="s">
        <v>35</v>
      </c>
      <c r="C547" s="10" t="s">
        <v>36</v>
      </c>
      <c r="D547" s="10" t="s">
        <v>314</v>
      </c>
      <c r="E547" s="10" t="s">
        <v>315</v>
      </c>
      <c r="F547" s="10" t="s">
        <v>39</v>
      </c>
      <c r="G547" s="11">
        <v>26041017</v>
      </c>
      <c r="H547" s="11">
        <v>26041017</v>
      </c>
      <c r="I547" s="12">
        <f>H547/G547</f>
        <v>1</v>
      </c>
      <c r="J547" s="11"/>
      <c r="K547" s="11"/>
      <c r="L547" s="13"/>
    </row>
    <row r="548" spans="1:12" ht="40.5" outlineLevel="2" x14ac:dyDescent="0.25">
      <c r="A548" s="35" t="s">
        <v>313</v>
      </c>
      <c r="B548" s="36" t="s">
        <v>35</v>
      </c>
      <c r="C548" s="36" t="s">
        <v>36</v>
      </c>
      <c r="D548" s="36" t="s">
        <v>314</v>
      </c>
      <c r="E548" s="36" t="s">
        <v>315</v>
      </c>
      <c r="F548" s="36" t="s">
        <v>18</v>
      </c>
      <c r="G548" s="37">
        <v>231776067</v>
      </c>
      <c r="H548" s="37">
        <v>231776067</v>
      </c>
      <c r="I548" s="4">
        <f>H548/G548</f>
        <v>1</v>
      </c>
      <c r="J548" s="37"/>
      <c r="K548" s="37"/>
      <c r="L548" s="40"/>
    </row>
    <row r="549" spans="1:12" ht="40.5" outlineLevel="2" x14ac:dyDescent="0.25">
      <c r="A549" s="9" t="s">
        <v>313</v>
      </c>
      <c r="B549" s="10" t="s">
        <v>35</v>
      </c>
      <c r="C549" s="10" t="s">
        <v>36</v>
      </c>
      <c r="D549" s="10" t="s">
        <v>314</v>
      </c>
      <c r="E549" s="10" t="s">
        <v>315</v>
      </c>
      <c r="F549" s="10" t="s">
        <v>19</v>
      </c>
      <c r="G549" s="11">
        <v>202</v>
      </c>
      <c r="H549" s="11">
        <v>0</v>
      </c>
      <c r="I549" s="12">
        <f>H549/G549</f>
        <v>0</v>
      </c>
      <c r="J549" s="11"/>
      <c r="K549" s="11"/>
      <c r="L549" s="13"/>
    </row>
    <row r="550" spans="1:12" ht="27" outlineLevel="2" x14ac:dyDescent="0.25">
      <c r="A550" s="35" t="s">
        <v>313</v>
      </c>
      <c r="B550" s="36" t="s">
        <v>35</v>
      </c>
      <c r="C550" s="36" t="s">
        <v>36</v>
      </c>
      <c r="D550" s="36" t="s">
        <v>314</v>
      </c>
      <c r="E550" s="36" t="s">
        <v>315</v>
      </c>
      <c r="F550" s="36" t="s">
        <v>41</v>
      </c>
      <c r="G550" s="37">
        <v>1190915</v>
      </c>
      <c r="H550" s="37">
        <v>1190915</v>
      </c>
      <c r="I550" s="4">
        <f>H550/G550</f>
        <v>1</v>
      </c>
      <c r="J550" s="37"/>
      <c r="K550" s="37"/>
      <c r="L550" s="40"/>
    </row>
    <row r="551" spans="1:12" ht="27" outlineLevel="2" x14ac:dyDescent="0.25">
      <c r="A551" s="9" t="s">
        <v>313</v>
      </c>
      <c r="B551" s="10" t="s">
        <v>35</v>
      </c>
      <c r="C551" s="10" t="s">
        <v>36</v>
      </c>
      <c r="D551" s="10" t="s">
        <v>314</v>
      </c>
      <c r="E551" s="10" t="s">
        <v>315</v>
      </c>
      <c r="F551" s="10" t="s">
        <v>21</v>
      </c>
      <c r="G551" s="11">
        <v>-6540350</v>
      </c>
      <c r="H551" s="11"/>
      <c r="I551" s="10"/>
      <c r="J551" s="11"/>
      <c r="K551" s="11"/>
      <c r="L551" s="13"/>
    </row>
    <row r="552" spans="1:12" ht="27" outlineLevel="1" x14ac:dyDescent="0.25">
      <c r="A552" s="22" t="s">
        <v>7752</v>
      </c>
      <c r="B552" s="15"/>
      <c r="C552" s="15"/>
      <c r="D552" s="15"/>
      <c r="E552" s="15"/>
      <c r="F552" s="15" t="s">
        <v>12960</v>
      </c>
      <c r="G552" s="16">
        <f>SUBTOTAL(9,G545:G551)</f>
        <v>605903553</v>
      </c>
      <c r="H552" s="16">
        <f>SUBTOTAL(9,H545:H551)</f>
        <v>603021469.49000001</v>
      </c>
      <c r="I552" s="15"/>
      <c r="J552" s="16">
        <f>SUBTOTAL(9,J545:J551)</f>
        <v>3741224</v>
      </c>
      <c r="K552" s="16">
        <f>SUBTOTAL(9,K545:K551)</f>
        <v>23279517.490000002</v>
      </c>
      <c r="L552" s="17"/>
    </row>
    <row r="553" spans="1:12" ht="27" outlineLevel="2" x14ac:dyDescent="0.25">
      <c r="A553" s="35" t="s">
        <v>316</v>
      </c>
      <c r="B553" s="36" t="s">
        <v>35</v>
      </c>
      <c r="C553" s="36" t="s">
        <v>36</v>
      </c>
      <c r="D553" s="36" t="s">
        <v>317</v>
      </c>
      <c r="E553" s="36" t="s">
        <v>318</v>
      </c>
      <c r="F553" s="36" t="s">
        <v>16</v>
      </c>
      <c r="G553" s="37">
        <v>239374184</v>
      </c>
      <c r="H553" s="37">
        <v>80516701.899999991</v>
      </c>
      <c r="I553" s="38">
        <f>H553/G553</f>
        <v>0.3363633477702006</v>
      </c>
      <c r="J553" s="37">
        <v>27379454</v>
      </c>
      <c r="K553" s="37">
        <f>H553</f>
        <v>80516701.899999991</v>
      </c>
      <c r="L553" s="39">
        <f>K553/J553</f>
        <v>2.940770911647836</v>
      </c>
    </row>
    <row r="554" spans="1:12" ht="40.5" outlineLevel="2" x14ac:dyDescent="0.25">
      <c r="A554" s="9" t="s">
        <v>316</v>
      </c>
      <c r="B554" s="10" t="s">
        <v>35</v>
      </c>
      <c r="C554" s="10" t="s">
        <v>36</v>
      </c>
      <c r="D554" s="10" t="s">
        <v>317</v>
      </c>
      <c r="E554" s="10" t="s">
        <v>318</v>
      </c>
      <c r="F554" s="10" t="s">
        <v>39</v>
      </c>
      <c r="G554" s="11">
        <v>3203608</v>
      </c>
      <c r="H554" s="11">
        <v>3203608</v>
      </c>
      <c r="I554" s="12">
        <f>H554/G554</f>
        <v>1</v>
      </c>
      <c r="J554" s="11"/>
      <c r="K554" s="11"/>
      <c r="L554" s="13"/>
    </row>
    <row r="555" spans="1:12" ht="40.5" outlineLevel="2" x14ac:dyDescent="0.25">
      <c r="A555" s="35" t="s">
        <v>316</v>
      </c>
      <c r="B555" s="36" t="s">
        <v>35</v>
      </c>
      <c r="C555" s="36" t="s">
        <v>36</v>
      </c>
      <c r="D555" s="36" t="s">
        <v>317</v>
      </c>
      <c r="E555" s="36" t="s">
        <v>318</v>
      </c>
      <c r="F555" s="36" t="s">
        <v>18</v>
      </c>
      <c r="G555" s="37">
        <v>25050721</v>
      </c>
      <c r="H555" s="37">
        <v>25050721</v>
      </c>
      <c r="I555" s="4">
        <f>H555/G555</f>
        <v>1</v>
      </c>
      <c r="J555" s="37"/>
      <c r="K555" s="37"/>
      <c r="L555" s="40"/>
    </row>
    <row r="556" spans="1:12" ht="40.5" outlineLevel="2" x14ac:dyDescent="0.25">
      <c r="A556" s="9" t="s">
        <v>316</v>
      </c>
      <c r="B556" s="10" t="s">
        <v>35</v>
      </c>
      <c r="C556" s="10" t="s">
        <v>36</v>
      </c>
      <c r="D556" s="10" t="s">
        <v>317</v>
      </c>
      <c r="E556" s="10" t="s">
        <v>318</v>
      </c>
      <c r="F556" s="10" t="s">
        <v>19</v>
      </c>
      <c r="G556" s="11">
        <v>1480</v>
      </c>
      <c r="H556" s="11">
        <v>0</v>
      </c>
      <c r="I556" s="12">
        <f>H556/G556</f>
        <v>0</v>
      </c>
      <c r="J556" s="11"/>
      <c r="K556" s="11"/>
      <c r="L556" s="13"/>
    </row>
    <row r="557" spans="1:12" ht="27" outlineLevel="2" x14ac:dyDescent="0.25">
      <c r="A557" s="35" t="s">
        <v>316</v>
      </c>
      <c r="B557" s="36" t="s">
        <v>35</v>
      </c>
      <c r="C557" s="36" t="s">
        <v>36</v>
      </c>
      <c r="D557" s="36" t="s">
        <v>317</v>
      </c>
      <c r="E557" s="36" t="s">
        <v>318</v>
      </c>
      <c r="F557" s="36" t="s">
        <v>285</v>
      </c>
      <c r="G557" s="37">
        <v>55247566</v>
      </c>
      <c r="H557" s="37"/>
      <c r="I557" s="36"/>
      <c r="J557" s="37"/>
      <c r="K557" s="37"/>
      <c r="L557" s="40"/>
    </row>
    <row r="558" spans="1:12" ht="27" outlineLevel="2" x14ac:dyDescent="0.25">
      <c r="A558" s="9" t="s">
        <v>316</v>
      </c>
      <c r="B558" s="10" t="s">
        <v>35</v>
      </c>
      <c r="C558" s="10" t="s">
        <v>36</v>
      </c>
      <c r="D558" s="10" t="s">
        <v>317</v>
      </c>
      <c r="E558" s="10" t="s">
        <v>318</v>
      </c>
      <c r="F558" s="10" t="s">
        <v>41</v>
      </c>
      <c r="G558" s="11">
        <v>4020495</v>
      </c>
      <c r="H558" s="11">
        <v>4020495</v>
      </c>
      <c r="I558" s="12">
        <f>H558/G558</f>
        <v>1</v>
      </c>
      <c r="J558" s="11"/>
      <c r="K558" s="11"/>
      <c r="L558" s="13"/>
    </row>
    <row r="559" spans="1:12" ht="27" outlineLevel="2" x14ac:dyDescent="0.25">
      <c r="A559" s="35" t="s">
        <v>316</v>
      </c>
      <c r="B559" s="36" t="s">
        <v>35</v>
      </c>
      <c r="C559" s="36" t="s">
        <v>36</v>
      </c>
      <c r="D559" s="36" t="s">
        <v>317</v>
      </c>
      <c r="E559" s="36" t="s">
        <v>318</v>
      </c>
      <c r="F559" s="36" t="s">
        <v>21</v>
      </c>
      <c r="G559" s="37">
        <v>-47874837</v>
      </c>
      <c r="H559" s="37"/>
      <c r="I559" s="36"/>
      <c r="J559" s="37"/>
      <c r="K559" s="37"/>
      <c r="L559" s="40"/>
    </row>
    <row r="560" spans="1:12" ht="27" outlineLevel="1" x14ac:dyDescent="0.25">
      <c r="A560" s="18" t="s">
        <v>7753</v>
      </c>
      <c r="B560" s="19"/>
      <c r="C560" s="19"/>
      <c r="D560" s="19"/>
      <c r="E560" s="19"/>
      <c r="F560" s="15" t="s">
        <v>12960</v>
      </c>
      <c r="G560" s="20">
        <f>SUBTOTAL(9,G553:G559)</f>
        <v>279023217</v>
      </c>
      <c r="H560" s="20">
        <f>SUBTOTAL(9,H553:H559)</f>
        <v>112791525.89999999</v>
      </c>
      <c r="I560" s="19"/>
      <c r="J560" s="20">
        <f>SUBTOTAL(9,J553:J559)</f>
        <v>27379454</v>
      </c>
      <c r="K560" s="20">
        <f>SUBTOTAL(9,K553:K559)</f>
        <v>80516701.899999991</v>
      </c>
      <c r="L560" s="21"/>
    </row>
    <row r="561" spans="1:12" ht="27" outlineLevel="2" x14ac:dyDescent="0.25">
      <c r="A561" s="9" t="s">
        <v>319</v>
      </c>
      <c r="B561" s="10" t="s">
        <v>35</v>
      </c>
      <c r="C561" s="10" t="s">
        <v>36</v>
      </c>
      <c r="D561" s="10" t="s">
        <v>320</v>
      </c>
      <c r="E561" s="10" t="s">
        <v>321</v>
      </c>
      <c r="F561" s="10" t="s">
        <v>16</v>
      </c>
      <c r="G561" s="11">
        <v>179334</v>
      </c>
      <c r="H561" s="6">
        <v>0</v>
      </c>
      <c r="I561" s="7">
        <f>H561/G561</f>
        <v>0</v>
      </c>
      <c r="J561" s="6">
        <v>20419</v>
      </c>
      <c r="K561" s="6">
        <f>H561</f>
        <v>0</v>
      </c>
      <c r="L561" s="8">
        <f>K561/J561</f>
        <v>0</v>
      </c>
    </row>
    <row r="562" spans="1:12" ht="40.5" outlineLevel="2" x14ac:dyDescent="0.25">
      <c r="A562" s="35" t="s">
        <v>319</v>
      </c>
      <c r="B562" s="36" t="s">
        <v>35</v>
      </c>
      <c r="C562" s="36" t="s">
        <v>36</v>
      </c>
      <c r="D562" s="36" t="s">
        <v>320</v>
      </c>
      <c r="E562" s="36" t="s">
        <v>321</v>
      </c>
      <c r="F562" s="36" t="s">
        <v>39</v>
      </c>
      <c r="G562" s="37">
        <v>101006</v>
      </c>
      <c r="H562" s="37">
        <v>101006</v>
      </c>
      <c r="I562" s="4">
        <f>H562/G562</f>
        <v>1</v>
      </c>
      <c r="J562" s="37"/>
      <c r="K562" s="37"/>
      <c r="L562" s="40"/>
    </row>
    <row r="563" spans="1:12" ht="40.5" outlineLevel="2" x14ac:dyDescent="0.25">
      <c r="A563" s="9" t="s">
        <v>319</v>
      </c>
      <c r="B563" s="10" t="s">
        <v>35</v>
      </c>
      <c r="C563" s="10" t="s">
        <v>36</v>
      </c>
      <c r="D563" s="10" t="s">
        <v>320</v>
      </c>
      <c r="E563" s="10" t="s">
        <v>321</v>
      </c>
      <c r="F563" s="10" t="s">
        <v>18</v>
      </c>
      <c r="G563" s="11">
        <v>2034120</v>
      </c>
      <c r="H563" s="11">
        <v>2034120</v>
      </c>
      <c r="I563" s="12">
        <f>H563/G563</f>
        <v>1</v>
      </c>
      <c r="J563" s="11"/>
      <c r="K563" s="11"/>
      <c r="L563" s="13"/>
    </row>
    <row r="564" spans="1:12" ht="40.5" outlineLevel="2" x14ac:dyDescent="0.25">
      <c r="A564" s="35" t="s">
        <v>319</v>
      </c>
      <c r="B564" s="36" t="s">
        <v>35</v>
      </c>
      <c r="C564" s="36" t="s">
        <v>36</v>
      </c>
      <c r="D564" s="36" t="s">
        <v>320</v>
      </c>
      <c r="E564" s="36" t="s">
        <v>321</v>
      </c>
      <c r="F564" s="36" t="s">
        <v>19</v>
      </c>
      <c r="G564" s="37">
        <v>1</v>
      </c>
      <c r="H564" s="37">
        <v>0</v>
      </c>
      <c r="I564" s="4">
        <f>H564/G564</f>
        <v>0</v>
      </c>
      <c r="J564" s="37"/>
      <c r="K564" s="37"/>
      <c r="L564" s="40"/>
    </row>
    <row r="565" spans="1:12" ht="27" outlineLevel="2" x14ac:dyDescent="0.25">
      <c r="A565" s="9" t="s">
        <v>319</v>
      </c>
      <c r="B565" s="10" t="s">
        <v>35</v>
      </c>
      <c r="C565" s="10" t="s">
        <v>36</v>
      </c>
      <c r="D565" s="10" t="s">
        <v>320</v>
      </c>
      <c r="E565" s="10" t="s">
        <v>321</v>
      </c>
      <c r="F565" s="10" t="s">
        <v>21</v>
      </c>
      <c r="G565" s="11">
        <v>-35867</v>
      </c>
      <c r="H565" s="11"/>
      <c r="I565" s="10"/>
      <c r="J565" s="11"/>
      <c r="K565" s="11"/>
      <c r="L565" s="13"/>
    </row>
    <row r="566" spans="1:12" ht="27" outlineLevel="1" x14ac:dyDescent="0.25">
      <c r="A566" s="22" t="s">
        <v>7754</v>
      </c>
      <c r="B566" s="15"/>
      <c r="C566" s="15"/>
      <c r="D566" s="15"/>
      <c r="E566" s="15"/>
      <c r="F566" s="15" t="s">
        <v>12960</v>
      </c>
      <c r="G566" s="16">
        <f>SUBTOTAL(9,G561:G565)</f>
        <v>2278594</v>
      </c>
      <c r="H566" s="16">
        <f>SUBTOTAL(9,H561:H565)</f>
        <v>2135126</v>
      </c>
      <c r="I566" s="15"/>
      <c r="J566" s="16">
        <f>SUBTOTAL(9,J561:J565)</f>
        <v>20419</v>
      </c>
      <c r="K566" s="16">
        <f>SUBTOTAL(9,K561:K565)</f>
        <v>0</v>
      </c>
      <c r="L566" s="17"/>
    </row>
    <row r="567" spans="1:12" ht="27" outlineLevel="2" x14ac:dyDescent="0.25">
      <c r="A567" s="35" t="s">
        <v>322</v>
      </c>
      <c r="B567" s="36" t="s">
        <v>35</v>
      </c>
      <c r="C567" s="36" t="s">
        <v>36</v>
      </c>
      <c r="D567" s="36" t="s">
        <v>323</v>
      </c>
      <c r="E567" s="36" t="s">
        <v>324</v>
      </c>
      <c r="F567" s="36" t="s">
        <v>16</v>
      </c>
      <c r="G567" s="37">
        <v>1719873</v>
      </c>
      <c r="H567" s="37">
        <v>0</v>
      </c>
      <c r="I567" s="38">
        <f>H567/G567</f>
        <v>0</v>
      </c>
      <c r="J567" s="37">
        <v>194225</v>
      </c>
      <c r="K567" s="37">
        <f>H567</f>
        <v>0</v>
      </c>
      <c r="L567" s="39">
        <f>K567/J567</f>
        <v>0</v>
      </c>
    </row>
    <row r="568" spans="1:12" ht="40.5" outlineLevel="2" x14ac:dyDescent="0.25">
      <c r="A568" s="9" t="s">
        <v>322</v>
      </c>
      <c r="B568" s="10" t="s">
        <v>35</v>
      </c>
      <c r="C568" s="10" t="s">
        <v>36</v>
      </c>
      <c r="D568" s="10" t="s">
        <v>323</v>
      </c>
      <c r="E568" s="10" t="s">
        <v>324</v>
      </c>
      <c r="F568" s="10" t="s">
        <v>39</v>
      </c>
      <c r="G568" s="11">
        <v>3040970</v>
      </c>
      <c r="H568" s="11">
        <v>3040970</v>
      </c>
      <c r="I568" s="12">
        <f>H568/G568</f>
        <v>1</v>
      </c>
      <c r="J568" s="11"/>
      <c r="K568" s="11"/>
      <c r="L568" s="13"/>
    </row>
    <row r="569" spans="1:12" ht="40.5" outlineLevel="2" x14ac:dyDescent="0.25">
      <c r="A569" s="35" t="s">
        <v>322</v>
      </c>
      <c r="B569" s="36" t="s">
        <v>35</v>
      </c>
      <c r="C569" s="36" t="s">
        <v>36</v>
      </c>
      <c r="D569" s="36" t="s">
        <v>323</v>
      </c>
      <c r="E569" s="36" t="s">
        <v>324</v>
      </c>
      <c r="F569" s="36" t="s">
        <v>18</v>
      </c>
      <c r="G569" s="37">
        <v>61757166</v>
      </c>
      <c r="H569" s="37">
        <v>61757166</v>
      </c>
      <c r="I569" s="4">
        <f>H569/G569</f>
        <v>1</v>
      </c>
      <c r="J569" s="37"/>
      <c r="K569" s="37"/>
      <c r="L569" s="40"/>
    </row>
    <row r="570" spans="1:12" ht="40.5" outlineLevel="2" x14ac:dyDescent="0.25">
      <c r="A570" s="9" t="s">
        <v>322</v>
      </c>
      <c r="B570" s="10" t="s">
        <v>35</v>
      </c>
      <c r="C570" s="10" t="s">
        <v>36</v>
      </c>
      <c r="D570" s="10" t="s">
        <v>323</v>
      </c>
      <c r="E570" s="10" t="s">
        <v>324</v>
      </c>
      <c r="F570" s="10" t="s">
        <v>19</v>
      </c>
      <c r="G570" s="11">
        <v>11</v>
      </c>
      <c r="H570" s="11">
        <v>0</v>
      </c>
      <c r="I570" s="12">
        <f>H570/G570</f>
        <v>0</v>
      </c>
      <c r="J570" s="11"/>
      <c r="K570" s="11"/>
      <c r="L570" s="13"/>
    </row>
    <row r="571" spans="1:12" ht="27" outlineLevel="2" x14ac:dyDescent="0.25">
      <c r="A571" s="35" t="s">
        <v>322</v>
      </c>
      <c r="B571" s="36" t="s">
        <v>35</v>
      </c>
      <c r="C571" s="36" t="s">
        <v>36</v>
      </c>
      <c r="D571" s="36" t="s">
        <v>323</v>
      </c>
      <c r="E571" s="36" t="s">
        <v>324</v>
      </c>
      <c r="F571" s="36" t="s">
        <v>21</v>
      </c>
      <c r="G571" s="37">
        <v>-343975</v>
      </c>
      <c r="H571" s="37"/>
      <c r="I571" s="36"/>
      <c r="J571" s="37"/>
      <c r="K571" s="37"/>
      <c r="L571" s="40"/>
    </row>
    <row r="572" spans="1:12" ht="27" outlineLevel="1" x14ac:dyDescent="0.25">
      <c r="A572" s="18" t="s">
        <v>7755</v>
      </c>
      <c r="B572" s="19"/>
      <c r="C572" s="19"/>
      <c r="D572" s="19"/>
      <c r="E572" s="19"/>
      <c r="F572" s="15" t="s">
        <v>12960</v>
      </c>
      <c r="G572" s="20">
        <f>SUBTOTAL(9,G567:G571)</f>
        <v>66174045</v>
      </c>
      <c r="H572" s="20">
        <f>SUBTOTAL(9,H567:H571)</f>
        <v>64798136</v>
      </c>
      <c r="I572" s="19"/>
      <c r="J572" s="20">
        <f>SUBTOTAL(9,J567:J571)</f>
        <v>194225</v>
      </c>
      <c r="K572" s="20">
        <f>SUBTOTAL(9,K567:K571)</f>
        <v>0</v>
      </c>
      <c r="L572" s="21"/>
    </row>
    <row r="573" spans="1:12" ht="27" outlineLevel="2" x14ac:dyDescent="0.25">
      <c r="A573" s="9" t="s">
        <v>325</v>
      </c>
      <c r="B573" s="10" t="s">
        <v>35</v>
      </c>
      <c r="C573" s="10" t="s">
        <v>36</v>
      </c>
      <c r="D573" s="10" t="s">
        <v>326</v>
      </c>
      <c r="E573" s="10" t="s">
        <v>327</v>
      </c>
      <c r="F573" s="10" t="s">
        <v>16</v>
      </c>
      <c r="G573" s="11">
        <v>71644424</v>
      </c>
      <c r="H573" s="6">
        <v>71644424</v>
      </c>
      <c r="I573" s="7">
        <f>H573/G573</f>
        <v>1</v>
      </c>
      <c r="J573" s="6">
        <v>8184396</v>
      </c>
      <c r="K573" s="6">
        <f>H573</f>
        <v>71644424</v>
      </c>
      <c r="L573" s="8">
        <f>K573/J573</f>
        <v>8.753782685979516</v>
      </c>
    </row>
    <row r="574" spans="1:12" ht="40.5" outlineLevel="2" x14ac:dyDescent="0.25">
      <c r="A574" s="35" t="s">
        <v>325</v>
      </c>
      <c r="B574" s="36" t="s">
        <v>35</v>
      </c>
      <c r="C574" s="36" t="s">
        <v>36</v>
      </c>
      <c r="D574" s="36" t="s">
        <v>326</v>
      </c>
      <c r="E574" s="36" t="s">
        <v>327</v>
      </c>
      <c r="F574" s="36" t="s">
        <v>39</v>
      </c>
      <c r="G574" s="37">
        <v>10146195</v>
      </c>
      <c r="H574" s="37">
        <v>10146195</v>
      </c>
      <c r="I574" s="4">
        <f>H574/G574</f>
        <v>1</v>
      </c>
      <c r="J574" s="37"/>
      <c r="K574" s="37"/>
      <c r="L574" s="40"/>
    </row>
    <row r="575" spans="1:12" ht="40.5" outlineLevel="2" x14ac:dyDescent="0.25">
      <c r="A575" s="9" t="s">
        <v>325</v>
      </c>
      <c r="B575" s="10" t="s">
        <v>35</v>
      </c>
      <c r="C575" s="10" t="s">
        <v>36</v>
      </c>
      <c r="D575" s="10" t="s">
        <v>326</v>
      </c>
      <c r="E575" s="10" t="s">
        <v>327</v>
      </c>
      <c r="F575" s="10" t="s">
        <v>18</v>
      </c>
      <c r="G575" s="11">
        <v>193662850</v>
      </c>
      <c r="H575" s="11">
        <v>193662850</v>
      </c>
      <c r="I575" s="12">
        <f>H575/G575</f>
        <v>1</v>
      </c>
      <c r="J575" s="11"/>
      <c r="K575" s="11"/>
      <c r="L575" s="13"/>
    </row>
    <row r="576" spans="1:12" ht="40.5" outlineLevel="2" x14ac:dyDescent="0.25">
      <c r="A576" s="35" t="s">
        <v>325</v>
      </c>
      <c r="B576" s="36" t="s">
        <v>35</v>
      </c>
      <c r="C576" s="36" t="s">
        <v>36</v>
      </c>
      <c r="D576" s="36" t="s">
        <v>326</v>
      </c>
      <c r="E576" s="36" t="s">
        <v>327</v>
      </c>
      <c r="F576" s="36" t="s">
        <v>19</v>
      </c>
      <c r="G576" s="37">
        <v>443</v>
      </c>
      <c r="H576" s="37">
        <v>0</v>
      </c>
      <c r="I576" s="4">
        <f>H576/G576</f>
        <v>0</v>
      </c>
      <c r="J576" s="37"/>
      <c r="K576" s="37"/>
      <c r="L576" s="40"/>
    </row>
    <row r="577" spans="1:12" ht="27" outlineLevel="2" x14ac:dyDescent="0.25">
      <c r="A577" s="9" t="s">
        <v>325</v>
      </c>
      <c r="B577" s="10" t="s">
        <v>35</v>
      </c>
      <c r="C577" s="10" t="s">
        <v>36</v>
      </c>
      <c r="D577" s="10" t="s">
        <v>326</v>
      </c>
      <c r="E577" s="10" t="s">
        <v>327</v>
      </c>
      <c r="F577" s="10" t="s">
        <v>41</v>
      </c>
      <c r="G577" s="11">
        <v>2172657</v>
      </c>
      <c r="H577" s="11">
        <v>2172657</v>
      </c>
      <c r="I577" s="12">
        <f>H577/G577</f>
        <v>1</v>
      </c>
      <c r="J577" s="11"/>
      <c r="K577" s="11"/>
      <c r="L577" s="13"/>
    </row>
    <row r="578" spans="1:12" ht="27" outlineLevel="2" x14ac:dyDescent="0.25">
      <c r="A578" s="35" t="s">
        <v>325</v>
      </c>
      <c r="B578" s="36" t="s">
        <v>35</v>
      </c>
      <c r="C578" s="36" t="s">
        <v>36</v>
      </c>
      <c r="D578" s="36" t="s">
        <v>326</v>
      </c>
      <c r="E578" s="36" t="s">
        <v>327</v>
      </c>
      <c r="F578" s="36" t="s">
        <v>21</v>
      </c>
      <c r="G578" s="37">
        <v>-14328885</v>
      </c>
      <c r="H578" s="37"/>
      <c r="I578" s="36"/>
      <c r="J578" s="37"/>
      <c r="K578" s="37"/>
      <c r="L578" s="40"/>
    </row>
    <row r="579" spans="1:12" ht="27" outlineLevel="1" x14ac:dyDescent="0.25">
      <c r="A579" s="18" t="s">
        <v>7756</v>
      </c>
      <c r="B579" s="19"/>
      <c r="C579" s="19"/>
      <c r="D579" s="19"/>
      <c r="E579" s="19"/>
      <c r="F579" s="15" t="s">
        <v>12960</v>
      </c>
      <c r="G579" s="20">
        <f>SUBTOTAL(9,G573:G578)</f>
        <v>263297684</v>
      </c>
      <c r="H579" s="20">
        <f>SUBTOTAL(9,H573:H578)</f>
        <v>277626126</v>
      </c>
      <c r="I579" s="19"/>
      <c r="J579" s="20">
        <f>SUBTOTAL(9,J573:J578)</f>
        <v>8184396</v>
      </c>
      <c r="K579" s="20">
        <f>SUBTOTAL(9,K573:K578)</f>
        <v>71644424</v>
      </c>
      <c r="L579" s="21"/>
    </row>
    <row r="580" spans="1:12" ht="27" outlineLevel="2" x14ac:dyDescent="0.25">
      <c r="A580" s="9" t="s">
        <v>328</v>
      </c>
      <c r="B580" s="10" t="s">
        <v>35</v>
      </c>
      <c r="C580" s="10" t="s">
        <v>36</v>
      </c>
      <c r="D580" s="10" t="s">
        <v>329</v>
      </c>
      <c r="E580" s="10" t="s">
        <v>330</v>
      </c>
      <c r="F580" s="10" t="s">
        <v>16</v>
      </c>
      <c r="G580" s="11">
        <v>2851137756</v>
      </c>
      <c r="H580" s="6">
        <v>709789677.85000002</v>
      </c>
      <c r="I580" s="7">
        <f>H580/G580</f>
        <v>0.24894962593662909</v>
      </c>
      <c r="J580" s="6">
        <v>326041461</v>
      </c>
      <c r="K580" s="6">
        <f>H580</f>
        <v>709789677.85000002</v>
      </c>
      <c r="L580" s="8">
        <f>K580/J580</f>
        <v>2.1769920784706582</v>
      </c>
    </row>
    <row r="581" spans="1:12" ht="40.5" outlineLevel="2" x14ac:dyDescent="0.25">
      <c r="A581" s="35" t="s">
        <v>328</v>
      </c>
      <c r="B581" s="36" t="s">
        <v>35</v>
      </c>
      <c r="C581" s="36" t="s">
        <v>36</v>
      </c>
      <c r="D581" s="36" t="s">
        <v>329</v>
      </c>
      <c r="E581" s="36" t="s">
        <v>330</v>
      </c>
      <c r="F581" s="36" t="s">
        <v>39</v>
      </c>
      <c r="G581" s="37">
        <v>97683370</v>
      </c>
      <c r="H581" s="37">
        <v>97683370</v>
      </c>
      <c r="I581" s="4">
        <f>H581/G581</f>
        <v>1</v>
      </c>
      <c r="J581" s="37"/>
      <c r="K581" s="37"/>
      <c r="L581" s="40"/>
    </row>
    <row r="582" spans="1:12" ht="40.5" outlineLevel="2" x14ac:dyDescent="0.25">
      <c r="A582" s="9" t="s">
        <v>328</v>
      </c>
      <c r="B582" s="10" t="s">
        <v>35</v>
      </c>
      <c r="C582" s="10" t="s">
        <v>36</v>
      </c>
      <c r="D582" s="10" t="s">
        <v>329</v>
      </c>
      <c r="E582" s="10" t="s">
        <v>330</v>
      </c>
      <c r="F582" s="10" t="s">
        <v>18</v>
      </c>
      <c r="G582" s="11">
        <v>1792766151</v>
      </c>
      <c r="H582" s="11">
        <v>1792766151</v>
      </c>
      <c r="I582" s="12">
        <f>H582/G582</f>
        <v>1</v>
      </c>
      <c r="J582" s="11"/>
      <c r="K582" s="11"/>
      <c r="L582" s="13"/>
    </row>
    <row r="583" spans="1:12" ht="40.5" outlineLevel="2" x14ac:dyDescent="0.25">
      <c r="A583" s="35" t="s">
        <v>328</v>
      </c>
      <c r="B583" s="36" t="s">
        <v>35</v>
      </c>
      <c r="C583" s="36" t="s">
        <v>36</v>
      </c>
      <c r="D583" s="36" t="s">
        <v>329</v>
      </c>
      <c r="E583" s="36" t="s">
        <v>330</v>
      </c>
      <c r="F583" s="36" t="s">
        <v>19</v>
      </c>
      <c r="G583" s="37">
        <v>17634</v>
      </c>
      <c r="H583" s="37">
        <v>0</v>
      </c>
      <c r="I583" s="4">
        <f>H583/G583</f>
        <v>0</v>
      </c>
      <c r="J583" s="37"/>
      <c r="K583" s="37"/>
      <c r="L583" s="40"/>
    </row>
    <row r="584" spans="1:12" ht="27" outlineLevel="2" x14ac:dyDescent="0.25">
      <c r="A584" s="9" t="s">
        <v>328</v>
      </c>
      <c r="B584" s="10" t="s">
        <v>35</v>
      </c>
      <c r="C584" s="10" t="s">
        <v>36</v>
      </c>
      <c r="D584" s="10" t="s">
        <v>329</v>
      </c>
      <c r="E584" s="10" t="s">
        <v>330</v>
      </c>
      <c r="F584" s="10" t="s">
        <v>41</v>
      </c>
      <c r="G584" s="11">
        <v>76915645</v>
      </c>
      <c r="H584" s="11">
        <v>76915645</v>
      </c>
      <c r="I584" s="12">
        <f>H584/G584</f>
        <v>1</v>
      </c>
      <c r="J584" s="11"/>
      <c r="K584" s="11"/>
      <c r="L584" s="13"/>
    </row>
    <row r="585" spans="1:12" ht="27" outlineLevel="2" x14ac:dyDescent="0.25">
      <c r="A585" s="35" t="s">
        <v>328</v>
      </c>
      <c r="B585" s="36" t="s">
        <v>35</v>
      </c>
      <c r="C585" s="36" t="s">
        <v>36</v>
      </c>
      <c r="D585" s="36" t="s">
        <v>329</v>
      </c>
      <c r="E585" s="36" t="s">
        <v>330</v>
      </c>
      <c r="F585" s="36" t="s">
        <v>21</v>
      </c>
      <c r="G585" s="37">
        <v>-570227551</v>
      </c>
      <c r="H585" s="37"/>
      <c r="I585" s="36"/>
      <c r="J585" s="37"/>
      <c r="K585" s="37"/>
      <c r="L585" s="40"/>
    </row>
    <row r="586" spans="1:12" ht="27" outlineLevel="1" x14ac:dyDescent="0.25">
      <c r="A586" s="18" t="s">
        <v>7757</v>
      </c>
      <c r="B586" s="19"/>
      <c r="C586" s="19"/>
      <c r="D586" s="19"/>
      <c r="E586" s="19"/>
      <c r="F586" s="15" t="s">
        <v>12960</v>
      </c>
      <c r="G586" s="20">
        <f>SUBTOTAL(9,G580:G585)</f>
        <v>4248293005</v>
      </c>
      <c r="H586" s="20">
        <f>SUBTOTAL(9,H580:H585)</f>
        <v>2677154843.8499999</v>
      </c>
      <c r="I586" s="19"/>
      <c r="J586" s="20">
        <f>SUBTOTAL(9,J580:J585)</f>
        <v>326041461</v>
      </c>
      <c r="K586" s="20">
        <f>SUBTOTAL(9,K580:K585)</f>
        <v>709789677.85000002</v>
      </c>
      <c r="L586" s="21"/>
    </row>
    <row r="587" spans="1:12" ht="27" outlineLevel="2" x14ac:dyDescent="0.25">
      <c r="A587" s="9" t="s">
        <v>331</v>
      </c>
      <c r="B587" s="10" t="s">
        <v>35</v>
      </c>
      <c r="C587" s="10" t="s">
        <v>36</v>
      </c>
      <c r="D587" s="10" t="s">
        <v>332</v>
      </c>
      <c r="E587" s="10" t="s">
        <v>333</v>
      </c>
      <c r="F587" s="10" t="s">
        <v>16</v>
      </c>
      <c r="G587" s="11">
        <v>17192656912</v>
      </c>
      <c r="H587" s="6">
        <v>650426904.95000005</v>
      </c>
      <c r="I587" s="7">
        <f>H587/G587</f>
        <v>3.7831668966535358E-2</v>
      </c>
      <c r="J587" s="6">
        <v>1965635193</v>
      </c>
      <c r="K587" s="6">
        <f>H587</f>
        <v>650426904.95000005</v>
      </c>
      <c r="L587" s="8">
        <f>K587/J587</f>
        <v>0.33089909422984171</v>
      </c>
    </row>
    <row r="588" spans="1:12" ht="40.5" outlineLevel="2" x14ac:dyDescent="0.25">
      <c r="A588" s="35" t="s">
        <v>331</v>
      </c>
      <c r="B588" s="36" t="s">
        <v>35</v>
      </c>
      <c r="C588" s="36" t="s">
        <v>36</v>
      </c>
      <c r="D588" s="36" t="s">
        <v>332</v>
      </c>
      <c r="E588" s="36" t="s">
        <v>333</v>
      </c>
      <c r="F588" s="36" t="s">
        <v>39</v>
      </c>
      <c r="G588" s="37">
        <v>236607535</v>
      </c>
      <c r="H588" s="37">
        <v>236607535</v>
      </c>
      <c r="I588" s="4">
        <f>H588/G588</f>
        <v>1</v>
      </c>
      <c r="J588" s="37"/>
      <c r="K588" s="37"/>
      <c r="L588" s="40"/>
    </row>
    <row r="589" spans="1:12" ht="40.5" outlineLevel="2" x14ac:dyDescent="0.25">
      <c r="A589" s="9" t="s">
        <v>331</v>
      </c>
      <c r="B589" s="10" t="s">
        <v>35</v>
      </c>
      <c r="C589" s="10" t="s">
        <v>36</v>
      </c>
      <c r="D589" s="10" t="s">
        <v>332</v>
      </c>
      <c r="E589" s="10" t="s">
        <v>333</v>
      </c>
      <c r="F589" s="10" t="s">
        <v>18</v>
      </c>
      <c r="G589" s="11">
        <v>3074198976</v>
      </c>
      <c r="H589" s="11">
        <v>3074198976</v>
      </c>
      <c r="I589" s="12">
        <f>H589/G589</f>
        <v>1</v>
      </c>
      <c r="J589" s="11"/>
      <c r="K589" s="11"/>
      <c r="L589" s="13"/>
    </row>
    <row r="590" spans="1:12" ht="40.5" outlineLevel="2" x14ac:dyDescent="0.25">
      <c r="A590" s="35" t="s">
        <v>331</v>
      </c>
      <c r="B590" s="36" t="s">
        <v>35</v>
      </c>
      <c r="C590" s="36" t="s">
        <v>36</v>
      </c>
      <c r="D590" s="36" t="s">
        <v>332</v>
      </c>
      <c r="E590" s="36" t="s">
        <v>333</v>
      </c>
      <c r="F590" s="36" t="s">
        <v>19</v>
      </c>
      <c r="G590" s="37">
        <v>106334</v>
      </c>
      <c r="H590" s="37">
        <v>0</v>
      </c>
      <c r="I590" s="4">
        <f>H590/G590</f>
        <v>0</v>
      </c>
      <c r="J590" s="37"/>
      <c r="K590" s="37"/>
      <c r="L590" s="40"/>
    </row>
    <row r="591" spans="1:12" ht="27" outlineLevel="2" x14ac:dyDescent="0.25">
      <c r="A591" s="9" t="s">
        <v>331</v>
      </c>
      <c r="B591" s="10" t="s">
        <v>35</v>
      </c>
      <c r="C591" s="10" t="s">
        <v>36</v>
      </c>
      <c r="D591" s="10" t="s">
        <v>332</v>
      </c>
      <c r="E591" s="10" t="s">
        <v>333</v>
      </c>
      <c r="F591" s="10" t="s">
        <v>41</v>
      </c>
      <c r="G591" s="11">
        <v>78924055</v>
      </c>
      <c r="H591" s="11">
        <v>78924055</v>
      </c>
      <c r="I591" s="12">
        <f>H591/G591</f>
        <v>1</v>
      </c>
      <c r="J591" s="11"/>
      <c r="K591" s="11"/>
      <c r="L591" s="13"/>
    </row>
    <row r="592" spans="1:12" ht="27" outlineLevel="2" x14ac:dyDescent="0.25">
      <c r="A592" s="35" t="s">
        <v>331</v>
      </c>
      <c r="B592" s="36" t="s">
        <v>35</v>
      </c>
      <c r="C592" s="36" t="s">
        <v>36</v>
      </c>
      <c r="D592" s="36" t="s">
        <v>332</v>
      </c>
      <c r="E592" s="36" t="s">
        <v>333</v>
      </c>
      <c r="F592" s="36" t="s">
        <v>21</v>
      </c>
      <c r="G592" s="37">
        <v>-3438531382</v>
      </c>
      <c r="H592" s="37"/>
      <c r="I592" s="36"/>
      <c r="J592" s="37"/>
      <c r="K592" s="37"/>
      <c r="L592" s="40"/>
    </row>
    <row r="593" spans="1:12" ht="27" outlineLevel="1" x14ac:dyDescent="0.25">
      <c r="A593" s="18" t="s">
        <v>7758</v>
      </c>
      <c r="B593" s="19"/>
      <c r="C593" s="19"/>
      <c r="D593" s="19"/>
      <c r="E593" s="19"/>
      <c r="F593" s="15" t="s">
        <v>12960</v>
      </c>
      <c r="G593" s="20">
        <f>SUBTOTAL(9,G587:G592)</f>
        <v>17143962430</v>
      </c>
      <c r="H593" s="20">
        <f>SUBTOTAL(9,H587:H592)</f>
        <v>4040157470.9499998</v>
      </c>
      <c r="I593" s="19"/>
      <c r="J593" s="20">
        <f>SUBTOTAL(9,J587:J592)</f>
        <v>1965635193</v>
      </c>
      <c r="K593" s="20">
        <f>SUBTOTAL(9,K587:K592)</f>
        <v>650426904.95000005</v>
      </c>
      <c r="L593" s="21"/>
    </row>
    <row r="594" spans="1:12" ht="27" outlineLevel="2" x14ac:dyDescent="0.25">
      <c r="A594" s="9" t="s">
        <v>334</v>
      </c>
      <c r="B594" s="10" t="s">
        <v>35</v>
      </c>
      <c r="C594" s="10" t="s">
        <v>36</v>
      </c>
      <c r="D594" s="10" t="s">
        <v>335</v>
      </c>
      <c r="E594" s="10" t="s">
        <v>336</v>
      </c>
      <c r="F594" s="10" t="s">
        <v>16</v>
      </c>
      <c r="G594" s="11">
        <v>304441562</v>
      </c>
      <c r="H594" s="6">
        <v>10388590.040000001</v>
      </c>
      <c r="I594" s="7">
        <f>H594/G594</f>
        <v>3.4123429047443928E-2</v>
      </c>
      <c r="J594" s="6">
        <v>34935091</v>
      </c>
      <c r="K594" s="6">
        <f>H594</f>
        <v>10388590.040000001</v>
      </c>
      <c r="L594" s="8">
        <f>K594/J594</f>
        <v>0.29736834061774736</v>
      </c>
    </row>
    <row r="595" spans="1:12" ht="40.5" outlineLevel="2" x14ac:dyDescent="0.25">
      <c r="A595" s="35" t="s">
        <v>334</v>
      </c>
      <c r="B595" s="36" t="s">
        <v>35</v>
      </c>
      <c r="C595" s="36" t="s">
        <v>36</v>
      </c>
      <c r="D595" s="36" t="s">
        <v>335</v>
      </c>
      <c r="E595" s="36" t="s">
        <v>336</v>
      </c>
      <c r="F595" s="36" t="s">
        <v>39</v>
      </c>
      <c r="G595" s="37">
        <v>27472885</v>
      </c>
      <c r="H595" s="37">
        <v>27472885</v>
      </c>
      <c r="I595" s="4">
        <f>H595/G595</f>
        <v>1</v>
      </c>
      <c r="J595" s="37"/>
      <c r="K595" s="37"/>
      <c r="L595" s="40"/>
    </row>
    <row r="596" spans="1:12" ht="40.5" outlineLevel="2" x14ac:dyDescent="0.25">
      <c r="A596" s="9" t="s">
        <v>334</v>
      </c>
      <c r="B596" s="10" t="s">
        <v>35</v>
      </c>
      <c r="C596" s="10" t="s">
        <v>36</v>
      </c>
      <c r="D596" s="10" t="s">
        <v>335</v>
      </c>
      <c r="E596" s="10" t="s">
        <v>336</v>
      </c>
      <c r="F596" s="10" t="s">
        <v>18</v>
      </c>
      <c r="G596" s="11">
        <v>397614360</v>
      </c>
      <c r="H596" s="11">
        <v>397614360</v>
      </c>
      <c r="I596" s="12">
        <f>H596/G596</f>
        <v>1</v>
      </c>
      <c r="J596" s="11"/>
      <c r="K596" s="11"/>
      <c r="L596" s="13"/>
    </row>
    <row r="597" spans="1:12" ht="40.5" outlineLevel="2" x14ac:dyDescent="0.25">
      <c r="A597" s="35" t="s">
        <v>334</v>
      </c>
      <c r="B597" s="36" t="s">
        <v>35</v>
      </c>
      <c r="C597" s="36" t="s">
        <v>36</v>
      </c>
      <c r="D597" s="36" t="s">
        <v>335</v>
      </c>
      <c r="E597" s="36" t="s">
        <v>336</v>
      </c>
      <c r="F597" s="36" t="s">
        <v>19</v>
      </c>
      <c r="G597" s="37">
        <v>1883</v>
      </c>
      <c r="H597" s="37">
        <v>0</v>
      </c>
      <c r="I597" s="4">
        <f>H597/G597</f>
        <v>0</v>
      </c>
      <c r="J597" s="37"/>
      <c r="K597" s="37"/>
      <c r="L597" s="40"/>
    </row>
    <row r="598" spans="1:12" ht="27" outlineLevel="2" x14ac:dyDescent="0.25">
      <c r="A598" s="9" t="s">
        <v>334</v>
      </c>
      <c r="B598" s="10" t="s">
        <v>35</v>
      </c>
      <c r="C598" s="10" t="s">
        <v>36</v>
      </c>
      <c r="D598" s="10" t="s">
        <v>335</v>
      </c>
      <c r="E598" s="10" t="s">
        <v>336</v>
      </c>
      <c r="F598" s="10" t="s">
        <v>41</v>
      </c>
      <c r="G598" s="11">
        <v>2055883</v>
      </c>
      <c r="H598" s="11">
        <v>2055883</v>
      </c>
      <c r="I598" s="12">
        <f>H598/G598</f>
        <v>1</v>
      </c>
      <c r="J598" s="11"/>
      <c r="K598" s="11"/>
      <c r="L598" s="13"/>
    </row>
    <row r="599" spans="1:12" ht="27" outlineLevel="2" x14ac:dyDescent="0.25">
      <c r="A599" s="35" t="s">
        <v>334</v>
      </c>
      <c r="B599" s="36" t="s">
        <v>35</v>
      </c>
      <c r="C599" s="36" t="s">
        <v>36</v>
      </c>
      <c r="D599" s="36" t="s">
        <v>335</v>
      </c>
      <c r="E599" s="36" t="s">
        <v>336</v>
      </c>
      <c r="F599" s="36" t="s">
        <v>21</v>
      </c>
      <c r="G599" s="37">
        <v>-60888312</v>
      </c>
      <c r="H599" s="37"/>
      <c r="I599" s="36"/>
      <c r="J599" s="37"/>
      <c r="K599" s="37"/>
      <c r="L599" s="40"/>
    </row>
    <row r="600" spans="1:12" ht="27" outlineLevel="1" x14ac:dyDescent="0.25">
      <c r="A600" s="18" t="s">
        <v>7759</v>
      </c>
      <c r="B600" s="19"/>
      <c r="C600" s="19"/>
      <c r="D600" s="19"/>
      <c r="E600" s="19"/>
      <c r="F600" s="15" t="s">
        <v>12960</v>
      </c>
      <c r="G600" s="20">
        <f>SUBTOTAL(9,G594:G599)</f>
        <v>670698261</v>
      </c>
      <c r="H600" s="20">
        <f>SUBTOTAL(9,H594:H599)</f>
        <v>437531718.04000002</v>
      </c>
      <c r="I600" s="19"/>
      <c r="J600" s="20">
        <f>SUBTOTAL(9,J594:J599)</f>
        <v>34935091</v>
      </c>
      <c r="K600" s="20">
        <f>SUBTOTAL(9,K594:K599)</f>
        <v>10388590.040000001</v>
      </c>
      <c r="L600" s="21"/>
    </row>
    <row r="601" spans="1:12" ht="27" outlineLevel="2" x14ac:dyDescent="0.25">
      <c r="A601" s="9" t="s">
        <v>337</v>
      </c>
      <c r="B601" s="10" t="s">
        <v>35</v>
      </c>
      <c r="C601" s="10" t="s">
        <v>36</v>
      </c>
      <c r="D601" s="10" t="s">
        <v>338</v>
      </c>
      <c r="E601" s="10" t="s">
        <v>339</v>
      </c>
      <c r="F601" s="10" t="s">
        <v>16</v>
      </c>
      <c r="G601" s="11">
        <v>80461331</v>
      </c>
      <c r="H601" s="6">
        <v>13805179.209999999</v>
      </c>
      <c r="I601" s="7">
        <f>H601/G601</f>
        <v>0.17157532740789486</v>
      </c>
      <c r="J601" s="6">
        <v>9235188</v>
      </c>
      <c r="K601" s="6">
        <f>H601</f>
        <v>13805179.209999999</v>
      </c>
      <c r="L601" s="8">
        <f>K601/J601</f>
        <v>1.4948454985431807</v>
      </c>
    </row>
    <row r="602" spans="1:12" ht="40.5" outlineLevel="2" x14ac:dyDescent="0.25">
      <c r="A602" s="35" t="s">
        <v>337</v>
      </c>
      <c r="B602" s="36" t="s">
        <v>35</v>
      </c>
      <c r="C602" s="36" t="s">
        <v>36</v>
      </c>
      <c r="D602" s="36" t="s">
        <v>338</v>
      </c>
      <c r="E602" s="36" t="s">
        <v>339</v>
      </c>
      <c r="F602" s="36" t="s">
        <v>17</v>
      </c>
      <c r="G602" s="37">
        <v>8648237</v>
      </c>
      <c r="H602" s="37">
        <v>8648237</v>
      </c>
      <c r="I602" s="4">
        <f>H602/G602</f>
        <v>1</v>
      </c>
      <c r="J602" s="37"/>
      <c r="K602" s="37"/>
      <c r="L602" s="40"/>
    </row>
    <row r="603" spans="1:12" ht="40.5" outlineLevel="2" x14ac:dyDescent="0.25">
      <c r="A603" s="9" t="s">
        <v>337</v>
      </c>
      <c r="B603" s="10" t="s">
        <v>35</v>
      </c>
      <c r="C603" s="10" t="s">
        <v>36</v>
      </c>
      <c r="D603" s="10" t="s">
        <v>338</v>
      </c>
      <c r="E603" s="10" t="s">
        <v>339</v>
      </c>
      <c r="F603" s="10" t="s">
        <v>39</v>
      </c>
      <c r="G603" s="11">
        <v>3035200</v>
      </c>
      <c r="H603" s="11">
        <v>3035200</v>
      </c>
      <c r="I603" s="12">
        <f>H603/G603</f>
        <v>1</v>
      </c>
      <c r="J603" s="11"/>
      <c r="K603" s="11"/>
      <c r="L603" s="13"/>
    </row>
    <row r="604" spans="1:12" ht="40.5" outlineLevel="2" x14ac:dyDescent="0.25">
      <c r="A604" s="35" t="s">
        <v>337</v>
      </c>
      <c r="B604" s="36" t="s">
        <v>35</v>
      </c>
      <c r="C604" s="36" t="s">
        <v>36</v>
      </c>
      <c r="D604" s="36" t="s">
        <v>338</v>
      </c>
      <c r="E604" s="36" t="s">
        <v>339</v>
      </c>
      <c r="F604" s="36" t="s">
        <v>18</v>
      </c>
      <c r="G604" s="37">
        <v>167257706</v>
      </c>
      <c r="H604" s="37">
        <v>167257706</v>
      </c>
      <c r="I604" s="4">
        <f>H604/G604</f>
        <v>1</v>
      </c>
      <c r="J604" s="37"/>
      <c r="K604" s="37"/>
      <c r="L604" s="40"/>
    </row>
    <row r="605" spans="1:12" ht="40.5" outlineLevel="2" x14ac:dyDescent="0.25">
      <c r="A605" s="9" t="s">
        <v>337</v>
      </c>
      <c r="B605" s="10" t="s">
        <v>35</v>
      </c>
      <c r="C605" s="10" t="s">
        <v>36</v>
      </c>
      <c r="D605" s="10" t="s">
        <v>338</v>
      </c>
      <c r="E605" s="10" t="s">
        <v>339</v>
      </c>
      <c r="F605" s="10" t="s">
        <v>19</v>
      </c>
      <c r="G605" s="11">
        <v>498</v>
      </c>
      <c r="H605" s="11">
        <v>0</v>
      </c>
      <c r="I605" s="12">
        <f>H605/G605</f>
        <v>0</v>
      </c>
      <c r="J605" s="11"/>
      <c r="K605" s="11"/>
      <c r="L605" s="13"/>
    </row>
    <row r="606" spans="1:12" ht="27" outlineLevel="2" x14ac:dyDescent="0.25">
      <c r="A606" s="35" t="s">
        <v>337</v>
      </c>
      <c r="B606" s="36" t="s">
        <v>35</v>
      </c>
      <c r="C606" s="36" t="s">
        <v>36</v>
      </c>
      <c r="D606" s="36" t="s">
        <v>338</v>
      </c>
      <c r="E606" s="36" t="s">
        <v>339</v>
      </c>
      <c r="F606" s="36" t="s">
        <v>41</v>
      </c>
      <c r="G606" s="37">
        <v>2302904</v>
      </c>
      <c r="H606" s="37">
        <v>2302904</v>
      </c>
      <c r="I606" s="4">
        <f>H606/G606</f>
        <v>1</v>
      </c>
      <c r="J606" s="37"/>
      <c r="K606" s="37"/>
      <c r="L606" s="40"/>
    </row>
    <row r="607" spans="1:12" ht="27" outlineLevel="2" x14ac:dyDescent="0.25">
      <c r="A607" s="9" t="s">
        <v>337</v>
      </c>
      <c r="B607" s="10" t="s">
        <v>35</v>
      </c>
      <c r="C607" s="10" t="s">
        <v>36</v>
      </c>
      <c r="D607" s="10" t="s">
        <v>338</v>
      </c>
      <c r="E607" s="10" t="s">
        <v>339</v>
      </c>
      <c r="F607" s="10" t="s">
        <v>21</v>
      </c>
      <c r="G607" s="11">
        <v>-16092266</v>
      </c>
      <c r="H607" s="11"/>
      <c r="I607" s="10"/>
      <c r="J607" s="11"/>
      <c r="K607" s="11"/>
      <c r="L607" s="13"/>
    </row>
    <row r="608" spans="1:12" ht="27" outlineLevel="1" x14ac:dyDescent="0.25">
      <c r="A608" s="22" t="s">
        <v>7760</v>
      </c>
      <c r="B608" s="15"/>
      <c r="C608" s="15"/>
      <c r="D608" s="15"/>
      <c r="E608" s="15"/>
      <c r="F608" s="15" t="s">
        <v>12960</v>
      </c>
      <c r="G608" s="16">
        <f>SUBTOTAL(9,G601:G607)</f>
        <v>245613610</v>
      </c>
      <c r="H608" s="16">
        <f>SUBTOTAL(9,H601:H607)</f>
        <v>195049226.21000001</v>
      </c>
      <c r="I608" s="15"/>
      <c r="J608" s="16">
        <f>SUBTOTAL(9,J601:J607)</f>
        <v>9235188</v>
      </c>
      <c r="K608" s="16">
        <f>SUBTOTAL(9,K601:K607)</f>
        <v>13805179.209999999</v>
      </c>
      <c r="L608" s="17"/>
    </row>
    <row r="609" spans="1:12" ht="40.5" outlineLevel="2" x14ac:dyDescent="0.25">
      <c r="A609" s="35" t="s">
        <v>340</v>
      </c>
      <c r="B609" s="36" t="s">
        <v>35</v>
      </c>
      <c r="C609" s="36" t="s">
        <v>36</v>
      </c>
      <c r="D609" s="36" t="s">
        <v>341</v>
      </c>
      <c r="E609" s="36" t="s">
        <v>342</v>
      </c>
      <c r="F609" s="36" t="s">
        <v>39</v>
      </c>
      <c r="G609" s="37">
        <v>185326</v>
      </c>
      <c r="H609" s="37">
        <v>185326</v>
      </c>
      <c r="I609" s="4">
        <f>H609/G609</f>
        <v>1</v>
      </c>
      <c r="J609" s="37"/>
      <c r="K609" s="37"/>
      <c r="L609" s="40"/>
    </row>
    <row r="610" spans="1:12" ht="40.5" outlineLevel="2" x14ac:dyDescent="0.25">
      <c r="A610" s="9" t="s">
        <v>340</v>
      </c>
      <c r="B610" s="10" t="s">
        <v>35</v>
      </c>
      <c r="C610" s="10" t="s">
        <v>36</v>
      </c>
      <c r="D610" s="10" t="s">
        <v>341</v>
      </c>
      <c r="E610" s="10" t="s">
        <v>342</v>
      </c>
      <c r="F610" s="10" t="s">
        <v>18</v>
      </c>
      <c r="G610" s="11">
        <v>3611914</v>
      </c>
      <c r="H610" s="11">
        <v>3611914</v>
      </c>
      <c r="I610" s="12">
        <f>H610/G610</f>
        <v>1</v>
      </c>
      <c r="J610" s="11"/>
      <c r="K610" s="11"/>
      <c r="L610" s="13"/>
    </row>
    <row r="611" spans="1:12" ht="27" outlineLevel="1" x14ac:dyDescent="0.25">
      <c r="A611" s="22" t="s">
        <v>7761</v>
      </c>
      <c r="B611" s="15"/>
      <c r="C611" s="15"/>
      <c r="D611" s="15"/>
      <c r="E611" s="15"/>
      <c r="F611" s="15" t="s">
        <v>12960</v>
      </c>
      <c r="G611" s="16">
        <f>SUBTOTAL(9,G609:G610)</f>
        <v>3797240</v>
      </c>
      <c r="H611" s="16">
        <f>SUBTOTAL(9,H609:H610)</f>
        <v>3797240</v>
      </c>
      <c r="I611" s="23"/>
      <c r="J611" s="16">
        <f>SUBTOTAL(9,J609:J610)</f>
        <v>0</v>
      </c>
      <c r="K611" s="16">
        <f>SUBTOTAL(9,K609:K610)</f>
        <v>0</v>
      </c>
      <c r="L611" s="17"/>
    </row>
    <row r="612" spans="1:12" ht="27" outlineLevel="2" x14ac:dyDescent="0.25">
      <c r="A612" s="35" t="s">
        <v>343</v>
      </c>
      <c r="B612" s="36" t="s">
        <v>35</v>
      </c>
      <c r="C612" s="36" t="s">
        <v>36</v>
      </c>
      <c r="D612" s="36" t="s">
        <v>344</v>
      </c>
      <c r="E612" s="36" t="s">
        <v>345</v>
      </c>
      <c r="F612" s="36" t="s">
        <v>16</v>
      </c>
      <c r="G612" s="37">
        <v>692858063</v>
      </c>
      <c r="H612" s="37">
        <v>161531504.84999999</v>
      </c>
      <c r="I612" s="38">
        <f>H612/G612</f>
        <v>0.23313794480587577</v>
      </c>
      <c r="J612" s="37">
        <v>79268369</v>
      </c>
      <c r="K612" s="37">
        <f>H612</f>
        <v>161531504.84999999</v>
      </c>
      <c r="L612" s="39">
        <f>K612/J612</f>
        <v>2.0377800992726365</v>
      </c>
    </row>
    <row r="613" spans="1:12" ht="40.5" outlineLevel="2" x14ac:dyDescent="0.25">
      <c r="A613" s="9" t="s">
        <v>343</v>
      </c>
      <c r="B613" s="10" t="s">
        <v>35</v>
      </c>
      <c r="C613" s="10" t="s">
        <v>36</v>
      </c>
      <c r="D613" s="10" t="s">
        <v>344</v>
      </c>
      <c r="E613" s="10" t="s">
        <v>345</v>
      </c>
      <c r="F613" s="10" t="s">
        <v>17</v>
      </c>
      <c r="G613" s="11">
        <v>242226775</v>
      </c>
      <c r="H613" s="11">
        <v>242226775</v>
      </c>
      <c r="I613" s="12">
        <f>H613/G613</f>
        <v>1</v>
      </c>
      <c r="J613" s="11"/>
      <c r="K613" s="11"/>
      <c r="L613" s="13"/>
    </row>
    <row r="614" spans="1:12" ht="67.5" outlineLevel="2" x14ac:dyDescent="0.25">
      <c r="A614" s="35" t="s">
        <v>343</v>
      </c>
      <c r="B614" s="36" t="s">
        <v>35</v>
      </c>
      <c r="C614" s="36" t="s">
        <v>36</v>
      </c>
      <c r="D614" s="36" t="s">
        <v>344</v>
      </c>
      <c r="E614" s="36" t="s">
        <v>345</v>
      </c>
      <c r="F614" s="36" t="s">
        <v>38</v>
      </c>
      <c r="G614" s="37">
        <v>471627</v>
      </c>
      <c r="H614" s="37">
        <v>471627</v>
      </c>
      <c r="I614" s="4">
        <f>H614/G614</f>
        <v>1</v>
      </c>
      <c r="J614" s="37"/>
      <c r="K614" s="37"/>
      <c r="L614" s="40"/>
    </row>
    <row r="615" spans="1:12" ht="40.5" outlineLevel="2" x14ac:dyDescent="0.25">
      <c r="A615" s="9" t="s">
        <v>343</v>
      </c>
      <c r="B615" s="10" t="s">
        <v>35</v>
      </c>
      <c r="C615" s="10" t="s">
        <v>36</v>
      </c>
      <c r="D615" s="10" t="s">
        <v>344</v>
      </c>
      <c r="E615" s="10" t="s">
        <v>345</v>
      </c>
      <c r="F615" s="10" t="s">
        <v>39</v>
      </c>
      <c r="G615" s="11">
        <v>34691724</v>
      </c>
      <c r="H615" s="11">
        <v>34691724</v>
      </c>
      <c r="I615" s="12">
        <f>H615/G615</f>
        <v>1</v>
      </c>
      <c r="J615" s="11"/>
      <c r="K615" s="11"/>
      <c r="L615" s="13"/>
    </row>
    <row r="616" spans="1:12" ht="40.5" outlineLevel="2" x14ac:dyDescent="0.25">
      <c r="A616" s="35" t="s">
        <v>343</v>
      </c>
      <c r="B616" s="36" t="s">
        <v>35</v>
      </c>
      <c r="C616" s="36" t="s">
        <v>36</v>
      </c>
      <c r="D616" s="36" t="s">
        <v>344</v>
      </c>
      <c r="E616" s="36" t="s">
        <v>345</v>
      </c>
      <c r="F616" s="36" t="s">
        <v>18</v>
      </c>
      <c r="G616" s="37">
        <v>550313642</v>
      </c>
      <c r="H616" s="37">
        <v>550313642</v>
      </c>
      <c r="I616" s="4">
        <f>H616/G616</f>
        <v>1</v>
      </c>
      <c r="J616" s="37"/>
      <c r="K616" s="37"/>
      <c r="L616" s="40"/>
    </row>
    <row r="617" spans="1:12" ht="40.5" outlineLevel="2" x14ac:dyDescent="0.25">
      <c r="A617" s="9" t="s">
        <v>343</v>
      </c>
      <c r="B617" s="10" t="s">
        <v>35</v>
      </c>
      <c r="C617" s="10" t="s">
        <v>36</v>
      </c>
      <c r="D617" s="10" t="s">
        <v>344</v>
      </c>
      <c r="E617" s="10" t="s">
        <v>345</v>
      </c>
      <c r="F617" s="10" t="s">
        <v>19</v>
      </c>
      <c r="G617" s="11">
        <v>4285</v>
      </c>
      <c r="H617" s="11">
        <v>0</v>
      </c>
      <c r="I617" s="12">
        <f>H617/G617</f>
        <v>0</v>
      </c>
      <c r="J617" s="11"/>
      <c r="K617" s="11"/>
      <c r="L617" s="13"/>
    </row>
    <row r="618" spans="1:12" ht="27" outlineLevel="2" x14ac:dyDescent="0.25">
      <c r="A618" s="35" t="s">
        <v>343</v>
      </c>
      <c r="B618" s="36" t="s">
        <v>35</v>
      </c>
      <c r="C618" s="36" t="s">
        <v>36</v>
      </c>
      <c r="D618" s="36" t="s">
        <v>344</v>
      </c>
      <c r="E618" s="36" t="s">
        <v>345</v>
      </c>
      <c r="F618" s="36" t="s">
        <v>41</v>
      </c>
      <c r="G618" s="37">
        <v>18926080</v>
      </c>
      <c r="H618" s="37">
        <v>18926080</v>
      </c>
      <c r="I618" s="4">
        <f>H618/G618</f>
        <v>1</v>
      </c>
      <c r="J618" s="37"/>
      <c r="K618" s="37"/>
      <c r="L618" s="40"/>
    </row>
    <row r="619" spans="1:12" ht="27" outlineLevel="2" x14ac:dyDescent="0.25">
      <c r="A619" s="9" t="s">
        <v>343</v>
      </c>
      <c r="B619" s="10" t="s">
        <v>35</v>
      </c>
      <c r="C619" s="10" t="s">
        <v>36</v>
      </c>
      <c r="D619" s="10" t="s">
        <v>344</v>
      </c>
      <c r="E619" s="10" t="s">
        <v>345</v>
      </c>
      <c r="F619" s="10" t="s">
        <v>21</v>
      </c>
      <c r="G619" s="11">
        <v>-138571613</v>
      </c>
      <c r="H619" s="11"/>
      <c r="I619" s="10"/>
      <c r="J619" s="11"/>
      <c r="K619" s="11"/>
      <c r="L619" s="13"/>
    </row>
    <row r="620" spans="1:12" ht="27" outlineLevel="1" x14ac:dyDescent="0.25">
      <c r="A620" s="22" t="s">
        <v>7762</v>
      </c>
      <c r="B620" s="15"/>
      <c r="C620" s="15"/>
      <c r="D620" s="15"/>
      <c r="E620" s="15"/>
      <c r="F620" s="15" t="s">
        <v>12960</v>
      </c>
      <c r="G620" s="16">
        <f>SUBTOTAL(9,G612:G619)</f>
        <v>1400920583</v>
      </c>
      <c r="H620" s="16">
        <f>SUBTOTAL(9,H612:H619)</f>
        <v>1008161352.85</v>
      </c>
      <c r="I620" s="15"/>
      <c r="J620" s="16">
        <f>SUBTOTAL(9,J612:J619)</f>
        <v>79268369</v>
      </c>
      <c r="K620" s="16">
        <f>SUBTOTAL(9,K612:K619)</f>
        <v>161531504.84999999</v>
      </c>
      <c r="L620" s="17"/>
    </row>
    <row r="621" spans="1:12" ht="27" outlineLevel="2" x14ac:dyDescent="0.25">
      <c r="A621" s="35" t="s">
        <v>346</v>
      </c>
      <c r="B621" s="36" t="s">
        <v>35</v>
      </c>
      <c r="C621" s="36" t="s">
        <v>36</v>
      </c>
      <c r="D621" s="36" t="s">
        <v>347</v>
      </c>
      <c r="E621" s="36" t="s">
        <v>348</v>
      </c>
      <c r="F621" s="36" t="s">
        <v>16</v>
      </c>
      <c r="G621" s="37">
        <v>8019093</v>
      </c>
      <c r="H621" s="37">
        <v>1866134.71</v>
      </c>
      <c r="I621" s="38">
        <f>H621/G621</f>
        <v>0.23271144380043976</v>
      </c>
      <c r="J621" s="37">
        <v>880775</v>
      </c>
      <c r="K621" s="37">
        <f>H621</f>
        <v>1866134.71</v>
      </c>
      <c r="L621" s="39">
        <f>K621/J621</f>
        <v>2.1187416877182028</v>
      </c>
    </row>
    <row r="622" spans="1:12" ht="67.5" outlineLevel="2" x14ac:dyDescent="0.25">
      <c r="A622" s="9" t="s">
        <v>346</v>
      </c>
      <c r="B622" s="10" t="s">
        <v>35</v>
      </c>
      <c r="C622" s="10" t="s">
        <v>36</v>
      </c>
      <c r="D622" s="10" t="s">
        <v>347</v>
      </c>
      <c r="E622" s="10" t="s">
        <v>348</v>
      </c>
      <c r="F622" s="10" t="s">
        <v>38</v>
      </c>
      <c r="G622" s="11">
        <v>250194</v>
      </c>
      <c r="H622" s="11">
        <v>250194</v>
      </c>
      <c r="I622" s="12">
        <f>H622/G622</f>
        <v>1</v>
      </c>
      <c r="J622" s="11"/>
      <c r="K622" s="11"/>
      <c r="L622" s="13"/>
    </row>
    <row r="623" spans="1:12" ht="40.5" outlineLevel="2" x14ac:dyDescent="0.25">
      <c r="A623" s="35" t="s">
        <v>346</v>
      </c>
      <c r="B623" s="36" t="s">
        <v>35</v>
      </c>
      <c r="C623" s="36" t="s">
        <v>36</v>
      </c>
      <c r="D623" s="36" t="s">
        <v>347</v>
      </c>
      <c r="E623" s="36" t="s">
        <v>348</v>
      </c>
      <c r="F623" s="36" t="s">
        <v>39</v>
      </c>
      <c r="G623" s="37">
        <v>77113</v>
      </c>
      <c r="H623" s="37">
        <v>77113</v>
      </c>
      <c r="I623" s="4">
        <f>H623/G623</f>
        <v>1</v>
      </c>
      <c r="J623" s="37"/>
      <c r="K623" s="37"/>
      <c r="L623" s="40"/>
    </row>
    <row r="624" spans="1:12" ht="40.5" outlineLevel="2" x14ac:dyDescent="0.25">
      <c r="A624" s="9" t="s">
        <v>346</v>
      </c>
      <c r="B624" s="10" t="s">
        <v>35</v>
      </c>
      <c r="C624" s="10" t="s">
        <v>36</v>
      </c>
      <c r="D624" s="10" t="s">
        <v>347</v>
      </c>
      <c r="E624" s="10" t="s">
        <v>348</v>
      </c>
      <c r="F624" s="10" t="s">
        <v>18</v>
      </c>
      <c r="G624" s="11">
        <v>19567299</v>
      </c>
      <c r="H624" s="11">
        <v>19567299</v>
      </c>
      <c r="I624" s="12">
        <f>H624/G624</f>
        <v>1</v>
      </c>
      <c r="J624" s="11"/>
      <c r="K624" s="11"/>
      <c r="L624" s="13"/>
    </row>
    <row r="625" spans="1:12" ht="40.5" outlineLevel="2" x14ac:dyDescent="0.25">
      <c r="A625" s="35" t="s">
        <v>346</v>
      </c>
      <c r="B625" s="36" t="s">
        <v>35</v>
      </c>
      <c r="C625" s="36" t="s">
        <v>36</v>
      </c>
      <c r="D625" s="36" t="s">
        <v>347</v>
      </c>
      <c r="E625" s="36" t="s">
        <v>348</v>
      </c>
      <c r="F625" s="36" t="s">
        <v>19</v>
      </c>
      <c r="G625" s="37">
        <v>50</v>
      </c>
      <c r="H625" s="37">
        <v>0</v>
      </c>
      <c r="I625" s="4">
        <f>H625/G625</f>
        <v>0</v>
      </c>
      <c r="J625" s="37"/>
      <c r="K625" s="37"/>
      <c r="L625" s="40"/>
    </row>
    <row r="626" spans="1:12" ht="27" outlineLevel="2" x14ac:dyDescent="0.25">
      <c r="A626" s="9" t="s">
        <v>346</v>
      </c>
      <c r="B626" s="10" t="s">
        <v>35</v>
      </c>
      <c r="C626" s="10" t="s">
        <v>36</v>
      </c>
      <c r="D626" s="10" t="s">
        <v>347</v>
      </c>
      <c r="E626" s="10" t="s">
        <v>348</v>
      </c>
      <c r="F626" s="10" t="s">
        <v>21</v>
      </c>
      <c r="G626" s="11">
        <v>-1603819</v>
      </c>
      <c r="H626" s="11"/>
      <c r="I626" s="10"/>
      <c r="J626" s="11"/>
      <c r="K626" s="11"/>
      <c r="L626" s="13"/>
    </row>
    <row r="627" spans="1:12" ht="27" outlineLevel="1" x14ac:dyDescent="0.25">
      <c r="A627" s="22" t="s">
        <v>7763</v>
      </c>
      <c r="B627" s="15"/>
      <c r="C627" s="15"/>
      <c r="D627" s="15"/>
      <c r="E627" s="15"/>
      <c r="F627" s="15" t="s">
        <v>12960</v>
      </c>
      <c r="G627" s="16">
        <f>SUBTOTAL(9,G621:G626)</f>
        <v>26309930</v>
      </c>
      <c r="H627" s="16">
        <f>SUBTOTAL(9,H621:H626)</f>
        <v>21760740.710000001</v>
      </c>
      <c r="I627" s="15"/>
      <c r="J627" s="16">
        <f>SUBTOTAL(9,J621:J626)</f>
        <v>880775</v>
      </c>
      <c r="K627" s="16">
        <f>SUBTOTAL(9,K621:K626)</f>
        <v>1866134.71</v>
      </c>
      <c r="L627" s="17"/>
    </row>
    <row r="628" spans="1:12" ht="27" outlineLevel="2" x14ac:dyDescent="0.25">
      <c r="A628" s="35" t="s">
        <v>349</v>
      </c>
      <c r="B628" s="36" t="s">
        <v>35</v>
      </c>
      <c r="C628" s="36" t="s">
        <v>36</v>
      </c>
      <c r="D628" s="36" t="s">
        <v>350</v>
      </c>
      <c r="E628" s="36" t="s">
        <v>351</v>
      </c>
      <c r="F628" s="36" t="s">
        <v>16</v>
      </c>
      <c r="G628" s="37">
        <v>334168782</v>
      </c>
      <c r="H628" s="37">
        <v>31927932.370000001</v>
      </c>
      <c r="I628" s="38">
        <f>H628/G628</f>
        <v>9.5544329960780119E-2</v>
      </c>
      <c r="J628" s="37">
        <v>39185936</v>
      </c>
      <c r="K628" s="37">
        <f>H628</f>
        <v>31927932.370000001</v>
      </c>
      <c r="L628" s="39">
        <f>K628/J628</f>
        <v>0.8147803939147964</v>
      </c>
    </row>
    <row r="629" spans="1:12" ht="40.5" outlineLevel="2" x14ac:dyDescent="0.25">
      <c r="A629" s="9" t="s">
        <v>349</v>
      </c>
      <c r="B629" s="10" t="s">
        <v>35</v>
      </c>
      <c r="C629" s="10" t="s">
        <v>36</v>
      </c>
      <c r="D629" s="10" t="s">
        <v>350</v>
      </c>
      <c r="E629" s="10" t="s">
        <v>351</v>
      </c>
      <c r="F629" s="10" t="s">
        <v>39</v>
      </c>
      <c r="G629" s="11">
        <v>31392718</v>
      </c>
      <c r="H629" s="11">
        <v>31392718</v>
      </c>
      <c r="I629" s="12">
        <f>H629/G629</f>
        <v>1</v>
      </c>
      <c r="J629" s="11"/>
      <c r="K629" s="11"/>
      <c r="L629" s="13"/>
    </row>
    <row r="630" spans="1:12" ht="40.5" outlineLevel="2" x14ac:dyDescent="0.25">
      <c r="A630" s="35" t="s">
        <v>349</v>
      </c>
      <c r="B630" s="36" t="s">
        <v>35</v>
      </c>
      <c r="C630" s="36" t="s">
        <v>36</v>
      </c>
      <c r="D630" s="36" t="s">
        <v>350</v>
      </c>
      <c r="E630" s="36" t="s">
        <v>351</v>
      </c>
      <c r="F630" s="36" t="s">
        <v>18</v>
      </c>
      <c r="G630" s="37">
        <v>997047286</v>
      </c>
      <c r="H630" s="37">
        <v>997047286</v>
      </c>
      <c r="I630" s="4">
        <f>H630/G630</f>
        <v>1</v>
      </c>
      <c r="J630" s="37"/>
      <c r="K630" s="37"/>
      <c r="L630" s="40"/>
    </row>
    <row r="631" spans="1:12" ht="40.5" outlineLevel="2" x14ac:dyDescent="0.25">
      <c r="A631" s="9" t="s">
        <v>349</v>
      </c>
      <c r="B631" s="10" t="s">
        <v>35</v>
      </c>
      <c r="C631" s="10" t="s">
        <v>36</v>
      </c>
      <c r="D631" s="10" t="s">
        <v>350</v>
      </c>
      <c r="E631" s="10" t="s">
        <v>351</v>
      </c>
      <c r="F631" s="10" t="s">
        <v>19</v>
      </c>
      <c r="G631" s="11">
        <v>2067</v>
      </c>
      <c r="H631" s="11">
        <v>0</v>
      </c>
      <c r="I631" s="12">
        <f>H631/G631</f>
        <v>0</v>
      </c>
      <c r="J631" s="11"/>
      <c r="K631" s="11"/>
      <c r="L631" s="13"/>
    </row>
    <row r="632" spans="1:12" ht="27" outlineLevel="2" x14ac:dyDescent="0.25">
      <c r="A632" s="35" t="s">
        <v>349</v>
      </c>
      <c r="B632" s="36" t="s">
        <v>35</v>
      </c>
      <c r="C632" s="36" t="s">
        <v>36</v>
      </c>
      <c r="D632" s="36" t="s">
        <v>350</v>
      </c>
      <c r="E632" s="36" t="s">
        <v>351</v>
      </c>
      <c r="F632" s="36" t="s">
        <v>41</v>
      </c>
      <c r="G632" s="37">
        <v>13329686</v>
      </c>
      <c r="H632" s="37">
        <v>13329686</v>
      </c>
      <c r="I632" s="4">
        <f>H632/G632</f>
        <v>1</v>
      </c>
      <c r="J632" s="37"/>
      <c r="K632" s="37"/>
      <c r="L632" s="40"/>
    </row>
    <row r="633" spans="1:12" ht="27" outlineLevel="2" x14ac:dyDescent="0.25">
      <c r="A633" s="9" t="s">
        <v>349</v>
      </c>
      <c r="B633" s="10" t="s">
        <v>35</v>
      </c>
      <c r="C633" s="10" t="s">
        <v>36</v>
      </c>
      <c r="D633" s="10" t="s">
        <v>350</v>
      </c>
      <c r="E633" s="10" t="s">
        <v>351</v>
      </c>
      <c r="F633" s="10" t="s">
        <v>21</v>
      </c>
      <c r="G633" s="11">
        <v>-66833756</v>
      </c>
      <c r="H633" s="11"/>
      <c r="I633" s="10"/>
      <c r="J633" s="11"/>
      <c r="K633" s="11"/>
      <c r="L633" s="13"/>
    </row>
    <row r="634" spans="1:12" ht="27" outlineLevel="1" x14ac:dyDescent="0.25">
      <c r="A634" s="22" t="s">
        <v>7764</v>
      </c>
      <c r="B634" s="15"/>
      <c r="C634" s="15"/>
      <c r="D634" s="15"/>
      <c r="E634" s="15"/>
      <c r="F634" s="15" t="s">
        <v>12960</v>
      </c>
      <c r="G634" s="16">
        <f>SUBTOTAL(9,G628:G633)</f>
        <v>1309106783</v>
      </c>
      <c r="H634" s="16">
        <f>SUBTOTAL(9,H628:H633)</f>
        <v>1073697622.37</v>
      </c>
      <c r="I634" s="15"/>
      <c r="J634" s="16">
        <f>SUBTOTAL(9,J628:J633)</f>
        <v>39185936</v>
      </c>
      <c r="K634" s="16">
        <f>SUBTOTAL(9,K628:K633)</f>
        <v>31927932.370000001</v>
      </c>
      <c r="L634" s="17"/>
    </row>
    <row r="635" spans="1:12" ht="27" outlineLevel="2" x14ac:dyDescent="0.25">
      <c r="A635" s="35" t="s">
        <v>352</v>
      </c>
      <c r="B635" s="36" t="s">
        <v>35</v>
      </c>
      <c r="C635" s="36" t="s">
        <v>36</v>
      </c>
      <c r="D635" s="36" t="s">
        <v>353</v>
      </c>
      <c r="E635" s="36" t="s">
        <v>354</v>
      </c>
      <c r="F635" s="36" t="s">
        <v>16</v>
      </c>
      <c r="G635" s="37">
        <v>2659391</v>
      </c>
      <c r="H635" s="37">
        <v>642964.76</v>
      </c>
      <c r="I635" s="38">
        <f>H635/G635</f>
        <v>0.24177142812019745</v>
      </c>
      <c r="J635" s="37">
        <v>320316</v>
      </c>
      <c r="K635" s="37">
        <f>H635</f>
        <v>642964.76</v>
      </c>
      <c r="L635" s="39">
        <f>K635/J635</f>
        <v>2.0072826833501916</v>
      </c>
    </row>
    <row r="636" spans="1:12" ht="40.5" outlineLevel="2" x14ac:dyDescent="0.25">
      <c r="A636" s="9" t="s">
        <v>352</v>
      </c>
      <c r="B636" s="10" t="s">
        <v>35</v>
      </c>
      <c r="C636" s="10" t="s">
        <v>36</v>
      </c>
      <c r="D636" s="10" t="s">
        <v>353</v>
      </c>
      <c r="E636" s="10" t="s">
        <v>354</v>
      </c>
      <c r="F636" s="10" t="s">
        <v>39</v>
      </c>
      <c r="G636" s="11">
        <v>179471</v>
      </c>
      <c r="H636" s="11">
        <v>179471</v>
      </c>
      <c r="I636" s="12">
        <f>H636/G636</f>
        <v>1</v>
      </c>
      <c r="J636" s="11"/>
      <c r="K636" s="11"/>
      <c r="L636" s="13"/>
    </row>
    <row r="637" spans="1:12" ht="40.5" outlineLevel="2" x14ac:dyDescent="0.25">
      <c r="A637" s="35" t="s">
        <v>352</v>
      </c>
      <c r="B637" s="36" t="s">
        <v>35</v>
      </c>
      <c r="C637" s="36" t="s">
        <v>36</v>
      </c>
      <c r="D637" s="36" t="s">
        <v>353</v>
      </c>
      <c r="E637" s="36" t="s">
        <v>354</v>
      </c>
      <c r="F637" s="36" t="s">
        <v>18</v>
      </c>
      <c r="G637" s="37">
        <v>24630885</v>
      </c>
      <c r="H637" s="37">
        <v>24630885</v>
      </c>
      <c r="I637" s="4">
        <f>H637/G637</f>
        <v>1</v>
      </c>
      <c r="J637" s="37"/>
      <c r="K637" s="37"/>
      <c r="L637" s="40"/>
    </row>
    <row r="638" spans="1:12" ht="40.5" outlineLevel="2" x14ac:dyDescent="0.25">
      <c r="A638" s="9" t="s">
        <v>352</v>
      </c>
      <c r="B638" s="10" t="s">
        <v>35</v>
      </c>
      <c r="C638" s="10" t="s">
        <v>36</v>
      </c>
      <c r="D638" s="10" t="s">
        <v>353</v>
      </c>
      <c r="E638" s="10" t="s">
        <v>354</v>
      </c>
      <c r="F638" s="10" t="s">
        <v>19</v>
      </c>
      <c r="G638" s="11">
        <v>16</v>
      </c>
      <c r="H638" s="11">
        <v>0</v>
      </c>
      <c r="I638" s="12">
        <f>H638/G638</f>
        <v>0</v>
      </c>
      <c r="J638" s="11"/>
      <c r="K638" s="11"/>
      <c r="L638" s="13"/>
    </row>
    <row r="639" spans="1:12" ht="27" outlineLevel="2" x14ac:dyDescent="0.25">
      <c r="A639" s="35" t="s">
        <v>352</v>
      </c>
      <c r="B639" s="36" t="s">
        <v>35</v>
      </c>
      <c r="C639" s="36" t="s">
        <v>36</v>
      </c>
      <c r="D639" s="36" t="s">
        <v>353</v>
      </c>
      <c r="E639" s="36" t="s">
        <v>354</v>
      </c>
      <c r="F639" s="36" t="s">
        <v>21</v>
      </c>
      <c r="G639" s="37">
        <v>-531878</v>
      </c>
      <c r="H639" s="37"/>
      <c r="I639" s="36"/>
      <c r="J639" s="37"/>
      <c r="K639" s="37"/>
      <c r="L639" s="40"/>
    </row>
    <row r="640" spans="1:12" ht="27" outlineLevel="1" x14ac:dyDescent="0.25">
      <c r="A640" s="18" t="s">
        <v>7765</v>
      </c>
      <c r="B640" s="19"/>
      <c r="C640" s="19"/>
      <c r="D640" s="19"/>
      <c r="E640" s="19"/>
      <c r="F640" s="15" t="s">
        <v>12960</v>
      </c>
      <c r="G640" s="20">
        <f>SUBTOTAL(9,G635:G639)</f>
        <v>26937885</v>
      </c>
      <c r="H640" s="20">
        <f>SUBTOTAL(9,H635:H639)</f>
        <v>25453320.760000002</v>
      </c>
      <c r="I640" s="19"/>
      <c r="J640" s="20">
        <f>SUBTOTAL(9,J635:J639)</f>
        <v>320316</v>
      </c>
      <c r="K640" s="20">
        <f>SUBTOTAL(9,K635:K639)</f>
        <v>642964.76</v>
      </c>
      <c r="L640" s="21"/>
    </row>
    <row r="641" spans="1:12" ht="27" outlineLevel="2" x14ac:dyDescent="0.25">
      <c r="A641" s="9" t="s">
        <v>355</v>
      </c>
      <c r="B641" s="10" t="s">
        <v>35</v>
      </c>
      <c r="C641" s="10" t="s">
        <v>36</v>
      </c>
      <c r="D641" s="10" t="s">
        <v>356</v>
      </c>
      <c r="E641" s="10" t="s">
        <v>357</v>
      </c>
      <c r="F641" s="10" t="s">
        <v>16</v>
      </c>
      <c r="G641" s="11">
        <v>63402588</v>
      </c>
      <c r="H641" s="6">
        <v>0</v>
      </c>
      <c r="I641" s="7">
        <f>H641/G641</f>
        <v>0</v>
      </c>
      <c r="J641" s="6">
        <v>7387232.8599999994</v>
      </c>
      <c r="K641" s="6">
        <f>H641</f>
        <v>0</v>
      </c>
      <c r="L641" s="8">
        <f>K641/J641</f>
        <v>0</v>
      </c>
    </row>
    <row r="642" spans="1:12" ht="67.5" outlineLevel="2" x14ac:dyDescent="0.25">
      <c r="A642" s="35" t="s">
        <v>355</v>
      </c>
      <c r="B642" s="36" t="s">
        <v>35</v>
      </c>
      <c r="C642" s="36" t="s">
        <v>36</v>
      </c>
      <c r="D642" s="36" t="s">
        <v>356</v>
      </c>
      <c r="E642" s="36" t="s">
        <v>357</v>
      </c>
      <c r="F642" s="36" t="s">
        <v>38</v>
      </c>
      <c r="G642" s="37">
        <v>39619</v>
      </c>
      <c r="H642" s="37">
        <v>39619</v>
      </c>
      <c r="I642" s="4">
        <f>H642/G642</f>
        <v>1</v>
      </c>
      <c r="J642" s="37"/>
      <c r="K642" s="37"/>
      <c r="L642" s="40"/>
    </row>
    <row r="643" spans="1:12" ht="40.5" outlineLevel="2" x14ac:dyDescent="0.25">
      <c r="A643" s="9" t="s">
        <v>355</v>
      </c>
      <c r="B643" s="10" t="s">
        <v>35</v>
      </c>
      <c r="C643" s="10" t="s">
        <v>36</v>
      </c>
      <c r="D643" s="10" t="s">
        <v>356</v>
      </c>
      <c r="E643" s="10" t="s">
        <v>357</v>
      </c>
      <c r="F643" s="10" t="s">
        <v>39</v>
      </c>
      <c r="G643" s="11">
        <v>759783</v>
      </c>
      <c r="H643" s="11">
        <v>759783</v>
      </c>
      <c r="I643" s="12">
        <f>H643/G643</f>
        <v>1</v>
      </c>
      <c r="J643" s="11"/>
      <c r="K643" s="11"/>
      <c r="L643" s="13"/>
    </row>
    <row r="644" spans="1:12" ht="40.5" outlineLevel="2" x14ac:dyDescent="0.25">
      <c r="A644" s="35" t="s">
        <v>355</v>
      </c>
      <c r="B644" s="36" t="s">
        <v>35</v>
      </c>
      <c r="C644" s="36" t="s">
        <v>36</v>
      </c>
      <c r="D644" s="36" t="s">
        <v>356</v>
      </c>
      <c r="E644" s="36" t="s">
        <v>357</v>
      </c>
      <c r="F644" s="36" t="s">
        <v>18</v>
      </c>
      <c r="G644" s="37">
        <v>23507748</v>
      </c>
      <c r="H644" s="37">
        <v>23507748</v>
      </c>
      <c r="I644" s="4">
        <f>H644/G644</f>
        <v>1</v>
      </c>
      <c r="J644" s="37"/>
      <c r="K644" s="37"/>
      <c r="L644" s="40"/>
    </row>
    <row r="645" spans="1:12" ht="40.5" outlineLevel="2" x14ac:dyDescent="0.25">
      <c r="A645" s="9" t="s">
        <v>355</v>
      </c>
      <c r="B645" s="10" t="s">
        <v>35</v>
      </c>
      <c r="C645" s="10" t="s">
        <v>36</v>
      </c>
      <c r="D645" s="10" t="s">
        <v>356</v>
      </c>
      <c r="E645" s="10" t="s">
        <v>357</v>
      </c>
      <c r="F645" s="10" t="s">
        <v>19</v>
      </c>
      <c r="G645" s="11">
        <v>392</v>
      </c>
      <c r="H645" s="11">
        <v>0</v>
      </c>
      <c r="I645" s="12">
        <f>H645/G645</f>
        <v>0</v>
      </c>
      <c r="J645" s="11"/>
      <c r="K645" s="11"/>
      <c r="L645" s="13"/>
    </row>
    <row r="646" spans="1:12" ht="27" outlineLevel="2" x14ac:dyDescent="0.25">
      <c r="A646" s="35" t="s">
        <v>355</v>
      </c>
      <c r="B646" s="36" t="s">
        <v>35</v>
      </c>
      <c r="C646" s="36" t="s">
        <v>36</v>
      </c>
      <c r="D646" s="36" t="s">
        <v>356</v>
      </c>
      <c r="E646" s="36" t="s">
        <v>357</v>
      </c>
      <c r="F646" s="36" t="s">
        <v>41</v>
      </c>
      <c r="G646" s="37">
        <v>436260</v>
      </c>
      <c r="H646" s="37">
        <v>436260</v>
      </c>
      <c r="I646" s="4">
        <f>H646/G646</f>
        <v>1</v>
      </c>
      <c r="J646" s="37"/>
      <c r="K646" s="37"/>
      <c r="L646" s="40"/>
    </row>
    <row r="647" spans="1:12" ht="27" outlineLevel="2" x14ac:dyDescent="0.25">
      <c r="A647" s="9" t="s">
        <v>355</v>
      </c>
      <c r="B647" s="10" t="s">
        <v>35</v>
      </c>
      <c r="C647" s="10" t="s">
        <v>36</v>
      </c>
      <c r="D647" s="10" t="s">
        <v>356</v>
      </c>
      <c r="E647" s="10" t="s">
        <v>357</v>
      </c>
      <c r="F647" s="10" t="s">
        <v>21</v>
      </c>
      <c r="G647" s="11">
        <v>-12680518</v>
      </c>
      <c r="H647" s="11"/>
      <c r="I647" s="10"/>
      <c r="J647" s="11"/>
      <c r="K647" s="11"/>
      <c r="L647" s="13"/>
    </row>
    <row r="648" spans="1:12" ht="27" outlineLevel="1" x14ac:dyDescent="0.25">
      <c r="A648" s="22" t="s">
        <v>7766</v>
      </c>
      <c r="B648" s="15"/>
      <c r="C648" s="15"/>
      <c r="D648" s="15"/>
      <c r="E648" s="15"/>
      <c r="F648" s="15" t="s">
        <v>12960</v>
      </c>
      <c r="G648" s="16">
        <f>SUBTOTAL(9,G641:G647)</f>
        <v>75465872</v>
      </c>
      <c r="H648" s="16">
        <f>SUBTOTAL(9,H641:H647)</f>
        <v>24743410</v>
      </c>
      <c r="I648" s="15"/>
      <c r="J648" s="16">
        <f>SUBTOTAL(9,J641:J647)</f>
        <v>7387232.8599999994</v>
      </c>
      <c r="K648" s="16">
        <f>SUBTOTAL(9,K641:K647)</f>
        <v>0</v>
      </c>
      <c r="L648" s="17"/>
    </row>
    <row r="649" spans="1:12" ht="27" outlineLevel="2" x14ac:dyDescent="0.25">
      <c r="A649" s="35" t="s">
        <v>358</v>
      </c>
      <c r="B649" s="36" t="s">
        <v>35</v>
      </c>
      <c r="C649" s="36" t="s">
        <v>36</v>
      </c>
      <c r="D649" s="36" t="s">
        <v>359</v>
      </c>
      <c r="E649" s="36" t="s">
        <v>360</v>
      </c>
      <c r="F649" s="36" t="s">
        <v>16</v>
      </c>
      <c r="G649" s="37">
        <v>12375159</v>
      </c>
      <c r="H649" s="37">
        <v>24484.77</v>
      </c>
      <c r="I649" s="38">
        <f>H649/G649</f>
        <v>1.9785418514622721E-3</v>
      </c>
      <c r="J649" s="37">
        <v>1339554</v>
      </c>
      <c r="K649" s="37">
        <f>H649</f>
        <v>24484.77</v>
      </c>
      <c r="L649" s="39">
        <f>K649/J649</f>
        <v>1.8278300090925785E-2</v>
      </c>
    </row>
    <row r="650" spans="1:12" ht="40.5" outlineLevel="2" x14ac:dyDescent="0.25">
      <c r="A650" s="9" t="s">
        <v>358</v>
      </c>
      <c r="B650" s="10" t="s">
        <v>35</v>
      </c>
      <c r="C650" s="10" t="s">
        <v>36</v>
      </c>
      <c r="D650" s="10" t="s">
        <v>359</v>
      </c>
      <c r="E650" s="10" t="s">
        <v>360</v>
      </c>
      <c r="F650" s="10" t="s">
        <v>39</v>
      </c>
      <c r="G650" s="11">
        <v>775577</v>
      </c>
      <c r="H650" s="11">
        <v>775577</v>
      </c>
      <c r="I650" s="12">
        <f>H650/G650</f>
        <v>1</v>
      </c>
      <c r="J650" s="11"/>
      <c r="K650" s="11"/>
      <c r="L650" s="13"/>
    </row>
    <row r="651" spans="1:12" ht="40.5" outlineLevel="2" x14ac:dyDescent="0.25">
      <c r="A651" s="35" t="s">
        <v>358</v>
      </c>
      <c r="B651" s="36" t="s">
        <v>35</v>
      </c>
      <c r="C651" s="36" t="s">
        <v>36</v>
      </c>
      <c r="D651" s="36" t="s">
        <v>359</v>
      </c>
      <c r="E651" s="36" t="s">
        <v>360</v>
      </c>
      <c r="F651" s="36" t="s">
        <v>18</v>
      </c>
      <c r="G651" s="37">
        <v>22330276</v>
      </c>
      <c r="H651" s="37">
        <v>22330276</v>
      </c>
      <c r="I651" s="4">
        <f>H651/G651</f>
        <v>1</v>
      </c>
      <c r="J651" s="37"/>
      <c r="K651" s="37"/>
      <c r="L651" s="40"/>
    </row>
    <row r="652" spans="1:12" ht="40.5" outlineLevel="2" x14ac:dyDescent="0.25">
      <c r="A652" s="9" t="s">
        <v>358</v>
      </c>
      <c r="B652" s="10" t="s">
        <v>35</v>
      </c>
      <c r="C652" s="10" t="s">
        <v>36</v>
      </c>
      <c r="D652" s="10" t="s">
        <v>359</v>
      </c>
      <c r="E652" s="10" t="s">
        <v>360</v>
      </c>
      <c r="F652" s="10" t="s">
        <v>19</v>
      </c>
      <c r="G652" s="11">
        <v>77</v>
      </c>
      <c r="H652" s="11">
        <v>0</v>
      </c>
      <c r="I652" s="12">
        <f>H652/G652</f>
        <v>0</v>
      </c>
      <c r="J652" s="11"/>
      <c r="K652" s="11"/>
      <c r="L652" s="13"/>
    </row>
    <row r="653" spans="1:12" ht="27" outlineLevel="2" x14ac:dyDescent="0.25">
      <c r="A653" s="35" t="s">
        <v>358</v>
      </c>
      <c r="B653" s="36" t="s">
        <v>35</v>
      </c>
      <c r="C653" s="36" t="s">
        <v>36</v>
      </c>
      <c r="D653" s="36" t="s">
        <v>359</v>
      </c>
      <c r="E653" s="36" t="s">
        <v>360</v>
      </c>
      <c r="F653" s="36" t="s">
        <v>21</v>
      </c>
      <c r="G653" s="37">
        <v>-2475032</v>
      </c>
      <c r="H653" s="37"/>
      <c r="I653" s="36"/>
      <c r="J653" s="37"/>
      <c r="K653" s="37"/>
      <c r="L653" s="40"/>
    </row>
    <row r="654" spans="1:12" ht="27" outlineLevel="1" x14ac:dyDescent="0.25">
      <c r="A654" s="18" t="s">
        <v>7767</v>
      </c>
      <c r="B654" s="19"/>
      <c r="C654" s="19"/>
      <c r="D654" s="19"/>
      <c r="E654" s="19"/>
      <c r="F654" s="15" t="s">
        <v>12960</v>
      </c>
      <c r="G654" s="20">
        <f>SUBTOTAL(9,G649:G653)</f>
        <v>33006057</v>
      </c>
      <c r="H654" s="20">
        <f>SUBTOTAL(9,H649:H653)</f>
        <v>23130337.77</v>
      </c>
      <c r="I654" s="19"/>
      <c r="J654" s="20">
        <f>SUBTOTAL(9,J649:J653)</f>
        <v>1339554</v>
      </c>
      <c r="K654" s="20">
        <f>SUBTOTAL(9,K649:K653)</f>
        <v>24484.77</v>
      </c>
      <c r="L654" s="21"/>
    </row>
    <row r="655" spans="1:12" ht="27" outlineLevel="2" x14ac:dyDescent="0.25">
      <c r="A655" s="9" t="s">
        <v>361</v>
      </c>
      <c r="B655" s="10" t="s">
        <v>35</v>
      </c>
      <c r="C655" s="10" t="s">
        <v>36</v>
      </c>
      <c r="D655" s="10" t="s">
        <v>362</v>
      </c>
      <c r="E655" s="10" t="s">
        <v>363</v>
      </c>
      <c r="F655" s="10" t="s">
        <v>16</v>
      </c>
      <c r="G655" s="11">
        <v>93184016</v>
      </c>
      <c r="H655" s="6">
        <v>0</v>
      </c>
      <c r="I655" s="7">
        <f>H655/G655</f>
        <v>0</v>
      </c>
      <c r="J655" s="6">
        <v>10659900</v>
      </c>
      <c r="K655" s="6">
        <f>H655</f>
        <v>0</v>
      </c>
      <c r="L655" s="8">
        <f>K655/J655</f>
        <v>0</v>
      </c>
    </row>
    <row r="656" spans="1:12" ht="40.5" outlineLevel="2" x14ac:dyDescent="0.25">
      <c r="A656" s="35" t="s">
        <v>361</v>
      </c>
      <c r="B656" s="36" t="s">
        <v>35</v>
      </c>
      <c r="C656" s="36" t="s">
        <v>36</v>
      </c>
      <c r="D656" s="36" t="s">
        <v>362</v>
      </c>
      <c r="E656" s="36" t="s">
        <v>363</v>
      </c>
      <c r="F656" s="36" t="s">
        <v>39</v>
      </c>
      <c r="G656" s="37">
        <v>6682604</v>
      </c>
      <c r="H656" s="37">
        <v>6682604</v>
      </c>
      <c r="I656" s="4">
        <f>H656/G656</f>
        <v>1</v>
      </c>
      <c r="J656" s="37"/>
      <c r="K656" s="37"/>
      <c r="L656" s="40"/>
    </row>
    <row r="657" spans="1:12" ht="40.5" outlineLevel="2" x14ac:dyDescent="0.25">
      <c r="A657" s="9" t="s">
        <v>361</v>
      </c>
      <c r="B657" s="10" t="s">
        <v>35</v>
      </c>
      <c r="C657" s="10" t="s">
        <v>36</v>
      </c>
      <c r="D657" s="10" t="s">
        <v>362</v>
      </c>
      <c r="E657" s="10" t="s">
        <v>363</v>
      </c>
      <c r="F657" s="10" t="s">
        <v>18</v>
      </c>
      <c r="G657" s="11">
        <v>118491730</v>
      </c>
      <c r="H657" s="11">
        <v>118491730</v>
      </c>
      <c r="I657" s="12">
        <f>H657/G657</f>
        <v>1</v>
      </c>
      <c r="J657" s="11"/>
      <c r="K657" s="11"/>
      <c r="L657" s="13"/>
    </row>
    <row r="658" spans="1:12" ht="40.5" outlineLevel="2" x14ac:dyDescent="0.25">
      <c r="A658" s="35" t="s">
        <v>361</v>
      </c>
      <c r="B658" s="36" t="s">
        <v>35</v>
      </c>
      <c r="C658" s="36" t="s">
        <v>36</v>
      </c>
      <c r="D658" s="36" t="s">
        <v>362</v>
      </c>
      <c r="E658" s="36" t="s">
        <v>363</v>
      </c>
      <c r="F658" s="36" t="s">
        <v>19</v>
      </c>
      <c r="G658" s="37">
        <v>576</v>
      </c>
      <c r="H658" s="37">
        <v>0</v>
      </c>
      <c r="I658" s="4">
        <f>H658/G658</f>
        <v>0</v>
      </c>
      <c r="J658" s="37"/>
      <c r="K658" s="37"/>
      <c r="L658" s="40"/>
    </row>
    <row r="659" spans="1:12" ht="27" outlineLevel="2" x14ac:dyDescent="0.25">
      <c r="A659" s="9" t="s">
        <v>361</v>
      </c>
      <c r="B659" s="10" t="s">
        <v>35</v>
      </c>
      <c r="C659" s="10" t="s">
        <v>36</v>
      </c>
      <c r="D659" s="10" t="s">
        <v>362</v>
      </c>
      <c r="E659" s="10" t="s">
        <v>363</v>
      </c>
      <c r="F659" s="10" t="s">
        <v>21</v>
      </c>
      <c r="G659" s="11">
        <v>-18636803</v>
      </c>
      <c r="H659" s="11"/>
      <c r="I659" s="10"/>
      <c r="J659" s="11"/>
      <c r="K659" s="11"/>
      <c r="L659" s="13"/>
    </row>
    <row r="660" spans="1:12" ht="27" outlineLevel="1" x14ac:dyDescent="0.25">
      <c r="A660" s="22" t="s">
        <v>7768</v>
      </c>
      <c r="B660" s="15"/>
      <c r="C660" s="15"/>
      <c r="D660" s="15"/>
      <c r="E660" s="15"/>
      <c r="F660" s="15" t="s">
        <v>12960</v>
      </c>
      <c r="G660" s="16">
        <f>SUBTOTAL(9,G655:G659)</f>
        <v>199722123</v>
      </c>
      <c r="H660" s="16">
        <f>SUBTOTAL(9,H655:H659)</f>
        <v>125174334</v>
      </c>
      <c r="I660" s="15"/>
      <c r="J660" s="16">
        <f>SUBTOTAL(9,J655:J659)</f>
        <v>10659900</v>
      </c>
      <c r="K660" s="16">
        <f>SUBTOTAL(9,K655:K659)</f>
        <v>0</v>
      </c>
      <c r="L660" s="17"/>
    </row>
    <row r="661" spans="1:12" ht="27" outlineLevel="2" x14ac:dyDescent="0.25">
      <c r="A661" s="35" t="s">
        <v>364</v>
      </c>
      <c r="B661" s="36" t="s">
        <v>35</v>
      </c>
      <c r="C661" s="36" t="s">
        <v>36</v>
      </c>
      <c r="D661" s="36" t="s">
        <v>365</v>
      </c>
      <c r="E661" s="36" t="s">
        <v>366</v>
      </c>
      <c r="F661" s="36" t="s">
        <v>16</v>
      </c>
      <c r="G661" s="37">
        <v>57661588</v>
      </c>
      <c r="H661" s="37">
        <v>0</v>
      </c>
      <c r="I661" s="38">
        <f>H661/G661</f>
        <v>0</v>
      </c>
      <c r="J661" s="37">
        <v>6573735</v>
      </c>
      <c r="K661" s="37">
        <f>H661</f>
        <v>0</v>
      </c>
      <c r="L661" s="39">
        <f>K661/J661</f>
        <v>0</v>
      </c>
    </row>
    <row r="662" spans="1:12" ht="40.5" outlineLevel="2" x14ac:dyDescent="0.25">
      <c r="A662" s="9" t="s">
        <v>364</v>
      </c>
      <c r="B662" s="10" t="s">
        <v>35</v>
      </c>
      <c r="C662" s="10" t="s">
        <v>36</v>
      </c>
      <c r="D662" s="10" t="s">
        <v>365</v>
      </c>
      <c r="E662" s="10" t="s">
        <v>366</v>
      </c>
      <c r="F662" s="10" t="s">
        <v>39</v>
      </c>
      <c r="G662" s="11">
        <v>14984784</v>
      </c>
      <c r="H662" s="11">
        <v>14984784</v>
      </c>
      <c r="I662" s="12">
        <f>H662/G662</f>
        <v>1</v>
      </c>
      <c r="J662" s="11"/>
      <c r="K662" s="11"/>
      <c r="L662" s="13"/>
    </row>
    <row r="663" spans="1:12" ht="40.5" outlineLevel="2" x14ac:dyDescent="0.25">
      <c r="A663" s="35" t="s">
        <v>364</v>
      </c>
      <c r="B663" s="36" t="s">
        <v>35</v>
      </c>
      <c r="C663" s="36" t="s">
        <v>36</v>
      </c>
      <c r="D663" s="36" t="s">
        <v>365</v>
      </c>
      <c r="E663" s="36" t="s">
        <v>366</v>
      </c>
      <c r="F663" s="36" t="s">
        <v>18</v>
      </c>
      <c r="G663" s="37">
        <v>265578070</v>
      </c>
      <c r="H663" s="37">
        <v>265578070</v>
      </c>
      <c r="I663" s="4">
        <f>H663/G663</f>
        <v>1</v>
      </c>
      <c r="J663" s="37"/>
      <c r="K663" s="37"/>
      <c r="L663" s="40"/>
    </row>
    <row r="664" spans="1:12" ht="40.5" outlineLevel="2" x14ac:dyDescent="0.25">
      <c r="A664" s="9" t="s">
        <v>364</v>
      </c>
      <c r="B664" s="10" t="s">
        <v>35</v>
      </c>
      <c r="C664" s="10" t="s">
        <v>36</v>
      </c>
      <c r="D664" s="10" t="s">
        <v>365</v>
      </c>
      <c r="E664" s="10" t="s">
        <v>366</v>
      </c>
      <c r="F664" s="10" t="s">
        <v>19</v>
      </c>
      <c r="G664" s="11">
        <v>357</v>
      </c>
      <c r="H664" s="11">
        <v>0</v>
      </c>
      <c r="I664" s="12">
        <f>H664/G664</f>
        <v>0</v>
      </c>
      <c r="J664" s="11"/>
      <c r="K664" s="11"/>
      <c r="L664" s="13"/>
    </row>
    <row r="665" spans="1:12" ht="27" outlineLevel="2" x14ac:dyDescent="0.25">
      <c r="A665" s="35" t="s">
        <v>364</v>
      </c>
      <c r="B665" s="36" t="s">
        <v>35</v>
      </c>
      <c r="C665" s="36" t="s">
        <v>36</v>
      </c>
      <c r="D665" s="36" t="s">
        <v>365</v>
      </c>
      <c r="E665" s="36" t="s">
        <v>366</v>
      </c>
      <c r="F665" s="36" t="s">
        <v>21</v>
      </c>
      <c r="G665" s="37">
        <v>-11532318</v>
      </c>
      <c r="H665" s="37"/>
      <c r="I665" s="36"/>
      <c r="J665" s="37"/>
      <c r="K665" s="37"/>
      <c r="L665" s="40"/>
    </row>
    <row r="666" spans="1:12" ht="27" outlineLevel="1" x14ac:dyDescent="0.25">
      <c r="A666" s="18" t="s">
        <v>7769</v>
      </c>
      <c r="B666" s="19"/>
      <c r="C666" s="19"/>
      <c r="D666" s="19"/>
      <c r="E666" s="19"/>
      <c r="F666" s="15" t="s">
        <v>12960</v>
      </c>
      <c r="G666" s="20">
        <f>SUBTOTAL(9,G661:G665)</f>
        <v>326692481</v>
      </c>
      <c r="H666" s="20">
        <f>SUBTOTAL(9,H661:H665)</f>
        <v>280562854</v>
      </c>
      <c r="I666" s="19"/>
      <c r="J666" s="20">
        <f>SUBTOTAL(9,J661:J665)</f>
        <v>6573735</v>
      </c>
      <c r="K666" s="20">
        <f>SUBTOTAL(9,K661:K665)</f>
        <v>0</v>
      </c>
      <c r="L666" s="21"/>
    </row>
    <row r="667" spans="1:12" ht="27" outlineLevel="2" x14ac:dyDescent="0.25">
      <c r="A667" s="9" t="s">
        <v>367</v>
      </c>
      <c r="B667" s="10" t="s">
        <v>35</v>
      </c>
      <c r="C667" s="10" t="s">
        <v>36</v>
      </c>
      <c r="D667" s="10" t="s">
        <v>368</v>
      </c>
      <c r="E667" s="10" t="s">
        <v>369</v>
      </c>
      <c r="F667" s="10" t="s">
        <v>16</v>
      </c>
      <c r="G667" s="11">
        <v>76914008</v>
      </c>
      <c r="H667" s="6">
        <v>1465938.63</v>
      </c>
      <c r="I667" s="7">
        <f>H667/G667</f>
        <v>1.9059449222825573E-2</v>
      </c>
      <c r="J667" s="6">
        <v>8791143</v>
      </c>
      <c r="K667" s="6">
        <f>H667</f>
        <v>1465938.63</v>
      </c>
      <c r="L667" s="8">
        <f>K667/J667</f>
        <v>0.16675176709103695</v>
      </c>
    </row>
    <row r="668" spans="1:12" ht="40.5" outlineLevel="2" x14ac:dyDescent="0.25">
      <c r="A668" s="35" t="s">
        <v>367</v>
      </c>
      <c r="B668" s="36" t="s">
        <v>35</v>
      </c>
      <c r="C668" s="36" t="s">
        <v>36</v>
      </c>
      <c r="D668" s="36" t="s">
        <v>368</v>
      </c>
      <c r="E668" s="36" t="s">
        <v>369</v>
      </c>
      <c r="F668" s="36" t="s">
        <v>39</v>
      </c>
      <c r="G668" s="37">
        <v>10048680</v>
      </c>
      <c r="H668" s="37">
        <v>10048680</v>
      </c>
      <c r="I668" s="4">
        <f>H668/G668</f>
        <v>1</v>
      </c>
      <c r="J668" s="37"/>
      <c r="K668" s="37"/>
      <c r="L668" s="40"/>
    </row>
    <row r="669" spans="1:12" ht="40.5" outlineLevel="2" x14ac:dyDescent="0.25">
      <c r="A669" s="9" t="s">
        <v>367</v>
      </c>
      <c r="B669" s="10" t="s">
        <v>35</v>
      </c>
      <c r="C669" s="10" t="s">
        <v>36</v>
      </c>
      <c r="D669" s="10" t="s">
        <v>368</v>
      </c>
      <c r="E669" s="10" t="s">
        <v>369</v>
      </c>
      <c r="F669" s="10" t="s">
        <v>18</v>
      </c>
      <c r="G669" s="11">
        <v>198208170</v>
      </c>
      <c r="H669" s="11">
        <v>198208170</v>
      </c>
      <c r="I669" s="12">
        <f>H669/G669</f>
        <v>1</v>
      </c>
      <c r="J669" s="11"/>
      <c r="K669" s="11"/>
      <c r="L669" s="13"/>
    </row>
    <row r="670" spans="1:12" ht="40.5" outlineLevel="2" x14ac:dyDescent="0.25">
      <c r="A670" s="35" t="s">
        <v>367</v>
      </c>
      <c r="B670" s="36" t="s">
        <v>35</v>
      </c>
      <c r="C670" s="36" t="s">
        <v>36</v>
      </c>
      <c r="D670" s="36" t="s">
        <v>368</v>
      </c>
      <c r="E670" s="36" t="s">
        <v>369</v>
      </c>
      <c r="F670" s="36" t="s">
        <v>19</v>
      </c>
      <c r="G670" s="37">
        <v>476</v>
      </c>
      <c r="H670" s="37">
        <v>0</v>
      </c>
      <c r="I670" s="4">
        <f>H670/G670</f>
        <v>0</v>
      </c>
      <c r="J670" s="37"/>
      <c r="K670" s="37"/>
      <c r="L670" s="40"/>
    </row>
    <row r="671" spans="1:12" ht="27" outlineLevel="2" x14ac:dyDescent="0.25">
      <c r="A671" s="9" t="s">
        <v>367</v>
      </c>
      <c r="B671" s="10" t="s">
        <v>35</v>
      </c>
      <c r="C671" s="10" t="s">
        <v>36</v>
      </c>
      <c r="D671" s="10" t="s">
        <v>368</v>
      </c>
      <c r="E671" s="10" t="s">
        <v>369</v>
      </c>
      <c r="F671" s="10" t="s">
        <v>21</v>
      </c>
      <c r="G671" s="11">
        <v>-15382802</v>
      </c>
      <c r="H671" s="11"/>
      <c r="I671" s="10"/>
      <c r="J671" s="11"/>
      <c r="K671" s="11"/>
      <c r="L671" s="13"/>
    </row>
    <row r="672" spans="1:12" ht="27" outlineLevel="1" x14ac:dyDescent="0.25">
      <c r="A672" s="22" t="s">
        <v>7770</v>
      </c>
      <c r="B672" s="15"/>
      <c r="C672" s="15"/>
      <c r="D672" s="15"/>
      <c r="E672" s="15"/>
      <c r="F672" s="15" t="s">
        <v>12960</v>
      </c>
      <c r="G672" s="16">
        <f>SUBTOTAL(9,G667:G671)</f>
        <v>269788532</v>
      </c>
      <c r="H672" s="16">
        <f>SUBTOTAL(9,H667:H671)</f>
        <v>209722788.63</v>
      </c>
      <c r="I672" s="15"/>
      <c r="J672" s="16">
        <f>SUBTOTAL(9,J667:J671)</f>
        <v>8791143</v>
      </c>
      <c r="K672" s="16">
        <f>SUBTOTAL(9,K667:K671)</f>
        <v>1465938.63</v>
      </c>
      <c r="L672" s="17"/>
    </row>
    <row r="673" spans="1:12" ht="27" outlineLevel="2" x14ac:dyDescent="0.25">
      <c r="A673" s="35" t="s">
        <v>370</v>
      </c>
      <c r="B673" s="36" t="s">
        <v>35</v>
      </c>
      <c r="C673" s="36" t="s">
        <v>36</v>
      </c>
      <c r="D673" s="36" t="s">
        <v>371</v>
      </c>
      <c r="E673" s="36" t="s">
        <v>372</v>
      </c>
      <c r="F673" s="36" t="s">
        <v>16</v>
      </c>
      <c r="G673" s="37">
        <v>4498453369</v>
      </c>
      <c r="H673" s="37">
        <v>35546906.93</v>
      </c>
      <c r="I673" s="38">
        <f>H673/G673</f>
        <v>7.9020285449578932E-3</v>
      </c>
      <c r="J673" s="37">
        <v>514491985</v>
      </c>
      <c r="K673" s="37">
        <f>H673</f>
        <v>35546906.93</v>
      </c>
      <c r="L673" s="39">
        <f>K673/J673</f>
        <v>6.909127443452788E-2</v>
      </c>
    </row>
    <row r="674" spans="1:12" ht="40.5" outlineLevel="2" x14ac:dyDescent="0.25">
      <c r="A674" s="9" t="s">
        <v>370</v>
      </c>
      <c r="B674" s="10" t="s">
        <v>35</v>
      </c>
      <c r="C674" s="10" t="s">
        <v>36</v>
      </c>
      <c r="D674" s="10" t="s">
        <v>371</v>
      </c>
      <c r="E674" s="10" t="s">
        <v>372</v>
      </c>
      <c r="F674" s="10" t="s">
        <v>39</v>
      </c>
      <c r="G674" s="11">
        <v>493666201</v>
      </c>
      <c r="H674" s="11">
        <v>493666201</v>
      </c>
      <c r="I674" s="12">
        <f>H674/G674</f>
        <v>1</v>
      </c>
      <c r="J674" s="11"/>
      <c r="K674" s="11"/>
      <c r="L674" s="13"/>
    </row>
    <row r="675" spans="1:12" ht="40.5" outlineLevel="2" x14ac:dyDescent="0.25">
      <c r="A675" s="35" t="s">
        <v>370</v>
      </c>
      <c r="B675" s="36" t="s">
        <v>35</v>
      </c>
      <c r="C675" s="36" t="s">
        <v>36</v>
      </c>
      <c r="D675" s="36" t="s">
        <v>371</v>
      </c>
      <c r="E675" s="36" t="s">
        <v>372</v>
      </c>
      <c r="F675" s="36" t="s">
        <v>18</v>
      </c>
      <c r="G675" s="37">
        <v>10295939057</v>
      </c>
      <c r="H675" s="37">
        <v>10295939057</v>
      </c>
      <c r="I675" s="4">
        <f>H675/G675</f>
        <v>1</v>
      </c>
      <c r="J675" s="37"/>
      <c r="K675" s="37"/>
      <c r="L675" s="40"/>
    </row>
    <row r="676" spans="1:12" ht="40.5" outlineLevel="2" x14ac:dyDescent="0.25">
      <c r="A676" s="9" t="s">
        <v>370</v>
      </c>
      <c r="B676" s="10" t="s">
        <v>35</v>
      </c>
      <c r="C676" s="10" t="s">
        <v>36</v>
      </c>
      <c r="D676" s="10" t="s">
        <v>371</v>
      </c>
      <c r="E676" s="10" t="s">
        <v>372</v>
      </c>
      <c r="F676" s="10" t="s">
        <v>19</v>
      </c>
      <c r="G676" s="11">
        <v>27822</v>
      </c>
      <c r="H676" s="11">
        <v>0</v>
      </c>
      <c r="I676" s="12">
        <f>H676/G676</f>
        <v>0</v>
      </c>
      <c r="J676" s="11"/>
      <c r="K676" s="11"/>
      <c r="L676" s="13"/>
    </row>
    <row r="677" spans="1:12" ht="27" outlineLevel="2" x14ac:dyDescent="0.25">
      <c r="A677" s="35" t="s">
        <v>370</v>
      </c>
      <c r="B677" s="36" t="s">
        <v>35</v>
      </c>
      <c r="C677" s="36" t="s">
        <v>36</v>
      </c>
      <c r="D677" s="36" t="s">
        <v>371</v>
      </c>
      <c r="E677" s="36" t="s">
        <v>372</v>
      </c>
      <c r="F677" s="36" t="s">
        <v>41</v>
      </c>
      <c r="G677" s="37">
        <v>256673588</v>
      </c>
      <c r="H677" s="37">
        <v>256673588</v>
      </c>
      <c r="I677" s="4">
        <f>H677/G677</f>
        <v>1</v>
      </c>
      <c r="J677" s="37"/>
      <c r="K677" s="37"/>
      <c r="L677" s="40"/>
    </row>
    <row r="678" spans="1:12" ht="27" outlineLevel="2" x14ac:dyDescent="0.25">
      <c r="A678" s="9" t="s">
        <v>370</v>
      </c>
      <c r="B678" s="10" t="s">
        <v>35</v>
      </c>
      <c r="C678" s="10" t="s">
        <v>36</v>
      </c>
      <c r="D678" s="10" t="s">
        <v>371</v>
      </c>
      <c r="E678" s="10" t="s">
        <v>372</v>
      </c>
      <c r="F678" s="10" t="s">
        <v>21</v>
      </c>
      <c r="G678" s="11">
        <v>-899690674</v>
      </c>
      <c r="H678" s="11"/>
      <c r="I678" s="10"/>
      <c r="J678" s="11"/>
      <c r="K678" s="11"/>
      <c r="L678" s="13"/>
    </row>
    <row r="679" spans="1:12" ht="27" outlineLevel="1" x14ac:dyDescent="0.25">
      <c r="A679" s="22" t="s">
        <v>7771</v>
      </c>
      <c r="B679" s="15"/>
      <c r="C679" s="15"/>
      <c r="D679" s="15"/>
      <c r="E679" s="15"/>
      <c r="F679" s="15" t="s">
        <v>12960</v>
      </c>
      <c r="G679" s="16">
        <f>SUBTOTAL(9,G673:G678)</f>
        <v>14645069363</v>
      </c>
      <c r="H679" s="16">
        <f>SUBTOTAL(9,H673:H678)</f>
        <v>11081825752.93</v>
      </c>
      <c r="I679" s="15"/>
      <c r="J679" s="16">
        <f>SUBTOTAL(9,J673:J678)</f>
        <v>514491985</v>
      </c>
      <c r="K679" s="16">
        <f>SUBTOTAL(9,K673:K678)</f>
        <v>35546906.93</v>
      </c>
      <c r="L679" s="17"/>
    </row>
    <row r="680" spans="1:12" ht="27" outlineLevel="2" x14ac:dyDescent="0.25">
      <c r="A680" s="35" t="s">
        <v>373</v>
      </c>
      <c r="B680" s="36" t="s">
        <v>35</v>
      </c>
      <c r="C680" s="36" t="s">
        <v>36</v>
      </c>
      <c r="D680" s="36" t="s">
        <v>374</v>
      </c>
      <c r="E680" s="36" t="s">
        <v>375</v>
      </c>
      <c r="F680" s="36" t="s">
        <v>16</v>
      </c>
      <c r="G680" s="37">
        <v>74928202</v>
      </c>
      <c r="H680" s="37">
        <v>1080793.54</v>
      </c>
      <c r="I680" s="38">
        <f>H680/G680</f>
        <v>1.4424389097178657E-2</v>
      </c>
      <c r="J680" s="37">
        <v>8620219</v>
      </c>
      <c r="K680" s="37">
        <f>H680</f>
        <v>1080793.54</v>
      </c>
      <c r="L680" s="39">
        <f>K680/J680</f>
        <v>0.12537889582619652</v>
      </c>
    </row>
    <row r="681" spans="1:12" ht="40.5" outlineLevel="2" x14ac:dyDescent="0.25">
      <c r="A681" s="9" t="s">
        <v>373</v>
      </c>
      <c r="B681" s="10" t="s">
        <v>35</v>
      </c>
      <c r="C681" s="10" t="s">
        <v>36</v>
      </c>
      <c r="D681" s="10" t="s">
        <v>374</v>
      </c>
      <c r="E681" s="10" t="s">
        <v>375</v>
      </c>
      <c r="F681" s="10" t="s">
        <v>39</v>
      </c>
      <c r="G681" s="11">
        <v>11291699</v>
      </c>
      <c r="H681" s="11">
        <v>11291699</v>
      </c>
      <c r="I681" s="12">
        <f>H681/G681</f>
        <v>1</v>
      </c>
      <c r="J681" s="11"/>
      <c r="K681" s="11"/>
      <c r="L681" s="13"/>
    </row>
    <row r="682" spans="1:12" ht="40.5" outlineLevel="2" x14ac:dyDescent="0.25">
      <c r="A682" s="35" t="s">
        <v>373</v>
      </c>
      <c r="B682" s="36" t="s">
        <v>35</v>
      </c>
      <c r="C682" s="36" t="s">
        <v>36</v>
      </c>
      <c r="D682" s="36" t="s">
        <v>374</v>
      </c>
      <c r="E682" s="36" t="s">
        <v>375</v>
      </c>
      <c r="F682" s="36" t="s">
        <v>18</v>
      </c>
      <c r="G682" s="37">
        <v>307353556</v>
      </c>
      <c r="H682" s="37">
        <v>307353556</v>
      </c>
      <c r="I682" s="4">
        <f>H682/G682</f>
        <v>1</v>
      </c>
      <c r="J682" s="37"/>
      <c r="K682" s="37"/>
      <c r="L682" s="40"/>
    </row>
    <row r="683" spans="1:12" ht="40.5" outlineLevel="2" x14ac:dyDescent="0.25">
      <c r="A683" s="9" t="s">
        <v>373</v>
      </c>
      <c r="B683" s="10" t="s">
        <v>35</v>
      </c>
      <c r="C683" s="10" t="s">
        <v>36</v>
      </c>
      <c r="D683" s="10" t="s">
        <v>374</v>
      </c>
      <c r="E683" s="10" t="s">
        <v>375</v>
      </c>
      <c r="F683" s="10" t="s">
        <v>19</v>
      </c>
      <c r="G683" s="11">
        <v>463</v>
      </c>
      <c r="H683" s="11">
        <v>0</v>
      </c>
      <c r="I683" s="12">
        <f>H683/G683</f>
        <v>0</v>
      </c>
      <c r="J683" s="11"/>
      <c r="K683" s="11"/>
      <c r="L683" s="13"/>
    </row>
    <row r="684" spans="1:12" ht="27" outlineLevel="2" x14ac:dyDescent="0.25">
      <c r="A684" s="35" t="s">
        <v>373</v>
      </c>
      <c r="B684" s="36" t="s">
        <v>35</v>
      </c>
      <c r="C684" s="36" t="s">
        <v>36</v>
      </c>
      <c r="D684" s="36" t="s">
        <v>374</v>
      </c>
      <c r="E684" s="36" t="s">
        <v>375</v>
      </c>
      <c r="F684" s="36" t="s">
        <v>41</v>
      </c>
      <c r="G684" s="37">
        <v>2956239</v>
      </c>
      <c r="H684" s="37">
        <v>2956239</v>
      </c>
      <c r="I684" s="4">
        <f>H684/G684</f>
        <v>1</v>
      </c>
      <c r="J684" s="37"/>
      <c r="K684" s="37"/>
      <c r="L684" s="40"/>
    </row>
    <row r="685" spans="1:12" ht="27" outlineLevel="2" x14ac:dyDescent="0.25">
      <c r="A685" s="9" t="s">
        <v>373</v>
      </c>
      <c r="B685" s="10" t="s">
        <v>35</v>
      </c>
      <c r="C685" s="10" t="s">
        <v>36</v>
      </c>
      <c r="D685" s="10" t="s">
        <v>374</v>
      </c>
      <c r="E685" s="10" t="s">
        <v>375</v>
      </c>
      <c r="F685" s="10" t="s">
        <v>21</v>
      </c>
      <c r="G685" s="11">
        <v>-14985640</v>
      </c>
      <c r="H685" s="11"/>
      <c r="I685" s="10"/>
      <c r="J685" s="11"/>
      <c r="K685" s="11"/>
      <c r="L685" s="13"/>
    </row>
    <row r="686" spans="1:12" ht="27" outlineLevel="1" x14ac:dyDescent="0.25">
      <c r="A686" s="22" t="s">
        <v>7772</v>
      </c>
      <c r="B686" s="15"/>
      <c r="C686" s="15"/>
      <c r="D686" s="15"/>
      <c r="E686" s="15"/>
      <c r="F686" s="15" t="s">
        <v>12960</v>
      </c>
      <c r="G686" s="16">
        <f>SUBTOTAL(9,G680:G685)</f>
        <v>381544519</v>
      </c>
      <c r="H686" s="16">
        <f>SUBTOTAL(9,H680:H685)</f>
        <v>322682287.54000002</v>
      </c>
      <c r="I686" s="15"/>
      <c r="J686" s="16">
        <f>SUBTOTAL(9,J680:J685)</f>
        <v>8620219</v>
      </c>
      <c r="K686" s="16">
        <f>SUBTOTAL(9,K680:K685)</f>
        <v>1080793.54</v>
      </c>
      <c r="L686" s="17"/>
    </row>
    <row r="687" spans="1:12" ht="27" outlineLevel="2" x14ac:dyDescent="0.25">
      <c r="A687" s="35" t="s">
        <v>376</v>
      </c>
      <c r="B687" s="36" t="s">
        <v>35</v>
      </c>
      <c r="C687" s="36" t="s">
        <v>36</v>
      </c>
      <c r="D687" s="36" t="s">
        <v>377</v>
      </c>
      <c r="E687" s="36" t="s">
        <v>378</v>
      </c>
      <c r="F687" s="36" t="s">
        <v>16</v>
      </c>
      <c r="G687" s="37">
        <v>6276323</v>
      </c>
      <c r="H687" s="37">
        <v>0</v>
      </c>
      <c r="I687" s="38">
        <f>H687/G687</f>
        <v>0</v>
      </c>
      <c r="J687" s="37">
        <v>717986</v>
      </c>
      <c r="K687" s="37">
        <f>H687</f>
        <v>0</v>
      </c>
      <c r="L687" s="39">
        <f>K687/J687</f>
        <v>0</v>
      </c>
    </row>
    <row r="688" spans="1:12" ht="40.5" outlineLevel="2" x14ac:dyDescent="0.25">
      <c r="A688" s="9" t="s">
        <v>376</v>
      </c>
      <c r="B688" s="10" t="s">
        <v>35</v>
      </c>
      <c r="C688" s="10" t="s">
        <v>36</v>
      </c>
      <c r="D688" s="10" t="s">
        <v>377</v>
      </c>
      <c r="E688" s="10" t="s">
        <v>378</v>
      </c>
      <c r="F688" s="10" t="s">
        <v>39</v>
      </c>
      <c r="G688" s="11">
        <v>111244</v>
      </c>
      <c r="H688" s="11">
        <v>111244</v>
      </c>
      <c r="I688" s="12">
        <f>H688/G688</f>
        <v>1</v>
      </c>
      <c r="J688" s="11"/>
      <c r="K688" s="11"/>
      <c r="L688" s="13"/>
    </row>
    <row r="689" spans="1:12" ht="40.5" outlineLevel="2" x14ac:dyDescent="0.25">
      <c r="A689" s="35" t="s">
        <v>376</v>
      </c>
      <c r="B689" s="36" t="s">
        <v>35</v>
      </c>
      <c r="C689" s="36" t="s">
        <v>36</v>
      </c>
      <c r="D689" s="36" t="s">
        <v>377</v>
      </c>
      <c r="E689" s="36" t="s">
        <v>378</v>
      </c>
      <c r="F689" s="36" t="s">
        <v>18</v>
      </c>
      <c r="G689" s="37">
        <v>2115685</v>
      </c>
      <c r="H689" s="37">
        <v>2115685</v>
      </c>
      <c r="I689" s="4">
        <f>H689/G689</f>
        <v>1</v>
      </c>
      <c r="J689" s="37"/>
      <c r="K689" s="37"/>
      <c r="L689" s="40"/>
    </row>
    <row r="690" spans="1:12" ht="40.5" outlineLevel="2" x14ac:dyDescent="0.25">
      <c r="A690" s="9" t="s">
        <v>376</v>
      </c>
      <c r="B690" s="10" t="s">
        <v>35</v>
      </c>
      <c r="C690" s="10" t="s">
        <v>36</v>
      </c>
      <c r="D690" s="10" t="s">
        <v>377</v>
      </c>
      <c r="E690" s="10" t="s">
        <v>378</v>
      </c>
      <c r="F690" s="10" t="s">
        <v>19</v>
      </c>
      <c r="G690" s="11">
        <v>39</v>
      </c>
      <c r="H690" s="11">
        <v>0</v>
      </c>
      <c r="I690" s="12">
        <f>H690/G690</f>
        <v>0</v>
      </c>
      <c r="J690" s="11"/>
      <c r="K690" s="11"/>
      <c r="L690" s="13"/>
    </row>
    <row r="691" spans="1:12" ht="27" outlineLevel="2" x14ac:dyDescent="0.25">
      <c r="A691" s="35" t="s">
        <v>376</v>
      </c>
      <c r="B691" s="36" t="s">
        <v>35</v>
      </c>
      <c r="C691" s="36" t="s">
        <v>36</v>
      </c>
      <c r="D691" s="36" t="s">
        <v>377</v>
      </c>
      <c r="E691" s="36" t="s">
        <v>378</v>
      </c>
      <c r="F691" s="36" t="s">
        <v>285</v>
      </c>
      <c r="G691" s="37">
        <v>333647113</v>
      </c>
      <c r="H691" s="37"/>
      <c r="I691" s="36"/>
      <c r="J691" s="37"/>
      <c r="K691" s="37"/>
      <c r="L691" s="40"/>
    </row>
    <row r="692" spans="1:12" ht="27" outlineLevel="2" x14ac:dyDescent="0.25">
      <c r="A692" s="9" t="s">
        <v>376</v>
      </c>
      <c r="B692" s="10" t="s">
        <v>35</v>
      </c>
      <c r="C692" s="10" t="s">
        <v>36</v>
      </c>
      <c r="D692" s="10" t="s">
        <v>377</v>
      </c>
      <c r="E692" s="10" t="s">
        <v>378</v>
      </c>
      <c r="F692" s="10" t="s">
        <v>21</v>
      </c>
      <c r="G692" s="11">
        <v>-1255265</v>
      </c>
      <c r="H692" s="11"/>
      <c r="I692" s="10"/>
      <c r="J692" s="11"/>
      <c r="K692" s="11"/>
      <c r="L692" s="13"/>
    </row>
    <row r="693" spans="1:12" ht="27" outlineLevel="1" x14ac:dyDescent="0.25">
      <c r="A693" s="22" t="s">
        <v>7773</v>
      </c>
      <c r="B693" s="15"/>
      <c r="C693" s="15"/>
      <c r="D693" s="15"/>
      <c r="E693" s="15"/>
      <c r="F693" s="15" t="s">
        <v>12960</v>
      </c>
      <c r="G693" s="16">
        <f>SUBTOTAL(9,G687:G692)</f>
        <v>340895139</v>
      </c>
      <c r="H693" s="16">
        <f>SUBTOTAL(9,H687:H692)</f>
        <v>2226929</v>
      </c>
      <c r="I693" s="15"/>
      <c r="J693" s="16">
        <f>SUBTOTAL(9,J687:J692)</f>
        <v>717986</v>
      </c>
      <c r="K693" s="16">
        <f>SUBTOTAL(9,K687:K692)</f>
        <v>0</v>
      </c>
      <c r="L693" s="17"/>
    </row>
    <row r="694" spans="1:12" ht="27" outlineLevel="2" x14ac:dyDescent="0.25">
      <c r="A694" s="35" t="s">
        <v>379</v>
      </c>
      <c r="B694" s="36" t="s">
        <v>35</v>
      </c>
      <c r="C694" s="36" t="s">
        <v>36</v>
      </c>
      <c r="D694" s="36" t="s">
        <v>380</v>
      </c>
      <c r="E694" s="36" t="s">
        <v>381</v>
      </c>
      <c r="F694" s="36" t="s">
        <v>16</v>
      </c>
      <c r="G694" s="37">
        <v>71804102</v>
      </c>
      <c r="H694" s="37">
        <v>71804102</v>
      </c>
      <c r="I694" s="38">
        <f>H694/G694</f>
        <v>1</v>
      </c>
      <c r="J694" s="37">
        <v>8199325</v>
      </c>
      <c r="K694" s="37">
        <f>H694</f>
        <v>71804102</v>
      </c>
      <c r="L694" s="39">
        <f>K694/J694</f>
        <v>8.7573186817207507</v>
      </c>
    </row>
    <row r="695" spans="1:12" ht="40.5" outlineLevel="2" x14ac:dyDescent="0.25">
      <c r="A695" s="9" t="s">
        <v>379</v>
      </c>
      <c r="B695" s="10" t="s">
        <v>35</v>
      </c>
      <c r="C695" s="10" t="s">
        <v>36</v>
      </c>
      <c r="D695" s="10" t="s">
        <v>380</v>
      </c>
      <c r="E695" s="10" t="s">
        <v>381</v>
      </c>
      <c r="F695" s="10" t="s">
        <v>39</v>
      </c>
      <c r="G695" s="11">
        <v>17475932</v>
      </c>
      <c r="H695" s="11">
        <v>17475932</v>
      </c>
      <c r="I695" s="12">
        <f>H695/G695</f>
        <v>1</v>
      </c>
      <c r="J695" s="11"/>
      <c r="K695" s="11"/>
      <c r="L695" s="13"/>
    </row>
    <row r="696" spans="1:12" ht="40.5" outlineLevel="2" x14ac:dyDescent="0.25">
      <c r="A696" s="35" t="s">
        <v>379</v>
      </c>
      <c r="B696" s="36" t="s">
        <v>35</v>
      </c>
      <c r="C696" s="36" t="s">
        <v>36</v>
      </c>
      <c r="D696" s="36" t="s">
        <v>380</v>
      </c>
      <c r="E696" s="36" t="s">
        <v>381</v>
      </c>
      <c r="F696" s="36" t="s">
        <v>18</v>
      </c>
      <c r="G696" s="37">
        <v>1595962628</v>
      </c>
      <c r="H696" s="37">
        <v>1595962628</v>
      </c>
      <c r="I696" s="4">
        <f>H696/G696</f>
        <v>1</v>
      </c>
      <c r="J696" s="37"/>
      <c r="K696" s="37"/>
      <c r="L696" s="40"/>
    </row>
    <row r="697" spans="1:12" ht="40.5" outlineLevel="2" x14ac:dyDescent="0.25">
      <c r="A697" s="9" t="s">
        <v>379</v>
      </c>
      <c r="B697" s="10" t="s">
        <v>35</v>
      </c>
      <c r="C697" s="10" t="s">
        <v>36</v>
      </c>
      <c r="D697" s="10" t="s">
        <v>380</v>
      </c>
      <c r="E697" s="10" t="s">
        <v>381</v>
      </c>
      <c r="F697" s="10" t="s">
        <v>19</v>
      </c>
      <c r="G697" s="11">
        <v>444</v>
      </c>
      <c r="H697" s="11">
        <v>0</v>
      </c>
      <c r="I697" s="12">
        <f>H697/G697</f>
        <v>0</v>
      </c>
      <c r="J697" s="11"/>
      <c r="K697" s="11"/>
      <c r="L697" s="13"/>
    </row>
    <row r="698" spans="1:12" ht="27" outlineLevel="2" x14ac:dyDescent="0.25">
      <c r="A698" s="35" t="s">
        <v>379</v>
      </c>
      <c r="B698" s="36" t="s">
        <v>35</v>
      </c>
      <c r="C698" s="36" t="s">
        <v>36</v>
      </c>
      <c r="D698" s="36" t="s">
        <v>380</v>
      </c>
      <c r="E698" s="36" t="s">
        <v>381</v>
      </c>
      <c r="F698" s="36" t="s">
        <v>41</v>
      </c>
      <c r="G698" s="37">
        <v>33861003</v>
      </c>
      <c r="H698" s="37">
        <v>33861003</v>
      </c>
      <c r="I698" s="4">
        <f>H698/G698</f>
        <v>1</v>
      </c>
      <c r="J698" s="37"/>
      <c r="K698" s="37"/>
      <c r="L698" s="40"/>
    </row>
    <row r="699" spans="1:12" ht="27" outlineLevel="2" x14ac:dyDescent="0.25">
      <c r="A699" s="9" t="s">
        <v>379</v>
      </c>
      <c r="B699" s="10" t="s">
        <v>35</v>
      </c>
      <c r="C699" s="10" t="s">
        <v>36</v>
      </c>
      <c r="D699" s="10" t="s">
        <v>380</v>
      </c>
      <c r="E699" s="10" t="s">
        <v>381</v>
      </c>
      <c r="F699" s="10" t="s">
        <v>21</v>
      </c>
      <c r="G699" s="11">
        <v>-14360820</v>
      </c>
      <c r="H699" s="11"/>
      <c r="I699" s="10"/>
      <c r="J699" s="11"/>
      <c r="K699" s="11"/>
      <c r="L699" s="13"/>
    </row>
    <row r="700" spans="1:12" ht="27" outlineLevel="1" x14ac:dyDescent="0.25">
      <c r="A700" s="22" t="s">
        <v>7774</v>
      </c>
      <c r="B700" s="15"/>
      <c r="C700" s="15"/>
      <c r="D700" s="15"/>
      <c r="E700" s="15"/>
      <c r="F700" s="15" t="s">
        <v>12960</v>
      </c>
      <c r="G700" s="16">
        <f>SUBTOTAL(9,G694:G699)</f>
        <v>1704743289</v>
      </c>
      <c r="H700" s="16">
        <f>SUBTOTAL(9,H694:H699)</f>
        <v>1719103665</v>
      </c>
      <c r="I700" s="15"/>
      <c r="J700" s="16">
        <f>SUBTOTAL(9,J694:J699)</f>
        <v>8199325</v>
      </c>
      <c r="K700" s="16">
        <f>SUBTOTAL(9,K694:K699)</f>
        <v>71804102</v>
      </c>
      <c r="L700" s="17"/>
    </row>
    <row r="701" spans="1:12" ht="27" outlineLevel="2" x14ac:dyDescent="0.25">
      <c r="A701" s="35" t="s">
        <v>382</v>
      </c>
      <c r="B701" s="36" t="s">
        <v>35</v>
      </c>
      <c r="C701" s="36" t="s">
        <v>36</v>
      </c>
      <c r="D701" s="36" t="s">
        <v>383</v>
      </c>
      <c r="E701" s="36" t="s">
        <v>384</v>
      </c>
      <c r="F701" s="36" t="s">
        <v>16</v>
      </c>
      <c r="G701" s="37">
        <v>1773019</v>
      </c>
      <c r="H701" s="37">
        <v>0</v>
      </c>
      <c r="I701" s="38">
        <f>H701/G701</f>
        <v>0</v>
      </c>
      <c r="J701" s="37">
        <v>207563</v>
      </c>
      <c r="K701" s="37">
        <f>H701</f>
        <v>0</v>
      </c>
      <c r="L701" s="39">
        <f>K701/J701</f>
        <v>0</v>
      </c>
    </row>
    <row r="702" spans="1:12" ht="40.5" outlineLevel="2" x14ac:dyDescent="0.25">
      <c r="A702" s="9" t="s">
        <v>382</v>
      </c>
      <c r="B702" s="10" t="s">
        <v>35</v>
      </c>
      <c r="C702" s="10" t="s">
        <v>36</v>
      </c>
      <c r="D702" s="10" t="s">
        <v>383</v>
      </c>
      <c r="E702" s="10" t="s">
        <v>384</v>
      </c>
      <c r="F702" s="10" t="s">
        <v>39</v>
      </c>
      <c r="G702" s="11">
        <v>1190080</v>
      </c>
      <c r="H702" s="11">
        <v>1190080</v>
      </c>
      <c r="I702" s="12">
        <f>H702/G702</f>
        <v>1</v>
      </c>
      <c r="J702" s="11"/>
      <c r="K702" s="11"/>
      <c r="L702" s="13"/>
    </row>
    <row r="703" spans="1:12" ht="40.5" outlineLevel="2" x14ac:dyDescent="0.25">
      <c r="A703" s="35" t="s">
        <v>382</v>
      </c>
      <c r="B703" s="36" t="s">
        <v>35</v>
      </c>
      <c r="C703" s="36" t="s">
        <v>36</v>
      </c>
      <c r="D703" s="36" t="s">
        <v>383</v>
      </c>
      <c r="E703" s="36" t="s">
        <v>384</v>
      </c>
      <c r="F703" s="36" t="s">
        <v>18</v>
      </c>
      <c r="G703" s="37">
        <v>6880088</v>
      </c>
      <c r="H703" s="37">
        <v>6880088</v>
      </c>
      <c r="I703" s="4">
        <f>H703/G703</f>
        <v>1</v>
      </c>
      <c r="J703" s="37"/>
      <c r="K703" s="37"/>
      <c r="L703" s="40"/>
    </row>
    <row r="704" spans="1:12" ht="40.5" outlineLevel="2" x14ac:dyDescent="0.25">
      <c r="A704" s="9" t="s">
        <v>382</v>
      </c>
      <c r="B704" s="10" t="s">
        <v>35</v>
      </c>
      <c r="C704" s="10" t="s">
        <v>36</v>
      </c>
      <c r="D704" s="10" t="s">
        <v>383</v>
      </c>
      <c r="E704" s="10" t="s">
        <v>384</v>
      </c>
      <c r="F704" s="10" t="s">
        <v>19</v>
      </c>
      <c r="G704" s="11">
        <v>11</v>
      </c>
      <c r="H704" s="11">
        <v>0</v>
      </c>
      <c r="I704" s="12">
        <f>H704/G704</f>
        <v>0</v>
      </c>
      <c r="J704" s="11"/>
      <c r="K704" s="11"/>
      <c r="L704" s="13"/>
    </row>
    <row r="705" spans="1:12" ht="27" outlineLevel="2" x14ac:dyDescent="0.25">
      <c r="A705" s="35" t="s">
        <v>382</v>
      </c>
      <c r="B705" s="36" t="s">
        <v>35</v>
      </c>
      <c r="C705" s="36" t="s">
        <v>36</v>
      </c>
      <c r="D705" s="36" t="s">
        <v>383</v>
      </c>
      <c r="E705" s="36" t="s">
        <v>384</v>
      </c>
      <c r="F705" s="36" t="s">
        <v>21</v>
      </c>
      <c r="G705" s="37">
        <v>-354604</v>
      </c>
      <c r="H705" s="37"/>
      <c r="I705" s="36"/>
      <c r="J705" s="37"/>
      <c r="K705" s="37"/>
      <c r="L705" s="40"/>
    </row>
    <row r="706" spans="1:12" ht="27" outlineLevel="1" x14ac:dyDescent="0.25">
      <c r="A706" s="18" t="s">
        <v>7775</v>
      </c>
      <c r="B706" s="19"/>
      <c r="C706" s="19"/>
      <c r="D706" s="19"/>
      <c r="E706" s="19"/>
      <c r="F706" s="15" t="s">
        <v>12960</v>
      </c>
      <c r="G706" s="20">
        <f>SUBTOTAL(9,G701:G705)</f>
        <v>9488594</v>
      </c>
      <c r="H706" s="20">
        <f>SUBTOTAL(9,H701:H705)</f>
        <v>8070168</v>
      </c>
      <c r="I706" s="19"/>
      <c r="J706" s="20">
        <f>SUBTOTAL(9,J701:J705)</f>
        <v>207563</v>
      </c>
      <c r="K706" s="20">
        <f>SUBTOTAL(9,K701:K705)</f>
        <v>0</v>
      </c>
      <c r="L706" s="21"/>
    </row>
    <row r="707" spans="1:12" ht="27" outlineLevel="2" x14ac:dyDescent="0.25">
      <c r="A707" s="9" t="s">
        <v>385</v>
      </c>
      <c r="B707" s="10" t="s">
        <v>35</v>
      </c>
      <c r="C707" s="10" t="s">
        <v>36</v>
      </c>
      <c r="D707" s="10" t="s">
        <v>386</v>
      </c>
      <c r="E707" s="10" t="s">
        <v>387</v>
      </c>
      <c r="F707" s="10" t="s">
        <v>16</v>
      </c>
      <c r="G707" s="11">
        <v>178226443</v>
      </c>
      <c r="H707" s="6">
        <v>10402746.210000001</v>
      </c>
      <c r="I707" s="7">
        <f>H707/G707</f>
        <v>5.8368141308862913E-2</v>
      </c>
      <c r="J707" s="6">
        <v>20384857</v>
      </c>
      <c r="K707" s="6">
        <f>H707</f>
        <v>10402746.210000001</v>
      </c>
      <c r="L707" s="8">
        <f>K707/J707</f>
        <v>0.51031735027623693</v>
      </c>
    </row>
    <row r="708" spans="1:12" ht="40.5" outlineLevel="2" x14ac:dyDescent="0.25">
      <c r="A708" s="35" t="s">
        <v>385</v>
      </c>
      <c r="B708" s="36" t="s">
        <v>35</v>
      </c>
      <c r="C708" s="36" t="s">
        <v>36</v>
      </c>
      <c r="D708" s="36" t="s">
        <v>386</v>
      </c>
      <c r="E708" s="36" t="s">
        <v>387</v>
      </c>
      <c r="F708" s="36" t="s">
        <v>39</v>
      </c>
      <c r="G708" s="37">
        <v>17555425</v>
      </c>
      <c r="H708" s="37">
        <v>17555425</v>
      </c>
      <c r="I708" s="4">
        <f>H708/G708</f>
        <v>1</v>
      </c>
      <c r="J708" s="37"/>
      <c r="K708" s="37"/>
      <c r="L708" s="40"/>
    </row>
    <row r="709" spans="1:12" ht="40.5" outlineLevel="2" x14ac:dyDescent="0.25">
      <c r="A709" s="9" t="s">
        <v>385</v>
      </c>
      <c r="B709" s="10" t="s">
        <v>35</v>
      </c>
      <c r="C709" s="10" t="s">
        <v>36</v>
      </c>
      <c r="D709" s="10" t="s">
        <v>386</v>
      </c>
      <c r="E709" s="10" t="s">
        <v>387</v>
      </c>
      <c r="F709" s="10" t="s">
        <v>18</v>
      </c>
      <c r="G709" s="11">
        <v>331388630</v>
      </c>
      <c r="H709" s="11">
        <v>331388630</v>
      </c>
      <c r="I709" s="12">
        <f>H709/G709</f>
        <v>1</v>
      </c>
      <c r="J709" s="11"/>
      <c r="K709" s="11"/>
      <c r="L709" s="13"/>
    </row>
    <row r="710" spans="1:12" ht="40.5" outlineLevel="2" x14ac:dyDescent="0.25">
      <c r="A710" s="35" t="s">
        <v>385</v>
      </c>
      <c r="B710" s="36" t="s">
        <v>35</v>
      </c>
      <c r="C710" s="36" t="s">
        <v>36</v>
      </c>
      <c r="D710" s="36" t="s">
        <v>386</v>
      </c>
      <c r="E710" s="36" t="s">
        <v>387</v>
      </c>
      <c r="F710" s="36" t="s">
        <v>19</v>
      </c>
      <c r="G710" s="37">
        <v>1102</v>
      </c>
      <c r="H710" s="37">
        <v>0</v>
      </c>
      <c r="I710" s="4">
        <f>H710/G710</f>
        <v>0</v>
      </c>
      <c r="J710" s="37"/>
      <c r="K710" s="37"/>
      <c r="L710" s="40"/>
    </row>
    <row r="711" spans="1:12" ht="27" outlineLevel="2" x14ac:dyDescent="0.25">
      <c r="A711" s="9" t="s">
        <v>385</v>
      </c>
      <c r="B711" s="10" t="s">
        <v>35</v>
      </c>
      <c r="C711" s="10" t="s">
        <v>36</v>
      </c>
      <c r="D711" s="10" t="s">
        <v>386</v>
      </c>
      <c r="E711" s="10" t="s">
        <v>387</v>
      </c>
      <c r="F711" s="10" t="s">
        <v>41</v>
      </c>
      <c r="G711" s="11">
        <v>2258313</v>
      </c>
      <c r="H711" s="11">
        <v>2258313</v>
      </c>
      <c r="I711" s="12">
        <f>H711/G711</f>
        <v>1</v>
      </c>
      <c r="J711" s="11"/>
      <c r="K711" s="11"/>
      <c r="L711" s="13"/>
    </row>
    <row r="712" spans="1:12" ht="27" outlineLevel="2" x14ac:dyDescent="0.25">
      <c r="A712" s="35" t="s">
        <v>385</v>
      </c>
      <c r="B712" s="36" t="s">
        <v>35</v>
      </c>
      <c r="C712" s="36" t="s">
        <v>36</v>
      </c>
      <c r="D712" s="36" t="s">
        <v>386</v>
      </c>
      <c r="E712" s="36" t="s">
        <v>387</v>
      </c>
      <c r="F712" s="36" t="s">
        <v>21</v>
      </c>
      <c r="G712" s="37">
        <v>-35645289</v>
      </c>
      <c r="H712" s="37"/>
      <c r="I712" s="36"/>
      <c r="J712" s="37"/>
      <c r="K712" s="37"/>
      <c r="L712" s="40"/>
    </row>
    <row r="713" spans="1:12" ht="27" outlineLevel="1" x14ac:dyDescent="0.25">
      <c r="A713" s="18" t="s">
        <v>7776</v>
      </c>
      <c r="B713" s="19"/>
      <c r="C713" s="19"/>
      <c r="D713" s="19"/>
      <c r="E713" s="19"/>
      <c r="F713" s="15" t="s">
        <v>12960</v>
      </c>
      <c r="G713" s="20">
        <f>SUBTOTAL(9,G707:G712)</f>
        <v>493784624</v>
      </c>
      <c r="H713" s="20">
        <f>SUBTOTAL(9,H707:H712)</f>
        <v>361605114.20999998</v>
      </c>
      <c r="I713" s="19"/>
      <c r="J713" s="20">
        <f>SUBTOTAL(9,J707:J712)</f>
        <v>20384857</v>
      </c>
      <c r="K713" s="20">
        <f>SUBTOTAL(9,K707:K712)</f>
        <v>10402746.210000001</v>
      </c>
      <c r="L713" s="21"/>
    </row>
    <row r="714" spans="1:12" ht="27" outlineLevel="2" x14ac:dyDescent="0.25">
      <c r="A714" s="9" t="s">
        <v>388</v>
      </c>
      <c r="B714" s="10" t="s">
        <v>35</v>
      </c>
      <c r="C714" s="10" t="s">
        <v>36</v>
      </c>
      <c r="D714" s="10" t="s">
        <v>389</v>
      </c>
      <c r="E714" s="10" t="s">
        <v>390</v>
      </c>
      <c r="F714" s="10" t="s">
        <v>16</v>
      </c>
      <c r="G714" s="11">
        <v>10790537264</v>
      </c>
      <c r="H714" s="6">
        <v>2036861269.1300001</v>
      </c>
      <c r="I714" s="7">
        <f>H714/G714</f>
        <v>0.18876365646087817</v>
      </c>
      <c r="J714" s="6">
        <v>1258213022.23</v>
      </c>
      <c r="K714" s="6">
        <f>H714</f>
        <v>2036861269.1300001</v>
      </c>
      <c r="L714" s="8">
        <f>K714/J714</f>
        <v>1.6188524781916174</v>
      </c>
    </row>
    <row r="715" spans="1:12" ht="40.5" outlineLevel="2" x14ac:dyDescent="0.25">
      <c r="A715" s="35" t="s">
        <v>388</v>
      </c>
      <c r="B715" s="36" t="s">
        <v>35</v>
      </c>
      <c r="C715" s="36" t="s">
        <v>36</v>
      </c>
      <c r="D715" s="36" t="s">
        <v>389</v>
      </c>
      <c r="E715" s="36" t="s">
        <v>390</v>
      </c>
      <c r="F715" s="36" t="s">
        <v>17</v>
      </c>
      <c r="G715" s="37">
        <v>501597003</v>
      </c>
      <c r="H715" s="37">
        <v>501597003</v>
      </c>
      <c r="I715" s="4">
        <f>H715/G715</f>
        <v>1</v>
      </c>
      <c r="J715" s="37"/>
      <c r="K715" s="37"/>
      <c r="L715" s="40"/>
    </row>
    <row r="716" spans="1:12" ht="40.5" outlineLevel="2" x14ac:dyDescent="0.25">
      <c r="A716" s="9" t="s">
        <v>388</v>
      </c>
      <c r="B716" s="10" t="s">
        <v>35</v>
      </c>
      <c r="C716" s="10" t="s">
        <v>36</v>
      </c>
      <c r="D716" s="10" t="s">
        <v>389</v>
      </c>
      <c r="E716" s="10" t="s">
        <v>390</v>
      </c>
      <c r="F716" s="10" t="s">
        <v>39</v>
      </c>
      <c r="G716" s="11">
        <v>833906051</v>
      </c>
      <c r="H716" s="11">
        <v>833906051</v>
      </c>
      <c r="I716" s="12">
        <f>H716/G716</f>
        <v>1</v>
      </c>
      <c r="J716" s="11"/>
      <c r="K716" s="11"/>
      <c r="L716" s="13"/>
    </row>
    <row r="717" spans="1:12" ht="40.5" outlineLevel="2" x14ac:dyDescent="0.25">
      <c r="A717" s="35" t="s">
        <v>388</v>
      </c>
      <c r="B717" s="36" t="s">
        <v>35</v>
      </c>
      <c r="C717" s="36" t="s">
        <v>36</v>
      </c>
      <c r="D717" s="36" t="s">
        <v>389</v>
      </c>
      <c r="E717" s="36" t="s">
        <v>390</v>
      </c>
      <c r="F717" s="36" t="s">
        <v>18</v>
      </c>
      <c r="G717" s="37">
        <v>15112146474</v>
      </c>
      <c r="H717" s="37">
        <v>15112146474</v>
      </c>
      <c r="I717" s="4">
        <f>H717/G717</f>
        <v>1</v>
      </c>
      <c r="J717" s="37"/>
      <c r="K717" s="37"/>
      <c r="L717" s="40"/>
    </row>
    <row r="718" spans="1:12" ht="40.5" outlineLevel="2" x14ac:dyDescent="0.25">
      <c r="A718" s="9" t="s">
        <v>388</v>
      </c>
      <c r="B718" s="10" t="s">
        <v>35</v>
      </c>
      <c r="C718" s="10" t="s">
        <v>36</v>
      </c>
      <c r="D718" s="10" t="s">
        <v>389</v>
      </c>
      <c r="E718" s="10" t="s">
        <v>390</v>
      </c>
      <c r="F718" s="10" t="s">
        <v>19</v>
      </c>
      <c r="G718" s="11">
        <v>66738</v>
      </c>
      <c r="H718" s="11">
        <v>0</v>
      </c>
      <c r="I718" s="12">
        <f>H718/G718</f>
        <v>0</v>
      </c>
      <c r="J718" s="11"/>
      <c r="K718" s="11"/>
      <c r="L718" s="13"/>
    </row>
    <row r="719" spans="1:12" ht="27" outlineLevel="2" x14ac:dyDescent="0.25">
      <c r="A719" s="35" t="s">
        <v>388</v>
      </c>
      <c r="B719" s="36" t="s">
        <v>35</v>
      </c>
      <c r="C719" s="36" t="s">
        <v>36</v>
      </c>
      <c r="D719" s="36" t="s">
        <v>389</v>
      </c>
      <c r="E719" s="36" t="s">
        <v>390</v>
      </c>
      <c r="F719" s="36" t="s">
        <v>41</v>
      </c>
      <c r="G719" s="37">
        <v>417921896</v>
      </c>
      <c r="H719" s="37">
        <v>417921896</v>
      </c>
      <c r="I719" s="4">
        <f>H719/G719</f>
        <v>1</v>
      </c>
      <c r="J719" s="37"/>
      <c r="K719" s="37"/>
      <c r="L719" s="40"/>
    </row>
    <row r="720" spans="1:12" ht="27" outlineLevel="2" x14ac:dyDescent="0.25">
      <c r="A720" s="9" t="s">
        <v>388</v>
      </c>
      <c r="B720" s="10" t="s">
        <v>35</v>
      </c>
      <c r="C720" s="10" t="s">
        <v>36</v>
      </c>
      <c r="D720" s="10" t="s">
        <v>389</v>
      </c>
      <c r="E720" s="10" t="s">
        <v>390</v>
      </c>
      <c r="F720" s="10" t="s">
        <v>21</v>
      </c>
      <c r="G720" s="11">
        <v>-2158107453</v>
      </c>
      <c r="H720" s="11"/>
      <c r="I720" s="10"/>
      <c r="J720" s="11"/>
      <c r="K720" s="11"/>
      <c r="L720" s="13"/>
    </row>
    <row r="721" spans="1:12" ht="27" outlineLevel="1" x14ac:dyDescent="0.25">
      <c r="A721" s="22" t="s">
        <v>7777</v>
      </c>
      <c r="B721" s="15"/>
      <c r="C721" s="15"/>
      <c r="D721" s="15"/>
      <c r="E721" s="15"/>
      <c r="F721" s="15" t="s">
        <v>12960</v>
      </c>
      <c r="G721" s="16">
        <f>SUBTOTAL(9,G714:G720)</f>
        <v>25498067973</v>
      </c>
      <c r="H721" s="16">
        <f>SUBTOTAL(9,H714:H720)</f>
        <v>18902432693.130001</v>
      </c>
      <c r="I721" s="15"/>
      <c r="J721" s="16">
        <f>SUBTOTAL(9,J714:J720)</f>
        <v>1258213022.23</v>
      </c>
      <c r="K721" s="16">
        <f>SUBTOTAL(9,K714:K720)</f>
        <v>2036861269.1300001</v>
      </c>
      <c r="L721" s="17"/>
    </row>
    <row r="722" spans="1:12" ht="27" outlineLevel="2" x14ac:dyDescent="0.25">
      <c r="A722" s="35" t="s">
        <v>391</v>
      </c>
      <c r="B722" s="36" t="s">
        <v>35</v>
      </c>
      <c r="C722" s="36" t="s">
        <v>36</v>
      </c>
      <c r="D722" s="36" t="s">
        <v>392</v>
      </c>
      <c r="E722" s="36" t="s">
        <v>393</v>
      </c>
      <c r="F722" s="36" t="s">
        <v>16</v>
      </c>
      <c r="G722" s="37">
        <v>3123259324</v>
      </c>
      <c r="H722" s="37">
        <v>693712968.67999995</v>
      </c>
      <c r="I722" s="38">
        <f>H722/G722</f>
        <v>0.2221118699140078</v>
      </c>
      <c r="J722" s="37">
        <v>357332996</v>
      </c>
      <c r="K722" s="37">
        <f>H722</f>
        <v>693712968.67999995</v>
      </c>
      <c r="L722" s="39">
        <f>K722/J722</f>
        <v>1.9413627525178221</v>
      </c>
    </row>
    <row r="723" spans="1:12" ht="40.5" outlineLevel="2" x14ac:dyDescent="0.25">
      <c r="A723" s="9" t="s">
        <v>391</v>
      </c>
      <c r="B723" s="10" t="s">
        <v>35</v>
      </c>
      <c r="C723" s="10" t="s">
        <v>36</v>
      </c>
      <c r="D723" s="10" t="s">
        <v>392</v>
      </c>
      <c r="E723" s="10" t="s">
        <v>393</v>
      </c>
      <c r="F723" s="10" t="s">
        <v>17</v>
      </c>
      <c r="G723" s="11">
        <v>1131076886</v>
      </c>
      <c r="H723" s="11">
        <v>1131076886</v>
      </c>
      <c r="I723" s="12">
        <f>H723/G723</f>
        <v>1</v>
      </c>
      <c r="J723" s="11"/>
      <c r="K723" s="11"/>
      <c r="L723" s="13"/>
    </row>
    <row r="724" spans="1:12" ht="40.5" outlineLevel="2" x14ac:dyDescent="0.25">
      <c r="A724" s="35" t="s">
        <v>391</v>
      </c>
      <c r="B724" s="36" t="s">
        <v>35</v>
      </c>
      <c r="C724" s="36" t="s">
        <v>36</v>
      </c>
      <c r="D724" s="36" t="s">
        <v>392</v>
      </c>
      <c r="E724" s="36" t="s">
        <v>393</v>
      </c>
      <c r="F724" s="36" t="s">
        <v>39</v>
      </c>
      <c r="G724" s="37">
        <v>169634683</v>
      </c>
      <c r="H724" s="37">
        <v>169634683</v>
      </c>
      <c r="I724" s="4">
        <f>H724/G724</f>
        <v>1</v>
      </c>
      <c r="J724" s="37"/>
      <c r="K724" s="37"/>
      <c r="L724" s="40"/>
    </row>
    <row r="725" spans="1:12" ht="40.5" outlineLevel="2" x14ac:dyDescent="0.25">
      <c r="A725" s="9" t="s">
        <v>391</v>
      </c>
      <c r="B725" s="10" t="s">
        <v>35</v>
      </c>
      <c r="C725" s="10" t="s">
        <v>36</v>
      </c>
      <c r="D725" s="10" t="s">
        <v>392</v>
      </c>
      <c r="E725" s="10" t="s">
        <v>393</v>
      </c>
      <c r="F725" s="10" t="s">
        <v>18</v>
      </c>
      <c r="G725" s="11">
        <v>1832268114</v>
      </c>
      <c r="H725" s="11">
        <v>1832268114</v>
      </c>
      <c r="I725" s="12">
        <f>H725/G725</f>
        <v>1</v>
      </c>
      <c r="J725" s="11"/>
      <c r="K725" s="11"/>
      <c r="L725" s="13"/>
    </row>
    <row r="726" spans="1:12" ht="40.5" outlineLevel="2" x14ac:dyDescent="0.25">
      <c r="A726" s="35" t="s">
        <v>391</v>
      </c>
      <c r="B726" s="36" t="s">
        <v>35</v>
      </c>
      <c r="C726" s="36" t="s">
        <v>36</v>
      </c>
      <c r="D726" s="36" t="s">
        <v>392</v>
      </c>
      <c r="E726" s="36" t="s">
        <v>393</v>
      </c>
      <c r="F726" s="36" t="s">
        <v>19</v>
      </c>
      <c r="G726" s="37">
        <v>19317</v>
      </c>
      <c r="H726" s="37">
        <v>0</v>
      </c>
      <c r="I726" s="4">
        <f>H726/G726</f>
        <v>0</v>
      </c>
      <c r="J726" s="37"/>
      <c r="K726" s="37"/>
      <c r="L726" s="40"/>
    </row>
    <row r="727" spans="1:12" ht="27" outlineLevel="2" x14ac:dyDescent="0.25">
      <c r="A727" s="9" t="s">
        <v>391</v>
      </c>
      <c r="B727" s="10" t="s">
        <v>35</v>
      </c>
      <c r="C727" s="10" t="s">
        <v>36</v>
      </c>
      <c r="D727" s="10" t="s">
        <v>392</v>
      </c>
      <c r="E727" s="10" t="s">
        <v>393</v>
      </c>
      <c r="F727" s="10" t="s">
        <v>41</v>
      </c>
      <c r="G727" s="11">
        <v>72432271</v>
      </c>
      <c r="H727" s="11">
        <v>72432271</v>
      </c>
      <c r="I727" s="12">
        <f>H727/G727</f>
        <v>1</v>
      </c>
      <c r="J727" s="11"/>
      <c r="K727" s="11"/>
      <c r="L727" s="13"/>
    </row>
    <row r="728" spans="1:12" ht="27" outlineLevel="2" x14ac:dyDescent="0.25">
      <c r="A728" s="35" t="s">
        <v>391</v>
      </c>
      <c r="B728" s="36" t="s">
        <v>35</v>
      </c>
      <c r="C728" s="36" t="s">
        <v>36</v>
      </c>
      <c r="D728" s="36" t="s">
        <v>392</v>
      </c>
      <c r="E728" s="36" t="s">
        <v>393</v>
      </c>
      <c r="F728" s="36" t="s">
        <v>21</v>
      </c>
      <c r="G728" s="37">
        <v>-624651865</v>
      </c>
      <c r="H728" s="37"/>
      <c r="I728" s="36"/>
      <c r="J728" s="37"/>
      <c r="K728" s="37"/>
      <c r="L728" s="40"/>
    </row>
    <row r="729" spans="1:12" ht="27" outlineLevel="1" x14ac:dyDescent="0.25">
      <c r="A729" s="18" t="s">
        <v>7778</v>
      </c>
      <c r="B729" s="19"/>
      <c r="C729" s="19"/>
      <c r="D729" s="19"/>
      <c r="E729" s="19"/>
      <c r="F729" s="15" t="s">
        <v>12960</v>
      </c>
      <c r="G729" s="20">
        <f>SUBTOTAL(9,G722:G728)</f>
        <v>5704038730</v>
      </c>
      <c r="H729" s="20">
        <f>SUBTOTAL(9,H722:H728)</f>
        <v>3899124922.6799998</v>
      </c>
      <c r="I729" s="19"/>
      <c r="J729" s="20">
        <f>SUBTOTAL(9,J722:J728)</f>
        <v>357332996</v>
      </c>
      <c r="K729" s="20">
        <f>SUBTOTAL(9,K722:K728)</f>
        <v>693712968.67999995</v>
      </c>
      <c r="L729" s="21"/>
    </row>
    <row r="730" spans="1:12" ht="27" outlineLevel="2" x14ac:dyDescent="0.25">
      <c r="A730" s="9" t="s">
        <v>394</v>
      </c>
      <c r="B730" s="10" t="s">
        <v>35</v>
      </c>
      <c r="C730" s="10" t="s">
        <v>395</v>
      </c>
      <c r="D730" s="10" t="s">
        <v>396</v>
      </c>
      <c r="E730" s="10" t="s">
        <v>395</v>
      </c>
      <c r="F730" s="10" t="s">
        <v>16</v>
      </c>
      <c r="G730" s="11">
        <v>6071265958</v>
      </c>
      <c r="H730" s="6">
        <v>448380649.27000004</v>
      </c>
      <c r="I730" s="7">
        <f>H730/G730</f>
        <v>7.3852908499120642E-2</v>
      </c>
      <c r="J730" s="6">
        <v>687732560.45000005</v>
      </c>
      <c r="K730" s="6">
        <f>H730</f>
        <v>448380649.27000004</v>
      </c>
      <c r="L730" s="8">
        <f>K730/J730</f>
        <v>0.65196949374712421</v>
      </c>
    </row>
    <row r="731" spans="1:12" ht="67.5" outlineLevel="2" x14ac:dyDescent="0.25">
      <c r="A731" s="35" t="s">
        <v>394</v>
      </c>
      <c r="B731" s="36" t="s">
        <v>35</v>
      </c>
      <c r="C731" s="36" t="s">
        <v>395</v>
      </c>
      <c r="D731" s="36" t="s">
        <v>396</v>
      </c>
      <c r="E731" s="36" t="s">
        <v>395</v>
      </c>
      <c r="F731" s="36" t="s">
        <v>38</v>
      </c>
      <c r="G731" s="37">
        <v>9311</v>
      </c>
      <c r="H731" s="37">
        <v>9311</v>
      </c>
      <c r="I731" s="4">
        <f>H731/G731</f>
        <v>1</v>
      </c>
      <c r="J731" s="37"/>
      <c r="K731" s="37"/>
      <c r="L731" s="40"/>
    </row>
    <row r="732" spans="1:12" ht="40.5" outlineLevel="2" x14ac:dyDescent="0.25">
      <c r="A732" s="9" t="s">
        <v>394</v>
      </c>
      <c r="B732" s="10" t="s">
        <v>35</v>
      </c>
      <c r="C732" s="10" t="s">
        <v>395</v>
      </c>
      <c r="D732" s="10" t="s">
        <v>396</v>
      </c>
      <c r="E732" s="10" t="s">
        <v>395</v>
      </c>
      <c r="F732" s="10" t="s">
        <v>39</v>
      </c>
      <c r="G732" s="11">
        <v>287881038</v>
      </c>
      <c r="H732" s="11">
        <v>287881038</v>
      </c>
      <c r="I732" s="12">
        <f>H732/G732</f>
        <v>1</v>
      </c>
      <c r="J732" s="11"/>
      <c r="K732" s="11"/>
      <c r="L732" s="13"/>
    </row>
    <row r="733" spans="1:12" ht="40.5" outlineLevel="2" x14ac:dyDescent="0.25">
      <c r="A733" s="35" t="s">
        <v>394</v>
      </c>
      <c r="B733" s="36" t="s">
        <v>35</v>
      </c>
      <c r="C733" s="36" t="s">
        <v>395</v>
      </c>
      <c r="D733" s="36" t="s">
        <v>396</v>
      </c>
      <c r="E733" s="36" t="s">
        <v>395</v>
      </c>
      <c r="F733" s="36" t="s">
        <v>18</v>
      </c>
      <c r="G733" s="37">
        <v>6147850124</v>
      </c>
      <c r="H733" s="37">
        <v>6147850124</v>
      </c>
      <c r="I733" s="4">
        <f>H733/G733</f>
        <v>1</v>
      </c>
      <c r="J733" s="37"/>
      <c r="K733" s="37"/>
      <c r="L733" s="40"/>
    </row>
    <row r="734" spans="1:12" ht="40.5" outlineLevel="2" x14ac:dyDescent="0.25">
      <c r="A734" s="9" t="s">
        <v>394</v>
      </c>
      <c r="B734" s="10" t="s">
        <v>35</v>
      </c>
      <c r="C734" s="10" t="s">
        <v>395</v>
      </c>
      <c r="D734" s="10" t="s">
        <v>396</v>
      </c>
      <c r="E734" s="10" t="s">
        <v>395</v>
      </c>
      <c r="F734" s="10" t="s">
        <v>19</v>
      </c>
      <c r="G734" s="11">
        <v>37550</v>
      </c>
      <c r="H734" s="11">
        <v>0</v>
      </c>
      <c r="I734" s="12">
        <f>H734/G734</f>
        <v>0</v>
      </c>
      <c r="J734" s="11"/>
      <c r="K734" s="11"/>
      <c r="L734" s="13"/>
    </row>
    <row r="735" spans="1:12" ht="27" outlineLevel="2" x14ac:dyDescent="0.25">
      <c r="A735" s="35" t="s">
        <v>394</v>
      </c>
      <c r="B735" s="36" t="s">
        <v>35</v>
      </c>
      <c r="C735" s="36" t="s">
        <v>395</v>
      </c>
      <c r="D735" s="36" t="s">
        <v>396</v>
      </c>
      <c r="E735" s="36" t="s">
        <v>395</v>
      </c>
      <c r="F735" s="36" t="s">
        <v>41</v>
      </c>
      <c r="G735" s="37">
        <v>130828345</v>
      </c>
      <c r="H735" s="37">
        <v>130828345</v>
      </c>
      <c r="I735" s="4">
        <f>H735/G735</f>
        <v>1</v>
      </c>
      <c r="J735" s="37"/>
      <c r="K735" s="37"/>
      <c r="L735" s="40"/>
    </row>
    <row r="736" spans="1:12" ht="27" outlineLevel="2" x14ac:dyDescent="0.25">
      <c r="A736" s="9" t="s">
        <v>394</v>
      </c>
      <c r="B736" s="10" t="s">
        <v>35</v>
      </c>
      <c r="C736" s="10" t="s">
        <v>395</v>
      </c>
      <c r="D736" s="10" t="s">
        <v>396</v>
      </c>
      <c r="E736" s="10" t="s">
        <v>395</v>
      </c>
      <c r="F736" s="10" t="s">
        <v>21</v>
      </c>
      <c r="G736" s="11">
        <v>-1214253192</v>
      </c>
      <c r="H736" s="11"/>
      <c r="I736" s="10"/>
      <c r="J736" s="11"/>
      <c r="K736" s="11"/>
      <c r="L736" s="13"/>
    </row>
    <row r="737" spans="1:12" ht="27" outlineLevel="1" x14ac:dyDescent="0.25">
      <c r="A737" s="22" t="s">
        <v>7779</v>
      </c>
      <c r="B737" s="15"/>
      <c r="C737" s="15"/>
      <c r="D737" s="15"/>
      <c r="E737" s="15"/>
      <c r="F737" s="15" t="s">
        <v>12960</v>
      </c>
      <c r="G737" s="16">
        <f>SUBTOTAL(9,G730:G736)</f>
        <v>11423619134</v>
      </c>
      <c r="H737" s="16">
        <f>SUBTOTAL(9,H730:H736)</f>
        <v>7014949467.2700005</v>
      </c>
      <c r="I737" s="15"/>
      <c r="J737" s="16">
        <f>SUBTOTAL(9,J730:J736)</f>
        <v>687732560.45000005</v>
      </c>
      <c r="K737" s="16">
        <f>SUBTOTAL(9,K730:K736)</f>
        <v>448380649.27000004</v>
      </c>
      <c r="L737" s="17"/>
    </row>
    <row r="738" spans="1:12" ht="27" outlineLevel="2" x14ac:dyDescent="0.25">
      <c r="A738" s="35" t="s">
        <v>397</v>
      </c>
      <c r="B738" s="36" t="s">
        <v>35</v>
      </c>
      <c r="C738" s="36" t="s">
        <v>395</v>
      </c>
      <c r="D738" s="36" t="s">
        <v>398</v>
      </c>
      <c r="E738" s="36" t="s">
        <v>399</v>
      </c>
      <c r="F738" s="36" t="s">
        <v>16</v>
      </c>
      <c r="G738" s="37">
        <v>2168372465</v>
      </c>
      <c r="H738" s="37">
        <v>689756989.13</v>
      </c>
      <c r="I738" s="38">
        <f>H738/G738</f>
        <v>0.31809894299225017</v>
      </c>
      <c r="J738" s="37">
        <v>262016986.05000001</v>
      </c>
      <c r="K738" s="37">
        <f>H738</f>
        <v>689756989.13</v>
      </c>
      <c r="L738" s="39">
        <f>K738/J738</f>
        <v>2.6324895936264814</v>
      </c>
    </row>
    <row r="739" spans="1:12" ht="40.5" outlineLevel="2" x14ac:dyDescent="0.25">
      <c r="A739" s="9" t="s">
        <v>397</v>
      </c>
      <c r="B739" s="10" t="s">
        <v>35</v>
      </c>
      <c r="C739" s="10" t="s">
        <v>395</v>
      </c>
      <c r="D739" s="10" t="s">
        <v>398</v>
      </c>
      <c r="E739" s="10" t="s">
        <v>399</v>
      </c>
      <c r="F739" s="10" t="s">
        <v>39</v>
      </c>
      <c r="G739" s="11">
        <v>625209742</v>
      </c>
      <c r="H739" s="11">
        <v>625209742</v>
      </c>
      <c r="I739" s="12">
        <f>H739/G739</f>
        <v>1</v>
      </c>
      <c r="J739" s="11"/>
      <c r="K739" s="11"/>
      <c r="L739" s="13"/>
    </row>
    <row r="740" spans="1:12" ht="40.5" outlineLevel="2" x14ac:dyDescent="0.25">
      <c r="A740" s="35" t="s">
        <v>397</v>
      </c>
      <c r="B740" s="36" t="s">
        <v>35</v>
      </c>
      <c r="C740" s="36" t="s">
        <v>395</v>
      </c>
      <c r="D740" s="36" t="s">
        <v>398</v>
      </c>
      <c r="E740" s="36" t="s">
        <v>399</v>
      </c>
      <c r="F740" s="36" t="s">
        <v>18</v>
      </c>
      <c r="G740" s="37">
        <v>13117651867</v>
      </c>
      <c r="H740" s="37">
        <v>13117651867</v>
      </c>
      <c r="I740" s="4">
        <f>H740/G740</f>
        <v>1</v>
      </c>
      <c r="J740" s="37"/>
      <c r="K740" s="37"/>
      <c r="L740" s="40"/>
    </row>
    <row r="741" spans="1:12" ht="40.5" outlineLevel="2" x14ac:dyDescent="0.25">
      <c r="A741" s="9" t="s">
        <v>397</v>
      </c>
      <c r="B741" s="10" t="s">
        <v>35</v>
      </c>
      <c r="C741" s="10" t="s">
        <v>395</v>
      </c>
      <c r="D741" s="10" t="s">
        <v>398</v>
      </c>
      <c r="E741" s="10" t="s">
        <v>399</v>
      </c>
      <c r="F741" s="10" t="s">
        <v>19</v>
      </c>
      <c r="G741" s="11">
        <v>13411</v>
      </c>
      <c r="H741" s="11">
        <v>0</v>
      </c>
      <c r="I741" s="12">
        <f>H741/G741</f>
        <v>0</v>
      </c>
      <c r="J741" s="11"/>
      <c r="K741" s="11"/>
      <c r="L741" s="13"/>
    </row>
    <row r="742" spans="1:12" ht="27" outlineLevel="2" x14ac:dyDescent="0.25">
      <c r="A742" s="35" t="s">
        <v>397</v>
      </c>
      <c r="B742" s="36" t="s">
        <v>35</v>
      </c>
      <c r="C742" s="36" t="s">
        <v>395</v>
      </c>
      <c r="D742" s="36" t="s">
        <v>398</v>
      </c>
      <c r="E742" s="36" t="s">
        <v>399</v>
      </c>
      <c r="F742" s="36" t="s">
        <v>41</v>
      </c>
      <c r="G742" s="37">
        <v>107320486</v>
      </c>
      <c r="H742" s="37">
        <v>107320486</v>
      </c>
      <c r="I742" s="4">
        <f>H742/G742</f>
        <v>1</v>
      </c>
      <c r="J742" s="37"/>
      <c r="K742" s="37"/>
      <c r="L742" s="40"/>
    </row>
    <row r="743" spans="1:12" ht="27" outlineLevel="2" x14ac:dyDescent="0.25">
      <c r="A743" s="9" t="s">
        <v>397</v>
      </c>
      <c r="B743" s="10" t="s">
        <v>35</v>
      </c>
      <c r="C743" s="10" t="s">
        <v>395</v>
      </c>
      <c r="D743" s="10" t="s">
        <v>398</v>
      </c>
      <c r="E743" s="10" t="s">
        <v>399</v>
      </c>
      <c r="F743" s="10" t="s">
        <v>21</v>
      </c>
      <c r="G743" s="11">
        <v>-433674493</v>
      </c>
      <c r="H743" s="11"/>
      <c r="I743" s="10"/>
      <c r="J743" s="11"/>
      <c r="K743" s="11"/>
      <c r="L743" s="13"/>
    </row>
    <row r="744" spans="1:12" ht="27" outlineLevel="1" x14ac:dyDescent="0.25">
      <c r="A744" s="22" t="s">
        <v>7780</v>
      </c>
      <c r="B744" s="15"/>
      <c r="C744" s="15"/>
      <c r="D744" s="15"/>
      <c r="E744" s="15"/>
      <c r="F744" s="15" t="s">
        <v>12960</v>
      </c>
      <c r="G744" s="16">
        <f>SUBTOTAL(9,G738:G743)</f>
        <v>15584893478</v>
      </c>
      <c r="H744" s="16">
        <f>SUBTOTAL(9,H738:H743)</f>
        <v>14539939084.130001</v>
      </c>
      <c r="I744" s="15"/>
      <c r="J744" s="16">
        <f>SUBTOTAL(9,J738:J743)</f>
        <v>262016986.05000001</v>
      </c>
      <c r="K744" s="16">
        <f>SUBTOTAL(9,K738:K743)</f>
        <v>689756989.13</v>
      </c>
      <c r="L744" s="17"/>
    </row>
    <row r="745" spans="1:12" ht="27" outlineLevel="2" x14ac:dyDescent="0.25">
      <c r="A745" s="35" t="s">
        <v>400</v>
      </c>
      <c r="B745" s="36" t="s">
        <v>35</v>
      </c>
      <c r="C745" s="36" t="s">
        <v>395</v>
      </c>
      <c r="D745" s="36" t="s">
        <v>401</v>
      </c>
      <c r="E745" s="36" t="s">
        <v>402</v>
      </c>
      <c r="F745" s="36" t="s">
        <v>16</v>
      </c>
      <c r="G745" s="37">
        <v>1021172</v>
      </c>
      <c r="H745" s="37">
        <v>0</v>
      </c>
      <c r="I745" s="38">
        <f>H745/G745</f>
        <v>0</v>
      </c>
      <c r="J745" s="37">
        <v>118975</v>
      </c>
      <c r="K745" s="37">
        <f>H745</f>
        <v>0</v>
      </c>
      <c r="L745" s="39">
        <f>K745/J745</f>
        <v>0</v>
      </c>
    </row>
    <row r="746" spans="1:12" ht="40.5" outlineLevel="2" x14ac:dyDescent="0.25">
      <c r="A746" s="9" t="s">
        <v>400</v>
      </c>
      <c r="B746" s="10" t="s">
        <v>35</v>
      </c>
      <c r="C746" s="10" t="s">
        <v>395</v>
      </c>
      <c r="D746" s="10" t="s">
        <v>401</v>
      </c>
      <c r="E746" s="10" t="s">
        <v>402</v>
      </c>
      <c r="F746" s="10" t="s">
        <v>39</v>
      </c>
      <c r="G746" s="11">
        <v>83140</v>
      </c>
      <c r="H746" s="11">
        <v>83140</v>
      </c>
      <c r="I746" s="12">
        <f>H746/G746</f>
        <v>1</v>
      </c>
      <c r="J746" s="11"/>
      <c r="K746" s="11"/>
      <c r="L746" s="13"/>
    </row>
    <row r="747" spans="1:12" ht="40.5" outlineLevel="2" x14ac:dyDescent="0.25">
      <c r="A747" s="35" t="s">
        <v>400</v>
      </c>
      <c r="B747" s="36" t="s">
        <v>35</v>
      </c>
      <c r="C747" s="36" t="s">
        <v>395</v>
      </c>
      <c r="D747" s="36" t="s">
        <v>401</v>
      </c>
      <c r="E747" s="36" t="s">
        <v>402</v>
      </c>
      <c r="F747" s="36" t="s">
        <v>18</v>
      </c>
      <c r="G747" s="37">
        <v>2012751</v>
      </c>
      <c r="H747" s="37">
        <v>2012751</v>
      </c>
      <c r="I747" s="4">
        <f>H747/G747</f>
        <v>1</v>
      </c>
      <c r="J747" s="37"/>
      <c r="K747" s="37"/>
      <c r="L747" s="40"/>
    </row>
    <row r="748" spans="1:12" ht="40.5" outlineLevel="2" x14ac:dyDescent="0.25">
      <c r="A748" s="9" t="s">
        <v>400</v>
      </c>
      <c r="B748" s="10" t="s">
        <v>35</v>
      </c>
      <c r="C748" s="10" t="s">
        <v>395</v>
      </c>
      <c r="D748" s="10" t="s">
        <v>401</v>
      </c>
      <c r="E748" s="10" t="s">
        <v>402</v>
      </c>
      <c r="F748" s="10" t="s">
        <v>19</v>
      </c>
      <c r="G748" s="11">
        <v>6</v>
      </c>
      <c r="H748" s="11">
        <v>0</v>
      </c>
      <c r="I748" s="12">
        <f>H748/G748</f>
        <v>0</v>
      </c>
      <c r="J748" s="11"/>
      <c r="K748" s="11"/>
      <c r="L748" s="13"/>
    </row>
    <row r="749" spans="1:12" ht="27" outlineLevel="2" x14ac:dyDescent="0.25">
      <c r="A749" s="35" t="s">
        <v>400</v>
      </c>
      <c r="B749" s="36" t="s">
        <v>35</v>
      </c>
      <c r="C749" s="36" t="s">
        <v>395</v>
      </c>
      <c r="D749" s="36" t="s">
        <v>401</v>
      </c>
      <c r="E749" s="36" t="s">
        <v>402</v>
      </c>
      <c r="F749" s="36" t="s">
        <v>21</v>
      </c>
      <c r="G749" s="37">
        <v>-204234</v>
      </c>
      <c r="H749" s="37"/>
      <c r="I749" s="36"/>
      <c r="J749" s="37"/>
      <c r="K749" s="37"/>
      <c r="L749" s="40"/>
    </row>
    <row r="750" spans="1:12" ht="27" outlineLevel="1" x14ac:dyDescent="0.25">
      <c r="A750" s="18" t="s">
        <v>7781</v>
      </c>
      <c r="B750" s="19"/>
      <c r="C750" s="19"/>
      <c r="D750" s="19"/>
      <c r="E750" s="19"/>
      <c r="F750" s="15" t="s">
        <v>12960</v>
      </c>
      <c r="G750" s="20">
        <f>SUBTOTAL(9,G745:G749)</f>
        <v>2912835</v>
      </c>
      <c r="H750" s="20">
        <f>SUBTOTAL(9,H745:H749)</f>
        <v>2095891</v>
      </c>
      <c r="I750" s="19"/>
      <c r="J750" s="20">
        <f>SUBTOTAL(9,J745:J749)</f>
        <v>118975</v>
      </c>
      <c r="K750" s="20">
        <f>SUBTOTAL(9,K745:K749)</f>
        <v>0</v>
      </c>
      <c r="L750" s="21"/>
    </row>
    <row r="751" spans="1:12" ht="40.5" outlineLevel="2" x14ac:dyDescent="0.25">
      <c r="A751" s="9" t="s">
        <v>403</v>
      </c>
      <c r="B751" s="10" t="s">
        <v>35</v>
      </c>
      <c r="C751" s="10" t="s">
        <v>395</v>
      </c>
      <c r="D751" s="10" t="s">
        <v>404</v>
      </c>
      <c r="E751" s="10" t="s">
        <v>405</v>
      </c>
      <c r="F751" s="10" t="s">
        <v>39</v>
      </c>
      <c r="G751" s="11">
        <v>63890</v>
      </c>
      <c r="H751" s="11">
        <v>63890</v>
      </c>
      <c r="I751" s="12">
        <f>H751/G751</f>
        <v>1</v>
      </c>
      <c r="J751" s="11"/>
      <c r="K751" s="11"/>
      <c r="L751" s="13"/>
    </row>
    <row r="752" spans="1:12" ht="40.5" outlineLevel="2" x14ac:dyDescent="0.25">
      <c r="A752" s="35" t="s">
        <v>403</v>
      </c>
      <c r="B752" s="36" t="s">
        <v>35</v>
      </c>
      <c r="C752" s="36" t="s">
        <v>395</v>
      </c>
      <c r="D752" s="36" t="s">
        <v>404</v>
      </c>
      <c r="E752" s="36" t="s">
        <v>405</v>
      </c>
      <c r="F752" s="36" t="s">
        <v>18</v>
      </c>
      <c r="G752" s="37">
        <v>1245188</v>
      </c>
      <c r="H752" s="37">
        <v>1245188</v>
      </c>
      <c r="I752" s="4">
        <f>H752/G752</f>
        <v>1</v>
      </c>
      <c r="J752" s="37"/>
      <c r="K752" s="37"/>
      <c r="L752" s="40"/>
    </row>
    <row r="753" spans="1:12" ht="27" outlineLevel="1" x14ac:dyDescent="0.25">
      <c r="A753" s="18" t="s">
        <v>7782</v>
      </c>
      <c r="B753" s="19"/>
      <c r="C753" s="19"/>
      <c r="D753" s="19"/>
      <c r="E753" s="19"/>
      <c r="F753" s="15" t="s">
        <v>12960</v>
      </c>
      <c r="G753" s="20">
        <f>SUBTOTAL(9,G751:G752)</f>
        <v>1309078</v>
      </c>
      <c r="H753" s="20">
        <f>SUBTOTAL(9,H751:H752)</f>
        <v>1309078</v>
      </c>
      <c r="I753" s="23"/>
      <c r="J753" s="20">
        <f>SUBTOTAL(9,J751:J752)</f>
        <v>0</v>
      </c>
      <c r="K753" s="20">
        <f>SUBTOTAL(9,K751:K752)</f>
        <v>0</v>
      </c>
      <c r="L753" s="21"/>
    </row>
    <row r="754" spans="1:12" ht="27" outlineLevel="2" x14ac:dyDescent="0.25">
      <c r="A754" s="9" t="s">
        <v>406</v>
      </c>
      <c r="B754" s="10" t="s">
        <v>35</v>
      </c>
      <c r="C754" s="10" t="s">
        <v>395</v>
      </c>
      <c r="D754" s="10" t="s">
        <v>407</v>
      </c>
      <c r="E754" s="10" t="s">
        <v>408</v>
      </c>
      <c r="F754" s="10" t="s">
        <v>16</v>
      </c>
      <c r="G754" s="11">
        <v>281383</v>
      </c>
      <c r="H754" s="6">
        <v>0</v>
      </c>
      <c r="I754" s="7">
        <f>H754/G754</f>
        <v>0</v>
      </c>
      <c r="J754" s="6">
        <v>30229</v>
      </c>
      <c r="K754" s="6">
        <f>H754</f>
        <v>0</v>
      </c>
      <c r="L754" s="8">
        <f>K754/J754</f>
        <v>0</v>
      </c>
    </row>
    <row r="755" spans="1:12" ht="40.5" outlineLevel="2" x14ac:dyDescent="0.25">
      <c r="A755" s="35" t="s">
        <v>406</v>
      </c>
      <c r="B755" s="36" t="s">
        <v>35</v>
      </c>
      <c r="C755" s="36" t="s">
        <v>395</v>
      </c>
      <c r="D755" s="36" t="s">
        <v>407</v>
      </c>
      <c r="E755" s="36" t="s">
        <v>408</v>
      </c>
      <c r="F755" s="36" t="s">
        <v>39</v>
      </c>
      <c r="G755" s="37">
        <v>223741</v>
      </c>
      <c r="H755" s="37">
        <v>223741</v>
      </c>
      <c r="I755" s="4">
        <f>H755/G755</f>
        <v>1</v>
      </c>
      <c r="J755" s="37"/>
      <c r="K755" s="37"/>
      <c r="L755" s="40"/>
    </row>
    <row r="756" spans="1:12" ht="40.5" outlineLevel="2" x14ac:dyDescent="0.25">
      <c r="A756" s="9" t="s">
        <v>406</v>
      </c>
      <c r="B756" s="10" t="s">
        <v>35</v>
      </c>
      <c r="C756" s="10" t="s">
        <v>395</v>
      </c>
      <c r="D756" s="10" t="s">
        <v>407</v>
      </c>
      <c r="E756" s="10" t="s">
        <v>408</v>
      </c>
      <c r="F756" s="10" t="s">
        <v>18</v>
      </c>
      <c r="G756" s="11">
        <v>4621252</v>
      </c>
      <c r="H756" s="11">
        <v>4621252</v>
      </c>
      <c r="I756" s="12">
        <f>H756/G756</f>
        <v>1</v>
      </c>
      <c r="J756" s="11"/>
      <c r="K756" s="11"/>
      <c r="L756" s="13"/>
    </row>
    <row r="757" spans="1:12" ht="40.5" outlineLevel="2" x14ac:dyDescent="0.25">
      <c r="A757" s="35" t="s">
        <v>406</v>
      </c>
      <c r="B757" s="36" t="s">
        <v>35</v>
      </c>
      <c r="C757" s="36" t="s">
        <v>395</v>
      </c>
      <c r="D757" s="36" t="s">
        <v>407</v>
      </c>
      <c r="E757" s="36" t="s">
        <v>408</v>
      </c>
      <c r="F757" s="36" t="s">
        <v>19</v>
      </c>
      <c r="G757" s="37">
        <v>2</v>
      </c>
      <c r="H757" s="37">
        <v>0</v>
      </c>
      <c r="I757" s="4">
        <f>H757/G757</f>
        <v>0</v>
      </c>
      <c r="J757" s="37"/>
      <c r="K757" s="37"/>
      <c r="L757" s="40"/>
    </row>
    <row r="758" spans="1:12" ht="27" outlineLevel="2" x14ac:dyDescent="0.25">
      <c r="A758" s="9" t="s">
        <v>406</v>
      </c>
      <c r="B758" s="10" t="s">
        <v>35</v>
      </c>
      <c r="C758" s="10" t="s">
        <v>395</v>
      </c>
      <c r="D758" s="10" t="s">
        <v>407</v>
      </c>
      <c r="E758" s="10" t="s">
        <v>408</v>
      </c>
      <c r="F758" s="10" t="s">
        <v>21</v>
      </c>
      <c r="G758" s="11">
        <v>-56277</v>
      </c>
      <c r="H758" s="11"/>
      <c r="I758" s="10"/>
      <c r="J758" s="11"/>
      <c r="K758" s="11"/>
      <c r="L758" s="13"/>
    </row>
    <row r="759" spans="1:12" ht="27" outlineLevel="1" x14ac:dyDescent="0.25">
      <c r="A759" s="22" t="s">
        <v>7783</v>
      </c>
      <c r="B759" s="15"/>
      <c r="C759" s="15"/>
      <c r="D759" s="15"/>
      <c r="E759" s="15"/>
      <c r="F759" s="15" t="s">
        <v>12960</v>
      </c>
      <c r="G759" s="16">
        <f>SUBTOTAL(9,G754:G758)</f>
        <v>5070101</v>
      </c>
      <c r="H759" s="16">
        <f>SUBTOTAL(9,H754:H758)</f>
        <v>4844993</v>
      </c>
      <c r="I759" s="15"/>
      <c r="J759" s="16">
        <f>SUBTOTAL(9,J754:J758)</f>
        <v>30229</v>
      </c>
      <c r="K759" s="16">
        <f>SUBTOTAL(9,K754:K758)</f>
        <v>0</v>
      </c>
      <c r="L759" s="17"/>
    </row>
    <row r="760" spans="1:12" ht="27" outlineLevel="2" x14ac:dyDescent="0.25">
      <c r="A760" s="35" t="s">
        <v>409</v>
      </c>
      <c r="B760" s="36" t="s">
        <v>35</v>
      </c>
      <c r="C760" s="36" t="s">
        <v>395</v>
      </c>
      <c r="D760" s="36" t="s">
        <v>410</v>
      </c>
      <c r="E760" s="36" t="s">
        <v>411</v>
      </c>
      <c r="F760" s="36" t="s">
        <v>16</v>
      </c>
      <c r="G760" s="37">
        <v>12584129</v>
      </c>
      <c r="H760" s="37">
        <v>2362286.2400000002</v>
      </c>
      <c r="I760" s="38">
        <f>H760/G760</f>
        <v>0.18771948698237281</v>
      </c>
      <c r="J760" s="37">
        <v>1590934</v>
      </c>
      <c r="K760" s="37">
        <f>H760</f>
        <v>2362286.2400000002</v>
      </c>
      <c r="L760" s="39">
        <f>K760/J760</f>
        <v>1.4848423881820365</v>
      </c>
    </row>
    <row r="761" spans="1:12" ht="40.5" outlineLevel="2" x14ac:dyDescent="0.25">
      <c r="A761" s="9" t="s">
        <v>409</v>
      </c>
      <c r="B761" s="10" t="s">
        <v>35</v>
      </c>
      <c r="C761" s="10" t="s">
        <v>395</v>
      </c>
      <c r="D761" s="10" t="s">
        <v>410</v>
      </c>
      <c r="E761" s="10" t="s">
        <v>411</v>
      </c>
      <c r="F761" s="10" t="s">
        <v>39</v>
      </c>
      <c r="G761" s="11">
        <v>2538732</v>
      </c>
      <c r="H761" s="11">
        <v>2538732</v>
      </c>
      <c r="I761" s="12">
        <f>H761/G761</f>
        <v>1</v>
      </c>
      <c r="J761" s="11"/>
      <c r="K761" s="11"/>
      <c r="L761" s="13"/>
    </row>
    <row r="762" spans="1:12" ht="40.5" outlineLevel="2" x14ac:dyDescent="0.25">
      <c r="A762" s="35" t="s">
        <v>409</v>
      </c>
      <c r="B762" s="36" t="s">
        <v>35</v>
      </c>
      <c r="C762" s="36" t="s">
        <v>395</v>
      </c>
      <c r="D762" s="36" t="s">
        <v>410</v>
      </c>
      <c r="E762" s="36" t="s">
        <v>411</v>
      </c>
      <c r="F762" s="36" t="s">
        <v>18</v>
      </c>
      <c r="G762" s="37">
        <v>45590206</v>
      </c>
      <c r="H762" s="37">
        <v>45590206</v>
      </c>
      <c r="I762" s="4">
        <f>H762/G762</f>
        <v>1</v>
      </c>
      <c r="J762" s="37"/>
      <c r="K762" s="37"/>
      <c r="L762" s="40"/>
    </row>
    <row r="763" spans="1:12" ht="40.5" outlineLevel="2" x14ac:dyDescent="0.25">
      <c r="A763" s="9" t="s">
        <v>409</v>
      </c>
      <c r="B763" s="10" t="s">
        <v>35</v>
      </c>
      <c r="C763" s="10" t="s">
        <v>395</v>
      </c>
      <c r="D763" s="10" t="s">
        <v>410</v>
      </c>
      <c r="E763" s="10" t="s">
        <v>411</v>
      </c>
      <c r="F763" s="10" t="s">
        <v>19</v>
      </c>
      <c r="G763" s="11">
        <v>78</v>
      </c>
      <c r="H763" s="11">
        <v>0</v>
      </c>
      <c r="I763" s="12">
        <f>H763/G763</f>
        <v>0</v>
      </c>
      <c r="J763" s="11"/>
      <c r="K763" s="11"/>
      <c r="L763" s="13"/>
    </row>
    <row r="764" spans="1:12" ht="27" outlineLevel="2" x14ac:dyDescent="0.25">
      <c r="A764" s="35" t="s">
        <v>409</v>
      </c>
      <c r="B764" s="36" t="s">
        <v>35</v>
      </c>
      <c r="C764" s="36" t="s">
        <v>395</v>
      </c>
      <c r="D764" s="36" t="s">
        <v>410</v>
      </c>
      <c r="E764" s="36" t="s">
        <v>411</v>
      </c>
      <c r="F764" s="36" t="s">
        <v>21</v>
      </c>
      <c r="G764" s="37">
        <v>-2516826</v>
      </c>
      <c r="H764" s="37"/>
      <c r="I764" s="36"/>
      <c r="J764" s="37"/>
      <c r="K764" s="37"/>
      <c r="L764" s="40"/>
    </row>
    <row r="765" spans="1:12" ht="27" outlineLevel="1" x14ac:dyDescent="0.25">
      <c r="A765" s="18" t="s">
        <v>7784</v>
      </c>
      <c r="B765" s="19"/>
      <c r="C765" s="19"/>
      <c r="D765" s="19"/>
      <c r="E765" s="19"/>
      <c r="F765" s="15" t="s">
        <v>12960</v>
      </c>
      <c r="G765" s="20">
        <f>SUBTOTAL(9,G760:G764)</f>
        <v>58196319</v>
      </c>
      <c r="H765" s="20">
        <f>SUBTOTAL(9,H760:H764)</f>
        <v>50491224.240000002</v>
      </c>
      <c r="I765" s="19"/>
      <c r="J765" s="20">
        <f>SUBTOTAL(9,J760:J764)</f>
        <v>1590934</v>
      </c>
      <c r="K765" s="20">
        <f>SUBTOTAL(9,K760:K764)</f>
        <v>2362286.2400000002</v>
      </c>
      <c r="L765" s="21"/>
    </row>
    <row r="766" spans="1:12" ht="27" outlineLevel="2" x14ac:dyDescent="0.25">
      <c r="A766" s="9" t="s">
        <v>412</v>
      </c>
      <c r="B766" s="10" t="s">
        <v>35</v>
      </c>
      <c r="C766" s="10" t="s">
        <v>395</v>
      </c>
      <c r="D766" s="10" t="s">
        <v>413</v>
      </c>
      <c r="E766" s="10" t="s">
        <v>414</v>
      </c>
      <c r="F766" s="10" t="s">
        <v>16</v>
      </c>
      <c r="G766" s="11">
        <v>792660</v>
      </c>
      <c r="H766" s="6">
        <v>0</v>
      </c>
      <c r="I766" s="7">
        <f>H766/G766</f>
        <v>0</v>
      </c>
      <c r="J766" s="6">
        <v>90252</v>
      </c>
      <c r="K766" s="6">
        <f>H766</f>
        <v>0</v>
      </c>
      <c r="L766" s="8">
        <f>K766/J766</f>
        <v>0</v>
      </c>
    </row>
    <row r="767" spans="1:12" ht="40.5" outlineLevel="2" x14ac:dyDescent="0.25">
      <c r="A767" s="35" t="s">
        <v>412</v>
      </c>
      <c r="B767" s="36" t="s">
        <v>35</v>
      </c>
      <c r="C767" s="36" t="s">
        <v>395</v>
      </c>
      <c r="D767" s="36" t="s">
        <v>413</v>
      </c>
      <c r="E767" s="36" t="s">
        <v>414</v>
      </c>
      <c r="F767" s="36" t="s">
        <v>39</v>
      </c>
      <c r="G767" s="37">
        <v>210793</v>
      </c>
      <c r="H767" s="37">
        <v>210793</v>
      </c>
      <c r="I767" s="4">
        <f>H767/G767</f>
        <v>1</v>
      </c>
      <c r="J767" s="37"/>
      <c r="K767" s="37"/>
      <c r="L767" s="40"/>
    </row>
    <row r="768" spans="1:12" ht="40.5" outlineLevel="2" x14ac:dyDescent="0.25">
      <c r="A768" s="9" t="s">
        <v>412</v>
      </c>
      <c r="B768" s="10" t="s">
        <v>35</v>
      </c>
      <c r="C768" s="10" t="s">
        <v>395</v>
      </c>
      <c r="D768" s="10" t="s">
        <v>413</v>
      </c>
      <c r="E768" s="10" t="s">
        <v>414</v>
      </c>
      <c r="F768" s="10" t="s">
        <v>18</v>
      </c>
      <c r="G768" s="11">
        <v>5804557</v>
      </c>
      <c r="H768" s="11">
        <v>5804557</v>
      </c>
      <c r="I768" s="12">
        <f>H768/G768</f>
        <v>1</v>
      </c>
      <c r="J768" s="11"/>
      <c r="K768" s="11"/>
      <c r="L768" s="13"/>
    </row>
    <row r="769" spans="1:12" ht="40.5" outlineLevel="2" x14ac:dyDescent="0.25">
      <c r="A769" s="35" t="s">
        <v>412</v>
      </c>
      <c r="B769" s="36" t="s">
        <v>35</v>
      </c>
      <c r="C769" s="36" t="s">
        <v>395</v>
      </c>
      <c r="D769" s="36" t="s">
        <v>413</v>
      </c>
      <c r="E769" s="36" t="s">
        <v>414</v>
      </c>
      <c r="F769" s="36" t="s">
        <v>19</v>
      </c>
      <c r="G769" s="37">
        <v>5</v>
      </c>
      <c r="H769" s="37">
        <v>0</v>
      </c>
      <c r="I769" s="4">
        <f>H769/G769</f>
        <v>0</v>
      </c>
      <c r="J769" s="37"/>
      <c r="K769" s="37"/>
      <c r="L769" s="40"/>
    </row>
    <row r="770" spans="1:12" ht="27" outlineLevel="2" x14ac:dyDescent="0.25">
      <c r="A770" s="9" t="s">
        <v>412</v>
      </c>
      <c r="B770" s="10" t="s">
        <v>35</v>
      </c>
      <c r="C770" s="10" t="s">
        <v>395</v>
      </c>
      <c r="D770" s="10" t="s">
        <v>413</v>
      </c>
      <c r="E770" s="10" t="s">
        <v>414</v>
      </c>
      <c r="F770" s="10" t="s">
        <v>285</v>
      </c>
      <c r="G770" s="11">
        <v>95768068</v>
      </c>
      <c r="H770" s="11"/>
      <c r="I770" s="10"/>
      <c r="J770" s="11"/>
      <c r="K770" s="11"/>
      <c r="L770" s="13"/>
    </row>
    <row r="771" spans="1:12" ht="27" outlineLevel="2" x14ac:dyDescent="0.25">
      <c r="A771" s="35" t="s">
        <v>412</v>
      </c>
      <c r="B771" s="36" t="s">
        <v>35</v>
      </c>
      <c r="C771" s="36" t="s">
        <v>395</v>
      </c>
      <c r="D771" s="36" t="s">
        <v>413</v>
      </c>
      <c r="E771" s="36" t="s">
        <v>414</v>
      </c>
      <c r="F771" s="36" t="s">
        <v>21</v>
      </c>
      <c r="G771" s="37">
        <v>-158532</v>
      </c>
      <c r="H771" s="37"/>
      <c r="I771" s="36"/>
      <c r="J771" s="37"/>
      <c r="K771" s="37"/>
      <c r="L771" s="40"/>
    </row>
    <row r="772" spans="1:12" ht="27" outlineLevel="1" x14ac:dyDescent="0.25">
      <c r="A772" s="18" t="s">
        <v>7785</v>
      </c>
      <c r="B772" s="19"/>
      <c r="C772" s="19"/>
      <c r="D772" s="19"/>
      <c r="E772" s="19"/>
      <c r="F772" s="15" t="s">
        <v>12960</v>
      </c>
      <c r="G772" s="20">
        <f>SUBTOTAL(9,G766:G771)</f>
        <v>102417551</v>
      </c>
      <c r="H772" s="20">
        <f>SUBTOTAL(9,H766:H771)</f>
        <v>6015350</v>
      </c>
      <c r="I772" s="19"/>
      <c r="J772" s="20">
        <f>SUBTOTAL(9,J766:J771)</f>
        <v>90252</v>
      </c>
      <c r="K772" s="20">
        <f>SUBTOTAL(9,K766:K771)</f>
        <v>0</v>
      </c>
      <c r="L772" s="21"/>
    </row>
    <row r="773" spans="1:12" ht="27" outlineLevel="2" x14ac:dyDescent="0.25">
      <c r="A773" s="9" t="s">
        <v>415</v>
      </c>
      <c r="B773" s="10" t="s">
        <v>35</v>
      </c>
      <c r="C773" s="10" t="s">
        <v>395</v>
      </c>
      <c r="D773" s="10" t="s">
        <v>416</v>
      </c>
      <c r="E773" s="10" t="s">
        <v>417</v>
      </c>
      <c r="F773" s="10" t="s">
        <v>16</v>
      </c>
      <c r="G773" s="11">
        <v>1028855</v>
      </c>
      <c r="H773" s="6">
        <v>0</v>
      </c>
      <c r="I773" s="7">
        <f>H773/G773</f>
        <v>0</v>
      </c>
      <c r="J773" s="6">
        <v>124478</v>
      </c>
      <c r="K773" s="6">
        <f>H773</f>
        <v>0</v>
      </c>
      <c r="L773" s="8">
        <f>K773/J773</f>
        <v>0</v>
      </c>
    </row>
    <row r="774" spans="1:12" ht="40.5" outlineLevel="2" x14ac:dyDescent="0.25">
      <c r="A774" s="35" t="s">
        <v>415</v>
      </c>
      <c r="B774" s="36" t="s">
        <v>35</v>
      </c>
      <c r="C774" s="36" t="s">
        <v>395</v>
      </c>
      <c r="D774" s="36" t="s">
        <v>416</v>
      </c>
      <c r="E774" s="36" t="s">
        <v>417</v>
      </c>
      <c r="F774" s="36" t="s">
        <v>39</v>
      </c>
      <c r="G774" s="37">
        <v>316151</v>
      </c>
      <c r="H774" s="37">
        <v>316151</v>
      </c>
      <c r="I774" s="4">
        <f>H774/G774</f>
        <v>1</v>
      </c>
      <c r="J774" s="37"/>
      <c r="K774" s="37"/>
      <c r="L774" s="40"/>
    </row>
    <row r="775" spans="1:12" ht="40.5" outlineLevel="2" x14ac:dyDescent="0.25">
      <c r="A775" s="9" t="s">
        <v>415</v>
      </c>
      <c r="B775" s="10" t="s">
        <v>35</v>
      </c>
      <c r="C775" s="10" t="s">
        <v>395</v>
      </c>
      <c r="D775" s="10" t="s">
        <v>416</v>
      </c>
      <c r="E775" s="10" t="s">
        <v>417</v>
      </c>
      <c r="F775" s="10" t="s">
        <v>18</v>
      </c>
      <c r="G775" s="11">
        <v>6929953</v>
      </c>
      <c r="H775" s="11">
        <v>6929953</v>
      </c>
      <c r="I775" s="12">
        <f>H775/G775</f>
        <v>1</v>
      </c>
      <c r="J775" s="11"/>
      <c r="K775" s="11"/>
      <c r="L775" s="13"/>
    </row>
    <row r="776" spans="1:12" ht="40.5" outlineLevel="2" x14ac:dyDescent="0.25">
      <c r="A776" s="35" t="s">
        <v>415</v>
      </c>
      <c r="B776" s="36" t="s">
        <v>35</v>
      </c>
      <c r="C776" s="36" t="s">
        <v>395</v>
      </c>
      <c r="D776" s="36" t="s">
        <v>416</v>
      </c>
      <c r="E776" s="36" t="s">
        <v>417</v>
      </c>
      <c r="F776" s="36" t="s">
        <v>19</v>
      </c>
      <c r="G776" s="37">
        <v>6</v>
      </c>
      <c r="H776" s="37">
        <v>0</v>
      </c>
      <c r="I776" s="4">
        <f>H776/G776</f>
        <v>0</v>
      </c>
      <c r="J776" s="37"/>
      <c r="K776" s="37"/>
      <c r="L776" s="40"/>
    </row>
    <row r="777" spans="1:12" ht="27" outlineLevel="2" x14ac:dyDescent="0.25">
      <c r="A777" s="9" t="s">
        <v>415</v>
      </c>
      <c r="B777" s="10" t="s">
        <v>35</v>
      </c>
      <c r="C777" s="10" t="s">
        <v>395</v>
      </c>
      <c r="D777" s="10" t="s">
        <v>416</v>
      </c>
      <c r="E777" s="10" t="s">
        <v>417</v>
      </c>
      <c r="F777" s="10" t="s">
        <v>21</v>
      </c>
      <c r="G777" s="11">
        <v>-205771</v>
      </c>
      <c r="H777" s="11"/>
      <c r="I777" s="10"/>
      <c r="J777" s="11"/>
      <c r="K777" s="11"/>
      <c r="L777" s="13"/>
    </row>
    <row r="778" spans="1:12" ht="27" outlineLevel="1" x14ac:dyDescent="0.25">
      <c r="A778" s="22" t="s">
        <v>7786</v>
      </c>
      <c r="B778" s="15"/>
      <c r="C778" s="15"/>
      <c r="D778" s="15"/>
      <c r="E778" s="15"/>
      <c r="F778" s="15" t="s">
        <v>12960</v>
      </c>
      <c r="G778" s="16">
        <f>SUBTOTAL(9,G773:G777)</f>
        <v>8069194</v>
      </c>
      <c r="H778" s="16">
        <f>SUBTOTAL(9,H773:H777)</f>
        <v>7246104</v>
      </c>
      <c r="I778" s="15"/>
      <c r="J778" s="16">
        <f>SUBTOTAL(9,J773:J777)</f>
        <v>124478</v>
      </c>
      <c r="K778" s="16">
        <f>SUBTOTAL(9,K773:K777)</f>
        <v>0</v>
      </c>
      <c r="L778" s="17"/>
    </row>
    <row r="779" spans="1:12" ht="27" outlineLevel="2" x14ac:dyDescent="0.25">
      <c r="A779" s="35" t="s">
        <v>418</v>
      </c>
      <c r="B779" s="36" t="s">
        <v>35</v>
      </c>
      <c r="C779" s="36" t="s">
        <v>395</v>
      </c>
      <c r="D779" s="36" t="s">
        <v>419</v>
      </c>
      <c r="E779" s="36" t="s">
        <v>420</v>
      </c>
      <c r="F779" s="36" t="s">
        <v>16</v>
      </c>
      <c r="G779" s="37">
        <v>450286</v>
      </c>
      <c r="H779" s="37">
        <v>0</v>
      </c>
      <c r="I779" s="38">
        <f>H779/G779</f>
        <v>0</v>
      </c>
      <c r="J779" s="37">
        <v>51269</v>
      </c>
      <c r="K779" s="37">
        <f>H779</f>
        <v>0</v>
      </c>
      <c r="L779" s="39">
        <f>K779/J779</f>
        <v>0</v>
      </c>
    </row>
    <row r="780" spans="1:12" ht="40.5" outlineLevel="2" x14ac:dyDescent="0.25">
      <c r="A780" s="9" t="s">
        <v>418</v>
      </c>
      <c r="B780" s="10" t="s">
        <v>35</v>
      </c>
      <c r="C780" s="10" t="s">
        <v>395</v>
      </c>
      <c r="D780" s="10" t="s">
        <v>419</v>
      </c>
      <c r="E780" s="10" t="s">
        <v>420</v>
      </c>
      <c r="F780" s="10" t="s">
        <v>39</v>
      </c>
      <c r="G780" s="11">
        <v>2549659</v>
      </c>
      <c r="H780" s="11">
        <v>2549659</v>
      </c>
      <c r="I780" s="12">
        <f>H780/G780</f>
        <v>1</v>
      </c>
      <c r="J780" s="11"/>
      <c r="K780" s="11"/>
      <c r="L780" s="13"/>
    </row>
    <row r="781" spans="1:12" ht="40.5" outlineLevel="2" x14ac:dyDescent="0.25">
      <c r="A781" s="35" t="s">
        <v>418</v>
      </c>
      <c r="B781" s="36" t="s">
        <v>35</v>
      </c>
      <c r="C781" s="36" t="s">
        <v>395</v>
      </c>
      <c r="D781" s="36" t="s">
        <v>419</v>
      </c>
      <c r="E781" s="36" t="s">
        <v>420</v>
      </c>
      <c r="F781" s="36" t="s">
        <v>18</v>
      </c>
      <c r="G781" s="37">
        <v>50615528</v>
      </c>
      <c r="H781" s="37">
        <v>50615528</v>
      </c>
      <c r="I781" s="4">
        <f>H781/G781</f>
        <v>1</v>
      </c>
      <c r="J781" s="37"/>
      <c r="K781" s="37"/>
      <c r="L781" s="40"/>
    </row>
    <row r="782" spans="1:12" ht="40.5" outlineLevel="2" x14ac:dyDescent="0.25">
      <c r="A782" s="9" t="s">
        <v>418</v>
      </c>
      <c r="B782" s="10" t="s">
        <v>35</v>
      </c>
      <c r="C782" s="10" t="s">
        <v>395</v>
      </c>
      <c r="D782" s="10" t="s">
        <v>419</v>
      </c>
      <c r="E782" s="10" t="s">
        <v>420</v>
      </c>
      <c r="F782" s="10" t="s">
        <v>19</v>
      </c>
      <c r="G782" s="11">
        <v>3</v>
      </c>
      <c r="H782" s="11">
        <v>0</v>
      </c>
      <c r="I782" s="12">
        <f>H782/G782</f>
        <v>0</v>
      </c>
      <c r="J782" s="11"/>
      <c r="K782" s="11"/>
      <c r="L782" s="13"/>
    </row>
    <row r="783" spans="1:12" ht="27" outlineLevel="2" x14ac:dyDescent="0.25">
      <c r="A783" s="35" t="s">
        <v>418</v>
      </c>
      <c r="B783" s="36" t="s">
        <v>35</v>
      </c>
      <c r="C783" s="36" t="s">
        <v>395</v>
      </c>
      <c r="D783" s="36" t="s">
        <v>419</v>
      </c>
      <c r="E783" s="36" t="s">
        <v>420</v>
      </c>
      <c r="F783" s="36" t="s">
        <v>21</v>
      </c>
      <c r="G783" s="37">
        <v>-90057</v>
      </c>
      <c r="H783" s="37"/>
      <c r="I783" s="36"/>
      <c r="J783" s="37"/>
      <c r="K783" s="37"/>
      <c r="L783" s="40"/>
    </row>
    <row r="784" spans="1:12" ht="27" outlineLevel="1" x14ac:dyDescent="0.25">
      <c r="A784" s="18" t="s">
        <v>7787</v>
      </c>
      <c r="B784" s="19"/>
      <c r="C784" s="19"/>
      <c r="D784" s="19"/>
      <c r="E784" s="19"/>
      <c r="F784" s="15" t="s">
        <v>12960</v>
      </c>
      <c r="G784" s="20">
        <f>SUBTOTAL(9,G779:G783)</f>
        <v>53525419</v>
      </c>
      <c r="H784" s="20">
        <f>SUBTOTAL(9,H779:H783)</f>
        <v>53165187</v>
      </c>
      <c r="I784" s="19"/>
      <c r="J784" s="20">
        <f>SUBTOTAL(9,J779:J783)</f>
        <v>51269</v>
      </c>
      <c r="K784" s="20">
        <f>SUBTOTAL(9,K779:K783)</f>
        <v>0</v>
      </c>
      <c r="L784" s="21"/>
    </row>
    <row r="785" spans="1:12" ht="40.5" outlineLevel="2" x14ac:dyDescent="0.25">
      <c r="A785" s="9" t="s">
        <v>421</v>
      </c>
      <c r="B785" s="10" t="s">
        <v>35</v>
      </c>
      <c r="C785" s="10" t="s">
        <v>395</v>
      </c>
      <c r="D785" s="10" t="s">
        <v>422</v>
      </c>
      <c r="E785" s="10" t="s">
        <v>423</v>
      </c>
      <c r="F785" s="10" t="s">
        <v>39</v>
      </c>
      <c r="G785" s="11">
        <v>301182</v>
      </c>
      <c r="H785" s="11">
        <v>301182</v>
      </c>
      <c r="I785" s="12">
        <f>H785/G785</f>
        <v>1</v>
      </c>
      <c r="J785" s="11"/>
      <c r="K785" s="11"/>
      <c r="L785" s="13"/>
    </row>
    <row r="786" spans="1:12" ht="40.5" outlineLevel="2" x14ac:dyDescent="0.25">
      <c r="A786" s="35" t="s">
        <v>421</v>
      </c>
      <c r="B786" s="36" t="s">
        <v>35</v>
      </c>
      <c r="C786" s="36" t="s">
        <v>395</v>
      </c>
      <c r="D786" s="36" t="s">
        <v>422</v>
      </c>
      <c r="E786" s="36" t="s">
        <v>423</v>
      </c>
      <c r="F786" s="36" t="s">
        <v>18</v>
      </c>
      <c r="G786" s="37">
        <v>5333680</v>
      </c>
      <c r="H786" s="37">
        <v>5333680</v>
      </c>
      <c r="I786" s="4">
        <f>H786/G786</f>
        <v>1</v>
      </c>
      <c r="J786" s="37"/>
      <c r="K786" s="37"/>
      <c r="L786" s="40"/>
    </row>
    <row r="787" spans="1:12" ht="27" outlineLevel="1" x14ac:dyDescent="0.25">
      <c r="A787" s="18" t="s">
        <v>7788</v>
      </c>
      <c r="B787" s="19"/>
      <c r="C787" s="19"/>
      <c r="D787" s="19"/>
      <c r="E787" s="19"/>
      <c r="F787" s="15" t="s">
        <v>12960</v>
      </c>
      <c r="G787" s="20">
        <f>SUBTOTAL(9,G785:G786)</f>
        <v>5634862</v>
      </c>
      <c r="H787" s="20">
        <f>SUBTOTAL(9,H785:H786)</f>
        <v>5634862</v>
      </c>
      <c r="I787" s="23"/>
      <c r="J787" s="20">
        <f>SUBTOTAL(9,J785:J786)</f>
        <v>0</v>
      </c>
      <c r="K787" s="20">
        <f>SUBTOTAL(9,K785:K786)</f>
        <v>0</v>
      </c>
      <c r="L787" s="21"/>
    </row>
    <row r="788" spans="1:12" ht="27" outlineLevel="2" x14ac:dyDescent="0.25">
      <c r="A788" s="9" t="s">
        <v>424</v>
      </c>
      <c r="B788" s="10" t="s">
        <v>35</v>
      </c>
      <c r="C788" s="10" t="s">
        <v>395</v>
      </c>
      <c r="D788" s="10" t="s">
        <v>425</v>
      </c>
      <c r="E788" s="10" t="s">
        <v>426</v>
      </c>
      <c r="F788" s="10" t="s">
        <v>16</v>
      </c>
      <c r="G788" s="11">
        <v>12532044</v>
      </c>
      <c r="H788" s="6">
        <v>129272.4</v>
      </c>
      <c r="I788" s="7">
        <f>H788/G788</f>
        <v>1.0315348398074567E-2</v>
      </c>
      <c r="J788" s="6">
        <v>1419068</v>
      </c>
      <c r="K788" s="6">
        <f>H788</f>
        <v>129272.4</v>
      </c>
      <c r="L788" s="8">
        <f>K788/J788</f>
        <v>9.109669163140878E-2</v>
      </c>
    </row>
    <row r="789" spans="1:12" ht="40.5" outlineLevel="2" x14ac:dyDescent="0.25">
      <c r="A789" s="35" t="s">
        <v>424</v>
      </c>
      <c r="B789" s="36" t="s">
        <v>35</v>
      </c>
      <c r="C789" s="36" t="s">
        <v>395</v>
      </c>
      <c r="D789" s="36" t="s">
        <v>425</v>
      </c>
      <c r="E789" s="36" t="s">
        <v>426</v>
      </c>
      <c r="F789" s="36" t="s">
        <v>39</v>
      </c>
      <c r="G789" s="37">
        <v>2180059</v>
      </c>
      <c r="H789" s="37">
        <v>2180059</v>
      </c>
      <c r="I789" s="4">
        <f>H789/G789</f>
        <v>1</v>
      </c>
      <c r="J789" s="37"/>
      <c r="K789" s="37"/>
      <c r="L789" s="40"/>
    </row>
    <row r="790" spans="1:12" ht="40.5" outlineLevel="2" x14ac:dyDescent="0.25">
      <c r="A790" s="9" t="s">
        <v>424</v>
      </c>
      <c r="B790" s="10" t="s">
        <v>35</v>
      </c>
      <c r="C790" s="10" t="s">
        <v>395</v>
      </c>
      <c r="D790" s="10" t="s">
        <v>425</v>
      </c>
      <c r="E790" s="10" t="s">
        <v>426</v>
      </c>
      <c r="F790" s="10" t="s">
        <v>18</v>
      </c>
      <c r="G790" s="11">
        <v>62786350</v>
      </c>
      <c r="H790" s="11">
        <v>62786350</v>
      </c>
      <c r="I790" s="12">
        <f>H790/G790</f>
        <v>1</v>
      </c>
      <c r="J790" s="11"/>
      <c r="K790" s="11"/>
      <c r="L790" s="13"/>
    </row>
    <row r="791" spans="1:12" ht="40.5" outlineLevel="2" x14ac:dyDescent="0.25">
      <c r="A791" s="35" t="s">
        <v>424</v>
      </c>
      <c r="B791" s="36" t="s">
        <v>35</v>
      </c>
      <c r="C791" s="36" t="s">
        <v>395</v>
      </c>
      <c r="D791" s="36" t="s">
        <v>425</v>
      </c>
      <c r="E791" s="36" t="s">
        <v>426</v>
      </c>
      <c r="F791" s="36" t="s">
        <v>19</v>
      </c>
      <c r="G791" s="37">
        <v>78</v>
      </c>
      <c r="H791" s="37">
        <v>0</v>
      </c>
      <c r="I791" s="4">
        <f>H791/G791</f>
        <v>0</v>
      </c>
      <c r="J791" s="37"/>
      <c r="K791" s="37"/>
      <c r="L791" s="40"/>
    </row>
    <row r="792" spans="1:12" ht="27" outlineLevel="2" x14ac:dyDescent="0.25">
      <c r="A792" s="9" t="s">
        <v>424</v>
      </c>
      <c r="B792" s="10" t="s">
        <v>35</v>
      </c>
      <c r="C792" s="10" t="s">
        <v>395</v>
      </c>
      <c r="D792" s="10" t="s">
        <v>425</v>
      </c>
      <c r="E792" s="10" t="s">
        <v>426</v>
      </c>
      <c r="F792" s="10" t="s">
        <v>21</v>
      </c>
      <c r="G792" s="11">
        <v>-2506409</v>
      </c>
      <c r="H792" s="11"/>
      <c r="I792" s="10"/>
      <c r="J792" s="11"/>
      <c r="K792" s="11"/>
      <c r="L792" s="13"/>
    </row>
    <row r="793" spans="1:12" ht="27" outlineLevel="1" x14ac:dyDescent="0.25">
      <c r="A793" s="22" t="s">
        <v>7789</v>
      </c>
      <c r="B793" s="15"/>
      <c r="C793" s="15"/>
      <c r="D793" s="15"/>
      <c r="E793" s="15"/>
      <c r="F793" s="15" t="s">
        <v>12960</v>
      </c>
      <c r="G793" s="16">
        <f>SUBTOTAL(9,G788:G792)</f>
        <v>74992122</v>
      </c>
      <c r="H793" s="16">
        <f>SUBTOTAL(9,H788:H792)</f>
        <v>65095681.399999999</v>
      </c>
      <c r="I793" s="15"/>
      <c r="J793" s="16">
        <f>SUBTOTAL(9,J788:J792)</f>
        <v>1419068</v>
      </c>
      <c r="K793" s="16">
        <f>SUBTOTAL(9,K788:K792)</f>
        <v>129272.4</v>
      </c>
      <c r="L793" s="17"/>
    </row>
    <row r="794" spans="1:12" ht="27" outlineLevel="2" x14ac:dyDescent="0.25">
      <c r="A794" s="35" t="s">
        <v>427</v>
      </c>
      <c r="B794" s="36" t="s">
        <v>35</v>
      </c>
      <c r="C794" s="36" t="s">
        <v>395</v>
      </c>
      <c r="D794" s="36" t="s">
        <v>428</v>
      </c>
      <c r="E794" s="36" t="s">
        <v>429</v>
      </c>
      <c r="F794" s="36" t="s">
        <v>16</v>
      </c>
      <c r="G794" s="37">
        <v>52461948</v>
      </c>
      <c r="H794" s="37">
        <v>7132223.8499999996</v>
      </c>
      <c r="I794" s="38">
        <f>H794/G794</f>
        <v>0.13595041972135688</v>
      </c>
      <c r="J794" s="37">
        <v>5633915</v>
      </c>
      <c r="K794" s="37">
        <f>H794</f>
        <v>7132223.8499999996</v>
      </c>
      <c r="L794" s="39">
        <f>K794/J794</f>
        <v>1.2659445252546409</v>
      </c>
    </row>
    <row r="795" spans="1:12" ht="67.5" outlineLevel="2" x14ac:dyDescent="0.25">
      <c r="A795" s="9" t="s">
        <v>427</v>
      </c>
      <c r="B795" s="10" t="s">
        <v>35</v>
      </c>
      <c r="C795" s="10" t="s">
        <v>395</v>
      </c>
      <c r="D795" s="10" t="s">
        <v>428</v>
      </c>
      <c r="E795" s="10" t="s">
        <v>429</v>
      </c>
      <c r="F795" s="10" t="s">
        <v>38</v>
      </c>
      <c r="G795" s="11">
        <v>31189</v>
      </c>
      <c r="H795" s="11">
        <v>31189</v>
      </c>
      <c r="I795" s="12">
        <f>H795/G795</f>
        <v>1</v>
      </c>
      <c r="J795" s="11"/>
      <c r="K795" s="11"/>
      <c r="L795" s="13"/>
    </row>
    <row r="796" spans="1:12" ht="40.5" outlineLevel="2" x14ac:dyDescent="0.25">
      <c r="A796" s="35" t="s">
        <v>427</v>
      </c>
      <c r="B796" s="36" t="s">
        <v>35</v>
      </c>
      <c r="C796" s="36" t="s">
        <v>395</v>
      </c>
      <c r="D796" s="36" t="s">
        <v>428</v>
      </c>
      <c r="E796" s="36" t="s">
        <v>429</v>
      </c>
      <c r="F796" s="36" t="s">
        <v>39</v>
      </c>
      <c r="G796" s="37">
        <v>2691852</v>
      </c>
      <c r="H796" s="37">
        <v>2691852</v>
      </c>
      <c r="I796" s="4">
        <f>H796/G796</f>
        <v>1</v>
      </c>
      <c r="J796" s="37"/>
      <c r="K796" s="37"/>
      <c r="L796" s="40"/>
    </row>
    <row r="797" spans="1:12" ht="40.5" outlineLevel="2" x14ac:dyDescent="0.25">
      <c r="A797" s="9" t="s">
        <v>427</v>
      </c>
      <c r="B797" s="10" t="s">
        <v>35</v>
      </c>
      <c r="C797" s="10" t="s">
        <v>395</v>
      </c>
      <c r="D797" s="10" t="s">
        <v>428</v>
      </c>
      <c r="E797" s="10" t="s">
        <v>429</v>
      </c>
      <c r="F797" s="10" t="s">
        <v>18</v>
      </c>
      <c r="G797" s="11">
        <v>95846422</v>
      </c>
      <c r="H797" s="11">
        <v>95846422</v>
      </c>
      <c r="I797" s="12">
        <f>H797/G797</f>
        <v>1</v>
      </c>
      <c r="J797" s="11"/>
      <c r="K797" s="11"/>
      <c r="L797" s="13"/>
    </row>
    <row r="798" spans="1:12" ht="40.5" outlineLevel="2" x14ac:dyDescent="0.25">
      <c r="A798" s="35" t="s">
        <v>427</v>
      </c>
      <c r="B798" s="36" t="s">
        <v>35</v>
      </c>
      <c r="C798" s="36" t="s">
        <v>395</v>
      </c>
      <c r="D798" s="36" t="s">
        <v>428</v>
      </c>
      <c r="E798" s="36" t="s">
        <v>429</v>
      </c>
      <c r="F798" s="36" t="s">
        <v>19</v>
      </c>
      <c r="G798" s="37">
        <v>324</v>
      </c>
      <c r="H798" s="37">
        <v>0</v>
      </c>
      <c r="I798" s="4">
        <f>H798/G798</f>
        <v>0</v>
      </c>
      <c r="J798" s="37"/>
      <c r="K798" s="37"/>
      <c r="L798" s="40"/>
    </row>
    <row r="799" spans="1:12" ht="27" outlineLevel="2" x14ac:dyDescent="0.25">
      <c r="A799" s="9" t="s">
        <v>427</v>
      </c>
      <c r="B799" s="10" t="s">
        <v>35</v>
      </c>
      <c r="C799" s="10" t="s">
        <v>395</v>
      </c>
      <c r="D799" s="10" t="s">
        <v>428</v>
      </c>
      <c r="E799" s="10" t="s">
        <v>429</v>
      </c>
      <c r="F799" s="10" t="s">
        <v>41</v>
      </c>
      <c r="G799" s="11">
        <v>1171511</v>
      </c>
      <c r="H799" s="11">
        <v>1171511</v>
      </c>
      <c r="I799" s="12">
        <f>H799/G799</f>
        <v>1</v>
      </c>
      <c r="J799" s="11"/>
      <c r="K799" s="11"/>
      <c r="L799" s="13"/>
    </row>
    <row r="800" spans="1:12" ht="27" outlineLevel="2" x14ac:dyDescent="0.25">
      <c r="A800" s="35" t="s">
        <v>427</v>
      </c>
      <c r="B800" s="36" t="s">
        <v>35</v>
      </c>
      <c r="C800" s="36" t="s">
        <v>395</v>
      </c>
      <c r="D800" s="36" t="s">
        <v>428</v>
      </c>
      <c r="E800" s="36" t="s">
        <v>429</v>
      </c>
      <c r="F800" s="36" t="s">
        <v>21</v>
      </c>
      <c r="G800" s="37">
        <v>-10492390</v>
      </c>
      <c r="H800" s="37"/>
      <c r="I800" s="36"/>
      <c r="J800" s="37"/>
      <c r="K800" s="37"/>
      <c r="L800" s="40"/>
    </row>
    <row r="801" spans="1:12" ht="27" outlineLevel="1" x14ac:dyDescent="0.25">
      <c r="A801" s="18" t="s">
        <v>7790</v>
      </c>
      <c r="B801" s="19"/>
      <c r="C801" s="19"/>
      <c r="D801" s="19"/>
      <c r="E801" s="19"/>
      <c r="F801" s="15" t="s">
        <v>12960</v>
      </c>
      <c r="G801" s="20">
        <f>SUBTOTAL(9,G794:G800)</f>
        <v>141710856</v>
      </c>
      <c r="H801" s="20">
        <f>SUBTOTAL(9,H794:H800)</f>
        <v>106873197.84999999</v>
      </c>
      <c r="I801" s="19"/>
      <c r="J801" s="20">
        <f>SUBTOTAL(9,J794:J800)</f>
        <v>5633915</v>
      </c>
      <c r="K801" s="20">
        <f>SUBTOTAL(9,K794:K800)</f>
        <v>7132223.8499999996</v>
      </c>
      <c r="L801" s="21"/>
    </row>
    <row r="802" spans="1:12" ht="27" outlineLevel="2" x14ac:dyDescent="0.25">
      <c r="A802" s="9" t="s">
        <v>430</v>
      </c>
      <c r="B802" s="10" t="s">
        <v>35</v>
      </c>
      <c r="C802" s="10" t="s">
        <v>395</v>
      </c>
      <c r="D802" s="10" t="s">
        <v>431</v>
      </c>
      <c r="E802" s="10" t="s">
        <v>432</v>
      </c>
      <c r="F802" s="10" t="s">
        <v>16</v>
      </c>
      <c r="G802" s="11">
        <v>4714338</v>
      </c>
      <c r="H802" s="6">
        <v>0</v>
      </c>
      <c r="I802" s="7">
        <f>H802/G802</f>
        <v>0</v>
      </c>
      <c r="J802" s="6">
        <v>593010</v>
      </c>
      <c r="K802" s="6">
        <f>H802</f>
        <v>0</v>
      </c>
      <c r="L802" s="8">
        <f>K802/J802</f>
        <v>0</v>
      </c>
    </row>
    <row r="803" spans="1:12" ht="40.5" outlineLevel="2" x14ac:dyDescent="0.25">
      <c r="A803" s="35" t="s">
        <v>430</v>
      </c>
      <c r="B803" s="36" t="s">
        <v>35</v>
      </c>
      <c r="C803" s="36" t="s">
        <v>395</v>
      </c>
      <c r="D803" s="36" t="s">
        <v>431</v>
      </c>
      <c r="E803" s="36" t="s">
        <v>432</v>
      </c>
      <c r="F803" s="36" t="s">
        <v>39</v>
      </c>
      <c r="G803" s="37">
        <v>827368</v>
      </c>
      <c r="H803" s="37">
        <v>827368</v>
      </c>
      <c r="I803" s="4">
        <f>H803/G803</f>
        <v>1</v>
      </c>
      <c r="J803" s="37"/>
      <c r="K803" s="37"/>
      <c r="L803" s="40"/>
    </row>
    <row r="804" spans="1:12" ht="40.5" outlineLevel="2" x14ac:dyDescent="0.25">
      <c r="A804" s="9" t="s">
        <v>430</v>
      </c>
      <c r="B804" s="10" t="s">
        <v>35</v>
      </c>
      <c r="C804" s="10" t="s">
        <v>395</v>
      </c>
      <c r="D804" s="10" t="s">
        <v>431</v>
      </c>
      <c r="E804" s="10" t="s">
        <v>432</v>
      </c>
      <c r="F804" s="10" t="s">
        <v>18</v>
      </c>
      <c r="G804" s="11">
        <v>23567988</v>
      </c>
      <c r="H804" s="11">
        <v>23567988</v>
      </c>
      <c r="I804" s="12">
        <f>H804/G804</f>
        <v>1</v>
      </c>
      <c r="J804" s="11"/>
      <c r="K804" s="11"/>
      <c r="L804" s="13"/>
    </row>
    <row r="805" spans="1:12" ht="40.5" outlineLevel="2" x14ac:dyDescent="0.25">
      <c r="A805" s="35" t="s">
        <v>430</v>
      </c>
      <c r="B805" s="36" t="s">
        <v>35</v>
      </c>
      <c r="C805" s="36" t="s">
        <v>395</v>
      </c>
      <c r="D805" s="36" t="s">
        <v>431</v>
      </c>
      <c r="E805" s="36" t="s">
        <v>432</v>
      </c>
      <c r="F805" s="36" t="s">
        <v>19</v>
      </c>
      <c r="G805" s="37">
        <v>29</v>
      </c>
      <c r="H805" s="37">
        <v>0</v>
      </c>
      <c r="I805" s="4">
        <f>H805/G805</f>
        <v>0</v>
      </c>
      <c r="J805" s="37"/>
      <c r="K805" s="37"/>
      <c r="L805" s="40"/>
    </row>
    <row r="806" spans="1:12" ht="27" outlineLevel="2" x14ac:dyDescent="0.25">
      <c r="A806" s="9" t="s">
        <v>430</v>
      </c>
      <c r="B806" s="10" t="s">
        <v>35</v>
      </c>
      <c r="C806" s="10" t="s">
        <v>395</v>
      </c>
      <c r="D806" s="10" t="s">
        <v>431</v>
      </c>
      <c r="E806" s="10" t="s">
        <v>432</v>
      </c>
      <c r="F806" s="10" t="s">
        <v>21</v>
      </c>
      <c r="G806" s="11">
        <v>-942868</v>
      </c>
      <c r="H806" s="11"/>
      <c r="I806" s="10"/>
      <c r="J806" s="11"/>
      <c r="K806" s="11"/>
      <c r="L806" s="13"/>
    </row>
    <row r="807" spans="1:12" ht="27" outlineLevel="1" x14ac:dyDescent="0.25">
      <c r="A807" s="22" t="s">
        <v>7791</v>
      </c>
      <c r="B807" s="15"/>
      <c r="C807" s="15"/>
      <c r="D807" s="15"/>
      <c r="E807" s="15"/>
      <c r="F807" s="15" t="s">
        <v>12960</v>
      </c>
      <c r="G807" s="16">
        <f>SUBTOTAL(9,G802:G806)</f>
        <v>28166855</v>
      </c>
      <c r="H807" s="16">
        <f>SUBTOTAL(9,H802:H806)</f>
        <v>24395356</v>
      </c>
      <c r="I807" s="15"/>
      <c r="J807" s="16">
        <f>SUBTOTAL(9,J802:J806)</f>
        <v>593010</v>
      </c>
      <c r="K807" s="16">
        <f>SUBTOTAL(9,K802:K806)</f>
        <v>0</v>
      </c>
      <c r="L807" s="17"/>
    </row>
    <row r="808" spans="1:12" ht="27" outlineLevel="2" x14ac:dyDescent="0.25">
      <c r="A808" s="35" t="s">
        <v>433</v>
      </c>
      <c r="B808" s="36" t="s">
        <v>35</v>
      </c>
      <c r="C808" s="36" t="s">
        <v>395</v>
      </c>
      <c r="D808" s="36" t="s">
        <v>434</v>
      </c>
      <c r="E808" s="36" t="s">
        <v>284</v>
      </c>
      <c r="F808" s="36" t="s">
        <v>16</v>
      </c>
      <c r="G808" s="37">
        <v>2480071524</v>
      </c>
      <c r="H808" s="37">
        <v>275956835.06</v>
      </c>
      <c r="I808" s="38">
        <f>H808/G808</f>
        <v>0.11126970830862215</v>
      </c>
      <c r="J808" s="37">
        <v>280905188.05000001</v>
      </c>
      <c r="K808" s="37">
        <f>H808</f>
        <v>275956835.06</v>
      </c>
      <c r="L808" s="39">
        <f>K808/J808</f>
        <v>0.98238425917174865</v>
      </c>
    </row>
    <row r="809" spans="1:12" ht="40.5" outlineLevel="2" x14ac:dyDescent="0.25">
      <c r="A809" s="9" t="s">
        <v>433</v>
      </c>
      <c r="B809" s="10" t="s">
        <v>35</v>
      </c>
      <c r="C809" s="10" t="s">
        <v>395</v>
      </c>
      <c r="D809" s="10" t="s">
        <v>434</v>
      </c>
      <c r="E809" s="10" t="s">
        <v>284</v>
      </c>
      <c r="F809" s="10" t="s">
        <v>39</v>
      </c>
      <c r="G809" s="11">
        <v>280794056</v>
      </c>
      <c r="H809" s="11">
        <v>280794056</v>
      </c>
      <c r="I809" s="12">
        <f>H809/G809</f>
        <v>1</v>
      </c>
      <c r="J809" s="11"/>
      <c r="K809" s="11"/>
      <c r="L809" s="13"/>
    </row>
    <row r="810" spans="1:12" ht="40.5" outlineLevel="2" x14ac:dyDescent="0.25">
      <c r="A810" s="35" t="s">
        <v>433</v>
      </c>
      <c r="B810" s="36" t="s">
        <v>35</v>
      </c>
      <c r="C810" s="36" t="s">
        <v>395</v>
      </c>
      <c r="D810" s="36" t="s">
        <v>434</v>
      </c>
      <c r="E810" s="36" t="s">
        <v>284</v>
      </c>
      <c r="F810" s="36" t="s">
        <v>18</v>
      </c>
      <c r="G810" s="37">
        <v>4130525613</v>
      </c>
      <c r="H810" s="37">
        <v>4130525613</v>
      </c>
      <c r="I810" s="4">
        <f>H810/G810</f>
        <v>1</v>
      </c>
      <c r="J810" s="37"/>
      <c r="K810" s="37"/>
      <c r="L810" s="40"/>
    </row>
    <row r="811" spans="1:12" ht="40.5" outlineLevel="2" x14ac:dyDescent="0.25">
      <c r="A811" s="9" t="s">
        <v>433</v>
      </c>
      <c r="B811" s="10" t="s">
        <v>35</v>
      </c>
      <c r="C811" s="10" t="s">
        <v>395</v>
      </c>
      <c r="D811" s="10" t="s">
        <v>434</v>
      </c>
      <c r="E811" s="10" t="s">
        <v>284</v>
      </c>
      <c r="F811" s="10" t="s">
        <v>19</v>
      </c>
      <c r="G811" s="11">
        <v>15339</v>
      </c>
      <c r="H811" s="11">
        <v>0</v>
      </c>
      <c r="I811" s="12">
        <f>H811/G811</f>
        <v>0</v>
      </c>
      <c r="J811" s="11"/>
      <c r="K811" s="11"/>
      <c r="L811" s="13"/>
    </row>
    <row r="812" spans="1:12" ht="27" outlineLevel="2" x14ac:dyDescent="0.25">
      <c r="A812" s="35" t="s">
        <v>433</v>
      </c>
      <c r="B812" s="36" t="s">
        <v>35</v>
      </c>
      <c r="C812" s="36" t="s">
        <v>395</v>
      </c>
      <c r="D812" s="36" t="s">
        <v>434</v>
      </c>
      <c r="E812" s="36" t="s">
        <v>284</v>
      </c>
      <c r="F812" s="36" t="s">
        <v>41</v>
      </c>
      <c r="G812" s="37">
        <v>80518586</v>
      </c>
      <c r="H812" s="37">
        <v>80518586</v>
      </c>
      <c r="I812" s="4">
        <f>H812/G812</f>
        <v>1</v>
      </c>
      <c r="J812" s="37"/>
      <c r="K812" s="37"/>
      <c r="L812" s="40"/>
    </row>
    <row r="813" spans="1:12" ht="27" outlineLevel="2" x14ac:dyDescent="0.25">
      <c r="A813" s="9" t="s">
        <v>433</v>
      </c>
      <c r="B813" s="10" t="s">
        <v>35</v>
      </c>
      <c r="C813" s="10" t="s">
        <v>395</v>
      </c>
      <c r="D813" s="10" t="s">
        <v>434</v>
      </c>
      <c r="E813" s="10" t="s">
        <v>284</v>
      </c>
      <c r="F813" s="10" t="s">
        <v>21</v>
      </c>
      <c r="G813" s="11">
        <v>-496014305</v>
      </c>
      <c r="H813" s="11"/>
      <c r="I813" s="10"/>
      <c r="J813" s="11"/>
      <c r="K813" s="11"/>
      <c r="L813" s="13"/>
    </row>
    <row r="814" spans="1:12" ht="27" outlineLevel="1" x14ac:dyDescent="0.25">
      <c r="A814" s="22" t="s">
        <v>7792</v>
      </c>
      <c r="B814" s="15"/>
      <c r="C814" s="15"/>
      <c r="D814" s="15"/>
      <c r="E814" s="15"/>
      <c r="F814" s="15" t="s">
        <v>12960</v>
      </c>
      <c r="G814" s="16">
        <f>SUBTOTAL(9,G808:G813)</f>
        <v>6475910813</v>
      </c>
      <c r="H814" s="16">
        <f>SUBTOTAL(9,H808:H813)</f>
        <v>4767795090.0599995</v>
      </c>
      <c r="I814" s="15"/>
      <c r="J814" s="16">
        <f>SUBTOTAL(9,J808:J813)</f>
        <v>280905188.05000001</v>
      </c>
      <c r="K814" s="16">
        <f>SUBTOTAL(9,K808:K813)</f>
        <v>275956835.06</v>
      </c>
      <c r="L814" s="17"/>
    </row>
    <row r="815" spans="1:12" ht="27" outlineLevel="2" x14ac:dyDescent="0.25">
      <c r="A815" s="35" t="s">
        <v>435</v>
      </c>
      <c r="B815" s="36" t="s">
        <v>35</v>
      </c>
      <c r="C815" s="36" t="s">
        <v>395</v>
      </c>
      <c r="D815" s="36" t="s">
        <v>436</v>
      </c>
      <c r="E815" s="36" t="s">
        <v>437</v>
      </c>
      <c r="F815" s="36" t="s">
        <v>16</v>
      </c>
      <c r="G815" s="37">
        <v>5015333</v>
      </c>
      <c r="H815" s="37">
        <v>0</v>
      </c>
      <c r="I815" s="38">
        <f>H815/G815</f>
        <v>0</v>
      </c>
      <c r="J815" s="37">
        <v>642694</v>
      </c>
      <c r="K815" s="37">
        <f>H815</f>
        <v>0</v>
      </c>
      <c r="L815" s="39">
        <f>K815/J815</f>
        <v>0</v>
      </c>
    </row>
    <row r="816" spans="1:12" ht="40.5" outlineLevel="2" x14ac:dyDescent="0.25">
      <c r="A816" s="9" t="s">
        <v>435</v>
      </c>
      <c r="B816" s="10" t="s">
        <v>35</v>
      </c>
      <c r="C816" s="10" t="s">
        <v>395</v>
      </c>
      <c r="D816" s="10" t="s">
        <v>436</v>
      </c>
      <c r="E816" s="10" t="s">
        <v>437</v>
      </c>
      <c r="F816" s="10" t="s">
        <v>39</v>
      </c>
      <c r="G816" s="11">
        <v>6324795</v>
      </c>
      <c r="H816" s="11">
        <v>6324795</v>
      </c>
      <c r="I816" s="12">
        <f>H816/G816</f>
        <v>1</v>
      </c>
      <c r="J816" s="11"/>
      <c r="K816" s="11"/>
      <c r="L816" s="13"/>
    </row>
    <row r="817" spans="1:12" ht="40.5" outlineLevel="2" x14ac:dyDescent="0.25">
      <c r="A817" s="35" t="s">
        <v>435</v>
      </c>
      <c r="B817" s="36" t="s">
        <v>35</v>
      </c>
      <c r="C817" s="36" t="s">
        <v>395</v>
      </c>
      <c r="D817" s="36" t="s">
        <v>436</v>
      </c>
      <c r="E817" s="36" t="s">
        <v>437</v>
      </c>
      <c r="F817" s="36" t="s">
        <v>18</v>
      </c>
      <c r="G817" s="37">
        <v>72654736</v>
      </c>
      <c r="H817" s="37">
        <v>72654736</v>
      </c>
      <c r="I817" s="4">
        <f>H817/G817</f>
        <v>1</v>
      </c>
      <c r="J817" s="37"/>
      <c r="K817" s="37"/>
      <c r="L817" s="40"/>
    </row>
    <row r="818" spans="1:12" ht="40.5" outlineLevel="2" x14ac:dyDescent="0.25">
      <c r="A818" s="9" t="s">
        <v>435</v>
      </c>
      <c r="B818" s="10" t="s">
        <v>35</v>
      </c>
      <c r="C818" s="10" t="s">
        <v>395</v>
      </c>
      <c r="D818" s="10" t="s">
        <v>436</v>
      </c>
      <c r="E818" s="10" t="s">
        <v>437</v>
      </c>
      <c r="F818" s="10" t="s">
        <v>19</v>
      </c>
      <c r="G818" s="11">
        <v>31</v>
      </c>
      <c r="H818" s="11">
        <v>0</v>
      </c>
      <c r="I818" s="12">
        <f>H818/G818</f>
        <v>0</v>
      </c>
      <c r="J818" s="11"/>
      <c r="K818" s="11"/>
      <c r="L818" s="13"/>
    </row>
    <row r="819" spans="1:12" ht="27" outlineLevel="2" x14ac:dyDescent="0.25">
      <c r="A819" s="35" t="s">
        <v>435</v>
      </c>
      <c r="B819" s="36" t="s">
        <v>35</v>
      </c>
      <c r="C819" s="36" t="s">
        <v>395</v>
      </c>
      <c r="D819" s="36" t="s">
        <v>436</v>
      </c>
      <c r="E819" s="36" t="s">
        <v>437</v>
      </c>
      <c r="F819" s="36" t="s">
        <v>21</v>
      </c>
      <c r="G819" s="37">
        <v>-1003067</v>
      </c>
      <c r="H819" s="37"/>
      <c r="I819" s="36"/>
      <c r="J819" s="37"/>
      <c r="K819" s="37"/>
      <c r="L819" s="40"/>
    </row>
    <row r="820" spans="1:12" ht="27" outlineLevel="1" x14ac:dyDescent="0.25">
      <c r="A820" s="18" t="s">
        <v>7793</v>
      </c>
      <c r="B820" s="19"/>
      <c r="C820" s="19"/>
      <c r="D820" s="19"/>
      <c r="E820" s="19"/>
      <c r="F820" s="15" t="s">
        <v>12960</v>
      </c>
      <c r="G820" s="20">
        <f>SUBTOTAL(9,G815:G819)</f>
        <v>82991828</v>
      </c>
      <c r="H820" s="20">
        <f>SUBTOTAL(9,H815:H819)</f>
        <v>78979531</v>
      </c>
      <c r="I820" s="19"/>
      <c r="J820" s="20">
        <f>SUBTOTAL(9,J815:J819)</f>
        <v>642694</v>
      </c>
      <c r="K820" s="20">
        <f>SUBTOTAL(9,K815:K819)</f>
        <v>0</v>
      </c>
      <c r="L820" s="21"/>
    </row>
    <row r="821" spans="1:12" ht="27" outlineLevel="2" x14ac:dyDescent="0.25">
      <c r="A821" s="9" t="s">
        <v>438</v>
      </c>
      <c r="B821" s="10" t="s">
        <v>35</v>
      </c>
      <c r="C821" s="10" t="s">
        <v>395</v>
      </c>
      <c r="D821" s="10" t="s">
        <v>439</v>
      </c>
      <c r="E821" s="10" t="s">
        <v>440</v>
      </c>
      <c r="F821" s="10" t="s">
        <v>16</v>
      </c>
      <c r="G821" s="11">
        <v>3962491</v>
      </c>
      <c r="H821" s="6">
        <v>0</v>
      </c>
      <c r="I821" s="7">
        <f>H821/G821</f>
        <v>0</v>
      </c>
      <c r="J821" s="6">
        <v>438049</v>
      </c>
      <c r="K821" s="6">
        <f>H821</f>
        <v>0</v>
      </c>
      <c r="L821" s="8">
        <f>K821/J821</f>
        <v>0</v>
      </c>
    </row>
    <row r="822" spans="1:12" ht="40.5" outlineLevel="2" x14ac:dyDescent="0.25">
      <c r="A822" s="35" t="s">
        <v>438</v>
      </c>
      <c r="B822" s="36" t="s">
        <v>35</v>
      </c>
      <c r="C822" s="36" t="s">
        <v>395</v>
      </c>
      <c r="D822" s="36" t="s">
        <v>439</v>
      </c>
      <c r="E822" s="36" t="s">
        <v>440</v>
      </c>
      <c r="F822" s="36" t="s">
        <v>39</v>
      </c>
      <c r="G822" s="37">
        <v>836294</v>
      </c>
      <c r="H822" s="37">
        <v>836294</v>
      </c>
      <c r="I822" s="4">
        <f>H822/G822</f>
        <v>1</v>
      </c>
      <c r="J822" s="37"/>
      <c r="K822" s="37"/>
      <c r="L822" s="40"/>
    </row>
    <row r="823" spans="1:12" ht="40.5" outlineLevel="2" x14ac:dyDescent="0.25">
      <c r="A823" s="9" t="s">
        <v>438</v>
      </c>
      <c r="B823" s="10" t="s">
        <v>35</v>
      </c>
      <c r="C823" s="10" t="s">
        <v>395</v>
      </c>
      <c r="D823" s="10" t="s">
        <v>439</v>
      </c>
      <c r="E823" s="10" t="s">
        <v>440</v>
      </c>
      <c r="F823" s="10" t="s">
        <v>18</v>
      </c>
      <c r="G823" s="11">
        <v>8013210</v>
      </c>
      <c r="H823" s="11">
        <v>8013210</v>
      </c>
      <c r="I823" s="12">
        <f>H823/G823</f>
        <v>1</v>
      </c>
      <c r="J823" s="11"/>
      <c r="K823" s="11"/>
      <c r="L823" s="13"/>
    </row>
    <row r="824" spans="1:12" ht="40.5" outlineLevel="2" x14ac:dyDescent="0.25">
      <c r="A824" s="35" t="s">
        <v>438</v>
      </c>
      <c r="B824" s="36" t="s">
        <v>35</v>
      </c>
      <c r="C824" s="36" t="s">
        <v>395</v>
      </c>
      <c r="D824" s="36" t="s">
        <v>439</v>
      </c>
      <c r="E824" s="36" t="s">
        <v>440</v>
      </c>
      <c r="F824" s="36" t="s">
        <v>19</v>
      </c>
      <c r="G824" s="37">
        <v>25</v>
      </c>
      <c r="H824" s="37">
        <v>0</v>
      </c>
      <c r="I824" s="4">
        <f>H824/G824</f>
        <v>0</v>
      </c>
      <c r="J824" s="37"/>
      <c r="K824" s="37"/>
      <c r="L824" s="40"/>
    </row>
    <row r="825" spans="1:12" ht="27" outlineLevel="2" x14ac:dyDescent="0.25">
      <c r="A825" s="9" t="s">
        <v>438</v>
      </c>
      <c r="B825" s="10" t="s">
        <v>35</v>
      </c>
      <c r="C825" s="10" t="s">
        <v>395</v>
      </c>
      <c r="D825" s="10" t="s">
        <v>439</v>
      </c>
      <c r="E825" s="10" t="s">
        <v>440</v>
      </c>
      <c r="F825" s="10" t="s">
        <v>21</v>
      </c>
      <c r="G825" s="11">
        <v>-792498</v>
      </c>
      <c r="H825" s="11"/>
      <c r="I825" s="10"/>
      <c r="J825" s="11"/>
      <c r="K825" s="11"/>
      <c r="L825" s="13"/>
    </row>
    <row r="826" spans="1:12" ht="27" outlineLevel="1" x14ac:dyDescent="0.25">
      <c r="A826" s="22" t="s">
        <v>7794</v>
      </c>
      <c r="B826" s="15"/>
      <c r="C826" s="15"/>
      <c r="D826" s="15"/>
      <c r="E826" s="15"/>
      <c r="F826" s="15" t="s">
        <v>12960</v>
      </c>
      <c r="G826" s="16">
        <f>SUBTOTAL(9,G821:G825)</f>
        <v>12019522</v>
      </c>
      <c r="H826" s="16">
        <f>SUBTOTAL(9,H821:H825)</f>
        <v>8849504</v>
      </c>
      <c r="I826" s="15"/>
      <c r="J826" s="16">
        <f>SUBTOTAL(9,J821:J825)</f>
        <v>438049</v>
      </c>
      <c r="K826" s="16">
        <f>SUBTOTAL(9,K821:K825)</f>
        <v>0</v>
      </c>
      <c r="L826" s="17"/>
    </row>
    <row r="827" spans="1:12" ht="27" outlineLevel="2" x14ac:dyDescent="0.25">
      <c r="A827" s="35" t="s">
        <v>441</v>
      </c>
      <c r="B827" s="36" t="s">
        <v>35</v>
      </c>
      <c r="C827" s="36" t="s">
        <v>442</v>
      </c>
      <c r="D827" s="36" t="s">
        <v>443</v>
      </c>
      <c r="E827" s="36" t="s">
        <v>442</v>
      </c>
      <c r="F827" s="36" t="s">
        <v>16</v>
      </c>
      <c r="G827" s="37">
        <v>118450205</v>
      </c>
      <c r="H827" s="37">
        <v>2815016.26</v>
      </c>
      <c r="I827" s="38">
        <f>H827/G827</f>
        <v>2.3765397957732533E-2</v>
      </c>
      <c r="J827" s="37">
        <v>13150462</v>
      </c>
      <c r="K827" s="37">
        <f>H827</f>
        <v>2815016.26</v>
      </c>
      <c r="L827" s="39">
        <f>K827/J827</f>
        <v>0.21406215690368899</v>
      </c>
    </row>
    <row r="828" spans="1:12" ht="40.5" outlineLevel="2" x14ac:dyDescent="0.25">
      <c r="A828" s="9" t="s">
        <v>441</v>
      </c>
      <c r="B828" s="10" t="s">
        <v>35</v>
      </c>
      <c r="C828" s="10" t="s">
        <v>442</v>
      </c>
      <c r="D828" s="10" t="s">
        <v>443</v>
      </c>
      <c r="E828" s="10" t="s">
        <v>442</v>
      </c>
      <c r="F828" s="10" t="s">
        <v>17</v>
      </c>
      <c r="G828" s="11">
        <v>1318394</v>
      </c>
      <c r="H828" s="11">
        <v>1318394</v>
      </c>
      <c r="I828" s="12">
        <f>H828/G828</f>
        <v>1</v>
      </c>
      <c r="J828" s="11"/>
      <c r="K828" s="11"/>
      <c r="L828" s="13"/>
    </row>
    <row r="829" spans="1:12" ht="67.5" outlineLevel="2" x14ac:dyDescent="0.25">
      <c r="A829" s="35" t="s">
        <v>441</v>
      </c>
      <c r="B829" s="36" t="s">
        <v>35</v>
      </c>
      <c r="C829" s="36" t="s">
        <v>442</v>
      </c>
      <c r="D829" s="36" t="s">
        <v>443</v>
      </c>
      <c r="E829" s="36" t="s">
        <v>442</v>
      </c>
      <c r="F829" s="36" t="s">
        <v>38</v>
      </c>
      <c r="G829" s="37">
        <v>1529619</v>
      </c>
      <c r="H829" s="37">
        <v>1529619</v>
      </c>
      <c r="I829" s="4">
        <f>H829/G829</f>
        <v>1</v>
      </c>
      <c r="J829" s="37"/>
      <c r="K829" s="37"/>
      <c r="L829" s="40"/>
    </row>
    <row r="830" spans="1:12" ht="40.5" outlineLevel="2" x14ac:dyDescent="0.25">
      <c r="A830" s="9" t="s">
        <v>441</v>
      </c>
      <c r="B830" s="10" t="s">
        <v>35</v>
      </c>
      <c r="C830" s="10" t="s">
        <v>442</v>
      </c>
      <c r="D830" s="10" t="s">
        <v>443</v>
      </c>
      <c r="E830" s="10" t="s">
        <v>442</v>
      </c>
      <c r="F830" s="10" t="s">
        <v>39</v>
      </c>
      <c r="G830" s="11">
        <v>1072422798</v>
      </c>
      <c r="H830" s="11">
        <v>1072422798</v>
      </c>
      <c r="I830" s="12">
        <f>H830/G830</f>
        <v>1</v>
      </c>
      <c r="J830" s="11"/>
      <c r="K830" s="11"/>
      <c r="L830" s="13"/>
    </row>
    <row r="831" spans="1:12" ht="40.5" outlineLevel="2" x14ac:dyDescent="0.25">
      <c r="A831" s="35" t="s">
        <v>441</v>
      </c>
      <c r="B831" s="36" t="s">
        <v>35</v>
      </c>
      <c r="C831" s="36" t="s">
        <v>442</v>
      </c>
      <c r="D831" s="36" t="s">
        <v>443</v>
      </c>
      <c r="E831" s="36" t="s">
        <v>442</v>
      </c>
      <c r="F831" s="36" t="s">
        <v>18</v>
      </c>
      <c r="G831" s="37">
        <v>18888399119</v>
      </c>
      <c r="H831" s="37">
        <v>18888399119</v>
      </c>
      <c r="I831" s="4">
        <f>H831/G831</f>
        <v>1</v>
      </c>
      <c r="J831" s="37"/>
      <c r="K831" s="37"/>
      <c r="L831" s="40"/>
    </row>
    <row r="832" spans="1:12" ht="40.5" outlineLevel="2" x14ac:dyDescent="0.25">
      <c r="A832" s="9" t="s">
        <v>441</v>
      </c>
      <c r="B832" s="10" t="s">
        <v>35</v>
      </c>
      <c r="C832" s="10" t="s">
        <v>442</v>
      </c>
      <c r="D832" s="10" t="s">
        <v>443</v>
      </c>
      <c r="E832" s="10" t="s">
        <v>442</v>
      </c>
      <c r="F832" s="10" t="s">
        <v>19</v>
      </c>
      <c r="G832" s="11">
        <v>733</v>
      </c>
      <c r="H832" s="11">
        <v>0</v>
      </c>
      <c r="I832" s="12">
        <f>H832/G832</f>
        <v>0</v>
      </c>
      <c r="J832" s="11"/>
      <c r="K832" s="11"/>
      <c r="L832" s="13"/>
    </row>
    <row r="833" spans="1:12" ht="27" outlineLevel="2" x14ac:dyDescent="0.25">
      <c r="A833" s="35" t="s">
        <v>441</v>
      </c>
      <c r="B833" s="36" t="s">
        <v>35</v>
      </c>
      <c r="C833" s="36" t="s">
        <v>442</v>
      </c>
      <c r="D833" s="36" t="s">
        <v>443</v>
      </c>
      <c r="E833" s="36" t="s">
        <v>442</v>
      </c>
      <c r="F833" s="36" t="s">
        <v>41</v>
      </c>
      <c r="G833" s="37">
        <v>2065231</v>
      </c>
      <c r="H833" s="37">
        <v>2065231</v>
      </c>
      <c r="I833" s="4">
        <f>H833/G833</f>
        <v>1</v>
      </c>
      <c r="J833" s="37"/>
      <c r="K833" s="37"/>
      <c r="L833" s="40"/>
    </row>
    <row r="834" spans="1:12" ht="27" outlineLevel="2" x14ac:dyDescent="0.25">
      <c r="A834" s="9" t="s">
        <v>441</v>
      </c>
      <c r="B834" s="10" t="s">
        <v>35</v>
      </c>
      <c r="C834" s="10" t="s">
        <v>442</v>
      </c>
      <c r="D834" s="10" t="s">
        <v>443</v>
      </c>
      <c r="E834" s="10" t="s">
        <v>442</v>
      </c>
      <c r="F834" s="10" t="s">
        <v>21</v>
      </c>
      <c r="G834" s="11">
        <v>-23690041</v>
      </c>
      <c r="H834" s="11"/>
      <c r="I834" s="10"/>
      <c r="J834" s="11"/>
      <c r="K834" s="11"/>
      <c r="L834" s="13"/>
    </row>
    <row r="835" spans="1:12" ht="27" outlineLevel="1" x14ac:dyDescent="0.25">
      <c r="A835" s="22" t="s">
        <v>7795</v>
      </c>
      <c r="B835" s="15"/>
      <c r="C835" s="15"/>
      <c r="D835" s="15"/>
      <c r="E835" s="15"/>
      <c r="F835" s="15" t="s">
        <v>12960</v>
      </c>
      <c r="G835" s="16">
        <f>SUBTOTAL(9,G827:G834)</f>
        <v>20060496058</v>
      </c>
      <c r="H835" s="16">
        <f>SUBTOTAL(9,H827:H834)</f>
        <v>19968550177.259998</v>
      </c>
      <c r="I835" s="15"/>
      <c r="J835" s="16">
        <f>SUBTOTAL(9,J827:J834)</f>
        <v>13150462</v>
      </c>
      <c r="K835" s="16">
        <f>SUBTOTAL(9,K827:K834)</f>
        <v>2815016.26</v>
      </c>
      <c r="L835" s="17"/>
    </row>
    <row r="836" spans="1:12" ht="27" outlineLevel="2" x14ac:dyDescent="0.25">
      <c r="A836" s="35" t="s">
        <v>444</v>
      </c>
      <c r="B836" s="36" t="s">
        <v>35</v>
      </c>
      <c r="C836" s="36" t="s">
        <v>445</v>
      </c>
      <c r="D836" s="36" t="s">
        <v>446</v>
      </c>
      <c r="E836" s="36" t="s">
        <v>447</v>
      </c>
      <c r="F836" s="36" t="s">
        <v>16</v>
      </c>
      <c r="G836" s="37">
        <v>36469137211</v>
      </c>
      <c r="H836" s="37">
        <v>3062930173.8499999</v>
      </c>
      <c r="I836" s="38">
        <f>H836/G836</f>
        <v>8.3986910798814943E-2</v>
      </c>
      <c r="J836" s="37">
        <v>4531210493.9099998</v>
      </c>
      <c r="K836" s="37">
        <f>H836</f>
        <v>3062930173.8499999</v>
      </c>
      <c r="L836" s="39">
        <f>K836/J836</f>
        <v>0.67596289732437154</v>
      </c>
    </row>
    <row r="837" spans="1:12" ht="40.5" outlineLevel="2" x14ac:dyDescent="0.25">
      <c r="A837" s="9" t="s">
        <v>444</v>
      </c>
      <c r="B837" s="10" t="s">
        <v>35</v>
      </c>
      <c r="C837" s="10" t="s">
        <v>445</v>
      </c>
      <c r="D837" s="10" t="s">
        <v>446</v>
      </c>
      <c r="E837" s="10" t="s">
        <v>447</v>
      </c>
      <c r="F837" s="10" t="s">
        <v>17</v>
      </c>
      <c r="G837" s="11">
        <v>1128825839</v>
      </c>
      <c r="H837" s="11">
        <v>1128825839</v>
      </c>
      <c r="I837" s="12">
        <f>H837/G837</f>
        <v>1</v>
      </c>
      <c r="J837" s="11"/>
      <c r="K837" s="11"/>
      <c r="L837" s="13"/>
    </row>
    <row r="838" spans="1:12" ht="67.5" outlineLevel="2" x14ac:dyDescent="0.25">
      <c r="A838" s="35" t="s">
        <v>444</v>
      </c>
      <c r="B838" s="36" t="s">
        <v>35</v>
      </c>
      <c r="C838" s="36" t="s">
        <v>445</v>
      </c>
      <c r="D838" s="36" t="s">
        <v>446</v>
      </c>
      <c r="E838" s="36" t="s">
        <v>447</v>
      </c>
      <c r="F838" s="36" t="s">
        <v>38</v>
      </c>
      <c r="G838" s="37">
        <v>184827</v>
      </c>
      <c r="H838" s="37">
        <v>184827</v>
      </c>
      <c r="I838" s="4">
        <f>H838/G838</f>
        <v>1</v>
      </c>
      <c r="J838" s="37"/>
      <c r="K838" s="37"/>
      <c r="L838" s="40"/>
    </row>
    <row r="839" spans="1:12" ht="40.5" outlineLevel="2" x14ac:dyDescent="0.25">
      <c r="A839" s="9" t="s">
        <v>444</v>
      </c>
      <c r="B839" s="10" t="s">
        <v>35</v>
      </c>
      <c r="C839" s="10" t="s">
        <v>445</v>
      </c>
      <c r="D839" s="10" t="s">
        <v>446</v>
      </c>
      <c r="E839" s="10" t="s">
        <v>447</v>
      </c>
      <c r="F839" s="10" t="s">
        <v>39</v>
      </c>
      <c r="G839" s="11">
        <v>838576238</v>
      </c>
      <c r="H839" s="11">
        <v>838576238</v>
      </c>
      <c r="I839" s="12">
        <f>H839/G839</f>
        <v>1</v>
      </c>
      <c r="J839" s="11"/>
      <c r="K839" s="11"/>
      <c r="L839" s="13"/>
    </row>
    <row r="840" spans="1:12" ht="40.5" outlineLevel="2" x14ac:dyDescent="0.25">
      <c r="A840" s="35" t="s">
        <v>444</v>
      </c>
      <c r="B840" s="36" t="s">
        <v>35</v>
      </c>
      <c r="C840" s="36" t="s">
        <v>445</v>
      </c>
      <c r="D840" s="36" t="s">
        <v>446</v>
      </c>
      <c r="E840" s="36" t="s">
        <v>447</v>
      </c>
      <c r="F840" s="36" t="s">
        <v>18</v>
      </c>
      <c r="G840" s="37">
        <v>9621042844</v>
      </c>
      <c r="H840" s="37">
        <v>9621042844</v>
      </c>
      <c r="I840" s="4">
        <f>H840/G840</f>
        <v>1</v>
      </c>
      <c r="J840" s="37"/>
      <c r="K840" s="37"/>
      <c r="L840" s="40"/>
    </row>
    <row r="841" spans="1:12" ht="40.5" outlineLevel="2" x14ac:dyDescent="0.25">
      <c r="A841" s="9" t="s">
        <v>444</v>
      </c>
      <c r="B841" s="10" t="s">
        <v>35</v>
      </c>
      <c r="C841" s="10" t="s">
        <v>445</v>
      </c>
      <c r="D841" s="10" t="s">
        <v>446</v>
      </c>
      <c r="E841" s="10" t="s">
        <v>447</v>
      </c>
      <c r="F841" s="10" t="s">
        <v>19</v>
      </c>
      <c r="G841" s="11">
        <v>225557</v>
      </c>
      <c r="H841" s="11">
        <v>0</v>
      </c>
      <c r="I841" s="12">
        <f>H841/G841</f>
        <v>0</v>
      </c>
      <c r="J841" s="11"/>
      <c r="K841" s="11"/>
      <c r="L841" s="13"/>
    </row>
    <row r="842" spans="1:12" ht="27" outlineLevel="2" x14ac:dyDescent="0.25">
      <c r="A842" s="35" t="s">
        <v>444</v>
      </c>
      <c r="B842" s="36" t="s">
        <v>35</v>
      </c>
      <c r="C842" s="36" t="s">
        <v>445</v>
      </c>
      <c r="D842" s="36" t="s">
        <v>446</v>
      </c>
      <c r="E842" s="36" t="s">
        <v>447</v>
      </c>
      <c r="F842" s="36" t="s">
        <v>20</v>
      </c>
      <c r="G842" s="37">
        <v>15784239787</v>
      </c>
      <c r="H842" s="37">
        <v>15784239787</v>
      </c>
      <c r="I842" s="4">
        <f>H842/G842</f>
        <v>1</v>
      </c>
      <c r="J842" s="37"/>
      <c r="K842" s="37"/>
      <c r="L842" s="40"/>
    </row>
    <row r="843" spans="1:12" ht="27" outlineLevel="2" x14ac:dyDescent="0.25">
      <c r="A843" s="9" t="s">
        <v>444</v>
      </c>
      <c r="B843" s="10" t="s">
        <v>35</v>
      </c>
      <c r="C843" s="10" t="s">
        <v>445</v>
      </c>
      <c r="D843" s="10" t="s">
        <v>446</v>
      </c>
      <c r="E843" s="10" t="s">
        <v>447</v>
      </c>
      <c r="F843" s="10" t="s">
        <v>41</v>
      </c>
      <c r="G843" s="11">
        <v>659062617</v>
      </c>
      <c r="H843" s="11">
        <v>659062617</v>
      </c>
      <c r="I843" s="12">
        <f>H843/G843</f>
        <v>1</v>
      </c>
      <c r="J843" s="11"/>
      <c r="K843" s="11"/>
      <c r="L843" s="13"/>
    </row>
    <row r="844" spans="1:12" ht="27" outlineLevel="2" x14ac:dyDescent="0.25">
      <c r="A844" s="35" t="s">
        <v>444</v>
      </c>
      <c r="B844" s="36" t="s">
        <v>35</v>
      </c>
      <c r="C844" s="36" t="s">
        <v>445</v>
      </c>
      <c r="D844" s="36" t="s">
        <v>446</v>
      </c>
      <c r="E844" s="36" t="s">
        <v>447</v>
      </c>
      <c r="F844" s="36" t="s">
        <v>21</v>
      </c>
      <c r="G844" s="37">
        <v>-7293827442</v>
      </c>
      <c r="H844" s="37"/>
      <c r="I844" s="36"/>
      <c r="J844" s="37"/>
      <c r="K844" s="37"/>
      <c r="L844" s="40"/>
    </row>
    <row r="845" spans="1:12" ht="27" outlineLevel="1" x14ac:dyDescent="0.25">
      <c r="A845" s="18" t="s">
        <v>7796</v>
      </c>
      <c r="B845" s="19"/>
      <c r="C845" s="19"/>
      <c r="D845" s="19"/>
      <c r="E845" s="19"/>
      <c r="F845" s="15" t="s">
        <v>12960</v>
      </c>
      <c r="G845" s="20">
        <f>SUBTOTAL(9,G836:G844)</f>
        <v>57207467478</v>
      </c>
      <c r="H845" s="20">
        <f>SUBTOTAL(9,H836:H844)</f>
        <v>31094862325.849998</v>
      </c>
      <c r="I845" s="19"/>
      <c r="J845" s="20">
        <f>SUBTOTAL(9,J836:J844)</f>
        <v>4531210493.9099998</v>
      </c>
      <c r="K845" s="20">
        <f>SUBTOTAL(9,K836:K844)</f>
        <v>3062930173.8499999</v>
      </c>
      <c r="L845" s="21"/>
    </row>
    <row r="846" spans="1:12" ht="27" outlineLevel="2" x14ac:dyDescent="0.25">
      <c r="A846" s="9" t="s">
        <v>448</v>
      </c>
      <c r="B846" s="10" t="s">
        <v>35</v>
      </c>
      <c r="C846" s="10" t="s">
        <v>445</v>
      </c>
      <c r="D846" s="10" t="s">
        <v>449</v>
      </c>
      <c r="E846" s="10" t="s">
        <v>450</v>
      </c>
      <c r="F846" s="10" t="s">
        <v>16</v>
      </c>
      <c r="G846" s="11">
        <v>67018004274</v>
      </c>
      <c r="H846" s="6">
        <v>14029537065.810001</v>
      </c>
      <c r="I846" s="7">
        <f>H846/G846</f>
        <v>0.20933982170598353</v>
      </c>
      <c r="J846" s="6">
        <v>8096700005.6499996</v>
      </c>
      <c r="K846" s="6">
        <f>H846</f>
        <v>14029537065.810001</v>
      </c>
      <c r="L846" s="8">
        <f>K846/J846</f>
        <v>1.7327475460397419</v>
      </c>
    </row>
    <row r="847" spans="1:12" ht="40.5" outlineLevel="2" x14ac:dyDescent="0.25">
      <c r="A847" s="35" t="s">
        <v>448</v>
      </c>
      <c r="B847" s="36" t="s">
        <v>35</v>
      </c>
      <c r="C847" s="36" t="s">
        <v>445</v>
      </c>
      <c r="D847" s="36" t="s">
        <v>449</v>
      </c>
      <c r="E847" s="36" t="s">
        <v>450</v>
      </c>
      <c r="F847" s="36" t="s">
        <v>17</v>
      </c>
      <c r="G847" s="37">
        <v>8180667003</v>
      </c>
      <c r="H847" s="37">
        <v>8180667003</v>
      </c>
      <c r="I847" s="4">
        <f>H847/G847</f>
        <v>1</v>
      </c>
      <c r="J847" s="37"/>
      <c r="K847" s="37"/>
      <c r="L847" s="40"/>
    </row>
    <row r="848" spans="1:12" ht="67.5" outlineLevel="2" x14ac:dyDescent="0.25">
      <c r="A848" s="9" t="s">
        <v>448</v>
      </c>
      <c r="B848" s="10" t="s">
        <v>35</v>
      </c>
      <c r="C848" s="10" t="s">
        <v>445</v>
      </c>
      <c r="D848" s="10" t="s">
        <v>449</v>
      </c>
      <c r="E848" s="10" t="s">
        <v>450</v>
      </c>
      <c r="F848" s="10" t="s">
        <v>38</v>
      </c>
      <c r="G848" s="11">
        <v>5382236</v>
      </c>
      <c r="H848" s="11">
        <v>5382236</v>
      </c>
      <c r="I848" s="12">
        <f>H848/G848</f>
        <v>1</v>
      </c>
      <c r="J848" s="11"/>
      <c r="K848" s="11"/>
      <c r="L848" s="13"/>
    </row>
    <row r="849" spans="1:12" ht="40.5" outlineLevel="2" x14ac:dyDescent="0.25">
      <c r="A849" s="35" t="s">
        <v>448</v>
      </c>
      <c r="B849" s="36" t="s">
        <v>35</v>
      </c>
      <c r="C849" s="36" t="s">
        <v>445</v>
      </c>
      <c r="D849" s="36" t="s">
        <v>449</v>
      </c>
      <c r="E849" s="36" t="s">
        <v>450</v>
      </c>
      <c r="F849" s="36" t="s">
        <v>39</v>
      </c>
      <c r="G849" s="37">
        <v>9032525283</v>
      </c>
      <c r="H849" s="37">
        <v>9032525283</v>
      </c>
      <c r="I849" s="4">
        <f>H849/G849</f>
        <v>1</v>
      </c>
      <c r="J849" s="37"/>
      <c r="K849" s="37"/>
      <c r="L849" s="40"/>
    </row>
    <row r="850" spans="1:12" ht="40.5" outlineLevel="2" x14ac:dyDescent="0.25">
      <c r="A850" s="9" t="s">
        <v>448</v>
      </c>
      <c r="B850" s="10" t="s">
        <v>35</v>
      </c>
      <c r="C850" s="10" t="s">
        <v>445</v>
      </c>
      <c r="D850" s="10" t="s">
        <v>449</v>
      </c>
      <c r="E850" s="10" t="s">
        <v>450</v>
      </c>
      <c r="F850" s="10" t="s">
        <v>18</v>
      </c>
      <c r="G850" s="11">
        <v>146078908065</v>
      </c>
      <c r="H850" s="11">
        <v>146078908065</v>
      </c>
      <c r="I850" s="12">
        <f>H850/G850</f>
        <v>1</v>
      </c>
      <c r="J850" s="11"/>
      <c r="K850" s="11"/>
      <c r="L850" s="13"/>
    </row>
    <row r="851" spans="1:12" ht="40.5" outlineLevel="2" x14ac:dyDescent="0.25">
      <c r="A851" s="35" t="s">
        <v>448</v>
      </c>
      <c r="B851" s="36" t="s">
        <v>35</v>
      </c>
      <c r="C851" s="36" t="s">
        <v>445</v>
      </c>
      <c r="D851" s="36" t="s">
        <v>449</v>
      </c>
      <c r="E851" s="36" t="s">
        <v>450</v>
      </c>
      <c r="F851" s="36" t="s">
        <v>19</v>
      </c>
      <c r="G851" s="37">
        <v>414498</v>
      </c>
      <c r="H851" s="37">
        <v>0</v>
      </c>
      <c r="I851" s="4">
        <f>H851/G851</f>
        <v>0</v>
      </c>
      <c r="J851" s="37"/>
      <c r="K851" s="37"/>
      <c r="L851" s="40"/>
    </row>
    <row r="852" spans="1:12" ht="27" outlineLevel="2" x14ac:dyDescent="0.25">
      <c r="A852" s="9" t="s">
        <v>448</v>
      </c>
      <c r="B852" s="10" t="s">
        <v>35</v>
      </c>
      <c r="C852" s="10" t="s">
        <v>445</v>
      </c>
      <c r="D852" s="10" t="s">
        <v>449</v>
      </c>
      <c r="E852" s="10" t="s">
        <v>450</v>
      </c>
      <c r="F852" s="10" t="s">
        <v>41</v>
      </c>
      <c r="G852" s="11">
        <v>1379323124</v>
      </c>
      <c r="H852" s="11">
        <v>1379323124</v>
      </c>
      <c r="I852" s="12">
        <f>H852/G852</f>
        <v>1</v>
      </c>
      <c r="J852" s="11"/>
      <c r="K852" s="11"/>
      <c r="L852" s="13"/>
    </row>
    <row r="853" spans="1:12" ht="27" outlineLevel="2" x14ac:dyDescent="0.25">
      <c r="A853" s="35" t="s">
        <v>448</v>
      </c>
      <c r="B853" s="36" t="s">
        <v>35</v>
      </c>
      <c r="C853" s="36" t="s">
        <v>445</v>
      </c>
      <c r="D853" s="36" t="s">
        <v>449</v>
      </c>
      <c r="E853" s="36" t="s">
        <v>450</v>
      </c>
      <c r="F853" s="36" t="s">
        <v>21</v>
      </c>
      <c r="G853" s="37">
        <v>-13403600855</v>
      </c>
      <c r="H853" s="37"/>
      <c r="I853" s="36"/>
      <c r="J853" s="37"/>
      <c r="K853" s="37"/>
      <c r="L853" s="40"/>
    </row>
    <row r="854" spans="1:12" ht="27" outlineLevel="1" x14ac:dyDescent="0.25">
      <c r="A854" s="18" t="s">
        <v>7797</v>
      </c>
      <c r="B854" s="19"/>
      <c r="C854" s="19"/>
      <c r="D854" s="19"/>
      <c r="E854" s="19"/>
      <c r="F854" s="15" t="s">
        <v>12960</v>
      </c>
      <c r="G854" s="20">
        <f>SUBTOTAL(9,G846:G853)</f>
        <v>218291623628</v>
      </c>
      <c r="H854" s="20">
        <f>SUBTOTAL(9,H846:H853)</f>
        <v>178706342776.81</v>
      </c>
      <c r="I854" s="19"/>
      <c r="J854" s="20">
        <f>SUBTOTAL(9,J846:J853)</f>
        <v>8096700005.6499996</v>
      </c>
      <c r="K854" s="20">
        <f>SUBTOTAL(9,K846:K853)</f>
        <v>14029537065.810001</v>
      </c>
      <c r="L854" s="21"/>
    </row>
    <row r="855" spans="1:12" ht="27" outlineLevel="2" x14ac:dyDescent="0.25">
      <c r="A855" s="9" t="s">
        <v>451</v>
      </c>
      <c r="B855" s="10" t="s">
        <v>35</v>
      </c>
      <c r="C855" s="10" t="s">
        <v>445</v>
      </c>
      <c r="D855" s="10" t="s">
        <v>452</v>
      </c>
      <c r="E855" s="10" t="s">
        <v>453</v>
      </c>
      <c r="F855" s="10" t="s">
        <v>16</v>
      </c>
      <c r="G855" s="11">
        <v>1000933730</v>
      </c>
      <c r="H855" s="6">
        <v>163469035.83000001</v>
      </c>
      <c r="I855" s="7">
        <f>H855/G855</f>
        <v>0.1633165422749816</v>
      </c>
      <c r="J855" s="6">
        <v>114477752</v>
      </c>
      <c r="K855" s="6">
        <f>H855</f>
        <v>163469035.83000001</v>
      </c>
      <c r="L855" s="8">
        <f>K855/J855</f>
        <v>1.4279546285115732</v>
      </c>
    </row>
    <row r="856" spans="1:12" ht="40.5" outlineLevel="2" x14ac:dyDescent="0.25">
      <c r="A856" s="35" t="s">
        <v>451</v>
      </c>
      <c r="B856" s="36" t="s">
        <v>35</v>
      </c>
      <c r="C856" s="36" t="s">
        <v>445</v>
      </c>
      <c r="D856" s="36" t="s">
        <v>452</v>
      </c>
      <c r="E856" s="36" t="s">
        <v>453</v>
      </c>
      <c r="F856" s="36" t="s">
        <v>39</v>
      </c>
      <c r="G856" s="37">
        <v>44587253</v>
      </c>
      <c r="H856" s="37">
        <v>44587253</v>
      </c>
      <c r="I856" s="4">
        <f>H856/G856</f>
        <v>1</v>
      </c>
      <c r="J856" s="37"/>
      <c r="K856" s="37"/>
      <c r="L856" s="40"/>
    </row>
    <row r="857" spans="1:12" ht="40.5" outlineLevel="2" x14ac:dyDescent="0.25">
      <c r="A857" s="9" t="s">
        <v>451</v>
      </c>
      <c r="B857" s="10" t="s">
        <v>35</v>
      </c>
      <c r="C857" s="10" t="s">
        <v>445</v>
      </c>
      <c r="D857" s="10" t="s">
        <v>452</v>
      </c>
      <c r="E857" s="10" t="s">
        <v>453</v>
      </c>
      <c r="F857" s="10" t="s">
        <v>18</v>
      </c>
      <c r="G857" s="11">
        <v>247048799</v>
      </c>
      <c r="H857" s="11">
        <v>247048799</v>
      </c>
      <c r="I857" s="12">
        <f>H857/G857</f>
        <v>1</v>
      </c>
      <c r="J857" s="11"/>
      <c r="K857" s="11"/>
      <c r="L857" s="13"/>
    </row>
    <row r="858" spans="1:12" ht="40.5" outlineLevel="2" x14ac:dyDescent="0.25">
      <c r="A858" s="35" t="s">
        <v>451</v>
      </c>
      <c r="B858" s="36" t="s">
        <v>35</v>
      </c>
      <c r="C858" s="36" t="s">
        <v>445</v>
      </c>
      <c r="D858" s="36" t="s">
        <v>452</v>
      </c>
      <c r="E858" s="36" t="s">
        <v>453</v>
      </c>
      <c r="F858" s="36" t="s">
        <v>19</v>
      </c>
      <c r="G858" s="37">
        <v>6191</v>
      </c>
      <c r="H858" s="37">
        <v>0</v>
      </c>
      <c r="I858" s="4">
        <f>H858/G858</f>
        <v>0</v>
      </c>
      <c r="J858" s="37"/>
      <c r="K858" s="37"/>
      <c r="L858" s="40"/>
    </row>
    <row r="859" spans="1:12" ht="27" outlineLevel="2" x14ac:dyDescent="0.25">
      <c r="A859" s="9" t="s">
        <v>451</v>
      </c>
      <c r="B859" s="10" t="s">
        <v>35</v>
      </c>
      <c r="C859" s="10" t="s">
        <v>445</v>
      </c>
      <c r="D859" s="10" t="s">
        <v>452</v>
      </c>
      <c r="E859" s="10" t="s">
        <v>453</v>
      </c>
      <c r="F859" s="10" t="s">
        <v>41</v>
      </c>
      <c r="G859" s="11">
        <v>27566342</v>
      </c>
      <c r="H859" s="11">
        <v>27566342</v>
      </c>
      <c r="I859" s="12">
        <f>H859/G859</f>
        <v>1</v>
      </c>
      <c r="J859" s="11"/>
      <c r="K859" s="11"/>
      <c r="L859" s="13"/>
    </row>
    <row r="860" spans="1:12" ht="27" outlineLevel="2" x14ac:dyDescent="0.25">
      <c r="A860" s="35" t="s">
        <v>451</v>
      </c>
      <c r="B860" s="36" t="s">
        <v>35</v>
      </c>
      <c r="C860" s="36" t="s">
        <v>445</v>
      </c>
      <c r="D860" s="36" t="s">
        <v>452</v>
      </c>
      <c r="E860" s="36" t="s">
        <v>453</v>
      </c>
      <c r="F860" s="36" t="s">
        <v>21</v>
      </c>
      <c r="G860" s="37">
        <v>-200186746</v>
      </c>
      <c r="H860" s="37"/>
      <c r="I860" s="36"/>
      <c r="J860" s="37"/>
      <c r="K860" s="37"/>
      <c r="L860" s="40"/>
    </row>
    <row r="861" spans="1:12" ht="27" outlineLevel="1" x14ac:dyDescent="0.25">
      <c r="A861" s="18" t="s">
        <v>7798</v>
      </c>
      <c r="B861" s="19"/>
      <c r="C861" s="19"/>
      <c r="D861" s="19"/>
      <c r="E861" s="19"/>
      <c r="F861" s="15" t="s">
        <v>12960</v>
      </c>
      <c r="G861" s="20">
        <f>SUBTOTAL(9,G855:G860)</f>
        <v>1119955569</v>
      </c>
      <c r="H861" s="20">
        <f>SUBTOTAL(9,H855:H860)</f>
        <v>482671429.83000004</v>
      </c>
      <c r="I861" s="19"/>
      <c r="J861" s="20">
        <f>SUBTOTAL(9,J855:J860)</f>
        <v>114477752</v>
      </c>
      <c r="K861" s="20">
        <f>SUBTOTAL(9,K855:K860)</f>
        <v>163469035.83000001</v>
      </c>
      <c r="L861" s="21"/>
    </row>
    <row r="862" spans="1:12" ht="27" outlineLevel="2" x14ac:dyDescent="0.25">
      <c r="A862" s="9" t="s">
        <v>454</v>
      </c>
      <c r="B862" s="10" t="s">
        <v>35</v>
      </c>
      <c r="C862" s="10" t="s">
        <v>445</v>
      </c>
      <c r="D862" s="10" t="s">
        <v>455</v>
      </c>
      <c r="E862" s="10" t="s">
        <v>456</v>
      </c>
      <c r="F862" s="10" t="s">
        <v>16</v>
      </c>
      <c r="G862" s="11">
        <v>32687719</v>
      </c>
      <c r="H862" s="6">
        <v>0</v>
      </c>
      <c r="I862" s="7">
        <f>H862/G862</f>
        <v>0</v>
      </c>
      <c r="J862" s="6">
        <v>3737754</v>
      </c>
      <c r="K862" s="6">
        <f>H862</f>
        <v>0</v>
      </c>
      <c r="L862" s="8">
        <f>K862/J862</f>
        <v>0</v>
      </c>
    </row>
    <row r="863" spans="1:12" ht="40.5" outlineLevel="2" x14ac:dyDescent="0.25">
      <c r="A863" s="35" t="s">
        <v>454</v>
      </c>
      <c r="B863" s="36" t="s">
        <v>35</v>
      </c>
      <c r="C863" s="36" t="s">
        <v>445</v>
      </c>
      <c r="D863" s="36" t="s">
        <v>455</v>
      </c>
      <c r="E863" s="36" t="s">
        <v>456</v>
      </c>
      <c r="F863" s="36" t="s">
        <v>39</v>
      </c>
      <c r="G863" s="37">
        <v>8604460</v>
      </c>
      <c r="H863" s="37">
        <v>8604460</v>
      </c>
      <c r="I863" s="4">
        <f>H863/G863</f>
        <v>1</v>
      </c>
      <c r="J863" s="37"/>
      <c r="K863" s="37"/>
      <c r="L863" s="40"/>
    </row>
    <row r="864" spans="1:12" ht="40.5" outlineLevel="2" x14ac:dyDescent="0.25">
      <c r="A864" s="9" t="s">
        <v>454</v>
      </c>
      <c r="B864" s="10" t="s">
        <v>35</v>
      </c>
      <c r="C864" s="10" t="s">
        <v>445</v>
      </c>
      <c r="D864" s="10" t="s">
        <v>455</v>
      </c>
      <c r="E864" s="10" t="s">
        <v>456</v>
      </c>
      <c r="F864" s="10" t="s">
        <v>18</v>
      </c>
      <c r="G864" s="11">
        <v>112027966</v>
      </c>
      <c r="H864" s="11">
        <v>112027966</v>
      </c>
      <c r="I864" s="12">
        <f>H864/G864</f>
        <v>1</v>
      </c>
      <c r="J864" s="11"/>
      <c r="K864" s="11"/>
      <c r="L864" s="13"/>
    </row>
    <row r="865" spans="1:12" ht="40.5" outlineLevel="2" x14ac:dyDescent="0.25">
      <c r="A865" s="35" t="s">
        <v>454</v>
      </c>
      <c r="B865" s="36" t="s">
        <v>35</v>
      </c>
      <c r="C865" s="36" t="s">
        <v>445</v>
      </c>
      <c r="D865" s="36" t="s">
        <v>455</v>
      </c>
      <c r="E865" s="36" t="s">
        <v>456</v>
      </c>
      <c r="F865" s="36" t="s">
        <v>19</v>
      </c>
      <c r="G865" s="37">
        <v>202</v>
      </c>
      <c r="H865" s="37">
        <v>0</v>
      </c>
      <c r="I865" s="4">
        <f>H865/G865</f>
        <v>0</v>
      </c>
      <c r="J865" s="37"/>
      <c r="K865" s="37"/>
      <c r="L865" s="40"/>
    </row>
    <row r="866" spans="1:12" ht="27" outlineLevel="2" x14ac:dyDescent="0.25">
      <c r="A866" s="9" t="s">
        <v>454</v>
      </c>
      <c r="B866" s="10" t="s">
        <v>35</v>
      </c>
      <c r="C866" s="10" t="s">
        <v>445</v>
      </c>
      <c r="D866" s="10" t="s">
        <v>455</v>
      </c>
      <c r="E866" s="10" t="s">
        <v>456</v>
      </c>
      <c r="F866" s="10" t="s">
        <v>21</v>
      </c>
      <c r="G866" s="11">
        <v>-6537544</v>
      </c>
      <c r="H866" s="11"/>
      <c r="I866" s="10"/>
      <c r="J866" s="11"/>
      <c r="K866" s="11"/>
      <c r="L866" s="13"/>
    </row>
    <row r="867" spans="1:12" ht="27" outlineLevel="1" x14ac:dyDescent="0.25">
      <c r="A867" s="22" t="s">
        <v>7799</v>
      </c>
      <c r="B867" s="15"/>
      <c r="C867" s="15"/>
      <c r="D867" s="15"/>
      <c r="E867" s="15"/>
      <c r="F867" s="15" t="s">
        <v>12960</v>
      </c>
      <c r="G867" s="16">
        <f>SUBTOTAL(9,G862:G866)</f>
        <v>146782803</v>
      </c>
      <c r="H867" s="16">
        <f>SUBTOTAL(9,H862:H866)</f>
        <v>120632426</v>
      </c>
      <c r="I867" s="15"/>
      <c r="J867" s="16">
        <f>SUBTOTAL(9,J862:J866)</f>
        <v>3737754</v>
      </c>
      <c r="K867" s="16">
        <f>SUBTOTAL(9,K862:K866)</f>
        <v>0</v>
      </c>
      <c r="L867" s="17"/>
    </row>
    <row r="868" spans="1:12" ht="27" outlineLevel="2" x14ac:dyDescent="0.25">
      <c r="A868" s="35" t="s">
        <v>457</v>
      </c>
      <c r="B868" s="36" t="s">
        <v>35</v>
      </c>
      <c r="C868" s="36" t="s">
        <v>445</v>
      </c>
      <c r="D868" s="36" t="s">
        <v>458</v>
      </c>
      <c r="E868" s="36" t="s">
        <v>459</v>
      </c>
      <c r="F868" s="36" t="s">
        <v>16</v>
      </c>
      <c r="G868" s="37">
        <v>344691151</v>
      </c>
      <c r="H868" s="37">
        <v>135958629.93000001</v>
      </c>
      <c r="I868" s="38">
        <f>H868/G868</f>
        <v>0.3944360902087678</v>
      </c>
      <c r="J868" s="37">
        <v>39116964</v>
      </c>
      <c r="K868" s="37">
        <f>H868</f>
        <v>135958629.93000001</v>
      </c>
      <c r="L868" s="39">
        <f>K868/J868</f>
        <v>3.4756948399676419</v>
      </c>
    </row>
    <row r="869" spans="1:12" ht="40.5" outlineLevel="2" x14ac:dyDescent="0.25">
      <c r="A869" s="9" t="s">
        <v>457</v>
      </c>
      <c r="B869" s="10" t="s">
        <v>35</v>
      </c>
      <c r="C869" s="10" t="s">
        <v>445</v>
      </c>
      <c r="D869" s="10" t="s">
        <v>458</v>
      </c>
      <c r="E869" s="10" t="s">
        <v>459</v>
      </c>
      <c r="F869" s="10" t="s">
        <v>39</v>
      </c>
      <c r="G869" s="11">
        <v>34207913</v>
      </c>
      <c r="H869" s="11">
        <v>34207913</v>
      </c>
      <c r="I869" s="12">
        <f>H869/G869</f>
        <v>1</v>
      </c>
      <c r="J869" s="11"/>
      <c r="K869" s="11"/>
      <c r="L869" s="13"/>
    </row>
    <row r="870" spans="1:12" ht="40.5" outlineLevel="2" x14ac:dyDescent="0.25">
      <c r="A870" s="35" t="s">
        <v>457</v>
      </c>
      <c r="B870" s="36" t="s">
        <v>35</v>
      </c>
      <c r="C870" s="36" t="s">
        <v>445</v>
      </c>
      <c r="D870" s="36" t="s">
        <v>458</v>
      </c>
      <c r="E870" s="36" t="s">
        <v>459</v>
      </c>
      <c r="F870" s="36" t="s">
        <v>18</v>
      </c>
      <c r="G870" s="37">
        <v>413998448</v>
      </c>
      <c r="H870" s="37">
        <v>413998448</v>
      </c>
      <c r="I870" s="4">
        <f>H870/G870</f>
        <v>1</v>
      </c>
      <c r="J870" s="37"/>
      <c r="K870" s="37"/>
      <c r="L870" s="40"/>
    </row>
    <row r="871" spans="1:12" ht="40.5" outlineLevel="2" x14ac:dyDescent="0.25">
      <c r="A871" s="9" t="s">
        <v>457</v>
      </c>
      <c r="B871" s="10" t="s">
        <v>35</v>
      </c>
      <c r="C871" s="10" t="s">
        <v>445</v>
      </c>
      <c r="D871" s="10" t="s">
        <v>458</v>
      </c>
      <c r="E871" s="10" t="s">
        <v>459</v>
      </c>
      <c r="F871" s="10" t="s">
        <v>19</v>
      </c>
      <c r="G871" s="11">
        <v>2132</v>
      </c>
      <c r="H871" s="11">
        <v>0</v>
      </c>
      <c r="I871" s="12">
        <f>H871/G871</f>
        <v>0</v>
      </c>
      <c r="J871" s="11"/>
      <c r="K871" s="11"/>
      <c r="L871" s="13"/>
    </row>
    <row r="872" spans="1:12" ht="27" outlineLevel="2" x14ac:dyDescent="0.25">
      <c r="A872" s="35" t="s">
        <v>457</v>
      </c>
      <c r="B872" s="36" t="s">
        <v>35</v>
      </c>
      <c r="C872" s="36" t="s">
        <v>445</v>
      </c>
      <c r="D872" s="36" t="s">
        <v>458</v>
      </c>
      <c r="E872" s="36" t="s">
        <v>459</v>
      </c>
      <c r="F872" s="36" t="s">
        <v>41</v>
      </c>
      <c r="G872" s="37">
        <v>15009114</v>
      </c>
      <c r="H872" s="37">
        <v>15009114</v>
      </c>
      <c r="I872" s="4">
        <f>H872/G872</f>
        <v>1</v>
      </c>
      <c r="J872" s="37"/>
      <c r="K872" s="37"/>
      <c r="L872" s="40"/>
    </row>
    <row r="873" spans="1:12" ht="27" outlineLevel="2" x14ac:dyDescent="0.25">
      <c r="A873" s="9" t="s">
        <v>457</v>
      </c>
      <c r="B873" s="10" t="s">
        <v>35</v>
      </c>
      <c r="C873" s="10" t="s">
        <v>445</v>
      </c>
      <c r="D873" s="10" t="s">
        <v>458</v>
      </c>
      <c r="E873" s="10" t="s">
        <v>459</v>
      </c>
      <c r="F873" s="10" t="s">
        <v>21</v>
      </c>
      <c r="G873" s="11">
        <v>-68938230</v>
      </c>
      <c r="H873" s="11"/>
      <c r="I873" s="10"/>
      <c r="J873" s="11"/>
      <c r="K873" s="11"/>
      <c r="L873" s="13"/>
    </row>
    <row r="874" spans="1:12" ht="27" outlineLevel="1" x14ac:dyDescent="0.25">
      <c r="A874" s="22" t="s">
        <v>7800</v>
      </c>
      <c r="B874" s="15"/>
      <c r="C874" s="15"/>
      <c r="D874" s="15"/>
      <c r="E874" s="15"/>
      <c r="F874" s="15" t="s">
        <v>12960</v>
      </c>
      <c r="G874" s="16">
        <f>SUBTOTAL(9,G868:G873)</f>
        <v>738970528</v>
      </c>
      <c r="H874" s="16">
        <f>SUBTOTAL(9,H868:H873)</f>
        <v>599174104.93000007</v>
      </c>
      <c r="I874" s="15"/>
      <c r="J874" s="16">
        <f>SUBTOTAL(9,J868:J873)</f>
        <v>39116964</v>
      </c>
      <c r="K874" s="16">
        <f>SUBTOTAL(9,K868:K873)</f>
        <v>135958629.93000001</v>
      </c>
      <c r="L874" s="17"/>
    </row>
    <row r="875" spans="1:12" ht="40.5" outlineLevel="2" x14ac:dyDescent="0.25">
      <c r="A875" s="35" t="s">
        <v>460</v>
      </c>
      <c r="B875" s="36" t="s">
        <v>35</v>
      </c>
      <c r="C875" s="36" t="s">
        <v>445</v>
      </c>
      <c r="D875" s="36" t="s">
        <v>461</v>
      </c>
      <c r="E875" s="36" t="s">
        <v>462</v>
      </c>
      <c r="F875" s="36" t="s">
        <v>18</v>
      </c>
      <c r="G875" s="37">
        <v>41302</v>
      </c>
      <c r="H875" s="37">
        <v>41302</v>
      </c>
      <c r="I875" s="4">
        <f>H875/G875</f>
        <v>1</v>
      </c>
      <c r="J875" s="37"/>
      <c r="K875" s="37"/>
      <c r="L875" s="40"/>
    </row>
    <row r="876" spans="1:12" ht="27" outlineLevel="1" x14ac:dyDescent="0.25">
      <c r="A876" s="18" t="s">
        <v>7801</v>
      </c>
      <c r="B876" s="19"/>
      <c r="C876" s="19"/>
      <c r="D876" s="19"/>
      <c r="E876" s="19"/>
      <c r="F876" s="15" t="s">
        <v>12960</v>
      </c>
      <c r="G876" s="20">
        <f>SUBTOTAL(9,G875:G875)</f>
        <v>41302</v>
      </c>
      <c r="H876" s="20">
        <f>SUBTOTAL(9,H875:H875)</f>
        <v>41302</v>
      </c>
      <c r="I876" s="23"/>
      <c r="J876" s="20">
        <f>SUBTOTAL(9,J875:J875)</f>
        <v>0</v>
      </c>
      <c r="K876" s="20">
        <f>SUBTOTAL(9,K875:K875)</f>
        <v>0</v>
      </c>
      <c r="L876" s="21"/>
    </row>
    <row r="877" spans="1:12" ht="27" outlineLevel="2" x14ac:dyDescent="0.25">
      <c r="A877" s="9" t="s">
        <v>463</v>
      </c>
      <c r="B877" s="10" t="s">
        <v>35</v>
      </c>
      <c r="C877" s="10" t="s">
        <v>445</v>
      </c>
      <c r="D877" s="10" t="s">
        <v>464</v>
      </c>
      <c r="E877" s="10" t="s">
        <v>465</v>
      </c>
      <c r="F877" s="10" t="s">
        <v>16</v>
      </c>
      <c r="G877" s="11">
        <v>15423695</v>
      </c>
      <c r="H877" s="6">
        <v>0</v>
      </c>
      <c r="I877" s="7">
        <f>H877/G877</f>
        <v>0</v>
      </c>
      <c r="J877" s="6">
        <v>1577762</v>
      </c>
      <c r="K877" s="6">
        <f>H877</f>
        <v>0</v>
      </c>
      <c r="L877" s="8">
        <f>K877/J877</f>
        <v>0</v>
      </c>
    </row>
    <row r="878" spans="1:12" ht="40.5" outlineLevel="2" x14ac:dyDescent="0.25">
      <c r="A878" s="35" t="s">
        <v>463</v>
      </c>
      <c r="B878" s="36" t="s">
        <v>35</v>
      </c>
      <c r="C878" s="36" t="s">
        <v>445</v>
      </c>
      <c r="D878" s="36" t="s">
        <v>464</v>
      </c>
      <c r="E878" s="36" t="s">
        <v>465</v>
      </c>
      <c r="F878" s="36" t="s">
        <v>39</v>
      </c>
      <c r="G878" s="37">
        <v>287524</v>
      </c>
      <c r="H878" s="37">
        <v>287524</v>
      </c>
      <c r="I878" s="4">
        <f>H878/G878</f>
        <v>1</v>
      </c>
      <c r="J878" s="37"/>
      <c r="K878" s="37"/>
      <c r="L878" s="40"/>
    </row>
    <row r="879" spans="1:12" ht="40.5" outlineLevel="2" x14ac:dyDescent="0.25">
      <c r="A879" s="9" t="s">
        <v>463</v>
      </c>
      <c r="B879" s="10" t="s">
        <v>35</v>
      </c>
      <c r="C879" s="10" t="s">
        <v>445</v>
      </c>
      <c r="D879" s="10" t="s">
        <v>464</v>
      </c>
      <c r="E879" s="10" t="s">
        <v>465</v>
      </c>
      <c r="F879" s="10" t="s">
        <v>18</v>
      </c>
      <c r="G879" s="11">
        <v>9893285</v>
      </c>
      <c r="H879" s="11">
        <v>9893285</v>
      </c>
      <c r="I879" s="12">
        <f>H879/G879</f>
        <v>1</v>
      </c>
      <c r="J879" s="11"/>
      <c r="K879" s="11"/>
      <c r="L879" s="13"/>
    </row>
    <row r="880" spans="1:12" ht="40.5" outlineLevel="2" x14ac:dyDescent="0.25">
      <c r="A880" s="35" t="s">
        <v>463</v>
      </c>
      <c r="B880" s="36" t="s">
        <v>35</v>
      </c>
      <c r="C880" s="36" t="s">
        <v>445</v>
      </c>
      <c r="D880" s="36" t="s">
        <v>464</v>
      </c>
      <c r="E880" s="36" t="s">
        <v>465</v>
      </c>
      <c r="F880" s="36" t="s">
        <v>19</v>
      </c>
      <c r="G880" s="37">
        <v>95</v>
      </c>
      <c r="H880" s="37">
        <v>0</v>
      </c>
      <c r="I880" s="4">
        <f>H880/G880</f>
        <v>0</v>
      </c>
      <c r="J880" s="37"/>
      <c r="K880" s="37"/>
      <c r="L880" s="40"/>
    </row>
    <row r="881" spans="1:12" ht="27" outlineLevel="2" x14ac:dyDescent="0.25">
      <c r="A881" s="9" t="s">
        <v>463</v>
      </c>
      <c r="B881" s="10" t="s">
        <v>35</v>
      </c>
      <c r="C881" s="10" t="s">
        <v>445</v>
      </c>
      <c r="D881" s="10" t="s">
        <v>464</v>
      </c>
      <c r="E881" s="10" t="s">
        <v>465</v>
      </c>
      <c r="F881" s="10" t="s">
        <v>21</v>
      </c>
      <c r="G881" s="11">
        <v>-3084739</v>
      </c>
      <c r="H881" s="11"/>
      <c r="I881" s="10"/>
      <c r="J881" s="11"/>
      <c r="K881" s="11"/>
      <c r="L881" s="13"/>
    </row>
    <row r="882" spans="1:12" ht="27" outlineLevel="1" x14ac:dyDescent="0.25">
      <c r="A882" s="22" t="s">
        <v>7802</v>
      </c>
      <c r="B882" s="15"/>
      <c r="C882" s="15"/>
      <c r="D882" s="15"/>
      <c r="E882" s="15"/>
      <c r="F882" s="15" t="s">
        <v>12960</v>
      </c>
      <c r="G882" s="16">
        <f>SUBTOTAL(9,G877:G881)</f>
        <v>22519860</v>
      </c>
      <c r="H882" s="16">
        <f>SUBTOTAL(9,H877:H881)</f>
        <v>10180809</v>
      </c>
      <c r="I882" s="15"/>
      <c r="J882" s="16">
        <f>SUBTOTAL(9,J877:J881)</f>
        <v>1577762</v>
      </c>
      <c r="K882" s="16">
        <f>SUBTOTAL(9,K877:K881)</f>
        <v>0</v>
      </c>
      <c r="L882" s="17"/>
    </row>
    <row r="883" spans="1:12" ht="27" outlineLevel="2" x14ac:dyDescent="0.25">
      <c r="A883" s="35" t="s">
        <v>466</v>
      </c>
      <c r="B883" s="36" t="s">
        <v>35</v>
      </c>
      <c r="C883" s="36" t="s">
        <v>445</v>
      </c>
      <c r="D883" s="36" t="s">
        <v>467</v>
      </c>
      <c r="E883" s="36" t="s">
        <v>468</v>
      </c>
      <c r="F883" s="36" t="s">
        <v>16</v>
      </c>
      <c r="G883" s="37">
        <v>109320844</v>
      </c>
      <c r="H883" s="37">
        <v>109320844</v>
      </c>
      <c r="I883" s="38">
        <f>H883/G883</f>
        <v>1</v>
      </c>
      <c r="J883" s="37">
        <v>12502113</v>
      </c>
      <c r="K883" s="37">
        <f>H883</f>
        <v>109320844</v>
      </c>
      <c r="L883" s="39">
        <f>K883/J883</f>
        <v>8.7441894022234479</v>
      </c>
    </row>
    <row r="884" spans="1:12" ht="40.5" outlineLevel="2" x14ac:dyDescent="0.25">
      <c r="A884" s="9" t="s">
        <v>466</v>
      </c>
      <c r="B884" s="10" t="s">
        <v>35</v>
      </c>
      <c r="C884" s="10" t="s">
        <v>445</v>
      </c>
      <c r="D884" s="10" t="s">
        <v>467</v>
      </c>
      <c r="E884" s="10" t="s">
        <v>468</v>
      </c>
      <c r="F884" s="10" t="s">
        <v>39</v>
      </c>
      <c r="G884" s="11">
        <v>7490747</v>
      </c>
      <c r="H884" s="11">
        <v>7490747</v>
      </c>
      <c r="I884" s="12">
        <f>H884/G884</f>
        <v>1</v>
      </c>
      <c r="J884" s="11"/>
      <c r="K884" s="11"/>
      <c r="L884" s="13"/>
    </row>
    <row r="885" spans="1:12" ht="40.5" outlineLevel="2" x14ac:dyDescent="0.25">
      <c r="A885" s="35" t="s">
        <v>466</v>
      </c>
      <c r="B885" s="36" t="s">
        <v>35</v>
      </c>
      <c r="C885" s="36" t="s">
        <v>445</v>
      </c>
      <c r="D885" s="36" t="s">
        <v>467</v>
      </c>
      <c r="E885" s="36" t="s">
        <v>468</v>
      </c>
      <c r="F885" s="36" t="s">
        <v>18</v>
      </c>
      <c r="G885" s="37">
        <v>431469913</v>
      </c>
      <c r="H885" s="37">
        <v>431469913</v>
      </c>
      <c r="I885" s="4">
        <f>H885/G885</f>
        <v>1</v>
      </c>
      <c r="J885" s="37"/>
      <c r="K885" s="37"/>
      <c r="L885" s="40"/>
    </row>
    <row r="886" spans="1:12" ht="40.5" outlineLevel="2" x14ac:dyDescent="0.25">
      <c r="A886" s="9" t="s">
        <v>466</v>
      </c>
      <c r="B886" s="10" t="s">
        <v>35</v>
      </c>
      <c r="C886" s="10" t="s">
        <v>445</v>
      </c>
      <c r="D886" s="10" t="s">
        <v>467</v>
      </c>
      <c r="E886" s="10" t="s">
        <v>468</v>
      </c>
      <c r="F886" s="10" t="s">
        <v>19</v>
      </c>
      <c r="G886" s="11">
        <v>676</v>
      </c>
      <c r="H886" s="11">
        <v>0</v>
      </c>
      <c r="I886" s="12">
        <f>H886/G886</f>
        <v>0</v>
      </c>
      <c r="J886" s="11"/>
      <c r="K886" s="11"/>
      <c r="L886" s="13"/>
    </row>
    <row r="887" spans="1:12" ht="27" outlineLevel="2" x14ac:dyDescent="0.25">
      <c r="A887" s="35" t="s">
        <v>466</v>
      </c>
      <c r="B887" s="36" t="s">
        <v>35</v>
      </c>
      <c r="C887" s="36" t="s">
        <v>445</v>
      </c>
      <c r="D887" s="36" t="s">
        <v>467</v>
      </c>
      <c r="E887" s="36" t="s">
        <v>468</v>
      </c>
      <c r="F887" s="36" t="s">
        <v>41</v>
      </c>
      <c r="G887" s="37">
        <v>12805597</v>
      </c>
      <c r="H887" s="37">
        <v>12805597</v>
      </c>
      <c r="I887" s="4">
        <f>H887/G887</f>
        <v>1</v>
      </c>
      <c r="J887" s="37"/>
      <c r="K887" s="37"/>
      <c r="L887" s="40"/>
    </row>
    <row r="888" spans="1:12" ht="27" outlineLevel="2" x14ac:dyDescent="0.25">
      <c r="A888" s="9" t="s">
        <v>466</v>
      </c>
      <c r="B888" s="10" t="s">
        <v>35</v>
      </c>
      <c r="C888" s="10" t="s">
        <v>445</v>
      </c>
      <c r="D888" s="10" t="s">
        <v>467</v>
      </c>
      <c r="E888" s="10" t="s">
        <v>468</v>
      </c>
      <c r="F888" s="10" t="s">
        <v>21</v>
      </c>
      <c r="G888" s="11">
        <v>-21864169</v>
      </c>
      <c r="H888" s="11"/>
      <c r="I888" s="10"/>
      <c r="J888" s="11"/>
      <c r="K888" s="11"/>
      <c r="L888" s="13"/>
    </row>
    <row r="889" spans="1:12" ht="27" outlineLevel="1" x14ac:dyDescent="0.25">
      <c r="A889" s="22" t="s">
        <v>7803</v>
      </c>
      <c r="B889" s="15"/>
      <c r="C889" s="15"/>
      <c r="D889" s="15"/>
      <c r="E889" s="15"/>
      <c r="F889" s="15" t="s">
        <v>12960</v>
      </c>
      <c r="G889" s="16">
        <f>SUBTOTAL(9,G883:G888)</f>
        <v>539223608</v>
      </c>
      <c r="H889" s="16">
        <f>SUBTOTAL(9,H883:H888)</f>
        <v>561087101</v>
      </c>
      <c r="I889" s="15"/>
      <c r="J889" s="16">
        <f>SUBTOTAL(9,J883:J888)</f>
        <v>12502113</v>
      </c>
      <c r="K889" s="16">
        <f>SUBTOTAL(9,K883:K888)</f>
        <v>109320844</v>
      </c>
      <c r="L889" s="17"/>
    </row>
    <row r="890" spans="1:12" ht="27" outlineLevel="2" x14ac:dyDescent="0.25">
      <c r="A890" s="35" t="s">
        <v>469</v>
      </c>
      <c r="B890" s="36" t="s">
        <v>35</v>
      </c>
      <c r="C890" s="36" t="s">
        <v>445</v>
      </c>
      <c r="D890" s="36" t="s">
        <v>470</v>
      </c>
      <c r="E890" s="36" t="s">
        <v>471</v>
      </c>
      <c r="F890" s="36" t="s">
        <v>16</v>
      </c>
      <c r="G890" s="37">
        <v>12639681562</v>
      </c>
      <c r="H890" s="37">
        <v>1556338091.23</v>
      </c>
      <c r="I890" s="38">
        <f>H890/G890</f>
        <v>0.12313111557406496</v>
      </c>
      <c r="J890" s="37">
        <v>1535776627.4000001</v>
      </c>
      <c r="K890" s="37">
        <f>H890</f>
        <v>1556338091.23</v>
      </c>
      <c r="L890" s="39">
        <f>K890/J890</f>
        <v>1.0133883166751987</v>
      </c>
    </row>
    <row r="891" spans="1:12" ht="40.5" outlineLevel="2" x14ac:dyDescent="0.25">
      <c r="A891" s="9" t="s">
        <v>469</v>
      </c>
      <c r="B891" s="10" t="s">
        <v>35</v>
      </c>
      <c r="C891" s="10" t="s">
        <v>445</v>
      </c>
      <c r="D891" s="10" t="s">
        <v>470</v>
      </c>
      <c r="E891" s="10" t="s">
        <v>471</v>
      </c>
      <c r="F891" s="10" t="s">
        <v>39</v>
      </c>
      <c r="G891" s="11">
        <v>1212482182</v>
      </c>
      <c r="H891" s="11">
        <v>1212482182</v>
      </c>
      <c r="I891" s="12">
        <f>H891/G891</f>
        <v>1</v>
      </c>
      <c r="J891" s="11"/>
      <c r="K891" s="11"/>
      <c r="L891" s="13"/>
    </row>
    <row r="892" spans="1:12" ht="40.5" outlineLevel="2" x14ac:dyDescent="0.25">
      <c r="A892" s="35" t="s">
        <v>469</v>
      </c>
      <c r="B892" s="36" t="s">
        <v>35</v>
      </c>
      <c r="C892" s="36" t="s">
        <v>445</v>
      </c>
      <c r="D892" s="36" t="s">
        <v>470</v>
      </c>
      <c r="E892" s="36" t="s">
        <v>471</v>
      </c>
      <c r="F892" s="36" t="s">
        <v>18</v>
      </c>
      <c r="G892" s="37">
        <v>16838431501</v>
      </c>
      <c r="H892" s="37">
        <v>16838431501</v>
      </c>
      <c r="I892" s="4">
        <f>H892/G892</f>
        <v>1</v>
      </c>
      <c r="J892" s="37"/>
      <c r="K892" s="37"/>
      <c r="L892" s="40"/>
    </row>
    <row r="893" spans="1:12" ht="40.5" outlineLevel="2" x14ac:dyDescent="0.25">
      <c r="A893" s="9" t="s">
        <v>469</v>
      </c>
      <c r="B893" s="10" t="s">
        <v>35</v>
      </c>
      <c r="C893" s="10" t="s">
        <v>445</v>
      </c>
      <c r="D893" s="10" t="s">
        <v>470</v>
      </c>
      <c r="E893" s="10" t="s">
        <v>471</v>
      </c>
      <c r="F893" s="10" t="s">
        <v>19</v>
      </c>
      <c r="G893" s="11">
        <v>78175</v>
      </c>
      <c r="H893" s="11">
        <v>0</v>
      </c>
      <c r="I893" s="12">
        <f>H893/G893</f>
        <v>0</v>
      </c>
      <c r="J893" s="11"/>
      <c r="K893" s="11"/>
      <c r="L893" s="13"/>
    </row>
    <row r="894" spans="1:12" ht="27" outlineLevel="2" x14ac:dyDescent="0.25">
      <c r="A894" s="35" t="s">
        <v>469</v>
      </c>
      <c r="B894" s="36" t="s">
        <v>35</v>
      </c>
      <c r="C894" s="36" t="s">
        <v>445</v>
      </c>
      <c r="D894" s="36" t="s">
        <v>470</v>
      </c>
      <c r="E894" s="36" t="s">
        <v>471</v>
      </c>
      <c r="F894" s="36" t="s">
        <v>41</v>
      </c>
      <c r="G894" s="37">
        <v>345404310</v>
      </c>
      <c r="H894" s="37">
        <v>345404310</v>
      </c>
      <c r="I894" s="4">
        <f>H894/G894</f>
        <v>1</v>
      </c>
      <c r="J894" s="37"/>
      <c r="K894" s="37"/>
      <c r="L894" s="40"/>
    </row>
    <row r="895" spans="1:12" ht="27" outlineLevel="2" x14ac:dyDescent="0.25">
      <c r="A895" s="9" t="s">
        <v>469</v>
      </c>
      <c r="B895" s="10" t="s">
        <v>35</v>
      </c>
      <c r="C895" s="10" t="s">
        <v>445</v>
      </c>
      <c r="D895" s="10" t="s">
        <v>470</v>
      </c>
      <c r="E895" s="10" t="s">
        <v>471</v>
      </c>
      <c r="F895" s="10" t="s">
        <v>21</v>
      </c>
      <c r="G895" s="11">
        <v>-2527936312</v>
      </c>
      <c r="H895" s="11"/>
      <c r="I895" s="10"/>
      <c r="J895" s="11"/>
      <c r="K895" s="11"/>
      <c r="L895" s="13"/>
    </row>
    <row r="896" spans="1:12" ht="27" outlineLevel="1" x14ac:dyDescent="0.25">
      <c r="A896" s="22" t="s">
        <v>7804</v>
      </c>
      <c r="B896" s="15"/>
      <c r="C896" s="15"/>
      <c r="D896" s="15"/>
      <c r="E896" s="15"/>
      <c r="F896" s="15" t="s">
        <v>12960</v>
      </c>
      <c r="G896" s="16">
        <f>SUBTOTAL(9,G890:G895)</f>
        <v>28508141418</v>
      </c>
      <c r="H896" s="16">
        <f>SUBTOTAL(9,H890:H895)</f>
        <v>19952656084.23</v>
      </c>
      <c r="I896" s="15"/>
      <c r="J896" s="16">
        <f>SUBTOTAL(9,J890:J895)</f>
        <v>1535776627.4000001</v>
      </c>
      <c r="K896" s="16">
        <f>SUBTOTAL(9,K890:K895)</f>
        <v>1556338091.23</v>
      </c>
      <c r="L896" s="17"/>
    </row>
    <row r="897" spans="1:12" ht="27" outlineLevel="2" x14ac:dyDescent="0.25">
      <c r="A897" s="35" t="s">
        <v>472</v>
      </c>
      <c r="B897" s="36" t="s">
        <v>35</v>
      </c>
      <c r="C897" s="36" t="s">
        <v>445</v>
      </c>
      <c r="D897" s="36" t="s">
        <v>473</v>
      </c>
      <c r="E897" s="36" t="s">
        <v>474</v>
      </c>
      <c r="F897" s="36" t="s">
        <v>16</v>
      </c>
      <c r="G897" s="37">
        <v>1013381401</v>
      </c>
      <c r="H897" s="37">
        <v>100146027.53</v>
      </c>
      <c r="I897" s="38">
        <f>H897/G897</f>
        <v>9.8823628923104742E-2</v>
      </c>
      <c r="J897" s="37">
        <v>120613671.60000001</v>
      </c>
      <c r="K897" s="37">
        <f>H897</f>
        <v>100146027.53</v>
      </c>
      <c r="L897" s="39">
        <f>K897/J897</f>
        <v>0.83030411230761336</v>
      </c>
    </row>
    <row r="898" spans="1:12" ht="40.5" outlineLevel="2" x14ac:dyDescent="0.25">
      <c r="A898" s="9" t="s">
        <v>472</v>
      </c>
      <c r="B898" s="10" t="s">
        <v>35</v>
      </c>
      <c r="C898" s="10" t="s">
        <v>445</v>
      </c>
      <c r="D898" s="10" t="s">
        <v>473</v>
      </c>
      <c r="E898" s="10" t="s">
        <v>474</v>
      </c>
      <c r="F898" s="10" t="s">
        <v>39</v>
      </c>
      <c r="G898" s="11">
        <v>25621269</v>
      </c>
      <c r="H898" s="11">
        <v>25621269</v>
      </c>
      <c r="I898" s="12">
        <f>H898/G898</f>
        <v>1</v>
      </c>
      <c r="J898" s="11"/>
      <c r="K898" s="11"/>
      <c r="L898" s="13"/>
    </row>
    <row r="899" spans="1:12" ht="40.5" outlineLevel="2" x14ac:dyDescent="0.25">
      <c r="A899" s="35" t="s">
        <v>472</v>
      </c>
      <c r="B899" s="36" t="s">
        <v>35</v>
      </c>
      <c r="C899" s="36" t="s">
        <v>445</v>
      </c>
      <c r="D899" s="36" t="s">
        <v>473</v>
      </c>
      <c r="E899" s="36" t="s">
        <v>474</v>
      </c>
      <c r="F899" s="36" t="s">
        <v>18</v>
      </c>
      <c r="G899" s="37">
        <v>341042282</v>
      </c>
      <c r="H899" s="37">
        <v>341042282</v>
      </c>
      <c r="I899" s="4">
        <f>H899/G899</f>
        <v>1</v>
      </c>
      <c r="J899" s="37"/>
      <c r="K899" s="37"/>
      <c r="L899" s="40"/>
    </row>
    <row r="900" spans="1:12" ht="40.5" outlineLevel="2" x14ac:dyDescent="0.25">
      <c r="A900" s="9" t="s">
        <v>472</v>
      </c>
      <c r="B900" s="10" t="s">
        <v>35</v>
      </c>
      <c r="C900" s="10" t="s">
        <v>445</v>
      </c>
      <c r="D900" s="10" t="s">
        <v>473</v>
      </c>
      <c r="E900" s="10" t="s">
        <v>474</v>
      </c>
      <c r="F900" s="10" t="s">
        <v>19</v>
      </c>
      <c r="G900" s="11">
        <v>6268</v>
      </c>
      <c r="H900" s="11">
        <v>0</v>
      </c>
      <c r="I900" s="12">
        <f>H900/G900</f>
        <v>0</v>
      </c>
      <c r="J900" s="11"/>
      <c r="K900" s="11"/>
      <c r="L900" s="13"/>
    </row>
    <row r="901" spans="1:12" ht="27" outlineLevel="2" x14ac:dyDescent="0.25">
      <c r="A901" s="35" t="s">
        <v>472</v>
      </c>
      <c r="B901" s="36" t="s">
        <v>35</v>
      </c>
      <c r="C901" s="36" t="s">
        <v>445</v>
      </c>
      <c r="D901" s="36" t="s">
        <v>473</v>
      </c>
      <c r="E901" s="36" t="s">
        <v>474</v>
      </c>
      <c r="F901" s="36" t="s">
        <v>41</v>
      </c>
      <c r="G901" s="37">
        <v>20112913</v>
      </c>
      <c r="H901" s="37">
        <v>20112913</v>
      </c>
      <c r="I901" s="4">
        <f>H901/G901</f>
        <v>1</v>
      </c>
      <c r="J901" s="37"/>
      <c r="K901" s="37"/>
      <c r="L901" s="40"/>
    </row>
    <row r="902" spans="1:12" ht="27" outlineLevel="2" x14ac:dyDescent="0.25">
      <c r="A902" s="9" t="s">
        <v>472</v>
      </c>
      <c r="B902" s="10" t="s">
        <v>35</v>
      </c>
      <c r="C902" s="10" t="s">
        <v>445</v>
      </c>
      <c r="D902" s="10" t="s">
        <v>473</v>
      </c>
      <c r="E902" s="10" t="s">
        <v>474</v>
      </c>
      <c r="F902" s="10" t="s">
        <v>21</v>
      </c>
      <c r="G902" s="11">
        <v>-202676280</v>
      </c>
      <c r="H902" s="11"/>
      <c r="I902" s="10"/>
      <c r="J902" s="11"/>
      <c r="K902" s="11"/>
      <c r="L902" s="13"/>
    </row>
    <row r="903" spans="1:12" ht="27" outlineLevel="1" x14ac:dyDescent="0.25">
      <c r="A903" s="22" t="s">
        <v>7805</v>
      </c>
      <c r="B903" s="15"/>
      <c r="C903" s="15"/>
      <c r="D903" s="15"/>
      <c r="E903" s="15"/>
      <c r="F903" s="15" t="s">
        <v>12960</v>
      </c>
      <c r="G903" s="16">
        <f>SUBTOTAL(9,G897:G902)</f>
        <v>1197487853</v>
      </c>
      <c r="H903" s="16">
        <f>SUBTOTAL(9,H897:H902)</f>
        <v>486922491.52999997</v>
      </c>
      <c r="I903" s="15"/>
      <c r="J903" s="16">
        <f>SUBTOTAL(9,J897:J902)</f>
        <v>120613671.60000001</v>
      </c>
      <c r="K903" s="16">
        <f>SUBTOTAL(9,K897:K902)</f>
        <v>100146027.53</v>
      </c>
      <c r="L903" s="17"/>
    </row>
    <row r="904" spans="1:12" ht="27" outlineLevel="2" x14ac:dyDescent="0.25">
      <c r="A904" s="35" t="s">
        <v>475</v>
      </c>
      <c r="B904" s="36" t="s">
        <v>35</v>
      </c>
      <c r="C904" s="36" t="s">
        <v>445</v>
      </c>
      <c r="D904" s="36" t="s">
        <v>476</v>
      </c>
      <c r="E904" s="36" t="s">
        <v>477</v>
      </c>
      <c r="F904" s="36" t="s">
        <v>16</v>
      </c>
      <c r="G904" s="37">
        <v>1457246409</v>
      </c>
      <c r="H904" s="37">
        <v>0</v>
      </c>
      <c r="I904" s="38">
        <f>H904/G904</f>
        <v>0</v>
      </c>
      <c r="J904" s="37">
        <v>166701927</v>
      </c>
      <c r="K904" s="37">
        <f>H904</f>
        <v>0</v>
      </c>
      <c r="L904" s="39">
        <f>K904/J904</f>
        <v>0</v>
      </c>
    </row>
    <row r="905" spans="1:12" ht="40.5" outlineLevel="2" x14ac:dyDescent="0.25">
      <c r="A905" s="9" t="s">
        <v>475</v>
      </c>
      <c r="B905" s="10" t="s">
        <v>35</v>
      </c>
      <c r="C905" s="10" t="s">
        <v>445</v>
      </c>
      <c r="D905" s="10" t="s">
        <v>476</v>
      </c>
      <c r="E905" s="10" t="s">
        <v>477</v>
      </c>
      <c r="F905" s="10" t="s">
        <v>39</v>
      </c>
      <c r="G905" s="11">
        <v>25188643</v>
      </c>
      <c r="H905" s="11">
        <v>25188643</v>
      </c>
      <c r="I905" s="12">
        <f>H905/G905</f>
        <v>1</v>
      </c>
      <c r="J905" s="11"/>
      <c r="K905" s="11"/>
      <c r="L905" s="13"/>
    </row>
    <row r="906" spans="1:12" ht="40.5" outlineLevel="2" x14ac:dyDescent="0.25">
      <c r="A906" s="35" t="s">
        <v>475</v>
      </c>
      <c r="B906" s="36" t="s">
        <v>35</v>
      </c>
      <c r="C906" s="36" t="s">
        <v>445</v>
      </c>
      <c r="D906" s="36" t="s">
        <v>476</v>
      </c>
      <c r="E906" s="36" t="s">
        <v>477</v>
      </c>
      <c r="F906" s="36" t="s">
        <v>18</v>
      </c>
      <c r="G906" s="37">
        <v>266108532</v>
      </c>
      <c r="H906" s="37">
        <v>266108532</v>
      </c>
      <c r="I906" s="4">
        <f>H906/G906</f>
        <v>1</v>
      </c>
      <c r="J906" s="37"/>
      <c r="K906" s="37"/>
      <c r="L906" s="40"/>
    </row>
    <row r="907" spans="1:12" ht="40.5" outlineLevel="2" x14ac:dyDescent="0.25">
      <c r="A907" s="9" t="s">
        <v>475</v>
      </c>
      <c r="B907" s="10" t="s">
        <v>35</v>
      </c>
      <c r="C907" s="10" t="s">
        <v>445</v>
      </c>
      <c r="D907" s="10" t="s">
        <v>476</v>
      </c>
      <c r="E907" s="10" t="s">
        <v>477</v>
      </c>
      <c r="F907" s="10" t="s">
        <v>19</v>
      </c>
      <c r="G907" s="11">
        <v>9013</v>
      </c>
      <c r="H907" s="11">
        <v>0</v>
      </c>
      <c r="I907" s="12">
        <f>H907/G907</f>
        <v>0</v>
      </c>
      <c r="J907" s="11"/>
      <c r="K907" s="11"/>
      <c r="L907" s="13"/>
    </row>
    <row r="908" spans="1:12" ht="27" outlineLevel="2" x14ac:dyDescent="0.25">
      <c r="A908" s="35" t="s">
        <v>475</v>
      </c>
      <c r="B908" s="36" t="s">
        <v>35</v>
      </c>
      <c r="C908" s="36" t="s">
        <v>445</v>
      </c>
      <c r="D908" s="36" t="s">
        <v>476</v>
      </c>
      <c r="E908" s="36" t="s">
        <v>477</v>
      </c>
      <c r="F908" s="36" t="s">
        <v>41</v>
      </c>
      <c r="G908" s="37">
        <v>23911777</v>
      </c>
      <c r="H908" s="37">
        <v>23911777</v>
      </c>
      <c r="I908" s="4">
        <f>H908/G908</f>
        <v>1</v>
      </c>
      <c r="J908" s="37"/>
      <c r="K908" s="37"/>
      <c r="L908" s="40"/>
    </row>
    <row r="909" spans="1:12" ht="27" outlineLevel="2" x14ac:dyDescent="0.25">
      <c r="A909" s="9" t="s">
        <v>475</v>
      </c>
      <c r="B909" s="10" t="s">
        <v>35</v>
      </c>
      <c r="C909" s="10" t="s">
        <v>445</v>
      </c>
      <c r="D909" s="10" t="s">
        <v>476</v>
      </c>
      <c r="E909" s="10" t="s">
        <v>477</v>
      </c>
      <c r="F909" s="10" t="s">
        <v>21</v>
      </c>
      <c r="G909" s="11">
        <v>-291449282</v>
      </c>
      <c r="H909" s="11"/>
      <c r="I909" s="10"/>
      <c r="J909" s="11"/>
      <c r="K909" s="11"/>
      <c r="L909" s="13"/>
    </row>
    <row r="910" spans="1:12" ht="27" outlineLevel="1" x14ac:dyDescent="0.25">
      <c r="A910" s="22" t="s">
        <v>7806</v>
      </c>
      <c r="B910" s="15"/>
      <c r="C910" s="15"/>
      <c r="D910" s="15"/>
      <c r="E910" s="15"/>
      <c r="F910" s="15" t="s">
        <v>12960</v>
      </c>
      <c r="G910" s="16">
        <f>SUBTOTAL(9,G904:G909)</f>
        <v>1481015092</v>
      </c>
      <c r="H910" s="16">
        <f>SUBTOTAL(9,H904:H909)</f>
        <v>315208952</v>
      </c>
      <c r="I910" s="15"/>
      <c r="J910" s="16">
        <f>SUBTOTAL(9,J904:J909)</f>
        <v>166701927</v>
      </c>
      <c r="K910" s="16">
        <f>SUBTOTAL(9,K904:K909)</f>
        <v>0</v>
      </c>
      <c r="L910" s="17"/>
    </row>
    <row r="911" spans="1:12" ht="40.5" outlineLevel="2" x14ac:dyDescent="0.25">
      <c r="A911" s="35" t="s">
        <v>478</v>
      </c>
      <c r="B911" s="36" t="s">
        <v>35</v>
      </c>
      <c r="C911" s="36" t="s">
        <v>445</v>
      </c>
      <c r="D911" s="36" t="s">
        <v>479</v>
      </c>
      <c r="E911" s="36" t="s">
        <v>480</v>
      </c>
      <c r="F911" s="36" t="s">
        <v>18</v>
      </c>
      <c r="G911" s="37">
        <v>19072</v>
      </c>
      <c r="H911" s="37">
        <v>19072</v>
      </c>
      <c r="I911" s="4">
        <f>H911/G911</f>
        <v>1</v>
      </c>
      <c r="J911" s="37"/>
      <c r="K911" s="37"/>
      <c r="L911" s="40"/>
    </row>
    <row r="912" spans="1:12" ht="27" outlineLevel="1" x14ac:dyDescent="0.25">
      <c r="A912" s="18" t="s">
        <v>7807</v>
      </c>
      <c r="B912" s="19"/>
      <c r="C912" s="19"/>
      <c r="D912" s="19"/>
      <c r="E912" s="19"/>
      <c r="F912" s="15" t="s">
        <v>12960</v>
      </c>
      <c r="G912" s="20">
        <f>SUBTOTAL(9,G911:G911)</f>
        <v>19072</v>
      </c>
      <c r="H912" s="20">
        <f>SUBTOTAL(9,H911:H911)</f>
        <v>19072</v>
      </c>
      <c r="I912" s="23"/>
      <c r="J912" s="20">
        <f>SUBTOTAL(9,J911:J911)</f>
        <v>0</v>
      </c>
      <c r="K912" s="20">
        <f>SUBTOTAL(9,K911:K911)</f>
        <v>0</v>
      </c>
      <c r="L912" s="21"/>
    </row>
    <row r="913" spans="1:12" ht="27" outlineLevel="2" x14ac:dyDescent="0.25">
      <c r="A913" s="9" t="s">
        <v>481</v>
      </c>
      <c r="B913" s="10" t="s">
        <v>35</v>
      </c>
      <c r="C913" s="10" t="s">
        <v>445</v>
      </c>
      <c r="D913" s="10" t="s">
        <v>482</v>
      </c>
      <c r="E913" s="10" t="s">
        <v>483</v>
      </c>
      <c r="F913" s="10" t="s">
        <v>16</v>
      </c>
      <c r="G913" s="11">
        <v>337837</v>
      </c>
      <c r="H913" s="6">
        <v>0</v>
      </c>
      <c r="I913" s="7">
        <f>H913/G913</f>
        <v>0</v>
      </c>
      <c r="J913" s="6">
        <v>38648</v>
      </c>
      <c r="K913" s="6">
        <f>H913</f>
        <v>0</v>
      </c>
      <c r="L913" s="8">
        <f>K913/J913</f>
        <v>0</v>
      </c>
    </row>
    <row r="914" spans="1:12" ht="40.5" outlineLevel="2" x14ac:dyDescent="0.25">
      <c r="A914" s="35" t="s">
        <v>481</v>
      </c>
      <c r="B914" s="36" t="s">
        <v>35</v>
      </c>
      <c r="C914" s="36" t="s">
        <v>445</v>
      </c>
      <c r="D914" s="36" t="s">
        <v>482</v>
      </c>
      <c r="E914" s="36" t="s">
        <v>483</v>
      </c>
      <c r="F914" s="36" t="s">
        <v>18</v>
      </c>
      <c r="G914" s="37">
        <v>243126</v>
      </c>
      <c r="H914" s="37">
        <v>243126</v>
      </c>
      <c r="I914" s="4">
        <f>H914/G914</f>
        <v>1</v>
      </c>
      <c r="J914" s="37"/>
      <c r="K914" s="37"/>
      <c r="L914" s="40"/>
    </row>
    <row r="915" spans="1:12" ht="40.5" outlineLevel="2" x14ac:dyDescent="0.25">
      <c r="A915" s="9" t="s">
        <v>481</v>
      </c>
      <c r="B915" s="10" t="s">
        <v>35</v>
      </c>
      <c r="C915" s="10" t="s">
        <v>445</v>
      </c>
      <c r="D915" s="10" t="s">
        <v>482</v>
      </c>
      <c r="E915" s="10" t="s">
        <v>483</v>
      </c>
      <c r="F915" s="10" t="s">
        <v>19</v>
      </c>
      <c r="G915" s="11">
        <v>2</v>
      </c>
      <c r="H915" s="11">
        <v>0</v>
      </c>
      <c r="I915" s="12">
        <f>H915/G915</f>
        <v>0</v>
      </c>
      <c r="J915" s="11"/>
      <c r="K915" s="11"/>
      <c r="L915" s="13"/>
    </row>
    <row r="916" spans="1:12" ht="27" outlineLevel="2" x14ac:dyDescent="0.25">
      <c r="A916" s="35" t="s">
        <v>481</v>
      </c>
      <c r="B916" s="36" t="s">
        <v>35</v>
      </c>
      <c r="C916" s="36" t="s">
        <v>445</v>
      </c>
      <c r="D916" s="36" t="s">
        <v>482</v>
      </c>
      <c r="E916" s="36" t="s">
        <v>483</v>
      </c>
      <c r="F916" s="36" t="s">
        <v>21</v>
      </c>
      <c r="G916" s="37">
        <v>-67567</v>
      </c>
      <c r="H916" s="37"/>
      <c r="I916" s="36"/>
      <c r="J916" s="37"/>
      <c r="K916" s="37"/>
      <c r="L916" s="40"/>
    </row>
    <row r="917" spans="1:12" ht="27" outlineLevel="1" x14ac:dyDescent="0.25">
      <c r="A917" s="18" t="s">
        <v>7808</v>
      </c>
      <c r="B917" s="19"/>
      <c r="C917" s="19"/>
      <c r="D917" s="19"/>
      <c r="E917" s="19"/>
      <c r="F917" s="15" t="s">
        <v>12960</v>
      </c>
      <c r="G917" s="20">
        <f>SUBTOTAL(9,G913:G916)</f>
        <v>513398</v>
      </c>
      <c r="H917" s="20">
        <f>SUBTOTAL(9,H913:H916)</f>
        <v>243126</v>
      </c>
      <c r="I917" s="19"/>
      <c r="J917" s="20">
        <f>SUBTOTAL(9,J913:J916)</f>
        <v>38648</v>
      </c>
      <c r="K917" s="20">
        <f>SUBTOTAL(9,K913:K916)</f>
        <v>0</v>
      </c>
      <c r="L917" s="21"/>
    </row>
    <row r="918" spans="1:12" ht="40.5" outlineLevel="2" x14ac:dyDescent="0.25">
      <c r="A918" s="9" t="s">
        <v>484</v>
      </c>
      <c r="B918" s="10" t="s">
        <v>35</v>
      </c>
      <c r="C918" s="10" t="s">
        <v>445</v>
      </c>
      <c r="D918" s="10" t="s">
        <v>485</v>
      </c>
      <c r="E918" s="10" t="s">
        <v>486</v>
      </c>
      <c r="F918" s="10" t="s">
        <v>39</v>
      </c>
      <c r="G918" s="11">
        <v>184</v>
      </c>
      <c r="H918" s="11">
        <v>184</v>
      </c>
      <c r="I918" s="12">
        <f>H918/G918</f>
        <v>1</v>
      </c>
      <c r="J918" s="11"/>
      <c r="K918" s="11"/>
      <c r="L918" s="13"/>
    </row>
    <row r="919" spans="1:12" ht="40.5" outlineLevel="2" x14ac:dyDescent="0.25">
      <c r="A919" s="35" t="s">
        <v>484</v>
      </c>
      <c r="B919" s="36" t="s">
        <v>35</v>
      </c>
      <c r="C919" s="36" t="s">
        <v>445</v>
      </c>
      <c r="D919" s="36" t="s">
        <v>485</v>
      </c>
      <c r="E919" s="36" t="s">
        <v>486</v>
      </c>
      <c r="F919" s="36" t="s">
        <v>18</v>
      </c>
      <c r="G919" s="37">
        <v>3010</v>
      </c>
      <c r="H919" s="37">
        <v>3010</v>
      </c>
      <c r="I919" s="4">
        <f>H919/G919</f>
        <v>1</v>
      </c>
      <c r="J919" s="37"/>
      <c r="K919" s="37"/>
      <c r="L919" s="40"/>
    </row>
    <row r="920" spans="1:12" ht="27" outlineLevel="1" x14ac:dyDescent="0.25">
      <c r="A920" s="18" t="s">
        <v>7809</v>
      </c>
      <c r="B920" s="19"/>
      <c r="C920" s="19"/>
      <c r="D920" s="19"/>
      <c r="E920" s="19"/>
      <c r="F920" s="15" t="s">
        <v>12960</v>
      </c>
      <c r="G920" s="20">
        <f>SUBTOTAL(9,G918:G919)</f>
        <v>3194</v>
      </c>
      <c r="H920" s="20">
        <f>SUBTOTAL(9,H918:H919)</f>
        <v>3194</v>
      </c>
      <c r="I920" s="23"/>
      <c r="J920" s="20">
        <f>SUBTOTAL(9,J918:J919)</f>
        <v>0</v>
      </c>
      <c r="K920" s="20">
        <f>SUBTOTAL(9,K918:K919)</f>
        <v>0</v>
      </c>
      <c r="L920" s="21"/>
    </row>
    <row r="921" spans="1:12" ht="40.5" outlineLevel="2" x14ac:dyDescent="0.25">
      <c r="A921" s="9" t="s">
        <v>487</v>
      </c>
      <c r="B921" s="10" t="s">
        <v>35</v>
      </c>
      <c r="C921" s="10" t="s">
        <v>445</v>
      </c>
      <c r="D921" s="10" t="s">
        <v>488</v>
      </c>
      <c r="E921" s="10" t="s">
        <v>489</v>
      </c>
      <c r="F921" s="10" t="s">
        <v>39</v>
      </c>
      <c r="G921" s="11">
        <v>100725</v>
      </c>
      <c r="H921" s="11">
        <v>100725</v>
      </c>
      <c r="I921" s="12">
        <f>H921/G921</f>
        <v>1</v>
      </c>
      <c r="J921" s="11"/>
      <c r="K921" s="11"/>
      <c r="L921" s="13"/>
    </row>
    <row r="922" spans="1:12" ht="40.5" outlineLevel="2" x14ac:dyDescent="0.25">
      <c r="A922" s="35" t="s">
        <v>487</v>
      </c>
      <c r="B922" s="36" t="s">
        <v>35</v>
      </c>
      <c r="C922" s="36" t="s">
        <v>445</v>
      </c>
      <c r="D922" s="36" t="s">
        <v>488</v>
      </c>
      <c r="E922" s="36" t="s">
        <v>489</v>
      </c>
      <c r="F922" s="36" t="s">
        <v>18</v>
      </c>
      <c r="G922" s="37">
        <v>1963066</v>
      </c>
      <c r="H922" s="37">
        <v>1963066</v>
      </c>
      <c r="I922" s="4">
        <f>H922/G922</f>
        <v>1</v>
      </c>
      <c r="J922" s="37"/>
      <c r="K922" s="37"/>
      <c r="L922" s="40"/>
    </row>
    <row r="923" spans="1:12" ht="27" outlineLevel="1" x14ac:dyDescent="0.25">
      <c r="A923" s="18" t="s">
        <v>7810</v>
      </c>
      <c r="B923" s="19"/>
      <c r="C923" s="19"/>
      <c r="D923" s="19"/>
      <c r="E923" s="19"/>
      <c r="F923" s="15" t="s">
        <v>12960</v>
      </c>
      <c r="G923" s="20">
        <f>SUBTOTAL(9,G921:G922)</f>
        <v>2063791</v>
      </c>
      <c r="H923" s="20">
        <f>SUBTOTAL(9,H921:H922)</f>
        <v>2063791</v>
      </c>
      <c r="I923" s="23"/>
      <c r="J923" s="20">
        <f>SUBTOTAL(9,J921:J922)</f>
        <v>0</v>
      </c>
      <c r="K923" s="20">
        <f>SUBTOTAL(9,K921:K922)</f>
        <v>0</v>
      </c>
      <c r="L923" s="21"/>
    </row>
    <row r="924" spans="1:12" ht="27" outlineLevel="2" x14ac:dyDescent="0.25">
      <c r="A924" s="9" t="s">
        <v>490</v>
      </c>
      <c r="B924" s="10" t="s">
        <v>35</v>
      </c>
      <c r="C924" s="10" t="s">
        <v>445</v>
      </c>
      <c r="D924" s="10" t="s">
        <v>491</v>
      </c>
      <c r="E924" s="10" t="s">
        <v>492</v>
      </c>
      <c r="F924" s="10" t="s">
        <v>16</v>
      </c>
      <c r="G924" s="11">
        <v>93426177</v>
      </c>
      <c r="H924" s="6">
        <v>888962.29</v>
      </c>
      <c r="I924" s="7">
        <f>H924/G924</f>
        <v>9.5151307539855772E-3</v>
      </c>
      <c r="J924" s="6">
        <v>10687169</v>
      </c>
      <c r="K924" s="6">
        <f>H924</f>
        <v>888962.29</v>
      </c>
      <c r="L924" s="8">
        <f>K924/J924</f>
        <v>8.3180334286844348E-2</v>
      </c>
    </row>
    <row r="925" spans="1:12" ht="40.5" outlineLevel="2" x14ac:dyDescent="0.25">
      <c r="A925" s="35" t="s">
        <v>490</v>
      </c>
      <c r="B925" s="36" t="s">
        <v>35</v>
      </c>
      <c r="C925" s="36" t="s">
        <v>445</v>
      </c>
      <c r="D925" s="36" t="s">
        <v>491</v>
      </c>
      <c r="E925" s="36" t="s">
        <v>492</v>
      </c>
      <c r="F925" s="36" t="s">
        <v>39</v>
      </c>
      <c r="G925" s="37">
        <v>7979036</v>
      </c>
      <c r="H925" s="37">
        <v>7979036</v>
      </c>
      <c r="I925" s="4">
        <f>H925/G925</f>
        <v>1</v>
      </c>
      <c r="J925" s="37"/>
      <c r="K925" s="37"/>
      <c r="L925" s="40"/>
    </row>
    <row r="926" spans="1:12" ht="40.5" outlineLevel="2" x14ac:dyDescent="0.25">
      <c r="A926" s="9" t="s">
        <v>490</v>
      </c>
      <c r="B926" s="10" t="s">
        <v>35</v>
      </c>
      <c r="C926" s="10" t="s">
        <v>445</v>
      </c>
      <c r="D926" s="10" t="s">
        <v>491</v>
      </c>
      <c r="E926" s="10" t="s">
        <v>492</v>
      </c>
      <c r="F926" s="10" t="s">
        <v>18</v>
      </c>
      <c r="G926" s="11">
        <v>139172657</v>
      </c>
      <c r="H926" s="11">
        <v>139172657</v>
      </c>
      <c r="I926" s="12">
        <f>H926/G926</f>
        <v>1</v>
      </c>
      <c r="J926" s="11"/>
      <c r="K926" s="11"/>
      <c r="L926" s="13"/>
    </row>
    <row r="927" spans="1:12" ht="40.5" outlineLevel="2" x14ac:dyDescent="0.25">
      <c r="A927" s="35" t="s">
        <v>490</v>
      </c>
      <c r="B927" s="36" t="s">
        <v>35</v>
      </c>
      <c r="C927" s="36" t="s">
        <v>445</v>
      </c>
      <c r="D927" s="36" t="s">
        <v>491</v>
      </c>
      <c r="E927" s="36" t="s">
        <v>492</v>
      </c>
      <c r="F927" s="36" t="s">
        <v>19</v>
      </c>
      <c r="G927" s="37">
        <v>578</v>
      </c>
      <c r="H927" s="37">
        <v>0</v>
      </c>
      <c r="I927" s="4">
        <f>H927/G927</f>
        <v>0</v>
      </c>
      <c r="J927" s="37"/>
      <c r="K927" s="37"/>
      <c r="L927" s="40"/>
    </row>
    <row r="928" spans="1:12" ht="27" outlineLevel="2" x14ac:dyDescent="0.25">
      <c r="A928" s="9" t="s">
        <v>490</v>
      </c>
      <c r="B928" s="10" t="s">
        <v>35</v>
      </c>
      <c r="C928" s="10" t="s">
        <v>445</v>
      </c>
      <c r="D928" s="10" t="s">
        <v>491</v>
      </c>
      <c r="E928" s="10" t="s">
        <v>492</v>
      </c>
      <c r="F928" s="10" t="s">
        <v>41</v>
      </c>
      <c r="G928" s="11">
        <v>1389856</v>
      </c>
      <c r="H928" s="11">
        <v>1389856</v>
      </c>
      <c r="I928" s="12">
        <f>H928/G928</f>
        <v>1</v>
      </c>
      <c r="J928" s="11"/>
      <c r="K928" s="11"/>
      <c r="L928" s="13"/>
    </row>
    <row r="929" spans="1:12" ht="27" outlineLevel="2" x14ac:dyDescent="0.25">
      <c r="A929" s="35" t="s">
        <v>490</v>
      </c>
      <c r="B929" s="36" t="s">
        <v>35</v>
      </c>
      <c r="C929" s="36" t="s">
        <v>445</v>
      </c>
      <c r="D929" s="36" t="s">
        <v>491</v>
      </c>
      <c r="E929" s="36" t="s">
        <v>492</v>
      </c>
      <c r="F929" s="36" t="s">
        <v>21</v>
      </c>
      <c r="G929" s="37">
        <v>-18685235</v>
      </c>
      <c r="H929" s="37"/>
      <c r="I929" s="36"/>
      <c r="J929" s="37"/>
      <c r="K929" s="37"/>
      <c r="L929" s="40"/>
    </row>
    <row r="930" spans="1:12" ht="27" outlineLevel="1" x14ac:dyDescent="0.25">
      <c r="A930" s="18" t="s">
        <v>7811</v>
      </c>
      <c r="B930" s="19"/>
      <c r="C930" s="19"/>
      <c r="D930" s="19"/>
      <c r="E930" s="19"/>
      <c r="F930" s="15" t="s">
        <v>12960</v>
      </c>
      <c r="G930" s="20">
        <f>SUBTOTAL(9,G924:G929)</f>
        <v>223283069</v>
      </c>
      <c r="H930" s="20">
        <f>SUBTOTAL(9,H924:H929)</f>
        <v>149430511.28999999</v>
      </c>
      <c r="I930" s="19"/>
      <c r="J930" s="20">
        <f>SUBTOTAL(9,J924:J929)</f>
        <v>10687169</v>
      </c>
      <c r="K930" s="20">
        <f>SUBTOTAL(9,K924:K929)</f>
        <v>888962.29</v>
      </c>
      <c r="L930" s="21"/>
    </row>
    <row r="931" spans="1:12" ht="27" outlineLevel="2" x14ac:dyDescent="0.25">
      <c r="A931" s="9" t="s">
        <v>493</v>
      </c>
      <c r="B931" s="10" t="s">
        <v>35</v>
      </c>
      <c r="C931" s="10" t="s">
        <v>445</v>
      </c>
      <c r="D931" s="10" t="s">
        <v>494</v>
      </c>
      <c r="E931" s="10" t="s">
        <v>495</v>
      </c>
      <c r="F931" s="10" t="s">
        <v>16</v>
      </c>
      <c r="G931" s="11">
        <v>20934339</v>
      </c>
      <c r="H931" s="6">
        <v>0</v>
      </c>
      <c r="I931" s="7">
        <f>H931/G931</f>
        <v>0</v>
      </c>
      <c r="J931" s="6">
        <v>2394808</v>
      </c>
      <c r="K931" s="6">
        <f>H931</f>
        <v>0</v>
      </c>
      <c r="L931" s="8">
        <f>K931/J931</f>
        <v>0</v>
      </c>
    </row>
    <row r="932" spans="1:12" ht="40.5" outlineLevel="2" x14ac:dyDescent="0.25">
      <c r="A932" s="35" t="s">
        <v>493</v>
      </c>
      <c r="B932" s="36" t="s">
        <v>35</v>
      </c>
      <c r="C932" s="36" t="s">
        <v>445</v>
      </c>
      <c r="D932" s="36" t="s">
        <v>494</v>
      </c>
      <c r="E932" s="36" t="s">
        <v>495</v>
      </c>
      <c r="F932" s="36" t="s">
        <v>39</v>
      </c>
      <c r="G932" s="37">
        <v>10900912</v>
      </c>
      <c r="H932" s="37">
        <v>10900912</v>
      </c>
      <c r="I932" s="4">
        <f>H932/G932</f>
        <v>1</v>
      </c>
      <c r="J932" s="37"/>
      <c r="K932" s="37"/>
      <c r="L932" s="40"/>
    </row>
    <row r="933" spans="1:12" ht="40.5" outlineLevel="2" x14ac:dyDescent="0.25">
      <c r="A933" s="9" t="s">
        <v>493</v>
      </c>
      <c r="B933" s="10" t="s">
        <v>35</v>
      </c>
      <c r="C933" s="10" t="s">
        <v>445</v>
      </c>
      <c r="D933" s="10" t="s">
        <v>494</v>
      </c>
      <c r="E933" s="10" t="s">
        <v>495</v>
      </c>
      <c r="F933" s="10" t="s">
        <v>18</v>
      </c>
      <c r="G933" s="11">
        <v>208263663</v>
      </c>
      <c r="H933" s="11">
        <v>208263663</v>
      </c>
      <c r="I933" s="12">
        <f>H933/G933</f>
        <v>1</v>
      </c>
      <c r="J933" s="11"/>
      <c r="K933" s="11"/>
      <c r="L933" s="13"/>
    </row>
    <row r="934" spans="1:12" ht="40.5" outlineLevel="2" x14ac:dyDescent="0.25">
      <c r="A934" s="35" t="s">
        <v>493</v>
      </c>
      <c r="B934" s="36" t="s">
        <v>35</v>
      </c>
      <c r="C934" s="36" t="s">
        <v>445</v>
      </c>
      <c r="D934" s="36" t="s">
        <v>494</v>
      </c>
      <c r="E934" s="36" t="s">
        <v>495</v>
      </c>
      <c r="F934" s="36" t="s">
        <v>19</v>
      </c>
      <c r="G934" s="37">
        <v>129</v>
      </c>
      <c r="H934" s="37">
        <v>0</v>
      </c>
      <c r="I934" s="4">
        <f>H934/G934</f>
        <v>0</v>
      </c>
      <c r="J934" s="37"/>
      <c r="K934" s="37"/>
      <c r="L934" s="40"/>
    </row>
    <row r="935" spans="1:12" ht="27" outlineLevel="2" x14ac:dyDescent="0.25">
      <c r="A935" s="9" t="s">
        <v>493</v>
      </c>
      <c r="B935" s="10" t="s">
        <v>35</v>
      </c>
      <c r="C935" s="10" t="s">
        <v>445</v>
      </c>
      <c r="D935" s="10" t="s">
        <v>494</v>
      </c>
      <c r="E935" s="10" t="s">
        <v>495</v>
      </c>
      <c r="F935" s="10" t="s">
        <v>21</v>
      </c>
      <c r="G935" s="11">
        <v>-4186868</v>
      </c>
      <c r="H935" s="11"/>
      <c r="I935" s="10"/>
      <c r="J935" s="11"/>
      <c r="K935" s="11"/>
      <c r="L935" s="13"/>
    </row>
    <row r="936" spans="1:12" ht="27" outlineLevel="1" x14ac:dyDescent="0.25">
      <c r="A936" s="22" t="s">
        <v>7812</v>
      </c>
      <c r="B936" s="15"/>
      <c r="C936" s="15"/>
      <c r="D936" s="15"/>
      <c r="E936" s="15"/>
      <c r="F936" s="15" t="s">
        <v>12960</v>
      </c>
      <c r="G936" s="16">
        <f>SUBTOTAL(9,G931:G935)</f>
        <v>235912175</v>
      </c>
      <c r="H936" s="16">
        <f>SUBTOTAL(9,H931:H935)</f>
        <v>219164575</v>
      </c>
      <c r="I936" s="15"/>
      <c r="J936" s="16">
        <f>SUBTOTAL(9,J931:J935)</f>
        <v>2394808</v>
      </c>
      <c r="K936" s="16">
        <f>SUBTOTAL(9,K931:K935)</f>
        <v>0</v>
      </c>
      <c r="L936" s="17"/>
    </row>
    <row r="937" spans="1:12" ht="27" outlineLevel="2" x14ac:dyDescent="0.25">
      <c r="A937" s="35" t="s">
        <v>496</v>
      </c>
      <c r="B937" s="36" t="s">
        <v>35</v>
      </c>
      <c r="C937" s="36" t="s">
        <v>445</v>
      </c>
      <c r="D937" s="36" t="s">
        <v>497</v>
      </c>
      <c r="E937" s="36" t="s">
        <v>498</v>
      </c>
      <c r="F937" s="36" t="s">
        <v>16</v>
      </c>
      <c r="G937" s="37">
        <v>2848824</v>
      </c>
      <c r="H937" s="37">
        <v>0</v>
      </c>
      <c r="I937" s="38">
        <f>H937/G937</f>
        <v>0</v>
      </c>
      <c r="J937" s="37">
        <v>328797</v>
      </c>
      <c r="K937" s="37">
        <f>H937</f>
        <v>0</v>
      </c>
      <c r="L937" s="39">
        <f>K937/J937</f>
        <v>0</v>
      </c>
    </row>
    <row r="938" spans="1:12" ht="40.5" outlineLevel="2" x14ac:dyDescent="0.25">
      <c r="A938" s="9" t="s">
        <v>496</v>
      </c>
      <c r="B938" s="10" t="s">
        <v>35</v>
      </c>
      <c r="C938" s="10" t="s">
        <v>445</v>
      </c>
      <c r="D938" s="10" t="s">
        <v>497</v>
      </c>
      <c r="E938" s="10" t="s">
        <v>498</v>
      </c>
      <c r="F938" s="10" t="s">
        <v>39</v>
      </c>
      <c r="G938" s="11">
        <v>2432450</v>
      </c>
      <c r="H938" s="11">
        <v>2432450</v>
      </c>
      <c r="I938" s="12">
        <f>H938/G938</f>
        <v>1</v>
      </c>
      <c r="J938" s="11"/>
      <c r="K938" s="11"/>
      <c r="L938" s="13"/>
    </row>
    <row r="939" spans="1:12" ht="40.5" outlineLevel="2" x14ac:dyDescent="0.25">
      <c r="A939" s="35" t="s">
        <v>496</v>
      </c>
      <c r="B939" s="36" t="s">
        <v>35</v>
      </c>
      <c r="C939" s="36" t="s">
        <v>445</v>
      </c>
      <c r="D939" s="36" t="s">
        <v>497</v>
      </c>
      <c r="E939" s="36" t="s">
        <v>498</v>
      </c>
      <c r="F939" s="36" t="s">
        <v>18</v>
      </c>
      <c r="G939" s="37">
        <v>48809881</v>
      </c>
      <c r="H939" s="37">
        <v>48809881</v>
      </c>
      <c r="I939" s="4">
        <f>H939/G939</f>
        <v>1</v>
      </c>
      <c r="J939" s="37"/>
      <c r="K939" s="37"/>
      <c r="L939" s="40"/>
    </row>
    <row r="940" spans="1:12" ht="40.5" outlineLevel="2" x14ac:dyDescent="0.25">
      <c r="A940" s="9" t="s">
        <v>496</v>
      </c>
      <c r="B940" s="10" t="s">
        <v>35</v>
      </c>
      <c r="C940" s="10" t="s">
        <v>445</v>
      </c>
      <c r="D940" s="10" t="s">
        <v>497</v>
      </c>
      <c r="E940" s="10" t="s">
        <v>498</v>
      </c>
      <c r="F940" s="10" t="s">
        <v>19</v>
      </c>
      <c r="G940" s="11">
        <v>18</v>
      </c>
      <c r="H940" s="11">
        <v>0</v>
      </c>
      <c r="I940" s="12">
        <f>H940/G940</f>
        <v>0</v>
      </c>
      <c r="J940" s="11"/>
      <c r="K940" s="11"/>
      <c r="L940" s="13"/>
    </row>
    <row r="941" spans="1:12" ht="27" outlineLevel="2" x14ac:dyDescent="0.25">
      <c r="A941" s="35" t="s">
        <v>496</v>
      </c>
      <c r="B941" s="36" t="s">
        <v>35</v>
      </c>
      <c r="C941" s="36" t="s">
        <v>445</v>
      </c>
      <c r="D941" s="36" t="s">
        <v>497</v>
      </c>
      <c r="E941" s="36" t="s">
        <v>498</v>
      </c>
      <c r="F941" s="36" t="s">
        <v>21</v>
      </c>
      <c r="G941" s="37">
        <v>-569765</v>
      </c>
      <c r="H941" s="37"/>
      <c r="I941" s="36"/>
      <c r="J941" s="37"/>
      <c r="K941" s="37"/>
      <c r="L941" s="40"/>
    </row>
    <row r="942" spans="1:12" ht="27" outlineLevel="1" x14ac:dyDescent="0.25">
      <c r="A942" s="18" t="s">
        <v>7813</v>
      </c>
      <c r="B942" s="19"/>
      <c r="C942" s="19"/>
      <c r="D942" s="19"/>
      <c r="E942" s="19"/>
      <c r="F942" s="15" t="s">
        <v>12960</v>
      </c>
      <c r="G942" s="20">
        <f>SUBTOTAL(9,G937:G941)</f>
        <v>53521408</v>
      </c>
      <c r="H942" s="20">
        <f>SUBTOTAL(9,H937:H941)</f>
        <v>51242331</v>
      </c>
      <c r="I942" s="19"/>
      <c r="J942" s="20">
        <f>SUBTOTAL(9,J937:J941)</f>
        <v>328797</v>
      </c>
      <c r="K942" s="20">
        <f>SUBTOTAL(9,K937:K941)</f>
        <v>0</v>
      </c>
      <c r="L942" s="21"/>
    </row>
    <row r="943" spans="1:12" ht="27" outlineLevel="2" x14ac:dyDescent="0.25">
      <c r="A943" s="9" t="s">
        <v>499</v>
      </c>
      <c r="B943" s="10" t="s">
        <v>35</v>
      </c>
      <c r="C943" s="10" t="s">
        <v>445</v>
      </c>
      <c r="D943" s="10" t="s">
        <v>500</v>
      </c>
      <c r="E943" s="10" t="s">
        <v>501</v>
      </c>
      <c r="F943" s="10" t="s">
        <v>16</v>
      </c>
      <c r="G943" s="11">
        <v>50539384</v>
      </c>
      <c r="H943" s="6">
        <v>0</v>
      </c>
      <c r="I943" s="7">
        <f>H943/G943</f>
        <v>0</v>
      </c>
      <c r="J943" s="6">
        <v>5781515</v>
      </c>
      <c r="K943" s="6">
        <f>H943</f>
        <v>0</v>
      </c>
      <c r="L943" s="8">
        <f>K943/J943</f>
        <v>0</v>
      </c>
    </row>
    <row r="944" spans="1:12" ht="40.5" outlineLevel="2" x14ac:dyDescent="0.25">
      <c r="A944" s="35" t="s">
        <v>499</v>
      </c>
      <c r="B944" s="36" t="s">
        <v>35</v>
      </c>
      <c r="C944" s="36" t="s">
        <v>445</v>
      </c>
      <c r="D944" s="36" t="s">
        <v>500</v>
      </c>
      <c r="E944" s="36" t="s">
        <v>501</v>
      </c>
      <c r="F944" s="36" t="s">
        <v>39</v>
      </c>
      <c r="G944" s="37">
        <v>1389251</v>
      </c>
      <c r="H944" s="37">
        <v>1389251</v>
      </c>
      <c r="I944" s="4">
        <f>H944/G944</f>
        <v>1</v>
      </c>
      <c r="J944" s="37"/>
      <c r="K944" s="37"/>
      <c r="L944" s="40"/>
    </row>
    <row r="945" spans="1:12" ht="40.5" outlineLevel="2" x14ac:dyDescent="0.25">
      <c r="A945" s="9" t="s">
        <v>499</v>
      </c>
      <c r="B945" s="10" t="s">
        <v>35</v>
      </c>
      <c r="C945" s="10" t="s">
        <v>445</v>
      </c>
      <c r="D945" s="10" t="s">
        <v>500</v>
      </c>
      <c r="E945" s="10" t="s">
        <v>501</v>
      </c>
      <c r="F945" s="10" t="s">
        <v>18</v>
      </c>
      <c r="G945" s="11">
        <v>5651362</v>
      </c>
      <c r="H945" s="11">
        <v>5651362</v>
      </c>
      <c r="I945" s="12">
        <f>H945/G945</f>
        <v>1</v>
      </c>
      <c r="J945" s="11"/>
      <c r="K945" s="11"/>
      <c r="L945" s="13"/>
    </row>
    <row r="946" spans="1:12" ht="40.5" outlineLevel="2" x14ac:dyDescent="0.25">
      <c r="A946" s="35" t="s">
        <v>499</v>
      </c>
      <c r="B946" s="36" t="s">
        <v>35</v>
      </c>
      <c r="C946" s="36" t="s">
        <v>445</v>
      </c>
      <c r="D946" s="36" t="s">
        <v>500</v>
      </c>
      <c r="E946" s="36" t="s">
        <v>501</v>
      </c>
      <c r="F946" s="36" t="s">
        <v>19</v>
      </c>
      <c r="G946" s="37">
        <v>313</v>
      </c>
      <c r="H946" s="37">
        <v>0</v>
      </c>
      <c r="I946" s="4">
        <f>H946/G946</f>
        <v>0</v>
      </c>
      <c r="J946" s="37"/>
      <c r="K946" s="37"/>
      <c r="L946" s="40"/>
    </row>
    <row r="947" spans="1:12" ht="27" outlineLevel="2" x14ac:dyDescent="0.25">
      <c r="A947" s="9" t="s">
        <v>499</v>
      </c>
      <c r="B947" s="10" t="s">
        <v>35</v>
      </c>
      <c r="C947" s="10" t="s">
        <v>445</v>
      </c>
      <c r="D947" s="10" t="s">
        <v>500</v>
      </c>
      <c r="E947" s="10" t="s">
        <v>501</v>
      </c>
      <c r="F947" s="10" t="s">
        <v>21</v>
      </c>
      <c r="G947" s="11">
        <v>-10107877</v>
      </c>
      <c r="H947" s="11"/>
      <c r="I947" s="10"/>
      <c r="J947" s="11"/>
      <c r="K947" s="11"/>
      <c r="L947" s="13"/>
    </row>
    <row r="948" spans="1:12" ht="27" outlineLevel="1" x14ac:dyDescent="0.25">
      <c r="A948" s="22" t="s">
        <v>7814</v>
      </c>
      <c r="B948" s="15"/>
      <c r="C948" s="15"/>
      <c r="D948" s="15"/>
      <c r="E948" s="15"/>
      <c r="F948" s="15" t="s">
        <v>12960</v>
      </c>
      <c r="G948" s="16">
        <f>SUBTOTAL(9,G943:G947)</f>
        <v>47472433</v>
      </c>
      <c r="H948" s="16">
        <f>SUBTOTAL(9,H943:H947)</f>
        <v>7040613</v>
      </c>
      <c r="I948" s="15"/>
      <c r="J948" s="16">
        <f>SUBTOTAL(9,J943:J947)</f>
        <v>5781515</v>
      </c>
      <c r="K948" s="16">
        <f>SUBTOTAL(9,K943:K947)</f>
        <v>0</v>
      </c>
      <c r="L948" s="17"/>
    </row>
    <row r="949" spans="1:12" ht="27" outlineLevel="2" x14ac:dyDescent="0.25">
      <c r="A949" s="35" t="s">
        <v>502</v>
      </c>
      <c r="B949" s="36" t="s">
        <v>35</v>
      </c>
      <c r="C949" s="36" t="s">
        <v>445</v>
      </c>
      <c r="D949" s="36" t="s">
        <v>503</v>
      </c>
      <c r="E949" s="36" t="s">
        <v>504</v>
      </c>
      <c r="F949" s="36" t="s">
        <v>16</v>
      </c>
      <c r="G949" s="37">
        <v>332143</v>
      </c>
      <c r="H949" s="37">
        <v>0</v>
      </c>
      <c r="I949" s="38">
        <f>H949/G949</f>
        <v>0</v>
      </c>
      <c r="J949" s="37">
        <v>37818</v>
      </c>
      <c r="K949" s="37">
        <f>H949</f>
        <v>0</v>
      </c>
      <c r="L949" s="39">
        <f>K949/J949</f>
        <v>0</v>
      </c>
    </row>
    <row r="950" spans="1:12" ht="40.5" outlineLevel="2" x14ac:dyDescent="0.25">
      <c r="A950" s="9" t="s">
        <v>502</v>
      </c>
      <c r="B950" s="10" t="s">
        <v>35</v>
      </c>
      <c r="C950" s="10" t="s">
        <v>445</v>
      </c>
      <c r="D950" s="10" t="s">
        <v>503</v>
      </c>
      <c r="E950" s="10" t="s">
        <v>504</v>
      </c>
      <c r="F950" s="10" t="s">
        <v>39</v>
      </c>
      <c r="G950" s="11">
        <v>219501</v>
      </c>
      <c r="H950" s="11">
        <v>219501</v>
      </c>
      <c r="I950" s="12">
        <f>H950/G950</f>
        <v>1</v>
      </c>
      <c r="J950" s="11"/>
      <c r="K950" s="11"/>
      <c r="L950" s="13"/>
    </row>
    <row r="951" spans="1:12" ht="40.5" outlineLevel="2" x14ac:dyDescent="0.25">
      <c r="A951" s="35" t="s">
        <v>502</v>
      </c>
      <c r="B951" s="36" t="s">
        <v>35</v>
      </c>
      <c r="C951" s="36" t="s">
        <v>445</v>
      </c>
      <c r="D951" s="36" t="s">
        <v>503</v>
      </c>
      <c r="E951" s="36" t="s">
        <v>504</v>
      </c>
      <c r="F951" s="36" t="s">
        <v>18</v>
      </c>
      <c r="G951" s="37">
        <v>4520546</v>
      </c>
      <c r="H951" s="37">
        <v>4520546</v>
      </c>
      <c r="I951" s="4">
        <f>H951/G951</f>
        <v>1</v>
      </c>
      <c r="J951" s="37"/>
      <c r="K951" s="37"/>
      <c r="L951" s="40"/>
    </row>
    <row r="952" spans="1:12" ht="40.5" outlineLevel="2" x14ac:dyDescent="0.25">
      <c r="A952" s="9" t="s">
        <v>502</v>
      </c>
      <c r="B952" s="10" t="s">
        <v>35</v>
      </c>
      <c r="C952" s="10" t="s">
        <v>445</v>
      </c>
      <c r="D952" s="10" t="s">
        <v>503</v>
      </c>
      <c r="E952" s="10" t="s">
        <v>504</v>
      </c>
      <c r="F952" s="10" t="s">
        <v>19</v>
      </c>
      <c r="G952" s="11">
        <v>2</v>
      </c>
      <c r="H952" s="11">
        <v>0</v>
      </c>
      <c r="I952" s="12">
        <f>H952/G952</f>
        <v>0</v>
      </c>
      <c r="J952" s="11"/>
      <c r="K952" s="11"/>
      <c r="L952" s="13"/>
    </row>
    <row r="953" spans="1:12" ht="27" outlineLevel="2" x14ac:dyDescent="0.25">
      <c r="A953" s="35" t="s">
        <v>502</v>
      </c>
      <c r="B953" s="36" t="s">
        <v>35</v>
      </c>
      <c r="C953" s="36" t="s">
        <v>445</v>
      </c>
      <c r="D953" s="36" t="s">
        <v>503</v>
      </c>
      <c r="E953" s="36" t="s">
        <v>504</v>
      </c>
      <c r="F953" s="36" t="s">
        <v>21</v>
      </c>
      <c r="G953" s="37">
        <v>-66429</v>
      </c>
      <c r="H953" s="37"/>
      <c r="I953" s="36"/>
      <c r="J953" s="37"/>
      <c r="K953" s="37"/>
      <c r="L953" s="40"/>
    </row>
    <row r="954" spans="1:12" ht="27" outlineLevel="1" x14ac:dyDescent="0.25">
      <c r="A954" s="18" t="s">
        <v>7815</v>
      </c>
      <c r="B954" s="19"/>
      <c r="C954" s="19"/>
      <c r="D954" s="19"/>
      <c r="E954" s="19"/>
      <c r="F954" s="15" t="s">
        <v>12960</v>
      </c>
      <c r="G954" s="20">
        <f>SUBTOTAL(9,G949:G953)</f>
        <v>5005763</v>
      </c>
      <c r="H954" s="20">
        <f>SUBTOTAL(9,H949:H953)</f>
        <v>4740047</v>
      </c>
      <c r="I954" s="19"/>
      <c r="J954" s="20">
        <f>SUBTOTAL(9,J949:J953)</f>
        <v>37818</v>
      </c>
      <c r="K954" s="20">
        <f>SUBTOTAL(9,K949:K953)</f>
        <v>0</v>
      </c>
      <c r="L954" s="21"/>
    </row>
    <row r="955" spans="1:12" ht="27" outlineLevel="2" x14ac:dyDescent="0.25">
      <c r="A955" s="9" t="s">
        <v>505</v>
      </c>
      <c r="B955" s="10" t="s">
        <v>35</v>
      </c>
      <c r="C955" s="10" t="s">
        <v>445</v>
      </c>
      <c r="D955" s="10" t="s">
        <v>506</v>
      </c>
      <c r="E955" s="10" t="s">
        <v>507</v>
      </c>
      <c r="F955" s="10" t="s">
        <v>16</v>
      </c>
      <c r="G955" s="11">
        <v>2154182244</v>
      </c>
      <c r="H955" s="6">
        <v>611582157.06999993</v>
      </c>
      <c r="I955" s="7">
        <f>H955/G955</f>
        <v>0.28390455764521655</v>
      </c>
      <c r="J955" s="6">
        <v>246377615</v>
      </c>
      <c r="K955" s="6">
        <f>H955</f>
        <v>611582157.06999993</v>
      </c>
      <c r="L955" s="8">
        <f>K955/J955</f>
        <v>2.4822959548090435</v>
      </c>
    </row>
    <row r="956" spans="1:12" ht="40.5" outlineLevel="2" x14ac:dyDescent="0.25">
      <c r="A956" s="35" t="s">
        <v>505</v>
      </c>
      <c r="B956" s="36" t="s">
        <v>35</v>
      </c>
      <c r="C956" s="36" t="s">
        <v>445</v>
      </c>
      <c r="D956" s="36" t="s">
        <v>506</v>
      </c>
      <c r="E956" s="36" t="s">
        <v>507</v>
      </c>
      <c r="F956" s="36" t="s">
        <v>39</v>
      </c>
      <c r="G956" s="37">
        <v>33778948</v>
      </c>
      <c r="H956" s="37">
        <v>33778948</v>
      </c>
      <c r="I956" s="4">
        <f>H956/G956</f>
        <v>1</v>
      </c>
      <c r="J956" s="37"/>
      <c r="K956" s="37"/>
      <c r="L956" s="40"/>
    </row>
    <row r="957" spans="1:12" ht="40.5" outlineLevel="2" x14ac:dyDescent="0.25">
      <c r="A957" s="9" t="s">
        <v>505</v>
      </c>
      <c r="B957" s="10" t="s">
        <v>35</v>
      </c>
      <c r="C957" s="10" t="s">
        <v>445</v>
      </c>
      <c r="D957" s="10" t="s">
        <v>506</v>
      </c>
      <c r="E957" s="10" t="s">
        <v>507</v>
      </c>
      <c r="F957" s="10" t="s">
        <v>18</v>
      </c>
      <c r="G957" s="11">
        <v>1347814877</v>
      </c>
      <c r="H957" s="11">
        <v>1347814877</v>
      </c>
      <c r="I957" s="12">
        <f>H957/G957</f>
        <v>1</v>
      </c>
      <c r="J957" s="11"/>
      <c r="K957" s="11"/>
      <c r="L957" s="13"/>
    </row>
    <row r="958" spans="1:12" ht="40.5" outlineLevel="2" x14ac:dyDescent="0.25">
      <c r="A958" s="35" t="s">
        <v>505</v>
      </c>
      <c r="B958" s="36" t="s">
        <v>35</v>
      </c>
      <c r="C958" s="36" t="s">
        <v>445</v>
      </c>
      <c r="D958" s="36" t="s">
        <v>506</v>
      </c>
      <c r="E958" s="36" t="s">
        <v>507</v>
      </c>
      <c r="F958" s="36" t="s">
        <v>19</v>
      </c>
      <c r="G958" s="37">
        <v>13323</v>
      </c>
      <c r="H958" s="37">
        <v>0</v>
      </c>
      <c r="I958" s="4">
        <f>H958/G958</f>
        <v>0</v>
      </c>
      <c r="J958" s="37"/>
      <c r="K958" s="37"/>
      <c r="L958" s="40"/>
    </row>
    <row r="959" spans="1:12" ht="27" outlineLevel="2" x14ac:dyDescent="0.25">
      <c r="A959" s="9" t="s">
        <v>505</v>
      </c>
      <c r="B959" s="10" t="s">
        <v>35</v>
      </c>
      <c r="C959" s="10" t="s">
        <v>445</v>
      </c>
      <c r="D959" s="10" t="s">
        <v>506</v>
      </c>
      <c r="E959" s="10" t="s">
        <v>507</v>
      </c>
      <c r="F959" s="10" t="s">
        <v>41</v>
      </c>
      <c r="G959" s="11">
        <v>75611471</v>
      </c>
      <c r="H959" s="11">
        <v>75611471</v>
      </c>
      <c r="I959" s="12">
        <f>H959/G959</f>
        <v>1</v>
      </c>
      <c r="J959" s="11"/>
      <c r="K959" s="11"/>
      <c r="L959" s="13"/>
    </row>
    <row r="960" spans="1:12" ht="27" outlineLevel="2" x14ac:dyDescent="0.25">
      <c r="A960" s="35" t="s">
        <v>505</v>
      </c>
      <c r="B960" s="36" t="s">
        <v>35</v>
      </c>
      <c r="C960" s="36" t="s">
        <v>445</v>
      </c>
      <c r="D960" s="36" t="s">
        <v>506</v>
      </c>
      <c r="E960" s="36" t="s">
        <v>507</v>
      </c>
      <c r="F960" s="36" t="s">
        <v>21</v>
      </c>
      <c r="G960" s="37">
        <v>-430836449</v>
      </c>
      <c r="H960" s="37"/>
      <c r="I960" s="36"/>
      <c r="J960" s="37"/>
      <c r="K960" s="37"/>
      <c r="L960" s="40"/>
    </row>
    <row r="961" spans="1:12" ht="27" outlineLevel="1" x14ac:dyDescent="0.25">
      <c r="A961" s="18" t="s">
        <v>7816</v>
      </c>
      <c r="B961" s="19"/>
      <c r="C961" s="19"/>
      <c r="D961" s="19"/>
      <c r="E961" s="19"/>
      <c r="F961" s="15" t="s">
        <v>12960</v>
      </c>
      <c r="G961" s="20">
        <f>SUBTOTAL(9,G955:G960)</f>
        <v>3180564414</v>
      </c>
      <c r="H961" s="20">
        <f>SUBTOTAL(9,H955:H960)</f>
        <v>2068787453.0699999</v>
      </c>
      <c r="I961" s="19"/>
      <c r="J961" s="20">
        <f>SUBTOTAL(9,J955:J960)</f>
        <v>246377615</v>
      </c>
      <c r="K961" s="20">
        <f>SUBTOTAL(9,K955:K960)</f>
        <v>611582157.06999993</v>
      </c>
      <c r="L961" s="21"/>
    </row>
    <row r="962" spans="1:12" ht="40.5" outlineLevel="2" x14ac:dyDescent="0.25">
      <c r="A962" s="9" t="s">
        <v>508</v>
      </c>
      <c r="B962" s="10" t="s">
        <v>35</v>
      </c>
      <c r="C962" s="10" t="s">
        <v>445</v>
      </c>
      <c r="D962" s="10" t="s">
        <v>509</v>
      </c>
      <c r="E962" s="10" t="s">
        <v>510</v>
      </c>
      <c r="F962" s="10" t="s">
        <v>39</v>
      </c>
      <c r="G962" s="11">
        <v>10130299</v>
      </c>
      <c r="H962" s="11">
        <v>10130299</v>
      </c>
      <c r="I962" s="12">
        <f>H962/G962</f>
        <v>1</v>
      </c>
      <c r="J962" s="11"/>
      <c r="K962" s="11"/>
      <c r="L962" s="13"/>
    </row>
    <row r="963" spans="1:12" ht="40.5" outlineLevel="2" x14ac:dyDescent="0.25">
      <c r="A963" s="35" t="s">
        <v>508</v>
      </c>
      <c r="B963" s="36" t="s">
        <v>35</v>
      </c>
      <c r="C963" s="36" t="s">
        <v>445</v>
      </c>
      <c r="D963" s="36" t="s">
        <v>509</v>
      </c>
      <c r="E963" s="36" t="s">
        <v>510</v>
      </c>
      <c r="F963" s="36" t="s">
        <v>18</v>
      </c>
      <c r="G963" s="37">
        <v>196305516</v>
      </c>
      <c r="H963" s="37">
        <v>196305516</v>
      </c>
      <c r="I963" s="4">
        <f>H963/G963</f>
        <v>1</v>
      </c>
      <c r="J963" s="37"/>
      <c r="K963" s="37"/>
      <c r="L963" s="40"/>
    </row>
    <row r="964" spans="1:12" ht="27" outlineLevel="1" x14ac:dyDescent="0.25">
      <c r="A964" s="18" t="s">
        <v>7817</v>
      </c>
      <c r="B964" s="19"/>
      <c r="C964" s="19"/>
      <c r="D964" s="19"/>
      <c r="E964" s="19"/>
      <c r="F964" s="15" t="s">
        <v>12960</v>
      </c>
      <c r="G964" s="20">
        <f>SUBTOTAL(9,G962:G963)</f>
        <v>206435815</v>
      </c>
      <c r="H964" s="20">
        <f>SUBTOTAL(9,H962:H963)</f>
        <v>206435815</v>
      </c>
      <c r="I964" s="23"/>
      <c r="J964" s="20">
        <f>SUBTOTAL(9,J962:J963)</f>
        <v>0</v>
      </c>
      <c r="K964" s="20">
        <f>SUBTOTAL(9,K962:K963)</f>
        <v>0</v>
      </c>
      <c r="L964" s="21"/>
    </row>
    <row r="965" spans="1:12" ht="27" outlineLevel="2" x14ac:dyDescent="0.25">
      <c r="A965" s="9" t="s">
        <v>511</v>
      </c>
      <c r="B965" s="10" t="s">
        <v>35</v>
      </c>
      <c r="C965" s="10" t="s">
        <v>445</v>
      </c>
      <c r="D965" s="10" t="s">
        <v>512</v>
      </c>
      <c r="E965" s="10" t="s">
        <v>513</v>
      </c>
      <c r="F965" s="10" t="s">
        <v>16</v>
      </c>
      <c r="G965" s="11">
        <v>67413554</v>
      </c>
      <c r="H965" s="6">
        <v>4812441.29</v>
      </c>
      <c r="I965" s="7">
        <f>H965/G965</f>
        <v>7.138685033576482E-2</v>
      </c>
      <c r="J965" s="6">
        <v>7711857</v>
      </c>
      <c r="K965" s="6">
        <f>H965</f>
        <v>4812441.29</v>
      </c>
      <c r="L965" s="8">
        <f>K965/J965</f>
        <v>0.62403144793789611</v>
      </c>
    </row>
    <row r="966" spans="1:12" ht="40.5" outlineLevel="2" x14ac:dyDescent="0.25">
      <c r="A966" s="35" t="s">
        <v>511</v>
      </c>
      <c r="B966" s="36" t="s">
        <v>35</v>
      </c>
      <c r="C966" s="36" t="s">
        <v>445</v>
      </c>
      <c r="D966" s="36" t="s">
        <v>512</v>
      </c>
      <c r="E966" s="36" t="s">
        <v>513</v>
      </c>
      <c r="F966" s="36" t="s">
        <v>39</v>
      </c>
      <c r="G966" s="37">
        <v>16241937</v>
      </c>
      <c r="H966" s="37">
        <v>16241937</v>
      </c>
      <c r="I966" s="4">
        <f>H966/G966</f>
        <v>1</v>
      </c>
      <c r="J966" s="37"/>
      <c r="K966" s="37"/>
      <c r="L966" s="40"/>
    </row>
    <row r="967" spans="1:12" ht="40.5" outlineLevel="2" x14ac:dyDescent="0.25">
      <c r="A967" s="9" t="s">
        <v>511</v>
      </c>
      <c r="B967" s="10" t="s">
        <v>35</v>
      </c>
      <c r="C967" s="10" t="s">
        <v>445</v>
      </c>
      <c r="D967" s="10" t="s">
        <v>512</v>
      </c>
      <c r="E967" s="10" t="s">
        <v>513</v>
      </c>
      <c r="F967" s="10" t="s">
        <v>18</v>
      </c>
      <c r="G967" s="11">
        <v>214924417</v>
      </c>
      <c r="H967" s="11">
        <v>214924417</v>
      </c>
      <c r="I967" s="12">
        <f>H967/G967</f>
        <v>1</v>
      </c>
      <c r="J967" s="11"/>
      <c r="K967" s="11"/>
      <c r="L967" s="13"/>
    </row>
    <row r="968" spans="1:12" ht="40.5" outlineLevel="2" x14ac:dyDescent="0.25">
      <c r="A968" s="35" t="s">
        <v>511</v>
      </c>
      <c r="B968" s="36" t="s">
        <v>35</v>
      </c>
      <c r="C968" s="36" t="s">
        <v>445</v>
      </c>
      <c r="D968" s="36" t="s">
        <v>512</v>
      </c>
      <c r="E968" s="36" t="s">
        <v>513</v>
      </c>
      <c r="F968" s="36" t="s">
        <v>19</v>
      </c>
      <c r="G968" s="37">
        <v>417</v>
      </c>
      <c r="H968" s="37">
        <v>0</v>
      </c>
      <c r="I968" s="4">
        <f>H968/G968</f>
        <v>0</v>
      </c>
      <c r="J968" s="37"/>
      <c r="K968" s="37"/>
      <c r="L968" s="40"/>
    </row>
    <row r="969" spans="1:12" ht="27" outlineLevel="2" x14ac:dyDescent="0.25">
      <c r="A969" s="9" t="s">
        <v>511</v>
      </c>
      <c r="B969" s="10" t="s">
        <v>35</v>
      </c>
      <c r="C969" s="10" t="s">
        <v>445</v>
      </c>
      <c r="D969" s="10" t="s">
        <v>512</v>
      </c>
      <c r="E969" s="10" t="s">
        <v>513</v>
      </c>
      <c r="F969" s="10" t="s">
        <v>41</v>
      </c>
      <c r="G969" s="11">
        <v>1341457</v>
      </c>
      <c r="H969" s="11">
        <v>1341457</v>
      </c>
      <c r="I969" s="12">
        <f>H969/G969</f>
        <v>1</v>
      </c>
      <c r="J969" s="11"/>
      <c r="K969" s="11"/>
      <c r="L969" s="13"/>
    </row>
    <row r="970" spans="1:12" ht="27" outlineLevel="2" x14ac:dyDescent="0.25">
      <c r="A970" s="35" t="s">
        <v>511</v>
      </c>
      <c r="B970" s="36" t="s">
        <v>35</v>
      </c>
      <c r="C970" s="36" t="s">
        <v>445</v>
      </c>
      <c r="D970" s="36" t="s">
        <v>512</v>
      </c>
      <c r="E970" s="36" t="s">
        <v>513</v>
      </c>
      <c r="F970" s="36" t="s">
        <v>21</v>
      </c>
      <c r="G970" s="37">
        <v>-13482711</v>
      </c>
      <c r="H970" s="37"/>
      <c r="I970" s="36"/>
      <c r="J970" s="37"/>
      <c r="K970" s="37"/>
      <c r="L970" s="40"/>
    </row>
    <row r="971" spans="1:12" ht="27" outlineLevel="1" x14ac:dyDescent="0.25">
      <c r="A971" s="18" t="s">
        <v>7818</v>
      </c>
      <c r="B971" s="19"/>
      <c r="C971" s="19"/>
      <c r="D971" s="19"/>
      <c r="E971" s="19"/>
      <c r="F971" s="15" t="s">
        <v>12960</v>
      </c>
      <c r="G971" s="20">
        <f>SUBTOTAL(9,G965:G970)</f>
        <v>286439071</v>
      </c>
      <c r="H971" s="20">
        <f>SUBTOTAL(9,H965:H970)</f>
        <v>237320252.28999999</v>
      </c>
      <c r="I971" s="19"/>
      <c r="J971" s="20">
        <f>SUBTOTAL(9,J965:J970)</f>
        <v>7711857</v>
      </c>
      <c r="K971" s="20">
        <f>SUBTOTAL(9,K965:K970)</f>
        <v>4812441.29</v>
      </c>
      <c r="L971" s="21"/>
    </row>
    <row r="972" spans="1:12" ht="27" outlineLevel="2" x14ac:dyDescent="0.25">
      <c r="A972" s="9" t="s">
        <v>514</v>
      </c>
      <c r="B972" s="10" t="s">
        <v>35</v>
      </c>
      <c r="C972" s="10" t="s">
        <v>445</v>
      </c>
      <c r="D972" s="10" t="s">
        <v>515</v>
      </c>
      <c r="E972" s="10" t="s">
        <v>516</v>
      </c>
      <c r="F972" s="10" t="s">
        <v>16</v>
      </c>
      <c r="G972" s="11">
        <v>1971849583</v>
      </c>
      <c r="H972" s="6">
        <v>440137470.52999997</v>
      </c>
      <c r="I972" s="7">
        <f>H972/G972</f>
        <v>0.22321046915777853</v>
      </c>
      <c r="J972" s="6">
        <v>224299964</v>
      </c>
      <c r="K972" s="6">
        <f>H972</f>
        <v>440137470.52999997</v>
      </c>
      <c r="L972" s="8">
        <f>K972/J972</f>
        <v>1.9622716949254615</v>
      </c>
    </row>
    <row r="973" spans="1:12" ht="40.5" outlineLevel="2" x14ac:dyDescent="0.25">
      <c r="A973" s="35" t="s">
        <v>514</v>
      </c>
      <c r="B973" s="36" t="s">
        <v>35</v>
      </c>
      <c r="C973" s="36" t="s">
        <v>445</v>
      </c>
      <c r="D973" s="36" t="s">
        <v>515</v>
      </c>
      <c r="E973" s="36" t="s">
        <v>516</v>
      </c>
      <c r="F973" s="36" t="s">
        <v>39</v>
      </c>
      <c r="G973" s="37">
        <v>43214499</v>
      </c>
      <c r="H973" s="37">
        <v>43214499</v>
      </c>
      <c r="I973" s="4">
        <f>H973/G973</f>
        <v>1</v>
      </c>
      <c r="J973" s="37"/>
      <c r="K973" s="37"/>
      <c r="L973" s="40"/>
    </row>
    <row r="974" spans="1:12" ht="40.5" outlineLevel="2" x14ac:dyDescent="0.25">
      <c r="A974" s="9" t="s">
        <v>514</v>
      </c>
      <c r="B974" s="10" t="s">
        <v>35</v>
      </c>
      <c r="C974" s="10" t="s">
        <v>445</v>
      </c>
      <c r="D974" s="10" t="s">
        <v>515</v>
      </c>
      <c r="E974" s="10" t="s">
        <v>516</v>
      </c>
      <c r="F974" s="10" t="s">
        <v>18</v>
      </c>
      <c r="G974" s="11">
        <v>1222938374</v>
      </c>
      <c r="H974" s="11">
        <v>1222938374</v>
      </c>
      <c r="I974" s="12">
        <f>H974/G974</f>
        <v>1</v>
      </c>
      <c r="J974" s="11"/>
      <c r="K974" s="11"/>
      <c r="L974" s="13"/>
    </row>
    <row r="975" spans="1:12" ht="40.5" outlineLevel="2" x14ac:dyDescent="0.25">
      <c r="A975" s="35" t="s">
        <v>514</v>
      </c>
      <c r="B975" s="36" t="s">
        <v>35</v>
      </c>
      <c r="C975" s="36" t="s">
        <v>445</v>
      </c>
      <c r="D975" s="36" t="s">
        <v>515</v>
      </c>
      <c r="E975" s="36" t="s">
        <v>516</v>
      </c>
      <c r="F975" s="36" t="s">
        <v>19</v>
      </c>
      <c r="G975" s="37">
        <v>12196</v>
      </c>
      <c r="H975" s="37">
        <v>0</v>
      </c>
      <c r="I975" s="4">
        <f>H975/G975</f>
        <v>0</v>
      </c>
      <c r="J975" s="37"/>
      <c r="K975" s="37"/>
      <c r="L975" s="40"/>
    </row>
    <row r="976" spans="1:12" ht="27" outlineLevel="2" x14ac:dyDescent="0.25">
      <c r="A976" s="9" t="s">
        <v>514</v>
      </c>
      <c r="B976" s="10" t="s">
        <v>35</v>
      </c>
      <c r="C976" s="10" t="s">
        <v>445</v>
      </c>
      <c r="D976" s="10" t="s">
        <v>515</v>
      </c>
      <c r="E976" s="10" t="s">
        <v>516</v>
      </c>
      <c r="F976" s="10" t="s">
        <v>285</v>
      </c>
      <c r="G976" s="11">
        <v>1671575</v>
      </c>
      <c r="H976" s="11"/>
      <c r="I976" s="10"/>
      <c r="J976" s="11"/>
      <c r="K976" s="11"/>
      <c r="L976" s="13"/>
    </row>
    <row r="977" spans="1:12" ht="27" outlineLevel="2" x14ac:dyDescent="0.25">
      <c r="A977" s="35" t="s">
        <v>514</v>
      </c>
      <c r="B977" s="36" t="s">
        <v>35</v>
      </c>
      <c r="C977" s="36" t="s">
        <v>445</v>
      </c>
      <c r="D977" s="36" t="s">
        <v>515</v>
      </c>
      <c r="E977" s="36" t="s">
        <v>516</v>
      </c>
      <c r="F977" s="36" t="s">
        <v>41</v>
      </c>
      <c r="G977" s="37">
        <v>46437403</v>
      </c>
      <c r="H977" s="37">
        <v>46437403</v>
      </c>
      <c r="I977" s="4">
        <f>H977/G977</f>
        <v>1</v>
      </c>
      <c r="J977" s="37"/>
      <c r="K977" s="37"/>
      <c r="L977" s="40"/>
    </row>
    <row r="978" spans="1:12" ht="27" outlineLevel="2" x14ac:dyDescent="0.25">
      <c r="A978" s="9" t="s">
        <v>514</v>
      </c>
      <c r="B978" s="10" t="s">
        <v>35</v>
      </c>
      <c r="C978" s="10" t="s">
        <v>445</v>
      </c>
      <c r="D978" s="10" t="s">
        <v>515</v>
      </c>
      <c r="E978" s="10" t="s">
        <v>516</v>
      </c>
      <c r="F978" s="10" t="s">
        <v>21</v>
      </c>
      <c r="G978" s="11">
        <v>-394369917</v>
      </c>
      <c r="H978" s="11"/>
      <c r="I978" s="10"/>
      <c r="J978" s="11"/>
      <c r="K978" s="11"/>
      <c r="L978" s="13"/>
    </row>
    <row r="979" spans="1:12" ht="27" outlineLevel="1" x14ac:dyDescent="0.25">
      <c r="A979" s="22" t="s">
        <v>7819</v>
      </c>
      <c r="B979" s="15"/>
      <c r="C979" s="15"/>
      <c r="D979" s="15"/>
      <c r="E979" s="15"/>
      <c r="F979" s="15" t="s">
        <v>12960</v>
      </c>
      <c r="G979" s="16">
        <f>SUBTOTAL(9,G972:G978)</f>
        <v>2891753713</v>
      </c>
      <c r="H979" s="16">
        <f>SUBTOTAL(9,H972:H978)</f>
        <v>1752727746.53</v>
      </c>
      <c r="I979" s="15"/>
      <c r="J979" s="16">
        <f>SUBTOTAL(9,J972:J978)</f>
        <v>224299964</v>
      </c>
      <c r="K979" s="16">
        <f>SUBTOTAL(9,K972:K978)</f>
        <v>440137470.52999997</v>
      </c>
      <c r="L979" s="17"/>
    </row>
    <row r="980" spans="1:12" ht="27" outlineLevel="2" x14ac:dyDescent="0.25">
      <c r="A980" s="35" t="s">
        <v>517</v>
      </c>
      <c r="B980" s="36" t="s">
        <v>35</v>
      </c>
      <c r="C980" s="36" t="s">
        <v>445</v>
      </c>
      <c r="D980" s="36" t="s">
        <v>518</v>
      </c>
      <c r="E980" s="36" t="s">
        <v>519</v>
      </c>
      <c r="F980" s="36" t="s">
        <v>16</v>
      </c>
      <c r="G980" s="37">
        <v>53205754</v>
      </c>
      <c r="H980" s="37">
        <v>0</v>
      </c>
      <c r="I980" s="38">
        <f>H980/G980</f>
        <v>0</v>
      </c>
      <c r="J980" s="37">
        <v>6086541</v>
      </c>
      <c r="K980" s="37">
        <f>H980</f>
        <v>0</v>
      </c>
      <c r="L980" s="39">
        <f>K980/J980</f>
        <v>0</v>
      </c>
    </row>
    <row r="981" spans="1:12" ht="40.5" outlineLevel="2" x14ac:dyDescent="0.25">
      <c r="A981" s="9" t="s">
        <v>517</v>
      </c>
      <c r="B981" s="10" t="s">
        <v>35</v>
      </c>
      <c r="C981" s="10" t="s">
        <v>445</v>
      </c>
      <c r="D981" s="10" t="s">
        <v>518</v>
      </c>
      <c r="E981" s="10" t="s">
        <v>519</v>
      </c>
      <c r="F981" s="10" t="s">
        <v>39</v>
      </c>
      <c r="G981" s="11">
        <v>1291282</v>
      </c>
      <c r="H981" s="11">
        <v>1291282</v>
      </c>
      <c r="I981" s="12">
        <f>H981/G981</f>
        <v>1</v>
      </c>
      <c r="J981" s="11"/>
      <c r="K981" s="11"/>
      <c r="L981" s="13"/>
    </row>
    <row r="982" spans="1:12" ht="40.5" outlineLevel="2" x14ac:dyDescent="0.25">
      <c r="A982" s="35" t="s">
        <v>517</v>
      </c>
      <c r="B982" s="36" t="s">
        <v>35</v>
      </c>
      <c r="C982" s="36" t="s">
        <v>445</v>
      </c>
      <c r="D982" s="36" t="s">
        <v>518</v>
      </c>
      <c r="E982" s="36" t="s">
        <v>519</v>
      </c>
      <c r="F982" s="36" t="s">
        <v>18</v>
      </c>
      <c r="G982" s="37">
        <v>23863917</v>
      </c>
      <c r="H982" s="37">
        <v>23863917</v>
      </c>
      <c r="I982" s="4">
        <f>H982/G982</f>
        <v>1</v>
      </c>
      <c r="J982" s="37"/>
      <c r="K982" s="37"/>
      <c r="L982" s="40"/>
    </row>
    <row r="983" spans="1:12" ht="40.5" outlineLevel="2" x14ac:dyDescent="0.25">
      <c r="A983" s="9" t="s">
        <v>517</v>
      </c>
      <c r="B983" s="10" t="s">
        <v>35</v>
      </c>
      <c r="C983" s="10" t="s">
        <v>445</v>
      </c>
      <c r="D983" s="10" t="s">
        <v>518</v>
      </c>
      <c r="E983" s="10" t="s">
        <v>519</v>
      </c>
      <c r="F983" s="10" t="s">
        <v>19</v>
      </c>
      <c r="G983" s="11">
        <v>329</v>
      </c>
      <c r="H983" s="11">
        <v>0</v>
      </c>
      <c r="I983" s="12">
        <f>H983/G983</f>
        <v>0</v>
      </c>
      <c r="J983" s="11"/>
      <c r="K983" s="11"/>
      <c r="L983" s="13"/>
    </row>
    <row r="984" spans="1:12" ht="27" outlineLevel="2" x14ac:dyDescent="0.25">
      <c r="A984" s="35" t="s">
        <v>517</v>
      </c>
      <c r="B984" s="36" t="s">
        <v>35</v>
      </c>
      <c r="C984" s="36" t="s">
        <v>445</v>
      </c>
      <c r="D984" s="36" t="s">
        <v>518</v>
      </c>
      <c r="E984" s="36" t="s">
        <v>519</v>
      </c>
      <c r="F984" s="36" t="s">
        <v>21</v>
      </c>
      <c r="G984" s="37">
        <v>-10641151</v>
      </c>
      <c r="H984" s="37"/>
      <c r="I984" s="36"/>
      <c r="J984" s="37"/>
      <c r="K984" s="37"/>
      <c r="L984" s="40"/>
    </row>
    <row r="985" spans="1:12" ht="27" outlineLevel="1" x14ac:dyDescent="0.25">
      <c r="A985" s="18" t="s">
        <v>7820</v>
      </c>
      <c r="B985" s="19"/>
      <c r="C985" s="19"/>
      <c r="D985" s="19"/>
      <c r="E985" s="19"/>
      <c r="F985" s="15" t="s">
        <v>12960</v>
      </c>
      <c r="G985" s="20">
        <f>SUBTOTAL(9,G980:G984)</f>
        <v>67720131</v>
      </c>
      <c r="H985" s="20">
        <f>SUBTOTAL(9,H980:H984)</f>
        <v>25155199</v>
      </c>
      <c r="I985" s="19"/>
      <c r="J985" s="20">
        <f>SUBTOTAL(9,J980:J984)</f>
        <v>6086541</v>
      </c>
      <c r="K985" s="20">
        <f>SUBTOTAL(9,K980:K984)</f>
        <v>0</v>
      </c>
      <c r="L985" s="21"/>
    </row>
    <row r="986" spans="1:12" ht="27" outlineLevel="2" x14ac:dyDescent="0.25">
      <c r="A986" s="9" t="s">
        <v>520</v>
      </c>
      <c r="B986" s="10" t="s">
        <v>35</v>
      </c>
      <c r="C986" s="10" t="s">
        <v>445</v>
      </c>
      <c r="D986" s="10" t="s">
        <v>521</v>
      </c>
      <c r="E986" s="10" t="s">
        <v>522</v>
      </c>
      <c r="F986" s="10" t="s">
        <v>16</v>
      </c>
      <c r="G986" s="11">
        <v>196538302</v>
      </c>
      <c r="H986" s="6">
        <v>86576776.480000004</v>
      </c>
      <c r="I986" s="7">
        <f>H986/G986</f>
        <v>0.44050841794695061</v>
      </c>
      <c r="J986" s="6">
        <v>22082686</v>
      </c>
      <c r="K986" s="6">
        <f>H986</f>
        <v>86576776.480000004</v>
      </c>
      <c r="L986" s="8">
        <f>K986/J986</f>
        <v>3.9205727274299877</v>
      </c>
    </row>
    <row r="987" spans="1:12" ht="40.5" outlineLevel="2" x14ac:dyDescent="0.25">
      <c r="A987" s="35" t="s">
        <v>520</v>
      </c>
      <c r="B987" s="36" t="s">
        <v>35</v>
      </c>
      <c r="C987" s="36" t="s">
        <v>445</v>
      </c>
      <c r="D987" s="36" t="s">
        <v>521</v>
      </c>
      <c r="E987" s="36" t="s">
        <v>522</v>
      </c>
      <c r="F987" s="36" t="s">
        <v>39</v>
      </c>
      <c r="G987" s="37">
        <v>20348435</v>
      </c>
      <c r="H987" s="37">
        <v>20348435</v>
      </c>
      <c r="I987" s="4">
        <f>H987/G987</f>
        <v>1</v>
      </c>
      <c r="J987" s="37"/>
      <c r="K987" s="37"/>
      <c r="L987" s="40"/>
    </row>
    <row r="988" spans="1:12" ht="40.5" outlineLevel="2" x14ac:dyDescent="0.25">
      <c r="A988" s="9" t="s">
        <v>520</v>
      </c>
      <c r="B988" s="10" t="s">
        <v>35</v>
      </c>
      <c r="C988" s="10" t="s">
        <v>445</v>
      </c>
      <c r="D988" s="10" t="s">
        <v>521</v>
      </c>
      <c r="E988" s="10" t="s">
        <v>522</v>
      </c>
      <c r="F988" s="10" t="s">
        <v>18</v>
      </c>
      <c r="G988" s="11">
        <v>295045355</v>
      </c>
      <c r="H988" s="11">
        <v>295045355</v>
      </c>
      <c r="I988" s="12">
        <f>H988/G988</f>
        <v>1</v>
      </c>
      <c r="J988" s="11"/>
      <c r="K988" s="11"/>
      <c r="L988" s="13"/>
    </row>
    <row r="989" spans="1:12" ht="40.5" outlineLevel="2" x14ac:dyDescent="0.25">
      <c r="A989" s="35" t="s">
        <v>520</v>
      </c>
      <c r="B989" s="36" t="s">
        <v>35</v>
      </c>
      <c r="C989" s="36" t="s">
        <v>445</v>
      </c>
      <c r="D989" s="36" t="s">
        <v>521</v>
      </c>
      <c r="E989" s="36" t="s">
        <v>522</v>
      </c>
      <c r="F989" s="36" t="s">
        <v>19</v>
      </c>
      <c r="G989" s="37">
        <v>1216</v>
      </c>
      <c r="H989" s="37">
        <v>0</v>
      </c>
      <c r="I989" s="4">
        <f>H989/G989</f>
        <v>0</v>
      </c>
      <c r="J989" s="37"/>
      <c r="K989" s="37"/>
      <c r="L989" s="40"/>
    </row>
    <row r="990" spans="1:12" ht="27" outlineLevel="2" x14ac:dyDescent="0.25">
      <c r="A990" s="9" t="s">
        <v>520</v>
      </c>
      <c r="B990" s="10" t="s">
        <v>35</v>
      </c>
      <c r="C990" s="10" t="s">
        <v>445</v>
      </c>
      <c r="D990" s="10" t="s">
        <v>521</v>
      </c>
      <c r="E990" s="10" t="s">
        <v>522</v>
      </c>
      <c r="F990" s="10" t="s">
        <v>41</v>
      </c>
      <c r="G990" s="11">
        <v>8291802</v>
      </c>
      <c r="H990" s="11">
        <v>8291802</v>
      </c>
      <c r="I990" s="12">
        <f>H990/G990</f>
        <v>1</v>
      </c>
      <c r="J990" s="11"/>
      <c r="K990" s="11"/>
      <c r="L990" s="13"/>
    </row>
    <row r="991" spans="1:12" ht="27" outlineLevel="2" x14ac:dyDescent="0.25">
      <c r="A991" s="35" t="s">
        <v>520</v>
      </c>
      <c r="B991" s="36" t="s">
        <v>35</v>
      </c>
      <c r="C991" s="36" t="s">
        <v>445</v>
      </c>
      <c r="D991" s="36" t="s">
        <v>521</v>
      </c>
      <c r="E991" s="36" t="s">
        <v>522</v>
      </c>
      <c r="F991" s="36" t="s">
        <v>21</v>
      </c>
      <c r="G991" s="37">
        <v>-39307660</v>
      </c>
      <c r="H991" s="37"/>
      <c r="I991" s="36"/>
      <c r="J991" s="37"/>
      <c r="K991" s="37"/>
      <c r="L991" s="40"/>
    </row>
    <row r="992" spans="1:12" ht="27" outlineLevel="1" x14ac:dyDescent="0.25">
      <c r="A992" s="18" t="s">
        <v>7821</v>
      </c>
      <c r="B992" s="19"/>
      <c r="C992" s="19"/>
      <c r="D992" s="19"/>
      <c r="E992" s="19"/>
      <c r="F992" s="15" t="s">
        <v>12960</v>
      </c>
      <c r="G992" s="20">
        <f>SUBTOTAL(9,G986:G991)</f>
        <v>480917450</v>
      </c>
      <c r="H992" s="20">
        <f>SUBTOTAL(9,H986:H991)</f>
        <v>410262368.48000002</v>
      </c>
      <c r="I992" s="19"/>
      <c r="J992" s="20">
        <f>SUBTOTAL(9,J986:J991)</f>
        <v>22082686</v>
      </c>
      <c r="K992" s="20">
        <f>SUBTOTAL(9,K986:K991)</f>
        <v>86576776.480000004</v>
      </c>
      <c r="L992" s="21"/>
    </row>
    <row r="993" spans="1:12" ht="40.5" outlineLevel="2" x14ac:dyDescent="0.25">
      <c r="A993" s="9" t="s">
        <v>523</v>
      </c>
      <c r="B993" s="10" t="s">
        <v>35</v>
      </c>
      <c r="C993" s="10" t="s">
        <v>445</v>
      </c>
      <c r="D993" s="10" t="s">
        <v>524</v>
      </c>
      <c r="E993" s="10" t="s">
        <v>525</v>
      </c>
      <c r="F993" s="10" t="s">
        <v>39</v>
      </c>
      <c r="G993" s="11">
        <v>368</v>
      </c>
      <c r="H993" s="11">
        <v>368</v>
      </c>
      <c r="I993" s="12">
        <f>H993/G993</f>
        <v>1</v>
      </c>
      <c r="J993" s="11"/>
      <c r="K993" s="11"/>
      <c r="L993" s="13"/>
    </row>
    <row r="994" spans="1:12" ht="40.5" outlineLevel="2" x14ac:dyDescent="0.25">
      <c r="A994" s="35" t="s">
        <v>523</v>
      </c>
      <c r="B994" s="36" t="s">
        <v>35</v>
      </c>
      <c r="C994" s="36" t="s">
        <v>445</v>
      </c>
      <c r="D994" s="36" t="s">
        <v>524</v>
      </c>
      <c r="E994" s="36" t="s">
        <v>525</v>
      </c>
      <c r="F994" s="36" t="s">
        <v>18</v>
      </c>
      <c r="G994" s="37">
        <v>6024</v>
      </c>
      <c r="H994" s="37">
        <v>6024</v>
      </c>
      <c r="I994" s="4">
        <f>H994/G994</f>
        <v>1</v>
      </c>
      <c r="J994" s="37"/>
      <c r="K994" s="37"/>
      <c r="L994" s="40"/>
    </row>
    <row r="995" spans="1:12" ht="27" outlineLevel="1" x14ac:dyDescent="0.25">
      <c r="A995" s="18" t="s">
        <v>7822</v>
      </c>
      <c r="B995" s="19"/>
      <c r="C995" s="19"/>
      <c r="D995" s="19"/>
      <c r="E995" s="19"/>
      <c r="F995" s="15" t="s">
        <v>12960</v>
      </c>
      <c r="G995" s="20">
        <f>SUBTOTAL(9,G993:G994)</f>
        <v>6392</v>
      </c>
      <c r="H995" s="20">
        <f>SUBTOTAL(9,H993:H994)</f>
        <v>6392</v>
      </c>
      <c r="I995" s="23"/>
      <c r="J995" s="20">
        <f>SUBTOTAL(9,J993:J994)</f>
        <v>0</v>
      </c>
      <c r="K995" s="20">
        <f>SUBTOTAL(9,K993:K994)</f>
        <v>0</v>
      </c>
      <c r="L995" s="21"/>
    </row>
    <row r="996" spans="1:12" ht="40.5" outlineLevel="2" x14ac:dyDescent="0.25">
      <c r="A996" s="9" t="s">
        <v>526</v>
      </c>
      <c r="B996" s="10" t="s">
        <v>35</v>
      </c>
      <c r="C996" s="10" t="s">
        <v>445</v>
      </c>
      <c r="D996" s="10" t="s">
        <v>527</v>
      </c>
      <c r="E996" s="10" t="s">
        <v>528</v>
      </c>
      <c r="F996" s="10" t="s">
        <v>39</v>
      </c>
      <c r="G996" s="11">
        <v>2424351</v>
      </c>
      <c r="H996" s="11">
        <v>2424351</v>
      </c>
      <c r="I996" s="12">
        <f>H996/G996</f>
        <v>1</v>
      </c>
      <c r="J996" s="11"/>
      <c r="K996" s="11"/>
      <c r="L996" s="13"/>
    </row>
    <row r="997" spans="1:12" ht="40.5" outlineLevel="2" x14ac:dyDescent="0.25">
      <c r="A997" s="35" t="s">
        <v>526</v>
      </c>
      <c r="B997" s="36" t="s">
        <v>35</v>
      </c>
      <c r="C997" s="36" t="s">
        <v>445</v>
      </c>
      <c r="D997" s="36" t="s">
        <v>527</v>
      </c>
      <c r="E997" s="36" t="s">
        <v>528</v>
      </c>
      <c r="F997" s="36" t="s">
        <v>18</v>
      </c>
      <c r="G997" s="37">
        <v>46195374</v>
      </c>
      <c r="H997" s="37">
        <v>46195374</v>
      </c>
      <c r="I997" s="4">
        <f>H997/G997</f>
        <v>1</v>
      </c>
      <c r="J997" s="37"/>
      <c r="K997" s="37"/>
      <c r="L997" s="40"/>
    </row>
    <row r="998" spans="1:12" ht="27" outlineLevel="1" x14ac:dyDescent="0.25">
      <c r="A998" s="18" t="s">
        <v>7823</v>
      </c>
      <c r="B998" s="19"/>
      <c r="C998" s="19"/>
      <c r="D998" s="19"/>
      <c r="E998" s="19"/>
      <c r="F998" s="15" t="s">
        <v>12960</v>
      </c>
      <c r="G998" s="20">
        <f>SUBTOTAL(9,G996:G997)</f>
        <v>48619725</v>
      </c>
      <c r="H998" s="20">
        <f>SUBTOTAL(9,H996:H997)</f>
        <v>48619725</v>
      </c>
      <c r="I998" s="23"/>
      <c r="J998" s="20">
        <f>SUBTOTAL(9,J996:J997)</f>
        <v>0</v>
      </c>
      <c r="K998" s="20">
        <f>SUBTOTAL(9,K996:K997)</f>
        <v>0</v>
      </c>
      <c r="L998" s="21"/>
    </row>
    <row r="999" spans="1:12" ht="27" outlineLevel="2" x14ac:dyDescent="0.25">
      <c r="A999" s="9" t="s">
        <v>529</v>
      </c>
      <c r="B999" s="10" t="s">
        <v>35</v>
      </c>
      <c r="C999" s="10" t="s">
        <v>445</v>
      </c>
      <c r="D999" s="10" t="s">
        <v>530</v>
      </c>
      <c r="E999" s="10" t="s">
        <v>531</v>
      </c>
      <c r="F999" s="10" t="s">
        <v>16</v>
      </c>
      <c r="G999" s="11">
        <v>349077292</v>
      </c>
      <c r="H999" s="6">
        <v>0</v>
      </c>
      <c r="I999" s="7">
        <f>H999/G999</f>
        <v>0</v>
      </c>
      <c r="J999" s="6">
        <v>39931910</v>
      </c>
      <c r="K999" s="6">
        <f>H999</f>
        <v>0</v>
      </c>
      <c r="L999" s="8">
        <f>K999/J999</f>
        <v>0</v>
      </c>
    </row>
    <row r="1000" spans="1:12" ht="40.5" outlineLevel="2" x14ac:dyDescent="0.25">
      <c r="A1000" s="35" t="s">
        <v>529</v>
      </c>
      <c r="B1000" s="36" t="s">
        <v>35</v>
      </c>
      <c r="C1000" s="36" t="s">
        <v>445</v>
      </c>
      <c r="D1000" s="36" t="s">
        <v>530</v>
      </c>
      <c r="E1000" s="36" t="s">
        <v>531</v>
      </c>
      <c r="F1000" s="36" t="s">
        <v>39</v>
      </c>
      <c r="G1000" s="37">
        <v>9936241</v>
      </c>
      <c r="H1000" s="37">
        <v>9936241</v>
      </c>
      <c r="I1000" s="4">
        <f>H1000/G1000</f>
        <v>1</v>
      </c>
      <c r="J1000" s="37"/>
      <c r="K1000" s="37"/>
      <c r="L1000" s="40"/>
    </row>
    <row r="1001" spans="1:12" ht="40.5" outlineLevel="2" x14ac:dyDescent="0.25">
      <c r="A1001" s="9" t="s">
        <v>529</v>
      </c>
      <c r="B1001" s="10" t="s">
        <v>35</v>
      </c>
      <c r="C1001" s="10" t="s">
        <v>445</v>
      </c>
      <c r="D1001" s="10" t="s">
        <v>530</v>
      </c>
      <c r="E1001" s="10" t="s">
        <v>531</v>
      </c>
      <c r="F1001" s="10" t="s">
        <v>18</v>
      </c>
      <c r="G1001" s="11">
        <v>9879048</v>
      </c>
      <c r="H1001" s="11">
        <v>9879048</v>
      </c>
      <c r="I1001" s="12">
        <f>H1001/G1001</f>
        <v>1</v>
      </c>
      <c r="J1001" s="11"/>
      <c r="K1001" s="11"/>
      <c r="L1001" s="13"/>
    </row>
    <row r="1002" spans="1:12" ht="40.5" outlineLevel="2" x14ac:dyDescent="0.25">
      <c r="A1002" s="35" t="s">
        <v>529</v>
      </c>
      <c r="B1002" s="36" t="s">
        <v>35</v>
      </c>
      <c r="C1002" s="36" t="s">
        <v>445</v>
      </c>
      <c r="D1002" s="36" t="s">
        <v>530</v>
      </c>
      <c r="E1002" s="36" t="s">
        <v>531</v>
      </c>
      <c r="F1002" s="36" t="s">
        <v>19</v>
      </c>
      <c r="G1002" s="37">
        <v>2159</v>
      </c>
      <c r="H1002" s="37">
        <v>0</v>
      </c>
      <c r="I1002" s="4">
        <f>H1002/G1002</f>
        <v>0</v>
      </c>
      <c r="J1002" s="37"/>
      <c r="K1002" s="37"/>
      <c r="L1002" s="40"/>
    </row>
    <row r="1003" spans="1:12" ht="27" outlineLevel="2" x14ac:dyDescent="0.25">
      <c r="A1003" s="9" t="s">
        <v>529</v>
      </c>
      <c r="B1003" s="10" t="s">
        <v>35</v>
      </c>
      <c r="C1003" s="10" t="s">
        <v>445</v>
      </c>
      <c r="D1003" s="10" t="s">
        <v>530</v>
      </c>
      <c r="E1003" s="10" t="s">
        <v>531</v>
      </c>
      <c r="F1003" s="10" t="s">
        <v>41</v>
      </c>
      <c r="G1003" s="11">
        <v>7786055</v>
      </c>
      <c r="H1003" s="11">
        <v>7786055</v>
      </c>
      <c r="I1003" s="12">
        <f>H1003/G1003</f>
        <v>1</v>
      </c>
      <c r="J1003" s="11"/>
      <c r="K1003" s="11"/>
      <c r="L1003" s="13"/>
    </row>
    <row r="1004" spans="1:12" ht="27" outlineLevel="2" x14ac:dyDescent="0.25">
      <c r="A1004" s="35" t="s">
        <v>529</v>
      </c>
      <c r="B1004" s="36" t="s">
        <v>35</v>
      </c>
      <c r="C1004" s="36" t="s">
        <v>445</v>
      </c>
      <c r="D1004" s="36" t="s">
        <v>530</v>
      </c>
      <c r="E1004" s="36" t="s">
        <v>531</v>
      </c>
      <c r="F1004" s="36" t="s">
        <v>21</v>
      </c>
      <c r="G1004" s="37">
        <v>-69815458</v>
      </c>
      <c r="H1004" s="37"/>
      <c r="I1004" s="36"/>
      <c r="J1004" s="37"/>
      <c r="K1004" s="37"/>
      <c r="L1004" s="40"/>
    </row>
    <row r="1005" spans="1:12" ht="27" outlineLevel="1" x14ac:dyDescent="0.25">
      <c r="A1005" s="18" t="s">
        <v>7824</v>
      </c>
      <c r="B1005" s="19"/>
      <c r="C1005" s="19"/>
      <c r="D1005" s="19"/>
      <c r="E1005" s="19"/>
      <c r="F1005" s="15" t="s">
        <v>12960</v>
      </c>
      <c r="G1005" s="20">
        <f>SUBTOTAL(9,G999:G1004)</f>
        <v>306865337</v>
      </c>
      <c r="H1005" s="20">
        <f>SUBTOTAL(9,H999:H1004)</f>
        <v>27601344</v>
      </c>
      <c r="I1005" s="19"/>
      <c r="J1005" s="20">
        <f>SUBTOTAL(9,J999:J1004)</f>
        <v>39931910</v>
      </c>
      <c r="K1005" s="20">
        <f>SUBTOTAL(9,K999:K1004)</f>
        <v>0</v>
      </c>
      <c r="L1005" s="21"/>
    </row>
    <row r="1006" spans="1:12" ht="27" outlineLevel="2" x14ac:dyDescent="0.25">
      <c r="A1006" s="9" t="s">
        <v>532</v>
      </c>
      <c r="B1006" s="10" t="s">
        <v>35</v>
      </c>
      <c r="C1006" s="10" t="s">
        <v>445</v>
      </c>
      <c r="D1006" s="10" t="s">
        <v>533</v>
      </c>
      <c r="E1006" s="10" t="s">
        <v>534</v>
      </c>
      <c r="F1006" s="10" t="s">
        <v>16</v>
      </c>
      <c r="G1006" s="11">
        <v>1648049</v>
      </c>
      <c r="H1006" s="6">
        <v>0</v>
      </c>
      <c r="I1006" s="7">
        <f>H1006/G1006</f>
        <v>0</v>
      </c>
      <c r="J1006" s="6">
        <v>189426</v>
      </c>
      <c r="K1006" s="6">
        <f>H1006</f>
        <v>0</v>
      </c>
      <c r="L1006" s="8">
        <f>K1006/J1006</f>
        <v>0</v>
      </c>
    </row>
    <row r="1007" spans="1:12" ht="40.5" outlineLevel="2" x14ac:dyDescent="0.25">
      <c r="A1007" s="35" t="s">
        <v>532</v>
      </c>
      <c r="B1007" s="36" t="s">
        <v>35</v>
      </c>
      <c r="C1007" s="36" t="s">
        <v>445</v>
      </c>
      <c r="D1007" s="36" t="s">
        <v>533</v>
      </c>
      <c r="E1007" s="36" t="s">
        <v>534</v>
      </c>
      <c r="F1007" s="36" t="s">
        <v>39</v>
      </c>
      <c r="G1007" s="37">
        <v>981518</v>
      </c>
      <c r="H1007" s="37">
        <v>981518</v>
      </c>
      <c r="I1007" s="4">
        <f>H1007/G1007</f>
        <v>1</v>
      </c>
      <c r="J1007" s="37"/>
      <c r="K1007" s="37"/>
      <c r="L1007" s="40"/>
    </row>
    <row r="1008" spans="1:12" ht="40.5" outlineLevel="2" x14ac:dyDescent="0.25">
      <c r="A1008" s="9" t="s">
        <v>532</v>
      </c>
      <c r="B1008" s="10" t="s">
        <v>35</v>
      </c>
      <c r="C1008" s="10" t="s">
        <v>445</v>
      </c>
      <c r="D1008" s="10" t="s">
        <v>533</v>
      </c>
      <c r="E1008" s="10" t="s">
        <v>534</v>
      </c>
      <c r="F1008" s="10" t="s">
        <v>18</v>
      </c>
      <c r="G1008" s="11">
        <v>11131425</v>
      </c>
      <c r="H1008" s="11">
        <v>11131425</v>
      </c>
      <c r="I1008" s="12">
        <f>H1008/G1008</f>
        <v>1</v>
      </c>
      <c r="J1008" s="11"/>
      <c r="K1008" s="11"/>
      <c r="L1008" s="13"/>
    </row>
    <row r="1009" spans="1:12" ht="40.5" outlineLevel="2" x14ac:dyDescent="0.25">
      <c r="A1009" s="35" t="s">
        <v>532</v>
      </c>
      <c r="B1009" s="36" t="s">
        <v>35</v>
      </c>
      <c r="C1009" s="36" t="s">
        <v>445</v>
      </c>
      <c r="D1009" s="36" t="s">
        <v>533</v>
      </c>
      <c r="E1009" s="36" t="s">
        <v>534</v>
      </c>
      <c r="F1009" s="36" t="s">
        <v>19</v>
      </c>
      <c r="G1009" s="37">
        <v>10</v>
      </c>
      <c r="H1009" s="37">
        <v>0</v>
      </c>
      <c r="I1009" s="4">
        <f>H1009/G1009</f>
        <v>0</v>
      </c>
      <c r="J1009" s="37"/>
      <c r="K1009" s="37"/>
      <c r="L1009" s="40"/>
    </row>
    <row r="1010" spans="1:12" ht="27" outlineLevel="2" x14ac:dyDescent="0.25">
      <c r="A1010" s="9" t="s">
        <v>532</v>
      </c>
      <c r="B1010" s="10" t="s">
        <v>35</v>
      </c>
      <c r="C1010" s="10" t="s">
        <v>445</v>
      </c>
      <c r="D1010" s="10" t="s">
        <v>533</v>
      </c>
      <c r="E1010" s="10" t="s">
        <v>534</v>
      </c>
      <c r="F1010" s="10" t="s">
        <v>21</v>
      </c>
      <c r="G1010" s="11">
        <v>-329610</v>
      </c>
      <c r="H1010" s="11"/>
      <c r="I1010" s="10"/>
      <c r="J1010" s="11"/>
      <c r="K1010" s="11"/>
      <c r="L1010" s="13"/>
    </row>
    <row r="1011" spans="1:12" ht="27" outlineLevel="1" x14ac:dyDescent="0.25">
      <c r="A1011" s="22" t="s">
        <v>7825</v>
      </c>
      <c r="B1011" s="15"/>
      <c r="C1011" s="15"/>
      <c r="D1011" s="15"/>
      <c r="E1011" s="15"/>
      <c r="F1011" s="15" t="s">
        <v>12960</v>
      </c>
      <c r="G1011" s="16">
        <f>SUBTOTAL(9,G1006:G1010)</f>
        <v>13431392</v>
      </c>
      <c r="H1011" s="16">
        <f>SUBTOTAL(9,H1006:H1010)</f>
        <v>12112943</v>
      </c>
      <c r="I1011" s="15"/>
      <c r="J1011" s="16">
        <f>SUBTOTAL(9,J1006:J1010)</f>
        <v>189426</v>
      </c>
      <c r="K1011" s="16">
        <f>SUBTOTAL(9,K1006:K1010)</f>
        <v>0</v>
      </c>
      <c r="L1011" s="17"/>
    </row>
    <row r="1012" spans="1:12" ht="27" outlineLevel="2" x14ac:dyDescent="0.25">
      <c r="A1012" s="35" t="s">
        <v>535</v>
      </c>
      <c r="B1012" s="36" t="s">
        <v>35</v>
      </c>
      <c r="C1012" s="36" t="s">
        <v>445</v>
      </c>
      <c r="D1012" s="36" t="s">
        <v>536</v>
      </c>
      <c r="E1012" s="36" t="s">
        <v>537</v>
      </c>
      <c r="F1012" s="36" t="s">
        <v>16</v>
      </c>
      <c r="G1012" s="37">
        <v>2198469663</v>
      </c>
      <c r="H1012" s="37">
        <v>455800104.55000001</v>
      </c>
      <c r="I1012" s="38">
        <f>H1012/G1012</f>
        <v>0.20732608333017513</v>
      </c>
      <c r="J1012" s="37">
        <v>251020175</v>
      </c>
      <c r="K1012" s="37">
        <f>H1012</f>
        <v>455800104.55000001</v>
      </c>
      <c r="L1012" s="39">
        <f>K1012/J1012</f>
        <v>1.8157907210047959</v>
      </c>
    </row>
    <row r="1013" spans="1:12" ht="40.5" outlineLevel="2" x14ac:dyDescent="0.25">
      <c r="A1013" s="9" t="s">
        <v>535</v>
      </c>
      <c r="B1013" s="10" t="s">
        <v>35</v>
      </c>
      <c r="C1013" s="10" t="s">
        <v>445</v>
      </c>
      <c r="D1013" s="10" t="s">
        <v>536</v>
      </c>
      <c r="E1013" s="10" t="s">
        <v>537</v>
      </c>
      <c r="F1013" s="10" t="s">
        <v>39</v>
      </c>
      <c r="G1013" s="11">
        <v>7792194</v>
      </c>
      <c r="H1013" s="11">
        <v>7792194</v>
      </c>
      <c r="I1013" s="12">
        <f>H1013/G1013</f>
        <v>1</v>
      </c>
      <c r="J1013" s="11"/>
      <c r="K1013" s="11"/>
      <c r="L1013" s="13"/>
    </row>
    <row r="1014" spans="1:12" ht="40.5" outlineLevel="2" x14ac:dyDescent="0.25">
      <c r="A1014" s="35" t="s">
        <v>535</v>
      </c>
      <c r="B1014" s="36" t="s">
        <v>35</v>
      </c>
      <c r="C1014" s="36" t="s">
        <v>445</v>
      </c>
      <c r="D1014" s="36" t="s">
        <v>536</v>
      </c>
      <c r="E1014" s="36" t="s">
        <v>537</v>
      </c>
      <c r="F1014" s="36" t="s">
        <v>18</v>
      </c>
      <c r="G1014" s="37">
        <v>79164162</v>
      </c>
      <c r="H1014" s="37">
        <v>79164162</v>
      </c>
      <c r="I1014" s="4">
        <f>H1014/G1014</f>
        <v>1</v>
      </c>
      <c r="J1014" s="37"/>
      <c r="K1014" s="37"/>
      <c r="L1014" s="40"/>
    </row>
    <row r="1015" spans="1:12" ht="40.5" outlineLevel="2" x14ac:dyDescent="0.25">
      <c r="A1015" s="9" t="s">
        <v>535</v>
      </c>
      <c r="B1015" s="10" t="s">
        <v>35</v>
      </c>
      <c r="C1015" s="10" t="s">
        <v>445</v>
      </c>
      <c r="D1015" s="10" t="s">
        <v>536</v>
      </c>
      <c r="E1015" s="10" t="s">
        <v>537</v>
      </c>
      <c r="F1015" s="10" t="s">
        <v>19</v>
      </c>
      <c r="G1015" s="11">
        <v>13597</v>
      </c>
      <c r="H1015" s="11">
        <v>0</v>
      </c>
      <c r="I1015" s="12">
        <f>H1015/G1015</f>
        <v>0</v>
      </c>
      <c r="J1015" s="11"/>
      <c r="K1015" s="11"/>
      <c r="L1015" s="13"/>
    </row>
    <row r="1016" spans="1:12" ht="27" outlineLevel="2" x14ac:dyDescent="0.25">
      <c r="A1016" s="35" t="s">
        <v>535</v>
      </c>
      <c r="B1016" s="36" t="s">
        <v>35</v>
      </c>
      <c r="C1016" s="36" t="s">
        <v>445</v>
      </c>
      <c r="D1016" s="36" t="s">
        <v>536</v>
      </c>
      <c r="E1016" s="36" t="s">
        <v>537</v>
      </c>
      <c r="F1016" s="36" t="s">
        <v>41</v>
      </c>
      <c r="G1016" s="37">
        <v>50919484</v>
      </c>
      <c r="H1016" s="37">
        <v>50919484</v>
      </c>
      <c r="I1016" s="4">
        <f>H1016/G1016</f>
        <v>1</v>
      </c>
      <c r="J1016" s="37"/>
      <c r="K1016" s="37"/>
      <c r="L1016" s="40"/>
    </row>
    <row r="1017" spans="1:12" ht="27" outlineLevel="2" x14ac:dyDescent="0.25">
      <c r="A1017" s="9" t="s">
        <v>535</v>
      </c>
      <c r="B1017" s="10" t="s">
        <v>35</v>
      </c>
      <c r="C1017" s="10" t="s">
        <v>445</v>
      </c>
      <c r="D1017" s="10" t="s">
        <v>536</v>
      </c>
      <c r="E1017" s="10" t="s">
        <v>537</v>
      </c>
      <c r="F1017" s="10" t="s">
        <v>21</v>
      </c>
      <c r="G1017" s="11">
        <v>-439693933</v>
      </c>
      <c r="H1017" s="11"/>
      <c r="I1017" s="10"/>
      <c r="J1017" s="11"/>
      <c r="K1017" s="11"/>
      <c r="L1017" s="13"/>
    </row>
    <row r="1018" spans="1:12" ht="27" outlineLevel="1" x14ac:dyDescent="0.25">
      <c r="A1018" s="22" t="s">
        <v>7826</v>
      </c>
      <c r="B1018" s="15"/>
      <c r="C1018" s="15"/>
      <c r="D1018" s="15"/>
      <c r="E1018" s="15"/>
      <c r="F1018" s="15" t="s">
        <v>12960</v>
      </c>
      <c r="G1018" s="16">
        <f>SUBTOTAL(9,G1012:G1017)</f>
        <v>1896665167</v>
      </c>
      <c r="H1018" s="16">
        <f>SUBTOTAL(9,H1012:H1017)</f>
        <v>593675944.54999995</v>
      </c>
      <c r="I1018" s="15"/>
      <c r="J1018" s="16">
        <f>SUBTOTAL(9,J1012:J1017)</f>
        <v>251020175</v>
      </c>
      <c r="K1018" s="16">
        <f>SUBTOTAL(9,K1012:K1017)</f>
        <v>455800104.55000001</v>
      </c>
      <c r="L1018" s="17"/>
    </row>
    <row r="1019" spans="1:12" ht="27" outlineLevel="2" x14ac:dyDescent="0.25">
      <c r="A1019" s="35" t="s">
        <v>538</v>
      </c>
      <c r="B1019" s="36" t="s">
        <v>35</v>
      </c>
      <c r="C1019" s="36" t="s">
        <v>445</v>
      </c>
      <c r="D1019" s="36" t="s">
        <v>539</v>
      </c>
      <c r="E1019" s="36" t="s">
        <v>540</v>
      </c>
      <c r="F1019" s="36" t="s">
        <v>16</v>
      </c>
      <c r="G1019" s="37">
        <v>102385094</v>
      </c>
      <c r="H1019" s="37">
        <v>3717369.18</v>
      </c>
      <c r="I1019" s="38">
        <f>H1019/G1019</f>
        <v>3.6307718582550698E-2</v>
      </c>
      <c r="J1019" s="37">
        <v>12374066.879999999</v>
      </c>
      <c r="K1019" s="37">
        <f>H1019</f>
        <v>3717369.18</v>
      </c>
      <c r="L1019" s="39">
        <f>K1019/J1019</f>
        <v>0.30041612155889691</v>
      </c>
    </row>
    <row r="1020" spans="1:12" ht="40.5" outlineLevel="2" x14ac:dyDescent="0.25">
      <c r="A1020" s="9" t="s">
        <v>538</v>
      </c>
      <c r="B1020" s="10" t="s">
        <v>35</v>
      </c>
      <c r="C1020" s="10" t="s">
        <v>445</v>
      </c>
      <c r="D1020" s="10" t="s">
        <v>539</v>
      </c>
      <c r="E1020" s="10" t="s">
        <v>540</v>
      </c>
      <c r="F1020" s="10" t="s">
        <v>39</v>
      </c>
      <c r="G1020" s="11">
        <v>3710164</v>
      </c>
      <c r="H1020" s="11">
        <v>3710164</v>
      </c>
      <c r="I1020" s="12">
        <f>H1020/G1020</f>
        <v>1</v>
      </c>
      <c r="J1020" s="11"/>
      <c r="K1020" s="11"/>
      <c r="L1020" s="13"/>
    </row>
    <row r="1021" spans="1:12" ht="40.5" outlineLevel="2" x14ac:dyDescent="0.25">
      <c r="A1021" s="35" t="s">
        <v>538</v>
      </c>
      <c r="B1021" s="36" t="s">
        <v>35</v>
      </c>
      <c r="C1021" s="36" t="s">
        <v>445</v>
      </c>
      <c r="D1021" s="36" t="s">
        <v>539</v>
      </c>
      <c r="E1021" s="36" t="s">
        <v>540</v>
      </c>
      <c r="F1021" s="36" t="s">
        <v>18</v>
      </c>
      <c r="G1021" s="37">
        <v>27448005</v>
      </c>
      <c r="H1021" s="37">
        <v>27448005</v>
      </c>
      <c r="I1021" s="4">
        <f>H1021/G1021</f>
        <v>1</v>
      </c>
      <c r="J1021" s="37"/>
      <c r="K1021" s="37"/>
      <c r="L1021" s="40"/>
    </row>
    <row r="1022" spans="1:12" ht="40.5" outlineLevel="2" x14ac:dyDescent="0.25">
      <c r="A1022" s="9" t="s">
        <v>538</v>
      </c>
      <c r="B1022" s="10" t="s">
        <v>35</v>
      </c>
      <c r="C1022" s="10" t="s">
        <v>445</v>
      </c>
      <c r="D1022" s="10" t="s">
        <v>539</v>
      </c>
      <c r="E1022" s="10" t="s">
        <v>540</v>
      </c>
      <c r="F1022" s="10" t="s">
        <v>19</v>
      </c>
      <c r="G1022" s="11">
        <v>633</v>
      </c>
      <c r="H1022" s="11">
        <v>0</v>
      </c>
      <c r="I1022" s="12">
        <f>H1022/G1022</f>
        <v>0</v>
      </c>
      <c r="J1022" s="11"/>
      <c r="K1022" s="11"/>
      <c r="L1022" s="13"/>
    </row>
    <row r="1023" spans="1:12" ht="27" outlineLevel="2" x14ac:dyDescent="0.25">
      <c r="A1023" s="35" t="s">
        <v>538</v>
      </c>
      <c r="B1023" s="36" t="s">
        <v>35</v>
      </c>
      <c r="C1023" s="36" t="s">
        <v>445</v>
      </c>
      <c r="D1023" s="36" t="s">
        <v>539</v>
      </c>
      <c r="E1023" s="36" t="s">
        <v>540</v>
      </c>
      <c r="F1023" s="36" t="s">
        <v>41</v>
      </c>
      <c r="G1023" s="37">
        <v>1284711</v>
      </c>
      <c r="H1023" s="37">
        <v>1284711</v>
      </c>
      <c r="I1023" s="4">
        <f>H1023/G1023</f>
        <v>1</v>
      </c>
      <c r="J1023" s="37"/>
      <c r="K1023" s="37"/>
      <c r="L1023" s="40"/>
    </row>
    <row r="1024" spans="1:12" ht="27" outlineLevel="2" x14ac:dyDescent="0.25">
      <c r="A1024" s="9" t="s">
        <v>538</v>
      </c>
      <c r="B1024" s="10" t="s">
        <v>35</v>
      </c>
      <c r="C1024" s="10" t="s">
        <v>445</v>
      </c>
      <c r="D1024" s="10" t="s">
        <v>539</v>
      </c>
      <c r="E1024" s="10" t="s">
        <v>540</v>
      </c>
      <c r="F1024" s="10" t="s">
        <v>21</v>
      </c>
      <c r="G1024" s="11">
        <v>-20477019</v>
      </c>
      <c r="H1024" s="11"/>
      <c r="I1024" s="10"/>
      <c r="J1024" s="11"/>
      <c r="K1024" s="11"/>
      <c r="L1024" s="13"/>
    </row>
    <row r="1025" spans="1:12" ht="27" outlineLevel="1" x14ac:dyDescent="0.25">
      <c r="A1025" s="22" t="s">
        <v>7827</v>
      </c>
      <c r="B1025" s="15"/>
      <c r="C1025" s="15"/>
      <c r="D1025" s="15"/>
      <c r="E1025" s="15"/>
      <c r="F1025" s="15" t="s">
        <v>12960</v>
      </c>
      <c r="G1025" s="16">
        <f>SUBTOTAL(9,G1019:G1024)</f>
        <v>114351588</v>
      </c>
      <c r="H1025" s="16">
        <f>SUBTOTAL(9,H1019:H1024)</f>
        <v>36160249.18</v>
      </c>
      <c r="I1025" s="15"/>
      <c r="J1025" s="16">
        <f>SUBTOTAL(9,J1019:J1024)</f>
        <v>12374066.879999999</v>
      </c>
      <c r="K1025" s="16">
        <f>SUBTOTAL(9,K1019:K1024)</f>
        <v>3717369.18</v>
      </c>
      <c r="L1025" s="17"/>
    </row>
    <row r="1026" spans="1:12" ht="27" outlineLevel="2" x14ac:dyDescent="0.25">
      <c r="A1026" s="35" t="s">
        <v>541</v>
      </c>
      <c r="B1026" s="36" t="s">
        <v>35</v>
      </c>
      <c r="C1026" s="36" t="s">
        <v>445</v>
      </c>
      <c r="D1026" s="36" t="s">
        <v>542</v>
      </c>
      <c r="E1026" s="36" t="s">
        <v>543</v>
      </c>
      <c r="F1026" s="36" t="s">
        <v>16</v>
      </c>
      <c r="G1026" s="37">
        <v>45741183</v>
      </c>
      <c r="H1026" s="37">
        <v>259064.91</v>
      </c>
      <c r="I1026" s="38">
        <f>H1026/G1026</f>
        <v>5.6637125017077062E-3</v>
      </c>
      <c r="J1026" s="37">
        <v>5107909</v>
      </c>
      <c r="K1026" s="37">
        <f>H1026</f>
        <v>259064.91</v>
      </c>
      <c r="L1026" s="39">
        <f>K1026/J1026</f>
        <v>5.0718387896103868E-2</v>
      </c>
    </row>
    <row r="1027" spans="1:12" ht="40.5" outlineLevel="2" x14ac:dyDescent="0.25">
      <c r="A1027" s="9" t="s">
        <v>541</v>
      </c>
      <c r="B1027" s="10" t="s">
        <v>35</v>
      </c>
      <c r="C1027" s="10" t="s">
        <v>445</v>
      </c>
      <c r="D1027" s="10" t="s">
        <v>542</v>
      </c>
      <c r="E1027" s="10" t="s">
        <v>543</v>
      </c>
      <c r="F1027" s="10" t="s">
        <v>39</v>
      </c>
      <c r="G1027" s="11">
        <v>1926353</v>
      </c>
      <c r="H1027" s="11">
        <v>1926353</v>
      </c>
      <c r="I1027" s="12">
        <f>H1027/G1027</f>
        <v>1</v>
      </c>
      <c r="J1027" s="11"/>
      <c r="K1027" s="11"/>
      <c r="L1027" s="13"/>
    </row>
    <row r="1028" spans="1:12" ht="40.5" outlineLevel="2" x14ac:dyDescent="0.25">
      <c r="A1028" s="35" t="s">
        <v>541</v>
      </c>
      <c r="B1028" s="36" t="s">
        <v>35</v>
      </c>
      <c r="C1028" s="36" t="s">
        <v>445</v>
      </c>
      <c r="D1028" s="36" t="s">
        <v>542</v>
      </c>
      <c r="E1028" s="36" t="s">
        <v>543</v>
      </c>
      <c r="F1028" s="36" t="s">
        <v>18</v>
      </c>
      <c r="G1028" s="37">
        <v>38021787</v>
      </c>
      <c r="H1028" s="37">
        <v>38021787</v>
      </c>
      <c r="I1028" s="4">
        <f>H1028/G1028</f>
        <v>1</v>
      </c>
      <c r="J1028" s="37"/>
      <c r="K1028" s="37"/>
      <c r="L1028" s="40"/>
    </row>
    <row r="1029" spans="1:12" ht="40.5" outlineLevel="2" x14ac:dyDescent="0.25">
      <c r="A1029" s="9" t="s">
        <v>541</v>
      </c>
      <c r="B1029" s="10" t="s">
        <v>35</v>
      </c>
      <c r="C1029" s="10" t="s">
        <v>445</v>
      </c>
      <c r="D1029" s="10" t="s">
        <v>542</v>
      </c>
      <c r="E1029" s="10" t="s">
        <v>543</v>
      </c>
      <c r="F1029" s="10" t="s">
        <v>19</v>
      </c>
      <c r="G1029" s="11">
        <v>283</v>
      </c>
      <c r="H1029" s="11">
        <v>0</v>
      </c>
      <c r="I1029" s="12">
        <f>H1029/G1029</f>
        <v>0</v>
      </c>
      <c r="J1029" s="11"/>
      <c r="K1029" s="11"/>
      <c r="L1029" s="13"/>
    </row>
    <row r="1030" spans="1:12" ht="27" outlineLevel="2" x14ac:dyDescent="0.25">
      <c r="A1030" s="35" t="s">
        <v>541</v>
      </c>
      <c r="B1030" s="36" t="s">
        <v>35</v>
      </c>
      <c r="C1030" s="36" t="s">
        <v>445</v>
      </c>
      <c r="D1030" s="36" t="s">
        <v>542</v>
      </c>
      <c r="E1030" s="36" t="s">
        <v>543</v>
      </c>
      <c r="F1030" s="36" t="s">
        <v>21</v>
      </c>
      <c r="G1030" s="37">
        <v>-9148237</v>
      </c>
      <c r="H1030" s="37"/>
      <c r="I1030" s="36"/>
      <c r="J1030" s="37"/>
      <c r="K1030" s="37"/>
      <c r="L1030" s="40"/>
    </row>
    <row r="1031" spans="1:12" ht="27" outlineLevel="1" x14ac:dyDescent="0.25">
      <c r="A1031" s="18" t="s">
        <v>7828</v>
      </c>
      <c r="B1031" s="19"/>
      <c r="C1031" s="19"/>
      <c r="D1031" s="19"/>
      <c r="E1031" s="19"/>
      <c r="F1031" s="15" t="s">
        <v>12960</v>
      </c>
      <c r="G1031" s="20">
        <f>SUBTOTAL(9,G1026:G1030)</f>
        <v>76541369</v>
      </c>
      <c r="H1031" s="20">
        <f>SUBTOTAL(9,H1026:H1030)</f>
        <v>40207204.909999996</v>
      </c>
      <c r="I1031" s="19"/>
      <c r="J1031" s="20">
        <f>SUBTOTAL(9,J1026:J1030)</f>
        <v>5107909</v>
      </c>
      <c r="K1031" s="20">
        <f>SUBTOTAL(9,K1026:K1030)</f>
        <v>259064.91</v>
      </c>
      <c r="L1031" s="21"/>
    </row>
    <row r="1032" spans="1:12" ht="27" outlineLevel="2" x14ac:dyDescent="0.25">
      <c r="A1032" s="9" t="s">
        <v>544</v>
      </c>
      <c r="B1032" s="10" t="s">
        <v>35</v>
      </c>
      <c r="C1032" s="10" t="s">
        <v>445</v>
      </c>
      <c r="D1032" s="10" t="s">
        <v>545</v>
      </c>
      <c r="E1032" s="10" t="s">
        <v>546</v>
      </c>
      <c r="F1032" s="10" t="s">
        <v>16</v>
      </c>
      <c r="G1032" s="11">
        <v>1519765</v>
      </c>
      <c r="H1032" s="6">
        <v>0</v>
      </c>
      <c r="I1032" s="7">
        <f>H1032/G1032</f>
        <v>0</v>
      </c>
      <c r="J1032" s="6">
        <v>173044</v>
      </c>
      <c r="K1032" s="6">
        <f>H1032</f>
        <v>0</v>
      </c>
      <c r="L1032" s="8">
        <f>K1032/J1032</f>
        <v>0</v>
      </c>
    </row>
    <row r="1033" spans="1:12" ht="40.5" outlineLevel="2" x14ac:dyDescent="0.25">
      <c r="A1033" s="35" t="s">
        <v>544</v>
      </c>
      <c r="B1033" s="36" t="s">
        <v>35</v>
      </c>
      <c r="C1033" s="36" t="s">
        <v>445</v>
      </c>
      <c r="D1033" s="36" t="s">
        <v>545</v>
      </c>
      <c r="E1033" s="36" t="s">
        <v>546</v>
      </c>
      <c r="F1033" s="36" t="s">
        <v>39</v>
      </c>
      <c r="G1033" s="37">
        <v>474497</v>
      </c>
      <c r="H1033" s="37">
        <v>474497</v>
      </c>
      <c r="I1033" s="4">
        <f>H1033/G1033</f>
        <v>1</v>
      </c>
      <c r="J1033" s="37"/>
      <c r="K1033" s="37"/>
      <c r="L1033" s="40"/>
    </row>
    <row r="1034" spans="1:12" ht="40.5" outlineLevel="2" x14ac:dyDescent="0.25">
      <c r="A1034" s="9" t="s">
        <v>544</v>
      </c>
      <c r="B1034" s="10" t="s">
        <v>35</v>
      </c>
      <c r="C1034" s="10" t="s">
        <v>445</v>
      </c>
      <c r="D1034" s="10" t="s">
        <v>545</v>
      </c>
      <c r="E1034" s="10" t="s">
        <v>546</v>
      </c>
      <c r="F1034" s="10" t="s">
        <v>18</v>
      </c>
      <c r="G1034" s="11">
        <v>8992984</v>
      </c>
      <c r="H1034" s="11">
        <v>8992984</v>
      </c>
      <c r="I1034" s="12">
        <f>H1034/G1034</f>
        <v>1</v>
      </c>
      <c r="J1034" s="11"/>
      <c r="K1034" s="11"/>
      <c r="L1034" s="13"/>
    </row>
    <row r="1035" spans="1:12" ht="40.5" outlineLevel="2" x14ac:dyDescent="0.25">
      <c r="A1035" s="35" t="s">
        <v>544</v>
      </c>
      <c r="B1035" s="36" t="s">
        <v>35</v>
      </c>
      <c r="C1035" s="36" t="s">
        <v>445</v>
      </c>
      <c r="D1035" s="36" t="s">
        <v>545</v>
      </c>
      <c r="E1035" s="36" t="s">
        <v>546</v>
      </c>
      <c r="F1035" s="36" t="s">
        <v>19</v>
      </c>
      <c r="G1035" s="37">
        <v>9</v>
      </c>
      <c r="H1035" s="37">
        <v>0</v>
      </c>
      <c r="I1035" s="4">
        <f>H1035/G1035</f>
        <v>0</v>
      </c>
      <c r="J1035" s="37"/>
      <c r="K1035" s="37"/>
      <c r="L1035" s="40"/>
    </row>
    <row r="1036" spans="1:12" ht="27" outlineLevel="2" x14ac:dyDescent="0.25">
      <c r="A1036" s="9" t="s">
        <v>544</v>
      </c>
      <c r="B1036" s="10" t="s">
        <v>35</v>
      </c>
      <c r="C1036" s="10" t="s">
        <v>445</v>
      </c>
      <c r="D1036" s="10" t="s">
        <v>545</v>
      </c>
      <c r="E1036" s="10" t="s">
        <v>546</v>
      </c>
      <c r="F1036" s="10" t="s">
        <v>21</v>
      </c>
      <c r="G1036" s="11">
        <v>-303953</v>
      </c>
      <c r="H1036" s="11"/>
      <c r="I1036" s="10"/>
      <c r="J1036" s="11"/>
      <c r="K1036" s="11"/>
      <c r="L1036" s="13"/>
    </row>
    <row r="1037" spans="1:12" ht="27" outlineLevel="1" x14ac:dyDescent="0.25">
      <c r="A1037" s="22" t="s">
        <v>7829</v>
      </c>
      <c r="B1037" s="15"/>
      <c r="C1037" s="15"/>
      <c r="D1037" s="15"/>
      <c r="E1037" s="15"/>
      <c r="F1037" s="15" t="s">
        <v>12960</v>
      </c>
      <c r="G1037" s="16">
        <f>SUBTOTAL(9,G1032:G1036)</f>
        <v>10683302</v>
      </c>
      <c r="H1037" s="16">
        <f>SUBTOTAL(9,H1032:H1036)</f>
        <v>9467481</v>
      </c>
      <c r="I1037" s="15"/>
      <c r="J1037" s="16">
        <f>SUBTOTAL(9,J1032:J1036)</f>
        <v>173044</v>
      </c>
      <c r="K1037" s="16">
        <f>SUBTOTAL(9,K1032:K1036)</f>
        <v>0</v>
      </c>
      <c r="L1037" s="17"/>
    </row>
    <row r="1038" spans="1:12" ht="27" outlineLevel="2" x14ac:dyDescent="0.25">
      <c r="A1038" s="35" t="s">
        <v>547</v>
      </c>
      <c r="B1038" s="36" t="s">
        <v>35</v>
      </c>
      <c r="C1038" s="36" t="s">
        <v>445</v>
      </c>
      <c r="D1038" s="36" t="s">
        <v>548</v>
      </c>
      <c r="E1038" s="36" t="s">
        <v>549</v>
      </c>
      <c r="F1038" s="36" t="s">
        <v>16</v>
      </c>
      <c r="G1038" s="37">
        <v>6281145</v>
      </c>
      <c r="H1038" s="37">
        <v>0</v>
      </c>
      <c r="I1038" s="38">
        <f>H1038/G1038</f>
        <v>0</v>
      </c>
      <c r="J1038" s="37">
        <v>718539</v>
      </c>
      <c r="K1038" s="37">
        <f>H1038</f>
        <v>0</v>
      </c>
      <c r="L1038" s="39">
        <f>K1038/J1038</f>
        <v>0</v>
      </c>
    </row>
    <row r="1039" spans="1:12" ht="40.5" outlineLevel="2" x14ac:dyDescent="0.25">
      <c r="A1039" s="9" t="s">
        <v>547</v>
      </c>
      <c r="B1039" s="10" t="s">
        <v>35</v>
      </c>
      <c r="C1039" s="10" t="s">
        <v>445</v>
      </c>
      <c r="D1039" s="10" t="s">
        <v>548</v>
      </c>
      <c r="E1039" s="10" t="s">
        <v>549</v>
      </c>
      <c r="F1039" s="10" t="s">
        <v>39</v>
      </c>
      <c r="G1039" s="11">
        <v>66773772</v>
      </c>
      <c r="H1039" s="11">
        <v>66773772</v>
      </c>
      <c r="I1039" s="12">
        <f>H1039/G1039</f>
        <v>1</v>
      </c>
      <c r="J1039" s="11"/>
      <c r="K1039" s="11"/>
      <c r="L1039" s="13"/>
    </row>
    <row r="1040" spans="1:12" ht="40.5" outlineLevel="2" x14ac:dyDescent="0.25">
      <c r="A1040" s="35" t="s">
        <v>547</v>
      </c>
      <c r="B1040" s="36" t="s">
        <v>35</v>
      </c>
      <c r="C1040" s="36" t="s">
        <v>445</v>
      </c>
      <c r="D1040" s="36" t="s">
        <v>548</v>
      </c>
      <c r="E1040" s="36" t="s">
        <v>549</v>
      </c>
      <c r="F1040" s="36" t="s">
        <v>18</v>
      </c>
      <c r="G1040" s="37">
        <v>1300127375</v>
      </c>
      <c r="H1040" s="37">
        <v>1300127375</v>
      </c>
      <c r="I1040" s="4">
        <f>H1040/G1040</f>
        <v>1</v>
      </c>
      <c r="J1040" s="37"/>
      <c r="K1040" s="37"/>
      <c r="L1040" s="40"/>
    </row>
    <row r="1041" spans="1:12" ht="40.5" outlineLevel="2" x14ac:dyDescent="0.25">
      <c r="A1041" s="9" t="s">
        <v>547</v>
      </c>
      <c r="B1041" s="10" t="s">
        <v>35</v>
      </c>
      <c r="C1041" s="10" t="s">
        <v>445</v>
      </c>
      <c r="D1041" s="10" t="s">
        <v>548</v>
      </c>
      <c r="E1041" s="10" t="s">
        <v>549</v>
      </c>
      <c r="F1041" s="10" t="s">
        <v>19</v>
      </c>
      <c r="G1041" s="11">
        <v>39</v>
      </c>
      <c r="H1041" s="11">
        <v>0</v>
      </c>
      <c r="I1041" s="12">
        <f>H1041/G1041</f>
        <v>0</v>
      </c>
      <c r="J1041" s="11"/>
      <c r="K1041" s="11"/>
      <c r="L1041" s="13"/>
    </row>
    <row r="1042" spans="1:12" ht="27" outlineLevel="2" x14ac:dyDescent="0.25">
      <c r="A1042" s="35" t="s">
        <v>547</v>
      </c>
      <c r="B1042" s="36" t="s">
        <v>35</v>
      </c>
      <c r="C1042" s="36" t="s">
        <v>445</v>
      </c>
      <c r="D1042" s="36" t="s">
        <v>548</v>
      </c>
      <c r="E1042" s="36" t="s">
        <v>549</v>
      </c>
      <c r="F1042" s="36" t="s">
        <v>21</v>
      </c>
      <c r="G1042" s="37">
        <v>-1256229</v>
      </c>
      <c r="H1042" s="37"/>
      <c r="I1042" s="36"/>
      <c r="J1042" s="37"/>
      <c r="K1042" s="37"/>
      <c r="L1042" s="40"/>
    </row>
    <row r="1043" spans="1:12" ht="27" outlineLevel="1" x14ac:dyDescent="0.25">
      <c r="A1043" s="18" t="s">
        <v>7830</v>
      </c>
      <c r="B1043" s="19"/>
      <c r="C1043" s="19"/>
      <c r="D1043" s="19"/>
      <c r="E1043" s="19"/>
      <c r="F1043" s="15" t="s">
        <v>12960</v>
      </c>
      <c r="G1043" s="20">
        <f>SUBTOTAL(9,G1038:G1042)</f>
        <v>1371926102</v>
      </c>
      <c r="H1043" s="20">
        <f>SUBTOTAL(9,H1038:H1042)</f>
        <v>1366901147</v>
      </c>
      <c r="I1043" s="19"/>
      <c r="J1043" s="20">
        <f>SUBTOTAL(9,J1038:J1042)</f>
        <v>718539</v>
      </c>
      <c r="K1043" s="20">
        <f>SUBTOTAL(9,K1038:K1042)</f>
        <v>0</v>
      </c>
      <c r="L1043" s="21"/>
    </row>
    <row r="1044" spans="1:12" ht="27" outlineLevel="2" x14ac:dyDescent="0.25">
      <c r="A1044" s="9" t="s">
        <v>550</v>
      </c>
      <c r="B1044" s="10" t="s">
        <v>35</v>
      </c>
      <c r="C1044" s="10" t="s">
        <v>445</v>
      </c>
      <c r="D1044" s="10" t="s">
        <v>551</v>
      </c>
      <c r="E1044" s="10" t="s">
        <v>552</v>
      </c>
      <c r="F1044" s="10" t="s">
        <v>16</v>
      </c>
      <c r="G1044" s="11">
        <v>12891768</v>
      </c>
      <c r="H1044" s="6">
        <v>0</v>
      </c>
      <c r="I1044" s="7">
        <f>H1044/G1044</f>
        <v>0</v>
      </c>
      <c r="J1044" s="6">
        <v>1474768</v>
      </c>
      <c r="K1044" s="6">
        <f>H1044</f>
        <v>0</v>
      </c>
      <c r="L1044" s="8">
        <f>K1044/J1044</f>
        <v>0</v>
      </c>
    </row>
    <row r="1045" spans="1:12" ht="40.5" outlineLevel="2" x14ac:dyDescent="0.25">
      <c r="A1045" s="35" t="s">
        <v>550</v>
      </c>
      <c r="B1045" s="36" t="s">
        <v>35</v>
      </c>
      <c r="C1045" s="36" t="s">
        <v>445</v>
      </c>
      <c r="D1045" s="36" t="s">
        <v>551</v>
      </c>
      <c r="E1045" s="36" t="s">
        <v>552</v>
      </c>
      <c r="F1045" s="36" t="s">
        <v>17</v>
      </c>
      <c r="G1045" s="37">
        <v>189990585</v>
      </c>
      <c r="H1045" s="37">
        <v>189990585</v>
      </c>
      <c r="I1045" s="4">
        <f>H1045/G1045</f>
        <v>1</v>
      </c>
      <c r="J1045" s="37"/>
      <c r="K1045" s="37"/>
      <c r="L1045" s="40"/>
    </row>
    <row r="1046" spans="1:12" ht="40.5" outlineLevel="2" x14ac:dyDescent="0.25">
      <c r="A1046" s="9" t="s">
        <v>550</v>
      </c>
      <c r="B1046" s="10" t="s">
        <v>35</v>
      </c>
      <c r="C1046" s="10" t="s">
        <v>445</v>
      </c>
      <c r="D1046" s="10" t="s">
        <v>551</v>
      </c>
      <c r="E1046" s="10" t="s">
        <v>552</v>
      </c>
      <c r="F1046" s="10" t="s">
        <v>39</v>
      </c>
      <c r="G1046" s="11">
        <v>21087689</v>
      </c>
      <c r="H1046" s="11">
        <v>21087689</v>
      </c>
      <c r="I1046" s="12">
        <f>H1046/G1046</f>
        <v>1</v>
      </c>
      <c r="J1046" s="11"/>
      <c r="K1046" s="11"/>
      <c r="L1046" s="13"/>
    </row>
    <row r="1047" spans="1:12" ht="40.5" outlineLevel="2" x14ac:dyDescent="0.25">
      <c r="A1047" s="35" t="s">
        <v>550</v>
      </c>
      <c r="B1047" s="36" t="s">
        <v>35</v>
      </c>
      <c r="C1047" s="36" t="s">
        <v>445</v>
      </c>
      <c r="D1047" s="36" t="s">
        <v>551</v>
      </c>
      <c r="E1047" s="36" t="s">
        <v>552</v>
      </c>
      <c r="F1047" s="36" t="s">
        <v>18</v>
      </c>
      <c r="G1047" s="37">
        <v>228317506</v>
      </c>
      <c r="H1047" s="37">
        <v>228317506</v>
      </c>
      <c r="I1047" s="4">
        <f>H1047/G1047</f>
        <v>1</v>
      </c>
      <c r="J1047" s="37"/>
      <c r="K1047" s="37"/>
      <c r="L1047" s="40"/>
    </row>
    <row r="1048" spans="1:12" ht="40.5" outlineLevel="2" x14ac:dyDescent="0.25">
      <c r="A1048" s="9" t="s">
        <v>550</v>
      </c>
      <c r="B1048" s="10" t="s">
        <v>35</v>
      </c>
      <c r="C1048" s="10" t="s">
        <v>445</v>
      </c>
      <c r="D1048" s="10" t="s">
        <v>551</v>
      </c>
      <c r="E1048" s="10" t="s">
        <v>552</v>
      </c>
      <c r="F1048" s="10" t="s">
        <v>19</v>
      </c>
      <c r="G1048" s="11">
        <v>80</v>
      </c>
      <c r="H1048" s="11">
        <v>0</v>
      </c>
      <c r="I1048" s="12">
        <f>H1048/G1048</f>
        <v>0</v>
      </c>
      <c r="J1048" s="11"/>
      <c r="K1048" s="11"/>
      <c r="L1048" s="13"/>
    </row>
    <row r="1049" spans="1:12" ht="27" outlineLevel="2" x14ac:dyDescent="0.25">
      <c r="A1049" s="35" t="s">
        <v>550</v>
      </c>
      <c r="B1049" s="36" t="s">
        <v>35</v>
      </c>
      <c r="C1049" s="36" t="s">
        <v>445</v>
      </c>
      <c r="D1049" s="36" t="s">
        <v>551</v>
      </c>
      <c r="E1049" s="36" t="s">
        <v>552</v>
      </c>
      <c r="F1049" s="36" t="s">
        <v>21</v>
      </c>
      <c r="G1049" s="37">
        <v>-2578354</v>
      </c>
      <c r="H1049" s="37"/>
      <c r="I1049" s="36"/>
      <c r="J1049" s="37"/>
      <c r="K1049" s="37"/>
      <c r="L1049" s="40"/>
    </row>
    <row r="1050" spans="1:12" ht="27" outlineLevel="1" x14ac:dyDescent="0.25">
      <c r="A1050" s="18" t="s">
        <v>7831</v>
      </c>
      <c r="B1050" s="19"/>
      <c r="C1050" s="19"/>
      <c r="D1050" s="19"/>
      <c r="E1050" s="19"/>
      <c r="F1050" s="15" t="s">
        <v>12960</v>
      </c>
      <c r="G1050" s="20">
        <f>SUBTOTAL(9,G1044:G1049)</f>
        <v>449709274</v>
      </c>
      <c r="H1050" s="20">
        <f>SUBTOTAL(9,H1044:H1049)</f>
        <v>439395780</v>
      </c>
      <c r="I1050" s="19"/>
      <c r="J1050" s="20">
        <f>SUBTOTAL(9,J1044:J1049)</f>
        <v>1474768</v>
      </c>
      <c r="K1050" s="20">
        <f>SUBTOTAL(9,K1044:K1049)</f>
        <v>0</v>
      </c>
      <c r="L1050" s="21"/>
    </row>
    <row r="1051" spans="1:12" ht="40.5" outlineLevel="2" x14ac:dyDescent="0.25">
      <c r="A1051" s="9" t="s">
        <v>553</v>
      </c>
      <c r="B1051" s="10" t="s">
        <v>35</v>
      </c>
      <c r="C1051" s="10" t="s">
        <v>445</v>
      </c>
      <c r="D1051" s="10" t="s">
        <v>554</v>
      </c>
      <c r="E1051" s="10" t="s">
        <v>555</v>
      </c>
      <c r="F1051" s="10" t="s">
        <v>39</v>
      </c>
      <c r="G1051" s="11">
        <v>2551</v>
      </c>
      <c r="H1051" s="11">
        <v>2551</v>
      </c>
      <c r="I1051" s="12">
        <f>H1051/G1051</f>
        <v>1</v>
      </c>
      <c r="J1051" s="11"/>
      <c r="K1051" s="11"/>
      <c r="L1051" s="13"/>
    </row>
    <row r="1052" spans="1:12" ht="40.5" outlineLevel="2" x14ac:dyDescent="0.25">
      <c r="A1052" s="35" t="s">
        <v>553</v>
      </c>
      <c r="B1052" s="36" t="s">
        <v>35</v>
      </c>
      <c r="C1052" s="36" t="s">
        <v>445</v>
      </c>
      <c r="D1052" s="36" t="s">
        <v>554</v>
      </c>
      <c r="E1052" s="36" t="s">
        <v>555</v>
      </c>
      <c r="F1052" s="36" t="s">
        <v>18</v>
      </c>
      <c r="G1052" s="37">
        <v>50129</v>
      </c>
      <c r="H1052" s="37">
        <v>50129</v>
      </c>
      <c r="I1052" s="4">
        <f>H1052/G1052</f>
        <v>1</v>
      </c>
      <c r="J1052" s="37"/>
      <c r="K1052" s="37"/>
      <c r="L1052" s="40"/>
    </row>
    <row r="1053" spans="1:12" ht="27" outlineLevel="1" x14ac:dyDescent="0.25">
      <c r="A1053" s="18" t="s">
        <v>7832</v>
      </c>
      <c r="B1053" s="19"/>
      <c r="C1053" s="19"/>
      <c r="D1053" s="19"/>
      <c r="E1053" s="19"/>
      <c r="F1053" s="15" t="s">
        <v>12960</v>
      </c>
      <c r="G1053" s="20">
        <f>SUBTOTAL(9,G1051:G1052)</f>
        <v>52680</v>
      </c>
      <c r="H1053" s="20">
        <f>SUBTOTAL(9,H1051:H1052)</f>
        <v>52680</v>
      </c>
      <c r="I1053" s="23"/>
      <c r="J1053" s="20">
        <f>SUBTOTAL(9,J1051:J1052)</f>
        <v>0</v>
      </c>
      <c r="K1053" s="20">
        <f>SUBTOTAL(9,K1051:K1052)</f>
        <v>0</v>
      </c>
      <c r="L1053" s="21"/>
    </row>
    <row r="1054" spans="1:12" ht="27" outlineLevel="2" x14ac:dyDescent="0.25">
      <c r="A1054" s="9" t="s">
        <v>556</v>
      </c>
      <c r="B1054" s="10" t="s">
        <v>35</v>
      </c>
      <c r="C1054" s="10" t="s">
        <v>445</v>
      </c>
      <c r="D1054" s="10" t="s">
        <v>557</v>
      </c>
      <c r="E1054" s="10" t="s">
        <v>558</v>
      </c>
      <c r="F1054" s="10" t="s">
        <v>16</v>
      </c>
      <c r="G1054" s="11">
        <v>934741388</v>
      </c>
      <c r="H1054" s="6">
        <v>81700437.090000004</v>
      </c>
      <c r="I1054" s="7">
        <f>H1054/G1054</f>
        <v>8.7404321814409699E-2</v>
      </c>
      <c r="J1054" s="6">
        <v>111253800.96000001</v>
      </c>
      <c r="K1054" s="6">
        <f>H1054</f>
        <v>81700437.090000004</v>
      </c>
      <c r="L1054" s="8">
        <f>K1054/J1054</f>
        <v>0.73436086124710864</v>
      </c>
    </row>
    <row r="1055" spans="1:12" ht="40.5" outlineLevel="2" x14ac:dyDescent="0.25">
      <c r="A1055" s="35" t="s">
        <v>556</v>
      </c>
      <c r="B1055" s="36" t="s">
        <v>35</v>
      </c>
      <c r="C1055" s="36" t="s">
        <v>445</v>
      </c>
      <c r="D1055" s="36" t="s">
        <v>557</v>
      </c>
      <c r="E1055" s="36" t="s">
        <v>558</v>
      </c>
      <c r="F1055" s="36" t="s">
        <v>39</v>
      </c>
      <c r="G1055" s="37">
        <v>1384611</v>
      </c>
      <c r="H1055" s="37">
        <v>1384611</v>
      </c>
      <c r="I1055" s="4">
        <f>H1055/G1055</f>
        <v>1</v>
      </c>
      <c r="J1055" s="37"/>
      <c r="K1055" s="37"/>
      <c r="L1055" s="40"/>
    </row>
    <row r="1056" spans="1:12" ht="40.5" outlineLevel="2" x14ac:dyDescent="0.25">
      <c r="A1056" s="9" t="s">
        <v>556</v>
      </c>
      <c r="B1056" s="10" t="s">
        <v>35</v>
      </c>
      <c r="C1056" s="10" t="s">
        <v>445</v>
      </c>
      <c r="D1056" s="10" t="s">
        <v>557</v>
      </c>
      <c r="E1056" s="10" t="s">
        <v>558</v>
      </c>
      <c r="F1056" s="10" t="s">
        <v>18</v>
      </c>
      <c r="G1056" s="11">
        <v>29293585</v>
      </c>
      <c r="H1056" s="11">
        <v>29293585</v>
      </c>
      <c r="I1056" s="12">
        <f>H1056/G1056</f>
        <v>1</v>
      </c>
      <c r="J1056" s="11"/>
      <c r="K1056" s="11"/>
      <c r="L1056" s="13"/>
    </row>
    <row r="1057" spans="1:12" ht="40.5" outlineLevel="2" x14ac:dyDescent="0.25">
      <c r="A1057" s="35" t="s">
        <v>556</v>
      </c>
      <c r="B1057" s="36" t="s">
        <v>35</v>
      </c>
      <c r="C1057" s="36" t="s">
        <v>445</v>
      </c>
      <c r="D1057" s="36" t="s">
        <v>557</v>
      </c>
      <c r="E1057" s="36" t="s">
        <v>558</v>
      </c>
      <c r="F1057" s="36" t="s">
        <v>19</v>
      </c>
      <c r="G1057" s="37">
        <v>5781</v>
      </c>
      <c r="H1057" s="37">
        <v>0</v>
      </c>
      <c r="I1057" s="4">
        <f>H1057/G1057</f>
        <v>0</v>
      </c>
      <c r="J1057" s="37"/>
      <c r="K1057" s="37"/>
      <c r="L1057" s="40"/>
    </row>
    <row r="1058" spans="1:12" ht="27" outlineLevel="2" x14ac:dyDescent="0.25">
      <c r="A1058" s="9" t="s">
        <v>556</v>
      </c>
      <c r="B1058" s="10" t="s">
        <v>35</v>
      </c>
      <c r="C1058" s="10" t="s">
        <v>445</v>
      </c>
      <c r="D1058" s="10" t="s">
        <v>557</v>
      </c>
      <c r="E1058" s="10" t="s">
        <v>558</v>
      </c>
      <c r="F1058" s="10" t="s">
        <v>41</v>
      </c>
      <c r="G1058" s="11">
        <v>18047334</v>
      </c>
      <c r="H1058" s="11">
        <v>18047334</v>
      </c>
      <c r="I1058" s="12">
        <f>H1058/G1058</f>
        <v>1</v>
      </c>
      <c r="J1058" s="11"/>
      <c r="K1058" s="11"/>
      <c r="L1058" s="13"/>
    </row>
    <row r="1059" spans="1:12" ht="27" outlineLevel="2" x14ac:dyDescent="0.25">
      <c r="A1059" s="35" t="s">
        <v>556</v>
      </c>
      <c r="B1059" s="36" t="s">
        <v>35</v>
      </c>
      <c r="C1059" s="36" t="s">
        <v>445</v>
      </c>
      <c r="D1059" s="36" t="s">
        <v>557</v>
      </c>
      <c r="E1059" s="36" t="s">
        <v>558</v>
      </c>
      <c r="F1059" s="36" t="s">
        <v>21</v>
      </c>
      <c r="G1059" s="37">
        <v>-186948278</v>
      </c>
      <c r="H1059" s="37"/>
      <c r="I1059" s="36"/>
      <c r="J1059" s="37"/>
      <c r="K1059" s="37"/>
      <c r="L1059" s="40"/>
    </row>
    <row r="1060" spans="1:12" ht="27" outlineLevel="1" x14ac:dyDescent="0.25">
      <c r="A1060" s="18" t="s">
        <v>7833</v>
      </c>
      <c r="B1060" s="19"/>
      <c r="C1060" s="19"/>
      <c r="D1060" s="19"/>
      <c r="E1060" s="19"/>
      <c r="F1060" s="15" t="s">
        <v>12960</v>
      </c>
      <c r="G1060" s="20">
        <f>SUBTOTAL(9,G1054:G1059)</f>
        <v>796524421</v>
      </c>
      <c r="H1060" s="20">
        <f>SUBTOTAL(9,H1054:H1059)</f>
        <v>130425967.09</v>
      </c>
      <c r="I1060" s="19"/>
      <c r="J1060" s="20">
        <f>SUBTOTAL(9,J1054:J1059)</f>
        <v>111253800.96000001</v>
      </c>
      <c r="K1060" s="20">
        <f>SUBTOTAL(9,K1054:K1059)</f>
        <v>81700437.090000004</v>
      </c>
      <c r="L1060" s="21"/>
    </row>
    <row r="1061" spans="1:12" ht="27" outlineLevel="2" x14ac:dyDescent="0.25">
      <c r="A1061" s="9" t="s">
        <v>559</v>
      </c>
      <c r="B1061" s="10" t="s">
        <v>35</v>
      </c>
      <c r="C1061" s="10" t="s">
        <v>445</v>
      </c>
      <c r="D1061" s="10" t="s">
        <v>560</v>
      </c>
      <c r="E1061" s="10" t="s">
        <v>561</v>
      </c>
      <c r="F1061" s="10" t="s">
        <v>16</v>
      </c>
      <c r="G1061" s="11">
        <v>59364119</v>
      </c>
      <c r="H1061" s="6">
        <v>0</v>
      </c>
      <c r="I1061" s="7">
        <f>H1061/G1061</f>
        <v>0</v>
      </c>
      <c r="J1061" s="6">
        <v>6789410</v>
      </c>
      <c r="K1061" s="6">
        <f>H1061</f>
        <v>0</v>
      </c>
      <c r="L1061" s="8">
        <f>K1061/J1061</f>
        <v>0</v>
      </c>
    </row>
    <row r="1062" spans="1:12" ht="40.5" outlineLevel="2" x14ac:dyDescent="0.25">
      <c r="A1062" s="35" t="s">
        <v>559</v>
      </c>
      <c r="B1062" s="36" t="s">
        <v>35</v>
      </c>
      <c r="C1062" s="36" t="s">
        <v>445</v>
      </c>
      <c r="D1062" s="36" t="s">
        <v>560</v>
      </c>
      <c r="E1062" s="36" t="s">
        <v>561</v>
      </c>
      <c r="F1062" s="36" t="s">
        <v>39</v>
      </c>
      <c r="G1062" s="37">
        <v>3759657</v>
      </c>
      <c r="H1062" s="37">
        <v>3759657</v>
      </c>
      <c r="I1062" s="4">
        <f>H1062/G1062</f>
        <v>1</v>
      </c>
      <c r="J1062" s="37"/>
      <c r="K1062" s="37"/>
      <c r="L1062" s="40"/>
    </row>
    <row r="1063" spans="1:12" ht="40.5" outlineLevel="2" x14ac:dyDescent="0.25">
      <c r="A1063" s="9" t="s">
        <v>559</v>
      </c>
      <c r="B1063" s="10" t="s">
        <v>35</v>
      </c>
      <c r="C1063" s="10" t="s">
        <v>445</v>
      </c>
      <c r="D1063" s="10" t="s">
        <v>560</v>
      </c>
      <c r="E1063" s="10" t="s">
        <v>561</v>
      </c>
      <c r="F1063" s="10" t="s">
        <v>19</v>
      </c>
      <c r="G1063" s="11">
        <v>367</v>
      </c>
      <c r="H1063" s="11">
        <v>0</v>
      </c>
      <c r="I1063" s="12">
        <f>H1063/G1063</f>
        <v>0</v>
      </c>
      <c r="J1063" s="11"/>
      <c r="K1063" s="11"/>
      <c r="L1063" s="13"/>
    </row>
    <row r="1064" spans="1:12" ht="27" outlineLevel="2" x14ac:dyDescent="0.25">
      <c r="A1064" s="35" t="s">
        <v>559</v>
      </c>
      <c r="B1064" s="36" t="s">
        <v>35</v>
      </c>
      <c r="C1064" s="36" t="s">
        <v>445</v>
      </c>
      <c r="D1064" s="36" t="s">
        <v>560</v>
      </c>
      <c r="E1064" s="36" t="s">
        <v>561</v>
      </c>
      <c r="F1064" s="36" t="s">
        <v>21</v>
      </c>
      <c r="G1064" s="37">
        <v>-11872824</v>
      </c>
      <c r="H1064" s="37"/>
      <c r="I1064" s="36"/>
      <c r="J1064" s="37"/>
      <c r="K1064" s="37"/>
      <c r="L1064" s="40"/>
    </row>
    <row r="1065" spans="1:12" ht="27" outlineLevel="1" x14ac:dyDescent="0.25">
      <c r="A1065" s="18" t="s">
        <v>7834</v>
      </c>
      <c r="B1065" s="19"/>
      <c r="C1065" s="19"/>
      <c r="D1065" s="19"/>
      <c r="E1065" s="19"/>
      <c r="F1065" s="15" t="s">
        <v>12960</v>
      </c>
      <c r="G1065" s="20">
        <f>SUBTOTAL(9,G1061:G1064)</f>
        <v>51251319</v>
      </c>
      <c r="H1065" s="20">
        <f>SUBTOTAL(9,H1061:H1064)</f>
        <v>3759657</v>
      </c>
      <c r="I1065" s="19"/>
      <c r="J1065" s="20">
        <f>SUBTOTAL(9,J1061:J1064)</f>
        <v>6789410</v>
      </c>
      <c r="K1065" s="20">
        <f>SUBTOTAL(9,K1061:K1064)</f>
        <v>0</v>
      </c>
      <c r="L1065" s="21"/>
    </row>
    <row r="1066" spans="1:12" ht="27" outlineLevel="2" x14ac:dyDescent="0.25">
      <c r="A1066" s="9" t="s">
        <v>562</v>
      </c>
      <c r="B1066" s="10" t="s">
        <v>35</v>
      </c>
      <c r="C1066" s="10" t="s">
        <v>445</v>
      </c>
      <c r="D1066" s="10" t="s">
        <v>563</v>
      </c>
      <c r="E1066" s="10" t="s">
        <v>564</v>
      </c>
      <c r="F1066" s="10" t="s">
        <v>16</v>
      </c>
      <c r="G1066" s="11">
        <v>281759353</v>
      </c>
      <c r="H1066" s="6">
        <v>14734541.49</v>
      </c>
      <c r="I1066" s="7">
        <f>H1066/G1066</f>
        <v>5.2294773298971906E-2</v>
      </c>
      <c r="J1066" s="6">
        <v>33407912</v>
      </c>
      <c r="K1066" s="6">
        <f>H1066</f>
        <v>14734541.49</v>
      </c>
      <c r="L1066" s="8">
        <f>K1066/J1066</f>
        <v>0.44104945828401371</v>
      </c>
    </row>
    <row r="1067" spans="1:12" ht="67.5" outlineLevel="2" x14ac:dyDescent="0.25">
      <c r="A1067" s="35" t="s">
        <v>562</v>
      </c>
      <c r="B1067" s="36" t="s">
        <v>35</v>
      </c>
      <c r="C1067" s="36" t="s">
        <v>445</v>
      </c>
      <c r="D1067" s="36" t="s">
        <v>563</v>
      </c>
      <c r="E1067" s="36" t="s">
        <v>564</v>
      </c>
      <c r="F1067" s="36" t="s">
        <v>38</v>
      </c>
      <c r="G1067" s="37">
        <v>508226</v>
      </c>
      <c r="H1067" s="37">
        <v>508226</v>
      </c>
      <c r="I1067" s="4">
        <f>H1067/G1067</f>
        <v>1</v>
      </c>
      <c r="J1067" s="37"/>
      <c r="K1067" s="37"/>
      <c r="L1067" s="40"/>
    </row>
    <row r="1068" spans="1:12" ht="40.5" outlineLevel="2" x14ac:dyDescent="0.25">
      <c r="A1068" s="9" t="s">
        <v>562</v>
      </c>
      <c r="B1068" s="10" t="s">
        <v>35</v>
      </c>
      <c r="C1068" s="10" t="s">
        <v>445</v>
      </c>
      <c r="D1068" s="10" t="s">
        <v>563</v>
      </c>
      <c r="E1068" s="10" t="s">
        <v>564</v>
      </c>
      <c r="F1068" s="10" t="s">
        <v>39</v>
      </c>
      <c r="G1068" s="11">
        <v>45287190</v>
      </c>
      <c r="H1068" s="11">
        <v>45287190</v>
      </c>
      <c r="I1068" s="12">
        <f>H1068/G1068</f>
        <v>1</v>
      </c>
      <c r="J1068" s="11"/>
      <c r="K1068" s="11"/>
      <c r="L1068" s="13"/>
    </row>
    <row r="1069" spans="1:12" ht="40.5" outlineLevel="2" x14ac:dyDescent="0.25">
      <c r="A1069" s="35" t="s">
        <v>562</v>
      </c>
      <c r="B1069" s="36" t="s">
        <v>35</v>
      </c>
      <c r="C1069" s="36" t="s">
        <v>445</v>
      </c>
      <c r="D1069" s="36" t="s">
        <v>563</v>
      </c>
      <c r="E1069" s="36" t="s">
        <v>564</v>
      </c>
      <c r="F1069" s="36" t="s">
        <v>18</v>
      </c>
      <c r="G1069" s="37">
        <v>850323677</v>
      </c>
      <c r="H1069" s="37">
        <v>850323677</v>
      </c>
      <c r="I1069" s="4">
        <f>H1069/G1069</f>
        <v>1</v>
      </c>
      <c r="J1069" s="37"/>
      <c r="K1069" s="37"/>
      <c r="L1069" s="40"/>
    </row>
    <row r="1070" spans="1:12" ht="40.5" outlineLevel="2" x14ac:dyDescent="0.25">
      <c r="A1070" s="9" t="s">
        <v>562</v>
      </c>
      <c r="B1070" s="10" t="s">
        <v>35</v>
      </c>
      <c r="C1070" s="10" t="s">
        <v>445</v>
      </c>
      <c r="D1070" s="10" t="s">
        <v>563</v>
      </c>
      <c r="E1070" s="10" t="s">
        <v>564</v>
      </c>
      <c r="F1070" s="10" t="s">
        <v>19</v>
      </c>
      <c r="G1070" s="11">
        <v>1743</v>
      </c>
      <c r="H1070" s="11">
        <v>0</v>
      </c>
      <c r="I1070" s="12">
        <f>H1070/G1070</f>
        <v>0</v>
      </c>
      <c r="J1070" s="11"/>
      <c r="K1070" s="11"/>
      <c r="L1070" s="13"/>
    </row>
    <row r="1071" spans="1:12" ht="27" outlineLevel="2" x14ac:dyDescent="0.25">
      <c r="A1071" s="35" t="s">
        <v>562</v>
      </c>
      <c r="B1071" s="36" t="s">
        <v>35</v>
      </c>
      <c r="C1071" s="36" t="s">
        <v>445</v>
      </c>
      <c r="D1071" s="36" t="s">
        <v>563</v>
      </c>
      <c r="E1071" s="36" t="s">
        <v>564</v>
      </c>
      <c r="F1071" s="36" t="s">
        <v>41</v>
      </c>
      <c r="G1071" s="37">
        <v>3605000</v>
      </c>
      <c r="H1071" s="37">
        <v>3605000</v>
      </c>
      <c r="I1071" s="4">
        <f>H1071/G1071</f>
        <v>1</v>
      </c>
      <c r="J1071" s="37"/>
      <c r="K1071" s="37"/>
      <c r="L1071" s="40"/>
    </row>
    <row r="1072" spans="1:12" ht="27" outlineLevel="2" x14ac:dyDescent="0.25">
      <c r="A1072" s="9" t="s">
        <v>562</v>
      </c>
      <c r="B1072" s="10" t="s">
        <v>35</v>
      </c>
      <c r="C1072" s="10" t="s">
        <v>445</v>
      </c>
      <c r="D1072" s="10" t="s">
        <v>563</v>
      </c>
      <c r="E1072" s="10" t="s">
        <v>564</v>
      </c>
      <c r="F1072" s="10" t="s">
        <v>21</v>
      </c>
      <c r="G1072" s="11">
        <v>-56351871</v>
      </c>
      <c r="H1072" s="11"/>
      <c r="I1072" s="10"/>
      <c r="J1072" s="11"/>
      <c r="K1072" s="11"/>
      <c r="L1072" s="13"/>
    </row>
    <row r="1073" spans="1:12" ht="27" outlineLevel="1" x14ac:dyDescent="0.25">
      <c r="A1073" s="22" t="s">
        <v>7835</v>
      </c>
      <c r="B1073" s="15"/>
      <c r="C1073" s="15"/>
      <c r="D1073" s="15"/>
      <c r="E1073" s="15"/>
      <c r="F1073" s="15" t="s">
        <v>12960</v>
      </c>
      <c r="G1073" s="16">
        <f>SUBTOTAL(9,G1066:G1072)</f>
        <v>1125133318</v>
      </c>
      <c r="H1073" s="16">
        <f>SUBTOTAL(9,H1066:H1072)</f>
        <v>914458634.49000001</v>
      </c>
      <c r="I1073" s="15"/>
      <c r="J1073" s="16">
        <f>SUBTOTAL(9,J1066:J1072)</f>
        <v>33407912</v>
      </c>
      <c r="K1073" s="16">
        <f>SUBTOTAL(9,K1066:K1072)</f>
        <v>14734541.49</v>
      </c>
      <c r="L1073" s="17"/>
    </row>
    <row r="1074" spans="1:12" ht="27" outlineLevel="2" x14ac:dyDescent="0.25">
      <c r="A1074" s="35" t="s">
        <v>565</v>
      </c>
      <c r="B1074" s="36" t="s">
        <v>35</v>
      </c>
      <c r="C1074" s="36" t="s">
        <v>445</v>
      </c>
      <c r="D1074" s="36" t="s">
        <v>566</v>
      </c>
      <c r="E1074" s="36" t="s">
        <v>567</v>
      </c>
      <c r="F1074" s="36" t="s">
        <v>16</v>
      </c>
      <c r="G1074" s="37">
        <v>600009</v>
      </c>
      <c r="H1074" s="37">
        <v>0</v>
      </c>
      <c r="I1074" s="38">
        <f>H1074/G1074</f>
        <v>0</v>
      </c>
      <c r="J1074" s="37">
        <v>68319</v>
      </c>
      <c r="K1074" s="37">
        <f>H1074</f>
        <v>0</v>
      </c>
      <c r="L1074" s="39">
        <f>K1074/J1074</f>
        <v>0</v>
      </c>
    </row>
    <row r="1075" spans="1:12" ht="40.5" outlineLevel="2" x14ac:dyDescent="0.25">
      <c r="A1075" s="9" t="s">
        <v>565</v>
      </c>
      <c r="B1075" s="10" t="s">
        <v>35</v>
      </c>
      <c r="C1075" s="10" t="s">
        <v>445</v>
      </c>
      <c r="D1075" s="10" t="s">
        <v>566</v>
      </c>
      <c r="E1075" s="10" t="s">
        <v>567</v>
      </c>
      <c r="F1075" s="10" t="s">
        <v>39</v>
      </c>
      <c r="G1075" s="11">
        <v>420261</v>
      </c>
      <c r="H1075" s="11">
        <v>420261</v>
      </c>
      <c r="I1075" s="12">
        <f>H1075/G1075</f>
        <v>1</v>
      </c>
      <c r="J1075" s="11"/>
      <c r="K1075" s="11"/>
      <c r="L1075" s="13"/>
    </row>
    <row r="1076" spans="1:12" ht="40.5" outlineLevel="2" x14ac:dyDescent="0.25">
      <c r="A1076" s="35" t="s">
        <v>565</v>
      </c>
      <c r="B1076" s="36" t="s">
        <v>35</v>
      </c>
      <c r="C1076" s="36" t="s">
        <v>445</v>
      </c>
      <c r="D1076" s="36" t="s">
        <v>566</v>
      </c>
      <c r="E1076" s="36" t="s">
        <v>567</v>
      </c>
      <c r="F1076" s="36" t="s">
        <v>18</v>
      </c>
      <c r="G1076" s="37">
        <v>8026898</v>
      </c>
      <c r="H1076" s="37">
        <v>8026898</v>
      </c>
      <c r="I1076" s="4">
        <f>H1076/G1076</f>
        <v>1</v>
      </c>
      <c r="J1076" s="37"/>
      <c r="K1076" s="37"/>
      <c r="L1076" s="40"/>
    </row>
    <row r="1077" spans="1:12" ht="40.5" outlineLevel="2" x14ac:dyDescent="0.25">
      <c r="A1077" s="9" t="s">
        <v>565</v>
      </c>
      <c r="B1077" s="10" t="s">
        <v>35</v>
      </c>
      <c r="C1077" s="10" t="s">
        <v>445</v>
      </c>
      <c r="D1077" s="10" t="s">
        <v>566</v>
      </c>
      <c r="E1077" s="10" t="s">
        <v>567</v>
      </c>
      <c r="F1077" s="10" t="s">
        <v>19</v>
      </c>
      <c r="G1077" s="11">
        <v>4</v>
      </c>
      <c r="H1077" s="11">
        <v>0</v>
      </c>
      <c r="I1077" s="12">
        <f>H1077/G1077</f>
        <v>0</v>
      </c>
      <c r="J1077" s="11"/>
      <c r="K1077" s="11"/>
      <c r="L1077" s="13"/>
    </row>
    <row r="1078" spans="1:12" ht="27" outlineLevel="2" x14ac:dyDescent="0.25">
      <c r="A1078" s="35" t="s">
        <v>565</v>
      </c>
      <c r="B1078" s="36" t="s">
        <v>35</v>
      </c>
      <c r="C1078" s="36" t="s">
        <v>445</v>
      </c>
      <c r="D1078" s="36" t="s">
        <v>566</v>
      </c>
      <c r="E1078" s="36" t="s">
        <v>567</v>
      </c>
      <c r="F1078" s="36" t="s">
        <v>21</v>
      </c>
      <c r="G1078" s="37">
        <v>-120002</v>
      </c>
      <c r="H1078" s="37"/>
      <c r="I1078" s="36"/>
      <c r="J1078" s="37"/>
      <c r="K1078" s="37"/>
      <c r="L1078" s="40"/>
    </row>
    <row r="1079" spans="1:12" ht="27" outlineLevel="1" x14ac:dyDescent="0.25">
      <c r="A1079" s="18" t="s">
        <v>7836</v>
      </c>
      <c r="B1079" s="19"/>
      <c r="C1079" s="19"/>
      <c r="D1079" s="19"/>
      <c r="E1079" s="19"/>
      <c r="F1079" s="15" t="s">
        <v>12960</v>
      </c>
      <c r="G1079" s="20">
        <f>SUBTOTAL(9,G1074:G1078)</f>
        <v>8927170</v>
      </c>
      <c r="H1079" s="20">
        <f>SUBTOTAL(9,H1074:H1078)</f>
        <v>8447159</v>
      </c>
      <c r="I1079" s="19"/>
      <c r="J1079" s="20">
        <f>SUBTOTAL(9,J1074:J1078)</f>
        <v>68319</v>
      </c>
      <c r="K1079" s="20">
        <f>SUBTOTAL(9,K1074:K1078)</f>
        <v>0</v>
      </c>
      <c r="L1079" s="21"/>
    </row>
    <row r="1080" spans="1:12" ht="40.5" outlineLevel="2" x14ac:dyDescent="0.25">
      <c r="A1080" s="9" t="s">
        <v>568</v>
      </c>
      <c r="B1080" s="10" t="s">
        <v>35</v>
      </c>
      <c r="C1080" s="10" t="s">
        <v>445</v>
      </c>
      <c r="D1080" s="10" t="s">
        <v>569</v>
      </c>
      <c r="E1080" s="10" t="s">
        <v>570</v>
      </c>
      <c r="F1080" s="10" t="s">
        <v>39</v>
      </c>
      <c r="G1080" s="11">
        <v>63735302</v>
      </c>
      <c r="H1080" s="11">
        <v>63735302</v>
      </c>
      <c r="I1080" s="12">
        <f>H1080/G1080</f>
        <v>1</v>
      </c>
      <c r="J1080" s="11"/>
      <c r="K1080" s="11"/>
      <c r="L1080" s="13"/>
    </row>
    <row r="1081" spans="1:12" ht="40.5" outlineLevel="2" x14ac:dyDescent="0.25">
      <c r="A1081" s="35" t="s">
        <v>568</v>
      </c>
      <c r="B1081" s="36" t="s">
        <v>35</v>
      </c>
      <c r="C1081" s="36" t="s">
        <v>445</v>
      </c>
      <c r="D1081" s="36" t="s">
        <v>569</v>
      </c>
      <c r="E1081" s="36" t="s">
        <v>570</v>
      </c>
      <c r="F1081" s="36" t="s">
        <v>18</v>
      </c>
      <c r="G1081" s="37">
        <v>222194480</v>
      </c>
      <c r="H1081" s="37">
        <v>222194480</v>
      </c>
      <c r="I1081" s="4">
        <f>H1081/G1081</f>
        <v>1</v>
      </c>
      <c r="J1081" s="37"/>
      <c r="K1081" s="37"/>
      <c r="L1081" s="40"/>
    </row>
    <row r="1082" spans="1:12" ht="27" outlineLevel="1" x14ac:dyDescent="0.25">
      <c r="A1082" s="18" t="s">
        <v>7837</v>
      </c>
      <c r="B1082" s="19"/>
      <c r="C1082" s="19"/>
      <c r="D1082" s="19"/>
      <c r="E1082" s="19"/>
      <c r="F1082" s="15" t="s">
        <v>12960</v>
      </c>
      <c r="G1082" s="20">
        <f>SUBTOTAL(9,G1080:G1081)</f>
        <v>285929782</v>
      </c>
      <c r="H1082" s="20">
        <f>SUBTOTAL(9,H1080:H1081)</f>
        <v>285929782</v>
      </c>
      <c r="I1082" s="23"/>
      <c r="J1082" s="20">
        <f>SUBTOTAL(9,J1080:J1081)</f>
        <v>0</v>
      </c>
      <c r="K1082" s="20">
        <f>SUBTOTAL(9,K1080:K1081)</f>
        <v>0</v>
      </c>
      <c r="L1082" s="21"/>
    </row>
    <row r="1083" spans="1:12" ht="27" outlineLevel="2" x14ac:dyDescent="0.25">
      <c r="A1083" s="9" t="s">
        <v>571</v>
      </c>
      <c r="B1083" s="10" t="s">
        <v>35</v>
      </c>
      <c r="C1083" s="10" t="s">
        <v>445</v>
      </c>
      <c r="D1083" s="10" t="s">
        <v>572</v>
      </c>
      <c r="E1083" s="10" t="s">
        <v>573</v>
      </c>
      <c r="F1083" s="10" t="s">
        <v>16</v>
      </c>
      <c r="G1083" s="11">
        <v>773484</v>
      </c>
      <c r="H1083" s="6">
        <v>0</v>
      </c>
      <c r="I1083" s="7">
        <f>H1083/G1083</f>
        <v>0</v>
      </c>
      <c r="J1083" s="6">
        <v>88070</v>
      </c>
      <c r="K1083" s="6">
        <f>H1083</f>
        <v>0</v>
      </c>
      <c r="L1083" s="8">
        <f>K1083/J1083</f>
        <v>0</v>
      </c>
    </row>
    <row r="1084" spans="1:12" ht="40.5" outlineLevel="2" x14ac:dyDescent="0.25">
      <c r="A1084" s="35" t="s">
        <v>571</v>
      </c>
      <c r="B1084" s="36" t="s">
        <v>35</v>
      </c>
      <c r="C1084" s="36" t="s">
        <v>445</v>
      </c>
      <c r="D1084" s="36" t="s">
        <v>572</v>
      </c>
      <c r="E1084" s="36" t="s">
        <v>573</v>
      </c>
      <c r="F1084" s="36" t="s">
        <v>39</v>
      </c>
      <c r="G1084" s="37">
        <v>2322601</v>
      </c>
      <c r="H1084" s="37">
        <v>2322601</v>
      </c>
      <c r="I1084" s="4">
        <f>H1084/G1084</f>
        <v>1</v>
      </c>
      <c r="J1084" s="37"/>
      <c r="K1084" s="37"/>
      <c r="L1084" s="40"/>
    </row>
    <row r="1085" spans="1:12" ht="40.5" outlineLevel="2" x14ac:dyDescent="0.25">
      <c r="A1085" s="9" t="s">
        <v>571</v>
      </c>
      <c r="B1085" s="10" t="s">
        <v>35</v>
      </c>
      <c r="C1085" s="10" t="s">
        <v>445</v>
      </c>
      <c r="D1085" s="10" t="s">
        <v>572</v>
      </c>
      <c r="E1085" s="10" t="s">
        <v>573</v>
      </c>
      <c r="F1085" s="10" t="s">
        <v>18</v>
      </c>
      <c r="G1085" s="11">
        <v>42327013</v>
      </c>
      <c r="H1085" s="11">
        <v>42327013</v>
      </c>
      <c r="I1085" s="12">
        <f>H1085/G1085</f>
        <v>1</v>
      </c>
      <c r="J1085" s="11"/>
      <c r="K1085" s="11"/>
      <c r="L1085" s="13"/>
    </row>
    <row r="1086" spans="1:12" ht="40.5" outlineLevel="2" x14ac:dyDescent="0.25">
      <c r="A1086" s="35" t="s">
        <v>571</v>
      </c>
      <c r="B1086" s="36" t="s">
        <v>35</v>
      </c>
      <c r="C1086" s="36" t="s">
        <v>445</v>
      </c>
      <c r="D1086" s="36" t="s">
        <v>572</v>
      </c>
      <c r="E1086" s="36" t="s">
        <v>573</v>
      </c>
      <c r="F1086" s="36" t="s">
        <v>19</v>
      </c>
      <c r="G1086" s="37">
        <v>5</v>
      </c>
      <c r="H1086" s="37">
        <v>0</v>
      </c>
      <c r="I1086" s="4">
        <f>H1086/G1086</f>
        <v>0</v>
      </c>
      <c r="J1086" s="37"/>
      <c r="K1086" s="37"/>
      <c r="L1086" s="40"/>
    </row>
    <row r="1087" spans="1:12" ht="27" outlineLevel="2" x14ac:dyDescent="0.25">
      <c r="A1087" s="9" t="s">
        <v>571</v>
      </c>
      <c r="B1087" s="10" t="s">
        <v>35</v>
      </c>
      <c r="C1087" s="10" t="s">
        <v>445</v>
      </c>
      <c r="D1087" s="10" t="s">
        <v>572</v>
      </c>
      <c r="E1087" s="10" t="s">
        <v>573</v>
      </c>
      <c r="F1087" s="10" t="s">
        <v>21</v>
      </c>
      <c r="G1087" s="11">
        <v>-154697</v>
      </c>
      <c r="H1087" s="11"/>
      <c r="I1087" s="10"/>
      <c r="J1087" s="11"/>
      <c r="K1087" s="11"/>
      <c r="L1087" s="13"/>
    </row>
    <row r="1088" spans="1:12" ht="27" outlineLevel="1" x14ac:dyDescent="0.25">
      <c r="A1088" s="22" t="s">
        <v>7838</v>
      </c>
      <c r="B1088" s="15"/>
      <c r="C1088" s="15"/>
      <c r="D1088" s="15"/>
      <c r="E1088" s="15"/>
      <c r="F1088" s="15" t="s">
        <v>12960</v>
      </c>
      <c r="G1088" s="16">
        <f>SUBTOTAL(9,G1083:G1087)</f>
        <v>45268406</v>
      </c>
      <c r="H1088" s="16">
        <f>SUBTOTAL(9,H1083:H1087)</f>
        <v>44649614</v>
      </c>
      <c r="I1088" s="15"/>
      <c r="J1088" s="16">
        <f>SUBTOTAL(9,J1083:J1087)</f>
        <v>88070</v>
      </c>
      <c r="K1088" s="16">
        <f>SUBTOTAL(9,K1083:K1087)</f>
        <v>0</v>
      </c>
      <c r="L1088" s="17"/>
    </row>
    <row r="1089" spans="1:12" ht="27" outlineLevel="2" x14ac:dyDescent="0.25">
      <c r="A1089" s="35" t="s">
        <v>574</v>
      </c>
      <c r="B1089" s="36" t="s">
        <v>35</v>
      </c>
      <c r="C1089" s="36" t="s">
        <v>575</v>
      </c>
      <c r="D1089" s="36" t="s">
        <v>576</v>
      </c>
      <c r="E1089" s="36" t="s">
        <v>575</v>
      </c>
      <c r="F1089" s="36" t="s">
        <v>16</v>
      </c>
      <c r="G1089" s="37">
        <v>133513830904</v>
      </c>
      <c r="H1089" s="37">
        <v>12133872352.82</v>
      </c>
      <c r="I1089" s="38">
        <f>H1089/G1089</f>
        <v>9.0881014129124776E-2</v>
      </c>
      <c r="J1089" s="37">
        <v>15820207102.969999</v>
      </c>
      <c r="K1089" s="37">
        <f>H1089</f>
        <v>12133872352.82</v>
      </c>
      <c r="L1089" s="39">
        <f>K1089/J1089</f>
        <v>0.76698568317364524</v>
      </c>
    </row>
    <row r="1090" spans="1:12" ht="40.5" outlineLevel="2" x14ac:dyDescent="0.25">
      <c r="A1090" s="9" t="s">
        <v>574</v>
      </c>
      <c r="B1090" s="10" t="s">
        <v>35</v>
      </c>
      <c r="C1090" s="10" t="s">
        <v>575</v>
      </c>
      <c r="D1090" s="10" t="s">
        <v>576</v>
      </c>
      <c r="E1090" s="10" t="s">
        <v>575</v>
      </c>
      <c r="F1090" s="10" t="s">
        <v>17</v>
      </c>
      <c r="G1090" s="11">
        <v>148999432</v>
      </c>
      <c r="H1090" s="11">
        <v>148999432</v>
      </c>
      <c r="I1090" s="12">
        <f>H1090/G1090</f>
        <v>1</v>
      </c>
      <c r="J1090" s="11"/>
      <c r="K1090" s="11"/>
      <c r="L1090" s="13"/>
    </row>
    <row r="1091" spans="1:12" ht="67.5" outlineLevel="2" x14ac:dyDescent="0.25">
      <c r="A1091" s="35" t="s">
        <v>574</v>
      </c>
      <c r="B1091" s="36" t="s">
        <v>35</v>
      </c>
      <c r="C1091" s="36" t="s">
        <v>575</v>
      </c>
      <c r="D1091" s="36" t="s">
        <v>576</v>
      </c>
      <c r="E1091" s="36" t="s">
        <v>575</v>
      </c>
      <c r="F1091" s="36" t="s">
        <v>38</v>
      </c>
      <c r="G1091" s="37">
        <v>443393680</v>
      </c>
      <c r="H1091" s="37">
        <v>443393680</v>
      </c>
      <c r="I1091" s="4">
        <f>H1091/G1091</f>
        <v>1</v>
      </c>
      <c r="J1091" s="37"/>
      <c r="K1091" s="37"/>
      <c r="L1091" s="40"/>
    </row>
    <row r="1092" spans="1:12" ht="40.5" outlineLevel="2" x14ac:dyDescent="0.25">
      <c r="A1092" s="9" t="s">
        <v>574</v>
      </c>
      <c r="B1092" s="10" t="s">
        <v>35</v>
      </c>
      <c r="C1092" s="10" t="s">
        <v>575</v>
      </c>
      <c r="D1092" s="10" t="s">
        <v>576</v>
      </c>
      <c r="E1092" s="10" t="s">
        <v>575</v>
      </c>
      <c r="F1092" s="10" t="s">
        <v>39</v>
      </c>
      <c r="G1092" s="11">
        <v>5801619988</v>
      </c>
      <c r="H1092" s="11">
        <v>5801619988</v>
      </c>
      <c r="I1092" s="12">
        <f>H1092/G1092</f>
        <v>1</v>
      </c>
      <c r="J1092" s="11"/>
      <c r="K1092" s="11"/>
      <c r="L1092" s="13"/>
    </row>
    <row r="1093" spans="1:12" ht="40.5" outlineLevel="2" x14ac:dyDescent="0.25">
      <c r="A1093" s="35" t="s">
        <v>574</v>
      </c>
      <c r="B1093" s="36" t="s">
        <v>35</v>
      </c>
      <c r="C1093" s="36" t="s">
        <v>575</v>
      </c>
      <c r="D1093" s="36" t="s">
        <v>576</v>
      </c>
      <c r="E1093" s="36" t="s">
        <v>575</v>
      </c>
      <c r="F1093" s="36" t="s">
        <v>18</v>
      </c>
      <c r="G1093" s="37">
        <v>104985097282</v>
      </c>
      <c r="H1093" s="37">
        <v>104985097282</v>
      </c>
      <c r="I1093" s="4">
        <f>H1093/G1093</f>
        <v>1</v>
      </c>
      <c r="J1093" s="37"/>
      <c r="K1093" s="37"/>
      <c r="L1093" s="40"/>
    </row>
    <row r="1094" spans="1:12" ht="40.5" outlineLevel="2" x14ac:dyDescent="0.25">
      <c r="A1094" s="9" t="s">
        <v>574</v>
      </c>
      <c r="B1094" s="10" t="s">
        <v>35</v>
      </c>
      <c r="C1094" s="10" t="s">
        <v>575</v>
      </c>
      <c r="D1094" s="10" t="s">
        <v>576</v>
      </c>
      <c r="E1094" s="10" t="s">
        <v>575</v>
      </c>
      <c r="F1094" s="10" t="s">
        <v>19</v>
      </c>
      <c r="G1094" s="11">
        <v>825765</v>
      </c>
      <c r="H1094" s="11">
        <v>0</v>
      </c>
      <c r="I1094" s="12">
        <f>H1094/G1094</f>
        <v>0</v>
      </c>
      <c r="J1094" s="11"/>
      <c r="K1094" s="11"/>
      <c r="L1094" s="13"/>
    </row>
    <row r="1095" spans="1:12" ht="27" outlineLevel="2" x14ac:dyDescent="0.25">
      <c r="A1095" s="35" t="s">
        <v>574</v>
      </c>
      <c r="B1095" s="36" t="s">
        <v>35</v>
      </c>
      <c r="C1095" s="36" t="s">
        <v>575</v>
      </c>
      <c r="D1095" s="36" t="s">
        <v>576</v>
      </c>
      <c r="E1095" s="36" t="s">
        <v>575</v>
      </c>
      <c r="F1095" s="36" t="s">
        <v>20</v>
      </c>
      <c r="G1095" s="37">
        <v>16820293</v>
      </c>
      <c r="H1095" s="37">
        <v>16820293</v>
      </c>
      <c r="I1095" s="4">
        <f>H1095/G1095</f>
        <v>1</v>
      </c>
      <c r="J1095" s="37"/>
      <c r="K1095" s="37"/>
      <c r="L1095" s="40"/>
    </row>
    <row r="1096" spans="1:12" ht="54" outlineLevel="2" x14ac:dyDescent="0.25">
      <c r="A1096" s="9" t="s">
        <v>574</v>
      </c>
      <c r="B1096" s="10" t="s">
        <v>35</v>
      </c>
      <c r="C1096" s="10" t="s">
        <v>575</v>
      </c>
      <c r="D1096" s="10" t="s">
        <v>576</v>
      </c>
      <c r="E1096" s="10" t="s">
        <v>575</v>
      </c>
      <c r="F1096" s="10" t="s">
        <v>40</v>
      </c>
      <c r="G1096" s="11">
        <v>-156388890</v>
      </c>
      <c r="H1096" s="11">
        <v>0</v>
      </c>
      <c r="I1096" s="10"/>
      <c r="J1096" s="11"/>
      <c r="K1096" s="11"/>
      <c r="L1096" s="13"/>
    </row>
    <row r="1097" spans="1:12" ht="27" outlineLevel="2" x14ac:dyDescent="0.25">
      <c r="A1097" s="35" t="s">
        <v>574</v>
      </c>
      <c r="B1097" s="36" t="s">
        <v>35</v>
      </c>
      <c r="C1097" s="36" t="s">
        <v>575</v>
      </c>
      <c r="D1097" s="36" t="s">
        <v>576</v>
      </c>
      <c r="E1097" s="36" t="s">
        <v>575</v>
      </c>
      <c r="F1097" s="36" t="s">
        <v>41</v>
      </c>
      <c r="G1097" s="37">
        <v>2361302984</v>
      </c>
      <c r="H1097" s="37">
        <v>2361302984</v>
      </c>
      <c r="I1097" s="4">
        <f>H1097/G1097</f>
        <v>1</v>
      </c>
      <c r="J1097" s="37"/>
      <c r="K1097" s="37"/>
      <c r="L1097" s="40"/>
    </row>
    <row r="1098" spans="1:12" ht="27" outlineLevel="2" x14ac:dyDescent="0.25">
      <c r="A1098" s="9" t="s">
        <v>574</v>
      </c>
      <c r="B1098" s="10" t="s">
        <v>35</v>
      </c>
      <c r="C1098" s="10" t="s">
        <v>575</v>
      </c>
      <c r="D1098" s="10" t="s">
        <v>576</v>
      </c>
      <c r="E1098" s="10" t="s">
        <v>575</v>
      </c>
      <c r="F1098" s="10" t="s">
        <v>21</v>
      </c>
      <c r="G1098" s="11">
        <v>-26702766181</v>
      </c>
      <c r="H1098" s="11"/>
      <c r="I1098" s="10"/>
      <c r="J1098" s="11"/>
      <c r="K1098" s="11"/>
      <c r="L1098" s="13"/>
    </row>
    <row r="1099" spans="1:12" ht="27" outlineLevel="1" x14ac:dyDescent="0.25">
      <c r="A1099" s="22" t="s">
        <v>7839</v>
      </c>
      <c r="B1099" s="15"/>
      <c r="C1099" s="15"/>
      <c r="D1099" s="15"/>
      <c r="E1099" s="15"/>
      <c r="F1099" s="15" t="s">
        <v>12960</v>
      </c>
      <c r="G1099" s="16">
        <f>SUBTOTAL(9,G1089:G1098)</f>
        <v>220412735257</v>
      </c>
      <c r="H1099" s="16">
        <f>SUBTOTAL(9,H1089:H1098)</f>
        <v>125891106011.82001</v>
      </c>
      <c r="I1099" s="15"/>
      <c r="J1099" s="16">
        <f>SUBTOTAL(9,J1089:J1098)</f>
        <v>15820207102.969999</v>
      </c>
      <c r="K1099" s="16">
        <f>SUBTOTAL(9,K1089:K1098)</f>
        <v>12133872352.82</v>
      </c>
      <c r="L1099" s="17"/>
    </row>
    <row r="1100" spans="1:12" ht="27" outlineLevel="2" x14ac:dyDescent="0.25">
      <c r="A1100" s="35" t="s">
        <v>577</v>
      </c>
      <c r="B1100" s="36" t="s">
        <v>35</v>
      </c>
      <c r="C1100" s="36" t="s">
        <v>575</v>
      </c>
      <c r="D1100" s="36" t="s">
        <v>578</v>
      </c>
      <c r="E1100" s="36" t="s">
        <v>579</v>
      </c>
      <c r="F1100" s="36" t="s">
        <v>16</v>
      </c>
      <c r="G1100" s="37">
        <v>146908739</v>
      </c>
      <c r="H1100" s="37">
        <v>7873799.5099999998</v>
      </c>
      <c r="I1100" s="38">
        <f>H1100/G1100</f>
        <v>5.3596535941949644E-2</v>
      </c>
      <c r="J1100" s="37">
        <v>17278080</v>
      </c>
      <c r="K1100" s="37">
        <f>H1100</f>
        <v>7873799.5099999998</v>
      </c>
      <c r="L1100" s="39">
        <f>K1100/J1100</f>
        <v>0.45571032834666814</v>
      </c>
    </row>
    <row r="1101" spans="1:12" ht="40.5" outlineLevel="2" x14ac:dyDescent="0.25">
      <c r="A1101" s="9" t="s">
        <v>577</v>
      </c>
      <c r="B1101" s="10" t="s">
        <v>35</v>
      </c>
      <c r="C1101" s="10" t="s">
        <v>575</v>
      </c>
      <c r="D1101" s="10" t="s">
        <v>578</v>
      </c>
      <c r="E1101" s="10" t="s">
        <v>579</v>
      </c>
      <c r="F1101" s="10" t="s">
        <v>17</v>
      </c>
      <c r="G1101" s="11">
        <v>44304186</v>
      </c>
      <c r="H1101" s="11">
        <v>44304186</v>
      </c>
      <c r="I1101" s="12">
        <f>H1101/G1101</f>
        <v>1</v>
      </c>
      <c r="J1101" s="11"/>
      <c r="K1101" s="11"/>
      <c r="L1101" s="13"/>
    </row>
    <row r="1102" spans="1:12" ht="67.5" outlineLevel="2" x14ac:dyDescent="0.25">
      <c r="A1102" s="35" t="s">
        <v>577</v>
      </c>
      <c r="B1102" s="36" t="s">
        <v>35</v>
      </c>
      <c r="C1102" s="36" t="s">
        <v>575</v>
      </c>
      <c r="D1102" s="36" t="s">
        <v>578</v>
      </c>
      <c r="E1102" s="36" t="s">
        <v>579</v>
      </c>
      <c r="F1102" s="36" t="s">
        <v>38</v>
      </c>
      <c r="G1102" s="37">
        <v>64453</v>
      </c>
      <c r="H1102" s="37">
        <v>64453</v>
      </c>
      <c r="I1102" s="4">
        <f>H1102/G1102</f>
        <v>1</v>
      </c>
      <c r="J1102" s="37"/>
      <c r="K1102" s="37"/>
      <c r="L1102" s="40"/>
    </row>
    <row r="1103" spans="1:12" ht="40.5" outlineLevel="2" x14ac:dyDescent="0.25">
      <c r="A1103" s="9" t="s">
        <v>577</v>
      </c>
      <c r="B1103" s="10" t="s">
        <v>35</v>
      </c>
      <c r="C1103" s="10" t="s">
        <v>575</v>
      </c>
      <c r="D1103" s="10" t="s">
        <v>578</v>
      </c>
      <c r="E1103" s="10" t="s">
        <v>579</v>
      </c>
      <c r="F1103" s="10" t="s">
        <v>39</v>
      </c>
      <c r="G1103" s="11">
        <v>31908829</v>
      </c>
      <c r="H1103" s="11">
        <v>31908829</v>
      </c>
      <c r="I1103" s="12">
        <f>H1103/G1103</f>
        <v>1</v>
      </c>
      <c r="J1103" s="11"/>
      <c r="K1103" s="11"/>
      <c r="L1103" s="13"/>
    </row>
    <row r="1104" spans="1:12" ht="40.5" outlineLevel="2" x14ac:dyDescent="0.25">
      <c r="A1104" s="35" t="s">
        <v>577</v>
      </c>
      <c r="B1104" s="36" t="s">
        <v>35</v>
      </c>
      <c r="C1104" s="36" t="s">
        <v>575</v>
      </c>
      <c r="D1104" s="36" t="s">
        <v>578</v>
      </c>
      <c r="E1104" s="36" t="s">
        <v>579</v>
      </c>
      <c r="F1104" s="36" t="s">
        <v>18</v>
      </c>
      <c r="G1104" s="37">
        <v>745649190</v>
      </c>
      <c r="H1104" s="37">
        <v>745649190</v>
      </c>
      <c r="I1104" s="4">
        <f>H1104/G1104</f>
        <v>1</v>
      </c>
      <c r="J1104" s="37"/>
      <c r="K1104" s="37"/>
      <c r="L1104" s="40"/>
    </row>
    <row r="1105" spans="1:12" ht="40.5" outlineLevel="2" x14ac:dyDescent="0.25">
      <c r="A1105" s="9" t="s">
        <v>577</v>
      </c>
      <c r="B1105" s="10" t="s">
        <v>35</v>
      </c>
      <c r="C1105" s="10" t="s">
        <v>575</v>
      </c>
      <c r="D1105" s="10" t="s">
        <v>578</v>
      </c>
      <c r="E1105" s="10" t="s">
        <v>579</v>
      </c>
      <c r="F1105" s="10" t="s">
        <v>19</v>
      </c>
      <c r="G1105" s="11">
        <v>909</v>
      </c>
      <c r="H1105" s="11">
        <v>0</v>
      </c>
      <c r="I1105" s="12">
        <f>H1105/G1105</f>
        <v>0</v>
      </c>
      <c r="J1105" s="11"/>
      <c r="K1105" s="11"/>
      <c r="L1105" s="13"/>
    </row>
    <row r="1106" spans="1:12" ht="27" outlineLevel="2" x14ac:dyDescent="0.25">
      <c r="A1106" s="35" t="s">
        <v>577</v>
      </c>
      <c r="B1106" s="36" t="s">
        <v>35</v>
      </c>
      <c r="C1106" s="36" t="s">
        <v>575</v>
      </c>
      <c r="D1106" s="36" t="s">
        <v>578</v>
      </c>
      <c r="E1106" s="36" t="s">
        <v>579</v>
      </c>
      <c r="F1106" s="36" t="s">
        <v>41</v>
      </c>
      <c r="G1106" s="37">
        <v>9066832</v>
      </c>
      <c r="H1106" s="37">
        <v>9066832</v>
      </c>
      <c r="I1106" s="4">
        <f>H1106/G1106</f>
        <v>1</v>
      </c>
      <c r="J1106" s="37"/>
      <c r="K1106" s="37"/>
      <c r="L1106" s="40"/>
    </row>
    <row r="1107" spans="1:12" ht="27" outlineLevel="2" x14ac:dyDescent="0.25">
      <c r="A1107" s="9" t="s">
        <v>577</v>
      </c>
      <c r="B1107" s="10" t="s">
        <v>35</v>
      </c>
      <c r="C1107" s="10" t="s">
        <v>575</v>
      </c>
      <c r="D1107" s="10" t="s">
        <v>578</v>
      </c>
      <c r="E1107" s="10" t="s">
        <v>579</v>
      </c>
      <c r="F1107" s="10" t="s">
        <v>21</v>
      </c>
      <c r="G1107" s="11">
        <v>-29381748</v>
      </c>
      <c r="H1107" s="11"/>
      <c r="I1107" s="10"/>
      <c r="J1107" s="11"/>
      <c r="K1107" s="11"/>
      <c r="L1107" s="13"/>
    </row>
    <row r="1108" spans="1:12" ht="27" outlineLevel="1" x14ac:dyDescent="0.25">
      <c r="A1108" s="22" t="s">
        <v>7840</v>
      </c>
      <c r="B1108" s="15"/>
      <c r="C1108" s="15"/>
      <c r="D1108" s="15"/>
      <c r="E1108" s="15"/>
      <c r="F1108" s="15" t="s">
        <v>12960</v>
      </c>
      <c r="G1108" s="16">
        <f>SUBTOTAL(9,G1100:G1107)</f>
        <v>948521390</v>
      </c>
      <c r="H1108" s="16">
        <f>SUBTOTAL(9,H1100:H1107)</f>
        <v>838867289.50999999</v>
      </c>
      <c r="I1108" s="15"/>
      <c r="J1108" s="16">
        <f>SUBTOTAL(9,J1100:J1107)</f>
        <v>17278080</v>
      </c>
      <c r="K1108" s="16">
        <f>SUBTOTAL(9,K1100:K1107)</f>
        <v>7873799.5099999998</v>
      </c>
      <c r="L1108" s="17"/>
    </row>
    <row r="1109" spans="1:12" ht="27" outlineLevel="2" x14ac:dyDescent="0.25">
      <c r="A1109" s="35" t="s">
        <v>580</v>
      </c>
      <c r="B1109" s="36" t="s">
        <v>35</v>
      </c>
      <c r="C1109" s="36" t="s">
        <v>575</v>
      </c>
      <c r="D1109" s="36" t="s">
        <v>581</v>
      </c>
      <c r="E1109" s="36" t="s">
        <v>582</v>
      </c>
      <c r="F1109" s="36" t="s">
        <v>16</v>
      </c>
      <c r="G1109" s="37">
        <v>81687220</v>
      </c>
      <c r="H1109" s="37">
        <v>23027004.469999999</v>
      </c>
      <c r="I1109" s="38">
        <f>H1109/G1109</f>
        <v>0.28189237520875354</v>
      </c>
      <c r="J1109" s="37">
        <v>9301019</v>
      </c>
      <c r="K1109" s="37">
        <f>H1109</f>
        <v>23027004.469999999</v>
      </c>
      <c r="L1109" s="39">
        <f>K1109/J1109</f>
        <v>2.4757507182815131</v>
      </c>
    </row>
    <row r="1110" spans="1:12" ht="40.5" outlineLevel="2" x14ac:dyDescent="0.25">
      <c r="A1110" s="9" t="s">
        <v>580</v>
      </c>
      <c r="B1110" s="10" t="s">
        <v>35</v>
      </c>
      <c r="C1110" s="10" t="s">
        <v>575</v>
      </c>
      <c r="D1110" s="10" t="s">
        <v>581</v>
      </c>
      <c r="E1110" s="10" t="s">
        <v>582</v>
      </c>
      <c r="F1110" s="10" t="s">
        <v>39</v>
      </c>
      <c r="G1110" s="11">
        <v>4571899</v>
      </c>
      <c r="H1110" s="11">
        <v>4571899</v>
      </c>
      <c r="I1110" s="12">
        <f>H1110/G1110</f>
        <v>1</v>
      </c>
      <c r="J1110" s="11"/>
      <c r="K1110" s="11"/>
      <c r="L1110" s="13"/>
    </row>
    <row r="1111" spans="1:12" ht="40.5" outlineLevel="2" x14ac:dyDescent="0.25">
      <c r="A1111" s="35" t="s">
        <v>580</v>
      </c>
      <c r="B1111" s="36" t="s">
        <v>35</v>
      </c>
      <c r="C1111" s="36" t="s">
        <v>575</v>
      </c>
      <c r="D1111" s="36" t="s">
        <v>581</v>
      </c>
      <c r="E1111" s="36" t="s">
        <v>582</v>
      </c>
      <c r="F1111" s="36" t="s">
        <v>18</v>
      </c>
      <c r="G1111" s="37">
        <v>107829367</v>
      </c>
      <c r="H1111" s="37">
        <v>107829367</v>
      </c>
      <c r="I1111" s="4">
        <f>H1111/G1111</f>
        <v>1</v>
      </c>
      <c r="J1111" s="37"/>
      <c r="K1111" s="37"/>
      <c r="L1111" s="40"/>
    </row>
    <row r="1112" spans="1:12" ht="40.5" outlineLevel="2" x14ac:dyDescent="0.25">
      <c r="A1112" s="9" t="s">
        <v>580</v>
      </c>
      <c r="B1112" s="10" t="s">
        <v>35</v>
      </c>
      <c r="C1112" s="10" t="s">
        <v>575</v>
      </c>
      <c r="D1112" s="10" t="s">
        <v>581</v>
      </c>
      <c r="E1112" s="10" t="s">
        <v>582</v>
      </c>
      <c r="F1112" s="10" t="s">
        <v>19</v>
      </c>
      <c r="G1112" s="11">
        <v>505</v>
      </c>
      <c r="H1112" s="11">
        <v>0</v>
      </c>
      <c r="I1112" s="12">
        <f>H1112/G1112</f>
        <v>0</v>
      </c>
      <c r="J1112" s="11"/>
      <c r="K1112" s="11"/>
      <c r="L1112" s="13"/>
    </row>
    <row r="1113" spans="1:12" ht="27" outlineLevel="2" x14ac:dyDescent="0.25">
      <c r="A1113" s="35" t="s">
        <v>580</v>
      </c>
      <c r="B1113" s="36" t="s">
        <v>35</v>
      </c>
      <c r="C1113" s="36" t="s">
        <v>575</v>
      </c>
      <c r="D1113" s="36" t="s">
        <v>581</v>
      </c>
      <c r="E1113" s="36" t="s">
        <v>582</v>
      </c>
      <c r="F1113" s="36" t="s">
        <v>285</v>
      </c>
      <c r="G1113" s="37">
        <v>380599899</v>
      </c>
      <c r="H1113" s="37"/>
      <c r="I1113" s="36"/>
      <c r="J1113" s="37"/>
      <c r="K1113" s="37"/>
      <c r="L1113" s="40"/>
    </row>
    <row r="1114" spans="1:12" ht="27" outlineLevel="2" x14ac:dyDescent="0.25">
      <c r="A1114" s="9" t="s">
        <v>580</v>
      </c>
      <c r="B1114" s="10" t="s">
        <v>35</v>
      </c>
      <c r="C1114" s="10" t="s">
        <v>575</v>
      </c>
      <c r="D1114" s="10" t="s">
        <v>581</v>
      </c>
      <c r="E1114" s="10" t="s">
        <v>582</v>
      </c>
      <c r="F1114" s="10" t="s">
        <v>41</v>
      </c>
      <c r="G1114" s="11">
        <v>2230677</v>
      </c>
      <c r="H1114" s="11">
        <v>2230677</v>
      </c>
      <c r="I1114" s="12">
        <f>H1114/G1114</f>
        <v>1</v>
      </c>
      <c r="J1114" s="11"/>
      <c r="K1114" s="11"/>
      <c r="L1114" s="13"/>
    </row>
    <row r="1115" spans="1:12" ht="27" outlineLevel="2" x14ac:dyDescent="0.25">
      <c r="A1115" s="35" t="s">
        <v>580</v>
      </c>
      <c r="B1115" s="36" t="s">
        <v>35</v>
      </c>
      <c r="C1115" s="36" t="s">
        <v>575</v>
      </c>
      <c r="D1115" s="36" t="s">
        <v>581</v>
      </c>
      <c r="E1115" s="36" t="s">
        <v>582</v>
      </c>
      <c r="F1115" s="36" t="s">
        <v>21</v>
      </c>
      <c r="G1115" s="37">
        <v>-16337444</v>
      </c>
      <c r="H1115" s="37"/>
      <c r="I1115" s="36"/>
      <c r="J1115" s="37"/>
      <c r="K1115" s="37"/>
      <c r="L1115" s="40"/>
    </row>
    <row r="1116" spans="1:12" ht="27" outlineLevel="1" x14ac:dyDescent="0.25">
      <c r="A1116" s="18" t="s">
        <v>7841</v>
      </c>
      <c r="B1116" s="19"/>
      <c r="C1116" s="19"/>
      <c r="D1116" s="19"/>
      <c r="E1116" s="19"/>
      <c r="F1116" s="15" t="s">
        <v>12960</v>
      </c>
      <c r="G1116" s="20">
        <f>SUBTOTAL(9,G1109:G1115)</f>
        <v>560582123</v>
      </c>
      <c r="H1116" s="20">
        <f>SUBTOTAL(9,H1109:H1115)</f>
        <v>137658947.47</v>
      </c>
      <c r="I1116" s="19"/>
      <c r="J1116" s="20">
        <f>SUBTOTAL(9,J1109:J1115)</f>
        <v>9301019</v>
      </c>
      <c r="K1116" s="20">
        <f>SUBTOTAL(9,K1109:K1115)</f>
        <v>23027004.469999999</v>
      </c>
      <c r="L1116" s="21"/>
    </row>
    <row r="1117" spans="1:12" ht="40.5" outlineLevel="2" x14ac:dyDescent="0.25">
      <c r="A1117" s="9" t="s">
        <v>583</v>
      </c>
      <c r="B1117" s="10" t="s">
        <v>35</v>
      </c>
      <c r="C1117" s="10" t="s">
        <v>575</v>
      </c>
      <c r="D1117" s="10" t="s">
        <v>584</v>
      </c>
      <c r="E1117" s="10" t="s">
        <v>585</v>
      </c>
      <c r="F1117" s="10" t="s">
        <v>39</v>
      </c>
      <c r="G1117" s="11">
        <v>1384781</v>
      </c>
      <c r="H1117" s="11">
        <v>1384781</v>
      </c>
      <c r="I1117" s="12">
        <f>H1117/G1117</f>
        <v>1</v>
      </c>
      <c r="J1117" s="11"/>
      <c r="K1117" s="11"/>
      <c r="L1117" s="13"/>
    </row>
    <row r="1118" spans="1:12" ht="40.5" outlineLevel="2" x14ac:dyDescent="0.25">
      <c r="A1118" s="35" t="s">
        <v>583</v>
      </c>
      <c r="B1118" s="36" t="s">
        <v>35</v>
      </c>
      <c r="C1118" s="36" t="s">
        <v>575</v>
      </c>
      <c r="D1118" s="36" t="s">
        <v>584</v>
      </c>
      <c r="E1118" s="36" t="s">
        <v>585</v>
      </c>
      <c r="F1118" s="36" t="s">
        <v>18</v>
      </c>
      <c r="G1118" s="37">
        <v>26988195</v>
      </c>
      <c r="H1118" s="37">
        <v>26988195</v>
      </c>
      <c r="I1118" s="4">
        <f>H1118/G1118</f>
        <v>1</v>
      </c>
      <c r="J1118" s="37"/>
      <c r="K1118" s="37"/>
      <c r="L1118" s="40"/>
    </row>
    <row r="1119" spans="1:12" ht="27" outlineLevel="1" x14ac:dyDescent="0.25">
      <c r="A1119" s="18" t="s">
        <v>7842</v>
      </c>
      <c r="B1119" s="19"/>
      <c r="C1119" s="19"/>
      <c r="D1119" s="19"/>
      <c r="E1119" s="19"/>
      <c r="F1119" s="15" t="s">
        <v>12960</v>
      </c>
      <c r="G1119" s="20">
        <f>SUBTOTAL(9,G1117:G1118)</f>
        <v>28372976</v>
      </c>
      <c r="H1119" s="20">
        <f>SUBTOTAL(9,H1117:H1118)</f>
        <v>28372976</v>
      </c>
      <c r="I1119" s="23"/>
      <c r="J1119" s="20">
        <f>SUBTOTAL(9,J1117:J1118)</f>
        <v>0</v>
      </c>
      <c r="K1119" s="20">
        <f>SUBTOTAL(9,K1117:K1118)</f>
        <v>0</v>
      </c>
      <c r="L1119" s="21"/>
    </row>
    <row r="1120" spans="1:12" ht="27" outlineLevel="2" x14ac:dyDescent="0.25">
      <c r="A1120" s="9" t="s">
        <v>586</v>
      </c>
      <c r="B1120" s="10" t="s">
        <v>35</v>
      </c>
      <c r="C1120" s="10" t="s">
        <v>575</v>
      </c>
      <c r="D1120" s="10" t="s">
        <v>587</v>
      </c>
      <c r="E1120" s="10" t="s">
        <v>588</v>
      </c>
      <c r="F1120" s="10" t="s">
        <v>16</v>
      </c>
      <c r="G1120" s="11">
        <v>4296093</v>
      </c>
      <c r="H1120" s="6">
        <v>0</v>
      </c>
      <c r="I1120" s="7">
        <f>H1120/G1120</f>
        <v>0</v>
      </c>
      <c r="J1120" s="6">
        <v>499528</v>
      </c>
      <c r="K1120" s="6">
        <f>H1120</f>
        <v>0</v>
      </c>
      <c r="L1120" s="8">
        <f>K1120/J1120</f>
        <v>0</v>
      </c>
    </row>
    <row r="1121" spans="1:12" ht="40.5" outlineLevel="2" x14ac:dyDescent="0.25">
      <c r="A1121" s="35" t="s">
        <v>586</v>
      </c>
      <c r="B1121" s="36" t="s">
        <v>35</v>
      </c>
      <c r="C1121" s="36" t="s">
        <v>575</v>
      </c>
      <c r="D1121" s="36" t="s">
        <v>587</v>
      </c>
      <c r="E1121" s="36" t="s">
        <v>588</v>
      </c>
      <c r="F1121" s="36" t="s">
        <v>39</v>
      </c>
      <c r="G1121" s="37">
        <v>996171</v>
      </c>
      <c r="H1121" s="37">
        <v>996171</v>
      </c>
      <c r="I1121" s="4">
        <f>H1121/G1121</f>
        <v>1</v>
      </c>
      <c r="J1121" s="37"/>
      <c r="K1121" s="37"/>
      <c r="L1121" s="40"/>
    </row>
    <row r="1122" spans="1:12" ht="40.5" outlineLevel="2" x14ac:dyDescent="0.25">
      <c r="A1122" s="9" t="s">
        <v>586</v>
      </c>
      <c r="B1122" s="10" t="s">
        <v>35</v>
      </c>
      <c r="C1122" s="10" t="s">
        <v>575</v>
      </c>
      <c r="D1122" s="10" t="s">
        <v>587</v>
      </c>
      <c r="E1122" s="10" t="s">
        <v>588</v>
      </c>
      <c r="F1122" s="10" t="s">
        <v>18</v>
      </c>
      <c r="G1122" s="11">
        <v>22556468</v>
      </c>
      <c r="H1122" s="11">
        <v>22556468</v>
      </c>
      <c r="I1122" s="12">
        <f>H1122/G1122</f>
        <v>1</v>
      </c>
      <c r="J1122" s="11"/>
      <c r="K1122" s="11"/>
      <c r="L1122" s="13"/>
    </row>
    <row r="1123" spans="1:12" ht="40.5" outlineLevel="2" x14ac:dyDescent="0.25">
      <c r="A1123" s="35" t="s">
        <v>586</v>
      </c>
      <c r="B1123" s="36" t="s">
        <v>35</v>
      </c>
      <c r="C1123" s="36" t="s">
        <v>575</v>
      </c>
      <c r="D1123" s="36" t="s">
        <v>587</v>
      </c>
      <c r="E1123" s="36" t="s">
        <v>588</v>
      </c>
      <c r="F1123" s="36" t="s">
        <v>19</v>
      </c>
      <c r="G1123" s="37">
        <v>27</v>
      </c>
      <c r="H1123" s="37">
        <v>0</v>
      </c>
      <c r="I1123" s="4">
        <f>H1123/G1123</f>
        <v>0</v>
      </c>
      <c r="J1123" s="37"/>
      <c r="K1123" s="37"/>
      <c r="L1123" s="40"/>
    </row>
    <row r="1124" spans="1:12" ht="27" outlineLevel="2" x14ac:dyDescent="0.25">
      <c r="A1124" s="9" t="s">
        <v>586</v>
      </c>
      <c r="B1124" s="10" t="s">
        <v>35</v>
      </c>
      <c r="C1124" s="10" t="s">
        <v>575</v>
      </c>
      <c r="D1124" s="10" t="s">
        <v>587</v>
      </c>
      <c r="E1124" s="10" t="s">
        <v>588</v>
      </c>
      <c r="F1124" s="10" t="s">
        <v>21</v>
      </c>
      <c r="G1124" s="11">
        <v>-859219</v>
      </c>
      <c r="H1124" s="11"/>
      <c r="I1124" s="10"/>
      <c r="J1124" s="11"/>
      <c r="K1124" s="11"/>
      <c r="L1124" s="13"/>
    </row>
    <row r="1125" spans="1:12" ht="27" outlineLevel="1" x14ac:dyDescent="0.25">
      <c r="A1125" s="22" t="s">
        <v>7843</v>
      </c>
      <c r="B1125" s="15"/>
      <c r="C1125" s="15"/>
      <c r="D1125" s="15"/>
      <c r="E1125" s="15"/>
      <c r="F1125" s="15" t="s">
        <v>12960</v>
      </c>
      <c r="G1125" s="16">
        <f>SUBTOTAL(9,G1120:G1124)</f>
        <v>26989540</v>
      </c>
      <c r="H1125" s="16">
        <f>SUBTOTAL(9,H1120:H1124)</f>
        <v>23552639</v>
      </c>
      <c r="I1125" s="15"/>
      <c r="J1125" s="16">
        <f>SUBTOTAL(9,J1120:J1124)</f>
        <v>499528</v>
      </c>
      <c r="K1125" s="16">
        <f>SUBTOTAL(9,K1120:K1124)</f>
        <v>0</v>
      </c>
      <c r="L1125" s="17"/>
    </row>
    <row r="1126" spans="1:12" ht="40.5" outlineLevel="2" x14ac:dyDescent="0.25">
      <c r="A1126" s="35" t="s">
        <v>589</v>
      </c>
      <c r="B1126" s="36" t="s">
        <v>35</v>
      </c>
      <c r="C1126" s="36" t="s">
        <v>575</v>
      </c>
      <c r="D1126" s="36" t="s">
        <v>590</v>
      </c>
      <c r="E1126" s="36" t="s">
        <v>591</v>
      </c>
      <c r="F1126" s="36" t="s">
        <v>39</v>
      </c>
      <c r="G1126" s="37">
        <v>26555</v>
      </c>
      <c r="H1126" s="37">
        <v>26555</v>
      </c>
      <c r="I1126" s="4">
        <f>H1126/G1126</f>
        <v>1</v>
      </c>
      <c r="J1126" s="37"/>
      <c r="K1126" s="37"/>
      <c r="L1126" s="40"/>
    </row>
    <row r="1127" spans="1:12" ht="40.5" outlineLevel="2" x14ac:dyDescent="0.25">
      <c r="A1127" s="9" t="s">
        <v>589</v>
      </c>
      <c r="B1127" s="10" t="s">
        <v>35</v>
      </c>
      <c r="C1127" s="10" t="s">
        <v>575</v>
      </c>
      <c r="D1127" s="10" t="s">
        <v>590</v>
      </c>
      <c r="E1127" s="10" t="s">
        <v>591</v>
      </c>
      <c r="F1127" s="10" t="s">
        <v>18</v>
      </c>
      <c r="G1127" s="11">
        <v>517655</v>
      </c>
      <c r="H1127" s="11">
        <v>517655</v>
      </c>
      <c r="I1127" s="12">
        <f>H1127/G1127</f>
        <v>1</v>
      </c>
      <c r="J1127" s="11"/>
      <c r="K1127" s="11"/>
      <c r="L1127" s="13"/>
    </row>
    <row r="1128" spans="1:12" ht="27" outlineLevel="1" x14ac:dyDescent="0.25">
      <c r="A1128" s="22" t="s">
        <v>7844</v>
      </c>
      <c r="B1128" s="15"/>
      <c r="C1128" s="15"/>
      <c r="D1128" s="15"/>
      <c r="E1128" s="15"/>
      <c r="F1128" s="15" t="s">
        <v>12960</v>
      </c>
      <c r="G1128" s="16">
        <f>SUBTOTAL(9,G1126:G1127)</f>
        <v>544210</v>
      </c>
      <c r="H1128" s="16">
        <f>SUBTOTAL(9,H1126:H1127)</f>
        <v>544210</v>
      </c>
      <c r="I1128" s="23"/>
      <c r="J1128" s="16">
        <f>SUBTOTAL(9,J1126:J1127)</f>
        <v>0</v>
      </c>
      <c r="K1128" s="16">
        <f>SUBTOTAL(9,K1126:K1127)</f>
        <v>0</v>
      </c>
      <c r="L1128" s="17"/>
    </row>
    <row r="1129" spans="1:12" ht="27" outlineLevel="2" x14ac:dyDescent="0.25">
      <c r="A1129" s="35" t="s">
        <v>592</v>
      </c>
      <c r="B1129" s="36" t="s">
        <v>35</v>
      </c>
      <c r="C1129" s="36" t="s">
        <v>575</v>
      </c>
      <c r="D1129" s="36" t="s">
        <v>593</v>
      </c>
      <c r="E1129" s="36" t="s">
        <v>594</v>
      </c>
      <c r="F1129" s="36" t="s">
        <v>16</v>
      </c>
      <c r="G1129" s="37">
        <v>280118</v>
      </c>
      <c r="H1129" s="37">
        <v>0</v>
      </c>
      <c r="I1129" s="38">
        <f>H1129/G1129</f>
        <v>0</v>
      </c>
      <c r="J1129" s="37">
        <v>33419</v>
      </c>
      <c r="K1129" s="37">
        <f>H1129</f>
        <v>0</v>
      </c>
      <c r="L1129" s="39">
        <f>K1129/J1129</f>
        <v>0</v>
      </c>
    </row>
    <row r="1130" spans="1:12" ht="40.5" outlineLevel="2" x14ac:dyDescent="0.25">
      <c r="A1130" s="9" t="s">
        <v>592</v>
      </c>
      <c r="B1130" s="10" t="s">
        <v>35</v>
      </c>
      <c r="C1130" s="10" t="s">
        <v>575</v>
      </c>
      <c r="D1130" s="10" t="s">
        <v>593</v>
      </c>
      <c r="E1130" s="10" t="s">
        <v>594</v>
      </c>
      <c r="F1130" s="10" t="s">
        <v>39</v>
      </c>
      <c r="G1130" s="11">
        <v>44180</v>
      </c>
      <c r="H1130" s="11">
        <v>44180</v>
      </c>
      <c r="I1130" s="12">
        <f>H1130/G1130</f>
        <v>1</v>
      </c>
      <c r="J1130" s="11"/>
      <c r="K1130" s="11"/>
      <c r="L1130" s="13"/>
    </row>
    <row r="1131" spans="1:12" ht="40.5" outlineLevel="2" x14ac:dyDescent="0.25">
      <c r="A1131" s="35" t="s">
        <v>592</v>
      </c>
      <c r="B1131" s="36" t="s">
        <v>35</v>
      </c>
      <c r="C1131" s="36" t="s">
        <v>575</v>
      </c>
      <c r="D1131" s="36" t="s">
        <v>593</v>
      </c>
      <c r="E1131" s="36" t="s">
        <v>594</v>
      </c>
      <c r="F1131" s="36" t="s">
        <v>18</v>
      </c>
      <c r="G1131" s="37">
        <v>797878</v>
      </c>
      <c r="H1131" s="37">
        <v>797878</v>
      </c>
      <c r="I1131" s="4">
        <f>H1131/G1131</f>
        <v>1</v>
      </c>
      <c r="J1131" s="37"/>
      <c r="K1131" s="37"/>
      <c r="L1131" s="40"/>
    </row>
    <row r="1132" spans="1:12" ht="40.5" outlineLevel="2" x14ac:dyDescent="0.25">
      <c r="A1132" s="9" t="s">
        <v>592</v>
      </c>
      <c r="B1132" s="10" t="s">
        <v>35</v>
      </c>
      <c r="C1132" s="10" t="s">
        <v>575</v>
      </c>
      <c r="D1132" s="10" t="s">
        <v>593</v>
      </c>
      <c r="E1132" s="10" t="s">
        <v>594</v>
      </c>
      <c r="F1132" s="10" t="s">
        <v>19</v>
      </c>
      <c r="G1132" s="11">
        <v>2</v>
      </c>
      <c r="H1132" s="11">
        <v>0</v>
      </c>
      <c r="I1132" s="12">
        <f>H1132/G1132</f>
        <v>0</v>
      </c>
      <c r="J1132" s="11"/>
      <c r="K1132" s="11"/>
      <c r="L1132" s="13"/>
    </row>
    <row r="1133" spans="1:12" ht="27" outlineLevel="2" x14ac:dyDescent="0.25">
      <c r="A1133" s="35" t="s">
        <v>592</v>
      </c>
      <c r="B1133" s="36" t="s">
        <v>35</v>
      </c>
      <c r="C1133" s="36" t="s">
        <v>575</v>
      </c>
      <c r="D1133" s="36" t="s">
        <v>593</v>
      </c>
      <c r="E1133" s="36" t="s">
        <v>594</v>
      </c>
      <c r="F1133" s="36" t="s">
        <v>21</v>
      </c>
      <c r="G1133" s="37">
        <v>-56024</v>
      </c>
      <c r="H1133" s="37"/>
      <c r="I1133" s="36"/>
      <c r="J1133" s="37"/>
      <c r="K1133" s="37"/>
      <c r="L1133" s="40"/>
    </row>
    <row r="1134" spans="1:12" ht="27" outlineLevel="1" x14ac:dyDescent="0.25">
      <c r="A1134" s="18" t="s">
        <v>7845</v>
      </c>
      <c r="B1134" s="19"/>
      <c r="C1134" s="19"/>
      <c r="D1134" s="19"/>
      <c r="E1134" s="19"/>
      <c r="F1134" s="15" t="s">
        <v>12960</v>
      </c>
      <c r="G1134" s="20">
        <f>SUBTOTAL(9,G1129:G1133)</f>
        <v>1066154</v>
      </c>
      <c r="H1134" s="20">
        <f>SUBTOTAL(9,H1129:H1133)</f>
        <v>842058</v>
      </c>
      <c r="I1134" s="19"/>
      <c r="J1134" s="20">
        <f>SUBTOTAL(9,J1129:J1133)</f>
        <v>33419</v>
      </c>
      <c r="K1134" s="20">
        <f>SUBTOTAL(9,K1129:K1133)</f>
        <v>0</v>
      </c>
      <c r="L1134" s="21"/>
    </row>
    <row r="1135" spans="1:12" ht="27" outlineLevel="2" x14ac:dyDescent="0.25">
      <c r="A1135" s="9" t="s">
        <v>595</v>
      </c>
      <c r="B1135" s="10" t="s">
        <v>35</v>
      </c>
      <c r="C1135" s="10" t="s">
        <v>575</v>
      </c>
      <c r="D1135" s="10" t="s">
        <v>596</v>
      </c>
      <c r="E1135" s="10" t="s">
        <v>597</v>
      </c>
      <c r="F1135" s="10" t="s">
        <v>16</v>
      </c>
      <c r="G1135" s="11">
        <v>81421480</v>
      </c>
      <c r="H1135" s="6">
        <v>13958099.4</v>
      </c>
      <c r="I1135" s="7">
        <f>H1135/G1135</f>
        <v>0.17143018525332629</v>
      </c>
      <c r="J1135" s="6">
        <v>9565835</v>
      </c>
      <c r="K1135" s="6">
        <f>H1135</f>
        <v>13958099.4</v>
      </c>
      <c r="L1135" s="8">
        <f>K1135/J1135</f>
        <v>1.4591616309501472</v>
      </c>
    </row>
    <row r="1136" spans="1:12" ht="40.5" outlineLevel="2" x14ac:dyDescent="0.25">
      <c r="A1136" s="35" t="s">
        <v>595</v>
      </c>
      <c r="B1136" s="36" t="s">
        <v>35</v>
      </c>
      <c r="C1136" s="36" t="s">
        <v>575</v>
      </c>
      <c r="D1136" s="36" t="s">
        <v>596</v>
      </c>
      <c r="E1136" s="36" t="s">
        <v>597</v>
      </c>
      <c r="F1136" s="36" t="s">
        <v>39</v>
      </c>
      <c r="G1136" s="37">
        <v>8629059</v>
      </c>
      <c r="H1136" s="37">
        <v>8629059</v>
      </c>
      <c r="I1136" s="4">
        <f>H1136/G1136</f>
        <v>1</v>
      </c>
      <c r="J1136" s="37"/>
      <c r="K1136" s="37"/>
      <c r="L1136" s="40"/>
    </row>
    <row r="1137" spans="1:12" ht="40.5" outlineLevel="2" x14ac:dyDescent="0.25">
      <c r="A1137" s="9" t="s">
        <v>595</v>
      </c>
      <c r="B1137" s="10" t="s">
        <v>35</v>
      </c>
      <c r="C1137" s="10" t="s">
        <v>575</v>
      </c>
      <c r="D1137" s="10" t="s">
        <v>596</v>
      </c>
      <c r="E1137" s="10" t="s">
        <v>597</v>
      </c>
      <c r="F1137" s="10" t="s">
        <v>18</v>
      </c>
      <c r="G1137" s="11">
        <v>147039120</v>
      </c>
      <c r="H1137" s="11">
        <v>147039120</v>
      </c>
      <c r="I1137" s="12">
        <f>H1137/G1137</f>
        <v>1</v>
      </c>
      <c r="J1137" s="11"/>
      <c r="K1137" s="11"/>
      <c r="L1137" s="13"/>
    </row>
    <row r="1138" spans="1:12" ht="40.5" outlineLevel="2" x14ac:dyDescent="0.25">
      <c r="A1138" s="35" t="s">
        <v>595</v>
      </c>
      <c r="B1138" s="36" t="s">
        <v>35</v>
      </c>
      <c r="C1138" s="36" t="s">
        <v>575</v>
      </c>
      <c r="D1138" s="36" t="s">
        <v>596</v>
      </c>
      <c r="E1138" s="36" t="s">
        <v>597</v>
      </c>
      <c r="F1138" s="36" t="s">
        <v>19</v>
      </c>
      <c r="G1138" s="37">
        <v>504</v>
      </c>
      <c r="H1138" s="37">
        <v>0</v>
      </c>
      <c r="I1138" s="4">
        <f>H1138/G1138</f>
        <v>0</v>
      </c>
      <c r="J1138" s="37"/>
      <c r="K1138" s="37"/>
      <c r="L1138" s="40"/>
    </row>
    <row r="1139" spans="1:12" ht="27" outlineLevel="2" x14ac:dyDescent="0.25">
      <c r="A1139" s="9" t="s">
        <v>595</v>
      </c>
      <c r="B1139" s="10" t="s">
        <v>35</v>
      </c>
      <c r="C1139" s="10" t="s">
        <v>575</v>
      </c>
      <c r="D1139" s="10" t="s">
        <v>596</v>
      </c>
      <c r="E1139" s="10" t="s">
        <v>597</v>
      </c>
      <c r="F1139" s="10" t="s">
        <v>41</v>
      </c>
      <c r="G1139" s="11">
        <v>3597827</v>
      </c>
      <c r="H1139" s="11">
        <v>3597827</v>
      </c>
      <c r="I1139" s="12">
        <f>H1139/G1139</f>
        <v>1</v>
      </c>
      <c r="J1139" s="11"/>
      <c r="K1139" s="11"/>
      <c r="L1139" s="13"/>
    </row>
    <row r="1140" spans="1:12" ht="27" outlineLevel="2" x14ac:dyDescent="0.25">
      <c r="A1140" s="35" t="s">
        <v>595</v>
      </c>
      <c r="B1140" s="36" t="s">
        <v>35</v>
      </c>
      <c r="C1140" s="36" t="s">
        <v>575</v>
      </c>
      <c r="D1140" s="36" t="s">
        <v>596</v>
      </c>
      <c r="E1140" s="36" t="s">
        <v>597</v>
      </c>
      <c r="F1140" s="36" t="s">
        <v>21</v>
      </c>
      <c r="G1140" s="37">
        <v>-16284296</v>
      </c>
      <c r="H1140" s="37"/>
      <c r="I1140" s="36"/>
      <c r="J1140" s="37"/>
      <c r="K1140" s="37"/>
      <c r="L1140" s="40"/>
    </row>
    <row r="1141" spans="1:12" ht="27" outlineLevel="1" x14ac:dyDescent="0.25">
      <c r="A1141" s="18" t="s">
        <v>7846</v>
      </c>
      <c r="B1141" s="19"/>
      <c r="C1141" s="19"/>
      <c r="D1141" s="19"/>
      <c r="E1141" s="19"/>
      <c r="F1141" s="15" t="s">
        <v>12960</v>
      </c>
      <c r="G1141" s="20">
        <f>SUBTOTAL(9,G1135:G1140)</f>
        <v>224403694</v>
      </c>
      <c r="H1141" s="20">
        <f>SUBTOTAL(9,H1135:H1140)</f>
        <v>173224105.40000001</v>
      </c>
      <c r="I1141" s="19"/>
      <c r="J1141" s="20">
        <f>SUBTOTAL(9,J1135:J1140)</f>
        <v>9565835</v>
      </c>
      <c r="K1141" s="20">
        <f>SUBTOTAL(9,K1135:K1140)</f>
        <v>13958099.4</v>
      </c>
      <c r="L1141" s="21"/>
    </row>
    <row r="1142" spans="1:12" ht="27" outlineLevel="2" x14ac:dyDescent="0.25">
      <c r="A1142" s="9" t="s">
        <v>598</v>
      </c>
      <c r="B1142" s="10" t="s">
        <v>35</v>
      </c>
      <c r="C1142" s="10" t="s">
        <v>575</v>
      </c>
      <c r="D1142" s="10" t="s">
        <v>599</v>
      </c>
      <c r="E1142" s="10" t="s">
        <v>600</v>
      </c>
      <c r="F1142" s="10" t="s">
        <v>16</v>
      </c>
      <c r="G1142" s="11">
        <v>204586518</v>
      </c>
      <c r="H1142" s="6">
        <v>29150951.640000001</v>
      </c>
      <c r="I1142" s="7">
        <f>H1142/G1142</f>
        <v>0.14248715861130204</v>
      </c>
      <c r="J1142" s="6">
        <v>24067376</v>
      </c>
      <c r="K1142" s="6">
        <f>H1142</f>
        <v>29150951.640000001</v>
      </c>
      <c r="L1142" s="8">
        <f>K1142/J1142</f>
        <v>1.2112226791985965</v>
      </c>
    </row>
    <row r="1143" spans="1:12" ht="40.5" outlineLevel="2" x14ac:dyDescent="0.25">
      <c r="A1143" s="35" t="s">
        <v>598</v>
      </c>
      <c r="B1143" s="36" t="s">
        <v>35</v>
      </c>
      <c r="C1143" s="36" t="s">
        <v>575</v>
      </c>
      <c r="D1143" s="36" t="s">
        <v>599</v>
      </c>
      <c r="E1143" s="36" t="s">
        <v>600</v>
      </c>
      <c r="F1143" s="36" t="s">
        <v>39</v>
      </c>
      <c r="G1143" s="37">
        <v>40371399</v>
      </c>
      <c r="H1143" s="37">
        <v>40371399</v>
      </c>
      <c r="I1143" s="4">
        <f>H1143/G1143</f>
        <v>1</v>
      </c>
      <c r="J1143" s="37"/>
      <c r="K1143" s="37"/>
      <c r="L1143" s="40"/>
    </row>
    <row r="1144" spans="1:12" ht="40.5" outlineLevel="2" x14ac:dyDescent="0.25">
      <c r="A1144" s="9" t="s">
        <v>598</v>
      </c>
      <c r="B1144" s="10" t="s">
        <v>35</v>
      </c>
      <c r="C1144" s="10" t="s">
        <v>575</v>
      </c>
      <c r="D1144" s="10" t="s">
        <v>599</v>
      </c>
      <c r="E1144" s="10" t="s">
        <v>600</v>
      </c>
      <c r="F1144" s="10" t="s">
        <v>18</v>
      </c>
      <c r="G1144" s="11">
        <v>735092709</v>
      </c>
      <c r="H1144" s="11">
        <v>735092709</v>
      </c>
      <c r="I1144" s="12">
        <f>H1144/G1144</f>
        <v>1</v>
      </c>
      <c r="J1144" s="11"/>
      <c r="K1144" s="11"/>
      <c r="L1144" s="13"/>
    </row>
    <row r="1145" spans="1:12" ht="40.5" outlineLevel="2" x14ac:dyDescent="0.25">
      <c r="A1145" s="35" t="s">
        <v>598</v>
      </c>
      <c r="B1145" s="36" t="s">
        <v>35</v>
      </c>
      <c r="C1145" s="36" t="s">
        <v>575</v>
      </c>
      <c r="D1145" s="36" t="s">
        <v>599</v>
      </c>
      <c r="E1145" s="36" t="s">
        <v>600</v>
      </c>
      <c r="F1145" s="36" t="s">
        <v>19</v>
      </c>
      <c r="G1145" s="37">
        <v>1265</v>
      </c>
      <c r="H1145" s="37">
        <v>0</v>
      </c>
      <c r="I1145" s="4">
        <f>H1145/G1145</f>
        <v>0</v>
      </c>
      <c r="J1145" s="37"/>
      <c r="K1145" s="37"/>
      <c r="L1145" s="40"/>
    </row>
    <row r="1146" spans="1:12" ht="27" outlineLevel="2" x14ac:dyDescent="0.25">
      <c r="A1146" s="9" t="s">
        <v>598</v>
      </c>
      <c r="B1146" s="10" t="s">
        <v>35</v>
      </c>
      <c r="C1146" s="10" t="s">
        <v>575</v>
      </c>
      <c r="D1146" s="10" t="s">
        <v>599</v>
      </c>
      <c r="E1146" s="10" t="s">
        <v>600</v>
      </c>
      <c r="F1146" s="10" t="s">
        <v>41</v>
      </c>
      <c r="G1146" s="11">
        <v>13785811</v>
      </c>
      <c r="H1146" s="11">
        <v>13785811</v>
      </c>
      <c r="I1146" s="12">
        <f>H1146/G1146</f>
        <v>1</v>
      </c>
      <c r="J1146" s="11"/>
      <c r="K1146" s="11"/>
      <c r="L1146" s="13"/>
    </row>
    <row r="1147" spans="1:12" ht="27" outlineLevel="2" x14ac:dyDescent="0.25">
      <c r="A1147" s="35" t="s">
        <v>598</v>
      </c>
      <c r="B1147" s="36" t="s">
        <v>35</v>
      </c>
      <c r="C1147" s="36" t="s">
        <v>575</v>
      </c>
      <c r="D1147" s="36" t="s">
        <v>599</v>
      </c>
      <c r="E1147" s="36" t="s">
        <v>600</v>
      </c>
      <c r="F1147" s="36" t="s">
        <v>21</v>
      </c>
      <c r="G1147" s="37">
        <v>-40917304</v>
      </c>
      <c r="H1147" s="37"/>
      <c r="I1147" s="36"/>
      <c r="J1147" s="37"/>
      <c r="K1147" s="37"/>
      <c r="L1147" s="40"/>
    </row>
    <row r="1148" spans="1:12" ht="27" outlineLevel="1" x14ac:dyDescent="0.25">
      <c r="A1148" s="18" t="s">
        <v>7847</v>
      </c>
      <c r="B1148" s="19"/>
      <c r="C1148" s="19"/>
      <c r="D1148" s="19"/>
      <c r="E1148" s="19"/>
      <c r="F1148" s="15" t="s">
        <v>12960</v>
      </c>
      <c r="G1148" s="20">
        <f>SUBTOTAL(9,G1142:G1147)</f>
        <v>952920398</v>
      </c>
      <c r="H1148" s="20">
        <f>SUBTOTAL(9,H1142:H1147)</f>
        <v>818400870.63999999</v>
      </c>
      <c r="I1148" s="19"/>
      <c r="J1148" s="20">
        <f>SUBTOTAL(9,J1142:J1147)</f>
        <v>24067376</v>
      </c>
      <c r="K1148" s="20">
        <f>SUBTOTAL(9,K1142:K1147)</f>
        <v>29150951.640000001</v>
      </c>
      <c r="L1148" s="21"/>
    </row>
    <row r="1149" spans="1:12" ht="27" outlineLevel="2" x14ac:dyDescent="0.25">
      <c r="A1149" s="9" t="s">
        <v>601</v>
      </c>
      <c r="B1149" s="10" t="s">
        <v>35</v>
      </c>
      <c r="C1149" s="10" t="s">
        <v>575</v>
      </c>
      <c r="D1149" s="10" t="s">
        <v>602</v>
      </c>
      <c r="E1149" s="10" t="s">
        <v>575</v>
      </c>
      <c r="F1149" s="10" t="s">
        <v>16</v>
      </c>
      <c r="G1149" s="11">
        <v>4185629</v>
      </c>
      <c r="H1149" s="6">
        <v>269.42</v>
      </c>
      <c r="I1149" s="7">
        <f>H1149/G1149</f>
        <v>6.436786442372222E-5</v>
      </c>
      <c r="J1149" s="6">
        <v>491819</v>
      </c>
      <c r="K1149" s="6">
        <f>H1149</f>
        <v>269.42</v>
      </c>
      <c r="L1149" s="8">
        <f>K1149/J1149</f>
        <v>5.4780315522580468E-4</v>
      </c>
    </row>
    <row r="1150" spans="1:12" ht="40.5" outlineLevel="2" x14ac:dyDescent="0.25">
      <c r="A1150" s="35" t="s">
        <v>601</v>
      </c>
      <c r="B1150" s="36" t="s">
        <v>35</v>
      </c>
      <c r="C1150" s="36" t="s">
        <v>575</v>
      </c>
      <c r="D1150" s="36" t="s">
        <v>602</v>
      </c>
      <c r="E1150" s="36" t="s">
        <v>575</v>
      </c>
      <c r="F1150" s="36" t="s">
        <v>39</v>
      </c>
      <c r="G1150" s="37">
        <v>90454</v>
      </c>
      <c r="H1150" s="37">
        <v>90454</v>
      </c>
      <c r="I1150" s="4">
        <f>H1150/G1150</f>
        <v>1</v>
      </c>
      <c r="J1150" s="37"/>
      <c r="K1150" s="37"/>
      <c r="L1150" s="40"/>
    </row>
    <row r="1151" spans="1:12" ht="40.5" outlineLevel="2" x14ac:dyDescent="0.25">
      <c r="A1151" s="9" t="s">
        <v>601</v>
      </c>
      <c r="B1151" s="10" t="s">
        <v>35</v>
      </c>
      <c r="C1151" s="10" t="s">
        <v>575</v>
      </c>
      <c r="D1151" s="10" t="s">
        <v>602</v>
      </c>
      <c r="E1151" s="10" t="s">
        <v>575</v>
      </c>
      <c r="F1151" s="10" t="s">
        <v>18</v>
      </c>
      <c r="G1151" s="11">
        <v>2057852</v>
      </c>
      <c r="H1151" s="11">
        <v>2057852</v>
      </c>
      <c r="I1151" s="12">
        <f>H1151/G1151</f>
        <v>1</v>
      </c>
      <c r="J1151" s="11"/>
      <c r="K1151" s="11"/>
      <c r="L1151" s="13"/>
    </row>
    <row r="1152" spans="1:12" ht="40.5" outlineLevel="2" x14ac:dyDescent="0.25">
      <c r="A1152" s="35" t="s">
        <v>601</v>
      </c>
      <c r="B1152" s="36" t="s">
        <v>35</v>
      </c>
      <c r="C1152" s="36" t="s">
        <v>575</v>
      </c>
      <c r="D1152" s="36" t="s">
        <v>602</v>
      </c>
      <c r="E1152" s="36" t="s">
        <v>575</v>
      </c>
      <c r="F1152" s="36" t="s">
        <v>19</v>
      </c>
      <c r="G1152" s="37">
        <v>26</v>
      </c>
      <c r="H1152" s="37">
        <v>0</v>
      </c>
      <c r="I1152" s="4">
        <f>H1152/G1152</f>
        <v>0</v>
      </c>
      <c r="J1152" s="37"/>
      <c r="K1152" s="37"/>
      <c r="L1152" s="40"/>
    </row>
    <row r="1153" spans="1:12" ht="27" outlineLevel="2" x14ac:dyDescent="0.25">
      <c r="A1153" s="9" t="s">
        <v>601</v>
      </c>
      <c r="B1153" s="10" t="s">
        <v>35</v>
      </c>
      <c r="C1153" s="10" t="s">
        <v>575</v>
      </c>
      <c r="D1153" s="10" t="s">
        <v>602</v>
      </c>
      <c r="E1153" s="10" t="s">
        <v>575</v>
      </c>
      <c r="F1153" s="10" t="s">
        <v>285</v>
      </c>
      <c r="G1153" s="11">
        <v>92679552</v>
      </c>
      <c r="H1153" s="11"/>
      <c r="I1153" s="10"/>
      <c r="J1153" s="11"/>
      <c r="K1153" s="11"/>
      <c r="L1153" s="13"/>
    </row>
    <row r="1154" spans="1:12" ht="27" outlineLevel="2" x14ac:dyDescent="0.25">
      <c r="A1154" s="35" t="s">
        <v>601</v>
      </c>
      <c r="B1154" s="36" t="s">
        <v>35</v>
      </c>
      <c r="C1154" s="36" t="s">
        <v>575</v>
      </c>
      <c r="D1154" s="36" t="s">
        <v>602</v>
      </c>
      <c r="E1154" s="36" t="s">
        <v>575</v>
      </c>
      <c r="F1154" s="36" t="s">
        <v>21</v>
      </c>
      <c r="G1154" s="37">
        <v>-837126</v>
      </c>
      <c r="H1154" s="37"/>
      <c r="I1154" s="36"/>
      <c r="J1154" s="37"/>
      <c r="K1154" s="37"/>
      <c r="L1154" s="40"/>
    </row>
    <row r="1155" spans="1:12" ht="27" outlineLevel="1" x14ac:dyDescent="0.25">
      <c r="A1155" s="18" t="s">
        <v>7848</v>
      </c>
      <c r="B1155" s="19"/>
      <c r="C1155" s="19"/>
      <c r="D1155" s="19"/>
      <c r="E1155" s="19"/>
      <c r="F1155" s="15" t="s">
        <v>12960</v>
      </c>
      <c r="G1155" s="20">
        <f>SUBTOTAL(9,G1149:G1154)</f>
        <v>98176387</v>
      </c>
      <c r="H1155" s="20">
        <f>SUBTOTAL(9,H1149:H1154)</f>
        <v>2148575.42</v>
      </c>
      <c r="I1155" s="19"/>
      <c r="J1155" s="20">
        <f>SUBTOTAL(9,J1149:J1154)</f>
        <v>491819</v>
      </c>
      <c r="K1155" s="20">
        <f>SUBTOTAL(9,K1149:K1154)</f>
        <v>269.42</v>
      </c>
      <c r="L1155" s="21"/>
    </row>
    <row r="1156" spans="1:12" ht="27" outlineLevel="2" x14ac:dyDescent="0.25">
      <c r="A1156" s="9" t="s">
        <v>603</v>
      </c>
      <c r="B1156" s="10" t="s">
        <v>35</v>
      </c>
      <c r="C1156" s="10" t="s">
        <v>575</v>
      </c>
      <c r="D1156" s="10" t="s">
        <v>604</v>
      </c>
      <c r="E1156" s="10" t="s">
        <v>110</v>
      </c>
      <c r="F1156" s="10" t="s">
        <v>16</v>
      </c>
      <c r="G1156" s="11">
        <v>755066</v>
      </c>
      <c r="H1156" s="6">
        <v>755066</v>
      </c>
      <c r="I1156" s="7">
        <f>H1156/G1156</f>
        <v>1</v>
      </c>
      <c r="J1156" s="6">
        <v>88721</v>
      </c>
      <c r="K1156" s="6">
        <f>H1156</f>
        <v>755066</v>
      </c>
      <c r="L1156" s="8">
        <f>K1156/J1156</f>
        <v>8.5105668331060293</v>
      </c>
    </row>
    <row r="1157" spans="1:12" ht="40.5" outlineLevel="2" x14ac:dyDescent="0.25">
      <c r="A1157" s="35" t="s">
        <v>603</v>
      </c>
      <c r="B1157" s="36" t="s">
        <v>35</v>
      </c>
      <c r="C1157" s="36" t="s">
        <v>575</v>
      </c>
      <c r="D1157" s="36" t="s">
        <v>604</v>
      </c>
      <c r="E1157" s="36" t="s">
        <v>110</v>
      </c>
      <c r="F1157" s="36" t="s">
        <v>39</v>
      </c>
      <c r="G1157" s="37">
        <v>17545075</v>
      </c>
      <c r="H1157" s="37">
        <v>17545075</v>
      </c>
      <c r="I1157" s="4">
        <f>H1157/G1157</f>
        <v>1</v>
      </c>
      <c r="J1157" s="37"/>
      <c r="K1157" s="37"/>
      <c r="L1157" s="40"/>
    </row>
    <row r="1158" spans="1:12" ht="40.5" outlineLevel="2" x14ac:dyDescent="0.25">
      <c r="A1158" s="9" t="s">
        <v>603</v>
      </c>
      <c r="B1158" s="10" t="s">
        <v>35</v>
      </c>
      <c r="C1158" s="10" t="s">
        <v>575</v>
      </c>
      <c r="D1158" s="10" t="s">
        <v>604</v>
      </c>
      <c r="E1158" s="10" t="s">
        <v>110</v>
      </c>
      <c r="F1158" s="10" t="s">
        <v>18</v>
      </c>
      <c r="G1158" s="11">
        <v>344552003</v>
      </c>
      <c r="H1158" s="11">
        <v>344552003</v>
      </c>
      <c r="I1158" s="12">
        <f>H1158/G1158</f>
        <v>1</v>
      </c>
      <c r="J1158" s="11"/>
      <c r="K1158" s="11"/>
      <c r="L1158" s="13"/>
    </row>
    <row r="1159" spans="1:12" ht="40.5" outlineLevel="2" x14ac:dyDescent="0.25">
      <c r="A1159" s="35" t="s">
        <v>603</v>
      </c>
      <c r="B1159" s="36" t="s">
        <v>35</v>
      </c>
      <c r="C1159" s="36" t="s">
        <v>575</v>
      </c>
      <c r="D1159" s="36" t="s">
        <v>604</v>
      </c>
      <c r="E1159" s="36" t="s">
        <v>110</v>
      </c>
      <c r="F1159" s="36" t="s">
        <v>19</v>
      </c>
      <c r="G1159" s="37">
        <v>5</v>
      </c>
      <c r="H1159" s="37">
        <v>0</v>
      </c>
      <c r="I1159" s="4">
        <f>H1159/G1159</f>
        <v>0</v>
      </c>
      <c r="J1159" s="37"/>
      <c r="K1159" s="37"/>
      <c r="L1159" s="40"/>
    </row>
    <row r="1160" spans="1:12" ht="27" outlineLevel="2" x14ac:dyDescent="0.25">
      <c r="A1160" s="9" t="s">
        <v>603</v>
      </c>
      <c r="B1160" s="10" t="s">
        <v>35</v>
      </c>
      <c r="C1160" s="10" t="s">
        <v>575</v>
      </c>
      <c r="D1160" s="10" t="s">
        <v>604</v>
      </c>
      <c r="E1160" s="10" t="s">
        <v>110</v>
      </c>
      <c r="F1160" s="10" t="s">
        <v>41</v>
      </c>
      <c r="G1160" s="11">
        <v>2335786</v>
      </c>
      <c r="H1160" s="11">
        <v>2335786</v>
      </c>
      <c r="I1160" s="12">
        <f>H1160/G1160</f>
        <v>1</v>
      </c>
      <c r="J1160" s="11"/>
      <c r="K1160" s="11"/>
      <c r="L1160" s="13"/>
    </row>
    <row r="1161" spans="1:12" ht="27" outlineLevel="2" x14ac:dyDescent="0.25">
      <c r="A1161" s="35" t="s">
        <v>603</v>
      </c>
      <c r="B1161" s="36" t="s">
        <v>35</v>
      </c>
      <c r="C1161" s="36" t="s">
        <v>575</v>
      </c>
      <c r="D1161" s="36" t="s">
        <v>604</v>
      </c>
      <c r="E1161" s="36" t="s">
        <v>110</v>
      </c>
      <c r="F1161" s="36" t="s">
        <v>21</v>
      </c>
      <c r="G1161" s="37">
        <v>-151013</v>
      </c>
      <c r="H1161" s="37"/>
      <c r="I1161" s="36"/>
      <c r="J1161" s="37"/>
      <c r="K1161" s="37"/>
      <c r="L1161" s="40"/>
    </row>
    <row r="1162" spans="1:12" ht="27" outlineLevel="1" x14ac:dyDescent="0.25">
      <c r="A1162" s="18" t="s">
        <v>7849</v>
      </c>
      <c r="B1162" s="19"/>
      <c r="C1162" s="19"/>
      <c r="D1162" s="19"/>
      <c r="E1162" s="19"/>
      <c r="F1162" s="15" t="s">
        <v>12960</v>
      </c>
      <c r="G1162" s="20">
        <f>SUBTOTAL(9,G1156:G1161)</f>
        <v>365036922</v>
      </c>
      <c r="H1162" s="20">
        <f>SUBTOTAL(9,H1156:H1161)</f>
        <v>365187930</v>
      </c>
      <c r="I1162" s="19"/>
      <c r="J1162" s="20">
        <f>SUBTOTAL(9,J1156:J1161)</f>
        <v>88721</v>
      </c>
      <c r="K1162" s="20">
        <f>SUBTOTAL(9,K1156:K1161)</f>
        <v>755066</v>
      </c>
      <c r="L1162" s="21"/>
    </row>
    <row r="1163" spans="1:12" ht="27" outlineLevel="2" x14ac:dyDescent="0.25">
      <c r="A1163" s="9" t="s">
        <v>605</v>
      </c>
      <c r="B1163" s="10" t="s">
        <v>35</v>
      </c>
      <c r="C1163" s="10" t="s">
        <v>575</v>
      </c>
      <c r="D1163" s="10" t="s">
        <v>606</v>
      </c>
      <c r="E1163" s="10" t="s">
        <v>607</v>
      </c>
      <c r="F1163" s="10" t="s">
        <v>16</v>
      </c>
      <c r="G1163" s="11">
        <v>85245152</v>
      </c>
      <c r="H1163" s="6">
        <v>23027004.439999998</v>
      </c>
      <c r="I1163" s="7">
        <f>H1163/G1163</f>
        <v>0.27012685061550479</v>
      </c>
      <c r="J1163" s="6">
        <v>9706131</v>
      </c>
      <c r="K1163" s="6">
        <f>H1163</f>
        <v>23027004.439999998</v>
      </c>
      <c r="L1163" s="8">
        <f>K1163/J1163</f>
        <v>2.3724184682856637</v>
      </c>
    </row>
    <row r="1164" spans="1:12" ht="40.5" outlineLevel="2" x14ac:dyDescent="0.25">
      <c r="A1164" s="35" t="s">
        <v>605</v>
      </c>
      <c r="B1164" s="36" t="s">
        <v>35</v>
      </c>
      <c r="C1164" s="36" t="s">
        <v>575</v>
      </c>
      <c r="D1164" s="36" t="s">
        <v>606</v>
      </c>
      <c r="E1164" s="36" t="s">
        <v>607</v>
      </c>
      <c r="F1164" s="36" t="s">
        <v>39</v>
      </c>
      <c r="G1164" s="37">
        <v>2253024</v>
      </c>
      <c r="H1164" s="37">
        <v>2253024</v>
      </c>
      <c r="I1164" s="4">
        <f>H1164/G1164</f>
        <v>1</v>
      </c>
      <c r="J1164" s="37"/>
      <c r="K1164" s="37"/>
      <c r="L1164" s="40"/>
    </row>
    <row r="1165" spans="1:12" ht="40.5" outlineLevel="2" x14ac:dyDescent="0.25">
      <c r="A1165" s="9" t="s">
        <v>605</v>
      </c>
      <c r="B1165" s="10" t="s">
        <v>35</v>
      </c>
      <c r="C1165" s="10" t="s">
        <v>575</v>
      </c>
      <c r="D1165" s="10" t="s">
        <v>606</v>
      </c>
      <c r="E1165" s="10" t="s">
        <v>607</v>
      </c>
      <c r="F1165" s="10" t="s">
        <v>18</v>
      </c>
      <c r="G1165" s="11">
        <v>119150552</v>
      </c>
      <c r="H1165" s="11">
        <v>119150552</v>
      </c>
      <c r="I1165" s="12">
        <f>H1165/G1165</f>
        <v>1</v>
      </c>
      <c r="J1165" s="11"/>
      <c r="K1165" s="11"/>
      <c r="L1165" s="13"/>
    </row>
    <row r="1166" spans="1:12" ht="40.5" outlineLevel="2" x14ac:dyDescent="0.25">
      <c r="A1166" s="35" t="s">
        <v>605</v>
      </c>
      <c r="B1166" s="36" t="s">
        <v>35</v>
      </c>
      <c r="C1166" s="36" t="s">
        <v>575</v>
      </c>
      <c r="D1166" s="36" t="s">
        <v>606</v>
      </c>
      <c r="E1166" s="36" t="s">
        <v>607</v>
      </c>
      <c r="F1166" s="36" t="s">
        <v>19</v>
      </c>
      <c r="G1166" s="37">
        <v>527</v>
      </c>
      <c r="H1166" s="37">
        <v>0</v>
      </c>
      <c r="I1166" s="4">
        <f>H1166/G1166</f>
        <v>0</v>
      </c>
      <c r="J1166" s="37"/>
      <c r="K1166" s="37"/>
      <c r="L1166" s="40"/>
    </row>
    <row r="1167" spans="1:12" ht="27" outlineLevel="2" x14ac:dyDescent="0.25">
      <c r="A1167" s="9" t="s">
        <v>605</v>
      </c>
      <c r="B1167" s="10" t="s">
        <v>35</v>
      </c>
      <c r="C1167" s="10" t="s">
        <v>575</v>
      </c>
      <c r="D1167" s="10" t="s">
        <v>606</v>
      </c>
      <c r="E1167" s="10" t="s">
        <v>607</v>
      </c>
      <c r="F1167" s="10" t="s">
        <v>41</v>
      </c>
      <c r="G1167" s="11">
        <v>2432006</v>
      </c>
      <c r="H1167" s="11">
        <v>2432006</v>
      </c>
      <c r="I1167" s="12">
        <f>H1167/G1167</f>
        <v>1</v>
      </c>
      <c r="J1167" s="11"/>
      <c r="K1167" s="11"/>
      <c r="L1167" s="13"/>
    </row>
    <row r="1168" spans="1:12" ht="27" outlineLevel="2" x14ac:dyDescent="0.25">
      <c r="A1168" s="35" t="s">
        <v>605</v>
      </c>
      <c r="B1168" s="36" t="s">
        <v>35</v>
      </c>
      <c r="C1168" s="36" t="s">
        <v>575</v>
      </c>
      <c r="D1168" s="36" t="s">
        <v>606</v>
      </c>
      <c r="E1168" s="36" t="s">
        <v>607</v>
      </c>
      <c r="F1168" s="36" t="s">
        <v>21</v>
      </c>
      <c r="G1168" s="37">
        <v>-17049030</v>
      </c>
      <c r="H1168" s="37"/>
      <c r="I1168" s="36"/>
      <c r="J1168" s="37"/>
      <c r="K1168" s="37"/>
      <c r="L1168" s="40"/>
    </row>
    <row r="1169" spans="1:12" ht="27" outlineLevel="1" x14ac:dyDescent="0.25">
      <c r="A1169" s="18" t="s">
        <v>7850</v>
      </c>
      <c r="B1169" s="19"/>
      <c r="C1169" s="19"/>
      <c r="D1169" s="19"/>
      <c r="E1169" s="19"/>
      <c r="F1169" s="15" t="s">
        <v>12960</v>
      </c>
      <c r="G1169" s="20">
        <f>SUBTOTAL(9,G1163:G1168)</f>
        <v>192032231</v>
      </c>
      <c r="H1169" s="20">
        <f>SUBTOTAL(9,H1163:H1168)</f>
        <v>146862586.44</v>
      </c>
      <c r="I1169" s="19"/>
      <c r="J1169" s="20">
        <f>SUBTOTAL(9,J1163:J1168)</f>
        <v>9706131</v>
      </c>
      <c r="K1169" s="20">
        <f>SUBTOTAL(9,K1163:K1168)</f>
        <v>23027004.439999998</v>
      </c>
      <c r="L1169" s="21"/>
    </row>
    <row r="1170" spans="1:12" ht="27" outlineLevel="2" x14ac:dyDescent="0.25">
      <c r="A1170" s="9" t="s">
        <v>608</v>
      </c>
      <c r="B1170" s="10" t="s">
        <v>35</v>
      </c>
      <c r="C1170" s="10" t="s">
        <v>575</v>
      </c>
      <c r="D1170" s="10" t="s">
        <v>609</v>
      </c>
      <c r="E1170" s="10" t="s">
        <v>610</v>
      </c>
      <c r="F1170" s="10" t="s">
        <v>16</v>
      </c>
      <c r="G1170" s="11">
        <v>8784829</v>
      </c>
      <c r="H1170" s="6">
        <v>672602.69</v>
      </c>
      <c r="I1170" s="7">
        <f>H1170/G1170</f>
        <v>7.656411866411969E-2</v>
      </c>
      <c r="J1170" s="6">
        <v>997103</v>
      </c>
      <c r="K1170" s="6">
        <f>H1170</f>
        <v>672602.69</v>
      </c>
      <c r="L1170" s="8">
        <f>K1170/J1170</f>
        <v>0.67455688128508284</v>
      </c>
    </row>
    <row r="1171" spans="1:12" ht="40.5" outlineLevel="2" x14ac:dyDescent="0.25">
      <c r="A1171" s="35" t="s">
        <v>608</v>
      </c>
      <c r="B1171" s="36" t="s">
        <v>35</v>
      </c>
      <c r="C1171" s="36" t="s">
        <v>575</v>
      </c>
      <c r="D1171" s="36" t="s">
        <v>609</v>
      </c>
      <c r="E1171" s="36" t="s">
        <v>610</v>
      </c>
      <c r="F1171" s="36" t="s">
        <v>39</v>
      </c>
      <c r="G1171" s="37">
        <v>93080</v>
      </c>
      <c r="H1171" s="37">
        <v>93080</v>
      </c>
      <c r="I1171" s="4">
        <f>H1171/G1171</f>
        <v>1</v>
      </c>
      <c r="J1171" s="37"/>
      <c r="K1171" s="37"/>
      <c r="L1171" s="40"/>
    </row>
    <row r="1172" spans="1:12" ht="40.5" outlineLevel="2" x14ac:dyDescent="0.25">
      <c r="A1172" s="9" t="s">
        <v>608</v>
      </c>
      <c r="B1172" s="10" t="s">
        <v>35</v>
      </c>
      <c r="C1172" s="10" t="s">
        <v>575</v>
      </c>
      <c r="D1172" s="10" t="s">
        <v>609</v>
      </c>
      <c r="E1172" s="10" t="s">
        <v>610</v>
      </c>
      <c r="F1172" s="10" t="s">
        <v>18</v>
      </c>
      <c r="G1172" s="11">
        <v>4723965</v>
      </c>
      <c r="H1172" s="11">
        <v>4723965</v>
      </c>
      <c r="I1172" s="12">
        <f>H1172/G1172</f>
        <v>1</v>
      </c>
      <c r="J1172" s="11"/>
      <c r="K1172" s="11"/>
      <c r="L1172" s="13"/>
    </row>
    <row r="1173" spans="1:12" ht="40.5" outlineLevel="2" x14ac:dyDescent="0.25">
      <c r="A1173" s="35" t="s">
        <v>608</v>
      </c>
      <c r="B1173" s="36" t="s">
        <v>35</v>
      </c>
      <c r="C1173" s="36" t="s">
        <v>575</v>
      </c>
      <c r="D1173" s="36" t="s">
        <v>609</v>
      </c>
      <c r="E1173" s="36" t="s">
        <v>610</v>
      </c>
      <c r="F1173" s="36" t="s">
        <v>19</v>
      </c>
      <c r="G1173" s="37">
        <v>54</v>
      </c>
      <c r="H1173" s="37">
        <v>0</v>
      </c>
      <c r="I1173" s="4">
        <f>H1173/G1173</f>
        <v>0</v>
      </c>
      <c r="J1173" s="37"/>
      <c r="K1173" s="37"/>
      <c r="L1173" s="40"/>
    </row>
    <row r="1174" spans="1:12" ht="27" outlineLevel="2" x14ac:dyDescent="0.25">
      <c r="A1174" s="9" t="s">
        <v>608</v>
      </c>
      <c r="B1174" s="10" t="s">
        <v>35</v>
      </c>
      <c r="C1174" s="10" t="s">
        <v>575</v>
      </c>
      <c r="D1174" s="10" t="s">
        <v>609</v>
      </c>
      <c r="E1174" s="10" t="s">
        <v>610</v>
      </c>
      <c r="F1174" s="10" t="s">
        <v>41</v>
      </c>
      <c r="G1174" s="11">
        <v>97</v>
      </c>
      <c r="H1174" s="11">
        <v>97</v>
      </c>
      <c r="I1174" s="12">
        <f>H1174/G1174</f>
        <v>1</v>
      </c>
      <c r="J1174" s="11"/>
      <c r="K1174" s="11"/>
      <c r="L1174" s="13"/>
    </row>
    <row r="1175" spans="1:12" ht="27" outlineLevel="2" x14ac:dyDescent="0.25">
      <c r="A1175" s="35" t="s">
        <v>608</v>
      </c>
      <c r="B1175" s="36" t="s">
        <v>35</v>
      </c>
      <c r="C1175" s="36" t="s">
        <v>575</v>
      </c>
      <c r="D1175" s="36" t="s">
        <v>609</v>
      </c>
      <c r="E1175" s="36" t="s">
        <v>610</v>
      </c>
      <c r="F1175" s="36" t="s">
        <v>21</v>
      </c>
      <c r="G1175" s="37">
        <v>-1756966</v>
      </c>
      <c r="H1175" s="37"/>
      <c r="I1175" s="36"/>
      <c r="J1175" s="37"/>
      <c r="K1175" s="37"/>
      <c r="L1175" s="40"/>
    </row>
    <row r="1176" spans="1:12" ht="27" outlineLevel="1" x14ac:dyDescent="0.25">
      <c r="A1176" s="18" t="s">
        <v>7851</v>
      </c>
      <c r="B1176" s="19"/>
      <c r="C1176" s="19"/>
      <c r="D1176" s="19"/>
      <c r="E1176" s="19"/>
      <c r="F1176" s="15" t="s">
        <v>12960</v>
      </c>
      <c r="G1176" s="20">
        <f>SUBTOTAL(9,G1170:G1175)</f>
        <v>11845059</v>
      </c>
      <c r="H1176" s="20">
        <f>SUBTOTAL(9,H1170:H1175)</f>
        <v>5489744.6899999995</v>
      </c>
      <c r="I1176" s="19"/>
      <c r="J1176" s="20">
        <f>SUBTOTAL(9,J1170:J1175)</f>
        <v>997103</v>
      </c>
      <c r="K1176" s="20">
        <f>SUBTOTAL(9,K1170:K1175)</f>
        <v>672602.69</v>
      </c>
      <c r="L1176" s="21"/>
    </row>
    <row r="1177" spans="1:12" ht="27" outlineLevel="2" x14ac:dyDescent="0.25">
      <c r="A1177" s="9" t="s">
        <v>611</v>
      </c>
      <c r="B1177" s="10" t="s">
        <v>35</v>
      </c>
      <c r="C1177" s="10" t="s">
        <v>575</v>
      </c>
      <c r="D1177" s="10" t="s">
        <v>612</v>
      </c>
      <c r="E1177" s="10" t="s">
        <v>122</v>
      </c>
      <c r="F1177" s="10" t="s">
        <v>16</v>
      </c>
      <c r="G1177" s="11">
        <v>55786705</v>
      </c>
      <c r="H1177" s="6">
        <v>15351336.299999999</v>
      </c>
      <c r="I1177" s="7">
        <f>H1177/G1177</f>
        <v>0.2751791183938897</v>
      </c>
      <c r="J1177" s="6">
        <v>6351952</v>
      </c>
      <c r="K1177" s="6">
        <f>H1177</f>
        <v>15351336.299999999</v>
      </c>
      <c r="L1177" s="8">
        <f>K1177/J1177</f>
        <v>2.4167903504308597</v>
      </c>
    </row>
    <row r="1178" spans="1:12" ht="40.5" outlineLevel="2" x14ac:dyDescent="0.25">
      <c r="A1178" s="35" t="s">
        <v>611</v>
      </c>
      <c r="B1178" s="36" t="s">
        <v>35</v>
      </c>
      <c r="C1178" s="36" t="s">
        <v>575</v>
      </c>
      <c r="D1178" s="36" t="s">
        <v>612</v>
      </c>
      <c r="E1178" s="36" t="s">
        <v>122</v>
      </c>
      <c r="F1178" s="36" t="s">
        <v>39</v>
      </c>
      <c r="G1178" s="37">
        <v>2800667</v>
      </c>
      <c r="H1178" s="37">
        <v>2800667</v>
      </c>
      <c r="I1178" s="4">
        <f>H1178/G1178</f>
        <v>1</v>
      </c>
      <c r="J1178" s="37"/>
      <c r="K1178" s="37"/>
      <c r="L1178" s="40"/>
    </row>
    <row r="1179" spans="1:12" ht="40.5" outlineLevel="2" x14ac:dyDescent="0.25">
      <c r="A1179" s="9" t="s">
        <v>611</v>
      </c>
      <c r="B1179" s="10" t="s">
        <v>35</v>
      </c>
      <c r="C1179" s="10" t="s">
        <v>575</v>
      </c>
      <c r="D1179" s="10" t="s">
        <v>612</v>
      </c>
      <c r="E1179" s="10" t="s">
        <v>122</v>
      </c>
      <c r="F1179" s="10" t="s">
        <v>18</v>
      </c>
      <c r="G1179" s="11">
        <v>106796909</v>
      </c>
      <c r="H1179" s="11">
        <v>106796909</v>
      </c>
      <c r="I1179" s="12">
        <f>H1179/G1179</f>
        <v>1</v>
      </c>
      <c r="J1179" s="11"/>
      <c r="K1179" s="11"/>
      <c r="L1179" s="13"/>
    </row>
    <row r="1180" spans="1:12" ht="40.5" outlineLevel="2" x14ac:dyDescent="0.25">
      <c r="A1180" s="35" t="s">
        <v>611</v>
      </c>
      <c r="B1180" s="36" t="s">
        <v>35</v>
      </c>
      <c r="C1180" s="36" t="s">
        <v>575</v>
      </c>
      <c r="D1180" s="36" t="s">
        <v>612</v>
      </c>
      <c r="E1180" s="36" t="s">
        <v>122</v>
      </c>
      <c r="F1180" s="36" t="s">
        <v>19</v>
      </c>
      <c r="G1180" s="37">
        <v>345</v>
      </c>
      <c r="H1180" s="37">
        <v>0</v>
      </c>
      <c r="I1180" s="4">
        <f>H1180/G1180</f>
        <v>0</v>
      </c>
      <c r="J1180" s="37"/>
      <c r="K1180" s="37"/>
      <c r="L1180" s="40"/>
    </row>
    <row r="1181" spans="1:12" ht="27" outlineLevel="2" x14ac:dyDescent="0.25">
      <c r="A1181" s="9" t="s">
        <v>611</v>
      </c>
      <c r="B1181" s="10" t="s">
        <v>35</v>
      </c>
      <c r="C1181" s="10" t="s">
        <v>575</v>
      </c>
      <c r="D1181" s="10" t="s">
        <v>612</v>
      </c>
      <c r="E1181" s="10" t="s">
        <v>122</v>
      </c>
      <c r="F1181" s="10" t="s">
        <v>41</v>
      </c>
      <c r="G1181" s="11">
        <v>1554207</v>
      </c>
      <c r="H1181" s="11">
        <v>1554207</v>
      </c>
      <c r="I1181" s="12">
        <f>H1181/G1181</f>
        <v>1</v>
      </c>
      <c r="J1181" s="11"/>
      <c r="K1181" s="11"/>
      <c r="L1181" s="13"/>
    </row>
    <row r="1182" spans="1:12" ht="27" outlineLevel="2" x14ac:dyDescent="0.25">
      <c r="A1182" s="35" t="s">
        <v>611</v>
      </c>
      <c r="B1182" s="36" t="s">
        <v>35</v>
      </c>
      <c r="C1182" s="36" t="s">
        <v>575</v>
      </c>
      <c r="D1182" s="36" t="s">
        <v>612</v>
      </c>
      <c r="E1182" s="36" t="s">
        <v>122</v>
      </c>
      <c r="F1182" s="36" t="s">
        <v>21</v>
      </c>
      <c r="G1182" s="37">
        <v>-11157341</v>
      </c>
      <c r="H1182" s="37"/>
      <c r="I1182" s="36"/>
      <c r="J1182" s="37"/>
      <c r="K1182" s="37"/>
      <c r="L1182" s="40"/>
    </row>
    <row r="1183" spans="1:12" ht="27" outlineLevel="1" x14ac:dyDescent="0.25">
      <c r="A1183" s="18" t="s">
        <v>7852</v>
      </c>
      <c r="B1183" s="19"/>
      <c r="C1183" s="19"/>
      <c r="D1183" s="19"/>
      <c r="E1183" s="19"/>
      <c r="F1183" s="15" t="s">
        <v>12960</v>
      </c>
      <c r="G1183" s="20">
        <f>SUBTOTAL(9,G1177:G1182)</f>
        <v>155781492</v>
      </c>
      <c r="H1183" s="20">
        <f>SUBTOTAL(9,H1177:H1182)</f>
        <v>126503119.3</v>
      </c>
      <c r="I1183" s="19"/>
      <c r="J1183" s="20">
        <f>SUBTOTAL(9,J1177:J1182)</f>
        <v>6351952</v>
      </c>
      <c r="K1183" s="20">
        <f>SUBTOTAL(9,K1177:K1182)</f>
        <v>15351336.299999999</v>
      </c>
      <c r="L1183" s="21"/>
    </row>
    <row r="1184" spans="1:12" ht="40.5" outlineLevel="2" x14ac:dyDescent="0.25">
      <c r="A1184" s="9" t="s">
        <v>613</v>
      </c>
      <c r="B1184" s="10" t="s">
        <v>35</v>
      </c>
      <c r="C1184" s="10" t="s">
        <v>575</v>
      </c>
      <c r="D1184" s="10" t="s">
        <v>614</v>
      </c>
      <c r="E1184" s="10" t="s">
        <v>615</v>
      </c>
      <c r="F1184" s="10" t="s">
        <v>17</v>
      </c>
      <c r="G1184" s="11">
        <v>370</v>
      </c>
      <c r="H1184" s="11">
        <v>370</v>
      </c>
      <c r="I1184" s="12">
        <f>H1184/G1184</f>
        <v>1</v>
      </c>
      <c r="J1184" s="11"/>
      <c r="K1184" s="11"/>
      <c r="L1184" s="13"/>
    </row>
    <row r="1185" spans="1:12" ht="40.5" outlineLevel="2" x14ac:dyDescent="0.25">
      <c r="A1185" s="35" t="s">
        <v>613</v>
      </c>
      <c r="B1185" s="36" t="s">
        <v>35</v>
      </c>
      <c r="C1185" s="36" t="s">
        <v>575</v>
      </c>
      <c r="D1185" s="36" t="s">
        <v>614</v>
      </c>
      <c r="E1185" s="36" t="s">
        <v>615</v>
      </c>
      <c r="F1185" s="36" t="s">
        <v>39</v>
      </c>
      <c r="G1185" s="37">
        <v>1897</v>
      </c>
      <c r="H1185" s="37">
        <v>1897</v>
      </c>
      <c r="I1185" s="4">
        <f>H1185/G1185</f>
        <v>1</v>
      </c>
      <c r="J1185" s="37"/>
      <c r="K1185" s="37"/>
      <c r="L1185" s="40"/>
    </row>
    <row r="1186" spans="1:12" ht="40.5" outlineLevel="2" x14ac:dyDescent="0.25">
      <c r="A1186" s="9" t="s">
        <v>613</v>
      </c>
      <c r="B1186" s="10" t="s">
        <v>35</v>
      </c>
      <c r="C1186" s="10" t="s">
        <v>575</v>
      </c>
      <c r="D1186" s="10" t="s">
        <v>614</v>
      </c>
      <c r="E1186" s="10" t="s">
        <v>615</v>
      </c>
      <c r="F1186" s="10" t="s">
        <v>18</v>
      </c>
      <c r="G1186" s="11">
        <v>36424</v>
      </c>
      <c r="H1186" s="11">
        <v>36424</v>
      </c>
      <c r="I1186" s="12">
        <f>H1186/G1186</f>
        <v>1</v>
      </c>
      <c r="J1186" s="11"/>
      <c r="K1186" s="11"/>
      <c r="L1186" s="13"/>
    </row>
    <row r="1187" spans="1:12" ht="27" outlineLevel="1" x14ac:dyDescent="0.25">
      <c r="A1187" s="22" t="s">
        <v>7853</v>
      </c>
      <c r="B1187" s="15"/>
      <c r="C1187" s="15"/>
      <c r="D1187" s="15"/>
      <c r="E1187" s="15"/>
      <c r="F1187" s="15" t="s">
        <v>12960</v>
      </c>
      <c r="G1187" s="16">
        <f>SUBTOTAL(9,G1184:G1186)</f>
        <v>38691</v>
      </c>
      <c r="H1187" s="16">
        <f>SUBTOTAL(9,H1184:H1186)</f>
        <v>38691</v>
      </c>
      <c r="I1187" s="23"/>
      <c r="J1187" s="16">
        <f>SUBTOTAL(9,J1184:J1186)</f>
        <v>0</v>
      </c>
      <c r="K1187" s="16">
        <f>SUBTOTAL(9,K1184:K1186)</f>
        <v>0</v>
      </c>
      <c r="L1187" s="17"/>
    </row>
    <row r="1188" spans="1:12" ht="40.5" outlineLevel="2" x14ac:dyDescent="0.25">
      <c r="A1188" s="35" t="s">
        <v>616</v>
      </c>
      <c r="B1188" s="36" t="s">
        <v>35</v>
      </c>
      <c r="C1188" s="36" t="s">
        <v>575</v>
      </c>
      <c r="D1188" s="36" t="s">
        <v>617</v>
      </c>
      <c r="E1188" s="36" t="s">
        <v>618</v>
      </c>
      <c r="F1188" s="36" t="s">
        <v>39</v>
      </c>
      <c r="G1188" s="37">
        <v>27504819</v>
      </c>
      <c r="H1188" s="37">
        <v>27504819</v>
      </c>
      <c r="I1188" s="4">
        <f>H1188/G1188</f>
        <v>1</v>
      </c>
      <c r="J1188" s="37"/>
      <c r="K1188" s="37"/>
      <c r="L1188" s="40"/>
    </row>
    <row r="1189" spans="1:12" ht="40.5" outlineLevel="2" x14ac:dyDescent="0.25">
      <c r="A1189" s="9" t="s">
        <v>616</v>
      </c>
      <c r="B1189" s="10" t="s">
        <v>35</v>
      </c>
      <c r="C1189" s="10" t="s">
        <v>575</v>
      </c>
      <c r="D1189" s="10" t="s">
        <v>617</v>
      </c>
      <c r="E1189" s="10" t="s">
        <v>618</v>
      </c>
      <c r="F1189" s="10" t="s">
        <v>18</v>
      </c>
      <c r="G1189" s="11">
        <v>511444113</v>
      </c>
      <c r="H1189" s="11">
        <v>511444113</v>
      </c>
      <c r="I1189" s="12">
        <f>H1189/G1189</f>
        <v>1</v>
      </c>
      <c r="J1189" s="11"/>
      <c r="K1189" s="11"/>
      <c r="L1189" s="13"/>
    </row>
    <row r="1190" spans="1:12" ht="27" outlineLevel="1" x14ac:dyDescent="0.25">
      <c r="A1190" s="22" t="s">
        <v>7854</v>
      </c>
      <c r="B1190" s="15"/>
      <c r="C1190" s="15"/>
      <c r="D1190" s="15"/>
      <c r="E1190" s="15"/>
      <c r="F1190" s="15" t="s">
        <v>12960</v>
      </c>
      <c r="G1190" s="16">
        <f>SUBTOTAL(9,G1188:G1189)</f>
        <v>538948932</v>
      </c>
      <c r="H1190" s="16">
        <f>SUBTOTAL(9,H1188:H1189)</f>
        <v>538948932</v>
      </c>
      <c r="I1190" s="23"/>
      <c r="J1190" s="16">
        <f>SUBTOTAL(9,J1188:J1189)</f>
        <v>0</v>
      </c>
      <c r="K1190" s="16">
        <f>SUBTOTAL(9,K1188:K1189)</f>
        <v>0</v>
      </c>
      <c r="L1190" s="17"/>
    </row>
    <row r="1191" spans="1:12" ht="27" outlineLevel="2" x14ac:dyDescent="0.25">
      <c r="A1191" s="35" t="s">
        <v>619</v>
      </c>
      <c r="B1191" s="36" t="s">
        <v>35</v>
      </c>
      <c r="C1191" s="36" t="s">
        <v>575</v>
      </c>
      <c r="D1191" s="36" t="s">
        <v>620</v>
      </c>
      <c r="E1191" s="36" t="s">
        <v>621</v>
      </c>
      <c r="F1191" s="36" t="s">
        <v>16</v>
      </c>
      <c r="G1191" s="37">
        <v>119980950</v>
      </c>
      <c r="H1191" s="37">
        <v>38409747.359999999</v>
      </c>
      <c r="I1191" s="38">
        <f>H1191/G1191</f>
        <v>0.32013204896277281</v>
      </c>
      <c r="J1191" s="37">
        <v>14209218</v>
      </c>
      <c r="K1191" s="37">
        <f>H1191</f>
        <v>38409747.359999999</v>
      </c>
      <c r="L1191" s="39">
        <f>K1191/J1191</f>
        <v>2.7031570182116988</v>
      </c>
    </row>
    <row r="1192" spans="1:12" ht="40.5" outlineLevel="2" x14ac:dyDescent="0.25">
      <c r="A1192" s="9" t="s">
        <v>619</v>
      </c>
      <c r="B1192" s="10" t="s">
        <v>35</v>
      </c>
      <c r="C1192" s="10" t="s">
        <v>575</v>
      </c>
      <c r="D1192" s="10" t="s">
        <v>620</v>
      </c>
      <c r="E1192" s="10" t="s">
        <v>621</v>
      </c>
      <c r="F1192" s="10" t="s">
        <v>39</v>
      </c>
      <c r="G1192" s="11">
        <v>26093113</v>
      </c>
      <c r="H1192" s="11">
        <v>26093113</v>
      </c>
      <c r="I1192" s="12">
        <f>H1192/G1192</f>
        <v>1</v>
      </c>
      <c r="J1192" s="11"/>
      <c r="K1192" s="11"/>
      <c r="L1192" s="13"/>
    </row>
    <row r="1193" spans="1:12" ht="40.5" outlineLevel="2" x14ac:dyDescent="0.25">
      <c r="A1193" s="35" t="s">
        <v>619</v>
      </c>
      <c r="B1193" s="36" t="s">
        <v>35</v>
      </c>
      <c r="C1193" s="36" t="s">
        <v>575</v>
      </c>
      <c r="D1193" s="36" t="s">
        <v>620</v>
      </c>
      <c r="E1193" s="36" t="s">
        <v>621</v>
      </c>
      <c r="F1193" s="36" t="s">
        <v>18</v>
      </c>
      <c r="G1193" s="37">
        <v>504586735</v>
      </c>
      <c r="H1193" s="37">
        <v>504586735</v>
      </c>
      <c r="I1193" s="4">
        <f>H1193/G1193</f>
        <v>1</v>
      </c>
      <c r="J1193" s="37"/>
      <c r="K1193" s="37"/>
      <c r="L1193" s="40"/>
    </row>
    <row r="1194" spans="1:12" ht="40.5" outlineLevel="2" x14ac:dyDescent="0.25">
      <c r="A1194" s="9" t="s">
        <v>619</v>
      </c>
      <c r="B1194" s="10" t="s">
        <v>35</v>
      </c>
      <c r="C1194" s="10" t="s">
        <v>575</v>
      </c>
      <c r="D1194" s="10" t="s">
        <v>620</v>
      </c>
      <c r="E1194" s="10" t="s">
        <v>621</v>
      </c>
      <c r="F1194" s="10" t="s">
        <v>19</v>
      </c>
      <c r="G1194" s="11">
        <v>742</v>
      </c>
      <c r="H1194" s="11">
        <v>0</v>
      </c>
      <c r="I1194" s="12">
        <f>H1194/G1194</f>
        <v>0</v>
      </c>
      <c r="J1194" s="11"/>
      <c r="K1194" s="11"/>
      <c r="L1194" s="13"/>
    </row>
    <row r="1195" spans="1:12" ht="27" outlineLevel="2" x14ac:dyDescent="0.25">
      <c r="A1195" s="35" t="s">
        <v>619</v>
      </c>
      <c r="B1195" s="36" t="s">
        <v>35</v>
      </c>
      <c r="C1195" s="36" t="s">
        <v>575</v>
      </c>
      <c r="D1195" s="36" t="s">
        <v>620</v>
      </c>
      <c r="E1195" s="36" t="s">
        <v>621</v>
      </c>
      <c r="F1195" s="36" t="s">
        <v>41</v>
      </c>
      <c r="G1195" s="37">
        <v>13353531</v>
      </c>
      <c r="H1195" s="37">
        <v>13353531</v>
      </c>
      <c r="I1195" s="4">
        <f>H1195/G1195</f>
        <v>1</v>
      </c>
      <c r="J1195" s="37"/>
      <c r="K1195" s="37"/>
      <c r="L1195" s="40"/>
    </row>
    <row r="1196" spans="1:12" ht="27" outlineLevel="2" x14ac:dyDescent="0.25">
      <c r="A1196" s="9" t="s">
        <v>619</v>
      </c>
      <c r="B1196" s="10" t="s">
        <v>35</v>
      </c>
      <c r="C1196" s="10" t="s">
        <v>575</v>
      </c>
      <c r="D1196" s="10" t="s">
        <v>620</v>
      </c>
      <c r="E1196" s="10" t="s">
        <v>621</v>
      </c>
      <c r="F1196" s="10" t="s">
        <v>21</v>
      </c>
      <c r="G1196" s="11">
        <v>-23996190</v>
      </c>
      <c r="H1196" s="11"/>
      <c r="I1196" s="10"/>
      <c r="J1196" s="11"/>
      <c r="K1196" s="11"/>
      <c r="L1196" s="13"/>
    </row>
    <row r="1197" spans="1:12" ht="27" outlineLevel="1" x14ac:dyDescent="0.25">
      <c r="A1197" s="22" t="s">
        <v>7855</v>
      </c>
      <c r="B1197" s="15"/>
      <c r="C1197" s="15"/>
      <c r="D1197" s="15"/>
      <c r="E1197" s="15"/>
      <c r="F1197" s="15" t="s">
        <v>12960</v>
      </c>
      <c r="G1197" s="16">
        <f>SUBTOTAL(9,G1191:G1196)</f>
        <v>640018881</v>
      </c>
      <c r="H1197" s="16">
        <f>SUBTOTAL(9,H1191:H1196)</f>
        <v>582443126.36000001</v>
      </c>
      <c r="I1197" s="15"/>
      <c r="J1197" s="16">
        <f>SUBTOTAL(9,J1191:J1196)</f>
        <v>14209218</v>
      </c>
      <c r="K1197" s="16">
        <f>SUBTOTAL(9,K1191:K1196)</f>
        <v>38409747.359999999</v>
      </c>
      <c r="L1197" s="17"/>
    </row>
    <row r="1198" spans="1:12" ht="27" outlineLevel="2" x14ac:dyDescent="0.25">
      <c r="A1198" s="35" t="s">
        <v>622</v>
      </c>
      <c r="B1198" s="36" t="s">
        <v>35</v>
      </c>
      <c r="C1198" s="36" t="s">
        <v>575</v>
      </c>
      <c r="D1198" s="36" t="s">
        <v>623</v>
      </c>
      <c r="E1198" s="36" t="s">
        <v>624</v>
      </c>
      <c r="F1198" s="36" t="s">
        <v>16</v>
      </c>
      <c r="G1198" s="37">
        <v>45798917</v>
      </c>
      <c r="H1198" s="37">
        <v>14198419.27</v>
      </c>
      <c r="I1198" s="38">
        <f>H1198/G1198</f>
        <v>0.31001648510596874</v>
      </c>
      <c r="J1198" s="37">
        <v>5504243</v>
      </c>
      <c r="K1198" s="37">
        <f>H1198</f>
        <v>14198419.27</v>
      </c>
      <c r="L1198" s="39">
        <f>K1198/J1198</f>
        <v>2.5795407779053359</v>
      </c>
    </row>
    <row r="1199" spans="1:12" ht="40.5" outlineLevel="2" x14ac:dyDescent="0.25">
      <c r="A1199" s="9" t="s">
        <v>622</v>
      </c>
      <c r="B1199" s="10" t="s">
        <v>35</v>
      </c>
      <c r="C1199" s="10" t="s">
        <v>575</v>
      </c>
      <c r="D1199" s="10" t="s">
        <v>623</v>
      </c>
      <c r="E1199" s="10" t="s">
        <v>624</v>
      </c>
      <c r="F1199" s="10" t="s">
        <v>39</v>
      </c>
      <c r="G1199" s="11">
        <v>8797735</v>
      </c>
      <c r="H1199" s="11">
        <v>8797735</v>
      </c>
      <c r="I1199" s="12">
        <f>H1199/G1199</f>
        <v>1</v>
      </c>
      <c r="J1199" s="11"/>
      <c r="K1199" s="11"/>
      <c r="L1199" s="13"/>
    </row>
    <row r="1200" spans="1:12" ht="40.5" outlineLevel="2" x14ac:dyDescent="0.25">
      <c r="A1200" s="35" t="s">
        <v>622</v>
      </c>
      <c r="B1200" s="36" t="s">
        <v>35</v>
      </c>
      <c r="C1200" s="36" t="s">
        <v>575</v>
      </c>
      <c r="D1200" s="36" t="s">
        <v>623</v>
      </c>
      <c r="E1200" s="36" t="s">
        <v>624</v>
      </c>
      <c r="F1200" s="36" t="s">
        <v>18</v>
      </c>
      <c r="G1200" s="37">
        <v>222317866</v>
      </c>
      <c r="H1200" s="37">
        <v>222317866</v>
      </c>
      <c r="I1200" s="4">
        <f>H1200/G1200</f>
        <v>1</v>
      </c>
      <c r="J1200" s="37"/>
      <c r="K1200" s="37"/>
      <c r="L1200" s="40"/>
    </row>
    <row r="1201" spans="1:12" ht="40.5" outlineLevel="2" x14ac:dyDescent="0.25">
      <c r="A1201" s="9" t="s">
        <v>622</v>
      </c>
      <c r="B1201" s="10" t="s">
        <v>35</v>
      </c>
      <c r="C1201" s="10" t="s">
        <v>575</v>
      </c>
      <c r="D1201" s="10" t="s">
        <v>623</v>
      </c>
      <c r="E1201" s="10" t="s">
        <v>624</v>
      </c>
      <c r="F1201" s="10" t="s">
        <v>19</v>
      </c>
      <c r="G1201" s="11">
        <v>283</v>
      </c>
      <c r="H1201" s="11">
        <v>0</v>
      </c>
      <c r="I1201" s="12">
        <f>H1201/G1201</f>
        <v>0</v>
      </c>
      <c r="J1201" s="11"/>
      <c r="K1201" s="11"/>
      <c r="L1201" s="13"/>
    </row>
    <row r="1202" spans="1:12" ht="27" outlineLevel="2" x14ac:dyDescent="0.25">
      <c r="A1202" s="35" t="s">
        <v>622</v>
      </c>
      <c r="B1202" s="36" t="s">
        <v>35</v>
      </c>
      <c r="C1202" s="36" t="s">
        <v>575</v>
      </c>
      <c r="D1202" s="36" t="s">
        <v>623</v>
      </c>
      <c r="E1202" s="36" t="s">
        <v>624</v>
      </c>
      <c r="F1202" s="36" t="s">
        <v>41</v>
      </c>
      <c r="G1202" s="37">
        <v>3981966</v>
      </c>
      <c r="H1202" s="37">
        <v>3981966</v>
      </c>
      <c r="I1202" s="4">
        <f>H1202/G1202</f>
        <v>1</v>
      </c>
      <c r="J1202" s="37"/>
      <c r="K1202" s="37"/>
      <c r="L1202" s="40"/>
    </row>
    <row r="1203" spans="1:12" ht="27" outlineLevel="2" x14ac:dyDescent="0.25">
      <c r="A1203" s="9" t="s">
        <v>622</v>
      </c>
      <c r="B1203" s="10" t="s">
        <v>35</v>
      </c>
      <c r="C1203" s="10" t="s">
        <v>575</v>
      </c>
      <c r="D1203" s="10" t="s">
        <v>623</v>
      </c>
      <c r="E1203" s="10" t="s">
        <v>624</v>
      </c>
      <c r="F1203" s="10" t="s">
        <v>21</v>
      </c>
      <c r="G1203" s="11">
        <v>-9159783</v>
      </c>
      <c r="H1203" s="11"/>
      <c r="I1203" s="10"/>
      <c r="J1203" s="11"/>
      <c r="K1203" s="11"/>
      <c r="L1203" s="13"/>
    </row>
    <row r="1204" spans="1:12" ht="27" outlineLevel="1" x14ac:dyDescent="0.25">
      <c r="A1204" s="22" t="s">
        <v>7856</v>
      </c>
      <c r="B1204" s="15"/>
      <c r="C1204" s="15"/>
      <c r="D1204" s="15"/>
      <c r="E1204" s="15"/>
      <c r="F1204" s="15" t="s">
        <v>12960</v>
      </c>
      <c r="G1204" s="16">
        <f>SUBTOTAL(9,G1198:G1203)</f>
        <v>271736984</v>
      </c>
      <c r="H1204" s="16">
        <f>SUBTOTAL(9,H1198:H1203)</f>
        <v>249295986.27000001</v>
      </c>
      <c r="I1204" s="15"/>
      <c r="J1204" s="16">
        <f>SUBTOTAL(9,J1198:J1203)</f>
        <v>5504243</v>
      </c>
      <c r="K1204" s="16">
        <f>SUBTOTAL(9,K1198:K1203)</f>
        <v>14198419.27</v>
      </c>
      <c r="L1204" s="17"/>
    </row>
    <row r="1205" spans="1:12" ht="27" outlineLevel="2" x14ac:dyDescent="0.25">
      <c r="A1205" s="35" t="s">
        <v>625</v>
      </c>
      <c r="B1205" s="36" t="s">
        <v>35</v>
      </c>
      <c r="C1205" s="36" t="s">
        <v>575</v>
      </c>
      <c r="D1205" s="36" t="s">
        <v>626</v>
      </c>
      <c r="E1205" s="36" t="s">
        <v>627</v>
      </c>
      <c r="F1205" s="36" t="s">
        <v>16</v>
      </c>
      <c r="G1205" s="37">
        <v>269365</v>
      </c>
      <c r="H1205" s="37">
        <v>0</v>
      </c>
      <c r="I1205" s="38">
        <f>H1205/G1205</f>
        <v>0</v>
      </c>
      <c r="J1205" s="37">
        <v>30974</v>
      </c>
      <c r="K1205" s="37">
        <f>H1205</f>
        <v>0</v>
      </c>
      <c r="L1205" s="39">
        <f>K1205/J1205</f>
        <v>0</v>
      </c>
    </row>
    <row r="1206" spans="1:12" ht="40.5" outlineLevel="2" x14ac:dyDescent="0.25">
      <c r="A1206" s="9" t="s">
        <v>625</v>
      </c>
      <c r="B1206" s="10" t="s">
        <v>35</v>
      </c>
      <c r="C1206" s="10" t="s">
        <v>575</v>
      </c>
      <c r="D1206" s="10" t="s">
        <v>626</v>
      </c>
      <c r="E1206" s="10" t="s">
        <v>627</v>
      </c>
      <c r="F1206" s="10" t="s">
        <v>39</v>
      </c>
      <c r="G1206" s="11">
        <v>317893</v>
      </c>
      <c r="H1206" s="11">
        <v>317893</v>
      </c>
      <c r="I1206" s="12">
        <f>H1206/G1206</f>
        <v>1</v>
      </c>
      <c r="J1206" s="11"/>
      <c r="K1206" s="11"/>
      <c r="L1206" s="13"/>
    </row>
    <row r="1207" spans="1:12" ht="40.5" outlineLevel="2" x14ac:dyDescent="0.25">
      <c r="A1207" s="35" t="s">
        <v>625</v>
      </c>
      <c r="B1207" s="36" t="s">
        <v>35</v>
      </c>
      <c r="C1207" s="36" t="s">
        <v>575</v>
      </c>
      <c r="D1207" s="36" t="s">
        <v>626</v>
      </c>
      <c r="E1207" s="36" t="s">
        <v>627</v>
      </c>
      <c r="F1207" s="36" t="s">
        <v>18</v>
      </c>
      <c r="G1207" s="37">
        <v>6424907</v>
      </c>
      <c r="H1207" s="37">
        <v>6424907</v>
      </c>
      <c r="I1207" s="4">
        <f>H1207/G1207</f>
        <v>1</v>
      </c>
      <c r="J1207" s="37"/>
      <c r="K1207" s="37"/>
      <c r="L1207" s="40"/>
    </row>
    <row r="1208" spans="1:12" ht="40.5" outlineLevel="2" x14ac:dyDescent="0.25">
      <c r="A1208" s="9" t="s">
        <v>625</v>
      </c>
      <c r="B1208" s="10" t="s">
        <v>35</v>
      </c>
      <c r="C1208" s="10" t="s">
        <v>575</v>
      </c>
      <c r="D1208" s="10" t="s">
        <v>626</v>
      </c>
      <c r="E1208" s="10" t="s">
        <v>627</v>
      </c>
      <c r="F1208" s="10" t="s">
        <v>19</v>
      </c>
      <c r="G1208" s="11">
        <v>2</v>
      </c>
      <c r="H1208" s="11">
        <v>0</v>
      </c>
      <c r="I1208" s="12">
        <f>H1208/G1208</f>
        <v>0</v>
      </c>
      <c r="J1208" s="11"/>
      <c r="K1208" s="11"/>
      <c r="L1208" s="13"/>
    </row>
    <row r="1209" spans="1:12" ht="27" outlineLevel="2" x14ac:dyDescent="0.25">
      <c r="A1209" s="35" t="s">
        <v>625</v>
      </c>
      <c r="B1209" s="36" t="s">
        <v>35</v>
      </c>
      <c r="C1209" s="36" t="s">
        <v>575</v>
      </c>
      <c r="D1209" s="36" t="s">
        <v>626</v>
      </c>
      <c r="E1209" s="36" t="s">
        <v>627</v>
      </c>
      <c r="F1209" s="36" t="s">
        <v>21</v>
      </c>
      <c r="G1209" s="37">
        <v>-53873</v>
      </c>
      <c r="H1209" s="37"/>
      <c r="I1209" s="36"/>
      <c r="J1209" s="37"/>
      <c r="K1209" s="37"/>
      <c r="L1209" s="40"/>
    </row>
    <row r="1210" spans="1:12" ht="27" outlineLevel="1" x14ac:dyDescent="0.25">
      <c r="A1210" s="18" t="s">
        <v>7857</v>
      </c>
      <c r="B1210" s="19"/>
      <c r="C1210" s="19"/>
      <c r="D1210" s="19"/>
      <c r="E1210" s="19"/>
      <c r="F1210" s="15" t="s">
        <v>12960</v>
      </c>
      <c r="G1210" s="20">
        <f>SUBTOTAL(9,G1205:G1209)</f>
        <v>6958294</v>
      </c>
      <c r="H1210" s="20">
        <f>SUBTOTAL(9,H1205:H1209)</f>
        <v>6742800</v>
      </c>
      <c r="I1210" s="19"/>
      <c r="J1210" s="20">
        <f>SUBTOTAL(9,J1205:J1209)</f>
        <v>30974</v>
      </c>
      <c r="K1210" s="20">
        <f>SUBTOTAL(9,K1205:K1209)</f>
        <v>0</v>
      </c>
      <c r="L1210" s="21"/>
    </row>
    <row r="1211" spans="1:12" ht="27" outlineLevel="2" x14ac:dyDescent="0.25">
      <c r="A1211" s="9" t="s">
        <v>628</v>
      </c>
      <c r="B1211" s="10" t="s">
        <v>35</v>
      </c>
      <c r="C1211" s="10" t="s">
        <v>575</v>
      </c>
      <c r="D1211" s="10" t="s">
        <v>629</v>
      </c>
      <c r="E1211" s="10" t="s">
        <v>630</v>
      </c>
      <c r="F1211" s="10" t="s">
        <v>16</v>
      </c>
      <c r="G1211" s="11">
        <v>135999221</v>
      </c>
      <c r="H1211" s="6">
        <v>10371067.76</v>
      </c>
      <c r="I1211" s="7">
        <f>H1211/G1211</f>
        <v>7.6258287979458356E-2</v>
      </c>
      <c r="J1211" s="6">
        <v>15975161</v>
      </c>
      <c r="K1211" s="6">
        <f>H1211</f>
        <v>10371067.76</v>
      </c>
      <c r="L1211" s="8">
        <f>K1211/J1211</f>
        <v>0.6491995767679587</v>
      </c>
    </row>
    <row r="1212" spans="1:12" ht="67.5" outlineLevel="2" x14ac:dyDescent="0.25">
      <c r="A1212" s="35" t="s">
        <v>628</v>
      </c>
      <c r="B1212" s="36" t="s">
        <v>35</v>
      </c>
      <c r="C1212" s="36" t="s">
        <v>575</v>
      </c>
      <c r="D1212" s="36" t="s">
        <v>629</v>
      </c>
      <c r="E1212" s="36" t="s">
        <v>630</v>
      </c>
      <c r="F1212" s="36" t="s">
        <v>38</v>
      </c>
      <c r="G1212" s="37">
        <v>515154</v>
      </c>
      <c r="H1212" s="37">
        <v>515154</v>
      </c>
      <c r="I1212" s="4">
        <f>H1212/G1212</f>
        <v>1</v>
      </c>
      <c r="J1212" s="37"/>
      <c r="K1212" s="37"/>
      <c r="L1212" s="40"/>
    </row>
    <row r="1213" spans="1:12" ht="40.5" outlineLevel="2" x14ac:dyDescent="0.25">
      <c r="A1213" s="9" t="s">
        <v>628</v>
      </c>
      <c r="B1213" s="10" t="s">
        <v>35</v>
      </c>
      <c r="C1213" s="10" t="s">
        <v>575</v>
      </c>
      <c r="D1213" s="10" t="s">
        <v>629</v>
      </c>
      <c r="E1213" s="10" t="s">
        <v>630</v>
      </c>
      <c r="F1213" s="10" t="s">
        <v>39</v>
      </c>
      <c r="G1213" s="11">
        <v>21588019</v>
      </c>
      <c r="H1213" s="11">
        <v>21588019</v>
      </c>
      <c r="I1213" s="12">
        <f>H1213/G1213</f>
        <v>1</v>
      </c>
      <c r="J1213" s="11"/>
      <c r="K1213" s="11"/>
      <c r="L1213" s="13"/>
    </row>
    <row r="1214" spans="1:12" ht="40.5" outlineLevel="2" x14ac:dyDescent="0.25">
      <c r="A1214" s="35" t="s">
        <v>628</v>
      </c>
      <c r="B1214" s="36" t="s">
        <v>35</v>
      </c>
      <c r="C1214" s="36" t="s">
        <v>575</v>
      </c>
      <c r="D1214" s="36" t="s">
        <v>629</v>
      </c>
      <c r="E1214" s="36" t="s">
        <v>630</v>
      </c>
      <c r="F1214" s="36" t="s">
        <v>18</v>
      </c>
      <c r="G1214" s="37">
        <v>446202444</v>
      </c>
      <c r="H1214" s="37">
        <v>446202444</v>
      </c>
      <c r="I1214" s="4">
        <f>H1214/G1214</f>
        <v>1</v>
      </c>
      <c r="J1214" s="37"/>
      <c r="K1214" s="37"/>
      <c r="L1214" s="40"/>
    </row>
    <row r="1215" spans="1:12" ht="40.5" outlineLevel="2" x14ac:dyDescent="0.25">
      <c r="A1215" s="9" t="s">
        <v>628</v>
      </c>
      <c r="B1215" s="10" t="s">
        <v>35</v>
      </c>
      <c r="C1215" s="10" t="s">
        <v>575</v>
      </c>
      <c r="D1215" s="10" t="s">
        <v>629</v>
      </c>
      <c r="E1215" s="10" t="s">
        <v>630</v>
      </c>
      <c r="F1215" s="10" t="s">
        <v>19</v>
      </c>
      <c r="G1215" s="11">
        <v>841</v>
      </c>
      <c r="H1215" s="11">
        <v>0</v>
      </c>
      <c r="I1215" s="12">
        <f>H1215/G1215</f>
        <v>0</v>
      </c>
      <c r="J1215" s="11"/>
      <c r="K1215" s="11"/>
      <c r="L1215" s="13"/>
    </row>
    <row r="1216" spans="1:12" ht="27" outlineLevel="2" x14ac:dyDescent="0.25">
      <c r="A1216" s="35" t="s">
        <v>628</v>
      </c>
      <c r="B1216" s="36" t="s">
        <v>35</v>
      </c>
      <c r="C1216" s="36" t="s">
        <v>575</v>
      </c>
      <c r="D1216" s="36" t="s">
        <v>629</v>
      </c>
      <c r="E1216" s="36" t="s">
        <v>630</v>
      </c>
      <c r="F1216" s="36" t="s">
        <v>41</v>
      </c>
      <c r="G1216" s="37">
        <v>6999792</v>
      </c>
      <c r="H1216" s="37">
        <v>6999792</v>
      </c>
      <c r="I1216" s="4">
        <f>H1216/G1216</f>
        <v>1</v>
      </c>
      <c r="J1216" s="37"/>
      <c r="K1216" s="37"/>
      <c r="L1216" s="40"/>
    </row>
    <row r="1217" spans="1:12" ht="27" outlineLevel="2" x14ac:dyDescent="0.25">
      <c r="A1217" s="9" t="s">
        <v>628</v>
      </c>
      <c r="B1217" s="10" t="s">
        <v>35</v>
      </c>
      <c r="C1217" s="10" t="s">
        <v>575</v>
      </c>
      <c r="D1217" s="10" t="s">
        <v>629</v>
      </c>
      <c r="E1217" s="10" t="s">
        <v>630</v>
      </c>
      <c r="F1217" s="10" t="s">
        <v>21</v>
      </c>
      <c r="G1217" s="11">
        <v>-27199844</v>
      </c>
      <c r="H1217" s="11"/>
      <c r="I1217" s="10"/>
      <c r="J1217" s="11"/>
      <c r="K1217" s="11"/>
      <c r="L1217" s="13"/>
    </row>
    <row r="1218" spans="1:12" ht="27" outlineLevel="1" x14ac:dyDescent="0.25">
      <c r="A1218" s="22" t="s">
        <v>7858</v>
      </c>
      <c r="B1218" s="15"/>
      <c r="C1218" s="15"/>
      <c r="D1218" s="15"/>
      <c r="E1218" s="15"/>
      <c r="F1218" s="15" t="s">
        <v>12960</v>
      </c>
      <c r="G1218" s="16">
        <f>SUBTOTAL(9,G1211:G1217)</f>
        <v>584105627</v>
      </c>
      <c r="H1218" s="16">
        <f>SUBTOTAL(9,H1211:H1217)</f>
        <v>485676476.75999999</v>
      </c>
      <c r="I1218" s="15"/>
      <c r="J1218" s="16">
        <f>SUBTOTAL(9,J1211:J1217)</f>
        <v>15975161</v>
      </c>
      <c r="K1218" s="16">
        <f>SUBTOTAL(9,K1211:K1217)</f>
        <v>10371067.76</v>
      </c>
      <c r="L1218" s="17"/>
    </row>
    <row r="1219" spans="1:12" ht="40.5" outlineLevel="2" x14ac:dyDescent="0.25">
      <c r="A1219" s="35" t="s">
        <v>631</v>
      </c>
      <c r="B1219" s="36" t="s">
        <v>35</v>
      </c>
      <c r="C1219" s="36" t="s">
        <v>575</v>
      </c>
      <c r="D1219" s="36" t="s">
        <v>632</v>
      </c>
      <c r="E1219" s="36" t="s">
        <v>633</v>
      </c>
      <c r="F1219" s="36" t="s">
        <v>39</v>
      </c>
      <c r="G1219" s="37">
        <v>38748</v>
      </c>
      <c r="H1219" s="37">
        <v>38748</v>
      </c>
      <c r="I1219" s="4">
        <f>H1219/G1219</f>
        <v>1</v>
      </c>
      <c r="J1219" s="37"/>
      <c r="K1219" s="37"/>
      <c r="L1219" s="40"/>
    </row>
    <row r="1220" spans="1:12" ht="40.5" outlineLevel="2" x14ac:dyDescent="0.25">
      <c r="A1220" s="9" t="s">
        <v>631</v>
      </c>
      <c r="B1220" s="10" t="s">
        <v>35</v>
      </c>
      <c r="C1220" s="10" t="s">
        <v>575</v>
      </c>
      <c r="D1220" s="10" t="s">
        <v>632</v>
      </c>
      <c r="E1220" s="10" t="s">
        <v>633</v>
      </c>
      <c r="F1220" s="10" t="s">
        <v>18</v>
      </c>
      <c r="G1220" s="11">
        <v>755045</v>
      </c>
      <c r="H1220" s="11">
        <v>755045</v>
      </c>
      <c r="I1220" s="12">
        <f>H1220/G1220</f>
        <v>1</v>
      </c>
      <c r="J1220" s="11"/>
      <c r="K1220" s="11"/>
      <c r="L1220" s="13"/>
    </row>
    <row r="1221" spans="1:12" ht="27" outlineLevel="1" x14ac:dyDescent="0.25">
      <c r="A1221" s="22" t="s">
        <v>7859</v>
      </c>
      <c r="B1221" s="15"/>
      <c r="C1221" s="15"/>
      <c r="D1221" s="15"/>
      <c r="E1221" s="15"/>
      <c r="F1221" s="15" t="s">
        <v>12960</v>
      </c>
      <c r="G1221" s="16">
        <f>SUBTOTAL(9,G1219:G1220)</f>
        <v>793793</v>
      </c>
      <c r="H1221" s="16">
        <f>SUBTOTAL(9,H1219:H1220)</f>
        <v>793793</v>
      </c>
      <c r="I1221" s="23"/>
      <c r="J1221" s="16">
        <f>SUBTOTAL(9,J1219:J1220)</f>
        <v>0</v>
      </c>
      <c r="K1221" s="16">
        <f>SUBTOTAL(9,K1219:K1220)</f>
        <v>0</v>
      </c>
      <c r="L1221" s="17"/>
    </row>
    <row r="1222" spans="1:12" ht="67.5" outlineLevel="2" x14ac:dyDescent="0.25">
      <c r="A1222" s="35" t="s">
        <v>634</v>
      </c>
      <c r="B1222" s="36" t="s">
        <v>35</v>
      </c>
      <c r="C1222" s="36" t="s">
        <v>575</v>
      </c>
      <c r="D1222" s="36" t="s">
        <v>635</v>
      </c>
      <c r="E1222" s="36" t="s">
        <v>636</v>
      </c>
      <c r="F1222" s="36" t="s">
        <v>38</v>
      </c>
      <c r="G1222" s="37">
        <v>427744</v>
      </c>
      <c r="H1222" s="37">
        <v>427744</v>
      </c>
      <c r="I1222" s="4">
        <f>H1222/G1222</f>
        <v>1</v>
      </c>
      <c r="J1222" s="37"/>
      <c r="K1222" s="37"/>
      <c r="L1222" s="40"/>
    </row>
    <row r="1223" spans="1:12" ht="40.5" outlineLevel="2" x14ac:dyDescent="0.25">
      <c r="A1223" s="9" t="s">
        <v>634</v>
      </c>
      <c r="B1223" s="10" t="s">
        <v>35</v>
      </c>
      <c r="C1223" s="10" t="s">
        <v>575</v>
      </c>
      <c r="D1223" s="10" t="s">
        <v>635</v>
      </c>
      <c r="E1223" s="10" t="s">
        <v>636</v>
      </c>
      <c r="F1223" s="10" t="s">
        <v>39</v>
      </c>
      <c r="G1223" s="11">
        <v>948062</v>
      </c>
      <c r="H1223" s="11">
        <v>948062</v>
      </c>
      <c r="I1223" s="12">
        <f>H1223/G1223</f>
        <v>1</v>
      </c>
      <c r="J1223" s="11"/>
      <c r="K1223" s="11"/>
      <c r="L1223" s="13"/>
    </row>
    <row r="1224" spans="1:12" ht="40.5" outlineLevel="2" x14ac:dyDescent="0.25">
      <c r="A1224" s="35" t="s">
        <v>634</v>
      </c>
      <c r="B1224" s="36" t="s">
        <v>35</v>
      </c>
      <c r="C1224" s="36" t="s">
        <v>575</v>
      </c>
      <c r="D1224" s="36" t="s">
        <v>635</v>
      </c>
      <c r="E1224" s="36" t="s">
        <v>636</v>
      </c>
      <c r="F1224" s="36" t="s">
        <v>18</v>
      </c>
      <c r="G1224" s="37">
        <v>18592647</v>
      </c>
      <c r="H1224" s="37">
        <v>18592647</v>
      </c>
      <c r="I1224" s="4">
        <f>H1224/G1224</f>
        <v>1</v>
      </c>
      <c r="J1224" s="37"/>
      <c r="K1224" s="37"/>
      <c r="L1224" s="40"/>
    </row>
    <row r="1225" spans="1:12" ht="27" outlineLevel="1" x14ac:dyDescent="0.25">
      <c r="A1225" s="18" t="s">
        <v>7860</v>
      </c>
      <c r="B1225" s="19"/>
      <c r="C1225" s="19"/>
      <c r="D1225" s="19"/>
      <c r="E1225" s="19"/>
      <c r="F1225" s="15" t="s">
        <v>12960</v>
      </c>
      <c r="G1225" s="20">
        <f>SUBTOTAL(9,G1222:G1224)</f>
        <v>19968453</v>
      </c>
      <c r="H1225" s="20">
        <f>SUBTOTAL(9,H1222:H1224)</f>
        <v>19968453</v>
      </c>
      <c r="I1225" s="23"/>
      <c r="J1225" s="20">
        <f>SUBTOTAL(9,J1222:J1224)</f>
        <v>0</v>
      </c>
      <c r="K1225" s="20">
        <f>SUBTOTAL(9,K1222:K1224)</f>
        <v>0</v>
      </c>
      <c r="L1225" s="21"/>
    </row>
    <row r="1226" spans="1:12" ht="27" outlineLevel="2" x14ac:dyDescent="0.25">
      <c r="A1226" s="9" t="s">
        <v>637</v>
      </c>
      <c r="B1226" s="10" t="s">
        <v>35</v>
      </c>
      <c r="C1226" s="10" t="s">
        <v>575</v>
      </c>
      <c r="D1226" s="10" t="s">
        <v>638</v>
      </c>
      <c r="E1226" s="10" t="s">
        <v>639</v>
      </c>
      <c r="F1226" s="10" t="s">
        <v>16</v>
      </c>
      <c r="G1226" s="11">
        <v>84057367</v>
      </c>
      <c r="H1226" s="6">
        <v>23027004.439999998</v>
      </c>
      <c r="I1226" s="7">
        <f>H1226/G1226</f>
        <v>0.27394391784839034</v>
      </c>
      <c r="J1226" s="6">
        <v>9570890</v>
      </c>
      <c r="K1226" s="6">
        <f>H1226</f>
        <v>23027004.439999998</v>
      </c>
      <c r="L1226" s="8">
        <f>K1226/J1226</f>
        <v>2.4059418131438139</v>
      </c>
    </row>
    <row r="1227" spans="1:12" ht="40.5" outlineLevel="2" x14ac:dyDescent="0.25">
      <c r="A1227" s="35" t="s">
        <v>637</v>
      </c>
      <c r="B1227" s="36" t="s">
        <v>35</v>
      </c>
      <c r="C1227" s="36" t="s">
        <v>575</v>
      </c>
      <c r="D1227" s="36" t="s">
        <v>638</v>
      </c>
      <c r="E1227" s="36" t="s">
        <v>639</v>
      </c>
      <c r="F1227" s="36" t="s">
        <v>39</v>
      </c>
      <c r="G1227" s="37">
        <v>2588985</v>
      </c>
      <c r="H1227" s="37">
        <v>2588985</v>
      </c>
      <c r="I1227" s="4">
        <f>H1227/G1227</f>
        <v>1</v>
      </c>
      <c r="J1227" s="37"/>
      <c r="K1227" s="37"/>
      <c r="L1227" s="40"/>
    </row>
    <row r="1228" spans="1:12" ht="40.5" outlineLevel="2" x14ac:dyDescent="0.25">
      <c r="A1228" s="9" t="s">
        <v>637</v>
      </c>
      <c r="B1228" s="10" t="s">
        <v>35</v>
      </c>
      <c r="C1228" s="10" t="s">
        <v>575</v>
      </c>
      <c r="D1228" s="10" t="s">
        <v>638</v>
      </c>
      <c r="E1228" s="10" t="s">
        <v>639</v>
      </c>
      <c r="F1228" s="10" t="s">
        <v>18</v>
      </c>
      <c r="G1228" s="11">
        <v>127406616</v>
      </c>
      <c r="H1228" s="11">
        <v>127406616</v>
      </c>
      <c r="I1228" s="12">
        <f>H1228/G1228</f>
        <v>1</v>
      </c>
      <c r="J1228" s="11"/>
      <c r="K1228" s="11"/>
      <c r="L1228" s="13"/>
    </row>
    <row r="1229" spans="1:12" ht="40.5" outlineLevel="2" x14ac:dyDescent="0.25">
      <c r="A1229" s="35" t="s">
        <v>637</v>
      </c>
      <c r="B1229" s="36" t="s">
        <v>35</v>
      </c>
      <c r="C1229" s="36" t="s">
        <v>575</v>
      </c>
      <c r="D1229" s="36" t="s">
        <v>638</v>
      </c>
      <c r="E1229" s="36" t="s">
        <v>639</v>
      </c>
      <c r="F1229" s="36" t="s">
        <v>19</v>
      </c>
      <c r="G1229" s="37">
        <v>520</v>
      </c>
      <c r="H1229" s="37">
        <v>0</v>
      </c>
      <c r="I1229" s="4">
        <f>H1229/G1229</f>
        <v>0</v>
      </c>
      <c r="J1229" s="37"/>
      <c r="K1229" s="37"/>
      <c r="L1229" s="40"/>
    </row>
    <row r="1230" spans="1:12" ht="27" outlineLevel="2" x14ac:dyDescent="0.25">
      <c r="A1230" s="9" t="s">
        <v>637</v>
      </c>
      <c r="B1230" s="10" t="s">
        <v>35</v>
      </c>
      <c r="C1230" s="10" t="s">
        <v>575</v>
      </c>
      <c r="D1230" s="10" t="s">
        <v>638</v>
      </c>
      <c r="E1230" s="10" t="s">
        <v>639</v>
      </c>
      <c r="F1230" s="10" t="s">
        <v>20</v>
      </c>
      <c r="G1230" s="11">
        <v>23187290</v>
      </c>
      <c r="H1230" s="11">
        <v>23187290</v>
      </c>
      <c r="I1230" s="12">
        <f>H1230/G1230</f>
        <v>1</v>
      </c>
      <c r="J1230" s="11"/>
      <c r="K1230" s="11"/>
      <c r="L1230" s="13"/>
    </row>
    <row r="1231" spans="1:12" ht="27" outlineLevel="2" x14ac:dyDescent="0.25">
      <c r="A1231" s="35" t="s">
        <v>637</v>
      </c>
      <c r="B1231" s="36" t="s">
        <v>35</v>
      </c>
      <c r="C1231" s="36" t="s">
        <v>575</v>
      </c>
      <c r="D1231" s="36" t="s">
        <v>638</v>
      </c>
      <c r="E1231" s="36" t="s">
        <v>639</v>
      </c>
      <c r="F1231" s="36" t="s">
        <v>41</v>
      </c>
      <c r="G1231" s="37">
        <v>2364876</v>
      </c>
      <c r="H1231" s="37">
        <v>2364876</v>
      </c>
      <c r="I1231" s="4">
        <f>H1231/G1231</f>
        <v>1</v>
      </c>
      <c r="J1231" s="37"/>
      <c r="K1231" s="37"/>
      <c r="L1231" s="40"/>
    </row>
    <row r="1232" spans="1:12" ht="27" outlineLevel="2" x14ac:dyDescent="0.25">
      <c r="A1232" s="9" t="s">
        <v>637</v>
      </c>
      <c r="B1232" s="10" t="s">
        <v>35</v>
      </c>
      <c r="C1232" s="10" t="s">
        <v>575</v>
      </c>
      <c r="D1232" s="10" t="s">
        <v>638</v>
      </c>
      <c r="E1232" s="10" t="s">
        <v>639</v>
      </c>
      <c r="F1232" s="10" t="s">
        <v>21</v>
      </c>
      <c r="G1232" s="11">
        <v>-16811473</v>
      </c>
      <c r="H1232" s="11"/>
      <c r="I1232" s="10"/>
      <c r="J1232" s="11"/>
      <c r="K1232" s="11"/>
      <c r="L1232" s="13"/>
    </row>
    <row r="1233" spans="1:12" ht="27" outlineLevel="1" x14ac:dyDescent="0.25">
      <c r="A1233" s="22" t="s">
        <v>7861</v>
      </c>
      <c r="B1233" s="15"/>
      <c r="C1233" s="15"/>
      <c r="D1233" s="15"/>
      <c r="E1233" s="15"/>
      <c r="F1233" s="15" t="s">
        <v>12960</v>
      </c>
      <c r="G1233" s="16">
        <f>SUBTOTAL(9,G1226:G1232)</f>
        <v>222794181</v>
      </c>
      <c r="H1233" s="16">
        <f>SUBTOTAL(9,H1226:H1232)</f>
        <v>178574771.44</v>
      </c>
      <c r="I1233" s="15"/>
      <c r="J1233" s="16">
        <f>SUBTOTAL(9,J1226:J1232)</f>
        <v>9570890</v>
      </c>
      <c r="K1233" s="16">
        <f>SUBTOTAL(9,K1226:K1232)</f>
        <v>23027004.439999998</v>
      </c>
      <c r="L1233" s="17"/>
    </row>
    <row r="1234" spans="1:12" ht="27" outlineLevel="2" x14ac:dyDescent="0.25">
      <c r="A1234" s="35" t="s">
        <v>640</v>
      </c>
      <c r="B1234" s="36" t="s">
        <v>35</v>
      </c>
      <c r="C1234" s="36" t="s">
        <v>575</v>
      </c>
      <c r="D1234" s="36" t="s">
        <v>641</v>
      </c>
      <c r="E1234" s="36" t="s">
        <v>642</v>
      </c>
      <c r="F1234" s="36" t="s">
        <v>16</v>
      </c>
      <c r="G1234" s="37">
        <v>2117984294</v>
      </c>
      <c r="H1234" s="37">
        <v>91845876.950000003</v>
      </c>
      <c r="I1234" s="38">
        <f>H1234/G1234</f>
        <v>4.3364758279930853E-2</v>
      </c>
      <c r="J1234" s="37">
        <v>226779417.40000004</v>
      </c>
      <c r="K1234" s="37">
        <f>H1234</f>
        <v>91845876.950000003</v>
      </c>
      <c r="L1234" s="39">
        <f>K1234/J1234</f>
        <v>0.40500093881094867</v>
      </c>
    </row>
    <row r="1235" spans="1:12" ht="40.5" outlineLevel="2" x14ac:dyDescent="0.25">
      <c r="A1235" s="9" t="s">
        <v>640</v>
      </c>
      <c r="B1235" s="10" t="s">
        <v>35</v>
      </c>
      <c r="C1235" s="10" t="s">
        <v>575</v>
      </c>
      <c r="D1235" s="10" t="s">
        <v>641</v>
      </c>
      <c r="E1235" s="10" t="s">
        <v>642</v>
      </c>
      <c r="F1235" s="10" t="s">
        <v>17</v>
      </c>
      <c r="G1235" s="11">
        <v>30582949</v>
      </c>
      <c r="H1235" s="11">
        <v>30582949</v>
      </c>
      <c r="I1235" s="12">
        <f>H1235/G1235</f>
        <v>1</v>
      </c>
      <c r="J1235" s="11"/>
      <c r="K1235" s="11"/>
      <c r="L1235" s="13"/>
    </row>
    <row r="1236" spans="1:12" ht="67.5" outlineLevel="2" x14ac:dyDescent="0.25">
      <c r="A1236" s="35" t="s">
        <v>640</v>
      </c>
      <c r="B1236" s="36" t="s">
        <v>35</v>
      </c>
      <c r="C1236" s="36" t="s">
        <v>575</v>
      </c>
      <c r="D1236" s="36" t="s">
        <v>641</v>
      </c>
      <c r="E1236" s="36" t="s">
        <v>642</v>
      </c>
      <c r="F1236" s="36" t="s">
        <v>38</v>
      </c>
      <c r="G1236" s="37">
        <v>832791</v>
      </c>
      <c r="H1236" s="37">
        <v>832791</v>
      </c>
      <c r="I1236" s="4">
        <f>H1236/G1236</f>
        <v>1</v>
      </c>
      <c r="J1236" s="37"/>
      <c r="K1236" s="37"/>
      <c r="L1236" s="40"/>
    </row>
    <row r="1237" spans="1:12" ht="40.5" outlineLevel="2" x14ac:dyDescent="0.25">
      <c r="A1237" s="9" t="s">
        <v>640</v>
      </c>
      <c r="B1237" s="10" t="s">
        <v>35</v>
      </c>
      <c r="C1237" s="10" t="s">
        <v>575</v>
      </c>
      <c r="D1237" s="10" t="s">
        <v>641</v>
      </c>
      <c r="E1237" s="10" t="s">
        <v>642</v>
      </c>
      <c r="F1237" s="10" t="s">
        <v>39</v>
      </c>
      <c r="G1237" s="11">
        <v>77485774</v>
      </c>
      <c r="H1237" s="11">
        <v>77485774</v>
      </c>
      <c r="I1237" s="12">
        <f>H1237/G1237</f>
        <v>1</v>
      </c>
      <c r="J1237" s="11"/>
      <c r="K1237" s="11"/>
      <c r="L1237" s="13"/>
    </row>
    <row r="1238" spans="1:12" ht="40.5" outlineLevel="2" x14ac:dyDescent="0.25">
      <c r="A1238" s="35" t="s">
        <v>640</v>
      </c>
      <c r="B1238" s="36" t="s">
        <v>35</v>
      </c>
      <c r="C1238" s="36" t="s">
        <v>575</v>
      </c>
      <c r="D1238" s="36" t="s">
        <v>641</v>
      </c>
      <c r="E1238" s="36" t="s">
        <v>642</v>
      </c>
      <c r="F1238" s="36" t="s">
        <v>18</v>
      </c>
      <c r="G1238" s="37">
        <v>938253204</v>
      </c>
      <c r="H1238" s="37">
        <v>938253204</v>
      </c>
      <c r="I1238" s="4">
        <f>H1238/G1238</f>
        <v>1</v>
      </c>
      <c r="J1238" s="37"/>
      <c r="K1238" s="37"/>
      <c r="L1238" s="40"/>
    </row>
    <row r="1239" spans="1:12" ht="40.5" outlineLevel="2" x14ac:dyDescent="0.25">
      <c r="A1239" s="9" t="s">
        <v>640</v>
      </c>
      <c r="B1239" s="10" t="s">
        <v>35</v>
      </c>
      <c r="C1239" s="10" t="s">
        <v>575</v>
      </c>
      <c r="D1239" s="10" t="s">
        <v>641</v>
      </c>
      <c r="E1239" s="10" t="s">
        <v>642</v>
      </c>
      <c r="F1239" s="10" t="s">
        <v>19</v>
      </c>
      <c r="G1239" s="11">
        <v>13100</v>
      </c>
      <c r="H1239" s="11">
        <v>0</v>
      </c>
      <c r="I1239" s="12">
        <f>H1239/G1239</f>
        <v>0</v>
      </c>
      <c r="J1239" s="11"/>
      <c r="K1239" s="11"/>
      <c r="L1239" s="13"/>
    </row>
    <row r="1240" spans="1:12" ht="27" outlineLevel="2" x14ac:dyDescent="0.25">
      <c r="A1240" s="35" t="s">
        <v>640</v>
      </c>
      <c r="B1240" s="36" t="s">
        <v>35</v>
      </c>
      <c r="C1240" s="36" t="s">
        <v>575</v>
      </c>
      <c r="D1240" s="36" t="s">
        <v>641</v>
      </c>
      <c r="E1240" s="36" t="s">
        <v>642</v>
      </c>
      <c r="F1240" s="36" t="s">
        <v>41</v>
      </c>
      <c r="G1240" s="37">
        <v>23457247</v>
      </c>
      <c r="H1240" s="37">
        <v>23457247</v>
      </c>
      <c r="I1240" s="4">
        <f>H1240/G1240</f>
        <v>1</v>
      </c>
      <c r="J1240" s="37"/>
      <c r="K1240" s="37"/>
      <c r="L1240" s="40"/>
    </row>
    <row r="1241" spans="1:12" ht="27" outlineLevel="2" x14ac:dyDescent="0.25">
      <c r="A1241" s="9" t="s">
        <v>640</v>
      </c>
      <c r="B1241" s="10" t="s">
        <v>35</v>
      </c>
      <c r="C1241" s="10" t="s">
        <v>575</v>
      </c>
      <c r="D1241" s="10" t="s">
        <v>641</v>
      </c>
      <c r="E1241" s="10" t="s">
        <v>642</v>
      </c>
      <c r="F1241" s="10" t="s">
        <v>21</v>
      </c>
      <c r="G1241" s="11">
        <v>-423596859</v>
      </c>
      <c r="H1241" s="11"/>
      <c r="I1241" s="10"/>
      <c r="J1241" s="11"/>
      <c r="K1241" s="11"/>
      <c r="L1241" s="13"/>
    </row>
    <row r="1242" spans="1:12" ht="27" outlineLevel="1" x14ac:dyDescent="0.25">
      <c r="A1242" s="22" t="s">
        <v>7862</v>
      </c>
      <c r="B1242" s="15"/>
      <c r="C1242" s="15"/>
      <c r="D1242" s="15"/>
      <c r="E1242" s="15"/>
      <c r="F1242" s="15" t="s">
        <v>12960</v>
      </c>
      <c r="G1242" s="16">
        <f>SUBTOTAL(9,G1234:G1241)</f>
        <v>2765012500</v>
      </c>
      <c r="H1242" s="16">
        <f>SUBTOTAL(9,H1234:H1241)</f>
        <v>1162457841.95</v>
      </c>
      <c r="I1242" s="15"/>
      <c r="J1242" s="16">
        <f>SUBTOTAL(9,J1234:J1241)</f>
        <v>226779417.40000004</v>
      </c>
      <c r="K1242" s="16">
        <f>SUBTOTAL(9,K1234:K1241)</f>
        <v>91845876.950000003</v>
      </c>
      <c r="L1242" s="17"/>
    </row>
    <row r="1243" spans="1:12" ht="40.5" outlineLevel="2" x14ac:dyDescent="0.25">
      <c r="A1243" s="35" t="s">
        <v>643</v>
      </c>
      <c r="B1243" s="36" t="s">
        <v>35</v>
      </c>
      <c r="C1243" s="36" t="s">
        <v>575</v>
      </c>
      <c r="D1243" s="36" t="s">
        <v>644</v>
      </c>
      <c r="E1243" s="36" t="s">
        <v>645</v>
      </c>
      <c r="F1243" s="36" t="s">
        <v>39</v>
      </c>
      <c r="G1243" s="37">
        <v>21714</v>
      </c>
      <c r="H1243" s="37">
        <v>21714</v>
      </c>
      <c r="I1243" s="4">
        <f>H1243/G1243</f>
        <v>1</v>
      </c>
      <c r="J1243" s="37"/>
      <c r="K1243" s="37"/>
      <c r="L1243" s="40"/>
    </row>
    <row r="1244" spans="1:12" ht="40.5" outlineLevel="2" x14ac:dyDescent="0.25">
      <c r="A1244" s="9" t="s">
        <v>643</v>
      </c>
      <c r="B1244" s="10" t="s">
        <v>35</v>
      </c>
      <c r="C1244" s="10" t="s">
        <v>575</v>
      </c>
      <c r="D1244" s="10" t="s">
        <v>644</v>
      </c>
      <c r="E1244" s="10" t="s">
        <v>645</v>
      </c>
      <c r="F1244" s="10" t="s">
        <v>18</v>
      </c>
      <c r="G1244" s="11">
        <v>423081</v>
      </c>
      <c r="H1244" s="11">
        <v>423081</v>
      </c>
      <c r="I1244" s="12">
        <f>H1244/G1244</f>
        <v>1</v>
      </c>
      <c r="J1244" s="11"/>
      <c r="K1244" s="11"/>
      <c r="L1244" s="13"/>
    </row>
    <row r="1245" spans="1:12" ht="27" outlineLevel="1" x14ac:dyDescent="0.25">
      <c r="A1245" s="22" t="s">
        <v>7863</v>
      </c>
      <c r="B1245" s="15"/>
      <c r="C1245" s="15"/>
      <c r="D1245" s="15"/>
      <c r="E1245" s="15"/>
      <c r="F1245" s="15" t="s">
        <v>12960</v>
      </c>
      <c r="G1245" s="16">
        <f>SUBTOTAL(9,G1243:G1244)</f>
        <v>444795</v>
      </c>
      <c r="H1245" s="16">
        <f>SUBTOTAL(9,H1243:H1244)</f>
        <v>444795</v>
      </c>
      <c r="I1245" s="23"/>
      <c r="J1245" s="16">
        <f>SUBTOTAL(9,J1243:J1244)</f>
        <v>0</v>
      </c>
      <c r="K1245" s="16">
        <f>SUBTOTAL(9,K1243:K1244)</f>
        <v>0</v>
      </c>
      <c r="L1245" s="17"/>
    </row>
    <row r="1246" spans="1:12" ht="27" outlineLevel="2" x14ac:dyDescent="0.25">
      <c r="A1246" s="35" t="s">
        <v>646</v>
      </c>
      <c r="B1246" s="36" t="s">
        <v>35</v>
      </c>
      <c r="C1246" s="36" t="s">
        <v>575</v>
      </c>
      <c r="D1246" s="36" t="s">
        <v>647</v>
      </c>
      <c r="E1246" s="36" t="s">
        <v>648</v>
      </c>
      <c r="F1246" s="36" t="s">
        <v>16</v>
      </c>
      <c r="G1246" s="37">
        <v>2486636</v>
      </c>
      <c r="H1246" s="37">
        <v>0</v>
      </c>
      <c r="I1246" s="38">
        <f>H1246/G1246</f>
        <v>0</v>
      </c>
      <c r="J1246" s="37">
        <v>285962</v>
      </c>
      <c r="K1246" s="37">
        <f>H1246</f>
        <v>0</v>
      </c>
      <c r="L1246" s="39">
        <f>K1246/J1246</f>
        <v>0</v>
      </c>
    </row>
    <row r="1247" spans="1:12" ht="40.5" outlineLevel="2" x14ac:dyDescent="0.25">
      <c r="A1247" s="9" t="s">
        <v>646</v>
      </c>
      <c r="B1247" s="10" t="s">
        <v>35</v>
      </c>
      <c r="C1247" s="10" t="s">
        <v>575</v>
      </c>
      <c r="D1247" s="10" t="s">
        <v>647</v>
      </c>
      <c r="E1247" s="10" t="s">
        <v>648</v>
      </c>
      <c r="F1247" s="10" t="s">
        <v>39</v>
      </c>
      <c r="G1247" s="11">
        <v>5922128</v>
      </c>
      <c r="H1247" s="11">
        <v>5922128</v>
      </c>
      <c r="I1247" s="12">
        <f>H1247/G1247</f>
        <v>1</v>
      </c>
      <c r="J1247" s="11"/>
      <c r="K1247" s="11"/>
      <c r="L1247" s="13"/>
    </row>
    <row r="1248" spans="1:12" ht="40.5" outlineLevel="2" x14ac:dyDescent="0.25">
      <c r="A1248" s="35" t="s">
        <v>646</v>
      </c>
      <c r="B1248" s="36" t="s">
        <v>35</v>
      </c>
      <c r="C1248" s="36" t="s">
        <v>575</v>
      </c>
      <c r="D1248" s="36" t="s">
        <v>647</v>
      </c>
      <c r="E1248" s="36" t="s">
        <v>648</v>
      </c>
      <c r="F1248" s="36" t="s">
        <v>18</v>
      </c>
      <c r="G1248" s="37">
        <v>116695128</v>
      </c>
      <c r="H1248" s="37">
        <v>116695128</v>
      </c>
      <c r="I1248" s="4">
        <f>H1248/G1248</f>
        <v>1</v>
      </c>
      <c r="J1248" s="37"/>
      <c r="K1248" s="37"/>
      <c r="L1248" s="40"/>
    </row>
    <row r="1249" spans="1:12" ht="40.5" outlineLevel="2" x14ac:dyDescent="0.25">
      <c r="A1249" s="9" t="s">
        <v>646</v>
      </c>
      <c r="B1249" s="10" t="s">
        <v>35</v>
      </c>
      <c r="C1249" s="10" t="s">
        <v>575</v>
      </c>
      <c r="D1249" s="10" t="s">
        <v>647</v>
      </c>
      <c r="E1249" s="10" t="s">
        <v>648</v>
      </c>
      <c r="F1249" s="10" t="s">
        <v>19</v>
      </c>
      <c r="G1249" s="11">
        <v>15</v>
      </c>
      <c r="H1249" s="11">
        <v>0</v>
      </c>
      <c r="I1249" s="12">
        <f>H1249/G1249</f>
        <v>0</v>
      </c>
      <c r="J1249" s="11"/>
      <c r="K1249" s="11"/>
      <c r="L1249" s="13"/>
    </row>
    <row r="1250" spans="1:12" ht="27" outlineLevel="2" x14ac:dyDescent="0.25">
      <c r="A1250" s="35" t="s">
        <v>646</v>
      </c>
      <c r="B1250" s="36" t="s">
        <v>35</v>
      </c>
      <c r="C1250" s="36" t="s">
        <v>575</v>
      </c>
      <c r="D1250" s="36" t="s">
        <v>647</v>
      </c>
      <c r="E1250" s="36" t="s">
        <v>648</v>
      </c>
      <c r="F1250" s="36" t="s">
        <v>285</v>
      </c>
      <c r="G1250" s="37">
        <v>10257152</v>
      </c>
      <c r="H1250" s="37"/>
      <c r="I1250" s="36"/>
      <c r="J1250" s="37"/>
      <c r="K1250" s="37"/>
      <c r="L1250" s="40"/>
    </row>
    <row r="1251" spans="1:12" ht="27" outlineLevel="2" x14ac:dyDescent="0.25">
      <c r="A1251" s="9" t="s">
        <v>646</v>
      </c>
      <c r="B1251" s="10" t="s">
        <v>35</v>
      </c>
      <c r="C1251" s="10" t="s">
        <v>575</v>
      </c>
      <c r="D1251" s="10" t="s">
        <v>647</v>
      </c>
      <c r="E1251" s="10" t="s">
        <v>648</v>
      </c>
      <c r="F1251" s="10" t="s">
        <v>21</v>
      </c>
      <c r="G1251" s="11">
        <v>-497327</v>
      </c>
      <c r="H1251" s="11"/>
      <c r="I1251" s="10"/>
      <c r="J1251" s="11"/>
      <c r="K1251" s="11"/>
      <c r="L1251" s="13"/>
    </row>
    <row r="1252" spans="1:12" ht="27" outlineLevel="1" x14ac:dyDescent="0.25">
      <c r="A1252" s="22" t="s">
        <v>7864</v>
      </c>
      <c r="B1252" s="15"/>
      <c r="C1252" s="15"/>
      <c r="D1252" s="15"/>
      <c r="E1252" s="15"/>
      <c r="F1252" s="15" t="s">
        <v>12960</v>
      </c>
      <c r="G1252" s="16">
        <f>SUBTOTAL(9,G1246:G1251)</f>
        <v>134863732</v>
      </c>
      <c r="H1252" s="16">
        <f>SUBTOTAL(9,H1246:H1251)</f>
        <v>122617256</v>
      </c>
      <c r="I1252" s="15"/>
      <c r="J1252" s="16">
        <f>SUBTOTAL(9,J1246:J1251)</f>
        <v>285962</v>
      </c>
      <c r="K1252" s="16">
        <f>SUBTOTAL(9,K1246:K1251)</f>
        <v>0</v>
      </c>
      <c r="L1252" s="17"/>
    </row>
    <row r="1253" spans="1:12" ht="27" outlineLevel="2" x14ac:dyDescent="0.25">
      <c r="A1253" s="35" t="s">
        <v>649</v>
      </c>
      <c r="B1253" s="36" t="s">
        <v>35</v>
      </c>
      <c r="C1253" s="36" t="s">
        <v>575</v>
      </c>
      <c r="D1253" s="36" t="s">
        <v>650</v>
      </c>
      <c r="E1253" s="36" t="s">
        <v>651</v>
      </c>
      <c r="F1253" s="36" t="s">
        <v>16</v>
      </c>
      <c r="G1253" s="37">
        <v>4187364</v>
      </c>
      <c r="H1253" s="37">
        <v>0</v>
      </c>
      <c r="I1253" s="38">
        <f>H1253/G1253</f>
        <v>0</v>
      </c>
      <c r="J1253" s="37">
        <v>471193</v>
      </c>
      <c r="K1253" s="37">
        <f>H1253</f>
        <v>0</v>
      </c>
      <c r="L1253" s="39">
        <f>K1253/J1253</f>
        <v>0</v>
      </c>
    </row>
    <row r="1254" spans="1:12" ht="67.5" outlineLevel="2" x14ac:dyDescent="0.25">
      <c r="A1254" s="9" t="s">
        <v>649</v>
      </c>
      <c r="B1254" s="10" t="s">
        <v>35</v>
      </c>
      <c r="C1254" s="10" t="s">
        <v>575</v>
      </c>
      <c r="D1254" s="10" t="s">
        <v>650</v>
      </c>
      <c r="E1254" s="10" t="s">
        <v>651</v>
      </c>
      <c r="F1254" s="10" t="s">
        <v>38</v>
      </c>
      <c r="G1254" s="11">
        <v>7701</v>
      </c>
      <c r="H1254" s="11">
        <v>7701</v>
      </c>
      <c r="I1254" s="12">
        <f>H1254/G1254</f>
        <v>1</v>
      </c>
      <c r="J1254" s="11"/>
      <c r="K1254" s="11"/>
      <c r="L1254" s="13"/>
    </row>
    <row r="1255" spans="1:12" ht="40.5" outlineLevel="2" x14ac:dyDescent="0.25">
      <c r="A1255" s="35" t="s">
        <v>649</v>
      </c>
      <c r="B1255" s="36" t="s">
        <v>35</v>
      </c>
      <c r="C1255" s="36" t="s">
        <v>575</v>
      </c>
      <c r="D1255" s="36" t="s">
        <v>650</v>
      </c>
      <c r="E1255" s="36" t="s">
        <v>651</v>
      </c>
      <c r="F1255" s="36" t="s">
        <v>39</v>
      </c>
      <c r="G1255" s="37">
        <v>5175240</v>
      </c>
      <c r="H1255" s="37">
        <v>5175240</v>
      </c>
      <c r="I1255" s="4">
        <f>H1255/G1255</f>
        <v>1</v>
      </c>
      <c r="J1255" s="37"/>
      <c r="K1255" s="37"/>
      <c r="L1255" s="40"/>
    </row>
    <row r="1256" spans="1:12" ht="40.5" outlineLevel="2" x14ac:dyDescent="0.25">
      <c r="A1256" s="9" t="s">
        <v>649</v>
      </c>
      <c r="B1256" s="10" t="s">
        <v>35</v>
      </c>
      <c r="C1256" s="10" t="s">
        <v>575</v>
      </c>
      <c r="D1256" s="10" t="s">
        <v>650</v>
      </c>
      <c r="E1256" s="10" t="s">
        <v>651</v>
      </c>
      <c r="F1256" s="10" t="s">
        <v>18</v>
      </c>
      <c r="G1256" s="11">
        <v>114694597</v>
      </c>
      <c r="H1256" s="11">
        <v>114694597</v>
      </c>
      <c r="I1256" s="12">
        <f>H1256/G1256</f>
        <v>1</v>
      </c>
      <c r="J1256" s="11"/>
      <c r="K1256" s="11"/>
      <c r="L1256" s="13"/>
    </row>
    <row r="1257" spans="1:12" ht="40.5" outlineLevel="2" x14ac:dyDescent="0.25">
      <c r="A1257" s="35" t="s">
        <v>649</v>
      </c>
      <c r="B1257" s="36" t="s">
        <v>35</v>
      </c>
      <c r="C1257" s="36" t="s">
        <v>575</v>
      </c>
      <c r="D1257" s="36" t="s">
        <v>650</v>
      </c>
      <c r="E1257" s="36" t="s">
        <v>651</v>
      </c>
      <c r="F1257" s="36" t="s">
        <v>19</v>
      </c>
      <c r="G1257" s="37">
        <v>26</v>
      </c>
      <c r="H1257" s="37">
        <v>0</v>
      </c>
      <c r="I1257" s="4">
        <f>H1257/G1257</f>
        <v>0</v>
      </c>
      <c r="J1257" s="37"/>
      <c r="K1257" s="37"/>
      <c r="L1257" s="40"/>
    </row>
    <row r="1258" spans="1:12" ht="27" outlineLevel="2" x14ac:dyDescent="0.25">
      <c r="A1258" s="9" t="s">
        <v>649</v>
      </c>
      <c r="B1258" s="10" t="s">
        <v>35</v>
      </c>
      <c r="C1258" s="10" t="s">
        <v>575</v>
      </c>
      <c r="D1258" s="10" t="s">
        <v>650</v>
      </c>
      <c r="E1258" s="10" t="s">
        <v>651</v>
      </c>
      <c r="F1258" s="10" t="s">
        <v>21</v>
      </c>
      <c r="G1258" s="11">
        <v>-837473</v>
      </c>
      <c r="H1258" s="11"/>
      <c r="I1258" s="10"/>
      <c r="J1258" s="11"/>
      <c r="K1258" s="11"/>
      <c r="L1258" s="13"/>
    </row>
    <row r="1259" spans="1:12" ht="27" outlineLevel="1" x14ac:dyDescent="0.25">
      <c r="A1259" s="22" t="s">
        <v>7865</v>
      </c>
      <c r="B1259" s="15"/>
      <c r="C1259" s="15"/>
      <c r="D1259" s="15"/>
      <c r="E1259" s="15"/>
      <c r="F1259" s="15" t="s">
        <v>12960</v>
      </c>
      <c r="G1259" s="16">
        <f>SUBTOTAL(9,G1253:G1258)</f>
        <v>123227455</v>
      </c>
      <c r="H1259" s="16">
        <f>SUBTOTAL(9,H1253:H1258)</f>
        <v>119877538</v>
      </c>
      <c r="I1259" s="15"/>
      <c r="J1259" s="16">
        <f>SUBTOTAL(9,J1253:J1258)</f>
        <v>471193</v>
      </c>
      <c r="K1259" s="16">
        <f>SUBTOTAL(9,K1253:K1258)</f>
        <v>0</v>
      </c>
      <c r="L1259" s="17"/>
    </row>
    <row r="1260" spans="1:12" ht="27" outlineLevel="2" x14ac:dyDescent="0.25">
      <c r="A1260" s="35" t="s">
        <v>652</v>
      </c>
      <c r="B1260" s="36" t="s">
        <v>35</v>
      </c>
      <c r="C1260" s="36" t="s">
        <v>575</v>
      </c>
      <c r="D1260" s="36" t="s">
        <v>653</v>
      </c>
      <c r="E1260" s="36" t="s">
        <v>654</v>
      </c>
      <c r="F1260" s="36" t="s">
        <v>16</v>
      </c>
      <c r="G1260" s="37">
        <v>7816337</v>
      </c>
      <c r="H1260" s="37">
        <v>0</v>
      </c>
      <c r="I1260" s="38">
        <f>H1260/G1260</f>
        <v>0</v>
      </c>
      <c r="J1260" s="37">
        <v>889980</v>
      </c>
      <c r="K1260" s="37">
        <f>H1260</f>
        <v>0</v>
      </c>
      <c r="L1260" s="39">
        <f>K1260/J1260</f>
        <v>0</v>
      </c>
    </row>
    <row r="1261" spans="1:12" ht="40.5" outlineLevel="2" x14ac:dyDescent="0.25">
      <c r="A1261" s="9" t="s">
        <v>652</v>
      </c>
      <c r="B1261" s="10" t="s">
        <v>35</v>
      </c>
      <c r="C1261" s="10" t="s">
        <v>575</v>
      </c>
      <c r="D1261" s="10" t="s">
        <v>653</v>
      </c>
      <c r="E1261" s="10" t="s">
        <v>654</v>
      </c>
      <c r="F1261" s="10" t="s">
        <v>39</v>
      </c>
      <c r="G1261" s="11">
        <v>2506521</v>
      </c>
      <c r="H1261" s="11">
        <v>2506521</v>
      </c>
      <c r="I1261" s="12">
        <f>H1261/G1261</f>
        <v>1</v>
      </c>
      <c r="J1261" s="11"/>
      <c r="K1261" s="11"/>
      <c r="L1261" s="13"/>
    </row>
    <row r="1262" spans="1:12" ht="40.5" outlineLevel="2" x14ac:dyDescent="0.25">
      <c r="A1262" s="35" t="s">
        <v>652</v>
      </c>
      <c r="B1262" s="36" t="s">
        <v>35</v>
      </c>
      <c r="C1262" s="36" t="s">
        <v>575</v>
      </c>
      <c r="D1262" s="36" t="s">
        <v>653</v>
      </c>
      <c r="E1262" s="36" t="s">
        <v>654</v>
      </c>
      <c r="F1262" s="36" t="s">
        <v>18</v>
      </c>
      <c r="G1262" s="37">
        <v>49309330</v>
      </c>
      <c r="H1262" s="37">
        <v>49309330</v>
      </c>
      <c r="I1262" s="4">
        <f>H1262/G1262</f>
        <v>1</v>
      </c>
      <c r="J1262" s="37"/>
      <c r="K1262" s="37"/>
      <c r="L1262" s="40"/>
    </row>
    <row r="1263" spans="1:12" ht="40.5" outlineLevel="2" x14ac:dyDescent="0.25">
      <c r="A1263" s="9" t="s">
        <v>652</v>
      </c>
      <c r="B1263" s="10" t="s">
        <v>35</v>
      </c>
      <c r="C1263" s="10" t="s">
        <v>575</v>
      </c>
      <c r="D1263" s="10" t="s">
        <v>653</v>
      </c>
      <c r="E1263" s="10" t="s">
        <v>654</v>
      </c>
      <c r="F1263" s="10" t="s">
        <v>19</v>
      </c>
      <c r="G1263" s="11">
        <v>48</v>
      </c>
      <c r="H1263" s="11">
        <v>0</v>
      </c>
      <c r="I1263" s="12">
        <f>H1263/G1263</f>
        <v>0</v>
      </c>
      <c r="J1263" s="11"/>
      <c r="K1263" s="11"/>
      <c r="L1263" s="13"/>
    </row>
    <row r="1264" spans="1:12" ht="27" outlineLevel="2" x14ac:dyDescent="0.25">
      <c r="A1264" s="35" t="s">
        <v>652</v>
      </c>
      <c r="B1264" s="36" t="s">
        <v>35</v>
      </c>
      <c r="C1264" s="36" t="s">
        <v>575</v>
      </c>
      <c r="D1264" s="36" t="s">
        <v>653</v>
      </c>
      <c r="E1264" s="36" t="s">
        <v>654</v>
      </c>
      <c r="F1264" s="36" t="s">
        <v>21</v>
      </c>
      <c r="G1264" s="37">
        <v>-1563267</v>
      </c>
      <c r="H1264" s="37"/>
      <c r="I1264" s="36"/>
      <c r="J1264" s="37"/>
      <c r="K1264" s="37"/>
      <c r="L1264" s="40"/>
    </row>
    <row r="1265" spans="1:12" ht="27" outlineLevel="1" x14ac:dyDescent="0.25">
      <c r="A1265" s="18" t="s">
        <v>7866</v>
      </c>
      <c r="B1265" s="19"/>
      <c r="C1265" s="19"/>
      <c r="D1265" s="19"/>
      <c r="E1265" s="19"/>
      <c r="F1265" s="15" t="s">
        <v>12960</v>
      </c>
      <c r="G1265" s="20">
        <f>SUBTOTAL(9,G1260:G1264)</f>
        <v>58068969</v>
      </c>
      <c r="H1265" s="20">
        <f>SUBTOTAL(9,H1260:H1264)</f>
        <v>51815851</v>
      </c>
      <c r="I1265" s="19"/>
      <c r="J1265" s="20">
        <f>SUBTOTAL(9,J1260:J1264)</f>
        <v>889980</v>
      </c>
      <c r="K1265" s="20">
        <f>SUBTOTAL(9,K1260:K1264)</f>
        <v>0</v>
      </c>
      <c r="L1265" s="21"/>
    </row>
    <row r="1266" spans="1:12" ht="40.5" outlineLevel="2" x14ac:dyDescent="0.25">
      <c r="A1266" s="9" t="s">
        <v>655</v>
      </c>
      <c r="B1266" s="10" t="s">
        <v>35</v>
      </c>
      <c r="C1266" s="10" t="s">
        <v>575</v>
      </c>
      <c r="D1266" s="10" t="s">
        <v>656</v>
      </c>
      <c r="E1266" s="10" t="s">
        <v>657</v>
      </c>
      <c r="F1266" s="10" t="s">
        <v>39</v>
      </c>
      <c r="G1266" s="11">
        <v>495</v>
      </c>
      <c r="H1266" s="11">
        <v>495</v>
      </c>
      <c r="I1266" s="12">
        <f>H1266/G1266</f>
        <v>1</v>
      </c>
      <c r="J1266" s="11"/>
      <c r="K1266" s="11"/>
      <c r="L1266" s="13"/>
    </row>
    <row r="1267" spans="1:12" ht="40.5" outlineLevel="2" x14ac:dyDescent="0.25">
      <c r="A1267" s="35" t="s">
        <v>655</v>
      </c>
      <c r="B1267" s="36" t="s">
        <v>35</v>
      </c>
      <c r="C1267" s="36" t="s">
        <v>575</v>
      </c>
      <c r="D1267" s="36" t="s">
        <v>656</v>
      </c>
      <c r="E1267" s="36" t="s">
        <v>657</v>
      </c>
      <c r="F1267" s="36" t="s">
        <v>18</v>
      </c>
      <c r="G1267" s="37">
        <v>19648</v>
      </c>
      <c r="H1267" s="37">
        <v>19648</v>
      </c>
      <c r="I1267" s="4">
        <f>H1267/G1267</f>
        <v>1</v>
      </c>
      <c r="J1267" s="37"/>
      <c r="K1267" s="37"/>
      <c r="L1267" s="40"/>
    </row>
    <row r="1268" spans="1:12" ht="27" outlineLevel="1" x14ac:dyDescent="0.25">
      <c r="A1268" s="18" t="s">
        <v>7867</v>
      </c>
      <c r="B1268" s="19"/>
      <c r="C1268" s="19"/>
      <c r="D1268" s="19"/>
      <c r="E1268" s="19"/>
      <c r="F1268" s="15" t="s">
        <v>12960</v>
      </c>
      <c r="G1268" s="20">
        <f>SUBTOTAL(9,G1266:G1267)</f>
        <v>20143</v>
      </c>
      <c r="H1268" s="20">
        <f>SUBTOTAL(9,H1266:H1267)</f>
        <v>20143</v>
      </c>
      <c r="I1268" s="23"/>
      <c r="J1268" s="20">
        <f>SUBTOTAL(9,J1266:J1267)</f>
        <v>0</v>
      </c>
      <c r="K1268" s="20">
        <f>SUBTOTAL(9,K1266:K1267)</f>
        <v>0</v>
      </c>
      <c r="L1268" s="21"/>
    </row>
    <row r="1269" spans="1:12" ht="27" outlineLevel="2" x14ac:dyDescent="0.25">
      <c r="A1269" s="9" t="s">
        <v>658</v>
      </c>
      <c r="B1269" s="10" t="s">
        <v>35</v>
      </c>
      <c r="C1269" s="10" t="s">
        <v>575</v>
      </c>
      <c r="D1269" s="10" t="s">
        <v>659</v>
      </c>
      <c r="E1269" s="10" t="s">
        <v>660</v>
      </c>
      <c r="F1269" s="10" t="s">
        <v>16</v>
      </c>
      <c r="G1269" s="11">
        <v>159806005</v>
      </c>
      <c r="H1269" s="6">
        <v>46054008.939999998</v>
      </c>
      <c r="I1269" s="7">
        <f>H1269/G1269</f>
        <v>0.28818697357461626</v>
      </c>
      <c r="J1269" s="6">
        <v>18195735</v>
      </c>
      <c r="K1269" s="6">
        <f>H1269</f>
        <v>46054008.939999998</v>
      </c>
      <c r="L1269" s="8">
        <f>K1269/J1269</f>
        <v>2.5310331756315421</v>
      </c>
    </row>
    <row r="1270" spans="1:12" ht="40.5" outlineLevel="2" x14ac:dyDescent="0.25">
      <c r="A1270" s="35" t="s">
        <v>658</v>
      </c>
      <c r="B1270" s="36" t="s">
        <v>35</v>
      </c>
      <c r="C1270" s="36" t="s">
        <v>575</v>
      </c>
      <c r="D1270" s="36" t="s">
        <v>659</v>
      </c>
      <c r="E1270" s="36" t="s">
        <v>660</v>
      </c>
      <c r="F1270" s="36" t="s">
        <v>39</v>
      </c>
      <c r="G1270" s="37">
        <v>15285254</v>
      </c>
      <c r="H1270" s="37">
        <v>15285254</v>
      </c>
      <c r="I1270" s="4">
        <f>H1270/G1270</f>
        <v>1</v>
      </c>
      <c r="J1270" s="37"/>
      <c r="K1270" s="37"/>
      <c r="L1270" s="40"/>
    </row>
    <row r="1271" spans="1:12" ht="40.5" outlineLevel="2" x14ac:dyDescent="0.25">
      <c r="A1271" s="9" t="s">
        <v>658</v>
      </c>
      <c r="B1271" s="10" t="s">
        <v>35</v>
      </c>
      <c r="C1271" s="10" t="s">
        <v>575</v>
      </c>
      <c r="D1271" s="10" t="s">
        <v>659</v>
      </c>
      <c r="E1271" s="10" t="s">
        <v>660</v>
      </c>
      <c r="F1271" s="10" t="s">
        <v>18</v>
      </c>
      <c r="G1271" s="11">
        <v>435222866</v>
      </c>
      <c r="H1271" s="11">
        <v>435222866</v>
      </c>
      <c r="I1271" s="12">
        <f>H1271/G1271</f>
        <v>1</v>
      </c>
      <c r="J1271" s="11"/>
      <c r="K1271" s="11"/>
      <c r="L1271" s="13"/>
    </row>
    <row r="1272" spans="1:12" ht="40.5" outlineLevel="2" x14ac:dyDescent="0.25">
      <c r="A1272" s="35" t="s">
        <v>658</v>
      </c>
      <c r="B1272" s="36" t="s">
        <v>35</v>
      </c>
      <c r="C1272" s="36" t="s">
        <v>575</v>
      </c>
      <c r="D1272" s="36" t="s">
        <v>659</v>
      </c>
      <c r="E1272" s="36" t="s">
        <v>660</v>
      </c>
      <c r="F1272" s="36" t="s">
        <v>19</v>
      </c>
      <c r="G1272" s="37">
        <v>988</v>
      </c>
      <c r="H1272" s="37">
        <v>0</v>
      </c>
      <c r="I1272" s="4">
        <f>H1272/G1272</f>
        <v>0</v>
      </c>
      <c r="J1272" s="37"/>
      <c r="K1272" s="37"/>
      <c r="L1272" s="40"/>
    </row>
    <row r="1273" spans="1:12" ht="27" outlineLevel="2" x14ac:dyDescent="0.25">
      <c r="A1273" s="9" t="s">
        <v>658</v>
      </c>
      <c r="B1273" s="10" t="s">
        <v>35</v>
      </c>
      <c r="C1273" s="10" t="s">
        <v>575</v>
      </c>
      <c r="D1273" s="10" t="s">
        <v>659</v>
      </c>
      <c r="E1273" s="10" t="s">
        <v>660</v>
      </c>
      <c r="F1273" s="10" t="s">
        <v>41</v>
      </c>
      <c r="G1273" s="11">
        <v>4280046</v>
      </c>
      <c r="H1273" s="11">
        <v>4280046</v>
      </c>
      <c r="I1273" s="12">
        <f>H1273/G1273</f>
        <v>1</v>
      </c>
      <c r="J1273" s="11"/>
      <c r="K1273" s="11"/>
      <c r="L1273" s="13"/>
    </row>
    <row r="1274" spans="1:12" ht="27" outlineLevel="2" x14ac:dyDescent="0.25">
      <c r="A1274" s="35" t="s">
        <v>658</v>
      </c>
      <c r="B1274" s="36" t="s">
        <v>35</v>
      </c>
      <c r="C1274" s="36" t="s">
        <v>575</v>
      </c>
      <c r="D1274" s="36" t="s">
        <v>659</v>
      </c>
      <c r="E1274" s="36" t="s">
        <v>660</v>
      </c>
      <c r="F1274" s="36" t="s">
        <v>21</v>
      </c>
      <c r="G1274" s="37">
        <v>-31961201</v>
      </c>
      <c r="H1274" s="37"/>
      <c r="I1274" s="36"/>
      <c r="J1274" s="37"/>
      <c r="K1274" s="37"/>
      <c r="L1274" s="40"/>
    </row>
    <row r="1275" spans="1:12" ht="27" outlineLevel="1" x14ac:dyDescent="0.25">
      <c r="A1275" s="18" t="s">
        <v>7868</v>
      </c>
      <c r="B1275" s="19"/>
      <c r="C1275" s="19"/>
      <c r="D1275" s="19"/>
      <c r="E1275" s="19"/>
      <c r="F1275" s="15" t="s">
        <v>12960</v>
      </c>
      <c r="G1275" s="20">
        <f>SUBTOTAL(9,G1269:G1274)</f>
        <v>582633958</v>
      </c>
      <c r="H1275" s="20">
        <f>SUBTOTAL(9,H1269:H1274)</f>
        <v>500842174.94</v>
      </c>
      <c r="I1275" s="19"/>
      <c r="J1275" s="20">
        <f>SUBTOTAL(9,J1269:J1274)</f>
        <v>18195735</v>
      </c>
      <c r="K1275" s="20">
        <f>SUBTOTAL(9,K1269:K1274)</f>
        <v>46054008.939999998</v>
      </c>
      <c r="L1275" s="21"/>
    </row>
    <row r="1276" spans="1:12" ht="27" outlineLevel="2" x14ac:dyDescent="0.25">
      <c r="A1276" s="9" t="s">
        <v>661</v>
      </c>
      <c r="B1276" s="10" t="s">
        <v>35</v>
      </c>
      <c r="C1276" s="10" t="s">
        <v>575</v>
      </c>
      <c r="D1276" s="10" t="s">
        <v>662</v>
      </c>
      <c r="E1276" s="10" t="s">
        <v>663</v>
      </c>
      <c r="F1276" s="10" t="s">
        <v>16</v>
      </c>
      <c r="G1276" s="11">
        <v>23554915</v>
      </c>
      <c r="H1276" s="6">
        <v>6080140.5599999996</v>
      </c>
      <c r="I1276" s="7">
        <f>H1276/G1276</f>
        <v>0.25812619404485221</v>
      </c>
      <c r="J1276" s="6">
        <v>2645013</v>
      </c>
      <c r="K1276" s="6">
        <f>H1276</f>
        <v>6080140.5599999996</v>
      </c>
      <c r="L1276" s="8">
        <f>K1276/J1276</f>
        <v>2.2987185923093758</v>
      </c>
    </row>
    <row r="1277" spans="1:12" ht="67.5" outlineLevel="2" x14ac:dyDescent="0.25">
      <c r="A1277" s="35" t="s">
        <v>661</v>
      </c>
      <c r="B1277" s="36" t="s">
        <v>35</v>
      </c>
      <c r="C1277" s="36" t="s">
        <v>575</v>
      </c>
      <c r="D1277" s="36" t="s">
        <v>662</v>
      </c>
      <c r="E1277" s="36" t="s">
        <v>663</v>
      </c>
      <c r="F1277" s="36" t="s">
        <v>38</v>
      </c>
      <c r="G1277" s="37">
        <v>38505</v>
      </c>
      <c r="H1277" s="37">
        <v>38505</v>
      </c>
      <c r="I1277" s="4">
        <f>H1277/G1277</f>
        <v>1</v>
      </c>
      <c r="J1277" s="37"/>
      <c r="K1277" s="37"/>
      <c r="L1277" s="40"/>
    </row>
    <row r="1278" spans="1:12" ht="40.5" outlineLevel="2" x14ac:dyDescent="0.25">
      <c r="A1278" s="9" t="s">
        <v>661</v>
      </c>
      <c r="B1278" s="10" t="s">
        <v>35</v>
      </c>
      <c r="C1278" s="10" t="s">
        <v>575</v>
      </c>
      <c r="D1278" s="10" t="s">
        <v>662</v>
      </c>
      <c r="E1278" s="10" t="s">
        <v>663</v>
      </c>
      <c r="F1278" s="10" t="s">
        <v>39</v>
      </c>
      <c r="G1278" s="11">
        <v>4576434</v>
      </c>
      <c r="H1278" s="11">
        <v>4576434</v>
      </c>
      <c r="I1278" s="12">
        <f>H1278/G1278</f>
        <v>1</v>
      </c>
      <c r="J1278" s="11"/>
      <c r="K1278" s="11"/>
      <c r="L1278" s="13"/>
    </row>
    <row r="1279" spans="1:12" ht="40.5" outlineLevel="2" x14ac:dyDescent="0.25">
      <c r="A1279" s="35" t="s">
        <v>661</v>
      </c>
      <c r="B1279" s="36" t="s">
        <v>35</v>
      </c>
      <c r="C1279" s="36" t="s">
        <v>575</v>
      </c>
      <c r="D1279" s="36" t="s">
        <v>662</v>
      </c>
      <c r="E1279" s="36" t="s">
        <v>663</v>
      </c>
      <c r="F1279" s="36" t="s">
        <v>18</v>
      </c>
      <c r="G1279" s="37">
        <v>86694911</v>
      </c>
      <c r="H1279" s="37">
        <v>86694911</v>
      </c>
      <c r="I1279" s="4">
        <f>H1279/G1279</f>
        <v>1</v>
      </c>
      <c r="J1279" s="37"/>
      <c r="K1279" s="37"/>
      <c r="L1279" s="40"/>
    </row>
    <row r="1280" spans="1:12" ht="40.5" outlineLevel="2" x14ac:dyDescent="0.25">
      <c r="A1280" s="9" t="s">
        <v>661</v>
      </c>
      <c r="B1280" s="10" t="s">
        <v>35</v>
      </c>
      <c r="C1280" s="10" t="s">
        <v>575</v>
      </c>
      <c r="D1280" s="10" t="s">
        <v>662</v>
      </c>
      <c r="E1280" s="10" t="s">
        <v>663</v>
      </c>
      <c r="F1280" s="10" t="s">
        <v>19</v>
      </c>
      <c r="G1280" s="11">
        <v>146</v>
      </c>
      <c r="H1280" s="11">
        <v>0</v>
      </c>
      <c r="I1280" s="12">
        <f>H1280/G1280</f>
        <v>0</v>
      </c>
      <c r="J1280" s="11"/>
      <c r="K1280" s="11"/>
      <c r="L1280" s="13"/>
    </row>
    <row r="1281" spans="1:12" ht="27" outlineLevel="2" x14ac:dyDescent="0.25">
      <c r="A1281" s="35" t="s">
        <v>661</v>
      </c>
      <c r="B1281" s="36" t="s">
        <v>35</v>
      </c>
      <c r="C1281" s="36" t="s">
        <v>575</v>
      </c>
      <c r="D1281" s="36" t="s">
        <v>662</v>
      </c>
      <c r="E1281" s="36" t="s">
        <v>663</v>
      </c>
      <c r="F1281" s="36" t="s">
        <v>21</v>
      </c>
      <c r="G1281" s="37">
        <v>-4710983</v>
      </c>
      <c r="H1281" s="37"/>
      <c r="I1281" s="36"/>
      <c r="J1281" s="37"/>
      <c r="K1281" s="37"/>
      <c r="L1281" s="40"/>
    </row>
    <row r="1282" spans="1:12" ht="27" outlineLevel="1" x14ac:dyDescent="0.25">
      <c r="A1282" s="18" t="s">
        <v>7869</v>
      </c>
      <c r="B1282" s="19"/>
      <c r="C1282" s="19"/>
      <c r="D1282" s="19"/>
      <c r="E1282" s="19"/>
      <c r="F1282" s="15" t="s">
        <v>12960</v>
      </c>
      <c r="G1282" s="20">
        <f>SUBTOTAL(9,G1276:G1281)</f>
        <v>110153928</v>
      </c>
      <c r="H1282" s="20">
        <f>SUBTOTAL(9,H1276:H1281)</f>
        <v>97389990.560000002</v>
      </c>
      <c r="I1282" s="19"/>
      <c r="J1282" s="20">
        <f>SUBTOTAL(9,J1276:J1281)</f>
        <v>2645013</v>
      </c>
      <c r="K1282" s="20">
        <f>SUBTOTAL(9,K1276:K1281)</f>
        <v>6080140.5599999996</v>
      </c>
      <c r="L1282" s="21"/>
    </row>
    <row r="1283" spans="1:12" ht="27" outlineLevel="2" x14ac:dyDescent="0.25">
      <c r="A1283" s="9" t="s">
        <v>664</v>
      </c>
      <c r="B1283" s="10" t="s">
        <v>35</v>
      </c>
      <c r="C1283" s="10" t="s">
        <v>575</v>
      </c>
      <c r="D1283" s="10" t="s">
        <v>665</v>
      </c>
      <c r="E1283" s="10" t="s">
        <v>666</v>
      </c>
      <c r="F1283" s="10" t="s">
        <v>16</v>
      </c>
      <c r="G1283" s="11">
        <v>7383956</v>
      </c>
      <c r="H1283" s="6">
        <v>2008228.8599999999</v>
      </c>
      <c r="I1283" s="7">
        <f>H1283/G1283</f>
        <v>0.27197194295307281</v>
      </c>
      <c r="J1283" s="6">
        <v>867631</v>
      </c>
      <c r="K1283" s="6">
        <f>H1283</f>
        <v>2008228.8599999999</v>
      </c>
      <c r="L1283" s="8">
        <f>K1283/J1283</f>
        <v>2.3146116955249409</v>
      </c>
    </row>
    <row r="1284" spans="1:12" ht="40.5" outlineLevel="2" x14ac:dyDescent="0.25">
      <c r="A1284" s="35" t="s">
        <v>664</v>
      </c>
      <c r="B1284" s="36" t="s">
        <v>35</v>
      </c>
      <c r="C1284" s="36" t="s">
        <v>575</v>
      </c>
      <c r="D1284" s="36" t="s">
        <v>665</v>
      </c>
      <c r="E1284" s="36" t="s">
        <v>666</v>
      </c>
      <c r="F1284" s="36" t="s">
        <v>39</v>
      </c>
      <c r="G1284" s="37">
        <v>579824</v>
      </c>
      <c r="H1284" s="37">
        <v>579824</v>
      </c>
      <c r="I1284" s="4">
        <f>H1284/G1284</f>
        <v>1</v>
      </c>
      <c r="J1284" s="37"/>
      <c r="K1284" s="37"/>
      <c r="L1284" s="40"/>
    </row>
    <row r="1285" spans="1:12" ht="40.5" outlineLevel="2" x14ac:dyDescent="0.25">
      <c r="A1285" s="9" t="s">
        <v>664</v>
      </c>
      <c r="B1285" s="10" t="s">
        <v>35</v>
      </c>
      <c r="C1285" s="10" t="s">
        <v>575</v>
      </c>
      <c r="D1285" s="10" t="s">
        <v>665</v>
      </c>
      <c r="E1285" s="10" t="s">
        <v>666</v>
      </c>
      <c r="F1285" s="10" t="s">
        <v>18</v>
      </c>
      <c r="G1285" s="11">
        <v>45305618</v>
      </c>
      <c r="H1285" s="11">
        <v>45305618</v>
      </c>
      <c r="I1285" s="12">
        <f>H1285/G1285</f>
        <v>1</v>
      </c>
      <c r="J1285" s="11"/>
      <c r="K1285" s="11"/>
      <c r="L1285" s="13"/>
    </row>
    <row r="1286" spans="1:12" ht="40.5" outlineLevel="2" x14ac:dyDescent="0.25">
      <c r="A1286" s="35" t="s">
        <v>664</v>
      </c>
      <c r="B1286" s="36" t="s">
        <v>35</v>
      </c>
      <c r="C1286" s="36" t="s">
        <v>575</v>
      </c>
      <c r="D1286" s="36" t="s">
        <v>665</v>
      </c>
      <c r="E1286" s="36" t="s">
        <v>666</v>
      </c>
      <c r="F1286" s="36" t="s">
        <v>19</v>
      </c>
      <c r="G1286" s="37">
        <v>46</v>
      </c>
      <c r="H1286" s="37">
        <v>0</v>
      </c>
      <c r="I1286" s="4">
        <f>H1286/G1286</f>
        <v>0</v>
      </c>
      <c r="J1286" s="37"/>
      <c r="K1286" s="37"/>
      <c r="L1286" s="40"/>
    </row>
    <row r="1287" spans="1:12" ht="27" outlineLevel="2" x14ac:dyDescent="0.25">
      <c r="A1287" s="9" t="s">
        <v>664</v>
      </c>
      <c r="B1287" s="10" t="s">
        <v>35</v>
      </c>
      <c r="C1287" s="10" t="s">
        <v>575</v>
      </c>
      <c r="D1287" s="10" t="s">
        <v>665</v>
      </c>
      <c r="E1287" s="10" t="s">
        <v>666</v>
      </c>
      <c r="F1287" s="10" t="s">
        <v>285</v>
      </c>
      <c r="G1287" s="11">
        <v>31496565</v>
      </c>
      <c r="H1287" s="11"/>
      <c r="I1287" s="10"/>
      <c r="J1287" s="11"/>
      <c r="K1287" s="11"/>
      <c r="L1287" s="13"/>
    </row>
    <row r="1288" spans="1:12" ht="27" outlineLevel="2" x14ac:dyDescent="0.25">
      <c r="A1288" s="35" t="s">
        <v>664</v>
      </c>
      <c r="B1288" s="36" t="s">
        <v>35</v>
      </c>
      <c r="C1288" s="36" t="s">
        <v>575</v>
      </c>
      <c r="D1288" s="36" t="s">
        <v>665</v>
      </c>
      <c r="E1288" s="36" t="s">
        <v>666</v>
      </c>
      <c r="F1288" s="36" t="s">
        <v>21</v>
      </c>
      <c r="G1288" s="37">
        <v>-1476791</v>
      </c>
      <c r="H1288" s="37"/>
      <c r="I1288" s="36"/>
      <c r="J1288" s="37"/>
      <c r="K1288" s="37"/>
      <c r="L1288" s="40"/>
    </row>
    <row r="1289" spans="1:12" ht="27" outlineLevel="1" x14ac:dyDescent="0.25">
      <c r="A1289" s="18" t="s">
        <v>7870</v>
      </c>
      <c r="B1289" s="19"/>
      <c r="C1289" s="19"/>
      <c r="D1289" s="19"/>
      <c r="E1289" s="19"/>
      <c r="F1289" s="15" t="s">
        <v>12960</v>
      </c>
      <c r="G1289" s="20">
        <f>SUBTOTAL(9,G1283:G1288)</f>
        <v>83289218</v>
      </c>
      <c r="H1289" s="20">
        <f>SUBTOTAL(9,H1283:H1288)</f>
        <v>47893670.859999999</v>
      </c>
      <c r="I1289" s="19"/>
      <c r="J1289" s="20">
        <f>SUBTOTAL(9,J1283:J1288)</f>
        <v>867631</v>
      </c>
      <c r="K1289" s="20">
        <f>SUBTOTAL(9,K1283:K1288)</f>
        <v>2008228.8599999999</v>
      </c>
      <c r="L1289" s="21"/>
    </row>
    <row r="1290" spans="1:12" ht="27" outlineLevel="2" x14ac:dyDescent="0.25">
      <c r="A1290" s="9" t="s">
        <v>667</v>
      </c>
      <c r="B1290" s="10" t="s">
        <v>35</v>
      </c>
      <c r="C1290" s="10" t="s">
        <v>575</v>
      </c>
      <c r="D1290" s="10" t="s">
        <v>668</v>
      </c>
      <c r="E1290" s="10" t="s">
        <v>669</v>
      </c>
      <c r="F1290" s="10" t="s">
        <v>16</v>
      </c>
      <c r="G1290" s="11">
        <v>30756163</v>
      </c>
      <c r="H1290" s="6">
        <v>6047149.9099999992</v>
      </c>
      <c r="I1290" s="7">
        <f>H1290/G1290</f>
        <v>0.19661587532879179</v>
      </c>
      <c r="J1290" s="6">
        <v>3536627</v>
      </c>
      <c r="K1290" s="6">
        <f>H1290</f>
        <v>6047149.9099999992</v>
      </c>
      <c r="L1290" s="8">
        <f>K1290/J1290</f>
        <v>1.7098636384328907</v>
      </c>
    </row>
    <row r="1291" spans="1:12" ht="67.5" outlineLevel="2" x14ac:dyDescent="0.25">
      <c r="A1291" s="35" t="s">
        <v>667</v>
      </c>
      <c r="B1291" s="36" t="s">
        <v>35</v>
      </c>
      <c r="C1291" s="36" t="s">
        <v>575</v>
      </c>
      <c r="D1291" s="36" t="s">
        <v>668</v>
      </c>
      <c r="E1291" s="36" t="s">
        <v>669</v>
      </c>
      <c r="F1291" s="36" t="s">
        <v>38</v>
      </c>
      <c r="G1291" s="37">
        <v>36059380</v>
      </c>
      <c r="H1291" s="37">
        <v>36059380</v>
      </c>
      <c r="I1291" s="4">
        <f>H1291/G1291</f>
        <v>1</v>
      </c>
      <c r="J1291" s="37"/>
      <c r="K1291" s="37"/>
      <c r="L1291" s="40"/>
    </row>
    <row r="1292" spans="1:12" ht="40.5" outlineLevel="2" x14ac:dyDescent="0.25">
      <c r="A1292" s="9" t="s">
        <v>667</v>
      </c>
      <c r="B1292" s="10" t="s">
        <v>35</v>
      </c>
      <c r="C1292" s="10" t="s">
        <v>575</v>
      </c>
      <c r="D1292" s="10" t="s">
        <v>668</v>
      </c>
      <c r="E1292" s="10" t="s">
        <v>669</v>
      </c>
      <c r="F1292" s="10" t="s">
        <v>39</v>
      </c>
      <c r="G1292" s="11">
        <v>6001176</v>
      </c>
      <c r="H1292" s="11">
        <v>6001176</v>
      </c>
      <c r="I1292" s="12">
        <f>H1292/G1292</f>
        <v>1</v>
      </c>
      <c r="J1292" s="11"/>
      <c r="K1292" s="11"/>
      <c r="L1292" s="13"/>
    </row>
    <row r="1293" spans="1:12" ht="40.5" outlineLevel="2" x14ac:dyDescent="0.25">
      <c r="A1293" s="35" t="s">
        <v>667</v>
      </c>
      <c r="B1293" s="36" t="s">
        <v>35</v>
      </c>
      <c r="C1293" s="36" t="s">
        <v>575</v>
      </c>
      <c r="D1293" s="36" t="s">
        <v>668</v>
      </c>
      <c r="E1293" s="36" t="s">
        <v>669</v>
      </c>
      <c r="F1293" s="36" t="s">
        <v>18</v>
      </c>
      <c r="G1293" s="37">
        <v>123760962</v>
      </c>
      <c r="H1293" s="37">
        <v>123760962</v>
      </c>
      <c r="I1293" s="4">
        <f>H1293/G1293</f>
        <v>1</v>
      </c>
      <c r="J1293" s="37"/>
      <c r="K1293" s="37"/>
      <c r="L1293" s="40"/>
    </row>
    <row r="1294" spans="1:12" ht="40.5" outlineLevel="2" x14ac:dyDescent="0.25">
      <c r="A1294" s="9" t="s">
        <v>667</v>
      </c>
      <c r="B1294" s="10" t="s">
        <v>35</v>
      </c>
      <c r="C1294" s="10" t="s">
        <v>575</v>
      </c>
      <c r="D1294" s="10" t="s">
        <v>668</v>
      </c>
      <c r="E1294" s="10" t="s">
        <v>669</v>
      </c>
      <c r="F1294" s="10" t="s">
        <v>19</v>
      </c>
      <c r="G1294" s="11">
        <v>190</v>
      </c>
      <c r="H1294" s="11">
        <v>0</v>
      </c>
      <c r="I1294" s="12">
        <f>H1294/G1294</f>
        <v>0</v>
      </c>
      <c r="J1294" s="11"/>
      <c r="K1294" s="11"/>
      <c r="L1294" s="13"/>
    </row>
    <row r="1295" spans="1:12" ht="27" outlineLevel="2" x14ac:dyDescent="0.25">
      <c r="A1295" s="35" t="s">
        <v>667</v>
      </c>
      <c r="B1295" s="36" t="s">
        <v>35</v>
      </c>
      <c r="C1295" s="36" t="s">
        <v>575</v>
      </c>
      <c r="D1295" s="36" t="s">
        <v>668</v>
      </c>
      <c r="E1295" s="36" t="s">
        <v>669</v>
      </c>
      <c r="F1295" s="36" t="s">
        <v>41</v>
      </c>
      <c r="G1295" s="37">
        <v>1291516</v>
      </c>
      <c r="H1295" s="37">
        <v>1291516</v>
      </c>
      <c r="I1295" s="4">
        <f>H1295/G1295</f>
        <v>1</v>
      </c>
      <c r="J1295" s="37"/>
      <c r="K1295" s="37"/>
      <c r="L1295" s="40"/>
    </row>
    <row r="1296" spans="1:12" ht="27" outlineLevel="2" x14ac:dyDescent="0.25">
      <c r="A1296" s="9" t="s">
        <v>667</v>
      </c>
      <c r="B1296" s="10" t="s">
        <v>35</v>
      </c>
      <c r="C1296" s="10" t="s">
        <v>575</v>
      </c>
      <c r="D1296" s="10" t="s">
        <v>668</v>
      </c>
      <c r="E1296" s="10" t="s">
        <v>669</v>
      </c>
      <c r="F1296" s="10" t="s">
        <v>21</v>
      </c>
      <c r="G1296" s="11">
        <v>-6151233</v>
      </c>
      <c r="H1296" s="11"/>
      <c r="I1296" s="10"/>
      <c r="J1296" s="11"/>
      <c r="K1296" s="11"/>
      <c r="L1296" s="13"/>
    </row>
    <row r="1297" spans="1:12" ht="27" outlineLevel="1" x14ac:dyDescent="0.25">
      <c r="A1297" s="22" t="s">
        <v>7871</v>
      </c>
      <c r="B1297" s="15"/>
      <c r="C1297" s="15"/>
      <c r="D1297" s="15"/>
      <c r="E1297" s="15"/>
      <c r="F1297" s="15" t="s">
        <v>12960</v>
      </c>
      <c r="G1297" s="16">
        <f>SUBTOTAL(9,G1290:G1296)</f>
        <v>191718154</v>
      </c>
      <c r="H1297" s="16">
        <f>SUBTOTAL(9,H1290:H1296)</f>
        <v>173160183.91</v>
      </c>
      <c r="I1297" s="15"/>
      <c r="J1297" s="16">
        <f>SUBTOTAL(9,J1290:J1296)</f>
        <v>3536627</v>
      </c>
      <c r="K1297" s="16">
        <f>SUBTOTAL(9,K1290:K1296)</f>
        <v>6047149.9099999992</v>
      </c>
      <c r="L1297" s="17"/>
    </row>
    <row r="1298" spans="1:12" ht="40.5" outlineLevel="2" x14ac:dyDescent="0.25">
      <c r="A1298" s="35" t="s">
        <v>670</v>
      </c>
      <c r="B1298" s="36" t="s">
        <v>35</v>
      </c>
      <c r="C1298" s="36" t="s">
        <v>575</v>
      </c>
      <c r="D1298" s="36" t="s">
        <v>671</v>
      </c>
      <c r="E1298" s="36" t="s">
        <v>672</v>
      </c>
      <c r="F1298" s="36" t="s">
        <v>39</v>
      </c>
      <c r="G1298" s="37">
        <v>6998</v>
      </c>
      <c r="H1298" s="37">
        <v>6998</v>
      </c>
      <c r="I1298" s="4">
        <f>H1298/G1298</f>
        <v>1</v>
      </c>
      <c r="J1298" s="37"/>
      <c r="K1298" s="37"/>
      <c r="L1298" s="40"/>
    </row>
    <row r="1299" spans="1:12" ht="40.5" outlineLevel="2" x14ac:dyDescent="0.25">
      <c r="A1299" s="9" t="s">
        <v>670</v>
      </c>
      <c r="B1299" s="10" t="s">
        <v>35</v>
      </c>
      <c r="C1299" s="10" t="s">
        <v>575</v>
      </c>
      <c r="D1299" s="10" t="s">
        <v>671</v>
      </c>
      <c r="E1299" s="10" t="s">
        <v>672</v>
      </c>
      <c r="F1299" s="10" t="s">
        <v>18</v>
      </c>
      <c r="G1299" s="11">
        <v>136325</v>
      </c>
      <c r="H1299" s="11">
        <v>136325</v>
      </c>
      <c r="I1299" s="12">
        <f>H1299/G1299</f>
        <v>1</v>
      </c>
      <c r="J1299" s="11"/>
      <c r="K1299" s="11"/>
      <c r="L1299" s="13"/>
    </row>
    <row r="1300" spans="1:12" ht="27" outlineLevel="1" x14ac:dyDescent="0.25">
      <c r="A1300" s="22" t="s">
        <v>7872</v>
      </c>
      <c r="B1300" s="15"/>
      <c r="C1300" s="15"/>
      <c r="D1300" s="15"/>
      <c r="E1300" s="15"/>
      <c r="F1300" s="15" t="s">
        <v>12960</v>
      </c>
      <c r="G1300" s="16">
        <f>SUBTOTAL(9,G1298:G1299)</f>
        <v>143323</v>
      </c>
      <c r="H1300" s="16">
        <f>SUBTOTAL(9,H1298:H1299)</f>
        <v>143323</v>
      </c>
      <c r="I1300" s="23"/>
      <c r="J1300" s="16">
        <f>SUBTOTAL(9,J1298:J1299)</f>
        <v>0</v>
      </c>
      <c r="K1300" s="16">
        <f>SUBTOTAL(9,K1298:K1299)</f>
        <v>0</v>
      </c>
      <c r="L1300" s="17"/>
    </row>
    <row r="1301" spans="1:12" ht="27" outlineLevel="2" x14ac:dyDescent="0.25">
      <c r="A1301" s="35" t="s">
        <v>673</v>
      </c>
      <c r="B1301" s="36" t="s">
        <v>35</v>
      </c>
      <c r="C1301" s="36" t="s">
        <v>575</v>
      </c>
      <c r="D1301" s="36" t="s">
        <v>674</v>
      </c>
      <c r="E1301" s="36" t="s">
        <v>675</v>
      </c>
      <c r="F1301" s="36" t="s">
        <v>16</v>
      </c>
      <c r="G1301" s="37">
        <v>1373839</v>
      </c>
      <c r="H1301" s="37">
        <v>0</v>
      </c>
      <c r="I1301" s="38">
        <f>H1301/G1301</f>
        <v>0</v>
      </c>
      <c r="J1301" s="37">
        <v>148820</v>
      </c>
      <c r="K1301" s="37">
        <f>H1301</f>
        <v>0</v>
      </c>
      <c r="L1301" s="39">
        <f>K1301/J1301</f>
        <v>0</v>
      </c>
    </row>
    <row r="1302" spans="1:12" ht="40.5" outlineLevel="2" x14ac:dyDescent="0.25">
      <c r="A1302" s="9" t="s">
        <v>673</v>
      </c>
      <c r="B1302" s="10" t="s">
        <v>35</v>
      </c>
      <c r="C1302" s="10" t="s">
        <v>575</v>
      </c>
      <c r="D1302" s="10" t="s">
        <v>674</v>
      </c>
      <c r="E1302" s="10" t="s">
        <v>675</v>
      </c>
      <c r="F1302" s="10" t="s">
        <v>39</v>
      </c>
      <c r="G1302" s="11">
        <v>235674</v>
      </c>
      <c r="H1302" s="11">
        <v>235674</v>
      </c>
      <c r="I1302" s="12">
        <f>H1302/G1302</f>
        <v>1</v>
      </c>
      <c r="J1302" s="11"/>
      <c r="K1302" s="11"/>
      <c r="L1302" s="13"/>
    </row>
    <row r="1303" spans="1:12" ht="40.5" outlineLevel="2" x14ac:dyDescent="0.25">
      <c r="A1303" s="35" t="s">
        <v>673</v>
      </c>
      <c r="B1303" s="36" t="s">
        <v>35</v>
      </c>
      <c r="C1303" s="36" t="s">
        <v>575</v>
      </c>
      <c r="D1303" s="36" t="s">
        <v>674</v>
      </c>
      <c r="E1303" s="36" t="s">
        <v>675</v>
      </c>
      <c r="F1303" s="36" t="s">
        <v>18</v>
      </c>
      <c r="G1303" s="37">
        <v>5409818</v>
      </c>
      <c r="H1303" s="37">
        <v>5409818</v>
      </c>
      <c r="I1303" s="4">
        <f>H1303/G1303</f>
        <v>1</v>
      </c>
      <c r="J1303" s="37"/>
      <c r="K1303" s="37"/>
      <c r="L1303" s="40"/>
    </row>
    <row r="1304" spans="1:12" ht="40.5" outlineLevel="2" x14ac:dyDescent="0.25">
      <c r="A1304" s="9" t="s">
        <v>673</v>
      </c>
      <c r="B1304" s="10" t="s">
        <v>35</v>
      </c>
      <c r="C1304" s="10" t="s">
        <v>575</v>
      </c>
      <c r="D1304" s="10" t="s">
        <v>674</v>
      </c>
      <c r="E1304" s="10" t="s">
        <v>675</v>
      </c>
      <c r="F1304" s="10" t="s">
        <v>19</v>
      </c>
      <c r="G1304" s="11">
        <v>8</v>
      </c>
      <c r="H1304" s="11">
        <v>0</v>
      </c>
      <c r="I1304" s="12">
        <f>H1304/G1304</f>
        <v>0</v>
      </c>
      <c r="J1304" s="11"/>
      <c r="K1304" s="11"/>
      <c r="L1304" s="13"/>
    </row>
    <row r="1305" spans="1:12" ht="27" outlineLevel="2" x14ac:dyDescent="0.25">
      <c r="A1305" s="35" t="s">
        <v>673</v>
      </c>
      <c r="B1305" s="36" t="s">
        <v>35</v>
      </c>
      <c r="C1305" s="36" t="s">
        <v>575</v>
      </c>
      <c r="D1305" s="36" t="s">
        <v>674</v>
      </c>
      <c r="E1305" s="36" t="s">
        <v>675</v>
      </c>
      <c r="F1305" s="36" t="s">
        <v>21</v>
      </c>
      <c r="G1305" s="37">
        <v>-274768</v>
      </c>
      <c r="H1305" s="37"/>
      <c r="I1305" s="36"/>
      <c r="J1305" s="37"/>
      <c r="K1305" s="37"/>
      <c r="L1305" s="40"/>
    </row>
    <row r="1306" spans="1:12" ht="27" outlineLevel="1" x14ac:dyDescent="0.25">
      <c r="A1306" s="18" t="s">
        <v>7873</v>
      </c>
      <c r="B1306" s="19"/>
      <c r="C1306" s="19"/>
      <c r="D1306" s="19"/>
      <c r="E1306" s="19"/>
      <c r="F1306" s="15" t="s">
        <v>12960</v>
      </c>
      <c r="G1306" s="20">
        <f>SUBTOTAL(9,G1301:G1305)</f>
        <v>6744571</v>
      </c>
      <c r="H1306" s="20">
        <f>SUBTOTAL(9,H1301:H1305)</f>
        <v>5645492</v>
      </c>
      <c r="I1306" s="19"/>
      <c r="J1306" s="20">
        <f>SUBTOTAL(9,J1301:J1305)</f>
        <v>148820</v>
      </c>
      <c r="K1306" s="20">
        <f>SUBTOTAL(9,K1301:K1305)</f>
        <v>0</v>
      </c>
      <c r="L1306" s="21"/>
    </row>
    <row r="1307" spans="1:12" ht="27" outlineLevel="2" x14ac:dyDescent="0.25">
      <c r="A1307" s="9" t="s">
        <v>676</v>
      </c>
      <c r="B1307" s="10" t="s">
        <v>35</v>
      </c>
      <c r="C1307" s="10" t="s">
        <v>575</v>
      </c>
      <c r="D1307" s="10" t="s">
        <v>677</v>
      </c>
      <c r="E1307" s="10" t="s">
        <v>678</v>
      </c>
      <c r="F1307" s="10" t="s">
        <v>16</v>
      </c>
      <c r="G1307" s="11">
        <v>123477642</v>
      </c>
      <c r="H1307" s="6">
        <v>18574533.279999997</v>
      </c>
      <c r="I1307" s="7">
        <f>H1307/G1307</f>
        <v>0.1504283121959844</v>
      </c>
      <c r="J1307" s="6">
        <v>14526555</v>
      </c>
      <c r="K1307" s="6">
        <f>H1307</f>
        <v>18574533.279999997</v>
      </c>
      <c r="L1307" s="8">
        <f>K1307/J1307</f>
        <v>1.2786605826364199</v>
      </c>
    </row>
    <row r="1308" spans="1:12" ht="67.5" outlineLevel="2" x14ac:dyDescent="0.25">
      <c r="A1308" s="35" t="s">
        <v>676</v>
      </c>
      <c r="B1308" s="36" t="s">
        <v>35</v>
      </c>
      <c r="C1308" s="36" t="s">
        <v>575</v>
      </c>
      <c r="D1308" s="36" t="s">
        <v>677</v>
      </c>
      <c r="E1308" s="36" t="s">
        <v>678</v>
      </c>
      <c r="F1308" s="36" t="s">
        <v>38</v>
      </c>
      <c r="G1308" s="37">
        <v>1718853</v>
      </c>
      <c r="H1308" s="37">
        <v>1718853</v>
      </c>
      <c r="I1308" s="4">
        <f>H1308/G1308</f>
        <v>1</v>
      </c>
      <c r="J1308" s="37"/>
      <c r="K1308" s="37"/>
      <c r="L1308" s="40"/>
    </row>
    <row r="1309" spans="1:12" ht="40.5" outlineLevel="2" x14ac:dyDescent="0.25">
      <c r="A1309" s="9" t="s">
        <v>676</v>
      </c>
      <c r="B1309" s="10" t="s">
        <v>35</v>
      </c>
      <c r="C1309" s="10" t="s">
        <v>575</v>
      </c>
      <c r="D1309" s="10" t="s">
        <v>677</v>
      </c>
      <c r="E1309" s="10" t="s">
        <v>678</v>
      </c>
      <c r="F1309" s="10" t="s">
        <v>39</v>
      </c>
      <c r="G1309" s="11">
        <v>28145976</v>
      </c>
      <c r="H1309" s="11">
        <v>28145976</v>
      </c>
      <c r="I1309" s="12">
        <f>H1309/G1309</f>
        <v>1</v>
      </c>
      <c r="J1309" s="11"/>
      <c r="K1309" s="11"/>
      <c r="L1309" s="13"/>
    </row>
    <row r="1310" spans="1:12" ht="40.5" outlineLevel="2" x14ac:dyDescent="0.25">
      <c r="A1310" s="35" t="s">
        <v>676</v>
      </c>
      <c r="B1310" s="36" t="s">
        <v>35</v>
      </c>
      <c r="C1310" s="36" t="s">
        <v>575</v>
      </c>
      <c r="D1310" s="36" t="s">
        <v>677</v>
      </c>
      <c r="E1310" s="36" t="s">
        <v>678</v>
      </c>
      <c r="F1310" s="36" t="s">
        <v>18</v>
      </c>
      <c r="G1310" s="37">
        <v>476606720</v>
      </c>
      <c r="H1310" s="37">
        <v>476606720</v>
      </c>
      <c r="I1310" s="4">
        <f>H1310/G1310</f>
        <v>1</v>
      </c>
      <c r="J1310" s="37"/>
      <c r="K1310" s="37"/>
      <c r="L1310" s="40"/>
    </row>
    <row r="1311" spans="1:12" ht="40.5" outlineLevel="2" x14ac:dyDescent="0.25">
      <c r="A1311" s="9" t="s">
        <v>676</v>
      </c>
      <c r="B1311" s="10" t="s">
        <v>35</v>
      </c>
      <c r="C1311" s="10" t="s">
        <v>575</v>
      </c>
      <c r="D1311" s="10" t="s">
        <v>677</v>
      </c>
      <c r="E1311" s="10" t="s">
        <v>678</v>
      </c>
      <c r="F1311" s="10" t="s">
        <v>19</v>
      </c>
      <c r="G1311" s="11">
        <v>764</v>
      </c>
      <c r="H1311" s="11">
        <v>0</v>
      </c>
      <c r="I1311" s="12">
        <f>H1311/G1311</f>
        <v>0</v>
      </c>
      <c r="J1311" s="11"/>
      <c r="K1311" s="11"/>
      <c r="L1311" s="13"/>
    </row>
    <row r="1312" spans="1:12" ht="27" outlineLevel="2" x14ac:dyDescent="0.25">
      <c r="A1312" s="35" t="s">
        <v>676</v>
      </c>
      <c r="B1312" s="36" t="s">
        <v>35</v>
      </c>
      <c r="C1312" s="36" t="s">
        <v>575</v>
      </c>
      <c r="D1312" s="36" t="s">
        <v>677</v>
      </c>
      <c r="E1312" s="36" t="s">
        <v>678</v>
      </c>
      <c r="F1312" s="36" t="s">
        <v>41</v>
      </c>
      <c r="G1312" s="37">
        <v>6624723</v>
      </c>
      <c r="H1312" s="37">
        <v>6624723</v>
      </c>
      <c r="I1312" s="4">
        <f>H1312/G1312</f>
        <v>1</v>
      </c>
      <c r="J1312" s="37"/>
      <c r="K1312" s="37"/>
      <c r="L1312" s="40"/>
    </row>
    <row r="1313" spans="1:12" ht="27" outlineLevel="2" x14ac:dyDescent="0.25">
      <c r="A1313" s="9" t="s">
        <v>676</v>
      </c>
      <c r="B1313" s="10" t="s">
        <v>35</v>
      </c>
      <c r="C1313" s="10" t="s">
        <v>575</v>
      </c>
      <c r="D1313" s="10" t="s">
        <v>677</v>
      </c>
      <c r="E1313" s="10" t="s">
        <v>678</v>
      </c>
      <c r="F1313" s="10" t="s">
        <v>21</v>
      </c>
      <c r="G1313" s="11">
        <v>-24695528</v>
      </c>
      <c r="H1313" s="11"/>
      <c r="I1313" s="10"/>
      <c r="J1313" s="11"/>
      <c r="K1313" s="11"/>
      <c r="L1313" s="13"/>
    </row>
    <row r="1314" spans="1:12" ht="27" outlineLevel="1" x14ac:dyDescent="0.25">
      <c r="A1314" s="22" t="s">
        <v>7874</v>
      </c>
      <c r="B1314" s="15"/>
      <c r="C1314" s="15"/>
      <c r="D1314" s="15"/>
      <c r="E1314" s="15"/>
      <c r="F1314" s="15" t="s">
        <v>12960</v>
      </c>
      <c r="G1314" s="16">
        <f>SUBTOTAL(9,G1307:G1313)</f>
        <v>611879150</v>
      </c>
      <c r="H1314" s="16">
        <f>SUBTOTAL(9,H1307:H1313)</f>
        <v>531670805.27999997</v>
      </c>
      <c r="I1314" s="15"/>
      <c r="J1314" s="16">
        <f>SUBTOTAL(9,J1307:J1313)</f>
        <v>14526555</v>
      </c>
      <c r="K1314" s="16">
        <f>SUBTOTAL(9,K1307:K1313)</f>
        <v>18574533.279999997</v>
      </c>
      <c r="L1314" s="17"/>
    </row>
    <row r="1315" spans="1:12" ht="27" outlineLevel="2" x14ac:dyDescent="0.25">
      <c r="A1315" s="35" t="s">
        <v>679</v>
      </c>
      <c r="B1315" s="36" t="s">
        <v>35</v>
      </c>
      <c r="C1315" s="36" t="s">
        <v>575</v>
      </c>
      <c r="D1315" s="36" t="s">
        <v>680</v>
      </c>
      <c r="E1315" s="36" t="s">
        <v>681</v>
      </c>
      <c r="F1315" s="36" t="s">
        <v>16</v>
      </c>
      <c r="G1315" s="37">
        <v>311484</v>
      </c>
      <c r="H1315" s="37">
        <v>0</v>
      </c>
      <c r="I1315" s="38">
        <f>H1315/G1315</f>
        <v>0</v>
      </c>
      <c r="J1315" s="37">
        <v>35466</v>
      </c>
      <c r="K1315" s="37">
        <f>H1315</f>
        <v>0</v>
      </c>
      <c r="L1315" s="39">
        <f>K1315/J1315</f>
        <v>0</v>
      </c>
    </row>
    <row r="1316" spans="1:12" ht="40.5" outlineLevel="2" x14ac:dyDescent="0.25">
      <c r="A1316" s="9" t="s">
        <v>679</v>
      </c>
      <c r="B1316" s="10" t="s">
        <v>35</v>
      </c>
      <c r="C1316" s="10" t="s">
        <v>575</v>
      </c>
      <c r="D1316" s="10" t="s">
        <v>680</v>
      </c>
      <c r="E1316" s="10" t="s">
        <v>681</v>
      </c>
      <c r="F1316" s="10" t="s">
        <v>39</v>
      </c>
      <c r="G1316" s="11">
        <v>101524</v>
      </c>
      <c r="H1316" s="11">
        <v>101524</v>
      </c>
      <c r="I1316" s="12">
        <f>H1316/G1316</f>
        <v>1</v>
      </c>
      <c r="J1316" s="11"/>
      <c r="K1316" s="11"/>
      <c r="L1316" s="13"/>
    </row>
    <row r="1317" spans="1:12" ht="40.5" outlineLevel="2" x14ac:dyDescent="0.25">
      <c r="A1317" s="35" t="s">
        <v>679</v>
      </c>
      <c r="B1317" s="36" t="s">
        <v>35</v>
      </c>
      <c r="C1317" s="36" t="s">
        <v>575</v>
      </c>
      <c r="D1317" s="36" t="s">
        <v>680</v>
      </c>
      <c r="E1317" s="36" t="s">
        <v>681</v>
      </c>
      <c r="F1317" s="36" t="s">
        <v>18</v>
      </c>
      <c r="G1317" s="37">
        <v>1929974</v>
      </c>
      <c r="H1317" s="37">
        <v>1929974</v>
      </c>
      <c r="I1317" s="4">
        <f>H1317/G1317</f>
        <v>1</v>
      </c>
      <c r="J1317" s="37"/>
      <c r="K1317" s="37"/>
      <c r="L1317" s="40"/>
    </row>
    <row r="1318" spans="1:12" ht="40.5" outlineLevel="2" x14ac:dyDescent="0.25">
      <c r="A1318" s="9" t="s">
        <v>679</v>
      </c>
      <c r="B1318" s="10" t="s">
        <v>35</v>
      </c>
      <c r="C1318" s="10" t="s">
        <v>575</v>
      </c>
      <c r="D1318" s="10" t="s">
        <v>680</v>
      </c>
      <c r="E1318" s="10" t="s">
        <v>681</v>
      </c>
      <c r="F1318" s="10" t="s">
        <v>19</v>
      </c>
      <c r="G1318" s="11">
        <v>2</v>
      </c>
      <c r="H1318" s="11">
        <v>0</v>
      </c>
      <c r="I1318" s="12">
        <f>H1318/G1318</f>
        <v>0</v>
      </c>
      <c r="J1318" s="11"/>
      <c r="K1318" s="11"/>
      <c r="L1318" s="13"/>
    </row>
    <row r="1319" spans="1:12" ht="27" outlineLevel="2" x14ac:dyDescent="0.25">
      <c r="A1319" s="35" t="s">
        <v>679</v>
      </c>
      <c r="B1319" s="36" t="s">
        <v>35</v>
      </c>
      <c r="C1319" s="36" t="s">
        <v>575</v>
      </c>
      <c r="D1319" s="36" t="s">
        <v>680</v>
      </c>
      <c r="E1319" s="36" t="s">
        <v>681</v>
      </c>
      <c r="F1319" s="36" t="s">
        <v>21</v>
      </c>
      <c r="G1319" s="37">
        <v>-62297</v>
      </c>
      <c r="H1319" s="37"/>
      <c r="I1319" s="36"/>
      <c r="J1319" s="37"/>
      <c r="K1319" s="37"/>
      <c r="L1319" s="40"/>
    </row>
    <row r="1320" spans="1:12" ht="27" outlineLevel="1" x14ac:dyDescent="0.25">
      <c r="A1320" s="18" t="s">
        <v>7875</v>
      </c>
      <c r="B1320" s="19"/>
      <c r="C1320" s="19"/>
      <c r="D1320" s="19"/>
      <c r="E1320" s="19"/>
      <c r="F1320" s="15" t="s">
        <v>12960</v>
      </c>
      <c r="G1320" s="20">
        <f>SUBTOTAL(9,G1315:G1319)</f>
        <v>2280687</v>
      </c>
      <c r="H1320" s="20">
        <f>SUBTOTAL(9,H1315:H1319)</f>
        <v>2031498</v>
      </c>
      <c r="I1320" s="19"/>
      <c r="J1320" s="20">
        <f>SUBTOTAL(9,J1315:J1319)</f>
        <v>35466</v>
      </c>
      <c r="K1320" s="20">
        <f>SUBTOTAL(9,K1315:K1319)</f>
        <v>0</v>
      </c>
      <c r="L1320" s="21"/>
    </row>
    <row r="1321" spans="1:12" ht="27" outlineLevel="2" x14ac:dyDescent="0.25">
      <c r="A1321" s="9" t="s">
        <v>682</v>
      </c>
      <c r="B1321" s="10" t="s">
        <v>35</v>
      </c>
      <c r="C1321" s="10" t="s">
        <v>575</v>
      </c>
      <c r="D1321" s="10" t="s">
        <v>683</v>
      </c>
      <c r="E1321" s="10" t="s">
        <v>684</v>
      </c>
      <c r="F1321" s="10" t="s">
        <v>16</v>
      </c>
      <c r="G1321" s="11">
        <v>1684432</v>
      </c>
      <c r="H1321" s="6">
        <v>128442.94</v>
      </c>
      <c r="I1321" s="7">
        <f>H1321/G1321</f>
        <v>7.6252968359660708E-2</v>
      </c>
      <c r="J1321" s="6">
        <v>191792</v>
      </c>
      <c r="K1321" s="6">
        <f>H1321</f>
        <v>128442.94</v>
      </c>
      <c r="L1321" s="8">
        <f>K1321/J1321</f>
        <v>0.66969915324935347</v>
      </c>
    </row>
    <row r="1322" spans="1:12" ht="40.5" outlineLevel="2" x14ac:dyDescent="0.25">
      <c r="A1322" s="35" t="s">
        <v>682</v>
      </c>
      <c r="B1322" s="36" t="s">
        <v>35</v>
      </c>
      <c r="C1322" s="36" t="s">
        <v>575</v>
      </c>
      <c r="D1322" s="36" t="s">
        <v>683</v>
      </c>
      <c r="E1322" s="36" t="s">
        <v>684</v>
      </c>
      <c r="F1322" s="36" t="s">
        <v>39</v>
      </c>
      <c r="G1322" s="37">
        <v>151771</v>
      </c>
      <c r="H1322" s="37">
        <v>151771</v>
      </c>
      <c r="I1322" s="4">
        <f>H1322/G1322</f>
        <v>1</v>
      </c>
      <c r="J1322" s="37"/>
      <c r="K1322" s="37"/>
      <c r="L1322" s="40"/>
    </row>
    <row r="1323" spans="1:12" ht="40.5" outlineLevel="2" x14ac:dyDescent="0.25">
      <c r="A1323" s="9" t="s">
        <v>682</v>
      </c>
      <c r="B1323" s="10" t="s">
        <v>35</v>
      </c>
      <c r="C1323" s="10" t="s">
        <v>575</v>
      </c>
      <c r="D1323" s="10" t="s">
        <v>683</v>
      </c>
      <c r="E1323" s="10" t="s">
        <v>684</v>
      </c>
      <c r="F1323" s="10" t="s">
        <v>18</v>
      </c>
      <c r="G1323" s="11">
        <v>8188319</v>
      </c>
      <c r="H1323" s="11">
        <v>8188319</v>
      </c>
      <c r="I1323" s="12">
        <f>H1323/G1323</f>
        <v>1</v>
      </c>
      <c r="J1323" s="11"/>
      <c r="K1323" s="11"/>
      <c r="L1323" s="13"/>
    </row>
    <row r="1324" spans="1:12" ht="40.5" outlineLevel="2" x14ac:dyDescent="0.25">
      <c r="A1324" s="35" t="s">
        <v>682</v>
      </c>
      <c r="B1324" s="36" t="s">
        <v>35</v>
      </c>
      <c r="C1324" s="36" t="s">
        <v>575</v>
      </c>
      <c r="D1324" s="36" t="s">
        <v>683</v>
      </c>
      <c r="E1324" s="36" t="s">
        <v>684</v>
      </c>
      <c r="F1324" s="36" t="s">
        <v>19</v>
      </c>
      <c r="G1324" s="37">
        <v>10</v>
      </c>
      <c r="H1324" s="37">
        <v>0</v>
      </c>
      <c r="I1324" s="4">
        <f>H1324/G1324</f>
        <v>0</v>
      </c>
      <c r="J1324" s="37"/>
      <c r="K1324" s="37"/>
      <c r="L1324" s="40"/>
    </row>
    <row r="1325" spans="1:12" ht="27" outlineLevel="2" x14ac:dyDescent="0.25">
      <c r="A1325" s="9" t="s">
        <v>682</v>
      </c>
      <c r="B1325" s="10" t="s">
        <v>35</v>
      </c>
      <c r="C1325" s="10" t="s">
        <v>575</v>
      </c>
      <c r="D1325" s="10" t="s">
        <v>683</v>
      </c>
      <c r="E1325" s="10" t="s">
        <v>684</v>
      </c>
      <c r="F1325" s="10" t="s">
        <v>21</v>
      </c>
      <c r="G1325" s="11">
        <v>-336886</v>
      </c>
      <c r="H1325" s="11"/>
      <c r="I1325" s="10"/>
      <c r="J1325" s="11"/>
      <c r="K1325" s="11"/>
      <c r="L1325" s="13"/>
    </row>
    <row r="1326" spans="1:12" ht="27" outlineLevel="1" x14ac:dyDescent="0.25">
      <c r="A1326" s="22" t="s">
        <v>7876</v>
      </c>
      <c r="B1326" s="15"/>
      <c r="C1326" s="15"/>
      <c r="D1326" s="15"/>
      <c r="E1326" s="15"/>
      <c r="F1326" s="15" t="s">
        <v>12960</v>
      </c>
      <c r="G1326" s="16">
        <f>SUBTOTAL(9,G1321:G1325)</f>
        <v>9687646</v>
      </c>
      <c r="H1326" s="16">
        <f>SUBTOTAL(9,H1321:H1325)</f>
        <v>8468532.9399999995</v>
      </c>
      <c r="I1326" s="15"/>
      <c r="J1326" s="16">
        <f>SUBTOTAL(9,J1321:J1325)</f>
        <v>191792</v>
      </c>
      <c r="K1326" s="16">
        <f>SUBTOTAL(9,K1321:K1325)</f>
        <v>128442.94</v>
      </c>
      <c r="L1326" s="17"/>
    </row>
    <row r="1327" spans="1:12" ht="27" outlineLevel="2" x14ac:dyDescent="0.25">
      <c r="A1327" s="35" t="s">
        <v>685</v>
      </c>
      <c r="B1327" s="36" t="s">
        <v>35</v>
      </c>
      <c r="C1327" s="36" t="s">
        <v>575</v>
      </c>
      <c r="D1327" s="36" t="s">
        <v>686</v>
      </c>
      <c r="E1327" s="36" t="s">
        <v>687</v>
      </c>
      <c r="F1327" s="36" t="s">
        <v>16</v>
      </c>
      <c r="G1327" s="37">
        <v>3059129</v>
      </c>
      <c r="H1327" s="37">
        <v>557759.30000000005</v>
      </c>
      <c r="I1327" s="38">
        <f>H1327/G1327</f>
        <v>0.18232617846452373</v>
      </c>
      <c r="J1327" s="37">
        <v>344362</v>
      </c>
      <c r="K1327" s="37">
        <f>H1327</f>
        <v>557759.30000000005</v>
      </c>
      <c r="L1327" s="39">
        <f>K1327/J1327</f>
        <v>1.6196888739175637</v>
      </c>
    </row>
    <row r="1328" spans="1:12" ht="67.5" outlineLevel="2" x14ac:dyDescent="0.25">
      <c r="A1328" s="9" t="s">
        <v>685</v>
      </c>
      <c r="B1328" s="10" t="s">
        <v>35</v>
      </c>
      <c r="C1328" s="10" t="s">
        <v>575</v>
      </c>
      <c r="D1328" s="10" t="s">
        <v>686</v>
      </c>
      <c r="E1328" s="10" t="s">
        <v>687</v>
      </c>
      <c r="F1328" s="10" t="s">
        <v>38</v>
      </c>
      <c r="G1328" s="11">
        <v>661854</v>
      </c>
      <c r="H1328" s="11">
        <v>661854</v>
      </c>
      <c r="I1328" s="12">
        <f>H1328/G1328</f>
        <v>1</v>
      </c>
      <c r="J1328" s="11"/>
      <c r="K1328" s="11"/>
      <c r="L1328" s="13"/>
    </row>
    <row r="1329" spans="1:12" ht="40.5" outlineLevel="2" x14ac:dyDescent="0.25">
      <c r="A1329" s="35" t="s">
        <v>685</v>
      </c>
      <c r="B1329" s="36" t="s">
        <v>35</v>
      </c>
      <c r="C1329" s="36" t="s">
        <v>575</v>
      </c>
      <c r="D1329" s="36" t="s">
        <v>686</v>
      </c>
      <c r="E1329" s="36" t="s">
        <v>687</v>
      </c>
      <c r="F1329" s="36" t="s">
        <v>39</v>
      </c>
      <c r="G1329" s="37">
        <v>3682839</v>
      </c>
      <c r="H1329" s="37">
        <v>3682839</v>
      </c>
      <c r="I1329" s="4">
        <f>H1329/G1329</f>
        <v>1</v>
      </c>
      <c r="J1329" s="37"/>
      <c r="K1329" s="37"/>
      <c r="L1329" s="40"/>
    </row>
    <row r="1330" spans="1:12" ht="40.5" outlineLevel="2" x14ac:dyDescent="0.25">
      <c r="A1330" s="9" t="s">
        <v>685</v>
      </c>
      <c r="B1330" s="10" t="s">
        <v>35</v>
      </c>
      <c r="C1330" s="10" t="s">
        <v>575</v>
      </c>
      <c r="D1330" s="10" t="s">
        <v>686</v>
      </c>
      <c r="E1330" s="10" t="s">
        <v>687</v>
      </c>
      <c r="F1330" s="10" t="s">
        <v>18</v>
      </c>
      <c r="G1330" s="11">
        <v>72666447</v>
      </c>
      <c r="H1330" s="11">
        <v>72666447</v>
      </c>
      <c r="I1330" s="12">
        <f>H1330/G1330</f>
        <v>1</v>
      </c>
      <c r="J1330" s="11"/>
      <c r="K1330" s="11"/>
      <c r="L1330" s="13"/>
    </row>
    <row r="1331" spans="1:12" ht="40.5" outlineLevel="2" x14ac:dyDescent="0.25">
      <c r="A1331" s="35" t="s">
        <v>685</v>
      </c>
      <c r="B1331" s="36" t="s">
        <v>35</v>
      </c>
      <c r="C1331" s="36" t="s">
        <v>575</v>
      </c>
      <c r="D1331" s="36" t="s">
        <v>686</v>
      </c>
      <c r="E1331" s="36" t="s">
        <v>687</v>
      </c>
      <c r="F1331" s="36" t="s">
        <v>19</v>
      </c>
      <c r="G1331" s="37">
        <v>19</v>
      </c>
      <c r="H1331" s="37">
        <v>0</v>
      </c>
      <c r="I1331" s="4">
        <f>H1331/G1331</f>
        <v>0</v>
      </c>
      <c r="J1331" s="37"/>
      <c r="K1331" s="37"/>
      <c r="L1331" s="40"/>
    </row>
    <row r="1332" spans="1:12" ht="27" outlineLevel="2" x14ac:dyDescent="0.25">
      <c r="A1332" s="9" t="s">
        <v>685</v>
      </c>
      <c r="B1332" s="10" t="s">
        <v>35</v>
      </c>
      <c r="C1332" s="10" t="s">
        <v>575</v>
      </c>
      <c r="D1332" s="10" t="s">
        <v>686</v>
      </c>
      <c r="E1332" s="10" t="s">
        <v>687</v>
      </c>
      <c r="F1332" s="10" t="s">
        <v>21</v>
      </c>
      <c r="G1332" s="11">
        <v>-611826</v>
      </c>
      <c r="H1332" s="11"/>
      <c r="I1332" s="10"/>
      <c r="J1332" s="11"/>
      <c r="K1332" s="11"/>
      <c r="L1332" s="13"/>
    </row>
    <row r="1333" spans="1:12" ht="27" outlineLevel="1" x14ac:dyDescent="0.25">
      <c r="A1333" s="22" t="s">
        <v>7877</v>
      </c>
      <c r="B1333" s="15"/>
      <c r="C1333" s="15"/>
      <c r="D1333" s="15"/>
      <c r="E1333" s="15"/>
      <c r="F1333" s="15" t="s">
        <v>12960</v>
      </c>
      <c r="G1333" s="16">
        <f>SUBTOTAL(9,G1327:G1332)</f>
        <v>79458462</v>
      </c>
      <c r="H1333" s="16">
        <f>SUBTOTAL(9,H1327:H1332)</f>
        <v>77568899.299999997</v>
      </c>
      <c r="I1333" s="15"/>
      <c r="J1333" s="16">
        <f>SUBTOTAL(9,J1327:J1332)</f>
        <v>344362</v>
      </c>
      <c r="K1333" s="16">
        <f>SUBTOTAL(9,K1327:K1332)</f>
        <v>557759.30000000005</v>
      </c>
      <c r="L1333" s="17"/>
    </row>
    <row r="1334" spans="1:12" ht="27" outlineLevel="2" x14ac:dyDescent="0.25">
      <c r="A1334" s="35" t="s">
        <v>688</v>
      </c>
      <c r="B1334" s="36" t="s">
        <v>35</v>
      </c>
      <c r="C1334" s="36" t="s">
        <v>575</v>
      </c>
      <c r="D1334" s="36" t="s">
        <v>689</v>
      </c>
      <c r="E1334" s="36" t="s">
        <v>690</v>
      </c>
      <c r="F1334" s="36" t="s">
        <v>16</v>
      </c>
      <c r="G1334" s="37">
        <v>5769423</v>
      </c>
      <c r="H1334" s="37">
        <v>5769423</v>
      </c>
      <c r="I1334" s="38">
        <f>H1334/G1334</f>
        <v>1</v>
      </c>
      <c r="J1334" s="37">
        <v>651392</v>
      </c>
      <c r="K1334" s="37">
        <f>H1334</f>
        <v>5769423</v>
      </c>
      <c r="L1334" s="39">
        <f>K1334/J1334</f>
        <v>8.8570676336215364</v>
      </c>
    </row>
    <row r="1335" spans="1:12" ht="40.5" outlineLevel="2" x14ac:dyDescent="0.25">
      <c r="A1335" s="9" t="s">
        <v>688</v>
      </c>
      <c r="B1335" s="10" t="s">
        <v>35</v>
      </c>
      <c r="C1335" s="10" t="s">
        <v>575</v>
      </c>
      <c r="D1335" s="10" t="s">
        <v>689</v>
      </c>
      <c r="E1335" s="10" t="s">
        <v>690</v>
      </c>
      <c r="F1335" s="10" t="s">
        <v>39</v>
      </c>
      <c r="G1335" s="11">
        <v>6746737</v>
      </c>
      <c r="H1335" s="11">
        <v>6746737</v>
      </c>
      <c r="I1335" s="12">
        <f>H1335/G1335</f>
        <v>1</v>
      </c>
      <c r="J1335" s="11"/>
      <c r="K1335" s="11"/>
      <c r="L1335" s="13"/>
    </row>
    <row r="1336" spans="1:12" ht="40.5" outlineLevel="2" x14ac:dyDescent="0.25">
      <c r="A1336" s="35" t="s">
        <v>688</v>
      </c>
      <c r="B1336" s="36" t="s">
        <v>35</v>
      </c>
      <c r="C1336" s="36" t="s">
        <v>575</v>
      </c>
      <c r="D1336" s="36" t="s">
        <v>689</v>
      </c>
      <c r="E1336" s="36" t="s">
        <v>690</v>
      </c>
      <c r="F1336" s="36" t="s">
        <v>18</v>
      </c>
      <c r="G1336" s="37">
        <v>188151529</v>
      </c>
      <c r="H1336" s="37">
        <v>188151529</v>
      </c>
      <c r="I1336" s="4">
        <f>H1336/G1336</f>
        <v>1</v>
      </c>
      <c r="J1336" s="37"/>
      <c r="K1336" s="37"/>
      <c r="L1336" s="40"/>
    </row>
    <row r="1337" spans="1:12" ht="40.5" outlineLevel="2" x14ac:dyDescent="0.25">
      <c r="A1337" s="9" t="s">
        <v>688</v>
      </c>
      <c r="B1337" s="10" t="s">
        <v>35</v>
      </c>
      <c r="C1337" s="10" t="s">
        <v>575</v>
      </c>
      <c r="D1337" s="10" t="s">
        <v>689</v>
      </c>
      <c r="E1337" s="10" t="s">
        <v>690</v>
      </c>
      <c r="F1337" s="10" t="s">
        <v>19</v>
      </c>
      <c r="G1337" s="11">
        <v>36</v>
      </c>
      <c r="H1337" s="11">
        <v>0</v>
      </c>
      <c r="I1337" s="12">
        <f>H1337/G1337</f>
        <v>0</v>
      </c>
      <c r="J1337" s="11"/>
      <c r="K1337" s="11"/>
      <c r="L1337" s="13"/>
    </row>
    <row r="1338" spans="1:12" ht="27" outlineLevel="2" x14ac:dyDescent="0.25">
      <c r="A1338" s="35" t="s">
        <v>688</v>
      </c>
      <c r="B1338" s="36" t="s">
        <v>35</v>
      </c>
      <c r="C1338" s="36" t="s">
        <v>575</v>
      </c>
      <c r="D1338" s="36" t="s">
        <v>689</v>
      </c>
      <c r="E1338" s="36" t="s">
        <v>690</v>
      </c>
      <c r="F1338" s="36" t="s">
        <v>41</v>
      </c>
      <c r="G1338" s="37">
        <v>1702304</v>
      </c>
      <c r="H1338" s="37">
        <v>1702304</v>
      </c>
      <c r="I1338" s="4">
        <f>H1338/G1338</f>
        <v>1</v>
      </c>
      <c r="J1338" s="37"/>
      <c r="K1338" s="37"/>
      <c r="L1338" s="40"/>
    </row>
    <row r="1339" spans="1:12" ht="27" outlineLevel="2" x14ac:dyDescent="0.25">
      <c r="A1339" s="9" t="s">
        <v>688</v>
      </c>
      <c r="B1339" s="10" t="s">
        <v>35</v>
      </c>
      <c r="C1339" s="10" t="s">
        <v>575</v>
      </c>
      <c r="D1339" s="10" t="s">
        <v>689</v>
      </c>
      <c r="E1339" s="10" t="s">
        <v>690</v>
      </c>
      <c r="F1339" s="10" t="s">
        <v>21</v>
      </c>
      <c r="G1339" s="11">
        <v>-1153885</v>
      </c>
      <c r="H1339" s="11"/>
      <c r="I1339" s="10"/>
      <c r="J1339" s="11"/>
      <c r="K1339" s="11"/>
      <c r="L1339" s="13"/>
    </row>
    <row r="1340" spans="1:12" ht="27" outlineLevel="1" x14ac:dyDescent="0.25">
      <c r="A1340" s="22" t="s">
        <v>7878</v>
      </c>
      <c r="B1340" s="15"/>
      <c r="C1340" s="15"/>
      <c r="D1340" s="15"/>
      <c r="E1340" s="15"/>
      <c r="F1340" s="15" t="s">
        <v>12960</v>
      </c>
      <c r="G1340" s="16">
        <f>SUBTOTAL(9,G1334:G1339)</f>
        <v>201216144</v>
      </c>
      <c r="H1340" s="16">
        <f>SUBTOTAL(9,H1334:H1339)</f>
        <v>202369993</v>
      </c>
      <c r="I1340" s="15"/>
      <c r="J1340" s="16">
        <f>SUBTOTAL(9,J1334:J1339)</f>
        <v>651392</v>
      </c>
      <c r="K1340" s="16">
        <f>SUBTOTAL(9,K1334:K1339)</f>
        <v>5769423</v>
      </c>
      <c r="L1340" s="17"/>
    </row>
    <row r="1341" spans="1:12" ht="40.5" outlineLevel="2" x14ac:dyDescent="0.25">
      <c r="A1341" s="35" t="s">
        <v>691</v>
      </c>
      <c r="B1341" s="36" t="s">
        <v>35</v>
      </c>
      <c r="C1341" s="36" t="s">
        <v>575</v>
      </c>
      <c r="D1341" s="36" t="s">
        <v>692</v>
      </c>
      <c r="E1341" s="36" t="s">
        <v>693</v>
      </c>
      <c r="F1341" s="36" t="s">
        <v>39</v>
      </c>
      <c r="G1341" s="37">
        <v>370</v>
      </c>
      <c r="H1341" s="37">
        <v>370</v>
      </c>
      <c r="I1341" s="4">
        <f>H1341/G1341</f>
        <v>1</v>
      </c>
      <c r="J1341" s="37"/>
      <c r="K1341" s="37"/>
      <c r="L1341" s="40"/>
    </row>
    <row r="1342" spans="1:12" ht="40.5" outlineLevel="2" x14ac:dyDescent="0.25">
      <c r="A1342" s="9" t="s">
        <v>691</v>
      </c>
      <c r="B1342" s="10" t="s">
        <v>35</v>
      </c>
      <c r="C1342" s="10" t="s">
        <v>575</v>
      </c>
      <c r="D1342" s="10" t="s">
        <v>692</v>
      </c>
      <c r="E1342" s="10" t="s">
        <v>693</v>
      </c>
      <c r="F1342" s="10" t="s">
        <v>18</v>
      </c>
      <c r="G1342" s="11">
        <v>8478</v>
      </c>
      <c r="H1342" s="11">
        <v>8478</v>
      </c>
      <c r="I1342" s="12">
        <f>H1342/G1342</f>
        <v>1</v>
      </c>
      <c r="J1342" s="11"/>
      <c r="K1342" s="11"/>
      <c r="L1342" s="13"/>
    </row>
    <row r="1343" spans="1:12" ht="27" outlineLevel="1" x14ac:dyDescent="0.25">
      <c r="A1343" s="22" t="s">
        <v>7879</v>
      </c>
      <c r="B1343" s="15"/>
      <c r="C1343" s="15"/>
      <c r="D1343" s="15"/>
      <c r="E1343" s="15"/>
      <c r="F1343" s="15" t="s">
        <v>12960</v>
      </c>
      <c r="G1343" s="16">
        <f>SUBTOTAL(9,G1341:G1342)</f>
        <v>8848</v>
      </c>
      <c r="H1343" s="16">
        <f>SUBTOTAL(9,H1341:H1342)</f>
        <v>8848</v>
      </c>
      <c r="I1343" s="23"/>
      <c r="J1343" s="16">
        <f>SUBTOTAL(9,J1341:J1342)</f>
        <v>0</v>
      </c>
      <c r="K1343" s="16">
        <f>SUBTOTAL(9,K1341:K1342)</f>
        <v>0</v>
      </c>
      <c r="L1343" s="17"/>
    </row>
    <row r="1344" spans="1:12" ht="27" outlineLevel="2" x14ac:dyDescent="0.25">
      <c r="A1344" s="35" t="s">
        <v>694</v>
      </c>
      <c r="B1344" s="36" t="s">
        <v>35</v>
      </c>
      <c r="C1344" s="36" t="s">
        <v>575</v>
      </c>
      <c r="D1344" s="36" t="s">
        <v>695</v>
      </c>
      <c r="E1344" s="36" t="s">
        <v>696</v>
      </c>
      <c r="F1344" s="36" t="s">
        <v>16</v>
      </c>
      <c r="G1344" s="37">
        <v>143013492</v>
      </c>
      <c r="H1344" s="37">
        <v>5178180.1899999995</v>
      </c>
      <c r="I1344" s="38">
        <f>H1344/G1344</f>
        <v>3.6207634102102752E-2</v>
      </c>
      <c r="J1344" s="37">
        <v>16417880</v>
      </c>
      <c r="K1344" s="37">
        <f>H1344</f>
        <v>5178180.1899999995</v>
      </c>
      <c r="L1344" s="39">
        <f>K1344/J1344</f>
        <v>0.31539883285783543</v>
      </c>
    </row>
    <row r="1345" spans="1:12" ht="40.5" outlineLevel="2" x14ac:dyDescent="0.25">
      <c r="A1345" s="9" t="s">
        <v>694</v>
      </c>
      <c r="B1345" s="10" t="s">
        <v>35</v>
      </c>
      <c r="C1345" s="10" t="s">
        <v>575</v>
      </c>
      <c r="D1345" s="10" t="s">
        <v>695</v>
      </c>
      <c r="E1345" s="10" t="s">
        <v>696</v>
      </c>
      <c r="F1345" s="10" t="s">
        <v>39</v>
      </c>
      <c r="G1345" s="11">
        <v>18565234</v>
      </c>
      <c r="H1345" s="11">
        <v>18565234</v>
      </c>
      <c r="I1345" s="12">
        <f>H1345/G1345</f>
        <v>1</v>
      </c>
      <c r="J1345" s="11"/>
      <c r="K1345" s="11"/>
      <c r="L1345" s="13"/>
    </row>
    <row r="1346" spans="1:12" ht="40.5" outlineLevel="2" x14ac:dyDescent="0.25">
      <c r="A1346" s="35" t="s">
        <v>694</v>
      </c>
      <c r="B1346" s="36" t="s">
        <v>35</v>
      </c>
      <c r="C1346" s="36" t="s">
        <v>575</v>
      </c>
      <c r="D1346" s="36" t="s">
        <v>695</v>
      </c>
      <c r="E1346" s="36" t="s">
        <v>696</v>
      </c>
      <c r="F1346" s="36" t="s">
        <v>18</v>
      </c>
      <c r="G1346" s="37">
        <v>516896350</v>
      </c>
      <c r="H1346" s="37">
        <v>516896350</v>
      </c>
      <c r="I1346" s="4">
        <f>H1346/G1346</f>
        <v>1</v>
      </c>
      <c r="J1346" s="37"/>
      <c r="K1346" s="37"/>
      <c r="L1346" s="40"/>
    </row>
    <row r="1347" spans="1:12" ht="40.5" outlineLevel="2" x14ac:dyDescent="0.25">
      <c r="A1347" s="9" t="s">
        <v>694</v>
      </c>
      <c r="B1347" s="10" t="s">
        <v>35</v>
      </c>
      <c r="C1347" s="10" t="s">
        <v>575</v>
      </c>
      <c r="D1347" s="10" t="s">
        <v>695</v>
      </c>
      <c r="E1347" s="10" t="s">
        <v>696</v>
      </c>
      <c r="F1347" s="10" t="s">
        <v>19</v>
      </c>
      <c r="G1347" s="11">
        <v>885</v>
      </c>
      <c r="H1347" s="11">
        <v>0</v>
      </c>
      <c r="I1347" s="12">
        <f>H1347/G1347</f>
        <v>0</v>
      </c>
      <c r="J1347" s="11"/>
      <c r="K1347" s="11"/>
      <c r="L1347" s="13"/>
    </row>
    <row r="1348" spans="1:12" ht="27" outlineLevel="2" x14ac:dyDescent="0.25">
      <c r="A1348" s="35" t="s">
        <v>694</v>
      </c>
      <c r="B1348" s="36" t="s">
        <v>35</v>
      </c>
      <c r="C1348" s="36" t="s">
        <v>575</v>
      </c>
      <c r="D1348" s="36" t="s">
        <v>695</v>
      </c>
      <c r="E1348" s="36" t="s">
        <v>696</v>
      </c>
      <c r="F1348" s="36" t="s">
        <v>41</v>
      </c>
      <c r="G1348" s="37">
        <v>6826744</v>
      </c>
      <c r="H1348" s="37">
        <v>6826744</v>
      </c>
      <c r="I1348" s="4">
        <f>H1348/G1348</f>
        <v>1</v>
      </c>
      <c r="J1348" s="37"/>
      <c r="K1348" s="37"/>
      <c r="L1348" s="40"/>
    </row>
    <row r="1349" spans="1:12" ht="27" outlineLevel="2" x14ac:dyDescent="0.25">
      <c r="A1349" s="9" t="s">
        <v>694</v>
      </c>
      <c r="B1349" s="10" t="s">
        <v>35</v>
      </c>
      <c r="C1349" s="10" t="s">
        <v>575</v>
      </c>
      <c r="D1349" s="10" t="s">
        <v>695</v>
      </c>
      <c r="E1349" s="10" t="s">
        <v>696</v>
      </c>
      <c r="F1349" s="10" t="s">
        <v>21</v>
      </c>
      <c r="G1349" s="11">
        <v>-28602698</v>
      </c>
      <c r="H1349" s="11"/>
      <c r="I1349" s="10"/>
      <c r="J1349" s="11"/>
      <c r="K1349" s="11"/>
      <c r="L1349" s="13"/>
    </row>
    <row r="1350" spans="1:12" ht="27" outlineLevel="1" x14ac:dyDescent="0.25">
      <c r="A1350" s="22" t="s">
        <v>7880</v>
      </c>
      <c r="B1350" s="15"/>
      <c r="C1350" s="15"/>
      <c r="D1350" s="15"/>
      <c r="E1350" s="15"/>
      <c r="F1350" s="15" t="s">
        <v>12960</v>
      </c>
      <c r="G1350" s="16">
        <f>SUBTOTAL(9,G1344:G1349)</f>
        <v>656700007</v>
      </c>
      <c r="H1350" s="16">
        <f>SUBTOTAL(9,H1344:H1349)</f>
        <v>547466508.19000006</v>
      </c>
      <c r="I1350" s="15"/>
      <c r="J1350" s="16">
        <f>SUBTOTAL(9,J1344:J1349)</f>
        <v>16417880</v>
      </c>
      <c r="K1350" s="16">
        <f>SUBTOTAL(9,K1344:K1349)</f>
        <v>5178180.1899999995</v>
      </c>
      <c r="L1350" s="17"/>
    </row>
    <row r="1351" spans="1:12" ht="27" outlineLevel="2" x14ac:dyDescent="0.25">
      <c r="A1351" s="35" t="s">
        <v>697</v>
      </c>
      <c r="B1351" s="36" t="s">
        <v>35</v>
      </c>
      <c r="C1351" s="36" t="s">
        <v>575</v>
      </c>
      <c r="D1351" s="36" t="s">
        <v>698</v>
      </c>
      <c r="E1351" s="36" t="s">
        <v>699</v>
      </c>
      <c r="F1351" s="36" t="s">
        <v>16</v>
      </c>
      <c r="G1351" s="37">
        <v>182475</v>
      </c>
      <c r="H1351" s="37">
        <v>0</v>
      </c>
      <c r="I1351" s="38">
        <f>H1351/G1351</f>
        <v>0</v>
      </c>
      <c r="J1351" s="37">
        <v>20778</v>
      </c>
      <c r="K1351" s="37">
        <f>H1351</f>
        <v>0</v>
      </c>
      <c r="L1351" s="39">
        <f>K1351/J1351</f>
        <v>0</v>
      </c>
    </row>
    <row r="1352" spans="1:12" ht="40.5" outlineLevel="2" x14ac:dyDescent="0.25">
      <c r="A1352" s="9" t="s">
        <v>697</v>
      </c>
      <c r="B1352" s="10" t="s">
        <v>35</v>
      </c>
      <c r="C1352" s="10" t="s">
        <v>575</v>
      </c>
      <c r="D1352" s="10" t="s">
        <v>698</v>
      </c>
      <c r="E1352" s="10" t="s">
        <v>699</v>
      </c>
      <c r="F1352" s="10" t="s">
        <v>39</v>
      </c>
      <c r="G1352" s="11">
        <v>52027</v>
      </c>
      <c r="H1352" s="11">
        <v>52027</v>
      </c>
      <c r="I1352" s="12">
        <f>H1352/G1352</f>
        <v>1</v>
      </c>
      <c r="J1352" s="11"/>
      <c r="K1352" s="11"/>
      <c r="L1352" s="13"/>
    </row>
    <row r="1353" spans="1:12" ht="40.5" outlineLevel="2" x14ac:dyDescent="0.25">
      <c r="A1353" s="35" t="s">
        <v>697</v>
      </c>
      <c r="B1353" s="36" t="s">
        <v>35</v>
      </c>
      <c r="C1353" s="36" t="s">
        <v>575</v>
      </c>
      <c r="D1353" s="36" t="s">
        <v>698</v>
      </c>
      <c r="E1353" s="36" t="s">
        <v>699</v>
      </c>
      <c r="F1353" s="36" t="s">
        <v>18</v>
      </c>
      <c r="G1353" s="37">
        <v>1158615</v>
      </c>
      <c r="H1353" s="37">
        <v>1158615</v>
      </c>
      <c r="I1353" s="4">
        <f>H1353/G1353</f>
        <v>1</v>
      </c>
      <c r="J1353" s="37"/>
      <c r="K1353" s="37"/>
      <c r="L1353" s="40"/>
    </row>
    <row r="1354" spans="1:12" ht="40.5" outlineLevel="2" x14ac:dyDescent="0.25">
      <c r="A1354" s="9" t="s">
        <v>697</v>
      </c>
      <c r="B1354" s="10" t="s">
        <v>35</v>
      </c>
      <c r="C1354" s="10" t="s">
        <v>575</v>
      </c>
      <c r="D1354" s="10" t="s">
        <v>698</v>
      </c>
      <c r="E1354" s="10" t="s">
        <v>699</v>
      </c>
      <c r="F1354" s="10" t="s">
        <v>19</v>
      </c>
      <c r="G1354" s="11">
        <v>1</v>
      </c>
      <c r="H1354" s="11">
        <v>0</v>
      </c>
      <c r="I1354" s="12">
        <f>H1354/G1354</f>
        <v>0</v>
      </c>
      <c r="J1354" s="11"/>
      <c r="K1354" s="11"/>
      <c r="L1354" s="13"/>
    </row>
    <row r="1355" spans="1:12" ht="27" outlineLevel="2" x14ac:dyDescent="0.25">
      <c r="A1355" s="35" t="s">
        <v>697</v>
      </c>
      <c r="B1355" s="36" t="s">
        <v>35</v>
      </c>
      <c r="C1355" s="36" t="s">
        <v>575</v>
      </c>
      <c r="D1355" s="36" t="s">
        <v>698</v>
      </c>
      <c r="E1355" s="36" t="s">
        <v>699</v>
      </c>
      <c r="F1355" s="36" t="s">
        <v>285</v>
      </c>
      <c r="G1355" s="37">
        <v>2146906</v>
      </c>
      <c r="H1355" s="37"/>
      <c r="I1355" s="36"/>
      <c r="J1355" s="37"/>
      <c r="K1355" s="37"/>
      <c r="L1355" s="40"/>
    </row>
    <row r="1356" spans="1:12" ht="27" outlineLevel="2" x14ac:dyDescent="0.25">
      <c r="A1356" s="9" t="s">
        <v>697</v>
      </c>
      <c r="B1356" s="10" t="s">
        <v>35</v>
      </c>
      <c r="C1356" s="10" t="s">
        <v>575</v>
      </c>
      <c r="D1356" s="10" t="s">
        <v>698</v>
      </c>
      <c r="E1356" s="10" t="s">
        <v>699</v>
      </c>
      <c r="F1356" s="10" t="s">
        <v>21</v>
      </c>
      <c r="G1356" s="11">
        <v>-36495</v>
      </c>
      <c r="H1356" s="11"/>
      <c r="I1356" s="10"/>
      <c r="J1356" s="11"/>
      <c r="K1356" s="11"/>
      <c r="L1356" s="13"/>
    </row>
    <row r="1357" spans="1:12" ht="27" outlineLevel="1" x14ac:dyDescent="0.25">
      <c r="A1357" s="22" t="s">
        <v>7881</v>
      </c>
      <c r="B1357" s="15"/>
      <c r="C1357" s="15"/>
      <c r="D1357" s="15"/>
      <c r="E1357" s="15"/>
      <c r="F1357" s="15" t="s">
        <v>12960</v>
      </c>
      <c r="G1357" s="16">
        <f>SUBTOTAL(9,G1351:G1356)</f>
        <v>3503529</v>
      </c>
      <c r="H1357" s="16">
        <f>SUBTOTAL(9,H1351:H1356)</f>
        <v>1210642</v>
      </c>
      <c r="I1357" s="15"/>
      <c r="J1357" s="16">
        <f>SUBTOTAL(9,J1351:J1356)</f>
        <v>20778</v>
      </c>
      <c r="K1357" s="16">
        <f>SUBTOTAL(9,K1351:K1356)</f>
        <v>0</v>
      </c>
      <c r="L1357" s="17"/>
    </row>
    <row r="1358" spans="1:12" ht="27" outlineLevel="2" x14ac:dyDescent="0.25">
      <c r="A1358" s="35" t="s">
        <v>700</v>
      </c>
      <c r="B1358" s="36" t="s">
        <v>35</v>
      </c>
      <c r="C1358" s="36" t="s">
        <v>575</v>
      </c>
      <c r="D1358" s="36" t="s">
        <v>701</v>
      </c>
      <c r="E1358" s="36" t="s">
        <v>221</v>
      </c>
      <c r="F1358" s="36" t="s">
        <v>16</v>
      </c>
      <c r="G1358" s="37">
        <v>235434308</v>
      </c>
      <c r="H1358" s="37">
        <v>18208459.859999999</v>
      </c>
      <c r="I1358" s="38">
        <f>H1358/G1358</f>
        <v>7.7339874611647513E-2</v>
      </c>
      <c r="J1358" s="37">
        <v>26945585</v>
      </c>
      <c r="K1358" s="37">
        <f>H1358</f>
        <v>18208459.859999999</v>
      </c>
      <c r="L1358" s="39">
        <f>K1358/J1358</f>
        <v>0.67574928731367312</v>
      </c>
    </row>
    <row r="1359" spans="1:12" ht="67.5" outlineLevel="2" x14ac:dyDescent="0.25">
      <c r="A1359" s="9" t="s">
        <v>700</v>
      </c>
      <c r="B1359" s="10" t="s">
        <v>35</v>
      </c>
      <c r="C1359" s="10" t="s">
        <v>575</v>
      </c>
      <c r="D1359" s="10" t="s">
        <v>701</v>
      </c>
      <c r="E1359" s="10" t="s">
        <v>221</v>
      </c>
      <c r="F1359" s="10" t="s">
        <v>38</v>
      </c>
      <c r="G1359" s="11">
        <v>62500</v>
      </c>
      <c r="H1359" s="11">
        <v>62500</v>
      </c>
      <c r="I1359" s="12">
        <f>H1359/G1359</f>
        <v>1</v>
      </c>
      <c r="J1359" s="11"/>
      <c r="K1359" s="11"/>
      <c r="L1359" s="13"/>
    </row>
    <row r="1360" spans="1:12" ht="40.5" outlineLevel="2" x14ac:dyDescent="0.25">
      <c r="A1360" s="35" t="s">
        <v>700</v>
      </c>
      <c r="B1360" s="36" t="s">
        <v>35</v>
      </c>
      <c r="C1360" s="36" t="s">
        <v>575</v>
      </c>
      <c r="D1360" s="36" t="s">
        <v>701</v>
      </c>
      <c r="E1360" s="36" t="s">
        <v>221</v>
      </c>
      <c r="F1360" s="36" t="s">
        <v>39</v>
      </c>
      <c r="G1360" s="37">
        <v>46986205</v>
      </c>
      <c r="H1360" s="37">
        <v>46986205</v>
      </c>
      <c r="I1360" s="4">
        <f>H1360/G1360</f>
        <v>1</v>
      </c>
      <c r="J1360" s="37"/>
      <c r="K1360" s="37"/>
      <c r="L1360" s="40"/>
    </row>
    <row r="1361" spans="1:12" ht="40.5" outlineLevel="2" x14ac:dyDescent="0.25">
      <c r="A1361" s="9" t="s">
        <v>700</v>
      </c>
      <c r="B1361" s="10" t="s">
        <v>35</v>
      </c>
      <c r="C1361" s="10" t="s">
        <v>575</v>
      </c>
      <c r="D1361" s="10" t="s">
        <v>701</v>
      </c>
      <c r="E1361" s="10" t="s">
        <v>221</v>
      </c>
      <c r="F1361" s="10" t="s">
        <v>18</v>
      </c>
      <c r="G1361" s="11">
        <v>952033724</v>
      </c>
      <c r="H1361" s="11">
        <v>952033724</v>
      </c>
      <c r="I1361" s="12">
        <f>H1361/G1361</f>
        <v>1</v>
      </c>
      <c r="J1361" s="11"/>
      <c r="K1361" s="11"/>
      <c r="L1361" s="13"/>
    </row>
    <row r="1362" spans="1:12" ht="40.5" outlineLevel="2" x14ac:dyDescent="0.25">
      <c r="A1362" s="35" t="s">
        <v>700</v>
      </c>
      <c r="B1362" s="36" t="s">
        <v>35</v>
      </c>
      <c r="C1362" s="36" t="s">
        <v>575</v>
      </c>
      <c r="D1362" s="36" t="s">
        <v>701</v>
      </c>
      <c r="E1362" s="36" t="s">
        <v>221</v>
      </c>
      <c r="F1362" s="36" t="s">
        <v>19</v>
      </c>
      <c r="G1362" s="37">
        <v>1456</v>
      </c>
      <c r="H1362" s="37">
        <v>0</v>
      </c>
      <c r="I1362" s="4">
        <f>H1362/G1362</f>
        <v>0</v>
      </c>
      <c r="J1362" s="37"/>
      <c r="K1362" s="37"/>
      <c r="L1362" s="40"/>
    </row>
    <row r="1363" spans="1:12" ht="27" outlineLevel="2" x14ac:dyDescent="0.25">
      <c r="A1363" s="9" t="s">
        <v>700</v>
      </c>
      <c r="B1363" s="10" t="s">
        <v>35</v>
      </c>
      <c r="C1363" s="10" t="s">
        <v>575</v>
      </c>
      <c r="D1363" s="10" t="s">
        <v>701</v>
      </c>
      <c r="E1363" s="10" t="s">
        <v>221</v>
      </c>
      <c r="F1363" s="10" t="s">
        <v>41</v>
      </c>
      <c r="G1363" s="11">
        <v>16144754</v>
      </c>
      <c r="H1363" s="11">
        <v>16144754</v>
      </c>
      <c r="I1363" s="12">
        <f>H1363/G1363</f>
        <v>1</v>
      </c>
      <c r="J1363" s="11"/>
      <c r="K1363" s="11"/>
      <c r="L1363" s="13"/>
    </row>
    <row r="1364" spans="1:12" ht="27" outlineLevel="2" x14ac:dyDescent="0.25">
      <c r="A1364" s="35" t="s">
        <v>700</v>
      </c>
      <c r="B1364" s="36" t="s">
        <v>35</v>
      </c>
      <c r="C1364" s="36" t="s">
        <v>575</v>
      </c>
      <c r="D1364" s="36" t="s">
        <v>701</v>
      </c>
      <c r="E1364" s="36" t="s">
        <v>221</v>
      </c>
      <c r="F1364" s="36" t="s">
        <v>21</v>
      </c>
      <c r="G1364" s="37">
        <v>-47086862</v>
      </c>
      <c r="H1364" s="37"/>
      <c r="I1364" s="36"/>
      <c r="J1364" s="37"/>
      <c r="K1364" s="37"/>
      <c r="L1364" s="40"/>
    </row>
    <row r="1365" spans="1:12" ht="27" outlineLevel="1" x14ac:dyDescent="0.25">
      <c r="A1365" s="18" t="s">
        <v>7882</v>
      </c>
      <c r="B1365" s="19"/>
      <c r="C1365" s="19"/>
      <c r="D1365" s="19"/>
      <c r="E1365" s="19"/>
      <c r="F1365" s="15" t="s">
        <v>12960</v>
      </c>
      <c r="G1365" s="20">
        <f>SUBTOTAL(9,G1358:G1364)</f>
        <v>1203576085</v>
      </c>
      <c r="H1365" s="20">
        <f>SUBTOTAL(9,H1358:H1364)</f>
        <v>1033435642.86</v>
      </c>
      <c r="I1365" s="19"/>
      <c r="J1365" s="20">
        <f>SUBTOTAL(9,J1358:J1364)</f>
        <v>26945585</v>
      </c>
      <c r="K1365" s="20">
        <f>SUBTOTAL(9,K1358:K1364)</f>
        <v>18208459.859999999</v>
      </c>
      <c r="L1365" s="21"/>
    </row>
    <row r="1366" spans="1:12" ht="27" outlineLevel="2" x14ac:dyDescent="0.25">
      <c r="A1366" s="9" t="s">
        <v>702</v>
      </c>
      <c r="B1366" s="10" t="s">
        <v>35</v>
      </c>
      <c r="C1366" s="10" t="s">
        <v>575</v>
      </c>
      <c r="D1366" s="10" t="s">
        <v>703</v>
      </c>
      <c r="E1366" s="10" t="s">
        <v>704</v>
      </c>
      <c r="F1366" s="10" t="s">
        <v>16</v>
      </c>
      <c r="G1366" s="11">
        <v>83879397</v>
      </c>
      <c r="H1366" s="6">
        <v>23027004.439999998</v>
      </c>
      <c r="I1366" s="7">
        <f>H1366/G1366</f>
        <v>0.27452515472899736</v>
      </c>
      <c r="J1366" s="6">
        <v>9550626</v>
      </c>
      <c r="K1366" s="6">
        <f>H1366</f>
        <v>23027004.439999998</v>
      </c>
      <c r="L1366" s="8">
        <f>K1366/J1366</f>
        <v>2.4110466099290244</v>
      </c>
    </row>
    <row r="1367" spans="1:12" ht="40.5" outlineLevel="2" x14ac:dyDescent="0.25">
      <c r="A1367" s="35" t="s">
        <v>702</v>
      </c>
      <c r="B1367" s="36" t="s">
        <v>35</v>
      </c>
      <c r="C1367" s="36" t="s">
        <v>575</v>
      </c>
      <c r="D1367" s="36" t="s">
        <v>703</v>
      </c>
      <c r="E1367" s="36" t="s">
        <v>704</v>
      </c>
      <c r="F1367" s="36" t="s">
        <v>39</v>
      </c>
      <c r="G1367" s="37">
        <v>6214891</v>
      </c>
      <c r="H1367" s="37">
        <v>6214891</v>
      </c>
      <c r="I1367" s="4">
        <f>H1367/G1367</f>
        <v>1</v>
      </c>
      <c r="J1367" s="37"/>
      <c r="K1367" s="37"/>
      <c r="L1367" s="40"/>
    </row>
    <row r="1368" spans="1:12" ht="40.5" outlineLevel="2" x14ac:dyDescent="0.25">
      <c r="A1368" s="9" t="s">
        <v>702</v>
      </c>
      <c r="B1368" s="10" t="s">
        <v>35</v>
      </c>
      <c r="C1368" s="10" t="s">
        <v>575</v>
      </c>
      <c r="D1368" s="10" t="s">
        <v>703</v>
      </c>
      <c r="E1368" s="10" t="s">
        <v>704</v>
      </c>
      <c r="F1368" s="10" t="s">
        <v>18</v>
      </c>
      <c r="G1368" s="11">
        <v>188494631</v>
      </c>
      <c r="H1368" s="11">
        <v>188494631</v>
      </c>
      <c r="I1368" s="12">
        <f>H1368/G1368</f>
        <v>1</v>
      </c>
      <c r="J1368" s="11"/>
      <c r="K1368" s="11"/>
      <c r="L1368" s="13"/>
    </row>
    <row r="1369" spans="1:12" ht="40.5" outlineLevel="2" x14ac:dyDescent="0.25">
      <c r="A1369" s="35" t="s">
        <v>702</v>
      </c>
      <c r="B1369" s="36" t="s">
        <v>35</v>
      </c>
      <c r="C1369" s="36" t="s">
        <v>575</v>
      </c>
      <c r="D1369" s="36" t="s">
        <v>703</v>
      </c>
      <c r="E1369" s="36" t="s">
        <v>704</v>
      </c>
      <c r="F1369" s="36" t="s">
        <v>19</v>
      </c>
      <c r="G1369" s="37">
        <v>519</v>
      </c>
      <c r="H1369" s="37">
        <v>0</v>
      </c>
      <c r="I1369" s="4">
        <f>H1369/G1369</f>
        <v>0</v>
      </c>
      <c r="J1369" s="37"/>
      <c r="K1369" s="37"/>
      <c r="L1369" s="40"/>
    </row>
    <row r="1370" spans="1:12" ht="27" outlineLevel="2" x14ac:dyDescent="0.25">
      <c r="A1370" s="9" t="s">
        <v>702</v>
      </c>
      <c r="B1370" s="10" t="s">
        <v>35</v>
      </c>
      <c r="C1370" s="10" t="s">
        <v>575</v>
      </c>
      <c r="D1370" s="10" t="s">
        <v>703</v>
      </c>
      <c r="E1370" s="10" t="s">
        <v>704</v>
      </c>
      <c r="F1370" s="10" t="s">
        <v>41</v>
      </c>
      <c r="G1370" s="11">
        <v>2230615</v>
      </c>
      <c r="H1370" s="11">
        <v>2230615</v>
      </c>
      <c r="I1370" s="12">
        <f>H1370/G1370</f>
        <v>1</v>
      </c>
      <c r="J1370" s="11"/>
      <c r="K1370" s="11"/>
      <c r="L1370" s="13"/>
    </row>
    <row r="1371" spans="1:12" ht="27" outlineLevel="2" x14ac:dyDescent="0.25">
      <c r="A1371" s="35" t="s">
        <v>702</v>
      </c>
      <c r="B1371" s="36" t="s">
        <v>35</v>
      </c>
      <c r="C1371" s="36" t="s">
        <v>575</v>
      </c>
      <c r="D1371" s="36" t="s">
        <v>703</v>
      </c>
      <c r="E1371" s="36" t="s">
        <v>704</v>
      </c>
      <c r="F1371" s="36" t="s">
        <v>21</v>
      </c>
      <c r="G1371" s="37">
        <v>-16775879</v>
      </c>
      <c r="H1371" s="37"/>
      <c r="I1371" s="36"/>
      <c r="J1371" s="37"/>
      <c r="K1371" s="37"/>
      <c r="L1371" s="40"/>
    </row>
    <row r="1372" spans="1:12" ht="27" outlineLevel="1" x14ac:dyDescent="0.25">
      <c r="A1372" s="18" t="s">
        <v>7883</v>
      </c>
      <c r="B1372" s="19"/>
      <c r="C1372" s="19"/>
      <c r="D1372" s="19"/>
      <c r="E1372" s="19"/>
      <c r="F1372" s="15" t="s">
        <v>12960</v>
      </c>
      <c r="G1372" s="20">
        <f>SUBTOTAL(9,G1366:G1371)</f>
        <v>264044174</v>
      </c>
      <c r="H1372" s="20">
        <f>SUBTOTAL(9,H1366:H1371)</f>
        <v>219967141.44</v>
      </c>
      <c r="I1372" s="19"/>
      <c r="J1372" s="20">
        <f>SUBTOTAL(9,J1366:J1371)</f>
        <v>9550626</v>
      </c>
      <c r="K1372" s="20">
        <f>SUBTOTAL(9,K1366:K1371)</f>
        <v>23027004.439999998</v>
      </c>
      <c r="L1372" s="21"/>
    </row>
    <row r="1373" spans="1:12" ht="27" outlineLevel="2" x14ac:dyDescent="0.25">
      <c r="A1373" s="9" t="s">
        <v>705</v>
      </c>
      <c r="B1373" s="10" t="s">
        <v>35</v>
      </c>
      <c r="C1373" s="10" t="s">
        <v>575</v>
      </c>
      <c r="D1373" s="10" t="s">
        <v>706</v>
      </c>
      <c r="E1373" s="10" t="s">
        <v>707</v>
      </c>
      <c r="F1373" s="10" t="s">
        <v>16</v>
      </c>
      <c r="G1373" s="11">
        <v>195093836</v>
      </c>
      <c r="H1373" s="6">
        <v>72688700.170000002</v>
      </c>
      <c r="I1373" s="7">
        <f>H1373/G1373</f>
        <v>0.37258327408150405</v>
      </c>
      <c r="J1373" s="6">
        <v>23073236</v>
      </c>
      <c r="K1373" s="6">
        <f>H1373</f>
        <v>72688700.170000002</v>
      </c>
      <c r="L1373" s="8">
        <f>K1373/J1373</f>
        <v>3.1503470154771529</v>
      </c>
    </row>
    <row r="1374" spans="1:12" ht="40.5" outlineLevel="2" x14ac:dyDescent="0.25">
      <c r="A1374" s="35" t="s">
        <v>705</v>
      </c>
      <c r="B1374" s="36" t="s">
        <v>35</v>
      </c>
      <c r="C1374" s="36" t="s">
        <v>575</v>
      </c>
      <c r="D1374" s="36" t="s">
        <v>706</v>
      </c>
      <c r="E1374" s="36" t="s">
        <v>707</v>
      </c>
      <c r="F1374" s="36" t="s">
        <v>39</v>
      </c>
      <c r="G1374" s="37">
        <v>42241648</v>
      </c>
      <c r="H1374" s="37">
        <v>42241648</v>
      </c>
      <c r="I1374" s="4">
        <f>H1374/G1374</f>
        <v>1</v>
      </c>
      <c r="J1374" s="37"/>
      <c r="K1374" s="37"/>
      <c r="L1374" s="40"/>
    </row>
    <row r="1375" spans="1:12" ht="40.5" outlineLevel="2" x14ac:dyDescent="0.25">
      <c r="A1375" s="9" t="s">
        <v>705</v>
      </c>
      <c r="B1375" s="10" t="s">
        <v>35</v>
      </c>
      <c r="C1375" s="10" t="s">
        <v>575</v>
      </c>
      <c r="D1375" s="10" t="s">
        <v>706</v>
      </c>
      <c r="E1375" s="10" t="s">
        <v>707</v>
      </c>
      <c r="F1375" s="10" t="s">
        <v>18</v>
      </c>
      <c r="G1375" s="11">
        <v>794795945</v>
      </c>
      <c r="H1375" s="11">
        <v>794795945</v>
      </c>
      <c r="I1375" s="12">
        <f>H1375/G1375</f>
        <v>1</v>
      </c>
      <c r="J1375" s="11"/>
      <c r="K1375" s="11"/>
      <c r="L1375" s="13"/>
    </row>
    <row r="1376" spans="1:12" ht="40.5" outlineLevel="2" x14ac:dyDescent="0.25">
      <c r="A1376" s="35" t="s">
        <v>705</v>
      </c>
      <c r="B1376" s="36" t="s">
        <v>35</v>
      </c>
      <c r="C1376" s="36" t="s">
        <v>575</v>
      </c>
      <c r="D1376" s="36" t="s">
        <v>706</v>
      </c>
      <c r="E1376" s="36" t="s">
        <v>707</v>
      </c>
      <c r="F1376" s="36" t="s">
        <v>19</v>
      </c>
      <c r="G1376" s="37">
        <v>1207</v>
      </c>
      <c r="H1376" s="37">
        <v>0</v>
      </c>
      <c r="I1376" s="4">
        <f>H1376/G1376</f>
        <v>0</v>
      </c>
      <c r="J1376" s="37"/>
      <c r="K1376" s="37"/>
      <c r="L1376" s="40"/>
    </row>
    <row r="1377" spans="1:12" ht="27" outlineLevel="2" x14ac:dyDescent="0.25">
      <c r="A1377" s="9" t="s">
        <v>705</v>
      </c>
      <c r="B1377" s="10" t="s">
        <v>35</v>
      </c>
      <c r="C1377" s="10" t="s">
        <v>575</v>
      </c>
      <c r="D1377" s="10" t="s">
        <v>706</v>
      </c>
      <c r="E1377" s="10" t="s">
        <v>707</v>
      </c>
      <c r="F1377" s="10" t="s">
        <v>41</v>
      </c>
      <c r="G1377" s="11">
        <v>14964724</v>
      </c>
      <c r="H1377" s="11">
        <v>14964724</v>
      </c>
      <c r="I1377" s="12">
        <f>H1377/G1377</f>
        <v>1</v>
      </c>
      <c r="J1377" s="11"/>
      <c r="K1377" s="11"/>
      <c r="L1377" s="13"/>
    </row>
    <row r="1378" spans="1:12" ht="27" outlineLevel="2" x14ac:dyDescent="0.25">
      <c r="A1378" s="35" t="s">
        <v>705</v>
      </c>
      <c r="B1378" s="36" t="s">
        <v>35</v>
      </c>
      <c r="C1378" s="36" t="s">
        <v>575</v>
      </c>
      <c r="D1378" s="36" t="s">
        <v>706</v>
      </c>
      <c r="E1378" s="36" t="s">
        <v>707</v>
      </c>
      <c r="F1378" s="36" t="s">
        <v>21</v>
      </c>
      <c r="G1378" s="37">
        <v>-39018767</v>
      </c>
      <c r="H1378" s="37"/>
      <c r="I1378" s="36"/>
      <c r="J1378" s="37"/>
      <c r="K1378" s="37"/>
      <c r="L1378" s="40"/>
    </row>
    <row r="1379" spans="1:12" ht="27" outlineLevel="1" x14ac:dyDescent="0.25">
      <c r="A1379" s="18" t="s">
        <v>7884</v>
      </c>
      <c r="B1379" s="19"/>
      <c r="C1379" s="19"/>
      <c r="D1379" s="19"/>
      <c r="E1379" s="19"/>
      <c r="F1379" s="15" t="s">
        <v>12960</v>
      </c>
      <c r="G1379" s="20">
        <f>SUBTOTAL(9,G1373:G1378)</f>
        <v>1008078593</v>
      </c>
      <c r="H1379" s="20">
        <f>SUBTOTAL(9,H1373:H1378)</f>
        <v>924691017.16999996</v>
      </c>
      <c r="I1379" s="19"/>
      <c r="J1379" s="20">
        <f>SUBTOTAL(9,J1373:J1378)</f>
        <v>23073236</v>
      </c>
      <c r="K1379" s="20">
        <f>SUBTOTAL(9,K1373:K1378)</f>
        <v>72688700.170000002</v>
      </c>
      <c r="L1379" s="21"/>
    </row>
    <row r="1380" spans="1:12" ht="27" outlineLevel="2" x14ac:dyDescent="0.25">
      <c r="A1380" s="9" t="s">
        <v>708</v>
      </c>
      <c r="B1380" s="10" t="s">
        <v>35</v>
      </c>
      <c r="C1380" s="10" t="s">
        <v>575</v>
      </c>
      <c r="D1380" s="10" t="s">
        <v>709</v>
      </c>
      <c r="E1380" s="10" t="s">
        <v>710</v>
      </c>
      <c r="F1380" s="10" t="s">
        <v>16</v>
      </c>
      <c r="G1380" s="11">
        <v>4122622</v>
      </c>
      <c r="H1380" s="6">
        <v>0</v>
      </c>
      <c r="I1380" s="7">
        <f>H1380/G1380</f>
        <v>0</v>
      </c>
      <c r="J1380" s="6">
        <v>475366</v>
      </c>
      <c r="K1380" s="6">
        <f>H1380</f>
        <v>0</v>
      </c>
      <c r="L1380" s="8">
        <f>K1380/J1380</f>
        <v>0</v>
      </c>
    </row>
    <row r="1381" spans="1:12" ht="67.5" outlineLevel="2" x14ac:dyDescent="0.25">
      <c r="A1381" s="35" t="s">
        <v>708</v>
      </c>
      <c r="B1381" s="36" t="s">
        <v>35</v>
      </c>
      <c r="C1381" s="36" t="s">
        <v>575</v>
      </c>
      <c r="D1381" s="36" t="s">
        <v>709</v>
      </c>
      <c r="E1381" s="36" t="s">
        <v>710</v>
      </c>
      <c r="F1381" s="36" t="s">
        <v>38</v>
      </c>
      <c r="G1381" s="37">
        <v>161667</v>
      </c>
      <c r="H1381" s="37">
        <v>161667</v>
      </c>
      <c r="I1381" s="4">
        <f>H1381/G1381</f>
        <v>1</v>
      </c>
      <c r="J1381" s="37"/>
      <c r="K1381" s="37"/>
      <c r="L1381" s="40"/>
    </row>
    <row r="1382" spans="1:12" ht="40.5" outlineLevel="2" x14ac:dyDescent="0.25">
      <c r="A1382" s="9" t="s">
        <v>708</v>
      </c>
      <c r="B1382" s="10" t="s">
        <v>35</v>
      </c>
      <c r="C1382" s="10" t="s">
        <v>575</v>
      </c>
      <c r="D1382" s="10" t="s">
        <v>709</v>
      </c>
      <c r="E1382" s="10" t="s">
        <v>710</v>
      </c>
      <c r="F1382" s="10" t="s">
        <v>39</v>
      </c>
      <c r="G1382" s="11">
        <v>1071748</v>
      </c>
      <c r="H1382" s="11">
        <v>1071748</v>
      </c>
      <c r="I1382" s="12">
        <f>H1382/G1382</f>
        <v>1</v>
      </c>
      <c r="J1382" s="11"/>
      <c r="K1382" s="11"/>
      <c r="L1382" s="13"/>
    </row>
    <row r="1383" spans="1:12" ht="40.5" outlineLevel="2" x14ac:dyDescent="0.25">
      <c r="A1383" s="35" t="s">
        <v>708</v>
      </c>
      <c r="B1383" s="36" t="s">
        <v>35</v>
      </c>
      <c r="C1383" s="36" t="s">
        <v>575</v>
      </c>
      <c r="D1383" s="36" t="s">
        <v>709</v>
      </c>
      <c r="E1383" s="36" t="s">
        <v>710</v>
      </c>
      <c r="F1383" s="36" t="s">
        <v>18</v>
      </c>
      <c r="G1383" s="37">
        <v>19711284</v>
      </c>
      <c r="H1383" s="37">
        <v>19711284</v>
      </c>
      <c r="I1383" s="4">
        <f>H1383/G1383</f>
        <v>1</v>
      </c>
      <c r="J1383" s="37"/>
      <c r="K1383" s="37"/>
      <c r="L1383" s="40"/>
    </row>
    <row r="1384" spans="1:12" ht="40.5" outlineLevel="2" x14ac:dyDescent="0.25">
      <c r="A1384" s="9" t="s">
        <v>708</v>
      </c>
      <c r="B1384" s="10" t="s">
        <v>35</v>
      </c>
      <c r="C1384" s="10" t="s">
        <v>575</v>
      </c>
      <c r="D1384" s="10" t="s">
        <v>709</v>
      </c>
      <c r="E1384" s="10" t="s">
        <v>710</v>
      </c>
      <c r="F1384" s="10" t="s">
        <v>19</v>
      </c>
      <c r="G1384" s="11">
        <v>25</v>
      </c>
      <c r="H1384" s="11">
        <v>0</v>
      </c>
      <c r="I1384" s="12">
        <f>H1384/G1384</f>
        <v>0</v>
      </c>
      <c r="J1384" s="11"/>
      <c r="K1384" s="11"/>
      <c r="L1384" s="13"/>
    </row>
    <row r="1385" spans="1:12" ht="27" outlineLevel="2" x14ac:dyDescent="0.25">
      <c r="A1385" s="35" t="s">
        <v>708</v>
      </c>
      <c r="B1385" s="36" t="s">
        <v>35</v>
      </c>
      <c r="C1385" s="36" t="s">
        <v>575</v>
      </c>
      <c r="D1385" s="36" t="s">
        <v>709</v>
      </c>
      <c r="E1385" s="36" t="s">
        <v>710</v>
      </c>
      <c r="F1385" s="36" t="s">
        <v>21</v>
      </c>
      <c r="G1385" s="37">
        <v>-824524</v>
      </c>
      <c r="H1385" s="37"/>
      <c r="I1385" s="36"/>
      <c r="J1385" s="37"/>
      <c r="K1385" s="37"/>
      <c r="L1385" s="40"/>
    </row>
    <row r="1386" spans="1:12" ht="27" outlineLevel="1" x14ac:dyDescent="0.25">
      <c r="A1386" s="18" t="s">
        <v>7885</v>
      </c>
      <c r="B1386" s="19"/>
      <c r="C1386" s="19"/>
      <c r="D1386" s="19"/>
      <c r="E1386" s="19"/>
      <c r="F1386" s="15" t="s">
        <v>12960</v>
      </c>
      <c r="G1386" s="20">
        <f>SUBTOTAL(9,G1380:G1385)</f>
        <v>24242822</v>
      </c>
      <c r="H1386" s="20">
        <f>SUBTOTAL(9,H1380:H1385)</f>
        <v>20944699</v>
      </c>
      <c r="I1386" s="19"/>
      <c r="J1386" s="20">
        <f>SUBTOTAL(9,J1380:J1385)</f>
        <v>475366</v>
      </c>
      <c r="K1386" s="20">
        <f>SUBTOTAL(9,K1380:K1385)</f>
        <v>0</v>
      </c>
      <c r="L1386" s="21"/>
    </row>
    <row r="1387" spans="1:12" ht="27" outlineLevel="2" x14ac:dyDescent="0.25">
      <c r="A1387" s="9" t="s">
        <v>711</v>
      </c>
      <c r="B1387" s="10" t="s">
        <v>35</v>
      </c>
      <c r="C1387" s="10" t="s">
        <v>575</v>
      </c>
      <c r="D1387" s="10" t="s">
        <v>712</v>
      </c>
      <c r="E1387" s="10" t="s">
        <v>713</v>
      </c>
      <c r="F1387" s="10" t="s">
        <v>16</v>
      </c>
      <c r="G1387" s="11">
        <v>81681795</v>
      </c>
      <c r="H1387" s="6">
        <v>23027004.469999999</v>
      </c>
      <c r="I1387" s="7">
        <f>H1387/G1387</f>
        <v>0.28191109744833592</v>
      </c>
      <c r="J1387" s="6">
        <v>9300402</v>
      </c>
      <c r="K1387" s="6">
        <f>H1387</f>
        <v>23027004.469999999</v>
      </c>
      <c r="L1387" s="8">
        <f>K1387/J1387</f>
        <v>2.475914962600541</v>
      </c>
    </row>
    <row r="1388" spans="1:12" ht="40.5" outlineLevel="2" x14ac:dyDescent="0.25">
      <c r="A1388" s="35" t="s">
        <v>711</v>
      </c>
      <c r="B1388" s="36" t="s">
        <v>35</v>
      </c>
      <c r="C1388" s="36" t="s">
        <v>575</v>
      </c>
      <c r="D1388" s="36" t="s">
        <v>712</v>
      </c>
      <c r="E1388" s="36" t="s">
        <v>713</v>
      </c>
      <c r="F1388" s="36" t="s">
        <v>17</v>
      </c>
      <c r="G1388" s="37">
        <v>16616000</v>
      </c>
      <c r="H1388" s="37">
        <v>16616000</v>
      </c>
      <c r="I1388" s="4">
        <f>H1388/G1388</f>
        <v>1</v>
      </c>
      <c r="J1388" s="37"/>
      <c r="K1388" s="37"/>
      <c r="L1388" s="40"/>
    </row>
    <row r="1389" spans="1:12" ht="67.5" outlineLevel="2" x14ac:dyDescent="0.25">
      <c r="A1389" s="9" t="s">
        <v>711</v>
      </c>
      <c r="B1389" s="10" t="s">
        <v>35</v>
      </c>
      <c r="C1389" s="10" t="s">
        <v>575</v>
      </c>
      <c r="D1389" s="10" t="s">
        <v>712</v>
      </c>
      <c r="E1389" s="10" t="s">
        <v>713</v>
      </c>
      <c r="F1389" s="10" t="s">
        <v>38</v>
      </c>
      <c r="G1389" s="11">
        <v>65921</v>
      </c>
      <c r="H1389" s="11">
        <v>65921</v>
      </c>
      <c r="I1389" s="12">
        <f>H1389/G1389</f>
        <v>1</v>
      </c>
      <c r="J1389" s="11"/>
      <c r="K1389" s="11"/>
      <c r="L1389" s="13"/>
    </row>
    <row r="1390" spans="1:12" ht="40.5" outlineLevel="2" x14ac:dyDescent="0.25">
      <c r="A1390" s="35" t="s">
        <v>711</v>
      </c>
      <c r="B1390" s="36" t="s">
        <v>35</v>
      </c>
      <c r="C1390" s="36" t="s">
        <v>575</v>
      </c>
      <c r="D1390" s="36" t="s">
        <v>712</v>
      </c>
      <c r="E1390" s="36" t="s">
        <v>713</v>
      </c>
      <c r="F1390" s="36" t="s">
        <v>39</v>
      </c>
      <c r="G1390" s="37">
        <v>5121401</v>
      </c>
      <c r="H1390" s="37">
        <v>5121401</v>
      </c>
      <c r="I1390" s="4">
        <f>H1390/G1390</f>
        <v>1</v>
      </c>
      <c r="J1390" s="37"/>
      <c r="K1390" s="37"/>
      <c r="L1390" s="40"/>
    </row>
    <row r="1391" spans="1:12" ht="40.5" outlineLevel="2" x14ac:dyDescent="0.25">
      <c r="A1391" s="9" t="s">
        <v>711</v>
      </c>
      <c r="B1391" s="10" t="s">
        <v>35</v>
      </c>
      <c r="C1391" s="10" t="s">
        <v>575</v>
      </c>
      <c r="D1391" s="10" t="s">
        <v>712</v>
      </c>
      <c r="E1391" s="10" t="s">
        <v>713</v>
      </c>
      <c r="F1391" s="10" t="s">
        <v>18</v>
      </c>
      <c r="G1391" s="11">
        <v>139559298</v>
      </c>
      <c r="H1391" s="11">
        <v>139559298</v>
      </c>
      <c r="I1391" s="12">
        <f>H1391/G1391</f>
        <v>1</v>
      </c>
      <c r="J1391" s="11"/>
      <c r="K1391" s="11"/>
      <c r="L1391" s="13"/>
    </row>
    <row r="1392" spans="1:12" ht="40.5" outlineLevel="2" x14ac:dyDescent="0.25">
      <c r="A1392" s="35" t="s">
        <v>711</v>
      </c>
      <c r="B1392" s="36" t="s">
        <v>35</v>
      </c>
      <c r="C1392" s="36" t="s">
        <v>575</v>
      </c>
      <c r="D1392" s="36" t="s">
        <v>712</v>
      </c>
      <c r="E1392" s="36" t="s">
        <v>713</v>
      </c>
      <c r="F1392" s="36" t="s">
        <v>19</v>
      </c>
      <c r="G1392" s="37">
        <v>505</v>
      </c>
      <c r="H1392" s="37">
        <v>0</v>
      </c>
      <c r="I1392" s="4">
        <f>H1392/G1392</f>
        <v>0</v>
      </c>
      <c r="J1392" s="37"/>
      <c r="K1392" s="37"/>
      <c r="L1392" s="40"/>
    </row>
    <row r="1393" spans="1:12" ht="27" outlineLevel="2" x14ac:dyDescent="0.25">
      <c r="A1393" s="9" t="s">
        <v>711</v>
      </c>
      <c r="B1393" s="10" t="s">
        <v>35</v>
      </c>
      <c r="C1393" s="10" t="s">
        <v>575</v>
      </c>
      <c r="D1393" s="10" t="s">
        <v>712</v>
      </c>
      <c r="E1393" s="10" t="s">
        <v>713</v>
      </c>
      <c r="F1393" s="10" t="s">
        <v>20</v>
      </c>
      <c r="G1393" s="11">
        <v>218</v>
      </c>
      <c r="H1393" s="11">
        <v>218</v>
      </c>
      <c r="I1393" s="12">
        <f>H1393/G1393</f>
        <v>1</v>
      </c>
      <c r="J1393" s="11"/>
      <c r="K1393" s="11"/>
      <c r="L1393" s="13"/>
    </row>
    <row r="1394" spans="1:12" ht="27" outlineLevel="2" x14ac:dyDescent="0.25">
      <c r="A1394" s="35" t="s">
        <v>711</v>
      </c>
      <c r="B1394" s="36" t="s">
        <v>35</v>
      </c>
      <c r="C1394" s="36" t="s">
        <v>575</v>
      </c>
      <c r="D1394" s="36" t="s">
        <v>712</v>
      </c>
      <c r="E1394" s="36" t="s">
        <v>713</v>
      </c>
      <c r="F1394" s="36" t="s">
        <v>41</v>
      </c>
      <c r="G1394" s="37">
        <v>2230615</v>
      </c>
      <c r="H1394" s="37">
        <v>2230615</v>
      </c>
      <c r="I1394" s="4">
        <f>H1394/G1394</f>
        <v>1</v>
      </c>
      <c r="J1394" s="37"/>
      <c r="K1394" s="37"/>
      <c r="L1394" s="40"/>
    </row>
    <row r="1395" spans="1:12" ht="27" outlineLevel="2" x14ac:dyDescent="0.25">
      <c r="A1395" s="9" t="s">
        <v>711</v>
      </c>
      <c r="B1395" s="10" t="s">
        <v>35</v>
      </c>
      <c r="C1395" s="10" t="s">
        <v>575</v>
      </c>
      <c r="D1395" s="10" t="s">
        <v>712</v>
      </c>
      <c r="E1395" s="10" t="s">
        <v>713</v>
      </c>
      <c r="F1395" s="10" t="s">
        <v>21</v>
      </c>
      <c r="G1395" s="11">
        <v>-16336359</v>
      </c>
      <c r="H1395" s="11"/>
      <c r="I1395" s="10"/>
      <c r="J1395" s="11"/>
      <c r="K1395" s="11"/>
      <c r="L1395" s="13"/>
    </row>
    <row r="1396" spans="1:12" ht="27" outlineLevel="1" x14ac:dyDescent="0.25">
      <c r="A1396" s="22" t="s">
        <v>7886</v>
      </c>
      <c r="B1396" s="15"/>
      <c r="C1396" s="15"/>
      <c r="D1396" s="15"/>
      <c r="E1396" s="15"/>
      <c r="F1396" s="15" t="s">
        <v>12960</v>
      </c>
      <c r="G1396" s="16">
        <f>SUBTOTAL(9,G1387:G1395)</f>
        <v>228939394</v>
      </c>
      <c r="H1396" s="16">
        <f>SUBTOTAL(9,H1387:H1395)</f>
        <v>186620457.47</v>
      </c>
      <c r="I1396" s="15"/>
      <c r="J1396" s="16">
        <f>SUBTOTAL(9,J1387:J1395)</f>
        <v>9300402</v>
      </c>
      <c r="K1396" s="16">
        <f>SUBTOTAL(9,K1387:K1395)</f>
        <v>23027004.469999999</v>
      </c>
      <c r="L1396" s="17"/>
    </row>
    <row r="1397" spans="1:12" ht="27" outlineLevel="2" x14ac:dyDescent="0.25">
      <c r="A1397" s="35" t="s">
        <v>714</v>
      </c>
      <c r="B1397" s="36" t="s">
        <v>35</v>
      </c>
      <c r="C1397" s="36" t="s">
        <v>575</v>
      </c>
      <c r="D1397" s="36" t="s">
        <v>715</v>
      </c>
      <c r="E1397" s="36" t="s">
        <v>716</v>
      </c>
      <c r="F1397" s="36" t="s">
        <v>16</v>
      </c>
      <c r="G1397" s="37">
        <v>3074548940</v>
      </c>
      <c r="H1397" s="37">
        <v>46054008.950000003</v>
      </c>
      <c r="I1397" s="38">
        <f>H1397/G1397</f>
        <v>1.4979110708187329E-2</v>
      </c>
      <c r="J1397" s="37">
        <v>335133779</v>
      </c>
      <c r="K1397" s="37">
        <f>H1397</f>
        <v>46054008.950000003</v>
      </c>
      <c r="L1397" s="39">
        <f>K1397/J1397</f>
        <v>0.13741977632759006</v>
      </c>
    </row>
    <row r="1398" spans="1:12" ht="40.5" outlineLevel="2" x14ac:dyDescent="0.25">
      <c r="A1398" s="9" t="s">
        <v>714</v>
      </c>
      <c r="B1398" s="10" t="s">
        <v>35</v>
      </c>
      <c r="C1398" s="10" t="s">
        <v>575</v>
      </c>
      <c r="D1398" s="10" t="s">
        <v>715</v>
      </c>
      <c r="E1398" s="10" t="s">
        <v>716</v>
      </c>
      <c r="F1398" s="10" t="s">
        <v>39</v>
      </c>
      <c r="G1398" s="11">
        <v>74819295</v>
      </c>
      <c r="H1398" s="11">
        <v>74819295</v>
      </c>
      <c r="I1398" s="12">
        <f>H1398/G1398</f>
        <v>1</v>
      </c>
      <c r="J1398" s="11"/>
      <c r="K1398" s="11"/>
      <c r="L1398" s="13"/>
    </row>
    <row r="1399" spans="1:12" ht="40.5" outlineLevel="2" x14ac:dyDescent="0.25">
      <c r="A1399" s="35" t="s">
        <v>714</v>
      </c>
      <c r="B1399" s="36" t="s">
        <v>35</v>
      </c>
      <c r="C1399" s="36" t="s">
        <v>575</v>
      </c>
      <c r="D1399" s="36" t="s">
        <v>715</v>
      </c>
      <c r="E1399" s="36" t="s">
        <v>716</v>
      </c>
      <c r="F1399" s="36" t="s">
        <v>18</v>
      </c>
      <c r="G1399" s="37">
        <v>1060247613</v>
      </c>
      <c r="H1399" s="37">
        <v>1060247613</v>
      </c>
      <c r="I1399" s="4">
        <f>H1399/G1399</f>
        <v>1</v>
      </c>
      <c r="J1399" s="37"/>
      <c r="K1399" s="37"/>
      <c r="L1399" s="40"/>
    </row>
    <row r="1400" spans="1:12" ht="40.5" outlineLevel="2" x14ac:dyDescent="0.25">
      <c r="A1400" s="9" t="s">
        <v>714</v>
      </c>
      <c r="B1400" s="10" t="s">
        <v>35</v>
      </c>
      <c r="C1400" s="10" t="s">
        <v>575</v>
      </c>
      <c r="D1400" s="10" t="s">
        <v>715</v>
      </c>
      <c r="E1400" s="10" t="s">
        <v>716</v>
      </c>
      <c r="F1400" s="10" t="s">
        <v>19</v>
      </c>
      <c r="G1400" s="11">
        <v>19016</v>
      </c>
      <c r="H1400" s="11">
        <v>0</v>
      </c>
      <c r="I1400" s="12">
        <f>H1400/G1400</f>
        <v>0</v>
      </c>
      <c r="J1400" s="11"/>
      <c r="K1400" s="11"/>
      <c r="L1400" s="13"/>
    </row>
    <row r="1401" spans="1:12" ht="27" outlineLevel="2" x14ac:dyDescent="0.25">
      <c r="A1401" s="35" t="s">
        <v>714</v>
      </c>
      <c r="B1401" s="36" t="s">
        <v>35</v>
      </c>
      <c r="C1401" s="36" t="s">
        <v>575</v>
      </c>
      <c r="D1401" s="36" t="s">
        <v>715</v>
      </c>
      <c r="E1401" s="36" t="s">
        <v>716</v>
      </c>
      <c r="F1401" s="36" t="s">
        <v>41</v>
      </c>
      <c r="G1401" s="37">
        <v>17801296</v>
      </c>
      <c r="H1401" s="37">
        <v>17801296</v>
      </c>
      <c r="I1401" s="4">
        <f>H1401/G1401</f>
        <v>1</v>
      </c>
      <c r="J1401" s="37"/>
      <c r="K1401" s="37"/>
      <c r="L1401" s="40"/>
    </row>
    <row r="1402" spans="1:12" ht="27" outlineLevel="2" x14ac:dyDescent="0.25">
      <c r="A1402" s="9" t="s">
        <v>714</v>
      </c>
      <c r="B1402" s="10" t="s">
        <v>35</v>
      </c>
      <c r="C1402" s="10" t="s">
        <v>575</v>
      </c>
      <c r="D1402" s="10" t="s">
        <v>715</v>
      </c>
      <c r="E1402" s="10" t="s">
        <v>716</v>
      </c>
      <c r="F1402" s="10" t="s">
        <v>21</v>
      </c>
      <c r="G1402" s="11">
        <v>-614909788</v>
      </c>
      <c r="H1402" s="11"/>
      <c r="I1402" s="10"/>
      <c r="J1402" s="11"/>
      <c r="K1402" s="11"/>
      <c r="L1402" s="13"/>
    </row>
    <row r="1403" spans="1:12" ht="27" outlineLevel="1" x14ac:dyDescent="0.25">
      <c r="A1403" s="22" t="s">
        <v>7887</v>
      </c>
      <c r="B1403" s="15"/>
      <c r="C1403" s="15"/>
      <c r="D1403" s="15"/>
      <c r="E1403" s="15"/>
      <c r="F1403" s="15" t="s">
        <v>12960</v>
      </c>
      <c r="G1403" s="16">
        <f>SUBTOTAL(9,G1397:G1402)</f>
        <v>3612526372</v>
      </c>
      <c r="H1403" s="16">
        <f>SUBTOTAL(9,H1397:H1402)</f>
        <v>1198922212.95</v>
      </c>
      <c r="I1403" s="15"/>
      <c r="J1403" s="16">
        <f>SUBTOTAL(9,J1397:J1402)</f>
        <v>335133779</v>
      </c>
      <c r="K1403" s="16">
        <f>SUBTOTAL(9,K1397:K1402)</f>
        <v>46054008.950000003</v>
      </c>
      <c r="L1403" s="17"/>
    </row>
    <row r="1404" spans="1:12" ht="27" outlineLevel="2" x14ac:dyDescent="0.25">
      <c r="A1404" s="35" t="s">
        <v>717</v>
      </c>
      <c r="B1404" s="36" t="s">
        <v>35</v>
      </c>
      <c r="C1404" s="36" t="s">
        <v>575</v>
      </c>
      <c r="D1404" s="36" t="s">
        <v>718</v>
      </c>
      <c r="E1404" s="36" t="s">
        <v>719</v>
      </c>
      <c r="F1404" s="36" t="s">
        <v>16</v>
      </c>
      <c r="G1404" s="37">
        <v>331070</v>
      </c>
      <c r="H1404" s="37">
        <v>0</v>
      </c>
      <c r="I1404" s="38">
        <f>H1404/G1404</f>
        <v>0</v>
      </c>
      <c r="J1404" s="37">
        <v>37693</v>
      </c>
      <c r="K1404" s="37">
        <f>H1404</f>
        <v>0</v>
      </c>
      <c r="L1404" s="39">
        <f>K1404/J1404</f>
        <v>0</v>
      </c>
    </row>
    <row r="1405" spans="1:12" ht="40.5" outlineLevel="2" x14ac:dyDescent="0.25">
      <c r="A1405" s="9" t="s">
        <v>717</v>
      </c>
      <c r="B1405" s="10" t="s">
        <v>35</v>
      </c>
      <c r="C1405" s="10" t="s">
        <v>575</v>
      </c>
      <c r="D1405" s="10" t="s">
        <v>718</v>
      </c>
      <c r="E1405" s="10" t="s">
        <v>719</v>
      </c>
      <c r="F1405" s="10" t="s">
        <v>39</v>
      </c>
      <c r="G1405" s="11">
        <v>159711</v>
      </c>
      <c r="H1405" s="11">
        <v>159711</v>
      </c>
      <c r="I1405" s="12">
        <f>H1405/G1405</f>
        <v>1</v>
      </c>
      <c r="J1405" s="11"/>
      <c r="K1405" s="11"/>
      <c r="L1405" s="13"/>
    </row>
    <row r="1406" spans="1:12" ht="40.5" outlineLevel="2" x14ac:dyDescent="0.25">
      <c r="A1406" s="35" t="s">
        <v>717</v>
      </c>
      <c r="B1406" s="36" t="s">
        <v>35</v>
      </c>
      <c r="C1406" s="36" t="s">
        <v>575</v>
      </c>
      <c r="D1406" s="36" t="s">
        <v>718</v>
      </c>
      <c r="E1406" s="36" t="s">
        <v>719</v>
      </c>
      <c r="F1406" s="36" t="s">
        <v>18</v>
      </c>
      <c r="G1406" s="37">
        <v>136477</v>
      </c>
      <c r="H1406" s="37">
        <v>136477</v>
      </c>
      <c r="I1406" s="4">
        <f>H1406/G1406</f>
        <v>1</v>
      </c>
      <c r="J1406" s="37"/>
      <c r="K1406" s="37"/>
      <c r="L1406" s="40"/>
    </row>
    <row r="1407" spans="1:12" ht="40.5" outlineLevel="2" x14ac:dyDescent="0.25">
      <c r="A1407" s="9" t="s">
        <v>717</v>
      </c>
      <c r="B1407" s="10" t="s">
        <v>35</v>
      </c>
      <c r="C1407" s="10" t="s">
        <v>575</v>
      </c>
      <c r="D1407" s="10" t="s">
        <v>718</v>
      </c>
      <c r="E1407" s="10" t="s">
        <v>719</v>
      </c>
      <c r="F1407" s="10" t="s">
        <v>19</v>
      </c>
      <c r="G1407" s="11">
        <v>2</v>
      </c>
      <c r="H1407" s="11">
        <v>0</v>
      </c>
      <c r="I1407" s="12">
        <f>H1407/G1407</f>
        <v>0</v>
      </c>
      <c r="J1407" s="11"/>
      <c r="K1407" s="11"/>
      <c r="L1407" s="13"/>
    </row>
    <row r="1408" spans="1:12" ht="27" outlineLevel="2" x14ac:dyDescent="0.25">
      <c r="A1408" s="35" t="s">
        <v>717</v>
      </c>
      <c r="B1408" s="36" t="s">
        <v>35</v>
      </c>
      <c r="C1408" s="36" t="s">
        <v>575</v>
      </c>
      <c r="D1408" s="36" t="s">
        <v>718</v>
      </c>
      <c r="E1408" s="36" t="s">
        <v>719</v>
      </c>
      <c r="F1408" s="36" t="s">
        <v>21</v>
      </c>
      <c r="G1408" s="37">
        <v>-66214</v>
      </c>
      <c r="H1408" s="37"/>
      <c r="I1408" s="36"/>
      <c r="J1408" s="37"/>
      <c r="K1408" s="37"/>
      <c r="L1408" s="40"/>
    </row>
    <row r="1409" spans="1:12" ht="27" outlineLevel="1" x14ac:dyDescent="0.25">
      <c r="A1409" s="18" t="s">
        <v>7888</v>
      </c>
      <c r="B1409" s="19"/>
      <c r="C1409" s="19"/>
      <c r="D1409" s="19"/>
      <c r="E1409" s="19"/>
      <c r="F1409" s="15" t="s">
        <v>12960</v>
      </c>
      <c r="G1409" s="20">
        <f>SUBTOTAL(9,G1404:G1408)</f>
        <v>561046</v>
      </c>
      <c r="H1409" s="20">
        <f>SUBTOTAL(9,H1404:H1408)</f>
        <v>296188</v>
      </c>
      <c r="I1409" s="19"/>
      <c r="J1409" s="20">
        <f>SUBTOTAL(9,J1404:J1408)</f>
        <v>37693</v>
      </c>
      <c r="K1409" s="20">
        <f>SUBTOTAL(9,K1404:K1408)</f>
        <v>0</v>
      </c>
      <c r="L1409" s="21"/>
    </row>
    <row r="1410" spans="1:12" ht="27" outlineLevel="2" x14ac:dyDescent="0.25">
      <c r="A1410" s="9" t="s">
        <v>720</v>
      </c>
      <c r="B1410" s="10" t="s">
        <v>35</v>
      </c>
      <c r="C1410" s="10" t="s">
        <v>575</v>
      </c>
      <c r="D1410" s="10" t="s">
        <v>721</v>
      </c>
      <c r="E1410" s="10" t="s">
        <v>722</v>
      </c>
      <c r="F1410" s="10" t="s">
        <v>16</v>
      </c>
      <c r="G1410" s="11">
        <v>400756619</v>
      </c>
      <c r="H1410" s="6">
        <v>100693722.11999999</v>
      </c>
      <c r="I1410" s="7">
        <f>H1410/G1410</f>
        <v>0.25125903689690521</v>
      </c>
      <c r="J1410" s="6">
        <v>47236959</v>
      </c>
      <c r="K1410" s="6">
        <f>H1410</f>
        <v>100693722.11999999</v>
      </c>
      <c r="L1410" s="8">
        <f>K1410/J1410</f>
        <v>2.1316724076162479</v>
      </c>
    </row>
    <row r="1411" spans="1:12" ht="40.5" outlineLevel="2" x14ac:dyDescent="0.25">
      <c r="A1411" s="35" t="s">
        <v>720</v>
      </c>
      <c r="B1411" s="36" t="s">
        <v>35</v>
      </c>
      <c r="C1411" s="36" t="s">
        <v>575</v>
      </c>
      <c r="D1411" s="36" t="s">
        <v>721</v>
      </c>
      <c r="E1411" s="36" t="s">
        <v>722</v>
      </c>
      <c r="F1411" s="36" t="s">
        <v>39</v>
      </c>
      <c r="G1411" s="37">
        <v>39021007</v>
      </c>
      <c r="H1411" s="37">
        <v>39021007</v>
      </c>
      <c r="I1411" s="4">
        <f>H1411/G1411</f>
        <v>1</v>
      </c>
      <c r="J1411" s="37"/>
      <c r="K1411" s="37"/>
      <c r="L1411" s="40"/>
    </row>
    <row r="1412" spans="1:12" ht="40.5" outlineLevel="2" x14ac:dyDescent="0.25">
      <c r="A1412" s="9" t="s">
        <v>720</v>
      </c>
      <c r="B1412" s="10" t="s">
        <v>35</v>
      </c>
      <c r="C1412" s="10" t="s">
        <v>575</v>
      </c>
      <c r="D1412" s="10" t="s">
        <v>721</v>
      </c>
      <c r="E1412" s="10" t="s">
        <v>722</v>
      </c>
      <c r="F1412" s="10" t="s">
        <v>18</v>
      </c>
      <c r="G1412" s="11">
        <v>755889580</v>
      </c>
      <c r="H1412" s="11">
        <v>755889580</v>
      </c>
      <c r="I1412" s="12">
        <f>H1412/G1412</f>
        <v>1</v>
      </c>
      <c r="J1412" s="11"/>
      <c r="K1412" s="11"/>
      <c r="L1412" s="13"/>
    </row>
    <row r="1413" spans="1:12" ht="40.5" outlineLevel="2" x14ac:dyDescent="0.25">
      <c r="A1413" s="35" t="s">
        <v>720</v>
      </c>
      <c r="B1413" s="36" t="s">
        <v>35</v>
      </c>
      <c r="C1413" s="36" t="s">
        <v>575</v>
      </c>
      <c r="D1413" s="36" t="s">
        <v>721</v>
      </c>
      <c r="E1413" s="36" t="s">
        <v>722</v>
      </c>
      <c r="F1413" s="36" t="s">
        <v>19</v>
      </c>
      <c r="G1413" s="37">
        <v>2479</v>
      </c>
      <c r="H1413" s="37">
        <v>0</v>
      </c>
      <c r="I1413" s="4">
        <f>H1413/G1413</f>
        <v>0</v>
      </c>
      <c r="J1413" s="37"/>
      <c r="K1413" s="37"/>
      <c r="L1413" s="40"/>
    </row>
    <row r="1414" spans="1:12" ht="27" outlineLevel="2" x14ac:dyDescent="0.25">
      <c r="A1414" s="9" t="s">
        <v>720</v>
      </c>
      <c r="B1414" s="10" t="s">
        <v>35</v>
      </c>
      <c r="C1414" s="10" t="s">
        <v>575</v>
      </c>
      <c r="D1414" s="10" t="s">
        <v>721</v>
      </c>
      <c r="E1414" s="10" t="s">
        <v>722</v>
      </c>
      <c r="F1414" s="10" t="s">
        <v>41</v>
      </c>
      <c r="G1414" s="11">
        <v>27712959</v>
      </c>
      <c r="H1414" s="11">
        <v>27712959</v>
      </c>
      <c r="I1414" s="12">
        <f>H1414/G1414</f>
        <v>1</v>
      </c>
      <c r="J1414" s="11"/>
      <c r="K1414" s="11"/>
      <c r="L1414" s="13"/>
    </row>
    <row r="1415" spans="1:12" ht="27" outlineLevel="2" x14ac:dyDescent="0.25">
      <c r="A1415" s="35" t="s">
        <v>720</v>
      </c>
      <c r="B1415" s="36" t="s">
        <v>35</v>
      </c>
      <c r="C1415" s="36" t="s">
        <v>575</v>
      </c>
      <c r="D1415" s="36" t="s">
        <v>721</v>
      </c>
      <c r="E1415" s="36" t="s">
        <v>722</v>
      </c>
      <c r="F1415" s="36" t="s">
        <v>21</v>
      </c>
      <c r="G1415" s="37">
        <v>-80151324</v>
      </c>
      <c r="H1415" s="37"/>
      <c r="I1415" s="36"/>
      <c r="J1415" s="37"/>
      <c r="K1415" s="37"/>
      <c r="L1415" s="40"/>
    </row>
    <row r="1416" spans="1:12" ht="27" outlineLevel="1" x14ac:dyDescent="0.25">
      <c r="A1416" s="18" t="s">
        <v>7889</v>
      </c>
      <c r="B1416" s="19"/>
      <c r="C1416" s="19"/>
      <c r="D1416" s="19"/>
      <c r="E1416" s="19"/>
      <c r="F1416" s="15" t="s">
        <v>12960</v>
      </c>
      <c r="G1416" s="20">
        <f>SUBTOTAL(9,G1410:G1415)</f>
        <v>1143231320</v>
      </c>
      <c r="H1416" s="20">
        <f>SUBTOTAL(9,H1410:H1415)</f>
        <v>923317268.12</v>
      </c>
      <c r="I1416" s="19"/>
      <c r="J1416" s="20">
        <f>SUBTOTAL(9,J1410:J1415)</f>
        <v>47236959</v>
      </c>
      <c r="K1416" s="20">
        <f>SUBTOTAL(9,K1410:K1415)</f>
        <v>100693722.11999999</v>
      </c>
      <c r="L1416" s="21"/>
    </row>
    <row r="1417" spans="1:12" ht="27" outlineLevel="2" x14ac:dyDescent="0.25">
      <c r="A1417" s="9" t="s">
        <v>723</v>
      </c>
      <c r="B1417" s="10" t="s">
        <v>35</v>
      </c>
      <c r="C1417" s="10" t="s">
        <v>575</v>
      </c>
      <c r="D1417" s="10" t="s">
        <v>724</v>
      </c>
      <c r="E1417" s="10" t="s">
        <v>725</v>
      </c>
      <c r="F1417" s="10" t="s">
        <v>16</v>
      </c>
      <c r="G1417" s="11">
        <v>61308546</v>
      </c>
      <c r="H1417" s="6">
        <v>14276139.5</v>
      </c>
      <c r="I1417" s="7">
        <f>H1417/G1417</f>
        <v>0.23285725125498818</v>
      </c>
      <c r="J1417" s="6">
        <v>7203877</v>
      </c>
      <c r="K1417" s="6">
        <f>H1417</f>
        <v>14276139.5</v>
      </c>
      <c r="L1417" s="8">
        <f>K1417/J1417</f>
        <v>1.9817300461959582</v>
      </c>
    </row>
    <row r="1418" spans="1:12" ht="40.5" outlineLevel="2" x14ac:dyDescent="0.25">
      <c r="A1418" s="35" t="s">
        <v>723</v>
      </c>
      <c r="B1418" s="36" t="s">
        <v>35</v>
      </c>
      <c r="C1418" s="36" t="s">
        <v>575</v>
      </c>
      <c r="D1418" s="36" t="s">
        <v>724</v>
      </c>
      <c r="E1418" s="36" t="s">
        <v>725</v>
      </c>
      <c r="F1418" s="36" t="s">
        <v>39</v>
      </c>
      <c r="G1418" s="37">
        <v>2915192</v>
      </c>
      <c r="H1418" s="37">
        <v>2915192</v>
      </c>
      <c r="I1418" s="4">
        <f>H1418/G1418</f>
        <v>1</v>
      </c>
      <c r="J1418" s="37"/>
      <c r="K1418" s="37"/>
      <c r="L1418" s="40"/>
    </row>
    <row r="1419" spans="1:12" ht="40.5" outlineLevel="2" x14ac:dyDescent="0.25">
      <c r="A1419" s="9" t="s">
        <v>723</v>
      </c>
      <c r="B1419" s="10" t="s">
        <v>35</v>
      </c>
      <c r="C1419" s="10" t="s">
        <v>575</v>
      </c>
      <c r="D1419" s="10" t="s">
        <v>724</v>
      </c>
      <c r="E1419" s="10" t="s">
        <v>725</v>
      </c>
      <c r="F1419" s="10" t="s">
        <v>18</v>
      </c>
      <c r="G1419" s="11">
        <v>117360404</v>
      </c>
      <c r="H1419" s="11">
        <v>117360404</v>
      </c>
      <c r="I1419" s="12">
        <f>H1419/G1419</f>
        <v>1</v>
      </c>
      <c r="J1419" s="11"/>
      <c r="K1419" s="11"/>
      <c r="L1419" s="13"/>
    </row>
    <row r="1420" spans="1:12" ht="40.5" outlineLevel="2" x14ac:dyDescent="0.25">
      <c r="A1420" s="35" t="s">
        <v>723</v>
      </c>
      <c r="B1420" s="36" t="s">
        <v>35</v>
      </c>
      <c r="C1420" s="36" t="s">
        <v>575</v>
      </c>
      <c r="D1420" s="36" t="s">
        <v>724</v>
      </c>
      <c r="E1420" s="36" t="s">
        <v>725</v>
      </c>
      <c r="F1420" s="36" t="s">
        <v>19</v>
      </c>
      <c r="G1420" s="37">
        <v>379</v>
      </c>
      <c r="H1420" s="37">
        <v>0</v>
      </c>
      <c r="I1420" s="4">
        <f>H1420/G1420</f>
        <v>0</v>
      </c>
      <c r="J1420" s="37"/>
      <c r="K1420" s="37"/>
      <c r="L1420" s="40"/>
    </row>
    <row r="1421" spans="1:12" ht="27" outlineLevel="2" x14ac:dyDescent="0.25">
      <c r="A1421" s="9" t="s">
        <v>723</v>
      </c>
      <c r="B1421" s="10" t="s">
        <v>35</v>
      </c>
      <c r="C1421" s="10" t="s">
        <v>575</v>
      </c>
      <c r="D1421" s="10" t="s">
        <v>724</v>
      </c>
      <c r="E1421" s="10" t="s">
        <v>725</v>
      </c>
      <c r="F1421" s="10" t="s">
        <v>41</v>
      </c>
      <c r="G1421" s="11">
        <v>2842494</v>
      </c>
      <c r="H1421" s="11">
        <v>2842494</v>
      </c>
      <c r="I1421" s="12">
        <f>H1421/G1421</f>
        <v>1</v>
      </c>
      <c r="J1421" s="11"/>
      <c r="K1421" s="11"/>
      <c r="L1421" s="13"/>
    </row>
    <row r="1422" spans="1:12" ht="27" outlineLevel="2" x14ac:dyDescent="0.25">
      <c r="A1422" s="35" t="s">
        <v>723</v>
      </c>
      <c r="B1422" s="36" t="s">
        <v>35</v>
      </c>
      <c r="C1422" s="36" t="s">
        <v>575</v>
      </c>
      <c r="D1422" s="36" t="s">
        <v>724</v>
      </c>
      <c r="E1422" s="36" t="s">
        <v>725</v>
      </c>
      <c r="F1422" s="36" t="s">
        <v>21</v>
      </c>
      <c r="G1422" s="37">
        <v>-12261709</v>
      </c>
      <c r="H1422" s="37"/>
      <c r="I1422" s="36"/>
      <c r="J1422" s="37"/>
      <c r="K1422" s="37"/>
      <c r="L1422" s="40"/>
    </row>
    <row r="1423" spans="1:12" ht="27" outlineLevel="1" x14ac:dyDescent="0.25">
      <c r="A1423" s="18" t="s">
        <v>7890</v>
      </c>
      <c r="B1423" s="19"/>
      <c r="C1423" s="19"/>
      <c r="D1423" s="19"/>
      <c r="E1423" s="19"/>
      <c r="F1423" s="15" t="s">
        <v>12960</v>
      </c>
      <c r="G1423" s="20">
        <f>SUBTOTAL(9,G1417:G1422)</f>
        <v>172165306</v>
      </c>
      <c r="H1423" s="20">
        <f>SUBTOTAL(9,H1417:H1422)</f>
        <v>137394229.5</v>
      </c>
      <c r="I1423" s="19"/>
      <c r="J1423" s="20">
        <f>SUBTOTAL(9,J1417:J1422)</f>
        <v>7203877</v>
      </c>
      <c r="K1423" s="20">
        <f>SUBTOTAL(9,K1417:K1422)</f>
        <v>14276139.5</v>
      </c>
      <c r="L1423" s="21"/>
    </row>
    <row r="1424" spans="1:12" ht="27" outlineLevel="2" x14ac:dyDescent="0.25">
      <c r="A1424" s="9" t="s">
        <v>726</v>
      </c>
      <c r="B1424" s="10" t="s">
        <v>35</v>
      </c>
      <c r="C1424" s="10" t="s">
        <v>575</v>
      </c>
      <c r="D1424" s="10" t="s">
        <v>727</v>
      </c>
      <c r="E1424" s="10" t="s">
        <v>728</v>
      </c>
      <c r="F1424" s="10" t="s">
        <v>16</v>
      </c>
      <c r="G1424" s="11">
        <v>5603044</v>
      </c>
      <c r="H1424" s="6">
        <v>725066.8</v>
      </c>
      <c r="I1424" s="7">
        <f>H1424/G1424</f>
        <v>0.12940587295048905</v>
      </c>
      <c r="J1424" s="6">
        <v>648763</v>
      </c>
      <c r="K1424" s="6">
        <f>H1424</f>
        <v>725066.8</v>
      </c>
      <c r="L1424" s="8">
        <f>K1424/J1424</f>
        <v>1.1176142905806898</v>
      </c>
    </row>
    <row r="1425" spans="1:12" ht="67.5" outlineLevel="2" x14ac:dyDescent="0.25">
      <c r="A1425" s="35" t="s">
        <v>726</v>
      </c>
      <c r="B1425" s="36" t="s">
        <v>35</v>
      </c>
      <c r="C1425" s="36" t="s">
        <v>575</v>
      </c>
      <c r="D1425" s="36" t="s">
        <v>727</v>
      </c>
      <c r="E1425" s="36" t="s">
        <v>728</v>
      </c>
      <c r="F1425" s="36" t="s">
        <v>38</v>
      </c>
      <c r="G1425" s="37">
        <v>170206</v>
      </c>
      <c r="H1425" s="37">
        <v>170206</v>
      </c>
      <c r="I1425" s="4">
        <f>H1425/G1425</f>
        <v>1</v>
      </c>
      <c r="J1425" s="37"/>
      <c r="K1425" s="37"/>
      <c r="L1425" s="40"/>
    </row>
    <row r="1426" spans="1:12" ht="40.5" outlineLevel="2" x14ac:dyDescent="0.25">
      <c r="A1426" s="9" t="s">
        <v>726</v>
      </c>
      <c r="B1426" s="10" t="s">
        <v>35</v>
      </c>
      <c r="C1426" s="10" t="s">
        <v>575</v>
      </c>
      <c r="D1426" s="10" t="s">
        <v>727</v>
      </c>
      <c r="E1426" s="10" t="s">
        <v>728</v>
      </c>
      <c r="F1426" s="10" t="s">
        <v>39</v>
      </c>
      <c r="G1426" s="11">
        <v>1557408</v>
      </c>
      <c r="H1426" s="11">
        <v>1557408</v>
      </c>
      <c r="I1426" s="12">
        <f>H1426/G1426</f>
        <v>1</v>
      </c>
      <c r="J1426" s="11"/>
      <c r="K1426" s="11"/>
      <c r="L1426" s="13"/>
    </row>
    <row r="1427" spans="1:12" ht="40.5" outlineLevel="2" x14ac:dyDescent="0.25">
      <c r="A1427" s="35" t="s">
        <v>726</v>
      </c>
      <c r="B1427" s="36" t="s">
        <v>35</v>
      </c>
      <c r="C1427" s="36" t="s">
        <v>575</v>
      </c>
      <c r="D1427" s="36" t="s">
        <v>727</v>
      </c>
      <c r="E1427" s="36" t="s">
        <v>728</v>
      </c>
      <c r="F1427" s="36" t="s">
        <v>18</v>
      </c>
      <c r="G1427" s="37">
        <v>38022242</v>
      </c>
      <c r="H1427" s="37">
        <v>38022242</v>
      </c>
      <c r="I1427" s="4">
        <f>H1427/G1427</f>
        <v>1</v>
      </c>
      <c r="J1427" s="37"/>
      <c r="K1427" s="37"/>
      <c r="L1427" s="40"/>
    </row>
    <row r="1428" spans="1:12" ht="40.5" outlineLevel="2" x14ac:dyDescent="0.25">
      <c r="A1428" s="9" t="s">
        <v>726</v>
      </c>
      <c r="B1428" s="10" t="s">
        <v>35</v>
      </c>
      <c r="C1428" s="10" t="s">
        <v>575</v>
      </c>
      <c r="D1428" s="10" t="s">
        <v>727</v>
      </c>
      <c r="E1428" s="10" t="s">
        <v>728</v>
      </c>
      <c r="F1428" s="10" t="s">
        <v>19</v>
      </c>
      <c r="G1428" s="11">
        <v>35</v>
      </c>
      <c r="H1428" s="11">
        <v>0</v>
      </c>
      <c r="I1428" s="12">
        <f>H1428/G1428</f>
        <v>0</v>
      </c>
      <c r="J1428" s="11"/>
      <c r="K1428" s="11"/>
      <c r="L1428" s="13"/>
    </row>
    <row r="1429" spans="1:12" ht="27" outlineLevel="2" x14ac:dyDescent="0.25">
      <c r="A1429" s="35" t="s">
        <v>726</v>
      </c>
      <c r="B1429" s="36" t="s">
        <v>35</v>
      </c>
      <c r="C1429" s="36" t="s">
        <v>575</v>
      </c>
      <c r="D1429" s="36" t="s">
        <v>727</v>
      </c>
      <c r="E1429" s="36" t="s">
        <v>728</v>
      </c>
      <c r="F1429" s="36" t="s">
        <v>21</v>
      </c>
      <c r="G1429" s="37">
        <v>-1120609</v>
      </c>
      <c r="H1429" s="37"/>
      <c r="I1429" s="36"/>
      <c r="J1429" s="37"/>
      <c r="K1429" s="37"/>
      <c r="L1429" s="40"/>
    </row>
    <row r="1430" spans="1:12" ht="27" outlineLevel="1" x14ac:dyDescent="0.25">
      <c r="A1430" s="18" t="s">
        <v>7891</v>
      </c>
      <c r="B1430" s="19"/>
      <c r="C1430" s="19"/>
      <c r="D1430" s="19"/>
      <c r="E1430" s="19"/>
      <c r="F1430" s="15" t="s">
        <v>12960</v>
      </c>
      <c r="G1430" s="20">
        <f>SUBTOTAL(9,G1424:G1429)</f>
        <v>44232326</v>
      </c>
      <c r="H1430" s="20">
        <f>SUBTOTAL(9,H1424:H1429)</f>
        <v>40474922.799999997</v>
      </c>
      <c r="I1430" s="19"/>
      <c r="J1430" s="20">
        <f>SUBTOTAL(9,J1424:J1429)</f>
        <v>648763</v>
      </c>
      <c r="K1430" s="20">
        <f>SUBTOTAL(9,K1424:K1429)</f>
        <v>725066.8</v>
      </c>
      <c r="L1430" s="21"/>
    </row>
    <row r="1431" spans="1:12" ht="27" outlineLevel="2" x14ac:dyDescent="0.25">
      <c r="A1431" s="9" t="s">
        <v>729</v>
      </c>
      <c r="B1431" s="10" t="s">
        <v>35</v>
      </c>
      <c r="C1431" s="10" t="s">
        <v>575</v>
      </c>
      <c r="D1431" s="10" t="s">
        <v>730</v>
      </c>
      <c r="E1431" s="10" t="s">
        <v>731</v>
      </c>
      <c r="F1431" s="10" t="s">
        <v>16</v>
      </c>
      <c r="G1431" s="11">
        <v>134552304</v>
      </c>
      <c r="H1431" s="6">
        <v>10546041.210000001</v>
      </c>
      <c r="I1431" s="7">
        <f>H1431/G1431</f>
        <v>7.8378748609165411E-2</v>
      </c>
      <c r="J1431" s="6">
        <v>15810170</v>
      </c>
      <c r="K1431" s="6">
        <f>H1431</f>
        <v>10546041.210000001</v>
      </c>
      <c r="L1431" s="8">
        <f>K1431/J1431</f>
        <v>0.66704160739574592</v>
      </c>
    </row>
    <row r="1432" spans="1:12" ht="40.5" outlineLevel="2" x14ac:dyDescent="0.25">
      <c r="A1432" s="35" t="s">
        <v>729</v>
      </c>
      <c r="B1432" s="36" t="s">
        <v>35</v>
      </c>
      <c r="C1432" s="36" t="s">
        <v>575</v>
      </c>
      <c r="D1432" s="36" t="s">
        <v>730</v>
      </c>
      <c r="E1432" s="36" t="s">
        <v>731</v>
      </c>
      <c r="F1432" s="36" t="s">
        <v>39</v>
      </c>
      <c r="G1432" s="37">
        <v>4983880</v>
      </c>
      <c r="H1432" s="37">
        <v>4983880</v>
      </c>
      <c r="I1432" s="4">
        <f>H1432/G1432</f>
        <v>1</v>
      </c>
      <c r="J1432" s="37"/>
      <c r="K1432" s="37"/>
      <c r="L1432" s="40"/>
    </row>
    <row r="1433" spans="1:12" ht="40.5" outlineLevel="2" x14ac:dyDescent="0.25">
      <c r="A1433" s="9" t="s">
        <v>729</v>
      </c>
      <c r="B1433" s="10" t="s">
        <v>35</v>
      </c>
      <c r="C1433" s="10" t="s">
        <v>575</v>
      </c>
      <c r="D1433" s="10" t="s">
        <v>730</v>
      </c>
      <c r="E1433" s="10" t="s">
        <v>731</v>
      </c>
      <c r="F1433" s="10" t="s">
        <v>18</v>
      </c>
      <c r="G1433" s="11">
        <v>195948356</v>
      </c>
      <c r="H1433" s="11">
        <v>195948356</v>
      </c>
      <c r="I1433" s="12">
        <f>H1433/G1433</f>
        <v>1</v>
      </c>
      <c r="J1433" s="11"/>
      <c r="K1433" s="11"/>
      <c r="L1433" s="13"/>
    </row>
    <row r="1434" spans="1:12" ht="40.5" outlineLevel="2" x14ac:dyDescent="0.25">
      <c r="A1434" s="35" t="s">
        <v>729</v>
      </c>
      <c r="B1434" s="36" t="s">
        <v>35</v>
      </c>
      <c r="C1434" s="36" t="s">
        <v>575</v>
      </c>
      <c r="D1434" s="36" t="s">
        <v>730</v>
      </c>
      <c r="E1434" s="36" t="s">
        <v>731</v>
      </c>
      <c r="F1434" s="36" t="s">
        <v>19</v>
      </c>
      <c r="G1434" s="37">
        <v>832</v>
      </c>
      <c r="H1434" s="37">
        <v>0</v>
      </c>
      <c r="I1434" s="4">
        <f>H1434/G1434</f>
        <v>0</v>
      </c>
      <c r="J1434" s="37"/>
      <c r="K1434" s="37"/>
      <c r="L1434" s="40"/>
    </row>
    <row r="1435" spans="1:12" ht="27" outlineLevel="2" x14ac:dyDescent="0.25">
      <c r="A1435" s="9" t="s">
        <v>729</v>
      </c>
      <c r="B1435" s="10" t="s">
        <v>35</v>
      </c>
      <c r="C1435" s="10" t="s">
        <v>575</v>
      </c>
      <c r="D1435" s="10" t="s">
        <v>730</v>
      </c>
      <c r="E1435" s="10" t="s">
        <v>731</v>
      </c>
      <c r="F1435" s="10" t="s">
        <v>41</v>
      </c>
      <c r="G1435" s="11">
        <v>4290386</v>
      </c>
      <c r="H1435" s="11">
        <v>4290386</v>
      </c>
      <c r="I1435" s="12">
        <f>H1435/G1435</f>
        <v>1</v>
      </c>
      <c r="J1435" s="11"/>
      <c r="K1435" s="11"/>
      <c r="L1435" s="13"/>
    </row>
    <row r="1436" spans="1:12" ht="27" outlineLevel="2" x14ac:dyDescent="0.25">
      <c r="A1436" s="35" t="s">
        <v>729</v>
      </c>
      <c r="B1436" s="36" t="s">
        <v>35</v>
      </c>
      <c r="C1436" s="36" t="s">
        <v>575</v>
      </c>
      <c r="D1436" s="36" t="s">
        <v>730</v>
      </c>
      <c r="E1436" s="36" t="s">
        <v>731</v>
      </c>
      <c r="F1436" s="36" t="s">
        <v>21</v>
      </c>
      <c r="G1436" s="37">
        <v>-26910461</v>
      </c>
      <c r="H1436" s="37"/>
      <c r="I1436" s="36"/>
      <c r="J1436" s="37"/>
      <c r="K1436" s="37"/>
      <c r="L1436" s="40"/>
    </row>
    <row r="1437" spans="1:12" ht="27" outlineLevel="1" x14ac:dyDescent="0.25">
      <c r="A1437" s="18" t="s">
        <v>7892</v>
      </c>
      <c r="B1437" s="19"/>
      <c r="C1437" s="19"/>
      <c r="D1437" s="19"/>
      <c r="E1437" s="19"/>
      <c r="F1437" s="15" t="s">
        <v>12960</v>
      </c>
      <c r="G1437" s="20">
        <f>SUBTOTAL(9,G1431:G1436)</f>
        <v>312865297</v>
      </c>
      <c r="H1437" s="20">
        <f>SUBTOTAL(9,H1431:H1436)</f>
        <v>215768663.21000001</v>
      </c>
      <c r="I1437" s="19"/>
      <c r="J1437" s="20">
        <f>SUBTOTAL(9,J1431:J1436)</f>
        <v>15810170</v>
      </c>
      <c r="K1437" s="20">
        <f>SUBTOTAL(9,K1431:K1436)</f>
        <v>10546041.210000001</v>
      </c>
      <c r="L1437" s="21"/>
    </row>
    <row r="1438" spans="1:12" ht="27" outlineLevel="2" x14ac:dyDescent="0.25">
      <c r="A1438" s="9" t="s">
        <v>732</v>
      </c>
      <c r="B1438" s="10" t="s">
        <v>35</v>
      </c>
      <c r="C1438" s="10" t="s">
        <v>575</v>
      </c>
      <c r="D1438" s="10" t="s">
        <v>733</v>
      </c>
      <c r="E1438" s="10" t="s">
        <v>734</v>
      </c>
      <c r="F1438" s="10" t="s">
        <v>16</v>
      </c>
      <c r="G1438" s="11">
        <v>301160223</v>
      </c>
      <c r="H1438" s="6">
        <v>46054008.960000001</v>
      </c>
      <c r="I1438" s="7">
        <f>H1438/G1438</f>
        <v>0.15292195131625999</v>
      </c>
      <c r="J1438" s="6">
        <v>37792516</v>
      </c>
      <c r="K1438" s="6">
        <f>H1438</f>
        <v>46054008.960000001</v>
      </c>
      <c r="L1438" s="8">
        <f>K1438/J1438</f>
        <v>1.218601295558094</v>
      </c>
    </row>
    <row r="1439" spans="1:12" ht="40.5" outlineLevel="2" x14ac:dyDescent="0.25">
      <c r="A1439" s="35" t="s">
        <v>732</v>
      </c>
      <c r="B1439" s="36" t="s">
        <v>35</v>
      </c>
      <c r="C1439" s="36" t="s">
        <v>575</v>
      </c>
      <c r="D1439" s="36" t="s">
        <v>733</v>
      </c>
      <c r="E1439" s="36" t="s">
        <v>734</v>
      </c>
      <c r="F1439" s="36" t="s">
        <v>39</v>
      </c>
      <c r="G1439" s="37">
        <v>42984428</v>
      </c>
      <c r="H1439" s="37">
        <v>42984428</v>
      </c>
      <c r="I1439" s="4">
        <f>H1439/G1439</f>
        <v>1</v>
      </c>
      <c r="J1439" s="37"/>
      <c r="K1439" s="37"/>
      <c r="L1439" s="40"/>
    </row>
    <row r="1440" spans="1:12" ht="40.5" outlineLevel="2" x14ac:dyDescent="0.25">
      <c r="A1440" s="9" t="s">
        <v>732</v>
      </c>
      <c r="B1440" s="10" t="s">
        <v>35</v>
      </c>
      <c r="C1440" s="10" t="s">
        <v>575</v>
      </c>
      <c r="D1440" s="10" t="s">
        <v>733</v>
      </c>
      <c r="E1440" s="10" t="s">
        <v>734</v>
      </c>
      <c r="F1440" s="10" t="s">
        <v>18</v>
      </c>
      <c r="G1440" s="11">
        <v>774504546</v>
      </c>
      <c r="H1440" s="11">
        <v>774504546</v>
      </c>
      <c r="I1440" s="12">
        <f>H1440/G1440</f>
        <v>1</v>
      </c>
      <c r="J1440" s="11"/>
      <c r="K1440" s="11"/>
      <c r="L1440" s="13"/>
    </row>
    <row r="1441" spans="1:12" ht="40.5" outlineLevel="2" x14ac:dyDescent="0.25">
      <c r="A1441" s="35" t="s">
        <v>732</v>
      </c>
      <c r="B1441" s="36" t="s">
        <v>35</v>
      </c>
      <c r="C1441" s="36" t="s">
        <v>575</v>
      </c>
      <c r="D1441" s="36" t="s">
        <v>733</v>
      </c>
      <c r="E1441" s="36" t="s">
        <v>734</v>
      </c>
      <c r="F1441" s="36" t="s">
        <v>19</v>
      </c>
      <c r="G1441" s="37">
        <v>1863</v>
      </c>
      <c r="H1441" s="37">
        <v>0</v>
      </c>
      <c r="I1441" s="4">
        <f>H1441/G1441</f>
        <v>0</v>
      </c>
      <c r="J1441" s="37"/>
      <c r="K1441" s="37"/>
      <c r="L1441" s="40"/>
    </row>
    <row r="1442" spans="1:12" ht="27" outlineLevel="2" x14ac:dyDescent="0.25">
      <c r="A1442" s="9" t="s">
        <v>732</v>
      </c>
      <c r="B1442" s="10" t="s">
        <v>35</v>
      </c>
      <c r="C1442" s="10" t="s">
        <v>575</v>
      </c>
      <c r="D1442" s="10" t="s">
        <v>733</v>
      </c>
      <c r="E1442" s="10" t="s">
        <v>734</v>
      </c>
      <c r="F1442" s="10" t="s">
        <v>41</v>
      </c>
      <c r="G1442" s="11">
        <v>7748208</v>
      </c>
      <c r="H1442" s="11">
        <v>7748208</v>
      </c>
      <c r="I1442" s="12">
        <f>H1442/G1442</f>
        <v>1</v>
      </c>
      <c r="J1442" s="11"/>
      <c r="K1442" s="11"/>
      <c r="L1442" s="13"/>
    </row>
    <row r="1443" spans="1:12" ht="27" outlineLevel="2" x14ac:dyDescent="0.25">
      <c r="A1443" s="35" t="s">
        <v>732</v>
      </c>
      <c r="B1443" s="36" t="s">
        <v>35</v>
      </c>
      <c r="C1443" s="36" t="s">
        <v>575</v>
      </c>
      <c r="D1443" s="36" t="s">
        <v>733</v>
      </c>
      <c r="E1443" s="36" t="s">
        <v>734</v>
      </c>
      <c r="F1443" s="36" t="s">
        <v>21</v>
      </c>
      <c r="G1443" s="37">
        <v>-60232045</v>
      </c>
      <c r="H1443" s="37"/>
      <c r="I1443" s="36"/>
      <c r="J1443" s="37"/>
      <c r="K1443" s="37"/>
      <c r="L1443" s="40"/>
    </row>
    <row r="1444" spans="1:12" ht="27" outlineLevel="1" x14ac:dyDescent="0.25">
      <c r="A1444" s="18" t="s">
        <v>7893</v>
      </c>
      <c r="B1444" s="19"/>
      <c r="C1444" s="19"/>
      <c r="D1444" s="19"/>
      <c r="E1444" s="19"/>
      <c r="F1444" s="15" t="s">
        <v>12960</v>
      </c>
      <c r="G1444" s="20">
        <f>SUBTOTAL(9,G1438:G1443)</f>
        <v>1066167223</v>
      </c>
      <c r="H1444" s="20">
        <f>SUBTOTAL(9,H1438:H1443)</f>
        <v>871291190.96000004</v>
      </c>
      <c r="I1444" s="19"/>
      <c r="J1444" s="20">
        <f>SUBTOTAL(9,J1438:J1443)</f>
        <v>37792516</v>
      </c>
      <c r="K1444" s="20">
        <f>SUBTOTAL(9,K1438:K1443)</f>
        <v>46054008.960000001</v>
      </c>
      <c r="L1444" s="21"/>
    </row>
    <row r="1445" spans="1:12" ht="27" outlineLevel="2" x14ac:dyDescent="0.25">
      <c r="A1445" s="9" t="s">
        <v>735</v>
      </c>
      <c r="B1445" s="10" t="s">
        <v>35</v>
      </c>
      <c r="C1445" s="10" t="s">
        <v>575</v>
      </c>
      <c r="D1445" s="10" t="s">
        <v>736</v>
      </c>
      <c r="E1445" s="10" t="s">
        <v>737</v>
      </c>
      <c r="F1445" s="10" t="s">
        <v>16</v>
      </c>
      <c r="G1445" s="11">
        <v>63836647</v>
      </c>
      <c r="H1445" s="6">
        <v>6535475.46</v>
      </c>
      <c r="I1445" s="7">
        <f>H1445/G1445</f>
        <v>0.10237811299832211</v>
      </c>
      <c r="J1445" s="6">
        <v>7339318</v>
      </c>
      <c r="K1445" s="6">
        <f>H1445</f>
        <v>6535475.46</v>
      </c>
      <c r="L1445" s="8">
        <f>K1445/J1445</f>
        <v>0.89047449095406417</v>
      </c>
    </row>
    <row r="1446" spans="1:12" ht="40.5" outlineLevel="2" x14ac:dyDescent="0.25">
      <c r="A1446" s="35" t="s">
        <v>735</v>
      </c>
      <c r="B1446" s="36" t="s">
        <v>35</v>
      </c>
      <c r="C1446" s="36" t="s">
        <v>575</v>
      </c>
      <c r="D1446" s="36" t="s">
        <v>736</v>
      </c>
      <c r="E1446" s="36" t="s">
        <v>737</v>
      </c>
      <c r="F1446" s="36" t="s">
        <v>17</v>
      </c>
      <c r="G1446" s="37">
        <v>175673258</v>
      </c>
      <c r="H1446" s="37">
        <v>175673258</v>
      </c>
      <c r="I1446" s="4">
        <f>H1446/G1446</f>
        <v>1</v>
      </c>
      <c r="J1446" s="37"/>
      <c r="K1446" s="37"/>
      <c r="L1446" s="40"/>
    </row>
    <row r="1447" spans="1:12" ht="67.5" outlineLevel="2" x14ac:dyDescent="0.25">
      <c r="A1447" s="9" t="s">
        <v>735</v>
      </c>
      <c r="B1447" s="10" t="s">
        <v>35</v>
      </c>
      <c r="C1447" s="10" t="s">
        <v>575</v>
      </c>
      <c r="D1447" s="10" t="s">
        <v>736</v>
      </c>
      <c r="E1447" s="10" t="s">
        <v>737</v>
      </c>
      <c r="F1447" s="10" t="s">
        <v>38</v>
      </c>
      <c r="G1447" s="11">
        <v>3766788</v>
      </c>
      <c r="H1447" s="11">
        <v>3766788</v>
      </c>
      <c r="I1447" s="12">
        <f>H1447/G1447</f>
        <v>1</v>
      </c>
      <c r="J1447" s="11"/>
      <c r="K1447" s="11"/>
      <c r="L1447" s="13"/>
    </row>
    <row r="1448" spans="1:12" ht="40.5" outlineLevel="2" x14ac:dyDescent="0.25">
      <c r="A1448" s="35" t="s">
        <v>735</v>
      </c>
      <c r="B1448" s="36" t="s">
        <v>35</v>
      </c>
      <c r="C1448" s="36" t="s">
        <v>575</v>
      </c>
      <c r="D1448" s="36" t="s">
        <v>736</v>
      </c>
      <c r="E1448" s="36" t="s">
        <v>737</v>
      </c>
      <c r="F1448" s="36" t="s">
        <v>39</v>
      </c>
      <c r="G1448" s="37">
        <v>20891370</v>
      </c>
      <c r="H1448" s="37">
        <v>20891370</v>
      </c>
      <c r="I1448" s="4">
        <f>H1448/G1448</f>
        <v>1</v>
      </c>
      <c r="J1448" s="37"/>
      <c r="K1448" s="37"/>
      <c r="L1448" s="40"/>
    </row>
    <row r="1449" spans="1:12" ht="40.5" outlineLevel="2" x14ac:dyDescent="0.25">
      <c r="A1449" s="9" t="s">
        <v>735</v>
      </c>
      <c r="B1449" s="10" t="s">
        <v>35</v>
      </c>
      <c r="C1449" s="10" t="s">
        <v>575</v>
      </c>
      <c r="D1449" s="10" t="s">
        <v>736</v>
      </c>
      <c r="E1449" s="10" t="s">
        <v>737</v>
      </c>
      <c r="F1449" s="10" t="s">
        <v>18</v>
      </c>
      <c r="G1449" s="11">
        <v>211370540</v>
      </c>
      <c r="H1449" s="11">
        <v>211370540</v>
      </c>
      <c r="I1449" s="12">
        <f>H1449/G1449</f>
        <v>1</v>
      </c>
      <c r="J1449" s="11"/>
      <c r="K1449" s="11"/>
      <c r="L1449" s="13"/>
    </row>
    <row r="1450" spans="1:12" ht="40.5" outlineLevel="2" x14ac:dyDescent="0.25">
      <c r="A1450" s="35" t="s">
        <v>735</v>
      </c>
      <c r="B1450" s="36" t="s">
        <v>35</v>
      </c>
      <c r="C1450" s="36" t="s">
        <v>575</v>
      </c>
      <c r="D1450" s="36" t="s">
        <v>736</v>
      </c>
      <c r="E1450" s="36" t="s">
        <v>737</v>
      </c>
      <c r="F1450" s="36" t="s">
        <v>19</v>
      </c>
      <c r="G1450" s="37">
        <v>395</v>
      </c>
      <c r="H1450" s="37">
        <v>0</v>
      </c>
      <c r="I1450" s="4">
        <f>H1450/G1450</f>
        <v>0</v>
      </c>
      <c r="J1450" s="37"/>
      <c r="K1450" s="37"/>
      <c r="L1450" s="40"/>
    </row>
    <row r="1451" spans="1:12" ht="27" outlineLevel="2" x14ac:dyDescent="0.25">
      <c r="A1451" s="9" t="s">
        <v>735</v>
      </c>
      <c r="B1451" s="10" t="s">
        <v>35</v>
      </c>
      <c r="C1451" s="10" t="s">
        <v>575</v>
      </c>
      <c r="D1451" s="10" t="s">
        <v>736</v>
      </c>
      <c r="E1451" s="10" t="s">
        <v>737</v>
      </c>
      <c r="F1451" s="10" t="s">
        <v>41</v>
      </c>
      <c r="G1451" s="11">
        <v>3563822</v>
      </c>
      <c r="H1451" s="11">
        <v>3563822</v>
      </c>
      <c r="I1451" s="12">
        <f>H1451/G1451</f>
        <v>1</v>
      </c>
      <c r="J1451" s="11"/>
      <c r="K1451" s="11"/>
      <c r="L1451" s="13"/>
    </row>
    <row r="1452" spans="1:12" ht="27" outlineLevel="2" x14ac:dyDescent="0.25">
      <c r="A1452" s="35" t="s">
        <v>735</v>
      </c>
      <c r="B1452" s="36" t="s">
        <v>35</v>
      </c>
      <c r="C1452" s="36" t="s">
        <v>575</v>
      </c>
      <c r="D1452" s="36" t="s">
        <v>736</v>
      </c>
      <c r="E1452" s="36" t="s">
        <v>737</v>
      </c>
      <c r="F1452" s="36" t="s">
        <v>21</v>
      </c>
      <c r="G1452" s="37">
        <v>-12767329</v>
      </c>
      <c r="H1452" s="37"/>
      <c r="I1452" s="36"/>
      <c r="J1452" s="37"/>
      <c r="K1452" s="37"/>
      <c r="L1452" s="40"/>
    </row>
    <row r="1453" spans="1:12" ht="27" outlineLevel="1" x14ac:dyDescent="0.25">
      <c r="A1453" s="18" t="s">
        <v>7894</v>
      </c>
      <c r="B1453" s="19"/>
      <c r="C1453" s="19"/>
      <c r="D1453" s="19"/>
      <c r="E1453" s="19"/>
      <c r="F1453" s="15" t="s">
        <v>12960</v>
      </c>
      <c r="G1453" s="20">
        <f>SUBTOTAL(9,G1445:G1452)</f>
        <v>466335491</v>
      </c>
      <c r="H1453" s="20">
        <f>SUBTOTAL(9,H1445:H1452)</f>
        <v>421801253.46000004</v>
      </c>
      <c r="I1453" s="19"/>
      <c r="J1453" s="20">
        <f>SUBTOTAL(9,J1445:J1452)</f>
        <v>7339318</v>
      </c>
      <c r="K1453" s="20">
        <f>SUBTOTAL(9,K1445:K1452)</f>
        <v>6535475.46</v>
      </c>
      <c r="L1453" s="21"/>
    </row>
    <row r="1454" spans="1:12" ht="40.5" outlineLevel="2" x14ac:dyDescent="0.25">
      <c r="A1454" s="9" t="s">
        <v>738</v>
      </c>
      <c r="B1454" s="10" t="s">
        <v>35</v>
      </c>
      <c r="C1454" s="10" t="s">
        <v>575</v>
      </c>
      <c r="D1454" s="10" t="s">
        <v>739</v>
      </c>
      <c r="E1454" s="10" t="s">
        <v>740</v>
      </c>
      <c r="F1454" s="10" t="s">
        <v>39</v>
      </c>
      <c r="G1454" s="11">
        <v>71791</v>
      </c>
      <c r="H1454" s="11">
        <v>71791</v>
      </c>
      <c r="I1454" s="12">
        <f>H1454/G1454</f>
        <v>1</v>
      </c>
      <c r="J1454" s="11"/>
      <c r="K1454" s="11"/>
      <c r="L1454" s="13"/>
    </row>
    <row r="1455" spans="1:12" ht="40.5" outlineLevel="2" x14ac:dyDescent="0.25">
      <c r="A1455" s="35" t="s">
        <v>738</v>
      </c>
      <c r="B1455" s="36" t="s">
        <v>35</v>
      </c>
      <c r="C1455" s="36" t="s">
        <v>575</v>
      </c>
      <c r="D1455" s="36" t="s">
        <v>739</v>
      </c>
      <c r="E1455" s="36" t="s">
        <v>740</v>
      </c>
      <c r="F1455" s="36" t="s">
        <v>18</v>
      </c>
      <c r="G1455" s="37">
        <v>1399163</v>
      </c>
      <c r="H1455" s="37">
        <v>1399163</v>
      </c>
      <c r="I1455" s="4">
        <f>H1455/G1455</f>
        <v>1</v>
      </c>
      <c r="J1455" s="37"/>
      <c r="K1455" s="37"/>
      <c r="L1455" s="40"/>
    </row>
    <row r="1456" spans="1:12" ht="27" outlineLevel="1" x14ac:dyDescent="0.25">
      <c r="A1456" s="18" t="s">
        <v>7895</v>
      </c>
      <c r="B1456" s="19"/>
      <c r="C1456" s="19"/>
      <c r="D1456" s="19"/>
      <c r="E1456" s="19"/>
      <c r="F1456" s="15" t="s">
        <v>12960</v>
      </c>
      <c r="G1456" s="20">
        <f>SUBTOTAL(9,G1454:G1455)</f>
        <v>1470954</v>
      </c>
      <c r="H1456" s="20">
        <f>SUBTOTAL(9,H1454:H1455)</f>
        <v>1470954</v>
      </c>
      <c r="I1456" s="23"/>
      <c r="J1456" s="20">
        <f>SUBTOTAL(9,J1454:J1455)</f>
        <v>0</v>
      </c>
      <c r="K1456" s="20">
        <f>SUBTOTAL(9,K1454:K1455)</f>
        <v>0</v>
      </c>
      <c r="L1456" s="21"/>
    </row>
    <row r="1457" spans="1:12" ht="27" outlineLevel="2" x14ac:dyDescent="0.25">
      <c r="A1457" s="9" t="s">
        <v>741</v>
      </c>
      <c r="B1457" s="10" t="s">
        <v>35</v>
      </c>
      <c r="C1457" s="10" t="s">
        <v>575</v>
      </c>
      <c r="D1457" s="10" t="s">
        <v>742</v>
      </c>
      <c r="E1457" s="10" t="s">
        <v>743</v>
      </c>
      <c r="F1457" s="10" t="s">
        <v>16</v>
      </c>
      <c r="G1457" s="11">
        <v>698848</v>
      </c>
      <c r="H1457" s="6">
        <v>5479.2</v>
      </c>
      <c r="I1457" s="7">
        <f>H1457/G1457</f>
        <v>7.8403315170108515E-3</v>
      </c>
      <c r="J1457" s="6">
        <v>78343</v>
      </c>
      <c r="K1457" s="6">
        <f>H1457</f>
        <v>5479.2</v>
      </c>
      <c r="L1457" s="8">
        <f>K1457/J1457</f>
        <v>6.9938603321292259E-2</v>
      </c>
    </row>
    <row r="1458" spans="1:12" ht="40.5" outlineLevel="2" x14ac:dyDescent="0.25">
      <c r="A1458" s="35" t="s">
        <v>741</v>
      </c>
      <c r="B1458" s="36" t="s">
        <v>35</v>
      </c>
      <c r="C1458" s="36" t="s">
        <v>575</v>
      </c>
      <c r="D1458" s="36" t="s">
        <v>742</v>
      </c>
      <c r="E1458" s="36" t="s">
        <v>743</v>
      </c>
      <c r="F1458" s="36" t="s">
        <v>39</v>
      </c>
      <c r="G1458" s="37">
        <v>143256</v>
      </c>
      <c r="H1458" s="37">
        <v>143256</v>
      </c>
      <c r="I1458" s="4">
        <f>H1458/G1458</f>
        <v>1</v>
      </c>
      <c r="J1458" s="37"/>
      <c r="K1458" s="37"/>
      <c r="L1458" s="40"/>
    </row>
    <row r="1459" spans="1:12" ht="40.5" outlineLevel="2" x14ac:dyDescent="0.25">
      <c r="A1459" s="9" t="s">
        <v>741</v>
      </c>
      <c r="B1459" s="10" t="s">
        <v>35</v>
      </c>
      <c r="C1459" s="10" t="s">
        <v>575</v>
      </c>
      <c r="D1459" s="10" t="s">
        <v>742</v>
      </c>
      <c r="E1459" s="10" t="s">
        <v>743</v>
      </c>
      <c r="F1459" s="10" t="s">
        <v>18</v>
      </c>
      <c r="G1459" s="11">
        <v>2712842</v>
      </c>
      <c r="H1459" s="11">
        <v>2712842</v>
      </c>
      <c r="I1459" s="12">
        <f>H1459/G1459</f>
        <v>1</v>
      </c>
      <c r="J1459" s="11"/>
      <c r="K1459" s="11"/>
      <c r="L1459" s="13"/>
    </row>
    <row r="1460" spans="1:12" ht="40.5" outlineLevel="2" x14ac:dyDescent="0.25">
      <c r="A1460" s="35" t="s">
        <v>741</v>
      </c>
      <c r="B1460" s="36" t="s">
        <v>35</v>
      </c>
      <c r="C1460" s="36" t="s">
        <v>575</v>
      </c>
      <c r="D1460" s="36" t="s">
        <v>742</v>
      </c>
      <c r="E1460" s="36" t="s">
        <v>743</v>
      </c>
      <c r="F1460" s="36" t="s">
        <v>19</v>
      </c>
      <c r="G1460" s="37">
        <v>4</v>
      </c>
      <c r="H1460" s="37">
        <v>0</v>
      </c>
      <c r="I1460" s="4">
        <f>H1460/G1460</f>
        <v>0</v>
      </c>
      <c r="J1460" s="37"/>
      <c r="K1460" s="37"/>
      <c r="L1460" s="40"/>
    </row>
    <row r="1461" spans="1:12" ht="27" outlineLevel="2" x14ac:dyDescent="0.25">
      <c r="A1461" s="9" t="s">
        <v>741</v>
      </c>
      <c r="B1461" s="10" t="s">
        <v>35</v>
      </c>
      <c r="C1461" s="10" t="s">
        <v>575</v>
      </c>
      <c r="D1461" s="10" t="s">
        <v>742</v>
      </c>
      <c r="E1461" s="10" t="s">
        <v>743</v>
      </c>
      <c r="F1461" s="10" t="s">
        <v>21</v>
      </c>
      <c r="G1461" s="11">
        <v>-139770</v>
      </c>
      <c r="H1461" s="11"/>
      <c r="I1461" s="10"/>
      <c r="J1461" s="11"/>
      <c r="K1461" s="11"/>
      <c r="L1461" s="13"/>
    </row>
    <row r="1462" spans="1:12" ht="27" outlineLevel="1" x14ac:dyDescent="0.25">
      <c r="A1462" s="22" t="s">
        <v>7896</v>
      </c>
      <c r="B1462" s="15"/>
      <c r="C1462" s="15"/>
      <c r="D1462" s="15"/>
      <c r="E1462" s="15"/>
      <c r="F1462" s="15" t="s">
        <v>12960</v>
      </c>
      <c r="G1462" s="16">
        <f>SUBTOTAL(9,G1457:G1461)</f>
        <v>3415180</v>
      </c>
      <c r="H1462" s="16">
        <f>SUBTOTAL(9,H1457:H1461)</f>
        <v>2861577.2</v>
      </c>
      <c r="I1462" s="15"/>
      <c r="J1462" s="16">
        <f>SUBTOTAL(9,J1457:J1461)</f>
        <v>78343</v>
      </c>
      <c r="K1462" s="16">
        <f>SUBTOTAL(9,K1457:K1461)</f>
        <v>5479.2</v>
      </c>
      <c r="L1462" s="17"/>
    </row>
    <row r="1463" spans="1:12" ht="27" outlineLevel="2" x14ac:dyDescent="0.25">
      <c r="A1463" s="35" t="s">
        <v>744</v>
      </c>
      <c r="B1463" s="36" t="s">
        <v>35</v>
      </c>
      <c r="C1463" s="36" t="s">
        <v>575</v>
      </c>
      <c r="D1463" s="36" t="s">
        <v>745</v>
      </c>
      <c r="E1463" s="36" t="s">
        <v>746</v>
      </c>
      <c r="F1463" s="36" t="s">
        <v>16</v>
      </c>
      <c r="G1463" s="37">
        <v>133760755</v>
      </c>
      <c r="H1463" s="37">
        <v>38378340.769999996</v>
      </c>
      <c r="I1463" s="38">
        <f>H1463/G1463</f>
        <v>0.28691779416167318</v>
      </c>
      <c r="J1463" s="37">
        <v>15230182</v>
      </c>
      <c r="K1463" s="37">
        <f>H1463</f>
        <v>38378340.769999996</v>
      </c>
      <c r="L1463" s="39">
        <f>K1463/J1463</f>
        <v>2.5198872062067279</v>
      </c>
    </row>
    <row r="1464" spans="1:12" ht="40.5" outlineLevel="2" x14ac:dyDescent="0.25">
      <c r="A1464" s="9" t="s">
        <v>744</v>
      </c>
      <c r="B1464" s="10" t="s">
        <v>35</v>
      </c>
      <c r="C1464" s="10" t="s">
        <v>575</v>
      </c>
      <c r="D1464" s="10" t="s">
        <v>745</v>
      </c>
      <c r="E1464" s="10" t="s">
        <v>746</v>
      </c>
      <c r="F1464" s="10" t="s">
        <v>39</v>
      </c>
      <c r="G1464" s="11">
        <v>28209671</v>
      </c>
      <c r="H1464" s="11">
        <v>28209671</v>
      </c>
      <c r="I1464" s="12">
        <f>H1464/G1464</f>
        <v>1</v>
      </c>
      <c r="J1464" s="11"/>
      <c r="K1464" s="11"/>
      <c r="L1464" s="13"/>
    </row>
    <row r="1465" spans="1:12" ht="40.5" outlineLevel="2" x14ac:dyDescent="0.25">
      <c r="A1465" s="35" t="s">
        <v>744</v>
      </c>
      <c r="B1465" s="36" t="s">
        <v>35</v>
      </c>
      <c r="C1465" s="36" t="s">
        <v>575</v>
      </c>
      <c r="D1465" s="36" t="s">
        <v>745</v>
      </c>
      <c r="E1465" s="36" t="s">
        <v>746</v>
      </c>
      <c r="F1465" s="36" t="s">
        <v>18</v>
      </c>
      <c r="G1465" s="37">
        <v>665971204</v>
      </c>
      <c r="H1465" s="37">
        <v>665971204</v>
      </c>
      <c r="I1465" s="4">
        <f>H1465/G1465</f>
        <v>1</v>
      </c>
      <c r="J1465" s="37"/>
      <c r="K1465" s="37"/>
      <c r="L1465" s="40"/>
    </row>
    <row r="1466" spans="1:12" ht="40.5" outlineLevel="2" x14ac:dyDescent="0.25">
      <c r="A1466" s="9" t="s">
        <v>744</v>
      </c>
      <c r="B1466" s="10" t="s">
        <v>35</v>
      </c>
      <c r="C1466" s="10" t="s">
        <v>575</v>
      </c>
      <c r="D1466" s="10" t="s">
        <v>745</v>
      </c>
      <c r="E1466" s="10" t="s">
        <v>746</v>
      </c>
      <c r="F1466" s="10" t="s">
        <v>19</v>
      </c>
      <c r="G1466" s="11">
        <v>827</v>
      </c>
      <c r="H1466" s="11">
        <v>0</v>
      </c>
      <c r="I1466" s="12">
        <f>H1466/G1466</f>
        <v>0</v>
      </c>
      <c r="J1466" s="11"/>
      <c r="K1466" s="11"/>
      <c r="L1466" s="13"/>
    </row>
    <row r="1467" spans="1:12" ht="27" outlineLevel="2" x14ac:dyDescent="0.25">
      <c r="A1467" s="35" t="s">
        <v>744</v>
      </c>
      <c r="B1467" s="36" t="s">
        <v>35</v>
      </c>
      <c r="C1467" s="36" t="s">
        <v>575</v>
      </c>
      <c r="D1467" s="36" t="s">
        <v>745</v>
      </c>
      <c r="E1467" s="36" t="s">
        <v>746</v>
      </c>
      <c r="F1467" s="36" t="s">
        <v>41</v>
      </c>
      <c r="G1467" s="37">
        <v>3583432</v>
      </c>
      <c r="H1467" s="37">
        <v>3583432</v>
      </c>
      <c r="I1467" s="4">
        <f>H1467/G1467</f>
        <v>1</v>
      </c>
      <c r="J1467" s="37"/>
      <c r="K1467" s="37"/>
      <c r="L1467" s="40"/>
    </row>
    <row r="1468" spans="1:12" ht="27" outlineLevel="2" x14ac:dyDescent="0.25">
      <c r="A1468" s="9" t="s">
        <v>744</v>
      </c>
      <c r="B1468" s="10" t="s">
        <v>35</v>
      </c>
      <c r="C1468" s="10" t="s">
        <v>575</v>
      </c>
      <c r="D1468" s="10" t="s">
        <v>745</v>
      </c>
      <c r="E1468" s="10" t="s">
        <v>746</v>
      </c>
      <c r="F1468" s="10" t="s">
        <v>21</v>
      </c>
      <c r="G1468" s="11">
        <v>-26752151</v>
      </c>
      <c r="H1468" s="11"/>
      <c r="I1468" s="10"/>
      <c r="J1468" s="11"/>
      <c r="K1468" s="11"/>
      <c r="L1468" s="13"/>
    </row>
    <row r="1469" spans="1:12" ht="27" outlineLevel="1" x14ac:dyDescent="0.25">
      <c r="A1469" s="22" t="s">
        <v>7897</v>
      </c>
      <c r="B1469" s="15"/>
      <c r="C1469" s="15"/>
      <c r="D1469" s="15"/>
      <c r="E1469" s="15"/>
      <c r="F1469" s="15" t="s">
        <v>12960</v>
      </c>
      <c r="G1469" s="16">
        <f>SUBTOTAL(9,G1463:G1468)</f>
        <v>804773738</v>
      </c>
      <c r="H1469" s="16">
        <f>SUBTOTAL(9,H1463:H1468)</f>
        <v>736142647.76999998</v>
      </c>
      <c r="I1469" s="15"/>
      <c r="J1469" s="16">
        <f>SUBTOTAL(9,J1463:J1468)</f>
        <v>15230182</v>
      </c>
      <c r="K1469" s="16">
        <f>SUBTOTAL(9,K1463:K1468)</f>
        <v>38378340.769999996</v>
      </c>
      <c r="L1469" s="17"/>
    </row>
    <row r="1470" spans="1:12" ht="40.5" outlineLevel="2" x14ac:dyDescent="0.25">
      <c r="A1470" s="35" t="s">
        <v>747</v>
      </c>
      <c r="B1470" s="36" t="s">
        <v>35</v>
      </c>
      <c r="C1470" s="36" t="s">
        <v>575</v>
      </c>
      <c r="D1470" s="36" t="s">
        <v>748</v>
      </c>
      <c r="E1470" s="36" t="s">
        <v>749</v>
      </c>
      <c r="F1470" s="36" t="s">
        <v>39</v>
      </c>
      <c r="G1470" s="37">
        <v>31202</v>
      </c>
      <c r="H1470" s="37">
        <v>31202</v>
      </c>
      <c r="I1470" s="4">
        <f>H1470/G1470</f>
        <v>1</v>
      </c>
      <c r="J1470" s="37"/>
      <c r="K1470" s="37"/>
      <c r="L1470" s="40"/>
    </row>
    <row r="1471" spans="1:12" ht="40.5" outlineLevel="2" x14ac:dyDescent="0.25">
      <c r="A1471" s="9" t="s">
        <v>747</v>
      </c>
      <c r="B1471" s="10" t="s">
        <v>35</v>
      </c>
      <c r="C1471" s="10" t="s">
        <v>575</v>
      </c>
      <c r="D1471" s="10" t="s">
        <v>748</v>
      </c>
      <c r="E1471" s="10" t="s">
        <v>749</v>
      </c>
      <c r="F1471" s="10" t="s">
        <v>18</v>
      </c>
      <c r="G1471" s="11">
        <v>575124</v>
      </c>
      <c r="H1471" s="11">
        <v>575124</v>
      </c>
      <c r="I1471" s="12">
        <f>H1471/G1471</f>
        <v>1</v>
      </c>
      <c r="J1471" s="11"/>
      <c r="K1471" s="11"/>
      <c r="L1471" s="13"/>
    </row>
    <row r="1472" spans="1:12" ht="27" outlineLevel="1" x14ac:dyDescent="0.25">
      <c r="A1472" s="22" t="s">
        <v>7898</v>
      </c>
      <c r="B1472" s="15"/>
      <c r="C1472" s="15"/>
      <c r="D1472" s="15"/>
      <c r="E1472" s="15"/>
      <c r="F1472" s="15" t="s">
        <v>12960</v>
      </c>
      <c r="G1472" s="16">
        <f>SUBTOTAL(9,G1470:G1471)</f>
        <v>606326</v>
      </c>
      <c r="H1472" s="16">
        <f>SUBTOTAL(9,H1470:H1471)</f>
        <v>606326</v>
      </c>
      <c r="I1472" s="23"/>
      <c r="J1472" s="16">
        <f>SUBTOTAL(9,J1470:J1471)</f>
        <v>0</v>
      </c>
      <c r="K1472" s="16">
        <f>SUBTOTAL(9,K1470:K1471)</f>
        <v>0</v>
      </c>
      <c r="L1472" s="17"/>
    </row>
    <row r="1473" spans="1:12" ht="27" outlineLevel="2" x14ac:dyDescent="0.25">
      <c r="A1473" s="35" t="s">
        <v>750</v>
      </c>
      <c r="B1473" s="36" t="s">
        <v>35</v>
      </c>
      <c r="C1473" s="36" t="s">
        <v>575</v>
      </c>
      <c r="D1473" s="36" t="s">
        <v>751</v>
      </c>
      <c r="E1473" s="36" t="s">
        <v>752</v>
      </c>
      <c r="F1473" s="36" t="s">
        <v>16</v>
      </c>
      <c r="G1473" s="37">
        <v>592916</v>
      </c>
      <c r="H1473" s="37">
        <v>0</v>
      </c>
      <c r="I1473" s="38">
        <f>H1473/G1473</f>
        <v>0</v>
      </c>
      <c r="J1473" s="37">
        <v>64927</v>
      </c>
      <c r="K1473" s="37">
        <f>H1473</f>
        <v>0</v>
      </c>
      <c r="L1473" s="39">
        <f>K1473/J1473</f>
        <v>0</v>
      </c>
    </row>
    <row r="1474" spans="1:12" ht="67.5" outlineLevel="2" x14ac:dyDescent="0.25">
      <c r="A1474" s="9" t="s">
        <v>750</v>
      </c>
      <c r="B1474" s="10" t="s">
        <v>35</v>
      </c>
      <c r="C1474" s="10" t="s">
        <v>575</v>
      </c>
      <c r="D1474" s="10" t="s">
        <v>751</v>
      </c>
      <c r="E1474" s="10" t="s">
        <v>752</v>
      </c>
      <c r="F1474" s="10" t="s">
        <v>38</v>
      </c>
      <c r="G1474" s="11">
        <v>199774</v>
      </c>
      <c r="H1474" s="11">
        <v>199774</v>
      </c>
      <c r="I1474" s="12">
        <f>H1474/G1474</f>
        <v>1</v>
      </c>
      <c r="J1474" s="11"/>
      <c r="K1474" s="11"/>
      <c r="L1474" s="13"/>
    </row>
    <row r="1475" spans="1:12" ht="40.5" outlineLevel="2" x14ac:dyDescent="0.25">
      <c r="A1475" s="35" t="s">
        <v>750</v>
      </c>
      <c r="B1475" s="36" t="s">
        <v>35</v>
      </c>
      <c r="C1475" s="36" t="s">
        <v>575</v>
      </c>
      <c r="D1475" s="36" t="s">
        <v>751</v>
      </c>
      <c r="E1475" s="36" t="s">
        <v>752</v>
      </c>
      <c r="F1475" s="36" t="s">
        <v>39</v>
      </c>
      <c r="G1475" s="37">
        <v>51696</v>
      </c>
      <c r="H1475" s="37">
        <v>51696</v>
      </c>
      <c r="I1475" s="4">
        <f>H1475/G1475</f>
        <v>1</v>
      </c>
      <c r="J1475" s="37"/>
      <c r="K1475" s="37"/>
      <c r="L1475" s="40"/>
    </row>
    <row r="1476" spans="1:12" ht="40.5" outlineLevel="2" x14ac:dyDescent="0.25">
      <c r="A1476" s="9" t="s">
        <v>750</v>
      </c>
      <c r="B1476" s="10" t="s">
        <v>35</v>
      </c>
      <c r="C1476" s="10" t="s">
        <v>575</v>
      </c>
      <c r="D1476" s="10" t="s">
        <v>751</v>
      </c>
      <c r="E1476" s="10" t="s">
        <v>752</v>
      </c>
      <c r="F1476" s="10" t="s">
        <v>18</v>
      </c>
      <c r="G1476" s="11">
        <v>1580460</v>
      </c>
      <c r="H1476" s="11">
        <v>1580460</v>
      </c>
      <c r="I1476" s="12">
        <f>H1476/G1476</f>
        <v>1</v>
      </c>
      <c r="J1476" s="11"/>
      <c r="K1476" s="11"/>
      <c r="L1476" s="13"/>
    </row>
    <row r="1477" spans="1:12" ht="40.5" outlineLevel="2" x14ac:dyDescent="0.25">
      <c r="A1477" s="35" t="s">
        <v>750</v>
      </c>
      <c r="B1477" s="36" t="s">
        <v>35</v>
      </c>
      <c r="C1477" s="36" t="s">
        <v>575</v>
      </c>
      <c r="D1477" s="36" t="s">
        <v>751</v>
      </c>
      <c r="E1477" s="36" t="s">
        <v>752</v>
      </c>
      <c r="F1477" s="36" t="s">
        <v>19</v>
      </c>
      <c r="G1477" s="37">
        <v>4</v>
      </c>
      <c r="H1477" s="37">
        <v>0</v>
      </c>
      <c r="I1477" s="4">
        <f>H1477/G1477</f>
        <v>0</v>
      </c>
      <c r="J1477" s="37"/>
      <c r="K1477" s="37"/>
      <c r="L1477" s="40"/>
    </row>
    <row r="1478" spans="1:12" ht="27" outlineLevel="2" x14ac:dyDescent="0.25">
      <c r="A1478" s="9" t="s">
        <v>750</v>
      </c>
      <c r="B1478" s="10" t="s">
        <v>35</v>
      </c>
      <c r="C1478" s="10" t="s">
        <v>575</v>
      </c>
      <c r="D1478" s="10" t="s">
        <v>751</v>
      </c>
      <c r="E1478" s="10" t="s">
        <v>752</v>
      </c>
      <c r="F1478" s="10" t="s">
        <v>21</v>
      </c>
      <c r="G1478" s="11">
        <v>-118583</v>
      </c>
      <c r="H1478" s="11"/>
      <c r="I1478" s="10"/>
      <c r="J1478" s="11"/>
      <c r="K1478" s="11"/>
      <c r="L1478" s="13"/>
    </row>
    <row r="1479" spans="1:12" ht="27" outlineLevel="1" x14ac:dyDescent="0.25">
      <c r="A1479" s="22" t="s">
        <v>7899</v>
      </c>
      <c r="B1479" s="15"/>
      <c r="C1479" s="15"/>
      <c r="D1479" s="15"/>
      <c r="E1479" s="15"/>
      <c r="F1479" s="15" t="s">
        <v>12960</v>
      </c>
      <c r="G1479" s="16">
        <f>SUBTOTAL(9,G1473:G1478)</f>
        <v>2306267</v>
      </c>
      <c r="H1479" s="16">
        <f>SUBTOTAL(9,H1473:H1478)</f>
        <v>1831930</v>
      </c>
      <c r="I1479" s="15"/>
      <c r="J1479" s="16">
        <f>SUBTOTAL(9,J1473:J1478)</f>
        <v>64927</v>
      </c>
      <c r="K1479" s="16">
        <f>SUBTOTAL(9,K1473:K1478)</f>
        <v>0</v>
      </c>
      <c r="L1479" s="17"/>
    </row>
    <row r="1480" spans="1:12" ht="27" outlineLevel="2" x14ac:dyDescent="0.25">
      <c r="A1480" s="35" t="s">
        <v>753</v>
      </c>
      <c r="B1480" s="36" t="s">
        <v>35</v>
      </c>
      <c r="C1480" s="36" t="s">
        <v>575</v>
      </c>
      <c r="D1480" s="36" t="s">
        <v>754</v>
      </c>
      <c r="E1480" s="36" t="s">
        <v>755</v>
      </c>
      <c r="F1480" s="36" t="s">
        <v>16</v>
      </c>
      <c r="G1480" s="37">
        <v>542994559</v>
      </c>
      <c r="H1480" s="37">
        <v>86730012.479999989</v>
      </c>
      <c r="I1480" s="38">
        <f>H1480/G1480</f>
        <v>0.15972538037899564</v>
      </c>
      <c r="J1480" s="37">
        <v>63613235</v>
      </c>
      <c r="K1480" s="37">
        <f>H1480</f>
        <v>86730012.479999989</v>
      </c>
      <c r="L1480" s="39">
        <f>K1480/J1480</f>
        <v>1.3633957222895516</v>
      </c>
    </row>
    <row r="1481" spans="1:12" ht="40.5" outlineLevel="2" x14ac:dyDescent="0.25">
      <c r="A1481" s="9" t="s">
        <v>753</v>
      </c>
      <c r="B1481" s="10" t="s">
        <v>35</v>
      </c>
      <c r="C1481" s="10" t="s">
        <v>575</v>
      </c>
      <c r="D1481" s="10" t="s">
        <v>754</v>
      </c>
      <c r="E1481" s="10" t="s">
        <v>755</v>
      </c>
      <c r="F1481" s="10" t="s">
        <v>39</v>
      </c>
      <c r="G1481" s="11">
        <v>71311639</v>
      </c>
      <c r="H1481" s="11">
        <v>71311639</v>
      </c>
      <c r="I1481" s="12">
        <f>H1481/G1481</f>
        <v>1</v>
      </c>
      <c r="J1481" s="11"/>
      <c r="K1481" s="11"/>
      <c r="L1481" s="13"/>
    </row>
    <row r="1482" spans="1:12" ht="40.5" outlineLevel="2" x14ac:dyDescent="0.25">
      <c r="A1482" s="35" t="s">
        <v>753</v>
      </c>
      <c r="B1482" s="36" t="s">
        <v>35</v>
      </c>
      <c r="C1482" s="36" t="s">
        <v>575</v>
      </c>
      <c r="D1482" s="36" t="s">
        <v>754</v>
      </c>
      <c r="E1482" s="36" t="s">
        <v>755</v>
      </c>
      <c r="F1482" s="36" t="s">
        <v>18</v>
      </c>
      <c r="G1482" s="37">
        <v>1462292508</v>
      </c>
      <c r="H1482" s="37">
        <v>1462292508</v>
      </c>
      <c r="I1482" s="4">
        <f>H1482/G1482</f>
        <v>1</v>
      </c>
      <c r="J1482" s="37"/>
      <c r="K1482" s="37"/>
      <c r="L1482" s="40"/>
    </row>
    <row r="1483" spans="1:12" ht="40.5" outlineLevel="2" x14ac:dyDescent="0.25">
      <c r="A1483" s="9" t="s">
        <v>753</v>
      </c>
      <c r="B1483" s="10" t="s">
        <v>35</v>
      </c>
      <c r="C1483" s="10" t="s">
        <v>575</v>
      </c>
      <c r="D1483" s="10" t="s">
        <v>754</v>
      </c>
      <c r="E1483" s="10" t="s">
        <v>755</v>
      </c>
      <c r="F1483" s="10" t="s">
        <v>19</v>
      </c>
      <c r="G1483" s="11">
        <v>3358</v>
      </c>
      <c r="H1483" s="11">
        <v>0</v>
      </c>
      <c r="I1483" s="12">
        <f>H1483/G1483</f>
        <v>0</v>
      </c>
      <c r="J1483" s="11"/>
      <c r="K1483" s="11"/>
      <c r="L1483" s="13"/>
    </row>
    <row r="1484" spans="1:12" ht="27" outlineLevel="2" x14ac:dyDescent="0.25">
      <c r="A1484" s="35" t="s">
        <v>753</v>
      </c>
      <c r="B1484" s="36" t="s">
        <v>35</v>
      </c>
      <c r="C1484" s="36" t="s">
        <v>575</v>
      </c>
      <c r="D1484" s="36" t="s">
        <v>754</v>
      </c>
      <c r="E1484" s="36" t="s">
        <v>755</v>
      </c>
      <c r="F1484" s="36" t="s">
        <v>41</v>
      </c>
      <c r="G1484" s="37">
        <v>22266631</v>
      </c>
      <c r="H1484" s="37">
        <v>22266631</v>
      </c>
      <c r="I1484" s="4">
        <f>H1484/G1484</f>
        <v>1</v>
      </c>
      <c r="J1484" s="37"/>
      <c r="K1484" s="37"/>
      <c r="L1484" s="40"/>
    </row>
    <row r="1485" spans="1:12" ht="27" outlineLevel="2" x14ac:dyDescent="0.25">
      <c r="A1485" s="9" t="s">
        <v>753</v>
      </c>
      <c r="B1485" s="10" t="s">
        <v>35</v>
      </c>
      <c r="C1485" s="10" t="s">
        <v>575</v>
      </c>
      <c r="D1485" s="10" t="s">
        <v>754</v>
      </c>
      <c r="E1485" s="10" t="s">
        <v>755</v>
      </c>
      <c r="F1485" s="10" t="s">
        <v>21</v>
      </c>
      <c r="G1485" s="11">
        <v>-108598912</v>
      </c>
      <c r="H1485" s="11"/>
      <c r="I1485" s="10"/>
      <c r="J1485" s="11"/>
      <c r="K1485" s="11"/>
      <c r="L1485" s="13"/>
    </row>
    <row r="1486" spans="1:12" ht="27" outlineLevel="1" x14ac:dyDescent="0.25">
      <c r="A1486" s="22" t="s">
        <v>7900</v>
      </c>
      <c r="B1486" s="15"/>
      <c r="C1486" s="15"/>
      <c r="D1486" s="15"/>
      <c r="E1486" s="15"/>
      <c r="F1486" s="15" t="s">
        <v>12960</v>
      </c>
      <c r="G1486" s="16">
        <f>SUBTOTAL(9,G1480:G1485)</f>
        <v>1990269783</v>
      </c>
      <c r="H1486" s="16">
        <f>SUBTOTAL(9,H1480:H1485)</f>
        <v>1642600790.48</v>
      </c>
      <c r="I1486" s="15"/>
      <c r="J1486" s="16">
        <f>SUBTOTAL(9,J1480:J1485)</f>
        <v>63613235</v>
      </c>
      <c r="K1486" s="16">
        <f>SUBTOTAL(9,K1480:K1485)</f>
        <v>86730012.479999989</v>
      </c>
      <c r="L1486" s="17"/>
    </row>
    <row r="1487" spans="1:12" ht="40.5" outlineLevel="2" x14ac:dyDescent="0.25">
      <c r="A1487" s="35" t="s">
        <v>756</v>
      </c>
      <c r="B1487" s="36" t="s">
        <v>35</v>
      </c>
      <c r="C1487" s="36" t="s">
        <v>575</v>
      </c>
      <c r="D1487" s="36" t="s">
        <v>757</v>
      </c>
      <c r="E1487" s="36" t="s">
        <v>758</v>
      </c>
      <c r="F1487" s="36" t="s">
        <v>39</v>
      </c>
      <c r="G1487" s="37">
        <v>206516</v>
      </c>
      <c r="H1487" s="37">
        <v>206516</v>
      </c>
      <c r="I1487" s="4">
        <f>H1487/G1487</f>
        <v>1</v>
      </c>
      <c r="J1487" s="37"/>
      <c r="K1487" s="37"/>
      <c r="L1487" s="40"/>
    </row>
    <row r="1488" spans="1:12" ht="40.5" outlineLevel="2" x14ac:dyDescent="0.25">
      <c r="A1488" s="9" t="s">
        <v>756</v>
      </c>
      <c r="B1488" s="10" t="s">
        <v>35</v>
      </c>
      <c r="C1488" s="10" t="s">
        <v>575</v>
      </c>
      <c r="D1488" s="10" t="s">
        <v>757</v>
      </c>
      <c r="E1488" s="10" t="s">
        <v>758</v>
      </c>
      <c r="F1488" s="10" t="s">
        <v>18</v>
      </c>
      <c r="G1488" s="11">
        <v>4047072</v>
      </c>
      <c r="H1488" s="11">
        <v>4047072</v>
      </c>
      <c r="I1488" s="12">
        <f>H1488/G1488</f>
        <v>1</v>
      </c>
      <c r="J1488" s="11"/>
      <c r="K1488" s="11"/>
      <c r="L1488" s="13"/>
    </row>
    <row r="1489" spans="1:12" ht="27" outlineLevel="1" x14ac:dyDescent="0.25">
      <c r="A1489" s="22" t="s">
        <v>7901</v>
      </c>
      <c r="B1489" s="15"/>
      <c r="C1489" s="15"/>
      <c r="D1489" s="15"/>
      <c r="E1489" s="15"/>
      <c r="F1489" s="15" t="s">
        <v>12960</v>
      </c>
      <c r="G1489" s="16">
        <f>SUBTOTAL(9,G1487:G1488)</f>
        <v>4253588</v>
      </c>
      <c r="H1489" s="16">
        <f>SUBTOTAL(9,H1487:H1488)</f>
        <v>4253588</v>
      </c>
      <c r="I1489" s="23"/>
      <c r="J1489" s="16">
        <f>SUBTOTAL(9,J1487:J1488)</f>
        <v>0</v>
      </c>
      <c r="K1489" s="16">
        <f>SUBTOTAL(9,K1487:K1488)</f>
        <v>0</v>
      </c>
      <c r="L1489" s="17"/>
    </row>
    <row r="1490" spans="1:12" ht="27" outlineLevel="2" x14ac:dyDescent="0.25">
      <c r="A1490" s="35" t="s">
        <v>759</v>
      </c>
      <c r="B1490" s="36" t="s">
        <v>35</v>
      </c>
      <c r="C1490" s="36" t="s">
        <v>575</v>
      </c>
      <c r="D1490" s="36" t="s">
        <v>760</v>
      </c>
      <c r="E1490" s="36" t="s">
        <v>761</v>
      </c>
      <c r="F1490" s="36" t="s">
        <v>16</v>
      </c>
      <c r="G1490" s="37">
        <v>11970297</v>
      </c>
      <c r="H1490" s="37">
        <v>11970297</v>
      </c>
      <c r="I1490" s="38">
        <f>H1490/G1490</f>
        <v>1</v>
      </c>
      <c r="J1490" s="37">
        <v>1305957</v>
      </c>
      <c r="K1490" s="37">
        <f>H1490</f>
        <v>11970297</v>
      </c>
      <c r="L1490" s="39">
        <f>K1490/J1490</f>
        <v>9.165919704860114</v>
      </c>
    </row>
    <row r="1491" spans="1:12" ht="40.5" outlineLevel="2" x14ac:dyDescent="0.25">
      <c r="A1491" s="9" t="s">
        <v>759</v>
      </c>
      <c r="B1491" s="10" t="s">
        <v>35</v>
      </c>
      <c r="C1491" s="10" t="s">
        <v>575</v>
      </c>
      <c r="D1491" s="10" t="s">
        <v>760</v>
      </c>
      <c r="E1491" s="10" t="s">
        <v>761</v>
      </c>
      <c r="F1491" s="10" t="s">
        <v>39</v>
      </c>
      <c r="G1491" s="11">
        <v>8896553</v>
      </c>
      <c r="H1491" s="11">
        <v>8896553</v>
      </c>
      <c r="I1491" s="12">
        <f>H1491/G1491</f>
        <v>1</v>
      </c>
      <c r="J1491" s="11"/>
      <c r="K1491" s="11"/>
      <c r="L1491" s="13"/>
    </row>
    <row r="1492" spans="1:12" ht="40.5" outlineLevel="2" x14ac:dyDescent="0.25">
      <c r="A1492" s="35" t="s">
        <v>759</v>
      </c>
      <c r="B1492" s="36" t="s">
        <v>35</v>
      </c>
      <c r="C1492" s="36" t="s">
        <v>575</v>
      </c>
      <c r="D1492" s="36" t="s">
        <v>760</v>
      </c>
      <c r="E1492" s="36" t="s">
        <v>761</v>
      </c>
      <c r="F1492" s="36" t="s">
        <v>18</v>
      </c>
      <c r="G1492" s="37">
        <v>296254862</v>
      </c>
      <c r="H1492" s="37">
        <v>296254862</v>
      </c>
      <c r="I1492" s="4">
        <f>H1492/G1492</f>
        <v>1</v>
      </c>
      <c r="J1492" s="37"/>
      <c r="K1492" s="37"/>
      <c r="L1492" s="40"/>
    </row>
    <row r="1493" spans="1:12" ht="40.5" outlineLevel="2" x14ac:dyDescent="0.25">
      <c r="A1493" s="9" t="s">
        <v>759</v>
      </c>
      <c r="B1493" s="10" t="s">
        <v>35</v>
      </c>
      <c r="C1493" s="10" t="s">
        <v>575</v>
      </c>
      <c r="D1493" s="10" t="s">
        <v>760</v>
      </c>
      <c r="E1493" s="10" t="s">
        <v>761</v>
      </c>
      <c r="F1493" s="10" t="s">
        <v>19</v>
      </c>
      <c r="G1493" s="11">
        <v>74</v>
      </c>
      <c r="H1493" s="11">
        <v>0</v>
      </c>
      <c r="I1493" s="12">
        <f>H1493/G1493</f>
        <v>0</v>
      </c>
      <c r="J1493" s="11"/>
      <c r="K1493" s="11"/>
      <c r="L1493" s="13"/>
    </row>
    <row r="1494" spans="1:12" ht="27" outlineLevel="2" x14ac:dyDescent="0.25">
      <c r="A1494" s="35" t="s">
        <v>759</v>
      </c>
      <c r="B1494" s="36" t="s">
        <v>35</v>
      </c>
      <c r="C1494" s="36" t="s">
        <v>575</v>
      </c>
      <c r="D1494" s="36" t="s">
        <v>760</v>
      </c>
      <c r="E1494" s="36" t="s">
        <v>761</v>
      </c>
      <c r="F1494" s="36" t="s">
        <v>41</v>
      </c>
      <c r="G1494" s="37">
        <v>4526519</v>
      </c>
      <c r="H1494" s="37">
        <v>4526519</v>
      </c>
      <c r="I1494" s="4">
        <f>H1494/G1494</f>
        <v>1</v>
      </c>
      <c r="J1494" s="37"/>
      <c r="K1494" s="37"/>
      <c r="L1494" s="40"/>
    </row>
    <row r="1495" spans="1:12" ht="27" outlineLevel="2" x14ac:dyDescent="0.25">
      <c r="A1495" s="9" t="s">
        <v>759</v>
      </c>
      <c r="B1495" s="10" t="s">
        <v>35</v>
      </c>
      <c r="C1495" s="10" t="s">
        <v>575</v>
      </c>
      <c r="D1495" s="10" t="s">
        <v>760</v>
      </c>
      <c r="E1495" s="10" t="s">
        <v>761</v>
      </c>
      <c r="F1495" s="10" t="s">
        <v>21</v>
      </c>
      <c r="G1495" s="11">
        <v>-2394059</v>
      </c>
      <c r="H1495" s="11"/>
      <c r="I1495" s="10"/>
      <c r="J1495" s="11"/>
      <c r="K1495" s="11"/>
      <c r="L1495" s="13"/>
    </row>
    <row r="1496" spans="1:12" ht="27" outlineLevel="1" x14ac:dyDescent="0.25">
      <c r="A1496" s="22" t="s">
        <v>7902</v>
      </c>
      <c r="B1496" s="15"/>
      <c r="C1496" s="15"/>
      <c r="D1496" s="15"/>
      <c r="E1496" s="15"/>
      <c r="F1496" s="15" t="s">
        <v>12960</v>
      </c>
      <c r="G1496" s="16">
        <f>SUBTOTAL(9,G1490:G1495)</f>
        <v>319254246</v>
      </c>
      <c r="H1496" s="16">
        <f>SUBTOTAL(9,H1490:H1495)</f>
        <v>321648231</v>
      </c>
      <c r="I1496" s="15"/>
      <c r="J1496" s="16">
        <f>SUBTOTAL(9,J1490:J1495)</f>
        <v>1305957</v>
      </c>
      <c r="K1496" s="16">
        <f>SUBTOTAL(9,K1490:K1495)</f>
        <v>11970297</v>
      </c>
      <c r="L1496" s="17"/>
    </row>
    <row r="1497" spans="1:12" ht="27" outlineLevel="2" x14ac:dyDescent="0.25">
      <c r="A1497" s="35" t="s">
        <v>762</v>
      </c>
      <c r="B1497" s="36" t="s">
        <v>35</v>
      </c>
      <c r="C1497" s="36" t="s">
        <v>575</v>
      </c>
      <c r="D1497" s="36" t="s">
        <v>763</v>
      </c>
      <c r="E1497" s="36" t="s">
        <v>764</v>
      </c>
      <c r="F1497" s="36" t="s">
        <v>16</v>
      </c>
      <c r="G1497" s="37">
        <v>181833256</v>
      </c>
      <c r="H1497" s="37">
        <v>11481399.310000001</v>
      </c>
      <c r="I1497" s="38">
        <f>H1497/G1497</f>
        <v>6.3142461189827678E-2</v>
      </c>
      <c r="J1497" s="37">
        <v>19969869</v>
      </c>
      <c r="K1497" s="37">
        <f>H1497</f>
        <v>11481399.310000001</v>
      </c>
      <c r="L1497" s="39">
        <f>K1497/J1497</f>
        <v>0.57493613553499023</v>
      </c>
    </row>
    <row r="1498" spans="1:12" ht="40.5" outlineLevel="2" x14ac:dyDescent="0.25">
      <c r="A1498" s="9" t="s">
        <v>762</v>
      </c>
      <c r="B1498" s="10" t="s">
        <v>35</v>
      </c>
      <c r="C1498" s="10" t="s">
        <v>575</v>
      </c>
      <c r="D1498" s="10" t="s">
        <v>763</v>
      </c>
      <c r="E1498" s="10" t="s">
        <v>764</v>
      </c>
      <c r="F1498" s="10" t="s">
        <v>39</v>
      </c>
      <c r="G1498" s="11">
        <v>26003311</v>
      </c>
      <c r="H1498" s="11">
        <v>26003311</v>
      </c>
      <c r="I1498" s="12">
        <f>H1498/G1498</f>
        <v>1</v>
      </c>
      <c r="J1498" s="11"/>
      <c r="K1498" s="11"/>
      <c r="L1498" s="13"/>
    </row>
    <row r="1499" spans="1:12" ht="40.5" outlineLevel="2" x14ac:dyDescent="0.25">
      <c r="A1499" s="35" t="s">
        <v>762</v>
      </c>
      <c r="B1499" s="36" t="s">
        <v>35</v>
      </c>
      <c r="C1499" s="36" t="s">
        <v>575</v>
      </c>
      <c r="D1499" s="36" t="s">
        <v>763</v>
      </c>
      <c r="E1499" s="36" t="s">
        <v>764</v>
      </c>
      <c r="F1499" s="36" t="s">
        <v>18</v>
      </c>
      <c r="G1499" s="37">
        <v>389287575</v>
      </c>
      <c r="H1499" s="37">
        <v>389287575</v>
      </c>
      <c r="I1499" s="4">
        <f>H1499/G1499</f>
        <v>1</v>
      </c>
      <c r="J1499" s="37"/>
      <c r="K1499" s="37"/>
      <c r="L1499" s="40"/>
    </row>
    <row r="1500" spans="1:12" ht="40.5" outlineLevel="2" x14ac:dyDescent="0.25">
      <c r="A1500" s="9" t="s">
        <v>762</v>
      </c>
      <c r="B1500" s="10" t="s">
        <v>35</v>
      </c>
      <c r="C1500" s="10" t="s">
        <v>575</v>
      </c>
      <c r="D1500" s="10" t="s">
        <v>763</v>
      </c>
      <c r="E1500" s="10" t="s">
        <v>764</v>
      </c>
      <c r="F1500" s="10" t="s">
        <v>19</v>
      </c>
      <c r="G1500" s="11">
        <v>1125</v>
      </c>
      <c r="H1500" s="11">
        <v>0</v>
      </c>
      <c r="I1500" s="12">
        <f>H1500/G1500</f>
        <v>0</v>
      </c>
      <c r="J1500" s="11"/>
      <c r="K1500" s="11"/>
      <c r="L1500" s="13"/>
    </row>
    <row r="1501" spans="1:12" ht="27" outlineLevel="2" x14ac:dyDescent="0.25">
      <c r="A1501" s="35" t="s">
        <v>762</v>
      </c>
      <c r="B1501" s="36" t="s">
        <v>35</v>
      </c>
      <c r="C1501" s="36" t="s">
        <v>575</v>
      </c>
      <c r="D1501" s="36" t="s">
        <v>763</v>
      </c>
      <c r="E1501" s="36" t="s">
        <v>764</v>
      </c>
      <c r="F1501" s="36" t="s">
        <v>41</v>
      </c>
      <c r="G1501" s="37">
        <v>9958104</v>
      </c>
      <c r="H1501" s="37">
        <v>9958104</v>
      </c>
      <c r="I1501" s="4">
        <f>H1501/G1501</f>
        <v>1</v>
      </c>
      <c r="J1501" s="37"/>
      <c r="K1501" s="37"/>
      <c r="L1501" s="40"/>
    </row>
    <row r="1502" spans="1:12" ht="27" outlineLevel="2" x14ac:dyDescent="0.25">
      <c r="A1502" s="9" t="s">
        <v>762</v>
      </c>
      <c r="B1502" s="10" t="s">
        <v>35</v>
      </c>
      <c r="C1502" s="10" t="s">
        <v>575</v>
      </c>
      <c r="D1502" s="10" t="s">
        <v>763</v>
      </c>
      <c r="E1502" s="10" t="s">
        <v>764</v>
      </c>
      <c r="F1502" s="10" t="s">
        <v>21</v>
      </c>
      <c r="G1502" s="11">
        <v>-36366651</v>
      </c>
      <c r="H1502" s="11"/>
      <c r="I1502" s="10"/>
      <c r="J1502" s="11"/>
      <c r="K1502" s="11"/>
      <c r="L1502" s="13"/>
    </row>
    <row r="1503" spans="1:12" ht="27" outlineLevel="1" x14ac:dyDescent="0.25">
      <c r="A1503" s="22" t="s">
        <v>7903</v>
      </c>
      <c r="B1503" s="15"/>
      <c r="C1503" s="15"/>
      <c r="D1503" s="15"/>
      <c r="E1503" s="15"/>
      <c r="F1503" s="15" t="s">
        <v>12960</v>
      </c>
      <c r="G1503" s="16">
        <f>SUBTOTAL(9,G1497:G1502)</f>
        <v>570716720</v>
      </c>
      <c r="H1503" s="16">
        <f>SUBTOTAL(9,H1497:H1502)</f>
        <v>436730389.31</v>
      </c>
      <c r="I1503" s="15"/>
      <c r="J1503" s="16">
        <f>SUBTOTAL(9,J1497:J1502)</f>
        <v>19969869</v>
      </c>
      <c r="K1503" s="16">
        <f>SUBTOTAL(9,K1497:K1502)</f>
        <v>11481399.310000001</v>
      </c>
      <c r="L1503" s="17"/>
    </row>
    <row r="1504" spans="1:12" ht="27" outlineLevel="2" x14ac:dyDescent="0.25">
      <c r="A1504" s="35" t="s">
        <v>765</v>
      </c>
      <c r="B1504" s="36" t="s">
        <v>35</v>
      </c>
      <c r="C1504" s="36" t="s">
        <v>575</v>
      </c>
      <c r="D1504" s="36" t="s">
        <v>766</v>
      </c>
      <c r="E1504" s="36" t="s">
        <v>767</v>
      </c>
      <c r="F1504" s="36" t="s">
        <v>16</v>
      </c>
      <c r="G1504" s="37">
        <v>5258245</v>
      </c>
      <c r="H1504" s="37">
        <v>392493.32</v>
      </c>
      <c r="I1504" s="38">
        <f>H1504/G1504</f>
        <v>7.4643406687972896E-2</v>
      </c>
      <c r="J1504" s="37">
        <v>635427</v>
      </c>
      <c r="K1504" s="37">
        <f>H1504</f>
        <v>392493.32</v>
      </c>
      <c r="L1504" s="39">
        <f>K1504/J1504</f>
        <v>0.61768436028056728</v>
      </c>
    </row>
    <row r="1505" spans="1:12" ht="67.5" outlineLevel="2" x14ac:dyDescent="0.25">
      <c r="A1505" s="9" t="s">
        <v>765</v>
      </c>
      <c r="B1505" s="10" t="s">
        <v>35</v>
      </c>
      <c r="C1505" s="10" t="s">
        <v>575</v>
      </c>
      <c r="D1505" s="10" t="s">
        <v>766</v>
      </c>
      <c r="E1505" s="10" t="s">
        <v>767</v>
      </c>
      <c r="F1505" s="10" t="s">
        <v>38</v>
      </c>
      <c r="G1505" s="11">
        <v>1205461</v>
      </c>
      <c r="H1505" s="11">
        <v>1205461</v>
      </c>
      <c r="I1505" s="12">
        <f>H1505/G1505</f>
        <v>1</v>
      </c>
      <c r="J1505" s="11"/>
      <c r="K1505" s="11"/>
      <c r="L1505" s="13"/>
    </row>
    <row r="1506" spans="1:12" ht="40.5" outlineLevel="2" x14ac:dyDescent="0.25">
      <c r="A1506" s="35" t="s">
        <v>765</v>
      </c>
      <c r="B1506" s="36" t="s">
        <v>35</v>
      </c>
      <c r="C1506" s="36" t="s">
        <v>575</v>
      </c>
      <c r="D1506" s="36" t="s">
        <v>766</v>
      </c>
      <c r="E1506" s="36" t="s">
        <v>767</v>
      </c>
      <c r="F1506" s="36" t="s">
        <v>39</v>
      </c>
      <c r="G1506" s="37">
        <v>4195526</v>
      </c>
      <c r="H1506" s="37">
        <v>4195526</v>
      </c>
      <c r="I1506" s="4">
        <f>H1506/G1506</f>
        <v>1</v>
      </c>
      <c r="J1506" s="37"/>
      <c r="K1506" s="37"/>
      <c r="L1506" s="40"/>
    </row>
    <row r="1507" spans="1:12" ht="40.5" outlineLevel="2" x14ac:dyDescent="0.25">
      <c r="A1507" s="9" t="s">
        <v>765</v>
      </c>
      <c r="B1507" s="10" t="s">
        <v>35</v>
      </c>
      <c r="C1507" s="10" t="s">
        <v>575</v>
      </c>
      <c r="D1507" s="10" t="s">
        <v>766</v>
      </c>
      <c r="E1507" s="10" t="s">
        <v>767</v>
      </c>
      <c r="F1507" s="10" t="s">
        <v>18</v>
      </c>
      <c r="G1507" s="11">
        <v>93379346</v>
      </c>
      <c r="H1507" s="11">
        <v>93379346</v>
      </c>
      <c r="I1507" s="12">
        <f>H1507/G1507</f>
        <v>1</v>
      </c>
      <c r="J1507" s="11"/>
      <c r="K1507" s="11"/>
      <c r="L1507" s="13"/>
    </row>
    <row r="1508" spans="1:12" ht="40.5" outlineLevel="2" x14ac:dyDescent="0.25">
      <c r="A1508" s="35" t="s">
        <v>765</v>
      </c>
      <c r="B1508" s="36" t="s">
        <v>35</v>
      </c>
      <c r="C1508" s="36" t="s">
        <v>575</v>
      </c>
      <c r="D1508" s="36" t="s">
        <v>766</v>
      </c>
      <c r="E1508" s="36" t="s">
        <v>767</v>
      </c>
      <c r="F1508" s="36" t="s">
        <v>19</v>
      </c>
      <c r="G1508" s="37">
        <v>33</v>
      </c>
      <c r="H1508" s="37">
        <v>0</v>
      </c>
      <c r="I1508" s="4">
        <f>H1508/G1508</f>
        <v>0</v>
      </c>
      <c r="J1508" s="37"/>
      <c r="K1508" s="37"/>
      <c r="L1508" s="40"/>
    </row>
    <row r="1509" spans="1:12" ht="27" outlineLevel="2" x14ac:dyDescent="0.25">
      <c r="A1509" s="9" t="s">
        <v>765</v>
      </c>
      <c r="B1509" s="10" t="s">
        <v>35</v>
      </c>
      <c r="C1509" s="10" t="s">
        <v>575</v>
      </c>
      <c r="D1509" s="10" t="s">
        <v>766</v>
      </c>
      <c r="E1509" s="10" t="s">
        <v>767</v>
      </c>
      <c r="F1509" s="10" t="s">
        <v>21</v>
      </c>
      <c r="G1509" s="11">
        <v>-1051649</v>
      </c>
      <c r="H1509" s="11"/>
      <c r="I1509" s="10"/>
      <c r="J1509" s="11"/>
      <c r="K1509" s="11"/>
      <c r="L1509" s="13"/>
    </row>
    <row r="1510" spans="1:12" ht="27" outlineLevel="1" x14ac:dyDescent="0.25">
      <c r="A1510" s="22" t="s">
        <v>7904</v>
      </c>
      <c r="B1510" s="15"/>
      <c r="C1510" s="15"/>
      <c r="D1510" s="15"/>
      <c r="E1510" s="15"/>
      <c r="F1510" s="15" t="s">
        <v>12960</v>
      </c>
      <c r="G1510" s="16">
        <f>SUBTOTAL(9,G1504:G1509)</f>
        <v>102986962</v>
      </c>
      <c r="H1510" s="16">
        <f>SUBTOTAL(9,H1504:H1509)</f>
        <v>99172826.319999993</v>
      </c>
      <c r="I1510" s="15"/>
      <c r="J1510" s="16">
        <f>SUBTOTAL(9,J1504:J1509)</f>
        <v>635427</v>
      </c>
      <c r="K1510" s="16">
        <f>SUBTOTAL(9,K1504:K1509)</f>
        <v>392493.32</v>
      </c>
      <c r="L1510" s="17"/>
    </row>
    <row r="1511" spans="1:12" ht="40.5" outlineLevel="2" x14ac:dyDescent="0.25">
      <c r="A1511" s="35" t="s">
        <v>768</v>
      </c>
      <c r="B1511" s="36" t="s">
        <v>35</v>
      </c>
      <c r="C1511" s="36" t="s">
        <v>575</v>
      </c>
      <c r="D1511" s="36" t="s">
        <v>769</v>
      </c>
      <c r="E1511" s="36" t="s">
        <v>770</v>
      </c>
      <c r="F1511" s="36" t="s">
        <v>39</v>
      </c>
      <c r="G1511" s="37">
        <v>4707</v>
      </c>
      <c r="H1511" s="37">
        <v>4707</v>
      </c>
      <c r="I1511" s="4">
        <f>H1511/G1511</f>
        <v>1</v>
      </c>
      <c r="J1511" s="37"/>
      <c r="K1511" s="37"/>
      <c r="L1511" s="40"/>
    </row>
    <row r="1512" spans="1:12" ht="40.5" outlineLevel="2" x14ac:dyDescent="0.25">
      <c r="A1512" s="9" t="s">
        <v>768</v>
      </c>
      <c r="B1512" s="10" t="s">
        <v>35</v>
      </c>
      <c r="C1512" s="10" t="s">
        <v>575</v>
      </c>
      <c r="D1512" s="10" t="s">
        <v>769</v>
      </c>
      <c r="E1512" s="10" t="s">
        <v>770</v>
      </c>
      <c r="F1512" s="10" t="s">
        <v>18</v>
      </c>
      <c r="G1512" s="11">
        <v>92184</v>
      </c>
      <c r="H1512" s="11">
        <v>92184</v>
      </c>
      <c r="I1512" s="12">
        <f>H1512/G1512</f>
        <v>1</v>
      </c>
      <c r="J1512" s="11"/>
      <c r="K1512" s="11"/>
      <c r="L1512" s="13"/>
    </row>
    <row r="1513" spans="1:12" ht="27" outlineLevel="1" x14ac:dyDescent="0.25">
      <c r="A1513" s="22" t="s">
        <v>7905</v>
      </c>
      <c r="B1513" s="15"/>
      <c r="C1513" s="15"/>
      <c r="D1513" s="15"/>
      <c r="E1513" s="15"/>
      <c r="F1513" s="15" t="s">
        <v>12960</v>
      </c>
      <c r="G1513" s="16">
        <f>SUBTOTAL(9,G1511:G1512)</f>
        <v>96891</v>
      </c>
      <c r="H1513" s="16">
        <f>SUBTOTAL(9,H1511:H1512)</f>
        <v>96891</v>
      </c>
      <c r="I1513" s="23"/>
      <c r="J1513" s="16">
        <f>SUBTOTAL(9,J1511:J1512)</f>
        <v>0</v>
      </c>
      <c r="K1513" s="16">
        <f>SUBTOTAL(9,K1511:K1512)</f>
        <v>0</v>
      </c>
      <c r="L1513" s="17"/>
    </row>
    <row r="1514" spans="1:12" ht="27" outlineLevel="2" x14ac:dyDescent="0.25">
      <c r="A1514" s="35" t="s">
        <v>771</v>
      </c>
      <c r="B1514" s="36" t="s">
        <v>35</v>
      </c>
      <c r="C1514" s="36" t="s">
        <v>575</v>
      </c>
      <c r="D1514" s="36" t="s">
        <v>772</v>
      </c>
      <c r="E1514" s="36" t="s">
        <v>773</v>
      </c>
      <c r="F1514" s="36" t="s">
        <v>16</v>
      </c>
      <c r="G1514" s="37">
        <v>35011450691</v>
      </c>
      <c r="H1514" s="37">
        <v>4901014572.9099998</v>
      </c>
      <c r="I1514" s="38">
        <f>H1514/G1514</f>
        <v>0.13998319053285754</v>
      </c>
      <c r="J1514" s="37">
        <v>4221221879.21</v>
      </c>
      <c r="K1514" s="37">
        <f>H1514</f>
        <v>4901014572.9099998</v>
      </c>
      <c r="L1514" s="39">
        <f>K1514/J1514</f>
        <v>1.1610416872536495</v>
      </c>
    </row>
    <row r="1515" spans="1:12" ht="40.5" outlineLevel="2" x14ac:dyDescent="0.25">
      <c r="A1515" s="9" t="s">
        <v>771</v>
      </c>
      <c r="B1515" s="10" t="s">
        <v>35</v>
      </c>
      <c r="C1515" s="10" t="s">
        <v>575</v>
      </c>
      <c r="D1515" s="10" t="s">
        <v>772</v>
      </c>
      <c r="E1515" s="10" t="s">
        <v>773</v>
      </c>
      <c r="F1515" s="10" t="s">
        <v>39</v>
      </c>
      <c r="G1515" s="11">
        <v>1936732671</v>
      </c>
      <c r="H1515" s="11">
        <v>1936732671</v>
      </c>
      <c r="I1515" s="12">
        <f>H1515/G1515</f>
        <v>1</v>
      </c>
      <c r="J1515" s="11"/>
      <c r="K1515" s="11"/>
      <c r="L1515" s="13"/>
    </row>
    <row r="1516" spans="1:12" ht="40.5" outlineLevel="2" x14ac:dyDescent="0.25">
      <c r="A1516" s="35" t="s">
        <v>771</v>
      </c>
      <c r="B1516" s="36" t="s">
        <v>35</v>
      </c>
      <c r="C1516" s="36" t="s">
        <v>575</v>
      </c>
      <c r="D1516" s="36" t="s">
        <v>772</v>
      </c>
      <c r="E1516" s="36" t="s">
        <v>773</v>
      </c>
      <c r="F1516" s="36" t="s">
        <v>18</v>
      </c>
      <c r="G1516" s="37">
        <v>30336984810</v>
      </c>
      <c r="H1516" s="37">
        <v>30336984810</v>
      </c>
      <c r="I1516" s="4">
        <f>H1516/G1516</f>
        <v>1</v>
      </c>
      <c r="J1516" s="37"/>
      <c r="K1516" s="37"/>
      <c r="L1516" s="40"/>
    </row>
    <row r="1517" spans="1:12" ht="40.5" outlineLevel="2" x14ac:dyDescent="0.25">
      <c r="A1517" s="9" t="s">
        <v>771</v>
      </c>
      <c r="B1517" s="10" t="s">
        <v>35</v>
      </c>
      <c r="C1517" s="10" t="s">
        <v>575</v>
      </c>
      <c r="D1517" s="10" t="s">
        <v>772</v>
      </c>
      <c r="E1517" s="10" t="s">
        <v>773</v>
      </c>
      <c r="F1517" s="10" t="s">
        <v>19</v>
      </c>
      <c r="G1517" s="11">
        <v>216542</v>
      </c>
      <c r="H1517" s="11">
        <v>0</v>
      </c>
      <c r="I1517" s="12">
        <f>H1517/G1517</f>
        <v>0</v>
      </c>
      <c r="J1517" s="11"/>
      <c r="K1517" s="11"/>
      <c r="L1517" s="13"/>
    </row>
    <row r="1518" spans="1:12" ht="54" outlineLevel="2" x14ac:dyDescent="0.25">
      <c r="A1518" s="35" t="s">
        <v>771</v>
      </c>
      <c r="B1518" s="36" t="s">
        <v>35</v>
      </c>
      <c r="C1518" s="36" t="s">
        <v>575</v>
      </c>
      <c r="D1518" s="36" t="s">
        <v>772</v>
      </c>
      <c r="E1518" s="36" t="s">
        <v>773</v>
      </c>
      <c r="F1518" s="36" t="s">
        <v>40</v>
      </c>
      <c r="G1518" s="37">
        <v>-67023810</v>
      </c>
      <c r="H1518" s="37">
        <v>0</v>
      </c>
      <c r="I1518" s="36"/>
      <c r="J1518" s="37"/>
      <c r="K1518" s="37"/>
      <c r="L1518" s="40"/>
    </row>
    <row r="1519" spans="1:12" ht="27" outlineLevel="2" x14ac:dyDescent="0.25">
      <c r="A1519" s="9" t="s">
        <v>771</v>
      </c>
      <c r="B1519" s="10" t="s">
        <v>35</v>
      </c>
      <c r="C1519" s="10" t="s">
        <v>575</v>
      </c>
      <c r="D1519" s="10" t="s">
        <v>772</v>
      </c>
      <c r="E1519" s="10" t="s">
        <v>773</v>
      </c>
      <c r="F1519" s="10" t="s">
        <v>41</v>
      </c>
      <c r="G1519" s="11">
        <v>909831088</v>
      </c>
      <c r="H1519" s="11">
        <v>909831088</v>
      </c>
      <c r="I1519" s="12">
        <f>H1519/G1519</f>
        <v>1</v>
      </c>
      <c r="J1519" s="11"/>
      <c r="K1519" s="11"/>
      <c r="L1519" s="13"/>
    </row>
    <row r="1520" spans="1:12" ht="27" outlineLevel="2" x14ac:dyDescent="0.25">
      <c r="A1520" s="35" t="s">
        <v>771</v>
      </c>
      <c r="B1520" s="36" t="s">
        <v>35</v>
      </c>
      <c r="C1520" s="36" t="s">
        <v>575</v>
      </c>
      <c r="D1520" s="36" t="s">
        <v>772</v>
      </c>
      <c r="E1520" s="36" t="s">
        <v>773</v>
      </c>
      <c r="F1520" s="36" t="s">
        <v>21</v>
      </c>
      <c r="G1520" s="37">
        <v>-7002290138</v>
      </c>
      <c r="H1520" s="37"/>
      <c r="I1520" s="36"/>
      <c r="J1520" s="37"/>
      <c r="K1520" s="37"/>
      <c r="L1520" s="40"/>
    </row>
    <row r="1521" spans="1:12" ht="27" outlineLevel="1" x14ac:dyDescent="0.25">
      <c r="A1521" s="18" t="s">
        <v>7906</v>
      </c>
      <c r="B1521" s="19"/>
      <c r="C1521" s="19"/>
      <c r="D1521" s="19"/>
      <c r="E1521" s="19"/>
      <c r="F1521" s="15" t="s">
        <v>12960</v>
      </c>
      <c r="G1521" s="20">
        <f>SUBTOTAL(9,G1514:G1520)</f>
        <v>61125901854</v>
      </c>
      <c r="H1521" s="20">
        <f>SUBTOTAL(9,H1514:H1520)</f>
        <v>38084563141.910004</v>
      </c>
      <c r="I1521" s="19"/>
      <c r="J1521" s="20">
        <f>SUBTOTAL(9,J1514:J1520)</f>
        <v>4221221879.21</v>
      </c>
      <c r="K1521" s="20">
        <f>SUBTOTAL(9,K1514:K1520)</f>
        <v>4901014572.9099998</v>
      </c>
      <c r="L1521" s="21"/>
    </row>
    <row r="1522" spans="1:12" ht="27" outlineLevel="2" x14ac:dyDescent="0.25">
      <c r="A1522" s="9" t="s">
        <v>774</v>
      </c>
      <c r="B1522" s="10" t="s">
        <v>35</v>
      </c>
      <c r="C1522" s="10" t="s">
        <v>575</v>
      </c>
      <c r="D1522" s="10" t="s">
        <v>775</v>
      </c>
      <c r="E1522" s="10" t="s">
        <v>776</v>
      </c>
      <c r="F1522" s="10" t="s">
        <v>16</v>
      </c>
      <c r="G1522" s="11">
        <v>55171130</v>
      </c>
      <c r="H1522" s="6">
        <v>46054009.020000003</v>
      </c>
      <c r="I1522" s="7">
        <f>H1522/G1522</f>
        <v>0.83474833703786755</v>
      </c>
      <c r="J1522" s="6">
        <v>6321734</v>
      </c>
      <c r="K1522" s="6">
        <f>H1522</f>
        <v>46054009.020000003</v>
      </c>
      <c r="L1522" s="8">
        <f>K1522/J1522</f>
        <v>7.2850279717558513</v>
      </c>
    </row>
    <row r="1523" spans="1:12" ht="40.5" outlineLevel="2" x14ac:dyDescent="0.25">
      <c r="A1523" s="35" t="s">
        <v>774</v>
      </c>
      <c r="B1523" s="36" t="s">
        <v>35</v>
      </c>
      <c r="C1523" s="36" t="s">
        <v>575</v>
      </c>
      <c r="D1523" s="36" t="s">
        <v>775</v>
      </c>
      <c r="E1523" s="36" t="s">
        <v>776</v>
      </c>
      <c r="F1523" s="36" t="s">
        <v>39</v>
      </c>
      <c r="G1523" s="37">
        <v>13625622</v>
      </c>
      <c r="H1523" s="37">
        <v>13625622</v>
      </c>
      <c r="I1523" s="4">
        <f>H1523/G1523</f>
        <v>1</v>
      </c>
      <c r="J1523" s="37"/>
      <c r="K1523" s="37"/>
      <c r="L1523" s="40"/>
    </row>
    <row r="1524" spans="1:12" ht="40.5" outlineLevel="2" x14ac:dyDescent="0.25">
      <c r="A1524" s="9" t="s">
        <v>774</v>
      </c>
      <c r="B1524" s="10" t="s">
        <v>35</v>
      </c>
      <c r="C1524" s="10" t="s">
        <v>575</v>
      </c>
      <c r="D1524" s="10" t="s">
        <v>775</v>
      </c>
      <c r="E1524" s="10" t="s">
        <v>776</v>
      </c>
      <c r="F1524" s="10" t="s">
        <v>18</v>
      </c>
      <c r="G1524" s="11">
        <v>355233532</v>
      </c>
      <c r="H1524" s="11">
        <v>355233532</v>
      </c>
      <c r="I1524" s="12">
        <f>H1524/G1524</f>
        <v>1</v>
      </c>
      <c r="J1524" s="11"/>
      <c r="K1524" s="11"/>
      <c r="L1524" s="13"/>
    </row>
    <row r="1525" spans="1:12" ht="40.5" outlineLevel="2" x14ac:dyDescent="0.25">
      <c r="A1525" s="35" t="s">
        <v>774</v>
      </c>
      <c r="B1525" s="36" t="s">
        <v>35</v>
      </c>
      <c r="C1525" s="36" t="s">
        <v>575</v>
      </c>
      <c r="D1525" s="36" t="s">
        <v>775</v>
      </c>
      <c r="E1525" s="36" t="s">
        <v>776</v>
      </c>
      <c r="F1525" s="36" t="s">
        <v>19</v>
      </c>
      <c r="G1525" s="37">
        <v>341</v>
      </c>
      <c r="H1525" s="37">
        <v>0</v>
      </c>
      <c r="I1525" s="4">
        <f>H1525/G1525</f>
        <v>0</v>
      </c>
      <c r="J1525" s="37"/>
      <c r="K1525" s="37"/>
      <c r="L1525" s="40"/>
    </row>
    <row r="1526" spans="1:12" ht="27" outlineLevel="2" x14ac:dyDescent="0.25">
      <c r="A1526" s="9" t="s">
        <v>774</v>
      </c>
      <c r="B1526" s="10" t="s">
        <v>35</v>
      </c>
      <c r="C1526" s="10" t="s">
        <v>575</v>
      </c>
      <c r="D1526" s="10" t="s">
        <v>775</v>
      </c>
      <c r="E1526" s="10" t="s">
        <v>776</v>
      </c>
      <c r="F1526" s="10" t="s">
        <v>41</v>
      </c>
      <c r="G1526" s="11">
        <v>5153524</v>
      </c>
      <c r="H1526" s="11">
        <v>5153524</v>
      </c>
      <c r="I1526" s="12">
        <f>H1526/G1526</f>
        <v>1</v>
      </c>
      <c r="J1526" s="11"/>
      <c r="K1526" s="11"/>
      <c r="L1526" s="13"/>
    </row>
    <row r="1527" spans="1:12" ht="27" outlineLevel="2" x14ac:dyDescent="0.25">
      <c r="A1527" s="35" t="s">
        <v>774</v>
      </c>
      <c r="B1527" s="36" t="s">
        <v>35</v>
      </c>
      <c r="C1527" s="36" t="s">
        <v>575</v>
      </c>
      <c r="D1527" s="36" t="s">
        <v>775</v>
      </c>
      <c r="E1527" s="36" t="s">
        <v>776</v>
      </c>
      <c r="F1527" s="36" t="s">
        <v>21</v>
      </c>
      <c r="G1527" s="37">
        <v>-11034226</v>
      </c>
      <c r="H1527" s="37"/>
      <c r="I1527" s="36"/>
      <c r="J1527" s="37"/>
      <c r="K1527" s="37"/>
      <c r="L1527" s="40"/>
    </row>
    <row r="1528" spans="1:12" ht="27" outlineLevel="1" x14ac:dyDescent="0.25">
      <c r="A1528" s="18" t="s">
        <v>7907</v>
      </c>
      <c r="B1528" s="19"/>
      <c r="C1528" s="19"/>
      <c r="D1528" s="19"/>
      <c r="E1528" s="19"/>
      <c r="F1528" s="15" t="s">
        <v>12960</v>
      </c>
      <c r="G1528" s="20">
        <f>SUBTOTAL(9,G1522:G1527)</f>
        <v>418149923</v>
      </c>
      <c r="H1528" s="20">
        <f>SUBTOTAL(9,H1522:H1527)</f>
        <v>420066687.01999998</v>
      </c>
      <c r="I1528" s="19"/>
      <c r="J1528" s="20">
        <f>SUBTOTAL(9,J1522:J1527)</f>
        <v>6321734</v>
      </c>
      <c r="K1528" s="20">
        <f>SUBTOTAL(9,K1522:K1527)</f>
        <v>46054009.020000003</v>
      </c>
      <c r="L1528" s="21"/>
    </row>
    <row r="1529" spans="1:12" ht="27" outlineLevel="2" x14ac:dyDescent="0.25">
      <c r="A1529" s="9" t="s">
        <v>777</v>
      </c>
      <c r="B1529" s="10" t="s">
        <v>35</v>
      </c>
      <c r="C1529" s="10" t="s">
        <v>575</v>
      </c>
      <c r="D1529" s="10" t="s">
        <v>778</v>
      </c>
      <c r="E1529" s="10" t="s">
        <v>779</v>
      </c>
      <c r="F1529" s="10" t="s">
        <v>16</v>
      </c>
      <c r="G1529" s="11">
        <v>323804</v>
      </c>
      <c r="H1529" s="6">
        <v>0</v>
      </c>
      <c r="I1529" s="7">
        <f>H1529/G1529</f>
        <v>0</v>
      </c>
      <c r="J1529" s="6">
        <v>38480</v>
      </c>
      <c r="K1529" s="6">
        <f>H1529</f>
        <v>0</v>
      </c>
      <c r="L1529" s="8">
        <f>K1529/J1529</f>
        <v>0</v>
      </c>
    </row>
    <row r="1530" spans="1:12" ht="40.5" outlineLevel="2" x14ac:dyDescent="0.25">
      <c r="A1530" s="35" t="s">
        <v>777</v>
      </c>
      <c r="B1530" s="36" t="s">
        <v>35</v>
      </c>
      <c r="C1530" s="36" t="s">
        <v>575</v>
      </c>
      <c r="D1530" s="36" t="s">
        <v>778</v>
      </c>
      <c r="E1530" s="36" t="s">
        <v>779</v>
      </c>
      <c r="F1530" s="36" t="s">
        <v>39</v>
      </c>
      <c r="G1530" s="37">
        <v>64314</v>
      </c>
      <c r="H1530" s="37">
        <v>64314</v>
      </c>
      <c r="I1530" s="4">
        <f>H1530/G1530</f>
        <v>1</v>
      </c>
      <c r="J1530" s="37"/>
      <c r="K1530" s="37"/>
      <c r="L1530" s="40"/>
    </row>
    <row r="1531" spans="1:12" ht="40.5" outlineLevel="2" x14ac:dyDescent="0.25">
      <c r="A1531" s="9" t="s">
        <v>777</v>
      </c>
      <c r="B1531" s="10" t="s">
        <v>35</v>
      </c>
      <c r="C1531" s="10" t="s">
        <v>575</v>
      </c>
      <c r="D1531" s="10" t="s">
        <v>778</v>
      </c>
      <c r="E1531" s="10" t="s">
        <v>779</v>
      </c>
      <c r="F1531" s="10" t="s">
        <v>18</v>
      </c>
      <c r="G1531" s="11">
        <v>1681691</v>
      </c>
      <c r="H1531" s="11">
        <v>1681691</v>
      </c>
      <c r="I1531" s="12">
        <f>H1531/G1531</f>
        <v>1</v>
      </c>
      <c r="J1531" s="11"/>
      <c r="K1531" s="11"/>
      <c r="L1531" s="13"/>
    </row>
    <row r="1532" spans="1:12" ht="40.5" outlineLevel="2" x14ac:dyDescent="0.25">
      <c r="A1532" s="35" t="s">
        <v>777</v>
      </c>
      <c r="B1532" s="36" t="s">
        <v>35</v>
      </c>
      <c r="C1532" s="36" t="s">
        <v>575</v>
      </c>
      <c r="D1532" s="36" t="s">
        <v>778</v>
      </c>
      <c r="E1532" s="36" t="s">
        <v>779</v>
      </c>
      <c r="F1532" s="36" t="s">
        <v>19</v>
      </c>
      <c r="G1532" s="37">
        <v>2</v>
      </c>
      <c r="H1532" s="37">
        <v>0</v>
      </c>
      <c r="I1532" s="4">
        <f>H1532/G1532</f>
        <v>0</v>
      </c>
      <c r="J1532" s="37"/>
      <c r="K1532" s="37"/>
      <c r="L1532" s="40"/>
    </row>
    <row r="1533" spans="1:12" ht="27" outlineLevel="2" x14ac:dyDescent="0.25">
      <c r="A1533" s="9" t="s">
        <v>777</v>
      </c>
      <c r="B1533" s="10" t="s">
        <v>35</v>
      </c>
      <c r="C1533" s="10" t="s">
        <v>575</v>
      </c>
      <c r="D1533" s="10" t="s">
        <v>778</v>
      </c>
      <c r="E1533" s="10" t="s">
        <v>779</v>
      </c>
      <c r="F1533" s="10" t="s">
        <v>21</v>
      </c>
      <c r="G1533" s="11">
        <v>-64761</v>
      </c>
      <c r="H1533" s="11"/>
      <c r="I1533" s="10"/>
      <c r="J1533" s="11"/>
      <c r="K1533" s="11"/>
      <c r="L1533" s="13"/>
    </row>
    <row r="1534" spans="1:12" ht="27" outlineLevel="1" x14ac:dyDescent="0.25">
      <c r="A1534" s="22" t="s">
        <v>7908</v>
      </c>
      <c r="B1534" s="15"/>
      <c r="C1534" s="15"/>
      <c r="D1534" s="15"/>
      <c r="E1534" s="15"/>
      <c r="F1534" s="15" t="s">
        <v>12960</v>
      </c>
      <c r="G1534" s="16">
        <f>SUBTOTAL(9,G1529:G1533)</f>
        <v>2005050</v>
      </c>
      <c r="H1534" s="16">
        <f>SUBTOTAL(9,H1529:H1533)</f>
        <v>1746005</v>
      </c>
      <c r="I1534" s="15"/>
      <c r="J1534" s="16">
        <f>SUBTOTAL(9,J1529:J1533)</f>
        <v>38480</v>
      </c>
      <c r="K1534" s="16">
        <f>SUBTOTAL(9,K1529:K1533)</f>
        <v>0</v>
      </c>
      <c r="L1534" s="17"/>
    </row>
    <row r="1535" spans="1:12" ht="27" outlineLevel="2" x14ac:dyDescent="0.25">
      <c r="A1535" s="35" t="s">
        <v>780</v>
      </c>
      <c r="B1535" s="36" t="s">
        <v>35</v>
      </c>
      <c r="C1535" s="36" t="s">
        <v>575</v>
      </c>
      <c r="D1535" s="36" t="s">
        <v>781</v>
      </c>
      <c r="E1535" s="36" t="s">
        <v>782</v>
      </c>
      <c r="F1535" s="36" t="s">
        <v>16</v>
      </c>
      <c r="G1535" s="37">
        <v>1026354030</v>
      </c>
      <c r="H1535" s="37">
        <v>65404568.079999998</v>
      </c>
      <c r="I1535" s="38">
        <f>H1535/G1535</f>
        <v>6.3725153473602081E-2</v>
      </c>
      <c r="J1535" s="37">
        <v>121460804</v>
      </c>
      <c r="K1535" s="37">
        <f>H1535</f>
        <v>65404568.079999998</v>
      </c>
      <c r="L1535" s="39">
        <f>K1535/J1535</f>
        <v>0.53848291733685538</v>
      </c>
    </row>
    <row r="1536" spans="1:12" ht="67.5" outlineLevel="2" x14ac:dyDescent="0.25">
      <c r="A1536" s="9" t="s">
        <v>780</v>
      </c>
      <c r="B1536" s="10" t="s">
        <v>35</v>
      </c>
      <c r="C1536" s="10" t="s">
        <v>575</v>
      </c>
      <c r="D1536" s="10" t="s">
        <v>781</v>
      </c>
      <c r="E1536" s="10" t="s">
        <v>782</v>
      </c>
      <c r="F1536" s="10" t="s">
        <v>38</v>
      </c>
      <c r="G1536" s="11">
        <v>9183438</v>
      </c>
      <c r="H1536" s="11">
        <v>9183438</v>
      </c>
      <c r="I1536" s="12">
        <f>H1536/G1536</f>
        <v>1</v>
      </c>
      <c r="J1536" s="11"/>
      <c r="K1536" s="11"/>
      <c r="L1536" s="13"/>
    </row>
    <row r="1537" spans="1:12" ht="40.5" outlineLevel="2" x14ac:dyDescent="0.25">
      <c r="A1537" s="35" t="s">
        <v>780</v>
      </c>
      <c r="B1537" s="36" t="s">
        <v>35</v>
      </c>
      <c r="C1537" s="36" t="s">
        <v>575</v>
      </c>
      <c r="D1537" s="36" t="s">
        <v>781</v>
      </c>
      <c r="E1537" s="36" t="s">
        <v>782</v>
      </c>
      <c r="F1537" s="36" t="s">
        <v>39</v>
      </c>
      <c r="G1537" s="37">
        <v>182313839</v>
      </c>
      <c r="H1537" s="37">
        <v>182313839</v>
      </c>
      <c r="I1537" s="4">
        <f>H1537/G1537</f>
        <v>1</v>
      </c>
      <c r="J1537" s="37"/>
      <c r="K1537" s="37"/>
      <c r="L1537" s="40"/>
    </row>
    <row r="1538" spans="1:12" ht="40.5" outlineLevel="2" x14ac:dyDescent="0.25">
      <c r="A1538" s="9" t="s">
        <v>780</v>
      </c>
      <c r="B1538" s="10" t="s">
        <v>35</v>
      </c>
      <c r="C1538" s="10" t="s">
        <v>575</v>
      </c>
      <c r="D1538" s="10" t="s">
        <v>781</v>
      </c>
      <c r="E1538" s="10" t="s">
        <v>782</v>
      </c>
      <c r="F1538" s="10" t="s">
        <v>18</v>
      </c>
      <c r="G1538" s="11">
        <v>3175469256</v>
      </c>
      <c r="H1538" s="11">
        <v>3175469256</v>
      </c>
      <c r="I1538" s="12">
        <f>H1538/G1538</f>
        <v>1</v>
      </c>
      <c r="J1538" s="11"/>
      <c r="K1538" s="11"/>
      <c r="L1538" s="13"/>
    </row>
    <row r="1539" spans="1:12" ht="40.5" outlineLevel="2" x14ac:dyDescent="0.25">
      <c r="A1539" s="35" t="s">
        <v>780</v>
      </c>
      <c r="B1539" s="36" t="s">
        <v>35</v>
      </c>
      <c r="C1539" s="36" t="s">
        <v>575</v>
      </c>
      <c r="D1539" s="36" t="s">
        <v>781</v>
      </c>
      <c r="E1539" s="36" t="s">
        <v>782</v>
      </c>
      <c r="F1539" s="36" t="s">
        <v>19</v>
      </c>
      <c r="G1539" s="37">
        <v>6348</v>
      </c>
      <c r="H1539" s="37">
        <v>0</v>
      </c>
      <c r="I1539" s="4">
        <f>H1539/G1539</f>
        <v>0</v>
      </c>
      <c r="J1539" s="37"/>
      <c r="K1539" s="37"/>
      <c r="L1539" s="40"/>
    </row>
    <row r="1540" spans="1:12" ht="27" outlineLevel="2" x14ac:dyDescent="0.25">
      <c r="A1540" s="9" t="s">
        <v>780</v>
      </c>
      <c r="B1540" s="10" t="s">
        <v>35</v>
      </c>
      <c r="C1540" s="10" t="s">
        <v>575</v>
      </c>
      <c r="D1540" s="10" t="s">
        <v>781</v>
      </c>
      <c r="E1540" s="10" t="s">
        <v>782</v>
      </c>
      <c r="F1540" s="10" t="s">
        <v>41</v>
      </c>
      <c r="G1540" s="11">
        <v>43795341</v>
      </c>
      <c r="H1540" s="11">
        <v>43795341</v>
      </c>
      <c r="I1540" s="12">
        <f>H1540/G1540</f>
        <v>1</v>
      </c>
      <c r="J1540" s="11"/>
      <c r="K1540" s="11"/>
      <c r="L1540" s="13"/>
    </row>
    <row r="1541" spans="1:12" ht="27" outlineLevel="2" x14ac:dyDescent="0.25">
      <c r="A1541" s="35" t="s">
        <v>780</v>
      </c>
      <c r="B1541" s="36" t="s">
        <v>35</v>
      </c>
      <c r="C1541" s="36" t="s">
        <v>575</v>
      </c>
      <c r="D1541" s="36" t="s">
        <v>781</v>
      </c>
      <c r="E1541" s="36" t="s">
        <v>782</v>
      </c>
      <c r="F1541" s="36" t="s">
        <v>21</v>
      </c>
      <c r="G1541" s="37">
        <v>-205270806</v>
      </c>
      <c r="H1541" s="37"/>
      <c r="I1541" s="36"/>
      <c r="J1541" s="37"/>
      <c r="K1541" s="37"/>
      <c r="L1541" s="40"/>
    </row>
    <row r="1542" spans="1:12" ht="27" outlineLevel="1" x14ac:dyDescent="0.25">
      <c r="A1542" s="18" t="s">
        <v>7909</v>
      </c>
      <c r="B1542" s="19"/>
      <c r="C1542" s="19"/>
      <c r="D1542" s="19"/>
      <c r="E1542" s="19"/>
      <c r="F1542" s="15" t="s">
        <v>12960</v>
      </c>
      <c r="G1542" s="20">
        <f>SUBTOTAL(9,G1535:G1541)</f>
        <v>4231851446</v>
      </c>
      <c r="H1542" s="20">
        <f>SUBTOTAL(9,H1535:H1541)</f>
        <v>3476166442.0799999</v>
      </c>
      <c r="I1542" s="19"/>
      <c r="J1542" s="20">
        <f>SUBTOTAL(9,J1535:J1541)</f>
        <v>121460804</v>
      </c>
      <c r="K1542" s="20">
        <f>SUBTOTAL(9,K1535:K1541)</f>
        <v>65404568.079999998</v>
      </c>
      <c r="L1542" s="21"/>
    </row>
    <row r="1543" spans="1:12" ht="27" outlineLevel="2" x14ac:dyDescent="0.25">
      <c r="A1543" s="9" t="s">
        <v>783</v>
      </c>
      <c r="B1543" s="10" t="s">
        <v>35</v>
      </c>
      <c r="C1543" s="10" t="s">
        <v>575</v>
      </c>
      <c r="D1543" s="10" t="s">
        <v>784</v>
      </c>
      <c r="E1543" s="10" t="s">
        <v>785</v>
      </c>
      <c r="F1543" s="10" t="s">
        <v>16</v>
      </c>
      <c r="G1543" s="11">
        <v>154211</v>
      </c>
      <c r="H1543" s="6">
        <v>145764</v>
      </c>
      <c r="I1543" s="7">
        <f>H1543/G1543</f>
        <v>0.94522440033460653</v>
      </c>
      <c r="J1543" s="6">
        <v>17731</v>
      </c>
      <c r="K1543" s="6">
        <f>H1543</f>
        <v>145764</v>
      </c>
      <c r="L1543" s="8">
        <f>K1543/J1543</f>
        <v>8.2208561276859733</v>
      </c>
    </row>
    <row r="1544" spans="1:12" ht="40.5" outlineLevel="2" x14ac:dyDescent="0.25">
      <c r="A1544" s="35" t="s">
        <v>783</v>
      </c>
      <c r="B1544" s="36" t="s">
        <v>35</v>
      </c>
      <c r="C1544" s="36" t="s">
        <v>575</v>
      </c>
      <c r="D1544" s="36" t="s">
        <v>784</v>
      </c>
      <c r="E1544" s="36" t="s">
        <v>785</v>
      </c>
      <c r="F1544" s="36" t="s">
        <v>39</v>
      </c>
      <c r="G1544" s="37">
        <v>213236</v>
      </c>
      <c r="H1544" s="37">
        <v>213236</v>
      </c>
      <c r="I1544" s="4">
        <f>H1544/G1544</f>
        <v>1</v>
      </c>
      <c r="J1544" s="37"/>
      <c r="K1544" s="37"/>
      <c r="L1544" s="40"/>
    </row>
    <row r="1545" spans="1:12" ht="40.5" outlineLevel="2" x14ac:dyDescent="0.25">
      <c r="A1545" s="9" t="s">
        <v>783</v>
      </c>
      <c r="B1545" s="10" t="s">
        <v>35</v>
      </c>
      <c r="C1545" s="10" t="s">
        <v>575</v>
      </c>
      <c r="D1545" s="10" t="s">
        <v>784</v>
      </c>
      <c r="E1545" s="10" t="s">
        <v>785</v>
      </c>
      <c r="F1545" s="10" t="s">
        <v>18</v>
      </c>
      <c r="G1545" s="11">
        <v>4381091</v>
      </c>
      <c r="H1545" s="11">
        <v>4381091</v>
      </c>
      <c r="I1545" s="12">
        <f>H1545/G1545</f>
        <v>1</v>
      </c>
      <c r="J1545" s="11"/>
      <c r="K1545" s="11"/>
      <c r="L1545" s="13"/>
    </row>
    <row r="1546" spans="1:12" ht="40.5" outlineLevel="2" x14ac:dyDescent="0.25">
      <c r="A1546" s="35" t="s">
        <v>783</v>
      </c>
      <c r="B1546" s="36" t="s">
        <v>35</v>
      </c>
      <c r="C1546" s="36" t="s">
        <v>575</v>
      </c>
      <c r="D1546" s="36" t="s">
        <v>784</v>
      </c>
      <c r="E1546" s="36" t="s">
        <v>785</v>
      </c>
      <c r="F1546" s="36" t="s">
        <v>19</v>
      </c>
      <c r="G1546" s="37">
        <v>1</v>
      </c>
      <c r="H1546" s="37">
        <v>0</v>
      </c>
      <c r="I1546" s="4">
        <f>H1546/G1546</f>
        <v>0</v>
      </c>
      <c r="J1546" s="37"/>
      <c r="K1546" s="37"/>
      <c r="L1546" s="40"/>
    </row>
    <row r="1547" spans="1:12" ht="27" outlineLevel="2" x14ac:dyDescent="0.25">
      <c r="A1547" s="9" t="s">
        <v>783</v>
      </c>
      <c r="B1547" s="10" t="s">
        <v>35</v>
      </c>
      <c r="C1547" s="10" t="s">
        <v>575</v>
      </c>
      <c r="D1547" s="10" t="s">
        <v>784</v>
      </c>
      <c r="E1547" s="10" t="s">
        <v>785</v>
      </c>
      <c r="F1547" s="10" t="s">
        <v>21</v>
      </c>
      <c r="G1547" s="11">
        <v>-30842</v>
      </c>
      <c r="H1547" s="11"/>
      <c r="I1547" s="10"/>
      <c r="J1547" s="11"/>
      <c r="K1547" s="11"/>
      <c r="L1547" s="13"/>
    </row>
    <row r="1548" spans="1:12" ht="27" outlineLevel="1" x14ac:dyDescent="0.25">
      <c r="A1548" s="22" t="s">
        <v>7910</v>
      </c>
      <c r="B1548" s="15"/>
      <c r="C1548" s="15"/>
      <c r="D1548" s="15"/>
      <c r="E1548" s="15"/>
      <c r="F1548" s="15" t="s">
        <v>12960</v>
      </c>
      <c r="G1548" s="16">
        <f>SUBTOTAL(9,G1543:G1547)</f>
        <v>4717697</v>
      </c>
      <c r="H1548" s="16">
        <f>SUBTOTAL(9,H1543:H1547)</f>
        <v>4740091</v>
      </c>
      <c r="I1548" s="15"/>
      <c r="J1548" s="16">
        <f>SUBTOTAL(9,J1543:J1547)</f>
        <v>17731</v>
      </c>
      <c r="K1548" s="16">
        <f>SUBTOTAL(9,K1543:K1547)</f>
        <v>145764</v>
      </c>
      <c r="L1548" s="17"/>
    </row>
    <row r="1549" spans="1:12" ht="27" outlineLevel="2" x14ac:dyDescent="0.25">
      <c r="A1549" s="35" t="s">
        <v>786</v>
      </c>
      <c r="B1549" s="36" t="s">
        <v>35</v>
      </c>
      <c r="C1549" s="36" t="s">
        <v>575</v>
      </c>
      <c r="D1549" s="36" t="s">
        <v>787</v>
      </c>
      <c r="E1549" s="36" t="s">
        <v>788</v>
      </c>
      <c r="F1549" s="36" t="s">
        <v>16</v>
      </c>
      <c r="G1549" s="37">
        <v>60290927</v>
      </c>
      <c r="H1549" s="37">
        <v>0</v>
      </c>
      <c r="I1549" s="38">
        <f>H1549/G1549</f>
        <v>0</v>
      </c>
      <c r="J1549" s="37">
        <v>7106395</v>
      </c>
      <c r="K1549" s="37">
        <f>H1549</f>
        <v>0</v>
      </c>
      <c r="L1549" s="39">
        <f>K1549/J1549</f>
        <v>0</v>
      </c>
    </row>
    <row r="1550" spans="1:12" ht="40.5" outlineLevel="2" x14ac:dyDescent="0.25">
      <c r="A1550" s="9" t="s">
        <v>786</v>
      </c>
      <c r="B1550" s="10" t="s">
        <v>35</v>
      </c>
      <c r="C1550" s="10" t="s">
        <v>575</v>
      </c>
      <c r="D1550" s="10" t="s">
        <v>787</v>
      </c>
      <c r="E1550" s="10" t="s">
        <v>788</v>
      </c>
      <c r="F1550" s="10" t="s">
        <v>39</v>
      </c>
      <c r="G1550" s="11">
        <v>15055803</v>
      </c>
      <c r="H1550" s="11">
        <v>15055803</v>
      </c>
      <c r="I1550" s="12">
        <f>H1550/G1550</f>
        <v>1</v>
      </c>
      <c r="J1550" s="11"/>
      <c r="K1550" s="11"/>
      <c r="L1550" s="13"/>
    </row>
    <row r="1551" spans="1:12" ht="40.5" outlineLevel="2" x14ac:dyDescent="0.25">
      <c r="A1551" s="35" t="s">
        <v>786</v>
      </c>
      <c r="B1551" s="36" t="s">
        <v>35</v>
      </c>
      <c r="C1551" s="36" t="s">
        <v>575</v>
      </c>
      <c r="D1551" s="36" t="s">
        <v>787</v>
      </c>
      <c r="E1551" s="36" t="s">
        <v>788</v>
      </c>
      <c r="F1551" s="36" t="s">
        <v>18</v>
      </c>
      <c r="G1551" s="37">
        <v>350647714</v>
      </c>
      <c r="H1551" s="37">
        <v>350647714</v>
      </c>
      <c r="I1551" s="4">
        <f>H1551/G1551</f>
        <v>1</v>
      </c>
      <c r="J1551" s="37"/>
      <c r="K1551" s="37"/>
      <c r="L1551" s="40"/>
    </row>
    <row r="1552" spans="1:12" ht="40.5" outlineLevel="2" x14ac:dyDescent="0.25">
      <c r="A1552" s="9" t="s">
        <v>786</v>
      </c>
      <c r="B1552" s="10" t="s">
        <v>35</v>
      </c>
      <c r="C1552" s="10" t="s">
        <v>575</v>
      </c>
      <c r="D1552" s="10" t="s">
        <v>787</v>
      </c>
      <c r="E1552" s="10" t="s">
        <v>788</v>
      </c>
      <c r="F1552" s="10" t="s">
        <v>19</v>
      </c>
      <c r="G1552" s="11">
        <v>373</v>
      </c>
      <c r="H1552" s="11">
        <v>0</v>
      </c>
      <c r="I1552" s="12">
        <f>H1552/G1552</f>
        <v>0</v>
      </c>
      <c r="J1552" s="11"/>
      <c r="K1552" s="11"/>
      <c r="L1552" s="13"/>
    </row>
    <row r="1553" spans="1:12" ht="27" outlineLevel="2" x14ac:dyDescent="0.25">
      <c r="A1553" s="35" t="s">
        <v>786</v>
      </c>
      <c r="B1553" s="36" t="s">
        <v>35</v>
      </c>
      <c r="C1553" s="36" t="s">
        <v>575</v>
      </c>
      <c r="D1553" s="36" t="s">
        <v>787</v>
      </c>
      <c r="E1553" s="36" t="s">
        <v>788</v>
      </c>
      <c r="F1553" s="36" t="s">
        <v>41</v>
      </c>
      <c r="G1553" s="37">
        <v>8956016</v>
      </c>
      <c r="H1553" s="37">
        <v>8956016</v>
      </c>
      <c r="I1553" s="4">
        <f>H1553/G1553</f>
        <v>1</v>
      </c>
      <c r="J1553" s="37"/>
      <c r="K1553" s="37"/>
      <c r="L1553" s="40"/>
    </row>
    <row r="1554" spans="1:12" ht="27" outlineLevel="2" x14ac:dyDescent="0.25">
      <c r="A1554" s="9" t="s">
        <v>786</v>
      </c>
      <c r="B1554" s="10" t="s">
        <v>35</v>
      </c>
      <c r="C1554" s="10" t="s">
        <v>575</v>
      </c>
      <c r="D1554" s="10" t="s">
        <v>787</v>
      </c>
      <c r="E1554" s="10" t="s">
        <v>788</v>
      </c>
      <c r="F1554" s="10" t="s">
        <v>21</v>
      </c>
      <c r="G1554" s="11">
        <v>-12058185</v>
      </c>
      <c r="H1554" s="11"/>
      <c r="I1554" s="10"/>
      <c r="J1554" s="11"/>
      <c r="K1554" s="11"/>
      <c r="L1554" s="13"/>
    </row>
    <row r="1555" spans="1:12" ht="27" outlineLevel="1" x14ac:dyDescent="0.25">
      <c r="A1555" s="22" t="s">
        <v>7911</v>
      </c>
      <c r="B1555" s="15"/>
      <c r="C1555" s="15"/>
      <c r="D1555" s="15"/>
      <c r="E1555" s="15"/>
      <c r="F1555" s="15" t="s">
        <v>12960</v>
      </c>
      <c r="G1555" s="16">
        <f>SUBTOTAL(9,G1549:G1554)</f>
        <v>422892648</v>
      </c>
      <c r="H1555" s="16">
        <f>SUBTOTAL(9,H1549:H1554)</f>
        <v>374659533</v>
      </c>
      <c r="I1555" s="15"/>
      <c r="J1555" s="16">
        <f>SUBTOTAL(9,J1549:J1554)</f>
        <v>7106395</v>
      </c>
      <c r="K1555" s="16">
        <f>SUBTOTAL(9,K1549:K1554)</f>
        <v>0</v>
      </c>
      <c r="L1555" s="17"/>
    </row>
    <row r="1556" spans="1:12" ht="27" outlineLevel="2" x14ac:dyDescent="0.25">
      <c r="A1556" s="35" t="s">
        <v>789</v>
      </c>
      <c r="B1556" s="36" t="s">
        <v>35</v>
      </c>
      <c r="C1556" s="36" t="s">
        <v>575</v>
      </c>
      <c r="D1556" s="36" t="s">
        <v>790</v>
      </c>
      <c r="E1556" s="36" t="s">
        <v>791</v>
      </c>
      <c r="F1556" s="36" t="s">
        <v>16</v>
      </c>
      <c r="G1556" s="37">
        <v>113660</v>
      </c>
      <c r="H1556" s="37">
        <v>10455</v>
      </c>
      <c r="I1556" s="38">
        <f>H1556/G1556</f>
        <v>9.1984867147633292E-2</v>
      </c>
      <c r="J1556" s="37">
        <v>12841</v>
      </c>
      <c r="K1556" s="37">
        <f>H1556</f>
        <v>10455</v>
      </c>
      <c r="L1556" s="39">
        <f>K1556/J1556</f>
        <v>0.81418892609609839</v>
      </c>
    </row>
    <row r="1557" spans="1:12" ht="40.5" outlineLevel="2" x14ac:dyDescent="0.25">
      <c r="A1557" s="9" t="s">
        <v>789</v>
      </c>
      <c r="B1557" s="10" t="s">
        <v>35</v>
      </c>
      <c r="C1557" s="10" t="s">
        <v>575</v>
      </c>
      <c r="D1557" s="10" t="s">
        <v>790</v>
      </c>
      <c r="E1557" s="10" t="s">
        <v>791</v>
      </c>
      <c r="F1557" s="10" t="s">
        <v>39</v>
      </c>
      <c r="G1557" s="11">
        <v>47725</v>
      </c>
      <c r="H1557" s="11">
        <v>47725</v>
      </c>
      <c r="I1557" s="12">
        <f>H1557/G1557</f>
        <v>1</v>
      </c>
      <c r="J1557" s="11"/>
      <c r="K1557" s="11"/>
      <c r="L1557" s="13"/>
    </row>
    <row r="1558" spans="1:12" ht="40.5" outlineLevel="2" x14ac:dyDescent="0.25">
      <c r="A1558" s="35" t="s">
        <v>789</v>
      </c>
      <c r="B1558" s="36" t="s">
        <v>35</v>
      </c>
      <c r="C1558" s="36" t="s">
        <v>575</v>
      </c>
      <c r="D1558" s="36" t="s">
        <v>790</v>
      </c>
      <c r="E1558" s="36" t="s">
        <v>791</v>
      </c>
      <c r="F1558" s="36" t="s">
        <v>18</v>
      </c>
      <c r="G1558" s="37">
        <v>1021196</v>
      </c>
      <c r="H1558" s="37">
        <v>1021196</v>
      </c>
      <c r="I1558" s="4">
        <f>H1558/G1558</f>
        <v>1</v>
      </c>
      <c r="J1558" s="37"/>
      <c r="K1558" s="37"/>
      <c r="L1558" s="40"/>
    </row>
    <row r="1559" spans="1:12" ht="40.5" outlineLevel="2" x14ac:dyDescent="0.25">
      <c r="A1559" s="9" t="s">
        <v>789</v>
      </c>
      <c r="B1559" s="10" t="s">
        <v>35</v>
      </c>
      <c r="C1559" s="10" t="s">
        <v>575</v>
      </c>
      <c r="D1559" s="10" t="s">
        <v>790</v>
      </c>
      <c r="E1559" s="10" t="s">
        <v>791</v>
      </c>
      <c r="F1559" s="10" t="s">
        <v>19</v>
      </c>
      <c r="G1559" s="11">
        <v>1</v>
      </c>
      <c r="H1559" s="11">
        <v>0</v>
      </c>
      <c r="I1559" s="12">
        <f>H1559/G1559</f>
        <v>0</v>
      </c>
      <c r="J1559" s="11"/>
      <c r="K1559" s="11"/>
      <c r="L1559" s="13"/>
    </row>
    <row r="1560" spans="1:12" ht="27" outlineLevel="2" x14ac:dyDescent="0.25">
      <c r="A1560" s="35" t="s">
        <v>789</v>
      </c>
      <c r="B1560" s="36" t="s">
        <v>35</v>
      </c>
      <c r="C1560" s="36" t="s">
        <v>575</v>
      </c>
      <c r="D1560" s="36" t="s">
        <v>790</v>
      </c>
      <c r="E1560" s="36" t="s">
        <v>791</v>
      </c>
      <c r="F1560" s="36" t="s">
        <v>21</v>
      </c>
      <c r="G1560" s="37">
        <v>-22732</v>
      </c>
      <c r="H1560" s="37"/>
      <c r="I1560" s="36"/>
      <c r="J1560" s="37"/>
      <c r="K1560" s="37"/>
      <c r="L1560" s="40"/>
    </row>
    <row r="1561" spans="1:12" ht="27" outlineLevel="1" x14ac:dyDescent="0.25">
      <c r="A1561" s="18" t="s">
        <v>7912</v>
      </c>
      <c r="B1561" s="19"/>
      <c r="C1561" s="19"/>
      <c r="D1561" s="19"/>
      <c r="E1561" s="19"/>
      <c r="F1561" s="15" t="s">
        <v>12960</v>
      </c>
      <c r="G1561" s="20">
        <f>SUBTOTAL(9,G1556:G1560)</f>
        <v>1159850</v>
      </c>
      <c r="H1561" s="20">
        <f>SUBTOTAL(9,H1556:H1560)</f>
        <v>1079376</v>
      </c>
      <c r="I1561" s="19"/>
      <c r="J1561" s="20">
        <f>SUBTOTAL(9,J1556:J1560)</f>
        <v>12841</v>
      </c>
      <c r="K1561" s="20">
        <f>SUBTOTAL(9,K1556:K1560)</f>
        <v>10455</v>
      </c>
      <c r="L1561" s="21"/>
    </row>
    <row r="1562" spans="1:12" ht="27" outlineLevel="2" x14ac:dyDescent="0.25">
      <c r="A1562" s="9" t="s">
        <v>792</v>
      </c>
      <c r="B1562" s="10" t="s">
        <v>35</v>
      </c>
      <c r="C1562" s="10" t="s">
        <v>575</v>
      </c>
      <c r="D1562" s="10" t="s">
        <v>793</v>
      </c>
      <c r="E1562" s="10" t="s">
        <v>794</v>
      </c>
      <c r="F1562" s="10" t="s">
        <v>16</v>
      </c>
      <c r="G1562" s="11">
        <v>1685198281</v>
      </c>
      <c r="H1562" s="6">
        <v>160616404.22</v>
      </c>
      <c r="I1562" s="7">
        <f>H1562/G1562</f>
        <v>9.5310092605061236E-2</v>
      </c>
      <c r="J1562" s="6">
        <v>196138431</v>
      </c>
      <c r="K1562" s="6">
        <f>H1562</f>
        <v>160616404.22</v>
      </c>
      <c r="L1562" s="8">
        <f>K1562/J1562</f>
        <v>0.81889308179486764</v>
      </c>
    </row>
    <row r="1563" spans="1:12" ht="67.5" outlineLevel="2" x14ac:dyDescent="0.25">
      <c r="A1563" s="35" t="s">
        <v>792</v>
      </c>
      <c r="B1563" s="36" t="s">
        <v>35</v>
      </c>
      <c r="C1563" s="36" t="s">
        <v>575</v>
      </c>
      <c r="D1563" s="36" t="s">
        <v>793</v>
      </c>
      <c r="E1563" s="36" t="s">
        <v>794</v>
      </c>
      <c r="F1563" s="36" t="s">
        <v>38</v>
      </c>
      <c r="G1563" s="37">
        <v>378531810</v>
      </c>
      <c r="H1563" s="37">
        <v>378531810</v>
      </c>
      <c r="I1563" s="4">
        <f>H1563/G1563</f>
        <v>1</v>
      </c>
      <c r="J1563" s="37"/>
      <c r="K1563" s="37"/>
      <c r="L1563" s="40"/>
    </row>
    <row r="1564" spans="1:12" ht="40.5" outlineLevel="2" x14ac:dyDescent="0.25">
      <c r="A1564" s="9" t="s">
        <v>792</v>
      </c>
      <c r="B1564" s="10" t="s">
        <v>35</v>
      </c>
      <c r="C1564" s="10" t="s">
        <v>575</v>
      </c>
      <c r="D1564" s="10" t="s">
        <v>793</v>
      </c>
      <c r="E1564" s="10" t="s">
        <v>794</v>
      </c>
      <c r="F1564" s="10" t="s">
        <v>39</v>
      </c>
      <c r="G1564" s="11">
        <v>288890569</v>
      </c>
      <c r="H1564" s="11">
        <v>288890569</v>
      </c>
      <c r="I1564" s="12">
        <f>H1564/G1564</f>
        <v>1</v>
      </c>
      <c r="J1564" s="11"/>
      <c r="K1564" s="11"/>
      <c r="L1564" s="13"/>
    </row>
    <row r="1565" spans="1:12" ht="40.5" outlineLevel="2" x14ac:dyDescent="0.25">
      <c r="A1565" s="35" t="s">
        <v>792</v>
      </c>
      <c r="B1565" s="36" t="s">
        <v>35</v>
      </c>
      <c r="C1565" s="36" t="s">
        <v>575</v>
      </c>
      <c r="D1565" s="36" t="s">
        <v>793</v>
      </c>
      <c r="E1565" s="36" t="s">
        <v>794</v>
      </c>
      <c r="F1565" s="36" t="s">
        <v>18</v>
      </c>
      <c r="G1565" s="37">
        <v>3067381753</v>
      </c>
      <c r="H1565" s="37">
        <v>3067381753</v>
      </c>
      <c r="I1565" s="4">
        <f>H1565/G1565</f>
        <v>1</v>
      </c>
      <c r="J1565" s="37"/>
      <c r="K1565" s="37"/>
      <c r="L1565" s="40"/>
    </row>
    <row r="1566" spans="1:12" ht="40.5" outlineLevel="2" x14ac:dyDescent="0.25">
      <c r="A1566" s="9" t="s">
        <v>792</v>
      </c>
      <c r="B1566" s="10" t="s">
        <v>35</v>
      </c>
      <c r="C1566" s="10" t="s">
        <v>575</v>
      </c>
      <c r="D1566" s="10" t="s">
        <v>793</v>
      </c>
      <c r="E1566" s="10" t="s">
        <v>794</v>
      </c>
      <c r="F1566" s="10" t="s">
        <v>19</v>
      </c>
      <c r="G1566" s="11">
        <v>10423</v>
      </c>
      <c r="H1566" s="11">
        <v>0</v>
      </c>
      <c r="I1566" s="12">
        <f>H1566/G1566</f>
        <v>0</v>
      </c>
      <c r="J1566" s="11"/>
      <c r="K1566" s="11"/>
      <c r="L1566" s="13"/>
    </row>
    <row r="1567" spans="1:12" ht="27" outlineLevel="2" x14ac:dyDescent="0.25">
      <c r="A1567" s="35" t="s">
        <v>792</v>
      </c>
      <c r="B1567" s="36" t="s">
        <v>35</v>
      </c>
      <c r="C1567" s="36" t="s">
        <v>575</v>
      </c>
      <c r="D1567" s="36" t="s">
        <v>793</v>
      </c>
      <c r="E1567" s="36" t="s">
        <v>794</v>
      </c>
      <c r="F1567" s="36" t="s">
        <v>41</v>
      </c>
      <c r="G1567" s="37">
        <v>91810403</v>
      </c>
      <c r="H1567" s="37">
        <v>91810403</v>
      </c>
      <c r="I1567" s="4">
        <f>H1567/G1567</f>
        <v>1</v>
      </c>
      <c r="J1567" s="37"/>
      <c r="K1567" s="37"/>
      <c r="L1567" s="40"/>
    </row>
    <row r="1568" spans="1:12" ht="27" outlineLevel="2" x14ac:dyDescent="0.25">
      <c r="A1568" s="9" t="s">
        <v>792</v>
      </c>
      <c r="B1568" s="10" t="s">
        <v>35</v>
      </c>
      <c r="C1568" s="10" t="s">
        <v>575</v>
      </c>
      <c r="D1568" s="10" t="s">
        <v>793</v>
      </c>
      <c r="E1568" s="10" t="s">
        <v>794</v>
      </c>
      <c r="F1568" s="10" t="s">
        <v>21</v>
      </c>
      <c r="G1568" s="11">
        <v>-337039656</v>
      </c>
      <c r="H1568" s="11"/>
      <c r="I1568" s="10"/>
      <c r="J1568" s="11"/>
      <c r="K1568" s="11"/>
      <c r="L1568" s="13"/>
    </row>
    <row r="1569" spans="1:12" ht="27" outlineLevel="1" x14ac:dyDescent="0.25">
      <c r="A1569" s="22" t="s">
        <v>7913</v>
      </c>
      <c r="B1569" s="15"/>
      <c r="C1569" s="15"/>
      <c r="D1569" s="15"/>
      <c r="E1569" s="15"/>
      <c r="F1569" s="15" t="s">
        <v>12960</v>
      </c>
      <c r="G1569" s="16">
        <f>SUBTOTAL(9,G1562:G1568)</f>
        <v>5174783583</v>
      </c>
      <c r="H1569" s="16">
        <f>SUBTOTAL(9,H1562:H1568)</f>
        <v>3987230939.2200003</v>
      </c>
      <c r="I1569" s="15"/>
      <c r="J1569" s="16">
        <f>SUBTOTAL(9,J1562:J1568)</f>
        <v>196138431</v>
      </c>
      <c r="K1569" s="16">
        <f>SUBTOTAL(9,K1562:K1568)</f>
        <v>160616404.22</v>
      </c>
      <c r="L1569" s="17"/>
    </row>
    <row r="1570" spans="1:12" ht="27" outlineLevel="2" x14ac:dyDescent="0.25">
      <c r="A1570" s="35" t="s">
        <v>795</v>
      </c>
      <c r="B1570" s="36" t="s">
        <v>35</v>
      </c>
      <c r="C1570" s="36" t="s">
        <v>575</v>
      </c>
      <c r="D1570" s="36" t="s">
        <v>796</v>
      </c>
      <c r="E1570" s="36" t="s">
        <v>797</v>
      </c>
      <c r="F1570" s="36" t="s">
        <v>16</v>
      </c>
      <c r="G1570" s="37">
        <v>2066209</v>
      </c>
      <c r="H1570" s="37">
        <v>0</v>
      </c>
      <c r="I1570" s="38">
        <f>H1570/G1570</f>
        <v>0</v>
      </c>
      <c r="J1570" s="37">
        <v>231818</v>
      </c>
      <c r="K1570" s="37">
        <f>H1570</f>
        <v>0</v>
      </c>
      <c r="L1570" s="39">
        <f>K1570/J1570</f>
        <v>0</v>
      </c>
    </row>
    <row r="1571" spans="1:12" ht="67.5" outlineLevel="2" x14ac:dyDescent="0.25">
      <c r="A1571" s="9" t="s">
        <v>795</v>
      </c>
      <c r="B1571" s="10" t="s">
        <v>35</v>
      </c>
      <c r="C1571" s="10" t="s">
        <v>575</v>
      </c>
      <c r="D1571" s="10" t="s">
        <v>796</v>
      </c>
      <c r="E1571" s="10" t="s">
        <v>797</v>
      </c>
      <c r="F1571" s="10" t="s">
        <v>38</v>
      </c>
      <c r="G1571" s="11">
        <v>70707</v>
      </c>
      <c r="H1571" s="11">
        <v>70707</v>
      </c>
      <c r="I1571" s="12">
        <f>H1571/G1571</f>
        <v>1</v>
      </c>
      <c r="J1571" s="11"/>
      <c r="K1571" s="11"/>
      <c r="L1571" s="13"/>
    </row>
    <row r="1572" spans="1:12" ht="40.5" outlineLevel="2" x14ac:dyDescent="0.25">
      <c r="A1572" s="35" t="s">
        <v>795</v>
      </c>
      <c r="B1572" s="36" t="s">
        <v>35</v>
      </c>
      <c r="C1572" s="36" t="s">
        <v>575</v>
      </c>
      <c r="D1572" s="36" t="s">
        <v>796</v>
      </c>
      <c r="E1572" s="36" t="s">
        <v>797</v>
      </c>
      <c r="F1572" s="36" t="s">
        <v>39</v>
      </c>
      <c r="G1572" s="37">
        <v>2506794</v>
      </c>
      <c r="H1572" s="37">
        <v>2506794</v>
      </c>
      <c r="I1572" s="4">
        <f>H1572/G1572</f>
        <v>1</v>
      </c>
      <c r="J1572" s="37"/>
      <c r="K1572" s="37"/>
      <c r="L1572" s="40"/>
    </row>
    <row r="1573" spans="1:12" ht="40.5" outlineLevel="2" x14ac:dyDescent="0.25">
      <c r="A1573" s="9" t="s">
        <v>795</v>
      </c>
      <c r="B1573" s="10" t="s">
        <v>35</v>
      </c>
      <c r="C1573" s="10" t="s">
        <v>575</v>
      </c>
      <c r="D1573" s="10" t="s">
        <v>796</v>
      </c>
      <c r="E1573" s="10" t="s">
        <v>797</v>
      </c>
      <c r="F1573" s="10" t="s">
        <v>18</v>
      </c>
      <c r="G1573" s="11">
        <v>40424185</v>
      </c>
      <c r="H1573" s="11">
        <v>40424185</v>
      </c>
      <c r="I1573" s="12">
        <f>H1573/G1573</f>
        <v>1</v>
      </c>
      <c r="J1573" s="11"/>
      <c r="K1573" s="11"/>
      <c r="L1573" s="13"/>
    </row>
    <row r="1574" spans="1:12" ht="40.5" outlineLevel="2" x14ac:dyDescent="0.25">
      <c r="A1574" s="35" t="s">
        <v>795</v>
      </c>
      <c r="B1574" s="36" t="s">
        <v>35</v>
      </c>
      <c r="C1574" s="36" t="s">
        <v>575</v>
      </c>
      <c r="D1574" s="36" t="s">
        <v>796</v>
      </c>
      <c r="E1574" s="36" t="s">
        <v>797</v>
      </c>
      <c r="F1574" s="36" t="s">
        <v>19</v>
      </c>
      <c r="G1574" s="37">
        <v>13</v>
      </c>
      <c r="H1574" s="37">
        <v>0</v>
      </c>
      <c r="I1574" s="4">
        <f>H1574/G1574</f>
        <v>0</v>
      </c>
      <c r="J1574" s="37"/>
      <c r="K1574" s="37"/>
      <c r="L1574" s="40"/>
    </row>
    <row r="1575" spans="1:12" ht="27" outlineLevel="2" x14ac:dyDescent="0.25">
      <c r="A1575" s="9" t="s">
        <v>795</v>
      </c>
      <c r="B1575" s="10" t="s">
        <v>35</v>
      </c>
      <c r="C1575" s="10" t="s">
        <v>575</v>
      </c>
      <c r="D1575" s="10" t="s">
        <v>796</v>
      </c>
      <c r="E1575" s="10" t="s">
        <v>797</v>
      </c>
      <c r="F1575" s="10" t="s">
        <v>21</v>
      </c>
      <c r="G1575" s="11">
        <v>-413242</v>
      </c>
      <c r="H1575" s="11"/>
      <c r="I1575" s="10"/>
      <c r="J1575" s="11"/>
      <c r="K1575" s="11"/>
      <c r="L1575" s="13"/>
    </row>
    <row r="1576" spans="1:12" ht="27" outlineLevel="1" x14ac:dyDescent="0.25">
      <c r="A1576" s="22" t="s">
        <v>7914</v>
      </c>
      <c r="B1576" s="15"/>
      <c r="C1576" s="15"/>
      <c r="D1576" s="15"/>
      <c r="E1576" s="15"/>
      <c r="F1576" s="15" t="s">
        <v>12960</v>
      </c>
      <c r="G1576" s="16">
        <f>SUBTOTAL(9,G1570:G1575)</f>
        <v>44654666</v>
      </c>
      <c r="H1576" s="16">
        <f>SUBTOTAL(9,H1570:H1575)</f>
        <v>43001686</v>
      </c>
      <c r="I1576" s="15"/>
      <c r="J1576" s="16">
        <f>SUBTOTAL(9,J1570:J1575)</f>
        <v>231818</v>
      </c>
      <c r="K1576" s="16">
        <f>SUBTOTAL(9,K1570:K1575)</f>
        <v>0</v>
      </c>
      <c r="L1576" s="17"/>
    </row>
    <row r="1577" spans="1:12" ht="27" outlineLevel="2" x14ac:dyDescent="0.25">
      <c r="A1577" s="35" t="s">
        <v>798</v>
      </c>
      <c r="B1577" s="36" t="s">
        <v>35</v>
      </c>
      <c r="C1577" s="36" t="s">
        <v>575</v>
      </c>
      <c r="D1577" s="36" t="s">
        <v>799</v>
      </c>
      <c r="E1577" s="36" t="s">
        <v>800</v>
      </c>
      <c r="F1577" s="36" t="s">
        <v>16</v>
      </c>
      <c r="G1577" s="37">
        <v>160473518</v>
      </c>
      <c r="H1577" s="37">
        <v>8240274.6200000001</v>
      </c>
      <c r="I1577" s="38">
        <f>H1577/G1577</f>
        <v>5.1349747439325161E-2</v>
      </c>
      <c r="J1577" s="37">
        <v>19015163</v>
      </c>
      <c r="K1577" s="37">
        <f>H1577</f>
        <v>8240274.6200000001</v>
      </c>
      <c r="L1577" s="39">
        <f>K1577/J1577</f>
        <v>0.4333528258474566</v>
      </c>
    </row>
    <row r="1578" spans="1:12" ht="40.5" outlineLevel="2" x14ac:dyDescent="0.25">
      <c r="A1578" s="9" t="s">
        <v>798</v>
      </c>
      <c r="B1578" s="10" t="s">
        <v>35</v>
      </c>
      <c r="C1578" s="10" t="s">
        <v>575</v>
      </c>
      <c r="D1578" s="10" t="s">
        <v>799</v>
      </c>
      <c r="E1578" s="10" t="s">
        <v>800</v>
      </c>
      <c r="F1578" s="10" t="s">
        <v>39</v>
      </c>
      <c r="G1578" s="11">
        <v>24050725</v>
      </c>
      <c r="H1578" s="11">
        <v>24050725</v>
      </c>
      <c r="I1578" s="12">
        <f>H1578/G1578</f>
        <v>1</v>
      </c>
      <c r="J1578" s="11"/>
      <c r="K1578" s="11"/>
      <c r="L1578" s="13"/>
    </row>
    <row r="1579" spans="1:12" ht="40.5" outlineLevel="2" x14ac:dyDescent="0.25">
      <c r="A1579" s="35" t="s">
        <v>798</v>
      </c>
      <c r="B1579" s="36" t="s">
        <v>35</v>
      </c>
      <c r="C1579" s="36" t="s">
        <v>575</v>
      </c>
      <c r="D1579" s="36" t="s">
        <v>799</v>
      </c>
      <c r="E1579" s="36" t="s">
        <v>800</v>
      </c>
      <c r="F1579" s="36" t="s">
        <v>18</v>
      </c>
      <c r="G1579" s="37">
        <v>442241442</v>
      </c>
      <c r="H1579" s="37">
        <v>442241442</v>
      </c>
      <c r="I1579" s="4">
        <f>H1579/G1579</f>
        <v>1</v>
      </c>
      <c r="J1579" s="37"/>
      <c r="K1579" s="37"/>
      <c r="L1579" s="40"/>
    </row>
    <row r="1580" spans="1:12" ht="40.5" outlineLevel="2" x14ac:dyDescent="0.25">
      <c r="A1580" s="9" t="s">
        <v>798</v>
      </c>
      <c r="B1580" s="10" t="s">
        <v>35</v>
      </c>
      <c r="C1580" s="10" t="s">
        <v>575</v>
      </c>
      <c r="D1580" s="10" t="s">
        <v>799</v>
      </c>
      <c r="E1580" s="10" t="s">
        <v>800</v>
      </c>
      <c r="F1580" s="10" t="s">
        <v>19</v>
      </c>
      <c r="G1580" s="11">
        <v>993</v>
      </c>
      <c r="H1580" s="11">
        <v>0</v>
      </c>
      <c r="I1580" s="12">
        <f>H1580/G1580</f>
        <v>0</v>
      </c>
      <c r="J1580" s="11"/>
      <c r="K1580" s="11"/>
      <c r="L1580" s="13"/>
    </row>
    <row r="1581" spans="1:12" ht="27" outlineLevel="2" x14ac:dyDescent="0.25">
      <c r="A1581" s="35" t="s">
        <v>798</v>
      </c>
      <c r="B1581" s="36" t="s">
        <v>35</v>
      </c>
      <c r="C1581" s="36" t="s">
        <v>575</v>
      </c>
      <c r="D1581" s="36" t="s">
        <v>799</v>
      </c>
      <c r="E1581" s="36" t="s">
        <v>800</v>
      </c>
      <c r="F1581" s="36" t="s">
        <v>41</v>
      </c>
      <c r="G1581" s="37">
        <v>9330371</v>
      </c>
      <c r="H1581" s="37">
        <v>9330371</v>
      </c>
      <c r="I1581" s="4">
        <f>H1581/G1581</f>
        <v>1</v>
      </c>
      <c r="J1581" s="37"/>
      <c r="K1581" s="37"/>
      <c r="L1581" s="40"/>
    </row>
    <row r="1582" spans="1:12" ht="27" outlineLevel="2" x14ac:dyDescent="0.25">
      <c r="A1582" s="9" t="s">
        <v>798</v>
      </c>
      <c r="B1582" s="10" t="s">
        <v>35</v>
      </c>
      <c r="C1582" s="10" t="s">
        <v>575</v>
      </c>
      <c r="D1582" s="10" t="s">
        <v>799</v>
      </c>
      <c r="E1582" s="10" t="s">
        <v>800</v>
      </c>
      <c r="F1582" s="10" t="s">
        <v>21</v>
      </c>
      <c r="G1582" s="11">
        <v>-32094704</v>
      </c>
      <c r="H1582" s="11"/>
      <c r="I1582" s="10"/>
      <c r="J1582" s="11"/>
      <c r="K1582" s="11"/>
      <c r="L1582" s="13"/>
    </row>
    <row r="1583" spans="1:12" ht="27" outlineLevel="1" x14ac:dyDescent="0.25">
      <c r="A1583" s="22" t="s">
        <v>7915</v>
      </c>
      <c r="B1583" s="15"/>
      <c r="C1583" s="15"/>
      <c r="D1583" s="15"/>
      <c r="E1583" s="15"/>
      <c r="F1583" s="15" t="s">
        <v>12960</v>
      </c>
      <c r="G1583" s="16">
        <f>SUBTOTAL(9,G1577:G1582)</f>
        <v>604002345</v>
      </c>
      <c r="H1583" s="16">
        <f>SUBTOTAL(9,H1577:H1582)</f>
        <v>483862812.62</v>
      </c>
      <c r="I1583" s="15"/>
      <c r="J1583" s="16">
        <f>SUBTOTAL(9,J1577:J1582)</f>
        <v>19015163</v>
      </c>
      <c r="K1583" s="16">
        <f>SUBTOTAL(9,K1577:K1582)</f>
        <v>8240274.6200000001</v>
      </c>
      <c r="L1583" s="17"/>
    </row>
    <row r="1584" spans="1:12" ht="40.5" outlineLevel="2" x14ac:dyDescent="0.25">
      <c r="A1584" s="35" t="s">
        <v>801</v>
      </c>
      <c r="B1584" s="36" t="s">
        <v>35</v>
      </c>
      <c r="C1584" s="36" t="s">
        <v>575</v>
      </c>
      <c r="D1584" s="36" t="s">
        <v>802</v>
      </c>
      <c r="E1584" s="36" t="s">
        <v>803</v>
      </c>
      <c r="F1584" s="36" t="s">
        <v>39</v>
      </c>
      <c r="G1584" s="37">
        <v>1238202</v>
      </c>
      <c r="H1584" s="37">
        <v>1238202</v>
      </c>
      <c r="I1584" s="4">
        <f>H1584/G1584</f>
        <v>1</v>
      </c>
      <c r="J1584" s="37"/>
      <c r="K1584" s="37"/>
      <c r="L1584" s="40"/>
    </row>
    <row r="1585" spans="1:12" ht="40.5" outlineLevel="2" x14ac:dyDescent="0.25">
      <c r="A1585" s="9" t="s">
        <v>801</v>
      </c>
      <c r="B1585" s="10" t="s">
        <v>35</v>
      </c>
      <c r="C1585" s="10" t="s">
        <v>575</v>
      </c>
      <c r="D1585" s="10" t="s">
        <v>802</v>
      </c>
      <c r="E1585" s="10" t="s">
        <v>803</v>
      </c>
      <c r="F1585" s="10" t="s">
        <v>18</v>
      </c>
      <c r="G1585" s="11">
        <v>24106814</v>
      </c>
      <c r="H1585" s="11">
        <v>24106814</v>
      </c>
      <c r="I1585" s="12">
        <f>H1585/G1585</f>
        <v>1</v>
      </c>
      <c r="J1585" s="11"/>
      <c r="K1585" s="11"/>
      <c r="L1585" s="13"/>
    </row>
    <row r="1586" spans="1:12" ht="27" outlineLevel="1" x14ac:dyDescent="0.25">
      <c r="A1586" s="22" t="s">
        <v>7916</v>
      </c>
      <c r="B1586" s="15"/>
      <c r="C1586" s="15"/>
      <c r="D1586" s="15"/>
      <c r="E1586" s="15"/>
      <c r="F1586" s="15" t="s">
        <v>12960</v>
      </c>
      <c r="G1586" s="16">
        <f>SUBTOTAL(9,G1584:G1585)</f>
        <v>25345016</v>
      </c>
      <c r="H1586" s="16">
        <f>SUBTOTAL(9,H1584:H1585)</f>
        <v>25345016</v>
      </c>
      <c r="I1586" s="23"/>
      <c r="J1586" s="16">
        <f>SUBTOTAL(9,J1584:J1585)</f>
        <v>0</v>
      </c>
      <c r="K1586" s="16">
        <f>SUBTOTAL(9,K1584:K1585)</f>
        <v>0</v>
      </c>
      <c r="L1586" s="17"/>
    </row>
    <row r="1587" spans="1:12" ht="27" outlineLevel="2" x14ac:dyDescent="0.25">
      <c r="A1587" s="35" t="s">
        <v>804</v>
      </c>
      <c r="B1587" s="36" t="s">
        <v>35</v>
      </c>
      <c r="C1587" s="36" t="s">
        <v>575</v>
      </c>
      <c r="D1587" s="36" t="s">
        <v>805</v>
      </c>
      <c r="E1587" s="36" t="s">
        <v>806</v>
      </c>
      <c r="F1587" s="36" t="s">
        <v>16</v>
      </c>
      <c r="G1587" s="37">
        <v>721927196</v>
      </c>
      <c r="H1587" s="37">
        <v>46054008.950000003</v>
      </c>
      <c r="I1587" s="38">
        <f>H1587/G1587</f>
        <v>6.3793148679219452E-2</v>
      </c>
      <c r="J1587" s="37">
        <v>79397464</v>
      </c>
      <c r="K1587" s="37">
        <f>H1587</f>
        <v>46054008.950000003</v>
      </c>
      <c r="L1587" s="39">
        <f>K1587/J1587</f>
        <v>0.58004382797415299</v>
      </c>
    </row>
    <row r="1588" spans="1:12" ht="40.5" outlineLevel="2" x14ac:dyDescent="0.25">
      <c r="A1588" s="9" t="s">
        <v>804</v>
      </c>
      <c r="B1588" s="10" t="s">
        <v>35</v>
      </c>
      <c r="C1588" s="10" t="s">
        <v>575</v>
      </c>
      <c r="D1588" s="10" t="s">
        <v>805</v>
      </c>
      <c r="E1588" s="10" t="s">
        <v>806</v>
      </c>
      <c r="F1588" s="10" t="s">
        <v>17</v>
      </c>
      <c r="G1588" s="11">
        <v>124928074</v>
      </c>
      <c r="H1588" s="11">
        <v>124928074</v>
      </c>
      <c r="I1588" s="12">
        <f>H1588/G1588</f>
        <v>1</v>
      </c>
      <c r="J1588" s="11"/>
      <c r="K1588" s="11"/>
      <c r="L1588" s="13"/>
    </row>
    <row r="1589" spans="1:12" ht="40.5" outlineLevel="2" x14ac:dyDescent="0.25">
      <c r="A1589" s="35" t="s">
        <v>804</v>
      </c>
      <c r="B1589" s="36" t="s">
        <v>35</v>
      </c>
      <c r="C1589" s="36" t="s">
        <v>575</v>
      </c>
      <c r="D1589" s="36" t="s">
        <v>805</v>
      </c>
      <c r="E1589" s="36" t="s">
        <v>806</v>
      </c>
      <c r="F1589" s="36" t="s">
        <v>39</v>
      </c>
      <c r="G1589" s="37">
        <v>34303509</v>
      </c>
      <c r="H1589" s="37">
        <v>34303509</v>
      </c>
      <c r="I1589" s="4">
        <f>H1589/G1589</f>
        <v>1</v>
      </c>
      <c r="J1589" s="37"/>
      <c r="K1589" s="37"/>
      <c r="L1589" s="40"/>
    </row>
    <row r="1590" spans="1:12" ht="40.5" outlineLevel="2" x14ac:dyDescent="0.25">
      <c r="A1590" s="9" t="s">
        <v>804</v>
      </c>
      <c r="B1590" s="10" t="s">
        <v>35</v>
      </c>
      <c r="C1590" s="10" t="s">
        <v>575</v>
      </c>
      <c r="D1590" s="10" t="s">
        <v>805</v>
      </c>
      <c r="E1590" s="10" t="s">
        <v>806</v>
      </c>
      <c r="F1590" s="10" t="s">
        <v>18</v>
      </c>
      <c r="G1590" s="11">
        <v>491431471</v>
      </c>
      <c r="H1590" s="11">
        <v>491431471</v>
      </c>
      <c r="I1590" s="12">
        <f>H1590/G1590</f>
        <v>1</v>
      </c>
      <c r="J1590" s="11"/>
      <c r="K1590" s="11"/>
      <c r="L1590" s="13"/>
    </row>
    <row r="1591" spans="1:12" ht="40.5" outlineLevel="2" x14ac:dyDescent="0.25">
      <c r="A1591" s="35" t="s">
        <v>804</v>
      </c>
      <c r="B1591" s="36" t="s">
        <v>35</v>
      </c>
      <c r="C1591" s="36" t="s">
        <v>575</v>
      </c>
      <c r="D1591" s="36" t="s">
        <v>805</v>
      </c>
      <c r="E1591" s="36" t="s">
        <v>806</v>
      </c>
      <c r="F1591" s="36" t="s">
        <v>19</v>
      </c>
      <c r="G1591" s="37">
        <v>4465</v>
      </c>
      <c r="H1591" s="37">
        <v>0</v>
      </c>
      <c r="I1591" s="4">
        <f>H1591/G1591</f>
        <v>0</v>
      </c>
      <c r="J1591" s="37"/>
      <c r="K1591" s="37"/>
      <c r="L1591" s="40"/>
    </row>
    <row r="1592" spans="1:12" ht="27" outlineLevel="2" x14ac:dyDescent="0.25">
      <c r="A1592" s="9" t="s">
        <v>804</v>
      </c>
      <c r="B1592" s="10" t="s">
        <v>35</v>
      </c>
      <c r="C1592" s="10" t="s">
        <v>575</v>
      </c>
      <c r="D1592" s="10" t="s">
        <v>805</v>
      </c>
      <c r="E1592" s="10" t="s">
        <v>806</v>
      </c>
      <c r="F1592" s="10" t="s">
        <v>41</v>
      </c>
      <c r="G1592" s="11">
        <v>5857608</v>
      </c>
      <c r="H1592" s="11">
        <v>5857608</v>
      </c>
      <c r="I1592" s="12">
        <f>H1592/G1592</f>
        <v>1</v>
      </c>
      <c r="J1592" s="11"/>
      <c r="K1592" s="11"/>
      <c r="L1592" s="13"/>
    </row>
    <row r="1593" spans="1:12" ht="27" outlineLevel="2" x14ac:dyDescent="0.25">
      <c r="A1593" s="35" t="s">
        <v>804</v>
      </c>
      <c r="B1593" s="36" t="s">
        <v>35</v>
      </c>
      <c r="C1593" s="36" t="s">
        <v>575</v>
      </c>
      <c r="D1593" s="36" t="s">
        <v>805</v>
      </c>
      <c r="E1593" s="36" t="s">
        <v>806</v>
      </c>
      <c r="F1593" s="36" t="s">
        <v>21</v>
      </c>
      <c r="G1593" s="37">
        <v>-144385439</v>
      </c>
      <c r="H1593" s="37"/>
      <c r="I1593" s="36"/>
      <c r="J1593" s="37"/>
      <c r="K1593" s="37"/>
      <c r="L1593" s="40"/>
    </row>
    <row r="1594" spans="1:12" ht="27" outlineLevel="1" x14ac:dyDescent="0.25">
      <c r="A1594" s="18" t="s">
        <v>7917</v>
      </c>
      <c r="B1594" s="19"/>
      <c r="C1594" s="19"/>
      <c r="D1594" s="19"/>
      <c r="E1594" s="19"/>
      <c r="F1594" s="15" t="s">
        <v>12960</v>
      </c>
      <c r="G1594" s="20">
        <f>SUBTOTAL(9,G1587:G1593)</f>
        <v>1234066884</v>
      </c>
      <c r="H1594" s="20">
        <f>SUBTOTAL(9,H1587:H1593)</f>
        <v>702574670.95000005</v>
      </c>
      <c r="I1594" s="19"/>
      <c r="J1594" s="20">
        <f>SUBTOTAL(9,J1587:J1593)</f>
        <v>79397464</v>
      </c>
      <c r="K1594" s="20">
        <f>SUBTOTAL(9,K1587:K1593)</f>
        <v>46054008.950000003</v>
      </c>
      <c r="L1594" s="21"/>
    </row>
    <row r="1595" spans="1:12" ht="27" outlineLevel="2" x14ac:dyDescent="0.25">
      <c r="A1595" s="9" t="s">
        <v>807</v>
      </c>
      <c r="B1595" s="10" t="s">
        <v>35</v>
      </c>
      <c r="C1595" s="10" t="s">
        <v>575</v>
      </c>
      <c r="D1595" s="10" t="s">
        <v>808</v>
      </c>
      <c r="E1595" s="10" t="s">
        <v>809</v>
      </c>
      <c r="F1595" s="10" t="s">
        <v>16</v>
      </c>
      <c r="G1595" s="11">
        <v>4328422</v>
      </c>
      <c r="H1595" s="6">
        <v>0</v>
      </c>
      <c r="I1595" s="7">
        <f>H1595/G1595</f>
        <v>0</v>
      </c>
      <c r="J1595" s="6">
        <v>508600</v>
      </c>
      <c r="K1595" s="6">
        <f>H1595</f>
        <v>0</v>
      </c>
      <c r="L1595" s="8">
        <f>K1595/J1595</f>
        <v>0</v>
      </c>
    </row>
    <row r="1596" spans="1:12" ht="40.5" outlineLevel="2" x14ac:dyDescent="0.25">
      <c r="A1596" s="35" t="s">
        <v>807</v>
      </c>
      <c r="B1596" s="36" t="s">
        <v>35</v>
      </c>
      <c r="C1596" s="36" t="s">
        <v>575</v>
      </c>
      <c r="D1596" s="36" t="s">
        <v>808</v>
      </c>
      <c r="E1596" s="36" t="s">
        <v>809</v>
      </c>
      <c r="F1596" s="36" t="s">
        <v>39</v>
      </c>
      <c r="G1596" s="37">
        <v>34978</v>
      </c>
      <c r="H1596" s="37">
        <v>34978</v>
      </c>
      <c r="I1596" s="4">
        <f>H1596/G1596</f>
        <v>1</v>
      </c>
      <c r="J1596" s="37"/>
      <c r="K1596" s="37"/>
      <c r="L1596" s="40"/>
    </row>
    <row r="1597" spans="1:12" ht="40.5" outlineLevel="2" x14ac:dyDescent="0.25">
      <c r="A1597" s="9" t="s">
        <v>807</v>
      </c>
      <c r="B1597" s="10" t="s">
        <v>35</v>
      </c>
      <c r="C1597" s="10" t="s">
        <v>575</v>
      </c>
      <c r="D1597" s="10" t="s">
        <v>808</v>
      </c>
      <c r="E1597" s="10" t="s">
        <v>809</v>
      </c>
      <c r="F1597" s="10" t="s">
        <v>18</v>
      </c>
      <c r="G1597" s="11">
        <v>7181441</v>
      </c>
      <c r="H1597" s="11">
        <v>7181441</v>
      </c>
      <c r="I1597" s="12">
        <f>H1597/G1597</f>
        <v>1</v>
      </c>
      <c r="J1597" s="11"/>
      <c r="K1597" s="11"/>
      <c r="L1597" s="13"/>
    </row>
    <row r="1598" spans="1:12" ht="40.5" outlineLevel="2" x14ac:dyDescent="0.25">
      <c r="A1598" s="35" t="s">
        <v>807</v>
      </c>
      <c r="B1598" s="36" t="s">
        <v>35</v>
      </c>
      <c r="C1598" s="36" t="s">
        <v>575</v>
      </c>
      <c r="D1598" s="36" t="s">
        <v>808</v>
      </c>
      <c r="E1598" s="36" t="s">
        <v>809</v>
      </c>
      <c r="F1598" s="36" t="s">
        <v>19</v>
      </c>
      <c r="G1598" s="37">
        <v>27</v>
      </c>
      <c r="H1598" s="37">
        <v>0</v>
      </c>
      <c r="I1598" s="4">
        <f>H1598/G1598</f>
        <v>0</v>
      </c>
      <c r="J1598" s="37"/>
      <c r="K1598" s="37"/>
      <c r="L1598" s="40"/>
    </row>
    <row r="1599" spans="1:12" ht="27" outlineLevel="2" x14ac:dyDescent="0.25">
      <c r="A1599" s="9" t="s">
        <v>807</v>
      </c>
      <c r="B1599" s="10" t="s">
        <v>35</v>
      </c>
      <c r="C1599" s="10" t="s">
        <v>575</v>
      </c>
      <c r="D1599" s="10" t="s">
        <v>808</v>
      </c>
      <c r="E1599" s="10" t="s">
        <v>809</v>
      </c>
      <c r="F1599" s="10" t="s">
        <v>21</v>
      </c>
      <c r="G1599" s="11">
        <v>-865684</v>
      </c>
      <c r="H1599" s="11"/>
      <c r="I1599" s="10"/>
      <c r="J1599" s="11"/>
      <c r="K1599" s="11"/>
      <c r="L1599" s="13"/>
    </row>
    <row r="1600" spans="1:12" ht="27" outlineLevel="1" x14ac:dyDescent="0.25">
      <c r="A1600" s="22" t="s">
        <v>7918</v>
      </c>
      <c r="B1600" s="15"/>
      <c r="C1600" s="15"/>
      <c r="D1600" s="15"/>
      <c r="E1600" s="15"/>
      <c r="F1600" s="15" t="s">
        <v>12960</v>
      </c>
      <c r="G1600" s="16">
        <f>SUBTOTAL(9,G1595:G1599)</f>
        <v>10679184</v>
      </c>
      <c r="H1600" s="16">
        <f>SUBTOTAL(9,H1595:H1599)</f>
        <v>7216419</v>
      </c>
      <c r="I1600" s="15"/>
      <c r="J1600" s="16">
        <f>SUBTOTAL(9,J1595:J1599)</f>
        <v>508600</v>
      </c>
      <c r="K1600" s="16">
        <f>SUBTOTAL(9,K1595:K1599)</f>
        <v>0</v>
      </c>
      <c r="L1600" s="17"/>
    </row>
    <row r="1601" spans="1:12" ht="40.5" outlineLevel="2" x14ac:dyDescent="0.25">
      <c r="A1601" s="35" t="s">
        <v>810</v>
      </c>
      <c r="B1601" s="36" t="s">
        <v>35</v>
      </c>
      <c r="C1601" s="36" t="s">
        <v>575</v>
      </c>
      <c r="D1601" s="36" t="s">
        <v>811</v>
      </c>
      <c r="E1601" s="36" t="s">
        <v>812</v>
      </c>
      <c r="F1601" s="36" t="s">
        <v>39</v>
      </c>
      <c r="G1601" s="37">
        <v>222885</v>
      </c>
      <c r="H1601" s="37">
        <v>222885</v>
      </c>
      <c r="I1601" s="4">
        <f>H1601/G1601</f>
        <v>1</v>
      </c>
      <c r="J1601" s="37"/>
      <c r="K1601" s="37"/>
      <c r="L1601" s="40"/>
    </row>
    <row r="1602" spans="1:12" ht="40.5" outlineLevel="2" x14ac:dyDescent="0.25">
      <c r="A1602" s="9" t="s">
        <v>810</v>
      </c>
      <c r="B1602" s="10" t="s">
        <v>35</v>
      </c>
      <c r="C1602" s="10" t="s">
        <v>575</v>
      </c>
      <c r="D1602" s="10" t="s">
        <v>811</v>
      </c>
      <c r="E1602" s="10" t="s">
        <v>812</v>
      </c>
      <c r="F1602" s="10" t="s">
        <v>18</v>
      </c>
      <c r="G1602" s="11">
        <v>4326970</v>
      </c>
      <c r="H1602" s="11">
        <v>4326970</v>
      </c>
      <c r="I1602" s="12">
        <f>H1602/G1602</f>
        <v>1</v>
      </c>
      <c r="J1602" s="11"/>
      <c r="K1602" s="11"/>
      <c r="L1602" s="13"/>
    </row>
    <row r="1603" spans="1:12" ht="27" outlineLevel="1" x14ac:dyDescent="0.25">
      <c r="A1603" s="22" t="s">
        <v>7919</v>
      </c>
      <c r="B1603" s="15"/>
      <c r="C1603" s="15"/>
      <c r="D1603" s="15"/>
      <c r="E1603" s="15"/>
      <c r="F1603" s="15" t="s">
        <v>12960</v>
      </c>
      <c r="G1603" s="16">
        <f>SUBTOTAL(9,G1601:G1602)</f>
        <v>4549855</v>
      </c>
      <c r="H1603" s="16">
        <f>SUBTOTAL(9,H1601:H1602)</f>
        <v>4549855</v>
      </c>
      <c r="I1603" s="23"/>
      <c r="J1603" s="16">
        <f>SUBTOTAL(9,J1601:J1602)</f>
        <v>0</v>
      </c>
      <c r="K1603" s="16">
        <f>SUBTOTAL(9,K1601:K1602)</f>
        <v>0</v>
      </c>
      <c r="L1603" s="17"/>
    </row>
    <row r="1604" spans="1:12" ht="27" outlineLevel="2" x14ac:dyDescent="0.25">
      <c r="A1604" s="35" t="s">
        <v>813</v>
      </c>
      <c r="B1604" s="36" t="s">
        <v>35</v>
      </c>
      <c r="C1604" s="36" t="s">
        <v>575</v>
      </c>
      <c r="D1604" s="36" t="s">
        <v>814</v>
      </c>
      <c r="E1604" s="36" t="s">
        <v>815</v>
      </c>
      <c r="F1604" s="36" t="s">
        <v>16</v>
      </c>
      <c r="G1604" s="37">
        <v>43999991</v>
      </c>
      <c r="H1604" s="37">
        <v>150247.5</v>
      </c>
      <c r="I1604" s="38">
        <f>H1604/G1604</f>
        <v>3.4147166075556698E-3</v>
      </c>
      <c r="J1604" s="37">
        <v>4937174</v>
      </c>
      <c r="K1604" s="37">
        <f>H1604</f>
        <v>150247.5</v>
      </c>
      <c r="L1604" s="39">
        <f>K1604/J1604</f>
        <v>3.0431882692406629E-2</v>
      </c>
    </row>
    <row r="1605" spans="1:12" ht="40.5" outlineLevel="2" x14ac:dyDescent="0.25">
      <c r="A1605" s="9" t="s">
        <v>813</v>
      </c>
      <c r="B1605" s="10" t="s">
        <v>35</v>
      </c>
      <c r="C1605" s="10" t="s">
        <v>575</v>
      </c>
      <c r="D1605" s="10" t="s">
        <v>814</v>
      </c>
      <c r="E1605" s="10" t="s">
        <v>815</v>
      </c>
      <c r="F1605" s="10" t="s">
        <v>39</v>
      </c>
      <c r="G1605" s="11">
        <v>19145</v>
      </c>
      <c r="H1605" s="11">
        <v>19145</v>
      </c>
      <c r="I1605" s="12">
        <f>H1605/G1605</f>
        <v>1</v>
      </c>
      <c r="J1605" s="11"/>
      <c r="K1605" s="11"/>
      <c r="L1605" s="13"/>
    </row>
    <row r="1606" spans="1:12" ht="40.5" outlineLevel="2" x14ac:dyDescent="0.25">
      <c r="A1606" s="35" t="s">
        <v>813</v>
      </c>
      <c r="B1606" s="36" t="s">
        <v>35</v>
      </c>
      <c r="C1606" s="36" t="s">
        <v>575</v>
      </c>
      <c r="D1606" s="36" t="s">
        <v>814</v>
      </c>
      <c r="E1606" s="36" t="s">
        <v>815</v>
      </c>
      <c r="F1606" s="36" t="s">
        <v>18</v>
      </c>
      <c r="G1606" s="37">
        <v>6374542</v>
      </c>
      <c r="H1606" s="37">
        <v>6374542</v>
      </c>
      <c r="I1606" s="4">
        <f>H1606/G1606</f>
        <v>1</v>
      </c>
      <c r="J1606" s="37"/>
      <c r="K1606" s="37"/>
      <c r="L1606" s="40"/>
    </row>
    <row r="1607" spans="1:12" ht="40.5" outlineLevel="2" x14ac:dyDescent="0.25">
      <c r="A1607" s="9" t="s">
        <v>813</v>
      </c>
      <c r="B1607" s="10" t="s">
        <v>35</v>
      </c>
      <c r="C1607" s="10" t="s">
        <v>575</v>
      </c>
      <c r="D1607" s="10" t="s">
        <v>814</v>
      </c>
      <c r="E1607" s="10" t="s">
        <v>815</v>
      </c>
      <c r="F1607" s="10" t="s">
        <v>19</v>
      </c>
      <c r="G1607" s="11">
        <v>272</v>
      </c>
      <c r="H1607" s="11">
        <v>0</v>
      </c>
      <c r="I1607" s="12">
        <f>H1607/G1607</f>
        <v>0</v>
      </c>
      <c r="J1607" s="11"/>
      <c r="K1607" s="11"/>
      <c r="L1607" s="13"/>
    </row>
    <row r="1608" spans="1:12" ht="27" outlineLevel="2" x14ac:dyDescent="0.25">
      <c r="A1608" s="35" t="s">
        <v>813</v>
      </c>
      <c r="B1608" s="36" t="s">
        <v>35</v>
      </c>
      <c r="C1608" s="36" t="s">
        <v>575</v>
      </c>
      <c r="D1608" s="36" t="s">
        <v>814</v>
      </c>
      <c r="E1608" s="36" t="s">
        <v>815</v>
      </c>
      <c r="F1608" s="36" t="s">
        <v>285</v>
      </c>
      <c r="G1608" s="37">
        <v>296013133</v>
      </c>
      <c r="H1608" s="37"/>
      <c r="I1608" s="36"/>
      <c r="J1608" s="37"/>
      <c r="K1608" s="37"/>
      <c r="L1608" s="40"/>
    </row>
    <row r="1609" spans="1:12" ht="27" outlineLevel="2" x14ac:dyDescent="0.25">
      <c r="A1609" s="9" t="s">
        <v>813</v>
      </c>
      <c r="B1609" s="10" t="s">
        <v>35</v>
      </c>
      <c r="C1609" s="10" t="s">
        <v>575</v>
      </c>
      <c r="D1609" s="10" t="s">
        <v>814</v>
      </c>
      <c r="E1609" s="10" t="s">
        <v>815</v>
      </c>
      <c r="F1609" s="10" t="s">
        <v>21</v>
      </c>
      <c r="G1609" s="11">
        <v>-8799998</v>
      </c>
      <c r="H1609" s="11"/>
      <c r="I1609" s="10"/>
      <c r="J1609" s="11"/>
      <c r="K1609" s="11"/>
      <c r="L1609" s="13"/>
    </row>
    <row r="1610" spans="1:12" ht="27" outlineLevel="1" x14ac:dyDescent="0.25">
      <c r="A1610" s="22" t="s">
        <v>7920</v>
      </c>
      <c r="B1610" s="15"/>
      <c r="C1610" s="15"/>
      <c r="D1610" s="15"/>
      <c r="E1610" s="15"/>
      <c r="F1610" s="15" t="s">
        <v>12960</v>
      </c>
      <c r="G1610" s="16">
        <f>SUBTOTAL(9,G1604:G1609)</f>
        <v>337607085</v>
      </c>
      <c r="H1610" s="16">
        <f>SUBTOTAL(9,H1604:H1609)</f>
        <v>6543934.5</v>
      </c>
      <c r="I1610" s="15"/>
      <c r="J1610" s="16">
        <f>SUBTOTAL(9,J1604:J1609)</f>
        <v>4937174</v>
      </c>
      <c r="K1610" s="16">
        <f>SUBTOTAL(9,K1604:K1609)</f>
        <v>150247.5</v>
      </c>
      <c r="L1610" s="17"/>
    </row>
    <row r="1611" spans="1:12" ht="27" outlineLevel="2" x14ac:dyDescent="0.25">
      <c r="A1611" s="35" t="s">
        <v>816</v>
      </c>
      <c r="B1611" s="36" t="s">
        <v>35</v>
      </c>
      <c r="C1611" s="36" t="s">
        <v>575</v>
      </c>
      <c r="D1611" s="36" t="s">
        <v>817</v>
      </c>
      <c r="E1611" s="36" t="s">
        <v>818</v>
      </c>
      <c r="F1611" s="36" t="s">
        <v>16</v>
      </c>
      <c r="G1611" s="37">
        <v>412004157</v>
      </c>
      <c r="H1611" s="37">
        <v>17092957.620000001</v>
      </c>
      <c r="I1611" s="38">
        <f>H1611/G1611</f>
        <v>4.1487342614361052E-2</v>
      </c>
      <c r="J1611" s="37">
        <v>39180059</v>
      </c>
      <c r="K1611" s="37">
        <f>H1611</f>
        <v>17092957.620000001</v>
      </c>
      <c r="L1611" s="39">
        <f>K1611/J1611</f>
        <v>0.43626676570344114</v>
      </c>
    </row>
    <row r="1612" spans="1:12" ht="40.5" outlineLevel="2" x14ac:dyDescent="0.25">
      <c r="A1612" s="9" t="s">
        <v>816</v>
      </c>
      <c r="B1612" s="10" t="s">
        <v>35</v>
      </c>
      <c r="C1612" s="10" t="s">
        <v>575</v>
      </c>
      <c r="D1612" s="10" t="s">
        <v>817</v>
      </c>
      <c r="E1612" s="10" t="s">
        <v>818</v>
      </c>
      <c r="F1612" s="10" t="s">
        <v>39</v>
      </c>
      <c r="G1612" s="11">
        <v>21671248</v>
      </c>
      <c r="H1612" s="11">
        <v>21671248</v>
      </c>
      <c r="I1612" s="12">
        <f>H1612/G1612</f>
        <v>1</v>
      </c>
      <c r="J1612" s="11"/>
      <c r="K1612" s="11"/>
      <c r="L1612" s="13"/>
    </row>
    <row r="1613" spans="1:12" ht="40.5" outlineLevel="2" x14ac:dyDescent="0.25">
      <c r="A1613" s="35" t="s">
        <v>816</v>
      </c>
      <c r="B1613" s="36" t="s">
        <v>35</v>
      </c>
      <c r="C1613" s="36" t="s">
        <v>575</v>
      </c>
      <c r="D1613" s="36" t="s">
        <v>817</v>
      </c>
      <c r="E1613" s="36" t="s">
        <v>818</v>
      </c>
      <c r="F1613" s="36" t="s">
        <v>18</v>
      </c>
      <c r="G1613" s="37">
        <v>124207810</v>
      </c>
      <c r="H1613" s="37">
        <v>124207810</v>
      </c>
      <c r="I1613" s="4">
        <f>H1613/G1613</f>
        <v>1</v>
      </c>
      <c r="J1613" s="37"/>
      <c r="K1613" s="37"/>
      <c r="L1613" s="40"/>
    </row>
    <row r="1614" spans="1:12" ht="40.5" outlineLevel="2" x14ac:dyDescent="0.25">
      <c r="A1614" s="9" t="s">
        <v>816</v>
      </c>
      <c r="B1614" s="10" t="s">
        <v>35</v>
      </c>
      <c r="C1614" s="10" t="s">
        <v>575</v>
      </c>
      <c r="D1614" s="10" t="s">
        <v>817</v>
      </c>
      <c r="E1614" s="10" t="s">
        <v>818</v>
      </c>
      <c r="F1614" s="10" t="s">
        <v>19</v>
      </c>
      <c r="G1614" s="11">
        <v>2548</v>
      </c>
      <c r="H1614" s="11">
        <v>0</v>
      </c>
      <c r="I1614" s="12">
        <f>H1614/G1614</f>
        <v>0</v>
      </c>
      <c r="J1614" s="11"/>
      <c r="K1614" s="11"/>
      <c r="L1614" s="13"/>
    </row>
    <row r="1615" spans="1:12" ht="27" outlineLevel="2" x14ac:dyDescent="0.25">
      <c r="A1615" s="35" t="s">
        <v>816</v>
      </c>
      <c r="B1615" s="36" t="s">
        <v>35</v>
      </c>
      <c r="C1615" s="36" t="s">
        <v>575</v>
      </c>
      <c r="D1615" s="36" t="s">
        <v>817</v>
      </c>
      <c r="E1615" s="36" t="s">
        <v>818</v>
      </c>
      <c r="F1615" s="36" t="s">
        <v>41</v>
      </c>
      <c r="G1615" s="37">
        <v>9002147</v>
      </c>
      <c r="H1615" s="37">
        <v>9002147</v>
      </c>
      <c r="I1615" s="4">
        <f>H1615/G1615</f>
        <v>1</v>
      </c>
      <c r="J1615" s="37"/>
      <c r="K1615" s="37"/>
      <c r="L1615" s="40"/>
    </row>
    <row r="1616" spans="1:12" ht="27" outlineLevel="2" x14ac:dyDescent="0.25">
      <c r="A1616" s="9" t="s">
        <v>816</v>
      </c>
      <c r="B1616" s="10" t="s">
        <v>35</v>
      </c>
      <c r="C1616" s="10" t="s">
        <v>575</v>
      </c>
      <c r="D1616" s="10" t="s">
        <v>817</v>
      </c>
      <c r="E1616" s="10" t="s">
        <v>818</v>
      </c>
      <c r="F1616" s="10" t="s">
        <v>21</v>
      </c>
      <c r="G1616" s="11">
        <v>-82400831</v>
      </c>
      <c r="H1616" s="11"/>
      <c r="I1616" s="10"/>
      <c r="J1616" s="11"/>
      <c r="K1616" s="11"/>
      <c r="L1616" s="13"/>
    </row>
    <row r="1617" spans="1:12" ht="27" outlineLevel="1" x14ac:dyDescent="0.25">
      <c r="A1617" s="22" t="s">
        <v>7921</v>
      </c>
      <c r="B1617" s="15"/>
      <c r="C1617" s="15"/>
      <c r="D1617" s="15"/>
      <c r="E1617" s="15"/>
      <c r="F1617" s="15" t="s">
        <v>12960</v>
      </c>
      <c r="G1617" s="16">
        <f>SUBTOTAL(9,G1611:G1616)</f>
        <v>484487079</v>
      </c>
      <c r="H1617" s="16">
        <f>SUBTOTAL(9,H1611:H1616)</f>
        <v>171974162.62</v>
      </c>
      <c r="I1617" s="15"/>
      <c r="J1617" s="16">
        <f>SUBTOTAL(9,J1611:J1616)</f>
        <v>39180059</v>
      </c>
      <c r="K1617" s="16">
        <f>SUBTOTAL(9,K1611:K1616)</f>
        <v>17092957.620000001</v>
      </c>
      <c r="L1617" s="17"/>
    </row>
    <row r="1618" spans="1:12" ht="27" outlineLevel="2" x14ac:dyDescent="0.25">
      <c r="A1618" s="35" t="s">
        <v>819</v>
      </c>
      <c r="B1618" s="36" t="s">
        <v>35</v>
      </c>
      <c r="C1618" s="36" t="s">
        <v>575</v>
      </c>
      <c r="D1618" s="36" t="s">
        <v>820</v>
      </c>
      <c r="E1618" s="36" t="s">
        <v>821</v>
      </c>
      <c r="F1618" s="36" t="s">
        <v>16</v>
      </c>
      <c r="G1618" s="37">
        <v>467154792</v>
      </c>
      <c r="H1618" s="37">
        <v>81191330.650000006</v>
      </c>
      <c r="I1618" s="38">
        <f>H1618/G1618</f>
        <v>0.17379963138642063</v>
      </c>
      <c r="J1618" s="37">
        <v>50858426</v>
      </c>
      <c r="K1618" s="37">
        <f>H1618</f>
        <v>81191330.650000006</v>
      </c>
      <c r="L1618" s="39">
        <f>K1618/J1618</f>
        <v>1.5964184705598243</v>
      </c>
    </row>
    <row r="1619" spans="1:12" ht="40.5" outlineLevel="2" x14ac:dyDescent="0.25">
      <c r="A1619" s="9" t="s">
        <v>819</v>
      </c>
      <c r="B1619" s="10" t="s">
        <v>35</v>
      </c>
      <c r="C1619" s="10" t="s">
        <v>575</v>
      </c>
      <c r="D1619" s="10" t="s">
        <v>820</v>
      </c>
      <c r="E1619" s="10" t="s">
        <v>821</v>
      </c>
      <c r="F1619" s="10" t="s">
        <v>39</v>
      </c>
      <c r="G1619" s="11">
        <v>19688423</v>
      </c>
      <c r="H1619" s="11">
        <v>19688423</v>
      </c>
      <c r="I1619" s="12">
        <f>H1619/G1619</f>
        <v>1</v>
      </c>
      <c r="J1619" s="11"/>
      <c r="K1619" s="11"/>
      <c r="L1619" s="13"/>
    </row>
    <row r="1620" spans="1:12" ht="40.5" outlineLevel="2" x14ac:dyDescent="0.25">
      <c r="A1620" s="35" t="s">
        <v>819</v>
      </c>
      <c r="B1620" s="36" t="s">
        <v>35</v>
      </c>
      <c r="C1620" s="36" t="s">
        <v>575</v>
      </c>
      <c r="D1620" s="36" t="s">
        <v>820</v>
      </c>
      <c r="E1620" s="36" t="s">
        <v>821</v>
      </c>
      <c r="F1620" s="36" t="s">
        <v>18</v>
      </c>
      <c r="G1620" s="37">
        <v>752920498</v>
      </c>
      <c r="H1620" s="37">
        <v>752920498</v>
      </c>
      <c r="I1620" s="4">
        <f>H1620/G1620</f>
        <v>1</v>
      </c>
      <c r="J1620" s="37"/>
      <c r="K1620" s="37"/>
      <c r="L1620" s="40"/>
    </row>
    <row r="1621" spans="1:12" ht="40.5" outlineLevel="2" x14ac:dyDescent="0.25">
      <c r="A1621" s="9" t="s">
        <v>819</v>
      </c>
      <c r="B1621" s="10" t="s">
        <v>35</v>
      </c>
      <c r="C1621" s="10" t="s">
        <v>575</v>
      </c>
      <c r="D1621" s="10" t="s">
        <v>820</v>
      </c>
      <c r="E1621" s="10" t="s">
        <v>821</v>
      </c>
      <c r="F1621" s="10" t="s">
        <v>19</v>
      </c>
      <c r="G1621" s="11">
        <v>2889</v>
      </c>
      <c r="H1621" s="11">
        <v>0</v>
      </c>
      <c r="I1621" s="12">
        <f>H1621/G1621</f>
        <v>0</v>
      </c>
      <c r="J1621" s="11"/>
      <c r="K1621" s="11"/>
      <c r="L1621" s="13"/>
    </row>
    <row r="1622" spans="1:12" ht="27" outlineLevel="2" x14ac:dyDescent="0.25">
      <c r="A1622" s="35" t="s">
        <v>819</v>
      </c>
      <c r="B1622" s="36" t="s">
        <v>35</v>
      </c>
      <c r="C1622" s="36" t="s">
        <v>575</v>
      </c>
      <c r="D1622" s="36" t="s">
        <v>820</v>
      </c>
      <c r="E1622" s="36" t="s">
        <v>821</v>
      </c>
      <c r="F1622" s="36" t="s">
        <v>41</v>
      </c>
      <c r="G1622" s="37">
        <v>22497359</v>
      </c>
      <c r="H1622" s="37">
        <v>22497359</v>
      </c>
      <c r="I1622" s="4">
        <f>H1622/G1622</f>
        <v>1</v>
      </c>
      <c r="J1622" s="37"/>
      <c r="K1622" s="37"/>
      <c r="L1622" s="40"/>
    </row>
    <row r="1623" spans="1:12" ht="27" outlineLevel="2" x14ac:dyDescent="0.25">
      <c r="A1623" s="9" t="s">
        <v>819</v>
      </c>
      <c r="B1623" s="10" t="s">
        <v>35</v>
      </c>
      <c r="C1623" s="10" t="s">
        <v>575</v>
      </c>
      <c r="D1623" s="10" t="s">
        <v>820</v>
      </c>
      <c r="E1623" s="10" t="s">
        <v>821</v>
      </c>
      <c r="F1623" s="10" t="s">
        <v>21</v>
      </c>
      <c r="G1623" s="11">
        <v>-93430958</v>
      </c>
      <c r="H1623" s="11"/>
      <c r="I1623" s="10"/>
      <c r="J1623" s="11"/>
      <c r="K1623" s="11"/>
      <c r="L1623" s="13"/>
    </row>
    <row r="1624" spans="1:12" ht="27" outlineLevel="1" x14ac:dyDescent="0.25">
      <c r="A1624" s="22" t="s">
        <v>7922</v>
      </c>
      <c r="B1624" s="15"/>
      <c r="C1624" s="15"/>
      <c r="D1624" s="15"/>
      <c r="E1624" s="15"/>
      <c r="F1624" s="15" t="s">
        <v>12960</v>
      </c>
      <c r="G1624" s="16">
        <f>SUBTOTAL(9,G1618:G1623)</f>
        <v>1168833003</v>
      </c>
      <c r="H1624" s="16">
        <f>SUBTOTAL(9,H1618:H1623)</f>
        <v>876297610.64999998</v>
      </c>
      <c r="I1624" s="15"/>
      <c r="J1624" s="16">
        <f>SUBTOTAL(9,J1618:J1623)</f>
        <v>50858426</v>
      </c>
      <c r="K1624" s="16">
        <f>SUBTOTAL(9,K1618:K1623)</f>
        <v>81191330.650000006</v>
      </c>
      <c r="L1624" s="17"/>
    </row>
    <row r="1625" spans="1:12" ht="27" outlineLevel="2" x14ac:dyDescent="0.25">
      <c r="A1625" s="35" t="s">
        <v>822</v>
      </c>
      <c r="B1625" s="36" t="s">
        <v>35</v>
      </c>
      <c r="C1625" s="36" t="s">
        <v>575</v>
      </c>
      <c r="D1625" s="36" t="s">
        <v>823</v>
      </c>
      <c r="E1625" s="36" t="s">
        <v>824</v>
      </c>
      <c r="F1625" s="36" t="s">
        <v>16</v>
      </c>
      <c r="G1625" s="37">
        <v>69724</v>
      </c>
      <c r="H1625" s="37">
        <v>0</v>
      </c>
      <c r="I1625" s="38">
        <f>H1625/G1625</f>
        <v>0</v>
      </c>
      <c r="J1625" s="37">
        <v>7937</v>
      </c>
      <c r="K1625" s="37">
        <f>H1625</f>
        <v>0</v>
      </c>
      <c r="L1625" s="39">
        <f>K1625/J1625</f>
        <v>0</v>
      </c>
    </row>
    <row r="1626" spans="1:12" ht="40.5" outlineLevel="2" x14ac:dyDescent="0.25">
      <c r="A1626" s="9" t="s">
        <v>822</v>
      </c>
      <c r="B1626" s="10" t="s">
        <v>35</v>
      </c>
      <c r="C1626" s="10" t="s">
        <v>575</v>
      </c>
      <c r="D1626" s="10" t="s">
        <v>823</v>
      </c>
      <c r="E1626" s="10" t="s">
        <v>824</v>
      </c>
      <c r="F1626" s="10" t="s">
        <v>39</v>
      </c>
      <c r="G1626" s="11">
        <v>520003</v>
      </c>
      <c r="H1626" s="11">
        <v>520003</v>
      </c>
      <c r="I1626" s="12">
        <f>H1626/G1626</f>
        <v>1</v>
      </c>
      <c r="J1626" s="11"/>
      <c r="K1626" s="11"/>
      <c r="L1626" s="13"/>
    </row>
    <row r="1627" spans="1:12" ht="40.5" outlineLevel="2" x14ac:dyDescent="0.25">
      <c r="A1627" s="35" t="s">
        <v>822</v>
      </c>
      <c r="B1627" s="36" t="s">
        <v>35</v>
      </c>
      <c r="C1627" s="36" t="s">
        <v>575</v>
      </c>
      <c r="D1627" s="36" t="s">
        <v>823</v>
      </c>
      <c r="E1627" s="36" t="s">
        <v>824</v>
      </c>
      <c r="F1627" s="36" t="s">
        <v>18</v>
      </c>
      <c r="G1627" s="37">
        <v>4488572</v>
      </c>
      <c r="H1627" s="37">
        <v>4488572</v>
      </c>
      <c r="I1627" s="4">
        <f>H1627/G1627</f>
        <v>1</v>
      </c>
      <c r="J1627" s="37"/>
      <c r="K1627" s="37"/>
      <c r="L1627" s="40"/>
    </row>
    <row r="1628" spans="1:12" ht="27" outlineLevel="2" x14ac:dyDescent="0.25">
      <c r="A1628" s="9" t="s">
        <v>822</v>
      </c>
      <c r="B1628" s="10" t="s">
        <v>35</v>
      </c>
      <c r="C1628" s="10" t="s">
        <v>575</v>
      </c>
      <c r="D1628" s="10" t="s">
        <v>823</v>
      </c>
      <c r="E1628" s="10" t="s">
        <v>824</v>
      </c>
      <c r="F1628" s="10" t="s">
        <v>285</v>
      </c>
      <c r="G1628" s="11">
        <v>1460101462</v>
      </c>
      <c r="H1628" s="11"/>
      <c r="I1628" s="10"/>
      <c r="J1628" s="11"/>
      <c r="K1628" s="11"/>
      <c r="L1628" s="13"/>
    </row>
    <row r="1629" spans="1:12" ht="27" outlineLevel="2" x14ac:dyDescent="0.25">
      <c r="A1629" s="35" t="s">
        <v>822</v>
      </c>
      <c r="B1629" s="36" t="s">
        <v>35</v>
      </c>
      <c r="C1629" s="36" t="s">
        <v>575</v>
      </c>
      <c r="D1629" s="36" t="s">
        <v>823</v>
      </c>
      <c r="E1629" s="36" t="s">
        <v>824</v>
      </c>
      <c r="F1629" s="36" t="s">
        <v>21</v>
      </c>
      <c r="G1629" s="37">
        <v>-13945</v>
      </c>
      <c r="H1629" s="37"/>
      <c r="I1629" s="36"/>
      <c r="J1629" s="37"/>
      <c r="K1629" s="37"/>
      <c r="L1629" s="40"/>
    </row>
    <row r="1630" spans="1:12" ht="27" outlineLevel="1" x14ac:dyDescent="0.25">
      <c r="A1630" s="18" t="s">
        <v>7923</v>
      </c>
      <c r="B1630" s="19"/>
      <c r="C1630" s="19"/>
      <c r="D1630" s="19"/>
      <c r="E1630" s="19"/>
      <c r="F1630" s="15" t="s">
        <v>12960</v>
      </c>
      <c r="G1630" s="20">
        <f>SUBTOTAL(9,G1625:G1629)</f>
        <v>1465165816</v>
      </c>
      <c r="H1630" s="20">
        <f>SUBTOTAL(9,H1625:H1629)</f>
        <v>5008575</v>
      </c>
      <c r="I1630" s="19"/>
      <c r="J1630" s="20">
        <f>SUBTOTAL(9,J1625:J1629)</f>
        <v>7937</v>
      </c>
      <c r="K1630" s="20">
        <f>SUBTOTAL(9,K1625:K1629)</f>
        <v>0</v>
      </c>
      <c r="L1630" s="21"/>
    </row>
    <row r="1631" spans="1:12" ht="27" outlineLevel="2" x14ac:dyDescent="0.25">
      <c r="A1631" s="9" t="s">
        <v>825</v>
      </c>
      <c r="B1631" s="10" t="s">
        <v>35</v>
      </c>
      <c r="C1631" s="10" t="s">
        <v>575</v>
      </c>
      <c r="D1631" s="10" t="s">
        <v>826</v>
      </c>
      <c r="E1631" s="10" t="s">
        <v>827</v>
      </c>
      <c r="F1631" s="10" t="s">
        <v>16</v>
      </c>
      <c r="G1631" s="11">
        <v>1518122242</v>
      </c>
      <c r="H1631" s="6">
        <v>289488258.87</v>
      </c>
      <c r="I1631" s="7">
        <f>H1631/G1631</f>
        <v>0.19068837203032035</v>
      </c>
      <c r="J1631" s="6">
        <v>174960722</v>
      </c>
      <c r="K1631" s="6">
        <f>H1631</f>
        <v>289488258.87</v>
      </c>
      <c r="L1631" s="8">
        <f>K1631/J1631</f>
        <v>1.6545899877459354</v>
      </c>
    </row>
    <row r="1632" spans="1:12" ht="67.5" outlineLevel="2" x14ac:dyDescent="0.25">
      <c r="A1632" s="35" t="s">
        <v>825</v>
      </c>
      <c r="B1632" s="36" t="s">
        <v>35</v>
      </c>
      <c r="C1632" s="36" t="s">
        <v>575</v>
      </c>
      <c r="D1632" s="36" t="s">
        <v>826</v>
      </c>
      <c r="E1632" s="36" t="s">
        <v>827</v>
      </c>
      <c r="F1632" s="36" t="s">
        <v>38</v>
      </c>
      <c r="G1632" s="37">
        <v>13349205</v>
      </c>
      <c r="H1632" s="37">
        <v>13349205</v>
      </c>
      <c r="I1632" s="4">
        <f>H1632/G1632</f>
        <v>1</v>
      </c>
      <c r="J1632" s="37"/>
      <c r="K1632" s="37"/>
      <c r="L1632" s="40"/>
    </row>
    <row r="1633" spans="1:12" ht="40.5" outlineLevel="2" x14ac:dyDescent="0.25">
      <c r="A1633" s="9" t="s">
        <v>825</v>
      </c>
      <c r="B1633" s="10" t="s">
        <v>35</v>
      </c>
      <c r="C1633" s="10" t="s">
        <v>575</v>
      </c>
      <c r="D1633" s="10" t="s">
        <v>826</v>
      </c>
      <c r="E1633" s="10" t="s">
        <v>827</v>
      </c>
      <c r="F1633" s="10" t="s">
        <v>39</v>
      </c>
      <c r="G1633" s="11">
        <v>225551164</v>
      </c>
      <c r="H1633" s="11">
        <v>225551164</v>
      </c>
      <c r="I1633" s="12">
        <f>H1633/G1633</f>
        <v>1</v>
      </c>
      <c r="J1633" s="11"/>
      <c r="K1633" s="11"/>
      <c r="L1633" s="13"/>
    </row>
    <row r="1634" spans="1:12" ht="40.5" outlineLevel="2" x14ac:dyDescent="0.25">
      <c r="A1634" s="35" t="s">
        <v>825</v>
      </c>
      <c r="B1634" s="36" t="s">
        <v>35</v>
      </c>
      <c r="C1634" s="36" t="s">
        <v>575</v>
      </c>
      <c r="D1634" s="36" t="s">
        <v>826</v>
      </c>
      <c r="E1634" s="36" t="s">
        <v>827</v>
      </c>
      <c r="F1634" s="36" t="s">
        <v>18</v>
      </c>
      <c r="G1634" s="37">
        <v>4322394319</v>
      </c>
      <c r="H1634" s="37">
        <v>4322394319</v>
      </c>
      <c r="I1634" s="4">
        <f>H1634/G1634</f>
        <v>1</v>
      </c>
      <c r="J1634" s="37"/>
      <c r="K1634" s="37"/>
      <c r="L1634" s="40"/>
    </row>
    <row r="1635" spans="1:12" ht="40.5" outlineLevel="2" x14ac:dyDescent="0.25">
      <c r="A1635" s="9" t="s">
        <v>825</v>
      </c>
      <c r="B1635" s="10" t="s">
        <v>35</v>
      </c>
      <c r="C1635" s="10" t="s">
        <v>575</v>
      </c>
      <c r="D1635" s="10" t="s">
        <v>826</v>
      </c>
      <c r="E1635" s="10" t="s">
        <v>827</v>
      </c>
      <c r="F1635" s="10" t="s">
        <v>19</v>
      </c>
      <c r="G1635" s="11">
        <v>9389</v>
      </c>
      <c r="H1635" s="11">
        <v>0</v>
      </c>
      <c r="I1635" s="12">
        <f>H1635/G1635</f>
        <v>0</v>
      </c>
      <c r="J1635" s="11"/>
      <c r="K1635" s="11"/>
      <c r="L1635" s="13"/>
    </row>
    <row r="1636" spans="1:12" ht="27" outlineLevel="2" x14ac:dyDescent="0.25">
      <c r="A1636" s="35" t="s">
        <v>825</v>
      </c>
      <c r="B1636" s="36" t="s">
        <v>35</v>
      </c>
      <c r="C1636" s="36" t="s">
        <v>575</v>
      </c>
      <c r="D1636" s="36" t="s">
        <v>826</v>
      </c>
      <c r="E1636" s="36" t="s">
        <v>827</v>
      </c>
      <c r="F1636" s="36" t="s">
        <v>41</v>
      </c>
      <c r="G1636" s="37">
        <v>100718545</v>
      </c>
      <c r="H1636" s="37">
        <v>100718545</v>
      </c>
      <c r="I1636" s="4">
        <f>H1636/G1636</f>
        <v>1</v>
      </c>
      <c r="J1636" s="37"/>
      <c r="K1636" s="37"/>
      <c r="L1636" s="40"/>
    </row>
    <row r="1637" spans="1:12" ht="27" outlineLevel="2" x14ac:dyDescent="0.25">
      <c r="A1637" s="9" t="s">
        <v>825</v>
      </c>
      <c r="B1637" s="10" t="s">
        <v>35</v>
      </c>
      <c r="C1637" s="10" t="s">
        <v>575</v>
      </c>
      <c r="D1637" s="10" t="s">
        <v>826</v>
      </c>
      <c r="E1637" s="10" t="s">
        <v>827</v>
      </c>
      <c r="F1637" s="10" t="s">
        <v>21</v>
      </c>
      <c r="G1637" s="11">
        <v>-303624448</v>
      </c>
      <c r="H1637" s="11"/>
      <c r="I1637" s="10"/>
      <c r="J1637" s="11"/>
      <c r="K1637" s="11"/>
      <c r="L1637" s="13"/>
    </row>
    <row r="1638" spans="1:12" ht="27" outlineLevel="1" x14ac:dyDescent="0.25">
      <c r="A1638" s="22" t="s">
        <v>7924</v>
      </c>
      <c r="B1638" s="15"/>
      <c r="C1638" s="15"/>
      <c r="D1638" s="15"/>
      <c r="E1638" s="15"/>
      <c r="F1638" s="15" t="s">
        <v>12960</v>
      </c>
      <c r="G1638" s="16">
        <f>SUBTOTAL(9,G1631:G1637)</f>
        <v>5876520416</v>
      </c>
      <c r="H1638" s="16">
        <f>SUBTOTAL(9,H1631:H1637)</f>
        <v>4951501491.8699999</v>
      </c>
      <c r="I1638" s="15"/>
      <c r="J1638" s="16">
        <f>SUBTOTAL(9,J1631:J1637)</f>
        <v>174960722</v>
      </c>
      <c r="K1638" s="16">
        <f>SUBTOTAL(9,K1631:K1637)</f>
        <v>289488258.87</v>
      </c>
      <c r="L1638" s="17"/>
    </row>
    <row r="1639" spans="1:12" ht="27" outlineLevel="2" x14ac:dyDescent="0.25">
      <c r="A1639" s="35" t="s">
        <v>828</v>
      </c>
      <c r="B1639" s="36" t="s">
        <v>35</v>
      </c>
      <c r="C1639" s="36" t="s">
        <v>575</v>
      </c>
      <c r="D1639" s="36" t="s">
        <v>829</v>
      </c>
      <c r="E1639" s="36" t="s">
        <v>830</v>
      </c>
      <c r="F1639" s="36" t="s">
        <v>16</v>
      </c>
      <c r="G1639" s="37">
        <v>1147593901</v>
      </c>
      <c r="H1639" s="37">
        <v>186568677.77999997</v>
      </c>
      <c r="I1639" s="38">
        <f>H1639/G1639</f>
        <v>0.16257377946800361</v>
      </c>
      <c r="J1639" s="37">
        <v>126729532</v>
      </c>
      <c r="K1639" s="37">
        <f>H1639</f>
        <v>186568677.77999997</v>
      </c>
      <c r="L1639" s="39">
        <f>K1639/J1639</f>
        <v>1.472179963388486</v>
      </c>
    </row>
    <row r="1640" spans="1:12" ht="67.5" outlineLevel="2" x14ac:dyDescent="0.25">
      <c r="A1640" s="9" t="s">
        <v>828</v>
      </c>
      <c r="B1640" s="10" t="s">
        <v>35</v>
      </c>
      <c r="C1640" s="10" t="s">
        <v>575</v>
      </c>
      <c r="D1640" s="10" t="s">
        <v>829</v>
      </c>
      <c r="E1640" s="10" t="s">
        <v>830</v>
      </c>
      <c r="F1640" s="10" t="s">
        <v>38</v>
      </c>
      <c r="G1640" s="11">
        <v>16280385</v>
      </c>
      <c r="H1640" s="11">
        <v>16280385</v>
      </c>
      <c r="I1640" s="12">
        <f>H1640/G1640</f>
        <v>1</v>
      </c>
      <c r="J1640" s="11"/>
      <c r="K1640" s="11"/>
      <c r="L1640" s="13"/>
    </row>
    <row r="1641" spans="1:12" ht="40.5" outlineLevel="2" x14ac:dyDescent="0.25">
      <c r="A1641" s="35" t="s">
        <v>828</v>
      </c>
      <c r="B1641" s="36" t="s">
        <v>35</v>
      </c>
      <c r="C1641" s="36" t="s">
        <v>575</v>
      </c>
      <c r="D1641" s="36" t="s">
        <v>829</v>
      </c>
      <c r="E1641" s="36" t="s">
        <v>830</v>
      </c>
      <c r="F1641" s="36" t="s">
        <v>39</v>
      </c>
      <c r="G1641" s="37">
        <v>109102822</v>
      </c>
      <c r="H1641" s="37">
        <v>109102822</v>
      </c>
      <c r="I1641" s="4">
        <f>H1641/G1641</f>
        <v>1</v>
      </c>
      <c r="J1641" s="37"/>
      <c r="K1641" s="37"/>
      <c r="L1641" s="40"/>
    </row>
    <row r="1642" spans="1:12" ht="40.5" outlineLevel="2" x14ac:dyDescent="0.25">
      <c r="A1642" s="9" t="s">
        <v>828</v>
      </c>
      <c r="B1642" s="10" t="s">
        <v>35</v>
      </c>
      <c r="C1642" s="10" t="s">
        <v>575</v>
      </c>
      <c r="D1642" s="10" t="s">
        <v>829</v>
      </c>
      <c r="E1642" s="10" t="s">
        <v>830</v>
      </c>
      <c r="F1642" s="10" t="s">
        <v>18</v>
      </c>
      <c r="G1642" s="11">
        <v>1693111802</v>
      </c>
      <c r="H1642" s="11">
        <v>1693111802</v>
      </c>
      <c r="I1642" s="12">
        <f>H1642/G1642</f>
        <v>1</v>
      </c>
      <c r="J1642" s="11"/>
      <c r="K1642" s="11"/>
      <c r="L1642" s="13"/>
    </row>
    <row r="1643" spans="1:12" ht="40.5" outlineLevel="2" x14ac:dyDescent="0.25">
      <c r="A1643" s="35" t="s">
        <v>828</v>
      </c>
      <c r="B1643" s="36" t="s">
        <v>35</v>
      </c>
      <c r="C1643" s="36" t="s">
        <v>575</v>
      </c>
      <c r="D1643" s="36" t="s">
        <v>829</v>
      </c>
      <c r="E1643" s="36" t="s">
        <v>830</v>
      </c>
      <c r="F1643" s="36" t="s">
        <v>19</v>
      </c>
      <c r="G1643" s="37">
        <v>7098</v>
      </c>
      <c r="H1643" s="37">
        <v>0</v>
      </c>
      <c r="I1643" s="4">
        <f>H1643/G1643</f>
        <v>0</v>
      </c>
      <c r="J1643" s="37"/>
      <c r="K1643" s="37"/>
      <c r="L1643" s="40"/>
    </row>
    <row r="1644" spans="1:12" ht="27" outlineLevel="2" x14ac:dyDescent="0.25">
      <c r="A1644" s="9" t="s">
        <v>828</v>
      </c>
      <c r="B1644" s="10" t="s">
        <v>35</v>
      </c>
      <c r="C1644" s="10" t="s">
        <v>575</v>
      </c>
      <c r="D1644" s="10" t="s">
        <v>829</v>
      </c>
      <c r="E1644" s="10" t="s">
        <v>830</v>
      </c>
      <c r="F1644" s="10" t="s">
        <v>41</v>
      </c>
      <c r="G1644" s="11">
        <v>53843148</v>
      </c>
      <c r="H1644" s="11">
        <v>53843148</v>
      </c>
      <c r="I1644" s="12">
        <f>H1644/G1644</f>
        <v>1</v>
      </c>
      <c r="J1644" s="11"/>
      <c r="K1644" s="11"/>
      <c r="L1644" s="13"/>
    </row>
    <row r="1645" spans="1:12" ht="27" outlineLevel="2" x14ac:dyDescent="0.25">
      <c r="A1645" s="35" t="s">
        <v>828</v>
      </c>
      <c r="B1645" s="36" t="s">
        <v>35</v>
      </c>
      <c r="C1645" s="36" t="s">
        <v>575</v>
      </c>
      <c r="D1645" s="36" t="s">
        <v>829</v>
      </c>
      <c r="E1645" s="36" t="s">
        <v>830</v>
      </c>
      <c r="F1645" s="36" t="s">
        <v>21</v>
      </c>
      <c r="G1645" s="37">
        <v>-229518780</v>
      </c>
      <c r="H1645" s="37"/>
      <c r="I1645" s="36"/>
      <c r="J1645" s="37"/>
      <c r="K1645" s="37"/>
      <c r="L1645" s="40"/>
    </row>
    <row r="1646" spans="1:12" ht="27" outlineLevel="1" x14ac:dyDescent="0.25">
      <c r="A1646" s="18" t="s">
        <v>7925</v>
      </c>
      <c r="B1646" s="19"/>
      <c r="C1646" s="19"/>
      <c r="D1646" s="19"/>
      <c r="E1646" s="19"/>
      <c r="F1646" s="15" t="s">
        <v>12960</v>
      </c>
      <c r="G1646" s="20">
        <f>SUBTOTAL(9,G1639:G1645)</f>
        <v>2790420376</v>
      </c>
      <c r="H1646" s="20">
        <f>SUBTOTAL(9,H1639:H1645)</f>
        <v>2058906834.78</v>
      </c>
      <c r="I1646" s="19"/>
      <c r="J1646" s="20">
        <f>SUBTOTAL(9,J1639:J1645)</f>
        <v>126729532</v>
      </c>
      <c r="K1646" s="20">
        <f>SUBTOTAL(9,K1639:K1645)</f>
        <v>186568677.77999997</v>
      </c>
      <c r="L1646" s="21"/>
    </row>
    <row r="1647" spans="1:12" ht="27" outlineLevel="2" x14ac:dyDescent="0.25">
      <c r="A1647" s="9" t="s">
        <v>831</v>
      </c>
      <c r="B1647" s="10" t="s">
        <v>35</v>
      </c>
      <c r="C1647" s="10" t="s">
        <v>575</v>
      </c>
      <c r="D1647" s="10" t="s">
        <v>832</v>
      </c>
      <c r="E1647" s="10" t="s">
        <v>833</v>
      </c>
      <c r="F1647" s="10" t="s">
        <v>16</v>
      </c>
      <c r="G1647" s="11">
        <v>372447364</v>
      </c>
      <c r="H1647" s="6">
        <v>64169475.719999999</v>
      </c>
      <c r="I1647" s="7">
        <f>H1647/G1647</f>
        <v>0.17229139449621664</v>
      </c>
      <c r="J1647" s="6">
        <v>43734735</v>
      </c>
      <c r="K1647" s="6">
        <f>H1647</f>
        <v>64169475.719999999</v>
      </c>
      <c r="L1647" s="8">
        <f>K1647/J1647</f>
        <v>1.4672428155789672</v>
      </c>
    </row>
    <row r="1648" spans="1:12" ht="40.5" outlineLevel="2" x14ac:dyDescent="0.25">
      <c r="A1648" s="35" t="s">
        <v>831</v>
      </c>
      <c r="B1648" s="36" t="s">
        <v>35</v>
      </c>
      <c r="C1648" s="36" t="s">
        <v>575</v>
      </c>
      <c r="D1648" s="36" t="s">
        <v>832</v>
      </c>
      <c r="E1648" s="36" t="s">
        <v>833</v>
      </c>
      <c r="F1648" s="36" t="s">
        <v>17</v>
      </c>
      <c r="G1648" s="37">
        <v>433167033</v>
      </c>
      <c r="H1648" s="37">
        <v>433167033</v>
      </c>
      <c r="I1648" s="4">
        <f>H1648/G1648</f>
        <v>1</v>
      </c>
      <c r="J1648" s="37"/>
      <c r="K1648" s="37"/>
      <c r="L1648" s="40"/>
    </row>
    <row r="1649" spans="1:12" ht="67.5" outlineLevel="2" x14ac:dyDescent="0.25">
      <c r="A1649" s="9" t="s">
        <v>831</v>
      </c>
      <c r="B1649" s="10" t="s">
        <v>35</v>
      </c>
      <c r="C1649" s="10" t="s">
        <v>575</v>
      </c>
      <c r="D1649" s="10" t="s">
        <v>832</v>
      </c>
      <c r="E1649" s="10" t="s">
        <v>833</v>
      </c>
      <c r="F1649" s="10" t="s">
        <v>38</v>
      </c>
      <c r="G1649" s="11">
        <v>423804</v>
      </c>
      <c r="H1649" s="11">
        <v>423804</v>
      </c>
      <c r="I1649" s="12">
        <f>H1649/G1649</f>
        <v>1</v>
      </c>
      <c r="J1649" s="11"/>
      <c r="K1649" s="11"/>
      <c r="L1649" s="13"/>
    </row>
    <row r="1650" spans="1:12" ht="40.5" outlineLevel="2" x14ac:dyDescent="0.25">
      <c r="A1650" s="35" t="s">
        <v>831</v>
      </c>
      <c r="B1650" s="36" t="s">
        <v>35</v>
      </c>
      <c r="C1650" s="36" t="s">
        <v>575</v>
      </c>
      <c r="D1650" s="36" t="s">
        <v>832</v>
      </c>
      <c r="E1650" s="36" t="s">
        <v>833</v>
      </c>
      <c r="F1650" s="36" t="s">
        <v>39</v>
      </c>
      <c r="G1650" s="37">
        <v>159098379</v>
      </c>
      <c r="H1650" s="37">
        <v>159098379</v>
      </c>
      <c r="I1650" s="4">
        <f>H1650/G1650</f>
        <v>1</v>
      </c>
      <c r="J1650" s="37"/>
      <c r="K1650" s="37"/>
      <c r="L1650" s="40"/>
    </row>
    <row r="1651" spans="1:12" ht="40.5" outlineLevel="2" x14ac:dyDescent="0.25">
      <c r="A1651" s="9" t="s">
        <v>831</v>
      </c>
      <c r="B1651" s="10" t="s">
        <v>35</v>
      </c>
      <c r="C1651" s="10" t="s">
        <v>575</v>
      </c>
      <c r="D1651" s="10" t="s">
        <v>832</v>
      </c>
      <c r="E1651" s="10" t="s">
        <v>833</v>
      </c>
      <c r="F1651" s="10" t="s">
        <v>18</v>
      </c>
      <c r="G1651" s="11">
        <v>1342258222</v>
      </c>
      <c r="H1651" s="11">
        <v>1342258222</v>
      </c>
      <c r="I1651" s="12">
        <f>H1651/G1651</f>
        <v>1</v>
      </c>
      <c r="J1651" s="11"/>
      <c r="K1651" s="11"/>
      <c r="L1651" s="13"/>
    </row>
    <row r="1652" spans="1:12" ht="40.5" outlineLevel="2" x14ac:dyDescent="0.25">
      <c r="A1652" s="35" t="s">
        <v>831</v>
      </c>
      <c r="B1652" s="36" t="s">
        <v>35</v>
      </c>
      <c r="C1652" s="36" t="s">
        <v>575</v>
      </c>
      <c r="D1652" s="36" t="s">
        <v>832</v>
      </c>
      <c r="E1652" s="36" t="s">
        <v>833</v>
      </c>
      <c r="F1652" s="36" t="s">
        <v>19</v>
      </c>
      <c r="G1652" s="37">
        <v>2304</v>
      </c>
      <c r="H1652" s="37">
        <v>0</v>
      </c>
      <c r="I1652" s="4">
        <f>H1652/G1652</f>
        <v>0</v>
      </c>
      <c r="J1652" s="37"/>
      <c r="K1652" s="37"/>
      <c r="L1652" s="40"/>
    </row>
    <row r="1653" spans="1:12" ht="27" outlineLevel="2" x14ac:dyDescent="0.25">
      <c r="A1653" s="9" t="s">
        <v>831</v>
      </c>
      <c r="B1653" s="10" t="s">
        <v>35</v>
      </c>
      <c r="C1653" s="10" t="s">
        <v>575</v>
      </c>
      <c r="D1653" s="10" t="s">
        <v>832</v>
      </c>
      <c r="E1653" s="10" t="s">
        <v>833</v>
      </c>
      <c r="F1653" s="10" t="s">
        <v>41</v>
      </c>
      <c r="G1653" s="11">
        <v>20551296</v>
      </c>
      <c r="H1653" s="11">
        <v>20551296</v>
      </c>
      <c r="I1653" s="12">
        <f>H1653/G1653</f>
        <v>1</v>
      </c>
      <c r="J1653" s="11"/>
      <c r="K1653" s="11"/>
      <c r="L1653" s="13"/>
    </row>
    <row r="1654" spans="1:12" ht="27" outlineLevel="2" x14ac:dyDescent="0.25">
      <c r="A1654" s="35" t="s">
        <v>831</v>
      </c>
      <c r="B1654" s="36" t="s">
        <v>35</v>
      </c>
      <c r="C1654" s="36" t="s">
        <v>575</v>
      </c>
      <c r="D1654" s="36" t="s">
        <v>832</v>
      </c>
      <c r="E1654" s="36" t="s">
        <v>833</v>
      </c>
      <c r="F1654" s="36" t="s">
        <v>21</v>
      </c>
      <c r="G1654" s="37">
        <v>-74489473</v>
      </c>
      <c r="H1654" s="37"/>
      <c r="I1654" s="36"/>
      <c r="J1654" s="37"/>
      <c r="K1654" s="37"/>
      <c r="L1654" s="40"/>
    </row>
    <row r="1655" spans="1:12" ht="27" outlineLevel="1" x14ac:dyDescent="0.25">
      <c r="A1655" s="18" t="s">
        <v>7926</v>
      </c>
      <c r="B1655" s="19"/>
      <c r="C1655" s="19"/>
      <c r="D1655" s="19"/>
      <c r="E1655" s="19"/>
      <c r="F1655" s="15" t="s">
        <v>12960</v>
      </c>
      <c r="G1655" s="20">
        <f>SUBTOTAL(9,G1647:G1654)</f>
        <v>2253458929</v>
      </c>
      <c r="H1655" s="20">
        <f>SUBTOTAL(9,H1647:H1654)</f>
        <v>2019668209.72</v>
      </c>
      <c r="I1655" s="19"/>
      <c r="J1655" s="20">
        <f>SUBTOTAL(9,J1647:J1654)</f>
        <v>43734735</v>
      </c>
      <c r="K1655" s="20">
        <f>SUBTOTAL(9,K1647:K1654)</f>
        <v>64169475.719999999</v>
      </c>
      <c r="L1655" s="21"/>
    </row>
    <row r="1656" spans="1:12" ht="27" outlineLevel="2" x14ac:dyDescent="0.25">
      <c r="A1656" s="9" t="s">
        <v>834</v>
      </c>
      <c r="B1656" s="10" t="s">
        <v>35</v>
      </c>
      <c r="C1656" s="10" t="s">
        <v>575</v>
      </c>
      <c r="D1656" s="10" t="s">
        <v>835</v>
      </c>
      <c r="E1656" s="10" t="s">
        <v>836</v>
      </c>
      <c r="F1656" s="10" t="s">
        <v>16</v>
      </c>
      <c r="G1656" s="11">
        <v>844115</v>
      </c>
      <c r="H1656" s="6">
        <v>844115</v>
      </c>
      <c r="I1656" s="7">
        <f>H1656/G1656</f>
        <v>1</v>
      </c>
      <c r="J1656" s="6">
        <v>109242</v>
      </c>
      <c r="K1656" s="6">
        <f>H1656</f>
        <v>844115</v>
      </c>
      <c r="L1656" s="8">
        <f>K1656/J1656</f>
        <v>7.7270189121400197</v>
      </c>
    </row>
    <row r="1657" spans="1:12" ht="67.5" outlineLevel="2" x14ac:dyDescent="0.25">
      <c r="A1657" s="35" t="s">
        <v>834</v>
      </c>
      <c r="B1657" s="36" t="s">
        <v>35</v>
      </c>
      <c r="C1657" s="36" t="s">
        <v>575</v>
      </c>
      <c r="D1657" s="36" t="s">
        <v>835</v>
      </c>
      <c r="E1657" s="36" t="s">
        <v>836</v>
      </c>
      <c r="F1657" s="36" t="s">
        <v>38</v>
      </c>
      <c r="G1657" s="37">
        <v>129344</v>
      </c>
      <c r="H1657" s="37">
        <v>129344</v>
      </c>
      <c r="I1657" s="4">
        <f>H1657/G1657</f>
        <v>1</v>
      </c>
      <c r="J1657" s="37"/>
      <c r="K1657" s="37"/>
      <c r="L1657" s="40"/>
    </row>
    <row r="1658" spans="1:12" ht="40.5" outlineLevel="2" x14ac:dyDescent="0.25">
      <c r="A1658" s="9" t="s">
        <v>834</v>
      </c>
      <c r="B1658" s="10" t="s">
        <v>35</v>
      </c>
      <c r="C1658" s="10" t="s">
        <v>575</v>
      </c>
      <c r="D1658" s="10" t="s">
        <v>835</v>
      </c>
      <c r="E1658" s="10" t="s">
        <v>836</v>
      </c>
      <c r="F1658" s="10" t="s">
        <v>39</v>
      </c>
      <c r="G1658" s="11">
        <v>21676154</v>
      </c>
      <c r="H1658" s="11">
        <v>21676154</v>
      </c>
      <c r="I1658" s="12">
        <f>H1658/G1658</f>
        <v>1</v>
      </c>
      <c r="J1658" s="11"/>
      <c r="K1658" s="11"/>
      <c r="L1658" s="13"/>
    </row>
    <row r="1659" spans="1:12" ht="40.5" outlineLevel="2" x14ac:dyDescent="0.25">
      <c r="A1659" s="35" t="s">
        <v>834</v>
      </c>
      <c r="B1659" s="36" t="s">
        <v>35</v>
      </c>
      <c r="C1659" s="36" t="s">
        <v>575</v>
      </c>
      <c r="D1659" s="36" t="s">
        <v>835</v>
      </c>
      <c r="E1659" s="36" t="s">
        <v>836</v>
      </c>
      <c r="F1659" s="36" t="s">
        <v>18</v>
      </c>
      <c r="G1659" s="37">
        <v>497903121</v>
      </c>
      <c r="H1659" s="37">
        <v>497903121</v>
      </c>
      <c r="I1659" s="4">
        <f>H1659/G1659</f>
        <v>1</v>
      </c>
      <c r="J1659" s="37"/>
      <c r="K1659" s="37"/>
      <c r="L1659" s="40"/>
    </row>
    <row r="1660" spans="1:12" ht="40.5" outlineLevel="2" x14ac:dyDescent="0.25">
      <c r="A1660" s="9" t="s">
        <v>834</v>
      </c>
      <c r="B1660" s="10" t="s">
        <v>35</v>
      </c>
      <c r="C1660" s="10" t="s">
        <v>575</v>
      </c>
      <c r="D1660" s="10" t="s">
        <v>835</v>
      </c>
      <c r="E1660" s="10" t="s">
        <v>836</v>
      </c>
      <c r="F1660" s="10" t="s">
        <v>19</v>
      </c>
      <c r="G1660" s="11">
        <v>5</v>
      </c>
      <c r="H1660" s="11">
        <v>0</v>
      </c>
      <c r="I1660" s="12">
        <f>H1660/G1660</f>
        <v>0</v>
      </c>
      <c r="J1660" s="11"/>
      <c r="K1660" s="11"/>
      <c r="L1660" s="13"/>
    </row>
    <row r="1661" spans="1:12" ht="27" outlineLevel="2" x14ac:dyDescent="0.25">
      <c r="A1661" s="35" t="s">
        <v>834</v>
      </c>
      <c r="B1661" s="36" t="s">
        <v>35</v>
      </c>
      <c r="C1661" s="36" t="s">
        <v>575</v>
      </c>
      <c r="D1661" s="36" t="s">
        <v>835</v>
      </c>
      <c r="E1661" s="36" t="s">
        <v>836</v>
      </c>
      <c r="F1661" s="36" t="s">
        <v>41</v>
      </c>
      <c r="G1661" s="37">
        <v>2250830</v>
      </c>
      <c r="H1661" s="37">
        <v>2250830</v>
      </c>
      <c r="I1661" s="4">
        <f>H1661/G1661</f>
        <v>1</v>
      </c>
      <c r="J1661" s="37"/>
      <c r="K1661" s="37"/>
      <c r="L1661" s="40"/>
    </row>
    <row r="1662" spans="1:12" ht="27" outlineLevel="2" x14ac:dyDescent="0.25">
      <c r="A1662" s="9" t="s">
        <v>834</v>
      </c>
      <c r="B1662" s="10" t="s">
        <v>35</v>
      </c>
      <c r="C1662" s="10" t="s">
        <v>575</v>
      </c>
      <c r="D1662" s="10" t="s">
        <v>835</v>
      </c>
      <c r="E1662" s="10" t="s">
        <v>836</v>
      </c>
      <c r="F1662" s="10" t="s">
        <v>21</v>
      </c>
      <c r="G1662" s="11">
        <v>-168823</v>
      </c>
      <c r="H1662" s="11"/>
      <c r="I1662" s="10"/>
      <c r="J1662" s="11"/>
      <c r="K1662" s="11"/>
      <c r="L1662" s="13"/>
    </row>
    <row r="1663" spans="1:12" ht="27" outlineLevel="1" x14ac:dyDescent="0.25">
      <c r="A1663" s="22" t="s">
        <v>7927</v>
      </c>
      <c r="B1663" s="15"/>
      <c r="C1663" s="15"/>
      <c r="D1663" s="15"/>
      <c r="E1663" s="15"/>
      <c r="F1663" s="15" t="s">
        <v>12960</v>
      </c>
      <c r="G1663" s="16">
        <f>SUBTOTAL(9,G1656:G1662)</f>
        <v>522634746</v>
      </c>
      <c r="H1663" s="16">
        <f>SUBTOTAL(9,H1656:H1662)</f>
        <v>522803564</v>
      </c>
      <c r="I1663" s="15"/>
      <c r="J1663" s="16">
        <f>SUBTOTAL(9,J1656:J1662)</f>
        <v>109242</v>
      </c>
      <c r="K1663" s="16">
        <f>SUBTOTAL(9,K1656:K1662)</f>
        <v>844115</v>
      </c>
      <c r="L1663" s="17"/>
    </row>
    <row r="1664" spans="1:12" ht="27" outlineLevel="2" x14ac:dyDescent="0.25">
      <c r="A1664" s="35" t="s">
        <v>837</v>
      </c>
      <c r="B1664" s="36" t="s">
        <v>35</v>
      </c>
      <c r="C1664" s="36" t="s">
        <v>575</v>
      </c>
      <c r="D1664" s="36" t="s">
        <v>838</v>
      </c>
      <c r="E1664" s="36" t="s">
        <v>839</v>
      </c>
      <c r="F1664" s="36" t="s">
        <v>16</v>
      </c>
      <c r="G1664" s="37">
        <v>381398</v>
      </c>
      <c r="H1664" s="37">
        <v>0</v>
      </c>
      <c r="I1664" s="38">
        <f>H1664/G1664</f>
        <v>0</v>
      </c>
      <c r="J1664" s="37">
        <v>47177</v>
      </c>
      <c r="K1664" s="37">
        <f>H1664</f>
        <v>0</v>
      </c>
      <c r="L1664" s="39">
        <f>K1664/J1664</f>
        <v>0</v>
      </c>
    </row>
    <row r="1665" spans="1:12" ht="40.5" outlineLevel="2" x14ac:dyDescent="0.25">
      <c r="A1665" s="9" t="s">
        <v>837</v>
      </c>
      <c r="B1665" s="10" t="s">
        <v>35</v>
      </c>
      <c r="C1665" s="10" t="s">
        <v>575</v>
      </c>
      <c r="D1665" s="10" t="s">
        <v>838</v>
      </c>
      <c r="E1665" s="10" t="s">
        <v>839</v>
      </c>
      <c r="F1665" s="10" t="s">
        <v>39</v>
      </c>
      <c r="G1665" s="11">
        <v>98042</v>
      </c>
      <c r="H1665" s="11">
        <v>98042</v>
      </c>
      <c r="I1665" s="12">
        <f>H1665/G1665</f>
        <v>1</v>
      </c>
      <c r="J1665" s="11"/>
      <c r="K1665" s="11"/>
      <c r="L1665" s="13"/>
    </row>
    <row r="1666" spans="1:12" ht="40.5" outlineLevel="2" x14ac:dyDescent="0.25">
      <c r="A1666" s="35" t="s">
        <v>837</v>
      </c>
      <c r="B1666" s="36" t="s">
        <v>35</v>
      </c>
      <c r="C1666" s="36" t="s">
        <v>575</v>
      </c>
      <c r="D1666" s="36" t="s">
        <v>838</v>
      </c>
      <c r="E1666" s="36" t="s">
        <v>839</v>
      </c>
      <c r="F1666" s="36" t="s">
        <v>18</v>
      </c>
      <c r="G1666" s="37">
        <v>1791942</v>
      </c>
      <c r="H1666" s="37">
        <v>1791942</v>
      </c>
      <c r="I1666" s="4">
        <f>H1666/G1666</f>
        <v>1</v>
      </c>
      <c r="J1666" s="37"/>
      <c r="K1666" s="37"/>
      <c r="L1666" s="40"/>
    </row>
    <row r="1667" spans="1:12" ht="40.5" outlineLevel="2" x14ac:dyDescent="0.25">
      <c r="A1667" s="9" t="s">
        <v>837</v>
      </c>
      <c r="B1667" s="10" t="s">
        <v>35</v>
      </c>
      <c r="C1667" s="10" t="s">
        <v>575</v>
      </c>
      <c r="D1667" s="10" t="s">
        <v>838</v>
      </c>
      <c r="E1667" s="10" t="s">
        <v>839</v>
      </c>
      <c r="F1667" s="10" t="s">
        <v>19</v>
      </c>
      <c r="G1667" s="11">
        <v>2</v>
      </c>
      <c r="H1667" s="11">
        <v>0</v>
      </c>
      <c r="I1667" s="12">
        <f>H1667/G1667</f>
        <v>0</v>
      </c>
      <c r="J1667" s="11"/>
      <c r="K1667" s="11"/>
      <c r="L1667" s="13"/>
    </row>
    <row r="1668" spans="1:12" ht="27" outlineLevel="2" x14ac:dyDescent="0.25">
      <c r="A1668" s="35" t="s">
        <v>837</v>
      </c>
      <c r="B1668" s="36" t="s">
        <v>35</v>
      </c>
      <c r="C1668" s="36" t="s">
        <v>575</v>
      </c>
      <c r="D1668" s="36" t="s">
        <v>838</v>
      </c>
      <c r="E1668" s="36" t="s">
        <v>839</v>
      </c>
      <c r="F1668" s="36" t="s">
        <v>285</v>
      </c>
      <c r="G1668" s="37">
        <v>88034707</v>
      </c>
      <c r="H1668" s="37"/>
      <c r="I1668" s="36"/>
      <c r="J1668" s="37"/>
      <c r="K1668" s="37"/>
      <c r="L1668" s="40"/>
    </row>
    <row r="1669" spans="1:12" ht="27" outlineLevel="2" x14ac:dyDescent="0.25">
      <c r="A1669" s="9" t="s">
        <v>837</v>
      </c>
      <c r="B1669" s="10" t="s">
        <v>35</v>
      </c>
      <c r="C1669" s="10" t="s">
        <v>575</v>
      </c>
      <c r="D1669" s="10" t="s">
        <v>838</v>
      </c>
      <c r="E1669" s="10" t="s">
        <v>839</v>
      </c>
      <c r="F1669" s="10" t="s">
        <v>21</v>
      </c>
      <c r="G1669" s="11">
        <v>-76280</v>
      </c>
      <c r="H1669" s="11"/>
      <c r="I1669" s="10"/>
      <c r="J1669" s="11"/>
      <c r="K1669" s="11"/>
      <c r="L1669" s="13"/>
    </row>
    <row r="1670" spans="1:12" ht="27" outlineLevel="1" x14ac:dyDescent="0.25">
      <c r="A1670" s="22" t="s">
        <v>7928</v>
      </c>
      <c r="B1670" s="15"/>
      <c r="C1670" s="15"/>
      <c r="D1670" s="15"/>
      <c r="E1670" s="15"/>
      <c r="F1670" s="15" t="s">
        <v>12960</v>
      </c>
      <c r="G1670" s="16">
        <f>SUBTOTAL(9,G1664:G1669)</f>
        <v>90229811</v>
      </c>
      <c r="H1670" s="16">
        <f>SUBTOTAL(9,H1664:H1669)</f>
        <v>1889984</v>
      </c>
      <c r="I1670" s="15"/>
      <c r="J1670" s="16">
        <f>SUBTOTAL(9,J1664:J1669)</f>
        <v>47177</v>
      </c>
      <c r="K1670" s="16">
        <f>SUBTOTAL(9,K1664:K1669)</f>
        <v>0</v>
      </c>
      <c r="L1670" s="17"/>
    </row>
    <row r="1671" spans="1:12" ht="27" outlineLevel="2" x14ac:dyDescent="0.25">
      <c r="A1671" s="35" t="s">
        <v>840</v>
      </c>
      <c r="B1671" s="36" t="s">
        <v>35</v>
      </c>
      <c r="C1671" s="36" t="s">
        <v>575</v>
      </c>
      <c r="D1671" s="36" t="s">
        <v>841</v>
      </c>
      <c r="E1671" s="36" t="s">
        <v>842</v>
      </c>
      <c r="F1671" s="36" t="s">
        <v>16</v>
      </c>
      <c r="G1671" s="37">
        <v>3968017</v>
      </c>
      <c r="H1671" s="37">
        <v>805064.43</v>
      </c>
      <c r="I1671" s="38">
        <f>H1671/G1671</f>
        <v>0.20288835204083047</v>
      </c>
      <c r="J1671" s="37">
        <v>441987</v>
      </c>
      <c r="K1671" s="37">
        <f>H1671</f>
        <v>805064.43</v>
      </c>
      <c r="L1671" s="39">
        <f>K1671/J1671</f>
        <v>1.8214663100950934</v>
      </c>
    </row>
    <row r="1672" spans="1:12" ht="67.5" outlineLevel="2" x14ac:dyDescent="0.25">
      <c r="A1672" s="9" t="s">
        <v>840</v>
      </c>
      <c r="B1672" s="10" t="s">
        <v>35</v>
      </c>
      <c r="C1672" s="10" t="s">
        <v>575</v>
      </c>
      <c r="D1672" s="10" t="s">
        <v>841</v>
      </c>
      <c r="E1672" s="10" t="s">
        <v>842</v>
      </c>
      <c r="F1672" s="10" t="s">
        <v>38</v>
      </c>
      <c r="G1672" s="11">
        <v>873</v>
      </c>
      <c r="H1672" s="11">
        <v>873</v>
      </c>
      <c r="I1672" s="12">
        <f>H1672/G1672</f>
        <v>1</v>
      </c>
      <c r="J1672" s="11"/>
      <c r="K1672" s="11"/>
      <c r="L1672" s="13"/>
    </row>
    <row r="1673" spans="1:12" ht="40.5" outlineLevel="2" x14ac:dyDescent="0.25">
      <c r="A1673" s="35" t="s">
        <v>840</v>
      </c>
      <c r="B1673" s="36" t="s">
        <v>35</v>
      </c>
      <c r="C1673" s="36" t="s">
        <v>575</v>
      </c>
      <c r="D1673" s="36" t="s">
        <v>841</v>
      </c>
      <c r="E1673" s="36" t="s">
        <v>842</v>
      </c>
      <c r="F1673" s="36" t="s">
        <v>39</v>
      </c>
      <c r="G1673" s="37">
        <v>1625626</v>
      </c>
      <c r="H1673" s="37">
        <v>1625626</v>
      </c>
      <c r="I1673" s="4">
        <f>H1673/G1673</f>
        <v>1</v>
      </c>
      <c r="J1673" s="37"/>
      <c r="K1673" s="37"/>
      <c r="L1673" s="40"/>
    </row>
    <row r="1674" spans="1:12" ht="40.5" outlineLevel="2" x14ac:dyDescent="0.25">
      <c r="A1674" s="9" t="s">
        <v>840</v>
      </c>
      <c r="B1674" s="10" t="s">
        <v>35</v>
      </c>
      <c r="C1674" s="10" t="s">
        <v>575</v>
      </c>
      <c r="D1674" s="10" t="s">
        <v>841</v>
      </c>
      <c r="E1674" s="10" t="s">
        <v>842</v>
      </c>
      <c r="F1674" s="10" t="s">
        <v>18</v>
      </c>
      <c r="G1674" s="11">
        <v>27123820</v>
      </c>
      <c r="H1674" s="11">
        <v>27123820</v>
      </c>
      <c r="I1674" s="12">
        <f>H1674/G1674</f>
        <v>1</v>
      </c>
      <c r="J1674" s="11"/>
      <c r="K1674" s="11"/>
      <c r="L1674" s="13"/>
    </row>
    <row r="1675" spans="1:12" ht="40.5" outlineLevel="2" x14ac:dyDescent="0.25">
      <c r="A1675" s="35" t="s">
        <v>840</v>
      </c>
      <c r="B1675" s="36" t="s">
        <v>35</v>
      </c>
      <c r="C1675" s="36" t="s">
        <v>575</v>
      </c>
      <c r="D1675" s="36" t="s">
        <v>841</v>
      </c>
      <c r="E1675" s="36" t="s">
        <v>842</v>
      </c>
      <c r="F1675" s="36" t="s">
        <v>19</v>
      </c>
      <c r="G1675" s="37">
        <v>25</v>
      </c>
      <c r="H1675" s="37">
        <v>0</v>
      </c>
      <c r="I1675" s="4">
        <f>H1675/G1675</f>
        <v>0</v>
      </c>
      <c r="J1675" s="37"/>
      <c r="K1675" s="37"/>
      <c r="L1675" s="40"/>
    </row>
    <row r="1676" spans="1:12" ht="27" outlineLevel="2" x14ac:dyDescent="0.25">
      <c r="A1676" s="9" t="s">
        <v>840</v>
      </c>
      <c r="B1676" s="10" t="s">
        <v>35</v>
      </c>
      <c r="C1676" s="10" t="s">
        <v>575</v>
      </c>
      <c r="D1676" s="10" t="s">
        <v>841</v>
      </c>
      <c r="E1676" s="10" t="s">
        <v>842</v>
      </c>
      <c r="F1676" s="10" t="s">
        <v>21</v>
      </c>
      <c r="G1676" s="11">
        <v>-793603</v>
      </c>
      <c r="H1676" s="11"/>
      <c r="I1676" s="10"/>
      <c r="J1676" s="11"/>
      <c r="K1676" s="11"/>
      <c r="L1676" s="13"/>
    </row>
    <row r="1677" spans="1:12" ht="27" outlineLevel="1" x14ac:dyDescent="0.25">
      <c r="A1677" s="22" t="s">
        <v>7929</v>
      </c>
      <c r="B1677" s="15"/>
      <c r="C1677" s="15"/>
      <c r="D1677" s="15"/>
      <c r="E1677" s="15"/>
      <c r="F1677" s="15" t="s">
        <v>12960</v>
      </c>
      <c r="G1677" s="16">
        <f>SUBTOTAL(9,G1671:G1676)</f>
        <v>31924758</v>
      </c>
      <c r="H1677" s="16">
        <f>SUBTOTAL(9,H1671:H1676)</f>
        <v>29555383.43</v>
      </c>
      <c r="I1677" s="15"/>
      <c r="J1677" s="16">
        <f>SUBTOTAL(9,J1671:J1676)</f>
        <v>441987</v>
      </c>
      <c r="K1677" s="16">
        <f>SUBTOTAL(9,K1671:K1676)</f>
        <v>805064.43</v>
      </c>
      <c r="L1677" s="17"/>
    </row>
    <row r="1678" spans="1:12" ht="27" outlineLevel="2" x14ac:dyDescent="0.25">
      <c r="A1678" s="35" t="s">
        <v>843</v>
      </c>
      <c r="B1678" s="36" t="s">
        <v>35</v>
      </c>
      <c r="C1678" s="36" t="s">
        <v>575</v>
      </c>
      <c r="D1678" s="36" t="s">
        <v>844</v>
      </c>
      <c r="E1678" s="36" t="s">
        <v>845</v>
      </c>
      <c r="F1678" s="36" t="s">
        <v>16</v>
      </c>
      <c r="G1678" s="37">
        <v>1534832</v>
      </c>
      <c r="H1678" s="37">
        <v>0</v>
      </c>
      <c r="I1678" s="38">
        <f>H1678/G1678</f>
        <v>0</v>
      </c>
      <c r="J1678" s="37">
        <v>174757</v>
      </c>
      <c r="K1678" s="37">
        <f>H1678</f>
        <v>0</v>
      </c>
      <c r="L1678" s="39">
        <f>K1678/J1678</f>
        <v>0</v>
      </c>
    </row>
    <row r="1679" spans="1:12" ht="40.5" outlineLevel="2" x14ac:dyDescent="0.25">
      <c r="A1679" s="9" t="s">
        <v>843</v>
      </c>
      <c r="B1679" s="10" t="s">
        <v>35</v>
      </c>
      <c r="C1679" s="10" t="s">
        <v>575</v>
      </c>
      <c r="D1679" s="10" t="s">
        <v>844</v>
      </c>
      <c r="E1679" s="10" t="s">
        <v>845</v>
      </c>
      <c r="F1679" s="10" t="s">
        <v>17</v>
      </c>
      <c r="G1679" s="11">
        <v>200785</v>
      </c>
      <c r="H1679" s="11">
        <v>200785</v>
      </c>
      <c r="I1679" s="12">
        <f>H1679/G1679</f>
        <v>1</v>
      </c>
      <c r="J1679" s="11"/>
      <c r="K1679" s="11"/>
      <c r="L1679" s="13"/>
    </row>
    <row r="1680" spans="1:12" ht="40.5" outlineLevel="2" x14ac:dyDescent="0.25">
      <c r="A1680" s="35" t="s">
        <v>843</v>
      </c>
      <c r="B1680" s="36" t="s">
        <v>35</v>
      </c>
      <c r="C1680" s="36" t="s">
        <v>575</v>
      </c>
      <c r="D1680" s="36" t="s">
        <v>844</v>
      </c>
      <c r="E1680" s="36" t="s">
        <v>845</v>
      </c>
      <c r="F1680" s="36" t="s">
        <v>39</v>
      </c>
      <c r="G1680" s="37">
        <v>171753</v>
      </c>
      <c r="H1680" s="37">
        <v>171753</v>
      </c>
      <c r="I1680" s="4">
        <f>H1680/G1680</f>
        <v>1</v>
      </c>
      <c r="J1680" s="37"/>
      <c r="K1680" s="37"/>
      <c r="L1680" s="40"/>
    </row>
    <row r="1681" spans="1:12" ht="40.5" outlineLevel="2" x14ac:dyDescent="0.25">
      <c r="A1681" s="9" t="s">
        <v>843</v>
      </c>
      <c r="B1681" s="10" t="s">
        <v>35</v>
      </c>
      <c r="C1681" s="10" t="s">
        <v>575</v>
      </c>
      <c r="D1681" s="10" t="s">
        <v>844</v>
      </c>
      <c r="E1681" s="10" t="s">
        <v>845</v>
      </c>
      <c r="F1681" s="10" t="s">
        <v>18</v>
      </c>
      <c r="G1681" s="11">
        <v>2997797</v>
      </c>
      <c r="H1681" s="11">
        <v>2997797</v>
      </c>
      <c r="I1681" s="12">
        <f>H1681/G1681</f>
        <v>1</v>
      </c>
      <c r="J1681" s="11"/>
      <c r="K1681" s="11"/>
      <c r="L1681" s="13"/>
    </row>
    <row r="1682" spans="1:12" ht="40.5" outlineLevel="2" x14ac:dyDescent="0.25">
      <c r="A1682" s="35" t="s">
        <v>843</v>
      </c>
      <c r="B1682" s="36" t="s">
        <v>35</v>
      </c>
      <c r="C1682" s="36" t="s">
        <v>575</v>
      </c>
      <c r="D1682" s="36" t="s">
        <v>844</v>
      </c>
      <c r="E1682" s="36" t="s">
        <v>845</v>
      </c>
      <c r="F1682" s="36" t="s">
        <v>19</v>
      </c>
      <c r="G1682" s="37">
        <v>9</v>
      </c>
      <c r="H1682" s="37">
        <v>0</v>
      </c>
      <c r="I1682" s="4">
        <f>H1682/G1682</f>
        <v>0</v>
      </c>
      <c r="J1682" s="37"/>
      <c r="K1682" s="37"/>
      <c r="L1682" s="40"/>
    </row>
    <row r="1683" spans="1:12" ht="27" outlineLevel="2" x14ac:dyDescent="0.25">
      <c r="A1683" s="9" t="s">
        <v>843</v>
      </c>
      <c r="B1683" s="10" t="s">
        <v>35</v>
      </c>
      <c r="C1683" s="10" t="s">
        <v>575</v>
      </c>
      <c r="D1683" s="10" t="s">
        <v>844</v>
      </c>
      <c r="E1683" s="10" t="s">
        <v>845</v>
      </c>
      <c r="F1683" s="10" t="s">
        <v>285</v>
      </c>
      <c r="G1683" s="11">
        <v>159384431</v>
      </c>
      <c r="H1683" s="11"/>
      <c r="I1683" s="10"/>
      <c r="J1683" s="11"/>
      <c r="K1683" s="11"/>
      <c r="L1683" s="13"/>
    </row>
    <row r="1684" spans="1:12" ht="27" outlineLevel="2" x14ac:dyDescent="0.25">
      <c r="A1684" s="35" t="s">
        <v>843</v>
      </c>
      <c r="B1684" s="36" t="s">
        <v>35</v>
      </c>
      <c r="C1684" s="36" t="s">
        <v>575</v>
      </c>
      <c r="D1684" s="36" t="s">
        <v>844</v>
      </c>
      <c r="E1684" s="36" t="s">
        <v>845</v>
      </c>
      <c r="F1684" s="36" t="s">
        <v>21</v>
      </c>
      <c r="G1684" s="37">
        <v>-306966</v>
      </c>
      <c r="H1684" s="37"/>
      <c r="I1684" s="36"/>
      <c r="J1684" s="37"/>
      <c r="K1684" s="37"/>
      <c r="L1684" s="40"/>
    </row>
    <row r="1685" spans="1:12" ht="27" outlineLevel="1" x14ac:dyDescent="0.25">
      <c r="A1685" s="18" t="s">
        <v>7930</v>
      </c>
      <c r="B1685" s="19"/>
      <c r="C1685" s="19"/>
      <c r="D1685" s="19"/>
      <c r="E1685" s="19"/>
      <c r="F1685" s="15" t="s">
        <v>12960</v>
      </c>
      <c r="G1685" s="20">
        <f>SUBTOTAL(9,G1678:G1684)</f>
        <v>163982641</v>
      </c>
      <c r="H1685" s="20">
        <f>SUBTOTAL(9,H1678:H1684)</f>
        <v>3370335</v>
      </c>
      <c r="I1685" s="19"/>
      <c r="J1685" s="20">
        <f>SUBTOTAL(9,J1678:J1684)</f>
        <v>174757</v>
      </c>
      <c r="K1685" s="20">
        <f>SUBTOTAL(9,K1678:K1684)</f>
        <v>0</v>
      </c>
      <c r="L1685" s="21"/>
    </row>
    <row r="1686" spans="1:12" ht="27" outlineLevel="2" x14ac:dyDescent="0.25">
      <c r="A1686" s="9" t="s">
        <v>846</v>
      </c>
      <c r="B1686" s="10" t="s">
        <v>35</v>
      </c>
      <c r="C1686" s="10" t="s">
        <v>575</v>
      </c>
      <c r="D1686" s="10" t="s">
        <v>847</v>
      </c>
      <c r="E1686" s="10" t="s">
        <v>848</v>
      </c>
      <c r="F1686" s="10" t="s">
        <v>16</v>
      </c>
      <c r="G1686" s="11">
        <v>5617828</v>
      </c>
      <c r="H1686" s="6">
        <v>0</v>
      </c>
      <c r="I1686" s="7">
        <f>H1686/G1686</f>
        <v>0</v>
      </c>
      <c r="J1686" s="6">
        <v>660106</v>
      </c>
      <c r="K1686" s="6">
        <f>H1686</f>
        <v>0</v>
      </c>
      <c r="L1686" s="8">
        <f>K1686/J1686</f>
        <v>0</v>
      </c>
    </row>
    <row r="1687" spans="1:12" ht="40.5" outlineLevel="2" x14ac:dyDescent="0.25">
      <c r="A1687" s="35" t="s">
        <v>846</v>
      </c>
      <c r="B1687" s="36" t="s">
        <v>35</v>
      </c>
      <c r="C1687" s="36" t="s">
        <v>575</v>
      </c>
      <c r="D1687" s="36" t="s">
        <v>847</v>
      </c>
      <c r="E1687" s="36" t="s">
        <v>848</v>
      </c>
      <c r="F1687" s="36" t="s">
        <v>39</v>
      </c>
      <c r="G1687" s="37">
        <v>2596300</v>
      </c>
      <c r="H1687" s="37">
        <v>2596300</v>
      </c>
      <c r="I1687" s="4">
        <f>H1687/G1687</f>
        <v>1</v>
      </c>
      <c r="J1687" s="37"/>
      <c r="K1687" s="37"/>
      <c r="L1687" s="40"/>
    </row>
    <row r="1688" spans="1:12" ht="40.5" outlineLevel="2" x14ac:dyDescent="0.25">
      <c r="A1688" s="9" t="s">
        <v>846</v>
      </c>
      <c r="B1688" s="10" t="s">
        <v>35</v>
      </c>
      <c r="C1688" s="10" t="s">
        <v>575</v>
      </c>
      <c r="D1688" s="10" t="s">
        <v>847</v>
      </c>
      <c r="E1688" s="10" t="s">
        <v>848</v>
      </c>
      <c r="F1688" s="10" t="s">
        <v>18</v>
      </c>
      <c r="G1688" s="11">
        <v>54917639</v>
      </c>
      <c r="H1688" s="11">
        <v>54917639</v>
      </c>
      <c r="I1688" s="12">
        <f>H1688/G1688</f>
        <v>1</v>
      </c>
      <c r="J1688" s="11"/>
      <c r="K1688" s="11"/>
      <c r="L1688" s="13"/>
    </row>
    <row r="1689" spans="1:12" ht="40.5" outlineLevel="2" x14ac:dyDescent="0.25">
      <c r="A1689" s="35" t="s">
        <v>846</v>
      </c>
      <c r="B1689" s="36" t="s">
        <v>35</v>
      </c>
      <c r="C1689" s="36" t="s">
        <v>575</v>
      </c>
      <c r="D1689" s="36" t="s">
        <v>847</v>
      </c>
      <c r="E1689" s="36" t="s">
        <v>848</v>
      </c>
      <c r="F1689" s="36" t="s">
        <v>19</v>
      </c>
      <c r="G1689" s="37">
        <v>35</v>
      </c>
      <c r="H1689" s="37">
        <v>0</v>
      </c>
      <c r="I1689" s="4">
        <f>H1689/G1689</f>
        <v>0</v>
      </c>
      <c r="J1689" s="37"/>
      <c r="K1689" s="37"/>
      <c r="L1689" s="40"/>
    </row>
    <row r="1690" spans="1:12" ht="27" outlineLevel="2" x14ac:dyDescent="0.25">
      <c r="A1690" s="9" t="s">
        <v>846</v>
      </c>
      <c r="B1690" s="10" t="s">
        <v>35</v>
      </c>
      <c r="C1690" s="10" t="s">
        <v>575</v>
      </c>
      <c r="D1690" s="10" t="s">
        <v>847</v>
      </c>
      <c r="E1690" s="10" t="s">
        <v>848</v>
      </c>
      <c r="F1690" s="10" t="s">
        <v>21</v>
      </c>
      <c r="G1690" s="11">
        <v>-1123566</v>
      </c>
      <c r="H1690" s="11"/>
      <c r="I1690" s="10"/>
      <c r="J1690" s="11"/>
      <c r="K1690" s="11"/>
      <c r="L1690" s="13"/>
    </row>
    <row r="1691" spans="1:12" ht="27" outlineLevel="1" x14ac:dyDescent="0.25">
      <c r="A1691" s="22" t="s">
        <v>7931</v>
      </c>
      <c r="B1691" s="15"/>
      <c r="C1691" s="15"/>
      <c r="D1691" s="15"/>
      <c r="E1691" s="15"/>
      <c r="F1691" s="15" t="s">
        <v>12960</v>
      </c>
      <c r="G1691" s="16">
        <f>SUBTOTAL(9,G1686:G1690)</f>
        <v>62008236</v>
      </c>
      <c r="H1691" s="16">
        <f>SUBTOTAL(9,H1686:H1690)</f>
        <v>57513939</v>
      </c>
      <c r="I1691" s="15"/>
      <c r="J1691" s="16">
        <f>SUBTOTAL(9,J1686:J1690)</f>
        <v>660106</v>
      </c>
      <c r="K1691" s="16">
        <f>SUBTOTAL(9,K1686:K1690)</f>
        <v>0</v>
      </c>
      <c r="L1691" s="17"/>
    </row>
    <row r="1692" spans="1:12" ht="27" outlineLevel="2" x14ac:dyDescent="0.25">
      <c r="A1692" s="35" t="s">
        <v>849</v>
      </c>
      <c r="B1692" s="36" t="s">
        <v>35</v>
      </c>
      <c r="C1692" s="36" t="s">
        <v>575</v>
      </c>
      <c r="D1692" s="36" t="s">
        <v>850</v>
      </c>
      <c r="E1692" s="36" t="s">
        <v>851</v>
      </c>
      <c r="F1692" s="36" t="s">
        <v>16</v>
      </c>
      <c r="G1692" s="37">
        <v>91819</v>
      </c>
      <c r="H1692" s="37">
        <v>0</v>
      </c>
      <c r="I1692" s="38">
        <f>H1692/G1692</f>
        <v>0</v>
      </c>
      <c r="J1692" s="37">
        <v>10454</v>
      </c>
      <c r="K1692" s="37">
        <f>H1692</f>
        <v>0</v>
      </c>
      <c r="L1692" s="39">
        <f>K1692/J1692</f>
        <v>0</v>
      </c>
    </row>
    <row r="1693" spans="1:12" ht="40.5" outlineLevel="2" x14ac:dyDescent="0.25">
      <c r="A1693" s="9" t="s">
        <v>849</v>
      </c>
      <c r="B1693" s="10" t="s">
        <v>35</v>
      </c>
      <c r="C1693" s="10" t="s">
        <v>575</v>
      </c>
      <c r="D1693" s="10" t="s">
        <v>850</v>
      </c>
      <c r="E1693" s="10" t="s">
        <v>851</v>
      </c>
      <c r="F1693" s="10" t="s">
        <v>18</v>
      </c>
      <c r="G1693" s="11">
        <v>216453</v>
      </c>
      <c r="H1693" s="11">
        <v>216453</v>
      </c>
      <c r="I1693" s="12">
        <f>H1693/G1693</f>
        <v>1</v>
      </c>
      <c r="J1693" s="11"/>
      <c r="K1693" s="11"/>
      <c r="L1693" s="13"/>
    </row>
    <row r="1694" spans="1:12" ht="40.5" outlineLevel="2" x14ac:dyDescent="0.25">
      <c r="A1694" s="35" t="s">
        <v>849</v>
      </c>
      <c r="B1694" s="36" t="s">
        <v>35</v>
      </c>
      <c r="C1694" s="36" t="s">
        <v>575</v>
      </c>
      <c r="D1694" s="36" t="s">
        <v>850</v>
      </c>
      <c r="E1694" s="36" t="s">
        <v>851</v>
      </c>
      <c r="F1694" s="36" t="s">
        <v>19</v>
      </c>
      <c r="G1694" s="37">
        <v>1</v>
      </c>
      <c r="H1694" s="37">
        <v>0</v>
      </c>
      <c r="I1694" s="4">
        <f>H1694/G1694</f>
        <v>0</v>
      </c>
      <c r="J1694" s="37"/>
      <c r="K1694" s="37"/>
      <c r="L1694" s="40"/>
    </row>
    <row r="1695" spans="1:12" ht="27" outlineLevel="2" x14ac:dyDescent="0.25">
      <c r="A1695" s="9" t="s">
        <v>849</v>
      </c>
      <c r="B1695" s="10" t="s">
        <v>35</v>
      </c>
      <c r="C1695" s="10" t="s">
        <v>575</v>
      </c>
      <c r="D1695" s="10" t="s">
        <v>850</v>
      </c>
      <c r="E1695" s="10" t="s">
        <v>851</v>
      </c>
      <c r="F1695" s="10" t="s">
        <v>21</v>
      </c>
      <c r="G1695" s="11">
        <v>-18364</v>
      </c>
      <c r="H1695" s="11"/>
      <c r="I1695" s="10"/>
      <c r="J1695" s="11"/>
      <c r="K1695" s="11"/>
      <c r="L1695" s="13"/>
    </row>
    <row r="1696" spans="1:12" ht="27" outlineLevel="1" x14ac:dyDescent="0.25">
      <c r="A1696" s="22" t="s">
        <v>7932</v>
      </c>
      <c r="B1696" s="15"/>
      <c r="C1696" s="15"/>
      <c r="D1696" s="15"/>
      <c r="E1696" s="15"/>
      <c r="F1696" s="15" t="s">
        <v>12960</v>
      </c>
      <c r="G1696" s="16">
        <f>SUBTOTAL(9,G1692:G1695)</f>
        <v>289909</v>
      </c>
      <c r="H1696" s="16">
        <f>SUBTOTAL(9,H1692:H1695)</f>
        <v>216453</v>
      </c>
      <c r="I1696" s="15"/>
      <c r="J1696" s="16">
        <f>SUBTOTAL(9,J1692:J1695)</f>
        <v>10454</v>
      </c>
      <c r="K1696" s="16">
        <f>SUBTOTAL(9,K1692:K1695)</f>
        <v>0</v>
      </c>
      <c r="L1696" s="17"/>
    </row>
    <row r="1697" spans="1:12" ht="27" outlineLevel="2" x14ac:dyDescent="0.25">
      <c r="A1697" s="35" t="s">
        <v>852</v>
      </c>
      <c r="B1697" s="36" t="s">
        <v>35</v>
      </c>
      <c r="C1697" s="36" t="s">
        <v>575</v>
      </c>
      <c r="D1697" s="36" t="s">
        <v>853</v>
      </c>
      <c r="E1697" s="36" t="s">
        <v>854</v>
      </c>
      <c r="F1697" s="36" t="s">
        <v>16</v>
      </c>
      <c r="G1697" s="37">
        <v>589696</v>
      </c>
      <c r="H1697" s="37">
        <v>0</v>
      </c>
      <c r="I1697" s="38">
        <f>H1697/G1697</f>
        <v>0</v>
      </c>
      <c r="J1697" s="37">
        <v>69438</v>
      </c>
      <c r="K1697" s="37">
        <f>H1697</f>
        <v>0</v>
      </c>
      <c r="L1697" s="39">
        <f>K1697/J1697</f>
        <v>0</v>
      </c>
    </row>
    <row r="1698" spans="1:12" ht="67.5" outlineLevel="2" x14ac:dyDescent="0.25">
      <c r="A1698" s="9" t="s">
        <v>852</v>
      </c>
      <c r="B1698" s="10" t="s">
        <v>35</v>
      </c>
      <c r="C1698" s="10" t="s">
        <v>575</v>
      </c>
      <c r="D1698" s="10" t="s">
        <v>853</v>
      </c>
      <c r="E1698" s="10" t="s">
        <v>854</v>
      </c>
      <c r="F1698" s="10" t="s">
        <v>38</v>
      </c>
      <c r="G1698" s="11">
        <v>119471</v>
      </c>
      <c r="H1698" s="11">
        <v>119471</v>
      </c>
      <c r="I1698" s="12">
        <f>H1698/G1698</f>
        <v>1</v>
      </c>
      <c r="J1698" s="11"/>
      <c r="K1698" s="11"/>
      <c r="L1698" s="13"/>
    </row>
    <row r="1699" spans="1:12" ht="40.5" outlineLevel="2" x14ac:dyDescent="0.25">
      <c r="A1699" s="35" t="s">
        <v>852</v>
      </c>
      <c r="B1699" s="36" t="s">
        <v>35</v>
      </c>
      <c r="C1699" s="36" t="s">
        <v>575</v>
      </c>
      <c r="D1699" s="36" t="s">
        <v>853</v>
      </c>
      <c r="E1699" s="36" t="s">
        <v>854</v>
      </c>
      <c r="F1699" s="36" t="s">
        <v>39</v>
      </c>
      <c r="G1699" s="37">
        <v>62997</v>
      </c>
      <c r="H1699" s="37">
        <v>62997</v>
      </c>
      <c r="I1699" s="4">
        <f>H1699/G1699</f>
        <v>1</v>
      </c>
      <c r="J1699" s="37"/>
      <c r="K1699" s="37"/>
      <c r="L1699" s="40"/>
    </row>
    <row r="1700" spans="1:12" ht="40.5" outlineLevel="2" x14ac:dyDescent="0.25">
      <c r="A1700" s="9" t="s">
        <v>852</v>
      </c>
      <c r="B1700" s="10" t="s">
        <v>35</v>
      </c>
      <c r="C1700" s="10" t="s">
        <v>575</v>
      </c>
      <c r="D1700" s="10" t="s">
        <v>853</v>
      </c>
      <c r="E1700" s="10" t="s">
        <v>854</v>
      </c>
      <c r="F1700" s="10" t="s">
        <v>18</v>
      </c>
      <c r="G1700" s="11">
        <v>2104029</v>
      </c>
      <c r="H1700" s="11">
        <v>2104029</v>
      </c>
      <c r="I1700" s="12">
        <f>H1700/G1700</f>
        <v>1</v>
      </c>
      <c r="J1700" s="11"/>
      <c r="K1700" s="11"/>
      <c r="L1700" s="13"/>
    </row>
    <row r="1701" spans="1:12" ht="40.5" outlineLevel="2" x14ac:dyDescent="0.25">
      <c r="A1701" s="35" t="s">
        <v>852</v>
      </c>
      <c r="B1701" s="36" t="s">
        <v>35</v>
      </c>
      <c r="C1701" s="36" t="s">
        <v>575</v>
      </c>
      <c r="D1701" s="36" t="s">
        <v>853</v>
      </c>
      <c r="E1701" s="36" t="s">
        <v>854</v>
      </c>
      <c r="F1701" s="36" t="s">
        <v>19</v>
      </c>
      <c r="G1701" s="37">
        <v>4</v>
      </c>
      <c r="H1701" s="37">
        <v>0</v>
      </c>
      <c r="I1701" s="4">
        <f>H1701/G1701</f>
        <v>0</v>
      </c>
      <c r="J1701" s="37"/>
      <c r="K1701" s="37"/>
      <c r="L1701" s="40"/>
    </row>
    <row r="1702" spans="1:12" ht="27" outlineLevel="2" x14ac:dyDescent="0.25">
      <c r="A1702" s="9" t="s">
        <v>852</v>
      </c>
      <c r="B1702" s="10" t="s">
        <v>35</v>
      </c>
      <c r="C1702" s="10" t="s">
        <v>575</v>
      </c>
      <c r="D1702" s="10" t="s">
        <v>853</v>
      </c>
      <c r="E1702" s="10" t="s">
        <v>854</v>
      </c>
      <c r="F1702" s="10" t="s">
        <v>21</v>
      </c>
      <c r="G1702" s="11">
        <v>-117939</v>
      </c>
      <c r="H1702" s="11"/>
      <c r="I1702" s="10"/>
      <c r="J1702" s="11"/>
      <c r="K1702" s="11"/>
      <c r="L1702" s="13"/>
    </row>
    <row r="1703" spans="1:12" ht="27" outlineLevel="1" x14ac:dyDescent="0.25">
      <c r="A1703" s="22" t="s">
        <v>7933</v>
      </c>
      <c r="B1703" s="15"/>
      <c r="C1703" s="15"/>
      <c r="D1703" s="15"/>
      <c r="E1703" s="15"/>
      <c r="F1703" s="15" t="s">
        <v>12960</v>
      </c>
      <c r="G1703" s="16">
        <f>SUBTOTAL(9,G1697:G1702)</f>
        <v>2758258</v>
      </c>
      <c r="H1703" s="16">
        <f>SUBTOTAL(9,H1697:H1702)</f>
        <v>2286497</v>
      </c>
      <c r="I1703" s="15"/>
      <c r="J1703" s="16">
        <f>SUBTOTAL(9,J1697:J1702)</f>
        <v>69438</v>
      </c>
      <c r="K1703" s="16">
        <f>SUBTOTAL(9,K1697:K1702)</f>
        <v>0</v>
      </c>
      <c r="L1703" s="17"/>
    </row>
    <row r="1704" spans="1:12" ht="27" outlineLevel="2" x14ac:dyDescent="0.25">
      <c r="A1704" s="35" t="s">
        <v>855</v>
      </c>
      <c r="B1704" s="36" t="s">
        <v>35</v>
      </c>
      <c r="C1704" s="36" t="s">
        <v>575</v>
      </c>
      <c r="D1704" s="36" t="s">
        <v>856</v>
      </c>
      <c r="E1704" s="36" t="s">
        <v>857</v>
      </c>
      <c r="F1704" s="36" t="s">
        <v>16</v>
      </c>
      <c r="G1704" s="37">
        <v>599005085</v>
      </c>
      <c r="H1704" s="37">
        <v>184813630.76999998</v>
      </c>
      <c r="I1704" s="38">
        <f>H1704/G1704</f>
        <v>0.30853432699991185</v>
      </c>
      <c r="J1704" s="37">
        <v>68111515</v>
      </c>
      <c r="K1704" s="37">
        <f>H1704</f>
        <v>184813630.76999998</v>
      </c>
      <c r="L1704" s="39">
        <f>K1704/J1704</f>
        <v>2.7133977385468517</v>
      </c>
    </row>
    <row r="1705" spans="1:12" ht="40.5" outlineLevel="2" x14ac:dyDescent="0.25">
      <c r="A1705" s="9" t="s">
        <v>855</v>
      </c>
      <c r="B1705" s="10" t="s">
        <v>35</v>
      </c>
      <c r="C1705" s="10" t="s">
        <v>575</v>
      </c>
      <c r="D1705" s="10" t="s">
        <v>856</v>
      </c>
      <c r="E1705" s="10" t="s">
        <v>857</v>
      </c>
      <c r="F1705" s="10" t="s">
        <v>39</v>
      </c>
      <c r="G1705" s="11">
        <v>55443263</v>
      </c>
      <c r="H1705" s="11">
        <v>55443263</v>
      </c>
      <c r="I1705" s="12">
        <f>H1705/G1705</f>
        <v>1</v>
      </c>
      <c r="J1705" s="11"/>
      <c r="K1705" s="11"/>
      <c r="L1705" s="13"/>
    </row>
    <row r="1706" spans="1:12" ht="40.5" outlineLevel="2" x14ac:dyDescent="0.25">
      <c r="A1706" s="35" t="s">
        <v>855</v>
      </c>
      <c r="B1706" s="36" t="s">
        <v>35</v>
      </c>
      <c r="C1706" s="36" t="s">
        <v>575</v>
      </c>
      <c r="D1706" s="36" t="s">
        <v>856</v>
      </c>
      <c r="E1706" s="36" t="s">
        <v>857</v>
      </c>
      <c r="F1706" s="36" t="s">
        <v>18</v>
      </c>
      <c r="G1706" s="37">
        <v>772954932</v>
      </c>
      <c r="H1706" s="37">
        <v>772954932</v>
      </c>
      <c r="I1706" s="4">
        <f>H1706/G1706</f>
        <v>1</v>
      </c>
      <c r="J1706" s="37"/>
      <c r="K1706" s="37"/>
      <c r="L1706" s="40"/>
    </row>
    <row r="1707" spans="1:12" ht="40.5" outlineLevel="2" x14ac:dyDescent="0.25">
      <c r="A1707" s="9" t="s">
        <v>855</v>
      </c>
      <c r="B1707" s="10" t="s">
        <v>35</v>
      </c>
      <c r="C1707" s="10" t="s">
        <v>575</v>
      </c>
      <c r="D1707" s="10" t="s">
        <v>856</v>
      </c>
      <c r="E1707" s="10" t="s">
        <v>857</v>
      </c>
      <c r="F1707" s="10" t="s">
        <v>19</v>
      </c>
      <c r="G1707" s="11">
        <v>3705</v>
      </c>
      <c r="H1707" s="11">
        <v>0</v>
      </c>
      <c r="I1707" s="12">
        <f>H1707/G1707</f>
        <v>0</v>
      </c>
      <c r="J1707" s="11"/>
      <c r="K1707" s="11"/>
      <c r="L1707" s="13"/>
    </row>
    <row r="1708" spans="1:12" ht="27" outlineLevel="2" x14ac:dyDescent="0.25">
      <c r="A1708" s="35" t="s">
        <v>855</v>
      </c>
      <c r="B1708" s="36" t="s">
        <v>35</v>
      </c>
      <c r="C1708" s="36" t="s">
        <v>575</v>
      </c>
      <c r="D1708" s="36" t="s">
        <v>856</v>
      </c>
      <c r="E1708" s="36" t="s">
        <v>857</v>
      </c>
      <c r="F1708" s="36" t="s">
        <v>41</v>
      </c>
      <c r="G1708" s="37">
        <v>25745967</v>
      </c>
      <c r="H1708" s="37">
        <v>25745967</v>
      </c>
      <c r="I1708" s="4">
        <f>H1708/G1708</f>
        <v>1</v>
      </c>
      <c r="J1708" s="37"/>
      <c r="K1708" s="37"/>
      <c r="L1708" s="40"/>
    </row>
    <row r="1709" spans="1:12" ht="27" outlineLevel="2" x14ac:dyDescent="0.25">
      <c r="A1709" s="9" t="s">
        <v>855</v>
      </c>
      <c r="B1709" s="10" t="s">
        <v>35</v>
      </c>
      <c r="C1709" s="10" t="s">
        <v>575</v>
      </c>
      <c r="D1709" s="10" t="s">
        <v>856</v>
      </c>
      <c r="E1709" s="10" t="s">
        <v>857</v>
      </c>
      <c r="F1709" s="10" t="s">
        <v>21</v>
      </c>
      <c r="G1709" s="11">
        <v>-119801017</v>
      </c>
      <c r="H1709" s="11"/>
      <c r="I1709" s="10"/>
      <c r="J1709" s="11"/>
      <c r="K1709" s="11"/>
      <c r="L1709" s="13"/>
    </row>
    <row r="1710" spans="1:12" ht="27" outlineLevel="1" x14ac:dyDescent="0.25">
      <c r="A1710" s="22" t="s">
        <v>7934</v>
      </c>
      <c r="B1710" s="15"/>
      <c r="C1710" s="15"/>
      <c r="D1710" s="15"/>
      <c r="E1710" s="15"/>
      <c r="F1710" s="15" t="s">
        <v>12960</v>
      </c>
      <c r="G1710" s="16">
        <f>SUBTOTAL(9,G1704:G1709)</f>
        <v>1333351935</v>
      </c>
      <c r="H1710" s="16">
        <f>SUBTOTAL(9,H1704:H1709)</f>
        <v>1038957792.77</v>
      </c>
      <c r="I1710" s="15"/>
      <c r="J1710" s="16">
        <f>SUBTOTAL(9,J1704:J1709)</f>
        <v>68111515</v>
      </c>
      <c r="K1710" s="16">
        <f>SUBTOTAL(9,K1704:K1709)</f>
        <v>184813630.76999998</v>
      </c>
      <c r="L1710" s="17"/>
    </row>
    <row r="1711" spans="1:12" ht="27" outlineLevel="2" x14ac:dyDescent="0.25">
      <c r="A1711" s="35" t="s">
        <v>858</v>
      </c>
      <c r="B1711" s="36" t="s">
        <v>35</v>
      </c>
      <c r="C1711" s="36" t="s">
        <v>575</v>
      </c>
      <c r="D1711" s="36" t="s">
        <v>859</v>
      </c>
      <c r="E1711" s="36" t="s">
        <v>860</v>
      </c>
      <c r="F1711" s="36" t="s">
        <v>16</v>
      </c>
      <c r="G1711" s="37">
        <v>281206</v>
      </c>
      <c r="H1711" s="37">
        <v>0</v>
      </c>
      <c r="I1711" s="38">
        <f>H1711/G1711</f>
        <v>0</v>
      </c>
      <c r="J1711" s="37">
        <v>32341</v>
      </c>
      <c r="K1711" s="37">
        <f>H1711</f>
        <v>0</v>
      </c>
      <c r="L1711" s="39">
        <f>K1711/J1711</f>
        <v>0</v>
      </c>
    </row>
    <row r="1712" spans="1:12" ht="40.5" outlineLevel="2" x14ac:dyDescent="0.25">
      <c r="A1712" s="9" t="s">
        <v>858</v>
      </c>
      <c r="B1712" s="10" t="s">
        <v>35</v>
      </c>
      <c r="C1712" s="10" t="s">
        <v>575</v>
      </c>
      <c r="D1712" s="10" t="s">
        <v>859</v>
      </c>
      <c r="E1712" s="10" t="s">
        <v>860</v>
      </c>
      <c r="F1712" s="10" t="s">
        <v>39</v>
      </c>
      <c r="G1712" s="11">
        <v>34861</v>
      </c>
      <c r="H1712" s="11">
        <v>34861</v>
      </c>
      <c r="I1712" s="12">
        <f>H1712/G1712</f>
        <v>1</v>
      </c>
      <c r="J1712" s="11"/>
      <c r="K1712" s="11"/>
      <c r="L1712" s="13"/>
    </row>
    <row r="1713" spans="1:12" ht="40.5" outlineLevel="2" x14ac:dyDescent="0.25">
      <c r="A1713" s="35" t="s">
        <v>858</v>
      </c>
      <c r="B1713" s="36" t="s">
        <v>35</v>
      </c>
      <c r="C1713" s="36" t="s">
        <v>575</v>
      </c>
      <c r="D1713" s="36" t="s">
        <v>859</v>
      </c>
      <c r="E1713" s="36" t="s">
        <v>860</v>
      </c>
      <c r="F1713" s="36" t="s">
        <v>18</v>
      </c>
      <c r="G1713" s="37">
        <v>642143</v>
      </c>
      <c r="H1713" s="37">
        <v>642143</v>
      </c>
      <c r="I1713" s="4">
        <f>H1713/G1713</f>
        <v>1</v>
      </c>
      <c r="J1713" s="37"/>
      <c r="K1713" s="37"/>
      <c r="L1713" s="40"/>
    </row>
    <row r="1714" spans="1:12" ht="40.5" outlineLevel="2" x14ac:dyDescent="0.25">
      <c r="A1714" s="9" t="s">
        <v>858</v>
      </c>
      <c r="B1714" s="10" t="s">
        <v>35</v>
      </c>
      <c r="C1714" s="10" t="s">
        <v>575</v>
      </c>
      <c r="D1714" s="10" t="s">
        <v>859</v>
      </c>
      <c r="E1714" s="10" t="s">
        <v>860</v>
      </c>
      <c r="F1714" s="10" t="s">
        <v>19</v>
      </c>
      <c r="G1714" s="11">
        <v>2</v>
      </c>
      <c r="H1714" s="11">
        <v>0</v>
      </c>
      <c r="I1714" s="12">
        <f>H1714/G1714</f>
        <v>0</v>
      </c>
      <c r="J1714" s="11"/>
      <c r="K1714" s="11"/>
      <c r="L1714" s="13"/>
    </row>
    <row r="1715" spans="1:12" ht="27" outlineLevel="2" x14ac:dyDescent="0.25">
      <c r="A1715" s="35" t="s">
        <v>858</v>
      </c>
      <c r="B1715" s="36" t="s">
        <v>35</v>
      </c>
      <c r="C1715" s="36" t="s">
        <v>575</v>
      </c>
      <c r="D1715" s="36" t="s">
        <v>859</v>
      </c>
      <c r="E1715" s="36" t="s">
        <v>860</v>
      </c>
      <c r="F1715" s="36" t="s">
        <v>21</v>
      </c>
      <c r="G1715" s="37">
        <v>-56241</v>
      </c>
      <c r="H1715" s="37"/>
      <c r="I1715" s="36"/>
      <c r="J1715" s="37"/>
      <c r="K1715" s="37"/>
      <c r="L1715" s="40"/>
    </row>
    <row r="1716" spans="1:12" ht="27" outlineLevel="1" x14ac:dyDescent="0.25">
      <c r="A1716" s="18" t="s">
        <v>7935</v>
      </c>
      <c r="B1716" s="19"/>
      <c r="C1716" s="19"/>
      <c r="D1716" s="19"/>
      <c r="E1716" s="19"/>
      <c r="F1716" s="15" t="s">
        <v>12960</v>
      </c>
      <c r="G1716" s="20">
        <f>SUBTOTAL(9,G1711:G1715)</f>
        <v>901971</v>
      </c>
      <c r="H1716" s="20">
        <f>SUBTOTAL(9,H1711:H1715)</f>
        <v>677004</v>
      </c>
      <c r="I1716" s="19"/>
      <c r="J1716" s="20">
        <f>SUBTOTAL(9,J1711:J1715)</f>
        <v>32341</v>
      </c>
      <c r="K1716" s="20">
        <f>SUBTOTAL(9,K1711:K1715)</f>
        <v>0</v>
      </c>
      <c r="L1716" s="21"/>
    </row>
    <row r="1717" spans="1:12" ht="40.5" outlineLevel="2" x14ac:dyDescent="0.25">
      <c r="A1717" s="9" t="s">
        <v>861</v>
      </c>
      <c r="B1717" s="10" t="s">
        <v>35</v>
      </c>
      <c r="C1717" s="10" t="s">
        <v>575</v>
      </c>
      <c r="D1717" s="10" t="s">
        <v>862</v>
      </c>
      <c r="E1717" s="10" t="s">
        <v>863</v>
      </c>
      <c r="F1717" s="10" t="s">
        <v>39</v>
      </c>
      <c r="G1717" s="11">
        <v>1746164</v>
      </c>
      <c r="H1717" s="11">
        <v>1746164</v>
      </c>
      <c r="I1717" s="12">
        <f>H1717/G1717</f>
        <v>1</v>
      </c>
      <c r="J1717" s="11"/>
      <c r="K1717" s="11"/>
      <c r="L1717" s="13"/>
    </row>
    <row r="1718" spans="1:12" ht="40.5" outlineLevel="2" x14ac:dyDescent="0.25">
      <c r="A1718" s="35" t="s">
        <v>861</v>
      </c>
      <c r="B1718" s="36" t="s">
        <v>35</v>
      </c>
      <c r="C1718" s="36" t="s">
        <v>575</v>
      </c>
      <c r="D1718" s="36" t="s">
        <v>862</v>
      </c>
      <c r="E1718" s="36" t="s">
        <v>863</v>
      </c>
      <c r="F1718" s="36" t="s">
        <v>18</v>
      </c>
      <c r="G1718" s="37">
        <v>34031616</v>
      </c>
      <c r="H1718" s="37">
        <v>34031616</v>
      </c>
      <c r="I1718" s="4">
        <f>H1718/G1718</f>
        <v>1</v>
      </c>
      <c r="J1718" s="37"/>
      <c r="K1718" s="37"/>
      <c r="L1718" s="40"/>
    </row>
    <row r="1719" spans="1:12" ht="27" outlineLevel="1" x14ac:dyDescent="0.25">
      <c r="A1719" s="18" t="s">
        <v>7936</v>
      </c>
      <c r="B1719" s="19"/>
      <c r="C1719" s="19"/>
      <c r="D1719" s="19"/>
      <c r="E1719" s="19"/>
      <c r="F1719" s="15" t="s">
        <v>12960</v>
      </c>
      <c r="G1719" s="20">
        <f>SUBTOTAL(9,G1717:G1718)</f>
        <v>35777780</v>
      </c>
      <c r="H1719" s="20">
        <f>SUBTOTAL(9,H1717:H1718)</f>
        <v>35777780</v>
      </c>
      <c r="I1719" s="23"/>
      <c r="J1719" s="20">
        <f>SUBTOTAL(9,J1717:J1718)</f>
        <v>0</v>
      </c>
      <c r="K1719" s="20">
        <f>SUBTOTAL(9,K1717:K1718)</f>
        <v>0</v>
      </c>
      <c r="L1719" s="21"/>
    </row>
    <row r="1720" spans="1:12" ht="27" outlineLevel="2" x14ac:dyDescent="0.25">
      <c r="A1720" s="9" t="s">
        <v>864</v>
      </c>
      <c r="B1720" s="10" t="s">
        <v>35</v>
      </c>
      <c r="C1720" s="10" t="s">
        <v>575</v>
      </c>
      <c r="D1720" s="10" t="s">
        <v>865</v>
      </c>
      <c r="E1720" s="10" t="s">
        <v>866</v>
      </c>
      <c r="F1720" s="10" t="s">
        <v>16</v>
      </c>
      <c r="G1720" s="11">
        <v>42425623</v>
      </c>
      <c r="H1720" s="6">
        <v>3784653.39</v>
      </c>
      <c r="I1720" s="7">
        <f>H1720/G1720</f>
        <v>8.9206784070088974E-2</v>
      </c>
      <c r="J1720" s="6">
        <v>4878489</v>
      </c>
      <c r="K1720" s="6">
        <f>H1720</f>
        <v>3784653.39</v>
      </c>
      <c r="L1720" s="8">
        <f>K1720/J1720</f>
        <v>0.77578393432884651</v>
      </c>
    </row>
    <row r="1721" spans="1:12" ht="67.5" outlineLevel="2" x14ac:dyDescent="0.25">
      <c r="A1721" s="35" t="s">
        <v>864</v>
      </c>
      <c r="B1721" s="36" t="s">
        <v>35</v>
      </c>
      <c r="C1721" s="36" t="s">
        <v>575</v>
      </c>
      <c r="D1721" s="36" t="s">
        <v>865</v>
      </c>
      <c r="E1721" s="36" t="s">
        <v>866</v>
      </c>
      <c r="F1721" s="36" t="s">
        <v>38</v>
      </c>
      <c r="G1721" s="37">
        <v>10851814</v>
      </c>
      <c r="H1721" s="37">
        <v>10851814</v>
      </c>
      <c r="I1721" s="4">
        <f>H1721/G1721</f>
        <v>1</v>
      </c>
      <c r="J1721" s="37"/>
      <c r="K1721" s="37"/>
      <c r="L1721" s="40"/>
    </row>
    <row r="1722" spans="1:12" ht="40.5" outlineLevel="2" x14ac:dyDescent="0.25">
      <c r="A1722" s="9" t="s">
        <v>864</v>
      </c>
      <c r="B1722" s="10" t="s">
        <v>35</v>
      </c>
      <c r="C1722" s="10" t="s">
        <v>575</v>
      </c>
      <c r="D1722" s="10" t="s">
        <v>865</v>
      </c>
      <c r="E1722" s="10" t="s">
        <v>866</v>
      </c>
      <c r="F1722" s="10" t="s">
        <v>39</v>
      </c>
      <c r="G1722" s="11">
        <v>11076113</v>
      </c>
      <c r="H1722" s="11">
        <v>11076113</v>
      </c>
      <c r="I1722" s="12">
        <f>H1722/G1722</f>
        <v>1</v>
      </c>
      <c r="J1722" s="11"/>
      <c r="K1722" s="11"/>
      <c r="L1722" s="13"/>
    </row>
    <row r="1723" spans="1:12" ht="40.5" outlineLevel="2" x14ac:dyDescent="0.25">
      <c r="A1723" s="35" t="s">
        <v>864</v>
      </c>
      <c r="B1723" s="36" t="s">
        <v>35</v>
      </c>
      <c r="C1723" s="36" t="s">
        <v>575</v>
      </c>
      <c r="D1723" s="36" t="s">
        <v>865</v>
      </c>
      <c r="E1723" s="36" t="s">
        <v>866</v>
      </c>
      <c r="F1723" s="36" t="s">
        <v>18</v>
      </c>
      <c r="G1723" s="37">
        <v>245110091</v>
      </c>
      <c r="H1723" s="37">
        <v>245110091</v>
      </c>
      <c r="I1723" s="4">
        <f>H1723/G1723</f>
        <v>1</v>
      </c>
      <c r="J1723" s="37"/>
      <c r="K1723" s="37"/>
      <c r="L1723" s="40"/>
    </row>
    <row r="1724" spans="1:12" ht="40.5" outlineLevel="2" x14ac:dyDescent="0.25">
      <c r="A1724" s="9" t="s">
        <v>864</v>
      </c>
      <c r="B1724" s="10" t="s">
        <v>35</v>
      </c>
      <c r="C1724" s="10" t="s">
        <v>575</v>
      </c>
      <c r="D1724" s="10" t="s">
        <v>865</v>
      </c>
      <c r="E1724" s="10" t="s">
        <v>866</v>
      </c>
      <c r="F1724" s="10" t="s">
        <v>19</v>
      </c>
      <c r="G1724" s="11">
        <v>262</v>
      </c>
      <c r="H1724" s="11">
        <v>0</v>
      </c>
      <c r="I1724" s="12">
        <f>H1724/G1724</f>
        <v>0</v>
      </c>
      <c r="J1724" s="11"/>
      <c r="K1724" s="11"/>
      <c r="L1724" s="13"/>
    </row>
    <row r="1725" spans="1:12" ht="27" outlineLevel="2" x14ac:dyDescent="0.25">
      <c r="A1725" s="35" t="s">
        <v>864</v>
      </c>
      <c r="B1725" s="36" t="s">
        <v>35</v>
      </c>
      <c r="C1725" s="36" t="s">
        <v>575</v>
      </c>
      <c r="D1725" s="36" t="s">
        <v>865</v>
      </c>
      <c r="E1725" s="36" t="s">
        <v>866</v>
      </c>
      <c r="F1725" s="36" t="s">
        <v>41</v>
      </c>
      <c r="G1725" s="37">
        <v>2464366</v>
      </c>
      <c r="H1725" s="37">
        <v>2464366</v>
      </c>
      <c r="I1725" s="4">
        <f>H1725/G1725</f>
        <v>1</v>
      </c>
      <c r="J1725" s="37"/>
      <c r="K1725" s="37"/>
      <c r="L1725" s="40"/>
    </row>
    <row r="1726" spans="1:12" ht="27" outlineLevel="2" x14ac:dyDescent="0.25">
      <c r="A1726" s="9" t="s">
        <v>864</v>
      </c>
      <c r="B1726" s="10" t="s">
        <v>35</v>
      </c>
      <c r="C1726" s="10" t="s">
        <v>575</v>
      </c>
      <c r="D1726" s="10" t="s">
        <v>865</v>
      </c>
      <c r="E1726" s="10" t="s">
        <v>866</v>
      </c>
      <c r="F1726" s="10" t="s">
        <v>21</v>
      </c>
      <c r="G1726" s="11">
        <v>-8485125</v>
      </c>
      <c r="H1726" s="11"/>
      <c r="I1726" s="10"/>
      <c r="J1726" s="11"/>
      <c r="K1726" s="11"/>
      <c r="L1726" s="13"/>
    </row>
    <row r="1727" spans="1:12" ht="27" outlineLevel="1" x14ac:dyDescent="0.25">
      <c r="A1727" s="22" t="s">
        <v>7937</v>
      </c>
      <c r="B1727" s="15"/>
      <c r="C1727" s="15"/>
      <c r="D1727" s="15"/>
      <c r="E1727" s="15"/>
      <c r="F1727" s="15" t="s">
        <v>12960</v>
      </c>
      <c r="G1727" s="16">
        <f>SUBTOTAL(9,G1720:G1726)</f>
        <v>303443144</v>
      </c>
      <c r="H1727" s="16">
        <f>SUBTOTAL(9,H1720:H1726)</f>
        <v>273287037.38999999</v>
      </c>
      <c r="I1727" s="15"/>
      <c r="J1727" s="16">
        <f>SUBTOTAL(9,J1720:J1726)</f>
        <v>4878489</v>
      </c>
      <c r="K1727" s="16">
        <f>SUBTOTAL(9,K1720:K1726)</f>
        <v>3784653.39</v>
      </c>
      <c r="L1727" s="17"/>
    </row>
    <row r="1728" spans="1:12" ht="27" outlineLevel="2" x14ac:dyDescent="0.25">
      <c r="A1728" s="35" t="s">
        <v>867</v>
      </c>
      <c r="B1728" s="36" t="s">
        <v>35</v>
      </c>
      <c r="C1728" s="36" t="s">
        <v>575</v>
      </c>
      <c r="D1728" s="36" t="s">
        <v>868</v>
      </c>
      <c r="E1728" s="36" t="s">
        <v>869</v>
      </c>
      <c r="F1728" s="36" t="s">
        <v>16</v>
      </c>
      <c r="G1728" s="37">
        <v>997952</v>
      </c>
      <c r="H1728" s="37">
        <v>0</v>
      </c>
      <c r="I1728" s="38">
        <f>H1728/G1728</f>
        <v>0</v>
      </c>
      <c r="J1728" s="37">
        <v>113629</v>
      </c>
      <c r="K1728" s="37">
        <f>H1728</f>
        <v>0</v>
      </c>
      <c r="L1728" s="39">
        <f>K1728/J1728</f>
        <v>0</v>
      </c>
    </row>
    <row r="1729" spans="1:12" ht="40.5" outlineLevel="2" x14ac:dyDescent="0.25">
      <c r="A1729" s="9" t="s">
        <v>867</v>
      </c>
      <c r="B1729" s="10" t="s">
        <v>35</v>
      </c>
      <c r="C1729" s="10" t="s">
        <v>575</v>
      </c>
      <c r="D1729" s="10" t="s">
        <v>868</v>
      </c>
      <c r="E1729" s="10" t="s">
        <v>869</v>
      </c>
      <c r="F1729" s="10" t="s">
        <v>39</v>
      </c>
      <c r="G1729" s="11">
        <v>19955</v>
      </c>
      <c r="H1729" s="11">
        <v>19955</v>
      </c>
      <c r="I1729" s="12">
        <f>H1729/G1729</f>
        <v>1</v>
      </c>
      <c r="J1729" s="11"/>
      <c r="K1729" s="11"/>
      <c r="L1729" s="13"/>
    </row>
    <row r="1730" spans="1:12" ht="40.5" outlineLevel="2" x14ac:dyDescent="0.25">
      <c r="A1730" s="35" t="s">
        <v>867</v>
      </c>
      <c r="B1730" s="36" t="s">
        <v>35</v>
      </c>
      <c r="C1730" s="36" t="s">
        <v>575</v>
      </c>
      <c r="D1730" s="36" t="s">
        <v>868</v>
      </c>
      <c r="E1730" s="36" t="s">
        <v>869</v>
      </c>
      <c r="F1730" s="36" t="s">
        <v>18</v>
      </c>
      <c r="G1730" s="37">
        <v>2524462</v>
      </c>
      <c r="H1730" s="37">
        <v>2524462</v>
      </c>
      <c r="I1730" s="4">
        <f>H1730/G1730</f>
        <v>1</v>
      </c>
      <c r="J1730" s="37"/>
      <c r="K1730" s="37"/>
      <c r="L1730" s="40"/>
    </row>
    <row r="1731" spans="1:12" ht="40.5" outlineLevel="2" x14ac:dyDescent="0.25">
      <c r="A1731" s="9" t="s">
        <v>867</v>
      </c>
      <c r="B1731" s="10" t="s">
        <v>35</v>
      </c>
      <c r="C1731" s="10" t="s">
        <v>575</v>
      </c>
      <c r="D1731" s="10" t="s">
        <v>868</v>
      </c>
      <c r="E1731" s="10" t="s">
        <v>869</v>
      </c>
      <c r="F1731" s="10" t="s">
        <v>19</v>
      </c>
      <c r="G1731" s="11">
        <v>6</v>
      </c>
      <c r="H1731" s="11">
        <v>0</v>
      </c>
      <c r="I1731" s="12">
        <f>H1731/G1731</f>
        <v>0</v>
      </c>
      <c r="J1731" s="11"/>
      <c r="K1731" s="11"/>
      <c r="L1731" s="13"/>
    </row>
    <row r="1732" spans="1:12" ht="27" outlineLevel="2" x14ac:dyDescent="0.25">
      <c r="A1732" s="35" t="s">
        <v>867</v>
      </c>
      <c r="B1732" s="36" t="s">
        <v>35</v>
      </c>
      <c r="C1732" s="36" t="s">
        <v>575</v>
      </c>
      <c r="D1732" s="36" t="s">
        <v>868</v>
      </c>
      <c r="E1732" s="36" t="s">
        <v>869</v>
      </c>
      <c r="F1732" s="36" t="s">
        <v>21</v>
      </c>
      <c r="G1732" s="37">
        <v>-199590</v>
      </c>
      <c r="H1732" s="37"/>
      <c r="I1732" s="36"/>
      <c r="J1732" s="37"/>
      <c r="K1732" s="37"/>
      <c r="L1732" s="40"/>
    </row>
    <row r="1733" spans="1:12" ht="27" outlineLevel="1" x14ac:dyDescent="0.25">
      <c r="A1733" s="18" t="s">
        <v>7938</v>
      </c>
      <c r="B1733" s="19"/>
      <c r="C1733" s="19"/>
      <c r="D1733" s="19"/>
      <c r="E1733" s="19"/>
      <c r="F1733" s="15" t="s">
        <v>12960</v>
      </c>
      <c r="G1733" s="20">
        <f>SUBTOTAL(9,G1728:G1732)</f>
        <v>3342785</v>
      </c>
      <c r="H1733" s="20">
        <f>SUBTOTAL(9,H1728:H1732)</f>
        <v>2544417</v>
      </c>
      <c r="I1733" s="19"/>
      <c r="J1733" s="20">
        <f>SUBTOTAL(9,J1728:J1732)</f>
        <v>113629</v>
      </c>
      <c r="K1733" s="20">
        <f>SUBTOTAL(9,K1728:K1732)</f>
        <v>0</v>
      </c>
      <c r="L1733" s="21"/>
    </row>
    <row r="1734" spans="1:12" ht="40.5" outlineLevel="2" x14ac:dyDescent="0.25">
      <c r="A1734" s="9" t="s">
        <v>870</v>
      </c>
      <c r="B1734" s="10" t="s">
        <v>35</v>
      </c>
      <c r="C1734" s="10" t="s">
        <v>575</v>
      </c>
      <c r="D1734" s="10" t="s">
        <v>871</v>
      </c>
      <c r="E1734" s="10" t="s">
        <v>872</v>
      </c>
      <c r="F1734" s="10" t="s">
        <v>39</v>
      </c>
      <c r="G1734" s="11">
        <v>6916</v>
      </c>
      <c r="H1734" s="11">
        <v>6916</v>
      </c>
      <c r="I1734" s="12">
        <f>H1734/G1734</f>
        <v>1</v>
      </c>
      <c r="J1734" s="11"/>
      <c r="K1734" s="11"/>
      <c r="L1734" s="13"/>
    </row>
    <row r="1735" spans="1:12" ht="40.5" outlineLevel="2" x14ac:dyDescent="0.25">
      <c r="A1735" s="35" t="s">
        <v>870</v>
      </c>
      <c r="B1735" s="36" t="s">
        <v>35</v>
      </c>
      <c r="C1735" s="36" t="s">
        <v>575</v>
      </c>
      <c r="D1735" s="36" t="s">
        <v>871</v>
      </c>
      <c r="E1735" s="36" t="s">
        <v>872</v>
      </c>
      <c r="F1735" s="36" t="s">
        <v>18</v>
      </c>
      <c r="G1735" s="37">
        <v>134826</v>
      </c>
      <c r="H1735" s="37">
        <v>134826</v>
      </c>
      <c r="I1735" s="4">
        <f>H1735/G1735</f>
        <v>1</v>
      </c>
      <c r="J1735" s="37"/>
      <c r="K1735" s="37"/>
      <c r="L1735" s="40"/>
    </row>
    <row r="1736" spans="1:12" ht="27" outlineLevel="1" x14ac:dyDescent="0.25">
      <c r="A1736" s="18" t="s">
        <v>7939</v>
      </c>
      <c r="B1736" s="19"/>
      <c r="C1736" s="19"/>
      <c r="D1736" s="19"/>
      <c r="E1736" s="19"/>
      <c r="F1736" s="15" t="s">
        <v>12960</v>
      </c>
      <c r="G1736" s="20">
        <f>SUBTOTAL(9,G1734:G1735)</f>
        <v>141742</v>
      </c>
      <c r="H1736" s="20">
        <f>SUBTOTAL(9,H1734:H1735)</f>
        <v>141742</v>
      </c>
      <c r="I1736" s="23"/>
      <c r="J1736" s="20">
        <f>SUBTOTAL(9,J1734:J1735)</f>
        <v>0</v>
      </c>
      <c r="K1736" s="20">
        <f>SUBTOTAL(9,K1734:K1735)</f>
        <v>0</v>
      </c>
      <c r="L1736" s="21"/>
    </row>
    <row r="1737" spans="1:12" ht="40.5" outlineLevel="2" x14ac:dyDescent="0.25">
      <c r="A1737" s="9" t="s">
        <v>873</v>
      </c>
      <c r="B1737" s="10" t="s">
        <v>35</v>
      </c>
      <c r="C1737" s="10" t="s">
        <v>575</v>
      </c>
      <c r="D1737" s="10" t="s">
        <v>874</v>
      </c>
      <c r="E1737" s="10" t="s">
        <v>875</v>
      </c>
      <c r="F1737" s="10" t="s">
        <v>39</v>
      </c>
      <c r="G1737" s="11">
        <v>6398</v>
      </c>
      <c r="H1737" s="11">
        <v>6398</v>
      </c>
      <c r="I1737" s="12">
        <f>H1737/G1737</f>
        <v>1</v>
      </c>
      <c r="J1737" s="11"/>
      <c r="K1737" s="11"/>
      <c r="L1737" s="13"/>
    </row>
    <row r="1738" spans="1:12" ht="40.5" outlineLevel="2" x14ac:dyDescent="0.25">
      <c r="A1738" s="35" t="s">
        <v>873</v>
      </c>
      <c r="B1738" s="36" t="s">
        <v>35</v>
      </c>
      <c r="C1738" s="36" t="s">
        <v>575</v>
      </c>
      <c r="D1738" s="36" t="s">
        <v>874</v>
      </c>
      <c r="E1738" s="36" t="s">
        <v>875</v>
      </c>
      <c r="F1738" s="36" t="s">
        <v>18</v>
      </c>
      <c r="G1738" s="37">
        <v>119070</v>
      </c>
      <c r="H1738" s="37">
        <v>119070</v>
      </c>
      <c r="I1738" s="4">
        <f>H1738/G1738</f>
        <v>1</v>
      </c>
      <c r="J1738" s="37"/>
      <c r="K1738" s="37"/>
      <c r="L1738" s="40"/>
    </row>
    <row r="1739" spans="1:12" ht="27" outlineLevel="1" x14ac:dyDescent="0.25">
      <c r="A1739" s="18" t="s">
        <v>7940</v>
      </c>
      <c r="B1739" s="19"/>
      <c r="C1739" s="19"/>
      <c r="D1739" s="19"/>
      <c r="E1739" s="19"/>
      <c r="F1739" s="15" t="s">
        <v>12960</v>
      </c>
      <c r="G1739" s="20">
        <f>SUBTOTAL(9,G1737:G1738)</f>
        <v>125468</v>
      </c>
      <c r="H1739" s="20">
        <f>SUBTOTAL(9,H1737:H1738)</f>
        <v>125468</v>
      </c>
      <c r="I1739" s="23"/>
      <c r="J1739" s="20">
        <f>SUBTOTAL(9,J1737:J1738)</f>
        <v>0</v>
      </c>
      <c r="K1739" s="20">
        <f>SUBTOTAL(9,K1737:K1738)</f>
        <v>0</v>
      </c>
      <c r="L1739" s="21"/>
    </row>
    <row r="1740" spans="1:12" ht="27" outlineLevel="2" x14ac:dyDescent="0.25">
      <c r="A1740" s="9" t="s">
        <v>876</v>
      </c>
      <c r="B1740" s="10" t="s">
        <v>35</v>
      </c>
      <c r="C1740" s="10" t="s">
        <v>575</v>
      </c>
      <c r="D1740" s="10" t="s">
        <v>877</v>
      </c>
      <c r="E1740" s="10" t="s">
        <v>878</v>
      </c>
      <c r="F1740" s="10" t="s">
        <v>16</v>
      </c>
      <c r="G1740" s="11">
        <v>2068433826</v>
      </c>
      <c r="H1740" s="6">
        <v>92501482.640000001</v>
      </c>
      <c r="I1740" s="7">
        <f>H1740/G1740</f>
        <v>4.4720542411009673E-2</v>
      </c>
      <c r="J1740" s="6">
        <v>212544544.11000001</v>
      </c>
      <c r="K1740" s="6">
        <f>H1740</f>
        <v>92501482.640000001</v>
      </c>
      <c r="L1740" s="8">
        <f>K1740/J1740</f>
        <v>0.43520986637100839</v>
      </c>
    </row>
    <row r="1741" spans="1:12" ht="67.5" outlineLevel="2" x14ac:dyDescent="0.25">
      <c r="A1741" s="35" t="s">
        <v>876</v>
      </c>
      <c r="B1741" s="36" t="s">
        <v>35</v>
      </c>
      <c r="C1741" s="36" t="s">
        <v>575</v>
      </c>
      <c r="D1741" s="36" t="s">
        <v>877</v>
      </c>
      <c r="E1741" s="36" t="s">
        <v>878</v>
      </c>
      <c r="F1741" s="36" t="s">
        <v>38</v>
      </c>
      <c r="G1741" s="37">
        <v>15463264</v>
      </c>
      <c r="H1741" s="37">
        <v>15463264</v>
      </c>
      <c r="I1741" s="4">
        <f>H1741/G1741</f>
        <v>1</v>
      </c>
      <c r="J1741" s="37"/>
      <c r="K1741" s="37"/>
      <c r="L1741" s="40"/>
    </row>
    <row r="1742" spans="1:12" ht="40.5" outlineLevel="2" x14ac:dyDescent="0.25">
      <c r="A1742" s="9" t="s">
        <v>876</v>
      </c>
      <c r="B1742" s="10" t="s">
        <v>35</v>
      </c>
      <c r="C1742" s="10" t="s">
        <v>575</v>
      </c>
      <c r="D1742" s="10" t="s">
        <v>877</v>
      </c>
      <c r="E1742" s="10" t="s">
        <v>878</v>
      </c>
      <c r="F1742" s="10" t="s">
        <v>39</v>
      </c>
      <c r="G1742" s="11">
        <v>74126342</v>
      </c>
      <c r="H1742" s="11">
        <v>74126342</v>
      </c>
      <c r="I1742" s="12">
        <f>H1742/G1742</f>
        <v>1</v>
      </c>
      <c r="J1742" s="11"/>
      <c r="K1742" s="11"/>
      <c r="L1742" s="13"/>
    </row>
    <row r="1743" spans="1:12" ht="40.5" outlineLevel="2" x14ac:dyDescent="0.25">
      <c r="A1743" s="35" t="s">
        <v>876</v>
      </c>
      <c r="B1743" s="36" t="s">
        <v>35</v>
      </c>
      <c r="C1743" s="36" t="s">
        <v>575</v>
      </c>
      <c r="D1743" s="36" t="s">
        <v>877</v>
      </c>
      <c r="E1743" s="36" t="s">
        <v>878</v>
      </c>
      <c r="F1743" s="36" t="s">
        <v>18</v>
      </c>
      <c r="G1743" s="37">
        <v>877164597</v>
      </c>
      <c r="H1743" s="37">
        <v>877164597</v>
      </c>
      <c r="I1743" s="4">
        <f>H1743/G1743</f>
        <v>1</v>
      </c>
      <c r="J1743" s="37"/>
      <c r="K1743" s="37"/>
      <c r="L1743" s="40"/>
    </row>
    <row r="1744" spans="1:12" ht="40.5" outlineLevel="2" x14ac:dyDescent="0.25">
      <c r="A1744" s="9" t="s">
        <v>876</v>
      </c>
      <c r="B1744" s="10" t="s">
        <v>35</v>
      </c>
      <c r="C1744" s="10" t="s">
        <v>575</v>
      </c>
      <c r="D1744" s="10" t="s">
        <v>877</v>
      </c>
      <c r="E1744" s="10" t="s">
        <v>878</v>
      </c>
      <c r="F1744" s="10" t="s">
        <v>19</v>
      </c>
      <c r="G1744" s="11">
        <v>12793</v>
      </c>
      <c r="H1744" s="11">
        <v>0</v>
      </c>
      <c r="I1744" s="12">
        <f>H1744/G1744</f>
        <v>0</v>
      </c>
      <c r="J1744" s="11"/>
      <c r="K1744" s="11"/>
      <c r="L1744" s="13"/>
    </row>
    <row r="1745" spans="1:12" ht="27" outlineLevel="2" x14ac:dyDescent="0.25">
      <c r="A1745" s="35" t="s">
        <v>876</v>
      </c>
      <c r="B1745" s="36" t="s">
        <v>35</v>
      </c>
      <c r="C1745" s="36" t="s">
        <v>575</v>
      </c>
      <c r="D1745" s="36" t="s">
        <v>877</v>
      </c>
      <c r="E1745" s="36" t="s">
        <v>878</v>
      </c>
      <c r="F1745" s="36" t="s">
        <v>41</v>
      </c>
      <c r="G1745" s="37">
        <v>23429908</v>
      </c>
      <c r="H1745" s="37">
        <v>23429908</v>
      </c>
      <c r="I1745" s="4">
        <f>H1745/G1745</f>
        <v>1</v>
      </c>
      <c r="J1745" s="37"/>
      <c r="K1745" s="37"/>
      <c r="L1745" s="40"/>
    </row>
    <row r="1746" spans="1:12" ht="27" outlineLevel="2" x14ac:dyDescent="0.25">
      <c r="A1746" s="9" t="s">
        <v>876</v>
      </c>
      <c r="B1746" s="10" t="s">
        <v>35</v>
      </c>
      <c r="C1746" s="10" t="s">
        <v>575</v>
      </c>
      <c r="D1746" s="10" t="s">
        <v>877</v>
      </c>
      <c r="E1746" s="10" t="s">
        <v>878</v>
      </c>
      <c r="F1746" s="10" t="s">
        <v>21</v>
      </c>
      <c r="G1746" s="11">
        <v>-413686765</v>
      </c>
      <c r="H1746" s="11"/>
      <c r="I1746" s="10"/>
      <c r="J1746" s="11"/>
      <c r="K1746" s="11"/>
      <c r="L1746" s="13"/>
    </row>
    <row r="1747" spans="1:12" ht="27" outlineLevel="1" x14ac:dyDescent="0.25">
      <c r="A1747" s="22" t="s">
        <v>7941</v>
      </c>
      <c r="B1747" s="15"/>
      <c r="C1747" s="15"/>
      <c r="D1747" s="15"/>
      <c r="E1747" s="15"/>
      <c r="F1747" s="15" t="s">
        <v>12960</v>
      </c>
      <c r="G1747" s="16">
        <f>SUBTOTAL(9,G1740:G1746)</f>
        <v>2644943965</v>
      </c>
      <c r="H1747" s="16">
        <f>SUBTOTAL(9,H1740:H1746)</f>
        <v>1082685593.6399999</v>
      </c>
      <c r="I1747" s="15"/>
      <c r="J1747" s="16">
        <f>SUBTOTAL(9,J1740:J1746)</f>
        <v>212544544.11000001</v>
      </c>
      <c r="K1747" s="16">
        <f>SUBTOTAL(9,K1740:K1746)</f>
        <v>92501482.640000001</v>
      </c>
      <c r="L1747" s="17"/>
    </row>
    <row r="1748" spans="1:12" ht="27" outlineLevel="2" x14ac:dyDescent="0.25">
      <c r="A1748" s="35" t="s">
        <v>879</v>
      </c>
      <c r="B1748" s="36" t="s">
        <v>35</v>
      </c>
      <c r="C1748" s="36" t="s">
        <v>575</v>
      </c>
      <c r="D1748" s="36" t="s">
        <v>880</v>
      </c>
      <c r="E1748" s="36" t="s">
        <v>881</v>
      </c>
      <c r="F1748" s="36" t="s">
        <v>16</v>
      </c>
      <c r="G1748" s="37">
        <v>142913</v>
      </c>
      <c r="H1748" s="37">
        <v>0</v>
      </c>
      <c r="I1748" s="38">
        <f>H1748/G1748</f>
        <v>0</v>
      </c>
      <c r="J1748" s="37">
        <v>16273</v>
      </c>
      <c r="K1748" s="37">
        <f>H1748</f>
        <v>0</v>
      </c>
      <c r="L1748" s="39">
        <f>K1748/J1748</f>
        <v>0</v>
      </c>
    </row>
    <row r="1749" spans="1:12" ht="40.5" outlineLevel="2" x14ac:dyDescent="0.25">
      <c r="A1749" s="9" t="s">
        <v>879</v>
      </c>
      <c r="B1749" s="10" t="s">
        <v>35</v>
      </c>
      <c r="C1749" s="10" t="s">
        <v>575</v>
      </c>
      <c r="D1749" s="10" t="s">
        <v>880</v>
      </c>
      <c r="E1749" s="10" t="s">
        <v>881</v>
      </c>
      <c r="F1749" s="10" t="s">
        <v>39</v>
      </c>
      <c r="G1749" s="11">
        <v>940642</v>
      </c>
      <c r="H1749" s="11">
        <v>940642</v>
      </c>
      <c r="I1749" s="12">
        <f>H1749/G1749</f>
        <v>1</v>
      </c>
      <c r="J1749" s="11"/>
      <c r="K1749" s="11"/>
      <c r="L1749" s="13"/>
    </row>
    <row r="1750" spans="1:12" ht="40.5" outlineLevel="2" x14ac:dyDescent="0.25">
      <c r="A1750" s="35" t="s">
        <v>879</v>
      </c>
      <c r="B1750" s="36" t="s">
        <v>35</v>
      </c>
      <c r="C1750" s="36" t="s">
        <v>575</v>
      </c>
      <c r="D1750" s="36" t="s">
        <v>880</v>
      </c>
      <c r="E1750" s="36" t="s">
        <v>881</v>
      </c>
      <c r="F1750" s="36" t="s">
        <v>18</v>
      </c>
      <c r="G1750" s="37">
        <v>18732349</v>
      </c>
      <c r="H1750" s="37">
        <v>18732349</v>
      </c>
      <c r="I1750" s="4">
        <f>H1750/G1750</f>
        <v>1</v>
      </c>
      <c r="J1750" s="37"/>
      <c r="K1750" s="37"/>
      <c r="L1750" s="40"/>
    </row>
    <row r="1751" spans="1:12" ht="40.5" outlineLevel="2" x14ac:dyDescent="0.25">
      <c r="A1751" s="9" t="s">
        <v>879</v>
      </c>
      <c r="B1751" s="10" t="s">
        <v>35</v>
      </c>
      <c r="C1751" s="10" t="s">
        <v>575</v>
      </c>
      <c r="D1751" s="10" t="s">
        <v>880</v>
      </c>
      <c r="E1751" s="10" t="s">
        <v>881</v>
      </c>
      <c r="F1751" s="10" t="s">
        <v>19</v>
      </c>
      <c r="G1751" s="11">
        <v>1</v>
      </c>
      <c r="H1751" s="11">
        <v>0</v>
      </c>
      <c r="I1751" s="12">
        <f>H1751/G1751</f>
        <v>0</v>
      </c>
      <c r="J1751" s="11"/>
      <c r="K1751" s="11"/>
      <c r="L1751" s="13"/>
    </row>
    <row r="1752" spans="1:12" ht="27" outlineLevel="2" x14ac:dyDescent="0.25">
      <c r="A1752" s="35" t="s">
        <v>879</v>
      </c>
      <c r="B1752" s="36" t="s">
        <v>35</v>
      </c>
      <c r="C1752" s="36" t="s">
        <v>575</v>
      </c>
      <c r="D1752" s="36" t="s">
        <v>880</v>
      </c>
      <c r="E1752" s="36" t="s">
        <v>881</v>
      </c>
      <c r="F1752" s="36" t="s">
        <v>21</v>
      </c>
      <c r="G1752" s="37">
        <v>-28583</v>
      </c>
      <c r="H1752" s="37"/>
      <c r="I1752" s="36"/>
      <c r="J1752" s="37"/>
      <c r="K1752" s="37"/>
      <c r="L1752" s="40"/>
    </row>
    <row r="1753" spans="1:12" ht="27" outlineLevel="1" x14ac:dyDescent="0.25">
      <c r="A1753" s="18" t="s">
        <v>7942</v>
      </c>
      <c r="B1753" s="19"/>
      <c r="C1753" s="19"/>
      <c r="D1753" s="19"/>
      <c r="E1753" s="19"/>
      <c r="F1753" s="15" t="s">
        <v>12960</v>
      </c>
      <c r="G1753" s="20">
        <f>SUBTOTAL(9,G1748:G1752)</f>
        <v>19787322</v>
      </c>
      <c r="H1753" s="20">
        <f>SUBTOTAL(9,H1748:H1752)</f>
        <v>19672991</v>
      </c>
      <c r="I1753" s="19"/>
      <c r="J1753" s="20">
        <f>SUBTOTAL(9,J1748:J1752)</f>
        <v>16273</v>
      </c>
      <c r="K1753" s="20">
        <f>SUBTOTAL(9,K1748:K1752)</f>
        <v>0</v>
      </c>
      <c r="L1753" s="21"/>
    </row>
    <row r="1754" spans="1:12" ht="27" outlineLevel="2" x14ac:dyDescent="0.25">
      <c r="A1754" s="9" t="s">
        <v>882</v>
      </c>
      <c r="B1754" s="10" t="s">
        <v>35</v>
      </c>
      <c r="C1754" s="10" t="s">
        <v>575</v>
      </c>
      <c r="D1754" s="10" t="s">
        <v>883</v>
      </c>
      <c r="E1754" s="10" t="s">
        <v>884</v>
      </c>
      <c r="F1754" s="10" t="s">
        <v>16</v>
      </c>
      <c r="G1754" s="11">
        <v>81722629</v>
      </c>
      <c r="H1754" s="6">
        <v>23027004.439999998</v>
      </c>
      <c r="I1754" s="7">
        <f>H1754/G1754</f>
        <v>0.281770235756855</v>
      </c>
      <c r="J1754" s="6">
        <v>9305051</v>
      </c>
      <c r="K1754" s="6">
        <f>H1754</f>
        <v>23027004.439999998</v>
      </c>
      <c r="L1754" s="8">
        <f>K1754/J1754</f>
        <v>2.4746779399704524</v>
      </c>
    </row>
    <row r="1755" spans="1:12" ht="40.5" outlineLevel="2" x14ac:dyDescent="0.25">
      <c r="A1755" s="35" t="s">
        <v>882</v>
      </c>
      <c r="B1755" s="36" t="s">
        <v>35</v>
      </c>
      <c r="C1755" s="36" t="s">
        <v>575</v>
      </c>
      <c r="D1755" s="36" t="s">
        <v>883</v>
      </c>
      <c r="E1755" s="36" t="s">
        <v>884</v>
      </c>
      <c r="F1755" s="36" t="s">
        <v>39</v>
      </c>
      <c r="G1755" s="37">
        <v>6832694</v>
      </c>
      <c r="H1755" s="37">
        <v>6832694</v>
      </c>
      <c r="I1755" s="4">
        <f>H1755/G1755</f>
        <v>1</v>
      </c>
      <c r="J1755" s="37"/>
      <c r="K1755" s="37"/>
      <c r="L1755" s="40"/>
    </row>
    <row r="1756" spans="1:12" ht="40.5" outlineLevel="2" x14ac:dyDescent="0.25">
      <c r="A1756" s="9" t="s">
        <v>882</v>
      </c>
      <c r="B1756" s="10" t="s">
        <v>35</v>
      </c>
      <c r="C1756" s="10" t="s">
        <v>575</v>
      </c>
      <c r="D1756" s="10" t="s">
        <v>883</v>
      </c>
      <c r="E1756" s="10" t="s">
        <v>884</v>
      </c>
      <c r="F1756" s="10" t="s">
        <v>18</v>
      </c>
      <c r="G1756" s="11">
        <v>207096443</v>
      </c>
      <c r="H1756" s="11">
        <v>207096443</v>
      </c>
      <c r="I1756" s="12">
        <f>H1756/G1756</f>
        <v>1</v>
      </c>
      <c r="J1756" s="11"/>
      <c r="K1756" s="11"/>
      <c r="L1756" s="13"/>
    </row>
    <row r="1757" spans="1:12" ht="40.5" outlineLevel="2" x14ac:dyDescent="0.25">
      <c r="A1757" s="35" t="s">
        <v>882</v>
      </c>
      <c r="B1757" s="36" t="s">
        <v>35</v>
      </c>
      <c r="C1757" s="36" t="s">
        <v>575</v>
      </c>
      <c r="D1757" s="36" t="s">
        <v>883</v>
      </c>
      <c r="E1757" s="36" t="s">
        <v>884</v>
      </c>
      <c r="F1757" s="36" t="s">
        <v>19</v>
      </c>
      <c r="G1757" s="37">
        <v>505</v>
      </c>
      <c r="H1757" s="37">
        <v>0</v>
      </c>
      <c r="I1757" s="4">
        <f>H1757/G1757</f>
        <v>0</v>
      </c>
      <c r="J1757" s="37"/>
      <c r="K1757" s="37"/>
      <c r="L1757" s="40"/>
    </row>
    <row r="1758" spans="1:12" ht="27" outlineLevel="2" x14ac:dyDescent="0.25">
      <c r="A1758" s="9" t="s">
        <v>882</v>
      </c>
      <c r="B1758" s="10" t="s">
        <v>35</v>
      </c>
      <c r="C1758" s="10" t="s">
        <v>575</v>
      </c>
      <c r="D1758" s="10" t="s">
        <v>883</v>
      </c>
      <c r="E1758" s="10" t="s">
        <v>884</v>
      </c>
      <c r="F1758" s="10" t="s">
        <v>41</v>
      </c>
      <c r="G1758" s="11">
        <v>2232892</v>
      </c>
      <c r="H1758" s="11">
        <v>2232892</v>
      </c>
      <c r="I1758" s="12">
        <f>H1758/G1758</f>
        <v>1</v>
      </c>
      <c r="J1758" s="11"/>
      <c r="K1758" s="11"/>
      <c r="L1758" s="13"/>
    </row>
    <row r="1759" spans="1:12" ht="27" outlineLevel="2" x14ac:dyDescent="0.25">
      <c r="A1759" s="35" t="s">
        <v>882</v>
      </c>
      <c r="B1759" s="36" t="s">
        <v>35</v>
      </c>
      <c r="C1759" s="36" t="s">
        <v>575</v>
      </c>
      <c r="D1759" s="36" t="s">
        <v>883</v>
      </c>
      <c r="E1759" s="36" t="s">
        <v>884</v>
      </c>
      <c r="F1759" s="36" t="s">
        <v>21</v>
      </c>
      <c r="G1759" s="37">
        <v>-16344526</v>
      </c>
      <c r="H1759" s="37"/>
      <c r="I1759" s="36"/>
      <c r="J1759" s="37"/>
      <c r="K1759" s="37"/>
      <c r="L1759" s="40"/>
    </row>
    <row r="1760" spans="1:12" ht="27" outlineLevel="1" x14ac:dyDescent="0.25">
      <c r="A1760" s="18" t="s">
        <v>7943</v>
      </c>
      <c r="B1760" s="19"/>
      <c r="C1760" s="19"/>
      <c r="D1760" s="19"/>
      <c r="E1760" s="19"/>
      <c r="F1760" s="15" t="s">
        <v>12960</v>
      </c>
      <c r="G1760" s="20">
        <f>SUBTOTAL(9,G1754:G1759)</f>
        <v>281540637</v>
      </c>
      <c r="H1760" s="20">
        <f>SUBTOTAL(9,H1754:H1759)</f>
        <v>239189033.44</v>
      </c>
      <c r="I1760" s="19"/>
      <c r="J1760" s="20">
        <f>SUBTOTAL(9,J1754:J1759)</f>
        <v>9305051</v>
      </c>
      <c r="K1760" s="20">
        <f>SUBTOTAL(9,K1754:K1759)</f>
        <v>23027004.439999998</v>
      </c>
      <c r="L1760" s="21"/>
    </row>
    <row r="1761" spans="1:12" ht="40.5" outlineLevel="2" x14ac:dyDescent="0.25">
      <c r="A1761" s="9" t="s">
        <v>885</v>
      </c>
      <c r="B1761" s="10" t="s">
        <v>35</v>
      </c>
      <c r="C1761" s="10" t="s">
        <v>575</v>
      </c>
      <c r="D1761" s="10" t="s">
        <v>886</v>
      </c>
      <c r="E1761" s="10" t="s">
        <v>887</v>
      </c>
      <c r="F1761" s="10" t="s">
        <v>39</v>
      </c>
      <c r="G1761" s="11">
        <v>151414</v>
      </c>
      <c r="H1761" s="11">
        <v>151414</v>
      </c>
      <c r="I1761" s="12">
        <f>H1761/G1761</f>
        <v>1</v>
      </c>
      <c r="J1761" s="11"/>
      <c r="K1761" s="11"/>
      <c r="L1761" s="13"/>
    </row>
    <row r="1762" spans="1:12" ht="40.5" outlineLevel="2" x14ac:dyDescent="0.25">
      <c r="A1762" s="35" t="s">
        <v>885</v>
      </c>
      <c r="B1762" s="36" t="s">
        <v>35</v>
      </c>
      <c r="C1762" s="36" t="s">
        <v>575</v>
      </c>
      <c r="D1762" s="36" t="s">
        <v>886</v>
      </c>
      <c r="E1762" s="36" t="s">
        <v>887</v>
      </c>
      <c r="F1762" s="36" t="s">
        <v>18</v>
      </c>
      <c r="G1762" s="37">
        <v>2998870</v>
      </c>
      <c r="H1762" s="37">
        <v>2998870</v>
      </c>
      <c r="I1762" s="4">
        <f>H1762/G1762</f>
        <v>1</v>
      </c>
      <c r="J1762" s="37"/>
      <c r="K1762" s="37"/>
      <c r="L1762" s="40"/>
    </row>
    <row r="1763" spans="1:12" ht="27" outlineLevel="2" x14ac:dyDescent="0.25">
      <c r="A1763" s="9" t="s">
        <v>885</v>
      </c>
      <c r="B1763" s="10" t="s">
        <v>35</v>
      </c>
      <c r="C1763" s="10" t="s">
        <v>575</v>
      </c>
      <c r="D1763" s="10" t="s">
        <v>886</v>
      </c>
      <c r="E1763" s="10" t="s">
        <v>887</v>
      </c>
      <c r="F1763" s="10" t="s">
        <v>285</v>
      </c>
      <c r="G1763" s="11">
        <v>1096633548</v>
      </c>
      <c r="H1763" s="11"/>
      <c r="I1763" s="10"/>
      <c r="J1763" s="11"/>
      <c r="K1763" s="11"/>
      <c r="L1763" s="13"/>
    </row>
    <row r="1764" spans="1:12" ht="27" outlineLevel="1" x14ac:dyDescent="0.25">
      <c r="A1764" s="22" t="s">
        <v>7944</v>
      </c>
      <c r="B1764" s="15"/>
      <c r="C1764" s="15"/>
      <c r="D1764" s="15"/>
      <c r="E1764" s="15"/>
      <c r="F1764" s="15" t="s">
        <v>12960</v>
      </c>
      <c r="G1764" s="16">
        <f>SUBTOTAL(9,G1761:G1763)</f>
        <v>1099783832</v>
      </c>
      <c r="H1764" s="16">
        <f>SUBTOTAL(9,H1761:H1763)</f>
        <v>3150284</v>
      </c>
      <c r="I1764" s="15"/>
      <c r="J1764" s="16">
        <f>SUBTOTAL(9,J1761:J1763)</f>
        <v>0</v>
      </c>
      <c r="K1764" s="16">
        <f>SUBTOTAL(9,K1761:K1763)</f>
        <v>0</v>
      </c>
      <c r="L1764" s="17"/>
    </row>
    <row r="1765" spans="1:12" ht="27" outlineLevel="2" x14ac:dyDescent="0.25">
      <c r="A1765" s="35" t="s">
        <v>888</v>
      </c>
      <c r="B1765" s="36" t="s">
        <v>35</v>
      </c>
      <c r="C1765" s="36" t="s">
        <v>575</v>
      </c>
      <c r="D1765" s="36" t="s">
        <v>889</v>
      </c>
      <c r="E1765" s="36" t="s">
        <v>890</v>
      </c>
      <c r="F1765" s="36" t="s">
        <v>16</v>
      </c>
      <c r="G1765" s="37">
        <v>159072633</v>
      </c>
      <c r="H1765" s="37">
        <v>12946751.42</v>
      </c>
      <c r="I1765" s="38">
        <f>H1765/G1765</f>
        <v>8.1388930175060339E-2</v>
      </c>
      <c r="J1765" s="37">
        <v>18926997</v>
      </c>
      <c r="K1765" s="37">
        <f>H1765</f>
        <v>12946751.42</v>
      </c>
      <c r="L1765" s="39">
        <f>K1765/J1765</f>
        <v>0.6840362166274977</v>
      </c>
    </row>
    <row r="1766" spans="1:12" ht="67.5" outlineLevel="2" x14ac:dyDescent="0.25">
      <c r="A1766" s="9" t="s">
        <v>888</v>
      </c>
      <c r="B1766" s="10" t="s">
        <v>35</v>
      </c>
      <c r="C1766" s="10" t="s">
        <v>575</v>
      </c>
      <c r="D1766" s="10" t="s">
        <v>889</v>
      </c>
      <c r="E1766" s="10" t="s">
        <v>890</v>
      </c>
      <c r="F1766" s="10" t="s">
        <v>38</v>
      </c>
      <c r="G1766" s="11">
        <v>148724</v>
      </c>
      <c r="H1766" s="11">
        <v>148724</v>
      </c>
      <c r="I1766" s="12">
        <f>H1766/G1766</f>
        <v>1</v>
      </c>
      <c r="J1766" s="11"/>
      <c r="K1766" s="11"/>
      <c r="L1766" s="13"/>
    </row>
    <row r="1767" spans="1:12" ht="40.5" outlineLevel="2" x14ac:dyDescent="0.25">
      <c r="A1767" s="35" t="s">
        <v>888</v>
      </c>
      <c r="B1767" s="36" t="s">
        <v>35</v>
      </c>
      <c r="C1767" s="36" t="s">
        <v>575</v>
      </c>
      <c r="D1767" s="36" t="s">
        <v>889</v>
      </c>
      <c r="E1767" s="36" t="s">
        <v>890</v>
      </c>
      <c r="F1767" s="36" t="s">
        <v>39</v>
      </c>
      <c r="G1767" s="37">
        <v>17659750</v>
      </c>
      <c r="H1767" s="37">
        <v>17659750</v>
      </c>
      <c r="I1767" s="4">
        <f>H1767/G1767</f>
        <v>1</v>
      </c>
      <c r="J1767" s="37"/>
      <c r="K1767" s="37"/>
      <c r="L1767" s="40"/>
    </row>
    <row r="1768" spans="1:12" ht="40.5" outlineLevel="2" x14ac:dyDescent="0.25">
      <c r="A1768" s="9" t="s">
        <v>888</v>
      </c>
      <c r="B1768" s="10" t="s">
        <v>35</v>
      </c>
      <c r="C1768" s="10" t="s">
        <v>575</v>
      </c>
      <c r="D1768" s="10" t="s">
        <v>889</v>
      </c>
      <c r="E1768" s="10" t="s">
        <v>890</v>
      </c>
      <c r="F1768" s="10" t="s">
        <v>18</v>
      </c>
      <c r="G1768" s="11">
        <v>368428505</v>
      </c>
      <c r="H1768" s="11">
        <v>368428505</v>
      </c>
      <c r="I1768" s="12">
        <f>H1768/G1768</f>
        <v>1</v>
      </c>
      <c r="J1768" s="11"/>
      <c r="K1768" s="11"/>
      <c r="L1768" s="13"/>
    </row>
    <row r="1769" spans="1:12" ht="40.5" outlineLevel="2" x14ac:dyDescent="0.25">
      <c r="A1769" s="35" t="s">
        <v>888</v>
      </c>
      <c r="B1769" s="36" t="s">
        <v>35</v>
      </c>
      <c r="C1769" s="36" t="s">
        <v>575</v>
      </c>
      <c r="D1769" s="36" t="s">
        <v>889</v>
      </c>
      <c r="E1769" s="36" t="s">
        <v>890</v>
      </c>
      <c r="F1769" s="36" t="s">
        <v>19</v>
      </c>
      <c r="G1769" s="37">
        <v>984</v>
      </c>
      <c r="H1769" s="37">
        <v>0</v>
      </c>
      <c r="I1769" s="4">
        <f>H1769/G1769</f>
        <v>0</v>
      </c>
      <c r="J1769" s="37"/>
      <c r="K1769" s="37"/>
      <c r="L1769" s="40"/>
    </row>
    <row r="1770" spans="1:12" ht="27" outlineLevel="2" x14ac:dyDescent="0.25">
      <c r="A1770" s="9" t="s">
        <v>888</v>
      </c>
      <c r="B1770" s="10" t="s">
        <v>35</v>
      </c>
      <c r="C1770" s="10" t="s">
        <v>575</v>
      </c>
      <c r="D1770" s="10" t="s">
        <v>889</v>
      </c>
      <c r="E1770" s="10" t="s">
        <v>890</v>
      </c>
      <c r="F1770" s="10" t="s">
        <v>41</v>
      </c>
      <c r="G1770" s="11">
        <v>7335608</v>
      </c>
      <c r="H1770" s="11">
        <v>7335608</v>
      </c>
      <c r="I1770" s="12">
        <f>H1770/G1770</f>
        <v>1</v>
      </c>
      <c r="J1770" s="11"/>
      <c r="K1770" s="11"/>
      <c r="L1770" s="13"/>
    </row>
    <row r="1771" spans="1:12" ht="27" outlineLevel="2" x14ac:dyDescent="0.25">
      <c r="A1771" s="35" t="s">
        <v>888</v>
      </c>
      <c r="B1771" s="36" t="s">
        <v>35</v>
      </c>
      <c r="C1771" s="36" t="s">
        <v>575</v>
      </c>
      <c r="D1771" s="36" t="s">
        <v>889</v>
      </c>
      <c r="E1771" s="36" t="s">
        <v>890</v>
      </c>
      <c r="F1771" s="36" t="s">
        <v>21</v>
      </c>
      <c r="G1771" s="37">
        <v>-31814527</v>
      </c>
      <c r="H1771" s="37"/>
      <c r="I1771" s="36"/>
      <c r="J1771" s="37"/>
      <c r="K1771" s="37"/>
      <c r="L1771" s="40"/>
    </row>
    <row r="1772" spans="1:12" ht="27" outlineLevel="1" x14ac:dyDescent="0.25">
      <c r="A1772" s="18" t="s">
        <v>7945</v>
      </c>
      <c r="B1772" s="19"/>
      <c r="C1772" s="19"/>
      <c r="D1772" s="19"/>
      <c r="E1772" s="19"/>
      <c r="F1772" s="15" t="s">
        <v>12960</v>
      </c>
      <c r="G1772" s="20">
        <f>SUBTOTAL(9,G1765:G1771)</f>
        <v>520831677</v>
      </c>
      <c r="H1772" s="20">
        <f>SUBTOTAL(9,H1765:H1771)</f>
        <v>406519338.42000002</v>
      </c>
      <c r="I1772" s="19"/>
      <c r="J1772" s="20">
        <f>SUBTOTAL(9,J1765:J1771)</f>
        <v>18926997</v>
      </c>
      <c r="K1772" s="20">
        <f>SUBTOTAL(9,K1765:K1771)</f>
        <v>12946751.42</v>
      </c>
      <c r="L1772" s="21"/>
    </row>
    <row r="1773" spans="1:12" ht="40.5" outlineLevel="2" x14ac:dyDescent="0.25">
      <c r="A1773" s="9" t="s">
        <v>891</v>
      </c>
      <c r="B1773" s="10" t="s">
        <v>35</v>
      </c>
      <c r="C1773" s="10" t="s">
        <v>575</v>
      </c>
      <c r="D1773" s="10" t="s">
        <v>892</v>
      </c>
      <c r="E1773" s="10" t="s">
        <v>893</v>
      </c>
      <c r="F1773" s="10" t="s">
        <v>39</v>
      </c>
      <c r="G1773" s="11">
        <v>1414</v>
      </c>
      <c r="H1773" s="11">
        <v>1414</v>
      </c>
      <c r="I1773" s="12">
        <f>H1773/G1773</f>
        <v>1</v>
      </c>
      <c r="J1773" s="11"/>
      <c r="K1773" s="11"/>
      <c r="L1773" s="13"/>
    </row>
    <row r="1774" spans="1:12" ht="40.5" outlineLevel="2" x14ac:dyDescent="0.25">
      <c r="A1774" s="35" t="s">
        <v>891</v>
      </c>
      <c r="B1774" s="36" t="s">
        <v>35</v>
      </c>
      <c r="C1774" s="36" t="s">
        <v>575</v>
      </c>
      <c r="D1774" s="36" t="s">
        <v>892</v>
      </c>
      <c r="E1774" s="36" t="s">
        <v>893</v>
      </c>
      <c r="F1774" s="36" t="s">
        <v>18</v>
      </c>
      <c r="G1774" s="37">
        <v>27332</v>
      </c>
      <c r="H1774" s="37">
        <v>27332</v>
      </c>
      <c r="I1774" s="4">
        <f>H1774/G1774</f>
        <v>1</v>
      </c>
      <c r="J1774" s="37"/>
      <c r="K1774" s="37"/>
      <c r="L1774" s="40"/>
    </row>
    <row r="1775" spans="1:12" ht="27" outlineLevel="1" x14ac:dyDescent="0.25">
      <c r="A1775" s="18" t="s">
        <v>7946</v>
      </c>
      <c r="B1775" s="19"/>
      <c r="C1775" s="19"/>
      <c r="D1775" s="19"/>
      <c r="E1775" s="19"/>
      <c r="F1775" s="15" t="s">
        <v>12960</v>
      </c>
      <c r="G1775" s="20">
        <f>SUBTOTAL(9,G1773:G1774)</f>
        <v>28746</v>
      </c>
      <c r="H1775" s="20">
        <f>SUBTOTAL(9,H1773:H1774)</f>
        <v>28746</v>
      </c>
      <c r="I1775" s="23"/>
      <c r="J1775" s="20">
        <f>SUBTOTAL(9,J1773:J1774)</f>
        <v>0</v>
      </c>
      <c r="K1775" s="20">
        <f>SUBTOTAL(9,K1773:K1774)</f>
        <v>0</v>
      </c>
      <c r="L1775" s="21"/>
    </row>
    <row r="1776" spans="1:12" ht="27" outlineLevel="2" x14ac:dyDescent="0.25">
      <c r="A1776" s="9" t="s">
        <v>894</v>
      </c>
      <c r="B1776" s="10" t="s">
        <v>35</v>
      </c>
      <c r="C1776" s="10" t="s">
        <v>575</v>
      </c>
      <c r="D1776" s="10" t="s">
        <v>895</v>
      </c>
      <c r="E1776" s="10" t="s">
        <v>896</v>
      </c>
      <c r="F1776" s="10" t="s">
        <v>16</v>
      </c>
      <c r="G1776" s="11">
        <v>53891663</v>
      </c>
      <c r="H1776" s="6">
        <v>24875042.300000001</v>
      </c>
      <c r="I1776" s="7">
        <f>H1776/G1776</f>
        <v>0.46157496197510178</v>
      </c>
      <c r="J1776" s="6">
        <v>6332381</v>
      </c>
      <c r="K1776" s="6">
        <f>H1776</f>
        <v>24875042.300000001</v>
      </c>
      <c r="L1776" s="8">
        <f>K1776/J1776</f>
        <v>3.9282289394778993</v>
      </c>
    </row>
    <row r="1777" spans="1:12" ht="40.5" outlineLevel="2" x14ac:dyDescent="0.25">
      <c r="A1777" s="35" t="s">
        <v>894</v>
      </c>
      <c r="B1777" s="36" t="s">
        <v>35</v>
      </c>
      <c r="C1777" s="36" t="s">
        <v>575</v>
      </c>
      <c r="D1777" s="36" t="s">
        <v>895</v>
      </c>
      <c r="E1777" s="36" t="s">
        <v>896</v>
      </c>
      <c r="F1777" s="36" t="s">
        <v>39</v>
      </c>
      <c r="G1777" s="37">
        <v>5640143</v>
      </c>
      <c r="H1777" s="37">
        <v>5640143</v>
      </c>
      <c r="I1777" s="4">
        <f>H1777/G1777</f>
        <v>1</v>
      </c>
      <c r="J1777" s="37"/>
      <c r="K1777" s="37"/>
      <c r="L1777" s="40"/>
    </row>
    <row r="1778" spans="1:12" ht="40.5" outlineLevel="2" x14ac:dyDescent="0.25">
      <c r="A1778" s="9" t="s">
        <v>894</v>
      </c>
      <c r="B1778" s="10" t="s">
        <v>35</v>
      </c>
      <c r="C1778" s="10" t="s">
        <v>575</v>
      </c>
      <c r="D1778" s="10" t="s">
        <v>895</v>
      </c>
      <c r="E1778" s="10" t="s">
        <v>896</v>
      </c>
      <c r="F1778" s="10" t="s">
        <v>18</v>
      </c>
      <c r="G1778" s="11">
        <v>209866526</v>
      </c>
      <c r="H1778" s="11">
        <v>209866526</v>
      </c>
      <c r="I1778" s="12">
        <f>H1778/G1778</f>
        <v>1</v>
      </c>
      <c r="J1778" s="11"/>
      <c r="K1778" s="11"/>
      <c r="L1778" s="13"/>
    </row>
    <row r="1779" spans="1:12" ht="40.5" outlineLevel="2" x14ac:dyDescent="0.25">
      <c r="A1779" s="35" t="s">
        <v>894</v>
      </c>
      <c r="B1779" s="36" t="s">
        <v>35</v>
      </c>
      <c r="C1779" s="36" t="s">
        <v>575</v>
      </c>
      <c r="D1779" s="36" t="s">
        <v>895</v>
      </c>
      <c r="E1779" s="36" t="s">
        <v>896</v>
      </c>
      <c r="F1779" s="36" t="s">
        <v>19</v>
      </c>
      <c r="G1779" s="37">
        <v>333</v>
      </c>
      <c r="H1779" s="37">
        <v>0</v>
      </c>
      <c r="I1779" s="4">
        <f>H1779/G1779</f>
        <v>0</v>
      </c>
      <c r="J1779" s="37"/>
      <c r="K1779" s="37"/>
      <c r="L1779" s="40"/>
    </row>
    <row r="1780" spans="1:12" ht="27" outlineLevel="2" x14ac:dyDescent="0.25">
      <c r="A1780" s="9" t="s">
        <v>894</v>
      </c>
      <c r="B1780" s="10" t="s">
        <v>35</v>
      </c>
      <c r="C1780" s="10" t="s">
        <v>575</v>
      </c>
      <c r="D1780" s="10" t="s">
        <v>895</v>
      </c>
      <c r="E1780" s="10" t="s">
        <v>896</v>
      </c>
      <c r="F1780" s="10" t="s">
        <v>41</v>
      </c>
      <c r="G1780" s="11">
        <v>3839558</v>
      </c>
      <c r="H1780" s="11">
        <v>3839558</v>
      </c>
      <c r="I1780" s="12">
        <f>H1780/G1780</f>
        <v>1</v>
      </c>
      <c r="J1780" s="11"/>
      <c r="K1780" s="11"/>
      <c r="L1780" s="13"/>
    </row>
    <row r="1781" spans="1:12" ht="27" outlineLevel="2" x14ac:dyDescent="0.25">
      <c r="A1781" s="35" t="s">
        <v>894</v>
      </c>
      <c r="B1781" s="36" t="s">
        <v>35</v>
      </c>
      <c r="C1781" s="36" t="s">
        <v>575</v>
      </c>
      <c r="D1781" s="36" t="s">
        <v>895</v>
      </c>
      <c r="E1781" s="36" t="s">
        <v>896</v>
      </c>
      <c r="F1781" s="36" t="s">
        <v>21</v>
      </c>
      <c r="G1781" s="37">
        <v>-10778333</v>
      </c>
      <c r="H1781" s="37"/>
      <c r="I1781" s="36"/>
      <c r="J1781" s="37"/>
      <c r="K1781" s="37"/>
      <c r="L1781" s="40"/>
    </row>
    <row r="1782" spans="1:12" ht="27" outlineLevel="1" x14ac:dyDescent="0.25">
      <c r="A1782" s="18" t="s">
        <v>7947</v>
      </c>
      <c r="B1782" s="19"/>
      <c r="C1782" s="19"/>
      <c r="D1782" s="19"/>
      <c r="E1782" s="19"/>
      <c r="F1782" s="15" t="s">
        <v>12960</v>
      </c>
      <c r="G1782" s="20">
        <f>SUBTOTAL(9,G1776:G1781)</f>
        <v>262459890</v>
      </c>
      <c r="H1782" s="20">
        <f>SUBTOTAL(9,H1776:H1781)</f>
        <v>244221269.30000001</v>
      </c>
      <c r="I1782" s="19"/>
      <c r="J1782" s="20">
        <f>SUBTOTAL(9,J1776:J1781)</f>
        <v>6332381</v>
      </c>
      <c r="K1782" s="20">
        <f>SUBTOTAL(9,K1776:K1781)</f>
        <v>24875042.300000001</v>
      </c>
      <c r="L1782" s="21"/>
    </row>
    <row r="1783" spans="1:12" ht="27" outlineLevel="2" x14ac:dyDescent="0.25">
      <c r="A1783" s="9" t="s">
        <v>897</v>
      </c>
      <c r="B1783" s="10" t="s">
        <v>35</v>
      </c>
      <c r="C1783" s="10" t="s">
        <v>575</v>
      </c>
      <c r="D1783" s="10" t="s">
        <v>898</v>
      </c>
      <c r="E1783" s="10" t="s">
        <v>899</v>
      </c>
      <c r="F1783" s="10" t="s">
        <v>16</v>
      </c>
      <c r="G1783" s="11">
        <v>912361</v>
      </c>
      <c r="H1783" s="6">
        <v>912361</v>
      </c>
      <c r="I1783" s="7">
        <f>H1783/G1783</f>
        <v>1</v>
      </c>
      <c r="J1783" s="6">
        <v>105833</v>
      </c>
      <c r="K1783" s="6">
        <f>H1783</f>
        <v>912361</v>
      </c>
      <c r="L1783" s="8">
        <f>K1783/J1783</f>
        <v>8.6207610102708987</v>
      </c>
    </row>
    <row r="1784" spans="1:12" ht="40.5" outlineLevel="2" x14ac:dyDescent="0.25">
      <c r="A1784" s="35" t="s">
        <v>897</v>
      </c>
      <c r="B1784" s="36" t="s">
        <v>35</v>
      </c>
      <c r="C1784" s="36" t="s">
        <v>575</v>
      </c>
      <c r="D1784" s="36" t="s">
        <v>898</v>
      </c>
      <c r="E1784" s="36" t="s">
        <v>899</v>
      </c>
      <c r="F1784" s="36" t="s">
        <v>39</v>
      </c>
      <c r="G1784" s="37">
        <v>1806688</v>
      </c>
      <c r="H1784" s="37">
        <v>1806688</v>
      </c>
      <c r="I1784" s="4">
        <f>H1784/G1784</f>
        <v>1</v>
      </c>
      <c r="J1784" s="37"/>
      <c r="K1784" s="37"/>
      <c r="L1784" s="40"/>
    </row>
    <row r="1785" spans="1:12" ht="40.5" outlineLevel="2" x14ac:dyDescent="0.25">
      <c r="A1785" s="9" t="s">
        <v>897</v>
      </c>
      <c r="B1785" s="10" t="s">
        <v>35</v>
      </c>
      <c r="C1785" s="10" t="s">
        <v>575</v>
      </c>
      <c r="D1785" s="10" t="s">
        <v>898</v>
      </c>
      <c r="E1785" s="10" t="s">
        <v>899</v>
      </c>
      <c r="F1785" s="10" t="s">
        <v>18</v>
      </c>
      <c r="G1785" s="11">
        <v>35306933</v>
      </c>
      <c r="H1785" s="11">
        <v>35306933</v>
      </c>
      <c r="I1785" s="12">
        <f>H1785/G1785</f>
        <v>1</v>
      </c>
      <c r="J1785" s="11"/>
      <c r="K1785" s="11"/>
      <c r="L1785" s="13"/>
    </row>
    <row r="1786" spans="1:12" ht="40.5" outlineLevel="2" x14ac:dyDescent="0.25">
      <c r="A1786" s="35" t="s">
        <v>897</v>
      </c>
      <c r="B1786" s="36" t="s">
        <v>35</v>
      </c>
      <c r="C1786" s="36" t="s">
        <v>575</v>
      </c>
      <c r="D1786" s="36" t="s">
        <v>898</v>
      </c>
      <c r="E1786" s="36" t="s">
        <v>899</v>
      </c>
      <c r="F1786" s="36" t="s">
        <v>19</v>
      </c>
      <c r="G1786" s="37">
        <v>6</v>
      </c>
      <c r="H1786" s="37">
        <v>0</v>
      </c>
      <c r="I1786" s="4">
        <f>H1786/G1786</f>
        <v>0</v>
      </c>
      <c r="J1786" s="37"/>
      <c r="K1786" s="37"/>
      <c r="L1786" s="40"/>
    </row>
    <row r="1787" spans="1:12" ht="27" outlineLevel="2" x14ac:dyDescent="0.25">
      <c r="A1787" s="9" t="s">
        <v>897</v>
      </c>
      <c r="B1787" s="10" t="s">
        <v>35</v>
      </c>
      <c r="C1787" s="10" t="s">
        <v>575</v>
      </c>
      <c r="D1787" s="10" t="s">
        <v>898</v>
      </c>
      <c r="E1787" s="10" t="s">
        <v>899</v>
      </c>
      <c r="F1787" s="10" t="s">
        <v>21</v>
      </c>
      <c r="G1787" s="11">
        <v>-182472</v>
      </c>
      <c r="H1787" s="11"/>
      <c r="I1787" s="10"/>
      <c r="J1787" s="11"/>
      <c r="K1787" s="11"/>
      <c r="L1787" s="13"/>
    </row>
    <row r="1788" spans="1:12" ht="27" outlineLevel="1" x14ac:dyDescent="0.25">
      <c r="A1788" s="22" t="s">
        <v>7948</v>
      </c>
      <c r="B1788" s="15"/>
      <c r="C1788" s="15"/>
      <c r="D1788" s="15"/>
      <c r="E1788" s="15"/>
      <c r="F1788" s="15" t="s">
        <v>12960</v>
      </c>
      <c r="G1788" s="16">
        <f>SUBTOTAL(9,G1783:G1787)</f>
        <v>37843516</v>
      </c>
      <c r="H1788" s="16">
        <f>SUBTOTAL(9,H1783:H1787)</f>
        <v>38025982</v>
      </c>
      <c r="I1788" s="15"/>
      <c r="J1788" s="16">
        <f>SUBTOTAL(9,J1783:J1787)</f>
        <v>105833</v>
      </c>
      <c r="K1788" s="16">
        <f>SUBTOTAL(9,K1783:K1787)</f>
        <v>912361</v>
      </c>
      <c r="L1788" s="17"/>
    </row>
    <row r="1789" spans="1:12" ht="40.5" outlineLevel="2" x14ac:dyDescent="0.25">
      <c r="A1789" s="35" t="s">
        <v>900</v>
      </c>
      <c r="B1789" s="36" t="s">
        <v>35</v>
      </c>
      <c r="C1789" s="36" t="s">
        <v>575</v>
      </c>
      <c r="D1789" s="36" t="s">
        <v>901</v>
      </c>
      <c r="E1789" s="36" t="s">
        <v>902</v>
      </c>
      <c r="F1789" s="36" t="s">
        <v>39</v>
      </c>
      <c r="G1789" s="37">
        <v>32298</v>
      </c>
      <c r="H1789" s="37">
        <v>32298</v>
      </c>
      <c r="I1789" s="4">
        <f>H1789/G1789</f>
        <v>1</v>
      </c>
      <c r="J1789" s="37"/>
      <c r="K1789" s="37"/>
      <c r="L1789" s="40"/>
    </row>
    <row r="1790" spans="1:12" ht="40.5" outlineLevel="2" x14ac:dyDescent="0.25">
      <c r="A1790" s="9" t="s">
        <v>900</v>
      </c>
      <c r="B1790" s="10" t="s">
        <v>35</v>
      </c>
      <c r="C1790" s="10" t="s">
        <v>575</v>
      </c>
      <c r="D1790" s="10" t="s">
        <v>901</v>
      </c>
      <c r="E1790" s="10" t="s">
        <v>902</v>
      </c>
      <c r="F1790" s="10" t="s">
        <v>18</v>
      </c>
      <c r="G1790" s="11">
        <v>601199</v>
      </c>
      <c r="H1790" s="11">
        <v>601199</v>
      </c>
      <c r="I1790" s="12">
        <f>H1790/G1790</f>
        <v>1</v>
      </c>
      <c r="J1790" s="11"/>
      <c r="K1790" s="11"/>
      <c r="L1790" s="13"/>
    </row>
    <row r="1791" spans="1:12" ht="27" outlineLevel="1" x14ac:dyDescent="0.25">
      <c r="A1791" s="22" t="s">
        <v>7949</v>
      </c>
      <c r="B1791" s="15"/>
      <c r="C1791" s="15"/>
      <c r="D1791" s="15"/>
      <c r="E1791" s="15"/>
      <c r="F1791" s="15" t="s">
        <v>12960</v>
      </c>
      <c r="G1791" s="16">
        <f>SUBTOTAL(9,G1789:G1790)</f>
        <v>633497</v>
      </c>
      <c r="H1791" s="16">
        <f>SUBTOTAL(9,H1789:H1790)</f>
        <v>633497</v>
      </c>
      <c r="I1791" s="23"/>
      <c r="J1791" s="16">
        <f>SUBTOTAL(9,J1789:J1790)</f>
        <v>0</v>
      </c>
      <c r="K1791" s="16">
        <f>SUBTOTAL(9,K1789:K1790)</f>
        <v>0</v>
      </c>
      <c r="L1791" s="17"/>
    </row>
    <row r="1792" spans="1:12" ht="40.5" outlineLevel="2" x14ac:dyDescent="0.25">
      <c r="A1792" s="35" t="s">
        <v>903</v>
      </c>
      <c r="B1792" s="36" t="s">
        <v>35</v>
      </c>
      <c r="C1792" s="36" t="s">
        <v>575</v>
      </c>
      <c r="D1792" s="36" t="s">
        <v>904</v>
      </c>
      <c r="E1792" s="36" t="s">
        <v>905</v>
      </c>
      <c r="F1792" s="36" t="s">
        <v>39</v>
      </c>
      <c r="G1792" s="37">
        <v>2707</v>
      </c>
      <c r="H1792" s="37">
        <v>2707</v>
      </c>
      <c r="I1792" s="4">
        <f>H1792/G1792</f>
        <v>1</v>
      </c>
      <c r="J1792" s="37"/>
      <c r="K1792" s="37"/>
      <c r="L1792" s="40"/>
    </row>
    <row r="1793" spans="1:12" ht="40.5" outlineLevel="2" x14ac:dyDescent="0.25">
      <c r="A1793" s="9" t="s">
        <v>903</v>
      </c>
      <c r="B1793" s="10" t="s">
        <v>35</v>
      </c>
      <c r="C1793" s="10" t="s">
        <v>575</v>
      </c>
      <c r="D1793" s="10" t="s">
        <v>904</v>
      </c>
      <c r="E1793" s="10" t="s">
        <v>905</v>
      </c>
      <c r="F1793" s="10" t="s">
        <v>18</v>
      </c>
      <c r="G1793" s="11">
        <v>52682</v>
      </c>
      <c r="H1793" s="11">
        <v>52682</v>
      </c>
      <c r="I1793" s="12">
        <f>H1793/G1793</f>
        <v>1</v>
      </c>
      <c r="J1793" s="11"/>
      <c r="K1793" s="11"/>
      <c r="L1793" s="13"/>
    </row>
    <row r="1794" spans="1:12" ht="27" outlineLevel="1" x14ac:dyDescent="0.25">
      <c r="A1794" s="22" t="s">
        <v>7950</v>
      </c>
      <c r="B1794" s="15"/>
      <c r="C1794" s="15"/>
      <c r="D1794" s="15"/>
      <c r="E1794" s="15"/>
      <c r="F1794" s="15" t="s">
        <v>12960</v>
      </c>
      <c r="G1794" s="16">
        <f>SUBTOTAL(9,G1792:G1793)</f>
        <v>55389</v>
      </c>
      <c r="H1794" s="16">
        <f>SUBTOTAL(9,H1792:H1793)</f>
        <v>55389</v>
      </c>
      <c r="I1794" s="23"/>
      <c r="J1794" s="16">
        <f>SUBTOTAL(9,J1792:J1793)</f>
        <v>0</v>
      </c>
      <c r="K1794" s="16">
        <f>SUBTOTAL(9,K1792:K1793)</f>
        <v>0</v>
      </c>
      <c r="L1794" s="17"/>
    </row>
    <row r="1795" spans="1:12" ht="27" outlineLevel="2" x14ac:dyDescent="0.25">
      <c r="A1795" s="35" t="s">
        <v>906</v>
      </c>
      <c r="B1795" s="36" t="s">
        <v>35</v>
      </c>
      <c r="C1795" s="36" t="s">
        <v>122</v>
      </c>
      <c r="D1795" s="36" t="s">
        <v>907</v>
      </c>
      <c r="E1795" s="36" t="s">
        <v>122</v>
      </c>
      <c r="F1795" s="36" t="s">
        <v>16</v>
      </c>
      <c r="G1795" s="37">
        <v>773077187</v>
      </c>
      <c r="H1795" s="37">
        <v>107398418.26000001</v>
      </c>
      <c r="I1795" s="38">
        <f>H1795/G1795</f>
        <v>0.1389232796750475</v>
      </c>
      <c r="J1795" s="37">
        <v>88437125</v>
      </c>
      <c r="K1795" s="37">
        <f>H1795</f>
        <v>107398418.26000001</v>
      </c>
      <c r="L1795" s="39">
        <f>K1795/J1795</f>
        <v>1.214404225148658</v>
      </c>
    </row>
    <row r="1796" spans="1:12" ht="67.5" outlineLevel="2" x14ac:dyDescent="0.25">
      <c r="A1796" s="9" t="s">
        <v>906</v>
      </c>
      <c r="B1796" s="10" t="s">
        <v>35</v>
      </c>
      <c r="C1796" s="10" t="s">
        <v>122</v>
      </c>
      <c r="D1796" s="10" t="s">
        <v>907</v>
      </c>
      <c r="E1796" s="10" t="s">
        <v>122</v>
      </c>
      <c r="F1796" s="10" t="s">
        <v>38</v>
      </c>
      <c r="G1796" s="11">
        <v>305170</v>
      </c>
      <c r="H1796" s="11">
        <v>305170</v>
      </c>
      <c r="I1796" s="12">
        <f>H1796/G1796</f>
        <v>1</v>
      </c>
      <c r="J1796" s="11"/>
      <c r="K1796" s="11"/>
      <c r="L1796" s="13"/>
    </row>
    <row r="1797" spans="1:12" ht="40.5" outlineLevel="2" x14ac:dyDescent="0.25">
      <c r="A1797" s="35" t="s">
        <v>906</v>
      </c>
      <c r="B1797" s="36" t="s">
        <v>35</v>
      </c>
      <c r="C1797" s="36" t="s">
        <v>122</v>
      </c>
      <c r="D1797" s="36" t="s">
        <v>907</v>
      </c>
      <c r="E1797" s="36" t="s">
        <v>122</v>
      </c>
      <c r="F1797" s="36" t="s">
        <v>39</v>
      </c>
      <c r="G1797" s="37">
        <v>99500422</v>
      </c>
      <c r="H1797" s="37">
        <v>99500422</v>
      </c>
      <c r="I1797" s="4">
        <f>H1797/G1797</f>
        <v>1</v>
      </c>
      <c r="J1797" s="37"/>
      <c r="K1797" s="37"/>
      <c r="L1797" s="40"/>
    </row>
    <row r="1798" spans="1:12" ht="40.5" outlineLevel="2" x14ac:dyDescent="0.25">
      <c r="A1798" s="9" t="s">
        <v>906</v>
      </c>
      <c r="B1798" s="10" t="s">
        <v>35</v>
      </c>
      <c r="C1798" s="10" t="s">
        <v>122</v>
      </c>
      <c r="D1798" s="10" t="s">
        <v>907</v>
      </c>
      <c r="E1798" s="10" t="s">
        <v>122</v>
      </c>
      <c r="F1798" s="10" t="s">
        <v>18</v>
      </c>
      <c r="G1798" s="11">
        <v>1802601617</v>
      </c>
      <c r="H1798" s="11">
        <v>1802601617</v>
      </c>
      <c r="I1798" s="12">
        <f>H1798/G1798</f>
        <v>1</v>
      </c>
      <c r="J1798" s="11"/>
      <c r="K1798" s="11"/>
      <c r="L1798" s="13"/>
    </row>
    <row r="1799" spans="1:12" ht="40.5" outlineLevel="2" x14ac:dyDescent="0.25">
      <c r="A1799" s="35" t="s">
        <v>906</v>
      </c>
      <c r="B1799" s="36" t="s">
        <v>35</v>
      </c>
      <c r="C1799" s="36" t="s">
        <v>122</v>
      </c>
      <c r="D1799" s="36" t="s">
        <v>907</v>
      </c>
      <c r="E1799" s="36" t="s">
        <v>122</v>
      </c>
      <c r="F1799" s="36" t="s">
        <v>19</v>
      </c>
      <c r="G1799" s="37">
        <v>4781</v>
      </c>
      <c r="H1799" s="37">
        <v>0</v>
      </c>
      <c r="I1799" s="4">
        <f>H1799/G1799</f>
        <v>0</v>
      </c>
      <c r="J1799" s="37"/>
      <c r="K1799" s="37"/>
      <c r="L1799" s="40"/>
    </row>
    <row r="1800" spans="1:12" ht="27" outlineLevel="2" x14ac:dyDescent="0.25">
      <c r="A1800" s="9" t="s">
        <v>906</v>
      </c>
      <c r="B1800" s="10" t="s">
        <v>35</v>
      </c>
      <c r="C1800" s="10" t="s">
        <v>122</v>
      </c>
      <c r="D1800" s="10" t="s">
        <v>907</v>
      </c>
      <c r="E1800" s="10" t="s">
        <v>122</v>
      </c>
      <c r="F1800" s="10" t="s">
        <v>20</v>
      </c>
      <c r="G1800" s="11">
        <v>254458027</v>
      </c>
      <c r="H1800" s="11">
        <v>254458027</v>
      </c>
      <c r="I1800" s="12">
        <f>H1800/G1800</f>
        <v>1</v>
      </c>
      <c r="J1800" s="11"/>
      <c r="K1800" s="11"/>
      <c r="L1800" s="13"/>
    </row>
    <row r="1801" spans="1:12" ht="27" outlineLevel="2" x14ac:dyDescent="0.25">
      <c r="A1801" s="35" t="s">
        <v>906</v>
      </c>
      <c r="B1801" s="36" t="s">
        <v>35</v>
      </c>
      <c r="C1801" s="36" t="s">
        <v>122</v>
      </c>
      <c r="D1801" s="36" t="s">
        <v>907</v>
      </c>
      <c r="E1801" s="36" t="s">
        <v>122</v>
      </c>
      <c r="F1801" s="36" t="s">
        <v>41</v>
      </c>
      <c r="G1801" s="37">
        <v>11094397</v>
      </c>
      <c r="H1801" s="37">
        <v>11094397</v>
      </c>
      <c r="I1801" s="4">
        <f>H1801/G1801</f>
        <v>1</v>
      </c>
      <c r="J1801" s="37"/>
      <c r="K1801" s="37"/>
      <c r="L1801" s="40"/>
    </row>
    <row r="1802" spans="1:12" ht="27" outlineLevel="2" x14ac:dyDescent="0.25">
      <c r="A1802" s="9" t="s">
        <v>906</v>
      </c>
      <c r="B1802" s="10" t="s">
        <v>35</v>
      </c>
      <c r="C1802" s="10" t="s">
        <v>122</v>
      </c>
      <c r="D1802" s="10" t="s">
        <v>907</v>
      </c>
      <c r="E1802" s="10" t="s">
        <v>122</v>
      </c>
      <c r="F1802" s="10" t="s">
        <v>21</v>
      </c>
      <c r="G1802" s="11">
        <v>-154615437</v>
      </c>
      <c r="H1802" s="11"/>
      <c r="I1802" s="10"/>
      <c r="J1802" s="11"/>
      <c r="K1802" s="11"/>
      <c r="L1802" s="13"/>
    </row>
    <row r="1803" spans="1:12" ht="27" outlineLevel="1" x14ac:dyDescent="0.25">
      <c r="A1803" s="22" t="s">
        <v>7951</v>
      </c>
      <c r="B1803" s="15"/>
      <c r="C1803" s="15"/>
      <c r="D1803" s="15"/>
      <c r="E1803" s="15"/>
      <c r="F1803" s="15" t="s">
        <v>12960</v>
      </c>
      <c r="G1803" s="16">
        <f>SUBTOTAL(9,G1795:G1802)</f>
        <v>2786426164</v>
      </c>
      <c r="H1803" s="16">
        <f>SUBTOTAL(9,H1795:H1802)</f>
        <v>2275358051.2600002</v>
      </c>
      <c r="I1803" s="15"/>
      <c r="J1803" s="16">
        <f>SUBTOTAL(9,J1795:J1802)</f>
        <v>88437125</v>
      </c>
      <c r="K1803" s="16">
        <f>SUBTOTAL(9,K1795:K1802)</f>
        <v>107398418.26000001</v>
      </c>
      <c r="L1803" s="17"/>
    </row>
    <row r="1804" spans="1:12" ht="27" outlineLevel="2" x14ac:dyDescent="0.25">
      <c r="A1804" s="35" t="s">
        <v>908</v>
      </c>
      <c r="B1804" s="36" t="s">
        <v>35</v>
      </c>
      <c r="C1804" s="36" t="s">
        <v>122</v>
      </c>
      <c r="D1804" s="36" t="s">
        <v>909</v>
      </c>
      <c r="E1804" s="36" t="s">
        <v>910</v>
      </c>
      <c r="F1804" s="36" t="s">
        <v>16</v>
      </c>
      <c r="G1804" s="37">
        <v>683407492</v>
      </c>
      <c r="H1804" s="37">
        <v>143327.95000000001</v>
      </c>
      <c r="I1804" s="38">
        <f>H1804/G1804</f>
        <v>2.097254590823245E-4</v>
      </c>
      <c r="J1804" s="37">
        <v>78192932</v>
      </c>
      <c r="K1804" s="37">
        <f>H1804</f>
        <v>143327.95000000001</v>
      </c>
      <c r="L1804" s="39">
        <f>K1804/J1804</f>
        <v>1.8330039088443443E-3</v>
      </c>
    </row>
    <row r="1805" spans="1:12" ht="40.5" outlineLevel="2" x14ac:dyDescent="0.25">
      <c r="A1805" s="9" t="s">
        <v>908</v>
      </c>
      <c r="B1805" s="10" t="s">
        <v>35</v>
      </c>
      <c r="C1805" s="10" t="s">
        <v>122</v>
      </c>
      <c r="D1805" s="10" t="s">
        <v>909</v>
      </c>
      <c r="E1805" s="10" t="s">
        <v>910</v>
      </c>
      <c r="F1805" s="10" t="s">
        <v>39</v>
      </c>
      <c r="G1805" s="11">
        <v>93998878</v>
      </c>
      <c r="H1805" s="11">
        <v>93998878</v>
      </c>
      <c r="I1805" s="12">
        <f>H1805/G1805</f>
        <v>1</v>
      </c>
      <c r="J1805" s="11"/>
      <c r="K1805" s="11"/>
      <c r="L1805" s="13"/>
    </row>
    <row r="1806" spans="1:12" ht="40.5" outlineLevel="2" x14ac:dyDescent="0.25">
      <c r="A1806" s="35" t="s">
        <v>908</v>
      </c>
      <c r="B1806" s="36" t="s">
        <v>35</v>
      </c>
      <c r="C1806" s="36" t="s">
        <v>122</v>
      </c>
      <c r="D1806" s="36" t="s">
        <v>909</v>
      </c>
      <c r="E1806" s="36" t="s">
        <v>910</v>
      </c>
      <c r="F1806" s="36" t="s">
        <v>18</v>
      </c>
      <c r="G1806" s="37">
        <v>1780366534</v>
      </c>
      <c r="H1806" s="37">
        <v>1780366534</v>
      </c>
      <c r="I1806" s="4">
        <f>H1806/G1806</f>
        <v>1</v>
      </c>
      <c r="J1806" s="37"/>
      <c r="K1806" s="37"/>
      <c r="L1806" s="40"/>
    </row>
    <row r="1807" spans="1:12" ht="40.5" outlineLevel="2" x14ac:dyDescent="0.25">
      <c r="A1807" s="9" t="s">
        <v>908</v>
      </c>
      <c r="B1807" s="10" t="s">
        <v>35</v>
      </c>
      <c r="C1807" s="10" t="s">
        <v>122</v>
      </c>
      <c r="D1807" s="10" t="s">
        <v>909</v>
      </c>
      <c r="E1807" s="10" t="s">
        <v>910</v>
      </c>
      <c r="F1807" s="10" t="s">
        <v>19</v>
      </c>
      <c r="G1807" s="11">
        <v>4227</v>
      </c>
      <c r="H1807" s="11">
        <v>0</v>
      </c>
      <c r="I1807" s="12">
        <f>H1807/G1807</f>
        <v>0</v>
      </c>
      <c r="J1807" s="11"/>
      <c r="K1807" s="11"/>
      <c r="L1807" s="13"/>
    </row>
    <row r="1808" spans="1:12" ht="27" outlineLevel="2" x14ac:dyDescent="0.25">
      <c r="A1808" s="35" t="s">
        <v>908</v>
      </c>
      <c r="B1808" s="36" t="s">
        <v>35</v>
      </c>
      <c r="C1808" s="36" t="s">
        <v>122</v>
      </c>
      <c r="D1808" s="36" t="s">
        <v>909</v>
      </c>
      <c r="E1808" s="36" t="s">
        <v>910</v>
      </c>
      <c r="F1808" s="36" t="s">
        <v>21</v>
      </c>
      <c r="G1808" s="37">
        <v>-136681498</v>
      </c>
      <c r="H1808" s="37"/>
      <c r="I1808" s="36"/>
      <c r="J1808" s="37"/>
      <c r="K1808" s="37"/>
      <c r="L1808" s="40"/>
    </row>
    <row r="1809" spans="1:12" ht="27" outlineLevel="1" x14ac:dyDescent="0.25">
      <c r="A1809" s="18" t="s">
        <v>7952</v>
      </c>
      <c r="B1809" s="19"/>
      <c r="C1809" s="19"/>
      <c r="D1809" s="19"/>
      <c r="E1809" s="19"/>
      <c r="F1809" s="15" t="s">
        <v>12960</v>
      </c>
      <c r="G1809" s="20">
        <f>SUBTOTAL(9,G1804:G1808)</f>
        <v>2421095633</v>
      </c>
      <c r="H1809" s="20">
        <f>SUBTOTAL(9,H1804:H1808)</f>
        <v>1874508739.95</v>
      </c>
      <c r="I1809" s="19"/>
      <c r="J1809" s="20">
        <f>SUBTOTAL(9,J1804:J1808)</f>
        <v>78192932</v>
      </c>
      <c r="K1809" s="20">
        <f>SUBTOTAL(9,K1804:K1808)</f>
        <v>143327.95000000001</v>
      </c>
      <c r="L1809" s="21"/>
    </row>
    <row r="1810" spans="1:12" ht="27" outlineLevel="2" x14ac:dyDescent="0.25">
      <c r="A1810" s="9" t="s">
        <v>911</v>
      </c>
      <c r="B1810" s="10" t="s">
        <v>35</v>
      </c>
      <c r="C1810" s="10" t="s">
        <v>122</v>
      </c>
      <c r="D1810" s="10" t="s">
        <v>912</v>
      </c>
      <c r="E1810" s="10" t="s">
        <v>913</v>
      </c>
      <c r="F1810" s="10" t="s">
        <v>16</v>
      </c>
      <c r="G1810" s="11">
        <v>7650848</v>
      </c>
      <c r="H1810" s="6">
        <v>1762741.8</v>
      </c>
      <c r="I1810" s="7">
        <f>H1810/G1810</f>
        <v>0.23039822513791935</v>
      </c>
      <c r="J1810" s="6">
        <v>892912</v>
      </c>
      <c r="K1810" s="6">
        <f>H1810</f>
        <v>1762741.8</v>
      </c>
      <c r="L1810" s="8">
        <f>K1810/J1810</f>
        <v>1.9741495242532299</v>
      </c>
    </row>
    <row r="1811" spans="1:12" ht="40.5" outlineLevel="2" x14ac:dyDescent="0.25">
      <c r="A1811" s="35" t="s">
        <v>911</v>
      </c>
      <c r="B1811" s="36" t="s">
        <v>35</v>
      </c>
      <c r="C1811" s="36" t="s">
        <v>122</v>
      </c>
      <c r="D1811" s="36" t="s">
        <v>912</v>
      </c>
      <c r="E1811" s="36" t="s">
        <v>913</v>
      </c>
      <c r="F1811" s="36" t="s">
        <v>39</v>
      </c>
      <c r="G1811" s="37">
        <v>349709</v>
      </c>
      <c r="H1811" s="37">
        <v>349709</v>
      </c>
      <c r="I1811" s="4">
        <f>H1811/G1811</f>
        <v>1</v>
      </c>
      <c r="J1811" s="37"/>
      <c r="K1811" s="37"/>
      <c r="L1811" s="40"/>
    </row>
    <row r="1812" spans="1:12" ht="40.5" outlineLevel="2" x14ac:dyDescent="0.25">
      <c r="A1812" s="9" t="s">
        <v>911</v>
      </c>
      <c r="B1812" s="10" t="s">
        <v>35</v>
      </c>
      <c r="C1812" s="10" t="s">
        <v>122</v>
      </c>
      <c r="D1812" s="10" t="s">
        <v>912</v>
      </c>
      <c r="E1812" s="10" t="s">
        <v>913</v>
      </c>
      <c r="F1812" s="10" t="s">
        <v>18</v>
      </c>
      <c r="G1812" s="11">
        <v>22715502</v>
      </c>
      <c r="H1812" s="11">
        <v>22715502</v>
      </c>
      <c r="I1812" s="12">
        <f>H1812/G1812</f>
        <v>1</v>
      </c>
      <c r="J1812" s="11"/>
      <c r="K1812" s="11"/>
      <c r="L1812" s="13"/>
    </row>
    <row r="1813" spans="1:12" ht="40.5" outlineLevel="2" x14ac:dyDescent="0.25">
      <c r="A1813" s="35" t="s">
        <v>911</v>
      </c>
      <c r="B1813" s="36" t="s">
        <v>35</v>
      </c>
      <c r="C1813" s="36" t="s">
        <v>122</v>
      </c>
      <c r="D1813" s="36" t="s">
        <v>912</v>
      </c>
      <c r="E1813" s="36" t="s">
        <v>913</v>
      </c>
      <c r="F1813" s="36" t="s">
        <v>19</v>
      </c>
      <c r="G1813" s="37">
        <v>47</v>
      </c>
      <c r="H1813" s="37">
        <v>0</v>
      </c>
      <c r="I1813" s="4">
        <f>H1813/G1813</f>
        <v>0</v>
      </c>
      <c r="J1813" s="37"/>
      <c r="K1813" s="37"/>
      <c r="L1813" s="40"/>
    </row>
    <row r="1814" spans="1:12" ht="27" outlineLevel="2" x14ac:dyDescent="0.25">
      <c r="A1814" s="9" t="s">
        <v>911</v>
      </c>
      <c r="B1814" s="10" t="s">
        <v>35</v>
      </c>
      <c r="C1814" s="10" t="s">
        <v>122</v>
      </c>
      <c r="D1814" s="10" t="s">
        <v>912</v>
      </c>
      <c r="E1814" s="10" t="s">
        <v>913</v>
      </c>
      <c r="F1814" s="10" t="s">
        <v>21</v>
      </c>
      <c r="G1814" s="11">
        <v>-1530170</v>
      </c>
      <c r="H1814" s="11"/>
      <c r="I1814" s="10"/>
      <c r="J1814" s="11"/>
      <c r="K1814" s="11"/>
      <c r="L1814" s="13"/>
    </row>
    <row r="1815" spans="1:12" ht="27" outlineLevel="1" x14ac:dyDescent="0.25">
      <c r="A1815" s="22" t="s">
        <v>7953</v>
      </c>
      <c r="B1815" s="15"/>
      <c r="C1815" s="15"/>
      <c r="D1815" s="15"/>
      <c r="E1815" s="15"/>
      <c r="F1815" s="15" t="s">
        <v>12960</v>
      </c>
      <c r="G1815" s="16">
        <f>SUBTOTAL(9,G1810:G1814)</f>
        <v>29185936</v>
      </c>
      <c r="H1815" s="16">
        <f>SUBTOTAL(9,H1810:H1814)</f>
        <v>24827952.800000001</v>
      </c>
      <c r="I1815" s="15"/>
      <c r="J1815" s="16">
        <f>SUBTOTAL(9,J1810:J1814)</f>
        <v>892912</v>
      </c>
      <c r="K1815" s="16">
        <f>SUBTOTAL(9,K1810:K1814)</f>
        <v>1762741.8</v>
      </c>
      <c r="L1815" s="17"/>
    </row>
    <row r="1816" spans="1:12" ht="27" outlineLevel="2" x14ac:dyDescent="0.25">
      <c r="A1816" s="35" t="s">
        <v>914</v>
      </c>
      <c r="B1816" s="36" t="s">
        <v>35</v>
      </c>
      <c r="C1816" s="36" t="s">
        <v>122</v>
      </c>
      <c r="D1816" s="36" t="s">
        <v>915</v>
      </c>
      <c r="E1816" s="36" t="s">
        <v>916</v>
      </c>
      <c r="F1816" s="36" t="s">
        <v>16</v>
      </c>
      <c r="G1816" s="37">
        <v>25217511</v>
      </c>
      <c r="H1816" s="37">
        <v>0</v>
      </c>
      <c r="I1816" s="38">
        <f>H1816/G1816</f>
        <v>0</v>
      </c>
      <c r="J1816" s="37">
        <v>2884790</v>
      </c>
      <c r="K1816" s="37">
        <f>H1816</f>
        <v>0</v>
      </c>
      <c r="L1816" s="39">
        <f>K1816/J1816</f>
        <v>0</v>
      </c>
    </row>
    <row r="1817" spans="1:12" ht="40.5" outlineLevel="2" x14ac:dyDescent="0.25">
      <c r="A1817" s="9" t="s">
        <v>914</v>
      </c>
      <c r="B1817" s="10" t="s">
        <v>35</v>
      </c>
      <c r="C1817" s="10" t="s">
        <v>122</v>
      </c>
      <c r="D1817" s="10" t="s">
        <v>915</v>
      </c>
      <c r="E1817" s="10" t="s">
        <v>916</v>
      </c>
      <c r="F1817" s="10" t="s">
        <v>39</v>
      </c>
      <c r="G1817" s="11">
        <v>4323826</v>
      </c>
      <c r="H1817" s="11">
        <v>4323826</v>
      </c>
      <c r="I1817" s="12">
        <f>H1817/G1817</f>
        <v>1</v>
      </c>
      <c r="J1817" s="11"/>
      <c r="K1817" s="11"/>
      <c r="L1817" s="13"/>
    </row>
    <row r="1818" spans="1:12" ht="40.5" outlineLevel="2" x14ac:dyDescent="0.25">
      <c r="A1818" s="35" t="s">
        <v>914</v>
      </c>
      <c r="B1818" s="36" t="s">
        <v>35</v>
      </c>
      <c r="C1818" s="36" t="s">
        <v>122</v>
      </c>
      <c r="D1818" s="36" t="s">
        <v>915</v>
      </c>
      <c r="E1818" s="36" t="s">
        <v>916</v>
      </c>
      <c r="F1818" s="36" t="s">
        <v>18</v>
      </c>
      <c r="G1818" s="37">
        <v>55801943</v>
      </c>
      <c r="H1818" s="37">
        <v>55801943</v>
      </c>
      <c r="I1818" s="4">
        <f>H1818/G1818</f>
        <v>1</v>
      </c>
      <c r="J1818" s="37"/>
      <c r="K1818" s="37"/>
      <c r="L1818" s="40"/>
    </row>
    <row r="1819" spans="1:12" ht="40.5" outlineLevel="2" x14ac:dyDescent="0.25">
      <c r="A1819" s="9" t="s">
        <v>914</v>
      </c>
      <c r="B1819" s="10" t="s">
        <v>35</v>
      </c>
      <c r="C1819" s="10" t="s">
        <v>122</v>
      </c>
      <c r="D1819" s="10" t="s">
        <v>915</v>
      </c>
      <c r="E1819" s="10" t="s">
        <v>916</v>
      </c>
      <c r="F1819" s="10" t="s">
        <v>19</v>
      </c>
      <c r="G1819" s="11">
        <v>156</v>
      </c>
      <c r="H1819" s="11">
        <v>0</v>
      </c>
      <c r="I1819" s="12">
        <f>H1819/G1819</f>
        <v>0</v>
      </c>
      <c r="J1819" s="11"/>
      <c r="K1819" s="11"/>
      <c r="L1819" s="13"/>
    </row>
    <row r="1820" spans="1:12" ht="27" outlineLevel="2" x14ac:dyDescent="0.25">
      <c r="A1820" s="35" t="s">
        <v>914</v>
      </c>
      <c r="B1820" s="36" t="s">
        <v>35</v>
      </c>
      <c r="C1820" s="36" t="s">
        <v>122</v>
      </c>
      <c r="D1820" s="36" t="s">
        <v>915</v>
      </c>
      <c r="E1820" s="36" t="s">
        <v>916</v>
      </c>
      <c r="F1820" s="36" t="s">
        <v>20</v>
      </c>
      <c r="G1820" s="37">
        <v>32155167</v>
      </c>
      <c r="H1820" s="37">
        <v>32155167</v>
      </c>
      <c r="I1820" s="4">
        <f>H1820/G1820</f>
        <v>1</v>
      </c>
      <c r="J1820" s="37"/>
      <c r="K1820" s="37"/>
      <c r="L1820" s="40"/>
    </row>
    <row r="1821" spans="1:12" ht="27" outlineLevel="2" x14ac:dyDescent="0.25">
      <c r="A1821" s="9" t="s">
        <v>914</v>
      </c>
      <c r="B1821" s="10" t="s">
        <v>35</v>
      </c>
      <c r="C1821" s="10" t="s">
        <v>122</v>
      </c>
      <c r="D1821" s="10" t="s">
        <v>915</v>
      </c>
      <c r="E1821" s="10" t="s">
        <v>916</v>
      </c>
      <c r="F1821" s="10" t="s">
        <v>21</v>
      </c>
      <c r="G1821" s="11">
        <v>-5043502</v>
      </c>
      <c r="H1821" s="11"/>
      <c r="I1821" s="10"/>
      <c r="J1821" s="11"/>
      <c r="K1821" s="11"/>
      <c r="L1821" s="13"/>
    </row>
    <row r="1822" spans="1:12" ht="27" outlineLevel="1" x14ac:dyDescent="0.25">
      <c r="A1822" s="22" t="s">
        <v>7954</v>
      </c>
      <c r="B1822" s="15"/>
      <c r="C1822" s="15"/>
      <c r="D1822" s="15"/>
      <c r="E1822" s="15"/>
      <c r="F1822" s="15" t="s">
        <v>12960</v>
      </c>
      <c r="G1822" s="16">
        <f>SUBTOTAL(9,G1816:G1821)</f>
        <v>112455101</v>
      </c>
      <c r="H1822" s="16">
        <f>SUBTOTAL(9,H1816:H1821)</f>
        <v>92280936</v>
      </c>
      <c r="I1822" s="15"/>
      <c r="J1822" s="16">
        <f>SUBTOTAL(9,J1816:J1821)</f>
        <v>2884790</v>
      </c>
      <c r="K1822" s="16">
        <f>SUBTOTAL(9,K1816:K1821)</f>
        <v>0</v>
      </c>
      <c r="L1822" s="17"/>
    </row>
    <row r="1823" spans="1:12" ht="40.5" outlineLevel="2" x14ac:dyDescent="0.25">
      <c r="A1823" s="35" t="s">
        <v>917</v>
      </c>
      <c r="B1823" s="36" t="s">
        <v>35</v>
      </c>
      <c r="C1823" s="36" t="s">
        <v>122</v>
      </c>
      <c r="D1823" s="36" t="s">
        <v>918</v>
      </c>
      <c r="E1823" s="36" t="s">
        <v>919</v>
      </c>
      <c r="F1823" s="36" t="s">
        <v>39</v>
      </c>
      <c r="G1823" s="37">
        <v>8710</v>
      </c>
      <c r="H1823" s="37">
        <v>8710</v>
      </c>
      <c r="I1823" s="4">
        <f>H1823/G1823</f>
        <v>1</v>
      </c>
      <c r="J1823" s="37"/>
      <c r="K1823" s="37"/>
      <c r="L1823" s="40"/>
    </row>
    <row r="1824" spans="1:12" ht="40.5" outlineLevel="2" x14ac:dyDescent="0.25">
      <c r="A1824" s="9" t="s">
        <v>917</v>
      </c>
      <c r="B1824" s="10" t="s">
        <v>35</v>
      </c>
      <c r="C1824" s="10" t="s">
        <v>122</v>
      </c>
      <c r="D1824" s="10" t="s">
        <v>918</v>
      </c>
      <c r="E1824" s="10" t="s">
        <v>919</v>
      </c>
      <c r="F1824" s="10" t="s">
        <v>18</v>
      </c>
      <c r="G1824" s="11">
        <v>169824</v>
      </c>
      <c r="H1824" s="11">
        <v>169824</v>
      </c>
      <c r="I1824" s="12">
        <f>H1824/G1824</f>
        <v>1</v>
      </c>
      <c r="J1824" s="11"/>
      <c r="K1824" s="11"/>
      <c r="L1824" s="13"/>
    </row>
    <row r="1825" spans="1:12" ht="27" outlineLevel="1" x14ac:dyDescent="0.25">
      <c r="A1825" s="22" t="s">
        <v>7955</v>
      </c>
      <c r="B1825" s="15"/>
      <c r="C1825" s="15"/>
      <c r="D1825" s="15"/>
      <c r="E1825" s="15"/>
      <c r="F1825" s="15" t="s">
        <v>12960</v>
      </c>
      <c r="G1825" s="16">
        <f>SUBTOTAL(9,G1823:G1824)</f>
        <v>178534</v>
      </c>
      <c r="H1825" s="16">
        <f>SUBTOTAL(9,H1823:H1824)</f>
        <v>178534</v>
      </c>
      <c r="I1825" s="23"/>
      <c r="J1825" s="16">
        <f>SUBTOTAL(9,J1823:J1824)</f>
        <v>0</v>
      </c>
      <c r="K1825" s="16">
        <f>SUBTOTAL(9,K1823:K1824)</f>
        <v>0</v>
      </c>
      <c r="L1825" s="17"/>
    </row>
    <row r="1826" spans="1:12" ht="27" outlineLevel="2" x14ac:dyDescent="0.25">
      <c r="A1826" s="35" t="s">
        <v>920</v>
      </c>
      <c r="B1826" s="36" t="s">
        <v>35</v>
      </c>
      <c r="C1826" s="36" t="s">
        <v>122</v>
      </c>
      <c r="D1826" s="36" t="s">
        <v>921</v>
      </c>
      <c r="E1826" s="36" t="s">
        <v>922</v>
      </c>
      <c r="F1826" s="36" t="s">
        <v>16</v>
      </c>
      <c r="G1826" s="37">
        <v>1893102</v>
      </c>
      <c r="H1826" s="37">
        <v>0</v>
      </c>
      <c r="I1826" s="38">
        <f>H1826/G1826</f>
        <v>0</v>
      </c>
      <c r="J1826" s="37">
        <v>213574</v>
      </c>
      <c r="K1826" s="37">
        <f>H1826</f>
        <v>0</v>
      </c>
      <c r="L1826" s="39">
        <f>K1826/J1826</f>
        <v>0</v>
      </c>
    </row>
    <row r="1827" spans="1:12" ht="40.5" outlineLevel="2" x14ac:dyDescent="0.25">
      <c r="A1827" s="9" t="s">
        <v>920</v>
      </c>
      <c r="B1827" s="10" t="s">
        <v>35</v>
      </c>
      <c r="C1827" s="10" t="s">
        <v>122</v>
      </c>
      <c r="D1827" s="10" t="s">
        <v>921</v>
      </c>
      <c r="E1827" s="10" t="s">
        <v>922</v>
      </c>
      <c r="F1827" s="10" t="s">
        <v>39</v>
      </c>
      <c r="G1827" s="11">
        <v>568220</v>
      </c>
      <c r="H1827" s="11">
        <v>568220</v>
      </c>
      <c r="I1827" s="12">
        <f>H1827/G1827</f>
        <v>1</v>
      </c>
      <c r="J1827" s="11"/>
      <c r="K1827" s="11"/>
      <c r="L1827" s="13"/>
    </row>
    <row r="1828" spans="1:12" ht="40.5" outlineLevel="2" x14ac:dyDescent="0.25">
      <c r="A1828" s="35" t="s">
        <v>920</v>
      </c>
      <c r="B1828" s="36" t="s">
        <v>35</v>
      </c>
      <c r="C1828" s="36" t="s">
        <v>122</v>
      </c>
      <c r="D1828" s="36" t="s">
        <v>921</v>
      </c>
      <c r="E1828" s="36" t="s">
        <v>922</v>
      </c>
      <c r="F1828" s="36" t="s">
        <v>18</v>
      </c>
      <c r="G1828" s="37">
        <v>11202235</v>
      </c>
      <c r="H1828" s="37">
        <v>11202235</v>
      </c>
      <c r="I1828" s="4">
        <f>H1828/G1828</f>
        <v>1</v>
      </c>
      <c r="J1828" s="37"/>
      <c r="K1828" s="37"/>
      <c r="L1828" s="40"/>
    </row>
    <row r="1829" spans="1:12" ht="40.5" outlineLevel="2" x14ac:dyDescent="0.25">
      <c r="A1829" s="9" t="s">
        <v>920</v>
      </c>
      <c r="B1829" s="10" t="s">
        <v>35</v>
      </c>
      <c r="C1829" s="10" t="s">
        <v>122</v>
      </c>
      <c r="D1829" s="10" t="s">
        <v>921</v>
      </c>
      <c r="E1829" s="10" t="s">
        <v>922</v>
      </c>
      <c r="F1829" s="10" t="s">
        <v>19</v>
      </c>
      <c r="G1829" s="11">
        <v>12</v>
      </c>
      <c r="H1829" s="11">
        <v>0</v>
      </c>
      <c r="I1829" s="12">
        <f>H1829/G1829</f>
        <v>0</v>
      </c>
      <c r="J1829" s="11"/>
      <c r="K1829" s="11"/>
      <c r="L1829" s="13"/>
    </row>
    <row r="1830" spans="1:12" ht="27" outlineLevel="2" x14ac:dyDescent="0.25">
      <c r="A1830" s="35" t="s">
        <v>920</v>
      </c>
      <c r="B1830" s="36" t="s">
        <v>35</v>
      </c>
      <c r="C1830" s="36" t="s">
        <v>122</v>
      </c>
      <c r="D1830" s="36" t="s">
        <v>921</v>
      </c>
      <c r="E1830" s="36" t="s">
        <v>922</v>
      </c>
      <c r="F1830" s="36" t="s">
        <v>21</v>
      </c>
      <c r="G1830" s="37">
        <v>-378620</v>
      </c>
      <c r="H1830" s="37"/>
      <c r="I1830" s="36"/>
      <c r="J1830" s="37"/>
      <c r="K1830" s="37"/>
      <c r="L1830" s="40"/>
    </row>
    <row r="1831" spans="1:12" ht="27" outlineLevel="1" x14ac:dyDescent="0.25">
      <c r="A1831" s="18" t="s">
        <v>7956</v>
      </c>
      <c r="B1831" s="19"/>
      <c r="C1831" s="19"/>
      <c r="D1831" s="19"/>
      <c r="E1831" s="19"/>
      <c r="F1831" s="15" t="s">
        <v>12960</v>
      </c>
      <c r="G1831" s="20">
        <f>SUBTOTAL(9,G1826:G1830)</f>
        <v>13284949</v>
      </c>
      <c r="H1831" s="20">
        <f>SUBTOTAL(9,H1826:H1830)</f>
        <v>11770455</v>
      </c>
      <c r="I1831" s="19"/>
      <c r="J1831" s="20">
        <f>SUBTOTAL(9,J1826:J1830)</f>
        <v>213574</v>
      </c>
      <c r="K1831" s="20">
        <f>SUBTOTAL(9,K1826:K1830)</f>
        <v>0</v>
      </c>
      <c r="L1831" s="21"/>
    </row>
    <row r="1832" spans="1:12" ht="27" outlineLevel="2" x14ac:dyDescent="0.25">
      <c r="A1832" s="9" t="s">
        <v>923</v>
      </c>
      <c r="B1832" s="10" t="s">
        <v>35</v>
      </c>
      <c r="C1832" s="10" t="s">
        <v>122</v>
      </c>
      <c r="D1832" s="10" t="s">
        <v>924</v>
      </c>
      <c r="E1832" s="10" t="s">
        <v>925</v>
      </c>
      <c r="F1832" s="10" t="s">
        <v>16</v>
      </c>
      <c r="G1832" s="11">
        <v>553586951</v>
      </c>
      <c r="H1832" s="6">
        <v>16252.85</v>
      </c>
      <c r="I1832" s="7">
        <f>H1832/G1832</f>
        <v>2.9359163850666706E-5</v>
      </c>
      <c r="J1832" s="6">
        <v>63328267</v>
      </c>
      <c r="K1832" s="6">
        <f>H1832</f>
        <v>16252.85</v>
      </c>
      <c r="L1832" s="8">
        <f>K1832/J1832</f>
        <v>2.566444775758667E-4</v>
      </c>
    </row>
    <row r="1833" spans="1:12" ht="67.5" outlineLevel="2" x14ac:dyDescent="0.25">
      <c r="A1833" s="35" t="s">
        <v>923</v>
      </c>
      <c r="B1833" s="36" t="s">
        <v>35</v>
      </c>
      <c r="C1833" s="36" t="s">
        <v>122</v>
      </c>
      <c r="D1833" s="36" t="s">
        <v>924</v>
      </c>
      <c r="E1833" s="36" t="s">
        <v>925</v>
      </c>
      <c r="F1833" s="36" t="s">
        <v>38</v>
      </c>
      <c r="G1833" s="37">
        <v>17230</v>
      </c>
      <c r="H1833" s="37">
        <v>17230</v>
      </c>
      <c r="I1833" s="4">
        <f>H1833/G1833</f>
        <v>1</v>
      </c>
      <c r="J1833" s="37"/>
      <c r="K1833" s="37"/>
      <c r="L1833" s="40"/>
    </row>
    <row r="1834" spans="1:12" ht="40.5" outlineLevel="2" x14ac:dyDescent="0.25">
      <c r="A1834" s="9" t="s">
        <v>923</v>
      </c>
      <c r="B1834" s="10" t="s">
        <v>35</v>
      </c>
      <c r="C1834" s="10" t="s">
        <v>122</v>
      </c>
      <c r="D1834" s="10" t="s">
        <v>924</v>
      </c>
      <c r="E1834" s="10" t="s">
        <v>925</v>
      </c>
      <c r="F1834" s="10" t="s">
        <v>39</v>
      </c>
      <c r="G1834" s="11">
        <v>31974782</v>
      </c>
      <c r="H1834" s="11">
        <v>31974782</v>
      </c>
      <c r="I1834" s="12">
        <f>H1834/G1834</f>
        <v>1</v>
      </c>
      <c r="J1834" s="11"/>
      <c r="K1834" s="11"/>
      <c r="L1834" s="13"/>
    </row>
    <row r="1835" spans="1:12" ht="40.5" outlineLevel="2" x14ac:dyDescent="0.25">
      <c r="A1835" s="35" t="s">
        <v>923</v>
      </c>
      <c r="B1835" s="36" t="s">
        <v>35</v>
      </c>
      <c r="C1835" s="36" t="s">
        <v>122</v>
      </c>
      <c r="D1835" s="36" t="s">
        <v>924</v>
      </c>
      <c r="E1835" s="36" t="s">
        <v>925</v>
      </c>
      <c r="F1835" s="36" t="s">
        <v>18</v>
      </c>
      <c r="G1835" s="37">
        <v>395108495</v>
      </c>
      <c r="H1835" s="37">
        <v>395108495</v>
      </c>
      <c r="I1835" s="4">
        <f>H1835/G1835</f>
        <v>1</v>
      </c>
      <c r="J1835" s="37"/>
      <c r="K1835" s="37"/>
      <c r="L1835" s="40"/>
    </row>
    <row r="1836" spans="1:12" ht="40.5" outlineLevel="2" x14ac:dyDescent="0.25">
      <c r="A1836" s="9" t="s">
        <v>923</v>
      </c>
      <c r="B1836" s="10" t="s">
        <v>35</v>
      </c>
      <c r="C1836" s="10" t="s">
        <v>122</v>
      </c>
      <c r="D1836" s="10" t="s">
        <v>924</v>
      </c>
      <c r="E1836" s="10" t="s">
        <v>925</v>
      </c>
      <c r="F1836" s="10" t="s">
        <v>19</v>
      </c>
      <c r="G1836" s="11">
        <v>3424</v>
      </c>
      <c r="H1836" s="11">
        <v>0</v>
      </c>
      <c r="I1836" s="12">
        <f>H1836/G1836</f>
        <v>0</v>
      </c>
      <c r="J1836" s="11"/>
      <c r="K1836" s="11"/>
      <c r="L1836" s="13"/>
    </row>
    <row r="1837" spans="1:12" ht="27" outlineLevel="2" x14ac:dyDescent="0.25">
      <c r="A1837" s="35" t="s">
        <v>923</v>
      </c>
      <c r="B1837" s="36" t="s">
        <v>35</v>
      </c>
      <c r="C1837" s="36" t="s">
        <v>122</v>
      </c>
      <c r="D1837" s="36" t="s">
        <v>924</v>
      </c>
      <c r="E1837" s="36" t="s">
        <v>925</v>
      </c>
      <c r="F1837" s="36" t="s">
        <v>41</v>
      </c>
      <c r="G1837" s="37">
        <v>1562123</v>
      </c>
      <c r="H1837" s="37">
        <v>1562123</v>
      </c>
      <c r="I1837" s="4">
        <f>H1837/G1837</f>
        <v>1</v>
      </c>
      <c r="J1837" s="37"/>
      <c r="K1837" s="37"/>
      <c r="L1837" s="40"/>
    </row>
    <row r="1838" spans="1:12" ht="27" outlineLevel="2" x14ac:dyDescent="0.25">
      <c r="A1838" s="9" t="s">
        <v>923</v>
      </c>
      <c r="B1838" s="10" t="s">
        <v>35</v>
      </c>
      <c r="C1838" s="10" t="s">
        <v>122</v>
      </c>
      <c r="D1838" s="10" t="s">
        <v>924</v>
      </c>
      <c r="E1838" s="10" t="s">
        <v>925</v>
      </c>
      <c r="F1838" s="10" t="s">
        <v>21</v>
      </c>
      <c r="G1838" s="11">
        <v>-110717390</v>
      </c>
      <c r="H1838" s="11"/>
      <c r="I1838" s="10"/>
      <c r="J1838" s="11"/>
      <c r="K1838" s="11"/>
      <c r="L1838" s="13"/>
    </row>
    <row r="1839" spans="1:12" ht="27" outlineLevel="1" x14ac:dyDescent="0.25">
      <c r="A1839" s="22" t="s">
        <v>7957</v>
      </c>
      <c r="B1839" s="15"/>
      <c r="C1839" s="15"/>
      <c r="D1839" s="15"/>
      <c r="E1839" s="15"/>
      <c r="F1839" s="15" t="s">
        <v>12960</v>
      </c>
      <c r="G1839" s="16">
        <f>SUBTOTAL(9,G1832:G1838)</f>
        <v>871535615</v>
      </c>
      <c r="H1839" s="16">
        <f>SUBTOTAL(9,H1832:H1838)</f>
        <v>428678882.85000002</v>
      </c>
      <c r="I1839" s="15"/>
      <c r="J1839" s="16">
        <f>SUBTOTAL(9,J1832:J1838)</f>
        <v>63328267</v>
      </c>
      <c r="K1839" s="16">
        <f>SUBTOTAL(9,K1832:K1838)</f>
        <v>16252.85</v>
      </c>
      <c r="L1839" s="17"/>
    </row>
    <row r="1840" spans="1:12" ht="27" outlineLevel="2" x14ac:dyDescent="0.25">
      <c r="A1840" s="35" t="s">
        <v>926</v>
      </c>
      <c r="B1840" s="36" t="s">
        <v>35</v>
      </c>
      <c r="C1840" s="36" t="s">
        <v>122</v>
      </c>
      <c r="D1840" s="36" t="s">
        <v>927</v>
      </c>
      <c r="E1840" s="36" t="s">
        <v>928</v>
      </c>
      <c r="F1840" s="36" t="s">
        <v>16</v>
      </c>
      <c r="G1840" s="37">
        <v>6858007</v>
      </c>
      <c r="H1840" s="37">
        <v>442244.42</v>
      </c>
      <c r="I1840" s="38">
        <f>H1840/G1840</f>
        <v>6.4485851355940579E-2</v>
      </c>
      <c r="J1840" s="37">
        <v>721599</v>
      </c>
      <c r="K1840" s="37">
        <f>H1840</f>
        <v>442244.42</v>
      </c>
      <c r="L1840" s="39">
        <f>K1840/J1840</f>
        <v>0.61286728501563881</v>
      </c>
    </row>
    <row r="1841" spans="1:12" ht="40.5" outlineLevel="2" x14ac:dyDescent="0.25">
      <c r="A1841" s="9" t="s">
        <v>926</v>
      </c>
      <c r="B1841" s="10" t="s">
        <v>35</v>
      </c>
      <c r="C1841" s="10" t="s">
        <v>122</v>
      </c>
      <c r="D1841" s="10" t="s">
        <v>927</v>
      </c>
      <c r="E1841" s="10" t="s">
        <v>928</v>
      </c>
      <c r="F1841" s="10" t="s">
        <v>39</v>
      </c>
      <c r="G1841" s="11">
        <v>3896180</v>
      </c>
      <c r="H1841" s="11">
        <v>3896180</v>
      </c>
      <c r="I1841" s="12">
        <f>H1841/G1841</f>
        <v>1</v>
      </c>
      <c r="J1841" s="11"/>
      <c r="K1841" s="11"/>
      <c r="L1841" s="13"/>
    </row>
    <row r="1842" spans="1:12" ht="40.5" outlineLevel="2" x14ac:dyDescent="0.25">
      <c r="A1842" s="35" t="s">
        <v>926</v>
      </c>
      <c r="B1842" s="36" t="s">
        <v>35</v>
      </c>
      <c r="C1842" s="36" t="s">
        <v>122</v>
      </c>
      <c r="D1842" s="36" t="s">
        <v>927</v>
      </c>
      <c r="E1842" s="36" t="s">
        <v>928</v>
      </c>
      <c r="F1842" s="36" t="s">
        <v>18</v>
      </c>
      <c r="G1842" s="37">
        <v>77567227</v>
      </c>
      <c r="H1842" s="37">
        <v>77567227</v>
      </c>
      <c r="I1842" s="4">
        <f>H1842/G1842</f>
        <v>1</v>
      </c>
      <c r="J1842" s="37"/>
      <c r="K1842" s="37"/>
      <c r="L1842" s="40"/>
    </row>
    <row r="1843" spans="1:12" ht="40.5" outlineLevel="2" x14ac:dyDescent="0.25">
      <c r="A1843" s="9" t="s">
        <v>926</v>
      </c>
      <c r="B1843" s="10" t="s">
        <v>35</v>
      </c>
      <c r="C1843" s="10" t="s">
        <v>122</v>
      </c>
      <c r="D1843" s="10" t="s">
        <v>927</v>
      </c>
      <c r="E1843" s="10" t="s">
        <v>928</v>
      </c>
      <c r="F1843" s="10" t="s">
        <v>19</v>
      </c>
      <c r="G1843" s="11">
        <v>42</v>
      </c>
      <c r="H1843" s="11">
        <v>0</v>
      </c>
      <c r="I1843" s="12">
        <f>H1843/G1843</f>
        <v>0</v>
      </c>
      <c r="J1843" s="11"/>
      <c r="K1843" s="11"/>
      <c r="L1843" s="13"/>
    </row>
    <row r="1844" spans="1:12" ht="27" outlineLevel="2" x14ac:dyDescent="0.25">
      <c r="A1844" s="35" t="s">
        <v>926</v>
      </c>
      <c r="B1844" s="36" t="s">
        <v>35</v>
      </c>
      <c r="C1844" s="36" t="s">
        <v>122</v>
      </c>
      <c r="D1844" s="36" t="s">
        <v>927</v>
      </c>
      <c r="E1844" s="36" t="s">
        <v>928</v>
      </c>
      <c r="F1844" s="36" t="s">
        <v>21</v>
      </c>
      <c r="G1844" s="37">
        <v>-1371601</v>
      </c>
      <c r="H1844" s="37"/>
      <c r="I1844" s="36"/>
      <c r="J1844" s="37"/>
      <c r="K1844" s="37"/>
      <c r="L1844" s="40"/>
    </row>
    <row r="1845" spans="1:12" ht="27" outlineLevel="1" x14ac:dyDescent="0.25">
      <c r="A1845" s="18" t="s">
        <v>7958</v>
      </c>
      <c r="B1845" s="19"/>
      <c r="C1845" s="19"/>
      <c r="D1845" s="19"/>
      <c r="E1845" s="19"/>
      <c r="F1845" s="15" t="s">
        <v>12960</v>
      </c>
      <c r="G1845" s="20">
        <f>SUBTOTAL(9,G1840:G1844)</f>
        <v>86949855</v>
      </c>
      <c r="H1845" s="20">
        <f>SUBTOTAL(9,H1840:H1844)</f>
        <v>81905651.420000002</v>
      </c>
      <c r="I1845" s="19"/>
      <c r="J1845" s="20">
        <f>SUBTOTAL(9,J1840:J1844)</f>
        <v>721599</v>
      </c>
      <c r="K1845" s="20">
        <f>SUBTOTAL(9,K1840:K1844)</f>
        <v>442244.42</v>
      </c>
      <c r="L1845" s="21"/>
    </row>
    <row r="1846" spans="1:12" ht="27" outlineLevel="2" x14ac:dyDescent="0.25">
      <c r="A1846" s="9" t="s">
        <v>929</v>
      </c>
      <c r="B1846" s="10" t="s">
        <v>35</v>
      </c>
      <c r="C1846" s="10" t="s">
        <v>122</v>
      </c>
      <c r="D1846" s="10" t="s">
        <v>930</v>
      </c>
      <c r="E1846" s="10" t="s">
        <v>931</v>
      </c>
      <c r="F1846" s="10" t="s">
        <v>16</v>
      </c>
      <c r="G1846" s="11">
        <v>209082523</v>
      </c>
      <c r="H1846" s="6">
        <v>1022215.63</v>
      </c>
      <c r="I1846" s="7">
        <f>H1846/G1846</f>
        <v>4.8890534480493138E-3</v>
      </c>
      <c r="J1846" s="6">
        <v>23760230</v>
      </c>
      <c r="K1846" s="6">
        <f>H1846</f>
        <v>1022215.63</v>
      </c>
      <c r="L1846" s="8">
        <f>K1846/J1846</f>
        <v>4.3022126890185829E-2</v>
      </c>
    </row>
    <row r="1847" spans="1:12" ht="40.5" outlineLevel="2" x14ac:dyDescent="0.25">
      <c r="A1847" s="35" t="s">
        <v>929</v>
      </c>
      <c r="B1847" s="36" t="s">
        <v>35</v>
      </c>
      <c r="C1847" s="36" t="s">
        <v>122</v>
      </c>
      <c r="D1847" s="36" t="s">
        <v>930</v>
      </c>
      <c r="E1847" s="36" t="s">
        <v>931</v>
      </c>
      <c r="F1847" s="36" t="s">
        <v>39</v>
      </c>
      <c r="G1847" s="37">
        <v>9111980</v>
      </c>
      <c r="H1847" s="37">
        <v>9111980</v>
      </c>
      <c r="I1847" s="4">
        <f>H1847/G1847</f>
        <v>1</v>
      </c>
      <c r="J1847" s="37"/>
      <c r="K1847" s="37"/>
      <c r="L1847" s="40"/>
    </row>
    <row r="1848" spans="1:12" ht="40.5" outlineLevel="2" x14ac:dyDescent="0.25">
      <c r="A1848" s="9" t="s">
        <v>929</v>
      </c>
      <c r="B1848" s="10" t="s">
        <v>35</v>
      </c>
      <c r="C1848" s="10" t="s">
        <v>122</v>
      </c>
      <c r="D1848" s="10" t="s">
        <v>930</v>
      </c>
      <c r="E1848" s="10" t="s">
        <v>931</v>
      </c>
      <c r="F1848" s="10" t="s">
        <v>18</v>
      </c>
      <c r="G1848" s="11">
        <v>162321801</v>
      </c>
      <c r="H1848" s="11">
        <v>162321801</v>
      </c>
      <c r="I1848" s="12">
        <f>H1848/G1848</f>
        <v>1</v>
      </c>
      <c r="J1848" s="11"/>
      <c r="K1848" s="11"/>
      <c r="L1848" s="13"/>
    </row>
    <row r="1849" spans="1:12" ht="40.5" outlineLevel="2" x14ac:dyDescent="0.25">
      <c r="A1849" s="35" t="s">
        <v>929</v>
      </c>
      <c r="B1849" s="36" t="s">
        <v>35</v>
      </c>
      <c r="C1849" s="36" t="s">
        <v>122</v>
      </c>
      <c r="D1849" s="36" t="s">
        <v>930</v>
      </c>
      <c r="E1849" s="36" t="s">
        <v>931</v>
      </c>
      <c r="F1849" s="36" t="s">
        <v>19</v>
      </c>
      <c r="G1849" s="37">
        <v>1293</v>
      </c>
      <c r="H1849" s="37">
        <v>0</v>
      </c>
      <c r="I1849" s="4">
        <f>H1849/G1849</f>
        <v>0</v>
      </c>
      <c r="J1849" s="37"/>
      <c r="K1849" s="37"/>
      <c r="L1849" s="40"/>
    </row>
    <row r="1850" spans="1:12" ht="27" outlineLevel="2" x14ac:dyDescent="0.25">
      <c r="A1850" s="9" t="s">
        <v>929</v>
      </c>
      <c r="B1850" s="10" t="s">
        <v>35</v>
      </c>
      <c r="C1850" s="10" t="s">
        <v>122</v>
      </c>
      <c r="D1850" s="10" t="s">
        <v>930</v>
      </c>
      <c r="E1850" s="10" t="s">
        <v>931</v>
      </c>
      <c r="F1850" s="10" t="s">
        <v>21</v>
      </c>
      <c r="G1850" s="11">
        <v>-41816505</v>
      </c>
      <c r="H1850" s="11"/>
      <c r="I1850" s="10"/>
      <c r="J1850" s="11"/>
      <c r="K1850" s="11"/>
      <c r="L1850" s="13"/>
    </row>
    <row r="1851" spans="1:12" ht="27" outlineLevel="1" x14ac:dyDescent="0.25">
      <c r="A1851" s="22" t="s">
        <v>7959</v>
      </c>
      <c r="B1851" s="15"/>
      <c r="C1851" s="15"/>
      <c r="D1851" s="15"/>
      <c r="E1851" s="15"/>
      <c r="F1851" s="15" t="s">
        <v>12960</v>
      </c>
      <c r="G1851" s="16">
        <f>SUBTOTAL(9,G1846:G1850)</f>
        <v>338701092</v>
      </c>
      <c r="H1851" s="16">
        <f>SUBTOTAL(9,H1846:H1850)</f>
        <v>172455996.63</v>
      </c>
      <c r="I1851" s="15"/>
      <c r="J1851" s="16">
        <f>SUBTOTAL(9,J1846:J1850)</f>
        <v>23760230</v>
      </c>
      <c r="K1851" s="16">
        <f>SUBTOTAL(9,K1846:K1850)</f>
        <v>1022215.63</v>
      </c>
      <c r="L1851" s="17"/>
    </row>
    <row r="1852" spans="1:12" ht="27" outlineLevel="2" x14ac:dyDescent="0.25">
      <c r="A1852" s="35" t="s">
        <v>932</v>
      </c>
      <c r="B1852" s="36" t="s">
        <v>35</v>
      </c>
      <c r="C1852" s="36" t="s">
        <v>122</v>
      </c>
      <c r="D1852" s="36" t="s">
        <v>933</v>
      </c>
      <c r="E1852" s="36" t="s">
        <v>934</v>
      </c>
      <c r="F1852" s="36" t="s">
        <v>16</v>
      </c>
      <c r="G1852" s="37">
        <v>2191757</v>
      </c>
      <c r="H1852" s="37">
        <v>21233</v>
      </c>
      <c r="I1852" s="38">
        <f>H1852/G1852</f>
        <v>9.6876615427713923E-3</v>
      </c>
      <c r="J1852" s="37">
        <v>240765</v>
      </c>
      <c r="K1852" s="37">
        <f>H1852</f>
        <v>21233</v>
      </c>
      <c r="L1852" s="39">
        <f>K1852/J1852</f>
        <v>8.818972857350528E-2</v>
      </c>
    </row>
    <row r="1853" spans="1:12" ht="40.5" outlineLevel="2" x14ac:dyDescent="0.25">
      <c r="A1853" s="9" t="s">
        <v>932</v>
      </c>
      <c r="B1853" s="10" t="s">
        <v>35</v>
      </c>
      <c r="C1853" s="10" t="s">
        <v>122</v>
      </c>
      <c r="D1853" s="10" t="s">
        <v>933</v>
      </c>
      <c r="E1853" s="10" t="s">
        <v>934</v>
      </c>
      <c r="F1853" s="10" t="s">
        <v>39</v>
      </c>
      <c r="G1853" s="11">
        <v>245921</v>
      </c>
      <c r="H1853" s="11">
        <v>245921</v>
      </c>
      <c r="I1853" s="12">
        <f>H1853/G1853</f>
        <v>1</v>
      </c>
      <c r="J1853" s="11"/>
      <c r="K1853" s="11"/>
      <c r="L1853" s="13"/>
    </row>
    <row r="1854" spans="1:12" ht="40.5" outlineLevel="2" x14ac:dyDescent="0.25">
      <c r="A1854" s="35" t="s">
        <v>932</v>
      </c>
      <c r="B1854" s="36" t="s">
        <v>35</v>
      </c>
      <c r="C1854" s="36" t="s">
        <v>122</v>
      </c>
      <c r="D1854" s="36" t="s">
        <v>933</v>
      </c>
      <c r="E1854" s="36" t="s">
        <v>934</v>
      </c>
      <c r="F1854" s="36" t="s">
        <v>18</v>
      </c>
      <c r="G1854" s="37">
        <v>6254130</v>
      </c>
      <c r="H1854" s="37">
        <v>6254130</v>
      </c>
      <c r="I1854" s="4">
        <f>H1854/G1854</f>
        <v>1</v>
      </c>
      <c r="J1854" s="37"/>
      <c r="K1854" s="37"/>
      <c r="L1854" s="40"/>
    </row>
    <row r="1855" spans="1:12" ht="40.5" outlineLevel="2" x14ac:dyDescent="0.25">
      <c r="A1855" s="9" t="s">
        <v>932</v>
      </c>
      <c r="B1855" s="10" t="s">
        <v>35</v>
      </c>
      <c r="C1855" s="10" t="s">
        <v>122</v>
      </c>
      <c r="D1855" s="10" t="s">
        <v>933</v>
      </c>
      <c r="E1855" s="10" t="s">
        <v>934</v>
      </c>
      <c r="F1855" s="10" t="s">
        <v>19</v>
      </c>
      <c r="G1855" s="11">
        <v>14</v>
      </c>
      <c r="H1855" s="11">
        <v>0</v>
      </c>
      <c r="I1855" s="12">
        <f>H1855/G1855</f>
        <v>0</v>
      </c>
      <c r="J1855" s="11"/>
      <c r="K1855" s="11"/>
      <c r="L1855" s="13"/>
    </row>
    <row r="1856" spans="1:12" ht="27" outlineLevel="2" x14ac:dyDescent="0.25">
      <c r="A1856" s="35" t="s">
        <v>932</v>
      </c>
      <c r="B1856" s="36" t="s">
        <v>35</v>
      </c>
      <c r="C1856" s="36" t="s">
        <v>122</v>
      </c>
      <c r="D1856" s="36" t="s">
        <v>933</v>
      </c>
      <c r="E1856" s="36" t="s">
        <v>934</v>
      </c>
      <c r="F1856" s="36" t="s">
        <v>21</v>
      </c>
      <c r="G1856" s="37">
        <v>-438351</v>
      </c>
      <c r="H1856" s="37"/>
      <c r="I1856" s="36"/>
      <c r="J1856" s="37"/>
      <c r="K1856" s="37"/>
      <c r="L1856" s="40"/>
    </row>
    <row r="1857" spans="1:12" ht="27" outlineLevel="1" x14ac:dyDescent="0.25">
      <c r="A1857" s="18" t="s">
        <v>7960</v>
      </c>
      <c r="B1857" s="19"/>
      <c r="C1857" s="19"/>
      <c r="D1857" s="19"/>
      <c r="E1857" s="19"/>
      <c r="F1857" s="15" t="s">
        <v>12960</v>
      </c>
      <c r="G1857" s="20">
        <f>SUBTOTAL(9,G1852:G1856)</f>
        <v>8253471</v>
      </c>
      <c r="H1857" s="20">
        <f>SUBTOTAL(9,H1852:H1856)</f>
        <v>6521284</v>
      </c>
      <c r="I1857" s="19"/>
      <c r="J1857" s="20">
        <f>SUBTOTAL(9,J1852:J1856)</f>
        <v>240765</v>
      </c>
      <c r="K1857" s="20">
        <f>SUBTOTAL(9,K1852:K1856)</f>
        <v>21233</v>
      </c>
      <c r="L1857" s="21"/>
    </row>
    <row r="1858" spans="1:12" ht="40.5" outlineLevel="2" x14ac:dyDescent="0.25">
      <c r="A1858" s="9" t="s">
        <v>935</v>
      </c>
      <c r="B1858" s="10" t="s">
        <v>35</v>
      </c>
      <c r="C1858" s="10" t="s">
        <v>122</v>
      </c>
      <c r="D1858" s="10" t="s">
        <v>936</v>
      </c>
      <c r="E1858" s="10" t="s">
        <v>937</v>
      </c>
      <c r="F1858" s="10" t="s">
        <v>17</v>
      </c>
      <c r="G1858" s="11">
        <v>336877078</v>
      </c>
      <c r="H1858" s="11">
        <v>336877078</v>
      </c>
      <c r="I1858" s="12">
        <f>H1858/G1858</f>
        <v>1</v>
      </c>
      <c r="J1858" s="11"/>
      <c r="K1858" s="11"/>
      <c r="L1858" s="13"/>
    </row>
    <row r="1859" spans="1:12" ht="40.5" outlineLevel="2" x14ac:dyDescent="0.25">
      <c r="A1859" s="35" t="s">
        <v>935</v>
      </c>
      <c r="B1859" s="36" t="s">
        <v>35</v>
      </c>
      <c r="C1859" s="36" t="s">
        <v>122</v>
      </c>
      <c r="D1859" s="36" t="s">
        <v>936</v>
      </c>
      <c r="E1859" s="36" t="s">
        <v>937</v>
      </c>
      <c r="F1859" s="36" t="s">
        <v>39</v>
      </c>
      <c r="G1859" s="37">
        <v>17807629</v>
      </c>
      <c r="H1859" s="37">
        <v>17807629</v>
      </c>
      <c r="I1859" s="4">
        <f>H1859/G1859</f>
        <v>1</v>
      </c>
      <c r="J1859" s="37"/>
      <c r="K1859" s="37"/>
      <c r="L1859" s="40"/>
    </row>
    <row r="1860" spans="1:12" ht="40.5" outlineLevel="2" x14ac:dyDescent="0.25">
      <c r="A1860" s="9" t="s">
        <v>935</v>
      </c>
      <c r="B1860" s="10" t="s">
        <v>35</v>
      </c>
      <c r="C1860" s="10" t="s">
        <v>122</v>
      </c>
      <c r="D1860" s="10" t="s">
        <v>936</v>
      </c>
      <c r="E1860" s="10" t="s">
        <v>937</v>
      </c>
      <c r="F1860" s="10" t="s">
        <v>18</v>
      </c>
      <c r="G1860" s="11">
        <v>10454651</v>
      </c>
      <c r="H1860" s="11">
        <v>10454651</v>
      </c>
      <c r="I1860" s="12">
        <f>H1860/G1860</f>
        <v>1</v>
      </c>
      <c r="J1860" s="11"/>
      <c r="K1860" s="11"/>
      <c r="L1860" s="13"/>
    </row>
    <row r="1861" spans="1:12" ht="27" outlineLevel="1" x14ac:dyDescent="0.25">
      <c r="A1861" s="22" t="s">
        <v>7961</v>
      </c>
      <c r="B1861" s="15"/>
      <c r="C1861" s="15"/>
      <c r="D1861" s="15"/>
      <c r="E1861" s="15"/>
      <c r="F1861" s="15" t="s">
        <v>12960</v>
      </c>
      <c r="G1861" s="16">
        <f>SUBTOTAL(9,G1858:G1860)</f>
        <v>365139358</v>
      </c>
      <c r="H1861" s="16">
        <f>SUBTOTAL(9,H1858:H1860)</f>
        <v>365139358</v>
      </c>
      <c r="I1861" s="23"/>
      <c r="J1861" s="16">
        <f>SUBTOTAL(9,J1858:J1860)</f>
        <v>0</v>
      </c>
      <c r="K1861" s="16">
        <f>SUBTOTAL(9,K1858:K1860)</f>
        <v>0</v>
      </c>
      <c r="L1861" s="17"/>
    </row>
    <row r="1862" spans="1:12" ht="27" outlineLevel="2" x14ac:dyDescent="0.25">
      <c r="A1862" s="35" t="s">
        <v>938</v>
      </c>
      <c r="B1862" s="36" t="s">
        <v>35</v>
      </c>
      <c r="C1862" s="36" t="s">
        <v>122</v>
      </c>
      <c r="D1862" s="36" t="s">
        <v>939</v>
      </c>
      <c r="E1862" s="36" t="s">
        <v>940</v>
      </c>
      <c r="F1862" s="36" t="s">
        <v>16</v>
      </c>
      <c r="G1862" s="37">
        <v>4912096203</v>
      </c>
      <c r="H1862" s="37">
        <v>927141812.46000004</v>
      </c>
      <c r="I1862" s="38">
        <f>H1862/G1862</f>
        <v>0.18874667232570894</v>
      </c>
      <c r="J1862" s="37">
        <v>561963187</v>
      </c>
      <c r="K1862" s="37">
        <f>H1862</f>
        <v>927141812.46000004</v>
      </c>
      <c r="L1862" s="39">
        <f>K1862/J1862</f>
        <v>1.6498265970222707</v>
      </c>
    </row>
    <row r="1863" spans="1:12" ht="40.5" outlineLevel="2" x14ac:dyDescent="0.25">
      <c r="A1863" s="9" t="s">
        <v>938</v>
      </c>
      <c r="B1863" s="10" t="s">
        <v>35</v>
      </c>
      <c r="C1863" s="10" t="s">
        <v>122</v>
      </c>
      <c r="D1863" s="10" t="s">
        <v>939</v>
      </c>
      <c r="E1863" s="10" t="s">
        <v>940</v>
      </c>
      <c r="F1863" s="10" t="s">
        <v>39</v>
      </c>
      <c r="G1863" s="11">
        <v>233477802</v>
      </c>
      <c r="H1863" s="11">
        <v>233477802</v>
      </c>
      <c r="I1863" s="12">
        <f>H1863/G1863</f>
        <v>1</v>
      </c>
      <c r="J1863" s="11"/>
      <c r="K1863" s="11"/>
      <c r="L1863" s="13"/>
    </row>
    <row r="1864" spans="1:12" ht="40.5" outlineLevel="2" x14ac:dyDescent="0.25">
      <c r="A1864" s="35" t="s">
        <v>938</v>
      </c>
      <c r="B1864" s="36" t="s">
        <v>35</v>
      </c>
      <c r="C1864" s="36" t="s">
        <v>122</v>
      </c>
      <c r="D1864" s="36" t="s">
        <v>939</v>
      </c>
      <c r="E1864" s="36" t="s">
        <v>940</v>
      </c>
      <c r="F1864" s="36" t="s">
        <v>18</v>
      </c>
      <c r="G1864" s="37">
        <v>3535902888</v>
      </c>
      <c r="H1864" s="37">
        <v>3535902888</v>
      </c>
      <c r="I1864" s="4">
        <f>H1864/G1864</f>
        <v>1</v>
      </c>
      <c r="J1864" s="37"/>
      <c r="K1864" s="37"/>
      <c r="L1864" s="40"/>
    </row>
    <row r="1865" spans="1:12" ht="40.5" outlineLevel="2" x14ac:dyDescent="0.25">
      <c r="A1865" s="9" t="s">
        <v>938</v>
      </c>
      <c r="B1865" s="10" t="s">
        <v>35</v>
      </c>
      <c r="C1865" s="10" t="s">
        <v>122</v>
      </c>
      <c r="D1865" s="10" t="s">
        <v>939</v>
      </c>
      <c r="E1865" s="10" t="s">
        <v>940</v>
      </c>
      <c r="F1865" s="10" t="s">
        <v>19</v>
      </c>
      <c r="G1865" s="11">
        <v>30381</v>
      </c>
      <c r="H1865" s="11">
        <v>0</v>
      </c>
      <c r="I1865" s="12">
        <f>H1865/G1865</f>
        <v>0</v>
      </c>
      <c r="J1865" s="11"/>
      <c r="K1865" s="11"/>
      <c r="L1865" s="13"/>
    </row>
    <row r="1866" spans="1:12" ht="27" outlineLevel="2" x14ac:dyDescent="0.25">
      <c r="A1866" s="35" t="s">
        <v>938</v>
      </c>
      <c r="B1866" s="36" t="s">
        <v>35</v>
      </c>
      <c r="C1866" s="36" t="s">
        <v>122</v>
      </c>
      <c r="D1866" s="36" t="s">
        <v>939</v>
      </c>
      <c r="E1866" s="36" t="s">
        <v>940</v>
      </c>
      <c r="F1866" s="36" t="s">
        <v>41</v>
      </c>
      <c r="G1866" s="37">
        <v>115261688</v>
      </c>
      <c r="H1866" s="37">
        <v>115261688</v>
      </c>
      <c r="I1866" s="4">
        <f>H1866/G1866</f>
        <v>1</v>
      </c>
      <c r="J1866" s="37"/>
      <c r="K1866" s="37"/>
      <c r="L1866" s="40"/>
    </row>
    <row r="1867" spans="1:12" ht="27" outlineLevel="2" x14ac:dyDescent="0.25">
      <c r="A1867" s="9" t="s">
        <v>938</v>
      </c>
      <c r="B1867" s="10" t="s">
        <v>35</v>
      </c>
      <c r="C1867" s="10" t="s">
        <v>122</v>
      </c>
      <c r="D1867" s="10" t="s">
        <v>939</v>
      </c>
      <c r="E1867" s="10" t="s">
        <v>940</v>
      </c>
      <c r="F1867" s="10" t="s">
        <v>21</v>
      </c>
      <c r="G1867" s="11">
        <v>-982419241</v>
      </c>
      <c r="H1867" s="11"/>
      <c r="I1867" s="10"/>
      <c r="J1867" s="11"/>
      <c r="K1867" s="11"/>
      <c r="L1867" s="13"/>
    </row>
    <row r="1868" spans="1:12" ht="27" outlineLevel="1" x14ac:dyDescent="0.25">
      <c r="A1868" s="22" t="s">
        <v>7962</v>
      </c>
      <c r="B1868" s="15"/>
      <c r="C1868" s="15"/>
      <c r="D1868" s="15"/>
      <c r="E1868" s="15"/>
      <c r="F1868" s="15" t="s">
        <v>12960</v>
      </c>
      <c r="G1868" s="16">
        <f>SUBTOTAL(9,G1862:G1867)</f>
        <v>7814349721</v>
      </c>
      <c r="H1868" s="16">
        <f>SUBTOTAL(9,H1862:H1867)</f>
        <v>4811784190.46</v>
      </c>
      <c r="I1868" s="15"/>
      <c r="J1868" s="16">
        <f>SUBTOTAL(9,J1862:J1867)</f>
        <v>561963187</v>
      </c>
      <c r="K1868" s="16">
        <f>SUBTOTAL(9,K1862:K1867)</f>
        <v>927141812.46000004</v>
      </c>
      <c r="L1868" s="17"/>
    </row>
    <row r="1869" spans="1:12" ht="27" outlineLevel="2" x14ac:dyDescent="0.25">
      <c r="A1869" s="35" t="s">
        <v>941</v>
      </c>
      <c r="B1869" s="36" t="s">
        <v>35</v>
      </c>
      <c r="C1869" s="36" t="s">
        <v>122</v>
      </c>
      <c r="D1869" s="36" t="s">
        <v>942</v>
      </c>
      <c r="E1869" s="36" t="s">
        <v>943</v>
      </c>
      <c r="F1869" s="36" t="s">
        <v>16</v>
      </c>
      <c r="G1869" s="37">
        <v>3455787</v>
      </c>
      <c r="H1869" s="37">
        <v>492916.05</v>
      </c>
      <c r="I1869" s="38">
        <f>H1869/G1869</f>
        <v>0.14263496274509974</v>
      </c>
      <c r="J1869" s="37">
        <v>423596</v>
      </c>
      <c r="K1869" s="37">
        <f>H1869</f>
        <v>492916.05</v>
      </c>
      <c r="L1869" s="39">
        <f>K1869/J1869</f>
        <v>1.1636466113938753</v>
      </c>
    </row>
    <row r="1870" spans="1:12" ht="40.5" outlineLevel="2" x14ac:dyDescent="0.25">
      <c r="A1870" s="9" t="s">
        <v>941</v>
      </c>
      <c r="B1870" s="10" t="s">
        <v>35</v>
      </c>
      <c r="C1870" s="10" t="s">
        <v>122</v>
      </c>
      <c r="D1870" s="10" t="s">
        <v>942</v>
      </c>
      <c r="E1870" s="10" t="s">
        <v>943</v>
      </c>
      <c r="F1870" s="10" t="s">
        <v>39</v>
      </c>
      <c r="G1870" s="11">
        <v>13473735</v>
      </c>
      <c r="H1870" s="11">
        <v>13473735</v>
      </c>
      <c r="I1870" s="12">
        <f>H1870/G1870</f>
        <v>1</v>
      </c>
      <c r="J1870" s="11"/>
      <c r="K1870" s="11"/>
      <c r="L1870" s="13"/>
    </row>
    <row r="1871" spans="1:12" ht="40.5" outlineLevel="2" x14ac:dyDescent="0.25">
      <c r="A1871" s="35" t="s">
        <v>941</v>
      </c>
      <c r="B1871" s="36" t="s">
        <v>35</v>
      </c>
      <c r="C1871" s="36" t="s">
        <v>122</v>
      </c>
      <c r="D1871" s="36" t="s">
        <v>942</v>
      </c>
      <c r="E1871" s="36" t="s">
        <v>943</v>
      </c>
      <c r="F1871" s="36" t="s">
        <v>18</v>
      </c>
      <c r="G1871" s="37">
        <v>248728852</v>
      </c>
      <c r="H1871" s="37">
        <v>248728852</v>
      </c>
      <c r="I1871" s="4">
        <f>H1871/G1871</f>
        <v>1</v>
      </c>
      <c r="J1871" s="37"/>
      <c r="K1871" s="37"/>
      <c r="L1871" s="40"/>
    </row>
    <row r="1872" spans="1:12" ht="40.5" outlineLevel="2" x14ac:dyDescent="0.25">
      <c r="A1872" s="9" t="s">
        <v>941</v>
      </c>
      <c r="B1872" s="10" t="s">
        <v>35</v>
      </c>
      <c r="C1872" s="10" t="s">
        <v>122</v>
      </c>
      <c r="D1872" s="10" t="s">
        <v>942</v>
      </c>
      <c r="E1872" s="10" t="s">
        <v>943</v>
      </c>
      <c r="F1872" s="10" t="s">
        <v>19</v>
      </c>
      <c r="G1872" s="11">
        <v>21</v>
      </c>
      <c r="H1872" s="11">
        <v>0</v>
      </c>
      <c r="I1872" s="12">
        <f>H1872/G1872</f>
        <v>0</v>
      </c>
      <c r="J1872" s="11"/>
      <c r="K1872" s="11"/>
      <c r="L1872" s="13"/>
    </row>
    <row r="1873" spans="1:12" ht="27" outlineLevel="2" x14ac:dyDescent="0.25">
      <c r="A1873" s="35" t="s">
        <v>941</v>
      </c>
      <c r="B1873" s="36" t="s">
        <v>35</v>
      </c>
      <c r="C1873" s="36" t="s">
        <v>122</v>
      </c>
      <c r="D1873" s="36" t="s">
        <v>942</v>
      </c>
      <c r="E1873" s="36" t="s">
        <v>943</v>
      </c>
      <c r="F1873" s="36" t="s">
        <v>21</v>
      </c>
      <c r="G1873" s="37">
        <v>-691157</v>
      </c>
      <c r="H1873" s="37"/>
      <c r="I1873" s="36"/>
      <c r="J1873" s="37"/>
      <c r="K1873" s="37"/>
      <c r="L1873" s="40"/>
    </row>
    <row r="1874" spans="1:12" ht="27" outlineLevel="1" x14ac:dyDescent="0.25">
      <c r="A1874" s="18" t="s">
        <v>7963</v>
      </c>
      <c r="B1874" s="19"/>
      <c r="C1874" s="19"/>
      <c r="D1874" s="19"/>
      <c r="E1874" s="19"/>
      <c r="F1874" s="15" t="s">
        <v>12960</v>
      </c>
      <c r="G1874" s="20">
        <f>SUBTOTAL(9,G1869:G1873)</f>
        <v>264967238</v>
      </c>
      <c r="H1874" s="20">
        <f>SUBTOTAL(9,H1869:H1873)</f>
        <v>262695503.05000001</v>
      </c>
      <c r="I1874" s="19"/>
      <c r="J1874" s="20">
        <f>SUBTOTAL(9,J1869:J1873)</f>
        <v>423596</v>
      </c>
      <c r="K1874" s="20">
        <f>SUBTOTAL(9,K1869:K1873)</f>
        <v>492916.05</v>
      </c>
      <c r="L1874" s="21"/>
    </row>
    <row r="1875" spans="1:12" ht="40.5" outlineLevel="2" x14ac:dyDescent="0.25">
      <c r="A1875" s="9" t="s">
        <v>944</v>
      </c>
      <c r="B1875" s="10" t="s">
        <v>35</v>
      </c>
      <c r="C1875" s="10" t="s">
        <v>122</v>
      </c>
      <c r="D1875" s="10" t="s">
        <v>945</v>
      </c>
      <c r="E1875" s="10" t="s">
        <v>946</v>
      </c>
      <c r="F1875" s="10" t="s">
        <v>39</v>
      </c>
      <c r="G1875" s="11">
        <v>796583</v>
      </c>
      <c r="H1875" s="11">
        <v>796583</v>
      </c>
      <c r="I1875" s="12">
        <f>H1875/G1875</f>
        <v>1</v>
      </c>
      <c r="J1875" s="11"/>
      <c r="K1875" s="11"/>
      <c r="L1875" s="13"/>
    </row>
    <row r="1876" spans="1:12" ht="40.5" outlineLevel="2" x14ac:dyDescent="0.25">
      <c r="A1876" s="35" t="s">
        <v>944</v>
      </c>
      <c r="B1876" s="36" t="s">
        <v>35</v>
      </c>
      <c r="C1876" s="36" t="s">
        <v>122</v>
      </c>
      <c r="D1876" s="36" t="s">
        <v>945</v>
      </c>
      <c r="E1876" s="36" t="s">
        <v>946</v>
      </c>
      <c r="F1876" s="36" t="s">
        <v>18</v>
      </c>
      <c r="G1876" s="37">
        <v>4883244</v>
      </c>
      <c r="H1876" s="37">
        <v>4883244</v>
      </c>
      <c r="I1876" s="4">
        <f>H1876/G1876</f>
        <v>1</v>
      </c>
      <c r="J1876" s="37"/>
      <c r="K1876" s="37"/>
      <c r="L1876" s="40"/>
    </row>
    <row r="1877" spans="1:12" ht="27" outlineLevel="1" x14ac:dyDescent="0.25">
      <c r="A1877" s="18" t="s">
        <v>7964</v>
      </c>
      <c r="B1877" s="19"/>
      <c r="C1877" s="19"/>
      <c r="D1877" s="19"/>
      <c r="E1877" s="19"/>
      <c r="F1877" s="15" t="s">
        <v>12960</v>
      </c>
      <c r="G1877" s="20">
        <f>SUBTOTAL(9,G1875:G1876)</f>
        <v>5679827</v>
      </c>
      <c r="H1877" s="20">
        <f>SUBTOTAL(9,H1875:H1876)</f>
        <v>5679827</v>
      </c>
      <c r="I1877" s="23"/>
      <c r="J1877" s="20">
        <f>SUBTOTAL(9,J1875:J1876)</f>
        <v>0</v>
      </c>
      <c r="K1877" s="20">
        <f>SUBTOTAL(9,K1875:K1876)</f>
        <v>0</v>
      </c>
      <c r="L1877" s="21"/>
    </row>
    <row r="1878" spans="1:12" ht="27" outlineLevel="2" x14ac:dyDescent="0.25">
      <c r="A1878" s="9" t="s">
        <v>947</v>
      </c>
      <c r="B1878" s="10" t="s">
        <v>35</v>
      </c>
      <c r="C1878" s="10" t="s">
        <v>122</v>
      </c>
      <c r="D1878" s="10" t="s">
        <v>948</v>
      </c>
      <c r="E1878" s="10" t="s">
        <v>949</v>
      </c>
      <c r="F1878" s="10" t="s">
        <v>16</v>
      </c>
      <c r="G1878" s="11">
        <v>192251</v>
      </c>
      <c r="H1878" s="6">
        <v>192251</v>
      </c>
      <c r="I1878" s="7">
        <f>H1878/G1878</f>
        <v>1</v>
      </c>
      <c r="J1878" s="6">
        <v>21891</v>
      </c>
      <c r="K1878" s="6">
        <f>H1878</f>
        <v>192251</v>
      </c>
      <c r="L1878" s="8">
        <f>K1878/J1878</f>
        <v>8.7821935955415462</v>
      </c>
    </row>
    <row r="1879" spans="1:12" ht="40.5" outlineLevel="2" x14ac:dyDescent="0.25">
      <c r="A1879" s="35" t="s">
        <v>947</v>
      </c>
      <c r="B1879" s="36" t="s">
        <v>35</v>
      </c>
      <c r="C1879" s="36" t="s">
        <v>122</v>
      </c>
      <c r="D1879" s="36" t="s">
        <v>948</v>
      </c>
      <c r="E1879" s="36" t="s">
        <v>949</v>
      </c>
      <c r="F1879" s="36" t="s">
        <v>18</v>
      </c>
      <c r="G1879" s="37">
        <v>722218</v>
      </c>
      <c r="H1879" s="37">
        <v>722218</v>
      </c>
      <c r="I1879" s="4">
        <f>H1879/G1879</f>
        <v>1</v>
      </c>
      <c r="J1879" s="37"/>
      <c r="K1879" s="37"/>
      <c r="L1879" s="40"/>
    </row>
    <row r="1880" spans="1:12" ht="40.5" outlineLevel="2" x14ac:dyDescent="0.25">
      <c r="A1880" s="9" t="s">
        <v>947</v>
      </c>
      <c r="B1880" s="10" t="s">
        <v>35</v>
      </c>
      <c r="C1880" s="10" t="s">
        <v>122</v>
      </c>
      <c r="D1880" s="10" t="s">
        <v>948</v>
      </c>
      <c r="E1880" s="10" t="s">
        <v>949</v>
      </c>
      <c r="F1880" s="10" t="s">
        <v>19</v>
      </c>
      <c r="G1880" s="11">
        <v>1</v>
      </c>
      <c r="H1880" s="11">
        <v>0</v>
      </c>
      <c r="I1880" s="12">
        <f>H1880/G1880</f>
        <v>0</v>
      </c>
      <c r="J1880" s="11"/>
      <c r="K1880" s="11"/>
      <c r="L1880" s="13"/>
    </row>
    <row r="1881" spans="1:12" ht="27" outlineLevel="2" x14ac:dyDescent="0.25">
      <c r="A1881" s="35" t="s">
        <v>947</v>
      </c>
      <c r="B1881" s="36" t="s">
        <v>35</v>
      </c>
      <c r="C1881" s="36" t="s">
        <v>122</v>
      </c>
      <c r="D1881" s="36" t="s">
        <v>948</v>
      </c>
      <c r="E1881" s="36" t="s">
        <v>949</v>
      </c>
      <c r="F1881" s="36" t="s">
        <v>21</v>
      </c>
      <c r="G1881" s="37">
        <v>-38450</v>
      </c>
      <c r="H1881" s="37"/>
      <c r="I1881" s="36"/>
      <c r="J1881" s="37"/>
      <c r="K1881" s="37"/>
      <c r="L1881" s="40"/>
    </row>
    <row r="1882" spans="1:12" ht="27" outlineLevel="1" x14ac:dyDescent="0.25">
      <c r="A1882" s="18" t="s">
        <v>7965</v>
      </c>
      <c r="B1882" s="19"/>
      <c r="C1882" s="19"/>
      <c r="D1882" s="19"/>
      <c r="E1882" s="19"/>
      <c r="F1882" s="15" t="s">
        <v>12960</v>
      </c>
      <c r="G1882" s="20">
        <f>SUBTOTAL(9,G1878:G1881)</f>
        <v>876020</v>
      </c>
      <c r="H1882" s="20">
        <f>SUBTOTAL(9,H1878:H1881)</f>
        <v>914469</v>
      </c>
      <c r="I1882" s="19"/>
      <c r="J1882" s="20">
        <f>SUBTOTAL(9,J1878:J1881)</f>
        <v>21891</v>
      </c>
      <c r="K1882" s="20">
        <f>SUBTOTAL(9,K1878:K1881)</f>
        <v>192251</v>
      </c>
      <c r="L1882" s="21"/>
    </row>
    <row r="1883" spans="1:12" ht="27" outlineLevel="2" x14ac:dyDescent="0.25">
      <c r="A1883" s="9" t="s">
        <v>950</v>
      </c>
      <c r="B1883" s="10" t="s">
        <v>35</v>
      </c>
      <c r="C1883" s="10" t="s">
        <v>122</v>
      </c>
      <c r="D1883" s="10" t="s">
        <v>951</v>
      </c>
      <c r="E1883" s="10" t="s">
        <v>952</v>
      </c>
      <c r="F1883" s="10" t="s">
        <v>16</v>
      </c>
      <c r="G1883" s="11">
        <v>210241344</v>
      </c>
      <c r="H1883" s="6">
        <v>0</v>
      </c>
      <c r="I1883" s="7">
        <f>H1883/G1883</f>
        <v>0</v>
      </c>
      <c r="J1883" s="6">
        <v>24036526</v>
      </c>
      <c r="K1883" s="6">
        <f>H1883</f>
        <v>0</v>
      </c>
      <c r="L1883" s="8">
        <f>K1883/J1883</f>
        <v>0</v>
      </c>
    </row>
    <row r="1884" spans="1:12" ht="40.5" outlineLevel="2" x14ac:dyDescent="0.25">
      <c r="A1884" s="35" t="s">
        <v>950</v>
      </c>
      <c r="B1884" s="36" t="s">
        <v>35</v>
      </c>
      <c r="C1884" s="36" t="s">
        <v>122</v>
      </c>
      <c r="D1884" s="36" t="s">
        <v>951</v>
      </c>
      <c r="E1884" s="36" t="s">
        <v>952</v>
      </c>
      <c r="F1884" s="36" t="s">
        <v>39</v>
      </c>
      <c r="G1884" s="37">
        <v>31695747</v>
      </c>
      <c r="H1884" s="37">
        <v>31695747</v>
      </c>
      <c r="I1884" s="4">
        <f>H1884/G1884</f>
        <v>1</v>
      </c>
      <c r="J1884" s="37"/>
      <c r="K1884" s="37"/>
      <c r="L1884" s="40"/>
    </row>
    <row r="1885" spans="1:12" ht="40.5" outlineLevel="2" x14ac:dyDescent="0.25">
      <c r="A1885" s="9" t="s">
        <v>950</v>
      </c>
      <c r="B1885" s="10" t="s">
        <v>35</v>
      </c>
      <c r="C1885" s="10" t="s">
        <v>122</v>
      </c>
      <c r="D1885" s="10" t="s">
        <v>951</v>
      </c>
      <c r="E1885" s="10" t="s">
        <v>952</v>
      </c>
      <c r="F1885" s="10" t="s">
        <v>18</v>
      </c>
      <c r="G1885" s="11">
        <v>528858776</v>
      </c>
      <c r="H1885" s="11">
        <v>528858776</v>
      </c>
      <c r="I1885" s="12">
        <f>H1885/G1885</f>
        <v>1</v>
      </c>
      <c r="J1885" s="11"/>
      <c r="K1885" s="11"/>
      <c r="L1885" s="13"/>
    </row>
    <row r="1886" spans="1:12" ht="40.5" outlineLevel="2" x14ac:dyDescent="0.25">
      <c r="A1886" s="35" t="s">
        <v>950</v>
      </c>
      <c r="B1886" s="36" t="s">
        <v>35</v>
      </c>
      <c r="C1886" s="36" t="s">
        <v>122</v>
      </c>
      <c r="D1886" s="36" t="s">
        <v>951</v>
      </c>
      <c r="E1886" s="36" t="s">
        <v>952</v>
      </c>
      <c r="F1886" s="36" t="s">
        <v>19</v>
      </c>
      <c r="G1886" s="37">
        <v>1300</v>
      </c>
      <c r="H1886" s="37">
        <v>0</v>
      </c>
      <c r="I1886" s="4">
        <f>H1886/G1886</f>
        <v>0</v>
      </c>
      <c r="J1886" s="37"/>
      <c r="K1886" s="37"/>
      <c r="L1886" s="40"/>
    </row>
    <row r="1887" spans="1:12" ht="27" outlineLevel="2" x14ac:dyDescent="0.25">
      <c r="A1887" s="9" t="s">
        <v>950</v>
      </c>
      <c r="B1887" s="10" t="s">
        <v>35</v>
      </c>
      <c r="C1887" s="10" t="s">
        <v>122</v>
      </c>
      <c r="D1887" s="10" t="s">
        <v>951</v>
      </c>
      <c r="E1887" s="10" t="s">
        <v>952</v>
      </c>
      <c r="F1887" s="10" t="s">
        <v>41</v>
      </c>
      <c r="G1887" s="11">
        <v>3166846</v>
      </c>
      <c r="H1887" s="11">
        <v>3166846</v>
      </c>
      <c r="I1887" s="12">
        <f>H1887/G1887</f>
        <v>1</v>
      </c>
      <c r="J1887" s="11"/>
      <c r="K1887" s="11"/>
      <c r="L1887" s="13"/>
    </row>
    <row r="1888" spans="1:12" ht="27" outlineLevel="2" x14ac:dyDescent="0.25">
      <c r="A1888" s="35" t="s">
        <v>950</v>
      </c>
      <c r="B1888" s="36" t="s">
        <v>35</v>
      </c>
      <c r="C1888" s="36" t="s">
        <v>122</v>
      </c>
      <c r="D1888" s="36" t="s">
        <v>951</v>
      </c>
      <c r="E1888" s="36" t="s">
        <v>952</v>
      </c>
      <c r="F1888" s="36" t="s">
        <v>21</v>
      </c>
      <c r="G1888" s="37">
        <v>-42048269</v>
      </c>
      <c r="H1888" s="37"/>
      <c r="I1888" s="36"/>
      <c r="J1888" s="37"/>
      <c r="K1888" s="37"/>
      <c r="L1888" s="40"/>
    </row>
    <row r="1889" spans="1:12" ht="27" outlineLevel="1" x14ac:dyDescent="0.25">
      <c r="A1889" s="18" t="s">
        <v>7966</v>
      </c>
      <c r="B1889" s="19"/>
      <c r="C1889" s="19"/>
      <c r="D1889" s="19"/>
      <c r="E1889" s="19"/>
      <c r="F1889" s="15" t="s">
        <v>12960</v>
      </c>
      <c r="G1889" s="20">
        <f>SUBTOTAL(9,G1883:G1888)</f>
        <v>731915744</v>
      </c>
      <c r="H1889" s="20">
        <f>SUBTOTAL(9,H1883:H1888)</f>
        <v>563721369</v>
      </c>
      <c r="I1889" s="19"/>
      <c r="J1889" s="20">
        <f>SUBTOTAL(9,J1883:J1888)</f>
        <v>24036526</v>
      </c>
      <c r="K1889" s="20">
        <f>SUBTOTAL(9,K1883:K1888)</f>
        <v>0</v>
      </c>
      <c r="L1889" s="21"/>
    </row>
    <row r="1890" spans="1:12" ht="27" outlineLevel="2" x14ac:dyDescent="0.25">
      <c r="A1890" s="9" t="s">
        <v>953</v>
      </c>
      <c r="B1890" s="10" t="s">
        <v>35</v>
      </c>
      <c r="C1890" s="10" t="s">
        <v>122</v>
      </c>
      <c r="D1890" s="10" t="s">
        <v>954</v>
      </c>
      <c r="E1890" s="10" t="s">
        <v>955</v>
      </c>
      <c r="F1890" s="10" t="s">
        <v>16</v>
      </c>
      <c r="G1890" s="11">
        <v>13403950</v>
      </c>
      <c r="H1890" s="6">
        <v>0</v>
      </c>
      <c r="I1890" s="7">
        <f>H1890/G1890</f>
        <v>0</v>
      </c>
      <c r="J1890" s="6">
        <v>1530349</v>
      </c>
      <c r="K1890" s="6">
        <f>H1890</f>
        <v>0</v>
      </c>
      <c r="L1890" s="8">
        <f>K1890/J1890</f>
        <v>0</v>
      </c>
    </row>
    <row r="1891" spans="1:12" ht="40.5" outlineLevel="2" x14ac:dyDescent="0.25">
      <c r="A1891" s="35" t="s">
        <v>953</v>
      </c>
      <c r="B1891" s="36" t="s">
        <v>35</v>
      </c>
      <c r="C1891" s="36" t="s">
        <v>122</v>
      </c>
      <c r="D1891" s="36" t="s">
        <v>954</v>
      </c>
      <c r="E1891" s="36" t="s">
        <v>955</v>
      </c>
      <c r="F1891" s="36" t="s">
        <v>39</v>
      </c>
      <c r="G1891" s="37">
        <v>93974</v>
      </c>
      <c r="H1891" s="37">
        <v>93974</v>
      </c>
      <c r="I1891" s="4">
        <f>H1891/G1891</f>
        <v>1</v>
      </c>
      <c r="J1891" s="37"/>
      <c r="K1891" s="37"/>
      <c r="L1891" s="40"/>
    </row>
    <row r="1892" spans="1:12" ht="40.5" outlineLevel="2" x14ac:dyDescent="0.25">
      <c r="A1892" s="9" t="s">
        <v>953</v>
      </c>
      <c r="B1892" s="10" t="s">
        <v>35</v>
      </c>
      <c r="C1892" s="10" t="s">
        <v>122</v>
      </c>
      <c r="D1892" s="10" t="s">
        <v>954</v>
      </c>
      <c r="E1892" s="10" t="s">
        <v>955</v>
      </c>
      <c r="F1892" s="10" t="s">
        <v>18</v>
      </c>
      <c r="G1892" s="11">
        <v>18928155</v>
      </c>
      <c r="H1892" s="11">
        <v>18928155</v>
      </c>
      <c r="I1892" s="12">
        <f>H1892/G1892</f>
        <v>1</v>
      </c>
      <c r="J1892" s="11"/>
      <c r="K1892" s="11"/>
      <c r="L1892" s="13"/>
    </row>
    <row r="1893" spans="1:12" ht="40.5" outlineLevel="2" x14ac:dyDescent="0.25">
      <c r="A1893" s="35" t="s">
        <v>953</v>
      </c>
      <c r="B1893" s="36" t="s">
        <v>35</v>
      </c>
      <c r="C1893" s="36" t="s">
        <v>122</v>
      </c>
      <c r="D1893" s="36" t="s">
        <v>954</v>
      </c>
      <c r="E1893" s="36" t="s">
        <v>955</v>
      </c>
      <c r="F1893" s="36" t="s">
        <v>19</v>
      </c>
      <c r="G1893" s="37">
        <v>83</v>
      </c>
      <c r="H1893" s="37">
        <v>0</v>
      </c>
      <c r="I1893" s="4">
        <f>H1893/G1893</f>
        <v>0</v>
      </c>
      <c r="J1893" s="37"/>
      <c r="K1893" s="37"/>
      <c r="L1893" s="40"/>
    </row>
    <row r="1894" spans="1:12" ht="27" outlineLevel="2" x14ac:dyDescent="0.25">
      <c r="A1894" s="9" t="s">
        <v>953</v>
      </c>
      <c r="B1894" s="10" t="s">
        <v>35</v>
      </c>
      <c r="C1894" s="10" t="s">
        <v>122</v>
      </c>
      <c r="D1894" s="10" t="s">
        <v>954</v>
      </c>
      <c r="E1894" s="10" t="s">
        <v>955</v>
      </c>
      <c r="F1894" s="10" t="s">
        <v>20</v>
      </c>
      <c r="G1894" s="11">
        <v>3423129</v>
      </c>
      <c r="H1894" s="11">
        <v>3423129</v>
      </c>
      <c r="I1894" s="12">
        <f>H1894/G1894</f>
        <v>1</v>
      </c>
      <c r="J1894" s="11"/>
      <c r="K1894" s="11"/>
      <c r="L1894" s="13"/>
    </row>
    <row r="1895" spans="1:12" ht="27" outlineLevel="2" x14ac:dyDescent="0.25">
      <c r="A1895" s="35" t="s">
        <v>953</v>
      </c>
      <c r="B1895" s="36" t="s">
        <v>35</v>
      </c>
      <c r="C1895" s="36" t="s">
        <v>122</v>
      </c>
      <c r="D1895" s="36" t="s">
        <v>954</v>
      </c>
      <c r="E1895" s="36" t="s">
        <v>955</v>
      </c>
      <c r="F1895" s="36" t="s">
        <v>21</v>
      </c>
      <c r="G1895" s="37">
        <v>-2680790</v>
      </c>
      <c r="H1895" s="37"/>
      <c r="I1895" s="36"/>
      <c r="J1895" s="37"/>
      <c r="K1895" s="37"/>
      <c r="L1895" s="40"/>
    </row>
    <row r="1896" spans="1:12" ht="27" outlineLevel="1" x14ac:dyDescent="0.25">
      <c r="A1896" s="18" t="s">
        <v>7967</v>
      </c>
      <c r="B1896" s="19"/>
      <c r="C1896" s="19"/>
      <c r="D1896" s="19"/>
      <c r="E1896" s="19"/>
      <c r="F1896" s="15" t="s">
        <v>12960</v>
      </c>
      <c r="G1896" s="20">
        <f>SUBTOTAL(9,G1890:G1895)</f>
        <v>33168501</v>
      </c>
      <c r="H1896" s="20">
        <f>SUBTOTAL(9,H1890:H1895)</f>
        <v>22445258</v>
      </c>
      <c r="I1896" s="19"/>
      <c r="J1896" s="20">
        <f>SUBTOTAL(9,J1890:J1895)</f>
        <v>1530349</v>
      </c>
      <c r="K1896" s="20">
        <f>SUBTOTAL(9,K1890:K1895)</f>
        <v>0</v>
      </c>
      <c r="L1896" s="21"/>
    </row>
    <row r="1897" spans="1:12" ht="27" outlineLevel="2" x14ac:dyDescent="0.25">
      <c r="A1897" s="9" t="s">
        <v>956</v>
      </c>
      <c r="B1897" s="10" t="s">
        <v>35</v>
      </c>
      <c r="C1897" s="10" t="s">
        <v>122</v>
      </c>
      <c r="D1897" s="10" t="s">
        <v>957</v>
      </c>
      <c r="E1897" s="10" t="s">
        <v>958</v>
      </c>
      <c r="F1897" s="10" t="s">
        <v>16</v>
      </c>
      <c r="G1897" s="11">
        <v>36996154</v>
      </c>
      <c r="H1897" s="6">
        <v>0</v>
      </c>
      <c r="I1897" s="7">
        <f>H1897/G1897</f>
        <v>0</v>
      </c>
      <c r="J1897" s="6">
        <v>4232221</v>
      </c>
      <c r="K1897" s="6">
        <f>H1897</f>
        <v>0</v>
      </c>
      <c r="L1897" s="8">
        <f>K1897/J1897</f>
        <v>0</v>
      </c>
    </row>
    <row r="1898" spans="1:12" ht="40.5" outlineLevel="2" x14ac:dyDescent="0.25">
      <c r="A1898" s="35" t="s">
        <v>956</v>
      </c>
      <c r="B1898" s="36" t="s">
        <v>35</v>
      </c>
      <c r="C1898" s="36" t="s">
        <v>122</v>
      </c>
      <c r="D1898" s="36" t="s">
        <v>957</v>
      </c>
      <c r="E1898" s="36" t="s">
        <v>958</v>
      </c>
      <c r="F1898" s="36" t="s">
        <v>39</v>
      </c>
      <c r="G1898" s="37">
        <v>31088797</v>
      </c>
      <c r="H1898" s="37">
        <v>31088797</v>
      </c>
      <c r="I1898" s="4">
        <f>H1898/G1898</f>
        <v>1</v>
      </c>
      <c r="J1898" s="37"/>
      <c r="K1898" s="37"/>
      <c r="L1898" s="40"/>
    </row>
    <row r="1899" spans="1:12" ht="40.5" outlineLevel="2" x14ac:dyDescent="0.25">
      <c r="A1899" s="9" t="s">
        <v>956</v>
      </c>
      <c r="B1899" s="10" t="s">
        <v>35</v>
      </c>
      <c r="C1899" s="10" t="s">
        <v>122</v>
      </c>
      <c r="D1899" s="10" t="s">
        <v>957</v>
      </c>
      <c r="E1899" s="10" t="s">
        <v>958</v>
      </c>
      <c r="F1899" s="10" t="s">
        <v>18</v>
      </c>
      <c r="G1899" s="11">
        <v>67153042</v>
      </c>
      <c r="H1899" s="11">
        <v>67153042</v>
      </c>
      <c r="I1899" s="12">
        <f>H1899/G1899</f>
        <v>1</v>
      </c>
      <c r="J1899" s="11"/>
      <c r="K1899" s="11"/>
      <c r="L1899" s="13"/>
    </row>
    <row r="1900" spans="1:12" ht="40.5" outlineLevel="2" x14ac:dyDescent="0.25">
      <c r="A1900" s="35" t="s">
        <v>956</v>
      </c>
      <c r="B1900" s="36" t="s">
        <v>35</v>
      </c>
      <c r="C1900" s="36" t="s">
        <v>122</v>
      </c>
      <c r="D1900" s="36" t="s">
        <v>957</v>
      </c>
      <c r="E1900" s="36" t="s">
        <v>958</v>
      </c>
      <c r="F1900" s="36" t="s">
        <v>19</v>
      </c>
      <c r="G1900" s="37">
        <v>229</v>
      </c>
      <c r="H1900" s="37">
        <v>0</v>
      </c>
      <c r="I1900" s="4">
        <f>H1900/G1900</f>
        <v>0</v>
      </c>
      <c r="J1900" s="37"/>
      <c r="K1900" s="37"/>
      <c r="L1900" s="40"/>
    </row>
    <row r="1901" spans="1:12" ht="27" outlineLevel="2" x14ac:dyDescent="0.25">
      <c r="A1901" s="9" t="s">
        <v>956</v>
      </c>
      <c r="B1901" s="10" t="s">
        <v>35</v>
      </c>
      <c r="C1901" s="10" t="s">
        <v>122</v>
      </c>
      <c r="D1901" s="10" t="s">
        <v>957</v>
      </c>
      <c r="E1901" s="10" t="s">
        <v>958</v>
      </c>
      <c r="F1901" s="10" t="s">
        <v>21</v>
      </c>
      <c r="G1901" s="11">
        <v>-7399231</v>
      </c>
      <c r="H1901" s="11"/>
      <c r="I1901" s="10"/>
      <c r="J1901" s="11"/>
      <c r="K1901" s="11"/>
      <c r="L1901" s="13"/>
    </row>
    <row r="1902" spans="1:12" ht="27" outlineLevel="1" x14ac:dyDescent="0.25">
      <c r="A1902" s="22" t="s">
        <v>7968</v>
      </c>
      <c r="B1902" s="15"/>
      <c r="C1902" s="15"/>
      <c r="D1902" s="15"/>
      <c r="E1902" s="15"/>
      <c r="F1902" s="15" t="s">
        <v>12960</v>
      </c>
      <c r="G1902" s="16">
        <f>SUBTOTAL(9,G1897:G1901)</f>
        <v>127838991</v>
      </c>
      <c r="H1902" s="16">
        <f>SUBTOTAL(9,H1897:H1901)</f>
        <v>98241839</v>
      </c>
      <c r="I1902" s="15"/>
      <c r="J1902" s="16">
        <f>SUBTOTAL(9,J1897:J1901)</f>
        <v>4232221</v>
      </c>
      <c r="K1902" s="16">
        <f>SUBTOTAL(9,K1897:K1901)</f>
        <v>0</v>
      </c>
      <c r="L1902" s="17"/>
    </row>
    <row r="1903" spans="1:12" ht="40.5" outlineLevel="2" x14ac:dyDescent="0.25">
      <c r="A1903" s="35" t="s">
        <v>959</v>
      </c>
      <c r="B1903" s="36" t="s">
        <v>35</v>
      </c>
      <c r="C1903" s="36" t="s">
        <v>122</v>
      </c>
      <c r="D1903" s="36" t="s">
        <v>960</v>
      </c>
      <c r="E1903" s="36" t="s">
        <v>961</v>
      </c>
      <c r="F1903" s="36" t="s">
        <v>39</v>
      </c>
      <c r="G1903" s="37">
        <v>37597</v>
      </c>
      <c r="H1903" s="37">
        <v>37597</v>
      </c>
      <c r="I1903" s="4">
        <f>H1903/G1903</f>
        <v>1</v>
      </c>
      <c r="J1903" s="37"/>
      <c r="K1903" s="37"/>
      <c r="L1903" s="40"/>
    </row>
    <row r="1904" spans="1:12" ht="40.5" outlineLevel="2" x14ac:dyDescent="0.25">
      <c r="A1904" s="9" t="s">
        <v>959</v>
      </c>
      <c r="B1904" s="10" t="s">
        <v>35</v>
      </c>
      <c r="C1904" s="10" t="s">
        <v>122</v>
      </c>
      <c r="D1904" s="10" t="s">
        <v>960</v>
      </c>
      <c r="E1904" s="10" t="s">
        <v>961</v>
      </c>
      <c r="F1904" s="10" t="s">
        <v>18</v>
      </c>
      <c r="G1904" s="11">
        <v>732680</v>
      </c>
      <c r="H1904" s="11">
        <v>732680</v>
      </c>
      <c r="I1904" s="12">
        <f>H1904/G1904</f>
        <v>1</v>
      </c>
      <c r="J1904" s="11"/>
      <c r="K1904" s="11"/>
      <c r="L1904" s="13"/>
    </row>
    <row r="1905" spans="1:12" ht="27" outlineLevel="1" x14ac:dyDescent="0.25">
      <c r="A1905" s="22" t="s">
        <v>7969</v>
      </c>
      <c r="B1905" s="15"/>
      <c r="C1905" s="15"/>
      <c r="D1905" s="15"/>
      <c r="E1905" s="15"/>
      <c r="F1905" s="15" t="s">
        <v>12960</v>
      </c>
      <c r="G1905" s="16">
        <f>SUBTOTAL(9,G1903:G1904)</f>
        <v>770277</v>
      </c>
      <c r="H1905" s="16">
        <f>SUBTOTAL(9,H1903:H1904)</f>
        <v>770277</v>
      </c>
      <c r="I1905" s="23"/>
      <c r="J1905" s="16">
        <f>SUBTOTAL(9,J1903:J1904)</f>
        <v>0</v>
      </c>
      <c r="K1905" s="16">
        <f>SUBTOTAL(9,K1903:K1904)</f>
        <v>0</v>
      </c>
      <c r="L1905" s="17"/>
    </row>
    <row r="1906" spans="1:12" ht="27" outlineLevel="2" x14ac:dyDescent="0.25">
      <c r="A1906" s="35" t="s">
        <v>962</v>
      </c>
      <c r="B1906" s="36" t="s">
        <v>35</v>
      </c>
      <c r="C1906" s="36" t="s">
        <v>122</v>
      </c>
      <c r="D1906" s="36" t="s">
        <v>963</v>
      </c>
      <c r="E1906" s="36" t="s">
        <v>964</v>
      </c>
      <c r="F1906" s="36" t="s">
        <v>16</v>
      </c>
      <c r="G1906" s="37">
        <v>1845914</v>
      </c>
      <c r="H1906" s="37">
        <v>682969.4</v>
      </c>
      <c r="I1906" s="38">
        <f>H1906/G1906</f>
        <v>0.36998982617825099</v>
      </c>
      <c r="J1906" s="37">
        <v>221017</v>
      </c>
      <c r="K1906" s="37">
        <f>H1906</f>
        <v>682969.4</v>
      </c>
      <c r="L1906" s="39">
        <f>K1906/J1906</f>
        <v>3.0901215743585335</v>
      </c>
    </row>
    <row r="1907" spans="1:12" ht="67.5" outlineLevel="2" x14ac:dyDescent="0.25">
      <c r="A1907" s="9" t="s">
        <v>962</v>
      </c>
      <c r="B1907" s="10" t="s">
        <v>35</v>
      </c>
      <c r="C1907" s="10" t="s">
        <v>122</v>
      </c>
      <c r="D1907" s="10" t="s">
        <v>963</v>
      </c>
      <c r="E1907" s="10" t="s">
        <v>964</v>
      </c>
      <c r="F1907" s="10" t="s">
        <v>38</v>
      </c>
      <c r="G1907" s="11">
        <v>751344</v>
      </c>
      <c r="H1907" s="11">
        <v>751344</v>
      </c>
      <c r="I1907" s="12">
        <f>H1907/G1907</f>
        <v>1</v>
      </c>
      <c r="J1907" s="11"/>
      <c r="K1907" s="11"/>
      <c r="L1907" s="13"/>
    </row>
    <row r="1908" spans="1:12" ht="40.5" outlineLevel="2" x14ac:dyDescent="0.25">
      <c r="A1908" s="35" t="s">
        <v>962</v>
      </c>
      <c r="B1908" s="36" t="s">
        <v>35</v>
      </c>
      <c r="C1908" s="36" t="s">
        <v>122</v>
      </c>
      <c r="D1908" s="36" t="s">
        <v>963</v>
      </c>
      <c r="E1908" s="36" t="s">
        <v>964</v>
      </c>
      <c r="F1908" s="36" t="s">
        <v>39</v>
      </c>
      <c r="G1908" s="37">
        <v>98121</v>
      </c>
      <c r="H1908" s="37">
        <v>98121</v>
      </c>
      <c r="I1908" s="4">
        <f>H1908/G1908</f>
        <v>1</v>
      </c>
      <c r="J1908" s="37"/>
      <c r="K1908" s="37"/>
      <c r="L1908" s="40"/>
    </row>
    <row r="1909" spans="1:12" ht="40.5" outlineLevel="2" x14ac:dyDescent="0.25">
      <c r="A1909" s="9" t="s">
        <v>962</v>
      </c>
      <c r="B1909" s="10" t="s">
        <v>35</v>
      </c>
      <c r="C1909" s="10" t="s">
        <v>122</v>
      </c>
      <c r="D1909" s="10" t="s">
        <v>963</v>
      </c>
      <c r="E1909" s="10" t="s">
        <v>964</v>
      </c>
      <c r="F1909" s="10" t="s">
        <v>18</v>
      </c>
      <c r="G1909" s="11">
        <v>6399476</v>
      </c>
      <c r="H1909" s="11">
        <v>6399476</v>
      </c>
      <c r="I1909" s="12">
        <f>H1909/G1909</f>
        <v>1</v>
      </c>
      <c r="J1909" s="11"/>
      <c r="K1909" s="11"/>
      <c r="L1909" s="13"/>
    </row>
    <row r="1910" spans="1:12" ht="40.5" outlineLevel="2" x14ac:dyDescent="0.25">
      <c r="A1910" s="35" t="s">
        <v>962</v>
      </c>
      <c r="B1910" s="36" t="s">
        <v>35</v>
      </c>
      <c r="C1910" s="36" t="s">
        <v>122</v>
      </c>
      <c r="D1910" s="36" t="s">
        <v>963</v>
      </c>
      <c r="E1910" s="36" t="s">
        <v>964</v>
      </c>
      <c r="F1910" s="36" t="s">
        <v>19</v>
      </c>
      <c r="G1910" s="37">
        <v>11</v>
      </c>
      <c r="H1910" s="37">
        <v>0</v>
      </c>
      <c r="I1910" s="4">
        <f>H1910/G1910</f>
        <v>0</v>
      </c>
      <c r="J1910" s="37"/>
      <c r="K1910" s="37"/>
      <c r="L1910" s="40"/>
    </row>
    <row r="1911" spans="1:12" ht="27" outlineLevel="2" x14ac:dyDescent="0.25">
      <c r="A1911" s="9" t="s">
        <v>962</v>
      </c>
      <c r="B1911" s="10" t="s">
        <v>35</v>
      </c>
      <c r="C1911" s="10" t="s">
        <v>122</v>
      </c>
      <c r="D1911" s="10" t="s">
        <v>963</v>
      </c>
      <c r="E1911" s="10" t="s">
        <v>964</v>
      </c>
      <c r="F1911" s="10" t="s">
        <v>21</v>
      </c>
      <c r="G1911" s="11">
        <v>-369183</v>
      </c>
      <c r="H1911" s="11"/>
      <c r="I1911" s="10"/>
      <c r="J1911" s="11"/>
      <c r="K1911" s="11"/>
      <c r="L1911" s="13"/>
    </row>
    <row r="1912" spans="1:12" ht="27" outlineLevel="1" x14ac:dyDescent="0.25">
      <c r="A1912" s="22" t="s">
        <v>7970</v>
      </c>
      <c r="B1912" s="15"/>
      <c r="C1912" s="15"/>
      <c r="D1912" s="15"/>
      <c r="E1912" s="15"/>
      <c r="F1912" s="15" t="s">
        <v>12960</v>
      </c>
      <c r="G1912" s="16">
        <f>SUBTOTAL(9,G1906:G1911)</f>
        <v>8725683</v>
      </c>
      <c r="H1912" s="16">
        <f>SUBTOTAL(9,H1906:H1911)</f>
        <v>7931910.4000000004</v>
      </c>
      <c r="I1912" s="15"/>
      <c r="J1912" s="16">
        <f>SUBTOTAL(9,J1906:J1911)</f>
        <v>221017</v>
      </c>
      <c r="K1912" s="16">
        <f>SUBTOTAL(9,K1906:K1911)</f>
        <v>682969.4</v>
      </c>
      <c r="L1912" s="17"/>
    </row>
    <row r="1913" spans="1:12" ht="40.5" outlineLevel="2" x14ac:dyDescent="0.25">
      <c r="A1913" s="35" t="s">
        <v>965</v>
      </c>
      <c r="B1913" s="36" t="s">
        <v>35</v>
      </c>
      <c r="C1913" s="36" t="s">
        <v>122</v>
      </c>
      <c r="D1913" s="36" t="s">
        <v>966</v>
      </c>
      <c r="E1913" s="36" t="s">
        <v>967</v>
      </c>
      <c r="F1913" s="36" t="s">
        <v>39</v>
      </c>
      <c r="G1913" s="37">
        <v>936563</v>
      </c>
      <c r="H1913" s="37">
        <v>936563</v>
      </c>
      <c r="I1913" s="4">
        <f>H1913/G1913</f>
        <v>1</v>
      </c>
      <c r="J1913" s="37"/>
      <c r="K1913" s="37"/>
      <c r="L1913" s="40"/>
    </row>
    <row r="1914" spans="1:12" ht="40.5" outlineLevel="2" x14ac:dyDescent="0.25">
      <c r="A1914" s="9" t="s">
        <v>965</v>
      </c>
      <c r="B1914" s="10" t="s">
        <v>35</v>
      </c>
      <c r="C1914" s="10" t="s">
        <v>122</v>
      </c>
      <c r="D1914" s="10" t="s">
        <v>966</v>
      </c>
      <c r="E1914" s="10" t="s">
        <v>967</v>
      </c>
      <c r="F1914" s="10" t="s">
        <v>18</v>
      </c>
      <c r="G1914" s="11">
        <v>18252987</v>
      </c>
      <c r="H1914" s="11">
        <v>18252987</v>
      </c>
      <c r="I1914" s="12">
        <f>H1914/G1914</f>
        <v>1</v>
      </c>
      <c r="J1914" s="11"/>
      <c r="K1914" s="11"/>
      <c r="L1914" s="13"/>
    </row>
    <row r="1915" spans="1:12" ht="27" outlineLevel="1" x14ac:dyDescent="0.25">
      <c r="A1915" s="22" t="s">
        <v>7971</v>
      </c>
      <c r="B1915" s="15"/>
      <c r="C1915" s="15"/>
      <c r="D1915" s="15"/>
      <c r="E1915" s="15"/>
      <c r="F1915" s="15" t="s">
        <v>12960</v>
      </c>
      <c r="G1915" s="16">
        <f>SUBTOTAL(9,G1913:G1914)</f>
        <v>19189550</v>
      </c>
      <c r="H1915" s="16">
        <f>SUBTOTAL(9,H1913:H1914)</f>
        <v>19189550</v>
      </c>
      <c r="I1915" s="23"/>
      <c r="J1915" s="16">
        <f>SUBTOTAL(9,J1913:J1914)</f>
        <v>0</v>
      </c>
      <c r="K1915" s="16">
        <f>SUBTOTAL(9,K1913:K1914)</f>
        <v>0</v>
      </c>
      <c r="L1915" s="17"/>
    </row>
    <row r="1916" spans="1:12" ht="40.5" outlineLevel="2" x14ac:dyDescent="0.25">
      <c r="A1916" s="35" t="s">
        <v>968</v>
      </c>
      <c r="B1916" s="36" t="s">
        <v>35</v>
      </c>
      <c r="C1916" s="36" t="s">
        <v>122</v>
      </c>
      <c r="D1916" s="36" t="s">
        <v>969</v>
      </c>
      <c r="E1916" s="36" t="s">
        <v>970</v>
      </c>
      <c r="F1916" s="36" t="s">
        <v>39</v>
      </c>
      <c r="G1916" s="37">
        <v>894463</v>
      </c>
      <c r="H1916" s="37">
        <v>894463</v>
      </c>
      <c r="I1916" s="4">
        <f>H1916/G1916</f>
        <v>1</v>
      </c>
      <c r="J1916" s="37"/>
      <c r="K1916" s="37"/>
      <c r="L1916" s="40"/>
    </row>
    <row r="1917" spans="1:12" ht="40.5" outlineLevel="2" x14ac:dyDescent="0.25">
      <c r="A1917" s="9" t="s">
        <v>968</v>
      </c>
      <c r="B1917" s="10" t="s">
        <v>35</v>
      </c>
      <c r="C1917" s="10" t="s">
        <v>122</v>
      </c>
      <c r="D1917" s="10" t="s">
        <v>969</v>
      </c>
      <c r="E1917" s="10" t="s">
        <v>970</v>
      </c>
      <c r="F1917" s="10" t="s">
        <v>18</v>
      </c>
      <c r="G1917" s="11">
        <v>17432438</v>
      </c>
      <c r="H1917" s="11">
        <v>17432438</v>
      </c>
      <c r="I1917" s="12">
        <f>H1917/G1917</f>
        <v>1</v>
      </c>
      <c r="J1917" s="11"/>
      <c r="K1917" s="11"/>
      <c r="L1917" s="13"/>
    </row>
    <row r="1918" spans="1:12" ht="27" outlineLevel="1" x14ac:dyDescent="0.25">
      <c r="A1918" s="22" t="s">
        <v>7972</v>
      </c>
      <c r="B1918" s="15"/>
      <c r="C1918" s="15"/>
      <c r="D1918" s="15"/>
      <c r="E1918" s="15"/>
      <c r="F1918" s="15" t="s">
        <v>12960</v>
      </c>
      <c r="G1918" s="16">
        <f>SUBTOTAL(9,G1916:G1917)</f>
        <v>18326901</v>
      </c>
      <c r="H1918" s="16">
        <f>SUBTOTAL(9,H1916:H1917)</f>
        <v>18326901</v>
      </c>
      <c r="I1918" s="23"/>
      <c r="J1918" s="16">
        <f>SUBTOTAL(9,J1916:J1917)</f>
        <v>0</v>
      </c>
      <c r="K1918" s="16">
        <f>SUBTOTAL(9,K1916:K1917)</f>
        <v>0</v>
      </c>
      <c r="L1918" s="17"/>
    </row>
    <row r="1919" spans="1:12" ht="27" outlineLevel="2" x14ac:dyDescent="0.25">
      <c r="A1919" s="35" t="s">
        <v>971</v>
      </c>
      <c r="B1919" s="36" t="s">
        <v>35</v>
      </c>
      <c r="C1919" s="36" t="s">
        <v>122</v>
      </c>
      <c r="D1919" s="36" t="s">
        <v>972</v>
      </c>
      <c r="E1919" s="36" t="s">
        <v>973</v>
      </c>
      <c r="F1919" s="36" t="s">
        <v>16</v>
      </c>
      <c r="G1919" s="37">
        <v>136294396</v>
      </c>
      <c r="H1919" s="37">
        <v>7179706.0299999993</v>
      </c>
      <c r="I1919" s="38">
        <f>H1919/G1919</f>
        <v>5.2677925437227803E-2</v>
      </c>
      <c r="J1919" s="37">
        <v>15568649</v>
      </c>
      <c r="K1919" s="37">
        <f>H1919</f>
        <v>7179706.0299999993</v>
      </c>
      <c r="L1919" s="39">
        <f>K1919/J1919</f>
        <v>0.46116435857729204</v>
      </c>
    </row>
    <row r="1920" spans="1:12" ht="40.5" outlineLevel="2" x14ac:dyDescent="0.25">
      <c r="A1920" s="9" t="s">
        <v>971</v>
      </c>
      <c r="B1920" s="10" t="s">
        <v>35</v>
      </c>
      <c r="C1920" s="10" t="s">
        <v>122</v>
      </c>
      <c r="D1920" s="10" t="s">
        <v>972</v>
      </c>
      <c r="E1920" s="10" t="s">
        <v>973</v>
      </c>
      <c r="F1920" s="10" t="s">
        <v>17</v>
      </c>
      <c r="G1920" s="11">
        <v>1708</v>
      </c>
      <c r="H1920" s="11">
        <v>1708</v>
      </c>
      <c r="I1920" s="12">
        <f>H1920/G1920</f>
        <v>1</v>
      </c>
      <c r="J1920" s="11"/>
      <c r="K1920" s="11"/>
      <c r="L1920" s="13"/>
    </row>
    <row r="1921" spans="1:12" ht="40.5" outlineLevel="2" x14ac:dyDescent="0.25">
      <c r="A1921" s="35" t="s">
        <v>971</v>
      </c>
      <c r="B1921" s="36" t="s">
        <v>35</v>
      </c>
      <c r="C1921" s="36" t="s">
        <v>122</v>
      </c>
      <c r="D1921" s="36" t="s">
        <v>972</v>
      </c>
      <c r="E1921" s="36" t="s">
        <v>973</v>
      </c>
      <c r="F1921" s="36" t="s">
        <v>39</v>
      </c>
      <c r="G1921" s="37">
        <v>33801423</v>
      </c>
      <c r="H1921" s="37">
        <v>33801423</v>
      </c>
      <c r="I1921" s="4">
        <f>H1921/G1921</f>
        <v>1</v>
      </c>
      <c r="J1921" s="37"/>
      <c r="K1921" s="37"/>
      <c r="L1921" s="40"/>
    </row>
    <row r="1922" spans="1:12" ht="40.5" outlineLevel="2" x14ac:dyDescent="0.25">
      <c r="A1922" s="9" t="s">
        <v>971</v>
      </c>
      <c r="B1922" s="10" t="s">
        <v>35</v>
      </c>
      <c r="C1922" s="10" t="s">
        <v>122</v>
      </c>
      <c r="D1922" s="10" t="s">
        <v>972</v>
      </c>
      <c r="E1922" s="10" t="s">
        <v>973</v>
      </c>
      <c r="F1922" s="10" t="s">
        <v>18</v>
      </c>
      <c r="G1922" s="11">
        <v>622206556</v>
      </c>
      <c r="H1922" s="11">
        <v>622206556</v>
      </c>
      <c r="I1922" s="12">
        <f>H1922/G1922</f>
        <v>1</v>
      </c>
      <c r="J1922" s="11"/>
      <c r="K1922" s="11"/>
      <c r="L1922" s="13"/>
    </row>
    <row r="1923" spans="1:12" ht="40.5" outlineLevel="2" x14ac:dyDescent="0.25">
      <c r="A1923" s="35" t="s">
        <v>971</v>
      </c>
      <c r="B1923" s="36" t="s">
        <v>35</v>
      </c>
      <c r="C1923" s="36" t="s">
        <v>122</v>
      </c>
      <c r="D1923" s="36" t="s">
        <v>972</v>
      </c>
      <c r="E1923" s="36" t="s">
        <v>973</v>
      </c>
      <c r="F1923" s="36" t="s">
        <v>19</v>
      </c>
      <c r="G1923" s="37">
        <v>843</v>
      </c>
      <c r="H1923" s="37">
        <v>0</v>
      </c>
      <c r="I1923" s="4">
        <f>H1923/G1923</f>
        <v>0</v>
      </c>
      <c r="J1923" s="37"/>
      <c r="K1923" s="37"/>
      <c r="L1923" s="40"/>
    </row>
    <row r="1924" spans="1:12" ht="27" outlineLevel="2" x14ac:dyDescent="0.25">
      <c r="A1924" s="9" t="s">
        <v>971</v>
      </c>
      <c r="B1924" s="10" t="s">
        <v>35</v>
      </c>
      <c r="C1924" s="10" t="s">
        <v>122</v>
      </c>
      <c r="D1924" s="10" t="s">
        <v>972</v>
      </c>
      <c r="E1924" s="10" t="s">
        <v>973</v>
      </c>
      <c r="F1924" s="10" t="s">
        <v>41</v>
      </c>
      <c r="G1924" s="11">
        <v>1398177</v>
      </c>
      <c r="H1924" s="11">
        <v>1398177</v>
      </c>
      <c r="I1924" s="12">
        <f>H1924/G1924</f>
        <v>1</v>
      </c>
      <c r="J1924" s="11"/>
      <c r="K1924" s="11"/>
      <c r="L1924" s="13"/>
    </row>
    <row r="1925" spans="1:12" ht="27" outlineLevel="2" x14ac:dyDescent="0.25">
      <c r="A1925" s="35" t="s">
        <v>971</v>
      </c>
      <c r="B1925" s="36" t="s">
        <v>35</v>
      </c>
      <c r="C1925" s="36" t="s">
        <v>122</v>
      </c>
      <c r="D1925" s="36" t="s">
        <v>972</v>
      </c>
      <c r="E1925" s="36" t="s">
        <v>973</v>
      </c>
      <c r="F1925" s="36" t="s">
        <v>21</v>
      </c>
      <c r="G1925" s="37">
        <v>-27258879</v>
      </c>
      <c r="H1925" s="37"/>
      <c r="I1925" s="36"/>
      <c r="J1925" s="37"/>
      <c r="K1925" s="37"/>
      <c r="L1925" s="40"/>
    </row>
    <row r="1926" spans="1:12" ht="27" outlineLevel="1" x14ac:dyDescent="0.25">
      <c r="A1926" s="18" t="s">
        <v>7973</v>
      </c>
      <c r="B1926" s="19"/>
      <c r="C1926" s="19"/>
      <c r="D1926" s="19"/>
      <c r="E1926" s="19"/>
      <c r="F1926" s="15" t="s">
        <v>12960</v>
      </c>
      <c r="G1926" s="20">
        <f>SUBTOTAL(9,G1919:G1925)</f>
        <v>766444224</v>
      </c>
      <c r="H1926" s="20">
        <f>SUBTOTAL(9,H1919:H1925)</f>
        <v>664587570.02999997</v>
      </c>
      <c r="I1926" s="19"/>
      <c r="J1926" s="20">
        <f>SUBTOTAL(9,J1919:J1925)</f>
        <v>15568649</v>
      </c>
      <c r="K1926" s="20">
        <f>SUBTOTAL(9,K1919:K1925)</f>
        <v>7179706.0299999993</v>
      </c>
      <c r="L1926" s="21"/>
    </row>
    <row r="1927" spans="1:12" ht="27" outlineLevel="2" x14ac:dyDescent="0.25">
      <c r="A1927" s="9" t="s">
        <v>974</v>
      </c>
      <c r="B1927" s="10" t="s">
        <v>35</v>
      </c>
      <c r="C1927" s="10" t="s">
        <v>122</v>
      </c>
      <c r="D1927" s="10" t="s">
        <v>975</v>
      </c>
      <c r="E1927" s="10" t="s">
        <v>976</v>
      </c>
      <c r="F1927" s="10" t="s">
        <v>16</v>
      </c>
      <c r="G1927" s="11">
        <v>18246953</v>
      </c>
      <c r="H1927" s="6">
        <v>0</v>
      </c>
      <c r="I1927" s="7">
        <f>H1927/G1927</f>
        <v>0</v>
      </c>
      <c r="J1927" s="6">
        <v>2093517</v>
      </c>
      <c r="K1927" s="6">
        <f>H1927</f>
        <v>0</v>
      </c>
      <c r="L1927" s="8">
        <f>K1927/J1927</f>
        <v>0</v>
      </c>
    </row>
    <row r="1928" spans="1:12" ht="40.5" outlineLevel="2" x14ac:dyDescent="0.25">
      <c r="A1928" s="35" t="s">
        <v>974</v>
      </c>
      <c r="B1928" s="36" t="s">
        <v>35</v>
      </c>
      <c r="C1928" s="36" t="s">
        <v>122</v>
      </c>
      <c r="D1928" s="36" t="s">
        <v>975</v>
      </c>
      <c r="E1928" s="36" t="s">
        <v>976</v>
      </c>
      <c r="F1928" s="36" t="s">
        <v>17</v>
      </c>
      <c r="G1928" s="37">
        <v>11732711</v>
      </c>
      <c r="H1928" s="37">
        <v>11732711</v>
      </c>
      <c r="I1928" s="4">
        <f>H1928/G1928</f>
        <v>1</v>
      </c>
      <c r="J1928" s="37"/>
      <c r="K1928" s="37"/>
      <c r="L1928" s="40"/>
    </row>
    <row r="1929" spans="1:12" ht="67.5" outlineLevel="2" x14ac:dyDescent="0.25">
      <c r="A1929" s="9" t="s">
        <v>974</v>
      </c>
      <c r="B1929" s="10" t="s">
        <v>35</v>
      </c>
      <c r="C1929" s="10" t="s">
        <v>122</v>
      </c>
      <c r="D1929" s="10" t="s">
        <v>975</v>
      </c>
      <c r="E1929" s="10" t="s">
        <v>976</v>
      </c>
      <c r="F1929" s="10" t="s">
        <v>38</v>
      </c>
      <c r="G1929" s="11">
        <v>253684</v>
      </c>
      <c r="H1929" s="11">
        <v>253684</v>
      </c>
      <c r="I1929" s="12">
        <f>H1929/G1929</f>
        <v>1</v>
      </c>
      <c r="J1929" s="11"/>
      <c r="K1929" s="11"/>
      <c r="L1929" s="13"/>
    </row>
    <row r="1930" spans="1:12" ht="40.5" outlineLevel="2" x14ac:dyDescent="0.25">
      <c r="A1930" s="35" t="s">
        <v>974</v>
      </c>
      <c r="B1930" s="36" t="s">
        <v>35</v>
      </c>
      <c r="C1930" s="36" t="s">
        <v>122</v>
      </c>
      <c r="D1930" s="36" t="s">
        <v>975</v>
      </c>
      <c r="E1930" s="36" t="s">
        <v>976</v>
      </c>
      <c r="F1930" s="36" t="s">
        <v>39</v>
      </c>
      <c r="G1930" s="37">
        <v>4284723</v>
      </c>
      <c r="H1930" s="37">
        <v>4284723</v>
      </c>
      <c r="I1930" s="4">
        <f>H1930/G1930</f>
        <v>1</v>
      </c>
      <c r="J1930" s="37"/>
      <c r="K1930" s="37"/>
      <c r="L1930" s="40"/>
    </row>
    <row r="1931" spans="1:12" ht="40.5" outlineLevel="2" x14ac:dyDescent="0.25">
      <c r="A1931" s="9" t="s">
        <v>974</v>
      </c>
      <c r="B1931" s="10" t="s">
        <v>35</v>
      </c>
      <c r="C1931" s="10" t="s">
        <v>122</v>
      </c>
      <c r="D1931" s="10" t="s">
        <v>975</v>
      </c>
      <c r="E1931" s="10" t="s">
        <v>976</v>
      </c>
      <c r="F1931" s="10" t="s">
        <v>18</v>
      </c>
      <c r="G1931" s="11">
        <v>53363654</v>
      </c>
      <c r="H1931" s="11">
        <v>53363654</v>
      </c>
      <c r="I1931" s="12">
        <f>H1931/G1931</f>
        <v>1</v>
      </c>
      <c r="J1931" s="11"/>
      <c r="K1931" s="11"/>
      <c r="L1931" s="13"/>
    </row>
    <row r="1932" spans="1:12" ht="40.5" outlineLevel="2" x14ac:dyDescent="0.25">
      <c r="A1932" s="35" t="s">
        <v>974</v>
      </c>
      <c r="B1932" s="36" t="s">
        <v>35</v>
      </c>
      <c r="C1932" s="36" t="s">
        <v>122</v>
      </c>
      <c r="D1932" s="36" t="s">
        <v>975</v>
      </c>
      <c r="E1932" s="36" t="s">
        <v>976</v>
      </c>
      <c r="F1932" s="36" t="s">
        <v>19</v>
      </c>
      <c r="G1932" s="37">
        <v>113</v>
      </c>
      <c r="H1932" s="37">
        <v>0</v>
      </c>
      <c r="I1932" s="4">
        <f>H1932/G1932</f>
        <v>0</v>
      </c>
      <c r="J1932" s="37"/>
      <c r="K1932" s="37"/>
      <c r="L1932" s="40"/>
    </row>
    <row r="1933" spans="1:12" ht="27" outlineLevel="2" x14ac:dyDescent="0.25">
      <c r="A1933" s="9" t="s">
        <v>974</v>
      </c>
      <c r="B1933" s="10" t="s">
        <v>35</v>
      </c>
      <c r="C1933" s="10" t="s">
        <v>122</v>
      </c>
      <c r="D1933" s="10" t="s">
        <v>975</v>
      </c>
      <c r="E1933" s="10" t="s">
        <v>976</v>
      </c>
      <c r="F1933" s="10" t="s">
        <v>21</v>
      </c>
      <c r="G1933" s="11">
        <v>-3649391</v>
      </c>
      <c r="H1933" s="11"/>
      <c r="I1933" s="10"/>
      <c r="J1933" s="11"/>
      <c r="K1933" s="11"/>
      <c r="L1933" s="13"/>
    </row>
    <row r="1934" spans="1:12" ht="27" outlineLevel="1" x14ac:dyDescent="0.25">
      <c r="A1934" s="22" t="s">
        <v>7974</v>
      </c>
      <c r="B1934" s="15"/>
      <c r="C1934" s="15"/>
      <c r="D1934" s="15"/>
      <c r="E1934" s="15"/>
      <c r="F1934" s="15" t="s">
        <v>12960</v>
      </c>
      <c r="G1934" s="16">
        <f>SUBTOTAL(9,G1927:G1933)</f>
        <v>84232447</v>
      </c>
      <c r="H1934" s="16">
        <f>SUBTOTAL(9,H1927:H1933)</f>
        <v>69634772</v>
      </c>
      <c r="I1934" s="15"/>
      <c r="J1934" s="16">
        <f>SUBTOTAL(9,J1927:J1933)</f>
        <v>2093517</v>
      </c>
      <c r="K1934" s="16">
        <f>SUBTOTAL(9,K1927:K1933)</f>
        <v>0</v>
      </c>
      <c r="L1934" s="17"/>
    </row>
    <row r="1935" spans="1:12" ht="40.5" outlineLevel="2" x14ac:dyDescent="0.25">
      <c r="A1935" s="35" t="s">
        <v>977</v>
      </c>
      <c r="B1935" s="36" t="s">
        <v>35</v>
      </c>
      <c r="C1935" s="36" t="s">
        <v>122</v>
      </c>
      <c r="D1935" s="36" t="s">
        <v>978</v>
      </c>
      <c r="E1935" s="36" t="s">
        <v>979</v>
      </c>
      <c r="F1935" s="36" t="s">
        <v>39</v>
      </c>
      <c r="G1935" s="37">
        <v>1639692</v>
      </c>
      <c r="H1935" s="37">
        <v>1639692</v>
      </c>
      <c r="I1935" s="4">
        <f>H1935/G1935</f>
        <v>1</v>
      </c>
      <c r="J1935" s="37"/>
      <c r="K1935" s="37"/>
      <c r="L1935" s="40"/>
    </row>
    <row r="1936" spans="1:12" ht="40.5" outlineLevel="2" x14ac:dyDescent="0.25">
      <c r="A1936" s="9" t="s">
        <v>977</v>
      </c>
      <c r="B1936" s="10" t="s">
        <v>35</v>
      </c>
      <c r="C1936" s="10" t="s">
        <v>122</v>
      </c>
      <c r="D1936" s="10" t="s">
        <v>978</v>
      </c>
      <c r="E1936" s="10" t="s">
        <v>979</v>
      </c>
      <c r="F1936" s="10" t="s">
        <v>18</v>
      </c>
      <c r="G1936" s="11">
        <v>8467724</v>
      </c>
      <c r="H1936" s="11">
        <v>8467724</v>
      </c>
      <c r="I1936" s="12">
        <f>H1936/G1936</f>
        <v>1</v>
      </c>
      <c r="J1936" s="11"/>
      <c r="K1936" s="11"/>
      <c r="L1936" s="13"/>
    </row>
    <row r="1937" spans="1:12" ht="27" outlineLevel="1" x14ac:dyDescent="0.25">
      <c r="A1937" s="22" t="s">
        <v>7975</v>
      </c>
      <c r="B1937" s="15"/>
      <c r="C1937" s="15"/>
      <c r="D1937" s="15"/>
      <c r="E1937" s="15"/>
      <c r="F1937" s="15" t="s">
        <v>12960</v>
      </c>
      <c r="G1937" s="16">
        <f>SUBTOTAL(9,G1935:G1936)</f>
        <v>10107416</v>
      </c>
      <c r="H1937" s="16">
        <f>SUBTOTAL(9,H1935:H1936)</f>
        <v>10107416</v>
      </c>
      <c r="I1937" s="23"/>
      <c r="J1937" s="16">
        <f>SUBTOTAL(9,J1935:J1936)</f>
        <v>0</v>
      </c>
      <c r="K1937" s="16">
        <f>SUBTOTAL(9,K1935:K1936)</f>
        <v>0</v>
      </c>
      <c r="L1937" s="17"/>
    </row>
    <row r="1938" spans="1:12" ht="27" outlineLevel="2" x14ac:dyDescent="0.25">
      <c r="A1938" s="35" t="s">
        <v>980</v>
      </c>
      <c r="B1938" s="36" t="s">
        <v>35</v>
      </c>
      <c r="C1938" s="36" t="s">
        <v>122</v>
      </c>
      <c r="D1938" s="36" t="s">
        <v>981</v>
      </c>
      <c r="E1938" s="36" t="s">
        <v>982</v>
      </c>
      <c r="F1938" s="36" t="s">
        <v>16</v>
      </c>
      <c r="G1938" s="37">
        <v>12626754</v>
      </c>
      <c r="H1938" s="37">
        <v>510071.56</v>
      </c>
      <c r="I1938" s="38">
        <f>H1938/G1938</f>
        <v>4.0396095465231999E-2</v>
      </c>
      <c r="J1938" s="37">
        <v>1406166</v>
      </c>
      <c r="K1938" s="37">
        <f>H1938</f>
        <v>510071.56</v>
      </c>
      <c r="L1938" s="39">
        <f>K1938/J1938</f>
        <v>0.36273922140060277</v>
      </c>
    </row>
    <row r="1939" spans="1:12" ht="40.5" outlineLevel="2" x14ac:dyDescent="0.25">
      <c r="A1939" s="9" t="s">
        <v>980</v>
      </c>
      <c r="B1939" s="10" t="s">
        <v>35</v>
      </c>
      <c r="C1939" s="10" t="s">
        <v>122</v>
      </c>
      <c r="D1939" s="10" t="s">
        <v>981</v>
      </c>
      <c r="E1939" s="10" t="s">
        <v>982</v>
      </c>
      <c r="F1939" s="10" t="s">
        <v>39</v>
      </c>
      <c r="G1939" s="11">
        <v>2568937</v>
      </c>
      <c r="H1939" s="11">
        <v>2568937</v>
      </c>
      <c r="I1939" s="12">
        <f>H1939/G1939</f>
        <v>1</v>
      </c>
      <c r="J1939" s="11"/>
      <c r="K1939" s="11"/>
      <c r="L1939" s="13"/>
    </row>
    <row r="1940" spans="1:12" ht="40.5" outlineLevel="2" x14ac:dyDescent="0.25">
      <c r="A1940" s="35" t="s">
        <v>980</v>
      </c>
      <c r="B1940" s="36" t="s">
        <v>35</v>
      </c>
      <c r="C1940" s="36" t="s">
        <v>122</v>
      </c>
      <c r="D1940" s="36" t="s">
        <v>981</v>
      </c>
      <c r="E1940" s="36" t="s">
        <v>982</v>
      </c>
      <c r="F1940" s="36" t="s">
        <v>18</v>
      </c>
      <c r="G1940" s="37">
        <v>53603027</v>
      </c>
      <c r="H1940" s="37">
        <v>53603027</v>
      </c>
      <c r="I1940" s="4">
        <f>H1940/G1940</f>
        <v>1</v>
      </c>
      <c r="J1940" s="37"/>
      <c r="K1940" s="37"/>
      <c r="L1940" s="40"/>
    </row>
    <row r="1941" spans="1:12" ht="40.5" outlineLevel="2" x14ac:dyDescent="0.25">
      <c r="A1941" s="9" t="s">
        <v>980</v>
      </c>
      <c r="B1941" s="10" t="s">
        <v>35</v>
      </c>
      <c r="C1941" s="10" t="s">
        <v>122</v>
      </c>
      <c r="D1941" s="10" t="s">
        <v>981</v>
      </c>
      <c r="E1941" s="10" t="s">
        <v>982</v>
      </c>
      <c r="F1941" s="10" t="s">
        <v>19</v>
      </c>
      <c r="G1941" s="11">
        <v>78</v>
      </c>
      <c r="H1941" s="11">
        <v>0</v>
      </c>
      <c r="I1941" s="12">
        <f>H1941/G1941</f>
        <v>0</v>
      </c>
      <c r="J1941" s="11"/>
      <c r="K1941" s="11"/>
      <c r="L1941" s="13"/>
    </row>
    <row r="1942" spans="1:12" ht="27" outlineLevel="2" x14ac:dyDescent="0.25">
      <c r="A1942" s="35" t="s">
        <v>980</v>
      </c>
      <c r="B1942" s="36" t="s">
        <v>35</v>
      </c>
      <c r="C1942" s="36" t="s">
        <v>122</v>
      </c>
      <c r="D1942" s="36" t="s">
        <v>981</v>
      </c>
      <c r="E1942" s="36" t="s">
        <v>982</v>
      </c>
      <c r="F1942" s="36" t="s">
        <v>21</v>
      </c>
      <c r="G1942" s="37">
        <v>-2525351</v>
      </c>
      <c r="H1942" s="37"/>
      <c r="I1942" s="36"/>
      <c r="J1942" s="37"/>
      <c r="K1942" s="37"/>
      <c r="L1942" s="40"/>
    </row>
    <row r="1943" spans="1:12" ht="27" outlineLevel="1" x14ac:dyDescent="0.25">
      <c r="A1943" s="18" t="s">
        <v>7976</v>
      </c>
      <c r="B1943" s="19"/>
      <c r="C1943" s="19"/>
      <c r="D1943" s="19"/>
      <c r="E1943" s="19"/>
      <c r="F1943" s="15" t="s">
        <v>12960</v>
      </c>
      <c r="G1943" s="20">
        <f>SUBTOTAL(9,G1938:G1942)</f>
        <v>66273445</v>
      </c>
      <c r="H1943" s="20">
        <f>SUBTOTAL(9,H1938:H1942)</f>
        <v>56682035.560000002</v>
      </c>
      <c r="I1943" s="19"/>
      <c r="J1943" s="20">
        <f>SUBTOTAL(9,J1938:J1942)</f>
        <v>1406166</v>
      </c>
      <c r="K1943" s="20">
        <f>SUBTOTAL(9,K1938:K1942)</f>
        <v>510071.56</v>
      </c>
      <c r="L1943" s="21"/>
    </row>
    <row r="1944" spans="1:12" ht="27" outlineLevel="2" x14ac:dyDescent="0.25">
      <c r="A1944" s="9" t="s">
        <v>983</v>
      </c>
      <c r="B1944" s="10" t="s">
        <v>35</v>
      </c>
      <c r="C1944" s="10" t="s">
        <v>984</v>
      </c>
      <c r="D1944" s="10" t="s">
        <v>985</v>
      </c>
      <c r="E1944" s="10" t="s">
        <v>984</v>
      </c>
      <c r="F1944" s="10" t="s">
        <v>16</v>
      </c>
      <c r="G1944" s="11">
        <v>7794508</v>
      </c>
      <c r="H1944" s="6">
        <v>0</v>
      </c>
      <c r="I1944" s="7">
        <f>H1944/G1944</f>
        <v>0</v>
      </c>
      <c r="J1944" s="6">
        <v>891663</v>
      </c>
      <c r="K1944" s="6">
        <f>H1944</f>
        <v>0</v>
      </c>
      <c r="L1944" s="8">
        <f>K1944/J1944</f>
        <v>0</v>
      </c>
    </row>
    <row r="1945" spans="1:12" ht="67.5" outlineLevel="2" x14ac:dyDescent="0.25">
      <c r="A1945" s="35" t="s">
        <v>983</v>
      </c>
      <c r="B1945" s="36" t="s">
        <v>35</v>
      </c>
      <c r="C1945" s="36" t="s">
        <v>984</v>
      </c>
      <c r="D1945" s="36" t="s">
        <v>985</v>
      </c>
      <c r="E1945" s="36" t="s">
        <v>984</v>
      </c>
      <c r="F1945" s="36" t="s">
        <v>38</v>
      </c>
      <c r="G1945" s="37">
        <v>8889</v>
      </c>
      <c r="H1945" s="37">
        <v>8889</v>
      </c>
      <c r="I1945" s="4">
        <f>H1945/G1945</f>
        <v>1</v>
      </c>
      <c r="J1945" s="37"/>
      <c r="K1945" s="37"/>
      <c r="L1945" s="40"/>
    </row>
    <row r="1946" spans="1:12" ht="40.5" outlineLevel="2" x14ac:dyDescent="0.25">
      <c r="A1946" s="9" t="s">
        <v>983</v>
      </c>
      <c r="B1946" s="10" t="s">
        <v>35</v>
      </c>
      <c r="C1946" s="10" t="s">
        <v>984</v>
      </c>
      <c r="D1946" s="10" t="s">
        <v>985</v>
      </c>
      <c r="E1946" s="10" t="s">
        <v>984</v>
      </c>
      <c r="F1946" s="10" t="s">
        <v>39</v>
      </c>
      <c r="G1946" s="11">
        <v>4885621</v>
      </c>
      <c r="H1946" s="11">
        <v>4885621</v>
      </c>
      <c r="I1946" s="12">
        <f>H1946/G1946</f>
        <v>1</v>
      </c>
      <c r="J1946" s="11"/>
      <c r="K1946" s="11"/>
      <c r="L1946" s="13"/>
    </row>
    <row r="1947" spans="1:12" ht="40.5" outlineLevel="2" x14ac:dyDescent="0.25">
      <c r="A1947" s="35" t="s">
        <v>983</v>
      </c>
      <c r="B1947" s="36" t="s">
        <v>35</v>
      </c>
      <c r="C1947" s="36" t="s">
        <v>984</v>
      </c>
      <c r="D1947" s="36" t="s">
        <v>985</v>
      </c>
      <c r="E1947" s="36" t="s">
        <v>984</v>
      </c>
      <c r="F1947" s="36" t="s">
        <v>18</v>
      </c>
      <c r="G1947" s="37">
        <v>95520027</v>
      </c>
      <c r="H1947" s="37">
        <v>95520027</v>
      </c>
      <c r="I1947" s="4">
        <f>H1947/G1947</f>
        <v>1</v>
      </c>
      <c r="J1947" s="37"/>
      <c r="K1947" s="37"/>
      <c r="L1947" s="40"/>
    </row>
    <row r="1948" spans="1:12" ht="40.5" outlineLevel="2" x14ac:dyDescent="0.25">
      <c r="A1948" s="9" t="s">
        <v>983</v>
      </c>
      <c r="B1948" s="10" t="s">
        <v>35</v>
      </c>
      <c r="C1948" s="10" t="s">
        <v>984</v>
      </c>
      <c r="D1948" s="10" t="s">
        <v>985</v>
      </c>
      <c r="E1948" s="10" t="s">
        <v>984</v>
      </c>
      <c r="F1948" s="10" t="s">
        <v>19</v>
      </c>
      <c r="G1948" s="11">
        <v>48</v>
      </c>
      <c r="H1948" s="11">
        <v>0</v>
      </c>
      <c r="I1948" s="12">
        <f>H1948/G1948</f>
        <v>0</v>
      </c>
      <c r="J1948" s="11"/>
      <c r="K1948" s="11"/>
      <c r="L1948" s="13"/>
    </row>
    <row r="1949" spans="1:12" ht="27" outlineLevel="2" x14ac:dyDescent="0.25">
      <c r="A1949" s="35" t="s">
        <v>983</v>
      </c>
      <c r="B1949" s="36" t="s">
        <v>35</v>
      </c>
      <c r="C1949" s="36" t="s">
        <v>984</v>
      </c>
      <c r="D1949" s="36" t="s">
        <v>985</v>
      </c>
      <c r="E1949" s="36" t="s">
        <v>984</v>
      </c>
      <c r="F1949" s="36" t="s">
        <v>21</v>
      </c>
      <c r="G1949" s="37">
        <v>-1558902</v>
      </c>
      <c r="H1949" s="37"/>
      <c r="I1949" s="36"/>
      <c r="J1949" s="37"/>
      <c r="K1949" s="37"/>
      <c r="L1949" s="40"/>
    </row>
    <row r="1950" spans="1:12" ht="27" outlineLevel="1" x14ac:dyDescent="0.25">
      <c r="A1950" s="18" t="s">
        <v>7977</v>
      </c>
      <c r="B1950" s="19"/>
      <c r="C1950" s="19"/>
      <c r="D1950" s="19"/>
      <c r="E1950" s="19"/>
      <c r="F1950" s="15" t="s">
        <v>12960</v>
      </c>
      <c r="G1950" s="20">
        <f>SUBTOTAL(9,G1944:G1949)</f>
        <v>106650191</v>
      </c>
      <c r="H1950" s="20">
        <f>SUBTOTAL(9,H1944:H1949)</f>
        <v>100414537</v>
      </c>
      <c r="I1950" s="19"/>
      <c r="J1950" s="20">
        <f>SUBTOTAL(9,J1944:J1949)</f>
        <v>891663</v>
      </c>
      <c r="K1950" s="20">
        <f>SUBTOTAL(9,K1944:K1949)</f>
        <v>0</v>
      </c>
      <c r="L1950" s="21"/>
    </row>
    <row r="1951" spans="1:12" ht="27" outlineLevel="2" x14ac:dyDescent="0.25">
      <c r="A1951" s="9" t="s">
        <v>986</v>
      </c>
      <c r="B1951" s="10" t="s">
        <v>35</v>
      </c>
      <c r="C1951" s="10" t="s">
        <v>984</v>
      </c>
      <c r="D1951" s="10" t="s">
        <v>987</v>
      </c>
      <c r="E1951" s="10" t="s">
        <v>988</v>
      </c>
      <c r="F1951" s="10" t="s">
        <v>16</v>
      </c>
      <c r="G1951" s="11">
        <v>5959391</v>
      </c>
      <c r="H1951" s="6">
        <v>86896.6</v>
      </c>
      <c r="I1951" s="7">
        <f>H1951/G1951</f>
        <v>1.458145639378252E-2</v>
      </c>
      <c r="J1951" s="6">
        <v>668615</v>
      </c>
      <c r="K1951" s="6">
        <f>H1951</f>
        <v>86896.6</v>
      </c>
      <c r="L1951" s="8">
        <f>K1951/J1951</f>
        <v>0.12996507706228547</v>
      </c>
    </row>
    <row r="1952" spans="1:12" ht="67.5" outlineLevel="2" x14ac:dyDescent="0.25">
      <c r="A1952" s="35" t="s">
        <v>986</v>
      </c>
      <c r="B1952" s="36" t="s">
        <v>35</v>
      </c>
      <c r="C1952" s="36" t="s">
        <v>984</v>
      </c>
      <c r="D1952" s="36" t="s">
        <v>987</v>
      </c>
      <c r="E1952" s="36" t="s">
        <v>988</v>
      </c>
      <c r="F1952" s="36" t="s">
        <v>38</v>
      </c>
      <c r="G1952" s="37">
        <v>29774</v>
      </c>
      <c r="H1952" s="37">
        <v>29774</v>
      </c>
      <c r="I1952" s="4">
        <f>H1952/G1952</f>
        <v>1</v>
      </c>
      <c r="J1952" s="37"/>
      <c r="K1952" s="37"/>
      <c r="L1952" s="40"/>
    </row>
    <row r="1953" spans="1:12" ht="40.5" outlineLevel="2" x14ac:dyDescent="0.25">
      <c r="A1953" s="9" t="s">
        <v>986</v>
      </c>
      <c r="B1953" s="10" t="s">
        <v>35</v>
      </c>
      <c r="C1953" s="10" t="s">
        <v>984</v>
      </c>
      <c r="D1953" s="10" t="s">
        <v>987</v>
      </c>
      <c r="E1953" s="10" t="s">
        <v>988</v>
      </c>
      <c r="F1953" s="10" t="s">
        <v>39</v>
      </c>
      <c r="G1953" s="11">
        <v>31150357</v>
      </c>
      <c r="H1953" s="11">
        <v>31150357</v>
      </c>
      <c r="I1953" s="12">
        <f>H1953/G1953</f>
        <v>1</v>
      </c>
      <c r="J1953" s="11"/>
      <c r="K1953" s="11"/>
      <c r="L1953" s="13"/>
    </row>
    <row r="1954" spans="1:12" ht="40.5" outlineLevel="2" x14ac:dyDescent="0.25">
      <c r="A1954" s="35" t="s">
        <v>986</v>
      </c>
      <c r="B1954" s="36" t="s">
        <v>35</v>
      </c>
      <c r="C1954" s="36" t="s">
        <v>984</v>
      </c>
      <c r="D1954" s="36" t="s">
        <v>987</v>
      </c>
      <c r="E1954" s="36" t="s">
        <v>988</v>
      </c>
      <c r="F1954" s="36" t="s">
        <v>18</v>
      </c>
      <c r="G1954" s="37">
        <v>129491047</v>
      </c>
      <c r="H1954" s="37">
        <v>129491047</v>
      </c>
      <c r="I1954" s="4">
        <f>H1954/G1954</f>
        <v>1</v>
      </c>
      <c r="J1954" s="37"/>
      <c r="K1954" s="37"/>
      <c r="L1954" s="40"/>
    </row>
    <row r="1955" spans="1:12" ht="40.5" outlineLevel="2" x14ac:dyDescent="0.25">
      <c r="A1955" s="9" t="s">
        <v>986</v>
      </c>
      <c r="B1955" s="10" t="s">
        <v>35</v>
      </c>
      <c r="C1955" s="10" t="s">
        <v>984</v>
      </c>
      <c r="D1955" s="10" t="s">
        <v>987</v>
      </c>
      <c r="E1955" s="10" t="s">
        <v>988</v>
      </c>
      <c r="F1955" s="10" t="s">
        <v>19</v>
      </c>
      <c r="G1955" s="11">
        <v>37</v>
      </c>
      <c r="H1955" s="11">
        <v>0</v>
      </c>
      <c r="I1955" s="12">
        <f>H1955/G1955</f>
        <v>0</v>
      </c>
      <c r="J1955" s="11"/>
      <c r="K1955" s="11"/>
      <c r="L1955" s="13"/>
    </row>
    <row r="1956" spans="1:12" ht="27" outlineLevel="2" x14ac:dyDescent="0.25">
      <c r="A1956" s="35" t="s">
        <v>986</v>
      </c>
      <c r="B1956" s="36" t="s">
        <v>35</v>
      </c>
      <c r="C1956" s="36" t="s">
        <v>984</v>
      </c>
      <c r="D1956" s="36" t="s">
        <v>987</v>
      </c>
      <c r="E1956" s="36" t="s">
        <v>988</v>
      </c>
      <c r="F1956" s="36" t="s">
        <v>21</v>
      </c>
      <c r="G1956" s="37">
        <v>-1191878</v>
      </c>
      <c r="H1956" s="37"/>
      <c r="I1956" s="36"/>
      <c r="J1956" s="37"/>
      <c r="K1956" s="37"/>
      <c r="L1956" s="40"/>
    </row>
    <row r="1957" spans="1:12" ht="27" outlineLevel="1" x14ac:dyDescent="0.25">
      <c r="A1957" s="18" t="s">
        <v>7978</v>
      </c>
      <c r="B1957" s="19"/>
      <c r="C1957" s="19"/>
      <c r="D1957" s="19"/>
      <c r="E1957" s="19"/>
      <c r="F1957" s="15" t="s">
        <v>12960</v>
      </c>
      <c r="G1957" s="20">
        <f>SUBTOTAL(9,G1951:G1956)</f>
        <v>165438728</v>
      </c>
      <c r="H1957" s="20">
        <f>SUBTOTAL(9,H1951:H1956)</f>
        <v>160758074.59999999</v>
      </c>
      <c r="I1957" s="19"/>
      <c r="J1957" s="20">
        <f>SUBTOTAL(9,J1951:J1956)</f>
        <v>668615</v>
      </c>
      <c r="K1957" s="20">
        <f>SUBTOTAL(9,K1951:K1956)</f>
        <v>86896.6</v>
      </c>
      <c r="L1957" s="21"/>
    </row>
    <row r="1958" spans="1:12" ht="27" outlineLevel="2" x14ac:dyDescent="0.25">
      <c r="A1958" s="9" t="s">
        <v>989</v>
      </c>
      <c r="B1958" s="10" t="s">
        <v>35</v>
      </c>
      <c r="C1958" s="10" t="s">
        <v>984</v>
      </c>
      <c r="D1958" s="10" t="s">
        <v>990</v>
      </c>
      <c r="E1958" s="10" t="s">
        <v>991</v>
      </c>
      <c r="F1958" s="10" t="s">
        <v>16</v>
      </c>
      <c r="G1958" s="11">
        <v>6900175</v>
      </c>
      <c r="H1958" s="6">
        <v>0</v>
      </c>
      <c r="I1958" s="7">
        <f>H1958/G1958</f>
        <v>0</v>
      </c>
      <c r="J1958" s="6">
        <v>785663</v>
      </c>
      <c r="K1958" s="6">
        <f>H1958</f>
        <v>0</v>
      </c>
      <c r="L1958" s="8">
        <f>K1958/J1958</f>
        <v>0</v>
      </c>
    </row>
    <row r="1959" spans="1:12" ht="40.5" outlineLevel="2" x14ac:dyDescent="0.25">
      <c r="A1959" s="35" t="s">
        <v>989</v>
      </c>
      <c r="B1959" s="36" t="s">
        <v>35</v>
      </c>
      <c r="C1959" s="36" t="s">
        <v>984</v>
      </c>
      <c r="D1959" s="36" t="s">
        <v>990</v>
      </c>
      <c r="E1959" s="36" t="s">
        <v>991</v>
      </c>
      <c r="F1959" s="36" t="s">
        <v>17</v>
      </c>
      <c r="G1959" s="37">
        <v>25418895</v>
      </c>
      <c r="H1959" s="37">
        <v>25418895</v>
      </c>
      <c r="I1959" s="4">
        <f>H1959/G1959</f>
        <v>1</v>
      </c>
      <c r="J1959" s="37"/>
      <c r="K1959" s="37"/>
      <c r="L1959" s="40"/>
    </row>
    <row r="1960" spans="1:12" ht="40.5" outlineLevel="2" x14ac:dyDescent="0.25">
      <c r="A1960" s="9" t="s">
        <v>989</v>
      </c>
      <c r="B1960" s="10" t="s">
        <v>35</v>
      </c>
      <c r="C1960" s="10" t="s">
        <v>984</v>
      </c>
      <c r="D1960" s="10" t="s">
        <v>990</v>
      </c>
      <c r="E1960" s="10" t="s">
        <v>991</v>
      </c>
      <c r="F1960" s="10" t="s">
        <v>39</v>
      </c>
      <c r="G1960" s="11">
        <v>2548016</v>
      </c>
      <c r="H1960" s="11">
        <v>2548016</v>
      </c>
      <c r="I1960" s="12">
        <f>H1960/G1960</f>
        <v>1</v>
      </c>
      <c r="J1960" s="11"/>
      <c r="K1960" s="11"/>
      <c r="L1960" s="13"/>
    </row>
    <row r="1961" spans="1:12" ht="40.5" outlineLevel="2" x14ac:dyDescent="0.25">
      <c r="A1961" s="35" t="s">
        <v>989</v>
      </c>
      <c r="B1961" s="36" t="s">
        <v>35</v>
      </c>
      <c r="C1961" s="36" t="s">
        <v>984</v>
      </c>
      <c r="D1961" s="36" t="s">
        <v>990</v>
      </c>
      <c r="E1961" s="36" t="s">
        <v>991</v>
      </c>
      <c r="F1961" s="36" t="s">
        <v>18</v>
      </c>
      <c r="G1961" s="37">
        <v>19624476</v>
      </c>
      <c r="H1961" s="37">
        <v>19624476</v>
      </c>
      <c r="I1961" s="4">
        <f>H1961/G1961</f>
        <v>1</v>
      </c>
      <c r="J1961" s="37"/>
      <c r="K1961" s="37"/>
      <c r="L1961" s="40"/>
    </row>
    <row r="1962" spans="1:12" ht="40.5" outlineLevel="2" x14ac:dyDescent="0.25">
      <c r="A1962" s="9" t="s">
        <v>989</v>
      </c>
      <c r="B1962" s="10" t="s">
        <v>35</v>
      </c>
      <c r="C1962" s="10" t="s">
        <v>984</v>
      </c>
      <c r="D1962" s="10" t="s">
        <v>990</v>
      </c>
      <c r="E1962" s="10" t="s">
        <v>991</v>
      </c>
      <c r="F1962" s="10" t="s">
        <v>19</v>
      </c>
      <c r="G1962" s="11">
        <v>43</v>
      </c>
      <c r="H1962" s="11">
        <v>0</v>
      </c>
      <c r="I1962" s="12">
        <f>H1962/G1962</f>
        <v>0</v>
      </c>
      <c r="J1962" s="11"/>
      <c r="K1962" s="11"/>
      <c r="L1962" s="13"/>
    </row>
    <row r="1963" spans="1:12" ht="27" outlineLevel="2" x14ac:dyDescent="0.25">
      <c r="A1963" s="35" t="s">
        <v>989</v>
      </c>
      <c r="B1963" s="36" t="s">
        <v>35</v>
      </c>
      <c r="C1963" s="36" t="s">
        <v>984</v>
      </c>
      <c r="D1963" s="36" t="s">
        <v>990</v>
      </c>
      <c r="E1963" s="36" t="s">
        <v>991</v>
      </c>
      <c r="F1963" s="36" t="s">
        <v>21</v>
      </c>
      <c r="G1963" s="37">
        <v>-1380035</v>
      </c>
      <c r="H1963" s="37"/>
      <c r="I1963" s="36"/>
      <c r="J1963" s="37"/>
      <c r="K1963" s="37"/>
      <c r="L1963" s="40"/>
    </row>
    <row r="1964" spans="1:12" ht="27" outlineLevel="1" x14ac:dyDescent="0.25">
      <c r="A1964" s="18" t="s">
        <v>7979</v>
      </c>
      <c r="B1964" s="19"/>
      <c r="C1964" s="19"/>
      <c r="D1964" s="19"/>
      <c r="E1964" s="19"/>
      <c r="F1964" s="15" t="s">
        <v>12960</v>
      </c>
      <c r="G1964" s="20">
        <f>SUBTOTAL(9,G1958:G1963)</f>
        <v>53111570</v>
      </c>
      <c r="H1964" s="20">
        <f>SUBTOTAL(9,H1958:H1963)</f>
        <v>47591387</v>
      </c>
      <c r="I1964" s="19"/>
      <c r="J1964" s="20">
        <f>SUBTOTAL(9,J1958:J1963)</f>
        <v>785663</v>
      </c>
      <c r="K1964" s="20">
        <f>SUBTOTAL(9,K1958:K1963)</f>
        <v>0</v>
      </c>
      <c r="L1964" s="21"/>
    </row>
    <row r="1965" spans="1:12" ht="27" outlineLevel="2" x14ac:dyDescent="0.25">
      <c r="A1965" s="9" t="s">
        <v>992</v>
      </c>
      <c r="B1965" s="10" t="s">
        <v>35</v>
      </c>
      <c r="C1965" s="10" t="s">
        <v>984</v>
      </c>
      <c r="D1965" s="10" t="s">
        <v>993</v>
      </c>
      <c r="E1965" s="10" t="s">
        <v>994</v>
      </c>
      <c r="F1965" s="10" t="s">
        <v>16</v>
      </c>
      <c r="G1965" s="11">
        <v>645062</v>
      </c>
      <c r="H1965" s="6">
        <v>0</v>
      </c>
      <c r="I1965" s="7">
        <f>H1965/G1965</f>
        <v>0</v>
      </c>
      <c r="J1965" s="6">
        <v>68103</v>
      </c>
      <c r="K1965" s="6">
        <f>H1965</f>
        <v>0</v>
      </c>
      <c r="L1965" s="8">
        <f>K1965/J1965</f>
        <v>0</v>
      </c>
    </row>
    <row r="1966" spans="1:12" ht="40.5" outlineLevel="2" x14ac:dyDescent="0.25">
      <c r="A1966" s="35" t="s">
        <v>992</v>
      </c>
      <c r="B1966" s="36" t="s">
        <v>35</v>
      </c>
      <c r="C1966" s="36" t="s">
        <v>984</v>
      </c>
      <c r="D1966" s="36" t="s">
        <v>993</v>
      </c>
      <c r="E1966" s="36" t="s">
        <v>994</v>
      </c>
      <c r="F1966" s="36" t="s">
        <v>39</v>
      </c>
      <c r="G1966" s="37">
        <v>7496269</v>
      </c>
      <c r="H1966" s="37">
        <v>7496269</v>
      </c>
      <c r="I1966" s="4">
        <f>H1966/G1966</f>
        <v>1</v>
      </c>
      <c r="J1966" s="37"/>
      <c r="K1966" s="37"/>
      <c r="L1966" s="40"/>
    </row>
    <row r="1967" spans="1:12" ht="40.5" outlineLevel="2" x14ac:dyDescent="0.25">
      <c r="A1967" s="9" t="s">
        <v>992</v>
      </c>
      <c r="B1967" s="10" t="s">
        <v>35</v>
      </c>
      <c r="C1967" s="10" t="s">
        <v>984</v>
      </c>
      <c r="D1967" s="10" t="s">
        <v>993</v>
      </c>
      <c r="E1967" s="10" t="s">
        <v>994</v>
      </c>
      <c r="F1967" s="10" t="s">
        <v>18</v>
      </c>
      <c r="G1967" s="11">
        <v>55778465</v>
      </c>
      <c r="H1967" s="11">
        <v>55778465</v>
      </c>
      <c r="I1967" s="12">
        <f>H1967/G1967</f>
        <v>1</v>
      </c>
      <c r="J1967" s="11"/>
      <c r="K1967" s="11"/>
      <c r="L1967" s="13"/>
    </row>
    <row r="1968" spans="1:12" ht="40.5" outlineLevel="2" x14ac:dyDescent="0.25">
      <c r="A1968" s="35" t="s">
        <v>992</v>
      </c>
      <c r="B1968" s="36" t="s">
        <v>35</v>
      </c>
      <c r="C1968" s="36" t="s">
        <v>984</v>
      </c>
      <c r="D1968" s="36" t="s">
        <v>993</v>
      </c>
      <c r="E1968" s="36" t="s">
        <v>994</v>
      </c>
      <c r="F1968" s="36" t="s">
        <v>19</v>
      </c>
      <c r="G1968" s="37">
        <v>4</v>
      </c>
      <c r="H1968" s="37">
        <v>0</v>
      </c>
      <c r="I1968" s="4">
        <f>H1968/G1968</f>
        <v>0</v>
      </c>
      <c r="J1968" s="37"/>
      <c r="K1968" s="37"/>
      <c r="L1968" s="40"/>
    </row>
    <row r="1969" spans="1:12" ht="27" outlineLevel="2" x14ac:dyDescent="0.25">
      <c r="A1969" s="9" t="s">
        <v>992</v>
      </c>
      <c r="B1969" s="10" t="s">
        <v>35</v>
      </c>
      <c r="C1969" s="10" t="s">
        <v>984</v>
      </c>
      <c r="D1969" s="10" t="s">
        <v>993</v>
      </c>
      <c r="E1969" s="10" t="s">
        <v>994</v>
      </c>
      <c r="F1969" s="10" t="s">
        <v>21</v>
      </c>
      <c r="G1969" s="11">
        <v>-129012</v>
      </c>
      <c r="H1969" s="11"/>
      <c r="I1969" s="10"/>
      <c r="J1969" s="11"/>
      <c r="K1969" s="11"/>
      <c r="L1969" s="13"/>
    </row>
    <row r="1970" spans="1:12" ht="27" outlineLevel="1" x14ac:dyDescent="0.25">
      <c r="A1970" s="22" t="s">
        <v>7980</v>
      </c>
      <c r="B1970" s="15"/>
      <c r="C1970" s="15"/>
      <c r="D1970" s="15"/>
      <c r="E1970" s="15"/>
      <c r="F1970" s="15" t="s">
        <v>12960</v>
      </c>
      <c r="G1970" s="16">
        <f>SUBTOTAL(9,G1965:G1969)</f>
        <v>63790788</v>
      </c>
      <c r="H1970" s="16">
        <f>SUBTOTAL(9,H1965:H1969)</f>
        <v>63274734</v>
      </c>
      <c r="I1970" s="15"/>
      <c r="J1970" s="16">
        <f>SUBTOTAL(9,J1965:J1969)</f>
        <v>68103</v>
      </c>
      <c r="K1970" s="16">
        <f>SUBTOTAL(9,K1965:K1969)</f>
        <v>0</v>
      </c>
      <c r="L1970" s="17"/>
    </row>
    <row r="1971" spans="1:12" ht="27" outlineLevel="2" x14ac:dyDescent="0.25">
      <c r="A1971" s="35" t="s">
        <v>995</v>
      </c>
      <c r="B1971" s="36" t="s">
        <v>35</v>
      </c>
      <c r="C1971" s="36" t="s">
        <v>984</v>
      </c>
      <c r="D1971" s="36" t="s">
        <v>996</v>
      </c>
      <c r="E1971" s="36" t="s">
        <v>997</v>
      </c>
      <c r="F1971" s="36" t="s">
        <v>16</v>
      </c>
      <c r="G1971" s="37">
        <v>38479730</v>
      </c>
      <c r="H1971" s="37">
        <v>1822062.6</v>
      </c>
      <c r="I1971" s="38">
        <f>H1971/G1971</f>
        <v>4.7351231414565542E-2</v>
      </c>
      <c r="J1971" s="37">
        <v>4126991</v>
      </c>
      <c r="K1971" s="37">
        <f>H1971</f>
        <v>1822062.6</v>
      </c>
      <c r="L1971" s="39">
        <f>K1971/J1971</f>
        <v>0.44149904858043065</v>
      </c>
    </row>
    <row r="1972" spans="1:12" ht="40.5" outlineLevel="2" x14ac:dyDescent="0.25">
      <c r="A1972" s="9" t="s">
        <v>995</v>
      </c>
      <c r="B1972" s="10" t="s">
        <v>35</v>
      </c>
      <c r="C1972" s="10" t="s">
        <v>984</v>
      </c>
      <c r="D1972" s="10" t="s">
        <v>996</v>
      </c>
      <c r="E1972" s="10" t="s">
        <v>997</v>
      </c>
      <c r="F1972" s="10" t="s">
        <v>39</v>
      </c>
      <c r="G1972" s="11">
        <v>1491463</v>
      </c>
      <c r="H1972" s="11">
        <v>1491463</v>
      </c>
      <c r="I1972" s="12">
        <f>H1972/G1972</f>
        <v>1</v>
      </c>
      <c r="J1972" s="11"/>
      <c r="K1972" s="11"/>
      <c r="L1972" s="13"/>
    </row>
    <row r="1973" spans="1:12" ht="40.5" outlineLevel="2" x14ac:dyDescent="0.25">
      <c r="A1973" s="35" t="s">
        <v>995</v>
      </c>
      <c r="B1973" s="36" t="s">
        <v>35</v>
      </c>
      <c r="C1973" s="36" t="s">
        <v>984</v>
      </c>
      <c r="D1973" s="36" t="s">
        <v>996</v>
      </c>
      <c r="E1973" s="36" t="s">
        <v>997</v>
      </c>
      <c r="F1973" s="36" t="s">
        <v>18</v>
      </c>
      <c r="G1973" s="37">
        <v>37044217</v>
      </c>
      <c r="H1973" s="37">
        <v>37044217</v>
      </c>
      <c r="I1973" s="4">
        <f>H1973/G1973</f>
        <v>1</v>
      </c>
      <c r="J1973" s="37"/>
      <c r="K1973" s="37"/>
      <c r="L1973" s="40"/>
    </row>
    <row r="1974" spans="1:12" ht="40.5" outlineLevel="2" x14ac:dyDescent="0.25">
      <c r="A1974" s="9" t="s">
        <v>995</v>
      </c>
      <c r="B1974" s="10" t="s">
        <v>35</v>
      </c>
      <c r="C1974" s="10" t="s">
        <v>984</v>
      </c>
      <c r="D1974" s="10" t="s">
        <v>996</v>
      </c>
      <c r="E1974" s="10" t="s">
        <v>997</v>
      </c>
      <c r="F1974" s="10" t="s">
        <v>19</v>
      </c>
      <c r="G1974" s="11">
        <v>238</v>
      </c>
      <c r="H1974" s="11">
        <v>0</v>
      </c>
      <c r="I1974" s="12">
        <f>H1974/G1974</f>
        <v>0</v>
      </c>
      <c r="J1974" s="11"/>
      <c r="K1974" s="11"/>
      <c r="L1974" s="13"/>
    </row>
    <row r="1975" spans="1:12" ht="27" outlineLevel="2" x14ac:dyDescent="0.25">
      <c r="A1975" s="35" t="s">
        <v>995</v>
      </c>
      <c r="B1975" s="36" t="s">
        <v>35</v>
      </c>
      <c r="C1975" s="36" t="s">
        <v>984</v>
      </c>
      <c r="D1975" s="36" t="s">
        <v>996</v>
      </c>
      <c r="E1975" s="36" t="s">
        <v>997</v>
      </c>
      <c r="F1975" s="36" t="s">
        <v>285</v>
      </c>
      <c r="G1975" s="37">
        <v>883963250</v>
      </c>
      <c r="H1975" s="37"/>
      <c r="I1975" s="36"/>
      <c r="J1975" s="37"/>
      <c r="K1975" s="37"/>
      <c r="L1975" s="40"/>
    </row>
    <row r="1976" spans="1:12" ht="27" outlineLevel="2" x14ac:dyDescent="0.25">
      <c r="A1976" s="9" t="s">
        <v>995</v>
      </c>
      <c r="B1976" s="10" t="s">
        <v>35</v>
      </c>
      <c r="C1976" s="10" t="s">
        <v>984</v>
      </c>
      <c r="D1976" s="10" t="s">
        <v>996</v>
      </c>
      <c r="E1976" s="10" t="s">
        <v>997</v>
      </c>
      <c r="F1976" s="10" t="s">
        <v>21</v>
      </c>
      <c r="G1976" s="11">
        <v>-7695946</v>
      </c>
      <c r="H1976" s="11"/>
      <c r="I1976" s="10"/>
      <c r="J1976" s="11"/>
      <c r="K1976" s="11"/>
      <c r="L1976" s="13"/>
    </row>
    <row r="1977" spans="1:12" ht="27" outlineLevel="1" x14ac:dyDescent="0.25">
      <c r="A1977" s="22" t="s">
        <v>7981</v>
      </c>
      <c r="B1977" s="15"/>
      <c r="C1977" s="15"/>
      <c r="D1977" s="15"/>
      <c r="E1977" s="15"/>
      <c r="F1977" s="15" t="s">
        <v>12960</v>
      </c>
      <c r="G1977" s="16">
        <f>SUBTOTAL(9,G1971:G1976)</f>
        <v>953282952</v>
      </c>
      <c r="H1977" s="16">
        <f>SUBTOTAL(9,H1971:H1976)</f>
        <v>40357742.600000001</v>
      </c>
      <c r="I1977" s="15"/>
      <c r="J1977" s="16">
        <f>SUBTOTAL(9,J1971:J1976)</f>
        <v>4126991</v>
      </c>
      <c r="K1977" s="16">
        <f>SUBTOTAL(9,K1971:K1976)</f>
        <v>1822062.6</v>
      </c>
      <c r="L1977" s="17"/>
    </row>
    <row r="1978" spans="1:12" ht="40.5" outlineLevel="2" x14ac:dyDescent="0.25">
      <c r="A1978" s="35" t="s">
        <v>998</v>
      </c>
      <c r="B1978" s="36" t="s">
        <v>35</v>
      </c>
      <c r="C1978" s="36" t="s">
        <v>984</v>
      </c>
      <c r="D1978" s="36" t="s">
        <v>999</v>
      </c>
      <c r="E1978" s="36" t="s">
        <v>1000</v>
      </c>
      <c r="F1978" s="36" t="s">
        <v>39</v>
      </c>
      <c r="G1978" s="37">
        <v>1013</v>
      </c>
      <c r="H1978" s="37">
        <v>1013</v>
      </c>
      <c r="I1978" s="4">
        <f>H1978/G1978</f>
        <v>1</v>
      </c>
      <c r="J1978" s="37"/>
      <c r="K1978" s="37"/>
      <c r="L1978" s="40"/>
    </row>
    <row r="1979" spans="1:12" ht="40.5" outlineLevel="2" x14ac:dyDescent="0.25">
      <c r="A1979" s="9" t="s">
        <v>998</v>
      </c>
      <c r="B1979" s="10" t="s">
        <v>35</v>
      </c>
      <c r="C1979" s="10" t="s">
        <v>984</v>
      </c>
      <c r="D1979" s="10" t="s">
        <v>999</v>
      </c>
      <c r="E1979" s="10" t="s">
        <v>1000</v>
      </c>
      <c r="F1979" s="10" t="s">
        <v>18</v>
      </c>
      <c r="G1979" s="11">
        <v>19734</v>
      </c>
      <c r="H1979" s="11">
        <v>19734</v>
      </c>
      <c r="I1979" s="12">
        <f>H1979/G1979</f>
        <v>1</v>
      </c>
      <c r="J1979" s="11"/>
      <c r="K1979" s="11"/>
      <c r="L1979" s="13"/>
    </row>
    <row r="1980" spans="1:12" ht="27" outlineLevel="1" x14ac:dyDescent="0.25">
      <c r="A1980" s="22" t="s">
        <v>7982</v>
      </c>
      <c r="B1980" s="15"/>
      <c r="C1980" s="15"/>
      <c r="D1980" s="15"/>
      <c r="E1980" s="15"/>
      <c r="F1980" s="15" t="s">
        <v>12960</v>
      </c>
      <c r="G1980" s="16">
        <f>SUBTOTAL(9,G1978:G1979)</f>
        <v>20747</v>
      </c>
      <c r="H1980" s="16">
        <f>SUBTOTAL(9,H1978:H1979)</f>
        <v>20747</v>
      </c>
      <c r="I1980" s="23"/>
      <c r="J1980" s="16">
        <f>SUBTOTAL(9,J1978:J1979)</f>
        <v>0</v>
      </c>
      <c r="K1980" s="16">
        <f>SUBTOTAL(9,K1978:K1979)</f>
        <v>0</v>
      </c>
      <c r="L1980" s="17"/>
    </row>
    <row r="1981" spans="1:12" ht="27" outlineLevel="2" x14ac:dyDescent="0.25">
      <c r="A1981" s="35" t="s">
        <v>1001</v>
      </c>
      <c r="B1981" s="36" t="s">
        <v>35</v>
      </c>
      <c r="C1981" s="36" t="s">
        <v>984</v>
      </c>
      <c r="D1981" s="36" t="s">
        <v>1002</v>
      </c>
      <c r="E1981" s="36" t="s">
        <v>1003</v>
      </c>
      <c r="F1981" s="36" t="s">
        <v>16</v>
      </c>
      <c r="G1981" s="37">
        <v>287936</v>
      </c>
      <c r="H1981" s="37">
        <v>0</v>
      </c>
      <c r="I1981" s="38">
        <f>H1981/G1981</f>
        <v>0</v>
      </c>
      <c r="J1981" s="37">
        <v>34298</v>
      </c>
      <c r="K1981" s="37">
        <f>H1981</f>
        <v>0</v>
      </c>
      <c r="L1981" s="39">
        <f>K1981/J1981</f>
        <v>0</v>
      </c>
    </row>
    <row r="1982" spans="1:12" ht="40.5" outlineLevel="2" x14ac:dyDescent="0.25">
      <c r="A1982" s="9" t="s">
        <v>1001</v>
      </c>
      <c r="B1982" s="10" t="s">
        <v>35</v>
      </c>
      <c r="C1982" s="10" t="s">
        <v>984</v>
      </c>
      <c r="D1982" s="10" t="s">
        <v>1002</v>
      </c>
      <c r="E1982" s="10" t="s">
        <v>1003</v>
      </c>
      <c r="F1982" s="10" t="s">
        <v>39</v>
      </c>
      <c r="G1982" s="11">
        <v>25562</v>
      </c>
      <c r="H1982" s="11">
        <v>25562</v>
      </c>
      <c r="I1982" s="12">
        <f>H1982/G1982</f>
        <v>1</v>
      </c>
      <c r="J1982" s="11"/>
      <c r="K1982" s="11"/>
      <c r="L1982" s="13"/>
    </row>
    <row r="1983" spans="1:12" ht="40.5" outlineLevel="2" x14ac:dyDescent="0.25">
      <c r="A1983" s="35" t="s">
        <v>1001</v>
      </c>
      <c r="B1983" s="36" t="s">
        <v>35</v>
      </c>
      <c r="C1983" s="36" t="s">
        <v>984</v>
      </c>
      <c r="D1983" s="36" t="s">
        <v>1002</v>
      </c>
      <c r="E1983" s="36" t="s">
        <v>1003</v>
      </c>
      <c r="F1983" s="36" t="s">
        <v>18</v>
      </c>
      <c r="G1983" s="37">
        <v>523057</v>
      </c>
      <c r="H1983" s="37">
        <v>523057</v>
      </c>
      <c r="I1983" s="4">
        <f>H1983/G1983</f>
        <v>1</v>
      </c>
      <c r="J1983" s="37"/>
      <c r="K1983" s="37"/>
      <c r="L1983" s="40"/>
    </row>
    <row r="1984" spans="1:12" ht="40.5" outlineLevel="2" x14ac:dyDescent="0.25">
      <c r="A1984" s="9" t="s">
        <v>1001</v>
      </c>
      <c r="B1984" s="10" t="s">
        <v>35</v>
      </c>
      <c r="C1984" s="10" t="s">
        <v>984</v>
      </c>
      <c r="D1984" s="10" t="s">
        <v>1002</v>
      </c>
      <c r="E1984" s="10" t="s">
        <v>1003</v>
      </c>
      <c r="F1984" s="10" t="s">
        <v>19</v>
      </c>
      <c r="G1984" s="11">
        <v>2</v>
      </c>
      <c r="H1984" s="11">
        <v>0</v>
      </c>
      <c r="I1984" s="12">
        <f>H1984/G1984</f>
        <v>0</v>
      </c>
      <c r="J1984" s="11"/>
      <c r="K1984" s="11"/>
      <c r="L1984" s="13"/>
    </row>
    <row r="1985" spans="1:12" ht="27" outlineLevel="2" x14ac:dyDescent="0.25">
      <c r="A1985" s="35" t="s">
        <v>1001</v>
      </c>
      <c r="B1985" s="36" t="s">
        <v>35</v>
      </c>
      <c r="C1985" s="36" t="s">
        <v>984</v>
      </c>
      <c r="D1985" s="36" t="s">
        <v>1002</v>
      </c>
      <c r="E1985" s="36" t="s">
        <v>1003</v>
      </c>
      <c r="F1985" s="36" t="s">
        <v>21</v>
      </c>
      <c r="G1985" s="37">
        <v>-57587</v>
      </c>
      <c r="H1985" s="37"/>
      <c r="I1985" s="36"/>
      <c r="J1985" s="37"/>
      <c r="K1985" s="37"/>
      <c r="L1985" s="40"/>
    </row>
    <row r="1986" spans="1:12" ht="27" outlineLevel="1" x14ac:dyDescent="0.25">
      <c r="A1986" s="18" t="s">
        <v>7983</v>
      </c>
      <c r="B1986" s="19"/>
      <c r="C1986" s="19"/>
      <c r="D1986" s="19"/>
      <c r="E1986" s="19"/>
      <c r="F1986" s="15" t="s">
        <v>12960</v>
      </c>
      <c r="G1986" s="20">
        <f>SUBTOTAL(9,G1981:G1985)</f>
        <v>778970</v>
      </c>
      <c r="H1986" s="20">
        <f>SUBTOTAL(9,H1981:H1985)</f>
        <v>548619</v>
      </c>
      <c r="I1986" s="19"/>
      <c r="J1986" s="20">
        <f>SUBTOTAL(9,J1981:J1985)</f>
        <v>34298</v>
      </c>
      <c r="K1986" s="20">
        <f>SUBTOTAL(9,K1981:K1985)</f>
        <v>0</v>
      </c>
      <c r="L1986" s="21"/>
    </row>
    <row r="1987" spans="1:12" ht="27" outlineLevel="2" x14ac:dyDescent="0.25">
      <c r="A1987" s="9" t="s">
        <v>1004</v>
      </c>
      <c r="B1987" s="10" t="s">
        <v>35</v>
      </c>
      <c r="C1987" s="10" t="s">
        <v>984</v>
      </c>
      <c r="D1987" s="10" t="s">
        <v>1005</v>
      </c>
      <c r="E1987" s="10" t="s">
        <v>1006</v>
      </c>
      <c r="F1987" s="10" t="s">
        <v>16</v>
      </c>
      <c r="G1987" s="11">
        <v>1869371</v>
      </c>
      <c r="H1987" s="6">
        <v>0</v>
      </c>
      <c r="I1987" s="7">
        <f>H1987/G1987</f>
        <v>0</v>
      </c>
      <c r="J1987" s="6">
        <v>196254</v>
      </c>
      <c r="K1987" s="6">
        <f>H1987</f>
        <v>0</v>
      </c>
      <c r="L1987" s="8">
        <f>K1987/J1987</f>
        <v>0</v>
      </c>
    </row>
    <row r="1988" spans="1:12" ht="40.5" outlineLevel="2" x14ac:dyDescent="0.25">
      <c r="A1988" s="35" t="s">
        <v>1004</v>
      </c>
      <c r="B1988" s="36" t="s">
        <v>35</v>
      </c>
      <c r="C1988" s="36" t="s">
        <v>984</v>
      </c>
      <c r="D1988" s="36" t="s">
        <v>1005</v>
      </c>
      <c r="E1988" s="36" t="s">
        <v>1006</v>
      </c>
      <c r="F1988" s="36" t="s">
        <v>39</v>
      </c>
      <c r="G1988" s="37">
        <v>13556076</v>
      </c>
      <c r="H1988" s="37">
        <v>13556076</v>
      </c>
      <c r="I1988" s="4">
        <f>H1988/G1988</f>
        <v>1</v>
      </c>
      <c r="J1988" s="37"/>
      <c r="K1988" s="37"/>
      <c r="L1988" s="40"/>
    </row>
    <row r="1989" spans="1:12" ht="40.5" outlineLevel="2" x14ac:dyDescent="0.25">
      <c r="A1989" s="9" t="s">
        <v>1004</v>
      </c>
      <c r="B1989" s="10" t="s">
        <v>35</v>
      </c>
      <c r="C1989" s="10" t="s">
        <v>984</v>
      </c>
      <c r="D1989" s="10" t="s">
        <v>1005</v>
      </c>
      <c r="E1989" s="10" t="s">
        <v>1006</v>
      </c>
      <c r="F1989" s="10" t="s">
        <v>18</v>
      </c>
      <c r="G1989" s="11">
        <v>131220690</v>
      </c>
      <c r="H1989" s="11">
        <v>131220690</v>
      </c>
      <c r="I1989" s="12">
        <f>H1989/G1989</f>
        <v>1</v>
      </c>
      <c r="J1989" s="11"/>
      <c r="K1989" s="11"/>
      <c r="L1989" s="13"/>
    </row>
    <row r="1990" spans="1:12" ht="40.5" outlineLevel="2" x14ac:dyDescent="0.25">
      <c r="A1990" s="35" t="s">
        <v>1004</v>
      </c>
      <c r="B1990" s="36" t="s">
        <v>35</v>
      </c>
      <c r="C1990" s="36" t="s">
        <v>984</v>
      </c>
      <c r="D1990" s="36" t="s">
        <v>1005</v>
      </c>
      <c r="E1990" s="36" t="s">
        <v>1006</v>
      </c>
      <c r="F1990" s="36" t="s">
        <v>19</v>
      </c>
      <c r="G1990" s="37">
        <v>12</v>
      </c>
      <c r="H1990" s="37">
        <v>0</v>
      </c>
      <c r="I1990" s="4">
        <f>H1990/G1990</f>
        <v>0</v>
      </c>
      <c r="J1990" s="37"/>
      <c r="K1990" s="37"/>
      <c r="L1990" s="40"/>
    </row>
    <row r="1991" spans="1:12" ht="27" outlineLevel="2" x14ac:dyDescent="0.25">
      <c r="A1991" s="9" t="s">
        <v>1004</v>
      </c>
      <c r="B1991" s="10" t="s">
        <v>35</v>
      </c>
      <c r="C1991" s="10" t="s">
        <v>984</v>
      </c>
      <c r="D1991" s="10" t="s">
        <v>1005</v>
      </c>
      <c r="E1991" s="10" t="s">
        <v>1006</v>
      </c>
      <c r="F1991" s="10" t="s">
        <v>21</v>
      </c>
      <c r="G1991" s="11">
        <v>-373874</v>
      </c>
      <c r="H1991" s="11"/>
      <c r="I1991" s="10"/>
      <c r="J1991" s="11"/>
      <c r="K1991" s="11"/>
      <c r="L1991" s="13"/>
    </row>
    <row r="1992" spans="1:12" ht="27" outlineLevel="1" x14ac:dyDescent="0.25">
      <c r="A1992" s="22" t="s">
        <v>7984</v>
      </c>
      <c r="B1992" s="15"/>
      <c r="C1992" s="15"/>
      <c r="D1992" s="15"/>
      <c r="E1992" s="15"/>
      <c r="F1992" s="15" t="s">
        <v>12960</v>
      </c>
      <c r="G1992" s="16">
        <f>SUBTOTAL(9,G1987:G1991)</f>
        <v>146272275</v>
      </c>
      <c r="H1992" s="16">
        <f>SUBTOTAL(9,H1987:H1991)</f>
        <v>144776766</v>
      </c>
      <c r="I1992" s="15"/>
      <c r="J1992" s="16">
        <f>SUBTOTAL(9,J1987:J1991)</f>
        <v>196254</v>
      </c>
      <c r="K1992" s="16">
        <f>SUBTOTAL(9,K1987:K1991)</f>
        <v>0</v>
      </c>
      <c r="L1992" s="17"/>
    </row>
    <row r="1993" spans="1:12" ht="40.5" outlineLevel="2" x14ac:dyDescent="0.25">
      <c r="A1993" s="35" t="s">
        <v>1007</v>
      </c>
      <c r="B1993" s="36" t="s">
        <v>35</v>
      </c>
      <c r="C1993" s="36" t="s">
        <v>984</v>
      </c>
      <c r="D1993" s="36" t="s">
        <v>1008</v>
      </c>
      <c r="E1993" s="36" t="s">
        <v>1009</v>
      </c>
      <c r="F1993" s="36" t="s">
        <v>39</v>
      </c>
      <c r="G1993" s="37">
        <v>431385</v>
      </c>
      <c r="H1993" s="37">
        <v>431385</v>
      </c>
      <c r="I1993" s="4">
        <f>H1993/G1993</f>
        <v>1</v>
      </c>
      <c r="J1993" s="37"/>
      <c r="K1993" s="37"/>
      <c r="L1993" s="40"/>
    </row>
    <row r="1994" spans="1:12" ht="40.5" outlineLevel="2" x14ac:dyDescent="0.25">
      <c r="A1994" s="9" t="s">
        <v>1007</v>
      </c>
      <c r="B1994" s="10" t="s">
        <v>35</v>
      </c>
      <c r="C1994" s="10" t="s">
        <v>984</v>
      </c>
      <c r="D1994" s="10" t="s">
        <v>1008</v>
      </c>
      <c r="E1994" s="10" t="s">
        <v>1009</v>
      </c>
      <c r="F1994" s="10" t="s">
        <v>18</v>
      </c>
      <c r="G1994" s="11">
        <v>8407334</v>
      </c>
      <c r="H1994" s="11">
        <v>8407334</v>
      </c>
      <c r="I1994" s="12">
        <f>H1994/G1994</f>
        <v>1</v>
      </c>
      <c r="J1994" s="11"/>
      <c r="K1994" s="11"/>
      <c r="L1994" s="13"/>
    </row>
    <row r="1995" spans="1:12" ht="27" outlineLevel="1" x14ac:dyDescent="0.25">
      <c r="A1995" s="22" t="s">
        <v>7985</v>
      </c>
      <c r="B1995" s="15"/>
      <c r="C1995" s="15"/>
      <c r="D1995" s="15"/>
      <c r="E1995" s="15"/>
      <c r="F1995" s="15" t="s">
        <v>12960</v>
      </c>
      <c r="G1995" s="16">
        <f>SUBTOTAL(9,G1993:G1994)</f>
        <v>8838719</v>
      </c>
      <c r="H1995" s="16">
        <f>SUBTOTAL(9,H1993:H1994)</f>
        <v>8838719</v>
      </c>
      <c r="I1995" s="23"/>
      <c r="J1995" s="16">
        <f>SUBTOTAL(9,J1993:J1994)</f>
        <v>0</v>
      </c>
      <c r="K1995" s="16">
        <f>SUBTOTAL(9,K1993:K1994)</f>
        <v>0</v>
      </c>
      <c r="L1995" s="17"/>
    </row>
    <row r="1996" spans="1:12" ht="40.5" outlineLevel="2" x14ac:dyDescent="0.25">
      <c r="A1996" s="35" t="s">
        <v>1010</v>
      </c>
      <c r="B1996" s="36" t="s">
        <v>35</v>
      </c>
      <c r="C1996" s="36" t="s">
        <v>984</v>
      </c>
      <c r="D1996" s="36" t="s">
        <v>1011</v>
      </c>
      <c r="E1996" s="36" t="s">
        <v>1012</v>
      </c>
      <c r="F1996" s="36" t="s">
        <v>39</v>
      </c>
      <c r="G1996" s="37">
        <v>92583</v>
      </c>
      <c r="H1996" s="37">
        <v>92583</v>
      </c>
      <c r="I1996" s="4">
        <f>H1996/G1996</f>
        <v>1</v>
      </c>
      <c r="J1996" s="37"/>
      <c r="K1996" s="37"/>
      <c r="L1996" s="40"/>
    </row>
    <row r="1997" spans="1:12" ht="40.5" outlineLevel="2" x14ac:dyDescent="0.25">
      <c r="A1997" s="9" t="s">
        <v>1010</v>
      </c>
      <c r="B1997" s="10" t="s">
        <v>35</v>
      </c>
      <c r="C1997" s="10" t="s">
        <v>984</v>
      </c>
      <c r="D1997" s="10" t="s">
        <v>1011</v>
      </c>
      <c r="E1997" s="10" t="s">
        <v>1012</v>
      </c>
      <c r="F1997" s="10" t="s">
        <v>18</v>
      </c>
      <c r="G1997" s="11">
        <v>1804353</v>
      </c>
      <c r="H1997" s="11">
        <v>1804353</v>
      </c>
      <c r="I1997" s="12">
        <f>H1997/G1997</f>
        <v>1</v>
      </c>
      <c r="J1997" s="11"/>
      <c r="K1997" s="11"/>
      <c r="L1997" s="13"/>
    </row>
    <row r="1998" spans="1:12" ht="27" outlineLevel="1" x14ac:dyDescent="0.25">
      <c r="A1998" s="22" t="s">
        <v>7986</v>
      </c>
      <c r="B1998" s="15"/>
      <c r="C1998" s="15"/>
      <c r="D1998" s="15"/>
      <c r="E1998" s="15"/>
      <c r="F1998" s="15" t="s">
        <v>12960</v>
      </c>
      <c r="G1998" s="16">
        <f>SUBTOTAL(9,G1996:G1997)</f>
        <v>1896936</v>
      </c>
      <c r="H1998" s="16">
        <f>SUBTOTAL(9,H1996:H1997)</f>
        <v>1896936</v>
      </c>
      <c r="I1998" s="23"/>
      <c r="J1998" s="16">
        <f>SUBTOTAL(9,J1996:J1997)</f>
        <v>0</v>
      </c>
      <c r="K1998" s="16">
        <f>SUBTOTAL(9,K1996:K1997)</f>
        <v>0</v>
      </c>
      <c r="L1998" s="17"/>
    </row>
    <row r="1999" spans="1:12" ht="27" outlineLevel="2" x14ac:dyDescent="0.25">
      <c r="A1999" s="35" t="s">
        <v>1013</v>
      </c>
      <c r="B1999" s="36" t="s">
        <v>35</v>
      </c>
      <c r="C1999" s="36" t="s">
        <v>984</v>
      </c>
      <c r="D1999" s="36" t="s">
        <v>1014</v>
      </c>
      <c r="E1999" s="36" t="s">
        <v>1015</v>
      </c>
      <c r="F1999" s="36" t="s">
        <v>16</v>
      </c>
      <c r="G1999" s="37">
        <v>67806930</v>
      </c>
      <c r="H1999" s="37">
        <v>0</v>
      </c>
      <c r="I1999" s="38">
        <f>H1999/G1999</f>
        <v>0</v>
      </c>
      <c r="J1999" s="37">
        <v>7756858</v>
      </c>
      <c r="K1999" s="37">
        <f>H1999</f>
        <v>0</v>
      </c>
      <c r="L1999" s="39">
        <f>K1999/J1999</f>
        <v>0</v>
      </c>
    </row>
    <row r="2000" spans="1:12" ht="40.5" outlineLevel="2" x14ac:dyDescent="0.25">
      <c r="A2000" s="9" t="s">
        <v>1013</v>
      </c>
      <c r="B2000" s="10" t="s">
        <v>35</v>
      </c>
      <c r="C2000" s="10" t="s">
        <v>984</v>
      </c>
      <c r="D2000" s="10" t="s">
        <v>1014</v>
      </c>
      <c r="E2000" s="10" t="s">
        <v>1015</v>
      </c>
      <c r="F2000" s="10" t="s">
        <v>39</v>
      </c>
      <c r="G2000" s="11">
        <v>353414</v>
      </c>
      <c r="H2000" s="11">
        <v>353414</v>
      </c>
      <c r="I2000" s="12">
        <f>H2000/G2000</f>
        <v>1</v>
      </c>
      <c r="J2000" s="11"/>
      <c r="K2000" s="11"/>
      <c r="L2000" s="13"/>
    </row>
    <row r="2001" spans="1:12" ht="40.5" outlineLevel="2" x14ac:dyDescent="0.25">
      <c r="A2001" s="35" t="s">
        <v>1013</v>
      </c>
      <c r="B2001" s="36" t="s">
        <v>35</v>
      </c>
      <c r="C2001" s="36" t="s">
        <v>984</v>
      </c>
      <c r="D2001" s="36" t="s">
        <v>1014</v>
      </c>
      <c r="E2001" s="36" t="s">
        <v>1015</v>
      </c>
      <c r="F2001" s="36" t="s">
        <v>18</v>
      </c>
      <c r="G2001" s="37">
        <v>7015686</v>
      </c>
      <c r="H2001" s="37">
        <v>7015686</v>
      </c>
      <c r="I2001" s="4">
        <f>H2001/G2001</f>
        <v>1</v>
      </c>
      <c r="J2001" s="37"/>
      <c r="K2001" s="37"/>
      <c r="L2001" s="40"/>
    </row>
    <row r="2002" spans="1:12" ht="40.5" outlineLevel="2" x14ac:dyDescent="0.25">
      <c r="A2002" s="9" t="s">
        <v>1013</v>
      </c>
      <c r="B2002" s="10" t="s">
        <v>35</v>
      </c>
      <c r="C2002" s="10" t="s">
        <v>984</v>
      </c>
      <c r="D2002" s="10" t="s">
        <v>1014</v>
      </c>
      <c r="E2002" s="10" t="s">
        <v>1015</v>
      </c>
      <c r="F2002" s="10" t="s">
        <v>19</v>
      </c>
      <c r="G2002" s="11">
        <v>419</v>
      </c>
      <c r="H2002" s="11">
        <v>0</v>
      </c>
      <c r="I2002" s="12">
        <f>H2002/G2002</f>
        <v>0</v>
      </c>
      <c r="J2002" s="11"/>
      <c r="K2002" s="11"/>
      <c r="L2002" s="13"/>
    </row>
    <row r="2003" spans="1:12" ht="27" outlineLevel="2" x14ac:dyDescent="0.25">
      <c r="A2003" s="35" t="s">
        <v>1013</v>
      </c>
      <c r="B2003" s="36" t="s">
        <v>35</v>
      </c>
      <c r="C2003" s="36" t="s">
        <v>984</v>
      </c>
      <c r="D2003" s="36" t="s">
        <v>1014</v>
      </c>
      <c r="E2003" s="36" t="s">
        <v>1015</v>
      </c>
      <c r="F2003" s="36" t="s">
        <v>21</v>
      </c>
      <c r="G2003" s="37">
        <v>-13561386</v>
      </c>
      <c r="H2003" s="37"/>
      <c r="I2003" s="36"/>
      <c r="J2003" s="37"/>
      <c r="K2003" s="37"/>
      <c r="L2003" s="40"/>
    </row>
    <row r="2004" spans="1:12" ht="27" outlineLevel="1" x14ac:dyDescent="0.25">
      <c r="A2004" s="18" t="s">
        <v>7987</v>
      </c>
      <c r="B2004" s="19"/>
      <c r="C2004" s="19"/>
      <c r="D2004" s="19"/>
      <c r="E2004" s="19"/>
      <c r="F2004" s="15" t="s">
        <v>12960</v>
      </c>
      <c r="G2004" s="20">
        <f>SUBTOTAL(9,G1999:G2003)</f>
        <v>61615063</v>
      </c>
      <c r="H2004" s="20">
        <f>SUBTOTAL(9,H1999:H2003)</f>
        <v>7369100</v>
      </c>
      <c r="I2004" s="19"/>
      <c r="J2004" s="20">
        <f>SUBTOTAL(9,J1999:J2003)</f>
        <v>7756858</v>
      </c>
      <c r="K2004" s="20">
        <f>SUBTOTAL(9,K1999:K2003)</f>
        <v>0</v>
      </c>
      <c r="L2004" s="21"/>
    </row>
    <row r="2005" spans="1:12" ht="27" outlineLevel="2" x14ac:dyDescent="0.25">
      <c r="A2005" s="9" t="s">
        <v>1016</v>
      </c>
      <c r="B2005" s="10" t="s">
        <v>35</v>
      </c>
      <c r="C2005" s="10" t="s">
        <v>1017</v>
      </c>
      <c r="D2005" s="10" t="s">
        <v>1018</v>
      </c>
      <c r="E2005" s="10" t="s">
        <v>1017</v>
      </c>
      <c r="F2005" s="10" t="s">
        <v>16</v>
      </c>
      <c r="G2005" s="11">
        <v>1264191801</v>
      </c>
      <c r="H2005" s="6">
        <v>182451915.81</v>
      </c>
      <c r="I2005" s="7">
        <f>H2005/G2005</f>
        <v>0.14432297034807301</v>
      </c>
      <c r="J2005" s="6">
        <v>163309712.33000001</v>
      </c>
      <c r="K2005" s="6">
        <f>H2005</f>
        <v>182451915.81</v>
      </c>
      <c r="L2005" s="8">
        <f>K2005/J2005</f>
        <v>1.117214115479668</v>
      </c>
    </row>
    <row r="2006" spans="1:12" ht="67.5" outlineLevel="2" x14ac:dyDescent="0.25">
      <c r="A2006" s="35" t="s">
        <v>1016</v>
      </c>
      <c r="B2006" s="36" t="s">
        <v>35</v>
      </c>
      <c r="C2006" s="36" t="s">
        <v>1017</v>
      </c>
      <c r="D2006" s="36" t="s">
        <v>1018</v>
      </c>
      <c r="E2006" s="36" t="s">
        <v>1017</v>
      </c>
      <c r="F2006" s="36" t="s">
        <v>38</v>
      </c>
      <c r="G2006" s="37">
        <v>158313</v>
      </c>
      <c r="H2006" s="37">
        <v>158313</v>
      </c>
      <c r="I2006" s="4">
        <f>H2006/G2006</f>
        <v>1</v>
      </c>
      <c r="J2006" s="37"/>
      <c r="K2006" s="37"/>
      <c r="L2006" s="40"/>
    </row>
    <row r="2007" spans="1:12" ht="40.5" outlineLevel="2" x14ac:dyDescent="0.25">
      <c r="A2007" s="9" t="s">
        <v>1016</v>
      </c>
      <c r="B2007" s="10" t="s">
        <v>35</v>
      </c>
      <c r="C2007" s="10" t="s">
        <v>1017</v>
      </c>
      <c r="D2007" s="10" t="s">
        <v>1018</v>
      </c>
      <c r="E2007" s="10" t="s">
        <v>1017</v>
      </c>
      <c r="F2007" s="10" t="s">
        <v>39</v>
      </c>
      <c r="G2007" s="11">
        <v>620306203</v>
      </c>
      <c r="H2007" s="11">
        <v>620306203</v>
      </c>
      <c r="I2007" s="12">
        <f>H2007/G2007</f>
        <v>1</v>
      </c>
      <c r="J2007" s="11"/>
      <c r="K2007" s="11"/>
      <c r="L2007" s="13"/>
    </row>
    <row r="2008" spans="1:12" ht="40.5" outlineLevel="2" x14ac:dyDescent="0.25">
      <c r="A2008" s="35" t="s">
        <v>1016</v>
      </c>
      <c r="B2008" s="36" t="s">
        <v>35</v>
      </c>
      <c r="C2008" s="36" t="s">
        <v>1017</v>
      </c>
      <c r="D2008" s="36" t="s">
        <v>1018</v>
      </c>
      <c r="E2008" s="36" t="s">
        <v>1017</v>
      </c>
      <c r="F2008" s="36" t="s">
        <v>18</v>
      </c>
      <c r="G2008" s="37">
        <v>12146840719</v>
      </c>
      <c r="H2008" s="37">
        <v>12146840719</v>
      </c>
      <c r="I2008" s="4">
        <f>H2008/G2008</f>
        <v>1</v>
      </c>
      <c r="J2008" s="37"/>
      <c r="K2008" s="37"/>
      <c r="L2008" s="40"/>
    </row>
    <row r="2009" spans="1:12" ht="40.5" outlineLevel="2" x14ac:dyDescent="0.25">
      <c r="A2009" s="9" t="s">
        <v>1016</v>
      </c>
      <c r="B2009" s="10" t="s">
        <v>35</v>
      </c>
      <c r="C2009" s="10" t="s">
        <v>1017</v>
      </c>
      <c r="D2009" s="10" t="s">
        <v>1018</v>
      </c>
      <c r="E2009" s="10" t="s">
        <v>1017</v>
      </c>
      <c r="F2009" s="10" t="s">
        <v>19</v>
      </c>
      <c r="G2009" s="11">
        <v>7819</v>
      </c>
      <c r="H2009" s="11">
        <v>0</v>
      </c>
      <c r="I2009" s="12">
        <f>H2009/G2009</f>
        <v>0</v>
      </c>
      <c r="J2009" s="11"/>
      <c r="K2009" s="11"/>
      <c r="L2009" s="13"/>
    </row>
    <row r="2010" spans="1:12" ht="27" outlineLevel="2" x14ac:dyDescent="0.25">
      <c r="A2010" s="35" t="s">
        <v>1016</v>
      </c>
      <c r="B2010" s="36" t="s">
        <v>35</v>
      </c>
      <c r="C2010" s="36" t="s">
        <v>1017</v>
      </c>
      <c r="D2010" s="36" t="s">
        <v>1018</v>
      </c>
      <c r="E2010" s="36" t="s">
        <v>1017</v>
      </c>
      <c r="F2010" s="36" t="s">
        <v>41</v>
      </c>
      <c r="G2010" s="37">
        <v>31982051</v>
      </c>
      <c r="H2010" s="37">
        <v>31982051</v>
      </c>
      <c r="I2010" s="4">
        <f>H2010/G2010</f>
        <v>1</v>
      </c>
      <c r="J2010" s="37"/>
      <c r="K2010" s="37"/>
      <c r="L2010" s="40"/>
    </row>
    <row r="2011" spans="1:12" ht="27" outlineLevel="2" x14ac:dyDescent="0.25">
      <c r="A2011" s="9" t="s">
        <v>1016</v>
      </c>
      <c r="B2011" s="10" t="s">
        <v>35</v>
      </c>
      <c r="C2011" s="10" t="s">
        <v>1017</v>
      </c>
      <c r="D2011" s="10" t="s">
        <v>1018</v>
      </c>
      <c r="E2011" s="10" t="s">
        <v>1017</v>
      </c>
      <c r="F2011" s="10" t="s">
        <v>21</v>
      </c>
      <c r="G2011" s="11">
        <v>-252838360</v>
      </c>
      <c r="H2011" s="11"/>
      <c r="I2011" s="10"/>
      <c r="J2011" s="11"/>
      <c r="K2011" s="11"/>
      <c r="L2011" s="13"/>
    </row>
    <row r="2012" spans="1:12" ht="27" outlineLevel="1" x14ac:dyDescent="0.25">
      <c r="A2012" s="22" t="s">
        <v>7988</v>
      </c>
      <c r="B2012" s="15"/>
      <c r="C2012" s="15"/>
      <c r="D2012" s="15"/>
      <c r="E2012" s="15"/>
      <c r="F2012" s="15" t="s">
        <v>12960</v>
      </c>
      <c r="G2012" s="16">
        <f>SUBTOTAL(9,G2005:G2011)</f>
        <v>13810648546</v>
      </c>
      <c r="H2012" s="16">
        <f>SUBTOTAL(9,H2005:H2011)</f>
        <v>12981739201.809999</v>
      </c>
      <c r="I2012" s="15"/>
      <c r="J2012" s="16">
        <f>SUBTOTAL(9,J2005:J2011)</f>
        <v>163309712.33000001</v>
      </c>
      <c r="K2012" s="16">
        <f>SUBTOTAL(9,K2005:K2011)</f>
        <v>182451915.81</v>
      </c>
      <c r="L2012" s="17"/>
    </row>
    <row r="2013" spans="1:12" ht="27" outlineLevel="2" x14ac:dyDescent="0.25">
      <c r="A2013" s="35" t="s">
        <v>1019</v>
      </c>
      <c r="B2013" s="36" t="s">
        <v>35</v>
      </c>
      <c r="C2013" s="36" t="s">
        <v>1017</v>
      </c>
      <c r="D2013" s="36" t="s">
        <v>1020</v>
      </c>
      <c r="E2013" s="36" t="s">
        <v>1021</v>
      </c>
      <c r="F2013" s="36" t="s">
        <v>16</v>
      </c>
      <c r="G2013" s="37">
        <v>10453448</v>
      </c>
      <c r="H2013" s="37">
        <v>2777.2</v>
      </c>
      <c r="I2013" s="38">
        <f>H2013/G2013</f>
        <v>2.6567310613684591E-4</v>
      </c>
      <c r="J2013" s="37">
        <v>1184030</v>
      </c>
      <c r="K2013" s="37">
        <f>H2013</f>
        <v>2777.2</v>
      </c>
      <c r="L2013" s="39">
        <f>K2013/J2013</f>
        <v>2.34554867697609E-3</v>
      </c>
    </row>
    <row r="2014" spans="1:12" ht="67.5" outlineLevel="2" x14ac:dyDescent="0.25">
      <c r="A2014" s="9" t="s">
        <v>1019</v>
      </c>
      <c r="B2014" s="10" t="s">
        <v>35</v>
      </c>
      <c r="C2014" s="10" t="s">
        <v>1017</v>
      </c>
      <c r="D2014" s="10" t="s">
        <v>1020</v>
      </c>
      <c r="E2014" s="10" t="s">
        <v>1021</v>
      </c>
      <c r="F2014" s="10" t="s">
        <v>38</v>
      </c>
      <c r="G2014" s="11">
        <v>9395</v>
      </c>
      <c r="H2014" s="11">
        <v>9395</v>
      </c>
      <c r="I2014" s="12">
        <f>H2014/G2014</f>
        <v>1</v>
      </c>
      <c r="J2014" s="11"/>
      <c r="K2014" s="11"/>
      <c r="L2014" s="13"/>
    </row>
    <row r="2015" spans="1:12" ht="40.5" outlineLevel="2" x14ac:dyDescent="0.25">
      <c r="A2015" s="35" t="s">
        <v>1019</v>
      </c>
      <c r="B2015" s="36" t="s">
        <v>35</v>
      </c>
      <c r="C2015" s="36" t="s">
        <v>1017</v>
      </c>
      <c r="D2015" s="36" t="s">
        <v>1020</v>
      </c>
      <c r="E2015" s="36" t="s">
        <v>1021</v>
      </c>
      <c r="F2015" s="36" t="s">
        <v>39</v>
      </c>
      <c r="G2015" s="37">
        <v>8827213</v>
      </c>
      <c r="H2015" s="37">
        <v>8827213</v>
      </c>
      <c r="I2015" s="4">
        <f>H2015/G2015</f>
        <v>1</v>
      </c>
      <c r="J2015" s="37"/>
      <c r="K2015" s="37"/>
      <c r="L2015" s="40"/>
    </row>
    <row r="2016" spans="1:12" ht="40.5" outlineLevel="2" x14ac:dyDescent="0.25">
      <c r="A2016" s="9" t="s">
        <v>1019</v>
      </c>
      <c r="B2016" s="10" t="s">
        <v>35</v>
      </c>
      <c r="C2016" s="10" t="s">
        <v>1017</v>
      </c>
      <c r="D2016" s="10" t="s">
        <v>1020</v>
      </c>
      <c r="E2016" s="10" t="s">
        <v>1021</v>
      </c>
      <c r="F2016" s="10" t="s">
        <v>18</v>
      </c>
      <c r="G2016" s="11">
        <v>181168777</v>
      </c>
      <c r="H2016" s="11">
        <v>181168777</v>
      </c>
      <c r="I2016" s="12">
        <f>H2016/G2016</f>
        <v>1</v>
      </c>
      <c r="J2016" s="11"/>
      <c r="K2016" s="11"/>
      <c r="L2016" s="13"/>
    </row>
    <row r="2017" spans="1:12" ht="40.5" outlineLevel="2" x14ac:dyDescent="0.25">
      <c r="A2017" s="35" t="s">
        <v>1019</v>
      </c>
      <c r="B2017" s="36" t="s">
        <v>35</v>
      </c>
      <c r="C2017" s="36" t="s">
        <v>1017</v>
      </c>
      <c r="D2017" s="36" t="s">
        <v>1020</v>
      </c>
      <c r="E2017" s="36" t="s">
        <v>1021</v>
      </c>
      <c r="F2017" s="36" t="s">
        <v>19</v>
      </c>
      <c r="G2017" s="37">
        <v>65</v>
      </c>
      <c r="H2017" s="37">
        <v>0</v>
      </c>
      <c r="I2017" s="4">
        <f>H2017/G2017</f>
        <v>0</v>
      </c>
      <c r="J2017" s="37"/>
      <c r="K2017" s="37"/>
      <c r="L2017" s="40"/>
    </row>
    <row r="2018" spans="1:12" ht="27" outlineLevel="2" x14ac:dyDescent="0.25">
      <c r="A2018" s="9" t="s">
        <v>1019</v>
      </c>
      <c r="B2018" s="10" t="s">
        <v>35</v>
      </c>
      <c r="C2018" s="10" t="s">
        <v>1017</v>
      </c>
      <c r="D2018" s="10" t="s">
        <v>1020</v>
      </c>
      <c r="E2018" s="10" t="s">
        <v>1021</v>
      </c>
      <c r="F2018" s="10" t="s">
        <v>21</v>
      </c>
      <c r="G2018" s="11">
        <v>-2090690</v>
      </c>
      <c r="H2018" s="11"/>
      <c r="I2018" s="10"/>
      <c r="J2018" s="11"/>
      <c r="K2018" s="11"/>
      <c r="L2018" s="13"/>
    </row>
    <row r="2019" spans="1:12" ht="27" outlineLevel="1" x14ac:dyDescent="0.25">
      <c r="A2019" s="22" t="s">
        <v>7989</v>
      </c>
      <c r="B2019" s="15"/>
      <c r="C2019" s="15"/>
      <c r="D2019" s="15"/>
      <c r="E2019" s="15"/>
      <c r="F2019" s="15" t="s">
        <v>12960</v>
      </c>
      <c r="G2019" s="16">
        <f>SUBTOTAL(9,G2013:G2018)</f>
        <v>198368208</v>
      </c>
      <c r="H2019" s="16">
        <f>SUBTOTAL(9,H2013:H2018)</f>
        <v>190008162.19999999</v>
      </c>
      <c r="I2019" s="15"/>
      <c r="J2019" s="16">
        <f>SUBTOTAL(9,J2013:J2018)</f>
        <v>1184030</v>
      </c>
      <c r="K2019" s="16">
        <f>SUBTOTAL(9,K2013:K2018)</f>
        <v>2777.2</v>
      </c>
      <c r="L2019" s="17"/>
    </row>
    <row r="2020" spans="1:12" ht="27" outlineLevel="2" x14ac:dyDescent="0.25">
      <c r="A2020" s="35" t="s">
        <v>1022</v>
      </c>
      <c r="B2020" s="36" t="s">
        <v>35</v>
      </c>
      <c r="C2020" s="36" t="s">
        <v>1017</v>
      </c>
      <c r="D2020" s="36" t="s">
        <v>1023</v>
      </c>
      <c r="E2020" s="36" t="s">
        <v>1024</v>
      </c>
      <c r="F2020" s="36" t="s">
        <v>16</v>
      </c>
      <c r="G2020" s="37">
        <v>348109</v>
      </c>
      <c r="H2020" s="37">
        <v>0</v>
      </c>
      <c r="I2020" s="38">
        <f>H2020/G2020</f>
        <v>0</v>
      </c>
      <c r="J2020" s="37">
        <v>39637</v>
      </c>
      <c r="K2020" s="37">
        <f>H2020</f>
        <v>0</v>
      </c>
      <c r="L2020" s="39">
        <f>K2020/J2020</f>
        <v>0</v>
      </c>
    </row>
    <row r="2021" spans="1:12" ht="40.5" outlineLevel="2" x14ac:dyDescent="0.25">
      <c r="A2021" s="9" t="s">
        <v>1022</v>
      </c>
      <c r="B2021" s="10" t="s">
        <v>35</v>
      </c>
      <c r="C2021" s="10" t="s">
        <v>1017</v>
      </c>
      <c r="D2021" s="10" t="s">
        <v>1023</v>
      </c>
      <c r="E2021" s="10" t="s">
        <v>1024</v>
      </c>
      <c r="F2021" s="10" t="s">
        <v>39</v>
      </c>
      <c r="G2021" s="11">
        <v>64018</v>
      </c>
      <c r="H2021" s="11">
        <v>64018</v>
      </c>
      <c r="I2021" s="12">
        <f>H2021/G2021</f>
        <v>1</v>
      </c>
      <c r="J2021" s="11"/>
      <c r="K2021" s="11"/>
      <c r="L2021" s="13"/>
    </row>
    <row r="2022" spans="1:12" ht="40.5" outlineLevel="2" x14ac:dyDescent="0.25">
      <c r="A2022" s="35" t="s">
        <v>1022</v>
      </c>
      <c r="B2022" s="36" t="s">
        <v>35</v>
      </c>
      <c r="C2022" s="36" t="s">
        <v>1017</v>
      </c>
      <c r="D2022" s="36" t="s">
        <v>1023</v>
      </c>
      <c r="E2022" s="36" t="s">
        <v>1024</v>
      </c>
      <c r="F2022" s="36" t="s">
        <v>18</v>
      </c>
      <c r="G2022" s="37">
        <v>1974222</v>
      </c>
      <c r="H2022" s="37">
        <v>1974222</v>
      </c>
      <c r="I2022" s="4">
        <f>H2022/G2022</f>
        <v>1</v>
      </c>
      <c r="J2022" s="37"/>
      <c r="K2022" s="37"/>
      <c r="L2022" s="40"/>
    </row>
    <row r="2023" spans="1:12" ht="40.5" outlineLevel="2" x14ac:dyDescent="0.25">
      <c r="A2023" s="9" t="s">
        <v>1022</v>
      </c>
      <c r="B2023" s="10" t="s">
        <v>35</v>
      </c>
      <c r="C2023" s="10" t="s">
        <v>1017</v>
      </c>
      <c r="D2023" s="10" t="s">
        <v>1023</v>
      </c>
      <c r="E2023" s="10" t="s">
        <v>1024</v>
      </c>
      <c r="F2023" s="10" t="s">
        <v>19</v>
      </c>
      <c r="G2023" s="11">
        <v>2</v>
      </c>
      <c r="H2023" s="11">
        <v>0</v>
      </c>
      <c r="I2023" s="12">
        <f>H2023/G2023</f>
        <v>0</v>
      </c>
      <c r="J2023" s="11"/>
      <c r="K2023" s="11"/>
      <c r="L2023" s="13"/>
    </row>
    <row r="2024" spans="1:12" ht="27" outlineLevel="2" x14ac:dyDescent="0.25">
      <c r="A2024" s="35" t="s">
        <v>1022</v>
      </c>
      <c r="B2024" s="36" t="s">
        <v>35</v>
      </c>
      <c r="C2024" s="36" t="s">
        <v>1017</v>
      </c>
      <c r="D2024" s="36" t="s">
        <v>1023</v>
      </c>
      <c r="E2024" s="36" t="s">
        <v>1024</v>
      </c>
      <c r="F2024" s="36" t="s">
        <v>21</v>
      </c>
      <c r="G2024" s="37">
        <v>-69622</v>
      </c>
      <c r="H2024" s="37"/>
      <c r="I2024" s="36"/>
      <c r="J2024" s="37"/>
      <c r="K2024" s="37"/>
      <c r="L2024" s="40"/>
    </row>
    <row r="2025" spans="1:12" ht="27" outlineLevel="1" x14ac:dyDescent="0.25">
      <c r="A2025" s="18" t="s">
        <v>7990</v>
      </c>
      <c r="B2025" s="19"/>
      <c r="C2025" s="19"/>
      <c r="D2025" s="19"/>
      <c r="E2025" s="19"/>
      <c r="F2025" s="15" t="s">
        <v>12960</v>
      </c>
      <c r="G2025" s="20">
        <f>SUBTOTAL(9,G2020:G2024)</f>
        <v>2316729</v>
      </c>
      <c r="H2025" s="20">
        <f>SUBTOTAL(9,H2020:H2024)</f>
        <v>2038240</v>
      </c>
      <c r="I2025" s="19"/>
      <c r="J2025" s="20">
        <f>SUBTOTAL(9,J2020:J2024)</f>
        <v>39637</v>
      </c>
      <c r="K2025" s="20">
        <f>SUBTOTAL(9,K2020:K2024)</f>
        <v>0</v>
      </c>
      <c r="L2025" s="21"/>
    </row>
    <row r="2026" spans="1:12" ht="40.5" outlineLevel="2" x14ac:dyDescent="0.25">
      <c r="A2026" s="9" t="s">
        <v>1025</v>
      </c>
      <c r="B2026" s="10" t="s">
        <v>35</v>
      </c>
      <c r="C2026" s="10" t="s">
        <v>1017</v>
      </c>
      <c r="D2026" s="10" t="s">
        <v>1026</v>
      </c>
      <c r="E2026" s="10" t="s">
        <v>86</v>
      </c>
      <c r="F2026" s="10" t="s">
        <v>39</v>
      </c>
      <c r="G2026" s="11">
        <v>915794</v>
      </c>
      <c r="H2026" s="11">
        <v>915794</v>
      </c>
      <c r="I2026" s="12">
        <f>H2026/G2026</f>
        <v>1</v>
      </c>
      <c r="J2026" s="11"/>
      <c r="K2026" s="11"/>
      <c r="L2026" s="13"/>
    </row>
    <row r="2027" spans="1:12" ht="40.5" outlineLevel="2" x14ac:dyDescent="0.25">
      <c r="A2027" s="35" t="s">
        <v>1025</v>
      </c>
      <c r="B2027" s="36" t="s">
        <v>35</v>
      </c>
      <c r="C2027" s="36" t="s">
        <v>1017</v>
      </c>
      <c r="D2027" s="36" t="s">
        <v>1026</v>
      </c>
      <c r="E2027" s="36" t="s">
        <v>86</v>
      </c>
      <c r="F2027" s="36" t="s">
        <v>18</v>
      </c>
      <c r="G2027" s="37">
        <v>17848181</v>
      </c>
      <c r="H2027" s="37">
        <v>17848181</v>
      </c>
      <c r="I2027" s="4">
        <f>H2027/G2027</f>
        <v>1</v>
      </c>
      <c r="J2027" s="37"/>
      <c r="K2027" s="37"/>
      <c r="L2027" s="40"/>
    </row>
    <row r="2028" spans="1:12" ht="27" outlineLevel="1" x14ac:dyDescent="0.25">
      <c r="A2028" s="18" t="s">
        <v>7991</v>
      </c>
      <c r="B2028" s="19"/>
      <c r="C2028" s="19"/>
      <c r="D2028" s="19"/>
      <c r="E2028" s="19"/>
      <c r="F2028" s="15" t="s">
        <v>12960</v>
      </c>
      <c r="G2028" s="20">
        <f>SUBTOTAL(9,G2026:G2027)</f>
        <v>18763975</v>
      </c>
      <c r="H2028" s="20">
        <f>SUBTOTAL(9,H2026:H2027)</f>
        <v>18763975</v>
      </c>
      <c r="I2028" s="23"/>
      <c r="J2028" s="20">
        <f>SUBTOTAL(9,J2026:J2027)</f>
        <v>0</v>
      </c>
      <c r="K2028" s="20">
        <f>SUBTOTAL(9,K2026:K2027)</f>
        <v>0</v>
      </c>
      <c r="L2028" s="21"/>
    </row>
    <row r="2029" spans="1:12" ht="40.5" outlineLevel="2" x14ac:dyDescent="0.25">
      <c r="A2029" s="9" t="s">
        <v>1027</v>
      </c>
      <c r="B2029" s="10" t="s">
        <v>35</v>
      </c>
      <c r="C2029" s="10" t="s">
        <v>1017</v>
      </c>
      <c r="D2029" s="10" t="s">
        <v>1028</v>
      </c>
      <c r="E2029" s="10" t="s">
        <v>1029</v>
      </c>
      <c r="F2029" s="10" t="s">
        <v>39</v>
      </c>
      <c r="G2029" s="11">
        <v>21270</v>
      </c>
      <c r="H2029" s="11">
        <v>21270</v>
      </c>
      <c r="I2029" s="12">
        <f>H2029/G2029</f>
        <v>1</v>
      </c>
      <c r="J2029" s="11"/>
      <c r="K2029" s="11"/>
      <c r="L2029" s="13"/>
    </row>
    <row r="2030" spans="1:12" ht="40.5" outlineLevel="2" x14ac:dyDescent="0.25">
      <c r="A2030" s="35" t="s">
        <v>1027</v>
      </c>
      <c r="B2030" s="36" t="s">
        <v>35</v>
      </c>
      <c r="C2030" s="36" t="s">
        <v>1017</v>
      </c>
      <c r="D2030" s="36" t="s">
        <v>1028</v>
      </c>
      <c r="E2030" s="36" t="s">
        <v>1029</v>
      </c>
      <c r="F2030" s="36" t="s">
        <v>18</v>
      </c>
      <c r="G2030" s="37">
        <v>414528</v>
      </c>
      <c r="H2030" s="37">
        <v>414528</v>
      </c>
      <c r="I2030" s="4">
        <f>H2030/G2030</f>
        <v>1</v>
      </c>
      <c r="J2030" s="37"/>
      <c r="K2030" s="37"/>
      <c r="L2030" s="40"/>
    </row>
    <row r="2031" spans="1:12" ht="27" outlineLevel="1" x14ac:dyDescent="0.25">
      <c r="A2031" s="18" t="s">
        <v>7992</v>
      </c>
      <c r="B2031" s="19"/>
      <c r="C2031" s="19"/>
      <c r="D2031" s="19"/>
      <c r="E2031" s="19"/>
      <c r="F2031" s="15" t="s">
        <v>12960</v>
      </c>
      <c r="G2031" s="20">
        <f>SUBTOTAL(9,G2029:G2030)</f>
        <v>435798</v>
      </c>
      <c r="H2031" s="20">
        <f>SUBTOTAL(9,H2029:H2030)</f>
        <v>435798</v>
      </c>
      <c r="I2031" s="23"/>
      <c r="J2031" s="20">
        <f>SUBTOTAL(9,J2029:J2030)</f>
        <v>0</v>
      </c>
      <c r="K2031" s="20">
        <f>SUBTOTAL(9,K2029:K2030)</f>
        <v>0</v>
      </c>
      <c r="L2031" s="21"/>
    </row>
    <row r="2032" spans="1:12" ht="40.5" outlineLevel="2" x14ac:dyDescent="0.25">
      <c r="A2032" s="9" t="s">
        <v>1030</v>
      </c>
      <c r="B2032" s="10" t="s">
        <v>35</v>
      </c>
      <c r="C2032" s="10" t="s">
        <v>1017</v>
      </c>
      <c r="D2032" s="10" t="s">
        <v>1031</v>
      </c>
      <c r="E2032" s="10" t="s">
        <v>447</v>
      </c>
      <c r="F2032" s="10" t="s">
        <v>39</v>
      </c>
      <c r="G2032" s="11">
        <v>9865048</v>
      </c>
      <c r="H2032" s="11">
        <v>9865048</v>
      </c>
      <c r="I2032" s="12">
        <f>H2032/G2032</f>
        <v>1</v>
      </c>
      <c r="J2032" s="11"/>
      <c r="K2032" s="11"/>
      <c r="L2032" s="13"/>
    </row>
    <row r="2033" spans="1:12" ht="40.5" outlineLevel="2" x14ac:dyDescent="0.25">
      <c r="A2033" s="35" t="s">
        <v>1030</v>
      </c>
      <c r="B2033" s="36" t="s">
        <v>35</v>
      </c>
      <c r="C2033" s="36" t="s">
        <v>1017</v>
      </c>
      <c r="D2033" s="36" t="s">
        <v>1031</v>
      </c>
      <c r="E2033" s="36" t="s">
        <v>447</v>
      </c>
      <c r="F2033" s="36" t="s">
        <v>18</v>
      </c>
      <c r="G2033" s="37">
        <v>191766492</v>
      </c>
      <c r="H2033" s="37">
        <v>191766492</v>
      </c>
      <c r="I2033" s="4">
        <f>H2033/G2033</f>
        <v>1</v>
      </c>
      <c r="J2033" s="37"/>
      <c r="K2033" s="37"/>
      <c r="L2033" s="40"/>
    </row>
    <row r="2034" spans="1:12" ht="27" outlineLevel="1" x14ac:dyDescent="0.25">
      <c r="A2034" s="18" t="s">
        <v>7993</v>
      </c>
      <c r="B2034" s="19"/>
      <c r="C2034" s="19"/>
      <c r="D2034" s="19"/>
      <c r="E2034" s="19"/>
      <c r="F2034" s="15" t="s">
        <v>12960</v>
      </c>
      <c r="G2034" s="20">
        <f>SUBTOTAL(9,G2032:G2033)</f>
        <v>201631540</v>
      </c>
      <c r="H2034" s="20">
        <f>SUBTOTAL(9,H2032:H2033)</f>
        <v>201631540</v>
      </c>
      <c r="I2034" s="23"/>
      <c r="J2034" s="20">
        <f>SUBTOTAL(9,J2032:J2033)</f>
        <v>0</v>
      </c>
      <c r="K2034" s="20">
        <f>SUBTOTAL(9,K2032:K2033)</f>
        <v>0</v>
      </c>
      <c r="L2034" s="21"/>
    </row>
    <row r="2035" spans="1:12" ht="27" outlineLevel="2" x14ac:dyDescent="0.25">
      <c r="A2035" s="9" t="s">
        <v>1032</v>
      </c>
      <c r="B2035" s="10" t="s">
        <v>35</v>
      </c>
      <c r="C2035" s="10" t="s">
        <v>1017</v>
      </c>
      <c r="D2035" s="10" t="s">
        <v>1033</v>
      </c>
      <c r="E2035" s="10" t="s">
        <v>1034</v>
      </c>
      <c r="F2035" s="10" t="s">
        <v>16</v>
      </c>
      <c r="G2035" s="11">
        <v>432862762</v>
      </c>
      <c r="H2035" s="6">
        <v>135392284.52000001</v>
      </c>
      <c r="I2035" s="7">
        <f>H2035/G2035</f>
        <v>0.31278339558347135</v>
      </c>
      <c r="J2035" s="6">
        <v>49663537</v>
      </c>
      <c r="K2035" s="6">
        <f>H2035</f>
        <v>135392284.52000001</v>
      </c>
      <c r="L2035" s="8">
        <f>K2035/J2035</f>
        <v>2.7261909380316593</v>
      </c>
    </row>
    <row r="2036" spans="1:12" ht="40.5" outlineLevel="2" x14ac:dyDescent="0.25">
      <c r="A2036" s="35" t="s">
        <v>1032</v>
      </c>
      <c r="B2036" s="36" t="s">
        <v>35</v>
      </c>
      <c r="C2036" s="36" t="s">
        <v>1017</v>
      </c>
      <c r="D2036" s="36" t="s">
        <v>1033</v>
      </c>
      <c r="E2036" s="36" t="s">
        <v>1034</v>
      </c>
      <c r="F2036" s="36" t="s">
        <v>39</v>
      </c>
      <c r="G2036" s="37">
        <v>8178973</v>
      </c>
      <c r="H2036" s="37">
        <v>8178973</v>
      </c>
      <c r="I2036" s="4">
        <f>H2036/G2036</f>
        <v>1</v>
      </c>
      <c r="J2036" s="37"/>
      <c r="K2036" s="37"/>
      <c r="L2036" s="40"/>
    </row>
    <row r="2037" spans="1:12" ht="40.5" outlineLevel="2" x14ac:dyDescent="0.25">
      <c r="A2037" s="9" t="s">
        <v>1032</v>
      </c>
      <c r="B2037" s="10" t="s">
        <v>35</v>
      </c>
      <c r="C2037" s="10" t="s">
        <v>1017</v>
      </c>
      <c r="D2037" s="10" t="s">
        <v>1033</v>
      </c>
      <c r="E2037" s="10" t="s">
        <v>1034</v>
      </c>
      <c r="F2037" s="10" t="s">
        <v>18</v>
      </c>
      <c r="G2037" s="11">
        <v>107137973</v>
      </c>
      <c r="H2037" s="11">
        <v>107137973</v>
      </c>
      <c r="I2037" s="12">
        <f>H2037/G2037</f>
        <v>1</v>
      </c>
      <c r="J2037" s="11"/>
      <c r="K2037" s="11"/>
      <c r="L2037" s="13"/>
    </row>
    <row r="2038" spans="1:12" ht="40.5" outlineLevel="2" x14ac:dyDescent="0.25">
      <c r="A2038" s="35" t="s">
        <v>1032</v>
      </c>
      <c r="B2038" s="36" t="s">
        <v>35</v>
      </c>
      <c r="C2038" s="36" t="s">
        <v>1017</v>
      </c>
      <c r="D2038" s="36" t="s">
        <v>1033</v>
      </c>
      <c r="E2038" s="36" t="s">
        <v>1034</v>
      </c>
      <c r="F2038" s="36" t="s">
        <v>19</v>
      </c>
      <c r="G2038" s="37">
        <v>2677</v>
      </c>
      <c r="H2038" s="37">
        <v>0</v>
      </c>
      <c r="I2038" s="4">
        <f>H2038/G2038</f>
        <v>0</v>
      </c>
      <c r="J2038" s="37"/>
      <c r="K2038" s="37"/>
      <c r="L2038" s="40"/>
    </row>
    <row r="2039" spans="1:12" ht="27" outlineLevel="2" x14ac:dyDescent="0.25">
      <c r="A2039" s="9" t="s">
        <v>1032</v>
      </c>
      <c r="B2039" s="10" t="s">
        <v>35</v>
      </c>
      <c r="C2039" s="10" t="s">
        <v>1017</v>
      </c>
      <c r="D2039" s="10" t="s">
        <v>1033</v>
      </c>
      <c r="E2039" s="10" t="s">
        <v>1034</v>
      </c>
      <c r="F2039" s="10" t="s">
        <v>41</v>
      </c>
      <c r="G2039" s="11">
        <v>13322060</v>
      </c>
      <c r="H2039" s="11">
        <v>13322060</v>
      </c>
      <c r="I2039" s="12">
        <f>H2039/G2039</f>
        <v>1</v>
      </c>
      <c r="J2039" s="11"/>
      <c r="K2039" s="11"/>
      <c r="L2039" s="13"/>
    </row>
    <row r="2040" spans="1:12" ht="27" outlineLevel="2" x14ac:dyDescent="0.25">
      <c r="A2040" s="35" t="s">
        <v>1032</v>
      </c>
      <c r="B2040" s="36" t="s">
        <v>35</v>
      </c>
      <c r="C2040" s="36" t="s">
        <v>1017</v>
      </c>
      <c r="D2040" s="36" t="s">
        <v>1033</v>
      </c>
      <c r="E2040" s="36" t="s">
        <v>1034</v>
      </c>
      <c r="F2040" s="36" t="s">
        <v>21</v>
      </c>
      <c r="G2040" s="37">
        <v>-86572552</v>
      </c>
      <c r="H2040" s="37"/>
      <c r="I2040" s="36"/>
      <c r="J2040" s="37"/>
      <c r="K2040" s="37"/>
      <c r="L2040" s="40"/>
    </row>
    <row r="2041" spans="1:12" ht="27" outlineLevel="1" x14ac:dyDescent="0.25">
      <c r="A2041" s="18" t="s">
        <v>7994</v>
      </c>
      <c r="B2041" s="19"/>
      <c r="C2041" s="19"/>
      <c r="D2041" s="19"/>
      <c r="E2041" s="19"/>
      <c r="F2041" s="15" t="s">
        <v>12960</v>
      </c>
      <c r="G2041" s="20">
        <f>SUBTOTAL(9,G2035:G2040)</f>
        <v>474931893</v>
      </c>
      <c r="H2041" s="20">
        <f>SUBTOTAL(9,H2035:H2040)</f>
        <v>264031290.52000001</v>
      </c>
      <c r="I2041" s="19"/>
      <c r="J2041" s="20">
        <f>SUBTOTAL(9,J2035:J2040)</f>
        <v>49663537</v>
      </c>
      <c r="K2041" s="20">
        <f>SUBTOTAL(9,K2035:K2040)</f>
        <v>135392284.52000001</v>
      </c>
      <c r="L2041" s="21"/>
    </row>
    <row r="2042" spans="1:12" ht="27" outlineLevel="2" x14ac:dyDescent="0.25">
      <c r="A2042" s="9" t="s">
        <v>1035</v>
      </c>
      <c r="B2042" s="10" t="s">
        <v>35</v>
      </c>
      <c r="C2042" s="10" t="s">
        <v>1017</v>
      </c>
      <c r="D2042" s="10" t="s">
        <v>1036</v>
      </c>
      <c r="E2042" s="10" t="s">
        <v>1037</v>
      </c>
      <c r="F2042" s="10" t="s">
        <v>16</v>
      </c>
      <c r="G2042" s="11">
        <v>2695969</v>
      </c>
      <c r="H2042" s="6">
        <v>0</v>
      </c>
      <c r="I2042" s="7">
        <f>H2042/G2042</f>
        <v>0</v>
      </c>
      <c r="J2042" s="6">
        <v>316781</v>
      </c>
      <c r="K2042" s="6">
        <f>H2042</f>
        <v>0</v>
      </c>
      <c r="L2042" s="8">
        <f>K2042/J2042</f>
        <v>0</v>
      </c>
    </row>
    <row r="2043" spans="1:12" ht="40.5" outlineLevel="2" x14ac:dyDescent="0.25">
      <c r="A2043" s="35" t="s">
        <v>1035</v>
      </c>
      <c r="B2043" s="36" t="s">
        <v>35</v>
      </c>
      <c r="C2043" s="36" t="s">
        <v>1017</v>
      </c>
      <c r="D2043" s="36" t="s">
        <v>1036</v>
      </c>
      <c r="E2043" s="36" t="s">
        <v>1037</v>
      </c>
      <c r="F2043" s="36" t="s">
        <v>39</v>
      </c>
      <c r="G2043" s="37">
        <v>276782</v>
      </c>
      <c r="H2043" s="37">
        <v>276782</v>
      </c>
      <c r="I2043" s="4">
        <f>H2043/G2043</f>
        <v>1</v>
      </c>
      <c r="J2043" s="37"/>
      <c r="K2043" s="37"/>
      <c r="L2043" s="40"/>
    </row>
    <row r="2044" spans="1:12" ht="40.5" outlineLevel="2" x14ac:dyDescent="0.25">
      <c r="A2044" s="9" t="s">
        <v>1035</v>
      </c>
      <c r="B2044" s="10" t="s">
        <v>35</v>
      </c>
      <c r="C2044" s="10" t="s">
        <v>1017</v>
      </c>
      <c r="D2044" s="10" t="s">
        <v>1036</v>
      </c>
      <c r="E2044" s="10" t="s">
        <v>1037</v>
      </c>
      <c r="F2044" s="10" t="s">
        <v>18</v>
      </c>
      <c r="G2044" s="11">
        <v>4842451</v>
      </c>
      <c r="H2044" s="11">
        <v>4842451</v>
      </c>
      <c r="I2044" s="12">
        <f>H2044/G2044</f>
        <v>1</v>
      </c>
      <c r="J2044" s="11"/>
      <c r="K2044" s="11"/>
      <c r="L2044" s="13"/>
    </row>
    <row r="2045" spans="1:12" ht="40.5" outlineLevel="2" x14ac:dyDescent="0.25">
      <c r="A2045" s="35" t="s">
        <v>1035</v>
      </c>
      <c r="B2045" s="36" t="s">
        <v>35</v>
      </c>
      <c r="C2045" s="36" t="s">
        <v>1017</v>
      </c>
      <c r="D2045" s="36" t="s">
        <v>1036</v>
      </c>
      <c r="E2045" s="36" t="s">
        <v>1037</v>
      </c>
      <c r="F2045" s="36" t="s">
        <v>19</v>
      </c>
      <c r="G2045" s="37">
        <v>17</v>
      </c>
      <c r="H2045" s="37">
        <v>0</v>
      </c>
      <c r="I2045" s="4">
        <f>H2045/G2045</f>
        <v>0</v>
      </c>
      <c r="J2045" s="37"/>
      <c r="K2045" s="37"/>
      <c r="L2045" s="40"/>
    </row>
    <row r="2046" spans="1:12" ht="27" outlineLevel="2" x14ac:dyDescent="0.25">
      <c r="A2046" s="9" t="s">
        <v>1035</v>
      </c>
      <c r="B2046" s="10" t="s">
        <v>35</v>
      </c>
      <c r="C2046" s="10" t="s">
        <v>1017</v>
      </c>
      <c r="D2046" s="10" t="s">
        <v>1036</v>
      </c>
      <c r="E2046" s="10" t="s">
        <v>1037</v>
      </c>
      <c r="F2046" s="10" t="s">
        <v>21</v>
      </c>
      <c r="G2046" s="11">
        <v>-539194</v>
      </c>
      <c r="H2046" s="11"/>
      <c r="I2046" s="10"/>
      <c r="J2046" s="11"/>
      <c r="K2046" s="11"/>
      <c r="L2046" s="13"/>
    </row>
    <row r="2047" spans="1:12" ht="27" outlineLevel="1" x14ac:dyDescent="0.25">
      <c r="A2047" s="22" t="s">
        <v>7995</v>
      </c>
      <c r="B2047" s="15"/>
      <c r="C2047" s="15"/>
      <c r="D2047" s="15"/>
      <c r="E2047" s="15"/>
      <c r="F2047" s="15" t="s">
        <v>12960</v>
      </c>
      <c r="G2047" s="16">
        <f>SUBTOTAL(9,G2042:G2046)</f>
        <v>7276025</v>
      </c>
      <c r="H2047" s="16">
        <f>SUBTOTAL(9,H2042:H2046)</f>
        <v>5119233</v>
      </c>
      <c r="I2047" s="15"/>
      <c r="J2047" s="16">
        <f>SUBTOTAL(9,J2042:J2046)</f>
        <v>316781</v>
      </c>
      <c r="K2047" s="16">
        <f>SUBTOTAL(9,K2042:K2046)</f>
        <v>0</v>
      </c>
      <c r="L2047" s="17"/>
    </row>
    <row r="2048" spans="1:12" ht="40.5" outlineLevel="2" x14ac:dyDescent="0.25">
      <c r="A2048" s="35" t="s">
        <v>1038</v>
      </c>
      <c r="B2048" s="36" t="s">
        <v>35</v>
      </c>
      <c r="C2048" s="36" t="s">
        <v>1017</v>
      </c>
      <c r="D2048" s="36" t="s">
        <v>1039</v>
      </c>
      <c r="E2048" s="36" t="s">
        <v>1040</v>
      </c>
      <c r="F2048" s="36" t="s">
        <v>39</v>
      </c>
      <c r="G2048" s="37">
        <v>826842</v>
      </c>
      <c r="H2048" s="37">
        <v>826842</v>
      </c>
      <c r="I2048" s="4">
        <f>H2048/G2048</f>
        <v>1</v>
      </c>
      <c r="J2048" s="37"/>
      <c r="K2048" s="37"/>
      <c r="L2048" s="40"/>
    </row>
    <row r="2049" spans="1:12" ht="40.5" outlineLevel="2" x14ac:dyDescent="0.25">
      <c r="A2049" s="9" t="s">
        <v>1038</v>
      </c>
      <c r="B2049" s="10" t="s">
        <v>35</v>
      </c>
      <c r="C2049" s="10" t="s">
        <v>1017</v>
      </c>
      <c r="D2049" s="10" t="s">
        <v>1039</v>
      </c>
      <c r="E2049" s="10" t="s">
        <v>1040</v>
      </c>
      <c r="F2049" s="10" t="s">
        <v>18</v>
      </c>
      <c r="G2049" s="11">
        <v>16114685</v>
      </c>
      <c r="H2049" s="11">
        <v>16114685</v>
      </c>
      <c r="I2049" s="12">
        <f>H2049/G2049</f>
        <v>1</v>
      </c>
      <c r="J2049" s="11"/>
      <c r="K2049" s="11"/>
      <c r="L2049" s="13"/>
    </row>
    <row r="2050" spans="1:12" ht="27" outlineLevel="1" x14ac:dyDescent="0.25">
      <c r="A2050" s="22" t="s">
        <v>7996</v>
      </c>
      <c r="B2050" s="15"/>
      <c r="C2050" s="15"/>
      <c r="D2050" s="15"/>
      <c r="E2050" s="15"/>
      <c r="F2050" s="15" t="s">
        <v>12960</v>
      </c>
      <c r="G2050" s="16">
        <f>SUBTOTAL(9,G2048:G2049)</f>
        <v>16941527</v>
      </c>
      <c r="H2050" s="16">
        <f>SUBTOTAL(9,H2048:H2049)</f>
        <v>16941527</v>
      </c>
      <c r="I2050" s="23"/>
      <c r="J2050" s="16">
        <f>SUBTOTAL(9,J2048:J2049)</f>
        <v>0</v>
      </c>
      <c r="K2050" s="16">
        <f>SUBTOTAL(9,K2048:K2049)</f>
        <v>0</v>
      </c>
      <c r="L2050" s="17"/>
    </row>
    <row r="2051" spans="1:12" ht="27" outlineLevel="2" x14ac:dyDescent="0.25">
      <c r="A2051" s="35" t="s">
        <v>1041</v>
      </c>
      <c r="B2051" s="36" t="s">
        <v>35</v>
      </c>
      <c r="C2051" s="36" t="s">
        <v>1017</v>
      </c>
      <c r="D2051" s="36" t="s">
        <v>1042</v>
      </c>
      <c r="E2051" s="36" t="s">
        <v>1043</v>
      </c>
      <c r="F2051" s="36" t="s">
        <v>16</v>
      </c>
      <c r="G2051" s="37">
        <v>5959648</v>
      </c>
      <c r="H2051" s="37">
        <v>1201520.6499999999</v>
      </c>
      <c r="I2051" s="38">
        <f>H2051/G2051</f>
        <v>0.20160933162495501</v>
      </c>
      <c r="J2051" s="37">
        <v>656185</v>
      </c>
      <c r="K2051" s="37">
        <f>H2051</f>
        <v>1201520.6499999999</v>
      </c>
      <c r="L2051" s="39">
        <f>K2051/J2051</f>
        <v>1.8310699726449093</v>
      </c>
    </row>
    <row r="2052" spans="1:12" ht="67.5" outlineLevel="2" x14ac:dyDescent="0.25">
      <c r="A2052" s="9" t="s">
        <v>1041</v>
      </c>
      <c r="B2052" s="10" t="s">
        <v>35</v>
      </c>
      <c r="C2052" s="10" t="s">
        <v>1017</v>
      </c>
      <c r="D2052" s="10" t="s">
        <v>1042</v>
      </c>
      <c r="E2052" s="10" t="s">
        <v>1043</v>
      </c>
      <c r="F2052" s="10" t="s">
        <v>38</v>
      </c>
      <c r="G2052" s="11">
        <v>183823</v>
      </c>
      <c r="H2052" s="11">
        <v>183823</v>
      </c>
      <c r="I2052" s="12">
        <f>H2052/G2052</f>
        <v>1</v>
      </c>
      <c r="J2052" s="11"/>
      <c r="K2052" s="11"/>
      <c r="L2052" s="13"/>
    </row>
    <row r="2053" spans="1:12" ht="40.5" outlineLevel="2" x14ac:dyDescent="0.25">
      <c r="A2053" s="35" t="s">
        <v>1041</v>
      </c>
      <c r="B2053" s="36" t="s">
        <v>35</v>
      </c>
      <c r="C2053" s="36" t="s">
        <v>1017</v>
      </c>
      <c r="D2053" s="36" t="s">
        <v>1042</v>
      </c>
      <c r="E2053" s="36" t="s">
        <v>1043</v>
      </c>
      <c r="F2053" s="36" t="s">
        <v>39</v>
      </c>
      <c r="G2053" s="37">
        <v>2444058</v>
      </c>
      <c r="H2053" s="37">
        <v>2444058</v>
      </c>
      <c r="I2053" s="4">
        <f>H2053/G2053</f>
        <v>1</v>
      </c>
      <c r="J2053" s="37"/>
      <c r="K2053" s="37"/>
      <c r="L2053" s="40"/>
    </row>
    <row r="2054" spans="1:12" ht="40.5" outlineLevel="2" x14ac:dyDescent="0.25">
      <c r="A2054" s="9" t="s">
        <v>1041</v>
      </c>
      <c r="B2054" s="10" t="s">
        <v>35</v>
      </c>
      <c r="C2054" s="10" t="s">
        <v>1017</v>
      </c>
      <c r="D2054" s="10" t="s">
        <v>1042</v>
      </c>
      <c r="E2054" s="10" t="s">
        <v>1043</v>
      </c>
      <c r="F2054" s="10" t="s">
        <v>18</v>
      </c>
      <c r="G2054" s="11">
        <v>51001424</v>
      </c>
      <c r="H2054" s="11">
        <v>51001424</v>
      </c>
      <c r="I2054" s="12">
        <f>H2054/G2054</f>
        <v>1</v>
      </c>
      <c r="J2054" s="11"/>
      <c r="K2054" s="11"/>
      <c r="L2054" s="13"/>
    </row>
    <row r="2055" spans="1:12" ht="40.5" outlineLevel="2" x14ac:dyDescent="0.25">
      <c r="A2055" s="35" t="s">
        <v>1041</v>
      </c>
      <c r="B2055" s="36" t="s">
        <v>35</v>
      </c>
      <c r="C2055" s="36" t="s">
        <v>1017</v>
      </c>
      <c r="D2055" s="36" t="s">
        <v>1042</v>
      </c>
      <c r="E2055" s="36" t="s">
        <v>1043</v>
      </c>
      <c r="F2055" s="36" t="s">
        <v>19</v>
      </c>
      <c r="G2055" s="37">
        <v>37</v>
      </c>
      <c r="H2055" s="37">
        <v>0</v>
      </c>
      <c r="I2055" s="4">
        <f>H2055/G2055</f>
        <v>0</v>
      </c>
      <c r="J2055" s="37"/>
      <c r="K2055" s="37"/>
      <c r="L2055" s="40"/>
    </row>
    <row r="2056" spans="1:12" ht="27" outlineLevel="2" x14ac:dyDescent="0.25">
      <c r="A2056" s="9" t="s">
        <v>1041</v>
      </c>
      <c r="B2056" s="10" t="s">
        <v>35</v>
      </c>
      <c r="C2056" s="10" t="s">
        <v>1017</v>
      </c>
      <c r="D2056" s="10" t="s">
        <v>1042</v>
      </c>
      <c r="E2056" s="10" t="s">
        <v>1043</v>
      </c>
      <c r="F2056" s="10" t="s">
        <v>21</v>
      </c>
      <c r="G2056" s="11">
        <v>-1191930</v>
      </c>
      <c r="H2056" s="11"/>
      <c r="I2056" s="10"/>
      <c r="J2056" s="11"/>
      <c r="K2056" s="11"/>
      <c r="L2056" s="13"/>
    </row>
    <row r="2057" spans="1:12" ht="27" outlineLevel="1" x14ac:dyDescent="0.25">
      <c r="A2057" s="22" t="s">
        <v>7997</v>
      </c>
      <c r="B2057" s="15"/>
      <c r="C2057" s="15"/>
      <c r="D2057" s="15"/>
      <c r="E2057" s="15"/>
      <c r="F2057" s="15" t="s">
        <v>12960</v>
      </c>
      <c r="G2057" s="16">
        <f>SUBTOTAL(9,G2051:G2056)</f>
        <v>58397060</v>
      </c>
      <c r="H2057" s="16">
        <f>SUBTOTAL(9,H2051:H2056)</f>
        <v>54830825.649999999</v>
      </c>
      <c r="I2057" s="15"/>
      <c r="J2057" s="16">
        <f>SUBTOTAL(9,J2051:J2056)</f>
        <v>656185</v>
      </c>
      <c r="K2057" s="16">
        <f>SUBTOTAL(9,K2051:K2056)</f>
        <v>1201520.6499999999</v>
      </c>
      <c r="L2057" s="17"/>
    </row>
    <row r="2058" spans="1:12" ht="27" outlineLevel="2" x14ac:dyDescent="0.25">
      <c r="A2058" s="35" t="s">
        <v>1044</v>
      </c>
      <c r="B2058" s="36" t="s">
        <v>35</v>
      </c>
      <c r="C2058" s="36" t="s">
        <v>1017</v>
      </c>
      <c r="D2058" s="36" t="s">
        <v>1045</v>
      </c>
      <c r="E2058" s="36" t="s">
        <v>1046</v>
      </c>
      <c r="F2058" s="36" t="s">
        <v>16</v>
      </c>
      <c r="G2058" s="37">
        <v>1750318</v>
      </c>
      <c r="H2058" s="37">
        <v>0</v>
      </c>
      <c r="I2058" s="38">
        <f>H2058/G2058</f>
        <v>0</v>
      </c>
      <c r="J2058" s="37">
        <v>185244</v>
      </c>
      <c r="K2058" s="37">
        <f>H2058</f>
        <v>0</v>
      </c>
      <c r="L2058" s="39">
        <f>K2058/J2058</f>
        <v>0</v>
      </c>
    </row>
    <row r="2059" spans="1:12" ht="40.5" outlineLevel="2" x14ac:dyDescent="0.25">
      <c r="A2059" s="9" t="s">
        <v>1044</v>
      </c>
      <c r="B2059" s="10" t="s">
        <v>35</v>
      </c>
      <c r="C2059" s="10" t="s">
        <v>1017</v>
      </c>
      <c r="D2059" s="10" t="s">
        <v>1045</v>
      </c>
      <c r="E2059" s="10" t="s">
        <v>1046</v>
      </c>
      <c r="F2059" s="10" t="s">
        <v>39</v>
      </c>
      <c r="G2059" s="11">
        <v>3584743</v>
      </c>
      <c r="H2059" s="11">
        <v>3584743</v>
      </c>
      <c r="I2059" s="12">
        <f>H2059/G2059</f>
        <v>1</v>
      </c>
      <c r="J2059" s="11"/>
      <c r="K2059" s="11"/>
      <c r="L2059" s="13"/>
    </row>
    <row r="2060" spans="1:12" ht="40.5" outlineLevel="2" x14ac:dyDescent="0.25">
      <c r="A2060" s="35" t="s">
        <v>1044</v>
      </c>
      <c r="B2060" s="36" t="s">
        <v>35</v>
      </c>
      <c r="C2060" s="36" t="s">
        <v>1017</v>
      </c>
      <c r="D2060" s="36" t="s">
        <v>1045</v>
      </c>
      <c r="E2060" s="36" t="s">
        <v>1046</v>
      </c>
      <c r="F2060" s="36" t="s">
        <v>18</v>
      </c>
      <c r="G2060" s="37">
        <v>71747813</v>
      </c>
      <c r="H2060" s="37">
        <v>71747813</v>
      </c>
      <c r="I2060" s="4">
        <f>H2060/G2060</f>
        <v>1</v>
      </c>
      <c r="J2060" s="37"/>
      <c r="K2060" s="37"/>
      <c r="L2060" s="40"/>
    </row>
    <row r="2061" spans="1:12" ht="40.5" outlineLevel="2" x14ac:dyDescent="0.25">
      <c r="A2061" s="9" t="s">
        <v>1044</v>
      </c>
      <c r="B2061" s="10" t="s">
        <v>35</v>
      </c>
      <c r="C2061" s="10" t="s">
        <v>1017</v>
      </c>
      <c r="D2061" s="10" t="s">
        <v>1045</v>
      </c>
      <c r="E2061" s="10" t="s">
        <v>1046</v>
      </c>
      <c r="F2061" s="10" t="s">
        <v>19</v>
      </c>
      <c r="G2061" s="11">
        <v>11</v>
      </c>
      <c r="H2061" s="11">
        <v>0</v>
      </c>
      <c r="I2061" s="12">
        <f>H2061/G2061</f>
        <v>0</v>
      </c>
      <c r="J2061" s="11"/>
      <c r="K2061" s="11"/>
      <c r="L2061" s="13"/>
    </row>
    <row r="2062" spans="1:12" ht="27" outlineLevel="2" x14ac:dyDescent="0.25">
      <c r="A2062" s="35" t="s">
        <v>1044</v>
      </c>
      <c r="B2062" s="36" t="s">
        <v>35</v>
      </c>
      <c r="C2062" s="36" t="s">
        <v>1017</v>
      </c>
      <c r="D2062" s="36" t="s">
        <v>1045</v>
      </c>
      <c r="E2062" s="36" t="s">
        <v>1046</v>
      </c>
      <c r="F2062" s="36" t="s">
        <v>21</v>
      </c>
      <c r="G2062" s="37">
        <v>-350064</v>
      </c>
      <c r="H2062" s="37"/>
      <c r="I2062" s="36"/>
      <c r="J2062" s="37"/>
      <c r="K2062" s="37"/>
      <c r="L2062" s="40"/>
    </row>
    <row r="2063" spans="1:12" ht="27" outlineLevel="1" x14ac:dyDescent="0.25">
      <c r="A2063" s="18" t="s">
        <v>7998</v>
      </c>
      <c r="B2063" s="19"/>
      <c r="C2063" s="19"/>
      <c r="D2063" s="19"/>
      <c r="E2063" s="19"/>
      <c r="F2063" s="15" t="s">
        <v>12960</v>
      </c>
      <c r="G2063" s="20">
        <f>SUBTOTAL(9,G2058:G2062)</f>
        <v>76732821</v>
      </c>
      <c r="H2063" s="20">
        <f>SUBTOTAL(9,H2058:H2062)</f>
        <v>75332556</v>
      </c>
      <c r="I2063" s="19"/>
      <c r="J2063" s="20">
        <f>SUBTOTAL(9,J2058:J2062)</f>
        <v>185244</v>
      </c>
      <c r="K2063" s="20">
        <f>SUBTOTAL(9,K2058:K2062)</f>
        <v>0</v>
      </c>
      <c r="L2063" s="21"/>
    </row>
    <row r="2064" spans="1:12" ht="27" outlineLevel="2" x14ac:dyDescent="0.25">
      <c r="A2064" s="9" t="s">
        <v>1047</v>
      </c>
      <c r="B2064" s="10" t="s">
        <v>35</v>
      </c>
      <c r="C2064" s="10" t="s">
        <v>1017</v>
      </c>
      <c r="D2064" s="10" t="s">
        <v>1048</v>
      </c>
      <c r="E2064" s="10" t="s">
        <v>1049</v>
      </c>
      <c r="F2064" s="10" t="s">
        <v>16</v>
      </c>
      <c r="G2064" s="11">
        <v>70337367</v>
      </c>
      <c r="H2064" s="6">
        <v>13183017.939999999</v>
      </c>
      <c r="I2064" s="7">
        <f>H2064/G2064</f>
        <v>0.187425525041334</v>
      </c>
      <c r="J2064" s="6">
        <v>8048490</v>
      </c>
      <c r="K2064" s="6">
        <f>H2064</f>
        <v>13183017.939999999</v>
      </c>
      <c r="L2064" s="8">
        <f>K2064/J2064</f>
        <v>1.6379492227734642</v>
      </c>
    </row>
    <row r="2065" spans="1:12" ht="40.5" outlineLevel="2" x14ac:dyDescent="0.25">
      <c r="A2065" s="35" t="s">
        <v>1047</v>
      </c>
      <c r="B2065" s="36" t="s">
        <v>35</v>
      </c>
      <c r="C2065" s="36" t="s">
        <v>1017</v>
      </c>
      <c r="D2065" s="36" t="s">
        <v>1048</v>
      </c>
      <c r="E2065" s="36" t="s">
        <v>1049</v>
      </c>
      <c r="F2065" s="36" t="s">
        <v>39</v>
      </c>
      <c r="G2065" s="37">
        <v>32187706</v>
      </c>
      <c r="H2065" s="37">
        <v>32187706</v>
      </c>
      <c r="I2065" s="4">
        <f>H2065/G2065</f>
        <v>1</v>
      </c>
      <c r="J2065" s="37"/>
      <c r="K2065" s="37"/>
      <c r="L2065" s="40"/>
    </row>
    <row r="2066" spans="1:12" ht="40.5" outlineLevel="2" x14ac:dyDescent="0.25">
      <c r="A2066" s="9" t="s">
        <v>1047</v>
      </c>
      <c r="B2066" s="10" t="s">
        <v>35</v>
      </c>
      <c r="C2066" s="10" t="s">
        <v>1017</v>
      </c>
      <c r="D2066" s="10" t="s">
        <v>1048</v>
      </c>
      <c r="E2066" s="10" t="s">
        <v>1049</v>
      </c>
      <c r="F2066" s="10" t="s">
        <v>18</v>
      </c>
      <c r="G2066" s="11">
        <v>627340538</v>
      </c>
      <c r="H2066" s="11">
        <v>627340538</v>
      </c>
      <c r="I2066" s="12">
        <f>H2066/G2066</f>
        <v>1</v>
      </c>
      <c r="J2066" s="11"/>
      <c r="K2066" s="11"/>
      <c r="L2066" s="13"/>
    </row>
    <row r="2067" spans="1:12" ht="40.5" outlineLevel="2" x14ac:dyDescent="0.25">
      <c r="A2067" s="35" t="s">
        <v>1047</v>
      </c>
      <c r="B2067" s="36" t="s">
        <v>35</v>
      </c>
      <c r="C2067" s="36" t="s">
        <v>1017</v>
      </c>
      <c r="D2067" s="36" t="s">
        <v>1048</v>
      </c>
      <c r="E2067" s="36" t="s">
        <v>1049</v>
      </c>
      <c r="F2067" s="36" t="s">
        <v>19</v>
      </c>
      <c r="G2067" s="37">
        <v>435</v>
      </c>
      <c r="H2067" s="37">
        <v>0</v>
      </c>
      <c r="I2067" s="4">
        <f>H2067/G2067</f>
        <v>0</v>
      </c>
      <c r="J2067" s="37"/>
      <c r="K2067" s="37"/>
      <c r="L2067" s="40"/>
    </row>
    <row r="2068" spans="1:12" ht="27" outlineLevel="2" x14ac:dyDescent="0.25">
      <c r="A2068" s="9" t="s">
        <v>1047</v>
      </c>
      <c r="B2068" s="10" t="s">
        <v>35</v>
      </c>
      <c r="C2068" s="10" t="s">
        <v>1017</v>
      </c>
      <c r="D2068" s="10" t="s">
        <v>1048</v>
      </c>
      <c r="E2068" s="10" t="s">
        <v>1049</v>
      </c>
      <c r="F2068" s="10" t="s">
        <v>41</v>
      </c>
      <c r="G2068" s="11">
        <v>2995255</v>
      </c>
      <c r="H2068" s="11">
        <v>2995255</v>
      </c>
      <c r="I2068" s="12">
        <f>H2068/G2068</f>
        <v>1</v>
      </c>
      <c r="J2068" s="11"/>
      <c r="K2068" s="11"/>
      <c r="L2068" s="13"/>
    </row>
    <row r="2069" spans="1:12" ht="27" outlineLevel="2" x14ac:dyDescent="0.25">
      <c r="A2069" s="35" t="s">
        <v>1047</v>
      </c>
      <c r="B2069" s="36" t="s">
        <v>35</v>
      </c>
      <c r="C2069" s="36" t="s">
        <v>1017</v>
      </c>
      <c r="D2069" s="36" t="s">
        <v>1048</v>
      </c>
      <c r="E2069" s="36" t="s">
        <v>1049</v>
      </c>
      <c r="F2069" s="36" t="s">
        <v>21</v>
      </c>
      <c r="G2069" s="37">
        <v>-14067473</v>
      </c>
      <c r="H2069" s="37"/>
      <c r="I2069" s="36"/>
      <c r="J2069" s="37"/>
      <c r="K2069" s="37"/>
      <c r="L2069" s="40"/>
    </row>
    <row r="2070" spans="1:12" ht="27" outlineLevel="1" x14ac:dyDescent="0.25">
      <c r="A2070" s="18" t="s">
        <v>7999</v>
      </c>
      <c r="B2070" s="19"/>
      <c r="C2070" s="19"/>
      <c r="D2070" s="19"/>
      <c r="E2070" s="19"/>
      <c r="F2070" s="15" t="s">
        <v>12960</v>
      </c>
      <c r="G2070" s="20">
        <f>SUBTOTAL(9,G2064:G2069)</f>
        <v>718793828</v>
      </c>
      <c r="H2070" s="20">
        <f>SUBTOTAL(9,H2064:H2069)</f>
        <v>675706516.94000006</v>
      </c>
      <c r="I2070" s="19"/>
      <c r="J2070" s="20">
        <f>SUBTOTAL(9,J2064:J2069)</f>
        <v>8048490</v>
      </c>
      <c r="K2070" s="20">
        <f>SUBTOTAL(9,K2064:K2069)</f>
        <v>13183017.939999999</v>
      </c>
      <c r="L2070" s="21"/>
    </row>
    <row r="2071" spans="1:12" ht="27" outlineLevel="2" x14ac:dyDescent="0.25">
      <c r="A2071" s="9" t="s">
        <v>1050</v>
      </c>
      <c r="B2071" s="10" t="s">
        <v>35</v>
      </c>
      <c r="C2071" s="10" t="s">
        <v>1017</v>
      </c>
      <c r="D2071" s="10" t="s">
        <v>1051</v>
      </c>
      <c r="E2071" s="10" t="s">
        <v>1052</v>
      </c>
      <c r="F2071" s="10" t="s">
        <v>16</v>
      </c>
      <c r="G2071" s="11">
        <v>15969192</v>
      </c>
      <c r="H2071" s="6">
        <v>468300.4</v>
      </c>
      <c r="I2071" s="7">
        <f>H2071/G2071</f>
        <v>2.932524075106618E-2</v>
      </c>
      <c r="J2071" s="6">
        <v>1733635</v>
      </c>
      <c r="K2071" s="6">
        <f>H2071</f>
        <v>468300.4</v>
      </c>
      <c r="L2071" s="8">
        <f>K2071/J2071</f>
        <v>0.27012629532744781</v>
      </c>
    </row>
    <row r="2072" spans="1:12" ht="40.5" outlineLevel="2" x14ac:dyDescent="0.25">
      <c r="A2072" s="35" t="s">
        <v>1050</v>
      </c>
      <c r="B2072" s="36" t="s">
        <v>35</v>
      </c>
      <c r="C2072" s="36" t="s">
        <v>1017</v>
      </c>
      <c r="D2072" s="36" t="s">
        <v>1051</v>
      </c>
      <c r="E2072" s="36" t="s">
        <v>1052</v>
      </c>
      <c r="F2072" s="36" t="s">
        <v>39</v>
      </c>
      <c r="G2072" s="37">
        <v>1953672</v>
      </c>
      <c r="H2072" s="37">
        <v>1953672</v>
      </c>
      <c r="I2072" s="4">
        <f>H2072/G2072</f>
        <v>1</v>
      </c>
      <c r="J2072" s="37"/>
      <c r="K2072" s="37"/>
      <c r="L2072" s="40"/>
    </row>
    <row r="2073" spans="1:12" ht="40.5" outlineLevel="2" x14ac:dyDescent="0.25">
      <c r="A2073" s="9" t="s">
        <v>1050</v>
      </c>
      <c r="B2073" s="10" t="s">
        <v>35</v>
      </c>
      <c r="C2073" s="10" t="s">
        <v>1017</v>
      </c>
      <c r="D2073" s="10" t="s">
        <v>1051</v>
      </c>
      <c r="E2073" s="10" t="s">
        <v>1052</v>
      </c>
      <c r="F2073" s="10" t="s">
        <v>18</v>
      </c>
      <c r="G2073" s="11">
        <v>45730248</v>
      </c>
      <c r="H2073" s="11">
        <v>45730248</v>
      </c>
      <c r="I2073" s="12">
        <f>H2073/G2073</f>
        <v>1</v>
      </c>
      <c r="J2073" s="11"/>
      <c r="K2073" s="11"/>
      <c r="L2073" s="13"/>
    </row>
    <row r="2074" spans="1:12" ht="40.5" outlineLevel="2" x14ac:dyDescent="0.25">
      <c r="A2074" s="35" t="s">
        <v>1050</v>
      </c>
      <c r="B2074" s="36" t="s">
        <v>35</v>
      </c>
      <c r="C2074" s="36" t="s">
        <v>1017</v>
      </c>
      <c r="D2074" s="36" t="s">
        <v>1051</v>
      </c>
      <c r="E2074" s="36" t="s">
        <v>1052</v>
      </c>
      <c r="F2074" s="36" t="s">
        <v>19</v>
      </c>
      <c r="G2074" s="37">
        <v>99</v>
      </c>
      <c r="H2074" s="37">
        <v>0</v>
      </c>
      <c r="I2074" s="4">
        <f>H2074/G2074</f>
        <v>0</v>
      </c>
      <c r="J2074" s="37"/>
      <c r="K2074" s="37"/>
      <c r="L2074" s="40"/>
    </row>
    <row r="2075" spans="1:12" ht="27" outlineLevel="2" x14ac:dyDescent="0.25">
      <c r="A2075" s="9" t="s">
        <v>1050</v>
      </c>
      <c r="B2075" s="10" t="s">
        <v>35</v>
      </c>
      <c r="C2075" s="10" t="s">
        <v>1017</v>
      </c>
      <c r="D2075" s="10" t="s">
        <v>1051</v>
      </c>
      <c r="E2075" s="10" t="s">
        <v>1052</v>
      </c>
      <c r="F2075" s="10" t="s">
        <v>21</v>
      </c>
      <c r="G2075" s="11">
        <v>-3193838</v>
      </c>
      <c r="H2075" s="11"/>
      <c r="I2075" s="10"/>
      <c r="J2075" s="11"/>
      <c r="K2075" s="11"/>
      <c r="L2075" s="13"/>
    </row>
    <row r="2076" spans="1:12" ht="27" outlineLevel="1" x14ac:dyDescent="0.25">
      <c r="A2076" s="22" t="s">
        <v>8000</v>
      </c>
      <c r="B2076" s="15"/>
      <c r="C2076" s="15"/>
      <c r="D2076" s="15"/>
      <c r="E2076" s="15"/>
      <c r="F2076" s="15" t="s">
        <v>12960</v>
      </c>
      <c r="G2076" s="16">
        <f>SUBTOTAL(9,G2071:G2075)</f>
        <v>60459373</v>
      </c>
      <c r="H2076" s="16">
        <f>SUBTOTAL(9,H2071:H2075)</f>
        <v>48152220.399999999</v>
      </c>
      <c r="I2076" s="15"/>
      <c r="J2076" s="16">
        <f>SUBTOTAL(9,J2071:J2075)</f>
        <v>1733635</v>
      </c>
      <c r="K2076" s="16">
        <f>SUBTOTAL(9,K2071:K2075)</f>
        <v>468300.4</v>
      </c>
      <c r="L2076" s="17"/>
    </row>
    <row r="2077" spans="1:12" ht="27" outlineLevel="2" x14ac:dyDescent="0.25">
      <c r="A2077" s="35" t="s">
        <v>1053</v>
      </c>
      <c r="B2077" s="36" t="s">
        <v>35</v>
      </c>
      <c r="C2077" s="36" t="s">
        <v>1017</v>
      </c>
      <c r="D2077" s="36" t="s">
        <v>1054</v>
      </c>
      <c r="E2077" s="36" t="s">
        <v>1055</v>
      </c>
      <c r="F2077" s="36" t="s">
        <v>16</v>
      </c>
      <c r="G2077" s="37">
        <v>148144903</v>
      </c>
      <c r="H2077" s="37">
        <v>4261073.2</v>
      </c>
      <c r="I2077" s="38">
        <f>H2077/G2077</f>
        <v>2.8762874143567398E-2</v>
      </c>
      <c r="J2077" s="37">
        <v>16945909</v>
      </c>
      <c r="K2077" s="37">
        <f>H2077</f>
        <v>4261073.2</v>
      </c>
      <c r="L2077" s="39">
        <f>K2077/J2077</f>
        <v>0.25145143881039372</v>
      </c>
    </row>
    <row r="2078" spans="1:12" ht="40.5" outlineLevel="2" x14ac:dyDescent="0.25">
      <c r="A2078" s="9" t="s">
        <v>1053</v>
      </c>
      <c r="B2078" s="10" t="s">
        <v>35</v>
      </c>
      <c r="C2078" s="10" t="s">
        <v>1017</v>
      </c>
      <c r="D2078" s="10" t="s">
        <v>1054</v>
      </c>
      <c r="E2078" s="10" t="s">
        <v>1055</v>
      </c>
      <c r="F2078" s="10" t="s">
        <v>39</v>
      </c>
      <c r="G2078" s="11">
        <v>20222068</v>
      </c>
      <c r="H2078" s="11">
        <v>20222068</v>
      </c>
      <c r="I2078" s="12">
        <f>H2078/G2078</f>
        <v>1</v>
      </c>
      <c r="J2078" s="11"/>
      <c r="K2078" s="11"/>
      <c r="L2078" s="13"/>
    </row>
    <row r="2079" spans="1:12" ht="40.5" outlineLevel="2" x14ac:dyDescent="0.25">
      <c r="A2079" s="35" t="s">
        <v>1053</v>
      </c>
      <c r="B2079" s="36" t="s">
        <v>35</v>
      </c>
      <c r="C2079" s="36" t="s">
        <v>1017</v>
      </c>
      <c r="D2079" s="36" t="s">
        <v>1054</v>
      </c>
      <c r="E2079" s="36" t="s">
        <v>1055</v>
      </c>
      <c r="F2079" s="36" t="s">
        <v>18</v>
      </c>
      <c r="G2079" s="37">
        <v>352320699</v>
      </c>
      <c r="H2079" s="37">
        <v>352320699</v>
      </c>
      <c r="I2079" s="4">
        <f>H2079/G2079</f>
        <v>1</v>
      </c>
      <c r="J2079" s="37"/>
      <c r="K2079" s="37"/>
      <c r="L2079" s="40"/>
    </row>
    <row r="2080" spans="1:12" ht="40.5" outlineLevel="2" x14ac:dyDescent="0.25">
      <c r="A2080" s="9" t="s">
        <v>1053</v>
      </c>
      <c r="B2080" s="10" t="s">
        <v>35</v>
      </c>
      <c r="C2080" s="10" t="s">
        <v>1017</v>
      </c>
      <c r="D2080" s="10" t="s">
        <v>1054</v>
      </c>
      <c r="E2080" s="10" t="s">
        <v>1055</v>
      </c>
      <c r="F2080" s="10" t="s">
        <v>19</v>
      </c>
      <c r="G2080" s="11">
        <v>916</v>
      </c>
      <c r="H2080" s="11">
        <v>0</v>
      </c>
      <c r="I2080" s="12">
        <f>H2080/G2080</f>
        <v>0</v>
      </c>
      <c r="J2080" s="11"/>
      <c r="K2080" s="11"/>
      <c r="L2080" s="13"/>
    </row>
    <row r="2081" spans="1:12" ht="27" outlineLevel="2" x14ac:dyDescent="0.25">
      <c r="A2081" s="35" t="s">
        <v>1053</v>
      </c>
      <c r="B2081" s="36" t="s">
        <v>35</v>
      </c>
      <c r="C2081" s="36" t="s">
        <v>1017</v>
      </c>
      <c r="D2081" s="36" t="s">
        <v>1054</v>
      </c>
      <c r="E2081" s="36" t="s">
        <v>1055</v>
      </c>
      <c r="F2081" s="36" t="s">
        <v>285</v>
      </c>
      <c r="G2081" s="37">
        <v>6694710531</v>
      </c>
      <c r="H2081" s="37"/>
      <c r="I2081" s="36"/>
      <c r="J2081" s="37"/>
      <c r="K2081" s="37"/>
      <c r="L2081" s="40"/>
    </row>
    <row r="2082" spans="1:12" ht="27" outlineLevel="2" x14ac:dyDescent="0.25">
      <c r="A2082" s="9" t="s">
        <v>1053</v>
      </c>
      <c r="B2082" s="10" t="s">
        <v>35</v>
      </c>
      <c r="C2082" s="10" t="s">
        <v>1017</v>
      </c>
      <c r="D2082" s="10" t="s">
        <v>1054</v>
      </c>
      <c r="E2082" s="10" t="s">
        <v>1055</v>
      </c>
      <c r="F2082" s="10" t="s">
        <v>41</v>
      </c>
      <c r="G2082" s="11">
        <v>6787493</v>
      </c>
      <c r="H2082" s="11">
        <v>6787493</v>
      </c>
      <c r="I2082" s="12">
        <f>H2082/G2082</f>
        <v>1</v>
      </c>
      <c r="J2082" s="11"/>
      <c r="K2082" s="11"/>
      <c r="L2082" s="13"/>
    </row>
    <row r="2083" spans="1:12" ht="27" outlineLevel="2" x14ac:dyDescent="0.25">
      <c r="A2083" s="35" t="s">
        <v>1053</v>
      </c>
      <c r="B2083" s="36" t="s">
        <v>35</v>
      </c>
      <c r="C2083" s="36" t="s">
        <v>1017</v>
      </c>
      <c r="D2083" s="36" t="s">
        <v>1054</v>
      </c>
      <c r="E2083" s="36" t="s">
        <v>1055</v>
      </c>
      <c r="F2083" s="36" t="s">
        <v>21</v>
      </c>
      <c r="G2083" s="37">
        <v>-29628981</v>
      </c>
      <c r="H2083" s="37"/>
      <c r="I2083" s="36"/>
      <c r="J2083" s="37"/>
      <c r="K2083" s="37"/>
      <c r="L2083" s="40"/>
    </row>
    <row r="2084" spans="1:12" ht="27" outlineLevel="1" x14ac:dyDescent="0.25">
      <c r="A2084" s="18" t="s">
        <v>8001</v>
      </c>
      <c r="B2084" s="19"/>
      <c r="C2084" s="19"/>
      <c r="D2084" s="19"/>
      <c r="E2084" s="19"/>
      <c r="F2084" s="15" t="s">
        <v>12960</v>
      </c>
      <c r="G2084" s="20">
        <f>SUBTOTAL(9,G2077:G2083)</f>
        <v>7192557629</v>
      </c>
      <c r="H2084" s="20">
        <f>SUBTOTAL(9,H2077:H2083)</f>
        <v>383591333.19999999</v>
      </c>
      <c r="I2084" s="19"/>
      <c r="J2084" s="20">
        <f>SUBTOTAL(9,J2077:J2083)</f>
        <v>16945909</v>
      </c>
      <c r="K2084" s="20">
        <f>SUBTOTAL(9,K2077:K2083)</f>
        <v>4261073.2</v>
      </c>
      <c r="L2084" s="21"/>
    </row>
    <row r="2085" spans="1:12" ht="40.5" outlineLevel="2" x14ac:dyDescent="0.25">
      <c r="A2085" s="9" t="s">
        <v>1056</v>
      </c>
      <c r="B2085" s="10" t="s">
        <v>35</v>
      </c>
      <c r="C2085" s="10" t="s">
        <v>1017</v>
      </c>
      <c r="D2085" s="10" t="s">
        <v>1057</v>
      </c>
      <c r="E2085" s="10" t="s">
        <v>1058</v>
      </c>
      <c r="F2085" s="10" t="s">
        <v>39</v>
      </c>
      <c r="G2085" s="11">
        <v>25208928</v>
      </c>
      <c r="H2085" s="11">
        <v>25208928</v>
      </c>
      <c r="I2085" s="12">
        <f>H2085/G2085</f>
        <v>1</v>
      </c>
      <c r="J2085" s="11"/>
      <c r="K2085" s="11"/>
      <c r="L2085" s="13"/>
    </row>
    <row r="2086" spans="1:12" ht="40.5" outlineLevel="2" x14ac:dyDescent="0.25">
      <c r="A2086" s="35" t="s">
        <v>1056</v>
      </c>
      <c r="B2086" s="36" t="s">
        <v>35</v>
      </c>
      <c r="C2086" s="36" t="s">
        <v>1017</v>
      </c>
      <c r="D2086" s="36" t="s">
        <v>1057</v>
      </c>
      <c r="E2086" s="36" t="s">
        <v>1058</v>
      </c>
      <c r="F2086" s="36" t="s">
        <v>18</v>
      </c>
      <c r="G2086" s="37">
        <v>491304732</v>
      </c>
      <c r="H2086" s="37">
        <v>491304732</v>
      </c>
      <c r="I2086" s="4">
        <f>H2086/G2086</f>
        <v>1</v>
      </c>
      <c r="J2086" s="37"/>
      <c r="K2086" s="37"/>
      <c r="L2086" s="40"/>
    </row>
    <row r="2087" spans="1:12" ht="27" outlineLevel="1" x14ac:dyDescent="0.25">
      <c r="A2087" s="18" t="s">
        <v>8002</v>
      </c>
      <c r="B2087" s="19"/>
      <c r="C2087" s="19"/>
      <c r="D2087" s="19"/>
      <c r="E2087" s="19"/>
      <c r="F2087" s="15" t="s">
        <v>12960</v>
      </c>
      <c r="G2087" s="20">
        <f>SUBTOTAL(9,G2085:G2086)</f>
        <v>516513660</v>
      </c>
      <c r="H2087" s="20">
        <f>SUBTOTAL(9,H2085:H2086)</f>
        <v>516513660</v>
      </c>
      <c r="I2087" s="23"/>
      <c r="J2087" s="20">
        <f>SUBTOTAL(9,J2085:J2086)</f>
        <v>0</v>
      </c>
      <c r="K2087" s="20">
        <f>SUBTOTAL(9,K2085:K2086)</f>
        <v>0</v>
      </c>
      <c r="L2087" s="21"/>
    </row>
    <row r="2088" spans="1:12" ht="27" outlineLevel="2" x14ac:dyDescent="0.25">
      <c r="A2088" s="9" t="s">
        <v>1059</v>
      </c>
      <c r="B2088" s="10" t="s">
        <v>35</v>
      </c>
      <c r="C2088" s="10" t="s">
        <v>1017</v>
      </c>
      <c r="D2088" s="10" t="s">
        <v>1060</v>
      </c>
      <c r="E2088" s="10" t="s">
        <v>1061</v>
      </c>
      <c r="F2088" s="10" t="s">
        <v>16</v>
      </c>
      <c r="G2088" s="11">
        <v>135776785</v>
      </c>
      <c r="H2088" s="6">
        <v>89220.800000000017</v>
      </c>
      <c r="I2088" s="7">
        <f>H2088/G2088</f>
        <v>6.5711380631085074E-4</v>
      </c>
      <c r="J2088" s="6">
        <v>15483053</v>
      </c>
      <c r="K2088" s="6">
        <f>H2088</f>
        <v>89220.800000000017</v>
      </c>
      <c r="L2088" s="8">
        <f>K2088/J2088</f>
        <v>5.7624810817349797E-3</v>
      </c>
    </row>
    <row r="2089" spans="1:12" ht="40.5" outlineLevel="2" x14ac:dyDescent="0.25">
      <c r="A2089" s="35" t="s">
        <v>1059</v>
      </c>
      <c r="B2089" s="36" t="s">
        <v>35</v>
      </c>
      <c r="C2089" s="36" t="s">
        <v>1017</v>
      </c>
      <c r="D2089" s="36" t="s">
        <v>1060</v>
      </c>
      <c r="E2089" s="36" t="s">
        <v>1061</v>
      </c>
      <c r="F2089" s="36" t="s">
        <v>39</v>
      </c>
      <c r="G2089" s="37">
        <v>9944828</v>
      </c>
      <c r="H2089" s="37">
        <v>9944828</v>
      </c>
      <c r="I2089" s="4">
        <f>H2089/G2089</f>
        <v>1</v>
      </c>
      <c r="J2089" s="37"/>
      <c r="K2089" s="37"/>
      <c r="L2089" s="40"/>
    </row>
    <row r="2090" spans="1:12" ht="40.5" outlineLevel="2" x14ac:dyDescent="0.25">
      <c r="A2090" s="9" t="s">
        <v>1059</v>
      </c>
      <c r="B2090" s="10" t="s">
        <v>35</v>
      </c>
      <c r="C2090" s="10" t="s">
        <v>1017</v>
      </c>
      <c r="D2090" s="10" t="s">
        <v>1060</v>
      </c>
      <c r="E2090" s="10" t="s">
        <v>1061</v>
      </c>
      <c r="F2090" s="10" t="s">
        <v>18</v>
      </c>
      <c r="G2090" s="11">
        <v>169375446</v>
      </c>
      <c r="H2090" s="11">
        <v>169375446</v>
      </c>
      <c r="I2090" s="12">
        <f>H2090/G2090</f>
        <v>1</v>
      </c>
      <c r="J2090" s="11"/>
      <c r="K2090" s="11"/>
      <c r="L2090" s="13"/>
    </row>
    <row r="2091" spans="1:12" ht="40.5" outlineLevel="2" x14ac:dyDescent="0.25">
      <c r="A2091" s="35" t="s">
        <v>1059</v>
      </c>
      <c r="B2091" s="36" t="s">
        <v>35</v>
      </c>
      <c r="C2091" s="36" t="s">
        <v>1017</v>
      </c>
      <c r="D2091" s="36" t="s">
        <v>1060</v>
      </c>
      <c r="E2091" s="36" t="s">
        <v>1061</v>
      </c>
      <c r="F2091" s="36" t="s">
        <v>19</v>
      </c>
      <c r="G2091" s="37">
        <v>840</v>
      </c>
      <c r="H2091" s="37">
        <v>0</v>
      </c>
      <c r="I2091" s="4">
        <f>H2091/G2091</f>
        <v>0</v>
      </c>
      <c r="J2091" s="37"/>
      <c r="K2091" s="37"/>
      <c r="L2091" s="40"/>
    </row>
    <row r="2092" spans="1:12" ht="27" outlineLevel="2" x14ac:dyDescent="0.25">
      <c r="A2092" s="9" t="s">
        <v>1059</v>
      </c>
      <c r="B2092" s="10" t="s">
        <v>35</v>
      </c>
      <c r="C2092" s="10" t="s">
        <v>1017</v>
      </c>
      <c r="D2092" s="10" t="s">
        <v>1060</v>
      </c>
      <c r="E2092" s="10" t="s">
        <v>1061</v>
      </c>
      <c r="F2092" s="10" t="s">
        <v>41</v>
      </c>
      <c r="G2092" s="11">
        <v>1444971</v>
      </c>
      <c r="H2092" s="11">
        <v>1444971</v>
      </c>
      <c r="I2092" s="12">
        <f>H2092/G2092</f>
        <v>1</v>
      </c>
      <c r="J2092" s="11"/>
      <c r="K2092" s="11"/>
      <c r="L2092" s="13"/>
    </row>
    <row r="2093" spans="1:12" ht="27" outlineLevel="2" x14ac:dyDescent="0.25">
      <c r="A2093" s="35" t="s">
        <v>1059</v>
      </c>
      <c r="B2093" s="36" t="s">
        <v>35</v>
      </c>
      <c r="C2093" s="36" t="s">
        <v>1017</v>
      </c>
      <c r="D2093" s="36" t="s">
        <v>1060</v>
      </c>
      <c r="E2093" s="36" t="s">
        <v>1061</v>
      </c>
      <c r="F2093" s="36" t="s">
        <v>21</v>
      </c>
      <c r="G2093" s="37">
        <v>-27155357</v>
      </c>
      <c r="H2093" s="37"/>
      <c r="I2093" s="36"/>
      <c r="J2093" s="37"/>
      <c r="K2093" s="37"/>
      <c r="L2093" s="40"/>
    </row>
    <row r="2094" spans="1:12" ht="27" outlineLevel="1" x14ac:dyDescent="0.25">
      <c r="A2094" s="18" t="s">
        <v>8003</v>
      </c>
      <c r="B2094" s="19"/>
      <c r="C2094" s="19"/>
      <c r="D2094" s="19"/>
      <c r="E2094" s="19"/>
      <c r="F2094" s="15" t="s">
        <v>12960</v>
      </c>
      <c r="G2094" s="20">
        <f>SUBTOTAL(9,G2088:G2093)</f>
        <v>289387513</v>
      </c>
      <c r="H2094" s="20">
        <f>SUBTOTAL(9,H2088:H2093)</f>
        <v>180854465.80000001</v>
      </c>
      <c r="I2094" s="19"/>
      <c r="J2094" s="20">
        <f>SUBTOTAL(9,J2088:J2093)</f>
        <v>15483053</v>
      </c>
      <c r="K2094" s="20">
        <f>SUBTOTAL(9,K2088:K2093)</f>
        <v>89220.800000000017</v>
      </c>
      <c r="L2094" s="21"/>
    </row>
    <row r="2095" spans="1:12" ht="40.5" outlineLevel="2" x14ac:dyDescent="0.25">
      <c r="A2095" s="9" t="s">
        <v>1062</v>
      </c>
      <c r="B2095" s="10" t="s">
        <v>35</v>
      </c>
      <c r="C2095" s="10" t="s">
        <v>1017</v>
      </c>
      <c r="D2095" s="10" t="s">
        <v>1063</v>
      </c>
      <c r="E2095" s="10" t="s">
        <v>1064</v>
      </c>
      <c r="F2095" s="10" t="s">
        <v>39</v>
      </c>
      <c r="G2095" s="11">
        <v>1493499</v>
      </c>
      <c r="H2095" s="11">
        <v>1493499</v>
      </c>
      <c r="I2095" s="12">
        <f>H2095/G2095</f>
        <v>1</v>
      </c>
      <c r="J2095" s="11"/>
      <c r="K2095" s="11"/>
      <c r="L2095" s="13"/>
    </row>
    <row r="2096" spans="1:12" ht="40.5" outlineLevel="2" x14ac:dyDescent="0.25">
      <c r="A2096" s="35" t="s">
        <v>1062</v>
      </c>
      <c r="B2096" s="36" t="s">
        <v>35</v>
      </c>
      <c r="C2096" s="36" t="s">
        <v>1017</v>
      </c>
      <c r="D2096" s="36" t="s">
        <v>1063</v>
      </c>
      <c r="E2096" s="36" t="s">
        <v>1064</v>
      </c>
      <c r="F2096" s="36" t="s">
        <v>18</v>
      </c>
      <c r="G2096" s="37">
        <v>29107189</v>
      </c>
      <c r="H2096" s="37">
        <v>29107189</v>
      </c>
      <c r="I2096" s="4">
        <f>H2096/G2096</f>
        <v>1</v>
      </c>
      <c r="J2096" s="37"/>
      <c r="K2096" s="37"/>
      <c r="L2096" s="40"/>
    </row>
    <row r="2097" spans="1:12" ht="27" outlineLevel="1" x14ac:dyDescent="0.25">
      <c r="A2097" s="18" t="s">
        <v>8004</v>
      </c>
      <c r="B2097" s="19"/>
      <c r="C2097" s="19"/>
      <c r="D2097" s="19"/>
      <c r="E2097" s="19"/>
      <c r="F2097" s="15" t="s">
        <v>12960</v>
      </c>
      <c r="G2097" s="20">
        <f>SUBTOTAL(9,G2095:G2096)</f>
        <v>30600688</v>
      </c>
      <c r="H2097" s="20">
        <f>SUBTOTAL(9,H2095:H2096)</f>
        <v>30600688</v>
      </c>
      <c r="I2097" s="23"/>
      <c r="J2097" s="20">
        <f>SUBTOTAL(9,J2095:J2096)</f>
        <v>0</v>
      </c>
      <c r="K2097" s="20">
        <f>SUBTOTAL(9,K2095:K2096)</f>
        <v>0</v>
      </c>
      <c r="L2097" s="21"/>
    </row>
    <row r="2098" spans="1:12" ht="27" outlineLevel="2" x14ac:dyDescent="0.25">
      <c r="A2098" s="9" t="s">
        <v>1065</v>
      </c>
      <c r="B2098" s="10" t="s">
        <v>35</v>
      </c>
      <c r="C2098" s="10" t="s">
        <v>1017</v>
      </c>
      <c r="D2098" s="10" t="s">
        <v>1066</v>
      </c>
      <c r="E2098" s="10" t="s">
        <v>1067</v>
      </c>
      <c r="F2098" s="10" t="s">
        <v>16</v>
      </c>
      <c r="G2098" s="11">
        <v>16761162</v>
      </c>
      <c r="H2098" s="6">
        <v>0</v>
      </c>
      <c r="I2098" s="7">
        <f>H2098/G2098</f>
        <v>0</v>
      </c>
      <c r="J2098" s="6">
        <v>1917444</v>
      </c>
      <c r="K2098" s="6">
        <f>H2098</f>
        <v>0</v>
      </c>
      <c r="L2098" s="8">
        <f>K2098/J2098</f>
        <v>0</v>
      </c>
    </row>
    <row r="2099" spans="1:12" ht="40.5" outlineLevel="2" x14ac:dyDescent="0.25">
      <c r="A2099" s="35" t="s">
        <v>1065</v>
      </c>
      <c r="B2099" s="36" t="s">
        <v>35</v>
      </c>
      <c r="C2099" s="36" t="s">
        <v>1017</v>
      </c>
      <c r="D2099" s="36" t="s">
        <v>1066</v>
      </c>
      <c r="E2099" s="36" t="s">
        <v>1067</v>
      </c>
      <c r="F2099" s="36" t="s">
        <v>39</v>
      </c>
      <c r="G2099" s="37">
        <v>71246535</v>
      </c>
      <c r="H2099" s="37">
        <v>71246535</v>
      </c>
      <c r="I2099" s="4">
        <f>H2099/G2099</f>
        <v>1</v>
      </c>
      <c r="J2099" s="37"/>
      <c r="K2099" s="37"/>
      <c r="L2099" s="40"/>
    </row>
    <row r="2100" spans="1:12" ht="40.5" outlineLevel="2" x14ac:dyDescent="0.25">
      <c r="A2100" s="9" t="s">
        <v>1065</v>
      </c>
      <c r="B2100" s="10" t="s">
        <v>35</v>
      </c>
      <c r="C2100" s="10" t="s">
        <v>1017</v>
      </c>
      <c r="D2100" s="10" t="s">
        <v>1066</v>
      </c>
      <c r="E2100" s="10" t="s">
        <v>1067</v>
      </c>
      <c r="F2100" s="10" t="s">
        <v>18</v>
      </c>
      <c r="G2100" s="11">
        <v>519126088</v>
      </c>
      <c r="H2100" s="11">
        <v>519126088</v>
      </c>
      <c r="I2100" s="12">
        <f>H2100/G2100</f>
        <v>1</v>
      </c>
      <c r="J2100" s="11"/>
      <c r="K2100" s="11"/>
      <c r="L2100" s="13"/>
    </row>
    <row r="2101" spans="1:12" ht="40.5" outlineLevel="2" x14ac:dyDescent="0.25">
      <c r="A2101" s="35" t="s">
        <v>1065</v>
      </c>
      <c r="B2101" s="36" t="s">
        <v>35</v>
      </c>
      <c r="C2101" s="36" t="s">
        <v>1017</v>
      </c>
      <c r="D2101" s="36" t="s">
        <v>1066</v>
      </c>
      <c r="E2101" s="36" t="s">
        <v>1067</v>
      </c>
      <c r="F2101" s="36" t="s">
        <v>19</v>
      </c>
      <c r="G2101" s="37">
        <v>104</v>
      </c>
      <c r="H2101" s="37">
        <v>0</v>
      </c>
      <c r="I2101" s="4">
        <f>H2101/G2101</f>
        <v>0</v>
      </c>
      <c r="J2101" s="37"/>
      <c r="K2101" s="37"/>
      <c r="L2101" s="40"/>
    </row>
    <row r="2102" spans="1:12" ht="27" outlineLevel="2" x14ac:dyDescent="0.25">
      <c r="A2102" s="9" t="s">
        <v>1065</v>
      </c>
      <c r="B2102" s="10" t="s">
        <v>35</v>
      </c>
      <c r="C2102" s="10" t="s">
        <v>1017</v>
      </c>
      <c r="D2102" s="10" t="s">
        <v>1066</v>
      </c>
      <c r="E2102" s="10" t="s">
        <v>1067</v>
      </c>
      <c r="F2102" s="10" t="s">
        <v>21</v>
      </c>
      <c r="G2102" s="11">
        <v>-3352232</v>
      </c>
      <c r="H2102" s="11"/>
      <c r="I2102" s="10"/>
      <c r="J2102" s="11"/>
      <c r="K2102" s="11"/>
      <c r="L2102" s="13"/>
    </row>
    <row r="2103" spans="1:12" ht="27" outlineLevel="1" x14ac:dyDescent="0.25">
      <c r="A2103" s="22" t="s">
        <v>8005</v>
      </c>
      <c r="B2103" s="15"/>
      <c r="C2103" s="15"/>
      <c r="D2103" s="15"/>
      <c r="E2103" s="15"/>
      <c r="F2103" s="15" t="s">
        <v>12960</v>
      </c>
      <c r="G2103" s="16">
        <f>SUBTOTAL(9,G2098:G2102)</f>
        <v>603781657</v>
      </c>
      <c r="H2103" s="16">
        <f>SUBTOTAL(9,H2098:H2102)</f>
        <v>590372623</v>
      </c>
      <c r="I2103" s="15"/>
      <c r="J2103" s="16">
        <f>SUBTOTAL(9,J2098:J2102)</f>
        <v>1917444</v>
      </c>
      <c r="K2103" s="16">
        <f>SUBTOTAL(9,K2098:K2102)</f>
        <v>0</v>
      </c>
      <c r="L2103" s="17"/>
    </row>
    <row r="2104" spans="1:12" ht="27" outlineLevel="2" x14ac:dyDescent="0.25">
      <c r="A2104" s="35" t="s">
        <v>1068</v>
      </c>
      <c r="B2104" s="36" t="s">
        <v>35</v>
      </c>
      <c r="C2104" s="36" t="s">
        <v>1017</v>
      </c>
      <c r="D2104" s="36" t="s">
        <v>1069</v>
      </c>
      <c r="E2104" s="36" t="s">
        <v>1070</v>
      </c>
      <c r="F2104" s="36" t="s">
        <v>16</v>
      </c>
      <c r="G2104" s="37">
        <v>5629457</v>
      </c>
      <c r="H2104" s="37">
        <v>0</v>
      </c>
      <c r="I2104" s="38">
        <f>H2104/G2104</f>
        <v>0</v>
      </c>
      <c r="J2104" s="37">
        <v>591970</v>
      </c>
      <c r="K2104" s="37">
        <f>H2104</f>
        <v>0</v>
      </c>
      <c r="L2104" s="39">
        <f>K2104/J2104</f>
        <v>0</v>
      </c>
    </row>
    <row r="2105" spans="1:12" ht="40.5" outlineLevel="2" x14ac:dyDescent="0.25">
      <c r="A2105" s="9" t="s">
        <v>1068</v>
      </c>
      <c r="B2105" s="10" t="s">
        <v>35</v>
      </c>
      <c r="C2105" s="10" t="s">
        <v>1017</v>
      </c>
      <c r="D2105" s="10" t="s">
        <v>1069</v>
      </c>
      <c r="E2105" s="10" t="s">
        <v>1070</v>
      </c>
      <c r="F2105" s="10" t="s">
        <v>39</v>
      </c>
      <c r="G2105" s="11">
        <v>794378</v>
      </c>
      <c r="H2105" s="11">
        <v>794378</v>
      </c>
      <c r="I2105" s="12">
        <f>H2105/G2105</f>
        <v>1</v>
      </c>
      <c r="J2105" s="11"/>
      <c r="K2105" s="11"/>
      <c r="L2105" s="13"/>
    </row>
    <row r="2106" spans="1:12" ht="40.5" outlineLevel="2" x14ac:dyDescent="0.25">
      <c r="A2106" s="35" t="s">
        <v>1068</v>
      </c>
      <c r="B2106" s="36" t="s">
        <v>35</v>
      </c>
      <c r="C2106" s="36" t="s">
        <v>1017</v>
      </c>
      <c r="D2106" s="36" t="s">
        <v>1069</v>
      </c>
      <c r="E2106" s="36" t="s">
        <v>1070</v>
      </c>
      <c r="F2106" s="36" t="s">
        <v>18</v>
      </c>
      <c r="G2106" s="37">
        <v>19484058</v>
      </c>
      <c r="H2106" s="37">
        <v>19484058</v>
      </c>
      <c r="I2106" s="4">
        <f>H2106/G2106</f>
        <v>1</v>
      </c>
      <c r="J2106" s="37"/>
      <c r="K2106" s="37"/>
      <c r="L2106" s="40"/>
    </row>
    <row r="2107" spans="1:12" ht="40.5" outlineLevel="2" x14ac:dyDescent="0.25">
      <c r="A2107" s="9" t="s">
        <v>1068</v>
      </c>
      <c r="B2107" s="10" t="s">
        <v>35</v>
      </c>
      <c r="C2107" s="10" t="s">
        <v>1017</v>
      </c>
      <c r="D2107" s="10" t="s">
        <v>1069</v>
      </c>
      <c r="E2107" s="10" t="s">
        <v>1070</v>
      </c>
      <c r="F2107" s="10" t="s">
        <v>19</v>
      </c>
      <c r="G2107" s="11">
        <v>35</v>
      </c>
      <c r="H2107" s="11">
        <v>0</v>
      </c>
      <c r="I2107" s="12">
        <f>H2107/G2107</f>
        <v>0</v>
      </c>
      <c r="J2107" s="11"/>
      <c r="K2107" s="11"/>
      <c r="L2107" s="13"/>
    </row>
    <row r="2108" spans="1:12" ht="27" outlineLevel="2" x14ac:dyDescent="0.25">
      <c r="A2108" s="35" t="s">
        <v>1068</v>
      </c>
      <c r="B2108" s="36" t="s">
        <v>35</v>
      </c>
      <c r="C2108" s="36" t="s">
        <v>1017</v>
      </c>
      <c r="D2108" s="36" t="s">
        <v>1069</v>
      </c>
      <c r="E2108" s="36" t="s">
        <v>1070</v>
      </c>
      <c r="F2108" s="36" t="s">
        <v>21</v>
      </c>
      <c r="G2108" s="37">
        <v>-1125891</v>
      </c>
      <c r="H2108" s="37"/>
      <c r="I2108" s="36"/>
      <c r="J2108" s="37"/>
      <c r="K2108" s="37"/>
      <c r="L2108" s="40"/>
    </row>
    <row r="2109" spans="1:12" ht="27" outlineLevel="1" x14ac:dyDescent="0.25">
      <c r="A2109" s="18" t="s">
        <v>8006</v>
      </c>
      <c r="B2109" s="19"/>
      <c r="C2109" s="19"/>
      <c r="D2109" s="19"/>
      <c r="E2109" s="19"/>
      <c r="F2109" s="15" t="s">
        <v>12960</v>
      </c>
      <c r="G2109" s="20">
        <f>SUBTOTAL(9,G2104:G2108)</f>
        <v>24782037</v>
      </c>
      <c r="H2109" s="20">
        <f>SUBTOTAL(9,H2104:H2108)</f>
        <v>20278436</v>
      </c>
      <c r="I2109" s="19"/>
      <c r="J2109" s="20">
        <f>SUBTOTAL(9,J2104:J2108)</f>
        <v>591970</v>
      </c>
      <c r="K2109" s="20">
        <f>SUBTOTAL(9,K2104:K2108)</f>
        <v>0</v>
      </c>
      <c r="L2109" s="21"/>
    </row>
    <row r="2110" spans="1:12" ht="27" outlineLevel="2" x14ac:dyDescent="0.25">
      <c r="A2110" s="9" t="s">
        <v>1071</v>
      </c>
      <c r="B2110" s="10" t="s">
        <v>35</v>
      </c>
      <c r="C2110" s="10" t="s">
        <v>1017</v>
      </c>
      <c r="D2110" s="10" t="s">
        <v>1072</v>
      </c>
      <c r="E2110" s="10" t="s">
        <v>1073</v>
      </c>
      <c r="F2110" s="10" t="s">
        <v>16</v>
      </c>
      <c r="G2110" s="11">
        <v>4336876</v>
      </c>
      <c r="H2110" s="6">
        <v>0</v>
      </c>
      <c r="I2110" s="7">
        <f>H2110/G2110</f>
        <v>0</v>
      </c>
      <c r="J2110" s="6">
        <v>545263</v>
      </c>
      <c r="K2110" s="6">
        <f>H2110</f>
        <v>0</v>
      </c>
      <c r="L2110" s="8">
        <f>K2110/J2110</f>
        <v>0</v>
      </c>
    </row>
    <row r="2111" spans="1:12" ht="67.5" outlineLevel="2" x14ac:dyDescent="0.25">
      <c r="A2111" s="35" t="s">
        <v>1071</v>
      </c>
      <c r="B2111" s="36" t="s">
        <v>35</v>
      </c>
      <c r="C2111" s="36" t="s">
        <v>1017</v>
      </c>
      <c r="D2111" s="36" t="s">
        <v>1072</v>
      </c>
      <c r="E2111" s="36" t="s">
        <v>1073</v>
      </c>
      <c r="F2111" s="36" t="s">
        <v>38</v>
      </c>
      <c r="G2111" s="37">
        <v>123573</v>
      </c>
      <c r="H2111" s="37">
        <v>123573</v>
      </c>
      <c r="I2111" s="4">
        <f>H2111/G2111</f>
        <v>1</v>
      </c>
      <c r="J2111" s="37"/>
      <c r="K2111" s="37"/>
      <c r="L2111" s="40"/>
    </row>
    <row r="2112" spans="1:12" ht="40.5" outlineLevel="2" x14ac:dyDescent="0.25">
      <c r="A2112" s="9" t="s">
        <v>1071</v>
      </c>
      <c r="B2112" s="10" t="s">
        <v>35</v>
      </c>
      <c r="C2112" s="10" t="s">
        <v>1017</v>
      </c>
      <c r="D2112" s="10" t="s">
        <v>1072</v>
      </c>
      <c r="E2112" s="10" t="s">
        <v>1073</v>
      </c>
      <c r="F2112" s="10" t="s">
        <v>39</v>
      </c>
      <c r="G2112" s="11">
        <v>1004059</v>
      </c>
      <c r="H2112" s="11">
        <v>1004059</v>
      </c>
      <c r="I2112" s="12">
        <f>H2112/G2112</f>
        <v>1</v>
      </c>
      <c r="J2112" s="11"/>
      <c r="K2112" s="11"/>
      <c r="L2112" s="13"/>
    </row>
    <row r="2113" spans="1:12" ht="40.5" outlineLevel="2" x14ac:dyDescent="0.25">
      <c r="A2113" s="35" t="s">
        <v>1071</v>
      </c>
      <c r="B2113" s="36" t="s">
        <v>35</v>
      </c>
      <c r="C2113" s="36" t="s">
        <v>1017</v>
      </c>
      <c r="D2113" s="36" t="s">
        <v>1072</v>
      </c>
      <c r="E2113" s="36" t="s">
        <v>1073</v>
      </c>
      <c r="F2113" s="36" t="s">
        <v>18</v>
      </c>
      <c r="G2113" s="37">
        <v>23034834</v>
      </c>
      <c r="H2113" s="37">
        <v>23034834</v>
      </c>
      <c r="I2113" s="4">
        <f>H2113/G2113</f>
        <v>1</v>
      </c>
      <c r="J2113" s="37"/>
      <c r="K2113" s="37"/>
      <c r="L2113" s="40"/>
    </row>
    <row r="2114" spans="1:12" ht="40.5" outlineLevel="2" x14ac:dyDescent="0.25">
      <c r="A2114" s="9" t="s">
        <v>1071</v>
      </c>
      <c r="B2114" s="10" t="s">
        <v>35</v>
      </c>
      <c r="C2114" s="10" t="s">
        <v>1017</v>
      </c>
      <c r="D2114" s="10" t="s">
        <v>1072</v>
      </c>
      <c r="E2114" s="10" t="s">
        <v>1073</v>
      </c>
      <c r="F2114" s="10" t="s">
        <v>19</v>
      </c>
      <c r="G2114" s="11">
        <v>27</v>
      </c>
      <c r="H2114" s="11">
        <v>0</v>
      </c>
      <c r="I2114" s="12">
        <f>H2114/G2114</f>
        <v>0</v>
      </c>
      <c r="J2114" s="11"/>
      <c r="K2114" s="11"/>
      <c r="L2114" s="13"/>
    </row>
    <row r="2115" spans="1:12" ht="27" outlineLevel="2" x14ac:dyDescent="0.25">
      <c r="A2115" s="35" t="s">
        <v>1071</v>
      </c>
      <c r="B2115" s="36" t="s">
        <v>35</v>
      </c>
      <c r="C2115" s="36" t="s">
        <v>1017</v>
      </c>
      <c r="D2115" s="36" t="s">
        <v>1072</v>
      </c>
      <c r="E2115" s="36" t="s">
        <v>1073</v>
      </c>
      <c r="F2115" s="36" t="s">
        <v>21</v>
      </c>
      <c r="G2115" s="37">
        <v>-867375</v>
      </c>
      <c r="H2115" s="37"/>
      <c r="I2115" s="36"/>
      <c r="J2115" s="37"/>
      <c r="K2115" s="37"/>
      <c r="L2115" s="40"/>
    </row>
    <row r="2116" spans="1:12" ht="27" outlineLevel="1" x14ac:dyDescent="0.25">
      <c r="A2116" s="18" t="s">
        <v>8007</v>
      </c>
      <c r="B2116" s="19"/>
      <c r="C2116" s="19"/>
      <c r="D2116" s="19"/>
      <c r="E2116" s="19"/>
      <c r="F2116" s="15" t="s">
        <v>12960</v>
      </c>
      <c r="G2116" s="20">
        <f>SUBTOTAL(9,G2110:G2115)</f>
        <v>27631994</v>
      </c>
      <c r="H2116" s="20">
        <f>SUBTOTAL(9,H2110:H2115)</f>
        <v>24162466</v>
      </c>
      <c r="I2116" s="19"/>
      <c r="J2116" s="20">
        <f>SUBTOTAL(9,J2110:J2115)</f>
        <v>545263</v>
      </c>
      <c r="K2116" s="20">
        <f>SUBTOTAL(9,K2110:K2115)</f>
        <v>0</v>
      </c>
      <c r="L2116" s="21"/>
    </row>
    <row r="2117" spans="1:12" ht="27" outlineLevel="2" x14ac:dyDescent="0.25">
      <c r="A2117" s="9" t="s">
        <v>1074</v>
      </c>
      <c r="B2117" s="10" t="s">
        <v>35</v>
      </c>
      <c r="C2117" s="10" t="s">
        <v>1017</v>
      </c>
      <c r="D2117" s="10" t="s">
        <v>1075</v>
      </c>
      <c r="E2117" s="10" t="s">
        <v>513</v>
      </c>
      <c r="F2117" s="10" t="s">
        <v>16</v>
      </c>
      <c r="G2117" s="11">
        <v>514405</v>
      </c>
      <c r="H2117" s="6">
        <v>0</v>
      </c>
      <c r="I2117" s="7">
        <f>H2117/G2117</f>
        <v>0</v>
      </c>
      <c r="J2117" s="6">
        <v>60440</v>
      </c>
      <c r="K2117" s="6">
        <f>H2117</f>
        <v>0</v>
      </c>
      <c r="L2117" s="8">
        <f>K2117/J2117</f>
        <v>0</v>
      </c>
    </row>
    <row r="2118" spans="1:12" ht="40.5" outlineLevel="2" x14ac:dyDescent="0.25">
      <c r="A2118" s="35" t="s">
        <v>1074</v>
      </c>
      <c r="B2118" s="36" t="s">
        <v>35</v>
      </c>
      <c r="C2118" s="36" t="s">
        <v>1017</v>
      </c>
      <c r="D2118" s="36" t="s">
        <v>1075</v>
      </c>
      <c r="E2118" s="36" t="s">
        <v>513</v>
      </c>
      <c r="F2118" s="36" t="s">
        <v>39</v>
      </c>
      <c r="G2118" s="37">
        <v>152365</v>
      </c>
      <c r="H2118" s="37">
        <v>152365</v>
      </c>
      <c r="I2118" s="4">
        <f>H2118/G2118</f>
        <v>1</v>
      </c>
      <c r="J2118" s="37"/>
      <c r="K2118" s="37"/>
      <c r="L2118" s="40"/>
    </row>
    <row r="2119" spans="1:12" ht="40.5" outlineLevel="2" x14ac:dyDescent="0.25">
      <c r="A2119" s="9" t="s">
        <v>1074</v>
      </c>
      <c r="B2119" s="10" t="s">
        <v>35</v>
      </c>
      <c r="C2119" s="10" t="s">
        <v>1017</v>
      </c>
      <c r="D2119" s="10" t="s">
        <v>1075</v>
      </c>
      <c r="E2119" s="10" t="s">
        <v>513</v>
      </c>
      <c r="F2119" s="10" t="s">
        <v>18</v>
      </c>
      <c r="G2119" s="11">
        <v>2854729</v>
      </c>
      <c r="H2119" s="11">
        <v>2854729</v>
      </c>
      <c r="I2119" s="12">
        <f>H2119/G2119</f>
        <v>1</v>
      </c>
      <c r="J2119" s="11"/>
      <c r="K2119" s="11"/>
      <c r="L2119" s="13"/>
    </row>
    <row r="2120" spans="1:12" ht="40.5" outlineLevel="2" x14ac:dyDescent="0.25">
      <c r="A2120" s="35" t="s">
        <v>1074</v>
      </c>
      <c r="B2120" s="36" t="s">
        <v>35</v>
      </c>
      <c r="C2120" s="36" t="s">
        <v>1017</v>
      </c>
      <c r="D2120" s="36" t="s">
        <v>1075</v>
      </c>
      <c r="E2120" s="36" t="s">
        <v>513</v>
      </c>
      <c r="F2120" s="36" t="s">
        <v>19</v>
      </c>
      <c r="G2120" s="37">
        <v>3</v>
      </c>
      <c r="H2120" s="37">
        <v>0</v>
      </c>
      <c r="I2120" s="4">
        <f>H2120/G2120</f>
        <v>0</v>
      </c>
      <c r="J2120" s="37"/>
      <c r="K2120" s="37"/>
      <c r="L2120" s="40"/>
    </row>
    <row r="2121" spans="1:12" ht="27" outlineLevel="2" x14ac:dyDescent="0.25">
      <c r="A2121" s="9" t="s">
        <v>1074</v>
      </c>
      <c r="B2121" s="10" t="s">
        <v>35</v>
      </c>
      <c r="C2121" s="10" t="s">
        <v>1017</v>
      </c>
      <c r="D2121" s="10" t="s">
        <v>1075</v>
      </c>
      <c r="E2121" s="10" t="s">
        <v>513</v>
      </c>
      <c r="F2121" s="10" t="s">
        <v>285</v>
      </c>
      <c r="G2121" s="11">
        <v>6214239711</v>
      </c>
      <c r="H2121" s="11"/>
      <c r="I2121" s="10"/>
      <c r="J2121" s="11"/>
      <c r="K2121" s="11"/>
      <c r="L2121" s="13"/>
    </row>
    <row r="2122" spans="1:12" ht="27" outlineLevel="2" x14ac:dyDescent="0.25">
      <c r="A2122" s="35" t="s">
        <v>1074</v>
      </c>
      <c r="B2122" s="36" t="s">
        <v>35</v>
      </c>
      <c r="C2122" s="36" t="s">
        <v>1017</v>
      </c>
      <c r="D2122" s="36" t="s">
        <v>1075</v>
      </c>
      <c r="E2122" s="36" t="s">
        <v>513</v>
      </c>
      <c r="F2122" s="36" t="s">
        <v>21</v>
      </c>
      <c r="G2122" s="37">
        <v>-102881</v>
      </c>
      <c r="H2122" s="37"/>
      <c r="I2122" s="36"/>
      <c r="J2122" s="37"/>
      <c r="K2122" s="37"/>
      <c r="L2122" s="40"/>
    </row>
    <row r="2123" spans="1:12" ht="27" outlineLevel="1" x14ac:dyDescent="0.25">
      <c r="A2123" s="18" t="s">
        <v>8008</v>
      </c>
      <c r="B2123" s="19"/>
      <c r="C2123" s="19"/>
      <c r="D2123" s="19"/>
      <c r="E2123" s="19"/>
      <c r="F2123" s="15" t="s">
        <v>12960</v>
      </c>
      <c r="G2123" s="20">
        <f>SUBTOTAL(9,G2117:G2122)</f>
        <v>6217658332</v>
      </c>
      <c r="H2123" s="20">
        <f>SUBTOTAL(9,H2117:H2122)</f>
        <v>3007094</v>
      </c>
      <c r="I2123" s="19"/>
      <c r="J2123" s="20">
        <f>SUBTOTAL(9,J2117:J2122)</f>
        <v>60440</v>
      </c>
      <c r="K2123" s="20">
        <f>SUBTOTAL(9,K2117:K2122)</f>
        <v>0</v>
      </c>
      <c r="L2123" s="21"/>
    </row>
    <row r="2124" spans="1:12" ht="27" outlineLevel="2" x14ac:dyDescent="0.25">
      <c r="A2124" s="9" t="s">
        <v>1076</v>
      </c>
      <c r="B2124" s="10" t="s">
        <v>35</v>
      </c>
      <c r="C2124" s="10" t="s">
        <v>1017</v>
      </c>
      <c r="D2124" s="10" t="s">
        <v>1077</v>
      </c>
      <c r="E2124" s="10" t="s">
        <v>1078</v>
      </c>
      <c r="F2124" s="10" t="s">
        <v>16</v>
      </c>
      <c r="G2124" s="11">
        <v>85414</v>
      </c>
      <c r="H2124" s="6">
        <v>0</v>
      </c>
      <c r="I2124" s="7">
        <f>H2124/G2124</f>
        <v>0</v>
      </c>
      <c r="J2124" s="6">
        <v>9727</v>
      </c>
      <c r="K2124" s="6">
        <f>H2124</f>
        <v>0</v>
      </c>
      <c r="L2124" s="8">
        <f>K2124/J2124</f>
        <v>0</v>
      </c>
    </row>
    <row r="2125" spans="1:12" ht="40.5" outlineLevel="2" x14ac:dyDescent="0.25">
      <c r="A2125" s="35" t="s">
        <v>1076</v>
      </c>
      <c r="B2125" s="36" t="s">
        <v>35</v>
      </c>
      <c r="C2125" s="36" t="s">
        <v>1017</v>
      </c>
      <c r="D2125" s="36" t="s">
        <v>1077</v>
      </c>
      <c r="E2125" s="36" t="s">
        <v>1078</v>
      </c>
      <c r="F2125" s="36" t="s">
        <v>39</v>
      </c>
      <c r="G2125" s="37">
        <v>94422</v>
      </c>
      <c r="H2125" s="37">
        <v>94422</v>
      </c>
      <c r="I2125" s="4">
        <f>H2125/G2125</f>
        <v>1</v>
      </c>
      <c r="J2125" s="37"/>
      <c r="K2125" s="37"/>
      <c r="L2125" s="40"/>
    </row>
    <row r="2126" spans="1:12" ht="40.5" outlineLevel="2" x14ac:dyDescent="0.25">
      <c r="A2126" s="9" t="s">
        <v>1076</v>
      </c>
      <c r="B2126" s="10" t="s">
        <v>35</v>
      </c>
      <c r="C2126" s="10" t="s">
        <v>1017</v>
      </c>
      <c r="D2126" s="10" t="s">
        <v>1077</v>
      </c>
      <c r="E2126" s="10" t="s">
        <v>1078</v>
      </c>
      <c r="F2126" s="10" t="s">
        <v>18</v>
      </c>
      <c r="G2126" s="11">
        <v>2256067</v>
      </c>
      <c r="H2126" s="11">
        <v>2256067</v>
      </c>
      <c r="I2126" s="12">
        <f>H2126/G2126</f>
        <v>1</v>
      </c>
      <c r="J2126" s="11"/>
      <c r="K2126" s="11"/>
      <c r="L2126" s="13"/>
    </row>
    <row r="2127" spans="1:12" ht="40.5" outlineLevel="2" x14ac:dyDescent="0.25">
      <c r="A2127" s="35" t="s">
        <v>1076</v>
      </c>
      <c r="B2127" s="36" t="s">
        <v>35</v>
      </c>
      <c r="C2127" s="36" t="s">
        <v>1017</v>
      </c>
      <c r="D2127" s="36" t="s">
        <v>1077</v>
      </c>
      <c r="E2127" s="36" t="s">
        <v>1078</v>
      </c>
      <c r="F2127" s="36" t="s">
        <v>19</v>
      </c>
      <c r="G2127" s="37">
        <v>1</v>
      </c>
      <c r="H2127" s="37">
        <v>0</v>
      </c>
      <c r="I2127" s="4">
        <f>H2127/G2127</f>
        <v>0</v>
      </c>
      <c r="J2127" s="37"/>
      <c r="K2127" s="37"/>
      <c r="L2127" s="40"/>
    </row>
    <row r="2128" spans="1:12" ht="27" outlineLevel="2" x14ac:dyDescent="0.25">
      <c r="A2128" s="9" t="s">
        <v>1076</v>
      </c>
      <c r="B2128" s="10" t="s">
        <v>35</v>
      </c>
      <c r="C2128" s="10" t="s">
        <v>1017</v>
      </c>
      <c r="D2128" s="10" t="s">
        <v>1077</v>
      </c>
      <c r="E2128" s="10" t="s">
        <v>1078</v>
      </c>
      <c r="F2128" s="10" t="s">
        <v>21</v>
      </c>
      <c r="G2128" s="11">
        <v>-17083</v>
      </c>
      <c r="H2128" s="11"/>
      <c r="I2128" s="10"/>
      <c r="J2128" s="11"/>
      <c r="K2128" s="11"/>
      <c r="L2128" s="13"/>
    </row>
    <row r="2129" spans="1:12" ht="27" outlineLevel="1" x14ac:dyDescent="0.25">
      <c r="A2129" s="22" t="s">
        <v>8009</v>
      </c>
      <c r="B2129" s="15"/>
      <c r="C2129" s="15"/>
      <c r="D2129" s="15"/>
      <c r="E2129" s="15"/>
      <c r="F2129" s="15" t="s">
        <v>12960</v>
      </c>
      <c r="G2129" s="16">
        <f>SUBTOTAL(9,G2124:G2128)</f>
        <v>2418821</v>
      </c>
      <c r="H2129" s="16">
        <f>SUBTOTAL(9,H2124:H2128)</f>
        <v>2350489</v>
      </c>
      <c r="I2129" s="15"/>
      <c r="J2129" s="16">
        <f>SUBTOTAL(9,J2124:J2128)</f>
        <v>9727</v>
      </c>
      <c r="K2129" s="16">
        <f>SUBTOTAL(9,K2124:K2128)</f>
        <v>0</v>
      </c>
      <c r="L2129" s="17"/>
    </row>
    <row r="2130" spans="1:12" ht="27" outlineLevel="2" x14ac:dyDescent="0.25">
      <c r="A2130" s="35" t="s">
        <v>1079</v>
      </c>
      <c r="B2130" s="36" t="s">
        <v>35</v>
      </c>
      <c r="C2130" s="36" t="s">
        <v>1017</v>
      </c>
      <c r="D2130" s="36" t="s">
        <v>1080</v>
      </c>
      <c r="E2130" s="36" t="s">
        <v>1081</v>
      </c>
      <c r="F2130" s="36" t="s">
        <v>16</v>
      </c>
      <c r="G2130" s="37">
        <v>15183011</v>
      </c>
      <c r="H2130" s="37">
        <v>0</v>
      </c>
      <c r="I2130" s="38">
        <f>H2130/G2130</f>
        <v>0</v>
      </c>
      <c r="J2130" s="37">
        <v>1651863</v>
      </c>
      <c r="K2130" s="37">
        <f>H2130</f>
        <v>0</v>
      </c>
      <c r="L2130" s="39">
        <f>K2130/J2130</f>
        <v>0</v>
      </c>
    </row>
    <row r="2131" spans="1:12" ht="40.5" outlineLevel="2" x14ac:dyDescent="0.25">
      <c r="A2131" s="9" t="s">
        <v>1079</v>
      </c>
      <c r="B2131" s="10" t="s">
        <v>35</v>
      </c>
      <c r="C2131" s="10" t="s">
        <v>1017</v>
      </c>
      <c r="D2131" s="10" t="s">
        <v>1080</v>
      </c>
      <c r="E2131" s="10" t="s">
        <v>1081</v>
      </c>
      <c r="F2131" s="10" t="s">
        <v>39</v>
      </c>
      <c r="G2131" s="11">
        <v>6899349</v>
      </c>
      <c r="H2131" s="11">
        <v>6899349</v>
      </c>
      <c r="I2131" s="12">
        <f>H2131/G2131</f>
        <v>1</v>
      </c>
      <c r="J2131" s="11"/>
      <c r="K2131" s="11"/>
      <c r="L2131" s="13"/>
    </row>
    <row r="2132" spans="1:12" ht="40.5" outlineLevel="2" x14ac:dyDescent="0.25">
      <c r="A2132" s="35" t="s">
        <v>1079</v>
      </c>
      <c r="B2132" s="36" t="s">
        <v>35</v>
      </c>
      <c r="C2132" s="36" t="s">
        <v>1017</v>
      </c>
      <c r="D2132" s="36" t="s">
        <v>1080</v>
      </c>
      <c r="E2132" s="36" t="s">
        <v>1081</v>
      </c>
      <c r="F2132" s="36" t="s">
        <v>18</v>
      </c>
      <c r="G2132" s="37">
        <v>134508672</v>
      </c>
      <c r="H2132" s="37">
        <v>134508672</v>
      </c>
      <c r="I2132" s="4">
        <f>H2132/G2132</f>
        <v>1</v>
      </c>
      <c r="J2132" s="37"/>
      <c r="K2132" s="37"/>
      <c r="L2132" s="40"/>
    </row>
    <row r="2133" spans="1:12" ht="40.5" outlineLevel="2" x14ac:dyDescent="0.25">
      <c r="A2133" s="9" t="s">
        <v>1079</v>
      </c>
      <c r="B2133" s="10" t="s">
        <v>35</v>
      </c>
      <c r="C2133" s="10" t="s">
        <v>1017</v>
      </c>
      <c r="D2133" s="10" t="s">
        <v>1080</v>
      </c>
      <c r="E2133" s="10" t="s">
        <v>1081</v>
      </c>
      <c r="F2133" s="10" t="s">
        <v>19</v>
      </c>
      <c r="G2133" s="11">
        <v>94</v>
      </c>
      <c r="H2133" s="11">
        <v>0</v>
      </c>
      <c r="I2133" s="12">
        <f>H2133/G2133</f>
        <v>0</v>
      </c>
      <c r="J2133" s="11"/>
      <c r="K2133" s="11"/>
      <c r="L2133" s="13"/>
    </row>
    <row r="2134" spans="1:12" ht="27" outlineLevel="2" x14ac:dyDescent="0.25">
      <c r="A2134" s="35" t="s">
        <v>1079</v>
      </c>
      <c r="B2134" s="36" t="s">
        <v>35</v>
      </c>
      <c r="C2134" s="36" t="s">
        <v>1017</v>
      </c>
      <c r="D2134" s="36" t="s">
        <v>1080</v>
      </c>
      <c r="E2134" s="36" t="s">
        <v>1081</v>
      </c>
      <c r="F2134" s="36" t="s">
        <v>21</v>
      </c>
      <c r="G2134" s="37">
        <v>-3036602</v>
      </c>
      <c r="H2134" s="37"/>
      <c r="I2134" s="36"/>
      <c r="J2134" s="37"/>
      <c r="K2134" s="37"/>
      <c r="L2134" s="40"/>
    </row>
    <row r="2135" spans="1:12" ht="27" outlineLevel="1" x14ac:dyDescent="0.25">
      <c r="A2135" s="18" t="s">
        <v>8010</v>
      </c>
      <c r="B2135" s="19"/>
      <c r="C2135" s="19"/>
      <c r="D2135" s="19"/>
      <c r="E2135" s="19"/>
      <c r="F2135" s="15" t="s">
        <v>12960</v>
      </c>
      <c r="G2135" s="20">
        <f>SUBTOTAL(9,G2130:G2134)</f>
        <v>153554524</v>
      </c>
      <c r="H2135" s="20">
        <f>SUBTOTAL(9,H2130:H2134)</f>
        <v>141408021</v>
      </c>
      <c r="I2135" s="19"/>
      <c r="J2135" s="20">
        <f>SUBTOTAL(9,J2130:J2134)</f>
        <v>1651863</v>
      </c>
      <c r="K2135" s="20">
        <f>SUBTOTAL(9,K2130:K2134)</f>
        <v>0</v>
      </c>
      <c r="L2135" s="21"/>
    </row>
    <row r="2136" spans="1:12" ht="27" outlineLevel="2" x14ac:dyDescent="0.25">
      <c r="A2136" s="9" t="s">
        <v>1082</v>
      </c>
      <c r="B2136" s="10" t="s">
        <v>35</v>
      </c>
      <c r="C2136" s="10" t="s">
        <v>1017</v>
      </c>
      <c r="D2136" s="10" t="s">
        <v>1083</v>
      </c>
      <c r="E2136" s="10" t="s">
        <v>1084</v>
      </c>
      <c r="F2136" s="10" t="s">
        <v>16</v>
      </c>
      <c r="G2136" s="11">
        <v>591500410</v>
      </c>
      <c r="H2136" s="6">
        <v>70937581.939999998</v>
      </c>
      <c r="I2136" s="7">
        <f>H2136/G2136</f>
        <v>0.11992820417487116</v>
      </c>
      <c r="J2136" s="6">
        <v>77788734.25</v>
      </c>
      <c r="K2136" s="6">
        <f>H2136</f>
        <v>70937581.939999998</v>
      </c>
      <c r="L2136" s="8">
        <f>K2136/J2136</f>
        <v>0.91192616288135575</v>
      </c>
    </row>
    <row r="2137" spans="1:12" ht="40.5" outlineLevel="2" x14ac:dyDescent="0.25">
      <c r="A2137" s="35" t="s">
        <v>1082</v>
      </c>
      <c r="B2137" s="36" t="s">
        <v>35</v>
      </c>
      <c r="C2137" s="36" t="s">
        <v>1017</v>
      </c>
      <c r="D2137" s="36" t="s">
        <v>1083</v>
      </c>
      <c r="E2137" s="36" t="s">
        <v>1084</v>
      </c>
      <c r="F2137" s="36" t="s">
        <v>39</v>
      </c>
      <c r="G2137" s="37">
        <v>8893059</v>
      </c>
      <c r="H2137" s="37">
        <v>8893059</v>
      </c>
      <c r="I2137" s="4">
        <f>H2137/G2137</f>
        <v>1</v>
      </c>
      <c r="J2137" s="37"/>
      <c r="K2137" s="37"/>
      <c r="L2137" s="40"/>
    </row>
    <row r="2138" spans="1:12" ht="40.5" outlineLevel="2" x14ac:dyDescent="0.25">
      <c r="A2138" s="9" t="s">
        <v>1082</v>
      </c>
      <c r="B2138" s="10" t="s">
        <v>35</v>
      </c>
      <c r="C2138" s="10" t="s">
        <v>1017</v>
      </c>
      <c r="D2138" s="10" t="s">
        <v>1083</v>
      </c>
      <c r="E2138" s="10" t="s">
        <v>1084</v>
      </c>
      <c r="F2138" s="10" t="s">
        <v>18</v>
      </c>
      <c r="G2138" s="11">
        <v>27165370</v>
      </c>
      <c r="H2138" s="11">
        <v>27165370</v>
      </c>
      <c r="I2138" s="12">
        <f>H2138/G2138</f>
        <v>1</v>
      </c>
      <c r="J2138" s="11"/>
      <c r="K2138" s="11"/>
      <c r="L2138" s="13"/>
    </row>
    <row r="2139" spans="1:12" ht="40.5" outlineLevel="2" x14ac:dyDescent="0.25">
      <c r="A2139" s="35" t="s">
        <v>1082</v>
      </c>
      <c r="B2139" s="36" t="s">
        <v>35</v>
      </c>
      <c r="C2139" s="36" t="s">
        <v>1017</v>
      </c>
      <c r="D2139" s="36" t="s">
        <v>1083</v>
      </c>
      <c r="E2139" s="36" t="s">
        <v>1084</v>
      </c>
      <c r="F2139" s="36" t="s">
        <v>19</v>
      </c>
      <c r="G2139" s="37">
        <v>3658</v>
      </c>
      <c r="H2139" s="37">
        <v>0</v>
      </c>
      <c r="I2139" s="4">
        <f>H2139/G2139</f>
        <v>0</v>
      </c>
      <c r="J2139" s="37"/>
      <c r="K2139" s="37"/>
      <c r="L2139" s="40"/>
    </row>
    <row r="2140" spans="1:12" ht="27" outlineLevel="2" x14ac:dyDescent="0.25">
      <c r="A2140" s="9" t="s">
        <v>1082</v>
      </c>
      <c r="B2140" s="10" t="s">
        <v>35</v>
      </c>
      <c r="C2140" s="10" t="s">
        <v>1017</v>
      </c>
      <c r="D2140" s="10" t="s">
        <v>1083</v>
      </c>
      <c r="E2140" s="10" t="s">
        <v>1084</v>
      </c>
      <c r="F2140" s="10" t="s">
        <v>41</v>
      </c>
      <c r="G2140" s="11">
        <v>15714453</v>
      </c>
      <c r="H2140" s="11">
        <v>15714453</v>
      </c>
      <c r="I2140" s="12">
        <f>H2140/G2140</f>
        <v>1</v>
      </c>
      <c r="J2140" s="11"/>
      <c r="K2140" s="11"/>
      <c r="L2140" s="13"/>
    </row>
    <row r="2141" spans="1:12" ht="27" outlineLevel="2" x14ac:dyDescent="0.25">
      <c r="A2141" s="35" t="s">
        <v>1082</v>
      </c>
      <c r="B2141" s="36" t="s">
        <v>35</v>
      </c>
      <c r="C2141" s="36" t="s">
        <v>1017</v>
      </c>
      <c r="D2141" s="36" t="s">
        <v>1083</v>
      </c>
      <c r="E2141" s="36" t="s">
        <v>1084</v>
      </c>
      <c r="F2141" s="36" t="s">
        <v>21</v>
      </c>
      <c r="G2141" s="37">
        <v>-118300082</v>
      </c>
      <c r="H2141" s="37"/>
      <c r="I2141" s="36"/>
      <c r="J2141" s="37"/>
      <c r="K2141" s="37"/>
      <c r="L2141" s="40"/>
    </row>
    <row r="2142" spans="1:12" ht="27" outlineLevel="1" x14ac:dyDescent="0.25">
      <c r="A2142" s="18" t="s">
        <v>8011</v>
      </c>
      <c r="B2142" s="19"/>
      <c r="C2142" s="19"/>
      <c r="D2142" s="19"/>
      <c r="E2142" s="19"/>
      <c r="F2142" s="15" t="s">
        <v>12960</v>
      </c>
      <c r="G2142" s="20">
        <f>SUBTOTAL(9,G2136:G2141)</f>
        <v>524976868</v>
      </c>
      <c r="H2142" s="20">
        <f>SUBTOTAL(9,H2136:H2141)</f>
        <v>122710463.94</v>
      </c>
      <c r="I2142" s="19"/>
      <c r="J2142" s="20">
        <f>SUBTOTAL(9,J2136:J2141)</f>
        <v>77788734.25</v>
      </c>
      <c r="K2142" s="20">
        <f>SUBTOTAL(9,K2136:K2141)</f>
        <v>70937581.939999998</v>
      </c>
      <c r="L2142" s="21"/>
    </row>
    <row r="2143" spans="1:12" ht="27" outlineLevel="2" x14ac:dyDescent="0.25">
      <c r="A2143" s="9" t="s">
        <v>1085</v>
      </c>
      <c r="B2143" s="10" t="s">
        <v>35</v>
      </c>
      <c r="C2143" s="10" t="s">
        <v>1017</v>
      </c>
      <c r="D2143" s="10" t="s">
        <v>1086</v>
      </c>
      <c r="E2143" s="10" t="s">
        <v>1087</v>
      </c>
      <c r="F2143" s="10" t="s">
        <v>16</v>
      </c>
      <c r="G2143" s="11">
        <v>1422377</v>
      </c>
      <c r="H2143" s="6">
        <v>0</v>
      </c>
      <c r="I2143" s="7">
        <f>H2143/G2143</f>
        <v>0</v>
      </c>
      <c r="J2143" s="6">
        <v>161953</v>
      </c>
      <c r="K2143" s="6">
        <f>H2143</f>
        <v>0</v>
      </c>
      <c r="L2143" s="8">
        <f>K2143/J2143</f>
        <v>0</v>
      </c>
    </row>
    <row r="2144" spans="1:12" ht="40.5" outlineLevel="2" x14ac:dyDescent="0.25">
      <c r="A2144" s="35" t="s">
        <v>1085</v>
      </c>
      <c r="B2144" s="36" t="s">
        <v>35</v>
      </c>
      <c r="C2144" s="36" t="s">
        <v>1017</v>
      </c>
      <c r="D2144" s="36" t="s">
        <v>1086</v>
      </c>
      <c r="E2144" s="36" t="s">
        <v>1087</v>
      </c>
      <c r="F2144" s="36" t="s">
        <v>39</v>
      </c>
      <c r="G2144" s="37">
        <v>529788</v>
      </c>
      <c r="H2144" s="37">
        <v>529788</v>
      </c>
      <c r="I2144" s="4">
        <f>H2144/G2144</f>
        <v>1</v>
      </c>
      <c r="J2144" s="37"/>
      <c r="K2144" s="37"/>
      <c r="L2144" s="40"/>
    </row>
    <row r="2145" spans="1:12" ht="40.5" outlineLevel="2" x14ac:dyDescent="0.25">
      <c r="A2145" s="9" t="s">
        <v>1085</v>
      </c>
      <c r="B2145" s="10" t="s">
        <v>35</v>
      </c>
      <c r="C2145" s="10" t="s">
        <v>1017</v>
      </c>
      <c r="D2145" s="10" t="s">
        <v>1086</v>
      </c>
      <c r="E2145" s="10" t="s">
        <v>1087</v>
      </c>
      <c r="F2145" s="10" t="s">
        <v>18</v>
      </c>
      <c r="G2145" s="11">
        <v>10478096</v>
      </c>
      <c r="H2145" s="11">
        <v>10478096</v>
      </c>
      <c r="I2145" s="12">
        <f>H2145/G2145</f>
        <v>1</v>
      </c>
      <c r="J2145" s="11"/>
      <c r="K2145" s="11"/>
      <c r="L2145" s="13"/>
    </row>
    <row r="2146" spans="1:12" ht="40.5" outlineLevel="2" x14ac:dyDescent="0.25">
      <c r="A2146" s="35" t="s">
        <v>1085</v>
      </c>
      <c r="B2146" s="36" t="s">
        <v>35</v>
      </c>
      <c r="C2146" s="36" t="s">
        <v>1017</v>
      </c>
      <c r="D2146" s="36" t="s">
        <v>1086</v>
      </c>
      <c r="E2146" s="36" t="s">
        <v>1087</v>
      </c>
      <c r="F2146" s="36" t="s">
        <v>19</v>
      </c>
      <c r="G2146" s="37">
        <v>9</v>
      </c>
      <c r="H2146" s="37">
        <v>0</v>
      </c>
      <c r="I2146" s="4">
        <f>H2146/G2146</f>
        <v>0</v>
      </c>
      <c r="J2146" s="37"/>
      <c r="K2146" s="37"/>
      <c r="L2146" s="40"/>
    </row>
    <row r="2147" spans="1:12" ht="27" outlineLevel="2" x14ac:dyDescent="0.25">
      <c r="A2147" s="9" t="s">
        <v>1085</v>
      </c>
      <c r="B2147" s="10" t="s">
        <v>35</v>
      </c>
      <c r="C2147" s="10" t="s">
        <v>1017</v>
      </c>
      <c r="D2147" s="10" t="s">
        <v>1086</v>
      </c>
      <c r="E2147" s="10" t="s">
        <v>1087</v>
      </c>
      <c r="F2147" s="10" t="s">
        <v>21</v>
      </c>
      <c r="G2147" s="11">
        <v>-284475</v>
      </c>
      <c r="H2147" s="11"/>
      <c r="I2147" s="10"/>
      <c r="J2147" s="11"/>
      <c r="K2147" s="11"/>
      <c r="L2147" s="13"/>
    </row>
    <row r="2148" spans="1:12" ht="27" outlineLevel="1" x14ac:dyDescent="0.25">
      <c r="A2148" s="22" t="s">
        <v>8012</v>
      </c>
      <c r="B2148" s="15"/>
      <c r="C2148" s="15"/>
      <c r="D2148" s="15"/>
      <c r="E2148" s="15"/>
      <c r="F2148" s="15" t="s">
        <v>12960</v>
      </c>
      <c r="G2148" s="16">
        <f>SUBTOTAL(9,G2143:G2147)</f>
        <v>12145795</v>
      </c>
      <c r="H2148" s="16">
        <f>SUBTOTAL(9,H2143:H2147)</f>
        <v>11007884</v>
      </c>
      <c r="I2148" s="15"/>
      <c r="J2148" s="16">
        <f>SUBTOTAL(9,J2143:J2147)</f>
        <v>161953</v>
      </c>
      <c r="K2148" s="16">
        <f>SUBTOTAL(9,K2143:K2147)</f>
        <v>0</v>
      </c>
      <c r="L2148" s="17"/>
    </row>
    <row r="2149" spans="1:12" ht="27" outlineLevel="2" x14ac:dyDescent="0.25">
      <c r="A2149" s="35" t="s">
        <v>1088</v>
      </c>
      <c r="B2149" s="36" t="s">
        <v>35</v>
      </c>
      <c r="C2149" s="36" t="s">
        <v>1017</v>
      </c>
      <c r="D2149" s="36" t="s">
        <v>1089</v>
      </c>
      <c r="E2149" s="36" t="s">
        <v>1090</v>
      </c>
      <c r="F2149" s="36" t="s">
        <v>16</v>
      </c>
      <c r="G2149" s="37">
        <v>715320</v>
      </c>
      <c r="H2149" s="37">
        <v>0</v>
      </c>
      <c r="I2149" s="38">
        <f>H2149/G2149</f>
        <v>0</v>
      </c>
      <c r="J2149" s="37">
        <v>81447</v>
      </c>
      <c r="K2149" s="37">
        <f>H2149</f>
        <v>0</v>
      </c>
      <c r="L2149" s="39">
        <f>K2149/J2149</f>
        <v>0</v>
      </c>
    </row>
    <row r="2150" spans="1:12" ht="40.5" outlineLevel="2" x14ac:dyDescent="0.25">
      <c r="A2150" s="9" t="s">
        <v>1088</v>
      </c>
      <c r="B2150" s="10" t="s">
        <v>35</v>
      </c>
      <c r="C2150" s="10" t="s">
        <v>1017</v>
      </c>
      <c r="D2150" s="10" t="s">
        <v>1089</v>
      </c>
      <c r="E2150" s="10" t="s">
        <v>1090</v>
      </c>
      <c r="F2150" s="10" t="s">
        <v>39</v>
      </c>
      <c r="G2150" s="11">
        <v>2708596</v>
      </c>
      <c r="H2150" s="11">
        <v>2708596</v>
      </c>
      <c r="I2150" s="12">
        <f>H2150/G2150</f>
        <v>1</v>
      </c>
      <c r="J2150" s="11"/>
      <c r="K2150" s="11"/>
      <c r="L2150" s="13"/>
    </row>
    <row r="2151" spans="1:12" ht="40.5" outlineLevel="2" x14ac:dyDescent="0.25">
      <c r="A2151" s="35" t="s">
        <v>1088</v>
      </c>
      <c r="B2151" s="36" t="s">
        <v>35</v>
      </c>
      <c r="C2151" s="36" t="s">
        <v>1017</v>
      </c>
      <c r="D2151" s="36" t="s">
        <v>1089</v>
      </c>
      <c r="E2151" s="36" t="s">
        <v>1090</v>
      </c>
      <c r="F2151" s="36" t="s">
        <v>18</v>
      </c>
      <c r="G2151" s="37">
        <v>54319538</v>
      </c>
      <c r="H2151" s="37">
        <v>54319538</v>
      </c>
      <c r="I2151" s="4">
        <f>H2151/G2151</f>
        <v>1</v>
      </c>
      <c r="J2151" s="37"/>
      <c r="K2151" s="37"/>
      <c r="L2151" s="40"/>
    </row>
    <row r="2152" spans="1:12" ht="40.5" outlineLevel="2" x14ac:dyDescent="0.25">
      <c r="A2152" s="9" t="s">
        <v>1088</v>
      </c>
      <c r="B2152" s="10" t="s">
        <v>35</v>
      </c>
      <c r="C2152" s="10" t="s">
        <v>1017</v>
      </c>
      <c r="D2152" s="10" t="s">
        <v>1089</v>
      </c>
      <c r="E2152" s="10" t="s">
        <v>1090</v>
      </c>
      <c r="F2152" s="10" t="s">
        <v>19</v>
      </c>
      <c r="G2152" s="11">
        <v>4</v>
      </c>
      <c r="H2152" s="11">
        <v>0</v>
      </c>
      <c r="I2152" s="12">
        <f>H2152/G2152</f>
        <v>0</v>
      </c>
      <c r="J2152" s="11"/>
      <c r="K2152" s="11"/>
      <c r="L2152" s="13"/>
    </row>
    <row r="2153" spans="1:12" ht="27" outlineLevel="2" x14ac:dyDescent="0.25">
      <c r="A2153" s="35" t="s">
        <v>1088</v>
      </c>
      <c r="B2153" s="36" t="s">
        <v>35</v>
      </c>
      <c r="C2153" s="36" t="s">
        <v>1017</v>
      </c>
      <c r="D2153" s="36" t="s">
        <v>1089</v>
      </c>
      <c r="E2153" s="36" t="s">
        <v>1090</v>
      </c>
      <c r="F2153" s="36" t="s">
        <v>21</v>
      </c>
      <c r="G2153" s="37">
        <v>-143064</v>
      </c>
      <c r="H2153" s="37"/>
      <c r="I2153" s="36"/>
      <c r="J2153" s="37"/>
      <c r="K2153" s="37"/>
      <c r="L2153" s="40"/>
    </row>
    <row r="2154" spans="1:12" ht="27" outlineLevel="1" x14ac:dyDescent="0.25">
      <c r="A2154" s="18" t="s">
        <v>8013</v>
      </c>
      <c r="B2154" s="19"/>
      <c r="C2154" s="19"/>
      <c r="D2154" s="19"/>
      <c r="E2154" s="19"/>
      <c r="F2154" s="15" t="s">
        <v>12960</v>
      </c>
      <c r="G2154" s="20">
        <f>SUBTOTAL(9,G2149:G2153)</f>
        <v>57600394</v>
      </c>
      <c r="H2154" s="20">
        <f>SUBTOTAL(9,H2149:H2153)</f>
        <v>57028134</v>
      </c>
      <c r="I2154" s="19"/>
      <c r="J2154" s="20">
        <f>SUBTOTAL(9,J2149:J2153)</f>
        <v>81447</v>
      </c>
      <c r="K2154" s="20">
        <f>SUBTOTAL(9,K2149:K2153)</f>
        <v>0</v>
      </c>
      <c r="L2154" s="21"/>
    </row>
    <row r="2155" spans="1:12" ht="27" outlineLevel="2" x14ac:dyDescent="0.25">
      <c r="A2155" s="9" t="s">
        <v>1091</v>
      </c>
      <c r="B2155" s="10" t="s">
        <v>35</v>
      </c>
      <c r="C2155" s="10" t="s">
        <v>1017</v>
      </c>
      <c r="D2155" s="10" t="s">
        <v>1092</v>
      </c>
      <c r="E2155" s="10" t="s">
        <v>1093</v>
      </c>
      <c r="F2155" s="10" t="s">
        <v>16</v>
      </c>
      <c r="G2155" s="11">
        <v>4917657</v>
      </c>
      <c r="H2155" s="6">
        <v>0</v>
      </c>
      <c r="I2155" s="7">
        <f>H2155/G2155</f>
        <v>0</v>
      </c>
      <c r="J2155" s="6">
        <v>557540</v>
      </c>
      <c r="K2155" s="6">
        <f>H2155</f>
        <v>0</v>
      </c>
      <c r="L2155" s="8">
        <f>K2155/J2155</f>
        <v>0</v>
      </c>
    </row>
    <row r="2156" spans="1:12" ht="40.5" outlineLevel="2" x14ac:dyDescent="0.25">
      <c r="A2156" s="35" t="s">
        <v>1091</v>
      </c>
      <c r="B2156" s="36" t="s">
        <v>35</v>
      </c>
      <c r="C2156" s="36" t="s">
        <v>1017</v>
      </c>
      <c r="D2156" s="36" t="s">
        <v>1092</v>
      </c>
      <c r="E2156" s="36" t="s">
        <v>1093</v>
      </c>
      <c r="F2156" s="36" t="s">
        <v>39</v>
      </c>
      <c r="G2156" s="37">
        <v>410141</v>
      </c>
      <c r="H2156" s="37">
        <v>410141</v>
      </c>
      <c r="I2156" s="4">
        <f>H2156/G2156</f>
        <v>1</v>
      </c>
      <c r="J2156" s="37"/>
      <c r="K2156" s="37"/>
      <c r="L2156" s="40"/>
    </row>
    <row r="2157" spans="1:12" ht="40.5" outlineLevel="2" x14ac:dyDescent="0.25">
      <c r="A2157" s="9" t="s">
        <v>1091</v>
      </c>
      <c r="B2157" s="10" t="s">
        <v>35</v>
      </c>
      <c r="C2157" s="10" t="s">
        <v>1017</v>
      </c>
      <c r="D2157" s="10" t="s">
        <v>1092</v>
      </c>
      <c r="E2157" s="10" t="s">
        <v>1093</v>
      </c>
      <c r="F2157" s="10" t="s">
        <v>18</v>
      </c>
      <c r="G2157" s="11">
        <v>11684069</v>
      </c>
      <c r="H2157" s="11">
        <v>11684069</v>
      </c>
      <c r="I2157" s="12">
        <f>H2157/G2157</f>
        <v>1</v>
      </c>
      <c r="J2157" s="11"/>
      <c r="K2157" s="11"/>
      <c r="L2157" s="13"/>
    </row>
    <row r="2158" spans="1:12" ht="40.5" outlineLevel="2" x14ac:dyDescent="0.25">
      <c r="A2158" s="35" t="s">
        <v>1091</v>
      </c>
      <c r="B2158" s="36" t="s">
        <v>35</v>
      </c>
      <c r="C2158" s="36" t="s">
        <v>1017</v>
      </c>
      <c r="D2158" s="36" t="s">
        <v>1092</v>
      </c>
      <c r="E2158" s="36" t="s">
        <v>1093</v>
      </c>
      <c r="F2158" s="36" t="s">
        <v>19</v>
      </c>
      <c r="G2158" s="37">
        <v>30</v>
      </c>
      <c r="H2158" s="37">
        <v>0</v>
      </c>
      <c r="I2158" s="4">
        <f>H2158/G2158</f>
        <v>0</v>
      </c>
      <c r="J2158" s="37"/>
      <c r="K2158" s="37"/>
      <c r="L2158" s="40"/>
    </row>
    <row r="2159" spans="1:12" ht="27" outlineLevel="2" x14ac:dyDescent="0.25">
      <c r="A2159" s="9" t="s">
        <v>1091</v>
      </c>
      <c r="B2159" s="10" t="s">
        <v>35</v>
      </c>
      <c r="C2159" s="10" t="s">
        <v>1017</v>
      </c>
      <c r="D2159" s="10" t="s">
        <v>1092</v>
      </c>
      <c r="E2159" s="10" t="s">
        <v>1093</v>
      </c>
      <c r="F2159" s="10" t="s">
        <v>21</v>
      </c>
      <c r="G2159" s="11">
        <v>-983531</v>
      </c>
      <c r="H2159" s="11"/>
      <c r="I2159" s="10"/>
      <c r="J2159" s="11"/>
      <c r="K2159" s="11"/>
      <c r="L2159" s="13"/>
    </row>
    <row r="2160" spans="1:12" ht="27" outlineLevel="1" x14ac:dyDescent="0.25">
      <c r="A2160" s="22" t="s">
        <v>8014</v>
      </c>
      <c r="B2160" s="15"/>
      <c r="C2160" s="15"/>
      <c r="D2160" s="15"/>
      <c r="E2160" s="15"/>
      <c r="F2160" s="15" t="s">
        <v>12960</v>
      </c>
      <c r="G2160" s="16">
        <f>SUBTOTAL(9,G2155:G2159)</f>
        <v>16028366</v>
      </c>
      <c r="H2160" s="16">
        <f>SUBTOTAL(9,H2155:H2159)</f>
        <v>12094210</v>
      </c>
      <c r="I2160" s="15"/>
      <c r="J2160" s="16">
        <f>SUBTOTAL(9,J2155:J2159)</f>
        <v>557540</v>
      </c>
      <c r="K2160" s="16">
        <f>SUBTOTAL(9,K2155:K2159)</f>
        <v>0</v>
      </c>
      <c r="L2160" s="17"/>
    </row>
    <row r="2161" spans="1:12" ht="27" outlineLevel="2" x14ac:dyDescent="0.25">
      <c r="A2161" s="35" t="s">
        <v>1094</v>
      </c>
      <c r="B2161" s="36" t="s">
        <v>35</v>
      </c>
      <c r="C2161" s="36" t="s">
        <v>1017</v>
      </c>
      <c r="D2161" s="36" t="s">
        <v>1095</v>
      </c>
      <c r="E2161" s="36" t="s">
        <v>1096</v>
      </c>
      <c r="F2161" s="36" t="s">
        <v>16</v>
      </c>
      <c r="G2161" s="37">
        <v>8531080</v>
      </c>
      <c r="H2161" s="37">
        <v>354504.82</v>
      </c>
      <c r="I2161" s="38">
        <f>H2161/G2161</f>
        <v>4.1554506580643955E-2</v>
      </c>
      <c r="J2161" s="37">
        <v>916773</v>
      </c>
      <c r="K2161" s="37">
        <f>H2161</f>
        <v>354504.82</v>
      </c>
      <c r="L2161" s="39">
        <f>K2161/J2161</f>
        <v>0.38668767513877483</v>
      </c>
    </row>
    <row r="2162" spans="1:12" ht="40.5" outlineLevel="2" x14ac:dyDescent="0.25">
      <c r="A2162" s="9" t="s">
        <v>1094</v>
      </c>
      <c r="B2162" s="10" t="s">
        <v>35</v>
      </c>
      <c r="C2162" s="10" t="s">
        <v>1017</v>
      </c>
      <c r="D2162" s="10" t="s">
        <v>1095</v>
      </c>
      <c r="E2162" s="10" t="s">
        <v>1096</v>
      </c>
      <c r="F2162" s="10" t="s">
        <v>39</v>
      </c>
      <c r="G2162" s="11">
        <v>12401729</v>
      </c>
      <c r="H2162" s="11">
        <v>12401729</v>
      </c>
      <c r="I2162" s="12">
        <f>H2162/G2162</f>
        <v>1</v>
      </c>
      <c r="J2162" s="11"/>
      <c r="K2162" s="11"/>
      <c r="L2162" s="13"/>
    </row>
    <row r="2163" spans="1:12" ht="40.5" outlineLevel="2" x14ac:dyDescent="0.25">
      <c r="A2163" s="35" t="s">
        <v>1094</v>
      </c>
      <c r="B2163" s="36" t="s">
        <v>35</v>
      </c>
      <c r="C2163" s="36" t="s">
        <v>1017</v>
      </c>
      <c r="D2163" s="36" t="s">
        <v>1095</v>
      </c>
      <c r="E2163" s="36" t="s">
        <v>1096</v>
      </c>
      <c r="F2163" s="36" t="s">
        <v>18</v>
      </c>
      <c r="G2163" s="37">
        <v>245462297</v>
      </c>
      <c r="H2163" s="37">
        <v>245462297</v>
      </c>
      <c r="I2163" s="4">
        <f>H2163/G2163</f>
        <v>1</v>
      </c>
      <c r="J2163" s="37"/>
      <c r="K2163" s="37"/>
      <c r="L2163" s="40"/>
    </row>
    <row r="2164" spans="1:12" ht="40.5" outlineLevel="2" x14ac:dyDescent="0.25">
      <c r="A2164" s="9" t="s">
        <v>1094</v>
      </c>
      <c r="B2164" s="10" t="s">
        <v>35</v>
      </c>
      <c r="C2164" s="10" t="s">
        <v>1017</v>
      </c>
      <c r="D2164" s="10" t="s">
        <v>1095</v>
      </c>
      <c r="E2164" s="10" t="s">
        <v>1096</v>
      </c>
      <c r="F2164" s="10" t="s">
        <v>19</v>
      </c>
      <c r="G2164" s="11">
        <v>53</v>
      </c>
      <c r="H2164" s="11">
        <v>0</v>
      </c>
      <c r="I2164" s="12">
        <f>H2164/G2164</f>
        <v>0</v>
      </c>
      <c r="J2164" s="11"/>
      <c r="K2164" s="11"/>
      <c r="L2164" s="13"/>
    </row>
    <row r="2165" spans="1:12" ht="27" outlineLevel="2" x14ac:dyDescent="0.25">
      <c r="A2165" s="35" t="s">
        <v>1094</v>
      </c>
      <c r="B2165" s="36" t="s">
        <v>35</v>
      </c>
      <c r="C2165" s="36" t="s">
        <v>1017</v>
      </c>
      <c r="D2165" s="36" t="s">
        <v>1095</v>
      </c>
      <c r="E2165" s="36" t="s">
        <v>1096</v>
      </c>
      <c r="F2165" s="36" t="s">
        <v>21</v>
      </c>
      <c r="G2165" s="37">
        <v>-1706216</v>
      </c>
      <c r="H2165" s="37"/>
      <c r="I2165" s="36"/>
      <c r="J2165" s="37"/>
      <c r="K2165" s="37"/>
      <c r="L2165" s="40"/>
    </row>
    <row r="2166" spans="1:12" ht="27" outlineLevel="1" x14ac:dyDescent="0.25">
      <c r="A2166" s="18" t="s">
        <v>8015</v>
      </c>
      <c r="B2166" s="19"/>
      <c r="C2166" s="19"/>
      <c r="D2166" s="19"/>
      <c r="E2166" s="19"/>
      <c r="F2166" s="15" t="s">
        <v>12960</v>
      </c>
      <c r="G2166" s="20">
        <f>SUBTOTAL(9,G2161:G2165)</f>
        <v>264688943</v>
      </c>
      <c r="H2166" s="20">
        <f>SUBTOTAL(9,H2161:H2165)</f>
        <v>258218530.81999999</v>
      </c>
      <c r="I2166" s="19"/>
      <c r="J2166" s="20">
        <f>SUBTOTAL(9,J2161:J2165)</f>
        <v>916773</v>
      </c>
      <c r="K2166" s="20">
        <f>SUBTOTAL(9,K2161:K2165)</f>
        <v>354504.82</v>
      </c>
      <c r="L2166" s="21"/>
    </row>
    <row r="2167" spans="1:12" ht="27" outlineLevel="2" x14ac:dyDescent="0.25">
      <c r="A2167" s="9" t="s">
        <v>1097</v>
      </c>
      <c r="B2167" s="10" t="s">
        <v>35</v>
      </c>
      <c r="C2167" s="10" t="s">
        <v>1017</v>
      </c>
      <c r="D2167" s="10" t="s">
        <v>1098</v>
      </c>
      <c r="E2167" s="10" t="s">
        <v>546</v>
      </c>
      <c r="F2167" s="10" t="s">
        <v>16</v>
      </c>
      <c r="G2167" s="11">
        <v>6049653</v>
      </c>
      <c r="H2167" s="6">
        <v>0</v>
      </c>
      <c r="I2167" s="7">
        <f>H2167/G2167</f>
        <v>0</v>
      </c>
      <c r="J2167" s="6">
        <v>692163</v>
      </c>
      <c r="K2167" s="6">
        <f>H2167</f>
        <v>0</v>
      </c>
      <c r="L2167" s="8">
        <f>K2167/J2167</f>
        <v>0</v>
      </c>
    </row>
    <row r="2168" spans="1:12" ht="40.5" outlineLevel="2" x14ac:dyDescent="0.25">
      <c r="A2168" s="35" t="s">
        <v>1097</v>
      </c>
      <c r="B2168" s="36" t="s">
        <v>35</v>
      </c>
      <c r="C2168" s="36" t="s">
        <v>1017</v>
      </c>
      <c r="D2168" s="36" t="s">
        <v>1098</v>
      </c>
      <c r="E2168" s="36" t="s">
        <v>546</v>
      </c>
      <c r="F2168" s="36" t="s">
        <v>39</v>
      </c>
      <c r="G2168" s="37">
        <v>4639761</v>
      </c>
      <c r="H2168" s="37">
        <v>4639761</v>
      </c>
      <c r="I2168" s="4">
        <f>H2168/G2168</f>
        <v>1</v>
      </c>
      <c r="J2168" s="37"/>
      <c r="K2168" s="37"/>
      <c r="L2168" s="40"/>
    </row>
    <row r="2169" spans="1:12" ht="40.5" outlineLevel="2" x14ac:dyDescent="0.25">
      <c r="A2169" s="9" t="s">
        <v>1097</v>
      </c>
      <c r="B2169" s="10" t="s">
        <v>35</v>
      </c>
      <c r="C2169" s="10" t="s">
        <v>1017</v>
      </c>
      <c r="D2169" s="10" t="s">
        <v>1098</v>
      </c>
      <c r="E2169" s="10" t="s">
        <v>546</v>
      </c>
      <c r="F2169" s="10" t="s">
        <v>18</v>
      </c>
      <c r="G2169" s="11">
        <v>94627131</v>
      </c>
      <c r="H2169" s="11">
        <v>94627131</v>
      </c>
      <c r="I2169" s="12">
        <f>H2169/G2169</f>
        <v>1</v>
      </c>
      <c r="J2169" s="11"/>
      <c r="K2169" s="11"/>
      <c r="L2169" s="13"/>
    </row>
    <row r="2170" spans="1:12" ht="40.5" outlineLevel="2" x14ac:dyDescent="0.25">
      <c r="A2170" s="35" t="s">
        <v>1097</v>
      </c>
      <c r="B2170" s="36" t="s">
        <v>35</v>
      </c>
      <c r="C2170" s="36" t="s">
        <v>1017</v>
      </c>
      <c r="D2170" s="36" t="s">
        <v>1098</v>
      </c>
      <c r="E2170" s="36" t="s">
        <v>546</v>
      </c>
      <c r="F2170" s="36" t="s">
        <v>19</v>
      </c>
      <c r="G2170" s="37">
        <v>37</v>
      </c>
      <c r="H2170" s="37">
        <v>0</v>
      </c>
      <c r="I2170" s="4">
        <f>H2170/G2170</f>
        <v>0</v>
      </c>
      <c r="J2170" s="37"/>
      <c r="K2170" s="37"/>
      <c r="L2170" s="40"/>
    </row>
    <row r="2171" spans="1:12" ht="27" outlineLevel="2" x14ac:dyDescent="0.25">
      <c r="A2171" s="9" t="s">
        <v>1097</v>
      </c>
      <c r="B2171" s="10" t="s">
        <v>35</v>
      </c>
      <c r="C2171" s="10" t="s">
        <v>1017</v>
      </c>
      <c r="D2171" s="10" t="s">
        <v>1098</v>
      </c>
      <c r="E2171" s="10" t="s">
        <v>546</v>
      </c>
      <c r="F2171" s="10" t="s">
        <v>21</v>
      </c>
      <c r="G2171" s="11">
        <v>-1209931</v>
      </c>
      <c r="H2171" s="11"/>
      <c r="I2171" s="10"/>
      <c r="J2171" s="11"/>
      <c r="K2171" s="11"/>
      <c r="L2171" s="13"/>
    </row>
    <row r="2172" spans="1:12" ht="27" outlineLevel="1" x14ac:dyDescent="0.25">
      <c r="A2172" s="22" t="s">
        <v>8016</v>
      </c>
      <c r="B2172" s="15"/>
      <c r="C2172" s="15"/>
      <c r="D2172" s="15"/>
      <c r="E2172" s="15"/>
      <c r="F2172" s="15" t="s">
        <v>12960</v>
      </c>
      <c r="G2172" s="16">
        <f>SUBTOTAL(9,G2167:G2171)</f>
        <v>104106651</v>
      </c>
      <c r="H2172" s="16">
        <f>SUBTOTAL(9,H2167:H2171)</f>
        <v>99266892</v>
      </c>
      <c r="I2172" s="15"/>
      <c r="J2172" s="16">
        <f>SUBTOTAL(9,J2167:J2171)</f>
        <v>692163</v>
      </c>
      <c r="K2172" s="16">
        <f>SUBTOTAL(9,K2167:K2171)</f>
        <v>0</v>
      </c>
      <c r="L2172" s="17"/>
    </row>
    <row r="2173" spans="1:12" ht="40.5" outlineLevel="2" x14ac:dyDescent="0.25">
      <c r="A2173" s="35" t="s">
        <v>1099</v>
      </c>
      <c r="B2173" s="36" t="s">
        <v>35</v>
      </c>
      <c r="C2173" s="36" t="s">
        <v>1017</v>
      </c>
      <c r="D2173" s="36" t="s">
        <v>1100</v>
      </c>
      <c r="E2173" s="36" t="s">
        <v>1101</v>
      </c>
      <c r="F2173" s="36" t="s">
        <v>39</v>
      </c>
      <c r="G2173" s="37">
        <v>61149</v>
      </c>
      <c r="H2173" s="37">
        <v>61149</v>
      </c>
      <c r="I2173" s="4">
        <f>H2173/G2173</f>
        <v>1</v>
      </c>
      <c r="J2173" s="37"/>
      <c r="K2173" s="37"/>
      <c r="L2173" s="40"/>
    </row>
    <row r="2174" spans="1:12" ht="40.5" outlineLevel="2" x14ac:dyDescent="0.25">
      <c r="A2174" s="9" t="s">
        <v>1099</v>
      </c>
      <c r="B2174" s="10" t="s">
        <v>35</v>
      </c>
      <c r="C2174" s="10" t="s">
        <v>1017</v>
      </c>
      <c r="D2174" s="10" t="s">
        <v>1100</v>
      </c>
      <c r="E2174" s="10" t="s">
        <v>1101</v>
      </c>
      <c r="F2174" s="10" t="s">
        <v>18</v>
      </c>
      <c r="G2174" s="11">
        <v>1186982</v>
      </c>
      <c r="H2174" s="11">
        <v>1186982</v>
      </c>
      <c r="I2174" s="12">
        <f>H2174/G2174</f>
        <v>1</v>
      </c>
      <c r="J2174" s="11"/>
      <c r="K2174" s="11"/>
      <c r="L2174" s="13"/>
    </row>
    <row r="2175" spans="1:12" ht="27" outlineLevel="1" x14ac:dyDescent="0.25">
      <c r="A2175" s="22" t="s">
        <v>8017</v>
      </c>
      <c r="B2175" s="15"/>
      <c r="C2175" s="15"/>
      <c r="D2175" s="15"/>
      <c r="E2175" s="15"/>
      <c r="F2175" s="15" t="s">
        <v>12960</v>
      </c>
      <c r="G2175" s="16">
        <f>SUBTOTAL(9,G2173:G2174)</f>
        <v>1248131</v>
      </c>
      <c r="H2175" s="16">
        <f>SUBTOTAL(9,H2173:H2174)</f>
        <v>1248131</v>
      </c>
      <c r="I2175" s="23"/>
      <c r="J2175" s="16">
        <f>SUBTOTAL(9,J2173:J2174)</f>
        <v>0</v>
      </c>
      <c r="K2175" s="16">
        <f>SUBTOTAL(9,K2173:K2174)</f>
        <v>0</v>
      </c>
      <c r="L2175" s="17"/>
    </row>
    <row r="2176" spans="1:12" ht="27" outlineLevel="2" x14ac:dyDescent="0.25">
      <c r="A2176" s="35" t="s">
        <v>1102</v>
      </c>
      <c r="B2176" s="36" t="s">
        <v>35</v>
      </c>
      <c r="C2176" s="36" t="s">
        <v>1017</v>
      </c>
      <c r="D2176" s="36" t="s">
        <v>1103</v>
      </c>
      <c r="E2176" s="36" t="s">
        <v>1104</v>
      </c>
      <c r="F2176" s="36" t="s">
        <v>16</v>
      </c>
      <c r="G2176" s="37">
        <v>479620192</v>
      </c>
      <c r="H2176" s="37">
        <v>1934314.74</v>
      </c>
      <c r="I2176" s="38">
        <f>H2176/G2176</f>
        <v>4.0330135641995658E-3</v>
      </c>
      <c r="J2176" s="37">
        <v>54866746</v>
      </c>
      <c r="K2176" s="37">
        <f>H2176</f>
        <v>1934314.74</v>
      </c>
      <c r="L2176" s="39">
        <f>K2176/J2176</f>
        <v>3.5254774175964433E-2</v>
      </c>
    </row>
    <row r="2177" spans="1:12" ht="40.5" outlineLevel="2" x14ac:dyDescent="0.25">
      <c r="A2177" s="9" t="s">
        <v>1102</v>
      </c>
      <c r="B2177" s="10" t="s">
        <v>35</v>
      </c>
      <c r="C2177" s="10" t="s">
        <v>1017</v>
      </c>
      <c r="D2177" s="10" t="s">
        <v>1103</v>
      </c>
      <c r="E2177" s="10" t="s">
        <v>1104</v>
      </c>
      <c r="F2177" s="10" t="s">
        <v>17</v>
      </c>
      <c r="G2177" s="11">
        <v>322011650</v>
      </c>
      <c r="H2177" s="11">
        <v>322011650</v>
      </c>
      <c r="I2177" s="12">
        <f>H2177/G2177</f>
        <v>1</v>
      </c>
      <c r="J2177" s="11"/>
      <c r="K2177" s="11"/>
      <c r="L2177" s="13"/>
    </row>
    <row r="2178" spans="1:12" ht="40.5" outlineLevel="2" x14ac:dyDescent="0.25">
      <c r="A2178" s="35" t="s">
        <v>1102</v>
      </c>
      <c r="B2178" s="36" t="s">
        <v>35</v>
      </c>
      <c r="C2178" s="36" t="s">
        <v>1017</v>
      </c>
      <c r="D2178" s="36" t="s">
        <v>1103</v>
      </c>
      <c r="E2178" s="36" t="s">
        <v>1104</v>
      </c>
      <c r="F2178" s="36" t="s">
        <v>39</v>
      </c>
      <c r="G2178" s="37">
        <v>143735694</v>
      </c>
      <c r="H2178" s="37">
        <v>143735694</v>
      </c>
      <c r="I2178" s="4">
        <f>H2178/G2178</f>
        <v>1</v>
      </c>
      <c r="J2178" s="37"/>
      <c r="K2178" s="37"/>
      <c r="L2178" s="40"/>
    </row>
    <row r="2179" spans="1:12" ht="40.5" outlineLevel="2" x14ac:dyDescent="0.25">
      <c r="A2179" s="9" t="s">
        <v>1102</v>
      </c>
      <c r="B2179" s="10" t="s">
        <v>35</v>
      </c>
      <c r="C2179" s="10" t="s">
        <v>1017</v>
      </c>
      <c r="D2179" s="10" t="s">
        <v>1103</v>
      </c>
      <c r="E2179" s="10" t="s">
        <v>1104</v>
      </c>
      <c r="F2179" s="10" t="s">
        <v>18</v>
      </c>
      <c r="G2179" s="11">
        <v>2455737248</v>
      </c>
      <c r="H2179" s="11">
        <v>2455737248</v>
      </c>
      <c r="I2179" s="12">
        <f>H2179/G2179</f>
        <v>1</v>
      </c>
      <c r="J2179" s="11"/>
      <c r="K2179" s="11"/>
      <c r="L2179" s="13"/>
    </row>
    <row r="2180" spans="1:12" ht="40.5" outlineLevel="2" x14ac:dyDescent="0.25">
      <c r="A2180" s="35" t="s">
        <v>1102</v>
      </c>
      <c r="B2180" s="36" t="s">
        <v>35</v>
      </c>
      <c r="C2180" s="36" t="s">
        <v>1017</v>
      </c>
      <c r="D2180" s="36" t="s">
        <v>1103</v>
      </c>
      <c r="E2180" s="36" t="s">
        <v>1104</v>
      </c>
      <c r="F2180" s="36" t="s">
        <v>19</v>
      </c>
      <c r="G2180" s="37">
        <v>2966</v>
      </c>
      <c r="H2180" s="37">
        <v>0</v>
      </c>
      <c r="I2180" s="4">
        <f>H2180/G2180</f>
        <v>0</v>
      </c>
      <c r="J2180" s="37"/>
      <c r="K2180" s="37"/>
      <c r="L2180" s="40"/>
    </row>
    <row r="2181" spans="1:12" ht="27" outlineLevel="2" x14ac:dyDescent="0.25">
      <c r="A2181" s="9" t="s">
        <v>1102</v>
      </c>
      <c r="B2181" s="10" t="s">
        <v>35</v>
      </c>
      <c r="C2181" s="10" t="s">
        <v>1017</v>
      </c>
      <c r="D2181" s="10" t="s">
        <v>1103</v>
      </c>
      <c r="E2181" s="10" t="s">
        <v>1104</v>
      </c>
      <c r="F2181" s="10" t="s">
        <v>21</v>
      </c>
      <c r="G2181" s="11">
        <v>-95924038</v>
      </c>
      <c r="H2181" s="11"/>
      <c r="I2181" s="10"/>
      <c r="J2181" s="11"/>
      <c r="K2181" s="11"/>
      <c r="L2181" s="13"/>
    </row>
    <row r="2182" spans="1:12" ht="27" outlineLevel="1" x14ac:dyDescent="0.25">
      <c r="A2182" s="22" t="s">
        <v>8018</v>
      </c>
      <c r="B2182" s="15"/>
      <c r="C2182" s="15"/>
      <c r="D2182" s="15"/>
      <c r="E2182" s="15"/>
      <c r="F2182" s="15" t="s">
        <v>12960</v>
      </c>
      <c r="G2182" s="16">
        <f>SUBTOTAL(9,G2176:G2181)</f>
        <v>3305183712</v>
      </c>
      <c r="H2182" s="16">
        <f>SUBTOTAL(9,H2176:H2181)</f>
        <v>2923418906.7399998</v>
      </c>
      <c r="I2182" s="15"/>
      <c r="J2182" s="16">
        <f>SUBTOTAL(9,J2176:J2181)</f>
        <v>54866746</v>
      </c>
      <c r="K2182" s="16">
        <f>SUBTOTAL(9,K2176:K2181)</f>
        <v>1934314.74</v>
      </c>
      <c r="L2182" s="17"/>
    </row>
    <row r="2183" spans="1:12" ht="40.5" outlineLevel="2" x14ac:dyDescent="0.25">
      <c r="A2183" s="35" t="s">
        <v>1105</v>
      </c>
      <c r="B2183" s="36" t="s">
        <v>35</v>
      </c>
      <c r="C2183" s="36" t="s">
        <v>1017</v>
      </c>
      <c r="D2183" s="36" t="s">
        <v>1106</v>
      </c>
      <c r="E2183" s="36" t="s">
        <v>1107</v>
      </c>
      <c r="F2183" s="36" t="s">
        <v>39</v>
      </c>
      <c r="G2183" s="37">
        <v>5038</v>
      </c>
      <c r="H2183" s="37">
        <v>5038</v>
      </c>
      <c r="I2183" s="4">
        <f>H2183/G2183</f>
        <v>1</v>
      </c>
      <c r="J2183" s="37"/>
      <c r="K2183" s="37"/>
      <c r="L2183" s="40"/>
    </row>
    <row r="2184" spans="1:12" ht="40.5" outlineLevel="2" x14ac:dyDescent="0.25">
      <c r="A2184" s="9" t="s">
        <v>1105</v>
      </c>
      <c r="B2184" s="10" t="s">
        <v>35</v>
      </c>
      <c r="C2184" s="10" t="s">
        <v>1017</v>
      </c>
      <c r="D2184" s="10" t="s">
        <v>1106</v>
      </c>
      <c r="E2184" s="10" t="s">
        <v>1107</v>
      </c>
      <c r="F2184" s="10" t="s">
        <v>18</v>
      </c>
      <c r="G2184" s="11">
        <v>98551</v>
      </c>
      <c r="H2184" s="11">
        <v>98551</v>
      </c>
      <c r="I2184" s="12">
        <f>H2184/G2184</f>
        <v>1</v>
      </c>
      <c r="J2184" s="11"/>
      <c r="K2184" s="11"/>
      <c r="L2184" s="13"/>
    </row>
    <row r="2185" spans="1:12" ht="27" outlineLevel="1" x14ac:dyDescent="0.25">
      <c r="A2185" s="22" t="s">
        <v>8019</v>
      </c>
      <c r="B2185" s="15"/>
      <c r="C2185" s="15"/>
      <c r="D2185" s="15"/>
      <c r="E2185" s="15"/>
      <c r="F2185" s="15" t="s">
        <v>12960</v>
      </c>
      <c r="G2185" s="16">
        <f>SUBTOTAL(9,G2183:G2184)</f>
        <v>103589</v>
      </c>
      <c r="H2185" s="16">
        <f>SUBTOTAL(9,H2183:H2184)</f>
        <v>103589</v>
      </c>
      <c r="I2185" s="23"/>
      <c r="J2185" s="16">
        <f>SUBTOTAL(9,J2183:J2184)</f>
        <v>0</v>
      </c>
      <c r="K2185" s="16">
        <f>SUBTOTAL(9,K2183:K2184)</f>
        <v>0</v>
      </c>
      <c r="L2185" s="17"/>
    </row>
    <row r="2186" spans="1:12" ht="27" outlineLevel="2" x14ac:dyDescent="0.25">
      <c r="A2186" s="35" t="s">
        <v>1108</v>
      </c>
      <c r="B2186" s="36" t="s">
        <v>35</v>
      </c>
      <c r="C2186" s="36" t="s">
        <v>1017</v>
      </c>
      <c r="D2186" s="36" t="s">
        <v>1109</v>
      </c>
      <c r="E2186" s="36" t="s">
        <v>1110</v>
      </c>
      <c r="F2186" s="36" t="s">
        <v>16</v>
      </c>
      <c r="G2186" s="37">
        <v>530075</v>
      </c>
      <c r="H2186" s="37">
        <v>0</v>
      </c>
      <c r="I2186" s="38">
        <f>H2186/G2186</f>
        <v>0</v>
      </c>
      <c r="J2186" s="37">
        <v>62863</v>
      </c>
      <c r="K2186" s="37">
        <f>H2186</f>
        <v>0</v>
      </c>
      <c r="L2186" s="39">
        <f>K2186/J2186</f>
        <v>0</v>
      </c>
    </row>
    <row r="2187" spans="1:12" ht="40.5" outlineLevel="2" x14ac:dyDescent="0.25">
      <c r="A2187" s="9" t="s">
        <v>1108</v>
      </c>
      <c r="B2187" s="10" t="s">
        <v>35</v>
      </c>
      <c r="C2187" s="10" t="s">
        <v>1017</v>
      </c>
      <c r="D2187" s="10" t="s">
        <v>1109</v>
      </c>
      <c r="E2187" s="10" t="s">
        <v>1110</v>
      </c>
      <c r="F2187" s="10" t="s">
        <v>39</v>
      </c>
      <c r="G2187" s="11">
        <v>128738</v>
      </c>
      <c r="H2187" s="11">
        <v>128738</v>
      </c>
      <c r="I2187" s="12">
        <f>H2187/G2187</f>
        <v>1</v>
      </c>
      <c r="J2187" s="11"/>
      <c r="K2187" s="11"/>
      <c r="L2187" s="13"/>
    </row>
    <row r="2188" spans="1:12" ht="40.5" outlineLevel="2" x14ac:dyDescent="0.25">
      <c r="A2188" s="35" t="s">
        <v>1108</v>
      </c>
      <c r="B2188" s="36" t="s">
        <v>35</v>
      </c>
      <c r="C2188" s="36" t="s">
        <v>1017</v>
      </c>
      <c r="D2188" s="36" t="s">
        <v>1109</v>
      </c>
      <c r="E2188" s="36" t="s">
        <v>1110</v>
      </c>
      <c r="F2188" s="36" t="s">
        <v>18</v>
      </c>
      <c r="G2188" s="37">
        <v>2262250</v>
      </c>
      <c r="H2188" s="37">
        <v>2262250</v>
      </c>
      <c r="I2188" s="4">
        <f>H2188/G2188</f>
        <v>1</v>
      </c>
      <c r="J2188" s="37"/>
      <c r="K2188" s="37"/>
      <c r="L2188" s="40"/>
    </row>
    <row r="2189" spans="1:12" ht="40.5" outlineLevel="2" x14ac:dyDescent="0.25">
      <c r="A2189" s="9" t="s">
        <v>1108</v>
      </c>
      <c r="B2189" s="10" t="s">
        <v>35</v>
      </c>
      <c r="C2189" s="10" t="s">
        <v>1017</v>
      </c>
      <c r="D2189" s="10" t="s">
        <v>1109</v>
      </c>
      <c r="E2189" s="10" t="s">
        <v>1110</v>
      </c>
      <c r="F2189" s="10" t="s">
        <v>19</v>
      </c>
      <c r="G2189" s="11">
        <v>3</v>
      </c>
      <c r="H2189" s="11">
        <v>0</v>
      </c>
      <c r="I2189" s="12">
        <f>H2189/G2189</f>
        <v>0</v>
      </c>
      <c r="J2189" s="11"/>
      <c r="K2189" s="11"/>
      <c r="L2189" s="13"/>
    </row>
    <row r="2190" spans="1:12" ht="27" outlineLevel="2" x14ac:dyDescent="0.25">
      <c r="A2190" s="35" t="s">
        <v>1108</v>
      </c>
      <c r="B2190" s="36" t="s">
        <v>35</v>
      </c>
      <c r="C2190" s="36" t="s">
        <v>1017</v>
      </c>
      <c r="D2190" s="36" t="s">
        <v>1109</v>
      </c>
      <c r="E2190" s="36" t="s">
        <v>1110</v>
      </c>
      <c r="F2190" s="36" t="s">
        <v>21</v>
      </c>
      <c r="G2190" s="37">
        <v>-106015</v>
      </c>
      <c r="H2190" s="37"/>
      <c r="I2190" s="36"/>
      <c r="J2190" s="37"/>
      <c r="K2190" s="37"/>
      <c r="L2190" s="40"/>
    </row>
    <row r="2191" spans="1:12" ht="27" outlineLevel="1" x14ac:dyDescent="0.25">
      <c r="A2191" s="18" t="s">
        <v>8020</v>
      </c>
      <c r="B2191" s="19"/>
      <c r="C2191" s="19"/>
      <c r="D2191" s="19"/>
      <c r="E2191" s="19"/>
      <c r="F2191" s="15" t="s">
        <v>12960</v>
      </c>
      <c r="G2191" s="20">
        <f>SUBTOTAL(9,G2186:G2190)</f>
        <v>2815051</v>
      </c>
      <c r="H2191" s="20">
        <f>SUBTOTAL(9,H2186:H2190)</f>
        <v>2390988</v>
      </c>
      <c r="I2191" s="19"/>
      <c r="J2191" s="20">
        <f>SUBTOTAL(9,J2186:J2190)</f>
        <v>62863</v>
      </c>
      <c r="K2191" s="20">
        <f>SUBTOTAL(9,K2186:K2190)</f>
        <v>0</v>
      </c>
      <c r="L2191" s="21"/>
    </row>
    <row r="2192" spans="1:12" ht="27" outlineLevel="2" x14ac:dyDescent="0.25">
      <c r="A2192" s="9" t="s">
        <v>1111</v>
      </c>
      <c r="B2192" s="10" t="s">
        <v>35</v>
      </c>
      <c r="C2192" s="10" t="s">
        <v>1017</v>
      </c>
      <c r="D2192" s="10" t="s">
        <v>1112</v>
      </c>
      <c r="E2192" s="10" t="s">
        <v>1113</v>
      </c>
      <c r="F2192" s="10" t="s">
        <v>16</v>
      </c>
      <c r="G2192" s="11">
        <v>259070938</v>
      </c>
      <c r="H2192" s="6">
        <v>11950573.16</v>
      </c>
      <c r="I2192" s="7">
        <f>H2192/G2192</f>
        <v>4.6128574869327872E-2</v>
      </c>
      <c r="J2192" s="6">
        <v>29636743</v>
      </c>
      <c r="K2192" s="6">
        <f>H2192</f>
        <v>11950573.16</v>
      </c>
      <c r="L2192" s="8">
        <f>K2192/J2192</f>
        <v>0.40323503699444979</v>
      </c>
    </row>
    <row r="2193" spans="1:12" ht="40.5" outlineLevel="2" x14ac:dyDescent="0.25">
      <c r="A2193" s="35" t="s">
        <v>1111</v>
      </c>
      <c r="B2193" s="36" t="s">
        <v>35</v>
      </c>
      <c r="C2193" s="36" t="s">
        <v>1017</v>
      </c>
      <c r="D2193" s="36" t="s">
        <v>1112</v>
      </c>
      <c r="E2193" s="36" t="s">
        <v>1113</v>
      </c>
      <c r="F2193" s="36" t="s">
        <v>39</v>
      </c>
      <c r="G2193" s="37">
        <v>52336530</v>
      </c>
      <c r="H2193" s="37">
        <v>52336530</v>
      </c>
      <c r="I2193" s="4">
        <f>H2193/G2193</f>
        <v>1</v>
      </c>
      <c r="J2193" s="37"/>
      <c r="K2193" s="37"/>
      <c r="L2193" s="40"/>
    </row>
    <row r="2194" spans="1:12" ht="40.5" outlineLevel="2" x14ac:dyDescent="0.25">
      <c r="A2194" s="9" t="s">
        <v>1111</v>
      </c>
      <c r="B2194" s="10" t="s">
        <v>35</v>
      </c>
      <c r="C2194" s="10" t="s">
        <v>1017</v>
      </c>
      <c r="D2194" s="10" t="s">
        <v>1112</v>
      </c>
      <c r="E2194" s="10" t="s">
        <v>1113</v>
      </c>
      <c r="F2194" s="10" t="s">
        <v>18</v>
      </c>
      <c r="G2194" s="11">
        <v>848527032</v>
      </c>
      <c r="H2194" s="11">
        <v>848527032</v>
      </c>
      <c r="I2194" s="12">
        <f>H2194/G2194</f>
        <v>1</v>
      </c>
      <c r="J2194" s="11"/>
      <c r="K2194" s="11"/>
      <c r="L2194" s="13"/>
    </row>
    <row r="2195" spans="1:12" ht="40.5" outlineLevel="2" x14ac:dyDescent="0.25">
      <c r="A2195" s="35" t="s">
        <v>1111</v>
      </c>
      <c r="B2195" s="36" t="s">
        <v>35</v>
      </c>
      <c r="C2195" s="36" t="s">
        <v>1017</v>
      </c>
      <c r="D2195" s="36" t="s">
        <v>1112</v>
      </c>
      <c r="E2195" s="36" t="s">
        <v>1113</v>
      </c>
      <c r="F2195" s="36" t="s">
        <v>19</v>
      </c>
      <c r="G2195" s="37">
        <v>1602</v>
      </c>
      <c r="H2195" s="37">
        <v>0</v>
      </c>
      <c r="I2195" s="4">
        <f>H2195/G2195</f>
        <v>0</v>
      </c>
      <c r="J2195" s="37"/>
      <c r="K2195" s="37"/>
      <c r="L2195" s="40"/>
    </row>
    <row r="2196" spans="1:12" ht="27" outlineLevel="2" x14ac:dyDescent="0.25">
      <c r="A2196" s="9" t="s">
        <v>1111</v>
      </c>
      <c r="B2196" s="10" t="s">
        <v>35</v>
      </c>
      <c r="C2196" s="10" t="s">
        <v>1017</v>
      </c>
      <c r="D2196" s="10" t="s">
        <v>1112</v>
      </c>
      <c r="E2196" s="10" t="s">
        <v>1113</v>
      </c>
      <c r="F2196" s="10" t="s">
        <v>21</v>
      </c>
      <c r="G2196" s="11">
        <v>-51814188</v>
      </c>
      <c r="H2196" s="11"/>
      <c r="I2196" s="10"/>
      <c r="J2196" s="11"/>
      <c r="K2196" s="11"/>
      <c r="L2196" s="13"/>
    </row>
    <row r="2197" spans="1:12" ht="27" outlineLevel="1" x14ac:dyDescent="0.25">
      <c r="A2197" s="22" t="s">
        <v>8021</v>
      </c>
      <c r="B2197" s="15"/>
      <c r="C2197" s="15"/>
      <c r="D2197" s="15"/>
      <c r="E2197" s="15"/>
      <c r="F2197" s="15" t="s">
        <v>12960</v>
      </c>
      <c r="G2197" s="16">
        <f>SUBTOTAL(9,G2192:G2196)</f>
        <v>1108121914</v>
      </c>
      <c r="H2197" s="16">
        <f>SUBTOTAL(9,H2192:H2196)</f>
        <v>912814135.15999997</v>
      </c>
      <c r="I2197" s="15"/>
      <c r="J2197" s="16">
        <f>SUBTOTAL(9,J2192:J2196)</f>
        <v>29636743</v>
      </c>
      <c r="K2197" s="16">
        <f>SUBTOTAL(9,K2192:K2196)</f>
        <v>11950573.16</v>
      </c>
      <c r="L2197" s="17"/>
    </row>
    <row r="2198" spans="1:12" ht="27" outlineLevel="2" x14ac:dyDescent="0.25">
      <c r="A2198" s="35" t="s">
        <v>1114</v>
      </c>
      <c r="B2198" s="36" t="s">
        <v>35</v>
      </c>
      <c r="C2198" s="36" t="s">
        <v>1017</v>
      </c>
      <c r="D2198" s="36" t="s">
        <v>1115</v>
      </c>
      <c r="E2198" s="36" t="s">
        <v>1116</v>
      </c>
      <c r="F2198" s="36" t="s">
        <v>16</v>
      </c>
      <c r="G2198" s="37">
        <v>149102</v>
      </c>
      <c r="H2198" s="37">
        <v>23650.799999999999</v>
      </c>
      <c r="I2198" s="38">
        <f>H2198/G2198</f>
        <v>0.15862161473353811</v>
      </c>
      <c r="J2198" s="37">
        <v>17145</v>
      </c>
      <c r="K2198" s="37">
        <f>H2198</f>
        <v>23650.799999999999</v>
      </c>
      <c r="L2198" s="39">
        <f>K2198/J2198</f>
        <v>1.3794575678040244</v>
      </c>
    </row>
    <row r="2199" spans="1:12" ht="40.5" outlineLevel="2" x14ac:dyDescent="0.25">
      <c r="A2199" s="9" t="s">
        <v>1114</v>
      </c>
      <c r="B2199" s="10" t="s">
        <v>35</v>
      </c>
      <c r="C2199" s="10" t="s">
        <v>1017</v>
      </c>
      <c r="D2199" s="10" t="s">
        <v>1115</v>
      </c>
      <c r="E2199" s="10" t="s">
        <v>1116</v>
      </c>
      <c r="F2199" s="10" t="s">
        <v>17</v>
      </c>
      <c r="G2199" s="11">
        <v>504723</v>
      </c>
      <c r="H2199" s="11">
        <v>504723</v>
      </c>
      <c r="I2199" s="12">
        <f>H2199/G2199</f>
        <v>1</v>
      </c>
      <c r="J2199" s="11"/>
      <c r="K2199" s="11"/>
      <c r="L2199" s="13"/>
    </row>
    <row r="2200" spans="1:12" ht="40.5" outlineLevel="2" x14ac:dyDescent="0.25">
      <c r="A2200" s="35" t="s">
        <v>1114</v>
      </c>
      <c r="B2200" s="36" t="s">
        <v>35</v>
      </c>
      <c r="C2200" s="36" t="s">
        <v>1017</v>
      </c>
      <c r="D2200" s="36" t="s">
        <v>1115</v>
      </c>
      <c r="E2200" s="36" t="s">
        <v>1116</v>
      </c>
      <c r="F2200" s="36" t="s">
        <v>39</v>
      </c>
      <c r="G2200" s="37">
        <v>207829</v>
      </c>
      <c r="H2200" s="37">
        <v>207829</v>
      </c>
      <c r="I2200" s="4">
        <f>H2200/G2200</f>
        <v>1</v>
      </c>
      <c r="J2200" s="37"/>
      <c r="K2200" s="37"/>
      <c r="L2200" s="40"/>
    </row>
    <row r="2201" spans="1:12" ht="40.5" outlineLevel="2" x14ac:dyDescent="0.25">
      <c r="A2201" s="9" t="s">
        <v>1114</v>
      </c>
      <c r="B2201" s="10" t="s">
        <v>35</v>
      </c>
      <c r="C2201" s="10" t="s">
        <v>1017</v>
      </c>
      <c r="D2201" s="10" t="s">
        <v>1115</v>
      </c>
      <c r="E2201" s="10" t="s">
        <v>1116</v>
      </c>
      <c r="F2201" s="10" t="s">
        <v>18</v>
      </c>
      <c r="G2201" s="11">
        <v>3712857</v>
      </c>
      <c r="H2201" s="11">
        <v>3712857</v>
      </c>
      <c r="I2201" s="12">
        <f>H2201/G2201</f>
        <v>1</v>
      </c>
      <c r="J2201" s="11"/>
      <c r="K2201" s="11"/>
      <c r="L2201" s="13"/>
    </row>
    <row r="2202" spans="1:12" ht="40.5" outlineLevel="2" x14ac:dyDescent="0.25">
      <c r="A2202" s="35" t="s">
        <v>1114</v>
      </c>
      <c r="B2202" s="36" t="s">
        <v>35</v>
      </c>
      <c r="C2202" s="36" t="s">
        <v>1017</v>
      </c>
      <c r="D2202" s="36" t="s">
        <v>1115</v>
      </c>
      <c r="E2202" s="36" t="s">
        <v>1116</v>
      </c>
      <c r="F2202" s="36" t="s">
        <v>19</v>
      </c>
      <c r="G2202" s="37">
        <v>1</v>
      </c>
      <c r="H2202" s="37">
        <v>0</v>
      </c>
      <c r="I2202" s="4">
        <f>H2202/G2202</f>
        <v>0</v>
      </c>
      <c r="J2202" s="37"/>
      <c r="K2202" s="37"/>
      <c r="L2202" s="40"/>
    </row>
    <row r="2203" spans="1:12" ht="27" outlineLevel="2" x14ac:dyDescent="0.25">
      <c r="A2203" s="9" t="s">
        <v>1114</v>
      </c>
      <c r="B2203" s="10" t="s">
        <v>35</v>
      </c>
      <c r="C2203" s="10" t="s">
        <v>1017</v>
      </c>
      <c r="D2203" s="10" t="s">
        <v>1115</v>
      </c>
      <c r="E2203" s="10" t="s">
        <v>1116</v>
      </c>
      <c r="F2203" s="10" t="s">
        <v>21</v>
      </c>
      <c r="G2203" s="11">
        <v>-29820</v>
      </c>
      <c r="H2203" s="11"/>
      <c r="I2203" s="10"/>
      <c r="J2203" s="11"/>
      <c r="K2203" s="11"/>
      <c r="L2203" s="13"/>
    </row>
    <row r="2204" spans="1:12" ht="27" outlineLevel="1" x14ac:dyDescent="0.25">
      <c r="A2204" s="22" t="s">
        <v>8022</v>
      </c>
      <c r="B2204" s="15"/>
      <c r="C2204" s="15"/>
      <c r="D2204" s="15"/>
      <c r="E2204" s="15"/>
      <c r="F2204" s="15" t="s">
        <v>12960</v>
      </c>
      <c r="G2204" s="16">
        <f>SUBTOTAL(9,G2198:G2203)</f>
        <v>4544692</v>
      </c>
      <c r="H2204" s="16">
        <f>SUBTOTAL(9,H2198:H2203)</f>
        <v>4449059.8</v>
      </c>
      <c r="I2204" s="15"/>
      <c r="J2204" s="16">
        <f>SUBTOTAL(9,J2198:J2203)</f>
        <v>17145</v>
      </c>
      <c r="K2204" s="16">
        <f>SUBTOTAL(9,K2198:K2203)</f>
        <v>23650.799999999999</v>
      </c>
      <c r="L2204" s="17"/>
    </row>
    <row r="2205" spans="1:12" ht="27" outlineLevel="2" x14ac:dyDescent="0.25">
      <c r="A2205" s="35" t="s">
        <v>1117</v>
      </c>
      <c r="B2205" s="36" t="s">
        <v>35</v>
      </c>
      <c r="C2205" s="36" t="s">
        <v>1017</v>
      </c>
      <c r="D2205" s="36" t="s">
        <v>1118</v>
      </c>
      <c r="E2205" s="36" t="s">
        <v>1119</v>
      </c>
      <c r="F2205" s="36" t="s">
        <v>16</v>
      </c>
      <c r="G2205" s="37">
        <v>2676036</v>
      </c>
      <c r="H2205" s="37">
        <v>0</v>
      </c>
      <c r="I2205" s="38">
        <f>H2205/G2205</f>
        <v>0</v>
      </c>
      <c r="J2205" s="37">
        <v>284749</v>
      </c>
      <c r="K2205" s="37">
        <f>H2205</f>
        <v>0</v>
      </c>
      <c r="L2205" s="39">
        <f>K2205/J2205</f>
        <v>0</v>
      </c>
    </row>
    <row r="2206" spans="1:12" ht="40.5" outlineLevel="2" x14ac:dyDescent="0.25">
      <c r="A2206" s="9" t="s">
        <v>1117</v>
      </c>
      <c r="B2206" s="10" t="s">
        <v>35</v>
      </c>
      <c r="C2206" s="10" t="s">
        <v>1017</v>
      </c>
      <c r="D2206" s="10" t="s">
        <v>1118</v>
      </c>
      <c r="E2206" s="10" t="s">
        <v>1119</v>
      </c>
      <c r="F2206" s="10" t="s">
        <v>39</v>
      </c>
      <c r="G2206" s="11">
        <v>124179</v>
      </c>
      <c r="H2206" s="11">
        <v>124179</v>
      </c>
      <c r="I2206" s="12">
        <f>H2206/G2206</f>
        <v>1</v>
      </c>
      <c r="J2206" s="11"/>
      <c r="K2206" s="11"/>
      <c r="L2206" s="13"/>
    </row>
    <row r="2207" spans="1:12" ht="40.5" outlineLevel="2" x14ac:dyDescent="0.25">
      <c r="A2207" s="35" t="s">
        <v>1117</v>
      </c>
      <c r="B2207" s="36" t="s">
        <v>35</v>
      </c>
      <c r="C2207" s="36" t="s">
        <v>1017</v>
      </c>
      <c r="D2207" s="36" t="s">
        <v>1118</v>
      </c>
      <c r="E2207" s="36" t="s">
        <v>1119</v>
      </c>
      <c r="F2207" s="36" t="s">
        <v>18</v>
      </c>
      <c r="G2207" s="37">
        <v>5683250</v>
      </c>
      <c r="H2207" s="37">
        <v>5683250</v>
      </c>
      <c r="I2207" s="4">
        <f>H2207/G2207</f>
        <v>1</v>
      </c>
      <c r="J2207" s="37"/>
      <c r="K2207" s="37"/>
      <c r="L2207" s="40"/>
    </row>
    <row r="2208" spans="1:12" ht="40.5" outlineLevel="2" x14ac:dyDescent="0.25">
      <c r="A2208" s="9" t="s">
        <v>1117</v>
      </c>
      <c r="B2208" s="10" t="s">
        <v>35</v>
      </c>
      <c r="C2208" s="10" t="s">
        <v>1017</v>
      </c>
      <c r="D2208" s="10" t="s">
        <v>1118</v>
      </c>
      <c r="E2208" s="10" t="s">
        <v>1119</v>
      </c>
      <c r="F2208" s="10" t="s">
        <v>19</v>
      </c>
      <c r="G2208" s="11">
        <v>17</v>
      </c>
      <c r="H2208" s="11">
        <v>0</v>
      </c>
      <c r="I2208" s="12">
        <f>H2208/G2208</f>
        <v>0</v>
      </c>
      <c r="J2208" s="11"/>
      <c r="K2208" s="11"/>
      <c r="L2208" s="13"/>
    </row>
    <row r="2209" spans="1:12" ht="27" outlineLevel="2" x14ac:dyDescent="0.25">
      <c r="A2209" s="35" t="s">
        <v>1117</v>
      </c>
      <c r="B2209" s="36" t="s">
        <v>35</v>
      </c>
      <c r="C2209" s="36" t="s">
        <v>1017</v>
      </c>
      <c r="D2209" s="36" t="s">
        <v>1118</v>
      </c>
      <c r="E2209" s="36" t="s">
        <v>1119</v>
      </c>
      <c r="F2209" s="36" t="s">
        <v>21</v>
      </c>
      <c r="G2209" s="37">
        <v>-535207</v>
      </c>
      <c r="H2209" s="37"/>
      <c r="I2209" s="36"/>
      <c r="J2209" s="37"/>
      <c r="K2209" s="37"/>
      <c r="L2209" s="40"/>
    </row>
    <row r="2210" spans="1:12" ht="27" outlineLevel="1" x14ac:dyDescent="0.25">
      <c r="A2210" s="18" t="s">
        <v>8023</v>
      </c>
      <c r="B2210" s="19"/>
      <c r="C2210" s="19"/>
      <c r="D2210" s="19"/>
      <c r="E2210" s="19"/>
      <c r="F2210" s="15" t="s">
        <v>12960</v>
      </c>
      <c r="G2210" s="20">
        <f>SUBTOTAL(9,G2205:G2209)</f>
        <v>7948275</v>
      </c>
      <c r="H2210" s="20">
        <f>SUBTOTAL(9,H2205:H2209)</f>
        <v>5807429</v>
      </c>
      <c r="I2210" s="19"/>
      <c r="J2210" s="20">
        <f>SUBTOTAL(9,J2205:J2209)</f>
        <v>284749</v>
      </c>
      <c r="K2210" s="20">
        <f>SUBTOTAL(9,K2205:K2209)</f>
        <v>0</v>
      </c>
      <c r="L2210" s="21"/>
    </row>
    <row r="2211" spans="1:12" ht="27" outlineLevel="2" x14ac:dyDescent="0.25">
      <c r="A2211" s="9" t="s">
        <v>1120</v>
      </c>
      <c r="B2211" s="10" t="s">
        <v>35</v>
      </c>
      <c r="C2211" s="10" t="s">
        <v>1017</v>
      </c>
      <c r="D2211" s="10" t="s">
        <v>1121</v>
      </c>
      <c r="E2211" s="10" t="s">
        <v>1122</v>
      </c>
      <c r="F2211" s="10" t="s">
        <v>16</v>
      </c>
      <c r="G2211" s="11">
        <v>5093336</v>
      </c>
      <c r="H2211" s="6">
        <v>440908.37</v>
      </c>
      <c r="I2211" s="7">
        <f>H2211/G2211</f>
        <v>8.6565734127887886E-2</v>
      </c>
      <c r="J2211" s="6">
        <v>561374</v>
      </c>
      <c r="K2211" s="6">
        <f>H2211</f>
        <v>440908.37</v>
      </c>
      <c r="L2211" s="8">
        <f>K2211/J2211</f>
        <v>0.78540931713973217</v>
      </c>
    </row>
    <row r="2212" spans="1:12" ht="67.5" outlineLevel="2" x14ac:dyDescent="0.25">
      <c r="A2212" s="35" t="s">
        <v>1120</v>
      </c>
      <c r="B2212" s="36" t="s">
        <v>35</v>
      </c>
      <c r="C2212" s="36" t="s">
        <v>1017</v>
      </c>
      <c r="D2212" s="36" t="s">
        <v>1121</v>
      </c>
      <c r="E2212" s="36" t="s">
        <v>1122</v>
      </c>
      <c r="F2212" s="36" t="s">
        <v>38</v>
      </c>
      <c r="G2212" s="37">
        <v>15042</v>
      </c>
      <c r="H2212" s="37">
        <v>15042</v>
      </c>
      <c r="I2212" s="4">
        <f>H2212/G2212</f>
        <v>1</v>
      </c>
      <c r="J2212" s="37"/>
      <c r="K2212" s="37"/>
      <c r="L2212" s="40"/>
    </row>
    <row r="2213" spans="1:12" ht="40.5" outlineLevel="2" x14ac:dyDescent="0.25">
      <c r="A2213" s="9" t="s">
        <v>1120</v>
      </c>
      <c r="B2213" s="10" t="s">
        <v>35</v>
      </c>
      <c r="C2213" s="10" t="s">
        <v>1017</v>
      </c>
      <c r="D2213" s="10" t="s">
        <v>1121</v>
      </c>
      <c r="E2213" s="10" t="s">
        <v>1122</v>
      </c>
      <c r="F2213" s="10" t="s">
        <v>39</v>
      </c>
      <c r="G2213" s="11">
        <v>1131583</v>
      </c>
      <c r="H2213" s="11">
        <v>1131583</v>
      </c>
      <c r="I2213" s="12">
        <f>H2213/G2213</f>
        <v>1</v>
      </c>
      <c r="J2213" s="11"/>
      <c r="K2213" s="11"/>
      <c r="L2213" s="13"/>
    </row>
    <row r="2214" spans="1:12" ht="40.5" outlineLevel="2" x14ac:dyDescent="0.25">
      <c r="A2214" s="35" t="s">
        <v>1120</v>
      </c>
      <c r="B2214" s="36" t="s">
        <v>35</v>
      </c>
      <c r="C2214" s="36" t="s">
        <v>1017</v>
      </c>
      <c r="D2214" s="36" t="s">
        <v>1121</v>
      </c>
      <c r="E2214" s="36" t="s">
        <v>1122</v>
      </c>
      <c r="F2214" s="36" t="s">
        <v>18</v>
      </c>
      <c r="G2214" s="37">
        <v>24869608</v>
      </c>
      <c r="H2214" s="37">
        <v>24869608</v>
      </c>
      <c r="I2214" s="4">
        <f>H2214/G2214</f>
        <v>1</v>
      </c>
      <c r="J2214" s="37"/>
      <c r="K2214" s="37"/>
      <c r="L2214" s="40"/>
    </row>
    <row r="2215" spans="1:12" ht="40.5" outlineLevel="2" x14ac:dyDescent="0.25">
      <c r="A2215" s="9" t="s">
        <v>1120</v>
      </c>
      <c r="B2215" s="10" t="s">
        <v>35</v>
      </c>
      <c r="C2215" s="10" t="s">
        <v>1017</v>
      </c>
      <c r="D2215" s="10" t="s">
        <v>1121</v>
      </c>
      <c r="E2215" s="10" t="s">
        <v>1122</v>
      </c>
      <c r="F2215" s="10" t="s">
        <v>19</v>
      </c>
      <c r="G2215" s="11">
        <v>32</v>
      </c>
      <c r="H2215" s="11">
        <v>0</v>
      </c>
      <c r="I2215" s="12">
        <f>H2215/G2215</f>
        <v>0</v>
      </c>
      <c r="J2215" s="11"/>
      <c r="K2215" s="11"/>
      <c r="L2215" s="13"/>
    </row>
    <row r="2216" spans="1:12" ht="27" outlineLevel="2" x14ac:dyDescent="0.25">
      <c r="A2216" s="35" t="s">
        <v>1120</v>
      </c>
      <c r="B2216" s="36" t="s">
        <v>35</v>
      </c>
      <c r="C2216" s="36" t="s">
        <v>1017</v>
      </c>
      <c r="D2216" s="36" t="s">
        <v>1121</v>
      </c>
      <c r="E2216" s="36" t="s">
        <v>1122</v>
      </c>
      <c r="F2216" s="36" t="s">
        <v>21</v>
      </c>
      <c r="G2216" s="37">
        <v>-1018667</v>
      </c>
      <c r="H2216" s="37"/>
      <c r="I2216" s="36"/>
      <c r="J2216" s="37"/>
      <c r="K2216" s="37"/>
      <c r="L2216" s="40"/>
    </row>
    <row r="2217" spans="1:12" ht="27" outlineLevel="1" x14ac:dyDescent="0.25">
      <c r="A2217" s="18" t="s">
        <v>8024</v>
      </c>
      <c r="B2217" s="19"/>
      <c r="C2217" s="19"/>
      <c r="D2217" s="19"/>
      <c r="E2217" s="19"/>
      <c r="F2217" s="15" t="s">
        <v>12960</v>
      </c>
      <c r="G2217" s="20">
        <f>SUBTOTAL(9,G2211:G2216)</f>
        <v>30090934</v>
      </c>
      <c r="H2217" s="20">
        <f>SUBTOTAL(9,H2211:H2216)</f>
        <v>26457141.370000001</v>
      </c>
      <c r="I2217" s="19"/>
      <c r="J2217" s="20">
        <f>SUBTOTAL(9,J2211:J2216)</f>
        <v>561374</v>
      </c>
      <c r="K2217" s="20">
        <f>SUBTOTAL(9,K2211:K2216)</f>
        <v>440908.37</v>
      </c>
      <c r="L2217" s="21"/>
    </row>
    <row r="2218" spans="1:12" ht="27" outlineLevel="2" x14ac:dyDescent="0.25">
      <c r="A2218" s="9" t="s">
        <v>1123</v>
      </c>
      <c r="B2218" s="10" t="s">
        <v>35</v>
      </c>
      <c r="C2218" s="10" t="s">
        <v>1124</v>
      </c>
      <c r="D2218" s="10" t="s">
        <v>1125</v>
      </c>
      <c r="E2218" s="10" t="s">
        <v>1124</v>
      </c>
      <c r="F2218" s="10" t="s">
        <v>16</v>
      </c>
      <c r="G2218" s="11">
        <v>439217283429</v>
      </c>
      <c r="H2218" s="6">
        <v>74053152840.48999</v>
      </c>
      <c r="I2218" s="7">
        <f>H2218/G2218</f>
        <v>0.1686025473823613</v>
      </c>
      <c r="J2218" s="6">
        <v>49804467527.68</v>
      </c>
      <c r="K2218" s="6">
        <f>H2218</f>
        <v>74053152840.48999</v>
      </c>
      <c r="L2218" s="8">
        <f>K2218/J2218</f>
        <v>1.4868777143201706</v>
      </c>
    </row>
    <row r="2219" spans="1:12" ht="40.5" outlineLevel="2" x14ac:dyDescent="0.25">
      <c r="A2219" s="35" t="s">
        <v>1123</v>
      </c>
      <c r="B2219" s="36" t="s">
        <v>35</v>
      </c>
      <c r="C2219" s="36" t="s">
        <v>1124</v>
      </c>
      <c r="D2219" s="36" t="s">
        <v>1125</v>
      </c>
      <c r="E2219" s="36" t="s">
        <v>1124</v>
      </c>
      <c r="F2219" s="36" t="s">
        <v>17</v>
      </c>
      <c r="G2219" s="37">
        <v>5608037385</v>
      </c>
      <c r="H2219" s="37">
        <v>5608037385</v>
      </c>
      <c r="I2219" s="4">
        <f>H2219/G2219</f>
        <v>1</v>
      </c>
      <c r="J2219" s="37"/>
      <c r="K2219" s="37"/>
      <c r="L2219" s="40"/>
    </row>
    <row r="2220" spans="1:12" ht="67.5" outlineLevel="2" x14ac:dyDescent="0.25">
      <c r="A2220" s="9" t="s">
        <v>1123</v>
      </c>
      <c r="B2220" s="10" t="s">
        <v>35</v>
      </c>
      <c r="C2220" s="10" t="s">
        <v>1124</v>
      </c>
      <c r="D2220" s="10" t="s">
        <v>1125</v>
      </c>
      <c r="E2220" s="10" t="s">
        <v>1124</v>
      </c>
      <c r="F2220" s="10" t="s">
        <v>38</v>
      </c>
      <c r="G2220" s="11">
        <v>531651</v>
      </c>
      <c r="H2220" s="11">
        <v>531651</v>
      </c>
      <c r="I2220" s="12">
        <f>H2220/G2220</f>
        <v>1</v>
      </c>
      <c r="J2220" s="11"/>
      <c r="K2220" s="11"/>
      <c r="L2220" s="13"/>
    </row>
    <row r="2221" spans="1:12" ht="40.5" outlineLevel="2" x14ac:dyDescent="0.25">
      <c r="A2221" s="35" t="s">
        <v>1123</v>
      </c>
      <c r="B2221" s="36" t="s">
        <v>35</v>
      </c>
      <c r="C2221" s="36" t="s">
        <v>1124</v>
      </c>
      <c r="D2221" s="36" t="s">
        <v>1125</v>
      </c>
      <c r="E2221" s="36" t="s">
        <v>1124</v>
      </c>
      <c r="F2221" s="36" t="s">
        <v>39</v>
      </c>
      <c r="G2221" s="37">
        <v>23321614353</v>
      </c>
      <c r="H2221" s="37">
        <v>23321614353</v>
      </c>
      <c r="I2221" s="4">
        <f>H2221/G2221</f>
        <v>1</v>
      </c>
      <c r="J2221" s="37"/>
      <c r="K2221" s="37"/>
      <c r="L2221" s="40"/>
    </row>
    <row r="2222" spans="1:12" ht="40.5" outlineLevel="2" x14ac:dyDescent="0.25">
      <c r="A2222" s="9" t="s">
        <v>1123</v>
      </c>
      <c r="B2222" s="10" t="s">
        <v>35</v>
      </c>
      <c r="C2222" s="10" t="s">
        <v>1124</v>
      </c>
      <c r="D2222" s="10" t="s">
        <v>1125</v>
      </c>
      <c r="E2222" s="10" t="s">
        <v>1124</v>
      </c>
      <c r="F2222" s="10" t="s">
        <v>18</v>
      </c>
      <c r="G2222" s="11">
        <v>566821551142</v>
      </c>
      <c r="H2222" s="11">
        <v>566821551142</v>
      </c>
      <c r="I2222" s="12">
        <f>H2222/G2222</f>
        <v>1</v>
      </c>
      <c r="J2222" s="11"/>
      <c r="K2222" s="11"/>
      <c r="L2222" s="13"/>
    </row>
    <row r="2223" spans="1:12" ht="40.5" outlineLevel="2" x14ac:dyDescent="0.25">
      <c r="A2223" s="35" t="s">
        <v>1123</v>
      </c>
      <c r="B2223" s="36" t="s">
        <v>35</v>
      </c>
      <c r="C2223" s="36" t="s">
        <v>1124</v>
      </c>
      <c r="D2223" s="36" t="s">
        <v>1125</v>
      </c>
      <c r="E2223" s="36" t="s">
        <v>1124</v>
      </c>
      <c r="F2223" s="36" t="s">
        <v>19</v>
      </c>
      <c r="G2223" s="37">
        <v>2716502</v>
      </c>
      <c r="H2223" s="37">
        <v>0</v>
      </c>
      <c r="I2223" s="4">
        <f>H2223/G2223</f>
        <v>0</v>
      </c>
      <c r="J2223" s="37"/>
      <c r="K2223" s="37"/>
      <c r="L2223" s="40"/>
    </row>
    <row r="2224" spans="1:12" ht="27" outlineLevel="2" x14ac:dyDescent="0.25">
      <c r="A2224" s="9" t="s">
        <v>1123</v>
      </c>
      <c r="B2224" s="10" t="s">
        <v>35</v>
      </c>
      <c r="C2224" s="10" t="s">
        <v>1124</v>
      </c>
      <c r="D2224" s="10" t="s">
        <v>1125</v>
      </c>
      <c r="E2224" s="10" t="s">
        <v>1124</v>
      </c>
      <c r="F2224" s="10" t="s">
        <v>20</v>
      </c>
      <c r="G2224" s="11">
        <v>528875285</v>
      </c>
      <c r="H2224" s="11">
        <v>528875285</v>
      </c>
      <c r="I2224" s="12">
        <f>H2224/G2224</f>
        <v>1</v>
      </c>
      <c r="J2224" s="11"/>
      <c r="K2224" s="11"/>
      <c r="L2224" s="13"/>
    </row>
    <row r="2225" spans="1:12" ht="27" outlineLevel="2" x14ac:dyDescent="0.25">
      <c r="A2225" s="35" t="s">
        <v>1123</v>
      </c>
      <c r="B2225" s="36" t="s">
        <v>35</v>
      </c>
      <c r="C2225" s="36" t="s">
        <v>1124</v>
      </c>
      <c r="D2225" s="36" t="s">
        <v>1125</v>
      </c>
      <c r="E2225" s="36" t="s">
        <v>1124</v>
      </c>
      <c r="F2225" s="36" t="s">
        <v>41</v>
      </c>
      <c r="G2225" s="37">
        <v>16228898782</v>
      </c>
      <c r="H2225" s="37">
        <v>16228898782</v>
      </c>
      <c r="I2225" s="4">
        <f>H2225/G2225</f>
        <v>1</v>
      </c>
      <c r="J2225" s="37"/>
      <c r="K2225" s="37"/>
      <c r="L2225" s="40"/>
    </row>
    <row r="2226" spans="1:12" ht="27" outlineLevel="2" x14ac:dyDescent="0.25">
      <c r="A2226" s="9" t="s">
        <v>1123</v>
      </c>
      <c r="B2226" s="10" t="s">
        <v>35</v>
      </c>
      <c r="C2226" s="10" t="s">
        <v>1124</v>
      </c>
      <c r="D2226" s="10" t="s">
        <v>1125</v>
      </c>
      <c r="E2226" s="10" t="s">
        <v>1124</v>
      </c>
      <c r="F2226" s="10" t="s">
        <v>21</v>
      </c>
      <c r="G2226" s="11">
        <v>-87843456686</v>
      </c>
      <c r="H2226" s="11"/>
      <c r="I2226" s="10"/>
      <c r="J2226" s="11"/>
      <c r="K2226" s="11"/>
      <c r="L2226" s="13"/>
    </row>
    <row r="2227" spans="1:12" ht="27" outlineLevel="1" x14ac:dyDescent="0.25">
      <c r="A2227" s="22" t="s">
        <v>8025</v>
      </c>
      <c r="B2227" s="15"/>
      <c r="C2227" s="15"/>
      <c r="D2227" s="15"/>
      <c r="E2227" s="15"/>
      <c r="F2227" s="15" t="s">
        <v>12960</v>
      </c>
      <c r="G2227" s="16">
        <f>SUBTOTAL(9,G2218:G2226)</f>
        <v>963886051843</v>
      </c>
      <c r="H2227" s="16">
        <f>SUBTOTAL(9,H2218:H2226)</f>
        <v>686562661438.48999</v>
      </c>
      <c r="I2227" s="15"/>
      <c r="J2227" s="16">
        <f>SUBTOTAL(9,J2218:J2226)</f>
        <v>49804467527.68</v>
      </c>
      <c r="K2227" s="16">
        <f>SUBTOTAL(9,K2218:K2226)</f>
        <v>74053152840.48999</v>
      </c>
      <c r="L2227" s="17"/>
    </row>
    <row r="2228" spans="1:12" ht="27" outlineLevel="2" x14ac:dyDescent="0.25">
      <c r="A2228" s="35" t="s">
        <v>1126</v>
      </c>
      <c r="B2228" s="36" t="s">
        <v>35</v>
      </c>
      <c r="C2228" s="36" t="s">
        <v>1124</v>
      </c>
      <c r="D2228" s="36" t="s">
        <v>1127</v>
      </c>
      <c r="E2228" s="36" t="s">
        <v>1128</v>
      </c>
      <c r="F2228" s="36" t="s">
        <v>16</v>
      </c>
      <c r="G2228" s="37">
        <v>30143872</v>
      </c>
      <c r="H2228" s="37">
        <v>30143872</v>
      </c>
      <c r="I2228" s="38">
        <f>H2228/G2228</f>
        <v>1</v>
      </c>
      <c r="J2228" s="37">
        <v>3372435</v>
      </c>
      <c r="K2228" s="37">
        <f>H2228</f>
        <v>30143872</v>
      </c>
      <c r="L2228" s="39">
        <f>K2228/J2228</f>
        <v>8.9383107457964357</v>
      </c>
    </row>
    <row r="2229" spans="1:12" ht="67.5" outlineLevel="2" x14ac:dyDescent="0.25">
      <c r="A2229" s="9" t="s">
        <v>1126</v>
      </c>
      <c r="B2229" s="10" t="s">
        <v>35</v>
      </c>
      <c r="C2229" s="10" t="s">
        <v>1124</v>
      </c>
      <c r="D2229" s="10" t="s">
        <v>1127</v>
      </c>
      <c r="E2229" s="10" t="s">
        <v>1128</v>
      </c>
      <c r="F2229" s="10" t="s">
        <v>38</v>
      </c>
      <c r="G2229" s="11">
        <v>82930</v>
      </c>
      <c r="H2229" s="11">
        <v>82930</v>
      </c>
      <c r="I2229" s="12">
        <f>H2229/G2229</f>
        <v>1</v>
      </c>
      <c r="J2229" s="11"/>
      <c r="K2229" s="11"/>
      <c r="L2229" s="13"/>
    </row>
    <row r="2230" spans="1:12" ht="40.5" outlineLevel="2" x14ac:dyDescent="0.25">
      <c r="A2230" s="35" t="s">
        <v>1126</v>
      </c>
      <c r="B2230" s="36" t="s">
        <v>35</v>
      </c>
      <c r="C2230" s="36" t="s">
        <v>1124</v>
      </c>
      <c r="D2230" s="36" t="s">
        <v>1127</v>
      </c>
      <c r="E2230" s="36" t="s">
        <v>1128</v>
      </c>
      <c r="F2230" s="36" t="s">
        <v>39</v>
      </c>
      <c r="G2230" s="37">
        <v>31660373</v>
      </c>
      <c r="H2230" s="37">
        <v>31660373</v>
      </c>
      <c r="I2230" s="4">
        <f>H2230/G2230</f>
        <v>1</v>
      </c>
      <c r="J2230" s="37"/>
      <c r="K2230" s="37"/>
      <c r="L2230" s="40"/>
    </row>
    <row r="2231" spans="1:12" ht="40.5" outlineLevel="2" x14ac:dyDescent="0.25">
      <c r="A2231" s="9" t="s">
        <v>1126</v>
      </c>
      <c r="B2231" s="10" t="s">
        <v>35</v>
      </c>
      <c r="C2231" s="10" t="s">
        <v>1124</v>
      </c>
      <c r="D2231" s="10" t="s">
        <v>1127</v>
      </c>
      <c r="E2231" s="10" t="s">
        <v>1128</v>
      </c>
      <c r="F2231" s="10" t="s">
        <v>18</v>
      </c>
      <c r="G2231" s="11">
        <v>5475350322</v>
      </c>
      <c r="H2231" s="11">
        <v>5475350322</v>
      </c>
      <c r="I2231" s="12">
        <f>H2231/G2231</f>
        <v>1</v>
      </c>
      <c r="J2231" s="11"/>
      <c r="K2231" s="11"/>
      <c r="L2231" s="13"/>
    </row>
    <row r="2232" spans="1:12" ht="40.5" outlineLevel="2" x14ac:dyDescent="0.25">
      <c r="A2232" s="35" t="s">
        <v>1126</v>
      </c>
      <c r="B2232" s="36" t="s">
        <v>35</v>
      </c>
      <c r="C2232" s="36" t="s">
        <v>1124</v>
      </c>
      <c r="D2232" s="36" t="s">
        <v>1127</v>
      </c>
      <c r="E2232" s="36" t="s">
        <v>1128</v>
      </c>
      <c r="F2232" s="36" t="s">
        <v>19</v>
      </c>
      <c r="G2232" s="37">
        <v>186</v>
      </c>
      <c r="H2232" s="37">
        <v>0</v>
      </c>
      <c r="I2232" s="4">
        <f>H2232/G2232</f>
        <v>0</v>
      </c>
      <c r="J2232" s="37"/>
      <c r="K2232" s="37"/>
      <c r="L2232" s="40"/>
    </row>
    <row r="2233" spans="1:12" ht="27" outlineLevel="2" x14ac:dyDescent="0.25">
      <c r="A2233" s="9" t="s">
        <v>1126</v>
      </c>
      <c r="B2233" s="10" t="s">
        <v>35</v>
      </c>
      <c r="C2233" s="10" t="s">
        <v>1124</v>
      </c>
      <c r="D2233" s="10" t="s">
        <v>1127</v>
      </c>
      <c r="E2233" s="10" t="s">
        <v>1128</v>
      </c>
      <c r="F2233" s="10" t="s">
        <v>41</v>
      </c>
      <c r="G2233" s="11">
        <v>107965400</v>
      </c>
      <c r="H2233" s="11">
        <v>107965400</v>
      </c>
      <c r="I2233" s="12">
        <f>H2233/G2233</f>
        <v>1</v>
      </c>
      <c r="J2233" s="11"/>
      <c r="K2233" s="11"/>
      <c r="L2233" s="13"/>
    </row>
    <row r="2234" spans="1:12" ht="27" outlineLevel="2" x14ac:dyDescent="0.25">
      <c r="A2234" s="35" t="s">
        <v>1126</v>
      </c>
      <c r="B2234" s="36" t="s">
        <v>35</v>
      </c>
      <c r="C2234" s="36" t="s">
        <v>1124</v>
      </c>
      <c r="D2234" s="36" t="s">
        <v>1127</v>
      </c>
      <c r="E2234" s="36" t="s">
        <v>1128</v>
      </c>
      <c r="F2234" s="36" t="s">
        <v>21</v>
      </c>
      <c r="G2234" s="37">
        <v>-6028774</v>
      </c>
      <c r="H2234" s="37"/>
      <c r="I2234" s="36"/>
      <c r="J2234" s="37"/>
      <c r="K2234" s="37"/>
      <c r="L2234" s="40"/>
    </row>
    <row r="2235" spans="1:12" ht="27" outlineLevel="1" x14ac:dyDescent="0.25">
      <c r="A2235" s="18" t="s">
        <v>8026</v>
      </c>
      <c r="B2235" s="19"/>
      <c r="C2235" s="19"/>
      <c r="D2235" s="19"/>
      <c r="E2235" s="19"/>
      <c r="F2235" s="15" t="s">
        <v>12960</v>
      </c>
      <c r="G2235" s="20">
        <f>SUBTOTAL(9,G2228:G2234)</f>
        <v>5639174309</v>
      </c>
      <c r="H2235" s="20">
        <f>SUBTOTAL(9,H2228:H2234)</f>
        <v>5645202897</v>
      </c>
      <c r="I2235" s="19"/>
      <c r="J2235" s="20">
        <f>SUBTOTAL(9,J2228:J2234)</f>
        <v>3372435</v>
      </c>
      <c r="K2235" s="20">
        <f>SUBTOTAL(9,K2228:K2234)</f>
        <v>30143872</v>
      </c>
      <c r="L2235" s="21"/>
    </row>
    <row r="2236" spans="1:12" ht="27" outlineLevel="2" x14ac:dyDescent="0.25">
      <c r="A2236" s="9" t="s">
        <v>1129</v>
      </c>
      <c r="B2236" s="10" t="s">
        <v>35</v>
      </c>
      <c r="C2236" s="10" t="s">
        <v>1124</v>
      </c>
      <c r="D2236" s="10" t="s">
        <v>1130</v>
      </c>
      <c r="E2236" s="10" t="s">
        <v>1131</v>
      </c>
      <c r="F2236" s="10" t="s">
        <v>16</v>
      </c>
      <c r="G2236" s="11">
        <v>804808073</v>
      </c>
      <c r="H2236" s="6">
        <v>48608722.489999995</v>
      </c>
      <c r="I2236" s="7">
        <f>H2236/G2236</f>
        <v>6.0397906185019092E-2</v>
      </c>
      <c r="J2236" s="6">
        <v>61011631.140000001</v>
      </c>
      <c r="K2236" s="6">
        <f>H2236</f>
        <v>48608722.489999995</v>
      </c>
      <c r="L2236" s="8">
        <f>K2236/J2236</f>
        <v>0.7967123904368375</v>
      </c>
    </row>
    <row r="2237" spans="1:12" ht="40.5" outlineLevel="2" x14ac:dyDescent="0.25">
      <c r="A2237" s="35" t="s">
        <v>1129</v>
      </c>
      <c r="B2237" s="36" t="s">
        <v>35</v>
      </c>
      <c r="C2237" s="36" t="s">
        <v>1124</v>
      </c>
      <c r="D2237" s="36" t="s">
        <v>1130</v>
      </c>
      <c r="E2237" s="36" t="s">
        <v>1131</v>
      </c>
      <c r="F2237" s="36" t="s">
        <v>39</v>
      </c>
      <c r="G2237" s="37">
        <v>144921642</v>
      </c>
      <c r="H2237" s="37">
        <v>144921642</v>
      </c>
      <c r="I2237" s="4">
        <f>H2237/G2237</f>
        <v>1</v>
      </c>
      <c r="J2237" s="37"/>
      <c r="K2237" s="37"/>
      <c r="L2237" s="40"/>
    </row>
    <row r="2238" spans="1:12" ht="40.5" outlineLevel="2" x14ac:dyDescent="0.25">
      <c r="A2238" s="9" t="s">
        <v>1129</v>
      </c>
      <c r="B2238" s="10" t="s">
        <v>35</v>
      </c>
      <c r="C2238" s="10" t="s">
        <v>1124</v>
      </c>
      <c r="D2238" s="10" t="s">
        <v>1130</v>
      </c>
      <c r="E2238" s="10" t="s">
        <v>1131</v>
      </c>
      <c r="F2238" s="10" t="s">
        <v>18</v>
      </c>
      <c r="G2238" s="11">
        <v>1960361941</v>
      </c>
      <c r="H2238" s="11">
        <v>1960361941</v>
      </c>
      <c r="I2238" s="12">
        <f>H2238/G2238</f>
        <v>1</v>
      </c>
      <c r="J2238" s="11"/>
      <c r="K2238" s="11"/>
      <c r="L2238" s="13"/>
    </row>
    <row r="2239" spans="1:12" ht="40.5" outlineLevel="2" x14ac:dyDescent="0.25">
      <c r="A2239" s="35" t="s">
        <v>1129</v>
      </c>
      <c r="B2239" s="36" t="s">
        <v>35</v>
      </c>
      <c r="C2239" s="36" t="s">
        <v>1124</v>
      </c>
      <c r="D2239" s="36" t="s">
        <v>1130</v>
      </c>
      <c r="E2239" s="36" t="s">
        <v>1131</v>
      </c>
      <c r="F2239" s="36" t="s">
        <v>19</v>
      </c>
      <c r="G2239" s="37">
        <v>4977</v>
      </c>
      <c r="H2239" s="37">
        <v>0</v>
      </c>
      <c r="I2239" s="4">
        <f>H2239/G2239</f>
        <v>0</v>
      </c>
      <c r="J2239" s="37"/>
      <c r="K2239" s="37"/>
      <c r="L2239" s="40"/>
    </row>
    <row r="2240" spans="1:12" ht="27" outlineLevel="2" x14ac:dyDescent="0.25">
      <c r="A2240" s="9" t="s">
        <v>1129</v>
      </c>
      <c r="B2240" s="10" t="s">
        <v>35</v>
      </c>
      <c r="C2240" s="10" t="s">
        <v>1124</v>
      </c>
      <c r="D2240" s="10" t="s">
        <v>1130</v>
      </c>
      <c r="E2240" s="10" t="s">
        <v>1131</v>
      </c>
      <c r="F2240" s="10" t="s">
        <v>41</v>
      </c>
      <c r="G2240" s="11">
        <v>14425654</v>
      </c>
      <c r="H2240" s="11">
        <v>14425654</v>
      </c>
      <c r="I2240" s="12">
        <f>H2240/G2240</f>
        <v>1</v>
      </c>
      <c r="J2240" s="11"/>
      <c r="K2240" s="11"/>
      <c r="L2240" s="13"/>
    </row>
    <row r="2241" spans="1:12" ht="27" outlineLevel="2" x14ac:dyDescent="0.25">
      <c r="A2241" s="35" t="s">
        <v>1129</v>
      </c>
      <c r="B2241" s="36" t="s">
        <v>35</v>
      </c>
      <c r="C2241" s="36" t="s">
        <v>1124</v>
      </c>
      <c r="D2241" s="36" t="s">
        <v>1130</v>
      </c>
      <c r="E2241" s="36" t="s">
        <v>1131</v>
      </c>
      <c r="F2241" s="36" t="s">
        <v>21</v>
      </c>
      <c r="G2241" s="37">
        <v>-160961615</v>
      </c>
      <c r="H2241" s="37"/>
      <c r="I2241" s="36"/>
      <c r="J2241" s="37"/>
      <c r="K2241" s="37"/>
      <c r="L2241" s="40"/>
    </row>
    <row r="2242" spans="1:12" ht="27" outlineLevel="1" x14ac:dyDescent="0.25">
      <c r="A2242" s="18" t="s">
        <v>8027</v>
      </c>
      <c r="B2242" s="19"/>
      <c r="C2242" s="19"/>
      <c r="D2242" s="19"/>
      <c r="E2242" s="19"/>
      <c r="F2242" s="15" t="s">
        <v>12960</v>
      </c>
      <c r="G2242" s="20">
        <f>SUBTOTAL(9,G2236:G2241)</f>
        <v>2763560672</v>
      </c>
      <c r="H2242" s="20">
        <f>SUBTOTAL(9,H2236:H2241)</f>
        <v>2168317959.4899998</v>
      </c>
      <c r="I2242" s="19"/>
      <c r="J2242" s="20">
        <f>SUBTOTAL(9,J2236:J2241)</f>
        <v>61011631.140000001</v>
      </c>
      <c r="K2242" s="20">
        <f>SUBTOTAL(9,K2236:K2241)</f>
        <v>48608722.489999995</v>
      </c>
      <c r="L2242" s="21"/>
    </row>
    <row r="2243" spans="1:12" ht="27" outlineLevel="2" x14ac:dyDescent="0.25">
      <c r="A2243" s="9" t="s">
        <v>1132</v>
      </c>
      <c r="B2243" s="10" t="s">
        <v>35</v>
      </c>
      <c r="C2243" s="10" t="s">
        <v>1124</v>
      </c>
      <c r="D2243" s="10" t="s">
        <v>1133</v>
      </c>
      <c r="E2243" s="10" t="s">
        <v>1134</v>
      </c>
      <c r="F2243" s="10" t="s">
        <v>16</v>
      </c>
      <c r="G2243" s="11">
        <v>36185357281</v>
      </c>
      <c r="H2243" s="6">
        <v>7916581680.1199999</v>
      </c>
      <c r="I2243" s="7">
        <f>H2243/G2243</f>
        <v>0.21877859650916845</v>
      </c>
      <c r="J2243" s="6">
        <v>3998089576.3399997</v>
      </c>
      <c r="K2243" s="6">
        <f>H2243</f>
        <v>7916581680.1199999</v>
      </c>
      <c r="L2243" s="8">
        <f>K2243/J2243</f>
        <v>1.9800911232627094</v>
      </c>
    </row>
    <row r="2244" spans="1:12" ht="40.5" outlineLevel="2" x14ac:dyDescent="0.25">
      <c r="A2244" s="35" t="s">
        <v>1132</v>
      </c>
      <c r="B2244" s="36" t="s">
        <v>35</v>
      </c>
      <c r="C2244" s="36" t="s">
        <v>1124</v>
      </c>
      <c r="D2244" s="36" t="s">
        <v>1133</v>
      </c>
      <c r="E2244" s="36" t="s">
        <v>1134</v>
      </c>
      <c r="F2244" s="36" t="s">
        <v>39</v>
      </c>
      <c r="G2244" s="37">
        <v>1130840858</v>
      </c>
      <c r="H2244" s="37">
        <v>1130840858</v>
      </c>
      <c r="I2244" s="4">
        <f>H2244/G2244</f>
        <v>1</v>
      </c>
      <c r="J2244" s="37"/>
      <c r="K2244" s="37"/>
      <c r="L2244" s="40"/>
    </row>
    <row r="2245" spans="1:12" ht="40.5" outlineLevel="2" x14ac:dyDescent="0.25">
      <c r="A2245" s="9" t="s">
        <v>1132</v>
      </c>
      <c r="B2245" s="10" t="s">
        <v>35</v>
      </c>
      <c r="C2245" s="10" t="s">
        <v>1124</v>
      </c>
      <c r="D2245" s="10" t="s">
        <v>1133</v>
      </c>
      <c r="E2245" s="10" t="s">
        <v>1134</v>
      </c>
      <c r="F2245" s="10" t="s">
        <v>18</v>
      </c>
      <c r="G2245" s="11">
        <v>21506549822</v>
      </c>
      <c r="H2245" s="11">
        <v>21506549822</v>
      </c>
      <c r="I2245" s="12">
        <f>H2245/G2245</f>
        <v>1</v>
      </c>
      <c r="J2245" s="11"/>
      <c r="K2245" s="11"/>
      <c r="L2245" s="13"/>
    </row>
    <row r="2246" spans="1:12" ht="40.5" outlineLevel="2" x14ac:dyDescent="0.25">
      <c r="A2246" s="35" t="s">
        <v>1132</v>
      </c>
      <c r="B2246" s="36" t="s">
        <v>35</v>
      </c>
      <c r="C2246" s="36" t="s">
        <v>1124</v>
      </c>
      <c r="D2246" s="36" t="s">
        <v>1133</v>
      </c>
      <c r="E2246" s="36" t="s">
        <v>1134</v>
      </c>
      <c r="F2246" s="36" t="s">
        <v>19</v>
      </c>
      <c r="G2246" s="37">
        <v>223802</v>
      </c>
      <c r="H2246" s="37">
        <v>0</v>
      </c>
      <c r="I2246" s="4">
        <f>H2246/G2246</f>
        <v>0</v>
      </c>
      <c r="J2246" s="37"/>
      <c r="K2246" s="37"/>
      <c r="L2246" s="40"/>
    </row>
    <row r="2247" spans="1:12" ht="27" outlineLevel="2" x14ac:dyDescent="0.25">
      <c r="A2247" s="9" t="s">
        <v>1132</v>
      </c>
      <c r="B2247" s="10" t="s">
        <v>35</v>
      </c>
      <c r="C2247" s="10" t="s">
        <v>1124</v>
      </c>
      <c r="D2247" s="10" t="s">
        <v>1133</v>
      </c>
      <c r="E2247" s="10" t="s">
        <v>1134</v>
      </c>
      <c r="F2247" s="10" t="s">
        <v>41</v>
      </c>
      <c r="G2247" s="11">
        <v>1419344308</v>
      </c>
      <c r="H2247" s="11">
        <v>1419344308</v>
      </c>
      <c r="I2247" s="12">
        <f>H2247/G2247</f>
        <v>1</v>
      </c>
      <c r="J2247" s="11"/>
      <c r="K2247" s="11"/>
      <c r="L2247" s="13"/>
    </row>
    <row r="2248" spans="1:12" ht="27" outlineLevel="2" x14ac:dyDescent="0.25">
      <c r="A2248" s="35" t="s">
        <v>1132</v>
      </c>
      <c r="B2248" s="36" t="s">
        <v>35</v>
      </c>
      <c r="C2248" s="36" t="s">
        <v>1124</v>
      </c>
      <c r="D2248" s="36" t="s">
        <v>1133</v>
      </c>
      <c r="E2248" s="36" t="s">
        <v>1134</v>
      </c>
      <c r="F2248" s="36" t="s">
        <v>21</v>
      </c>
      <c r="G2248" s="37">
        <v>-7237071456</v>
      </c>
      <c r="H2248" s="37"/>
      <c r="I2248" s="36"/>
      <c r="J2248" s="37"/>
      <c r="K2248" s="37"/>
      <c r="L2248" s="40"/>
    </row>
    <row r="2249" spans="1:12" ht="27" outlineLevel="1" x14ac:dyDescent="0.25">
      <c r="A2249" s="18" t="s">
        <v>8028</v>
      </c>
      <c r="B2249" s="19"/>
      <c r="C2249" s="19"/>
      <c r="D2249" s="19"/>
      <c r="E2249" s="19"/>
      <c r="F2249" s="15" t="s">
        <v>12960</v>
      </c>
      <c r="G2249" s="20">
        <f>SUBTOTAL(9,G2243:G2248)</f>
        <v>53005244615</v>
      </c>
      <c r="H2249" s="20">
        <f>SUBTOTAL(9,H2243:H2248)</f>
        <v>31973316668.119999</v>
      </c>
      <c r="I2249" s="19"/>
      <c r="J2249" s="20">
        <f>SUBTOTAL(9,J2243:J2248)</f>
        <v>3998089576.3399997</v>
      </c>
      <c r="K2249" s="20">
        <f>SUBTOTAL(9,K2243:K2248)</f>
        <v>7916581680.1199999</v>
      </c>
      <c r="L2249" s="21"/>
    </row>
    <row r="2250" spans="1:12" ht="27" outlineLevel="2" x14ac:dyDescent="0.25">
      <c r="A2250" s="9" t="s">
        <v>1135</v>
      </c>
      <c r="B2250" s="10" t="s">
        <v>35</v>
      </c>
      <c r="C2250" s="10" t="s">
        <v>1124</v>
      </c>
      <c r="D2250" s="10" t="s">
        <v>1136</v>
      </c>
      <c r="E2250" s="10" t="s">
        <v>1137</v>
      </c>
      <c r="F2250" s="10" t="s">
        <v>16</v>
      </c>
      <c r="G2250" s="11">
        <v>22154794</v>
      </c>
      <c r="H2250" s="6">
        <v>19830676.57</v>
      </c>
      <c r="I2250" s="7">
        <f>H2250/G2250</f>
        <v>0.89509640983346539</v>
      </c>
      <c r="J2250" s="6">
        <v>2654143.6300000004</v>
      </c>
      <c r="K2250" s="6">
        <f>H2250</f>
        <v>19830676.57</v>
      </c>
      <c r="L2250" s="8">
        <f>K2250/J2250</f>
        <v>7.4715913433818191</v>
      </c>
    </row>
    <row r="2251" spans="1:12" ht="40.5" outlineLevel="2" x14ac:dyDescent="0.25">
      <c r="A2251" s="35" t="s">
        <v>1135</v>
      </c>
      <c r="B2251" s="36" t="s">
        <v>35</v>
      </c>
      <c r="C2251" s="36" t="s">
        <v>1124</v>
      </c>
      <c r="D2251" s="36" t="s">
        <v>1136</v>
      </c>
      <c r="E2251" s="36" t="s">
        <v>1137</v>
      </c>
      <c r="F2251" s="36" t="s">
        <v>39</v>
      </c>
      <c r="G2251" s="37">
        <v>14357917</v>
      </c>
      <c r="H2251" s="37">
        <v>14357917</v>
      </c>
      <c r="I2251" s="4">
        <f>H2251/G2251</f>
        <v>1</v>
      </c>
      <c r="J2251" s="37"/>
      <c r="K2251" s="37"/>
      <c r="L2251" s="40"/>
    </row>
    <row r="2252" spans="1:12" ht="40.5" outlineLevel="2" x14ac:dyDescent="0.25">
      <c r="A2252" s="9" t="s">
        <v>1135</v>
      </c>
      <c r="B2252" s="10" t="s">
        <v>35</v>
      </c>
      <c r="C2252" s="10" t="s">
        <v>1124</v>
      </c>
      <c r="D2252" s="10" t="s">
        <v>1136</v>
      </c>
      <c r="E2252" s="10" t="s">
        <v>1137</v>
      </c>
      <c r="F2252" s="10" t="s">
        <v>18</v>
      </c>
      <c r="G2252" s="11">
        <v>390915933</v>
      </c>
      <c r="H2252" s="11">
        <v>390915933</v>
      </c>
      <c r="I2252" s="12">
        <f>H2252/G2252</f>
        <v>1</v>
      </c>
      <c r="J2252" s="11"/>
      <c r="K2252" s="11"/>
      <c r="L2252" s="13"/>
    </row>
    <row r="2253" spans="1:12" ht="40.5" outlineLevel="2" x14ac:dyDescent="0.25">
      <c r="A2253" s="35" t="s">
        <v>1135</v>
      </c>
      <c r="B2253" s="36" t="s">
        <v>35</v>
      </c>
      <c r="C2253" s="36" t="s">
        <v>1124</v>
      </c>
      <c r="D2253" s="36" t="s">
        <v>1136</v>
      </c>
      <c r="E2253" s="36" t="s">
        <v>1137</v>
      </c>
      <c r="F2253" s="36" t="s">
        <v>19</v>
      </c>
      <c r="G2253" s="37">
        <v>137</v>
      </c>
      <c r="H2253" s="37">
        <v>0</v>
      </c>
      <c r="I2253" s="4">
        <f>H2253/G2253</f>
        <v>0</v>
      </c>
      <c r="J2253" s="37"/>
      <c r="K2253" s="37"/>
      <c r="L2253" s="40"/>
    </row>
    <row r="2254" spans="1:12" ht="27" outlineLevel="2" x14ac:dyDescent="0.25">
      <c r="A2254" s="9" t="s">
        <v>1135</v>
      </c>
      <c r="B2254" s="10" t="s">
        <v>35</v>
      </c>
      <c r="C2254" s="10" t="s">
        <v>1124</v>
      </c>
      <c r="D2254" s="10" t="s">
        <v>1136</v>
      </c>
      <c r="E2254" s="10" t="s">
        <v>1137</v>
      </c>
      <c r="F2254" s="10" t="s">
        <v>41</v>
      </c>
      <c r="G2254" s="11">
        <v>3889393</v>
      </c>
      <c r="H2254" s="11">
        <v>3889393</v>
      </c>
      <c r="I2254" s="12">
        <f>H2254/G2254</f>
        <v>1</v>
      </c>
      <c r="J2254" s="11"/>
      <c r="K2254" s="11"/>
      <c r="L2254" s="13"/>
    </row>
    <row r="2255" spans="1:12" ht="27" outlineLevel="2" x14ac:dyDescent="0.25">
      <c r="A2255" s="35" t="s">
        <v>1135</v>
      </c>
      <c r="B2255" s="36" t="s">
        <v>35</v>
      </c>
      <c r="C2255" s="36" t="s">
        <v>1124</v>
      </c>
      <c r="D2255" s="36" t="s">
        <v>1136</v>
      </c>
      <c r="E2255" s="36" t="s">
        <v>1137</v>
      </c>
      <c r="F2255" s="36" t="s">
        <v>21</v>
      </c>
      <c r="G2255" s="37">
        <v>-4430959</v>
      </c>
      <c r="H2255" s="37"/>
      <c r="I2255" s="36"/>
      <c r="J2255" s="37"/>
      <c r="K2255" s="37"/>
      <c r="L2255" s="40"/>
    </row>
    <row r="2256" spans="1:12" ht="27" outlineLevel="1" x14ac:dyDescent="0.25">
      <c r="A2256" s="18" t="s">
        <v>8029</v>
      </c>
      <c r="B2256" s="19"/>
      <c r="C2256" s="19"/>
      <c r="D2256" s="19"/>
      <c r="E2256" s="19"/>
      <c r="F2256" s="15" t="s">
        <v>12960</v>
      </c>
      <c r="G2256" s="20">
        <f>SUBTOTAL(9,G2250:G2255)</f>
        <v>426887215</v>
      </c>
      <c r="H2256" s="20">
        <f>SUBTOTAL(9,H2250:H2255)</f>
        <v>428993919.56999999</v>
      </c>
      <c r="I2256" s="19"/>
      <c r="J2256" s="20">
        <f>SUBTOTAL(9,J2250:J2255)</f>
        <v>2654143.6300000004</v>
      </c>
      <c r="K2256" s="20">
        <f>SUBTOTAL(9,K2250:K2255)</f>
        <v>19830676.57</v>
      </c>
      <c r="L2256" s="21"/>
    </row>
    <row r="2257" spans="1:12" ht="27" outlineLevel="2" x14ac:dyDescent="0.25">
      <c r="A2257" s="9" t="s">
        <v>1138</v>
      </c>
      <c r="B2257" s="10" t="s">
        <v>35</v>
      </c>
      <c r="C2257" s="10" t="s">
        <v>1124</v>
      </c>
      <c r="D2257" s="10" t="s">
        <v>1139</v>
      </c>
      <c r="E2257" s="10" t="s">
        <v>1140</v>
      </c>
      <c r="F2257" s="10" t="s">
        <v>16</v>
      </c>
      <c r="G2257" s="11">
        <v>117035892685</v>
      </c>
      <c r="H2257" s="6">
        <v>14630003039.940001</v>
      </c>
      <c r="I2257" s="7">
        <f>H2257/G2257</f>
        <v>0.12500441278571173</v>
      </c>
      <c r="J2257" s="6">
        <v>12931882795.59</v>
      </c>
      <c r="K2257" s="6">
        <f>H2257</f>
        <v>14630003039.940001</v>
      </c>
      <c r="L2257" s="8">
        <f>K2257/J2257</f>
        <v>1.131312684408885</v>
      </c>
    </row>
    <row r="2258" spans="1:12" ht="40.5" outlineLevel="2" x14ac:dyDescent="0.25">
      <c r="A2258" s="35" t="s">
        <v>1138</v>
      </c>
      <c r="B2258" s="36" t="s">
        <v>35</v>
      </c>
      <c r="C2258" s="36" t="s">
        <v>1124</v>
      </c>
      <c r="D2258" s="36" t="s">
        <v>1139</v>
      </c>
      <c r="E2258" s="36" t="s">
        <v>1140</v>
      </c>
      <c r="F2258" s="36" t="s">
        <v>39</v>
      </c>
      <c r="G2258" s="37">
        <v>10669878953</v>
      </c>
      <c r="H2258" s="37">
        <v>10669878953</v>
      </c>
      <c r="I2258" s="4">
        <f>H2258/G2258</f>
        <v>1</v>
      </c>
      <c r="J2258" s="37"/>
      <c r="K2258" s="37"/>
      <c r="L2258" s="40"/>
    </row>
    <row r="2259" spans="1:12" ht="40.5" outlineLevel="2" x14ac:dyDescent="0.25">
      <c r="A2259" s="9" t="s">
        <v>1138</v>
      </c>
      <c r="B2259" s="10" t="s">
        <v>35</v>
      </c>
      <c r="C2259" s="10" t="s">
        <v>1124</v>
      </c>
      <c r="D2259" s="10" t="s">
        <v>1139</v>
      </c>
      <c r="E2259" s="10" t="s">
        <v>1140</v>
      </c>
      <c r="F2259" s="10" t="s">
        <v>18</v>
      </c>
      <c r="G2259" s="11">
        <v>137339493836</v>
      </c>
      <c r="H2259" s="11">
        <v>137339493836</v>
      </c>
      <c r="I2259" s="12">
        <f>H2259/G2259</f>
        <v>1</v>
      </c>
      <c r="J2259" s="11"/>
      <c r="K2259" s="11"/>
      <c r="L2259" s="13"/>
    </row>
    <row r="2260" spans="1:12" ht="40.5" outlineLevel="2" x14ac:dyDescent="0.25">
      <c r="A2260" s="35" t="s">
        <v>1138</v>
      </c>
      <c r="B2260" s="36" t="s">
        <v>35</v>
      </c>
      <c r="C2260" s="36" t="s">
        <v>1124</v>
      </c>
      <c r="D2260" s="36" t="s">
        <v>1139</v>
      </c>
      <c r="E2260" s="36" t="s">
        <v>1140</v>
      </c>
      <c r="F2260" s="36" t="s">
        <v>19</v>
      </c>
      <c r="G2260" s="37">
        <v>723846</v>
      </c>
      <c r="H2260" s="37">
        <v>0</v>
      </c>
      <c r="I2260" s="4">
        <f>H2260/G2260</f>
        <v>0</v>
      </c>
      <c r="J2260" s="37"/>
      <c r="K2260" s="37"/>
      <c r="L2260" s="40"/>
    </row>
    <row r="2261" spans="1:12" ht="27" outlineLevel="2" x14ac:dyDescent="0.25">
      <c r="A2261" s="9" t="s">
        <v>1138</v>
      </c>
      <c r="B2261" s="10" t="s">
        <v>35</v>
      </c>
      <c r="C2261" s="10" t="s">
        <v>1124</v>
      </c>
      <c r="D2261" s="10" t="s">
        <v>1139</v>
      </c>
      <c r="E2261" s="10" t="s">
        <v>1140</v>
      </c>
      <c r="F2261" s="10" t="s">
        <v>41</v>
      </c>
      <c r="G2261" s="11">
        <v>8564887704</v>
      </c>
      <c r="H2261" s="11">
        <v>8564887704</v>
      </c>
      <c r="I2261" s="12">
        <f>H2261/G2261</f>
        <v>1</v>
      </c>
      <c r="J2261" s="11"/>
      <c r="K2261" s="11"/>
      <c r="L2261" s="13"/>
    </row>
    <row r="2262" spans="1:12" ht="27" outlineLevel="2" x14ac:dyDescent="0.25">
      <c r="A2262" s="35" t="s">
        <v>1138</v>
      </c>
      <c r="B2262" s="36" t="s">
        <v>35</v>
      </c>
      <c r="C2262" s="36" t="s">
        <v>1124</v>
      </c>
      <c r="D2262" s="36" t="s">
        <v>1139</v>
      </c>
      <c r="E2262" s="36" t="s">
        <v>1140</v>
      </c>
      <c r="F2262" s="36" t="s">
        <v>21</v>
      </c>
      <c r="G2262" s="37">
        <v>-23407178537</v>
      </c>
      <c r="H2262" s="37"/>
      <c r="I2262" s="36"/>
      <c r="J2262" s="37"/>
      <c r="K2262" s="37"/>
      <c r="L2262" s="40"/>
    </row>
    <row r="2263" spans="1:12" ht="27" outlineLevel="1" x14ac:dyDescent="0.25">
      <c r="A2263" s="18" t="s">
        <v>8030</v>
      </c>
      <c r="B2263" s="19"/>
      <c r="C2263" s="19"/>
      <c r="D2263" s="19"/>
      <c r="E2263" s="19"/>
      <c r="F2263" s="15" t="s">
        <v>12960</v>
      </c>
      <c r="G2263" s="20">
        <f>SUBTOTAL(9,G2257:G2262)</f>
        <v>250203698487</v>
      </c>
      <c r="H2263" s="20">
        <f>SUBTOTAL(9,H2257:H2262)</f>
        <v>171204263532.94</v>
      </c>
      <c r="I2263" s="19"/>
      <c r="J2263" s="20">
        <f>SUBTOTAL(9,J2257:J2262)</f>
        <v>12931882795.59</v>
      </c>
      <c r="K2263" s="20">
        <f>SUBTOTAL(9,K2257:K2262)</f>
        <v>14630003039.940001</v>
      </c>
      <c r="L2263" s="21"/>
    </row>
    <row r="2264" spans="1:12" ht="27" outlineLevel="2" x14ac:dyDescent="0.25">
      <c r="A2264" s="9" t="s">
        <v>1141</v>
      </c>
      <c r="B2264" s="10" t="s">
        <v>35</v>
      </c>
      <c r="C2264" s="10" t="s">
        <v>1124</v>
      </c>
      <c r="D2264" s="10" t="s">
        <v>1142</v>
      </c>
      <c r="E2264" s="10" t="s">
        <v>1143</v>
      </c>
      <c r="F2264" s="10" t="s">
        <v>16</v>
      </c>
      <c r="G2264" s="11">
        <v>35708746</v>
      </c>
      <c r="H2264" s="6">
        <v>1437925.81</v>
      </c>
      <c r="I2264" s="7">
        <f>H2264/G2264</f>
        <v>4.0268168756192109E-2</v>
      </c>
      <c r="J2264" s="6">
        <v>4161170</v>
      </c>
      <c r="K2264" s="6">
        <f>H2264</f>
        <v>1437925.81</v>
      </c>
      <c r="L2264" s="8">
        <f>K2264/J2264</f>
        <v>0.34555805458560934</v>
      </c>
    </row>
    <row r="2265" spans="1:12" ht="40.5" outlineLevel="2" x14ac:dyDescent="0.25">
      <c r="A2265" s="35" t="s">
        <v>1141</v>
      </c>
      <c r="B2265" s="36" t="s">
        <v>35</v>
      </c>
      <c r="C2265" s="36" t="s">
        <v>1124</v>
      </c>
      <c r="D2265" s="36" t="s">
        <v>1142</v>
      </c>
      <c r="E2265" s="36" t="s">
        <v>1143</v>
      </c>
      <c r="F2265" s="36" t="s">
        <v>39</v>
      </c>
      <c r="G2265" s="37">
        <v>8806252</v>
      </c>
      <c r="H2265" s="37">
        <v>8806252</v>
      </c>
      <c r="I2265" s="4">
        <f>H2265/G2265</f>
        <v>1</v>
      </c>
      <c r="J2265" s="37"/>
      <c r="K2265" s="37"/>
      <c r="L2265" s="40"/>
    </row>
    <row r="2266" spans="1:12" ht="40.5" outlineLevel="2" x14ac:dyDescent="0.25">
      <c r="A2266" s="9" t="s">
        <v>1141</v>
      </c>
      <c r="B2266" s="10" t="s">
        <v>35</v>
      </c>
      <c r="C2266" s="10" t="s">
        <v>1124</v>
      </c>
      <c r="D2266" s="10" t="s">
        <v>1142</v>
      </c>
      <c r="E2266" s="10" t="s">
        <v>1143</v>
      </c>
      <c r="F2266" s="10" t="s">
        <v>18</v>
      </c>
      <c r="G2266" s="11">
        <v>187995848</v>
      </c>
      <c r="H2266" s="11">
        <v>187995848</v>
      </c>
      <c r="I2266" s="12">
        <f>H2266/G2266</f>
        <v>1</v>
      </c>
      <c r="J2266" s="11"/>
      <c r="K2266" s="11"/>
      <c r="L2266" s="13"/>
    </row>
    <row r="2267" spans="1:12" ht="40.5" outlineLevel="2" x14ac:dyDescent="0.25">
      <c r="A2267" s="35" t="s">
        <v>1141</v>
      </c>
      <c r="B2267" s="36" t="s">
        <v>35</v>
      </c>
      <c r="C2267" s="36" t="s">
        <v>1124</v>
      </c>
      <c r="D2267" s="36" t="s">
        <v>1142</v>
      </c>
      <c r="E2267" s="36" t="s">
        <v>1143</v>
      </c>
      <c r="F2267" s="36" t="s">
        <v>19</v>
      </c>
      <c r="G2267" s="37">
        <v>221</v>
      </c>
      <c r="H2267" s="37">
        <v>0</v>
      </c>
      <c r="I2267" s="4">
        <f>H2267/G2267</f>
        <v>0</v>
      </c>
      <c r="J2267" s="37"/>
      <c r="K2267" s="37"/>
      <c r="L2267" s="40"/>
    </row>
    <row r="2268" spans="1:12" ht="27" outlineLevel="2" x14ac:dyDescent="0.25">
      <c r="A2268" s="9" t="s">
        <v>1141</v>
      </c>
      <c r="B2268" s="10" t="s">
        <v>35</v>
      </c>
      <c r="C2268" s="10" t="s">
        <v>1124</v>
      </c>
      <c r="D2268" s="10" t="s">
        <v>1142</v>
      </c>
      <c r="E2268" s="10" t="s">
        <v>1143</v>
      </c>
      <c r="F2268" s="10" t="s">
        <v>21</v>
      </c>
      <c r="G2268" s="11">
        <v>-7141749</v>
      </c>
      <c r="H2268" s="11"/>
      <c r="I2268" s="10"/>
      <c r="J2268" s="11"/>
      <c r="K2268" s="11"/>
      <c r="L2268" s="13"/>
    </row>
    <row r="2269" spans="1:12" ht="27" outlineLevel="1" x14ac:dyDescent="0.25">
      <c r="A2269" s="22" t="s">
        <v>8031</v>
      </c>
      <c r="B2269" s="15"/>
      <c r="C2269" s="15"/>
      <c r="D2269" s="15"/>
      <c r="E2269" s="15"/>
      <c r="F2269" s="15" t="s">
        <v>12960</v>
      </c>
      <c r="G2269" s="16">
        <f>SUBTOTAL(9,G2264:G2268)</f>
        <v>225369318</v>
      </c>
      <c r="H2269" s="16">
        <f>SUBTOTAL(9,H2264:H2268)</f>
        <v>198240025.81</v>
      </c>
      <c r="I2269" s="15"/>
      <c r="J2269" s="16">
        <f>SUBTOTAL(9,J2264:J2268)</f>
        <v>4161170</v>
      </c>
      <c r="K2269" s="16">
        <f>SUBTOTAL(9,K2264:K2268)</f>
        <v>1437925.81</v>
      </c>
      <c r="L2269" s="17"/>
    </row>
    <row r="2270" spans="1:12" ht="27" outlineLevel="2" x14ac:dyDescent="0.25">
      <c r="A2270" s="35" t="s">
        <v>1144</v>
      </c>
      <c r="B2270" s="36" t="s">
        <v>35</v>
      </c>
      <c r="C2270" s="36" t="s">
        <v>1124</v>
      </c>
      <c r="D2270" s="36" t="s">
        <v>1145</v>
      </c>
      <c r="E2270" s="36" t="s">
        <v>1146</v>
      </c>
      <c r="F2270" s="36" t="s">
        <v>16</v>
      </c>
      <c r="G2270" s="37">
        <v>111360</v>
      </c>
      <c r="H2270" s="37">
        <v>0</v>
      </c>
      <c r="I2270" s="38">
        <f>H2270/G2270</f>
        <v>0</v>
      </c>
      <c r="J2270" s="37">
        <v>12804</v>
      </c>
      <c r="K2270" s="37">
        <f>H2270</f>
        <v>0</v>
      </c>
      <c r="L2270" s="39">
        <f>K2270/J2270</f>
        <v>0</v>
      </c>
    </row>
    <row r="2271" spans="1:12" ht="40.5" outlineLevel="2" x14ac:dyDescent="0.25">
      <c r="A2271" s="9" t="s">
        <v>1144</v>
      </c>
      <c r="B2271" s="10" t="s">
        <v>35</v>
      </c>
      <c r="C2271" s="10" t="s">
        <v>1124</v>
      </c>
      <c r="D2271" s="10" t="s">
        <v>1145</v>
      </c>
      <c r="E2271" s="10" t="s">
        <v>1146</v>
      </c>
      <c r="F2271" s="10" t="s">
        <v>39</v>
      </c>
      <c r="G2271" s="11">
        <v>261960</v>
      </c>
      <c r="H2271" s="11">
        <v>261960</v>
      </c>
      <c r="I2271" s="12">
        <f>H2271/G2271</f>
        <v>1</v>
      </c>
      <c r="J2271" s="11"/>
      <c r="K2271" s="11"/>
      <c r="L2271" s="13"/>
    </row>
    <row r="2272" spans="1:12" ht="40.5" outlineLevel="2" x14ac:dyDescent="0.25">
      <c r="A2272" s="35" t="s">
        <v>1144</v>
      </c>
      <c r="B2272" s="36" t="s">
        <v>35</v>
      </c>
      <c r="C2272" s="36" t="s">
        <v>1124</v>
      </c>
      <c r="D2272" s="36" t="s">
        <v>1145</v>
      </c>
      <c r="E2272" s="36" t="s">
        <v>1146</v>
      </c>
      <c r="F2272" s="36" t="s">
        <v>18</v>
      </c>
      <c r="G2272" s="37">
        <v>5001818</v>
      </c>
      <c r="H2272" s="37">
        <v>5001818</v>
      </c>
      <c r="I2272" s="4">
        <f>H2272/G2272</f>
        <v>1</v>
      </c>
      <c r="J2272" s="37"/>
      <c r="K2272" s="37"/>
      <c r="L2272" s="40"/>
    </row>
    <row r="2273" spans="1:12" ht="40.5" outlineLevel="2" x14ac:dyDescent="0.25">
      <c r="A2273" s="9" t="s">
        <v>1144</v>
      </c>
      <c r="B2273" s="10" t="s">
        <v>35</v>
      </c>
      <c r="C2273" s="10" t="s">
        <v>1124</v>
      </c>
      <c r="D2273" s="10" t="s">
        <v>1145</v>
      </c>
      <c r="E2273" s="10" t="s">
        <v>1146</v>
      </c>
      <c r="F2273" s="10" t="s">
        <v>19</v>
      </c>
      <c r="G2273" s="11">
        <v>1</v>
      </c>
      <c r="H2273" s="11">
        <v>0</v>
      </c>
      <c r="I2273" s="12">
        <f>H2273/G2273</f>
        <v>0</v>
      </c>
      <c r="J2273" s="11"/>
      <c r="K2273" s="11"/>
      <c r="L2273" s="13"/>
    </row>
    <row r="2274" spans="1:12" ht="27" outlineLevel="2" x14ac:dyDescent="0.25">
      <c r="A2274" s="35" t="s">
        <v>1144</v>
      </c>
      <c r="B2274" s="36" t="s">
        <v>35</v>
      </c>
      <c r="C2274" s="36" t="s">
        <v>1124</v>
      </c>
      <c r="D2274" s="36" t="s">
        <v>1145</v>
      </c>
      <c r="E2274" s="36" t="s">
        <v>1146</v>
      </c>
      <c r="F2274" s="36" t="s">
        <v>21</v>
      </c>
      <c r="G2274" s="37">
        <v>-22272</v>
      </c>
      <c r="H2274" s="37"/>
      <c r="I2274" s="36"/>
      <c r="J2274" s="37"/>
      <c r="K2274" s="37"/>
      <c r="L2274" s="40"/>
    </row>
    <row r="2275" spans="1:12" ht="27" outlineLevel="1" x14ac:dyDescent="0.25">
      <c r="A2275" s="18" t="s">
        <v>8032</v>
      </c>
      <c r="B2275" s="19"/>
      <c r="C2275" s="19"/>
      <c r="D2275" s="19"/>
      <c r="E2275" s="19"/>
      <c r="F2275" s="15" t="s">
        <v>12960</v>
      </c>
      <c r="G2275" s="20">
        <f>SUBTOTAL(9,G2270:G2274)</f>
        <v>5352867</v>
      </c>
      <c r="H2275" s="20">
        <f>SUBTOTAL(9,H2270:H2274)</f>
        <v>5263778</v>
      </c>
      <c r="I2275" s="19"/>
      <c r="J2275" s="20">
        <f>SUBTOTAL(9,J2270:J2274)</f>
        <v>12804</v>
      </c>
      <c r="K2275" s="20">
        <f>SUBTOTAL(9,K2270:K2274)</f>
        <v>0</v>
      </c>
      <c r="L2275" s="21"/>
    </row>
    <row r="2276" spans="1:12" ht="27" outlineLevel="2" x14ac:dyDescent="0.25">
      <c r="A2276" s="9" t="s">
        <v>1147</v>
      </c>
      <c r="B2276" s="10" t="s">
        <v>35</v>
      </c>
      <c r="C2276" s="10" t="s">
        <v>1124</v>
      </c>
      <c r="D2276" s="10" t="s">
        <v>1148</v>
      </c>
      <c r="E2276" s="10" t="s">
        <v>1149</v>
      </c>
      <c r="F2276" s="10" t="s">
        <v>16</v>
      </c>
      <c r="G2276" s="11">
        <v>10302642824</v>
      </c>
      <c r="H2276" s="6">
        <v>1234196269.29</v>
      </c>
      <c r="I2276" s="7">
        <f>H2276/G2276</f>
        <v>0.11979414315081763</v>
      </c>
      <c r="J2276" s="6">
        <v>1262880208.5</v>
      </c>
      <c r="K2276" s="6">
        <f>H2276</f>
        <v>1234196269.29</v>
      </c>
      <c r="L2276" s="8">
        <f>K2276/J2276</f>
        <v>0.97728688832326405</v>
      </c>
    </row>
    <row r="2277" spans="1:12" ht="40.5" outlineLevel="2" x14ac:dyDescent="0.25">
      <c r="A2277" s="35" t="s">
        <v>1147</v>
      </c>
      <c r="B2277" s="36" t="s">
        <v>35</v>
      </c>
      <c r="C2277" s="36" t="s">
        <v>1124</v>
      </c>
      <c r="D2277" s="36" t="s">
        <v>1148</v>
      </c>
      <c r="E2277" s="36" t="s">
        <v>1149</v>
      </c>
      <c r="F2277" s="36" t="s">
        <v>39</v>
      </c>
      <c r="G2277" s="37">
        <v>830614744</v>
      </c>
      <c r="H2277" s="37">
        <v>830614744</v>
      </c>
      <c r="I2277" s="4">
        <f>H2277/G2277</f>
        <v>1</v>
      </c>
      <c r="J2277" s="37"/>
      <c r="K2277" s="37"/>
      <c r="L2277" s="40"/>
    </row>
    <row r="2278" spans="1:12" ht="40.5" outlineLevel="2" x14ac:dyDescent="0.25">
      <c r="A2278" s="9" t="s">
        <v>1147</v>
      </c>
      <c r="B2278" s="10" t="s">
        <v>35</v>
      </c>
      <c r="C2278" s="10" t="s">
        <v>1124</v>
      </c>
      <c r="D2278" s="10" t="s">
        <v>1148</v>
      </c>
      <c r="E2278" s="10" t="s">
        <v>1149</v>
      </c>
      <c r="F2278" s="10" t="s">
        <v>18</v>
      </c>
      <c r="G2278" s="11">
        <v>15791798827</v>
      </c>
      <c r="H2278" s="11">
        <v>15791798827</v>
      </c>
      <c r="I2278" s="12">
        <f>H2278/G2278</f>
        <v>1</v>
      </c>
      <c r="J2278" s="11"/>
      <c r="K2278" s="11"/>
      <c r="L2278" s="13"/>
    </row>
    <row r="2279" spans="1:12" ht="40.5" outlineLevel="2" x14ac:dyDescent="0.25">
      <c r="A2279" s="35" t="s">
        <v>1147</v>
      </c>
      <c r="B2279" s="36" t="s">
        <v>35</v>
      </c>
      <c r="C2279" s="36" t="s">
        <v>1124</v>
      </c>
      <c r="D2279" s="36" t="s">
        <v>1148</v>
      </c>
      <c r="E2279" s="36" t="s">
        <v>1149</v>
      </c>
      <c r="F2279" s="36" t="s">
        <v>19</v>
      </c>
      <c r="G2279" s="37">
        <v>63721</v>
      </c>
      <c r="H2279" s="37">
        <v>0</v>
      </c>
      <c r="I2279" s="4">
        <f>H2279/G2279</f>
        <v>0</v>
      </c>
      <c r="J2279" s="37"/>
      <c r="K2279" s="37"/>
      <c r="L2279" s="40"/>
    </row>
    <row r="2280" spans="1:12" ht="27" outlineLevel="2" x14ac:dyDescent="0.25">
      <c r="A2280" s="9" t="s">
        <v>1147</v>
      </c>
      <c r="B2280" s="10" t="s">
        <v>35</v>
      </c>
      <c r="C2280" s="10" t="s">
        <v>1124</v>
      </c>
      <c r="D2280" s="10" t="s">
        <v>1148</v>
      </c>
      <c r="E2280" s="10" t="s">
        <v>1149</v>
      </c>
      <c r="F2280" s="10" t="s">
        <v>41</v>
      </c>
      <c r="G2280" s="11">
        <v>633982722</v>
      </c>
      <c r="H2280" s="11">
        <v>633982722</v>
      </c>
      <c r="I2280" s="12">
        <f>H2280/G2280</f>
        <v>1</v>
      </c>
      <c r="J2280" s="11"/>
      <c r="K2280" s="11"/>
      <c r="L2280" s="13"/>
    </row>
    <row r="2281" spans="1:12" ht="27" outlineLevel="2" x14ac:dyDescent="0.25">
      <c r="A2281" s="35" t="s">
        <v>1147</v>
      </c>
      <c r="B2281" s="36" t="s">
        <v>35</v>
      </c>
      <c r="C2281" s="36" t="s">
        <v>1124</v>
      </c>
      <c r="D2281" s="36" t="s">
        <v>1148</v>
      </c>
      <c r="E2281" s="36" t="s">
        <v>1149</v>
      </c>
      <c r="F2281" s="36" t="s">
        <v>21</v>
      </c>
      <c r="G2281" s="37">
        <v>-2060528565</v>
      </c>
      <c r="H2281" s="37"/>
      <c r="I2281" s="36"/>
      <c r="J2281" s="37"/>
      <c r="K2281" s="37"/>
      <c r="L2281" s="40"/>
    </row>
    <row r="2282" spans="1:12" ht="27" outlineLevel="1" x14ac:dyDescent="0.25">
      <c r="A2282" s="18" t="s">
        <v>8033</v>
      </c>
      <c r="B2282" s="19"/>
      <c r="C2282" s="19"/>
      <c r="D2282" s="19"/>
      <c r="E2282" s="19"/>
      <c r="F2282" s="15" t="s">
        <v>12960</v>
      </c>
      <c r="G2282" s="20">
        <f>SUBTOTAL(9,G2276:G2281)</f>
        <v>25498574273</v>
      </c>
      <c r="H2282" s="20">
        <f>SUBTOTAL(9,H2276:H2281)</f>
        <v>18490592562.290001</v>
      </c>
      <c r="I2282" s="19"/>
      <c r="J2282" s="20">
        <f>SUBTOTAL(9,J2276:J2281)</f>
        <v>1262880208.5</v>
      </c>
      <c r="K2282" s="20">
        <f>SUBTOTAL(9,K2276:K2281)</f>
        <v>1234196269.29</v>
      </c>
      <c r="L2282" s="21"/>
    </row>
    <row r="2283" spans="1:12" ht="27" outlineLevel="2" x14ac:dyDescent="0.25">
      <c r="A2283" s="9" t="s">
        <v>1150</v>
      </c>
      <c r="B2283" s="10" t="s">
        <v>35</v>
      </c>
      <c r="C2283" s="10" t="s">
        <v>1124</v>
      </c>
      <c r="D2283" s="10" t="s">
        <v>1151</v>
      </c>
      <c r="E2283" s="10" t="s">
        <v>1152</v>
      </c>
      <c r="F2283" s="10" t="s">
        <v>16</v>
      </c>
      <c r="G2283" s="11">
        <v>6306923</v>
      </c>
      <c r="H2283" s="6">
        <v>0</v>
      </c>
      <c r="I2283" s="7">
        <f>H2283/G2283</f>
        <v>0</v>
      </c>
      <c r="J2283" s="6">
        <v>735614</v>
      </c>
      <c r="K2283" s="6">
        <f>H2283</f>
        <v>0</v>
      </c>
      <c r="L2283" s="8">
        <f>K2283/J2283</f>
        <v>0</v>
      </c>
    </row>
    <row r="2284" spans="1:12" ht="67.5" outlineLevel="2" x14ac:dyDescent="0.25">
      <c r="A2284" s="35" t="s">
        <v>1150</v>
      </c>
      <c r="B2284" s="36" t="s">
        <v>35</v>
      </c>
      <c r="C2284" s="36" t="s">
        <v>1124</v>
      </c>
      <c r="D2284" s="36" t="s">
        <v>1151</v>
      </c>
      <c r="E2284" s="36" t="s">
        <v>1152</v>
      </c>
      <c r="F2284" s="36" t="s">
        <v>38</v>
      </c>
      <c r="G2284" s="37">
        <v>2116258</v>
      </c>
      <c r="H2284" s="37">
        <v>2116258</v>
      </c>
      <c r="I2284" s="4">
        <f>H2284/G2284</f>
        <v>1</v>
      </c>
      <c r="J2284" s="37"/>
      <c r="K2284" s="37"/>
      <c r="L2284" s="40"/>
    </row>
    <row r="2285" spans="1:12" ht="40.5" outlineLevel="2" x14ac:dyDescent="0.25">
      <c r="A2285" s="9" t="s">
        <v>1150</v>
      </c>
      <c r="B2285" s="10" t="s">
        <v>35</v>
      </c>
      <c r="C2285" s="10" t="s">
        <v>1124</v>
      </c>
      <c r="D2285" s="10" t="s">
        <v>1151</v>
      </c>
      <c r="E2285" s="10" t="s">
        <v>1152</v>
      </c>
      <c r="F2285" s="10" t="s">
        <v>39</v>
      </c>
      <c r="G2285" s="11">
        <v>2700690</v>
      </c>
      <c r="H2285" s="11">
        <v>2700690</v>
      </c>
      <c r="I2285" s="12">
        <f>H2285/G2285</f>
        <v>1</v>
      </c>
      <c r="J2285" s="11"/>
      <c r="K2285" s="11"/>
      <c r="L2285" s="13"/>
    </row>
    <row r="2286" spans="1:12" ht="40.5" outlineLevel="2" x14ac:dyDescent="0.25">
      <c r="A2286" s="35" t="s">
        <v>1150</v>
      </c>
      <c r="B2286" s="36" t="s">
        <v>35</v>
      </c>
      <c r="C2286" s="36" t="s">
        <v>1124</v>
      </c>
      <c r="D2286" s="36" t="s">
        <v>1151</v>
      </c>
      <c r="E2286" s="36" t="s">
        <v>1152</v>
      </c>
      <c r="F2286" s="36" t="s">
        <v>18</v>
      </c>
      <c r="G2286" s="37">
        <v>52552027</v>
      </c>
      <c r="H2286" s="37">
        <v>52552027</v>
      </c>
      <c r="I2286" s="4">
        <f>H2286/G2286</f>
        <v>1</v>
      </c>
      <c r="J2286" s="37"/>
      <c r="K2286" s="37"/>
      <c r="L2286" s="40"/>
    </row>
    <row r="2287" spans="1:12" ht="40.5" outlineLevel="2" x14ac:dyDescent="0.25">
      <c r="A2287" s="9" t="s">
        <v>1150</v>
      </c>
      <c r="B2287" s="10" t="s">
        <v>35</v>
      </c>
      <c r="C2287" s="10" t="s">
        <v>1124</v>
      </c>
      <c r="D2287" s="10" t="s">
        <v>1151</v>
      </c>
      <c r="E2287" s="10" t="s">
        <v>1152</v>
      </c>
      <c r="F2287" s="10" t="s">
        <v>19</v>
      </c>
      <c r="G2287" s="11">
        <v>39</v>
      </c>
      <c r="H2287" s="11">
        <v>0</v>
      </c>
      <c r="I2287" s="12">
        <f>H2287/G2287</f>
        <v>0</v>
      </c>
      <c r="J2287" s="11"/>
      <c r="K2287" s="11"/>
      <c r="L2287" s="13"/>
    </row>
    <row r="2288" spans="1:12" ht="27" outlineLevel="2" x14ac:dyDescent="0.25">
      <c r="A2288" s="35" t="s">
        <v>1150</v>
      </c>
      <c r="B2288" s="36" t="s">
        <v>35</v>
      </c>
      <c r="C2288" s="36" t="s">
        <v>1124</v>
      </c>
      <c r="D2288" s="36" t="s">
        <v>1151</v>
      </c>
      <c r="E2288" s="36" t="s">
        <v>1152</v>
      </c>
      <c r="F2288" s="36" t="s">
        <v>21</v>
      </c>
      <c r="G2288" s="37">
        <v>-1261385</v>
      </c>
      <c r="H2288" s="37"/>
      <c r="I2288" s="36"/>
      <c r="J2288" s="37"/>
      <c r="K2288" s="37"/>
      <c r="L2288" s="40"/>
    </row>
    <row r="2289" spans="1:12" ht="27" outlineLevel="1" x14ac:dyDescent="0.25">
      <c r="A2289" s="18" t="s">
        <v>8034</v>
      </c>
      <c r="B2289" s="19"/>
      <c r="C2289" s="19"/>
      <c r="D2289" s="19"/>
      <c r="E2289" s="19"/>
      <c r="F2289" s="15" t="s">
        <v>12960</v>
      </c>
      <c r="G2289" s="20">
        <f>SUBTOTAL(9,G2283:G2288)</f>
        <v>62414552</v>
      </c>
      <c r="H2289" s="20">
        <f>SUBTOTAL(9,H2283:H2288)</f>
        <v>57368975</v>
      </c>
      <c r="I2289" s="19"/>
      <c r="J2289" s="20">
        <f>SUBTOTAL(9,J2283:J2288)</f>
        <v>735614</v>
      </c>
      <c r="K2289" s="20">
        <f>SUBTOTAL(9,K2283:K2288)</f>
        <v>0</v>
      </c>
      <c r="L2289" s="21"/>
    </row>
    <row r="2290" spans="1:12" ht="27" outlineLevel="2" x14ac:dyDescent="0.25">
      <c r="A2290" s="9" t="s">
        <v>1153</v>
      </c>
      <c r="B2290" s="10" t="s">
        <v>35</v>
      </c>
      <c r="C2290" s="10" t="s">
        <v>1124</v>
      </c>
      <c r="D2290" s="10" t="s">
        <v>1154</v>
      </c>
      <c r="E2290" s="10" t="s">
        <v>1155</v>
      </c>
      <c r="F2290" s="10" t="s">
        <v>16</v>
      </c>
      <c r="G2290" s="11">
        <v>17671290</v>
      </c>
      <c r="H2290" s="6">
        <v>45535.59</v>
      </c>
      <c r="I2290" s="7">
        <f>H2290/G2290</f>
        <v>2.5768118796081099E-3</v>
      </c>
      <c r="J2290" s="6">
        <v>1936279</v>
      </c>
      <c r="K2290" s="6">
        <f>H2290</f>
        <v>45535.59</v>
      </c>
      <c r="L2290" s="8">
        <f>K2290/J2290</f>
        <v>2.3517060299677886E-2</v>
      </c>
    </row>
    <row r="2291" spans="1:12" ht="40.5" outlineLevel="2" x14ac:dyDescent="0.25">
      <c r="A2291" s="35" t="s">
        <v>1153</v>
      </c>
      <c r="B2291" s="36" t="s">
        <v>35</v>
      </c>
      <c r="C2291" s="36" t="s">
        <v>1124</v>
      </c>
      <c r="D2291" s="36" t="s">
        <v>1154</v>
      </c>
      <c r="E2291" s="36" t="s">
        <v>1155</v>
      </c>
      <c r="F2291" s="36" t="s">
        <v>17</v>
      </c>
      <c r="G2291" s="37">
        <v>2785708</v>
      </c>
      <c r="H2291" s="37">
        <v>2785708</v>
      </c>
      <c r="I2291" s="4">
        <f>H2291/G2291</f>
        <v>1</v>
      </c>
      <c r="J2291" s="37"/>
      <c r="K2291" s="37"/>
      <c r="L2291" s="40"/>
    </row>
    <row r="2292" spans="1:12" ht="67.5" outlineLevel="2" x14ac:dyDescent="0.25">
      <c r="A2292" s="9" t="s">
        <v>1153</v>
      </c>
      <c r="B2292" s="10" t="s">
        <v>35</v>
      </c>
      <c r="C2292" s="10" t="s">
        <v>1124</v>
      </c>
      <c r="D2292" s="10" t="s">
        <v>1154</v>
      </c>
      <c r="E2292" s="10" t="s">
        <v>1155</v>
      </c>
      <c r="F2292" s="10" t="s">
        <v>38</v>
      </c>
      <c r="G2292" s="11">
        <v>839854</v>
      </c>
      <c r="H2292" s="11">
        <v>839854</v>
      </c>
      <c r="I2292" s="12">
        <f>H2292/G2292</f>
        <v>1</v>
      </c>
      <c r="J2292" s="11"/>
      <c r="K2292" s="11"/>
      <c r="L2292" s="13"/>
    </row>
    <row r="2293" spans="1:12" ht="40.5" outlineLevel="2" x14ac:dyDescent="0.25">
      <c r="A2293" s="35" t="s">
        <v>1153</v>
      </c>
      <c r="B2293" s="36" t="s">
        <v>35</v>
      </c>
      <c r="C2293" s="36" t="s">
        <v>1124</v>
      </c>
      <c r="D2293" s="36" t="s">
        <v>1154</v>
      </c>
      <c r="E2293" s="36" t="s">
        <v>1155</v>
      </c>
      <c r="F2293" s="36" t="s">
        <v>39</v>
      </c>
      <c r="G2293" s="37">
        <v>1000329</v>
      </c>
      <c r="H2293" s="37">
        <v>1000329</v>
      </c>
      <c r="I2293" s="4">
        <f>H2293/G2293</f>
        <v>1</v>
      </c>
      <c r="J2293" s="37"/>
      <c r="K2293" s="37"/>
      <c r="L2293" s="40"/>
    </row>
    <row r="2294" spans="1:12" ht="40.5" outlineLevel="2" x14ac:dyDescent="0.25">
      <c r="A2294" s="9" t="s">
        <v>1153</v>
      </c>
      <c r="B2294" s="10" t="s">
        <v>35</v>
      </c>
      <c r="C2294" s="10" t="s">
        <v>1124</v>
      </c>
      <c r="D2294" s="10" t="s">
        <v>1154</v>
      </c>
      <c r="E2294" s="10" t="s">
        <v>1155</v>
      </c>
      <c r="F2294" s="10" t="s">
        <v>18</v>
      </c>
      <c r="G2294" s="11">
        <v>38869190</v>
      </c>
      <c r="H2294" s="11">
        <v>38869190</v>
      </c>
      <c r="I2294" s="12">
        <f>H2294/G2294</f>
        <v>1</v>
      </c>
      <c r="J2294" s="11"/>
      <c r="K2294" s="11"/>
      <c r="L2294" s="13"/>
    </row>
    <row r="2295" spans="1:12" ht="40.5" outlineLevel="2" x14ac:dyDescent="0.25">
      <c r="A2295" s="35" t="s">
        <v>1153</v>
      </c>
      <c r="B2295" s="36" t="s">
        <v>35</v>
      </c>
      <c r="C2295" s="36" t="s">
        <v>1124</v>
      </c>
      <c r="D2295" s="36" t="s">
        <v>1154</v>
      </c>
      <c r="E2295" s="36" t="s">
        <v>1155</v>
      </c>
      <c r="F2295" s="36" t="s">
        <v>19</v>
      </c>
      <c r="G2295" s="37">
        <v>109</v>
      </c>
      <c r="H2295" s="37">
        <v>0</v>
      </c>
      <c r="I2295" s="4">
        <f>H2295/G2295</f>
        <v>0</v>
      </c>
      <c r="J2295" s="37"/>
      <c r="K2295" s="37"/>
      <c r="L2295" s="40"/>
    </row>
    <row r="2296" spans="1:12" ht="27" outlineLevel="2" x14ac:dyDescent="0.25">
      <c r="A2296" s="9" t="s">
        <v>1153</v>
      </c>
      <c r="B2296" s="10" t="s">
        <v>35</v>
      </c>
      <c r="C2296" s="10" t="s">
        <v>1124</v>
      </c>
      <c r="D2296" s="10" t="s">
        <v>1154</v>
      </c>
      <c r="E2296" s="10" t="s">
        <v>1155</v>
      </c>
      <c r="F2296" s="10" t="s">
        <v>21</v>
      </c>
      <c r="G2296" s="11">
        <v>-3534258</v>
      </c>
      <c r="H2296" s="11"/>
      <c r="I2296" s="10"/>
      <c r="J2296" s="11"/>
      <c r="K2296" s="11"/>
      <c r="L2296" s="13"/>
    </row>
    <row r="2297" spans="1:12" ht="27" outlineLevel="1" x14ac:dyDescent="0.25">
      <c r="A2297" s="22" t="s">
        <v>8035</v>
      </c>
      <c r="B2297" s="15"/>
      <c r="C2297" s="15"/>
      <c r="D2297" s="15"/>
      <c r="E2297" s="15"/>
      <c r="F2297" s="15" t="s">
        <v>12960</v>
      </c>
      <c r="G2297" s="16">
        <f>SUBTOTAL(9,G2290:G2296)</f>
        <v>57632222</v>
      </c>
      <c r="H2297" s="16">
        <f>SUBTOTAL(9,H2290:H2296)</f>
        <v>43540616.590000004</v>
      </c>
      <c r="I2297" s="15"/>
      <c r="J2297" s="16">
        <f>SUBTOTAL(9,J2290:J2296)</f>
        <v>1936279</v>
      </c>
      <c r="K2297" s="16">
        <f>SUBTOTAL(9,K2290:K2296)</f>
        <v>45535.59</v>
      </c>
      <c r="L2297" s="17"/>
    </row>
    <row r="2298" spans="1:12" ht="27" outlineLevel="2" x14ac:dyDescent="0.25">
      <c r="A2298" s="35" t="s">
        <v>1156</v>
      </c>
      <c r="B2298" s="36" t="s">
        <v>35</v>
      </c>
      <c r="C2298" s="36" t="s">
        <v>1124</v>
      </c>
      <c r="D2298" s="36" t="s">
        <v>1157</v>
      </c>
      <c r="E2298" s="36" t="s">
        <v>1158</v>
      </c>
      <c r="F2298" s="36" t="s">
        <v>16</v>
      </c>
      <c r="G2298" s="37">
        <v>16645657914</v>
      </c>
      <c r="H2298" s="37">
        <v>53583202.57</v>
      </c>
      <c r="I2298" s="38">
        <f>H2298/G2298</f>
        <v>3.2190498475240985E-3</v>
      </c>
      <c r="J2298" s="37">
        <v>1979643382.9699998</v>
      </c>
      <c r="K2298" s="37">
        <f>H2298</f>
        <v>53583202.57</v>
      </c>
      <c r="L2298" s="39">
        <f>K2298/J2298</f>
        <v>2.7067098564798435E-2</v>
      </c>
    </row>
    <row r="2299" spans="1:12" ht="40.5" outlineLevel="2" x14ac:dyDescent="0.25">
      <c r="A2299" s="9" t="s">
        <v>1156</v>
      </c>
      <c r="B2299" s="10" t="s">
        <v>35</v>
      </c>
      <c r="C2299" s="10" t="s">
        <v>1124</v>
      </c>
      <c r="D2299" s="10" t="s">
        <v>1157</v>
      </c>
      <c r="E2299" s="10" t="s">
        <v>1158</v>
      </c>
      <c r="F2299" s="10" t="s">
        <v>39</v>
      </c>
      <c r="G2299" s="11">
        <v>1293590929</v>
      </c>
      <c r="H2299" s="11">
        <v>1293590929</v>
      </c>
      <c r="I2299" s="12">
        <f>H2299/G2299</f>
        <v>1</v>
      </c>
      <c r="J2299" s="11"/>
      <c r="K2299" s="11"/>
      <c r="L2299" s="13"/>
    </row>
    <row r="2300" spans="1:12" ht="40.5" outlineLevel="2" x14ac:dyDescent="0.25">
      <c r="A2300" s="35" t="s">
        <v>1156</v>
      </c>
      <c r="B2300" s="36" t="s">
        <v>35</v>
      </c>
      <c r="C2300" s="36" t="s">
        <v>1124</v>
      </c>
      <c r="D2300" s="36" t="s">
        <v>1157</v>
      </c>
      <c r="E2300" s="36" t="s">
        <v>1158</v>
      </c>
      <c r="F2300" s="36" t="s">
        <v>18</v>
      </c>
      <c r="G2300" s="37">
        <v>9967501450</v>
      </c>
      <c r="H2300" s="37">
        <v>9967501450</v>
      </c>
      <c r="I2300" s="4">
        <f>H2300/G2300</f>
        <v>1</v>
      </c>
      <c r="J2300" s="37"/>
      <c r="K2300" s="37"/>
      <c r="L2300" s="40"/>
    </row>
    <row r="2301" spans="1:12" ht="40.5" outlineLevel="2" x14ac:dyDescent="0.25">
      <c r="A2301" s="9" t="s">
        <v>1156</v>
      </c>
      <c r="B2301" s="10" t="s">
        <v>35</v>
      </c>
      <c r="C2301" s="10" t="s">
        <v>1124</v>
      </c>
      <c r="D2301" s="10" t="s">
        <v>1157</v>
      </c>
      <c r="E2301" s="10" t="s">
        <v>1158</v>
      </c>
      <c r="F2301" s="10" t="s">
        <v>19</v>
      </c>
      <c r="G2301" s="11">
        <v>102951</v>
      </c>
      <c r="H2301" s="11">
        <v>0</v>
      </c>
      <c r="I2301" s="12">
        <f>H2301/G2301</f>
        <v>0</v>
      </c>
      <c r="J2301" s="11"/>
      <c r="K2301" s="11"/>
      <c r="L2301" s="13"/>
    </row>
    <row r="2302" spans="1:12" ht="27" outlineLevel="2" x14ac:dyDescent="0.25">
      <c r="A2302" s="35" t="s">
        <v>1156</v>
      </c>
      <c r="B2302" s="36" t="s">
        <v>35</v>
      </c>
      <c r="C2302" s="36" t="s">
        <v>1124</v>
      </c>
      <c r="D2302" s="36" t="s">
        <v>1157</v>
      </c>
      <c r="E2302" s="36" t="s">
        <v>1158</v>
      </c>
      <c r="F2302" s="36" t="s">
        <v>41</v>
      </c>
      <c r="G2302" s="37">
        <v>541398839</v>
      </c>
      <c r="H2302" s="37">
        <v>541398839</v>
      </c>
      <c r="I2302" s="4">
        <f>H2302/G2302</f>
        <v>1</v>
      </c>
      <c r="J2302" s="37"/>
      <c r="K2302" s="37"/>
      <c r="L2302" s="40"/>
    </row>
    <row r="2303" spans="1:12" ht="27" outlineLevel="2" x14ac:dyDescent="0.25">
      <c r="A2303" s="9" t="s">
        <v>1156</v>
      </c>
      <c r="B2303" s="10" t="s">
        <v>35</v>
      </c>
      <c r="C2303" s="10" t="s">
        <v>1124</v>
      </c>
      <c r="D2303" s="10" t="s">
        <v>1157</v>
      </c>
      <c r="E2303" s="10" t="s">
        <v>1158</v>
      </c>
      <c r="F2303" s="10" t="s">
        <v>21</v>
      </c>
      <c r="G2303" s="11">
        <v>-3329131583</v>
      </c>
      <c r="H2303" s="11"/>
      <c r="I2303" s="10"/>
      <c r="J2303" s="11"/>
      <c r="K2303" s="11"/>
      <c r="L2303" s="13"/>
    </row>
    <row r="2304" spans="1:12" ht="27" outlineLevel="1" x14ac:dyDescent="0.25">
      <c r="A2304" s="22" t="s">
        <v>8036</v>
      </c>
      <c r="B2304" s="15"/>
      <c r="C2304" s="15"/>
      <c r="D2304" s="15"/>
      <c r="E2304" s="15"/>
      <c r="F2304" s="15" t="s">
        <v>12960</v>
      </c>
      <c r="G2304" s="16">
        <f>SUBTOTAL(9,G2298:G2303)</f>
        <v>25119120500</v>
      </c>
      <c r="H2304" s="16">
        <f>SUBTOTAL(9,H2298:H2303)</f>
        <v>11856074420.57</v>
      </c>
      <c r="I2304" s="15"/>
      <c r="J2304" s="16">
        <f>SUBTOTAL(9,J2298:J2303)</f>
        <v>1979643382.9699998</v>
      </c>
      <c r="K2304" s="16">
        <f>SUBTOTAL(9,K2298:K2303)</f>
        <v>53583202.57</v>
      </c>
      <c r="L2304" s="17"/>
    </row>
    <row r="2305" spans="1:12" ht="27" outlineLevel="2" x14ac:dyDescent="0.25">
      <c r="A2305" s="35" t="s">
        <v>1159</v>
      </c>
      <c r="B2305" s="36" t="s">
        <v>35</v>
      </c>
      <c r="C2305" s="36" t="s">
        <v>1124</v>
      </c>
      <c r="D2305" s="36" t="s">
        <v>1160</v>
      </c>
      <c r="E2305" s="36" t="s">
        <v>1161</v>
      </c>
      <c r="F2305" s="36" t="s">
        <v>16</v>
      </c>
      <c r="G2305" s="37">
        <v>102707427</v>
      </c>
      <c r="H2305" s="37">
        <v>9916324.6900000013</v>
      </c>
      <c r="I2305" s="38">
        <f>H2305/G2305</f>
        <v>9.6549246531119903E-2</v>
      </c>
      <c r="J2305" s="37">
        <v>11827090.560000001</v>
      </c>
      <c r="K2305" s="37">
        <f>H2305</f>
        <v>9916324.6900000013</v>
      </c>
      <c r="L2305" s="39">
        <f>K2305/J2305</f>
        <v>0.83844159640898197</v>
      </c>
    </row>
    <row r="2306" spans="1:12" ht="40.5" outlineLevel="2" x14ac:dyDescent="0.25">
      <c r="A2306" s="9" t="s">
        <v>1159</v>
      </c>
      <c r="B2306" s="10" t="s">
        <v>35</v>
      </c>
      <c r="C2306" s="10" t="s">
        <v>1124</v>
      </c>
      <c r="D2306" s="10" t="s">
        <v>1160</v>
      </c>
      <c r="E2306" s="10" t="s">
        <v>1161</v>
      </c>
      <c r="F2306" s="10" t="s">
        <v>39</v>
      </c>
      <c r="G2306" s="11">
        <v>23010961</v>
      </c>
      <c r="H2306" s="11">
        <v>23010961</v>
      </c>
      <c r="I2306" s="12">
        <f>H2306/G2306</f>
        <v>1</v>
      </c>
      <c r="J2306" s="11"/>
      <c r="K2306" s="11"/>
      <c r="L2306" s="13"/>
    </row>
    <row r="2307" spans="1:12" ht="40.5" outlineLevel="2" x14ac:dyDescent="0.25">
      <c r="A2307" s="35" t="s">
        <v>1159</v>
      </c>
      <c r="B2307" s="36" t="s">
        <v>35</v>
      </c>
      <c r="C2307" s="36" t="s">
        <v>1124</v>
      </c>
      <c r="D2307" s="36" t="s">
        <v>1160</v>
      </c>
      <c r="E2307" s="36" t="s">
        <v>1161</v>
      </c>
      <c r="F2307" s="36" t="s">
        <v>18</v>
      </c>
      <c r="G2307" s="37">
        <v>395927855</v>
      </c>
      <c r="H2307" s="37">
        <v>395927855</v>
      </c>
      <c r="I2307" s="4">
        <f>H2307/G2307</f>
        <v>1</v>
      </c>
      <c r="J2307" s="37"/>
      <c r="K2307" s="37"/>
      <c r="L2307" s="40"/>
    </row>
    <row r="2308" spans="1:12" ht="40.5" outlineLevel="2" x14ac:dyDescent="0.25">
      <c r="A2308" s="9" t="s">
        <v>1159</v>
      </c>
      <c r="B2308" s="10" t="s">
        <v>35</v>
      </c>
      <c r="C2308" s="10" t="s">
        <v>1124</v>
      </c>
      <c r="D2308" s="10" t="s">
        <v>1160</v>
      </c>
      <c r="E2308" s="10" t="s">
        <v>1161</v>
      </c>
      <c r="F2308" s="10" t="s">
        <v>19</v>
      </c>
      <c r="G2308" s="11">
        <v>635</v>
      </c>
      <c r="H2308" s="11">
        <v>0</v>
      </c>
      <c r="I2308" s="12">
        <f>H2308/G2308</f>
        <v>0</v>
      </c>
      <c r="J2308" s="11"/>
      <c r="K2308" s="11"/>
      <c r="L2308" s="13"/>
    </row>
    <row r="2309" spans="1:12" ht="27" outlineLevel="2" x14ac:dyDescent="0.25">
      <c r="A2309" s="35" t="s">
        <v>1159</v>
      </c>
      <c r="B2309" s="36" t="s">
        <v>35</v>
      </c>
      <c r="C2309" s="36" t="s">
        <v>1124</v>
      </c>
      <c r="D2309" s="36" t="s">
        <v>1160</v>
      </c>
      <c r="E2309" s="36" t="s">
        <v>1161</v>
      </c>
      <c r="F2309" s="36" t="s">
        <v>41</v>
      </c>
      <c r="G2309" s="37">
        <v>4045591</v>
      </c>
      <c r="H2309" s="37">
        <v>4045591</v>
      </c>
      <c r="I2309" s="4">
        <f>H2309/G2309</f>
        <v>1</v>
      </c>
      <c r="J2309" s="37"/>
      <c r="K2309" s="37"/>
      <c r="L2309" s="40"/>
    </row>
    <row r="2310" spans="1:12" ht="27" outlineLevel="2" x14ac:dyDescent="0.25">
      <c r="A2310" s="9" t="s">
        <v>1159</v>
      </c>
      <c r="B2310" s="10" t="s">
        <v>35</v>
      </c>
      <c r="C2310" s="10" t="s">
        <v>1124</v>
      </c>
      <c r="D2310" s="10" t="s">
        <v>1160</v>
      </c>
      <c r="E2310" s="10" t="s">
        <v>1161</v>
      </c>
      <c r="F2310" s="10" t="s">
        <v>21</v>
      </c>
      <c r="G2310" s="11">
        <v>-20541485</v>
      </c>
      <c r="H2310" s="11"/>
      <c r="I2310" s="10"/>
      <c r="J2310" s="11"/>
      <c r="K2310" s="11"/>
      <c r="L2310" s="13"/>
    </row>
    <row r="2311" spans="1:12" ht="27" outlineLevel="1" x14ac:dyDescent="0.25">
      <c r="A2311" s="22" t="s">
        <v>8037</v>
      </c>
      <c r="B2311" s="15"/>
      <c r="C2311" s="15"/>
      <c r="D2311" s="15"/>
      <c r="E2311" s="15"/>
      <c r="F2311" s="15" t="s">
        <v>12960</v>
      </c>
      <c r="G2311" s="16">
        <f>SUBTOTAL(9,G2305:G2310)</f>
        <v>505150984</v>
      </c>
      <c r="H2311" s="16">
        <f>SUBTOTAL(9,H2305:H2310)</f>
        <v>432900731.69</v>
      </c>
      <c r="I2311" s="15"/>
      <c r="J2311" s="16">
        <f>SUBTOTAL(9,J2305:J2310)</f>
        <v>11827090.560000001</v>
      </c>
      <c r="K2311" s="16">
        <f>SUBTOTAL(9,K2305:K2310)</f>
        <v>9916324.6900000013</v>
      </c>
      <c r="L2311" s="17"/>
    </row>
    <row r="2312" spans="1:12" ht="27" outlineLevel="2" x14ac:dyDescent="0.25">
      <c r="A2312" s="35" t="s">
        <v>1162</v>
      </c>
      <c r="B2312" s="36" t="s">
        <v>35</v>
      </c>
      <c r="C2312" s="36" t="s">
        <v>1124</v>
      </c>
      <c r="D2312" s="36" t="s">
        <v>1163</v>
      </c>
      <c r="E2312" s="36" t="s">
        <v>1164</v>
      </c>
      <c r="F2312" s="36" t="s">
        <v>16</v>
      </c>
      <c r="G2312" s="37">
        <v>2915250</v>
      </c>
      <c r="H2312" s="37">
        <v>137339.41</v>
      </c>
      <c r="I2312" s="38">
        <f>H2312/G2312</f>
        <v>4.7110680044593088E-2</v>
      </c>
      <c r="J2312" s="37">
        <v>301997</v>
      </c>
      <c r="K2312" s="37">
        <f>H2312</f>
        <v>137339.41</v>
      </c>
      <c r="L2312" s="39">
        <f>K2312/J2312</f>
        <v>0.45477077586863446</v>
      </c>
    </row>
    <row r="2313" spans="1:12" ht="40.5" outlineLevel="2" x14ac:dyDescent="0.25">
      <c r="A2313" s="9" t="s">
        <v>1162</v>
      </c>
      <c r="B2313" s="10" t="s">
        <v>35</v>
      </c>
      <c r="C2313" s="10" t="s">
        <v>1124</v>
      </c>
      <c r="D2313" s="10" t="s">
        <v>1163</v>
      </c>
      <c r="E2313" s="10" t="s">
        <v>1164</v>
      </c>
      <c r="F2313" s="10" t="s">
        <v>39</v>
      </c>
      <c r="G2313" s="11">
        <v>144044</v>
      </c>
      <c r="H2313" s="11">
        <v>144044</v>
      </c>
      <c r="I2313" s="12">
        <f>H2313/G2313</f>
        <v>1</v>
      </c>
      <c r="J2313" s="11"/>
      <c r="K2313" s="11"/>
      <c r="L2313" s="13"/>
    </row>
    <row r="2314" spans="1:12" ht="40.5" outlineLevel="2" x14ac:dyDescent="0.25">
      <c r="A2314" s="35" t="s">
        <v>1162</v>
      </c>
      <c r="B2314" s="36" t="s">
        <v>35</v>
      </c>
      <c r="C2314" s="36" t="s">
        <v>1124</v>
      </c>
      <c r="D2314" s="36" t="s">
        <v>1163</v>
      </c>
      <c r="E2314" s="36" t="s">
        <v>1164</v>
      </c>
      <c r="F2314" s="36" t="s">
        <v>18</v>
      </c>
      <c r="G2314" s="37">
        <v>4230335</v>
      </c>
      <c r="H2314" s="37">
        <v>4230335</v>
      </c>
      <c r="I2314" s="4">
        <f>H2314/G2314</f>
        <v>1</v>
      </c>
      <c r="J2314" s="37"/>
      <c r="K2314" s="37"/>
      <c r="L2314" s="40"/>
    </row>
    <row r="2315" spans="1:12" ht="40.5" outlineLevel="2" x14ac:dyDescent="0.25">
      <c r="A2315" s="9" t="s">
        <v>1162</v>
      </c>
      <c r="B2315" s="10" t="s">
        <v>35</v>
      </c>
      <c r="C2315" s="10" t="s">
        <v>1124</v>
      </c>
      <c r="D2315" s="10" t="s">
        <v>1163</v>
      </c>
      <c r="E2315" s="10" t="s">
        <v>1164</v>
      </c>
      <c r="F2315" s="10" t="s">
        <v>19</v>
      </c>
      <c r="G2315" s="11">
        <v>18</v>
      </c>
      <c r="H2315" s="11">
        <v>0</v>
      </c>
      <c r="I2315" s="12">
        <f>H2315/G2315</f>
        <v>0</v>
      </c>
      <c r="J2315" s="11"/>
      <c r="K2315" s="11"/>
      <c r="L2315" s="13"/>
    </row>
    <row r="2316" spans="1:12" ht="27" outlineLevel="2" x14ac:dyDescent="0.25">
      <c r="A2316" s="35" t="s">
        <v>1162</v>
      </c>
      <c r="B2316" s="36" t="s">
        <v>35</v>
      </c>
      <c r="C2316" s="36" t="s">
        <v>1124</v>
      </c>
      <c r="D2316" s="36" t="s">
        <v>1163</v>
      </c>
      <c r="E2316" s="36" t="s">
        <v>1164</v>
      </c>
      <c r="F2316" s="36" t="s">
        <v>21</v>
      </c>
      <c r="G2316" s="37">
        <v>-583050</v>
      </c>
      <c r="H2316" s="37"/>
      <c r="I2316" s="36"/>
      <c r="J2316" s="37"/>
      <c r="K2316" s="37"/>
      <c r="L2316" s="40"/>
    </row>
    <row r="2317" spans="1:12" ht="27" outlineLevel="1" x14ac:dyDescent="0.25">
      <c r="A2317" s="18" t="s">
        <v>8038</v>
      </c>
      <c r="B2317" s="19"/>
      <c r="C2317" s="19"/>
      <c r="D2317" s="19"/>
      <c r="E2317" s="19"/>
      <c r="F2317" s="15" t="s">
        <v>12960</v>
      </c>
      <c r="G2317" s="20">
        <f>SUBTOTAL(9,G2312:G2316)</f>
        <v>6706597</v>
      </c>
      <c r="H2317" s="20">
        <f>SUBTOTAL(9,H2312:H2316)</f>
        <v>4511718.41</v>
      </c>
      <c r="I2317" s="19"/>
      <c r="J2317" s="20">
        <f>SUBTOTAL(9,J2312:J2316)</f>
        <v>301997</v>
      </c>
      <c r="K2317" s="20">
        <f>SUBTOTAL(9,K2312:K2316)</f>
        <v>137339.41</v>
      </c>
      <c r="L2317" s="21"/>
    </row>
    <row r="2318" spans="1:12" ht="27" outlineLevel="2" x14ac:dyDescent="0.25">
      <c r="A2318" s="9" t="s">
        <v>1165</v>
      </c>
      <c r="B2318" s="10" t="s">
        <v>35</v>
      </c>
      <c r="C2318" s="10" t="s">
        <v>1124</v>
      </c>
      <c r="D2318" s="10" t="s">
        <v>1166</v>
      </c>
      <c r="E2318" s="10" t="s">
        <v>1167</v>
      </c>
      <c r="F2318" s="10" t="s">
        <v>16</v>
      </c>
      <c r="G2318" s="11">
        <v>46793476324</v>
      </c>
      <c r="H2318" s="6">
        <v>5769512297.0200005</v>
      </c>
      <c r="I2318" s="7">
        <f>H2318/G2318</f>
        <v>0.12329736429650266</v>
      </c>
      <c r="J2318" s="6">
        <v>5576338090.8999996</v>
      </c>
      <c r="K2318" s="6">
        <f>H2318</f>
        <v>5769512297.0200005</v>
      </c>
      <c r="L2318" s="8">
        <f>K2318/J2318</f>
        <v>1.0346417672262809</v>
      </c>
    </row>
    <row r="2319" spans="1:12" ht="40.5" outlineLevel="2" x14ac:dyDescent="0.25">
      <c r="A2319" s="35" t="s">
        <v>1165</v>
      </c>
      <c r="B2319" s="36" t="s">
        <v>35</v>
      </c>
      <c r="C2319" s="36" t="s">
        <v>1124</v>
      </c>
      <c r="D2319" s="36" t="s">
        <v>1166</v>
      </c>
      <c r="E2319" s="36" t="s">
        <v>1167</v>
      </c>
      <c r="F2319" s="36" t="s">
        <v>39</v>
      </c>
      <c r="G2319" s="37">
        <v>2977836450</v>
      </c>
      <c r="H2319" s="37">
        <v>2977836450</v>
      </c>
      <c r="I2319" s="4">
        <f>H2319/G2319</f>
        <v>1</v>
      </c>
      <c r="J2319" s="37"/>
      <c r="K2319" s="37"/>
      <c r="L2319" s="40"/>
    </row>
    <row r="2320" spans="1:12" ht="40.5" outlineLevel="2" x14ac:dyDescent="0.25">
      <c r="A2320" s="9" t="s">
        <v>1165</v>
      </c>
      <c r="B2320" s="10" t="s">
        <v>35</v>
      </c>
      <c r="C2320" s="10" t="s">
        <v>1124</v>
      </c>
      <c r="D2320" s="10" t="s">
        <v>1166</v>
      </c>
      <c r="E2320" s="10" t="s">
        <v>1167</v>
      </c>
      <c r="F2320" s="10" t="s">
        <v>18</v>
      </c>
      <c r="G2320" s="11">
        <v>51541974220</v>
      </c>
      <c r="H2320" s="11">
        <v>51541974220</v>
      </c>
      <c r="I2320" s="12">
        <f>H2320/G2320</f>
        <v>1</v>
      </c>
      <c r="J2320" s="11"/>
      <c r="K2320" s="11"/>
      <c r="L2320" s="13"/>
    </row>
    <row r="2321" spans="1:12" ht="40.5" outlineLevel="2" x14ac:dyDescent="0.25">
      <c r="A2321" s="35" t="s">
        <v>1165</v>
      </c>
      <c r="B2321" s="36" t="s">
        <v>35</v>
      </c>
      <c r="C2321" s="36" t="s">
        <v>1124</v>
      </c>
      <c r="D2321" s="36" t="s">
        <v>1166</v>
      </c>
      <c r="E2321" s="36" t="s">
        <v>1167</v>
      </c>
      <c r="F2321" s="36" t="s">
        <v>19</v>
      </c>
      <c r="G2321" s="37">
        <v>289412</v>
      </c>
      <c r="H2321" s="37">
        <v>0</v>
      </c>
      <c r="I2321" s="4">
        <f>H2321/G2321</f>
        <v>0</v>
      </c>
      <c r="J2321" s="37"/>
      <c r="K2321" s="37"/>
      <c r="L2321" s="40"/>
    </row>
    <row r="2322" spans="1:12" ht="27" outlineLevel="2" x14ac:dyDescent="0.25">
      <c r="A2322" s="9" t="s">
        <v>1165</v>
      </c>
      <c r="B2322" s="10" t="s">
        <v>35</v>
      </c>
      <c r="C2322" s="10" t="s">
        <v>1124</v>
      </c>
      <c r="D2322" s="10" t="s">
        <v>1166</v>
      </c>
      <c r="E2322" s="10" t="s">
        <v>1167</v>
      </c>
      <c r="F2322" s="10" t="s">
        <v>41</v>
      </c>
      <c r="G2322" s="11">
        <v>2954793060</v>
      </c>
      <c r="H2322" s="11">
        <v>2954793060</v>
      </c>
      <c r="I2322" s="12">
        <f>H2322/G2322</f>
        <v>1</v>
      </c>
      <c r="J2322" s="11"/>
      <c r="K2322" s="11"/>
      <c r="L2322" s="13"/>
    </row>
    <row r="2323" spans="1:12" ht="27" outlineLevel="2" x14ac:dyDescent="0.25">
      <c r="A2323" s="35" t="s">
        <v>1165</v>
      </c>
      <c r="B2323" s="36" t="s">
        <v>35</v>
      </c>
      <c r="C2323" s="36" t="s">
        <v>1124</v>
      </c>
      <c r="D2323" s="36" t="s">
        <v>1166</v>
      </c>
      <c r="E2323" s="36" t="s">
        <v>1167</v>
      </c>
      <c r="F2323" s="36" t="s">
        <v>21</v>
      </c>
      <c r="G2323" s="37">
        <v>-9358695265</v>
      </c>
      <c r="H2323" s="37"/>
      <c r="I2323" s="36"/>
      <c r="J2323" s="37"/>
      <c r="K2323" s="37"/>
      <c r="L2323" s="40"/>
    </row>
    <row r="2324" spans="1:12" ht="27" outlineLevel="1" x14ac:dyDescent="0.25">
      <c r="A2324" s="18" t="s">
        <v>8039</v>
      </c>
      <c r="B2324" s="19"/>
      <c r="C2324" s="19"/>
      <c r="D2324" s="19"/>
      <c r="E2324" s="19"/>
      <c r="F2324" s="15" t="s">
        <v>12960</v>
      </c>
      <c r="G2324" s="20">
        <f>SUBTOTAL(9,G2318:G2323)</f>
        <v>94909674201</v>
      </c>
      <c r="H2324" s="20">
        <f>SUBTOTAL(9,H2318:H2323)</f>
        <v>63244116027.020004</v>
      </c>
      <c r="I2324" s="19"/>
      <c r="J2324" s="20">
        <f>SUBTOTAL(9,J2318:J2323)</f>
        <v>5576338090.8999996</v>
      </c>
      <c r="K2324" s="20">
        <f>SUBTOTAL(9,K2318:K2323)</f>
        <v>5769512297.0200005</v>
      </c>
      <c r="L2324" s="21"/>
    </row>
    <row r="2325" spans="1:12" ht="27" outlineLevel="2" x14ac:dyDescent="0.25">
      <c r="A2325" s="9" t="s">
        <v>1168</v>
      </c>
      <c r="B2325" s="10" t="s">
        <v>35</v>
      </c>
      <c r="C2325" s="10" t="s">
        <v>1124</v>
      </c>
      <c r="D2325" s="10" t="s">
        <v>1169</v>
      </c>
      <c r="E2325" s="10" t="s">
        <v>1170</v>
      </c>
      <c r="F2325" s="10" t="s">
        <v>16</v>
      </c>
      <c r="G2325" s="11">
        <v>7213640</v>
      </c>
      <c r="H2325" s="6">
        <v>1084450.8</v>
      </c>
      <c r="I2325" s="7">
        <f>H2325/G2325</f>
        <v>0.15033336845198819</v>
      </c>
      <c r="J2325" s="6">
        <v>829492</v>
      </c>
      <c r="K2325" s="6">
        <f>H2325</f>
        <v>1084450.8</v>
      </c>
      <c r="L2325" s="8">
        <f>K2325/J2325</f>
        <v>1.3073674007705922</v>
      </c>
    </row>
    <row r="2326" spans="1:12" ht="40.5" outlineLevel="2" x14ac:dyDescent="0.25">
      <c r="A2326" s="35" t="s">
        <v>1168</v>
      </c>
      <c r="B2326" s="36" t="s">
        <v>35</v>
      </c>
      <c r="C2326" s="36" t="s">
        <v>1124</v>
      </c>
      <c r="D2326" s="36" t="s">
        <v>1169</v>
      </c>
      <c r="E2326" s="36" t="s">
        <v>1170</v>
      </c>
      <c r="F2326" s="36" t="s">
        <v>39</v>
      </c>
      <c r="G2326" s="37">
        <v>1960975</v>
      </c>
      <c r="H2326" s="37">
        <v>1960975</v>
      </c>
      <c r="I2326" s="4">
        <f>H2326/G2326</f>
        <v>1</v>
      </c>
      <c r="J2326" s="37"/>
      <c r="K2326" s="37"/>
      <c r="L2326" s="40"/>
    </row>
    <row r="2327" spans="1:12" ht="40.5" outlineLevel="2" x14ac:dyDescent="0.25">
      <c r="A2327" s="9" t="s">
        <v>1168</v>
      </c>
      <c r="B2327" s="10" t="s">
        <v>35</v>
      </c>
      <c r="C2327" s="10" t="s">
        <v>1124</v>
      </c>
      <c r="D2327" s="10" t="s">
        <v>1169</v>
      </c>
      <c r="E2327" s="10" t="s">
        <v>1170</v>
      </c>
      <c r="F2327" s="10" t="s">
        <v>18</v>
      </c>
      <c r="G2327" s="11">
        <v>37443227</v>
      </c>
      <c r="H2327" s="11">
        <v>37443227</v>
      </c>
      <c r="I2327" s="12">
        <f>H2327/G2327</f>
        <v>1</v>
      </c>
      <c r="J2327" s="11"/>
      <c r="K2327" s="11"/>
      <c r="L2327" s="13"/>
    </row>
    <row r="2328" spans="1:12" ht="40.5" outlineLevel="2" x14ac:dyDescent="0.25">
      <c r="A2328" s="35" t="s">
        <v>1168</v>
      </c>
      <c r="B2328" s="36" t="s">
        <v>35</v>
      </c>
      <c r="C2328" s="36" t="s">
        <v>1124</v>
      </c>
      <c r="D2328" s="36" t="s">
        <v>1169</v>
      </c>
      <c r="E2328" s="36" t="s">
        <v>1170</v>
      </c>
      <c r="F2328" s="36" t="s">
        <v>19</v>
      </c>
      <c r="G2328" s="37">
        <v>45</v>
      </c>
      <c r="H2328" s="37">
        <v>0</v>
      </c>
      <c r="I2328" s="4">
        <f>H2328/G2328</f>
        <v>0</v>
      </c>
      <c r="J2328" s="37"/>
      <c r="K2328" s="37"/>
      <c r="L2328" s="40"/>
    </row>
    <row r="2329" spans="1:12" ht="27" outlineLevel="2" x14ac:dyDescent="0.25">
      <c r="A2329" s="9" t="s">
        <v>1168</v>
      </c>
      <c r="B2329" s="10" t="s">
        <v>35</v>
      </c>
      <c r="C2329" s="10" t="s">
        <v>1124</v>
      </c>
      <c r="D2329" s="10" t="s">
        <v>1169</v>
      </c>
      <c r="E2329" s="10" t="s">
        <v>1170</v>
      </c>
      <c r="F2329" s="10" t="s">
        <v>21</v>
      </c>
      <c r="G2329" s="11">
        <v>-1442728</v>
      </c>
      <c r="H2329" s="11"/>
      <c r="I2329" s="10"/>
      <c r="J2329" s="11"/>
      <c r="K2329" s="11"/>
      <c r="L2329" s="13"/>
    </row>
    <row r="2330" spans="1:12" ht="27" outlineLevel="1" x14ac:dyDescent="0.25">
      <c r="A2330" s="22" t="s">
        <v>8040</v>
      </c>
      <c r="B2330" s="15"/>
      <c r="C2330" s="15"/>
      <c r="D2330" s="15"/>
      <c r="E2330" s="15"/>
      <c r="F2330" s="15" t="s">
        <v>12960</v>
      </c>
      <c r="G2330" s="16">
        <f>SUBTOTAL(9,G2325:G2329)</f>
        <v>45175159</v>
      </c>
      <c r="H2330" s="16">
        <f>SUBTOTAL(9,H2325:H2329)</f>
        <v>40488652.799999997</v>
      </c>
      <c r="I2330" s="15"/>
      <c r="J2330" s="16">
        <f>SUBTOTAL(9,J2325:J2329)</f>
        <v>829492</v>
      </c>
      <c r="K2330" s="16">
        <f>SUBTOTAL(9,K2325:K2329)</f>
        <v>1084450.8</v>
      </c>
      <c r="L2330" s="17"/>
    </row>
    <row r="2331" spans="1:12" ht="27" outlineLevel="2" x14ac:dyDescent="0.25">
      <c r="A2331" s="35" t="s">
        <v>1171</v>
      </c>
      <c r="B2331" s="36" t="s">
        <v>35</v>
      </c>
      <c r="C2331" s="36" t="s">
        <v>1124</v>
      </c>
      <c r="D2331" s="36" t="s">
        <v>1172</v>
      </c>
      <c r="E2331" s="36" t="s">
        <v>1173</v>
      </c>
      <c r="F2331" s="36" t="s">
        <v>16</v>
      </c>
      <c r="G2331" s="37">
        <v>525895</v>
      </c>
      <c r="H2331" s="37">
        <v>0</v>
      </c>
      <c r="I2331" s="38">
        <f>H2331/G2331</f>
        <v>0</v>
      </c>
      <c r="J2331" s="37">
        <v>59879</v>
      </c>
      <c r="K2331" s="37">
        <f>H2331</f>
        <v>0</v>
      </c>
      <c r="L2331" s="39">
        <f>K2331/J2331</f>
        <v>0</v>
      </c>
    </row>
    <row r="2332" spans="1:12" ht="40.5" outlineLevel="2" x14ac:dyDescent="0.25">
      <c r="A2332" s="9" t="s">
        <v>1171</v>
      </c>
      <c r="B2332" s="10" t="s">
        <v>35</v>
      </c>
      <c r="C2332" s="10" t="s">
        <v>1124</v>
      </c>
      <c r="D2332" s="10" t="s">
        <v>1172</v>
      </c>
      <c r="E2332" s="10" t="s">
        <v>1173</v>
      </c>
      <c r="F2332" s="10" t="s">
        <v>39</v>
      </c>
      <c r="G2332" s="11">
        <v>55987</v>
      </c>
      <c r="H2332" s="11">
        <v>55987</v>
      </c>
      <c r="I2332" s="12">
        <f>H2332/G2332</f>
        <v>1</v>
      </c>
      <c r="J2332" s="11"/>
      <c r="K2332" s="11"/>
      <c r="L2332" s="13"/>
    </row>
    <row r="2333" spans="1:12" ht="40.5" outlineLevel="2" x14ac:dyDescent="0.25">
      <c r="A2333" s="35" t="s">
        <v>1171</v>
      </c>
      <c r="B2333" s="36" t="s">
        <v>35</v>
      </c>
      <c r="C2333" s="36" t="s">
        <v>1124</v>
      </c>
      <c r="D2333" s="36" t="s">
        <v>1172</v>
      </c>
      <c r="E2333" s="36" t="s">
        <v>1173</v>
      </c>
      <c r="F2333" s="36" t="s">
        <v>18</v>
      </c>
      <c r="G2333" s="37">
        <v>1568847</v>
      </c>
      <c r="H2333" s="37">
        <v>1568847</v>
      </c>
      <c r="I2333" s="4">
        <f>H2333/G2333</f>
        <v>1</v>
      </c>
      <c r="J2333" s="37"/>
      <c r="K2333" s="37"/>
      <c r="L2333" s="40"/>
    </row>
    <row r="2334" spans="1:12" ht="40.5" outlineLevel="2" x14ac:dyDescent="0.25">
      <c r="A2334" s="9" t="s">
        <v>1171</v>
      </c>
      <c r="B2334" s="10" t="s">
        <v>35</v>
      </c>
      <c r="C2334" s="10" t="s">
        <v>1124</v>
      </c>
      <c r="D2334" s="10" t="s">
        <v>1172</v>
      </c>
      <c r="E2334" s="10" t="s">
        <v>1173</v>
      </c>
      <c r="F2334" s="10" t="s">
        <v>19</v>
      </c>
      <c r="G2334" s="11">
        <v>3</v>
      </c>
      <c r="H2334" s="11">
        <v>0</v>
      </c>
      <c r="I2334" s="12">
        <f>H2334/G2334</f>
        <v>0</v>
      </c>
      <c r="J2334" s="11"/>
      <c r="K2334" s="11"/>
      <c r="L2334" s="13"/>
    </row>
    <row r="2335" spans="1:12" ht="27" outlineLevel="2" x14ac:dyDescent="0.25">
      <c r="A2335" s="35" t="s">
        <v>1171</v>
      </c>
      <c r="B2335" s="36" t="s">
        <v>35</v>
      </c>
      <c r="C2335" s="36" t="s">
        <v>1124</v>
      </c>
      <c r="D2335" s="36" t="s">
        <v>1172</v>
      </c>
      <c r="E2335" s="36" t="s">
        <v>1173</v>
      </c>
      <c r="F2335" s="36" t="s">
        <v>21</v>
      </c>
      <c r="G2335" s="37">
        <v>-105179</v>
      </c>
      <c r="H2335" s="37"/>
      <c r="I2335" s="36"/>
      <c r="J2335" s="37"/>
      <c r="K2335" s="37"/>
      <c r="L2335" s="40"/>
    </row>
    <row r="2336" spans="1:12" ht="27" outlineLevel="1" x14ac:dyDescent="0.25">
      <c r="A2336" s="18" t="s">
        <v>8041</v>
      </c>
      <c r="B2336" s="19"/>
      <c r="C2336" s="19"/>
      <c r="D2336" s="19"/>
      <c r="E2336" s="19"/>
      <c r="F2336" s="15" t="s">
        <v>12960</v>
      </c>
      <c r="G2336" s="20">
        <f>SUBTOTAL(9,G2331:G2335)</f>
        <v>2045553</v>
      </c>
      <c r="H2336" s="20">
        <f>SUBTOTAL(9,H2331:H2335)</f>
        <v>1624834</v>
      </c>
      <c r="I2336" s="19"/>
      <c r="J2336" s="20">
        <f>SUBTOTAL(9,J2331:J2335)</f>
        <v>59879</v>
      </c>
      <c r="K2336" s="20">
        <f>SUBTOTAL(9,K2331:K2335)</f>
        <v>0</v>
      </c>
      <c r="L2336" s="21"/>
    </row>
    <row r="2337" spans="1:12" ht="40.5" outlineLevel="2" x14ac:dyDescent="0.25">
      <c r="A2337" s="9" t="s">
        <v>1174</v>
      </c>
      <c r="B2337" s="10" t="s">
        <v>35</v>
      </c>
      <c r="C2337" s="10" t="s">
        <v>1124</v>
      </c>
      <c r="D2337" s="10" t="s">
        <v>1175</v>
      </c>
      <c r="E2337" s="10" t="s">
        <v>1176</v>
      </c>
      <c r="F2337" s="10" t="s">
        <v>39</v>
      </c>
      <c r="G2337" s="11">
        <v>177748</v>
      </c>
      <c r="H2337" s="11">
        <v>177748</v>
      </c>
      <c r="I2337" s="12">
        <f>H2337/G2337</f>
        <v>1</v>
      </c>
      <c r="J2337" s="11"/>
      <c r="K2337" s="11"/>
      <c r="L2337" s="13"/>
    </row>
    <row r="2338" spans="1:12" ht="40.5" outlineLevel="2" x14ac:dyDescent="0.25">
      <c r="A2338" s="35" t="s">
        <v>1174</v>
      </c>
      <c r="B2338" s="36" t="s">
        <v>35</v>
      </c>
      <c r="C2338" s="36" t="s">
        <v>1124</v>
      </c>
      <c r="D2338" s="36" t="s">
        <v>1175</v>
      </c>
      <c r="E2338" s="36" t="s">
        <v>1176</v>
      </c>
      <c r="F2338" s="36" t="s">
        <v>18</v>
      </c>
      <c r="G2338" s="37">
        <v>3705959</v>
      </c>
      <c r="H2338" s="37">
        <v>3705959</v>
      </c>
      <c r="I2338" s="4">
        <f>H2338/G2338</f>
        <v>1</v>
      </c>
      <c r="J2338" s="37"/>
      <c r="K2338" s="37"/>
      <c r="L2338" s="40"/>
    </row>
    <row r="2339" spans="1:12" ht="27" outlineLevel="1" x14ac:dyDescent="0.25">
      <c r="A2339" s="18" t="s">
        <v>8042</v>
      </c>
      <c r="B2339" s="19"/>
      <c r="C2339" s="19"/>
      <c r="D2339" s="19"/>
      <c r="E2339" s="19"/>
      <c r="F2339" s="15" t="s">
        <v>12960</v>
      </c>
      <c r="G2339" s="20">
        <f>SUBTOTAL(9,G2337:G2338)</f>
        <v>3883707</v>
      </c>
      <c r="H2339" s="20">
        <f>SUBTOTAL(9,H2337:H2338)</f>
        <v>3883707</v>
      </c>
      <c r="I2339" s="23"/>
      <c r="J2339" s="20">
        <f>SUBTOTAL(9,J2337:J2338)</f>
        <v>0</v>
      </c>
      <c r="K2339" s="20">
        <f>SUBTOTAL(9,K2337:K2338)</f>
        <v>0</v>
      </c>
      <c r="L2339" s="21"/>
    </row>
    <row r="2340" spans="1:12" ht="27" outlineLevel="2" x14ac:dyDescent="0.25">
      <c r="A2340" s="9" t="s">
        <v>1177</v>
      </c>
      <c r="B2340" s="10" t="s">
        <v>35</v>
      </c>
      <c r="C2340" s="10" t="s">
        <v>1124</v>
      </c>
      <c r="D2340" s="10" t="s">
        <v>1178</v>
      </c>
      <c r="E2340" s="10" t="s">
        <v>1179</v>
      </c>
      <c r="F2340" s="10" t="s">
        <v>16</v>
      </c>
      <c r="G2340" s="11">
        <v>1306029078</v>
      </c>
      <c r="H2340" s="6">
        <v>128294975.03</v>
      </c>
      <c r="I2340" s="7">
        <f>H2340/G2340</f>
        <v>9.823286264534456E-2</v>
      </c>
      <c r="J2340" s="6">
        <v>133906093.69</v>
      </c>
      <c r="K2340" s="6">
        <f>H2340</f>
        <v>128294975.03</v>
      </c>
      <c r="L2340" s="8">
        <f>K2340/J2340</f>
        <v>0.95809661453503348</v>
      </c>
    </row>
    <row r="2341" spans="1:12" ht="40.5" outlineLevel="2" x14ac:dyDescent="0.25">
      <c r="A2341" s="35" t="s">
        <v>1177</v>
      </c>
      <c r="B2341" s="36" t="s">
        <v>35</v>
      </c>
      <c r="C2341" s="36" t="s">
        <v>1124</v>
      </c>
      <c r="D2341" s="36" t="s">
        <v>1178</v>
      </c>
      <c r="E2341" s="36" t="s">
        <v>1179</v>
      </c>
      <c r="F2341" s="36" t="s">
        <v>39</v>
      </c>
      <c r="G2341" s="37">
        <v>6124062</v>
      </c>
      <c r="H2341" s="37">
        <v>6124062</v>
      </c>
      <c r="I2341" s="4">
        <f>H2341/G2341</f>
        <v>1</v>
      </c>
      <c r="J2341" s="37"/>
      <c r="K2341" s="37"/>
      <c r="L2341" s="40"/>
    </row>
    <row r="2342" spans="1:12" ht="40.5" outlineLevel="2" x14ac:dyDescent="0.25">
      <c r="A2342" s="9" t="s">
        <v>1177</v>
      </c>
      <c r="B2342" s="10" t="s">
        <v>35</v>
      </c>
      <c r="C2342" s="10" t="s">
        <v>1124</v>
      </c>
      <c r="D2342" s="10" t="s">
        <v>1178</v>
      </c>
      <c r="E2342" s="10" t="s">
        <v>1179</v>
      </c>
      <c r="F2342" s="10" t="s">
        <v>18</v>
      </c>
      <c r="G2342" s="11">
        <v>88743116</v>
      </c>
      <c r="H2342" s="11">
        <v>88743116</v>
      </c>
      <c r="I2342" s="12">
        <f>H2342/G2342</f>
        <v>1</v>
      </c>
      <c r="J2342" s="11"/>
      <c r="K2342" s="11"/>
      <c r="L2342" s="13"/>
    </row>
    <row r="2343" spans="1:12" ht="40.5" outlineLevel="2" x14ac:dyDescent="0.25">
      <c r="A2343" s="35" t="s">
        <v>1177</v>
      </c>
      <c r="B2343" s="36" t="s">
        <v>35</v>
      </c>
      <c r="C2343" s="36" t="s">
        <v>1124</v>
      </c>
      <c r="D2343" s="36" t="s">
        <v>1178</v>
      </c>
      <c r="E2343" s="36" t="s">
        <v>1179</v>
      </c>
      <c r="F2343" s="36" t="s">
        <v>19</v>
      </c>
      <c r="G2343" s="37">
        <v>8078</v>
      </c>
      <c r="H2343" s="37">
        <v>0</v>
      </c>
      <c r="I2343" s="4">
        <f>H2343/G2343</f>
        <v>0</v>
      </c>
      <c r="J2343" s="37"/>
      <c r="K2343" s="37"/>
      <c r="L2343" s="40"/>
    </row>
    <row r="2344" spans="1:12" ht="27" outlineLevel="2" x14ac:dyDescent="0.25">
      <c r="A2344" s="9" t="s">
        <v>1177</v>
      </c>
      <c r="B2344" s="10" t="s">
        <v>35</v>
      </c>
      <c r="C2344" s="10" t="s">
        <v>1124</v>
      </c>
      <c r="D2344" s="10" t="s">
        <v>1178</v>
      </c>
      <c r="E2344" s="10" t="s">
        <v>1179</v>
      </c>
      <c r="F2344" s="10" t="s">
        <v>41</v>
      </c>
      <c r="G2344" s="11">
        <v>26639769</v>
      </c>
      <c r="H2344" s="11">
        <v>26639769</v>
      </c>
      <c r="I2344" s="12">
        <f>H2344/G2344</f>
        <v>1</v>
      </c>
      <c r="J2344" s="11"/>
      <c r="K2344" s="11"/>
      <c r="L2344" s="13"/>
    </row>
    <row r="2345" spans="1:12" ht="27" outlineLevel="2" x14ac:dyDescent="0.25">
      <c r="A2345" s="35" t="s">
        <v>1177</v>
      </c>
      <c r="B2345" s="36" t="s">
        <v>35</v>
      </c>
      <c r="C2345" s="36" t="s">
        <v>1124</v>
      </c>
      <c r="D2345" s="36" t="s">
        <v>1178</v>
      </c>
      <c r="E2345" s="36" t="s">
        <v>1179</v>
      </c>
      <c r="F2345" s="36" t="s">
        <v>21</v>
      </c>
      <c r="G2345" s="37">
        <v>-261205816</v>
      </c>
      <c r="H2345" s="37"/>
      <c r="I2345" s="36"/>
      <c r="J2345" s="37"/>
      <c r="K2345" s="37"/>
      <c r="L2345" s="40"/>
    </row>
    <row r="2346" spans="1:12" ht="27" outlineLevel="1" x14ac:dyDescent="0.25">
      <c r="A2346" s="18" t="s">
        <v>8043</v>
      </c>
      <c r="B2346" s="19"/>
      <c r="C2346" s="19"/>
      <c r="D2346" s="19"/>
      <c r="E2346" s="19"/>
      <c r="F2346" s="15" t="s">
        <v>12960</v>
      </c>
      <c r="G2346" s="20">
        <f>SUBTOTAL(9,G2340:G2345)</f>
        <v>1166338287</v>
      </c>
      <c r="H2346" s="20">
        <f>SUBTOTAL(9,H2340:H2345)</f>
        <v>249801922.03</v>
      </c>
      <c r="I2346" s="19"/>
      <c r="J2346" s="20">
        <f>SUBTOTAL(9,J2340:J2345)</f>
        <v>133906093.69</v>
      </c>
      <c r="K2346" s="20">
        <f>SUBTOTAL(9,K2340:K2345)</f>
        <v>128294975.03</v>
      </c>
      <c r="L2346" s="21"/>
    </row>
    <row r="2347" spans="1:12" ht="27" outlineLevel="2" x14ac:dyDescent="0.25">
      <c r="A2347" s="9" t="s">
        <v>1180</v>
      </c>
      <c r="B2347" s="10" t="s">
        <v>35</v>
      </c>
      <c r="C2347" s="10" t="s">
        <v>1124</v>
      </c>
      <c r="D2347" s="10" t="s">
        <v>1181</v>
      </c>
      <c r="E2347" s="10" t="s">
        <v>1182</v>
      </c>
      <c r="F2347" s="10" t="s">
        <v>16</v>
      </c>
      <c r="G2347" s="11">
        <v>1850385</v>
      </c>
      <c r="H2347" s="6">
        <v>0</v>
      </c>
      <c r="I2347" s="7">
        <f>H2347/G2347</f>
        <v>0</v>
      </c>
      <c r="J2347" s="6">
        <v>202338</v>
      </c>
      <c r="K2347" s="6">
        <f>H2347</f>
        <v>0</v>
      </c>
      <c r="L2347" s="8">
        <f>K2347/J2347</f>
        <v>0</v>
      </c>
    </row>
    <row r="2348" spans="1:12" ht="40.5" outlineLevel="2" x14ac:dyDescent="0.25">
      <c r="A2348" s="35" t="s">
        <v>1180</v>
      </c>
      <c r="B2348" s="36" t="s">
        <v>35</v>
      </c>
      <c r="C2348" s="36" t="s">
        <v>1124</v>
      </c>
      <c r="D2348" s="36" t="s">
        <v>1181</v>
      </c>
      <c r="E2348" s="36" t="s">
        <v>1182</v>
      </c>
      <c r="F2348" s="36" t="s">
        <v>39</v>
      </c>
      <c r="G2348" s="37">
        <v>113992</v>
      </c>
      <c r="H2348" s="37">
        <v>113992</v>
      </c>
      <c r="I2348" s="4">
        <f>H2348/G2348</f>
        <v>1</v>
      </c>
      <c r="J2348" s="37"/>
      <c r="K2348" s="37"/>
      <c r="L2348" s="40"/>
    </row>
    <row r="2349" spans="1:12" ht="40.5" outlineLevel="2" x14ac:dyDescent="0.25">
      <c r="A2349" s="9" t="s">
        <v>1180</v>
      </c>
      <c r="B2349" s="10" t="s">
        <v>35</v>
      </c>
      <c r="C2349" s="10" t="s">
        <v>1124</v>
      </c>
      <c r="D2349" s="10" t="s">
        <v>1181</v>
      </c>
      <c r="E2349" s="10" t="s">
        <v>1182</v>
      </c>
      <c r="F2349" s="10" t="s">
        <v>18</v>
      </c>
      <c r="G2349" s="11">
        <v>6059378</v>
      </c>
      <c r="H2349" s="11">
        <v>6059378</v>
      </c>
      <c r="I2349" s="12">
        <f>H2349/G2349</f>
        <v>1</v>
      </c>
      <c r="J2349" s="11"/>
      <c r="K2349" s="11"/>
      <c r="L2349" s="13"/>
    </row>
    <row r="2350" spans="1:12" ht="40.5" outlineLevel="2" x14ac:dyDescent="0.25">
      <c r="A2350" s="35" t="s">
        <v>1180</v>
      </c>
      <c r="B2350" s="36" t="s">
        <v>35</v>
      </c>
      <c r="C2350" s="36" t="s">
        <v>1124</v>
      </c>
      <c r="D2350" s="36" t="s">
        <v>1181</v>
      </c>
      <c r="E2350" s="36" t="s">
        <v>1182</v>
      </c>
      <c r="F2350" s="36" t="s">
        <v>19</v>
      </c>
      <c r="G2350" s="37">
        <v>11</v>
      </c>
      <c r="H2350" s="37">
        <v>0</v>
      </c>
      <c r="I2350" s="4">
        <f>H2350/G2350</f>
        <v>0</v>
      </c>
      <c r="J2350" s="37"/>
      <c r="K2350" s="37"/>
      <c r="L2350" s="40"/>
    </row>
    <row r="2351" spans="1:12" ht="27" outlineLevel="2" x14ac:dyDescent="0.25">
      <c r="A2351" s="9" t="s">
        <v>1180</v>
      </c>
      <c r="B2351" s="10" t="s">
        <v>35</v>
      </c>
      <c r="C2351" s="10" t="s">
        <v>1124</v>
      </c>
      <c r="D2351" s="10" t="s">
        <v>1181</v>
      </c>
      <c r="E2351" s="10" t="s">
        <v>1182</v>
      </c>
      <c r="F2351" s="10" t="s">
        <v>21</v>
      </c>
      <c r="G2351" s="11">
        <v>-370077</v>
      </c>
      <c r="H2351" s="11"/>
      <c r="I2351" s="10"/>
      <c r="J2351" s="11"/>
      <c r="K2351" s="11"/>
      <c r="L2351" s="13"/>
    </row>
    <row r="2352" spans="1:12" ht="27" outlineLevel="1" x14ac:dyDescent="0.25">
      <c r="A2352" s="22" t="s">
        <v>8044</v>
      </c>
      <c r="B2352" s="15"/>
      <c r="C2352" s="15"/>
      <c r="D2352" s="15"/>
      <c r="E2352" s="15"/>
      <c r="F2352" s="15" t="s">
        <v>12960</v>
      </c>
      <c r="G2352" s="16">
        <f>SUBTOTAL(9,G2347:G2351)</f>
        <v>7653689</v>
      </c>
      <c r="H2352" s="16">
        <f>SUBTOTAL(9,H2347:H2351)</f>
        <v>6173370</v>
      </c>
      <c r="I2352" s="15"/>
      <c r="J2352" s="16">
        <f>SUBTOTAL(9,J2347:J2351)</f>
        <v>202338</v>
      </c>
      <c r="K2352" s="16">
        <f>SUBTOTAL(9,K2347:K2351)</f>
        <v>0</v>
      </c>
      <c r="L2352" s="17"/>
    </row>
    <row r="2353" spans="1:12" ht="27" outlineLevel="2" x14ac:dyDescent="0.25">
      <c r="A2353" s="35" t="s">
        <v>1183</v>
      </c>
      <c r="B2353" s="36" t="s">
        <v>35</v>
      </c>
      <c r="C2353" s="36" t="s">
        <v>1124</v>
      </c>
      <c r="D2353" s="36" t="s">
        <v>1184</v>
      </c>
      <c r="E2353" s="36" t="s">
        <v>1185</v>
      </c>
      <c r="F2353" s="36" t="s">
        <v>16</v>
      </c>
      <c r="G2353" s="37">
        <v>352365007</v>
      </c>
      <c r="H2353" s="37">
        <v>35899783.939999998</v>
      </c>
      <c r="I2353" s="38">
        <f>H2353/G2353</f>
        <v>0.10188237545392809</v>
      </c>
      <c r="J2353" s="37">
        <v>42429200.170000002</v>
      </c>
      <c r="K2353" s="37">
        <f>H2353</f>
        <v>35899783.939999998</v>
      </c>
      <c r="L2353" s="39">
        <f>K2353/J2353</f>
        <v>0.84611031544693849</v>
      </c>
    </row>
    <row r="2354" spans="1:12" ht="40.5" outlineLevel="2" x14ac:dyDescent="0.25">
      <c r="A2354" s="9" t="s">
        <v>1183</v>
      </c>
      <c r="B2354" s="10" t="s">
        <v>35</v>
      </c>
      <c r="C2354" s="10" t="s">
        <v>1124</v>
      </c>
      <c r="D2354" s="10" t="s">
        <v>1184</v>
      </c>
      <c r="E2354" s="10" t="s">
        <v>1185</v>
      </c>
      <c r="F2354" s="10" t="s">
        <v>39</v>
      </c>
      <c r="G2354" s="11">
        <v>137167443</v>
      </c>
      <c r="H2354" s="11">
        <v>137167443</v>
      </c>
      <c r="I2354" s="12">
        <f>H2354/G2354</f>
        <v>1</v>
      </c>
      <c r="J2354" s="11"/>
      <c r="K2354" s="11"/>
      <c r="L2354" s="13"/>
    </row>
    <row r="2355" spans="1:12" ht="40.5" outlineLevel="2" x14ac:dyDescent="0.25">
      <c r="A2355" s="35" t="s">
        <v>1183</v>
      </c>
      <c r="B2355" s="36" t="s">
        <v>35</v>
      </c>
      <c r="C2355" s="36" t="s">
        <v>1124</v>
      </c>
      <c r="D2355" s="36" t="s">
        <v>1184</v>
      </c>
      <c r="E2355" s="36" t="s">
        <v>1185</v>
      </c>
      <c r="F2355" s="36" t="s">
        <v>18</v>
      </c>
      <c r="G2355" s="37">
        <v>1429943078</v>
      </c>
      <c r="H2355" s="37">
        <v>1429943078</v>
      </c>
      <c r="I2355" s="4">
        <f>H2355/G2355</f>
        <v>1</v>
      </c>
      <c r="J2355" s="37"/>
      <c r="K2355" s="37"/>
      <c r="L2355" s="40"/>
    </row>
    <row r="2356" spans="1:12" ht="40.5" outlineLevel="2" x14ac:dyDescent="0.25">
      <c r="A2356" s="9" t="s">
        <v>1183</v>
      </c>
      <c r="B2356" s="10" t="s">
        <v>35</v>
      </c>
      <c r="C2356" s="10" t="s">
        <v>1124</v>
      </c>
      <c r="D2356" s="10" t="s">
        <v>1184</v>
      </c>
      <c r="E2356" s="10" t="s">
        <v>1185</v>
      </c>
      <c r="F2356" s="10" t="s">
        <v>19</v>
      </c>
      <c r="G2356" s="11">
        <v>2180</v>
      </c>
      <c r="H2356" s="11">
        <v>0</v>
      </c>
      <c r="I2356" s="12">
        <f>H2356/G2356</f>
        <v>0</v>
      </c>
      <c r="J2356" s="11"/>
      <c r="K2356" s="11"/>
      <c r="L2356" s="13"/>
    </row>
    <row r="2357" spans="1:12" ht="27" outlineLevel="2" x14ac:dyDescent="0.25">
      <c r="A2357" s="35" t="s">
        <v>1183</v>
      </c>
      <c r="B2357" s="36" t="s">
        <v>35</v>
      </c>
      <c r="C2357" s="36" t="s">
        <v>1124</v>
      </c>
      <c r="D2357" s="36" t="s">
        <v>1184</v>
      </c>
      <c r="E2357" s="36" t="s">
        <v>1185</v>
      </c>
      <c r="F2357" s="36" t="s">
        <v>41</v>
      </c>
      <c r="G2357" s="37">
        <v>8379654</v>
      </c>
      <c r="H2357" s="37">
        <v>8379654</v>
      </c>
      <c r="I2357" s="4">
        <f>H2357/G2357</f>
        <v>1</v>
      </c>
      <c r="J2357" s="37"/>
      <c r="K2357" s="37"/>
      <c r="L2357" s="40"/>
    </row>
    <row r="2358" spans="1:12" ht="27" outlineLevel="2" x14ac:dyDescent="0.25">
      <c r="A2358" s="9" t="s">
        <v>1183</v>
      </c>
      <c r="B2358" s="10" t="s">
        <v>35</v>
      </c>
      <c r="C2358" s="10" t="s">
        <v>1124</v>
      </c>
      <c r="D2358" s="10" t="s">
        <v>1184</v>
      </c>
      <c r="E2358" s="10" t="s">
        <v>1185</v>
      </c>
      <c r="F2358" s="10" t="s">
        <v>21</v>
      </c>
      <c r="G2358" s="11">
        <v>-70473001</v>
      </c>
      <c r="H2358" s="11"/>
      <c r="I2358" s="10"/>
      <c r="J2358" s="11"/>
      <c r="K2358" s="11"/>
      <c r="L2358" s="13"/>
    </row>
    <row r="2359" spans="1:12" ht="27" outlineLevel="1" x14ac:dyDescent="0.25">
      <c r="A2359" s="22" t="s">
        <v>8045</v>
      </c>
      <c r="B2359" s="15"/>
      <c r="C2359" s="15"/>
      <c r="D2359" s="15"/>
      <c r="E2359" s="15"/>
      <c r="F2359" s="15" t="s">
        <v>12960</v>
      </c>
      <c r="G2359" s="16">
        <f>SUBTOTAL(9,G2353:G2358)</f>
        <v>1857384361</v>
      </c>
      <c r="H2359" s="16">
        <f>SUBTOTAL(9,H2353:H2358)</f>
        <v>1611389958.9400001</v>
      </c>
      <c r="I2359" s="15"/>
      <c r="J2359" s="16">
        <f>SUBTOTAL(9,J2353:J2358)</f>
        <v>42429200.170000002</v>
      </c>
      <c r="K2359" s="16">
        <f>SUBTOTAL(9,K2353:K2358)</f>
        <v>35899783.939999998</v>
      </c>
      <c r="L2359" s="17"/>
    </row>
    <row r="2360" spans="1:12" ht="27" outlineLevel="2" x14ac:dyDescent="0.25">
      <c r="A2360" s="35" t="s">
        <v>1186</v>
      </c>
      <c r="B2360" s="36" t="s">
        <v>35</v>
      </c>
      <c r="C2360" s="36" t="s">
        <v>1124</v>
      </c>
      <c r="D2360" s="36" t="s">
        <v>1187</v>
      </c>
      <c r="E2360" s="36" t="s">
        <v>1188</v>
      </c>
      <c r="F2360" s="36" t="s">
        <v>16</v>
      </c>
      <c r="G2360" s="37">
        <v>283608</v>
      </c>
      <c r="H2360" s="37">
        <v>0</v>
      </c>
      <c r="I2360" s="38">
        <f>H2360/G2360</f>
        <v>0</v>
      </c>
      <c r="J2360" s="37">
        <v>32292</v>
      </c>
      <c r="K2360" s="37">
        <f>H2360</f>
        <v>0</v>
      </c>
      <c r="L2360" s="39">
        <f>K2360/J2360</f>
        <v>0</v>
      </c>
    </row>
    <row r="2361" spans="1:12" ht="40.5" outlineLevel="2" x14ac:dyDescent="0.25">
      <c r="A2361" s="9" t="s">
        <v>1186</v>
      </c>
      <c r="B2361" s="10" t="s">
        <v>35</v>
      </c>
      <c r="C2361" s="10" t="s">
        <v>1124</v>
      </c>
      <c r="D2361" s="10" t="s">
        <v>1187</v>
      </c>
      <c r="E2361" s="10" t="s">
        <v>1188</v>
      </c>
      <c r="F2361" s="10" t="s">
        <v>39</v>
      </c>
      <c r="G2361" s="11">
        <v>72582</v>
      </c>
      <c r="H2361" s="11">
        <v>72582</v>
      </c>
      <c r="I2361" s="12">
        <f>H2361/G2361</f>
        <v>1</v>
      </c>
      <c r="J2361" s="11"/>
      <c r="K2361" s="11"/>
      <c r="L2361" s="13"/>
    </row>
    <row r="2362" spans="1:12" ht="40.5" outlineLevel="2" x14ac:dyDescent="0.25">
      <c r="A2362" s="35" t="s">
        <v>1186</v>
      </c>
      <c r="B2362" s="36" t="s">
        <v>35</v>
      </c>
      <c r="C2362" s="36" t="s">
        <v>1124</v>
      </c>
      <c r="D2362" s="36" t="s">
        <v>1187</v>
      </c>
      <c r="E2362" s="36" t="s">
        <v>1188</v>
      </c>
      <c r="F2362" s="36" t="s">
        <v>18</v>
      </c>
      <c r="G2362" s="37">
        <v>1473630</v>
      </c>
      <c r="H2362" s="37">
        <v>1473630</v>
      </c>
      <c r="I2362" s="4">
        <f>H2362/G2362</f>
        <v>1</v>
      </c>
      <c r="J2362" s="37"/>
      <c r="K2362" s="37"/>
      <c r="L2362" s="40"/>
    </row>
    <row r="2363" spans="1:12" ht="40.5" outlineLevel="2" x14ac:dyDescent="0.25">
      <c r="A2363" s="9" t="s">
        <v>1186</v>
      </c>
      <c r="B2363" s="10" t="s">
        <v>35</v>
      </c>
      <c r="C2363" s="10" t="s">
        <v>1124</v>
      </c>
      <c r="D2363" s="10" t="s">
        <v>1187</v>
      </c>
      <c r="E2363" s="10" t="s">
        <v>1188</v>
      </c>
      <c r="F2363" s="10" t="s">
        <v>19</v>
      </c>
      <c r="G2363" s="11">
        <v>2</v>
      </c>
      <c r="H2363" s="11">
        <v>0</v>
      </c>
      <c r="I2363" s="12">
        <f>H2363/G2363</f>
        <v>0</v>
      </c>
      <c r="J2363" s="11"/>
      <c r="K2363" s="11"/>
      <c r="L2363" s="13"/>
    </row>
    <row r="2364" spans="1:12" ht="27" outlineLevel="2" x14ac:dyDescent="0.25">
      <c r="A2364" s="35" t="s">
        <v>1186</v>
      </c>
      <c r="B2364" s="36" t="s">
        <v>35</v>
      </c>
      <c r="C2364" s="36" t="s">
        <v>1124</v>
      </c>
      <c r="D2364" s="36" t="s">
        <v>1187</v>
      </c>
      <c r="E2364" s="36" t="s">
        <v>1188</v>
      </c>
      <c r="F2364" s="36" t="s">
        <v>21</v>
      </c>
      <c r="G2364" s="37">
        <v>-56722</v>
      </c>
      <c r="H2364" s="37"/>
      <c r="I2364" s="36"/>
      <c r="J2364" s="37"/>
      <c r="K2364" s="37"/>
      <c r="L2364" s="40"/>
    </row>
    <row r="2365" spans="1:12" ht="27" outlineLevel="1" x14ac:dyDescent="0.25">
      <c r="A2365" s="18" t="s">
        <v>8046</v>
      </c>
      <c r="B2365" s="19"/>
      <c r="C2365" s="19"/>
      <c r="D2365" s="19"/>
      <c r="E2365" s="19"/>
      <c r="F2365" s="15" t="s">
        <v>12960</v>
      </c>
      <c r="G2365" s="20">
        <f>SUBTOTAL(9,G2360:G2364)</f>
        <v>1773100</v>
      </c>
      <c r="H2365" s="20">
        <f>SUBTOTAL(9,H2360:H2364)</f>
        <v>1546212</v>
      </c>
      <c r="I2365" s="19"/>
      <c r="J2365" s="20">
        <f>SUBTOTAL(9,J2360:J2364)</f>
        <v>32292</v>
      </c>
      <c r="K2365" s="20">
        <f>SUBTOTAL(9,K2360:K2364)</f>
        <v>0</v>
      </c>
      <c r="L2365" s="21"/>
    </row>
    <row r="2366" spans="1:12" ht="27" outlineLevel="2" x14ac:dyDescent="0.25">
      <c r="A2366" s="9" t="s">
        <v>1189</v>
      </c>
      <c r="B2366" s="10" t="s">
        <v>35</v>
      </c>
      <c r="C2366" s="10" t="s">
        <v>1124</v>
      </c>
      <c r="D2366" s="10" t="s">
        <v>1190</v>
      </c>
      <c r="E2366" s="10" t="s">
        <v>1191</v>
      </c>
      <c r="F2366" s="10" t="s">
        <v>16</v>
      </c>
      <c r="G2366" s="11">
        <v>13045361234</v>
      </c>
      <c r="H2366" s="6">
        <v>2321178968.5999999</v>
      </c>
      <c r="I2366" s="7">
        <f>H2366/G2366</f>
        <v>0.17793136786050304</v>
      </c>
      <c r="J2366" s="6">
        <v>1565248248.73</v>
      </c>
      <c r="K2366" s="6">
        <f>H2366</f>
        <v>2321178968.5999999</v>
      </c>
      <c r="L2366" s="8">
        <f>K2366/J2366</f>
        <v>1.482946216667766</v>
      </c>
    </row>
    <row r="2367" spans="1:12" ht="40.5" outlineLevel="2" x14ac:dyDescent="0.25">
      <c r="A2367" s="35" t="s">
        <v>1189</v>
      </c>
      <c r="B2367" s="36" t="s">
        <v>35</v>
      </c>
      <c r="C2367" s="36" t="s">
        <v>1124</v>
      </c>
      <c r="D2367" s="36" t="s">
        <v>1190</v>
      </c>
      <c r="E2367" s="36" t="s">
        <v>1191</v>
      </c>
      <c r="F2367" s="36" t="s">
        <v>39</v>
      </c>
      <c r="G2367" s="37">
        <v>1490883747</v>
      </c>
      <c r="H2367" s="37">
        <v>1490883747</v>
      </c>
      <c r="I2367" s="4">
        <f>H2367/G2367</f>
        <v>1</v>
      </c>
      <c r="J2367" s="37"/>
      <c r="K2367" s="37"/>
      <c r="L2367" s="40"/>
    </row>
    <row r="2368" spans="1:12" ht="40.5" outlineLevel="2" x14ac:dyDescent="0.25">
      <c r="A2368" s="9" t="s">
        <v>1189</v>
      </c>
      <c r="B2368" s="10" t="s">
        <v>35</v>
      </c>
      <c r="C2368" s="10" t="s">
        <v>1124</v>
      </c>
      <c r="D2368" s="10" t="s">
        <v>1190</v>
      </c>
      <c r="E2368" s="10" t="s">
        <v>1191</v>
      </c>
      <c r="F2368" s="10" t="s">
        <v>18</v>
      </c>
      <c r="G2368" s="11">
        <v>20361490240</v>
      </c>
      <c r="H2368" s="11">
        <v>20361490240</v>
      </c>
      <c r="I2368" s="12">
        <f>H2368/G2368</f>
        <v>1</v>
      </c>
      <c r="J2368" s="11"/>
      <c r="K2368" s="11"/>
      <c r="L2368" s="13"/>
    </row>
    <row r="2369" spans="1:12" ht="40.5" outlineLevel="2" x14ac:dyDescent="0.25">
      <c r="A2369" s="35" t="s">
        <v>1189</v>
      </c>
      <c r="B2369" s="36" t="s">
        <v>35</v>
      </c>
      <c r="C2369" s="36" t="s">
        <v>1124</v>
      </c>
      <c r="D2369" s="36" t="s">
        <v>1190</v>
      </c>
      <c r="E2369" s="36" t="s">
        <v>1191</v>
      </c>
      <c r="F2369" s="36" t="s">
        <v>19</v>
      </c>
      <c r="G2369" s="37">
        <v>80684</v>
      </c>
      <c r="H2369" s="37">
        <v>0</v>
      </c>
      <c r="I2369" s="4">
        <f>H2369/G2369</f>
        <v>0</v>
      </c>
      <c r="J2369" s="37"/>
      <c r="K2369" s="37"/>
      <c r="L2369" s="40"/>
    </row>
    <row r="2370" spans="1:12" ht="27" outlineLevel="2" x14ac:dyDescent="0.25">
      <c r="A2370" s="9" t="s">
        <v>1189</v>
      </c>
      <c r="B2370" s="10" t="s">
        <v>35</v>
      </c>
      <c r="C2370" s="10" t="s">
        <v>1124</v>
      </c>
      <c r="D2370" s="10" t="s">
        <v>1190</v>
      </c>
      <c r="E2370" s="10" t="s">
        <v>1191</v>
      </c>
      <c r="F2370" s="10" t="s">
        <v>41</v>
      </c>
      <c r="G2370" s="11">
        <v>534234613</v>
      </c>
      <c r="H2370" s="11">
        <v>534234613</v>
      </c>
      <c r="I2370" s="12">
        <f>H2370/G2370</f>
        <v>1</v>
      </c>
      <c r="J2370" s="11"/>
      <c r="K2370" s="11"/>
      <c r="L2370" s="13"/>
    </row>
    <row r="2371" spans="1:12" ht="27" outlineLevel="2" x14ac:dyDescent="0.25">
      <c r="A2371" s="35" t="s">
        <v>1189</v>
      </c>
      <c r="B2371" s="36" t="s">
        <v>35</v>
      </c>
      <c r="C2371" s="36" t="s">
        <v>1124</v>
      </c>
      <c r="D2371" s="36" t="s">
        <v>1190</v>
      </c>
      <c r="E2371" s="36" t="s">
        <v>1191</v>
      </c>
      <c r="F2371" s="36" t="s">
        <v>21</v>
      </c>
      <c r="G2371" s="37">
        <v>-2609072247</v>
      </c>
      <c r="H2371" s="37"/>
      <c r="I2371" s="36"/>
      <c r="J2371" s="37"/>
      <c r="K2371" s="37"/>
      <c r="L2371" s="40"/>
    </row>
    <row r="2372" spans="1:12" ht="27" outlineLevel="1" x14ac:dyDescent="0.25">
      <c r="A2372" s="18" t="s">
        <v>8047</v>
      </c>
      <c r="B2372" s="19"/>
      <c r="C2372" s="19"/>
      <c r="D2372" s="19"/>
      <c r="E2372" s="19"/>
      <c r="F2372" s="15" t="s">
        <v>12960</v>
      </c>
      <c r="G2372" s="20">
        <f>SUBTOTAL(9,G2366:G2371)</f>
        <v>32822978271</v>
      </c>
      <c r="H2372" s="20">
        <f>SUBTOTAL(9,H2366:H2371)</f>
        <v>24707787568.599998</v>
      </c>
      <c r="I2372" s="19"/>
      <c r="J2372" s="20">
        <f>SUBTOTAL(9,J2366:J2371)</f>
        <v>1565248248.73</v>
      </c>
      <c r="K2372" s="20">
        <f>SUBTOTAL(9,K2366:K2371)</f>
        <v>2321178968.5999999</v>
      </c>
      <c r="L2372" s="21"/>
    </row>
    <row r="2373" spans="1:12" ht="27" outlineLevel="2" x14ac:dyDescent="0.25">
      <c r="A2373" s="9" t="s">
        <v>1192</v>
      </c>
      <c r="B2373" s="10" t="s">
        <v>35</v>
      </c>
      <c r="C2373" s="10" t="s">
        <v>1124</v>
      </c>
      <c r="D2373" s="10" t="s">
        <v>1193</v>
      </c>
      <c r="E2373" s="10" t="s">
        <v>1194</v>
      </c>
      <c r="F2373" s="10" t="s">
        <v>16</v>
      </c>
      <c r="G2373" s="11">
        <v>113417</v>
      </c>
      <c r="H2373" s="6">
        <v>0</v>
      </c>
      <c r="I2373" s="7">
        <f>H2373/G2373</f>
        <v>0</v>
      </c>
      <c r="J2373" s="6">
        <v>12913</v>
      </c>
      <c r="K2373" s="6">
        <f>H2373</f>
        <v>0</v>
      </c>
      <c r="L2373" s="8">
        <f>K2373/J2373</f>
        <v>0</v>
      </c>
    </row>
    <row r="2374" spans="1:12" ht="40.5" outlineLevel="2" x14ac:dyDescent="0.25">
      <c r="A2374" s="35" t="s">
        <v>1192</v>
      </c>
      <c r="B2374" s="36" t="s">
        <v>35</v>
      </c>
      <c r="C2374" s="36" t="s">
        <v>1124</v>
      </c>
      <c r="D2374" s="36" t="s">
        <v>1193</v>
      </c>
      <c r="E2374" s="36" t="s">
        <v>1194</v>
      </c>
      <c r="F2374" s="36" t="s">
        <v>39</v>
      </c>
      <c r="G2374" s="37">
        <v>54708</v>
      </c>
      <c r="H2374" s="37">
        <v>54708</v>
      </c>
      <c r="I2374" s="4">
        <f>H2374/G2374</f>
        <v>1</v>
      </c>
      <c r="J2374" s="37"/>
      <c r="K2374" s="37"/>
      <c r="L2374" s="40"/>
    </row>
    <row r="2375" spans="1:12" ht="40.5" outlineLevel="2" x14ac:dyDescent="0.25">
      <c r="A2375" s="9" t="s">
        <v>1192</v>
      </c>
      <c r="B2375" s="10" t="s">
        <v>35</v>
      </c>
      <c r="C2375" s="10" t="s">
        <v>1124</v>
      </c>
      <c r="D2375" s="10" t="s">
        <v>1193</v>
      </c>
      <c r="E2375" s="10" t="s">
        <v>1194</v>
      </c>
      <c r="F2375" s="10" t="s">
        <v>18</v>
      </c>
      <c r="G2375" s="11">
        <v>1320116</v>
      </c>
      <c r="H2375" s="11">
        <v>1320116</v>
      </c>
      <c r="I2375" s="12">
        <f>H2375/G2375</f>
        <v>1</v>
      </c>
      <c r="J2375" s="11"/>
      <c r="K2375" s="11"/>
      <c r="L2375" s="13"/>
    </row>
    <row r="2376" spans="1:12" ht="40.5" outlineLevel="2" x14ac:dyDescent="0.25">
      <c r="A2376" s="35" t="s">
        <v>1192</v>
      </c>
      <c r="B2376" s="36" t="s">
        <v>35</v>
      </c>
      <c r="C2376" s="36" t="s">
        <v>1124</v>
      </c>
      <c r="D2376" s="36" t="s">
        <v>1193</v>
      </c>
      <c r="E2376" s="36" t="s">
        <v>1194</v>
      </c>
      <c r="F2376" s="36" t="s">
        <v>19</v>
      </c>
      <c r="G2376" s="37">
        <v>1</v>
      </c>
      <c r="H2376" s="37">
        <v>0</v>
      </c>
      <c r="I2376" s="4">
        <f>H2376/G2376</f>
        <v>0</v>
      </c>
      <c r="J2376" s="37"/>
      <c r="K2376" s="37"/>
      <c r="L2376" s="40"/>
    </row>
    <row r="2377" spans="1:12" ht="27" outlineLevel="2" x14ac:dyDescent="0.25">
      <c r="A2377" s="9" t="s">
        <v>1192</v>
      </c>
      <c r="B2377" s="10" t="s">
        <v>35</v>
      </c>
      <c r="C2377" s="10" t="s">
        <v>1124</v>
      </c>
      <c r="D2377" s="10" t="s">
        <v>1193</v>
      </c>
      <c r="E2377" s="10" t="s">
        <v>1194</v>
      </c>
      <c r="F2377" s="10" t="s">
        <v>21</v>
      </c>
      <c r="G2377" s="11">
        <v>-22683</v>
      </c>
      <c r="H2377" s="11"/>
      <c r="I2377" s="10"/>
      <c r="J2377" s="11"/>
      <c r="K2377" s="11"/>
      <c r="L2377" s="13"/>
    </row>
    <row r="2378" spans="1:12" ht="27" outlineLevel="1" x14ac:dyDescent="0.25">
      <c r="A2378" s="22" t="s">
        <v>8048</v>
      </c>
      <c r="B2378" s="15"/>
      <c r="C2378" s="15"/>
      <c r="D2378" s="15"/>
      <c r="E2378" s="15"/>
      <c r="F2378" s="15" t="s">
        <v>12960</v>
      </c>
      <c r="G2378" s="16">
        <f>SUBTOTAL(9,G2373:G2377)</f>
        <v>1465559</v>
      </c>
      <c r="H2378" s="16">
        <f>SUBTOTAL(9,H2373:H2377)</f>
        <v>1374824</v>
      </c>
      <c r="I2378" s="15"/>
      <c r="J2378" s="16">
        <f>SUBTOTAL(9,J2373:J2377)</f>
        <v>12913</v>
      </c>
      <c r="K2378" s="16">
        <f>SUBTOTAL(9,K2373:K2377)</f>
        <v>0</v>
      </c>
      <c r="L2378" s="17"/>
    </row>
    <row r="2379" spans="1:12" ht="27" outlineLevel="2" x14ac:dyDescent="0.25">
      <c r="A2379" s="35" t="s">
        <v>1195</v>
      </c>
      <c r="B2379" s="36" t="s">
        <v>35</v>
      </c>
      <c r="C2379" s="36" t="s">
        <v>477</v>
      </c>
      <c r="D2379" s="36" t="s">
        <v>1196</v>
      </c>
      <c r="E2379" s="36" t="s">
        <v>477</v>
      </c>
      <c r="F2379" s="36" t="s">
        <v>16</v>
      </c>
      <c r="G2379" s="37">
        <v>63944299412</v>
      </c>
      <c r="H2379" s="37">
        <v>6300739977.6900005</v>
      </c>
      <c r="I2379" s="38">
        <f>H2379/G2379</f>
        <v>9.8534819141478977E-2</v>
      </c>
      <c r="J2379" s="37">
        <v>7546724004.2399998</v>
      </c>
      <c r="K2379" s="37">
        <f>H2379</f>
        <v>6300739977.6900005</v>
      </c>
      <c r="L2379" s="39">
        <f>K2379/J2379</f>
        <v>0.83489736396216896</v>
      </c>
    </row>
    <row r="2380" spans="1:12" ht="67.5" outlineLevel="2" x14ac:dyDescent="0.25">
      <c r="A2380" s="9" t="s">
        <v>1195</v>
      </c>
      <c r="B2380" s="10" t="s">
        <v>35</v>
      </c>
      <c r="C2380" s="10" t="s">
        <v>477</v>
      </c>
      <c r="D2380" s="10" t="s">
        <v>1196</v>
      </c>
      <c r="E2380" s="10" t="s">
        <v>477</v>
      </c>
      <c r="F2380" s="10" t="s">
        <v>38</v>
      </c>
      <c r="G2380" s="11">
        <v>157191824</v>
      </c>
      <c r="H2380" s="11">
        <v>157191824</v>
      </c>
      <c r="I2380" s="12">
        <f>H2380/G2380</f>
        <v>1</v>
      </c>
      <c r="J2380" s="11"/>
      <c r="K2380" s="11"/>
      <c r="L2380" s="13"/>
    </row>
    <row r="2381" spans="1:12" ht="40.5" outlineLevel="2" x14ac:dyDescent="0.25">
      <c r="A2381" s="35" t="s">
        <v>1195</v>
      </c>
      <c r="B2381" s="36" t="s">
        <v>35</v>
      </c>
      <c r="C2381" s="36" t="s">
        <v>477</v>
      </c>
      <c r="D2381" s="36" t="s">
        <v>1196</v>
      </c>
      <c r="E2381" s="36" t="s">
        <v>477</v>
      </c>
      <c r="F2381" s="36" t="s">
        <v>39</v>
      </c>
      <c r="G2381" s="37">
        <v>2476099926</v>
      </c>
      <c r="H2381" s="37">
        <v>2476099926</v>
      </c>
      <c r="I2381" s="4">
        <f>H2381/G2381</f>
        <v>1</v>
      </c>
      <c r="J2381" s="37"/>
      <c r="K2381" s="37"/>
      <c r="L2381" s="40"/>
    </row>
    <row r="2382" spans="1:12" ht="40.5" outlineLevel="2" x14ac:dyDescent="0.25">
      <c r="A2382" s="9" t="s">
        <v>1195</v>
      </c>
      <c r="B2382" s="10" t="s">
        <v>35</v>
      </c>
      <c r="C2382" s="10" t="s">
        <v>477</v>
      </c>
      <c r="D2382" s="10" t="s">
        <v>1196</v>
      </c>
      <c r="E2382" s="10" t="s">
        <v>477</v>
      </c>
      <c r="F2382" s="10" t="s">
        <v>18</v>
      </c>
      <c r="G2382" s="11">
        <v>60168378512</v>
      </c>
      <c r="H2382" s="11">
        <v>60168378512</v>
      </c>
      <c r="I2382" s="12">
        <f>H2382/G2382</f>
        <v>1</v>
      </c>
      <c r="J2382" s="11"/>
      <c r="K2382" s="11"/>
      <c r="L2382" s="13"/>
    </row>
    <row r="2383" spans="1:12" ht="40.5" outlineLevel="2" x14ac:dyDescent="0.25">
      <c r="A2383" s="35" t="s">
        <v>1195</v>
      </c>
      <c r="B2383" s="36" t="s">
        <v>35</v>
      </c>
      <c r="C2383" s="36" t="s">
        <v>477</v>
      </c>
      <c r="D2383" s="36" t="s">
        <v>1196</v>
      </c>
      <c r="E2383" s="36" t="s">
        <v>477</v>
      </c>
      <c r="F2383" s="36" t="s">
        <v>19</v>
      </c>
      <c r="G2383" s="37">
        <v>395487</v>
      </c>
      <c r="H2383" s="37">
        <v>0</v>
      </c>
      <c r="I2383" s="4">
        <f>H2383/G2383</f>
        <v>0</v>
      </c>
      <c r="J2383" s="37"/>
      <c r="K2383" s="37"/>
      <c r="L2383" s="40"/>
    </row>
    <row r="2384" spans="1:12" ht="27" outlineLevel="2" x14ac:dyDescent="0.25">
      <c r="A2384" s="9" t="s">
        <v>1195</v>
      </c>
      <c r="B2384" s="10" t="s">
        <v>35</v>
      </c>
      <c r="C2384" s="10" t="s">
        <v>477</v>
      </c>
      <c r="D2384" s="10" t="s">
        <v>1196</v>
      </c>
      <c r="E2384" s="10" t="s">
        <v>477</v>
      </c>
      <c r="F2384" s="10" t="s">
        <v>41</v>
      </c>
      <c r="G2384" s="11">
        <v>1500689609</v>
      </c>
      <c r="H2384" s="11">
        <v>1500689609</v>
      </c>
      <c r="I2384" s="12">
        <f>H2384/G2384</f>
        <v>1</v>
      </c>
      <c r="J2384" s="11"/>
      <c r="K2384" s="11"/>
      <c r="L2384" s="13"/>
    </row>
    <row r="2385" spans="1:12" ht="27" outlineLevel="2" x14ac:dyDescent="0.25">
      <c r="A2385" s="35" t="s">
        <v>1195</v>
      </c>
      <c r="B2385" s="36" t="s">
        <v>35</v>
      </c>
      <c r="C2385" s="36" t="s">
        <v>477</v>
      </c>
      <c r="D2385" s="36" t="s">
        <v>1196</v>
      </c>
      <c r="E2385" s="36" t="s">
        <v>477</v>
      </c>
      <c r="F2385" s="36" t="s">
        <v>21</v>
      </c>
      <c r="G2385" s="37">
        <v>-12788859882</v>
      </c>
      <c r="H2385" s="37"/>
      <c r="I2385" s="36"/>
      <c r="J2385" s="37"/>
      <c r="K2385" s="37"/>
      <c r="L2385" s="40"/>
    </row>
    <row r="2386" spans="1:12" ht="27" outlineLevel="1" x14ac:dyDescent="0.25">
      <c r="A2386" s="18" t="s">
        <v>8049</v>
      </c>
      <c r="B2386" s="19"/>
      <c r="C2386" s="19"/>
      <c r="D2386" s="19"/>
      <c r="E2386" s="19"/>
      <c r="F2386" s="15" t="s">
        <v>12960</v>
      </c>
      <c r="G2386" s="20">
        <f>SUBTOTAL(9,G2379:G2385)</f>
        <v>115458194888</v>
      </c>
      <c r="H2386" s="20">
        <f>SUBTOTAL(9,H2379:H2385)</f>
        <v>70603099848.690002</v>
      </c>
      <c r="I2386" s="19"/>
      <c r="J2386" s="20">
        <f>SUBTOTAL(9,J2379:J2385)</f>
        <v>7546724004.2399998</v>
      </c>
      <c r="K2386" s="20">
        <f>SUBTOTAL(9,K2379:K2385)</f>
        <v>6300739977.6900005</v>
      </c>
      <c r="L2386" s="21"/>
    </row>
    <row r="2387" spans="1:12" ht="27" outlineLevel="2" x14ac:dyDescent="0.25">
      <c r="A2387" s="9" t="s">
        <v>1197</v>
      </c>
      <c r="B2387" s="10" t="s">
        <v>35</v>
      </c>
      <c r="C2387" s="10" t="s">
        <v>477</v>
      </c>
      <c r="D2387" s="10" t="s">
        <v>1198</v>
      </c>
      <c r="E2387" s="10" t="s">
        <v>1199</v>
      </c>
      <c r="F2387" s="10" t="s">
        <v>16</v>
      </c>
      <c r="G2387" s="11">
        <v>2050831158</v>
      </c>
      <c r="H2387" s="6">
        <v>2050831158</v>
      </c>
      <c r="I2387" s="7">
        <f>H2387/G2387</f>
        <v>1</v>
      </c>
      <c r="J2387" s="6">
        <v>247713663.91</v>
      </c>
      <c r="K2387" s="6">
        <f>H2387</f>
        <v>2050831158</v>
      </c>
      <c r="L2387" s="8">
        <f>K2387/J2387</f>
        <v>8.2790392973441858</v>
      </c>
    </row>
    <row r="2388" spans="1:12" ht="67.5" outlineLevel="2" x14ac:dyDescent="0.25">
      <c r="A2388" s="35" t="s">
        <v>1197</v>
      </c>
      <c r="B2388" s="36" t="s">
        <v>35</v>
      </c>
      <c r="C2388" s="36" t="s">
        <v>477</v>
      </c>
      <c r="D2388" s="36" t="s">
        <v>1198</v>
      </c>
      <c r="E2388" s="36" t="s">
        <v>1199</v>
      </c>
      <c r="F2388" s="36" t="s">
        <v>38</v>
      </c>
      <c r="G2388" s="37">
        <v>557677</v>
      </c>
      <c r="H2388" s="37">
        <v>557677</v>
      </c>
      <c r="I2388" s="4">
        <f>H2388/G2388</f>
        <v>1</v>
      </c>
      <c r="J2388" s="37"/>
      <c r="K2388" s="37"/>
      <c r="L2388" s="40"/>
    </row>
    <row r="2389" spans="1:12" ht="40.5" outlineLevel="2" x14ac:dyDescent="0.25">
      <c r="A2389" s="9" t="s">
        <v>1197</v>
      </c>
      <c r="B2389" s="10" t="s">
        <v>35</v>
      </c>
      <c r="C2389" s="10" t="s">
        <v>477</v>
      </c>
      <c r="D2389" s="10" t="s">
        <v>1198</v>
      </c>
      <c r="E2389" s="10" t="s">
        <v>1199</v>
      </c>
      <c r="F2389" s="10" t="s">
        <v>39</v>
      </c>
      <c r="G2389" s="11">
        <v>579438151</v>
      </c>
      <c r="H2389" s="11">
        <v>579438151</v>
      </c>
      <c r="I2389" s="12">
        <f>H2389/G2389</f>
        <v>1</v>
      </c>
      <c r="J2389" s="11"/>
      <c r="K2389" s="11"/>
      <c r="L2389" s="13"/>
    </row>
    <row r="2390" spans="1:12" ht="40.5" outlineLevel="2" x14ac:dyDescent="0.25">
      <c r="A2390" s="35" t="s">
        <v>1197</v>
      </c>
      <c r="B2390" s="36" t="s">
        <v>35</v>
      </c>
      <c r="C2390" s="36" t="s">
        <v>477</v>
      </c>
      <c r="D2390" s="36" t="s">
        <v>1198</v>
      </c>
      <c r="E2390" s="36" t="s">
        <v>1199</v>
      </c>
      <c r="F2390" s="36" t="s">
        <v>18</v>
      </c>
      <c r="G2390" s="37">
        <v>7501398286</v>
      </c>
      <c r="H2390" s="37">
        <v>7501398286</v>
      </c>
      <c r="I2390" s="4">
        <f>H2390/G2390</f>
        <v>1</v>
      </c>
      <c r="J2390" s="37"/>
      <c r="K2390" s="37"/>
      <c r="L2390" s="40"/>
    </row>
    <row r="2391" spans="1:12" ht="40.5" outlineLevel="2" x14ac:dyDescent="0.25">
      <c r="A2391" s="9" t="s">
        <v>1197</v>
      </c>
      <c r="B2391" s="10" t="s">
        <v>35</v>
      </c>
      <c r="C2391" s="10" t="s">
        <v>477</v>
      </c>
      <c r="D2391" s="10" t="s">
        <v>1198</v>
      </c>
      <c r="E2391" s="10" t="s">
        <v>1199</v>
      </c>
      <c r="F2391" s="10" t="s">
        <v>19</v>
      </c>
      <c r="G2391" s="11">
        <v>12684</v>
      </c>
      <c r="H2391" s="11">
        <v>0</v>
      </c>
      <c r="I2391" s="12">
        <f>H2391/G2391</f>
        <v>0</v>
      </c>
      <c r="J2391" s="11"/>
      <c r="K2391" s="11"/>
      <c r="L2391" s="13"/>
    </row>
    <row r="2392" spans="1:12" ht="27" outlineLevel="2" x14ac:dyDescent="0.25">
      <c r="A2392" s="35" t="s">
        <v>1197</v>
      </c>
      <c r="B2392" s="36" t="s">
        <v>35</v>
      </c>
      <c r="C2392" s="36" t="s">
        <v>477</v>
      </c>
      <c r="D2392" s="36" t="s">
        <v>1198</v>
      </c>
      <c r="E2392" s="36" t="s">
        <v>1199</v>
      </c>
      <c r="F2392" s="36" t="s">
        <v>285</v>
      </c>
      <c r="G2392" s="37">
        <v>2562</v>
      </c>
      <c r="H2392" s="37"/>
      <c r="I2392" s="36"/>
      <c r="J2392" s="37"/>
      <c r="K2392" s="37"/>
      <c r="L2392" s="40"/>
    </row>
    <row r="2393" spans="1:12" ht="27" outlineLevel="2" x14ac:dyDescent="0.25">
      <c r="A2393" s="9" t="s">
        <v>1197</v>
      </c>
      <c r="B2393" s="10" t="s">
        <v>35</v>
      </c>
      <c r="C2393" s="10" t="s">
        <v>477</v>
      </c>
      <c r="D2393" s="10" t="s">
        <v>1198</v>
      </c>
      <c r="E2393" s="10" t="s">
        <v>1199</v>
      </c>
      <c r="F2393" s="10" t="s">
        <v>41</v>
      </c>
      <c r="G2393" s="11">
        <v>53611143</v>
      </c>
      <c r="H2393" s="11">
        <v>53611143</v>
      </c>
      <c r="I2393" s="12">
        <f>H2393/G2393</f>
        <v>1</v>
      </c>
      <c r="J2393" s="11"/>
      <c r="K2393" s="11"/>
      <c r="L2393" s="13"/>
    </row>
    <row r="2394" spans="1:12" ht="27" outlineLevel="2" x14ac:dyDescent="0.25">
      <c r="A2394" s="35" t="s">
        <v>1197</v>
      </c>
      <c r="B2394" s="36" t="s">
        <v>35</v>
      </c>
      <c r="C2394" s="36" t="s">
        <v>477</v>
      </c>
      <c r="D2394" s="36" t="s">
        <v>1198</v>
      </c>
      <c r="E2394" s="36" t="s">
        <v>1199</v>
      </c>
      <c r="F2394" s="36" t="s">
        <v>21</v>
      </c>
      <c r="G2394" s="37">
        <v>-410166232</v>
      </c>
      <c r="H2394" s="37"/>
      <c r="I2394" s="36"/>
      <c r="J2394" s="37"/>
      <c r="K2394" s="37"/>
      <c r="L2394" s="40"/>
    </row>
    <row r="2395" spans="1:12" ht="27" outlineLevel="1" x14ac:dyDescent="0.25">
      <c r="A2395" s="18" t="s">
        <v>8050</v>
      </c>
      <c r="B2395" s="19"/>
      <c r="C2395" s="19"/>
      <c r="D2395" s="19"/>
      <c r="E2395" s="19"/>
      <c r="F2395" s="15" t="s">
        <v>12960</v>
      </c>
      <c r="G2395" s="20">
        <f>SUBTOTAL(9,G2387:G2394)</f>
        <v>9775685429</v>
      </c>
      <c r="H2395" s="20">
        <f>SUBTOTAL(9,H2387:H2394)</f>
        <v>10185836415</v>
      </c>
      <c r="I2395" s="19"/>
      <c r="J2395" s="20">
        <f>SUBTOTAL(9,J2387:J2394)</f>
        <v>247713663.91</v>
      </c>
      <c r="K2395" s="20">
        <f>SUBTOTAL(9,K2387:K2394)</f>
        <v>2050831158</v>
      </c>
      <c r="L2395" s="21"/>
    </row>
    <row r="2396" spans="1:12" ht="27" outlineLevel="2" x14ac:dyDescent="0.25">
      <c r="A2396" s="9" t="s">
        <v>1200</v>
      </c>
      <c r="B2396" s="10" t="s">
        <v>35</v>
      </c>
      <c r="C2396" s="10" t="s">
        <v>477</v>
      </c>
      <c r="D2396" s="10" t="s">
        <v>1201</v>
      </c>
      <c r="E2396" s="10" t="s">
        <v>1202</v>
      </c>
      <c r="F2396" s="10" t="s">
        <v>16</v>
      </c>
      <c r="G2396" s="11">
        <v>6695946564</v>
      </c>
      <c r="H2396" s="6">
        <v>878396358.21000004</v>
      </c>
      <c r="I2396" s="7">
        <f>H2396/G2396</f>
        <v>0.13118329870381565</v>
      </c>
      <c r="J2396" s="6">
        <v>780521691.90999997</v>
      </c>
      <c r="K2396" s="6">
        <f>H2396</f>
        <v>878396358.21000004</v>
      </c>
      <c r="L2396" s="8">
        <f>K2396/J2396</f>
        <v>1.1253964717629985</v>
      </c>
    </row>
    <row r="2397" spans="1:12" ht="40.5" outlineLevel="2" x14ac:dyDescent="0.25">
      <c r="A2397" s="35" t="s">
        <v>1200</v>
      </c>
      <c r="B2397" s="36" t="s">
        <v>35</v>
      </c>
      <c r="C2397" s="36" t="s">
        <v>477</v>
      </c>
      <c r="D2397" s="36" t="s">
        <v>1201</v>
      </c>
      <c r="E2397" s="36" t="s">
        <v>1202</v>
      </c>
      <c r="F2397" s="36" t="s">
        <v>17</v>
      </c>
      <c r="G2397" s="37">
        <v>1798391848</v>
      </c>
      <c r="H2397" s="37">
        <v>1798391848</v>
      </c>
      <c r="I2397" s="4">
        <f>H2397/G2397</f>
        <v>1</v>
      </c>
      <c r="J2397" s="37"/>
      <c r="K2397" s="37"/>
      <c r="L2397" s="40"/>
    </row>
    <row r="2398" spans="1:12" ht="67.5" outlineLevel="2" x14ac:dyDescent="0.25">
      <c r="A2398" s="9" t="s">
        <v>1200</v>
      </c>
      <c r="B2398" s="10" t="s">
        <v>35</v>
      </c>
      <c r="C2398" s="10" t="s">
        <v>477</v>
      </c>
      <c r="D2398" s="10" t="s">
        <v>1201</v>
      </c>
      <c r="E2398" s="10" t="s">
        <v>1202</v>
      </c>
      <c r="F2398" s="10" t="s">
        <v>38</v>
      </c>
      <c r="G2398" s="11">
        <v>23878233</v>
      </c>
      <c r="H2398" s="11">
        <v>23878233</v>
      </c>
      <c r="I2398" s="12">
        <f>H2398/G2398</f>
        <v>1</v>
      </c>
      <c r="J2398" s="11"/>
      <c r="K2398" s="11"/>
      <c r="L2398" s="13"/>
    </row>
    <row r="2399" spans="1:12" ht="40.5" outlineLevel="2" x14ac:dyDescent="0.25">
      <c r="A2399" s="35" t="s">
        <v>1200</v>
      </c>
      <c r="B2399" s="36" t="s">
        <v>35</v>
      </c>
      <c r="C2399" s="36" t="s">
        <v>477</v>
      </c>
      <c r="D2399" s="36" t="s">
        <v>1201</v>
      </c>
      <c r="E2399" s="36" t="s">
        <v>1202</v>
      </c>
      <c r="F2399" s="36" t="s">
        <v>39</v>
      </c>
      <c r="G2399" s="37">
        <v>331676966</v>
      </c>
      <c r="H2399" s="37">
        <v>331676966</v>
      </c>
      <c r="I2399" s="4">
        <f>H2399/G2399</f>
        <v>1</v>
      </c>
      <c r="J2399" s="37"/>
      <c r="K2399" s="37"/>
      <c r="L2399" s="40"/>
    </row>
    <row r="2400" spans="1:12" ht="40.5" outlineLevel="2" x14ac:dyDescent="0.25">
      <c r="A2400" s="9" t="s">
        <v>1200</v>
      </c>
      <c r="B2400" s="10" t="s">
        <v>35</v>
      </c>
      <c r="C2400" s="10" t="s">
        <v>477</v>
      </c>
      <c r="D2400" s="10" t="s">
        <v>1201</v>
      </c>
      <c r="E2400" s="10" t="s">
        <v>1202</v>
      </c>
      <c r="F2400" s="10" t="s">
        <v>18</v>
      </c>
      <c r="G2400" s="11">
        <v>4523369258</v>
      </c>
      <c r="H2400" s="11">
        <v>4523369258</v>
      </c>
      <c r="I2400" s="12">
        <f>H2400/G2400</f>
        <v>1</v>
      </c>
      <c r="J2400" s="11"/>
      <c r="K2400" s="11"/>
      <c r="L2400" s="13"/>
    </row>
    <row r="2401" spans="1:12" ht="40.5" outlineLevel="2" x14ac:dyDescent="0.25">
      <c r="A2401" s="35" t="s">
        <v>1200</v>
      </c>
      <c r="B2401" s="36" t="s">
        <v>35</v>
      </c>
      <c r="C2401" s="36" t="s">
        <v>477</v>
      </c>
      <c r="D2401" s="36" t="s">
        <v>1201</v>
      </c>
      <c r="E2401" s="36" t="s">
        <v>1202</v>
      </c>
      <c r="F2401" s="36" t="s">
        <v>19</v>
      </c>
      <c r="G2401" s="37">
        <v>41413</v>
      </c>
      <c r="H2401" s="37">
        <v>0</v>
      </c>
      <c r="I2401" s="4">
        <f>H2401/G2401</f>
        <v>0</v>
      </c>
      <c r="J2401" s="37"/>
      <c r="K2401" s="37"/>
      <c r="L2401" s="40"/>
    </row>
    <row r="2402" spans="1:12" ht="27" outlineLevel="2" x14ac:dyDescent="0.25">
      <c r="A2402" s="9" t="s">
        <v>1200</v>
      </c>
      <c r="B2402" s="10" t="s">
        <v>35</v>
      </c>
      <c r="C2402" s="10" t="s">
        <v>477</v>
      </c>
      <c r="D2402" s="10" t="s">
        <v>1201</v>
      </c>
      <c r="E2402" s="10" t="s">
        <v>1202</v>
      </c>
      <c r="F2402" s="10" t="s">
        <v>285</v>
      </c>
      <c r="G2402" s="11">
        <v>883</v>
      </c>
      <c r="H2402" s="11"/>
      <c r="I2402" s="10"/>
      <c r="J2402" s="11"/>
      <c r="K2402" s="11"/>
      <c r="L2402" s="13"/>
    </row>
    <row r="2403" spans="1:12" ht="27" outlineLevel="2" x14ac:dyDescent="0.25">
      <c r="A2403" s="35" t="s">
        <v>1200</v>
      </c>
      <c r="B2403" s="36" t="s">
        <v>35</v>
      </c>
      <c r="C2403" s="36" t="s">
        <v>477</v>
      </c>
      <c r="D2403" s="36" t="s">
        <v>1201</v>
      </c>
      <c r="E2403" s="36" t="s">
        <v>1202</v>
      </c>
      <c r="F2403" s="36" t="s">
        <v>41</v>
      </c>
      <c r="G2403" s="37">
        <v>252734838</v>
      </c>
      <c r="H2403" s="37">
        <v>252734838</v>
      </c>
      <c r="I2403" s="4">
        <f>H2403/G2403</f>
        <v>1</v>
      </c>
      <c r="J2403" s="37"/>
      <c r="K2403" s="37"/>
      <c r="L2403" s="40"/>
    </row>
    <row r="2404" spans="1:12" ht="27" outlineLevel="2" x14ac:dyDescent="0.25">
      <c r="A2404" s="9" t="s">
        <v>1200</v>
      </c>
      <c r="B2404" s="10" t="s">
        <v>35</v>
      </c>
      <c r="C2404" s="10" t="s">
        <v>477</v>
      </c>
      <c r="D2404" s="10" t="s">
        <v>1201</v>
      </c>
      <c r="E2404" s="10" t="s">
        <v>1202</v>
      </c>
      <c r="F2404" s="10" t="s">
        <v>21</v>
      </c>
      <c r="G2404" s="11">
        <v>-1339189313</v>
      </c>
      <c r="H2404" s="11"/>
      <c r="I2404" s="10"/>
      <c r="J2404" s="11"/>
      <c r="K2404" s="11"/>
      <c r="L2404" s="13"/>
    </row>
    <row r="2405" spans="1:12" ht="27" outlineLevel="1" x14ac:dyDescent="0.25">
      <c r="A2405" s="22" t="s">
        <v>8051</v>
      </c>
      <c r="B2405" s="15"/>
      <c r="C2405" s="15"/>
      <c r="D2405" s="15"/>
      <c r="E2405" s="15"/>
      <c r="F2405" s="15" t="s">
        <v>12960</v>
      </c>
      <c r="G2405" s="16">
        <f>SUBTOTAL(9,G2396:G2404)</f>
        <v>12286850690</v>
      </c>
      <c r="H2405" s="16">
        <f>SUBTOTAL(9,H2396:H2404)</f>
        <v>7808447501.21</v>
      </c>
      <c r="I2405" s="15"/>
      <c r="J2405" s="16">
        <f>SUBTOTAL(9,J2396:J2404)</f>
        <v>780521691.90999997</v>
      </c>
      <c r="K2405" s="16">
        <f>SUBTOTAL(9,K2396:K2404)</f>
        <v>878396358.21000004</v>
      </c>
      <c r="L2405" s="17"/>
    </row>
    <row r="2406" spans="1:12" ht="27" outlineLevel="2" x14ac:dyDescent="0.25">
      <c r="A2406" s="35" t="s">
        <v>1203</v>
      </c>
      <c r="B2406" s="36" t="s">
        <v>35</v>
      </c>
      <c r="C2406" s="36" t="s">
        <v>477</v>
      </c>
      <c r="D2406" s="36" t="s">
        <v>1204</v>
      </c>
      <c r="E2406" s="36" t="s">
        <v>607</v>
      </c>
      <c r="F2406" s="36" t="s">
        <v>16</v>
      </c>
      <c r="G2406" s="37">
        <v>2030425289</v>
      </c>
      <c r="H2406" s="37">
        <v>506115649.17000002</v>
      </c>
      <c r="I2406" s="38">
        <f>H2406/G2406</f>
        <v>0.24926583209533695</v>
      </c>
      <c r="J2406" s="37">
        <v>245391438.91</v>
      </c>
      <c r="K2406" s="37">
        <f>H2406</f>
        <v>506115649.17000002</v>
      </c>
      <c r="L2406" s="39">
        <f>K2406/J2406</f>
        <v>2.0624829106431193</v>
      </c>
    </row>
    <row r="2407" spans="1:12" ht="67.5" outlineLevel="2" x14ac:dyDescent="0.25">
      <c r="A2407" s="9" t="s">
        <v>1203</v>
      </c>
      <c r="B2407" s="10" t="s">
        <v>35</v>
      </c>
      <c r="C2407" s="10" t="s">
        <v>477</v>
      </c>
      <c r="D2407" s="10" t="s">
        <v>1204</v>
      </c>
      <c r="E2407" s="10" t="s">
        <v>607</v>
      </c>
      <c r="F2407" s="10" t="s">
        <v>38</v>
      </c>
      <c r="G2407" s="11">
        <v>13265685</v>
      </c>
      <c r="H2407" s="11">
        <v>13265685</v>
      </c>
      <c r="I2407" s="12">
        <f>H2407/G2407</f>
        <v>1</v>
      </c>
      <c r="J2407" s="11"/>
      <c r="K2407" s="11"/>
      <c r="L2407" s="13"/>
    </row>
    <row r="2408" spans="1:12" ht="40.5" outlineLevel="2" x14ac:dyDescent="0.25">
      <c r="A2408" s="35" t="s">
        <v>1203</v>
      </c>
      <c r="B2408" s="36" t="s">
        <v>35</v>
      </c>
      <c r="C2408" s="36" t="s">
        <v>477</v>
      </c>
      <c r="D2408" s="36" t="s">
        <v>1204</v>
      </c>
      <c r="E2408" s="36" t="s">
        <v>607</v>
      </c>
      <c r="F2408" s="36" t="s">
        <v>39</v>
      </c>
      <c r="G2408" s="37">
        <v>73679968</v>
      </c>
      <c r="H2408" s="37">
        <v>73679968</v>
      </c>
      <c r="I2408" s="4">
        <f>H2408/G2408</f>
        <v>1</v>
      </c>
      <c r="J2408" s="37"/>
      <c r="K2408" s="37"/>
      <c r="L2408" s="40"/>
    </row>
    <row r="2409" spans="1:12" ht="40.5" outlineLevel="2" x14ac:dyDescent="0.25">
      <c r="A2409" s="9" t="s">
        <v>1203</v>
      </c>
      <c r="B2409" s="10" t="s">
        <v>35</v>
      </c>
      <c r="C2409" s="10" t="s">
        <v>477</v>
      </c>
      <c r="D2409" s="10" t="s">
        <v>1204</v>
      </c>
      <c r="E2409" s="10" t="s">
        <v>607</v>
      </c>
      <c r="F2409" s="10" t="s">
        <v>18</v>
      </c>
      <c r="G2409" s="11">
        <v>991665435</v>
      </c>
      <c r="H2409" s="11">
        <v>991665435</v>
      </c>
      <c r="I2409" s="12">
        <f>H2409/G2409</f>
        <v>1</v>
      </c>
      <c r="J2409" s="11"/>
      <c r="K2409" s="11"/>
      <c r="L2409" s="13"/>
    </row>
    <row r="2410" spans="1:12" ht="40.5" outlineLevel="2" x14ac:dyDescent="0.25">
      <c r="A2410" s="35" t="s">
        <v>1203</v>
      </c>
      <c r="B2410" s="36" t="s">
        <v>35</v>
      </c>
      <c r="C2410" s="36" t="s">
        <v>477</v>
      </c>
      <c r="D2410" s="36" t="s">
        <v>1204</v>
      </c>
      <c r="E2410" s="36" t="s">
        <v>607</v>
      </c>
      <c r="F2410" s="36" t="s">
        <v>19</v>
      </c>
      <c r="G2410" s="37">
        <v>12558</v>
      </c>
      <c r="H2410" s="37">
        <v>0</v>
      </c>
      <c r="I2410" s="4">
        <f>H2410/G2410</f>
        <v>0</v>
      </c>
      <c r="J2410" s="37"/>
      <c r="K2410" s="37"/>
      <c r="L2410" s="40"/>
    </row>
    <row r="2411" spans="1:12" ht="27" outlineLevel="2" x14ac:dyDescent="0.25">
      <c r="A2411" s="9" t="s">
        <v>1203</v>
      </c>
      <c r="B2411" s="10" t="s">
        <v>35</v>
      </c>
      <c r="C2411" s="10" t="s">
        <v>477</v>
      </c>
      <c r="D2411" s="10" t="s">
        <v>1204</v>
      </c>
      <c r="E2411" s="10" t="s">
        <v>607</v>
      </c>
      <c r="F2411" s="10" t="s">
        <v>285</v>
      </c>
      <c r="G2411" s="11">
        <v>795</v>
      </c>
      <c r="H2411" s="11"/>
      <c r="I2411" s="10"/>
      <c r="J2411" s="11"/>
      <c r="K2411" s="11"/>
      <c r="L2411" s="13"/>
    </row>
    <row r="2412" spans="1:12" ht="27" outlineLevel="2" x14ac:dyDescent="0.25">
      <c r="A2412" s="35" t="s">
        <v>1203</v>
      </c>
      <c r="B2412" s="36" t="s">
        <v>35</v>
      </c>
      <c r="C2412" s="36" t="s">
        <v>477</v>
      </c>
      <c r="D2412" s="36" t="s">
        <v>1204</v>
      </c>
      <c r="E2412" s="36" t="s">
        <v>607</v>
      </c>
      <c r="F2412" s="36" t="s">
        <v>41</v>
      </c>
      <c r="G2412" s="37">
        <v>117177620</v>
      </c>
      <c r="H2412" s="37">
        <v>117177620</v>
      </c>
      <c r="I2412" s="4">
        <f>H2412/G2412</f>
        <v>1</v>
      </c>
      <c r="J2412" s="37"/>
      <c r="K2412" s="37"/>
      <c r="L2412" s="40"/>
    </row>
    <row r="2413" spans="1:12" ht="27" outlineLevel="2" x14ac:dyDescent="0.25">
      <c r="A2413" s="9" t="s">
        <v>1203</v>
      </c>
      <c r="B2413" s="10" t="s">
        <v>35</v>
      </c>
      <c r="C2413" s="10" t="s">
        <v>477</v>
      </c>
      <c r="D2413" s="10" t="s">
        <v>1204</v>
      </c>
      <c r="E2413" s="10" t="s">
        <v>607</v>
      </c>
      <c r="F2413" s="10" t="s">
        <v>21</v>
      </c>
      <c r="G2413" s="11">
        <v>-406085058</v>
      </c>
      <c r="H2413" s="11"/>
      <c r="I2413" s="10"/>
      <c r="J2413" s="11"/>
      <c r="K2413" s="11"/>
      <c r="L2413" s="13"/>
    </row>
    <row r="2414" spans="1:12" ht="27" outlineLevel="1" x14ac:dyDescent="0.25">
      <c r="A2414" s="22" t="s">
        <v>8052</v>
      </c>
      <c r="B2414" s="15"/>
      <c r="C2414" s="15"/>
      <c r="D2414" s="15"/>
      <c r="E2414" s="15"/>
      <c r="F2414" s="15" t="s">
        <v>12960</v>
      </c>
      <c r="G2414" s="16">
        <f>SUBTOTAL(9,G2406:G2413)</f>
        <v>2820142292</v>
      </c>
      <c r="H2414" s="16">
        <f>SUBTOTAL(9,H2406:H2413)</f>
        <v>1701904357.1700001</v>
      </c>
      <c r="I2414" s="15"/>
      <c r="J2414" s="16">
        <f>SUBTOTAL(9,J2406:J2413)</f>
        <v>245391438.91</v>
      </c>
      <c r="K2414" s="16">
        <f>SUBTOTAL(9,K2406:K2413)</f>
        <v>506115649.17000002</v>
      </c>
      <c r="L2414" s="17"/>
    </row>
    <row r="2415" spans="1:12" ht="27" outlineLevel="2" x14ac:dyDescent="0.25">
      <c r="A2415" s="35" t="s">
        <v>1205</v>
      </c>
      <c r="B2415" s="36" t="s">
        <v>35</v>
      </c>
      <c r="C2415" s="36" t="s">
        <v>477</v>
      </c>
      <c r="D2415" s="36" t="s">
        <v>1206</v>
      </c>
      <c r="E2415" s="36" t="s">
        <v>1207</v>
      </c>
      <c r="F2415" s="36" t="s">
        <v>16</v>
      </c>
      <c r="G2415" s="37">
        <v>2030134378</v>
      </c>
      <c r="H2415" s="37">
        <v>218619488.29000002</v>
      </c>
      <c r="I2415" s="38">
        <f>H2415/G2415</f>
        <v>0.10768720073859073</v>
      </c>
      <c r="J2415" s="37">
        <v>245358161.93000001</v>
      </c>
      <c r="K2415" s="37">
        <f>H2415</f>
        <v>218619488.29000002</v>
      </c>
      <c r="L2415" s="39">
        <f>K2415/J2415</f>
        <v>0.89102187011154554</v>
      </c>
    </row>
    <row r="2416" spans="1:12" ht="40.5" outlineLevel="2" x14ac:dyDescent="0.25">
      <c r="A2416" s="9" t="s">
        <v>1205</v>
      </c>
      <c r="B2416" s="10" t="s">
        <v>35</v>
      </c>
      <c r="C2416" s="10" t="s">
        <v>477</v>
      </c>
      <c r="D2416" s="10" t="s">
        <v>1206</v>
      </c>
      <c r="E2416" s="10" t="s">
        <v>1207</v>
      </c>
      <c r="F2416" s="10" t="s">
        <v>39</v>
      </c>
      <c r="G2416" s="11">
        <v>15471647</v>
      </c>
      <c r="H2416" s="11">
        <v>15471647</v>
      </c>
      <c r="I2416" s="12">
        <f>H2416/G2416</f>
        <v>1</v>
      </c>
      <c r="J2416" s="11"/>
      <c r="K2416" s="11"/>
      <c r="L2416" s="13"/>
    </row>
    <row r="2417" spans="1:12" ht="40.5" outlineLevel="2" x14ac:dyDescent="0.25">
      <c r="A2417" s="35" t="s">
        <v>1205</v>
      </c>
      <c r="B2417" s="36" t="s">
        <v>35</v>
      </c>
      <c r="C2417" s="36" t="s">
        <v>477</v>
      </c>
      <c r="D2417" s="36" t="s">
        <v>1206</v>
      </c>
      <c r="E2417" s="36" t="s">
        <v>1207</v>
      </c>
      <c r="F2417" s="36" t="s">
        <v>18</v>
      </c>
      <c r="G2417" s="37">
        <v>817415842</v>
      </c>
      <c r="H2417" s="37">
        <v>817415842</v>
      </c>
      <c r="I2417" s="4">
        <f>H2417/G2417</f>
        <v>1</v>
      </c>
      <c r="J2417" s="37"/>
      <c r="K2417" s="37"/>
      <c r="L2417" s="40"/>
    </row>
    <row r="2418" spans="1:12" ht="40.5" outlineLevel="2" x14ac:dyDescent="0.25">
      <c r="A2418" s="9" t="s">
        <v>1205</v>
      </c>
      <c r="B2418" s="10" t="s">
        <v>35</v>
      </c>
      <c r="C2418" s="10" t="s">
        <v>477</v>
      </c>
      <c r="D2418" s="10" t="s">
        <v>1206</v>
      </c>
      <c r="E2418" s="10" t="s">
        <v>1207</v>
      </c>
      <c r="F2418" s="10" t="s">
        <v>19</v>
      </c>
      <c r="G2418" s="11">
        <v>12556</v>
      </c>
      <c r="H2418" s="11">
        <v>0</v>
      </c>
      <c r="I2418" s="12">
        <f>H2418/G2418</f>
        <v>0</v>
      </c>
      <c r="J2418" s="11"/>
      <c r="K2418" s="11"/>
      <c r="L2418" s="13"/>
    </row>
    <row r="2419" spans="1:12" ht="27" outlineLevel="2" x14ac:dyDescent="0.25">
      <c r="A2419" s="35" t="s">
        <v>1205</v>
      </c>
      <c r="B2419" s="36" t="s">
        <v>35</v>
      </c>
      <c r="C2419" s="36" t="s">
        <v>477</v>
      </c>
      <c r="D2419" s="36" t="s">
        <v>1206</v>
      </c>
      <c r="E2419" s="36" t="s">
        <v>1207</v>
      </c>
      <c r="F2419" s="36" t="s">
        <v>285</v>
      </c>
      <c r="G2419" s="37">
        <v>883</v>
      </c>
      <c r="H2419" s="37"/>
      <c r="I2419" s="36"/>
      <c r="J2419" s="37"/>
      <c r="K2419" s="37"/>
      <c r="L2419" s="40"/>
    </row>
    <row r="2420" spans="1:12" ht="27" outlineLevel="2" x14ac:dyDescent="0.25">
      <c r="A2420" s="9" t="s">
        <v>1205</v>
      </c>
      <c r="B2420" s="10" t="s">
        <v>35</v>
      </c>
      <c r="C2420" s="10" t="s">
        <v>477</v>
      </c>
      <c r="D2420" s="10" t="s">
        <v>1206</v>
      </c>
      <c r="E2420" s="10" t="s">
        <v>1207</v>
      </c>
      <c r="F2420" s="10" t="s">
        <v>41</v>
      </c>
      <c r="G2420" s="11">
        <v>53611143</v>
      </c>
      <c r="H2420" s="11">
        <v>53611143</v>
      </c>
      <c r="I2420" s="12">
        <f>H2420/G2420</f>
        <v>1</v>
      </c>
      <c r="J2420" s="11"/>
      <c r="K2420" s="11"/>
      <c r="L2420" s="13"/>
    </row>
    <row r="2421" spans="1:12" ht="27" outlineLevel="2" x14ac:dyDescent="0.25">
      <c r="A2421" s="35" t="s">
        <v>1205</v>
      </c>
      <c r="B2421" s="36" t="s">
        <v>35</v>
      </c>
      <c r="C2421" s="36" t="s">
        <v>477</v>
      </c>
      <c r="D2421" s="36" t="s">
        <v>1206</v>
      </c>
      <c r="E2421" s="36" t="s">
        <v>1207</v>
      </c>
      <c r="F2421" s="36" t="s">
        <v>21</v>
      </c>
      <c r="G2421" s="37">
        <v>-406026876</v>
      </c>
      <c r="H2421" s="37"/>
      <c r="I2421" s="36"/>
      <c r="J2421" s="37"/>
      <c r="K2421" s="37"/>
      <c r="L2421" s="40"/>
    </row>
    <row r="2422" spans="1:12" ht="27" outlineLevel="1" x14ac:dyDescent="0.25">
      <c r="A2422" s="18" t="s">
        <v>8053</v>
      </c>
      <c r="B2422" s="19"/>
      <c r="C2422" s="19"/>
      <c r="D2422" s="19"/>
      <c r="E2422" s="19"/>
      <c r="F2422" s="15" t="s">
        <v>12960</v>
      </c>
      <c r="G2422" s="20">
        <f>SUBTOTAL(9,G2415:G2421)</f>
        <v>2510619573</v>
      </c>
      <c r="H2422" s="20">
        <f>SUBTOTAL(9,H2415:H2421)</f>
        <v>1105118120.29</v>
      </c>
      <c r="I2422" s="19"/>
      <c r="J2422" s="20">
        <f>SUBTOTAL(9,J2415:J2421)</f>
        <v>245358161.93000001</v>
      </c>
      <c r="K2422" s="20">
        <f>SUBTOTAL(9,K2415:K2421)</f>
        <v>218619488.29000002</v>
      </c>
      <c r="L2422" s="21"/>
    </row>
    <row r="2423" spans="1:12" ht="27" outlineLevel="2" x14ac:dyDescent="0.25">
      <c r="A2423" s="9" t="s">
        <v>1208</v>
      </c>
      <c r="B2423" s="10" t="s">
        <v>35</v>
      </c>
      <c r="C2423" s="10" t="s">
        <v>477</v>
      </c>
      <c r="D2423" s="10" t="s">
        <v>1209</v>
      </c>
      <c r="E2423" s="10" t="s">
        <v>1210</v>
      </c>
      <c r="F2423" s="10" t="s">
        <v>16</v>
      </c>
      <c r="G2423" s="11">
        <v>2030768528</v>
      </c>
      <c r="H2423" s="6">
        <v>218733240.32000002</v>
      </c>
      <c r="I2423" s="7">
        <f>H2423/G2423</f>
        <v>0.10770958743162087</v>
      </c>
      <c r="J2423" s="6">
        <v>245430367.91</v>
      </c>
      <c r="K2423" s="6">
        <f>H2423</f>
        <v>218733240.32000002</v>
      </c>
      <c r="L2423" s="8">
        <f>K2423/J2423</f>
        <v>0.89122320999905813</v>
      </c>
    </row>
    <row r="2424" spans="1:12" ht="40.5" outlineLevel="2" x14ac:dyDescent="0.25">
      <c r="A2424" s="35" t="s">
        <v>1208</v>
      </c>
      <c r="B2424" s="36" t="s">
        <v>35</v>
      </c>
      <c r="C2424" s="36" t="s">
        <v>477</v>
      </c>
      <c r="D2424" s="36" t="s">
        <v>1209</v>
      </c>
      <c r="E2424" s="36" t="s">
        <v>1210</v>
      </c>
      <c r="F2424" s="36" t="s">
        <v>39</v>
      </c>
      <c r="G2424" s="37">
        <v>16595519</v>
      </c>
      <c r="H2424" s="37">
        <v>16595519</v>
      </c>
      <c r="I2424" s="4">
        <f>H2424/G2424</f>
        <v>1</v>
      </c>
      <c r="J2424" s="37"/>
      <c r="K2424" s="37"/>
      <c r="L2424" s="40"/>
    </row>
    <row r="2425" spans="1:12" ht="40.5" outlineLevel="2" x14ac:dyDescent="0.25">
      <c r="A2425" s="9" t="s">
        <v>1208</v>
      </c>
      <c r="B2425" s="10" t="s">
        <v>35</v>
      </c>
      <c r="C2425" s="10" t="s">
        <v>477</v>
      </c>
      <c r="D2425" s="10" t="s">
        <v>1209</v>
      </c>
      <c r="E2425" s="10" t="s">
        <v>1210</v>
      </c>
      <c r="F2425" s="10" t="s">
        <v>18</v>
      </c>
      <c r="G2425" s="11">
        <v>230365708</v>
      </c>
      <c r="H2425" s="11">
        <v>230365708</v>
      </c>
      <c r="I2425" s="12">
        <f>H2425/G2425</f>
        <v>1</v>
      </c>
      <c r="J2425" s="11"/>
      <c r="K2425" s="11"/>
      <c r="L2425" s="13"/>
    </row>
    <row r="2426" spans="1:12" ht="40.5" outlineLevel="2" x14ac:dyDescent="0.25">
      <c r="A2426" s="35" t="s">
        <v>1208</v>
      </c>
      <c r="B2426" s="36" t="s">
        <v>35</v>
      </c>
      <c r="C2426" s="36" t="s">
        <v>477</v>
      </c>
      <c r="D2426" s="36" t="s">
        <v>1209</v>
      </c>
      <c r="E2426" s="36" t="s">
        <v>1210</v>
      </c>
      <c r="F2426" s="36" t="s">
        <v>19</v>
      </c>
      <c r="G2426" s="37">
        <v>12560</v>
      </c>
      <c r="H2426" s="37">
        <v>0</v>
      </c>
      <c r="I2426" s="4">
        <f>H2426/G2426</f>
        <v>0</v>
      </c>
      <c r="J2426" s="37"/>
      <c r="K2426" s="37"/>
      <c r="L2426" s="40"/>
    </row>
    <row r="2427" spans="1:12" ht="27" outlineLevel="2" x14ac:dyDescent="0.25">
      <c r="A2427" s="9" t="s">
        <v>1208</v>
      </c>
      <c r="B2427" s="10" t="s">
        <v>35</v>
      </c>
      <c r="C2427" s="10" t="s">
        <v>477</v>
      </c>
      <c r="D2427" s="10" t="s">
        <v>1209</v>
      </c>
      <c r="E2427" s="10" t="s">
        <v>1210</v>
      </c>
      <c r="F2427" s="10" t="s">
        <v>41</v>
      </c>
      <c r="G2427" s="11">
        <v>53611143</v>
      </c>
      <c r="H2427" s="11">
        <v>53611143</v>
      </c>
      <c r="I2427" s="12">
        <f>H2427/G2427</f>
        <v>1</v>
      </c>
      <c r="J2427" s="11"/>
      <c r="K2427" s="11"/>
      <c r="L2427" s="13"/>
    </row>
    <row r="2428" spans="1:12" ht="27" outlineLevel="2" x14ac:dyDescent="0.25">
      <c r="A2428" s="35" t="s">
        <v>1208</v>
      </c>
      <c r="B2428" s="36" t="s">
        <v>35</v>
      </c>
      <c r="C2428" s="36" t="s">
        <v>477</v>
      </c>
      <c r="D2428" s="36" t="s">
        <v>1209</v>
      </c>
      <c r="E2428" s="36" t="s">
        <v>1210</v>
      </c>
      <c r="F2428" s="36" t="s">
        <v>21</v>
      </c>
      <c r="G2428" s="37">
        <v>-406153706</v>
      </c>
      <c r="H2428" s="37"/>
      <c r="I2428" s="36"/>
      <c r="J2428" s="37"/>
      <c r="K2428" s="37"/>
      <c r="L2428" s="40"/>
    </row>
    <row r="2429" spans="1:12" ht="27" outlineLevel="1" x14ac:dyDescent="0.25">
      <c r="A2429" s="18" t="s">
        <v>8054</v>
      </c>
      <c r="B2429" s="19"/>
      <c r="C2429" s="19"/>
      <c r="D2429" s="19"/>
      <c r="E2429" s="19"/>
      <c r="F2429" s="15" t="s">
        <v>12960</v>
      </c>
      <c r="G2429" s="20">
        <f>SUBTOTAL(9,G2423:G2428)</f>
        <v>1925199752</v>
      </c>
      <c r="H2429" s="20">
        <f>SUBTOTAL(9,H2423:H2428)</f>
        <v>519305610.32000005</v>
      </c>
      <c r="I2429" s="19"/>
      <c r="J2429" s="20">
        <f>SUBTOTAL(9,J2423:J2428)</f>
        <v>245430367.91</v>
      </c>
      <c r="K2429" s="20">
        <f>SUBTOTAL(9,K2423:K2428)</f>
        <v>218733240.32000002</v>
      </c>
      <c r="L2429" s="21"/>
    </row>
    <row r="2430" spans="1:12" ht="27" outlineLevel="2" x14ac:dyDescent="0.25">
      <c r="A2430" s="9" t="s">
        <v>1211</v>
      </c>
      <c r="B2430" s="10" t="s">
        <v>35</v>
      </c>
      <c r="C2430" s="10" t="s">
        <v>477</v>
      </c>
      <c r="D2430" s="10" t="s">
        <v>1212</v>
      </c>
      <c r="E2430" s="10" t="s">
        <v>1213</v>
      </c>
      <c r="F2430" s="10" t="s">
        <v>16</v>
      </c>
      <c r="G2430" s="11">
        <v>2030134378</v>
      </c>
      <c r="H2430" s="6">
        <v>218619488.29000002</v>
      </c>
      <c r="I2430" s="7">
        <f>H2430/G2430</f>
        <v>0.10768720073859073</v>
      </c>
      <c r="J2430" s="6">
        <v>245358161.91</v>
      </c>
      <c r="K2430" s="6">
        <f>H2430</f>
        <v>218619488.29000002</v>
      </c>
      <c r="L2430" s="8">
        <f>K2430/J2430</f>
        <v>0.89102187018417589</v>
      </c>
    </row>
    <row r="2431" spans="1:12" ht="40.5" outlineLevel="2" x14ac:dyDescent="0.25">
      <c r="A2431" s="35" t="s">
        <v>1211</v>
      </c>
      <c r="B2431" s="36" t="s">
        <v>35</v>
      </c>
      <c r="C2431" s="36" t="s">
        <v>477</v>
      </c>
      <c r="D2431" s="36" t="s">
        <v>1212</v>
      </c>
      <c r="E2431" s="36" t="s">
        <v>1213</v>
      </c>
      <c r="F2431" s="36" t="s">
        <v>39</v>
      </c>
      <c r="G2431" s="37">
        <v>45089040</v>
      </c>
      <c r="H2431" s="37">
        <v>45089040</v>
      </c>
      <c r="I2431" s="4">
        <f>H2431/G2431</f>
        <v>1</v>
      </c>
      <c r="J2431" s="37"/>
      <c r="K2431" s="37"/>
      <c r="L2431" s="40"/>
    </row>
    <row r="2432" spans="1:12" ht="40.5" outlineLevel="2" x14ac:dyDescent="0.25">
      <c r="A2432" s="9" t="s">
        <v>1211</v>
      </c>
      <c r="B2432" s="10" t="s">
        <v>35</v>
      </c>
      <c r="C2432" s="10" t="s">
        <v>477</v>
      </c>
      <c r="D2432" s="10" t="s">
        <v>1212</v>
      </c>
      <c r="E2432" s="10" t="s">
        <v>1213</v>
      </c>
      <c r="F2432" s="10" t="s">
        <v>18</v>
      </c>
      <c r="G2432" s="11">
        <v>1317606201</v>
      </c>
      <c r="H2432" s="11">
        <v>1317606201</v>
      </c>
      <c r="I2432" s="12">
        <f>H2432/G2432</f>
        <v>1</v>
      </c>
      <c r="J2432" s="11"/>
      <c r="K2432" s="11"/>
      <c r="L2432" s="13"/>
    </row>
    <row r="2433" spans="1:12" ht="40.5" outlineLevel="2" x14ac:dyDescent="0.25">
      <c r="A2433" s="35" t="s">
        <v>1211</v>
      </c>
      <c r="B2433" s="36" t="s">
        <v>35</v>
      </c>
      <c r="C2433" s="36" t="s">
        <v>477</v>
      </c>
      <c r="D2433" s="36" t="s">
        <v>1212</v>
      </c>
      <c r="E2433" s="36" t="s">
        <v>1213</v>
      </c>
      <c r="F2433" s="36" t="s">
        <v>19</v>
      </c>
      <c r="G2433" s="37">
        <v>12556</v>
      </c>
      <c r="H2433" s="37">
        <v>0</v>
      </c>
      <c r="I2433" s="4">
        <f>H2433/G2433</f>
        <v>0</v>
      </c>
      <c r="J2433" s="37"/>
      <c r="K2433" s="37"/>
      <c r="L2433" s="40"/>
    </row>
    <row r="2434" spans="1:12" ht="27" outlineLevel="2" x14ac:dyDescent="0.25">
      <c r="A2434" s="9" t="s">
        <v>1211</v>
      </c>
      <c r="B2434" s="10" t="s">
        <v>35</v>
      </c>
      <c r="C2434" s="10" t="s">
        <v>477</v>
      </c>
      <c r="D2434" s="10" t="s">
        <v>1212</v>
      </c>
      <c r="E2434" s="10" t="s">
        <v>1213</v>
      </c>
      <c r="F2434" s="10" t="s">
        <v>285</v>
      </c>
      <c r="G2434" s="11">
        <v>442</v>
      </c>
      <c r="H2434" s="11"/>
      <c r="I2434" s="10"/>
      <c r="J2434" s="11"/>
      <c r="K2434" s="11"/>
      <c r="L2434" s="13"/>
    </row>
    <row r="2435" spans="1:12" ht="27" outlineLevel="2" x14ac:dyDescent="0.25">
      <c r="A2435" s="35" t="s">
        <v>1211</v>
      </c>
      <c r="B2435" s="36" t="s">
        <v>35</v>
      </c>
      <c r="C2435" s="36" t="s">
        <v>477</v>
      </c>
      <c r="D2435" s="36" t="s">
        <v>1212</v>
      </c>
      <c r="E2435" s="36" t="s">
        <v>1213</v>
      </c>
      <c r="F2435" s="36" t="s">
        <v>41</v>
      </c>
      <c r="G2435" s="37">
        <v>53611143</v>
      </c>
      <c r="H2435" s="37">
        <v>53611143</v>
      </c>
      <c r="I2435" s="4">
        <f>H2435/G2435</f>
        <v>1</v>
      </c>
      <c r="J2435" s="37"/>
      <c r="K2435" s="37"/>
      <c r="L2435" s="40"/>
    </row>
    <row r="2436" spans="1:12" ht="27" outlineLevel="2" x14ac:dyDescent="0.25">
      <c r="A2436" s="9" t="s">
        <v>1211</v>
      </c>
      <c r="B2436" s="10" t="s">
        <v>35</v>
      </c>
      <c r="C2436" s="10" t="s">
        <v>477</v>
      </c>
      <c r="D2436" s="10" t="s">
        <v>1212</v>
      </c>
      <c r="E2436" s="10" t="s">
        <v>1213</v>
      </c>
      <c r="F2436" s="10" t="s">
        <v>21</v>
      </c>
      <c r="G2436" s="11">
        <v>-406026876</v>
      </c>
      <c r="H2436" s="11"/>
      <c r="I2436" s="10"/>
      <c r="J2436" s="11"/>
      <c r="K2436" s="11"/>
      <c r="L2436" s="13"/>
    </row>
    <row r="2437" spans="1:12" ht="27" outlineLevel="1" x14ac:dyDescent="0.25">
      <c r="A2437" s="22" t="s">
        <v>8055</v>
      </c>
      <c r="B2437" s="15"/>
      <c r="C2437" s="15"/>
      <c r="D2437" s="15"/>
      <c r="E2437" s="15"/>
      <c r="F2437" s="15" t="s">
        <v>12960</v>
      </c>
      <c r="G2437" s="16">
        <f>SUBTOTAL(9,G2430:G2436)</f>
        <v>3040426884</v>
      </c>
      <c r="H2437" s="16">
        <f>SUBTOTAL(9,H2430:H2436)</f>
        <v>1634925872.29</v>
      </c>
      <c r="I2437" s="15"/>
      <c r="J2437" s="16">
        <f>SUBTOTAL(9,J2430:J2436)</f>
        <v>245358161.91</v>
      </c>
      <c r="K2437" s="16">
        <f>SUBTOTAL(9,K2430:K2436)</f>
        <v>218619488.29000002</v>
      </c>
      <c r="L2437" s="17"/>
    </row>
    <row r="2438" spans="1:12" ht="27" outlineLevel="2" x14ac:dyDescent="0.25">
      <c r="A2438" s="35" t="s">
        <v>1214</v>
      </c>
      <c r="B2438" s="36" t="s">
        <v>35</v>
      </c>
      <c r="C2438" s="36" t="s">
        <v>477</v>
      </c>
      <c r="D2438" s="36" t="s">
        <v>1215</v>
      </c>
      <c r="E2438" s="36" t="s">
        <v>1216</v>
      </c>
      <c r="F2438" s="36" t="s">
        <v>16</v>
      </c>
      <c r="G2438" s="37">
        <v>2030134378</v>
      </c>
      <c r="H2438" s="37">
        <v>218619488.29000002</v>
      </c>
      <c r="I2438" s="38">
        <f>H2438/G2438</f>
        <v>0.10768720073859073</v>
      </c>
      <c r="J2438" s="37">
        <v>245358161.91</v>
      </c>
      <c r="K2438" s="37">
        <f>H2438</f>
        <v>218619488.29000002</v>
      </c>
      <c r="L2438" s="39">
        <f>K2438/J2438</f>
        <v>0.89102187018417589</v>
      </c>
    </row>
    <row r="2439" spans="1:12" ht="40.5" outlineLevel="2" x14ac:dyDescent="0.25">
      <c r="A2439" s="9" t="s">
        <v>1214</v>
      </c>
      <c r="B2439" s="10" t="s">
        <v>35</v>
      </c>
      <c r="C2439" s="10" t="s">
        <v>477</v>
      </c>
      <c r="D2439" s="10" t="s">
        <v>1215</v>
      </c>
      <c r="E2439" s="10" t="s">
        <v>1216</v>
      </c>
      <c r="F2439" s="10" t="s">
        <v>39</v>
      </c>
      <c r="G2439" s="11">
        <v>85215921</v>
      </c>
      <c r="H2439" s="11">
        <v>85215921</v>
      </c>
      <c r="I2439" s="12">
        <f>H2439/G2439</f>
        <v>1</v>
      </c>
      <c r="J2439" s="11"/>
      <c r="K2439" s="11"/>
      <c r="L2439" s="13"/>
    </row>
    <row r="2440" spans="1:12" ht="40.5" outlineLevel="2" x14ac:dyDescent="0.25">
      <c r="A2440" s="35" t="s">
        <v>1214</v>
      </c>
      <c r="B2440" s="36" t="s">
        <v>35</v>
      </c>
      <c r="C2440" s="36" t="s">
        <v>477</v>
      </c>
      <c r="D2440" s="36" t="s">
        <v>1215</v>
      </c>
      <c r="E2440" s="36" t="s">
        <v>1216</v>
      </c>
      <c r="F2440" s="36" t="s">
        <v>18</v>
      </c>
      <c r="G2440" s="37">
        <v>483867670</v>
      </c>
      <c r="H2440" s="37">
        <v>483867670</v>
      </c>
      <c r="I2440" s="4">
        <f>H2440/G2440</f>
        <v>1</v>
      </c>
      <c r="J2440" s="37"/>
      <c r="K2440" s="37"/>
      <c r="L2440" s="40"/>
    </row>
    <row r="2441" spans="1:12" ht="40.5" outlineLevel="2" x14ac:dyDescent="0.25">
      <c r="A2441" s="9" t="s">
        <v>1214</v>
      </c>
      <c r="B2441" s="10" t="s">
        <v>35</v>
      </c>
      <c r="C2441" s="10" t="s">
        <v>477</v>
      </c>
      <c r="D2441" s="10" t="s">
        <v>1215</v>
      </c>
      <c r="E2441" s="10" t="s">
        <v>1216</v>
      </c>
      <c r="F2441" s="10" t="s">
        <v>19</v>
      </c>
      <c r="G2441" s="11">
        <v>12556</v>
      </c>
      <c r="H2441" s="11">
        <v>0</v>
      </c>
      <c r="I2441" s="12">
        <f>H2441/G2441</f>
        <v>0</v>
      </c>
      <c r="J2441" s="11"/>
      <c r="K2441" s="11"/>
      <c r="L2441" s="13"/>
    </row>
    <row r="2442" spans="1:12" ht="27" outlineLevel="2" x14ac:dyDescent="0.25">
      <c r="A2442" s="35" t="s">
        <v>1214</v>
      </c>
      <c r="B2442" s="36" t="s">
        <v>35</v>
      </c>
      <c r="C2442" s="36" t="s">
        <v>477</v>
      </c>
      <c r="D2442" s="36" t="s">
        <v>1215</v>
      </c>
      <c r="E2442" s="36" t="s">
        <v>1216</v>
      </c>
      <c r="F2442" s="36" t="s">
        <v>41</v>
      </c>
      <c r="G2442" s="37">
        <v>53611143</v>
      </c>
      <c r="H2442" s="37">
        <v>53611143</v>
      </c>
      <c r="I2442" s="4">
        <f>H2442/G2442</f>
        <v>1</v>
      </c>
      <c r="J2442" s="37"/>
      <c r="K2442" s="37"/>
      <c r="L2442" s="40"/>
    </row>
    <row r="2443" spans="1:12" ht="27" outlineLevel="2" x14ac:dyDescent="0.25">
      <c r="A2443" s="9" t="s">
        <v>1214</v>
      </c>
      <c r="B2443" s="10" t="s">
        <v>35</v>
      </c>
      <c r="C2443" s="10" t="s">
        <v>477</v>
      </c>
      <c r="D2443" s="10" t="s">
        <v>1215</v>
      </c>
      <c r="E2443" s="10" t="s">
        <v>1216</v>
      </c>
      <c r="F2443" s="10" t="s">
        <v>21</v>
      </c>
      <c r="G2443" s="11">
        <v>-406026876</v>
      </c>
      <c r="H2443" s="11"/>
      <c r="I2443" s="10"/>
      <c r="J2443" s="11"/>
      <c r="K2443" s="11"/>
      <c r="L2443" s="13"/>
    </row>
    <row r="2444" spans="1:12" ht="27" outlineLevel="1" x14ac:dyDescent="0.25">
      <c r="A2444" s="22" t="s">
        <v>8056</v>
      </c>
      <c r="B2444" s="15"/>
      <c r="C2444" s="15"/>
      <c r="D2444" s="15"/>
      <c r="E2444" s="15"/>
      <c r="F2444" s="15" t="s">
        <v>12960</v>
      </c>
      <c r="G2444" s="16">
        <f>SUBTOTAL(9,G2438:G2443)</f>
        <v>2246814792</v>
      </c>
      <c r="H2444" s="16">
        <f>SUBTOTAL(9,H2438:H2443)</f>
        <v>841314222.28999996</v>
      </c>
      <c r="I2444" s="15"/>
      <c r="J2444" s="16">
        <f>SUBTOTAL(9,J2438:J2443)</f>
        <v>245358161.91</v>
      </c>
      <c r="K2444" s="16">
        <f>SUBTOTAL(9,K2438:K2443)</f>
        <v>218619488.29000002</v>
      </c>
      <c r="L2444" s="17"/>
    </row>
    <row r="2445" spans="1:12" ht="27" outlineLevel="2" x14ac:dyDescent="0.25">
      <c r="A2445" s="35" t="s">
        <v>1217</v>
      </c>
      <c r="B2445" s="36" t="s">
        <v>35</v>
      </c>
      <c r="C2445" s="36" t="s">
        <v>477</v>
      </c>
      <c r="D2445" s="36" t="s">
        <v>1218</v>
      </c>
      <c r="E2445" s="36" t="s">
        <v>1219</v>
      </c>
      <c r="F2445" s="36" t="s">
        <v>16</v>
      </c>
      <c r="G2445" s="37">
        <v>2041017515</v>
      </c>
      <c r="H2445" s="37">
        <v>218619488.29000002</v>
      </c>
      <c r="I2445" s="38">
        <f>H2445/G2445</f>
        <v>0.10711298981184883</v>
      </c>
      <c r="J2445" s="37">
        <v>246526912.91</v>
      </c>
      <c r="K2445" s="37">
        <f>H2445</f>
        <v>218619488.29000002</v>
      </c>
      <c r="L2445" s="39">
        <f>K2445/J2445</f>
        <v>0.88679765510961395</v>
      </c>
    </row>
    <row r="2446" spans="1:12" ht="40.5" outlineLevel="2" x14ac:dyDescent="0.25">
      <c r="A2446" s="9" t="s">
        <v>1217</v>
      </c>
      <c r="B2446" s="10" t="s">
        <v>35</v>
      </c>
      <c r="C2446" s="10" t="s">
        <v>477</v>
      </c>
      <c r="D2446" s="10" t="s">
        <v>1218</v>
      </c>
      <c r="E2446" s="10" t="s">
        <v>1219</v>
      </c>
      <c r="F2446" s="10" t="s">
        <v>39</v>
      </c>
      <c r="G2446" s="11">
        <v>27310018</v>
      </c>
      <c r="H2446" s="11">
        <v>27310018</v>
      </c>
      <c r="I2446" s="12">
        <f>H2446/G2446</f>
        <v>1</v>
      </c>
      <c r="J2446" s="11"/>
      <c r="K2446" s="11"/>
      <c r="L2446" s="13"/>
    </row>
    <row r="2447" spans="1:12" ht="40.5" outlineLevel="2" x14ac:dyDescent="0.25">
      <c r="A2447" s="35" t="s">
        <v>1217</v>
      </c>
      <c r="B2447" s="36" t="s">
        <v>35</v>
      </c>
      <c r="C2447" s="36" t="s">
        <v>477</v>
      </c>
      <c r="D2447" s="36" t="s">
        <v>1218</v>
      </c>
      <c r="E2447" s="36" t="s">
        <v>1219</v>
      </c>
      <c r="F2447" s="36" t="s">
        <v>18</v>
      </c>
      <c r="G2447" s="37">
        <v>639262673</v>
      </c>
      <c r="H2447" s="37">
        <v>639262673</v>
      </c>
      <c r="I2447" s="4">
        <f>H2447/G2447</f>
        <v>1</v>
      </c>
      <c r="J2447" s="37"/>
      <c r="K2447" s="37"/>
      <c r="L2447" s="40"/>
    </row>
    <row r="2448" spans="1:12" ht="40.5" outlineLevel="2" x14ac:dyDescent="0.25">
      <c r="A2448" s="9" t="s">
        <v>1217</v>
      </c>
      <c r="B2448" s="10" t="s">
        <v>35</v>
      </c>
      <c r="C2448" s="10" t="s">
        <v>477</v>
      </c>
      <c r="D2448" s="10" t="s">
        <v>1218</v>
      </c>
      <c r="E2448" s="10" t="s">
        <v>1219</v>
      </c>
      <c r="F2448" s="10" t="s">
        <v>19</v>
      </c>
      <c r="G2448" s="11">
        <v>12623</v>
      </c>
      <c r="H2448" s="11">
        <v>0</v>
      </c>
      <c r="I2448" s="12">
        <f>H2448/G2448</f>
        <v>0</v>
      </c>
      <c r="J2448" s="11"/>
      <c r="K2448" s="11"/>
      <c r="L2448" s="13"/>
    </row>
    <row r="2449" spans="1:12" ht="27" outlineLevel="2" x14ac:dyDescent="0.25">
      <c r="A2449" s="35" t="s">
        <v>1217</v>
      </c>
      <c r="B2449" s="36" t="s">
        <v>35</v>
      </c>
      <c r="C2449" s="36" t="s">
        <v>477</v>
      </c>
      <c r="D2449" s="36" t="s">
        <v>1218</v>
      </c>
      <c r="E2449" s="36" t="s">
        <v>1219</v>
      </c>
      <c r="F2449" s="36" t="s">
        <v>20</v>
      </c>
      <c r="G2449" s="37">
        <v>2734</v>
      </c>
      <c r="H2449" s="37">
        <v>2734</v>
      </c>
      <c r="I2449" s="4">
        <f>H2449/G2449</f>
        <v>1</v>
      </c>
      <c r="J2449" s="37"/>
      <c r="K2449" s="37"/>
      <c r="L2449" s="40"/>
    </row>
    <row r="2450" spans="1:12" ht="27" outlineLevel="2" x14ac:dyDescent="0.25">
      <c r="A2450" s="9" t="s">
        <v>1217</v>
      </c>
      <c r="B2450" s="10" t="s">
        <v>35</v>
      </c>
      <c r="C2450" s="10" t="s">
        <v>477</v>
      </c>
      <c r="D2450" s="10" t="s">
        <v>1218</v>
      </c>
      <c r="E2450" s="10" t="s">
        <v>1219</v>
      </c>
      <c r="F2450" s="10" t="s">
        <v>285</v>
      </c>
      <c r="G2450" s="11">
        <v>618</v>
      </c>
      <c r="H2450" s="11"/>
      <c r="I2450" s="10"/>
      <c r="J2450" s="11"/>
      <c r="K2450" s="11"/>
      <c r="L2450" s="13"/>
    </row>
    <row r="2451" spans="1:12" ht="27" outlineLevel="2" x14ac:dyDescent="0.25">
      <c r="A2451" s="35" t="s">
        <v>1217</v>
      </c>
      <c r="B2451" s="36" t="s">
        <v>35</v>
      </c>
      <c r="C2451" s="36" t="s">
        <v>477</v>
      </c>
      <c r="D2451" s="36" t="s">
        <v>1218</v>
      </c>
      <c r="E2451" s="36" t="s">
        <v>1219</v>
      </c>
      <c r="F2451" s="36" t="s">
        <v>41</v>
      </c>
      <c r="G2451" s="37">
        <v>53611143</v>
      </c>
      <c r="H2451" s="37">
        <v>53611143</v>
      </c>
      <c r="I2451" s="4">
        <f>H2451/G2451</f>
        <v>1</v>
      </c>
      <c r="J2451" s="37"/>
      <c r="K2451" s="37"/>
      <c r="L2451" s="40"/>
    </row>
    <row r="2452" spans="1:12" ht="27" outlineLevel="2" x14ac:dyDescent="0.25">
      <c r="A2452" s="9" t="s">
        <v>1217</v>
      </c>
      <c r="B2452" s="10" t="s">
        <v>35</v>
      </c>
      <c r="C2452" s="10" t="s">
        <v>477</v>
      </c>
      <c r="D2452" s="10" t="s">
        <v>1218</v>
      </c>
      <c r="E2452" s="10" t="s">
        <v>1219</v>
      </c>
      <c r="F2452" s="10" t="s">
        <v>21</v>
      </c>
      <c r="G2452" s="11">
        <v>-408203503</v>
      </c>
      <c r="H2452" s="11"/>
      <c r="I2452" s="10"/>
      <c r="J2452" s="11"/>
      <c r="K2452" s="11"/>
      <c r="L2452" s="13"/>
    </row>
    <row r="2453" spans="1:12" ht="27" outlineLevel="1" x14ac:dyDescent="0.25">
      <c r="A2453" s="22" t="s">
        <v>8057</v>
      </c>
      <c r="B2453" s="15"/>
      <c r="C2453" s="15"/>
      <c r="D2453" s="15"/>
      <c r="E2453" s="15"/>
      <c r="F2453" s="15" t="s">
        <v>12960</v>
      </c>
      <c r="G2453" s="16">
        <f>SUBTOTAL(9,G2445:G2452)</f>
        <v>2353013821</v>
      </c>
      <c r="H2453" s="16">
        <f>SUBTOTAL(9,H2445:H2452)</f>
        <v>938806056.28999996</v>
      </c>
      <c r="I2453" s="15"/>
      <c r="J2453" s="16">
        <f>SUBTOTAL(9,J2445:J2452)</f>
        <v>246526912.91</v>
      </c>
      <c r="K2453" s="16">
        <f>SUBTOTAL(9,K2445:K2452)</f>
        <v>218619488.29000002</v>
      </c>
      <c r="L2453" s="17"/>
    </row>
    <row r="2454" spans="1:12" ht="27" outlineLevel="2" x14ac:dyDescent="0.25">
      <c r="A2454" s="35" t="s">
        <v>1220</v>
      </c>
      <c r="B2454" s="36" t="s">
        <v>35</v>
      </c>
      <c r="C2454" s="36" t="s">
        <v>477</v>
      </c>
      <c r="D2454" s="36" t="s">
        <v>1221</v>
      </c>
      <c r="E2454" s="36" t="s">
        <v>1222</v>
      </c>
      <c r="F2454" s="36" t="s">
        <v>16</v>
      </c>
      <c r="G2454" s="37">
        <v>2030134378</v>
      </c>
      <c r="H2454" s="37">
        <v>218619488.29000002</v>
      </c>
      <c r="I2454" s="38">
        <f>H2454/G2454</f>
        <v>0.10768720073859073</v>
      </c>
      <c r="J2454" s="37">
        <v>245358161.91</v>
      </c>
      <c r="K2454" s="37">
        <f>H2454</f>
        <v>218619488.29000002</v>
      </c>
      <c r="L2454" s="39">
        <f>K2454/J2454</f>
        <v>0.89102187018417589</v>
      </c>
    </row>
    <row r="2455" spans="1:12" ht="40.5" outlineLevel="2" x14ac:dyDescent="0.25">
      <c r="A2455" s="9" t="s">
        <v>1220</v>
      </c>
      <c r="B2455" s="10" t="s">
        <v>35</v>
      </c>
      <c r="C2455" s="10" t="s">
        <v>477</v>
      </c>
      <c r="D2455" s="10" t="s">
        <v>1221</v>
      </c>
      <c r="E2455" s="10" t="s">
        <v>1222</v>
      </c>
      <c r="F2455" s="10" t="s">
        <v>17</v>
      </c>
      <c r="G2455" s="11">
        <v>159693</v>
      </c>
      <c r="H2455" s="11">
        <v>159693</v>
      </c>
      <c r="I2455" s="12">
        <f>H2455/G2455</f>
        <v>1</v>
      </c>
      <c r="J2455" s="11"/>
      <c r="K2455" s="11"/>
      <c r="L2455" s="13"/>
    </row>
    <row r="2456" spans="1:12" ht="40.5" outlineLevel="2" x14ac:dyDescent="0.25">
      <c r="A2456" s="35" t="s">
        <v>1220</v>
      </c>
      <c r="B2456" s="36" t="s">
        <v>35</v>
      </c>
      <c r="C2456" s="36" t="s">
        <v>477</v>
      </c>
      <c r="D2456" s="36" t="s">
        <v>1221</v>
      </c>
      <c r="E2456" s="36" t="s">
        <v>1222</v>
      </c>
      <c r="F2456" s="36" t="s">
        <v>39</v>
      </c>
      <c r="G2456" s="37">
        <v>82097530</v>
      </c>
      <c r="H2456" s="37">
        <v>82097530</v>
      </c>
      <c r="I2456" s="4">
        <f>H2456/G2456</f>
        <v>1</v>
      </c>
      <c r="J2456" s="37"/>
      <c r="K2456" s="37"/>
      <c r="L2456" s="40"/>
    </row>
    <row r="2457" spans="1:12" ht="40.5" outlineLevel="2" x14ac:dyDescent="0.25">
      <c r="A2457" s="9" t="s">
        <v>1220</v>
      </c>
      <c r="B2457" s="10" t="s">
        <v>35</v>
      </c>
      <c r="C2457" s="10" t="s">
        <v>477</v>
      </c>
      <c r="D2457" s="10" t="s">
        <v>1221</v>
      </c>
      <c r="E2457" s="10" t="s">
        <v>1222</v>
      </c>
      <c r="F2457" s="10" t="s">
        <v>18</v>
      </c>
      <c r="G2457" s="11">
        <v>2025339108</v>
      </c>
      <c r="H2457" s="11">
        <v>2025339108</v>
      </c>
      <c r="I2457" s="12">
        <f>H2457/G2457</f>
        <v>1</v>
      </c>
      <c r="J2457" s="11"/>
      <c r="K2457" s="11"/>
      <c r="L2457" s="13"/>
    </row>
    <row r="2458" spans="1:12" ht="40.5" outlineLevel="2" x14ac:dyDescent="0.25">
      <c r="A2458" s="35" t="s">
        <v>1220</v>
      </c>
      <c r="B2458" s="36" t="s">
        <v>35</v>
      </c>
      <c r="C2458" s="36" t="s">
        <v>477</v>
      </c>
      <c r="D2458" s="36" t="s">
        <v>1221</v>
      </c>
      <c r="E2458" s="36" t="s">
        <v>1222</v>
      </c>
      <c r="F2458" s="36" t="s">
        <v>19</v>
      </c>
      <c r="G2458" s="37">
        <v>12556</v>
      </c>
      <c r="H2458" s="37">
        <v>0</v>
      </c>
      <c r="I2458" s="4">
        <f>H2458/G2458</f>
        <v>0</v>
      </c>
      <c r="J2458" s="37"/>
      <c r="K2458" s="37"/>
      <c r="L2458" s="40"/>
    </row>
    <row r="2459" spans="1:12" ht="27" outlineLevel="2" x14ac:dyDescent="0.25">
      <c r="A2459" s="9" t="s">
        <v>1220</v>
      </c>
      <c r="B2459" s="10" t="s">
        <v>35</v>
      </c>
      <c r="C2459" s="10" t="s">
        <v>477</v>
      </c>
      <c r="D2459" s="10" t="s">
        <v>1221</v>
      </c>
      <c r="E2459" s="10" t="s">
        <v>1222</v>
      </c>
      <c r="F2459" s="10" t="s">
        <v>285</v>
      </c>
      <c r="G2459" s="11">
        <v>884</v>
      </c>
      <c r="H2459" s="11"/>
      <c r="I2459" s="10"/>
      <c r="J2459" s="11"/>
      <c r="K2459" s="11"/>
      <c r="L2459" s="13"/>
    </row>
    <row r="2460" spans="1:12" ht="27" outlineLevel="2" x14ac:dyDescent="0.25">
      <c r="A2460" s="35" t="s">
        <v>1220</v>
      </c>
      <c r="B2460" s="36" t="s">
        <v>35</v>
      </c>
      <c r="C2460" s="36" t="s">
        <v>477</v>
      </c>
      <c r="D2460" s="36" t="s">
        <v>1221</v>
      </c>
      <c r="E2460" s="36" t="s">
        <v>1222</v>
      </c>
      <c r="F2460" s="36" t="s">
        <v>41</v>
      </c>
      <c r="G2460" s="37">
        <v>53611143</v>
      </c>
      <c r="H2460" s="37">
        <v>53611143</v>
      </c>
      <c r="I2460" s="4">
        <f>H2460/G2460</f>
        <v>1</v>
      </c>
      <c r="J2460" s="37"/>
      <c r="K2460" s="37"/>
      <c r="L2460" s="40"/>
    </row>
    <row r="2461" spans="1:12" ht="27" outlineLevel="2" x14ac:dyDescent="0.25">
      <c r="A2461" s="9" t="s">
        <v>1220</v>
      </c>
      <c r="B2461" s="10" t="s">
        <v>35</v>
      </c>
      <c r="C2461" s="10" t="s">
        <v>477</v>
      </c>
      <c r="D2461" s="10" t="s">
        <v>1221</v>
      </c>
      <c r="E2461" s="10" t="s">
        <v>1222</v>
      </c>
      <c r="F2461" s="10" t="s">
        <v>21</v>
      </c>
      <c r="G2461" s="11">
        <v>-406026876</v>
      </c>
      <c r="H2461" s="11"/>
      <c r="I2461" s="10"/>
      <c r="J2461" s="11"/>
      <c r="K2461" s="11"/>
      <c r="L2461" s="13"/>
    </row>
    <row r="2462" spans="1:12" ht="27" outlineLevel="1" x14ac:dyDescent="0.25">
      <c r="A2462" s="22" t="s">
        <v>8058</v>
      </c>
      <c r="B2462" s="15"/>
      <c r="C2462" s="15"/>
      <c r="D2462" s="15"/>
      <c r="E2462" s="15"/>
      <c r="F2462" s="15" t="s">
        <v>12960</v>
      </c>
      <c r="G2462" s="16">
        <f>SUBTOTAL(9,G2454:G2461)</f>
        <v>3785328416</v>
      </c>
      <c r="H2462" s="16">
        <f>SUBTOTAL(9,H2454:H2461)</f>
        <v>2379826962.29</v>
      </c>
      <c r="I2462" s="15"/>
      <c r="J2462" s="16">
        <f>SUBTOTAL(9,J2454:J2461)</f>
        <v>245358161.91</v>
      </c>
      <c r="K2462" s="16">
        <f>SUBTOTAL(9,K2454:K2461)</f>
        <v>218619488.29000002</v>
      </c>
      <c r="L2462" s="17"/>
    </row>
    <row r="2463" spans="1:12" ht="27" outlineLevel="2" x14ac:dyDescent="0.25">
      <c r="A2463" s="35" t="s">
        <v>1223</v>
      </c>
      <c r="B2463" s="36" t="s">
        <v>35</v>
      </c>
      <c r="C2463" s="36" t="s">
        <v>477</v>
      </c>
      <c r="D2463" s="36" t="s">
        <v>1224</v>
      </c>
      <c r="E2463" s="36" t="s">
        <v>1225</v>
      </c>
      <c r="F2463" s="36" t="s">
        <v>16</v>
      </c>
      <c r="G2463" s="37">
        <v>2031441858</v>
      </c>
      <c r="H2463" s="37">
        <v>506264597.37</v>
      </c>
      <c r="I2463" s="38">
        <f>H2463/G2463</f>
        <v>0.24921441653684778</v>
      </c>
      <c r="J2463" s="37">
        <v>245499509.91</v>
      </c>
      <c r="K2463" s="37">
        <f>H2463</f>
        <v>506264597.37</v>
      </c>
      <c r="L2463" s="39">
        <f>K2463/J2463</f>
        <v>2.0621817027479867</v>
      </c>
    </row>
    <row r="2464" spans="1:12" ht="40.5" outlineLevel="2" x14ac:dyDescent="0.25">
      <c r="A2464" s="9" t="s">
        <v>1223</v>
      </c>
      <c r="B2464" s="10" t="s">
        <v>35</v>
      </c>
      <c r="C2464" s="10" t="s">
        <v>477</v>
      </c>
      <c r="D2464" s="10" t="s">
        <v>1224</v>
      </c>
      <c r="E2464" s="10" t="s">
        <v>1225</v>
      </c>
      <c r="F2464" s="10" t="s">
        <v>39</v>
      </c>
      <c r="G2464" s="11">
        <v>106210195</v>
      </c>
      <c r="H2464" s="11">
        <v>106210195</v>
      </c>
      <c r="I2464" s="12">
        <f>H2464/G2464</f>
        <v>1</v>
      </c>
      <c r="J2464" s="11"/>
      <c r="K2464" s="11"/>
      <c r="L2464" s="13"/>
    </row>
    <row r="2465" spans="1:12" ht="40.5" outlineLevel="2" x14ac:dyDescent="0.25">
      <c r="A2465" s="35" t="s">
        <v>1223</v>
      </c>
      <c r="B2465" s="36" t="s">
        <v>35</v>
      </c>
      <c r="C2465" s="36" t="s">
        <v>477</v>
      </c>
      <c r="D2465" s="36" t="s">
        <v>1224</v>
      </c>
      <c r="E2465" s="36" t="s">
        <v>1225</v>
      </c>
      <c r="F2465" s="36" t="s">
        <v>18</v>
      </c>
      <c r="G2465" s="37">
        <v>893492598</v>
      </c>
      <c r="H2465" s="37">
        <v>893492598</v>
      </c>
      <c r="I2465" s="4">
        <f>H2465/G2465</f>
        <v>1</v>
      </c>
      <c r="J2465" s="37"/>
      <c r="K2465" s="37"/>
      <c r="L2465" s="40"/>
    </row>
    <row r="2466" spans="1:12" ht="40.5" outlineLevel="2" x14ac:dyDescent="0.25">
      <c r="A2466" s="9" t="s">
        <v>1223</v>
      </c>
      <c r="B2466" s="10" t="s">
        <v>35</v>
      </c>
      <c r="C2466" s="10" t="s">
        <v>477</v>
      </c>
      <c r="D2466" s="10" t="s">
        <v>1224</v>
      </c>
      <c r="E2466" s="10" t="s">
        <v>1225</v>
      </c>
      <c r="F2466" s="10" t="s">
        <v>19</v>
      </c>
      <c r="G2466" s="11">
        <v>12564</v>
      </c>
      <c r="H2466" s="11">
        <v>0</v>
      </c>
      <c r="I2466" s="12">
        <f>H2466/G2466</f>
        <v>0</v>
      </c>
      <c r="J2466" s="11"/>
      <c r="K2466" s="11"/>
      <c r="L2466" s="13"/>
    </row>
    <row r="2467" spans="1:12" ht="27" outlineLevel="2" x14ac:dyDescent="0.25">
      <c r="A2467" s="35" t="s">
        <v>1223</v>
      </c>
      <c r="B2467" s="36" t="s">
        <v>35</v>
      </c>
      <c r="C2467" s="36" t="s">
        <v>477</v>
      </c>
      <c r="D2467" s="36" t="s">
        <v>1224</v>
      </c>
      <c r="E2467" s="36" t="s">
        <v>1225</v>
      </c>
      <c r="F2467" s="36" t="s">
        <v>285</v>
      </c>
      <c r="G2467" s="37">
        <v>2386</v>
      </c>
      <c r="H2467" s="37"/>
      <c r="I2467" s="36"/>
      <c r="J2467" s="37"/>
      <c r="K2467" s="37"/>
      <c r="L2467" s="40"/>
    </row>
    <row r="2468" spans="1:12" ht="27" outlineLevel="2" x14ac:dyDescent="0.25">
      <c r="A2468" s="9" t="s">
        <v>1223</v>
      </c>
      <c r="B2468" s="10" t="s">
        <v>35</v>
      </c>
      <c r="C2468" s="10" t="s">
        <v>477</v>
      </c>
      <c r="D2468" s="10" t="s">
        <v>1224</v>
      </c>
      <c r="E2468" s="10" t="s">
        <v>1225</v>
      </c>
      <c r="F2468" s="10" t="s">
        <v>41</v>
      </c>
      <c r="G2468" s="11">
        <v>117211016</v>
      </c>
      <c r="H2468" s="11">
        <v>117211016</v>
      </c>
      <c r="I2468" s="12">
        <f>H2468/G2468</f>
        <v>1</v>
      </c>
      <c r="J2468" s="11"/>
      <c r="K2468" s="11"/>
      <c r="L2468" s="13"/>
    </row>
    <row r="2469" spans="1:12" ht="27" outlineLevel="2" x14ac:dyDescent="0.25">
      <c r="A2469" s="35" t="s">
        <v>1223</v>
      </c>
      <c r="B2469" s="36" t="s">
        <v>35</v>
      </c>
      <c r="C2469" s="36" t="s">
        <v>477</v>
      </c>
      <c r="D2469" s="36" t="s">
        <v>1224</v>
      </c>
      <c r="E2469" s="36" t="s">
        <v>1225</v>
      </c>
      <c r="F2469" s="36" t="s">
        <v>21</v>
      </c>
      <c r="G2469" s="37">
        <v>-406288372</v>
      </c>
      <c r="H2469" s="37"/>
      <c r="I2469" s="36"/>
      <c r="J2469" s="37"/>
      <c r="K2469" s="37"/>
      <c r="L2469" s="40"/>
    </row>
    <row r="2470" spans="1:12" ht="27" outlineLevel="1" x14ac:dyDescent="0.25">
      <c r="A2470" s="18" t="s">
        <v>8059</v>
      </c>
      <c r="B2470" s="19"/>
      <c r="C2470" s="19"/>
      <c r="D2470" s="19"/>
      <c r="E2470" s="19"/>
      <c r="F2470" s="15" t="s">
        <v>12960</v>
      </c>
      <c r="G2470" s="20">
        <f>SUBTOTAL(9,G2463:G2469)</f>
        <v>2742082245</v>
      </c>
      <c r="H2470" s="20">
        <f>SUBTOTAL(9,H2463:H2469)</f>
        <v>1623178406.3699999</v>
      </c>
      <c r="I2470" s="19"/>
      <c r="J2470" s="20">
        <f>SUBTOTAL(9,J2463:J2469)</f>
        <v>245499509.91</v>
      </c>
      <c r="K2470" s="20">
        <f>SUBTOTAL(9,K2463:K2469)</f>
        <v>506264597.37</v>
      </c>
      <c r="L2470" s="21"/>
    </row>
    <row r="2471" spans="1:12" ht="27" outlineLevel="2" x14ac:dyDescent="0.25">
      <c r="A2471" s="9" t="s">
        <v>1226</v>
      </c>
      <c r="B2471" s="10" t="s">
        <v>35</v>
      </c>
      <c r="C2471" s="10" t="s">
        <v>477</v>
      </c>
      <c r="D2471" s="10" t="s">
        <v>1227</v>
      </c>
      <c r="E2471" s="10" t="s">
        <v>1228</v>
      </c>
      <c r="F2471" s="10" t="s">
        <v>16</v>
      </c>
      <c r="G2471" s="11">
        <v>2058362231</v>
      </c>
      <c r="H2471" s="6">
        <v>218619488.29000002</v>
      </c>
      <c r="I2471" s="7">
        <f>H2471/G2471</f>
        <v>0.10621040601963903</v>
      </c>
      <c r="J2471" s="6">
        <v>248350721.91</v>
      </c>
      <c r="K2471" s="6">
        <f>H2471</f>
        <v>218619488.29000002</v>
      </c>
      <c r="L2471" s="8">
        <f>K2471/J2471</f>
        <v>0.88028529415439227</v>
      </c>
    </row>
    <row r="2472" spans="1:12" ht="40.5" outlineLevel="2" x14ac:dyDescent="0.25">
      <c r="A2472" s="35" t="s">
        <v>1226</v>
      </c>
      <c r="B2472" s="36" t="s">
        <v>35</v>
      </c>
      <c r="C2472" s="36" t="s">
        <v>477</v>
      </c>
      <c r="D2472" s="36" t="s">
        <v>1227</v>
      </c>
      <c r="E2472" s="36" t="s">
        <v>1228</v>
      </c>
      <c r="F2472" s="36" t="s">
        <v>39</v>
      </c>
      <c r="G2472" s="37">
        <v>60005433</v>
      </c>
      <c r="H2472" s="37">
        <v>60005433</v>
      </c>
      <c r="I2472" s="4">
        <f>H2472/G2472</f>
        <v>1</v>
      </c>
      <c r="J2472" s="37"/>
      <c r="K2472" s="37"/>
      <c r="L2472" s="40"/>
    </row>
    <row r="2473" spans="1:12" ht="40.5" outlineLevel="2" x14ac:dyDescent="0.25">
      <c r="A2473" s="9" t="s">
        <v>1226</v>
      </c>
      <c r="B2473" s="10" t="s">
        <v>35</v>
      </c>
      <c r="C2473" s="10" t="s">
        <v>477</v>
      </c>
      <c r="D2473" s="10" t="s">
        <v>1227</v>
      </c>
      <c r="E2473" s="10" t="s">
        <v>1228</v>
      </c>
      <c r="F2473" s="10" t="s">
        <v>18</v>
      </c>
      <c r="G2473" s="11">
        <v>1553837717</v>
      </c>
      <c r="H2473" s="11">
        <v>1553837717</v>
      </c>
      <c r="I2473" s="12">
        <f>H2473/G2473</f>
        <v>1</v>
      </c>
      <c r="J2473" s="11"/>
      <c r="K2473" s="11"/>
      <c r="L2473" s="13"/>
    </row>
    <row r="2474" spans="1:12" ht="40.5" outlineLevel="2" x14ac:dyDescent="0.25">
      <c r="A2474" s="35" t="s">
        <v>1226</v>
      </c>
      <c r="B2474" s="36" t="s">
        <v>35</v>
      </c>
      <c r="C2474" s="36" t="s">
        <v>477</v>
      </c>
      <c r="D2474" s="36" t="s">
        <v>1227</v>
      </c>
      <c r="E2474" s="36" t="s">
        <v>1228</v>
      </c>
      <c r="F2474" s="36" t="s">
        <v>19</v>
      </c>
      <c r="G2474" s="37">
        <v>12731</v>
      </c>
      <c r="H2474" s="37">
        <v>0</v>
      </c>
      <c r="I2474" s="4">
        <f>H2474/G2474</f>
        <v>0</v>
      </c>
      <c r="J2474" s="37"/>
      <c r="K2474" s="37"/>
      <c r="L2474" s="40"/>
    </row>
    <row r="2475" spans="1:12" ht="27" outlineLevel="2" x14ac:dyDescent="0.25">
      <c r="A2475" s="9" t="s">
        <v>1226</v>
      </c>
      <c r="B2475" s="10" t="s">
        <v>35</v>
      </c>
      <c r="C2475" s="10" t="s">
        <v>477</v>
      </c>
      <c r="D2475" s="10" t="s">
        <v>1227</v>
      </c>
      <c r="E2475" s="10" t="s">
        <v>1228</v>
      </c>
      <c r="F2475" s="10" t="s">
        <v>20</v>
      </c>
      <c r="G2475" s="11">
        <v>9347112</v>
      </c>
      <c r="H2475" s="11">
        <v>9347112</v>
      </c>
      <c r="I2475" s="12">
        <f>H2475/G2475</f>
        <v>1</v>
      </c>
      <c r="J2475" s="11"/>
      <c r="K2475" s="11"/>
      <c r="L2475" s="13"/>
    </row>
    <row r="2476" spans="1:12" ht="27" outlineLevel="2" x14ac:dyDescent="0.25">
      <c r="A2476" s="35" t="s">
        <v>1226</v>
      </c>
      <c r="B2476" s="36" t="s">
        <v>35</v>
      </c>
      <c r="C2476" s="36" t="s">
        <v>477</v>
      </c>
      <c r="D2476" s="36" t="s">
        <v>1227</v>
      </c>
      <c r="E2476" s="36" t="s">
        <v>1228</v>
      </c>
      <c r="F2476" s="36" t="s">
        <v>285</v>
      </c>
      <c r="G2476" s="37">
        <v>707</v>
      </c>
      <c r="H2476" s="37"/>
      <c r="I2476" s="36"/>
      <c r="J2476" s="37"/>
      <c r="K2476" s="37"/>
      <c r="L2476" s="40"/>
    </row>
    <row r="2477" spans="1:12" ht="27" outlineLevel="2" x14ac:dyDescent="0.25">
      <c r="A2477" s="9" t="s">
        <v>1226</v>
      </c>
      <c r="B2477" s="10" t="s">
        <v>35</v>
      </c>
      <c r="C2477" s="10" t="s">
        <v>477</v>
      </c>
      <c r="D2477" s="10" t="s">
        <v>1227</v>
      </c>
      <c r="E2477" s="10" t="s">
        <v>1228</v>
      </c>
      <c r="F2477" s="10" t="s">
        <v>41</v>
      </c>
      <c r="G2477" s="11">
        <v>53611143</v>
      </c>
      <c r="H2477" s="11">
        <v>53611143</v>
      </c>
      <c r="I2477" s="12">
        <f>H2477/G2477</f>
        <v>1</v>
      </c>
      <c r="J2477" s="11"/>
      <c r="K2477" s="11"/>
      <c r="L2477" s="13"/>
    </row>
    <row r="2478" spans="1:12" ht="27" outlineLevel="2" x14ac:dyDescent="0.25">
      <c r="A2478" s="35" t="s">
        <v>1226</v>
      </c>
      <c r="B2478" s="36" t="s">
        <v>35</v>
      </c>
      <c r="C2478" s="36" t="s">
        <v>477</v>
      </c>
      <c r="D2478" s="36" t="s">
        <v>1227</v>
      </c>
      <c r="E2478" s="36" t="s">
        <v>1228</v>
      </c>
      <c r="F2478" s="36" t="s">
        <v>21</v>
      </c>
      <c r="G2478" s="37">
        <v>-411672446</v>
      </c>
      <c r="H2478" s="37"/>
      <c r="I2478" s="36"/>
      <c r="J2478" s="37"/>
      <c r="K2478" s="37"/>
      <c r="L2478" s="40"/>
    </row>
    <row r="2479" spans="1:12" ht="27" outlineLevel="1" x14ac:dyDescent="0.25">
      <c r="A2479" s="18" t="s">
        <v>8060</v>
      </c>
      <c r="B2479" s="19"/>
      <c r="C2479" s="19"/>
      <c r="D2479" s="19"/>
      <c r="E2479" s="19"/>
      <c r="F2479" s="15" t="s">
        <v>12960</v>
      </c>
      <c r="G2479" s="20">
        <f>SUBTOTAL(9,G2471:G2478)</f>
        <v>3323504628</v>
      </c>
      <c r="H2479" s="20">
        <f>SUBTOTAL(9,H2471:H2478)</f>
        <v>1895420893.29</v>
      </c>
      <c r="I2479" s="19"/>
      <c r="J2479" s="20">
        <f>SUBTOTAL(9,J2471:J2478)</f>
        <v>248350721.91</v>
      </c>
      <c r="K2479" s="20">
        <f>SUBTOTAL(9,K2471:K2478)</f>
        <v>218619488.29000002</v>
      </c>
      <c r="L2479" s="21"/>
    </row>
    <row r="2480" spans="1:12" ht="27" outlineLevel="2" x14ac:dyDescent="0.25">
      <c r="A2480" s="9" t="s">
        <v>1229</v>
      </c>
      <c r="B2480" s="10" t="s">
        <v>35</v>
      </c>
      <c r="C2480" s="10" t="s">
        <v>477</v>
      </c>
      <c r="D2480" s="10" t="s">
        <v>1230</v>
      </c>
      <c r="E2480" s="10" t="s">
        <v>1231</v>
      </c>
      <c r="F2480" s="10" t="s">
        <v>16</v>
      </c>
      <c r="G2480" s="11">
        <v>3818685192</v>
      </c>
      <c r="H2480" s="6">
        <v>376359669.60000002</v>
      </c>
      <c r="I2480" s="7">
        <f>H2480/G2480</f>
        <v>9.855739624425161E-2</v>
      </c>
      <c r="J2480" s="6">
        <v>461516185.52000004</v>
      </c>
      <c r="K2480" s="6">
        <f>H2480</f>
        <v>376359669.60000002</v>
      </c>
      <c r="L2480" s="8">
        <f>K2480/J2480</f>
        <v>0.81548530995927615</v>
      </c>
    </row>
    <row r="2481" spans="1:12" ht="40.5" outlineLevel="2" x14ac:dyDescent="0.25">
      <c r="A2481" s="35" t="s">
        <v>1229</v>
      </c>
      <c r="B2481" s="36" t="s">
        <v>35</v>
      </c>
      <c r="C2481" s="36" t="s">
        <v>477</v>
      </c>
      <c r="D2481" s="36" t="s">
        <v>1230</v>
      </c>
      <c r="E2481" s="36" t="s">
        <v>1231</v>
      </c>
      <c r="F2481" s="36" t="s">
        <v>39</v>
      </c>
      <c r="G2481" s="37">
        <v>209630316</v>
      </c>
      <c r="H2481" s="37">
        <v>209630316</v>
      </c>
      <c r="I2481" s="4">
        <f>H2481/G2481</f>
        <v>1</v>
      </c>
      <c r="J2481" s="37"/>
      <c r="K2481" s="37"/>
      <c r="L2481" s="40"/>
    </row>
    <row r="2482" spans="1:12" ht="40.5" outlineLevel="2" x14ac:dyDescent="0.25">
      <c r="A2482" s="9" t="s">
        <v>1229</v>
      </c>
      <c r="B2482" s="10" t="s">
        <v>35</v>
      </c>
      <c r="C2482" s="10" t="s">
        <v>477</v>
      </c>
      <c r="D2482" s="10" t="s">
        <v>1230</v>
      </c>
      <c r="E2482" s="10" t="s">
        <v>1231</v>
      </c>
      <c r="F2482" s="10" t="s">
        <v>18</v>
      </c>
      <c r="G2482" s="11">
        <v>5002320920</v>
      </c>
      <c r="H2482" s="11">
        <v>5002320920</v>
      </c>
      <c r="I2482" s="12">
        <f>H2482/G2482</f>
        <v>1</v>
      </c>
      <c r="J2482" s="11"/>
      <c r="K2482" s="11"/>
      <c r="L2482" s="13"/>
    </row>
    <row r="2483" spans="1:12" ht="40.5" outlineLevel="2" x14ac:dyDescent="0.25">
      <c r="A2483" s="35" t="s">
        <v>1229</v>
      </c>
      <c r="B2483" s="36" t="s">
        <v>35</v>
      </c>
      <c r="C2483" s="36" t="s">
        <v>477</v>
      </c>
      <c r="D2483" s="36" t="s">
        <v>1230</v>
      </c>
      <c r="E2483" s="36" t="s">
        <v>1231</v>
      </c>
      <c r="F2483" s="36" t="s">
        <v>19</v>
      </c>
      <c r="G2483" s="37">
        <v>23618</v>
      </c>
      <c r="H2483" s="37">
        <v>0</v>
      </c>
      <c r="I2483" s="4">
        <f>H2483/G2483</f>
        <v>0</v>
      </c>
      <c r="J2483" s="37"/>
      <c r="K2483" s="37"/>
      <c r="L2483" s="40"/>
    </row>
    <row r="2484" spans="1:12" ht="27" outlineLevel="2" x14ac:dyDescent="0.25">
      <c r="A2484" s="9" t="s">
        <v>1229</v>
      </c>
      <c r="B2484" s="10" t="s">
        <v>35</v>
      </c>
      <c r="C2484" s="10" t="s">
        <v>477</v>
      </c>
      <c r="D2484" s="10" t="s">
        <v>1230</v>
      </c>
      <c r="E2484" s="10" t="s">
        <v>1231</v>
      </c>
      <c r="F2484" s="10" t="s">
        <v>285</v>
      </c>
      <c r="G2484" s="11">
        <v>2651</v>
      </c>
      <c r="H2484" s="11"/>
      <c r="I2484" s="10"/>
      <c r="J2484" s="11"/>
      <c r="K2484" s="11"/>
      <c r="L2484" s="13"/>
    </row>
    <row r="2485" spans="1:12" ht="27" outlineLevel="2" x14ac:dyDescent="0.25">
      <c r="A2485" s="35" t="s">
        <v>1229</v>
      </c>
      <c r="B2485" s="36" t="s">
        <v>35</v>
      </c>
      <c r="C2485" s="36" t="s">
        <v>477</v>
      </c>
      <c r="D2485" s="36" t="s">
        <v>1230</v>
      </c>
      <c r="E2485" s="36" t="s">
        <v>1231</v>
      </c>
      <c r="F2485" s="36" t="s">
        <v>41</v>
      </c>
      <c r="G2485" s="37">
        <v>95957370</v>
      </c>
      <c r="H2485" s="37">
        <v>95957370</v>
      </c>
      <c r="I2485" s="4">
        <f>H2485/G2485</f>
        <v>1</v>
      </c>
      <c r="J2485" s="37"/>
      <c r="K2485" s="37"/>
      <c r="L2485" s="40"/>
    </row>
    <row r="2486" spans="1:12" ht="27" outlineLevel="2" x14ac:dyDescent="0.25">
      <c r="A2486" s="9" t="s">
        <v>1229</v>
      </c>
      <c r="B2486" s="10" t="s">
        <v>35</v>
      </c>
      <c r="C2486" s="10" t="s">
        <v>477</v>
      </c>
      <c r="D2486" s="10" t="s">
        <v>1230</v>
      </c>
      <c r="E2486" s="10" t="s">
        <v>1231</v>
      </c>
      <c r="F2486" s="10" t="s">
        <v>21</v>
      </c>
      <c r="G2486" s="11">
        <v>-763737038</v>
      </c>
      <c r="H2486" s="11"/>
      <c r="I2486" s="10"/>
      <c r="J2486" s="11"/>
      <c r="K2486" s="11"/>
      <c r="L2486" s="13"/>
    </row>
    <row r="2487" spans="1:12" ht="27" outlineLevel="1" x14ac:dyDescent="0.25">
      <c r="A2487" s="22" t="s">
        <v>8061</v>
      </c>
      <c r="B2487" s="15"/>
      <c r="C2487" s="15"/>
      <c r="D2487" s="15"/>
      <c r="E2487" s="15"/>
      <c r="F2487" s="15" t="s">
        <v>12960</v>
      </c>
      <c r="G2487" s="16">
        <f>SUBTOTAL(9,G2480:G2486)</f>
        <v>8362883029</v>
      </c>
      <c r="H2487" s="16">
        <f>SUBTOTAL(9,H2480:H2486)</f>
        <v>5684268275.6000004</v>
      </c>
      <c r="I2487" s="15"/>
      <c r="J2487" s="16">
        <f>SUBTOTAL(9,J2480:J2486)</f>
        <v>461516185.52000004</v>
      </c>
      <c r="K2487" s="16">
        <f>SUBTOTAL(9,K2480:K2486)</f>
        <v>376359669.60000002</v>
      </c>
      <c r="L2487" s="17"/>
    </row>
    <row r="2488" spans="1:12" ht="27" outlineLevel="2" x14ac:dyDescent="0.25">
      <c r="A2488" s="35" t="s">
        <v>1232</v>
      </c>
      <c r="B2488" s="36" t="s">
        <v>35</v>
      </c>
      <c r="C2488" s="36" t="s">
        <v>477</v>
      </c>
      <c r="D2488" s="36" t="s">
        <v>1233</v>
      </c>
      <c r="E2488" s="36" t="s">
        <v>1234</v>
      </c>
      <c r="F2488" s="36" t="s">
        <v>16</v>
      </c>
      <c r="G2488" s="37">
        <v>2030436922</v>
      </c>
      <c r="H2488" s="37">
        <v>218619488.29000002</v>
      </c>
      <c r="I2488" s="38">
        <f>H2488/G2488</f>
        <v>0.10767115487372921</v>
      </c>
      <c r="J2488" s="37">
        <v>245392952.91</v>
      </c>
      <c r="K2488" s="37">
        <f>H2488</f>
        <v>218619488.29000002</v>
      </c>
      <c r="L2488" s="39">
        <f>K2488/J2488</f>
        <v>0.89089554405492899</v>
      </c>
    </row>
    <row r="2489" spans="1:12" ht="40.5" outlineLevel="2" x14ac:dyDescent="0.25">
      <c r="A2489" s="9" t="s">
        <v>1232</v>
      </c>
      <c r="B2489" s="10" t="s">
        <v>35</v>
      </c>
      <c r="C2489" s="10" t="s">
        <v>477</v>
      </c>
      <c r="D2489" s="10" t="s">
        <v>1233</v>
      </c>
      <c r="E2489" s="10" t="s">
        <v>1234</v>
      </c>
      <c r="F2489" s="10" t="s">
        <v>39</v>
      </c>
      <c r="G2489" s="11">
        <v>13987597</v>
      </c>
      <c r="H2489" s="11">
        <v>13987597</v>
      </c>
      <c r="I2489" s="12">
        <f>H2489/G2489</f>
        <v>1</v>
      </c>
      <c r="J2489" s="11"/>
      <c r="K2489" s="11"/>
      <c r="L2489" s="13"/>
    </row>
    <row r="2490" spans="1:12" ht="40.5" outlineLevel="2" x14ac:dyDescent="0.25">
      <c r="A2490" s="35" t="s">
        <v>1232</v>
      </c>
      <c r="B2490" s="36" t="s">
        <v>35</v>
      </c>
      <c r="C2490" s="36" t="s">
        <v>477</v>
      </c>
      <c r="D2490" s="36" t="s">
        <v>1233</v>
      </c>
      <c r="E2490" s="36" t="s">
        <v>1234</v>
      </c>
      <c r="F2490" s="36" t="s">
        <v>18</v>
      </c>
      <c r="G2490" s="37">
        <v>680286534</v>
      </c>
      <c r="H2490" s="37">
        <v>680286534</v>
      </c>
      <c r="I2490" s="4">
        <f>H2490/G2490</f>
        <v>1</v>
      </c>
      <c r="J2490" s="37"/>
      <c r="K2490" s="37"/>
      <c r="L2490" s="40"/>
    </row>
    <row r="2491" spans="1:12" ht="40.5" outlineLevel="2" x14ac:dyDescent="0.25">
      <c r="A2491" s="9" t="s">
        <v>1232</v>
      </c>
      <c r="B2491" s="10" t="s">
        <v>35</v>
      </c>
      <c r="C2491" s="10" t="s">
        <v>477</v>
      </c>
      <c r="D2491" s="10" t="s">
        <v>1233</v>
      </c>
      <c r="E2491" s="10" t="s">
        <v>1234</v>
      </c>
      <c r="F2491" s="10" t="s">
        <v>19</v>
      </c>
      <c r="G2491" s="11">
        <v>12558</v>
      </c>
      <c r="H2491" s="11">
        <v>0</v>
      </c>
      <c r="I2491" s="12">
        <f>H2491/G2491</f>
        <v>0</v>
      </c>
      <c r="J2491" s="11"/>
      <c r="K2491" s="11"/>
      <c r="L2491" s="13"/>
    </row>
    <row r="2492" spans="1:12" ht="27" outlineLevel="2" x14ac:dyDescent="0.25">
      <c r="A2492" s="35" t="s">
        <v>1232</v>
      </c>
      <c r="B2492" s="36" t="s">
        <v>35</v>
      </c>
      <c r="C2492" s="36" t="s">
        <v>477</v>
      </c>
      <c r="D2492" s="36" t="s">
        <v>1233</v>
      </c>
      <c r="E2492" s="36" t="s">
        <v>1234</v>
      </c>
      <c r="F2492" s="36" t="s">
        <v>285</v>
      </c>
      <c r="G2492" s="37">
        <v>1414</v>
      </c>
      <c r="H2492" s="37"/>
      <c r="I2492" s="36"/>
      <c r="J2492" s="37"/>
      <c r="K2492" s="37"/>
      <c r="L2492" s="40"/>
    </row>
    <row r="2493" spans="1:12" ht="27" outlineLevel="2" x14ac:dyDescent="0.25">
      <c r="A2493" s="9" t="s">
        <v>1232</v>
      </c>
      <c r="B2493" s="10" t="s">
        <v>35</v>
      </c>
      <c r="C2493" s="10" t="s">
        <v>477</v>
      </c>
      <c r="D2493" s="10" t="s">
        <v>1233</v>
      </c>
      <c r="E2493" s="10" t="s">
        <v>1234</v>
      </c>
      <c r="F2493" s="10" t="s">
        <v>41</v>
      </c>
      <c r="G2493" s="11">
        <v>53611143</v>
      </c>
      <c r="H2493" s="11">
        <v>53611143</v>
      </c>
      <c r="I2493" s="12">
        <f>H2493/G2493</f>
        <v>1</v>
      </c>
      <c r="J2493" s="11"/>
      <c r="K2493" s="11"/>
      <c r="L2493" s="13"/>
    </row>
    <row r="2494" spans="1:12" ht="27" outlineLevel="2" x14ac:dyDescent="0.25">
      <c r="A2494" s="35" t="s">
        <v>1232</v>
      </c>
      <c r="B2494" s="36" t="s">
        <v>35</v>
      </c>
      <c r="C2494" s="36" t="s">
        <v>477</v>
      </c>
      <c r="D2494" s="36" t="s">
        <v>1233</v>
      </c>
      <c r="E2494" s="36" t="s">
        <v>1234</v>
      </c>
      <c r="F2494" s="36" t="s">
        <v>21</v>
      </c>
      <c r="G2494" s="37">
        <v>-406087384</v>
      </c>
      <c r="H2494" s="37"/>
      <c r="I2494" s="36"/>
      <c r="J2494" s="37"/>
      <c r="K2494" s="37"/>
      <c r="L2494" s="40"/>
    </row>
    <row r="2495" spans="1:12" ht="27" outlineLevel="1" x14ac:dyDescent="0.25">
      <c r="A2495" s="18" t="s">
        <v>8062</v>
      </c>
      <c r="B2495" s="19"/>
      <c r="C2495" s="19"/>
      <c r="D2495" s="19"/>
      <c r="E2495" s="19"/>
      <c r="F2495" s="15" t="s">
        <v>12960</v>
      </c>
      <c r="G2495" s="20">
        <f>SUBTOTAL(9,G2488:G2494)</f>
        <v>2372248784</v>
      </c>
      <c r="H2495" s="20">
        <f>SUBTOTAL(9,H2488:H2494)</f>
        <v>966504762.28999996</v>
      </c>
      <c r="I2495" s="19"/>
      <c r="J2495" s="20">
        <f>SUBTOTAL(9,J2488:J2494)</f>
        <v>245392952.91</v>
      </c>
      <c r="K2495" s="20">
        <f>SUBTOTAL(9,K2488:K2494)</f>
        <v>218619488.29000002</v>
      </c>
      <c r="L2495" s="21"/>
    </row>
    <row r="2496" spans="1:12" ht="27" outlineLevel="2" x14ac:dyDescent="0.25">
      <c r="A2496" s="9" t="s">
        <v>1235</v>
      </c>
      <c r="B2496" s="10" t="s">
        <v>35</v>
      </c>
      <c r="C2496" s="10" t="s">
        <v>477</v>
      </c>
      <c r="D2496" s="10" t="s">
        <v>1236</v>
      </c>
      <c r="E2496" s="10" t="s">
        <v>1237</v>
      </c>
      <c r="F2496" s="10" t="s">
        <v>16</v>
      </c>
      <c r="G2496" s="11">
        <v>21620039099</v>
      </c>
      <c r="H2496" s="6">
        <v>1688585849.0700002</v>
      </c>
      <c r="I2496" s="7">
        <f>H2496/G2496</f>
        <v>7.8102811994826729E-2</v>
      </c>
      <c r="J2496" s="6">
        <v>2562426268</v>
      </c>
      <c r="K2496" s="6">
        <f>H2496</f>
        <v>1688585849.0700002</v>
      </c>
      <c r="L2496" s="8">
        <f>K2496/J2496</f>
        <v>0.65897929246095299</v>
      </c>
    </row>
    <row r="2497" spans="1:12" ht="40.5" outlineLevel="2" x14ac:dyDescent="0.25">
      <c r="A2497" s="35" t="s">
        <v>1235</v>
      </c>
      <c r="B2497" s="36" t="s">
        <v>35</v>
      </c>
      <c r="C2497" s="36" t="s">
        <v>477</v>
      </c>
      <c r="D2497" s="36" t="s">
        <v>1236</v>
      </c>
      <c r="E2497" s="36" t="s">
        <v>1237</v>
      </c>
      <c r="F2497" s="36" t="s">
        <v>17</v>
      </c>
      <c r="G2497" s="37">
        <v>2138833548</v>
      </c>
      <c r="H2497" s="37">
        <v>2138833548</v>
      </c>
      <c r="I2497" s="4">
        <f>H2497/G2497</f>
        <v>1</v>
      </c>
      <c r="J2497" s="37"/>
      <c r="K2497" s="37"/>
      <c r="L2497" s="40"/>
    </row>
    <row r="2498" spans="1:12" ht="67.5" outlineLevel="2" x14ac:dyDescent="0.25">
      <c r="A2498" s="9" t="s">
        <v>1235</v>
      </c>
      <c r="B2498" s="10" t="s">
        <v>35</v>
      </c>
      <c r="C2498" s="10" t="s">
        <v>477</v>
      </c>
      <c r="D2498" s="10" t="s">
        <v>1236</v>
      </c>
      <c r="E2498" s="10" t="s">
        <v>1237</v>
      </c>
      <c r="F2498" s="10" t="s">
        <v>38</v>
      </c>
      <c r="G2498" s="11">
        <v>110941502</v>
      </c>
      <c r="H2498" s="11">
        <v>110941502</v>
      </c>
      <c r="I2498" s="12">
        <f>H2498/G2498</f>
        <v>1</v>
      </c>
      <c r="J2498" s="11"/>
      <c r="K2498" s="11"/>
      <c r="L2498" s="13"/>
    </row>
    <row r="2499" spans="1:12" ht="40.5" outlineLevel="2" x14ac:dyDescent="0.25">
      <c r="A2499" s="35" t="s">
        <v>1235</v>
      </c>
      <c r="B2499" s="36" t="s">
        <v>35</v>
      </c>
      <c r="C2499" s="36" t="s">
        <v>477</v>
      </c>
      <c r="D2499" s="36" t="s">
        <v>1236</v>
      </c>
      <c r="E2499" s="36" t="s">
        <v>1237</v>
      </c>
      <c r="F2499" s="36" t="s">
        <v>39</v>
      </c>
      <c r="G2499" s="37">
        <v>1338728808</v>
      </c>
      <c r="H2499" s="37">
        <v>1338728808</v>
      </c>
      <c r="I2499" s="4">
        <f>H2499/G2499</f>
        <v>1</v>
      </c>
      <c r="J2499" s="37"/>
      <c r="K2499" s="37"/>
      <c r="L2499" s="40"/>
    </row>
    <row r="2500" spans="1:12" ht="40.5" outlineLevel="2" x14ac:dyDescent="0.25">
      <c r="A2500" s="9" t="s">
        <v>1235</v>
      </c>
      <c r="B2500" s="10" t="s">
        <v>35</v>
      </c>
      <c r="C2500" s="10" t="s">
        <v>477</v>
      </c>
      <c r="D2500" s="10" t="s">
        <v>1236</v>
      </c>
      <c r="E2500" s="10" t="s">
        <v>1237</v>
      </c>
      <c r="F2500" s="10" t="s">
        <v>18</v>
      </c>
      <c r="G2500" s="11">
        <v>19054216711</v>
      </c>
      <c r="H2500" s="11">
        <v>19054216711</v>
      </c>
      <c r="I2500" s="12">
        <f>H2500/G2500</f>
        <v>1</v>
      </c>
      <c r="J2500" s="11"/>
      <c r="K2500" s="11"/>
      <c r="L2500" s="13"/>
    </row>
    <row r="2501" spans="1:12" ht="40.5" outlineLevel="2" x14ac:dyDescent="0.25">
      <c r="A2501" s="35" t="s">
        <v>1235</v>
      </c>
      <c r="B2501" s="36" t="s">
        <v>35</v>
      </c>
      <c r="C2501" s="36" t="s">
        <v>477</v>
      </c>
      <c r="D2501" s="36" t="s">
        <v>1236</v>
      </c>
      <c r="E2501" s="36" t="s">
        <v>1237</v>
      </c>
      <c r="F2501" s="36" t="s">
        <v>19</v>
      </c>
      <c r="G2501" s="37">
        <v>133717</v>
      </c>
      <c r="H2501" s="37">
        <v>0</v>
      </c>
      <c r="I2501" s="4">
        <f>H2501/G2501</f>
        <v>0</v>
      </c>
      <c r="J2501" s="37"/>
      <c r="K2501" s="37"/>
      <c r="L2501" s="40"/>
    </row>
    <row r="2502" spans="1:12" ht="27" outlineLevel="2" x14ac:dyDescent="0.25">
      <c r="A2502" s="9" t="s">
        <v>1235</v>
      </c>
      <c r="B2502" s="10" t="s">
        <v>35</v>
      </c>
      <c r="C2502" s="10" t="s">
        <v>477</v>
      </c>
      <c r="D2502" s="10" t="s">
        <v>1236</v>
      </c>
      <c r="E2502" s="10" t="s">
        <v>1237</v>
      </c>
      <c r="F2502" s="10" t="s">
        <v>41</v>
      </c>
      <c r="G2502" s="11">
        <v>1108527760</v>
      </c>
      <c r="H2502" s="11">
        <v>1108527760</v>
      </c>
      <c r="I2502" s="12">
        <f>H2502/G2502</f>
        <v>1</v>
      </c>
      <c r="J2502" s="11"/>
      <c r="K2502" s="11"/>
      <c r="L2502" s="13"/>
    </row>
    <row r="2503" spans="1:12" ht="27" outlineLevel="2" x14ac:dyDescent="0.25">
      <c r="A2503" s="35" t="s">
        <v>1235</v>
      </c>
      <c r="B2503" s="36" t="s">
        <v>35</v>
      </c>
      <c r="C2503" s="36" t="s">
        <v>477</v>
      </c>
      <c r="D2503" s="36" t="s">
        <v>1236</v>
      </c>
      <c r="E2503" s="36" t="s">
        <v>1237</v>
      </c>
      <c r="F2503" s="36" t="s">
        <v>21</v>
      </c>
      <c r="G2503" s="37">
        <v>-4324007820</v>
      </c>
      <c r="H2503" s="37"/>
      <c r="I2503" s="36"/>
      <c r="J2503" s="37"/>
      <c r="K2503" s="37"/>
      <c r="L2503" s="40"/>
    </row>
    <row r="2504" spans="1:12" ht="27" outlineLevel="1" x14ac:dyDescent="0.25">
      <c r="A2504" s="18" t="s">
        <v>8063</v>
      </c>
      <c r="B2504" s="19"/>
      <c r="C2504" s="19"/>
      <c r="D2504" s="19"/>
      <c r="E2504" s="19"/>
      <c r="F2504" s="15" t="s">
        <v>12960</v>
      </c>
      <c r="G2504" s="20">
        <f>SUBTOTAL(9,G2496:G2503)</f>
        <v>41047413325</v>
      </c>
      <c r="H2504" s="20">
        <f>SUBTOTAL(9,H2496:H2503)</f>
        <v>25439834178.07</v>
      </c>
      <c r="I2504" s="19"/>
      <c r="J2504" s="20">
        <f>SUBTOTAL(9,J2496:J2503)</f>
        <v>2562426268</v>
      </c>
      <c r="K2504" s="20">
        <f>SUBTOTAL(9,K2496:K2503)</f>
        <v>1688585849.0700002</v>
      </c>
      <c r="L2504" s="21"/>
    </row>
    <row r="2505" spans="1:12" ht="27" outlineLevel="2" x14ac:dyDescent="0.25">
      <c r="A2505" s="9" t="s">
        <v>1238</v>
      </c>
      <c r="B2505" s="10" t="s">
        <v>35</v>
      </c>
      <c r="C2505" s="10" t="s">
        <v>477</v>
      </c>
      <c r="D2505" s="10" t="s">
        <v>1239</v>
      </c>
      <c r="E2505" s="10" t="s">
        <v>1240</v>
      </c>
      <c r="F2505" s="10" t="s">
        <v>16</v>
      </c>
      <c r="G2505" s="11">
        <v>3818205286</v>
      </c>
      <c r="H2505" s="6">
        <v>375628029.87</v>
      </c>
      <c r="I2505" s="7">
        <f>H2505/G2505</f>
        <v>9.8378165062861941E-2</v>
      </c>
      <c r="J2505" s="6">
        <v>461460995.52000004</v>
      </c>
      <c r="K2505" s="6">
        <f>H2505</f>
        <v>375628029.87</v>
      </c>
      <c r="L2505" s="8">
        <f>K2505/J2505</f>
        <v>0.81399735517564453</v>
      </c>
    </row>
    <row r="2506" spans="1:12" ht="40.5" outlineLevel="2" x14ac:dyDescent="0.25">
      <c r="A2506" s="35" t="s">
        <v>1238</v>
      </c>
      <c r="B2506" s="36" t="s">
        <v>35</v>
      </c>
      <c r="C2506" s="36" t="s">
        <v>477</v>
      </c>
      <c r="D2506" s="36" t="s">
        <v>1239</v>
      </c>
      <c r="E2506" s="36" t="s">
        <v>1240</v>
      </c>
      <c r="F2506" s="36" t="s">
        <v>39</v>
      </c>
      <c r="G2506" s="37">
        <v>63535600</v>
      </c>
      <c r="H2506" s="37">
        <v>63535600</v>
      </c>
      <c r="I2506" s="4">
        <f>H2506/G2506</f>
        <v>1</v>
      </c>
      <c r="J2506" s="37"/>
      <c r="K2506" s="37"/>
      <c r="L2506" s="40"/>
    </row>
    <row r="2507" spans="1:12" ht="40.5" outlineLevel="2" x14ac:dyDescent="0.25">
      <c r="A2507" s="9" t="s">
        <v>1238</v>
      </c>
      <c r="B2507" s="10" t="s">
        <v>35</v>
      </c>
      <c r="C2507" s="10" t="s">
        <v>477</v>
      </c>
      <c r="D2507" s="10" t="s">
        <v>1239</v>
      </c>
      <c r="E2507" s="10" t="s">
        <v>1240</v>
      </c>
      <c r="F2507" s="10" t="s">
        <v>18</v>
      </c>
      <c r="G2507" s="11">
        <v>1385665946</v>
      </c>
      <c r="H2507" s="11">
        <v>1385665946</v>
      </c>
      <c r="I2507" s="12">
        <f>H2507/G2507</f>
        <v>1</v>
      </c>
      <c r="J2507" s="11"/>
      <c r="K2507" s="11"/>
      <c r="L2507" s="13"/>
    </row>
    <row r="2508" spans="1:12" ht="40.5" outlineLevel="2" x14ac:dyDescent="0.25">
      <c r="A2508" s="35" t="s">
        <v>1238</v>
      </c>
      <c r="B2508" s="36" t="s">
        <v>35</v>
      </c>
      <c r="C2508" s="36" t="s">
        <v>477</v>
      </c>
      <c r="D2508" s="36" t="s">
        <v>1239</v>
      </c>
      <c r="E2508" s="36" t="s">
        <v>1240</v>
      </c>
      <c r="F2508" s="36" t="s">
        <v>19</v>
      </c>
      <c r="G2508" s="37">
        <v>23615</v>
      </c>
      <c r="H2508" s="37">
        <v>0</v>
      </c>
      <c r="I2508" s="4">
        <f>H2508/G2508</f>
        <v>0</v>
      </c>
      <c r="J2508" s="37"/>
      <c r="K2508" s="37"/>
      <c r="L2508" s="40"/>
    </row>
    <row r="2509" spans="1:12" ht="27" outlineLevel="2" x14ac:dyDescent="0.25">
      <c r="A2509" s="9" t="s">
        <v>1238</v>
      </c>
      <c r="B2509" s="10" t="s">
        <v>35</v>
      </c>
      <c r="C2509" s="10" t="s">
        <v>477</v>
      </c>
      <c r="D2509" s="10" t="s">
        <v>1239</v>
      </c>
      <c r="E2509" s="10" t="s">
        <v>1240</v>
      </c>
      <c r="F2509" s="10" t="s">
        <v>285</v>
      </c>
      <c r="G2509" s="11">
        <v>1237</v>
      </c>
      <c r="H2509" s="11"/>
      <c r="I2509" s="10"/>
      <c r="J2509" s="11"/>
      <c r="K2509" s="11"/>
      <c r="L2509" s="13"/>
    </row>
    <row r="2510" spans="1:12" ht="27" outlineLevel="2" x14ac:dyDescent="0.25">
      <c r="A2510" s="35" t="s">
        <v>1238</v>
      </c>
      <c r="B2510" s="36" t="s">
        <v>35</v>
      </c>
      <c r="C2510" s="36" t="s">
        <v>477</v>
      </c>
      <c r="D2510" s="36" t="s">
        <v>1239</v>
      </c>
      <c r="E2510" s="36" t="s">
        <v>1240</v>
      </c>
      <c r="F2510" s="36" t="s">
        <v>41</v>
      </c>
      <c r="G2510" s="37">
        <v>95957370</v>
      </c>
      <c r="H2510" s="37">
        <v>95957370</v>
      </c>
      <c r="I2510" s="4">
        <f>H2510/G2510</f>
        <v>1</v>
      </c>
      <c r="J2510" s="37"/>
      <c r="K2510" s="37"/>
      <c r="L2510" s="40"/>
    </row>
    <row r="2511" spans="1:12" ht="27" outlineLevel="2" x14ac:dyDescent="0.25">
      <c r="A2511" s="9" t="s">
        <v>1238</v>
      </c>
      <c r="B2511" s="10" t="s">
        <v>35</v>
      </c>
      <c r="C2511" s="10" t="s">
        <v>477</v>
      </c>
      <c r="D2511" s="10" t="s">
        <v>1239</v>
      </c>
      <c r="E2511" s="10" t="s">
        <v>1240</v>
      </c>
      <c r="F2511" s="10" t="s">
        <v>21</v>
      </c>
      <c r="G2511" s="11">
        <v>-763641057</v>
      </c>
      <c r="H2511" s="11"/>
      <c r="I2511" s="10"/>
      <c r="J2511" s="11"/>
      <c r="K2511" s="11"/>
      <c r="L2511" s="13"/>
    </row>
    <row r="2512" spans="1:12" ht="27" outlineLevel="1" x14ac:dyDescent="0.25">
      <c r="A2512" s="22" t="s">
        <v>8064</v>
      </c>
      <c r="B2512" s="15"/>
      <c r="C2512" s="15"/>
      <c r="D2512" s="15"/>
      <c r="E2512" s="15"/>
      <c r="F2512" s="15" t="s">
        <v>12960</v>
      </c>
      <c r="G2512" s="16">
        <f>SUBTOTAL(9,G2505:G2511)</f>
        <v>4599747997</v>
      </c>
      <c r="H2512" s="16">
        <f>SUBTOTAL(9,H2505:H2511)</f>
        <v>1920786945.8699999</v>
      </c>
      <c r="I2512" s="15"/>
      <c r="J2512" s="16">
        <f>SUBTOTAL(9,J2505:J2511)</f>
        <v>461460995.52000004</v>
      </c>
      <c r="K2512" s="16">
        <f>SUBTOTAL(9,K2505:K2511)</f>
        <v>375628029.87</v>
      </c>
      <c r="L2512" s="17"/>
    </row>
    <row r="2513" spans="1:12" ht="27" outlineLevel="2" x14ac:dyDescent="0.25">
      <c r="A2513" s="35" t="s">
        <v>1241</v>
      </c>
      <c r="B2513" s="36" t="s">
        <v>35</v>
      </c>
      <c r="C2513" s="36" t="s">
        <v>477</v>
      </c>
      <c r="D2513" s="36" t="s">
        <v>1242</v>
      </c>
      <c r="E2513" s="36" t="s">
        <v>1243</v>
      </c>
      <c r="F2513" s="36" t="s">
        <v>16</v>
      </c>
      <c r="G2513" s="37">
        <v>6271307101</v>
      </c>
      <c r="H2513" s="37">
        <v>1079702816.2</v>
      </c>
      <c r="I2513" s="38">
        <f>H2513/G2513</f>
        <v>0.17216551490961662</v>
      </c>
      <c r="J2513" s="37">
        <v>746806736.54999995</v>
      </c>
      <c r="K2513" s="37">
        <f>H2513</f>
        <v>1079702816.2</v>
      </c>
      <c r="L2513" s="39">
        <f>K2513/J2513</f>
        <v>1.4457593422200097</v>
      </c>
    </row>
    <row r="2514" spans="1:12" ht="40.5" outlineLevel="2" x14ac:dyDescent="0.25">
      <c r="A2514" s="9" t="s">
        <v>1241</v>
      </c>
      <c r="B2514" s="10" t="s">
        <v>35</v>
      </c>
      <c r="C2514" s="10" t="s">
        <v>477</v>
      </c>
      <c r="D2514" s="10" t="s">
        <v>1242</v>
      </c>
      <c r="E2514" s="10" t="s">
        <v>1243</v>
      </c>
      <c r="F2514" s="10" t="s">
        <v>17</v>
      </c>
      <c r="G2514" s="11">
        <v>161129158</v>
      </c>
      <c r="H2514" s="11">
        <v>161129158</v>
      </c>
      <c r="I2514" s="12">
        <f>H2514/G2514</f>
        <v>1</v>
      </c>
      <c r="J2514" s="11"/>
      <c r="K2514" s="11"/>
      <c r="L2514" s="13"/>
    </row>
    <row r="2515" spans="1:12" ht="67.5" outlineLevel="2" x14ac:dyDescent="0.25">
      <c r="A2515" s="35" t="s">
        <v>1241</v>
      </c>
      <c r="B2515" s="36" t="s">
        <v>35</v>
      </c>
      <c r="C2515" s="36" t="s">
        <v>477</v>
      </c>
      <c r="D2515" s="36" t="s">
        <v>1242</v>
      </c>
      <c r="E2515" s="36" t="s">
        <v>1243</v>
      </c>
      <c r="F2515" s="36" t="s">
        <v>38</v>
      </c>
      <c r="G2515" s="37">
        <v>23878233</v>
      </c>
      <c r="H2515" s="37">
        <v>23878233</v>
      </c>
      <c r="I2515" s="4">
        <f>H2515/G2515</f>
        <v>1</v>
      </c>
      <c r="J2515" s="37"/>
      <c r="K2515" s="37"/>
      <c r="L2515" s="40"/>
    </row>
    <row r="2516" spans="1:12" ht="40.5" outlineLevel="2" x14ac:dyDescent="0.25">
      <c r="A2516" s="9" t="s">
        <v>1241</v>
      </c>
      <c r="B2516" s="10" t="s">
        <v>35</v>
      </c>
      <c r="C2516" s="10" t="s">
        <v>477</v>
      </c>
      <c r="D2516" s="10" t="s">
        <v>1242</v>
      </c>
      <c r="E2516" s="10" t="s">
        <v>1243</v>
      </c>
      <c r="F2516" s="10" t="s">
        <v>39</v>
      </c>
      <c r="G2516" s="11">
        <v>402004366</v>
      </c>
      <c r="H2516" s="11">
        <v>402004366</v>
      </c>
      <c r="I2516" s="12">
        <f>H2516/G2516</f>
        <v>1</v>
      </c>
      <c r="J2516" s="11"/>
      <c r="K2516" s="11"/>
      <c r="L2516" s="13"/>
    </row>
    <row r="2517" spans="1:12" ht="40.5" outlineLevel="2" x14ac:dyDescent="0.25">
      <c r="A2517" s="35" t="s">
        <v>1241</v>
      </c>
      <c r="B2517" s="36" t="s">
        <v>35</v>
      </c>
      <c r="C2517" s="36" t="s">
        <v>477</v>
      </c>
      <c r="D2517" s="36" t="s">
        <v>1242</v>
      </c>
      <c r="E2517" s="36" t="s">
        <v>1243</v>
      </c>
      <c r="F2517" s="36" t="s">
        <v>18</v>
      </c>
      <c r="G2517" s="37">
        <v>5575150793</v>
      </c>
      <c r="H2517" s="37">
        <v>5575150793</v>
      </c>
      <c r="I2517" s="4">
        <f>H2517/G2517</f>
        <v>1</v>
      </c>
      <c r="J2517" s="37"/>
      <c r="K2517" s="37"/>
      <c r="L2517" s="40"/>
    </row>
    <row r="2518" spans="1:12" ht="40.5" outlineLevel="2" x14ac:dyDescent="0.25">
      <c r="A2518" s="9" t="s">
        <v>1241</v>
      </c>
      <c r="B2518" s="10" t="s">
        <v>35</v>
      </c>
      <c r="C2518" s="10" t="s">
        <v>477</v>
      </c>
      <c r="D2518" s="10" t="s">
        <v>1242</v>
      </c>
      <c r="E2518" s="10" t="s">
        <v>1243</v>
      </c>
      <c r="F2518" s="10" t="s">
        <v>19</v>
      </c>
      <c r="G2518" s="11">
        <v>38787</v>
      </c>
      <c r="H2518" s="11">
        <v>0</v>
      </c>
      <c r="I2518" s="12">
        <f>H2518/G2518</f>
        <v>0</v>
      </c>
      <c r="J2518" s="11"/>
      <c r="K2518" s="11"/>
      <c r="L2518" s="13"/>
    </row>
    <row r="2519" spans="1:12" ht="27" outlineLevel="2" x14ac:dyDescent="0.25">
      <c r="A2519" s="35" t="s">
        <v>1241</v>
      </c>
      <c r="B2519" s="36" t="s">
        <v>35</v>
      </c>
      <c r="C2519" s="36" t="s">
        <v>477</v>
      </c>
      <c r="D2519" s="36" t="s">
        <v>1242</v>
      </c>
      <c r="E2519" s="36" t="s">
        <v>1243</v>
      </c>
      <c r="F2519" s="36" t="s">
        <v>285</v>
      </c>
      <c r="G2519" s="37">
        <v>1414</v>
      </c>
      <c r="H2519" s="37"/>
      <c r="I2519" s="36"/>
      <c r="J2519" s="37"/>
      <c r="K2519" s="37"/>
      <c r="L2519" s="40"/>
    </row>
    <row r="2520" spans="1:12" ht="27" outlineLevel="2" x14ac:dyDescent="0.25">
      <c r="A2520" s="9" t="s">
        <v>1241</v>
      </c>
      <c r="B2520" s="10" t="s">
        <v>35</v>
      </c>
      <c r="C2520" s="10" t="s">
        <v>477</v>
      </c>
      <c r="D2520" s="10" t="s">
        <v>1242</v>
      </c>
      <c r="E2520" s="10" t="s">
        <v>1243</v>
      </c>
      <c r="F2520" s="10" t="s">
        <v>41</v>
      </c>
      <c r="G2520" s="11">
        <v>281114315</v>
      </c>
      <c r="H2520" s="11">
        <v>281114315</v>
      </c>
      <c r="I2520" s="12">
        <f>H2520/G2520</f>
        <v>1</v>
      </c>
      <c r="J2520" s="11"/>
      <c r="K2520" s="11"/>
      <c r="L2520" s="13"/>
    </row>
    <row r="2521" spans="1:12" ht="27" outlineLevel="2" x14ac:dyDescent="0.25">
      <c r="A2521" s="35" t="s">
        <v>1241</v>
      </c>
      <c r="B2521" s="36" t="s">
        <v>35</v>
      </c>
      <c r="C2521" s="36" t="s">
        <v>477</v>
      </c>
      <c r="D2521" s="36" t="s">
        <v>1242</v>
      </c>
      <c r="E2521" s="36" t="s">
        <v>1243</v>
      </c>
      <c r="F2521" s="36" t="s">
        <v>21</v>
      </c>
      <c r="G2521" s="37">
        <v>-1254261420</v>
      </c>
      <c r="H2521" s="37"/>
      <c r="I2521" s="36"/>
      <c r="J2521" s="37"/>
      <c r="K2521" s="37"/>
      <c r="L2521" s="40"/>
    </row>
    <row r="2522" spans="1:12" ht="27" outlineLevel="1" x14ac:dyDescent="0.25">
      <c r="A2522" s="18" t="s">
        <v>8065</v>
      </c>
      <c r="B2522" s="19"/>
      <c r="C2522" s="19"/>
      <c r="D2522" s="19"/>
      <c r="E2522" s="19"/>
      <c r="F2522" s="15" t="s">
        <v>12960</v>
      </c>
      <c r="G2522" s="20">
        <f>SUBTOTAL(9,G2513:G2521)</f>
        <v>11460362747</v>
      </c>
      <c r="H2522" s="20">
        <f>SUBTOTAL(9,H2513:H2521)</f>
        <v>7522979681.1999998</v>
      </c>
      <c r="I2522" s="19"/>
      <c r="J2522" s="20">
        <f>SUBTOTAL(9,J2513:J2521)</f>
        <v>746806736.54999995</v>
      </c>
      <c r="K2522" s="20">
        <f>SUBTOTAL(9,K2513:K2521)</f>
        <v>1079702816.2</v>
      </c>
      <c r="L2522" s="21"/>
    </row>
    <row r="2523" spans="1:12" ht="27" outlineLevel="2" x14ac:dyDescent="0.25">
      <c r="A2523" s="9" t="s">
        <v>1244</v>
      </c>
      <c r="B2523" s="10" t="s">
        <v>35</v>
      </c>
      <c r="C2523" s="10" t="s">
        <v>477</v>
      </c>
      <c r="D2523" s="10" t="s">
        <v>1245</v>
      </c>
      <c r="E2523" s="10" t="s">
        <v>1246</v>
      </c>
      <c r="F2523" s="10" t="s">
        <v>16</v>
      </c>
      <c r="G2523" s="11">
        <v>7281503134</v>
      </c>
      <c r="H2523" s="6">
        <v>1229399995.0599999</v>
      </c>
      <c r="I2523" s="7">
        <f>H2523/G2523</f>
        <v>0.16883876480386062</v>
      </c>
      <c r="J2523" s="6">
        <v>871363117</v>
      </c>
      <c r="K2523" s="6">
        <f>H2523</f>
        <v>1229399995.0599999</v>
      </c>
      <c r="L2523" s="8">
        <f>K2523/J2523</f>
        <v>1.4108928540522561</v>
      </c>
    </row>
    <row r="2524" spans="1:12" ht="67.5" outlineLevel="2" x14ac:dyDescent="0.25">
      <c r="A2524" s="35" t="s">
        <v>1244</v>
      </c>
      <c r="B2524" s="36" t="s">
        <v>35</v>
      </c>
      <c r="C2524" s="36" t="s">
        <v>477</v>
      </c>
      <c r="D2524" s="36" t="s">
        <v>1245</v>
      </c>
      <c r="E2524" s="36" t="s">
        <v>1246</v>
      </c>
      <c r="F2524" s="36" t="s">
        <v>38</v>
      </c>
      <c r="G2524" s="37">
        <v>18571959</v>
      </c>
      <c r="H2524" s="37">
        <v>18571959</v>
      </c>
      <c r="I2524" s="4">
        <f>H2524/G2524</f>
        <v>1</v>
      </c>
      <c r="J2524" s="37"/>
      <c r="K2524" s="37"/>
      <c r="L2524" s="40"/>
    </row>
    <row r="2525" spans="1:12" ht="40.5" outlineLevel="2" x14ac:dyDescent="0.25">
      <c r="A2525" s="9" t="s">
        <v>1244</v>
      </c>
      <c r="B2525" s="10" t="s">
        <v>35</v>
      </c>
      <c r="C2525" s="10" t="s">
        <v>477</v>
      </c>
      <c r="D2525" s="10" t="s">
        <v>1245</v>
      </c>
      <c r="E2525" s="10" t="s">
        <v>1246</v>
      </c>
      <c r="F2525" s="10" t="s">
        <v>39</v>
      </c>
      <c r="G2525" s="11">
        <v>310318297</v>
      </c>
      <c r="H2525" s="11">
        <v>310318297</v>
      </c>
      <c r="I2525" s="12">
        <f>H2525/G2525</f>
        <v>1</v>
      </c>
      <c r="J2525" s="11"/>
      <c r="K2525" s="11"/>
      <c r="L2525" s="13"/>
    </row>
    <row r="2526" spans="1:12" ht="40.5" outlineLevel="2" x14ac:dyDescent="0.25">
      <c r="A2526" s="35" t="s">
        <v>1244</v>
      </c>
      <c r="B2526" s="36" t="s">
        <v>35</v>
      </c>
      <c r="C2526" s="36" t="s">
        <v>477</v>
      </c>
      <c r="D2526" s="36" t="s">
        <v>1245</v>
      </c>
      <c r="E2526" s="36" t="s">
        <v>1246</v>
      </c>
      <c r="F2526" s="36" t="s">
        <v>18</v>
      </c>
      <c r="G2526" s="37">
        <v>4080988571</v>
      </c>
      <c r="H2526" s="37">
        <v>4080988571</v>
      </c>
      <c r="I2526" s="4">
        <f>H2526/G2526</f>
        <v>1</v>
      </c>
      <c r="J2526" s="37"/>
      <c r="K2526" s="37"/>
      <c r="L2526" s="40"/>
    </row>
    <row r="2527" spans="1:12" ht="40.5" outlineLevel="2" x14ac:dyDescent="0.25">
      <c r="A2527" s="9" t="s">
        <v>1244</v>
      </c>
      <c r="B2527" s="10" t="s">
        <v>35</v>
      </c>
      <c r="C2527" s="10" t="s">
        <v>477</v>
      </c>
      <c r="D2527" s="10" t="s">
        <v>1245</v>
      </c>
      <c r="E2527" s="10" t="s">
        <v>1246</v>
      </c>
      <c r="F2527" s="10" t="s">
        <v>19</v>
      </c>
      <c r="G2527" s="11">
        <v>45036</v>
      </c>
      <c r="H2527" s="11">
        <v>0</v>
      </c>
      <c r="I2527" s="12">
        <f>H2527/G2527</f>
        <v>0</v>
      </c>
      <c r="J2527" s="11"/>
      <c r="K2527" s="11"/>
      <c r="L2527" s="13"/>
    </row>
    <row r="2528" spans="1:12" ht="27" outlineLevel="2" x14ac:dyDescent="0.25">
      <c r="A2528" s="35" t="s">
        <v>1244</v>
      </c>
      <c r="B2528" s="36" t="s">
        <v>35</v>
      </c>
      <c r="C2528" s="36" t="s">
        <v>477</v>
      </c>
      <c r="D2528" s="36" t="s">
        <v>1245</v>
      </c>
      <c r="E2528" s="36" t="s">
        <v>1246</v>
      </c>
      <c r="F2528" s="36" t="s">
        <v>285</v>
      </c>
      <c r="G2528" s="37">
        <v>1414</v>
      </c>
      <c r="H2528" s="37"/>
      <c r="I2528" s="36"/>
      <c r="J2528" s="37"/>
      <c r="K2528" s="37"/>
      <c r="L2528" s="40"/>
    </row>
    <row r="2529" spans="1:12" ht="27" outlineLevel="2" x14ac:dyDescent="0.25">
      <c r="A2529" s="9" t="s">
        <v>1244</v>
      </c>
      <c r="B2529" s="10" t="s">
        <v>35</v>
      </c>
      <c r="C2529" s="10" t="s">
        <v>477</v>
      </c>
      <c r="D2529" s="10" t="s">
        <v>1245</v>
      </c>
      <c r="E2529" s="10" t="s">
        <v>1246</v>
      </c>
      <c r="F2529" s="10" t="s">
        <v>41</v>
      </c>
      <c r="G2529" s="11">
        <v>209068642</v>
      </c>
      <c r="H2529" s="11">
        <v>209068642</v>
      </c>
      <c r="I2529" s="12">
        <f>H2529/G2529</f>
        <v>1</v>
      </c>
      <c r="J2529" s="11"/>
      <c r="K2529" s="11"/>
      <c r="L2529" s="13"/>
    </row>
    <row r="2530" spans="1:12" ht="27" outlineLevel="2" x14ac:dyDescent="0.25">
      <c r="A2530" s="35" t="s">
        <v>1244</v>
      </c>
      <c r="B2530" s="36" t="s">
        <v>35</v>
      </c>
      <c r="C2530" s="36" t="s">
        <v>477</v>
      </c>
      <c r="D2530" s="36" t="s">
        <v>1245</v>
      </c>
      <c r="E2530" s="36" t="s">
        <v>1246</v>
      </c>
      <c r="F2530" s="36" t="s">
        <v>21</v>
      </c>
      <c r="G2530" s="37">
        <v>-1456300627</v>
      </c>
      <c r="H2530" s="37"/>
      <c r="I2530" s="36"/>
      <c r="J2530" s="37"/>
      <c r="K2530" s="37"/>
      <c r="L2530" s="40"/>
    </row>
    <row r="2531" spans="1:12" ht="27" outlineLevel="1" x14ac:dyDescent="0.25">
      <c r="A2531" s="18" t="s">
        <v>8066</v>
      </c>
      <c r="B2531" s="19"/>
      <c r="C2531" s="19"/>
      <c r="D2531" s="19"/>
      <c r="E2531" s="19"/>
      <c r="F2531" s="15" t="s">
        <v>12960</v>
      </c>
      <c r="G2531" s="20">
        <f>SUBTOTAL(9,G2523:G2530)</f>
        <v>10444196426</v>
      </c>
      <c r="H2531" s="20">
        <f>SUBTOTAL(9,H2523:H2530)</f>
        <v>5848347464.0599995</v>
      </c>
      <c r="I2531" s="19"/>
      <c r="J2531" s="20">
        <f>SUBTOTAL(9,J2523:J2530)</f>
        <v>871363117</v>
      </c>
      <c r="K2531" s="20">
        <f>SUBTOTAL(9,K2523:K2530)</f>
        <v>1229399995.0599999</v>
      </c>
      <c r="L2531" s="21"/>
    </row>
    <row r="2532" spans="1:12" ht="27" outlineLevel="2" x14ac:dyDescent="0.25">
      <c r="A2532" s="9" t="s">
        <v>1247</v>
      </c>
      <c r="B2532" s="10" t="s">
        <v>35</v>
      </c>
      <c r="C2532" s="10" t="s">
        <v>477</v>
      </c>
      <c r="D2532" s="10" t="s">
        <v>1248</v>
      </c>
      <c r="E2532" s="10" t="s">
        <v>1249</v>
      </c>
      <c r="F2532" s="10" t="s">
        <v>16</v>
      </c>
      <c r="G2532" s="11">
        <v>3818408449</v>
      </c>
      <c r="H2532" s="6">
        <v>375628029.87</v>
      </c>
      <c r="I2532" s="7">
        <f>H2532/G2532</f>
        <v>9.837293073462923E-2</v>
      </c>
      <c r="J2532" s="6">
        <v>461484809.52000004</v>
      </c>
      <c r="K2532" s="6">
        <f>H2532</f>
        <v>375628029.87</v>
      </c>
      <c r="L2532" s="8">
        <f>K2532/J2532</f>
        <v>0.81395535047122902</v>
      </c>
    </row>
    <row r="2533" spans="1:12" ht="40.5" outlineLevel="2" x14ac:dyDescent="0.25">
      <c r="A2533" s="35" t="s">
        <v>1247</v>
      </c>
      <c r="B2533" s="36" t="s">
        <v>35</v>
      </c>
      <c r="C2533" s="36" t="s">
        <v>477</v>
      </c>
      <c r="D2533" s="36" t="s">
        <v>1248</v>
      </c>
      <c r="E2533" s="36" t="s">
        <v>1249</v>
      </c>
      <c r="F2533" s="36" t="s">
        <v>39</v>
      </c>
      <c r="G2533" s="37">
        <v>17859067</v>
      </c>
      <c r="H2533" s="37">
        <v>17859067</v>
      </c>
      <c r="I2533" s="4">
        <f>H2533/G2533</f>
        <v>1</v>
      </c>
      <c r="J2533" s="37"/>
      <c r="K2533" s="37"/>
      <c r="L2533" s="40"/>
    </row>
    <row r="2534" spans="1:12" ht="40.5" outlineLevel="2" x14ac:dyDescent="0.25">
      <c r="A2534" s="9" t="s">
        <v>1247</v>
      </c>
      <c r="B2534" s="10" t="s">
        <v>35</v>
      </c>
      <c r="C2534" s="10" t="s">
        <v>477</v>
      </c>
      <c r="D2534" s="10" t="s">
        <v>1248</v>
      </c>
      <c r="E2534" s="10" t="s">
        <v>1249</v>
      </c>
      <c r="F2534" s="10" t="s">
        <v>18</v>
      </c>
      <c r="G2534" s="11">
        <v>608151334</v>
      </c>
      <c r="H2534" s="11">
        <v>608151334</v>
      </c>
      <c r="I2534" s="12">
        <f>H2534/G2534</f>
        <v>1</v>
      </c>
      <c r="J2534" s="11"/>
      <c r="K2534" s="11"/>
      <c r="L2534" s="13"/>
    </row>
    <row r="2535" spans="1:12" ht="40.5" outlineLevel="2" x14ac:dyDescent="0.25">
      <c r="A2535" s="35" t="s">
        <v>1247</v>
      </c>
      <c r="B2535" s="36" t="s">
        <v>35</v>
      </c>
      <c r="C2535" s="36" t="s">
        <v>477</v>
      </c>
      <c r="D2535" s="36" t="s">
        <v>1248</v>
      </c>
      <c r="E2535" s="36" t="s">
        <v>1249</v>
      </c>
      <c r="F2535" s="36" t="s">
        <v>19</v>
      </c>
      <c r="G2535" s="37">
        <v>23616</v>
      </c>
      <c r="H2535" s="37">
        <v>0</v>
      </c>
      <c r="I2535" s="4">
        <f>H2535/G2535</f>
        <v>0</v>
      </c>
      <c r="J2535" s="37"/>
      <c r="K2535" s="37"/>
      <c r="L2535" s="40"/>
    </row>
    <row r="2536" spans="1:12" ht="27" outlineLevel="2" x14ac:dyDescent="0.25">
      <c r="A2536" s="9" t="s">
        <v>1247</v>
      </c>
      <c r="B2536" s="10" t="s">
        <v>35</v>
      </c>
      <c r="C2536" s="10" t="s">
        <v>477</v>
      </c>
      <c r="D2536" s="10" t="s">
        <v>1248</v>
      </c>
      <c r="E2536" s="10" t="s">
        <v>1249</v>
      </c>
      <c r="F2536" s="10" t="s">
        <v>285</v>
      </c>
      <c r="G2536" s="11">
        <v>2209</v>
      </c>
      <c r="H2536" s="11"/>
      <c r="I2536" s="10"/>
      <c r="J2536" s="11"/>
      <c r="K2536" s="11"/>
      <c r="L2536" s="13"/>
    </row>
    <row r="2537" spans="1:12" ht="27" outlineLevel="2" x14ac:dyDescent="0.25">
      <c r="A2537" s="35" t="s">
        <v>1247</v>
      </c>
      <c r="B2537" s="36" t="s">
        <v>35</v>
      </c>
      <c r="C2537" s="36" t="s">
        <v>477</v>
      </c>
      <c r="D2537" s="36" t="s">
        <v>1248</v>
      </c>
      <c r="E2537" s="36" t="s">
        <v>1249</v>
      </c>
      <c r="F2537" s="36" t="s">
        <v>41</v>
      </c>
      <c r="G2537" s="37">
        <v>95957370</v>
      </c>
      <c r="H2537" s="37">
        <v>95957370</v>
      </c>
      <c r="I2537" s="4">
        <f>H2537/G2537</f>
        <v>1</v>
      </c>
      <c r="J2537" s="37"/>
      <c r="K2537" s="37"/>
      <c r="L2537" s="40"/>
    </row>
    <row r="2538" spans="1:12" ht="27" outlineLevel="2" x14ac:dyDescent="0.25">
      <c r="A2538" s="9" t="s">
        <v>1247</v>
      </c>
      <c r="B2538" s="10" t="s">
        <v>35</v>
      </c>
      <c r="C2538" s="10" t="s">
        <v>477</v>
      </c>
      <c r="D2538" s="10" t="s">
        <v>1248</v>
      </c>
      <c r="E2538" s="10" t="s">
        <v>1249</v>
      </c>
      <c r="F2538" s="10" t="s">
        <v>21</v>
      </c>
      <c r="G2538" s="11">
        <v>-763681690</v>
      </c>
      <c r="H2538" s="11"/>
      <c r="I2538" s="10"/>
      <c r="J2538" s="11"/>
      <c r="K2538" s="11"/>
      <c r="L2538" s="13"/>
    </row>
    <row r="2539" spans="1:12" ht="27" outlineLevel="1" x14ac:dyDescent="0.25">
      <c r="A2539" s="22" t="s">
        <v>8067</v>
      </c>
      <c r="B2539" s="15"/>
      <c r="C2539" s="15"/>
      <c r="D2539" s="15"/>
      <c r="E2539" s="15"/>
      <c r="F2539" s="15" t="s">
        <v>12960</v>
      </c>
      <c r="G2539" s="16">
        <f>SUBTOTAL(9,G2532:G2538)</f>
        <v>3776720355</v>
      </c>
      <c r="H2539" s="16">
        <f>SUBTOTAL(9,H2532:H2538)</f>
        <v>1097595800.8699999</v>
      </c>
      <c r="I2539" s="15"/>
      <c r="J2539" s="16">
        <f>SUBTOTAL(9,J2532:J2538)</f>
        <v>461484809.52000004</v>
      </c>
      <c r="K2539" s="16">
        <f>SUBTOTAL(9,K2532:K2538)</f>
        <v>375628029.87</v>
      </c>
      <c r="L2539" s="17"/>
    </row>
    <row r="2540" spans="1:12" ht="27" outlineLevel="2" x14ac:dyDescent="0.25">
      <c r="A2540" s="35" t="s">
        <v>1250</v>
      </c>
      <c r="B2540" s="36" t="s">
        <v>35</v>
      </c>
      <c r="C2540" s="36" t="s">
        <v>477</v>
      </c>
      <c r="D2540" s="36" t="s">
        <v>1251</v>
      </c>
      <c r="E2540" s="36" t="s">
        <v>1252</v>
      </c>
      <c r="F2540" s="36" t="s">
        <v>16</v>
      </c>
      <c r="G2540" s="37">
        <v>10180701289</v>
      </c>
      <c r="H2540" s="37">
        <v>896283968.20000005</v>
      </c>
      <c r="I2540" s="38">
        <f>H2540/G2540</f>
        <v>8.8037546997711547E-2</v>
      </c>
      <c r="J2540" s="37">
        <v>1203345111.55</v>
      </c>
      <c r="K2540" s="37">
        <f>H2540</f>
        <v>896283968.20000005</v>
      </c>
      <c r="L2540" s="39">
        <f>K2540/J2540</f>
        <v>0.74482703224307634</v>
      </c>
    </row>
    <row r="2541" spans="1:12" ht="67.5" outlineLevel="2" x14ac:dyDescent="0.25">
      <c r="A2541" s="9" t="s">
        <v>1250</v>
      </c>
      <c r="B2541" s="10" t="s">
        <v>35</v>
      </c>
      <c r="C2541" s="10" t="s">
        <v>477</v>
      </c>
      <c r="D2541" s="10" t="s">
        <v>1251</v>
      </c>
      <c r="E2541" s="10" t="s">
        <v>1252</v>
      </c>
      <c r="F2541" s="10" t="s">
        <v>38</v>
      </c>
      <c r="G2541" s="11">
        <v>18571959</v>
      </c>
      <c r="H2541" s="11">
        <v>18571959</v>
      </c>
      <c r="I2541" s="12">
        <f>H2541/G2541</f>
        <v>1</v>
      </c>
      <c r="J2541" s="11"/>
      <c r="K2541" s="11"/>
      <c r="L2541" s="13"/>
    </row>
    <row r="2542" spans="1:12" ht="40.5" outlineLevel="2" x14ac:dyDescent="0.25">
      <c r="A2542" s="35" t="s">
        <v>1250</v>
      </c>
      <c r="B2542" s="36" t="s">
        <v>35</v>
      </c>
      <c r="C2542" s="36" t="s">
        <v>477</v>
      </c>
      <c r="D2542" s="36" t="s">
        <v>1251</v>
      </c>
      <c r="E2542" s="36" t="s">
        <v>1252</v>
      </c>
      <c r="F2542" s="36" t="s">
        <v>39</v>
      </c>
      <c r="G2542" s="37">
        <v>522495310</v>
      </c>
      <c r="H2542" s="37">
        <v>522495310</v>
      </c>
      <c r="I2542" s="4">
        <f>H2542/G2542</f>
        <v>1</v>
      </c>
      <c r="J2542" s="37"/>
      <c r="K2542" s="37"/>
      <c r="L2542" s="40"/>
    </row>
    <row r="2543" spans="1:12" ht="40.5" outlineLevel="2" x14ac:dyDescent="0.25">
      <c r="A2543" s="9" t="s">
        <v>1250</v>
      </c>
      <c r="B2543" s="10" t="s">
        <v>35</v>
      </c>
      <c r="C2543" s="10" t="s">
        <v>477</v>
      </c>
      <c r="D2543" s="10" t="s">
        <v>1251</v>
      </c>
      <c r="E2543" s="10" t="s">
        <v>1252</v>
      </c>
      <c r="F2543" s="10" t="s">
        <v>18</v>
      </c>
      <c r="G2543" s="11">
        <v>6898101881</v>
      </c>
      <c r="H2543" s="11">
        <v>6898101881</v>
      </c>
      <c r="I2543" s="12">
        <f>H2543/G2543</f>
        <v>1</v>
      </c>
      <c r="J2543" s="11"/>
      <c r="K2543" s="11"/>
      <c r="L2543" s="13"/>
    </row>
    <row r="2544" spans="1:12" ht="40.5" outlineLevel="2" x14ac:dyDescent="0.25">
      <c r="A2544" s="35" t="s">
        <v>1250</v>
      </c>
      <c r="B2544" s="36" t="s">
        <v>35</v>
      </c>
      <c r="C2544" s="36" t="s">
        <v>477</v>
      </c>
      <c r="D2544" s="36" t="s">
        <v>1251</v>
      </c>
      <c r="E2544" s="36" t="s">
        <v>1252</v>
      </c>
      <c r="F2544" s="36" t="s">
        <v>19</v>
      </c>
      <c r="G2544" s="37">
        <v>62966</v>
      </c>
      <c r="H2544" s="37">
        <v>0</v>
      </c>
      <c r="I2544" s="4">
        <f>H2544/G2544</f>
        <v>0</v>
      </c>
      <c r="J2544" s="37"/>
      <c r="K2544" s="37"/>
      <c r="L2544" s="40"/>
    </row>
    <row r="2545" spans="1:12" ht="27" outlineLevel="2" x14ac:dyDescent="0.25">
      <c r="A2545" s="9" t="s">
        <v>1250</v>
      </c>
      <c r="B2545" s="10" t="s">
        <v>35</v>
      </c>
      <c r="C2545" s="10" t="s">
        <v>477</v>
      </c>
      <c r="D2545" s="10" t="s">
        <v>1251</v>
      </c>
      <c r="E2545" s="10" t="s">
        <v>1252</v>
      </c>
      <c r="F2545" s="10" t="s">
        <v>285</v>
      </c>
      <c r="G2545" s="11">
        <v>795</v>
      </c>
      <c r="H2545" s="11"/>
      <c r="I2545" s="10"/>
      <c r="J2545" s="11"/>
      <c r="K2545" s="11"/>
      <c r="L2545" s="13"/>
    </row>
    <row r="2546" spans="1:12" ht="27" outlineLevel="2" x14ac:dyDescent="0.25">
      <c r="A2546" s="35" t="s">
        <v>1250</v>
      </c>
      <c r="B2546" s="36" t="s">
        <v>35</v>
      </c>
      <c r="C2546" s="36" t="s">
        <v>477</v>
      </c>
      <c r="D2546" s="36" t="s">
        <v>1251</v>
      </c>
      <c r="E2546" s="36" t="s">
        <v>1252</v>
      </c>
      <c r="F2546" s="36" t="s">
        <v>41</v>
      </c>
      <c r="G2546" s="37">
        <v>325125860</v>
      </c>
      <c r="H2546" s="37">
        <v>325125860</v>
      </c>
      <c r="I2546" s="4">
        <f>H2546/G2546</f>
        <v>1</v>
      </c>
      <c r="J2546" s="37"/>
      <c r="K2546" s="37"/>
      <c r="L2546" s="40"/>
    </row>
    <row r="2547" spans="1:12" ht="27" outlineLevel="2" x14ac:dyDescent="0.25">
      <c r="A2547" s="9" t="s">
        <v>1250</v>
      </c>
      <c r="B2547" s="10" t="s">
        <v>35</v>
      </c>
      <c r="C2547" s="10" t="s">
        <v>477</v>
      </c>
      <c r="D2547" s="10" t="s">
        <v>1251</v>
      </c>
      <c r="E2547" s="10" t="s">
        <v>1252</v>
      </c>
      <c r="F2547" s="10" t="s">
        <v>21</v>
      </c>
      <c r="G2547" s="11">
        <v>-2036140258</v>
      </c>
      <c r="H2547" s="11"/>
      <c r="I2547" s="10"/>
      <c r="J2547" s="11"/>
      <c r="K2547" s="11"/>
      <c r="L2547" s="13"/>
    </row>
    <row r="2548" spans="1:12" ht="27" outlineLevel="1" x14ac:dyDescent="0.25">
      <c r="A2548" s="22" t="s">
        <v>8068</v>
      </c>
      <c r="B2548" s="15"/>
      <c r="C2548" s="15"/>
      <c r="D2548" s="15"/>
      <c r="E2548" s="15"/>
      <c r="F2548" s="15" t="s">
        <v>12960</v>
      </c>
      <c r="G2548" s="16">
        <f>SUBTOTAL(9,G2540:G2547)</f>
        <v>15908919802</v>
      </c>
      <c r="H2548" s="16">
        <f>SUBTOTAL(9,H2540:H2547)</f>
        <v>8660578978.2000008</v>
      </c>
      <c r="I2548" s="15"/>
      <c r="J2548" s="16">
        <f>SUBTOTAL(9,J2540:J2547)</f>
        <v>1203345111.55</v>
      </c>
      <c r="K2548" s="16">
        <f>SUBTOTAL(9,K2540:K2547)</f>
        <v>896283968.20000005</v>
      </c>
      <c r="L2548" s="17"/>
    </row>
    <row r="2549" spans="1:12" ht="27" outlineLevel="2" x14ac:dyDescent="0.25">
      <c r="A2549" s="35" t="s">
        <v>1253</v>
      </c>
      <c r="B2549" s="36" t="s">
        <v>35</v>
      </c>
      <c r="C2549" s="36" t="s">
        <v>477</v>
      </c>
      <c r="D2549" s="36" t="s">
        <v>1254</v>
      </c>
      <c r="E2549" s="36" t="s">
        <v>1255</v>
      </c>
      <c r="F2549" s="36" t="s">
        <v>16</v>
      </c>
      <c r="G2549" s="37">
        <v>2034177102</v>
      </c>
      <c r="H2549" s="37">
        <v>218619488.29000002</v>
      </c>
      <c r="I2549" s="38">
        <f>H2549/G2549</f>
        <v>0.10747318317321224</v>
      </c>
      <c r="J2549" s="37">
        <v>245796786.91</v>
      </c>
      <c r="K2549" s="37">
        <f>H2549</f>
        <v>218619488.29000002</v>
      </c>
      <c r="L2549" s="39">
        <f>K2549/J2549</f>
        <v>0.88943183935943348</v>
      </c>
    </row>
    <row r="2550" spans="1:12" ht="40.5" outlineLevel="2" x14ac:dyDescent="0.25">
      <c r="A2550" s="9" t="s">
        <v>1253</v>
      </c>
      <c r="B2550" s="10" t="s">
        <v>35</v>
      </c>
      <c r="C2550" s="10" t="s">
        <v>477</v>
      </c>
      <c r="D2550" s="10" t="s">
        <v>1254</v>
      </c>
      <c r="E2550" s="10" t="s">
        <v>1255</v>
      </c>
      <c r="F2550" s="10" t="s">
        <v>39</v>
      </c>
      <c r="G2550" s="11">
        <v>33068387</v>
      </c>
      <c r="H2550" s="11">
        <v>33068387</v>
      </c>
      <c r="I2550" s="12">
        <f>H2550/G2550</f>
        <v>1</v>
      </c>
      <c r="J2550" s="11"/>
      <c r="K2550" s="11"/>
      <c r="L2550" s="13"/>
    </row>
    <row r="2551" spans="1:12" ht="40.5" outlineLevel="2" x14ac:dyDescent="0.25">
      <c r="A2551" s="35" t="s">
        <v>1253</v>
      </c>
      <c r="B2551" s="36" t="s">
        <v>35</v>
      </c>
      <c r="C2551" s="36" t="s">
        <v>477</v>
      </c>
      <c r="D2551" s="36" t="s">
        <v>1254</v>
      </c>
      <c r="E2551" s="36" t="s">
        <v>1255</v>
      </c>
      <c r="F2551" s="36" t="s">
        <v>18</v>
      </c>
      <c r="G2551" s="37">
        <v>1177621920</v>
      </c>
      <c r="H2551" s="37">
        <v>1177621920</v>
      </c>
      <c r="I2551" s="4">
        <f>H2551/G2551</f>
        <v>1</v>
      </c>
      <c r="J2551" s="37"/>
      <c r="K2551" s="37"/>
      <c r="L2551" s="40"/>
    </row>
    <row r="2552" spans="1:12" ht="40.5" outlineLevel="2" x14ac:dyDescent="0.25">
      <c r="A2552" s="9" t="s">
        <v>1253</v>
      </c>
      <c r="B2552" s="10" t="s">
        <v>35</v>
      </c>
      <c r="C2552" s="10" t="s">
        <v>477</v>
      </c>
      <c r="D2552" s="10" t="s">
        <v>1254</v>
      </c>
      <c r="E2552" s="10" t="s">
        <v>1255</v>
      </c>
      <c r="F2552" s="10" t="s">
        <v>19</v>
      </c>
      <c r="G2552" s="11">
        <v>12581</v>
      </c>
      <c r="H2552" s="11">
        <v>0</v>
      </c>
      <c r="I2552" s="12">
        <f>H2552/G2552</f>
        <v>0</v>
      </c>
      <c r="J2552" s="11"/>
      <c r="K2552" s="11"/>
      <c r="L2552" s="13"/>
    </row>
    <row r="2553" spans="1:12" ht="27" outlineLevel="2" x14ac:dyDescent="0.25">
      <c r="A2553" s="35" t="s">
        <v>1253</v>
      </c>
      <c r="B2553" s="36" t="s">
        <v>35</v>
      </c>
      <c r="C2553" s="36" t="s">
        <v>477</v>
      </c>
      <c r="D2553" s="36" t="s">
        <v>1254</v>
      </c>
      <c r="E2553" s="36" t="s">
        <v>1255</v>
      </c>
      <c r="F2553" s="36" t="s">
        <v>285</v>
      </c>
      <c r="G2553" s="37">
        <v>1237</v>
      </c>
      <c r="H2553" s="37"/>
      <c r="I2553" s="36"/>
      <c r="J2553" s="37"/>
      <c r="K2553" s="37"/>
      <c r="L2553" s="40"/>
    </row>
    <row r="2554" spans="1:12" ht="27" outlineLevel="2" x14ac:dyDescent="0.25">
      <c r="A2554" s="9" t="s">
        <v>1253</v>
      </c>
      <c r="B2554" s="10" t="s">
        <v>35</v>
      </c>
      <c r="C2554" s="10" t="s">
        <v>477</v>
      </c>
      <c r="D2554" s="10" t="s">
        <v>1254</v>
      </c>
      <c r="E2554" s="10" t="s">
        <v>1255</v>
      </c>
      <c r="F2554" s="10" t="s">
        <v>41</v>
      </c>
      <c r="G2554" s="11">
        <v>53611143</v>
      </c>
      <c r="H2554" s="11">
        <v>53611143</v>
      </c>
      <c r="I2554" s="12">
        <f>H2554/G2554</f>
        <v>1</v>
      </c>
      <c r="J2554" s="11"/>
      <c r="K2554" s="11"/>
      <c r="L2554" s="13"/>
    </row>
    <row r="2555" spans="1:12" ht="27" outlineLevel="2" x14ac:dyDescent="0.25">
      <c r="A2555" s="35" t="s">
        <v>1253</v>
      </c>
      <c r="B2555" s="36" t="s">
        <v>35</v>
      </c>
      <c r="C2555" s="36" t="s">
        <v>477</v>
      </c>
      <c r="D2555" s="36" t="s">
        <v>1254</v>
      </c>
      <c r="E2555" s="36" t="s">
        <v>1255</v>
      </c>
      <c r="F2555" s="36" t="s">
        <v>21</v>
      </c>
      <c r="G2555" s="37">
        <v>-406835420</v>
      </c>
      <c r="H2555" s="37"/>
      <c r="I2555" s="36"/>
      <c r="J2555" s="37"/>
      <c r="K2555" s="37"/>
      <c r="L2555" s="40"/>
    </row>
    <row r="2556" spans="1:12" ht="27" outlineLevel="1" x14ac:dyDescent="0.25">
      <c r="A2556" s="18" t="s">
        <v>8069</v>
      </c>
      <c r="B2556" s="19"/>
      <c r="C2556" s="19"/>
      <c r="D2556" s="19"/>
      <c r="E2556" s="19"/>
      <c r="F2556" s="15" t="s">
        <v>12960</v>
      </c>
      <c r="G2556" s="20">
        <f>SUBTOTAL(9,G2549:G2555)</f>
        <v>2891656950</v>
      </c>
      <c r="H2556" s="20">
        <f>SUBTOTAL(9,H2549:H2555)</f>
        <v>1482920938.29</v>
      </c>
      <c r="I2556" s="19"/>
      <c r="J2556" s="20">
        <f>SUBTOTAL(9,J2549:J2555)</f>
        <v>245796786.91</v>
      </c>
      <c r="K2556" s="20">
        <f>SUBTOTAL(9,K2549:K2555)</f>
        <v>218619488.29000002</v>
      </c>
      <c r="L2556" s="21"/>
    </row>
    <row r="2557" spans="1:12" ht="27" outlineLevel="2" x14ac:dyDescent="0.25">
      <c r="A2557" s="9" t="s">
        <v>1256</v>
      </c>
      <c r="B2557" s="10" t="s">
        <v>35</v>
      </c>
      <c r="C2557" s="10" t="s">
        <v>477</v>
      </c>
      <c r="D2557" s="10" t="s">
        <v>1257</v>
      </c>
      <c r="E2557" s="10" t="s">
        <v>1258</v>
      </c>
      <c r="F2557" s="10" t="s">
        <v>16</v>
      </c>
      <c r="G2557" s="11">
        <v>5260103119</v>
      </c>
      <c r="H2557" s="6">
        <v>833927570.73000002</v>
      </c>
      <c r="I2557" s="7">
        <f>H2557/G2557</f>
        <v>0.15853825521362369</v>
      </c>
      <c r="J2557" s="6">
        <v>647783056</v>
      </c>
      <c r="K2557" s="6">
        <f>H2557</f>
        <v>833927570.73000002</v>
      </c>
      <c r="L2557" s="8">
        <f>K2557/J2557</f>
        <v>1.287356257632648</v>
      </c>
    </row>
    <row r="2558" spans="1:12" ht="40.5" outlineLevel="2" x14ac:dyDescent="0.25">
      <c r="A2558" s="35" t="s">
        <v>1256</v>
      </c>
      <c r="B2558" s="36" t="s">
        <v>35</v>
      </c>
      <c r="C2558" s="36" t="s">
        <v>477</v>
      </c>
      <c r="D2558" s="36" t="s">
        <v>1257</v>
      </c>
      <c r="E2558" s="36" t="s">
        <v>1258</v>
      </c>
      <c r="F2558" s="36" t="s">
        <v>39</v>
      </c>
      <c r="G2558" s="37">
        <v>250959286</v>
      </c>
      <c r="H2558" s="37">
        <v>250959286</v>
      </c>
      <c r="I2558" s="4">
        <f>H2558/G2558</f>
        <v>1</v>
      </c>
      <c r="J2558" s="37"/>
      <c r="K2558" s="37"/>
      <c r="L2558" s="40"/>
    </row>
    <row r="2559" spans="1:12" ht="40.5" outlineLevel="2" x14ac:dyDescent="0.25">
      <c r="A2559" s="9" t="s">
        <v>1256</v>
      </c>
      <c r="B2559" s="10" t="s">
        <v>35</v>
      </c>
      <c r="C2559" s="10" t="s">
        <v>477</v>
      </c>
      <c r="D2559" s="10" t="s">
        <v>1257</v>
      </c>
      <c r="E2559" s="10" t="s">
        <v>1258</v>
      </c>
      <c r="F2559" s="10" t="s">
        <v>18</v>
      </c>
      <c r="G2559" s="11">
        <v>5233073912</v>
      </c>
      <c r="H2559" s="11">
        <v>5233073912</v>
      </c>
      <c r="I2559" s="12">
        <f>H2559/G2559</f>
        <v>1</v>
      </c>
      <c r="J2559" s="11"/>
      <c r="K2559" s="11"/>
      <c r="L2559" s="13"/>
    </row>
    <row r="2560" spans="1:12" ht="40.5" outlineLevel="2" x14ac:dyDescent="0.25">
      <c r="A2560" s="35" t="s">
        <v>1256</v>
      </c>
      <c r="B2560" s="36" t="s">
        <v>35</v>
      </c>
      <c r="C2560" s="36" t="s">
        <v>477</v>
      </c>
      <c r="D2560" s="36" t="s">
        <v>1257</v>
      </c>
      <c r="E2560" s="36" t="s">
        <v>1258</v>
      </c>
      <c r="F2560" s="36" t="s">
        <v>19</v>
      </c>
      <c r="G2560" s="37">
        <v>32533</v>
      </c>
      <c r="H2560" s="37">
        <v>0</v>
      </c>
      <c r="I2560" s="4">
        <f>H2560/G2560</f>
        <v>0</v>
      </c>
      <c r="J2560" s="37"/>
      <c r="K2560" s="37"/>
      <c r="L2560" s="40"/>
    </row>
    <row r="2561" spans="1:12" ht="27" outlineLevel="2" x14ac:dyDescent="0.25">
      <c r="A2561" s="9" t="s">
        <v>1256</v>
      </c>
      <c r="B2561" s="10" t="s">
        <v>35</v>
      </c>
      <c r="C2561" s="10" t="s">
        <v>477</v>
      </c>
      <c r="D2561" s="10" t="s">
        <v>1257</v>
      </c>
      <c r="E2561" s="10" t="s">
        <v>1258</v>
      </c>
      <c r="F2561" s="10" t="s">
        <v>285</v>
      </c>
      <c r="G2561" s="11">
        <v>1679</v>
      </c>
      <c r="H2561" s="11"/>
      <c r="I2561" s="10"/>
      <c r="J2561" s="11"/>
      <c r="K2561" s="11"/>
      <c r="L2561" s="13"/>
    </row>
    <row r="2562" spans="1:12" ht="27" outlineLevel="2" x14ac:dyDescent="0.25">
      <c r="A2562" s="35" t="s">
        <v>1256</v>
      </c>
      <c r="B2562" s="36" t="s">
        <v>35</v>
      </c>
      <c r="C2562" s="36" t="s">
        <v>477</v>
      </c>
      <c r="D2562" s="36" t="s">
        <v>1257</v>
      </c>
      <c r="E2562" s="36" t="s">
        <v>1258</v>
      </c>
      <c r="F2562" s="36" t="s">
        <v>41</v>
      </c>
      <c r="G2562" s="37">
        <v>195352965</v>
      </c>
      <c r="H2562" s="37">
        <v>195352965</v>
      </c>
      <c r="I2562" s="4">
        <f>H2562/G2562</f>
        <v>1</v>
      </c>
      <c r="J2562" s="37"/>
      <c r="K2562" s="37"/>
      <c r="L2562" s="40"/>
    </row>
    <row r="2563" spans="1:12" ht="27" outlineLevel="2" x14ac:dyDescent="0.25">
      <c r="A2563" s="9" t="s">
        <v>1256</v>
      </c>
      <c r="B2563" s="10" t="s">
        <v>35</v>
      </c>
      <c r="C2563" s="10" t="s">
        <v>477</v>
      </c>
      <c r="D2563" s="10" t="s">
        <v>1257</v>
      </c>
      <c r="E2563" s="10" t="s">
        <v>1258</v>
      </c>
      <c r="F2563" s="10" t="s">
        <v>21</v>
      </c>
      <c r="G2563" s="11">
        <v>-1052020624</v>
      </c>
      <c r="H2563" s="11"/>
      <c r="I2563" s="10"/>
      <c r="J2563" s="11"/>
      <c r="K2563" s="11"/>
      <c r="L2563" s="13"/>
    </row>
    <row r="2564" spans="1:12" ht="27" outlineLevel="1" x14ac:dyDescent="0.25">
      <c r="A2564" s="22" t="s">
        <v>8070</v>
      </c>
      <c r="B2564" s="15"/>
      <c r="C2564" s="15"/>
      <c r="D2564" s="15"/>
      <c r="E2564" s="15"/>
      <c r="F2564" s="15" t="s">
        <v>12960</v>
      </c>
      <c r="G2564" s="16">
        <f>SUBTOTAL(9,G2557:G2563)</f>
        <v>9887502870</v>
      </c>
      <c r="H2564" s="16">
        <f>SUBTOTAL(9,H2557:H2563)</f>
        <v>6513313733.7299995</v>
      </c>
      <c r="I2564" s="15"/>
      <c r="J2564" s="16">
        <f>SUBTOTAL(9,J2557:J2563)</f>
        <v>647783056</v>
      </c>
      <c r="K2564" s="16">
        <f>SUBTOTAL(9,K2557:K2563)</f>
        <v>833927570.73000002</v>
      </c>
      <c r="L2564" s="17"/>
    </row>
    <row r="2565" spans="1:12" ht="27" outlineLevel="2" x14ac:dyDescent="0.25">
      <c r="A2565" s="35" t="s">
        <v>1259</v>
      </c>
      <c r="B2565" s="36" t="s">
        <v>35</v>
      </c>
      <c r="C2565" s="36" t="s">
        <v>477</v>
      </c>
      <c r="D2565" s="36" t="s">
        <v>1260</v>
      </c>
      <c r="E2565" s="36" t="s">
        <v>1261</v>
      </c>
      <c r="F2565" s="36" t="s">
        <v>16</v>
      </c>
      <c r="G2565" s="37">
        <v>2030134378</v>
      </c>
      <c r="H2565" s="37">
        <v>218751071.32000002</v>
      </c>
      <c r="I2565" s="38">
        <f>H2565/G2565</f>
        <v>0.10775201567469837</v>
      </c>
      <c r="J2565" s="37">
        <v>245358161.91</v>
      </c>
      <c r="K2565" s="37">
        <f>H2565</f>
        <v>218751071.32000002</v>
      </c>
      <c r="L2565" s="39">
        <f>K2565/J2565</f>
        <v>0.89155815978210773</v>
      </c>
    </row>
    <row r="2566" spans="1:12" ht="40.5" outlineLevel="2" x14ac:dyDescent="0.25">
      <c r="A2566" s="9" t="s">
        <v>1259</v>
      </c>
      <c r="B2566" s="10" t="s">
        <v>35</v>
      </c>
      <c r="C2566" s="10" t="s">
        <v>477</v>
      </c>
      <c r="D2566" s="10" t="s">
        <v>1260</v>
      </c>
      <c r="E2566" s="10" t="s">
        <v>1261</v>
      </c>
      <c r="F2566" s="10" t="s">
        <v>39</v>
      </c>
      <c r="G2566" s="11">
        <v>104357353</v>
      </c>
      <c r="H2566" s="11">
        <v>104357353</v>
      </c>
      <c r="I2566" s="12">
        <f>H2566/G2566</f>
        <v>1</v>
      </c>
      <c r="J2566" s="11"/>
      <c r="K2566" s="11"/>
      <c r="L2566" s="13"/>
    </row>
    <row r="2567" spans="1:12" ht="40.5" outlineLevel="2" x14ac:dyDescent="0.25">
      <c r="A2567" s="35" t="s">
        <v>1259</v>
      </c>
      <c r="B2567" s="36" t="s">
        <v>35</v>
      </c>
      <c r="C2567" s="36" t="s">
        <v>477</v>
      </c>
      <c r="D2567" s="36" t="s">
        <v>1260</v>
      </c>
      <c r="E2567" s="36" t="s">
        <v>1261</v>
      </c>
      <c r="F2567" s="36" t="s">
        <v>18</v>
      </c>
      <c r="G2567" s="37">
        <v>1787017127</v>
      </c>
      <c r="H2567" s="37">
        <v>1787017127</v>
      </c>
      <c r="I2567" s="4">
        <f>H2567/G2567</f>
        <v>1</v>
      </c>
      <c r="J2567" s="37"/>
      <c r="K2567" s="37"/>
      <c r="L2567" s="40"/>
    </row>
    <row r="2568" spans="1:12" ht="40.5" outlineLevel="2" x14ac:dyDescent="0.25">
      <c r="A2568" s="9" t="s">
        <v>1259</v>
      </c>
      <c r="B2568" s="10" t="s">
        <v>35</v>
      </c>
      <c r="C2568" s="10" t="s">
        <v>477</v>
      </c>
      <c r="D2568" s="10" t="s">
        <v>1260</v>
      </c>
      <c r="E2568" s="10" t="s">
        <v>1261</v>
      </c>
      <c r="F2568" s="10" t="s">
        <v>19</v>
      </c>
      <c r="G2568" s="11">
        <v>12556</v>
      </c>
      <c r="H2568" s="11">
        <v>0</v>
      </c>
      <c r="I2568" s="12">
        <f>H2568/G2568</f>
        <v>0</v>
      </c>
      <c r="J2568" s="11"/>
      <c r="K2568" s="11"/>
      <c r="L2568" s="13"/>
    </row>
    <row r="2569" spans="1:12" ht="27" outlineLevel="2" x14ac:dyDescent="0.25">
      <c r="A2569" s="35" t="s">
        <v>1259</v>
      </c>
      <c r="B2569" s="36" t="s">
        <v>35</v>
      </c>
      <c r="C2569" s="36" t="s">
        <v>477</v>
      </c>
      <c r="D2569" s="36" t="s">
        <v>1260</v>
      </c>
      <c r="E2569" s="36" t="s">
        <v>1261</v>
      </c>
      <c r="F2569" s="36" t="s">
        <v>41</v>
      </c>
      <c r="G2569" s="37">
        <v>53611143</v>
      </c>
      <c r="H2569" s="37">
        <v>53611143</v>
      </c>
      <c r="I2569" s="4">
        <f>H2569/G2569</f>
        <v>1</v>
      </c>
      <c r="J2569" s="37"/>
      <c r="K2569" s="37"/>
      <c r="L2569" s="40"/>
    </row>
    <row r="2570" spans="1:12" ht="27" outlineLevel="2" x14ac:dyDescent="0.25">
      <c r="A2570" s="9" t="s">
        <v>1259</v>
      </c>
      <c r="B2570" s="10" t="s">
        <v>35</v>
      </c>
      <c r="C2570" s="10" t="s">
        <v>477</v>
      </c>
      <c r="D2570" s="10" t="s">
        <v>1260</v>
      </c>
      <c r="E2570" s="10" t="s">
        <v>1261</v>
      </c>
      <c r="F2570" s="10" t="s">
        <v>21</v>
      </c>
      <c r="G2570" s="11">
        <v>-406026876</v>
      </c>
      <c r="H2570" s="11"/>
      <c r="I2570" s="10"/>
      <c r="J2570" s="11"/>
      <c r="K2570" s="11"/>
      <c r="L2570" s="13"/>
    </row>
    <row r="2571" spans="1:12" ht="27" outlineLevel="1" x14ac:dyDescent="0.25">
      <c r="A2571" s="22" t="s">
        <v>8071</v>
      </c>
      <c r="B2571" s="15"/>
      <c r="C2571" s="15"/>
      <c r="D2571" s="15"/>
      <c r="E2571" s="15"/>
      <c r="F2571" s="15" t="s">
        <v>12960</v>
      </c>
      <c r="G2571" s="16">
        <f>SUBTOTAL(9,G2565:G2570)</f>
        <v>3569105681</v>
      </c>
      <c r="H2571" s="16">
        <f>SUBTOTAL(9,H2565:H2570)</f>
        <v>2163736694.3200002</v>
      </c>
      <c r="I2571" s="15"/>
      <c r="J2571" s="16">
        <f>SUBTOTAL(9,J2565:J2570)</f>
        <v>245358161.91</v>
      </c>
      <c r="K2571" s="16">
        <f>SUBTOTAL(9,K2565:K2570)</f>
        <v>218751071.32000002</v>
      </c>
      <c r="L2571" s="17"/>
    </row>
    <row r="2572" spans="1:12" ht="27" outlineLevel="2" x14ac:dyDescent="0.25">
      <c r="A2572" s="35" t="s">
        <v>1262</v>
      </c>
      <c r="B2572" s="36" t="s">
        <v>35</v>
      </c>
      <c r="C2572" s="36" t="s">
        <v>477</v>
      </c>
      <c r="D2572" s="36" t="s">
        <v>1263</v>
      </c>
      <c r="E2572" s="36" t="s">
        <v>1264</v>
      </c>
      <c r="F2572" s="36" t="s">
        <v>16</v>
      </c>
      <c r="G2572" s="37">
        <v>19515271462</v>
      </c>
      <c r="H2572" s="37">
        <v>1919876597.1300001</v>
      </c>
      <c r="I2572" s="38">
        <f>H2572/G2572</f>
        <v>9.8378165062595738E-2</v>
      </c>
      <c r="J2572" s="37">
        <v>2358578421.5</v>
      </c>
      <c r="K2572" s="37">
        <f>H2572</f>
        <v>1919876597.1300001</v>
      </c>
      <c r="L2572" s="39">
        <f>K2572/J2572</f>
        <v>0.81399735519881677</v>
      </c>
    </row>
    <row r="2573" spans="1:12" ht="40.5" outlineLevel="2" x14ac:dyDescent="0.25">
      <c r="A2573" s="9" t="s">
        <v>1262</v>
      </c>
      <c r="B2573" s="10" t="s">
        <v>35</v>
      </c>
      <c r="C2573" s="10" t="s">
        <v>477</v>
      </c>
      <c r="D2573" s="10" t="s">
        <v>1263</v>
      </c>
      <c r="E2573" s="10" t="s">
        <v>1264</v>
      </c>
      <c r="F2573" s="10" t="s">
        <v>39</v>
      </c>
      <c r="G2573" s="11">
        <v>166888230</v>
      </c>
      <c r="H2573" s="11">
        <v>166888230</v>
      </c>
      <c r="I2573" s="12">
        <f>H2573/G2573</f>
        <v>1</v>
      </c>
      <c r="J2573" s="11"/>
      <c r="K2573" s="11"/>
      <c r="L2573" s="13"/>
    </row>
    <row r="2574" spans="1:12" ht="40.5" outlineLevel="2" x14ac:dyDescent="0.25">
      <c r="A2574" s="35" t="s">
        <v>1262</v>
      </c>
      <c r="B2574" s="36" t="s">
        <v>35</v>
      </c>
      <c r="C2574" s="36" t="s">
        <v>477</v>
      </c>
      <c r="D2574" s="36" t="s">
        <v>1263</v>
      </c>
      <c r="E2574" s="36" t="s">
        <v>1264</v>
      </c>
      <c r="F2574" s="36" t="s">
        <v>18</v>
      </c>
      <c r="G2574" s="37">
        <v>5571908875</v>
      </c>
      <c r="H2574" s="37">
        <v>5571908875</v>
      </c>
      <c r="I2574" s="4">
        <f>H2574/G2574</f>
        <v>1</v>
      </c>
      <c r="J2574" s="37"/>
      <c r="K2574" s="37"/>
      <c r="L2574" s="40"/>
    </row>
    <row r="2575" spans="1:12" ht="40.5" outlineLevel="2" x14ac:dyDescent="0.25">
      <c r="A2575" s="9" t="s">
        <v>1262</v>
      </c>
      <c r="B2575" s="10" t="s">
        <v>35</v>
      </c>
      <c r="C2575" s="10" t="s">
        <v>477</v>
      </c>
      <c r="D2575" s="10" t="s">
        <v>1263</v>
      </c>
      <c r="E2575" s="10" t="s">
        <v>1264</v>
      </c>
      <c r="F2575" s="10" t="s">
        <v>19</v>
      </c>
      <c r="G2575" s="11">
        <v>120699</v>
      </c>
      <c r="H2575" s="11">
        <v>0</v>
      </c>
      <c r="I2575" s="12">
        <f>H2575/G2575</f>
        <v>0</v>
      </c>
      <c r="J2575" s="11"/>
      <c r="K2575" s="11"/>
      <c r="L2575" s="13"/>
    </row>
    <row r="2576" spans="1:12" ht="27" outlineLevel="2" x14ac:dyDescent="0.25">
      <c r="A2576" s="35" t="s">
        <v>1262</v>
      </c>
      <c r="B2576" s="36" t="s">
        <v>35</v>
      </c>
      <c r="C2576" s="36" t="s">
        <v>477</v>
      </c>
      <c r="D2576" s="36" t="s">
        <v>1263</v>
      </c>
      <c r="E2576" s="36" t="s">
        <v>1264</v>
      </c>
      <c r="F2576" s="36" t="s">
        <v>285</v>
      </c>
      <c r="G2576" s="37">
        <v>8924</v>
      </c>
      <c r="H2576" s="37"/>
      <c r="I2576" s="36"/>
      <c r="J2576" s="37"/>
      <c r="K2576" s="37"/>
      <c r="L2576" s="40"/>
    </row>
    <row r="2577" spans="1:12" ht="27" outlineLevel="2" x14ac:dyDescent="0.25">
      <c r="A2577" s="9" t="s">
        <v>1262</v>
      </c>
      <c r="B2577" s="10" t="s">
        <v>35</v>
      </c>
      <c r="C2577" s="10" t="s">
        <v>477</v>
      </c>
      <c r="D2577" s="10" t="s">
        <v>1263</v>
      </c>
      <c r="E2577" s="10" t="s">
        <v>1264</v>
      </c>
      <c r="F2577" s="10" t="s">
        <v>41</v>
      </c>
      <c r="G2577" s="11">
        <v>490448781</v>
      </c>
      <c r="H2577" s="11">
        <v>490448781</v>
      </c>
      <c r="I2577" s="12">
        <f>H2577/G2577</f>
        <v>1</v>
      </c>
      <c r="J2577" s="11"/>
      <c r="K2577" s="11"/>
      <c r="L2577" s="13"/>
    </row>
    <row r="2578" spans="1:12" ht="27" outlineLevel="2" x14ac:dyDescent="0.25">
      <c r="A2578" s="35" t="s">
        <v>1262</v>
      </c>
      <c r="B2578" s="36" t="s">
        <v>35</v>
      </c>
      <c r="C2578" s="36" t="s">
        <v>477</v>
      </c>
      <c r="D2578" s="36" t="s">
        <v>1263</v>
      </c>
      <c r="E2578" s="36" t="s">
        <v>1264</v>
      </c>
      <c r="F2578" s="36" t="s">
        <v>21</v>
      </c>
      <c r="G2578" s="37">
        <v>-3903054292</v>
      </c>
      <c r="H2578" s="37"/>
      <c r="I2578" s="36"/>
      <c r="J2578" s="37"/>
      <c r="K2578" s="37"/>
      <c r="L2578" s="40"/>
    </row>
    <row r="2579" spans="1:12" ht="27" outlineLevel="1" x14ac:dyDescent="0.25">
      <c r="A2579" s="18" t="s">
        <v>8072</v>
      </c>
      <c r="B2579" s="19"/>
      <c r="C2579" s="19"/>
      <c r="D2579" s="19"/>
      <c r="E2579" s="19"/>
      <c r="F2579" s="15" t="s">
        <v>12960</v>
      </c>
      <c r="G2579" s="20">
        <f>SUBTOTAL(9,G2572:G2578)</f>
        <v>21841592679</v>
      </c>
      <c r="H2579" s="20">
        <f>SUBTOTAL(9,H2572:H2578)</f>
        <v>8149122483.1300001</v>
      </c>
      <c r="I2579" s="19"/>
      <c r="J2579" s="20">
        <f>SUBTOTAL(9,J2572:J2578)</f>
        <v>2358578421.5</v>
      </c>
      <c r="K2579" s="20">
        <f>SUBTOTAL(9,K2572:K2578)</f>
        <v>1919876597.1300001</v>
      </c>
      <c r="L2579" s="21"/>
    </row>
    <row r="2580" spans="1:12" ht="27" outlineLevel="2" x14ac:dyDescent="0.25">
      <c r="A2580" s="9" t="s">
        <v>1265</v>
      </c>
      <c r="B2580" s="10" t="s">
        <v>35</v>
      </c>
      <c r="C2580" s="10" t="s">
        <v>477</v>
      </c>
      <c r="D2580" s="10" t="s">
        <v>1266</v>
      </c>
      <c r="E2580" s="10" t="s">
        <v>1267</v>
      </c>
      <c r="F2580" s="10" t="s">
        <v>16</v>
      </c>
      <c r="G2580" s="11">
        <v>3818205286</v>
      </c>
      <c r="H2580" s="6">
        <v>375628029.87</v>
      </c>
      <c r="I2580" s="7">
        <f>H2580/G2580</f>
        <v>9.8378165062861941E-2</v>
      </c>
      <c r="J2580" s="6">
        <v>461460995.52000004</v>
      </c>
      <c r="K2580" s="6">
        <f>H2580</f>
        <v>375628029.87</v>
      </c>
      <c r="L2580" s="8">
        <f>K2580/J2580</f>
        <v>0.81399735517564453</v>
      </c>
    </row>
    <row r="2581" spans="1:12" ht="40.5" outlineLevel="2" x14ac:dyDescent="0.25">
      <c r="A2581" s="35" t="s">
        <v>1265</v>
      </c>
      <c r="B2581" s="36" t="s">
        <v>35</v>
      </c>
      <c r="C2581" s="36" t="s">
        <v>477</v>
      </c>
      <c r="D2581" s="36" t="s">
        <v>1266</v>
      </c>
      <c r="E2581" s="36" t="s">
        <v>1267</v>
      </c>
      <c r="F2581" s="36" t="s">
        <v>39</v>
      </c>
      <c r="G2581" s="37">
        <v>19048244</v>
      </c>
      <c r="H2581" s="37">
        <v>19048244</v>
      </c>
      <c r="I2581" s="4">
        <f>H2581/G2581</f>
        <v>1</v>
      </c>
      <c r="J2581" s="37"/>
      <c r="K2581" s="37"/>
      <c r="L2581" s="40"/>
    </row>
    <row r="2582" spans="1:12" ht="40.5" outlineLevel="2" x14ac:dyDescent="0.25">
      <c r="A2582" s="9" t="s">
        <v>1265</v>
      </c>
      <c r="B2582" s="10" t="s">
        <v>35</v>
      </c>
      <c r="C2582" s="10" t="s">
        <v>477</v>
      </c>
      <c r="D2582" s="10" t="s">
        <v>1266</v>
      </c>
      <c r="E2582" s="10" t="s">
        <v>1267</v>
      </c>
      <c r="F2582" s="10" t="s">
        <v>18</v>
      </c>
      <c r="G2582" s="11">
        <v>497067776</v>
      </c>
      <c r="H2582" s="11">
        <v>497067776</v>
      </c>
      <c r="I2582" s="12">
        <f>H2582/G2582</f>
        <v>1</v>
      </c>
      <c r="J2582" s="11"/>
      <c r="K2582" s="11"/>
      <c r="L2582" s="13"/>
    </row>
    <row r="2583" spans="1:12" ht="40.5" outlineLevel="2" x14ac:dyDescent="0.25">
      <c r="A2583" s="35" t="s">
        <v>1265</v>
      </c>
      <c r="B2583" s="36" t="s">
        <v>35</v>
      </c>
      <c r="C2583" s="36" t="s">
        <v>477</v>
      </c>
      <c r="D2583" s="36" t="s">
        <v>1266</v>
      </c>
      <c r="E2583" s="36" t="s">
        <v>1267</v>
      </c>
      <c r="F2583" s="36" t="s">
        <v>19</v>
      </c>
      <c r="G2583" s="37">
        <v>23615</v>
      </c>
      <c r="H2583" s="37">
        <v>0</v>
      </c>
      <c r="I2583" s="4">
        <f>H2583/G2583</f>
        <v>0</v>
      </c>
      <c r="J2583" s="37"/>
      <c r="K2583" s="37"/>
      <c r="L2583" s="40"/>
    </row>
    <row r="2584" spans="1:12" ht="27" outlineLevel="2" x14ac:dyDescent="0.25">
      <c r="A2584" s="9" t="s">
        <v>1265</v>
      </c>
      <c r="B2584" s="10" t="s">
        <v>35</v>
      </c>
      <c r="C2584" s="10" t="s">
        <v>477</v>
      </c>
      <c r="D2584" s="10" t="s">
        <v>1266</v>
      </c>
      <c r="E2584" s="10" t="s">
        <v>1267</v>
      </c>
      <c r="F2584" s="10" t="s">
        <v>285</v>
      </c>
      <c r="G2584" s="11">
        <v>353</v>
      </c>
      <c r="H2584" s="11"/>
      <c r="I2584" s="10"/>
      <c r="J2584" s="11"/>
      <c r="K2584" s="11"/>
      <c r="L2584" s="13"/>
    </row>
    <row r="2585" spans="1:12" ht="27" outlineLevel="2" x14ac:dyDescent="0.25">
      <c r="A2585" s="35" t="s">
        <v>1265</v>
      </c>
      <c r="B2585" s="36" t="s">
        <v>35</v>
      </c>
      <c r="C2585" s="36" t="s">
        <v>477</v>
      </c>
      <c r="D2585" s="36" t="s">
        <v>1266</v>
      </c>
      <c r="E2585" s="36" t="s">
        <v>1267</v>
      </c>
      <c r="F2585" s="36" t="s">
        <v>41</v>
      </c>
      <c r="G2585" s="37">
        <v>95957370</v>
      </c>
      <c r="H2585" s="37">
        <v>95957370</v>
      </c>
      <c r="I2585" s="4">
        <f>H2585/G2585</f>
        <v>1</v>
      </c>
      <c r="J2585" s="37"/>
      <c r="K2585" s="37"/>
      <c r="L2585" s="40"/>
    </row>
    <row r="2586" spans="1:12" ht="27" outlineLevel="2" x14ac:dyDescent="0.25">
      <c r="A2586" s="9" t="s">
        <v>1265</v>
      </c>
      <c r="B2586" s="10" t="s">
        <v>35</v>
      </c>
      <c r="C2586" s="10" t="s">
        <v>477</v>
      </c>
      <c r="D2586" s="10" t="s">
        <v>1266</v>
      </c>
      <c r="E2586" s="10" t="s">
        <v>1267</v>
      </c>
      <c r="F2586" s="10" t="s">
        <v>21</v>
      </c>
      <c r="G2586" s="11">
        <v>-763641057</v>
      </c>
      <c r="H2586" s="11"/>
      <c r="I2586" s="10"/>
      <c r="J2586" s="11"/>
      <c r="K2586" s="11"/>
      <c r="L2586" s="13"/>
    </row>
    <row r="2587" spans="1:12" ht="27" outlineLevel="1" x14ac:dyDescent="0.25">
      <c r="A2587" s="22" t="s">
        <v>8073</v>
      </c>
      <c r="B2587" s="15"/>
      <c r="C2587" s="15"/>
      <c r="D2587" s="15"/>
      <c r="E2587" s="15"/>
      <c r="F2587" s="15" t="s">
        <v>12960</v>
      </c>
      <c r="G2587" s="16">
        <f>SUBTOTAL(9,G2580:G2586)</f>
        <v>3666661587</v>
      </c>
      <c r="H2587" s="16">
        <f>SUBTOTAL(9,H2580:H2586)</f>
        <v>987701419.87</v>
      </c>
      <c r="I2587" s="15"/>
      <c r="J2587" s="16">
        <f>SUBTOTAL(9,J2580:J2586)</f>
        <v>461460995.52000004</v>
      </c>
      <c r="K2587" s="16">
        <f>SUBTOTAL(9,K2580:K2586)</f>
        <v>375628029.87</v>
      </c>
      <c r="L2587" s="17"/>
    </row>
    <row r="2588" spans="1:12" ht="27" outlineLevel="2" x14ac:dyDescent="0.25">
      <c r="A2588" s="35" t="s">
        <v>1268</v>
      </c>
      <c r="B2588" s="36" t="s">
        <v>35</v>
      </c>
      <c r="C2588" s="36" t="s">
        <v>477</v>
      </c>
      <c r="D2588" s="36" t="s">
        <v>1269</v>
      </c>
      <c r="E2588" s="36" t="s">
        <v>294</v>
      </c>
      <c r="F2588" s="36" t="s">
        <v>16</v>
      </c>
      <c r="G2588" s="37">
        <v>2030732378</v>
      </c>
      <c r="H2588" s="37">
        <v>218619488.29000002</v>
      </c>
      <c r="I2588" s="38">
        <f>H2588/G2588</f>
        <v>0.10765548954575245</v>
      </c>
      <c r="J2588" s="37">
        <v>245424019.91</v>
      </c>
      <c r="K2588" s="37">
        <f>H2588</f>
        <v>218619488.29000002</v>
      </c>
      <c r="L2588" s="39">
        <f>K2588/J2588</f>
        <v>0.89078277004088868</v>
      </c>
    </row>
    <row r="2589" spans="1:12" ht="40.5" outlineLevel="2" x14ac:dyDescent="0.25">
      <c r="A2589" s="9" t="s">
        <v>1268</v>
      </c>
      <c r="B2589" s="10" t="s">
        <v>35</v>
      </c>
      <c r="C2589" s="10" t="s">
        <v>477</v>
      </c>
      <c r="D2589" s="10" t="s">
        <v>1269</v>
      </c>
      <c r="E2589" s="10" t="s">
        <v>294</v>
      </c>
      <c r="F2589" s="10" t="s">
        <v>39</v>
      </c>
      <c r="G2589" s="11">
        <v>46502910</v>
      </c>
      <c r="H2589" s="11">
        <v>46502910</v>
      </c>
      <c r="I2589" s="12">
        <f>H2589/G2589</f>
        <v>1</v>
      </c>
      <c r="J2589" s="11"/>
      <c r="K2589" s="11"/>
      <c r="L2589" s="13"/>
    </row>
    <row r="2590" spans="1:12" ht="40.5" outlineLevel="2" x14ac:dyDescent="0.25">
      <c r="A2590" s="35" t="s">
        <v>1268</v>
      </c>
      <c r="B2590" s="36" t="s">
        <v>35</v>
      </c>
      <c r="C2590" s="36" t="s">
        <v>477</v>
      </c>
      <c r="D2590" s="36" t="s">
        <v>1269</v>
      </c>
      <c r="E2590" s="36" t="s">
        <v>294</v>
      </c>
      <c r="F2590" s="36" t="s">
        <v>18</v>
      </c>
      <c r="G2590" s="37">
        <v>1403746859</v>
      </c>
      <c r="H2590" s="37">
        <v>1403746859</v>
      </c>
      <c r="I2590" s="4">
        <f>H2590/G2590</f>
        <v>1</v>
      </c>
      <c r="J2590" s="37"/>
      <c r="K2590" s="37"/>
      <c r="L2590" s="40"/>
    </row>
    <row r="2591" spans="1:12" ht="40.5" outlineLevel="2" x14ac:dyDescent="0.25">
      <c r="A2591" s="9" t="s">
        <v>1268</v>
      </c>
      <c r="B2591" s="10" t="s">
        <v>35</v>
      </c>
      <c r="C2591" s="10" t="s">
        <v>477</v>
      </c>
      <c r="D2591" s="10" t="s">
        <v>1269</v>
      </c>
      <c r="E2591" s="10" t="s">
        <v>294</v>
      </c>
      <c r="F2591" s="10" t="s">
        <v>19</v>
      </c>
      <c r="G2591" s="11">
        <v>12560</v>
      </c>
      <c r="H2591" s="11">
        <v>0</v>
      </c>
      <c r="I2591" s="12">
        <f>H2591/G2591</f>
        <v>0</v>
      </c>
      <c r="J2591" s="11"/>
      <c r="K2591" s="11"/>
      <c r="L2591" s="13"/>
    </row>
    <row r="2592" spans="1:12" ht="27" outlineLevel="2" x14ac:dyDescent="0.25">
      <c r="A2592" s="35" t="s">
        <v>1268</v>
      </c>
      <c r="B2592" s="36" t="s">
        <v>35</v>
      </c>
      <c r="C2592" s="36" t="s">
        <v>477</v>
      </c>
      <c r="D2592" s="36" t="s">
        <v>1269</v>
      </c>
      <c r="E2592" s="36" t="s">
        <v>294</v>
      </c>
      <c r="F2592" s="36" t="s">
        <v>20</v>
      </c>
      <c r="G2592" s="37">
        <v>117351965</v>
      </c>
      <c r="H2592" s="37">
        <v>117351965</v>
      </c>
      <c r="I2592" s="4">
        <f>H2592/G2592</f>
        <v>1</v>
      </c>
      <c r="J2592" s="37"/>
      <c r="K2592" s="37"/>
      <c r="L2592" s="40"/>
    </row>
    <row r="2593" spans="1:12" ht="27" outlineLevel="2" x14ac:dyDescent="0.25">
      <c r="A2593" s="9" t="s">
        <v>1268</v>
      </c>
      <c r="B2593" s="10" t="s">
        <v>35</v>
      </c>
      <c r="C2593" s="10" t="s">
        <v>477</v>
      </c>
      <c r="D2593" s="10" t="s">
        <v>1269</v>
      </c>
      <c r="E2593" s="10" t="s">
        <v>294</v>
      </c>
      <c r="F2593" s="10" t="s">
        <v>41</v>
      </c>
      <c r="G2593" s="11">
        <v>53611143</v>
      </c>
      <c r="H2593" s="11">
        <v>53611143</v>
      </c>
      <c r="I2593" s="12">
        <f>H2593/G2593</f>
        <v>1</v>
      </c>
      <c r="J2593" s="11"/>
      <c r="K2593" s="11"/>
      <c r="L2593" s="13"/>
    </row>
    <row r="2594" spans="1:12" ht="27" outlineLevel="2" x14ac:dyDescent="0.25">
      <c r="A2594" s="35" t="s">
        <v>1268</v>
      </c>
      <c r="B2594" s="36" t="s">
        <v>35</v>
      </c>
      <c r="C2594" s="36" t="s">
        <v>477</v>
      </c>
      <c r="D2594" s="36" t="s">
        <v>1269</v>
      </c>
      <c r="E2594" s="36" t="s">
        <v>294</v>
      </c>
      <c r="F2594" s="36" t="s">
        <v>21</v>
      </c>
      <c r="G2594" s="37">
        <v>-406146476</v>
      </c>
      <c r="H2594" s="37"/>
      <c r="I2594" s="36"/>
      <c r="J2594" s="37"/>
      <c r="K2594" s="37"/>
      <c r="L2594" s="40"/>
    </row>
    <row r="2595" spans="1:12" ht="27" outlineLevel="1" x14ac:dyDescent="0.25">
      <c r="A2595" s="18" t="s">
        <v>8074</v>
      </c>
      <c r="B2595" s="19"/>
      <c r="C2595" s="19"/>
      <c r="D2595" s="19"/>
      <c r="E2595" s="19"/>
      <c r="F2595" s="15" t="s">
        <v>12960</v>
      </c>
      <c r="G2595" s="20">
        <f>SUBTOTAL(9,G2588:G2594)</f>
        <v>3245811339</v>
      </c>
      <c r="H2595" s="20">
        <f>SUBTOTAL(9,H2588:H2594)</f>
        <v>1839832365.29</v>
      </c>
      <c r="I2595" s="19"/>
      <c r="J2595" s="20">
        <f>SUBTOTAL(9,J2588:J2594)</f>
        <v>245424019.91</v>
      </c>
      <c r="K2595" s="20">
        <f>SUBTOTAL(9,K2588:K2594)</f>
        <v>218619488.29000002</v>
      </c>
      <c r="L2595" s="21"/>
    </row>
    <row r="2596" spans="1:12" ht="27" outlineLevel="2" x14ac:dyDescent="0.25">
      <c r="A2596" s="9" t="s">
        <v>1270</v>
      </c>
      <c r="B2596" s="10" t="s">
        <v>35</v>
      </c>
      <c r="C2596" s="10" t="s">
        <v>477</v>
      </c>
      <c r="D2596" s="10" t="s">
        <v>1271</v>
      </c>
      <c r="E2596" s="10" t="s">
        <v>1272</v>
      </c>
      <c r="F2596" s="10" t="s">
        <v>16</v>
      </c>
      <c r="G2596" s="11">
        <v>8163389773</v>
      </c>
      <c r="H2596" s="6">
        <v>1055041406.03</v>
      </c>
      <c r="I2596" s="7">
        <f>H2596/G2596</f>
        <v>0.12924060168234233</v>
      </c>
      <c r="J2596" s="6">
        <v>961023390.54999995</v>
      </c>
      <c r="K2596" s="6">
        <f>H2596</f>
        <v>1055041406.03</v>
      </c>
      <c r="L2596" s="8">
        <f>K2596/J2596</f>
        <v>1.0978311416813622</v>
      </c>
    </row>
    <row r="2597" spans="1:12" ht="40.5" outlineLevel="2" x14ac:dyDescent="0.25">
      <c r="A2597" s="35" t="s">
        <v>1270</v>
      </c>
      <c r="B2597" s="36" t="s">
        <v>35</v>
      </c>
      <c r="C2597" s="36" t="s">
        <v>477</v>
      </c>
      <c r="D2597" s="36" t="s">
        <v>1271</v>
      </c>
      <c r="E2597" s="36" t="s">
        <v>1272</v>
      </c>
      <c r="F2597" s="36" t="s">
        <v>39</v>
      </c>
      <c r="G2597" s="37">
        <v>307644750</v>
      </c>
      <c r="H2597" s="37">
        <v>307644750</v>
      </c>
      <c r="I2597" s="4">
        <f>H2597/G2597</f>
        <v>1</v>
      </c>
      <c r="J2597" s="37"/>
      <c r="K2597" s="37"/>
      <c r="L2597" s="40"/>
    </row>
    <row r="2598" spans="1:12" ht="40.5" outlineLevel="2" x14ac:dyDescent="0.25">
      <c r="A2598" s="9" t="s">
        <v>1270</v>
      </c>
      <c r="B2598" s="10" t="s">
        <v>35</v>
      </c>
      <c r="C2598" s="10" t="s">
        <v>477</v>
      </c>
      <c r="D2598" s="10" t="s">
        <v>1271</v>
      </c>
      <c r="E2598" s="10" t="s">
        <v>1272</v>
      </c>
      <c r="F2598" s="10" t="s">
        <v>18</v>
      </c>
      <c r="G2598" s="11">
        <v>3099142324</v>
      </c>
      <c r="H2598" s="11">
        <v>3099142324</v>
      </c>
      <c r="I2598" s="12">
        <f>H2598/G2598</f>
        <v>1</v>
      </c>
      <c r="J2598" s="11"/>
      <c r="K2598" s="11"/>
      <c r="L2598" s="13"/>
    </row>
    <row r="2599" spans="1:12" ht="40.5" outlineLevel="2" x14ac:dyDescent="0.25">
      <c r="A2599" s="35" t="s">
        <v>1270</v>
      </c>
      <c r="B2599" s="36" t="s">
        <v>35</v>
      </c>
      <c r="C2599" s="36" t="s">
        <v>477</v>
      </c>
      <c r="D2599" s="36" t="s">
        <v>1271</v>
      </c>
      <c r="E2599" s="36" t="s">
        <v>1272</v>
      </c>
      <c r="F2599" s="36" t="s">
        <v>19</v>
      </c>
      <c r="G2599" s="37">
        <v>50490</v>
      </c>
      <c r="H2599" s="37">
        <v>0</v>
      </c>
      <c r="I2599" s="4">
        <f>H2599/G2599</f>
        <v>0</v>
      </c>
      <c r="J2599" s="37"/>
      <c r="K2599" s="37"/>
      <c r="L2599" s="40"/>
    </row>
    <row r="2600" spans="1:12" ht="27" outlineLevel="2" x14ac:dyDescent="0.25">
      <c r="A2600" s="9" t="s">
        <v>1270</v>
      </c>
      <c r="B2600" s="10" t="s">
        <v>35</v>
      </c>
      <c r="C2600" s="10" t="s">
        <v>477</v>
      </c>
      <c r="D2600" s="10" t="s">
        <v>1271</v>
      </c>
      <c r="E2600" s="10" t="s">
        <v>1272</v>
      </c>
      <c r="F2600" s="10" t="s">
        <v>285</v>
      </c>
      <c r="G2600" s="11">
        <v>884</v>
      </c>
      <c r="H2600" s="11"/>
      <c r="I2600" s="10"/>
      <c r="J2600" s="11"/>
      <c r="K2600" s="11"/>
      <c r="L2600" s="13"/>
    </row>
    <row r="2601" spans="1:12" ht="27" outlineLevel="2" x14ac:dyDescent="0.25">
      <c r="A2601" s="35" t="s">
        <v>1270</v>
      </c>
      <c r="B2601" s="36" t="s">
        <v>35</v>
      </c>
      <c r="C2601" s="36" t="s">
        <v>477</v>
      </c>
      <c r="D2601" s="36" t="s">
        <v>1271</v>
      </c>
      <c r="E2601" s="36" t="s">
        <v>1272</v>
      </c>
      <c r="F2601" s="36" t="s">
        <v>41</v>
      </c>
      <c r="G2601" s="37">
        <v>232712854</v>
      </c>
      <c r="H2601" s="37">
        <v>232712854</v>
      </c>
      <c r="I2601" s="4">
        <f>H2601/G2601</f>
        <v>1</v>
      </c>
      <c r="J2601" s="37"/>
      <c r="K2601" s="37"/>
      <c r="L2601" s="40"/>
    </row>
    <row r="2602" spans="1:12" ht="27" outlineLevel="2" x14ac:dyDescent="0.25">
      <c r="A2602" s="9" t="s">
        <v>1270</v>
      </c>
      <c r="B2602" s="10" t="s">
        <v>35</v>
      </c>
      <c r="C2602" s="10" t="s">
        <v>477</v>
      </c>
      <c r="D2602" s="10" t="s">
        <v>1271</v>
      </c>
      <c r="E2602" s="10" t="s">
        <v>1272</v>
      </c>
      <c r="F2602" s="10" t="s">
        <v>21</v>
      </c>
      <c r="G2602" s="11">
        <v>-1632677955</v>
      </c>
      <c r="H2602" s="11"/>
      <c r="I2602" s="10"/>
      <c r="J2602" s="11"/>
      <c r="K2602" s="11"/>
      <c r="L2602" s="13"/>
    </row>
    <row r="2603" spans="1:12" ht="27" outlineLevel="1" x14ac:dyDescent="0.25">
      <c r="A2603" s="22" t="s">
        <v>8075</v>
      </c>
      <c r="B2603" s="15"/>
      <c r="C2603" s="15"/>
      <c r="D2603" s="15"/>
      <c r="E2603" s="15"/>
      <c r="F2603" s="15" t="s">
        <v>12960</v>
      </c>
      <c r="G2603" s="16">
        <f>SUBTOTAL(9,G2596:G2602)</f>
        <v>10170263120</v>
      </c>
      <c r="H2603" s="16">
        <f>SUBTOTAL(9,H2596:H2602)</f>
        <v>4694541334.0299997</v>
      </c>
      <c r="I2603" s="15"/>
      <c r="J2603" s="16">
        <f>SUBTOTAL(9,J2596:J2602)</f>
        <v>961023390.54999995</v>
      </c>
      <c r="K2603" s="16">
        <f>SUBTOTAL(9,K2596:K2602)</f>
        <v>1055041406.03</v>
      </c>
      <c r="L2603" s="17"/>
    </row>
    <row r="2604" spans="1:12" ht="27" outlineLevel="2" x14ac:dyDescent="0.25">
      <c r="A2604" s="35" t="s">
        <v>1273</v>
      </c>
      <c r="B2604" s="36" t="s">
        <v>35</v>
      </c>
      <c r="C2604" s="36" t="s">
        <v>477</v>
      </c>
      <c r="D2604" s="36" t="s">
        <v>1274</v>
      </c>
      <c r="E2604" s="36" t="s">
        <v>1275</v>
      </c>
      <c r="F2604" s="36" t="s">
        <v>16</v>
      </c>
      <c r="G2604" s="37">
        <v>2030134378</v>
      </c>
      <c r="H2604" s="37">
        <v>218619488.29000002</v>
      </c>
      <c r="I2604" s="38">
        <f>H2604/G2604</f>
        <v>0.10768720073859073</v>
      </c>
      <c r="J2604" s="37">
        <v>245358161.91</v>
      </c>
      <c r="K2604" s="37">
        <f>H2604</f>
        <v>218619488.29000002</v>
      </c>
      <c r="L2604" s="39">
        <f>K2604/J2604</f>
        <v>0.89102187018417589</v>
      </c>
    </row>
    <row r="2605" spans="1:12" ht="40.5" outlineLevel="2" x14ac:dyDescent="0.25">
      <c r="A2605" s="9" t="s">
        <v>1273</v>
      </c>
      <c r="B2605" s="10" t="s">
        <v>35</v>
      </c>
      <c r="C2605" s="10" t="s">
        <v>477</v>
      </c>
      <c r="D2605" s="10" t="s">
        <v>1274</v>
      </c>
      <c r="E2605" s="10" t="s">
        <v>1275</v>
      </c>
      <c r="F2605" s="10" t="s">
        <v>39</v>
      </c>
      <c r="G2605" s="11">
        <v>40031942</v>
      </c>
      <c r="H2605" s="11">
        <v>40031942</v>
      </c>
      <c r="I2605" s="12">
        <f>H2605/G2605</f>
        <v>1</v>
      </c>
      <c r="J2605" s="11"/>
      <c r="K2605" s="11"/>
      <c r="L2605" s="13"/>
    </row>
    <row r="2606" spans="1:12" ht="40.5" outlineLevel="2" x14ac:dyDescent="0.25">
      <c r="A2606" s="35" t="s">
        <v>1273</v>
      </c>
      <c r="B2606" s="36" t="s">
        <v>35</v>
      </c>
      <c r="C2606" s="36" t="s">
        <v>477</v>
      </c>
      <c r="D2606" s="36" t="s">
        <v>1274</v>
      </c>
      <c r="E2606" s="36" t="s">
        <v>1275</v>
      </c>
      <c r="F2606" s="36" t="s">
        <v>18</v>
      </c>
      <c r="G2606" s="37">
        <v>1164239235</v>
      </c>
      <c r="H2606" s="37">
        <v>1164239235</v>
      </c>
      <c r="I2606" s="4">
        <f>H2606/G2606</f>
        <v>1</v>
      </c>
      <c r="J2606" s="37"/>
      <c r="K2606" s="37"/>
      <c r="L2606" s="40"/>
    </row>
    <row r="2607" spans="1:12" ht="40.5" outlineLevel="2" x14ac:dyDescent="0.25">
      <c r="A2607" s="9" t="s">
        <v>1273</v>
      </c>
      <c r="B2607" s="10" t="s">
        <v>35</v>
      </c>
      <c r="C2607" s="10" t="s">
        <v>477</v>
      </c>
      <c r="D2607" s="10" t="s">
        <v>1274</v>
      </c>
      <c r="E2607" s="10" t="s">
        <v>1275</v>
      </c>
      <c r="F2607" s="10" t="s">
        <v>19</v>
      </c>
      <c r="G2607" s="11">
        <v>12556</v>
      </c>
      <c r="H2607" s="11">
        <v>0</v>
      </c>
      <c r="I2607" s="12">
        <f>H2607/G2607</f>
        <v>0</v>
      </c>
      <c r="J2607" s="11"/>
      <c r="K2607" s="11"/>
      <c r="L2607" s="13"/>
    </row>
    <row r="2608" spans="1:12" ht="27" outlineLevel="2" x14ac:dyDescent="0.25">
      <c r="A2608" s="35" t="s">
        <v>1273</v>
      </c>
      <c r="B2608" s="36" t="s">
        <v>35</v>
      </c>
      <c r="C2608" s="36" t="s">
        <v>477</v>
      </c>
      <c r="D2608" s="36" t="s">
        <v>1274</v>
      </c>
      <c r="E2608" s="36" t="s">
        <v>1275</v>
      </c>
      <c r="F2608" s="36" t="s">
        <v>285</v>
      </c>
      <c r="G2608" s="37">
        <v>530</v>
      </c>
      <c r="H2608" s="37"/>
      <c r="I2608" s="36"/>
      <c r="J2608" s="37"/>
      <c r="K2608" s="37"/>
      <c r="L2608" s="40"/>
    </row>
    <row r="2609" spans="1:12" ht="27" outlineLevel="2" x14ac:dyDescent="0.25">
      <c r="A2609" s="9" t="s">
        <v>1273</v>
      </c>
      <c r="B2609" s="10" t="s">
        <v>35</v>
      </c>
      <c r="C2609" s="10" t="s">
        <v>477</v>
      </c>
      <c r="D2609" s="10" t="s">
        <v>1274</v>
      </c>
      <c r="E2609" s="10" t="s">
        <v>1275</v>
      </c>
      <c r="F2609" s="10" t="s">
        <v>41</v>
      </c>
      <c r="G2609" s="11">
        <v>53611143</v>
      </c>
      <c r="H2609" s="11">
        <v>53611143</v>
      </c>
      <c r="I2609" s="12">
        <f>H2609/G2609</f>
        <v>1</v>
      </c>
      <c r="J2609" s="11"/>
      <c r="K2609" s="11"/>
      <c r="L2609" s="13"/>
    </row>
    <row r="2610" spans="1:12" ht="27" outlineLevel="2" x14ac:dyDescent="0.25">
      <c r="A2610" s="35" t="s">
        <v>1273</v>
      </c>
      <c r="B2610" s="36" t="s">
        <v>35</v>
      </c>
      <c r="C2610" s="36" t="s">
        <v>477</v>
      </c>
      <c r="D2610" s="36" t="s">
        <v>1274</v>
      </c>
      <c r="E2610" s="36" t="s">
        <v>1275</v>
      </c>
      <c r="F2610" s="36" t="s">
        <v>21</v>
      </c>
      <c r="G2610" s="37">
        <v>-406026876</v>
      </c>
      <c r="H2610" s="37"/>
      <c r="I2610" s="36"/>
      <c r="J2610" s="37"/>
      <c r="K2610" s="37"/>
      <c r="L2610" s="40"/>
    </row>
    <row r="2611" spans="1:12" ht="27" outlineLevel="1" x14ac:dyDescent="0.25">
      <c r="A2611" s="18" t="s">
        <v>8076</v>
      </c>
      <c r="B2611" s="19"/>
      <c r="C2611" s="19"/>
      <c r="D2611" s="19"/>
      <c r="E2611" s="19"/>
      <c r="F2611" s="15" t="s">
        <v>12960</v>
      </c>
      <c r="G2611" s="20">
        <f>SUBTOTAL(9,G2604:G2610)</f>
        <v>2882002908</v>
      </c>
      <c r="H2611" s="20">
        <f>SUBTOTAL(9,H2604:H2610)</f>
        <v>1476501808.29</v>
      </c>
      <c r="I2611" s="19"/>
      <c r="J2611" s="20">
        <f>SUBTOTAL(9,J2604:J2610)</f>
        <v>245358161.91</v>
      </c>
      <c r="K2611" s="20">
        <f>SUBTOTAL(9,K2604:K2610)</f>
        <v>218619488.29000002</v>
      </c>
      <c r="L2611" s="21"/>
    </row>
    <row r="2612" spans="1:12" ht="27" outlineLevel="2" x14ac:dyDescent="0.25">
      <c r="A2612" s="9" t="s">
        <v>1276</v>
      </c>
      <c r="B2612" s="10" t="s">
        <v>35</v>
      </c>
      <c r="C2612" s="10" t="s">
        <v>477</v>
      </c>
      <c r="D2612" s="10" t="s">
        <v>1277</v>
      </c>
      <c r="E2612" s="10" t="s">
        <v>1278</v>
      </c>
      <c r="F2612" s="10" t="s">
        <v>16</v>
      </c>
      <c r="G2612" s="11">
        <v>2030430851</v>
      </c>
      <c r="H2612" s="6">
        <v>218754348.05000001</v>
      </c>
      <c r="I2612" s="7">
        <f>H2612/G2612</f>
        <v>0.10773789609346318</v>
      </c>
      <c r="J2612" s="6">
        <v>245389082.91</v>
      </c>
      <c r="K2612" s="6">
        <f>H2612</f>
        <v>218754348.05000001</v>
      </c>
      <c r="L2612" s="8">
        <f>K2612/J2612</f>
        <v>0.89145916947833959</v>
      </c>
    </row>
    <row r="2613" spans="1:12" ht="40.5" outlineLevel="2" x14ac:dyDescent="0.25">
      <c r="A2613" s="35" t="s">
        <v>1276</v>
      </c>
      <c r="B2613" s="36" t="s">
        <v>35</v>
      </c>
      <c r="C2613" s="36" t="s">
        <v>477</v>
      </c>
      <c r="D2613" s="36" t="s">
        <v>1277</v>
      </c>
      <c r="E2613" s="36" t="s">
        <v>1278</v>
      </c>
      <c r="F2613" s="36" t="s">
        <v>39</v>
      </c>
      <c r="G2613" s="37">
        <v>64197306</v>
      </c>
      <c r="H2613" s="37">
        <v>64197306</v>
      </c>
      <c r="I2613" s="4">
        <f>H2613/G2613</f>
        <v>1</v>
      </c>
      <c r="J2613" s="37"/>
      <c r="K2613" s="37"/>
      <c r="L2613" s="40"/>
    </row>
    <row r="2614" spans="1:12" ht="40.5" outlineLevel="2" x14ac:dyDescent="0.25">
      <c r="A2614" s="9" t="s">
        <v>1276</v>
      </c>
      <c r="B2614" s="10" t="s">
        <v>35</v>
      </c>
      <c r="C2614" s="10" t="s">
        <v>477</v>
      </c>
      <c r="D2614" s="10" t="s">
        <v>1277</v>
      </c>
      <c r="E2614" s="10" t="s">
        <v>1278</v>
      </c>
      <c r="F2614" s="10" t="s">
        <v>18</v>
      </c>
      <c r="G2614" s="11">
        <v>1699140888</v>
      </c>
      <c r="H2614" s="11">
        <v>1699140888</v>
      </c>
      <c r="I2614" s="12">
        <f>H2614/G2614</f>
        <v>1</v>
      </c>
      <c r="J2614" s="11"/>
      <c r="K2614" s="11"/>
      <c r="L2614" s="13"/>
    </row>
    <row r="2615" spans="1:12" ht="40.5" outlineLevel="2" x14ac:dyDescent="0.25">
      <c r="A2615" s="35" t="s">
        <v>1276</v>
      </c>
      <c r="B2615" s="36" t="s">
        <v>35</v>
      </c>
      <c r="C2615" s="36" t="s">
        <v>477</v>
      </c>
      <c r="D2615" s="36" t="s">
        <v>1277</v>
      </c>
      <c r="E2615" s="36" t="s">
        <v>1278</v>
      </c>
      <c r="F2615" s="36" t="s">
        <v>19</v>
      </c>
      <c r="G2615" s="37">
        <v>12558</v>
      </c>
      <c r="H2615" s="37">
        <v>0</v>
      </c>
      <c r="I2615" s="4">
        <f>H2615/G2615</f>
        <v>0</v>
      </c>
      <c r="J2615" s="37"/>
      <c r="K2615" s="37"/>
      <c r="L2615" s="40"/>
    </row>
    <row r="2616" spans="1:12" ht="27" outlineLevel="2" x14ac:dyDescent="0.25">
      <c r="A2616" s="9" t="s">
        <v>1276</v>
      </c>
      <c r="B2616" s="10" t="s">
        <v>35</v>
      </c>
      <c r="C2616" s="10" t="s">
        <v>477</v>
      </c>
      <c r="D2616" s="10" t="s">
        <v>1277</v>
      </c>
      <c r="E2616" s="10" t="s">
        <v>1278</v>
      </c>
      <c r="F2616" s="10" t="s">
        <v>285</v>
      </c>
      <c r="G2616" s="11">
        <v>2121</v>
      </c>
      <c r="H2616" s="11"/>
      <c r="I2616" s="10"/>
      <c r="J2616" s="11"/>
      <c r="K2616" s="11"/>
      <c r="L2616" s="13"/>
    </row>
    <row r="2617" spans="1:12" ht="27" outlineLevel="2" x14ac:dyDescent="0.25">
      <c r="A2617" s="35" t="s">
        <v>1276</v>
      </c>
      <c r="B2617" s="36" t="s">
        <v>35</v>
      </c>
      <c r="C2617" s="36" t="s">
        <v>477</v>
      </c>
      <c r="D2617" s="36" t="s">
        <v>1277</v>
      </c>
      <c r="E2617" s="36" t="s">
        <v>1278</v>
      </c>
      <c r="F2617" s="36" t="s">
        <v>41</v>
      </c>
      <c r="G2617" s="37">
        <v>53611143</v>
      </c>
      <c r="H2617" s="37">
        <v>53611143</v>
      </c>
      <c r="I2617" s="4">
        <f>H2617/G2617</f>
        <v>1</v>
      </c>
      <c r="J2617" s="37"/>
      <c r="K2617" s="37"/>
      <c r="L2617" s="40"/>
    </row>
    <row r="2618" spans="1:12" ht="27" outlineLevel="2" x14ac:dyDescent="0.25">
      <c r="A2618" s="9" t="s">
        <v>1276</v>
      </c>
      <c r="B2618" s="10" t="s">
        <v>35</v>
      </c>
      <c r="C2618" s="10" t="s">
        <v>477</v>
      </c>
      <c r="D2618" s="10" t="s">
        <v>1277</v>
      </c>
      <c r="E2618" s="10" t="s">
        <v>1278</v>
      </c>
      <c r="F2618" s="10" t="s">
        <v>21</v>
      </c>
      <c r="G2618" s="11">
        <v>-406086170</v>
      </c>
      <c r="H2618" s="11"/>
      <c r="I2618" s="10"/>
      <c r="J2618" s="11"/>
      <c r="K2618" s="11"/>
      <c r="L2618" s="13"/>
    </row>
    <row r="2619" spans="1:12" ht="27" outlineLevel="1" x14ac:dyDescent="0.25">
      <c r="A2619" s="22" t="s">
        <v>8077</v>
      </c>
      <c r="B2619" s="15"/>
      <c r="C2619" s="15"/>
      <c r="D2619" s="15"/>
      <c r="E2619" s="15"/>
      <c r="F2619" s="15" t="s">
        <v>12960</v>
      </c>
      <c r="G2619" s="16">
        <f>SUBTOTAL(9,G2612:G2618)</f>
        <v>3441308697</v>
      </c>
      <c r="H2619" s="16">
        <f>SUBTOTAL(9,H2612:H2618)</f>
        <v>2035703685.05</v>
      </c>
      <c r="I2619" s="15"/>
      <c r="J2619" s="16">
        <f>SUBTOTAL(9,J2612:J2618)</f>
        <v>245389082.91</v>
      </c>
      <c r="K2619" s="16">
        <f>SUBTOTAL(9,K2612:K2618)</f>
        <v>218754348.05000001</v>
      </c>
      <c r="L2619" s="17"/>
    </row>
    <row r="2620" spans="1:12" ht="27" outlineLevel="2" x14ac:dyDescent="0.25">
      <c r="A2620" s="35" t="s">
        <v>1279</v>
      </c>
      <c r="B2620" s="36" t="s">
        <v>35</v>
      </c>
      <c r="C2620" s="36" t="s">
        <v>477</v>
      </c>
      <c r="D2620" s="36" t="s">
        <v>1280</v>
      </c>
      <c r="E2620" s="36" t="s">
        <v>1281</v>
      </c>
      <c r="F2620" s="36" t="s">
        <v>16</v>
      </c>
      <c r="G2620" s="37">
        <v>2030134378</v>
      </c>
      <c r="H2620" s="37">
        <v>218619488.29000002</v>
      </c>
      <c r="I2620" s="38">
        <f>H2620/G2620</f>
        <v>0.10768720073859073</v>
      </c>
      <c r="J2620" s="37">
        <v>245358161.91</v>
      </c>
      <c r="K2620" s="37">
        <f>H2620</f>
        <v>218619488.29000002</v>
      </c>
      <c r="L2620" s="39">
        <f>K2620/J2620</f>
        <v>0.89102187018417589</v>
      </c>
    </row>
    <row r="2621" spans="1:12" ht="40.5" outlineLevel="2" x14ac:dyDescent="0.25">
      <c r="A2621" s="9" t="s">
        <v>1279</v>
      </c>
      <c r="B2621" s="10" t="s">
        <v>35</v>
      </c>
      <c r="C2621" s="10" t="s">
        <v>477</v>
      </c>
      <c r="D2621" s="10" t="s">
        <v>1280</v>
      </c>
      <c r="E2621" s="10" t="s">
        <v>1281</v>
      </c>
      <c r="F2621" s="10" t="s">
        <v>39</v>
      </c>
      <c r="G2621" s="11">
        <v>29972196</v>
      </c>
      <c r="H2621" s="11">
        <v>29972196</v>
      </c>
      <c r="I2621" s="12">
        <f>H2621/G2621</f>
        <v>1</v>
      </c>
      <c r="J2621" s="11"/>
      <c r="K2621" s="11"/>
      <c r="L2621" s="13"/>
    </row>
    <row r="2622" spans="1:12" ht="40.5" outlineLevel="2" x14ac:dyDescent="0.25">
      <c r="A2622" s="35" t="s">
        <v>1279</v>
      </c>
      <c r="B2622" s="36" t="s">
        <v>35</v>
      </c>
      <c r="C2622" s="36" t="s">
        <v>477</v>
      </c>
      <c r="D2622" s="36" t="s">
        <v>1280</v>
      </c>
      <c r="E2622" s="36" t="s">
        <v>1281</v>
      </c>
      <c r="F2622" s="36" t="s">
        <v>18</v>
      </c>
      <c r="G2622" s="37">
        <v>1028961352</v>
      </c>
      <c r="H2622" s="37">
        <v>1028961352</v>
      </c>
      <c r="I2622" s="4">
        <f>H2622/G2622</f>
        <v>1</v>
      </c>
      <c r="J2622" s="37"/>
      <c r="K2622" s="37"/>
      <c r="L2622" s="40"/>
    </row>
    <row r="2623" spans="1:12" ht="40.5" outlineLevel="2" x14ac:dyDescent="0.25">
      <c r="A2623" s="9" t="s">
        <v>1279</v>
      </c>
      <c r="B2623" s="10" t="s">
        <v>35</v>
      </c>
      <c r="C2623" s="10" t="s">
        <v>477</v>
      </c>
      <c r="D2623" s="10" t="s">
        <v>1280</v>
      </c>
      <c r="E2623" s="10" t="s">
        <v>1281</v>
      </c>
      <c r="F2623" s="10" t="s">
        <v>19</v>
      </c>
      <c r="G2623" s="11">
        <v>12556</v>
      </c>
      <c r="H2623" s="11">
        <v>0</v>
      </c>
      <c r="I2623" s="12">
        <f>H2623/G2623</f>
        <v>0</v>
      </c>
      <c r="J2623" s="11"/>
      <c r="K2623" s="11"/>
      <c r="L2623" s="13"/>
    </row>
    <row r="2624" spans="1:12" ht="27" outlineLevel="2" x14ac:dyDescent="0.25">
      <c r="A2624" s="35" t="s">
        <v>1279</v>
      </c>
      <c r="B2624" s="36" t="s">
        <v>35</v>
      </c>
      <c r="C2624" s="36" t="s">
        <v>477</v>
      </c>
      <c r="D2624" s="36" t="s">
        <v>1280</v>
      </c>
      <c r="E2624" s="36" t="s">
        <v>1281</v>
      </c>
      <c r="F2624" s="36" t="s">
        <v>285</v>
      </c>
      <c r="G2624" s="37">
        <v>265</v>
      </c>
      <c r="H2624" s="37"/>
      <c r="I2624" s="36"/>
      <c r="J2624" s="37"/>
      <c r="K2624" s="37"/>
      <c r="L2624" s="40"/>
    </row>
    <row r="2625" spans="1:12" ht="27" outlineLevel="2" x14ac:dyDescent="0.25">
      <c r="A2625" s="9" t="s">
        <v>1279</v>
      </c>
      <c r="B2625" s="10" t="s">
        <v>35</v>
      </c>
      <c r="C2625" s="10" t="s">
        <v>477</v>
      </c>
      <c r="D2625" s="10" t="s">
        <v>1280</v>
      </c>
      <c r="E2625" s="10" t="s">
        <v>1281</v>
      </c>
      <c r="F2625" s="10" t="s">
        <v>41</v>
      </c>
      <c r="G2625" s="11">
        <v>53611143</v>
      </c>
      <c r="H2625" s="11">
        <v>53611143</v>
      </c>
      <c r="I2625" s="12">
        <f>H2625/G2625</f>
        <v>1</v>
      </c>
      <c r="J2625" s="11"/>
      <c r="K2625" s="11"/>
      <c r="L2625" s="13"/>
    </row>
    <row r="2626" spans="1:12" ht="27" outlineLevel="2" x14ac:dyDescent="0.25">
      <c r="A2626" s="35" t="s">
        <v>1279</v>
      </c>
      <c r="B2626" s="36" t="s">
        <v>35</v>
      </c>
      <c r="C2626" s="36" t="s">
        <v>477</v>
      </c>
      <c r="D2626" s="36" t="s">
        <v>1280</v>
      </c>
      <c r="E2626" s="36" t="s">
        <v>1281</v>
      </c>
      <c r="F2626" s="36" t="s">
        <v>21</v>
      </c>
      <c r="G2626" s="37">
        <v>-406026876</v>
      </c>
      <c r="H2626" s="37"/>
      <c r="I2626" s="36"/>
      <c r="J2626" s="37"/>
      <c r="K2626" s="37"/>
      <c r="L2626" s="40"/>
    </row>
    <row r="2627" spans="1:12" ht="27" outlineLevel="1" x14ac:dyDescent="0.25">
      <c r="A2627" s="18" t="s">
        <v>8078</v>
      </c>
      <c r="B2627" s="19"/>
      <c r="C2627" s="19"/>
      <c r="D2627" s="19"/>
      <c r="E2627" s="19"/>
      <c r="F2627" s="15" t="s">
        <v>12960</v>
      </c>
      <c r="G2627" s="20">
        <f>SUBTOTAL(9,G2620:G2626)</f>
        <v>2736665014</v>
      </c>
      <c r="H2627" s="20">
        <f>SUBTOTAL(9,H2620:H2626)</f>
        <v>1331164179.29</v>
      </c>
      <c r="I2627" s="19"/>
      <c r="J2627" s="20">
        <f>SUBTOTAL(9,J2620:J2626)</f>
        <v>245358161.91</v>
      </c>
      <c r="K2627" s="20">
        <f>SUBTOTAL(9,K2620:K2626)</f>
        <v>218619488.29000002</v>
      </c>
      <c r="L2627" s="21"/>
    </row>
    <row r="2628" spans="1:12" ht="27" outlineLevel="2" x14ac:dyDescent="0.25">
      <c r="A2628" s="9" t="s">
        <v>1282</v>
      </c>
      <c r="B2628" s="10" t="s">
        <v>35</v>
      </c>
      <c r="C2628" s="10" t="s">
        <v>477</v>
      </c>
      <c r="D2628" s="10" t="s">
        <v>1283</v>
      </c>
      <c r="E2628" s="10" t="s">
        <v>1284</v>
      </c>
      <c r="F2628" s="10" t="s">
        <v>16</v>
      </c>
      <c r="G2628" s="11">
        <v>2033691695</v>
      </c>
      <c r="H2628" s="6">
        <v>220257314.73000002</v>
      </c>
      <c r="I2628" s="7">
        <f>H2628/G2628</f>
        <v>0.10830418163752201</v>
      </c>
      <c r="J2628" s="6">
        <v>245732295.91</v>
      </c>
      <c r="K2628" s="6">
        <f>H2628</f>
        <v>220257314.73000002</v>
      </c>
      <c r="L2628" s="8">
        <f>K2628/J2628</f>
        <v>0.89633034971792946</v>
      </c>
    </row>
    <row r="2629" spans="1:12" ht="40.5" outlineLevel="2" x14ac:dyDescent="0.25">
      <c r="A2629" s="35" t="s">
        <v>1282</v>
      </c>
      <c r="B2629" s="36" t="s">
        <v>35</v>
      </c>
      <c r="C2629" s="36" t="s">
        <v>477</v>
      </c>
      <c r="D2629" s="36" t="s">
        <v>1283</v>
      </c>
      <c r="E2629" s="36" t="s">
        <v>1284</v>
      </c>
      <c r="F2629" s="36" t="s">
        <v>39</v>
      </c>
      <c r="G2629" s="37">
        <v>26705252</v>
      </c>
      <c r="H2629" s="37">
        <v>26705252</v>
      </c>
      <c r="I2629" s="4">
        <f>H2629/G2629</f>
        <v>1</v>
      </c>
      <c r="J2629" s="37"/>
      <c r="K2629" s="37"/>
      <c r="L2629" s="40"/>
    </row>
    <row r="2630" spans="1:12" ht="40.5" outlineLevel="2" x14ac:dyDescent="0.25">
      <c r="A2630" s="9" t="s">
        <v>1282</v>
      </c>
      <c r="B2630" s="10" t="s">
        <v>35</v>
      </c>
      <c r="C2630" s="10" t="s">
        <v>477</v>
      </c>
      <c r="D2630" s="10" t="s">
        <v>1283</v>
      </c>
      <c r="E2630" s="10" t="s">
        <v>1284</v>
      </c>
      <c r="F2630" s="10" t="s">
        <v>18</v>
      </c>
      <c r="G2630" s="11">
        <v>743907240</v>
      </c>
      <c r="H2630" s="11">
        <v>743907240</v>
      </c>
      <c r="I2630" s="12">
        <f>H2630/G2630</f>
        <v>1</v>
      </c>
      <c r="J2630" s="11"/>
      <c r="K2630" s="11"/>
      <c r="L2630" s="13"/>
    </row>
    <row r="2631" spans="1:12" ht="40.5" outlineLevel="2" x14ac:dyDescent="0.25">
      <c r="A2631" s="35" t="s">
        <v>1282</v>
      </c>
      <c r="B2631" s="36" t="s">
        <v>35</v>
      </c>
      <c r="C2631" s="36" t="s">
        <v>477</v>
      </c>
      <c r="D2631" s="36" t="s">
        <v>1283</v>
      </c>
      <c r="E2631" s="36" t="s">
        <v>1284</v>
      </c>
      <c r="F2631" s="36" t="s">
        <v>19</v>
      </c>
      <c r="G2631" s="37">
        <v>12578</v>
      </c>
      <c r="H2631" s="37">
        <v>0</v>
      </c>
      <c r="I2631" s="4">
        <f>H2631/G2631</f>
        <v>0</v>
      </c>
      <c r="J2631" s="37"/>
      <c r="K2631" s="37"/>
      <c r="L2631" s="40"/>
    </row>
    <row r="2632" spans="1:12" ht="27" outlineLevel="2" x14ac:dyDescent="0.25">
      <c r="A2632" s="9" t="s">
        <v>1282</v>
      </c>
      <c r="B2632" s="10" t="s">
        <v>35</v>
      </c>
      <c r="C2632" s="10" t="s">
        <v>477</v>
      </c>
      <c r="D2632" s="10" t="s">
        <v>1283</v>
      </c>
      <c r="E2632" s="10" t="s">
        <v>1284</v>
      </c>
      <c r="F2632" s="10" t="s">
        <v>285</v>
      </c>
      <c r="G2632" s="11">
        <v>1414</v>
      </c>
      <c r="H2632" s="11"/>
      <c r="I2632" s="10"/>
      <c r="J2632" s="11"/>
      <c r="K2632" s="11"/>
      <c r="L2632" s="13"/>
    </row>
    <row r="2633" spans="1:12" ht="27" outlineLevel="2" x14ac:dyDescent="0.25">
      <c r="A2633" s="35" t="s">
        <v>1282</v>
      </c>
      <c r="B2633" s="36" t="s">
        <v>35</v>
      </c>
      <c r="C2633" s="36" t="s">
        <v>477</v>
      </c>
      <c r="D2633" s="36" t="s">
        <v>1283</v>
      </c>
      <c r="E2633" s="36" t="s">
        <v>1284</v>
      </c>
      <c r="F2633" s="36" t="s">
        <v>41</v>
      </c>
      <c r="G2633" s="37">
        <v>53611143</v>
      </c>
      <c r="H2633" s="37">
        <v>53611143</v>
      </c>
      <c r="I2633" s="4">
        <f>H2633/G2633</f>
        <v>1</v>
      </c>
      <c r="J2633" s="37"/>
      <c r="K2633" s="37"/>
      <c r="L2633" s="40"/>
    </row>
    <row r="2634" spans="1:12" ht="27" outlineLevel="2" x14ac:dyDescent="0.25">
      <c r="A2634" s="9" t="s">
        <v>1282</v>
      </c>
      <c r="B2634" s="10" t="s">
        <v>35</v>
      </c>
      <c r="C2634" s="10" t="s">
        <v>477</v>
      </c>
      <c r="D2634" s="10" t="s">
        <v>1283</v>
      </c>
      <c r="E2634" s="10" t="s">
        <v>1284</v>
      </c>
      <c r="F2634" s="10" t="s">
        <v>21</v>
      </c>
      <c r="G2634" s="11">
        <v>-406738339</v>
      </c>
      <c r="H2634" s="11"/>
      <c r="I2634" s="10"/>
      <c r="J2634" s="11"/>
      <c r="K2634" s="11"/>
      <c r="L2634" s="13"/>
    </row>
    <row r="2635" spans="1:12" ht="27" outlineLevel="1" x14ac:dyDescent="0.25">
      <c r="A2635" s="22" t="s">
        <v>8079</v>
      </c>
      <c r="B2635" s="15"/>
      <c r="C2635" s="15"/>
      <c r="D2635" s="15"/>
      <c r="E2635" s="15"/>
      <c r="F2635" s="15" t="s">
        <v>12960</v>
      </c>
      <c r="G2635" s="16">
        <f>SUBTOTAL(9,G2628:G2634)</f>
        <v>2451190983</v>
      </c>
      <c r="H2635" s="16">
        <f>SUBTOTAL(9,H2628:H2634)</f>
        <v>1044480949.73</v>
      </c>
      <c r="I2635" s="15"/>
      <c r="J2635" s="16">
        <f>SUBTOTAL(9,J2628:J2634)</f>
        <v>245732295.91</v>
      </c>
      <c r="K2635" s="16">
        <f>SUBTOTAL(9,K2628:K2634)</f>
        <v>220257314.73000002</v>
      </c>
      <c r="L2635" s="17"/>
    </row>
    <row r="2636" spans="1:12" ht="27" outlineLevel="2" x14ac:dyDescent="0.25">
      <c r="A2636" s="35" t="s">
        <v>1285</v>
      </c>
      <c r="B2636" s="36" t="s">
        <v>35</v>
      </c>
      <c r="C2636" s="36" t="s">
        <v>1286</v>
      </c>
      <c r="D2636" s="36" t="s">
        <v>1287</v>
      </c>
      <c r="E2636" s="36" t="s">
        <v>1286</v>
      </c>
      <c r="F2636" s="36" t="s">
        <v>16</v>
      </c>
      <c r="G2636" s="37">
        <v>9613298164</v>
      </c>
      <c r="H2636" s="37">
        <v>1244007488.6800001</v>
      </c>
      <c r="I2636" s="38">
        <f>H2636/G2636</f>
        <v>0.12940485850512523</v>
      </c>
      <c r="J2636" s="37">
        <v>1131794199</v>
      </c>
      <c r="K2636" s="37">
        <f>H2636</f>
        <v>1244007488.6800001</v>
      </c>
      <c r="L2636" s="39">
        <f>K2636/J2636</f>
        <v>1.099146372882231</v>
      </c>
    </row>
    <row r="2637" spans="1:12" ht="67.5" outlineLevel="2" x14ac:dyDescent="0.25">
      <c r="A2637" s="9" t="s">
        <v>1285</v>
      </c>
      <c r="B2637" s="10" t="s">
        <v>35</v>
      </c>
      <c r="C2637" s="10" t="s">
        <v>1286</v>
      </c>
      <c r="D2637" s="10" t="s">
        <v>1287</v>
      </c>
      <c r="E2637" s="10" t="s">
        <v>1286</v>
      </c>
      <c r="F2637" s="10" t="s">
        <v>38</v>
      </c>
      <c r="G2637" s="11">
        <v>115411266</v>
      </c>
      <c r="H2637" s="11">
        <v>115411266</v>
      </c>
      <c r="I2637" s="12">
        <f>H2637/G2637</f>
        <v>1</v>
      </c>
      <c r="J2637" s="11"/>
      <c r="K2637" s="11"/>
      <c r="L2637" s="13"/>
    </row>
    <row r="2638" spans="1:12" ht="40.5" outlineLevel="2" x14ac:dyDescent="0.25">
      <c r="A2638" s="35" t="s">
        <v>1285</v>
      </c>
      <c r="B2638" s="36" t="s">
        <v>35</v>
      </c>
      <c r="C2638" s="36" t="s">
        <v>1286</v>
      </c>
      <c r="D2638" s="36" t="s">
        <v>1287</v>
      </c>
      <c r="E2638" s="36" t="s">
        <v>1286</v>
      </c>
      <c r="F2638" s="36" t="s">
        <v>39</v>
      </c>
      <c r="G2638" s="37">
        <v>751168346</v>
      </c>
      <c r="H2638" s="37">
        <v>751168346</v>
      </c>
      <c r="I2638" s="4">
        <f>H2638/G2638</f>
        <v>1</v>
      </c>
      <c r="J2638" s="37"/>
      <c r="K2638" s="37"/>
      <c r="L2638" s="40"/>
    </row>
    <row r="2639" spans="1:12" ht="40.5" outlineLevel="2" x14ac:dyDescent="0.25">
      <c r="A2639" s="9" t="s">
        <v>1285</v>
      </c>
      <c r="B2639" s="10" t="s">
        <v>35</v>
      </c>
      <c r="C2639" s="10" t="s">
        <v>1286</v>
      </c>
      <c r="D2639" s="10" t="s">
        <v>1287</v>
      </c>
      <c r="E2639" s="10" t="s">
        <v>1286</v>
      </c>
      <c r="F2639" s="10" t="s">
        <v>18</v>
      </c>
      <c r="G2639" s="11">
        <v>23846230639</v>
      </c>
      <c r="H2639" s="11">
        <v>23846230639</v>
      </c>
      <c r="I2639" s="12">
        <f>H2639/G2639</f>
        <v>1</v>
      </c>
      <c r="J2639" s="11"/>
      <c r="K2639" s="11"/>
      <c r="L2639" s="13"/>
    </row>
    <row r="2640" spans="1:12" ht="40.5" outlineLevel="2" x14ac:dyDescent="0.25">
      <c r="A2640" s="35" t="s">
        <v>1285</v>
      </c>
      <c r="B2640" s="36" t="s">
        <v>35</v>
      </c>
      <c r="C2640" s="36" t="s">
        <v>1286</v>
      </c>
      <c r="D2640" s="36" t="s">
        <v>1287</v>
      </c>
      <c r="E2640" s="36" t="s">
        <v>1286</v>
      </c>
      <c r="F2640" s="36" t="s">
        <v>19</v>
      </c>
      <c r="G2640" s="37">
        <v>59457</v>
      </c>
      <c r="H2640" s="37">
        <v>0</v>
      </c>
      <c r="I2640" s="4">
        <f>H2640/G2640</f>
        <v>0</v>
      </c>
      <c r="J2640" s="37"/>
      <c r="K2640" s="37"/>
      <c r="L2640" s="40"/>
    </row>
    <row r="2641" spans="1:12" ht="27" outlineLevel="2" x14ac:dyDescent="0.25">
      <c r="A2641" s="9" t="s">
        <v>1285</v>
      </c>
      <c r="B2641" s="10" t="s">
        <v>35</v>
      </c>
      <c r="C2641" s="10" t="s">
        <v>1286</v>
      </c>
      <c r="D2641" s="10" t="s">
        <v>1287</v>
      </c>
      <c r="E2641" s="10" t="s">
        <v>1286</v>
      </c>
      <c r="F2641" s="10" t="s">
        <v>41</v>
      </c>
      <c r="G2641" s="11">
        <v>328939009</v>
      </c>
      <c r="H2641" s="11">
        <v>328939009</v>
      </c>
      <c r="I2641" s="12">
        <f>H2641/G2641</f>
        <v>1</v>
      </c>
      <c r="J2641" s="11"/>
      <c r="K2641" s="11"/>
      <c r="L2641" s="13"/>
    </row>
    <row r="2642" spans="1:12" ht="27" outlineLevel="2" x14ac:dyDescent="0.25">
      <c r="A2642" s="35" t="s">
        <v>1285</v>
      </c>
      <c r="B2642" s="36" t="s">
        <v>35</v>
      </c>
      <c r="C2642" s="36" t="s">
        <v>1286</v>
      </c>
      <c r="D2642" s="36" t="s">
        <v>1287</v>
      </c>
      <c r="E2642" s="36" t="s">
        <v>1286</v>
      </c>
      <c r="F2642" s="36" t="s">
        <v>21</v>
      </c>
      <c r="G2642" s="37">
        <v>-1922659633</v>
      </c>
      <c r="H2642" s="37"/>
      <c r="I2642" s="36"/>
      <c r="J2642" s="37"/>
      <c r="K2642" s="37"/>
      <c r="L2642" s="40"/>
    </row>
    <row r="2643" spans="1:12" ht="27" outlineLevel="1" x14ac:dyDescent="0.25">
      <c r="A2643" s="18" t="s">
        <v>8080</v>
      </c>
      <c r="B2643" s="19"/>
      <c r="C2643" s="19"/>
      <c r="D2643" s="19"/>
      <c r="E2643" s="19"/>
      <c r="F2643" s="15" t="s">
        <v>12960</v>
      </c>
      <c r="G2643" s="20">
        <f>SUBTOTAL(9,G2636:G2642)</f>
        <v>32732447248</v>
      </c>
      <c r="H2643" s="20">
        <f>SUBTOTAL(9,H2636:H2642)</f>
        <v>26285756748.68</v>
      </c>
      <c r="I2643" s="19"/>
      <c r="J2643" s="20">
        <f>SUBTOTAL(9,J2636:J2642)</f>
        <v>1131794199</v>
      </c>
      <c r="K2643" s="20">
        <f>SUBTOTAL(9,K2636:K2642)</f>
        <v>1244007488.6800001</v>
      </c>
      <c r="L2643" s="21"/>
    </row>
    <row r="2644" spans="1:12" ht="27" outlineLevel="2" x14ac:dyDescent="0.25">
      <c r="A2644" s="9" t="s">
        <v>1288</v>
      </c>
      <c r="B2644" s="10" t="s">
        <v>35</v>
      </c>
      <c r="C2644" s="10" t="s">
        <v>1286</v>
      </c>
      <c r="D2644" s="10" t="s">
        <v>1289</v>
      </c>
      <c r="E2644" s="10" t="s">
        <v>1290</v>
      </c>
      <c r="F2644" s="10" t="s">
        <v>16</v>
      </c>
      <c r="G2644" s="11">
        <v>2127752</v>
      </c>
      <c r="H2644" s="6">
        <v>305972.8</v>
      </c>
      <c r="I2644" s="7">
        <f>H2644/G2644</f>
        <v>0.14380096928589423</v>
      </c>
      <c r="J2644" s="6">
        <v>235916</v>
      </c>
      <c r="K2644" s="6">
        <f>H2644</f>
        <v>305972.8</v>
      </c>
      <c r="L2644" s="8">
        <f>K2644/J2644</f>
        <v>1.2969565438545922</v>
      </c>
    </row>
    <row r="2645" spans="1:12" ht="40.5" outlineLevel="2" x14ac:dyDescent="0.25">
      <c r="A2645" s="35" t="s">
        <v>1288</v>
      </c>
      <c r="B2645" s="36" t="s">
        <v>35</v>
      </c>
      <c r="C2645" s="36" t="s">
        <v>1286</v>
      </c>
      <c r="D2645" s="36" t="s">
        <v>1289</v>
      </c>
      <c r="E2645" s="36" t="s">
        <v>1290</v>
      </c>
      <c r="F2645" s="36" t="s">
        <v>39</v>
      </c>
      <c r="G2645" s="37">
        <v>202070</v>
      </c>
      <c r="H2645" s="37">
        <v>202070</v>
      </c>
      <c r="I2645" s="4">
        <f>H2645/G2645</f>
        <v>1</v>
      </c>
      <c r="J2645" s="37"/>
      <c r="K2645" s="37"/>
      <c r="L2645" s="40"/>
    </row>
    <row r="2646" spans="1:12" ht="40.5" outlineLevel="2" x14ac:dyDescent="0.25">
      <c r="A2646" s="9" t="s">
        <v>1288</v>
      </c>
      <c r="B2646" s="10" t="s">
        <v>35</v>
      </c>
      <c r="C2646" s="10" t="s">
        <v>1286</v>
      </c>
      <c r="D2646" s="10" t="s">
        <v>1289</v>
      </c>
      <c r="E2646" s="10" t="s">
        <v>1290</v>
      </c>
      <c r="F2646" s="10" t="s">
        <v>18</v>
      </c>
      <c r="G2646" s="11">
        <v>3526729</v>
      </c>
      <c r="H2646" s="11">
        <v>3526729</v>
      </c>
      <c r="I2646" s="12">
        <f>H2646/G2646</f>
        <v>1</v>
      </c>
      <c r="J2646" s="11"/>
      <c r="K2646" s="11"/>
      <c r="L2646" s="13"/>
    </row>
    <row r="2647" spans="1:12" ht="40.5" outlineLevel="2" x14ac:dyDescent="0.25">
      <c r="A2647" s="35" t="s">
        <v>1288</v>
      </c>
      <c r="B2647" s="36" t="s">
        <v>35</v>
      </c>
      <c r="C2647" s="36" t="s">
        <v>1286</v>
      </c>
      <c r="D2647" s="36" t="s">
        <v>1289</v>
      </c>
      <c r="E2647" s="36" t="s">
        <v>1290</v>
      </c>
      <c r="F2647" s="36" t="s">
        <v>19</v>
      </c>
      <c r="G2647" s="37">
        <v>13</v>
      </c>
      <c r="H2647" s="37">
        <v>0</v>
      </c>
      <c r="I2647" s="4">
        <f>H2647/G2647</f>
        <v>0</v>
      </c>
      <c r="J2647" s="37"/>
      <c r="K2647" s="37"/>
      <c r="L2647" s="40"/>
    </row>
    <row r="2648" spans="1:12" ht="27" outlineLevel="2" x14ac:dyDescent="0.25">
      <c r="A2648" s="9" t="s">
        <v>1288</v>
      </c>
      <c r="B2648" s="10" t="s">
        <v>35</v>
      </c>
      <c r="C2648" s="10" t="s">
        <v>1286</v>
      </c>
      <c r="D2648" s="10" t="s">
        <v>1289</v>
      </c>
      <c r="E2648" s="10" t="s">
        <v>1290</v>
      </c>
      <c r="F2648" s="10" t="s">
        <v>21</v>
      </c>
      <c r="G2648" s="11">
        <v>-425550</v>
      </c>
      <c r="H2648" s="11"/>
      <c r="I2648" s="10"/>
      <c r="J2648" s="11"/>
      <c r="K2648" s="11"/>
      <c r="L2648" s="13"/>
    </row>
    <row r="2649" spans="1:12" ht="27" outlineLevel="1" x14ac:dyDescent="0.25">
      <c r="A2649" s="22" t="s">
        <v>8081</v>
      </c>
      <c r="B2649" s="15"/>
      <c r="C2649" s="15"/>
      <c r="D2649" s="15"/>
      <c r="E2649" s="15"/>
      <c r="F2649" s="15" t="s">
        <v>12960</v>
      </c>
      <c r="G2649" s="16">
        <f>SUBTOTAL(9,G2644:G2648)</f>
        <v>5431014</v>
      </c>
      <c r="H2649" s="16">
        <f>SUBTOTAL(9,H2644:H2648)</f>
        <v>4034771.8</v>
      </c>
      <c r="I2649" s="15"/>
      <c r="J2649" s="16">
        <f>SUBTOTAL(9,J2644:J2648)</f>
        <v>235916</v>
      </c>
      <c r="K2649" s="16">
        <f>SUBTOTAL(9,K2644:K2648)</f>
        <v>305972.8</v>
      </c>
      <c r="L2649" s="17"/>
    </row>
    <row r="2650" spans="1:12" ht="40.5" outlineLevel="2" x14ac:dyDescent="0.25">
      <c r="A2650" s="35" t="s">
        <v>1291</v>
      </c>
      <c r="B2650" s="36" t="s">
        <v>35</v>
      </c>
      <c r="C2650" s="36" t="s">
        <v>1286</v>
      </c>
      <c r="D2650" s="36" t="s">
        <v>1292</v>
      </c>
      <c r="E2650" s="36" t="s">
        <v>1293</v>
      </c>
      <c r="F2650" s="36" t="s">
        <v>39</v>
      </c>
      <c r="G2650" s="37">
        <v>2332</v>
      </c>
      <c r="H2650" s="37">
        <v>2332</v>
      </c>
      <c r="I2650" s="4">
        <f>H2650/G2650</f>
        <v>1</v>
      </c>
      <c r="J2650" s="37"/>
      <c r="K2650" s="37"/>
      <c r="L2650" s="40"/>
    </row>
    <row r="2651" spans="1:12" ht="40.5" outlineLevel="2" x14ac:dyDescent="0.25">
      <c r="A2651" s="9" t="s">
        <v>1291</v>
      </c>
      <c r="B2651" s="10" t="s">
        <v>35</v>
      </c>
      <c r="C2651" s="10" t="s">
        <v>1286</v>
      </c>
      <c r="D2651" s="10" t="s">
        <v>1292</v>
      </c>
      <c r="E2651" s="10" t="s">
        <v>1293</v>
      </c>
      <c r="F2651" s="10" t="s">
        <v>18</v>
      </c>
      <c r="G2651" s="11">
        <v>45476</v>
      </c>
      <c r="H2651" s="11">
        <v>45476</v>
      </c>
      <c r="I2651" s="12">
        <f>H2651/G2651</f>
        <v>1</v>
      </c>
      <c r="J2651" s="11"/>
      <c r="K2651" s="11"/>
      <c r="L2651" s="13"/>
    </row>
    <row r="2652" spans="1:12" ht="27" outlineLevel="2" x14ac:dyDescent="0.25">
      <c r="A2652" s="35" t="s">
        <v>1291</v>
      </c>
      <c r="B2652" s="36" t="s">
        <v>35</v>
      </c>
      <c r="C2652" s="36" t="s">
        <v>1286</v>
      </c>
      <c r="D2652" s="36" t="s">
        <v>1292</v>
      </c>
      <c r="E2652" s="36" t="s">
        <v>1293</v>
      </c>
      <c r="F2652" s="36" t="s">
        <v>285</v>
      </c>
      <c r="G2652" s="37">
        <v>396028520</v>
      </c>
      <c r="H2652" s="37"/>
      <c r="I2652" s="36"/>
      <c r="J2652" s="37"/>
      <c r="K2652" s="37"/>
      <c r="L2652" s="40"/>
    </row>
    <row r="2653" spans="1:12" ht="27" outlineLevel="1" x14ac:dyDescent="0.25">
      <c r="A2653" s="18" t="s">
        <v>8082</v>
      </c>
      <c r="B2653" s="19"/>
      <c r="C2653" s="19"/>
      <c r="D2653" s="19"/>
      <c r="E2653" s="19"/>
      <c r="F2653" s="15" t="s">
        <v>12960</v>
      </c>
      <c r="G2653" s="20">
        <f>SUBTOTAL(9,G2650:G2652)</f>
        <v>396076328</v>
      </c>
      <c r="H2653" s="20">
        <f>SUBTOTAL(9,H2650:H2652)</f>
        <v>47808</v>
      </c>
      <c r="I2653" s="19"/>
      <c r="J2653" s="20">
        <f>SUBTOTAL(9,J2650:J2652)</f>
        <v>0</v>
      </c>
      <c r="K2653" s="20">
        <f>SUBTOTAL(9,K2650:K2652)</f>
        <v>0</v>
      </c>
      <c r="L2653" s="21"/>
    </row>
    <row r="2654" spans="1:12" ht="27" outlineLevel="2" x14ac:dyDescent="0.25">
      <c r="A2654" s="9" t="s">
        <v>1294</v>
      </c>
      <c r="B2654" s="10" t="s">
        <v>35</v>
      </c>
      <c r="C2654" s="10" t="s">
        <v>1286</v>
      </c>
      <c r="D2654" s="10" t="s">
        <v>1295</v>
      </c>
      <c r="E2654" s="10" t="s">
        <v>1296</v>
      </c>
      <c r="F2654" s="10" t="s">
        <v>16</v>
      </c>
      <c r="G2654" s="11">
        <v>807277</v>
      </c>
      <c r="H2654" s="6">
        <v>0</v>
      </c>
      <c r="I2654" s="7">
        <f>H2654/G2654</f>
        <v>0</v>
      </c>
      <c r="J2654" s="6">
        <v>91916</v>
      </c>
      <c r="K2654" s="6">
        <f>H2654</f>
        <v>0</v>
      </c>
      <c r="L2654" s="8">
        <f>K2654/J2654</f>
        <v>0</v>
      </c>
    </row>
    <row r="2655" spans="1:12" ht="40.5" outlineLevel="2" x14ac:dyDescent="0.25">
      <c r="A2655" s="35" t="s">
        <v>1294</v>
      </c>
      <c r="B2655" s="36" t="s">
        <v>35</v>
      </c>
      <c r="C2655" s="36" t="s">
        <v>1286</v>
      </c>
      <c r="D2655" s="36" t="s">
        <v>1295</v>
      </c>
      <c r="E2655" s="36" t="s">
        <v>1296</v>
      </c>
      <c r="F2655" s="36" t="s">
        <v>39</v>
      </c>
      <c r="G2655" s="37">
        <v>2025157</v>
      </c>
      <c r="H2655" s="37">
        <v>2025157</v>
      </c>
      <c r="I2655" s="4">
        <f>H2655/G2655</f>
        <v>1</v>
      </c>
      <c r="J2655" s="37"/>
      <c r="K2655" s="37"/>
      <c r="L2655" s="40"/>
    </row>
    <row r="2656" spans="1:12" ht="40.5" outlineLevel="2" x14ac:dyDescent="0.25">
      <c r="A2656" s="9" t="s">
        <v>1294</v>
      </c>
      <c r="B2656" s="10" t="s">
        <v>35</v>
      </c>
      <c r="C2656" s="10" t="s">
        <v>1286</v>
      </c>
      <c r="D2656" s="10" t="s">
        <v>1295</v>
      </c>
      <c r="E2656" s="10" t="s">
        <v>1296</v>
      </c>
      <c r="F2656" s="10" t="s">
        <v>18</v>
      </c>
      <c r="G2656" s="11">
        <v>39164632</v>
      </c>
      <c r="H2656" s="11">
        <v>39164632</v>
      </c>
      <c r="I2656" s="12">
        <f>H2656/G2656</f>
        <v>1</v>
      </c>
      <c r="J2656" s="11"/>
      <c r="K2656" s="11"/>
      <c r="L2656" s="13"/>
    </row>
    <row r="2657" spans="1:12" ht="40.5" outlineLevel="2" x14ac:dyDescent="0.25">
      <c r="A2657" s="35" t="s">
        <v>1294</v>
      </c>
      <c r="B2657" s="36" t="s">
        <v>35</v>
      </c>
      <c r="C2657" s="36" t="s">
        <v>1286</v>
      </c>
      <c r="D2657" s="36" t="s">
        <v>1295</v>
      </c>
      <c r="E2657" s="36" t="s">
        <v>1296</v>
      </c>
      <c r="F2657" s="36" t="s">
        <v>19</v>
      </c>
      <c r="G2657" s="37">
        <v>5</v>
      </c>
      <c r="H2657" s="37">
        <v>0</v>
      </c>
      <c r="I2657" s="4">
        <f>H2657/G2657</f>
        <v>0</v>
      </c>
      <c r="J2657" s="37"/>
      <c r="K2657" s="37"/>
      <c r="L2657" s="40"/>
    </row>
    <row r="2658" spans="1:12" ht="27" outlineLevel="2" x14ac:dyDescent="0.25">
      <c r="A2658" s="9" t="s">
        <v>1294</v>
      </c>
      <c r="B2658" s="10" t="s">
        <v>35</v>
      </c>
      <c r="C2658" s="10" t="s">
        <v>1286</v>
      </c>
      <c r="D2658" s="10" t="s">
        <v>1295</v>
      </c>
      <c r="E2658" s="10" t="s">
        <v>1296</v>
      </c>
      <c r="F2658" s="10" t="s">
        <v>21</v>
      </c>
      <c r="G2658" s="11">
        <v>-161455</v>
      </c>
      <c r="H2658" s="11"/>
      <c r="I2658" s="10"/>
      <c r="J2658" s="11"/>
      <c r="K2658" s="11"/>
      <c r="L2658" s="13"/>
    </row>
    <row r="2659" spans="1:12" ht="27" outlineLevel="1" x14ac:dyDescent="0.25">
      <c r="A2659" s="22" t="s">
        <v>8083</v>
      </c>
      <c r="B2659" s="15"/>
      <c r="C2659" s="15"/>
      <c r="D2659" s="15"/>
      <c r="E2659" s="15"/>
      <c r="F2659" s="15" t="s">
        <v>12960</v>
      </c>
      <c r="G2659" s="16">
        <f>SUBTOTAL(9,G2654:G2658)</f>
        <v>41835616</v>
      </c>
      <c r="H2659" s="16">
        <f>SUBTOTAL(9,H2654:H2658)</f>
        <v>41189789</v>
      </c>
      <c r="I2659" s="15"/>
      <c r="J2659" s="16">
        <f>SUBTOTAL(9,J2654:J2658)</f>
        <v>91916</v>
      </c>
      <c r="K2659" s="16">
        <f>SUBTOTAL(9,K2654:K2658)</f>
        <v>0</v>
      </c>
      <c r="L2659" s="17"/>
    </row>
    <row r="2660" spans="1:12" ht="40.5" outlineLevel="2" x14ac:dyDescent="0.25">
      <c r="A2660" s="35" t="s">
        <v>1297</v>
      </c>
      <c r="B2660" s="36" t="s">
        <v>35</v>
      </c>
      <c r="C2660" s="36" t="s">
        <v>1286</v>
      </c>
      <c r="D2660" s="36" t="s">
        <v>1298</v>
      </c>
      <c r="E2660" s="36" t="s">
        <v>1299</v>
      </c>
      <c r="F2660" s="36" t="s">
        <v>39</v>
      </c>
      <c r="G2660" s="37">
        <v>128504</v>
      </c>
      <c r="H2660" s="37">
        <v>128504</v>
      </c>
      <c r="I2660" s="4">
        <f>H2660/G2660</f>
        <v>1</v>
      </c>
      <c r="J2660" s="37"/>
      <c r="K2660" s="37"/>
      <c r="L2660" s="40"/>
    </row>
    <row r="2661" spans="1:12" ht="40.5" outlineLevel="2" x14ac:dyDescent="0.25">
      <c r="A2661" s="9" t="s">
        <v>1297</v>
      </c>
      <c r="B2661" s="10" t="s">
        <v>35</v>
      </c>
      <c r="C2661" s="10" t="s">
        <v>1286</v>
      </c>
      <c r="D2661" s="10" t="s">
        <v>1298</v>
      </c>
      <c r="E2661" s="10" t="s">
        <v>1299</v>
      </c>
      <c r="F2661" s="10" t="s">
        <v>18</v>
      </c>
      <c r="G2661" s="11">
        <v>2501877</v>
      </c>
      <c r="H2661" s="11">
        <v>2501877</v>
      </c>
      <c r="I2661" s="12">
        <f>H2661/G2661</f>
        <v>1</v>
      </c>
      <c r="J2661" s="11"/>
      <c r="K2661" s="11"/>
      <c r="L2661" s="13"/>
    </row>
    <row r="2662" spans="1:12" ht="27" outlineLevel="1" x14ac:dyDescent="0.25">
      <c r="A2662" s="22" t="s">
        <v>8084</v>
      </c>
      <c r="B2662" s="15"/>
      <c r="C2662" s="15"/>
      <c r="D2662" s="15"/>
      <c r="E2662" s="15"/>
      <c r="F2662" s="15" t="s">
        <v>12960</v>
      </c>
      <c r="G2662" s="16">
        <f>SUBTOTAL(9,G2660:G2661)</f>
        <v>2630381</v>
      </c>
      <c r="H2662" s="16">
        <f>SUBTOTAL(9,H2660:H2661)</f>
        <v>2630381</v>
      </c>
      <c r="I2662" s="23"/>
      <c r="J2662" s="16">
        <f>SUBTOTAL(9,J2660:J2661)</f>
        <v>0</v>
      </c>
      <c r="K2662" s="16">
        <f>SUBTOTAL(9,K2660:K2661)</f>
        <v>0</v>
      </c>
      <c r="L2662" s="17"/>
    </row>
    <row r="2663" spans="1:12" ht="27" outlineLevel="2" x14ac:dyDescent="0.25">
      <c r="A2663" s="35" t="s">
        <v>1300</v>
      </c>
      <c r="B2663" s="36" t="s">
        <v>35</v>
      </c>
      <c r="C2663" s="36" t="s">
        <v>1286</v>
      </c>
      <c r="D2663" s="36" t="s">
        <v>1301</v>
      </c>
      <c r="E2663" s="36" t="s">
        <v>1302</v>
      </c>
      <c r="F2663" s="36" t="s">
        <v>16</v>
      </c>
      <c r="G2663" s="37">
        <v>237116</v>
      </c>
      <c r="H2663" s="37">
        <v>0</v>
      </c>
      <c r="I2663" s="38">
        <f>H2663/G2663</f>
        <v>0</v>
      </c>
      <c r="J2663" s="37">
        <v>27000</v>
      </c>
      <c r="K2663" s="37">
        <f>H2663</f>
        <v>0</v>
      </c>
      <c r="L2663" s="39">
        <f>K2663/J2663</f>
        <v>0</v>
      </c>
    </row>
    <row r="2664" spans="1:12" ht="40.5" outlineLevel="2" x14ac:dyDescent="0.25">
      <c r="A2664" s="9" t="s">
        <v>1300</v>
      </c>
      <c r="B2664" s="10" t="s">
        <v>35</v>
      </c>
      <c r="C2664" s="10" t="s">
        <v>1286</v>
      </c>
      <c r="D2664" s="10" t="s">
        <v>1301</v>
      </c>
      <c r="E2664" s="10" t="s">
        <v>1302</v>
      </c>
      <c r="F2664" s="10" t="s">
        <v>39</v>
      </c>
      <c r="G2664" s="11">
        <v>76626</v>
      </c>
      <c r="H2664" s="11">
        <v>76626</v>
      </c>
      <c r="I2664" s="12">
        <f>H2664/G2664</f>
        <v>1</v>
      </c>
      <c r="J2664" s="11"/>
      <c r="K2664" s="11"/>
      <c r="L2664" s="13"/>
    </row>
    <row r="2665" spans="1:12" ht="40.5" outlineLevel="2" x14ac:dyDescent="0.25">
      <c r="A2665" s="35" t="s">
        <v>1300</v>
      </c>
      <c r="B2665" s="36" t="s">
        <v>35</v>
      </c>
      <c r="C2665" s="36" t="s">
        <v>1286</v>
      </c>
      <c r="D2665" s="36" t="s">
        <v>1301</v>
      </c>
      <c r="E2665" s="36" t="s">
        <v>1302</v>
      </c>
      <c r="F2665" s="36" t="s">
        <v>18</v>
      </c>
      <c r="G2665" s="37">
        <v>1561583</v>
      </c>
      <c r="H2665" s="37">
        <v>1561583</v>
      </c>
      <c r="I2665" s="4">
        <f>H2665/G2665</f>
        <v>1</v>
      </c>
      <c r="J2665" s="37"/>
      <c r="K2665" s="37"/>
      <c r="L2665" s="40"/>
    </row>
    <row r="2666" spans="1:12" ht="40.5" outlineLevel="2" x14ac:dyDescent="0.25">
      <c r="A2666" s="9" t="s">
        <v>1300</v>
      </c>
      <c r="B2666" s="10" t="s">
        <v>35</v>
      </c>
      <c r="C2666" s="10" t="s">
        <v>1286</v>
      </c>
      <c r="D2666" s="10" t="s">
        <v>1301</v>
      </c>
      <c r="E2666" s="10" t="s">
        <v>1302</v>
      </c>
      <c r="F2666" s="10" t="s">
        <v>19</v>
      </c>
      <c r="G2666" s="11">
        <v>1</v>
      </c>
      <c r="H2666" s="11">
        <v>0</v>
      </c>
      <c r="I2666" s="12">
        <f>H2666/G2666</f>
        <v>0</v>
      </c>
      <c r="J2666" s="11"/>
      <c r="K2666" s="11"/>
      <c r="L2666" s="13"/>
    </row>
    <row r="2667" spans="1:12" ht="27" outlineLevel="2" x14ac:dyDescent="0.25">
      <c r="A2667" s="35" t="s">
        <v>1300</v>
      </c>
      <c r="B2667" s="36" t="s">
        <v>35</v>
      </c>
      <c r="C2667" s="36" t="s">
        <v>1286</v>
      </c>
      <c r="D2667" s="36" t="s">
        <v>1301</v>
      </c>
      <c r="E2667" s="36" t="s">
        <v>1302</v>
      </c>
      <c r="F2667" s="36" t="s">
        <v>21</v>
      </c>
      <c r="G2667" s="37">
        <v>-47423</v>
      </c>
      <c r="H2667" s="37"/>
      <c r="I2667" s="36"/>
      <c r="J2667" s="37"/>
      <c r="K2667" s="37"/>
      <c r="L2667" s="40"/>
    </row>
    <row r="2668" spans="1:12" ht="27" outlineLevel="1" x14ac:dyDescent="0.25">
      <c r="A2668" s="18" t="s">
        <v>8085</v>
      </c>
      <c r="B2668" s="19"/>
      <c r="C2668" s="19"/>
      <c r="D2668" s="19"/>
      <c r="E2668" s="19"/>
      <c r="F2668" s="15" t="s">
        <v>12960</v>
      </c>
      <c r="G2668" s="20">
        <f>SUBTOTAL(9,G2663:G2667)</f>
        <v>1827903</v>
      </c>
      <c r="H2668" s="20">
        <f>SUBTOTAL(9,H2663:H2667)</f>
        <v>1638209</v>
      </c>
      <c r="I2668" s="19"/>
      <c r="J2668" s="20">
        <f>SUBTOTAL(9,J2663:J2667)</f>
        <v>27000</v>
      </c>
      <c r="K2668" s="20">
        <f>SUBTOTAL(9,K2663:K2667)</f>
        <v>0</v>
      </c>
      <c r="L2668" s="21"/>
    </row>
    <row r="2669" spans="1:12" ht="27" outlineLevel="2" x14ac:dyDescent="0.25">
      <c r="A2669" s="9" t="s">
        <v>1303</v>
      </c>
      <c r="B2669" s="10" t="s">
        <v>35</v>
      </c>
      <c r="C2669" s="10" t="s">
        <v>1286</v>
      </c>
      <c r="D2669" s="10" t="s">
        <v>1304</v>
      </c>
      <c r="E2669" s="10" t="s">
        <v>1305</v>
      </c>
      <c r="F2669" s="10" t="s">
        <v>16</v>
      </c>
      <c r="G2669" s="11">
        <v>25936193</v>
      </c>
      <c r="H2669" s="6">
        <v>0</v>
      </c>
      <c r="I2669" s="7">
        <f>H2669/G2669</f>
        <v>0</v>
      </c>
      <c r="J2669" s="6">
        <v>2835898</v>
      </c>
      <c r="K2669" s="6">
        <f>H2669</f>
        <v>0</v>
      </c>
      <c r="L2669" s="8">
        <f>K2669/J2669</f>
        <v>0</v>
      </c>
    </row>
    <row r="2670" spans="1:12" ht="40.5" outlineLevel="2" x14ac:dyDescent="0.25">
      <c r="A2670" s="35" t="s">
        <v>1303</v>
      </c>
      <c r="B2670" s="36" t="s">
        <v>35</v>
      </c>
      <c r="C2670" s="36" t="s">
        <v>1286</v>
      </c>
      <c r="D2670" s="36" t="s">
        <v>1304</v>
      </c>
      <c r="E2670" s="36" t="s">
        <v>1305</v>
      </c>
      <c r="F2670" s="36" t="s">
        <v>39</v>
      </c>
      <c r="G2670" s="37">
        <v>1452624</v>
      </c>
      <c r="H2670" s="37">
        <v>1452624</v>
      </c>
      <c r="I2670" s="4">
        <f>H2670/G2670</f>
        <v>1</v>
      </c>
      <c r="J2670" s="37"/>
      <c r="K2670" s="37"/>
      <c r="L2670" s="40"/>
    </row>
    <row r="2671" spans="1:12" ht="40.5" outlineLevel="2" x14ac:dyDescent="0.25">
      <c r="A2671" s="9" t="s">
        <v>1303</v>
      </c>
      <c r="B2671" s="10" t="s">
        <v>35</v>
      </c>
      <c r="C2671" s="10" t="s">
        <v>1286</v>
      </c>
      <c r="D2671" s="10" t="s">
        <v>1304</v>
      </c>
      <c r="E2671" s="10" t="s">
        <v>1305</v>
      </c>
      <c r="F2671" s="10" t="s">
        <v>18</v>
      </c>
      <c r="G2671" s="11">
        <v>49698295</v>
      </c>
      <c r="H2671" s="11">
        <v>49698295</v>
      </c>
      <c r="I2671" s="12">
        <f>H2671/G2671</f>
        <v>1</v>
      </c>
      <c r="J2671" s="11"/>
      <c r="K2671" s="11"/>
      <c r="L2671" s="13"/>
    </row>
    <row r="2672" spans="1:12" ht="40.5" outlineLevel="2" x14ac:dyDescent="0.25">
      <c r="A2672" s="35" t="s">
        <v>1303</v>
      </c>
      <c r="B2672" s="36" t="s">
        <v>35</v>
      </c>
      <c r="C2672" s="36" t="s">
        <v>1286</v>
      </c>
      <c r="D2672" s="36" t="s">
        <v>1304</v>
      </c>
      <c r="E2672" s="36" t="s">
        <v>1305</v>
      </c>
      <c r="F2672" s="36" t="s">
        <v>19</v>
      </c>
      <c r="G2672" s="37">
        <v>160</v>
      </c>
      <c r="H2672" s="37">
        <v>0</v>
      </c>
      <c r="I2672" s="4">
        <f>H2672/G2672</f>
        <v>0</v>
      </c>
      <c r="J2672" s="37"/>
      <c r="K2672" s="37"/>
      <c r="L2672" s="40"/>
    </row>
    <row r="2673" spans="1:12" ht="27" outlineLevel="2" x14ac:dyDescent="0.25">
      <c r="A2673" s="9" t="s">
        <v>1303</v>
      </c>
      <c r="B2673" s="10" t="s">
        <v>35</v>
      </c>
      <c r="C2673" s="10" t="s">
        <v>1286</v>
      </c>
      <c r="D2673" s="10" t="s">
        <v>1304</v>
      </c>
      <c r="E2673" s="10" t="s">
        <v>1305</v>
      </c>
      <c r="F2673" s="10" t="s">
        <v>21</v>
      </c>
      <c r="G2673" s="11">
        <v>-5187239</v>
      </c>
      <c r="H2673" s="11"/>
      <c r="I2673" s="10"/>
      <c r="J2673" s="11"/>
      <c r="K2673" s="11"/>
      <c r="L2673" s="13"/>
    </row>
    <row r="2674" spans="1:12" ht="27" outlineLevel="1" x14ac:dyDescent="0.25">
      <c r="A2674" s="22" t="s">
        <v>8086</v>
      </c>
      <c r="B2674" s="15"/>
      <c r="C2674" s="15"/>
      <c r="D2674" s="15"/>
      <c r="E2674" s="15"/>
      <c r="F2674" s="15" t="s">
        <v>12960</v>
      </c>
      <c r="G2674" s="16">
        <f>SUBTOTAL(9,G2669:G2673)</f>
        <v>71900033</v>
      </c>
      <c r="H2674" s="16">
        <f>SUBTOTAL(9,H2669:H2673)</f>
        <v>51150919</v>
      </c>
      <c r="I2674" s="15"/>
      <c r="J2674" s="16">
        <f>SUBTOTAL(9,J2669:J2673)</f>
        <v>2835898</v>
      </c>
      <c r="K2674" s="16">
        <f>SUBTOTAL(9,K2669:K2673)</f>
        <v>0</v>
      </c>
      <c r="L2674" s="17"/>
    </row>
    <row r="2675" spans="1:12" ht="27" outlineLevel="2" x14ac:dyDescent="0.25">
      <c r="A2675" s="35" t="s">
        <v>1306</v>
      </c>
      <c r="B2675" s="36" t="s">
        <v>35</v>
      </c>
      <c r="C2675" s="36" t="s">
        <v>1286</v>
      </c>
      <c r="D2675" s="36" t="s">
        <v>1307</v>
      </c>
      <c r="E2675" s="36" t="s">
        <v>1308</v>
      </c>
      <c r="F2675" s="36" t="s">
        <v>16</v>
      </c>
      <c r="G2675" s="37">
        <v>3395857</v>
      </c>
      <c r="H2675" s="37">
        <v>0</v>
      </c>
      <c r="I2675" s="38">
        <f>H2675/G2675</f>
        <v>0</v>
      </c>
      <c r="J2675" s="37">
        <v>386471</v>
      </c>
      <c r="K2675" s="37">
        <f>H2675</f>
        <v>0</v>
      </c>
      <c r="L2675" s="39">
        <f>K2675/J2675</f>
        <v>0</v>
      </c>
    </row>
    <row r="2676" spans="1:12" ht="40.5" outlineLevel="2" x14ac:dyDescent="0.25">
      <c r="A2676" s="9" t="s">
        <v>1306</v>
      </c>
      <c r="B2676" s="10" t="s">
        <v>35</v>
      </c>
      <c r="C2676" s="10" t="s">
        <v>1286</v>
      </c>
      <c r="D2676" s="10" t="s">
        <v>1307</v>
      </c>
      <c r="E2676" s="10" t="s">
        <v>1308</v>
      </c>
      <c r="F2676" s="10" t="s">
        <v>39</v>
      </c>
      <c r="G2676" s="11">
        <v>795986</v>
      </c>
      <c r="H2676" s="11">
        <v>795986</v>
      </c>
      <c r="I2676" s="12">
        <f>H2676/G2676</f>
        <v>1</v>
      </c>
      <c r="J2676" s="11"/>
      <c r="K2676" s="11"/>
      <c r="L2676" s="13"/>
    </row>
    <row r="2677" spans="1:12" ht="40.5" outlineLevel="2" x14ac:dyDescent="0.25">
      <c r="A2677" s="35" t="s">
        <v>1306</v>
      </c>
      <c r="B2677" s="36" t="s">
        <v>35</v>
      </c>
      <c r="C2677" s="36" t="s">
        <v>1286</v>
      </c>
      <c r="D2677" s="36" t="s">
        <v>1307</v>
      </c>
      <c r="E2677" s="36" t="s">
        <v>1308</v>
      </c>
      <c r="F2677" s="36" t="s">
        <v>18</v>
      </c>
      <c r="G2677" s="37">
        <v>21186726</v>
      </c>
      <c r="H2677" s="37">
        <v>21186726</v>
      </c>
      <c r="I2677" s="4">
        <f>H2677/G2677</f>
        <v>1</v>
      </c>
      <c r="J2677" s="37"/>
      <c r="K2677" s="37"/>
      <c r="L2677" s="40"/>
    </row>
    <row r="2678" spans="1:12" ht="40.5" outlineLevel="2" x14ac:dyDescent="0.25">
      <c r="A2678" s="9" t="s">
        <v>1306</v>
      </c>
      <c r="B2678" s="10" t="s">
        <v>35</v>
      </c>
      <c r="C2678" s="10" t="s">
        <v>1286</v>
      </c>
      <c r="D2678" s="10" t="s">
        <v>1307</v>
      </c>
      <c r="E2678" s="10" t="s">
        <v>1308</v>
      </c>
      <c r="F2678" s="10" t="s">
        <v>19</v>
      </c>
      <c r="G2678" s="11">
        <v>21</v>
      </c>
      <c r="H2678" s="11">
        <v>0</v>
      </c>
      <c r="I2678" s="12">
        <f>H2678/G2678</f>
        <v>0</v>
      </c>
      <c r="J2678" s="11"/>
      <c r="K2678" s="11"/>
      <c r="L2678" s="13"/>
    </row>
    <row r="2679" spans="1:12" ht="27" outlineLevel="2" x14ac:dyDescent="0.25">
      <c r="A2679" s="35" t="s">
        <v>1306</v>
      </c>
      <c r="B2679" s="36" t="s">
        <v>35</v>
      </c>
      <c r="C2679" s="36" t="s">
        <v>1286</v>
      </c>
      <c r="D2679" s="36" t="s">
        <v>1307</v>
      </c>
      <c r="E2679" s="36" t="s">
        <v>1308</v>
      </c>
      <c r="F2679" s="36" t="s">
        <v>21</v>
      </c>
      <c r="G2679" s="37">
        <v>-679171</v>
      </c>
      <c r="H2679" s="37"/>
      <c r="I2679" s="36"/>
      <c r="J2679" s="37"/>
      <c r="K2679" s="37"/>
      <c r="L2679" s="40"/>
    </row>
    <row r="2680" spans="1:12" ht="27" outlineLevel="1" x14ac:dyDescent="0.25">
      <c r="A2680" s="18" t="s">
        <v>8087</v>
      </c>
      <c r="B2680" s="19"/>
      <c r="C2680" s="19"/>
      <c r="D2680" s="19"/>
      <c r="E2680" s="19"/>
      <c r="F2680" s="15" t="s">
        <v>12960</v>
      </c>
      <c r="G2680" s="20">
        <f>SUBTOTAL(9,G2675:G2679)</f>
        <v>24699419</v>
      </c>
      <c r="H2680" s="20">
        <f>SUBTOTAL(9,H2675:H2679)</f>
        <v>21982712</v>
      </c>
      <c r="I2680" s="19"/>
      <c r="J2680" s="20">
        <f>SUBTOTAL(9,J2675:J2679)</f>
        <v>386471</v>
      </c>
      <c r="K2680" s="20">
        <f>SUBTOTAL(9,K2675:K2679)</f>
        <v>0</v>
      </c>
      <c r="L2680" s="21"/>
    </row>
    <row r="2681" spans="1:12" ht="27" outlineLevel="2" x14ac:dyDescent="0.25">
      <c r="A2681" s="9" t="s">
        <v>1309</v>
      </c>
      <c r="B2681" s="10" t="s">
        <v>35</v>
      </c>
      <c r="C2681" s="10" t="s">
        <v>1286</v>
      </c>
      <c r="D2681" s="10" t="s">
        <v>1310</v>
      </c>
      <c r="E2681" s="10" t="s">
        <v>1311</v>
      </c>
      <c r="F2681" s="10" t="s">
        <v>16</v>
      </c>
      <c r="G2681" s="11">
        <v>37187007</v>
      </c>
      <c r="H2681" s="6">
        <v>0</v>
      </c>
      <c r="I2681" s="7">
        <f>H2681/G2681</f>
        <v>0</v>
      </c>
      <c r="J2681" s="6">
        <v>4369426</v>
      </c>
      <c r="K2681" s="6">
        <f>H2681</f>
        <v>0</v>
      </c>
      <c r="L2681" s="8">
        <f>K2681/J2681</f>
        <v>0</v>
      </c>
    </row>
    <row r="2682" spans="1:12" ht="40.5" outlineLevel="2" x14ac:dyDescent="0.25">
      <c r="A2682" s="35" t="s">
        <v>1309</v>
      </c>
      <c r="B2682" s="36" t="s">
        <v>35</v>
      </c>
      <c r="C2682" s="36" t="s">
        <v>1286</v>
      </c>
      <c r="D2682" s="36" t="s">
        <v>1310</v>
      </c>
      <c r="E2682" s="36" t="s">
        <v>1311</v>
      </c>
      <c r="F2682" s="36" t="s">
        <v>39</v>
      </c>
      <c r="G2682" s="37">
        <v>18300695</v>
      </c>
      <c r="H2682" s="37">
        <v>18300695</v>
      </c>
      <c r="I2682" s="4">
        <f>H2682/G2682</f>
        <v>1</v>
      </c>
      <c r="J2682" s="37"/>
      <c r="K2682" s="37"/>
      <c r="L2682" s="40"/>
    </row>
    <row r="2683" spans="1:12" ht="40.5" outlineLevel="2" x14ac:dyDescent="0.25">
      <c r="A2683" s="9" t="s">
        <v>1309</v>
      </c>
      <c r="B2683" s="10" t="s">
        <v>35</v>
      </c>
      <c r="C2683" s="10" t="s">
        <v>1286</v>
      </c>
      <c r="D2683" s="10" t="s">
        <v>1310</v>
      </c>
      <c r="E2683" s="10" t="s">
        <v>1311</v>
      </c>
      <c r="F2683" s="10" t="s">
        <v>18</v>
      </c>
      <c r="G2683" s="11">
        <v>384352960</v>
      </c>
      <c r="H2683" s="11">
        <v>384352960</v>
      </c>
      <c r="I2683" s="12">
        <f>H2683/G2683</f>
        <v>1</v>
      </c>
      <c r="J2683" s="11"/>
      <c r="K2683" s="11"/>
      <c r="L2683" s="13"/>
    </row>
    <row r="2684" spans="1:12" ht="40.5" outlineLevel="2" x14ac:dyDescent="0.25">
      <c r="A2684" s="35" t="s">
        <v>1309</v>
      </c>
      <c r="B2684" s="36" t="s">
        <v>35</v>
      </c>
      <c r="C2684" s="36" t="s">
        <v>1286</v>
      </c>
      <c r="D2684" s="36" t="s">
        <v>1310</v>
      </c>
      <c r="E2684" s="36" t="s">
        <v>1311</v>
      </c>
      <c r="F2684" s="36" t="s">
        <v>19</v>
      </c>
      <c r="G2684" s="37">
        <v>230</v>
      </c>
      <c r="H2684" s="37">
        <v>0</v>
      </c>
      <c r="I2684" s="4">
        <f>H2684/G2684</f>
        <v>0</v>
      </c>
      <c r="J2684" s="37"/>
      <c r="K2684" s="37"/>
      <c r="L2684" s="40"/>
    </row>
    <row r="2685" spans="1:12" ht="27" outlineLevel="2" x14ac:dyDescent="0.25">
      <c r="A2685" s="9" t="s">
        <v>1309</v>
      </c>
      <c r="B2685" s="10" t="s">
        <v>35</v>
      </c>
      <c r="C2685" s="10" t="s">
        <v>1286</v>
      </c>
      <c r="D2685" s="10" t="s">
        <v>1310</v>
      </c>
      <c r="E2685" s="10" t="s">
        <v>1311</v>
      </c>
      <c r="F2685" s="10" t="s">
        <v>41</v>
      </c>
      <c r="G2685" s="11">
        <v>5333617</v>
      </c>
      <c r="H2685" s="11">
        <v>5333617</v>
      </c>
      <c r="I2685" s="12">
        <f>H2685/G2685</f>
        <v>1</v>
      </c>
      <c r="J2685" s="11"/>
      <c r="K2685" s="11"/>
      <c r="L2685" s="13"/>
    </row>
    <row r="2686" spans="1:12" ht="27" outlineLevel="2" x14ac:dyDescent="0.25">
      <c r="A2686" s="35" t="s">
        <v>1309</v>
      </c>
      <c r="B2686" s="36" t="s">
        <v>35</v>
      </c>
      <c r="C2686" s="36" t="s">
        <v>1286</v>
      </c>
      <c r="D2686" s="36" t="s">
        <v>1310</v>
      </c>
      <c r="E2686" s="36" t="s">
        <v>1311</v>
      </c>
      <c r="F2686" s="36" t="s">
        <v>21</v>
      </c>
      <c r="G2686" s="37">
        <v>-7437401</v>
      </c>
      <c r="H2686" s="37"/>
      <c r="I2686" s="36"/>
      <c r="J2686" s="37"/>
      <c r="K2686" s="37"/>
      <c r="L2686" s="40"/>
    </row>
    <row r="2687" spans="1:12" ht="27" outlineLevel="1" x14ac:dyDescent="0.25">
      <c r="A2687" s="18" t="s">
        <v>8088</v>
      </c>
      <c r="B2687" s="19"/>
      <c r="C2687" s="19"/>
      <c r="D2687" s="19"/>
      <c r="E2687" s="19"/>
      <c r="F2687" s="15" t="s">
        <v>12960</v>
      </c>
      <c r="G2687" s="20">
        <f>SUBTOTAL(9,G2681:G2686)</f>
        <v>437737108</v>
      </c>
      <c r="H2687" s="20">
        <f>SUBTOTAL(9,H2681:H2686)</f>
        <v>407987272</v>
      </c>
      <c r="I2687" s="19"/>
      <c r="J2687" s="20">
        <f>SUBTOTAL(9,J2681:J2686)</f>
        <v>4369426</v>
      </c>
      <c r="K2687" s="20">
        <f>SUBTOTAL(9,K2681:K2686)</f>
        <v>0</v>
      </c>
      <c r="L2687" s="21"/>
    </row>
    <row r="2688" spans="1:12" ht="27" outlineLevel="2" x14ac:dyDescent="0.25">
      <c r="A2688" s="9" t="s">
        <v>1312</v>
      </c>
      <c r="B2688" s="10" t="s">
        <v>35</v>
      </c>
      <c r="C2688" s="10" t="s">
        <v>1286</v>
      </c>
      <c r="D2688" s="10" t="s">
        <v>1313</v>
      </c>
      <c r="E2688" s="10" t="s">
        <v>1314</v>
      </c>
      <c r="F2688" s="10" t="s">
        <v>16</v>
      </c>
      <c r="G2688" s="11">
        <v>15871882</v>
      </c>
      <c r="H2688" s="6">
        <v>2161998.7999999998</v>
      </c>
      <c r="I2688" s="7">
        <f>H2688/G2688</f>
        <v>0.13621565482908704</v>
      </c>
      <c r="J2688" s="6">
        <v>1773313</v>
      </c>
      <c r="K2688" s="6">
        <f>H2688</f>
        <v>2161998.7999999998</v>
      </c>
      <c r="L2688" s="8">
        <f>K2688/J2688</f>
        <v>1.2191862350301383</v>
      </c>
    </row>
    <row r="2689" spans="1:12" ht="40.5" outlineLevel="2" x14ac:dyDescent="0.25">
      <c r="A2689" s="35" t="s">
        <v>1312</v>
      </c>
      <c r="B2689" s="36" t="s">
        <v>35</v>
      </c>
      <c r="C2689" s="36" t="s">
        <v>1286</v>
      </c>
      <c r="D2689" s="36" t="s">
        <v>1313</v>
      </c>
      <c r="E2689" s="36" t="s">
        <v>1314</v>
      </c>
      <c r="F2689" s="36" t="s">
        <v>39</v>
      </c>
      <c r="G2689" s="37">
        <v>2556683</v>
      </c>
      <c r="H2689" s="37">
        <v>2556683</v>
      </c>
      <c r="I2689" s="4">
        <f>H2689/G2689</f>
        <v>1</v>
      </c>
      <c r="J2689" s="37"/>
      <c r="K2689" s="37"/>
      <c r="L2689" s="40"/>
    </row>
    <row r="2690" spans="1:12" ht="40.5" outlineLevel="2" x14ac:dyDescent="0.25">
      <c r="A2690" s="9" t="s">
        <v>1312</v>
      </c>
      <c r="B2690" s="10" t="s">
        <v>35</v>
      </c>
      <c r="C2690" s="10" t="s">
        <v>1286</v>
      </c>
      <c r="D2690" s="10" t="s">
        <v>1313</v>
      </c>
      <c r="E2690" s="10" t="s">
        <v>1314</v>
      </c>
      <c r="F2690" s="10" t="s">
        <v>18</v>
      </c>
      <c r="G2690" s="11">
        <v>59803982</v>
      </c>
      <c r="H2690" s="11">
        <v>59803982</v>
      </c>
      <c r="I2690" s="12">
        <f>H2690/G2690</f>
        <v>1</v>
      </c>
      <c r="J2690" s="11"/>
      <c r="K2690" s="11"/>
      <c r="L2690" s="13"/>
    </row>
    <row r="2691" spans="1:12" ht="40.5" outlineLevel="2" x14ac:dyDescent="0.25">
      <c r="A2691" s="35" t="s">
        <v>1312</v>
      </c>
      <c r="B2691" s="36" t="s">
        <v>35</v>
      </c>
      <c r="C2691" s="36" t="s">
        <v>1286</v>
      </c>
      <c r="D2691" s="36" t="s">
        <v>1313</v>
      </c>
      <c r="E2691" s="36" t="s">
        <v>1314</v>
      </c>
      <c r="F2691" s="36" t="s">
        <v>19</v>
      </c>
      <c r="G2691" s="37">
        <v>98</v>
      </c>
      <c r="H2691" s="37">
        <v>0</v>
      </c>
      <c r="I2691" s="4">
        <f>H2691/G2691</f>
        <v>0</v>
      </c>
      <c r="J2691" s="37"/>
      <c r="K2691" s="37"/>
      <c r="L2691" s="40"/>
    </row>
    <row r="2692" spans="1:12" ht="27" outlineLevel="2" x14ac:dyDescent="0.25">
      <c r="A2692" s="9" t="s">
        <v>1312</v>
      </c>
      <c r="B2692" s="10" t="s">
        <v>35</v>
      </c>
      <c r="C2692" s="10" t="s">
        <v>1286</v>
      </c>
      <c r="D2692" s="10" t="s">
        <v>1313</v>
      </c>
      <c r="E2692" s="10" t="s">
        <v>1314</v>
      </c>
      <c r="F2692" s="10" t="s">
        <v>21</v>
      </c>
      <c r="G2692" s="11">
        <v>-3174376</v>
      </c>
      <c r="H2692" s="11"/>
      <c r="I2692" s="10"/>
      <c r="J2692" s="11"/>
      <c r="K2692" s="11"/>
      <c r="L2692" s="13"/>
    </row>
    <row r="2693" spans="1:12" ht="27" outlineLevel="1" x14ac:dyDescent="0.25">
      <c r="A2693" s="22" t="s">
        <v>8089</v>
      </c>
      <c r="B2693" s="15"/>
      <c r="C2693" s="15"/>
      <c r="D2693" s="15"/>
      <c r="E2693" s="15"/>
      <c r="F2693" s="15" t="s">
        <v>12960</v>
      </c>
      <c r="G2693" s="16">
        <f>SUBTOTAL(9,G2688:G2692)</f>
        <v>75058269</v>
      </c>
      <c r="H2693" s="16">
        <f>SUBTOTAL(9,H2688:H2692)</f>
        <v>64522663.799999997</v>
      </c>
      <c r="I2693" s="15"/>
      <c r="J2693" s="16">
        <f>SUBTOTAL(9,J2688:J2692)</f>
        <v>1773313</v>
      </c>
      <c r="K2693" s="16">
        <f>SUBTOTAL(9,K2688:K2692)</f>
        <v>2161998.7999999998</v>
      </c>
      <c r="L2693" s="17"/>
    </row>
    <row r="2694" spans="1:12" ht="27" outlineLevel="2" x14ac:dyDescent="0.25">
      <c r="A2694" s="35" t="s">
        <v>1315</v>
      </c>
      <c r="B2694" s="36" t="s">
        <v>35</v>
      </c>
      <c r="C2694" s="36" t="s">
        <v>1286</v>
      </c>
      <c r="D2694" s="36" t="s">
        <v>1316</v>
      </c>
      <c r="E2694" s="36" t="s">
        <v>1317</v>
      </c>
      <c r="F2694" s="36" t="s">
        <v>16</v>
      </c>
      <c r="G2694" s="37">
        <v>2564452</v>
      </c>
      <c r="H2694" s="37">
        <v>0</v>
      </c>
      <c r="I2694" s="38">
        <f>H2694/G2694</f>
        <v>0</v>
      </c>
      <c r="J2694" s="37">
        <v>310582</v>
      </c>
      <c r="K2694" s="37">
        <f>H2694</f>
        <v>0</v>
      </c>
      <c r="L2694" s="39">
        <f>K2694/J2694</f>
        <v>0</v>
      </c>
    </row>
    <row r="2695" spans="1:12" ht="67.5" outlineLevel="2" x14ac:dyDescent="0.25">
      <c r="A2695" s="9" t="s">
        <v>1315</v>
      </c>
      <c r="B2695" s="10" t="s">
        <v>35</v>
      </c>
      <c r="C2695" s="10" t="s">
        <v>1286</v>
      </c>
      <c r="D2695" s="10" t="s">
        <v>1316</v>
      </c>
      <c r="E2695" s="10" t="s">
        <v>1317</v>
      </c>
      <c r="F2695" s="10" t="s">
        <v>38</v>
      </c>
      <c r="G2695" s="11">
        <v>37329</v>
      </c>
      <c r="H2695" s="11">
        <v>37329</v>
      </c>
      <c r="I2695" s="12">
        <f>H2695/G2695</f>
        <v>1</v>
      </c>
      <c r="J2695" s="11"/>
      <c r="K2695" s="11"/>
      <c r="L2695" s="13"/>
    </row>
    <row r="2696" spans="1:12" ht="40.5" outlineLevel="2" x14ac:dyDescent="0.25">
      <c r="A2696" s="35" t="s">
        <v>1315</v>
      </c>
      <c r="B2696" s="36" t="s">
        <v>35</v>
      </c>
      <c r="C2696" s="36" t="s">
        <v>1286</v>
      </c>
      <c r="D2696" s="36" t="s">
        <v>1316</v>
      </c>
      <c r="E2696" s="36" t="s">
        <v>1317</v>
      </c>
      <c r="F2696" s="36" t="s">
        <v>39</v>
      </c>
      <c r="G2696" s="37">
        <v>4699676</v>
      </c>
      <c r="H2696" s="37">
        <v>4699676</v>
      </c>
      <c r="I2696" s="4">
        <f>H2696/G2696</f>
        <v>1</v>
      </c>
      <c r="J2696" s="37"/>
      <c r="K2696" s="37"/>
      <c r="L2696" s="40"/>
    </row>
    <row r="2697" spans="1:12" ht="40.5" outlineLevel="2" x14ac:dyDescent="0.25">
      <c r="A2697" s="9" t="s">
        <v>1315</v>
      </c>
      <c r="B2697" s="10" t="s">
        <v>35</v>
      </c>
      <c r="C2697" s="10" t="s">
        <v>1286</v>
      </c>
      <c r="D2697" s="10" t="s">
        <v>1316</v>
      </c>
      <c r="E2697" s="10" t="s">
        <v>1317</v>
      </c>
      <c r="F2697" s="10" t="s">
        <v>18</v>
      </c>
      <c r="G2697" s="11">
        <v>92167233</v>
      </c>
      <c r="H2697" s="11">
        <v>92167233</v>
      </c>
      <c r="I2697" s="12">
        <f>H2697/G2697</f>
        <v>1</v>
      </c>
      <c r="J2697" s="11"/>
      <c r="K2697" s="11"/>
      <c r="L2697" s="13"/>
    </row>
    <row r="2698" spans="1:12" ht="40.5" outlineLevel="2" x14ac:dyDescent="0.25">
      <c r="A2698" s="35" t="s">
        <v>1315</v>
      </c>
      <c r="B2698" s="36" t="s">
        <v>35</v>
      </c>
      <c r="C2698" s="36" t="s">
        <v>1286</v>
      </c>
      <c r="D2698" s="36" t="s">
        <v>1316</v>
      </c>
      <c r="E2698" s="36" t="s">
        <v>1317</v>
      </c>
      <c r="F2698" s="36" t="s">
        <v>19</v>
      </c>
      <c r="G2698" s="37">
        <v>16</v>
      </c>
      <c r="H2698" s="37">
        <v>0</v>
      </c>
      <c r="I2698" s="4">
        <f>H2698/G2698</f>
        <v>0</v>
      </c>
      <c r="J2698" s="37"/>
      <c r="K2698" s="37"/>
      <c r="L2698" s="40"/>
    </row>
    <row r="2699" spans="1:12" ht="27" outlineLevel="2" x14ac:dyDescent="0.25">
      <c r="A2699" s="9" t="s">
        <v>1315</v>
      </c>
      <c r="B2699" s="10" t="s">
        <v>35</v>
      </c>
      <c r="C2699" s="10" t="s">
        <v>1286</v>
      </c>
      <c r="D2699" s="10" t="s">
        <v>1316</v>
      </c>
      <c r="E2699" s="10" t="s">
        <v>1317</v>
      </c>
      <c r="F2699" s="10" t="s">
        <v>21</v>
      </c>
      <c r="G2699" s="11">
        <v>-512890</v>
      </c>
      <c r="H2699" s="11"/>
      <c r="I2699" s="10"/>
      <c r="J2699" s="11"/>
      <c r="K2699" s="11"/>
      <c r="L2699" s="13"/>
    </row>
    <row r="2700" spans="1:12" ht="27" outlineLevel="1" x14ac:dyDescent="0.25">
      <c r="A2700" s="22" t="s">
        <v>8090</v>
      </c>
      <c r="B2700" s="15"/>
      <c r="C2700" s="15"/>
      <c r="D2700" s="15"/>
      <c r="E2700" s="15"/>
      <c r="F2700" s="15" t="s">
        <v>12960</v>
      </c>
      <c r="G2700" s="16">
        <f>SUBTOTAL(9,G2694:G2699)</f>
        <v>98955816</v>
      </c>
      <c r="H2700" s="16">
        <f>SUBTOTAL(9,H2694:H2699)</f>
        <v>96904238</v>
      </c>
      <c r="I2700" s="15"/>
      <c r="J2700" s="16">
        <f>SUBTOTAL(9,J2694:J2699)</f>
        <v>310582</v>
      </c>
      <c r="K2700" s="16">
        <f>SUBTOTAL(9,K2694:K2699)</f>
        <v>0</v>
      </c>
      <c r="L2700" s="17"/>
    </row>
    <row r="2701" spans="1:12" ht="27" outlineLevel="2" x14ac:dyDescent="0.25">
      <c r="A2701" s="35" t="s">
        <v>1318</v>
      </c>
      <c r="B2701" s="36" t="s">
        <v>35</v>
      </c>
      <c r="C2701" s="36" t="s">
        <v>1286</v>
      </c>
      <c r="D2701" s="36" t="s">
        <v>1319</v>
      </c>
      <c r="E2701" s="36" t="s">
        <v>1320</v>
      </c>
      <c r="F2701" s="36" t="s">
        <v>16</v>
      </c>
      <c r="G2701" s="37">
        <v>582568</v>
      </c>
      <c r="H2701" s="37">
        <v>0</v>
      </c>
      <c r="I2701" s="38">
        <f>H2701/G2701</f>
        <v>0</v>
      </c>
      <c r="J2701" s="37">
        <v>66332</v>
      </c>
      <c r="K2701" s="37">
        <f>H2701</f>
        <v>0</v>
      </c>
      <c r="L2701" s="39">
        <f>K2701/J2701</f>
        <v>0</v>
      </c>
    </row>
    <row r="2702" spans="1:12" ht="40.5" outlineLevel="2" x14ac:dyDescent="0.25">
      <c r="A2702" s="9" t="s">
        <v>1318</v>
      </c>
      <c r="B2702" s="10" t="s">
        <v>35</v>
      </c>
      <c r="C2702" s="10" t="s">
        <v>1286</v>
      </c>
      <c r="D2702" s="10" t="s">
        <v>1319</v>
      </c>
      <c r="E2702" s="10" t="s">
        <v>1320</v>
      </c>
      <c r="F2702" s="10" t="s">
        <v>39</v>
      </c>
      <c r="G2702" s="11">
        <v>16044585</v>
      </c>
      <c r="H2702" s="11">
        <v>16044585</v>
      </c>
      <c r="I2702" s="12">
        <f>H2702/G2702</f>
        <v>1</v>
      </c>
      <c r="J2702" s="11"/>
      <c r="K2702" s="11"/>
      <c r="L2702" s="13"/>
    </row>
    <row r="2703" spans="1:12" ht="40.5" outlineLevel="2" x14ac:dyDescent="0.25">
      <c r="A2703" s="35" t="s">
        <v>1318</v>
      </c>
      <c r="B2703" s="36" t="s">
        <v>35</v>
      </c>
      <c r="C2703" s="36" t="s">
        <v>1286</v>
      </c>
      <c r="D2703" s="36" t="s">
        <v>1319</v>
      </c>
      <c r="E2703" s="36" t="s">
        <v>1320</v>
      </c>
      <c r="F2703" s="36" t="s">
        <v>18</v>
      </c>
      <c r="G2703" s="37">
        <v>313914620</v>
      </c>
      <c r="H2703" s="37">
        <v>313914620</v>
      </c>
      <c r="I2703" s="4">
        <f>H2703/G2703</f>
        <v>1</v>
      </c>
      <c r="J2703" s="37"/>
      <c r="K2703" s="37"/>
      <c r="L2703" s="40"/>
    </row>
    <row r="2704" spans="1:12" ht="40.5" outlineLevel="2" x14ac:dyDescent="0.25">
      <c r="A2704" s="9" t="s">
        <v>1318</v>
      </c>
      <c r="B2704" s="10" t="s">
        <v>35</v>
      </c>
      <c r="C2704" s="10" t="s">
        <v>1286</v>
      </c>
      <c r="D2704" s="10" t="s">
        <v>1319</v>
      </c>
      <c r="E2704" s="10" t="s">
        <v>1320</v>
      </c>
      <c r="F2704" s="10" t="s">
        <v>19</v>
      </c>
      <c r="G2704" s="11">
        <v>4</v>
      </c>
      <c r="H2704" s="11">
        <v>0</v>
      </c>
      <c r="I2704" s="12">
        <f>H2704/G2704</f>
        <v>0</v>
      </c>
      <c r="J2704" s="11"/>
      <c r="K2704" s="11"/>
      <c r="L2704" s="13"/>
    </row>
    <row r="2705" spans="1:12" ht="27" outlineLevel="2" x14ac:dyDescent="0.25">
      <c r="A2705" s="35" t="s">
        <v>1318</v>
      </c>
      <c r="B2705" s="36" t="s">
        <v>35</v>
      </c>
      <c r="C2705" s="36" t="s">
        <v>1286</v>
      </c>
      <c r="D2705" s="36" t="s">
        <v>1319</v>
      </c>
      <c r="E2705" s="36" t="s">
        <v>1320</v>
      </c>
      <c r="F2705" s="36" t="s">
        <v>285</v>
      </c>
      <c r="G2705" s="37">
        <v>828257480</v>
      </c>
      <c r="H2705" s="37"/>
      <c r="I2705" s="36"/>
      <c r="J2705" s="37"/>
      <c r="K2705" s="37"/>
      <c r="L2705" s="40"/>
    </row>
    <row r="2706" spans="1:12" ht="27" outlineLevel="2" x14ac:dyDescent="0.25">
      <c r="A2706" s="9" t="s">
        <v>1318</v>
      </c>
      <c r="B2706" s="10" t="s">
        <v>35</v>
      </c>
      <c r="C2706" s="10" t="s">
        <v>1286</v>
      </c>
      <c r="D2706" s="10" t="s">
        <v>1319</v>
      </c>
      <c r="E2706" s="10" t="s">
        <v>1320</v>
      </c>
      <c r="F2706" s="10" t="s">
        <v>21</v>
      </c>
      <c r="G2706" s="11">
        <v>-116514</v>
      </c>
      <c r="H2706" s="11"/>
      <c r="I2706" s="10"/>
      <c r="J2706" s="11"/>
      <c r="K2706" s="11"/>
      <c r="L2706" s="13"/>
    </row>
    <row r="2707" spans="1:12" ht="27" outlineLevel="1" x14ac:dyDescent="0.25">
      <c r="A2707" s="22" t="s">
        <v>8091</v>
      </c>
      <c r="B2707" s="15"/>
      <c r="C2707" s="15"/>
      <c r="D2707" s="15"/>
      <c r="E2707" s="15"/>
      <c r="F2707" s="15" t="s">
        <v>12960</v>
      </c>
      <c r="G2707" s="16">
        <f>SUBTOTAL(9,G2701:G2706)</f>
        <v>1158682743</v>
      </c>
      <c r="H2707" s="16">
        <f>SUBTOTAL(9,H2701:H2706)</f>
        <v>329959205</v>
      </c>
      <c r="I2707" s="15"/>
      <c r="J2707" s="16">
        <f>SUBTOTAL(9,J2701:J2706)</f>
        <v>66332</v>
      </c>
      <c r="K2707" s="16">
        <f>SUBTOTAL(9,K2701:K2706)</f>
        <v>0</v>
      </c>
      <c r="L2707" s="17"/>
    </row>
    <row r="2708" spans="1:12" ht="27" outlineLevel="2" x14ac:dyDescent="0.25">
      <c r="A2708" s="35" t="s">
        <v>1321</v>
      </c>
      <c r="B2708" s="36" t="s">
        <v>35</v>
      </c>
      <c r="C2708" s="36" t="s">
        <v>1286</v>
      </c>
      <c r="D2708" s="36" t="s">
        <v>1322</v>
      </c>
      <c r="E2708" s="36" t="s">
        <v>1323</v>
      </c>
      <c r="F2708" s="36" t="s">
        <v>16</v>
      </c>
      <c r="G2708" s="37">
        <v>14574098</v>
      </c>
      <c r="H2708" s="37">
        <v>0</v>
      </c>
      <c r="I2708" s="38">
        <f>H2708/G2708</f>
        <v>0</v>
      </c>
      <c r="J2708" s="37">
        <v>1661995</v>
      </c>
      <c r="K2708" s="37">
        <f>H2708</f>
        <v>0</v>
      </c>
      <c r="L2708" s="39">
        <f>K2708/J2708</f>
        <v>0</v>
      </c>
    </row>
    <row r="2709" spans="1:12" ht="40.5" outlineLevel="2" x14ac:dyDescent="0.25">
      <c r="A2709" s="9" t="s">
        <v>1321</v>
      </c>
      <c r="B2709" s="10" t="s">
        <v>35</v>
      </c>
      <c r="C2709" s="10" t="s">
        <v>1286</v>
      </c>
      <c r="D2709" s="10" t="s">
        <v>1322</v>
      </c>
      <c r="E2709" s="10" t="s">
        <v>1323</v>
      </c>
      <c r="F2709" s="10" t="s">
        <v>39</v>
      </c>
      <c r="G2709" s="11">
        <v>4425161</v>
      </c>
      <c r="H2709" s="11">
        <v>4425161</v>
      </c>
      <c r="I2709" s="12">
        <f>H2709/G2709</f>
        <v>1</v>
      </c>
      <c r="J2709" s="11"/>
      <c r="K2709" s="11"/>
      <c r="L2709" s="13"/>
    </row>
    <row r="2710" spans="1:12" ht="40.5" outlineLevel="2" x14ac:dyDescent="0.25">
      <c r="A2710" s="35" t="s">
        <v>1321</v>
      </c>
      <c r="B2710" s="36" t="s">
        <v>35</v>
      </c>
      <c r="C2710" s="36" t="s">
        <v>1286</v>
      </c>
      <c r="D2710" s="36" t="s">
        <v>1322</v>
      </c>
      <c r="E2710" s="36" t="s">
        <v>1323</v>
      </c>
      <c r="F2710" s="36" t="s">
        <v>18</v>
      </c>
      <c r="G2710" s="37">
        <v>81820216</v>
      </c>
      <c r="H2710" s="37">
        <v>81820216</v>
      </c>
      <c r="I2710" s="4">
        <f>H2710/G2710</f>
        <v>1</v>
      </c>
      <c r="J2710" s="37"/>
      <c r="K2710" s="37"/>
      <c r="L2710" s="40"/>
    </row>
    <row r="2711" spans="1:12" ht="40.5" outlineLevel="2" x14ac:dyDescent="0.25">
      <c r="A2711" s="9" t="s">
        <v>1321</v>
      </c>
      <c r="B2711" s="10" t="s">
        <v>35</v>
      </c>
      <c r="C2711" s="10" t="s">
        <v>1286</v>
      </c>
      <c r="D2711" s="10" t="s">
        <v>1322</v>
      </c>
      <c r="E2711" s="10" t="s">
        <v>1323</v>
      </c>
      <c r="F2711" s="10" t="s">
        <v>19</v>
      </c>
      <c r="G2711" s="11">
        <v>90</v>
      </c>
      <c r="H2711" s="11">
        <v>0</v>
      </c>
      <c r="I2711" s="12">
        <f>H2711/G2711</f>
        <v>0</v>
      </c>
      <c r="J2711" s="11"/>
      <c r="K2711" s="11"/>
      <c r="L2711" s="13"/>
    </row>
    <row r="2712" spans="1:12" ht="27" outlineLevel="2" x14ac:dyDescent="0.25">
      <c r="A2712" s="35" t="s">
        <v>1321</v>
      </c>
      <c r="B2712" s="36" t="s">
        <v>35</v>
      </c>
      <c r="C2712" s="36" t="s">
        <v>1286</v>
      </c>
      <c r="D2712" s="36" t="s">
        <v>1322</v>
      </c>
      <c r="E2712" s="36" t="s">
        <v>1323</v>
      </c>
      <c r="F2712" s="36" t="s">
        <v>21</v>
      </c>
      <c r="G2712" s="37">
        <v>-2914820</v>
      </c>
      <c r="H2712" s="37"/>
      <c r="I2712" s="36"/>
      <c r="J2712" s="37"/>
      <c r="K2712" s="37"/>
      <c r="L2712" s="40"/>
    </row>
    <row r="2713" spans="1:12" ht="27" outlineLevel="1" x14ac:dyDescent="0.25">
      <c r="A2713" s="18" t="s">
        <v>8092</v>
      </c>
      <c r="B2713" s="19"/>
      <c r="C2713" s="19"/>
      <c r="D2713" s="19"/>
      <c r="E2713" s="19"/>
      <c r="F2713" s="15" t="s">
        <v>12960</v>
      </c>
      <c r="G2713" s="20">
        <f>SUBTOTAL(9,G2708:G2712)</f>
        <v>97904745</v>
      </c>
      <c r="H2713" s="20">
        <f>SUBTOTAL(9,H2708:H2712)</f>
        <v>86245377</v>
      </c>
      <c r="I2713" s="19"/>
      <c r="J2713" s="20">
        <f>SUBTOTAL(9,J2708:J2712)</f>
        <v>1661995</v>
      </c>
      <c r="K2713" s="20">
        <f>SUBTOTAL(9,K2708:K2712)</f>
        <v>0</v>
      </c>
      <c r="L2713" s="21"/>
    </row>
    <row r="2714" spans="1:12" ht="27" outlineLevel="2" x14ac:dyDescent="0.25">
      <c r="A2714" s="9" t="s">
        <v>1324</v>
      </c>
      <c r="B2714" s="10" t="s">
        <v>35</v>
      </c>
      <c r="C2714" s="10" t="s">
        <v>1286</v>
      </c>
      <c r="D2714" s="10" t="s">
        <v>1325</v>
      </c>
      <c r="E2714" s="10" t="s">
        <v>1326</v>
      </c>
      <c r="F2714" s="10" t="s">
        <v>16</v>
      </c>
      <c r="G2714" s="11">
        <v>260355</v>
      </c>
      <c r="H2714" s="6">
        <v>14900.78</v>
      </c>
      <c r="I2714" s="7">
        <f>H2714/G2714</f>
        <v>5.723254786733499E-2</v>
      </c>
      <c r="J2714" s="6">
        <v>27229</v>
      </c>
      <c r="K2714" s="6">
        <f>H2714</f>
        <v>14900.78</v>
      </c>
      <c r="L2714" s="8">
        <f>K2714/J2714</f>
        <v>0.5472393404091227</v>
      </c>
    </row>
    <row r="2715" spans="1:12" ht="40.5" outlineLevel="2" x14ac:dyDescent="0.25">
      <c r="A2715" s="35" t="s">
        <v>1324</v>
      </c>
      <c r="B2715" s="36" t="s">
        <v>35</v>
      </c>
      <c r="C2715" s="36" t="s">
        <v>1286</v>
      </c>
      <c r="D2715" s="36" t="s">
        <v>1325</v>
      </c>
      <c r="E2715" s="36" t="s">
        <v>1326</v>
      </c>
      <c r="F2715" s="36" t="s">
        <v>39</v>
      </c>
      <c r="G2715" s="37">
        <v>519731</v>
      </c>
      <c r="H2715" s="37">
        <v>519731</v>
      </c>
      <c r="I2715" s="4">
        <f>H2715/G2715</f>
        <v>1</v>
      </c>
      <c r="J2715" s="37"/>
      <c r="K2715" s="37"/>
      <c r="L2715" s="40"/>
    </row>
    <row r="2716" spans="1:12" ht="40.5" outlineLevel="2" x14ac:dyDescent="0.25">
      <c r="A2716" s="9" t="s">
        <v>1324</v>
      </c>
      <c r="B2716" s="10" t="s">
        <v>35</v>
      </c>
      <c r="C2716" s="10" t="s">
        <v>1286</v>
      </c>
      <c r="D2716" s="10" t="s">
        <v>1325</v>
      </c>
      <c r="E2716" s="10" t="s">
        <v>1326</v>
      </c>
      <c r="F2716" s="10" t="s">
        <v>18</v>
      </c>
      <c r="G2716" s="11">
        <v>10143577</v>
      </c>
      <c r="H2716" s="11">
        <v>10143577</v>
      </c>
      <c r="I2716" s="12">
        <f>H2716/G2716</f>
        <v>1</v>
      </c>
      <c r="J2716" s="11"/>
      <c r="K2716" s="11"/>
      <c r="L2716" s="13"/>
    </row>
    <row r="2717" spans="1:12" ht="40.5" outlineLevel="2" x14ac:dyDescent="0.25">
      <c r="A2717" s="35" t="s">
        <v>1324</v>
      </c>
      <c r="B2717" s="36" t="s">
        <v>35</v>
      </c>
      <c r="C2717" s="36" t="s">
        <v>1286</v>
      </c>
      <c r="D2717" s="36" t="s">
        <v>1325</v>
      </c>
      <c r="E2717" s="36" t="s">
        <v>1326</v>
      </c>
      <c r="F2717" s="36" t="s">
        <v>19</v>
      </c>
      <c r="G2717" s="37">
        <v>2</v>
      </c>
      <c r="H2717" s="37">
        <v>0</v>
      </c>
      <c r="I2717" s="4">
        <f>H2717/G2717</f>
        <v>0</v>
      </c>
      <c r="J2717" s="37"/>
      <c r="K2717" s="37"/>
      <c r="L2717" s="40"/>
    </row>
    <row r="2718" spans="1:12" ht="27" outlineLevel="2" x14ac:dyDescent="0.25">
      <c r="A2718" s="9" t="s">
        <v>1324</v>
      </c>
      <c r="B2718" s="10" t="s">
        <v>35</v>
      </c>
      <c r="C2718" s="10" t="s">
        <v>1286</v>
      </c>
      <c r="D2718" s="10" t="s">
        <v>1325</v>
      </c>
      <c r="E2718" s="10" t="s">
        <v>1326</v>
      </c>
      <c r="F2718" s="10" t="s">
        <v>21</v>
      </c>
      <c r="G2718" s="11">
        <v>-52071</v>
      </c>
      <c r="H2718" s="11"/>
      <c r="I2718" s="10"/>
      <c r="J2718" s="11"/>
      <c r="K2718" s="11"/>
      <c r="L2718" s="13"/>
    </row>
    <row r="2719" spans="1:12" ht="27" outlineLevel="1" x14ac:dyDescent="0.25">
      <c r="A2719" s="22" t="s">
        <v>8093</v>
      </c>
      <c r="B2719" s="15"/>
      <c r="C2719" s="15"/>
      <c r="D2719" s="15"/>
      <c r="E2719" s="15"/>
      <c r="F2719" s="15" t="s">
        <v>12960</v>
      </c>
      <c r="G2719" s="16">
        <f>SUBTOTAL(9,G2714:G2718)</f>
        <v>10871594</v>
      </c>
      <c r="H2719" s="16">
        <f>SUBTOTAL(9,H2714:H2718)</f>
        <v>10678208.779999999</v>
      </c>
      <c r="I2719" s="15"/>
      <c r="J2719" s="16">
        <f>SUBTOTAL(9,J2714:J2718)</f>
        <v>27229</v>
      </c>
      <c r="K2719" s="16">
        <f>SUBTOTAL(9,K2714:K2718)</f>
        <v>14900.78</v>
      </c>
      <c r="L2719" s="17"/>
    </row>
    <row r="2720" spans="1:12" ht="40.5" outlineLevel="2" x14ac:dyDescent="0.25">
      <c r="A2720" s="35" t="s">
        <v>1327</v>
      </c>
      <c r="B2720" s="36" t="s">
        <v>35</v>
      </c>
      <c r="C2720" s="36" t="s">
        <v>1286</v>
      </c>
      <c r="D2720" s="36" t="s">
        <v>1328</v>
      </c>
      <c r="E2720" s="36" t="s">
        <v>1329</v>
      </c>
      <c r="F2720" s="36" t="s">
        <v>39</v>
      </c>
      <c r="G2720" s="37">
        <v>20333</v>
      </c>
      <c r="H2720" s="37">
        <v>20333</v>
      </c>
      <c r="I2720" s="4">
        <f>H2720/G2720</f>
        <v>1</v>
      </c>
      <c r="J2720" s="37"/>
      <c r="K2720" s="37"/>
      <c r="L2720" s="40"/>
    </row>
    <row r="2721" spans="1:12" ht="40.5" outlineLevel="2" x14ac:dyDescent="0.25">
      <c r="A2721" s="9" t="s">
        <v>1327</v>
      </c>
      <c r="B2721" s="10" t="s">
        <v>35</v>
      </c>
      <c r="C2721" s="10" t="s">
        <v>1286</v>
      </c>
      <c r="D2721" s="10" t="s">
        <v>1328</v>
      </c>
      <c r="E2721" s="10" t="s">
        <v>1329</v>
      </c>
      <c r="F2721" s="10" t="s">
        <v>18</v>
      </c>
      <c r="G2721" s="11">
        <v>392552</v>
      </c>
      <c r="H2721" s="11">
        <v>392552</v>
      </c>
      <c r="I2721" s="12">
        <f>H2721/G2721</f>
        <v>1</v>
      </c>
      <c r="J2721" s="11"/>
      <c r="K2721" s="11"/>
      <c r="L2721" s="13"/>
    </row>
    <row r="2722" spans="1:12" ht="27" outlineLevel="1" x14ac:dyDescent="0.25">
      <c r="A2722" s="22" t="s">
        <v>8094</v>
      </c>
      <c r="B2722" s="15"/>
      <c r="C2722" s="15"/>
      <c r="D2722" s="15"/>
      <c r="E2722" s="15"/>
      <c r="F2722" s="15" t="s">
        <v>12960</v>
      </c>
      <c r="G2722" s="16">
        <f>SUBTOTAL(9,G2720:G2721)</f>
        <v>412885</v>
      </c>
      <c r="H2722" s="16">
        <f>SUBTOTAL(9,H2720:H2721)</f>
        <v>412885</v>
      </c>
      <c r="I2722" s="23"/>
      <c r="J2722" s="16">
        <f>SUBTOTAL(9,J2720:J2721)</f>
        <v>0</v>
      </c>
      <c r="K2722" s="16">
        <f>SUBTOTAL(9,K2720:K2721)</f>
        <v>0</v>
      </c>
      <c r="L2722" s="17"/>
    </row>
    <row r="2723" spans="1:12" ht="27" outlineLevel="2" x14ac:dyDescent="0.25">
      <c r="A2723" s="35" t="s">
        <v>1330</v>
      </c>
      <c r="B2723" s="36" t="s">
        <v>35</v>
      </c>
      <c r="C2723" s="36" t="s">
        <v>1286</v>
      </c>
      <c r="D2723" s="36" t="s">
        <v>1331</v>
      </c>
      <c r="E2723" s="36" t="s">
        <v>1332</v>
      </c>
      <c r="F2723" s="36" t="s">
        <v>16</v>
      </c>
      <c r="G2723" s="37">
        <v>15957133</v>
      </c>
      <c r="H2723" s="37">
        <v>2772584.8</v>
      </c>
      <c r="I2723" s="38">
        <f>H2723/G2723</f>
        <v>0.17375206435892962</v>
      </c>
      <c r="J2723" s="37">
        <v>1814051</v>
      </c>
      <c r="K2723" s="37">
        <f>H2723</f>
        <v>2772584.8</v>
      </c>
      <c r="L2723" s="39">
        <f>K2723/J2723</f>
        <v>1.528394074918511</v>
      </c>
    </row>
    <row r="2724" spans="1:12" ht="67.5" outlineLevel="2" x14ac:dyDescent="0.25">
      <c r="A2724" s="9" t="s">
        <v>1330</v>
      </c>
      <c r="B2724" s="10" t="s">
        <v>35</v>
      </c>
      <c r="C2724" s="10" t="s">
        <v>1286</v>
      </c>
      <c r="D2724" s="10" t="s">
        <v>1331</v>
      </c>
      <c r="E2724" s="10" t="s">
        <v>1332</v>
      </c>
      <c r="F2724" s="10" t="s">
        <v>38</v>
      </c>
      <c r="G2724" s="11">
        <v>66798</v>
      </c>
      <c r="H2724" s="11">
        <v>66798</v>
      </c>
      <c r="I2724" s="12">
        <f>H2724/G2724</f>
        <v>1</v>
      </c>
      <c r="J2724" s="11"/>
      <c r="K2724" s="11"/>
      <c r="L2724" s="13"/>
    </row>
    <row r="2725" spans="1:12" ht="40.5" outlineLevel="2" x14ac:dyDescent="0.25">
      <c r="A2725" s="35" t="s">
        <v>1330</v>
      </c>
      <c r="B2725" s="36" t="s">
        <v>35</v>
      </c>
      <c r="C2725" s="36" t="s">
        <v>1286</v>
      </c>
      <c r="D2725" s="36" t="s">
        <v>1331</v>
      </c>
      <c r="E2725" s="36" t="s">
        <v>1332</v>
      </c>
      <c r="F2725" s="36" t="s">
        <v>39</v>
      </c>
      <c r="G2725" s="37">
        <v>1703610</v>
      </c>
      <c r="H2725" s="37">
        <v>1703610</v>
      </c>
      <c r="I2725" s="4">
        <f>H2725/G2725</f>
        <v>1</v>
      </c>
      <c r="J2725" s="37"/>
      <c r="K2725" s="37"/>
      <c r="L2725" s="40"/>
    </row>
    <row r="2726" spans="1:12" ht="40.5" outlineLevel="2" x14ac:dyDescent="0.25">
      <c r="A2726" s="9" t="s">
        <v>1330</v>
      </c>
      <c r="B2726" s="10" t="s">
        <v>35</v>
      </c>
      <c r="C2726" s="10" t="s">
        <v>1286</v>
      </c>
      <c r="D2726" s="10" t="s">
        <v>1331</v>
      </c>
      <c r="E2726" s="10" t="s">
        <v>1332</v>
      </c>
      <c r="F2726" s="10" t="s">
        <v>18</v>
      </c>
      <c r="G2726" s="11">
        <v>48324330</v>
      </c>
      <c r="H2726" s="11">
        <v>48324330</v>
      </c>
      <c r="I2726" s="12">
        <f>H2726/G2726</f>
        <v>1</v>
      </c>
      <c r="J2726" s="11"/>
      <c r="K2726" s="11"/>
      <c r="L2726" s="13"/>
    </row>
    <row r="2727" spans="1:12" ht="40.5" outlineLevel="2" x14ac:dyDescent="0.25">
      <c r="A2727" s="35" t="s">
        <v>1330</v>
      </c>
      <c r="B2727" s="36" t="s">
        <v>35</v>
      </c>
      <c r="C2727" s="36" t="s">
        <v>1286</v>
      </c>
      <c r="D2727" s="36" t="s">
        <v>1331</v>
      </c>
      <c r="E2727" s="36" t="s">
        <v>1332</v>
      </c>
      <c r="F2727" s="36" t="s">
        <v>19</v>
      </c>
      <c r="G2727" s="37">
        <v>99</v>
      </c>
      <c r="H2727" s="37">
        <v>0</v>
      </c>
      <c r="I2727" s="4">
        <f>H2727/G2727</f>
        <v>0</v>
      </c>
      <c r="J2727" s="37"/>
      <c r="K2727" s="37"/>
      <c r="L2727" s="40"/>
    </row>
    <row r="2728" spans="1:12" ht="27" outlineLevel="2" x14ac:dyDescent="0.25">
      <c r="A2728" s="9" t="s">
        <v>1330</v>
      </c>
      <c r="B2728" s="10" t="s">
        <v>35</v>
      </c>
      <c r="C2728" s="10" t="s">
        <v>1286</v>
      </c>
      <c r="D2728" s="10" t="s">
        <v>1331</v>
      </c>
      <c r="E2728" s="10" t="s">
        <v>1332</v>
      </c>
      <c r="F2728" s="10" t="s">
        <v>21</v>
      </c>
      <c r="G2728" s="11">
        <v>-3191427</v>
      </c>
      <c r="H2728" s="11"/>
      <c r="I2728" s="10"/>
      <c r="J2728" s="11"/>
      <c r="K2728" s="11"/>
      <c r="L2728" s="13"/>
    </row>
    <row r="2729" spans="1:12" ht="27" outlineLevel="1" x14ac:dyDescent="0.25">
      <c r="A2729" s="22" t="s">
        <v>8095</v>
      </c>
      <c r="B2729" s="15"/>
      <c r="C2729" s="15"/>
      <c r="D2729" s="15"/>
      <c r="E2729" s="15"/>
      <c r="F2729" s="15" t="s">
        <v>12960</v>
      </c>
      <c r="G2729" s="16">
        <f>SUBTOTAL(9,G2723:G2728)</f>
        <v>62860543</v>
      </c>
      <c r="H2729" s="16">
        <f>SUBTOTAL(9,H2723:H2728)</f>
        <v>52867322.799999997</v>
      </c>
      <c r="I2729" s="15"/>
      <c r="J2729" s="16">
        <f>SUBTOTAL(9,J2723:J2728)</f>
        <v>1814051</v>
      </c>
      <c r="K2729" s="16">
        <f>SUBTOTAL(9,K2723:K2728)</f>
        <v>2772584.8</v>
      </c>
      <c r="L2729" s="17"/>
    </row>
    <row r="2730" spans="1:12" ht="27" outlineLevel="2" x14ac:dyDescent="0.25">
      <c r="A2730" s="35" t="s">
        <v>1333</v>
      </c>
      <c r="B2730" s="36" t="s">
        <v>35</v>
      </c>
      <c r="C2730" s="36" t="s">
        <v>1286</v>
      </c>
      <c r="D2730" s="36" t="s">
        <v>1334</v>
      </c>
      <c r="E2730" s="36" t="s">
        <v>1335</v>
      </c>
      <c r="F2730" s="36" t="s">
        <v>16</v>
      </c>
      <c r="G2730" s="37">
        <v>98273607</v>
      </c>
      <c r="H2730" s="37">
        <v>23889697.159999996</v>
      </c>
      <c r="I2730" s="38">
        <f>H2730/G2730</f>
        <v>0.24309372464572301</v>
      </c>
      <c r="J2730" s="37">
        <v>11505119</v>
      </c>
      <c r="K2730" s="37">
        <f>H2730</f>
        <v>23889697.159999996</v>
      </c>
      <c r="L2730" s="39">
        <f>K2730/J2730</f>
        <v>2.07644068349054</v>
      </c>
    </row>
    <row r="2731" spans="1:12" ht="40.5" outlineLevel="2" x14ac:dyDescent="0.25">
      <c r="A2731" s="9" t="s">
        <v>1333</v>
      </c>
      <c r="B2731" s="10" t="s">
        <v>35</v>
      </c>
      <c r="C2731" s="10" t="s">
        <v>1286</v>
      </c>
      <c r="D2731" s="10" t="s">
        <v>1334</v>
      </c>
      <c r="E2731" s="10" t="s">
        <v>1335</v>
      </c>
      <c r="F2731" s="10" t="s">
        <v>39</v>
      </c>
      <c r="G2731" s="11">
        <v>23419073</v>
      </c>
      <c r="H2731" s="11">
        <v>23419073</v>
      </c>
      <c r="I2731" s="12">
        <f>H2731/G2731</f>
        <v>1</v>
      </c>
      <c r="J2731" s="11"/>
      <c r="K2731" s="11"/>
      <c r="L2731" s="13"/>
    </row>
    <row r="2732" spans="1:12" ht="40.5" outlineLevel="2" x14ac:dyDescent="0.25">
      <c r="A2732" s="35" t="s">
        <v>1333</v>
      </c>
      <c r="B2732" s="36" t="s">
        <v>35</v>
      </c>
      <c r="C2732" s="36" t="s">
        <v>1286</v>
      </c>
      <c r="D2732" s="36" t="s">
        <v>1334</v>
      </c>
      <c r="E2732" s="36" t="s">
        <v>1335</v>
      </c>
      <c r="F2732" s="36" t="s">
        <v>18</v>
      </c>
      <c r="G2732" s="37">
        <v>473182701</v>
      </c>
      <c r="H2732" s="37">
        <v>473182701</v>
      </c>
      <c r="I2732" s="4">
        <f>H2732/G2732</f>
        <v>1</v>
      </c>
      <c r="J2732" s="37"/>
      <c r="K2732" s="37"/>
      <c r="L2732" s="40"/>
    </row>
    <row r="2733" spans="1:12" ht="40.5" outlineLevel="2" x14ac:dyDescent="0.25">
      <c r="A2733" s="9" t="s">
        <v>1333</v>
      </c>
      <c r="B2733" s="10" t="s">
        <v>35</v>
      </c>
      <c r="C2733" s="10" t="s">
        <v>1286</v>
      </c>
      <c r="D2733" s="10" t="s">
        <v>1334</v>
      </c>
      <c r="E2733" s="10" t="s">
        <v>1335</v>
      </c>
      <c r="F2733" s="10" t="s">
        <v>19</v>
      </c>
      <c r="G2733" s="11">
        <v>608</v>
      </c>
      <c r="H2733" s="11">
        <v>0</v>
      </c>
      <c r="I2733" s="12">
        <f>H2733/G2733</f>
        <v>0</v>
      </c>
      <c r="J2733" s="11"/>
      <c r="K2733" s="11"/>
      <c r="L2733" s="13"/>
    </row>
    <row r="2734" spans="1:12" ht="27" outlineLevel="2" x14ac:dyDescent="0.25">
      <c r="A2734" s="35" t="s">
        <v>1333</v>
      </c>
      <c r="B2734" s="36" t="s">
        <v>35</v>
      </c>
      <c r="C2734" s="36" t="s">
        <v>1286</v>
      </c>
      <c r="D2734" s="36" t="s">
        <v>1334</v>
      </c>
      <c r="E2734" s="36" t="s">
        <v>1335</v>
      </c>
      <c r="F2734" s="36" t="s">
        <v>41</v>
      </c>
      <c r="G2734" s="37">
        <v>5059870</v>
      </c>
      <c r="H2734" s="37">
        <v>5059870</v>
      </c>
      <c r="I2734" s="4">
        <f>H2734/G2734</f>
        <v>1</v>
      </c>
      <c r="J2734" s="37"/>
      <c r="K2734" s="37"/>
      <c r="L2734" s="40"/>
    </row>
    <row r="2735" spans="1:12" ht="27" outlineLevel="2" x14ac:dyDescent="0.25">
      <c r="A2735" s="9" t="s">
        <v>1333</v>
      </c>
      <c r="B2735" s="10" t="s">
        <v>35</v>
      </c>
      <c r="C2735" s="10" t="s">
        <v>1286</v>
      </c>
      <c r="D2735" s="10" t="s">
        <v>1334</v>
      </c>
      <c r="E2735" s="10" t="s">
        <v>1335</v>
      </c>
      <c r="F2735" s="10" t="s">
        <v>21</v>
      </c>
      <c r="G2735" s="11">
        <v>-19654721</v>
      </c>
      <c r="H2735" s="11"/>
      <c r="I2735" s="10"/>
      <c r="J2735" s="11"/>
      <c r="K2735" s="11"/>
      <c r="L2735" s="13"/>
    </row>
    <row r="2736" spans="1:12" ht="27" outlineLevel="1" x14ac:dyDescent="0.25">
      <c r="A2736" s="22" t="s">
        <v>8096</v>
      </c>
      <c r="B2736" s="15"/>
      <c r="C2736" s="15"/>
      <c r="D2736" s="15"/>
      <c r="E2736" s="15"/>
      <c r="F2736" s="15" t="s">
        <v>12960</v>
      </c>
      <c r="G2736" s="16">
        <f>SUBTOTAL(9,G2730:G2735)</f>
        <v>580281138</v>
      </c>
      <c r="H2736" s="16">
        <f>SUBTOTAL(9,H2730:H2735)</f>
        <v>525551341.15999997</v>
      </c>
      <c r="I2736" s="15"/>
      <c r="J2736" s="16">
        <f>SUBTOTAL(9,J2730:J2735)</f>
        <v>11505119</v>
      </c>
      <c r="K2736" s="16">
        <f>SUBTOTAL(9,K2730:K2735)</f>
        <v>23889697.159999996</v>
      </c>
      <c r="L2736" s="17"/>
    </row>
    <row r="2737" spans="1:12" ht="40.5" outlineLevel="2" x14ac:dyDescent="0.25">
      <c r="A2737" s="35" t="s">
        <v>1336</v>
      </c>
      <c r="B2737" s="36" t="s">
        <v>35</v>
      </c>
      <c r="C2737" s="36" t="s">
        <v>1286</v>
      </c>
      <c r="D2737" s="36" t="s">
        <v>1337</v>
      </c>
      <c r="E2737" s="36" t="s">
        <v>1338</v>
      </c>
      <c r="F2737" s="36" t="s">
        <v>39</v>
      </c>
      <c r="G2737" s="37">
        <v>49427</v>
      </c>
      <c r="H2737" s="37">
        <v>49427</v>
      </c>
      <c r="I2737" s="4">
        <f>H2737/G2737</f>
        <v>1</v>
      </c>
      <c r="J2737" s="37"/>
      <c r="K2737" s="37"/>
      <c r="L2737" s="40"/>
    </row>
    <row r="2738" spans="1:12" ht="40.5" outlineLevel="2" x14ac:dyDescent="0.25">
      <c r="A2738" s="9" t="s">
        <v>1336</v>
      </c>
      <c r="B2738" s="10" t="s">
        <v>35</v>
      </c>
      <c r="C2738" s="10" t="s">
        <v>1286</v>
      </c>
      <c r="D2738" s="10" t="s">
        <v>1337</v>
      </c>
      <c r="E2738" s="10" t="s">
        <v>1338</v>
      </c>
      <c r="F2738" s="10" t="s">
        <v>18</v>
      </c>
      <c r="G2738" s="11">
        <v>937115</v>
      </c>
      <c r="H2738" s="11">
        <v>937115</v>
      </c>
      <c r="I2738" s="12">
        <f>H2738/G2738</f>
        <v>1</v>
      </c>
      <c r="J2738" s="11"/>
      <c r="K2738" s="11"/>
      <c r="L2738" s="13"/>
    </row>
    <row r="2739" spans="1:12" ht="27" outlineLevel="1" x14ac:dyDescent="0.25">
      <c r="A2739" s="22" t="s">
        <v>8097</v>
      </c>
      <c r="B2739" s="15"/>
      <c r="C2739" s="15"/>
      <c r="D2739" s="15"/>
      <c r="E2739" s="15"/>
      <c r="F2739" s="15" t="s">
        <v>12960</v>
      </c>
      <c r="G2739" s="16">
        <f>SUBTOTAL(9,G2737:G2738)</f>
        <v>986542</v>
      </c>
      <c r="H2739" s="16">
        <f>SUBTOTAL(9,H2737:H2738)</f>
        <v>986542</v>
      </c>
      <c r="I2739" s="23"/>
      <c r="J2739" s="16">
        <f>SUBTOTAL(9,J2737:J2738)</f>
        <v>0</v>
      </c>
      <c r="K2739" s="16">
        <f>SUBTOTAL(9,K2737:K2738)</f>
        <v>0</v>
      </c>
      <c r="L2739" s="17"/>
    </row>
    <row r="2740" spans="1:12" ht="27" outlineLevel="2" x14ac:dyDescent="0.25">
      <c r="A2740" s="35" t="s">
        <v>1339</v>
      </c>
      <c r="B2740" s="36" t="s">
        <v>35</v>
      </c>
      <c r="C2740" s="36" t="s">
        <v>1286</v>
      </c>
      <c r="D2740" s="36" t="s">
        <v>1340</v>
      </c>
      <c r="E2740" s="36" t="s">
        <v>1341</v>
      </c>
      <c r="F2740" s="36" t="s">
        <v>16</v>
      </c>
      <c r="G2740" s="37">
        <v>1705096416</v>
      </c>
      <c r="H2740" s="37">
        <v>422379144.58999997</v>
      </c>
      <c r="I2740" s="38">
        <f>H2740/G2740</f>
        <v>0.24771569550352041</v>
      </c>
      <c r="J2740" s="37">
        <v>200701556</v>
      </c>
      <c r="K2740" s="37">
        <f>H2740</f>
        <v>422379144.58999997</v>
      </c>
      <c r="L2740" s="39">
        <f>K2740/J2740</f>
        <v>2.104513552401158</v>
      </c>
    </row>
    <row r="2741" spans="1:12" ht="40.5" outlineLevel="2" x14ac:dyDescent="0.25">
      <c r="A2741" s="9" t="s">
        <v>1339</v>
      </c>
      <c r="B2741" s="10" t="s">
        <v>35</v>
      </c>
      <c r="C2741" s="10" t="s">
        <v>1286</v>
      </c>
      <c r="D2741" s="10" t="s">
        <v>1340</v>
      </c>
      <c r="E2741" s="10" t="s">
        <v>1341</v>
      </c>
      <c r="F2741" s="10" t="s">
        <v>17</v>
      </c>
      <c r="G2741" s="11">
        <v>1532364</v>
      </c>
      <c r="H2741" s="11">
        <v>1532364</v>
      </c>
      <c r="I2741" s="12">
        <f>H2741/G2741</f>
        <v>1</v>
      </c>
      <c r="J2741" s="11"/>
      <c r="K2741" s="11"/>
      <c r="L2741" s="13"/>
    </row>
    <row r="2742" spans="1:12" ht="67.5" outlineLevel="2" x14ac:dyDescent="0.25">
      <c r="A2742" s="35" t="s">
        <v>1339</v>
      </c>
      <c r="B2742" s="36" t="s">
        <v>35</v>
      </c>
      <c r="C2742" s="36" t="s">
        <v>1286</v>
      </c>
      <c r="D2742" s="36" t="s">
        <v>1340</v>
      </c>
      <c r="E2742" s="36" t="s">
        <v>1341</v>
      </c>
      <c r="F2742" s="36" t="s">
        <v>38</v>
      </c>
      <c r="G2742" s="37">
        <v>8514917</v>
      </c>
      <c r="H2742" s="37">
        <v>8514917</v>
      </c>
      <c r="I2742" s="4">
        <f>H2742/G2742</f>
        <v>1</v>
      </c>
      <c r="J2742" s="37"/>
      <c r="K2742" s="37"/>
      <c r="L2742" s="40"/>
    </row>
    <row r="2743" spans="1:12" ht="40.5" outlineLevel="2" x14ac:dyDescent="0.25">
      <c r="A2743" s="9" t="s">
        <v>1339</v>
      </c>
      <c r="B2743" s="10" t="s">
        <v>35</v>
      </c>
      <c r="C2743" s="10" t="s">
        <v>1286</v>
      </c>
      <c r="D2743" s="10" t="s">
        <v>1340</v>
      </c>
      <c r="E2743" s="10" t="s">
        <v>1341</v>
      </c>
      <c r="F2743" s="10" t="s">
        <v>39</v>
      </c>
      <c r="G2743" s="11">
        <v>206738989</v>
      </c>
      <c r="H2743" s="11">
        <v>206738989</v>
      </c>
      <c r="I2743" s="12">
        <f>H2743/G2743</f>
        <v>1</v>
      </c>
      <c r="J2743" s="11"/>
      <c r="K2743" s="11"/>
      <c r="L2743" s="13"/>
    </row>
    <row r="2744" spans="1:12" ht="40.5" outlineLevel="2" x14ac:dyDescent="0.25">
      <c r="A2744" s="35" t="s">
        <v>1339</v>
      </c>
      <c r="B2744" s="36" t="s">
        <v>35</v>
      </c>
      <c r="C2744" s="36" t="s">
        <v>1286</v>
      </c>
      <c r="D2744" s="36" t="s">
        <v>1340</v>
      </c>
      <c r="E2744" s="36" t="s">
        <v>1341</v>
      </c>
      <c r="F2744" s="36" t="s">
        <v>18</v>
      </c>
      <c r="G2744" s="37">
        <v>5161631401</v>
      </c>
      <c r="H2744" s="37">
        <v>5161631401</v>
      </c>
      <c r="I2744" s="4">
        <f>H2744/G2744</f>
        <v>1</v>
      </c>
      <c r="J2744" s="37"/>
      <c r="K2744" s="37"/>
      <c r="L2744" s="40"/>
    </row>
    <row r="2745" spans="1:12" ht="40.5" outlineLevel="2" x14ac:dyDescent="0.25">
      <c r="A2745" s="9" t="s">
        <v>1339</v>
      </c>
      <c r="B2745" s="10" t="s">
        <v>35</v>
      </c>
      <c r="C2745" s="10" t="s">
        <v>1286</v>
      </c>
      <c r="D2745" s="10" t="s">
        <v>1340</v>
      </c>
      <c r="E2745" s="10" t="s">
        <v>1341</v>
      </c>
      <c r="F2745" s="10" t="s">
        <v>19</v>
      </c>
      <c r="G2745" s="11">
        <v>10546</v>
      </c>
      <c r="H2745" s="11">
        <v>0</v>
      </c>
      <c r="I2745" s="12">
        <f>H2745/G2745</f>
        <v>0</v>
      </c>
      <c r="J2745" s="11"/>
      <c r="K2745" s="11"/>
      <c r="L2745" s="13"/>
    </row>
    <row r="2746" spans="1:12" ht="27" outlineLevel="2" x14ac:dyDescent="0.25">
      <c r="A2746" s="35" t="s">
        <v>1339</v>
      </c>
      <c r="B2746" s="36" t="s">
        <v>35</v>
      </c>
      <c r="C2746" s="36" t="s">
        <v>1286</v>
      </c>
      <c r="D2746" s="36" t="s">
        <v>1340</v>
      </c>
      <c r="E2746" s="36" t="s">
        <v>1341</v>
      </c>
      <c r="F2746" s="36" t="s">
        <v>41</v>
      </c>
      <c r="G2746" s="37">
        <v>109924039</v>
      </c>
      <c r="H2746" s="37">
        <v>109924039</v>
      </c>
      <c r="I2746" s="4">
        <f>H2746/G2746</f>
        <v>1</v>
      </c>
      <c r="J2746" s="37"/>
      <c r="K2746" s="37"/>
      <c r="L2746" s="40"/>
    </row>
    <row r="2747" spans="1:12" ht="27" outlineLevel="2" x14ac:dyDescent="0.25">
      <c r="A2747" s="9" t="s">
        <v>1339</v>
      </c>
      <c r="B2747" s="10" t="s">
        <v>35</v>
      </c>
      <c r="C2747" s="10" t="s">
        <v>1286</v>
      </c>
      <c r="D2747" s="10" t="s">
        <v>1340</v>
      </c>
      <c r="E2747" s="10" t="s">
        <v>1341</v>
      </c>
      <c r="F2747" s="10" t="s">
        <v>21</v>
      </c>
      <c r="G2747" s="11">
        <v>-341019283</v>
      </c>
      <c r="H2747" s="11"/>
      <c r="I2747" s="10"/>
      <c r="J2747" s="11"/>
      <c r="K2747" s="11"/>
      <c r="L2747" s="13"/>
    </row>
    <row r="2748" spans="1:12" ht="27" outlineLevel="1" x14ac:dyDescent="0.25">
      <c r="A2748" s="22" t="s">
        <v>8098</v>
      </c>
      <c r="B2748" s="15"/>
      <c r="C2748" s="15"/>
      <c r="D2748" s="15"/>
      <c r="E2748" s="15"/>
      <c r="F2748" s="15" t="s">
        <v>12960</v>
      </c>
      <c r="G2748" s="16">
        <f>SUBTOTAL(9,G2740:G2747)</f>
        <v>6852429389</v>
      </c>
      <c r="H2748" s="16">
        <f>SUBTOTAL(9,H2740:H2747)</f>
        <v>5910720854.5900002</v>
      </c>
      <c r="I2748" s="15"/>
      <c r="J2748" s="16">
        <f>SUBTOTAL(9,J2740:J2747)</f>
        <v>200701556</v>
      </c>
      <c r="K2748" s="16">
        <f>SUBTOTAL(9,K2740:K2747)</f>
        <v>422379144.58999997</v>
      </c>
      <c r="L2748" s="17"/>
    </row>
    <row r="2749" spans="1:12" ht="40.5" outlineLevel="2" x14ac:dyDescent="0.25">
      <c r="A2749" s="35" t="s">
        <v>1342</v>
      </c>
      <c r="B2749" s="36" t="s">
        <v>35</v>
      </c>
      <c r="C2749" s="36" t="s">
        <v>1286</v>
      </c>
      <c r="D2749" s="36" t="s">
        <v>1343</v>
      </c>
      <c r="E2749" s="36" t="s">
        <v>1344</v>
      </c>
      <c r="F2749" s="36" t="s">
        <v>39</v>
      </c>
      <c r="G2749" s="37">
        <v>8280</v>
      </c>
      <c r="H2749" s="37">
        <v>8280</v>
      </c>
      <c r="I2749" s="4">
        <f>H2749/G2749</f>
        <v>1</v>
      </c>
      <c r="J2749" s="37"/>
      <c r="K2749" s="37"/>
      <c r="L2749" s="40"/>
    </row>
    <row r="2750" spans="1:12" ht="40.5" outlineLevel="2" x14ac:dyDescent="0.25">
      <c r="A2750" s="9" t="s">
        <v>1342</v>
      </c>
      <c r="B2750" s="10" t="s">
        <v>35</v>
      </c>
      <c r="C2750" s="10" t="s">
        <v>1286</v>
      </c>
      <c r="D2750" s="10" t="s">
        <v>1343</v>
      </c>
      <c r="E2750" s="10" t="s">
        <v>1344</v>
      </c>
      <c r="F2750" s="10" t="s">
        <v>18</v>
      </c>
      <c r="G2750" s="11">
        <v>155457</v>
      </c>
      <c r="H2750" s="11">
        <v>155457</v>
      </c>
      <c r="I2750" s="12">
        <f>H2750/G2750</f>
        <v>1</v>
      </c>
      <c r="J2750" s="11"/>
      <c r="K2750" s="11"/>
      <c r="L2750" s="13"/>
    </row>
    <row r="2751" spans="1:12" ht="27" outlineLevel="1" x14ac:dyDescent="0.25">
      <c r="A2751" s="22" t="s">
        <v>8099</v>
      </c>
      <c r="B2751" s="15"/>
      <c r="C2751" s="15"/>
      <c r="D2751" s="15"/>
      <c r="E2751" s="15"/>
      <c r="F2751" s="15" t="s">
        <v>12960</v>
      </c>
      <c r="G2751" s="16">
        <f>SUBTOTAL(9,G2749:G2750)</f>
        <v>163737</v>
      </c>
      <c r="H2751" s="16">
        <f>SUBTOTAL(9,H2749:H2750)</f>
        <v>163737</v>
      </c>
      <c r="I2751" s="23"/>
      <c r="J2751" s="16">
        <f>SUBTOTAL(9,J2749:J2750)</f>
        <v>0</v>
      </c>
      <c r="K2751" s="16">
        <f>SUBTOTAL(9,K2749:K2750)</f>
        <v>0</v>
      </c>
      <c r="L2751" s="17"/>
    </row>
    <row r="2752" spans="1:12" ht="40.5" outlineLevel="2" x14ac:dyDescent="0.25">
      <c r="A2752" s="35" t="s">
        <v>1345</v>
      </c>
      <c r="B2752" s="36" t="s">
        <v>35</v>
      </c>
      <c r="C2752" s="36" t="s">
        <v>1286</v>
      </c>
      <c r="D2752" s="36" t="s">
        <v>1346</v>
      </c>
      <c r="E2752" s="36" t="s">
        <v>489</v>
      </c>
      <c r="F2752" s="36" t="s">
        <v>39</v>
      </c>
      <c r="G2752" s="37">
        <v>18709</v>
      </c>
      <c r="H2752" s="37">
        <v>18709</v>
      </c>
      <c r="I2752" s="4">
        <f>H2752/G2752</f>
        <v>1</v>
      </c>
      <c r="J2752" s="37"/>
      <c r="K2752" s="37"/>
      <c r="L2752" s="40"/>
    </row>
    <row r="2753" spans="1:12" ht="40.5" outlineLevel="2" x14ac:dyDescent="0.25">
      <c r="A2753" s="9" t="s">
        <v>1345</v>
      </c>
      <c r="B2753" s="10" t="s">
        <v>35</v>
      </c>
      <c r="C2753" s="10" t="s">
        <v>1286</v>
      </c>
      <c r="D2753" s="10" t="s">
        <v>1346</v>
      </c>
      <c r="E2753" s="10" t="s">
        <v>489</v>
      </c>
      <c r="F2753" s="10" t="s">
        <v>18</v>
      </c>
      <c r="G2753" s="11">
        <v>465669</v>
      </c>
      <c r="H2753" s="11">
        <v>465669</v>
      </c>
      <c r="I2753" s="12">
        <f>H2753/G2753</f>
        <v>1</v>
      </c>
      <c r="J2753" s="11"/>
      <c r="K2753" s="11"/>
      <c r="L2753" s="13"/>
    </row>
    <row r="2754" spans="1:12" ht="27" outlineLevel="1" x14ac:dyDescent="0.25">
      <c r="A2754" s="22" t="s">
        <v>8100</v>
      </c>
      <c r="B2754" s="15"/>
      <c r="C2754" s="15"/>
      <c r="D2754" s="15"/>
      <c r="E2754" s="15"/>
      <c r="F2754" s="15" t="s">
        <v>12960</v>
      </c>
      <c r="G2754" s="16">
        <f>SUBTOTAL(9,G2752:G2753)</f>
        <v>484378</v>
      </c>
      <c r="H2754" s="16">
        <f>SUBTOTAL(9,H2752:H2753)</f>
        <v>484378</v>
      </c>
      <c r="I2754" s="23"/>
      <c r="J2754" s="16">
        <f>SUBTOTAL(9,J2752:J2753)</f>
        <v>0</v>
      </c>
      <c r="K2754" s="16">
        <f>SUBTOTAL(9,K2752:K2753)</f>
        <v>0</v>
      </c>
      <c r="L2754" s="17"/>
    </row>
    <row r="2755" spans="1:12" ht="27" outlineLevel="2" x14ac:dyDescent="0.25">
      <c r="A2755" s="35" t="s">
        <v>1347</v>
      </c>
      <c r="B2755" s="36" t="s">
        <v>35</v>
      </c>
      <c r="C2755" s="36" t="s">
        <v>1286</v>
      </c>
      <c r="D2755" s="36" t="s">
        <v>1348</v>
      </c>
      <c r="E2755" s="36" t="s">
        <v>1349</v>
      </c>
      <c r="F2755" s="36" t="s">
        <v>16</v>
      </c>
      <c r="G2755" s="37">
        <v>2016482</v>
      </c>
      <c r="H2755" s="37">
        <v>0</v>
      </c>
      <c r="I2755" s="38">
        <f>H2755/G2755</f>
        <v>0</v>
      </c>
      <c r="J2755" s="37">
        <v>225650</v>
      </c>
      <c r="K2755" s="37">
        <f>H2755</f>
        <v>0</v>
      </c>
      <c r="L2755" s="39">
        <f>K2755/J2755</f>
        <v>0</v>
      </c>
    </row>
    <row r="2756" spans="1:12" ht="40.5" outlineLevel="2" x14ac:dyDescent="0.25">
      <c r="A2756" s="9" t="s">
        <v>1347</v>
      </c>
      <c r="B2756" s="10" t="s">
        <v>35</v>
      </c>
      <c r="C2756" s="10" t="s">
        <v>1286</v>
      </c>
      <c r="D2756" s="10" t="s">
        <v>1348</v>
      </c>
      <c r="E2756" s="10" t="s">
        <v>1349</v>
      </c>
      <c r="F2756" s="10" t="s">
        <v>39</v>
      </c>
      <c r="G2756" s="11">
        <v>1780894</v>
      </c>
      <c r="H2756" s="11">
        <v>1780894</v>
      </c>
      <c r="I2756" s="12">
        <f>H2756/G2756</f>
        <v>1</v>
      </c>
      <c r="J2756" s="11"/>
      <c r="K2756" s="11"/>
      <c r="L2756" s="13"/>
    </row>
    <row r="2757" spans="1:12" ht="40.5" outlineLevel="2" x14ac:dyDescent="0.25">
      <c r="A2757" s="35" t="s">
        <v>1347</v>
      </c>
      <c r="B2757" s="36" t="s">
        <v>35</v>
      </c>
      <c r="C2757" s="36" t="s">
        <v>1286</v>
      </c>
      <c r="D2757" s="36" t="s">
        <v>1348</v>
      </c>
      <c r="E2757" s="36" t="s">
        <v>1349</v>
      </c>
      <c r="F2757" s="36" t="s">
        <v>18</v>
      </c>
      <c r="G2757" s="37">
        <v>34631696</v>
      </c>
      <c r="H2757" s="37">
        <v>34631696</v>
      </c>
      <c r="I2757" s="4">
        <f>H2757/G2757</f>
        <v>1</v>
      </c>
      <c r="J2757" s="37"/>
      <c r="K2757" s="37"/>
      <c r="L2757" s="40"/>
    </row>
    <row r="2758" spans="1:12" ht="40.5" outlineLevel="2" x14ac:dyDescent="0.25">
      <c r="A2758" s="9" t="s">
        <v>1347</v>
      </c>
      <c r="B2758" s="10" t="s">
        <v>35</v>
      </c>
      <c r="C2758" s="10" t="s">
        <v>1286</v>
      </c>
      <c r="D2758" s="10" t="s">
        <v>1348</v>
      </c>
      <c r="E2758" s="10" t="s">
        <v>1349</v>
      </c>
      <c r="F2758" s="10" t="s">
        <v>19</v>
      </c>
      <c r="G2758" s="11">
        <v>12</v>
      </c>
      <c r="H2758" s="11">
        <v>0</v>
      </c>
      <c r="I2758" s="12">
        <f>H2758/G2758</f>
        <v>0</v>
      </c>
      <c r="J2758" s="11"/>
      <c r="K2758" s="11"/>
      <c r="L2758" s="13"/>
    </row>
    <row r="2759" spans="1:12" ht="27" outlineLevel="2" x14ac:dyDescent="0.25">
      <c r="A2759" s="35" t="s">
        <v>1347</v>
      </c>
      <c r="B2759" s="36" t="s">
        <v>35</v>
      </c>
      <c r="C2759" s="36" t="s">
        <v>1286</v>
      </c>
      <c r="D2759" s="36" t="s">
        <v>1348</v>
      </c>
      <c r="E2759" s="36" t="s">
        <v>1349</v>
      </c>
      <c r="F2759" s="36" t="s">
        <v>21</v>
      </c>
      <c r="G2759" s="37">
        <v>-403296</v>
      </c>
      <c r="H2759" s="37"/>
      <c r="I2759" s="36"/>
      <c r="J2759" s="37"/>
      <c r="K2759" s="37"/>
      <c r="L2759" s="40"/>
    </row>
    <row r="2760" spans="1:12" ht="27" outlineLevel="1" x14ac:dyDescent="0.25">
      <c r="A2760" s="18" t="s">
        <v>8101</v>
      </c>
      <c r="B2760" s="19"/>
      <c r="C2760" s="19"/>
      <c r="D2760" s="19"/>
      <c r="E2760" s="19"/>
      <c r="F2760" s="15" t="s">
        <v>12960</v>
      </c>
      <c r="G2760" s="20">
        <f>SUBTOTAL(9,G2755:G2759)</f>
        <v>38025788</v>
      </c>
      <c r="H2760" s="20">
        <f>SUBTOTAL(9,H2755:H2759)</f>
        <v>36412590</v>
      </c>
      <c r="I2760" s="19"/>
      <c r="J2760" s="20">
        <f>SUBTOTAL(9,J2755:J2759)</f>
        <v>225650</v>
      </c>
      <c r="K2760" s="20">
        <f>SUBTOTAL(9,K2755:K2759)</f>
        <v>0</v>
      </c>
      <c r="L2760" s="21"/>
    </row>
    <row r="2761" spans="1:12" ht="27" outlineLevel="2" x14ac:dyDescent="0.25">
      <c r="A2761" s="9" t="s">
        <v>1350</v>
      </c>
      <c r="B2761" s="10" t="s">
        <v>35</v>
      </c>
      <c r="C2761" s="10" t="s">
        <v>1286</v>
      </c>
      <c r="D2761" s="10" t="s">
        <v>1351</v>
      </c>
      <c r="E2761" s="10" t="s">
        <v>1352</v>
      </c>
      <c r="F2761" s="10" t="s">
        <v>16</v>
      </c>
      <c r="G2761" s="11">
        <v>1334225</v>
      </c>
      <c r="H2761" s="6">
        <v>0</v>
      </c>
      <c r="I2761" s="7">
        <f>H2761/G2761</f>
        <v>0</v>
      </c>
      <c r="J2761" s="6">
        <v>145105</v>
      </c>
      <c r="K2761" s="6">
        <f>H2761</f>
        <v>0</v>
      </c>
      <c r="L2761" s="8">
        <f>K2761/J2761</f>
        <v>0</v>
      </c>
    </row>
    <row r="2762" spans="1:12" ht="40.5" outlineLevel="2" x14ac:dyDescent="0.25">
      <c r="A2762" s="35" t="s">
        <v>1350</v>
      </c>
      <c r="B2762" s="36" t="s">
        <v>35</v>
      </c>
      <c r="C2762" s="36" t="s">
        <v>1286</v>
      </c>
      <c r="D2762" s="36" t="s">
        <v>1351</v>
      </c>
      <c r="E2762" s="36" t="s">
        <v>1352</v>
      </c>
      <c r="F2762" s="36" t="s">
        <v>39</v>
      </c>
      <c r="G2762" s="37">
        <v>138997</v>
      </c>
      <c r="H2762" s="37">
        <v>138997</v>
      </c>
      <c r="I2762" s="4">
        <f>H2762/G2762</f>
        <v>1</v>
      </c>
      <c r="J2762" s="37"/>
      <c r="K2762" s="37"/>
      <c r="L2762" s="40"/>
    </row>
    <row r="2763" spans="1:12" ht="40.5" outlineLevel="2" x14ac:dyDescent="0.25">
      <c r="A2763" s="9" t="s">
        <v>1350</v>
      </c>
      <c r="B2763" s="10" t="s">
        <v>35</v>
      </c>
      <c r="C2763" s="10" t="s">
        <v>1286</v>
      </c>
      <c r="D2763" s="10" t="s">
        <v>1351</v>
      </c>
      <c r="E2763" s="10" t="s">
        <v>1352</v>
      </c>
      <c r="F2763" s="10" t="s">
        <v>18</v>
      </c>
      <c r="G2763" s="11">
        <v>3000450</v>
      </c>
      <c r="H2763" s="11">
        <v>3000450</v>
      </c>
      <c r="I2763" s="12">
        <f>H2763/G2763</f>
        <v>1</v>
      </c>
      <c r="J2763" s="11"/>
      <c r="K2763" s="11"/>
      <c r="L2763" s="13"/>
    </row>
    <row r="2764" spans="1:12" ht="40.5" outlineLevel="2" x14ac:dyDescent="0.25">
      <c r="A2764" s="35" t="s">
        <v>1350</v>
      </c>
      <c r="B2764" s="36" t="s">
        <v>35</v>
      </c>
      <c r="C2764" s="36" t="s">
        <v>1286</v>
      </c>
      <c r="D2764" s="36" t="s">
        <v>1351</v>
      </c>
      <c r="E2764" s="36" t="s">
        <v>1352</v>
      </c>
      <c r="F2764" s="36" t="s">
        <v>19</v>
      </c>
      <c r="G2764" s="37">
        <v>8</v>
      </c>
      <c r="H2764" s="37">
        <v>0</v>
      </c>
      <c r="I2764" s="4">
        <f>H2764/G2764</f>
        <v>0</v>
      </c>
      <c r="J2764" s="37"/>
      <c r="K2764" s="37"/>
      <c r="L2764" s="40"/>
    </row>
    <row r="2765" spans="1:12" ht="27" outlineLevel="2" x14ac:dyDescent="0.25">
      <c r="A2765" s="9" t="s">
        <v>1350</v>
      </c>
      <c r="B2765" s="10" t="s">
        <v>35</v>
      </c>
      <c r="C2765" s="10" t="s">
        <v>1286</v>
      </c>
      <c r="D2765" s="10" t="s">
        <v>1351</v>
      </c>
      <c r="E2765" s="10" t="s">
        <v>1352</v>
      </c>
      <c r="F2765" s="10" t="s">
        <v>21</v>
      </c>
      <c r="G2765" s="11">
        <v>-266845</v>
      </c>
      <c r="H2765" s="11"/>
      <c r="I2765" s="10"/>
      <c r="J2765" s="11"/>
      <c r="K2765" s="11"/>
      <c r="L2765" s="13"/>
    </row>
    <row r="2766" spans="1:12" ht="27" outlineLevel="1" x14ac:dyDescent="0.25">
      <c r="A2766" s="22" t="s">
        <v>8102</v>
      </c>
      <c r="B2766" s="15"/>
      <c r="C2766" s="15"/>
      <c r="D2766" s="15"/>
      <c r="E2766" s="15"/>
      <c r="F2766" s="15" t="s">
        <v>12960</v>
      </c>
      <c r="G2766" s="16">
        <f>SUBTOTAL(9,G2761:G2765)</f>
        <v>4206835</v>
      </c>
      <c r="H2766" s="16">
        <f>SUBTOTAL(9,H2761:H2765)</f>
        <v>3139447</v>
      </c>
      <c r="I2766" s="15"/>
      <c r="J2766" s="16">
        <f>SUBTOTAL(9,J2761:J2765)</f>
        <v>145105</v>
      </c>
      <c r="K2766" s="16">
        <f>SUBTOTAL(9,K2761:K2765)</f>
        <v>0</v>
      </c>
      <c r="L2766" s="17"/>
    </row>
    <row r="2767" spans="1:12" ht="40.5" outlineLevel="2" x14ac:dyDescent="0.25">
      <c r="A2767" s="35" t="s">
        <v>1353</v>
      </c>
      <c r="B2767" s="36" t="s">
        <v>35</v>
      </c>
      <c r="C2767" s="36" t="s">
        <v>1286</v>
      </c>
      <c r="D2767" s="36" t="s">
        <v>1354</v>
      </c>
      <c r="E2767" s="36" t="s">
        <v>1355</v>
      </c>
      <c r="F2767" s="36" t="s">
        <v>39</v>
      </c>
      <c r="G2767" s="37">
        <v>141684</v>
      </c>
      <c r="H2767" s="37">
        <v>141684</v>
      </c>
      <c r="I2767" s="4">
        <f>H2767/G2767</f>
        <v>1</v>
      </c>
      <c r="J2767" s="37"/>
      <c r="K2767" s="37"/>
      <c r="L2767" s="40"/>
    </row>
    <row r="2768" spans="1:12" ht="40.5" outlineLevel="2" x14ac:dyDescent="0.25">
      <c r="A2768" s="9" t="s">
        <v>1353</v>
      </c>
      <c r="B2768" s="10" t="s">
        <v>35</v>
      </c>
      <c r="C2768" s="10" t="s">
        <v>1286</v>
      </c>
      <c r="D2768" s="10" t="s">
        <v>1354</v>
      </c>
      <c r="E2768" s="10" t="s">
        <v>1355</v>
      </c>
      <c r="F2768" s="10" t="s">
        <v>18</v>
      </c>
      <c r="G2768" s="11">
        <v>2761373</v>
      </c>
      <c r="H2768" s="11">
        <v>2761373</v>
      </c>
      <c r="I2768" s="12">
        <f>H2768/G2768</f>
        <v>1</v>
      </c>
      <c r="J2768" s="11"/>
      <c r="K2768" s="11"/>
      <c r="L2768" s="13"/>
    </row>
    <row r="2769" spans="1:12" ht="27" outlineLevel="1" x14ac:dyDescent="0.25">
      <c r="A2769" s="22" t="s">
        <v>8103</v>
      </c>
      <c r="B2769" s="15"/>
      <c r="C2769" s="15"/>
      <c r="D2769" s="15"/>
      <c r="E2769" s="15"/>
      <c r="F2769" s="15" t="s">
        <v>12960</v>
      </c>
      <c r="G2769" s="16">
        <f>SUBTOTAL(9,G2767:G2768)</f>
        <v>2903057</v>
      </c>
      <c r="H2769" s="16">
        <f>SUBTOTAL(9,H2767:H2768)</f>
        <v>2903057</v>
      </c>
      <c r="I2769" s="23"/>
      <c r="J2769" s="16">
        <f>SUBTOTAL(9,J2767:J2768)</f>
        <v>0</v>
      </c>
      <c r="K2769" s="16">
        <f>SUBTOTAL(9,K2767:K2768)</f>
        <v>0</v>
      </c>
      <c r="L2769" s="17"/>
    </row>
    <row r="2770" spans="1:12" ht="27" outlineLevel="2" x14ac:dyDescent="0.25">
      <c r="A2770" s="35" t="s">
        <v>1356</v>
      </c>
      <c r="B2770" s="36" t="s">
        <v>35</v>
      </c>
      <c r="C2770" s="36" t="s">
        <v>1286</v>
      </c>
      <c r="D2770" s="36" t="s">
        <v>1357</v>
      </c>
      <c r="E2770" s="36" t="s">
        <v>1358</v>
      </c>
      <c r="F2770" s="36" t="s">
        <v>16</v>
      </c>
      <c r="G2770" s="37">
        <v>87022890</v>
      </c>
      <c r="H2770" s="37">
        <v>23027004.469999999</v>
      </c>
      <c r="I2770" s="38">
        <f>H2770/G2770</f>
        <v>0.26460859286562421</v>
      </c>
      <c r="J2770" s="37">
        <v>9561662</v>
      </c>
      <c r="K2770" s="37">
        <f>H2770</f>
        <v>23027004.469999999</v>
      </c>
      <c r="L2770" s="39">
        <f>K2770/J2770</f>
        <v>2.4082638007911177</v>
      </c>
    </row>
    <row r="2771" spans="1:12" ht="40.5" outlineLevel="2" x14ac:dyDescent="0.25">
      <c r="A2771" s="9" t="s">
        <v>1356</v>
      </c>
      <c r="B2771" s="10" t="s">
        <v>35</v>
      </c>
      <c r="C2771" s="10" t="s">
        <v>1286</v>
      </c>
      <c r="D2771" s="10" t="s">
        <v>1357</v>
      </c>
      <c r="E2771" s="10" t="s">
        <v>1358</v>
      </c>
      <c r="F2771" s="10" t="s">
        <v>39</v>
      </c>
      <c r="G2771" s="11">
        <v>30910141</v>
      </c>
      <c r="H2771" s="11">
        <v>30910141</v>
      </c>
      <c r="I2771" s="12">
        <f>H2771/G2771</f>
        <v>1</v>
      </c>
      <c r="J2771" s="11"/>
      <c r="K2771" s="11"/>
      <c r="L2771" s="13"/>
    </row>
    <row r="2772" spans="1:12" ht="40.5" outlineLevel="2" x14ac:dyDescent="0.25">
      <c r="A2772" s="35" t="s">
        <v>1356</v>
      </c>
      <c r="B2772" s="36" t="s">
        <v>35</v>
      </c>
      <c r="C2772" s="36" t="s">
        <v>1286</v>
      </c>
      <c r="D2772" s="36" t="s">
        <v>1357</v>
      </c>
      <c r="E2772" s="36" t="s">
        <v>1358</v>
      </c>
      <c r="F2772" s="36" t="s">
        <v>18</v>
      </c>
      <c r="G2772" s="37">
        <v>650450322</v>
      </c>
      <c r="H2772" s="37">
        <v>650450322</v>
      </c>
      <c r="I2772" s="4">
        <f>H2772/G2772</f>
        <v>1</v>
      </c>
      <c r="J2772" s="37"/>
      <c r="K2772" s="37"/>
      <c r="L2772" s="40"/>
    </row>
    <row r="2773" spans="1:12" ht="40.5" outlineLevel="2" x14ac:dyDescent="0.25">
      <c r="A2773" s="9" t="s">
        <v>1356</v>
      </c>
      <c r="B2773" s="10" t="s">
        <v>35</v>
      </c>
      <c r="C2773" s="10" t="s">
        <v>1286</v>
      </c>
      <c r="D2773" s="10" t="s">
        <v>1357</v>
      </c>
      <c r="E2773" s="10" t="s">
        <v>1358</v>
      </c>
      <c r="F2773" s="10" t="s">
        <v>19</v>
      </c>
      <c r="G2773" s="11">
        <v>538</v>
      </c>
      <c r="H2773" s="11">
        <v>0</v>
      </c>
      <c r="I2773" s="12">
        <f>H2773/G2773</f>
        <v>0</v>
      </c>
      <c r="J2773" s="11"/>
      <c r="K2773" s="11"/>
      <c r="L2773" s="13"/>
    </row>
    <row r="2774" spans="1:12" ht="27" outlineLevel="2" x14ac:dyDescent="0.25">
      <c r="A2774" s="35" t="s">
        <v>1356</v>
      </c>
      <c r="B2774" s="36" t="s">
        <v>35</v>
      </c>
      <c r="C2774" s="36" t="s">
        <v>1286</v>
      </c>
      <c r="D2774" s="36" t="s">
        <v>1357</v>
      </c>
      <c r="E2774" s="36" t="s">
        <v>1358</v>
      </c>
      <c r="F2774" s="36" t="s">
        <v>41</v>
      </c>
      <c r="G2774" s="37">
        <v>2487133</v>
      </c>
      <c r="H2774" s="37">
        <v>2487133</v>
      </c>
      <c r="I2774" s="4">
        <f>H2774/G2774</f>
        <v>1</v>
      </c>
      <c r="J2774" s="37"/>
      <c r="K2774" s="37"/>
      <c r="L2774" s="40"/>
    </row>
    <row r="2775" spans="1:12" ht="27" outlineLevel="2" x14ac:dyDescent="0.25">
      <c r="A2775" s="9" t="s">
        <v>1356</v>
      </c>
      <c r="B2775" s="10" t="s">
        <v>35</v>
      </c>
      <c r="C2775" s="10" t="s">
        <v>1286</v>
      </c>
      <c r="D2775" s="10" t="s">
        <v>1357</v>
      </c>
      <c r="E2775" s="10" t="s">
        <v>1358</v>
      </c>
      <c r="F2775" s="10" t="s">
        <v>21</v>
      </c>
      <c r="G2775" s="11">
        <v>-17404578</v>
      </c>
      <c r="H2775" s="11"/>
      <c r="I2775" s="10"/>
      <c r="J2775" s="11"/>
      <c r="K2775" s="11"/>
      <c r="L2775" s="13"/>
    </row>
    <row r="2776" spans="1:12" ht="27" outlineLevel="1" x14ac:dyDescent="0.25">
      <c r="A2776" s="22" t="s">
        <v>8104</v>
      </c>
      <c r="B2776" s="15"/>
      <c r="C2776" s="15"/>
      <c r="D2776" s="15"/>
      <c r="E2776" s="15"/>
      <c r="F2776" s="15" t="s">
        <v>12960</v>
      </c>
      <c r="G2776" s="16">
        <f>SUBTOTAL(9,G2770:G2775)</f>
        <v>753466446</v>
      </c>
      <c r="H2776" s="16">
        <f>SUBTOTAL(9,H2770:H2775)</f>
        <v>706874600.47000003</v>
      </c>
      <c r="I2776" s="15"/>
      <c r="J2776" s="16">
        <f>SUBTOTAL(9,J2770:J2775)</f>
        <v>9561662</v>
      </c>
      <c r="K2776" s="16">
        <f>SUBTOTAL(9,K2770:K2775)</f>
        <v>23027004.469999999</v>
      </c>
      <c r="L2776" s="17"/>
    </row>
    <row r="2777" spans="1:12" ht="27" outlineLevel="2" x14ac:dyDescent="0.25">
      <c r="A2777" s="35" t="s">
        <v>1359</v>
      </c>
      <c r="B2777" s="36" t="s">
        <v>35</v>
      </c>
      <c r="C2777" s="36" t="s">
        <v>1286</v>
      </c>
      <c r="D2777" s="36" t="s">
        <v>1360</v>
      </c>
      <c r="E2777" s="36" t="s">
        <v>1361</v>
      </c>
      <c r="F2777" s="36" t="s">
        <v>16</v>
      </c>
      <c r="G2777" s="37">
        <v>3964894</v>
      </c>
      <c r="H2777" s="37">
        <v>780067.23</v>
      </c>
      <c r="I2777" s="38">
        <f>H2777/G2777</f>
        <v>0.1967435270652885</v>
      </c>
      <c r="J2777" s="37">
        <v>441511</v>
      </c>
      <c r="K2777" s="37">
        <f>H2777</f>
        <v>780067.23</v>
      </c>
      <c r="L2777" s="39">
        <f>K2777/J2777</f>
        <v>1.7668126728439382</v>
      </c>
    </row>
    <row r="2778" spans="1:12" ht="67.5" outlineLevel="2" x14ac:dyDescent="0.25">
      <c r="A2778" s="9" t="s">
        <v>1359</v>
      </c>
      <c r="B2778" s="10" t="s">
        <v>35</v>
      </c>
      <c r="C2778" s="10" t="s">
        <v>1286</v>
      </c>
      <c r="D2778" s="10" t="s">
        <v>1360</v>
      </c>
      <c r="E2778" s="10" t="s">
        <v>1361</v>
      </c>
      <c r="F2778" s="10" t="s">
        <v>38</v>
      </c>
      <c r="G2778" s="11">
        <v>1655</v>
      </c>
      <c r="H2778" s="11">
        <v>1655</v>
      </c>
      <c r="I2778" s="12">
        <f>H2778/G2778</f>
        <v>1</v>
      </c>
      <c r="J2778" s="11"/>
      <c r="K2778" s="11"/>
      <c r="L2778" s="13"/>
    </row>
    <row r="2779" spans="1:12" ht="40.5" outlineLevel="2" x14ac:dyDescent="0.25">
      <c r="A2779" s="35" t="s">
        <v>1359</v>
      </c>
      <c r="B2779" s="36" t="s">
        <v>35</v>
      </c>
      <c r="C2779" s="36" t="s">
        <v>1286</v>
      </c>
      <c r="D2779" s="36" t="s">
        <v>1360</v>
      </c>
      <c r="E2779" s="36" t="s">
        <v>1361</v>
      </c>
      <c r="F2779" s="36" t="s">
        <v>39</v>
      </c>
      <c r="G2779" s="37">
        <v>145385032</v>
      </c>
      <c r="H2779" s="37">
        <v>145385032</v>
      </c>
      <c r="I2779" s="4">
        <f>H2779/G2779</f>
        <v>1</v>
      </c>
      <c r="J2779" s="37"/>
      <c r="K2779" s="37"/>
      <c r="L2779" s="40"/>
    </row>
    <row r="2780" spans="1:12" ht="40.5" outlineLevel="2" x14ac:dyDescent="0.25">
      <c r="A2780" s="9" t="s">
        <v>1359</v>
      </c>
      <c r="B2780" s="10" t="s">
        <v>35</v>
      </c>
      <c r="C2780" s="10" t="s">
        <v>1286</v>
      </c>
      <c r="D2780" s="10" t="s">
        <v>1360</v>
      </c>
      <c r="E2780" s="10" t="s">
        <v>1361</v>
      </c>
      <c r="F2780" s="10" t="s">
        <v>18</v>
      </c>
      <c r="G2780" s="11">
        <v>2836380915</v>
      </c>
      <c r="H2780" s="11">
        <v>2836380915</v>
      </c>
      <c r="I2780" s="12">
        <f>H2780/G2780</f>
        <v>1</v>
      </c>
      <c r="J2780" s="11"/>
      <c r="K2780" s="11"/>
      <c r="L2780" s="13"/>
    </row>
    <row r="2781" spans="1:12" ht="40.5" outlineLevel="2" x14ac:dyDescent="0.25">
      <c r="A2781" s="35" t="s">
        <v>1359</v>
      </c>
      <c r="B2781" s="36" t="s">
        <v>35</v>
      </c>
      <c r="C2781" s="36" t="s">
        <v>1286</v>
      </c>
      <c r="D2781" s="36" t="s">
        <v>1360</v>
      </c>
      <c r="E2781" s="36" t="s">
        <v>1361</v>
      </c>
      <c r="F2781" s="36" t="s">
        <v>19</v>
      </c>
      <c r="G2781" s="37">
        <v>25</v>
      </c>
      <c r="H2781" s="37">
        <v>0</v>
      </c>
      <c r="I2781" s="4">
        <f>H2781/G2781</f>
        <v>0</v>
      </c>
      <c r="J2781" s="37"/>
      <c r="K2781" s="37"/>
      <c r="L2781" s="40"/>
    </row>
    <row r="2782" spans="1:12" ht="27" outlineLevel="2" x14ac:dyDescent="0.25">
      <c r="A2782" s="9" t="s">
        <v>1359</v>
      </c>
      <c r="B2782" s="10" t="s">
        <v>35</v>
      </c>
      <c r="C2782" s="10" t="s">
        <v>1286</v>
      </c>
      <c r="D2782" s="10" t="s">
        <v>1360</v>
      </c>
      <c r="E2782" s="10" t="s">
        <v>1361</v>
      </c>
      <c r="F2782" s="10" t="s">
        <v>21</v>
      </c>
      <c r="G2782" s="11">
        <v>-792979</v>
      </c>
      <c r="H2782" s="11"/>
      <c r="I2782" s="10"/>
      <c r="J2782" s="11"/>
      <c r="K2782" s="11"/>
      <c r="L2782" s="13"/>
    </row>
    <row r="2783" spans="1:12" ht="27" outlineLevel="1" x14ac:dyDescent="0.25">
      <c r="A2783" s="22" t="s">
        <v>8105</v>
      </c>
      <c r="B2783" s="15"/>
      <c r="C2783" s="15"/>
      <c r="D2783" s="15"/>
      <c r="E2783" s="15"/>
      <c r="F2783" s="15" t="s">
        <v>12960</v>
      </c>
      <c r="G2783" s="16">
        <f>SUBTOTAL(9,G2777:G2782)</f>
        <v>2984939542</v>
      </c>
      <c r="H2783" s="16">
        <f>SUBTOTAL(9,H2777:H2782)</f>
        <v>2982547669.23</v>
      </c>
      <c r="I2783" s="15"/>
      <c r="J2783" s="16">
        <f>SUBTOTAL(9,J2777:J2782)</f>
        <v>441511</v>
      </c>
      <c r="K2783" s="16">
        <f>SUBTOTAL(9,K2777:K2782)</f>
        <v>780067.23</v>
      </c>
      <c r="L2783" s="17"/>
    </row>
    <row r="2784" spans="1:12" ht="27" outlineLevel="2" x14ac:dyDescent="0.25">
      <c r="A2784" s="35" t="s">
        <v>1362</v>
      </c>
      <c r="B2784" s="36" t="s">
        <v>35</v>
      </c>
      <c r="C2784" s="36" t="s">
        <v>1286</v>
      </c>
      <c r="D2784" s="36" t="s">
        <v>1363</v>
      </c>
      <c r="E2784" s="36" t="s">
        <v>1364</v>
      </c>
      <c r="F2784" s="36" t="s">
        <v>16</v>
      </c>
      <c r="G2784" s="37">
        <v>6805368</v>
      </c>
      <c r="H2784" s="37">
        <v>0</v>
      </c>
      <c r="I2784" s="38">
        <f>H2784/G2784</f>
        <v>0</v>
      </c>
      <c r="J2784" s="37">
        <v>819666</v>
      </c>
      <c r="K2784" s="37">
        <f>H2784</f>
        <v>0</v>
      </c>
      <c r="L2784" s="39">
        <f>K2784/J2784</f>
        <v>0</v>
      </c>
    </row>
    <row r="2785" spans="1:12" ht="40.5" outlineLevel="2" x14ac:dyDescent="0.25">
      <c r="A2785" s="9" t="s">
        <v>1362</v>
      </c>
      <c r="B2785" s="10" t="s">
        <v>35</v>
      </c>
      <c r="C2785" s="10" t="s">
        <v>1286</v>
      </c>
      <c r="D2785" s="10" t="s">
        <v>1363</v>
      </c>
      <c r="E2785" s="10" t="s">
        <v>1364</v>
      </c>
      <c r="F2785" s="10" t="s">
        <v>39</v>
      </c>
      <c r="G2785" s="11">
        <v>815349</v>
      </c>
      <c r="H2785" s="11">
        <v>815349</v>
      </c>
      <c r="I2785" s="12">
        <f>H2785/G2785</f>
        <v>1</v>
      </c>
      <c r="J2785" s="11"/>
      <c r="K2785" s="11"/>
      <c r="L2785" s="13"/>
    </row>
    <row r="2786" spans="1:12" ht="40.5" outlineLevel="2" x14ac:dyDescent="0.25">
      <c r="A2786" s="35" t="s">
        <v>1362</v>
      </c>
      <c r="B2786" s="36" t="s">
        <v>35</v>
      </c>
      <c r="C2786" s="36" t="s">
        <v>1286</v>
      </c>
      <c r="D2786" s="36" t="s">
        <v>1363</v>
      </c>
      <c r="E2786" s="36" t="s">
        <v>1364</v>
      </c>
      <c r="F2786" s="36" t="s">
        <v>18</v>
      </c>
      <c r="G2786" s="37">
        <v>21620882</v>
      </c>
      <c r="H2786" s="37">
        <v>21620882</v>
      </c>
      <c r="I2786" s="4">
        <f>H2786/G2786</f>
        <v>1</v>
      </c>
      <c r="J2786" s="37"/>
      <c r="K2786" s="37"/>
      <c r="L2786" s="40"/>
    </row>
    <row r="2787" spans="1:12" ht="40.5" outlineLevel="2" x14ac:dyDescent="0.25">
      <c r="A2787" s="9" t="s">
        <v>1362</v>
      </c>
      <c r="B2787" s="10" t="s">
        <v>35</v>
      </c>
      <c r="C2787" s="10" t="s">
        <v>1286</v>
      </c>
      <c r="D2787" s="10" t="s">
        <v>1363</v>
      </c>
      <c r="E2787" s="10" t="s">
        <v>1364</v>
      </c>
      <c r="F2787" s="10" t="s">
        <v>19</v>
      </c>
      <c r="G2787" s="11">
        <v>42</v>
      </c>
      <c r="H2787" s="11">
        <v>0</v>
      </c>
      <c r="I2787" s="12">
        <f>H2787/G2787</f>
        <v>0</v>
      </c>
      <c r="J2787" s="11"/>
      <c r="K2787" s="11"/>
      <c r="L2787" s="13"/>
    </row>
    <row r="2788" spans="1:12" ht="27" outlineLevel="2" x14ac:dyDescent="0.25">
      <c r="A2788" s="35" t="s">
        <v>1362</v>
      </c>
      <c r="B2788" s="36" t="s">
        <v>35</v>
      </c>
      <c r="C2788" s="36" t="s">
        <v>1286</v>
      </c>
      <c r="D2788" s="36" t="s">
        <v>1363</v>
      </c>
      <c r="E2788" s="36" t="s">
        <v>1364</v>
      </c>
      <c r="F2788" s="36" t="s">
        <v>21</v>
      </c>
      <c r="G2788" s="37">
        <v>-1361074</v>
      </c>
      <c r="H2788" s="37"/>
      <c r="I2788" s="36"/>
      <c r="J2788" s="37"/>
      <c r="K2788" s="37"/>
      <c r="L2788" s="40"/>
    </row>
    <row r="2789" spans="1:12" ht="27" outlineLevel="1" x14ac:dyDescent="0.25">
      <c r="A2789" s="18" t="s">
        <v>8106</v>
      </c>
      <c r="B2789" s="19"/>
      <c r="C2789" s="19"/>
      <c r="D2789" s="19"/>
      <c r="E2789" s="19"/>
      <c r="F2789" s="15" t="s">
        <v>12960</v>
      </c>
      <c r="G2789" s="20">
        <f>SUBTOTAL(9,G2784:G2788)</f>
        <v>27880567</v>
      </c>
      <c r="H2789" s="20">
        <f>SUBTOTAL(9,H2784:H2788)</f>
        <v>22436231</v>
      </c>
      <c r="I2789" s="19"/>
      <c r="J2789" s="20">
        <f>SUBTOTAL(9,J2784:J2788)</f>
        <v>819666</v>
      </c>
      <c r="K2789" s="20">
        <f>SUBTOTAL(9,K2784:K2788)</f>
        <v>0</v>
      </c>
      <c r="L2789" s="21"/>
    </row>
    <row r="2790" spans="1:12" ht="40.5" outlineLevel="2" x14ac:dyDescent="0.25">
      <c r="A2790" s="9" t="s">
        <v>1365</v>
      </c>
      <c r="B2790" s="10" t="s">
        <v>35</v>
      </c>
      <c r="C2790" s="10" t="s">
        <v>1286</v>
      </c>
      <c r="D2790" s="10" t="s">
        <v>1366</v>
      </c>
      <c r="E2790" s="10" t="s">
        <v>1367</v>
      </c>
      <c r="F2790" s="10" t="s">
        <v>39</v>
      </c>
      <c r="G2790" s="11">
        <v>651101</v>
      </c>
      <c r="H2790" s="11">
        <v>651101</v>
      </c>
      <c r="I2790" s="12">
        <f>H2790/G2790</f>
        <v>1</v>
      </c>
      <c r="J2790" s="11"/>
      <c r="K2790" s="11"/>
      <c r="L2790" s="13"/>
    </row>
    <row r="2791" spans="1:12" ht="40.5" outlineLevel="2" x14ac:dyDescent="0.25">
      <c r="A2791" s="35" t="s">
        <v>1365</v>
      </c>
      <c r="B2791" s="36" t="s">
        <v>35</v>
      </c>
      <c r="C2791" s="36" t="s">
        <v>1286</v>
      </c>
      <c r="D2791" s="36" t="s">
        <v>1366</v>
      </c>
      <c r="E2791" s="36" t="s">
        <v>1367</v>
      </c>
      <c r="F2791" s="36" t="s">
        <v>18</v>
      </c>
      <c r="G2791" s="37">
        <v>12689309</v>
      </c>
      <c r="H2791" s="37">
        <v>12689309</v>
      </c>
      <c r="I2791" s="4">
        <f>H2791/G2791</f>
        <v>1</v>
      </c>
      <c r="J2791" s="37"/>
      <c r="K2791" s="37"/>
      <c r="L2791" s="40"/>
    </row>
    <row r="2792" spans="1:12" ht="27" outlineLevel="1" x14ac:dyDescent="0.25">
      <c r="A2792" s="18" t="s">
        <v>8107</v>
      </c>
      <c r="B2792" s="19"/>
      <c r="C2792" s="19"/>
      <c r="D2792" s="19"/>
      <c r="E2792" s="19"/>
      <c r="F2792" s="15" t="s">
        <v>12960</v>
      </c>
      <c r="G2792" s="20">
        <f>SUBTOTAL(9,G2790:G2791)</f>
        <v>13340410</v>
      </c>
      <c r="H2792" s="20">
        <f>SUBTOTAL(9,H2790:H2791)</f>
        <v>13340410</v>
      </c>
      <c r="I2792" s="23"/>
      <c r="J2792" s="20">
        <f>SUBTOTAL(9,J2790:J2791)</f>
        <v>0</v>
      </c>
      <c r="K2792" s="20">
        <f>SUBTOTAL(9,K2790:K2791)</f>
        <v>0</v>
      </c>
      <c r="L2792" s="21"/>
    </row>
    <row r="2793" spans="1:12" ht="27" outlineLevel="2" x14ac:dyDescent="0.25">
      <c r="A2793" s="9" t="s">
        <v>1368</v>
      </c>
      <c r="B2793" s="10" t="s">
        <v>35</v>
      </c>
      <c r="C2793" s="10" t="s">
        <v>1286</v>
      </c>
      <c r="D2793" s="10" t="s">
        <v>1369</v>
      </c>
      <c r="E2793" s="10" t="s">
        <v>1370</v>
      </c>
      <c r="F2793" s="10" t="s">
        <v>16</v>
      </c>
      <c r="G2793" s="11">
        <v>2053047</v>
      </c>
      <c r="H2793" s="6">
        <v>112813</v>
      </c>
      <c r="I2793" s="7">
        <f>H2793/G2793</f>
        <v>5.4949058643080258E-2</v>
      </c>
      <c r="J2793" s="6">
        <v>227302</v>
      </c>
      <c r="K2793" s="6">
        <f>H2793</f>
        <v>112813</v>
      </c>
      <c r="L2793" s="8">
        <f>K2793/J2793</f>
        <v>0.49631327485019927</v>
      </c>
    </row>
    <row r="2794" spans="1:12" ht="40.5" outlineLevel="2" x14ac:dyDescent="0.25">
      <c r="A2794" s="35" t="s">
        <v>1368</v>
      </c>
      <c r="B2794" s="36" t="s">
        <v>35</v>
      </c>
      <c r="C2794" s="36" t="s">
        <v>1286</v>
      </c>
      <c r="D2794" s="36" t="s">
        <v>1369</v>
      </c>
      <c r="E2794" s="36" t="s">
        <v>1370</v>
      </c>
      <c r="F2794" s="36" t="s">
        <v>39</v>
      </c>
      <c r="G2794" s="37">
        <v>310821</v>
      </c>
      <c r="H2794" s="37">
        <v>310821</v>
      </c>
      <c r="I2794" s="4">
        <f>H2794/G2794</f>
        <v>1</v>
      </c>
      <c r="J2794" s="37"/>
      <c r="K2794" s="37"/>
      <c r="L2794" s="40"/>
    </row>
    <row r="2795" spans="1:12" ht="40.5" outlineLevel="2" x14ac:dyDescent="0.25">
      <c r="A2795" s="9" t="s">
        <v>1368</v>
      </c>
      <c r="B2795" s="10" t="s">
        <v>35</v>
      </c>
      <c r="C2795" s="10" t="s">
        <v>1286</v>
      </c>
      <c r="D2795" s="10" t="s">
        <v>1369</v>
      </c>
      <c r="E2795" s="10" t="s">
        <v>1370</v>
      </c>
      <c r="F2795" s="10" t="s">
        <v>18</v>
      </c>
      <c r="G2795" s="11">
        <v>9748082</v>
      </c>
      <c r="H2795" s="11">
        <v>9748082</v>
      </c>
      <c r="I2795" s="12">
        <f>H2795/G2795</f>
        <v>1</v>
      </c>
      <c r="J2795" s="11"/>
      <c r="K2795" s="11"/>
      <c r="L2795" s="13"/>
    </row>
    <row r="2796" spans="1:12" ht="40.5" outlineLevel="2" x14ac:dyDescent="0.25">
      <c r="A2796" s="35" t="s">
        <v>1368</v>
      </c>
      <c r="B2796" s="36" t="s">
        <v>35</v>
      </c>
      <c r="C2796" s="36" t="s">
        <v>1286</v>
      </c>
      <c r="D2796" s="36" t="s">
        <v>1369</v>
      </c>
      <c r="E2796" s="36" t="s">
        <v>1370</v>
      </c>
      <c r="F2796" s="36" t="s">
        <v>19</v>
      </c>
      <c r="G2796" s="37">
        <v>13</v>
      </c>
      <c r="H2796" s="37">
        <v>0</v>
      </c>
      <c r="I2796" s="4">
        <f>H2796/G2796</f>
        <v>0</v>
      </c>
      <c r="J2796" s="37"/>
      <c r="K2796" s="37"/>
      <c r="L2796" s="40"/>
    </row>
    <row r="2797" spans="1:12" ht="27" outlineLevel="2" x14ac:dyDescent="0.25">
      <c r="A2797" s="9" t="s">
        <v>1368</v>
      </c>
      <c r="B2797" s="10" t="s">
        <v>35</v>
      </c>
      <c r="C2797" s="10" t="s">
        <v>1286</v>
      </c>
      <c r="D2797" s="10" t="s">
        <v>1369</v>
      </c>
      <c r="E2797" s="10" t="s">
        <v>1370</v>
      </c>
      <c r="F2797" s="10" t="s">
        <v>21</v>
      </c>
      <c r="G2797" s="11">
        <v>-410609</v>
      </c>
      <c r="H2797" s="11"/>
      <c r="I2797" s="10"/>
      <c r="J2797" s="11"/>
      <c r="K2797" s="11"/>
      <c r="L2797" s="13"/>
    </row>
    <row r="2798" spans="1:12" ht="27" outlineLevel="1" x14ac:dyDescent="0.25">
      <c r="A2798" s="22" t="s">
        <v>8108</v>
      </c>
      <c r="B2798" s="15"/>
      <c r="C2798" s="15"/>
      <c r="D2798" s="15"/>
      <c r="E2798" s="15"/>
      <c r="F2798" s="15" t="s">
        <v>12960</v>
      </c>
      <c r="G2798" s="16">
        <f>SUBTOTAL(9,G2793:G2797)</f>
        <v>11701354</v>
      </c>
      <c r="H2798" s="16">
        <f>SUBTOTAL(9,H2793:H2797)</f>
        <v>10171716</v>
      </c>
      <c r="I2798" s="15"/>
      <c r="J2798" s="16">
        <f>SUBTOTAL(9,J2793:J2797)</f>
        <v>227302</v>
      </c>
      <c r="K2798" s="16">
        <f>SUBTOTAL(9,K2793:K2797)</f>
        <v>112813</v>
      </c>
      <c r="L2798" s="17"/>
    </row>
    <row r="2799" spans="1:12" ht="40.5" outlineLevel="2" x14ac:dyDescent="0.25">
      <c r="A2799" s="35" t="s">
        <v>1371</v>
      </c>
      <c r="B2799" s="36" t="s">
        <v>35</v>
      </c>
      <c r="C2799" s="36" t="s">
        <v>1286</v>
      </c>
      <c r="D2799" s="36" t="s">
        <v>1372</v>
      </c>
      <c r="E2799" s="36" t="s">
        <v>1373</v>
      </c>
      <c r="F2799" s="36" t="s">
        <v>39</v>
      </c>
      <c r="G2799" s="37">
        <v>49767</v>
      </c>
      <c r="H2799" s="37">
        <v>49767</v>
      </c>
      <c r="I2799" s="4">
        <f>H2799/G2799</f>
        <v>1</v>
      </c>
      <c r="J2799" s="37"/>
      <c r="K2799" s="37"/>
      <c r="L2799" s="40"/>
    </row>
    <row r="2800" spans="1:12" ht="40.5" outlineLevel="2" x14ac:dyDescent="0.25">
      <c r="A2800" s="9" t="s">
        <v>1371</v>
      </c>
      <c r="B2800" s="10" t="s">
        <v>35</v>
      </c>
      <c r="C2800" s="10" t="s">
        <v>1286</v>
      </c>
      <c r="D2800" s="10" t="s">
        <v>1372</v>
      </c>
      <c r="E2800" s="10" t="s">
        <v>1373</v>
      </c>
      <c r="F2800" s="10" t="s">
        <v>18</v>
      </c>
      <c r="G2800" s="11">
        <v>969983</v>
      </c>
      <c r="H2800" s="11">
        <v>969983</v>
      </c>
      <c r="I2800" s="12">
        <f>H2800/G2800</f>
        <v>1</v>
      </c>
      <c r="J2800" s="11"/>
      <c r="K2800" s="11"/>
      <c r="L2800" s="13"/>
    </row>
    <row r="2801" spans="1:12" ht="27" outlineLevel="1" x14ac:dyDescent="0.25">
      <c r="A2801" s="22" t="s">
        <v>8109</v>
      </c>
      <c r="B2801" s="15"/>
      <c r="C2801" s="15"/>
      <c r="D2801" s="15"/>
      <c r="E2801" s="15"/>
      <c r="F2801" s="15" t="s">
        <v>12960</v>
      </c>
      <c r="G2801" s="16">
        <f>SUBTOTAL(9,G2799:G2800)</f>
        <v>1019750</v>
      </c>
      <c r="H2801" s="16">
        <f>SUBTOTAL(9,H2799:H2800)</f>
        <v>1019750</v>
      </c>
      <c r="I2801" s="23"/>
      <c r="J2801" s="16">
        <f>SUBTOTAL(9,J2799:J2800)</f>
        <v>0</v>
      </c>
      <c r="K2801" s="16">
        <f>SUBTOTAL(9,K2799:K2800)</f>
        <v>0</v>
      </c>
      <c r="L2801" s="17"/>
    </row>
    <row r="2802" spans="1:12" ht="27" outlineLevel="2" x14ac:dyDescent="0.25">
      <c r="A2802" s="35" t="s">
        <v>1374</v>
      </c>
      <c r="B2802" s="36" t="s">
        <v>35</v>
      </c>
      <c r="C2802" s="36" t="s">
        <v>1286</v>
      </c>
      <c r="D2802" s="36" t="s">
        <v>1375</v>
      </c>
      <c r="E2802" s="36" t="s">
        <v>1376</v>
      </c>
      <c r="F2802" s="36" t="s">
        <v>16</v>
      </c>
      <c r="G2802" s="37">
        <v>1873980129</v>
      </c>
      <c r="H2802" s="37">
        <v>172935926.02000001</v>
      </c>
      <c r="I2802" s="38">
        <f>H2802/G2802</f>
        <v>9.228268931126965E-2</v>
      </c>
      <c r="J2802" s="37">
        <v>221377015</v>
      </c>
      <c r="K2802" s="37">
        <f>H2802</f>
        <v>172935926.02000001</v>
      </c>
      <c r="L2802" s="39">
        <f>K2802/J2802</f>
        <v>0.78118284330466747</v>
      </c>
    </row>
    <row r="2803" spans="1:12" ht="40.5" outlineLevel="2" x14ac:dyDescent="0.25">
      <c r="A2803" s="9" t="s">
        <v>1374</v>
      </c>
      <c r="B2803" s="10" t="s">
        <v>35</v>
      </c>
      <c r="C2803" s="10" t="s">
        <v>1286</v>
      </c>
      <c r="D2803" s="10" t="s">
        <v>1375</v>
      </c>
      <c r="E2803" s="10" t="s">
        <v>1376</v>
      </c>
      <c r="F2803" s="10" t="s">
        <v>17</v>
      </c>
      <c r="G2803" s="11">
        <v>7647398</v>
      </c>
      <c r="H2803" s="11">
        <v>7647398</v>
      </c>
      <c r="I2803" s="12">
        <f>H2803/G2803</f>
        <v>1</v>
      </c>
      <c r="J2803" s="11"/>
      <c r="K2803" s="11"/>
      <c r="L2803" s="13"/>
    </row>
    <row r="2804" spans="1:12" ht="67.5" outlineLevel="2" x14ac:dyDescent="0.25">
      <c r="A2804" s="35" t="s">
        <v>1374</v>
      </c>
      <c r="B2804" s="36" t="s">
        <v>35</v>
      </c>
      <c r="C2804" s="36" t="s">
        <v>1286</v>
      </c>
      <c r="D2804" s="36" t="s">
        <v>1375</v>
      </c>
      <c r="E2804" s="36" t="s">
        <v>1376</v>
      </c>
      <c r="F2804" s="36" t="s">
        <v>38</v>
      </c>
      <c r="G2804" s="37">
        <v>33472160</v>
      </c>
      <c r="H2804" s="37">
        <v>33472160</v>
      </c>
      <c r="I2804" s="4">
        <f>H2804/G2804</f>
        <v>1</v>
      </c>
      <c r="J2804" s="37"/>
      <c r="K2804" s="37"/>
      <c r="L2804" s="40"/>
    </row>
    <row r="2805" spans="1:12" ht="40.5" outlineLevel="2" x14ac:dyDescent="0.25">
      <c r="A2805" s="9" t="s">
        <v>1374</v>
      </c>
      <c r="B2805" s="10" t="s">
        <v>35</v>
      </c>
      <c r="C2805" s="10" t="s">
        <v>1286</v>
      </c>
      <c r="D2805" s="10" t="s">
        <v>1375</v>
      </c>
      <c r="E2805" s="10" t="s">
        <v>1376</v>
      </c>
      <c r="F2805" s="10" t="s">
        <v>39</v>
      </c>
      <c r="G2805" s="11">
        <v>277097066</v>
      </c>
      <c r="H2805" s="11">
        <v>277097066</v>
      </c>
      <c r="I2805" s="12">
        <f>H2805/G2805</f>
        <v>1</v>
      </c>
      <c r="J2805" s="11"/>
      <c r="K2805" s="11"/>
      <c r="L2805" s="13"/>
    </row>
    <row r="2806" spans="1:12" ht="40.5" outlineLevel="2" x14ac:dyDescent="0.25">
      <c r="A2806" s="35" t="s">
        <v>1374</v>
      </c>
      <c r="B2806" s="36" t="s">
        <v>35</v>
      </c>
      <c r="C2806" s="36" t="s">
        <v>1286</v>
      </c>
      <c r="D2806" s="36" t="s">
        <v>1375</v>
      </c>
      <c r="E2806" s="36" t="s">
        <v>1376</v>
      </c>
      <c r="F2806" s="36" t="s">
        <v>18</v>
      </c>
      <c r="G2806" s="37">
        <v>4185204309</v>
      </c>
      <c r="H2806" s="37">
        <v>4185204309</v>
      </c>
      <c r="I2806" s="4">
        <f>H2806/G2806</f>
        <v>1</v>
      </c>
      <c r="J2806" s="37"/>
      <c r="K2806" s="37"/>
      <c r="L2806" s="40"/>
    </row>
    <row r="2807" spans="1:12" ht="40.5" outlineLevel="2" x14ac:dyDescent="0.25">
      <c r="A2807" s="9" t="s">
        <v>1374</v>
      </c>
      <c r="B2807" s="10" t="s">
        <v>35</v>
      </c>
      <c r="C2807" s="10" t="s">
        <v>1286</v>
      </c>
      <c r="D2807" s="10" t="s">
        <v>1375</v>
      </c>
      <c r="E2807" s="10" t="s">
        <v>1376</v>
      </c>
      <c r="F2807" s="10" t="s">
        <v>19</v>
      </c>
      <c r="G2807" s="11">
        <v>11590</v>
      </c>
      <c r="H2807" s="11">
        <v>0</v>
      </c>
      <c r="I2807" s="12">
        <f>H2807/G2807</f>
        <v>0</v>
      </c>
      <c r="J2807" s="11"/>
      <c r="K2807" s="11"/>
      <c r="L2807" s="13"/>
    </row>
    <row r="2808" spans="1:12" ht="27" outlineLevel="2" x14ac:dyDescent="0.25">
      <c r="A2808" s="35" t="s">
        <v>1374</v>
      </c>
      <c r="B2808" s="36" t="s">
        <v>35</v>
      </c>
      <c r="C2808" s="36" t="s">
        <v>1286</v>
      </c>
      <c r="D2808" s="36" t="s">
        <v>1375</v>
      </c>
      <c r="E2808" s="36" t="s">
        <v>1376</v>
      </c>
      <c r="F2808" s="36" t="s">
        <v>285</v>
      </c>
      <c r="G2808" s="37">
        <v>999817718</v>
      </c>
      <c r="H2808" s="37"/>
      <c r="I2808" s="36"/>
      <c r="J2808" s="37"/>
      <c r="K2808" s="37"/>
      <c r="L2808" s="40"/>
    </row>
    <row r="2809" spans="1:12" ht="27" outlineLevel="2" x14ac:dyDescent="0.25">
      <c r="A2809" s="9" t="s">
        <v>1374</v>
      </c>
      <c r="B2809" s="10" t="s">
        <v>35</v>
      </c>
      <c r="C2809" s="10" t="s">
        <v>1286</v>
      </c>
      <c r="D2809" s="10" t="s">
        <v>1375</v>
      </c>
      <c r="E2809" s="10" t="s">
        <v>1376</v>
      </c>
      <c r="F2809" s="10" t="s">
        <v>41</v>
      </c>
      <c r="G2809" s="11">
        <v>105252962</v>
      </c>
      <c r="H2809" s="11">
        <v>105252962</v>
      </c>
      <c r="I2809" s="12">
        <f>H2809/G2809</f>
        <v>1</v>
      </c>
      <c r="J2809" s="11"/>
      <c r="K2809" s="11"/>
      <c r="L2809" s="13"/>
    </row>
    <row r="2810" spans="1:12" ht="27" outlineLevel="2" x14ac:dyDescent="0.25">
      <c r="A2810" s="35" t="s">
        <v>1374</v>
      </c>
      <c r="B2810" s="36" t="s">
        <v>35</v>
      </c>
      <c r="C2810" s="36" t="s">
        <v>1286</v>
      </c>
      <c r="D2810" s="36" t="s">
        <v>1375</v>
      </c>
      <c r="E2810" s="36" t="s">
        <v>1376</v>
      </c>
      <c r="F2810" s="36" t="s">
        <v>21</v>
      </c>
      <c r="G2810" s="37">
        <v>-374796026</v>
      </c>
      <c r="H2810" s="37"/>
      <c r="I2810" s="36"/>
      <c r="J2810" s="37"/>
      <c r="K2810" s="37"/>
      <c r="L2810" s="40"/>
    </row>
    <row r="2811" spans="1:12" ht="27" outlineLevel="1" x14ac:dyDescent="0.25">
      <c r="A2811" s="18" t="s">
        <v>8110</v>
      </c>
      <c r="B2811" s="19"/>
      <c r="C2811" s="19"/>
      <c r="D2811" s="19"/>
      <c r="E2811" s="19"/>
      <c r="F2811" s="15" t="s">
        <v>12960</v>
      </c>
      <c r="G2811" s="20">
        <f>SUBTOTAL(9,G2802:G2810)</f>
        <v>7107687306</v>
      </c>
      <c r="H2811" s="20">
        <f>SUBTOTAL(9,H2802:H2810)</f>
        <v>4781609821.0200005</v>
      </c>
      <c r="I2811" s="19"/>
      <c r="J2811" s="20">
        <f>SUBTOTAL(9,J2802:J2810)</f>
        <v>221377015</v>
      </c>
      <c r="K2811" s="20">
        <f>SUBTOTAL(9,K2802:K2810)</f>
        <v>172935926.02000001</v>
      </c>
      <c r="L2811" s="21"/>
    </row>
    <row r="2812" spans="1:12" ht="27" outlineLevel="2" x14ac:dyDescent="0.25">
      <c r="A2812" s="9" t="s">
        <v>1377</v>
      </c>
      <c r="B2812" s="10" t="s">
        <v>35</v>
      </c>
      <c r="C2812" s="10" t="s">
        <v>1286</v>
      </c>
      <c r="D2812" s="10" t="s">
        <v>1378</v>
      </c>
      <c r="E2812" s="10" t="s">
        <v>1379</v>
      </c>
      <c r="F2812" s="10" t="s">
        <v>16</v>
      </c>
      <c r="G2812" s="11">
        <v>3575162</v>
      </c>
      <c r="H2812" s="6">
        <v>5511.7</v>
      </c>
      <c r="I2812" s="7">
        <f>H2812/G2812</f>
        <v>1.5416644056968608E-3</v>
      </c>
      <c r="J2812" s="6">
        <v>407074</v>
      </c>
      <c r="K2812" s="6">
        <f>H2812</f>
        <v>5511.7</v>
      </c>
      <c r="L2812" s="8">
        <f>K2812/J2812</f>
        <v>1.3539798660685772E-2</v>
      </c>
    </row>
    <row r="2813" spans="1:12" ht="40.5" outlineLevel="2" x14ac:dyDescent="0.25">
      <c r="A2813" s="35" t="s">
        <v>1377</v>
      </c>
      <c r="B2813" s="36" t="s">
        <v>35</v>
      </c>
      <c r="C2813" s="36" t="s">
        <v>1286</v>
      </c>
      <c r="D2813" s="36" t="s">
        <v>1378</v>
      </c>
      <c r="E2813" s="36" t="s">
        <v>1379</v>
      </c>
      <c r="F2813" s="36" t="s">
        <v>39</v>
      </c>
      <c r="G2813" s="37">
        <v>45311414</v>
      </c>
      <c r="H2813" s="37">
        <v>45311414</v>
      </c>
      <c r="I2813" s="4">
        <f>H2813/G2813</f>
        <v>1</v>
      </c>
      <c r="J2813" s="37"/>
      <c r="K2813" s="37"/>
      <c r="L2813" s="40"/>
    </row>
    <row r="2814" spans="1:12" ht="40.5" outlineLevel="2" x14ac:dyDescent="0.25">
      <c r="A2814" s="9" t="s">
        <v>1377</v>
      </c>
      <c r="B2814" s="10" t="s">
        <v>35</v>
      </c>
      <c r="C2814" s="10" t="s">
        <v>1286</v>
      </c>
      <c r="D2814" s="10" t="s">
        <v>1378</v>
      </c>
      <c r="E2814" s="10" t="s">
        <v>1379</v>
      </c>
      <c r="F2814" s="10" t="s">
        <v>18</v>
      </c>
      <c r="G2814" s="11">
        <v>887767613</v>
      </c>
      <c r="H2814" s="11">
        <v>887767613</v>
      </c>
      <c r="I2814" s="12">
        <f>H2814/G2814</f>
        <v>1</v>
      </c>
      <c r="J2814" s="11"/>
      <c r="K2814" s="11"/>
      <c r="L2814" s="13"/>
    </row>
    <row r="2815" spans="1:12" ht="40.5" outlineLevel="2" x14ac:dyDescent="0.25">
      <c r="A2815" s="35" t="s">
        <v>1377</v>
      </c>
      <c r="B2815" s="36" t="s">
        <v>35</v>
      </c>
      <c r="C2815" s="36" t="s">
        <v>1286</v>
      </c>
      <c r="D2815" s="36" t="s">
        <v>1378</v>
      </c>
      <c r="E2815" s="36" t="s">
        <v>1379</v>
      </c>
      <c r="F2815" s="36" t="s">
        <v>19</v>
      </c>
      <c r="G2815" s="37">
        <v>22</v>
      </c>
      <c r="H2815" s="37">
        <v>0</v>
      </c>
      <c r="I2815" s="4">
        <f>H2815/G2815</f>
        <v>0</v>
      </c>
      <c r="J2815" s="37"/>
      <c r="K2815" s="37"/>
      <c r="L2815" s="40"/>
    </row>
    <row r="2816" spans="1:12" ht="27" outlineLevel="2" x14ac:dyDescent="0.25">
      <c r="A2816" s="9" t="s">
        <v>1377</v>
      </c>
      <c r="B2816" s="10" t="s">
        <v>35</v>
      </c>
      <c r="C2816" s="10" t="s">
        <v>1286</v>
      </c>
      <c r="D2816" s="10" t="s">
        <v>1378</v>
      </c>
      <c r="E2816" s="10" t="s">
        <v>1379</v>
      </c>
      <c r="F2816" s="10" t="s">
        <v>21</v>
      </c>
      <c r="G2816" s="11">
        <v>-715032</v>
      </c>
      <c r="H2816" s="11"/>
      <c r="I2816" s="10"/>
      <c r="J2816" s="11"/>
      <c r="K2816" s="11"/>
      <c r="L2816" s="13"/>
    </row>
    <row r="2817" spans="1:12" ht="27" outlineLevel="1" x14ac:dyDescent="0.25">
      <c r="A2817" s="22" t="s">
        <v>8111</v>
      </c>
      <c r="B2817" s="15"/>
      <c r="C2817" s="15"/>
      <c r="D2817" s="15"/>
      <c r="E2817" s="15"/>
      <c r="F2817" s="15" t="s">
        <v>12960</v>
      </c>
      <c r="G2817" s="16">
        <f>SUBTOTAL(9,G2812:G2816)</f>
        <v>935939179</v>
      </c>
      <c r="H2817" s="16">
        <f>SUBTOTAL(9,H2812:H2816)</f>
        <v>933084538.70000005</v>
      </c>
      <c r="I2817" s="15"/>
      <c r="J2817" s="16">
        <f>SUBTOTAL(9,J2812:J2816)</f>
        <v>407074</v>
      </c>
      <c r="K2817" s="16">
        <f>SUBTOTAL(9,K2812:K2816)</f>
        <v>5511.7</v>
      </c>
      <c r="L2817" s="17"/>
    </row>
    <row r="2818" spans="1:12" ht="27" outlineLevel="2" x14ac:dyDescent="0.25">
      <c r="A2818" s="35" t="s">
        <v>1380</v>
      </c>
      <c r="B2818" s="36" t="s">
        <v>35</v>
      </c>
      <c r="C2818" s="36" t="s">
        <v>1286</v>
      </c>
      <c r="D2818" s="36" t="s">
        <v>1381</v>
      </c>
      <c r="E2818" s="36" t="s">
        <v>1382</v>
      </c>
      <c r="F2818" s="36" t="s">
        <v>16</v>
      </c>
      <c r="G2818" s="37">
        <v>830588</v>
      </c>
      <c r="H2818" s="37">
        <v>0</v>
      </c>
      <c r="I2818" s="38">
        <f>H2818/G2818</f>
        <v>0</v>
      </c>
      <c r="J2818" s="37">
        <v>93186</v>
      </c>
      <c r="K2818" s="37">
        <f>H2818</f>
        <v>0</v>
      </c>
      <c r="L2818" s="39">
        <f>K2818/J2818</f>
        <v>0</v>
      </c>
    </row>
    <row r="2819" spans="1:12" ht="40.5" outlineLevel="2" x14ac:dyDescent="0.25">
      <c r="A2819" s="9" t="s">
        <v>1380</v>
      </c>
      <c r="B2819" s="10" t="s">
        <v>35</v>
      </c>
      <c r="C2819" s="10" t="s">
        <v>1286</v>
      </c>
      <c r="D2819" s="10" t="s">
        <v>1381</v>
      </c>
      <c r="E2819" s="10" t="s">
        <v>1382</v>
      </c>
      <c r="F2819" s="10" t="s">
        <v>39</v>
      </c>
      <c r="G2819" s="11">
        <v>586062</v>
      </c>
      <c r="H2819" s="11">
        <v>586062</v>
      </c>
      <c r="I2819" s="12">
        <f>H2819/G2819</f>
        <v>1</v>
      </c>
      <c r="J2819" s="11"/>
      <c r="K2819" s="11"/>
      <c r="L2819" s="13"/>
    </row>
    <row r="2820" spans="1:12" ht="40.5" outlineLevel="2" x14ac:dyDescent="0.25">
      <c r="A2820" s="35" t="s">
        <v>1380</v>
      </c>
      <c r="B2820" s="36" t="s">
        <v>35</v>
      </c>
      <c r="C2820" s="36" t="s">
        <v>1286</v>
      </c>
      <c r="D2820" s="36" t="s">
        <v>1381</v>
      </c>
      <c r="E2820" s="36" t="s">
        <v>1382</v>
      </c>
      <c r="F2820" s="36" t="s">
        <v>18</v>
      </c>
      <c r="G2820" s="37">
        <v>13769692</v>
      </c>
      <c r="H2820" s="37">
        <v>13769692</v>
      </c>
      <c r="I2820" s="4">
        <f>H2820/G2820</f>
        <v>1</v>
      </c>
      <c r="J2820" s="37"/>
      <c r="K2820" s="37"/>
      <c r="L2820" s="40"/>
    </row>
    <row r="2821" spans="1:12" ht="40.5" outlineLevel="2" x14ac:dyDescent="0.25">
      <c r="A2821" s="9" t="s">
        <v>1380</v>
      </c>
      <c r="B2821" s="10" t="s">
        <v>35</v>
      </c>
      <c r="C2821" s="10" t="s">
        <v>1286</v>
      </c>
      <c r="D2821" s="10" t="s">
        <v>1381</v>
      </c>
      <c r="E2821" s="10" t="s">
        <v>1382</v>
      </c>
      <c r="F2821" s="10" t="s">
        <v>19</v>
      </c>
      <c r="G2821" s="11">
        <v>5</v>
      </c>
      <c r="H2821" s="11">
        <v>0</v>
      </c>
      <c r="I2821" s="12">
        <f>H2821/G2821</f>
        <v>0</v>
      </c>
      <c r="J2821" s="11"/>
      <c r="K2821" s="11"/>
      <c r="L2821" s="13"/>
    </row>
    <row r="2822" spans="1:12" ht="27" outlineLevel="2" x14ac:dyDescent="0.25">
      <c r="A2822" s="35" t="s">
        <v>1380</v>
      </c>
      <c r="B2822" s="36" t="s">
        <v>35</v>
      </c>
      <c r="C2822" s="36" t="s">
        <v>1286</v>
      </c>
      <c r="D2822" s="36" t="s">
        <v>1381</v>
      </c>
      <c r="E2822" s="36" t="s">
        <v>1382</v>
      </c>
      <c r="F2822" s="36" t="s">
        <v>21</v>
      </c>
      <c r="G2822" s="37">
        <v>-166118</v>
      </c>
      <c r="H2822" s="37"/>
      <c r="I2822" s="36"/>
      <c r="J2822" s="37"/>
      <c r="K2822" s="37"/>
      <c r="L2822" s="40"/>
    </row>
    <row r="2823" spans="1:12" ht="27" outlineLevel="1" x14ac:dyDescent="0.25">
      <c r="A2823" s="18" t="s">
        <v>8112</v>
      </c>
      <c r="B2823" s="19"/>
      <c r="C2823" s="19"/>
      <c r="D2823" s="19"/>
      <c r="E2823" s="19"/>
      <c r="F2823" s="15" t="s">
        <v>12960</v>
      </c>
      <c r="G2823" s="20">
        <f>SUBTOTAL(9,G2818:G2822)</f>
        <v>15020229</v>
      </c>
      <c r="H2823" s="20">
        <f>SUBTOTAL(9,H2818:H2822)</f>
        <v>14355754</v>
      </c>
      <c r="I2823" s="19"/>
      <c r="J2823" s="20">
        <f>SUBTOTAL(9,J2818:J2822)</f>
        <v>93186</v>
      </c>
      <c r="K2823" s="20">
        <f>SUBTOTAL(9,K2818:K2822)</f>
        <v>0</v>
      </c>
      <c r="L2823" s="21"/>
    </row>
    <row r="2824" spans="1:12" ht="27" outlineLevel="2" x14ac:dyDescent="0.25">
      <c r="A2824" s="9" t="s">
        <v>1383</v>
      </c>
      <c r="B2824" s="10" t="s">
        <v>35</v>
      </c>
      <c r="C2824" s="10" t="s">
        <v>1286</v>
      </c>
      <c r="D2824" s="10" t="s">
        <v>1384</v>
      </c>
      <c r="E2824" s="10" t="s">
        <v>1385</v>
      </c>
      <c r="F2824" s="10" t="s">
        <v>16</v>
      </c>
      <c r="G2824" s="11">
        <v>16898117</v>
      </c>
      <c r="H2824" s="6">
        <v>0</v>
      </c>
      <c r="I2824" s="7">
        <f>H2824/G2824</f>
        <v>0</v>
      </c>
      <c r="J2824" s="6">
        <v>1832687</v>
      </c>
      <c r="K2824" s="6">
        <f>H2824</f>
        <v>0</v>
      </c>
      <c r="L2824" s="8">
        <f>K2824/J2824</f>
        <v>0</v>
      </c>
    </row>
    <row r="2825" spans="1:12" ht="40.5" outlineLevel="2" x14ac:dyDescent="0.25">
      <c r="A2825" s="35" t="s">
        <v>1383</v>
      </c>
      <c r="B2825" s="36" t="s">
        <v>35</v>
      </c>
      <c r="C2825" s="36" t="s">
        <v>1286</v>
      </c>
      <c r="D2825" s="36" t="s">
        <v>1384</v>
      </c>
      <c r="E2825" s="36" t="s">
        <v>1385</v>
      </c>
      <c r="F2825" s="36" t="s">
        <v>39</v>
      </c>
      <c r="G2825" s="37">
        <v>1648357</v>
      </c>
      <c r="H2825" s="37">
        <v>1648357</v>
      </c>
      <c r="I2825" s="4">
        <f>H2825/G2825</f>
        <v>1</v>
      </c>
      <c r="J2825" s="37"/>
      <c r="K2825" s="37"/>
      <c r="L2825" s="40"/>
    </row>
    <row r="2826" spans="1:12" ht="40.5" outlineLevel="2" x14ac:dyDescent="0.25">
      <c r="A2826" s="9" t="s">
        <v>1383</v>
      </c>
      <c r="B2826" s="10" t="s">
        <v>35</v>
      </c>
      <c r="C2826" s="10" t="s">
        <v>1286</v>
      </c>
      <c r="D2826" s="10" t="s">
        <v>1384</v>
      </c>
      <c r="E2826" s="10" t="s">
        <v>1385</v>
      </c>
      <c r="F2826" s="10" t="s">
        <v>18</v>
      </c>
      <c r="G2826" s="11">
        <v>35981402</v>
      </c>
      <c r="H2826" s="11">
        <v>35981402</v>
      </c>
      <c r="I2826" s="12">
        <f>H2826/G2826</f>
        <v>1</v>
      </c>
      <c r="J2826" s="11"/>
      <c r="K2826" s="11"/>
      <c r="L2826" s="13"/>
    </row>
    <row r="2827" spans="1:12" ht="40.5" outlineLevel="2" x14ac:dyDescent="0.25">
      <c r="A2827" s="35" t="s">
        <v>1383</v>
      </c>
      <c r="B2827" s="36" t="s">
        <v>35</v>
      </c>
      <c r="C2827" s="36" t="s">
        <v>1286</v>
      </c>
      <c r="D2827" s="36" t="s">
        <v>1384</v>
      </c>
      <c r="E2827" s="36" t="s">
        <v>1385</v>
      </c>
      <c r="F2827" s="36" t="s">
        <v>19</v>
      </c>
      <c r="G2827" s="37">
        <v>105</v>
      </c>
      <c r="H2827" s="37">
        <v>0</v>
      </c>
      <c r="I2827" s="4">
        <f>H2827/G2827</f>
        <v>0</v>
      </c>
      <c r="J2827" s="37"/>
      <c r="K2827" s="37"/>
      <c r="L2827" s="40"/>
    </row>
    <row r="2828" spans="1:12" ht="27" outlineLevel="2" x14ac:dyDescent="0.25">
      <c r="A2828" s="9" t="s">
        <v>1383</v>
      </c>
      <c r="B2828" s="10" t="s">
        <v>35</v>
      </c>
      <c r="C2828" s="10" t="s">
        <v>1286</v>
      </c>
      <c r="D2828" s="10" t="s">
        <v>1384</v>
      </c>
      <c r="E2828" s="10" t="s">
        <v>1385</v>
      </c>
      <c r="F2828" s="10" t="s">
        <v>21</v>
      </c>
      <c r="G2828" s="11">
        <v>-3379623</v>
      </c>
      <c r="H2828" s="11"/>
      <c r="I2828" s="10"/>
      <c r="J2828" s="11"/>
      <c r="K2828" s="11"/>
      <c r="L2828" s="13"/>
    </row>
    <row r="2829" spans="1:12" ht="27" outlineLevel="1" x14ac:dyDescent="0.25">
      <c r="A2829" s="22" t="s">
        <v>8113</v>
      </c>
      <c r="B2829" s="15"/>
      <c r="C2829" s="15"/>
      <c r="D2829" s="15"/>
      <c r="E2829" s="15"/>
      <c r="F2829" s="15" t="s">
        <v>12960</v>
      </c>
      <c r="G2829" s="16">
        <f>SUBTOTAL(9,G2824:G2828)</f>
        <v>51148358</v>
      </c>
      <c r="H2829" s="16">
        <f>SUBTOTAL(9,H2824:H2828)</f>
        <v>37629759</v>
      </c>
      <c r="I2829" s="15"/>
      <c r="J2829" s="16">
        <f>SUBTOTAL(9,J2824:J2828)</f>
        <v>1832687</v>
      </c>
      <c r="K2829" s="16">
        <f>SUBTOTAL(9,K2824:K2828)</f>
        <v>0</v>
      </c>
      <c r="L2829" s="17"/>
    </row>
    <row r="2830" spans="1:12" ht="27" outlineLevel="2" x14ac:dyDescent="0.25">
      <c r="A2830" s="35" t="s">
        <v>1386</v>
      </c>
      <c r="B2830" s="36" t="s">
        <v>35</v>
      </c>
      <c r="C2830" s="36" t="s">
        <v>1286</v>
      </c>
      <c r="D2830" s="36" t="s">
        <v>1387</v>
      </c>
      <c r="E2830" s="36" t="s">
        <v>1388</v>
      </c>
      <c r="F2830" s="36" t="s">
        <v>16</v>
      </c>
      <c r="G2830" s="37">
        <v>853625</v>
      </c>
      <c r="H2830" s="37">
        <v>0</v>
      </c>
      <c r="I2830" s="38">
        <f>H2830/G2830</f>
        <v>0</v>
      </c>
      <c r="J2830" s="37">
        <v>100303</v>
      </c>
      <c r="K2830" s="37">
        <f>H2830</f>
        <v>0</v>
      </c>
      <c r="L2830" s="39">
        <f>K2830/J2830</f>
        <v>0</v>
      </c>
    </row>
    <row r="2831" spans="1:12" ht="40.5" outlineLevel="2" x14ac:dyDescent="0.25">
      <c r="A2831" s="9" t="s">
        <v>1386</v>
      </c>
      <c r="B2831" s="10" t="s">
        <v>35</v>
      </c>
      <c r="C2831" s="10" t="s">
        <v>1286</v>
      </c>
      <c r="D2831" s="10" t="s">
        <v>1387</v>
      </c>
      <c r="E2831" s="10" t="s">
        <v>1388</v>
      </c>
      <c r="F2831" s="10" t="s">
        <v>17</v>
      </c>
      <c r="G2831" s="11">
        <v>13</v>
      </c>
      <c r="H2831" s="11">
        <v>13</v>
      </c>
      <c r="I2831" s="12">
        <f>H2831/G2831</f>
        <v>1</v>
      </c>
      <c r="J2831" s="11"/>
      <c r="K2831" s="11"/>
      <c r="L2831" s="13"/>
    </row>
    <row r="2832" spans="1:12" ht="67.5" outlineLevel="2" x14ac:dyDescent="0.25">
      <c r="A2832" s="35" t="s">
        <v>1386</v>
      </c>
      <c r="B2832" s="36" t="s">
        <v>35</v>
      </c>
      <c r="C2832" s="36" t="s">
        <v>1286</v>
      </c>
      <c r="D2832" s="36" t="s">
        <v>1387</v>
      </c>
      <c r="E2832" s="36" t="s">
        <v>1388</v>
      </c>
      <c r="F2832" s="36" t="s">
        <v>38</v>
      </c>
      <c r="G2832" s="37">
        <v>413423</v>
      </c>
      <c r="H2832" s="37">
        <v>413423</v>
      </c>
      <c r="I2832" s="4">
        <f>H2832/G2832</f>
        <v>1</v>
      </c>
      <c r="J2832" s="37"/>
      <c r="K2832" s="37"/>
      <c r="L2832" s="40"/>
    </row>
    <row r="2833" spans="1:12" ht="40.5" outlineLevel="2" x14ac:dyDescent="0.25">
      <c r="A2833" s="9" t="s">
        <v>1386</v>
      </c>
      <c r="B2833" s="10" t="s">
        <v>35</v>
      </c>
      <c r="C2833" s="10" t="s">
        <v>1286</v>
      </c>
      <c r="D2833" s="10" t="s">
        <v>1387</v>
      </c>
      <c r="E2833" s="10" t="s">
        <v>1388</v>
      </c>
      <c r="F2833" s="10" t="s">
        <v>39</v>
      </c>
      <c r="G2833" s="11">
        <v>3023625</v>
      </c>
      <c r="H2833" s="11">
        <v>3023625</v>
      </c>
      <c r="I2833" s="12">
        <f>H2833/G2833</f>
        <v>1</v>
      </c>
      <c r="J2833" s="11"/>
      <c r="K2833" s="11"/>
      <c r="L2833" s="13"/>
    </row>
    <row r="2834" spans="1:12" ht="40.5" outlineLevel="2" x14ac:dyDescent="0.25">
      <c r="A2834" s="35" t="s">
        <v>1386</v>
      </c>
      <c r="B2834" s="36" t="s">
        <v>35</v>
      </c>
      <c r="C2834" s="36" t="s">
        <v>1286</v>
      </c>
      <c r="D2834" s="36" t="s">
        <v>1387</v>
      </c>
      <c r="E2834" s="36" t="s">
        <v>1388</v>
      </c>
      <c r="F2834" s="36" t="s">
        <v>18</v>
      </c>
      <c r="G2834" s="37">
        <v>57933834</v>
      </c>
      <c r="H2834" s="37">
        <v>57933834</v>
      </c>
      <c r="I2834" s="4">
        <f>H2834/G2834</f>
        <v>1</v>
      </c>
      <c r="J2834" s="37"/>
      <c r="K2834" s="37"/>
      <c r="L2834" s="40"/>
    </row>
    <row r="2835" spans="1:12" ht="40.5" outlineLevel="2" x14ac:dyDescent="0.25">
      <c r="A2835" s="9" t="s">
        <v>1386</v>
      </c>
      <c r="B2835" s="10" t="s">
        <v>35</v>
      </c>
      <c r="C2835" s="10" t="s">
        <v>1286</v>
      </c>
      <c r="D2835" s="10" t="s">
        <v>1387</v>
      </c>
      <c r="E2835" s="10" t="s">
        <v>1388</v>
      </c>
      <c r="F2835" s="10" t="s">
        <v>19</v>
      </c>
      <c r="G2835" s="11">
        <v>5</v>
      </c>
      <c r="H2835" s="11">
        <v>0</v>
      </c>
      <c r="I2835" s="12">
        <f>H2835/G2835</f>
        <v>0</v>
      </c>
      <c r="J2835" s="11"/>
      <c r="K2835" s="11"/>
      <c r="L2835" s="13"/>
    </row>
    <row r="2836" spans="1:12" ht="27" outlineLevel="2" x14ac:dyDescent="0.25">
      <c r="A2836" s="35" t="s">
        <v>1386</v>
      </c>
      <c r="B2836" s="36" t="s">
        <v>35</v>
      </c>
      <c r="C2836" s="36" t="s">
        <v>1286</v>
      </c>
      <c r="D2836" s="36" t="s">
        <v>1387</v>
      </c>
      <c r="E2836" s="36" t="s">
        <v>1388</v>
      </c>
      <c r="F2836" s="36" t="s">
        <v>285</v>
      </c>
      <c r="G2836" s="37">
        <v>85612579</v>
      </c>
      <c r="H2836" s="37"/>
      <c r="I2836" s="36"/>
      <c r="J2836" s="37"/>
      <c r="K2836" s="37"/>
      <c r="L2836" s="40"/>
    </row>
    <row r="2837" spans="1:12" ht="27" outlineLevel="2" x14ac:dyDescent="0.25">
      <c r="A2837" s="9" t="s">
        <v>1386</v>
      </c>
      <c r="B2837" s="10" t="s">
        <v>35</v>
      </c>
      <c r="C2837" s="10" t="s">
        <v>1286</v>
      </c>
      <c r="D2837" s="10" t="s">
        <v>1387</v>
      </c>
      <c r="E2837" s="10" t="s">
        <v>1388</v>
      </c>
      <c r="F2837" s="10" t="s">
        <v>21</v>
      </c>
      <c r="G2837" s="11">
        <v>-170725</v>
      </c>
      <c r="H2837" s="11"/>
      <c r="I2837" s="10"/>
      <c r="J2837" s="11"/>
      <c r="K2837" s="11"/>
      <c r="L2837" s="13"/>
    </row>
    <row r="2838" spans="1:12" ht="27" outlineLevel="1" x14ac:dyDescent="0.25">
      <c r="A2838" s="22" t="s">
        <v>8114</v>
      </c>
      <c r="B2838" s="15"/>
      <c r="C2838" s="15"/>
      <c r="D2838" s="15"/>
      <c r="E2838" s="15"/>
      <c r="F2838" s="15" t="s">
        <v>12960</v>
      </c>
      <c r="G2838" s="16">
        <f>SUBTOTAL(9,G2830:G2837)</f>
        <v>147666379</v>
      </c>
      <c r="H2838" s="16">
        <f>SUBTOTAL(9,H2830:H2837)</f>
        <v>61370895</v>
      </c>
      <c r="I2838" s="15"/>
      <c r="J2838" s="16">
        <f>SUBTOTAL(9,J2830:J2837)</f>
        <v>100303</v>
      </c>
      <c r="K2838" s="16">
        <f>SUBTOTAL(9,K2830:K2837)</f>
        <v>0</v>
      </c>
      <c r="L2838" s="17"/>
    </row>
    <row r="2839" spans="1:12" ht="40.5" outlineLevel="2" x14ac:dyDescent="0.25">
      <c r="A2839" s="35" t="s">
        <v>1389</v>
      </c>
      <c r="B2839" s="36" t="s">
        <v>35</v>
      </c>
      <c r="C2839" s="36" t="s">
        <v>1286</v>
      </c>
      <c r="D2839" s="36" t="s">
        <v>1390</v>
      </c>
      <c r="E2839" s="36" t="s">
        <v>1391</v>
      </c>
      <c r="F2839" s="36" t="s">
        <v>39</v>
      </c>
      <c r="G2839" s="37">
        <v>1688</v>
      </c>
      <c r="H2839" s="37">
        <v>1688</v>
      </c>
      <c r="I2839" s="4">
        <f>H2839/G2839</f>
        <v>1</v>
      </c>
      <c r="J2839" s="37"/>
      <c r="K2839" s="37"/>
      <c r="L2839" s="40"/>
    </row>
    <row r="2840" spans="1:12" ht="40.5" outlineLevel="2" x14ac:dyDescent="0.25">
      <c r="A2840" s="9" t="s">
        <v>1389</v>
      </c>
      <c r="B2840" s="10" t="s">
        <v>35</v>
      </c>
      <c r="C2840" s="10" t="s">
        <v>1286</v>
      </c>
      <c r="D2840" s="10" t="s">
        <v>1390</v>
      </c>
      <c r="E2840" s="10" t="s">
        <v>1391</v>
      </c>
      <c r="F2840" s="10" t="s">
        <v>18</v>
      </c>
      <c r="G2840" s="11">
        <v>33035</v>
      </c>
      <c r="H2840" s="11">
        <v>33035</v>
      </c>
      <c r="I2840" s="12">
        <f>H2840/G2840</f>
        <v>1</v>
      </c>
      <c r="J2840" s="11"/>
      <c r="K2840" s="11"/>
      <c r="L2840" s="13"/>
    </row>
    <row r="2841" spans="1:12" ht="27" outlineLevel="2" x14ac:dyDescent="0.25">
      <c r="A2841" s="35" t="s">
        <v>1389</v>
      </c>
      <c r="B2841" s="36" t="s">
        <v>35</v>
      </c>
      <c r="C2841" s="36" t="s">
        <v>1286</v>
      </c>
      <c r="D2841" s="36" t="s">
        <v>1390</v>
      </c>
      <c r="E2841" s="36" t="s">
        <v>1391</v>
      </c>
      <c r="F2841" s="36" t="s">
        <v>285</v>
      </c>
      <c r="G2841" s="37">
        <v>648027283</v>
      </c>
      <c r="H2841" s="37"/>
      <c r="I2841" s="36"/>
      <c r="J2841" s="37"/>
      <c r="K2841" s="37"/>
      <c r="L2841" s="40"/>
    </row>
    <row r="2842" spans="1:12" ht="27" outlineLevel="1" x14ac:dyDescent="0.25">
      <c r="A2842" s="18" t="s">
        <v>8115</v>
      </c>
      <c r="B2842" s="19"/>
      <c r="C2842" s="19"/>
      <c r="D2842" s="19"/>
      <c r="E2842" s="19"/>
      <c r="F2842" s="15" t="s">
        <v>12960</v>
      </c>
      <c r="G2842" s="20">
        <f>SUBTOTAL(9,G2839:G2841)</f>
        <v>648062006</v>
      </c>
      <c r="H2842" s="20">
        <f>SUBTOTAL(9,H2839:H2841)</f>
        <v>34723</v>
      </c>
      <c r="I2842" s="19"/>
      <c r="J2842" s="20">
        <f>SUBTOTAL(9,J2839:J2841)</f>
        <v>0</v>
      </c>
      <c r="K2842" s="20">
        <f>SUBTOTAL(9,K2839:K2841)</f>
        <v>0</v>
      </c>
      <c r="L2842" s="21"/>
    </row>
    <row r="2843" spans="1:12" ht="27" outlineLevel="2" x14ac:dyDescent="0.25">
      <c r="A2843" s="9" t="s">
        <v>1392</v>
      </c>
      <c r="B2843" s="10" t="s">
        <v>35</v>
      </c>
      <c r="C2843" s="10" t="s">
        <v>1286</v>
      </c>
      <c r="D2843" s="10" t="s">
        <v>1393</v>
      </c>
      <c r="E2843" s="10" t="s">
        <v>1394</v>
      </c>
      <c r="F2843" s="10" t="s">
        <v>16</v>
      </c>
      <c r="G2843" s="11">
        <v>4462170</v>
      </c>
      <c r="H2843" s="6">
        <v>1027961.29</v>
      </c>
      <c r="I2843" s="7">
        <f>H2843/G2843</f>
        <v>0.23037250709856416</v>
      </c>
      <c r="J2843" s="6">
        <v>480590</v>
      </c>
      <c r="K2843" s="6">
        <f>H2843</f>
        <v>1027961.29</v>
      </c>
      <c r="L2843" s="8">
        <f>K2843/J2843</f>
        <v>2.138956886327223</v>
      </c>
    </row>
    <row r="2844" spans="1:12" ht="40.5" outlineLevel="2" x14ac:dyDescent="0.25">
      <c r="A2844" s="35" t="s">
        <v>1392</v>
      </c>
      <c r="B2844" s="36" t="s">
        <v>35</v>
      </c>
      <c r="C2844" s="36" t="s">
        <v>1286</v>
      </c>
      <c r="D2844" s="36" t="s">
        <v>1393</v>
      </c>
      <c r="E2844" s="36" t="s">
        <v>1394</v>
      </c>
      <c r="F2844" s="36" t="s">
        <v>39</v>
      </c>
      <c r="G2844" s="37">
        <v>2754406</v>
      </c>
      <c r="H2844" s="37">
        <v>2754406</v>
      </c>
      <c r="I2844" s="4">
        <f>H2844/G2844</f>
        <v>1</v>
      </c>
      <c r="J2844" s="37"/>
      <c r="K2844" s="37"/>
      <c r="L2844" s="40"/>
    </row>
    <row r="2845" spans="1:12" ht="40.5" outlineLevel="2" x14ac:dyDescent="0.25">
      <c r="A2845" s="9" t="s">
        <v>1392</v>
      </c>
      <c r="B2845" s="10" t="s">
        <v>35</v>
      </c>
      <c r="C2845" s="10" t="s">
        <v>1286</v>
      </c>
      <c r="D2845" s="10" t="s">
        <v>1393</v>
      </c>
      <c r="E2845" s="10" t="s">
        <v>1394</v>
      </c>
      <c r="F2845" s="10" t="s">
        <v>18</v>
      </c>
      <c r="G2845" s="11">
        <v>55950866</v>
      </c>
      <c r="H2845" s="11">
        <v>55950866</v>
      </c>
      <c r="I2845" s="12">
        <f>H2845/G2845</f>
        <v>1</v>
      </c>
      <c r="J2845" s="11"/>
      <c r="K2845" s="11"/>
      <c r="L2845" s="13"/>
    </row>
    <row r="2846" spans="1:12" ht="40.5" outlineLevel="2" x14ac:dyDescent="0.25">
      <c r="A2846" s="35" t="s">
        <v>1392</v>
      </c>
      <c r="B2846" s="36" t="s">
        <v>35</v>
      </c>
      <c r="C2846" s="36" t="s">
        <v>1286</v>
      </c>
      <c r="D2846" s="36" t="s">
        <v>1393</v>
      </c>
      <c r="E2846" s="36" t="s">
        <v>1394</v>
      </c>
      <c r="F2846" s="36" t="s">
        <v>19</v>
      </c>
      <c r="G2846" s="37">
        <v>28</v>
      </c>
      <c r="H2846" s="37">
        <v>0</v>
      </c>
      <c r="I2846" s="4">
        <f>H2846/G2846</f>
        <v>0</v>
      </c>
      <c r="J2846" s="37"/>
      <c r="K2846" s="37"/>
      <c r="L2846" s="40"/>
    </row>
    <row r="2847" spans="1:12" ht="27" outlineLevel="2" x14ac:dyDescent="0.25">
      <c r="A2847" s="9" t="s">
        <v>1392</v>
      </c>
      <c r="B2847" s="10" t="s">
        <v>35</v>
      </c>
      <c r="C2847" s="10" t="s">
        <v>1286</v>
      </c>
      <c r="D2847" s="10" t="s">
        <v>1393</v>
      </c>
      <c r="E2847" s="10" t="s">
        <v>1394</v>
      </c>
      <c r="F2847" s="10" t="s">
        <v>21</v>
      </c>
      <c r="G2847" s="11">
        <v>-892434</v>
      </c>
      <c r="H2847" s="11"/>
      <c r="I2847" s="10"/>
      <c r="J2847" s="11"/>
      <c r="K2847" s="11"/>
      <c r="L2847" s="13"/>
    </row>
    <row r="2848" spans="1:12" ht="27" outlineLevel="1" x14ac:dyDescent="0.25">
      <c r="A2848" s="22" t="s">
        <v>8116</v>
      </c>
      <c r="B2848" s="15"/>
      <c r="C2848" s="15"/>
      <c r="D2848" s="15"/>
      <c r="E2848" s="15"/>
      <c r="F2848" s="15" t="s">
        <v>12960</v>
      </c>
      <c r="G2848" s="16">
        <f>SUBTOTAL(9,G2843:G2847)</f>
        <v>62275036</v>
      </c>
      <c r="H2848" s="16">
        <f>SUBTOTAL(9,H2843:H2847)</f>
        <v>59733233.289999999</v>
      </c>
      <c r="I2848" s="15"/>
      <c r="J2848" s="16">
        <f>SUBTOTAL(9,J2843:J2847)</f>
        <v>480590</v>
      </c>
      <c r="K2848" s="16">
        <f>SUBTOTAL(9,K2843:K2847)</f>
        <v>1027961.29</v>
      </c>
      <c r="L2848" s="17"/>
    </row>
    <row r="2849" spans="1:12" ht="27" outlineLevel="2" x14ac:dyDescent="0.25">
      <c r="A2849" s="35" t="s">
        <v>1395</v>
      </c>
      <c r="B2849" s="36" t="s">
        <v>35</v>
      </c>
      <c r="C2849" s="36" t="s">
        <v>1286</v>
      </c>
      <c r="D2849" s="36" t="s">
        <v>1396</v>
      </c>
      <c r="E2849" s="36" t="s">
        <v>1397</v>
      </c>
      <c r="F2849" s="36" t="s">
        <v>16</v>
      </c>
      <c r="G2849" s="37">
        <v>25162</v>
      </c>
      <c r="H2849" s="37">
        <v>0</v>
      </c>
      <c r="I2849" s="38">
        <f>H2849/G2849</f>
        <v>0</v>
      </c>
      <c r="J2849" s="37">
        <v>2865</v>
      </c>
      <c r="K2849" s="37">
        <f>H2849</f>
        <v>0</v>
      </c>
      <c r="L2849" s="39">
        <f>K2849/J2849</f>
        <v>0</v>
      </c>
    </row>
    <row r="2850" spans="1:12" ht="67.5" outlineLevel="2" x14ac:dyDescent="0.25">
      <c r="A2850" s="9" t="s">
        <v>1395</v>
      </c>
      <c r="B2850" s="10" t="s">
        <v>35</v>
      </c>
      <c r="C2850" s="10" t="s">
        <v>1286</v>
      </c>
      <c r="D2850" s="10" t="s">
        <v>1396</v>
      </c>
      <c r="E2850" s="10" t="s">
        <v>1397</v>
      </c>
      <c r="F2850" s="10" t="s">
        <v>38</v>
      </c>
      <c r="G2850" s="11">
        <v>32117</v>
      </c>
      <c r="H2850" s="11">
        <v>32117</v>
      </c>
      <c r="I2850" s="12">
        <f>H2850/G2850</f>
        <v>1</v>
      </c>
      <c r="J2850" s="11"/>
      <c r="K2850" s="11"/>
      <c r="L2850" s="13"/>
    </row>
    <row r="2851" spans="1:12" ht="40.5" outlineLevel="2" x14ac:dyDescent="0.25">
      <c r="A2851" s="35" t="s">
        <v>1395</v>
      </c>
      <c r="B2851" s="36" t="s">
        <v>35</v>
      </c>
      <c r="C2851" s="36" t="s">
        <v>1286</v>
      </c>
      <c r="D2851" s="36" t="s">
        <v>1396</v>
      </c>
      <c r="E2851" s="36" t="s">
        <v>1397</v>
      </c>
      <c r="F2851" s="36" t="s">
        <v>39</v>
      </c>
      <c r="G2851" s="37">
        <v>171480</v>
      </c>
      <c r="H2851" s="37">
        <v>171480</v>
      </c>
      <c r="I2851" s="4">
        <f>H2851/G2851</f>
        <v>1</v>
      </c>
      <c r="J2851" s="37"/>
      <c r="K2851" s="37"/>
      <c r="L2851" s="40"/>
    </row>
    <row r="2852" spans="1:12" ht="40.5" outlineLevel="2" x14ac:dyDescent="0.25">
      <c r="A2852" s="9" t="s">
        <v>1395</v>
      </c>
      <c r="B2852" s="10" t="s">
        <v>35</v>
      </c>
      <c r="C2852" s="10" t="s">
        <v>1286</v>
      </c>
      <c r="D2852" s="10" t="s">
        <v>1396</v>
      </c>
      <c r="E2852" s="10" t="s">
        <v>1397</v>
      </c>
      <c r="F2852" s="10" t="s">
        <v>18</v>
      </c>
      <c r="G2852" s="11">
        <v>3395832</v>
      </c>
      <c r="H2852" s="11">
        <v>3395832</v>
      </c>
      <c r="I2852" s="12">
        <f>H2852/G2852</f>
        <v>1</v>
      </c>
      <c r="J2852" s="11"/>
      <c r="K2852" s="11"/>
      <c r="L2852" s="13"/>
    </row>
    <row r="2853" spans="1:12" ht="27" outlineLevel="2" x14ac:dyDescent="0.25">
      <c r="A2853" s="35" t="s">
        <v>1395</v>
      </c>
      <c r="B2853" s="36" t="s">
        <v>35</v>
      </c>
      <c r="C2853" s="36" t="s">
        <v>1286</v>
      </c>
      <c r="D2853" s="36" t="s">
        <v>1396</v>
      </c>
      <c r="E2853" s="36" t="s">
        <v>1397</v>
      </c>
      <c r="F2853" s="36" t="s">
        <v>21</v>
      </c>
      <c r="G2853" s="37">
        <v>-5032</v>
      </c>
      <c r="H2853" s="37"/>
      <c r="I2853" s="36"/>
      <c r="J2853" s="37"/>
      <c r="K2853" s="37"/>
      <c r="L2853" s="40"/>
    </row>
    <row r="2854" spans="1:12" ht="27" outlineLevel="1" x14ac:dyDescent="0.25">
      <c r="A2854" s="18" t="s">
        <v>8117</v>
      </c>
      <c r="B2854" s="19"/>
      <c r="C2854" s="19"/>
      <c r="D2854" s="19"/>
      <c r="E2854" s="19"/>
      <c r="F2854" s="15" t="s">
        <v>12960</v>
      </c>
      <c r="G2854" s="20">
        <f>SUBTOTAL(9,G2849:G2853)</f>
        <v>3619559</v>
      </c>
      <c r="H2854" s="20">
        <f>SUBTOTAL(9,H2849:H2853)</f>
        <v>3599429</v>
      </c>
      <c r="I2854" s="19"/>
      <c r="J2854" s="20">
        <f>SUBTOTAL(9,J2849:J2853)</f>
        <v>2865</v>
      </c>
      <c r="K2854" s="20">
        <f>SUBTOTAL(9,K2849:K2853)</f>
        <v>0</v>
      </c>
      <c r="L2854" s="21"/>
    </row>
    <row r="2855" spans="1:12" ht="27" outlineLevel="2" x14ac:dyDescent="0.25">
      <c r="A2855" s="9" t="s">
        <v>1398</v>
      </c>
      <c r="B2855" s="10" t="s">
        <v>35</v>
      </c>
      <c r="C2855" s="10" t="s">
        <v>1286</v>
      </c>
      <c r="D2855" s="10" t="s">
        <v>1399</v>
      </c>
      <c r="E2855" s="10" t="s">
        <v>1400</v>
      </c>
      <c r="F2855" s="10" t="s">
        <v>16</v>
      </c>
      <c r="G2855" s="11">
        <v>3020120</v>
      </c>
      <c r="H2855" s="6">
        <v>1817946.99</v>
      </c>
      <c r="I2855" s="7">
        <f>H2855/G2855</f>
        <v>0.60194528363111399</v>
      </c>
      <c r="J2855" s="6">
        <v>355736</v>
      </c>
      <c r="K2855" s="6">
        <f>H2855</f>
        <v>1817946.99</v>
      </c>
      <c r="L2855" s="8">
        <f>K2855/J2855</f>
        <v>5.1103823903119165</v>
      </c>
    </row>
    <row r="2856" spans="1:12" ht="40.5" outlineLevel="2" x14ac:dyDescent="0.25">
      <c r="A2856" s="35" t="s">
        <v>1398</v>
      </c>
      <c r="B2856" s="36" t="s">
        <v>35</v>
      </c>
      <c r="C2856" s="36" t="s">
        <v>1286</v>
      </c>
      <c r="D2856" s="36" t="s">
        <v>1399</v>
      </c>
      <c r="E2856" s="36" t="s">
        <v>1400</v>
      </c>
      <c r="F2856" s="36" t="s">
        <v>39</v>
      </c>
      <c r="G2856" s="37">
        <v>564685</v>
      </c>
      <c r="H2856" s="37">
        <v>564685</v>
      </c>
      <c r="I2856" s="4">
        <f>H2856/G2856</f>
        <v>1</v>
      </c>
      <c r="J2856" s="37"/>
      <c r="K2856" s="37"/>
      <c r="L2856" s="40"/>
    </row>
    <row r="2857" spans="1:12" ht="40.5" outlineLevel="2" x14ac:dyDescent="0.25">
      <c r="A2857" s="9" t="s">
        <v>1398</v>
      </c>
      <c r="B2857" s="10" t="s">
        <v>35</v>
      </c>
      <c r="C2857" s="10" t="s">
        <v>1286</v>
      </c>
      <c r="D2857" s="10" t="s">
        <v>1399</v>
      </c>
      <c r="E2857" s="10" t="s">
        <v>1400</v>
      </c>
      <c r="F2857" s="10" t="s">
        <v>18</v>
      </c>
      <c r="G2857" s="11">
        <v>15660779</v>
      </c>
      <c r="H2857" s="11">
        <v>15660779</v>
      </c>
      <c r="I2857" s="12">
        <f>H2857/G2857</f>
        <v>1</v>
      </c>
      <c r="J2857" s="11"/>
      <c r="K2857" s="11"/>
      <c r="L2857" s="13"/>
    </row>
    <row r="2858" spans="1:12" ht="40.5" outlineLevel="2" x14ac:dyDescent="0.25">
      <c r="A2858" s="35" t="s">
        <v>1398</v>
      </c>
      <c r="B2858" s="36" t="s">
        <v>35</v>
      </c>
      <c r="C2858" s="36" t="s">
        <v>1286</v>
      </c>
      <c r="D2858" s="36" t="s">
        <v>1399</v>
      </c>
      <c r="E2858" s="36" t="s">
        <v>1400</v>
      </c>
      <c r="F2858" s="36" t="s">
        <v>19</v>
      </c>
      <c r="G2858" s="37">
        <v>19</v>
      </c>
      <c r="H2858" s="37">
        <v>0</v>
      </c>
      <c r="I2858" s="4">
        <f>H2858/G2858</f>
        <v>0</v>
      </c>
      <c r="J2858" s="37"/>
      <c r="K2858" s="37"/>
      <c r="L2858" s="40"/>
    </row>
    <row r="2859" spans="1:12" ht="27" outlineLevel="2" x14ac:dyDescent="0.25">
      <c r="A2859" s="9" t="s">
        <v>1398</v>
      </c>
      <c r="B2859" s="10" t="s">
        <v>35</v>
      </c>
      <c r="C2859" s="10" t="s">
        <v>1286</v>
      </c>
      <c r="D2859" s="10" t="s">
        <v>1399</v>
      </c>
      <c r="E2859" s="10" t="s">
        <v>1400</v>
      </c>
      <c r="F2859" s="10" t="s">
        <v>285</v>
      </c>
      <c r="G2859" s="11">
        <v>124371618</v>
      </c>
      <c r="H2859" s="11"/>
      <c r="I2859" s="10"/>
      <c r="J2859" s="11"/>
      <c r="K2859" s="11"/>
      <c r="L2859" s="13"/>
    </row>
    <row r="2860" spans="1:12" ht="27" outlineLevel="2" x14ac:dyDescent="0.25">
      <c r="A2860" s="35" t="s">
        <v>1398</v>
      </c>
      <c r="B2860" s="36" t="s">
        <v>35</v>
      </c>
      <c r="C2860" s="36" t="s">
        <v>1286</v>
      </c>
      <c r="D2860" s="36" t="s">
        <v>1399</v>
      </c>
      <c r="E2860" s="36" t="s">
        <v>1400</v>
      </c>
      <c r="F2860" s="36" t="s">
        <v>21</v>
      </c>
      <c r="G2860" s="37">
        <v>-604024</v>
      </c>
      <c r="H2860" s="37"/>
      <c r="I2860" s="36"/>
      <c r="J2860" s="37"/>
      <c r="K2860" s="37"/>
      <c r="L2860" s="40"/>
    </row>
    <row r="2861" spans="1:12" ht="27" outlineLevel="1" x14ac:dyDescent="0.25">
      <c r="A2861" s="18" t="s">
        <v>8118</v>
      </c>
      <c r="B2861" s="19"/>
      <c r="C2861" s="19"/>
      <c r="D2861" s="19"/>
      <c r="E2861" s="19"/>
      <c r="F2861" s="15" t="s">
        <v>12960</v>
      </c>
      <c r="G2861" s="20">
        <f>SUBTOTAL(9,G2855:G2860)</f>
        <v>143013197</v>
      </c>
      <c r="H2861" s="20">
        <f>SUBTOTAL(9,H2855:H2860)</f>
        <v>18043410.990000002</v>
      </c>
      <c r="I2861" s="19"/>
      <c r="J2861" s="20">
        <f>SUBTOTAL(9,J2855:J2860)</f>
        <v>355736</v>
      </c>
      <c r="K2861" s="20">
        <f>SUBTOTAL(9,K2855:K2860)</f>
        <v>1817946.99</v>
      </c>
      <c r="L2861" s="21"/>
    </row>
    <row r="2862" spans="1:12" ht="27" outlineLevel="2" x14ac:dyDescent="0.25">
      <c r="A2862" s="9" t="s">
        <v>1401</v>
      </c>
      <c r="B2862" s="10" t="s">
        <v>35</v>
      </c>
      <c r="C2862" s="10" t="s">
        <v>1286</v>
      </c>
      <c r="D2862" s="10" t="s">
        <v>1402</v>
      </c>
      <c r="E2862" s="10" t="s">
        <v>1403</v>
      </c>
      <c r="F2862" s="10" t="s">
        <v>16</v>
      </c>
      <c r="G2862" s="11">
        <v>1870499</v>
      </c>
      <c r="H2862" s="6">
        <v>0</v>
      </c>
      <c r="I2862" s="7">
        <f>H2862/G2862</f>
        <v>0</v>
      </c>
      <c r="J2862" s="6">
        <v>201141</v>
      </c>
      <c r="K2862" s="6">
        <f>H2862</f>
        <v>0</v>
      </c>
      <c r="L2862" s="8">
        <f>K2862/J2862</f>
        <v>0</v>
      </c>
    </row>
    <row r="2863" spans="1:12" ht="40.5" outlineLevel="2" x14ac:dyDescent="0.25">
      <c r="A2863" s="35" t="s">
        <v>1401</v>
      </c>
      <c r="B2863" s="36" t="s">
        <v>35</v>
      </c>
      <c r="C2863" s="36" t="s">
        <v>1286</v>
      </c>
      <c r="D2863" s="36" t="s">
        <v>1402</v>
      </c>
      <c r="E2863" s="36" t="s">
        <v>1403</v>
      </c>
      <c r="F2863" s="36" t="s">
        <v>39</v>
      </c>
      <c r="G2863" s="37">
        <v>117960</v>
      </c>
      <c r="H2863" s="37">
        <v>117960</v>
      </c>
      <c r="I2863" s="4">
        <f>H2863/G2863</f>
        <v>1</v>
      </c>
      <c r="J2863" s="37"/>
      <c r="K2863" s="37"/>
      <c r="L2863" s="40"/>
    </row>
    <row r="2864" spans="1:12" ht="40.5" outlineLevel="2" x14ac:dyDescent="0.25">
      <c r="A2864" s="9" t="s">
        <v>1401</v>
      </c>
      <c r="B2864" s="10" t="s">
        <v>35</v>
      </c>
      <c r="C2864" s="10" t="s">
        <v>1286</v>
      </c>
      <c r="D2864" s="10" t="s">
        <v>1402</v>
      </c>
      <c r="E2864" s="10" t="s">
        <v>1403</v>
      </c>
      <c r="F2864" s="10" t="s">
        <v>18</v>
      </c>
      <c r="G2864" s="11">
        <v>6623722</v>
      </c>
      <c r="H2864" s="11">
        <v>6623722</v>
      </c>
      <c r="I2864" s="12">
        <f>H2864/G2864</f>
        <v>1</v>
      </c>
      <c r="J2864" s="11"/>
      <c r="K2864" s="11"/>
      <c r="L2864" s="13"/>
    </row>
    <row r="2865" spans="1:12" ht="40.5" outlineLevel="2" x14ac:dyDescent="0.25">
      <c r="A2865" s="35" t="s">
        <v>1401</v>
      </c>
      <c r="B2865" s="36" t="s">
        <v>35</v>
      </c>
      <c r="C2865" s="36" t="s">
        <v>1286</v>
      </c>
      <c r="D2865" s="36" t="s">
        <v>1402</v>
      </c>
      <c r="E2865" s="36" t="s">
        <v>1403</v>
      </c>
      <c r="F2865" s="36" t="s">
        <v>19</v>
      </c>
      <c r="G2865" s="37">
        <v>12</v>
      </c>
      <c r="H2865" s="37">
        <v>0</v>
      </c>
      <c r="I2865" s="4">
        <f>H2865/G2865</f>
        <v>0</v>
      </c>
      <c r="J2865" s="37"/>
      <c r="K2865" s="37"/>
      <c r="L2865" s="40"/>
    </row>
    <row r="2866" spans="1:12" ht="27" outlineLevel="2" x14ac:dyDescent="0.25">
      <c r="A2866" s="9" t="s">
        <v>1401</v>
      </c>
      <c r="B2866" s="10" t="s">
        <v>35</v>
      </c>
      <c r="C2866" s="10" t="s">
        <v>1286</v>
      </c>
      <c r="D2866" s="10" t="s">
        <v>1402</v>
      </c>
      <c r="E2866" s="10" t="s">
        <v>1403</v>
      </c>
      <c r="F2866" s="10" t="s">
        <v>21</v>
      </c>
      <c r="G2866" s="11">
        <v>-374100</v>
      </c>
      <c r="H2866" s="11"/>
      <c r="I2866" s="10"/>
      <c r="J2866" s="11"/>
      <c r="K2866" s="11"/>
      <c r="L2866" s="13"/>
    </row>
    <row r="2867" spans="1:12" ht="27" outlineLevel="1" x14ac:dyDescent="0.25">
      <c r="A2867" s="22" t="s">
        <v>8119</v>
      </c>
      <c r="B2867" s="15"/>
      <c r="C2867" s="15"/>
      <c r="D2867" s="15"/>
      <c r="E2867" s="15"/>
      <c r="F2867" s="15" t="s">
        <v>12960</v>
      </c>
      <c r="G2867" s="16">
        <f>SUBTOTAL(9,G2862:G2866)</f>
        <v>8238093</v>
      </c>
      <c r="H2867" s="16">
        <f>SUBTOTAL(9,H2862:H2866)</f>
        <v>6741682</v>
      </c>
      <c r="I2867" s="15"/>
      <c r="J2867" s="16">
        <f>SUBTOTAL(9,J2862:J2866)</f>
        <v>201141</v>
      </c>
      <c r="K2867" s="16">
        <f>SUBTOTAL(9,K2862:K2866)</f>
        <v>0</v>
      </c>
      <c r="L2867" s="17"/>
    </row>
    <row r="2868" spans="1:12" ht="40.5" outlineLevel="2" x14ac:dyDescent="0.25">
      <c r="A2868" s="35" t="s">
        <v>1404</v>
      </c>
      <c r="B2868" s="36" t="s">
        <v>35</v>
      </c>
      <c r="C2868" s="36" t="s">
        <v>1286</v>
      </c>
      <c r="D2868" s="36" t="s">
        <v>1405</v>
      </c>
      <c r="E2868" s="36" t="s">
        <v>1406</v>
      </c>
      <c r="F2868" s="36" t="s">
        <v>17</v>
      </c>
      <c r="G2868" s="37">
        <v>16984712</v>
      </c>
      <c r="H2868" s="37">
        <v>16984712</v>
      </c>
      <c r="I2868" s="4">
        <f>H2868/G2868</f>
        <v>1</v>
      </c>
      <c r="J2868" s="37"/>
      <c r="K2868" s="37"/>
      <c r="L2868" s="40"/>
    </row>
    <row r="2869" spans="1:12" ht="40.5" outlineLevel="2" x14ac:dyDescent="0.25">
      <c r="A2869" s="9" t="s">
        <v>1404</v>
      </c>
      <c r="B2869" s="10" t="s">
        <v>35</v>
      </c>
      <c r="C2869" s="10" t="s">
        <v>1286</v>
      </c>
      <c r="D2869" s="10" t="s">
        <v>1405</v>
      </c>
      <c r="E2869" s="10" t="s">
        <v>1406</v>
      </c>
      <c r="F2869" s="10" t="s">
        <v>39</v>
      </c>
      <c r="G2869" s="11">
        <v>1736027</v>
      </c>
      <c r="H2869" s="11">
        <v>1736027</v>
      </c>
      <c r="I2869" s="12">
        <f>H2869/G2869</f>
        <v>1</v>
      </c>
      <c r="J2869" s="11"/>
      <c r="K2869" s="11"/>
      <c r="L2869" s="13"/>
    </row>
    <row r="2870" spans="1:12" ht="40.5" outlineLevel="2" x14ac:dyDescent="0.25">
      <c r="A2870" s="35" t="s">
        <v>1404</v>
      </c>
      <c r="B2870" s="36" t="s">
        <v>35</v>
      </c>
      <c r="C2870" s="36" t="s">
        <v>1286</v>
      </c>
      <c r="D2870" s="36" t="s">
        <v>1405</v>
      </c>
      <c r="E2870" s="36" t="s">
        <v>1406</v>
      </c>
      <c r="F2870" s="36" t="s">
        <v>18</v>
      </c>
      <c r="G2870" s="37">
        <v>16118068</v>
      </c>
      <c r="H2870" s="37">
        <v>16118068</v>
      </c>
      <c r="I2870" s="4">
        <f>H2870/G2870</f>
        <v>1</v>
      </c>
      <c r="J2870" s="37"/>
      <c r="K2870" s="37"/>
      <c r="L2870" s="40"/>
    </row>
    <row r="2871" spans="1:12" ht="27" outlineLevel="1" x14ac:dyDescent="0.25">
      <c r="A2871" s="18" t="s">
        <v>8120</v>
      </c>
      <c r="B2871" s="19"/>
      <c r="C2871" s="19"/>
      <c r="D2871" s="19"/>
      <c r="E2871" s="19"/>
      <c r="F2871" s="15" t="s">
        <v>12960</v>
      </c>
      <c r="G2871" s="20">
        <f>SUBTOTAL(9,G2868:G2870)</f>
        <v>34838807</v>
      </c>
      <c r="H2871" s="20">
        <f>SUBTOTAL(9,H2868:H2870)</f>
        <v>34838807</v>
      </c>
      <c r="I2871" s="23"/>
      <c r="J2871" s="20">
        <f>SUBTOTAL(9,J2868:J2870)</f>
        <v>0</v>
      </c>
      <c r="K2871" s="20">
        <f>SUBTOTAL(9,K2868:K2870)</f>
        <v>0</v>
      </c>
      <c r="L2871" s="21"/>
    </row>
    <row r="2872" spans="1:12" ht="27" outlineLevel="2" x14ac:dyDescent="0.25">
      <c r="A2872" s="9" t="s">
        <v>1407</v>
      </c>
      <c r="B2872" s="10" t="s">
        <v>35</v>
      </c>
      <c r="C2872" s="10" t="s">
        <v>1286</v>
      </c>
      <c r="D2872" s="10" t="s">
        <v>1408</v>
      </c>
      <c r="E2872" s="10" t="s">
        <v>1064</v>
      </c>
      <c r="F2872" s="10" t="s">
        <v>16</v>
      </c>
      <c r="G2872" s="11">
        <v>1161160</v>
      </c>
      <c r="H2872" s="6">
        <v>0</v>
      </c>
      <c r="I2872" s="7">
        <f>H2872/G2872</f>
        <v>0</v>
      </c>
      <c r="J2872" s="6">
        <v>132211</v>
      </c>
      <c r="K2872" s="6">
        <f>H2872</f>
        <v>0</v>
      </c>
      <c r="L2872" s="8">
        <f>K2872/J2872</f>
        <v>0</v>
      </c>
    </row>
    <row r="2873" spans="1:12" ht="40.5" outlineLevel="2" x14ac:dyDescent="0.25">
      <c r="A2873" s="35" t="s">
        <v>1407</v>
      </c>
      <c r="B2873" s="36" t="s">
        <v>35</v>
      </c>
      <c r="C2873" s="36" t="s">
        <v>1286</v>
      </c>
      <c r="D2873" s="36" t="s">
        <v>1408</v>
      </c>
      <c r="E2873" s="36" t="s">
        <v>1064</v>
      </c>
      <c r="F2873" s="36" t="s">
        <v>39</v>
      </c>
      <c r="G2873" s="37">
        <v>222995</v>
      </c>
      <c r="H2873" s="37">
        <v>222995</v>
      </c>
      <c r="I2873" s="4">
        <f>H2873/G2873</f>
        <v>1</v>
      </c>
      <c r="J2873" s="37"/>
      <c r="K2873" s="37"/>
      <c r="L2873" s="40"/>
    </row>
    <row r="2874" spans="1:12" ht="40.5" outlineLevel="2" x14ac:dyDescent="0.25">
      <c r="A2874" s="9" t="s">
        <v>1407</v>
      </c>
      <c r="B2874" s="10" t="s">
        <v>35</v>
      </c>
      <c r="C2874" s="10" t="s">
        <v>1286</v>
      </c>
      <c r="D2874" s="10" t="s">
        <v>1408</v>
      </c>
      <c r="E2874" s="10" t="s">
        <v>1064</v>
      </c>
      <c r="F2874" s="10" t="s">
        <v>18</v>
      </c>
      <c r="G2874" s="11">
        <v>4286987</v>
      </c>
      <c r="H2874" s="11">
        <v>4286987</v>
      </c>
      <c r="I2874" s="12">
        <f>H2874/G2874</f>
        <v>1</v>
      </c>
      <c r="J2874" s="11"/>
      <c r="K2874" s="11"/>
      <c r="L2874" s="13"/>
    </row>
    <row r="2875" spans="1:12" ht="40.5" outlineLevel="2" x14ac:dyDescent="0.25">
      <c r="A2875" s="35" t="s">
        <v>1407</v>
      </c>
      <c r="B2875" s="36" t="s">
        <v>35</v>
      </c>
      <c r="C2875" s="36" t="s">
        <v>1286</v>
      </c>
      <c r="D2875" s="36" t="s">
        <v>1408</v>
      </c>
      <c r="E2875" s="36" t="s">
        <v>1064</v>
      </c>
      <c r="F2875" s="36" t="s">
        <v>19</v>
      </c>
      <c r="G2875" s="37">
        <v>7</v>
      </c>
      <c r="H2875" s="37">
        <v>0</v>
      </c>
      <c r="I2875" s="4">
        <f>H2875/G2875</f>
        <v>0</v>
      </c>
      <c r="J2875" s="37"/>
      <c r="K2875" s="37"/>
      <c r="L2875" s="40"/>
    </row>
    <row r="2876" spans="1:12" ht="27" outlineLevel="2" x14ac:dyDescent="0.25">
      <c r="A2876" s="9" t="s">
        <v>1407</v>
      </c>
      <c r="B2876" s="10" t="s">
        <v>35</v>
      </c>
      <c r="C2876" s="10" t="s">
        <v>1286</v>
      </c>
      <c r="D2876" s="10" t="s">
        <v>1408</v>
      </c>
      <c r="E2876" s="10" t="s">
        <v>1064</v>
      </c>
      <c r="F2876" s="10" t="s">
        <v>285</v>
      </c>
      <c r="G2876" s="11">
        <v>400513099</v>
      </c>
      <c r="H2876" s="11"/>
      <c r="I2876" s="10"/>
      <c r="J2876" s="11"/>
      <c r="K2876" s="11"/>
      <c r="L2876" s="13"/>
    </row>
    <row r="2877" spans="1:12" ht="27" outlineLevel="2" x14ac:dyDescent="0.25">
      <c r="A2877" s="35" t="s">
        <v>1407</v>
      </c>
      <c r="B2877" s="36" t="s">
        <v>35</v>
      </c>
      <c r="C2877" s="36" t="s">
        <v>1286</v>
      </c>
      <c r="D2877" s="36" t="s">
        <v>1408</v>
      </c>
      <c r="E2877" s="36" t="s">
        <v>1064</v>
      </c>
      <c r="F2877" s="36" t="s">
        <v>21</v>
      </c>
      <c r="G2877" s="37">
        <v>-232232</v>
      </c>
      <c r="H2877" s="37"/>
      <c r="I2877" s="36"/>
      <c r="J2877" s="37"/>
      <c r="K2877" s="37"/>
      <c r="L2877" s="40"/>
    </row>
    <row r="2878" spans="1:12" ht="27" outlineLevel="1" x14ac:dyDescent="0.25">
      <c r="A2878" s="18" t="s">
        <v>8121</v>
      </c>
      <c r="B2878" s="19"/>
      <c r="C2878" s="19"/>
      <c r="D2878" s="19"/>
      <c r="E2878" s="19"/>
      <c r="F2878" s="15" t="s">
        <v>12960</v>
      </c>
      <c r="G2878" s="20">
        <f>SUBTOTAL(9,G2872:G2877)</f>
        <v>405952016</v>
      </c>
      <c r="H2878" s="20">
        <f>SUBTOTAL(9,H2872:H2877)</f>
        <v>4509982</v>
      </c>
      <c r="I2878" s="19"/>
      <c r="J2878" s="20">
        <f>SUBTOTAL(9,J2872:J2877)</f>
        <v>132211</v>
      </c>
      <c r="K2878" s="20">
        <f>SUBTOTAL(9,K2872:K2877)</f>
        <v>0</v>
      </c>
      <c r="L2878" s="21"/>
    </row>
    <row r="2879" spans="1:12" ht="27" outlineLevel="2" x14ac:dyDescent="0.25">
      <c r="A2879" s="9" t="s">
        <v>1409</v>
      </c>
      <c r="B2879" s="10" t="s">
        <v>35</v>
      </c>
      <c r="C2879" s="10" t="s">
        <v>1286</v>
      </c>
      <c r="D2879" s="10" t="s">
        <v>1410</v>
      </c>
      <c r="E2879" s="10" t="s">
        <v>1411</v>
      </c>
      <c r="F2879" s="10" t="s">
        <v>16</v>
      </c>
      <c r="G2879" s="11">
        <v>1442572264</v>
      </c>
      <c r="H2879" s="6">
        <v>177526245.47</v>
      </c>
      <c r="I2879" s="7">
        <f>H2879/G2879</f>
        <v>0.1230622894258003</v>
      </c>
      <c r="J2879" s="6">
        <v>170102443</v>
      </c>
      <c r="K2879" s="6">
        <f>H2879</f>
        <v>177526245.47</v>
      </c>
      <c r="L2879" s="8">
        <f>K2879/J2879</f>
        <v>1.0436431266892505</v>
      </c>
    </row>
    <row r="2880" spans="1:12" ht="67.5" outlineLevel="2" x14ac:dyDescent="0.25">
      <c r="A2880" s="35" t="s">
        <v>1409</v>
      </c>
      <c r="B2880" s="36" t="s">
        <v>35</v>
      </c>
      <c r="C2880" s="36" t="s">
        <v>1286</v>
      </c>
      <c r="D2880" s="36" t="s">
        <v>1410</v>
      </c>
      <c r="E2880" s="36" t="s">
        <v>1411</v>
      </c>
      <c r="F2880" s="36" t="s">
        <v>38</v>
      </c>
      <c r="G2880" s="37">
        <v>37351510</v>
      </c>
      <c r="H2880" s="37">
        <v>37351510</v>
      </c>
      <c r="I2880" s="4">
        <f>H2880/G2880</f>
        <v>1</v>
      </c>
      <c r="J2880" s="37"/>
      <c r="K2880" s="37"/>
      <c r="L2880" s="40"/>
    </row>
    <row r="2881" spans="1:12" ht="40.5" outlineLevel="2" x14ac:dyDescent="0.25">
      <c r="A2881" s="9" t="s">
        <v>1409</v>
      </c>
      <c r="B2881" s="10" t="s">
        <v>35</v>
      </c>
      <c r="C2881" s="10" t="s">
        <v>1286</v>
      </c>
      <c r="D2881" s="10" t="s">
        <v>1410</v>
      </c>
      <c r="E2881" s="10" t="s">
        <v>1411</v>
      </c>
      <c r="F2881" s="10" t="s">
        <v>39</v>
      </c>
      <c r="G2881" s="11">
        <v>345835839</v>
      </c>
      <c r="H2881" s="11">
        <v>345835839</v>
      </c>
      <c r="I2881" s="12">
        <f>H2881/G2881</f>
        <v>1</v>
      </c>
      <c r="J2881" s="11"/>
      <c r="K2881" s="11"/>
      <c r="L2881" s="13"/>
    </row>
    <row r="2882" spans="1:12" ht="40.5" outlineLevel="2" x14ac:dyDescent="0.25">
      <c r="A2882" s="35" t="s">
        <v>1409</v>
      </c>
      <c r="B2882" s="36" t="s">
        <v>35</v>
      </c>
      <c r="C2882" s="36" t="s">
        <v>1286</v>
      </c>
      <c r="D2882" s="36" t="s">
        <v>1410</v>
      </c>
      <c r="E2882" s="36" t="s">
        <v>1411</v>
      </c>
      <c r="F2882" s="36" t="s">
        <v>18</v>
      </c>
      <c r="G2882" s="37">
        <v>6699229963</v>
      </c>
      <c r="H2882" s="37">
        <v>6699229963</v>
      </c>
      <c r="I2882" s="4">
        <f>H2882/G2882</f>
        <v>1</v>
      </c>
      <c r="J2882" s="37"/>
      <c r="K2882" s="37"/>
      <c r="L2882" s="40"/>
    </row>
    <row r="2883" spans="1:12" ht="40.5" outlineLevel="2" x14ac:dyDescent="0.25">
      <c r="A2883" s="9" t="s">
        <v>1409</v>
      </c>
      <c r="B2883" s="10" t="s">
        <v>35</v>
      </c>
      <c r="C2883" s="10" t="s">
        <v>1286</v>
      </c>
      <c r="D2883" s="10" t="s">
        <v>1410</v>
      </c>
      <c r="E2883" s="10" t="s">
        <v>1411</v>
      </c>
      <c r="F2883" s="10" t="s">
        <v>19</v>
      </c>
      <c r="G2883" s="11">
        <v>8922</v>
      </c>
      <c r="H2883" s="11">
        <v>0</v>
      </c>
      <c r="I2883" s="12">
        <f>H2883/G2883</f>
        <v>0</v>
      </c>
      <c r="J2883" s="11"/>
      <c r="K2883" s="11"/>
      <c r="L2883" s="13"/>
    </row>
    <row r="2884" spans="1:12" ht="27" outlineLevel="2" x14ac:dyDescent="0.25">
      <c r="A2884" s="35" t="s">
        <v>1409</v>
      </c>
      <c r="B2884" s="36" t="s">
        <v>35</v>
      </c>
      <c r="C2884" s="36" t="s">
        <v>1286</v>
      </c>
      <c r="D2884" s="36" t="s">
        <v>1410</v>
      </c>
      <c r="E2884" s="36" t="s">
        <v>1411</v>
      </c>
      <c r="F2884" s="36" t="s">
        <v>20</v>
      </c>
      <c r="G2884" s="37">
        <v>383596654</v>
      </c>
      <c r="H2884" s="37">
        <v>383596654</v>
      </c>
      <c r="I2884" s="4">
        <f>H2884/G2884</f>
        <v>1</v>
      </c>
      <c r="J2884" s="37"/>
      <c r="K2884" s="37"/>
      <c r="L2884" s="40"/>
    </row>
    <row r="2885" spans="1:12" ht="27" outlineLevel="2" x14ac:dyDescent="0.25">
      <c r="A2885" s="9" t="s">
        <v>1409</v>
      </c>
      <c r="B2885" s="10" t="s">
        <v>35</v>
      </c>
      <c r="C2885" s="10" t="s">
        <v>1286</v>
      </c>
      <c r="D2885" s="10" t="s">
        <v>1410</v>
      </c>
      <c r="E2885" s="10" t="s">
        <v>1411</v>
      </c>
      <c r="F2885" s="10" t="s">
        <v>285</v>
      </c>
      <c r="G2885" s="11">
        <v>332119938</v>
      </c>
      <c r="H2885" s="11"/>
      <c r="I2885" s="10"/>
      <c r="J2885" s="11"/>
      <c r="K2885" s="11"/>
      <c r="L2885" s="13"/>
    </row>
    <row r="2886" spans="1:12" ht="27" outlineLevel="2" x14ac:dyDescent="0.25">
      <c r="A2886" s="35" t="s">
        <v>1409</v>
      </c>
      <c r="B2886" s="36" t="s">
        <v>35</v>
      </c>
      <c r="C2886" s="36" t="s">
        <v>1286</v>
      </c>
      <c r="D2886" s="36" t="s">
        <v>1410</v>
      </c>
      <c r="E2886" s="36" t="s">
        <v>1411</v>
      </c>
      <c r="F2886" s="36" t="s">
        <v>41</v>
      </c>
      <c r="G2886" s="37">
        <v>113101542</v>
      </c>
      <c r="H2886" s="37">
        <v>113101542</v>
      </c>
      <c r="I2886" s="4">
        <f>H2886/G2886</f>
        <v>1</v>
      </c>
      <c r="J2886" s="37"/>
      <c r="K2886" s="37"/>
      <c r="L2886" s="40"/>
    </row>
    <row r="2887" spans="1:12" ht="27" outlineLevel="2" x14ac:dyDescent="0.25">
      <c r="A2887" s="9" t="s">
        <v>1409</v>
      </c>
      <c r="B2887" s="10" t="s">
        <v>35</v>
      </c>
      <c r="C2887" s="10" t="s">
        <v>1286</v>
      </c>
      <c r="D2887" s="10" t="s">
        <v>1410</v>
      </c>
      <c r="E2887" s="10" t="s">
        <v>1411</v>
      </c>
      <c r="F2887" s="10" t="s">
        <v>21</v>
      </c>
      <c r="G2887" s="11">
        <v>-288514453</v>
      </c>
      <c r="H2887" s="11"/>
      <c r="I2887" s="10"/>
      <c r="J2887" s="11"/>
      <c r="K2887" s="11"/>
      <c r="L2887" s="13"/>
    </row>
    <row r="2888" spans="1:12" ht="27" outlineLevel="1" x14ac:dyDescent="0.25">
      <c r="A2888" s="22" t="s">
        <v>8122</v>
      </c>
      <c r="B2888" s="15"/>
      <c r="C2888" s="15"/>
      <c r="D2888" s="15"/>
      <c r="E2888" s="15"/>
      <c r="F2888" s="15" t="s">
        <v>12960</v>
      </c>
      <c r="G2888" s="16">
        <f>SUBTOTAL(9,G2879:G2887)</f>
        <v>9065302179</v>
      </c>
      <c r="H2888" s="16">
        <f>SUBTOTAL(9,H2879:H2887)</f>
        <v>7756641753.4700003</v>
      </c>
      <c r="I2888" s="15"/>
      <c r="J2888" s="16">
        <f>SUBTOTAL(9,J2879:J2887)</f>
        <v>170102443</v>
      </c>
      <c r="K2888" s="16">
        <f>SUBTOTAL(9,K2879:K2887)</f>
        <v>177526245.47</v>
      </c>
      <c r="L2888" s="17"/>
    </row>
    <row r="2889" spans="1:12" ht="27" outlineLevel="2" x14ac:dyDescent="0.25">
      <c r="A2889" s="35" t="s">
        <v>1412</v>
      </c>
      <c r="B2889" s="36" t="s">
        <v>35</v>
      </c>
      <c r="C2889" s="36" t="s">
        <v>1286</v>
      </c>
      <c r="D2889" s="36" t="s">
        <v>1413</v>
      </c>
      <c r="E2889" s="36" t="s">
        <v>1414</v>
      </c>
      <c r="F2889" s="36" t="s">
        <v>16</v>
      </c>
      <c r="G2889" s="37">
        <v>7946011</v>
      </c>
      <c r="H2889" s="37">
        <v>0</v>
      </c>
      <c r="I2889" s="38">
        <f>H2889/G2889</f>
        <v>0</v>
      </c>
      <c r="J2889" s="37">
        <v>933671</v>
      </c>
      <c r="K2889" s="37">
        <f>H2889</f>
        <v>0</v>
      </c>
      <c r="L2889" s="39">
        <f>K2889/J2889</f>
        <v>0</v>
      </c>
    </row>
    <row r="2890" spans="1:12" ht="40.5" outlineLevel="2" x14ac:dyDescent="0.25">
      <c r="A2890" s="9" t="s">
        <v>1412</v>
      </c>
      <c r="B2890" s="10" t="s">
        <v>35</v>
      </c>
      <c r="C2890" s="10" t="s">
        <v>1286</v>
      </c>
      <c r="D2890" s="10" t="s">
        <v>1413</v>
      </c>
      <c r="E2890" s="10" t="s">
        <v>1414</v>
      </c>
      <c r="F2890" s="10" t="s">
        <v>39</v>
      </c>
      <c r="G2890" s="11">
        <v>1271859</v>
      </c>
      <c r="H2890" s="11">
        <v>1271859</v>
      </c>
      <c r="I2890" s="12">
        <f>H2890/G2890</f>
        <v>1</v>
      </c>
      <c r="J2890" s="11"/>
      <c r="K2890" s="11"/>
      <c r="L2890" s="13"/>
    </row>
    <row r="2891" spans="1:12" ht="40.5" outlineLevel="2" x14ac:dyDescent="0.25">
      <c r="A2891" s="35" t="s">
        <v>1412</v>
      </c>
      <c r="B2891" s="36" t="s">
        <v>35</v>
      </c>
      <c r="C2891" s="36" t="s">
        <v>1286</v>
      </c>
      <c r="D2891" s="36" t="s">
        <v>1413</v>
      </c>
      <c r="E2891" s="36" t="s">
        <v>1414</v>
      </c>
      <c r="F2891" s="36" t="s">
        <v>18</v>
      </c>
      <c r="G2891" s="37">
        <v>31180823</v>
      </c>
      <c r="H2891" s="37">
        <v>31180823</v>
      </c>
      <c r="I2891" s="4">
        <f>H2891/G2891</f>
        <v>1</v>
      </c>
      <c r="J2891" s="37"/>
      <c r="K2891" s="37"/>
      <c r="L2891" s="40"/>
    </row>
    <row r="2892" spans="1:12" ht="40.5" outlineLevel="2" x14ac:dyDescent="0.25">
      <c r="A2892" s="9" t="s">
        <v>1412</v>
      </c>
      <c r="B2892" s="10" t="s">
        <v>35</v>
      </c>
      <c r="C2892" s="10" t="s">
        <v>1286</v>
      </c>
      <c r="D2892" s="10" t="s">
        <v>1413</v>
      </c>
      <c r="E2892" s="10" t="s">
        <v>1414</v>
      </c>
      <c r="F2892" s="10" t="s">
        <v>19</v>
      </c>
      <c r="G2892" s="11">
        <v>49</v>
      </c>
      <c r="H2892" s="11">
        <v>0</v>
      </c>
      <c r="I2892" s="12">
        <f>H2892/G2892</f>
        <v>0</v>
      </c>
      <c r="J2892" s="11"/>
      <c r="K2892" s="11"/>
      <c r="L2892" s="13"/>
    </row>
    <row r="2893" spans="1:12" ht="27" outlineLevel="2" x14ac:dyDescent="0.25">
      <c r="A2893" s="35" t="s">
        <v>1412</v>
      </c>
      <c r="B2893" s="36" t="s">
        <v>35</v>
      </c>
      <c r="C2893" s="36" t="s">
        <v>1286</v>
      </c>
      <c r="D2893" s="36" t="s">
        <v>1413</v>
      </c>
      <c r="E2893" s="36" t="s">
        <v>1414</v>
      </c>
      <c r="F2893" s="36" t="s">
        <v>21</v>
      </c>
      <c r="G2893" s="37">
        <v>-1589202</v>
      </c>
      <c r="H2893" s="37"/>
      <c r="I2893" s="36"/>
      <c r="J2893" s="37"/>
      <c r="K2893" s="37"/>
      <c r="L2893" s="40"/>
    </row>
    <row r="2894" spans="1:12" ht="27" outlineLevel="1" x14ac:dyDescent="0.25">
      <c r="A2894" s="18" t="s">
        <v>8123</v>
      </c>
      <c r="B2894" s="19"/>
      <c r="C2894" s="19"/>
      <c r="D2894" s="19"/>
      <c r="E2894" s="19"/>
      <c r="F2894" s="15" t="s">
        <v>12960</v>
      </c>
      <c r="G2894" s="20">
        <f>SUBTOTAL(9,G2889:G2893)</f>
        <v>38809540</v>
      </c>
      <c r="H2894" s="20">
        <f>SUBTOTAL(9,H2889:H2893)</f>
        <v>32452682</v>
      </c>
      <c r="I2894" s="19"/>
      <c r="J2894" s="20">
        <f>SUBTOTAL(9,J2889:J2893)</f>
        <v>933671</v>
      </c>
      <c r="K2894" s="20">
        <f>SUBTOTAL(9,K2889:K2893)</f>
        <v>0</v>
      </c>
      <c r="L2894" s="21"/>
    </row>
    <row r="2895" spans="1:12" ht="27" outlineLevel="2" x14ac:dyDescent="0.25">
      <c r="A2895" s="9" t="s">
        <v>1415</v>
      </c>
      <c r="B2895" s="10" t="s">
        <v>35</v>
      </c>
      <c r="C2895" s="10" t="s">
        <v>1286</v>
      </c>
      <c r="D2895" s="10" t="s">
        <v>1416</v>
      </c>
      <c r="E2895" s="10" t="s">
        <v>1417</v>
      </c>
      <c r="F2895" s="10" t="s">
        <v>16</v>
      </c>
      <c r="G2895" s="11">
        <v>13468683</v>
      </c>
      <c r="H2895" s="6">
        <v>0</v>
      </c>
      <c r="I2895" s="7">
        <f>H2895/G2895</f>
        <v>0</v>
      </c>
      <c r="J2895" s="6">
        <v>1544087</v>
      </c>
      <c r="K2895" s="6">
        <f>H2895</f>
        <v>0</v>
      </c>
      <c r="L2895" s="8">
        <f>K2895/J2895</f>
        <v>0</v>
      </c>
    </row>
    <row r="2896" spans="1:12" ht="67.5" outlineLevel="2" x14ac:dyDescent="0.25">
      <c r="A2896" s="35" t="s">
        <v>1415</v>
      </c>
      <c r="B2896" s="36" t="s">
        <v>35</v>
      </c>
      <c r="C2896" s="36" t="s">
        <v>1286</v>
      </c>
      <c r="D2896" s="36" t="s">
        <v>1416</v>
      </c>
      <c r="E2896" s="36" t="s">
        <v>1417</v>
      </c>
      <c r="F2896" s="36" t="s">
        <v>38</v>
      </c>
      <c r="G2896" s="37">
        <v>105028</v>
      </c>
      <c r="H2896" s="37">
        <v>105028</v>
      </c>
      <c r="I2896" s="4">
        <f>H2896/G2896</f>
        <v>1</v>
      </c>
      <c r="J2896" s="37"/>
      <c r="K2896" s="37"/>
      <c r="L2896" s="40"/>
    </row>
    <row r="2897" spans="1:12" ht="40.5" outlineLevel="2" x14ac:dyDescent="0.25">
      <c r="A2897" s="9" t="s">
        <v>1415</v>
      </c>
      <c r="B2897" s="10" t="s">
        <v>35</v>
      </c>
      <c r="C2897" s="10" t="s">
        <v>1286</v>
      </c>
      <c r="D2897" s="10" t="s">
        <v>1416</v>
      </c>
      <c r="E2897" s="10" t="s">
        <v>1417</v>
      </c>
      <c r="F2897" s="10" t="s">
        <v>39</v>
      </c>
      <c r="G2897" s="11">
        <v>3849717</v>
      </c>
      <c r="H2897" s="11">
        <v>3849717</v>
      </c>
      <c r="I2897" s="12">
        <f>H2897/G2897</f>
        <v>1</v>
      </c>
      <c r="J2897" s="11"/>
      <c r="K2897" s="11"/>
      <c r="L2897" s="13"/>
    </row>
    <row r="2898" spans="1:12" ht="40.5" outlineLevel="2" x14ac:dyDescent="0.25">
      <c r="A2898" s="35" t="s">
        <v>1415</v>
      </c>
      <c r="B2898" s="36" t="s">
        <v>35</v>
      </c>
      <c r="C2898" s="36" t="s">
        <v>1286</v>
      </c>
      <c r="D2898" s="36" t="s">
        <v>1416</v>
      </c>
      <c r="E2898" s="36" t="s">
        <v>1417</v>
      </c>
      <c r="F2898" s="36" t="s">
        <v>18</v>
      </c>
      <c r="G2898" s="37">
        <v>110577283</v>
      </c>
      <c r="H2898" s="37">
        <v>110577283</v>
      </c>
      <c r="I2898" s="4">
        <f>H2898/G2898</f>
        <v>1</v>
      </c>
      <c r="J2898" s="37"/>
      <c r="K2898" s="37"/>
      <c r="L2898" s="40"/>
    </row>
    <row r="2899" spans="1:12" ht="40.5" outlineLevel="2" x14ac:dyDescent="0.25">
      <c r="A2899" s="9" t="s">
        <v>1415</v>
      </c>
      <c r="B2899" s="10" t="s">
        <v>35</v>
      </c>
      <c r="C2899" s="10" t="s">
        <v>1286</v>
      </c>
      <c r="D2899" s="10" t="s">
        <v>1416</v>
      </c>
      <c r="E2899" s="10" t="s">
        <v>1417</v>
      </c>
      <c r="F2899" s="10" t="s">
        <v>19</v>
      </c>
      <c r="G2899" s="11">
        <v>83</v>
      </c>
      <c r="H2899" s="11">
        <v>0</v>
      </c>
      <c r="I2899" s="12">
        <f>H2899/G2899</f>
        <v>0</v>
      </c>
      <c r="J2899" s="11"/>
      <c r="K2899" s="11"/>
      <c r="L2899" s="13"/>
    </row>
    <row r="2900" spans="1:12" ht="27" outlineLevel="2" x14ac:dyDescent="0.25">
      <c r="A2900" s="35" t="s">
        <v>1415</v>
      </c>
      <c r="B2900" s="36" t="s">
        <v>35</v>
      </c>
      <c r="C2900" s="36" t="s">
        <v>1286</v>
      </c>
      <c r="D2900" s="36" t="s">
        <v>1416</v>
      </c>
      <c r="E2900" s="36" t="s">
        <v>1417</v>
      </c>
      <c r="F2900" s="36" t="s">
        <v>285</v>
      </c>
      <c r="G2900" s="37">
        <v>3534021126</v>
      </c>
      <c r="H2900" s="37"/>
      <c r="I2900" s="36"/>
      <c r="J2900" s="37"/>
      <c r="K2900" s="37"/>
      <c r="L2900" s="40"/>
    </row>
    <row r="2901" spans="1:12" ht="27" outlineLevel="2" x14ac:dyDescent="0.25">
      <c r="A2901" s="9" t="s">
        <v>1415</v>
      </c>
      <c r="B2901" s="10" t="s">
        <v>35</v>
      </c>
      <c r="C2901" s="10" t="s">
        <v>1286</v>
      </c>
      <c r="D2901" s="10" t="s">
        <v>1416</v>
      </c>
      <c r="E2901" s="10" t="s">
        <v>1417</v>
      </c>
      <c r="F2901" s="10" t="s">
        <v>21</v>
      </c>
      <c r="G2901" s="11">
        <v>-2693737</v>
      </c>
      <c r="H2901" s="11"/>
      <c r="I2901" s="10"/>
      <c r="J2901" s="11"/>
      <c r="K2901" s="11"/>
      <c r="L2901" s="13"/>
    </row>
    <row r="2902" spans="1:12" ht="27" outlineLevel="1" x14ac:dyDescent="0.25">
      <c r="A2902" s="22" t="s">
        <v>8124</v>
      </c>
      <c r="B2902" s="15"/>
      <c r="C2902" s="15"/>
      <c r="D2902" s="15"/>
      <c r="E2902" s="15"/>
      <c r="F2902" s="15" t="s">
        <v>12960</v>
      </c>
      <c r="G2902" s="16">
        <f>SUBTOTAL(9,G2895:G2901)</f>
        <v>3659328183</v>
      </c>
      <c r="H2902" s="16">
        <f>SUBTOTAL(9,H2895:H2901)</f>
        <v>114532028</v>
      </c>
      <c r="I2902" s="15"/>
      <c r="J2902" s="16">
        <f>SUBTOTAL(9,J2895:J2901)</f>
        <v>1544087</v>
      </c>
      <c r="K2902" s="16">
        <f>SUBTOTAL(9,K2895:K2901)</f>
        <v>0</v>
      </c>
      <c r="L2902" s="17"/>
    </row>
    <row r="2903" spans="1:12" ht="27" outlineLevel="2" x14ac:dyDescent="0.25">
      <c r="A2903" s="35" t="s">
        <v>1418</v>
      </c>
      <c r="B2903" s="36" t="s">
        <v>35</v>
      </c>
      <c r="C2903" s="36" t="s">
        <v>1286</v>
      </c>
      <c r="D2903" s="36" t="s">
        <v>1419</v>
      </c>
      <c r="E2903" s="36" t="s">
        <v>1420</v>
      </c>
      <c r="F2903" s="36" t="s">
        <v>16</v>
      </c>
      <c r="G2903" s="37">
        <v>312223</v>
      </c>
      <c r="H2903" s="37">
        <v>0</v>
      </c>
      <c r="I2903" s="38">
        <f>H2903/G2903</f>
        <v>0</v>
      </c>
      <c r="J2903" s="37">
        <v>35549</v>
      </c>
      <c r="K2903" s="37">
        <f>H2903</f>
        <v>0</v>
      </c>
      <c r="L2903" s="39">
        <f>K2903/J2903</f>
        <v>0</v>
      </c>
    </row>
    <row r="2904" spans="1:12" ht="67.5" outlineLevel="2" x14ac:dyDescent="0.25">
      <c r="A2904" s="9" t="s">
        <v>1418</v>
      </c>
      <c r="B2904" s="10" t="s">
        <v>35</v>
      </c>
      <c r="C2904" s="10" t="s">
        <v>1286</v>
      </c>
      <c r="D2904" s="10" t="s">
        <v>1419</v>
      </c>
      <c r="E2904" s="10" t="s">
        <v>1420</v>
      </c>
      <c r="F2904" s="10" t="s">
        <v>38</v>
      </c>
      <c r="G2904" s="11">
        <v>131</v>
      </c>
      <c r="H2904" s="11">
        <v>131</v>
      </c>
      <c r="I2904" s="12">
        <f>H2904/G2904</f>
        <v>1</v>
      </c>
      <c r="J2904" s="11"/>
      <c r="K2904" s="11"/>
      <c r="L2904" s="13"/>
    </row>
    <row r="2905" spans="1:12" ht="40.5" outlineLevel="2" x14ac:dyDescent="0.25">
      <c r="A2905" s="35" t="s">
        <v>1418</v>
      </c>
      <c r="B2905" s="36" t="s">
        <v>35</v>
      </c>
      <c r="C2905" s="36" t="s">
        <v>1286</v>
      </c>
      <c r="D2905" s="36" t="s">
        <v>1419</v>
      </c>
      <c r="E2905" s="36" t="s">
        <v>1420</v>
      </c>
      <c r="F2905" s="36" t="s">
        <v>39</v>
      </c>
      <c r="G2905" s="37">
        <v>88049</v>
      </c>
      <c r="H2905" s="37">
        <v>88049</v>
      </c>
      <c r="I2905" s="4">
        <f>H2905/G2905</f>
        <v>1</v>
      </c>
      <c r="J2905" s="37"/>
      <c r="K2905" s="37"/>
      <c r="L2905" s="40"/>
    </row>
    <row r="2906" spans="1:12" ht="40.5" outlineLevel="2" x14ac:dyDescent="0.25">
      <c r="A2906" s="9" t="s">
        <v>1418</v>
      </c>
      <c r="B2906" s="10" t="s">
        <v>35</v>
      </c>
      <c r="C2906" s="10" t="s">
        <v>1286</v>
      </c>
      <c r="D2906" s="10" t="s">
        <v>1419</v>
      </c>
      <c r="E2906" s="10" t="s">
        <v>1420</v>
      </c>
      <c r="F2906" s="10" t="s">
        <v>18</v>
      </c>
      <c r="G2906" s="11">
        <v>2751309</v>
      </c>
      <c r="H2906" s="11">
        <v>2751309</v>
      </c>
      <c r="I2906" s="12">
        <f>H2906/G2906</f>
        <v>1</v>
      </c>
      <c r="J2906" s="11"/>
      <c r="K2906" s="11"/>
      <c r="L2906" s="13"/>
    </row>
    <row r="2907" spans="1:12" ht="40.5" outlineLevel="2" x14ac:dyDescent="0.25">
      <c r="A2907" s="35" t="s">
        <v>1418</v>
      </c>
      <c r="B2907" s="36" t="s">
        <v>35</v>
      </c>
      <c r="C2907" s="36" t="s">
        <v>1286</v>
      </c>
      <c r="D2907" s="36" t="s">
        <v>1419</v>
      </c>
      <c r="E2907" s="36" t="s">
        <v>1420</v>
      </c>
      <c r="F2907" s="36" t="s">
        <v>19</v>
      </c>
      <c r="G2907" s="37">
        <v>2</v>
      </c>
      <c r="H2907" s="37">
        <v>0</v>
      </c>
      <c r="I2907" s="4">
        <f>H2907/G2907</f>
        <v>0</v>
      </c>
      <c r="J2907" s="37"/>
      <c r="K2907" s="37"/>
      <c r="L2907" s="40"/>
    </row>
    <row r="2908" spans="1:12" ht="27" outlineLevel="2" x14ac:dyDescent="0.25">
      <c r="A2908" s="9" t="s">
        <v>1418</v>
      </c>
      <c r="B2908" s="10" t="s">
        <v>35</v>
      </c>
      <c r="C2908" s="10" t="s">
        <v>1286</v>
      </c>
      <c r="D2908" s="10" t="s">
        <v>1419</v>
      </c>
      <c r="E2908" s="10" t="s">
        <v>1420</v>
      </c>
      <c r="F2908" s="10" t="s">
        <v>285</v>
      </c>
      <c r="G2908" s="11">
        <v>99348532</v>
      </c>
      <c r="H2908" s="11"/>
      <c r="I2908" s="10"/>
      <c r="J2908" s="11"/>
      <c r="K2908" s="11"/>
      <c r="L2908" s="13"/>
    </row>
    <row r="2909" spans="1:12" ht="27" outlineLevel="2" x14ac:dyDescent="0.25">
      <c r="A2909" s="35" t="s">
        <v>1418</v>
      </c>
      <c r="B2909" s="36" t="s">
        <v>35</v>
      </c>
      <c r="C2909" s="36" t="s">
        <v>1286</v>
      </c>
      <c r="D2909" s="36" t="s">
        <v>1419</v>
      </c>
      <c r="E2909" s="36" t="s">
        <v>1420</v>
      </c>
      <c r="F2909" s="36" t="s">
        <v>21</v>
      </c>
      <c r="G2909" s="37">
        <v>-62445</v>
      </c>
      <c r="H2909" s="37"/>
      <c r="I2909" s="36"/>
      <c r="J2909" s="37"/>
      <c r="K2909" s="37"/>
      <c r="L2909" s="40"/>
    </row>
    <row r="2910" spans="1:12" ht="27" outlineLevel="1" x14ac:dyDescent="0.25">
      <c r="A2910" s="18" t="s">
        <v>8125</v>
      </c>
      <c r="B2910" s="19"/>
      <c r="C2910" s="19"/>
      <c r="D2910" s="19"/>
      <c r="E2910" s="19"/>
      <c r="F2910" s="15" t="s">
        <v>12960</v>
      </c>
      <c r="G2910" s="20">
        <f>SUBTOTAL(9,G2903:G2909)</f>
        <v>102437801</v>
      </c>
      <c r="H2910" s="20">
        <f>SUBTOTAL(9,H2903:H2909)</f>
        <v>2839489</v>
      </c>
      <c r="I2910" s="19"/>
      <c r="J2910" s="20">
        <f>SUBTOTAL(9,J2903:J2909)</f>
        <v>35549</v>
      </c>
      <c r="K2910" s="20">
        <f>SUBTOTAL(9,K2903:K2909)</f>
        <v>0</v>
      </c>
      <c r="L2910" s="21"/>
    </row>
    <row r="2911" spans="1:12" ht="27" outlineLevel="2" x14ac:dyDescent="0.25">
      <c r="A2911" s="9" t="s">
        <v>1421</v>
      </c>
      <c r="B2911" s="10" t="s">
        <v>35</v>
      </c>
      <c r="C2911" s="10" t="s">
        <v>1286</v>
      </c>
      <c r="D2911" s="10" t="s">
        <v>1422</v>
      </c>
      <c r="E2911" s="10" t="s">
        <v>1423</v>
      </c>
      <c r="F2911" s="10" t="s">
        <v>16</v>
      </c>
      <c r="G2911" s="11">
        <v>555434</v>
      </c>
      <c r="H2911" s="6">
        <v>0</v>
      </c>
      <c r="I2911" s="7">
        <f>H2911/G2911</f>
        <v>0</v>
      </c>
      <c r="J2911" s="6">
        <v>63242</v>
      </c>
      <c r="K2911" s="6">
        <f>H2911</f>
        <v>0</v>
      </c>
      <c r="L2911" s="8">
        <f>K2911/J2911</f>
        <v>0</v>
      </c>
    </row>
    <row r="2912" spans="1:12" ht="40.5" outlineLevel="2" x14ac:dyDescent="0.25">
      <c r="A2912" s="35" t="s">
        <v>1421</v>
      </c>
      <c r="B2912" s="36" t="s">
        <v>35</v>
      </c>
      <c r="C2912" s="36" t="s">
        <v>1286</v>
      </c>
      <c r="D2912" s="36" t="s">
        <v>1422</v>
      </c>
      <c r="E2912" s="36" t="s">
        <v>1423</v>
      </c>
      <c r="F2912" s="36" t="s">
        <v>39</v>
      </c>
      <c r="G2912" s="37">
        <v>120158</v>
      </c>
      <c r="H2912" s="37">
        <v>120158</v>
      </c>
      <c r="I2912" s="4">
        <f>H2912/G2912</f>
        <v>1</v>
      </c>
      <c r="J2912" s="37"/>
      <c r="K2912" s="37"/>
      <c r="L2912" s="40"/>
    </row>
    <row r="2913" spans="1:12" ht="40.5" outlineLevel="2" x14ac:dyDescent="0.25">
      <c r="A2913" s="9" t="s">
        <v>1421</v>
      </c>
      <c r="B2913" s="10" t="s">
        <v>35</v>
      </c>
      <c r="C2913" s="10" t="s">
        <v>1286</v>
      </c>
      <c r="D2913" s="10" t="s">
        <v>1422</v>
      </c>
      <c r="E2913" s="10" t="s">
        <v>1423</v>
      </c>
      <c r="F2913" s="10" t="s">
        <v>18</v>
      </c>
      <c r="G2913" s="11">
        <v>2316096</v>
      </c>
      <c r="H2913" s="11">
        <v>2316096</v>
      </c>
      <c r="I2913" s="12">
        <f>H2913/G2913</f>
        <v>1</v>
      </c>
      <c r="J2913" s="11"/>
      <c r="K2913" s="11"/>
      <c r="L2913" s="13"/>
    </row>
    <row r="2914" spans="1:12" ht="40.5" outlineLevel="2" x14ac:dyDescent="0.25">
      <c r="A2914" s="35" t="s">
        <v>1421</v>
      </c>
      <c r="B2914" s="36" t="s">
        <v>35</v>
      </c>
      <c r="C2914" s="36" t="s">
        <v>1286</v>
      </c>
      <c r="D2914" s="36" t="s">
        <v>1422</v>
      </c>
      <c r="E2914" s="36" t="s">
        <v>1423</v>
      </c>
      <c r="F2914" s="36" t="s">
        <v>19</v>
      </c>
      <c r="G2914" s="37">
        <v>3</v>
      </c>
      <c r="H2914" s="37">
        <v>0</v>
      </c>
      <c r="I2914" s="4">
        <f>H2914/G2914</f>
        <v>0</v>
      </c>
      <c r="J2914" s="37"/>
      <c r="K2914" s="37"/>
      <c r="L2914" s="40"/>
    </row>
    <row r="2915" spans="1:12" ht="27" outlineLevel="2" x14ac:dyDescent="0.25">
      <c r="A2915" s="9" t="s">
        <v>1421</v>
      </c>
      <c r="B2915" s="10" t="s">
        <v>35</v>
      </c>
      <c r="C2915" s="10" t="s">
        <v>1286</v>
      </c>
      <c r="D2915" s="10" t="s">
        <v>1422</v>
      </c>
      <c r="E2915" s="10" t="s">
        <v>1423</v>
      </c>
      <c r="F2915" s="10" t="s">
        <v>285</v>
      </c>
      <c r="G2915" s="11">
        <v>169411906</v>
      </c>
      <c r="H2915" s="11"/>
      <c r="I2915" s="10"/>
      <c r="J2915" s="11"/>
      <c r="K2915" s="11"/>
      <c r="L2915" s="13"/>
    </row>
    <row r="2916" spans="1:12" ht="27" outlineLevel="2" x14ac:dyDescent="0.25">
      <c r="A2916" s="35" t="s">
        <v>1421</v>
      </c>
      <c r="B2916" s="36" t="s">
        <v>35</v>
      </c>
      <c r="C2916" s="36" t="s">
        <v>1286</v>
      </c>
      <c r="D2916" s="36" t="s">
        <v>1422</v>
      </c>
      <c r="E2916" s="36" t="s">
        <v>1423</v>
      </c>
      <c r="F2916" s="36" t="s">
        <v>21</v>
      </c>
      <c r="G2916" s="37">
        <v>-111087</v>
      </c>
      <c r="H2916" s="37"/>
      <c r="I2916" s="36"/>
      <c r="J2916" s="37"/>
      <c r="K2916" s="37"/>
      <c r="L2916" s="40"/>
    </row>
    <row r="2917" spans="1:12" ht="27" outlineLevel="1" x14ac:dyDescent="0.25">
      <c r="A2917" s="18" t="s">
        <v>8126</v>
      </c>
      <c r="B2917" s="19"/>
      <c r="C2917" s="19"/>
      <c r="D2917" s="19"/>
      <c r="E2917" s="19"/>
      <c r="F2917" s="15" t="s">
        <v>12960</v>
      </c>
      <c r="G2917" s="20">
        <f>SUBTOTAL(9,G2911:G2916)</f>
        <v>172292510</v>
      </c>
      <c r="H2917" s="20">
        <f>SUBTOTAL(9,H2911:H2916)</f>
        <v>2436254</v>
      </c>
      <c r="I2917" s="19"/>
      <c r="J2917" s="20">
        <f>SUBTOTAL(9,J2911:J2916)</f>
        <v>63242</v>
      </c>
      <c r="K2917" s="20">
        <f>SUBTOTAL(9,K2911:K2916)</f>
        <v>0</v>
      </c>
      <c r="L2917" s="21"/>
    </row>
    <row r="2918" spans="1:12" ht="27" outlineLevel="2" x14ac:dyDescent="0.25">
      <c r="A2918" s="9" t="s">
        <v>1424</v>
      </c>
      <c r="B2918" s="10" t="s">
        <v>35</v>
      </c>
      <c r="C2918" s="10" t="s">
        <v>1286</v>
      </c>
      <c r="D2918" s="10" t="s">
        <v>1425</v>
      </c>
      <c r="E2918" s="10" t="s">
        <v>1426</v>
      </c>
      <c r="F2918" s="10" t="s">
        <v>16</v>
      </c>
      <c r="G2918" s="11">
        <v>168000652</v>
      </c>
      <c r="H2918" s="6">
        <v>18834819.399999999</v>
      </c>
      <c r="I2918" s="7">
        <f>H2918/G2918</f>
        <v>0.11211158513837195</v>
      </c>
      <c r="J2918" s="6">
        <v>18038161</v>
      </c>
      <c r="K2918" s="6">
        <f>H2918</f>
        <v>18834819.399999999</v>
      </c>
      <c r="L2918" s="8">
        <f>K2918/J2918</f>
        <v>1.0441651673915096</v>
      </c>
    </row>
    <row r="2919" spans="1:12" ht="40.5" outlineLevel="2" x14ac:dyDescent="0.25">
      <c r="A2919" s="35" t="s">
        <v>1424</v>
      </c>
      <c r="B2919" s="36" t="s">
        <v>35</v>
      </c>
      <c r="C2919" s="36" t="s">
        <v>1286</v>
      </c>
      <c r="D2919" s="36" t="s">
        <v>1425</v>
      </c>
      <c r="E2919" s="36" t="s">
        <v>1426</v>
      </c>
      <c r="F2919" s="36" t="s">
        <v>39</v>
      </c>
      <c r="G2919" s="37">
        <v>23122592</v>
      </c>
      <c r="H2919" s="37">
        <v>23122592</v>
      </c>
      <c r="I2919" s="4">
        <f>H2919/G2919</f>
        <v>1</v>
      </c>
      <c r="J2919" s="37"/>
      <c r="K2919" s="37"/>
      <c r="L2919" s="40"/>
    </row>
    <row r="2920" spans="1:12" ht="40.5" outlineLevel="2" x14ac:dyDescent="0.25">
      <c r="A2920" s="9" t="s">
        <v>1424</v>
      </c>
      <c r="B2920" s="10" t="s">
        <v>35</v>
      </c>
      <c r="C2920" s="10" t="s">
        <v>1286</v>
      </c>
      <c r="D2920" s="10" t="s">
        <v>1425</v>
      </c>
      <c r="E2920" s="10" t="s">
        <v>1426</v>
      </c>
      <c r="F2920" s="10" t="s">
        <v>18</v>
      </c>
      <c r="G2920" s="11">
        <v>582043148</v>
      </c>
      <c r="H2920" s="11">
        <v>582043148</v>
      </c>
      <c r="I2920" s="12">
        <f>H2920/G2920</f>
        <v>1</v>
      </c>
      <c r="J2920" s="11"/>
      <c r="K2920" s="11"/>
      <c r="L2920" s="13"/>
    </row>
    <row r="2921" spans="1:12" ht="40.5" outlineLevel="2" x14ac:dyDescent="0.25">
      <c r="A2921" s="35" t="s">
        <v>1424</v>
      </c>
      <c r="B2921" s="36" t="s">
        <v>35</v>
      </c>
      <c r="C2921" s="36" t="s">
        <v>1286</v>
      </c>
      <c r="D2921" s="36" t="s">
        <v>1425</v>
      </c>
      <c r="E2921" s="36" t="s">
        <v>1426</v>
      </c>
      <c r="F2921" s="36" t="s">
        <v>19</v>
      </c>
      <c r="G2921" s="37">
        <v>1039</v>
      </c>
      <c r="H2921" s="37">
        <v>0</v>
      </c>
      <c r="I2921" s="4">
        <f>H2921/G2921</f>
        <v>0</v>
      </c>
      <c r="J2921" s="37"/>
      <c r="K2921" s="37"/>
      <c r="L2921" s="40"/>
    </row>
    <row r="2922" spans="1:12" ht="27" outlineLevel="2" x14ac:dyDescent="0.25">
      <c r="A2922" s="9" t="s">
        <v>1424</v>
      </c>
      <c r="B2922" s="10" t="s">
        <v>35</v>
      </c>
      <c r="C2922" s="10" t="s">
        <v>1286</v>
      </c>
      <c r="D2922" s="10" t="s">
        <v>1425</v>
      </c>
      <c r="E2922" s="10" t="s">
        <v>1426</v>
      </c>
      <c r="F2922" s="10" t="s">
        <v>41</v>
      </c>
      <c r="G2922" s="11">
        <v>3738978</v>
      </c>
      <c r="H2922" s="11">
        <v>3738978</v>
      </c>
      <c r="I2922" s="12">
        <f>H2922/G2922</f>
        <v>1</v>
      </c>
      <c r="J2922" s="11"/>
      <c r="K2922" s="11"/>
      <c r="L2922" s="13"/>
    </row>
    <row r="2923" spans="1:12" ht="27" outlineLevel="2" x14ac:dyDescent="0.25">
      <c r="A2923" s="35" t="s">
        <v>1424</v>
      </c>
      <c r="B2923" s="36" t="s">
        <v>35</v>
      </c>
      <c r="C2923" s="36" t="s">
        <v>1286</v>
      </c>
      <c r="D2923" s="36" t="s">
        <v>1425</v>
      </c>
      <c r="E2923" s="36" t="s">
        <v>1426</v>
      </c>
      <c r="F2923" s="36" t="s">
        <v>21</v>
      </c>
      <c r="G2923" s="37">
        <v>-33600130</v>
      </c>
      <c r="H2923" s="37"/>
      <c r="I2923" s="36"/>
      <c r="J2923" s="37"/>
      <c r="K2923" s="37"/>
      <c r="L2923" s="40"/>
    </row>
    <row r="2924" spans="1:12" ht="27" outlineLevel="1" x14ac:dyDescent="0.25">
      <c r="A2924" s="18" t="s">
        <v>8127</v>
      </c>
      <c r="B2924" s="19"/>
      <c r="C2924" s="19"/>
      <c r="D2924" s="19"/>
      <c r="E2924" s="19"/>
      <c r="F2924" s="15" t="s">
        <v>12960</v>
      </c>
      <c r="G2924" s="20">
        <f>SUBTOTAL(9,G2918:G2923)</f>
        <v>743306279</v>
      </c>
      <c r="H2924" s="20">
        <f>SUBTOTAL(9,H2918:H2923)</f>
        <v>627739537.39999998</v>
      </c>
      <c r="I2924" s="19"/>
      <c r="J2924" s="20">
        <f>SUBTOTAL(9,J2918:J2923)</f>
        <v>18038161</v>
      </c>
      <c r="K2924" s="20">
        <f>SUBTOTAL(9,K2918:K2923)</f>
        <v>18834819.399999999</v>
      </c>
      <c r="L2924" s="21"/>
    </row>
    <row r="2925" spans="1:12" ht="27" outlineLevel="2" x14ac:dyDescent="0.25">
      <c r="A2925" s="9" t="s">
        <v>1427</v>
      </c>
      <c r="B2925" s="10" t="s">
        <v>35</v>
      </c>
      <c r="C2925" s="10" t="s">
        <v>1286</v>
      </c>
      <c r="D2925" s="10" t="s">
        <v>1428</v>
      </c>
      <c r="E2925" s="10" t="s">
        <v>251</v>
      </c>
      <c r="F2925" s="10" t="s">
        <v>16</v>
      </c>
      <c r="G2925" s="11">
        <v>1009525</v>
      </c>
      <c r="H2925" s="6">
        <v>0</v>
      </c>
      <c r="I2925" s="7">
        <f>H2925/G2925</f>
        <v>0</v>
      </c>
      <c r="J2925" s="6">
        <v>129918</v>
      </c>
      <c r="K2925" s="6">
        <f>H2925</f>
        <v>0</v>
      </c>
      <c r="L2925" s="8">
        <f>K2925/J2925</f>
        <v>0</v>
      </c>
    </row>
    <row r="2926" spans="1:12" ht="67.5" outlineLevel="2" x14ac:dyDescent="0.25">
      <c r="A2926" s="35" t="s">
        <v>1427</v>
      </c>
      <c r="B2926" s="36" t="s">
        <v>35</v>
      </c>
      <c r="C2926" s="36" t="s">
        <v>1286</v>
      </c>
      <c r="D2926" s="36" t="s">
        <v>1428</v>
      </c>
      <c r="E2926" s="36" t="s">
        <v>251</v>
      </c>
      <c r="F2926" s="36" t="s">
        <v>38</v>
      </c>
      <c r="G2926" s="37">
        <v>606851</v>
      </c>
      <c r="H2926" s="37">
        <v>606851</v>
      </c>
      <c r="I2926" s="4">
        <f>H2926/G2926</f>
        <v>1</v>
      </c>
      <c r="J2926" s="37"/>
      <c r="K2926" s="37"/>
      <c r="L2926" s="40"/>
    </row>
    <row r="2927" spans="1:12" ht="40.5" outlineLevel="2" x14ac:dyDescent="0.25">
      <c r="A2927" s="9" t="s">
        <v>1427</v>
      </c>
      <c r="B2927" s="10" t="s">
        <v>35</v>
      </c>
      <c r="C2927" s="10" t="s">
        <v>1286</v>
      </c>
      <c r="D2927" s="10" t="s">
        <v>1428</v>
      </c>
      <c r="E2927" s="10" t="s">
        <v>251</v>
      </c>
      <c r="F2927" s="10" t="s">
        <v>39</v>
      </c>
      <c r="G2927" s="11">
        <v>82340</v>
      </c>
      <c r="H2927" s="11">
        <v>82340</v>
      </c>
      <c r="I2927" s="12">
        <f>H2927/G2927</f>
        <v>1</v>
      </c>
      <c r="J2927" s="11"/>
      <c r="K2927" s="11"/>
      <c r="L2927" s="13"/>
    </row>
    <row r="2928" spans="1:12" ht="40.5" outlineLevel="2" x14ac:dyDescent="0.25">
      <c r="A2928" s="35" t="s">
        <v>1427</v>
      </c>
      <c r="B2928" s="36" t="s">
        <v>35</v>
      </c>
      <c r="C2928" s="36" t="s">
        <v>1286</v>
      </c>
      <c r="D2928" s="36" t="s">
        <v>1428</v>
      </c>
      <c r="E2928" s="36" t="s">
        <v>251</v>
      </c>
      <c r="F2928" s="36" t="s">
        <v>18</v>
      </c>
      <c r="G2928" s="37">
        <v>2362708</v>
      </c>
      <c r="H2928" s="37">
        <v>2362708</v>
      </c>
      <c r="I2928" s="4">
        <f>H2928/G2928</f>
        <v>1</v>
      </c>
      <c r="J2928" s="37"/>
      <c r="K2928" s="37"/>
      <c r="L2928" s="40"/>
    </row>
    <row r="2929" spans="1:12" ht="40.5" outlineLevel="2" x14ac:dyDescent="0.25">
      <c r="A2929" s="9" t="s">
        <v>1427</v>
      </c>
      <c r="B2929" s="10" t="s">
        <v>35</v>
      </c>
      <c r="C2929" s="10" t="s">
        <v>1286</v>
      </c>
      <c r="D2929" s="10" t="s">
        <v>1428</v>
      </c>
      <c r="E2929" s="10" t="s">
        <v>251</v>
      </c>
      <c r="F2929" s="10" t="s">
        <v>19</v>
      </c>
      <c r="G2929" s="11">
        <v>6</v>
      </c>
      <c r="H2929" s="11">
        <v>0</v>
      </c>
      <c r="I2929" s="12">
        <f>H2929/G2929</f>
        <v>0</v>
      </c>
      <c r="J2929" s="11"/>
      <c r="K2929" s="11"/>
      <c r="L2929" s="13"/>
    </row>
    <row r="2930" spans="1:12" ht="27" outlineLevel="2" x14ac:dyDescent="0.25">
      <c r="A2930" s="35" t="s">
        <v>1427</v>
      </c>
      <c r="B2930" s="36" t="s">
        <v>35</v>
      </c>
      <c r="C2930" s="36" t="s">
        <v>1286</v>
      </c>
      <c r="D2930" s="36" t="s">
        <v>1428</v>
      </c>
      <c r="E2930" s="36" t="s">
        <v>251</v>
      </c>
      <c r="F2930" s="36" t="s">
        <v>285</v>
      </c>
      <c r="G2930" s="37">
        <v>115178580</v>
      </c>
      <c r="H2930" s="37"/>
      <c r="I2930" s="36"/>
      <c r="J2930" s="37"/>
      <c r="K2930" s="37"/>
      <c r="L2930" s="40"/>
    </row>
    <row r="2931" spans="1:12" ht="27" outlineLevel="2" x14ac:dyDescent="0.25">
      <c r="A2931" s="9" t="s">
        <v>1427</v>
      </c>
      <c r="B2931" s="10" t="s">
        <v>35</v>
      </c>
      <c r="C2931" s="10" t="s">
        <v>1286</v>
      </c>
      <c r="D2931" s="10" t="s">
        <v>1428</v>
      </c>
      <c r="E2931" s="10" t="s">
        <v>251</v>
      </c>
      <c r="F2931" s="10" t="s">
        <v>21</v>
      </c>
      <c r="G2931" s="11">
        <v>-201905</v>
      </c>
      <c r="H2931" s="11"/>
      <c r="I2931" s="10"/>
      <c r="J2931" s="11"/>
      <c r="K2931" s="11"/>
      <c r="L2931" s="13"/>
    </row>
    <row r="2932" spans="1:12" ht="27" outlineLevel="1" x14ac:dyDescent="0.25">
      <c r="A2932" s="22" t="s">
        <v>8128</v>
      </c>
      <c r="B2932" s="15"/>
      <c r="C2932" s="15"/>
      <c r="D2932" s="15"/>
      <c r="E2932" s="15"/>
      <c r="F2932" s="15" t="s">
        <v>12960</v>
      </c>
      <c r="G2932" s="16">
        <f>SUBTOTAL(9,G2925:G2931)</f>
        <v>119038105</v>
      </c>
      <c r="H2932" s="16">
        <f>SUBTOTAL(9,H2925:H2931)</f>
        <v>3051899</v>
      </c>
      <c r="I2932" s="15"/>
      <c r="J2932" s="16">
        <f>SUBTOTAL(9,J2925:J2931)</f>
        <v>129918</v>
      </c>
      <c r="K2932" s="16">
        <f>SUBTOTAL(9,K2925:K2931)</f>
        <v>0</v>
      </c>
      <c r="L2932" s="17"/>
    </row>
    <row r="2933" spans="1:12" ht="27" outlineLevel="2" x14ac:dyDescent="0.25">
      <c r="A2933" s="35" t="s">
        <v>1429</v>
      </c>
      <c r="B2933" s="36" t="s">
        <v>35</v>
      </c>
      <c r="C2933" s="36" t="s">
        <v>1286</v>
      </c>
      <c r="D2933" s="36" t="s">
        <v>1430</v>
      </c>
      <c r="E2933" s="36" t="s">
        <v>1431</v>
      </c>
      <c r="F2933" s="36" t="s">
        <v>16</v>
      </c>
      <c r="G2933" s="37">
        <v>27652287</v>
      </c>
      <c r="H2933" s="37">
        <v>595803.74</v>
      </c>
      <c r="I2933" s="38">
        <f>H2933/G2933</f>
        <v>2.1546273550538515E-2</v>
      </c>
      <c r="J2933" s="37">
        <v>3247466</v>
      </c>
      <c r="K2933" s="37">
        <f>H2933</f>
        <v>595803.74</v>
      </c>
      <c r="L2933" s="39">
        <f>K2933/J2933</f>
        <v>0.18346727571589663</v>
      </c>
    </row>
    <row r="2934" spans="1:12" ht="67.5" outlineLevel="2" x14ac:dyDescent="0.25">
      <c r="A2934" s="9" t="s">
        <v>1429</v>
      </c>
      <c r="B2934" s="10" t="s">
        <v>35</v>
      </c>
      <c r="C2934" s="10" t="s">
        <v>1286</v>
      </c>
      <c r="D2934" s="10" t="s">
        <v>1430</v>
      </c>
      <c r="E2934" s="10" t="s">
        <v>1431</v>
      </c>
      <c r="F2934" s="10" t="s">
        <v>38</v>
      </c>
      <c r="G2934" s="11">
        <v>891155</v>
      </c>
      <c r="H2934" s="11">
        <v>891155</v>
      </c>
      <c r="I2934" s="12">
        <f>H2934/G2934</f>
        <v>1</v>
      </c>
      <c r="J2934" s="11"/>
      <c r="K2934" s="11"/>
      <c r="L2934" s="13"/>
    </row>
    <row r="2935" spans="1:12" ht="40.5" outlineLevel="2" x14ac:dyDescent="0.25">
      <c r="A2935" s="35" t="s">
        <v>1429</v>
      </c>
      <c r="B2935" s="36" t="s">
        <v>35</v>
      </c>
      <c r="C2935" s="36" t="s">
        <v>1286</v>
      </c>
      <c r="D2935" s="36" t="s">
        <v>1430</v>
      </c>
      <c r="E2935" s="36" t="s">
        <v>1431</v>
      </c>
      <c r="F2935" s="36" t="s">
        <v>39</v>
      </c>
      <c r="G2935" s="37">
        <v>71610845</v>
      </c>
      <c r="H2935" s="37">
        <v>71610845</v>
      </c>
      <c r="I2935" s="4">
        <f>H2935/G2935</f>
        <v>1</v>
      </c>
      <c r="J2935" s="37"/>
      <c r="K2935" s="37"/>
      <c r="L2935" s="40"/>
    </row>
    <row r="2936" spans="1:12" ht="40.5" outlineLevel="2" x14ac:dyDescent="0.25">
      <c r="A2936" s="9" t="s">
        <v>1429</v>
      </c>
      <c r="B2936" s="10" t="s">
        <v>35</v>
      </c>
      <c r="C2936" s="10" t="s">
        <v>1286</v>
      </c>
      <c r="D2936" s="10" t="s">
        <v>1430</v>
      </c>
      <c r="E2936" s="10" t="s">
        <v>1431</v>
      </c>
      <c r="F2936" s="10" t="s">
        <v>18</v>
      </c>
      <c r="G2936" s="11">
        <v>1396942260</v>
      </c>
      <c r="H2936" s="11">
        <v>1396942260</v>
      </c>
      <c r="I2936" s="12">
        <f>H2936/G2936</f>
        <v>1</v>
      </c>
      <c r="J2936" s="11"/>
      <c r="K2936" s="11"/>
      <c r="L2936" s="13"/>
    </row>
    <row r="2937" spans="1:12" ht="40.5" outlineLevel="2" x14ac:dyDescent="0.25">
      <c r="A2937" s="35" t="s">
        <v>1429</v>
      </c>
      <c r="B2937" s="36" t="s">
        <v>35</v>
      </c>
      <c r="C2937" s="36" t="s">
        <v>1286</v>
      </c>
      <c r="D2937" s="36" t="s">
        <v>1430</v>
      </c>
      <c r="E2937" s="36" t="s">
        <v>1431</v>
      </c>
      <c r="F2937" s="36" t="s">
        <v>19</v>
      </c>
      <c r="G2937" s="37">
        <v>171</v>
      </c>
      <c r="H2937" s="37">
        <v>0</v>
      </c>
      <c r="I2937" s="4">
        <f>H2937/G2937</f>
        <v>0</v>
      </c>
      <c r="J2937" s="37"/>
      <c r="K2937" s="37"/>
      <c r="L2937" s="40"/>
    </row>
    <row r="2938" spans="1:12" ht="27" outlineLevel="2" x14ac:dyDescent="0.25">
      <c r="A2938" s="9" t="s">
        <v>1429</v>
      </c>
      <c r="B2938" s="10" t="s">
        <v>35</v>
      </c>
      <c r="C2938" s="10" t="s">
        <v>1286</v>
      </c>
      <c r="D2938" s="10" t="s">
        <v>1430</v>
      </c>
      <c r="E2938" s="10" t="s">
        <v>1431</v>
      </c>
      <c r="F2938" s="10" t="s">
        <v>21</v>
      </c>
      <c r="G2938" s="11">
        <v>-5530457</v>
      </c>
      <c r="H2938" s="11"/>
      <c r="I2938" s="10"/>
      <c r="J2938" s="11"/>
      <c r="K2938" s="11"/>
      <c r="L2938" s="13"/>
    </row>
    <row r="2939" spans="1:12" ht="27" outlineLevel="1" x14ac:dyDescent="0.25">
      <c r="A2939" s="22" t="s">
        <v>8129</v>
      </c>
      <c r="B2939" s="15"/>
      <c r="C2939" s="15"/>
      <c r="D2939" s="15"/>
      <c r="E2939" s="15"/>
      <c r="F2939" s="15" t="s">
        <v>12960</v>
      </c>
      <c r="G2939" s="16">
        <f>SUBTOTAL(9,G2933:G2938)</f>
        <v>1491566261</v>
      </c>
      <c r="H2939" s="16">
        <f>SUBTOTAL(9,H2933:H2938)</f>
        <v>1470040063.74</v>
      </c>
      <c r="I2939" s="15"/>
      <c r="J2939" s="16">
        <f>SUBTOTAL(9,J2933:J2938)</f>
        <v>3247466</v>
      </c>
      <c r="K2939" s="16">
        <f>SUBTOTAL(9,K2933:K2938)</f>
        <v>595803.74</v>
      </c>
      <c r="L2939" s="17"/>
    </row>
    <row r="2940" spans="1:12" ht="27" outlineLevel="2" x14ac:dyDescent="0.25">
      <c r="A2940" s="35" t="s">
        <v>1432</v>
      </c>
      <c r="B2940" s="36" t="s">
        <v>35</v>
      </c>
      <c r="C2940" s="36" t="s">
        <v>1286</v>
      </c>
      <c r="D2940" s="36" t="s">
        <v>1433</v>
      </c>
      <c r="E2940" s="36" t="s">
        <v>1434</v>
      </c>
      <c r="F2940" s="36" t="s">
        <v>16</v>
      </c>
      <c r="G2940" s="37">
        <v>8267048</v>
      </c>
      <c r="H2940" s="37">
        <v>99262.38</v>
      </c>
      <c r="I2940" s="38">
        <f>H2940/G2940</f>
        <v>1.2006992096816179E-2</v>
      </c>
      <c r="J2940" s="37">
        <v>878533</v>
      </c>
      <c r="K2940" s="37">
        <f>H2940</f>
        <v>99262.38</v>
      </c>
      <c r="L2940" s="39">
        <f>K2940/J2940</f>
        <v>0.11298651274340293</v>
      </c>
    </row>
    <row r="2941" spans="1:12" ht="40.5" outlineLevel="2" x14ac:dyDescent="0.25">
      <c r="A2941" s="9" t="s">
        <v>1432</v>
      </c>
      <c r="B2941" s="10" t="s">
        <v>35</v>
      </c>
      <c r="C2941" s="10" t="s">
        <v>1286</v>
      </c>
      <c r="D2941" s="10" t="s">
        <v>1433</v>
      </c>
      <c r="E2941" s="10" t="s">
        <v>1434</v>
      </c>
      <c r="F2941" s="10" t="s">
        <v>39</v>
      </c>
      <c r="G2941" s="11">
        <v>1707436</v>
      </c>
      <c r="H2941" s="11">
        <v>1707436</v>
      </c>
      <c r="I2941" s="12">
        <f>H2941/G2941</f>
        <v>1</v>
      </c>
      <c r="J2941" s="11"/>
      <c r="K2941" s="11"/>
      <c r="L2941" s="13"/>
    </row>
    <row r="2942" spans="1:12" ht="40.5" outlineLevel="2" x14ac:dyDescent="0.25">
      <c r="A2942" s="35" t="s">
        <v>1432</v>
      </c>
      <c r="B2942" s="36" t="s">
        <v>35</v>
      </c>
      <c r="C2942" s="36" t="s">
        <v>1286</v>
      </c>
      <c r="D2942" s="36" t="s">
        <v>1433</v>
      </c>
      <c r="E2942" s="36" t="s">
        <v>1434</v>
      </c>
      <c r="F2942" s="36" t="s">
        <v>18</v>
      </c>
      <c r="G2942" s="37">
        <v>39633717</v>
      </c>
      <c r="H2942" s="37">
        <v>39633717</v>
      </c>
      <c r="I2942" s="4">
        <f>H2942/G2942</f>
        <v>1</v>
      </c>
      <c r="J2942" s="37"/>
      <c r="K2942" s="37"/>
      <c r="L2942" s="40"/>
    </row>
    <row r="2943" spans="1:12" ht="40.5" outlineLevel="2" x14ac:dyDescent="0.25">
      <c r="A2943" s="9" t="s">
        <v>1432</v>
      </c>
      <c r="B2943" s="10" t="s">
        <v>35</v>
      </c>
      <c r="C2943" s="10" t="s">
        <v>1286</v>
      </c>
      <c r="D2943" s="10" t="s">
        <v>1433</v>
      </c>
      <c r="E2943" s="10" t="s">
        <v>1434</v>
      </c>
      <c r="F2943" s="10" t="s">
        <v>19</v>
      </c>
      <c r="G2943" s="11">
        <v>51</v>
      </c>
      <c r="H2943" s="11">
        <v>0</v>
      </c>
      <c r="I2943" s="12">
        <f>H2943/G2943</f>
        <v>0</v>
      </c>
      <c r="J2943" s="11"/>
      <c r="K2943" s="11"/>
      <c r="L2943" s="13"/>
    </row>
    <row r="2944" spans="1:12" ht="27" outlineLevel="2" x14ac:dyDescent="0.25">
      <c r="A2944" s="35" t="s">
        <v>1432</v>
      </c>
      <c r="B2944" s="36" t="s">
        <v>35</v>
      </c>
      <c r="C2944" s="36" t="s">
        <v>1286</v>
      </c>
      <c r="D2944" s="36" t="s">
        <v>1433</v>
      </c>
      <c r="E2944" s="36" t="s">
        <v>1434</v>
      </c>
      <c r="F2944" s="36" t="s">
        <v>21</v>
      </c>
      <c r="G2944" s="37">
        <v>-1653410</v>
      </c>
      <c r="H2944" s="37"/>
      <c r="I2944" s="36"/>
      <c r="J2944" s="37"/>
      <c r="K2944" s="37"/>
      <c r="L2944" s="40"/>
    </row>
    <row r="2945" spans="1:12" ht="27" outlineLevel="1" x14ac:dyDescent="0.25">
      <c r="A2945" s="18" t="s">
        <v>8130</v>
      </c>
      <c r="B2945" s="19"/>
      <c r="C2945" s="19"/>
      <c r="D2945" s="19"/>
      <c r="E2945" s="19"/>
      <c r="F2945" s="15" t="s">
        <v>12960</v>
      </c>
      <c r="G2945" s="20">
        <f>SUBTOTAL(9,G2940:G2944)</f>
        <v>47954842</v>
      </c>
      <c r="H2945" s="20">
        <f>SUBTOTAL(9,H2940:H2944)</f>
        <v>41440415.380000003</v>
      </c>
      <c r="I2945" s="19"/>
      <c r="J2945" s="20">
        <f>SUBTOTAL(9,J2940:J2944)</f>
        <v>878533</v>
      </c>
      <c r="K2945" s="20">
        <f>SUBTOTAL(9,K2940:K2944)</f>
        <v>99262.38</v>
      </c>
      <c r="L2945" s="21"/>
    </row>
    <row r="2946" spans="1:12" ht="27" outlineLevel="2" x14ac:dyDescent="0.25">
      <c r="A2946" s="9" t="s">
        <v>1435</v>
      </c>
      <c r="B2946" s="10" t="s">
        <v>35</v>
      </c>
      <c r="C2946" s="10" t="s">
        <v>1286</v>
      </c>
      <c r="D2946" s="10" t="s">
        <v>1436</v>
      </c>
      <c r="E2946" s="10" t="s">
        <v>1437</v>
      </c>
      <c r="F2946" s="10" t="s">
        <v>285</v>
      </c>
      <c r="G2946" s="11">
        <v>186657013</v>
      </c>
      <c r="H2946" s="11"/>
      <c r="I2946" s="10"/>
      <c r="J2946" s="11"/>
      <c r="K2946" s="11"/>
      <c r="L2946" s="13"/>
    </row>
    <row r="2947" spans="1:12" ht="27" outlineLevel="1" x14ac:dyDescent="0.25">
      <c r="A2947" s="22" t="s">
        <v>8131</v>
      </c>
      <c r="B2947" s="15"/>
      <c r="C2947" s="15"/>
      <c r="D2947" s="15"/>
      <c r="E2947" s="15"/>
      <c r="F2947" s="15" t="s">
        <v>12960</v>
      </c>
      <c r="G2947" s="16">
        <f>SUBTOTAL(9,G2946:G2946)</f>
        <v>186657013</v>
      </c>
      <c r="H2947" s="16">
        <f>SUBTOTAL(9,H2946:H2946)</f>
        <v>0</v>
      </c>
      <c r="I2947" s="15"/>
      <c r="J2947" s="16">
        <f>SUBTOTAL(9,J2946:J2946)</f>
        <v>0</v>
      </c>
      <c r="K2947" s="16">
        <f>SUBTOTAL(9,K2946:K2946)</f>
        <v>0</v>
      </c>
      <c r="L2947" s="17"/>
    </row>
    <row r="2948" spans="1:12" ht="40.5" outlineLevel="2" x14ac:dyDescent="0.25">
      <c r="A2948" s="35" t="s">
        <v>1438</v>
      </c>
      <c r="B2948" s="36" t="s">
        <v>35</v>
      </c>
      <c r="C2948" s="36" t="s">
        <v>1286</v>
      </c>
      <c r="D2948" s="36" t="s">
        <v>1439</v>
      </c>
      <c r="E2948" s="36" t="s">
        <v>1440</v>
      </c>
      <c r="F2948" s="36" t="s">
        <v>39</v>
      </c>
      <c r="G2948" s="37">
        <v>1416693</v>
      </c>
      <c r="H2948" s="37">
        <v>1416693</v>
      </c>
      <c r="I2948" s="4">
        <f>H2948/G2948</f>
        <v>1</v>
      </c>
      <c r="J2948" s="37"/>
      <c r="K2948" s="37"/>
      <c r="L2948" s="40"/>
    </row>
    <row r="2949" spans="1:12" ht="40.5" outlineLevel="2" x14ac:dyDescent="0.25">
      <c r="A2949" s="9" t="s">
        <v>1438</v>
      </c>
      <c r="B2949" s="10" t="s">
        <v>35</v>
      </c>
      <c r="C2949" s="10" t="s">
        <v>1286</v>
      </c>
      <c r="D2949" s="10" t="s">
        <v>1439</v>
      </c>
      <c r="E2949" s="10" t="s">
        <v>1440</v>
      </c>
      <c r="F2949" s="10" t="s">
        <v>18</v>
      </c>
      <c r="G2949" s="11">
        <v>27610322</v>
      </c>
      <c r="H2949" s="11">
        <v>27610322</v>
      </c>
      <c r="I2949" s="12">
        <f>H2949/G2949</f>
        <v>1</v>
      </c>
      <c r="J2949" s="11"/>
      <c r="K2949" s="11"/>
      <c r="L2949" s="13"/>
    </row>
    <row r="2950" spans="1:12" ht="27" outlineLevel="2" x14ac:dyDescent="0.25">
      <c r="A2950" s="35" t="s">
        <v>1438</v>
      </c>
      <c r="B2950" s="36" t="s">
        <v>35</v>
      </c>
      <c r="C2950" s="36" t="s">
        <v>1286</v>
      </c>
      <c r="D2950" s="36" t="s">
        <v>1439</v>
      </c>
      <c r="E2950" s="36" t="s">
        <v>1440</v>
      </c>
      <c r="F2950" s="36" t="s">
        <v>285</v>
      </c>
      <c r="G2950" s="37">
        <v>4550421</v>
      </c>
      <c r="H2950" s="37"/>
      <c r="I2950" s="36"/>
      <c r="J2950" s="37"/>
      <c r="K2950" s="37"/>
      <c r="L2950" s="40"/>
    </row>
    <row r="2951" spans="1:12" ht="27" outlineLevel="1" x14ac:dyDescent="0.25">
      <c r="A2951" s="18" t="s">
        <v>8132</v>
      </c>
      <c r="B2951" s="19"/>
      <c r="C2951" s="19"/>
      <c r="D2951" s="19"/>
      <c r="E2951" s="19"/>
      <c r="F2951" s="15" t="s">
        <v>12960</v>
      </c>
      <c r="G2951" s="20">
        <f>SUBTOTAL(9,G2948:G2950)</f>
        <v>33577436</v>
      </c>
      <c r="H2951" s="20">
        <f>SUBTOTAL(9,H2948:H2950)</f>
        <v>29027015</v>
      </c>
      <c r="I2951" s="19"/>
      <c r="J2951" s="20">
        <f>SUBTOTAL(9,J2948:J2950)</f>
        <v>0</v>
      </c>
      <c r="K2951" s="20">
        <f>SUBTOTAL(9,K2948:K2950)</f>
        <v>0</v>
      </c>
      <c r="L2951" s="21"/>
    </row>
    <row r="2952" spans="1:12" ht="27" outlineLevel="2" x14ac:dyDescent="0.25">
      <c r="A2952" s="9" t="s">
        <v>1441</v>
      </c>
      <c r="B2952" s="10" t="s">
        <v>35</v>
      </c>
      <c r="C2952" s="10" t="s">
        <v>1286</v>
      </c>
      <c r="D2952" s="10" t="s">
        <v>1442</v>
      </c>
      <c r="E2952" s="10" t="s">
        <v>1443</v>
      </c>
      <c r="F2952" s="10" t="s">
        <v>16</v>
      </c>
      <c r="G2952" s="11">
        <v>65399835</v>
      </c>
      <c r="H2952" s="6">
        <v>0</v>
      </c>
      <c r="I2952" s="7">
        <f>H2952/G2952</f>
        <v>0</v>
      </c>
      <c r="J2952" s="6">
        <v>7684613</v>
      </c>
      <c r="K2952" s="6">
        <f>H2952</f>
        <v>0</v>
      </c>
      <c r="L2952" s="8">
        <f>K2952/J2952</f>
        <v>0</v>
      </c>
    </row>
    <row r="2953" spans="1:12" ht="67.5" outlineLevel="2" x14ac:dyDescent="0.25">
      <c r="A2953" s="35" t="s">
        <v>1441</v>
      </c>
      <c r="B2953" s="36" t="s">
        <v>35</v>
      </c>
      <c r="C2953" s="36" t="s">
        <v>1286</v>
      </c>
      <c r="D2953" s="36" t="s">
        <v>1442</v>
      </c>
      <c r="E2953" s="36" t="s">
        <v>1443</v>
      </c>
      <c r="F2953" s="36" t="s">
        <v>38</v>
      </c>
      <c r="G2953" s="37">
        <v>1255847</v>
      </c>
      <c r="H2953" s="37">
        <v>1255847</v>
      </c>
      <c r="I2953" s="4">
        <f>H2953/G2953</f>
        <v>1</v>
      </c>
      <c r="J2953" s="37"/>
      <c r="K2953" s="37"/>
      <c r="L2953" s="40"/>
    </row>
    <row r="2954" spans="1:12" ht="40.5" outlineLevel="2" x14ac:dyDescent="0.25">
      <c r="A2954" s="9" t="s">
        <v>1441</v>
      </c>
      <c r="B2954" s="10" t="s">
        <v>35</v>
      </c>
      <c r="C2954" s="10" t="s">
        <v>1286</v>
      </c>
      <c r="D2954" s="10" t="s">
        <v>1442</v>
      </c>
      <c r="E2954" s="10" t="s">
        <v>1443</v>
      </c>
      <c r="F2954" s="10" t="s">
        <v>39</v>
      </c>
      <c r="G2954" s="11">
        <v>11543703</v>
      </c>
      <c r="H2954" s="11">
        <v>11543703</v>
      </c>
      <c r="I2954" s="12">
        <f>H2954/G2954</f>
        <v>1</v>
      </c>
      <c r="J2954" s="11"/>
      <c r="K2954" s="11"/>
      <c r="L2954" s="13"/>
    </row>
    <row r="2955" spans="1:12" ht="40.5" outlineLevel="2" x14ac:dyDescent="0.25">
      <c r="A2955" s="35" t="s">
        <v>1441</v>
      </c>
      <c r="B2955" s="36" t="s">
        <v>35</v>
      </c>
      <c r="C2955" s="36" t="s">
        <v>1286</v>
      </c>
      <c r="D2955" s="36" t="s">
        <v>1442</v>
      </c>
      <c r="E2955" s="36" t="s">
        <v>1443</v>
      </c>
      <c r="F2955" s="36" t="s">
        <v>18</v>
      </c>
      <c r="G2955" s="37">
        <v>213485065</v>
      </c>
      <c r="H2955" s="37">
        <v>213485065</v>
      </c>
      <c r="I2955" s="4">
        <f>H2955/G2955</f>
        <v>1</v>
      </c>
      <c r="J2955" s="37"/>
      <c r="K2955" s="37"/>
      <c r="L2955" s="40"/>
    </row>
    <row r="2956" spans="1:12" ht="40.5" outlineLevel="2" x14ac:dyDescent="0.25">
      <c r="A2956" s="9" t="s">
        <v>1441</v>
      </c>
      <c r="B2956" s="10" t="s">
        <v>35</v>
      </c>
      <c r="C2956" s="10" t="s">
        <v>1286</v>
      </c>
      <c r="D2956" s="10" t="s">
        <v>1442</v>
      </c>
      <c r="E2956" s="10" t="s">
        <v>1443</v>
      </c>
      <c r="F2956" s="10" t="s">
        <v>19</v>
      </c>
      <c r="G2956" s="11">
        <v>404</v>
      </c>
      <c r="H2956" s="11">
        <v>0</v>
      </c>
      <c r="I2956" s="12">
        <f>H2956/G2956</f>
        <v>0</v>
      </c>
      <c r="J2956" s="11"/>
      <c r="K2956" s="11"/>
      <c r="L2956" s="13"/>
    </row>
    <row r="2957" spans="1:12" ht="27" outlineLevel="2" x14ac:dyDescent="0.25">
      <c r="A2957" s="35" t="s">
        <v>1441</v>
      </c>
      <c r="B2957" s="36" t="s">
        <v>35</v>
      </c>
      <c r="C2957" s="36" t="s">
        <v>1286</v>
      </c>
      <c r="D2957" s="36" t="s">
        <v>1442</v>
      </c>
      <c r="E2957" s="36" t="s">
        <v>1443</v>
      </c>
      <c r="F2957" s="36" t="s">
        <v>41</v>
      </c>
      <c r="G2957" s="37">
        <v>2353531</v>
      </c>
      <c r="H2957" s="37">
        <v>2353531</v>
      </c>
      <c r="I2957" s="4">
        <f>H2957/G2957</f>
        <v>1</v>
      </c>
      <c r="J2957" s="37"/>
      <c r="K2957" s="37"/>
      <c r="L2957" s="40"/>
    </row>
    <row r="2958" spans="1:12" ht="27" outlineLevel="2" x14ac:dyDescent="0.25">
      <c r="A2958" s="9" t="s">
        <v>1441</v>
      </c>
      <c r="B2958" s="10" t="s">
        <v>35</v>
      </c>
      <c r="C2958" s="10" t="s">
        <v>1286</v>
      </c>
      <c r="D2958" s="10" t="s">
        <v>1442</v>
      </c>
      <c r="E2958" s="10" t="s">
        <v>1443</v>
      </c>
      <c r="F2958" s="10" t="s">
        <v>21</v>
      </c>
      <c r="G2958" s="11">
        <v>-13079967</v>
      </c>
      <c r="H2958" s="11"/>
      <c r="I2958" s="10"/>
      <c r="J2958" s="11"/>
      <c r="K2958" s="11"/>
      <c r="L2958" s="13"/>
    </row>
    <row r="2959" spans="1:12" ht="27" outlineLevel="1" x14ac:dyDescent="0.25">
      <c r="A2959" s="22" t="s">
        <v>8133</v>
      </c>
      <c r="B2959" s="15"/>
      <c r="C2959" s="15"/>
      <c r="D2959" s="15"/>
      <c r="E2959" s="15"/>
      <c r="F2959" s="15" t="s">
        <v>12960</v>
      </c>
      <c r="G2959" s="16">
        <f>SUBTOTAL(9,G2952:G2958)</f>
        <v>280958418</v>
      </c>
      <c r="H2959" s="16">
        <f>SUBTOTAL(9,H2952:H2958)</f>
        <v>228638146</v>
      </c>
      <c r="I2959" s="15"/>
      <c r="J2959" s="16">
        <f>SUBTOTAL(9,J2952:J2958)</f>
        <v>7684613</v>
      </c>
      <c r="K2959" s="16">
        <f>SUBTOTAL(9,K2952:K2958)</f>
        <v>0</v>
      </c>
      <c r="L2959" s="17"/>
    </row>
    <row r="2960" spans="1:12" ht="40.5" outlineLevel="2" x14ac:dyDescent="0.25">
      <c r="A2960" s="35" t="s">
        <v>1444</v>
      </c>
      <c r="B2960" s="36" t="s">
        <v>35</v>
      </c>
      <c r="C2960" s="36" t="s">
        <v>1286</v>
      </c>
      <c r="D2960" s="36" t="s">
        <v>1445</v>
      </c>
      <c r="E2960" s="36" t="s">
        <v>1446</v>
      </c>
      <c r="F2960" s="36" t="s">
        <v>39</v>
      </c>
      <c r="G2960" s="37">
        <v>284082</v>
      </c>
      <c r="H2960" s="37">
        <v>284082</v>
      </c>
      <c r="I2960" s="4">
        <f>H2960/G2960</f>
        <v>1</v>
      </c>
      <c r="J2960" s="37"/>
      <c r="K2960" s="37"/>
      <c r="L2960" s="40"/>
    </row>
    <row r="2961" spans="1:12" ht="40.5" outlineLevel="2" x14ac:dyDescent="0.25">
      <c r="A2961" s="9" t="s">
        <v>1444</v>
      </c>
      <c r="B2961" s="10" t="s">
        <v>35</v>
      </c>
      <c r="C2961" s="10" t="s">
        <v>1286</v>
      </c>
      <c r="D2961" s="10" t="s">
        <v>1445</v>
      </c>
      <c r="E2961" s="10" t="s">
        <v>1446</v>
      </c>
      <c r="F2961" s="10" t="s">
        <v>18</v>
      </c>
      <c r="G2961" s="11">
        <v>5536504</v>
      </c>
      <c r="H2961" s="11">
        <v>5536504</v>
      </c>
      <c r="I2961" s="12">
        <f>H2961/G2961</f>
        <v>1</v>
      </c>
      <c r="J2961" s="11"/>
      <c r="K2961" s="11"/>
      <c r="L2961" s="13"/>
    </row>
    <row r="2962" spans="1:12" ht="27" outlineLevel="1" x14ac:dyDescent="0.25">
      <c r="A2962" s="22" t="s">
        <v>8134</v>
      </c>
      <c r="B2962" s="15"/>
      <c r="C2962" s="15"/>
      <c r="D2962" s="15"/>
      <c r="E2962" s="15"/>
      <c r="F2962" s="15" t="s">
        <v>12960</v>
      </c>
      <c r="G2962" s="16">
        <f>SUBTOTAL(9,G2960:G2961)</f>
        <v>5820586</v>
      </c>
      <c r="H2962" s="16">
        <f>SUBTOTAL(9,H2960:H2961)</f>
        <v>5820586</v>
      </c>
      <c r="I2962" s="23"/>
      <c r="J2962" s="16">
        <f>SUBTOTAL(9,J2960:J2961)</f>
        <v>0</v>
      </c>
      <c r="K2962" s="16">
        <f>SUBTOTAL(9,K2960:K2961)</f>
        <v>0</v>
      </c>
      <c r="L2962" s="17"/>
    </row>
    <row r="2963" spans="1:12" ht="40.5" outlineLevel="2" x14ac:dyDescent="0.25">
      <c r="A2963" s="35" t="s">
        <v>1447</v>
      </c>
      <c r="B2963" s="36" t="s">
        <v>35</v>
      </c>
      <c r="C2963" s="36" t="s">
        <v>1286</v>
      </c>
      <c r="D2963" s="36" t="s">
        <v>1448</v>
      </c>
      <c r="E2963" s="36" t="s">
        <v>1449</v>
      </c>
      <c r="F2963" s="36" t="s">
        <v>39</v>
      </c>
      <c r="G2963" s="37">
        <v>182289</v>
      </c>
      <c r="H2963" s="37">
        <v>182289</v>
      </c>
      <c r="I2963" s="4">
        <f>H2963/G2963</f>
        <v>1</v>
      </c>
      <c r="J2963" s="37"/>
      <c r="K2963" s="37"/>
      <c r="L2963" s="40"/>
    </row>
    <row r="2964" spans="1:12" ht="40.5" outlineLevel="2" x14ac:dyDescent="0.25">
      <c r="A2964" s="9" t="s">
        <v>1447</v>
      </c>
      <c r="B2964" s="10" t="s">
        <v>35</v>
      </c>
      <c r="C2964" s="10" t="s">
        <v>1286</v>
      </c>
      <c r="D2964" s="10" t="s">
        <v>1448</v>
      </c>
      <c r="E2964" s="10" t="s">
        <v>1449</v>
      </c>
      <c r="F2964" s="10" t="s">
        <v>18</v>
      </c>
      <c r="G2964" s="11">
        <v>3391640</v>
      </c>
      <c r="H2964" s="11">
        <v>3391640</v>
      </c>
      <c r="I2964" s="12">
        <f>H2964/G2964</f>
        <v>1</v>
      </c>
      <c r="J2964" s="11"/>
      <c r="K2964" s="11"/>
      <c r="L2964" s="13"/>
    </row>
    <row r="2965" spans="1:12" ht="27" outlineLevel="1" x14ac:dyDescent="0.25">
      <c r="A2965" s="22" t="s">
        <v>8135</v>
      </c>
      <c r="B2965" s="15"/>
      <c r="C2965" s="15"/>
      <c r="D2965" s="15"/>
      <c r="E2965" s="15"/>
      <c r="F2965" s="15" t="s">
        <v>12960</v>
      </c>
      <c r="G2965" s="16">
        <f>SUBTOTAL(9,G2963:G2964)</f>
        <v>3573929</v>
      </c>
      <c r="H2965" s="16">
        <f>SUBTOTAL(9,H2963:H2964)</f>
        <v>3573929</v>
      </c>
      <c r="I2965" s="23"/>
      <c r="J2965" s="16">
        <f>SUBTOTAL(9,J2963:J2964)</f>
        <v>0</v>
      </c>
      <c r="K2965" s="16">
        <f>SUBTOTAL(9,K2963:K2964)</f>
        <v>0</v>
      </c>
      <c r="L2965" s="17"/>
    </row>
    <row r="2966" spans="1:12" ht="27" outlineLevel="2" x14ac:dyDescent="0.25">
      <c r="A2966" s="35" t="s">
        <v>1450</v>
      </c>
      <c r="B2966" s="36" t="s">
        <v>35</v>
      </c>
      <c r="C2966" s="36" t="s">
        <v>1286</v>
      </c>
      <c r="D2966" s="36" t="s">
        <v>1451</v>
      </c>
      <c r="E2966" s="36" t="s">
        <v>1452</v>
      </c>
      <c r="F2966" s="36" t="s">
        <v>16</v>
      </c>
      <c r="G2966" s="37">
        <v>8543358</v>
      </c>
      <c r="H2966" s="37">
        <v>113546.67</v>
      </c>
      <c r="I2966" s="38">
        <f>H2966/G2966</f>
        <v>1.3290637007134665E-2</v>
      </c>
      <c r="J2966" s="37">
        <v>1051329</v>
      </c>
      <c r="K2966" s="37">
        <f>H2966</f>
        <v>113546.67</v>
      </c>
      <c r="L2966" s="39">
        <f>K2966/J2966</f>
        <v>0.10800298479353275</v>
      </c>
    </row>
    <row r="2967" spans="1:12" ht="67.5" outlineLevel="2" x14ac:dyDescent="0.25">
      <c r="A2967" s="9" t="s">
        <v>1450</v>
      </c>
      <c r="B2967" s="10" t="s">
        <v>35</v>
      </c>
      <c r="C2967" s="10" t="s">
        <v>1286</v>
      </c>
      <c r="D2967" s="10" t="s">
        <v>1451</v>
      </c>
      <c r="E2967" s="10" t="s">
        <v>1452</v>
      </c>
      <c r="F2967" s="10" t="s">
        <v>38</v>
      </c>
      <c r="G2967" s="11">
        <v>32281</v>
      </c>
      <c r="H2967" s="11">
        <v>32281</v>
      </c>
      <c r="I2967" s="12">
        <f>H2967/G2967</f>
        <v>1</v>
      </c>
      <c r="J2967" s="11"/>
      <c r="K2967" s="11"/>
      <c r="L2967" s="13"/>
    </row>
    <row r="2968" spans="1:12" ht="40.5" outlineLevel="2" x14ac:dyDescent="0.25">
      <c r="A2968" s="35" t="s">
        <v>1450</v>
      </c>
      <c r="B2968" s="36" t="s">
        <v>35</v>
      </c>
      <c r="C2968" s="36" t="s">
        <v>1286</v>
      </c>
      <c r="D2968" s="36" t="s">
        <v>1451</v>
      </c>
      <c r="E2968" s="36" t="s">
        <v>1452</v>
      </c>
      <c r="F2968" s="36" t="s">
        <v>39</v>
      </c>
      <c r="G2968" s="37">
        <v>3509683</v>
      </c>
      <c r="H2968" s="37">
        <v>3509683</v>
      </c>
      <c r="I2968" s="4">
        <f>H2968/G2968</f>
        <v>1</v>
      </c>
      <c r="J2968" s="37"/>
      <c r="K2968" s="37"/>
      <c r="L2968" s="40"/>
    </row>
    <row r="2969" spans="1:12" ht="40.5" outlineLevel="2" x14ac:dyDescent="0.25">
      <c r="A2969" s="9" t="s">
        <v>1450</v>
      </c>
      <c r="B2969" s="10" t="s">
        <v>35</v>
      </c>
      <c r="C2969" s="10" t="s">
        <v>1286</v>
      </c>
      <c r="D2969" s="10" t="s">
        <v>1451</v>
      </c>
      <c r="E2969" s="10" t="s">
        <v>1452</v>
      </c>
      <c r="F2969" s="10" t="s">
        <v>18</v>
      </c>
      <c r="G2969" s="11">
        <v>63931997</v>
      </c>
      <c r="H2969" s="11">
        <v>63931997</v>
      </c>
      <c r="I2969" s="12">
        <f>H2969/G2969</f>
        <v>1</v>
      </c>
      <c r="J2969" s="11"/>
      <c r="K2969" s="11"/>
      <c r="L2969" s="13"/>
    </row>
    <row r="2970" spans="1:12" ht="40.5" outlineLevel="2" x14ac:dyDescent="0.25">
      <c r="A2970" s="35" t="s">
        <v>1450</v>
      </c>
      <c r="B2970" s="36" t="s">
        <v>35</v>
      </c>
      <c r="C2970" s="36" t="s">
        <v>1286</v>
      </c>
      <c r="D2970" s="36" t="s">
        <v>1451</v>
      </c>
      <c r="E2970" s="36" t="s">
        <v>1452</v>
      </c>
      <c r="F2970" s="36" t="s">
        <v>19</v>
      </c>
      <c r="G2970" s="37">
        <v>53</v>
      </c>
      <c r="H2970" s="37">
        <v>0</v>
      </c>
      <c r="I2970" s="4">
        <f>H2970/G2970</f>
        <v>0</v>
      </c>
      <c r="J2970" s="37"/>
      <c r="K2970" s="37"/>
      <c r="L2970" s="40"/>
    </row>
    <row r="2971" spans="1:12" ht="27" outlineLevel="2" x14ac:dyDescent="0.25">
      <c r="A2971" s="9" t="s">
        <v>1450</v>
      </c>
      <c r="B2971" s="10" t="s">
        <v>35</v>
      </c>
      <c r="C2971" s="10" t="s">
        <v>1286</v>
      </c>
      <c r="D2971" s="10" t="s">
        <v>1451</v>
      </c>
      <c r="E2971" s="10" t="s">
        <v>1452</v>
      </c>
      <c r="F2971" s="10" t="s">
        <v>285</v>
      </c>
      <c r="G2971" s="11">
        <v>335312169</v>
      </c>
      <c r="H2971" s="11"/>
      <c r="I2971" s="10"/>
      <c r="J2971" s="11"/>
      <c r="K2971" s="11"/>
      <c r="L2971" s="13"/>
    </row>
    <row r="2972" spans="1:12" ht="27" outlineLevel="2" x14ac:dyDescent="0.25">
      <c r="A2972" s="35" t="s">
        <v>1450</v>
      </c>
      <c r="B2972" s="36" t="s">
        <v>35</v>
      </c>
      <c r="C2972" s="36" t="s">
        <v>1286</v>
      </c>
      <c r="D2972" s="36" t="s">
        <v>1451</v>
      </c>
      <c r="E2972" s="36" t="s">
        <v>1452</v>
      </c>
      <c r="F2972" s="36" t="s">
        <v>21</v>
      </c>
      <c r="G2972" s="37">
        <v>-1708672</v>
      </c>
      <c r="H2972" s="37"/>
      <c r="I2972" s="36"/>
      <c r="J2972" s="37"/>
      <c r="K2972" s="37"/>
      <c r="L2972" s="40"/>
    </row>
    <row r="2973" spans="1:12" ht="27" outlineLevel="1" x14ac:dyDescent="0.25">
      <c r="A2973" s="18" t="s">
        <v>8136</v>
      </c>
      <c r="B2973" s="19"/>
      <c r="C2973" s="19"/>
      <c r="D2973" s="19"/>
      <c r="E2973" s="19"/>
      <c r="F2973" s="15" t="s">
        <v>12960</v>
      </c>
      <c r="G2973" s="20">
        <f>SUBTOTAL(9,G2966:G2972)</f>
        <v>409620869</v>
      </c>
      <c r="H2973" s="20">
        <f>SUBTOTAL(9,H2966:H2972)</f>
        <v>67587507.670000002</v>
      </c>
      <c r="I2973" s="19"/>
      <c r="J2973" s="20">
        <f>SUBTOTAL(9,J2966:J2972)</f>
        <v>1051329</v>
      </c>
      <c r="K2973" s="20">
        <f>SUBTOTAL(9,K2966:K2972)</f>
        <v>113546.67</v>
      </c>
      <c r="L2973" s="21"/>
    </row>
    <row r="2974" spans="1:12" ht="40.5" outlineLevel="2" x14ac:dyDescent="0.25">
      <c r="A2974" s="9" t="s">
        <v>1453</v>
      </c>
      <c r="B2974" s="10" t="s">
        <v>35</v>
      </c>
      <c r="C2974" s="10" t="s">
        <v>1286</v>
      </c>
      <c r="D2974" s="10" t="s">
        <v>1454</v>
      </c>
      <c r="E2974" s="10" t="s">
        <v>1455</v>
      </c>
      <c r="F2974" s="10" t="s">
        <v>39</v>
      </c>
      <c r="G2974" s="11">
        <v>311</v>
      </c>
      <c r="H2974" s="11">
        <v>311</v>
      </c>
      <c r="I2974" s="12">
        <f>H2974/G2974</f>
        <v>1</v>
      </c>
      <c r="J2974" s="11"/>
      <c r="K2974" s="11"/>
      <c r="L2974" s="13"/>
    </row>
    <row r="2975" spans="1:12" ht="40.5" outlineLevel="2" x14ac:dyDescent="0.25">
      <c r="A2975" s="35" t="s">
        <v>1453</v>
      </c>
      <c r="B2975" s="36" t="s">
        <v>35</v>
      </c>
      <c r="C2975" s="36" t="s">
        <v>1286</v>
      </c>
      <c r="D2975" s="36" t="s">
        <v>1454</v>
      </c>
      <c r="E2975" s="36" t="s">
        <v>1455</v>
      </c>
      <c r="F2975" s="36" t="s">
        <v>18</v>
      </c>
      <c r="G2975" s="37">
        <v>5545</v>
      </c>
      <c r="H2975" s="37">
        <v>5545</v>
      </c>
      <c r="I2975" s="4">
        <f>H2975/G2975</f>
        <v>1</v>
      </c>
      <c r="J2975" s="37"/>
      <c r="K2975" s="37"/>
      <c r="L2975" s="40"/>
    </row>
    <row r="2976" spans="1:12" ht="27" outlineLevel="1" x14ac:dyDescent="0.25">
      <c r="A2976" s="18" t="s">
        <v>8137</v>
      </c>
      <c r="B2976" s="19"/>
      <c r="C2976" s="19"/>
      <c r="D2976" s="19"/>
      <c r="E2976" s="19"/>
      <c r="F2976" s="15" t="s">
        <v>12960</v>
      </c>
      <c r="G2976" s="20">
        <f>SUBTOTAL(9,G2974:G2975)</f>
        <v>5856</v>
      </c>
      <c r="H2976" s="20">
        <f>SUBTOTAL(9,H2974:H2975)</f>
        <v>5856</v>
      </c>
      <c r="I2976" s="23"/>
      <c r="J2976" s="20">
        <f>SUBTOTAL(9,J2974:J2975)</f>
        <v>0</v>
      </c>
      <c r="K2976" s="20">
        <f>SUBTOTAL(9,K2974:K2975)</f>
        <v>0</v>
      </c>
      <c r="L2976" s="21"/>
    </row>
    <row r="2977" spans="1:12" ht="27" outlineLevel="2" x14ac:dyDescent="0.25">
      <c r="A2977" s="9" t="s">
        <v>1456</v>
      </c>
      <c r="B2977" s="10" t="s">
        <v>35</v>
      </c>
      <c r="C2977" s="10" t="s">
        <v>1286</v>
      </c>
      <c r="D2977" s="10" t="s">
        <v>1457</v>
      </c>
      <c r="E2977" s="10" t="s">
        <v>1458</v>
      </c>
      <c r="F2977" s="10" t="s">
        <v>16</v>
      </c>
      <c r="G2977" s="11">
        <v>92238</v>
      </c>
      <c r="H2977" s="6">
        <v>0</v>
      </c>
      <c r="I2977" s="7">
        <f>H2977/G2977</f>
        <v>0</v>
      </c>
      <c r="J2977" s="6">
        <v>9713</v>
      </c>
      <c r="K2977" s="6">
        <f>H2977</f>
        <v>0</v>
      </c>
      <c r="L2977" s="8">
        <f>K2977/J2977</f>
        <v>0</v>
      </c>
    </row>
    <row r="2978" spans="1:12" ht="40.5" outlineLevel="2" x14ac:dyDescent="0.25">
      <c r="A2978" s="35" t="s">
        <v>1456</v>
      </c>
      <c r="B2978" s="36" t="s">
        <v>35</v>
      </c>
      <c r="C2978" s="36" t="s">
        <v>1286</v>
      </c>
      <c r="D2978" s="36" t="s">
        <v>1457</v>
      </c>
      <c r="E2978" s="36" t="s">
        <v>1458</v>
      </c>
      <c r="F2978" s="36" t="s">
        <v>39</v>
      </c>
      <c r="G2978" s="37">
        <v>13262956</v>
      </c>
      <c r="H2978" s="37">
        <v>13262956</v>
      </c>
      <c r="I2978" s="4">
        <f>H2978/G2978</f>
        <v>1</v>
      </c>
      <c r="J2978" s="37"/>
      <c r="K2978" s="37"/>
      <c r="L2978" s="40"/>
    </row>
    <row r="2979" spans="1:12" ht="40.5" outlineLevel="2" x14ac:dyDescent="0.25">
      <c r="A2979" s="9" t="s">
        <v>1456</v>
      </c>
      <c r="B2979" s="10" t="s">
        <v>35</v>
      </c>
      <c r="C2979" s="10" t="s">
        <v>1286</v>
      </c>
      <c r="D2979" s="10" t="s">
        <v>1457</v>
      </c>
      <c r="E2979" s="10" t="s">
        <v>1458</v>
      </c>
      <c r="F2979" s="10" t="s">
        <v>18</v>
      </c>
      <c r="G2979" s="11">
        <v>258517142</v>
      </c>
      <c r="H2979" s="11">
        <v>258517142</v>
      </c>
      <c r="I2979" s="12">
        <f>H2979/G2979</f>
        <v>1</v>
      </c>
      <c r="J2979" s="11"/>
      <c r="K2979" s="11"/>
      <c r="L2979" s="13"/>
    </row>
    <row r="2980" spans="1:12" ht="40.5" outlineLevel="2" x14ac:dyDescent="0.25">
      <c r="A2980" s="35" t="s">
        <v>1456</v>
      </c>
      <c r="B2980" s="36" t="s">
        <v>35</v>
      </c>
      <c r="C2980" s="36" t="s">
        <v>1286</v>
      </c>
      <c r="D2980" s="36" t="s">
        <v>1457</v>
      </c>
      <c r="E2980" s="36" t="s">
        <v>1458</v>
      </c>
      <c r="F2980" s="36" t="s">
        <v>19</v>
      </c>
      <c r="G2980" s="37">
        <v>1</v>
      </c>
      <c r="H2980" s="37">
        <v>0</v>
      </c>
      <c r="I2980" s="4">
        <f>H2980/G2980</f>
        <v>0</v>
      </c>
      <c r="J2980" s="37"/>
      <c r="K2980" s="37"/>
      <c r="L2980" s="40"/>
    </row>
    <row r="2981" spans="1:12" ht="27" outlineLevel="2" x14ac:dyDescent="0.25">
      <c r="A2981" s="9" t="s">
        <v>1456</v>
      </c>
      <c r="B2981" s="10" t="s">
        <v>35</v>
      </c>
      <c r="C2981" s="10" t="s">
        <v>1286</v>
      </c>
      <c r="D2981" s="10" t="s">
        <v>1457</v>
      </c>
      <c r="E2981" s="10" t="s">
        <v>1458</v>
      </c>
      <c r="F2981" s="10" t="s">
        <v>21</v>
      </c>
      <c r="G2981" s="11">
        <v>-18448</v>
      </c>
      <c r="H2981" s="11"/>
      <c r="I2981" s="10"/>
      <c r="J2981" s="11"/>
      <c r="K2981" s="11"/>
      <c r="L2981" s="13"/>
    </row>
    <row r="2982" spans="1:12" ht="27" outlineLevel="1" x14ac:dyDescent="0.25">
      <c r="A2982" s="22" t="s">
        <v>8138</v>
      </c>
      <c r="B2982" s="15"/>
      <c r="C2982" s="15"/>
      <c r="D2982" s="15"/>
      <c r="E2982" s="15"/>
      <c r="F2982" s="15" t="s">
        <v>12960</v>
      </c>
      <c r="G2982" s="16">
        <f>SUBTOTAL(9,G2977:G2981)</f>
        <v>271853889</v>
      </c>
      <c r="H2982" s="16">
        <f>SUBTOTAL(9,H2977:H2981)</f>
        <v>271780098</v>
      </c>
      <c r="I2982" s="15"/>
      <c r="J2982" s="16">
        <f>SUBTOTAL(9,J2977:J2981)</f>
        <v>9713</v>
      </c>
      <c r="K2982" s="16">
        <f>SUBTOTAL(9,K2977:K2981)</f>
        <v>0</v>
      </c>
      <c r="L2982" s="17"/>
    </row>
    <row r="2983" spans="1:12" ht="40.5" outlineLevel="2" x14ac:dyDescent="0.25">
      <c r="A2983" s="35" t="s">
        <v>1459</v>
      </c>
      <c r="B2983" s="36" t="s">
        <v>35</v>
      </c>
      <c r="C2983" s="36" t="s">
        <v>1286</v>
      </c>
      <c r="D2983" s="36" t="s">
        <v>1460</v>
      </c>
      <c r="E2983" s="36" t="s">
        <v>1461</v>
      </c>
      <c r="F2983" s="36" t="s">
        <v>39</v>
      </c>
      <c r="G2983" s="37">
        <v>19965802</v>
      </c>
      <c r="H2983" s="37">
        <v>19965802</v>
      </c>
      <c r="I2983" s="4">
        <f>H2983/G2983</f>
        <v>1</v>
      </c>
      <c r="J2983" s="37"/>
      <c r="K2983" s="37"/>
      <c r="L2983" s="40"/>
    </row>
    <row r="2984" spans="1:12" ht="40.5" outlineLevel="2" x14ac:dyDescent="0.25">
      <c r="A2984" s="9" t="s">
        <v>1459</v>
      </c>
      <c r="B2984" s="10" t="s">
        <v>35</v>
      </c>
      <c r="C2984" s="10" t="s">
        <v>1286</v>
      </c>
      <c r="D2984" s="10" t="s">
        <v>1460</v>
      </c>
      <c r="E2984" s="10" t="s">
        <v>1461</v>
      </c>
      <c r="F2984" s="10" t="s">
        <v>18</v>
      </c>
      <c r="G2984" s="11">
        <v>222875660</v>
      </c>
      <c r="H2984" s="11">
        <v>222875660</v>
      </c>
      <c r="I2984" s="12">
        <f>H2984/G2984</f>
        <v>1</v>
      </c>
      <c r="J2984" s="11"/>
      <c r="K2984" s="11"/>
      <c r="L2984" s="13"/>
    </row>
    <row r="2985" spans="1:12" ht="27" outlineLevel="1" x14ac:dyDescent="0.25">
      <c r="A2985" s="22" t="s">
        <v>8139</v>
      </c>
      <c r="B2985" s="15"/>
      <c r="C2985" s="15"/>
      <c r="D2985" s="15"/>
      <c r="E2985" s="15"/>
      <c r="F2985" s="15" t="s">
        <v>12960</v>
      </c>
      <c r="G2985" s="16">
        <f>SUBTOTAL(9,G2983:G2984)</f>
        <v>242841462</v>
      </c>
      <c r="H2985" s="16">
        <f>SUBTOTAL(9,H2983:H2984)</f>
        <v>242841462</v>
      </c>
      <c r="I2985" s="23"/>
      <c r="J2985" s="16">
        <f>SUBTOTAL(9,J2983:J2984)</f>
        <v>0</v>
      </c>
      <c r="K2985" s="16">
        <f>SUBTOTAL(9,K2983:K2984)</f>
        <v>0</v>
      </c>
      <c r="L2985" s="17"/>
    </row>
    <row r="2986" spans="1:12" ht="27" outlineLevel="2" x14ac:dyDescent="0.25">
      <c r="A2986" s="35" t="s">
        <v>1462</v>
      </c>
      <c r="B2986" s="36" t="s">
        <v>35</v>
      </c>
      <c r="C2986" s="36" t="s">
        <v>1286</v>
      </c>
      <c r="D2986" s="36" t="s">
        <v>1463</v>
      </c>
      <c r="E2986" s="36" t="s">
        <v>1464</v>
      </c>
      <c r="F2986" s="36" t="s">
        <v>16</v>
      </c>
      <c r="G2986" s="37">
        <v>811416</v>
      </c>
      <c r="H2986" s="37">
        <v>0</v>
      </c>
      <c r="I2986" s="38">
        <f>H2986/G2986</f>
        <v>0</v>
      </c>
      <c r="J2986" s="37">
        <v>85511</v>
      </c>
      <c r="K2986" s="37">
        <f>H2986</f>
        <v>0</v>
      </c>
      <c r="L2986" s="39">
        <f>K2986/J2986</f>
        <v>0</v>
      </c>
    </row>
    <row r="2987" spans="1:12" ht="67.5" outlineLevel="2" x14ac:dyDescent="0.25">
      <c r="A2987" s="9" t="s">
        <v>1462</v>
      </c>
      <c r="B2987" s="10" t="s">
        <v>35</v>
      </c>
      <c r="C2987" s="10" t="s">
        <v>1286</v>
      </c>
      <c r="D2987" s="10" t="s">
        <v>1463</v>
      </c>
      <c r="E2987" s="10" t="s">
        <v>1464</v>
      </c>
      <c r="F2987" s="10" t="s">
        <v>38</v>
      </c>
      <c r="G2987" s="11">
        <v>3015</v>
      </c>
      <c r="H2987" s="11">
        <v>3015</v>
      </c>
      <c r="I2987" s="12">
        <f>H2987/G2987</f>
        <v>1</v>
      </c>
      <c r="J2987" s="11"/>
      <c r="K2987" s="11"/>
      <c r="L2987" s="13"/>
    </row>
    <row r="2988" spans="1:12" ht="40.5" outlineLevel="2" x14ac:dyDescent="0.25">
      <c r="A2988" s="35" t="s">
        <v>1462</v>
      </c>
      <c r="B2988" s="36" t="s">
        <v>35</v>
      </c>
      <c r="C2988" s="36" t="s">
        <v>1286</v>
      </c>
      <c r="D2988" s="36" t="s">
        <v>1463</v>
      </c>
      <c r="E2988" s="36" t="s">
        <v>1464</v>
      </c>
      <c r="F2988" s="36" t="s">
        <v>39</v>
      </c>
      <c r="G2988" s="37">
        <v>63813</v>
      </c>
      <c r="H2988" s="37">
        <v>63813</v>
      </c>
      <c r="I2988" s="4">
        <f>H2988/G2988</f>
        <v>1</v>
      </c>
      <c r="J2988" s="37"/>
      <c r="K2988" s="37"/>
      <c r="L2988" s="40"/>
    </row>
    <row r="2989" spans="1:12" ht="40.5" outlineLevel="2" x14ac:dyDescent="0.25">
      <c r="A2989" s="9" t="s">
        <v>1462</v>
      </c>
      <c r="B2989" s="10" t="s">
        <v>35</v>
      </c>
      <c r="C2989" s="10" t="s">
        <v>1286</v>
      </c>
      <c r="D2989" s="10" t="s">
        <v>1463</v>
      </c>
      <c r="E2989" s="10" t="s">
        <v>1464</v>
      </c>
      <c r="F2989" s="10" t="s">
        <v>18</v>
      </c>
      <c r="G2989" s="11">
        <v>2161893</v>
      </c>
      <c r="H2989" s="11">
        <v>2161893</v>
      </c>
      <c r="I2989" s="12">
        <f>H2989/G2989</f>
        <v>1</v>
      </c>
      <c r="J2989" s="11"/>
      <c r="K2989" s="11"/>
      <c r="L2989" s="13"/>
    </row>
    <row r="2990" spans="1:12" ht="40.5" outlineLevel="2" x14ac:dyDescent="0.25">
      <c r="A2990" s="35" t="s">
        <v>1462</v>
      </c>
      <c r="B2990" s="36" t="s">
        <v>35</v>
      </c>
      <c r="C2990" s="36" t="s">
        <v>1286</v>
      </c>
      <c r="D2990" s="36" t="s">
        <v>1463</v>
      </c>
      <c r="E2990" s="36" t="s">
        <v>1464</v>
      </c>
      <c r="F2990" s="36" t="s">
        <v>19</v>
      </c>
      <c r="G2990" s="37">
        <v>5</v>
      </c>
      <c r="H2990" s="37">
        <v>0</v>
      </c>
      <c r="I2990" s="4">
        <f>H2990/G2990</f>
        <v>0</v>
      </c>
      <c r="J2990" s="37"/>
      <c r="K2990" s="37"/>
      <c r="L2990" s="40"/>
    </row>
    <row r="2991" spans="1:12" ht="27" outlineLevel="2" x14ac:dyDescent="0.25">
      <c r="A2991" s="9" t="s">
        <v>1462</v>
      </c>
      <c r="B2991" s="10" t="s">
        <v>35</v>
      </c>
      <c r="C2991" s="10" t="s">
        <v>1286</v>
      </c>
      <c r="D2991" s="10" t="s">
        <v>1463</v>
      </c>
      <c r="E2991" s="10" t="s">
        <v>1464</v>
      </c>
      <c r="F2991" s="10" t="s">
        <v>21</v>
      </c>
      <c r="G2991" s="11">
        <v>-162283</v>
      </c>
      <c r="H2991" s="11"/>
      <c r="I2991" s="10"/>
      <c r="J2991" s="11"/>
      <c r="K2991" s="11"/>
      <c r="L2991" s="13"/>
    </row>
    <row r="2992" spans="1:12" ht="27" outlineLevel="1" x14ac:dyDescent="0.25">
      <c r="A2992" s="22" t="s">
        <v>8140</v>
      </c>
      <c r="B2992" s="15"/>
      <c r="C2992" s="15"/>
      <c r="D2992" s="15"/>
      <c r="E2992" s="15"/>
      <c r="F2992" s="15" t="s">
        <v>12960</v>
      </c>
      <c r="G2992" s="16">
        <f>SUBTOTAL(9,G2986:G2991)</f>
        <v>2877859</v>
      </c>
      <c r="H2992" s="16">
        <f>SUBTOTAL(9,H2986:H2991)</f>
        <v>2228721</v>
      </c>
      <c r="I2992" s="15"/>
      <c r="J2992" s="16">
        <f>SUBTOTAL(9,J2986:J2991)</f>
        <v>85511</v>
      </c>
      <c r="K2992" s="16">
        <f>SUBTOTAL(9,K2986:K2991)</f>
        <v>0</v>
      </c>
      <c r="L2992" s="17"/>
    </row>
    <row r="2993" spans="1:12" ht="27" outlineLevel="2" x14ac:dyDescent="0.25">
      <c r="A2993" s="35" t="s">
        <v>1465</v>
      </c>
      <c r="B2993" s="36" t="s">
        <v>35</v>
      </c>
      <c r="C2993" s="36" t="s">
        <v>1286</v>
      </c>
      <c r="D2993" s="36" t="s">
        <v>1466</v>
      </c>
      <c r="E2993" s="36" t="s">
        <v>1467</v>
      </c>
      <c r="F2993" s="36" t="s">
        <v>16</v>
      </c>
      <c r="G2993" s="37">
        <v>4217107</v>
      </c>
      <c r="H2993" s="37">
        <v>0</v>
      </c>
      <c r="I2993" s="38">
        <f>H2993/G2993</f>
        <v>0</v>
      </c>
      <c r="J2993" s="37">
        <v>488062</v>
      </c>
      <c r="K2993" s="37">
        <f>H2993</f>
        <v>0</v>
      </c>
      <c r="L2993" s="39">
        <f>K2993/J2993</f>
        <v>0</v>
      </c>
    </row>
    <row r="2994" spans="1:12" ht="40.5" outlineLevel="2" x14ac:dyDescent="0.25">
      <c r="A2994" s="9" t="s">
        <v>1465</v>
      </c>
      <c r="B2994" s="10" t="s">
        <v>35</v>
      </c>
      <c r="C2994" s="10" t="s">
        <v>1286</v>
      </c>
      <c r="D2994" s="10" t="s">
        <v>1466</v>
      </c>
      <c r="E2994" s="10" t="s">
        <v>1467</v>
      </c>
      <c r="F2994" s="10" t="s">
        <v>39</v>
      </c>
      <c r="G2994" s="11">
        <v>405643</v>
      </c>
      <c r="H2994" s="11">
        <v>405643</v>
      </c>
      <c r="I2994" s="12">
        <f>H2994/G2994</f>
        <v>1</v>
      </c>
      <c r="J2994" s="11"/>
      <c r="K2994" s="11"/>
      <c r="L2994" s="13"/>
    </row>
    <row r="2995" spans="1:12" ht="40.5" outlineLevel="2" x14ac:dyDescent="0.25">
      <c r="A2995" s="35" t="s">
        <v>1465</v>
      </c>
      <c r="B2995" s="36" t="s">
        <v>35</v>
      </c>
      <c r="C2995" s="36" t="s">
        <v>1286</v>
      </c>
      <c r="D2995" s="36" t="s">
        <v>1466</v>
      </c>
      <c r="E2995" s="36" t="s">
        <v>1467</v>
      </c>
      <c r="F2995" s="36" t="s">
        <v>18</v>
      </c>
      <c r="G2995" s="37">
        <v>10261495</v>
      </c>
      <c r="H2995" s="37">
        <v>10261495</v>
      </c>
      <c r="I2995" s="4">
        <f>H2995/G2995</f>
        <v>1</v>
      </c>
      <c r="J2995" s="37"/>
      <c r="K2995" s="37"/>
      <c r="L2995" s="40"/>
    </row>
    <row r="2996" spans="1:12" ht="40.5" outlineLevel="2" x14ac:dyDescent="0.25">
      <c r="A2996" s="9" t="s">
        <v>1465</v>
      </c>
      <c r="B2996" s="10" t="s">
        <v>35</v>
      </c>
      <c r="C2996" s="10" t="s">
        <v>1286</v>
      </c>
      <c r="D2996" s="10" t="s">
        <v>1466</v>
      </c>
      <c r="E2996" s="10" t="s">
        <v>1467</v>
      </c>
      <c r="F2996" s="10" t="s">
        <v>19</v>
      </c>
      <c r="G2996" s="11">
        <v>26</v>
      </c>
      <c r="H2996" s="11">
        <v>0</v>
      </c>
      <c r="I2996" s="12">
        <f>H2996/G2996</f>
        <v>0</v>
      </c>
      <c r="J2996" s="11"/>
      <c r="K2996" s="11"/>
      <c r="L2996" s="13"/>
    </row>
    <row r="2997" spans="1:12" ht="27" outlineLevel="2" x14ac:dyDescent="0.25">
      <c r="A2997" s="35" t="s">
        <v>1465</v>
      </c>
      <c r="B2997" s="36" t="s">
        <v>35</v>
      </c>
      <c r="C2997" s="36" t="s">
        <v>1286</v>
      </c>
      <c r="D2997" s="36" t="s">
        <v>1466</v>
      </c>
      <c r="E2997" s="36" t="s">
        <v>1467</v>
      </c>
      <c r="F2997" s="36" t="s">
        <v>21</v>
      </c>
      <c r="G2997" s="37">
        <v>-843421</v>
      </c>
      <c r="H2997" s="37"/>
      <c r="I2997" s="36"/>
      <c r="J2997" s="37"/>
      <c r="K2997" s="37"/>
      <c r="L2997" s="40"/>
    </row>
    <row r="2998" spans="1:12" ht="27" outlineLevel="1" x14ac:dyDescent="0.25">
      <c r="A2998" s="18" t="s">
        <v>8141</v>
      </c>
      <c r="B2998" s="19"/>
      <c r="C2998" s="19"/>
      <c r="D2998" s="19"/>
      <c r="E2998" s="19"/>
      <c r="F2998" s="15" t="s">
        <v>12960</v>
      </c>
      <c r="G2998" s="20">
        <f>SUBTOTAL(9,G2993:G2997)</f>
        <v>14040850</v>
      </c>
      <c r="H2998" s="20">
        <f>SUBTOTAL(9,H2993:H2997)</f>
        <v>10667138</v>
      </c>
      <c r="I2998" s="19"/>
      <c r="J2998" s="20">
        <f>SUBTOTAL(9,J2993:J2997)</f>
        <v>488062</v>
      </c>
      <c r="K2998" s="20">
        <f>SUBTOTAL(9,K2993:K2997)</f>
        <v>0</v>
      </c>
      <c r="L2998" s="21"/>
    </row>
    <row r="2999" spans="1:12" ht="27" outlineLevel="2" x14ac:dyDescent="0.25">
      <c r="A2999" s="9" t="s">
        <v>1468</v>
      </c>
      <c r="B2999" s="10" t="s">
        <v>35</v>
      </c>
      <c r="C2999" s="10" t="s">
        <v>1286</v>
      </c>
      <c r="D2999" s="10" t="s">
        <v>1469</v>
      </c>
      <c r="E2999" s="10" t="s">
        <v>1470</v>
      </c>
      <c r="F2999" s="10" t="s">
        <v>16</v>
      </c>
      <c r="G2999" s="11">
        <v>1987795</v>
      </c>
      <c r="H2999" s="6">
        <v>0</v>
      </c>
      <c r="I2999" s="7">
        <f>H2999/G2999</f>
        <v>0</v>
      </c>
      <c r="J2999" s="6">
        <v>222833</v>
      </c>
      <c r="K2999" s="6">
        <f>H2999</f>
        <v>0</v>
      </c>
      <c r="L2999" s="8">
        <f>K2999/J2999</f>
        <v>0</v>
      </c>
    </row>
    <row r="3000" spans="1:12" ht="67.5" outlineLevel="2" x14ac:dyDescent="0.25">
      <c r="A3000" s="35" t="s">
        <v>1468</v>
      </c>
      <c r="B3000" s="36" t="s">
        <v>35</v>
      </c>
      <c r="C3000" s="36" t="s">
        <v>1286</v>
      </c>
      <c r="D3000" s="36" t="s">
        <v>1469</v>
      </c>
      <c r="E3000" s="36" t="s">
        <v>1470</v>
      </c>
      <c r="F3000" s="36" t="s">
        <v>38</v>
      </c>
      <c r="G3000" s="37">
        <v>702662</v>
      </c>
      <c r="H3000" s="37">
        <v>702662</v>
      </c>
      <c r="I3000" s="4">
        <f>H3000/G3000</f>
        <v>1</v>
      </c>
      <c r="J3000" s="37"/>
      <c r="K3000" s="37"/>
      <c r="L3000" s="40"/>
    </row>
    <row r="3001" spans="1:12" ht="40.5" outlineLevel="2" x14ac:dyDescent="0.25">
      <c r="A3001" s="9" t="s">
        <v>1468</v>
      </c>
      <c r="B3001" s="10" t="s">
        <v>35</v>
      </c>
      <c r="C3001" s="10" t="s">
        <v>1286</v>
      </c>
      <c r="D3001" s="10" t="s">
        <v>1469</v>
      </c>
      <c r="E3001" s="10" t="s">
        <v>1470</v>
      </c>
      <c r="F3001" s="10" t="s">
        <v>39</v>
      </c>
      <c r="G3001" s="11">
        <v>1027493</v>
      </c>
      <c r="H3001" s="11">
        <v>1027493</v>
      </c>
      <c r="I3001" s="12">
        <f>H3001/G3001</f>
        <v>1</v>
      </c>
      <c r="J3001" s="11"/>
      <c r="K3001" s="11"/>
      <c r="L3001" s="13"/>
    </row>
    <row r="3002" spans="1:12" ht="40.5" outlineLevel="2" x14ac:dyDescent="0.25">
      <c r="A3002" s="35" t="s">
        <v>1468</v>
      </c>
      <c r="B3002" s="36" t="s">
        <v>35</v>
      </c>
      <c r="C3002" s="36" t="s">
        <v>1286</v>
      </c>
      <c r="D3002" s="36" t="s">
        <v>1469</v>
      </c>
      <c r="E3002" s="36" t="s">
        <v>1470</v>
      </c>
      <c r="F3002" s="36" t="s">
        <v>18</v>
      </c>
      <c r="G3002" s="37">
        <v>22362287</v>
      </c>
      <c r="H3002" s="37">
        <v>22362287</v>
      </c>
      <c r="I3002" s="4">
        <f>H3002/G3002</f>
        <v>1</v>
      </c>
      <c r="J3002" s="37"/>
      <c r="K3002" s="37"/>
      <c r="L3002" s="40"/>
    </row>
    <row r="3003" spans="1:12" ht="40.5" outlineLevel="2" x14ac:dyDescent="0.25">
      <c r="A3003" s="9" t="s">
        <v>1468</v>
      </c>
      <c r="B3003" s="10" t="s">
        <v>35</v>
      </c>
      <c r="C3003" s="10" t="s">
        <v>1286</v>
      </c>
      <c r="D3003" s="10" t="s">
        <v>1469</v>
      </c>
      <c r="E3003" s="10" t="s">
        <v>1470</v>
      </c>
      <c r="F3003" s="10" t="s">
        <v>19</v>
      </c>
      <c r="G3003" s="11">
        <v>12</v>
      </c>
      <c r="H3003" s="11">
        <v>0</v>
      </c>
      <c r="I3003" s="12">
        <f>H3003/G3003</f>
        <v>0</v>
      </c>
      <c r="J3003" s="11"/>
      <c r="K3003" s="11"/>
      <c r="L3003" s="13"/>
    </row>
    <row r="3004" spans="1:12" ht="27" outlineLevel="2" x14ac:dyDescent="0.25">
      <c r="A3004" s="35" t="s">
        <v>1468</v>
      </c>
      <c r="B3004" s="36" t="s">
        <v>35</v>
      </c>
      <c r="C3004" s="36" t="s">
        <v>1286</v>
      </c>
      <c r="D3004" s="36" t="s">
        <v>1469</v>
      </c>
      <c r="E3004" s="36" t="s">
        <v>1470</v>
      </c>
      <c r="F3004" s="36" t="s">
        <v>21</v>
      </c>
      <c r="G3004" s="37">
        <v>-397559</v>
      </c>
      <c r="H3004" s="37"/>
      <c r="I3004" s="36"/>
      <c r="J3004" s="37"/>
      <c r="K3004" s="37"/>
      <c r="L3004" s="40"/>
    </row>
    <row r="3005" spans="1:12" ht="27" outlineLevel="1" x14ac:dyDescent="0.25">
      <c r="A3005" s="18" t="s">
        <v>8142</v>
      </c>
      <c r="B3005" s="19"/>
      <c r="C3005" s="19"/>
      <c r="D3005" s="19"/>
      <c r="E3005" s="19"/>
      <c r="F3005" s="15" t="s">
        <v>12960</v>
      </c>
      <c r="G3005" s="20">
        <f>SUBTOTAL(9,G2999:G3004)</f>
        <v>25682690</v>
      </c>
      <c r="H3005" s="20">
        <f>SUBTOTAL(9,H2999:H3004)</f>
        <v>24092442</v>
      </c>
      <c r="I3005" s="19"/>
      <c r="J3005" s="20">
        <f>SUBTOTAL(9,J2999:J3004)</f>
        <v>222833</v>
      </c>
      <c r="K3005" s="20">
        <f>SUBTOTAL(9,K2999:K3004)</f>
        <v>0</v>
      </c>
      <c r="L3005" s="21"/>
    </row>
    <row r="3006" spans="1:12" ht="27" outlineLevel="2" x14ac:dyDescent="0.25">
      <c r="A3006" s="9" t="s">
        <v>1471</v>
      </c>
      <c r="B3006" s="10" t="s">
        <v>35</v>
      </c>
      <c r="C3006" s="10" t="s">
        <v>1286</v>
      </c>
      <c r="D3006" s="10" t="s">
        <v>1472</v>
      </c>
      <c r="E3006" s="10" t="s">
        <v>1473</v>
      </c>
      <c r="F3006" s="10" t="s">
        <v>16</v>
      </c>
      <c r="G3006" s="11">
        <v>11877532</v>
      </c>
      <c r="H3006" s="6">
        <v>0</v>
      </c>
      <c r="I3006" s="7">
        <f>H3006/G3006</f>
        <v>0</v>
      </c>
      <c r="J3006" s="6">
        <v>1337864</v>
      </c>
      <c r="K3006" s="6">
        <f>H3006</f>
        <v>0</v>
      </c>
      <c r="L3006" s="8">
        <f>K3006/J3006</f>
        <v>0</v>
      </c>
    </row>
    <row r="3007" spans="1:12" ht="40.5" outlineLevel="2" x14ac:dyDescent="0.25">
      <c r="A3007" s="35" t="s">
        <v>1471</v>
      </c>
      <c r="B3007" s="36" t="s">
        <v>35</v>
      </c>
      <c r="C3007" s="36" t="s">
        <v>1286</v>
      </c>
      <c r="D3007" s="36" t="s">
        <v>1472</v>
      </c>
      <c r="E3007" s="36" t="s">
        <v>1473</v>
      </c>
      <c r="F3007" s="36" t="s">
        <v>39</v>
      </c>
      <c r="G3007" s="37">
        <v>1187881</v>
      </c>
      <c r="H3007" s="37">
        <v>1187881</v>
      </c>
      <c r="I3007" s="4">
        <f>H3007/G3007</f>
        <v>1</v>
      </c>
      <c r="J3007" s="37"/>
      <c r="K3007" s="37"/>
      <c r="L3007" s="40"/>
    </row>
    <row r="3008" spans="1:12" ht="40.5" outlineLevel="2" x14ac:dyDescent="0.25">
      <c r="A3008" s="9" t="s">
        <v>1471</v>
      </c>
      <c r="B3008" s="10" t="s">
        <v>35</v>
      </c>
      <c r="C3008" s="10" t="s">
        <v>1286</v>
      </c>
      <c r="D3008" s="10" t="s">
        <v>1472</v>
      </c>
      <c r="E3008" s="10" t="s">
        <v>1473</v>
      </c>
      <c r="F3008" s="10" t="s">
        <v>18</v>
      </c>
      <c r="G3008" s="11">
        <v>23119089</v>
      </c>
      <c r="H3008" s="11">
        <v>23119089</v>
      </c>
      <c r="I3008" s="12">
        <f>H3008/G3008</f>
        <v>1</v>
      </c>
      <c r="J3008" s="11"/>
      <c r="K3008" s="11"/>
      <c r="L3008" s="13"/>
    </row>
    <row r="3009" spans="1:12" ht="40.5" outlineLevel="2" x14ac:dyDescent="0.25">
      <c r="A3009" s="35" t="s">
        <v>1471</v>
      </c>
      <c r="B3009" s="36" t="s">
        <v>35</v>
      </c>
      <c r="C3009" s="36" t="s">
        <v>1286</v>
      </c>
      <c r="D3009" s="36" t="s">
        <v>1472</v>
      </c>
      <c r="E3009" s="36" t="s">
        <v>1473</v>
      </c>
      <c r="F3009" s="36" t="s">
        <v>19</v>
      </c>
      <c r="G3009" s="37">
        <v>73</v>
      </c>
      <c r="H3009" s="37">
        <v>0</v>
      </c>
      <c r="I3009" s="4">
        <f>H3009/G3009</f>
        <v>0</v>
      </c>
      <c r="J3009" s="37"/>
      <c r="K3009" s="37"/>
      <c r="L3009" s="40"/>
    </row>
    <row r="3010" spans="1:12" ht="27" outlineLevel="2" x14ac:dyDescent="0.25">
      <c r="A3010" s="9" t="s">
        <v>1471</v>
      </c>
      <c r="B3010" s="10" t="s">
        <v>35</v>
      </c>
      <c r="C3010" s="10" t="s">
        <v>1286</v>
      </c>
      <c r="D3010" s="10" t="s">
        <v>1472</v>
      </c>
      <c r="E3010" s="10" t="s">
        <v>1473</v>
      </c>
      <c r="F3010" s="10" t="s">
        <v>21</v>
      </c>
      <c r="G3010" s="11">
        <v>-2375506</v>
      </c>
      <c r="H3010" s="11"/>
      <c r="I3010" s="10"/>
      <c r="J3010" s="11"/>
      <c r="K3010" s="11"/>
      <c r="L3010" s="13"/>
    </row>
    <row r="3011" spans="1:12" ht="27" outlineLevel="1" x14ac:dyDescent="0.25">
      <c r="A3011" s="22" t="s">
        <v>8143</v>
      </c>
      <c r="B3011" s="15"/>
      <c r="C3011" s="15"/>
      <c r="D3011" s="15"/>
      <c r="E3011" s="15"/>
      <c r="F3011" s="15" t="s">
        <v>12960</v>
      </c>
      <c r="G3011" s="16">
        <f>SUBTOTAL(9,G3006:G3010)</f>
        <v>33809069</v>
      </c>
      <c r="H3011" s="16">
        <f>SUBTOTAL(9,H3006:H3010)</f>
        <v>24306970</v>
      </c>
      <c r="I3011" s="15"/>
      <c r="J3011" s="16">
        <f>SUBTOTAL(9,J3006:J3010)</f>
        <v>1337864</v>
      </c>
      <c r="K3011" s="16">
        <f>SUBTOTAL(9,K3006:K3010)</f>
        <v>0</v>
      </c>
      <c r="L3011" s="17"/>
    </row>
    <row r="3012" spans="1:12" ht="40.5" outlineLevel="2" x14ac:dyDescent="0.25">
      <c r="A3012" s="35" t="s">
        <v>1474</v>
      </c>
      <c r="B3012" s="36" t="s">
        <v>35</v>
      </c>
      <c r="C3012" s="36" t="s">
        <v>1286</v>
      </c>
      <c r="D3012" s="36" t="s">
        <v>1475</v>
      </c>
      <c r="E3012" s="36" t="s">
        <v>1476</v>
      </c>
      <c r="F3012" s="36" t="s">
        <v>39</v>
      </c>
      <c r="G3012" s="37">
        <v>2163652</v>
      </c>
      <c r="H3012" s="37">
        <v>2163652</v>
      </c>
      <c r="I3012" s="4">
        <f>H3012/G3012</f>
        <v>1</v>
      </c>
      <c r="J3012" s="37"/>
      <c r="K3012" s="37"/>
      <c r="L3012" s="40"/>
    </row>
    <row r="3013" spans="1:12" ht="40.5" outlineLevel="2" x14ac:dyDescent="0.25">
      <c r="A3013" s="9" t="s">
        <v>1474</v>
      </c>
      <c r="B3013" s="10" t="s">
        <v>35</v>
      </c>
      <c r="C3013" s="10" t="s">
        <v>1286</v>
      </c>
      <c r="D3013" s="10" t="s">
        <v>1475</v>
      </c>
      <c r="E3013" s="10" t="s">
        <v>1476</v>
      </c>
      <c r="F3013" s="10" t="s">
        <v>18</v>
      </c>
      <c r="G3013" s="11">
        <v>42168025</v>
      </c>
      <c r="H3013" s="11">
        <v>42168025</v>
      </c>
      <c r="I3013" s="12">
        <f>H3013/G3013</f>
        <v>1</v>
      </c>
      <c r="J3013" s="11"/>
      <c r="K3013" s="11"/>
      <c r="L3013" s="13"/>
    </row>
    <row r="3014" spans="1:12" ht="27" outlineLevel="1" x14ac:dyDescent="0.25">
      <c r="A3014" s="22" t="s">
        <v>8144</v>
      </c>
      <c r="B3014" s="15"/>
      <c r="C3014" s="15"/>
      <c r="D3014" s="15"/>
      <c r="E3014" s="15"/>
      <c r="F3014" s="15" t="s">
        <v>12960</v>
      </c>
      <c r="G3014" s="16">
        <f>SUBTOTAL(9,G3012:G3013)</f>
        <v>44331677</v>
      </c>
      <c r="H3014" s="16">
        <f>SUBTOTAL(9,H3012:H3013)</f>
        <v>44331677</v>
      </c>
      <c r="I3014" s="23"/>
      <c r="J3014" s="16">
        <f>SUBTOTAL(9,J3012:J3013)</f>
        <v>0</v>
      </c>
      <c r="K3014" s="16">
        <f>SUBTOTAL(9,K3012:K3013)</f>
        <v>0</v>
      </c>
      <c r="L3014" s="17"/>
    </row>
    <row r="3015" spans="1:12" ht="40.5" outlineLevel="2" x14ac:dyDescent="0.25">
      <c r="A3015" s="35" t="s">
        <v>1477</v>
      </c>
      <c r="B3015" s="36" t="s">
        <v>35</v>
      </c>
      <c r="C3015" s="36" t="s">
        <v>1286</v>
      </c>
      <c r="D3015" s="36" t="s">
        <v>1478</v>
      </c>
      <c r="E3015" s="36" t="s">
        <v>1479</v>
      </c>
      <c r="F3015" s="36" t="s">
        <v>39</v>
      </c>
      <c r="G3015" s="37">
        <v>9643</v>
      </c>
      <c r="H3015" s="37">
        <v>9643</v>
      </c>
      <c r="I3015" s="4">
        <f>H3015/G3015</f>
        <v>1</v>
      </c>
      <c r="J3015" s="37"/>
      <c r="K3015" s="37"/>
      <c r="L3015" s="40"/>
    </row>
    <row r="3016" spans="1:12" ht="40.5" outlineLevel="2" x14ac:dyDescent="0.25">
      <c r="A3016" s="9" t="s">
        <v>1477</v>
      </c>
      <c r="B3016" s="10" t="s">
        <v>35</v>
      </c>
      <c r="C3016" s="10" t="s">
        <v>1286</v>
      </c>
      <c r="D3016" s="10" t="s">
        <v>1478</v>
      </c>
      <c r="E3016" s="10" t="s">
        <v>1479</v>
      </c>
      <c r="F3016" s="10" t="s">
        <v>18</v>
      </c>
      <c r="G3016" s="11">
        <v>179594</v>
      </c>
      <c r="H3016" s="11">
        <v>179594</v>
      </c>
      <c r="I3016" s="12">
        <f>H3016/G3016</f>
        <v>1</v>
      </c>
      <c r="J3016" s="11"/>
      <c r="K3016" s="11"/>
      <c r="L3016" s="13"/>
    </row>
    <row r="3017" spans="1:12" ht="27" outlineLevel="2" x14ac:dyDescent="0.25">
      <c r="A3017" s="35" t="s">
        <v>1477</v>
      </c>
      <c r="B3017" s="36" t="s">
        <v>35</v>
      </c>
      <c r="C3017" s="36" t="s">
        <v>1286</v>
      </c>
      <c r="D3017" s="36" t="s">
        <v>1478</v>
      </c>
      <c r="E3017" s="36" t="s">
        <v>1479</v>
      </c>
      <c r="F3017" s="36" t="s">
        <v>285</v>
      </c>
      <c r="G3017" s="37">
        <v>108570883</v>
      </c>
      <c r="H3017" s="37"/>
      <c r="I3017" s="36"/>
      <c r="J3017" s="37"/>
      <c r="K3017" s="37"/>
      <c r="L3017" s="40"/>
    </row>
    <row r="3018" spans="1:12" ht="27" outlineLevel="1" x14ac:dyDescent="0.25">
      <c r="A3018" s="18" t="s">
        <v>8145</v>
      </c>
      <c r="B3018" s="19"/>
      <c r="C3018" s="19"/>
      <c r="D3018" s="19"/>
      <c r="E3018" s="19"/>
      <c r="F3018" s="15" t="s">
        <v>12960</v>
      </c>
      <c r="G3018" s="20">
        <f>SUBTOTAL(9,G3015:G3017)</f>
        <v>108760120</v>
      </c>
      <c r="H3018" s="20">
        <f>SUBTOTAL(9,H3015:H3017)</f>
        <v>189237</v>
      </c>
      <c r="I3018" s="19"/>
      <c r="J3018" s="20">
        <f>SUBTOTAL(9,J3015:J3017)</f>
        <v>0</v>
      </c>
      <c r="K3018" s="20">
        <f>SUBTOTAL(9,K3015:K3017)</f>
        <v>0</v>
      </c>
      <c r="L3018" s="21"/>
    </row>
    <row r="3019" spans="1:12" ht="27" outlineLevel="2" x14ac:dyDescent="0.25">
      <c r="A3019" s="9" t="s">
        <v>1480</v>
      </c>
      <c r="B3019" s="10" t="s">
        <v>35</v>
      </c>
      <c r="C3019" s="10" t="s">
        <v>1286</v>
      </c>
      <c r="D3019" s="10" t="s">
        <v>1481</v>
      </c>
      <c r="E3019" s="10" t="s">
        <v>1482</v>
      </c>
      <c r="F3019" s="10" t="s">
        <v>16</v>
      </c>
      <c r="G3019" s="11">
        <v>1379557</v>
      </c>
      <c r="H3019" s="6">
        <v>0</v>
      </c>
      <c r="I3019" s="7">
        <f>H3019/G3019</f>
        <v>0</v>
      </c>
      <c r="J3019" s="6">
        <v>157079</v>
      </c>
      <c r="K3019" s="6">
        <f>H3019</f>
        <v>0</v>
      </c>
      <c r="L3019" s="8">
        <f>K3019/J3019</f>
        <v>0</v>
      </c>
    </row>
    <row r="3020" spans="1:12" ht="40.5" outlineLevel="2" x14ac:dyDescent="0.25">
      <c r="A3020" s="35" t="s">
        <v>1480</v>
      </c>
      <c r="B3020" s="36" t="s">
        <v>35</v>
      </c>
      <c r="C3020" s="36" t="s">
        <v>1286</v>
      </c>
      <c r="D3020" s="36" t="s">
        <v>1481</v>
      </c>
      <c r="E3020" s="36" t="s">
        <v>1482</v>
      </c>
      <c r="F3020" s="36" t="s">
        <v>39</v>
      </c>
      <c r="G3020" s="37">
        <v>210988</v>
      </c>
      <c r="H3020" s="37">
        <v>210988</v>
      </c>
      <c r="I3020" s="4">
        <f>H3020/G3020</f>
        <v>1</v>
      </c>
      <c r="J3020" s="37"/>
      <c r="K3020" s="37"/>
      <c r="L3020" s="40"/>
    </row>
    <row r="3021" spans="1:12" ht="40.5" outlineLevel="2" x14ac:dyDescent="0.25">
      <c r="A3021" s="9" t="s">
        <v>1480</v>
      </c>
      <c r="B3021" s="10" t="s">
        <v>35</v>
      </c>
      <c r="C3021" s="10" t="s">
        <v>1286</v>
      </c>
      <c r="D3021" s="10" t="s">
        <v>1481</v>
      </c>
      <c r="E3021" s="10" t="s">
        <v>1482</v>
      </c>
      <c r="F3021" s="10" t="s">
        <v>18</v>
      </c>
      <c r="G3021" s="11">
        <v>11157412</v>
      </c>
      <c r="H3021" s="11">
        <v>11157412</v>
      </c>
      <c r="I3021" s="12">
        <f>H3021/G3021</f>
        <v>1</v>
      </c>
      <c r="J3021" s="11"/>
      <c r="K3021" s="11"/>
      <c r="L3021" s="13"/>
    </row>
    <row r="3022" spans="1:12" ht="40.5" outlineLevel="2" x14ac:dyDescent="0.25">
      <c r="A3022" s="35" t="s">
        <v>1480</v>
      </c>
      <c r="B3022" s="36" t="s">
        <v>35</v>
      </c>
      <c r="C3022" s="36" t="s">
        <v>1286</v>
      </c>
      <c r="D3022" s="36" t="s">
        <v>1481</v>
      </c>
      <c r="E3022" s="36" t="s">
        <v>1482</v>
      </c>
      <c r="F3022" s="36" t="s">
        <v>19</v>
      </c>
      <c r="G3022" s="37">
        <v>9</v>
      </c>
      <c r="H3022" s="37">
        <v>0</v>
      </c>
      <c r="I3022" s="4">
        <f>H3022/G3022</f>
        <v>0</v>
      </c>
      <c r="J3022" s="37"/>
      <c r="K3022" s="37"/>
      <c r="L3022" s="40"/>
    </row>
    <row r="3023" spans="1:12" ht="27" outlineLevel="2" x14ac:dyDescent="0.25">
      <c r="A3023" s="9" t="s">
        <v>1480</v>
      </c>
      <c r="B3023" s="10" t="s">
        <v>35</v>
      </c>
      <c r="C3023" s="10" t="s">
        <v>1286</v>
      </c>
      <c r="D3023" s="10" t="s">
        <v>1481</v>
      </c>
      <c r="E3023" s="10" t="s">
        <v>1482</v>
      </c>
      <c r="F3023" s="10" t="s">
        <v>21</v>
      </c>
      <c r="G3023" s="11">
        <v>-275911</v>
      </c>
      <c r="H3023" s="11"/>
      <c r="I3023" s="10"/>
      <c r="J3023" s="11"/>
      <c r="K3023" s="11"/>
      <c r="L3023" s="13"/>
    </row>
    <row r="3024" spans="1:12" ht="27" outlineLevel="1" x14ac:dyDescent="0.25">
      <c r="A3024" s="22" t="s">
        <v>8146</v>
      </c>
      <c r="B3024" s="15"/>
      <c r="C3024" s="15"/>
      <c r="D3024" s="15"/>
      <c r="E3024" s="15"/>
      <c r="F3024" s="15" t="s">
        <v>12960</v>
      </c>
      <c r="G3024" s="16">
        <f>SUBTOTAL(9,G3019:G3023)</f>
        <v>12472055</v>
      </c>
      <c r="H3024" s="16">
        <f>SUBTOTAL(9,H3019:H3023)</f>
        <v>11368400</v>
      </c>
      <c r="I3024" s="15"/>
      <c r="J3024" s="16">
        <f>SUBTOTAL(9,J3019:J3023)</f>
        <v>157079</v>
      </c>
      <c r="K3024" s="16">
        <f>SUBTOTAL(9,K3019:K3023)</f>
        <v>0</v>
      </c>
      <c r="L3024" s="17"/>
    </row>
    <row r="3025" spans="1:12" ht="27" outlineLevel="2" x14ac:dyDescent="0.25">
      <c r="A3025" s="35" t="s">
        <v>1483</v>
      </c>
      <c r="B3025" s="36" t="s">
        <v>35</v>
      </c>
      <c r="C3025" s="36" t="s">
        <v>1286</v>
      </c>
      <c r="D3025" s="36" t="s">
        <v>1484</v>
      </c>
      <c r="E3025" s="36" t="s">
        <v>297</v>
      </c>
      <c r="F3025" s="36" t="s">
        <v>16</v>
      </c>
      <c r="G3025" s="37">
        <v>1639397</v>
      </c>
      <c r="H3025" s="37">
        <v>0</v>
      </c>
      <c r="I3025" s="38">
        <f>H3025/G3025</f>
        <v>0</v>
      </c>
      <c r="J3025" s="37">
        <v>177977</v>
      </c>
      <c r="K3025" s="37">
        <f>H3025</f>
        <v>0</v>
      </c>
      <c r="L3025" s="39">
        <f>K3025/J3025</f>
        <v>0</v>
      </c>
    </row>
    <row r="3026" spans="1:12" ht="40.5" outlineLevel="2" x14ac:dyDescent="0.25">
      <c r="A3026" s="9" t="s">
        <v>1483</v>
      </c>
      <c r="B3026" s="10" t="s">
        <v>35</v>
      </c>
      <c r="C3026" s="10" t="s">
        <v>1286</v>
      </c>
      <c r="D3026" s="10" t="s">
        <v>1484</v>
      </c>
      <c r="E3026" s="10" t="s">
        <v>297</v>
      </c>
      <c r="F3026" s="10" t="s">
        <v>39</v>
      </c>
      <c r="G3026" s="11">
        <v>467175</v>
      </c>
      <c r="H3026" s="11">
        <v>467175</v>
      </c>
      <c r="I3026" s="12">
        <f>H3026/G3026</f>
        <v>1</v>
      </c>
      <c r="J3026" s="11"/>
      <c r="K3026" s="11"/>
      <c r="L3026" s="13"/>
    </row>
    <row r="3027" spans="1:12" ht="40.5" outlineLevel="2" x14ac:dyDescent="0.25">
      <c r="A3027" s="35" t="s">
        <v>1483</v>
      </c>
      <c r="B3027" s="36" t="s">
        <v>35</v>
      </c>
      <c r="C3027" s="36" t="s">
        <v>1286</v>
      </c>
      <c r="D3027" s="36" t="s">
        <v>1484</v>
      </c>
      <c r="E3027" s="36" t="s">
        <v>297</v>
      </c>
      <c r="F3027" s="36" t="s">
        <v>18</v>
      </c>
      <c r="G3027" s="37">
        <v>9153737</v>
      </c>
      <c r="H3027" s="37">
        <v>9153737</v>
      </c>
      <c r="I3027" s="4">
        <f>H3027/G3027</f>
        <v>1</v>
      </c>
      <c r="J3027" s="37"/>
      <c r="K3027" s="37"/>
      <c r="L3027" s="40"/>
    </row>
    <row r="3028" spans="1:12" ht="40.5" outlineLevel="2" x14ac:dyDescent="0.25">
      <c r="A3028" s="9" t="s">
        <v>1483</v>
      </c>
      <c r="B3028" s="10" t="s">
        <v>35</v>
      </c>
      <c r="C3028" s="10" t="s">
        <v>1286</v>
      </c>
      <c r="D3028" s="10" t="s">
        <v>1484</v>
      </c>
      <c r="E3028" s="10" t="s">
        <v>297</v>
      </c>
      <c r="F3028" s="10" t="s">
        <v>19</v>
      </c>
      <c r="G3028" s="11">
        <v>10</v>
      </c>
      <c r="H3028" s="11">
        <v>0</v>
      </c>
      <c r="I3028" s="12">
        <f>H3028/G3028</f>
        <v>0</v>
      </c>
      <c r="J3028" s="11"/>
      <c r="K3028" s="11"/>
      <c r="L3028" s="13"/>
    </row>
    <row r="3029" spans="1:12" ht="27" outlineLevel="2" x14ac:dyDescent="0.25">
      <c r="A3029" s="35" t="s">
        <v>1483</v>
      </c>
      <c r="B3029" s="36" t="s">
        <v>35</v>
      </c>
      <c r="C3029" s="36" t="s">
        <v>1286</v>
      </c>
      <c r="D3029" s="36" t="s">
        <v>1484</v>
      </c>
      <c r="E3029" s="36" t="s">
        <v>297</v>
      </c>
      <c r="F3029" s="36" t="s">
        <v>21</v>
      </c>
      <c r="G3029" s="37">
        <v>-327879</v>
      </c>
      <c r="H3029" s="37"/>
      <c r="I3029" s="36"/>
      <c r="J3029" s="37"/>
      <c r="K3029" s="37"/>
      <c r="L3029" s="40"/>
    </row>
    <row r="3030" spans="1:12" ht="27" outlineLevel="1" x14ac:dyDescent="0.25">
      <c r="A3030" s="18" t="s">
        <v>8147</v>
      </c>
      <c r="B3030" s="19"/>
      <c r="C3030" s="19"/>
      <c r="D3030" s="19"/>
      <c r="E3030" s="19"/>
      <c r="F3030" s="15" t="s">
        <v>12960</v>
      </c>
      <c r="G3030" s="20">
        <f>SUBTOTAL(9,G3025:G3029)</f>
        <v>10932440</v>
      </c>
      <c r="H3030" s="20">
        <f>SUBTOTAL(9,H3025:H3029)</f>
        <v>9620912</v>
      </c>
      <c r="I3030" s="19"/>
      <c r="J3030" s="20">
        <f>SUBTOTAL(9,J3025:J3029)</f>
        <v>177977</v>
      </c>
      <c r="K3030" s="20">
        <f>SUBTOTAL(9,K3025:K3029)</f>
        <v>0</v>
      </c>
      <c r="L3030" s="21"/>
    </row>
    <row r="3031" spans="1:12" ht="27" outlineLevel="2" x14ac:dyDescent="0.25">
      <c r="A3031" s="9" t="s">
        <v>1485</v>
      </c>
      <c r="B3031" s="10" t="s">
        <v>35</v>
      </c>
      <c r="C3031" s="10" t="s">
        <v>1286</v>
      </c>
      <c r="D3031" s="10" t="s">
        <v>1486</v>
      </c>
      <c r="E3031" s="10" t="s">
        <v>1487</v>
      </c>
      <c r="F3031" s="10" t="s">
        <v>16</v>
      </c>
      <c r="G3031" s="11">
        <v>2144694</v>
      </c>
      <c r="H3031" s="6">
        <v>0</v>
      </c>
      <c r="I3031" s="7">
        <f>H3031/G3031</f>
        <v>0</v>
      </c>
      <c r="J3031" s="6">
        <v>233798</v>
      </c>
      <c r="K3031" s="6">
        <f>H3031</f>
        <v>0</v>
      </c>
      <c r="L3031" s="8">
        <f>K3031/J3031</f>
        <v>0</v>
      </c>
    </row>
    <row r="3032" spans="1:12" ht="40.5" outlineLevel="2" x14ac:dyDescent="0.25">
      <c r="A3032" s="35" t="s">
        <v>1485</v>
      </c>
      <c r="B3032" s="36" t="s">
        <v>35</v>
      </c>
      <c r="C3032" s="36" t="s">
        <v>1286</v>
      </c>
      <c r="D3032" s="36" t="s">
        <v>1486</v>
      </c>
      <c r="E3032" s="36" t="s">
        <v>1487</v>
      </c>
      <c r="F3032" s="36" t="s">
        <v>39</v>
      </c>
      <c r="G3032" s="37">
        <v>465090</v>
      </c>
      <c r="H3032" s="37">
        <v>465090</v>
      </c>
      <c r="I3032" s="4">
        <f>H3032/G3032</f>
        <v>1</v>
      </c>
      <c r="J3032" s="37"/>
      <c r="K3032" s="37"/>
      <c r="L3032" s="40"/>
    </row>
    <row r="3033" spans="1:12" ht="40.5" outlineLevel="2" x14ac:dyDescent="0.25">
      <c r="A3033" s="9" t="s">
        <v>1485</v>
      </c>
      <c r="B3033" s="10" t="s">
        <v>35</v>
      </c>
      <c r="C3033" s="10" t="s">
        <v>1286</v>
      </c>
      <c r="D3033" s="10" t="s">
        <v>1486</v>
      </c>
      <c r="E3033" s="10" t="s">
        <v>1487</v>
      </c>
      <c r="F3033" s="10" t="s">
        <v>18</v>
      </c>
      <c r="G3033" s="11">
        <v>9572660</v>
      </c>
      <c r="H3033" s="11">
        <v>9572660</v>
      </c>
      <c r="I3033" s="12">
        <f>H3033/G3033</f>
        <v>1</v>
      </c>
      <c r="J3033" s="11"/>
      <c r="K3033" s="11"/>
      <c r="L3033" s="13"/>
    </row>
    <row r="3034" spans="1:12" ht="40.5" outlineLevel="2" x14ac:dyDescent="0.25">
      <c r="A3034" s="35" t="s">
        <v>1485</v>
      </c>
      <c r="B3034" s="36" t="s">
        <v>35</v>
      </c>
      <c r="C3034" s="36" t="s">
        <v>1286</v>
      </c>
      <c r="D3034" s="36" t="s">
        <v>1486</v>
      </c>
      <c r="E3034" s="36" t="s">
        <v>1487</v>
      </c>
      <c r="F3034" s="36" t="s">
        <v>19</v>
      </c>
      <c r="G3034" s="37">
        <v>13</v>
      </c>
      <c r="H3034" s="37">
        <v>0</v>
      </c>
      <c r="I3034" s="4">
        <f>H3034/G3034</f>
        <v>0</v>
      </c>
      <c r="J3034" s="37"/>
      <c r="K3034" s="37"/>
      <c r="L3034" s="40"/>
    </row>
    <row r="3035" spans="1:12" ht="27" outlineLevel="2" x14ac:dyDescent="0.25">
      <c r="A3035" s="9" t="s">
        <v>1485</v>
      </c>
      <c r="B3035" s="10" t="s">
        <v>35</v>
      </c>
      <c r="C3035" s="10" t="s">
        <v>1286</v>
      </c>
      <c r="D3035" s="10" t="s">
        <v>1486</v>
      </c>
      <c r="E3035" s="10" t="s">
        <v>1487</v>
      </c>
      <c r="F3035" s="10" t="s">
        <v>21</v>
      </c>
      <c r="G3035" s="11">
        <v>-428939</v>
      </c>
      <c r="H3035" s="11"/>
      <c r="I3035" s="10"/>
      <c r="J3035" s="11"/>
      <c r="K3035" s="11"/>
      <c r="L3035" s="13"/>
    </row>
    <row r="3036" spans="1:12" ht="27" outlineLevel="1" x14ac:dyDescent="0.25">
      <c r="A3036" s="22" t="s">
        <v>8148</v>
      </c>
      <c r="B3036" s="15"/>
      <c r="C3036" s="15"/>
      <c r="D3036" s="15"/>
      <c r="E3036" s="15"/>
      <c r="F3036" s="15" t="s">
        <v>12960</v>
      </c>
      <c r="G3036" s="16">
        <f>SUBTOTAL(9,G3031:G3035)</f>
        <v>11753518</v>
      </c>
      <c r="H3036" s="16">
        <f>SUBTOTAL(9,H3031:H3035)</f>
        <v>10037750</v>
      </c>
      <c r="I3036" s="15"/>
      <c r="J3036" s="16">
        <f>SUBTOTAL(9,J3031:J3035)</f>
        <v>233798</v>
      </c>
      <c r="K3036" s="16">
        <f>SUBTOTAL(9,K3031:K3035)</f>
        <v>0</v>
      </c>
      <c r="L3036" s="17"/>
    </row>
    <row r="3037" spans="1:12" ht="40.5" outlineLevel="2" x14ac:dyDescent="0.25">
      <c r="A3037" s="35" t="s">
        <v>1488</v>
      </c>
      <c r="B3037" s="36" t="s">
        <v>35</v>
      </c>
      <c r="C3037" s="36" t="s">
        <v>1286</v>
      </c>
      <c r="D3037" s="36" t="s">
        <v>1489</v>
      </c>
      <c r="E3037" s="36" t="s">
        <v>1490</v>
      </c>
      <c r="F3037" s="36" t="s">
        <v>39</v>
      </c>
      <c r="G3037" s="37">
        <v>12569</v>
      </c>
      <c r="H3037" s="37">
        <v>12569</v>
      </c>
      <c r="I3037" s="4">
        <f>H3037/G3037</f>
        <v>1</v>
      </c>
      <c r="J3037" s="37"/>
      <c r="K3037" s="37"/>
      <c r="L3037" s="40"/>
    </row>
    <row r="3038" spans="1:12" ht="40.5" outlineLevel="2" x14ac:dyDescent="0.25">
      <c r="A3038" s="9" t="s">
        <v>1488</v>
      </c>
      <c r="B3038" s="10" t="s">
        <v>35</v>
      </c>
      <c r="C3038" s="10" t="s">
        <v>1286</v>
      </c>
      <c r="D3038" s="10" t="s">
        <v>1489</v>
      </c>
      <c r="E3038" s="10" t="s">
        <v>1490</v>
      </c>
      <c r="F3038" s="10" t="s">
        <v>18</v>
      </c>
      <c r="G3038" s="11">
        <v>260358</v>
      </c>
      <c r="H3038" s="11">
        <v>260358</v>
      </c>
      <c r="I3038" s="12">
        <f>H3038/G3038</f>
        <v>1</v>
      </c>
      <c r="J3038" s="11"/>
      <c r="K3038" s="11"/>
      <c r="L3038" s="13"/>
    </row>
    <row r="3039" spans="1:12" ht="27" outlineLevel="1" x14ac:dyDescent="0.25">
      <c r="A3039" s="22" t="s">
        <v>8149</v>
      </c>
      <c r="B3039" s="15"/>
      <c r="C3039" s="15"/>
      <c r="D3039" s="15"/>
      <c r="E3039" s="15"/>
      <c r="F3039" s="15" t="s">
        <v>12960</v>
      </c>
      <c r="G3039" s="16">
        <f>SUBTOTAL(9,G3037:G3038)</f>
        <v>272927</v>
      </c>
      <c r="H3039" s="16">
        <f>SUBTOTAL(9,H3037:H3038)</f>
        <v>272927</v>
      </c>
      <c r="I3039" s="23"/>
      <c r="J3039" s="16">
        <f>SUBTOTAL(9,J3037:J3038)</f>
        <v>0</v>
      </c>
      <c r="K3039" s="16">
        <f>SUBTOTAL(9,K3037:K3038)</f>
        <v>0</v>
      </c>
      <c r="L3039" s="17"/>
    </row>
    <row r="3040" spans="1:12" ht="27" outlineLevel="2" x14ac:dyDescent="0.25">
      <c r="A3040" s="35" t="s">
        <v>1491</v>
      </c>
      <c r="B3040" s="36" t="s">
        <v>35</v>
      </c>
      <c r="C3040" s="36" t="s">
        <v>1286</v>
      </c>
      <c r="D3040" s="36" t="s">
        <v>1492</v>
      </c>
      <c r="E3040" s="36" t="s">
        <v>1493</v>
      </c>
      <c r="F3040" s="36" t="s">
        <v>16</v>
      </c>
      <c r="G3040" s="37">
        <v>666914010</v>
      </c>
      <c r="H3040" s="37">
        <v>131211004.65000001</v>
      </c>
      <c r="I3040" s="38">
        <f>H3040/G3040</f>
        <v>0.19674351218082825</v>
      </c>
      <c r="J3040" s="37">
        <v>74264432</v>
      </c>
      <c r="K3040" s="37">
        <f>H3040</f>
        <v>131211004.65000001</v>
      </c>
      <c r="L3040" s="39">
        <f>K3040/J3040</f>
        <v>1.7668081626208358</v>
      </c>
    </row>
    <row r="3041" spans="1:12" ht="40.5" outlineLevel="2" x14ac:dyDescent="0.25">
      <c r="A3041" s="9" t="s">
        <v>1491</v>
      </c>
      <c r="B3041" s="10" t="s">
        <v>35</v>
      </c>
      <c r="C3041" s="10" t="s">
        <v>1286</v>
      </c>
      <c r="D3041" s="10" t="s">
        <v>1492</v>
      </c>
      <c r="E3041" s="10" t="s">
        <v>1493</v>
      </c>
      <c r="F3041" s="10" t="s">
        <v>39</v>
      </c>
      <c r="G3041" s="11">
        <v>162211357</v>
      </c>
      <c r="H3041" s="11">
        <v>162211357</v>
      </c>
      <c r="I3041" s="12">
        <f>H3041/G3041</f>
        <v>1</v>
      </c>
      <c r="J3041" s="11"/>
      <c r="K3041" s="11"/>
      <c r="L3041" s="13"/>
    </row>
    <row r="3042" spans="1:12" ht="40.5" outlineLevel="2" x14ac:dyDescent="0.25">
      <c r="A3042" s="35" t="s">
        <v>1491</v>
      </c>
      <c r="B3042" s="36" t="s">
        <v>35</v>
      </c>
      <c r="C3042" s="36" t="s">
        <v>1286</v>
      </c>
      <c r="D3042" s="36" t="s">
        <v>1492</v>
      </c>
      <c r="E3042" s="36" t="s">
        <v>1493</v>
      </c>
      <c r="F3042" s="36" t="s">
        <v>18</v>
      </c>
      <c r="G3042" s="37">
        <v>3437073255</v>
      </c>
      <c r="H3042" s="37">
        <v>3437073255</v>
      </c>
      <c r="I3042" s="4">
        <f>H3042/G3042</f>
        <v>1</v>
      </c>
      <c r="J3042" s="37"/>
      <c r="K3042" s="37"/>
      <c r="L3042" s="40"/>
    </row>
    <row r="3043" spans="1:12" ht="40.5" outlineLevel="2" x14ac:dyDescent="0.25">
      <c r="A3043" s="9" t="s">
        <v>1491</v>
      </c>
      <c r="B3043" s="10" t="s">
        <v>35</v>
      </c>
      <c r="C3043" s="10" t="s">
        <v>1286</v>
      </c>
      <c r="D3043" s="10" t="s">
        <v>1492</v>
      </c>
      <c r="E3043" s="10" t="s">
        <v>1493</v>
      </c>
      <c r="F3043" s="10" t="s">
        <v>19</v>
      </c>
      <c r="G3043" s="11">
        <v>4125</v>
      </c>
      <c r="H3043" s="11">
        <v>0</v>
      </c>
      <c r="I3043" s="12">
        <f>H3043/G3043</f>
        <v>0</v>
      </c>
      <c r="J3043" s="11"/>
      <c r="K3043" s="11"/>
      <c r="L3043" s="13"/>
    </row>
    <row r="3044" spans="1:12" ht="27" outlineLevel="2" x14ac:dyDescent="0.25">
      <c r="A3044" s="35" t="s">
        <v>1491</v>
      </c>
      <c r="B3044" s="36" t="s">
        <v>35</v>
      </c>
      <c r="C3044" s="36" t="s">
        <v>1286</v>
      </c>
      <c r="D3044" s="36" t="s">
        <v>1492</v>
      </c>
      <c r="E3044" s="36" t="s">
        <v>1493</v>
      </c>
      <c r="F3044" s="36" t="s">
        <v>41</v>
      </c>
      <c r="G3044" s="37">
        <v>24664525</v>
      </c>
      <c r="H3044" s="37">
        <v>24664525</v>
      </c>
      <c r="I3044" s="4">
        <f>H3044/G3044</f>
        <v>1</v>
      </c>
      <c r="J3044" s="37"/>
      <c r="K3044" s="37"/>
      <c r="L3044" s="40"/>
    </row>
    <row r="3045" spans="1:12" ht="27" outlineLevel="2" x14ac:dyDescent="0.25">
      <c r="A3045" s="9" t="s">
        <v>1491</v>
      </c>
      <c r="B3045" s="10" t="s">
        <v>35</v>
      </c>
      <c r="C3045" s="10" t="s">
        <v>1286</v>
      </c>
      <c r="D3045" s="10" t="s">
        <v>1492</v>
      </c>
      <c r="E3045" s="10" t="s">
        <v>1493</v>
      </c>
      <c r="F3045" s="10" t="s">
        <v>21</v>
      </c>
      <c r="G3045" s="11">
        <v>-133382802</v>
      </c>
      <c r="H3045" s="11"/>
      <c r="I3045" s="10"/>
      <c r="J3045" s="11"/>
      <c r="K3045" s="11"/>
      <c r="L3045" s="13"/>
    </row>
    <row r="3046" spans="1:12" ht="27" outlineLevel="1" x14ac:dyDescent="0.25">
      <c r="A3046" s="22" t="s">
        <v>8150</v>
      </c>
      <c r="B3046" s="15"/>
      <c r="C3046" s="15"/>
      <c r="D3046" s="15"/>
      <c r="E3046" s="15"/>
      <c r="F3046" s="15" t="s">
        <v>12960</v>
      </c>
      <c r="G3046" s="16">
        <f>SUBTOTAL(9,G3040:G3045)</f>
        <v>4157484470</v>
      </c>
      <c r="H3046" s="16">
        <f>SUBTOTAL(9,H3040:H3045)</f>
        <v>3755160141.6500001</v>
      </c>
      <c r="I3046" s="15"/>
      <c r="J3046" s="16">
        <f>SUBTOTAL(9,J3040:J3045)</f>
        <v>74264432</v>
      </c>
      <c r="K3046" s="16">
        <f>SUBTOTAL(9,K3040:K3045)</f>
        <v>131211004.65000001</v>
      </c>
      <c r="L3046" s="17"/>
    </row>
    <row r="3047" spans="1:12" ht="40.5" outlineLevel="2" x14ac:dyDescent="0.25">
      <c r="A3047" s="35" t="s">
        <v>1494</v>
      </c>
      <c r="B3047" s="36" t="s">
        <v>35</v>
      </c>
      <c r="C3047" s="36" t="s">
        <v>1286</v>
      </c>
      <c r="D3047" s="36" t="s">
        <v>1495</v>
      </c>
      <c r="E3047" s="36" t="s">
        <v>1496</v>
      </c>
      <c r="F3047" s="36" t="s">
        <v>39</v>
      </c>
      <c r="G3047" s="37">
        <v>3195365</v>
      </c>
      <c r="H3047" s="37">
        <v>3195365</v>
      </c>
      <c r="I3047" s="4">
        <f>H3047/G3047</f>
        <v>1</v>
      </c>
      <c r="J3047" s="37"/>
      <c r="K3047" s="37"/>
      <c r="L3047" s="40"/>
    </row>
    <row r="3048" spans="1:12" ht="40.5" outlineLevel="2" x14ac:dyDescent="0.25">
      <c r="A3048" s="9" t="s">
        <v>1494</v>
      </c>
      <c r="B3048" s="10" t="s">
        <v>35</v>
      </c>
      <c r="C3048" s="10" t="s">
        <v>1286</v>
      </c>
      <c r="D3048" s="10" t="s">
        <v>1495</v>
      </c>
      <c r="E3048" s="10" t="s">
        <v>1496</v>
      </c>
      <c r="F3048" s="10" t="s">
        <v>18</v>
      </c>
      <c r="G3048" s="11">
        <v>61412054</v>
      </c>
      <c r="H3048" s="11">
        <v>61412054</v>
      </c>
      <c r="I3048" s="12">
        <f>H3048/G3048</f>
        <v>1</v>
      </c>
      <c r="J3048" s="11"/>
      <c r="K3048" s="11"/>
      <c r="L3048" s="13"/>
    </row>
    <row r="3049" spans="1:12" ht="27" outlineLevel="1" x14ac:dyDescent="0.25">
      <c r="A3049" s="22" t="s">
        <v>8151</v>
      </c>
      <c r="B3049" s="15"/>
      <c r="C3049" s="15"/>
      <c r="D3049" s="15"/>
      <c r="E3049" s="15"/>
      <c r="F3049" s="15" t="s">
        <v>12960</v>
      </c>
      <c r="G3049" s="16">
        <f>SUBTOTAL(9,G3047:G3048)</f>
        <v>64607419</v>
      </c>
      <c r="H3049" s="16">
        <f>SUBTOTAL(9,H3047:H3048)</f>
        <v>64607419</v>
      </c>
      <c r="I3049" s="23"/>
      <c r="J3049" s="16">
        <f>SUBTOTAL(9,J3047:J3048)</f>
        <v>0</v>
      </c>
      <c r="K3049" s="16">
        <f>SUBTOTAL(9,K3047:K3048)</f>
        <v>0</v>
      </c>
      <c r="L3049" s="17"/>
    </row>
    <row r="3050" spans="1:12" ht="40.5" outlineLevel="2" x14ac:dyDescent="0.25">
      <c r="A3050" s="35" t="s">
        <v>1497</v>
      </c>
      <c r="B3050" s="36" t="s">
        <v>35</v>
      </c>
      <c r="C3050" s="36" t="s">
        <v>1286</v>
      </c>
      <c r="D3050" s="36" t="s">
        <v>1498</v>
      </c>
      <c r="E3050" s="36" t="s">
        <v>1499</v>
      </c>
      <c r="F3050" s="36" t="s">
        <v>39</v>
      </c>
      <c r="G3050" s="37">
        <v>212464</v>
      </c>
      <c r="H3050" s="37">
        <v>212464</v>
      </c>
      <c r="I3050" s="4">
        <f>H3050/G3050</f>
        <v>1</v>
      </c>
      <c r="J3050" s="37"/>
      <c r="K3050" s="37"/>
      <c r="L3050" s="40"/>
    </row>
    <row r="3051" spans="1:12" ht="40.5" outlineLevel="2" x14ac:dyDescent="0.25">
      <c r="A3051" s="9" t="s">
        <v>1497</v>
      </c>
      <c r="B3051" s="10" t="s">
        <v>35</v>
      </c>
      <c r="C3051" s="10" t="s">
        <v>1286</v>
      </c>
      <c r="D3051" s="10" t="s">
        <v>1498</v>
      </c>
      <c r="E3051" s="10" t="s">
        <v>1499</v>
      </c>
      <c r="F3051" s="10" t="s">
        <v>18</v>
      </c>
      <c r="G3051" s="11">
        <v>4140727</v>
      </c>
      <c r="H3051" s="11">
        <v>4140727</v>
      </c>
      <c r="I3051" s="12">
        <f>H3051/G3051</f>
        <v>1</v>
      </c>
      <c r="J3051" s="11"/>
      <c r="K3051" s="11"/>
      <c r="L3051" s="13"/>
    </row>
    <row r="3052" spans="1:12" ht="27" outlineLevel="1" x14ac:dyDescent="0.25">
      <c r="A3052" s="22" t="s">
        <v>8152</v>
      </c>
      <c r="B3052" s="15"/>
      <c r="C3052" s="15"/>
      <c r="D3052" s="15"/>
      <c r="E3052" s="15"/>
      <c r="F3052" s="15" t="s">
        <v>12960</v>
      </c>
      <c r="G3052" s="16">
        <f>SUBTOTAL(9,G3050:G3051)</f>
        <v>4353191</v>
      </c>
      <c r="H3052" s="16">
        <f>SUBTOTAL(9,H3050:H3051)</f>
        <v>4353191</v>
      </c>
      <c r="I3052" s="23"/>
      <c r="J3052" s="16">
        <f>SUBTOTAL(9,J3050:J3051)</f>
        <v>0</v>
      </c>
      <c r="K3052" s="16">
        <f>SUBTOTAL(9,K3050:K3051)</f>
        <v>0</v>
      </c>
      <c r="L3052" s="17"/>
    </row>
    <row r="3053" spans="1:12" ht="27" outlineLevel="2" x14ac:dyDescent="0.25">
      <c r="A3053" s="35" t="s">
        <v>1500</v>
      </c>
      <c r="B3053" s="36" t="s">
        <v>35</v>
      </c>
      <c r="C3053" s="36" t="s">
        <v>1286</v>
      </c>
      <c r="D3053" s="36" t="s">
        <v>1501</v>
      </c>
      <c r="E3053" s="36" t="s">
        <v>1502</v>
      </c>
      <c r="F3053" s="36" t="s">
        <v>16</v>
      </c>
      <c r="G3053" s="37">
        <v>927510</v>
      </c>
      <c r="H3053" s="37">
        <v>184871.8</v>
      </c>
      <c r="I3053" s="38">
        <f>H3053/G3053</f>
        <v>0.19932054640920313</v>
      </c>
      <c r="J3053" s="37">
        <v>101962</v>
      </c>
      <c r="K3053" s="37">
        <f>H3053</f>
        <v>184871.8</v>
      </c>
      <c r="L3053" s="39">
        <f>K3053/J3053</f>
        <v>1.8131441125125045</v>
      </c>
    </row>
    <row r="3054" spans="1:12" ht="40.5" outlineLevel="2" x14ac:dyDescent="0.25">
      <c r="A3054" s="9" t="s">
        <v>1500</v>
      </c>
      <c r="B3054" s="10" t="s">
        <v>35</v>
      </c>
      <c r="C3054" s="10" t="s">
        <v>1286</v>
      </c>
      <c r="D3054" s="10" t="s">
        <v>1501</v>
      </c>
      <c r="E3054" s="10" t="s">
        <v>1502</v>
      </c>
      <c r="F3054" s="10" t="s">
        <v>39</v>
      </c>
      <c r="G3054" s="11">
        <v>136036</v>
      </c>
      <c r="H3054" s="11">
        <v>136036</v>
      </c>
      <c r="I3054" s="12">
        <f>H3054/G3054</f>
        <v>1</v>
      </c>
      <c r="J3054" s="11"/>
      <c r="K3054" s="11"/>
      <c r="L3054" s="13"/>
    </row>
    <row r="3055" spans="1:12" ht="40.5" outlineLevel="2" x14ac:dyDescent="0.25">
      <c r="A3055" s="35" t="s">
        <v>1500</v>
      </c>
      <c r="B3055" s="36" t="s">
        <v>35</v>
      </c>
      <c r="C3055" s="36" t="s">
        <v>1286</v>
      </c>
      <c r="D3055" s="36" t="s">
        <v>1501</v>
      </c>
      <c r="E3055" s="36" t="s">
        <v>1502</v>
      </c>
      <c r="F3055" s="36" t="s">
        <v>18</v>
      </c>
      <c r="G3055" s="37">
        <v>3288851</v>
      </c>
      <c r="H3055" s="37">
        <v>3288851</v>
      </c>
      <c r="I3055" s="4">
        <f>H3055/G3055</f>
        <v>1</v>
      </c>
      <c r="J3055" s="37"/>
      <c r="K3055" s="37"/>
      <c r="L3055" s="40"/>
    </row>
    <row r="3056" spans="1:12" ht="40.5" outlineLevel="2" x14ac:dyDescent="0.25">
      <c r="A3056" s="9" t="s">
        <v>1500</v>
      </c>
      <c r="B3056" s="10" t="s">
        <v>35</v>
      </c>
      <c r="C3056" s="10" t="s">
        <v>1286</v>
      </c>
      <c r="D3056" s="10" t="s">
        <v>1501</v>
      </c>
      <c r="E3056" s="10" t="s">
        <v>1502</v>
      </c>
      <c r="F3056" s="10" t="s">
        <v>19</v>
      </c>
      <c r="G3056" s="11">
        <v>6</v>
      </c>
      <c r="H3056" s="11">
        <v>0</v>
      </c>
      <c r="I3056" s="12">
        <f>H3056/G3056</f>
        <v>0</v>
      </c>
      <c r="J3056" s="11"/>
      <c r="K3056" s="11"/>
      <c r="L3056" s="13"/>
    </row>
    <row r="3057" spans="1:12" ht="27" outlineLevel="2" x14ac:dyDescent="0.25">
      <c r="A3057" s="35" t="s">
        <v>1500</v>
      </c>
      <c r="B3057" s="36" t="s">
        <v>35</v>
      </c>
      <c r="C3057" s="36" t="s">
        <v>1286</v>
      </c>
      <c r="D3057" s="36" t="s">
        <v>1501</v>
      </c>
      <c r="E3057" s="36" t="s">
        <v>1502</v>
      </c>
      <c r="F3057" s="36" t="s">
        <v>21</v>
      </c>
      <c r="G3057" s="37">
        <v>-185502</v>
      </c>
      <c r="H3057" s="37"/>
      <c r="I3057" s="36"/>
      <c r="J3057" s="37"/>
      <c r="K3057" s="37"/>
      <c r="L3057" s="40"/>
    </row>
    <row r="3058" spans="1:12" ht="27" outlineLevel="1" x14ac:dyDescent="0.25">
      <c r="A3058" s="18" t="s">
        <v>8153</v>
      </c>
      <c r="B3058" s="19"/>
      <c r="C3058" s="19"/>
      <c r="D3058" s="19"/>
      <c r="E3058" s="19"/>
      <c r="F3058" s="15" t="s">
        <v>12960</v>
      </c>
      <c r="G3058" s="20">
        <f>SUBTOTAL(9,G3053:G3057)</f>
        <v>4166901</v>
      </c>
      <c r="H3058" s="20">
        <f>SUBTOTAL(9,H3053:H3057)</f>
        <v>3609758.8</v>
      </c>
      <c r="I3058" s="19"/>
      <c r="J3058" s="20">
        <f>SUBTOTAL(9,J3053:J3057)</f>
        <v>101962</v>
      </c>
      <c r="K3058" s="20">
        <f>SUBTOTAL(9,K3053:K3057)</f>
        <v>184871.8</v>
      </c>
      <c r="L3058" s="21"/>
    </row>
    <row r="3059" spans="1:12" ht="27" outlineLevel="2" x14ac:dyDescent="0.25">
      <c r="A3059" s="9" t="s">
        <v>1503</v>
      </c>
      <c r="B3059" s="10" t="s">
        <v>35</v>
      </c>
      <c r="C3059" s="10" t="s">
        <v>1286</v>
      </c>
      <c r="D3059" s="10" t="s">
        <v>1504</v>
      </c>
      <c r="E3059" s="10" t="s">
        <v>1505</v>
      </c>
      <c r="F3059" s="10" t="s">
        <v>16</v>
      </c>
      <c r="G3059" s="11">
        <v>147101057</v>
      </c>
      <c r="H3059" s="6">
        <v>14641414.57</v>
      </c>
      <c r="I3059" s="7">
        <f>H3059/G3059</f>
        <v>9.9533034422723418E-2</v>
      </c>
      <c r="J3059" s="6">
        <v>16078967</v>
      </c>
      <c r="K3059" s="6">
        <f>H3059</f>
        <v>14641414.57</v>
      </c>
      <c r="L3059" s="8">
        <f>K3059/J3059</f>
        <v>0.91059422971637416</v>
      </c>
    </row>
    <row r="3060" spans="1:12" ht="67.5" outlineLevel="2" x14ac:dyDescent="0.25">
      <c r="A3060" s="35" t="s">
        <v>1503</v>
      </c>
      <c r="B3060" s="36" t="s">
        <v>35</v>
      </c>
      <c r="C3060" s="36" t="s">
        <v>1286</v>
      </c>
      <c r="D3060" s="36" t="s">
        <v>1504</v>
      </c>
      <c r="E3060" s="36" t="s">
        <v>1505</v>
      </c>
      <c r="F3060" s="36" t="s">
        <v>38</v>
      </c>
      <c r="G3060" s="37">
        <v>4134092</v>
      </c>
      <c r="H3060" s="37">
        <v>4134092</v>
      </c>
      <c r="I3060" s="4">
        <f>H3060/G3060</f>
        <v>1</v>
      </c>
      <c r="J3060" s="37"/>
      <c r="K3060" s="37"/>
      <c r="L3060" s="40"/>
    </row>
    <row r="3061" spans="1:12" ht="40.5" outlineLevel="2" x14ac:dyDescent="0.25">
      <c r="A3061" s="9" t="s">
        <v>1503</v>
      </c>
      <c r="B3061" s="10" t="s">
        <v>35</v>
      </c>
      <c r="C3061" s="10" t="s">
        <v>1286</v>
      </c>
      <c r="D3061" s="10" t="s">
        <v>1504</v>
      </c>
      <c r="E3061" s="10" t="s">
        <v>1505</v>
      </c>
      <c r="F3061" s="10" t="s">
        <v>39</v>
      </c>
      <c r="G3061" s="11">
        <v>24603288</v>
      </c>
      <c r="H3061" s="11">
        <v>24603288</v>
      </c>
      <c r="I3061" s="12">
        <f>H3061/G3061</f>
        <v>1</v>
      </c>
      <c r="J3061" s="11"/>
      <c r="K3061" s="11"/>
      <c r="L3061" s="13"/>
    </row>
    <row r="3062" spans="1:12" ht="40.5" outlineLevel="2" x14ac:dyDescent="0.25">
      <c r="A3062" s="35" t="s">
        <v>1503</v>
      </c>
      <c r="B3062" s="36" t="s">
        <v>35</v>
      </c>
      <c r="C3062" s="36" t="s">
        <v>1286</v>
      </c>
      <c r="D3062" s="36" t="s">
        <v>1504</v>
      </c>
      <c r="E3062" s="36" t="s">
        <v>1505</v>
      </c>
      <c r="F3062" s="36" t="s">
        <v>18</v>
      </c>
      <c r="G3062" s="37">
        <v>536573040</v>
      </c>
      <c r="H3062" s="37">
        <v>536573040</v>
      </c>
      <c r="I3062" s="4">
        <f>H3062/G3062</f>
        <v>1</v>
      </c>
      <c r="J3062" s="37"/>
      <c r="K3062" s="37"/>
      <c r="L3062" s="40"/>
    </row>
    <row r="3063" spans="1:12" ht="40.5" outlineLevel="2" x14ac:dyDescent="0.25">
      <c r="A3063" s="9" t="s">
        <v>1503</v>
      </c>
      <c r="B3063" s="10" t="s">
        <v>35</v>
      </c>
      <c r="C3063" s="10" t="s">
        <v>1286</v>
      </c>
      <c r="D3063" s="10" t="s">
        <v>1504</v>
      </c>
      <c r="E3063" s="10" t="s">
        <v>1505</v>
      </c>
      <c r="F3063" s="10" t="s">
        <v>19</v>
      </c>
      <c r="G3063" s="11">
        <v>910</v>
      </c>
      <c r="H3063" s="11">
        <v>0</v>
      </c>
      <c r="I3063" s="12">
        <f>H3063/G3063</f>
        <v>0</v>
      </c>
      <c r="J3063" s="11"/>
      <c r="K3063" s="11"/>
      <c r="L3063" s="13"/>
    </row>
    <row r="3064" spans="1:12" ht="27" outlineLevel="2" x14ac:dyDescent="0.25">
      <c r="A3064" s="35" t="s">
        <v>1503</v>
      </c>
      <c r="B3064" s="36" t="s">
        <v>35</v>
      </c>
      <c r="C3064" s="36" t="s">
        <v>1286</v>
      </c>
      <c r="D3064" s="36" t="s">
        <v>1504</v>
      </c>
      <c r="E3064" s="36" t="s">
        <v>1505</v>
      </c>
      <c r="F3064" s="36" t="s">
        <v>41</v>
      </c>
      <c r="G3064" s="37">
        <v>2838442</v>
      </c>
      <c r="H3064" s="37">
        <v>2838442</v>
      </c>
      <c r="I3064" s="4">
        <f>H3064/G3064</f>
        <v>1</v>
      </c>
      <c r="J3064" s="37"/>
      <c r="K3064" s="37"/>
      <c r="L3064" s="40"/>
    </row>
    <row r="3065" spans="1:12" ht="27" outlineLevel="2" x14ac:dyDescent="0.25">
      <c r="A3065" s="9" t="s">
        <v>1503</v>
      </c>
      <c r="B3065" s="10" t="s">
        <v>35</v>
      </c>
      <c r="C3065" s="10" t="s">
        <v>1286</v>
      </c>
      <c r="D3065" s="10" t="s">
        <v>1504</v>
      </c>
      <c r="E3065" s="10" t="s">
        <v>1505</v>
      </c>
      <c r="F3065" s="10" t="s">
        <v>21</v>
      </c>
      <c r="G3065" s="11">
        <v>-29420211</v>
      </c>
      <c r="H3065" s="11"/>
      <c r="I3065" s="10"/>
      <c r="J3065" s="11"/>
      <c r="K3065" s="11"/>
      <c r="L3065" s="13"/>
    </row>
    <row r="3066" spans="1:12" ht="27" outlineLevel="1" x14ac:dyDescent="0.25">
      <c r="A3066" s="22" t="s">
        <v>8154</v>
      </c>
      <c r="B3066" s="15"/>
      <c r="C3066" s="15"/>
      <c r="D3066" s="15"/>
      <c r="E3066" s="15"/>
      <c r="F3066" s="15" t="s">
        <v>12960</v>
      </c>
      <c r="G3066" s="16">
        <f>SUBTOTAL(9,G3059:G3065)</f>
        <v>685830618</v>
      </c>
      <c r="H3066" s="16">
        <f>SUBTOTAL(9,H3059:H3065)</f>
        <v>582790276.57000005</v>
      </c>
      <c r="I3066" s="15"/>
      <c r="J3066" s="16">
        <f>SUBTOTAL(9,J3059:J3065)</f>
        <v>16078967</v>
      </c>
      <c r="K3066" s="16">
        <f>SUBTOTAL(9,K3059:K3065)</f>
        <v>14641414.57</v>
      </c>
      <c r="L3066" s="17"/>
    </row>
    <row r="3067" spans="1:12" ht="27" outlineLevel="2" x14ac:dyDescent="0.25">
      <c r="A3067" s="35" t="s">
        <v>1506</v>
      </c>
      <c r="B3067" s="36" t="s">
        <v>35</v>
      </c>
      <c r="C3067" s="36" t="s">
        <v>1286</v>
      </c>
      <c r="D3067" s="36" t="s">
        <v>1507</v>
      </c>
      <c r="E3067" s="36" t="s">
        <v>1508</v>
      </c>
      <c r="F3067" s="36" t="s">
        <v>16</v>
      </c>
      <c r="G3067" s="37">
        <v>2141411</v>
      </c>
      <c r="H3067" s="37">
        <v>0</v>
      </c>
      <c r="I3067" s="38">
        <f>H3067/G3067</f>
        <v>0</v>
      </c>
      <c r="J3067" s="37">
        <v>234433</v>
      </c>
      <c r="K3067" s="37">
        <f>H3067</f>
        <v>0</v>
      </c>
      <c r="L3067" s="39">
        <f>K3067/J3067</f>
        <v>0</v>
      </c>
    </row>
    <row r="3068" spans="1:12" ht="40.5" outlineLevel="2" x14ac:dyDescent="0.25">
      <c r="A3068" s="9" t="s">
        <v>1506</v>
      </c>
      <c r="B3068" s="10" t="s">
        <v>35</v>
      </c>
      <c r="C3068" s="10" t="s">
        <v>1286</v>
      </c>
      <c r="D3068" s="10" t="s">
        <v>1507</v>
      </c>
      <c r="E3068" s="10" t="s">
        <v>1508</v>
      </c>
      <c r="F3068" s="10" t="s">
        <v>39</v>
      </c>
      <c r="G3068" s="11">
        <v>236964</v>
      </c>
      <c r="H3068" s="11">
        <v>236964</v>
      </c>
      <c r="I3068" s="12">
        <f>H3068/G3068</f>
        <v>1</v>
      </c>
      <c r="J3068" s="11"/>
      <c r="K3068" s="11"/>
      <c r="L3068" s="13"/>
    </row>
    <row r="3069" spans="1:12" ht="40.5" outlineLevel="2" x14ac:dyDescent="0.25">
      <c r="A3069" s="35" t="s">
        <v>1506</v>
      </c>
      <c r="B3069" s="36" t="s">
        <v>35</v>
      </c>
      <c r="C3069" s="36" t="s">
        <v>1286</v>
      </c>
      <c r="D3069" s="36" t="s">
        <v>1507</v>
      </c>
      <c r="E3069" s="36" t="s">
        <v>1508</v>
      </c>
      <c r="F3069" s="36" t="s">
        <v>18</v>
      </c>
      <c r="G3069" s="37">
        <v>5880605</v>
      </c>
      <c r="H3069" s="37">
        <v>5880605</v>
      </c>
      <c r="I3069" s="4">
        <f>H3069/G3069</f>
        <v>1</v>
      </c>
      <c r="J3069" s="37"/>
      <c r="K3069" s="37"/>
      <c r="L3069" s="40"/>
    </row>
    <row r="3070" spans="1:12" ht="40.5" outlineLevel="2" x14ac:dyDescent="0.25">
      <c r="A3070" s="9" t="s">
        <v>1506</v>
      </c>
      <c r="B3070" s="10" t="s">
        <v>35</v>
      </c>
      <c r="C3070" s="10" t="s">
        <v>1286</v>
      </c>
      <c r="D3070" s="10" t="s">
        <v>1507</v>
      </c>
      <c r="E3070" s="10" t="s">
        <v>1508</v>
      </c>
      <c r="F3070" s="10" t="s">
        <v>19</v>
      </c>
      <c r="G3070" s="11">
        <v>13</v>
      </c>
      <c r="H3070" s="11">
        <v>0</v>
      </c>
      <c r="I3070" s="12">
        <f>H3070/G3070</f>
        <v>0</v>
      </c>
      <c r="J3070" s="11"/>
      <c r="K3070" s="11"/>
      <c r="L3070" s="13"/>
    </row>
    <row r="3071" spans="1:12" ht="27" outlineLevel="2" x14ac:dyDescent="0.25">
      <c r="A3071" s="35" t="s">
        <v>1506</v>
      </c>
      <c r="B3071" s="36" t="s">
        <v>35</v>
      </c>
      <c r="C3071" s="36" t="s">
        <v>1286</v>
      </c>
      <c r="D3071" s="36" t="s">
        <v>1507</v>
      </c>
      <c r="E3071" s="36" t="s">
        <v>1508</v>
      </c>
      <c r="F3071" s="36" t="s">
        <v>21</v>
      </c>
      <c r="G3071" s="37">
        <v>-428282</v>
      </c>
      <c r="H3071" s="37"/>
      <c r="I3071" s="36"/>
      <c r="J3071" s="37"/>
      <c r="K3071" s="37"/>
      <c r="L3071" s="40"/>
    </row>
    <row r="3072" spans="1:12" ht="27" outlineLevel="1" x14ac:dyDescent="0.25">
      <c r="A3072" s="18" t="s">
        <v>8155</v>
      </c>
      <c r="B3072" s="19"/>
      <c r="C3072" s="19"/>
      <c r="D3072" s="19"/>
      <c r="E3072" s="19"/>
      <c r="F3072" s="15" t="s">
        <v>12960</v>
      </c>
      <c r="G3072" s="20">
        <f>SUBTOTAL(9,G3067:G3071)</f>
        <v>7830711</v>
      </c>
      <c r="H3072" s="20">
        <f>SUBTOTAL(9,H3067:H3071)</f>
        <v>6117569</v>
      </c>
      <c r="I3072" s="19"/>
      <c r="J3072" s="20">
        <f>SUBTOTAL(9,J3067:J3071)</f>
        <v>234433</v>
      </c>
      <c r="K3072" s="20">
        <f>SUBTOTAL(9,K3067:K3071)</f>
        <v>0</v>
      </c>
      <c r="L3072" s="21"/>
    </row>
    <row r="3073" spans="1:12" ht="67.5" outlineLevel="2" x14ac:dyDescent="0.25">
      <c r="A3073" s="9" t="s">
        <v>1509</v>
      </c>
      <c r="B3073" s="10" t="s">
        <v>35</v>
      </c>
      <c r="C3073" s="10" t="s">
        <v>1286</v>
      </c>
      <c r="D3073" s="10" t="s">
        <v>1510</v>
      </c>
      <c r="E3073" s="10" t="s">
        <v>1511</v>
      </c>
      <c r="F3073" s="10" t="s">
        <v>38</v>
      </c>
      <c r="G3073" s="11">
        <v>3256397</v>
      </c>
      <c r="H3073" s="11">
        <v>3256397</v>
      </c>
      <c r="I3073" s="12">
        <f>H3073/G3073</f>
        <v>1</v>
      </c>
      <c r="J3073" s="11"/>
      <c r="K3073" s="11"/>
      <c r="L3073" s="13"/>
    </row>
    <row r="3074" spans="1:12" ht="40.5" outlineLevel="2" x14ac:dyDescent="0.25">
      <c r="A3074" s="35" t="s">
        <v>1509</v>
      </c>
      <c r="B3074" s="36" t="s">
        <v>35</v>
      </c>
      <c r="C3074" s="36" t="s">
        <v>1286</v>
      </c>
      <c r="D3074" s="36" t="s">
        <v>1510</v>
      </c>
      <c r="E3074" s="36" t="s">
        <v>1511</v>
      </c>
      <c r="F3074" s="36" t="s">
        <v>39</v>
      </c>
      <c r="G3074" s="37">
        <v>5515283</v>
      </c>
      <c r="H3074" s="37">
        <v>5515283</v>
      </c>
      <c r="I3074" s="4">
        <f>H3074/G3074</f>
        <v>1</v>
      </c>
      <c r="J3074" s="37"/>
      <c r="K3074" s="37"/>
      <c r="L3074" s="40"/>
    </row>
    <row r="3075" spans="1:12" ht="40.5" outlineLevel="2" x14ac:dyDescent="0.25">
      <c r="A3075" s="9" t="s">
        <v>1509</v>
      </c>
      <c r="B3075" s="10" t="s">
        <v>35</v>
      </c>
      <c r="C3075" s="10" t="s">
        <v>1286</v>
      </c>
      <c r="D3075" s="10" t="s">
        <v>1510</v>
      </c>
      <c r="E3075" s="10" t="s">
        <v>1511</v>
      </c>
      <c r="F3075" s="10" t="s">
        <v>18</v>
      </c>
      <c r="G3075" s="11">
        <v>107488765</v>
      </c>
      <c r="H3075" s="11">
        <v>107488765</v>
      </c>
      <c r="I3075" s="12">
        <f>H3075/G3075</f>
        <v>1</v>
      </c>
      <c r="J3075" s="11"/>
      <c r="K3075" s="11"/>
      <c r="L3075" s="13"/>
    </row>
    <row r="3076" spans="1:12" ht="27" outlineLevel="1" x14ac:dyDescent="0.25">
      <c r="A3076" s="22" t="s">
        <v>8156</v>
      </c>
      <c r="B3076" s="15"/>
      <c r="C3076" s="15"/>
      <c r="D3076" s="15"/>
      <c r="E3076" s="15"/>
      <c r="F3076" s="15" t="s">
        <v>12960</v>
      </c>
      <c r="G3076" s="16">
        <f>SUBTOTAL(9,G3073:G3075)</f>
        <v>116260445</v>
      </c>
      <c r="H3076" s="16">
        <f>SUBTOTAL(9,H3073:H3075)</f>
        <v>116260445</v>
      </c>
      <c r="I3076" s="23"/>
      <c r="J3076" s="16">
        <f>SUBTOTAL(9,J3073:J3075)</f>
        <v>0</v>
      </c>
      <c r="K3076" s="16">
        <f>SUBTOTAL(9,K3073:K3075)</f>
        <v>0</v>
      </c>
      <c r="L3076" s="17"/>
    </row>
    <row r="3077" spans="1:12" ht="27" outlineLevel="2" x14ac:dyDescent="0.25">
      <c r="A3077" s="35" t="s">
        <v>1512</v>
      </c>
      <c r="B3077" s="36" t="s">
        <v>35</v>
      </c>
      <c r="C3077" s="36" t="s">
        <v>1286</v>
      </c>
      <c r="D3077" s="36" t="s">
        <v>1513</v>
      </c>
      <c r="E3077" s="36" t="s">
        <v>1514</v>
      </c>
      <c r="F3077" s="36" t="s">
        <v>16</v>
      </c>
      <c r="G3077" s="37">
        <v>120811</v>
      </c>
      <c r="H3077" s="37">
        <v>0</v>
      </c>
      <c r="I3077" s="38">
        <f>H3077/G3077</f>
        <v>0</v>
      </c>
      <c r="J3077" s="37">
        <v>14196</v>
      </c>
      <c r="K3077" s="37">
        <f>H3077</f>
        <v>0</v>
      </c>
      <c r="L3077" s="39">
        <f>K3077/J3077</f>
        <v>0</v>
      </c>
    </row>
    <row r="3078" spans="1:12" ht="67.5" outlineLevel="2" x14ac:dyDescent="0.25">
      <c r="A3078" s="9" t="s">
        <v>1512</v>
      </c>
      <c r="B3078" s="10" t="s">
        <v>35</v>
      </c>
      <c r="C3078" s="10" t="s">
        <v>1286</v>
      </c>
      <c r="D3078" s="10" t="s">
        <v>1513</v>
      </c>
      <c r="E3078" s="10" t="s">
        <v>1514</v>
      </c>
      <c r="F3078" s="10" t="s">
        <v>38</v>
      </c>
      <c r="G3078" s="11">
        <v>28211</v>
      </c>
      <c r="H3078" s="11">
        <v>28211</v>
      </c>
      <c r="I3078" s="12">
        <f>H3078/G3078</f>
        <v>1</v>
      </c>
      <c r="J3078" s="11"/>
      <c r="K3078" s="11"/>
      <c r="L3078" s="13"/>
    </row>
    <row r="3079" spans="1:12" ht="40.5" outlineLevel="2" x14ac:dyDescent="0.25">
      <c r="A3079" s="35" t="s">
        <v>1512</v>
      </c>
      <c r="B3079" s="36" t="s">
        <v>35</v>
      </c>
      <c r="C3079" s="36" t="s">
        <v>1286</v>
      </c>
      <c r="D3079" s="36" t="s">
        <v>1513</v>
      </c>
      <c r="E3079" s="36" t="s">
        <v>1514</v>
      </c>
      <c r="F3079" s="36" t="s">
        <v>39</v>
      </c>
      <c r="G3079" s="37">
        <v>6173625</v>
      </c>
      <c r="H3079" s="37">
        <v>6173625</v>
      </c>
      <c r="I3079" s="4">
        <f>H3079/G3079</f>
        <v>1</v>
      </c>
      <c r="J3079" s="37"/>
      <c r="K3079" s="37"/>
      <c r="L3079" s="40"/>
    </row>
    <row r="3080" spans="1:12" ht="40.5" outlineLevel="2" x14ac:dyDescent="0.25">
      <c r="A3080" s="9" t="s">
        <v>1512</v>
      </c>
      <c r="B3080" s="10" t="s">
        <v>35</v>
      </c>
      <c r="C3080" s="10" t="s">
        <v>1286</v>
      </c>
      <c r="D3080" s="10" t="s">
        <v>1513</v>
      </c>
      <c r="E3080" s="10" t="s">
        <v>1514</v>
      </c>
      <c r="F3080" s="10" t="s">
        <v>18</v>
      </c>
      <c r="G3080" s="11">
        <v>119831486</v>
      </c>
      <c r="H3080" s="11">
        <v>119831486</v>
      </c>
      <c r="I3080" s="12">
        <f>H3080/G3080</f>
        <v>1</v>
      </c>
      <c r="J3080" s="11"/>
      <c r="K3080" s="11"/>
      <c r="L3080" s="13"/>
    </row>
    <row r="3081" spans="1:12" ht="40.5" outlineLevel="2" x14ac:dyDescent="0.25">
      <c r="A3081" s="35" t="s">
        <v>1512</v>
      </c>
      <c r="B3081" s="36" t="s">
        <v>35</v>
      </c>
      <c r="C3081" s="36" t="s">
        <v>1286</v>
      </c>
      <c r="D3081" s="36" t="s">
        <v>1513</v>
      </c>
      <c r="E3081" s="36" t="s">
        <v>1514</v>
      </c>
      <c r="F3081" s="36" t="s">
        <v>19</v>
      </c>
      <c r="G3081" s="37">
        <v>1</v>
      </c>
      <c r="H3081" s="37">
        <v>0</v>
      </c>
      <c r="I3081" s="4">
        <f>H3081/G3081</f>
        <v>0</v>
      </c>
      <c r="J3081" s="37"/>
      <c r="K3081" s="37"/>
      <c r="L3081" s="40"/>
    </row>
    <row r="3082" spans="1:12" ht="27" outlineLevel="2" x14ac:dyDescent="0.25">
      <c r="A3082" s="9" t="s">
        <v>1512</v>
      </c>
      <c r="B3082" s="10" t="s">
        <v>35</v>
      </c>
      <c r="C3082" s="10" t="s">
        <v>1286</v>
      </c>
      <c r="D3082" s="10" t="s">
        <v>1513</v>
      </c>
      <c r="E3082" s="10" t="s">
        <v>1514</v>
      </c>
      <c r="F3082" s="10" t="s">
        <v>21</v>
      </c>
      <c r="G3082" s="11">
        <v>-24162</v>
      </c>
      <c r="H3082" s="11"/>
      <c r="I3082" s="10"/>
      <c r="J3082" s="11"/>
      <c r="K3082" s="11"/>
      <c r="L3082" s="13"/>
    </row>
    <row r="3083" spans="1:12" ht="27" outlineLevel="1" x14ac:dyDescent="0.25">
      <c r="A3083" s="22" t="s">
        <v>8157</v>
      </c>
      <c r="B3083" s="15"/>
      <c r="C3083" s="15"/>
      <c r="D3083" s="15"/>
      <c r="E3083" s="15"/>
      <c r="F3083" s="15" t="s">
        <v>12960</v>
      </c>
      <c r="G3083" s="16">
        <f>SUBTOTAL(9,G3077:G3082)</f>
        <v>126129972</v>
      </c>
      <c r="H3083" s="16">
        <f>SUBTOTAL(9,H3077:H3082)</f>
        <v>126033322</v>
      </c>
      <c r="I3083" s="15"/>
      <c r="J3083" s="16">
        <f>SUBTOTAL(9,J3077:J3082)</f>
        <v>14196</v>
      </c>
      <c r="K3083" s="16">
        <f>SUBTOTAL(9,K3077:K3082)</f>
        <v>0</v>
      </c>
      <c r="L3083" s="17"/>
    </row>
    <row r="3084" spans="1:12" ht="40.5" outlineLevel="2" x14ac:dyDescent="0.25">
      <c r="A3084" s="35" t="s">
        <v>1515</v>
      </c>
      <c r="B3084" s="36" t="s">
        <v>35</v>
      </c>
      <c r="C3084" s="36" t="s">
        <v>1286</v>
      </c>
      <c r="D3084" s="36" t="s">
        <v>1516</v>
      </c>
      <c r="E3084" s="36" t="s">
        <v>1517</v>
      </c>
      <c r="F3084" s="36" t="s">
        <v>39</v>
      </c>
      <c r="G3084" s="37">
        <v>35356</v>
      </c>
      <c r="H3084" s="37">
        <v>35356</v>
      </c>
      <c r="I3084" s="4">
        <f>H3084/G3084</f>
        <v>1</v>
      </c>
      <c r="J3084" s="37"/>
      <c r="K3084" s="37"/>
      <c r="L3084" s="40"/>
    </row>
    <row r="3085" spans="1:12" ht="40.5" outlineLevel="2" x14ac:dyDescent="0.25">
      <c r="A3085" s="9" t="s">
        <v>1515</v>
      </c>
      <c r="B3085" s="10" t="s">
        <v>35</v>
      </c>
      <c r="C3085" s="10" t="s">
        <v>1286</v>
      </c>
      <c r="D3085" s="10" t="s">
        <v>1516</v>
      </c>
      <c r="E3085" s="10" t="s">
        <v>1517</v>
      </c>
      <c r="F3085" s="10" t="s">
        <v>18</v>
      </c>
      <c r="G3085" s="11">
        <v>689089</v>
      </c>
      <c r="H3085" s="11">
        <v>689089</v>
      </c>
      <c r="I3085" s="12">
        <f>H3085/G3085</f>
        <v>1</v>
      </c>
      <c r="J3085" s="11"/>
      <c r="K3085" s="11"/>
      <c r="L3085" s="13"/>
    </row>
    <row r="3086" spans="1:12" ht="27" outlineLevel="1" x14ac:dyDescent="0.25">
      <c r="A3086" s="22" t="s">
        <v>8158</v>
      </c>
      <c r="B3086" s="15"/>
      <c r="C3086" s="15"/>
      <c r="D3086" s="15"/>
      <c r="E3086" s="15"/>
      <c r="F3086" s="15" t="s">
        <v>12960</v>
      </c>
      <c r="G3086" s="16">
        <f>SUBTOTAL(9,G3084:G3085)</f>
        <v>724445</v>
      </c>
      <c r="H3086" s="16">
        <f>SUBTOTAL(9,H3084:H3085)</f>
        <v>724445</v>
      </c>
      <c r="I3086" s="23"/>
      <c r="J3086" s="16">
        <f>SUBTOTAL(9,J3084:J3085)</f>
        <v>0</v>
      </c>
      <c r="K3086" s="16">
        <f>SUBTOTAL(9,K3084:K3085)</f>
        <v>0</v>
      </c>
      <c r="L3086" s="17"/>
    </row>
    <row r="3087" spans="1:12" ht="27" outlineLevel="2" x14ac:dyDescent="0.25">
      <c r="A3087" s="35" t="s">
        <v>1518</v>
      </c>
      <c r="B3087" s="36" t="s">
        <v>35</v>
      </c>
      <c r="C3087" s="36" t="s">
        <v>1286</v>
      </c>
      <c r="D3087" s="36" t="s">
        <v>1519</v>
      </c>
      <c r="E3087" s="36" t="s">
        <v>1520</v>
      </c>
      <c r="F3087" s="36" t="s">
        <v>16</v>
      </c>
      <c r="G3087" s="37">
        <v>2043551922</v>
      </c>
      <c r="H3087" s="37">
        <v>193503908.88</v>
      </c>
      <c r="I3087" s="38">
        <f>H3087/G3087</f>
        <v>9.4689988933885277E-2</v>
      </c>
      <c r="J3087" s="37">
        <v>240482662</v>
      </c>
      <c r="K3087" s="37">
        <f>H3087</f>
        <v>193503908.88</v>
      </c>
      <c r="L3087" s="39">
        <f>K3087/J3087</f>
        <v>0.80464806597990834</v>
      </c>
    </row>
    <row r="3088" spans="1:12" ht="67.5" outlineLevel="2" x14ac:dyDescent="0.25">
      <c r="A3088" s="9" t="s">
        <v>1518</v>
      </c>
      <c r="B3088" s="10" t="s">
        <v>35</v>
      </c>
      <c r="C3088" s="10" t="s">
        <v>1286</v>
      </c>
      <c r="D3088" s="10" t="s">
        <v>1519</v>
      </c>
      <c r="E3088" s="10" t="s">
        <v>1520</v>
      </c>
      <c r="F3088" s="10" t="s">
        <v>38</v>
      </c>
      <c r="G3088" s="11">
        <v>18405656</v>
      </c>
      <c r="H3088" s="11">
        <v>18405656</v>
      </c>
      <c r="I3088" s="12">
        <f>H3088/G3088</f>
        <v>1</v>
      </c>
      <c r="J3088" s="11"/>
      <c r="K3088" s="11"/>
      <c r="L3088" s="13"/>
    </row>
    <row r="3089" spans="1:12" ht="40.5" outlineLevel="2" x14ac:dyDescent="0.25">
      <c r="A3089" s="35" t="s">
        <v>1518</v>
      </c>
      <c r="B3089" s="36" t="s">
        <v>35</v>
      </c>
      <c r="C3089" s="36" t="s">
        <v>1286</v>
      </c>
      <c r="D3089" s="36" t="s">
        <v>1519</v>
      </c>
      <c r="E3089" s="36" t="s">
        <v>1520</v>
      </c>
      <c r="F3089" s="36" t="s">
        <v>39</v>
      </c>
      <c r="G3089" s="37">
        <v>175243980</v>
      </c>
      <c r="H3089" s="37">
        <v>175243980</v>
      </c>
      <c r="I3089" s="4">
        <f>H3089/G3089</f>
        <v>1</v>
      </c>
      <c r="J3089" s="37"/>
      <c r="K3089" s="37"/>
      <c r="L3089" s="40"/>
    </row>
    <row r="3090" spans="1:12" ht="40.5" outlineLevel="2" x14ac:dyDescent="0.25">
      <c r="A3090" s="9" t="s">
        <v>1518</v>
      </c>
      <c r="B3090" s="10" t="s">
        <v>35</v>
      </c>
      <c r="C3090" s="10" t="s">
        <v>1286</v>
      </c>
      <c r="D3090" s="10" t="s">
        <v>1519</v>
      </c>
      <c r="E3090" s="10" t="s">
        <v>1520</v>
      </c>
      <c r="F3090" s="10" t="s">
        <v>18</v>
      </c>
      <c r="G3090" s="11">
        <v>3840023711</v>
      </c>
      <c r="H3090" s="11">
        <v>3840023711</v>
      </c>
      <c r="I3090" s="12">
        <f>H3090/G3090</f>
        <v>1</v>
      </c>
      <c r="J3090" s="11"/>
      <c r="K3090" s="11"/>
      <c r="L3090" s="13"/>
    </row>
    <row r="3091" spans="1:12" ht="40.5" outlineLevel="2" x14ac:dyDescent="0.25">
      <c r="A3091" s="35" t="s">
        <v>1518</v>
      </c>
      <c r="B3091" s="36" t="s">
        <v>35</v>
      </c>
      <c r="C3091" s="36" t="s">
        <v>1286</v>
      </c>
      <c r="D3091" s="36" t="s">
        <v>1519</v>
      </c>
      <c r="E3091" s="36" t="s">
        <v>1520</v>
      </c>
      <c r="F3091" s="36" t="s">
        <v>19</v>
      </c>
      <c r="G3091" s="37">
        <v>12639</v>
      </c>
      <c r="H3091" s="37">
        <v>0</v>
      </c>
      <c r="I3091" s="4">
        <f>H3091/G3091</f>
        <v>0</v>
      </c>
      <c r="J3091" s="37"/>
      <c r="K3091" s="37"/>
      <c r="L3091" s="40"/>
    </row>
    <row r="3092" spans="1:12" ht="27" outlineLevel="2" x14ac:dyDescent="0.25">
      <c r="A3092" s="9" t="s">
        <v>1518</v>
      </c>
      <c r="B3092" s="10" t="s">
        <v>35</v>
      </c>
      <c r="C3092" s="10" t="s">
        <v>1286</v>
      </c>
      <c r="D3092" s="10" t="s">
        <v>1519</v>
      </c>
      <c r="E3092" s="10" t="s">
        <v>1520</v>
      </c>
      <c r="F3092" s="10" t="s">
        <v>285</v>
      </c>
      <c r="G3092" s="11">
        <v>4752570762</v>
      </c>
      <c r="H3092" s="11"/>
      <c r="I3092" s="10"/>
      <c r="J3092" s="11"/>
      <c r="K3092" s="11"/>
      <c r="L3092" s="13"/>
    </row>
    <row r="3093" spans="1:12" ht="27" outlineLevel="2" x14ac:dyDescent="0.25">
      <c r="A3093" s="35" t="s">
        <v>1518</v>
      </c>
      <c r="B3093" s="36" t="s">
        <v>35</v>
      </c>
      <c r="C3093" s="36" t="s">
        <v>1286</v>
      </c>
      <c r="D3093" s="36" t="s">
        <v>1519</v>
      </c>
      <c r="E3093" s="36" t="s">
        <v>1520</v>
      </c>
      <c r="F3093" s="36" t="s">
        <v>41</v>
      </c>
      <c r="G3093" s="37">
        <v>93225446</v>
      </c>
      <c r="H3093" s="37">
        <v>93225446</v>
      </c>
      <c r="I3093" s="4">
        <f>H3093/G3093</f>
        <v>1</v>
      </c>
      <c r="J3093" s="37"/>
      <c r="K3093" s="37"/>
      <c r="L3093" s="40"/>
    </row>
    <row r="3094" spans="1:12" ht="27" outlineLevel="2" x14ac:dyDescent="0.25">
      <c r="A3094" s="9" t="s">
        <v>1518</v>
      </c>
      <c r="B3094" s="10" t="s">
        <v>35</v>
      </c>
      <c r="C3094" s="10" t="s">
        <v>1286</v>
      </c>
      <c r="D3094" s="10" t="s">
        <v>1519</v>
      </c>
      <c r="E3094" s="10" t="s">
        <v>1520</v>
      </c>
      <c r="F3094" s="10" t="s">
        <v>21</v>
      </c>
      <c r="G3094" s="11">
        <v>-408710384</v>
      </c>
      <c r="H3094" s="11"/>
      <c r="I3094" s="10"/>
      <c r="J3094" s="11"/>
      <c r="K3094" s="11"/>
      <c r="L3094" s="13"/>
    </row>
    <row r="3095" spans="1:12" ht="27" outlineLevel="1" x14ac:dyDescent="0.25">
      <c r="A3095" s="22" t="s">
        <v>8159</v>
      </c>
      <c r="B3095" s="15"/>
      <c r="C3095" s="15"/>
      <c r="D3095" s="15"/>
      <c r="E3095" s="15"/>
      <c r="F3095" s="15" t="s">
        <v>12960</v>
      </c>
      <c r="G3095" s="16">
        <f>SUBTOTAL(9,G3087:G3094)</f>
        <v>10514323732</v>
      </c>
      <c r="H3095" s="16">
        <f>SUBTOTAL(9,H3087:H3094)</f>
        <v>4320402701.8800001</v>
      </c>
      <c r="I3095" s="15"/>
      <c r="J3095" s="16">
        <f>SUBTOTAL(9,J3087:J3094)</f>
        <v>240482662</v>
      </c>
      <c r="K3095" s="16">
        <f>SUBTOTAL(9,K3087:K3094)</f>
        <v>193503908.88</v>
      </c>
      <c r="L3095" s="17"/>
    </row>
    <row r="3096" spans="1:12" ht="27" outlineLevel="2" x14ac:dyDescent="0.25">
      <c r="A3096" s="35" t="s">
        <v>1521</v>
      </c>
      <c r="B3096" s="36" t="s">
        <v>35</v>
      </c>
      <c r="C3096" s="36" t="s">
        <v>1286</v>
      </c>
      <c r="D3096" s="36" t="s">
        <v>1522</v>
      </c>
      <c r="E3096" s="36" t="s">
        <v>1523</v>
      </c>
      <c r="F3096" s="36" t="s">
        <v>16</v>
      </c>
      <c r="G3096" s="37">
        <v>636372</v>
      </c>
      <c r="H3096" s="37">
        <v>0</v>
      </c>
      <c r="I3096" s="38">
        <f>H3096/G3096</f>
        <v>0</v>
      </c>
      <c r="J3096" s="37">
        <v>80302</v>
      </c>
      <c r="K3096" s="37">
        <f>H3096</f>
        <v>0</v>
      </c>
      <c r="L3096" s="39">
        <f>K3096/J3096</f>
        <v>0</v>
      </c>
    </row>
    <row r="3097" spans="1:12" ht="40.5" outlineLevel="2" x14ac:dyDescent="0.25">
      <c r="A3097" s="9" t="s">
        <v>1521</v>
      </c>
      <c r="B3097" s="10" t="s">
        <v>35</v>
      </c>
      <c r="C3097" s="10" t="s">
        <v>1286</v>
      </c>
      <c r="D3097" s="10" t="s">
        <v>1522</v>
      </c>
      <c r="E3097" s="10" t="s">
        <v>1523</v>
      </c>
      <c r="F3097" s="10" t="s">
        <v>39</v>
      </c>
      <c r="G3097" s="11">
        <v>405148</v>
      </c>
      <c r="H3097" s="11">
        <v>405148</v>
      </c>
      <c r="I3097" s="12">
        <f>H3097/G3097</f>
        <v>1</v>
      </c>
      <c r="J3097" s="11"/>
      <c r="K3097" s="11"/>
      <c r="L3097" s="13"/>
    </row>
    <row r="3098" spans="1:12" ht="40.5" outlineLevel="2" x14ac:dyDescent="0.25">
      <c r="A3098" s="35" t="s">
        <v>1521</v>
      </c>
      <c r="B3098" s="36" t="s">
        <v>35</v>
      </c>
      <c r="C3098" s="36" t="s">
        <v>1286</v>
      </c>
      <c r="D3098" s="36" t="s">
        <v>1522</v>
      </c>
      <c r="E3098" s="36" t="s">
        <v>1523</v>
      </c>
      <c r="F3098" s="36" t="s">
        <v>18</v>
      </c>
      <c r="G3098" s="37">
        <v>9315303</v>
      </c>
      <c r="H3098" s="37">
        <v>9315303</v>
      </c>
      <c r="I3098" s="4">
        <f>H3098/G3098</f>
        <v>1</v>
      </c>
      <c r="J3098" s="37"/>
      <c r="K3098" s="37"/>
      <c r="L3098" s="40"/>
    </row>
    <row r="3099" spans="1:12" ht="40.5" outlineLevel="2" x14ac:dyDescent="0.25">
      <c r="A3099" s="9" t="s">
        <v>1521</v>
      </c>
      <c r="B3099" s="10" t="s">
        <v>35</v>
      </c>
      <c r="C3099" s="10" t="s">
        <v>1286</v>
      </c>
      <c r="D3099" s="10" t="s">
        <v>1522</v>
      </c>
      <c r="E3099" s="10" t="s">
        <v>1523</v>
      </c>
      <c r="F3099" s="10" t="s">
        <v>19</v>
      </c>
      <c r="G3099" s="11">
        <v>4</v>
      </c>
      <c r="H3099" s="11">
        <v>0</v>
      </c>
      <c r="I3099" s="12">
        <f>H3099/G3099</f>
        <v>0</v>
      </c>
      <c r="J3099" s="11"/>
      <c r="K3099" s="11"/>
      <c r="L3099" s="13"/>
    </row>
    <row r="3100" spans="1:12" ht="27" outlineLevel="2" x14ac:dyDescent="0.25">
      <c r="A3100" s="35" t="s">
        <v>1521</v>
      </c>
      <c r="B3100" s="36" t="s">
        <v>35</v>
      </c>
      <c r="C3100" s="36" t="s">
        <v>1286</v>
      </c>
      <c r="D3100" s="36" t="s">
        <v>1522</v>
      </c>
      <c r="E3100" s="36" t="s">
        <v>1523</v>
      </c>
      <c r="F3100" s="36" t="s">
        <v>21</v>
      </c>
      <c r="G3100" s="37">
        <v>-127274</v>
      </c>
      <c r="H3100" s="37"/>
      <c r="I3100" s="36"/>
      <c r="J3100" s="37"/>
      <c r="K3100" s="37"/>
      <c r="L3100" s="40"/>
    </row>
    <row r="3101" spans="1:12" ht="27" outlineLevel="1" x14ac:dyDescent="0.25">
      <c r="A3101" s="18" t="s">
        <v>8160</v>
      </c>
      <c r="B3101" s="19"/>
      <c r="C3101" s="19"/>
      <c r="D3101" s="19"/>
      <c r="E3101" s="19"/>
      <c r="F3101" s="15" t="s">
        <v>12960</v>
      </c>
      <c r="G3101" s="20">
        <f>SUBTOTAL(9,G3096:G3100)</f>
        <v>10229553</v>
      </c>
      <c r="H3101" s="20">
        <f>SUBTOTAL(9,H3096:H3100)</f>
        <v>9720451</v>
      </c>
      <c r="I3101" s="19"/>
      <c r="J3101" s="20">
        <f>SUBTOTAL(9,J3096:J3100)</f>
        <v>80302</v>
      </c>
      <c r="K3101" s="20">
        <f>SUBTOTAL(9,K3096:K3100)</f>
        <v>0</v>
      </c>
      <c r="L3101" s="21"/>
    </row>
    <row r="3102" spans="1:12" ht="27" outlineLevel="2" x14ac:dyDescent="0.25">
      <c r="A3102" s="9" t="s">
        <v>1524</v>
      </c>
      <c r="B3102" s="10" t="s">
        <v>35</v>
      </c>
      <c r="C3102" s="10" t="s">
        <v>1286</v>
      </c>
      <c r="D3102" s="10" t="s">
        <v>1525</v>
      </c>
      <c r="E3102" s="10" t="s">
        <v>1526</v>
      </c>
      <c r="F3102" s="10" t="s">
        <v>16</v>
      </c>
      <c r="G3102" s="11">
        <v>258666340</v>
      </c>
      <c r="H3102" s="6">
        <v>82969641.539999992</v>
      </c>
      <c r="I3102" s="7">
        <f>H3102/G3102</f>
        <v>0.32075932856203859</v>
      </c>
      <c r="J3102" s="6">
        <v>30504795</v>
      </c>
      <c r="K3102" s="6">
        <f>H3102</f>
        <v>82969641.539999992</v>
      </c>
      <c r="L3102" s="8">
        <f>K3102/J3102</f>
        <v>2.719888513920516</v>
      </c>
    </row>
    <row r="3103" spans="1:12" ht="40.5" outlineLevel="2" x14ac:dyDescent="0.25">
      <c r="A3103" s="35" t="s">
        <v>1524</v>
      </c>
      <c r="B3103" s="36" t="s">
        <v>35</v>
      </c>
      <c r="C3103" s="36" t="s">
        <v>1286</v>
      </c>
      <c r="D3103" s="36" t="s">
        <v>1525</v>
      </c>
      <c r="E3103" s="36" t="s">
        <v>1526</v>
      </c>
      <c r="F3103" s="36" t="s">
        <v>17</v>
      </c>
      <c r="G3103" s="37">
        <v>457136433</v>
      </c>
      <c r="H3103" s="37">
        <v>457136433</v>
      </c>
      <c r="I3103" s="4">
        <f>H3103/G3103</f>
        <v>1</v>
      </c>
      <c r="J3103" s="37"/>
      <c r="K3103" s="37"/>
      <c r="L3103" s="40"/>
    </row>
    <row r="3104" spans="1:12" ht="67.5" outlineLevel="2" x14ac:dyDescent="0.25">
      <c r="A3104" s="9" t="s">
        <v>1524</v>
      </c>
      <c r="B3104" s="10" t="s">
        <v>35</v>
      </c>
      <c r="C3104" s="10" t="s">
        <v>1286</v>
      </c>
      <c r="D3104" s="10" t="s">
        <v>1525</v>
      </c>
      <c r="E3104" s="10" t="s">
        <v>1526</v>
      </c>
      <c r="F3104" s="10" t="s">
        <v>38</v>
      </c>
      <c r="G3104" s="11">
        <v>14628341</v>
      </c>
      <c r="H3104" s="11">
        <v>14628341</v>
      </c>
      <c r="I3104" s="12">
        <f>H3104/G3104</f>
        <v>1</v>
      </c>
      <c r="J3104" s="11"/>
      <c r="K3104" s="11"/>
      <c r="L3104" s="13"/>
    </row>
    <row r="3105" spans="1:12" ht="40.5" outlineLevel="2" x14ac:dyDescent="0.25">
      <c r="A3105" s="35" t="s">
        <v>1524</v>
      </c>
      <c r="B3105" s="36" t="s">
        <v>35</v>
      </c>
      <c r="C3105" s="36" t="s">
        <v>1286</v>
      </c>
      <c r="D3105" s="36" t="s">
        <v>1525</v>
      </c>
      <c r="E3105" s="36" t="s">
        <v>1526</v>
      </c>
      <c r="F3105" s="36" t="s">
        <v>39</v>
      </c>
      <c r="G3105" s="37">
        <v>110375335</v>
      </c>
      <c r="H3105" s="37">
        <v>110375335</v>
      </c>
      <c r="I3105" s="4">
        <f>H3105/G3105</f>
        <v>1</v>
      </c>
      <c r="J3105" s="37"/>
      <c r="K3105" s="37"/>
      <c r="L3105" s="40"/>
    </row>
    <row r="3106" spans="1:12" ht="40.5" outlineLevel="2" x14ac:dyDescent="0.25">
      <c r="A3106" s="9" t="s">
        <v>1524</v>
      </c>
      <c r="B3106" s="10" t="s">
        <v>35</v>
      </c>
      <c r="C3106" s="10" t="s">
        <v>1286</v>
      </c>
      <c r="D3106" s="10" t="s">
        <v>1525</v>
      </c>
      <c r="E3106" s="10" t="s">
        <v>1526</v>
      </c>
      <c r="F3106" s="10" t="s">
        <v>18</v>
      </c>
      <c r="G3106" s="11">
        <v>1576058482</v>
      </c>
      <c r="H3106" s="11">
        <v>1576058482</v>
      </c>
      <c r="I3106" s="12">
        <f>H3106/G3106</f>
        <v>1</v>
      </c>
      <c r="J3106" s="11"/>
      <c r="K3106" s="11"/>
      <c r="L3106" s="13"/>
    </row>
    <row r="3107" spans="1:12" ht="40.5" outlineLevel="2" x14ac:dyDescent="0.25">
      <c r="A3107" s="35" t="s">
        <v>1524</v>
      </c>
      <c r="B3107" s="36" t="s">
        <v>35</v>
      </c>
      <c r="C3107" s="36" t="s">
        <v>1286</v>
      </c>
      <c r="D3107" s="36" t="s">
        <v>1525</v>
      </c>
      <c r="E3107" s="36" t="s">
        <v>1526</v>
      </c>
      <c r="F3107" s="36" t="s">
        <v>19</v>
      </c>
      <c r="G3107" s="37">
        <v>1600</v>
      </c>
      <c r="H3107" s="37">
        <v>0</v>
      </c>
      <c r="I3107" s="4">
        <f>H3107/G3107</f>
        <v>0</v>
      </c>
      <c r="J3107" s="37"/>
      <c r="K3107" s="37"/>
      <c r="L3107" s="40"/>
    </row>
    <row r="3108" spans="1:12" ht="27" outlineLevel="2" x14ac:dyDescent="0.25">
      <c r="A3108" s="9" t="s">
        <v>1524</v>
      </c>
      <c r="B3108" s="10" t="s">
        <v>35</v>
      </c>
      <c r="C3108" s="10" t="s">
        <v>1286</v>
      </c>
      <c r="D3108" s="10" t="s">
        <v>1525</v>
      </c>
      <c r="E3108" s="10" t="s">
        <v>1526</v>
      </c>
      <c r="F3108" s="10" t="s">
        <v>41</v>
      </c>
      <c r="G3108" s="11">
        <v>16832679</v>
      </c>
      <c r="H3108" s="11">
        <v>16832679</v>
      </c>
      <c r="I3108" s="12">
        <f>H3108/G3108</f>
        <v>1</v>
      </c>
      <c r="J3108" s="11"/>
      <c r="K3108" s="11"/>
      <c r="L3108" s="13"/>
    </row>
    <row r="3109" spans="1:12" ht="27" outlineLevel="2" x14ac:dyDescent="0.25">
      <c r="A3109" s="35" t="s">
        <v>1524</v>
      </c>
      <c r="B3109" s="36" t="s">
        <v>35</v>
      </c>
      <c r="C3109" s="36" t="s">
        <v>1286</v>
      </c>
      <c r="D3109" s="36" t="s">
        <v>1525</v>
      </c>
      <c r="E3109" s="36" t="s">
        <v>1526</v>
      </c>
      <c r="F3109" s="36" t="s">
        <v>21</v>
      </c>
      <c r="G3109" s="37">
        <v>-51733268</v>
      </c>
      <c r="H3109" s="37"/>
      <c r="I3109" s="36"/>
      <c r="J3109" s="37"/>
      <c r="K3109" s="37"/>
      <c r="L3109" s="40"/>
    </row>
    <row r="3110" spans="1:12" ht="27" outlineLevel="1" x14ac:dyDescent="0.25">
      <c r="A3110" s="18" t="s">
        <v>8161</v>
      </c>
      <c r="B3110" s="19"/>
      <c r="C3110" s="19"/>
      <c r="D3110" s="19"/>
      <c r="E3110" s="19"/>
      <c r="F3110" s="15" t="s">
        <v>12960</v>
      </c>
      <c r="G3110" s="20">
        <f>SUBTOTAL(9,G3102:G3109)</f>
        <v>2381965942</v>
      </c>
      <c r="H3110" s="20">
        <f>SUBTOTAL(9,H3102:H3109)</f>
        <v>2258000911.54</v>
      </c>
      <c r="I3110" s="19"/>
      <c r="J3110" s="20">
        <f>SUBTOTAL(9,J3102:J3109)</f>
        <v>30504795</v>
      </c>
      <c r="K3110" s="20">
        <f>SUBTOTAL(9,K3102:K3109)</f>
        <v>82969641.539999992</v>
      </c>
      <c r="L3110" s="21"/>
    </row>
    <row r="3111" spans="1:12" ht="27" outlineLevel="2" x14ac:dyDescent="0.25">
      <c r="A3111" s="9" t="s">
        <v>1527</v>
      </c>
      <c r="B3111" s="10" t="s">
        <v>35</v>
      </c>
      <c r="C3111" s="10" t="s">
        <v>1286</v>
      </c>
      <c r="D3111" s="10" t="s">
        <v>1528</v>
      </c>
      <c r="E3111" s="10" t="s">
        <v>1529</v>
      </c>
      <c r="F3111" s="10" t="s">
        <v>285</v>
      </c>
      <c r="G3111" s="11">
        <v>168698363</v>
      </c>
      <c r="H3111" s="11"/>
      <c r="I3111" s="10"/>
      <c r="J3111" s="11"/>
      <c r="K3111" s="11"/>
      <c r="L3111" s="13"/>
    </row>
    <row r="3112" spans="1:12" ht="27" outlineLevel="1" x14ac:dyDescent="0.25">
      <c r="A3112" s="22" t="s">
        <v>8162</v>
      </c>
      <c r="B3112" s="15"/>
      <c r="C3112" s="15"/>
      <c r="D3112" s="15"/>
      <c r="E3112" s="15"/>
      <c r="F3112" s="15" t="s">
        <v>12960</v>
      </c>
      <c r="G3112" s="16">
        <f>SUBTOTAL(9,G3111:G3111)</f>
        <v>168698363</v>
      </c>
      <c r="H3112" s="16">
        <f>SUBTOTAL(9,H3111:H3111)</f>
        <v>0</v>
      </c>
      <c r="I3112" s="15"/>
      <c r="J3112" s="16">
        <f>SUBTOTAL(9,J3111:J3111)</f>
        <v>0</v>
      </c>
      <c r="K3112" s="16">
        <f>SUBTOTAL(9,K3111:K3111)</f>
        <v>0</v>
      </c>
      <c r="L3112" s="17"/>
    </row>
    <row r="3113" spans="1:12" ht="40.5" outlineLevel="2" x14ac:dyDescent="0.25">
      <c r="A3113" s="35" t="s">
        <v>1530</v>
      </c>
      <c r="B3113" s="36" t="s">
        <v>35</v>
      </c>
      <c r="C3113" s="36" t="s">
        <v>1286</v>
      </c>
      <c r="D3113" s="36" t="s">
        <v>1531</v>
      </c>
      <c r="E3113" s="36" t="s">
        <v>1532</v>
      </c>
      <c r="F3113" s="36" t="s">
        <v>39</v>
      </c>
      <c r="G3113" s="37">
        <v>33534</v>
      </c>
      <c r="H3113" s="37">
        <v>33534</v>
      </c>
      <c r="I3113" s="4">
        <f>H3113/G3113</f>
        <v>1</v>
      </c>
      <c r="J3113" s="37"/>
      <c r="K3113" s="37"/>
      <c r="L3113" s="40"/>
    </row>
    <row r="3114" spans="1:12" ht="40.5" outlineLevel="2" x14ac:dyDescent="0.25">
      <c r="A3114" s="9" t="s">
        <v>1530</v>
      </c>
      <c r="B3114" s="10" t="s">
        <v>35</v>
      </c>
      <c r="C3114" s="10" t="s">
        <v>1286</v>
      </c>
      <c r="D3114" s="10" t="s">
        <v>1531</v>
      </c>
      <c r="E3114" s="10" t="s">
        <v>1532</v>
      </c>
      <c r="F3114" s="10" t="s">
        <v>18</v>
      </c>
      <c r="G3114" s="11">
        <v>653458</v>
      </c>
      <c r="H3114" s="11">
        <v>653458</v>
      </c>
      <c r="I3114" s="12">
        <f>H3114/G3114</f>
        <v>1</v>
      </c>
      <c r="J3114" s="11"/>
      <c r="K3114" s="11"/>
      <c r="L3114" s="13"/>
    </row>
    <row r="3115" spans="1:12" ht="27" outlineLevel="1" x14ac:dyDescent="0.25">
      <c r="A3115" s="22" t="s">
        <v>8163</v>
      </c>
      <c r="B3115" s="15"/>
      <c r="C3115" s="15"/>
      <c r="D3115" s="15"/>
      <c r="E3115" s="15"/>
      <c r="F3115" s="15" t="s">
        <v>12960</v>
      </c>
      <c r="G3115" s="16">
        <f>SUBTOTAL(9,G3113:G3114)</f>
        <v>686992</v>
      </c>
      <c r="H3115" s="16">
        <f>SUBTOTAL(9,H3113:H3114)</f>
        <v>686992</v>
      </c>
      <c r="I3115" s="23"/>
      <c r="J3115" s="16">
        <f>SUBTOTAL(9,J3113:J3114)</f>
        <v>0</v>
      </c>
      <c r="K3115" s="16">
        <f>SUBTOTAL(9,K3113:K3114)</f>
        <v>0</v>
      </c>
      <c r="L3115" s="17"/>
    </row>
    <row r="3116" spans="1:12" ht="40.5" outlineLevel="2" x14ac:dyDescent="0.25">
      <c r="A3116" s="35" t="s">
        <v>1533</v>
      </c>
      <c r="B3116" s="36" t="s">
        <v>35</v>
      </c>
      <c r="C3116" s="36" t="s">
        <v>1286</v>
      </c>
      <c r="D3116" s="36" t="s">
        <v>1534</v>
      </c>
      <c r="E3116" s="36" t="s">
        <v>1535</v>
      </c>
      <c r="F3116" s="36" t="s">
        <v>39</v>
      </c>
      <c r="G3116" s="37">
        <v>21967</v>
      </c>
      <c r="H3116" s="37">
        <v>21967</v>
      </c>
      <c r="I3116" s="4">
        <f>H3116/G3116</f>
        <v>1</v>
      </c>
      <c r="J3116" s="37"/>
      <c r="K3116" s="37"/>
      <c r="L3116" s="40"/>
    </row>
    <row r="3117" spans="1:12" ht="40.5" outlineLevel="2" x14ac:dyDescent="0.25">
      <c r="A3117" s="9" t="s">
        <v>1533</v>
      </c>
      <c r="B3117" s="10" t="s">
        <v>35</v>
      </c>
      <c r="C3117" s="10" t="s">
        <v>1286</v>
      </c>
      <c r="D3117" s="10" t="s">
        <v>1534</v>
      </c>
      <c r="E3117" s="10" t="s">
        <v>1535</v>
      </c>
      <c r="F3117" s="10" t="s">
        <v>18</v>
      </c>
      <c r="G3117" s="11">
        <v>428190</v>
      </c>
      <c r="H3117" s="11">
        <v>428190</v>
      </c>
      <c r="I3117" s="12">
        <f>H3117/G3117</f>
        <v>1</v>
      </c>
      <c r="J3117" s="11"/>
      <c r="K3117" s="11"/>
      <c r="L3117" s="13"/>
    </row>
    <row r="3118" spans="1:12" ht="27" outlineLevel="1" x14ac:dyDescent="0.25">
      <c r="A3118" s="22" t="s">
        <v>8164</v>
      </c>
      <c r="B3118" s="15"/>
      <c r="C3118" s="15"/>
      <c r="D3118" s="15"/>
      <c r="E3118" s="15"/>
      <c r="F3118" s="15" t="s">
        <v>12960</v>
      </c>
      <c r="G3118" s="16">
        <f>SUBTOTAL(9,G3116:G3117)</f>
        <v>450157</v>
      </c>
      <c r="H3118" s="16">
        <f>SUBTOTAL(9,H3116:H3117)</f>
        <v>450157</v>
      </c>
      <c r="I3118" s="23"/>
      <c r="J3118" s="16">
        <f>SUBTOTAL(9,J3116:J3117)</f>
        <v>0</v>
      </c>
      <c r="K3118" s="16">
        <f>SUBTOTAL(9,K3116:K3117)</f>
        <v>0</v>
      </c>
      <c r="L3118" s="17"/>
    </row>
    <row r="3119" spans="1:12" ht="27" outlineLevel="2" x14ac:dyDescent="0.25">
      <c r="A3119" s="35" t="s">
        <v>1536</v>
      </c>
      <c r="B3119" s="36" t="s">
        <v>35</v>
      </c>
      <c r="C3119" s="36" t="s">
        <v>1286</v>
      </c>
      <c r="D3119" s="36" t="s">
        <v>1537</v>
      </c>
      <c r="E3119" s="36" t="s">
        <v>1538</v>
      </c>
      <c r="F3119" s="36" t="s">
        <v>16</v>
      </c>
      <c r="G3119" s="37">
        <v>779077</v>
      </c>
      <c r="H3119" s="37">
        <v>0</v>
      </c>
      <c r="I3119" s="38">
        <f>H3119/G3119</f>
        <v>0</v>
      </c>
      <c r="J3119" s="37">
        <v>94081</v>
      </c>
      <c r="K3119" s="37">
        <f>H3119</f>
        <v>0</v>
      </c>
      <c r="L3119" s="39">
        <f>K3119/J3119</f>
        <v>0</v>
      </c>
    </row>
    <row r="3120" spans="1:12" ht="67.5" outlineLevel="2" x14ac:dyDescent="0.25">
      <c r="A3120" s="9" t="s">
        <v>1536</v>
      </c>
      <c r="B3120" s="10" t="s">
        <v>35</v>
      </c>
      <c r="C3120" s="10" t="s">
        <v>1286</v>
      </c>
      <c r="D3120" s="10" t="s">
        <v>1537</v>
      </c>
      <c r="E3120" s="10" t="s">
        <v>1538</v>
      </c>
      <c r="F3120" s="10" t="s">
        <v>38</v>
      </c>
      <c r="G3120" s="11">
        <v>6107</v>
      </c>
      <c r="H3120" s="11">
        <v>6107</v>
      </c>
      <c r="I3120" s="12">
        <f>H3120/G3120</f>
        <v>1</v>
      </c>
      <c r="J3120" s="11"/>
      <c r="K3120" s="11"/>
      <c r="L3120" s="13"/>
    </row>
    <row r="3121" spans="1:12" ht="40.5" outlineLevel="2" x14ac:dyDescent="0.25">
      <c r="A3121" s="35" t="s">
        <v>1536</v>
      </c>
      <c r="B3121" s="36" t="s">
        <v>35</v>
      </c>
      <c r="C3121" s="36" t="s">
        <v>1286</v>
      </c>
      <c r="D3121" s="36" t="s">
        <v>1537</v>
      </c>
      <c r="E3121" s="36" t="s">
        <v>1538</v>
      </c>
      <c r="F3121" s="36" t="s">
        <v>39</v>
      </c>
      <c r="G3121" s="37">
        <v>374548</v>
      </c>
      <c r="H3121" s="37">
        <v>374548</v>
      </c>
      <c r="I3121" s="4">
        <f>H3121/G3121</f>
        <v>1</v>
      </c>
      <c r="J3121" s="37"/>
      <c r="K3121" s="37"/>
      <c r="L3121" s="40"/>
    </row>
    <row r="3122" spans="1:12" ht="40.5" outlineLevel="2" x14ac:dyDescent="0.25">
      <c r="A3122" s="9" t="s">
        <v>1536</v>
      </c>
      <c r="B3122" s="10" t="s">
        <v>35</v>
      </c>
      <c r="C3122" s="10" t="s">
        <v>1286</v>
      </c>
      <c r="D3122" s="10" t="s">
        <v>1537</v>
      </c>
      <c r="E3122" s="10" t="s">
        <v>1538</v>
      </c>
      <c r="F3122" s="10" t="s">
        <v>18</v>
      </c>
      <c r="G3122" s="11">
        <v>8030377</v>
      </c>
      <c r="H3122" s="11">
        <v>8030377</v>
      </c>
      <c r="I3122" s="12">
        <f>H3122/G3122</f>
        <v>1</v>
      </c>
      <c r="J3122" s="11"/>
      <c r="K3122" s="11"/>
      <c r="L3122" s="13"/>
    </row>
    <row r="3123" spans="1:12" ht="40.5" outlineLevel="2" x14ac:dyDescent="0.25">
      <c r="A3123" s="35" t="s">
        <v>1536</v>
      </c>
      <c r="B3123" s="36" t="s">
        <v>35</v>
      </c>
      <c r="C3123" s="36" t="s">
        <v>1286</v>
      </c>
      <c r="D3123" s="36" t="s">
        <v>1537</v>
      </c>
      <c r="E3123" s="36" t="s">
        <v>1538</v>
      </c>
      <c r="F3123" s="36" t="s">
        <v>19</v>
      </c>
      <c r="G3123" s="37">
        <v>5</v>
      </c>
      <c r="H3123" s="37">
        <v>0</v>
      </c>
      <c r="I3123" s="4">
        <f>H3123/G3123</f>
        <v>0</v>
      </c>
      <c r="J3123" s="37"/>
      <c r="K3123" s="37"/>
      <c r="L3123" s="40"/>
    </row>
    <row r="3124" spans="1:12" ht="27" outlineLevel="2" x14ac:dyDescent="0.25">
      <c r="A3124" s="9" t="s">
        <v>1536</v>
      </c>
      <c r="B3124" s="10" t="s">
        <v>35</v>
      </c>
      <c r="C3124" s="10" t="s">
        <v>1286</v>
      </c>
      <c r="D3124" s="10" t="s">
        <v>1537</v>
      </c>
      <c r="E3124" s="10" t="s">
        <v>1538</v>
      </c>
      <c r="F3124" s="10" t="s">
        <v>21</v>
      </c>
      <c r="G3124" s="11">
        <v>-155815</v>
      </c>
      <c r="H3124" s="11"/>
      <c r="I3124" s="10"/>
      <c r="J3124" s="11"/>
      <c r="K3124" s="11"/>
      <c r="L3124" s="13"/>
    </row>
    <row r="3125" spans="1:12" ht="27" outlineLevel="1" x14ac:dyDescent="0.25">
      <c r="A3125" s="22" t="s">
        <v>8165</v>
      </c>
      <c r="B3125" s="15"/>
      <c r="C3125" s="15"/>
      <c r="D3125" s="15"/>
      <c r="E3125" s="15"/>
      <c r="F3125" s="15" t="s">
        <v>12960</v>
      </c>
      <c r="G3125" s="16">
        <f>SUBTOTAL(9,G3119:G3124)</f>
        <v>9034299</v>
      </c>
      <c r="H3125" s="16">
        <f>SUBTOTAL(9,H3119:H3124)</f>
        <v>8411032</v>
      </c>
      <c r="I3125" s="15"/>
      <c r="J3125" s="16">
        <f>SUBTOTAL(9,J3119:J3124)</f>
        <v>94081</v>
      </c>
      <c r="K3125" s="16">
        <f>SUBTOTAL(9,K3119:K3124)</f>
        <v>0</v>
      </c>
      <c r="L3125" s="17"/>
    </row>
    <row r="3126" spans="1:12" ht="27" outlineLevel="2" x14ac:dyDescent="0.25">
      <c r="A3126" s="35" t="s">
        <v>1539</v>
      </c>
      <c r="B3126" s="36" t="s">
        <v>35</v>
      </c>
      <c r="C3126" s="36" t="s">
        <v>1286</v>
      </c>
      <c r="D3126" s="36" t="s">
        <v>1540</v>
      </c>
      <c r="E3126" s="36" t="s">
        <v>1541</v>
      </c>
      <c r="F3126" s="36" t="s">
        <v>16</v>
      </c>
      <c r="G3126" s="37">
        <v>3434768</v>
      </c>
      <c r="H3126" s="37">
        <v>1557895.2</v>
      </c>
      <c r="I3126" s="38">
        <f>H3126/G3126</f>
        <v>0.4535663544087985</v>
      </c>
      <c r="J3126" s="37">
        <v>407595</v>
      </c>
      <c r="K3126" s="37">
        <f>H3126</f>
        <v>1557895.2</v>
      </c>
      <c r="L3126" s="39">
        <f>K3126/J3126</f>
        <v>3.8221646487321972</v>
      </c>
    </row>
    <row r="3127" spans="1:12" ht="40.5" outlineLevel="2" x14ac:dyDescent="0.25">
      <c r="A3127" s="9" t="s">
        <v>1539</v>
      </c>
      <c r="B3127" s="10" t="s">
        <v>35</v>
      </c>
      <c r="C3127" s="10" t="s">
        <v>1286</v>
      </c>
      <c r="D3127" s="10" t="s">
        <v>1540</v>
      </c>
      <c r="E3127" s="10" t="s">
        <v>1541</v>
      </c>
      <c r="F3127" s="10" t="s">
        <v>39</v>
      </c>
      <c r="G3127" s="11">
        <v>493960</v>
      </c>
      <c r="H3127" s="11">
        <v>493960</v>
      </c>
      <c r="I3127" s="12">
        <f>H3127/G3127</f>
        <v>1</v>
      </c>
      <c r="J3127" s="11"/>
      <c r="K3127" s="11"/>
      <c r="L3127" s="13"/>
    </row>
    <row r="3128" spans="1:12" ht="40.5" outlineLevel="2" x14ac:dyDescent="0.25">
      <c r="A3128" s="35" t="s">
        <v>1539</v>
      </c>
      <c r="B3128" s="36" t="s">
        <v>35</v>
      </c>
      <c r="C3128" s="36" t="s">
        <v>1286</v>
      </c>
      <c r="D3128" s="36" t="s">
        <v>1540</v>
      </c>
      <c r="E3128" s="36" t="s">
        <v>1541</v>
      </c>
      <c r="F3128" s="36" t="s">
        <v>18</v>
      </c>
      <c r="G3128" s="37">
        <v>13608334</v>
      </c>
      <c r="H3128" s="37">
        <v>13608334</v>
      </c>
      <c r="I3128" s="4">
        <f>H3128/G3128</f>
        <v>1</v>
      </c>
      <c r="J3128" s="37"/>
      <c r="K3128" s="37"/>
      <c r="L3128" s="40"/>
    </row>
    <row r="3129" spans="1:12" ht="40.5" outlineLevel="2" x14ac:dyDescent="0.25">
      <c r="A3129" s="9" t="s">
        <v>1539</v>
      </c>
      <c r="B3129" s="10" t="s">
        <v>35</v>
      </c>
      <c r="C3129" s="10" t="s">
        <v>1286</v>
      </c>
      <c r="D3129" s="10" t="s">
        <v>1540</v>
      </c>
      <c r="E3129" s="10" t="s">
        <v>1541</v>
      </c>
      <c r="F3129" s="10" t="s">
        <v>19</v>
      </c>
      <c r="G3129" s="11">
        <v>21</v>
      </c>
      <c r="H3129" s="11">
        <v>0</v>
      </c>
      <c r="I3129" s="12">
        <f>H3129/G3129</f>
        <v>0</v>
      </c>
      <c r="J3129" s="11"/>
      <c r="K3129" s="11"/>
      <c r="L3129" s="13"/>
    </row>
    <row r="3130" spans="1:12" ht="27" outlineLevel="2" x14ac:dyDescent="0.25">
      <c r="A3130" s="35" t="s">
        <v>1539</v>
      </c>
      <c r="B3130" s="36" t="s">
        <v>35</v>
      </c>
      <c r="C3130" s="36" t="s">
        <v>1286</v>
      </c>
      <c r="D3130" s="36" t="s">
        <v>1540</v>
      </c>
      <c r="E3130" s="36" t="s">
        <v>1541</v>
      </c>
      <c r="F3130" s="36" t="s">
        <v>21</v>
      </c>
      <c r="G3130" s="37">
        <v>-686954</v>
      </c>
      <c r="H3130" s="37"/>
      <c r="I3130" s="36"/>
      <c r="J3130" s="37"/>
      <c r="K3130" s="37"/>
      <c r="L3130" s="40"/>
    </row>
    <row r="3131" spans="1:12" ht="27" outlineLevel="1" x14ac:dyDescent="0.25">
      <c r="A3131" s="18" t="s">
        <v>8166</v>
      </c>
      <c r="B3131" s="19"/>
      <c r="C3131" s="19"/>
      <c r="D3131" s="19"/>
      <c r="E3131" s="19"/>
      <c r="F3131" s="15" t="s">
        <v>12960</v>
      </c>
      <c r="G3131" s="20">
        <f>SUBTOTAL(9,G3126:G3130)</f>
        <v>16850129</v>
      </c>
      <c r="H3131" s="20">
        <f>SUBTOTAL(9,H3126:H3130)</f>
        <v>15660189.199999999</v>
      </c>
      <c r="I3131" s="19"/>
      <c r="J3131" s="20">
        <f>SUBTOTAL(9,J3126:J3130)</f>
        <v>407595</v>
      </c>
      <c r="K3131" s="20">
        <f>SUBTOTAL(9,K3126:K3130)</f>
        <v>1557895.2</v>
      </c>
      <c r="L3131" s="21"/>
    </row>
    <row r="3132" spans="1:12" ht="27" outlineLevel="2" x14ac:dyDescent="0.25">
      <c r="A3132" s="9" t="s">
        <v>1542</v>
      </c>
      <c r="B3132" s="10" t="s">
        <v>35</v>
      </c>
      <c r="C3132" s="10" t="s">
        <v>1286</v>
      </c>
      <c r="D3132" s="10" t="s">
        <v>1543</v>
      </c>
      <c r="E3132" s="10" t="s">
        <v>1544</v>
      </c>
      <c r="F3132" s="10" t="s">
        <v>16</v>
      </c>
      <c r="G3132" s="11">
        <v>26151164</v>
      </c>
      <c r="H3132" s="6">
        <v>2776013</v>
      </c>
      <c r="I3132" s="7">
        <f>H3132/G3132</f>
        <v>0.1061525597866313</v>
      </c>
      <c r="J3132" s="6">
        <v>2912863</v>
      </c>
      <c r="K3132" s="6">
        <f>H3132</f>
        <v>2776013</v>
      </c>
      <c r="L3132" s="8">
        <f>K3132/J3132</f>
        <v>0.95301873105600921</v>
      </c>
    </row>
    <row r="3133" spans="1:12" ht="67.5" outlineLevel="2" x14ac:dyDescent="0.25">
      <c r="A3133" s="35" t="s">
        <v>1542</v>
      </c>
      <c r="B3133" s="36" t="s">
        <v>35</v>
      </c>
      <c r="C3133" s="36" t="s">
        <v>1286</v>
      </c>
      <c r="D3133" s="36" t="s">
        <v>1543</v>
      </c>
      <c r="E3133" s="36" t="s">
        <v>1544</v>
      </c>
      <c r="F3133" s="36" t="s">
        <v>38</v>
      </c>
      <c r="G3133" s="37">
        <v>2224374</v>
      </c>
      <c r="H3133" s="37">
        <v>2224374</v>
      </c>
      <c r="I3133" s="4">
        <f>H3133/G3133</f>
        <v>1</v>
      </c>
      <c r="J3133" s="37"/>
      <c r="K3133" s="37"/>
      <c r="L3133" s="40"/>
    </row>
    <row r="3134" spans="1:12" ht="40.5" outlineLevel="2" x14ac:dyDescent="0.25">
      <c r="A3134" s="9" t="s">
        <v>1542</v>
      </c>
      <c r="B3134" s="10" t="s">
        <v>35</v>
      </c>
      <c r="C3134" s="10" t="s">
        <v>1286</v>
      </c>
      <c r="D3134" s="10" t="s">
        <v>1543</v>
      </c>
      <c r="E3134" s="10" t="s">
        <v>1544</v>
      </c>
      <c r="F3134" s="10" t="s">
        <v>39</v>
      </c>
      <c r="G3134" s="11">
        <v>4213746</v>
      </c>
      <c r="H3134" s="11">
        <v>4213746</v>
      </c>
      <c r="I3134" s="12">
        <f>H3134/G3134</f>
        <v>1</v>
      </c>
      <c r="J3134" s="11"/>
      <c r="K3134" s="11"/>
      <c r="L3134" s="13"/>
    </row>
    <row r="3135" spans="1:12" ht="40.5" outlineLevel="2" x14ac:dyDescent="0.25">
      <c r="A3135" s="35" t="s">
        <v>1542</v>
      </c>
      <c r="B3135" s="36" t="s">
        <v>35</v>
      </c>
      <c r="C3135" s="36" t="s">
        <v>1286</v>
      </c>
      <c r="D3135" s="36" t="s">
        <v>1543</v>
      </c>
      <c r="E3135" s="36" t="s">
        <v>1544</v>
      </c>
      <c r="F3135" s="36" t="s">
        <v>18</v>
      </c>
      <c r="G3135" s="37">
        <v>95749228</v>
      </c>
      <c r="H3135" s="37">
        <v>95749228</v>
      </c>
      <c r="I3135" s="4">
        <f>H3135/G3135</f>
        <v>1</v>
      </c>
      <c r="J3135" s="37"/>
      <c r="K3135" s="37"/>
      <c r="L3135" s="40"/>
    </row>
    <row r="3136" spans="1:12" ht="40.5" outlineLevel="2" x14ac:dyDescent="0.25">
      <c r="A3136" s="9" t="s">
        <v>1542</v>
      </c>
      <c r="B3136" s="10" t="s">
        <v>35</v>
      </c>
      <c r="C3136" s="10" t="s">
        <v>1286</v>
      </c>
      <c r="D3136" s="10" t="s">
        <v>1543</v>
      </c>
      <c r="E3136" s="10" t="s">
        <v>1544</v>
      </c>
      <c r="F3136" s="10" t="s">
        <v>19</v>
      </c>
      <c r="G3136" s="11">
        <v>162</v>
      </c>
      <c r="H3136" s="11">
        <v>0</v>
      </c>
      <c r="I3136" s="12">
        <f>H3136/G3136</f>
        <v>0</v>
      </c>
      <c r="J3136" s="11"/>
      <c r="K3136" s="11"/>
      <c r="L3136" s="13"/>
    </row>
    <row r="3137" spans="1:12" ht="27" outlineLevel="2" x14ac:dyDescent="0.25">
      <c r="A3137" s="35" t="s">
        <v>1542</v>
      </c>
      <c r="B3137" s="36" t="s">
        <v>35</v>
      </c>
      <c r="C3137" s="36" t="s">
        <v>1286</v>
      </c>
      <c r="D3137" s="36" t="s">
        <v>1543</v>
      </c>
      <c r="E3137" s="36" t="s">
        <v>1544</v>
      </c>
      <c r="F3137" s="36" t="s">
        <v>21</v>
      </c>
      <c r="G3137" s="37">
        <v>-5230233</v>
      </c>
      <c r="H3137" s="37"/>
      <c r="I3137" s="36"/>
      <c r="J3137" s="37"/>
      <c r="K3137" s="37"/>
      <c r="L3137" s="40"/>
    </row>
    <row r="3138" spans="1:12" ht="27" outlineLevel="1" x14ac:dyDescent="0.25">
      <c r="A3138" s="18" t="s">
        <v>8167</v>
      </c>
      <c r="B3138" s="19"/>
      <c r="C3138" s="19"/>
      <c r="D3138" s="19"/>
      <c r="E3138" s="19"/>
      <c r="F3138" s="15" t="s">
        <v>12960</v>
      </c>
      <c r="G3138" s="20">
        <f>SUBTOTAL(9,G3132:G3137)</f>
        <v>123108441</v>
      </c>
      <c r="H3138" s="20">
        <f>SUBTOTAL(9,H3132:H3137)</f>
        <v>104963361</v>
      </c>
      <c r="I3138" s="19"/>
      <c r="J3138" s="20">
        <f>SUBTOTAL(9,J3132:J3137)</f>
        <v>2912863</v>
      </c>
      <c r="K3138" s="20">
        <f>SUBTOTAL(9,K3132:K3137)</f>
        <v>2776013</v>
      </c>
      <c r="L3138" s="21"/>
    </row>
    <row r="3139" spans="1:12" ht="67.5" outlineLevel="2" x14ac:dyDescent="0.25">
      <c r="A3139" s="9" t="s">
        <v>1545</v>
      </c>
      <c r="B3139" s="10" t="s">
        <v>35</v>
      </c>
      <c r="C3139" s="10" t="s">
        <v>1286</v>
      </c>
      <c r="D3139" s="10" t="s">
        <v>1546</v>
      </c>
      <c r="E3139" s="10" t="s">
        <v>1547</v>
      </c>
      <c r="F3139" s="10" t="s">
        <v>38</v>
      </c>
      <c r="G3139" s="11">
        <v>777393</v>
      </c>
      <c r="H3139" s="11">
        <v>777393</v>
      </c>
      <c r="I3139" s="12">
        <f>H3139/G3139</f>
        <v>1</v>
      </c>
      <c r="J3139" s="11"/>
      <c r="K3139" s="11"/>
      <c r="L3139" s="13"/>
    </row>
    <row r="3140" spans="1:12" ht="40.5" outlineLevel="2" x14ac:dyDescent="0.25">
      <c r="A3140" s="35" t="s">
        <v>1545</v>
      </c>
      <c r="B3140" s="36" t="s">
        <v>35</v>
      </c>
      <c r="C3140" s="36" t="s">
        <v>1286</v>
      </c>
      <c r="D3140" s="36" t="s">
        <v>1546</v>
      </c>
      <c r="E3140" s="36" t="s">
        <v>1547</v>
      </c>
      <c r="F3140" s="36" t="s">
        <v>39</v>
      </c>
      <c r="G3140" s="37">
        <v>9509</v>
      </c>
      <c r="H3140" s="37">
        <v>9509</v>
      </c>
      <c r="I3140" s="4">
        <f>H3140/G3140</f>
        <v>1</v>
      </c>
      <c r="J3140" s="37"/>
      <c r="K3140" s="37"/>
      <c r="L3140" s="40"/>
    </row>
    <row r="3141" spans="1:12" ht="40.5" outlineLevel="2" x14ac:dyDescent="0.25">
      <c r="A3141" s="9" t="s">
        <v>1545</v>
      </c>
      <c r="B3141" s="10" t="s">
        <v>35</v>
      </c>
      <c r="C3141" s="10" t="s">
        <v>1286</v>
      </c>
      <c r="D3141" s="10" t="s">
        <v>1546</v>
      </c>
      <c r="E3141" s="10" t="s">
        <v>1547</v>
      </c>
      <c r="F3141" s="10" t="s">
        <v>18</v>
      </c>
      <c r="G3141" s="11">
        <v>185516</v>
      </c>
      <c r="H3141" s="11">
        <v>185516</v>
      </c>
      <c r="I3141" s="12">
        <f>H3141/G3141</f>
        <v>1</v>
      </c>
      <c r="J3141" s="11"/>
      <c r="K3141" s="11"/>
      <c r="L3141" s="13"/>
    </row>
    <row r="3142" spans="1:12" ht="27" outlineLevel="1" x14ac:dyDescent="0.25">
      <c r="A3142" s="22" t="s">
        <v>8168</v>
      </c>
      <c r="B3142" s="15"/>
      <c r="C3142" s="15"/>
      <c r="D3142" s="15"/>
      <c r="E3142" s="15"/>
      <c r="F3142" s="15" t="s">
        <v>12960</v>
      </c>
      <c r="G3142" s="16">
        <f>SUBTOTAL(9,G3139:G3141)</f>
        <v>972418</v>
      </c>
      <c r="H3142" s="16">
        <f>SUBTOTAL(9,H3139:H3141)</f>
        <v>972418</v>
      </c>
      <c r="I3142" s="23"/>
      <c r="J3142" s="16">
        <f>SUBTOTAL(9,J3139:J3141)</f>
        <v>0</v>
      </c>
      <c r="K3142" s="16">
        <f>SUBTOTAL(9,K3139:K3141)</f>
        <v>0</v>
      </c>
      <c r="L3142" s="17"/>
    </row>
    <row r="3143" spans="1:12" ht="27" outlineLevel="2" x14ac:dyDescent="0.25">
      <c r="A3143" s="35" t="s">
        <v>1548</v>
      </c>
      <c r="B3143" s="36" t="s">
        <v>35</v>
      </c>
      <c r="C3143" s="36" t="s">
        <v>1286</v>
      </c>
      <c r="D3143" s="36" t="s">
        <v>1549</v>
      </c>
      <c r="E3143" s="36" t="s">
        <v>1550</v>
      </c>
      <c r="F3143" s="36" t="s">
        <v>16</v>
      </c>
      <c r="G3143" s="37">
        <v>204132067</v>
      </c>
      <c r="H3143" s="37">
        <v>23027004.439999998</v>
      </c>
      <c r="I3143" s="38">
        <f>H3143/G3143</f>
        <v>0.11280444458537715</v>
      </c>
      <c r="J3143" s="37">
        <v>23564938</v>
      </c>
      <c r="K3143" s="37">
        <f>H3143</f>
        <v>23027004.439999998</v>
      </c>
      <c r="L3143" s="39">
        <f>K3143/J3143</f>
        <v>0.97717229045966503</v>
      </c>
    </row>
    <row r="3144" spans="1:12" ht="40.5" outlineLevel="2" x14ac:dyDescent="0.25">
      <c r="A3144" s="9" t="s">
        <v>1548</v>
      </c>
      <c r="B3144" s="10" t="s">
        <v>35</v>
      </c>
      <c r="C3144" s="10" t="s">
        <v>1286</v>
      </c>
      <c r="D3144" s="10" t="s">
        <v>1549</v>
      </c>
      <c r="E3144" s="10" t="s">
        <v>1550</v>
      </c>
      <c r="F3144" s="10" t="s">
        <v>39</v>
      </c>
      <c r="G3144" s="11">
        <v>54874487</v>
      </c>
      <c r="H3144" s="11">
        <v>54874487</v>
      </c>
      <c r="I3144" s="12">
        <f>H3144/G3144</f>
        <v>1</v>
      </c>
      <c r="J3144" s="11"/>
      <c r="K3144" s="11"/>
      <c r="L3144" s="13"/>
    </row>
    <row r="3145" spans="1:12" ht="40.5" outlineLevel="2" x14ac:dyDescent="0.25">
      <c r="A3145" s="35" t="s">
        <v>1548</v>
      </c>
      <c r="B3145" s="36" t="s">
        <v>35</v>
      </c>
      <c r="C3145" s="36" t="s">
        <v>1286</v>
      </c>
      <c r="D3145" s="36" t="s">
        <v>1549</v>
      </c>
      <c r="E3145" s="36" t="s">
        <v>1550</v>
      </c>
      <c r="F3145" s="36" t="s">
        <v>18</v>
      </c>
      <c r="G3145" s="37">
        <v>1134324719</v>
      </c>
      <c r="H3145" s="37">
        <v>1134324719</v>
      </c>
      <c r="I3145" s="4">
        <f>H3145/G3145</f>
        <v>1</v>
      </c>
      <c r="J3145" s="37"/>
      <c r="K3145" s="37"/>
      <c r="L3145" s="40"/>
    </row>
    <row r="3146" spans="1:12" ht="40.5" outlineLevel="2" x14ac:dyDescent="0.25">
      <c r="A3146" s="9" t="s">
        <v>1548</v>
      </c>
      <c r="B3146" s="10" t="s">
        <v>35</v>
      </c>
      <c r="C3146" s="10" t="s">
        <v>1286</v>
      </c>
      <c r="D3146" s="10" t="s">
        <v>1549</v>
      </c>
      <c r="E3146" s="10" t="s">
        <v>1550</v>
      </c>
      <c r="F3146" s="10" t="s">
        <v>19</v>
      </c>
      <c r="G3146" s="11">
        <v>1263</v>
      </c>
      <c r="H3146" s="11">
        <v>0</v>
      </c>
      <c r="I3146" s="12">
        <f>H3146/G3146</f>
        <v>0</v>
      </c>
      <c r="J3146" s="11"/>
      <c r="K3146" s="11"/>
      <c r="L3146" s="13"/>
    </row>
    <row r="3147" spans="1:12" ht="27" outlineLevel="2" x14ac:dyDescent="0.25">
      <c r="A3147" s="35" t="s">
        <v>1548</v>
      </c>
      <c r="B3147" s="36" t="s">
        <v>35</v>
      </c>
      <c r="C3147" s="36" t="s">
        <v>1286</v>
      </c>
      <c r="D3147" s="36" t="s">
        <v>1549</v>
      </c>
      <c r="E3147" s="36" t="s">
        <v>1550</v>
      </c>
      <c r="F3147" s="36" t="s">
        <v>41</v>
      </c>
      <c r="G3147" s="37">
        <v>6964264</v>
      </c>
      <c r="H3147" s="37">
        <v>6964264</v>
      </c>
      <c r="I3147" s="4">
        <f>H3147/G3147</f>
        <v>1</v>
      </c>
      <c r="J3147" s="37"/>
      <c r="K3147" s="37"/>
      <c r="L3147" s="40"/>
    </row>
    <row r="3148" spans="1:12" ht="27" outlineLevel="2" x14ac:dyDescent="0.25">
      <c r="A3148" s="9" t="s">
        <v>1548</v>
      </c>
      <c r="B3148" s="10" t="s">
        <v>35</v>
      </c>
      <c r="C3148" s="10" t="s">
        <v>1286</v>
      </c>
      <c r="D3148" s="10" t="s">
        <v>1549</v>
      </c>
      <c r="E3148" s="10" t="s">
        <v>1550</v>
      </c>
      <c r="F3148" s="10" t="s">
        <v>21</v>
      </c>
      <c r="G3148" s="11">
        <v>-40826413</v>
      </c>
      <c r="H3148" s="11"/>
      <c r="I3148" s="10"/>
      <c r="J3148" s="11"/>
      <c r="K3148" s="11"/>
      <c r="L3148" s="13"/>
    </row>
    <row r="3149" spans="1:12" ht="27" outlineLevel="1" x14ac:dyDescent="0.25">
      <c r="A3149" s="22" t="s">
        <v>8169</v>
      </c>
      <c r="B3149" s="15"/>
      <c r="C3149" s="15"/>
      <c r="D3149" s="15"/>
      <c r="E3149" s="15"/>
      <c r="F3149" s="15" t="s">
        <v>12960</v>
      </c>
      <c r="G3149" s="16">
        <f>SUBTOTAL(9,G3143:G3148)</f>
        <v>1359470387</v>
      </c>
      <c r="H3149" s="16">
        <f>SUBTOTAL(9,H3143:H3148)</f>
        <v>1219190474.4400001</v>
      </c>
      <c r="I3149" s="15"/>
      <c r="J3149" s="16">
        <f>SUBTOTAL(9,J3143:J3148)</f>
        <v>23564938</v>
      </c>
      <c r="K3149" s="16">
        <f>SUBTOTAL(9,K3143:K3148)</f>
        <v>23027004.439999998</v>
      </c>
      <c r="L3149" s="17"/>
    </row>
    <row r="3150" spans="1:12" ht="40.5" outlineLevel="2" x14ac:dyDescent="0.25">
      <c r="A3150" s="35" t="s">
        <v>1551</v>
      </c>
      <c r="B3150" s="36" t="s">
        <v>35</v>
      </c>
      <c r="C3150" s="36" t="s">
        <v>1286</v>
      </c>
      <c r="D3150" s="36" t="s">
        <v>1552</v>
      </c>
      <c r="E3150" s="36" t="s">
        <v>1553</v>
      </c>
      <c r="F3150" s="36" t="s">
        <v>39</v>
      </c>
      <c r="G3150" s="37">
        <v>17039</v>
      </c>
      <c r="H3150" s="37">
        <v>17039</v>
      </c>
      <c r="I3150" s="4">
        <f>H3150/G3150</f>
        <v>1</v>
      </c>
      <c r="J3150" s="37"/>
      <c r="K3150" s="37"/>
      <c r="L3150" s="40"/>
    </row>
    <row r="3151" spans="1:12" ht="40.5" outlineLevel="2" x14ac:dyDescent="0.25">
      <c r="A3151" s="9" t="s">
        <v>1551</v>
      </c>
      <c r="B3151" s="10" t="s">
        <v>35</v>
      </c>
      <c r="C3151" s="10" t="s">
        <v>1286</v>
      </c>
      <c r="D3151" s="10" t="s">
        <v>1552</v>
      </c>
      <c r="E3151" s="10" t="s">
        <v>1553</v>
      </c>
      <c r="F3151" s="10" t="s">
        <v>18</v>
      </c>
      <c r="G3151" s="11">
        <v>332223</v>
      </c>
      <c r="H3151" s="11">
        <v>332223</v>
      </c>
      <c r="I3151" s="12">
        <f>H3151/G3151</f>
        <v>1</v>
      </c>
      <c r="J3151" s="11"/>
      <c r="K3151" s="11"/>
      <c r="L3151" s="13"/>
    </row>
    <row r="3152" spans="1:12" ht="27" outlineLevel="1" x14ac:dyDescent="0.25">
      <c r="A3152" s="22" t="s">
        <v>8170</v>
      </c>
      <c r="B3152" s="15"/>
      <c r="C3152" s="15"/>
      <c r="D3152" s="15"/>
      <c r="E3152" s="15"/>
      <c r="F3152" s="15" t="s">
        <v>12960</v>
      </c>
      <c r="G3152" s="16">
        <f>SUBTOTAL(9,G3150:G3151)</f>
        <v>349262</v>
      </c>
      <c r="H3152" s="16">
        <f>SUBTOTAL(9,H3150:H3151)</f>
        <v>349262</v>
      </c>
      <c r="I3152" s="23"/>
      <c r="J3152" s="16">
        <f>SUBTOTAL(9,J3150:J3151)</f>
        <v>0</v>
      </c>
      <c r="K3152" s="16">
        <f>SUBTOTAL(9,K3150:K3151)</f>
        <v>0</v>
      </c>
      <c r="L3152" s="17"/>
    </row>
    <row r="3153" spans="1:12" ht="27" outlineLevel="2" x14ac:dyDescent="0.25">
      <c r="A3153" s="35" t="s">
        <v>1554</v>
      </c>
      <c r="B3153" s="36" t="s">
        <v>35</v>
      </c>
      <c r="C3153" s="36" t="s">
        <v>1286</v>
      </c>
      <c r="D3153" s="36" t="s">
        <v>1555</v>
      </c>
      <c r="E3153" s="36" t="s">
        <v>1556</v>
      </c>
      <c r="F3153" s="36" t="s">
        <v>16</v>
      </c>
      <c r="G3153" s="37">
        <v>10374140</v>
      </c>
      <c r="H3153" s="37">
        <v>164945.32</v>
      </c>
      <c r="I3153" s="38">
        <f>H3153/G3153</f>
        <v>1.5899662044275478E-2</v>
      </c>
      <c r="J3153" s="37">
        <v>1217691</v>
      </c>
      <c r="K3153" s="37">
        <f>H3153</f>
        <v>164945.32</v>
      </c>
      <c r="L3153" s="39">
        <f>K3153/J3153</f>
        <v>0.13545745184944294</v>
      </c>
    </row>
    <row r="3154" spans="1:12" ht="40.5" outlineLevel="2" x14ac:dyDescent="0.25">
      <c r="A3154" s="9" t="s">
        <v>1554</v>
      </c>
      <c r="B3154" s="10" t="s">
        <v>35</v>
      </c>
      <c r="C3154" s="10" t="s">
        <v>1286</v>
      </c>
      <c r="D3154" s="10" t="s">
        <v>1555</v>
      </c>
      <c r="E3154" s="10" t="s">
        <v>1556</v>
      </c>
      <c r="F3154" s="10" t="s">
        <v>39</v>
      </c>
      <c r="G3154" s="11">
        <v>633127</v>
      </c>
      <c r="H3154" s="11">
        <v>633127</v>
      </c>
      <c r="I3154" s="12">
        <f>H3154/G3154</f>
        <v>1</v>
      </c>
      <c r="J3154" s="11"/>
      <c r="K3154" s="11"/>
      <c r="L3154" s="13"/>
    </row>
    <row r="3155" spans="1:12" ht="40.5" outlineLevel="2" x14ac:dyDescent="0.25">
      <c r="A3155" s="35" t="s">
        <v>1554</v>
      </c>
      <c r="B3155" s="36" t="s">
        <v>35</v>
      </c>
      <c r="C3155" s="36" t="s">
        <v>1286</v>
      </c>
      <c r="D3155" s="36" t="s">
        <v>1555</v>
      </c>
      <c r="E3155" s="36" t="s">
        <v>1556</v>
      </c>
      <c r="F3155" s="36" t="s">
        <v>18</v>
      </c>
      <c r="G3155" s="37">
        <v>16371821</v>
      </c>
      <c r="H3155" s="37">
        <v>16371821</v>
      </c>
      <c r="I3155" s="4">
        <f>H3155/G3155</f>
        <v>1</v>
      </c>
      <c r="J3155" s="37"/>
      <c r="K3155" s="37"/>
      <c r="L3155" s="40"/>
    </row>
    <row r="3156" spans="1:12" ht="40.5" outlineLevel="2" x14ac:dyDescent="0.25">
      <c r="A3156" s="9" t="s">
        <v>1554</v>
      </c>
      <c r="B3156" s="10" t="s">
        <v>35</v>
      </c>
      <c r="C3156" s="10" t="s">
        <v>1286</v>
      </c>
      <c r="D3156" s="10" t="s">
        <v>1555</v>
      </c>
      <c r="E3156" s="10" t="s">
        <v>1556</v>
      </c>
      <c r="F3156" s="10" t="s">
        <v>19</v>
      </c>
      <c r="G3156" s="11">
        <v>64</v>
      </c>
      <c r="H3156" s="11">
        <v>0</v>
      </c>
      <c r="I3156" s="12">
        <f>H3156/G3156</f>
        <v>0</v>
      </c>
      <c r="J3156" s="11"/>
      <c r="K3156" s="11"/>
      <c r="L3156" s="13"/>
    </row>
    <row r="3157" spans="1:12" ht="27" outlineLevel="2" x14ac:dyDescent="0.25">
      <c r="A3157" s="35" t="s">
        <v>1554</v>
      </c>
      <c r="B3157" s="36" t="s">
        <v>35</v>
      </c>
      <c r="C3157" s="36" t="s">
        <v>1286</v>
      </c>
      <c r="D3157" s="36" t="s">
        <v>1555</v>
      </c>
      <c r="E3157" s="36" t="s">
        <v>1556</v>
      </c>
      <c r="F3157" s="36" t="s">
        <v>21</v>
      </c>
      <c r="G3157" s="37">
        <v>-2074828</v>
      </c>
      <c r="H3157" s="37"/>
      <c r="I3157" s="36"/>
      <c r="J3157" s="37"/>
      <c r="K3157" s="37"/>
      <c r="L3157" s="40"/>
    </row>
    <row r="3158" spans="1:12" ht="27" outlineLevel="1" x14ac:dyDescent="0.25">
      <c r="A3158" s="18" t="s">
        <v>8171</v>
      </c>
      <c r="B3158" s="19"/>
      <c r="C3158" s="19"/>
      <c r="D3158" s="19"/>
      <c r="E3158" s="19"/>
      <c r="F3158" s="15" t="s">
        <v>12960</v>
      </c>
      <c r="G3158" s="20">
        <f>SUBTOTAL(9,G3153:G3157)</f>
        <v>25304324</v>
      </c>
      <c r="H3158" s="20">
        <f>SUBTOTAL(9,H3153:H3157)</f>
        <v>17169893.32</v>
      </c>
      <c r="I3158" s="19"/>
      <c r="J3158" s="20">
        <f>SUBTOTAL(9,J3153:J3157)</f>
        <v>1217691</v>
      </c>
      <c r="K3158" s="20">
        <f>SUBTOTAL(9,K3153:K3157)</f>
        <v>164945.32</v>
      </c>
      <c r="L3158" s="21"/>
    </row>
    <row r="3159" spans="1:12" ht="27" outlineLevel="2" x14ac:dyDescent="0.25">
      <c r="A3159" s="9" t="s">
        <v>1557</v>
      </c>
      <c r="B3159" s="10" t="s">
        <v>35</v>
      </c>
      <c r="C3159" s="10" t="s">
        <v>1286</v>
      </c>
      <c r="D3159" s="10" t="s">
        <v>1558</v>
      </c>
      <c r="E3159" s="10" t="s">
        <v>1559</v>
      </c>
      <c r="F3159" s="10" t="s">
        <v>16</v>
      </c>
      <c r="G3159" s="11">
        <v>41247753</v>
      </c>
      <c r="H3159" s="6">
        <v>2307902.42</v>
      </c>
      <c r="I3159" s="7">
        <f>H3159/G3159</f>
        <v>5.5952197444549281E-2</v>
      </c>
      <c r="J3159" s="6">
        <v>4563186</v>
      </c>
      <c r="K3159" s="6">
        <f>H3159</f>
        <v>2307902.42</v>
      </c>
      <c r="L3159" s="8">
        <f>K3159/J3159</f>
        <v>0.50576558132848404</v>
      </c>
    </row>
    <row r="3160" spans="1:12" ht="40.5" outlineLevel="2" x14ac:dyDescent="0.25">
      <c r="A3160" s="35" t="s">
        <v>1557</v>
      </c>
      <c r="B3160" s="36" t="s">
        <v>35</v>
      </c>
      <c r="C3160" s="36" t="s">
        <v>1286</v>
      </c>
      <c r="D3160" s="36" t="s">
        <v>1558</v>
      </c>
      <c r="E3160" s="36" t="s">
        <v>1559</v>
      </c>
      <c r="F3160" s="36" t="s">
        <v>39</v>
      </c>
      <c r="G3160" s="37">
        <v>1219949</v>
      </c>
      <c r="H3160" s="37">
        <v>1219949</v>
      </c>
      <c r="I3160" s="4">
        <f>H3160/G3160</f>
        <v>1</v>
      </c>
      <c r="J3160" s="37"/>
      <c r="K3160" s="37"/>
      <c r="L3160" s="40"/>
    </row>
    <row r="3161" spans="1:12" ht="40.5" outlineLevel="2" x14ac:dyDescent="0.25">
      <c r="A3161" s="9" t="s">
        <v>1557</v>
      </c>
      <c r="B3161" s="10" t="s">
        <v>35</v>
      </c>
      <c r="C3161" s="10" t="s">
        <v>1286</v>
      </c>
      <c r="D3161" s="10" t="s">
        <v>1558</v>
      </c>
      <c r="E3161" s="10" t="s">
        <v>1559</v>
      </c>
      <c r="F3161" s="10" t="s">
        <v>18</v>
      </c>
      <c r="G3161" s="11">
        <v>38062374</v>
      </c>
      <c r="H3161" s="11">
        <v>38062374</v>
      </c>
      <c r="I3161" s="12">
        <f>H3161/G3161</f>
        <v>1</v>
      </c>
      <c r="J3161" s="11"/>
      <c r="K3161" s="11"/>
      <c r="L3161" s="13"/>
    </row>
    <row r="3162" spans="1:12" ht="40.5" outlineLevel="2" x14ac:dyDescent="0.25">
      <c r="A3162" s="35" t="s">
        <v>1557</v>
      </c>
      <c r="B3162" s="36" t="s">
        <v>35</v>
      </c>
      <c r="C3162" s="36" t="s">
        <v>1286</v>
      </c>
      <c r="D3162" s="36" t="s">
        <v>1558</v>
      </c>
      <c r="E3162" s="36" t="s">
        <v>1559</v>
      </c>
      <c r="F3162" s="36" t="s">
        <v>19</v>
      </c>
      <c r="G3162" s="37">
        <v>255</v>
      </c>
      <c r="H3162" s="37">
        <v>0</v>
      </c>
      <c r="I3162" s="4">
        <f>H3162/G3162</f>
        <v>0</v>
      </c>
      <c r="J3162" s="37"/>
      <c r="K3162" s="37"/>
      <c r="L3162" s="40"/>
    </row>
    <row r="3163" spans="1:12" ht="27" outlineLevel="2" x14ac:dyDescent="0.25">
      <c r="A3163" s="9" t="s">
        <v>1557</v>
      </c>
      <c r="B3163" s="10" t="s">
        <v>35</v>
      </c>
      <c r="C3163" s="10" t="s">
        <v>1286</v>
      </c>
      <c r="D3163" s="10" t="s">
        <v>1558</v>
      </c>
      <c r="E3163" s="10" t="s">
        <v>1559</v>
      </c>
      <c r="F3163" s="10" t="s">
        <v>21</v>
      </c>
      <c r="G3163" s="11">
        <v>-8249551</v>
      </c>
      <c r="H3163" s="11"/>
      <c r="I3163" s="10"/>
      <c r="J3163" s="11"/>
      <c r="K3163" s="11"/>
      <c r="L3163" s="13"/>
    </row>
    <row r="3164" spans="1:12" ht="27" outlineLevel="1" x14ac:dyDescent="0.25">
      <c r="A3164" s="22" t="s">
        <v>8172</v>
      </c>
      <c r="B3164" s="15"/>
      <c r="C3164" s="15"/>
      <c r="D3164" s="15"/>
      <c r="E3164" s="15"/>
      <c r="F3164" s="15" t="s">
        <v>12960</v>
      </c>
      <c r="G3164" s="16">
        <f>SUBTOTAL(9,G3159:G3163)</f>
        <v>72280780</v>
      </c>
      <c r="H3164" s="16">
        <f>SUBTOTAL(9,H3159:H3163)</f>
        <v>41590225.420000002</v>
      </c>
      <c r="I3164" s="15"/>
      <c r="J3164" s="16">
        <f>SUBTOTAL(9,J3159:J3163)</f>
        <v>4563186</v>
      </c>
      <c r="K3164" s="16">
        <f>SUBTOTAL(9,K3159:K3163)</f>
        <v>2307902.42</v>
      </c>
      <c r="L3164" s="17"/>
    </row>
    <row r="3165" spans="1:12" ht="27" outlineLevel="2" x14ac:dyDescent="0.25">
      <c r="A3165" s="35" t="s">
        <v>1560</v>
      </c>
      <c r="B3165" s="36" t="s">
        <v>35</v>
      </c>
      <c r="C3165" s="36" t="s">
        <v>1286</v>
      </c>
      <c r="D3165" s="36" t="s">
        <v>1561</v>
      </c>
      <c r="E3165" s="36" t="s">
        <v>1562</v>
      </c>
      <c r="F3165" s="36" t="s">
        <v>16</v>
      </c>
      <c r="G3165" s="37">
        <v>212500</v>
      </c>
      <c r="H3165" s="37">
        <v>0</v>
      </c>
      <c r="I3165" s="38">
        <f>H3165/G3165</f>
        <v>0</v>
      </c>
      <c r="J3165" s="37">
        <v>22072</v>
      </c>
      <c r="K3165" s="37">
        <f>H3165</f>
        <v>0</v>
      </c>
      <c r="L3165" s="39">
        <f>K3165/J3165</f>
        <v>0</v>
      </c>
    </row>
    <row r="3166" spans="1:12" ht="40.5" outlineLevel="2" x14ac:dyDescent="0.25">
      <c r="A3166" s="9" t="s">
        <v>1560</v>
      </c>
      <c r="B3166" s="10" t="s">
        <v>35</v>
      </c>
      <c r="C3166" s="10" t="s">
        <v>1286</v>
      </c>
      <c r="D3166" s="10" t="s">
        <v>1561</v>
      </c>
      <c r="E3166" s="10" t="s">
        <v>1562</v>
      </c>
      <c r="F3166" s="10" t="s">
        <v>39</v>
      </c>
      <c r="G3166" s="11">
        <v>3475429</v>
      </c>
      <c r="H3166" s="11">
        <v>3475429</v>
      </c>
      <c r="I3166" s="12">
        <f>H3166/G3166</f>
        <v>1</v>
      </c>
      <c r="J3166" s="11"/>
      <c r="K3166" s="11"/>
      <c r="L3166" s="13"/>
    </row>
    <row r="3167" spans="1:12" ht="40.5" outlineLevel="2" x14ac:dyDescent="0.25">
      <c r="A3167" s="35" t="s">
        <v>1560</v>
      </c>
      <c r="B3167" s="36" t="s">
        <v>35</v>
      </c>
      <c r="C3167" s="36" t="s">
        <v>1286</v>
      </c>
      <c r="D3167" s="36" t="s">
        <v>1561</v>
      </c>
      <c r="E3167" s="36" t="s">
        <v>1562</v>
      </c>
      <c r="F3167" s="36" t="s">
        <v>18</v>
      </c>
      <c r="G3167" s="37">
        <v>68941154</v>
      </c>
      <c r="H3167" s="37">
        <v>68941154</v>
      </c>
      <c r="I3167" s="4">
        <f>H3167/G3167</f>
        <v>1</v>
      </c>
      <c r="J3167" s="37"/>
      <c r="K3167" s="37"/>
      <c r="L3167" s="40"/>
    </row>
    <row r="3168" spans="1:12" ht="40.5" outlineLevel="2" x14ac:dyDescent="0.25">
      <c r="A3168" s="9" t="s">
        <v>1560</v>
      </c>
      <c r="B3168" s="10" t="s">
        <v>35</v>
      </c>
      <c r="C3168" s="10" t="s">
        <v>1286</v>
      </c>
      <c r="D3168" s="10" t="s">
        <v>1561</v>
      </c>
      <c r="E3168" s="10" t="s">
        <v>1562</v>
      </c>
      <c r="F3168" s="10" t="s">
        <v>19</v>
      </c>
      <c r="G3168" s="11">
        <v>1</v>
      </c>
      <c r="H3168" s="11">
        <v>0</v>
      </c>
      <c r="I3168" s="12">
        <f>H3168/G3168</f>
        <v>0</v>
      </c>
      <c r="J3168" s="11"/>
      <c r="K3168" s="11"/>
      <c r="L3168" s="13"/>
    </row>
    <row r="3169" spans="1:12" ht="27" outlineLevel="2" x14ac:dyDescent="0.25">
      <c r="A3169" s="35" t="s">
        <v>1560</v>
      </c>
      <c r="B3169" s="36" t="s">
        <v>35</v>
      </c>
      <c r="C3169" s="36" t="s">
        <v>1286</v>
      </c>
      <c r="D3169" s="36" t="s">
        <v>1561</v>
      </c>
      <c r="E3169" s="36" t="s">
        <v>1562</v>
      </c>
      <c r="F3169" s="36" t="s">
        <v>21</v>
      </c>
      <c r="G3169" s="37">
        <v>-42500</v>
      </c>
      <c r="H3169" s="37"/>
      <c r="I3169" s="36"/>
      <c r="J3169" s="37"/>
      <c r="K3169" s="37"/>
      <c r="L3169" s="40"/>
    </row>
    <row r="3170" spans="1:12" ht="27" outlineLevel="1" x14ac:dyDescent="0.25">
      <c r="A3170" s="18" t="s">
        <v>8173</v>
      </c>
      <c r="B3170" s="19"/>
      <c r="C3170" s="19"/>
      <c r="D3170" s="19"/>
      <c r="E3170" s="19"/>
      <c r="F3170" s="15" t="s">
        <v>12960</v>
      </c>
      <c r="G3170" s="20">
        <f>SUBTOTAL(9,G3165:G3169)</f>
        <v>72586584</v>
      </c>
      <c r="H3170" s="20">
        <f>SUBTOTAL(9,H3165:H3169)</f>
        <v>72416583</v>
      </c>
      <c r="I3170" s="19"/>
      <c r="J3170" s="20">
        <f>SUBTOTAL(9,J3165:J3169)</f>
        <v>22072</v>
      </c>
      <c r="K3170" s="20">
        <f>SUBTOTAL(9,K3165:K3169)</f>
        <v>0</v>
      </c>
      <c r="L3170" s="21"/>
    </row>
    <row r="3171" spans="1:12" ht="27" outlineLevel="2" x14ac:dyDescent="0.25">
      <c r="A3171" s="9" t="s">
        <v>1563</v>
      </c>
      <c r="B3171" s="10" t="s">
        <v>35</v>
      </c>
      <c r="C3171" s="10" t="s">
        <v>1286</v>
      </c>
      <c r="D3171" s="10" t="s">
        <v>1564</v>
      </c>
      <c r="E3171" s="10" t="s">
        <v>1565</v>
      </c>
      <c r="F3171" s="10" t="s">
        <v>285</v>
      </c>
      <c r="G3171" s="11">
        <v>1435818495</v>
      </c>
      <c r="H3171" s="11"/>
      <c r="I3171" s="10"/>
      <c r="J3171" s="11"/>
      <c r="K3171" s="11"/>
      <c r="L3171" s="13"/>
    </row>
    <row r="3172" spans="1:12" ht="27" outlineLevel="1" x14ac:dyDescent="0.25">
      <c r="A3172" s="22" t="s">
        <v>8174</v>
      </c>
      <c r="B3172" s="15"/>
      <c r="C3172" s="15"/>
      <c r="D3172" s="15"/>
      <c r="E3172" s="15"/>
      <c r="F3172" s="15" t="s">
        <v>12960</v>
      </c>
      <c r="G3172" s="16">
        <f>SUBTOTAL(9,G3171:G3171)</f>
        <v>1435818495</v>
      </c>
      <c r="H3172" s="16">
        <f>SUBTOTAL(9,H3171:H3171)</f>
        <v>0</v>
      </c>
      <c r="I3172" s="15"/>
      <c r="J3172" s="16">
        <f>SUBTOTAL(9,J3171:J3171)</f>
        <v>0</v>
      </c>
      <c r="K3172" s="16">
        <f>SUBTOTAL(9,K3171:K3171)</f>
        <v>0</v>
      </c>
      <c r="L3172" s="17"/>
    </row>
    <row r="3173" spans="1:12" ht="40.5" outlineLevel="2" x14ac:dyDescent="0.25">
      <c r="A3173" s="35" t="s">
        <v>1566</v>
      </c>
      <c r="B3173" s="36" t="s">
        <v>35</v>
      </c>
      <c r="C3173" s="36" t="s">
        <v>1286</v>
      </c>
      <c r="D3173" s="36" t="s">
        <v>1567</v>
      </c>
      <c r="E3173" s="36" t="s">
        <v>1568</v>
      </c>
      <c r="F3173" s="36" t="s">
        <v>39</v>
      </c>
      <c r="G3173" s="37">
        <v>30296</v>
      </c>
      <c r="H3173" s="37">
        <v>30296</v>
      </c>
      <c r="I3173" s="4">
        <f>H3173/G3173</f>
        <v>1</v>
      </c>
      <c r="J3173" s="37"/>
      <c r="K3173" s="37"/>
      <c r="L3173" s="40"/>
    </row>
    <row r="3174" spans="1:12" ht="40.5" outlineLevel="2" x14ac:dyDescent="0.25">
      <c r="A3174" s="9" t="s">
        <v>1566</v>
      </c>
      <c r="B3174" s="10" t="s">
        <v>35</v>
      </c>
      <c r="C3174" s="10" t="s">
        <v>1286</v>
      </c>
      <c r="D3174" s="10" t="s">
        <v>1567</v>
      </c>
      <c r="E3174" s="10" t="s">
        <v>1568</v>
      </c>
      <c r="F3174" s="10" t="s">
        <v>18</v>
      </c>
      <c r="G3174" s="11">
        <v>590427</v>
      </c>
      <c r="H3174" s="11">
        <v>590427</v>
      </c>
      <c r="I3174" s="12">
        <f>H3174/G3174</f>
        <v>1</v>
      </c>
      <c r="J3174" s="11"/>
      <c r="K3174" s="11"/>
      <c r="L3174" s="13"/>
    </row>
    <row r="3175" spans="1:12" ht="27" outlineLevel="1" x14ac:dyDescent="0.25">
      <c r="A3175" s="22" t="s">
        <v>8175</v>
      </c>
      <c r="B3175" s="15"/>
      <c r="C3175" s="15"/>
      <c r="D3175" s="15"/>
      <c r="E3175" s="15"/>
      <c r="F3175" s="15" t="s">
        <v>12960</v>
      </c>
      <c r="G3175" s="16">
        <f>SUBTOTAL(9,G3173:G3174)</f>
        <v>620723</v>
      </c>
      <c r="H3175" s="16">
        <f>SUBTOTAL(9,H3173:H3174)</f>
        <v>620723</v>
      </c>
      <c r="I3175" s="23"/>
      <c r="J3175" s="16">
        <f>SUBTOTAL(9,J3173:J3174)</f>
        <v>0</v>
      </c>
      <c r="K3175" s="16">
        <f>SUBTOTAL(9,K3173:K3174)</f>
        <v>0</v>
      </c>
      <c r="L3175" s="17"/>
    </row>
    <row r="3176" spans="1:12" ht="27" outlineLevel="2" x14ac:dyDescent="0.25">
      <c r="A3176" s="35" t="s">
        <v>1569</v>
      </c>
      <c r="B3176" s="36" t="s">
        <v>35</v>
      </c>
      <c r="C3176" s="36" t="s">
        <v>1286</v>
      </c>
      <c r="D3176" s="36" t="s">
        <v>1570</v>
      </c>
      <c r="E3176" s="36" t="s">
        <v>1571</v>
      </c>
      <c r="F3176" s="36" t="s">
        <v>16</v>
      </c>
      <c r="G3176" s="37">
        <v>42189411</v>
      </c>
      <c r="H3176" s="37">
        <v>1058361.6200000001</v>
      </c>
      <c r="I3176" s="38">
        <f>H3176/G3176</f>
        <v>2.5085953913886121E-2</v>
      </c>
      <c r="J3176" s="37">
        <v>4957343</v>
      </c>
      <c r="K3176" s="37">
        <f>H3176</f>
        <v>1058361.6200000001</v>
      </c>
      <c r="L3176" s="39">
        <f>K3176/J3176</f>
        <v>0.21349372436000497</v>
      </c>
    </row>
    <row r="3177" spans="1:12" ht="40.5" outlineLevel="2" x14ac:dyDescent="0.25">
      <c r="A3177" s="9" t="s">
        <v>1569</v>
      </c>
      <c r="B3177" s="10" t="s">
        <v>35</v>
      </c>
      <c r="C3177" s="10" t="s">
        <v>1286</v>
      </c>
      <c r="D3177" s="10" t="s">
        <v>1570</v>
      </c>
      <c r="E3177" s="10" t="s">
        <v>1571</v>
      </c>
      <c r="F3177" s="10" t="s">
        <v>39</v>
      </c>
      <c r="G3177" s="11">
        <v>3971648</v>
      </c>
      <c r="H3177" s="11">
        <v>3971648</v>
      </c>
      <c r="I3177" s="12">
        <f>H3177/G3177</f>
        <v>1</v>
      </c>
      <c r="J3177" s="11"/>
      <c r="K3177" s="11"/>
      <c r="L3177" s="13"/>
    </row>
    <row r="3178" spans="1:12" ht="40.5" outlineLevel="2" x14ac:dyDescent="0.25">
      <c r="A3178" s="35" t="s">
        <v>1569</v>
      </c>
      <c r="B3178" s="36" t="s">
        <v>35</v>
      </c>
      <c r="C3178" s="36" t="s">
        <v>1286</v>
      </c>
      <c r="D3178" s="36" t="s">
        <v>1570</v>
      </c>
      <c r="E3178" s="36" t="s">
        <v>1571</v>
      </c>
      <c r="F3178" s="36" t="s">
        <v>18</v>
      </c>
      <c r="G3178" s="37">
        <v>190662922</v>
      </c>
      <c r="H3178" s="37">
        <v>190662922</v>
      </c>
      <c r="I3178" s="4">
        <f>H3178/G3178</f>
        <v>1</v>
      </c>
      <c r="J3178" s="37"/>
      <c r="K3178" s="37"/>
      <c r="L3178" s="40"/>
    </row>
    <row r="3179" spans="1:12" ht="40.5" outlineLevel="2" x14ac:dyDescent="0.25">
      <c r="A3179" s="9" t="s">
        <v>1569</v>
      </c>
      <c r="B3179" s="10" t="s">
        <v>35</v>
      </c>
      <c r="C3179" s="10" t="s">
        <v>1286</v>
      </c>
      <c r="D3179" s="10" t="s">
        <v>1570</v>
      </c>
      <c r="E3179" s="10" t="s">
        <v>1571</v>
      </c>
      <c r="F3179" s="10" t="s">
        <v>19</v>
      </c>
      <c r="G3179" s="11">
        <v>261</v>
      </c>
      <c r="H3179" s="11">
        <v>0</v>
      </c>
      <c r="I3179" s="12">
        <f>H3179/G3179</f>
        <v>0</v>
      </c>
      <c r="J3179" s="11"/>
      <c r="K3179" s="11"/>
      <c r="L3179" s="13"/>
    </row>
    <row r="3180" spans="1:12" ht="27" outlineLevel="2" x14ac:dyDescent="0.25">
      <c r="A3180" s="35" t="s">
        <v>1569</v>
      </c>
      <c r="B3180" s="36" t="s">
        <v>35</v>
      </c>
      <c r="C3180" s="36" t="s">
        <v>1286</v>
      </c>
      <c r="D3180" s="36" t="s">
        <v>1570</v>
      </c>
      <c r="E3180" s="36" t="s">
        <v>1571</v>
      </c>
      <c r="F3180" s="36" t="s">
        <v>41</v>
      </c>
      <c r="G3180" s="37">
        <v>3505167</v>
      </c>
      <c r="H3180" s="37">
        <v>3505167</v>
      </c>
      <c r="I3180" s="4">
        <f>H3180/G3180</f>
        <v>1</v>
      </c>
      <c r="J3180" s="37"/>
      <c r="K3180" s="37"/>
      <c r="L3180" s="40"/>
    </row>
    <row r="3181" spans="1:12" ht="27" outlineLevel="2" x14ac:dyDescent="0.25">
      <c r="A3181" s="9" t="s">
        <v>1569</v>
      </c>
      <c r="B3181" s="10" t="s">
        <v>35</v>
      </c>
      <c r="C3181" s="10" t="s">
        <v>1286</v>
      </c>
      <c r="D3181" s="10" t="s">
        <v>1570</v>
      </c>
      <c r="E3181" s="10" t="s">
        <v>1571</v>
      </c>
      <c r="F3181" s="10" t="s">
        <v>21</v>
      </c>
      <c r="G3181" s="11">
        <v>-8437882</v>
      </c>
      <c r="H3181" s="11"/>
      <c r="I3181" s="10"/>
      <c r="J3181" s="11"/>
      <c r="K3181" s="11"/>
      <c r="L3181" s="13"/>
    </row>
    <row r="3182" spans="1:12" ht="27" outlineLevel="1" x14ac:dyDescent="0.25">
      <c r="A3182" s="22" t="s">
        <v>8176</v>
      </c>
      <c r="B3182" s="15"/>
      <c r="C3182" s="15"/>
      <c r="D3182" s="15"/>
      <c r="E3182" s="15"/>
      <c r="F3182" s="15" t="s">
        <v>12960</v>
      </c>
      <c r="G3182" s="16">
        <f>SUBTOTAL(9,G3176:G3181)</f>
        <v>231891527</v>
      </c>
      <c r="H3182" s="16">
        <f>SUBTOTAL(9,H3176:H3181)</f>
        <v>199198098.62</v>
      </c>
      <c r="I3182" s="15"/>
      <c r="J3182" s="16">
        <f>SUBTOTAL(9,J3176:J3181)</f>
        <v>4957343</v>
      </c>
      <c r="K3182" s="16">
        <f>SUBTOTAL(9,K3176:K3181)</f>
        <v>1058361.6200000001</v>
      </c>
      <c r="L3182" s="17"/>
    </row>
    <row r="3183" spans="1:12" ht="27" outlineLevel="2" x14ac:dyDescent="0.25">
      <c r="A3183" s="35" t="s">
        <v>1572</v>
      </c>
      <c r="B3183" s="36" t="s">
        <v>35</v>
      </c>
      <c r="C3183" s="36" t="s">
        <v>1286</v>
      </c>
      <c r="D3183" s="36" t="s">
        <v>1573</v>
      </c>
      <c r="E3183" s="36" t="s">
        <v>1574</v>
      </c>
      <c r="F3183" s="36" t="s">
        <v>16</v>
      </c>
      <c r="G3183" s="37">
        <v>9826872</v>
      </c>
      <c r="H3183" s="37">
        <v>0</v>
      </c>
      <c r="I3183" s="38">
        <f>H3183/G3183</f>
        <v>0</v>
      </c>
      <c r="J3183" s="37">
        <v>1054847</v>
      </c>
      <c r="K3183" s="37">
        <f>H3183</f>
        <v>0</v>
      </c>
      <c r="L3183" s="39">
        <f>K3183/J3183</f>
        <v>0</v>
      </c>
    </row>
    <row r="3184" spans="1:12" ht="40.5" outlineLevel="2" x14ac:dyDescent="0.25">
      <c r="A3184" s="9" t="s">
        <v>1572</v>
      </c>
      <c r="B3184" s="10" t="s">
        <v>35</v>
      </c>
      <c r="C3184" s="10" t="s">
        <v>1286</v>
      </c>
      <c r="D3184" s="10" t="s">
        <v>1573</v>
      </c>
      <c r="E3184" s="10" t="s">
        <v>1574</v>
      </c>
      <c r="F3184" s="10" t="s">
        <v>39</v>
      </c>
      <c r="G3184" s="11">
        <v>1122853</v>
      </c>
      <c r="H3184" s="11">
        <v>1122853</v>
      </c>
      <c r="I3184" s="12">
        <f>H3184/G3184</f>
        <v>1</v>
      </c>
      <c r="J3184" s="11"/>
      <c r="K3184" s="11"/>
      <c r="L3184" s="13"/>
    </row>
    <row r="3185" spans="1:12" ht="40.5" outlineLevel="2" x14ac:dyDescent="0.25">
      <c r="A3185" s="35" t="s">
        <v>1572</v>
      </c>
      <c r="B3185" s="36" t="s">
        <v>35</v>
      </c>
      <c r="C3185" s="36" t="s">
        <v>1286</v>
      </c>
      <c r="D3185" s="36" t="s">
        <v>1573</v>
      </c>
      <c r="E3185" s="36" t="s">
        <v>1574</v>
      </c>
      <c r="F3185" s="36" t="s">
        <v>18</v>
      </c>
      <c r="G3185" s="37">
        <v>18788397</v>
      </c>
      <c r="H3185" s="37">
        <v>18788397</v>
      </c>
      <c r="I3185" s="4">
        <f>H3185/G3185</f>
        <v>1</v>
      </c>
      <c r="J3185" s="37"/>
      <c r="K3185" s="37"/>
      <c r="L3185" s="40"/>
    </row>
    <row r="3186" spans="1:12" ht="40.5" outlineLevel="2" x14ac:dyDescent="0.25">
      <c r="A3186" s="9" t="s">
        <v>1572</v>
      </c>
      <c r="B3186" s="10" t="s">
        <v>35</v>
      </c>
      <c r="C3186" s="10" t="s">
        <v>1286</v>
      </c>
      <c r="D3186" s="10" t="s">
        <v>1573</v>
      </c>
      <c r="E3186" s="10" t="s">
        <v>1574</v>
      </c>
      <c r="F3186" s="10" t="s">
        <v>19</v>
      </c>
      <c r="G3186" s="11">
        <v>61</v>
      </c>
      <c r="H3186" s="11">
        <v>0</v>
      </c>
      <c r="I3186" s="12">
        <f>H3186/G3186</f>
        <v>0</v>
      </c>
      <c r="J3186" s="11"/>
      <c r="K3186" s="11"/>
      <c r="L3186" s="13"/>
    </row>
    <row r="3187" spans="1:12" ht="27" outlineLevel="2" x14ac:dyDescent="0.25">
      <c r="A3187" s="35" t="s">
        <v>1572</v>
      </c>
      <c r="B3187" s="36" t="s">
        <v>35</v>
      </c>
      <c r="C3187" s="36" t="s">
        <v>1286</v>
      </c>
      <c r="D3187" s="36" t="s">
        <v>1573</v>
      </c>
      <c r="E3187" s="36" t="s">
        <v>1574</v>
      </c>
      <c r="F3187" s="36" t="s">
        <v>21</v>
      </c>
      <c r="G3187" s="37">
        <v>-1965374</v>
      </c>
      <c r="H3187" s="37"/>
      <c r="I3187" s="36"/>
      <c r="J3187" s="37"/>
      <c r="K3187" s="37"/>
      <c r="L3187" s="40"/>
    </row>
    <row r="3188" spans="1:12" ht="27" outlineLevel="1" x14ac:dyDescent="0.25">
      <c r="A3188" s="18" t="s">
        <v>8177</v>
      </c>
      <c r="B3188" s="19"/>
      <c r="C3188" s="19"/>
      <c r="D3188" s="19"/>
      <c r="E3188" s="19"/>
      <c r="F3188" s="15" t="s">
        <v>12960</v>
      </c>
      <c r="G3188" s="20">
        <f>SUBTOTAL(9,G3183:G3187)</f>
        <v>27772809</v>
      </c>
      <c r="H3188" s="20">
        <f>SUBTOTAL(9,H3183:H3187)</f>
        <v>19911250</v>
      </c>
      <c r="I3188" s="19"/>
      <c r="J3188" s="20">
        <f>SUBTOTAL(9,J3183:J3187)</f>
        <v>1054847</v>
      </c>
      <c r="K3188" s="20">
        <f>SUBTOTAL(9,K3183:K3187)</f>
        <v>0</v>
      </c>
      <c r="L3188" s="21"/>
    </row>
    <row r="3189" spans="1:12" ht="40.5" outlineLevel="2" x14ac:dyDescent="0.25">
      <c r="A3189" s="9" t="s">
        <v>1575</v>
      </c>
      <c r="B3189" s="10" t="s">
        <v>35</v>
      </c>
      <c r="C3189" s="10" t="s">
        <v>1286</v>
      </c>
      <c r="D3189" s="10" t="s">
        <v>1576</v>
      </c>
      <c r="E3189" s="10" t="s">
        <v>1577</v>
      </c>
      <c r="F3189" s="10" t="s">
        <v>39</v>
      </c>
      <c r="G3189" s="11">
        <v>1313484</v>
      </c>
      <c r="H3189" s="11">
        <v>1313484</v>
      </c>
      <c r="I3189" s="12">
        <f>H3189/G3189</f>
        <v>1</v>
      </c>
      <c r="J3189" s="11"/>
      <c r="K3189" s="11"/>
      <c r="L3189" s="13"/>
    </row>
    <row r="3190" spans="1:12" ht="40.5" outlineLevel="2" x14ac:dyDescent="0.25">
      <c r="A3190" s="35" t="s">
        <v>1575</v>
      </c>
      <c r="B3190" s="36" t="s">
        <v>35</v>
      </c>
      <c r="C3190" s="36" t="s">
        <v>1286</v>
      </c>
      <c r="D3190" s="36" t="s">
        <v>1576</v>
      </c>
      <c r="E3190" s="36" t="s">
        <v>1577</v>
      </c>
      <c r="F3190" s="36" t="s">
        <v>18</v>
      </c>
      <c r="G3190" s="37">
        <v>25598873</v>
      </c>
      <c r="H3190" s="37">
        <v>25598873</v>
      </c>
      <c r="I3190" s="4">
        <f>H3190/G3190</f>
        <v>1</v>
      </c>
      <c r="J3190" s="37"/>
      <c r="K3190" s="37"/>
      <c r="L3190" s="40"/>
    </row>
    <row r="3191" spans="1:12" ht="27" outlineLevel="1" x14ac:dyDescent="0.25">
      <c r="A3191" s="18" t="s">
        <v>8178</v>
      </c>
      <c r="B3191" s="19"/>
      <c r="C3191" s="19"/>
      <c r="D3191" s="19"/>
      <c r="E3191" s="19"/>
      <c r="F3191" s="15" t="s">
        <v>12960</v>
      </c>
      <c r="G3191" s="20">
        <f>SUBTOTAL(9,G3189:G3190)</f>
        <v>26912357</v>
      </c>
      <c r="H3191" s="20">
        <f>SUBTOTAL(9,H3189:H3190)</f>
        <v>26912357</v>
      </c>
      <c r="I3191" s="23"/>
      <c r="J3191" s="20">
        <f>SUBTOTAL(9,J3189:J3190)</f>
        <v>0</v>
      </c>
      <c r="K3191" s="20">
        <f>SUBTOTAL(9,K3189:K3190)</f>
        <v>0</v>
      </c>
      <c r="L3191" s="21"/>
    </row>
    <row r="3192" spans="1:12" ht="27" outlineLevel="2" x14ac:dyDescent="0.25">
      <c r="A3192" s="9" t="s">
        <v>1578</v>
      </c>
      <c r="B3192" s="10" t="s">
        <v>35</v>
      </c>
      <c r="C3192" s="10" t="s">
        <v>1286</v>
      </c>
      <c r="D3192" s="10" t="s">
        <v>1579</v>
      </c>
      <c r="E3192" s="10" t="s">
        <v>1580</v>
      </c>
      <c r="F3192" s="10" t="s">
        <v>285</v>
      </c>
      <c r="G3192" s="11">
        <v>1323836623</v>
      </c>
      <c r="H3192" s="11"/>
      <c r="I3192" s="10"/>
      <c r="J3192" s="11"/>
      <c r="K3192" s="11"/>
      <c r="L3192" s="13"/>
    </row>
    <row r="3193" spans="1:12" ht="27" outlineLevel="1" x14ac:dyDescent="0.25">
      <c r="A3193" s="22" t="s">
        <v>8179</v>
      </c>
      <c r="B3193" s="15"/>
      <c r="C3193" s="15"/>
      <c r="D3193" s="15"/>
      <c r="E3193" s="15"/>
      <c r="F3193" s="15" t="s">
        <v>12960</v>
      </c>
      <c r="G3193" s="16">
        <f>SUBTOTAL(9,G3192:G3192)</f>
        <v>1323836623</v>
      </c>
      <c r="H3193" s="16">
        <f>SUBTOTAL(9,H3192:H3192)</f>
        <v>0</v>
      </c>
      <c r="I3193" s="15"/>
      <c r="J3193" s="16">
        <f>SUBTOTAL(9,J3192:J3192)</f>
        <v>0</v>
      </c>
      <c r="K3193" s="16">
        <f>SUBTOTAL(9,K3192:K3192)</f>
        <v>0</v>
      </c>
      <c r="L3193" s="17"/>
    </row>
    <row r="3194" spans="1:12" ht="27" outlineLevel="2" x14ac:dyDescent="0.25">
      <c r="A3194" s="35" t="s">
        <v>1581</v>
      </c>
      <c r="B3194" s="36" t="s">
        <v>35</v>
      </c>
      <c r="C3194" s="36" t="s">
        <v>1286</v>
      </c>
      <c r="D3194" s="36" t="s">
        <v>1582</v>
      </c>
      <c r="E3194" s="36" t="s">
        <v>1583</v>
      </c>
      <c r="F3194" s="36" t="s">
        <v>16</v>
      </c>
      <c r="G3194" s="37">
        <v>125795760</v>
      </c>
      <c r="H3194" s="37">
        <v>1824580.67</v>
      </c>
      <c r="I3194" s="38">
        <f>H3194/G3194</f>
        <v>1.4504309763699508E-2</v>
      </c>
      <c r="J3194" s="37">
        <v>14028901</v>
      </c>
      <c r="K3194" s="37">
        <f>H3194</f>
        <v>1824580.67</v>
      </c>
      <c r="L3194" s="39">
        <f>K3194/J3194</f>
        <v>0.1300587031015473</v>
      </c>
    </row>
    <row r="3195" spans="1:12" ht="40.5" outlineLevel="2" x14ac:dyDescent="0.25">
      <c r="A3195" s="9" t="s">
        <v>1581</v>
      </c>
      <c r="B3195" s="10" t="s">
        <v>35</v>
      </c>
      <c r="C3195" s="10" t="s">
        <v>1286</v>
      </c>
      <c r="D3195" s="10" t="s">
        <v>1582</v>
      </c>
      <c r="E3195" s="10" t="s">
        <v>1583</v>
      </c>
      <c r="F3195" s="10" t="s">
        <v>39</v>
      </c>
      <c r="G3195" s="11">
        <v>53826690</v>
      </c>
      <c r="H3195" s="11">
        <v>53826690</v>
      </c>
      <c r="I3195" s="12">
        <f>H3195/G3195</f>
        <v>1</v>
      </c>
      <c r="J3195" s="11"/>
      <c r="K3195" s="11"/>
      <c r="L3195" s="13"/>
    </row>
    <row r="3196" spans="1:12" ht="40.5" outlineLevel="2" x14ac:dyDescent="0.25">
      <c r="A3196" s="35" t="s">
        <v>1581</v>
      </c>
      <c r="B3196" s="36" t="s">
        <v>35</v>
      </c>
      <c r="C3196" s="36" t="s">
        <v>1286</v>
      </c>
      <c r="D3196" s="36" t="s">
        <v>1582</v>
      </c>
      <c r="E3196" s="36" t="s">
        <v>1583</v>
      </c>
      <c r="F3196" s="36" t="s">
        <v>18</v>
      </c>
      <c r="G3196" s="37">
        <v>914810524</v>
      </c>
      <c r="H3196" s="37">
        <v>914810524</v>
      </c>
      <c r="I3196" s="4">
        <f>H3196/G3196</f>
        <v>1</v>
      </c>
      <c r="J3196" s="37"/>
      <c r="K3196" s="37"/>
      <c r="L3196" s="40"/>
    </row>
    <row r="3197" spans="1:12" ht="40.5" outlineLevel="2" x14ac:dyDescent="0.25">
      <c r="A3197" s="9" t="s">
        <v>1581</v>
      </c>
      <c r="B3197" s="10" t="s">
        <v>35</v>
      </c>
      <c r="C3197" s="10" t="s">
        <v>1286</v>
      </c>
      <c r="D3197" s="10" t="s">
        <v>1582</v>
      </c>
      <c r="E3197" s="10" t="s">
        <v>1583</v>
      </c>
      <c r="F3197" s="10" t="s">
        <v>19</v>
      </c>
      <c r="G3197" s="11">
        <v>778</v>
      </c>
      <c r="H3197" s="11">
        <v>0</v>
      </c>
      <c r="I3197" s="12">
        <f>H3197/G3197</f>
        <v>0</v>
      </c>
      <c r="J3197" s="11"/>
      <c r="K3197" s="11"/>
      <c r="L3197" s="13"/>
    </row>
    <row r="3198" spans="1:12" ht="27" outlineLevel="2" x14ac:dyDescent="0.25">
      <c r="A3198" s="35" t="s">
        <v>1581</v>
      </c>
      <c r="B3198" s="36" t="s">
        <v>35</v>
      </c>
      <c r="C3198" s="36" t="s">
        <v>1286</v>
      </c>
      <c r="D3198" s="36" t="s">
        <v>1582</v>
      </c>
      <c r="E3198" s="36" t="s">
        <v>1583</v>
      </c>
      <c r="F3198" s="36" t="s">
        <v>41</v>
      </c>
      <c r="G3198" s="37">
        <v>2785292</v>
      </c>
      <c r="H3198" s="37">
        <v>2785292</v>
      </c>
      <c r="I3198" s="4">
        <f>H3198/G3198</f>
        <v>1</v>
      </c>
      <c r="J3198" s="37"/>
      <c r="K3198" s="37"/>
      <c r="L3198" s="40"/>
    </row>
    <row r="3199" spans="1:12" ht="27" outlineLevel="2" x14ac:dyDescent="0.25">
      <c r="A3199" s="9" t="s">
        <v>1581</v>
      </c>
      <c r="B3199" s="10" t="s">
        <v>35</v>
      </c>
      <c r="C3199" s="10" t="s">
        <v>1286</v>
      </c>
      <c r="D3199" s="10" t="s">
        <v>1582</v>
      </c>
      <c r="E3199" s="10" t="s">
        <v>1583</v>
      </c>
      <c r="F3199" s="10" t="s">
        <v>21</v>
      </c>
      <c r="G3199" s="11">
        <v>-25159152</v>
      </c>
      <c r="H3199" s="11"/>
      <c r="I3199" s="10"/>
      <c r="J3199" s="11"/>
      <c r="K3199" s="11"/>
      <c r="L3199" s="13"/>
    </row>
    <row r="3200" spans="1:12" ht="27" outlineLevel="1" x14ac:dyDescent="0.25">
      <c r="A3200" s="22" t="s">
        <v>8180</v>
      </c>
      <c r="B3200" s="15"/>
      <c r="C3200" s="15"/>
      <c r="D3200" s="15"/>
      <c r="E3200" s="15"/>
      <c r="F3200" s="15" t="s">
        <v>12960</v>
      </c>
      <c r="G3200" s="16">
        <f>SUBTOTAL(9,G3194:G3199)</f>
        <v>1072059892</v>
      </c>
      <c r="H3200" s="16">
        <f>SUBTOTAL(9,H3194:H3199)</f>
        <v>973247086.66999996</v>
      </c>
      <c r="I3200" s="15"/>
      <c r="J3200" s="16">
        <f>SUBTOTAL(9,J3194:J3199)</f>
        <v>14028901</v>
      </c>
      <c r="K3200" s="16">
        <f>SUBTOTAL(9,K3194:K3199)</f>
        <v>1824580.67</v>
      </c>
      <c r="L3200" s="17"/>
    </row>
    <row r="3201" spans="1:12" ht="27" outlineLevel="2" x14ac:dyDescent="0.25">
      <c r="A3201" s="35" t="s">
        <v>1584</v>
      </c>
      <c r="B3201" s="36" t="s">
        <v>35</v>
      </c>
      <c r="C3201" s="36" t="s">
        <v>1585</v>
      </c>
      <c r="D3201" s="36" t="s">
        <v>1586</v>
      </c>
      <c r="E3201" s="36" t="s">
        <v>1585</v>
      </c>
      <c r="F3201" s="36" t="s">
        <v>16</v>
      </c>
      <c r="G3201" s="37">
        <v>4502035365</v>
      </c>
      <c r="H3201" s="37">
        <v>912133700.88999999</v>
      </c>
      <c r="I3201" s="38">
        <f>H3201/G3201</f>
        <v>0.20260473917667682</v>
      </c>
      <c r="J3201" s="37">
        <v>509931986</v>
      </c>
      <c r="K3201" s="37">
        <f>H3201</f>
        <v>912133700.88999999</v>
      </c>
      <c r="L3201" s="39">
        <f>K3201/J3201</f>
        <v>1.7887359999613752</v>
      </c>
    </row>
    <row r="3202" spans="1:12" ht="40.5" outlineLevel="2" x14ac:dyDescent="0.25">
      <c r="A3202" s="9" t="s">
        <v>1584</v>
      </c>
      <c r="B3202" s="10" t="s">
        <v>35</v>
      </c>
      <c r="C3202" s="10" t="s">
        <v>1585</v>
      </c>
      <c r="D3202" s="10" t="s">
        <v>1586</v>
      </c>
      <c r="E3202" s="10" t="s">
        <v>1585</v>
      </c>
      <c r="F3202" s="10" t="s">
        <v>39</v>
      </c>
      <c r="G3202" s="11">
        <v>116339925</v>
      </c>
      <c r="H3202" s="11">
        <v>116339925</v>
      </c>
      <c r="I3202" s="12">
        <f>H3202/G3202</f>
        <v>1</v>
      </c>
      <c r="J3202" s="11"/>
      <c r="K3202" s="11"/>
      <c r="L3202" s="13"/>
    </row>
    <row r="3203" spans="1:12" ht="40.5" outlineLevel="2" x14ac:dyDescent="0.25">
      <c r="A3203" s="35" t="s">
        <v>1584</v>
      </c>
      <c r="B3203" s="36" t="s">
        <v>35</v>
      </c>
      <c r="C3203" s="36" t="s">
        <v>1585</v>
      </c>
      <c r="D3203" s="36" t="s">
        <v>1586</v>
      </c>
      <c r="E3203" s="36" t="s">
        <v>1585</v>
      </c>
      <c r="F3203" s="36" t="s">
        <v>18</v>
      </c>
      <c r="G3203" s="37">
        <v>2576562110</v>
      </c>
      <c r="H3203" s="37">
        <v>2576562110</v>
      </c>
      <c r="I3203" s="4">
        <f>H3203/G3203</f>
        <v>1</v>
      </c>
      <c r="J3203" s="37"/>
      <c r="K3203" s="37"/>
      <c r="L3203" s="40"/>
    </row>
    <row r="3204" spans="1:12" ht="40.5" outlineLevel="2" x14ac:dyDescent="0.25">
      <c r="A3204" s="9" t="s">
        <v>1584</v>
      </c>
      <c r="B3204" s="10" t="s">
        <v>35</v>
      </c>
      <c r="C3204" s="10" t="s">
        <v>1585</v>
      </c>
      <c r="D3204" s="10" t="s">
        <v>1586</v>
      </c>
      <c r="E3204" s="10" t="s">
        <v>1585</v>
      </c>
      <c r="F3204" s="10" t="s">
        <v>19</v>
      </c>
      <c r="G3204" s="11">
        <v>27845</v>
      </c>
      <c r="H3204" s="11">
        <v>0</v>
      </c>
      <c r="I3204" s="12">
        <f>H3204/G3204</f>
        <v>0</v>
      </c>
      <c r="J3204" s="11"/>
      <c r="K3204" s="11"/>
      <c r="L3204" s="13"/>
    </row>
    <row r="3205" spans="1:12" ht="27" outlineLevel="2" x14ac:dyDescent="0.25">
      <c r="A3205" s="35" t="s">
        <v>1584</v>
      </c>
      <c r="B3205" s="36" t="s">
        <v>35</v>
      </c>
      <c r="C3205" s="36" t="s">
        <v>1585</v>
      </c>
      <c r="D3205" s="36" t="s">
        <v>1586</v>
      </c>
      <c r="E3205" s="36" t="s">
        <v>1585</v>
      </c>
      <c r="F3205" s="36" t="s">
        <v>41</v>
      </c>
      <c r="G3205" s="37">
        <v>70064104</v>
      </c>
      <c r="H3205" s="37">
        <v>70064104</v>
      </c>
      <c r="I3205" s="4">
        <f>H3205/G3205</f>
        <v>1</v>
      </c>
      <c r="J3205" s="37"/>
      <c r="K3205" s="37"/>
      <c r="L3205" s="40"/>
    </row>
    <row r="3206" spans="1:12" ht="27" outlineLevel="2" x14ac:dyDescent="0.25">
      <c r="A3206" s="9" t="s">
        <v>1584</v>
      </c>
      <c r="B3206" s="10" t="s">
        <v>35</v>
      </c>
      <c r="C3206" s="10" t="s">
        <v>1585</v>
      </c>
      <c r="D3206" s="10" t="s">
        <v>1586</v>
      </c>
      <c r="E3206" s="10" t="s">
        <v>1585</v>
      </c>
      <c r="F3206" s="10" t="s">
        <v>21</v>
      </c>
      <c r="G3206" s="11">
        <v>-900407073</v>
      </c>
      <c r="H3206" s="11"/>
      <c r="I3206" s="10"/>
      <c r="J3206" s="11"/>
      <c r="K3206" s="11"/>
      <c r="L3206" s="13"/>
    </row>
    <row r="3207" spans="1:12" ht="27" outlineLevel="1" x14ac:dyDescent="0.25">
      <c r="A3207" s="22" t="s">
        <v>8181</v>
      </c>
      <c r="B3207" s="15"/>
      <c r="C3207" s="15"/>
      <c r="D3207" s="15"/>
      <c r="E3207" s="15"/>
      <c r="F3207" s="15" t="s">
        <v>12960</v>
      </c>
      <c r="G3207" s="16">
        <f>SUBTOTAL(9,G3201:G3206)</f>
        <v>6364622276</v>
      </c>
      <c r="H3207" s="16">
        <f>SUBTOTAL(9,H3201:H3206)</f>
        <v>3675099839.8899999</v>
      </c>
      <c r="I3207" s="15"/>
      <c r="J3207" s="16">
        <f>SUBTOTAL(9,J3201:J3206)</f>
        <v>509931986</v>
      </c>
      <c r="K3207" s="16">
        <f>SUBTOTAL(9,K3201:K3206)</f>
        <v>912133700.88999999</v>
      </c>
      <c r="L3207" s="17"/>
    </row>
    <row r="3208" spans="1:12" ht="27" outlineLevel="2" x14ac:dyDescent="0.25">
      <c r="A3208" s="35" t="s">
        <v>1587</v>
      </c>
      <c r="B3208" s="36" t="s">
        <v>35</v>
      </c>
      <c r="C3208" s="36" t="s">
        <v>1585</v>
      </c>
      <c r="D3208" s="36" t="s">
        <v>1588</v>
      </c>
      <c r="E3208" s="36" t="s">
        <v>1589</v>
      </c>
      <c r="F3208" s="36" t="s">
        <v>16</v>
      </c>
      <c r="G3208" s="37">
        <v>472627164</v>
      </c>
      <c r="H3208" s="37">
        <v>16008598.210000001</v>
      </c>
      <c r="I3208" s="38">
        <f>H3208/G3208</f>
        <v>3.3871515285989785E-2</v>
      </c>
      <c r="J3208" s="37">
        <v>52941762</v>
      </c>
      <c r="K3208" s="37">
        <f>H3208</f>
        <v>16008598.210000001</v>
      </c>
      <c r="L3208" s="39">
        <f>K3208/J3208</f>
        <v>0.30238128851850454</v>
      </c>
    </row>
    <row r="3209" spans="1:12" ht="40.5" outlineLevel="2" x14ac:dyDescent="0.25">
      <c r="A3209" s="9" t="s">
        <v>1587</v>
      </c>
      <c r="B3209" s="10" t="s">
        <v>35</v>
      </c>
      <c r="C3209" s="10" t="s">
        <v>1585</v>
      </c>
      <c r="D3209" s="10" t="s">
        <v>1588</v>
      </c>
      <c r="E3209" s="10" t="s">
        <v>1589</v>
      </c>
      <c r="F3209" s="10" t="s">
        <v>17</v>
      </c>
      <c r="G3209" s="11">
        <v>471231885</v>
      </c>
      <c r="H3209" s="11">
        <v>471231885</v>
      </c>
      <c r="I3209" s="12">
        <f>H3209/G3209</f>
        <v>1</v>
      </c>
      <c r="J3209" s="11"/>
      <c r="K3209" s="11"/>
      <c r="L3209" s="13"/>
    </row>
    <row r="3210" spans="1:12" ht="40.5" outlineLevel="2" x14ac:dyDescent="0.25">
      <c r="A3210" s="35" t="s">
        <v>1587</v>
      </c>
      <c r="B3210" s="36" t="s">
        <v>35</v>
      </c>
      <c r="C3210" s="36" t="s">
        <v>1585</v>
      </c>
      <c r="D3210" s="36" t="s">
        <v>1588</v>
      </c>
      <c r="E3210" s="36" t="s">
        <v>1589</v>
      </c>
      <c r="F3210" s="36" t="s">
        <v>39</v>
      </c>
      <c r="G3210" s="37">
        <v>101075226</v>
      </c>
      <c r="H3210" s="37">
        <v>101075226</v>
      </c>
      <c r="I3210" s="4">
        <f>H3210/G3210</f>
        <v>1</v>
      </c>
      <c r="J3210" s="37"/>
      <c r="K3210" s="37"/>
      <c r="L3210" s="40"/>
    </row>
    <row r="3211" spans="1:12" ht="40.5" outlineLevel="2" x14ac:dyDescent="0.25">
      <c r="A3211" s="9" t="s">
        <v>1587</v>
      </c>
      <c r="B3211" s="10" t="s">
        <v>35</v>
      </c>
      <c r="C3211" s="10" t="s">
        <v>1585</v>
      </c>
      <c r="D3211" s="10" t="s">
        <v>1588</v>
      </c>
      <c r="E3211" s="10" t="s">
        <v>1589</v>
      </c>
      <c r="F3211" s="10" t="s">
        <v>18</v>
      </c>
      <c r="G3211" s="11">
        <v>1208931808</v>
      </c>
      <c r="H3211" s="11">
        <v>1208931808</v>
      </c>
      <c r="I3211" s="12">
        <f>H3211/G3211</f>
        <v>1</v>
      </c>
      <c r="J3211" s="11"/>
      <c r="K3211" s="11"/>
      <c r="L3211" s="13"/>
    </row>
    <row r="3212" spans="1:12" ht="40.5" outlineLevel="2" x14ac:dyDescent="0.25">
      <c r="A3212" s="35" t="s">
        <v>1587</v>
      </c>
      <c r="B3212" s="36" t="s">
        <v>35</v>
      </c>
      <c r="C3212" s="36" t="s">
        <v>1585</v>
      </c>
      <c r="D3212" s="36" t="s">
        <v>1588</v>
      </c>
      <c r="E3212" s="36" t="s">
        <v>1589</v>
      </c>
      <c r="F3212" s="36" t="s">
        <v>19</v>
      </c>
      <c r="G3212" s="37">
        <v>2923</v>
      </c>
      <c r="H3212" s="37">
        <v>0</v>
      </c>
      <c r="I3212" s="4">
        <f>H3212/G3212</f>
        <v>0</v>
      </c>
      <c r="J3212" s="37"/>
      <c r="K3212" s="37"/>
      <c r="L3212" s="40"/>
    </row>
    <row r="3213" spans="1:12" ht="27" outlineLevel="2" x14ac:dyDescent="0.25">
      <c r="A3213" s="9" t="s">
        <v>1587</v>
      </c>
      <c r="B3213" s="10" t="s">
        <v>35</v>
      </c>
      <c r="C3213" s="10" t="s">
        <v>1585</v>
      </c>
      <c r="D3213" s="10" t="s">
        <v>1588</v>
      </c>
      <c r="E3213" s="10" t="s">
        <v>1589</v>
      </c>
      <c r="F3213" s="10" t="s">
        <v>41</v>
      </c>
      <c r="G3213" s="11">
        <v>13261336</v>
      </c>
      <c r="H3213" s="11">
        <v>13261336</v>
      </c>
      <c r="I3213" s="12">
        <f>H3213/G3213</f>
        <v>1</v>
      </c>
      <c r="J3213" s="11"/>
      <c r="K3213" s="11"/>
      <c r="L3213" s="13"/>
    </row>
    <row r="3214" spans="1:12" ht="27" outlineLevel="2" x14ac:dyDescent="0.25">
      <c r="A3214" s="35" t="s">
        <v>1587</v>
      </c>
      <c r="B3214" s="36" t="s">
        <v>35</v>
      </c>
      <c r="C3214" s="36" t="s">
        <v>1585</v>
      </c>
      <c r="D3214" s="36" t="s">
        <v>1588</v>
      </c>
      <c r="E3214" s="36" t="s">
        <v>1589</v>
      </c>
      <c r="F3214" s="36" t="s">
        <v>21</v>
      </c>
      <c r="G3214" s="37">
        <v>-94525433</v>
      </c>
      <c r="H3214" s="37"/>
      <c r="I3214" s="36"/>
      <c r="J3214" s="37"/>
      <c r="K3214" s="37"/>
      <c r="L3214" s="40"/>
    </row>
    <row r="3215" spans="1:12" ht="27" outlineLevel="1" x14ac:dyDescent="0.25">
      <c r="A3215" s="18" t="s">
        <v>8182</v>
      </c>
      <c r="B3215" s="19"/>
      <c r="C3215" s="19"/>
      <c r="D3215" s="19"/>
      <c r="E3215" s="19"/>
      <c r="F3215" s="15" t="s">
        <v>12960</v>
      </c>
      <c r="G3215" s="20">
        <f>SUBTOTAL(9,G3208:G3214)</f>
        <v>2172604909</v>
      </c>
      <c r="H3215" s="20">
        <f>SUBTOTAL(9,H3208:H3214)</f>
        <v>1810508853.21</v>
      </c>
      <c r="I3215" s="19"/>
      <c r="J3215" s="20">
        <f>SUBTOTAL(9,J3208:J3214)</f>
        <v>52941762</v>
      </c>
      <c r="K3215" s="20">
        <f>SUBTOTAL(9,K3208:K3214)</f>
        <v>16008598.210000001</v>
      </c>
      <c r="L3215" s="21"/>
    </row>
    <row r="3216" spans="1:12" ht="27" outlineLevel="2" x14ac:dyDescent="0.25">
      <c r="A3216" s="9" t="s">
        <v>1590</v>
      </c>
      <c r="B3216" s="10" t="s">
        <v>35</v>
      </c>
      <c r="C3216" s="10" t="s">
        <v>1585</v>
      </c>
      <c r="D3216" s="10" t="s">
        <v>1591</v>
      </c>
      <c r="E3216" s="10" t="s">
        <v>1592</v>
      </c>
      <c r="F3216" s="10" t="s">
        <v>16</v>
      </c>
      <c r="G3216" s="11">
        <v>9665024</v>
      </c>
      <c r="H3216" s="6">
        <v>0</v>
      </c>
      <c r="I3216" s="7">
        <f>H3216/G3216</f>
        <v>0</v>
      </c>
      <c r="J3216" s="6">
        <v>1105642</v>
      </c>
      <c r="K3216" s="6">
        <f>H3216</f>
        <v>0</v>
      </c>
      <c r="L3216" s="8">
        <f>K3216/J3216</f>
        <v>0</v>
      </c>
    </row>
    <row r="3217" spans="1:12" ht="40.5" outlineLevel="2" x14ac:dyDescent="0.25">
      <c r="A3217" s="35" t="s">
        <v>1590</v>
      </c>
      <c r="B3217" s="36" t="s">
        <v>35</v>
      </c>
      <c r="C3217" s="36" t="s">
        <v>1585</v>
      </c>
      <c r="D3217" s="36" t="s">
        <v>1591</v>
      </c>
      <c r="E3217" s="36" t="s">
        <v>1592</v>
      </c>
      <c r="F3217" s="36" t="s">
        <v>39</v>
      </c>
      <c r="G3217" s="37">
        <v>2161175</v>
      </c>
      <c r="H3217" s="37">
        <v>2161175</v>
      </c>
      <c r="I3217" s="4">
        <f>H3217/G3217</f>
        <v>1</v>
      </c>
      <c r="J3217" s="37"/>
      <c r="K3217" s="37"/>
      <c r="L3217" s="40"/>
    </row>
    <row r="3218" spans="1:12" ht="40.5" outlineLevel="2" x14ac:dyDescent="0.25">
      <c r="A3218" s="9" t="s">
        <v>1590</v>
      </c>
      <c r="B3218" s="10" t="s">
        <v>35</v>
      </c>
      <c r="C3218" s="10" t="s">
        <v>1585</v>
      </c>
      <c r="D3218" s="10" t="s">
        <v>1591</v>
      </c>
      <c r="E3218" s="10" t="s">
        <v>1592</v>
      </c>
      <c r="F3218" s="10" t="s">
        <v>18</v>
      </c>
      <c r="G3218" s="11">
        <v>40904399</v>
      </c>
      <c r="H3218" s="11">
        <v>40904399</v>
      </c>
      <c r="I3218" s="12">
        <f>H3218/G3218</f>
        <v>1</v>
      </c>
      <c r="J3218" s="11"/>
      <c r="K3218" s="11"/>
      <c r="L3218" s="13"/>
    </row>
    <row r="3219" spans="1:12" ht="40.5" outlineLevel="2" x14ac:dyDescent="0.25">
      <c r="A3219" s="35" t="s">
        <v>1590</v>
      </c>
      <c r="B3219" s="36" t="s">
        <v>35</v>
      </c>
      <c r="C3219" s="36" t="s">
        <v>1585</v>
      </c>
      <c r="D3219" s="36" t="s">
        <v>1591</v>
      </c>
      <c r="E3219" s="36" t="s">
        <v>1592</v>
      </c>
      <c r="F3219" s="36" t="s">
        <v>19</v>
      </c>
      <c r="G3219" s="37">
        <v>60</v>
      </c>
      <c r="H3219" s="37">
        <v>0</v>
      </c>
      <c r="I3219" s="4">
        <f>H3219/G3219</f>
        <v>0</v>
      </c>
      <c r="J3219" s="37"/>
      <c r="K3219" s="37"/>
      <c r="L3219" s="40"/>
    </row>
    <row r="3220" spans="1:12" ht="27" outlineLevel="2" x14ac:dyDescent="0.25">
      <c r="A3220" s="9" t="s">
        <v>1590</v>
      </c>
      <c r="B3220" s="10" t="s">
        <v>35</v>
      </c>
      <c r="C3220" s="10" t="s">
        <v>1585</v>
      </c>
      <c r="D3220" s="10" t="s">
        <v>1591</v>
      </c>
      <c r="E3220" s="10" t="s">
        <v>1592</v>
      </c>
      <c r="F3220" s="10" t="s">
        <v>21</v>
      </c>
      <c r="G3220" s="11">
        <v>-1933005</v>
      </c>
      <c r="H3220" s="11"/>
      <c r="I3220" s="10"/>
      <c r="J3220" s="11"/>
      <c r="K3220" s="11"/>
      <c r="L3220" s="13"/>
    </row>
    <row r="3221" spans="1:12" ht="27" outlineLevel="1" x14ac:dyDescent="0.25">
      <c r="A3221" s="22" t="s">
        <v>8183</v>
      </c>
      <c r="B3221" s="15"/>
      <c r="C3221" s="15"/>
      <c r="D3221" s="15"/>
      <c r="E3221" s="15"/>
      <c r="F3221" s="15" t="s">
        <v>12960</v>
      </c>
      <c r="G3221" s="16">
        <f>SUBTOTAL(9,G3216:G3220)</f>
        <v>50797653</v>
      </c>
      <c r="H3221" s="16">
        <f>SUBTOTAL(9,H3216:H3220)</f>
        <v>43065574</v>
      </c>
      <c r="I3221" s="15"/>
      <c r="J3221" s="16">
        <f>SUBTOTAL(9,J3216:J3220)</f>
        <v>1105642</v>
      </c>
      <c r="K3221" s="16">
        <f>SUBTOTAL(9,K3216:K3220)</f>
        <v>0</v>
      </c>
      <c r="L3221" s="17"/>
    </row>
    <row r="3222" spans="1:12" ht="40.5" outlineLevel="2" x14ac:dyDescent="0.25">
      <c r="A3222" s="35" t="s">
        <v>1593</v>
      </c>
      <c r="B3222" s="36" t="s">
        <v>35</v>
      </c>
      <c r="C3222" s="36" t="s">
        <v>1585</v>
      </c>
      <c r="D3222" s="36" t="s">
        <v>1594</v>
      </c>
      <c r="E3222" s="36" t="s">
        <v>1595</v>
      </c>
      <c r="F3222" s="36" t="s">
        <v>39</v>
      </c>
      <c r="G3222" s="37">
        <v>8429314</v>
      </c>
      <c r="H3222" s="37">
        <v>8429314</v>
      </c>
      <c r="I3222" s="4">
        <f>H3222/G3222</f>
        <v>1</v>
      </c>
      <c r="J3222" s="37"/>
      <c r="K3222" s="37"/>
      <c r="L3222" s="40"/>
    </row>
    <row r="3223" spans="1:12" ht="40.5" outlineLevel="2" x14ac:dyDescent="0.25">
      <c r="A3223" s="9" t="s">
        <v>1593</v>
      </c>
      <c r="B3223" s="10" t="s">
        <v>35</v>
      </c>
      <c r="C3223" s="10" t="s">
        <v>1585</v>
      </c>
      <c r="D3223" s="10" t="s">
        <v>1594</v>
      </c>
      <c r="E3223" s="10" t="s">
        <v>1595</v>
      </c>
      <c r="F3223" s="10" t="s">
        <v>18</v>
      </c>
      <c r="G3223" s="11">
        <v>164281545</v>
      </c>
      <c r="H3223" s="11">
        <v>164281545</v>
      </c>
      <c r="I3223" s="12">
        <f>H3223/G3223</f>
        <v>1</v>
      </c>
      <c r="J3223" s="11"/>
      <c r="K3223" s="11"/>
      <c r="L3223" s="13"/>
    </row>
    <row r="3224" spans="1:12" ht="27" outlineLevel="1" x14ac:dyDescent="0.25">
      <c r="A3224" s="22" t="s">
        <v>8184</v>
      </c>
      <c r="B3224" s="15"/>
      <c r="C3224" s="15"/>
      <c r="D3224" s="15"/>
      <c r="E3224" s="15"/>
      <c r="F3224" s="15" t="s">
        <v>12960</v>
      </c>
      <c r="G3224" s="16">
        <f>SUBTOTAL(9,G3222:G3223)</f>
        <v>172710859</v>
      </c>
      <c r="H3224" s="16">
        <f>SUBTOTAL(9,H3222:H3223)</f>
        <v>172710859</v>
      </c>
      <c r="I3224" s="23"/>
      <c r="J3224" s="16">
        <f>SUBTOTAL(9,J3222:J3223)</f>
        <v>0</v>
      </c>
      <c r="K3224" s="16">
        <f>SUBTOTAL(9,K3222:K3223)</f>
        <v>0</v>
      </c>
      <c r="L3224" s="17"/>
    </row>
    <row r="3225" spans="1:12" ht="27" outlineLevel="2" x14ac:dyDescent="0.25">
      <c r="A3225" s="35" t="s">
        <v>1596</v>
      </c>
      <c r="B3225" s="36" t="s">
        <v>35</v>
      </c>
      <c r="C3225" s="36" t="s">
        <v>1585</v>
      </c>
      <c r="D3225" s="36" t="s">
        <v>1597</v>
      </c>
      <c r="E3225" s="36" t="s">
        <v>1598</v>
      </c>
      <c r="F3225" s="36" t="s">
        <v>16</v>
      </c>
      <c r="G3225" s="37">
        <v>648009645</v>
      </c>
      <c r="H3225" s="37">
        <v>15612277.560000001</v>
      </c>
      <c r="I3225" s="38">
        <f>H3225/G3225</f>
        <v>2.4092662324493645E-2</v>
      </c>
      <c r="J3225" s="37">
        <v>74075726</v>
      </c>
      <c r="K3225" s="37">
        <f>H3225</f>
        <v>15612277.560000001</v>
      </c>
      <c r="L3225" s="39">
        <f>K3225/J3225</f>
        <v>0.21076104687789357</v>
      </c>
    </row>
    <row r="3226" spans="1:12" ht="40.5" outlineLevel="2" x14ac:dyDescent="0.25">
      <c r="A3226" s="9" t="s">
        <v>1596</v>
      </c>
      <c r="B3226" s="10" t="s">
        <v>35</v>
      </c>
      <c r="C3226" s="10" t="s">
        <v>1585</v>
      </c>
      <c r="D3226" s="10" t="s">
        <v>1597</v>
      </c>
      <c r="E3226" s="10" t="s">
        <v>1598</v>
      </c>
      <c r="F3226" s="10" t="s">
        <v>39</v>
      </c>
      <c r="G3226" s="11">
        <v>74414713</v>
      </c>
      <c r="H3226" s="11">
        <v>74414713</v>
      </c>
      <c r="I3226" s="12">
        <f>H3226/G3226</f>
        <v>1</v>
      </c>
      <c r="J3226" s="11"/>
      <c r="K3226" s="11"/>
      <c r="L3226" s="13"/>
    </row>
    <row r="3227" spans="1:12" ht="40.5" outlineLevel="2" x14ac:dyDescent="0.25">
      <c r="A3227" s="35" t="s">
        <v>1596</v>
      </c>
      <c r="B3227" s="36" t="s">
        <v>35</v>
      </c>
      <c r="C3227" s="36" t="s">
        <v>1585</v>
      </c>
      <c r="D3227" s="36" t="s">
        <v>1597</v>
      </c>
      <c r="E3227" s="36" t="s">
        <v>1598</v>
      </c>
      <c r="F3227" s="36" t="s">
        <v>18</v>
      </c>
      <c r="G3227" s="37">
        <v>1363007916</v>
      </c>
      <c r="H3227" s="37">
        <v>1363007916</v>
      </c>
      <c r="I3227" s="4">
        <f>H3227/G3227</f>
        <v>1</v>
      </c>
      <c r="J3227" s="37"/>
      <c r="K3227" s="37"/>
      <c r="L3227" s="40"/>
    </row>
    <row r="3228" spans="1:12" ht="40.5" outlineLevel="2" x14ac:dyDescent="0.25">
      <c r="A3228" s="9" t="s">
        <v>1596</v>
      </c>
      <c r="B3228" s="10" t="s">
        <v>35</v>
      </c>
      <c r="C3228" s="10" t="s">
        <v>1585</v>
      </c>
      <c r="D3228" s="10" t="s">
        <v>1597</v>
      </c>
      <c r="E3228" s="10" t="s">
        <v>1598</v>
      </c>
      <c r="F3228" s="10" t="s">
        <v>19</v>
      </c>
      <c r="G3228" s="11">
        <v>4008</v>
      </c>
      <c r="H3228" s="11">
        <v>0</v>
      </c>
      <c r="I3228" s="12">
        <f>H3228/G3228</f>
        <v>0</v>
      </c>
      <c r="J3228" s="11"/>
      <c r="K3228" s="11"/>
      <c r="L3228" s="13"/>
    </row>
    <row r="3229" spans="1:12" ht="27" outlineLevel="2" x14ac:dyDescent="0.25">
      <c r="A3229" s="35" t="s">
        <v>1596</v>
      </c>
      <c r="B3229" s="36" t="s">
        <v>35</v>
      </c>
      <c r="C3229" s="36" t="s">
        <v>1585</v>
      </c>
      <c r="D3229" s="36" t="s">
        <v>1597</v>
      </c>
      <c r="E3229" s="36" t="s">
        <v>1598</v>
      </c>
      <c r="F3229" s="36" t="s">
        <v>41</v>
      </c>
      <c r="G3229" s="37">
        <v>18824283</v>
      </c>
      <c r="H3229" s="37">
        <v>18824283</v>
      </c>
      <c r="I3229" s="4">
        <f>H3229/G3229</f>
        <v>1</v>
      </c>
      <c r="J3229" s="37"/>
      <c r="K3229" s="37"/>
      <c r="L3229" s="40"/>
    </row>
    <row r="3230" spans="1:12" ht="27" outlineLevel="2" x14ac:dyDescent="0.25">
      <c r="A3230" s="9" t="s">
        <v>1596</v>
      </c>
      <c r="B3230" s="10" t="s">
        <v>35</v>
      </c>
      <c r="C3230" s="10" t="s">
        <v>1585</v>
      </c>
      <c r="D3230" s="10" t="s">
        <v>1597</v>
      </c>
      <c r="E3230" s="10" t="s">
        <v>1598</v>
      </c>
      <c r="F3230" s="10" t="s">
        <v>21</v>
      </c>
      <c r="G3230" s="11">
        <v>-129601929</v>
      </c>
      <c r="H3230" s="11"/>
      <c r="I3230" s="10"/>
      <c r="J3230" s="11"/>
      <c r="K3230" s="11"/>
      <c r="L3230" s="13"/>
    </row>
    <row r="3231" spans="1:12" ht="27" outlineLevel="1" x14ac:dyDescent="0.25">
      <c r="A3231" s="22" t="s">
        <v>8185</v>
      </c>
      <c r="B3231" s="15"/>
      <c r="C3231" s="15"/>
      <c r="D3231" s="15"/>
      <c r="E3231" s="15"/>
      <c r="F3231" s="15" t="s">
        <v>12960</v>
      </c>
      <c r="G3231" s="16">
        <f>SUBTOTAL(9,G3225:G3230)</f>
        <v>1974658636</v>
      </c>
      <c r="H3231" s="16">
        <f>SUBTOTAL(9,H3225:H3230)</f>
        <v>1471859189.5599999</v>
      </c>
      <c r="I3231" s="15"/>
      <c r="J3231" s="16">
        <f>SUBTOTAL(9,J3225:J3230)</f>
        <v>74075726</v>
      </c>
      <c r="K3231" s="16">
        <f>SUBTOTAL(9,K3225:K3230)</f>
        <v>15612277.560000001</v>
      </c>
      <c r="L3231" s="17"/>
    </row>
    <row r="3232" spans="1:12" ht="27" outlineLevel="2" x14ac:dyDescent="0.25">
      <c r="A3232" s="35" t="s">
        <v>1599</v>
      </c>
      <c r="B3232" s="36" t="s">
        <v>35</v>
      </c>
      <c r="C3232" s="36" t="s">
        <v>1585</v>
      </c>
      <c r="D3232" s="36" t="s">
        <v>1600</v>
      </c>
      <c r="E3232" s="36" t="s">
        <v>1601</v>
      </c>
      <c r="F3232" s="36" t="s">
        <v>16</v>
      </c>
      <c r="G3232" s="37">
        <v>590449425</v>
      </c>
      <c r="H3232" s="37">
        <v>0</v>
      </c>
      <c r="I3232" s="38">
        <f>H3232/G3232</f>
        <v>0</v>
      </c>
      <c r="J3232" s="37">
        <v>67540527</v>
      </c>
      <c r="K3232" s="37">
        <f>H3232</f>
        <v>0</v>
      </c>
      <c r="L3232" s="39">
        <f>K3232/J3232</f>
        <v>0</v>
      </c>
    </row>
    <row r="3233" spans="1:12" ht="40.5" outlineLevel="2" x14ac:dyDescent="0.25">
      <c r="A3233" s="9" t="s">
        <v>1599</v>
      </c>
      <c r="B3233" s="10" t="s">
        <v>35</v>
      </c>
      <c r="C3233" s="10" t="s">
        <v>1585</v>
      </c>
      <c r="D3233" s="10" t="s">
        <v>1600</v>
      </c>
      <c r="E3233" s="10" t="s">
        <v>1601</v>
      </c>
      <c r="F3233" s="10" t="s">
        <v>39</v>
      </c>
      <c r="G3233" s="11">
        <v>30280104</v>
      </c>
      <c r="H3233" s="11">
        <v>30280104</v>
      </c>
      <c r="I3233" s="12">
        <f>H3233/G3233</f>
        <v>1</v>
      </c>
      <c r="J3233" s="11"/>
      <c r="K3233" s="11"/>
      <c r="L3233" s="13"/>
    </row>
    <row r="3234" spans="1:12" ht="40.5" outlineLevel="2" x14ac:dyDescent="0.25">
      <c r="A3234" s="35" t="s">
        <v>1599</v>
      </c>
      <c r="B3234" s="36" t="s">
        <v>35</v>
      </c>
      <c r="C3234" s="36" t="s">
        <v>1585</v>
      </c>
      <c r="D3234" s="36" t="s">
        <v>1600</v>
      </c>
      <c r="E3234" s="36" t="s">
        <v>1601</v>
      </c>
      <c r="F3234" s="36" t="s">
        <v>18</v>
      </c>
      <c r="G3234" s="37">
        <v>547340797</v>
      </c>
      <c r="H3234" s="37">
        <v>547340797</v>
      </c>
      <c r="I3234" s="4">
        <f>H3234/G3234</f>
        <v>1</v>
      </c>
      <c r="J3234" s="37"/>
      <c r="K3234" s="37"/>
      <c r="L3234" s="40"/>
    </row>
    <row r="3235" spans="1:12" ht="40.5" outlineLevel="2" x14ac:dyDescent="0.25">
      <c r="A3235" s="9" t="s">
        <v>1599</v>
      </c>
      <c r="B3235" s="10" t="s">
        <v>35</v>
      </c>
      <c r="C3235" s="10" t="s">
        <v>1585</v>
      </c>
      <c r="D3235" s="10" t="s">
        <v>1600</v>
      </c>
      <c r="E3235" s="10" t="s">
        <v>1601</v>
      </c>
      <c r="F3235" s="10" t="s">
        <v>19</v>
      </c>
      <c r="G3235" s="11">
        <v>3652</v>
      </c>
      <c r="H3235" s="11">
        <v>0</v>
      </c>
      <c r="I3235" s="12">
        <f>H3235/G3235</f>
        <v>0</v>
      </c>
      <c r="J3235" s="11"/>
      <c r="K3235" s="11"/>
      <c r="L3235" s="13"/>
    </row>
    <row r="3236" spans="1:12" ht="27" outlineLevel="2" x14ac:dyDescent="0.25">
      <c r="A3236" s="35" t="s">
        <v>1599</v>
      </c>
      <c r="B3236" s="36" t="s">
        <v>35</v>
      </c>
      <c r="C3236" s="36" t="s">
        <v>1585</v>
      </c>
      <c r="D3236" s="36" t="s">
        <v>1600</v>
      </c>
      <c r="E3236" s="36" t="s">
        <v>1601</v>
      </c>
      <c r="F3236" s="36" t="s">
        <v>21</v>
      </c>
      <c r="G3236" s="37">
        <v>-118089885</v>
      </c>
      <c r="H3236" s="37"/>
      <c r="I3236" s="36"/>
      <c r="J3236" s="37"/>
      <c r="K3236" s="37"/>
      <c r="L3236" s="40"/>
    </row>
    <row r="3237" spans="1:12" ht="27" outlineLevel="1" x14ac:dyDescent="0.25">
      <c r="A3237" s="18" t="s">
        <v>8186</v>
      </c>
      <c r="B3237" s="19"/>
      <c r="C3237" s="19"/>
      <c r="D3237" s="19"/>
      <c r="E3237" s="19"/>
      <c r="F3237" s="15" t="s">
        <v>12960</v>
      </c>
      <c r="G3237" s="20">
        <f>SUBTOTAL(9,G3232:G3236)</f>
        <v>1049984093</v>
      </c>
      <c r="H3237" s="20">
        <f>SUBTOTAL(9,H3232:H3236)</f>
        <v>577620901</v>
      </c>
      <c r="I3237" s="19"/>
      <c r="J3237" s="20">
        <f>SUBTOTAL(9,J3232:J3236)</f>
        <v>67540527</v>
      </c>
      <c r="K3237" s="20">
        <f>SUBTOTAL(9,K3232:K3236)</f>
        <v>0</v>
      </c>
      <c r="L3237" s="21"/>
    </row>
    <row r="3238" spans="1:12" ht="40.5" outlineLevel="2" x14ac:dyDescent="0.25">
      <c r="A3238" s="9" t="s">
        <v>1602</v>
      </c>
      <c r="B3238" s="10" t="s">
        <v>35</v>
      </c>
      <c r="C3238" s="10" t="s">
        <v>1585</v>
      </c>
      <c r="D3238" s="10" t="s">
        <v>1603</v>
      </c>
      <c r="E3238" s="10" t="s">
        <v>1604</v>
      </c>
      <c r="F3238" s="10" t="s">
        <v>39</v>
      </c>
      <c r="G3238" s="11">
        <v>27509</v>
      </c>
      <c r="H3238" s="11">
        <v>27509</v>
      </c>
      <c r="I3238" s="12">
        <f>H3238/G3238</f>
        <v>1</v>
      </c>
      <c r="J3238" s="11"/>
      <c r="K3238" s="11"/>
      <c r="L3238" s="13"/>
    </row>
    <row r="3239" spans="1:12" ht="40.5" outlineLevel="2" x14ac:dyDescent="0.25">
      <c r="A3239" s="35" t="s">
        <v>1602</v>
      </c>
      <c r="B3239" s="36" t="s">
        <v>35</v>
      </c>
      <c r="C3239" s="36" t="s">
        <v>1585</v>
      </c>
      <c r="D3239" s="36" t="s">
        <v>1603</v>
      </c>
      <c r="E3239" s="36" t="s">
        <v>1604</v>
      </c>
      <c r="F3239" s="36" t="s">
        <v>18</v>
      </c>
      <c r="G3239" s="37">
        <v>536049</v>
      </c>
      <c r="H3239" s="37">
        <v>536049</v>
      </c>
      <c r="I3239" s="4">
        <f>H3239/G3239</f>
        <v>1</v>
      </c>
      <c r="J3239" s="37"/>
      <c r="K3239" s="37"/>
      <c r="L3239" s="40"/>
    </row>
    <row r="3240" spans="1:12" ht="27" outlineLevel="1" x14ac:dyDescent="0.25">
      <c r="A3240" s="18" t="s">
        <v>8187</v>
      </c>
      <c r="B3240" s="19"/>
      <c r="C3240" s="19"/>
      <c r="D3240" s="19"/>
      <c r="E3240" s="19"/>
      <c r="F3240" s="15" t="s">
        <v>12960</v>
      </c>
      <c r="G3240" s="20">
        <f>SUBTOTAL(9,G3238:G3239)</f>
        <v>563558</v>
      </c>
      <c r="H3240" s="20">
        <f>SUBTOTAL(9,H3238:H3239)</f>
        <v>563558</v>
      </c>
      <c r="I3240" s="23"/>
      <c r="J3240" s="20">
        <f>SUBTOTAL(9,J3238:J3239)</f>
        <v>0</v>
      </c>
      <c r="K3240" s="20">
        <f>SUBTOTAL(9,K3238:K3239)</f>
        <v>0</v>
      </c>
      <c r="L3240" s="21"/>
    </row>
    <row r="3241" spans="1:12" ht="40.5" outlineLevel="2" x14ac:dyDescent="0.25">
      <c r="A3241" s="9" t="s">
        <v>1605</v>
      </c>
      <c r="B3241" s="10" t="s">
        <v>35</v>
      </c>
      <c r="C3241" s="10" t="s">
        <v>1585</v>
      </c>
      <c r="D3241" s="10" t="s">
        <v>1606</v>
      </c>
      <c r="E3241" s="10" t="s">
        <v>1607</v>
      </c>
      <c r="F3241" s="10" t="s">
        <v>39</v>
      </c>
      <c r="G3241" s="11">
        <v>431687</v>
      </c>
      <c r="H3241" s="11">
        <v>431687</v>
      </c>
      <c r="I3241" s="12">
        <f>H3241/G3241</f>
        <v>1</v>
      </c>
      <c r="J3241" s="11"/>
      <c r="K3241" s="11"/>
      <c r="L3241" s="13"/>
    </row>
    <row r="3242" spans="1:12" ht="40.5" outlineLevel="2" x14ac:dyDescent="0.25">
      <c r="A3242" s="35" t="s">
        <v>1605</v>
      </c>
      <c r="B3242" s="36" t="s">
        <v>35</v>
      </c>
      <c r="C3242" s="36" t="s">
        <v>1585</v>
      </c>
      <c r="D3242" s="36" t="s">
        <v>1606</v>
      </c>
      <c r="E3242" s="36" t="s">
        <v>1607</v>
      </c>
      <c r="F3242" s="36" t="s">
        <v>18</v>
      </c>
      <c r="G3242" s="37">
        <v>8413191</v>
      </c>
      <c r="H3242" s="37">
        <v>8413191</v>
      </c>
      <c r="I3242" s="4">
        <f>H3242/G3242</f>
        <v>1</v>
      </c>
      <c r="J3242" s="37"/>
      <c r="K3242" s="37"/>
      <c r="L3242" s="40"/>
    </row>
    <row r="3243" spans="1:12" ht="27" outlineLevel="1" x14ac:dyDescent="0.25">
      <c r="A3243" s="18" t="s">
        <v>8188</v>
      </c>
      <c r="B3243" s="19"/>
      <c r="C3243" s="19"/>
      <c r="D3243" s="19"/>
      <c r="E3243" s="19"/>
      <c r="F3243" s="15" t="s">
        <v>12960</v>
      </c>
      <c r="G3243" s="20">
        <f>SUBTOTAL(9,G3241:G3242)</f>
        <v>8844878</v>
      </c>
      <c r="H3243" s="20">
        <f>SUBTOTAL(9,H3241:H3242)</f>
        <v>8844878</v>
      </c>
      <c r="I3243" s="23"/>
      <c r="J3243" s="20">
        <f>SUBTOTAL(9,J3241:J3242)</f>
        <v>0</v>
      </c>
      <c r="K3243" s="20">
        <f>SUBTOTAL(9,K3241:K3242)</f>
        <v>0</v>
      </c>
      <c r="L3243" s="21"/>
    </row>
    <row r="3244" spans="1:12" ht="40.5" outlineLevel="2" x14ac:dyDescent="0.25">
      <c r="A3244" s="9" t="s">
        <v>1608</v>
      </c>
      <c r="B3244" s="10" t="s">
        <v>35</v>
      </c>
      <c r="C3244" s="10" t="s">
        <v>1585</v>
      </c>
      <c r="D3244" s="10" t="s">
        <v>1609</v>
      </c>
      <c r="E3244" s="10" t="s">
        <v>1610</v>
      </c>
      <c r="F3244" s="10" t="s">
        <v>39</v>
      </c>
      <c r="G3244" s="11">
        <v>25794515</v>
      </c>
      <c r="H3244" s="11">
        <v>25794515</v>
      </c>
      <c r="I3244" s="12">
        <f>H3244/G3244</f>
        <v>1</v>
      </c>
      <c r="J3244" s="11"/>
      <c r="K3244" s="11"/>
      <c r="L3244" s="13"/>
    </row>
    <row r="3245" spans="1:12" ht="40.5" outlineLevel="2" x14ac:dyDescent="0.25">
      <c r="A3245" s="35" t="s">
        <v>1608</v>
      </c>
      <c r="B3245" s="36" t="s">
        <v>35</v>
      </c>
      <c r="C3245" s="36" t="s">
        <v>1585</v>
      </c>
      <c r="D3245" s="36" t="s">
        <v>1609</v>
      </c>
      <c r="E3245" s="36" t="s">
        <v>1610</v>
      </c>
      <c r="F3245" s="36" t="s">
        <v>18</v>
      </c>
      <c r="G3245" s="37">
        <v>364515979</v>
      </c>
      <c r="H3245" s="37">
        <v>364515979</v>
      </c>
      <c r="I3245" s="4">
        <f>H3245/G3245</f>
        <v>1</v>
      </c>
      <c r="J3245" s="37"/>
      <c r="K3245" s="37"/>
      <c r="L3245" s="40"/>
    </row>
    <row r="3246" spans="1:12" ht="27" outlineLevel="1" x14ac:dyDescent="0.25">
      <c r="A3246" s="18" t="s">
        <v>8189</v>
      </c>
      <c r="B3246" s="19"/>
      <c r="C3246" s="19"/>
      <c r="D3246" s="19"/>
      <c r="E3246" s="19"/>
      <c r="F3246" s="15" t="s">
        <v>12960</v>
      </c>
      <c r="G3246" s="20">
        <f>SUBTOTAL(9,G3244:G3245)</f>
        <v>390310494</v>
      </c>
      <c r="H3246" s="20">
        <f>SUBTOTAL(9,H3244:H3245)</f>
        <v>390310494</v>
      </c>
      <c r="I3246" s="23"/>
      <c r="J3246" s="20">
        <f>SUBTOTAL(9,J3244:J3245)</f>
        <v>0</v>
      </c>
      <c r="K3246" s="20">
        <f>SUBTOTAL(9,K3244:K3245)</f>
        <v>0</v>
      </c>
      <c r="L3246" s="21"/>
    </row>
    <row r="3247" spans="1:12" ht="27" outlineLevel="2" x14ac:dyDescent="0.25">
      <c r="A3247" s="9" t="s">
        <v>1611</v>
      </c>
      <c r="B3247" s="10" t="s">
        <v>35</v>
      </c>
      <c r="C3247" s="10" t="s">
        <v>1585</v>
      </c>
      <c r="D3247" s="10" t="s">
        <v>1612</v>
      </c>
      <c r="E3247" s="10" t="s">
        <v>1613</v>
      </c>
      <c r="F3247" s="10" t="s">
        <v>16</v>
      </c>
      <c r="G3247" s="11">
        <v>5701247180</v>
      </c>
      <c r="H3247" s="6">
        <v>339387833.00999999</v>
      </c>
      <c r="I3247" s="7">
        <f>H3247/G3247</f>
        <v>5.9528700001040824E-2</v>
      </c>
      <c r="J3247" s="6">
        <v>651108423</v>
      </c>
      <c r="K3247" s="6">
        <f>H3247</f>
        <v>339387833.00999999</v>
      </c>
      <c r="L3247" s="8">
        <f>K3247/J3247</f>
        <v>0.52124626409571118</v>
      </c>
    </row>
    <row r="3248" spans="1:12" ht="40.5" outlineLevel="2" x14ac:dyDescent="0.25">
      <c r="A3248" s="35" t="s">
        <v>1611</v>
      </c>
      <c r="B3248" s="36" t="s">
        <v>35</v>
      </c>
      <c r="C3248" s="36" t="s">
        <v>1585</v>
      </c>
      <c r="D3248" s="36" t="s">
        <v>1612</v>
      </c>
      <c r="E3248" s="36" t="s">
        <v>1613</v>
      </c>
      <c r="F3248" s="36" t="s">
        <v>39</v>
      </c>
      <c r="G3248" s="37">
        <v>84786790</v>
      </c>
      <c r="H3248" s="37">
        <v>84786790</v>
      </c>
      <c r="I3248" s="4">
        <f>H3248/G3248</f>
        <v>1</v>
      </c>
      <c r="J3248" s="37"/>
      <c r="K3248" s="37"/>
      <c r="L3248" s="40"/>
    </row>
    <row r="3249" spans="1:12" ht="40.5" outlineLevel="2" x14ac:dyDescent="0.25">
      <c r="A3249" s="9" t="s">
        <v>1611</v>
      </c>
      <c r="B3249" s="10" t="s">
        <v>35</v>
      </c>
      <c r="C3249" s="10" t="s">
        <v>1585</v>
      </c>
      <c r="D3249" s="10" t="s">
        <v>1612</v>
      </c>
      <c r="E3249" s="10" t="s">
        <v>1613</v>
      </c>
      <c r="F3249" s="10" t="s">
        <v>18</v>
      </c>
      <c r="G3249" s="11">
        <v>1591212678</v>
      </c>
      <c r="H3249" s="11">
        <v>1591212678</v>
      </c>
      <c r="I3249" s="12">
        <f>H3249/G3249</f>
        <v>1</v>
      </c>
      <c r="J3249" s="11"/>
      <c r="K3249" s="11"/>
      <c r="L3249" s="13"/>
    </row>
    <row r="3250" spans="1:12" ht="40.5" outlineLevel="2" x14ac:dyDescent="0.25">
      <c r="A3250" s="35" t="s">
        <v>1611</v>
      </c>
      <c r="B3250" s="36" t="s">
        <v>35</v>
      </c>
      <c r="C3250" s="36" t="s">
        <v>1585</v>
      </c>
      <c r="D3250" s="36" t="s">
        <v>1612</v>
      </c>
      <c r="E3250" s="36" t="s">
        <v>1613</v>
      </c>
      <c r="F3250" s="36" t="s">
        <v>19</v>
      </c>
      <c r="G3250" s="37">
        <v>35261</v>
      </c>
      <c r="H3250" s="37">
        <v>0</v>
      </c>
      <c r="I3250" s="4">
        <f>H3250/G3250</f>
        <v>0</v>
      </c>
      <c r="J3250" s="37"/>
      <c r="K3250" s="37"/>
      <c r="L3250" s="40"/>
    </row>
    <row r="3251" spans="1:12" ht="27" outlineLevel="2" x14ac:dyDescent="0.25">
      <c r="A3251" s="9" t="s">
        <v>1611</v>
      </c>
      <c r="B3251" s="10" t="s">
        <v>35</v>
      </c>
      <c r="C3251" s="10" t="s">
        <v>1585</v>
      </c>
      <c r="D3251" s="10" t="s">
        <v>1612</v>
      </c>
      <c r="E3251" s="10" t="s">
        <v>1613</v>
      </c>
      <c r="F3251" s="10" t="s">
        <v>41</v>
      </c>
      <c r="G3251" s="11">
        <v>108691785</v>
      </c>
      <c r="H3251" s="11">
        <v>108691785</v>
      </c>
      <c r="I3251" s="12">
        <f>H3251/G3251</f>
        <v>1</v>
      </c>
      <c r="J3251" s="11"/>
      <c r="K3251" s="11"/>
      <c r="L3251" s="13"/>
    </row>
    <row r="3252" spans="1:12" ht="27" outlineLevel="2" x14ac:dyDescent="0.25">
      <c r="A3252" s="35" t="s">
        <v>1611</v>
      </c>
      <c r="B3252" s="36" t="s">
        <v>35</v>
      </c>
      <c r="C3252" s="36" t="s">
        <v>1585</v>
      </c>
      <c r="D3252" s="36" t="s">
        <v>1612</v>
      </c>
      <c r="E3252" s="36" t="s">
        <v>1613</v>
      </c>
      <c r="F3252" s="36" t="s">
        <v>21</v>
      </c>
      <c r="G3252" s="37">
        <v>-1140249436</v>
      </c>
      <c r="H3252" s="37"/>
      <c r="I3252" s="36"/>
      <c r="J3252" s="37"/>
      <c r="K3252" s="37"/>
      <c r="L3252" s="40"/>
    </row>
    <row r="3253" spans="1:12" ht="27" outlineLevel="1" x14ac:dyDescent="0.25">
      <c r="A3253" s="18" t="s">
        <v>8190</v>
      </c>
      <c r="B3253" s="19"/>
      <c r="C3253" s="19"/>
      <c r="D3253" s="19"/>
      <c r="E3253" s="19"/>
      <c r="F3253" s="15" t="s">
        <v>12960</v>
      </c>
      <c r="G3253" s="20">
        <f>SUBTOTAL(9,G3247:G3252)</f>
        <v>6345724258</v>
      </c>
      <c r="H3253" s="20">
        <f>SUBTOTAL(9,H3247:H3252)</f>
        <v>2124079086.01</v>
      </c>
      <c r="I3253" s="19"/>
      <c r="J3253" s="20">
        <f>SUBTOTAL(9,J3247:J3252)</f>
        <v>651108423</v>
      </c>
      <c r="K3253" s="20">
        <f>SUBTOTAL(9,K3247:K3252)</f>
        <v>339387833.00999999</v>
      </c>
      <c r="L3253" s="21"/>
    </row>
    <row r="3254" spans="1:12" ht="27" outlineLevel="2" x14ac:dyDescent="0.25">
      <c r="A3254" s="9" t="s">
        <v>1614</v>
      </c>
      <c r="B3254" s="10" t="s">
        <v>35</v>
      </c>
      <c r="C3254" s="10" t="s">
        <v>1585</v>
      </c>
      <c r="D3254" s="10" t="s">
        <v>1615</v>
      </c>
      <c r="E3254" s="10" t="s">
        <v>1616</v>
      </c>
      <c r="F3254" s="10" t="s">
        <v>16</v>
      </c>
      <c r="G3254" s="11">
        <v>639256915</v>
      </c>
      <c r="H3254" s="6">
        <v>639256915</v>
      </c>
      <c r="I3254" s="7">
        <f>H3254/G3254</f>
        <v>1</v>
      </c>
      <c r="J3254" s="6">
        <v>72757613</v>
      </c>
      <c r="K3254" s="6">
        <f>H3254</f>
        <v>639256915</v>
      </c>
      <c r="L3254" s="8">
        <f>K3254/J3254</f>
        <v>8.7861171998592091</v>
      </c>
    </row>
    <row r="3255" spans="1:12" ht="40.5" outlineLevel="2" x14ac:dyDescent="0.25">
      <c r="A3255" s="35" t="s">
        <v>1614</v>
      </c>
      <c r="B3255" s="36" t="s">
        <v>35</v>
      </c>
      <c r="C3255" s="36" t="s">
        <v>1585</v>
      </c>
      <c r="D3255" s="36" t="s">
        <v>1615</v>
      </c>
      <c r="E3255" s="36" t="s">
        <v>1616</v>
      </c>
      <c r="F3255" s="36" t="s">
        <v>39</v>
      </c>
      <c r="G3255" s="37">
        <v>27725582</v>
      </c>
      <c r="H3255" s="37">
        <v>27725582</v>
      </c>
      <c r="I3255" s="4">
        <f>H3255/G3255</f>
        <v>1</v>
      </c>
      <c r="J3255" s="37"/>
      <c r="K3255" s="37"/>
      <c r="L3255" s="40"/>
    </row>
    <row r="3256" spans="1:12" ht="40.5" outlineLevel="2" x14ac:dyDescent="0.25">
      <c r="A3256" s="9" t="s">
        <v>1614</v>
      </c>
      <c r="B3256" s="10" t="s">
        <v>35</v>
      </c>
      <c r="C3256" s="10" t="s">
        <v>1585</v>
      </c>
      <c r="D3256" s="10" t="s">
        <v>1615</v>
      </c>
      <c r="E3256" s="10" t="s">
        <v>1616</v>
      </c>
      <c r="F3256" s="10" t="s">
        <v>18</v>
      </c>
      <c r="G3256" s="11">
        <v>2188427519</v>
      </c>
      <c r="H3256" s="11">
        <v>2188427519</v>
      </c>
      <c r="I3256" s="12">
        <f>H3256/G3256</f>
        <v>1</v>
      </c>
      <c r="J3256" s="11"/>
      <c r="K3256" s="11"/>
      <c r="L3256" s="13"/>
    </row>
    <row r="3257" spans="1:12" ht="40.5" outlineLevel="2" x14ac:dyDescent="0.25">
      <c r="A3257" s="35" t="s">
        <v>1614</v>
      </c>
      <c r="B3257" s="36" t="s">
        <v>35</v>
      </c>
      <c r="C3257" s="36" t="s">
        <v>1585</v>
      </c>
      <c r="D3257" s="36" t="s">
        <v>1615</v>
      </c>
      <c r="E3257" s="36" t="s">
        <v>1616</v>
      </c>
      <c r="F3257" s="36" t="s">
        <v>19</v>
      </c>
      <c r="G3257" s="37">
        <v>3954</v>
      </c>
      <c r="H3257" s="37">
        <v>0</v>
      </c>
      <c r="I3257" s="4">
        <f>H3257/G3257</f>
        <v>0</v>
      </c>
      <c r="J3257" s="37"/>
      <c r="K3257" s="37"/>
      <c r="L3257" s="40"/>
    </row>
    <row r="3258" spans="1:12" ht="27" outlineLevel="2" x14ac:dyDescent="0.25">
      <c r="A3258" s="9" t="s">
        <v>1614</v>
      </c>
      <c r="B3258" s="10" t="s">
        <v>35</v>
      </c>
      <c r="C3258" s="10" t="s">
        <v>1585</v>
      </c>
      <c r="D3258" s="10" t="s">
        <v>1615</v>
      </c>
      <c r="E3258" s="10" t="s">
        <v>1616</v>
      </c>
      <c r="F3258" s="10" t="s">
        <v>41</v>
      </c>
      <c r="G3258" s="11">
        <v>59343163</v>
      </c>
      <c r="H3258" s="11">
        <v>59343163</v>
      </c>
      <c r="I3258" s="12">
        <f>H3258/G3258</f>
        <v>1</v>
      </c>
      <c r="J3258" s="11"/>
      <c r="K3258" s="11"/>
      <c r="L3258" s="13"/>
    </row>
    <row r="3259" spans="1:12" ht="27" outlineLevel="2" x14ac:dyDescent="0.25">
      <c r="A3259" s="35" t="s">
        <v>1614</v>
      </c>
      <c r="B3259" s="36" t="s">
        <v>35</v>
      </c>
      <c r="C3259" s="36" t="s">
        <v>1585</v>
      </c>
      <c r="D3259" s="36" t="s">
        <v>1615</v>
      </c>
      <c r="E3259" s="36" t="s">
        <v>1616</v>
      </c>
      <c r="F3259" s="36" t="s">
        <v>21</v>
      </c>
      <c r="G3259" s="37">
        <v>-127851383</v>
      </c>
      <c r="H3259" s="37"/>
      <c r="I3259" s="36"/>
      <c r="J3259" s="37"/>
      <c r="K3259" s="37"/>
      <c r="L3259" s="40"/>
    </row>
    <row r="3260" spans="1:12" ht="27" outlineLevel="1" x14ac:dyDescent="0.25">
      <c r="A3260" s="18" t="s">
        <v>8191</v>
      </c>
      <c r="B3260" s="19"/>
      <c r="C3260" s="19"/>
      <c r="D3260" s="19"/>
      <c r="E3260" s="19"/>
      <c r="F3260" s="15" t="s">
        <v>12960</v>
      </c>
      <c r="G3260" s="20">
        <f>SUBTOTAL(9,G3254:G3259)</f>
        <v>2786905750</v>
      </c>
      <c r="H3260" s="20">
        <f>SUBTOTAL(9,H3254:H3259)</f>
        <v>2914753179</v>
      </c>
      <c r="I3260" s="19"/>
      <c r="J3260" s="20">
        <f>SUBTOTAL(9,J3254:J3259)</f>
        <v>72757613</v>
      </c>
      <c r="K3260" s="20">
        <f>SUBTOTAL(9,K3254:K3259)</f>
        <v>639256915</v>
      </c>
      <c r="L3260" s="21"/>
    </row>
    <row r="3261" spans="1:12" ht="27" outlineLevel="2" x14ac:dyDescent="0.25">
      <c r="A3261" s="9" t="s">
        <v>1617</v>
      </c>
      <c r="B3261" s="10" t="s">
        <v>35</v>
      </c>
      <c r="C3261" s="10" t="s">
        <v>1585</v>
      </c>
      <c r="D3261" s="10" t="s">
        <v>1618</v>
      </c>
      <c r="E3261" s="10" t="s">
        <v>1619</v>
      </c>
      <c r="F3261" s="10" t="s">
        <v>16</v>
      </c>
      <c r="G3261" s="11">
        <v>1256363371</v>
      </c>
      <c r="H3261" s="6">
        <v>344824492.54000002</v>
      </c>
      <c r="I3261" s="7">
        <f>H3261/G3261</f>
        <v>0.27446238922544969</v>
      </c>
      <c r="J3261" s="6">
        <v>142806508</v>
      </c>
      <c r="K3261" s="6">
        <f>H3261</f>
        <v>344824492.54000002</v>
      </c>
      <c r="L3261" s="8">
        <f>K3261/J3261</f>
        <v>2.4146272979379906</v>
      </c>
    </row>
    <row r="3262" spans="1:12" ht="40.5" outlineLevel="2" x14ac:dyDescent="0.25">
      <c r="A3262" s="35" t="s">
        <v>1617</v>
      </c>
      <c r="B3262" s="36" t="s">
        <v>35</v>
      </c>
      <c r="C3262" s="36" t="s">
        <v>1585</v>
      </c>
      <c r="D3262" s="36" t="s">
        <v>1618</v>
      </c>
      <c r="E3262" s="36" t="s">
        <v>1619</v>
      </c>
      <c r="F3262" s="36" t="s">
        <v>39</v>
      </c>
      <c r="G3262" s="37">
        <v>49934989</v>
      </c>
      <c r="H3262" s="37">
        <v>49934989</v>
      </c>
      <c r="I3262" s="4">
        <f>H3262/G3262</f>
        <v>1</v>
      </c>
      <c r="J3262" s="37"/>
      <c r="K3262" s="37"/>
      <c r="L3262" s="40"/>
    </row>
    <row r="3263" spans="1:12" ht="40.5" outlineLevel="2" x14ac:dyDescent="0.25">
      <c r="A3263" s="9" t="s">
        <v>1617</v>
      </c>
      <c r="B3263" s="10" t="s">
        <v>35</v>
      </c>
      <c r="C3263" s="10" t="s">
        <v>1585</v>
      </c>
      <c r="D3263" s="10" t="s">
        <v>1618</v>
      </c>
      <c r="E3263" s="10" t="s">
        <v>1619</v>
      </c>
      <c r="F3263" s="10" t="s">
        <v>18</v>
      </c>
      <c r="G3263" s="11">
        <v>299512038</v>
      </c>
      <c r="H3263" s="11">
        <v>299512038</v>
      </c>
      <c r="I3263" s="12">
        <f>H3263/G3263</f>
        <v>1</v>
      </c>
      <c r="J3263" s="11"/>
      <c r="K3263" s="11"/>
      <c r="L3263" s="13"/>
    </row>
    <row r="3264" spans="1:12" ht="40.5" outlineLevel="2" x14ac:dyDescent="0.25">
      <c r="A3264" s="35" t="s">
        <v>1617</v>
      </c>
      <c r="B3264" s="36" t="s">
        <v>35</v>
      </c>
      <c r="C3264" s="36" t="s">
        <v>1585</v>
      </c>
      <c r="D3264" s="36" t="s">
        <v>1618</v>
      </c>
      <c r="E3264" s="36" t="s">
        <v>1619</v>
      </c>
      <c r="F3264" s="36" t="s">
        <v>19</v>
      </c>
      <c r="G3264" s="37">
        <v>7770</v>
      </c>
      <c r="H3264" s="37">
        <v>0</v>
      </c>
      <c r="I3264" s="4">
        <f>H3264/G3264</f>
        <v>0</v>
      </c>
      <c r="J3264" s="37"/>
      <c r="K3264" s="37"/>
      <c r="L3264" s="40"/>
    </row>
    <row r="3265" spans="1:12" ht="27" outlineLevel="2" x14ac:dyDescent="0.25">
      <c r="A3265" s="9" t="s">
        <v>1617</v>
      </c>
      <c r="B3265" s="10" t="s">
        <v>35</v>
      </c>
      <c r="C3265" s="10" t="s">
        <v>1585</v>
      </c>
      <c r="D3265" s="10" t="s">
        <v>1618</v>
      </c>
      <c r="E3265" s="10" t="s">
        <v>1619</v>
      </c>
      <c r="F3265" s="10" t="s">
        <v>41</v>
      </c>
      <c r="G3265" s="11">
        <v>37511286</v>
      </c>
      <c r="H3265" s="11">
        <v>37511286</v>
      </c>
      <c r="I3265" s="12">
        <f>H3265/G3265</f>
        <v>1</v>
      </c>
      <c r="J3265" s="11"/>
      <c r="K3265" s="11"/>
      <c r="L3265" s="13"/>
    </row>
    <row r="3266" spans="1:12" ht="27" outlineLevel="2" x14ac:dyDescent="0.25">
      <c r="A3266" s="35" t="s">
        <v>1617</v>
      </c>
      <c r="B3266" s="36" t="s">
        <v>35</v>
      </c>
      <c r="C3266" s="36" t="s">
        <v>1585</v>
      </c>
      <c r="D3266" s="36" t="s">
        <v>1618</v>
      </c>
      <c r="E3266" s="36" t="s">
        <v>1619</v>
      </c>
      <c r="F3266" s="36" t="s">
        <v>21</v>
      </c>
      <c r="G3266" s="37">
        <v>-251272674</v>
      </c>
      <c r="H3266" s="37"/>
      <c r="I3266" s="36"/>
      <c r="J3266" s="37"/>
      <c r="K3266" s="37"/>
      <c r="L3266" s="40"/>
    </row>
    <row r="3267" spans="1:12" ht="27" outlineLevel="1" x14ac:dyDescent="0.25">
      <c r="A3267" s="18" t="s">
        <v>8192</v>
      </c>
      <c r="B3267" s="19"/>
      <c r="C3267" s="19"/>
      <c r="D3267" s="19"/>
      <c r="E3267" s="19"/>
      <c r="F3267" s="15" t="s">
        <v>12960</v>
      </c>
      <c r="G3267" s="20">
        <f>SUBTOTAL(9,G3261:G3266)</f>
        <v>1392056780</v>
      </c>
      <c r="H3267" s="20">
        <f>SUBTOTAL(9,H3261:H3266)</f>
        <v>731782805.53999996</v>
      </c>
      <c r="I3267" s="19"/>
      <c r="J3267" s="20">
        <f>SUBTOTAL(9,J3261:J3266)</f>
        <v>142806508</v>
      </c>
      <c r="K3267" s="20">
        <f>SUBTOTAL(9,K3261:K3266)</f>
        <v>344824492.54000002</v>
      </c>
      <c r="L3267" s="21"/>
    </row>
    <row r="3268" spans="1:12" ht="27" outlineLevel="2" x14ac:dyDescent="0.25">
      <c r="A3268" s="9" t="s">
        <v>1620</v>
      </c>
      <c r="B3268" s="10" t="s">
        <v>35</v>
      </c>
      <c r="C3268" s="10" t="s">
        <v>1585</v>
      </c>
      <c r="D3268" s="10" t="s">
        <v>1621</v>
      </c>
      <c r="E3268" s="10" t="s">
        <v>1622</v>
      </c>
      <c r="F3268" s="10" t="s">
        <v>16</v>
      </c>
      <c r="G3268" s="11">
        <v>3477802873</v>
      </c>
      <c r="H3268" s="6">
        <v>587613555.39999998</v>
      </c>
      <c r="I3268" s="7">
        <f>H3268/G3268</f>
        <v>0.16896114496941472</v>
      </c>
      <c r="J3268" s="6">
        <v>388558732</v>
      </c>
      <c r="K3268" s="6">
        <f>H3268</f>
        <v>587613555.39999998</v>
      </c>
      <c r="L3268" s="8">
        <f>K3268/J3268</f>
        <v>1.512290181655215</v>
      </c>
    </row>
    <row r="3269" spans="1:12" ht="40.5" outlineLevel="2" x14ac:dyDescent="0.25">
      <c r="A3269" s="35" t="s">
        <v>1620</v>
      </c>
      <c r="B3269" s="36" t="s">
        <v>35</v>
      </c>
      <c r="C3269" s="36" t="s">
        <v>1585</v>
      </c>
      <c r="D3269" s="36" t="s">
        <v>1621</v>
      </c>
      <c r="E3269" s="36" t="s">
        <v>1622</v>
      </c>
      <c r="F3269" s="36" t="s">
        <v>39</v>
      </c>
      <c r="G3269" s="37">
        <v>108283991</v>
      </c>
      <c r="H3269" s="37">
        <v>108283991</v>
      </c>
      <c r="I3269" s="4">
        <f>H3269/G3269</f>
        <v>1</v>
      </c>
      <c r="J3269" s="37"/>
      <c r="K3269" s="37"/>
      <c r="L3269" s="40"/>
    </row>
    <row r="3270" spans="1:12" ht="40.5" outlineLevel="2" x14ac:dyDescent="0.25">
      <c r="A3270" s="9" t="s">
        <v>1620</v>
      </c>
      <c r="B3270" s="10" t="s">
        <v>35</v>
      </c>
      <c r="C3270" s="10" t="s">
        <v>1585</v>
      </c>
      <c r="D3270" s="10" t="s">
        <v>1621</v>
      </c>
      <c r="E3270" s="10" t="s">
        <v>1622</v>
      </c>
      <c r="F3270" s="10" t="s">
        <v>18</v>
      </c>
      <c r="G3270" s="11">
        <v>1845451736</v>
      </c>
      <c r="H3270" s="11">
        <v>1845451736</v>
      </c>
      <c r="I3270" s="12">
        <f>H3270/G3270</f>
        <v>1</v>
      </c>
      <c r="J3270" s="11"/>
      <c r="K3270" s="11"/>
      <c r="L3270" s="13"/>
    </row>
    <row r="3271" spans="1:12" ht="40.5" outlineLevel="2" x14ac:dyDescent="0.25">
      <c r="A3271" s="35" t="s">
        <v>1620</v>
      </c>
      <c r="B3271" s="36" t="s">
        <v>35</v>
      </c>
      <c r="C3271" s="36" t="s">
        <v>1585</v>
      </c>
      <c r="D3271" s="36" t="s">
        <v>1621</v>
      </c>
      <c r="E3271" s="36" t="s">
        <v>1622</v>
      </c>
      <c r="F3271" s="36" t="s">
        <v>19</v>
      </c>
      <c r="G3271" s="37">
        <v>21510</v>
      </c>
      <c r="H3271" s="37">
        <v>0</v>
      </c>
      <c r="I3271" s="4">
        <f>H3271/G3271</f>
        <v>0</v>
      </c>
      <c r="J3271" s="37"/>
      <c r="K3271" s="37"/>
      <c r="L3271" s="40"/>
    </row>
    <row r="3272" spans="1:12" ht="27" outlineLevel="2" x14ac:dyDescent="0.25">
      <c r="A3272" s="9" t="s">
        <v>1620</v>
      </c>
      <c r="B3272" s="10" t="s">
        <v>35</v>
      </c>
      <c r="C3272" s="10" t="s">
        <v>1585</v>
      </c>
      <c r="D3272" s="10" t="s">
        <v>1621</v>
      </c>
      <c r="E3272" s="10" t="s">
        <v>1622</v>
      </c>
      <c r="F3272" s="10" t="s">
        <v>41</v>
      </c>
      <c r="G3272" s="11">
        <v>42165319</v>
      </c>
      <c r="H3272" s="11">
        <v>42165319</v>
      </c>
      <c r="I3272" s="12">
        <f>H3272/G3272</f>
        <v>1</v>
      </c>
      <c r="J3272" s="11"/>
      <c r="K3272" s="11"/>
      <c r="L3272" s="13"/>
    </row>
    <row r="3273" spans="1:12" ht="27" outlineLevel="2" x14ac:dyDescent="0.25">
      <c r="A3273" s="35" t="s">
        <v>1620</v>
      </c>
      <c r="B3273" s="36" t="s">
        <v>35</v>
      </c>
      <c r="C3273" s="36" t="s">
        <v>1585</v>
      </c>
      <c r="D3273" s="36" t="s">
        <v>1621</v>
      </c>
      <c r="E3273" s="36" t="s">
        <v>1622</v>
      </c>
      <c r="F3273" s="36" t="s">
        <v>21</v>
      </c>
      <c r="G3273" s="37">
        <v>-695560575</v>
      </c>
      <c r="H3273" s="37"/>
      <c r="I3273" s="36"/>
      <c r="J3273" s="37"/>
      <c r="K3273" s="37"/>
      <c r="L3273" s="40"/>
    </row>
    <row r="3274" spans="1:12" ht="27" outlineLevel="1" x14ac:dyDescent="0.25">
      <c r="A3274" s="18" t="s">
        <v>8193</v>
      </c>
      <c r="B3274" s="19"/>
      <c r="C3274" s="19"/>
      <c r="D3274" s="19"/>
      <c r="E3274" s="19"/>
      <c r="F3274" s="15" t="s">
        <v>12960</v>
      </c>
      <c r="G3274" s="20">
        <f>SUBTOTAL(9,G3268:G3273)</f>
        <v>4778164854</v>
      </c>
      <c r="H3274" s="20">
        <f>SUBTOTAL(9,H3268:H3273)</f>
        <v>2583514601.4000001</v>
      </c>
      <c r="I3274" s="19"/>
      <c r="J3274" s="20">
        <f>SUBTOTAL(9,J3268:J3273)</f>
        <v>388558732</v>
      </c>
      <c r="K3274" s="20">
        <f>SUBTOTAL(9,K3268:K3273)</f>
        <v>587613555.39999998</v>
      </c>
      <c r="L3274" s="21"/>
    </row>
    <row r="3275" spans="1:12" ht="40.5" outlineLevel="2" x14ac:dyDescent="0.25">
      <c r="A3275" s="9" t="s">
        <v>1623</v>
      </c>
      <c r="B3275" s="10" t="s">
        <v>35</v>
      </c>
      <c r="C3275" s="10" t="s">
        <v>1585</v>
      </c>
      <c r="D3275" s="10" t="s">
        <v>1624</v>
      </c>
      <c r="E3275" s="10" t="s">
        <v>1625</v>
      </c>
      <c r="F3275" s="10" t="s">
        <v>39</v>
      </c>
      <c r="G3275" s="11">
        <v>685091</v>
      </c>
      <c r="H3275" s="11">
        <v>685091</v>
      </c>
      <c r="I3275" s="12">
        <f>H3275/G3275</f>
        <v>1</v>
      </c>
      <c r="J3275" s="11"/>
      <c r="K3275" s="11"/>
      <c r="L3275" s="13"/>
    </row>
    <row r="3276" spans="1:12" ht="40.5" outlineLevel="2" x14ac:dyDescent="0.25">
      <c r="A3276" s="35" t="s">
        <v>1623</v>
      </c>
      <c r="B3276" s="36" t="s">
        <v>35</v>
      </c>
      <c r="C3276" s="36" t="s">
        <v>1585</v>
      </c>
      <c r="D3276" s="36" t="s">
        <v>1624</v>
      </c>
      <c r="E3276" s="36" t="s">
        <v>1625</v>
      </c>
      <c r="F3276" s="36" t="s">
        <v>18</v>
      </c>
      <c r="G3276" s="37">
        <v>13409116</v>
      </c>
      <c r="H3276" s="37">
        <v>13409116</v>
      </c>
      <c r="I3276" s="4">
        <f>H3276/G3276</f>
        <v>1</v>
      </c>
      <c r="J3276" s="37"/>
      <c r="K3276" s="37"/>
      <c r="L3276" s="40"/>
    </row>
    <row r="3277" spans="1:12" ht="27" outlineLevel="1" x14ac:dyDescent="0.25">
      <c r="A3277" s="18" t="s">
        <v>8194</v>
      </c>
      <c r="B3277" s="19"/>
      <c r="C3277" s="19"/>
      <c r="D3277" s="19"/>
      <c r="E3277" s="19"/>
      <c r="F3277" s="15" t="s">
        <v>12960</v>
      </c>
      <c r="G3277" s="20">
        <f>SUBTOTAL(9,G3275:G3276)</f>
        <v>14094207</v>
      </c>
      <c r="H3277" s="20">
        <f>SUBTOTAL(9,H3275:H3276)</f>
        <v>14094207</v>
      </c>
      <c r="I3277" s="23"/>
      <c r="J3277" s="20">
        <f>SUBTOTAL(9,J3275:J3276)</f>
        <v>0</v>
      </c>
      <c r="K3277" s="20">
        <f>SUBTOTAL(9,K3275:K3276)</f>
        <v>0</v>
      </c>
      <c r="L3277" s="21"/>
    </row>
    <row r="3278" spans="1:12" ht="27" outlineLevel="2" x14ac:dyDescent="0.25">
      <c r="A3278" s="9" t="s">
        <v>1626</v>
      </c>
      <c r="B3278" s="10" t="s">
        <v>35</v>
      </c>
      <c r="C3278" s="10" t="s">
        <v>1585</v>
      </c>
      <c r="D3278" s="10" t="s">
        <v>1627</v>
      </c>
      <c r="E3278" s="10" t="s">
        <v>1628</v>
      </c>
      <c r="F3278" s="10" t="s">
        <v>16</v>
      </c>
      <c r="G3278" s="11">
        <v>2877146162</v>
      </c>
      <c r="H3278" s="6">
        <v>64611756.019999996</v>
      </c>
      <c r="I3278" s="7">
        <f>H3278/G3278</f>
        <v>2.2456890398326587E-2</v>
      </c>
      <c r="J3278" s="6">
        <v>325719669</v>
      </c>
      <c r="K3278" s="6">
        <f>H3278</f>
        <v>64611756.019999996</v>
      </c>
      <c r="L3278" s="8">
        <f>K3278/J3278</f>
        <v>0.19836614785458351</v>
      </c>
    </row>
    <row r="3279" spans="1:12" ht="40.5" outlineLevel="2" x14ac:dyDescent="0.25">
      <c r="A3279" s="35" t="s">
        <v>1626</v>
      </c>
      <c r="B3279" s="36" t="s">
        <v>35</v>
      </c>
      <c r="C3279" s="36" t="s">
        <v>1585</v>
      </c>
      <c r="D3279" s="36" t="s">
        <v>1627</v>
      </c>
      <c r="E3279" s="36" t="s">
        <v>1628</v>
      </c>
      <c r="F3279" s="36" t="s">
        <v>39</v>
      </c>
      <c r="G3279" s="37">
        <v>43082545</v>
      </c>
      <c r="H3279" s="37">
        <v>43082545</v>
      </c>
      <c r="I3279" s="4">
        <f>H3279/G3279</f>
        <v>1</v>
      </c>
      <c r="J3279" s="37"/>
      <c r="K3279" s="37"/>
      <c r="L3279" s="40"/>
    </row>
    <row r="3280" spans="1:12" ht="40.5" outlineLevel="2" x14ac:dyDescent="0.25">
      <c r="A3280" s="9" t="s">
        <v>1626</v>
      </c>
      <c r="B3280" s="10" t="s">
        <v>35</v>
      </c>
      <c r="C3280" s="10" t="s">
        <v>1585</v>
      </c>
      <c r="D3280" s="10" t="s">
        <v>1627</v>
      </c>
      <c r="E3280" s="10" t="s">
        <v>1628</v>
      </c>
      <c r="F3280" s="10" t="s">
        <v>18</v>
      </c>
      <c r="G3280" s="11">
        <v>691304872</v>
      </c>
      <c r="H3280" s="11">
        <v>691304872</v>
      </c>
      <c r="I3280" s="12">
        <f>H3280/G3280</f>
        <v>1</v>
      </c>
      <c r="J3280" s="11"/>
      <c r="K3280" s="11"/>
      <c r="L3280" s="13"/>
    </row>
    <row r="3281" spans="1:12" ht="40.5" outlineLevel="2" x14ac:dyDescent="0.25">
      <c r="A3281" s="35" t="s">
        <v>1626</v>
      </c>
      <c r="B3281" s="36" t="s">
        <v>35</v>
      </c>
      <c r="C3281" s="36" t="s">
        <v>1585</v>
      </c>
      <c r="D3281" s="36" t="s">
        <v>1627</v>
      </c>
      <c r="E3281" s="36" t="s">
        <v>1628</v>
      </c>
      <c r="F3281" s="36" t="s">
        <v>19</v>
      </c>
      <c r="G3281" s="37">
        <v>17795</v>
      </c>
      <c r="H3281" s="37">
        <v>0</v>
      </c>
      <c r="I3281" s="4">
        <f>H3281/G3281</f>
        <v>0</v>
      </c>
      <c r="J3281" s="37"/>
      <c r="K3281" s="37"/>
      <c r="L3281" s="40"/>
    </row>
    <row r="3282" spans="1:12" ht="27" outlineLevel="2" x14ac:dyDescent="0.25">
      <c r="A3282" s="9" t="s">
        <v>1626</v>
      </c>
      <c r="B3282" s="10" t="s">
        <v>35</v>
      </c>
      <c r="C3282" s="10" t="s">
        <v>1585</v>
      </c>
      <c r="D3282" s="10" t="s">
        <v>1627</v>
      </c>
      <c r="E3282" s="10" t="s">
        <v>1628</v>
      </c>
      <c r="F3282" s="10" t="s">
        <v>41</v>
      </c>
      <c r="G3282" s="11">
        <v>37205533</v>
      </c>
      <c r="H3282" s="11">
        <v>37205533</v>
      </c>
      <c r="I3282" s="12">
        <f>H3282/G3282</f>
        <v>1</v>
      </c>
      <c r="J3282" s="11"/>
      <c r="K3282" s="11"/>
      <c r="L3282" s="13"/>
    </row>
    <row r="3283" spans="1:12" ht="27" outlineLevel="2" x14ac:dyDescent="0.25">
      <c r="A3283" s="35" t="s">
        <v>1626</v>
      </c>
      <c r="B3283" s="36" t="s">
        <v>35</v>
      </c>
      <c r="C3283" s="36" t="s">
        <v>1585</v>
      </c>
      <c r="D3283" s="36" t="s">
        <v>1627</v>
      </c>
      <c r="E3283" s="36" t="s">
        <v>1628</v>
      </c>
      <c r="F3283" s="36" t="s">
        <v>21</v>
      </c>
      <c r="G3283" s="37">
        <v>-575429232</v>
      </c>
      <c r="H3283" s="37"/>
      <c r="I3283" s="36"/>
      <c r="J3283" s="37"/>
      <c r="K3283" s="37"/>
      <c r="L3283" s="40"/>
    </row>
    <row r="3284" spans="1:12" ht="27" outlineLevel="1" x14ac:dyDescent="0.25">
      <c r="A3284" s="18" t="s">
        <v>8195</v>
      </c>
      <c r="B3284" s="19"/>
      <c r="C3284" s="19"/>
      <c r="D3284" s="19"/>
      <c r="E3284" s="19"/>
      <c r="F3284" s="15" t="s">
        <v>12960</v>
      </c>
      <c r="G3284" s="20">
        <f>SUBTOTAL(9,G3278:G3283)</f>
        <v>3073327675</v>
      </c>
      <c r="H3284" s="20">
        <f>SUBTOTAL(9,H3278:H3283)</f>
        <v>836204706.01999998</v>
      </c>
      <c r="I3284" s="19"/>
      <c r="J3284" s="20">
        <f>SUBTOTAL(9,J3278:J3283)</f>
        <v>325719669</v>
      </c>
      <c r="K3284" s="20">
        <f>SUBTOTAL(9,K3278:K3283)</f>
        <v>64611756.019999996</v>
      </c>
      <c r="L3284" s="21"/>
    </row>
    <row r="3285" spans="1:12" ht="27" outlineLevel="2" x14ac:dyDescent="0.25">
      <c r="A3285" s="9" t="s">
        <v>1629</v>
      </c>
      <c r="B3285" s="10" t="s">
        <v>35</v>
      </c>
      <c r="C3285" s="10" t="s">
        <v>1585</v>
      </c>
      <c r="D3285" s="10" t="s">
        <v>1630</v>
      </c>
      <c r="E3285" s="10" t="s">
        <v>1631</v>
      </c>
      <c r="F3285" s="10" t="s">
        <v>285</v>
      </c>
      <c r="G3285" s="11">
        <v>1920239683</v>
      </c>
      <c r="H3285" s="11"/>
      <c r="I3285" s="10"/>
      <c r="J3285" s="11"/>
      <c r="K3285" s="11"/>
      <c r="L3285" s="13"/>
    </row>
    <row r="3286" spans="1:12" ht="27" outlineLevel="1" x14ac:dyDescent="0.25">
      <c r="A3286" s="22" t="s">
        <v>8196</v>
      </c>
      <c r="B3286" s="15"/>
      <c r="C3286" s="15"/>
      <c r="D3286" s="15"/>
      <c r="E3286" s="15"/>
      <c r="F3286" s="15" t="s">
        <v>12960</v>
      </c>
      <c r="G3286" s="16">
        <f>SUBTOTAL(9,G3285:G3285)</f>
        <v>1920239683</v>
      </c>
      <c r="H3286" s="16">
        <f>SUBTOTAL(9,H3285:H3285)</f>
        <v>0</v>
      </c>
      <c r="I3286" s="15"/>
      <c r="J3286" s="16">
        <f>SUBTOTAL(9,J3285:J3285)</f>
        <v>0</v>
      </c>
      <c r="K3286" s="16">
        <f>SUBTOTAL(9,K3285:K3285)</f>
        <v>0</v>
      </c>
      <c r="L3286" s="17"/>
    </row>
    <row r="3287" spans="1:12" ht="27" outlineLevel="2" x14ac:dyDescent="0.25">
      <c r="A3287" s="35" t="s">
        <v>1632</v>
      </c>
      <c r="B3287" s="36" t="s">
        <v>35</v>
      </c>
      <c r="C3287" s="36" t="s">
        <v>1585</v>
      </c>
      <c r="D3287" s="36" t="s">
        <v>1633</v>
      </c>
      <c r="E3287" s="36" t="s">
        <v>1634</v>
      </c>
      <c r="F3287" s="36" t="s">
        <v>16</v>
      </c>
      <c r="G3287" s="37">
        <v>1225383195</v>
      </c>
      <c r="H3287" s="37">
        <v>1137475557.4300001</v>
      </c>
      <c r="I3287" s="38">
        <f>H3287/G3287</f>
        <v>0.92826110401326345</v>
      </c>
      <c r="J3287" s="37">
        <v>140086016</v>
      </c>
      <c r="K3287" s="37">
        <f>H3287</f>
        <v>1137475557.4300001</v>
      </c>
      <c r="L3287" s="39">
        <f>K3287/J3287</f>
        <v>8.1198365826179266</v>
      </c>
    </row>
    <row r="3288" spans="1:12" ht="40.5" outlineLevel="2" x14ac:dyDescent="0.25">
      <c r="A3288" s="9" t="s">
        <v>1632</v>
      </c>
      <c r="B3288" s="10" t="s">
        <v>35</v>
      </c>
      <c r="C3288" s="10" t="s">
        <v>1585</v>
      </c>
      <c r="D3288" s="10" t="s">
        <v>1633</v>
      </c>
      <c r="E3288" s="10" t="s">
        <v>1634</v>
      </c>
      <c r="F3288" s="10" t="s">
        <v>39</v>
      </c>
      <c r="G3288" s="11">
        <v>28417047</v>
      </c>
      <c r="H3288" s="11">
        <v>28417047</v>
      </c>
      <c r="I3288" s="12">
        <f>H3288/G3288</f>
        <v>1</v>
      </c>
      <c r="J3288" s="11"/>
      <c r="K3288" s="11"/>
      <c r="L3288" s="13"/>
    </row>
    <row r="3289" spans="1:12" ht="40.5" outlineLevel="2" x14ac:dyDescent="0.25">
      <c r="A3289" s="35" t="s">
        <v>1632</v>
      </c>
      <c r="B3289" s="36" t="s">
        <v>35</v>
      </c>
      <c r="C3289" s="36" t="s">
        <v>1585</v>
      </c>
      <c r="D3289" s="36" t="s">
        <v>1633</v>
      </c>
      <c r="E3289" s="36" t="s">
        <v>1634</v>
      </c>
      <c r="F3289" s="36" t="s">
        <v>18</v>
      </c>
      <c r="G3289" s="37">
        <v>550860738</v>
      </c>
      <c r="H3289" s="37">
        <v>550860738</v>
      </c>
      <c r="I3289" s="4">
        <f>H3289/G3289</f>
        <v>1</v>
      </c>
      <c r="J3289" s="37"/>
      <c r="K3289" s="37"/>
      <c r="L3289" s="40"/>
    </row>
    <row r="3290" spans="1:12" ht="40.5" outlineLevel="2" x14ac:dyDescent="0.25">
      <c r="A3290" s="9" t="s">
        <v>1632</v>
      </c>
      <c r="B3290" s="10" t="s">
        <v>35</v>
      </c>
      <c r="C3290" s="10" t="s">
        <v>1585</v>
      </c>
      <c r="D3290" s="10" t="s">
        <v>1633</v>
      </c>
      <c r="E3290" s="10" t="s">
        <v>1634</v>
      </c>
      <c r="F3290" s="10" t="s">
        <v>19</v>
      </c>
      <c r="G3290" s="11">
        <v>7579</v>
      </c>
      <c r="H3290" s="11">
        <v>0</v>
      </c>
      <c r="I3290" s="12">
        <f>H3290/G3290</f>
        <v>0</v>
      </c>
      <c r="J3290" s="11"/>
      <c r="K3290" s="11"/>
      <c r="L3290" s="13"/>
    </row>
    <row r="3291" spans="1:12" ht="27" outlineLevel="2" x14ac:dyDescent="0.25">
      <c r="A3291" s="35" t="s">
        <v>1632</v>
      </c>
      <c r="B3291" s="36" t="s">
        <v>35</v>
      </c>
      <c r="C3291" s="36" t="s">
        <v>1585</v>
      </c>
      <c r="D3291" s="36" t="s">
        <v>1633</v>
      </c>
      <c r="E3291" s="36" t="s">
        <v>1634</v>
      </c>
      <c r="F3291" s="36" t="s">
        <v>41</v>
      </c>
      <c r="G3291" s="37">
        <v>30674376</v>
      </c>
      <c r="H3291" s="37">
        <v>30674376</v>
      </c>
      <c r="I3291" s="4">
        <f>H3291/G3291</f>
        <v>1</v>
      </c>
      <c r="J3291" s="37"/>
      <c r="K3291" s="37"/>
      <c r="L3291" s="40"/>
    </row>
    <row r="3292" spans="1:12" ht="27" outlineLevel="2" x14ac:dyDescent="0.25">
      <c r="A3292" s="9" t="s">
        <v>1632</v>
      </c>
      <c r="B3292" s="10" t="s">
        <v>35</v>
      </c>
      <c r="C3292" s="10" t="s">
        <v>1585</v>
      </c>
      <c r="D3292" s="10" t="s">
        <v>1633</v>
      </c>
      <c r="E3292" s="10" t="s">
        <v>1634</v>
      </c>
      <c r="F3292" s="10" t="s">
        <v>21</v>
      </c>
      <c r="G3292" s="11">
        <v>-245076639</v>
      </c>
      <c r="H3292" s="11"/>
      <c r="I3292" s="10"/>
      <c r="J3292" s="11"/>
      <c r="K3292" s="11"/>
      <c r="L3292" s="13"/>
    </row>
    <row r="3293" spans="1:12" ht="27" outlineLevel="1" x14ac:dyDescent="0.25">
      <c r="A3293" s="22" t="s">
        <v>8197</v>
      </c>
      <c r="B3293" s="15"/>
      <c r="C3293" s="15"/>
      <c r="D3293" s="15"/>
      <c r="E3293" s="15"/>
      <c r="F3293" s="15" t="s">
        <v>12960</v>
      </c>
      <c r="G3293" s="16">
        <f>SUBTOTAL(9,G3287:G3292)</f>
        <v>1590266296</v>
      </c>
      <c r="H3293" s="16">
        <f>SUBTOTAL(9,H3287:H3292)</f>
        <v>1747427718.4300001</v>
      </c>
      <c r="I3293" s="15"/>
      <c r="J3293" s="16">
        <f>SUBTOTAL(9,J3287:J3292)</f>
        <v>140086016</v>
      </c>
      <c r="K3293" s="16">
        <f>SUBTOTAL(9,K3287:K3292)</f>
        <v>1137475557.4300001</v>
      </c>
      <c r="L3293" s="17"/>
    </row>
    <row r="3294" spans="1:12" ht="27" outlineLevel="2" x14ac:dyDescent="0.25">
      <c r="A3294" s="35" t="s">
        <v>1635</v>
      </c>
      <c r="B3294" s="36" t="s">
        <v>35</v>
      </c>
      <c r="C3294" s="36" t="s">
        <v>1585</v>
      </c>
      <c r="D3294" s="36" t="s">
        <v>1636</v>
      </c>
      <c r="E3294" s="36" t="s">
        <v>1637</v>
      </c>
      <c r="F3294" s="36" t="s">
        <v>16</v>
      </c>
      <c r="G3294" s="37">
        <v>464276157</v>
      </c>
      <c r="H3294" s="37">
        <v>120658976.41</v>
      </c>
      <c r="I3294" s="38">
        <f>H3294/G3294</f>
        <v>0.25988622200558104</v>
      </c>
      <c r="J3294" s="37">
        <v>53111448</v>
      </c>
      <c r="K3294" s="37">
        <f>H3294</f>
        <v>120658976.41</v>
      </c>
      <c r="L3294" s="39">
        <f>K3294/J3294</f>
        <v>2.2718073212765728</v>
      </c>
    </row>
    <row r="3295" spans="1:12" ht="40.5" outlineLevel="2" x14ac:dyDescent="0.25">
      <c r="A3295" s="9" t="s">
        <v>1635</v>
      </c>
      <c r="B3295" s="10" t="s">
        <v>35</v>
      </c>
      <c r="C3295" s="10" t="s">
        <v>1585</v>
      </c>
      <c r="D3295" s="10" t="s">
        <v>1636</v>
      </c>
      <c r="E3295" s="10" t="s">
        <v>1637</v>
      </c>
      <c r="F3295" s="10" t="s">
        <v>39</v>
      </c>
      <c r="G3295" s="11">
        <v>34634664</v>
      </c>
      <c r="H3295" s="11">
        <v>34634664</v>
      </c>
      <c r="I3295" s="12">
        <f>H3295/G3295</f>
        <v>1</v>
      </c>
      <c r="J3295" s="11"/>
      <c r="K3295" s="11"/>
      <c r="L3295" s="13"/>
    </row>
    <row r="3296" spans="1:12" ht="40.5" outlineLevel="2" x14ac:dyDescent="0.25">
      <c r="A3296" s="35" t="s">
        <v>1635</v>
      </c>
      <c r="B3296" s="36" t="s">
        <v>35</v>
      </c>
      <c r="C3296" s="36" t="s">
        <v>1585</v>
      </c>
      <c r="D3296" s="36" t="s">
        <v>1636</v>
      </c>
      <c r="E3296" s="36" t="s">
        <v>1637</v>
      </c>
      <c r="F3296" s="36" t="s">
        <v>18</v>
      </c>
      <c r="G3296" s="37">
        <v>680476654</v>
      </c>
      <c r="H3296" s="37">
        <v>680476654</v>
      </c>
      <c r="I3296" s="4">
        <f>H3296/G3296</f>
        <v>1</v>
      </c>
      <c r="J3296" s="37"/>
      <c r="K3296" s="37"/>
      <c r="L3296" s="40"/>
    </row>
    <row r="3297" spans="1:12" ht="40.5" outlineLevel="2" x14ac:dyDescent="0.25">
      <c r="A3297" s="9" t="s">
        <v>1635</v>
      </c>
      <c r="B3297" s="10" t="s">
        <v>35</v>
      </c>
      <c r="C3297" s="10" t="s">
        <v>1585</v>
      </c>
      <c r="D3297" s="10" t="s">
        <v>1636</v>
      </c>
      <c r="E3297" s="10" t="s">
        <v>1637</v>
      </c>
      <c r="F3297" s="10" t="s">
        <v>19</v>
      </c>
      <c r="G3297" s="11">
        <v>2871</v>
      </c>
      <c r="H3297" s="11">
        <v>0</v>
      </c>
      <c r="I3297" s="12">
        <f>H3297/G3297</f>
        <v>0</v>
      </c>
      <c r="J3297" s="11"/>
      <c r="K3297" s="11"/>
      <c r="L3297" s="13"/>
    </row>
    <row r="3298" spans="1:12" ht="27" outlineLevel="2" x14ac:dyDescent="0.25">
      <c r="A3298" s="35" t="s">
        <v>1635</v>
      </c>
      <c r="B3298" s="36" t="s">
        <v>35</v>
      </c>
      <c r="C3298" s="36" t="s">
        <v>1585</v>
      </c>
      <c r="D3298" s="36" t="s">
        <v>1636</v>
      </c>
      <c r="E3298" s="36" t="s">
        <v>1637</v>
      </c>
      <c r="F3298" s="36" t="s">
        <v>41</v>
      </c>
      <c r="G3298" s="37">
        <v>20590886</v>
      </c>
      <c r="H3298" s="37">
        <v>20590886</v>
      </c>
      <c r="I3298" s="4">
        <f>H3298/G3298</f>
        <v>1</v>
      </c>
      <c r="J3298" s="37"/>
      <c r="K3298" s="37"/>
      <c r="L3298" s="40"/>
    </row>
    <row r="3299" spans="1:12" ht="27" outlineLevel="2" x14ac:dyDescent="0.25">
      <c r="A3299" s="9" t="s">
        <v>1635</v>
      </c>
      <c r="B3299" s="10" t="s">
        <v>35</v>
      </c>
      <c r="C3299" s="10" t="s">
        <v>1585</v>
      </c>
      <c r="D3299" s="10" t="s">
        <v>1636</v>
      </c>
      <c r="E3299" s="10" t="s">
        <v>1637</v>
      </c>
      <c r="F3299" s="10" t="s">
        <v>21</v>
      </c>
      <c r="G3299" s="11">
        <v>-92855231</v>
      </c>
      <c r="H3299" s="11"/>
      <c r="I3299" s="10"/>
      <c r="J3299" s="11"/>
      <c r="K3299" s="11"/>
      <c r="L3299" s="13"/>
    </row>
    <row r="3300" spans="1:12" ht="27" outlineLevel="1" x14ac:dyDescent="0.25">
      <c r="A3300" s="22" t="s">
        <v>8198</v>
      </c>
      <c r="B3300" s="15"/>
      <c r="C3300" s="15"/>
      <c r="D3300" s="15"/>
      <c r="E3300" s="15"/>
      <c r="F3300" s="15" t="s">
        <v>12960</v>
      </c>
      <c r="G3300" s="16">
        <f>SUBTOTAL(9,G3294:G3299)</f>
        <v>1107126001</v>
      </c>
      <c r="H3300" s="16">
        <f>SUBTOTAL(9,H3294:H3299)</f>
        <v>856361180.40999997</v>
      </c>
      <c r="I3300" s="15"/>
      <c r="J3300" s="16">
        <f>SUBTOTAL(9,J3294:J3299)</f>
        <v>53111448</v>
      </c>
      <c r="K3300" s="16">
        <f>SUBTOTAL(9,K3294:K3299)</f>
        <v>120658976.41</v>
      </c>
      <c r="L3300" s="17"/>
    </row>
    <row r="3301" spans="1:12" ht="27" outlineLevel="2" x14ac:dyDescent="0.25">
      <c r="A3301" s="35" t="s">
        <v>1638</v>
      </c>
      <c r="B3301" s="36" t="s">
        <v>35</v>
      </c>
      <c r="C3301" s="36" t="s">
        <v>1585</v>
      </c>
      <c r="D3301" s="36" t="s">
        <v>1639</v>
      </c>
      <c r="E3301" s="36" t="s">
        <v>1640</v>
      </c>
      <c r="F3301" s="36" t="s">
        <v>16</v>
      </c>
      <c r="G3301" s="37">
        <v>152177</v>
      </c>
      <c r="H3301" s="37">
        <v>54548.34</v>
      </c>
      <c r="I3301" s="38">
        <f>H3301/G3301</f>
        <v>0.35845324851981569</v>
      </c>
      <c r="J3301" s="37">
        <v>17327</v>
      </c>
      <c r="K3301" s="37">
        <f>H3301</f>
        <v>54548.34</v>
      </c>
      <c r="L3301" s="39">
        <f>K3301/J3301</f>
        <v>3.1481699082357011</v>
      </c>
    </row>
    <row r="3302" spans="1:12" ht="40.5" outlineLevel="2" x14ac:dyDescent="0.25">
      <c r="A3302" s="9" t="s">
        <v>1638</v>
      </c>
      <c r="B3302" s="10" t="s">
        <v>35</v>
      </c>
      <c r="C3302" s="10" t="s">
        <v>1585</v>
      </c>
      <c r="D3302" s="10" t="s">
        <v>1639</v>
      </c>
      <c r="E3302" s="10" t="s">
        <v>1640</v>
      </c>
      <c r="F3302" s="10" t="s">
        <v>39</v>
      </c>
      <c r="G3302" s="11">
        <v>40955273</v>
      </c>
      <c r="H3302" s="11">
        <v>40955273</v>
      </c>
      <c r="I3302" s="12">
        <f>H3302/G3302</f>
        <v>1</v>
      </c>
      <c r="J3302" s="11"/>
      <c r="K3302" s="11"/>
      <c r="L3302" s="13"/>
    </row>
    <row r="3303" spans="1:12" ht="40.5" outlineLevel="2" x14ac:dyDescent="0.25">
      <c r="A3303" s="35" t="s">
        <v>1638</v>
      </c>
      <c r="B3303" s="36" t="s">
        <v>35</v>
      </c>
      <c r="C3303" s="36" t="s">
        <v>1585</v>
      </c>
      <c r="D3303" s="36" t="s">
        <v>1639</v>
      </c>
      <c r="E3303" s="36" t="s">
        <v>1640</v>
      </c>
      <c r="F3303" s="36" t="s">
        <v>18</v>
      </c>
      <c r="G3303" s="37">
        <v>421382991</v>
      </c>
      <c r="H3303" s="37">
        <v>421382991</v>
      </c>
      <c r="I3303" s="4">
        <f>H3303/G3303</f>
        <v>1</v>
      </c>
      <c r="J3303" s="37"/>
      <c r="K3303" s="37"/>
      <c r="L3303" s="40"/>
    </row>
    <row r="3304" spans="1:12" ht="40.5" outlineLevel="2" x14ac:dyDescent="0.25">
      <c r="A3304" s="9" t="s">
        <v>1638</v>
      </c>
      <c r="B3304" s="10" t="s">
        <v>35</v>
      </c>
      <c r="C3304" s="10" t="s">
        <v>1585</v>
      </c>
      <c r="D3304" s="10" t="s">
        <v>1639</v>
      </c>
      <c r="E3304" s="10" t="s">
        <v>1640</v>
      </c>
      <c r="F3304" s="10" t="s">
        <v>19</v>
      </c>
      <c r="G3304" s="11">
        <v>1</v>
      </c>
      <c r="H3304" s="11">
        <v>0</v>
      </c>
      <c r="I3304" s="12">
        <f>H3304/G3304</f>
        <v>0</v>
      </c>
      <c r="J3304" s="11"/>
      <c r="K3304" s="11"/>
      <c r="L3304" s="13"/>
    </row>
    <row r="3305" spans="1:12" ht="27" outlineLevel="2" x14ac:dyDescent="0.25">
      <c r="A3305" s="35" t="s">
        <v>1638</v>
      </c>
      <c r="B3305" s="36" t="s">
        <v>35</v>
      </c>
      <c r="C3305" s="36" t="s">
        <v>1585</v>
      </c>
      <c r="D3305" s="36" t="s">
        <v>1639</v>
      </c>
      <c r="E3305" s="36" t="s">
        <v>1640</v>
      </c>
      <c r="F3305" s="36" t="s">
        <v>21</v>
      </c>
      <c r="G3305" s="37">
        <v>-30435</v>
      </c>
      <c r="H3305" s="37"/>
      <c r="I3305" s="36"/>
      <c r="J3305" s="37"/>
      <c r="K3305" s="37"/>
      <c r="L3305" s="40"/>
    </row>
    <row r="3306" spans="1:12" ht="27" outlineLevel="1" x14ac:dyDescent="0.25">
      <c r="A3306" s="18" t="s">
        <v>8199</v>
      </c>
      <c r="B3306" s="19"/>
      <c r="C3306" s="19"/>
      <c r="D3306" s="19"/>
      <c r="E3306" s="19"/>
      <c r="F3306" s="15" t="s">
        <v>12960</v>
      </c>
      <c r="G3306" s="20">
        <f>SUBTOTAL(9,G3301:G3305)</f>
        <v>462460007</v>
      </c>
      <c r="H3306" s="20">
        <f>SUBTOTAL(9,H3301:H3305)</f>
        <v>462392812.34000003</v>
      </c>
      <c r="I3306" s="19"/>
      <c r="J3306" s="20">
        <f>SUBTOTAL(9,J3301:J3305)</f>
        <v>17327</v>
      </c>
      <c r="K3306" s="20">
        <f>SUBTOTAL(9,K3301:K3305)</f>
        <v>54548.34</v>
      </c>
      <c r="L3306" s="21"/>
    </row>
    <row r="3307" spans="1:12" ht="27" outlineLevel="2" x14ac:dyDescent="0.25">
      <c r="A3307" s="9" t="s">
        <v>1641</v>
      </c>
      <c r="B3307" s="10" t="s">
        <v>35</v>
      </c>
      <c r="C3307" s="10" t="s">
        <v>1585</v>
      </c>
      <c r="D3307" s="10" t="s">
        <v>1642</v>
      </c>
      <c r="E3307" s="10" t="s">
        <v>1643</v>
      </c>
      <c r="F3307" s="10" t="s">
        <v>16</v>
      </c>
      <c r="G3307" s="11">
        <v>84927800</v>
      </c>
      <c r="H3307" s="6">
        <v>84927800</v>
      </c>
      <c r="I3307" s="7">
        <f>H3307/G3307</f>
        <v>1</v>
      </c>
      <c r="J3307" s="6">
        <v>9700611</v>
      </c>
      <c r="K3307" s="6">
        <f>H3307</f>
        <v>84927800</v>
      </c>
      <c r="L3307" s="8">
        <f>K3307/J3307</f>
        <v>8.7548918310403341</v>
      </c>
    </row>
    <row r="3308" spans="1:12" ht="40.5" outlineLevel="2" x14ac:dyDescent="0.25">
      <c r="A3308" s="35" t="s">
        <v>1641</v>
      </c>
      <c r="B3308" s="36" t="s">
        <v>35</v>
      </c>
      <c r="C3308" s="36" t="s">
        <v>1585</v>
      </c>
      <c r="D3308" s="36" t="s">
        <v>1642</v>
      </c>
      <c r="E3308" s="36" t="s">
        <v>1643</v>
      </c>
      <c r="F3308" s="36" t="s">
        <v>39</v>
      </c>
      <c r="G3308" s="37">
        <v>25360541</v>
      </c>
      <c r="H3308" s="37">
        <v>25360541</v>
      </c>
      <c r="I3308" s="4">
        <f>H3308/G3308</f>
        <v>1</v>
      </c>
      <c r="J3308" s="37"/>
      <c r="K3308" s="37"/>
      <c r="L3308" s="40"/>
    </row>
    <row r="3309" spans="1:12" ht="40.5" outlineLevel="2" x14ac:dyDescent="0.25">
      <c r="A3309" s="9" t="s">
        <v>1641</v>
      </c>
      <c r="B3309" s="10" t="s">
        <v>35</v>
      </c>
      <c r="C3309" s="10" t="s">
        <v>1585</v>
      </c>
      <c r="D3309" s="10" t="s">
        <v>1642</v>
      </c>
      <c r="E3309" s="10" t="s">
        <v>1643</v>
      </c>
      <c r="F3309" s="10" t="s">
        <v>18</v>
      </c>
      <c r="G3309" s="11">
        <v>1577207739</v>
      </c>
      <c r="H3309" s="11">
        <v>1577207739</v>
      </c>
      <c r="I3309" s="12">
        <f>H3309/G3309</f>
        <v>1</v>
      </c>
      <c r="J3309" s="11"/>
      <c r="K3309" s="11"/>
      <c r="L3309" s="13"/>
    </row>
    <row r="3310" spans="1:12" ht="40.5" outlineLevel="2" x14ac:dyDescent="0.25">
      <c r="A3310" s="35" t="s">
        <v>1641</v>
      </c>
      <c r="B3310" s="36" t="s">
        <v>35</v>
      </c>
      <c r="C3310" s="36" t="s">
        <v>1585</v>
      </c>
      <c r="D3310" s="36" t="s">
        <v>1642</v>
      </c>
      <c r="E3310" s="36" t="s">
        <v>1643</v>
      </c>
      <c r="F3310" s="36" t="s">
        <v>19</v>
      </c>
      <c r="G3310" s="37">
        <v>525</v>
      </c>
      <c r="H3310" s="37">
        <v>0</v>
      </c>
      <c r="I3310" s="4">
        <f>H3310/G3310</f>
        <v>0</v>
      </c>
      <c r="J3310" s="37"/>
      <c r="K3310" s="37"/>
      <c r="L3310" s="40"/>
    </row>
    <row r="3311" spans="1:12" ht="27" outlineLevel="2" x14ac:dyDescent="0.25">
      <c r="A3311" s="9" t="s">
        <v>1641</v>
      </c>
      <c r="B3311" s="10" t="s">
        <v>35</v>
      </c>
      <c r="C3311" s="10" t="s">
        <v>1585</v>
      </c>
      <c r="D3311" s="10" t="s">
        <v>1642</v>
      </c>
      <c r="E3311" s="10" t="s">
        <v>1643</v>
      </c>
      <c r="F3311" s="10" t="s">
        <v>41</v>
      </c>
      <c r="G3311" s="11">
        <v>40382197</v>
      </c>
      <c r="H3311" s="11">
        <v>40382197</v>
      </c>
      <c r="I3311" s="12">
        <f>H3311/G3311</f>
        <v>1</v>
      </c>
      <c r="J3311" s="11"/>
      <c r="K3311" s="11"/>
      <c r="L3311" s="13"/>
    </row>
    <row r="3312" spans="1:12" ht="27" outlineLevel="2" x14ac:dyDescent="0.25">
      <c r="A3312" s="35" t="s">
        <v>1641</v>
      </c>
      <c r="B3312" s="36" t="s">
        <v>35</v>
      </c>
      <c r="C3312" s="36" t="s">
        <v>1585</v>
      </c>
      <c r="D3312" s="36" t="s">
        <v>1642</v>
      </c>
      <c r="E3312" s="36" t="s">
        <v>1643</v>
      </c>
      <c r="F3312" s="36" t="s">
        <v>21</v>
      </c>
      <c r="G3312" s="37">
        <v>-16985560</v>
      </c>
      <c r="H3312" s="37"/>
      <c r="I3312" s="36"/>
      <c r="J3312" s="37"/>
      <c r="K3312" s="37"/>
      <c r="L3312" s="40"/>
    </row>
    <row r="3313" spans="1:12" ht="27" outlineLevel="1" x14ac:dyDescent="0.25">
      <c r="A3313" s="18" t="s">
        <v>8200</v>
      </c>
      <c r="B3313" s="19"/>
      <c r="C3313" s="19"/>
      <c r="D3313" s="19"/>
      <c r="E3313" s="19"/>
      <c r="F3313" s="15" t="s">
        <v>12960</v>
      </c>
      <c r="G3313" s="20">
        <f>SUBTOTAL(9,G3307:G3312)</f>
        <v>1710893242</v>
      </c>
      <c r="H3313" s="20">
        <f>SUBTOTAL(9,H3307:H3312)</f>
        <v>1727878277</v>
      </c>
      <c r="I3313" s="19"/>
      <c r="J3313" s="20">
        <f>SUBTOTAL(9,J3307:J3312)</f>
        <v>9700611</v>
      </c>
      <c r="K3313" s="20">
        <f>SUBTOTAL(9,K3307:K3312)</f>
        <v>84927800</v>
      </c>
      <c r="L3313" s="21"/>
    </row>
    <row r="3314" spans="1:12" ht="27" outlineLevel="2" x14ac:dyDescent="0.25">
      <c r="A3314" s="9" t="s">
        <v>1644</v>
      </c>
      <c r="B3314" s="10" t="s">
        <v>35</v>
      </c>
      <c r="C3314" s="10" t="s">
        <v>1585</v>
      </c>
      <c r="D3314" s="10" t="s">
        <v>1645</v>
      </c>
      <c r="E3314" s="10" t="s">
        <v>1646</v>
      </c>
      <c r="F3314" s="10" t="s">
        <v>16</v>
      </c>
      <c r="G3314" s="11">
        <v>2526391751</v>
      </c>
      <c r="H3314" s="6">
        <v>76843926.019999996</v>
      </c>
      <c r="I3314" s="7">
        <f>H3314/G3314</f>
        <v>3.0416472817243613E-2</v>
      </c>
      <c r="J3314" s="6">
        <v>286490313</v>
      </c>
      <c r="K3314" s="6">
        <f>H3314</f>
        <v>76843926.019999996</v>
      </c>
      <c r="L3314" s="8">
        <f>K3314/J3314</f>
        <v>0.26822521576846475</v>
      </c>
    </row>
    <row r="3315" spans="1:12" ht="40.5" outlineLevel="2" x14ac:dyDescent="0.25">
      <c r="A3315" s="35" t="s">
        <v>1644</v>
      </c>
      <c r="B3315" s="36" t="s">
        <v>35</v>
      </c>
      <c r="C3315" s="36" t="s">
        <v>1585</v>
      </c>
      <c r="D3315" s="36" t="s">
        <v>1645</v>
      </c>
      <c r="E3315" s="36" t="s">
        <v>1646</v>
      </c>
      <c r="F3315" s="36" t="s">
        <v>39</v>
      </c>
      <c r="G3315" s="37">
        <v>182847013</v>
      </c>
      <c r="H3315" s="37">
        <v>182847013</v>
      </c>
      <c r="I3315" s="4">
        <f>H3315/G3315</f>
        <v>1</v>
      </c>
      <c r="J3315" s="37"/>
      <c r="K3315" s="37"/>
      <c r="L3315" s="40"/>
    </row>
    <row r="3316" spans="1:12" ht="40.5" outlineLevel="2" x14ac:dyDescent="0.25">
      <c r="A3316" s="9" t="s">
        <v>1644</v>
      </c>
      <c r="B3316" s="10" t="s">
        <v>35</v>
      </c>
      <c r="C3316" s="10" t="s">
        <v>1585</v>
      </c>
      <c r="D3316" s="10" t="s">
        <v>1645</v>
      </c>
      <c r="E3316" s="10" t="s">
        <v>1646</v>
      </c>
      <c r="F3316" s="10" t="s">
        <v>18</v>
      </c>
      <c r="G3316" s="11">
        <v>4490348431</v>
      </c>
      <c r="H3316" s="11">
        <v>4490348431</v>
      </c>
      <c r="I3316" s="12">
        <f>H3316/G3316</f>
        <v>1</v>
      </c>
      <c r="J3316" s="11"/>
      <c r="K3316" s="11"/>
      <c r="L3316" s="13"/>
    </row>
    <row r="3317" spans="1:12" ht="40.5" outlineLevel="2" x14ac:dyDescent="0.25">
      <c r="A3317" s="35" t="s">
        <v>1644</v>
      </c>
      <c r="B3317" s="36" t="s">
        <v>35</v>
      </c>
      <c r="C3317" s="36" t="s">
        <v>1585</v>
      </c>
      <c r="D3317" s="36" t="s">
        <v>1645</v>
      </c>
      <c r="E3317" s="36" t="s">
        <v>1646</v>
      </c>
      <c r="F3317" s="36" t="s">
        <v>19</v>
      </c>
      <c r="G3317" s="37">
        <v>15625</v>
      </c>
      <c r="H3317" s="37">
        <v>0</v>
      </c>
      <c r="I3317" s="4">
        <f>H3317/G3317</f>
        <v>0</v>
      </c>
      <c r="J3317" s="37"/>
      <c r="K3317" s="37"/>
      <c r="L3317" s="40"/>
    </row>
    <row r="3318" spans="1:12" ht="27" outlineLevel="2" x14ac:dyDescent="0.25">
      <c r="A3318" s="9" t="s">
        <v>1644</v>
      </c>
      <c r="B3318" s="10" t="s">
        <v>35</v>
      </c>
      <c r="C3318" s="10" t="s">
        <v>1585</v>
      </c>
      <c r="D3318" s="10" t="s">
        <v>1645</v>
      </c>
      <c r="E3318" s="10" t="s">
        <v>1646</v>
      </c>
      <c r="F3318" s="10" t="s">
        <v>41</v>
      </c>
      <c r="G3318" s="11">
        <v>111512312</v>
      </c>
      <c r="H3318" s="11">
        <v>111512312</v>
      </c>
      <c r="I3318" s="12">
        <f>H3318/G3318</f>
        <v>1</v>
      </c>
      <c r="J3318" s="11"/>
      <c r="K3318" s="11"/>
      <c r="L3318" s="13"/>
    </row>
    <row r="3319" spans="1:12" ht="27" outlineLevel="2" x14ac:dyDescent="0.25">
      <c r="A3319" s="35" t="s">
        <v>1644</v>
      </c>
      <c r="B3319" s="36" t="s">
        <v>35</v>
      </c>
      <c r="C3319" s="36" t="s">
        <v>1585</v>
      </c>
      <c r="D3319" s="36" t="s">
        <v>1645</v>
      </c>
      <c r="E3319" s="36" t="s">
        <v>1646</v>
      </c>
      <c r="F3319" s="36" t="s">
        <v>21</v>
      </c>
      <c r="G3319" s="37">
        <v>-505278350</v>
      </c>
      <c r="H3319" s="37"/>
      <c r="I3319" s="36"/>
      <c r="J3319" s="37"/>
      <c r="K3319" s="37"/>
      <c r="L3319" s="40"/>
    </row>
    <row r="3320" spans="1:12" ht="27" outlineLevel="1" x14ac:dyDescent="0.25">
      <c r="A3320" s="18" t="s">
        <v>8201</v>
      </c>
      <c r="B3320" s="19"/>
      <c r="C3320" s="19"/>
      <c r="D3320" s="19"/>
      <c r="E3320" s="19"/>
      <c r="F3320" s="15" t="s">
        <v>12960</v>
      </c>
      <c r="G3320" s="20">
        <f>SUBTOTAL(9,G3314:G3319)</f>
        <v>6805836782</v>
      </c>
      <c r="H3320" s="20">
        <f>SUBTOTAL(9,H3314:H3319)</f>
        <v>4861551682.0200005</v>
      </c>
      <c r="I3320" s="19"/>
      <c r="J3320" s="20">
        <f>SUBTOTAL(9,J3314:J3319)</f>
        <v>286490313</v>
      </c>
      <c r="K3320" s="20">
        <f>SUBTOTAL(9,K3314:K3319)</f>
        <v>76843926.019999996</v>
      </c>
      <c r="L3320" s="21"/>
    </row>
    <row r="3321" spans="1:12" ht="27" outlineLevel="2" x14ac:dyDescent="0.25">
      <c r="A3321" s="9" t="s">
        <v>1647</v>
      </c>
      <c r="B3321" s="10" t="s">
        <v>35</v>
      </c>
      <c r="C3321" s="10" t="s">
        <v>1585</v>
      </c>
      <c r="D3321" s="10" t="s">
        <v>1648</v>
      </c>
      <c r="E3321" s="10" t="s">
        <v>1649</v>
      </c>
      <c r="F3321" s="10" t="s">
        <v>16</v>
      </c>
      <c r="G3321" s="11">
        <v>297899</v>
      </c>
      <c r="H3321" s="6">
        <v>0</v>
      </c>
      <c r="I3321" s="7">
        <f>H3321/G3321</f>
        <v>0</v>
      </c>
      <c r="J3321" s="6">
        <v>34077</v>
      </c>
      <c r="K3321" s="6">
        <f>H3321</f>
        <v>0</v>
      </c>
      <c r="L3321" s="8">
        <f>K3321/J3321</f>
        <v>0</v>
      </c>
    </row>
    <row r="3322" spans="1:12" ht="40.5" outlineLevel="2" x14ac:dyDescent="0.25">
      <c r="A3322" s="35" t="s">
        <v>1647</v>
      </c>
      <c r="B3322" s="36" t="s">
        <v>35</v>
      </c>
      <c r="C3322" s="36" t="s">
        <v>1585</v>
      </c>
      <c r="D3322" s="36" t="s">
        <v>1648</v>
      </c>
      <c r="E3322" s="36" t="s">
        <v>1649</v>
      </c>
      <c r="F3322" s="36" t="s">
        <v>39</v>
      </c>
      <c r="G3322" s="37">
        <v>18082</v>
      </c>
      <c r="H3322" s="37">
        <v>18082</v>
      </c>
      <c r="I3322" s="4">
        <f>H3322/G3322</f>
        <v>1</v>
      </c>
      <c r="J3322" s="37"/>
      <c r="K3322" s="37"/>
      <c r="L3322" s="40"/>
    </row>
    <row r="3323" spans="1:12" ht="40.5" outlineLevel="2" x14ac:dyDescent="0.25">
      <c r="A3323" s="9" t="s">
        <v>1647</v>
      </c>
      <c r="B3323" s="10" t="s">
        <v>35</v>
      </c>
      <c r="C3323" s="10" t="s">
        <v>1585</v>
      </c>
      <c r="D3323" s="10" t="s">
        <v>1648</v>
      </c>
      <c r="E3323" s="10" t="s">
        <v>1649</v>
      </c>
      <c r="F3323" s="10" t="s">
        <v>18</v>
      </c>
      <c r="G3323" s="11">
        <v>471596</v>
      </c>
      <c r="H3323" s="11">
        <v>471596</v>
      </c>
      <c r="I3323" s="12">
        <f>H3323/G3323</f>
        <v>1</v>
      </c>
      <c r="J3323" s="11"/>
      <c r="K3323" s="11"/>
      <c r="L3323" s="13"/>
    </row>
    <row r="3324" spans="1:12" ht="40.5" outlineLevel="2" x14ac:dyDescent="0.25">
      <c r="A3324" s="35" t="s">
        <v>1647</v>
      </c>
      <c r="B3324" s="36" t="s">
        <v>35</v>
      </c>
      <c r="C3324" s="36" t="s">
        <v>1585</v>
      </c>
      <c r="D3324" s="36" t="s">
        <v>1648</v>
      </c>
      <c r="E3324" s="36" t="s">
        <v>1649</v>
      </c>
      <c r="F3324" s="36" t="s">
        <v>19</v>
      </c>
      <c r="G3324" s="37">
        <v>2</v>
      </c>
      <c r="H3324" s="37">
        <v>0</v>
      </c>
      <c r="I3324" s="4">
        <f>H3324/G3324</f>
        <v>0</v>
      </c>
      <c r="J3324" s="37"/>
      <c r="K3324" s="37"/>
      <c r="L3324" s="40"/>
    </row>
    <row r="3325" spans="1:12" ht="27" outlineLevel="2" x14ac:dyDescent="0.25">
      <c r="A3325" s="9" t="s">
        <v>1647</v>
      </c>
      <c r="B3325" s="10" t="s">
        <v>35</v>
      </c>
      <c r="C3325" s="10" t="s">
        <v>1585</v>
      </c>
      <c r="D3325" s="10" t="s">
        <v>1648</v>
      </c>
      <c r="E3325" s="10" t="s">
        <v>1649</v>
      </c>
      <c r="F3325" s="10" t="s">
        <v>285</v>
      </c>
      <c r="G3325" s="11">
        <v>665420116</v>
      </c>
      <c r="H3325" s="11"/>
      <c r="I3325" s="10"/>
      <c r="J3325" s="11"/>
      <c r="K3325" s="11"/>
      <c r="L3325" s="13"/>
    </row>
    <row r="3326" spans="1:12" ht="27" outlineLevel="2" x14ac:dyDescent="0.25">
      <c r="A3326" s="35" t="s">
        <v>1647</v>
      </c>
      <c r="B3326" s="36" t="s">
        <v>35</v>
      </c>
      <c r="C3326" s="36" t="s">
        <v>1585</v>
      </c>
      <c r="D3326" s="36" t="s">
        <v>1648</v>
      </c>
      <c r="E3326" s="36" t="s">
        <v>1649</v>
      </c>
      <c r="F3326" s="36" t="s">
        <v>21</v>
      </c>
      <c r="G3326" s="37">
        <v>-59580</v>
      </c>
      <c r="H3326" s="37"/>
      <c r="I3326" s="36"/>
      <c r="J3326" s="37"/>
      <c r="K3326" s="37"/>
      <c r="L3326" s="40"/>
    </row>
    <row r="3327" spans="1:12" ht="27" outlineLevel="1" x14ac:dyDescent="0.25">
      <c r="A3327" s="18" t="s">
        <v>8202</v>
      </c>
      <c r="B3327" s="19"/>
      <c r="C3327" s="19"/>
      <c r="D3327" s="19"/>
      <c r="E3327" s="19"/>
      <c r="F3327" s="15" t="s">
        <v>12960</v>
      </c>
      <c r="G3327" s="20">
        <f>SUBTOTAL(9,G3321:G3326)</f>
        <v>666148115</v>
      </c>
      <c r="H3327" s="20">
        <f>SUBTOTAL(9,H3321:H3326)</f>
        <v>489678</v>
      </c>
      <c r="I3327" s="19"/>
      <c r="J3327" s="20">
        <f>SUBTOTAL(9,J3321:J3326)</f>
        <v>34077</v>
      </c>
      <c r="K3327" s="20">
        <f>SUBTOTAL(9,K3321:K3326)</f>
        <v>0</v>
      </c>
      <c r="L3327" s="21"/>
    </row>
    <row r="3328" spans="1:12" ht="27" outlineLevel="2" x14ac:dyDescent="0.25">
      <c r="A3328" s="9" t="s">
        <v>1650</v>
      </c>
      <c r="B3328" s="10" t="s">
        <v>35</v>
      </c>
      <c r="C3328" s="10" t="s">
        <v>1585</v>
      </c>
      <c r="D3328" s="10" t="s">
        <v>1651</v>
      </c>
      <c r="E3328" s="10" t="s">
        <v>1652</v>
      </c>
      <c r="F3328" s="10" t="s">
        <v>16</v>
      </c>
      <c r="G3328" s="11">
        <v>38158980</v>
      </c>
      <c r="H3328" s="6">
        <v>3336179.46</v>
      </c>
      <c r="I3328" s="7">
        <f>H3328/G3328</f>
        <v>8.7428423401254438E-2</v>
      </c>
      <c r="J3328" s="6">
        <v>4352421</v>
      </c>
      <c r="K3328" s="6">
        <f>H3328</f>
        <v>3336179.46</v>
      </c>
      <c r="L3328" s="8">
        <f>K3328/J3328</f>
        <v>0.76651120376452553</v>
      </c>
    </row>
    <row r="3329" spans="1:12" ht="40.5" outlineLevel="2" x14ac:dyDescent="0.25">
      <c r="A3329" s="35" t="s">
        <v>1650</v>
      </c>
      <c r="B3329" s="36" t="s">
        <v>35</v>
      </c>
      <c r="C3329" s="36" t="s">
        <v>1585</v>
      </c>
      <c r="D3329" s="36" t="s">
        <v>1651</v>
      </c>
      <c r="E3329" s="36" t="s">
        <v>1652</v>
      </c>
      <c r="F3329" s="36" t="s">
        <v>39</v>
      </c>
      <c r="G3329" s="37">
        <v>2829066</v>
      </c>
      <c r="H3329" s="37">
        <v>2829066</v>
      </c>
      <c r="I3329" s="4">
        <f>H3329/G3329</f>
        <v>1</v>
      </c>
      <c r="J3329" s="37"/>
      <c r="K3329" s="37"/>
      <c r="L3329" s="40"/>
    </row>
    <row r="3330" spans="1:12" ht="40.5" outlineLevel="2" x14ac:dyDescent="0.25">
      <c r="A3330" s="9" t="s">
        <v>1650</v>
      </c>
      <c r="B3330" s="10" t="s">
        <v>35</v>
      </c>
      <c r="C3330" s="10" t="s">
        <v>1585</v>
      </c>
      <c r="D3330" s="10" t="s">
        <v>1651</v>
      </c>
      <c r="E3330" s="10" t="s">
        <v>1652</v>
      </c>
      <c r="F3330" s="10" t="s">
        <v>18</v>
      </c>
      <c r="G3330" s="11">
        <v>45676140</v>
      </c>
      <c r="H3330" s="11">
        <v>45676140</v>
      </c>
      <c r="I3330" s="12">
        <f>H3330/G3330</f>
        <v>1</v>
      </c>
      <c r="J3330" s="11"/>
      <c r="K3330" s="11"/>
      <c r="L3330" s="13"/>
    </row>
    <row r="3331" spans="1:12" ht="40.5" outlineLevel="2" x14ac:dyDescent="0.25">
      <c r="A3331" s="35" t="s">
        <v>1650</v>
      </c>
      <c r="B3331" s="36" t="s">
        <v>35</v>
      </c>
      <c r="C3331" s="36" t="s">
        <v>1585</v>
      </c>
      <c r="D3331" s="36" t="s">
        <v>1651</v>
      </c>
      <c r="E3331" s="36" t="s">
        <v>1652</v>
      </c>
      <c r="F3331" s="36" t="s">
        <v>19</v>
      </c>
      <c r="G3331" s="37">
        <v>236</v>
      </c>
      <c r="H3331" s="37">
        <v>0</v>
      </c>
      <c r="I3331" s="4">
        <f>H3331/G3331</f>
        <v>0</v>
      </c>
      <c r="J3331" s="37"/>
      <c r="K3331" s="37"/>
      <c r="L3331" s="40"/>
    </row>
    <row r="3332" spans="1:12" ht="27" outlineLevel="2" x14ac:dyDescent="0.25">
      <c r="A3332" s="9" t="s">
        <v>1650</v>
      </c>
      <c r="B3332" s="10" t="s">
        <v>35</v>
      </c>
      <c r="C3332" s="10" t="s">
        <v>1585</v>
      </c>
      <c r="D3332" s="10" t="s">
        <v>1651</v>
      </c>
      <c r="E3332" s="10" t="s">
        <v>1652</v>
      </c>
      <c r="F3332" s="10" t="s">
        <v>285</v>
      </c>
      <c r="G3332" s="11">
        <v>2344925</v>
      </c>
      <c r="H3332" s="11"/>
      <c r="I3332" s="10"/>
      <c r="J3332" s="11"/>
      <c r="K3332" s="11"/>
      <c r="L3332" s="13"/>
    </row>
    <row r="3333" spans="1:12" ht="27" outlineLevel="2" x14ac:dyDescent="0.25">
      <c r="A3333" s="35" t="s">
        <v>1650</v>
      </c>
      <c r="B3333" s="36" t="s">
        <v>35</v>
      </c>
      <c r="C3333" s="36" t="s">
        <v>1585</v>
      </c>
      <c r="D3333" s="36" t="s">
        <v>1651</v>
      </c>
      <c r="E3333" s="36" t="s">
        <v>1652</v>
      </c>
      <c r="F3333" s="36" t="s">
        <v>21</v>
      </c>
      <c r="G3333" s="37">
        <v>-7631796</v>
      </c>
      <c r="H3333" s="37"/>
      <c r="I3333" s="36"/>
      <c r="J3333" s="37"/>
      <c r="K3333" s="37"/>
      <c r="L3333" s="40"/>
    </row>
    <row r="3334" spans="1:12" ht="27" outlineLevel="1" x14ac:dyDescent="0.25">
      <c r="A3334" s="18" t="s">
        <v>8203</v>
      </c>
      <c r="B3334" s="19"/>
      <c r="C3334" s="19"/>
      <c r="D3334" s="19"/>
      <c r="E3334" s="19"/>
      <c r="F3334" s="15" t="s">
        <v>12960</v>
      </c>
      <c r="G3334" s="20">
        <f>SUBTOTAL(9,G3328:G3333)</f>
        <v>81377551</v>
      </c>
      <c r="H3334" s="20">
        <f>SUBTOTAL(9,H3328:H3333)</f>
        <v>51841385.460000001</v>
      </c>
      <c r="I3334" s="19"/>
      <c r="J3334" s="20">
        <f>SUBTOTAL(9,J3328:J3333)</f>
        <v>4352421</v>
      </c>
      <c r="K3334" s="20">
        <f>SUBTOTAL(9,K3328:K3333)</f>
        <v>3336179.46</v>
      </c>
      <c r="L3334" s="21"/>
    </row>
    <row r="3335" spans="1:12" ht="27" outlineLevel="2" x14ac:dyDescent="0.25">
      <c r="A3335" s="9" t="s">
        <v>1653</v>
      </c>
      <c r="B3335" s="10" t="s">
        <v>35</v>
      </c>
      <c r="C3335" s="10" t="s">
        <v>1585</v>
      </c>
      <c r="D3335" s="10" t="s">
        <v>1654</v>
      </c>
      <c r="E3335" s="10" t="s">
        <v>1655</v>
      </c>
      <c r="F3335" s="10" t="s">
        <v>16</v>
      </c>
      <c r="G3335" s="11">
        <v>277334484</v>
      </c>
      <c r="H3335" s="6">
        <v>1847710.17</v>
      </c>
      <c r="I3335" s="7">
        <f>H3335/G3335</f>
        <v>6.6623888358578586E-3</v>
      </c>
      <c r="J3335" s="6">
        <v>31726021</v>
      </c>
      <c r="K3335" s="6">
        <f>H3335</f>
        <v>1847710.17</v>
      </c>
      <c r="L3335" s="8">
        <f>K3335/J3335</f>
        <v>5.8239581005131401E-2</v>
      </c>
    </row>
    <row r="3336" spans="1:12" ht="40.5" outlineLevel="2" x14ac:dyDescent="0.25">
      <c r="A3336" s="35" t="s">
        <v>1653</v>
      </c>
      <c r="B3336" s="36" t="s">
        <v>35</v>
      </c>
      <c r="C3336" s="36" t="s">
        <v>1585</v>
      </c>
      <c r="D3336" s="36" t="s">
        <v>1654</v>
      </c>
      <c r="E3336" s="36" t="s">
        <v>1655</v>
      </c>
      <c r="F3336" s="36" t="s">
        <v>17</v>
      </c>
      <c r="G3336" s="37">
        <v>568572065</v>
      </c>
      <c r="H3336" s="37">
        <v>568572065</v>
      </c>
      <c r="I3336" s="4">
        <f>H3336/G3336</f>
        <v>1</v>
      </c>
      <c r="J3336" s="37"/>
      <c r="K3336" s="37"/>
      <c r="L3336" s="40"/>
    </row>
    <row r="3337" spans="1:12" ht="40.5" outlineLevel="2" x14ac:dyDescent="0.25">
      <c r="A3337" s="9" t="s">
        <v>1653</v>
      </c>
      <c r="B3337" s="10" t="s">
        <v>35</v>
      </c>
      <c r="C3337" s="10" t="s">
        <v>1585</v>
      </c>
      <c r="D3337" s="10" t="s">
        <v>1654</v>
      </c>
      <c r="E3337" s="10" t="s">
        <v>1655</v>
      </c>
      <c r="F3337" s="10" t="s">
        <v>39</v>
      </c>
      <c r="G3337" s="11">
        <v>43390218</v>
      </c>
      <c r="H3337" s="11">
        <v>43390218</v>
      </c>
      <c r="I3337" s="12">
        <f>H3337/G3337</f>
        <v>1</v>
      </c>
      <c r="J3337" s="11"/>
      <c r="K3337" s="11"/>
      <c r="L3337" s="13"/>
    </row>
    <row r="3338" spans="1:12" ht="40.5" outlineLevel="2" x14ac:dyDescent="0.25">
      <c r="A3338" s="35" t="s">
        <v>1653</v>
      </c>
      <c r="B3338" s="36" t="s">
        <v>35</v>
      </c>
      <c r="C3338" s="36" t="s">
        <v>1585</v>
      </c>
      <c r="D3338" s="36" t="s">
        <v>1654</v>
      </c>
      <c r="E3338" s="36" t="s">
        <v>1655</v>
      </c>
      <c r="F3338" s="36" t="s">
        <v>18</v>
      </c>
      <c r="G3338" s="37">
        <v>198181351</v>
      </c>
      <c r="H3338" s="37">
        <v>198181351</v>
      </c>
      <c r="I3338" s="4">
        <f>H3338/G3338</f>
        <v>1</v>
      </c>
      <c r="J3338" s="37"/>
      <c r="K3338" s="37"/>
      <c r="L3338" s="40"/>
    </row>
    <row r="3339" spans="1:12" ht="40.5" outlineLevel="2" x14ac:dyDescent="0.25">
      <c r="A3339" s="9" t="s">
        <v>1653</v>
      </c>
      <c r="B3339" s="10" t="s">
        <v>35</v>
      </c>
      <c r="C3339" s="10" t="s">
        <v>1585</v>
      </c>
      <c r="D3339" s="10" t="s">
        <v>1654</v>
      </c>
      <c r="E3339" s="10" t="s">
        <v>1655</v>
      </c>
      <c r="F3339" s="10" t="s">
        <v>19</v>
      </c>
      <c r="G3339" s="11">
        <v>1715</v>
      </c>
      <c r="H3339" s="11">
        <v>0</v>
      </c>
      <c r="I3339" s="12">
        <f>H3339/G3339</f>
        <v>0</v>
      </c>
      <c r="J3339" s="11"/>
      <c r="K3339" s="11"/>
      <c r="L3339" s="13"/>
    </row>
    <row r="3340" spans="1:12" ht="27" outlineLevel="2" x14ac:dyDescent="0.25">
      <c r="A3340" s="35" t="s">
        <v>1653</v>
      </c>
      <c r="B3340" s="36" t="s">
        <v>35</v>
      </c>
      <c r="C3340" s="36" t="s">
        <v>1585</v>
      </c>
      <c r="D3340" s="36" t="s">
        <v>1654</v>
      </c>
      <c r="E3340" s="36" t="s">
        <v>1655</v>
      </c>
      <c r="F3340" s="36" t="s">
        <v>285</v>
      </c>
      <c r="G3340" s="37">
        <v>1002971</v>
      </c>
      <c r="H3340" s="37"/>
      <c r="I3340" s="36"/>
      <c r="J3340" s="37"/>
      <c r="K3340" s="37"/>
      <c r="L3340" s="40"/>
    </row>
    <row r="3341" spans="1:12" ht="27" outlineLevel="2" x14ac:dyDescent="0.25">
      <c r="A3341" s="9" t="s">
        <v>1653</v>
      </c>
      <c r="B3341" s="10" t="s">
        <v>35</v>
      </c>
      <c r="C3341" s="10" t="s">
        <v>1585</v>
      </c>
      <c r="D3341" s="10" t="s">
        <v>1654</v>
      </c>
      <c r="E3341" s="10" t="s">
        <v>1655</v>
      </c>
      <c r="F3341" s="10" t="s">
        <v>41</v>
      </c>
      <c r="G3341" s="11">
        <v>1493419</v>
      </c>
      <c r="H3341" s="11">
        <v>1493419</v>
      </c>
      <c r="I3341" s="12">
        <f>H3341/G3341</f>
        <v>1</v>
      </c>
      <c r="J3341" s="11"/>
      <c r="K3341" s="11"/>
      <c r="L3341" s="13"/>
    </row>
    <row r="3342" spans="1:12" ht="27" outlineLevel="2" x14ac:dyDescent="0.25">
      <c r="A3342" s="35" t="s">
        <v>1653</v>
      </c>
      <c r="B3342" s="36" t="s">
        <v>35</v>
      </c>
      <c r="C3342" s="36" t="s">
        <v>1585</v>
      </c>
      <c r="D3342" s="36" t="s">
        <v>1654</v>
      </c>
      <c r="E3342" s="36" t="s">
        <v>1655</v>
      </c>
      <c r="F3342" s="36" t="s">
        <v>21</v>
      </c>
      <c r="G3342" s="37">
        <v>-55466897</v>
      </c>
      <c r="H3342" s="37"/>
      <c r="I3342" s="36"/>
      <c r="J3342" s="37"/>
      <c r="K3342" s="37"/>
      <c r="L3342" s="40"/>
    </row>
    <row r="3343" spans="1:12" ht="27" outlineLevel="1" x14ac:dyDescent="0.25">
      <c r="A3343" s="18" t="s">
        <v>8204</v>
      </c>
      <c r="B3343" s="19"/>
      <c r="C3343" s="19"/>
      <c r="D3343" s="19"/>
      <c r="E3343" s="19"/>
      <c r="F3343" s="15" t="s">
        <v>12960</v>
      </c>
      <c r="G3343" s="20">
        <f>SUBTOTAL(9,G3335:G3342)</f>
        <v>1034509326</v>
      </c>
      <c r="H3343" s="20">
        <f>SUBTOTAL(9,H3335:H3342)</f>
        <v>813484763.16999996</v>
      </c>
      <c r="I3343" s="19"/>
      <c r="J3343" s="20">
        <f>SUBTOTAL(9,J3335:J3342)</f>
        <v>31726021</v>
      </c>
      <c r="K3343" s="20">
        <f>SUBTOTAL(9,K3335:K3342)</f>
        <v>1847710.17</v>
      </c>
      <c r="L3343" s="21"/>
    </row>
    <row r="3344" spans="1:12" ht="40.5" outlineLevel="2" x14ac:dyDescent="0.25">
      <c r="A3344" s="9" t="s">
        <v>1656</v>
      </c>
      <c r="B3344" s="10" t="s">
        <v>35</v>
      </c>
      <c r="C3344" s="10" t="s">
        <v>1585</v>
      </c>
      <c r="D3344" s="10" t="s">
        <v>1657</v>
      </c>
      <c r="E3344" s="10" t="s">
        <v>958</v>
      </c>
      <c r="F3344" s="10" t="s">
        <v>39</v>
      </c>
      <c r="G3344" s="11">
        <v>24848304</v>
      </c>
      <c r="H3344" s="11">
        <v>24848304</v>
      </c>
      <c r="I3344" s="12">
        <f>H3344/G3344</f>
        <v>1</v>
      </c>
      <c r="J3344" s="11"/>
      <c r="K3344" s="11"/>
      <c r="L3344" s="13"/>
    </row>
    <row r="3345" spans="1:12" ht="40.5" outlineLevel="2" x14ac:dyDescent="0.25">
      <c r="A3345" s="35" t="s">
        <v>1656</v>
      </c>
      <c r="B3345" s="36" t="s">
        <v>35</v>
      </c>
      <c r="C3345" s="36" t="s">
        <v>1585</v>
      </c>
      <c r="D3345" s="36" t="s">
        <v>1657</v>
      </c>
      <c r="E3345" s="36" t="s">
        <v>958</v>
      </c>
      <c r="F3345" s="36" t="s">
        <v>18</v>
      </c>
      <c r="G3345" s="37">
        <v>43783730</v>
      </c>
      <c r="H3345" s="37">
        <v>43783730</v>
      </c>
      <c r="I3345" s="4">
        <f>H3345/G3345</f>
        <v>1</v>
      </c>
      <c r="J3345" s="37"/>
      <c r="K3345" s="37"/>
      <c r="L3345" s="40"/>
    </row>
    <row r="3346" spans="1:12" ht="27" outlineLevel="1" x14ac:dyDescent="0.25">
      <c r="A3346" s="18" t="s">
        <v>8205</v>
      </c>
      <c r="B3346" s="19"/>
      <c r="C3346" s="19"/>
      <c r="D3346" s="19"/>
      <c r="E3346" s="19"/>
      <c r="F3346" s="15" t="s">
        <v>12960</v>
      </c>
      <c r="G3346" s="20">
        <f>SUBTOTAL(9,G3344:G3345)</f>
        <v>68632034</v>
      </c>
      <c r="H3346" s="20">
        <f>SUBTOTAL(9,H3344:H3345)</f>
        <v>68632034</v>
      </c>
      <c r="I3346" s="23"/>
      <c r="J3346" s="20">
        <f>SUBTOTAL(9,J3344:J3345)</f>
        <v>0</v>
      </c>
      <c r="K3346" s="20">
        <f>SUBTOTAL(9,K3344:K3345)</f>
        <v>0</v>
      </c>
      <c r="L3346" s="21"/>
    </row>
    <row r="3347" spans="1:12" ht="40.5" outlineLevel="2" x14ac:dyDescent="0.25">
      <c r="A3347" s="9" t="s">
        <v>1658</v>
      </c>
      <c r="B3347" s="10" t="s">
        <v>35</v>
      </c>
      <c r="C3347" s="10" t="s">
        <v>1585</v>
      </c>
      <c r="D3347" s="10" t="s">
        <v>1659</v>
      </c>
      <c r="E3347" s="10" t="s">
        <v>1660</v>
      </c>
      <c r="F3347" s="10" t="s">
        <v>39</v>
      </c>
      <c r="G3347" s="11">
        <v>4054441</v>
      </c>
      <c r="H3347" s="11">
        <v>4054441</v>
      </c>
      <c r="I3347" s="12">
        <f>H3347/G3347</f>
        <v>1</v>
      </c>
      <c r="J3347" s="11"/>
      <c r="K3347" s="11"/>
      <c r="L3347" s="13"/>
    </row>
    <row r="3348" spans="1:12" ht="40.5" outlineLevel="2" x14ac:dyDescent="0.25">
      <c r="A3348" s="35" t="s">
        <v>1658</v>
      </c>
      <c r="B3348" s="36" t="s">
        <v>35</v>
      </c>
      <c r="C3348" s="36" t="s">
        <v>1585</v>
      </c>
      <c r="D3348" s="36" t="s">
        <v>1659</v>
      </c>
      <c r="E3348" s="36" t="s">
        <v>1660</v>
      </c>
      <c r="F3348" s="36" t="s">
        <v>18</v>
      </c>
      <c r="G3348" s="37">
        <v>1777130</v>
      </c>
      <c r="H3348" s="37">
        <v>1777130</v>
      </c>
      <c r="I3348" s="4">
        <f>H3348/G3348</f>
        <v>1</v>
      </c>
      <c r="J3348" s="37"/>
      <c r="K3348" s="37"/>
      <c r="L3348" s="40"/>
    </row>
    <row r="3349" spans="1:12" ht="27" outlineLevel="1" x14ac:dyDescent="0.25">
      <c r="A3349" s="18" t="s">
        <v>8206</v>
      </c>
      <c r="B3349" s="19"/>
      <c r="C3349" s="19"/>
      <c r="D3349" s="19"/>
      <c r="E3349" s="19"/>
      <c r="F3349" s="15" t="s">
        <v>12960</v>
      </c>
      <c r="G3349" s="20">
        <f>SUBTOTAL(9,G3347:G3348)</f>
        <v>5831571</v>
      </c>
      <c r="H3349" s="20">
        <f>SUBTOTAL(9,H3347:H3348)</f>
        <v>5831571</v>
      </c>
      <c r="I3349" s="23"/>
      <c r="J3349" s="20">
        <f>SUBTOTAL(9,J3347:J3348)</f>
        <v>0</v>
      </c>
      <c r="K3349" s="20">
        <f>SUBTOTAL(9,K3347:K3348)</f>
        <v>0</v>
      </c>
      <c r="L3349" s="21"/>
    </row>
    <row r="3350" spans="1:12" ht="27" outlineLevel="2" x14ac:dyDescent="0.25">
      <c r="A3350" s="9" t="s">
        <v>1661</v>
      </c>
      <c r="B3350" s="10" t="s">
        <v>35</v>
      </c>
      <c r="C3350" s="10" t="s">
        <v>1585</v>
      </c>
      <c r="D3350" s="10" t="s">
        <v>1662</v>
      </c>
      <c r="E3350" s="10" t="s">
        <v>1663</v>
      </c>
      <c r="F3350" s="10" t="s">
        <v>16</v>
      </c>
      <c r="G3350" s="11">
        <v>759578128</v>
      </c>
      <c r="H3350" s="6">
        <v>5651782.1799999997</v>
      </c>
      <c r="I3350" s="7">
        <f>H3350/G3350</f>
        <v>7.4406857855180367E-3</v>
      </c>
      <c r="J3350" s="6">
        <v>86063076</v>
      </c>
      <c r="K3350" s="6">
        <f>H3350</f>
        <v>5651782.1799999997</v>
      </c>
      <c r="L3350" s="8">
        <f>K3350/J3350</f>
        <v>6.5670232144619131E-2</v>
      </c>
    </row>
    <row r="3351" spans="1:12" ht="40.5" outlineLevel="2" x14ac:dyDescent="0.25">
      <c r="A3351" s="35" t="s">
        <v>1661</v>
      </c>
      <c r="B3351" s="36" t="s">
        <v>35</v>
      </c>
      <c r="C3351" s="36" t="s">
        <v>1585</v>
      </c>
      <c r="D3351" s="36" t="s">
        <v>1662</v>
      </c>
      <c r="E3351" s="36" t="s">
        <v>1663</v>
      </c>
      <c r="F3351" s="36" t="s">
        <v>39</v>
      </c>
      <c r="G3351" s="37">
        <v>72756885</v>
      </c>
      <c r="H3351" s="37">
        <v>72756885</v>
      </c>
      <c r="I3351" s="4">
        <f>H3351/G3351</f>
        <v>1</v>
      </c>
      <c r="J3351" s="37"/>
      <c r="K3351" s="37"/>
      <c r="L3351" s="40"/>
    </row>
    <row r="3352" spans="1:12" ht="40.5" outlineLevel="2" x14ac:dyDescent="0.25">
      <c r="A3352" s="9" t="s">
        <v>1661</v>
      </c>
      <c r="B3352" s="10" t="s">
        <v>35</v>
      </c>
      <c r="C3352" s="10" t="s">
        <v>1585</v>
      </c>
      <c r="D3352" s="10" t="s">
        <v>1662</v>
      </c>
      <c r="E3352" s="10" t="s">
        <v>1663</v>
      </c>
      <c r="F3352" s="10" t="s">
        <v>18</v>
      </c>
      <c r="G3352" s="11">
        <v>1530768661</v>
      </c>
      <c r="H3352" s="11">
        <v>1530768661</v>
      </c>
      <c r="I3352" s="12">
        <f>H3352/G3352</f>
        <v>1</v>
      </c>
      <c r="J3352" s="11"/>
      <c r="K3352" s="11"/>
      <c r="L3352" s="13"/>
    </row>
    <row r="3353" spans="1:12" ht="40.5" outlineLevel="2" x14ac:dyDescent="0.25">
      <c r="A3353" s="35" t="s">
        <v>1661</v>
      </c>
      <c r="B3353" s="36" t="s">
        <v>35</v>
      </c>
      <c r="C3353" s="36" t="s">
        <v>1585</v>
      </c>
      <c r="D3353" s="36" t="s">
        <v>1662</v>
      </c>
      <c r="E3353" s="36" t="s">
        <v>1663</v>
      </c>
      <c r="F3353" s="36" t="s">
        <v>19</v>
      </c>
      <c r="G3353" s="37">
        <v>4698</v>
      </c>
      <c r="H3353" s="37">
        <v>0</v>
      </c>
      <c r="I3353" s="4">
        <f>H3353/G3353</f>
        <v>0</v>
      </c>
      <c r="J3353" s="37"/>
      <c r="K3353" s="37"/>
      <c r="L3353" s="40"/>
    </row>
    <row r="3354" spans="1:12" ht="27" outlineLevel="2" x14ac:dyDescent="0.25">
      <c r="A3354" s="9" t="s">
        <v>1661</v>
      </c>
      <c r="B3354" s="10" t="s">
        <v>35</v>
      </c>
      <c r="C3354" s="10" t="s">
        <v>1585</v>
      </c>
      <c r="D3354" s="10" t="s">
        <v>1662</v>
      </c>
      <c r="E3354" s="10" t="s">
        <v>1663</v>
      </c>
      <c r="F3354" s="10" t="s">
        <v>41</v>
      </c>
      <c r="G3354" s="11">
        <v>34403016</v>
      </c>
      <c r="H3354" s="11">
        <v>34403016</v>
      </c>
      <c r="I3354" s="12">
        <f>H3354/G3354</f>
        <v>1</v>
      </c>
      <c r="J3354" s="11"/>
      <c r="K3354" s="11"/>
      <c r="L3354" s="13"/>
    </row>
    <row r="3355" spans="1:12" ht="27" outlineLevel="2" x14ac:dyDescent="0.25">
      <c r="A3355" s="35" t="s">
        <v>1661</v>
      </c>
      <c r="B3355" s="36" t="s">
        <v>35</v>
      </c>
      <c r="C3355" s="36" t="s">
        <v>1585</v>
      </c>
      <c r="D3355" s="36" t="s">
        <v>1662</v>
      </c>
      <c r="E3355" s="36" t="s">
        <v>1663</v>
      </c>
      <c r="F3355" s="36" t="s">
        <v>21</v>
      </c>
      <c r="G3355" s="37">
        <v>-151915626</v>
      </c>
      <c r="H3355" s="37"/>
      <c r="I3355" s="36"/>
      <c r="J3355" s="37"/>
      <c r="K3355" s="37"/>
      <c r="L3355" s="40"/>
    </row>
    <row r="3356" spans="1:12" ht="27" outlineLevel="1" x14ac:dyDescent="0.25">
      <c r="A3356" s="18" t="s">
        <v>8207</v>
      </c>
      <c r="B3356" s="19"/>
      <c r="C3356" s="19"/>
      <c r="D3356" s="19"/>
      <c r="E3356" s="19"/>
      <c r="F3356" s="15" t="s">
        <v>12960</v>
      </c>
      <c r="G3356" s="20">
        <f>SUBTOTAL(9,G3350:G3355)</f>
        <v>2245595762</v>
      </c>
      <c r="H3356" s="20">
        <f>SUBTOTAL(9,H3350:H3355)</f>
        <v>1643580344.1800001</v>
      </c>
      <c r="I3356" s="19"/>
      <c r="J3356" s="20">
        <f>SUBTOTAL(9,J3350:J3355)</f>
        <v>86063076</v>
      </c>
      <c r="K3356" s="20">
        <f>SUBTOTAL(9,K3350:K3355)</f>
        <v>5651782.1799999997</v>
      </c>
      <c r="L3356" s="21"/>
    </row>
    <row r="3357" spans="1:12" ht="27" outlineLevel="2" x14ac:dyDescent="0.25">
      <c r="A3357" s="9" t="s">
        <v>1664</v>
      </c>
      <c r="B3357" s="10" t="s">
        <v>35</v>
      </c>
      <c r="C3357" s="10" t="s">
        <v>1585</v>
      </c>
      <c r="D3357" s="10" t="s">
        <v>1665</v>
      </c>
      <c r="E3357" s="10" t="s">
        <v>1666</v>
      </c>
      <c r="F3357" s="10" t="s">
        <v>16</v>
      </c>
      <c r="G3357" s="11">
        <v>630811298</v>
      </c>
      <c r="H3357" s="6">
        <v>16201573.42</v>
      </c>
      <c r="I3357" s="7">
        <f>H3357/G3357</f>
        <v>2.568370837898341E-2</v>
      </c>
      <c r="J3357" s="6">
        <v>72374108</v>
      </c>
      <c r="K3357" s="6">
        <f>H3357</f>
        <v>16201573.42</v>
      </c>
      <c r="L3357" s="8">
        <f>K3357/J3357</f>
        <v>0.22385869570924452</v>
      </c>
    </row>
    <row r="3358" spans="1:12" ht="40.5" outlineLevel="2" x14ac:dyDescent="0.25">
      <c r="A3358" s="35" t="s">
        <v>1664</v>
      </c>
      <c r="B3358" s="36" t="s">
        <v>35</v>
      </c>
      <c r="C3358" s="36" t="s">
        <v>1585</v>
      </c>
      <c r="D3358" s="36" t="s">
        <v>1665</v>
      </c>
      <c r="E3358" s="36" t="s">
        <v>1666</v>
      </c>
      <c r="F3358" s="36" t="s">
        <v>39</v>
      </c>
      <c r="G3358" s="37">
        <v>35976386</v>
      </c>
      <c r="H3358" s="37">
        <v>35976386</v>
      </c>
      <c r="I3358" s="4">
        <f>H3358/G3358</f>
        <v>1</v>
      </c>
      <c r="J3358" s="37"/>
      <c r="K3358" s="37"/>
      <c r="L3358" s="40"/>
    </row>
    <row r="3359" spans="1:12" ht="40.5" outlineLevel="2" x14ac:dyDescent="0.25">
      <c r="A3359" s="9" t="s">
        <v>1664</v>
      </c>
      <c r="B3359" s="10" t="s">
        <v>35</v>
      </c>
      <c r="C3359" s="10" t="s">
        <v>1585</v>
      </c>
      <c r="D3359" s="10" t="s">
        <v>1665</v>
      </c>
      <c r="E3359" s="10" t="s">
        <v>1666</v>
      </c>
      <c r="F3359" s="10" t="s">
        <v>18</v>
      </c>
      <c r="G3359" s="11">
        <v>515429717</v>
      </c>
      <c r="H3359" s="11">
        <v>515429717</v>
      </c>
      <c r="I3359" s="12">
        <f>H3359/G3359</f>
        <v>1</v>
      </c>
      <c r="J3359" s="11"/>
      <c r="K3359" s="11"/>
      <c r="L3359" s="13"/>
    </row>
    <row r="3360" spans="1:12" ht="40.5" outlineLevel="2" x14ac:dyDescent="0.25">
      <c r="A3360" s="35" t="s">
        <v>1664</v>
      </c>
      <c r="B3360" s="36" t="s">
        <v>35</v>
      </c>
      <c r="C3360" s="36" t="s">
        <v>1585</v>
      </c>
      <c r="D3360" s="36" t="s">
        <v>1665</v>
      </c>
      <c r="E3360" s="36" t="s">
        <v>1666</v>
      </c>
      <c r="F3360" s="36" t="s">
        <v>19</v>
      </c>
      <c r="G3360" s="37">
        <v>3901</v>
      </c>
      <c r="H3360" s="37">
        <v>0</v>
      </c>
      <c r="I3360" s="4">
        <f>H3360/G3360</f>
        <v>0</v>
      </c>
      <c r="J3360" s="37"/>
      <c r="K3360" s="37"/>
      <c r="L3360" s="40"/>
    </row>
    <row r="3361" spans="1:12" ht="27" outlineLevel="2" x14ac:dyDescent="0.25">
      <c r="A3361" s="9" t="s">
        <v>1664</v>
      </c>
      <c r="B3361" s="10" t="s">
        <v>35</v>
      </c>
      <c r="C3361" s="10" t="s">
        <v>1585</v>
      </c>
      <c r="D3361" s="10" t="s">
        <v>1665</v>
      </c>
      <c r="E3361" s="10" t="s">
        <v>1666</v>
      </c>
      <c r="F3361" s="10" t="s">
        <v>41</v>
      </c>
      <c r="G3361" s="11">
        <v>11598551</v>
      </c>
      <c r="H3361" s="11">
        <v>11598551</v>
      </c>
      <c r="I3361" s="12">
        <f>H3361/G3361</f>
        <v>1</v>
      </c>
      <c r="J3361" s="11"/>
      <c r="K3361" s="11"/>
      <c r="L3361" s="13"/>
    </row>
    <row r="3362" spans="1:12" ht="27" outlineLevel="2" x14ac:dyDescent="0.25">
      <c r="A3362" s="35" t="s">
        <v>1664</v>
      </c>
      <c r="B3362" s="36" t="s">
        <v>35</v>
      </c>
      <c r="C3362" s="36" t="s">
        <v>1585</v>
      </c>
      <c r="D3362" s="36" t="s">
        <v>1665</v>
      </c>
      <c r="E3362" s="36" t="s">
        <v>1666</v>
      </c>
      <c r="F3362" s="36" t="s">
        <v>21</v>
      </c>
      <c r="G3362" s="37">
        <v>-126162260</v>
      </c>
      <c r="H3362" s="37"/>
      <c r="I3362" s="36"/>
      <c r="J3362" s="37"/>
      <c r="K3362" s="37"/>
      <c r="L3362" s="40"/>
    </row>
    <row r="3363" spans="1:12" ht="27" outlineLevel="1" x14ac:dyDescent="0.25">
      <c r="A3363" s="18" t="s">
        <v>8208</v>
      </c>
      <c r="B3363" s="19"/>
      <c r="C3363" s="19"/>
      <c r="D3363" s="19"/>
      <c r="E3363" s="19"/>
      <c r="F3363" s="15" t="s">
        <v>12960</v>
      </c>
      <c r="G3363" s="20">
        <f>SUBTOTAL(9,G3357:G3362)</f>
        <v>1067657593</v>
      </c>
      <c r="H3363" s="20">
        <f>SUBTOTAL(9,H3357:H3362)</f>
        <v>579206227.41999996</v>
      </c>
      <c r="I3363" s="19"/>
      <c r="J3363" s="20">
        <f>SUBTOTAL(9,J3357:J3362)</f>
        <v>72374108</v>
      </c>
      <c r="K3363" s="20">
        <f>SUBTOTAL(9,K3357:K3362)</f>
        <v>16201573.42</v>
      </c>
      <c r="L3363" s="21"/>
    </row>
    <row r="3364" spans="1:12" ht="27" outlineLevel="2" x14ac:dyDescent="0.25">
      <c r="A3364" s="9" t="s">
        <v>1667</v>
      </c>
      <c r="B3364" s="10" t="s">
        <v>35</v>
      </c>
      <c r="C3364" s="10" t="s">
        <v>1585</v>
      </c>
      <c r="D3364" s="10" t="s">
        <v>1668</v>
      </c>
      <c r="E3364" s="10" t="s">
        <v>1669</v>
      </c>
      <c r="F3364" s="10" t="s">
        <v>16</v>
      </c>
      <c r="G3364" s="11">
        <v>148507</v>
      </c>
      <c r="H3364" s="6">
        <v>0</v>
      </c>
      <c r="I3364" s="7">
        <f>H3364/G3364</f>
        <v>0</v>
      </c>
      <c r="J3364" s="6">
        <v>16988</v>
      </c>
      <c r="K3364" s="6">
        <f>H3364</f>
        <v>0</v>
      </c>
      <c r="L3364" s="8">
        <f>K3364/J3364</f>
        <v>0</v>
      </c>
    </row>
    <row r="3365" spans="1:12" ht="40.5" outlineLevel="2" x14ac:dyDescent="0.25">
      <c r="A3365" s="35" t="s">
        <v>1667</v>
      </c>
      <c r="B3365" s="36" t="s">
        <v>35</v>
      </c>
      <c r="C3365" s="36" t="s">
        <v>1585</v>
      </c>
      <c r="D3365" s="36" t="s">
        <v>1668</v>
      </c>
      <c r="E3365" s="36" t="s">
        <v>1669</v>
      </c>
      <c r="F3365" s="36" t="s">
        <v>17</v>
      </c>
      <c r="G3365" s="37">
        <v>178123371</v>
      </c>
      <c r="H3365" s="37">
        <v>178123371</v>
      </c>
      <c r="I3365" s="4">
        <f>H3365/G3365</f>
        <v>1</v>
      </c>
      <c r="J3365" s="37"/>
      <c r="K3365" s="37"/>
      <c r="L3365" s="40"/>
    </row>
    <row r="3366" spans="1:12" ht="40.5" outlineLevel="2" x14ac:dyDescent="0.25">
      <c r="A3366" s="9" t="s">
        <v>1667</v>
      </c>
      <c r="B3366" s="10" t="s">
        <v>35</v>
      </c>
      <c r="C3366" s="10" t="s">
        <v>1585</v>
      </c>
      <c r="D3366" s="10" t="s">
        <v>1668</v>
      </c>
      <c r="E3366" s="10" t="s">
        <v>1669</v>
      </c>
      <c r="F3366" s="10" t="s">
        <v>39</v>
      </c>
      <c r="G3366" s="11">
        <v>10482201</v>
      </c>
      <c r="H3366" s="11">
        <v>10482201</v>
      </c>
      <c r="I3366" s="12">
        <f>H3366/G3366</f>
        <v>1</v>
      </c>
      <c r="J3366" s="11"/>
      <c r="K3366" s="11"/>
      <c r="L3366" s="13"/>
    </row>
    <row r="3367" spans="1:12" ht="40.5" outlineLevel="2" x14ac:dyDescent="0.25">
      <c r="A3367" s="35" t="s">
        <v>1667</v>
      </c>
      <c r="B3367" s="36" t="s">
        <v>35</v>
      </c>
      <c r="C3367" s="36" t="s">
        <v>1585</v>
      </c>
      <c r="D3367" s="36" t="s">
        <v>1668</v>
      </c>
      <c r="E3367" s="36" t="s">
        <v>1669</v>
      </c>
      <c r="F3367" s="36" t="s">
        <v>18</v>
      </c>
      <c r="G3367" s="37">
        <v>26145031</v>
      </c>
      <c r="H3367" s="37">
        <v>26145031</v>
      </c>
      <c r="I3367" s="4">
        <f>H3367/G3367</f>
        <v>1</v>
      </c>
      <c r="J3367" s="37"/>
      <c r="K3367" s="37"/>
      <c r="L3367" s="40"/>
    </row>
    <row r="3368" spans="1:12" ht="40.5" outlineLevel="2" x14ac:dyDescent="0.25">
      <c r="A3368" s="9" t="s">
        <v>1667</v>
      </c>
      <c r="B3368" s="10" t="s">
        <v>35</v>
      </c>
      <c r="C3368" s="10" t="s">
        <v>1585</v>
      </c>
      <c r="D3368" s="10" t="s">
        <v>1668</v>
      </c>
      <c r="E3368" s="10" t="s">
        <v>1669</v>
      </c>
      <c r="F3368" s="10" t="s">
        <v>19</v>
      </c>
      <c r="G3368" s="11">
        <v>1</v>
      </c>
      <c r="H3368" s="11">
        <v>0</v>
      </c>
      <c r="I3368" s="12">
        <f>H3368/G3368</f>
        <v>0</v>
      </c>
      <c r="J3368" s="11"/>
      <c r="K3368" s="11"/>
      <c r="L3368" s="13"/>
    </row>
    <row r="3369" spans="1:12" ht="27" outlineLevel="2" x14ac:dyDescent="0.25">
      <c r="A3369" s="35" t="s">
        <v>1667</v>
      </c>
      <c r="B3369" s="36" t="s">
        <v>35</v>
      </c>
      <c r="C3369" s="36" t="s">
        <v>1585</v>
      </c>
      <c r="D3369" s="36" t="s">
        <v>1668</v>
      </c>
      <c r="E3369" s="36" t="s">
        <v>1669</v>
      </c>
      <c r="F3369" s="36" t="s">
        <v>285</v>
      </c>
      <c r="G3369" s="37">
        <v>724173358</v>
      </c>
      <c r="H3369" s="37"/>
      <c r="I3369" s="36"/>
      <c r="J3369" s="37"/>
      <c r="K3369" s="37"/>
      <c r="L3369" s="40"/>
    </row>
    <row r="3370" spans="1:12" ht="27" outlineLevel="2" x14ac:dyDescent="0.25">
      <c r="A3370" s="9" t="s">
        <v>1667</v>
      </c>
      <c r="B3370" s="10" t="s">
        <v>35</v>
      </c>
      <c r="C3370" s="10" t="s">
        <v>1585</v>
      </c>
      <c r="D3370" s="10" t="s">
        <v>1668</v>
      </c>
      <c r="E3370" s="10" t="s">
        <v>1669</v>
      </c>
      <c r="F3370" s="10" t="s">
        <v>21</v>
      </c>
      <c r="G3370" s="11">
        <v>-29701</v>
      </c>
      <c r="H3370" s="11"/>
      <c r="I3370" s="10"/>
      <c r="J3370" s="11"/>
      <c r="K3370" s="11"/>
      <c r="L3370" s="13"/>
    </row>
    <row r="3371" spans="1:12" ht="27" outlineLevel="1" x14ac:dyDescent="0.25">
      <c r="A3371" s="22" t="s">
        <v>8209</v>
      </c>
      <c r="B3371" s="15"/>
      <c r="C3371" s="15"/>
      <c r="D3371" s="15"/>
      <c r="E3371" s="15"/>
      <c r="F3371" s="15" t="s">
        <v>12960</v>
      </c>
      <c r="G3371" s="16">
        <f>SUBTOTAL(9,G3364:G3370)</f>
        <v>939042768</v>
      </c>
      <c r="H3371" s="16">
        <f>SUBTOTAL(9,H3364:H3370)</f>
        <v>214750603</v>
      </c>
      <c r="I3371" s="15"/>
      <c r="J3371" s="16">
        <f>SUBTOTAL(9,J3364:J3370)</f>
        <v>16988</v>
      </c>
      <c r="K3371" s="16">
        <f>SUBTOTAL(9,K3364:K3370)</f>
        <v>0</v>
      </c>
      <c r="L3371" s="17"/>
    </row>
    <row r="3372" spans="1:12" ht="27" outlineLevel="2" x14ac:dyDescent="0.25">
      <c r="A3372" s="35" t="s">
        <v>1670</v>
      </c>
      <c r="B3372" s="36" t="s">
        <v>35</v>
      </c>
      <c r="C3372" s="36" t="s">
        <v>1585</v>
      </c>
      <c r="D3372" s="36" t="s">
        <v>1671</v>
      </c>
      <c r="E3372" s="36" t="s">
        <v>1672</v>
      </c>
      <c r="F3372" s="36" t="s">
        <v>16</v>
      </c>
      <c r="G3372" s="37">
        <v>4705917045</v>
      </c>
      <c r="H3372" s="37">
        <v>1794392144.47</v>
      </c>
      <c r="I3372" s="38">
        <f>H3372/G3372</f>
        <v>0.38130551969175225</v>
      </c>
      <c r="J3372" s="37">
        <v>537714247</v>
      </c>
      <c r="K3372" s="37">
        <f>H3372</f>
        <v>1794392144.47</v>
      </c>
      <c r="L3372" s="39">
        <f>K3372/J3372</f>
        <v>3.3370738351851781</v>
      </c>
    </row>
    <row r="3373" spans="1:12" ht="40.5" outlineLevel="2" x14ac:dyDescent="0.25">
      <c r="A3373" s="9" t="s">
        <v>1670</v>
      </c>
      <c r="B3373" s="10" t="s">
        <v>35</v>
      </c>
      <c r="C3373" s="10" t="s">
        <v>1585</v>
      </c>
      <c r="D3373" s="10" t="s">
        <v>1671</v>
      </c>
      <c r="E3373" s="10" t="s">
        <v>1672</v>
      </c>
      <c r="F3373" s="10" t="s">
        <v>39</v>
      </c>
      <c r="G3373" s="11">
        <v>335057218</v>
      </c>
      <c r="H3373" s="11">
        <v>335057218</v>
      </c>
      <c r="I3373" s="12">
        <f>H3373/G3373</f>
        <v>1</v>
      </c>
      <c r="J3373" s="11"/>
      <c r="K3373" s="11"/>
      <c r="L3373" s="13"/>
    </row>
    <row r="3374" spans="1:12" ht="40.5" outlineLevel="2" x14ac:dyDescent="0.25">
      <c r="A3374" s="35" t="s">
        <v>1670</v>
      </c>
      <c r="B3374" s="36" t="s">
        <v>35</v>
      </c>
      <c r="C3374" s="36" t="s">
        <v>1585</v>
      </c>
      <c r="D3374" s="36" t="s">
        <v>1671</v>
      </c>
      <c r="E3374" s="36" t="s">
        <v>1672</v>
      </c>
      <c r="F3374" s="36" t="s">
        <v>18</v>
      </c>
      <c r="G3374" s="37">
        <v>8416047641</v>
      </c>
      <c r="H3374" s="37">
        <v>8416047641</v>
      </c>
      <c r="I3374" s="4">
        <f>H3374/G3374</f>
        <v>1</v>
      </c>
      <c r="J3374" s="37"/>
      <c r="K3374" s="37"/>
      <c r="L3374" s="40"/>
    </row>
    <row r="3375" spans="1:12" ht="40.5" outlineLevel="2" x14ac:dyDescent="0.25">
      <c r="A3375" s="9" t="s">
        <v>1670</v>
      </c>
      <c r="B3375" s="10" t="s">
        <v>35</v>
      </c>
      <c r="C3375" s="10" t="s">
        <v>1585</v>
      </c>
      <c r="D3375" s="10" t="s">
        <v>1671</v>
      </c>
      <c r="E3375" s="10" t="s">
        <v>1672</v>
      </c>
      <c r="F3375" s="10" t="s">
        <v>19</v>
      </c>
      <c r="G3375" s="11">
        <v>29105</v>
      </c>
      <c r="H3375" s="11">
        <v>0</v>
      </c>
      <c r="I3375" s="12">
        <f>H3375/G3375</f>
        <v>0</v>
      </c>
      <c r="J3375" s="11"/>
      <c r="K3375" s="11"/>
      <c r="L3375" s="13"/>
    </row>
    <row r="3376" spans="1:12" ht="27" outlineLevel="2" x14ac:dyDescent="0.25">
      <c r="A3376" s="35" t="s">
        <v>1670</v>
      </c>
      <c r="B3376" s="36" t="s">
        <v>35</v>
      </c>
      <c r="C3376" s="36" t="s">
        <v>1585</v>
      </c>
      <c r="D3376" s="36" t="s">
        <v>1671</v>
      </c>
      <c r="E3376" s="36" t="s">
        <v>1672</v>
      </c>
      <c r="F3376" s="36" t="s">
        <v>41</v>
      </c>
      <c r="G3376" s="37">
        <v>162928018</v>
      </c>
      <c r="H3376" s="37">
        <v>162928018</v>
      </c>
      <c r="I3376" s="4">
        <f>H3376/G3376</f>
        <v>1</v>
      </c>
      <c r="J3376" s="37"/>
      <c r="K3376" s="37"/>
      <c r="L3376" s="40"/>
    </row>
    <row r="3377" spans="1:12" ht="27" outlineLevel="2" x14ac:dyDescent="0.25">
      <c r="A3377" s="9" t="s">
        <v>1670</v>
      </c>
      <c r="B3377" s="10" t="s">
        <v>35</v>
      </c>
      <c r="C3377" s="10" t="s">
        <v>1585</v>
      </c>
      <c r="D3377" s="10" t="s">
        <v>1671</v>
      </c>
      <c r="E3377" s="10" t="s">
        <v>1672</v>
      </c>
      <c r="F3377" s="10" t="s">
        <v>21</v>
      </c>
      <c r="G3377" s="11">
        <v>-941183409</v>
      </c>
      <c r="H3377" s="11"/>
      <c r="I3377" s="10"/>
      <c r="J3377" s="11"/>
      <c r="K3377" s="11"/>
      <c r="L3377" s="13"/>
    </row>
    <row r="3378" spans="1:12" ht="27" outlineLevel="1" x14ac:dyDescent="0.25">
      <c r="A3378" s="22" t="s">
        <v>8210</v>
      </c>
      <c r="B3378" s="15"/>
      <c r="C3378" s="15"/>
      <c r="D3378" s="15"/>
      <c r="E3378" s="15"/>
      <c r="F3378" s="15" t="s">
        <v>12960</v>
      </c>
      <c r="G3378" s="16">
        <f>SUBTOTAL(9,G3372:G3377)</f>
        <v>12678795618</v>
      </c>
      <c r="H3378" s="16">
        <f>SUBTOTAL(9,H3372:H3377)</f>
        <v>10708425021.469999</v>
      </c>
      <c r="I3378" s="15"/>
      <c r="J3378" s="16">
        <f>SUBTOTAL(9,J3372:J3377)</f>
        <v>537714247</v>
      </c>
      <c r="K3378" s="16">
        <f>SUBTOTAL(9,K3372:K3377)</f>
        <v>1794392144.47</v>
      </c>
      <c r="L3378" s="17"/>
    </row>
    <row r="3379" spans="1:12" ht="27" outlineLevel="2" x14ac:dyDescent="0.25">
      <c r="A3379" s="35" t="s">
        <v>1673</v>
      </c>
      <c r="B3379" s="36" t="s">
        <v>35</v>
      </c>
      <c r="C3379" s="36" t="s">
        <v>1674</v>
      </c>
      <c r="D3379" s="36" t="s">
        <v>1675</v>
      </c>
      <c r="E3379" s="36" t="s">
        <v>1674</v>
      </c>
      <c r="F3379" s="36" t="s">
        <v>16</v>
      </c>
      <c r="G3379" s="37">
        <v>85856240191</v>
      </c>
      <c r="H3379" s="37">
        <v>10058196995.82</v>
      </c>
      <c r="I3379" s="38">
        <f>H3379/G3379</f>
        <v>0.11715161266605714</v>
      </c>
      <c r="J3379" s="37">
        <v>10669588396.24</v>
      </c>
      <c r="K3379" s="37">
        <f>H3379</f>
        <v>10058196995.82</v>
      </c>
      <c r="L3379" s="39">
        <f>K3379/J3379</f>
        <v>0.94269775199243333</v>
      </c>
    </row>
    <row r="3380" spans="1:12" ht="40.5" outlineLevel="2" x14ac:dyDescent="0.25">
      <c r="A3380" s="9" t="s">
        <v>1673</v>
      </c>
      <c r="B3380" s="10" t="s">
        <v>35</v>
      </c>
      <c r="C3380" s="10" t="s">
        <v>1674</v>
      </c>
      <c r="D3380" s="10" t="s">
        <v>1675</v>
      </c>
      <c r="E3380" s="10" t="s">
        <v>1674</v>
      </c>
      <c r="F3380" s="10" t="s">
        <v>17</v>
      </c>
      <c r="G3380" s="11">
        <v>560987473</v>
      </c>
      <c r="H3380" s="11">
        <v>560987473</v>
      </c>
      <c r="I3380" s="12">
        <f>H3380/G3380</f>
        <v>1</v>
      </c>
      <c r="J3380" s="11"/>
      <c r="K3380" s="11"/>
      <c r="L3380" s="13"/>
    </row>
    <row r="3381" spans="1:12" ht="67.5" outlineLevel="2" x14ac:dyDescent="0.25">
      <c r="A3381" s="35" t="s">
        <v>1673</v>
      </c>
      <c r="B3381" s="36" t="s">
        <v>35</v>
      </c>
      <c r="C3381" s="36" t="s">
        <v>1674</v>
      </c>
      <c r="D3381" s="36" t="s">
        <v>1675</v>
      </c>
      <c r="E3381" s="36" t="s">
        <v>1674</v>
      </c>
      <c r="F3381" s="36" t="s">
        <v>38</v>
      </c>
      <c r="G3381" s="37">
        <v>5833414</v>
      </c>
      <c r="H3381" s="37">
        <v>5833414</v>
      </c>
      <c r="I3381" s="4">
        <f>H3381/G3381</f>
        <v>1</v>
      </c>
      <c r="J3381" s="37"/>
      <c r="K3381" s="37"/>
      <c r="L3381" s="40"/>
    </row>
    <row r="3382" spans="1:12" ht="40.5" outlineLevel="2" x14ac:dyDescent="0.25">
      <c r="A3382" s="9" t="s">
        <v>1673</v>
      </c>
      <c r="B3382" s="10" t="s">
        <v>35</v>
      </c>
      <c r="C3382" s="10" t="s">
        <v>1674</v>
      </c>
      <c r="D3382" s="10" t="s">
        <v>1675</v>
      </c>
      <c r="E3382" s="10" t="s">
        <v>1674</v>
      </c>
      <c r="F3382" s="10" t="s">
        <v>39</v>
      </c>
      <c r="G3382" s="11">
        <v>7357293703</v>
      </c>
      <c r="H3382" s="11">
        <v>7357293703</v>
      </c>
      <c r="I3382" s="12">
        <f>H3382/G3382</f>
        <v>1</v>
      </c>
      <c r="J3382" s="11"/>
      <c r="K3382" s="11"/>
      <c r="L3382" s="13"/>
    </row>
    <row r="3383" spans="1:12" ht="40.5" outlineLevel="2" x14ac:dyDescent="0.25">
      <c r="A3383" s="35" t="s">
        <v>1673</v>
      </c>
      <c r="B3383" s="36" t="s">
        <v>35</v>
      </c>
      <c r="C3383" s="36" t="s">
        <v>1674</v>
      </c>
      <c r="D3383" s="36" t="s">
        <v>1675</v>
      </c>
      <c r="E3383" s="36" t="s">
        <v>1674</v>
      </c>
      <c r="F3383" s="36" t="s">
        <v>18</v>
      </c>
      <c r="G3383" s="37">
        <v>135206202509</v>
      </c>
      <c r="H3383" s="37">
        <v>135206202509</v>
      </c>
      <c r="I3383" s="4">
        <f>H3383/G3383</f>
        <v>1</v>
      </c>
      <c r="J3383" s="37"/>
      <c r="K3383" s="37"/>
      <c r="L3383" s="40"/>
    </row>
    <row r="3384" spans="1:12" ht="40.5" outlineLevel="2" x14ac:dyDescent="0.25">
      <c r="A3384" s="9" t="s">
        <v>1673</v>
      </c>
      <c r="B3384" s="10" t="s">
        <v>35</v>
      </c>
      <c r="C3384" s="10" t="s">
        <v>1674</v>
      </c>
      <c r="D3384" s="10" t="s">
        <v>1675</v>
      </c>
      <c r="E3384" s="10" t="s">
        <v>1674</v>
      </c>
      <c r="F3384" s="10" t="s">
        <v>19</v>
      </c>
      <c r="G3384" s="11">
        <v>531010</v>
      </c>
      <c r="H3384" s="11">
        <v>0</v>
      </c>
      <c r="I3384" s="12">
        <f>H3384/G3384</f>
        <v>0</v>
      </c>
      <c r="J3384" s="11"/>
      <c r="K3384" s="11"/>
      <c r="L3384" s="13"/>
    </row>
    <row r="3385" spans="1:12" ht="27" outlineLevel="2" x14ac:dyDescent="0.25">
      <c r="A3385" s="35" t="s">
        <v>1673</v>
      </c>
      <c r="B3385" s="36" t="s">
        <v>35</v>
      </c>
      <c r="C3385" s="36" t="s">
        <v>1674</v>
      </c>
      <c r="D3385" s="36" t="s">
        <v>1675</v>
      </c>
      <c r="E3385" s="36" t="s">
        <v>1674</v>
      </c>
      <c r="F3385" s="36" t="s">
        <v>41</v>
      </c>
      <c r="G3385" s="37">
        <v>2164111442</v>
      </c>
      <c r="H3385" s="37">
        <v>2164111442</v>
      </c>
      <c r="I3385" s="4">
        <f>H3385/G3385</f>
        <v>1</v>
      </c>
      <c r="J3385" s="37"/>
      <c r="K3385" s="37"/>
      <c r="L3385" s="40"/>
    </row>
    <row r="3386" spans="1:12" ht="27" outlineLevel="2" x14ac:dyDescent="0.25">
      <c r="A3386" s="9" t="s">
        <v>1673</v>
      </c>
      <c r="B3386" s="10" t="s">
        <v>35</v>
      </c>
      <c r="C3386" s="10" t="s">
        <v>1674</v>
      </c>
      <c r="D3386" s="10" t="s">
        <v>1675</v>
      </c>
      <c r="E3386" s="10" t="s">
        <v>1674</v>
      </c>
      <c r="F3386" s="10" t="s">
        <v>21</v>
      </c>
      <c r="G3386" s="11">
        <v>-17171248038</v>
      </c>
      <c r="H3386" s="11"/>
      <c r="I3386" s="10"/>
      <c r="J3386" s="11"/>
      <c r="K3386" s="11"/>
      <c r="L3386" s="13"/>
    </row>
    <row r="3387" spans="1:12" ht="27" outlineLevel="1" x14ac:dyDescent="0.25">
      <c r="A3387" s="22" t="s">
        <v>8211</v>
      </c>
      <c r="B3387" s="15"/>
      <c r="C3387" s="15"/>
      <c r="D3387" s="15"/>
      <c r="E3387" s="15"/>
      <c r="F3387" s="15" t="s">
        <v>12960</v>
      </c>
      <c r="G3387" s="16">
        <f>SUBTOTAL(9,G3379:G3386)</f>
        <v>213979951704</v>
      </c>
      <c r="H3387" s="16">
        <f>SUBTOTAL(9,H3379:H3386)</f>
        <v>155352625536.82001</v>
      </c>
      <c r="I3387" s="15"/>
      <c r="J3387" s="16">
        <f>SUBTOTAL(9,J3379:J3386)</f>
        <v>10669588396.24</v>
      </c>
      <c r="K3387" s="16">
        <f>SUBTOTAL(9,K3379:K3386)</f>
        <v>10058196995.82</v>
      </c>
      <c r="L3387" s="17"/>
    </row>
    <row r="3388" spans="1:12" ht="27" outlineLevel="2" x14ac:dyDescent="0.25">
      <c r="A3388" s="35" t="s">
        <v>1676</v>
      </c>
      <c r="B3388" s="36" t="s">
        <v>35</v>
      </c>
      <c r="C3388" s="36" t="s">
        <v>1674</v>
      </c>
      <c r="D3388" s="36" t="s">
        <v>1677</v>
      </c>
      <c r="E3388" s="36" t="s">
        <v>1678</v>
      </c>
      <c r="F3388" s="36" t="s">
        <v>16</v>
      </c>
      <c r="G3388" s="37">
        <v>16164648361</v>
      </c>
      <c r="H3388" s="37">
        <v>2294110806.6500001</v>
      </c>
      <c r="I3388" s="38">
        <f>H3388/G3388</f>
        <v>0.14192147923148998</v>
      </c>
      <c r="J3388" s="37">
        <v>1946900813.2599998</v>
      </c>
      <c r="K3388" s="37">
        <f>H3388</f>
        <v>2294110806.6500001</v>
      </c>
      <c r="L3388" s="39">
        <f>K3388/J3388</f>
        <v>1.1783398471176416</v>
      </c>
    </row>
    <row r="3389" spans="1:12" ht="67.5" outlineLevel="2" x14ac:dyDescent="0.25">
      <c r="A3389" s="9" t="s">
        <v>1676</v>
      </c>
      <c r="B3389" s="10" t="s">
        <v>35</v>
      </c>
      <c r="C3389" s="10" t="s">
        <v>1674</v>
      </c>
      <c r="D3389" s="10" t="s">
        <v>1677</v>
      </c>
      <c r="E3389" s="10" t="s">
        <v>1678</v>
      </c>
      <c r="F3389" s="10" t="s">
        <v>38</v>
      </c>
      <c r="G3389" s="11">
        <v>1921105</v>
      </c>
      <c r="H3389" s="11">
        <v>1921105</v>
      </c>
      <c r="I3389" s="12">
        <f>H3389/G3389</f>
        <v>1</v>
      </c>
      <c r="J3389" s="11"/>
      <c r="K3389" s="11"/>
      <c r="L3389" s="13"/>
    </row>
    <row r="3390" spans="1:12" ht="40.5" outlineLevel="2" x14ac:dyDescent="0.25">
      <c r="A3390" s="35" t="s">
        <v>1676</v>
      </c>
      <c r="B3390" s="36" t="s">
        <v>35</v>
      </c>
      <c r="C3390" s="36" t="s">
        <v>1674</v>
      </c>
      <c r="D3390" s="36" t="s">
        <v>1677</v>
      </c>
      <c r="E3390" s="36" t="s">
        <v>1678</v>
      </c>
      <c r="F3390" s="36" t="s">
        <v>39</v>
      </c>
      <c r="G3390" s="37">
        <v>936134519</v>
      </c>
      <c r="H3390" s="37">
        <v>936134519</v>
      </c>
      <c r="I3390" s="4">
        <f>H3390/G3390</f>
        <v>1</v>
      </c>
      <c r="J3390" s="37"/>
      <c r="K3390" s="37"/>
      <c r="L3390" s="40"/>
    </row>
    <row r="3391" spans="1:12" ht="40.5" outlineLevel="2" x14ac:dyDescent="0.25">
      <c r="A3391" s="9" t="s">
        <v>1676</v>
      </c>
      <c r="B3391" s="10" t="s">
        <v>35</v>
      </c>
      <c r="C3391" s="10" t="s">
        <v>1674</v>
      </c>
      <c r="D3391" s="10" t="s">
        <v>1677</v>
      </c>
      <c r="E3391" s="10" t="s">
        <v>1678</v>
      </c>
      <c r="F3391" s="10" t="s">
        <v>18</v>
      </c>
      <c r="G3391" s="11">
        <v>16515229336</v>
      </c>
      <c r="H3391" s="11">
        <v>16515229336</v>
      </c>
      <c r="I3391" s="12">
        <f>H3391/G3391</f>
        <v>1</v>
      </c>
      <c r="J3391" s="11"/>
      <c r="K3391" s="11"/>
      <c r="L3391" s="13"/>
    </row>
    <row r="3392" spans="1:12" ht="40.5" outlineLevel="2" x14ac:dyDescent="0.25">
      <c r="A3392" s="35" t="s">
        <v>1676</v>
      </c>
      <c r="B3392" s="36" t="s">
        <v>35</v>
      </c>
      <c r="C3392" s="36" t="s">
        <v>1674</v>
      </c>
      <c r="D3392" s="36" t="s">
        <v>1677</v>
      </c>
      <c r="E3392" s="36" t="s">
        <v>1678</v>
      </c>
      <c r="F3392" s="36" t="s">
        <v>19</v>
      </c>
      <c r="G3392" s="37">
        <v>99976</v>
      </c>
      <c r="H3392" s="37">
        <v>0</v>
      </c>
      <c r="I3392" s="4">
        <f>H3392/G3392</f>
        <v>0</v>
      </c>
      <c r="J3392" s="37"/>
      <c r="K3392" s="37"/>
      <c r="L3392" s="40"/>
    </row>
    <row r="3393" spans="1:12" ht="27" outlineLevel="2" x14ac:dyDescent="0.25">
      <c r="A3393" s="9" t="s">
        <v>1676</v>
      </c>
      <c r="B3393" s="10" t="s">
        <v>35</v>
      </c>
      <c r="C3393" s="10" t="s">
        <v>1674</v>
      </c>
      <c r="D3393" s="10" t="s">
        <v>1677</v>
      </c>
      <c r="E3393" s="10" t="s">
        <v>1678</v>
      </c>
      <c r="F3393" s="10" t="s">
        <v>41</v>
      </c>
      <c r="G3393" s="11">
        <v>497333165</v>
      </c>
      <c r="H3393" s="11">
        <v>497333165</v>
      </c>
      <c r="I3393" s="12">
        <f>H3393/G3393</f>
        <v>1</v>
      </c>
      <c r="J3393" s="11"/>
      <c r="K3393" s="11"/>
      <c r="L3393" s="13"/>
    </row>
    <row r="3394" spans="1:12" ht="27" outlineLevel="2" x14ac:dyDescent="0.25">
      <c r="A3394" s="35" t="s">
        <v>1676</v>
      </c>
      <c r="B3394" s="36" t="s">
        <v>35</v>
      </c>
      <c r="C3394" s="36" t="s">
        <v>1674</v>
      </c>
      <c r="D3394" s="36" t="s">
        <v>1677</v>
      </c>
      <c r="E3394" s="36" t="s">
        <v>1678</v>
      </c>
      <c r="F3394" s="36" t="s">
        <v>21</v>
      </c>
      <c r="G3394" s="37">
        <v>-3232929672</v>
      </c>
      <c r="H3394" s="37"/>
      <c r="I3394" s="36"/>
      <c r="J3394" s="37"/>
      <c r="K3394" s="37"/>
      <c r="L3394" s="40"/>
    </row>
    <row r="3395" spans="1:12" ht="27" outlineLevel="1" x14ac:dyDescent="0.25">
      <c r="A3395" s="18" t="s">
        <v>8212</v>
      </c>
      <c r="B3395" s="19"/>
      <c r="C3395" s="19"/>
      <c r="D3395" s="19"/>
      <c r="E3395" s="19"/>
      <c r="F3395" s="15" t="s">
        <v>12960</v>
      </c>
      <c r="G3395" s="20">
        <f>SUBTOTAL(9,G3388:G3394)</f>
        <v>30882436790</v>
      </c>
      <c r="H3395" s="20">
        <f>SUBTOTAL(9,H3388:H3394)</f>
        <v>20244728931.650002</v>
      </c>
      <c r="I3395" s="19"/>
      <c r="J3395" s="20">
        <f>SUBTOTAL(9,J3388:J3394)</f>
        <v>1946900813.2599998</v>
      </c>
      <c r="K3395" s="20">
        <f>SUBTOTAL(9,K3388:K3394)</f>
        <v>2294110806.6500001</v>
      </c>
      <c r="L3395" s="21"/>
    </row>
    <row r="3396" spans="1:12" ht="40.5" outlineLevel="2" x14ac:dyDescent="0.25">
      <c r="A3396" s="9" t="s">
        <v>1679</v>
      </c>
      <c r="B3396" s="10" t="s">
        <v>35</v>
      </c>
      <c r="C3396" s="10" t="s">
        <v>1674</v>
      </c>
      <c r="D3396" s="10" t="s">
        <v>1680</v>
      </c>
      <c r="E3396" s="10" t="s">
        <v>1681</v>
      </c>
      <c r="F3396" s="10" t="s">
        <v>39</v>
      </c>
      <c r="G3396" s="11">
        <v>2328430</v>
      </c>
      <c r="H3396" s="11">
        <v>2328430</v>
      </c>
      <c r="I3396" s="12">
        <f>H3396/G3396</f>
        <v>1</v>
      </c>
      <c r="J3396" s="11"/>
      <c r="K3396" s="11"/>
      <c r="L3396" s="13"/>
    </row>
    <row r="3397" spans="1:12" ht="40.5" outlineLevel="2" x14ac:dyDescent="0.25">
      <c r="A3397" s="35" t="s">
        <v>1679</v>
      </c>
      <c r="B3397" s="36" t="s">
        <v>35</v>
      </c>
      <c r="C3397" s="36" t="s">
        <v>1674</v>
      </c>
      <c r="D3397" s="36" t="s">
        <v>1680</v>
      </c>
      <c r="E3397" s="36" t="s">
        <v>1681</v>
      </c>
      <c r="F3397" s="36" t="s">
        <v>18</v>
      </c>
      <c r="G3397" s="37">
        <v>10109188</v>
      </c>
      <c r="H3397" s="37">
        <v>10109188</v>
      </c>
      <c r="I3397" s="4">
        <f>H3397/G3397</f>
        <v>1</v>
      </c>
      <c r="J3397" s="37"/>
      <c r="K3397" s="37"/>
      <c r="L3397" s="40"/>
    </row>
    <row r="3398" spans="1:12" ht="27" outlineLevel="1" x14ac:dyDescent="0.25">
      <c r="A3398" s="18" t="s">
        <v>8213</v>
      </c>
      <c r="B3398" s="19"/>
      <c r="C3398" s="19"/>
      <c r="D3398" s="19"/>
      <c r="E3398" s="19"/>
      <c r="F3398" s="15" t="s">
        <v>12960</v>
      </c>
      <c r="G3398" s="20">
        <f>SUBTOTAL(9,G3396:G3397)</f>
        <v>12437618</v>
      </c>
      <c r="H3398" s="20">
        <f>SUBTOTAL(9,H3396:H3397)</f>
        <v>12437618</v>
      </c>
      <c r="I3398" s="23"/>
      <c r="J3398" s="20">
        <f>SUBTOTAL(9,J3396:J3397)</f>
        <v>0</v>
      </c>
      <c r="K3398" s="20">
        <f>SUBTOTAL(9,K3396:K3397)</f>
        <v>0</v>
      </c>
      <c r="L3398" s="21"/>
    </row>
    <row r="3399" spans="1:12" ht="27" outlineLevel="2" x14ac:dyDescent="0.25">
      <c r="A3399" s="9" t="s">
        <v>1682</v>
      </c>
      <c r="B3399" s="10" t="s">
        <v>35</v>
      </c>
      <c r="C3399" s="10" t="s">
        <v>1674</v>
      </c>
      <c r="D3399" s="10" t="s">
        <v>1683</v>
      </c>
      <c r="E3399" s="10" t="s">
        <v>1684</v>
      </c>
      <c r="F3399" s="10" t="s">
        <v>16</v>
      </c>
      <c r="G3399" s="11">
        <v>9896132668</v>
      </c>
      <c r="H3399" s="6">
        <v>1608674237.9200001</v>
      </c>
      <c r="I3399" s="7">
        <f>H3399/G3399</f>
        <v>0.1625558480154361</v>
      </c>
      <c r="J3399" s="6">
        <v>1203571427.1199999</v>
      </c>
      <c r="K3399" s="6">
        <f>H3399</f>
        <v>1608674237.9200001</v>
      </c>
      <c r="L3399" s="8">
        <f>K3399/J3399</f>
        <v>1.336583938162575</v>
      </c>
    </row>
    <row r="3400" spans="1:12" ht="67.5" outlineLevel="2" x14ac:dyDescent="0.25">
      <c r="A3400" s="35" t="s">
        <v>1682</v>
      </c>
      <c r="B3400" s="36" t="s">
        <v>35</v>
      </c>
      <c r="C3400" s="36" t="s">
        <v>1674</v>
      </c>
      <c r="D3400" s="36" t="s">
        <v>1683</v>
      </c>
      <c r="E3400" s="36" t="s">
        <v>1684</v>
      </c>
      <c r="F3400" s="36" t="s">
        <v>38</v>
      </c>
      <c r="G3400" s="37">
        <v>1030945</v>
      </c>
      <c r="H3400" s="37">
        <v>1030945</v>
      </c>
      <c r="I3400" s="4">
        <f>H3400/G3400</f>
        <v>1</v>
      </c>
      <c r="J3400" s="37"/>
      <c r="K3400" s="37"/>
      <c r="L3400" s="40"/>
    </row>
    <row r="3401" spans="1:12" ht="40.5" outlineLevel="2" x14ac:dyDescent="0.25">
      <c r="A3401" s="9" t="s">
        <v>1682</v>
      </c>
      <c r="B3401" s="10" t="s">
        <v>35</v>
      </c>
      <c r="C3401" s="10" t="s">
        <v>1674</v>
      </c>
      <c r="D3401" s="10" t="s">
        <v>1683</v>
      </c>
      <c r="E3401" s="10" t="s">
        <v>1684</v>
      </c>
      <c r="F3401" s="10" t="s">
        <v>39</v>
      </c>
      <c r="G3401" s="11">
        <v>1147397368</v>
      </c>
      <c r="H3401" s="11">
        <v>1147397368</v>
      </c>
      <c r="I3401" s="12">
        <f>H3401/G3401</f>
        <v>1</v>
      </c>
      <c r="J3401" s="11"/>
      <c r="K3401" s="11"/>
      <c r="L3401" s="13"/>
    </row>
    <row r="3402" spans="1:12" ht="40.5" outlineLevel="2" x14ac:dyDescent="0.25">
      <c r="A3402" s="35" t="s">
        <v>1682</v>
      </c>
      <c r="B3402" s="36" t="s">
        <v>35</v>
      </c>
      <c r="C3402" s="36" t="s">
        <v>1674</v>
      </c>
      <c r="D3402" s="36" t="s">
        <v>1683</v>
      </c>
      <c r="E3402" s="36" t="s">
        <v>1684</v>
      </c>
      <c r="F3402" s="36" t="s">
        <v>18</v>
      </c>
      <c r="G3402" s="37">
        <v>18500455655</v>
      </c>
      <c r="H3402" s="37">
        <v>18500455655</v>
      </c>
      <c r="I3402" s="4">
        <f>H3402/G3402</f>
        <v>1</v>
      </c>
      <c r="J3402" s="37"/>
      <c r="K3402" s="37"/>
      <c r="L3402" s="40"/>
    </row>
    <row r="3403" spans="1:12" ht="40.5" outlineLevel="2" x14ac:dyDescent="0.25">
      <c r="A3403" s="9" t="s">
        <v>1682</v>
      </c>
      <c r="B3403" s="10" t="s">
        <v>35</v>
      </c>
      <c r="C3403" s="10" t="s">
        <v>1674</v>
      </c>
      <c r="D3403" s="10" t="s">
        <v>1683</v>
      </c>
      <c r="E3403" s="10" t="s">
        <v>1684</v>
      </c>
      <c r="F3403" s="10" t="s">
        <v>19</v>
      </c>
      <c r="G3403" s="11">
        <v>61206</v>
      </c>
      <c r="H3403" s="11">
        <v>0</v>
      </c>
      <c r="I3403" s="12">
        <f>H3403/G3403</f>
        <v>0</v>
      </c>
      <c r="J3403" s="11"/>
      <c r="K3403" s="11"/>
      <c r="L3403" s="13"/>
    </row>
    <row r="3404" spans="1:12" ht="27" outlineLevel="2" x14ac:dyDescent="0.25">
      <c r="A3404" s="35" t="s">
        <v>1682</v>
      </c>
      <c r="B3404" s="36" t="s">
        <v>35</v>
      </c>
      <c r="C3404" s="36" t="s">
        <v>1674</v>
      </c>
      <c r="D3404" s="36" t="s">
        <v>1683</v>
      </c>
      <c r="E3404" s="36" t="s">
        <v>1684</v>
      </c>
      <c r="F3404" s="36" t="s">
        <v>41</v>
      </c>
      <c r="G3404" s="37">
        <v>330179771</v>
      </c>
      <c r="H3404" s="37">
        <v>330179771</v>
      </c>
      <c r="I3404" s="4">
        <f>H3404/G3404</f>
        <v>1</v>
      </c>
      <c r="J3404" s="37"/>
      <c r="K3404" s="37"/>
      <c r="L3404" s="40"/>
    </row>
    <row r="3405" spans="1:12" ht="27" outlineLevel="2" x14ac:dyDescent="0.25">
      <c r="A3405" s="9" t="s">
        <v>1682</v>
      </c>
      <c r="B3405" s="10" t="s">
        <v>35</v>
      </c>
      <c r="C3405" s="10" t="s">
        <v>1674</v>
      </c>
      <c r="D3405" s="10" t="s">
        <v>1683</v>
      </c>
      <c r="E3405" s="10" t="s">
        <v>1684</v>
      </c>
      <c r="F3405" s="10" t="s">
        <v>21</v>
      </c>
      <c r="G3405" s="11">
        <v>-1979226534</v>
      </c>
      <c r="H3405" s="11"/>
      <c r="I3405" s="10"/>
      <c r="J3405" s="11"/>
      <c r="K3405" s="11"/>
      <c r="L3405" s="13"/>
    </row>
    <row r="3406" spans="1:12" ht="27" outlineLevel="1" x14ac:dyDescent="0.25">
      <c r="A3406" s="22" t="s">
        <v>8214</v>
      </c>
      <c r="B3406" s="15"/>
      <c r="C3406" s="15"/>
      <c r="D3406" s="15"/>
      <c r="E3406" s="15"/>
      <c r="F3406" s="15" t="s">
        <v>12960</v>
      </c>
      <c r="G3406" s="16">
        <f>SUBTOTAL(9,G3399:G3405)</f>
        <v>27896031079</v>
      </c>
      <c r="H3406" s="16">
        <f>SUBTOTAL(9,H3399:H3405)</f>
        <v>21587737976.919998</v>
      </c>
      <c r="I3406" s="15"/>
      <c r="J3406" s="16">
        <f>SUBTOTAL(9,J3399:J3405)</f>
        <v>1203571427.1199999</v>
      </c>
      <c r="K3406" s="16">
        <f>SUBTOTAL(9,K3399:K3405)</f>
        <v>1608674237.9200001</v>
      </c>
      <c r="L3406" s="17"/>
    </row>
    <row r="3407" spans="1:12" ht="27" outlineLevel="2" x14ac:dyDescent="0.25">
      <c r="A3407" s="35" t="s">
        <v>1685</v>
      </c>
      <c r="B3407" s="36" t="s">
        <v>35</v>
      </c>
      <c r="C3407" s="36" t="s">
        <v>1674</v>
      </c>
      <c r="D3407" s="36" t="s">
        <v>1686</v>
      </c>
      <c r="E3407" s="36" t="s">
        <v>1687</v>
      </c>
      <c r="F3407" s="36" t="s">
        <v>16</v>
      </c>
      <c r="G3407" s="37">
        <v>48576</v>
      </c>
      <c r="H3407" s="37">
        <v>0</v>
      </c>
      <c r="I3407" s="38">
        <f>H3407/G3407</f>
        <v>0</v>
      </c>
      <c r="J3407" s="37">
        <v>5463</v>
      </c>
      <c r="K3407" s="37">
        <f>H3407</f>
        <v>0</v>
      </c>
      <c r="L3407" s="39">
        <f>K3407/J3407</f>
        <v>0</v>
      </c>
    </row>
    <row r="3408" spans="1:12" ht="40.5" outlineLevel="2" x14ac:dyDescent="0.25">
      <c r="A3408" s="9" t="s">
        <v>1685</v>
      </c>
      <c r="B3408" s="10" t="s">
        <v>35</v>
      </c>
      <c r="C3408" s="10" t="s">
        <v>1674</v>
      </c>
      <c r="D3408" s="10" t="s">
        <v>1686</v>
      </c>
      <c r="E3408" s="10" t="s">
        <v>1687</v>
      </c>
      <c r="F3408" s="10" t="s">
        <v>39</v>
      </c>
      <c r="G3408" s="11">
        <v>554</v>
      </c>
      <c r="H3408" s="11">
        <v>554</v>
      </c>
      <c r="I3408" s="12">
        <f>H3408/G3408</f>
        <v>1</v>
      </c>
      <c r="J3408" s="11"/>
      <c r="K3408" s="11"/>
      <c r="L3408" s="13"/>
    </row>
    <row r="3409" spans="1:12" ht="40.5" outlineLevel="2" x14ac:dyDescent="0.25">
      <c r="A3409" s="35" t="s">
        <v>1685</v>
      </c>
      <c r="B3409" s="36" t="s">
        <v>35</v>
      </c>
      <c r="C3409" s="36" t="s">
        <v>1674</v>
      </c>
      <c r="D3409" s="36" t="s">
        <v>1686</v>
      </c>
      <c r="E3409" s="36" t="s">
        <v>1687</v>
      </c>
      <c r="F3409" s="36" t="s">
        <v>18</v>
      </c>
      <c r="G3409" s="37">
        <v>80647</v>
      </c>
      <c r="H3409" s="37">
        <v>80647</v>
      </c>
      <c r="I3409" s="4">
        <f>H3409/G3409</f>
        <v>1</v>
      </c>
      <c r="J3409" s="37"/>
      <c r="K3409" s="37"/>
      <c r="L3409" s="40"/>
    </row>
    <row r="3410" spans="1:12" ht="27" outlineLevel="2" x14ac:dyDescent="0.25">
      <c r="A3410" s="9" t="s">
        <v>1685</v>
      </c>
      <c r="B3410" s="10" t="s">
        <v>35</v>
      </c>
      <c r="C3410" s="10" t="s">
        <v>1674</v>
      </c>
      <c r="D3410" s="10" t="s">
        <v>1686</v>
      </c>
      <c r="E3410" s="10" t="s">
        <v>1687</v>
      </c>
      <c r="F3410" s="10" t="s">
        <v>21</v>
      </c>
      <c r="G3410" s="11">
        <v>-9715</v>
      </c>
      <c r="H3410" s="11"/>
      <c r="I3410" s="10"/>
      <c r="J3410" s="11"/>
      <c r="K3410" s="11"/>
      <c r="L3410" s="13"/>
    </row>
    <row r="3411" spans="1:12" ht="27" outlineLevel="1" x14ac:dyDescent="0.25">
      <c r="A3411" s="22" t="s">
        <v>8215</v>
      </c>
      <c r="B3411" s="15"/>
      <c r="C3411" s="15"/>
      <c r="D3411" s="15"/>
      <c r="E3411" s="15"/>
      <c r="F3411" s="15" t="s">
        <v>12960</v>
      </c>
      <c r="G3411" s="16">
        <f>SUBTOTAL(9,G3407:G3410)</f>
        <v>120062</v>
      </c>
      <c r="H3411" s="16">
        <f>SUBTOTAL(9,H3407:H3410)</f>
        <v>81201</v>
      </c>
      <c r="I3411" s="15"/>
      <c r="J3411" s="16">
        <f>SUBTOTAL(9,J3407:J3410)</f>
        <v>5463</v>
      </c>
      <c r="K3411" s="16">
        <f>SUBTOTAL(9,K3407:K3410)</f>
        <v>0</v>
      </c>
      <c r="L3411" s="17"/>
    </row>
    <row r="3412" spans="1:12" ht="40.5" outlineLevel="2" x14ac:dyDescent="0.25">
      <c r="A3412" s="35" t="s">
        <v>1688</v>
      </c>
      <c r="B3412" s="36" t="s">
        <v>35</v>
      </c>
      <c r="C3412" s="36" t="s">
        <v>1674</v>
      </c>
      <c r="D3412" s="36" t="s">
        <v>1689</v>
      </c>
      <c r="E3412" s="36" t="s">
        <v>1690</v>
      </c>
      <c r="F3412" s="36" t="s">
        <v>39</v>
      </c>
      <c r="G3412" s="37">
        <v>1044242</v>
      </c>
      <c r="H3412" s="37">
        <v>1044242</v>
      </c>
      <c r="I3412" s="4">
        <f>H3412/G3412</f>
        <v>1</v>
      </c>
      <c r="J3412" s="37"/>
      <c r="K3412" s="37"/>
      <c r="L3412" s="40"/>
    </row>
    <row r="3413" spans="1:12" ht="40.5" outlineLevel="2" x14ac:dyDescent="0.25">
      <c r="A3413" s="9" t="s">
        <v>1688</v>
      </c>
      <c r="B3413" s="10" t="s">
        <v>35</v>
      </c>
      <c r="C3413" s="10" t="s">
        <v>1674</v>
      </c>
      <c r="D3413" s="10" t="s">
        <v>1689</v>
      </c>
      <c r="E3413" s="10" t="s">
        <v>1690</v>
      </c>
      <c r="F3413" s="10" t="s">
        <v>18</v>
      </c>
      <c r="G3413" s="11">
        <v>7880781</v>
      </c>
      <c r="H3413" s="11">
        <v>7880781</v>
      </c>
      <c r="I3413" s="12">
        <f>H3413/G3413</f>
        <v>1</v>
      </c>
      <c r="J3413" s="11"/>
      <c r="K3413" s="11"/>
      <c r="L3413" s="13"/>
    </row>
    <row r="3414" spans="1:12" ht="27" outlineLevel="2" x14ac:dyDescent="0.25">
      <c r="A3414" s="35" t="s">
        <v>1688</v>
      </c>
      <c r="B3414" s="36" t="s">
        <v>35</v>
      </c>
      <c r="C3414" s="36" t="s">
        <v>1674</v>
      </c>
      <c r="D3414" s="36" t="s">
        <v>1689</v>
      </c>
      <c r="E3414" s="36" t="s">
        <v>1690</v>
      </c>
      <c r="F3414" s="36" t="s">
        <v>20</v>
      </c>
      <c r="G3414" s="37">
        <v>126354333</v>
      </c>
      <c r="H3414" s="37">
        <v>126354333</v>
      </c>
      <c r="I3414" s="4">
        <f>H3414/G3414</f>
        <v>1</v>
      </c>
      <c r="J3414" s="37"/>
      <c r="K3414" s="37"/>
      <c r="L3414" s="40"/>
    </row>
    <row r="3415" spans="1:12" ht="27" outlineLevel="1" x14ac:dyDescent="0.25">
      <c r="A3415" s="18" t="s">
        <v>8216</v>
      </c>
      <c r="B3415" s="19"/>
      <c r="C3415" s="19"/>
      <c r="D3415" s="19"/>
      <c r="E3415" s="19"/>
      <c r="F3415" s="15" t="s">
        <v>12960</v>
      </c>
      <c r="G3415" s="20">
        <f>SUBTOTAL(9,G3412:G3414)</f>
        <v>135279356</v>
      </c>
      <c r="H3415" s="20">
        <f>SUBTOTAL(9,H3412:H3414)</f>
        <v>135279356</v>
      </c>
      <c r="I3415" s="23"/>
      <c r="J3415" s="20">
        <f>SUBTOTAL(9,J3412:J3414)</f>
        <v>0</v>
      </c>
      <c r="K3415" s="20">
        <f>SUBTOTAL(9,K3412:K3414)</f>
        <v>0</v>
      </c>
      <c r="L3415" s="21"/>
    </row>
    <row r="3416" spans="1:12" ht="27" outlineLevel="2" x14ac:dyDescent="0.25">
      <c r="A3416" s="9" t="s">
        <v>1691</v>
      </c>
      <c r="B3416" s="10" t="s">
        <v>35</v>
      </c>
      <c r="C3416" s="10" t="s">
        <v>1674</v>
      </c>
      <c r="D3416" s="10" t="s">
        <v>1692</v>
      </c>
      <c r="E3416" s="10" t="s">
        <v>1693</v>
      </c>
      <c r="F3416" s="10" t="s">
        <v>16</v>
      </c>
      <c r="G3416" s="11">
        <v>174279878</v>
      </c>
      <c r="H3416" s="6">
        <v>18834925.849999998</v>
      </c>
      <c r="I3416" s="7">
        <f>H3416/G3416</f>
        <v>0.10807286570397988</v>
      </c>
      <c r="J3416" s="6">
        <v>19934128</v>
      </c>
      <c r="K3416" s="6">
        <f>H3416</f>
        <v>18834925.849999998</v>
      </c>
      <c r="L3416" s="8">
        <f>K3416/J3416</f>
        <v>0.94485827772351005</v>
      </c>
    </row>
    <row r="3417" spans="1:12" ht="40.5" outlineLevel="2" x14ac:dyDescent="0.25">
      <c r="A3417" s="35" t="s">
        <v>1691</v>
      </c>
      <c r="B3417" s="36" t="s">
        <v>35</v>
      </c>
      <c r="C3417" s="36" t="s">
        <v>1674</v>
      </c>
      <c r="D3417" s="36" t="s">
        <v>1692</v>
      </c>
      <c r="E3417" s="36" t="s">
        <v>1693</v>
      </c>
      <c r="F3417" s="36" t="s">
        <v>39</v>
      </c>
      <c r="G3417" s="37">
        <v>21554083</v>
      </c>
      <c r="H3417" s="37">
        <v>21554083</v>
      </c>
      <c r="I3417" s="4">
        <f>H3417/G3417</f>
        <v>1</v>
      </c>
      <c r="J3417" s="37"/>
      <c r="K3417" s="37"/>
      <c r="L3417" s="40"/>
    </row>
    <row r="3418" spans="1:12" ht="40.5" outlineLevel="2" x14ac:dyDescent="0.25">
      <c r="A3418" s="9" t="s">
        <v>1691</v>
      </c>
      <c r="B3418" s="10" t="s">
        <v>35</v>
      </c>
      <c r="C3418" s="10" t="s">
        <v>1674</v>
      </c>
      <c r="D3418" s="10" t="s">
        <v>1692</v>
      </c>
      <c r="E3418" s="10" t="s">
        <v>1693</v>
      </c>
      <c r="F3418" s="10" t="s">
        <v>18</v>
      </c>
      <c r="G3418" s="11">
        <v>379547089</v>
      </c>
      <c r="H3418" s="11">
        <v>379547089</v>
      </c>
      <c r="I3418" s="12">
        <f>H3418/G3418</f>
        <v>1</v>
      </c>
      <c r="J3418" s="11"/>
      <c r="K3418" s="11"/>
      <c r="L3418" s="13"/>
    </row>
    <row r="3419" spans="1:12" ht="40.5" outlineLevel="2" x14ac:dyDescent="0.25">
      <c r="A3419" s="35" t="s">
        <v>1691</v>
      </c>
      <c r="B3419" s="36" t="s">
        <v>35</v>
      </c>
      <c r="C3419" s="36" t="s">
        <v>1674</v>
      </c>
      <c r="D3419" s="36" t="s">
        <v>1692</v>
      </c>
      <c r="E3419" s="36" t="s">
        <v>1693</v>
      </c>
      <c r="F3419" s="36" t="s">
        <v>19</v>
      </c>
      <c r="G3419" s="37">
        <v>1078</v>
      </c>
      <c r="H3419" s="37">
        <v>0</v>
      </c>
      <c r="I3419" s="4">
        <f>H3419/G3419</f>
        <v>0</v>
      </c>
      <c r="J3419" s="37"/>
      <c r="K3419" s="37"/>
      <c r="L3419" s="40"/>
    </row>
    <row r="3420" spans="1:12" ht="27" outlineLevel="2" x14ac:dyDescent="0.25">
      <c r="A3420" s="9" t="s">
        <v>1691</v>
      </c>
      <c r="B3420" s="10" t="s">
        <v>35</v>
      </c>
      <c r="C3420" s="10" t="s">
        <v>1674</v>
      </c>
      <c r="D3420" s="10" t="s">
        <v>1692</v>
      </c>
      <c r="E3420" s="10" t="s">
        <v>1693</v>
      </c>
      <c r="F3420" s="10" t="s">
        <v>41</v>
      </c>
      <c r="G3420" s="11">
        <v>5066897</v>
      </c>
      <c r="H3420" s="11">
        <v>5066897</v>
      </c>
      <c r="I3420" s="12">
        <f>H3420/G3420</f>
        <v>1</v>
      </c>
      <c r="J3420" s="11"/>
      <c r="K3420" s="11"/>
      <c r="L3420" s="13"/>
    </row>
    <row r="3421" spans="1:12" ht="27" outlineLevel="2" x14ac:dyDescent="0.25">
      <c r="A3421" s="35" t="s">
        <v>1691</v>
      </c>
      <c r="B3421" s="36" t="s">
        <v>35</v>
      </c>
      <c r="C3421" s="36" t="s">
        <v>1674</v>
      </c>
      <c r="D3421" s="36" t="s">
        <v>1692</v>
      </c>
      <c r="E3421" s="36" t="s">
        <v>1693</v>
      </c>
      <c r="F3421" s="36" t="s">
        <v>21</v>
      </c>
      <c r="G3421" s="37">
        <v>-34855976</v>
      </c>
      <c r="H3421" s="37"/>
      <c r="I3421" s="36"/>
      <c r="J3421" s="37"/>
      <c r="K3421" s="37"/>
      <c r="L3421" s="40"/>
    </row>
    <row r="3422" spans="1:12" ht="27" outlineLevel="1" x14ac:dyDescent="0.25">
      <c r="A3422" s="18" t="s">
        <v>8217</v>
      </c>
      <c r="B3422" s="19"/>
      <c r="C3422" s="19"/>
      <c r="D3422" s="19"/>
      <c r="E3422" s="19"/>
      <c r="F3422" s="15" t="s">
        <v>12960</v>
      </c>
      <c r="G3422" s="20">
        <f>SUBTOTAL(9,G3416:G3421)</f>
        <v>545593049</v>
      </c>
      <c r="H3422" s="20">
        <f>SUBTOTAL(9,H3416:H3421)</f>
        <v>425002994.85000002</v>
      </c>
      <c r="I3422" s="19"/>
      <c r="J3422" s="20">
        <f>SUBTOTAL(9,J3416:J3421)</f>
        <v>19934128</v>
      </c>
      <c r="K3422" s="20">
        <f>SUBTOTAL(9,K3416:K3421)</f>
        <v>18834925.849999998</v>
      </c>
      <c r="L3422" s="21"/>
    </row>
    <row r="3423" spans="1:12" ht="40.5" outlineLevel="2" x14ac:dyDescent="0.25">
      <c r="A3423" s="9" t="s">
        <v>1694</v>
      </c>
      <c r="B3423" s="10" t="s">
        <v>35</v>
      </c>
      <c r="C3423" s="10" t="s">
        <v>1674</v>
      </c>
      <c r="D3423" s="10" t="s">
        <v>1695</v>
      </c>
      <c r="E3423" s="10" t="s">
        <v>1696</v>
      </c>
      <c r="F3423" s="10" t="s">
        <v>39</v>
      </c>
      <c r="G3423" s="11">
        <v>8658</v>
      </c>
      <c r="H3423" s="11">
        <v>8658</v>
      </c>
      <c r="I3423" s="12">
        <f>H3423/G3423</f>
        <v>1</v>
      </c>
      <c r="J3423" s="11"/>
      <c r="K3423" s="11"/>
      <c r="L3423" s="13"/>
    </row>
    <row r="3424" spans="1:12" ht="40.5" outlineLevel="2" x14ac:dyDescent="0.25">
      <c r="A3424" s="35" t="s">
        <v>1694</v>
      </c>
      <c r="B3424" s="36" t="s">
        <v>35</v>
      </c>
      <c r="C3424" s="36" t="s">
        <v>1674</v>
      </c>
      <c r="D3424" s="36" t="s">
        <v>1695</v>
      </c>
      <c r="E3424" s="36" t="s">
        <v>1696</v>
      </c>
      <c r="F3424" s="36" t="s">
        <v>18</v>
      </c>
      <c r="G3424" s="37">
        <v>160726</v>
      </c>
      <c r="H3424" s="37">
        <v>160726</v>
      </c>
      <c r="I3424" s="4">
        <f>H3424/G3424</f>
        <v>1</v>
      </c>
      <c r="J3424" s="37"/>
      <c r="K3424" s="37"/>
      <c r="L3424" s="40"/>
    </row>
    <row r="3425" spans="1:12" ht="27" outlineLevel="1" x14ac:dyDescent="0.25">
      <c r="A3425" s="18" t="s">
        <v>8218</v>
      </c>
      <c r="B3425" s="19"/>
      <c r="C3425" s="19"/>
      <c r="D3425" s="19"/>
      <c r="E3425" s="19"/>
      <c r="F3425" s="15" t="s">
        <v>12960</v>
      </c>
      <c r="G3425" s="20">
        <f>SUBTOTAL(9,G3423:G3424)</f>
        <v>169384</v>
      </c>
      <c r="H3425" s="20">
        <f>SUBTOTAL(9,H3423:H3424)</f>
        <v>169384</v>
      </c>
      <c r="I3425" s="23"/>
      <c r="J3425" s="20">
        <f>SUBTOTAL(9,J3423:J3424)</f>
        <v>0</v>
      </c>
      <c r="K3425" s="20">
        <f>SUBTOTAL(9,K3423:K3424)</f>
        <v>0</v>
      </c>
      <c r="L3425" s="21"/>
    </row>
    <row r="3426" spans="1:12" ht="40.5" outlineLevel="2" x14ac:dyDescent="0.25">
      <c r="A3426" s="9" t="s">
        <v>1697</v>
      </c>
      <c r="B3426" s="10" t="s">
        <v>35</v>
      </c>
      <c r="C3426" s="10" t="s">
        <v>1674</v>
      </c>
      <c r="D3426" s="10" t="s">
        <v>1698</v>
      </c>
      <c r="E3426" s="10" t="s">
        <v>1699</v>
      </c>
      <c r="F3426" s="10" t="s">
        <v>39</v>
      </c>
      <c r="G3426" s="11">
        <v>552</v>
      </c>
      <c r="H3426" s="11">
        <v>552</v>
      </c>
      <c r="I3426" s="12">
        <f>H3426/G3426</f>
        <v>1</v>
      </c>
      <c r="J3426" s="11"/>
      <c r="K3426" s="11"/>
      <c r="L3426" s="13"/>
    </row>
    <row r="3427" spans="1:12" ht="40.5" outlineLevel="2" x14ac:dyDescent="0.25">
      <c r="A3427" s="35" t="s">
        <v>1697</v>
      </c>
      <c r="B3427" s="36" t="s">
        <v>35</v>
      </c>
      <c r="C3427" s="36" t="s">
        <v>1674</v>
      </c>
      <c r="D3427" s="36" t="s">
        <v>1698</v>
      </c>
      <c r="E3427" s="36" t="s">
        <v>1699</v>
      </c>
      <c r="F3427" s="36" t="s">
        <v>18</v>
      </c>
      <c r="G3427" s="37">
        <v>9416</v>
      </c>
      <c r="H3427" s="37">
        <v>9416</v>
      </c>
      <c r="I3427" s="4">
        <f>H3427/G3427</f>
        <v>1</v>
      </c>
      <c r="J3427" s="37"/>
      <c r="K3427" s="37"/>
      <c r="L3427" s="40"/>
    </row>
    <row r="3428" spans="1:12" ht="27" outlineLevel="1" x14ac:dyDescent="0.25">
      <c r="A3428" s="18" t="s">
        <v>8219</v>
      </c>
      <c r="B3428" s="19"/>
      <c r="C3428" s="19"/>
      <c r="D3428" s="19"/>
      <c r="E3428" s="19"/>
      <c r="F3428" s="15" t="s">
        <v>12960</v>
      </c>
      <c r="G3428" s="20">
        <f>SUBTOTAL(9,G3426:G3427)</f>
        <v>9968</v>
      </c>
      <c r="H3428" s="20">
        <f>SUBTOTAL(9,H3426:H3427)</f>
        <v>9968</v>
      </c>
      <c r="I3428" s="23"/>
      <c r="J3428" s="20">
        <f>SUBTOTAL(9,J3426:J3427)</f>
        <v>0</v>
      </c>
      <c r="K3428" s="20">
        <f>SUBTOTAL(9,K3426:K3427)</f>
        <v>0</v>
      </c>
      <c r="L3428" s="21"/>
    </row>
    <row r="3429" spans="1:12" ht="27" outlineLevel="2" x14ac:dyDescent="0.25">
      <c r="A3429" s="9" t="s">
        <v>1700</v>
      </c>
      <c r="B3429" s="10" t="s">
        <v>35</v>
      </c>
      <c r="C3429" s="10" t="s">
        <v>1674</v>
      </c>
      <c r="D3429" s="10" t="s">
        <v>1701</v>
      </c>
      <c r="E3429" s="10" t="s">
        <v>1702</v>
      </c>
      <c r="F3429" s="10" t="s">
        <v>16</v>
      </c>
      <c r="G3429" s="11">
        <v>48409495</v>
      </c>
      <c r="H3429" s="6">
        <v>48409495</v>
      </c>
      <c r="I3429" s="7">
        <f>H3429/G3429</f>
        <v>1</v>
      </c>
      <c r="J3429" s="6">
        <v>5538570</v>
      </c>
      <c r="K3429" s="6">
        <f>H3429</f>
        <v>48409495</v>
      </c>
      <c r="L3429" s="8">
        <f>K3429/J3429</f>
        <v>8.7404320970936542</v>
      </c>
    </row>
    <row r="3430" spans="1:12" ht="40.5" outlineLevel="2" x14ac:dyDescent="0.25">
      <c r="A3430" s="35" t="s">
        <v>1700</v>
      </c>
      <c r="B3430" s="36" t="s">
        <v>35</v>
      </c>
      <c r="C3430" s="36" t="s">
        <v>1674</v>
      </c>
      <c r="D3430" s="36" t="s">
        <v>1701</v>
      </c>
      <c r="E3430" s="36" t="s">
        <v>1702</v>
      </c>
      <c r="F3430" s="36" t="s">
        <v>17</v>
      </c>
      <c r="G3430" s="37">
        <v>61820271</v>
      </c>
      <c r="H3430" s="37">
        <v>61820271</v>
      </c>
      <c r="I3430" s="4">
        <f>H3430/G3430</f>
        <v>1</v>
      </c>
      <c r="J3430" s="37"/>
      <c r="K3430" s="37"/>
      <c r="L3430" s="40"/>
    </row>
    <row r="3431" spans="1:12" ht="40.5" outlineLevel="2" x14ac:dyDescent="0.25">
      <c r="A3431" s="9" t="s">
        <v>1700</v>
      </c>
      <c r="B3431" s="10" t="s">
        <v>35</v>
      </c>
      <c r="C3431" s="10" t="s">
        <v>1674</v>
      </c>
      <c r="D3431" s="10" t="s">
        <v>1701</v>
      </c>
      <c r="E3431" s="10" t="s">
        <v>1702</v>
      </c>
      <c r="F3431" s="10" t="s">
        <v>39</v>
      </c>
      <c r="G3431" s="11">
        <v>132273027</v>
      </c>
      <c r="H3431" s="11">
        <v>132273027</v>
      </c>
      <c r="I3431" s="12">
        <f>H3431/G3431</f>
        <v>1</v>
      </c>
      <c r="J3431" s="11"/>
      <c r="K3431" s="11"/>
      <c r="L3431" s="13"/>
    </row>
    <row r="3432" spans="1:12" ht="40.5" outlineLevel="2" x14ac:dyDescent="0.25">
      <c r="A3432" s="35" t="s">
        <v>1700</v>
      </c>
      <c r="B3432" s="36" t="s">
        <v>35</v>
      </c>
      <c r="C3432" s="36" t="s">
        <v>1674</v>
      </c>
      <c r="D3432" s="36" t="s">
        <v>1701</v>
      </c>
      <c r="E3432" s="36" t="s">
        <v>1702</v>
      </c>
      <c r="F3432" s="36" t="s">
        <v>18</v>
      </c>
      <c r="G3432" s="37">
        <v>1011078552</v>
      </c>
      <c r="H3432" s="37">
        <v>1011078552</v>
      </c>
      <c r="I3432" s="4">
        <f>H3432/G3432</f>
        <v>1</v>
      </c>
      <c r="J3432" s="37"/>
      <c r="K3432" s="37"/>
      <c r="L3432" s="40"/>
    </row>
    <row r="3433" spans="1:12" ht="40.5" outlineLevel="2" x14ac:dyDescent="0.25">
      <c r="A3433" s="9" t="s">
        <v>1700</v>
      </c>
      <c r="B3433" s="10" t="s">
        <v>35</v>
      </c>
      <c r="C3433" s="10" t="s">
        <v>1674</v>
      </c>
      <c r="D3433" s="10" t="s">
        <v>1701</v>
      </c>
      <c r="E3433" s="10" t="s">
        <v>1702</v>
      </c>
      <c r="F3433" s="10" t="s">
        <v>19</v>
      </c>
      <c r="G3433" s="11">
        <v>299</v>
      </c>
      <c r="H3433" s="11">
        <v>0</v>
      </c>
      <c r="I3433" s="12">
        <f>H3433/G3433</f>
        <v>0</v>
      </c>
      <c r="J3433" s="11"/>
      <c r="K3433" s="11"/>
      <c r="L3433" s="13"/>
    </row>
    <row r="3434" spans="1:12" ht="27" outlineLevel="2" x14ac:dyDescent="0.25">
      <c r="A3434" s="35" t="s">
        <v>1700</v>
      </c>
      <c r="B3434" s="36" t="s">
        <v>35</v>
      </c>
      <c r="C3434" s="36" t="s">
        <v>1674</v>
      </c>
      <c r="D3434" s="36" t="s">
        <v>1701</v>
      </c>
      <c r="E3434" s="36" t="s">
        <v>1702</v>
      </c>
      <c r="F3434" s="36" t="s">
        <v>41</v>
      </c>
      <c r="G3434" s="37">
        <v>21846892</v>
      </c>
      <c r="H3434" s="37">
        <v>21846892</v>
      </c>
      <c r="I3434" s="4">
        <f>H3434/G3434</f>
        <v>1</v>
      </c>
      <c r="J3434" s="37"/>
      <c r="K3434" s="37"/>
      <c r="L3434" s="40"/>
    </row>
    <row r="3435" spans="1:12" ht="27" outlineLevel="2" x14ac:dyDescent="0.25">
      <c r="A3435" s="9" t="s">
        <v>1700</v>
      </c>
      <c r="B3435" s="10" t="s">
        <v>35</v>
      </c>
      <c r="C3435" s="10" t="s">
        <v>1674</v>
      </c>
      <c r="D3435" s="10" t="s">
        <v>1701</v>
      </c>
      <c r="E3435" s="10" t="s">
        <v>1702</v>
      </c>
      <c r="F3435" s="10" t="s">
        <v>21</v>
      </c>
      <c r="G3435" s="11">
        <v>-9681899</v>
      </c>
      <c r="H3435" s="11"/>
      <c r="I3435" s="10"/>
      <c r="J3435" s="11"/>
      <c r="K3435" s="11"/>
      <c r="L3435" s="13"/>
    </row>
    <row r="3436" spans="1:12" ht="27" outlineLevel="1" x14ac:dyDescent="0.25">
      <c r="A3436" s="22" t="s">
        <v>8220</v>
      </c>
      <c r="B3436" s="15"/>
      <c r="C3436" s="15"/>
      <c r="D3436" s="15"/>
      <c r="E3436" s="15"/>
      <c r="F3436" s="15" t="s">
        <v>12960</v>
      </c>
      <c r="G3436" s="16">
        <f>SUBTOTAL(9,G3429:G3435)</f>
        <v>1265746637</v>
      </c>
      <c r="H3436" s="16">
        <f>SUBTOTAL(9,H3429:H3435)</f>
        <v>1275428237</v>
      </c>
      <c r="I3436" s="15"/>
      <c r="J3436" s="16">
        <f>SUBTOTAL(9,J3429:J3435)</f>
        <v>5538570</v>
      </c>
      <c r="K3436" s="16">
        <f>SUBTOTAL(9,K3429:K3435)</f>
        <v>48409495</v>
      </c>
      <c r="L3436" s="17"/>
    </row>
    <row r="3437" spans="1:12" ht="40.5" outlineLevel="2" x14ac:dyDescent="0.25">
      <c r="A3437" s="35" t="s">
        <v>1703</v>
      </c>
      <c r="B3437" s="36" t="s">
        <v>35</v>
      </c>
      <c r="C3437" s="36" t="s">
        <v>1674</v>
      </c>
      <c r="D3437" s="36" t="s">
        <v>1704</v>
      </c>
      <c r="E3437" s="36" t="s">
        <v>1705</v>
      </c>
      <c r="F3437" s="36" t="s">
        <v>39</v>
      </c>
      <c r="G3437" s="37">
        <v>39330532</v>
      </c>
      <c r="H3437" s="37">
        <v>39330532</v>
      </c>
      <c r="I3437" s="4">
        <f>H3437/G3437</f>
        <v>1</v>
      </c>
      <c r="J3437" s="37"/>
      <c r="K3437" s="37"/>
      <c r="L3437" s="40"/>
    </row>
    <row r="3438" spans="1:12" ht="40.5" outlineLevel="2" x14ac:dyDescent="0.25">
      <c r="A3438" s="9" t="s">
        <v>1703</v>
      </c>
      <c r="B3438" s="10" t="s">
        <v>35</v>
      </c>
      <c r="C3438" s="10" t="s">
        <v>1674</v>
      </c>
      <c r="D3438" s="10" t="s">
        <v>1704</v>
      </c>
      <c r="E3438" s="10" t="s">
        <v>1705</v>
      </c>
      <c r="F3438" s="10" t="s">
        <v>18</v>
      </c>
      <c r="G3438" s="11">
        <v>747610489</v>
      </c>
      <c r="H3438" s="11">
        <v>747610489</v>
      </c>
      <c r="I3438" s="12">
        <f>H3438/G3438</f>
        <v>1</v>
      </c>
      <c r="J3438" s="11"/>
      <c r="K3438" s="11"/>
      <c r="L3438" s="13"/>
    </row>
    <row r="3439" spans="1:12" ht="27" outlineLevel="2" x14ac:dyDescent="0.25">
      <c r="A3439" s="35" t="s">
        <v>1703</v>
      </c>
      <c r="B3439" s="36" t="s">
        <v>35</v>
      </c>
      <c r="C3439" s="36" t="s">
        <v>1674</v>
      </c>
      <c r="D3439" s="36" t="s">
        <v>1704</v>
      </c>
      <c r="E3439" s="36" t="s">
        <v>1705</v>
      </c>
      <c r="F3439" s="36" t="s">
        <v>41</v>
      </c>
      <c r="G3439" s="37">
        <v>1837057</v>
      </c>
      <c r="H3439" s="37">
        <v>1837057</v>
      </c>
      <c r="I3439" s="4">
        <f>H3439/G3439</f>
        <v>1</v>
      </c>
      <c r="J3439" s="37"/>
      <c r="K3439" s="37"/>
      <c r="L3439" s="40"/>
    </row>
    <row r="3440" spans="1:12" ht="27" outlineLevel="1" x14ac:dyDescent="0.25">
      <c r="A3440" s="18" t="s">
        <v>8221</v>
      </c>
      <c r="B3440" s="19"/>
      <c r="C3440" s="19"/>
      <c r="D3440" s="19"/>
      <c r="E3440" s="19"/>
      <c r="F3440" s="15" t="s">
        <v>12960</v>
      </c>
      <c r="G3440" s="20">
        <f>SUBTOTAL(9,G3437:G3439)</f>
        <v>788778078</v>
      </c>
      <c r="H3440" s="20">
        <f>SUBTOTAL(9,H3437:H3439)</f>
        <v>788778078</v>
      </c>
      <c r="I3440" s="23"/>
      <c r="J3440" s="20">
        <f>SUBTOTAL(9,J3437:J3439)</f>
        <v>0</v>
      </c>
      <c r="K3440" s="20">
        <f>SUBTOTAL(9,K3437:K3439)</f>
        <v>0</v>
      </c>
      <c r="L3440" s="21"/>
    </row>
    <row r="3441" spans="1:12" ht="40.5" outlineLevel="2" x14ac:dyDescent="0.25">
      <c r="A3441" s="9" t="s">
        <v>1706</v>
      </c>
      <c r="B3441" s="10" t="s">
        <v>35</v>
      </c>
      <c r="C3441" s="10" t="s">
        <v>1674</v>
      </c>
      <c r="D3441" s="10" t="s">
        <v>1707</v>
      </c>
      <c r="E3441" s="10" t="s">
        <v>197</v>
      </c>
      <c r="F3441" s="10" t="s">
        <v>18</v>
      </c>
      <c r="G3441" s="11">
        <v>2796</v>
      </c>
      <c r="H3441" s="11">
        <v>2796</v>
      </c>
      <c r="I3441" s="12">
        <f>H3441/G3441</f>
        <v>1</v>
      </c>
      <c r="J3441" s="11"/>
      <c r="K3441" s="11"/>
      <c r="L3441" s="13"/>
    </row>
    <row r="3442" spans="1:12" ht="27" outlineLevel="1" x14ac:dyDescent="0.25">
      <c r="A3442" s="22" t="s">
        <v>8222</v>
      </c>
      <c r="B3442" s="15"/>
      <c r="C3442" s="15"/>
      <c r="D3442" s="15"/>
      <c r="E3442" s="15"/>
      <c r="F3442" s="15" t="s">
        <v>12960</v>
      </c>
      <c r="G3442" s="16">
        <f>SUBTOTAL(9,G3441:G3441)</f>
        <v>2796</v>
      </c>
      <c r="H3442" s="16">
        <f>SUBTOTAL(9,H3441:H3441)</f>
        <v>2796</v>
      </c>
      <c r="I3442" s="23"/>
      <c r="J3442" s="16">
        <f>SUBTOTAL(9,J3441:J3441)</f>
        <v>0</v>
      </c>
      <c r="K3442" s="16">
        <f>SUBTOTAL(9,K3441:K3441)</f>
        <v>0</v>
      </c>
      <c r="L3442" s="17"/>
    </row>
    <row r="3443" spans="1:12" ht="27" outlineLevel="2" x14ac:dyDescent="0.25">
      <c r="A3443" s="35" t="s">
        <v>1708</v>
      </c>
      <c r="B3443" s="36" t="s">
        <v>35</v>
      </c>
      <c r="C3443" s="36" t="s">
        <v>1674</v>
      </c>
      <c r="D3443" s="36" t="s">
        <v>1709</v>
      </c>
      <c r="E3443" s="36" t="s">
        <v>1710</v>
      </c>
      <c r="F3443" s="36" t="s">
        <v>16</v>
      </c>
      <c r="G3443" s="37">
        <v>220081</v>
      </c>
      <c r="H3443" s="37">
        <v>54620.2</v>
      </c>
      <c r="I3443" s="38">
        <f>H3443/G3443</f>
        <v>0.24818226016784728</v>
      </c>
      <c r="J3443" s="37">
        <v>24302</v>
      </c>
      <c r="K3443" s="37">
        <f>H3443</f>
        <v>54620.2</v>
      </c>
      <c r="L3443" s="39">
        <f>K3443/J3443</f>
        <v>2.247559871615505</v>
      </c>
    </row>
    <row r="3444" spans="1:12" ht="40.5" outlineLevel="2" x14ac:dyDescent="0.25">
      <c r="A3444" s="9" t="s">
        <v>1708</v>
      </c>
      <c r="B3444" s="10" t="s">
        <v>35</v>
      </c>
      <c r="C3444" s="10" t="s">
        <v>1674</v>
      </c>
      <c r="D3444" s="10" t="s">
        <v>1709</v>
      </c>
      <c r="E3444" s="10" t="s">
        <v>1710</v>
      </c>
      <c r="F3444" s="10" t="s">
        <v>39</v>
      </c>
      <c r="G3444" s="11">
        <v>44975</v>
      </c>
      <c r="H3444" s="11">
        <v>44975</v>
      </c>
      <c r="I3444" s="12">
        <f>H3444/G3444</f>
        <v>1</v>
      </c>
      <c r="J3444" s="11"/>
      <c r="K3444" s="11"/>
      <c r="L3444" s="13"/>
    </row>
    <row r="3445" spans="1:12" ht="40.5" outlineLevel="2" x14ac:dyDescent="0.25">
      <c r="A3445" s="35" t="s">
        <v>1708</v>
      </c>
      <c r="B3445" s="36" t="s">
        <v>35</v>
      </c>
      <c r="C3445" s="36" t="s">
        <v>1674</v>
      </c>
      <c r="D3445" s="36" t="s">
        <v>1709</v>
      </c>
      <c r="E3445" s="36" t="s">
        <v>1710</v>
      </c>
      <c r="F3445" s="36" t="s">
        <v>18</v>
      </c>
      <c r="G3445" s="37">
        <v>849619</v>
      </c>
      <c r="H3445" s="37">
        <v>849619</v>
      </c>
      <c r="I3445" s="4">
        <f>H3445/G3445</f>
        <v>1</v>
      </c>
      <c r="J3445" s="37"/>
      <c r="K3445" s="37"/>
      <c r="L3445" s="40"/>
    </row>
    <row r="3446" spans="1:12" ht="40.5" outlineLevel="2" x14ac:dyDescent="0.25">
      <c r="A3446" s="9" t="s">
        <v>1708</v>
      </c>
      <c r="B3446" s="10" t="s">
        <v>35</v>
      </c>
      <c r="C3446" s="10" t="s">
        <v>1674</v>
      </c>
      <c r="D3446" s="10" t="s">
        <v>1709</v>
      </c>
      <c r="E3446" s="10" t="s">
        <v>1710</v>
      </c>
      <c r="F3446" s="10" t="s">
        <v>19</v>
      </c>
      <c r="G3446" s="11">
        <v>1</v>
      </c>
      <c r="H3446" s="11">
        <v>0</v>
      </c>
      <c r="I3446" s="12">
        <f>H3446/G3446</f>
        <v>0</v>
      </c>
      <c r="J3446" s="11"/>
      <c r="K3446" s="11"/>
      <c r="L3446" s="13"/>
    </row>
    <row r="3447" spans="1:12" ht="27" outlineLevel="2" x14ac:dyDescent="0.25">
      <c r="A3447" s="35" t="s">
        <v>1708</v>
      </c>
      <c r="B3447" s="36" t="s">
        <v>35</v>
      </c>
      <c r="C3447" s="36" t="s">
        <v>1674</v>
      </c>
      <c r="D3447" s="36" t="s">
        <v>1709</v>
      </c>
      <c r="E3447" s="36" t="s">
        <v>1710</v>
      </c>
      <c r="F3447" s="36" t="s">
        <v>21</v>
      </c>
      <c r="G3447" s="37">
        <v>-44016</v>
      </c>
      <c r="H3447" s="37"/>
      <c r="I3447" s="36"/>
      <c r="J3447" s="37"/>
      <c r="K3447" s="37"/>
      <c r="L3447" s="40"/>
    </row>
    <row r="3448" spans="1:12" ht="27" outlineLevel="1" x14ac:dyDescent="0.25">
      <c r="A3448" s="18" t="s">
        <v>8223</v>
      </c>
      <c r="B3448" s="19"/>
      <c r="C3448" s="19"/>
      <c r="D3448" s="19"/>
      <c r="E3448" s="19"/>
      <c r="F3448" s="15" t="s">
        <v>12960</v>
      </c>
      <c r="G3448" s="20">
        <f>SUBTOTAL(9,G3443:G3447)</f>
        <v>1070660</v>
      </c>
      <c r="H3448" s="20">
        <f>SUBTOTAL(9,H3443:H3447)</f>
        <v>949214.2</v>
      </c>
      <c r="I3448" s="19"/>
      <c r="J3448" s="20">
        <f>SUBTOTAL(9,J3443:J3447)</f>
        <v>24302</v>
      </c>
      <c r="K3448" s="20">
        <f>SUBTOTAL(9,K3443:K3447)</f>
        <v>54620.2</v>
      </c>
      <c r="L3448" s="21"/>
    </row>
    <row r="3449" spans="1:12" ht="27" outlineLevel="2" x14ac:dyDescent="0.25">
      <c r="A3449" s="9" t="s">
        <v>1711</v>
      </c>
      <c r="B3449" s="10" t="s">
        <v>35</v>
      </c>
      <c r="C3449" s="10" t="s">
        <v>1674</v>
      </c>
      <c r="D3449" s="10" t="s">
        <v>1712</v>
      </c>
      <c r="E3449" s="10" t="s">
        <v>1713</v>
      </c>
      <c r="F3449" s="10" t="s">
        <v>16</v>
      </c>
      <c r="G3449" s="11">
        <v>80043801</v>
      </c>
      <c r="H3449" s="6">
        <v>28936338.219999999</v>
      </c>
      <c r="I3449" s="7">
        <f>H3449/G3449</f>
        <v>0.36150629853272459</v>
      </c>
      <c r="J3449" s="6">
        <v>9152935</v>
      </c>
      <c r="K3449" s="6">
        <f>H3449</f>
        <v>28936338.219999999</v>
      </c>
      <c r="L3449" s="8">
        <f>K3449/J3449</f>
        <v>3.1614272602176241</v>
      </c>
    </row>
    <row r="3450" spans="1:12" ht="40.5" outlineLevel="2" x14ac:dyDescent="0.25">
      <c r="A3450" s="35" t="s">
        <v>1711</v>
      </c>
      <c r="B3450" s="36" t="s">
        <v>35</v>
      </c>
      <c r="C3450" s="36" t="s">
        <v>1674</v>
      </c>
      <c r="D3450" s="36" t="s">
        <v>1712</v>
      </c>
      <c r="E3450" s="36" t="s">
        <v>1713</v>
      </c>
      <c r="F3450" s="36" t="s">
        <v>39</v>
      </c>
      <c r="G3450" s="37">
        <v>9073825</v>
      </c>
      <c r="H3450" s="37">
        <v>9073825</v>
      </c>
      <c r="I3450" s="4">
        <f>H3450/G3450</f>
        <v>1</v>
      </c>
      <c r="J3450" s="37"/>
      <c r="K3450" s="37"/>
      <c r="L3450" s="40"/>
    </row>
    <row r="3451" spans="1:12" ht="40.5" outlineLevel="2" x14ac:dyDescent="0.25">
      <c r="A3451" s="9" t="s">
        <v>1711</v>
      </c>
      <c r="B3451" s="10" t="s">
        <v>35</v>
      </c>
      <c r="C3451" s="10" t="s">
        <v>1674</v>
      </c>
      <c r="D3451" s="10" t="s">
        <v>1712</v>
      </c>
      <c r="E3451" s="10" t="s">
        <v>1713</v>
      </c>
      <c r="F3451" s="10" t="s">
        <v>18</v>
      </c>
      <c r="G3451" s="11">
        <v>112168872</v>
      </c>
      <c r="H3451" s="11">
        <v>112168872</v>
      </c>
      <c r="I3451" s="12">
        <f>H3451/G3451</f>
        <v>1</v>
      </c>
      <c r="J3451" s="11"/>
      <c r="K3451" s="11"/>
      <c r="L3451" s="13"/>
    </row>
    <row r="3452" spans="1:12" ht="40.5" outlineLevel="2" x14ac:dyDescent="0.25">
      <c r="A3452" s="35" t="s">
        <v>1711</v>
      </c>
      <c r="B3452" s="36" t="s">
        <v>35</v>
      </c>
      <c r="C3452" s="36" t="s">
        <v>1674</v>
      </c>
      <c r="D3452" s="36" t="s">
        <v>1712</v>
      </c>
      <c r="E3452" s="36" t="s">
        <v>1713</v>
      </c>
      <c r="F3452" s="36" t="s">
        <v>19</v>
      </c>
      <c r="G3452" s="37">
        <v>495</v>
      </c>
      <c r="H3452" s="37">
        <v>0</v>
      </c>
      <c r="I3452" s="4">
        <f>H3452/G3452</f>
        <v>0</v>
      </c>
      <c r="J3452" s="37"/>
      <c r="K3452" s="37"/>
      <c r="L3452" s="40"/>
    </row>
    <row r="3453" spans="1:12" ht="27" outlineLevel="2" x14ac:dyDescent="0.25">
      <c r="A3453" s="9" t="s">
        <v>1711</v>
      </c>
      <c r="B3453" s="10" t="s">
        <v>35</v>
      </c>
      <c r="C3453" s="10" t="s">
        <v>1674</v>
      </c>
      <c r="D3453" s="10" t="s">
        <v>1712</v>
      </c>
      <c r="E3453" s="10" t="s">
        <v>1713</v>
      </c>
      <c r="F3453" s="10" t="s">
        <v>41</v>
      </c>
      <c r="G3453" s="11">
        <v>2350498</v>
      </c>
      <c r="H3453" s="11">
        <v>2350498</v>
      </c>
      <c r="I3453" s="12">
        <f>H3453/G3453</f>
        <v>1</v>
      </c>
      <c r="J3453" s="11"/>
      <c r="K3453" s="11"/>
      <c r="L3453" s="13"/>
    </row>
    <row r="3454" spans="1:12" ht="27" outlineLevel="2" x14ac:dyDescent="0.25">
      <c r="A3454" s="35" t="s">
        <v>1711</v>
      </c>
      <c r="B3454" s="36" t="s">
        <v>35</v>
      </c>
      <c r="C3454" s="36" t="s">
        <v>1674</v>
      </c>
      <c r="D3454" s="36" t="s">
        <v>1712</v>
      </c>
      <c r="E3454" s="36" t="s">
        <v>1713</v>
      </c>
      <c r="F3454" s="36" t="s">
        <v>21</v>
      </c>
      <c r="G3454" s="37">
        <v>-16008760</v>
      </c>
      <c r="H3454" s="37"/>
      <c r="I3454" s="36"/>
      <c r="J3454" s="37"/>
      <c r="K3454" s="37"/>
      <c r="L3454" s="40"/>
    </row>
    <row r="3455" spans="1:12" ht="27" outlineLevel="1" x14ac:dyDescent="0.25">
      <c r="A3455" s="18" t="s">
        <v>8224</v>
      </c>
      <c r="B3455" s="19"/>
      <c r="C3455" s="19"/>
      <c r="D3455" s="19"/>
      <c r="E3455" s="19"/>
      <c r="F3455" s="15" t="s">
        <v>12960</v>
      </c>
      <c r="G3455" s="20">
        <f>SUBTOTAL(9,G3449:G3454)</f>
        <v>187628731</v>
      </c>
      <c r="H3455" s="20">
        <f>SUBTOTAL(9,H3449:H3454)</f>
        <v>152529533.22</v>
      </c>
      <c r="I3455" s="19"/>
      <c r="J3455" s="20">
        <f>SUBTOTAL(9,J3449:J3454)</f>
        <v>9152935</v>
      </c>
      <c r="K3455" s="20">
        <f>SUBTOTAL(9,K3449:K3454)</f>
        <v>28936338.219999999</v>
      </c>
      <c r="L3455" s="21"/>
    </row>
    <row r="3456" spans="1:12" ht="40.5" outlineLevel="2" x14ac:dyDescent="0.25">
      <c r="A3456" s="9" t="s">
        <v>1714</v>
      </c>
      <c r="B3456" s="10" t="s">
        <v>35</v>
      </c>
      <c r="C3456" s="10" t="s">
        <v>1674</v>
      </c>
      <c r="D3456" s="10" t="s">
        <v>1715</v>
      </c>
      <c r="E3456" s="10" t="s">
        <v>1716</v>
      </c>
      <c r="F3456" s="10" t="s">
        <v>39</v>
      </c>
      <c r="G3456" s="11">
        <v>184</v>
      </c>
      <c r="H3456" s="11">
        <v>184</v>
      </c>
      <c r="I3456" s="12">
        <f>H3456/G3456</f>
        <v>1</v>
      </c>
      <c r="J3456" s="11"/>
      <c r="K3456" s="11"/>
      <c r="L3456" s="13"/>
    </row>
    <row r="3457" spans="1:12" ht="40.5" outlineLevel="2" x14ac:dyDescent="0.25">
      <c r="A3457" s="35" t="s">
        <v>1714</v>
      </c>
      <c r="B3457" s="36" t="s">
        <v>35</v>
      </c>
      <c r="C3457" s="36" t="s">
        <v>1674</v>
      </c>
      <c r="D3457" s="36" t="s">
        <v>1715</v>
      </c>
      <c r="E3457" s="36" t="s">
        <v>1716</v>
      </c>
      <c r="F3457" s="36" t="s">
        <v>18</v>
      </c>
      <c r="G3457" s="37">
        <v>3061</v>
      </c>
      <c r="H3457" s="37">
        <v>3061</v>
      </c>
      <c r="I3457" s="4">
        <f>H3457/G3457</f>
        <v>1</v>
      </c>
      <c r="J3457" s="37"/>
      <c r="K3457" s="37"/>
      <c r="L3457" s="40"/>
    </row>
    <row r="3458" spans="1:12" ht="27" outlineLevel="1" x14ac:dyDescent="0.25">
      <c r="A3458" s="18" t="s">
        <v>8225</v>
      </c>
      <c r="B3458" s="19"/>
      <c r="C3458" s="19"/>
      <c r="D3458" s="19"/>
      <c r="E3458" s="19"/>
      <c r="F3458" s="15" t="s">
        <v>12960</v>
      </c>
      <c r="G3458" s="20">
        <f>SUBTOTAL(9,G3456:G3457)</f>
        <v>3245</v>
      </c>
      <c r="H3458" s="20">
        <f>SUBTOTAL(9,H3456:H3457)</f>
        <v>3245</v>
      </c>
      <c r="I3458" s="23"/>
      <c r="J3458" s="20">
        <f>SUBTOTAL(9,J3456:J3457)</f>
        <v>0</v>
      </c>
      <c r="K3458" s="20">
        <f>SUBTOTAL(9,K3456:K3457)</f>
        <v>0</v>
      </c>
      <c r="L3458" s="21"/>
    </row>
    <row r="3459" spans="1:12" ht="27" outlineLevel="2" x14ac:dyDescent="0.25">
      <c r="A3459" s="9" t="s">
        <v>1717</v>
      </c>
      <c r="B3459" s="10" t="s">
        <v>35</v>
      </c>
      <c r="C3459" s="10" t="s">
        <v>1674</v>
      </c>
      <c r="D3459" s="10" t="s">
        <v>1718</v>
      </c>
      <c r="E3459" s="10" t="s">
        <v>1719</v>
      </c>
      <c r="F3459" s="10" t="s">
        <v>16</v>
      </c>
      <c r="G3459" s="11">
        <v>737900</v>
      </c>
      <c r="H3459" s="6">
        <v>0</v>
      </c>
      <c r="I3459" s="7">
        <f>H3459/G3459</f>
        <v>0</v>
      </c>
      <c r="J3459" s="6">
        <v>83491</v>
      </c>
      <c r="K3459" s="6">
        <f>H3459</f>
        <v>0</v>
      </c>
      <c r="L3459" s="8">
        <f>K3459/J3459</f>
        <v>0</v>
      </c>
    </row>
    <row r="3460" spans="1:12" ht="40.5" outlineLevel="2" x14ac:dyDescent="0.25">
      <c r="A3460" s="35" t="s">
        <v>1717</v>
      </c>
      <c r="B3460" s="36" t="s">
        <v>35</v>
      </c>
      <c r="C3460" s="36" t="s">
        <v>1674</v>
      </c>
      <c r="D3460" s="36" t="s">
        <v>1718</v>
      </c>
      <c r="E3460" s="36" t="s">
        <v>1719</v>
      </c>
      <c r="F3460" s="36" t="s">
        <v>39</v>
      </c>
      <c r="G3460" s="37">
        <v>70949</v>
      </c>
      <c r="H3460" s="37">
        <v>70949</v>
      </c>
      <c r="I3460" s="4">
        <f>H3460/G3460</f>
        <v>1</v>
      </c>
      <c r="J3460" s="37"/>
      <c r="K3460" s="37"/>
      <c r="L3460" s="40"/>
    </row>
    <row r="3461" spans="1:12" ht="40.5" outlineLevel="2" x14ac:dyDescent="0.25">
      <c r="A3461" s="9" t="s">
        <v>1717</v>
      </c>
      <c r="B3461" s="10" t="s">
        <v>35</v>
      </c>
      <c r="C3461" s="10" t="s">
        <v>1674</v>
      </c>
      <c r="D3461" s="10" t="s">
        <v>1718</v>
      </c>
      <c r="E3461" s="10" t="s">
        <v>1719</v>
      </c>
      <c r="F3461" s="10" t="s">
        <v>18</v>
      </c>
      <c r="G3461" s="11">
        <v>1975503</v>
      </c>
      <c r="H3461" s="11">
        <v>1975503</v>
      </c>
      <c r="I3461" s="12">
        <f>H3461/G3461</f>
        <v>1</v>
      </c>
      <c r="J3461" s="11"/>
      <c r="K3461" s="11"/>
      <c r="L3461" s="13"/>
    </row>
    <row r="3462" spans="1:12" ht="40.5" outlineLevel="2" x14ac:dyDescent="0.25">
      <c r="A3462" s="35" t="s">
        <v>1717</v>
      </c>
      <c r="B3462" s="36" t="s">
        <v>35</v>
      </c>
      <c r="C3462" s="36" t="s">
        <v>1674</v>
      </c>
      <c r="D3462" s="36" t="s">
        <v>1718</v>
      </c>
      <c r="E3462" s="36" t="s">
        <v>1719</v>
      </c>
      <c r="F3462" s="36" t="s">
        <v>19</v>
      </c>
      <c r="G3462" s="37">
        <v>5</v>
      </c>
      <c r="H3462" s="37">
        <v>0</v>
      </c>
      <c r="I3462" s="4">
        <f>H3462/G3462</f>
        <v>0</v>
      </c>
      <c r="J3462" s="37"/>
      <c r="K3462" s="37"/>
      <c r="L3462" s="40"/>
    </row>
    <row r="3463" spans="1:12" ht="27" outlineLevel="2" x14ac:dyDescent="0.25">
      <c r="A3463" s="9" t="s">
        <v>1717</v>
      </c>
      <c r="B3463" s="10" t="s">
        <v>35</v>
      </c>
      <c r="C3463" s="10" t="s">
        <v>1674</v>
      </c>
      <c r="D3463" s="10" t="s">
        <v>1718</v>
      </c>
      <c r="E3463" s="10" t="s">
        <v>1719</v>
      </c>
      <c r="F3463" s="10" t="s">
        <v>21</v>
      </c>
      <c r="G3463" s="11">
        <v>-147580</v>
      </c>
      <c r="H3463" s="11"/>
      <c r="I3463" s="10"/>
      <c r="J3463" s="11"/>
      <c r="K3463" s="11"/>
      <c r="L3463" s="13"/>
    </row>
    <row r="3464" spans="1:12" ht="27" outlineLevel="1" x14ac:dyDescent="0.25">
      <c r="A3464" s="22" t="s">
        <v>8226</v>
      </c>
      <c r="B3464" s="15"/>
      <c r="C3464" s="15"/>
      <c r="D3464" s="15"/>
      <c r="E3464" s="15"/>
      <c r="F3464" s="15" t="s">
        <v>12960</v>
      </c>
      <c r="G3464" s="16">
        <f>SUBTOTAL(9,G3459:G3463)</f>
        <v>2636777</v>
      </c>
      <c r="H3464" s="16">
        <f>SUBTOTAL(9,H3459:H3463)</f>
        <v>2046452</v>
      </c>
      <c r="I3464" s="15"/>
      <c r="J3464" s="16">
        <f>SUBTOTAL(9,J3459:J3463)</f>
        <v>83491</v>
      </c>
      <c r="K3464" s="16">
        <f>SUBTOTAL(9,K3459:K3463)</f>
        <v>0</v>
      </c>
      <c r="L3464" s="17"/>
    </row>
    <row r="3465" spans="1:12" ht="27" outlineLevel="2" x14ac:dyDescent="0.25">
      <c r="A3465" s="35" t="s">
        <v>1720</v>
      </c>
      <c r="B3465" s="36" t="s">
        <v>35</v>
      </c>
      <c r="C3465" s="36" t="s">
        <v>1674</v>
      </c>
      <c r="D3465" s="36" t="s">
        <v>1721</v>
      </c>
      <c r="E3465" s="36" t="s">
        <v>1722</v>
      </c>
      <c r="F3465" s="36" t="s">
        <v>16</v>
      </c>
      <c r="G3465" s="37">
        <v>50916</v>
      </c>
      <c r="H3465" s="37">
        <v>0</v>
      </c>
      <c r="I3465" s="38">
        <f>H3465/G3465</f>
        <v>0</v>
      </c>
      <c r="J3465" s="37">
        <v>5796</v>
      </c>
      <c r="K3465" s="37">
        <f>H3465</f>
        <v>0</v>
      </c>
      <c r="L3465" s="39">
        <f>K3465/J3465</f>
        <v>0</v>
      </c>
    </row>
    <row r="3466" spans="1:12" ht="67.5" outlineLevel="2" x14ac:dyDescent="0.25">
      <c r="A3466" s="9" t="s">
        <v>1720</v>
      </c>
      <c r="B3466" s="10" t="s">
        <v>35</v>
      </c>
      <c r="C3466" s="10" t="s">
        <v>1674</v>
      </c>
      <c r="D3466" s="10" t="s">
        <v>1721</v>
      </c>
      <c r="E3466" s="10" t="s">
        <v>1722</v>
      </c>
      <c r="F3466" s="10" t="s">
        <v>38</v>
      </c>
      <c r="G3466" s="11">
        <v>109106</v>
      </c>
      <c r="H3466" s="11">
        <v>109106</v>
      </c>
      <c r="I3466" s="12">
        <f>H3466/G3466</f>
        <v>1</v>
      </c>
      <c r="J3466" s="11"/>
      <c r="K3466" s="11"/>
      <c r="L3466" s="13"/>
    </row>
    <row r="3467" spans="1:12" ht="40.5" outlineLevel="2" x14ac:dyDescent="0.25">
      <c r="A3467" s="35" t="s">
        <v>1720</v>
      </c>
      <c r="B3467" s="36" t="s">
        <v>35</v>
      </c>
      <c r="C3467" s="36" t="s">
        <v>1674</v>
      </c>
      <c r="D3467" s="36" t="s">
        <v>1721</v>
      </c>
      <c r="E3467" s="36" t="s">
        <v>1722</v>
      </c>
      <c r="F3467" s="36" t="s">
        <v>39</v>
      </c>
      <c r="G3467" s="37">
        <v>15496</v>
      </c>
      <c r="H3467" s="37">
        <v>15496</v>
      </c>
      <c r="I3467" s="4">
        <f>H3467/G3467</f>
        <v>1</v>
      </c>
      <c r="J3467" s="37"/>
      <c r="K3467" s="37"/>
      <c r="L3467" s="40"/>
    </row>
    <row r="3468" spans="1:12" ht="40.5" outlineLevel="2" x14ac:dyDescent="0.25">
      <c r="A3468" s="9" t="s">
        <v>1720</v>
      </c>
      <c r="B3468" s="10" t="s">
        <v>35</v>
      </c>
      <c r="C3468" s="10" t="s">
        <v>1674</v>
      </c>
      <c r="D3468" s="10" t="s">
        <v>1721</v>
      </c>
      <c r="E3468" s="10" t="s">
        <v>1722</v>
      </c>
      <c r="F3468" s="10" t="s">
        <v>18</v>
      </c>
      <c r="G3468" s="11">
        <v>361166</v>
      </c>
      <c r="H3468" s="11">
        <v>361166</v>
      </c>
      <c r="I3468" s="12">
        <f>H3468/G3468</f>
        <v>1</v>
      </c>
      <c r="J3468" s="11"/>
      <c r="K3468" s="11"/>
      <c r="L3468" s="13"/>
    </row>
    <row r="3469" spans="1:12" ht="27" outlineLevel="2" x14ac:dyDescent="0.25">
      <c r="A3469" s="35" t="s">
        <v>1720</v>
      </c>
      <c r="B3469" s="36" t="s">
        <v>35</v>
      </c>
      <c r="C3469" s="36" t="s">
        <v>1674</v>
      </c>
      <c r="D3469" s="36" t="s">
        <v>1721</v>
      </c>
      <c r="E3469" s="36" t="s">
        <v>1722</v>
      </c>
      <c r="F3469" s="36" t="s">
        <v>21</v>
      </c>
      <c r="G3469" s="37">
        <v>-10183</v>
      </c>
      <c r="H3469" s="37"/>
      <c r="I3469" s="36"/>
      <c r="J3469" s="37"/>
      <c r="K3469" s="37"/>
      <c r="L3469" s="40"/>
    </row>
    <row r="3470" spans="1:12" ht="27" outlineLevel="1" x14ac:dyDescent="0.25">
      <c r="A3470" s="18" t="s">
        <v>8227</v>
      </c>
      <c r="B3470" s="19"/>
      <c r="C3470" s="19"/>
      <c r="D3470" s="19"/>
      <c r="E3470" s="19"/>
      <c r="F3470" s="15" t="s">
        <v>12960</v>
      </c>
      <c r="G3470" s="20">
        <f>SUBTOTAL(9,G3465:G3469)</f>
        <v>526501</v>
      </c>
      <c r="H3470" s="20">
        <f>SUBTOTAL(9,H3465:H3469)</f>
        <v>485768</v>
      </c>
      <c r="I3470" s="19"/>
      <c r="J3470" s="20">
        <f>SUBTOTAL(9,J3465:J3469)</f>
        <v>5796</v>
      </c>
      <c r="K3470" s="20">
        <f>SUBTOTAL(9,K3465:K3469)</f>
        <v>0</v>
      </c>
      <c r="L3470" s="21"/>
    </row>
    <row r="3471" spans="1:12" ht="40.5" outlineLevel="2" x14ac:dyDescent="0.25">
      <c r="A3471" s="9" t="s">
        <v>1723</v>
      </c>
      <c r="B3471" s="10" t="s">
        <v>35</v>
      </c>
      <c r="C3471" s="10" t="s">
        <v>1674</v>
      </c>
      <c r="D3471" s="10" t="s">
        <v>1724</v>
      </c>
      <c r="E3471" s="10" t="s">
        <v>1725</v>
      </c>
      <c r="F3471" s="10" t="s">
        <v>39</v>
      </c>
      <c r="G3471" s="11">
        <v>680271</v>
      </c>
      <c r="H3471" s="11">
        <v>680271</v>
      </c>
      <c r="I3471" s="12">
        <f>H3471/G3471</f>
        <v>1</v>
      </c>
      <c r="J3471" s="11"/>
      <c r="K3471" s="11"/>
      <c r="L3471" s="13"/>
    </row>
    <row r="3472" spans="1:12" ht="40.5" outlineLevel="2" x14ac:dyDescent="0.25">
      <c r="A3472" s="35" t="s">
        <v>1723</v>
      </c>
      <c r="B3472" s="36" t="s">
        <v>35</v>
      </c>
      <c r="C3472" s="36" t="s">
        <v>1674</v>
      </c>
      <c r="D3472" s="36" t="s">
        <v>1724</v>
      </c>
      <c r="E3472" s="36" t="s">
        <v>1725</v>
      </c>
      <c r="F3472" s="36" t="s">
        <v>18</v>
      </c>
      <c r="G3472" s="37">
        <v>12474480</v>
      </c>
      <c r="H3472" s="37">
        <v>12474480</v>
      </c>
      <c r="I3472" s="4">
        <f>H3472/G3472</f>
        <v>1</v>
      </c>
      <c r="J3472" s="37"/>
      <c r="K3472" s="37"/>
      <c r="L3472" s="40"/>
    </row>
    <row r="3473" spans="1:12" ht="27" outlineLevel="1" x14ac:dyDescent="0.25">
      <c r="A3473" s="18" t="s">
        <v>8228</v>
      </c>
      <c r="B3473" s="19"/>
      <c r="C3473" s="19"/>
      <c r="D3473" s="19"/>
      <c r="E3473" s="19"/>
      <c r="F3473" s="15" t="s">
        <v>12960</v>
      </c>
      <c r="G3473" s="20">
        <f>SUBTOTAL(9,G3471:G3472)</f>
        <v>13154751</v>
      </c>
      <c r="H3473" s="20">
        <f>SUBTOTAL(9,H3471:H3472)</f>
        <v>13154751</v>
      </c>
      <c r="I3473" s="23"/>
      <c r="J3473" s="20">
        <f>SUBTOTAL(9,J3471:J3472)</f>
        <v>0</v>
      </c>
      <c r="K3473" s="20">
        <f>SUBTOTAL(9,K3471:K3472)</f>
        <v>0</v>
      </c>
      <c r="L3473" s="21"/>
    </row>
    <row r="3474" spans="1:12" ht="27" outlineLevel="2" x14ac:dyDescent="0.25">
      <c r="A3474" s="9" t="s">
        <v>1726</v>
      </c>
      <c r="B3474" s="10" t="s">
        <v>35</v>
      </c>
      <c r="C3474" s="10" t="s">
        <v>1674</v>
      </c>
      <c r="D3474" s="10" t="s">
        <v>1727</v>
      </c>
      <c r="E3474" s="10" t="s">
        <v>1728</v>
      </c>
      <c r="F3474" s="10" t="s">
        <v>16</v>
      </c>
      <c r="G3474" s="11">
        <v>1114658781</v>
      </c>
      <c r="H3474" s="6">
        <v>204180526.46000001</v>
      </c>
      <c r="I3474" s="7">
        <f>H3474/G3474</f>
        <v>0.18317760550616433</v>
      </c>
      <c r="J3474" s="6">
        <v>136313894.37</v>
      </c>
      <c r="K3474" s="6">
        <f>H3474</f>
        <v>204180526.46000001</v>
      </c>
      <c r="L3474" s="8">
        <f>K3474/J3474</f>
        <v>1.4978702457563717</v>
      </c>
    </row>
    <row r="3475" spans="1:12" ht="40.5" outlineLevel="2" x14ac:dyDescent="0.25">
      <c r="A3475" s="35" t="s">
        <v>1726</v>
      </c>
      <c r="B3475" s="36" t="s">
        <v>35</v>
      </c>
      <c r="C3475" s="36" t="s">
        <v>1674</v>
      </c>
      <c r="D3475" s="36" t="s">
        <v>1727</v>
      </c>
      <c r="E3475" s="36" t="s">
        <v>1728</v>
      </c>
      <c r="F3475" s="36" t="s">
        <v>39</v>
      </c>
      <c r="G3475" s="37">
        <v>75172223</v>
      </c>
      <c r="H3475" s="37">
        <v>75172223</v>
      </c>
      <c r="I3475" s="4">
        <f>H3475/G3475</f>
        <v>1</v>
      </c>
      <c r="J3475" s="37"/>
      <c r="K3475" s="37"/>
      <c r="L3475" s="40"/>
    </row>
    <row r="3476" spans="1:12" ht="40.5" outlineLevel="2" x14ac:dyDescent="0.25">
      <c r="A3476" s="9" t="s">
        <v>1726</v>
      </c>
      <c r="B3476" s="10" t="s">
        <v>35</v>
      </c>
      <c r="C3476" s="10" t="s">
        <v>1674</v>
      </c>
      <c r="D3476" s="10" t="s">
        <v>1727</v>
      </c>
      <c r="E3476" s="10" t="s">
        <v>1728</v>
      </c>
      <c r="F3476" s="10" t="s">
        <v>18</v>
      </c>
      <c r="G3476" s="11">
        <v>931811336</v>
      </c>
      <c r="H3476" s="11">
        <v>931811336</v>
      </c>
      <c r="I3476" s="12">
        <f>H3476/G3476</f>
        <v>1</v>
      </c>
      <c r="J3476" s="11"/>
      <c r="K3476" s="11"/>
      <c r="L3476" s="13"/>
    </row>
    <row r="3477" spans="1:12" ht="40.5" outlineLevel="2" x14ac:dyDescent="0.25">
      <c r="A3477" s="35" t="s">
        <v>1726</v>
      </c>
      <c r="B3477" s="36" t="s">
        <v>35</v>
      </c>
      <c r="C3477" s="36" t="s">
        <v>1674</v>
      </c>
      <c r="D3477" s="36" t="s">
        <v>1727</v>
      </c>
      <c r="E3477" s="36" t="s">
        <v>1728</v>
      </c>
      <c r="F3477" s="36" t="s">
        <v>19</v>
      </c>
      <c r="G3477" s="37">
        <v>6894</v>
      </c>
      <c r="H3477" s="37">
        <v>0</v>
      </c>
      <c r="I3477" s="4">
        <f>H3477/G3477</f>
        <v>0</v>
      </c>
      <c r="J3477" s="37"/>
      <c r="K3477" s="37"/>
      <c r="L3477" s="40"/>
    </row>
    <row r="3478" spans="1:12" ht="27" outlineLevel="2" x14ac:dyDescent="0.25">
      <c r="A3478" s="9" t="s">
        <v>1726</v>
      </c>
      <c r="B3478" s="10" t="s">
        <v>35</v>
      </c>
      <c r="C3478" s="10" t="s">
        <v>1674</v>
      </c>
      <c r="D3478" s="10" t="s">
        <v>1727</v>
      </c>
      <c r="E3478" s="10" t="s">
        <v>1728</v>
      </c>
      <c r="F3478" s="10" t="s">
        <v>41</v>
      </c>
      <c r="G3478" s="11">
        <v>30488572</v>
      </c>
      <c r="H3478" s="11">
        <v>30488572</v>
      </c>
      <c r="I3478" s="12">
        <f>H3478/G3478</f>
        <v>1</v>
      </c>
      <c r="J3478" s="11"/>
      <c r="K3478" s="11"/>
      <c r="L3478" s="13"/>
    </row>
    <row r="3479" spans="1:12" ht="27" outlineLevel="2" x14ac:dyDescent="0.25">
      <c r="A3479" s="35" t="s">
        <v>1726</v>
      </c>
      <c r="B3479" s="36" t="s">
        <v>35</v>
      </c>
      <c r="C3479" s="36" t="s">
        <v>1674</v>
      </c>
      <c r="D3479" s="36" t="s">
        <v>1727</v>
      </c>
      <c r="E3479" s="36" t="s">
        <v>1728</v>
      </c>
      <c r="F3479" s="36" t="s">
        <v>21</v>
      </c>
      <c r="G3479" s="37">
        <v>-222931756</v>
      </c>
      <c r="H3479" s="37"/>
      <c r="I3479" s="36"/>
      <c r="J3479" s="37"/>
      <c r="K3479" s="37"/>
      <c r="L3479" s="40"/>
    </row>
    <row r="3480" spans="1:12" ht="27" outlineLevel="1" x14ac:dyDescent="0.25">
      <c r="A3480" s="18" t="s">
        <v>8229</v>
      </c>
      <c r="B3480" s="19"/>
      <c r="C3480" s="19"/>
      <c r="D3480" s="19"/>
      <c r="E3480" s="19"/>
      <c r="F3480" s="15" t="s">
        <v>12960</v>
      </c>
      <c r="G3480" s="20">
        <f>SUBTOTAL(9,G3474:G3479)</f>
        <v>1929206050</v>
      </c>
      <c r="H3480" s="20">
        <f>SUBTOTAL(9,H3474:H3479)</f>
        <v>1241652657.46</v>
      </c>
      <c r="I3480" s="19"/>
      <c r="J3480" s="20">
        <f>SUBTOTAL(9,J3474:J3479)</f>
        <v>136313894.37</v>
      </c>
      <c r="K3480" s="20">
        <f>SUBTOTAL(9,K3474:K3479)</f>
        <v>204180526.46000001</v>
      </c>
      <c r="L3480" s="21"/>
    </row>
    <row r="3481" spans="1:12" ht="27" outlineLevel="2" x14ac:dyDescent="0.25">
      <c r="A3481" s="9" t="s">
        <v>1729</v>
      </c>
      <c r="B3481" s="10" t="s">
        <v>35</v>
      </c>
      <c r="C3481" s="10" t="s">
        <v>1674</v>
      </c>
      <c r="D3481" s="10" t="s">
        <v>1730</v>
      </c>
      <c r="E3481" s="10" t="s">
        <v>1731</v>
      </c>
      <c r="F3481" s="10" t="s">
        <v>16</v>
      </c>
      <c r="G3481" s="11">
        <v>6666453373</v>
      </c>
      <c r="H3481" s="6">
        <v>803153687.13</v>
      </c>
      <c r="I3481" s="7">
        <f>H3481/G3481</f>
        <v>0.12047690761370604</v>
      </c>
      <c r="J3481" s="6">
        <v>812318173.47000003</v>
      </c>
      <c r="K3481" s="6">
        <f>H3481</f>
        <v>803153687.13</v>
      </c>
      <c r="L3481" s="8">
        <f>K3481/J3481</f>
        <v>0.98871810746169586</v>
      </c>
    </row>
    <row r="3482" spans="1:12" ht="67.5" outlineLevel="2" x14ac:dyDescent="0.25">
      <c r="A3482" s="35" t="s">
        <v>1729</v>
      </c>
      <c r="B3482" s="36" t="s">
        <v>35</v>
      </c>
      <c r="C3482" s="36" t="s">
        <v>1674</v>
      </c>
      <c r="D3482" s="36" t="s">
        <v>1730</v>
      </c>
      <c r="E3482" s="36" t="s">
        <v>1731</v>
      </c>
      <c r="F3482" s="36" t="s">
        <v>38</v>
      </c>
      <c r="G3482" s="37">
        <v>10210569</v>
      </c>
      <c r="H3482" s="37">
        <v>10210569</v>
      </c>
      <c r="I3482" s="4">
        <f>H3482/G3482</f>
        <v>1</v>
      </c>
      <c r="J3482" s="37"/>
      <c r="K3482" s="37"/>
      <c r="L3482" s="40"/>
    </row>
    <row r="3483" spans="1:12" ht="40.5" outlineLevel="2" x14ac:dyDescent="0.25">
      <c r="A3483" s="9" t="s">
        <v>1729</v>
      </c>
      <c r="B3483" s="10" t="s">
        <v>35</v>
      </c>
      <c r="C3483" s="10" t="s">
        <v>1674</v>
      </c>
      <c r="D3483" s="10" t="s">
        <v>1730</v>
      </c>
      <c r="E3483" s="10" t="s">
        <v>1731</v>
      </c>
      <c r="F3483" s="10" t="s">
        <v>39</v>
      </c>
      <c r="G3483" s="11">
        <v>468811638</v>
      </c>
      <c r="H3483" s="11">
        <v>468811638</v>
      </c>
      <c r="I3483" s="12">
        <f>H3483/G3483</f>
        <v>1</v>
      </c>
      <c r="J3483" s="11"/>
      <c r="K3483" s="11"/>
      <c r="L3483" s="13"/>
    </row>
    <row r="3484" spans="1:12" ht="40.5" outlineLevel="2" x14ac:dyDescent="0.25">
      <c r="A3484" s="35" t="s">
        <v>1729</v>
      </c>
      <c r="B3484" s="36" t="s">
        <v>35</v>
      </c>
      <c r="C3484" s="36" t="s">
        <v>1674</v>
      </c>
      <c r="D3484" s="36" t="s">
        <v>1730</v>
      </c>
      <c r="E3484" s="36" t="s">
        <v>1731</v>
      </c>
      <c r="F3484" s="36" t="s">
        <v>18</v>
      </c>
      <c r="G3484" s="37">
        <v>5408085042</v>
      </c>
      <c r="H3484" s="37">
        <v>5408085042</v>
      </c>
      <c r="I3484" s="4">
        <f>H3484/G3484</f>
        <v>1</v>
      </c>
      <c r="J3484" s="37"/>
      <c r="K3484" s="37"/>
      <c r="L3484" s="40"/>
    </row>
    <row r="3485" spans="1:12" ht="40.5" outlineLevel="2" x14ac:dyDescent="0.25">
      <c r="A3485" s="9" t="s">
        <v>1729</v>
      </c>
      <c r="B3485" s="10" t="s">
        <v>35</v>
      </c>
      <c r="C3485" s="10" t="s">
        <v>1674</v>
      </c>
      <c r="D3485" s="10" t="s">
        <v>1730</v>
      </c>
      <c r="E3485" s="10" t="s">
        <v>1731</v>
      </c>
      <c r="F3485" s="10" t="s">
        <v>19</v>
      </c>
      <c r="G3485" s="11">
        <v>41231</v>
      </c>
      <c r="H3485" s="11">
        <v>0</v>
      </c>
      <c r="I3485" s="12">
        <f>H3485/G3485</f>
        <v>0</v>
      </c>
      <c r="J3485" s="11"/>
      <c r="K3485" s="11"/>
      <c r="L3485" s="13"/>
    </row>
    <row r="3486" spans="1:12" ht="27" outlineLevel="2" x14ac:dyDescent="0.25">
      <c r="A3486" s="35" t="s">
        <v>1729</v>
      </c>
      <c r="B3486" s="36" t="s">
        <v>35</v>
      </c>
      <c r="C3486" s="36" t="s">
        <v>1674</v>
      </c>
      <c r="D3486" s="36" t="s">
        <v>1730</v>
      </c>
      <c r="E3486" s="36" t="s">
        <v>1731</v>
      </c>
      <c r="F3486" s="36" t="s">
        <v>41</v>
      </c>
      <c r="G3486" s="37">
        <v>180147780</v>
      </c>
      <c r="H3486" s="37">
        <v>180147780</v>
      </c>
      <c r="I3486" s="4">
        <f>H3486/G3486</f>
        <v>1</v>
      </c>
      <c r="J3486" s="37"/>
      <c r="K3486" s="37"/>
      <c r="L3486" s="40"/>
    </row>
    <row r="3487" spans="1:12" ht="27" outlineLevel="2" x14ac:dyDescent="0.25">
      <c r="A3487" s="9" t="s">
        <v>1729</v>
      </c>
      <c r="B3487" s="10" t="s">
        <v>35</v>
      </c>
      <c r="C3487" s="10" t="s">
        <v>1674</v>
      </c>
      <c r="D3487" s="10" t="s">
        <v>1730</v>
      </c>
      <c r="E3487" s="10" t="s">
        <v>1731</v>
      </c>
      <c r="F3487" s="10" t="s">
        <v>21</v>
      </c>
      <c r="G3487" s="11">
        <v>-1333290675</v>
      </c>
      <c r="H3487" s="11"/>
      <c r="I3487" s="10"/>
      <c r="J3487" s="11"/>
      <c r="K3487" s="11"/>
      <c r="L3487" s="13"/>
    </row>
    <row r="3488" spans="1:12" ht="27" outlineLevel="1" x14ac:dyDescent="0.25">
      <c r="A3488" s="22" t="s">
        <v>8230</v>
      </c>
      <c r="B3488" s="15"/>
      <c r="C3488" s="15"/>
      <c r="D3488" s="15"/>
      <c r="E3488" s="15"/>
      <c r="F3488" s="15" t="s">
        <v>12960</v>
      </c>
      <c r="G3488" s="16">
        <f>SUBTOTAL(9,G3481:G3487)</f>
        <v>11400458958</v>
      </c>
      <c r="H3488" s="16">
        <f>SUBTOTAL(9,H3481:H3487)</f>
        <v>6870408716.1300001</v>
      </c>
      <c r="I3488" s="15"/>
      <c r="J3488" s="16">
        <f>SUBTOTAL(9,J3481:J3487)</f>
        <v>812318173.47000003</v>
      </c>
      <c r="K3488" s="16">
        <f>SUBTOTAL(9,K3481:K3487)</f>
        <v>803153687.13</v>
      </c>
      <c r="L3488" s="17"/>
    </row>
    <row r="3489" spans="1:12" ht="40.5" outlineLevel="2" x14ac:dyDescent="0.25">
      <c r="A3489" s="35" t="s">
        <v>1732</v>
      </c>
      <c r="B3489" s="36" t="s">
        <v>35</v>
      </c>
      <c r="C3489" s="36" t="s">
        <v>1674</v>
      </c>
      <c r="D3489" s="36" t="s">
        <v>1733</v>
      </c>
      <c r="E3489" s="36" t="s">
        <v>1734</v>
      </c>
      <c r="F3489" s="36" t="s">
        <v>39</v>
      </c>
      <c r="G3489" s="37">
        <v>2736415</v>
      </c>
      <c r="H3489" s="37">
        <v>2736415</v>
      </c>
      <c r="I3489" s="4">
        <f>H3489/G3489</f>
        <v>1</v>
      </c>
      <c r="J3489" s="37"/>
      <c r="K3489" s="37"/>
      <c r="L3489" s="40"/>
    </row>
    <row r="3490" spans="1:12" ht="40.5" outlineLevel="2" x14ac:dyDescent="0.25">
      <c r="A3490" s="9" t="s">
        <v>1732</v>
      </c>
      <c r="B3490" s="10" t="s">
        <v>35</v>
      </c>
      <c r="C3490" s="10" t="s">
        <v>1674</v>
      </c>
      <c r="D3490" s="10" t="s">
        <v>1733</v>
      </c>
      <c r="E3490" s="10" t="s">
        <v>1734</v>
      </c>
      <c r="F3490" s="10" t="s">
        <v>18</v>
      </c>
      <c r="G3490" s="11">
        <v>53330872</v>
      </c>
      <c r="H3490" s="11">
        <v>53330872</v>
      </c>
      <c r="I3490" s="12">
        <f>H3490/G3490</f>
        <v>1</v>
      </c>
      <c r="J3490" s="11"/>
      <c r="K3490" s="11"/>
      <c r="L3490" s="13"/>
    </row>
    <row r="3491" spans="1:12" ht="27" outlineLevel="1" x14ac:dyDescent="0.25">
      <c r="A3491" s="22" t="s">
        <v>8231</v>
      </c>
      <c r="B3491" s="15"/>
      <c r="C3491" s="15"/>
      <c r="D3491" s="15"/>
      <c r="E3491" s="15"/>
      <c r="F3491" s="15" t="s">
        <v>12960</v>
      </c>
      <c r="G3491" s="16">
        <f>SUBTOTAL(9,G3489:G3490)</f>
        <v>56067287</v>
      </c>
      <c r="H3491" s="16">
        <f>SUBTOTAL(9,H3489:H3490)</f>
        <v>56067287</v>
      </c>
      <c r="I3491" s="23"/>
      <c r="J3491" s="16">
        <f>SUBTOTAL(9,J3489:J3490)</f>
        <v>0</v>
      </c>
      <c r="K3491" s="16">
        <f>SUBTOTAL(9,K3489:K3490)</f>
        <v>0</v>
      </c>
      <c r="L3491" s="17"/>
    </row>
    <row r="3492" spans="1:12" ht="27" outlineLevel="2" x14ac:dyDescent="0.25">
      <c r="A3492" s="35" t="s">
        <v>1735</v>
      </c>
      <c r="B3492" s="36" t="s">
        <v>35</v>
      </c>
      <c r="C3492" s="36" t="s">
        <v>1674</v>
      </c>
      <c r="D3492" s="36" t="s">
        <v>1736</v>
      </c>
      <c r="E3492" s="36" t="s">
        <v>1737</v>
      </c>
      <c r="F3492" s="36" t="s">
        <v>16</v>
      </c>
      <c r="G3492" s="37">
        <v>5353654</v>
      </c>
      <c r="H3492" s="37">
        <v>2779236.4</v>
      </c>
      <c r="I3492" s="38">
        <f>H3492/G3492</f>
        <v>0.51912887907959682</v>
      </c>
      <c r="J3492" s="37">
        <v>627437</v>
      </c>
      <c r="K3492" s="37">
        <f>H3492</f>
        <v>2779236.4</v>
      </c>
      <c r="L3492" s="39">
        <f>K3492/J3492</f>
        <v>4.4295067074463255</v>
      </c>
    </row>
    <row r="3493" spans="1:12" ht="67.5" outlineLevel="2" x14ac:dyDescent="0.25">
      <c r="A3493" s="9" t="s">
        <v>1735</v>
      </c>
      <c r="B3493" s="10" t="s">
        <v>35</v>
      </c>
      <c r="C3493" s="10" t="s">
        <v>1674</v>
      </c>
      <c r="D3493" s="10" t="s">
        <v>1736</v>
      </c>
      <c r="E3493" s="10" t="s">
        <v>1737</v>
      </c>
      <c r="F3493" s="10" t="s">
        <v>38</v>
      </c>
      <c r="G3493" s="11">
        <v>368329</v>
      </c>
      <c r="H3493" s="11">
        <v>368329</v>
      </c>
      <c r="I3493" s="12">
        <f>H3493/G3493</f>
        <v>1</v>
      </c>
      <c r="J3493" s="11"/>
      <c r="K3493" s="11"/>
      <c r="L3493" s="13"/>
    </row>
    <row r="3494" spans="1:12" ht="40.5" outlineLevel="2" x14ac:dyDescent="0.25">
      <c r="A3494" s="35" t="s">
        <v>1735</v>
      </c>
      <c r="B3494" s="36" t="s">
        <v>35</v>
      </c>
      <c r="C3494" s="36" t="s">
        <v>1674</v>
      </c>
      <c r="D3494" s="36" t="s">
        <v>1736</v>
      </c>
      <c r="E3494" s="36" t="s">
        <v>1737</v>
      </c>
      <c r="F3494" s="36" t="s">
        <v>39</v>
      </c>
      <c r="G3494" s="37">
        <v>1723986</v>
      </c>
      <c r="H3494" s="37">
        <v>1723986</v>
      </c>
      <c r="I3494" s="4">
        <f>H3494/G3494</f>
        <v>1</v>
      </c>
      <c r="J3494" s="37"/>
      <c r="K3494" s="37"/>
      <c r="L3494" s="40"/>
    </row>
    <row r="3495" spans="1:12" ht="40.5" outlineLevel="2" x14ac:dyDescent="0.25">
      <c r="A3495" s="9" t="s">
        <v>1735</v>
      </c>
      <c r="B3495" s="10" t="s">
        <v>35</v>
      </c>
      <c r="C3495" s="10" t="s">
        <v>1674</v>
      </c>
      <c r="D3495" s="10" t="s">
        <v>1736</v>
      </c>
      <c r="E3495" s="10" t="s">
        <v>1737</v>
      </c>
      <c r="F3495" s="10" t="s">
        <v>18</v>
      </c>
      <c r="G3495" s="11">
        <v>38844662</v>
      </c>
      <c r="H3495" s="11">
        <v>38844662</v>
      </c>
      <c r="I3495" s="12">
        <f>H3495/G3495</f>
        <v>1</v>
      </c>
      <c r="J3495" s="11"/>
      <c r="K3495" s="11"/>
      <c r="L3495" s="13"/>
    </row>
    <row r="3496" spans="1:12" ht="40.5" outlineLevel="2" x14ac:dyDescent="0.25">
      <c r="A3496" s="35" t="s">
        <v>1735</v>
      </c>
      <c r="B3496" s="36" t="s">
        <v>35</v>
      </c>
      <c r="C3496" s="36" t="s">
        <v>1674</v>
      </c>
      <c r="D3496" s="36" t="s">
        <v>1736</v>
      </c>
      <c r="E3496" s="36" t="s">
        <v>1737</v>
      </c>
      <c r="F3496" s="36" t="s">
        <v>19</v>
      </c>
      <c r="G3496" s="37">
        <v>33</v>
      </c>
      <c r="H3496" s="37">
        <v>0</v>
      </c>
      <c r="I3496" s="4">
        <f>H3496/G3496</f>
        <v>0</v>
      </c>
      <c r="J3496" s="37"/>
      <c r="K3496" s="37"/>
      <c r="L3496" s="40"/>
    </row>
    <row r="3497" spans="1:12" ht="27" outlineLevel="2" x14ac:dyDescent="0.25">
      <c r="A3497" s="9" t="s">
        <v>1735</v>
      </c>
      <c r="B3497" s="10" t="s">
        <v>35</v>
      </c>
      <c r="C3497" s="10" t="s">
        <v>1674</v>
      </c>
      <c r="D3497" s="10" t="s">
        <v>1736</v>
      </c>
      <c r="E3497" s="10" t="s">
        <v>1737</v>
      </c>
      <c r="F3497" s="10" t="s">
        <v>21</v>
      </c>
      <c r="G3497" s="11">
        <v>-1070731</v>
      </c>
      <c r="H3497" s="11"/>
      <c r="I3497" s="10"/>
      <c r="J3497" s="11"/>
      <c r="K3497" s="11"/>
      <c r="L3497" s="13"/>
    </row>
    <row r="3498" spans="1:12" ht="27" outlineLevel="1" x14ac:dyDescent="0.25">
      <c r="A3498" s="22" t="s">
        <v>8232</v>
      </c>
      <c r="B3498" s="15"/>
      <c r="C3498" s="15"/>
      <c r="D3498" s="15"/>
      <c r="E3498" s="15"/>
      <c r="F3498" s="15" t="s">
        <v>12960</v>
      </c>
      <c r="G3498" s="16">
        <f>SUBTOTAL(9,G3492:G3497)</f>
        <v>45219933</v>
      </c>
      <c r="H3498" s="16">
        <f>SUBTOTAL(9,H3492:H3497)</f>
        <v>43716213.399999999</v>
      </c>
      <c r="I3498" s="15"/>
      <c r="J3498" s="16">
        <f>SUBTOTAL(9,J3492:J3497)</f>
        <v>627437</v>
      </c>
      <c r="K3498" s="16">
        <f>SUBTOTAL(9,K3492:K3497)</f>
        <v>2779236.4</v>
      </c>
      <c r="L3498" s="17"/>
    </row>
    <row r="3499" spans="1:12" ht="27" outlineLevel="2" x14ac:dyDescent="0.25">
      <c r="A3499" s="35" t="s">
        <v>1738</v>
      </c>
      <c r="B3499" s="36" t="s">
        <v>35</v>
      </c>
      <c r="C3499" s="36" t="s">
        <v>1674</v>
      </c>
      <c r="D3499" s="36" t="s">
        <v>1739</v>
      </c>
      <c r="E3499" s="36" t="s">
        <v>1740</v>
      </c>
      <c r="F3499" s="36" t="s">
        <v>16</v>
      </c>
      <c r="G3499" s="37">
        <v>197411420</v>
      </c>
      <c r="H3499" s="37">
        <v>25280535.219999999</v>
      </c>
      <c r="I3499" s="38">
        <f>H3499/G3499</f>
        <v>0.1280601457605644</v>
      </c>
      <c r="J3499" s="37">
        <v>22600651</v>
      </c>
      <c r="K3499" s="37">
        <f>H3499</f>
        <v>25280535.219999999</v>
      </c>
      <c r="L3499" s="39">
        <f>K3499/J3499</f>
        <v>1.1185755321826791</v>
      </c>
    </row>
    <row r="3500" spans="1:12" ht="40.5" outlineLevel="2" x14ac:dyDescent="0.25">
      <c r="A3500" s="9" t="s">
        <v>1738</v>
      </c>
      <c r="B3500" s="10" t="s">
        <v>35</v>
      </c>
      <c r="C3500" s="10" t="s">
        <v>1674</v>
      </c>
      <c r="D3500" s="10" t="s">
        <v>1739</v>
      </c>
      <c r="E3500" s="10" t="s">
        <v>1740</v>
      </c>
      <c r="F3500" s="10" t="s">
        <v>39</v>
      </c>
      <c r="G3500" s="11">
        <v>31942995</v>
      </c>
      <c r="H3500" s="11">
        <v>31942995</v>
      </c>
      <c r="I3500" s="12">
        <f>H3500/G3500</f>
        <v>1</v>
      </c>
      <c r="J3500" s="11"/>
      <c r="K3500" s="11"/>
      <c r="L3500" s="13"/>
    </row>
    <row r="3501" spans="1:12" ht="40.5" outlineLevel="2" x14ac:dyDescent="0.25">
      <c r="A3501" s="35" t="s">
        <v>1738</v>
      </c>
      <c r="B3501" s="36" t="s">
        <v>35</v>
      </c>
      <c r="C3501" s="36" t="s">
        <v>1674</v>
      </c>
      <c r="D3501" s="36" t="s">
        <v>1739</v>
      </c>
      <c r="E3501" s="36" t="s">
        <v>1740</v>
      </c>
      <c r="F3501" s="36" t="s">
        <v>18</v>
      </c>
      <c r="G3501" s="37">
        <v>309783419</v>
      </c>
      <c r="H3501" s="37">
        <v>309783419</v>
      </c>
      <c r="I3501" s="4">
        <f>H3501/G3501</f>
        <v>1</v>
      </c>
      <c r="J3501" s="37"/>
      <c r="K3501" s="37"/>
      <c r="L3501" s="40"/>
    </row>
    <row r="3502" spans="1:12" ht="40.5" outlineLevel="2" x14ac:dyDescent="0.25">
      <c r="A3502" s="9" t="s">
        <v>1738</v>
      </c>
      <c r="B3502" s="10" t="s">
        <v>35</v>
      </c>
      <c r="C3502" s="10" t="s">
        <v>1674</v>
      </c>
      <c r="D3502" s="10" t="s">
        <v>1739</v>
      </c>
      <c r="E3502" s="10" t="s">
        <v>1740</v>
      </c>
      <c r="F3502" s="10" t="s">
        <v>19</v>
      </c>
      <c r="G3502" s="11">
        <v>1221</v>
      </c>
      <c r="H3502" s="11">
        <v>0</v>
      </c>
      <c r="I3502" s="12">
        <f>H3502/G3502</f>
        <v>0</v>
      </c>
      <c r="J3502" s="11"/>
      <c r="K3502" s="11"/>
      <c r="L3502" s="13"/>
    </row>
    <row r="3503" spans="1:12" ht="27" outlineLevel="2" x14ac:dyDescent="0.25">
      <c r="A3503" s="35" t="s">
        <v>1738</v>
      </c>
      <c r="B3503" s="36" t="s">
        <v>35</v>
      </c>
      <c r="C3503" s="36" t="s">
        <v>1674</v>
      </c>
      <c r="D3503" s="36" t="s">
        <v>1739</v>
      </c>
      <c r="E3503" s="36" t="s">
        <v>1740</v>
      </c>
      <c r="F3503" s="36" t="s">
        <v>41</v>
      </c>
      <c r="G3503" s="37">
        <v>5025344</v>
      </c>
      <c r="H3503" s="37">
        <v>5025344</v>
      </c>
      <c r="I3503" s="4">
        <f>H3503/G3503</f>
        <v>1</v>
      </c>
      <c r="J3503" s="37"/>
      <c r="K3503" s="37"/>
      <c r="L3503" s="40"/>
    </row>
    <row r="3504" spans="1:12" ht="27" outlineLevel="2" x14ac:dyDescent="0.25">
      <c r="A3504" s="9" t="s">
        <v>1738</v>
      </c>
      <c r="B3504" s="10" t="s">
        <v>35</v>
      </c>
      <c r="C3504" s="10" t="s">
        <v>1674</v>
      </c>
      <c r="D3504" s="10" t="s">
        <v>1739</v>
      </c>
      <c r="E3504" s="10" t="s">
        <v>1740</v>
      </c>
      <c r="F3504" s="10" t="s">
        <v>21</v>
      </c>
      <c r="G3504" s="11">
        <v>-39482284</v>
      </c>
      <c r="H3504" s="11"/>
      <c r="I3504" s="10"/>
      <c r="J3504" s="11"/>
      <c r="K3504" s="11"/>
      <c r="L3504" s="13"/>
    </row>
    <row r="3505" spans="1:12" ht="27" outlineLevel="1" x14ac:dyDescent="0.25">
      <c r="A3505" s="22" t="s">
        <v>8233</v>
      </c>
      <c r="B3505" s="15"/>
      <c r="C3505" s="15"/>
      <c r="D3505" s="15"/>
      <c r="E3505" s="15"/>
      <c r="F3505" s="15" t="s">
        <v>12960</v>
      </c>
      <c r="G3505" s="16">
        <f>SUBTOTAL(9,G3499:G3504)</f>
        <v>504682115</v>
      </c>
      <c r="H3505" s="16">
        <f>SUBTOTAL(9,H3499:H3504)</f>
        <v>372032293.22000003</v>
      </c>
      <c r="I3505" s="15"/>
      <c r="J3505" s="16">
        <f>SUBTOTAL(9,J3499:J3504)</f>
        <v>22600651</v>
      </c>
      <c r="K3505" s="16">
        <f>SUBTOTAL(9,K3499:K3504)</f>
        <v>25280535.219999999</v>
      </c>
      <c r="L3505" s="17"/>
    </row>
    <row r="3506" spans="1:12" ht="27" outlineLevel="2" x14ac:dyDescent="0.25">
      <c r="A3506" s="35" t="s">
        <v>1741</v>
      </c>
      <c r="B3506" s="36" t="s">
        <v>35</v>
      </c>
      <c r="C3506" s="36" t="s">
        <v>1674</v>
      </c>
      <c r="D3506" s="36" t="s">
        <v>1742</v>
      </c>
      <c r="E3506" s="36" t="s">
        <v>1743</v>
      </c>
      <c r="F3506" s="36" t="s">
        <v>16</v>
      </c>
      <c r="G3506" s="37">
        <v>1730237</v>
      </c>
      <c r="H3506" s="37">
        <v>0</v>
      </c>
      <c r="I3506" s="38">
        <f>H3506/G3506</f>
        <v>0</v>
      </c>
      <c r="J3506" s="37">
        <v>197008</v>
      </c>
      <c r="K3506" s="37">
        <f>H3506</f>
        <v>0</v>
      </c>
      <c r="L3506" s="39">
        <f>K3506/J3506</f>
        <v>0</v>
      </c>
    </row>
    <row r="3507" spans="1:12" ht="40.5" outlineLevel="2" x14ac:dyDescent="0.25">
      <c r="A3507" s="9" t="s">
        <v>1741</v>
      </c>
      <c r="B3507" s="10" t="s">
        <v>35</v>
      </c>
      <c r="C3507" s="10" t="s">
        <v>1674</v>
      </c>
      <c r="D3507" s="10" t="s">
        <v>1742</v>
      </c>
      <c r="E3507" s="10" t="s">
        <v>1743</v>
      </c>
      <c r="F3507" s="10" t="s">
        <v>39</v>
      </c>
      <c r="G3507" s="11">
        <v>273091</v>
      </c>
      <c r="H3507" s="11">
        <v>273091</v>
      </c>
      <c r="I3507" s="12">
        <f>H3507/G3507</f>
        <v>1</v>
      </c>
      <c r="J3507" s="11"/>
      <c r="K3507" s="11"/>
      <c r="L3507" s="13"/>
    </row>
    <row r="3508" spans="1:12" ht="40.5" outlineLevel="2" x14ac:dyDescent="0.25">
      <c r="A3508" s="35" t="s">
        <v>1741</v>
      </c>
      <c r="B3508" s="36" t="s">
        <v>35</v>
      </c>
      <c r="C3508" s="36" t="s">
        <v>1674</v>
      </c>
      <c r="D3508" s="36" t="s">
        <v>1742</v>
      </c>
      <c r="E3508" s="36" t="s">
        <v>1743</v>
      </c>
      <c r="F3508" s="36" t="s">
        <v>18</v>
      </c>
      <c r="G3508" s="37">
        <v>4958250</v>
      </c>
      <c r="H3508" s="37">
        <v>4958250</v>
      </c>
      <c r="I3508" s="4">
        <f>H3508/G3508</f>
        <v>1</v>
      </c>
      <c r="J3508" s="37"/>
      <c r="K3508" s="37"/>
      <c r="L3508" s="40"/>
    </row>
    <row r="3509" spans="1:12" ht="40.5" outlineLevel="2" x14ac:dyDescent="0.25">
      <c r="A3509" s="9" t="s">
        <v>1741</v>
      </c>
      <c r="B3509" s="10" t="s">
        <v>35</v>
      </c>
      <c r="C3509" s="10" t="s">
        <v>1674</v>
      </c>
      <c r="D3509" s="10" t="s">
        <v>1742</v>
      </c>
      <c r="E3509" s="10" t="s">
        <v>1743</v>
      </c>
      <c r="F3509" s="10" t="s">
        <v>19</v>
      </c>
      <c r="G3509" s="11">
        <v>11</v>
      </c>
      <c r="H3509" s="11">
        <v>0</v>
      </c>
      <c r="I3509" s="12">
        <f>H3509/G3509</f>
        <v>0</v>
      </c>
      <c r="J3509" s="11"/>
      <c r="K3509" s="11"/>
      <c r="L3509" s="13"/>
    </row>
    <row r="3510" spans="1:12" ht="27" outlineLevel="2" x14ac:dyDescent="0.25">
      <c r="A3510" s="35" t="s">
        <v>1741</v>
      </c>
      <c r="B3510" s="36" t="s">
        <v>35</v>
      </c>
      <c r="C3510" s="36" t="s">
        <v>1674</v>
      </c>
      <c r="D3510" s="36" t="s">
        <v>1742</v>
      </c>
      <c r="E3510" s="36" t="s">
        <v>1743</v>
      </c>
      <c r="F3510" s="36" t="s">
        <v>21</v>
      </c>
      <c r="G3510" s="37">
        <v>-346047</v>
      </c>
      <c r="H3510" s="37"/>
      <c r="I3510" s="36"/>
      <c r="J3510" s="37"/>
      <c r="K3510" s="37"/>
      <c r="L3510" s="40"/>
    </row>
    <row r="3511" spans="1:12" ht="27" outlineLevel="1" x14ac:dyDescent="0.25">
      <c r="A3511" s="18" t="s">
        <v>8234</v>
      </c>
      <c r="B3511" s="19"/>
      <c r="C3511" s="19"/>
      <c r="D3511" s="19"/>
      <c r="E3511" s="19"/>
      <c r="F3511" s="15" t="s">
        <v>12960</v>
      </c>
      <c r="G3511" s="20">
        <f>SUBTOTAL(9,G3506:G3510)</f>
        <v>6615542</v>
      </c>
      <c r="H3511" s="20">
        <f>SUBTOTAL(9,H3506:H3510)</f>
        <v>5231341</v>
      </c>
      <c r="I3511" s="19"/>
      <c r="J3511" s="20">
        <f>SUBTOTAL(9,J3506:J3510)</f>
        <v>197008</v>
      </c>
      <c r="K3511" s="20">
        <f>SUBTOTAL(9,K3506:K3510)</f>
        <v>0</v>
      </c>
      <c r="L3511" s="21"/>
    </row>
    <row r="3512" spans="1:12" ht="27" outlineLevel="2" x14ac:dyDescent="0.25">
      <c r="A3512" s="9" t="s">
        <v>1744</v>
      </c>
      <c r="B3512" s="10" t="s">
        <v>35</v>
      </c>
      <c r="C3512" s="10" t="s">
        <v>1674</v>
      </c>
      <c r="D3512" s="10" t="s">
        <v>1745</v>
      </c>
      <c r="E3512" s="10" t="s">
        <v>812</v>
      </c>
      <c r="F3512" s="10" t="s">
        <v>16</v>
      </c>
      <c r="G3512" s="11">
        <v>23123801</v>
      </c>
      <c r="H3512" s="6">
        <v>2209571.7999999998</v>
      </c>
      <c r="I3512" s="7">
        <f>H3512/G3512</f>
        <v>9.5554005156851154E-2</v>
      </c>
      <c r="J3512" s="6">
        <v>2557040</v>
      </c>
      <c r="K3512" s="6">
        <f>H3512</f>
        <v>2209571.7999999998</v>
      </c>
      <c r="L3512" s="8">
        <f>K3512/J3512</f>
        <v>0.86411311516440881</v>
      </c>
    </row>
    <row r="3513" spans="1:12" ht="40.5" outlineLevel="2" x14ac:dyDescent="0.25">
      <c r="A3513" s="35" t="s">
        <v>1744</v>
      </c>
      <c r="B3513" s="36" t="s">
        <v>35</v>
      </c>
      <c r="C3513" s="36" t="s">
        <v>1674</v>
      </c>
      <c r="D3513" s="36" t="s">
        <v>1745</v>
      </c>
      <c r="E3513" s="36" t="s">
        <v>812</v>
      </c>
      <c r="F3513" s="36" t="s">
        <v>17</v>
      </c>
      <c r="G3513" s="37">
        <v>4155915</v>
      </c>
      <c r="H3513" s="37">
        <v>4155915</v>
      </c>
      <c r="I3513" s="4">
        <f>H3513/G3513</f>
        <v>1</v>
      </c>
      <c r="J3513" s="37"/>
      <c r="K3513" s="37"/>
      <c r="L3513" s="40"/>
    </row>
    <row r="3514" spans="1:12" ht="67.5" outlineLevel="2" x14ac:dyDescent="0.25">
      <c r="A3514" s="9" t="s">
        <v>1744</v>
      </c>
      <c r="B3514" s="10" t="s">
        <v>35</v>
      </c>
      <c r="C3514" s="10" t="s">
        <v>1674</v>
      </c>
      <c r="D3514" s="10" t="s">
        <v>1745</v>
      </c>
      <c r="E3514" s="10" t="s">
        <v>812</v>
      </c>
      <c r="F3514" s="10" t="s">
        <v>38</v>
      </c>
      <c r="G3514" s="11">
        <v>83307</v>
      </c>
      <c r="H3514" s="11">
        <v>83307</v>
      </c>
      <c r="I3514" s="12">
        <f>H3514/G3514</f>
        <v>1</v>
      </c>
      <c r="J3514" s="11"/>
      <c r="K3514" s="11"/>
      <c r="L3514" s="13"/>
    </row>
    <row r="3515" spans="1:12" ht="40.5" outlineLevel="2" x14ac:dyDescent="0.25">
      <c r="A3515" s="35" t="s">
        <v>1744</v>
      </c>
      <c r="B3515" s="36" t="s">
        <v>35</v>
      </c>
      <c r="C3515" s="36" t="s">
        <v>1674</v>
      </c>
      <c r="D3515" s="36" t="s">
        <v>1745</v>
      </c>
      <c r="E3515" s="36" t="s">
        <v>812</v>
      </c>
      <c r="F3515" s="36" t="s">
        <v>39</v>
      </c>
      <c r="G3515" s="37">
        <v>3885442</v>
      </c>
      <c r="H3515" s="37">
        <v>3885442</v>
      </c>
      <c r="I3515" s="4">
        <f>H3515/G3515</f>
        <v>1</v>
      </c>
      <c r="J3515" s="37"/>
      <c r="K3515" s="37"/>
      <c r="L3515" s="40"/>
    </row>
    <row r="3516" spans="1:12" ht="40.5" outlineLevel="2" x14ac:dyDescent="0.25">
      <c r="A3516" s="9" t="s">
        <v>1744</v>
      </c>
      <c r="B3516" s="10" t="s">
        <v>35</v>
      </c>
      <c r="C3516" s="10" t="s">
        <v>1674</v>
      </c>
      <c r="D3516" s="10" t="s">
        <v>1745</v>
      </c>
      <c r="E3516" s="10" t="s">
        <v>812</v>
      </c>
      <c r="F3516" s="10" t="s">
        <v>18</v>
      </c>
      <c r="G3516" s="11">
        <v>85197660</v>
      </c>
      <c r="H3516" s="11">
        <v>85197660</v>
      </c>
      <c r="I3516" s="12">
        <f>H3516/G3516</f>
        <v>1</v>
      </c>
      <c r="J3516" s="11"/>
      <c r="K3516" s="11"/>
      <c r="L3516" s="13"/>
    </row>
    <row r="3517" spans="1:12" ht="40.5" outlineLevel="2" x14ac:dyDescent="0.25">
      <c r="A3517" s="35" t="s">
        <v>1744</v>
      </c>
      <c r="B3517" s="36" t="s">
        <v>35</v>
      </c>
      <c r="C3517" s="36" t="s">
        <v>1674</v>
      </c>
      <c r="D3517" s="36" t="s">
        <v>1745</v>
      </c>
      <c r="E3517" s="36" t="s">
        <v>812</v>
      </c>
      <c r="F3517" s="36" t="s">
        <v>19</v>
      </c>
      <c r="G3517" s="37">
        <v>143</v>
      </c>
      <c r="H3517" s="37">
        <v>0</v>
      </c>
      <c r="I3517" s="4">
        <f>H3517/G3517</f>
        <v>0</v>
      </c>
      <c r="J3517" s="37"/>
      <c r="K3517" s="37"/>
      <c r="L3517" s="40"/>
    </row>
    <row r="3518" spans="1:12" ht="27" outlineLevel="2" x14ac:dyDescent="0.25">
      <c r="A3518" s="9" t="s">
        <v>1744</v>
      </c>
      <c r="B3518" s="10" t="s">
        <v>35</v>
      </c>
      <c r="C3518" s="10" t="s">
        <v>1674</v>
      </c>
      <c r="D3518" s="10" t="s">
        <v>1745</v>
      </c>
      <c r="E3518" s="10" t="s">
        <v>812</v>
      </c>
      <c r="F3518" s="10" t="s">
        <v>285</v>
      </c>
      <c r="G3518" s="11">
        <v>100201769</v>
      </c>
      <c r="H3518" s="11"/>
      <c r="I3518" s="10"/>
      <c r="J3518" s="11"/>
      <c r="K3518" s="11"/>
      <c r="L3518" s="13"/>
    </row>
    <row r="3519" spans="1:12" ht="27" outlineLevel="2" x14ac:dyDescent="0.25">
      <c r="A3519" s="35" t="s">
        <v>1744</v>
      </c>
      <c r="B3519" s="36" t="s">
        <v>35</v>
      </c>
      <c r="C3519" s="36" t="s">
        <v>1674</v>
      </c>
      <c r="D3519" s="36" t="s">
        <v>1745</v>
      </c>
      <c r="E3519" s="36" t="s">
        <v>812</v>
      </c>
      <c r="F3519" s="36" t="s">
        <v>21</v>
      </c>
      <c r="G3519" s="37">
        <v>-4624760</v>
      </c>
      <c r="H3519" s="37"/>
      <c r="I3519" s="36"/>
      <c r="J3519" s="37"/>
      <c r="K3519" s="37"/>
      <c r="L3519" s="40"/>
    </row>
    <row r="3520" spans="1:12" ht="27" outlineLevel="1" x14ac:dyDescent="0.25">
      <c r="A3520" s="18" t="s">
        <v>8235</v>
      </c>
      <c r="B3520" s="19"/>
      <c r="C3520" s="19"/>
      <c r="D3520" s="19"/>
      <c r="E3520" s="19"/>
      <c r="F3520" s="15" t="s">
        <v>12960</v>
      </c>
      <c r="G3520" s="20">
        <f>SUBTOTAL(9,G3512:G3519)</f>
        <v>212023277</v>
      </c>
      <c r="H3520" s="20">
        <f>SUBTOTAL(9,H3512:H3519)</f>
        <v>95531895.799999997</v>
      </c>
      <c r="I3520" s="19"/>
      <c r="J3520" s="20">
        <f>SUBTOTAL(9,J3512:J3519)</f>
        <v>2557040</v>
      </c>
      <c r="K3520" s="20">
        <f>SUBTOTAL(9,K3512:K3519)</f>
        <v>2209571.7999999998</v>
      </c>
      <c r="L3520" s="21"/>
    </row>
    <row r="3521" spans="1:12" ht="40.5" outlineLevel="2" x14ac:dyDescent="0.25">
      <c r="A3521" s="9" t="s">
        <v>1746</v>
      </c>
      <c r="B3521" s="10" t="s">
        <v>35</v>
      </c>
      <c r="C3521" s="10" t="s">
        <v>1674</v>
      </c>
      <c r="D3521" s="10" t="s">
        <v>1747</v>
      </c>
      <c r="E3521" s="10" t="s">
        <v>1748</v>
      </c>
      <c r="F3521" s="10" t="s">
        <v>39</v>
      </c>
      <c r="G3521" s="11">
        <v>133512</v>
      </c>
      <c r="H3521" s="11">
        <v>133512</v>
      </c>
      <c r="I3521" s="12">
        <f>H3521/G3521</f>
        <v>1</v>
      </c>
      <c r="J3521" s="11"/>
      <c r="K3521" s="11"/>
      <c r="L3521" s="13"/>
    </row>
    <row r="3522" spans="1:12" ht="40.5" outlineLevel="2" x14ac:dyDescent="0.25">
      <c r="A3522" s="35" t="s">
        <v>1746</v>
      </c>
      <c r="B3522" s="36" t="s">
        <v>35</v>
      </c>
      <c r="C3522" s="36" t="s">
        <v>1674</v>
      </c>
      <c r="D3522" s="36" t="s">
        <v>1747</v>
      </c>
      <c r="E3522" s="36" t="s">
        <v>1748</v>
      </c>
      <c r="F3522" s="36" t="s">
        <v>18</v>
      </c>
      <c r="G3522" s="37">
        <v>2483725</v>
      </c>
      <c r="H3522" s="37">
        <v>2483725</v>
      </c>
      <c r="I3522" s="4">
        <f>H3522/G3522</f>
        <v>1</v>
      </c>
      <c r="J3522" s="37"/>
      <c r="K3522" s="37"/>
      <c r="L3522" s="40"/>
    </row>
    <row r="3523" spans="1:12" ht="27" outlineLevel="1" x14ac:dyDescent="0.25">
      <c r="A3523" s="18" t="s">
        <v>8236</v>
      </c>
      <c r="B3523" s="19"/>
      <c r="C3523" s="19"/>
      <c r="D3523" s="19"/>
      <c r="E3523" s="19"/>
      <c r="F3523" s="15" t="s">
        <v>12960</v>
      </c>
      <c r="G3523" s="20">
        <f>SUBTOTAL(9,G3521:G3522)</f>
        <v>2617237</v>
      </c>
      <c r="H3523" s="20">
        <f>SUBTOTAL(9,H3521:H3522)</f>
        <v>2617237</v>
      </c>
      <c r="I3523" s="23"/>
      <c r="J3523" s="20">
        <f>SUBTOTAL(9,J3521:J3522)</f>
        <v>0</v>
      </c>
      <c r="K3523" s="20">
        <f>SUBTOTAL(9,K3521:K3522)</f>
        <v>0</v>
      </c>
      <c r="L3523" s="21"/>
    </row>
    <row r="3524" spans="1:12" ht="27" outlineLevel="2" x14ac:dyDescent="0.25">
      <c r="A3524" s="9" t="s">
        <v>1749</v>
      </c>
      <c r="B3524" s="10" t="s">
        <v>35</v>
      </c>
      <c r="C3524" s="10" t="s">
        <v>1674</v>
      </c>
      <c r="D3524" s="10" t="s">
        <v>1750</v>
      </c>
      <c r="E3524" s="10" t="s">
        <v>1751</v>
      </c>
      <c r="F3524" s="10" t="s">
        <v>16</v>
      </c>
      <c r="G3524" s="11">
        <v>33713132</v>
      </c>
      <c r="H3524" s="6">
        <v>0</v>
      </c>
      <c r="I3524" s="7">
        <f>H3524/G3524</f>
        <v>0</v>
      </c>
      <c r="J3524" s="6">
        <v>3856653</v>
      </c>
      <c r="K3524" s="6">
        <f>H3524</f>
        <v>0</v>
      </c>
      <c r="L3524" s="8">
        <f>K3524/J3524</f>
        <v>0</v>
      </c>
    </row>
    <row r="3525" spans="1:12" ht="40.5" outlineLevel="2" x14ac:dyDescent="0.25">
      <c r="A3525" s="35" t="s">
        <v>1749</v>
      </c>
      <c r="B3525" s="36" t="s">
        <v>35</v>
      </c>
      <c r="C3525" s="36" t="s">
        <v>1674</v>
      </c>
      <c r="D3525" s="36" t="s">
        <v>1750</v>
      </c>
      <c r="E3525" s="36" t="s">
        <v>1751</v>
      </c>
      <c r="F3525" s="36" t="s">
        <v>39</v>
      </c>
      <c r="G3525" s="37">
        <v>1228560</v>
      </c>
      <c r="H3525" s="37">
        <v>1228560</v>
      </c>
      <c r="I3525" s="4">
        <f>H3525/G3525</f>
        <v>1</v>
      </c>
      <c r="J3525" s="37"/>
      <c r="K3525" s="37"/>
      <c r="L3525" s="40"/>
    </row>
    <row r="3526" spans="1:12" ht="40.5" outlineLevel="2" x14ac:dyDescent="0.25">
      <c r="A3526" s="9" t="s">
        <v>1749</v>
      </c>
      <c r="B3526" s="10" t="s">
        <v>35</v>
      </c>
      <c r="C3526" s="10" t="s">
        <v>1674</v>
      </c>
      <c r="D3526" s="10" t="s">
        <v>1750</v>
      </c>
      <c r="E3526" s="10" t="s">
        <v>1751</v>
      </c>
      <c r="F3526" s="10" t="s">
        <v>18</v>
      </c>
      <c r="G3526" s="11">
        <v>22793994</v>
      </c>
      <c r="H3526" s="11">
        <v>22793994</v>
      </c>
      <c r="I3526" s="12">
        <f>H3526/G3526</f>
        <v>1</v>
      </c>
      <c r="J3526" s="11"/>
      <c r="K3526" s="11"/>
      <c r="L3526" s="13"/>
    </row>
    <row r="3527" spans="1:12" ht="40.5" outlineLevel="2" x14ac:dyDescent="0.25">
      <c r="A3527" s="35" t="s">
        <v>1749</v>
      </c>
      <c r="B3527" s="36" t="s">
        <v>35</v>
      </c>
      <c r="C3527" s="36" t="s">
        <v>1674</v>
      </c>
      <c r="D3527" s="36" t="s">
        <v>1750</v>
      </c>
      <c r="E3527" s="36" t="s">
        <v>1751</v>
      </c>
      <c r="F3527" s="36" t="s">
        <v>19</v>
      </c>
      <c r="G3527" s="37">
        <v>209</v>
      </c>
      <c r="H3527" s="37">
        <v>0</v>
      </c>
      <c r="I3527" s="4">
        <f>H3527/G3527</f>
        <v>0</v>
      </c>
      <c r="J3527" s="37"/>
      <c r="K3527" s="37"/>
      <c r="L3527" s="40"/>
    </row>
    <row r="3528" spans="1:12" ht="27" outlineLevel="2" x14ac:dyDescent="0.25">
      <c r="A3528" s="9" t="s">
        <v>1749</v>
      </c>
      <c r="B3528" s="10" t="s">
        <v>35</v>
      </c>
      <c r="C3528" s="10" t="s">
        <v>1674</v>
      </c>
      <c r="D3528" s="10" t="s">
        <v>1750</v>
      </c>
      <c r="E3528" s="10" t="s">
        <v>1751</v>
      </c>
      <c r="F3528" s="10" t="s">
        <v>21</v>
      </c>
      <c r="G3528" s="11">
        <v>-6742626</v>
      </c>
      <c r="H3528" s="11"/>
      <c r="I3528" s="10"/>
      <c r="J3528" s="11"/>
      <c r="K3528" s="11"/>
      <c r="L3528" s="13"/>
    </row>
    <row r="3529" spans="1:12" ht="27" outlineLevel="1" x14ac:dyDescent="0.25">
      <c r="A3529" s="22" t="s">
        <v>8237</v>
      </c>
      <c r="B3529" s="15"/>
      <c r="C3529" s="15"/>
      <c r="D3529" s="15"/>
      <c r="E3529" s="15"/>
      <c r="F3529" s="15" t="s">
        <v>12960</v>
      </c>
      <c r="G3529" s="16">
        <f>SUBTOTAL(9,G3524:G3528)</f>
        <v>50993269</v>
      </c>
      <c r="H3529" s="16">
        <f>SUBTOTAL(9,H3524:H3528)</f>
        <v>24022554</v>
      </c>
      <c r="I3529" s="15"/>
      <c r="J3529" s="16">
        <f>SUBTOTAL(9,J3524:J3528)</f>
        <v>3856653</v>
      </c>
      <c r="K3529" s="16">
        <f>SUBTOTAL(9,K3524:K3528)</f>
        <v>0</v>
      </c>
      <c r="L3529" s="17"/>
    </row>
    <row r="3530" spans="1:12" ht="27" outlineLevel="2" x14ac:dyDescent="0.25">
      <c r="A3530" s="35" t="s">
        <v>1752</v>
      </c>
      <c r="B3530" s="36" t="s">
        <v>35</v>
      </c>
      <c r="C3530" s="36" t="s">
        <v>1674</v>
      </c>
      <c r="D3530" s="36" t="s">
        <v>1753</v>
      </c>
      <c r="E3530" s="36" t="s">
        <v>1754</v>
      </c>
      <c r="F3530" s="36" t="s">
        <v>16</v>
      </c>
      <c r="G3530" s="37">
        <v>553744221</v>
      </c>
      <c r="H3530" s="37">
        <v>63297112.469999999</v>
      </c>
      <c r="I3530" s="38">
        <f>H3530/G3530</f>
        <v>0.11430749084061322</v>
      </c>
      <c r="J3530" s="37">
        <v>69219278.109999999</v>
      </c>
      <c r="K3530" s="37">
        <f>H3530</f>
        <v>63297112.469999999</v>
      </c>
      <c r="L3530" s="39">
        <f>K3530/J3530</f>
        <v>0.91444340649452061</v>
      </c>
    </row>
    <row r="3531" spans="1:12" ht="40.5" outlineLevel="2" x14ac:dyDescent="0.25">
      <c r="A3531" s="9" t="s">
        <v>1752</v>
      </c>
      <c r="B3531" s="10" t="s">
        <v>35</v>
      </c>
      <c r="C3531" s="10" t="s">
        <v>1674</v>
      </c>
      <c r="D3531" s="10" t="s">
        <v>1753</v>
      </c>
      <c r="E3531" s="10" t="s">
        <v>1754</v>
      </c>
      <c r="F3531" s="10" t="s">
        <v>17</v>
      </c>
      <c r="G3531" s="11">
        <v>2096342</v>
      </c>
      <c r="H3531" s="11">
        <v>2096342</v>
      </c>
      <c r="I3531" s="12">
        <f>H3531/G3531</f>
        <v>1</v>
      </c>
      <c r="J3531" s="11"/>
      <c r="K3531" s="11"/>
      <c r="L3531" s="13"/>
    </row>
    <row r="3532" spans="1:12" ht="40.5" outlineLevel="2" x14ac:dyDescent="0.25">
      <c r="A3532" s="35" t="s">
        <v>1752</v>
      </c>
      <c r="B3532" s="36" t="s">
        <v>35</v>
      </c>
      <c r="C3532" s="36" t="s">
        <v>1674</v>
      </c>
      <c r="D3532" s="36" t="s">
        <v>1753</v>
      </c>
      <c r="E3532" s="36" t="s">
        <v>1754</v>
      </c>
      <c r="F3532" s="36" t="s">
        <v>39</v>
      </c>
      <c r="G3532" s="37">
        <v>70954360</v>
      </c>
      <c r="H3532" s="37">
        <v>70954360</v>
      </c>
      <c r="I3532" s="4">
        <f>H3532/G3532</f>
        <v>1</v>
      </c>
      <c r="J3532" s="37"/>
      <c r="K3532" s="37"/>
      <c r="L3532" s="40"/>
    </row>
    <row r="3533" spans="1:12" ht="40.5" outlineLevel="2" x14ac:dyDescent="0.25">
      <c r="A3533" s="9" t="s">
        <v>1752</v>
      </c>
      <c r="B3533" s="10" t="s">
        <v>35</v>
      </c>
      <c r="C3533" s="10" t="s">
        <v>1674</v>
      </c>
      <c r="D3533" s="10" t="s">
        <v>1753</v>
      </c>
      <c r="E3533" s="10" t="s">
        <v>1754</v>
      </c>
      <c r="F3533" s="10" t="s">
        <v>18</v>
      </c>
      <c r="G3533" s="11">
        <v>796859047</v>
      </c>
      <c r="H3533" s="11">
        <v>796859047</v>
      </c>
      <c r="I3533" s="12">
        <f>H3533/G3533</f>
        <v>1</v>
      </c>
      <c r="J3533" s="11"/>
      <c r="K3533" s="11"/>
      <c r="L3533" s="13"/>
    </row>
    <row r="3534" spans="1:12" ht="40.5" outlineLevel="2" x14ac:dyDescent="0.25">
      <c r="A3534" s="35" t="s">
        <v>1752</v>
      </c>
      <c r="B3534" s="36" t="s">
        <v>35</v>
      </c>
      <c r="C3534" s="36" t="s">
        <v>1674</v>
      </c>
      <c r="D3534" s="36" t="s">
        <v>1753</v>
      </c>
      <c r="E3534" s="36" t="s">
        <v>1754</v>
      </c>
      <c r="F3534" s="36" t="s">
        <v>19</v>
      </c>
      <c r="G3534" s="37">
        <v>3425</v>
      </c>
      <c r="H3534" s="37">
        <v>0</v>
      </c>
      <c r="I3534" s="4">
        <f>H3534/G3534</f>
        <v>0</v>
      </c>
      <c r="J3534" s="37"/>
      <c r="K3534" s="37"/>
      <c r="L3534" s="40"/>
    </row>
    <row r="3535" spans="1:12" ht="27" outlineLevel="2" x14ac:dyDescent="0.25">
      <c r="A3535" s="9" t="s">
        <v>1752</v>
      </c>
      <c r="B3535" s="10" t="s">
        <v>35</v>
      </c>
      <c r="C3535" s="10" t="s">
        <v>1674</v>
      </c>
      <c r="D3535" s="10" t="s">
        <v>1753</v>
      </c>
      <c r="E3535" s="10" t="s">
        <v>1754</v>
      </c>
      <c r="F3535" s="10" t="s">
        <v>41</v>
      </c>
      <c r="G3535" s="11">
        <v>12991596</v>
      </c>
      <c r="H3535" s="11">
        <v>12991596</v>
      </c>
      <c r="I3535" s="12">
        <f>H3535/G3535</f>
        <v>1</v>
      </c>
      <c r="J3535" s="11"/>
      <c r="K3535" s="11"/>
      <c r="L3535" s="13"/>
    </row>
    <row r="3536" spans="1:12" ht="27" outlineLevel="2" x14ac:dyDescent="0.25">
      <c r="A3536" s="35" t="s">
        <v>1752</v>
      </c>
      <c r="B3536" s="36" t="s">
        <v>35</v>
      </c>
      <c r="C3536" s="36" t="s">
        <v>1674</v>
      </c>
      <c r="D3536" s="36" t="s">
        <v>1753</v>
      </c>
      <c r="E3536" s="36" t="s">
        <v>1754</v>
      </c>
      <c r="F3536" s="36" t="s">
        <v>21</v>
      </c>
      <c r="G3536" s="37">
        <v>-110748844</v>
      </c>
      <c r="H3536" s="37"/>
      <c r="I3536" s="36"/>
      <c r="J3536" s="37"/>
      <c r="K3536" s="37"/>
      <c r="L3536" s="40"/>
    </row>
    <row r="3537" spans="1:12" ht="27" outlineLevel="1" x14ac:dyDescent="0.25">
      <c r="A3537" s="18" t="s">
        <v>8238</v>
      </c>
      <c r="B3537" s="19"/>
      <c r="C3537" s="19"/>
      <c r="D3537" s="19"/>
      <c r="E3537" s="19"/>
      <c r="F3537" s="15" t="s">
        <v>12960</v>
      </c>
      <c r="G3537" s="20">
        <f>SUBTOTAL(9,G3530:G3536)</f>
        <v>1325900147</v>
      </c>
      <c r="H3537" s="20">
        <f>SUBTOTAL(9,H3530:H3536)</f>
        <v>946198457.47000003</v>
      </c>
      <c r="I3537" s="19"/>
      <c r="J3537" s="20">
        <f>SUBTOTAL(9,J3530:J3536)</f>
        <v>69219278.109999999</v>
      </c>
      <c r="K3537" s="20">
        <f>SUBTOTAL(9,K3530:K3536)</f>
        <v>63297112.469999999</v>
      </c>
      <c r="L3537" s="21"/>
    </row>
    <row r="3538" spans="1:12" ht="27" outlineLevel="2" x14ac:dyDescent="0.25">
      <c r="A3538" s="9" t="s">
        <v>1755</v>
      </c>
      <c r="B3538" s="10" t="s">
        <v>35</v>
      </c>
      <c r="C3538" s="10" t="s">
        <v>1674</v>
      </c>
      <c r="D3538" s="10" t="s">
        <v>1756</v>
      </c>
      <c r="E3538" s="10" t="s">
        <v>1757</v>
      </c>
      <c r="F3538" s="10" t="s">
        <v>16</v>
      </c>
      <c r="G3538" s="11">
        <v>1084551</v>
      </c>
      <c r="H3538" s="6">
        <v>1084551</v>
      </c>
      <c r="I3538" s="7">
        <f>H3538/G3538</f>
        <v>1</v>
      </c>
      <c r="J3538" s="6">
        <v>123455</v>
      </c>
      <c r="K3538" s="6">
        <f>H3538</f>
        <v>1084551</v>
      </c>
      <c r="L3538" s="8">
        <f>K3538/J3538</f>
        <v>8.7849904823619944</v>
      </c>
    </row>
    <row r="3539" spans="1:12" ht="40.5" outlineLevel="2" x14ac:dyDescent="0.25">
      <c r="A3539" s="35" t="s">
        <v>1755</v>
      </c>
      <c r="B3539" s="36" t="s">
        <v>35</v>
      </c>
      <c r="C3539" s="36" t="s">
        <v>1674</v>
      </c>
      <c r="D3539" s="36" t="s">
        <v>1756</v>
      </c>
      <c r="E3539" s="36" t="s">
        <v>1757</v>
      </c>
      <c r="F3539" s="36" t="s">
        <v>39</v>
      </c>
      <c r="G3539" s="37">
        <v>2184159</v>
      </c>
      <c r="H3539" s="37">
        <v>2184159</v>
      </c>
      <c r="I3539" s="4">
        <f>H3539/G3539</f>
        <v>1</v>
      </c>
      <c r="J3539" s="37"/>
      <c r="K3539" s="37"/>
      <c r="L3539" s="40"/>
    </row>
    <row r="3540" spans="1:12" ht="40.5" outlineLevel="2" x14ac:dyDescent="0.25">
      <c r="A3540" s="9" t="s">
        <v>1755</v>
      </c>
      <c r="B3540" s="10" t="s">
        <v>35</v>
      </c>
      <c r="C3540" s="10" t="s">
        <v>1674</v>
      </c>
      <c r="D3540" s="10" t="s">
        <v>1756</v>
      </c>
      <c r="E3540" s="10" t="s">
        <v>1757</v>
      </c>
      <c r="F3540" s="10" t="s">
        <v>18</v>
      </c>
      <c r="G3540" s="11">
        <v>47337530</v>
      </c>
      <c r="H3540" s="11">
        <v>47337530</v>
      </c>
      <c r="I3540" s="12">
        <f>H3540/G3540</f>
        <v>1</v>
      </c>
      <c r="J3540" s="11"/>
      <c r="K3540" s="11"/>
      <c r="L3540" s="13"/>
    </row>
    <row r="3541" spans="1:12" ht="40.5" outlineLevel="2" x14ac:dyDescent="0.25">
      <c r="A3541" s="35" t="s">
        <v>1755</v>
      </c>
      <c r="B3541" s="36" t="s">
        <v>35</v>
      </c>
      <c r="C3541" s="36" t="s">
        <v>1674</v>
      </c>
      <c r="D3541" s="36" t="s">
        <v>1756</v>
      </c>
      <c r="E3541" s="36" t="s">
        <v>1757</v>
      </c>
      <c r="F3541" s="36" t="s">
        <v>19</v>
      </c>
      <c r="G3541" s="37">
        <v>7</v>
      </c>
      <c r="H3541" s="37">
        <v>0</v>
      </c>
      <c r="I3541" s="4">
        <f>H3541/G3541</f>
        <v>0</v>
      </c>
      <c r="J3541" s="37"/>
      <c r="K3541" s="37"/>
      <c r="L3541" s="40"/>
    </row>
    <row r="3542" spans="1:12" ht="27" outlineLevel="2" x14ac:dyDescent="0.25">
      <c r="A3542" s="9" t="s">
        <v>1755</v>
      </c>
      <c r="B3542" s="10" t="s">
        <v>35</v>
      </c>
      <c r="C3542" s="10" t="s">
        <v>1674</v>
      </c>
      <c r="D3542" s="10" t="s">
        <v>1756</v>
      </c>
      <c r="E3542" s="10" t="s">
        <v>1757</v>
      </c>
      <c r="F3542" s="10" t="s">
        <v>41</v>
      </c>
      <c r="G3542" s="11">
        <v>550197</v>
      </c>
      <c r="H3542" s="11">
        <v>550197</v>
      </c>
      <c r="I3542" s="12">
        <f>H3542/G3542</f>
        <v>1</v>
      </c>
      <c r="J3542" s="11"/>
      <c r="K3542" s="11"/>
      <c r="L3542" s="13"/>
    </row>
    <row r="3543" spans="1:12" ht="27" outlineLevel="2" x14ac:dyDescent="0.25">
      <c r="A3543" s="35" t="s">
        <v>1755</v>
      </c>
      <c r="B3543" s="36" t="s">
        <v>35</v>
      </c>
      <c r="C3543" s="36" t="s">
        <v>1674</v>
      </c>
      <c r="D3543" s="36" t="s">
        <v>1756</v>
      </c>
      <c r="E3543" s="36" t="s">
        <v>1757</v>
      </c>
      <c r="F3543" s="36" t="s">
        <v>21</v>
      </c>
      <c r="G3543" s="37">
        <v>-216910</v>
      </c>
      <c r="H3543" s="37"/>
      <c r="I3543" s="36"/>
      <c r="J3543" s="37"/>
      <c r="K3543" s="37"/>
      <c r="L3543" s="40"/>
    </row>
    <row r="3544" spans="1:12" ht="27" outlineLevel="1" x14ac:dyDescent="0.25">
      <c r="A3544" s="18" t="s">
        <v>8239</v>
      </c>
      <c r="B3544" s="19"/>
      <c r="C3544" s="19"/>
      <c r="D3544" s="19"/>
      <c r="E3544" s="19"/>
      <c r="F3544" s="15" t="s">
        <v>12960</v>
      </c>
      <c r="G3544" s="20">
        <f>SUBTOTAL(9,G3538:G3543)</f>
        <v>50939534</v>
      </c>
      <c r="H3544" s="20">
        <f>SUBTOTAL(9,H3538:H3543)</f>
        <v>51156437</v>
      </c>
      <c r="I3544" s="19"/>
      <c r="J3544" s="20">
        <f>SUBTOTAL(9,J3538:J3543)</f>
        <v>123455</v>
      </c>
      <c r="K3544" s="20">
        <f>SUBTOTAL(9,K3538:K3543)</f>
        <v>1084551</v>
      </c>
      <c r="L3544" s="21"/>
    </row>
    <row r="3545" spans="1:12" ht="27" outlineLevel="2" x14ac:dyDescent="0.25">
      <c r="A3545" s="9" t="s">
        <v>1758</v>
      </c>
      <c r="B3545" s="10" t="s">
        <v>35</v>
      </c>
      <c r="C3545" s="10" t="s">
        <v>1674</v>
      </c>
      <c r="D3545" s="10" t="s">
        <v>1759</v>
      </c>
      <c r="E3545" s="10" t="s">
        <v>1760</v>
      </c>
      <c r="F3545" s="10" t="s">
        <v>16</v>
      </c>
      <c r="G3545" s="11">
        <v>7795686</v>
      </c>
      <c r="H3545" s="6">
        <v>126165.8</v>
      </c>
      <c r="I3545" s="7">
        <f>H3545/G3545</f>
        <v>1.6184053590665402E-2</v>
      </c>
      <c r="J3545" s="6">
        <v>860972</v>
      </c>
      <c r="K3545" s="6">
        <f>H3545</f>
        <v>126165.8</v>
      </c>
      <c r="L3545" s="8">
        <f>K3545/J3545</f>
        <v>0.14653879568673547</v>
      </c>
    </row>
    <row r="3546" spans="1:12" ht="40.5" outlineLevel="2" x14ac:dyDescent="0.25">
      <c r="A3546" s="35" t="s">
        <v>1758</v>
      </c>
      <c r="B3546" s="36" t="s">
        <v>35</v>
      </c>
      <c r="C3546" s="36" t="s">
        <v>1674</v>
      </c>
      <c r="D3546" s="36" t="s">
        <v>1759</v>
      </c>
      <c r="E3546" s="36" t="s">
        <v>1760</v>
      </c>
      <c r="F3546" s="36" t="s">
        <v>39</v>
      </c>
      <c r="G3546" s="37">
        <v>960105</v>
      </c>
      <c r="H3546" s="37">
        <v>960105</v>
      </c>
      <c r="I3546" s="4">
        <f>H3546/G3546</f>
        <v>1</v>
      </c>
      <c r="J3546" s="37"/>
      <c r="K3546" s="37"/>
      <c r="L3546" s="40"/>
    </row>
    <row r="3547" spans="1:12" ht="40.5" outlineLevel="2" x14ac:dyDescent="0.25">
      <c r="A3547" s="9" t="s">
        <v>1758</v>
      </c>
      <c r="B3547" s="10" t="s">
        <v>35</v>
      </c>
      <c r="C3547" s="10" t="s">
        <v>1674</v>
      </c>
      <c r="D3547" s="10" t="s">
        <v>1759</v>
      </c>
      <c r="E3547" s="10" t="s">
        <v>1760</v>
      </c>
      <c r="F3547" s="10" t="s">
        <v>18</v>
      </c>
      <c r="G3547" s="11">
        <v>26146542</v>
      </c>
      <c r="H3547" s="11">
        <v>26146542</v>
      </c>
      <c r="I3547" s="12">
        <f>H3547/G3547</f>
        <v>1</v>
      </c>
      <c r="J3547" s="11"/>
      <c r="K3547" s="11"/>
      <c r="L3547" s="13"/>
    </row>
    <row r="3548" spans="1:12" ht="40.5" outlineLevel="2" x14ac:dyDescent="0.25">
      <c r="A3548" s="35" t="s">
        <v>1758</v>
      </c>
      <c r="B3548" s="36" t="s">
        <v>35</v>
      </c>
      <c r="C3548" s="36" t="s">
        <v>1674</v>
      </c>
      <c r="D3548" s="36" t="s">
        <v>1759</v>
      </c>
      <c r="E3548" s="36" t="s">
        <v>1760</v>
      </c>
      <c r="F3548" s="36" t="s">
        <v>19</v>
      </c>
      <c r="G3548" s="37">
        <v>48</v>
      </c>
      <c r="H3548" s="37">
        <v>0</v>
      </c>
      <c r="I3548" s="4">
        <f>H3548/G3548</f>
        <v>0</v>
      </c>
      <c r="J3548" s="37"/>
      <c r="K3548" s="37"/>
      <c r="L3548" s="40"/>
    </row>
    <row r="3549" spans="1:12" ht="27" outlineLevel="2" x14ac:dyDescent="0.25">
      <c r="A3549" s="9" t="s">
        <v>1758</v>
      </c>
      <c r="B3549" s="10" t="s">
        <v>35</v>
      </c>
      <c r="C3549" s="10" t="s">
        <v>1674</v>
      </c>
      <c r="D3549" s="10" t="s">
        <v>1759</v>
      </c>
      <c r="E3549" s="10" t="s">
        <v>1760</v>
      </c>
      <c r="F3549" s="10" t="s">
        <v>21</v>
      </c>
      <c r="G3549" s="11">
        <v>-1559137</v>
      </c>
      <c r="H3549" s="11"/>
      <c r="I3549" s="10"/>
      <c r="J3549" s="11"/>
      <c r="K3549" s="11"/>
      <c r="L3549" s="13"/>
    </row>
    <row r="3550" spans="1:12" ht="27" outlineLevel="1" x14ac:dyDescent="0.25">
      <c r="A3550" s="22" t="s">
        <v>8240</v>
      </c>
      <c r="B3550" s="15"/>
      <c r="C3550" s="15"/>
      <c r="D3550" s="15"/>
      <c r="E3550" s="15"/>
      <c r="F3550" s="15" t="s">
        <v>12960</v>
      </c>
      <c r="G3550" s="16">
        <f>SUBTOTAL(9,G3545:G3549)</f>
        <v>33343244</v>
      </c>
      <c r="H3550" s="16">
        <f>SUBTOTAL(9,H3545:H3549)</f>
        <v>27232812.800000001</v>
      </c>
      <c r="I3550" s="15"/>
      <c r="J3550" s="16">
        <f>SUBTOTAL(9,J3545:J3549)</f>
        <v>860972</v>
      </c>
      <c r="K3550" s="16">
        <f>SUBTOTAL(9,K3545:K3549)</f>
        <v>126165.8</v>
      </c>
      <c r="L3550" s="17"/>
    </row>
    <row r="3551" spans="1:12" ht="40.5" outlineLevel="2" x14ac:dyDescent="0.25">
      <c r="A3551" s="35" t="s">
        <v>1761</v>
      </c>
      <c r="B3551" s="36" t="s">
        <v>35</v>
      </c>
      <c r="C3551" s="36" t="s">
        <v>1674</v>
      </c>
      <c r="D3551" s="36" t="s">
        <v>1762</v>
      </c>
      <c r="E3551" s="36" t="s">
        <v>1763</v>
      </c>
      <c r="F3551" s="36" t="s">
        <v>39</v>
      </c>
      <c r="G3551" s="37">
        <v>27308</v>
      </c>
      <c r="H3551" s="37">
        <v>27308</v>
      </c>
      <c r="I3551" s="4">
        <f>H3551/G3551</f>
        <v>1</v>
      </c>
      <c r="J3551" s="37"/>
      <c r="K3551" s="37"/>
      <c r="L3551" s="40"/>
    </row>
    <row r="3552" spans="1:12" ht="40.5" outlineLevel="2" x14ac:dyDescent="0.25">
      <c r="A3552" s="9" t="s">
        <v>1761</v>
      </c>
      <c r="B3552" s="10" t="s">
        <v>35</v>
      </c>
      <c r="C3552" s="10" t="s">
        <v>1674</v>
      </c>
      <c r="D3552" s="10" t="s">
        <v>1762</v>
      </c>
      <c r="E3552" s="10" t="s">
        <v>1763</v>
      </c>
      <c r="F3552" s="10" t="s">
        <v>18</v>
      </c>
      <c r="G3552" s="11">
        <v>532101</v>
      </c>
      <c r="H3552" s="11">
        <v>532101</v>
      </c>
      <c r="I3552" s="12">
        <f>H3552/G3552</f>
        <v>1</v>
      </c>
      <c r="J3552" s="11"/>
      <c r="K3552" s="11"/>
      <c r="L3552" s="13"/>
    </row>
    <row r="3553" spans="1:12" ht="27" outlineLevel="1" x14ac:dyDescent="0.25">
      <c r="A3553" s="22" t="s">
        <v>8241</v>
      </c>
      <c r="B3553" s="15"/>
      <c r="C3553" s="15"/>
      <c r="D3553" s="15"/>
      <c r="E3553" s="15"/>
      <c r="F3553" s="15" t="s">
        <v>12960</v>
      </c>
      <c r="G3553" s="16">
        <f>SUBTOTAL(9,G3551:G3552)</f>
        <v>559409</v>
      </c>
      <c r="H3553" s="16">
        <f>SUBTOTAL(9,H3551:H3552)</f>
        <v>559409</v>
      </c>
      <c r="I3553" s="23"/>
      <c r="J3553" s="16">
        <f>SUBTOTAL(9,J3551:J3552)</f>
        <v>0</v>
      </c>
      <c r="K3553" s="16">
        <f>SUBTOTAL(9,K3551:K3552)</f>
        <v>0</v>
      </c>
      <c r="L3553" s="17"/>
    </row>
    <row r="3554" spans="1:12" ht="27" outlineLevel="2" x14ac:dyDescent="0.25">
      <c r="A3554" s="35" t="s">
        <v>1764</v>
      </c>
      <c r="B3554" s="36" t="s">
        <v>35</v>
      </c>
      <c r="C3554" s="36" t="s">
        <v>1674</v>
      </c>
      <c r="D3554" s="36" t="s">
        <v>1765</v>
      </c>
      <c r="E3554" s="36" t="s">
        <v>1766</v>
      </c>
      <c r="F3554" s="36" t="s">
        <v>16</v>
      </c>
      <c r="G3554" s="37">
        <v>209440835</v>
      </c>
      <c r="H3554" s="37">
        <v>34092508.309999995</v>
      </c>
      <c r="I3554" s="38">
        <f>H3554/G3554</f>
        <v>0.16277870697946747</v>
      </c>
      <c r="J3554" s="37">
        <v>26111127.369999997</v>
      </c>
      <c r="K3554" s="37">
        <f>H3554</f>
        <v>34092508.309999995</v>
      </c>
      <c r="L3554" s="39">
        <f>K3554/J3554</f>
        <v>1.3056697180057453</v>
      </c>
    </row>
    <row r="3555" spans="1:12" ht="40.5" outlineLevel="2" x14ac:dyDescent="0.25">
      <c r="A3555" s="9" t="s">
        <v>1764</v>
      </c>
      <c r="B3555" s="10" t="s">
        <v>35</v>
      </c>
      <c r="C3555" s="10" t="s">
        <v>1674</v>
      </c>
      <c r="D3555" s="10" t="s">
        <v>1765</v>
      </c>
      <c r="E3555" s="10" t="s">
        <v>1766</v>
      </c>
      <c r="F3555" s="10" t="s">
        <v>39</v>
      </c>
      <c r="G3555" s="11">
        <v>29874089</v>
      </c>
      <c r="H3555" s="11">
        <v>29874089</v>
      </c>
      <c r="I3555" s="12">
        <f>H3555/G3555</f>
        <v>1</v>
      </c>
      <c r="J3555" s="11"/>
      <c r="K3555" s="11"/>
      <c r="L3555" s="13"/>
    </row>
    <row r="3556" spans="1:12" ht="40.5" outlineLevel="2" x14ac:dyDescent="0.25">
      <c r="A3556" s="35" t="s">
        <v>1764</v>
      </c>
      <c r="B3556" s="36" t="s">
        <v>35</v>
      </c>
      <c r="C3556" s="36" t="s">
        <v>1674</v>
      </c>
      <c r="D3556" s="36" t="s">
        <v>1765</v>
      </c>
      <c r="E3556" s="36" t="s">
        <v>1766</v>
      </c>
      <c r="F3556" s="36" t="s">
        <v>18</v>
      </c>
      <c r="G3556" s="37">
        <v>390516277</v>
      </c>
      <c r="H3556" s="37">
        <v>390516277</v>
      </c>
      <c r="I3556" s="4">
        <f>H3556/G3556</f>
        <v>1</v>
      </c>
      <c r="J3556" s="37"/>
      <c r="K3556" s="37"/>
      <c r="L3556" s="40"/>
    </row>
    <row r="3557" spans="1:12" ht="40.5" outlineLevel="2" x14ac:dyDescent="0.25">
      <c r="A3557" s="9" t="s">
        <v>1764</v>
      </c>
      <c r="B3557" s="10" t="s">
        <v>35</v>
      </c>
      <c r="C3557" s="10" t="s">
        <v>1674</v>
      </c>
      <c r="D3557" s="10" t="s">
        <v>1765</v>
      </c>
      <c r="E3557" s="10" t="s">
        <v>1766</v>
      </c>
      <c r="F3557" s="10" t="s">
        <v>19</v>
      </c>
      <c r="G3557" s="11">
        <v>1295</v>
      </c>
      <c r="H3557" s="11">
        <v>0</v>
      </c>
      <c r="I3557" s="12">
        <f>H3557/G3557</f>
        <v>0</v>
      </c>
      <c r="J3557" s="11"/>
      <c r="K3557" s="11"/>
      <c r="L3557" s="13"/>
    </row>
    <row r="3558" spans="1:12" ht="27" outlineLevel="2" x14ac:dyDescent="0.25">
      <c r="A3558" s="35" t="s">
        <v>1764</v>
      </c>
      <c r="B3558" s="36" t="s">
        <v>35</v>
      </c>
      <c r="C3558" s="36" t="s">
        <v>1674</v>
      </c>
      <c r="D3558" s="36" t="s">
        <v>1765</v>
      </c>
      <c r="E3558" s="36" t="s">
        <v>1766</v>
      </c>
      <c r="F3558" s="36" t="s">
        <v>41</v>
      </c>
      <c r="G3558" s="37">
        <v>6454256</v>
      </c>
      <c r="H3558" s="37">
        <v>6454256</v>
      </c>
      <c r="I3558" s="4">
        <f>H3558/G3558</f>
        <v>1</v>
      </c>
      <c r="J3558" s="37"/>
      <c r="K3558" s="37"/>
      <c r="L3558" s="40"/>
    </row>
    <row r="3559" spans="1:12" ht="27" outlineLevel="2" x14ac:dyDescent="0.25">
      <c r="A3559" s="9" t="s">
        <v>1764</v>
      </c>
      <c r="B3559" s="10" t="s">
        <v>35</v>
      </c>
      <c r="C3559" s="10" t="s">
        <v>1674</v>
      </c>
      <c r="D3559" s="10" t="s">
        <v>1765</v>
      </c>
      <c r="E3559" s="10" t="s">
        <v>1766</v>
      </c>
      <c r="F3559" s="10" t="s">
        <v>21</v>
      </c>
      <c r="G3559" s="11">
        <v>-41888167</v>
      </c>
      <c r="H3559" s="11"/>
      <c r="I3559" s="10"/>
      <c r="J3559" s="11"/>
      <c r="K3559" s="11"/>
      <c r="L3559" s="13"/>
    </row>
    <row r="3560" spans="1:12" ht="27" outlineLevel="1" x14ac:dyDescent="0.25">
      <c r="A3560" s="22" t="s">
        <v>8242</v>
      </c>
      <c r="B3560" s="15"/>
      <c r="C3560" s="15"/>
      <c r="D3560" s="15"/>
      <c r="E3560" s="15"/>
      <c r="F3560" s="15" t="s">
        <v>12960</v>
      </c>
      <c r="G3560" s="16">
        <f>SUBTOTAL(9,G3554:G3559)</f>
        <v>594398585</v>
      </c>
      <c r="H3560" s="16">
        <f>SUBTOTAL(9,H3554:H3559)</f>
        <v>460937130.31</v>
      </c>
      <c r="I3560" s="15"/>
      <c r="J3560" s="16">
        <f>SUBTOTAL(9,J3554:J3559)</f>
        <v>26111127.369999997</v>
      </c>
      <c r="K3560" s="16">
        <f>SUBTOTAL(9,K3554:K3559)</f>
        <v>34092508.309999995</v>
      </c>
      <c r="L3560" s="17"/>
    </row>
    <row r="3561" spans="1:12" ht="27" outlineLevel="2" x14ac:dyDescent="0.25">
      <c r="A3561" s="35" t="s">
        <v>1767</v>
      </c>
      <c r="B3561" s="36" t="s">
        <v>35</v>
      </c>
      <c r="C3561" s="36" t="s">
        <v>1674</v>
      </c>
      <c r="D3561" s="36" t="s">
        <v>1768</v>
      </c>
      <c r="E3561" s="36" t="s">
        <v>1769</v>
      </c>
      <c r="F3561" s="36" t="s">
        <v>16</v>
      </c>
      <c r="G3561" s="37">
        <v>5411916775</v>
      </c>
      <c r="H3561" s="37">
        <v>510543790.42999995</v>
      </c>
      <c r="I3561" s="38">
        <f>H3561/G3561</f>
        <v>9.4336962606007546E-2</v>
      </c>
      <c r="J3561" s="37">
        <v>681485213.38999999</v>
      </c>
      <c r="K3561" s="37">
        <f>H3561</f>
        <v>510543790.42999995</v>
      </c>
      <c r="L3561" s="39">
        <f>K3561/J3561</f>
        <v>0.74916341601945546</v>
      </c>
    </row>
    <row r="3562" spans="1:12" ht="40.5" outlineLevel="2" x14ac:dyDescent="0.25">
      <c r="A3562" s="9" t="s">
        <v>1767</v>
      </c>
      <c r="B3562" s="10" t="s">
        <v>35</v>
      </c>
      <c r="C3562" s="10" t="s">
        <v>1674</v>
      </c>
      <c r="D3562" s="10" t="s">
        <v>1768</v>
      </c>
      <c r="E3562" s="10" t="s">
        <v>1769</v>
      </c>
      <c r="F3562" s="10" t="s">
        <v>17</v>
      </c>
      <c r="G3562" s="11">
        <v>1879749</v>
      </c>
      <c r="H3562" s="11">
        <v>1879749</v>
      </c>
      <c r="I3562" s="12">
        <f>H3562/G3562</f>
        <v>1</v>
      </c>
      <c r="J3562" s="11"/>
      <c r="K3562" s="11"/>
      <c r="L3562" s="13"/>
    </row>
    <row r="3563" spans="1:12" ht="40.5" outlineLevel="2" x14ac:dyDescent="0.25">
      <c r="A3563" s="35" t="s">
        <v>1767</v>
      </c>
      <c r="B3563" s="36" t="s">
        <v>35</v>
      </c>
      <c r="C3563" s="36" t="s">
        <v>1674</v>
      </c>
      <c r="D3563" s="36" t="s">
        <v>1768</v>
      </c>
      <c r="E3563" s="36" t="s">
        <v>1769</v>
      </c>
      <c r="F3563" s="36" t="s">
        <v>39</v>
      </c>
      <c r="G3563" s="37">
        <v>547481837</v>
      </c>
      <c r="H3563" s="37">
        <v>547481837</v>
      </c>
      <c r="I3563" s="4">
        <f>H3563/G3563</f>
        <v>1</v>
      </c>
      <c r="J3563" s="37"/>
      <c r="K3563" s="37"/>
      <c r="L3563" s="40"/>
    </row>
    <row r="3564" spans="1:12" ht="40.5" outlineLevel="2" x14ac:dyDescent="0.25">
      <c r="A3564" s="9" t="s">
        <v>1767</v>
      </c>
      <c r="B3564" s="10" t="s">
        <v>35</v>
      </c>
      <c r="C3564" s="10" t="s">
        <v>1674</v>
      </c>
      <c r="D3564" s="10" t="s">
        <v>1768</v>
      </c>
      <c r="E3564" s="10" t="s">
        <v>1769</v>
      </c>
      <c r="F3564" s="10" t="s">
        <v>18</v>
      </c>
      <c r="G3564" s="11">
        <v>5461157138</v>
      </c>
      <c r="H3564" s="11">
        <v>5461157138</v>
      </c>
      <c r="I3564" s="12">
        <f>H3564/G3564</f>
        <v>1</v>
      </c>
      <c r="J3564" s="11"/>
      <c r="K3564" s="11"/>
      <c r="L3564" s="13"/>
    </row>
    <row r="3565" spans="1:12" ht="40.5" outlineLevel="2" x14ac:dyDescent="0.25">
      <c r="A3565" s="35" t="s">
        <v>1767</v>
      </c>
      <c r="B3565" s="36" t="s">
        <v>35</v>
      </c>
      <c r="C3565" s="36" t="s">
        <v>1674</v>
      </c>
      <c r="D3565" s="36" t="s">
        <v>1768</v>
      </c>
      <c r="E3565" s="36" t="s">
        <v>1769</v>
      </c>
      <c r="F3565" s="36" t="s">
        <v>19</v>
      </c>
      <c r="G3565" s="37">
        <v>33472</v>
      </c>
      <c r="H3565" s="37">
        <v>0</v>
      </c>
      <c r="I3565" s="4">
        <f>H3565/G3565</f>
        <v>0</v>
      </c>
      <c r="J3565" s="37"/>
      <c r="K3565" s="37"/>
      <c r="L3565" s="40"/>
    </row>
    <row r="3566" spans="1:12" ht="27" outlineLevel="2" x14ac:dyDescent="0.25">
      <c r="A3566" s="9" t="s">
        <v>1767</v>
      </c>
      <c r="B3566" s="10" t="s">
        <v>35</v>
      </c>
      <c r="C3566" s="10" t="s">
        <v>1674</v>
      </c>
      <c r="D3566" s="10" t="s">
        <v>1768</v>
      </c>
      <c r="E3566" s="10" t="s">
        <v>1769</v>
      </c>
      <c r="F3566" s="10" t="s">
        <v>285</v>
      </c>
      <c r="G3566" s="11">
        <v>289198100</v>
      </c>
      <c r="H3566" s="11"/>
      <c r="I3566" s="10"/>
      <c r="J3566" s="11"/>
      <c r="K3566" s="11"/>
      <c r="L3566" s="13"/>
    </row>
    <row r="3567" spans="1:12" ht="27" outlineLevel="2" x14ac:dyDescent="0.25">
      <c r="A3567" s="35" t="s">
        <v>1767</v>
      </c>
      <c r="B3567" s="36" t="s">
        <v>35</v>
      </c>
      <c r="C3567" s="36" t="s">
        <v>1674</v>
      </c>
      <c r="D3567" s="36" t="s">
        <v>1768</v>
      </c>
      <c r="E3567" s="36" t="s">
        <v>1769</v>
      </c>
      <c r="F3567" s="36" t="s">
        <v>41</v>
      </c>
      <c r="G3567" s="37">
        <v>125202046</v>
      </c>
      <c r="H3567" s="37">
        <v>125202046</v>
      </c>
      <c r="I3567" s="4">
        <f>H3567/G3567</f>
        <v>1</v>
      </c>
      <c r="J3567" s="37"/>
      <c r="K3567" s="37"/>
      <c r="L3567" s="40"/>
    </row>
    <row r="3568" spans="1:12" ht="27" outlineLevel="2" x14ac:dyDescent="0.25">
      <c r="A3568" s="9" t="s">
        <v>1767</v>
      </c>
      <c r="B3568" s="10" t="s">
        <v>35</v>
      </c>
      <c r="C3568" s="10" t="s">
        <v>1674</v>
      </c>
      <c r="D3568" s="10" t="s">
        <v>1768</v>
      </c>
      <c r="E3568" s="10" t="s">
        <v>1769</v>
      </c>
      <c r="F3568" s="10" t="s">
        <v>21</v>
      </c>
      <c r="G3568" s="11">
        <v>-1082383355</v>
      </c>
      <c r="H3568" s="11"/>
      <c r="I3568" s="10"/>
      <c r="J3568" s="11"/>
      <c r="K3568" s="11"/>
      <c r="L3568" s="13"/>
    </row>
    <row r="3569" spans="1:12" ht="27" outlineLevel="1" x14ac:dyDescent="0.25">
      <c r="A3569" s="22" t="s">
        <v>8243</v>
      </c>
      <c r="B3569" s="15"/>
      <c r="C3569" s="15"/>
      <c r="D3569" s="15"/>
      <c r="E3569" s="15"/>
      <c r="F3569" s="15" t="s">
        <v>12960</v>
      </c>
      <c r="G3569" s="16">
        <f>SUBTOTAL(9,G3561:G3568)</f>
        <v>10754485762</v>
      </c>
      <c r="H3569" s="16">
        <f>SUBTOTAL(9,H3561:H3568)</f>
        <v>6646264560.4300003</v>
      </c>
      <c r="I3569" s="15"/>
      <c r="J3569" s="16">
        <f>SUBTOTAL(9,J3561:J3568)</f>
        <v>681485213.38999999</v>
      </c>
      <c r="K3569" s="16">
        <f>SUBTOTAL(9,K3561:K3568)</f>
        <v>510543790.42999995</v>
      </c>
      <c r="L3569" s="17"/>
    </row>
    <row r="3570" spans="1:12" ht="27" outlineLevel="2" x14ac:dyDescent="0.25">
      <c r="A3570" s="35" t="s">
        <v>1770</v>
      </c>
      <c r="B3570" s="36" t="s">
        <v>35</v>
      </c>
      <c r="C3570" s="36" t="s">
        <v>1771</v>
      </c>
      <c r="D3570" s="36" t="s">
        <v>1772</v>
      </c>
      <c r="E3570" s="36" t="s">
        <v>1771</v>
      </c>
      <c r="F3570" s="36" t="s">
        <v>16</v>
      </c>
      <c r="G3570" s="37">
        <v>270802497302</v>
      </c>
      <c r="H3570" s="37">
        <v>4072179871.2200003</v>
      </c>
      <c r="I3570" s="38">
        <f>H3570/G3570</f>
        <v>1.5037453168973879E-2</v>
      </c>
      <c r="J3570" s="37">
        <v>33391931872.269997</v>
      </c>
      <c r="K3570" s="37">
        <f>H3570</f>
        <v>4072179871.2200003</v>
      </c>
      <c r="L3570" s="39">
        <f>K3570/J3570</f>
        <v>0.12195101160354553</v>
      </c>
    </row>
    <row r="3571" spans="1:12" ht="40.5" outlineLevel="2" x14ac:dyDescent="0.25">
      <c r="A3571" s="9" t="s">
        <v>1770</v>
      </c>
      <c r="B3571" s="10" t="s">
        <v>35</v>
      </c>
      <c r="C3571" s="10" t="s">
        <v>1771</v>
      </c>
      <c r="D3571" s="10" t="s">
        <v>1772</v>
      </c>
      <c r="E3571" s="10" t="s">
        <v>1771</v>
      </c>
      <c r="F3571" s="10" t="s">
        <v>39</v>
      </c>
      <c r="G3571" s="11">
        <v>9228170915</v>
      </c>
      <c r="H3571" s="11">
        <v>9228170915</v>
      </c>
      <c r="I3571" s="12">
        <f>H3571/G3571</f>
        <v>1</v>
      </c>
      <c r="J3571" s="11"/>
      <c r="K3571" s="11"/>
      <c r="L3571" s="13"/>
    </row>
    <row r="3572" spans="1:12" ht="40.5" outlineLevel="2" x14ac:dyDescent="0.25">
      <c r="A3572" s="35" t="s">
        <v>1770</v>
      </c>
      <c r="B3572" s="36" t="s">
        <v>35</v>
      </c>
      <c r="C3572" s="36" t="s">
        <v>1771</v>
      </c>
      <c r="D3572" s="36" t="s">
        <v>1772</v>
      </c>
      <c r="E3572" s="36" t="s">
        <v>1771</v>
      </c>
      <c r="F3572" s="36" t="s">
        <v>18</v>
      </c>
      <c r="G3572" s="37">
        <v>232080544914</v>
      </c>
      <c r="H3572" s="37">
        <v>232080544914</v>
      </c>
      <c r="I3572" s="4">
        <f>H3572/G3572</f>
        <v>1</v>
      </c>
      <c r="J3572" s="37"/>
      <c r="K3572" s="37"/>
      <c r="L3572" s="40"/>
    </row>
    <row r="3573" spans="1:12" ht="40.5" outlineLevel="2" x14ac:dyDescent="0.25">
      <c r="A3573" s="9" t="s">
        <v>1770</v>
      </c>
      <c r="B3573" s="10" t="s">
        <v>35</v>
      </c>
      <c r="C3573" s="10" t="s">
        <v>1771</v>
      </c>
      <c r="D3573" s="10" t="s">
        <v>1772</v>
      </c>
      <c r="E3573" s="10" t="s">
        <v>1771</v>
      </c>
      <c r="F3573" s="10" t="s">
        <v>19</v>
      </c>
      <c r="G3573" s="11">
        <v>1674878</v>
      </c>
      <c r="H3573" s="11">
        <v>0</v>
      </c>
      <c r="I3573" s="12">
        <f>H3573/G3573</f>
        <v>0</v>
      </c>
      <c r="J3573" s="11"/>
      <c r="K3573" s="11"/>
      <c r="L3573" s="13"/>
    </row>
    <row r="3574" spans="1:12" ht="27" outlineLevel="2" x14ac:dyDescent="0.25">
      <c r="A3574" s="35" t="s">
        <v>1770</v>
      </c>
      <c r="B3574" s="36" t="s">
        <v>35</v>
      </c>
      <c r="C3574" s="36" t="s">
        <v>1771</v>
      </c>
      <c r="D3574" s="36" t="s">
        <v>1772</v>
      </c>
      <c r="E3574" s="36" t="s">
        <v>1771</v>
      </c>
      <c r="F3574" s="36" t="s">
        <v>41</v>
      </c>
      <c r="G3574" s="37">
        <v>5874818942</v>
      </c>
      <c r="H3574" s="37">
        <v>5874818942</v>
      </c>
      <c r="I3574" s="4">
        <f>H3574/G3574</f>
        <v>1</v>
      </c>
      <c r="J3574" s="37"/>
      <c r="K3574" s="37"/>
      <c r="L3574" s="40"/>
    </row>
    <row r="3575" spans="1:12" ht="27" outlineLevel="2" x14ac:dyDescent="0.25">
      <c r="A3575" s="9" t="s">
        <v>1770</v>
      </c>
      <c r="B3575" s="10" t="s">
        <v>35</v>
      </c>
      <c r="C3575" s="10" t="s">
        <v>1771</v>
      </c>
      <c r="D3575" s="10" t="s">
        <v>1772</v>
      </c>
      <c r="E3575" s="10" t="s">
        <v>1771</v>
      </c>
      <c r="F3575" s="10" t="s">
        <v>21</v>
      </c>
      <c r="G3575" s="11">
        <v>-54160499460</v>
      </c>
      <c r="H3575" s="11"/>
      <c r="I3575" s="10"/>
      <c r="J3575" s="11"/>
      <c r="K3575" s="11"/>
      <c r="L3575" s="13"/>
    </row>
    <row r="3576" spans="1:12" ht="27" outlineLevel="1" x14ac:dyDescent="0.25">
      <c r="A3576" s="22" t="s">
        <v>8244</v>
      </c>
      <c r="B3576" s="15"/>
      <c r="C3576" s="15"/>
      <c r="D3576" s="15"/>
      <c r="E3576" s="15"/>
      <c r="F3576" s="15" t="s">
        <v>12960</v>
      </c>
      <c r="G3576" s="16">
        <f>SUBTOTAL(9,G3570:G3575)</f>
        <v>463827207491</v>
      </c>
      <c r="H3576" s="16">
        <f>SUBTOTAL(9,H3570:H3575)</f>
        <v>251255714642.22</v>
      </c>
      <c r="I3576" s="15"/>
      <c r="J3576" s="16">
        <f>SUBTOTAL(9,J3570:J3575)</f>
        <v>33391931872.269997</v>
      </c>
      <c r="K3576" s="16">
        <f>SUBTOTAL(9,K3570:K3575)</f>
        <v>4072179871.2200003</v>
      </c>
      <c r="L3576" s="17"/>
    </row>
    <row r="3577" spans="1:12" ht="27" outlineLevel="2" x14ac:dyDescent="0.25">
      <c r="A3577" s="35" t="s">
        <v>1773</v>
      </c>
      <c r="B3577" s="36" t="s">
        <v>35</v>
      </c>
      <c r="C3577" s="36" t="s">
        <v>1771</v>
      </c>
      <c r="D3577" s="36" t="s">
        <v>1774</v>
      </c>
      <c r="E3577" s="36" t="s">
        <v>1775</v>
      </c>
      <c r="F3577" s="36" t="s">
        <v>16</v>
      </c>
      <c r="G3577" s="37">
        <v>4251754052</v>
      </c>
      <c r="H3577" s="37">
        <v>671419930.00999999</v>
      </c>
      <c r="I3577" s="38">
        <f>H3577/G3577</f>
        <v>0.15791598521418895</v>
      </c>
      <c r="J3577" s="37">
        <v>501563960.67999995</v>
      </c>
      <c r="K3577" s="37">
        <f>H3577</f>
        <v>671419930.00999999</v>
      </c>
      <c r="L3577" s="39">
        <f>K3577/J3577</f>
        <v>1.3386526597718789</v>
      </c>
    </row>
    <row r="3578" spans="1:12" ht="40.5" outlineLevel="2" x14ac:dyDescent="0.25">
      <c r="A3578" s="9" t="s">
        <v>1773</v>
      </c>
      <c r="B3578" s="10" t="s">
        <v>35</v>
      </c>
      <c r="C3578" s="10" t="s">
        <v>1771</v>
      </c>
      <c r="D3578" s="10" t="s">
        <v>1774</v>
      </c>
      <c r="E3578" s="10" t="s">
        <v>1775</v>
      </c>
      <c r="F3578" s="10" t="s">
        <v>39</v>
      </c>
      <c r="G3578" s="11">
        <v>602190421</v>
      </c>
      <c r="H3578" s="11">
        <v>602190421</v>
      </c>
      <c r="I3578" s="12">
        <f>H3578/G3578</f>
        <v>1</v>
      </c>
      <c r="J3578" s="11"/>
      <c r="K3578" s="11"/>
      <c r="L3578" s="13"/>
    </row>
    <row r="3579" spans="1:12" ht="40.5" outlineLevel="2" x14ac:dyDescent="0.25">
      <c r="A3579" s="35" t="s">
        <v>1773</v>
      </c>
      <c r="B3579" s="36" t="s">
        <v>35</v>
      </c>
      <c r="C3579" s="36" t="s">
        <v>1771</v>
      </c>
      <c r="D3579" s="36" t="s">
        <v>1774</v>
      </c>
      <c r="E3579" s="36" t="s">
        <v>1775</v>
      </c>
      <c r="F3579" s="36" t="s">
        <v>18</v>
      </c>
      <c r="G3579" s="37">
        <v>10532889302</v>
      </c>
      <c r="H3579" s="37">
        <v>10532889302</v>
      </c>
      <c r="I3579" s="4">
        <f>H3579/G3579</f>
        <v>1</v>
      </c>
      <c r="J3579" s="37"/>
      <c r="K3579" s="37"/>
      <c r="L3579" s="40"/>
    </row>
    <row r="3580" spans="1:12" ht="40.5" outlineLevel="2" x14ac:dyDescent="0.25">
      <c r="A3580" s="9" t="s">
        <v>1773</v>
      </c>
      <c r="B3580" s="10" t="s">
        <v>35</v>
      </c>
      <c r="C3580" s="10" t="s">
        <v>1771</v>
      </c>
      <c r="D3580" s="10" t="s">
        <v>1774</v>
      </c>
      <c r="E3580" s="10" t="s">
        <v>1775</v>
      </c>
      <c r="F3580" s="10" t="s">
        <v>19</v>
      </c>
      <c r="G3580" s="11">
        <v>26296</v>
      </c>
      <c r="H3580" s="11">
        <v>0</v>
      </c>
      <c r="I3580" s="12">
        <f>H3580/G3580</f>
        <v>0</v>
      </c>
      <c r="J3580" s="11"/>
      <c r="K3580" s="11"/>
      <c r="L3580" s="13"/>
    </row>
    <row r="3581" spans="1:12" ht="27" outlineLevel="2" x14ac:dyDescent="0.25">
      <c r="A3581" s="35" t="s">
        <v>1773</v>
      </c>
      <c r="B3581" s="36" t="s">
        <v>35</v>
      </c>
      <c r="C3581" s="36" t="s">
        <v>1771</v>
      </c>
      <c r="D3581" s="36" t="s">
        <v>1774</v>
      </c>
      <c r="E3581" s="36" t="s">
        <v>1775</v>
      </c>
      <c r="F3581" s="36" t="s">
        <v>41</v>
      </c>
      <c r="G3581" s="37">
        <v>131658165</v>
      </c>
      <c r="H3581" s="37">
        <v>131658165</v>
      </c>
      <c r="I3581" s="4">
        <f>H3581/G3581</f>
        <v>1</v>
      </c>
      <c r="J3581" s="37"/>
      <c r="K3581" s="37"/>
      <c r="L3581" s="40"/>
    </row>
    <row r="3582" spans="1:12" ht="27" outlineLevel="2" x14ac:dyDescent="0.25">
      <c r="A3582" s="9" t="s">
        <v>1773</v>
      </c>
      <c r="B3582" s="10" t="s">
        <v>35</v>
      </c>
      <c r="C3582" s="10" t="s">
        <v>1771</v>
      </c>
      <c r="D3582" s="10" t="s">
        <v>1774</v>
      </c>
      <c r="E3582" s="10" t="s">
        <v>1775</v>
      </c>
      <c r="F3582" s="10" t="s">
        <v>21</v>
      </c>
      <c r="G3582" s="11">
        <v>-850350810</v>
      </c>
      <c r="H3582" s="11"/>
      <c r="I3582" s="10"/>
      <c r="J3582" s="11"/>
      <c r="K3582" s="11"/>
      <c r="L3582" s="13"/>
    </row>
    <row r="3583" spans="1:12" ht="27" outlineLevel="1" x14ac:dyDescent="0.25">
      <c r="A3583" s="22" t="s">
        <v>8245</v>
      </c>
      <c r="B3583" s="15"/>
      <c r="C3583" s="15"/>
      <c r="D3583" s="15"/>
      <c r="E3583" s="15"/>
      <c r="F3583" s="15" t="s">
        <v>12960</v>
      </c>
      <c r="G3583" s="16">
        <f>SUBTOTAL(9,G3577:G3582)</f>
        <v>14668167426</v>
      </c>
      <c r="H3583" s="16">
        <f>SUBTOTAL(9,H3577:H3582)</f>
        <v>11938157818.01</v>
      </c>
      <c r="I3583" s="15"/>
      <c r="J3583" s="16">
        <f>SUBTOTAL(9,J3577:J3582)</f>
        <v>501563960.67999995</v>
      </c>
      <c r="K3583" s="16">
        <f>SUBTOTAL(9,K3577:K3582)</f>
        <v>671419930.00999999</v>
      </c>
      <c r="L3583" s="17"/>
    </row>
    <row r="3584" spans="1:12" ht="27" outlineLevel="2" x14ac:dyDescent="0.25">
      <c r="A3584" s="35" t="s">
        <v>1776</v>
      </c>
      <c r="B3584" s="36" t="s">
        <v>35</v>
      </c>
      <c r="C3584" s="36" t="s">
        <v>1771</v>
      </c>
      <c r="D3584" s="36" t="s">
        <v>1777</v>
      </c>
      <c r="E3584" s="36" t="s">
        <v>991</v>
      </c>
      <c r="F3584" s="36" t="s">
        <v>16</v>
      </c>
      <c r="G3584" s="37">
        <v>81382614160</v>
      </c>
      <c r="H3584" s="37">
        <v>1957085.4</v>
      </c>
      <c r="I3584" s="38">
        <f>H3584/G3584</f>
        <v>2.4047954470377753E-5</v>
      </c>
      <c r="J3584" s="37">
        <v>10666115216</v>
      </c>
      <c r="K3584" s="37">
        <f>H3584</f>
        <v>1957085.4</v>
      </c>
      <c r="L3584" s="39">
        <f>K3584/J3584</f>
        <v>1.8348624221349306E-4</v>
      </c>
    </row>
    <row r="3585" spans="1:12" ht="40.5" outlineLevel="2" x14ac:dyDescent="0.25">
      <c r="A3585" s="9" t="s">
        <v>1776</v>
      </c>
      <c r="B3585" s="10" t="s">
        <v>35</v>
      </c>
      <c r="C3585" s="10" t="s">
        <v>1771</v>
      </c>
      <c r="D3585" s="10" t="s">
        <v>1777</v>
      </c>
      <c r="E3585" s="10" t="s">
        <v>991</v>
      </c>
      <c r="F3585" s="10" t="s">
        <v>39</v>
      </c>
      <c r="G3585" s="11">
        <v>3566691544</v>
      </c>
      <c r="H3585" s="11">
        <v>3566691544</v>
      </c>
      <c r="I3585" s="12">
        <f>H3585/G3585</f>
        <v>1</v>
      </c>
      <c r="J3585" s="11"/>
      <c r="K3585" s="11"/>
      <c r="L3585" s="13"/>
    </row>
    <row r="3586" spans="1:12" ht="40.5" outlineLevel="2" x14ac:dyDescent="0.25">
      <c r="A3586" s="35" t="s">
        <v>1776</v>
      </c>
      <c r="B3586" s="36" t="s">
        <v>35</v>
      </c>
      <c r="C3586" s="36" t="s">
        <v>1771</v>
      </c>
      <c r="D3586" s="36" t="s">
        <v>1777</v>
      </c>
      <c r="E3586" s="36" t="s">
        <v>991</v>
      </c>
      <c r="F3586" s="36" t="s">
        <v>18</v>
      </c>
      <c r="G3586" s="37">
        <v>43680793742</v>
      </c>
      <c r="H3586" s="37">
        <v>43680793742</v>
      </c>
      <c r="I3586" s="4">
        <f>H3586/G3586</f>
        <v>1</v>
      </c>
      <c r="J3586" s="37"/>
      <c r="K3586" s="37"/>
      <c r="L3586" s="40"/>
    </row>
    <row r="3587" spans="1:12" ht="40.5" outlineLevel="2" x14ac:dyDescent="0.25">
      <c r="A3587" s="9" t="s">
        <v>1776</v>
      </c>
      <c r="B3587" s="10" t="s">
        <v>35</v>
      </c>
      <c r="C3587" s="10" t="s">
        <v>1771</v>
      </c>
      <c r="D3587" s="10" t="s">
        <v>1777</v>
      </c>
      <c r="E3587" s="10" t="s">
        <v>991</v>
      </c>
      <c r="F3587" s="10" t="s">
        <v>19</v>
      </c>
      <c r="G3587" s="11">
        <v>503341</v>
      </c>
      <c r="H3587" s="11">
        <v>0</v>
      </c>
      <c r="I3587" s="12">
        <f>H3587/G3587</f>
        <v>0</v>
      </c>
      <c r="J3587" s="11"/>
      <c r="K3587" s="11"/>
      <c r="L3587" s="13"/>
    </row>
    <row r="3588" spans="1:12" ht="27" outlineLevel="2" x14ac:dyDescent="0.25">
      <c r="A3588" s="35" t="s">
        <v>1776</v>
      </c>
      <c r="B3588" s="36" t="s">
        <v>35</v>
      </c>
      <c r="C3588" s="36" t="s">
        <v>1771</v>
      </c>
      <c r="D3588" s="36" t="s">
        <v>1777</v>
      </c>
      <c r="E3588" s="36" t="s">
        <v>991</v>
      </c>
      <c r="F3588" s="36" t="s">
        <v>41</v>
      </c>
      <c r="G3588" s="37">
        <v>1839633919</v>
      </c>
      <c r="H3588" s="37">
        <v>1839633919</v>
      </c>
      <c r="I3588" s="4">
        <f>H3588/G3588</f>
        <v>1</v>
      </c>
      <c r="J3588" s="37"/>
      <c r="K3588" s="37"/>
      <c r="L3588" s="40"/>
    </row>
    <row r="3589" spans="1:12" ht="27" outlineLevel="2" x14ac:dyDescent="0.25">
      <c r="A3589" s="9" t="s">
        <v>1776</v>
      </c>
      <c r="B3589" s="10" t="s">
        <v>35</v>
      </c>
      <c r="C3589" s="10" t="s">
        <v>1771</v>
      </c>
      <c r="D3589" s="10" t="s">
        <v>1777</v>
      </c>
      <c r="E3589" s="10" t="s">
        <v>991</v>
      </c>
      <c r="F3589" s="10" t="s">
        <v>21</v>
      </c>
      <c r="G3589" s="11">
        <v>-16276522832</v>
      </c>
      <c r="H3589" s="11"/>
      <c r="I3589" s="10"/>
      <c r="J3589" s="11"/>
      <c r="K3589" s="11"/>
      <c r="L3589" s="13"/>
    </row>
    <row r="3590" spans="1:12" ht="27" outlineLevel="1" x14ac:dyDescent="0.25">
      <c r="A3590" s="22" t="s">
        <v>8246</v>
      </c>
      <c r="B3590" s="15"/>
      <c r="C3590" s="15"/>
      <c r="D3590" s="15"/>
      <c r="E3590" s="15"/>
      <c r="F3590" s="15" t="s">
        <v>12960</v>
      </c>
      <c r="G3590" s="16">
        <f>SUBTOTAL(9,G3584:G3589)</f>
        <v>114193713874</v>
      </c>
      <c r="H3590" s="16">
        <f>SUBTOTAL(9,H3584:H3589)</f>
        <v>49089076290.400002</v>
      </c>
      <c r="I3590" s="15"/>
      <c r="J3590" s="16">
        <f>SUBTOTAL(9,J3584:J3589)</f>
        <v>10666115216</v>
      </c>
      <c r="K3590" s="16">
        <f>SUBTOTAL(9,K3584:K3589)</f>
        <v>1957085.4</v>
      </c>
      <c r="L3590" s="17"/>
    </row>
    <row r="3591" spans="1:12" ht="27" outlineLevel="2" x14ac:dyDescent="0.25">
      <c r="A3591" s="35" t="s">
        <v>1778</v>
      </c>
      <c r="B3591" s="36" t="s">
        <v>35</v>
      </c>
      <c r="C3591" s="36" t="s">
        <v>1771</v>
      </c>
      <c r="D3591" s="36" t="s">
        <v>1779</v>
      </c>
      <c r="E3591" s="36" t="s">
        <v>1780</v>
      </c>
      <c r="F3591" s="36" t="s">
        <v>16</v>
      </c>
      <c r="G3591" s="37">
        <v>154966872926</v>
      </c>
      <c r="H3591" s="37">
        <v>0</v>
      </c>
      <c r="I3591" s="38">
        <f>H3591/G3591</f>
        <v>0</v>
      </c>
      <c r="J3591" s="37">
        <v>18649702330.600002</v>
      </c>
      <c r="K3591" s="37">
        <f>H3591</f>
        <v>0</v>
      </c>
      <c r="L3591" s="39">
        <f>K3591/J3591</f>
        <v>0</v>
      </c>
    </row>
    <row r="3592" spans="1:12" ht="40.5" outlineLevel="2" x14ac:dyDescent="0.25">
      <c r="A3592" s="9" t="s">
        <v>1778</v>
      </c>
      <c r="B3592" s="10" t="s">
        <v>35</v>
      </c>
      <c r="C3592" s="10" t="s">
        <v>1771</v>
      </c>
      <c r="D3592" s="10" t="s">
        <v>1779</v>
      </c>
      <c r="E3592" s="10" t="s">
        <v>1780</v>
      </c>
      <c r="F3592" s="10" t="s">
        <v>17</v>
      </c>
      <c r="G3592" s="11">
        <v>479646232</v>
      </c>
      <c r="H3592" s="11">
        <v>479646232</v>
      </c>
      <c r="I3592" s="12">
        <f>H3592/G3592</f>
        <v>1</v>
      </c>
      <c r="J3592" s="11"/>
      <c r="K3592" s="11"/>
      <c r="L3592" s="13"/>
    </row>
    <row r="3593" spans="1:12" ht="40.5" outlineLevel="2" x14ac:dyDescent="0.25">
      <c r="A3593" s="35" t="s">
        <v>1778</v>
      </c>
      <c r="B3593" s="36" t="s">
        <v>35</v>
      </c>
      <c r="C3593" s="36" t="s">
        <v>1771</v>
      </c>
      <c r="D3593" s="36" t="s">
        <v>1779</v>
      </c>
      <c r="E3593" s="36" t="s">
        <v>1780</v>
      </c>
      <c r="F3593" s="36" t="s">
        <v>39</v>
      </c>
      <c r="G3593" s="37">
        <v>6160287364</v>
      </c>
      <c r="H3593" s="37">
        <v>6160287364</v>
      </c>
      <c r="I3593" s="4">
        <f>H3593/G3593</f>
        <v>1</v>
      </c>
      <c r="J3593" s="37"/>
      <c r="K3593" s="37"/>
      <c r="L3593" s="40"/>
    </row>
    <row r="3594" spans="1:12" ht="40.5" outlineLevel="2" x14ac:dyDescent="0.25">
      <c r="A3594" s="9" t="s">
        <v>1778</v>
      </c>
      <c r="B3594" s="10" t="s">
        <v>35</v>
      </c>
      <c r="C3594" s="10" t="s">
        <v>1771</v>
      </c>
      <c r="D3594" s="10" t="s">
        <v>1779</v>
      </c>
      <c r="E3594" s="10" t="s">
        <v>1780</v>
      </c>
      <c r="F3594" s="10" t="s">
        <v>18</v>
      </c>
      <c r="G3594" s="11">
        <v>121235087929</v>
      </c>
      <c r="H3594" s="11">
        <v>121235087929</v>
      </c>
      <c r="I3594" s="12">
        <f>H3594/G3594</f>
        <v>1</v>
      </c>
      <c r="J3594" s="11"/>
      <c r="K3594" s="11"/>
      <c r="L3594" s="13"/>
    </row>
    <row r="3595" spans="1:12" ht="40.5" outlineLevel="2" x14ac:dyDescent="0.25">
      <c r="A3595" s="35" t="s">
        <v>1778</v>
      </c>
      <c r="B3595" s="36" t="s">
        <v>35</v>
      </c>
      <c r="C3595" s="36" t="s">
        <v>1771</v>
      </c>
      <c r="D3595" s="36" t="s">
        <v>1779</v>
      </c>
      <c r="E3595" s="36" t="s">
        <v>1780</v>
      </c>
      <c r="F3595" s="36" t="s">
        <v>19</v>
      </c>
      <c r="G3595" s="37">
        <v>958450</v>
      </c>
      <c r="H3595" s="37">
        <v>0</v>
      </c>
      <c r="I3595" s="4">
        <f>H3595/G3595</f>
        <v>0</v>
      </c>
      <c r="J3595" s="37"/>
      <c r="K3595" s="37"/>
      <c r="L3595" s="40"/>
    </row>
    <row r="3596" spans="1:12" ht="27" outlineLevel="2" x14ac:dyDescent="0.25">
      <c r="A3596" s="9" t="s">
        <v>1778</v>
      </c>
      <c r="B3596" s="10" t="s">
        <v>35</v>
      </c>
      <c r="C3596" s="10" t="s">
        <v>1771</v>
      </c>
      <c r="D3596" s="10" t="s">
        <v>1779</v>
      </c>
      <c r="E3596" s="10" t="s">
        <v>1780</v>
      </c>
      <c r="F3596" s="10" t="s">
        <v>41</v>
      </c>
      <c r="G3596" s="11">
        <v>4615007347</v>
      </c>
      <c r="H3596" s="11">
        <v>4615007347</v>
      </c>
      <c r="I3596" s="12">
        <f>H3596/G3596</f>
        <v>1</v>
      </c>
      <c r="J3596" s="11"/>
      <c r="K3596" s="11"/>
      <c r="L3596" s="13"/>
    </row>
    <row r="3597" spans="1:12" ht="27" outlineLevel="2" x14ac:dyDescent="0.25">
      <c r="A3597" s="35" t="s">
        <v>1778</v>
      </c>
      <c r="B3597" s="36" t="s">
        <v>35</v>
      </c>
      <c r="C3597" s="36" t="s">
        <v>1771</v>
      </c>
      <c r="D3597" s="36" t="s">
        <v>1779</v>
      </c>
      <c r="E3597" s="36" t="s">
        <v>1780</v>
      </c>
      <c r="F3597" s="36" t="s">
        <v>21</v>
      </c>
      <c r="G3597" s="37">
        <v>-30993374585</v>
      </c>
      <c r="H3597" s="37"/>
      <c r="I3597" s="36"/>
      <c r="J3597" s="37"/>
      <c r="K3597" s="37"/>
      <c r="L3597" s="40"/>
    </row>
    <row r="3598" spans="1:12" ht="27" outlineLevel="1" x14ac:dyDescent="0.25">
      <c r="A3598" s="18" t="s">
        <v>8247</v>
      </c>
      <c r="B3598" s="19"/>
      <c r="C3598" s="19"/>
      <c r="D3598" s="19"/>
      <c r="E3598" s="19"/>
      <c r="F3598" s="15" t="s">
        <v>12960</v>
      </c>
      <c r="G3598" s="20">
        <f>SUBTOTAL(9,G3591:G3597)</f>
        <v>256464485663</v>
      </c>
      <c r="H3598" s="20">
        <f>SUBTOTAL(9,H3591:H3597)</f>
        <v>132490028872</v>
      </c>
      <c r="I3598" s="19"/>
      <c r="J3598" s="20">
        <f>SUBTOTAL(9,J3591:J3597)</f>
        <v>18649702330.600002</v>
      </c>
      <c r="K3598" s="20">
        <f>SUBTOTAL(9,K3591:K3597)</f>
        <v>0</v>
      </c>
      <c r="L3598" s="21"/>
    </row>
    <row r="3599" spans="1:12" ht="27" outlineLevel="2" x14ac:dyDescent="0.25">
      <c r="A3599" s="9" t="s">
        <v>1781</v>
      </c>
      <c r="B3599" s="10" t="s">
        <v>35</v>
      </c>
      <c r="C3599" s="10" t="s">
        <v>1771</v>
      </c>
      <c r="D3599" s="10" t="s">
        <v>1782</v>
      </c>
      <c r="E3599" s="10" t="s">
        <v>1783</v>
      </c>
      <c r="F3599" s="10" t="s">
        <v>16</v>
      </c>
      <c r="G3599" s="11">
        <v>1073560813</v>
      </c>
      <c r="H3599" s="6">
        <v>238386123.88999999</v>
      </c>
      <c r="I3599" s="7">
        <f>H3599/G3599</f>
        <v>0.22205181206628113</v>
      </c>
      <c r="J3599" s="6">
        <v>127873016.52000001</v>
      </c>
      <c r="K3599" s="6">
        <f>H3599</f>
        <v>238386123.88999999</v>
      </c>
      <c r="L3599" s="8">
        <f>K3599/J3599</f>
        <v>1.8642410289329112</v>
      </c>
    </row>
    <row r="3600" spans="1:12" ht="40.5" outlineLevel="2" x14ac:dyDescent="0.25">
      <c r="A3600" s="35" t="s">
        <v>1781</v>
      </c>
      <c r="B3600" s="36" t="s">
        <v>35</v>
      </c>
      <c r="C3600" s="36" t="s">
        <v>1771</v>
      </c>
      <c r="D3600" s="36" t="s">
        <v>1782</v>
      </c>
      <c r="E3600" s="36" t="s">
        <v>1783</v>
      </c>
      <c r="F3600" s="36" t="s">
        <v>39</v>
      </c>
      <c r="G3600" s="37">
        <v>144876075</v>
      </c>
      <c r="H3600" s="37">
        <v>144876075</v>
      </c>
      <c r="I3600" s="4">
        <f>H3600/G3600</f>
        <v>1</v>
      </c>
      <c r="J3600" s="37"/>
      <c r="K3600" s="37"/>
      <c r="L3600" s="40"/>
    </row>
    <row r="3601" spans="1:12" ht="40.5" outlineLevel="2" x14ac:dyDescent="0.25">
      <c r="A3601" s="9" t="s">
        <v>1781</v>
      </c>
      <c r="B3601" s="10" t="s">
        <v>35</v>
      </c>
      <c r="C3601" s="10" t="s">
        <v>1771</v>
      </c>
      <c r="D3601" s="10" t="s">
        <v>1782</v>
      </c>
      <c r="E3601" s="10" t="s">
        <v>1783</v>
      </c>
      <c r="F3601" s="10" t="s">
        <v>18</v>
      </c>
      <c r="G3601" s="11">
        <v>2450028797</v>
      </c>
      <c r="H3601" s="11">
        <v>2450028797</v>
      </c>
      <c r="I3601" s="12">
        <f>H3601/G3601</f>
        <v>1</v>
      </c>
      <c r="J3601" s="11"/>
      <c r="K3601" s="11"/>
      <c r="L3601" s="13"/>
    </row>
    <row r="3602" spans="1:12" ht="40.5" outlineLevel="2" x14ac:dyDescent="0.25">
      <c r="A3602" s="35" t="s">
        <v>1781</v>
      </c>
      <c r="B3602" s="36" t="s">
        <v>35</v>
      </c>
      <c r="C3602" s="36" t="s">
        <v>1771</v>
      </c>
      <c r="D3602" s="36" t="s">
        <v>1782</v>
      </c>
      <c r="E3602" s="36" t="s">
        <v>1783</v>
      </c>
      <c r="F3602" s="36" t="s">
        <v>19</v>
      </c>
      <c r="G3602" s="37">
        <v>6640</v>
      </c>
      <c r="H3602" s="37">
        <v>0</v>
      </c>
      <c r="I3602" s="4">
        <f>H3602/G3602</f>
        <v>0</v>
      </c>
      <c r="J3602" s="37"/>
      <c r="K3602" s="37"/>
      <c r="L3602" s="40"/>
    </row>
    <row r="3603" spans="1:12" ht="27" outlineLevel="2" x14ac:dyDescent="0.25">
      <c r="A3603" s="9" t="s">
        <v>1781</v>
      </c>
      <c r="B3603" s="10" t="s">
        <v>35</v>
      </c>
      <c r="C3603" s="10" t="s">
        <v>1771</v>
      </c>
      <c r="D3603" s="10" t="s">
        <v>1782</v>
      </c>
      <c r="E3603" s="10" t="s">
        <v>1783</v>
      </c>
      <c r="F3603" s="10" t="s">
        <v>41</v>
      </c>
      <c r="G3603" s="11">
        <v>49839341</v>
      </c>
      <c r="H3603" s="11">
        <v>49839341</v>
      </c>
      <c r="I3603" s="12">
        <f>H3603/G3603</f>
        <v>1</v>
      </c>
      <c r="J3603" s="11"/>
      <c r="K3603" s="11"/>
      <c r="L3603" s="13"/>
    </row>
    <row r="3604" spans="1:12" ht="27" outlineLevel="2" x14ac:dyDescent="0.25">
      <c r="A3604" s="35" t="s">
        <v>1781</v>
      </c>
      <c r="B3604" s="36" t="s">
        <v>35</v>
      </c>
      <c r="C3604" s="36" t="s">
        <v>1771</v>
      </c>
      <c r="D3604" s="36" t="s">
        <v>1782</v>
      </c>
      <c r="E3604" s="36" t="s">
        <v>1783</v>
      </c>
      <c r="F3604" s="36" t="s">
        <v>21</v>
      </c>
      <c r="G3604" s="37">
        <v>-214712163</v>
      </c>
      <c r="H3604" s="37"/>
      <c r="I3604" s="36"/>
      <c r="J3604" s="37"/>
      <c r="K3604" s="37"/>
      <c r="L3604" s="40"/>
    </row>
    <row r="3605" spans="1:12" ht="27" outlineLevel="1" x14ac:dyDescent="0.25">
      <c r="A3605" s="18" t="s">
        <v>8248</v>
      </c>
      <c r="B3605" s="19"/>
      <c r="C3605" s="19"/>
      <c r="D3605" s="19"/>
      <c r="E3605" s="19"/>
      <c r="F3605" s="15" t="s">
        <v>12960</v>
      </c>
      <c r="G3605" s="20">
        <f>SUBTOTAL(9,G3599:G3604)</f>
        <v>3503599503</v>
      </c>
      <c r="H3605" s="20">
        <f>SUBTOTAL(9,H3599:H3604)</f>
        <v>2883130336.8899999</v>
      </c>
      <c r="I3605" s="19"/>
      <c r="J3605" s="20">
        <f>SUBTOTAL(9,J3599:J3604)</f>
        <v>127873016.52000001</v>
      </c>
      <c r="K3605" s="20">
        <f>SUBTOTAL(9,K3599:K3604)</f>
        <v>238386123.88999999</v>
      </c>
      <c r="L3605" s="21"/>
    </row>
    <row r="3606" spans="1:12" ht="40.5" outlineLevel="2" x14ac:dyDescent="0.25">
      <c r="A3606" s="9" t="s">
        <v>1784</v>
      </c>
      <c r="B3606" s="10" t="s">
        <v>35</v>
      </c>
      <c r="C3606" s="10" t="s">
        <v>1771</v>
      </c>
      <c r="D3606" s="10" t="s">
        <v>1785</v>
      </c>
      <c r="E3606" s="10" t="s">
        <v>1786</v>
      </c>
      <c r="F3606" s="10" t="s">
        <v>39</v>
      </c>
      <c r="G3606" s="11">
        <v>31074</v>
      </c>
      <c r="H3606" s="11">
        <v>31074</v>
      </c>
      <c r="I3606" s="12">
        <f>H3606/G3606</f>
        <v>1</v>
      </c>
      <c r="J3606" s="11"/>
      <c r="K3606" s="11"/>
      <c r="L3606" s="13"/>
    </row>
    <row r="3607" spans="1:12" ht="40.5" outlineLevel="2" x14ac:dyDescent="0.25">
      <c r="A3607" s="35" t="s">
        <v>1784</v>
      </c>
      <c r="B3607" s="36" t="s">
        <v>35</v>
      </c>
      <c r="C3607" s="36" t="s">
        <v>1771</v>
      </c>
      <c r="D3607" s="36" t="s">
        <v>1785</v>
      </c>
      <c r="E3607" s="36" t="s">
        <v>1786</v>
      </c>
      <c r="F3607" s="36" t="s">
        <v>18</v>
      </c>
      <c r="G3607" s="37">
        <v>605691</v>
      </c>
      <c r="H3607" s="37">
        <v>605691</v>
      </c>
      <c r="I3607" s="4">
        <f>H3607/G3607</f>
        <v>1</v>
      </c>
      <c r="J3607" s="37"/>
      <c r="K3607" s="37"/>
      <c r="L3607" s="40"/>
    </row>
    <row r="3608" spans="1:12" ht="27" outlineLevel="1" x14ac:dyDescent="0.25">
      <c r="A3608" s="18" t="s">
        <v>8249</v>
      </c>
      <c r="B3608" s="19"/>
      <c r="C3608" s="19"/>
      <c r="D3608" s="19"/>
      <c r="E3608" s="19"/>
      <c r="F3608" s="15" t="s">
        <v>12960</v>
      </c>
      <c r="G3608" s="20">
        <f>SUBTOTAL(9,G3606:G3607)</f>
        <v>636765</v>
      </c>
      <c r="H3608" s="20">
        <f>SUBTOTAL(9,H3606:H3607)</f>
        <v>636765</v>
      </c>
      <c r="I3608" s="23"/>
      <c r="J3608" s="20">
        <f>SUBTOTAL(9,J3606:J3607)</f>
        <v>0</v>
      </c>
      <c r="K3608" s="20">
        <f>SUBTOTAL(9,K3606:K3607)</f>
        <v>0</v>
      </c>
      <c r="L3608" s="21"/>
    </row>
    <row r="3609" spans="1:12" ht="40.5" outlineLevel="2" x14ac:dyDescent="0.25">
      <c r="A3609" s="9" t="s">
        <v>1787</v>
      </c>
      <c r="B3609" s="10" t="s">
        <v>35</v>
      </c>
      <c r="C3609" s="10" t="s">
        <v>1771</v>
      </c>
      <c r="D3609" s="10" t="s">
        <v>1788</v>
      </c>
      <c r="E3609" s="10" t="s">
        <v>1789</v>
      </c>
      <c r="F3609" s="10" t="s">
        <v>39</v>
      </c>
      <c r="G3609" s="11">
        <v>2558533</v>
      </c>
      <c r="H3609" s="11">
        <v>2558533</v>
      </c>
      <c r="I3609" s="12">
        <f>H3609/G3609</f>
        <v>1</v>
      </c>
      <c r="J3609" s="11"/>
      <c r="K3609" s="11"/>
      <c r="L3609" s="13"/>
    </row>
    <row r="3610" spans="1:12" ht="40.5" outlineLevel="2" x14ac:dyDescent="0.25">
      <c r="A3610" s="35" t="s">
        <v>1787</v>
      </c>
      <c r="B3610" s="36" t="s">
        <v>35</v>
      </c>
      <c r="C3610" s="36" t="s">
        <v>1771</v>
      </c>
      <c r="D3610" s="36" t="s">
        <v>1788</v>
      </c>
      <c r="E3610" s="36" t="s">
        <v>1789</v>
      </c>
      <c r="F3610" s="36" t="s">
        <v>18</v>
      </c>
      <c r="G3610" s="37">
        <v>40755546</v>
      </c>
      <c r="H3610" s="37">
        <v>40755546</v>
      </c>
      <c r="I3610" s="4">
        <f>H3610/G3610</f>
        <v>1</v>
      </c>
      <c r="J3610" s="37"/>
      <c r="K3610" s="37"/>
      <c r="L3610" s="40"/>
    </row>
    <row r="3611" spans="1:12" ht="27" outlineLevel="1" x14ac:dyDescent="0.25">
      <c r="A3611" s="18" t="s">
        <v>8250</v>
      </c>
      <c r="B3611" s="19"/>
      <c r="C3611" s="19"/>
      <c r="D3611" s="19"/>
      <c r="E3611" s="19"/>
      <c r="F3611" s="15" t="s">
        <v>12960</v>
      </c>
      <c r="G3611" s="20">
        <f>SUBTOTAL(9,G3609:G3610)</f>
        <v>43314079</v>
      </c>
      <c r="H3611" s="20">
        <f>SUBTOTAL(9,H3609:H3610)</f>
        <v>43314079</v>
      </c>
      <c r="I3611" s="23"/>
      <c r="J3611" s="20">
        <f>SUBTOTAL(9,J3609:J3610)</f>
        <v>0</v>
      </c>
      <c r="K3611" s="20">
        <f>SUBTOTAL(9,K3609:K3610)</f>
        <v>0</v>
      </c>
      <c r="L3611" s="21"/>
    </row>
    <row r="3612" spans="1:12" ht="40.5" outlineLevel="2" x14ac:dyDescent="0.25">
      <c r="A3612" s="9" t="s">
        <v>1790</v>
      </c>
      <c r="B3612" s="10" t="s">
        <v>35</v>
      </c>
      <c r="C3612" s="10" t="s">
        <v>1771</v>
      </c>
      <c r="D3612" s="10" t="s">
        <v>1791</v>
      </c>
      <c r="E3612" s="10" t="s">
        <v>1792</v>
      </c>
      <c r="F3612" s="10" t="s">
        <v>39</v>
      </c>
      <c r="G3612" s="11">
        <v>107584</v>
      </c>
      <c r="H3612" s="11">
        <v>107584</v>
      </c>
      <c r="I3612" s="12">
        <f>H3612/G3612</f>
        <v>1</v>
      </c>
      <c r="J3612" s="11"/>
      <c r="K3612" s="11"/>
      <c r="L3612" s="13"/>
    </row>
    <row r="3613" spans="1:12" ht="40.5" outlineLevel="2" x14ac:dyDescent="0.25">
      <c r="A3613" s="35" t="s">
        <v>1790</v>
      </c>
      <c r="B3613" s="36" t="s">
        <v>35</v>
      </c>
      <c r="C3613" s="36" t="s">
        <v>1771</v>
      </c>
      <c r="D3613" s="36" t="s">
        <v>1791</v>
      </c>
      <c r="E3613" s="36" t="s">
        <v>1792</v>
      </c>
      <c r="F3613" s="36" t="s">
        <v>18</v>
      </c>
      <c r="G3613" s="37">
        <v>2096765</v>
      </c>
      <c r="H3613" s="37">
        <v>2096765</v>
      </c>
      <c r="I3613" s="4">
        <f>H3613/G3613</f>
        <v>1</v>
      </c>
      <c r="J3613" s="37"/>
      <c r="K3613" s="37"/>
      <c r="L3613" s="40"/>
    </row>
    <row r="3614" spans="1:12" ht="27" outlineLevel="1" x14ac:dyDescent="0.25">
      <c r="A3614" s="18" t="s">
        <v>8251</v>
      </c>
      <c r="B3614" s="19"/>
      <c r="C3614" s="19"/>
      <c r="D3614" s="19"/>
      <c r="E3614" s="19"/>
      <c r="F3614" s="15" t="s">
        <v>12960</v>
      </c>
      <c r="G3614" s="20">
        <f>SUBTOTAL(9,G3612:G3613)</f>
        <v>2204349</v>
      </c>
      <c r="H3614" s="20">
        <f>SUBTOTAL(9,H3612:H3613)</f>
        <v>2204349</v>
      </c>
      <c r="I3614" s="23"/>
      <c r="J3614" s="20">
        <f>SUBTOTAL(9,J3612:J3613)</f>
        <v>0</v>
      </c>
      <c r="K3614" s="20">
        <f>SUBTOTAL(9,K3612:K3613)</f>
        <v>0</v>
      </c>
      <c r="L3614" s="21"/>
    </row>
    <row r="3615" spans="1:12" ht="27" outlineLevel="2" x14ac:dyDescent="0.25">
      <c r="A3615" s="9" t="s">
        <v>1793</v>
      </c>
      <c r="B3615" s="10" t="s">
        <v>35</v>
      </c>
      <c r="C3615" s="10" t="s">
        <v>1771</v>
      </c>
      <c r="D3615" s="10" t="s">
        <v>1794</v>
      </c>
      <c r="E3615" s="10" t="s">
        <v>1795</v>
      </c>
      <c r="F3615" s="10" t="s">
        <v>16</v>
      </c>
      <c r="G3615" s="11">
        <v>15355698552</v>
      </c>
      <c r="H3615" s="6">
        <v>431722.41</v>
      </c>
      <c r="I3615" s="7">
        <f>H3615/G3615</f>
        <v>2.8114801064766304E-5</v>
      </c>
      <c r="J3615" s="6">
        <v>1922762301</v>
      </c>
      <c r="K3615" s="6">
        <f>H3615</f>
        <v>431722.41</v>
      </c>
      <c r="L3615" s="8">
        <f>K3615/J3615</f>
        <v>2.2453238747996443E-4</v>
      </c>
    </row>
    <row r="3616" spans="1:12" ht="40.5" outlineLevel="2" x14ac:dyDescent="0.25">
      <c r="A3616" s="35" t="s">
        <v>1793</v>
      </c>
      <c r="B3616" s="36" t="s">
        <v>35</v>
      </c>
      <c r="C3616" s="36" t="s">
        <v>1771</v>
      </c>
      <c r="D3616" s="36" t="s">
        <v>1794</v>
      </c>
      <c r="E3616" s="36" t="s">
        <v>1795</v>
      </c>
      <c r="F3616" s="36" t="s">
        <v>39</v>
      </c>
      <c r="G3616" s="37">
        <v>1200861971</v>
      </c>
      <c r="H3616" s="37">
        <v>1200861971</v>
      </c>
      <c r="I3616" s="4">
        <f>H3616/G3616</f>
        <v>1</v>
      </c>
      <c r="J3616" s="37"/>
      <c r="K3616" s="37"/>
      <c r="L3616" s="40"/>
    </row>
    <row r="3617" spans="1:12" ht="40.5" outlineLevel="2" x14ac:dyDescent="0.25">
      <c r="A3617" s="9" t="s">
        <v>1793</v>
      </c>
      <c r="B3617" s="10" t="s">
        <v>35</v>
      </c>
      <c r="C3617" s="10" t="s">
        <v>1771</v>
      </c>
      <c r="D3617" s="10" t="s">
        <v>1794</v>
      </c>
      <c r="E3617" s="10" t="s">
        <v>1795</v>
      </c>
      <c r="F3617" s="10" t="s">
        <v>18</v>
      </c>
      <c r="G3617" s="11">
        <v>14089312342</v>
      </c>
      <c r="H3617" s="11">
        <v>14089312342</v>
      </c>
      <c r="I3617" s="12">
        <f>H3617/G3617</f>
        <v>1</v>
      </c>
      <c r="J3617" s="11"/>
      <c r="K3617" s="11"/>
      <c r="L3617" s="13"/>
    </row>
    <row r="3618" spans="1:12" ht="40.5" outlineLevel="2" x14ac:dyDescent="0.25">
      <c r="A3618" s="35" t="s">
        <v>1793</v>
      </c>
      <c r="B3618" s="36" t="s">
        <v>35</v>
      </c>
      <c r="C3618" s="36" t="s">
        <v>1771</v>
      </c>
      <c r="D3618" s="36" t="s">
        <v>1794</v>
      </c>
      <c r="E3618" s="36" t="s">
        <v>1795</v>
      </c>
      <c r="F3618" s="36" t="s">
        <v>19</v>
      </c>
      <c r="G3618" s="37">
        <v>94973</v>
      </c>
      <c r="H3618" s="37">
        <v>0</v>
      </c>
      <c r="I3618" s="4">
        <f>H3618/G3618</f>
        <v>0</v>
      </c>
      <c r="J3618" s="37"/>
      <c r="K3618" s="37"/>
      <c r="L3618" s="40"/>
    </row>
    <row r="3619" spans="1:12" ht="27" outlineLevel="2" x14ac:dyDescent="0.25">
      <c r="A3619" s="9" t="s">
        <v>1793</v>
      </c>
      <c r="B3619" s="10" t="s">
        <v>35</v>
      </c>
      <c r="C3619" s="10" t="s">
        <v>1771</v>
      </c>
      <c r="D3619" s="10" t="s">
        <v>1794</v>
      </c>
      <c r="E3619" s="10" t="s">
        <v>1795</v>
      </c>
      <c r="F3619" s="10" t="s">
        <v>41</v>
      </c>
      <c r="G3619" s="11">
        <v>626394882</v>
      </c>
      <c r="H3619" s="11">
        <v>626394882</v>
      </c>
      <c r="I3619" s="12">
        <f>H3619/G3619</f>
        <v>1</v>
      </c>
      <c r="J3619" s="11"/>
      <c r="K3619" s="11"/>
      <c r="L3619" s="13"/>
    </row>
    <row r="3620" spans="1:12" ht="27" outlineLevel="2" x14ac:dyDescent="0.25">
      <c r="A3620" s="35" t="s">
        <v>1793</v>
      </c>
      <c r="B3620" s="36" t="s">
        <v>35</v>
      </c>
      <c r="C3620" s="36" t="s">
        <v>1771</v>
      </c>
      <c r="D3620" s="36" t="s">
        <v>1794</v>
      </c>
      <c r="E3620" s="36" t="s">
        <v>1795</v>
      </c>
      <c r="F3620" s="36" t="s">
        <v>21</v>
      </c>
      <c r="G3620" s="37">
        <v>-3071139710</v>
      </c>
      <c r="H3620" s="37"/>
      <c r="I3620" s="36"/>
      <c r="J3620" s="37"/>
      <c r="K3620" s="37"/>
      <c r="L3620" s="40"/>
    </row>
    <row r="3621" spans="1:12" ht="27" outlineLevel="1" x14ac:dyDescent="0.25">
      <c r="A3621" s="18" t="s">
        <v>8252</v>
      </c>
      <c r="B3621" s="19"/>
      <c r="C3621" s="19"/>
      <c r="D3621" s="19"/>
      <c r="E3621" s="19"/>
      <c r="F3621" s="15" t="s">
        <v>12960</v>
      </c>
      <c r="G3621" s="20">
        <f>SUBTOTAL(9,G3615:G3620)</f>
        <v>28201223010</v>
      </c>
      <c r="H3621" s="20">
        <f>SUBTOTAL(9,H3615:H3620)</f>
        <v>15917000917.41</v>
      </c>
      <c r="I3621" s="19"/>
      <c r="J3621" s="20">
        <f>SUBTOTAL(9,J3615:J3620)</f>
        <v>1922762301</v>
      </c>
      <c r="K3621" s="20">
        <f>SUBTOTAL(9,K3615:K3620)</f>
        <v>431722.41</v>
      </c>
      <c r="L3621" s="21"/>
    </row>
    <row r="3622" spans="1:12" ht="27" outlineLevel="2" x14ac:dyDescent="0.25">
      <c r="A3622" s="9" t="s">
        <v>1796</v>
      </c>
      <c r="B3622" s="10" t="s">
        <v>35</v>
      </c>
      <c r="C3622" s="10" t="s">
        <v>1771</v>
      </c>
      <c r="D3622" s="10" t="s">
        <v>1797</v>
      </c>
      <c r="E3622" s="10" t="s">
        <v>1798</v>
      </c>
      <c r="F3622" s="10" t="s">
        <v>16</v>
      </c>
      <c r="G3622" s="11">
        <v>2048320328</v>
      </c>
      <c r="H3622" s="6">
        <v>0</v>
      </c>
      <c r="I3622" s="7">
        <f>H3622/G3622</f>
        <v>0</v>
      </c>
      <c r="J3622" s="6">
        <v>268456965</v>
      </c>
      <c r="K3622" s="6">
        <f>H3622</f>
        <v>0</v>
      </c>
      <c r="L3622" s="8">
        <f>K3622/J3622</f>
        <v>0</v>
      </c>
    </row>
    <row r="3623" spans="1:12" ht="40.5" outlineLevel="2" x14ac:dyDescent="0.25">
      <c r="A3623" s="35" t="s">
        <v>1796</v>
      </c>
      <c r="B3623" s="36" t="s">
        <v>35</v>
      </c>
      <c r="C3623" s="36" t="s">
        <v>1771</v>
      </c>
      <c r="D3623" s="36" t="s">
        <v>1797</v>
      </c>
      <c r="E3623" s="36" t="s">
        <v>1798</v>
      </c>
      <c r="F3623" s="36" t="s">
        <v>39</v>
      </c>
      <c r="G3623" s="37">
        <v>284913200</v>
      </c>
      <c r="H3623" s="37">
        <v>284913200</v>
      </c>
      <c r="I3623" s="4">
        <f>H3623/G3623</f>
        <v>1</v>
      </c>
      <c r="J3623" s="37"/>
      <c r="K3623" s="37"/>
      <c r="L3623" s="40"/>
    </row>
    <row r="3624" spans="1:12" ht="40.5" outlineLevel="2" x14ac:dyDescent="0.25">
      <c r="A3624" s="9" t="s">
        <v>1796</v>
      </c>
      <c r="B3624" s="10" t="s">
        <v>35</v>
      </c>
      <c r="C3624" s="10" t="s">
        <v>1771</v>
      </c>
      <c r="D3624" s="10" t="s">
        <v>1797</v>
      </c>
      <c r="E3624" s="10" t="s">
        <v>1798</v>
      </c>
      <c r="F3624" s="10" t="s">
        <v>18</v>
      </c>
      <c r="G3624" s="11">
        <v>4266643195</v>
      </c>
      <c r="H3624" s="11">
        <v>4266643195</v>
      </c>
      <c r="I3624" s="12">
        <f>H3624/G3624</f>
        <v>1</v>
      </c>
      <c r="J3624" s="11"/>
      <c r="K3624" s="11"/>
      <c r="L3624" s="13"/>
    </row>
    <row r="3625" spans="1:12" ht="40.5" outlineLevel="2" x14ac:dyDescent="0.25">
      <c r="A3625" s="35" t="s">
        <v>1796</v>
      </c>
      <c r="B3625" s="36" t="s">
        <v>35</v>
      </c>
      <c r="C3625" s="36" t="s">
        <v>1771</v>
      </c>
      <c r="D3625" s="36" t="s">
        <v>1797</v>
      </c>
      <c r="E3625" s="36" t="s">
        <v>1798</v>
      </c>
      <c r="F3625" s="36" t="s">
        <v>19</v>
      </c>
      <c r="G3625" s="37">
        <v>12669</v>
      </c>
      <c r="H3625" s="37">
        <v>0</v>
      </c>
      <c r="I3625" s="4">
        <f>H3625/G3625</f>
        <v>0</v>
      </c>
      <c r="J3625" s="37"/>
      <c r="K3625" s="37"/>
      <c r="L3625" s="40"/>
    </row>
    <row r="3626" spans="1:12" ht="27" outlineLevel="2" x14ac:dyDescent="0.25">
      <c r="A3626" s="9" t="s">
        <v>1796</v>
      </c>
      <c r="B3626" s="10" t="s">
        <v>35</v>
      </c>
      <c r="C3626" s="10" t="s">
        <v>1771</v>
      </c>
      <c r="D3626" s="10" t="s">
        <v>1797</v>
      </c>
      <c r="E3626" s="10" t="s">
        <v>1798</v>
      </c>
      <c r="F3626" s="10" t="s">
        <v>41</v>
      </c>
      <c r="G3626" s="11">
        <v>99718274</v>
      </c>
      <c r="H3626" s="11">
        <v>99718274</v>
      </c>
      <c r="I3626" s="12">
        <f>H3626/G3626</f>
        <v>1</v>
      </c>
      <c r="J3626" s="11"/>
      <c r="K3626" s="11"/>
      <c r="L3626" s="13"/>
    </row>
    <row r="3627" spans="1:12" ht="27" outlineLevel="2" x14ac:dyDescent="0.25">
      <c r="A3627" s="35" t="s">
        <v>1796</v>
      </c>
      <c r="B3627" s="36" t="s">
        <v>35</v>
      </c>
      <c r="C3627" s="36" t="s">
        <v>1771</v>
      </c>
      <c r="D3627" s="36" t="s">
        <v>1797</v>
      </c>
      <c r="E3627" s="36" t="s">
        <v>1798</v>
      </c>
      <c r="F3627" s="36" t="s">
        <v>21</v>
      </c>
      <c r="G3627" s="37">
        <v>-409664066</v>
      </c>
      <c r="H3627" s="37"/>
      <c r="I3627" s="36"/>
      <c r="J3627" s="37"/>
      <c r="K3627" s="37"/>
      <c r="L3627" s="40"/>
    </row>
    <row r="3628" spans="1:12" ht="27" outlineLevel="1" x14ac:dyDescent="0.25">
      <c r="A3628" s="18" t="s">
        <v>8253</v>
      </c>
      <c r="B3628" s="19"/>
      <c r="C3628" s="19"/>
      <c r="D3628" s="19"/>
      <c r="E3628" s="19"/>
      <c r="F3628" s="15" t="s">
        <v>12960</v>
      </c>
      <c r="G3628" s="20">
        <f>SUBTOTAL(9,G3622:G3627)</f>
        <v>6289943600</v>
      </c>
      <c r="H3628" s="20">
        <f>SUBTOTAL(9,H3622:H3627)</f>
        <v>4651274669</v>
      </c>
      <c r="I3628" s="19"/>
      <c r="J3628" s="20">
        <f>SUBTOTAL(9,J3622:J3627)</f>
        <v>268456965</v>
      </c>
      <c r="K3628" s="20">
        <f>SUBTOTAL(9,K3622:K3627)</f>
        <v>0</v>
      </c>
      <c r="L3628" s="21"/>
    </row>
    <row r="3629" spans="1:12" ht="27" outlineLevel="2" x14ac:dyDescent="0.25">
      <c r="A3629" s="9" t="s">
        <v>1799</v>
      </c>
      <c r="B3629" s="10" t="s">
        <v>35</v>
      </c>
      <c r="C3629" s="10" t="s">
        <v>1771</v>
      </c>
      <c r="D3629" s="10" t="s">
        <v>1800</v>
      </c>
      <c r="E3629" s="10" t="s">
        <v>1170</v>
      </c>
      <c r="F3629" s="10" t="s">
        <v>16</v>
      </c>
      <c r="G3629" s="11">
        <v>7067427610</v>
      </c>
      <c r="H3629" s="6">
        <v>1168538867.24</v>
      </c>
      <c r="I3629" s="7">
        <f>H3629/G3629</f>
        <v>0.16534146958740481</v>
      </c>
      <c r="J3629" s="6">
        <v>716613762.04999995</v>
      </c>
      <c r="K3629" s="6">
        <f>H3629</f>
        <v>1168538867.24</v>
      </c>
      <c r="L3629" s="8">
        <f>K3629/J3629</f>
        <v>1.6306397241063144</v>
      </c>
    </row>
    <row r="3630" spans="1:12" ht="40.5" outlineLevel="2" x14ac:dyDescent="0.25">
      <c r="A3630" s="35" t="s">
        <v>1799</v>
      </c>
      <c r="B3630" s="36" t="s">
        <v>35</v>
      </c>
      <c r="C3630" s="36" t="s">
        <v>1771</v>
      </c>
      <c r="D3630" s="36" t="s">
        <v>1800</v>
      </c>
      <c r="E3630" s="36" t="s">
        <v>1170</v>
      </c>
      <c r="F3630" s="36" t="s">
        <v>39</v>
      </c>
      <c r="G3630" s="37">
        <v>303510038</v>
      </c>
      <c r="H3630" s="37">
        <v>303510038</v>
      </c>
      <c r="I3630" s="4">
        <f>H3630/G3630</f>
        <v>1</v>
      </c>
      <c r="J3630" s="37"/>
      <c r="K3630" s="37"/>
      <c r="L3630" s="40"/>
    </row>
    <row r="3631" spans="1:12" ht="40.5" outlineLevel="2" x14ac:dyDescent="0.25">
      <c r="A3631" s="9" t="s">
        <v>1799</v>
      </c>
      <c r="B3631" s="10" t="s">
        <v>35</v>
      </c>
      <c r="C3631" s="10" t="s">
        <v>1771</v>
      </c>
      <c r="D3631" s="10" t="s">
        <v>1800</v>
      </c>
      <c r="E3631" s="10" t="s">
        <v>1170</v>
      </c>
      <c r="F3631" s="10" t="s">
        <v>18</v>
      </c>
      <c r="G3631" s="11">
        <v>5837737374</v>
      </c>
      <c r="H3631" s="11">
        <v>5837737374</v>
      </c>
      <c r="I3631" s="12">
        <f>H3631/G3631</f>
        <v>1</v>
      </c>
      <c r="J3631" s="11"/>
      <c r="K3631" s="11"/>
      <c r="L3631" s="13"/>
    </row>
    <row r="3632" spans="1:12" ht="40.5" outlineLevel="2" x14ac:dyDescent="0.25">
      <c r="A3632" s="35" t="s">
        <v>1799</v>
      </c>
      <c r="B3632" s="36" t="s">
        <v>35</v>
      </c>
      <c r="C3632" s="36" t="s">
        <v>1771</v>
      </c>
      <c r="D3632" s="36" t="s">
        <v>1800</v>
      </c>
      <c r="E3632" s="36" t="s">
        <v>1170</v>
      </c>
      <c r="F3632" s="36" t="s">
        <v>19</v>
      </c>
      <c r="G3632" s="37">
        <v>43711</v>
      </c>
      <c r="H3632" s="37">
        <v>0</v>
      </c>
      <c r="I3632" s="4">
        <f>H3632/G3632</f>
        <v>0</v>
      </c>
      <c r="J3632" s="37"/>
      <c r="K3632" s="37"/>
      <c r="L3632" s="40"/>
    </row>
    <row r="3633" spans="1:12" ht="27" outlineLevel="2" x14ac:dyDescent="0.25">
      <c r="A3633" s="9" t="s">
        <v>1799</v>
      </c>
      <c r="B3633" s="10" t="s">
        <v>35</v>
      </c>
      <c r="C3633" s="10" t="s">
        <v>1771</v>
      </c>
      <c r="D3633" s="10" t="s">
        <v>1800</v>
      </c>
      <c r="E3633" s="10" t="s">
        <v>1170</v>
      </c>
      <c r="F3633" s="10" t="s">
        <v>41</v>
      </c>
      <c r="G3633" s="11">
        <v>245920992</v>
      </c>
      <c r="H3633" s="11">
        <v>245920992</v>
      </c>
      <c r="I3633" s="12">
        <f>H3633/G3633</f>
        <v>1</v>
      </c>
      <c r="J3633" s="11"/>
      <c r="K3633" s="11"/>
      <c r="L3633" s="13"/>
    </row>
    <row r="3634" spans="1:12" ht="27" outlineLevel="2" x14ac:dyDescent="0.25">
      <c r="A3634" s="35" t="s">
        <v>1799</v>
      </c>
      <c r="B3634" s="36" t="s">
        <v>35</v>
      </c>
      <c r="C3634" s="36" t="s">
        <v>1771</v>
      </c>
      <c r="D3634" s="36" t="s">
        <v>1800</v>
      </c>
      <c r="E3634" s="36" t="s">
        <v>1170</v>
      </c>
      <c r="F3634" s="36" t="s">
        <v>21</v>
      </c>
      <c r="G3634" s="37">
        <v>-1413485522</v>
      </c>
      <c r="H3634" s="37"/>
      <c r="I3634" s="36"/>
      <c r="J3634" s="37"/>
      <c r="K3634" s="37"/>
      <c r="L3634" s="40"/>
    </row>
    <row r="3635" spans="1:12" ht="27" outlineLevel="1" x14ac:dyDescent="0.25">
      <c r="A3635" s="18" t="s">
        <v>8254</v>
      </c>
      <c r="B3635" s="19"/>
      <c r="C3635" s="19"/>
      <c r="D3635" s="19"/>
      <c r="E3635" s="19"/>
      <c r="F3635" s="15" t="s">
        <v>12960</v>
      </c>
      <c r="G3635" s="20">
        <f>SUBTOTAL(9,G3629:G3634)</f>
        <v>12041154203</v>
      </c>
      <c r="H3635" s="20">
        <f>SUBTOTAL(9,H3629:H3634)</f>
        <v>7555707271.2399998</v>
      </c>
      <c r="I3635" s="19"/>
      <c r="J3635" s="20">
        <f>SUBTOTAL(9,J3629:J3634)</f>
        <v>716613762.04999995</v>
      </c>
      <c r="K3635" s="20">
        <f>SUBTOTAL(9,K3629:K3634)</f>
        <v>1168538867.24</v>
      </c>
      <c r="L3635" s="21"/>
    </row>
    <row r="3636" spans="1:12" ht="40.5" outlineLevel="2" x14ac:dyDescent="0.25">
      <c r="A3636" s="9" t="s">
        <v>1801</v>
      </c>
      <c r="B3636" s="10" t="s">
        <v>35</v>
      </c>
      <c r="C3636" s="10" t="s">
        <v>1771</v>
      </c>
      <c r="D3636" s="10" t="s">
        <v>1802</v>
      </c>
      <c r="E3636" s="10" t="s">
        <v>1803</v>
      </c>
      <c r="F3636" s="10" t="s">
        <v>39</v>
      </c>
      <c r="G3636" s="11">
        <v>2938899</v>
      </c>
      <c r="H3636" s="11">
        <v>2938899</v>
      </c>
      <c r="I3636" s="12">
        <f>H3636/G3636</f>
        <v>1</v>
      </c>
      <c r="J3636" s="11"/>
      <c r="K3636" s="11"/>
      <c r="L3636" s="13"/>
    </row>
    <row r="3637" spans="1:12" ht="40.5" outlineLevel="2" x14ac:dyDescent="0.25">
      <c r="A3637" s="35" t="s">
        <v>1801</v>
      </c>
      <c r="B3637" s="36" t="s">
        <v>35</v>
      </c>
      <c r="C3637" s="36" t="s">
        <v>1771</v>
      </c>
      <c r="D3637" s="36" t="s">
        <v>1802</v>
      </c>
      <c r="E3637" s="36" t="s">
        <v>1803</v>
      </c>
      <c r="F3637" s="36" t="s">
        <v>18</v>
      </c>
      <c r="G3637" s="37">
        <v>52845272</v>
      </c>
      <c r="H3637" s="37">
        <v>52845272</v>
      </c>
      <c r="I3637" s="4">
        <f>H3637/G3637</f>
        <v>1</v>
      </c>
      <c r="J3637" s="37"/>
      <c r="K3637" s="37"/>
      <c r="L3637" s="40"/>
    </row>
    <row r="3638" spans="1:12" ht="27" outlineLevel="1" x14ac:dyDescent="0.25">
      <c r="A3638" s="18" t="s">
        <v>8255</v>
      </c>
      <c r="B3638" s="19"/>
      <c r="C3638" s="19"/>
      <c r="D3638" s="19"/>
      <c r="E3638" s="19"/>
      <c r="F3638" s="15" t="s">
        <v>12960</v>
      </c>
      <c r="G3638" s="20">
        <f>SUBTOTAL(9,G3636:G3637)</f>
        <v>55784171</v>
      </c>
      <c r="H3638" s="20">
        <f>SUBTOTAL(9,H3636:H3637)</f>
        <v>55784171</v>
      </c>
      <c r="I3638" s="23"/>
      <c r="J3638" s="20">
        <f>SUBTOTAL(9,J3636:J3637)</f>
        <v>0</v>
      </c>
      <c r="K3638" s="20">
        <f>SUBTOTAL(9,K3636:K3637)</f>
        <v>0</v>
      </c>
      <c r="L3638" s="21"/>
    </row>
    <row r="3639" spans="1:12" ht="27" outlineLevel="2" x14ac:dyDescent="0.25">
      <c r="A3639" s="9" t="s">
        <v>1804</v>
      </c>
      <c r="B3639" s="10" t="s">
        <v>35</v>
      </c>
      <c r="C3639" s="10" t="s">
        <v>1771</v>
      </c>
      <c r="D3639" s="10" t="s">
        <v>1805</v>
      </c>
      <c r="E3639" s="10" t="s">
        <v>1806</v>
      </c>
      <c r="F3639" s="10" t="s">
        <v>16</v>
      </c>
      <c r="G3639" s="11">
        <v>57129002248</v>
      </c>
      <c r="H3639" s="6">
        <v>544953917.26999998</v>
      </c>
      <c r="I3639" s="7">
        <f>H3639/G3639</f>
        <v>9.5390063860090954E-3</v>
      </c>
      <c r="J3639" s="6">
        <v>7036061304.5100002</v>
      </c>
      <c r="K3639" s="6">
        <f>H3639</f>
        <v>544953917.26999998</v>
      </c>
      <c r="L3639" s="8">
        <f>K3639/J3639</f>
        <v>7.7451559002292017E-2</v>
      </c>
    </row>
    <row r="3640" spans="1:12" ht="40.5" outlineLevel="2" x14ac:dyDescent="0.25">
      <c r="A3640" s="35" t="s">
        <v>1804</v>
      </c>
      <c r="B3640" s="36" t="s">
        <v>35</v>
      </c>
      <c r="C3640" s="36" t="s">
        <v>1771</v>
      </c>
      <c r="D3640" s="36" t="s">
        <v>1805</v>
      </c>
      <c r="E3640" s="36" t="s">
        <v>1806</v>
      </c>
      <c r="F3640" s="36" t="s">
        <v>17</v>
      </c>
      <c r="G3640" s="37">
        <v>1249221023</v>
      </c>
      <c r="H3640" s="37">
        <v>1249221023</v>
      </c>
      <c r="I3640" s="4">
        <f>H3640/G3640</f>
        <v>1</v>
      </c>
      <c r="J3640" s="37"/>
      <c r="K3640" s="37"/>
      <c r="L3640" s="40"/>
    </row>
    <row r="3641" spans="1:12" ht="40.5" outlineLevel="2" x14ac:dyDescent="0.25">
      <c r="A3641" s="9" t="s">
        <v>1804</v>
      </c>
      <c r="B3641" s="10" t="s">
        <v>35</v>
      </c>
      <c r="C3641" s="10" t="s">
        <v>1771</v>
      </c>
      <c r="D3641" s="10" t="s">
        <v>1805</v>
      </c>
      <c r="E3641" s="10" t="s">
        <v>1806</v>
      </c>
      <c r="F3641" s="10" t="s">
        <v>39</v>
      </c>
      <c r="G3641" s="11">
        <v>2232654422</v>
      </c>
      <c r="H3641" s="11">
        <v>2232654422</v>
      </c>
      <c r="I3641" s="12">
        <f>H3641/G3641</f>
        <v>1</v>
      </c>
      <c r="J3641" s="11"/>
      <c r="K3641" s="11"/>
      <c r="L3641" s="13"/>
    </row>
    <row r="3642" spans="1:12" ht="40.5" outlineLevel="2" x14ac:dyDescent="0.25">
      <c r="A3642" s="35" t="s">
        <v>1804</v>
      </c>
      <c r="B3642" s="36" t="s">
        <v>35</v>
      </c>
      <c r="C3642" s="36" t="s">
        <v>1771</v>
      </c>
      <c r="D3642" s="36" t="s">
        <v>1805</v>
      </c>
      <c r="E3642" s="36" t="s">
        <v>1806</v>
      </c>
      <c r="F3642" s="36" t="s">
        <v>18</v>
      </c>
      <c r="G3642" s="37">
        <v>50450709647</v>
      </c>
      <c r="H3642" s="37">
        <v>50450709647</v>
      </c>
      <c r="I3642" s="4">
        <f>H3642/G3642</f>
        <v>1</v>
      </c>
      <c r="J3642" s="37"/>
      <c r="K3642" s="37"/>
      <c r="L3642" s="40"/>
    </row>
    <row r="3643" spans="1:12" ht="40.5" outlineLevel="2" x14ac:dyDescent="0.25">
      <c r="A3643" s="9" t="s">
        <v>1804</v>
      </c>
      <c r="B3643" s="10" t="s">
        <v>35</v>
      </c>
      <c r="C3643" s="10" t="s">
        <v>1771</v>
      </c>
      <c r="D3643" s="10" t="s">
        <v>1805</v>
      </c>
      <c r="E3643" s="10" t="s">
        <v>1806</v>
      </c>
      <c r="F3643" s="10" t="s">
        <v>19</v>
      </c>
      <c r="G3643" s="11">
        <v>353336</v>
      </c>
      <c r="H3643" s="11">
        <v>0</v>
      </c>
      <c r="I3643" s="12">
        <f>H3643/G3643</f>
        <v>0</v>
      </c>
      <c r="J3643" s="11"/>
      <c r="K3643" s="11"/>
      <c r="L3643" s="13"/>
    </row>
    <row r="3644" spans="1:12" ht="27" outlineLevel="2" x14ac:dyDescent="0.25">
      <c r="A3644" s="35" t="s">
        <v>1804</v>
      </c>
      <c r="B3644" s="36" t="s">
        <v>35</v>
      </c>
      <c r="C3644" s="36" t="s">
        <v>1771</v>
      </c>
      <c r="D3644" s="36" t="s">
        <v>1805</v>
      </c>
      <c r="E3644" s="36" t="s">
        <v>1806</v>
      </c>
      <c r="F3644" s="36" t="s">
        <v>41</v>
      </c>
      <c r="G3644" s="37">
        <v>1099480292</v>
      </c>
      <c r="H3644" s="37">
        <v>1099480292</v>
      </c>
      <c r="I3644" s="4">
        <f>H3644/G3644</f>
        <v>1</v>
      </c>
      <c r="J3644" s="37"/>
      <c r="K3644" s="37"/>
      <c r="L3644" s="40"/>
    </row>
    <row r="3645" spans="1:12" ht="27" outlineLevel="2" x14ac:dyDescent="0.25">
      <c r="A3645" s="9" t="s">
        <v>1804</v>
      </c>
      <c r="B3645" s="10" t="s">
        <v>35</v>
      </c>
      <c r="C3645" s="10" t="s">
        <v>1771</v>
      </c>
      <c r="D3645" s="10" t="s">
        <v>1805</v>
      </c>
      <c r="E3645" s="10" t="s">
        <v>1806</v>
      </c>
      <c r="F3645" s="10" t="s">
        <v>21</v>
      </c>
      <c r="G3645" s="11">
        <v>-11425800450</v>
      </c>
      <c r="H3645" s="11"/>
      <c r="I3645" s="10"/>
      <c r="J3645" s="11"/>
      <c r="K3645" s="11"/>
      <c r="L3645" s="13"/>
    </row>
    <row r="3646" spans="1:12" ht="27" outlineLevel="1" x14ac:dyDescent="0.25">
      <c r="A3646" s="22" t="s">
        <v>8256</v>
      </c>
      <c r="B3646" s="15"/>
      <c r="C3646" s="15"/>
      <c r="D3646" s="15"/>
      <c r="E3646" s="15"/>
      <c r="F3646" s="15" t="s">
        <v>12960</v>
      </c>
      <c r="G3646" s="16">
        <f>SUBTOTAL(9,G3639:G3645)</f>
        <v>100735620518</v>
      </c>
      <c r="H3646" s="16">
        <f>SUBTOTAL(9,H3639:H3645)</f>
        <v>55577019301.269997</v>
      </c>
      <c r="I3646" s="15"/>
      <c r="J3646" s="16">
        <f>SUBTOTAL(9,J3639:J3645)</f>
        <v>7036061304.5100002</v>
      </c>
      <c r="K3646" s="16">
        <f>SUBTOTAL(9,K3639:K3645)</f>
        <v>544953917.26999998</v>
      </c>
      <c r="L3646" s="17"/>
    </row>
    <row r="3647" spans="1:12" ht="40.5" outlineLevel="2" x14ac:dyDescent="0.25">
      <c r="A3647" s="35" t="s">
        <v>1807</v>
      </c>
      <c r="B3647" s="36" t="s">
        <v>35</v>
      </c>
      <c r="C3647" s="36" t="s">
        <v>1771</v>
      </c>
      <c r="D3647" s="36" t="s">
        <v>1808</v>
      </c>
      <c r="E3647" s="36" t="s">
        <v>570</v>
      </c>
      <c r="F3647" s="36" t="s">
        <v>39</v>
      </c>
      <c r="G3647" s="37">
        <v>869901</v>
      </c>
      <c r="H3647" s="37">
        <v>869901</v>
      </c>
      <c r="I3647" s="4">
        <f>H3647/G3647</f>
        <v>1</v>
      </c>
      <c r="J3647" s="37"/>
      <c r="K3647" s="37"/>
      <c r="L3647" s="40"/>
    </row>
    <row r="3648" spans="1:12" ht="40.5" outlineLevel="2" x14ac:dyDescent="0.25">
      <c r="A3648" s="9" t="s">
        <v>1807</v>
      </c>
      <c r="B3648" s="10" t="s">
        <v>35</v>
      </c>
      <c r="C3648" s="10" t="s">
        <v>1771</v>
      </c>
      <c r="D3648" s="10" t="s">
        <v>1808</v>
      </c>
      <c r="E3648" s="10" t="s">
        <v>570</v>
      </c>
      <c r="F3648" s="10" t="s">
        <v>18</v>
      </c>
      <c r="G3648" s="11">
        <v>4956007</v>
      </c>
      <c r="H3648" s="11">
        <v>4956007</v>
      </c>
      <c r="I3648" s="12">
        <f>H3648/G3648</f>
        <v>1</v>
      </c>
      <c r="J3648" s="11"/>
      <c r="K3648" s="11"/>
      <c r="L3648" s="13"/>
    </row>
    <row r="3649" spans="1:12" ht="27" outlineLevel="1" x14ac:dyDescent="0.25">
      <c r="A3649" s="22" t="s">
        <v>8257</v>
      </c>
      <c r="B3649" s="15"/>
      <c r="C3649" s="15"/>
      <c r="D3649" s="15"/>
      <c r="E3649" s="15"/>
      <c r="F3649" s="15" t="s">
        <v>12960</v>
      </c>
      <c r="G3649" s="16">
        <f>SUBTOTAL(9,G3647:G3648)</f>
        <v>5825908</v>
      </c>
      <c r="H3649" s="16">
        <f>SUBTOTAL(9,H3647:H3648)</f>
        <v>5825908</v>
      </c>
      <c r="I3649" s="23"/>
      <c r="J3649" s="16">
        <f>SUBTOTAL(9,J3647:J3648)</f>
        <v>0</v>
      </c>
      <c r="K3649" s="16">
        <f>SUBTOTAL(9,K3647:K3648)</f>
        <v>0</v>
      </c>
      <c r="L3649" s="17"/>
    </row>
    <row r="3650" spans="1:12" ht="27" outlineLevel="2" x14ac:dyDescent="0.25">
      <c r="A3650" s="35" t="s">
        <v>1809</v>
      </c>
      <c r="B3650" s="36" t="s">
        <v>35</v>
      </c>
      <c r="C3650" s="36" t="s">
        <v>1810</v>
      </c>
      <c r="D3650" s="36" t="s">
        <v>1811</v>
      </c>
      <c r="E3650" s="36" t="s">
        <v>1810</v>
      </c>
      <c r="F3650" s="36" t="s">
        <v>16</v>
      </c>
      <c r="G3650" s="37">
        <v>8800339277</v>
      </c>
      <c r="H3650" s="37">
        <v>1072520159.1600001</v>
      </c>
      <c r="I3650" s="38">
        <f>H3650/G3650</f>
        <v>0.12187259211279157</v>
      </c>
      <c r="J3650" s="37">
        <v>1262050929.5999999</v>
      </c>
      <c r="K3650" s="37">
        <f>H3650</f>
        <v>1072520159.1600001</v>
      </c>
      <c r="L3650" s="39">
        <f>K3650/J3650</f>
        <v>0.8498231996865051</v>
      </c>
    </row>
    <row r="3651" spans="1:12" ht="67.5" outlineLevel="2" x14ac:dyDescent="0.25">
      <c r="A3651" s="9" t="s">
        <v>1809</v>
      </c>
      <c r="B3651" s="10" t="s">
        <v>35</v>
      </c>
      <c r="C3651" s="10" t="s">
        <v>1810</v>
      </c>
      <c r="D3651" s="10" t="s">
        <v>1811</v>
      </c>
      <c r="E3651" s="10" t="s">
        <v>1810</v>
      </c>
      <c r="F3651" s="10" t="s">
        <v>38</v>
      </c>
      <c r="G3651" s="11">
        <v>202974</v>
      </c>
      <c r="H3651" s="11">
        <v>202974</v>
      </c>
      <c r="I3651" s="12">
        <f>H3651/G3651</f>
        <v>1</v>
      </c>
      <c r="J3651" s="11"/>
      <c r="K3651" s="11"/>
      <c r="L3651" s="13"/>
    </row>
    <row r="3652" spans="1:12" ht="40.5" outlineLevel="2" x14ac:dyDescent="0.25">
      <c r="A3652" s="35" t="s">
        <v>1809</v>
      </c>
      <c r="B3652" s="36" t="s">
        <v>35</v>
      </c>
      <c r="C3652" s="36" t="s">
        <v>1810</v>
      </c>
      <c r="D3652" s="36" t="s">
        <v>1811</v>
      </c>
      <c r="E3652" s="36" t="s">
        <v>1810</v>
      </c>
      <c r="F3652" s="36" t="s">
        <v>39</v>
      </c>
      <c r="G3652" s="37">
        <v>647281771</v>
      </c>
      <c r="H3652" s="37">
        <v>647281771</v>
      </c>
      <c r="I3652" s="4">
        <f>H3652/G3652</f>
        <v>1</v>
      </c>
      <c r="J3652" s="37"/>
      <c r="K3652" s="37"/>
      <c r="L3652" s="40"/>
    </row>
    <row r="3653" spans="1:12" ht="40.5" outlineLevel="2" x14ac:dyDescent="0.25">
      <c r="A3653" s="9" t="s">
        <v>1809</v>
      </c>
      <c r="B3653" s="10" t="s">
        <v>35</v>
      </c>
      <c r="C3653" s="10" t="s">
        <v>1810</v>
      </c>
      <c r="D3653" s="10" t="s">
        <v>1811</v>
      </c>
      <c r="E3653" s="10" t="s">
        <v>1810</v>
      </c>
      <c r="F3653" s="10" t="s">
        <v>18</v>
      </c>
      <c r="G3653" s="11">
        <v>12097473172</v>
      </c>
      <c r="H3653" s="11">
        <v>12097473172</v>
      </c>
      <c r="I3653" s="12">
        <f>H3653/G3653</f>
        <v>1</v>
      </c>
      <c r="J3653" s="11"/>
      <c r="K3653" s="11"/>
      <c r="L3653" s="13"/>
    </row>
    <row r="3654" spans="1:12" ht="40.5" outlineLevel="2" x14ac:dyDescent="0.25">
      <c r="A3654" s="35" t="s">
        <v>1809</v>
      </c>
      <c r="B3654" s="36" t="s">
        <v>35</v>
      </c>
      <c r="C3654" s="36" t="s">
        <v>1810</v>
      </c>
      <c r="D3654" s="36" t="s">
        <v>1811</v>
      </c>
      <c r="E3654" s="36" t="s">
        <v>1810</v>
      </c>
      <c r="F3654" s="36" t="s">
        <v>19</v>
      </c>
      <c r="G3654" s="37">
        <v>54429</v>
      </c>
      <c r="H3654" s="37">
        <v>0</v>
      </c>
      <c r="I3654" s="4">
        <f>H3654/G3654</f>
        <v>0</v>
      </c>
      <c r="J3654" s="37"/>
      <c r="K3654" s="37"/>
      <c r="L3654" s="40"/>
    </row>
    <row r="3655" spans="1:12" ht="27" outlineLevel="2" x14ac:dyDescent="0.25">
      <c r="A3655" s="9" t="s">
        <v>1809</v>
      </c>
      <c r="B3655" s="10" t="s">
        <v>35</v>
      </c>
      <c r="C3655" s="10" t="s">
        <v>1810</v>
      </c>
      <c r="D3655" s="10" t="s">
        <v>1811</v>
      </c>
      <c r="E3655" s="10" t="s">
        <v>1810</v>
      </c>
      <c r="F3655" s="10" t="s">
        <v>41</v>
      </c>
      <c r="G3655" s="11">
        <v>175701163</v>
      </c>
      <c r="H3655" s="11">
        <v>175701163</v>
      </c>
      <c r="I3655" s="12">
        <f>H3655/G3655</f>
        <v>1</v>
      </c>
      <c r="J3655" s="11"/>
      <c r="K3655" s="11"/>
      <c r="L3655" s="13"/>
    </row>
    <row r="3656" spans="1:12" ht="27" outlineLevel="2" x14ac:dyDescent="0.25">
      <c r="A3656" s="35" t="s">
        <v>1809</v>
      </c>
      <c r="B3656" s="36" t="s">
        <v>35</v>
      </c>
      <c r="C3656" s="36" t="s">
        <v>1810</v>
      </c>
      <c r="D3656" s="36" t="s">
        <v>1811</v>
      </c>
      <c r="E3656" s="36" t="s">
        <v>1810</v>
      </c>
      <c r="F3656" s="36" t="s">
        <v>21</v>
      </c>
      <c r="G3656" s="37">
        <v>-1760067855</v>
      </c>
      <c r="H3656" s="37"/>
      <c r="I3656" s="36"/>
      <c r="J3656" s="37"/>
      <c r="K3656" s="37"/>
      <c r="L3656" s="40"/>
    </row>
    <row r="3657" spans="1:12" ht="27" outlineLevel="1" x14ac:dyDescent="0.25">
      <c r="A3657" s="18" t="s">
        <v>8258</v>
      </c>
      <c r="B3657" s="19"/>
      <c r="C3657" s="19"/>
      <c r="D3657" s="19"/>
      <c r="E3657" s="19"/>
      <c r="F3657" s="15" t="s">
        <v>12960</v>
      </c>
      <c r="G3657" s="20">
        <f>SUBTOTAL(9,G3650:G3656)</f>
        <v>19960984931</v>
      </c>
      <c r="H3657" s="20">
        <f>SUBTOTAL(9,H3650:H3656)</f>
        <v>13993179239.16</v>
      </c>
      <c r="I3657" s="19"/>
      <c r="J3657" s="20">
        <f>SUBTOTAL(9,J3650:J3656)</f>
        <v>1262050929.5999999</v>
      </c>
      <c r="K3657" s="20">
        <f>SUBTOTAL(9,K3650:K3656)</f>
        <v>1072520159.1600001</v>
      </c>
      <c r="L3657" s="21"/>
    </row>
    <row r="3658" spans="1:12" ht="27" outlineLevel="2" x14ac:dyDescent="0.25">
      <c r="A3658" s="9" t="s">
        <v>1812</v>
      </c>
      <c r="B3658" s="10" t="s">
        <v>35</v>
      </c>
      <c r="C3658" s="10" t="s">
        <v>1810</v>
      </c>
      <c r="D3658" s="10" t="s">
        <v>1813</v>
      </c>
      <c r="E3658" s="10" t="s">
        <v>1814</v>
      </c>
      <c r="F3658" s="10" t="s">
        <v>16</v>
      </c>
      <c r="G3658" s="11">
        <v>10697540372</v>
      </c>
      <c r="H3658" s="6">
        <v>1930524501.6700001</v>
      </c>
      <c r="I3658" s="7">
        <f>H3658/G3658</f>
        <v>0.1804643342803362</v>
      </c>
      <c r="J3658" s="6">
        <v>1292769459.54</v>
      </c>
      <c r="K3658" s="6">
        <f>H3658</f>
        <v>1930524501.6700001</v>
      </c>
      <c r="L3658" s="8">
        <f>K3658/J3658</f>
        <v>1.4933246507516735</v>
      </c>
    </row>
    <row r="3659" spans="1:12" ht="67.5" outlineLevel="2" x14ac:dyDescent="0.25">
      <c r="A3659" s="35" t="s">
        <v>1812</v>
      </c>
      <c r="B3659" s="36" t="s">
        <v>35</v>
      </c>
      <c r="C3659" s="36" t="s">
        <v>1810</v>
      </c>
      <c r="D3659" s="36" t="s">
        <v>1813</v>
      </c>
      <c r="E3659" s="36" t="s">
        <v>1814</v>
      </c>
      <c r="F3659" s="36" t="s">
        <v>38</v>
      </c>
      <c r="G3659" s="37">
        <v>674695</v>
      </c>
      <c r="H3659" s="37">
        <v>674695</v>
      </c>
      <c r="I3659" s="4">
        <f>H3659/G3659</f>
        <v>1</v>
      </c>
      <c r="J3659" s="37"/>
      <c r="K3659" s="37"/>
      <c r="L3659" s="40"/>
    </row>
    <row r="3660" spans="1:12" ht="40.5" outlineLevel="2" x14ac:dyDescent="0.25">
      <c r="A3660" s="9" t="s">
        <v>1812</v>
      </c>
      <c r="B3660" s="10" t="s">
        <v>35</v>
      </c>
      <c r="C3660" s="10" t="s">
        <v>1810</v>
      </c>
      <c r="D3660" s="10" t="s">
        <v>1813</v>
      </c>
      <c r="E3660" s="10" t="s">
        <v>1814</v>
      </c>
      <c r="F3660" s="10" t="s">
        <v>39</v>
      </c>
      <c r="G3660" s="11">
        <v>78556998</v>
      </c>
      <c r="H3660" s="11">
        <v>78556998</v>
      </c>
      <c r="I3660" s="12">
        <f>H3660/G3660</f>
        <v>1</v>
      </c>
      <c r="J3660" s="11"/>
      <c r="K3660" s="11"/>
      <c r="L3660" s="13"/>
    </row>
    <row r="3661" spans="1:12" ht="40.5" outlineLevel="2" x14ac:dyDescent="0.25">
      <c r="A3661" s="35" t="s">
        <v>1812</v>
      </c>
      <c r="B3661" s="36" t="s">
        <v>35</v>
      </c>
      <c r="C3661" s="36" t="s">
        <v>1810</v>
      </c>
      <c r="D3661" s="36" t="s">
        <v>1813</v>
      </c>
      <c r="E3661" s="36" t="s">
        <v>1814</v>
      </c>
      <c r="F3661" s="36" t="s">
        <v>18</v>
      </c>
      <c r="G3661" s="37">
        <v>1088841022</v>
      </c>
      <c r="H3661" s="37">
        <v>1088841022</v>
      </c>
      <c r="I3661" s="4">
        <f>H3661/G3661</f>
        <v>1</v>
      </c>
      <c r="J3661" s="37"/>
      <c r="K3661" s="37"/>
      <c r="L3661" s="40"/>
    </row>
    <row r="3662" spans="1:12" ht="40.5" outlineLevel="2" x14ac:dyDescent="0.25">
      <c r="A3662" s="9" t="s">
        <v>1812</v>
      </c>
      <c r="B3662" s="10" t="s">
        <v>35</v>
      </c>
      <c r="C3662" s="10" t="s">
        <v>1810</v>
      </c>
      <c r="D3662" s="10" t="s">
        <v>1813</v>
      </c>
      <c r="E3662" s="10" t="s">
        <v>1814</v>
      </c>
      <c r="F3662" s="10" t="s">
        <v>19</v>
      </c>
      <c r="G3662" s="11">
        <v>66162</v>
      </c>
      <c r="H3662" s="11">
        <v>0</v>
      </c>
      <c r="I3662" s="12">
        <f>H3662/G3662</f>
        <v>0</v>
      </c>
      <c r="J3662" s="11"/>
      <c r="K3662" s="11"/>
      <c r="L3662" s="13"/>
    </row>
    <row r="3663" spans="1:12" ht="27" outlineLevel="2" x14ac:dyDescent="0.25">
      <c r="A3663" s="35" t="s">
        <v>1812</v>
      </c>
      <c r="B3663" s="36" t="s">
        <v>35</v>
      </c>
      <c r="C3663" s="36" t="s">
        <v>1810</v>
      </c>
      <c r="D3663" s="36" t="s">
        <v>1813</v>
      </c>
      <c r="E3663" s="36" t="s">
        <v>1814</v>
      </c>
      <c r="F3663" s="36" t="s">
        <v>41</v>
      </c>
      <c r="G3663" s="37">
        <v>270166690</v>
      </c>
      <c r="H3663" s="37">
        <v>270166690</v>
      </c>
      <c r="I3663" s="4">
        <f>H3663/G3663</f>
        <v>1</v>
      </c>
      <c r="J3663" s="37"/>
      <c r="K3663" s="37"/>
      <c r="L3663" s="40"/>
    </row>
    <row r="3664" spans="1:12" ht="27" outlineLevel="2" x14ac:dyDescent="0.25">
      <c r="A3664" s="9" t="s">
        <v>1812</v>
      </c>
      <c r="B3664" s="10" t="s">
        <v>35</v>
      </c>
      <c r="C3664" s="10" t="s">
        <v>1810</v>
      </c>
      <c r="D3664" s="10" t="s">
        <v>1813</v>
      </c>
      <c r="E3664" s="10" t="s">
        <v>1814</v>
      </c>
      <c r="F3664" s="10" t="s">
        <v>21</v>
      </c>
      <c r="G3664" s="11">
        <v>-2139508074</v>
      </c>
      <c r="H3664" s="11"/>
      <c r="I3664" s="10"/>
      <c r="J3664" s="11"/>
      <c r="K3664" s="11"/>
      <c r="L3664" s="13"/>
    </row>
    <row r="3665" spans="1:12" ht="27" outlineLevel="1" x14ac:dyDescent="0.25">
      <c r="A3665" s="22" t="s">
        <v>8259</v>
      </c>
      <c r="B3665" s="15"/>
      <c r="C3665" s="15"/>
      <c r="D3665" s="15"/>
      <c r="E3665" s="15"/>
      <c r="F3665" s="15" t="s">
        <v>12960</v>
      </c>
      <c r="G3665" s="16">
        <f>SUBTOTAL(9,G3658:G3664)</f>
        <v>9996337865</v>
      </c>
      <c r="H3665" s="16">
        <f>SUBTOTAL(9,H3658:H3664)</f>
        <v>3368763906.6700001</v>
      </c>
      <c r="I3665" s="15"/>
      <c r="J3665" s="16">
        <f>SUBTOTAL(9,J3658:J3664)</f>
        <v>1292769459.54</v>
      </c>
      <c r="K3665" s="16">
        <f>SUBTOTAL(9,K3658:K3664)</f>
        <v>1930524501.6700001</v>
      </c>
      <c r="L3665" s="17"/>
    </row>
    <row r="3666" spans="1:12" ht="27" outlineLevel="2" x14ac:dyDescent="0.25">
      <c r="A3666" s="35" t="s">
        <v>1815</v>
      </c>
      <c r="B3666" s="36" t="s">
        <v>35</v>
      </c>
      <c r="C3666" s="36" t="s">
        <v>1810</v>
      </c>
      <c r="D3666" s="36" t="s">
        <v>1816</v>
      </c>
      <c r="E3666" s="36" t="s">
        <v>1817</v>
      </c>
      <c r="F3666" s="36" t="s">
        <v>16</v>
      </c>
      <c r="G3666" s="37">
        <v>4499875</v>
      </c>
      <c r="H3666" s="37">
        <v>0</v>
      </c>
      <c r="I3666" s="38">
        <f>H3666/G3666</f>
        <v>0</v>
      </c>
      <c r="J3666" s="37">
        <v>500651</v>
      </c>
      <c r="K3666" s="37">
        <f>H3666</f>
        <v>0</v>
      </c>
      <c r="L3666" s="39">
        <f>K3666/J3666</f>
        <v>0</v>
      </c>
    </row>
    <row r="3667" spans="1:12" ht="40.5" outlineLevel="2" x14ac:dyDescent="0.25">
      <c r="A3667" s="9" t="s">
        <v>1815</v>
      </c>
      <c r="B3667" s="10" t="s">
        <v>35</v>
      </c>
      <c r="C3667" s="10" t="s">
        <v>1810</v>
      </c>
      <c r="D3667" s="10" t="s">
        <v>1816</v>
      </c>
      <c r="E3667" s="10" t="s">
        <v>1817</v>
      </c>
      <c r="F3667" s="10" t="s">
        <v>39</v>
      </c>
      <c r="G3667" s="11">
        <v>409127</v>
      </c>
      <c r="H3667" s="11">
        <v>409127</v>
      </c>
      <c r="I3667" s="12">
        <f>H3667/G3667</f>
        <v>1</v>
      </c>
      <c r="J3667" s="11"/>
      <c r="K3667" s="11"/>
      <c r="L3667" s="13"/>
    </row>
    <row r="3668" spans="1:12" ht="40.5" outlineLevel="2" x14ac:dyDescent="0.25">
      <c r="A3668" s="35" t="s">
        <v>1815</v>
      </c>
      <c r="B3668" s="36" t="s">
        <v>35</v>
      </c>
      <c r="C3668" s="36" t="s">
        <v>1810</v>
      </c>
      <c r="D3668" s="36" t="s">
        <v>1816</v>
      </c>
      <c r="E3668" s="36" t="s">
        <v>1817</v>
      </c>
      <c r="F3668" s="36" t="s">
        <v>18</v>
      </c>
      <c r="G3668" s="37">
        <v>9007189</v>
      </c>
      <c r="H3668" s="37">
        <v>9007189</v>
      </c>
      <c r="I3668" s="4">
        <f>H3668/G3668</f>
        <v>1</v>
      </c>
      <c r="J3668" s="37"/>
      <c r="K3668" s="37"/>
      <c r="L3668" s="40"/>
    </row>
    <row r="3669" spans="1:12" ht="40.5" outlineLevel="2" x14ac:dyDescent="0.25">
      <c r="A3669" s="9" t="s">
        <v>1815</v>
      </c>
      <c r="B3669" s="10" t="s">
        <v>35</v>
      </c>
      <c r="C3669" s="10" t="s">
        <v>1810</v>
      </c>
      <c r="D3669" s="10" t="s">
        <v>1816</v>
      </c>
      <c r="E3669" s="10" t="s">
        <v>1817</v>
      </c>
      <c r="F3669" s="10" t="s">
        <v>19</v>
      </c>
      <c r="G3669" s="11">
        <v>28</v>
      </c>
      <c r="H3669" s="11">
        <v>0</v>
      </c>
      <c r="I3669" s="12">
        <f>H3669/G3669</f>
        <v>0</v>
      </c>
      <c r="J3669" s="11"/>
      <c r="K3669" s="11"/>
      <c r="L3669" s="13"/>
    </row>
    <row r="3670" spans="1:12" ht="27" outlineLevel="2" x14ac:dyDescent="0.25">
      <c r="A3670" s="35" t="s">
        <v>1815</v>
      </c>
      <c r="B3670" s="36" t="s">
        <v>35</v>
      </c>
      <c r="C3670" s="36" t="s">
        <v>1810</v>
      </c>
      <c r="D3670" s="36" t="s">
        <v>1816</v>
      </c>
      <c r="E3670" s="36" t="s">
        <v>1817</v>
      </c>
      <c r="F3670" s="36" t="s">
        <v>21</v>
      </c>
      <c r="G3670" s="37">
        <v>-899975</v>
      </c>
      <c r="H3670" s="37"/>
      <c r="I3670" s="36"/>
      <c r="J3670" s="37"/>
      <c r="K3670" s="37"/>
      <c r="L3670" s="40"/>
    </row>
    <row r="3671" spans="1:12" ht="27" outlineLevel="1" x14ac:dyDescent="0.25">
      <c r="A3671" s="18" t="s">
        <v>8260</v>
      </c>
      <c r="B3671" s="19"/>
      <c r="C3671" s="19"/>
      <c r="D3671" s="19"/>
      <c r="E3671" s="19"/>
      <c r="F3671" s="15" t="s">
        <v>12960</v>
      </c>
      <c r="G3671" s="20">
        <f>SUBTOTAL(9,G3666:G3670)</f>
        <v>13016244</v>
      </c>
      <c r="H3671" s="20">
        <f>SUBTOTAL(9,H3666:H3670)</f>
        <v>9416316</v>
      </c>
      <c r="I3671" s="19"/>
      <c r="J3671" s="20">
        <f>SUBTOTAL(9,J3666:J3670)</f>
        <v>500651</v>
      </c>
      <c r="K3671" s="20">
        <f>SUBTOTAL(9,K3666:K3670)</f>
        <v>0</v>
      </c>
      <c r="L3671" s="21"/>
    </row>
    <row r="3672" spans="1:12" ht="27" outlineLevel="2" x14ac:dyDescent="0.25">
      <c r="A3672" s="9" t="s">
        <v>1818</v>
      </c>
      <c r="B3672" s="10" t="s">
        <v>35</v>
      </c>
      <c r="C3672" s="10" t="s">
        <v>1810</v>
      </c>
      <c r="D3672" s="10" t="s">
        <v>1819</v>
      </c>
      <c r="E3672" s="10" t="s">
        <v>1820</v>
      </c>
      <c r="F3672" s="10" t="s">
        <v>16</v>
      </c>
      <c r="G3672" s="11">
        <v>13421493</v>
      </c>
      <c r="H3672" s="6">
        <v>0</v>
      </c>
      <c r="I3672" s="7">
        <f>H3672/G3672</f>
        <v>0</v>
      </c>
      <c r="J3672" s="6">
        <v>1436678</v>
      </c>
      <c r="K3672" s="6">
        <f>H3672</f>
        <v>0</v>
      </c>
      <c r="L3672" s="8">
        <f>K3672/J3672</f>
        <v>0</v>
      </c>
    </row>
    <row r="3673" spans="1:12" ht="67.5" outlineLevel="2" x14ac:dyDescent="0.25">
      <c r="A3673" s="35" t="s">
        <v>1818</v>
      </c>
      <c r="B3673" s="36" t="s">
        <v>35</v>
      </c>
      <c r="C3673" s="36" t="s">
        <v>1810</v>
      </c>
      <c r="D3673" s="36" t="s">
        <v>1819</v>
      </c>
      <c r="E3673" s="36" t="s">
        <v>1820</v>
      </c>
      <c r="F3673" s="36" t="s">
        <v>38</v>
      </c>
      <c r="G3673" s="37">
        <v>5210</v>
      </c>
      <c r="H3673" s="37">
        <v>5210</v>
      </c>
      <c r="I3673" s="4">
        <f>H3673/G3673</f>
        <v>1</v>
      </c>
      <c r="J3673" s="37"/>
      <c r="K3673" s="37"/>
      <c r="L3673" s="40"/>
    </row>
    <row r="3674" spans="1:12" ht="40.5" outlineLevel="2" x14ac:dyDescent="0.25">
      <c r="A3674" s="9" t="s">
        <v>1818</v>
      </c>
      <c r="B3674" s="10" t="s">
        <v>35</v>
      </c>
      <c r="C3674" s="10" t="s">
        <v>1810</v>
      </c>
      <c r="D3674" s="10" t="s">
        <v>1819</v>
      </c>
      <c r="E3674" s="10" t="s">
        <v>1820</v>
      </c>
      <c r="F3674" s="10" t="s">
        <v>39</v>
      </c>
      <c r="G3674" s="11">
        <v>707345</v>
      </c>
      <c r="H3674" s="11">
        <v>707345</v>
      </c>
      <c r="I3674" s="12">
        <f>H3674/G3674</f>
        <v>1</v>
      </c>
      <c r="J3674" s="11"/>
      <c r="K3674" s="11"/>
      <c r="L3674" s="13"/>
    </row>
    <row r="3675" spans="1:12" ht="40.5" outlineLevel="2" x14ac:dyDescent="0.25">
      <c r="A3675" s="35" t="s">
        <v>1818</v>
      </c>
      <c r="B3675" s="36" t="s">
        <v>35</v>
      </c>
      <c r="C3675" s="36" t="s">
        <v>1810</v>
      </c>
      <c r="D3675" s="36" t="s">
        <v>1819</v>
      </c>
      <c r="E3675" s="36" t="s">
        <v>1820</v>
      </c>
      <c r="F3675" s="36" t="s">
        <v>18</v>
      </c>
      <c r="G3675" s="37">
        <v>23862713</v>
      </c>
      <c r="H3675" s="37">
        <v>23862713</v>
      </c>
      <c r="I3675" s="4">
        <f>H3675/G3675</f>
        <v>1</v>
      </c>
      <c r="J3675" s="37"/>
      <c r="K3675" s="37"/>
      <c r="L3675" s="40"/>
    </row>
    <row r="3676" spans="1:12" ht="40.5" outlineLevel="2" x14ac:dyDescent="0.25">
      <c r="A3676" s="9" t="s">
        <v>1818</v>
      </c>
      <c r="B3676" s="10" t="s">
        <v>35</v>
      </c>
      <c r="C3676" s="10" t="s">
        <v>1810</v>
      </c>
      <c r="D3676" s="10" t="s">
        <v>1819</v>
      </c>
      <c r="E3676" s="10" t="s">
        <v>1820</v>
      </c>
      <c r="F3676" s="10" t="s">
        <v>19</v>
      </c>
      <c r="G3676" s="11">
        <v>83</v>
      </c>
      <c r="H3676" s="11">
        <v>0</v>
      </c>
      <c r="I3676" s="12">
        <f>H3676/G3676</f>
        <v>0</v>
      </c>
      <c r="J3676" s="11"/>
      <c r="K3676" s="11"/>
      <c r="L3676" s="13"/>
    </row>
    <row r="3677" spans="1:12" ht="27" outlineLevel="2" x14ac:dyDescent="0.25">
      <c r="A3677" s="35" t="s">
        <v>1818</v>
      </c>
      <c r="B3677" s="36" t="s">
        <v>35</v>
      </c>
      <c r="C3677" s="36" t="s">
        <v>1810</v>
      </c>
      <c r="D3677" s="36" t="s">
        <v>1819</v>
      </c>
      <c r="E3677" s="36" t="s">
        <v>1820</v>
      </c>
      <c r="F3677" s="36" t="s">
        <v>21</v>
      </c>
      <c r="G3677" s="37">
        <v>-2684299</v>
      </c>
      <c r="H3677" s="37"/>
      <c r="I3677" s="36"/>
      <c r="J3677" s="37"/>
      <c r="K3677" s="37"/>
      <c r="L3677" s="40"/>
    </row>
    <row r="3678" spans="1:12" ht="27" outlineLevel="1" x14ac:dyDescent="0.25">
      <c r="A3678" s="18" t="s">
        <v>8261</v>
      </c>
      <c r="B3678" s="19"/>
      <c r="C3678" s="19"/>
      <c r="D3678" s="19"/>
      <c r="E3678" s="19"/>
      <c r="F3678" s="15" t="s">
        <v>12960</v>
      </c>
      <c r="G3678" s="20">
        <f>SUBTOTAL(9,G3672:G3677)</f>
        <v>35312545</v>
      </c>
      <c r="H3678" s="20">
        <f>SUBTOTAL(9,H3672:H3677)</f>
        <v>24575268</v>
      </c>
      <c r="I3678" s="19"/>
      <c r="J3678" s="20">
        <f>SUBTOTAL(9,J3672:J3677)</f>
        <v>1436678</v>
      </c>
      <c r="K3678" s="20">
        <f>SUBTOTAL(9,K3672:K3677)</f>
        <v>0</v>
      </c>
      <c r="L3678" s="21"/>
    </row>
    <row r="3679" spans="1:12" ht="27" outlineLevel="2" x14ac:dyDescent="0.25">
      <c r="A3679" s="9" t="s">
        <v>1821</v>
      </c>
      <c r="B3679" s="10" t="s">
        <v>35</v>
      </c>
      <c r="C3679" s="10" t="s">
        <v>1810</v>
      </c>
      <c r="D3679" s="10" t="s">
        <v>1822</v>
      </c>
      <c r="E3679" s="10" t="s">
        <v>1823</v>
      </c>
      <c r="F3679" s="10" t="s">
        <v>16</v>
      </c>
      <c r="G3679" s="11">
        <v>234854443</v>
      </c>
      <c r="H3679" s="6">
        <v>44521985.469999999</v>
      </c>
      <c r="I3679" s="7">
        <f>H3679/G3679</f>
        <v>0.18957267702191183</v>
      </c>
      <c r="J3679" s="6">
        <v>32432586.969999999</v>
      </c>
      <c r="K3679" s="6">
        <f>H3679</f>
        <v>44521985.469999999</v>
      </c>
      <c r="L3679" s="8">
        <f>K3679/J3679</f>
        <v>1.3727546776081303</v>
      </c>
    </row>
    <row r="3680" spans="1:12" ht="40.5" outlineLevel="2" x14ac:dyDescent="0.25">
      <c r="A3680" s="35" t="s">
        <v>1821</v>
      </c>
      <c r="B3680" s="36" t="s">
        <v>35</v>
      </c>
      <c r="C3680" s="36" t="s">
        <v>1810</v>
      </c>
      <c r="D3680" s="36" t="s">
        <v>1822</v>
      </c>
      <c r="E3680" s="36" t="s">
        <v>1823</v>
      </c>
      <c r="F3680" s="36" t="s">
        <v>17</v>
      </c>
      <c r="G3680" s="37">
        <v>1062144751</v>
      </c>
      <c r="H3680" s="37">
        <v>1062144751</v>
      </c>
      <c r="I3680" s="4">
        <f>H3680/G3680</f>
        <v>1</v>
      </c>
      <c r="J3680" s="37"/>
      <c r="K3680" s="37"/>
      <c r="L3680" s="40"/>
    </row>
    <row r="3681" spans="1:12" ht="40.5" outlineLevel="2" x14ac:dyDescent="0.25">
      <c r="A3681" s="9" t="s">
        <v>1821</v>
      </c>
      <c r="B3681" s="10" t="s">
        <v>35</v>
      </c>
      <c r="C3681" s="10" t="s">
        <v>1810</v>
      </c>
      <c r="D3681" s="10" t="s">
        <v>1822</v>
      </c>
      <c r="E3681" s="10" t="s">
        <v>1823</v>
      </c>
      <c r="F3681" s="10" t="s">
        <v>39</v>
      </c>
      <c r="G3681" s="11">
        <v>67601215</v>
      </c>
      <c r="H3681" s="11">
        <v>67601215</v>
      </c>
      <c r="I3681" s="12">
        <f>H3681/G3681</f>
        <v>1</v>
      </c>
      <c r="J3681" s="11"/>
      <c r="K3681" s="11"/>
      <c r="L3681" s="13"/>
    </row>
    <row r="3682" spans="1:12" ht="40.5" outlineLevel="2" x14ac:dyDescent="0.25">
      <c r="A3682" s="35" t="s">
        <v>1821</v>
      </c>
      <c r="B3682" s="36" t="s">
        <v>35</v>
      </c>
      <c r="C3682" s="36" t="s">
        <v>1810</v>
      </c>
      <c r="D3682" s="36" t="s">
        <v>1822</v>
      </c>
      <c r="E3682" s="36" t="s">
        <v>1823</v>
      </c>
      <c r="F3682" s="36" t="s">
        <v>18</v>
      </c>
      <c r="G3682" s="37">
        <v>261743184</v>
      </c>
      <c r="H3682" s="37">
        <v>261743184</v>
      </c>
      <c r="I3682" s="4">
        <f>H3682/G3682</f>
        <v>1</v>
      </c>
      <c r="J3682" s="37"/>
      <c r="K3682" s="37"/>
      <c r="L3682" s="40"/>
    </row>
    <row r="3683" spans="1:12" ht="40.5" outlineLevel="2" x14ac:dyDescent="0.25">
      <c r="A3683" s="9" t="s">
        <v>1821</v>
      </c>
      <c r="B3683" s="10" t="s">
        <v>35</v>
      </c>
      <c r="C3683" s="10" t="s">
        <v>1810</v>
      </c>
      <c r="D3683" s="10" t="s">
        <v>1822</v>
      </c>
      <c r="E3683" s="10" t="s">
        <v>1823</v>
      </c>
      <c r="F3683" s="10" t="s">
        <v>19</v>
      </c>
      <c r="G3683" s="11">
        <v>1453</v>
      </c>
      <c r="H3683" s="11">
        <v>0</v>
      </c>
      <c r="I3683" s="12">
        <f>H3683/G3683</f>
        <v>0</v>
      </c>
      <c r="J3683" s="11"/>
      <c r="K3683" s="11"/>
      <c r="L3683" s="13"/>
    </row>
    <row r="3684" spans="1:12" ht="27" outlineLevel="2" x14ac:dyDescent="0.25">
      <c r="A3684" s="35" t="s">
        <v>1821</v>
      </c>
      <c r="B3684" s="36" t="s">
        <v>35</v>
      </c>
      <c r="C3684" s="36" t="s">
        <v>1810</v>
      </c>
      <c r="D3684" s="36" t="s">
        <v>1822</v>
      </c>
      <c r="E3684" s="36" t="s">
        <v>1823</v>
      </c>
      <c r="F3684" s="36" t="s">
        <v>41</v>
      </c>
      <c r="G3684" s="37">
        <v>9831764</v>
      </c>
      <c r="H3684" s="37">
        <v>9831764</v>
      </c>
      <c r="I3684" s="4">
        <f>H3684/G3684</f>
        <v>1</v>
      </c>
      <c r="J3684" s="37"/>
      <c r="K3684" s="37"/>
      <c r="L3684" s="40"/>
    </row>
    <row r="3685" spans="1:12" ht="27" outlineLevel="2" x14ac:dyDescent="0.25">
      <c r="A3685" s="9" t="s">
        <v>1821</v>
      </c>
      <c r="B3685" s="10" t="s">
        <v>35</v>
      </c>
      <c r="C3685" s="10" t="s">
        <v>1810</v>
      </c>
      <c r="D3685" s="10" t="s">
        <v>1822</v>
      </c>
      <c r="E3685" s="10" t="s">
        <v>1823</v>
      </c>
      <c r="F3685" s="10" t="s">
        <v>21</v>
      </c>
      <c r="G3685" s="11">
        <v>-46970889</v>
      </c>
      <c r="H3685" s="11"/>
      <c r="I3685" s="10"/>
      <c r="J3685" s="11"/>
      <c r="K3685" s="11"/>
      <c r="L3685" s="13"/>
    </row>
    <row r="3686" spans="1:12" ht="27" outlineLevel="1" x14ac:dyDescent="0.25">
      <c r="A3686" s="22" t="s">
        <v>8262</v>
      </c>
      <c r="B3686" s="15"/>
      <c r="C3686" s="15"/>
      <c r="D3686" s="15"/>
      <c r="E3686" s="15"/>
      <c r="F3686" s="15" t="s">
        <v>12960</v>
      </c>
      <c r="G3686" s="16">
        <f>SUBTOTAL(9,G3679:G3685)</f>
        <v>1589205921</v>
      </c>
      <c r="H3686" s="16">
        <f>SUBTOTAL(9,H3679:H3685)</f>
        <v>1445842899.47</v>
      </c>
      <c r="I3686" s="15"/>
      <c r="J3686" s="16">
        <f>SUBTOTAL(9,J3679:J3685)</f>
        <v>32432586.969999999</v>
      </c>
      <c r="K3686" s="16">
        <f>SUBTOTAL(9,K3679:K3685)</f>
        <v>44521985.469999999</v>
      </c>
      <c r="L3686" s="17"/>
    </row>
    <row r="3687" spans="1:12" ht="27" outlineLevel="2" x14ac:dyDescent="0.25">
      <c r="A3687" s="35" t="s">
        <v>1824</v>
      </c>
      <c r="B3687" s="36" t="s">
        <v>35</v>
      </c>
      <c r="C3687" s="36" t="s">
        <v>1810</v>
      </c>
      <c r="D3687" s="36" t="s">
        <v>1825</v>
      </c>
      <c r="E3687" s="36" t="s">
        <v>1826</v>
      </c>
      <c r="F3687" s="36" t="s">
        <v>16</v>
      </c>
      <c r="G3687" s="37">
        <v>71240418517</v>
      </c>
      <c r="H3687" s="37">
        <v>11663259060.609999</v>
      </c>
      <c r="I3687" s="38">
        <f>H3687/G3687</f>
        <v>0.16371688015598634</v>
      </c>
      <c r="J3687" s="37">
        <v>8047385131</v>
      </c>
      <c r="K3687" s="37">
        <f>H3687</f>
        <v>11663259060.609999</v>
      </c>
      <c r="L3687" s="39">
        <f>K3687/J3687</f>
        <v>1.4493228385057639</v>
      </c>
    </row>
    <row r="3688" spans="1:12" ht="40.5" outlineLevel="2" x14ac:dyDescent="0.25">
      <c r="A3688" s="9" t="s">
        <v>1824</v>
      </c>
      <c r="B3688" s="10" t="s">
        <v>35</v>
      </c>
      <c r="C3688" s="10" t="s">
        <v>1810</v>
      </c>
      <c r="D3688" s="10" t="s">
        <v>1825</v>
      </c>
      <c r="E3688" s="10" t="s">
        <v>1826</v>
      </c>
      <c r="F3688" s="10" t="s">
        <v>39</v>
      </c>
      <c r="G3688" s="11">
        <v>2576793720</v>
      </c>
      <c r="H3688" s="11">
        <v>2576793720</v>
      </c>
      <c r="I3688" s="12">
        <f>H3688/G3688</f>
        <v>1</v>
      </c>
      <c r="J3688" s="11"/>
      <c r="K3688" s="11"/>
      <c r="L3688" s="13"/>
    </row>
    <row r="3689" spans="1:12" ht="40.5" outlineLevel="2" x14ac:dyDescent="0.25">
      <c r="A3689" s="35" t="s">
        <v>1824</v>
      </c>
      <c r="B3689" s="36" t="s">
        <v>35</v>
      </c>
      <c r="C3689" s="36" t="s">
        <v>1810</v>
      </c>
      <c r="D3689" s="36" t="s">
        <v>1825</v>
      </c>
      <c r="E3689" s="36" t="s">
        <v>1826</v>
      </c>
      <c r="F3689" s="36" t="s">
        <v>18</v>
      </c>
      <c r="G3689" s="37">
        <v>69533660466</v>
      </c>
      <c r="H3689" s="37">
        <v>69533660466</v>
      </c>
      <c r="I3689" s="4">
        <f>H3689/G3689</f>
        <v>1</v>
      </c>
      <c r="J3689" s="37"/>
      <c r="K3689" s="37"/>
      <c r="L3689" s="40"/>
    </row>
    <row r="3690" spans="1:12" ht="40.5" outlineLevel="2" x14ac:dyDescent="0.25">
      <c r="A3690" s="9" t="s">
        <v>1824</v>
      </c>
      <c r="B3690" s="10" t="s">
        <v>35</v>
      </c>
      <c r="C3690" s="10" t="s">
        <v>1810</v>
      </c>
      <c r="D3690" s="10" t="s">
        <v>1825</v>
      </c>
      <c r="E3690" s="10" t="s">
        <v>1826</v>
      </c>
      <c r="F3690" s="10" t="s">
        <v>19</v>
      </c>
      <c r="G3690" s="11">
        <v>440613</v>
      </c>
      <c r="H3690" s="11">
        <v>0</v>
      </c>
      <c r="I3690" s="12">
        <f>H3690/G3690</f>
        <v>0</v>
      </c>
      <c r="J3690" s="11"/>
      <c r="K3690" s="11"/>
      <c r="L3690" s="13"/>
    </row>
    <row r="3691" spans="1:12" ht="27" outlineLevel="2" x14ac:dyDescent="0.25">
      <c r="A3691" s="35" t="s">
        <v>1824</v>
      </c>
      <c r="B3691" s="36" t="s">
        <v>35</v>
      </c>
      <c r="C3691" s="36" t="s">
        <v>1810</v>
      </c>
      <c r="D3691" s="36" t="s">
        <v>1825</v>
      </c>
      <c r="E3691" s="36" t="s">
        <v>1826</v>
      </c>
      <c r="F3691" s="36" t="s">
        <v>41</v>
      </c>
      <c r="G3691" s="37">
        <v>2648071969</v>
      </c>
      <c r="H3691" s="37">
        <v>2648071969</v>
      </c>
      <c r="I3691" s="4">
        <f>H3691/G3691</f>
        <v>1</v>
      </c>
      <c r="J3691" s="37"/>
      <c r="K3691" s="37"/>
      <c r="L3691" s="40"/>
    </row>
    <row r="3692" spans="1:12" ht="27" outlineLevel="2" x14ac:dyDescent="0.25">
      <c r="A3692" s="9" t="s">
        <v>1824</v>
      </c>
      <c r="B3692" s="10" t="s">
        <v>35</v>
      </c>
      <c r="C3692" s="10" t="s">
        <v>1810</v>
      </c>
      <c r="D3692" s="10" t="s">
        <v>1825</v>
      </c>
      <c r="E3692" s="10" t="s">
        <v>1826</v>
      </c>
      <c r="F3692" s="10" t="s">
        <v>21</v>
      </c>
      <c r="G3692" s="11">
        <v>-14248083703</v>
      </c>
      <c r="H3692" s="11"/>
      <c r="I3692" s="10"/>
      <c r="J3692" s="11"/>
      <c r="K3692" s="11"/>
      <c r="L3692" s="13"/>
    </row>
    <row r="3693" spans="1:12" ht="27" outlineLevel="1" x14ac:dyDescent="0.25">
      <c r="A3693" s="22" t="s">
        <v>8263</v>
      </c>
      <c r="B3693" s="15"/>
      <c r="C3693" s="15"/>
      <c r="D3693" s="15"/>
      <c r="E3693" s="15"/>
      <c r="F3693" s="15" t="s">
        <v>12960</v>
      </c>
      <c r="G3693" s="16">
        <f>SUBTOTAL(9,G3687:G3692)</f>
        <v>131751301582</v>
      </c>
      <c r="H3693" s="16">
        <f>SUBTOTAL(9,H3687:H3692)</f>
        <v>86421785215.610001</v>
      </c>
      <c r="I3693" s="15"/>
      <c r="J3693" s="16">
        <f>SUBTOTAL(9,J3687:J3692)</f>
        <v>8047385131</v>
      </c>
      <c r="K3693" s="16">
        <f>SUBTOTAL(9,K3687:K3692)</f>
        <v>11663259060.609999</v>
      </c>
      <c r="L3693" s="17"/>
    </row>
    <row r="3694" spans="1:12" ht="27" outlineLevel="2" x14ac:dyDescent="0.25">
      <c r="A3694" s="35" t="s">
        <v>1827</v>
      </c>
      <c r="B3694" s="36" t="s">
        <v>35</v>
      </c>
      <c r="C3694" s="36" t="s">
        <v>1810</v>
      </c>
      <c r="D3694" s="36" t="s">
        <v>1828</v>
      </c>
      <c r="E3694" s="36" t="s">
        <v>1829</v>
      </c>
      <c r="F3694" s="36" t="s">
        <v>16</v>
      </c>
      <c r="G3694" s="37">
        <v>9236084</v>
      </c>
      <c r="H3694" s="37">
        <v>0</v>
      </c>
      <c r="I3694" s="38">
        <f>H3694/G3694</f>
        <v>0</v>
      </c>
      <c r="J3694" s="37">
        <v>978215</v>
      </c>
      <c r="K3694" s="37">
        <f>H3694</f>
        <v>0</v>
      </c>
      <c r="L3694" s="39">
        <f>K3694/J3694</f>
        <v>0</v>
      </c>
    </row>
    <row r="3695" spans="1:12" ht="40.5" outlineLevel="2" x14ac:dyDescent="0.25">
      <c r="A3695" s="9" t="s">
        <v>1827</v>
      </c>
      <c r="B3695" s="10" t="s">
        <v>35</v>
      </c>
      <c r="C3695" s="10" t="s">
        <v>1810</v>
      </c>
      <c r="D3695" s="10" t="s">
        <v>1828</v>
      </c>
      <c r="E3695" s="10" t="s">
        <v>1829</v>
      </c>
      <c r="F3695" s="10" t="s">
        <v>39</v>
      </c>
      <c r="G3695" s="11">
        <v>1322648</v>
      </c>
      <c r="H3695" s="11">
        <v>1322648</v>
      </c>
      <c r="I3695" s="12">
        <f>H3695/G3695</f>
        <v>1</v>
      </c>
      <c r="J3695" s="11"/>
      <c r="K3695" s="11"/>
      <c r="L3695" s="13"/>
    </row>
    <row r="3696" spans="1:12" ht="40.5" outlineLevel="2" x14ac:dyDescent="0.25">
      <c r="A3696" s="35" t="s">
        <v>1827</v>
      </c>
      <c r="B3696" s="36" t="s">
        <v>35</v>
      </c>
      <c r="C3696" s="36" t="s">
        <v>1810</v>
      </c>
      <c r="D3696" s="36" t="s">
        <v>1828</v>
      </c>
      <c r="E3696" s="36" t="s">
        <v>1829</v>
      </c>
      <c r="F3696" s="36" t="s">
        <v>18</v>
      </c>
      <c r="G3696" s="37">
        <v>32425819</v>
      </c>
      <c r="H3696" s="37">
        <v>32425819</v>
      </c>
      <c r="I3696" s="4">
        <f>H3696/G3696</f>
        <v>1</v>
      </c>
      <c r="J3696" s="37"/>
      <c r="K3696" s="37"/>
      <c r="L3696" s="40"/>
    </row>
    <row r="3697" spans="1:12" ht="40.5" outlineLevel="2" x14ac:dyDescent="0.25">
      <c r="A3697" s="9" t="s">
        <v>1827</v>
      </c>
      <c r="B3697" s="10" t="s">
        <v>35</v>
      </c>
      <c r="C3697" s="10" t="s">
        <v>1810</v>
      </c>
      <c r="D3697" s="10" t="s">
        <v>1828</v>
      </c>
      <c r="E3697" s="10" t="s">
        <v>1829</v>
      </c>
      <c r="F3697" s="10" t="s">
        <v>19</v>
      </c>
      <c r="G3697" s="11">
        <v>57</v>
      </c>
      <c r="H3697" s="11">
        <v>0</v>
      </c>
      <c r="I3697" s="12">
        <f>H3697/G3697</f>
        <v>0</v>
      </c>
      <c r="J3697" s="11"/>
      <c r="K3697" s="11"/>
      <c r="L3697" s="13"/>
    </row>
    <row r="3698" spans="1:12" ht="27" outlineLevel="2" x14ac:dyDescent="0.25">
      <c r="A3698" s="35" t="s">
        <v>1827</v>
      </c>
      <c r="B3698" s="36" t="s">
        <v>35</v>
      </c>
      <c r="C3698" s="36" t="s">
        <v>1810</v>
      </c>
      <c r="D3698" s="36" t="s">
        <v>1828</v>
      </c>
      <c r="E3698" s="36" t="s">
        <v>1829</v>
      </c>
      <c r="F3698" s="36" t="s">
        <v>21</v>
      </c>
      <c r="G3698" s="37">
        <v>-1847217</v>
      </c>
      <c r="H3698" s="37"/>
      <c r="I3698" s="36"/>
      <c r="J3698" s="37"/>
      <c r="K3698" s="37"/>
      <c r="L3698" s="40"/>
    </row>
    <row r="3699" spans="1:12" ht="27" outlineLevel="1" x14ac:dyDescent="0.25">
      <c r="A3699" s="18" t="s">
        <v>8264</v>
      </c>
      <c r="B3699" s="19"/>
      <c r="C3699" s="19"/>
      <c r="D3699" s="19"/>
      <c r="E3699" s="19"/>
      <c r="F3699" s="15" t="s">
        <v>12960</v>
      </c>
      <c r="G3699" s="20">
        <f>SUBTOTAL(9,G3694:G3698)</f>
        <v>41137391</v>
      </c>
      <c r="H3699" s="20">
        <f>SUBTOTAL(9,H3694:H3698)</f>
        <v>33748467</v>
      </c>
      <c r="I3699" s="19"/>
      <c r="J3699" s="20">
        <f>SUBTOTAL(9,J3694:J3698)</f>
        <v>978215</v>
      </c>
      <c r="K3699" s="20">
        <f>SUBTOTAL(9,K3694:K3698)</f>
        <v>0</v>
      </c>
      <c r="L3699" s="21"/>
    </row>
    <row r="3700" spans="1:12" ht="27" outlineLevel="2" x14ac:dyDescent="0.25">
      <c r="A3700" s="9" t="s">
        <v>1830</v>
      </c>
      <c r="B3700" s="10" t="s">
        <v>35</v>
      </c>
      <c r="C3700" s="10" t="s">
        <v>1810</v>
      </c>
      <c r="D3700" s="10" t="s">
        <v>1831</v>
      </c>
      <c r="E3700" s="10" t="s">
        <v>1832</v>
      </c>
      <c r="F3700" s="10" t="s">
        <v>16</v>
      </c>
      <c r="G3700" s="11">
        <v>2438974</v>
      </c>
      <c r="H3700" s="6">
        <v>0</v>
      </c>
      <c r="I3700" s="7">
        <f>H3700/G3700</f>
        <v>0</v>
      </c>
      <c r="J3700" s="6">
        <v>280482</v>
      </c>
      <c r="K3700" s="6">
        <f>H3700</f>
        <v>0</v>
      </c>
      <c r="L3700" s="8">
        <f>K3700/J3700</f>
        <v>0</v>
      </c>
    </row>
    <row r="3701" spans="1:12" ht="40.5" outlineLevel="2" x14ac:dyDescent="0.25">
      <c r="A3701" s="35" t="s">
        <v>1830</v>
      </c>
      <c r="B3701" s="36" t="s">
        <v>35</v>
      </c>
      <c r="C3701" s="36" t="s">
        <v>1810</v>
      </c>
      <c r="D3701" s="36" t="s">
        <v>1831</v>
      </c>
      <c r="E3701" s="36" t="s">
        <v>1832</v>
      </c>
      <c r="F3701" s="36" t="s">
        <v>39</v>
      </c>
      <c r="G3701" s="37">
        <v>247526</v>
      </c>
      <c r="H3701" s="37">
        <v>247526</v>
      </c>
      <c r="I3701" s="4">
        <f>H3701/G3701</f>
        <v>1</v>
      </c>
      <c r="J3701" s="37"/>
      <c r="K3701" s="37"/>
      <c r="L3701" s="40"/>
    </row>
    <row r="3702" spans="1:12" ht="40.5" outlineLevel="2" x14ac:dyDescent="0.25">
      <c r="A3702" s="9" t="s">
        <v>1830</v>
      </c>
      <c r="B3702" s="10" t="s">
        <v>35</v>
      </c>
      <c r="C3702" s="10" t="s">
        <v>1810</v>
      </c>
      <c r="D3702" s="10" t="s">
        <v>1831</v>
      </c>
      <c r="E3702" s="10" t="s">
        <v>1832</v>
      </c>
      <c r="F3702" s="10" t="s">
        <v>18</v>
      </c>
      <c r="G3702" s="11">
        <v>6943773</v>
      </c>
      <c r="H3702" s="11">
        <v>6943773</v>
      </c>
      <c r="I3702" s="12">
        <f>H3702/G3702</f>
        <v>1</v>
      </c>
      <c r="J3702" s="11"/>
      <c r="K3702" s="11"/>
      <c r="L3702" s="13"/>
    </row>
    <row r="3703" spans="1:12" ht="40.5" outlineLevel="2" x14ac:dyDescent="0.25">
      <c r="A3703" s="35" t="s">
        <v>1830</v>
      </c>
      <c r="B3703" s="36" t="s">
        <v>35</v>
      </c>
      <c r="C3703" s="36" t="s">
        <v>1810</v>
      </c>
      <c r="D3703" s="36" t="s">
        <v>1831</v>
      </c>
      <c r="E3703" s="36" t="s">
        <v>1832</v>
      </c>
      <c r="F3703" s="36" t="s">
        <v>19</v>
      </c>
      <c r="G3703" s="37">
        <v>15</v>
      </c>
      <c r="H3703" s="37">
        <v>0</v>
      </c>
      <c r="I3703" s="4">
        <f>H3703/G3703</f>
        <v>0</v>
      </c>
      <c r="J3703" s="37"/>
      <c r="K3703" s="37"/>
      <c r="L3703" s="40"/>
    </row>
    <row r="3704" spans="1:12" ht="27" outlineLevel="2" x14ac:dyDescent="0.25">
      <c r="A3704" s="9" t="s">
        <v>1830</v>
      </c>
      <c r="B3704" s="10" t="s">
        <v>35</v>
      </c>
      <c r="C3704" s="10" t="s">
        <v>1810</v>
      </c>
      <c r="D3704" s="10" t="s">
        <v>1831</v>
      </c>
      <c r="E3704" s="10" t="s">
        <v>1832</v>
      </c>
      <c r="F3704" s="10" t="s">
        <v>21</v>
      </c>
      <c r="G3704" s="11">
        <v>-487795</v>
      </c>
      <c r="H3704" s="11"/>
      <c r="I3704" s="10"/>
      <c r="J3704" s="11"/>
      <c r="K3704" s="11"/>
      <c r="L3704" s="13"/>
    </row>
    <row r="3705" spans="1:12" ht="27" outlineLevel="1" x14ac:dyDescent="0.25">
      <c r="A3705" s="22" t="s">
        <v>8265</v>
      </c>
      <c r="B3705" s="15"/>
      <c r="C3705" s="15"/>
      <c r="D3705" s="15"/>
      <c r="E3705" s="15"/>
      <c r="F3705" s="15" t="s">
        <v>12960</v>
      </c>
      <c r="G3705" s="16">
        <f>SUBTOTAL(9,G3700:G3704)</f>
        <v>9142493</v>
      </c>
      <c r="H3705" s="16">
        <f>SUBTOTAL(9,H3700:H3704)</f>
        <v>7191299</v>
      </c>
      <c r="I3705" s="15"/>
      <c r="J3705" s="16">
        <f>SUBTOTAL(9,J3700:J3704)</f>
        <v>280482</v>
      </c>
      <c r="K3705" s="16">
        <f>SUBTOTAL(9,K3700:K3704)</f>
        <v>0</v>
      </c>
      <c r="L3705" s="17"/>
    </row>
    <row r="3706" spans="1:12" ht="40.5" outlineLevel="2" x14ac:dyDescent="0.25">
      <c r="A3706" s="35" t="s">
        <v>1833</v>
      </c>
      <c r="B3706" s="36" t="s">
        <v>35</v>
      </c>
      <c r="C3706" s="36" t="s">
        <v>1810</v>
      </c>
      <c r="D3706" s="36" t="s">
        <v>1834</v>
      </c>
      <c r="E3706" s="36" t="s">
        <v>1835</v>
      </c>
      <c r="F3706" s="36" t="s">
        <v>39</v>
      </c>
      <c r="G3706" s="37">
        <v>23134</v>
      </c>
      <c r="H3706" s="37">
        <v>23134</v>
      </c>
      <c r="I3706" s="4">
        <f>H3706/G3706</f>
        <v>1</v>
      </c>
      <c r="J3706" s="37"/>
      <c r="K3706" s="37"/>
      <c r="L3706" s="40"/>
    </row>
    <row r="3707" spans="1:12" ht="40.5" outlineLevel="2" x14ac:dyDescent="0.25">
      <c r="A3707" s="9" t="s">
        <v>1833</v>
      </c>
      <c r="B3707" s="10" t="s">
        <v>35</v>
      </c>
      <c r="C3707" s="10" t="s">
        <v>1810</v>
      </c>
      <c r="D3707" s="10" t="s">
        <v>1834</v>
      </c>
      <c r="E3707" s="10" t="s">
        <v>1835</v>
      </c>
      <c r="F3707" s="10" t="s">
        <v>18</v>
      </c>
      <c r="G3707" s="11">
        <v>450798</v>
      </c>
      <c r="H3707" s="11">
        <v>450798</v>
      </c>
      <c r="I3707" s="12">
        <f>H3707/G3707</f>
        <v>1</v>
      </c>
      <c r="J3707" s="11"/>
      <c r="K3707" s="11"/>
      <c r="L3707" s="13"/>
    </row>
    <row r="3708" spans="1:12" ht="27" outlineLevel="1" x14ac:dyDescent="0.25">
      <c r="A3708" s="22" t="s">
        <v>8266</v>
      </c>
      <c r="B3708" s="15"/>
      <c r="C3708" s="15"/>
      <c r="D3708" s="15"/>
      <c r="E3708" s="15"/>
      <c r="F3708" s="15" t="s">
        <v>12960</v>
      </c>
      <c r="G3708" s="16">
        <f>SUBTOTAL(9,G3706:G3707)</f>
        <v>473932</v>
      </c>
      <c r="H3708" s="16">
        <f>SUBTOTAL(9,H3706:H3707)</f>
        <v>473932</v>
      </c>
      <c r="I3708" s="23"/>
      <c r="J3708" s="16">
        <f>SUBTOTAL(9,J3706:J3707)</f>
        <v>0</v>
      </c>
      <c r="K3708" s="16">
        <f>SUBTOTAL(9,K3706:K3707)</f>
        <v>0</v>
      </c>
      <c r="L3708" s="17"/>
    </row>
    <row r="3709" spans="1:12" ht="40.5" outlineLevel="2" x14ac:dyDescent="0.25">
      <c r="A3709" s="35" t="s">
        <v>1836</v>
      </c>
      <c r="B3709" s="36" t="s">
        <v>35</v>
      </c>
      <c r="C3709" s="36" t="s">
        <v>1810</v>
      </c>
      <c r="D3709" s="36" t="s">
        <v>1837</v>
      </c>
      <c r="E3709" s="36" t="s">
        <v>1838</v>
      </c>
      <c r="F3709" s="36" t="s">
        <v>39</v>
      </c>
      <c r="G3709" s="37">
        <v>3871926</v>
      </c>
      <c r="H3709" s="37">
        <v>3871926</v>
      </c>
      <c r="I3709" s="4">
        <f>H3709/G3709</f>
        <v>1</v>
      </c>
      <c r="J3709" s="37"/>
      <c r="K3709" s="37"/>
      <c r="L3709" s="40"/>
    </row>
    <row r="3710" spans="1:12" ht="40.5" outlineLevel="2" x14ac:dyDescent="0.25">
      <c r="A3710" s="9" t="s">
        <v>1836</v>
      </c>
      <c r="B3710" s="10" t="s">
        <v>35</v>
      </c>
      <c r="C3710" s="10" t="s">
        <v>1810</v>
      </c>
      <c r="D3710" s="10" t="s">
        <v>1837</v>
      </c>
      <c r="E3710" s="10" t="s">
        <v>1838</v>
      </c>
      <c r="F3710" s="10" t="s">
        <v>18</v>
      </c>
      <c r="G3710" s="11">
        <v>75461110</v>
      </c>
      <c r="H3710" s="11">
        <v>75461110</v>
      </c>
      <c r="I3710" s="12">
        <f>H3710/G3710</f>
        <v>1</v>
      </c>
      <c r="J3710" s="11"/>
      <c r="K3710" s="11"/>
      <c r="L3710" s="13"/>
    </row>
    <row r="3711" spans="1:12" ht="27" outlineLevel="1" x14ac:dyDescent="0.25">
      <c r="A3711" s="22" t="s">
        <v>8267</v>
      </c>
      <c r="B3711" s="15"/>
      <c r="C3711" s="15"/>
      <c r="D3711" s="15"/>
      <c r="E3711" s="15"/>
      <c r="F3711" s="15" t="s">
        <v>12960</v>
      </c>
      <c r="G3711" s="16">
        <f>SUBTOTAL(9,G3709:G3710)</f>
        <v>79333036</v>
      </c>
      <c r="H3711" s="16">
        <f>SUBTOTAL(9,H3709:H3710)</f>
        <v>79333036</v>
      </c>
      <c r="I3711" s="23"/>
      <c r="J3711" s="16">
        <f>SUBTOTAL(9,J3709:J3710)</f>
        <v>0</v>
      </c>
      <c r="K3711" s="16">
        <f>SUBTOTAL(9,K3709:K3710)</f>
        <v>0</v>
      </c>
      <c r="L3711" s="17"/>
    </row>
    <row r="3712" spans="1:12" ht="27" outlineLevel="2" x14ac:dyDescent="0.25">
      <c r="A3712" s="35" t="s">
        <v>1839</v>
      </c>
      <c r="B3712" s="36" t="s">
        <v>35</v>
      </c>
      <c r="C3712" s="36" t="s">
        <v>1810</v>
      </c>
      <c r="D3712" s="36" t="s">
        <v>1840</v>
      </c>
      <c r="E3712" s="36" t="s">
        <v>1841</v>
      </c>
      <c r="F3712" s="36" t="s">
        <v>16</v>
      </c>
      <c r="G3712" s="37">
        <v>4442839251</v>
      </c>
      <c r="H3712" s="37">
        <v>606268270.22000003</v>
      </c>
      <c r="I3712" s="38">
        <f>H3712/G3712</f>
        <v>0.13645964572846978</v>
      </c>
      <c r="J3712" s="37">
        <v>594031819.92000008</v>
      </c>
      <c r="K3712" s="37">
        <f>H3712</f>
        <v>606268270.22000003</v>
      </c>
      <c r="L3712" s="39">
        <f>K3712/J3712</f>
        <v>1.0205989812155987</v>
      </c>
    </row>
    <row r="3713" spans="1:12" ht="40.5" outlineLevel="2" x14ac:dyDescent="0.25">
      <c r="A3713" s="9" t="s">
        <v>1839</v>
      </c>
      <c r="B3713" s="10" t="s">
        <v>35</v>
      </c>
      <c r="C3713" s="10" t="s">
        <v>1810</v>
      </c>
      <c r="D3713" s="10" t="s">
        <v>1840</v>
      </c>
      <c r="E3713" s="10" t="s">
        <v>1841</v>
      </c>
      <c r="F3713" s="10" t="s">
        <v>39</v>
      </c>
      <c r="G3713" s="11">
        <v>290042008</v>
      </c>
      <c r="H3713" s="11">
        <v>290042008</v>
      </c>
      <c r="I3713" s="12">
        <f>H3713/G3713</f>
        <v>1</v>
      </c>
      <c r="J3713" s="11"/>
      <c r="K3713" s="11"/>
      <c r="L3713" s="13"/>
    </row>
    <row r="3714" spans="1:12" ht="40.5" outlineLevel="2" x14ac:dyDescent="0.25">
      <c r="A3714" s="35" t="s">
        <v>1839</v>
      </c>
      <c r="B3714" s="36" t="s">
        <v>35</v>
      </c>
      <c r="C3714" s="36" t="s">
        <v>1810</v>
      </c>
      <c r="D3714" s="36" t="s">
        <v>1840</v>
      </c>
      <c r="E3714" s="36" t="s">
        <v>1841</v>
      </c>
      <c r="F3714" s="36" t="s">
        <v>18</v>
      </c>
      <c r="G3714" s="37">
        <v>1998356374</v>
      </c>
      <c r="H3714" s="37">
        <v>1998356374</v>
      </c>
      <c r="I3714" s="4">
        <f>H3714/G3714</f>
        <v>1</v>
      </c>
      <c r="J3714" s="37"/>
      <c r="K3714" s="37"/>
      <c r="L3714" s="40"/>
    </row>
    <row r="3715" spans="1:12" ht="40.5" outlineLevel="2" x14ac:dyDescent="0.25">
      <c r="A3715" s="9" t="s">
        <v>1839</v>
      </c>
      <c r="B3715" s="10" t="s">
        <v>35</v>
      </c>
      <c r="C3715" s="10" t="s">
        <v>1810</v>
      </c>
      <c r="D3715" s="10" t="s">
        <v>1840</v>
      </c>
      <c r="E3715" s="10" t="s">
        <v>1841</v>
      </c>
      <c r="F3715" s="10" t="s">
        <v>19</v>
      </c>
      <c r="G3715" s="11">
        <v>27478</v>
      </c>
      <c r="H3715" s="11">
        <v>0</v>
      </c>
      <c r="I3715" s="12">
        <f>H3715/G3715</f>
        <v>0</v>
      </c>
      <c r="J3715" s="11"/>
      <c r="K3715" s="11"/>
      <c r="L3715" s="13"/>
    </row>
    <row r="3716" spans="1:12" ht="27" outlineLevel="2" x14ac:dyDescent="0.25">
      <c r="A3716" s="35" t="s">
        <v>1839</v>
      </c>
      <c r="B3716" s="36" t="s">
        <v>35</v>
      </c>
      <c r="C3716" s="36" t="s">
        <v>1810</v>
      </c>
      <c r="D3716" s="36" t="s">
        <v>1840</v>
      </c>
      <c r="E3716" s="36" t="s">
        <v>1841</v>
      </c>
      <c r="F3716" s="36" t="s">
        <v>41</v>
      </c>
      <c r="G3716" s="37">
        <v>97383084</v>
      </c>
      <c r="H3716" s="37">
        <v>97383084</v>
      </c>
      <c r="I3716" s="4">
        <f>H3716/G3716</f>
        <v>1</v>
      </c>
      <c r="J3716" s="37"/>
      <c r="K3716" s="37"/>
      <c r="L3716" s="40"/>
    </row>
    <row r="3717" spans="1:12" ht="27" outlineLevel="2" x14ac:dyDescent="0.25">
      <c r="A3717" s="9" t="s">
        <v>1839</v>
      </c>
      <c r="B3717" s="10" t="s">
        <v>35</v>
      </c>
      <c r="C3717" s="10" t="s">
        <v>1810</v>
      </c>
      <c r="D3717" s="10" t="s">
        <v>1840</v>
      </c>
      <c r="E3717" s="10" t="s">
        <v>1841</v>
      </c>
      <c r="F3717" s="10" t="s">
        <v>21</v>
      </c>
      <c r="G3717" s="11">
        <v>-888567850</v>
      </c>
      <c r="H3717" s="11"/>
      <c r="I3717" s="10"/>
      <c r="J3717" s="11"/>
      <c r="K3717" s="11"/>
      <c r="L3717" s="13"/>
    </row>
    <row r="3718" spans="1:12" ht="27" outlineLevel="1" x14ac:dyDescent="0.25">
      <c r="A3718" s="22" t="s">
        <v>8268</v>
      </c>
      <c r="B3718" s="15"/>
      <c r="C3718" s="15"/>
      <c r="D3718" s="15"/>
      <c r="E3718" s="15"/>
      <c r="F3718" s="15" t="s">
        <v>12960</v>
      </c>
      <c r="G3718" s="16">
        <f>SUBTOTAL(9,G3712:G3717)</f>
        <v>5940080345</v>
      </c>
      <c r="H3718" s="16">
        <f>SUBTOTAL(9,H3712:H3717)</f>
        <v>2992049736.2200003</v>
      </c>
      <c r="I3718" s="15"/>
      <c r="J3718" s="16">
        <f>SUBTOTAL(9,J3712:J3717)</f>
        <v>594031819.92000008</v>
      </c>
      <c r="K3718" s="16">
        <f>SUBTOTAL(9,K3712:K3717)</f>
        <v>606268270.22000003</v>
      </c>
      <c r="L3718" s="17"/>
    </row>
    <row r="3719" spans="1:12" ht="40.5" outlineLevel="2" x14ac:dyDescent="0.25">
      <c r="A3719" s="35" t="s">
        <v>1842</v>
      </c>
      <c r="B3719" s="36" t="s">
        <v>35</v>
      </c>
      <c r="C3719" s="36" t="s">
        <v>1810</v>
      </c>
      <c r="D3719" s="36" t="s">
        <v>1843</v>
      </c>
      <c r="E3719" s="36" t="s">
        <v>1844</v>
      </c>
      <c r="F3719" s="36" t="s">
        <v>39</v>
      </c>
      <c r="G3719" s="37">
        <v>863</v>
      </c>
      <c r="H3719" s="37">
        <v>863</v>
      </c>
      <c r="I3719" s="4">
        <f>H3719/G3719</f>
        <v>1</v>
      </c>
      <c r="J3719" s="37"/>
      <c r="K3719" s="37"/>
      <c r="L3719" s="40"/>
    </row>
    <row r="3720" spans="1:12" ht="40.5" outlineLevel="2" x14ac:dyDescent="0.25">
      <c r="A3720" s="9" t="s">
        <v>1842</v>
      </c>
      <c r="B3720" s="10" t="s">
        <v>35</v>
      </c>
      <c r="C3720" s="10" t="s">
        <v>1810</v>
      </c>
      <c r="D3720" s="10" t="s">
        <v>1843</v>
      </c>
      <c r="E3720" s="10" t="s">
        <v>1844</v>
      </c>
      <c r="F3720" s="10" t="s">
        <v>18</v>
      </c>
      <c r="G3720" s="11">
        <v>15719</v>
      </c>
      <c r="H3720" s="11">
        <v>15719</v>
      </c>
      <c r="I3720" s="12">
        <f>H3720/G3720</f>
        <v>1</v>
      </c>
      <c r="J3720" s="11"/>
      <c r="K3720" s="11"/>
      <c r="L3720" s="13"/>
    </row>
    <row r="3721" spans="1:12" ht="27" outlineLevel="1" x14ac:dyDescent="0.25">
      <c r="A3721" s="22" t="s">
        <v>8269</v>
      </c>
      <c r="B3721" s="15"/>
      <c r="C3721" s="15"/>
      <c r="D3721" s="15"/>
      <c r="E3721" s="15"/>
      <c r="F3721" s="15" t="s">
        <v>12960</v>
      </c>
      <c r="G3721" s="16">
        <f>SUBTOTAL(9,G3719:G3720)</f>
        <v>16582</v>
      </c>
      <c r="H3721" s="16">
        <f>SUBTOTAL(9,H3719:H3720)</f>
        <v>16582</v>
      </c>
      <c r="I3721" s="23"/>
      <c r="J3721" s="16">
        <f>SUBTOTAL(9,J3719:J3720)</f>
        <v>0</v>
      </c>
      <c r="K3721" s="16">
        <f>SUBTOTAL(9,K3719:K3720)</f>
        <v>0</v>
      </c>
      <c r="L3721" s="17"/>
    </row>
    <row r="3722" spans="1:12" ht="27" outlineLevel="2" x14ac:dyDescent="0.25">
      <c r="A3722" s="35" t="s">
        <v>1845</v>
      </c>
      <c r="B3722" s="36" t="s">
        <v>35</v>
      </c>
      <c r="C3722" s="36" t="s">
        <v>1810</v>
      </c>
      <c r="D3722" s="36" t="s">
        <v>1846</v>
      </c>
      <c r="E3722" s="36" t="s">
        <v>964</v>
      </c>
      <c r="F3722" s="36" t="s">
        <v>285</v>
      </c>
      <c r="G3722" s="37">
        <v>1153897771</v>
      </c>
      <c r="H3722" s="37"/>
      <c r="I3722" s="36"/>
      <c r="J3722" s="37"/>
      <c r="K3722" s="37"/>
      <c r="L3722" s="40"/>
    </row>
    <row r="3723" spans="1:12" ht="27" outlineLevel="1" x14ac:dyDescent="0.25">
      <c r="A3723" s="18" t="s">
        <v>8270</v>
      </c>
      <c r="B3723" s="19"/>
      <c r="C3723" s="19"/>
      <c r="D3723" s="19"/>
      <c r="E3723" s="19"/>
      <c r="F3723" s="15" t="s">
        <v>12960</v>
      </c>
      <c r="G3723" s="20">
        <f>SUBTOTAL(9,G3722:G3722)</f>
        <v>1153897771</v>
      </c>
      <c r="H3723" s="20">
        <f>SUBTOTAL(9,H3722:H3722)</f>
        <v>0</v>
      </c>
      <c r="I3723" s="19"/>
      <c r="J3723" s="20">
        <f>SUBTOTAL(9,J3722:J3722)</f>
        <v>0</v>
      </c>
      <c r="K3723" s="20">
        <f>SUBTOTAL(9,K3722:K3722)</f>
        <v>0</v>
      </c>
      <c r="L3723" s="21"/>
    </row>
    <row r="3724" spans="1:12" ht="40.5" outlineLevel="2" x14ac:dyDescent="0.25">
      <c r="A3724" s="9" t="s">
        <v>1847</v>
      </c>
      <c r="B3724" s="10" t="s">
        <v>35</v>
      </c>
      <c r="C3724" s="10" t="s">
        <v>1810</v>
      </c>
      <c r="D3724" s="10" t="s">
        <v>1848</v>
      </c>
      <c r="E3724" s="10" t="s">
        <v>1849</v>
      </c>
      <c r="F3724" s="10" t="s">
        <v>18</v>
      </c>
      <c r="G3724" s="11">
        <v>3192530</v>
      </c>
      <c r="H3724" s="11">
        <v>3192530</v>
      </c>
      <c r="I3724" s="12">
        <f>H3724/G3724</f>
        <v>1</v>
      </c>
      <c r="J3724" s="11"/>
      <c r="K3724" s="11"/>
      <c r="L3724" s="13"/>
    </row>
    <row r="3725" spans="1:12" ht="27" outlineLevel="2" x14ac:dyDescent="0.25">
      <c r="A3725" s="35" t="s">
        <v>1847</v>
      </c>
      <c r="B3725" s="36" t="s">
        <v>35</v>
      </c>
      <c r="C3725" s="36" t="s">
        <v>1810</v>
      </c>
      <c r="D3725" s="36" t="s">
        <v>1848</v>
      </c>
      <c r="E3725" s="36" t="s">
        <v>1849</v>
      </c>
      <c r="F3725" s="36" t="s">
        <v>41</v>
      </c>
      <c r="G3725" s="37">
        <v>74695</v>
      </c>
      <c r="H3725" s="37">
        <v>74695</v>
      </c>
      <c r="I3725" s="4">
        <f>H3725/G3725</f>
        <v>1</v>
      </c>
      <c r="J3725" s="37"/>
      <c r="K3725" s="37"/>
      <c r="L3725" s="40"/>
    </row>
    <row r="3726" spans="1:12" ht="27" outlineLevel="1" x14ac:dyDescent="0.25">
      <c r="A3726" s="18" t="s">
        <v>8271</v>
      </c>
      <c r="B3726" s="19"/>
      <c r="C3726" s="19"/>
      <c r="D3726" s="19"/>
      <c r="E3726" s="19"/>
      <c r="F3726" s="15" t="s">
        <v>12960</v>
      </c>
      <c r="G3726" s="20">
        <f>SUBTOTAL(9,G3724:G3725)</f>
        <v>3267225</v>
      </c>
      <c r="H3726" s="20">
        <f>SUBTOTAL(9,H3724:H3725)</f>
        <v>3267225</v>
      </c>
      <c r="I3726" s="23"/>
      <c r="J3726" s="20">
        <f>SUBTOTAL(9,J3724:J3725)</f>
        <v>0</v>
      </c>
      <c r="K3726" s="20">
        <f>SUBTOTAL(9,K3724:K3725)</f>
        <v>0</v>
      </c>
      <c r="L3726" s="21"/>
    </row>
    <row r="3727" spans="1:12" ht="27" outlineLevel="2" x14ac:dyDescent="0.25">
      <c r="A3727" s="9" t="s">
        <v>1850</v>
      </c>
      <c r="B3727" s="10" t="s">
        <v>35</v>
      </c>
      <c r="C3727" s="10" t="s">
        <v>1810</v>
      </c>
      <c r="D3727" s="10" t="s">
        <v>1851</v>
      </c>
      <c r="E3727" s="10" t="s">
        <v>1852</v>
      </c>
      <c r="F3727" s="10" t="s">
        <v>16</v>
      </c>
      <c r="G3727" s="11">
        <v>3245415</v>
      </c>
      <c r="H3727" s="6">
        <v>0</v>
      </c>
      <c r="I3727" s="7">
        <f>H3727/G3727</f>
        <v>0</v>
      </c>
      <c r="J3727" s="6">
        <v>369526</v>
      </c>
      <c r="K3727" s="6">
        <f>H3727</f>
        <v>0</v>
      </c>
      <c r="L3727" s="8">
        <f>K3727/J3727</f>
        <v>0</v>
      </c>
    </row>
    <row r="3728" spans="1:12" ht="40.5" outlineLevel="2" x14ac:dyDescent="0.25">
      <c r="A3728" s="35" t="s">
        <v>1850</v>
      </c>
      <c r="B3728" s="36" t="s">
        <v>35</v>
      </c>
      <c r="C3728" s="36" t="s">
        <v>1810</v>
      </c>
      <c r="D3728" s="36" t="s">
        <v>1851</v>
      </c>
      <c r="E3728" s="36" t="s">
        <v>1852</v>
      </c>
      <c r="F3728" s="36" t="s">
        <v>39</v>
      </c>
      <c r="G3728" s="37">
        <v>2396614</v>
      </c>
      <c r="H3728" s="37">
        <v>2396614</v>
      </c>
      <c r="I3728" s="4">
        <f>H3728/G3728</f>
        <v>1</v>
      </c>
      <c r="J3728" s="37"/>
      <c r="K3728" s="37"/>
      <c r="L3728" s="40"/>
    </row>
    <row r="3729" spans="1:12" ht="40.5" outlineLevel="2" x14ac:dyDescent="0.25">
      <c r="A3729" s="9" t="s">
        <v>1850</v>
      </c>
      <c r="B3729" s="10" t="s">
        <v>35</v>
      </c>
      <c r="C3729" s="10" t="s">
        <v>1810</v>
      </c>
      <c r="D3729" s="10" t="s">
        <v>1851</v>
      </c>
      <c r="E3729" s="10" t="s">
        <v>1852</v>
      </c>
      <c r="F3729" s="10" t="s">
        <v>18</v>
      </c>
      <c r="G3729" s="11">
        <v>44908086</v>
      </c>
      <c r="H3729" s="11">
        <v>44908086</v>
      </c>
      <c r="I3729" s="12">
        <f>H3729/G3729</f>
        <v>1</v>
      </c>
      <c r="J3729" s="11"/>
      <c r="K3729" s="11"/>
      <c r="L3729" s="13"/>
    </row>
    <row r="3730" spans="1:12" ht="40.5" outlineLevel="2" x14ac:dyDescent="0.25">
      <c r="A3730" s="35" t="s">
        <v>1850</v>
      </c>
      <c r="B3730" s="36" t="s">
        <v>35</v>
      </c>
      <c r="C3730" s="36" t="s">
        <v>1810</v>
      </c>
      <c r="D3730" s="36" t="s">
        <v>1851</v>
      </c>
      <c r="E3730" s="36" t="s">
        <v>1852</v>
      </c>
      <c r="F3730" s="36" t="s">
        <v>19</v>
      </c>
      <c r="G3730" s="37">
        <v>20</v>
      </c>
      <c r="H3730" s="37">
        <v>0</v>
      </c>
      <c r="I3730" s="4">
        <f>H3730/G3730</f>
        <v>0</v>
      </c>
      <c r="J3730" s="37"/>
      <c r="K3730" s="37"/>
      <c r="L3730" s="40"/>
    </row>
    <row r="3731" spans="1:12" ht="27" outlineLevel="2" x14ac:dyDescent="0.25">
      <c r="A3731" s="9" t="s">
        <v>1850</v>
      </c>
      <c r="B3731" s="10" t="s">
        <v>35</v>
      </c>
      <c r="C3731" s="10" t="s">
        <v>1810</v>
      </c>
      <c r="D3731" s="10" t="s">
        <v>1851</v>
      </c>
      <c r="E3731" s="10" t="s">
        <v>1852</v>
      </c>
      <c r="F3731" s="10" t="s">
        <v>21</v>
      </c>
      <c r="G3731" s="11">
        <v>-649083</v>
      </c>
      <c r="H3731" s="11"/>
      <c r="I3731" s="10"/>
      <c r="J3731" s="11"/>
      <c r="K3731" s="11"/>
      <c r="L3731" s="13"/>
    </row>
    <row r="3732" spans="1:12" ht="27" outlineLevel="1" x14ac:dyDescent="0.25">
      <c r="A3732" s="22" t="s">
        <v>8272</v>
      </c>
      <c r="B3732" s="15"/>
      <c r="C3732" s="15"/>
      <c r="D3732" s="15"/>
      <c r="E3732" s="15"/>
      <c r="F3732" s="15" t="s">
        <v>12960</v>
      </c>
      <c r="G3732" s="16">
        <f>SUBTOTAL(9,G3727:G3731)</f>
        <v>49901052</v>
      </c>
      <c r="H3732" s="16">
        <f>SUBTOTAL(9,H3727:H3731)</f>
        <v>47304700</v>
      </c>
      <c r="I3732" s="15"/>
      <c r="J3732" s="16">
        <f>SUBTOTAL(9,J3727:J3731)</f>
        <v>369526</v>
      </c>
      <c r="K3732" s="16">
        <f>SUBTOTAL(9,K3727:K3731)</f>
        <v>0</v>
      </c>
      <c r="L3732" s="17"/>
    </row>
    <row r="3733" spans="1:12" ht="27" outlineLevel="2" x14ac:dyDescent="0.25">
      <c r="A3733" s="35" t="s">
        <v>1853</v>
      </c>
      <c r="B3733" s="36" t="s">
        <v>35</v>
      </c>
      <c r="C3733" s="36" t="s">
        <v>1810</v>
      </c>
      <c r="D3733" s="36" t="s">
        <v>1854</v>
      </c>
      <c r="E3733" s="36" t="s">
        <v>1855</v>
      </c>
      <c r="F3733" s="36" t="s">
        <v>16</v>
      </c>
      <c r="G3733" s="37">
        <v>29203796</v>
      </c>
      <c r="H3733" s="37">
        <v>0</v>
      </c>
      <c r="I3733" s="38">
        <f>H3733/G3733</f>
        <v>0</v>
      </c>
      <c r="J3733" s="37">
        <v>3325183</v>
      </c>
      <c r="K3733" s="37">
        <f>H3733</f>
        <v>0</v>
      </c>
      <c r="L3733" s="39">
        <f>K3733/J3733</f>
        <v>0</v>
      </c>
    </row>
    <row r="3734" spans="1:12" ht="40.5" outlineLevel="2" x14ac:dyDescent="0.25">
      <c r="A3734" s="9" t="s">
        <v>1853</v>
      </c>
      <c r="B3734" s="10" t="s">
        <v>35</v>
      </c>
      <c r="C3734" s="10" t="s">
        <v>1810</v>
      </c>
      <c r="D3734" s="10" t="s">
        <v>1854</v>
      </c>
      <c r="E3734" s="10" t="s">
        <v>1855</v>
      </c>
      <c r="F3734" s="10" t="s">
        <v>39</v>
      </c>
      <c r="G3734" s="11">
        <v>6545070</v>
      </c>
      <c r="H3734" s="11">
        <v>6545070</v>
      </c>
      <c r="I3734" s="12">
        <f>H3734/G3734</f>
        <v>1</v>
      </c>
      <c r="J3734" s="11"/>
      <c r="K3734" s="11"/>
      <c r="L3734" s="13"/>
    </row>
    <row r="3735" spans="1:12" ht="40.5" outlineLevel="2" x14ac:dyDescent="0.25">
      <c r="A3735" s="35" t="s">
        <v>1853</v>
      </c>
      <c r="B3735" s="36" t="s">
        <v>35</v>
      </c>
      <c r="C3735" s="36" t="s">
        <v>1810</v>
      </c>
      <c r="D3735" s="36" t="s">
        <v>1854</v>
      </c>
      <c r="E3735" s="36" t="s">
        <v>1855</v>
      </c>
      <c r="F3735" s="36" t="s">
        <v>18</v>
      </c>
      <c r="G3735" s="37">
        <v>127558784</v>
      </c>
      <c r="H3735" s="37">
        <v>127558784</v>
      </c>
      <c r="I3735" s="4">
        <f>H3735/G3735</f>
        <v>1</v>
      </c>
      <c r="J3735" s="37"/>
      <c r="K3735" s="37"/>
      <c r="L3735" s="40"/>
    </row>
    <row r="3736" spans="1:12" ht="40.5" outlineLevel="2" x14ac:dyDescent="0.25">
      <c r="A3736" s="9" t="s">
        <v>1853</v>
      </c>
      <c r="B3736" s="10" t="s">
        <v>35</v>
      </c>
      <c r="C3736" s="10" t="s">
        <v>1810</v>
      </c>
      <c r="D3736" s="10" t="s">
        <v>1854</v>
      </c>
      <c r="E3736" s="10" t="s">
        <v>1855</v>
      </c>
      <c r="F3736" s="10" t="s">
        <v>19</v>
      </c>
      <c r="G3736" s="11">
        <v>181</v>
      </c>
      <c r="H3736" s="11">
        <v>0</v>
      </c>
      <c r="I3736" s="12">
        <f>H3736/G3736</f>
        <v>0</v>
      </c>
      <c r="J3736" s="11"/>
      <c r="K3736" s="11"/>
      <c r="L3736" s="13"/>
    </row>
    <row r="3737" spans="1:12" ht="27" outlineLevel="2" x14ac:dyDescent="0.25">
      <c r="A3737" s="35" t="s">
        <v>1853</v>
      </c>
      <c r="B3737" s="36" t="s">
        <v>35</v>
      </c>
      <c r="C3737" s="36" t="s">
        <v>1810</v>
      </c>
      <c r="D3737" s="36" t="s">
        <v>1854</v>
      </c>
      <c r="E3737" s="36" t="s">
        <v>1855</v>
      </c>
      <c r="F3737" s="36" t="s">
        <v>21</v>
      </c>
      <c r="G3737" s="37">
        <v>-5840759</v>
      </c>
      <c r="H3737" s="37"/>
      <c r="I3737" s="36"/>
      <c r="J3737" s="37"/>
      <c r="K3737" s="37"/>
      <c r="L3737" s="40"/>
    </row>
    <row r="3738" spans="1:12" ht="27" outlineLevel="1" x14ac:dyDescent="0.25">
      <c r="A3738" s="18" t="s">
        <v>8273</v>
      </c>
      <c r="B3738" s="19"/>
      <c r="C3738" s="19"/>
      <c r="D3738" s="19"/>
      <c r="E3738" s="19"/>
      <c r="F3738" s="15" t="s">
        <v>12960</v>
      </c>
      <c r="G3738" s="20">
        <f>SUBTOTAL(9,G3733:G3737)</f>
        <v>157467072</v>
      </c>
      <c r="H3738" s="20">
        <f>SUBTOTAL(9,H3733:H3737)</f>
        <v>134103854</v>
      </c>
      <c r="I3738" s="19"/>
      <c r="J3738" s="20">
        <f>SUBTOTAL(9,J3733:J3737)</f>
        <v>3325183</v>
      </c>
      <c r="K3738" s="20">
        <f>SUBTOTAL(9,K3733:K3737)</f>
        <v>0</v>
      </c>
      <c r="L3738" s="21"/>
    </row>
    <row r="3739" spans="1:12" ht="40.5" outlineLevel="2" x14ac:dyDescent="0.25">
      <c r="A3739" s="9" t="s">
        <v>1856</v>
      </c>
      <c r="B3739" s="10" t="s">
        <v>35</v>
      </c>
      <c r="C3739" s="10" t="s">
        <v>1810</v>
      </c>
      <c r="D3739" s="10" t="s">
        <v>1857</v>
      </c>
      <c r="E3739" s="10" t="s">
        <v>1858</v>
      </c>
      <c r="F3739" s="10" t="s">
        <v>39</v>
      </c>
      <c r="G3739" s="11">
        <v>21879</v>
      </c>
      <c r="H3739" s="11">
        <v>21879</v>
      </c>
      <c r="I3739" s="12">
        <f>H3739/G3739</f>
        <v>1</v>
      </c>
      <c r="J3739" s="11"/>
      <c r="K3739" s="11"/>
      <c r="L3739" s="13"/>
    </row>
    <row r="3740" spans="1:12" ht="40.5" outlineLevel="2" x14ac:dyDescent="0.25">
      <c r="A3740" s="35" t="s">
        <v>1856</v>
      </c>
      <c r="B3740" s="36" t="s">
        <v>35</v>
      </c>
      <c r="C3740" s="36" t="s">
        <v>1810</v>
      </c>
      <c r="D3740" s="36" t="s">
        <v>1857</v>
      </c>
      <c r="E3740" s="36" t="s">
        <v>1858</v>
      </c>
      <c r="F3740" s="36" t="s">
        <v>18</v>
      </c>
      <c r="G3740" s="37">
        <v>36509936</v>
      </c>
      <c r="H3740" s="37">
        <v>36509936</v>
      </c>
      <c r="I3740" s="4">
        <f>H3740/G3740</f>
        <v>1</v>
      </c>
      <c r="J3740" s="37"/>
      <c r="K3740" s="37"/>
      <c r="L3740" s="40"/>
    </row>
    <row r="3741" spans="1:12" ht="27" outlineLevel="2" x14ac:dyDescent="0.25">
      <c r="A3741" s="9" t="s">
        <v>1856</v>
      </c>
      <c r="B3741" s="10" t="s">
        <v>35</v>
      </c>
      <c r="C3741" s="10" t="s">
        <v>1810</v>
      </c>
      <c r="D3741" s="10" t="s">
        <v>1857</v>
      </c>
      <c r="E3741" s="10" t="s">
        <v>1858</v>
      </c>
      <c r="F3741" s="10" t="s">
        <v>41</v>
      </c>
      <c r="G3741" s="11">
        <v>846962</v>
      </c>
      <c r="H3741" s="11">
        <v>846962</v>
      </c>
      <c r="I3741" s="12">
        <f>H3741/G3741</f>
        <v>1</v>
      </c>
      <c r="J3741" s="11"/>
      <c r="K3741" s="11"/>
      <c r="L3741" s="13"/>
    </row>
    <row r="3742" spans="1:12" ht="27" outlineLevel="1" x14ac:dyDescent="0.25">
      <c r="A3742" s="22" t="s">
        <v>8274</v>
      </c>
      <c r="B3742" s="15"/>
      <c r="C3742" s="15"/>
      <c r="D3742" s="15"/>
      <c r="E3742" s="15"/>
      <c r="F3742" s="15" t="s">
        <v>12960</v>
      </c>
      <c r="G3742" s="16">
        <f>SUBTOTAL(9,G3739:G3741)</f>
        <v>37378777</v>
      </c>
      <c r="H3742" s="16">
        <f>SUBTOTAL(9,H3739:H3741)</f>
        <v>37378777</v>
      </c>
      <c r="I3742" s="23"/>
      <c r="J3742" s="16">
        <f>SUBTOTAL(9,J3739:J3741)</f>
        <v>0</v>
      </c>
      <c r="K3742" s="16">
        <f>SUBTOTAL(9,K3739:K3741)</f>
        <v>0</v>
      </c>
      <c r="L3742" s="17"/>
    </row>
    <row r="3743" spans="1:12" ht="27" outlineLevel="2" x14ac:dyDescent="0.25">
      <c r="A3743" s="35" t="s">
        <v>1859</v>
      </c>
      <c r="B3743" s="36" t="s">
        <v>35</v>
      </c>
      <c r="C3743" s="36" t="s">
        <v>1810</v>
      </c>
      <c r="D3743" s="36" t="s">
        <v>1860</v>
      </c>
      <c r="E3743" s="36" t="s">
        <v>1861</v>
      </c>
      <c r="F3743" s="36" t="s">
        <v>16</v>
      </c>
      <c r="G3743" s="37">
        <v>527640</v>
      </c>
      <c r="H3743" s="37">
        <v>0</v>
      </c>
      <c r="I3743" s="38">
        <f>H3743/G3743</f>
        <v>0</v>
      </c>
      <c r="J3743" s="37">
        <v>60078</v>
      </c>
      <c r="K3743" s="37">
        <f>H3743</f>
        <v>0</v>
      </c>
      <c r="L3743" s="39">
        <f>K3743/J3743</f>
        <v>0</v>
      </c>
    </row>
    <row r="3744" spans="1:12" ht="40.5" outlineLevel="2" x14ac:dyDescent="0.25">
      <c r="A3744" s="9" t="s">
        <v>1859</v>
      </c>
      <c r="B3744" s="10" t="s">
        <v>35</v>
      </c>
      <c r="C3744" s="10" t="s">
        <v>1810</v>
      </c>
      <c r="D3744" s="10" t="s">
        <v>1860</v>
      </c>
      <c r="E3744" s="10" t="s">
        <v>1861</v>
      </c>
      <c r="F3744" s="10" t="s">
        <v>39</v>
      </c>
      <c r="G3744" s="11">
        <v>49805</v>
      </c>
      <c r="H3744" s="11">
        <v>49805</v>
      </c>
      <c r="I3744" s="12">
        <f>H3744/G3744</f>
        <v>1</v>
      </c>
      <c r="J3744" s="11"/>
      <c r="K3744" s="11"/>
      <c r="L3744" s="13"/>
    </row>
    <row r="3745" spans="1:12" ht="40.5" outlineLevel="2" x14ac:dyDescent="0.25">
      <c r="A3745" s="35" t="s">
        <v>1859</v>
      </c>
      <c r="B3745" s="36" t="s">
        <v>35</v>
      </c>
      <c r="C3745" s="36" t="s">
        <v>1810</v>
      </c>
      <c r="D3745" s="36" t="s">
        <v>1860</v>
      </c>
      <c r="E3745" s="36" t="s">
        <v>1861</v>
      </c>
      <c r="F3745" s="36" t="s">
        <v>18</v>
      </c>
      <c r="G3745" s="37">
        <v>2075085</v>
      </c>
      <c r="H3745" s="37">
        <v>2075085</v>
      </c>
      <c r="I3745" s="4">
        <f>H3745/G3745</f>
        <v>1</v>
      </c>
      <c r="J3745" s="37"/>
      <c r="K3745" s="37"/>
      <c r="L3745" s="40"/>
    </row>
    <row r="3746" spans="1:12" ht="40.5" outlineLevel="2" x14ac:dyDescent="0.25">
      <c r="A3746" s="9" t="s">
        <v>1859</v>
      </c>
      <c r="B3746" s="10" t="s">
        <v>35</v>
      </c>
      <c r="C3746" s="10" t="s">
        <v>1810</v>
      </c>
      <c r="D3746" s="10" t="s">
        <v>1860</v>
      </c>
      <c r="E3746" s="10" t="s">
        <v>1861</v>
      </c>
      <c r="F3746" s="10" t="s">
        <v>19</v>
      </c>
      <c r="G3746" s="11">
        <v>3</v>
      </c>
      <c r="H3746" s="11">
        <v>0</v>
      </c>
      <c r="I3746" s="12">
        <f>H3746/G3746</f>
        <v>0</v>
      </c>
      <c r="J3746" s="11"/>
      <c r="K3746" s="11"/>
      <c r="L3746" s="13"/>
    </row>
    <row r="3747" spans="1:12" ht="27" outlineLevel="2" x14ac:dyDescent="0.25">
      <c r="A3747" s="35" t="s">
        <v>1859</v>
      </c>
      <c r="B3747" s="36" t="s">
        <v>35</v>
      </c>
      <c r="C3747" s="36" t="s">
        <v>1810</v>
      </c>
      <c r="D3747" s="36" t="s">
        <v>1860</v>
      </c>
      <c r="E3747" s="36" t="s">
        <v>1861</v>
      </c>
      <c r="F3747" s="36" t="s">
        <v>21</v>
      </c>
      <c r="G3747" s="37">
        <v>-105528</v>
      </c>
      <c r="H3747" s="37"/>
      <c r="I3747" s="36"/>
      <c r="J3747" s="37"/>
      <c r="K3747" s="37"/>
      <c r="L3747" s="40"/>
    </row>
    <row r="3748" spans="1:12" ht="27" outlineLevel="1" x14ac:dyDescent="0.25">
      <c r="A3748" s="18" t="s">
        <v>8275</v>
      </c>
      <c r="B3748" s="19"/>
      <c r="C3748" s="19"/>
      <c r="D3748" s="19"/>
      <c r="E3748" s="19"/>
      <c r="F3748" s="15" t="s">
        <v>12960</v>
      </c>
      <c r="G3748" s="20">
        <f>SUBTOTAL(9,G3743:G3747)</f>
        <v>2547005</v>
      </c>
      <c r="H3748" s="20">
        <f>SUBTOTAL(9,H3743:H3747)</f>
        <v>2124890</v>
      </c>
      <c r="I3748" s="19"/>
      <c r="J3748" s="20">
        <f>SUBTOTAL(9,J3743:J3747)</f>
        <v>60078</v>
      </c>
      <c r="K3748" s="20">
        <f>SUBTOTAL(9,K3743:K3747)</f>
        <v>0</v>
      </c>
      <c r="L3748" s="21"/>
    </row>
    <row r="3749" spans="1:12" ht="27" outlineLevel="2" x14ac:dyDescent="0.25">
      <c r="A3749" s="9" t="s">
        <v>1862</v>
      </c>
      <c r="B3749" s="10" t="s">
        <v>35</v>
      </c>
      <c r="C3749" s="10" t="s">
        <v>1863</v>
      </c>
      <c r="D3749" s="10" t="s">
        <v>1864</v>
      </c>
      <c r="E3749" s="10" t="s">
        <v>1863</v>
      </c>
      <c r="F3749" s="10" t="s">
        <v>16</v>
      </c>
      <c r="G3749" s="11">
        <v>942449170892</v>
      </c>
      <c r="H3749" s="6">
        <v>112899564897.82001</v>
      </c>
      <c r="I3749" s="7">
        <f>H3749/G3749</f>
        <v>0.119793797251648</v>
      </c>
      <c r="J3749" s="6">
        <v>112706358161.07001</v>
      </c>
      <c r="K3749" s="6">
        <f>H3749</f>
        <v>112899564897.82001</v>
      </c>
      <c r="L3749" s="8">
        <f>K3749/J3749</f>
        <v>1.001714248777996</v>
      </c>
    </row>
    <row r="3750" spans="1:12" ht="40.5" outlineLevel="2" x14ac:dyDescent="0.25">
      <c r="A3750" s="35" t="s">
        <v>1862</v>
      </c>
      <c r="B3750" s="36" t="s">
        <v>35</v>
      </c>
      <c r="C3750" s="36" t="s">
        <v>1863</v>
      </c>
      <c r="D3750" s="36" t="s">
        <v>1864</v>
      </c>
      <c r="E3750" s="36" t="s">
        <v>1863</v>
      </c>
      <c r="F3750" s="36" t="s">
        <v>17</v>
      </c>
      <c r="G3750" s="37">
        <v>4556609780</v>
      </c>
      <c r="H3750" s="37">
        <v>4556609780</v>
      </c>
      <c r="I3750" s="4">
        <f>H3750/G3750</f>
        <v>1</v>
      </c>
      <c r="J3750" s="37"/>
      <c r="K3750" s="37"/>
      <c r="L3750" s="40"/>
    </row>
    <row r="3751" spans="1:12" ht="67.5" outlineLevel="2" x14ac:dyDescent="0.25">
      <c r="A3751" s="9" t="s">
        <v>1862</v>
      </c>
      <c r="B3751" s="10" t="s">
        <v>35</v>
      </c>
      <c r="C3751" s="10" t="s">
        <v>1863</v>
      </c>
      <c r="D3751" s="10" t="s">
        <v>1864</v>
      </c>
      <c r="E3751" s="10" t="s">
        <v>1863</v>
      </c>
      <c r="F3751" s="10" t="s">
        <v>38</v>
      </c>
      <c r="G3751" s="11">
        <v>2797622</v>
      </c>
      <c r="H3751" s="11">
        <v>2797622</v>
      </c>
      <c r="I3751" s="12">
        <f>H3751/G3751</f>
        <v>1</v>
      </c>
      <c r="J3751" s="11"/>
      <c r="K3751" s="11"/>
      <c r="L3751" s="13"/>
    </row>
    <row r="3752" spans="1:12" ht="40.5" outlineLevel="2" x14ac:dyDescent="0.25">
      <c r="A3752" s="35" t="s">
        <v>1862</v>
      </c>
      <c r="B3752" s="36" t="s">
        <v>35</v>
      </c>
      <c r="C3752" s="36" t="s">
        <v>1863</v>
      </c>
      <c r="D3752" s="36" t="s">
        <v>1864</v>
      </c>
      <c r="E3752" s="36" t="s">
        <v>1863</v>
      </c>
      <c r="F3752" s="36" t="s">
        <v>39</v>
      </c>
      <c r="G3752" s="37">
        <v>43618908040</v>
      </c>
      <c r="H3752" s="37">
        <v>43618908040</v>
      </c>
      <c r="I3752" s="4">
        <f>H3752/G3752</f>
        <v>1</v>
      </c>
      <c r="J3752" s="37"/>
      <c r="K3752" s="37"/>
      <c r="L3752" s="40"/>
    </row>
    <row r="3753" spans="1:12" ht="40.5" outlineLevel="2" x14ac:dyDescent="0.25">
      <c r="A3753" s="9" t="s">
        <v>1862</v>
      </c>
      <c r="B3753" s="10" t="s">
        <v>35</v>
      </c>
      <c r="C3753" s="10" t="s">
        <v>1863</v>
      </c>
      <c r="D3753" s="10" t="s">
        <v>1864</v>
      </c>
      <c r="E3753" s="10" t="s">
        <v>1863</v>
      </c>
      <c r="F3753" s="10" t="s">
        <v>18</v>
      </c>
      <c r="G3753" s="11">
        <v>754630002429</v>
      </c>
      <c r="H3753" s="11">
        <v>754630002429</v>
      </c>
      <c r="I3753" s="12">
        <f>H3753/G3753</f>
        <v>1</v>
      </c>
      <c r="J3753" s="11"/>
      <c r="K3753" s="11"/>
      <c r="L3753" s="13"/>
    </row>
    <row r="3754" spans="1:12" ht="40.5" outlineLevel="2" x14ac:dyDescent="0.25">
      <c r="A3754" s="35" t="s">
        <v>1862</v>
      </c>
      <c r="B3754" s="36" t="s">
        <v>35</v>
      </c>
      <c r="C3754" s="36" t="s">
        <v>1863</v>
      </c>
      <c r="D3754" s="36" t="s">
        <v>1864</v>
      </c>
      <c r="E3754" s="36" t="s">
        <v>1863</v>
      </c>
      <c r="F3754" s="36" t="s">
        <v>19</v>
      </c>
      <c r="G3754" s="37">
        <v>5828925</v>
      </c>
      <c r="H3754" s="37">
        <v>0</v>
      </c>
      <c r="I3754" s="4">
        <f>H3754/G3754</f>
        <v>0</v>
      </c>
      <c r="J3754" s="37"/>
      <c r="K3754" s="37"/>
      <c r="L3754" s="40"/>
    </row>
    <row r="3755" spans="1:12" ht="27" outlineLevel="2" x14ac:dyDescent="0.25">
      <c r="A3755" s="9" t="s">
        <v>1862</v>
      </c>
      <c r="B3755" s="10" t="s">
        <v>35</v>
      </c>
      <c r="C3755" s="10" t="s">
        <v>1863</v>
      </c>
      <c r="D3755" s="10" t="s">
        <v>1864</v>
      </c>
      <c r="E3755" s="10" t="s">
        <v>1863</v>
      </c>
      <c r="F3755" s="10" t="s">
        <v>20</v>
      </c>
      <c r="G3755" s="11">
        <v>705034458</v>
      </c>
      <c r="H3755" s="11">
        <v>705034458</v>
      </c>
      <c r="I3755" s="12">
        <f>H3755/G3755</f>
        <v>1</v>
      </c>
      <c r="J3755" s="11"/>
      <c r="K3755" s="11"/>
      <c r="L3755" s="13"/>
    </row>
    <row r="3756" spans="1:12" ht="27" outlineLevel="2" x14ac:dyDescent="0.25">
      <c r="A3756" s="35" t="s">
        <v>1862</v>
      </c>
      <c r="B3756" s="36" t="s">
        <v>35</v>
      </c>
      <c r="C3756" s="36" t="s">
        <v>1863</v>
      </c>
      <c r="D3756" s="36" t="s">
        <v>1864</v>
      </c>
      <c r="E3756" s="36" t="s">
        <v>1863</v>
      </c>
      <c r="F3756" s="36" t="s">
        <v>41</v>
      </c>
      <c r="G3756" s="37">
        <v>22273783322</v>
      </c>
      <c r="H3756" s="37">
        <v>22273783322</v>
      </c>
      <c r="I3756" s="4">
        <f>H3756/G3756</f>
        <v>1</v>
      </c>
      <c r="J3756" s="37"/>
      <c r="K3756" s="37"/>
      <c r="L3756" s="40"/>
    </row>
    <row r="3757" spans="1:12" ht="27" outlineLevel="2" x14ac:dyDescent="0.25">
      <c r="A3757" s="9" t="s">
        <v>1862</v>
      </c>
      <c r="B3757" s="10" t="s">
        <v>35</v>
      </c>
      <c r="C3757" s="10" t="s">
        <v>1863</v>
      </c>
      <c r="D3757" s="10" t="s">
        <v>1864</v>
      </c>
      <c r="E3757" s="10" t="s">
        <v>1863</v>
      </c>
      <c r="F3757" s="10" t="s">
        <v>21</v>
      </c>
      <c r="G3757" s="11">
        <v>-188489834178</v>
      </c>
      <c r="H3757" s="11"/>
      <c r="I3757" s="10"/>
      <c r="J3757" s="11"/>
      <c r="K3757" s="11"/>
      <c r="L3757" s="13"/>
    </row>
    <row r="3758" spans="1:12" ht="27" outlineLevel="1" x14ac:dyDescent="0.25">
      <c r="A3758" s="22" t="s">
        <v>8276</v>
      </c>
      <c r="B3758" s="15"/>
      <c r="C3758" s="15"/>
      <c r="D3758" s="15"/>
      <c r="E3758" s="15"/>
      <c r="F3758" s="15" t="s">
        <v>12960</v>
      </c>
      <c r="G3758" s="16">
        <f>SUBTOTAL(9,G3749:G3757)</f>
        <v>1579752301290</v>
      </c>
      <c r="H3758" s="16">
        <f>SUBTOTAL(9,H3749:H3757)</f>
        <v>938686700548.82007</v>
      </c>
      <c r="I3758" s="15"/>
      <c r="J3758" s="16">
        <f>SUBTOTAL(9,J3749:J3757)</f>
        <v>112706358161.07001</v>
      </c>
      <c r="K3758" s="16">
        <f>SUBTOTAL(9,K3749:K3757)</f>
        <v>112899564897.82001</v>
      </c>
      <c r="L3758" s="17"/>
    </row>
    <row r="3759" spans="1:12" ht="27" outlineLevel="2" x14ac:dyDescent="0.25">
      <c r="A3759" s="35" t="s">
        <v>1865</v>
      </c>
      <c r="B3759" s="36" t="s">
        <v>35</v>
      </c>
      <c r="C3759" s="36" t="s">
        <v>1863</v>
      </c>
      <c r="D3759" s="36" t="s">
        <v>1866</v>
      </c>
      <c r="E3759" s="36" t="s">
        <v>1867</v>
      </c>
      <c r="F3759" s="36" t="s">
        <v>16</v>
      </c>
      <c r="G3759" s="37">
        <v>8374158068</v>
      </c>
      <c r="H3759" s="37">
        <v>1001577273.6900001</v>
      </c>
      <c r="I3759" s="38">
        <f>H3759/G3759</f>
        <v>0.11960333988885485</v>
      </c>
      <c r="J3759" s="37">
        <v>1053566529.1900001</v>
      </c>
      <c r="K3759" s="37">
        <f>H3759</f>
        <v>1001577273.6900001</v>
      </c>
      <c r="L3759" s="39">
        <f>K3759/J3759</f>
        <v>0.95065403649452473</v>
      </c>
    </row>
    <row r="3760" spans="1:12" ht="67.5" outlineLevel="2" x14ac:dyDescent="0.25">
      <c r="A3760" s="9" t="s">
        <v>1865</v>
      </c>
      <c r="B3760" s="10" t="s">
        <v>35</v>
      </c>
      <c r="C3760" s="10" t="s">
        <v>1863</v>
      </c>
      <c r="D3760" s="10" t="s">
        <v>1866</v>
      </c>
      <c r="E3760" s="10" t="s">
        <v>1867</v>
      </c>
      <c r="F3760" s="10" t="s">
        <v>38</v>
      </c>
      <c r="G3760" s="11">
        <v>7382</v>
      </c>
      <c r="H3760" s="11">
        <v>7382</v>
      </c>
      <c r="I3760" s="12">
        <f>H3760/G3760</f>
        <v>1</v>
      </c>
      <c r="J3760" s="11"/>
      <c r="K3760" s="11"/>
      <c r="L3760" s="13"/>
    </row>
    <row r="3761" spans="1:12" ht="40.5" outlineLevel="2" x14ac:dyDescent="0.25">
      <c r="A3761" s="35" t="s">
        <v>1865</v>
      </c>
      <c r="B3761" s="36" t="s">
        <v>35</v>
      </c>
      <c r="C3761" s="36" t="s">
        <v>1863</v>
      </c>
      <c r="D3761" s="36" t="s">
        <v>1866</v>
      </c>
      <c r="E3761" s="36" t="s">
        <v>1867</v>
      </c>
      <c r="F3761" s="36" t="s">
        <v>39</v>
      </c>
      <c r="G3761" s="37">
        <v>1825155191</v>
      </c>
      <c r="H3761" s="37">
        <v>1825155191</v>
      </c>
      <c r="I3761" s="4">
        <f>H3761/G3761</f>
        <v>1</v>
      </c>
      <c r="J3761" s="37"/>
      <c r="K3761" s="37"/>
      <c r="L3761" s="40"/>
    </row>
    <row r="3762" spans="1:12" ht="40.5" outlineLevel="2" x14ac:dyDescent="0.25">
      <c r="A3762" s="9" t="s">
        <v>1865</v>
      </c>
      <c r="B3762" s="10" t="s">
        <v>35</v>
      </c>
      <c r="C3762" s="10" t="s">
        <v>1863</v>
      </c>
      <c r="D3762" s="10" t="s">
        <v>1866</v>
      </c>
      <c r="E3762" s="10" t="s">
        <v>1867</v>
      </c>
      <c r="F3762" s="10" t="s">
        <v>18</v>
      </c>
      <c r="G3762" s="11">
        <v>23119664763</v>
      </c>
      <c r="H3762" s="11">
        <v>23119664763</v>
      </c>
      <c r="I3762" s="12">
        <f>H3762/G3762</f>
        <v>1</v>
      </c>
      <c r="J3762" s="11"/>
      <c r="K3762" s="11"/>
      <c r="L3762" s="13"/>
    </row>
    <row r="3763" spans="1:12" ht="40.5" outlineLevel="2" x14ac:dyDescent="0.25">
      <c r="A3763" s="35" t="s">
        <v>1865</v>
      </c>
      <c r="B3763" s="36" t="s">
        <v>35</v>
      </c>
      <c r="C3763" s="36" t="s">
        <v>1863</v>
      </c>
      <c r="D3763" s="36" t="s">
        <v>1866</v>
      </c>
      <c r="E3763" s="36" t="s">
        <v>1867</v>
      </c>
      <c r="F3763" s="36" t="s">
        <v>19</v>
      </c>
      <c r="G3763" s="37">
        <v>51793</v>
      </c>
      <c r="H3763" s="37">
        <v>0</v>
      </c>
      <c r="I3763" s="4">
        <f>H3763/G3763</f>
        <v>0</v>
      </c>
      <c r="J3763" s="37"/>
      <c r="K3763" s="37"/>
      <c r="L3763" s="40"/>
    </row>
    <row r="3764" spans="1:12" ht="27" outlineLevel="2" x14ac:dyDescent="0.25">
      <c r="A3764" s="9" t="s">
        <v>1865</v>
      </c>
      <c r="B3764" s="10" t="s">
        <v>35</v>
      </c>
      <c r="C3764" s="10" t="s">
        <v>1863</v>
      </c>
      <c r="D3764" s="10" t="s">
        <v>1866</v>
      </c>
      <c r="E3764" s="10" t="s">
        <v>1867</v>
      </c>
      <c r="F3764" s="10" t="s">
        <v>41</v>
      </c>
      <c r="G3764" s="11">
        <v>233371821</v>
      </c>
      <c r="H3764" s="11">
        <v>233371821</v>
      </c>
      <c r="I3764" s="12">
        <f>H3764/G3764</f>
        <v>1</v>
      </c>
      <c r="J3764" s="11"/>
      <c r="K3764" s="11"/>
      <c r="L3764" s="13"/>
    </row>
    <row r="3765" spans="1:12" ht="27" outlineLevel="2" x14ac:dyDescent="0.25">
      <c r="A3765" s="35" t="s">
        <v>1865</v>
      </c>
      <c r="B3765" s="36" t="s">
        <v>35</v>
      </c>
      <c r="C3765" s="36" t="s">
        <v>1863</v>
      </c>
      <c r="D3765" s="36" t="s">
        <v>1866</v>
      </c>
      <c r="E3765" s="36" t="s">
        <v>1867</v>
      </c>
      <c r="F3765" s="36" t="s">
        <v>21</v>
      </c>
      <c r="G3765" s="37">
        <v>-1674831614</v>
      </c>
      <c r="H3765" s="37"/>
      <c r="I3765" s="36"/>
      <c r="J3765" s="37"/>
      <c r="K3765" s="37"/>
      <c r="L3765" s="40"/>
    </row>
    <row r="3766" spans="1:12" ht="27" outlineLevel="1" x14ac:dyDescent="0.25">
      <c r="A3766" s="18" t="s">
        <v>8277</v>
      </c>
      <c r="B3766" s="19"/>
      <c r="C3766" s="19"/>
      <c r="D3766" s="19"/>
      <c r="E3766" s="19"/>
      <c r="F3766" s="15" t="s">
        <v>12960</v>
      </c>
      <c r="G3766" s="20">
        <f>SUBTOTAL(9,G3759:G3765)</f>
        <v>31877577404</v>
      </c>
      <c r="H3766" s="20">
        <f>SUBTOTAL(9,H3759:H3765)</f>
        <v>26179776430.689999</v>
      </c>
      <c r="I3766" s="19"/>
      <c r="J3766" s="20">
        <f>SUBTOTAL(9,J3759:J3765)</f>
        <v>1053566529.1900001</v>
      </c>
      <c r="K3766" s="20">
        <f>SUBTOTAL(9,K3759:K3765)</f>
        <v>1001577273.6900001</v>
      </c>
      <c r="L3766" s="21"/>
    </row>
    <row r="3767" spans="1:12" ht="27" outlineLevel="2" x14ac:dyDescent="0.25">
      <c r="A3767" s="9" t="s">
        <v>1868</v>
      </c>
      <c r="B3767" s="10" t="s">
        <v>35</v>
      </c>
      <c r="C3767" s="10" t="s">
        <v>1863</v>
      </c>
      <c r="D3767" s="10" t="s">
        <v>1869</v>
      </c>
      <c r="E3767" s="10" t="s">
        <v>1870</v>
      </c>
      <c r="F3767" s="10" t="s">
        <v>16</v>
      </c>
      <c r="G3767" s="11">
        <v>58005000469</v>
      </c>
      <c r="H3767" s="6">
        <v>5620369907.0500002</v>
      </c>
      <c r="I3767" s="7">
        <f>H3767/G3767</f>
        <v>9.6894575667725955E-2</v>
      </c>
      <c r="J3767" s="6">
        <v>6998297605.7200003</v>
      </c>
      <c r="K3767" s="6">
        <f>H3767</f>
        <v>5620369907.0500002</v>
      </c>
      <c r="L3767" s="8">
        <f>K3767/J3767</f>
        <v>0.80310530127444679</v>
      </c>
    </row>
    <row r="3768" spans="1:12" ht="67.5" outlineLevel="2" x14ac:dyDescent="0.25">
      <c r="A3768" s="35" t="s">
        <v>1868</v>
      </c>
      <c r="B3768" s="36" t="s">
        <v>35</v>
      </c>
      <c r="C3768" s="36" t="s">
        <v>1863</v>
      </c>
      <c r="D3768" s="36" t="s">
        <v>1869</v>
      </c>
      <c r="E3768" s="36" t="s">
        <v>1870</v>
      </c>
      <c r="F3768" s="36" t="s">
        <v>38</v>
      </c>
      <c r="G3768" s="37">
        <v>331309</v>
      </c>
      <c r="H3768" s="37">
        <v>331309</v>
      </c>
      <c r="I3768" s="4">
        <f>H3768/G3768</f>
        <v>1</v>
      </c>
      <c r="J3768" s="37"/>
      <c r="K3768" s="37"/>
      <c r="L3768" s="40"/>
    </row>
    <row r="3769" spans="1:12" ht="40.5" outlineLevel="2" x14ac:dyDescent="0.25">
      <c r="A3769" s="9" t="s">
        <v>1868</v>
      </c>
      <c r="B3769" s="10" t="s">
        <v>35</v>
      </c>
      <c r="C3769" s="10" t="s">
        <v>1863</v>
      </c>
      <c r="D3769" s="10" t="s">
        <v>1869</v>
      </c>
      <c r="E3769" s="10" t="s">
        <v>1870</v>
      </c>
      <c r="F3769" s="10" t="s">
        <v>39</v>
      </c>
      <c r="G3769" s="11">
        <v>6054793640</v>
      </c>
      <c r="H3769" s="11">
        <v>6054793640</v>
      </c>
      <c r="I3769" s="12">
        <f>H3769/G3769</f>
        <v>1</v>
      </c>
      <c r="J3769" s="11"/>
      <c r="K3769" s="11"/>
      <c r="L3769" s="13"/>
    </row>
    <row r="3770" spans="1:12" ht="40.5" outlineLevel="2" x14ac:dyDescent="0.25">
      <c r="A3770" s="35" t="s">
        <v>1868</v>
      </c>
      <c r="B3770" s="36" t="s">
        <v>35</v>
      </c>
      <c r="C3770" s="36" t="s">
        <v>1863</v>
      </c>
      <c r="D3770" s="36" t="s">
        <v>1869</v>
      </c>
      <c r="E3770" s="36" t="s">
        <v>1870</v>
      </c>
      <c r="F3770" s="36" t="s">
        <v>18</v>
      </c>
      <c r="G3770" s="37">
        <v>52376169780</v>
      </c>
      <c r="H3770" s="37">
        <v>52376169780</v>
      </c>
      <c r="I3770" s="4">
        <f>H3770/G3770</f>
        <v>1</v>
      </c>
      <c r="J3770" s="37"/>
      <c r="K3770" s="37"/>
      <c r="L3770" s="40"/>
    </row>
    <row r="3771" spans="1:12" ht="40.5" outlineLevel="2" x14ac:dyDescent="0.25">
      <c r="A3771" s="9" t="s">
        <v>1868</v>
      </c>
      <c r="B3771" s="10" t="s">
        <v>35</v>
      </c>
      <c r="C3771" s="10" t="s">
        <v>1863</v>
      </c>
      <c r="D3771" s="10" t="s">
        <v>1869</v>
      </c>
      <c r="E3771" s="10" t="s">
        <v>1870</v>
      </c>
      <c r="F3771" s="10" t="s">
        <v>19</v>
      </c>
      <c r="G3771" s="11">
        <v>358753</v>
      </c>
      <c r="H3771" s="11">
        <v>0</v>
      </c>
      <c r="I3771" s="12">
        <f>H3771/G3771</f>
        <v>0</v>
      </c>
      <c r="J3771" s="11"/>
      <c r="K3771" s="11"/>
      <c r="L3771" s="13"/>
    </row>
    <row r="3772" spans="1:12" ht="27" outlineLevel="2" x14ac:dyDescent="0.25">
      <c r="A3772" s="35" t="s">
        <v>1868</v>
      </c>
      <c r="B3772" s="36" t="s">
        <v>35</v>
      </c>
      <c r="C3772" s="36" t="s">
        <v>1863</v>
      </c>
      <c r="D3772" s="36" t="s">
        <v>1869</v>
      </c>
      <c r="E3772" s="36" t="s">
        <v>1870</v>
      </c>
      <c r="F3772" s="36" t="s">
        <v>41</v>
      </c>
      <c r="G3772" s="37">
        <v>1155175618</v>
      </c>
      <c r="H3772" s="37">
        <v>1155175618</v>
      </c>
      <c r="I3772" s="4">
        <f>H3772/G3772</f>
        <v>1</v>
      </c>
      <c r="J3772" s="37"/>
      <c r="K3772" s="37"/>
      <c r="L3772" s="40"/>
    </row>
    <row r="3773" spans="1:12" ht="27" outlineLevel="2" x14ac:dyDescent="0.25">
      <c r="A3773" s="9" t="s">
        <v>1868</v>
      </c>
      <c r="B3773" s="10" t="s">
        <v>35</v>
      </c>
      <c r="C3773" s="10" t="s">
        <v>1863</v>
      </c>
      <c r="D3773" s="10" t="s">
        <v>1869</v>
      </c>
      <c r="E3773" s="10" t="s">
        <v>1870</v>
      </c>
      <c r="F3773" s="10" t="s">
        <v>21</v>
      </c>
      <c r="G3773" s="11">
        <v>-11601000094</v>
      </c>
      <c r="H3773" s="11"/>
      <c r="I3773" s="10"/>
      <c r="J3773" s="11"/>
      <c r="K3773" s="11"/>
      <c r="L3773" s="13"/>
    </row>
    <row r="3774" spans="1:12" ht="27" outlineLevel="1" x14ac:dyDescent="0.25">
      <c r="A3774" s="22" t="s">
        <v>8278</v>
      </c>
      <c r="B3774" s="15"/>
      <c r="C3774" s="15"/>
      <c r="D3774" s="15"/>
      <c r="E3774" s="15"/>
      <c r="F3774" s="15" t="s">
        <v>12960</v>
      </c>
      <c r="G3774" s="16">
        <f>SUBTOTAL(9,G3767:G3773)</f>
        <v>105990829475</v>
      </c>
      <c r="H3774" s="16">
        <f>SUBTOTAL(9,H3767:H3773)</f>
        <v>65206840254.050003</v>
      </c>
      <c r="I3774" s="15"/>
      <c r="J3774" s="16">
        <f>SUBTOTAL(9,J3767:J3773)</f>
        <v>6998297605.7200003</v>
      </c>
      <c r="K3774" s="16">
        <f>SUBTOTAL(9,K3767:K3773)</f>
        <v>5620369907.0500002</v>
      </c>
      <c r="L3774" s="17"/>
    </row>
    <row r="3775" spans="1:12" ht="27" outlineLevel="2" x14ac:dyDescent="0.25">
      <c r="A3775" s="35" t="s">
        <v>1871</v>
      </c>
      <c r="B3775" s="36" t="s">
        <v>35</v>
      </c>
      <c r="C3775" s="36" t="s">
        <v>1863</v>
      </c>
      <c r="D3775" s="36" t="s">
        <v>1872</v>
      </c>
      <c r="E3775" s="36" t="s">
        <v>1873</v>
      </c>
      <c r="F3775" s="36" t="s">
        <v>16</v>
      </c>
      <c r="G3775" s="37">
        <v>100744548</v>
      </c>
      <c r="H3775" s="37">
        <v>100744548</v>
      </c>
      <c r="I3775" s="38">
        <f>H3775/G3775</f>
        <v>1</v>
      </c>
      <c r="J3775" s="37">
        <v>15138997.039999999</v>
      </c>
      <c r="K3775" s="37">
        <f>H3775</f>
        <v>100744548</v>
      </c>
      <c r="L3775" s="39">
        <f>K3775/J3775</f>
        <v>6.65463819920266</v>
      </c>
    </row>
    <row r="3776" spans="1:12" ht="40.5" outlineLevel="2" x14ac:dyDescent="0.25">
      <c r="A3776" s="9" t="s">
        <v>1871</v>
      </c>
      <c r="B3776" s="10" t="s">
        <v>35</v>
      </c>
      <c r="C3776" s="10" t="s">
        <v>1863</v>
      </c>
      <c r="D3776" s="10" t="s">
        <v>1872</v>
      </c>
      <c r="E3776" s="10" t="s">
        <v>1873</v>
      </c>
      <c r="F3776" s="10" t="s">
        <v>39</v>
      </c>
      <c r="G3776" s="11">
        <v>25922321</v>
      </c>
      <c r="H3776" s="11">
        <v>25922321</v>
      </c>
      <c r="I3776" s="12">
        <f>H3776/G3776</f>
        <v>1</v>
      </c>
      <c r="J3776" s="11"/>
      <c r="K3776" s="11"/>
      <c r="L3776" s="13"/>
    </row>
    <row r="3777" spans="1:12" ht="40.5" outlineLevel="2" x14ac:dyDescent="0.25">
      <c r="A3777" s="35" t="s">
        <v>1871</v>
      </c>
      <c r="B3777" s="36" t="s">
        <v>35</v>
      </c>
      <c r="C3777" s="36" t="s">
        <v>1863</v>
      </c>
      <c r="D3777" s="36" t="s">
        <v>1872</v>
      </c>
      <c r="E3777" s="36" t="s">
        <v>1873</v>
      </c>
      <c r="F3777" s="36" t="s">
        <v>18</v>
      </c>
      <c r="G3777" s="37">
        <v>1269123098</v>
      </c>
      <c r="H3777" s="37">
        <v>1269123098</v>
      </c>
      <c r="I3777" s="4">
        <f>H3777/G3777</f>
        <v>1</v>
      </c>
      <c r="J3777" s="37"/>
      <c r="K3777" s="37"/>
      <c r="L3777" s="40"/>
    </row>
    <row r="3778" spans="1:12" ht="40.5" outlineLevel="2" x14ac:dyDescent="0.25">
      <c r="A3778" s="9" t="s">
        <v>1871</v>
      </c>
      <c r="B3778" s="10" t="s">
        <v>35</v>
      </c>
      <c r="C3778" s="10" t="s">
        <v>1863</v>
      </c>
      <c r="D3778" s="10" t="s">
        <v>1872</v>
      </c>
      <c r="E3778" s="10" t="s">
        <v>1873</v>
      </c>
      <c r="F3778" s="10" t="s">
        <v>19</v>
      </c>
      <c r="G3778" s="11">
        <v>623</v>
      </c>
      <c r="H3778" s="11">
        <v>0</v>
      </c>
      <c r="I3778" s="12">
        <f>H3778/G3778</f>
        <v>0</v>
      </c>
      <c r="J3778" s="11"/>
      <c r="K3778" s="11"/>
      <c r="L3778" s="13"/>
    </row>
    <row r="3779" spans="1:12" ht="27" outlineLevel="2" x14ac:dyDescent="0.25">
      <c r="A3779" s="35" t="s">
        <v>1871</v>
      </c>
      <c r="B3779" s="36" t="s">
        <v>35</v>
      </c>
      <c r="C3779" s="36" t="s">
        <v>1863</v>
      </c>
      <c r="D3779" s="36" t="s">
        <v>1872</v>
      </c>
      <c r="E3779" s="36" t="s">
        <v>1873</v>
      </c>
      <c r="F3779" s="36" t="s">
        <v>41</v>
      </c>
      <c r="G3779" s="37">
        <v>24462266</v>
      </c>
      <c r="H3779" s="37">
        <v>24462266</v>
      </c>
      <c r="I3779" s="4">
        <f>H3779/G3779</f>
        <v>1</v>
      </c>
      <c r="J3779" s="37"/>
      <c r="K3779" s="37"/>
      <c r="L3779" s="40"/>
    </row>
    <row r="3780" spans="1:12" ht="27" outlineLevel="2" x14ac:dyDescent="0.25">
      <c r="A3780" s="9" t="s">
        <v>1871</v>
      </c>
      <c r="B3780" s="10" t="s">
        <v>35</v>
      </c>
      <c r="C3780" s="10" t="s">
        <v>1863</v>
      </c>
      <c r="D3780" s="10" t="s">
        <v>1872</v>
      </c>
      <c r="E3780" s="10" t="s">
        <v>1873</v>
      </c>
      <c r="F3780" s="10" t="s">
        <v>21</v>
      </c>
      <c r="G3780" s="11">
        <v>-20148910</v>
      </c>
      <c r="H3780" s="11"/>
      <c r="I3780" s="10"/>
      <c r="J3780" s="11"/>
      <c r="K3780" s="11"/>
      <c r="L3780" s="13"/>
    </row>
    <row r="3781" spans="1:12" ht="27" outlineLevel="1" x14ac:dyDescent="0.25">
      <c r="A3781" s="22" t="s">
        <v>8279</v>
      </c>
      <c r="B3781" s="15"/>
      <c r="C3781" s="15"/>
      <c r="D3781" s="15"/>
      <c r="E3781" s="15"/>
      <c r="F3781" s="15" t="s">
        <v>12960</v>
      </c>
      <c r="G3781" s="16">
        <f>SUBTOTAL(9,G3775:G3780)</f>
        <v>1400103946</v>
      </c>
      <c r="H3781" s="16">
        <f>SUBTOTAL(9,H3775:H3780)</f>
        <v>1420252233</v>
      </c>
      <c r="I3781" s="15"/>
      <c r="J3781" s="16">
        <f>SUBTOTAL(9,J3775:J3780)</f>
        <v>15138997.039999999</v>
      </c>
      <c r="K3781" s="16">
        <f>SUBTOTAL(9,K3775:K3780)</f>
        <v>100744548</v>
      </c>
      <c r="L3781" s="17"/>
    </row>
    <row r="3782" spans="1:12" ht="27" outlineLevel="2" x14ac:dyDescent="0.25">
      <c r="A3782" s="35" t="s">
        <v>1874</v>
      </c>
      <c r="B3782" s="36" t="s">
        <v>35</v>
      </c>
      <c r="C3782" s="36" t="s">
        <v>1863</v>
      </c>
      <c r="D3782" s="36" t="s">
        <v>1875</v>
      </c>
      <c r="E3782" s="36" t="s">
        <v>1876</v>
      </c>
      <c r="F3782" s="36" t="s">
        <v>16</v>
      </c>
      <c r="G3782" s="37">
        <v>10676040769</v>
      </c>
      <c r="H3782" s="37">
        <v>3689273383.9700003</v>
      </c>
      <c r="I3782" s="38">
        <f>H3782/G3782</f>
        <v>0.34556568898486567</v>
      </c>
      <c r="J3782" s="37">
        <v>1488070380.74</v>
      </c>
      <c r="K3782" s="37">
        <f>H3782</f>
        <v>3689273383.9700003</v>
      </c>
      <c r="L3782" s="39">
        <f>K3782/J3782</f>
        <v>2.4792331274918378</v>
      </c>
    </row>
    <row r="3783" spans="1:12" ht="40.5" outlineLevel="2" x14ac:dyDescent="0.25">
      <c r="A3783" s="9" t="s">
        <v>1874</v>
      </c>
      <c r="B3783" s="10" t="s">
        <v>35</v>
      </c>
      <c r="C3783" s="10" t="s">
        <v>1863</v>
      </c>
      <c r="D3783" s="10" t="s">
        <v>1875</v>
      </c>
      <c r="E3783" s="10" t="s">
        <v>1876</v>
      </c>
      <c r="F3783" s="10" t="s">
        <v>39</v>
      </c>
      <c r="G3783" s="11">
        <v>1748169896</v>
      </c>
      <c r="H3783" s="11">
        <v>1748169896</v>
      </c>
      <c r="I3783" s="12">
        <f>H3783/G3783</f>
        <v>1</v>
      </c>
      <c r="J3783" s="11"/>
      <c r="K3783" s="11"/>
      <c r="L3783" s="13"/>
    </row>
    <row r="3784" spans="1:12" ht="40.5" outlineLevel="2" x14ac:dyDescent="0.25">
      <c r="A3784" s="35" t="s">
        <v>1874</v>
      </c>
      <c r="B3784" s="36" t="s">
        <v>35</v>
      </c>
      <c r="C3784" s="36" t="s">
        <v>1863</v>
      </c>
      <c r="D3784" s="36" t="s">
        <v>1875</v>
      </c>
      <c r="E3784" s="36" t="s">
        <v>1876</v>
      </c>
      <c r="F3784" s="36" t="s">
        <v>18</v>
      </c>
      <c r="G3784" s="37">
        <v>35994333063</v>
      </c>
      <c r="H3784" s="37">
        <v>35994333063</v>
      </c>
      <c r="I3784" s="4">
        <f>H3784/G3784</f>
        <v>1</v>
      </c>
      <c r="J3784" s="37"/>
      <c r="K3784" s="37"/>
      <c r="L3784" s="40"/>
    </row>
    <row r="3785" spans="1:12" ht="40.5" outlineLevel="2" x14ac:dyDescent="0.25">
      <c r="A3785" s="9" t="s">
        <v>1874</v>
      </c>
      <c r="B3785" s="10" t="s">
        <v>35</v>
      </c>
      <c r="C3785" s="10" t="s">
        <v>1863</v>
      </c>
      <c r="D3785" s="10" t="s">
        <v>1875</v>
      </c>
      <c r="E3785" s="10" t="s">
        <v>1876</v>
      </c>
      <c r="F3785" s="10" t="s">
        <v>19</v>
      </c>
      <c r="G3785" s="11">
        <v>66030</v>
      </c>
      <c r="H3785" s="11">
        <v>0</v>
      </c>
      <c r="I3785" s="12">
        <f>H3785/G3785</f>
        <v>0</v>
      </c>
      <c r="J3785" s="11"/>
      <c r="K3785" s="11"/>
      <c r="L3785" s="13"/>
    </row>
    <row r="3786" spans="1:12" ht="27" outlineLevel="2" x14ac:dyDescent="0.25">
      <c r="A3786" s="35" t="s">
        <v>1874</v>
      </c>
      <c r="B3786" s="36" t="s">
        <v>35</v>
      </c>
      <c r="C3786" s="36" t="s">
        <v>1863</v>
      </c>
      <c r="D3786" s="36" t="s">
        <v>1875</v>
      </c>
      <c r="E3786" s="36" t="s">
        <v>1876</v>
      </c>
      <c r="F3786" s="36" t="s">
        <v>41</v>
      </c>
      <c r="G3786" s="37">
        <v>698034315</v>
      </c>
      <c r="H3786" s="37">
        <v>698034315</v>
      </c>
      <c r="I3786" s="4">
        <f>H3786/G3786</f>
        <v>1</v>
      </c>
      <c r="J3786" s="37"/>
      <c r="K3786" s="37"/>
      <c r="L3786" s="40"/>
    </row>
    <row r="3787" spans="1:12" ht="27" outlineLevel="2" x14ac:dyDescent="0.25">
      <c r="A3787" s="9" t="s">
        <v>1874</v>
      </c>
      <c r="B3787" s="10" t="s">
        <v>35</v>
      </c>
      <c r="C3787" s="10" t="s">
        <v>1863</v>
      </c>
      <c r="D3787" s="10" t="s">
        <v>1875</v>
      </c>
      <c r="E3787" s="10" t="s">
        <v>1876</v>
      </c>
      <c r="F3787" s="10" t="s">
        <v>21</v>
      </c>
      <c r="G3787" s="11">
        <v>-2135208154</v>
      </c>
      <c r="H3787" s="11"/>
      <c r="I3787" s="10"/>
      <c r="J3787" s="11"/>
      <c r="K3787" s="11"/>
      <c r="L3787" s="13"/>
    </row>
    <row r="3788" spans="1:12" ht="27" outlineLevel="1" x14ac:dyDescent="0.25">
      <c r="A3788" s="22" t="s">
        <v>8280</v>
      </c>
      <c r="B3788" s="15"/>
      <c r="C3788" s="15"/>
      <c r="D3788" s="15"/>
      <c r="E3788" s="15"/>
      <c r="F3788" s="15" t="s">
        <v>12960</v>
      </c>
      <c r="G3788" s="16">
        <f>SUBTOTAL(9,G3782:G3787)</f>
        <v>46981435919</v>
      </c>
      <c r="H3788" s="16">
        <f>SUBTOTAL(9,H3782:H3787)</f>
        <v>42129810657.970001</v>
      </c>
      <c r="I3788" s="15"/>
      <c r="J3788" s="16">
        <f>SUBTOTAL(9,J3782:J3787)</f>
        <v>1488070380.74</v>
      </c>
      <c r="K3788" s="16">
        <f>SUBTOTAL(9,K3782:K3787)</f>
        <v>3689273383.9700003</v>
      </c>
      <c r="L3788" s="17"/>
    </row>
    <row r="3789" spans="1:12" ht="27" outlineLevel="2" x14ac:dyDescent="0.25">
      <c r="A3789" s="35" t="s">
        <v>1877</v>
      </c>
      <c r="B3789" s="36" t="s">
        <v>35</v>
      </c>
      <c r="C3789" s="36" t="s">
        <v>1863</v>
      </c>
      <c r="D3789" s="36" t="s">
        <v>1878</v>
      </c>
      <c r="E3789" s="36" t="s">
        <v>1879</v>
      </c>
      <c r="F3789" s="36" t="s">
        <v>16</v>
      </c>
      <c r="G3789" s="37">
        <v>30140007334</v>
      </c>
      <c r="H3789" s="37">
        <v>4133728610.79</v>
      </c>
      <c r="I3789" s="38">
        <f>H3789/G3789</f>
        <v>0.13715088271152709</v>
      </c>
      <c r="J3789" s="37">
        <v>3563664194.02</v>
      </c>
      <c r="K3789" s="37">
        <f>H3789</f>
        <v>4133728610.79</v>
      </c>
      <c r="L3789" s="39">
        <f>K3789/J3789</f>
        <v>1.1599658064658829</v>
      </c>
    </row>
    <row r="3790" spans="1:12" ht="40.5" outlineLevel="2" x14ac:dyDescent="0.25">
      <c r="A3790" s="9" t="s">
        <v>1877</v>
      </c>
      <c r="B3790" s="10" t="s">
        <v>35</v>
      </c>
      <c r="C3790" s="10" t="s">
        <v>1863</v>
      </c>
      <c r="D3790" s="10" t="s">
        <v>1878</v>
      </c>
      <c r="E3790" s="10" t="s">
        <v>1879</v>
      </c>
      <c r="F3790" s="10" t="s">
        <v>17</v>
      </c>
      <c r="G3790" s="11">
        <v>7584383</v>
      </c>
      <c r="H3790" s="11">
        <v>7584383</v>
      </c>
      <c r="I3790" s="12">
        <f>H3790/G3790</f>
        <v>1</v>
      </c>
      <c r="J3790" s="11"/>
      <c r="K3790" s="11"/>
      <c r="L3790" s="13"/>
    </row>
    <row r="3791" spans="1:12" ht="40.5" outlineLevel="2" x14ac:dyDescent="0.25">
      <c r="A3791" s="35" t="s">
        <v>1877</v>
      </c>
      <c r="B3791" s="36" t="s">
        <v>35</v>
      </c>
      <c r="C3791" s="36" t="s">
        <v>1863</v>
      </c>
      <c r="D3791" s="36" t="s">
        <v>1878</v>
      </c>
      <c r="E3791" s="36" t="s">
        <v>1879</v>
      </c>
      <c r="F3791" s="36" t="s">
        <v>39</v>
      </c>
      <c r="G3791" s="37">
        <v>2621483863</v>
      </c>
      <c r="H3791" s="37">
        <v>2621483863</v>
      </c>
      <c r="I3791" s="4">
        <f>H3791/G3791</f>
        <v>1</v>
      </c>
      <c r="J3791" s="37"/>
      <c r="K3791" s="37"/>
      <c r="L3791" s="40"/>
    </row>
    <row r="3792" spans="1:12" ht="40.5" outlineLevel="2" x14ac:dyDescent="0.25">
      <c r="A3792" s="9" t="s">
        <v>1877</v>
      </c>
      <c r="B3792" s="10" t="s">
        <v>35</v>
      </c>
      <c r="C3792" s="10" t="s">
        <v>1863</v>
      </c>
      <c r="D3792" s="10" t="s">
        <v>1878</v>
      </c>
      <c r="E3792" s="10" t="s">
        <v>1879</v>
      </c>
      <c r="F3792" s="10" t="s">
        <v>18</v>
      </c>
      <c r="G3792" s="11">
        <v>30117441634</v>
      </c>
      <c r="H3792" s="11">
        <v>30117441634</v>
      </c>
      <c r="I3792" s="12">
        <f>H3792/G3792</f>
        <v>1</v>
      </c>
      <c r="J3792" s="11"/>
      <c r="K3792" s="11"/>
      <c r="L3792" s="13"/>
    </row>
    <row r="3793" spans="1:12" ht="40.5" outlineLevel="2" x14ac:dyDescent="0.25">
      <c r="A3793" s="35" t="s">
        <v>1877</v>
      </c>
      <c r="B3793" s="36" t="s">
        <v>35</v>
      </c>
      <c r="C3793" s="36" t="s">
        <v>1863</v>
      </c>
      <c r="D3793" s="36" t="s">
        <v>1878</v>
      </c>
      <c r="E3793" s="36" t="s">
        <v>1879</v>
      </c>
      <c r="F3793" s="36" t="s">
        <v>19</v>
      </c>
      <c r="G3793" s="37">
        <v>186412</v>
      </c>
      <c r="H3793" s="37">
        <v>0</v>
      </c>
      <c r="I3793" s="4">
        <f>H3793/G3793</f>
        <v>0</v>
      </c>
      <c r="J3793" s="37"/>
      <c r="K3793" s="37"/>
      <c r="L3793" s="40"/>
    </row>
    <row r="3794" spans="1:12" ht="27" outlineLevel="2" x14ac:dyDescent="0.25">
      <c r="A3794" s="9" t="s">
        <v>1877</v>
      </c>
      <c r="B3794" s="10" t="s">
        <v>35</v>
      </c>
      <c r="C3794" s="10" t="s">
        <v>1863</v>
      </c>
      <c r="D3794" s="10" t="s">
        <v>1878</v>
      </c>
      <c r="E3794" s="10" t="s">
        <v>1879</v>
      </c>
      <c r="F3794" s="10" t="s">
        <v>41</v>
      </c>
      <c r="G3794" s="11">
        <v>828695454</v>
      </c>
      <c r="H3794" s="11">
        <v>828695454</v>
      </c>
      <c r="I3794" s="12">
        <f>H3794/G3794</f>
        <v>1</v>
      </c>
      <c r="J3794" s="11"/>
      <c r="K3794" s="11"/>
      <c r="L3794" s="13"/>
    </row>
    <row r="3795" spans="1:12" ht="27" outlineLevel="2" x14ac:dyDescent="0.25">
      <c r="A3795" s="35" t="s">
        <v>1877</v>
      </c>
      <c r="B3795" s="36" t="s">
        <v>35</v>
      </c>
      <c r="C3795" s="36" t="s">
        <v>1863</v>
      </c>
      <c r="D3795" s="36" t="s">
        <v>1878</v>
      </c>
      <c r="E3795" s="36" t="s">
        <v>1879</v>
      </c>
      <c r="F3795" s="36" t="s">
        <v>21</v>
      </c>
      <c r="G3795" s="37">
        <v>-6028001467</v>
      </c>
      <c r="H3795" s="37"/>
      <c r="I3795" s="36"/>
      <c r="J3795" s="37"/>
      <c r="K3795" s="37"/>
      <c r="L3795" s="40"/>
    </row>
    <row r="3796" spans="1:12" ht="27" outlineLevel="1" x14ac:dyDescent="0.25">
      <c r="A3796" s="18" t="s">
        <v>8281</v>
      </c>
      <c r="B3796" s="19"/>
      <c r="C3796" s="19"/>
      <c r="D3796" s="19"/>
      <c r="E3796" s="19"/>
      <c r="F3796" s="15" t="s">
        <v>12960</v>
      </c>
      <c r="G3796" s="20">
        <f>SUBTOTAL(9,G3789:G3795)</f>
        <v>57687397613</v>
      </c>
      <c r="H3796" s="20">
        <f>SUBTOTAL(9,H3789:H3795)</f>
        <v>37708933944.790001</v>
      </c>
      <c r="I3796" s="19"/>
      <c r="J3796" s="20">
        <f>SUBTOTAL(9,J3789:J3795)</f>
        <v>3563664194.02</v>
      </c>
      <c r="K3796" s="20">
        <f>SUBTOTAL(9,K3789:K3795)</f>
        <v>4133728610.79</v>
      </c>
      <c r="L3796" s="21"/>
    </row>
    <row r="3797" spans="1:12" ht="27" outlineLevel="2" x14ac:dyDescent="0.25">
      <c r="A3797" s="9" t="s">
        <v>1880</v>
      </c>
      <c r="B3797" s="10" t="s">
        <v>35</v>
      </c>
      <c r="C3797" s="10" t="s">
        <v>1863</v>
      </c>
      <c r="D3797" s="10" t="s">
        <v>1881</v>
      </c>
      <c r="E3797" s="10" t="s">
        <v>1882</v>
      </c>
      <c r="F3797" s="10" t="s">
        <v>16</v>
      </c>
      <c r="G3797" s="11">
        <v>203360</v>
      </c>
      <c r="H3797" s="6">
        <v>203360</v>
      </c>
      <c r="I3797" s="7">
        <f>H3797/G3797</f>
        <v>1</v>
      </c>
      <c r="J3797" s="6">
        <v>23261</v>
      </c>
      <c r="K3797" s="6">
        <f>H3797</f>
        <v>203360</v>
      </c>
      <c r="L3797" s="8">
        <f>K3797/J3797</f>
        <v>8.7425304157172956</v>
      </c>
    </row>
    <row r="3798" spans="1:12" ht="40.5" outlineLevel="2" x14ac:dyDescent="0.25">
      <c r="A3798" s="35" t="s">
        <v>1880</v>
      </c>
      <c r="B3798" s="36" t="s">
        <v>35</v>
      </c>
      <c r="C3798" s="36" t="s">
        <v>1863</v>
      </c>
      <c r="D3798" s="36" t="s">
        <v>1881</v>
      </c>
      <c r="E3798" s="36" t="s">
        <v>1882</v>
      </c>
      <c r="F3798" s="36" t="s">
        <v>39</v>
      </c>
      <c r="G3798" s="37">
        <v>9978</v>
      </c>
      <c r="H3798" s="37">
        <v>9978</v>
      </c>
      <c r="I3798" s="4">
        <f>H3798/G3798</f>
        <v>1</v>
      </c>
      <c r="J3798" s="37"/>
      <c r="K3798" s="37"/>
      <c r="L3798" s="40"/>
    </row>
    <row r="3799" spans="1:12" ht="40.5" outlineLevel="2" x14ac:dyDescent="0.25">
      <c r="A3799" s="9" t="s">
        <v>1880</v>
      </c>
      <c r="B3799" s="10" t="s">
        <v>35</v>
      </c>
      <c r="C3799" s="10" t="s">
        <v>1863</v>
      </c>
      <c r="D3799" s="10" t="s">
        <v>1881</v>
      </c>
      <c r="E3799" s="10" t="s">
        <v>1882</v>
      </c>
      <c r="F3799" s="10" t="s">
        <v>18</v>
      </c>
      <c r="G3799" s="11">
        <v>19499703</v>
      </c>
      <c r="H3799" s="11">
        <v>19499703</v>
      </c>
      <c r="I3799" s="12">
        <f>H3799/G3799</f>
        <v>1</v>
      </c>
      <c r="J3799" s="11"/>
      <c r="K3799" s="11"/>
      <c r="L3799" s="13"/>
    </row>
    <row r="3800" spans="1:12" ht="40.5" outlineLevel="2" x14ac:dyDescent="0.25">
      <c r="A3800" s="35" t="s">
        <v>1880</v>
      </c>
      <c r="B3800" s="36" t="s">
        <v>35</v>
      </c>
      <c r="C3800" s="36" t="s">
        <v>1863</v>
      </c>
      <c r="D3800" s="36" t="s">
        <v>1881</v>
      </c>
      <c r="E3800" s="36" t="s">
        <v>1882</v>
      </c>
      <c r="F3800" s="36" t="s">
        <v>19</v>
      </c>
      <c r="G3800" s="37">
        <v>1</v>
      </c>
      <c r="H3800" s="37">
        <v>0</v>
      </c>
      <c r="I3800" s="4">
        <f>H3800/G3800</f>
        <v>0</v>
      </c>
      <c r="J3800" s="37"/>
      <c r="K3800" s="37"/>
      <c r="L3800" s="40"/>
    </row>
    <row r="3801" spans="1:12" ht="27" outlineLevel="2" x14ac:dyDescent="0.25">
      <c r="A3801" s="9" t="s">
        <v>1880</v>
      </c>
      <c r="B3801" s="10" t="s">
        <v>35</v>
      </c>
      <c r="C3801" s="10" t="s">
        <v>1863</v>
      </c>
      <c r="D3801" s="10" t="s">
        <v>1881</v>
      </c>
      <c r="E3801" s="10" t="s">
        <v>1882</v>
      </c>
      <c r="F3801" s="10" t="s">
        <v>41</v>
      </c>
      <c r="G3801" s="11">
        <v>446991</v>
      </c>
      <c r="H3801" s="11">
        <v>446991</v>
      </c>
      <c r="I3801" s="12">
        <f>H3801/G3801</f>
        <v>1</v>
      </c>
      <c r="J3801" s="11"/>
      <c r="K3801" s="11"/>
      <c r="L3801" s="13"/>
    </row>
    <row r="3802" spans="1:12" ht="27" outlineLevel="2" x14ac:dyDescent="0.25">
      <c r="A3802" s="35" t="s">
        <v>1880</v>
      </c>
      <c r="B3802" s="36" t="s">
        <v>35</v>
      </c>
      <c r="C3802" s="36" t="s">
        <v>1863</v>
      </c>
      <c r="D3802" s="36" t="s">
        <v>1881</v>
      </c>
      <c r="E3802" s="36" t="s">
        <v>1882</v>
      </c>
      <c r="F3802" s="36" t="s">
        <v>21</v>
      </c>
      <c r="G3802" s="37">
        <v>-40672</v>
      </c>
      <c r="H3802" s="37"/>
      <c r="I3802" s="36"/>
      <c r="J3802" s="37"/>
      <c r="K3802" s="37"/>
      <c r="L3802" s="40"/>
    </row>
    <row r="3803" spans="1:12" ht="27" outlineLevel="1" x14ac:dyDescent="0.25">
      <c r="A3803" s="18" t="s">
        <v>8282</v>
      </c>
      <c r="B3803" s="19"/>
      <c r="C3803" s="19"/>
      <c r="D3803" s="19"/>
      <c r="E3803" s="19"/>
      <c r="F3803" s="15" t="s">
        <v>12960</v>
      </c>
      <c r="G3803" s="20">
        <f>SUBTOTAL(9,G3797:G3802)</f>
        <v>20119361</v>
      </c>
      <c r="H3803" s="20">
        <f>SUBTOTAL(9,H3797:H3802)</f>
        <v>20160032</v>
      </c>
      <c r="I3803" s="19"/>
      <c r="J3803" s="20">
        <f>SUBTOTAL(9,J3797:J3802)</f>
        <v>23261</v>
      </c>
      <c r="K3803" s="20">
        <f>SUBTOTAL(9,K3797:K3802)</f>
        <v>203360</v>
      </c>
      <c r="L3803" s="21"/>
    </row>
    <row r="3804" spans="1:12" ht="27" outlineLevel="2" x14ac:dyDescent="0.25">
      <c r="A3804" s="9" t="s">
        <v>1883</v>
      </c>
      <c r="B3804" s="10" t="s">
        <v>35</v>
      </c>
      <c r="C3804" s="10" t="s">
        <v>1863</v>
      </c>
      <c r="D3804" s="10" t="s">
        <v>1884</v>
      </c>
      <c r="E3804" s="10" t="s">
        <v>1885</v>
      </c>
      <c r="F3804" s="10" t="s">
        <v>16</v>
      </c>
      <c r="G3804" s="11">
        <v>9743367</v>
      </c>
      <c r="H3804" s="6">
        <v>1571938.57</v>
      </c>
      <c r="I3804" s="7">
        <f>H3804/G3804</f>
        <v>0.16133422563267913</v>
      </c>
      <c r="J3804" s="6">
        <v>1054321</v>
      </c>
      <c r="K3804" s="6">
        <f>H3804</f>
        <v>1571938.57</v>
      </c>
      <c r="L3804" s="8">
        <f>K3804/J3804</f>
        <v>1.4909487433144175</v>
      </c>
    </row>
    <row r="3805" spans="1:12" ht="40.5" outlineLevel="2" x14ac:dyDescent="0.25">
      <c r="A3805" s="35" t="s">
        <v>1883</v>
      </c>
      <c r="B3805" s="36" t="s">
        <v>35</v>
      </c>
      <c r="C3805" s="36" t="s">
        <v>1863</v>
      </c>
      <c r="D3805" s="36" t="s">
        <v>1884</v>
      </c>
      <c r="E3805" s="36" t="s">
        <v>1885</v>
      </c>
      <c r="F3805" s="36" t="s">
        <v>39</v>
      </c>
      <c r="G3805" s="37">
        <v>5847930</v>
      </c>
      <c r="H3805" s="37">
        <v>5847930</v>
      </c>
      <c r="I3805" s="4">
        <f>H3805/G3805</f>
        <v>1</v>
      </c>
      <c r="J3805" s="37"/>
      <c r="K3805" s="37"/>
      <c r="L3805" s="40"/>
    </row>
    <row r="3806" spans="1:12" ht="40.5" outlineLevel="2" x14ac:dyDescent="0.25">
      <c r="A3806" s="9" t="s">
        <v>1883</v>
      </c>
      <c r="B3806" s="10" t="s">
        <v>35</v>
      </c>
      <c r="C3806" s="10" t="s">
        <v>1863</v>
      </c>
      <c r="D3806" s="10" t="s">
        <v>1884</v>
      </c>
      <c r="E3806" s="10" t="s">
        <v>1885</v>
      </c>
      <c r="F3806" s="10" t="s">
        <v>18</v>
      </c>
      <c r="G3806" s="11">
        <v>120992441</v>
      </c>
      <c r="H3806" s="11">
        <v>120992441</v>
      </c>
      <c r="I3806" s="12">
        <f>H3806/G3806</f>
        <v>1</v>
      </c>
      <c r="J3806" s="11"/>
      <c r="K3806" s="11"/>
      <c r="L3806" s="13"/>
    </row>
    <row r="3807" spans="1:12" ht="40.5" outlineLevel="2" x14ac:dyDescent="0.25">
      <c r="A3807" s="35" t="s">
        <v>1883</v>
      </c>
      <c r="B3807" s="36" t="s">
        <v>35</v>
      </c>
      <c r="C3807" s="36" t="s">
        <v>1863</v>
      </c>
      <c r="D3807" s="36" t="s">
        <v>1884</v>
      </c>
      <c r="E3807" s="36" t="s">
        <v>1885</v>
      </c>
      <c r="F3807" s="36" t="s">
        <v>19</v>
      </c>
      <c r="G3807" s="37">
        <v>60</v>
      </c>
      <c r="H3807" s="37">
        <v>0</v>
      </c>
      <c r="I3807" s="4">
        <f>H3807/G3807</f>
        <v>0</v>
      </c>
      <c r="J3807" s="37"/>
      <c r="K3807" s="37"/>
      <c r="L3807" s="40"/>
    </row>
    <row r="3808" spans="1:12" ht="27" outlineLevel="2" x14ac:dyDescent="0.25">
      <c r="A3808" s="9" t="s">
        <v>1883</v>
      </c>
      <c r="B3808" s="10" t="s">
        <v>35</v>
      </c>
      <c r="C3808" s="10" t="s">
        <v>1863</v>
      </c>
      <c r="D3808" s="10" t="s">
        <v>1884</v>
      </c>
      <c r="E3808" s="10" t="s">
        <v>1885</v>
      </c>
      <c r="F3808" s="10" t="s">
        <v>21</v>
      </c>
      <c r="G3808" s="11">
        <v>-1948673</v>
      </c>
      <c r="H3808" s="11"/>
      <c r="I3808" s="10"/>
      <c r="J3808" s="11"/>
      <c r="K3808" s="11"/>
      <c r="L3808" s="13"/>
    </row>
    <row r="3809" spans="1:12" ht="27" outlineLevel="1" x14ac:dyDescent="0.25">
      <c r="A3809" s="22" t="s">
        <v>8283</v>
      </c>
      <c r="B3809" s="15"/>
      <c r="C3809" s="15"/>
      <c r="D3809" s="15"/>
      <c r="E3809" s="15"/>
      <c r="F3809" s="15" t="s">
        <v>12960</v>
      </c>
      <c r="G3809" s="16">
        <f>SUBTOTAL(9,G3804:G3808)</f>
        <v>134635125</v>
      </c>
      <c r="H3809" s="16">
        <f>SUBTOTAL(9,H3804:H3808)</f>
        <v>128412309.56999999</v>
      </c>
      <c r="I3809" s="15"/>
      <c r="J3809" s="16">
        <f>SUBTOTAL(9,J3804:J3808)</f>
        <v>1054321</v>
      </c>
      <c r="K3809" s="16">
        <f>SUBTOTAL(9,K3804:K3808)</f>
        <v>1571938.57</v>
      </c>
      <c r="L3809" s="17"/>
    </row>
    <row r="3810" spans="1:12" ht="67.5" outlineLevel="2" x14ac:dyDescent="0.25">
      <c r="A3810" s="35" t="s">
        <v>1886</v>
      </c>
      <c r="B3810" s="36" t="s">
        <v>35</v>
      </c>
      <c r="C3810" s="36" t="s">
        <v>1863</v>
      </c>
      <c r="D3810" s="36" t="s">
        <v>1887</v>
      </c>
      <c r="E3810" s="36" t="s">
        <v>1888</v>
      </c>
      <c r="F3810" s="36" t="s">
        <v>38</v>
      </c>
      <c r="G3810" s="37">
        <v>5143933</v>
      </c>
      <c r="H3810" s="37">
        <v>5143933</v>
      </c>
      <c r="I3810" s="4">
        <f>H3810/G3810</f>
        <v>1</v>
      </c>
      <c r="J3810" s="37"/>
      <c r="K3810" s="37"/>
      <c r="L3810" s="40"/>
    </row>
    <row r="3811" spans="1:12" ht="40.5" outlineLevel="2" x14ac:dyDescent="0.25">
      <c r="A3811" s="9" t="s">
        <v>1886</v>
      </c>
      <c r="B3811" s="10" t="s">
        <v>35</v>
      </c>
      <c r="C3811" s="10" t="s">
        <v>1863</v>
      </c>
      <c r="D3811" s="10" t="s">
        <v>1887</v>
      </c>
      <c r="E3811" s="10" t="s">
        <v>1888</v>
      </c>
      <c r="F3811" s="10" t="s">
        <v>39</v>
      </c>
      <c r="G3811" s="11">
        <v>56820</v>
      </c>
      <c r="H3811" s="11">
        <v>56820</v>
      </c>
      <c r="I3811" s="12">
        <f>H3811/G3811</f>
        <v>1</v>
      </c>
      <c r="J3811" s="11"/>
      <c r="K3811" s="11"/>
      <c r="L3811" s="13"/>
    </row>
    <row r="3812" spans="1:12" ht="40.5" outlineLevel="2" x14ac:dyDescent="0.25">
      <c r="A3812" s="35" t="s">
        <v>1886</v>
      </c>
      <c r="B3812" s="36" t="s">
        <v>35</v>
      </c>
      <c r="C3812" s="36" t="s">
        <v>1863</v>
      </c>
      <c r="D3812" s="36" t="s">
        <v>1887</v>
      </c>
      <c r="E3812" s="36" t="s">
        <v>1888</v>
      </c>
      <c r="F3812" s="36" t="s">
        <v>18</v>
      </c>
      <c r="G3812" s="37">
        <v>1107340</v>
      </c>
      <c r="H3812" s="37">
        <v>1107340</v>
      </c>
      <c r="I3812" s="4">
        <f>H3812/G3812</f>
        <v>1</v>
      </c>
      <c r="J3812" s="37"/>
      <c r="K3812" s="37"/>
      <c r="L3812" s="40"/>
    </row>
    <row r="3813" spans="1:12" ht="27" outlineLevel="1" x14ac:dyDescent="0.25">
      <c r="A3813" s="18" t="s">
        <v>8284</v>
      </c>
      <c r="B3813" s="19"/>
      <c r="C3813" s="19"/>
      <c r="D3813" s="19"/>
      <c r="E3813" s="19"/>
      <c r="F3813" s="15" t="s">
        <v>12960</v>
      </c>
      <c r="G3813" s="20">
        <f>SUBTOTAL(9,G3810:G3812)</f>
        <v>6308093</v>
      </c>
      <c r="H3813" s="20">
        <f>SUBTOTAL(9,H3810:H3812)</f>
        <v>6308093</v>
      </c>
      <c r="I3813" s="23"/>
      <c r="J3813" s="20">
        <f>SUBTOTAL(9,J3810:J3812)</f>
        <v>0</v>
      </c>
      <c r="K3813" s="20">
        <f>SUBTOTAL(9,K3810:K3812)</f>
        <v>0</v>
      </c>
      <c r="L3813" s="21"/>
    </row>
    <row r="3814" spans="1:12" ht="27" outlineLevel="2" x14ac:dyDescent="0.25">
      <c r="A3814" s="9" t="s">
        <v>1889</v>
      </c>
      <c r="B3814" s="10" t="s">
        <v>35</v>
      </c>
      <c r="C3814" s="10" t="s">
        <v>1863</v>
      </c>
      <c r="D3814" s="10" t="s">
        <v>1890</v>
      </c>
      <c r="E3814" s="10" t="s">
        <v>1891</v>
      </c>
      <c r="F3814" s="10" t="s">
        <v>16</v>
      </c>
      <c r="G3814" s="11">
        <v>891979</v>
      </c>
      <c r="H3814" s="6">
        <v>0</v>
      </c>
      <c r="I3814" s="7">
        <f>H3814/G3814</f>
        <v>0</v>
      </c>
      <c r="J3814" s="6">
        <v>91978</v>
      </c>
      <c r="K3814" s="6">
        <f>H3814</f>
        <v>0</v>
      </c>
      <c r="L3814" s="8">
        <f>K3814/J3814</f>
        <v>0</v>
      </c>
    </row>
    <row r="3815" spans="1:12" ht="40.5" outlineLevel="2" x14ac:dyDescent="0.25">
      <c r="A3815" s="35" t="s">
        <v>1889</v>
      </c>
      <c r="B3815" s="36" t="s">
        <v>35</v>
      </c>
      <c r="C3815" s="36" t="s">
        <v>1863</v>
      </c>
      <c r="D3815" s="36" t="s">
        <v>1890</v>
      </c>
      <c r="E3815" s="36" t="s">
        <v>1891</v>
      </c>
      <c r="F3815" s="36" t="s">
        <v>39</v>
      </c>
      <c r="G3815" s="37">
        <v>2014177</v>
      </c>
      <c r="H3815" s="37">
        <v>2014177</v>
      </c>
      <c r="I3815" s="4">
        <f>H3815/G3815</f>
        <v>1</v>
      </c>
      <c r="J3815" s="37"/>
      <c r="K3815" s="37"/>
      <c r="L3815" s="40"/>
    </row>
    <row r="3816" spans="1:12" ht="40.5" outlineLevel="2" x14ac:dyDescent="0.25">
      <c r="A3816" s="9" t="s">
        <v>1889</v>
      </c>
      <c r="B3816" s="10" t="s">
        <v>35</v>
      </c>
      <c r="C3816" s="10" t="s">
        <v>1863</v>
      </c>
      <c r="D3816" s="10" t="s">
        <v>1890</v>
      </c>
      <c r="E3816" s="10" t="s">
        <v>1891</v>
      </c>
      <c r="F3816" s="10" t="s">
        <v>18</v>
      </c>
      <c r="G3816" s="11">
        <v>33783442</v>
      </c>
      <c r="H3816" s="11">
        <v>33783442</v>
      </c>
      <c r="I3816" s="12">
        <f>H3816/G3816</f>
        <v>1</v>
      </c>
      <c r="J3816" s="11"/>
      <c r="K3816" s="11"/>
      <c r="L3816" s="13"/>
    </row>
    <row r="3817" spans="1:12" ht="40.5" outlineLevel="2" x14ac:dyDescent="0.25">
      <c r="A3817" s="35" t="s">
        <v>1889</v>
      </c>
      <c r="B3817" s="36" t="s">
        <v>35</v>
      </c>
      <c r="C3817" s="36" t="s">
        <v>1863</v>
      </c>
      <c r="D3817" s="36" t="s">
        <v>1890</v>
      </c>
      <c r="E3817" s="36" t="s">
        <v>1891</v>
      </c>
      <c r="F3817" s="36" t="s">
        <v>19</v>
      </c>
      <c r="G3817" s="37">
        <v>6</v>
      </c>
      <c r="H3817" s="37">
        <v>0</v>
      </c>
      <c r="I3817" s="4">
        <f>H3817/G3817</f>
        <v>0</v>
      </c>
      <c r="J3817" s="37"/>
      <c r="K3817" s="37"/>
      <c r="L3817" s="40"/>
    </row>
    <row r="3818" spans="1:12" ht="27" outlineLevel="2" x14ac:dyDescent="0.25">
      <c r="A3818" s="9" t="s">
        <v>1889</v>
      </c>
      <c r="B3818" s="10" t="s">
        <v>35</v>
      </c>
      <c r="C3818" s="10" t="s">
        <v>1863</v>
      </c>
      <c r="D3818" s="10" t="s">
        <v>1890</v>
      </c>
      <c r="E3818" s="10" t="s">
        <v>1891</v>
      </c>
      <c r="F3818" s="10" t="s">
        <v>21</v>
      </c>
      <c r="G3818" s="11">
        <v>-178396</v>
      </c>
      <c r="H3818" s="11"/>
      <c r="I3818" s="10"/>
      <c r="J3818" s="11"/>
      <c r="K3818" s="11"/>
      <c r="L3818" s="13"/>
    </row>
    <row r="3819" spans="1:12" ht="27" outlineLevel="1" x14ac:dyDescent="0.25">
      <c r="A3819" s="22" t="s">
        <v>8285</v>
      </c>
      <c r="B3819" s="15"/>
      <c r="C3819" s="15"/>
      <c r="D3819" s="15"/>
      <c r="E3819" s="15"/>
      <c r="F3819" s="15" t="s">
        <v>12960</v>
      </c>
      <c r="G3819" s="16">
        <f>SUBTOTAL(9,G3814:G3818)</f>
        <v>36511208</v>
      </c>
      <c r="H3819" s="16">
        <f>SUBTOTAL(9,H3814:H3818)</f>
        <v>35797619</v>
      </c>
      <c r="I3819" s="15"/>
      <c r="J3819" s="16">
        <f>SUBTOTAL(9,J3814:J3818)</f>
        <v>91978</v>
      </c>
      <c r="K3819" s="16">
        <f>SUBTOTAL(9,K3814:K3818)</f>
        <v>0</v>
      </c>
      <c r="L3819" s="17"/>
    </row>
    <row r="3820" spans="1:12" ht="27" outlineLevel="2" x14ac:dyDescent="0.25">
      <c r="A3820" s="35" t="s">
        <v>1892</v>
      </c>
      <c r="B3820" s="36" t="s">
        <v>35</v>
      </c>
      <c r="C3820" s="36" t="s">
        <v>1863</v>
      </c>
      <c r="D3820" s="36" t="s">
        <v>1893</v>
      </c>
      <c r="E3820" s="36" t="s">
        <v>1894</v>
      </c>
      <c r="F3820" s="36" t="s">
        <v>16</v>
      </c>
      <c r="G3820" s="37">
        <v>5662237</v>
      </c>
      <c r="H3820" s="37">
        <v>0</v>
      </c>
      <c r="I3820" s="38">
        <f>H3820/G3820</f>
        <v>0</v>
      </c>
      <c r="J3820" s="37">
        <v>648963</v>
      </c>
      <c r="K3820" s="37">
        <f>H3820</f>
        <v>0</v>
      </c>
      <c r="L3820" s="39">
        <f>K3820/J3820</f>
        <v>0</v>
      </c>
    </row>
    <row r="3821" spans="1:12" ht="67.5" outlineLevel="2" x14ac:dyDescent="0.25">
      <c r="A3821" s="9" t="s">
        <v>1892</v>
      </c>
      <c r="B3821" s="10" t="s">
        <v>35</v>
      </c>
      <c r="C3821" s="10" t="s">
        <v>1863</v>
      </c>
      <c r="D3821" s="10" t="s">
        <v>1893</v>
      </c>
      <c r="E3821" s="10" t="s">
        <v>1894</v>
      </c>
      <c r="F3821" s="10" t="s">
        <v>38</v>
      </c>
      <c r="G3821" s="11">
        <v>313585</v>
      </c>
      <c r="H3821" s="11">
        <v>313585</v>
      </c>
      <c r="I3821" s="12">
        <f>H3821/G3821</f>
        <v>1</v>
      </c>
      <c r="J3821" s="11"/>
      <c r="K3821" s="11"/>
      <c r="L3821" s="13"/>
    </row>
    <row r="3822" spans="1:12" ht="40.5" outlineLevel="2" x14ac:dyDescent="0.25">
      <c r="A3822" s="35" t="s">
        <v>1892</v>
      </c>
      <c r="B3822" s="36" t="s">
        <v>35</v>
      </c>
      <c r="C3822" s="36" t="s">
        <v>1863</v>
      </c>
      <c r="D3822" s="36" t="s">
        <v>1893</v>
      </c>
      <c r="E3822" s="36" t="s">
        <v>1894</v>
      </c>
      <c r="F3822" s="36" t="s">
        <v>39</v>
      </c>
      <c r="G3822" s="37">
        <v>2591622</v>
      </c>
      <c r="H3822" s="37">
        <v>2591622</v>
      </c>
      <c r="I3822" s="4">
        <f>H3822/G3822</f>
        <v>1</v>
      </c>
      <c r="J3822" s="37"/>
      <c r="K3822" s="37"/>
      <c r="L3822" s="40"/>
    </row>
    <row r="3823" spans="1:12" ht="40.5" outlineLevel="2" x14ac:dyDescent="0.25">
      <c r="A3823" s="9" t="s">
        <v>1892</v>
      </c>
      <c r="B3823" s="10" t="s">
        <v>35</v>
      </c>
      <c r="C3823" s="10" t="s">
        <v>1863</v>
      </c>
      <c r="D3823" s="10" t="s">
        <v>1893</v>
      </c>
      <c r="E3823" s="10" t="s">
        <v>1894</v>
      </c>
      <c r="F3823" s="10" t="s">
        <v>18</v>
      </c>
      <c r="G3823" s="11">
        <v>46070990</v>
      </c>
      <c r="H3823" s="11">
        <v>46070990</v>
      </c>
      <c r="I3823" s="12">
        <f>H3823/G3823</f>
        <v>1</v>
      </c>
      <c r="J3823" s="11"/>
      <c r="K3823" s="11"/>
      <c r="L3823" s="13"/>
    </row>
    <row r="3824" spans="1:12" ht="40.5" outlineLevel="2" x14ac:dyDescent="0.25">
      <c r="A3824" s="35" t="s">
        <v>1892</v>
      </c>
      <c r="B3824" s="36" t="s">
        <v>35</v>
      </c>
      <c r="C3824" s="36" t="s">
        <v>1863</v>
      </c>
      <c r="D3824" s="36" t="s">
        <v>1893</v>
      </c>
      <c r="E3824" s="36" t="s">
        <v>1894</v>
      </c>
      <c r="F3824" s="36" t="s">
        <v>19</v>
      </c>
      <c r="G3824" s="37">
        <v>35</v>
      </c>
      <c r="H3824" s="37">
        <v>0</v>
      </c>
      <c r="I3824" s="4">
        <f>H3824/G3824</f>
        <v>0</v>
      </c>
      <c r="J3824" s="37"/>
      <c r="K3824" s="37"/>
      <c r="L3824" s="40"/>
    </row>
    <row r="3825" spans="1:12" ht="27" outlineLevel="2" x14ac:dyDescent="0.25">
      <c r="A3825" s="9" t="s">
        <v>1892</v>
      </c>
      <c r="B3825" s="10" t="s">
        <v>35</v>
      </c>
      <c r="C3825" s="10" t="s">
        <v>1863</v>
      </c>
      <c r="D3825" s="10" t="s">
        <v>1893</v>
      </c>
      <c r="E3825" s="10" t="s">
        <v>1894</v>
      </c>
      <c r="F3825" s="10" t="s">
        <v>21</v>
      </c>
      <c r="G3825" s="11">
        <v>-1132447</v>
      </c>
      <c r="H3825" s="11"/>
      <c r="I3825" s="10"/>
      <c r="J3825" s="11"/>
      <c r="K3825" s="11"/>
      <c r="L3825" s="13"/>
    </row>
    <row r="3826" spans="1:12" ht="27" outlineLevel="1" x14ac:dyDescent="0.25">
      <c r="A3826" s="22" t="s">
        <v>8286</v>
      </c>
      <c r="B3826" s="15"/>
      <c r="C3826" s="15"/>
      <c r="D3826" s="15"/>
      <c r="E3826" s="15"/>
      <c r="F3826" s="15" t="s">
        <v>12960</v>
      </c>
      <c r="G3826" s="16">
        <f>SUBTOTAL(9,G3820:G3825)</f>
        <v>53506022</v>
      </c>
      <c r="H3826" s="16">
        <f>SUBTOTAL(9,H3820:H3825)</f>
        <v>48976197</v>
      </c>
      <c r="I3826" s="15"/>
      <c r="J3826" s="16">
        <f>SUBTOTAL(9,J3820:J3825)</f>
        <v>648963</v>
      </c>
      <c r="K3826" s="16">
        <f>SUBTOTAL(9,K3820:K3825)</f>
        <v>0</v>
      </c>
      <c r="L3826" s="17"/>
    </row>
    <row r="3827" spans="1:12" ht="27" outlineLevel="2" x14ac:dyDescent="0.25">
      <c r="A3827" s="35" t="s">
        <v>1895</v>
      </c>
      <c r="B3827" s="36" t="s">
        <v>35</v>
      </c>
      <c r="C3827" s="36" t="s">
        <v>1863</v>
      </c>
      <c r="D3827" s="36" t="s">
        <v>1896</v>
      </c>
      <c r="E3827" s="36" t="s">
        <v>1897</v>
      </c>
      <c r="F3827" s="36" t="s">
        <v>16</v>
      </c>
      <c r="G3827" s="37">
        <v>4705377</v>
      </c>
      <c r="H3827" s="37">
        <v>0</v>
      </c>
      <c r="I3827" s="38">
        <f>H3827/G3827</f>
        <v>0</v>
      </c>
      <c r="J3827" s="37">
        <v>526879</v>
      </c>
      <c r="K3827" s="37">
        <f>H3827</f>
        <v>0</v>
      </c>
      <c r="L3827" s="39">
        <f>K3827/J3827</f>
        <v>0</v>
      </c>
    </row>
    <row r="3828" spans="1:12" ht="67.5" outlineLevel="2" x14ac:dyDescent="0.25">
      <c r="A3828" s="9" t="s">
        <v>1895</v>
      </c>
      <c r="B3828" s="10" t="s">
        <v>35</v>
      </c>
      <c r="C3828" s="10" t="s">
        <v>1863</v>
      </c>
      <c r="D3828" s="10" t="s">
        <v>1896</v>
      </c>
      <c r="E3828" s="10" t="s">
        <v>1897</v>
      </c>
      <c r="F3828" s="10" t="s">
        <v>38</v>
      </c>
      <c r="G3828" s="11">
        <v>3436564</v>
      </c>
      <c r="H3828" s="11">
        <v>3436564</v>
      </c>
      <c r="I3828" s="12">
        <f>H3828/G3828</f>
        <v>1</v>
      </c>
      <c r="J3828" s="11"/>
      <c r="K3828" s="11"/>
      <c r="L3828" s="13"/>
    </row>
    <row r="3829" spans="1:12" ht="40.5" outlineLevel="2" x14ac:dyDescent="0.25">
      <c r="A3829" s="35" t="s">
        <v>1895</v>
      </c>
      <c r="B3829" s="36" t="s">
        <v>35</v>
      </c>
      <c r="C3829" s="36" t="s">
        <v>1863</v>
      </c>
      <c r="D3829" s="36" t="s">
        <v>1896</v>
      </c>
      <c r="E3829" s="36" t="s">
        <v>1897</v>
      </c>
      <c r="F3829" s="36" t="s">
        <v>39</v>
      </c>
      <c r="G3829" s="37">
        <v>1109850</v>
      </c>
      <c r="H3829" s="37">
        <v>1109850</v>
      </c>
      <c r="I3829" s="4">
        <f>H3829/G3829</f>
        <v>1</v>
      </c>
      <c r="J3829" s="37"/>
      <c r="K3829" s="37"/>
      <c r="L3829" s="40"/>
    </row>
    <row r="3830" spans="1:12" ht="40.5" outlineLevel="2" x14ac:dyDescent="0.25">
      <c r="A3830" s="9" t="s">
        <v>1895</v>
      </c>
      <c r="B3830" s="10" t="s">
        <v>35</v>
      </c>
      <c r="C3830" s="10" t="s">
        <v>1863</v>
      </c>
      <c r="D3830" s="10" t="s">
        <v>1896</v>
      </c>
      <c r="E3830" s="10" t="s">
        <v>1897</v>
      </c>
      <c r="F3830" s="10" t="s">
        <v>18</v>
      </c>
      <c r="G3830" s="11">
        <v>22545328</v>
      </c>
      <c r="H3830" s="11">
        <v>22545328</v>
      </c>
      <c r="I3830" s="12">
        <f>H3830/G3830</f>
        <v>1</v>
      </c>
      <c r="J3830" s="11"/>
      <c r="K3830" s="11"/>
      <c r="L3830" s="13"/>
    </row>
    <row r="3831" spans="1:12" ht="40.5" outlineLevel="2" x14ac:dyDescent="0.25">
      <c r="A3831" s="35" t="s">
        <v>1895</v>
      </c>
      <c r="B3831" s="36" t="s">
        <v>35</v>
      </c>
      <c r="C3831" s="36" t="s">
        <v>1863</v>
      </c>
      <c r="D3831" s="36" t="s">
        <v>1896</v>
      </c>
      <c r="E3831" s="36" t="s">
        <v>1897</v>
      </c>
      <c r="F3831" s="36" t="s">
        <v>19</v>
      </c>
      <c r="G3831" s="37">
        <v>29</v>
      </c>
      <c r="H3831" s="37">
        <v>0</v>
      </c>
      <c r="I3831" s="4">
        <f>H3831/G3831</f>
        <v>0</v>
      </c>
      <c r="J3831" s="37"/>
      <c r="K3831" s="37"/>
      <c r="L3831" s="40"/>
    </row>
    <row r="3832" spans="1:12" ht="27" outlineLevel="2" x14ac:dyDescent="0.25">
      <c r="A3832" s="9" t="s">
        <v>1895</v>
      </c>
      <c r="B3832" s="10" t="s">
        <v>35</v>
      </c>
      <c r="C3832" s="10" t="s">
        <v>1863</v>
      </c>
      <c r="D3832" s="10" t="s">
        <v>1896</v>
      </c>
      <c r="E3832" s="10" t="s">
        <v>1897</v>
      </c>
      <c r="F3832" s="10" t="s">
        <v>285</v>
      </c>
      <c r="G3832" s="11">
        <v>1422452326</v>
      </c>
      <c r="H3832" s="11"/>
      <c r="I3832" s="10"/>
      <c r="J3832" s="11"/>
      <c r="K3832" s="11"/>
      <c r="L3832" s="13"/>
    </row>
    <row r="3833" spans="1:12" ht="27" outlineLevel="2" x14ac:dyDescent="0.25">
      <c r="A3833" s="35" t="s">
        <v>1895</v>
      </c>
      <c r="B3833" s="36" t="s">
        <v>35</v>
      </c>
      <c r="C3833" s="36" t="s">
        <v>1863</v>
      </c>
      <c r="D3833" s="36" t="s">
        <v>1896</v>
      </c>
      <c r="E3833" s="36" t="s">
        <v>1897</v>
      </c>
      <c r="F3833" s="36" t="s">
        <v>21</v>
      </c>
      <c r="G3833" s="37">
        <v>-941075</v>
      </c>
      <c r="H3833" s="37"/>
      <c r="I3833" s="36"/>
      <c r="J3833" s="37"/>
      <c r="K3833" s="37"/>
      <c r="L3833" s="40"/>
    </row>
    <row r="3834" spans="1:12" ht="27" outlineLevel="1" x14ac:dyDescent="0.25">
      <c r="A3834" s="18" t="s">
        <v>8287</v>
      </c>
      <c r="B3834" s="19"/>
      <c r="C3834" s="19"/>
      <c r="D3834" s="19"/>
      <c r="E3834" s="19"/>
      <c r="F3834" s="15" t="s">
        <v>12960</v>
      </c>
      <c r="G3834" s="20">
        <f>SUBTOTAL(9,G3827:G3833)</f>
        <v>1453308399</v>
      </c>
      <c r="H3834" s="20">
        <f>SUBTOTAL(9,H3827:H3833)</f>
        <v>27091742</v>
      </c>
      <c r="I3834" s="19"/>
      <c r="J3834" s="20">
        <f>SUBTOTAL(9,J3827:J3833)</f>
        <v>526879</v>
      </c>
      <c r="K3834" s="20">
        <f>SUBTOTAL(9,K3827:K3833)</f>
        <v>0</v>
      </c>
      <c r="L3834" s="21"/>
    </row>
    <row r="3835" spans="1:12" ht="27" outlineLevel="2" x14ac:dyDescent="0.25">
      <c r="A3835" s="9" t="s">
        <v>1898</v>
      </c>
      <c r="B3835" s="10" t="s">
        <v>35</v>
      </c>
      <c r="C3835" s="10" t="s">
        <v>1863</v>
      </c>
      <c r="D3835" s="10" t="s">
        <v>1899</v>
      </c>
      <c r="E3835" s="10" t="s">
        <v>1373</v>
      </c>
      <c r="F3835" s="10" t="s">
        <v>16</v>
      </c>
      <c r="G3835" s="11">
        <v>11558682</v>
      </c>
      <c r="H3835" s="6">
        <v>0</v>
      </c>
      <c r="I3835" s="7">
        <f>H3835/G3835</f>
        <v>0</v>
      </c>
      <c r="J3835" s="6">
        <v>1269431</v>
      </c>
      <c r="K3835" s="6">
        <f>H3835</f>
        <v>0</v>
      </c>
      <c r="L3835" s="8">
        <f>K3835/J3835</f>
        <v>0</v>
      </c>
    </row>
    <row r="3836" spans="1:12" ht="40.5" outlineLevel="2" x14ac:dyDescent="0.25">
      <c r="A3836" s="35" t="s">
        <v>1898</v>
      </c>
      <c r="B3836" s="36" t="s">
        <v>35</v>
      </c>
      <c r="C3836" s="36" t="s">
        <v>1863</v>
      </c>
      <c r="D3836" s="36" t="s">
        <v>1899</v>
      </c>
      <c r="E3836" s="36" t="s">
        <v>1373</v>
      </c>
      <c r="F3836" s="36" t="s">
        <v>39</v>
      </c>
      <c r="G3836" s="37">
        <v>3248602</v>
      </c>
      <c r="H3836" s="37">
        <v>3248602</v>
      </c>
      <c r="I3836" s="4">
        <f>H3836/G3836</f>
        <v>1</v>
      </c>
      <c r="J3836" s="37"/>
      <c r="K3836" s="37"/>
      <c r="L3836" s="40"/>
    </row>
    <row r="3837" spans="1:12" ht="40.5" outlineLevel="2" x14ac:dyDescent="0.25">
      <c r="A3837" s="9" t="s">
        <v>1898</v>
      </c>
      <c r="B3837" s="10" t="s">
        <v>35</v>
      </c>
      <c r="C3837" s="10" t="s">
        <v>1863</v>
      </c>
      <c r="D3837" s="10" t="s">
        <v>1899</v>
      </c>
      <c r="E3837" s="10" t="s">
        <v>1373</v>
      </c>
      <c r="F3837" s="10" t="s">
        <v>18</v>
      </c>
      <c r="G3837" s="11">
        <v>68712451</v>
      </c>
      <c r="H3837" s="11">
        <v>68712451</v>
      </c>
      <c r="I3837" s="12">
        <f>H3837/G3837</f>
        <v>1</v>
      </c>
      <c r="J3837" s="11"/>
      <c r="K3837" s="11"/>
      <c r="L3837" s="13"/>
    </row>
    <row r="3838" spans="1:12" ht="40.5" outlineLevel="2" x14ac:dyDescent="0.25">
      <c r="A3838" s="35" t="s">
        <v>1898</v>
      </c>
      <c r="B3838" s="36" t="s">
        <v>35</v>
      </c>
      <c r="C3838" s="36" t="s">
        <v>1863</v>
      </c>
      <c r="D3838" s="36" t="s">
        <v>1899</v>
      </c>
      <c r="E3838" s="36" t="s">
        <v>1373</v>
      </c>
      <c r="F3838" s="36" t="s">
        <v>19</v>
      </c>
      <c r="G3838" s="37">
        <v>71</v>
      </c>
      <c r="H3838" s="37">
        <v>0</v>
      </c>
      <c r="I3838" s="4">
        <f>H3838/G3838</f>
        <v>0</v>
      </c>
      <c r="J3838" s="37"/>
      <c r="K3838" s="37"/>
      <c r="L3838" s="40"/>
    </row>
    <row r="3839" spans="1:12" ht="27" outlineLevel="2" x14ac:dyDescent="0.25">
      <c r="A3839" s="9" t="s">
        <v>1898</v>
      </c>
      <c r="B3839" s="10" t="s">
        <v>35</v>
      </c>
      <c r="C3839" s="10" t="s">
        <v>1863</v>
      </c>
      <c r="D3839" s="10" t="s">
        <v>1899</v>
      </c>
      <c r="E3839" s="10" t="s">
        <v>1373</v>
      </c>
      <c r="F3839" s="10" t="s">
        <v>285</v>
      </c>
      <c r="G3839" s="11">
        <v>2236430055</v>
      </c>
      <c r="H3839" s="11"/>
      <c r="I3839" s="10"/>
      <c r="J3839" s="11"/>
      <c r="K3839" s="11"/>
      <c r="L3839" s="13"/>
    </row>
    <row r="3840" spans="1:12" ht="27" outlineLevel="2" x14ac:dyDescent="0.25">
      <c r="A3840" s="35" t="s">
        <v>1898</v>
      </c>
      <c r="B3840" s="36" t="s">
        <v>35</v>
      </c>
      <c r="C3840" s="36" t="s">
        <v>1863</v>
      </c>
      <c r="D3840" s="36" t="s">
        <v>1899</v>
      </c>
      <c r="E3840" s="36" t="s">
        <v>1373</v>
      </c>
      <c r="F3840" s="36" t="s">
        <v>21</v>
      </c>
      <c r="G3840" s="37">
        <v>-2311736</v>
      </c>
      <c r="H3840" s="37"/>
      <c r="I3840" s="36"/>
      <c r="J3840" s="37"/>
      <c r="K3840" s="37"/>
      <c r="L3840" s="40"/>
    </row>
    <row r="3841" spans="1:12" ht="27" outlineLevel="1" x14ac:dyDescent="0.25">
      <c r="A3841" s="18" t="s">
        <v>8288</v>
      </c>
      <c r="B3841" s="19"/>
      <c r="C3841" s="19"/>
      <c r="D3841" s="19"/>
      <c r="E3841" s="19"/>
      <c r="F3841" s="15" t="s">
        <v>12960</v>
      </c>
      <c r="G3841" s="20">
        <f>SUBTOTAL(9,G3835:G3840)</f>
        <v>2317638125</v>
      </c>
      <c r="H3841" s="20">
        <f>SUBTOTAL(9,H3835:H3840)</f>
        <v>71961053</v>
      </c>
      <c r="I3841" s="19"/>
      <c r="J3841" s="20">
        <f>SUBTOTAL(9,J3835:J3840)</f>
        <v>1269431</v>
      </c>
      <c r="K3841" s="20">
        <f>SUBTOTAL(9,K3835:K3840)</f>
        <v>0</v>
      </c>
      <c r="L3841" s="21"/>
    </row>
    <row r="3842" spans="1:12" ht="27" outlineLevel="2" x14ac:dyDescent="0.25">
      <c r="A3842" s="9" t="s">
        <v>1900</v>
      </c>
      <c r="B3842" s="10" t="s">
        <v>35</v>
      </c>
      <c r="C3842" s="10" t="s">
        <v>1863</v>
      </c>
      <c r="D3842" s="10" t="s">
        <v>1901</v>
      </c>
      <c r="E3842" s="10" t="s">
        <v>1835</v>
      </c>
      <c r="F3842" s="10" t="s">
        <v>16</v>
      </c>
      <c r="G3842" s="11">
        <v>8802851757</v>
      </c>
      <c r="H3842" s="6">
        <v>1860133420.6499999</v>
      </c>
      <c r="I3842" s="7">
        <f>H3842/G3842</f>
        <v>0.21131031988251167</v>
      </c>
      <c r="J3842" s="6">
        <v>1068653746.0999999</v>
      </c>
      <c r="K3842" s="6">
        <f>H3842</f>
        <v>1860133420.6499999</v>
      </c>
      <c r="L3842" s="8">
        <f>K3842/J3842</f>
        <v>1.7406324802944515</v>
      </c>
    </row>
    <row r="3843" spans="1:12" ht="40.5" outlineLevel="2" x14ac:dyDescent="0.25">
      <c r="A3843" s="35" t="s">
        <v>1900</v>
      </c>
      <c r="B3843" s="36" t="s">
        <v>35</v>
      </c>
      <c r="C3843" s="36" t="s">
        <v>1863</v>
      </c>
      <c r="D3843" s="36" t="s">
        <v>1901</v>
      </c>
      <c r="E3843" s="36" t="s">
        <v>1835</v>
      </c>
      <c r="F3843" s="36" t="s">
        <v>39</v>
      </c>
      <c r="G3843" s="37">
        <v>1476217107</v>
      </c>
      <c r="H3843" s="37">
        <v>1476217107</v>
      </c>
      <c r="I3843" s="4">
        <f>H3843/G3843</f>
        <v>1</v>
      </c>
      <c r="J3843" s="37"/>
      <c r="K3843" s="37"/>
      <c r="L3843" s="40"/>
    </row>
    <row r="3844" spans="1:12" ht="40.5" outlineLevel="2" x14ac:dyDescent="0.25">
      <c r="A3844" s="9" t="s">
        <v>1900</v>
      </c>
      <c r="B3844" s="10" t="s">
        <v>35</v>
      </c>
      <c r="C3844" s="10" t="s">
        <v>1863</v>
      </c>
      <c r="D3844" s="10" t="s">
        <v>1901</v>
      </c>
      <c r="E3844" s="10" t="s">
        <v>1835</v>
      </c>
      <c r="F3844" s="10" t="s">
        <v>18</v>
      </c>
      <c r="G3844" s="11">
        <v>17453216707</v>
      </c>
      <c r="H3844" s="11">
        <v>17453216707</v>
      </c>
      <c r="I3844" s="12">
        <f>H3844/G3844</f>
        <v>1</v>
      </c>
      <c r="J3844" s="11"/>
      <c r="K3844" s="11"/>
      <c r="L3844" s="13"/>
    </row>
    <row r="3845" spans="1:12" ht="40.5" outlineLevel="2" x14ac:dyDescent="0.25">
      <c r="A3845" s="35" t="s">
        <v>1900</v>
      </c>
      <c r="B3845" s="36" t="s">
        <v>35</v>
      </c>
      <c r="C3845" s="36" t="s">
        <v>1863</v>
      </c>
      <c r="D3845" s="36" t="s">
        <v>1901</v>
      </c>
      <c r="E3845" s="36" t="s">
        <v>1835</v>
      </c>
      <c r="F3845" s="36" t="s">
        <v>19</v>
      </c>
      <c r="G3845" s="37">
        <v>54444</v>
      </c>
      <c r="H3845" s="37">
        <v>0</v>
      </c>
      <c r="I3845" s="4">
        <f>H3845/G3845</f>
        <v>0</v>
      </c>
      <c r="J3845" s="37"/>
      <c r="K3845" s="37"/>
      <c r="L3845" s="40"/>
    </row>
    <row r="3846" spans="1:12" ht="27" outlineLevel="2" x14ac:dyDescent="0.25">
      <c r="A3846" s="9" t="s">
        <v>1900</v>
      </c>
      <c r="B3846" s="10" t="s">
        <v>35</v>
      </c>
      <c r="C3846" s="10" t="s">
        <v>1863</v>
      </c>
      <c r="D3846" s="10" t="s">
        <v>1901</v>
      </c>
      <c r="E3846" s="10" t="s">
        <v>1835</v>
      </c>
      <c r="F3846" s="10" t="s">
        <v>41</v>
      </c>
      <c r="G3846" s="11">
        <v>368149783</v>
      </c>
      <c r="H3846" s="11">
        <v>368149783</v>
      </c>
      <c r="I3846" s="12">
        <f>H3846/G3846</f>
        <v>1</v>
      </c>
      <c r="J3846" s="11"/>
      <c r="K3846" s="11"/>
      <c r="L3846" s="13"/>
    </row>
    <row r="3847" spans="1:12" ht="27" outlineLevel="2" x14ac:dyDescent="0.25">
      <c r="A3847" s="35" t="s">
        <v>1900</v>
      </c>
      <c r="B3847" s="36" t="s">
        <v>35</v>
      </c>
      <c r="C3847" s="36" t="s">
        <v>1863</v>
      </c>
      <c r="D3847" s="36" t="s">
        <v>1901</v>
      </c>
      <c r="E3847" s="36" t="s">
        <v>1835</v>
      </c>
      <c r="F3847" s="36" t="s">
        <v>21</v>
      </c>
      <c r="G3847" s="37">
        <v>-1760570351</v>
      </c>
      <c r="H3847" s="37"/>
      <c r="I3847" s="36"/>
      <c r="J3847" s="37"/>
      <c r="K3847" s="37"/>
      <c r="L3847" s="40"/>
    </row>
    <row r="3848" spans="1:12" ht="27" outlineLevel="1" x14ac:dyDescent="0.25">
      <c r="A3848" s="18" t="s">
        <v>8289</v>
      </c>
      <c r="B3848" s="19"/>
      <c r="C3848" s="19"/>
      <c r="D3848" s="19"/>
      <c r="E3848" s="19"/>
      <c r="F3848" s="15" t="s">
        <v>12960</v>
      </c>
      <c r="G3848" s="20">
        <f>SUBTOTAL(9,G3842:G3847)</f>
        <v>26339919447</v>
      </c>
      <c r="H3848" s="20">
        <f>SUBTOTAL(9,H3842:H3847)</f>
        <v>21157717017.650002</v>
      </c>
      <c r="I3848" s="19"/>
      <c r="J3848" s="20">
        <f>SUBTOTAL(9,J3842:J3847)</f>
        <v>1068653746.0999999</v>
      </c>
      <c r="K3848" s="20">
        <f>SUBTOTAL(9,K3842:K3847)</f>
        <v>1860133420.6499999</v>
      </c>
      <c r="L3848" s="21"/>
    </row>
    <row r="3849" spans="1:12" ht="40.5" outlineLevel="2" x14ac:dyDescent="0.25">
      <c r="A3849" s="9" t="s">
        <v>1902</v>
      </c>
      <c r="B3849" s="10" t="s">
        <v>35</v>
      </c>
      <c r="C3849" s="10" t="s">
        <v>1863</v>
      </c>
      <c r="D3849" s="10" t="s">
        <v>1903</v>
      </c>
      <c r="E3849" s="10" t="s">
        <v>1904</v>
      </c>
      <c r="F3849" s="10" t="s">
        <v>39</v>
      </c>
      <c r="G3849" s="11">
        <v>192422</v>
      </c>
      <c r="H3849" s="11">
        <v>192422</v>
      </c>
      <c r="I3849" s="12">
        <f>H3849/G3849</f>
        <v>1</v>
      </c>
      <c r="J3849" s="11"/>
      <c r="K3849" s="11"/>
      <c r="L3849" s="13"/>
    </row>
    <row r="3850" spans="1:12" ht="40.5" outlineLevel="2" x14ac:dyDescent="0.25">
      <c r="A3850" s="35" t="s">
        <v>1902</v>
      </c>
      <c r="B3850" s="36" t="s">
        <v>35</v>
      </c>
      <c r="C3850" s="36" t="s">
        <v>1863</v>
      </c>
      <c r="D3850" s="36" t="s">
        <v>1903</v>
      </c>
      <c r="E3850" s="36" t="s">
        <v>1904</v>
      </c>
      <c r="F3850" s="36" t="s">
        <v>18</v>
      </c>
      <c r="G3850" s="37">
        <v>3750191</v>
      </c>
      <c r="H3850" s="37">
        <v>3750191</v>
      </c>
      <c r="I3850" s="4">
        <f>H3850/G3850</f>
        <v>1</v>
      </c>
      <c r="J3850" s="37"/>
      <c r="K3850" s="37"/>
      <c r="L3850" s="40"/>
    </row>
    <row r="3851" spans="1:12" ht="27" outlineLevel="1" x14ac:dyDescent="0.25">
      <c r="A3851" s="18" t="s">
        <v>8290</v>
      </c>
      <c r="B3851" s="19"/>
      <c r="C3851" s="19"/>
      <c r="D3851" s="19"/>
      <c r="E3851" s="19"/>
      <c r="F3851" s="15" t="s">
        <v>12960</v>
      </c>
      <c r="G3851" s="20">
        <f>SUBTOTAL(9,G3849:G3850)</f>
        <v>3942613</v>
      </c>
      <c r="H3851" s="20">
        <f>SUBTOTAL(9,H3849:H3850)</f>
        <v>3942613</v>
      </c>
      <c r="I3851" s="23"/>
      <c r="J3851" s="20">
        <f>SUBTOTAL(9,J3849:J3850)</f>
        <v>0</v>
      </c>
      <c r="K3851" s="20">
        <f>SUBTOTAL(9,K3849:K3850)</f>
        <v>0</v>
      </c>
      <c r="L3851" s="21"/>
    </row>
    <row r="3852" spans="1:12" ht="40.5" outlineLevel="2" x14ac:dyDescent="0.25">
      <c r="A3852" s="9" t="s">
        <v>1905</v>
      </c>
      <c r="B3852" s="10" t="s">
        <v>35</v>
      </c>
      <c r="C3852" s="10" t="s">
        <v>1863</v>
      </c>
      <c r="D3852" s="10" t="s">
        <v>1906</v>
      </c>
      <c r="E3852" s="10" t="s">
        <v>1907</v>
      </c>
      <c r="F3852" s="10" t="s">
        <v>39</v>
      </c>
      <c r="G3852" s="11">
        <v>2022558</v>
      </c>
      <c r="H3852" s="11">
        <v>2022558</v>
      </c>
      <c r="I3852" s="12">
        <f>H3852/G3852</f>
        <v>1</v>
      </c>
      <c r="J3852" s="11"/>
      <c r="K3852" s="11"/>
      <c r="L3852" s="13"/>
    </row>
    <row r="3853" spans="1:12" ht="40.5" outlineLevel="2" x14ac:dyDescent="0.25">
      <c r="A3853" s="35" t="s">
        <v>1905</v>
      </c>
      <c r="B3853" s="36" t="s">
        <v>35</v>
      </c>
      <c r="C3853" s="36" t="s">
        <v>1863</v>
      </c>
      <c r="D3853" s="36" t="s">
        <v>1906</v>
      </c>
      <c r="E3853" s="36" t="s">
        <v>1907</v>
      </c>
      <c r="F3853" s="36" t="s">
        <v>18</v>
      </c>
      <c r="G3853" s="37">
        <v>38705754</v>
      </c>
      <c r="H3853" s="37">
        <v>38705754</v>
      </c>
      <c r="I3853" s="4">
        <f>H3853/G3853</f>
        <v>1</v>
      </c>
      <c r="J3853" s="37"/>
      <c r="K3853" s="37"/>
      <c r="L3853" s="40"/>
    </row>
    <row r="3854" spans="1:12" ht="27" outlineLevel="1" x14ac:dyDescent="0.25">
      <c r="A3854" s="18" t="s">
        <v>8291</v>
      </c>
      <c r="B3854" s="19"/>
      <c r="C3854" s="19"/>
      <c r="D3854" s="19"/>
      <c r="E3854" s="19"/>
      <c r="F3854" s="15" t="s">
        <v>12960</v>
      </c>
      <c r="G3854" s="20">
        <f>SUBTOTAL(9,G3852:G3853)</f>
        <v>40728312</v>
      </c>
      <c r="H3854" s="20">
        <f>SUBTOTAL(9,H3852:H3853)</f>
        <v>40728312</v>
      </c>
      <c r="I3854" s="23"/>
      <c r="J3854" s="20">
        <f>SUBTOTAL(9,J3852:J3853)</f>
        <v>0</v>
      </c>
      <c r="K3854" s="20">
        <f>SUBTOTAL(9,K3852:K3853)</f>
        <v>0</v>
      </c>
      <c r="L3854" s="21"/>
    </row>
    <row r="3855" spans="1:12" ht="40.5" outlineLevel="2" x14ac:dyDescent="0.25">
      <c r="A3855" s="9" t="s">
        <v>1908</v>
      </c>
      <c r="B3855" s="10" t="s">
        <v>35</v>
      </c>
      <c r="C3855" s="10" t="s">
        <v>1863</v>
      </c>
      <c r="D3855" s="10" t="s">
        <v>1909</v>
      </c>
      <c r="E3855" s="10" t="s">
        <v>1910</v>
      </c>
      <c r="F3855" s="10" t="s">
        <v>39</v>
      </c>
      <c r="G3855" s="11">
        <v>7718409</v>
      </c>
      <c r="H3855" s="11">
        <v>7718409</v>
      </c>
      <c r="I3855" s="12">
        <f>H3855/G3855</f>
        <v>1</v>
      </c>
      <c r="J3855" s="11"/>
      <c r="K3855" s="11"/>
      <c r="L3855" s="13"/>
    </row>
    <row r="3856" spans="1:12" ht="40.5" outlineLevel="2" x14ac:dyDescent="0.25">
      <c r="A3856" s="35" t="s">
        <v>1908</v>
      </c>
      <c r="B3856" s="36" t="s">
        <v>35</v>
      </c>
      <c r="C3856" s="36" t="s">
        <v>1863</v>
      </c>
      <c r="D3856" s="36" t="s">
        <v>1909</v>
      </c>
      <c r="E3856" s="36" t="s">
        <v>1910</v>
      </c>
      <c r="F3856" s="36" t="s">
        <v>18</v>
      </c>
      <c r="G3856" s="37">
        <v>149762607</v>
      </c>
      <c r="H3856" s="37">
        <v>149762607</v>
      </c>
      <c r="I3856" s="4">
        <f>H3856/G3856</f>
        <v>1</v>
      </c>
      <c r="J3856" s="37"/>
      <c r="K3856" s="37"/>
      <c r="L3856" s="40"/>
    </row>
    <row r="3857" spans="1:12" ht="27" outlineLevel="1" x14ac:dyDescent="0.25">
      <c r="A3857" s="18" t="s">
        <v>8292</v>
      </c>
      <c r="B3857" s="19"/>
      <c r="C3857" s="19"/>
      <c r="D3857" s="19"/>
      <c r="E3857" s="19"/>
      <c r="F3857" s="15" t="s">
        <v>12960</v>
      </c>
      <c r="G3857" s="20">
        <f>SUBTOTAL(9,G3855:G3856)</f>
        <v>157481016</v>
      </c>
      <c r="H3857" s="20">
        <f>SUBTOTAL(9,H3855:H3856)</f>
        <v>157481016</v>
      </c>
      <c r="I3857" s="23"/>
      <c r="J3857" s="20">
        <f>SUBTOTAL(9,J3855:J3856)</f>
        <v>0</v>
      </c>
      <c r="K3857" s="20">
        <f>SUBTOTAL(9,K3855:K3856)</f>
        <v>0</v>
      </c>
      <c r="L3857" s="21"/>
    </row>
    <row r="3858" spans="1:12" ht="27" outlineLevel="2" x14ac:dyDescent="0.25">
      <c r="A3858" s="9" t="s">
        <v>1911</v>
      </c>
      <c r="B3858" s="10" t="s">
        <v>35</v>
      </c>
      <c r="C3858" s="10" t="s">
        <v>1863</v>
      </c>
      <c r="D3858" s="10" t="s">
        <v>1912</v>
      </c>
      <c r="E3858" s="10" t="s">
        <v>1913</v>
      </c>
      <c r="F3858" s="10" t="s">
        <v>16</v>
      </c>
      <c r="G3858" s="11">
        <v>3980878</v>
      </c>
      <c r="H3858" s="6">
        <v>1414625.4</v>
      </c>
      <c r="I3858" s="7">
        <f>H3858/G3858</f>
        <v>0.3553551251759034</v>
      </c>
      <c r="J3858" s="6">
        <v>462536</v>
      </c>
      <c r="K3858" s="6">
        <f>H3858</f>
        <v>1414625.4</v>
      </c>
      <c r="L3858" s="8">
        <f>K3858/J3858</f>
        <v>3.0584114533787639</v>
      </c>
    </row>
    <row r="3859" spans="1:12" ht="40.5" outlineLevel="2" x14ac:dyDescent="0.25">
      <c r="A3859" s="35" t="s">
        <v>1911</v>
      </c>
      <c r="B3859" s="36" t="s">
        <v>35</v>
      </c>
      <c r="C3859" s="36" t="s">
        <v>1863</v>
      </c>
      <c r="D3859" s="36" t="s">
        <v>1912</v>
      </c>
      <c r="E3859" s="36" t="s">
        <v>1913</v>
      </c>
      <c r="F3859" s="36" t="s">
        <v>39</v>
      </c>
      <c r="G3859" s="37">
        <v>17910</v>
      </c>
      <c r="H3859" s="37">
        <v>17910</v>
      </c>
      <c r="I3859" s="4">
        <f>H3859/G3859</f>
        <v>1</v>
      </c>
      <c r="J3859" s="37"/>
      <c r="K3859" s="37"/>
      <c r="L3859" s="40"/>
    </row>
    <row r="3860" spans="1:12" ht="40.5" outlineLevel="2" x14ac:dyDescent="0.25">
      <c r="A3860" s="9" t="s">
        <v>1911</v>
      </c>
      <c r="B3860" s="10" t="s">
        <v>35</v>
      </c>
      <c r="C3860" s="10" t="s">
        <v>1863</v>
      </c>
      <c r="D3860" s="10" t="s">
        <v>1912</v>
      </c>
      <c r="E3860" s="10" t="s">
        <v>1913</v>
      </c>
      <c r="F3860" s="10" t="s">
        <v>18</v>
      </c>
      <c r="G3860" s="11">
        <v>9851135</v>
      </c>
      <c r="H3860" s="11">
        <v>9851135</v>
      </c>
      <c r="I3860" s="12">
        <f>H3860/G3860</f>
        <v>1</v>
      </c>
      <c r="J3860" s="11"/>
      <c r="K3860" s="11"/>
      <c r="L3860" s="13"/>
    </row>
    <row r="3861" spans="1:12" ht="40.5" outlineLevel="2" x14ac:dyDescent="0.25">
      <c r="A3861" s="35" t="s">
        <v>1911</v>
      </c>
      <c r="B3861" s="36" t="s">
        <v>35</v>
      </c>
      <c r="C3861" s="36" t="s">
        <v>1863</v>
      </c>
      <c r="D3861" s="36" t="s">
        <v>1912</v>
      </c>
      <c r="E3861" s="36" t="s">
        <v>1913</v>
      </c>
      <c r="F3861" s="36" t="s">
        <v>19</v>
      </c>
      <c r="G3861" s="37">
        <v>25</v>
      </c>
      <c r="H3861" s="37">
        <v>0</v>
      </c>
      <c r="I3861" s="4">
        <f>H3861/G3861</f>
        <v>0</v>
      </c>
      <c r="J3861" s="37"/>
      <c r="K3861" s="37"/>
      <c r="L3861" s="40"/>
    </row>
    <row r="3862" spans="1:12" ht="27" outlineLevel="2" x14ac:dyDescent="0.25">
      <c r="A3862" s="9" t="s">
        <v>1911</v>
      </c>
      <c r="B3862" s="10" t="s">
        <v>35</v>
      </c>
      <c r="C3862" s="10" t="s">
        <v>1863</v>
      </c>
      <c r="D3862" s="10" t="s">
        <v>1912</v>
      </c>
      <c r="E3862" s="10" t="s">
        <v>1913</v>
      </c>
      <c r="F3862" s="10" t="s">
        <v>21</v>
      </c>
      <c r="G3862" s="11">
        <v>-796176</v>
      </c>
      <c r="H3862" s="11"/>
      <c r="I3862" s="10"/>
      <c r="J3862" s="11"/>
      <c r="K3862" s="11"/>
      <c r="L3862" s="13"/>
    </row>
    <row r="3863" spans="1:12" ht="27" outlineLevel="1" x14ac:dyDescent="0.25">
      <c r="A3863" s="22" t="s">
        <v>8293</v>
      </c>
      <c r="B3863" s="15"/>
      <c r="C3863" s="15"/>
      <c r="D3863" s="15"/>
      <c r="E3863" s="15"/>
      <c r="F3863" s="15" t="s">
        <v>12960</v>
      </c>
      <c r="G3863" s="16">
        <f>SUBTOTAL(9,G3858:G3862)</f>
        <v>13053772</v>
      </c>
      <c r="H3863" s="16">
        <f>SUBTOTAL(9,H3858:H3862)</f>
        <v>11283670.4</v>
      </c>
      <c r="I3863" s="15"/>
      <c r="J3863" s="16">
        <f>SUBTOTAL(9,J3858:J3862)</f>
        <v>462536</v>
      </c>
      <c r="K3863" s="16">
        <f>SUBTOTAL(9,K3858:K3862)</f>
        <v>1414625.4</v>
      </c>
      <c r="L3863" s="17"/>
    </row>
    <row r="3864" spans="1:12" ht="27" outlineLevel="2" x14ac:dyDescent="0.25">
      <c r="A3864" s="35" t="s">
        <v>1914</v>
      </c>
      <c r="B3864" s="36" t="s">
        <v>35</v>
      </c>
      <c r="C3864" s="36" t="s">
        <v>1863</v>
      </c>
      <c r="D3864" s="36" t="s">
        <v>1915</v>
      </c>
      <c r="E3864" s="36" t="s">
        <v>1916</v>
      </c>
      <c r="F3864" s="36" t="s">
        <v>16</v>
      </c>
      <c r="G3864" s="37">
        <v>140318164171</v>
      </c>
      <c r="H3864" s="37">
        <v>16718652110.860001</v>
      </c>
      <c r="I3864" s="38">
        <f>H3864/G3864</f>
        <v>0.11914816737828514</v>
      </c>
      <c r="J3864" s="37">
        <v>16462079474.4</v>
      </c>
      <c r="K3864" s="37">
        <f>H3864</f>
        <v>16718652110.860001</v>
      </c>
      <c r="L3864" s="39">
        <f>K3864/J3864</f>
        <v>1.0155856759687616</v>
      </c>
    </row>
    <row r="3865" spans="1:12" ht="40.5" outlineLevel="2" x14ac:dyDescent="0.25">
      <c r="A3865" s="9" t="s">
        <v>1914</v>
      </c>
      <c r="B3865" s="10" t="s">
        <v>35</v>
      </c>
      <c r="C3865" s="10" t="s">
        <v>1863</v>
      </c>
      <c r="D3865" s="10" t="s">
        <v>1915</v>
      </c>
      <c r="E3865" s="10" t="s">
        <v>1916</v>
      </c>
      <c r="F3865" s="10" t="s">
        <v>39</v>
      </c>
      <c r="G3865" s="11">
        <v>10212718366</v>
      </c>
      <c r="H3865" s="11">
        <v>10212718366</v>
      </c>
      <c r="I3865" s="12">
        <f>H3865/G3865</f>
        <v>1</v>
      </c>
      <c r="J3865" s="11"/>
      <c r="K3865" s="11"/>
      <c r="L3865" s="13"/>
    </row>
    <row r="3866" spans="1:12" ht="40.5" outlineLevel="2" x14ac:dyDescent="0.25">
      <c r="A3866" s="35" t="s">
        <v>1914</v>
      </c>
      <c r="B3866" s="36" t="s">
        <v>35</v>
      </c>
      <c r="C3866" s="36" t="s">
        <v>1863</v>
      </c>
      <c r="D3866" s="36" t="s">
        <v>1915</v>
      </c>
      <c r="E3866" s="36" t="s">
        <v>1916</v>
      </c>
      <c r="F3866" s="36" t="s">
        <v>18</v>
      </c>
      <c r="G3866" s="37">
        <v>76981349848</v>
      </c>
      <c r="H3866" s="37">
        <v>76981349848</v>
      </c>
      <c r="I3866" s="4">
        <f>H3866/G3866</f>
        <v>1</v>
      </c>
      <c r="J3866" s="37"/>
      <c r="K3866" s="37"/>
      <c r="L3866" s="40"/>
    </row>
    <row r="3867" spans="1:12" ht="40.5" outlineLevel="2" x14ac:dyDescent="0.25">
      <c r="A3867" s="9" t="s">
        <v>1914</v>
      </c>
      <c r="B3867" s="10" t="s">
        <v>35</v>
      </c>
      <c r="C3867" s="10" t="s">
        <v>1863</v>
      </c>
      <c r="D3867" s="10" t="s">
        <v>1915</v>
      </c>
      <c r="E3867" s="10" t="s">
        <v>1916</v>
      </c>
      <c r="F3867" s="10" t="s">
        <v>19</v>
      </c>
      <c r="G3867" s="11">
        <v>867850</v>
      </c>
      <c r="H3867" s="11">
        <v>0</v>
      </c>
      <c r="I3867" s="12">
        <f>H3867/G3867</f>
        <v>0</v>
      </c>
      <c r="J3867" s="11"/>
      <c r="K3867" s="11"/>
      <c r="L3867" s="13"/>
    </row>
    <row r="3868" spans="1:12" ht="27" outlineLevel="2" x14ac:dyDescent="0.25">
      <c r="A3868" s="35" t="s">
        <v>1914</v>
      </c>
      <c r="B3868" s="36" t="s">
        <v>35</v>
      </c>
      <c r="C3868" s="36" t="s">
        <v>1863</v>
      </c>
      <c r="D3868" s="36" t="s">
        <v>1915</v>
      </c>
      <c r="E3868" s="36" t="s">
        <v>1916</v>
      </c>
      <c r="F3868" s="36" t="s">
        <v>41</v>
      </c>
      <c r="G3868" s="37">
        <v>3280880602</v>
      </c>
      <c r="H3868" s="37">
        <v>3280880602</v>
      </c>
      <c r="I3868" s="4">
        <f>H3868/G3868</f>
        <v>1</v>
      </c>
      <c r="J3868" s="37"/>
      <c r="K3868" s="37"/>
      <c r="L3868" s="40"/>
    </row>
    <row r="3869" spans="1:12" ht="27" outlineLevel="2" x14ac:dyDescent="0.25">
      <c r="A3869" s="9" t="s">
        <v>1914</v>
      </c>
      <c r="B3869" s="10" t="s">
        <v>35</v>
      </c>
      <c r="C3869" s="10" t="s">
        <v>1863</v>
      </c>
      <c r="D3869" s="10" t="s">
        <v>1915</v>
      </c>
      <c r="E3869" s="10" t="s">
        <v>1916</v>
      </c>
      <c r="F3869" s="10" t="s">
        <v>21</v>
      </c>
      <c r="G3869" s="11">
        <v>-28063632834</v>
      </c>
      <c r="H3869" s="11"/>
      <c r="I3869" s="10"/>
      <c r="J3869" s="11"/>
      <c r="K3869" s="11"/>
      <c r="L3869" s="13"/>
    </row>
    <row r="3870" spans="1:12" ht="27" outlineLevel="1" x14ac:dyDescent="0.25">
      <c r="A3870" s="22" t="s">
        <v>8294</v>
      </c>
      <c r="B3870" s="15"/>
      <c r="C3870" s="15"/>
      <c r="D3870" s="15"/>
      <c r="E3870" s="15"/>
      <c r="F3870" s="15" t="s">
        <v>12960</v>
      </c>
      <c r="G3870" s="16">
        <f>SUBTOTAL(9,G3864:G3869)</f>
        <v>202730348003</v>
      </c>
      <c r="H3870" s="16">
        <f>SUBTOTAL(9,H3864:H3869)</f>
        <v>107193600926.86</v>
      </c>
      <c r="I3870" s="15"/>
      <c r="J3870" s="16">
        <f>SUBTOTAL(9,J3864:J3869)</f>
        <v>16462079474.4</v>
      </c>
      <c r="K3870" s="16">
        <f>SUBTOTAL(9,K3864:K3869)</f>
        <v>16718652110.860001</v>
      </c>
      <c r="L3870" s="17"/>
    </row>
    <row r="3871" spans="1:12" ht="27" outlineLevel="2" x14ac:dyDescent="0.25">
      <c r="A3871" s="35" t="s">
        <v>1917</v>
      </c>
      <c r="B3871" s="36" t="s">
        <v>35</v>
      </c>
      <c r="C3871" s="36" t="s">
        <v>1863</v>
      </c>
      <c r="D3871" s="36" t="s">
        <v>1918</v>
      </c>
      <c r="E3871" s="36" t="s">
        <v>1919</v>
      </c>
      <c r="F3871" s="36" t="s">
        <v>16</v>
      </c>
      <c r="G3871" s="37">
        <v>2575184743</v>
      </c>
      <c r="H3871" s="37">
        <v>144348839.22</v>
      </c>
      <c r="I3871" s="38">
        <f>H3871/G3871</f>
        <v>5.6053780068547103E-2</v>
      </c>
      <c r="J3871" s="37">
        <v>294606047.5</v>
      </c>
      <c r="K3871" s="37">
        <f>H3871</f>
        <v>144348839.22</v>
      </c>
      <c r="L3871" s="39">
        <f>K3871/J3871</f>
        <v>0.4899724240046362</v>
      </c>
    </row>
    <row r="3872" spans="1:12" ht="40.5" outlineLevel="2" x14ac:dyDescent="0.25">
      <c r="A3872" s="9" t="s">
        <v>1917</v>
      </c>
      <c r="B3872" s="10" t="s">
        <v>35</v>
      </c>
      <c r="C3872" s="10" t="s">
        <v>1863</v>
      </c>
      <c r="D3872" s="10" t="s">
        <v>1918</v>
      </c>
      <c r="E3872" s="10" t="s">
        <v>1919</v>
      </c>
      <c r="F3872" s="10" t="s">
        <v>39</v>
      </c>
      <c r="G3872" s="11">
        <v>9573933</v>
      </c>
      <c r="H3872" s="11">
        <v>9573933</v>
      </c>
      <c r="I3872" s="12">
        <f>H3872/G3872</f>
        <v>1</v>
      </c>
      <c r="J3872" s="11"/>
      <c r="K3872" s="11"/>
      <c r="L3872" s="13"/>
    </row>
    <row r="3873" spans="1:12" ht="40.5" outlineLevel="2" x14ac:dyDescent="0.25">
      <c r="A3873" s="35" t="s">
        <v>1917</v>
      </c>
      <c r="B3873" s="36" t="s">
        <v>35</v>
      </c>
      <c r="C3873" s="36" t="s">
        <v>1863</v>
      </c>
      <c r="D3873" s="36" t="s">
        <v>1918</v>
      </c>
      <c r="E3873" s="36" t="s">
        <v>1919</v>
      </c>
      <c r="F3873" s="36" t="s">
        <v>18</v>
      </c>
      <c r="G3873" s="37">
        <v>264501378</v>
      </c>
      <c r="H3873" s="37">
        <v>264501378</v>
      </c>
      <c r="I3873" s="4">
        <f>H3873/G3873</f>
        <v>1</v>
      </c>
      <c r="J3873" s="37"/>
      <c r="K3873" s="37"/>
      <c r="L3873" s="40"/>
    </row>
    <row r="3874" spans="1:12" ht="40.5" outlineLevel="2" x14ac:dyDescent="0.25">
      <c r="A3874" s="9" t="s">
        <v>1917</v>
      </c>
      <c r="B3874" s="10" t="s">
        <v>35</v>
      </c>
      <c r="C3874" s="10" t="s">
        <v>1863</v>
      </c>
      <c r="D3874" s="10" t="s">
        <v>1918</v>
      </c>
      <c r="E3874" s="10" t="s">
        <v>1919</v>
      </c>
      <c r="F3874" s="10" t="s">
        <v>19</v>
      </c>
      <c r="G3874" s="11">
        <v>15927</v>
      </c>
      <c r="H3874" s="11">
        <v>0</v>
      </c>
      <c r="I3874" s="12">
        <f>H3874/G3874</f>
        <v>0</v>
      </c>
      <c r="J3874" s="11"/>
      <c r="K3874" s="11"/>
      <c r="L3874" s="13"/>
    </row>
    <row r="3875" spans="1:12" ht="27" outlineLevel="2" x14ac:dyDescent="0.25">
      <c r="A3875" s="35" t="s">
        <v>1917</v>
      </c>
      <c r="B3875" s="36" t="s">
        <v>35</v>
      </c>
      <c r="C3875" s="36" t="s">
        <v>1863</v>
      </c>
      <c r="D3875" s="36" t="s">
        <v>1918</v>
      </c>
      <c r="E3875" s="36" t="s">
        <v>1919</v>
      </c>
      <c r="F3875" s="36" t="s">
        <v>41</v>
      </c>
      <c r="G3875" s="37">
        <v>33504767</v>
      </c>
      <c r="H3875" s="37">
        <v>33504767</v>
      </c>
      <c r="I3875" s="4">
        <f>H3875/G3875</f>
        <v>1</v>
      </c>
      <c r="J3875" s="37"/>
      <c r="K3875" s="37"/>
      <c r="L3875" s="40"/>
    </row>
    <row r="3876" spans="1:12" ht="27" outlineLevel="2" x14ac:dyDescent="0.25">
      <c r="A3876" s="9" t="s">
        <v>1917</v>
      </c>
      <c r="B3876" s="10" t="s">
        <v>35</v>
      </c>
      <c r="C3876" s="10" t="s">
        <v>1863</v>
      </c>
      <c r="D3876" s="10" t="s">
        <v>1918</v>
      </c>
      <c r="E3876" s="10" t="s">
        <v>1919</v>
      </c>
      <c r="F3876" s="10" t="s">
        <v>21</v>
      </c>
      <c r="G3876" s="11">
        <v>-515036949</v>
      </c>
      <c r="H3876" s="11"/>
      <c r="I3876" s="10"/>
      <c r="J3876" s="11"/>
      <c r="K3876" s="11"/>
      <c r="L3876" s="13"/>
    </row>
    <row r="3877" spans="1:12" ht="27" outlineLevel="1" x14ac:dyDescent="0.25">
      <c r="A3877" s="22" t="s">
        <v>8295</v>
      </c>
      <c r="B3877" s="15"/>
      <c r="C3877" s="15"/>
      <c r="D3877" s="15"/>
      <c r="E3877" s="15"/>
      <c r="F3877" s="15" t="s">
        <v>12960</v>
      </c>
      <c r="G3877" s="16">
        <f>SUBTOTAL(9,G3871:G3876)</f>
        <v>2367743799</v>
      </c>
      <c r="H3877" s="16">
        <f>SUBTOTAL(9,H3871:H3876)</f>
        <v>451928917.22000003</v>
      </c>
      <c r="I3877" s="15"/>
      <c r="J3877" s="16">
        <f>SUBTOTAL(9,J3871:J3876)</f>
        <v>294606047.5</v>
      </c>
      <c r="K3877" s="16">
        <f>SUBTOTAL(9,K3871:K3876)</f>
        <v>144348839.22</v>
      </c>
      <c r="L3877" s="17"/>
    </row>
    <row r="3878" spans="1:12" ht="40.5" outlineLevel="2" x14ac:dyDescent="0.25">
      <c r="A3878" s="35" t="s">
        <v>1920</v>
      </c>
      <c r="B3878" s="36" t="s">
        <v>35</v>
      </c>
      <c r="C3878" s="36" t="s">
        <v>1863</v>
      </c>
      <c r="D3878" s="36" t="s">
        <v>1921</v>
      </c>
      <c r="E3878" s="36" t="s">
        <v>1922</v>
      </c>
      <c r="F3878" s="36" t="s">
        <v>39</v>
      </c>
      <c r="G3878" s="37">
        <v>4481816</v>
      </c>
      <c r="H3878" s="37">
        <v>4481816</v>
      </c>
      <c r="I3878" s="4">
        <f>H3878/G3878</f>
        <v>1</v>
      </c>
      <c r="J3878" s="37"/>
      <c r="K3878" s="37"/>
      <c r="L3878" s="40"/>
    </row>
    <row r="3879" spans="1:12" ht="40.5" outlineLevel="2" x14ac:dyDescent="0.25">
      <c r="A3879" s="9" t="s">
        <v>1920</v>
      </c>
      <c r="B3879" s="10" t="s">
        <v>35</v>
      </c>
      <c r="C3879" s="10" t="s">
        <v>1863</v>
      </c>
      <c r="D3879" s="10" t="s">
        <v>1921</v>
      </c>
      <c r="E3879" s="10" t="s">
        <v>1922</v>
      </c>
      <c r="F3879" s="10" t="s">
        <v>18</v>
      </c>
      <c r="G3879" s="11">
        <v>47989633</v>
      </c>
      <c r="H3879" s="11">
        <v>47989633</v>
      </c>
      <c r="I3879" s="12">
        <f>H3879/G3879</f>
        <v>1</v>
      </c>
      <c r="J3879" s="11"/>
      <c r="K3879" s="11"/>
      <c r="L3879" s="13"/>
    </row>
    <row r="3880" spans="1:12" ht="27" outlineLevel="1" x14ac:dyDescent="0.25">
      <c r="A3880" s="22" t="s">
        <v>8296</v>
      </c>
      <c r="B3880" s="15"/>
      <c r="C3880" s="15"/>
      <c r="D3880" s="15"/>
      <c r="E3880" s="15"/>
      <c r="F3880" s="15" t="s">
        <v>12960</v>
      </c>
      <c r="G3880" s="16">
        <f>SUBTOTAL(9,G3878:G3879)</f>
        <v>52471449</v>
      </c>
      <c r="H3880" s="16">
        <f>SUBTOTAL(9,H3878:H3879)</f>
        <v>52471449</v>
      </c>
      <c r="I3880" s="23"/>
      <c r="J3880" s="16">
        <f>SUBTOTAL(9,J3878:J3879)</f>
        <v>0</v>
      </c>
      <c r="K3880" s="16">
        <f>SUBTOTAL(9,K3878:K3879)</f>
        <v>0</v>
      </c>
      <c r="L3880" s="17"/>
    </row>
    <row r="3881" spans="1:12" ht="40.5" outlineLevel="2" x14ac:dyDescent="0.25">
      <c r="A3881" s="35" t="s">
        <v>1923</v>
      </c>
      <c r="B3881" s="36" t="s">
        <v>35</v>
      </c>
      <c r="C3881" s="36" t="s">
        <v>1863</v>
      </c>
      <c r="D3881" s="36" t="s">
        <v>1924</v>
      </c>
      <c r="E3881" s="36" t="s">
        <v>1006</v>
      </c>
      <c r="F3881" s="36" t="s">
        <v>39</v>
      </c>
      <c r="G3881" s="37">
        <v>5461947</v>
      </c>
      <c r="H3881" s="37">
        <v>5461947</v>
      </c>
      <c r="I3881" s="4">
        <f>H3881/G3881</f>
        <v>1</v>
      </c>
      <c r="J3881" s="37"/>
      <c r="K3881" s="37"/>
      <c r="L3881" s="40"/>
    </row>
    <row r="3882" spans="1:12" ht="40.5" outlineLevel="2" x14ac:dyDescent="0.25">
      <c r="A3882" s="9" t="s">
        <v>1923</v>
      </c>
      <c r="B3882" s="10" t="s">
        <v>35</v>
      </c>
      <c r="C3882" s="10" t="s">
        <v>1863</v>
      </c>
      <c r="D3882" s="10" t="s">
        <v>1924</v>
      </c>
      <c r="E3882" s="10" t="s">
        <v>1006</v>
      </c>
      <c r="F3882" s="10" t="s">
        <v>18</v>
      </c>
      <c r="G3882" s="11">
        <v>106448835</v>
      </c>
      <c r="H3882" s="11">
        <v>106448835</v>
      </c>
      <c r="I3882" s="12">
        <f>H3882/G3882</f>
        <v>1</v>
      </c>
      <c r="J3882" s="11"/>
      <c r="K3882" s="11"/>
      <c r="L3882" s="13"/>
    </row>
    <row r="3883" spans="1:12" ht="27" outlineLevel="1" x14ac:dyDescent="0.25">
      <c r="A3883" s="22" t="s">
        <v>8297</v>
      </c>
      <c r="B3883" s="15"/>
      <c r="C3883" s="15"/>
      <c r="D3883" s="15"/>
      <c r="E3883" s="15"/>
      <c r="F3883" s="15" t="s">
        <v>12960</v>
      </c>
      <c r="G3883" s="16">
        <f>SUBTOTAL(9,G3881:G3882)</f>
        <v>111910782</v>
      </c>
      <c r="H3883" s="16">
        <f>SUBTOTAL(9,H3881:H3882)</f>
        <v>111910782</v>
      </c>
      <c r="I3883" s="23"/>
      <c r="J3883" s="16">
        <f>SUBTOTAL(9,J3881:J3882)</f>
        <v>0</v>
      </c>
      <c r="K3883" s="16">
        <f>SUBTOTAL(9,K3881:K3882)</f>
        <v>0</v>
      </c>
      <c r="L3883" s="17"/>
    </row>
    <row r="3884" spans="1:12" ht="27" outlineLevel="2" x14ac:dyDescent="0.25">
      <c r="A3884" s="35" t="s">
        <v>1925</v>
      </c>
      <c r="B3884" s="36" t="s">
        <v>35</v>
      </c>
      <c r="C3884" s="36" t="s">
        <v>1863</v>
      </c>
      <c r="D3884" s="36" t="s">
        <v>1926</v>
      </c>
      <c r="E3884" s="36" t="s">
        <v>1927</v>
      </c>
      <c r="F3884" s="36" t="s">
        <v>16</v>
      </c>
      <c r="G3884" s="37">
        <v>7514106</v>
      </c>
      <c r="H3884" s="37">
        <v>680042.72</v>
      </c>
      <c r="I3884" s="38">
        <f>H3884/G3884</f>
        <v>9.0502146230037203E-2</v>
      </c>
      <c r="J3884" s="37">
        <v>923779</v>
      </c>
      <c r="K3884" s="37">
        <f>H3884</f>
        <v>680042.72</v>
      </c>
      <c r="L3884" s="39">
        <f>K3884/J3884</f>
        <v>0.73615304093295042</v>
      </c>
    </row>
    <row r="3885" spans="1:12" ht="40.5" outlineLevel="2" x14ac:dyDescent="0.25">
      <c r="A3885" s="9" t="s">
        <v>1925</v>
      </c>
      <c r="B3885" s="10" t="s">
        <v>35</v>
      </c>
      <c r="C3885" s="10" t="s">
        <v>1863</v>
      </c>
      <c r="D3885" s="10" t="s">
        <v>1926</v>
      </c>
      <c r="E3885" s="10" t="s">
        <v>1927</v>
      </c>
      <c r="F3885" s="10" t="s">
        <v>17</v>
      </c>
      <c r="G3885" s="11">
        <v>3219249</v>
      </c>
      <c r="H3885" s="11">
        <v>3219249</v>
      </c>
      <c r="I3885" s="12">
        <f>H3885/G3885</f>
        <v>1</v>
      </c>
      <c r="J3885" s="11"/>
      <c r="K3885" s="11"/>
      <c r="L3885" s="13"/>
    </row>
    <row r="3886" spans="1:12" ht="40.5" outlineLevel="2" x14ac:dyDescent="0.25">
      <c r="A3886" s="35" t="s">
        <v>1925</v>
      </c>
      <c r="B3886" s="36" t="s">
        <v>35</v>
      </c>
      <c r="C3886" s="36" t="s">
        <v>1863</v>
      </c>
      <c r="D3886" s="36" t="s">
        <v>1926</v>
      </c>
      <c r="E3886" s="36" t="s">
        <v>1927</v>
      </c>
      <c r="F3886" s="36" t="s">
        <v>39</v>
      </c>
      <c r="G3886" s="37">
        <v>4521467</v>
      </c>
      <c r="H3886" s="37">
        <v>4521467</v>
      </c>
      <c r="I3886" s="4">
        <f>H3886/G3886</f>
        <v>1</v>
      </c>
      <c r="J3886" s="37"/>
      <c r="K3886" s="37"/>
      <c r="L3886" s="40"/>
    </row>
    <row r="3887" spans="1:12" ht="40.5" outlineLevel="2" x14ac:dyDescent="0.25">
      <c r="A3887" s="9" t="s">
        <v>1925</v>
      </c>
      <c r="B3887" s="10" t="s">
        <v>35</v>
      </c>
      <c r="C3887" s="10" t="s">
        <v>1863</v>
      </c>
      <c r="D3887" s="10" t="s">
        <v>1926</v>
      </c>
      <c r="E3887" s="10" t="s">
        <v>1927</v>
      </c>
      <c r="F3887" s="10" t="s">
        <v>18</v>
      </c>
      <c r="G3887" s="11">
        <v>89293285</v>
      </c>
      <c r="H3887" s="11">
        <v>89293285</v>
      </c>
      <c r="I3887" s="12">
        <f>H3887/G3887</f>
        <v>1</v>
      </c>
      <c r="J3887" s="11"/>
      <c r="K3887" s="11"/>
      <c r="L3887" s="13"/>
    </row>
    <row r="3888" spans="1:12" ht="40.5" outlineLevel="2" x14ac:dyDescent="0.25">
      <c r="A3888" s="35" t="s">
        <v>1925</v>
      </c>
      <c r="B3888" s="36" t="s">
        <v>35</v>
      </c>
      <c r="C3888" s="36" t="s">
        <v>1863</v>
      </c>
      <c r="D3888" s="36" t="s">
        <v>1926</v>
      </c>
      <c r="E3888" s="36" t="s">
        <v>1927</v>
      </c>
      <c r="F3888" s="36" t="s">
        <v>19</v>
      </c>
      <c r="G3888" s="37">
        <v>46</v>
      </c>
      <c r="H3888" s="37">
        <v>0</v>
      </c>
      <c r="I3888" s="4">
        <f>H3888/G3888</f>
        <v>0</v>
      </c>
      <c r="J3888" s="37"/>
      <c r="K3888" s="37"/>
      <c r="L3888" s="40"/>
    </row>
    <row r="3889" spans="1:12" ht="27" outlineLevel="2" x14ac:dyDescent="0.25">
      <c r="A3889" s="9" t="s">
        <v>1925</v>
      </c>
      <c r="B3889" s="10" t="s">
        <v>35</v>
      </c>
      <c r="C3889" s="10" t="s">
        <v>1863</v>
      </c>
      <c r="D3889" s="10" t="s">
        <v>1926</v>
      </c>
      <c r="E3889" s="10" t="s">
        <v>1927</v>
      </c>
      <c r="F3889" s="10" t="s">
        <v>21</v>
      </c>
      <c r="G3889" s="11">
        <v>-1502821</v>
      </c>
      <c r="H3889" s="11"/>
      <c r="I3889" s="10"/>
      <c r="J3889" s="11"/>
      <c r="K3889" s="11"/>
      <c r="L3889" s="13"/>
    </row>
    <row r="3890" spans="1:12" ht="27" outlineLevel="1" x14ac:dyDescent="0.25">
      <c r="A3890" s="22" t="s">
        <v>8298</v>
      </c>
      <c r="B3890" s="15"/>
      <c r="C3890" s="15"/>
      <c r="D3890" s="15"/>
      <c r="E3890" s="15"/>
      <c r="F3890" s="15" t="s">
        <v>12960</v>
      </c>
      <c r="G3890" s="16">
        <f>SUBTOTAL(9,G3884:G3889)</f>
        <v>103045332</v>
      </c>
      <c r="H3890" s="16">
        <f>SUBTOTAL(9,H3884:H3889)</f>
        <v>97714043.719999999</v>
      </c>
      <c r="I3890" s="15"/>
      <c r="J3890" s="16">
        <f>SUBTOTAL(9,J3884:J3889)</f>
        <v>923779</v>
      </c>
      <c r="K3890" s="16">
        <f>SUBTOTAL(9,K3884:K3889)</f>
        <v>680042.72</v>
      </c>
      <c r="L3890" s="17"/>
    </row>
    <row r="3891" spans="1:12" ht="27" outlineLevel="2" x14ac:dyDescent="0.25">
      <c r="A3891" s="35" t="s">
        <v>1928</v>
      </c>
      <c r="B3891" s="36" t="s">
        <v>35</v>
      </c>
      <c r="C3891" s="36" t="s">
        <v>1863</v>
      </c>
      <c r="D3891" s="36" t="s">
        <v>1929</v>
      </c>
      <c r="E3891" s="36" t="s">
        <v>1930</v>
      </c>
      <c r="F3891" s="36" t="s">
        <v>16</v>
      </c>
      <c r="G3891" s="37">
        <v>10237200</v>
      </c>
      <c r="H3891" s="37">
        <v>1117270.7999999998</v>
      </c>
      <c r="I3891" s="38">
        <f>H3891/G3891</f>
        <v>0.10913831907162112</v>
      </c>
      <c r="J3891" s="37">
        <v>1123166</v>
      </c>
      <c r="K3891" s="37">
        <f>H3891</f>
        <v>1117270.7999999998</v>
      </c>
      <c r="L3891" s="39">
        <f>K3891/J3891</f>
        <v>0.99475126561879523</v>
      </c>
    </row>
    <row r="3892" spans="1:12" ht="40.5" outlineLevel="2" x14ac:dyDescent="0.25">
      <c r="A3892" s="9" t="s">
        <v>1928</v>
      </c>
      <c r="B3892" s="10" t="s">
        <v>35</v>
      </c>
      <c r="C3892" s="10" t="s">
        <v>1863</v>
      </c>
      <c r="D3892" s="10" t="s">
        <v>1929</v>
      </c>
      <c r="E3892" s="10" t="s">
        <v>1930</v>
      </c>
      <c r="F3892" s="10" t="s">
        <v>39</v>
      </c>
      <c r="G3892" s="11">
        <v>3179269</v>
      </c>
      <c r="H3892" s="11">
        <v>3179269</v>
      </c>
      <c r="I3892" s="12">
        <f>H3892/G3892</f>
        <v>1</v>
      </c>
      <c r="J3892" s="11"/>
      <c r="K3892" s="11"/>
      <c r="L3892" s="13"/>
    </row>
    <row r="3893" spans="1:12" ht="40.5" outlineLevel="2" x14ac:dyDescent="0.25">
      <c r="A3893" s="35" t="s">
        <v>1928</v>
      </c>
      <c r="B3893" s="36" t="s">
        <v>35</v>
      </c>
      <c r="C3893" s="36" t="s">
        <v>1863</v>
      </c>
      <c r="D3893" s="36" t="s">
        <v>1929</v>
      </c>
      <c r="E3893" s="36" t="s">
        <v>1930</v>
      </c>
      <c r="F3893" s="36" t="s">
        <v>18</v>
      </c>
      <c r="G3893" s="37">
        <v>65873341</v>
      </c>
      <c r="H3893" s="37">
        <v>65873341</v>
      </c>
      <c r="I3893" s="4">
        <f>H3893/G3893</f>
        <v>1</v>
      </c>
      <c r="J3893" s="37"/>
      <c r="K3893" s="37"/>
      <c r="L3893" s="40"/>
    </row>
    <row r="3894" spans="1:12" ht="40.5" outlineLevel="2" x14ac:dyDescent="0.25">
      <c r="A3894" s="9" t="s">
        <v>1928</v>
      </c>
      <c r="B3894" s="10" t="s">
        <v>35</v>
      </c>
      <c r="C3894" s="10" t="s">
        <v>1863</v>
      </c>
      <c r="D3894" s="10" t="s">
        <v>1929</v>
      </c>
      <c r="E3894" s="10" t="s">
        <v>1930</v>
      </c>
      <c r="F3894" s="10" t="s">
        <v>19</v>
      </c>
      <c r="G3894" s="11">
        <v>63</v>
      </c>
      <c r="H3894" s="11">
        <v>0</v>
      </c>
      <c r="I3894" s="12">
        <f>H3894/G3894</f>
        <v>0</v>
      </c>
      <c r="J3894" s="11"/>
      <c r="K3894" s="11"/>
      <c r="L3894" s="13"/>
    </row>
    <row r="3895" spans="1:12" ht="27" outlineLevel="2" x14ac:dyDescent="0.25">
      <c r="A3895" s="35" t="s">
        <v>1928</v>
      </c>
      <c r="B3895" s="36" t="s">
        <v>35</v>
      </c>
      <c r="C3895" s="36" t="s">
        <v>1863</v>
      </c>
      <c r="D3895" s="36" t="s">
        <v>1929</v>
      </c>
      <c r="E3895" s="36" t="s">
        <v>1930</v>
      </c>
      <c r="F3895" s="36" t="s">
        <v>21</v>
      </c>
      <c r="G3895" s="37">
        <v>-2047440</v>
      </c>
      <c r="H3895" s="37"/>
      <c r="I3895" s="36"/>
      <c r="J3895" s="37"/>
      <c r="K3895" s="37"/>
      <c r="L3895" s="40"/>
    </row>
    <row r="3896" spans="1:12" ht="27" outlineLevel="1" x14ac:dyDescent="0.25">
      <c r="A3896" s="18" t="s">
        <v>8299</v>
      </c>
      <c r="B3896" s="19"/>
      <c r="C3896" s="19"/>
      <c r="D3896" s="19"/>
      <c r="E3896" s="19"/>
      <c r="F3896" s="15" t="s">
        <v>12960</v>
      </c>
      <c r="G3896" s="20">
        <f>SUBTOTAL(9,G3891:G3895)</f>
        <v>77242433</v>
      </c>
      <c r="H3896" s="20">
        <f>SUBTOTAL(9,H3891:H3895)</f>
        <v>70169880.799999997</v>
      </c>
      <c r="I3896" s="19"/>
      <c r="J3896" s="20">
        <f>SUBTOTAL(9,J3891:J3895)</f>
        <v>1123166</v>
      </c>
      <c r="K3896" s="20">
        <f>SUBTOTAL(9,K3891:K3895)</f>
        <v>1117270.7999999998</v>
      </c>
      <c r="L3896" s="21"/>
    </row>
    <row r="3897" spans="1:12" ht="40.5" outlineLevel="2" x14ac:dyDescent="0.25">
      <c r="A3897" s="9" t="s">
        <v>1931</v>
      </c>
      <c r="B3897" s="10" t="s">
        <v>35</v>
      </c>
      <c r="C3897" s="10" t="s">
        <v>1863</v>
      </c>
      <c r="D3897" s="10" t="s">
        <v>1932</v>
      </c>
      <c r="E3897" s="10" t="s">
        <v>1933</v>
      </c>
      <c r="F3897" s="10" t="s">
        <v>39</v>
      </c>
      <c r="G3897" s="11">
        <v>2403106</v>
      </c>
      <c r="H3897" s="11">
        <v>2403106</v>
      </c>
      <c r="I3897" s="12">
        <f>H3897/G3897</f>
        <v>1</v>
      </c>
      <c r="J3897" s="11"/>
      <c r="K3897" s="11"/>
      <c r="L3897" s="13"/>
    </row>
    <row r="3898" spans="1:12" ht="40.5" outlineLevel="2" x14ac:dyDescent="0.25">
      <c r="A3898" s="35" t="s">
        <v>1931</v>
      </c>
      <c r="B3898" s="36" t="s">
        <v>35</v>
      </c>
      <c r="C3898" s="36" t="s">
        <v>1863</v>
      </c>
      <c r="D3898" s="36" t="s">
        <v>1932</v>
      </c>
      <c r="E3898" s="36" t="s">
        <v>1933</v>
      </c>
      <c r="F3898" s="36" t="s">
        <v>18</v>
      </c>
      <c r="G3898" s="37">
        <v>46834943</v>
      </c>
      <c r="H3898" s="37">
        <v>46834943</v>
      </c>
      <c r="I3898" s="4">
        <f>H3898/G3898</f>
        <v>1</v>
      </c>
      <c r="J3898" s="37"/>
      <c r="K3898" s="37"/>
      <c r="L3898" s="40"/>
    </row>
    <row r="3899" spans="1:12" ht="27" outlineLevel="1" x14ac:dyDescent="0.25">
      <c r="A3899" s="18" t="s">
        <v>8300</v>
      </c>
      <c r="B3899" s="19"/>
      <c r="C3899" s="19"/>
      <c r="D3899" s="19"/>
      <c r="E3899" s="19"/>
      <c r="F3899" s="15" t="s">
        <v>12960</v>
      </c>
      <c r="G3899" s="20">
        <f>SUBTOTAL(9,G3897:G3898)</f>
        <v>49238049</v>
      </c>
      <c r="H3899" s="20">
        <f>SUBTOTAL(9,H3897:H3898)</f>
        <v>49238049</v>
      </c>
      <c r="I3899" s="23"/>
      <c r="J3899" s="20">
        <f>SUBTOTAL(9,J3897:J3898)</f>
        <v>0</v>
      </c>
      <c r="K3899" s="20">
        <f>SUBTOTAL(9,K3897:K3898)</f>
        <v>0</v>
      </c>
      <c r="L3899" s="21"/>
    </row>
    <row r="3900" spans="1:12" ht="40.5" outlineLevel="2" x14ac:dyDescent="0.25">
      <c r="A3900" s="9" t="s">
        <v>1934</v>
      </c>
      <c r="B3900" s="10" t="s">
        <v>35</v>
      </c>
      <c r="C3900" s="10" t="s">
        <v>1863</v>
      </c>
      <c r="D3900" s="10" t="s">
        <v>1935</v>
      </c>
      <c r="E3900" s="10" t="s">
        <v>1936</v>
      </c>
      <c r="F3900" s="10" t="s">
        <v>39</v>
      </c>
      <c r="G3900" s="11">
        <v>525063</v>
      </c>
      <c r="H3900" s="11">
        <v>525063</v>
      </c>
      <c r="I3900" s="12">
        <f>H3900/G3900</f>
        <v>1</v>
      </c>
      <c r="J3900" s="11"/>
      <c r="K3900" s="11"/>
      <c r="L3900" s="13"/>
    </row>
    <row r="3901" spans="1:12" ht="40.5" outlineLevel="2" x14ac:dyDescent="0.25">
      <c r="A3901" s="35" t="s">
        <v>1934</v>
      </c>
      <c r="B3901" s="36" t="s">
        <v>35</v>
      </c>
      <c r="C3901" s="36" t="s">
        <v>1863</v>
      </c>
      <c r="D3901" s="36" t="s">
        <v>1935</v>
      </c>
      <c r="E3901" s="36" t="s">
        <v>1936</v>
      </c>
      <c r="F3901" s="36" t="s">
        <v>18</v>
      </c>
      <c r="G3901" s="37">
        <v>10233144</v>
      </c>
      <c r="H3901" s="37">
        <v>10233144</v>
      </c>
      <c r="I3901" s="4">
        <f>H3901/G3901</f>
        <v>1</v>
      </c>
      <c r="J3901" s="37"/>
      <c r="K3901" s="37"/>
      <c r="L3901" s="40"/>
    </row>
    <row r="3902" spans="1:12" ht="27" outlineLevel="1" x14ac:dyDescent="0.25">
      <c r="A3902" s="18" t="s">
        <v>8301</v>
      </c>
      <c r="B3902" s="19"/>
      <c r="C3902" s="19"/>
      <c r="D3902" s="19"/>
      <c r="E3902" s="19"/>
      <c r="F3902" s="15" t="s">
        <v>12960</v>
      </c>
      <c r="G3902" s="20">
        <f>SUBTOTAL(9,G3900:G3901)</f>
        <v>10758207</v>
      </c>
      <c r="H3902" s="20">
        <f>SUBTOTAL(9,H3900:H3901)</f>
        <v>10758207</v>
      </c>
      <c r="I3902" s="23"/>
      <c r="J3902" s="20">
        <f>SUBTOTAL(9,J3900:J3901)</f>
        <v>0</v>
      </c>
      <c r="K3902" s="20">
        <f>SUBTOTAL(9,K3900:K3901)</f>
        <v>0</v>
      </c>
      <c r="L3902" s="21"/>
    </row>
    <row r="3903" spans="1:12" ht="27" outlineLevel="2" x14ac:dyDescent="0.25">
      <c r="A3903" s="9" t="s">
        <v>1937</v>
      </c>
      <c r="B3903" s="10" t="s">
        <v>35</v>
      </c>
      <c r="C3903" s="10" t="s">
        <v>1863</v>
      </c>
      <c r="D3903" s="10" t="s">
        <v>1938</v>
      </c>
      <c r="E3903" s="10" t="s">
        <v>1191</v>
      </c>
      <c r="F3903" s="10" t="s">
        <v>16</v>
      </c>
      <c r="G3903" s="11">
        <v>394308421</v>
      </c>
      <c r="H3903" s="6">
        <v>51254354.969999999</v>
      </c>
      <c r="I3903" s="7">
        <f>H3903/G3903</f>
        <v>0.12998544347598398</v>
      </c>
      <c r="J3903" s="6">
        <v>52230534.470000006</v>
      </c>
      <c r="K3903" s="6">
        <f>H3903</f>
        <v>51254354.969999999</v>
      </c>
      <c r="L3903" s="8">
        <f>K3903/J3903</f>
        <v>0.98131017593624847</v>
      </c>
    </row>
    <row r="3904" spans="1:12" ht="40.5" outlineLevel="2" x14ac:dyDescent="0.25">
      <c r="A3904" s="35" t="s">
        <v>1937</v>
      </c>
      <c r="B3904" s="36" t="s">
        <v>35</v>
      </c>
      <c r="C3904" s="36" t="s">
        <v>1863</v>
      </c>
      <c r="D3904" s="36" t="s">
        <v>1938</v>
      </c>
      <c r="E3904" s="36" t="s">
        <v>1191</v>
      </c>
      <c r="F3904" s="36" t="s">
        <v>39</v>
      </c>
      <c r="G3904" s="37">
        <v>23403861</v>
      </c>
      <c r="H3904" s="37">
        <v>23403861</v>
      </c>
      <c r="I3904" s="4">
        <f>H3904/G3904</f>
        <v>1</v>
      </c>
      <c r="J3904" s="37"/>
      <c r="K3904" s="37"/>
      <c r="L3904" s="40"/>
    </row>
    <row r="3905" spans="1:12" ht="40.5" outlineLevel="2" x14ac:dyDescent="0.25">
      <c r="A3905" s="9" t="s">
        <v>1937</v>
      </c>
      <c r="B3905" s="10" t="s">
        <v>35</v>
      </c>
      <c r="C3905" s="10" t="s">
        <v>1863</v>
      </c>
      <c r="D3905" s="10" t="s">
        <v>1938</v>
      </c>
      <c r="E3905" s="10" t="s">
        <v>1191</v>
      </c>
      <c r="F3905" s="10" t="s">
        <v>18</v>
      </c>
      <c r="G3905" s="11">
        <v>535072435</v>
      </c>
      <c r="H3905" s="11">
        <v>535072435</v>
      </c>
      <c r="I3905" s="12">
        <f>H3905/G3905</f>
        <v>1</v>
      </c>
      <c r="J3905" s="11"/>
      <c r="K3905" s="11"/>
      <c r="L3905" s="13"/>
    </row>
    <row r="3906" spans="1:12" ht="40.5" outlineLevel="2" x14ac:dyDescent="0.25">
      <c r="A3906" s="35" t="s">
        <v>1937</v>
      </c>
      <c r="B3906" s="36" t="s">
        <v>35</v>
      </c>
      <c r="C3906" s="36" t="s">
        <v>1863</v>
      </c>
      <c r="D3906" s="36" t="s">
        <v>1938</v>
      </c>
      <c r="E3906" s="36" t="s">
        <v>1191</v>
      </c>
      <c r="F3906" s="36" t="s">
        <v>19</v>
      </c>
      <c r="G3906" s="37">
        <v>2439</v>
      </c>
      <c r="H3906" s="37">
        <v>0</v>
      </c>
      <c r="I3906" s="4">
        <f>H3906/G3906</f>
        <v>0</v>
      </c>
      <c r="J3906" s="37"/>
      <c r="K3906" s="37"/>
      <c r="L3906" s="40"/>
    </row>
    <row r="3907" spans="1:12" ht="27" outlineLevel="2" x14ac:dyDescent="0.25">
      <c r="A3907" s="9" t="s">
        <v>1937</v>
      </c>
      <c r="B3907" s="10" t="s">
        <v>35</v>
      </c>
      <c r="C3907" s="10" t="s">
        <v>1863</v>
      </c>
      <c r="D3907" s="10" t="s">
        <v>1938</v>
      </c>
      <c r="E3907" s="10" t="s">
        <v>1191</v>
      </c>
      <c r="F3907" s="10" t="s">
        <v>41</v>
      </c>
      <c r="G3907" s="11">
        <v>11481719</v>
      </c>
      <c r="H3907" s="11">
        <v>11481719</v>
      </c>
      <c r="I3907" s="12">
        <f>H3907/G3907</f>
        <v>1</v>
      </c>
      <c r="J3907" s="11"/>
      <c r="K3907" s="11"/>
      <c r="L3907" s="13"/>
    </row>
    <row r="3908" spans="1:12" ht="27" outlineLevel="2" x14ac:dyDescent="0.25">
      <c r="A3908" s="35" t="s">
        <v>1937</v>
      </c>
      <c r="B3908" s="36" t="s">
        <v>35</v>
      </c>
      <c r="C3908" s="36" t="s">
        <v>1863</v>
      </c>
      <c r="D3908" s="36" t="s">
        <v>1938</v>
      </c>
      <c r="E3908" s="36" t="s">
        <v>1191</v>
      </c>
      <c r="F3908" s="36" t="s">
        <v>21</v>
      </c>
      <c r="G3908" s="37">
        <v>-78861684</v>
      </c>
      <c r="H3908" s="37"/>
      <c r="I3908" s="36"/>
      <c r="J3908" s="37"/>
      <c r="K3908" s="37"/>
      <c r="L3908" s="40"/>
    </row>
    <row r="3909" spans="1:12" ht="27" outlineLevel="1" x14ac:dyDescent="0.25">
      <c r="A3909" s="18" t="s">
        <v>8302</v>
      </c>
      <c r="B3909" s="19"/>
      <c r="C3909" s="19"/>
      <c r="D3909" s="19"/>
      <c r="E3909" s="19"/>
      <c r="F3909" s="15" t="s">
        <v>12960</v>
      </c>
      <c r="G3909" s="20">
        <f>SUBTOTAL(9,G3903:G3908)</f>
        <v>885407191</v>
      </c>
      <c r="H3909" s="20">
        <f>SUBTOTAL(9,H3903:H3908)</f>
        <v>621212369.97000003</v>
      </c>
      <c r="I3909" s="19"/>
      <c r="J3909" s="20">
        <f>SUBTOTAL(9,J3903:J3908)</f>
        <v>52230534.470000006</v>
      </c>
      <c r="K3909" s="20">
        <f>SUBTOTAL(9,K3903:K3908)</f>
        <v>51254354.969999999</v>
      </c>
      <c r="L3909" s="21"/>
    </row>
    <row r="3910" spans="1:12" ht="27" outlineLevel="2" x14ac:dyDescent="0.25">
      <c r="A3910" s="9" t="s">
        <v>1939</v>
      </c>
      <c r="B3910" s="10" t="s">
        <v>35</v>
      </c>
      <c r="C3910" s="10" t="s">
        <v>1863</v>
      </c>
      <c r="D3910" s="10" t="s">
        <v>1940</v>
      </c>
      <c r="E3910" s="10" t="s">
        <v>1941</v>
      </c>
      <c r="F3910" s="10" t="s">
        <v>16</v>
      </c>
      <c r="G3910" s="11">
        <v>4593396</v>
      </c>
      <c r="H3910" s="6">
        <v>0</v>
      </c>
      <c r="I3910" s="7">
        <f>H3910/G3910</f>
        <v>0</v>
      </c>
      <c r="J3910" s="6">
        <v>535524</v>
      </c>
      <c r="K3910" s="6">
        <f>H3910</f>
        <v>0</v>
      </c>
      <c r="L3910" s="8">
        <f>K3910/J3910</f>
        <v>0</v>
      </c>
    </row>
    <row r="3911" spans="1:12" ht="40.5" outlineLevel="2" x14ac:dyDescent="0.25">
      <c r="A3911" s="35" t="s">
        <v>1939</v>
      </c>
      <c r="B3911" s="36" t="s">
        <v>35</v>
      </c>
      <c r="C3911" s="36" t="s">
        <v>1863</v>
      </c>
      <c r="D3911" s="36" t="s">
        <v>1940</v>
      </c>
      <c r="E3911" s="36" t="s">
        <v>1941</v>
      </c>
      <c r="F3911" s="36" t="s">
        <v>39</v>
      </c>
      <c r="G3911" s="37">
        <v>3851519</v>
      </c>
      <c r="H3911" s="37">
        <v>3851519</v>
      </c>
      <c r="I3911" s="4">
        <f>H3911/G3911</f>
        <v>1</v>
      </c>
      <c r="J3911" s="37"/>
      <c r="K3911" s="37"/>
      <c r="L3911" s="40"/>
    </row>
    <row r="3912" spans="1:12" ht="40.5" outlineLevel="2" x14ac:dyDescent="0.25">
      <c r="A3912" s="9" t="s">
        <v>1939</v>
      </c>
      <c r="B3912" s="10" t="s">
        <v>35</v>
      </c>
      <c r="C3912" s="10" t="s">
        <v>1863</v>
      </c>
      <c r="D3912" s="10" t="s">
        <v>1940</v>
      </c>
      <c r="E3912" s="10" t="s">
        <v>1941</v>
      </c>
      <c r="F3912" s="10" t="s">
        <v>18</v>
      </c>
      <c r="G3912" s="11">
        <v>75599915</v>
      </c>
      <c r="H3912" s="11">
        <v>75599915</v>
      </c>
      <c r="I3912" s="12">
        <f>H3912/G3912</f>
        <v>1</v>
      </c>
      <c r="J3912" s="11"/>
      <c r="K3912" s="11"/>
      <c r="L3912" s="13"/>
    </row>
    <row r="3913" spans="1:12" ht="40.5" outlineLevel="2" x14ac:dyDescent="0.25">
      <c r="A3913" s="35" t="s">
        <v>1939</v>
      </c>
      <c r="B3913" s="36" t="s">
        <v>35</v>
      </c>
      <c r="C3913" s="36" t="s">
        <v>1863</v>
      </c>
      <c r="D3913" s="36" t="s">
        <v>1940</v>
      </c>
      <c r="E3913" s="36" t="s">
        <v>1941</v>
      </c>
      <c r="F3913" s="36" t="s">
        <v>19</v>
      </c>
      <c r="G3913" s="37">
        <v>28</v>
      </c>
      <c r="H3913" s="37">
        <v>0</v>
      </c>
      <c r="I3913" s="4">
        <f>H3913/G3913</f>
        <v>0</v>
      </c>
      <c r="J3913" s="37"/>
      <c r="K3913" s="37"/>
      <c r="L3913" s="40"/>
    </row>
    <row r="3914" spans="1:12" ht="27" outlineLevel="2" x14ac:dyDescent="0.25">
      <c r="A3914" s="9" t="s">
        <v>1939</v>
      </c>
      <c r="B3914" s="10" t="s">
        <v>35</v>
      </c>
      <c r="C3914" s="10" t="s">
        <v>1863</v>
      </c>
      <c r="D3914" s="10" t="s">
        <v>1940</v>
      </c>
      <c r="E3914" s="10" t="s">
        <v>1941</v>
      </c>
      <c r="F3914" s="10" t="s">
        <v>21</v>
      </c>
      <c r="G3914" s="11">
        <v>-918679</v>
      </c>
      <c r="H3914" s="11"/>
      <c r="I3914" s="10"/>
      <c r="J3914" s="11"/>
      <c r="K3914" s="11"/>
      <c r="L3914" s="13"/>
    </row>
    <row r="3915" spans="1:12" ht="27" outlineLevel="1" x14ac:dyDescent="0.25">
      <c r="A3915" s="22" t="s">
        <v>8303</v>
      </c>
      <c r="B3915" s="15"/>
      <c r="C3915" s="15"/>
      <c r="D3915" s="15"/>
      <c r="E3915" s="15"/>
      <c r="F3915" s="15" t="s">
        <v>12960</v>
      </c>
      <c r="G3915" s="16">
        <f>SUBTOTAL(9,G3910:G3914)</f>
        <v>83126179</v>
      </c>
      <c r="H3915" s="16">
        <f>SUBTOTAL(9,H3910:H3914)</f>
        <v>79451434</v>
      </c>
      <c r="I3915" s="15"/>
      <c r="J3915" s="16">
        <f>SUBTOTAL(9,J3910:J3914)</f>
        <v>535524</v>
      </c>
      <c r="K3915" s="16">
        <f>SUBTOTAL(9,K3910:K3914)</f>
        <v>0</v>
      </c>
      <c r="L3915" s="17"/>
    </row>
    <row r="3916" spans="1:12" ht="40.5" outlineLevel="2" x14ac:dyDescent="0.25">
      <c r="A3916" s="35" t="s">
        <v>1942</v>
      </c>
      <c r="B3916" s="36" t="s">
        <v>35</v>
      </c>
      <c r="C3916" s="36" t="s">
        <v>1863</v>
      </c>
      <c r="D3916" s="36" t="s">
        <v>1943</v>
      </c>
      <c r="E3916" s="36" t="s">
        <v>1944</v>
      </c>
      <c r="F3916" s="36" t="s">
        <v>18</v>
      </c>
      <c r="G3916" s="37">
        <v>10260</v>
      </c>
      <c r="H3916" s="37">
        <v>10260</v>
      </c>
      <c r="I3916" s="4">
        <f>H3916/G3916</f>
        <v>1</v>
      </c>
      <c r="J3916" s="37"/>
      <c r="K3916" s="37"/>
      <c r="L3916" s="40"/>
    </row>
    <row r="3917" spans="1:12" ht="27" outlineLevel="1" x14ac:dyDescent="0.25">
      <c r="A3917" s="18" t="s">
        <v>8304</v>
      </c>
      <c r="B3917" s="19"/>
      <c r="C3917" s="19"/>
      <c r="D3917" s="19"/>
      <c r="E3917" s="19"/>
      <c r="F3917" s="15" t="s">
        <v>12960</v>
      </c>
      <c r="G3917" s="20">
        <f>SUBTOTAL(9,G3916:G3916)</f>
        <v>10260</v>
      </c>
      <c r="H3917" s="20">
        <f>SUBTOTAL(9,H3916:H3916)</f>
        <v>10260</v>
      </c>
      <c r="I3917" s="23"/>
      <c r="J3917" s="20">
        <f>SUBTOTAL(9,J3916:J3916)</f>
        <v>0</v>
      </c>
      <c r="K3917" s="20">
        <f>SUBTOTAL(9,K3916:K3916)</f>
        <v>0</v>
      </c>
      <c r="L3917" s="21"/>
    </row>
    <row r="3918" spans="1:12" ht="27" outlineLevel="2" x14ac:dyDescent="0.25">
      <c r="A3918" s="9" t="s">
        <v>1945</v>
      </c>
      <c r="B3918" s="10" t="s">
        <v>35</v>
      </c>
      <c r="C3918" s="10" t="s">
        <v>251</v>
      </c>
      <c r="D3918" s="10" t="s">
        <v>1946</v>
      </c>
      <c r="E3918" s="10" t="s">
        <v>251</v>
      </c>
      <c r="F3918" s="10" t="s">
        <v>16</v>
      </c>
      <c r="G3918" s="11">
        <v>184298593</v>
      </c>
      <c r="H3918" s="6">
        <v>16328810.58</v>
      </c>
      <c r="I3918" s="7">
        <f>H3918/G3918</f>
        <v>8.859975713433689E-2</v>
      </c>
      <c r="J3918" s="6">
        <v>21083065</v>
      </c>
      <c r="K3918" s="6">
        <f>H3918</f>
        <v>16328810.58</v>
      </c>
      <c r="L3918" s="8">
        <f>K3918/J3918</f>
        <v>0.77449889662627325</v>
      </c>
    </row>
    <row r="3919" spans="1:12" ht="67.5" outlineLevel="2" x14ac:dyDescent="0.25">
      <c r="A3919" s="35" t="s">
        <v>1945</v>
      </c>
      <c r="B3919" s="36" t="s">
        <v>35</v>
      </c>
      <c r="C3919" s="36" t="s">
        <v>251</v>
      </c>
      <c r="D3919" s="36" t="s">
        <v>1946</v>
      </c>
      <c r="E3919" s="36" t="s">
        <v>251</v>
      </c>
      <c r="F3919" s="36" t="s">
        <v>38</v>
      </c>
      <c r="G3919" s="37">
        <v>83659</v>
      </c>
      <c r="H3919" s="37">
        <v>83659</v>
      </c>
      <c r="I3919" s="4">
        <f>H3919/G3919</f>
        <v>1</v>
      </c>
      <c r="J3919" s="37"/>
      <c r="K3919" s="37"/>
      <c r="L3919" s="40"/>
    </row>
    <row r="3920" spans="1:12" ht="40.5" outlineLevel="2" x14ac:dyDescent="0.25">
      <c r="A3920" s="9" t="s">
        <v>1945</v>
      </c>
      <c r="B3920" s="10" t="s">
        <v>35</v>
      </c>
      <c r="C3920" s="10" t="s">
        <v>251</v>
      </c>
      <c r="D3920" s="10" t="s">
        <v>1946</v>
      </c>
      <c r="E3920" s="10" t="s">
        <v>251</v>
      </c>
      <c r="F3920" s="10" t="s">
        <v>39</v>
      </c>
      <c r="G3920" s="11">
        <v>254795067</v>
      </c>
      <c r="H3920" s="11">
        <v>254795067</v>
      </c>
      <c r="I3920" s="12">
        <f>H3920/G3920</f>
        <v>1</v>
      </c>
      <c r="J3920" s="11"/>
      <c r="K3920" s="11"/>
      <c r="L3920" s="13"/>
    </row>
    <row r="3921" spans="1:12" ht="40.5" outlineLevel="2" x14ac:dyDescent="0.25">
      <c r="A3921" s="35" t="s">
        <v>1945</v>
      </c>
      <c r="B3921" s="36" t="s">
        <v>35</v>
      </c>
      <c r="C3921" s="36" t="s">
        <v>251</v>
      </c>
      <c r="D3921" s="36" t="s">
        <v>1946</v>
      </c>
      <c r="E3921" s="36" t="s">
        <v>251</v>
      </c>
      <c r="F3921" s="36" t="s">
        <v>18</v>
      </c>
      <c r="G3921" s="37">
        <v>4743304859</v>
      </c>
      <c r="H3921" s="37">
        <v>4743304859</v>
      </c>
      <c r="I3921" s="4">
        <f>H3921/G3921</f>
        <v>1</v>
      </c>
      <c r="J3921" s="37"/>
      <c r="K3921" s="37"/>
      <c r="L3921" s="40"/>
    </row>
    <row r="3922" spans="1:12" ht="40.5" outlineLevel="2" x14ac:dyDescent="0.25">
      <c r="A3922" s="9" t="s">
        <v>1945</v>
      </c>
      <c r="B3922" s="10" t="s">
        <v>35</v>
      </c>
      <c r="C3922" s="10" t="s">
        <v>251</v>
      </c>
      <c r="D3922" s="10" t="s">
        <v>1946</v>
      </c>
      <c r="E3922" s="10" t="s">
        <v>251</v>
      </c>
      <c r="F3922" s="10" t="s">
        <v>19</v>
      </c>
      <c r="G3922" s="11">
        <v>1140</v>
      </c>
      <c r="H3922" s="11">
        <v>0</v>
      </c>
      <c r="I3922" s="12">
        <f>H3922/G3922</f>
        <v>0</v>
      </c>
      <c r="J3922" s="11"/>
      <c r="K3922" s="11"/>
      <c r="L3922" s="13"/>
    </row>
    <row r="3923" spans="1:12" ht="27" outlineLevel="2" x14ac:dyDescent="0.25">
      <c r="A3923" s="35" t="s">
        <v>1945</v>
      </c>
      <c r="B3923" s="36" t="s">
        <v>35</v>
      </c>
      <c r="C3923" s="36" t="s">
        <v>251</v>
      </c>
      <c r="D3923" s="36" t="s">
        <v>1946</v>
      </c>
      <c r="E3923" s="36" t="s">
        <v>251</v>
      </c>
      <c r="F3923" s="36" t="s">
        <v>41</v>
      </c>
      <c r="G3923" s="37">
        <v>20533186</v>
      </c>
      <c r="H3923" s="37">
        <v>20533186</v>
      </c>
      <c r="I3923" s="4">
        <f>H3923/G3923</f>
        <v>1</v>
      </c>
      <c r="J3923" s="37"/>
      <c r="K3923" s="37"/>
      <c r="L3923" s="40"/>
    </row>
    <row r="3924" spans="1:12" ht="27" outlineLevel="2" x14ac:dyDescent="0.25">
      <c r="A3924" s="9" t="s">
        <v>1945</v>
      </c>
      <c r="B3924" s="10" t="s">
        <v>35</v>
      </c>
      <c r="C3924" s="10" t="s">
        <v>251</v>
      </c>
      <c r="D3924" s="10" t="s">
        <v>1946</v>
      </c>
      <c r="E3924" s="10" t="s">
        <v>251</v>
      </c>
      <c r="F3924" s="10" t="s">
        <v>21</v>
      </c>
      <c r="G3924" s="11">
        <v>-36859719</v>
      </c>
      <c r="H3924" s="11"/>
      <c r="I3924" s="10"/>
      <c r="J3924" s="11"/>
      <c r="K3924" s="11"/>
      <c r="L3924" s="13"/>
    </row>
    <row r="3925" spans="1:12" ht="27" outlineLevel="1" x14ac:dyDescent="0.25">
      <c r="A3925" s="22" t="s">
        <v>8305</v>
      </c>
      <c r="B3925" s="15"/>
      <c r="C3925" s="15"/>
      <c r="D3925" s="15"/>
      <c r="E3925" s="15"/>
      <c r="F3925" s="15" t="s">
        <v>12960</v>
      </c>
      <c r="G3925" s="16">
        <f>SUBTOTAL(9,G3918:G3924)</f>
        <v>5166156785</v>
      </c>
      <c r="H3925" s="16">
        <f>SUBTOTAL(9,H3918:H3924)</f>
        <v>5035045581.5799999</v>
      </c>
      <c r="I3925" s="15"/>
      <c r="J3925" s="16">
        <f>SUBTOTAL(9,J3918:J3924)</f>
        <v>21083065</v>
      </c>
      <c r="K3925" s="16">
        <f>SUBTOTAL(9,K3918:K3924)</f>
        <v>16328810.58</v>
      </c>
      <c r="L3925" s="17"/>
    </row>
    <row r="3926" spans="1:12" ht="27" outlineLevel="2" x14ac:dyDescent="0.25">
      <c r="A3926" s="35" t="s">
        <v>1947</v>
      </c>
      <c r="B3926" s="36" t="s">
        <v>35</v>
      </c>
      <c r="C3926" s="36" t="s">
        <v>251</v>
      </c>
      <c r="D3926" s="36" t="s">
        <v>1948</v>
      </c>
      <c r="E3926" s="36" t="s">
        <v>1949</v>
      </c>
      <c r="F3926" s="36" t="s">
        <v>16</v>
      </c>
      <c r="G3926" s="37">
        <v>7459074</v>
      </c>
      <c r="H3926" s="37">
        <v>64848.800000000003</v>
      </c>
      <c r="I3926" s="38">
        <f>H3926/G3926</f>
        <v>8.6939478010273127E-3</v>
      </c>
      <c r="J3926" s="37">
        <v>849016</v>
      </c>
      <c r="K3926" s="37">
        <f>H3926</f>
        <v>64848.800000000003</v>
      </c>
      <c r="L3926" s="39">
        <f>K3926/J3926</f>
        <v>7.6381128270845311E-2</v>
      </c>
    </row>
    <row r="3927" spans="1:12" ht="67.5" outlineLevel="2" x14ac:dyDescent="0.25">
      <c r="A3927" s="9" t="s">
        <v>1947</v>
      </c>
      <c r="B3927" s="10" t="s">
        <v>35</v>
      </c>
      <c r="C3927" s="10" t="s">
        <v>251</v>
      </c>
      <c r="D3927" s="10" t="s">
        <v>1948</v>
      </c>
      <c r="E3927" s="10" t="s">
        <v>1949</v>
      </c>
      <c r="F3927" s="10" t="s">
        <v>38</v>
      </c>
      <c r="G3927" s="11">
        <v>276687</v>
      </c>
      <c r="H3927" s="11">
        <v>276687</v>
      </c>
      <c r="I3927" s="12">
        <f>H3927/G3927</f>
        <v>1</v>
      </c>
      <c r="J3927" s="11"/>
      <c r="K3927" s="11"/>
      <c r="L3927" s="13"/>
    </row>
    <row r="3928" spans="1:12" ht="40.5" outlineLevel="2" x14ac:dyDescent="0.25">
      <c r="A3928" s="35" t="s">
        <v>1947</v>
      </c>
      <c r="B3928" s="36" t="s">
        <v>35</v>
      </c>
      <c r="C3928" s="36" t="s">
        <v>251</v>
      </c>
      <c r="D3928" s="36" t="s">
        <v>1948</v>
      </c>
      <c r="E3928" s="36" t="s">
        <v>1949</v>
      </c>
      <c r="F3928" s="36" t="s">
        <v>39</v>
      </c>
      <c r="G3928" s="37">
        <v>68736746</v>
      </c>
      <c r="H3928" s="37">
        <v>68736746</v>
      </c>
      <c r="I3928" s="4">
        <f>H3928/G3928</f>
        <v>1</v>
      </c>
      <c r="J3928" s="37"/>
      <c r="K3928" s="37"/>
      <c r="L3928" s="40"/>
    </row>
    <row r="3929" spans="1:12" ht="40.5" outlineLevel="2" x14ac:dyDescent="0.25">
      <c r="A3929" s="9" t="s">
        <v>1947</v>
      </c>
      <c r="B3929" s="10" t="s">
        <v>35</v>
      </c>
      <c r="C3929" s="10" t="s">
        <v>251</v>
      </c>
      <c r="D3929" s="10" t="s">
        <v>1948</v>
      </c>
      <c r="E3929" s="10" t="s">
        <v>1949</v>
      </c>
      <c r="F3929" s="10" t="s">
        <v>18</v>
      </c>
      <c r="G3929" s="11">
        <v>225958962</v>
      </c>
      <c r="H3929" s="11">
        <v>225958962</v>
      </c>
      <c r="I3929" s="12">
        <f>H3929/G3929</f>
        <v>1</v>
      </c>
      <c r="J3929" s="11"/>
      <c r="K3929" s="11"/>
      <c r="L3929" s="13"/>
    </row>
    <row r="3930" spans="1:12" ht="40.5" outlineLevel="2" x14ac:dyDescent="0.25">
      <c r="A3930" s="35" t="s">
        <v>1947</v>
      </c>
      <c r="B3930" s="36" t="s">
        <v>35</v>
      </c>
      <c r="C3930" s="36" t="s">
        <v>251</v>
      </c>
      <c r="D3930" s="36" t="s">
        <v>1948</v>
      </c>
      <c r="E3930" s="36" t="s">
        <v>1949</v>
      </c>
      <c r="F3930" s="36" t="s">
        <v>19</v>
      </c>
      <c r="G3930" s="37">
        <v>46</v>
      </c>
      <c r="H3930" s="37">
        <v>0</v>
      </c>
      <c r="I3930" s="4">
        <f>H3930/G3930</f>
        <v>0</v>
      </c>
      <c r="J3930" s="37"/>
      <c r="K3930" s="37"/>
      <c r="L3930" s="40"/>
    </row>
    <row r="3931" spans="1:12" ht="27" outlineLevel="2" x14ac:dyDescent="0.25">
      <c r="A3931" s="9" t="s">
        <v>1947</v>
      </c>
      <c r="B3931" s="10" t="s">
        <v>35</v>
      </c>
      <c r="C3931" s="10" t="s">
        <v>251</v>
      </c>
      <c r="D3931" s="10" t="s">
        <v>1948</v>
      </c>
      <c r="E3931" s="10" t="s">
        <v>1949</v>
      </c>
      <c r="F3931" s="10" t="s">
        <v>21</v>
      </c>
      <c r="G3931" s="11">
        <v>-1491815</v>
      </c>
      <c r="H3931" s="11"/>
      <c r="I3931" s="10"/>
      <c r="J3931" s="11"/>
      <c r="K3931" s="11"/>
      <c r="L3931" s="13"/>
    </row>
    <row r="3932" spans="1:12" ht="27" outlineLevel="1" x14ac:dyDescent="0.25">
      <c r="A3932" s="22" t="s">
        <v>8306</v>
      </c>
      <c r="B3932" s="15"/>
      <c r="C3932" s="15"/>
      <c r="D3932" s="15"/>
      <c r="E3932" s="15"/>
      <c r="F3932" s="15" t="s">
        <v>12960</v>
      </c>
      <c r="G3932" s="16">
        <f>SUBTOTAL(9,G3926:G3931)</f>
        <v>300939700</v>
      </c>
      <c r="H3932" s="16">
        <f>SUBTOTAL(9,H3926:H3931)</f>
        <v>295037243.80000001</v>
      </c>
      <c r="I3932" s="15"/>
      <c r="J3932" s="16">
        <f>SUBTOTAL(9,J3926:J3931)</f>
        <v>849016</v>
      </c>
      <c r="K3932" s="16">
        <f>SUBTOTAL(9,K3926:K3931)</f>
        <v>64848.800000000003</v>
      </c>
      <c r="L3932" s="17"/>
    </row>
    <row r="3933" spans="1:12" ht="40.5" outlineLevel="2" x14ac:dyDescent="0.25">
      <c r="A3933" s="35" t="s">
        <v>1950</v>
      </c>
      <c r="B3933" s="36" t="s">
        <v>35</v>
      </c>
      <c r="C3933" s="36" t="s">
        <v>251</v>
      </c>
      <c r="D3933" s="36" t="s">
        <v>1951</v>
      </c>
      <c r="E3933" s="36" t="s">
        <v>1952</v>
      </c>
      <c r="F3933" s="36" t="s">
        <v>39</v>
      </c>
      <c r="G3933" s="37">
        <v>16202</v>
      </c>
      <c r="H3933" s="37">
        <v>16202</v>
      </c>
      <c r="I3933" s="4">
        <f>H3933/G3933</f>
        <v>1</v>
      </c>
      <c r="J3933" s="37"/>
      <c r="K3933" s="37"/>
      <c r="L3933" s="40"/>
    </row>
    <row r="3934" spans="1:12" ht="40.5" outlineLevel="2" x14ac:dyDescent="0.25">
      <c r="A3934" s="9" t="s">
        <v>1950</v>
      </c>
      <c r="B3934" s="10" t="s">
        <v>35</v>
      </c>
      <c r="C3934" s="10" t="s">
        <v>251</v>
      </c>
      <c r="D3934" s="10" t="s">
        <v>1951</v>
      </c>
      <c r="E3934" s="10" t="s">
        <v>1952</v>
      </c>
      <c r="F3934" s="10" t="s">
        <v>18</v>
      </c>
      <c r="G3934" s="11">
        <v>411115</v>
      </c>
      <c r="H3934" s="11">
        <v>411115</v>
      </c>
      <c r="I3934" s="12">
        <f>H3934/G3934</f>
        <v>1</v>
      </c>
      <c r="J3934" s="11"/>
      <c r="K3934" s="11"/>
      <c r="L3934" s="13"/>
    </row>
    <row r="3935" spans="1:12" ht="27" outlineLevel="2" x14ac:dyDescent="0.25">
      <c r="A3935" s="35" t="s">
        <v>1950</v>
      </c>
      <c r="B3935" s="36" t="s">
        <v>35</v>
      </c>
      <c r="C3935" s="36" t="s">
        <v>251</v>
      </c>
      <c r="D3935" s="36" t="s">
        <v>1951</v>
      </c>
      <c r="E3935" s="36" t="s">
        <v>1952</v>
      </c>
      <c r="F3935" s="36" t="s">
        <v>285</v>
      </c>
      <c r="G3935" s="37">
        <v>117793773</v>
      </c>
      <c r="H3935" s="37"/>
      <c r="I3935" s="36"/>
      <c r="J3935" s="37"/>
      <c r="K3935" s="37"/>
      <c r="L3935" s="40"/>
    </row>
    <row r="3936" spans="1:12" ht="27" outlineLevel="1" x14ac:dyDescent="0.25">
      <c r="A3936" s="18" t="s">
        <v>8307</v>
      </c>
      <c r="B3936" s="19"/>
      <c r="C3936" s="19"/>
      <c r="D3936" s="19"/>
      <c r="E3936" s="19"/>
      <c r="F3936" s="15" t="s">
        <v>12960</v>
      </c>
      <c r="G3936" s="20">
        <f>SUBTOTAL(9,G3933:G3935)</f>
        <v>118221090</v>
      </c>
      <c r="H3936" s="20">
        <f>SUBTOTAL(9,H3933:H3935)</f>
        <v>427317</v>
      </c>
      <c r="I3936" s="19"/>
      <c r="J3936" s="20">
        <f>SUBTOTAL(9,J3933:J3935)</f>
        <v>0</v>
      </c>
      <c r="K3936" s="20">
        <f>SUBTOTAL(9,K3933:K3935)</f>
        <v>0</v>
      </c>
      <c r="L3936" s="21"/>
    </row>
    <row r="3937" spans="1:12" ht="27" outlineLevel="2" x14ac:dyDescent="0.25">
      <c r="A3937" s="9" t="s">
        <v>1953</v>
      </c>
      <c r="B3937" s="10" t="s">
        <v>35</v>
      </c>
      <c r="C3937" s="10" t="s">
        <v>251</v>
      </c>
      <c r="D3937" s="10" t="s">
        <v>1954</v>
      </c>
      <c r="E3937" s="10" t="s">
        <v>1955</v>
      </c>
      <c r="F3937" s="10" t="s">
        <v>16</v>
      </c>
      <c r="G3937" s="11">
        <v>293294880</v>
      </c>
      <c r="H3937" s="6">
        <v>104307593.47</v>
      </c>
      <c r="I3937" s="7">
        <f>H3937/G3937</f>
        <v>0.35564068990907716</v>
      </c>
      <c r="J3937" s="6">
        <v>33551834</v>
      </c>
      <c r="K3937" s="6">
        <f>H3937</f>
        <v>104307593.47</v>
      </c>
      <c r="L3937" s="8">
        <f>K3937/J3937</f>
        <v>3.1088492351863688</v>
      </c>
    </row>
    <row r="3938" spans="1:12" ht="40.5" outlineLevel="2" x14ac:dyDescent="0.25">
      <c r="A3938" s="35" t="s">
        <v>1953</v>
      </c>
      <c r="B3938" s="36" t="s">
        <v>35</v>
      </c>
      <c r="C3938" s="36" t="s">
        <v>251</v>
      </c>
      <c r="D3938" s="36" t="s">
        <v>1954</v>
      </c>
      <c r="E3938" s="36" t="s">
        <v>1955</v>
      </c>
      <c r="F3938" s="36" t="s">
        <v>39</v>
      </c>
      <c r="G3938" s="37">
        <v>29692160</v>
      </c>
      <c r="H3938" s="37">
        <v>29692160</v>
      </c>
      <c r="I3938" s="4">
        <f>H3938/G3938</f>
        <v>1</v>
      </c>
      <c r="J3938" s="37"/>
      <c r="K3938" s="37"/>
      <c r="L3938" s="40"/>
    </row>
    <row r="3939" spans="1:12" ht="40.5" outlineLevel="2" x14ac:dyDescent="0.25">
      <c r="A3939" s="9" t="s">
        <v>1953</v>
      </c>
      <c r="B3939" s="10" t="s">
        <v>35</v>
      </c>
      <c r="C3939" s="10" t="s">
        <v>251</v>
      </c>
      <c r="D3939" s="10" t="s">
        <v>1954</v>
      </c>
      <c r="E3939" s="10" t="s">
        <v>1955</v>
      </c>
      <c r="F3939" s="10" t="s">
        <v>18</v>
      </c>
      <c r="G3939" s="11">
        <v>553506707</v>
      </c>
      <c r="H3939" s="11">
        <v>553506707</v>
      </c>
      <c r="I3939" s="12">
        <f>H3939/G3939</f>
        <v>1</v>
      </c>
      <c r="J3939" s="11"/>
      <c r="K3939" s="11"/>
      <c r="L3939" s="13"/>
    </row>
    <row r="3940" spans="1:12" ht="40.5" outlineLevel="2" x14ac:dyDescent="0.25">
      <c r="A3940" s="35" t="s">
        <v>1953</v>
      </c>
      <c r="B3940" s="36" t="s">
        <v>35</v>
      </c>
      <c r="C3940" s="36" t="s">
        <v>251</v>
      </c>
      <c r="D3940" s="36" t="s">
        <v>1954</v>
      </c>
      <c r="E3940" s="36" t="s">
        <v>1955</v>
      </c>
      <c r="F3940" s="36" t="s">
        <v>19</v>
      </c>
      <c r="G3940" s="37">
        <v>1814</v>
      </c>
      <c r="H3940" s="37">
        <v>0</v>
      </c>
      <c r="I3940" s="4">
        <f>H3940/G3940</f>
        <v>0</v>
      </c>
      <c r="J3940" s="37"/>
      <c r="K3940" s="37"/>
      <c r="L3940" s="40"/>
    </row>
    <row r="3941" spans="1:12" ht="27" outlineLevel="2" x14ac:dyDescent="0.25">
      <c r="A3941" s="9" t="s">
        <v>1953</v>
      </c>
      <c r="B3941" s="10" t="s">
        <v>35</v>
      </c>
      <c r="C3941" s="10" t="s">
        <v>251</v>
      </c>
      <c r="D3941" s="10" t="s">
        <v>1954</v>
      </c>
      <c r="E3941" s="10" t="s">
        <v>1955</v>
      </c>
      <c r="F3941" s="10" t="s">
        <v>41</v>
      </c>
      <c r="G3941" s="11">
        <v>11718586</v>
      </c>
      <c r="H3941" s="11">
        <v>11718586</v>
      </c>
      <c r="I3941" s="12">
        <f>H3941/G3941</f>
        <v>1</v>
      </c>
      <c r="J3941" s="11"/>
      <c r="K3941" s="11"/>
      <c r="L3941" s="13"/>
    </row>
    <row r="3942" spans="1:12" ht="27" outlineLevel="2" x14ac:dyDescent="0.25">
      <c r="A3942" s="35" t="s">
        <v>1953</v>
      </c>
      <c r="B3942" s="36" t="s">
        <v>35</v>
      </c>
      <c r="C3942" s="36" t="s">
        <v>251</v>
      </c>
      <c r="D3942" s="36" t="s">
        <v>1954</v>
      </c>
      <c r="E3942" s="36" t="s">
        <v>1955</v>
      </c>
      <c r="F3942" s="36" t="s">
        <v>21</v>
      </c>
      <c r="G3942" s="37">
        <v>-58658976</v>
      </c>
      <c r="H3942" s="37"/>
      <c r="I3942" s="36"/>
      <c r="J3942" s="37"/>
      <c r="K3942" s="37"/>
      <c r="L3942" s="40"/>
    </row>
    <row r="3943" spans="1:12" ht="27" outlineLevel="1" x14ac:dyDescent="0.25">
      <c r="A3943" s="18" t="s">
        <v>8308</v>
      </c>
      <c r="B3943" s="19"/>
      <c r="C3943" s="19"/>
      <c r="D3943" s="19"/>
      <c r="E3943" s="19"/>
      <c r="F3943" s="15" t="s">
        <v>12960</v>
      </c>
      <c r="G3943" s="20">
        <f>SUBTOTAL(9,G3937:G3942)</f>
        <v>829555171</v>
      </c>
      <c r="H3943" s="20">
        <f>SUBTOTAL(9,H3937:H3942)</f>
        <v>699225046.47000003</v>
      </c>
      <c r="I3943" s="19"/>
      <c r="J3943" s="20">
        <f>SUBTOTAL(9,J3937:J3942)</f>
        <v>33551834</v>
      </c>
      <c r="K3943" s="20">
        <f>SUBTOTAL(9,K3937:K3942)</f>
        <v>104307593.47</v>
      </c>
      <c r="L3943" s="21"/>
    </row>
    <row r="3944" spans="1:12" ht="40.5" outlineLevel="2" x14ac:dyDescent="0.25">
      <c r="A3944" s="9" t="s">
        <v>1956</v>
      </c>
      <c r="B3944" s="10" t="s">
        <v>35</v>
      </c>
      <c r="C3944" s="10" t="s">
        <v>251</v>
      </c>
      <c r="D3944" s="10" t="s">
        <v>1957</v>
      </c>
      <c r="E3944" s="10" t="s">
        <v>1958</v>
      </c>
      <c r="F3944" s="10" t="s">
        <v>39</v>
      </c>
      <c r="G3944" s="11">
        <v>575022</v>
      </c>
      <c r="H3944" s="11">
        <v>575022</v>
      </c>
      <c r="I3944" s="12">
        <f>H3944/G3944</f>
        <v>1</v>
      </c>
      <c r="J3944" s="11"/>
      <c r="K3944" s="11"/>
      <c r="L3944" s="13"/>
    </row>
    <row r="3945" spans="1:12" ht="40.5" outlineLevel="2" x14ac:dyDescent="0.25">
      <c r="A3945" s="35" t="s">
        <v>1956</v>
      </c>
      <c r="B3945" s="36" t="s">
        <v>35</v>
      </c>
      <c r="C3945" s="36" t="s">
        <v>251</v>
      </c>
      <c r="D3945" s="36" t="s">
        <v>1957</v>
      </c>
      <c r="E3945" s="36" t="s">
        <v>1958</v>
      </c>
      <c r="F3945" s="36" t="s">
        <v>18</v>
      </c>
      <c r="G3945" s="37">
        <v>11187433</v>
      </c>
      <c r="H3945" s="37">
        <v>11187433</v>
      </c>
      <c r="I3945" s="4">
        <f>H3945/G3945</f>
        <v>1</v>
      </c>
      <c r="J3945" s="37"/>
      <c r="K3945" s="37"/>
      <c r="L3945" s="40"/>
    </row>
    <row r="3946" spans="1:12" ht="27" outlineLevel="1" x14ac:dyDescent="0.25">
      <c r="A3946" s="18" t="s">
        <v>8309</v>
      </c>
      <c r="B3946" s="19"/>
      <c r="C3946" s="19"/>
      <c r="D3946" s="19"/>
      <c r="E3946" s="19"/>
      <c r="F3946" s="15" t="s">
        <v>12960</v>
      </c>
      <c r="G3946" s="20">
        <f>SUBTOTAL(9,G3944:G3945)</f>
        <v>11762455</v>
      </c>
      <c r="H3946" s="20">
        <f>SUBTOTAL(9,H3944:H3945)</f>
        <v>11762455</v>
      </c>
      <c r="I3946" s="23"/>
      <c r="J3946" s="20">
        <f>SUBTOTAL(9,J3944:J3945)</f>
        <v>0</v>
      </c>
      <c r="K3946" s="20">
        <f>SUBTOTAL(9,K3944:K3945)</f>
        <v>0</v>
      </c>
      <c r="L3946" s="21"/>
    </row>
    <row r="3947" spans="1:12" ht="40.5" outlineLevel="2" x14ac:dyDescent="0.25">
      <c r="A3947" s="9" t="s">
        <v>1959</v>
      </c>
      <c r="B3947" s="10" t="s">
        <v>35</v>
      </c>
      <c r="C3947" s="10" t="s">
        <v>251</v>
      </c>
      <c r="D3947" s="10" t="s">
        <v>1960</v>
      </c>
      <c r="E3947" s="10" t="s">
        <v>1961</v>
      </c>
      <c r="F3947" s="10" t="s">
        <v>39</v>
      </c>
      <c r="G3947" s="11">
        <v>12605</v>
      </c>
      <c r="H3947" s="11">
        <v>12605</v>
      </c>
      <c r="I3947" s="12">
        <f>H3947/G3947</f>
        <v>1</v>
      </c>
      <c r="J3947" s="11"/>
      <c r="K3947" s="11"/>
      <c r="L3947" s="13"/>
    </row>
    <row r="3948" spans="1:12" ht="40.5" outlineLevel="2" x14ac:dyDescent="0.25">
      <c r="A3948" s="35" t="s">
        <v>1959</v>
      </c>
      <c r="B3948" s="36" t="s">
        <v>35</v>
      </c>
      <c r="C3948" s="36" t="s">
        <v>251</v>
      </c>
      <c r="D3948" s="36" t="s">
        <v>1960</v>
      </c>
      <c r="E3948" s="36" t="s">
        <v>1961</v>
      </c>
      <c r="F3948" s="36" t="s">
        <v>18</v>
      </c>
      <c r="G3948" s="37">
        <v>245747</v>
      </c>
      <c r="H3948" s="37">
        <v>245747</v>
      </c>
      <c r="I3948" s="4">
        <f>H3948/G3948</f>
        <v>1</v>
      </c>
      <c r="J3948" s="37"/>
      <c r="K3948" s="37"/>
      <c r="L3948" s="40"/>
    </row>
    <row r="3949" spans="1:12" ht="27" outlineLevel="1" x14ac:dyDescent="0.25">
      <c r="A3949" s="18" t="s">
        <v>8310</v>
      </c>
      <c r="B3949" s="19"/>
      <c r="C3949" s="19"/>
      <c r="D3949" s="19"/>
      <c r="E3949" s="19"/>
      <c r="F3949" s="15" t="s">
        <v>12960</v>
      </c>
      <c r="G3949" s="20">
        <f>SUBTOTAL(9,G3947:G3948)</f>
        <v>258352</v>
      </c>
      <c r="H3949" s="20">
        <f>SUBTOTAL(9,H3947:H3948)</f>
        <v>258352</v>
      </c>
      <c r="I3949" s="23"/>
      <c r="J3949" s="20">
        <f>SUBTOTAL(9,J3947:J3948)</f>
        <v>0</v>
      </c>
      <c r="K3949" s="20">
        <f>SUBTOTAL(9,K3947:K3948)</f>
        <v>0</v>
      </c>
      <c r="L3949" s="21"/>
    </row>
    <row r="3950" spans="1:12" ht="40.5" outlineLevel="2" x14ac:dyDescent="0.25">
      <c r="A3950" s="9" t="s">
        <v>1962</v>
      </c>
      <c r="B3950" s="10" t="s">
        <v>35</v>
      </c>
      <c r="C3950" s="10" t="s">
        <v>251</v>
      </c>
      <c r="D3950" s="10" t="s">
        <v>1963</v>
      </c>
      <c r="E3950" s="10" t="s">
        <v>1964</v>
      </c>
      <c r="F3950" s="10" t="s">
        <v>39</v>
      </c>
      <c r="G3950" s="11">
        <v>5748</v>
      </c>
      <c r="H3950" s="11">
        <v>5748</v>
      </c>
      <c r="I3950" s="12">
        <f>H3950/G3950</f>
        <v>1</v>
      </c>
      <c r="J3950" s="11"/>
      <c r="K3950" s="11"/>
      <c r="L3950" s="13"/>
    </row>
    <row r="3951" spans="1:12" ht="40.5" outlineLevel="2" x14ac:dyDescent="0.25">
      <c r="A3951" s="35" t="s">
        <v>1962</v>
      </c>
      <c r="B3951" s="36" t="s">
        <v>35</v>
      </c>
      <c r="C3951" s="36" t="s">
        <v>251</v>
      </c>
      <c r="D3951" s="36" t="s">
        <v>1963</v>
      </c>
      <c r="E3951" s="36" t="s">
        <v>1964</v>
      </c>
      <c r="F3951" s="36" t="s">
        <v>18</v>
      </c>
      <c r="G3951" s="37">
        <v>108323</v>
      </c>
      <c r="H3951" s="37">
        <v>108323</v>
      </c>
      <c r="I3951" s="4">
        <f>H3951/G3951</f>
        <v>1</v>
      </c>
      <c r="J3951" s="37"/>
      <c r="K3951" s="37"/>
      <c r="L3951" s="40"/>
    </row>
    <row r="3952" spans="1:12" ht="27" outlineLevel="1" x14ac:dyDescent="0.25">
      <c r="A3952" s="18" t="s">
        <v>8311</v>
      </c>
      <c r="B3952" s="19"/>
      <c r="C3952" s="19"/>
      <c r="D3952" s="19"/>
      <c r="E3952" s="19"/>
      <c r="F3952" s="15" t="s">
        <v>12960</v>
      </c>
      <c r="G3952" s="20">
        <f>SUBTOTAL(9,G3950:G3951)</f>
        <v>114071</v>
      </c>
      <c r="H3952" s="20">
        <f>SUBTOTAL(9,H3950:H3951)</f>
        <v>114071</v>
      </c>
      <c r="I3952" s="23"/>
      <c r="J3952" s="20">
        <f>SUBTOTAL(9,J3950:J3951)</f>
        <v>0</v>
      </c>
      <c r="K3952" s="20">
        <f>SUBTOTAL(9,K3950:K3951)</f>
        <v>0</v>
      </c>
      <c r="L3952" s="21"/>
    </row>
    <row r="3953" spans="1:12" ht="40.5" outlineLevel="2" x14ac:dyDescent="0.25">
      <c r="A3953" s="9" t="s">
        <v>1965</v>
      </c>
      <c r="B3953" s="10" t="s">
        <v>35</v>
      </c>
      <c r="C3953" s="10" t="s">
        <v>251</v>
      </c>
      <c r="D3953" s="10" t="s">
        <v>1966</v>
      </c>
      <c r="E3953" s="10" t="s">
        <v>1967</v>
      </c>
      <c r="F3953" s="10" t="s">
        <v>39</v>
      </c>
      <c r="G3953" s="11">
        <v>32064</v>
      </c>
      <c r="H3953" s="11">
        <v>32064</v>
      </c>
      <c r="I3953" s="12">
        <f>H3953/G3953</f>
        <v>1</v>
      </c>
      <c r="J3953" s="11"/>
      <c r="K3953" s="11"/>
      <c r="L3953" s="13"/>
    </row>
    <row r="3954" spans="1:12" ht="40.5" outlineLevel="2" x14ac:dyDescent="0.25">
      <c r="A3954" s="35" t="s">
        <v>1965</v>
      </c>
      <c r="B3954" s="36" t="s">
        <v>35</v>
      </c>
      <c r="C3954" s="36" t="s">
        <v>251</v>
      </c>
      <c r="D3954" s="36" t="s">
        <v>1966</v>
      </c>
      <c r="E3954" s="36" t="s">
        <v>1967</v>
      </c>
      <c r="F3954" s="36" t="s">
        <v>18</v>
      </c>
      <c r="G3954" s="37">
        <v>625008</v>
      </c>
      <c r="H3954" s="37">
        <v>625008</v>
      </c>
      <c r="I3954" s="4">
        <f>H3954/G3954</f>
        <v>1</v>
      </c>
      <c r="J3954" s="37"/>
      <c r="K3954" s="37"/>
      <c r="L3954" s="40"/>
    </row>
    <row r="3955" spans="1:12" ht="27" outlineLevel="1" x14ac:dyDescent="0.25">
      <c r="A3955" s="18" t="s">
        <v>8312</v>
      </c>
      <c r="B3955" s="19"/>
      <c r="C3955" s="19"/>
      <c r="D3955" s="19"/>
      <c r="E3955" s="19"/>
      <c r="F3955" s="15" t="s">
        <v>12960</v>
      </c>
      <c r="G3955" s="20">
        <f>SUBTOTAL(9,G3953:G3954)</f>
        <v>657072</v>
      </c>
      <c r="H3955" s="20">
        <f>SUBTOTAL(9,H3953:H3954)</f>
        <v>657072</v>
      </c>
      <c r="I3955" s="23"/>
      <c r="J3955" s="20">
        <f>SUBTOTAL(9,J3953:J3954)</f>
        <v>0</v>
      </c>
      <c r="K3955" s="20">
        <f>SUBTOTAL(9,K3953:K3954)</f>
        <v>0</v>
      </c>
      <c r="L3955" s="21"/>
    </row>
    <row r="3956" spans="1:12" ht="40.5" outlineLevel="2" x14ac:dyDescent="0.25">
      <c r="A3956" s="9" t="s">
        <v>1968</v>
      </c>
      <c r="B3956" s="10" t="s">
        <v>35</v>
      </c>
      <c r="C3956" s="10" t="s">
        <v>251</v>
      </c>
      <c r="D3956" s="10" t="s">
        <v>1969</v>
      </c>
      <c r="E3956" s="10" t="s">
        <v>1970</v>
      </c>
      <c r="F3956" s="10" t="s">
        <v>39</v>
      </c>
      <c r="G3956" s="11">
        <v>7100</v>
      </c>
      <c r="H3956" s="11">
        <v>7100</v>
      </c>
      <c r="I3956" s="12">
        <f>H3956/G3956</f>
        <v>1</v>
      </c>
      <c r="J3956" s="11"/>
      <c r="K3956" s="11"/>
      <c r="L3956" s="13"/>
    </row>
    <row r="3957" spans="1:12" ht="40.5" outlineLevel="2" x14ac:dyDescent="0.25">
      <c r="A3957" s="35" t="s">
        <v>1968</v>
      </c>
      <c r="B3957" s="36" t="s">
        <v>35</v>
      </c>
      <c r="C3957" s="36" t="s">
        <v>251</v>
      </c>
      <c r="D3957" s="36" t="s">
        <v>1969</v>
      </c>
      <c r="E3957" s="36" t="s">
        <v>1970</v>
      </c>
      <c r="F3957" s="36" t="s">
        <v>18</v>
      </c>
      <c r="G3957" s="37">
        <v>135326</v>
      </c>
      <c r="H3957" s="37">
        <v>135326</v>
      </c>
      <c r="I3957" s="4">
        <f>H3957/G3957</f>
        <v>1</v>
      </c>
      <c r="J3957" s="37"/>
      <c r="K3957" s="37"/>
      <c r="L3957" s="40"/>
    </row>
    <row r="3958" spans="1:12" ht="27" outlineLevel="1" x14ac:dyDescent="0.25">
      <c r="A3958" s="18" t="s">
        <v>8313</v>
      </c>
      <c r="B3958" s="19"/>
      <c r="C3958" s="19"/>
      <c r="D3958" s="19"/>
      <c r="E3958" s="19"/>
      <c r="F3958" s="15" t="s">
        <v>12960</v>
      </c>
      <c r="G3958" s="20">
        <f>SUBTOTAL(9,G3956:G3957)</f>
        <v>142426</v>
      </c>
      <c r="H3958" s="20">
        <f>SUBTOTAL(9,H3956:H3957)</f>
        <v>142426</v>
      </c>
      <c r="I3958" s="23"/>
      <c r="J3958" s="20">
        <f>SUBTOTAL(9,J3956:J3957)</f>
        <v>0</v>
      </c>
      <c r="K3958" s="20">
        <f>SUBTOTAL(9,K3956:K3957)</f>
        <v>0</v>
      </c>
      <c r="L3958" s="21"/>
    </row>
    <row r="3959" spans="1:12" ht="40.5" outlineLevel="2" x14ac:dyDescent="0.25">
      <c r="A3959" s="9" t="s">
        <v>1971</v>
      </c>
      <c r="B3959" s="10" t="s">
        <v>35</v>
      </c>
      <c r="C3959" s="10" t="s">
        <v>251</v>
      </c>
      <c r="D3959" s="10" t="s">
        <v>1972</v>
      </c>
      <c r="E3959" s="10" t="s">
        <v>1973</v>
      </c>
      <c r="F3959" s="10" t="s">
        <v>39</v>
      </c>
      <c r="G3959" s="11">
        <v>311</v>
      </c>
      <c r="H3959" s="11">
        <v>311</v>
      </c>
      <c r="I3959" s="12">
        <f>H3959/G3959</f>
        <v>1</v>
      </c>
      <c r="J3959" s="11"/>
      <c r="K3959" s="11"/>
      <c r="L3959" s="13"/>
    </row>
    <row r="3960" spans="1:12" ht="40.5" outlineLevel="2" x14ac:dyDescent="0.25">
      <c r="A3960" s="35" t="s">
        <v>1971</v>
      </c>
      <c r="B3960" s="36" t="s">
        <v>35</v>
      </c>
      <c r="C3960" s="36" t="s">
        <v>251</v>
      </c>
      <c r="D3960" s="36" t="s">
        <v>1972</v>
      </c>
      <c r="E3960" s="36" t="s">
        <v>1973</v>
      </c>
      <c r="F3960" s="36" t="s">
        <v>18</v>
      </c>
      <c r="G3960" s="37">
        <v>5484</v>
      </c>
      <c r="H3960" s="37">
        <v>5484</v>
      </c>
      <c r="I3960" s="4">
        <f>H3960/G3960</f>
        <v>1</v>
      </c>
      <c r="J3960" s="37"/>
      <c r="K3960" s="37"/>
      <c r="L3960" s="40"/>
    </row>
    <row r="3961" spans="1:12" ht="27" outlineLevel="1" x14ac:dyDescent="0.25">
      <c r="A3961" s="18" t="s">
        <v>8314</v>
      </c>
      <c r="B3961" s="19"/>
      <c r="C3961" s="19"/>
      <c r="D3961" s="19"/>
      <c r="E3961" s="19"/>
      <c r="F3961" s="15" t="s">
        <v>12960</v>
      </c>
      <c r="G3961" s="20">
        <f>SUBTOTAL(9,G3959:G3960)</f>
        <v>5795</v>
      </c>
      <c r="H3961" s="20">
        <f>SUBTOTAL(9,H3959:H3960)</f>
        <v>5795</v>
      </c>
      <c r="I3961" s="23"/>
      <c r="J3961" s="20">
        <f>SUBTOTAL(9,J3959:J3960)</f>
        <v>0</v>
      </c>
      <c r="K3961" s="20">
        <f>SUBTOTAL(9,K3959:K3960)</f>
        <v>0</v>
      </c>
      <c r="L3961" s="21"/>
    </row>
    <row r="3962" spans="1:12" ht="40.5" outlineLevel="2" x14ac:dyDescent="0.25">
      <c r="A3962" s="9" t="s">
        <v>1974</v>
      </c>
      <c r="B3962" s="10" t="s">
        <v>35</v>
      </c>
      <c r="C3962" s="10" t="s">
        <v>251</v>
      </c>
      <c r="D3962" s="10" t="s">
        <v>1975</v>
      </c>
      <c r="E3962" s="10" t="s">
        <v>1976</v>
      </c>
      <c r="F3962" s="10" t="s">
        <v>39</v>
      </c>
      <c r="G3962" s="11">
        <v>406377</v>
      </c>
      <c r="H3962" s="11">
        <v>406377</v>
      </c>
      <c r="I3962" s="12">
        <f>H3962/G3962</f>
        <v>1</v>
      </c>
      <c r="J3962" s="11"/>
      <c r="K3962" s="11"/>
      <c r="L3962" s="13"/>
    </row>
    <row r="3963" spans="1:12" ht="40.5" outlineLevel="2" x14ac:dyDescent="0.25">
      <c r="A3963" s="35" t="s">
        <v>1974</v>
      </c>
      <c r="B3963" s="36" t="s">
        <v>35</v>
      </c>
      <c r="C3963" s="36" t="s">
        <v>251</v>
      </c>
      <c r="D3963" s="36" t="s">
        <v>1975</v>
      </c>
      <c r="E3963" s="36" t="s">
        <v>1976</v>
      </c>
      <c r="F3963" s="36" t="s">
        <v>18</v>
      </c>
      <c r="G3963" s="37">
        <v>7919984</v>
      </c>
      <c r="H3963" s="37">
        <v>7919984</v>
      </c>
      <c r="I3963" s="4">
        <f>H3963/G3963</f>
        <v>1</v>
      </c>
      <c r="J3963" s="37"/>
      <c r="K3963" s="37"/>
      <c r="L3963" s="40"/>
    </row>
    <row r="3964" spans="1:12" ht="27" outlineLevel="1" x14ac:dyDescent="0.25">
      <c r="A3964" s="18" t="s">
        <v>8315</v>
      </c>
      <c r="B3964" s="19"/>
      <c r="C3964" s="19"/>
      <c r="D3964" s="19"/>
      <c r="E3964" s="19"/>
      <c r="F3964" s="15" t="s">
        <v>12960</v>
      </c>
      <c r="G3964" s="20">
        <f>SUBTOTAL(9,G3962:G3963)</f>
        <v>8326361</v>
      </c>
      <c r="H3964" s="20">
        <f>SUBTOTAL(9,H3962:H3963)</f>
        <v>8326361</v>
      </c>
      <c r="I3964" s="23"/>
      <c r="J3964" s="20">
        <f>SUBTOTAL(9,J3962:J3963)</f>
        <v>0</v>
      </c>
      <c r="K3964" s="20">
        <f>SUBTOTAL(9,K3962:K3963)</f>
        <v>0</v>
      </c>
      <c r="L3964" s="21"/>
    </row>
    <row r="3965" spans="1:12" ht="27" outlineLevel="2" x14ac:dyDescent="0.25">
      <c r="A3965" s="9" t="s">
        <v>1977</v>
      </c>
      <c r="B3965" s="10" t="s">
        <v>35</v>
      </c>
      <c r="C3965" s="10" t="s">
        <v>251</v>
      </c>
      <c r="D3965" s="10" t="s">
        <v>1978</v>
      </c>
      <c r="E3965" s="10" t="s">
        <v>1979</v>
      </c>
      <c r="F3965" s="10" t="s">
        <v>16</v>
      </c>
      <c r="G3965" s="11">
        <v>1620683</v>
      </c>
      <c r="H3965" s="6">
        <v>1620683</v>
      </c>
      <c r="I3965" s="7">
        <f>H3965/G3965</f>
        <v>1</v>
      </c>
      <c r="J3965" s="6">
        <v>185401</v>
      </c>
      <c r="K3965" s="6">
        <f>H3965</f>
        <v>1620683</v>
      </c>
      <c r="L3965" s="8">
        <f>K3965/J3965</f>
        <v>8.7415008549036948</v>
      </c>
    </row>
    <row r="3966" spans="1:12" ht="40.5" outlineLevel="2" x14ac:dyDescent="0.25">
      <c r="A3966" s="35" t="s">
        <v>1977</v>
      </c>
      <c r="B3966" s="36" t="s">
        <v>35</v>
      </c>
      <c r="C3966" s="36" t="s">
        <v>251</v>
      </c>
      <c r="D3966" s="36" t="s">
        <v>1978</v>
      </c>
      <c r="E3966" s="36" t="s">
        <v>1979</v>
      </c>
      <c r="F3966" s="36" t="s">
        <v>39</v>
      </c>
      <c r="G3966" s="37">
        <v>1431420</v>
      </c>
      <c r="H3966" s="37">
        <v>1431420</v>
      </c>
      <c r="I3966" s="4">
        <f>H3966/G3966</f>
        <v>1</v>
      </c>
      <c r="J3966" s="37"/>
      <c r="K3966" s="37"/>
      <c r="L3966" s="40"/>
    </row>
    <row r="3967" spans="1:12" ht="40.5" outlineLevel="2" x14ac:dyDescent="0.25">
      <c r="A3967" s="9" t="s">
        <v>1977</v>
      </c>
      <c r="B3967" s="10" t="s">
        <v>35</v>
      </c>
      <c r="C3967" s="10" t="s">
        <v>251</v>
      </c>
      <c r="D3967" s="10" t="s">
        <v>1978</v>
      </c>
      <c r="E3967" s="10" t="s">
        <v>1979</v>
      </c>
      <c r="F3967" s="10" t="s">
        <v>18</v>
      </c>
      <c r="G3967" s="11">
        <v>14209413</v>
      </c>
      <c r="H3967" s="11">
        <v>14209413</v>
      </c>
      <c r="I3967" s="12">
        <f>H3967/G3967</f>
        <v>1</v>
      </c>
      <c r="J3967" s="11"/>
      <c r="K3967" s="11"/>
      <c r="L3967" s="13"/>
    </row>
    <row r="3968" spans="1:12" ht="40.5" outlineLevel="2" x14ac:dyDescent="0.25">
      <c r="A3968" s="35" t="s">
        <v>1977</v>
      </c>
      <c r="B3968" s="36" t="s">
        <v>35</v>
      </c>
      <c r="C3968" s="36" t="s">
        <v>251</v>
      </c>
      <c r="D3968" s="36" t="s">
        <v>1978</v>
      </c>
      <c r="E3968" s="36" t="s">
        <v>1979</v>
      </c>
      <c r="F3968" s="36" t="s">
        <v>19</v>
      </c>
      <c r="G3968" s="37">
        <v>10</v>
      </c>
      <c r="H3968" s="37">
        <v>0</v>
      </c>
      <c r="I3968" s="4">
        <f>H3968/G3968</f>
        <v>0</v>
      </c>
      <c r="J3968" s="37"/>
      <c r="K3968" s="37"/>
      <c r="L3968" s="40"/>
    </row>
    <row r="3969" spans="1:12" ht="27" outlineLevel="2" x14ac:dyDescent="0.25">
      <c r="A3969" s="9" t="s">
        <v>1977</v>
      </c>
      <c r="B3969" s="10" t="s">
        <v>35</v>
      </c>
      <c r="C3969" s="10" t="s">
        <v>251</v>
      </c>
      <c r="D3969" s="10" t="s">
        <v>1978</v>
      </c>
      <c r="E3969" s="10" t="s">
        <v>1979</v>
      </c>
      <c r="F3969" s="10" t="s">
        <v>41</v>
      </c>
      <c r="G3969" s="11">
        <v>1068425</v>
      </c>
      <c r="H3969" s="11">
        <v>1068425</v>
      </c>
      <c r="I3969" s="12">
        <f>H3969/G3969</f>
        <v>1</v>
      </c>
      <c r="J3969" s="11"/>
      <c r="K3969" s="11"/>
      <c r="L3969" s="13"/>
    </row>
    <row r="3970" spans="1:12" ht="27" outlineLevel="2" x14ac:dyDescent="0.25">
      <c r="A3970" s="35" t="s">
        <v>1977</v>
      </c>
      <c r="B3970" s="36" t="s">
        <v>35</v>
      </c>
      <c r="C3970" s="36" t="s">
        <v>251</v>
      </c>
      <c r="D3970" s="36" t="s">
        <v>1978</v>
      </c>
      <c r="E3970" s="36" t="s">
        <v>1979</v>
      </c>
      <c r="F3970" s="36" t="s">
        <v>21</v>
      </c>
      <c r="G3970" s="37">
        <v>-324137</v>
      </c>
      <c r="H3970" s="37"/>
      <c r="I3970" s="36"/>
      <c r="J3970" s="37"/>
      <c r="K3970" s="37"/>
      <c r="L3970" s="40"/>
    </row>
    <row r="3971" spans="1:12" ht="27" outlineLevel="1" x14ac:dyDescent="0.25">
      <c r="A3971" s="18" t="s">
        <v>8316</v>
      </c>
      <c r="B3971" s="19"/>
      <c r="C3971" s="19"/>
      <c r="D3971" s="19"/>
      <c r="E3971" s="19"/>
      <c r="F3971" s="15" t="s">
        <v>12960</v>
      </c>
      <c r="G3971" s="20">
        <f>SUBTOTAL(9,G3965:G3970)</f>
        <v>18005814</v>
      </c>
      <c r="H3971" s="20">
        <f>SUBTOTAL(9,H3965:H3970)</f>
        <v>18329941</v>
      </c>
      <c r="I3971" s="19"/>
      <c r="J3971" s="20">
        <f>SUBTOTAL(9,J3965:J3970)</f>
        <v>185401</v>
      </c>
      <c r="K3971" s="20">
        <f>SUBTOTAL(9,K3965:K3970)</f>
        <v>1620683</v>
      </c>
      <c r="L3971" s="21"/>
    </row>
    <row r="3972" spans="1:12" ht="40.5" outlineLevel="2" x14ac:dyDescent="0.25">
      <c r="A3972" s="9" t="s">
        <v>1980</v>
      </c>
      <c r="B3972" s="10" t="s">
        <v>35</v>
      </c>
      <c r="C3972" s="10" t="s">
        <v>251</v>
      </c>
      <c r="D3972" s="10" t="s">
        <v>1981</v>
      </c>
      <c r="E3972" s="10" t="s">
        <v>1982</v>
      </c>
      <c r="F3972" s="10" t="s">
        <v>18</v>
      </c>
      <c r="G3972" s="11">
        <v>184</v>
      </c>
      <c r="H3972" s="11">
        <v>184</v>
      </c>
      <c r="I3972" s="12">
        <f>H3972/G3972</f>
        <v>1</v>
      </c>
      <c r="J3972" s="11"/>
      <c r="K3972" s="11"/>
      <c r="L3972" s="13"/>
    </row>
    <row r="3973" spans="1:12" ht="27" outlineLevel="1" x14ac:dyDescent="0.25">
      <c r="A3973" s="22" t="s">
        <v>8317</v>
      </c>
      <c r="B3973" s="15"/>
      <c r="C3973" s="15"/>
      <c r="D3973" s="15"/>
      <c r="E3973" s="15"/>
      <c r="F3973" s="15" t="s">
        <v>12960</v>
      </c>
      <c r="G3973" s="16">
        <f>SUBTOTAL(9,G3972:G3972)</f>
        <v>184</v>
      </c>
      <c r="H3973" s="16">
        <f>SUBTOTAL(9,H3972:H3972)</f>
        <v>184</v>
      </c>
      <c r="I3973" s="23"/>
      <c r="J3973" s="16">
        <f>SUBTOTAL(9,J3972:J3972)</f>
        <v>0</v>
      </c>
      <c r="K3973" s="16">
        <f>SUBTOTAL(9,K3972:K3972)</f>
        <v>0</v>
      </c>
      <c r="L3973" s="17"/>
    </row>
    <row r="3974" spans="1:12" ht="40.5" outlineLevel="2" x14ac:dyDescent="0.25">
      <c r="A3974" s="35" t="s">
        <v>1983</v>
      </c>
      <c r="B3974" s="36" t="s">
        <v>35</v>
      </c>
      <c r="C3974" s="36" t="s">
        <v>251</v>
      </c>
      <c r="D3974" s="36" t="s">
        <v>1984</v>
      </c>
      <c r="E3974" s="36" t="s">
        <v>1985</v>
      </c>
      <c r="F3974" s="36" t="s">
        <v>39</v>
      </c>
      <c r="G3974" s="37">
        <v>4986</v>
      </c>
      <c r="H3974" s="37">
        <v>4986</v>
      </c>
      <c r="I3974" s="4">
        <f>H3974/G3974</f>
        <v>1</v>
      </c>
      <c r="J3974" s="37"/>
      <c r="K3974" s="37"/>
      <c r="L3974" s="40"/>
    </row>
    <row r="3975" spans="1:12" ht="40.5" outlineLevel="2" x14ac:dyDescent="0.25">
      <c r="A3975" s="9" t="s">
        <v>1983</v>
      </c>
      <c r="B3975" s="10" t="s">
        <v>35</v>
      </c>
      <c r="C3975" s="10" t="s">
        <v>251</v>
      </c>
      <c r="D3975" s="10" t="s">
        <v>1984</v>
      </c>
      <c r="E3975" s="10" t="s">
        <v>1985</v>
      </c>
      <c r="F3975" s="10" t="s">
        <v>18</v>
      </c>
      <c r="G3975" s="11">
        <v>92450</v>
      </c>
      <c r="H3975" s="11">
        <v>92450</v>
      </c>
      <c r="I3975" s="12">
        <f>H3975/G3975</f>
        <v>1</v>
      </c>
      <c r="J3975" s="11"/>
      <c r="K3975" s="11"/>
      <c r="L3975" s="13"/>
    </row>
    <row r="3976" spans="1:12" ht="27" outlineLevel="1" x14ac:dyDescent="0.25">
      <c r="A3976" s="22" t="s">
        <v>8318</v>
      </c>
      <c r="B3976" s="15"/>
      <c r="C3976" s="15"/>
      <c r="D3976" s="15"/>
      <c r="E3976" s="15"/>
      <c r="F3976" s="15" t="s">
        <v>12960</v>
      </c>
      <c r="G3976" s="16">
        <f>SUBTOTAL(9,G3974:G3975)</f>
        <v>97436</v>
      </c>
      <c r="H3976" s="16">
        <f>SUBTOTAL(9,H3974:H3975)</f>
        <v>97436</v>
      </c>
      <c r="I3976" s="23"/>
      <c r="J3976" s="16">
        <f>SUBTOTAL(9,J3974:J3975)</f>
        <v>0</v>
      </c>
      <c r="K3976" s="16">
        <f>SUBTOTAL(9,K3974:K3975)</f>
        <v>0</v>
      </c>
      <c r="L3976" s="17"/>
    </row>
    <row r="3977" spans="1:12" ht="27" outlineLevel="2" x14ac:dyDescent="0.25">
      <c r="A3977" s="35" t="s">
        <v>1986</v>
      </c>
      <c r="B3977" s="36" t="s">
        <v>35</v>
      </c>
      <c r="C3977" s="36" t="s">
        <v>251</v>
      </c>
      <c r="D3977" s="36" t="s">
        <v>1987</v>
      </c>
      <c r="E3977" s="36" t="s">
        <v>1049</v>
      </c>
      <c r="F3977" s="36" t="s">
        <v>16</v>
      </c>
      <c r="G3977" s="37">
        <v>44948</v>
      </c>
      <c r="H3977" s="37">
        <v>0</v>
      </c>
      <c r="I3977" s="38">
        <f>H3977/G3977</f>
        <v>0</v>
      </c>
      <c r="J3977" s="37">
        <v>5170</v>
      </c>
      <c r="K3977" s="37">
        <f>H3977</f>
        <v>0</v>
      </c>
      <c r="L3977" s="39">
        <f>K3977/J3977</f>
        <v>0</v>
      </c>
    </row>
    <row r="3978" spans="1:12" ht="40.5" outlineLevel="2" x14ac:dyDescent="0.25">
      <c r="A3978" s="9" t="s">
        <v>1986</v>
      </c>
      <c r="B3978" s="10" t="s">
        <v>35</v>
      </c>
      <c r="C3978" s="10" t="s">
        <v>251</v>
      </c>
      <c r="D3978" s="10" t="s">
        <v>1987</v>
      </c>
      <c r="E3978" s="10" t="s">
        <v>1049</v>
      </c>
      <c r="F3978" s="10" t="s">
        <v>39</v>
      </c>
      <c r="G3978" s="11">
        <v>90697</v>
      </c>
      <c r="H3978" s="11">
        <v>90697</v>
      </c>
      <c r="I3978" s="12">
        <f>H3978/G3978</f>
        <v>1</v>
      </c>
      <c r="J3978" s="11"/>
      <c r="K3978" s="11"/>
      <c r="L3978" s="13"/>
    </row>
    <row r="3979" spans="1:12" ht="40.5" outlineLevel="2" x14ac:dyDescent="0.25">
      <c r="A3979" s="35" t="s">
        <v>1986</v>
      </c>
      <c r="B3979" s="36" t="s">
        <v>35</v>
      </c>
      <c r="C3979" s="36" t="s">
        <v>251</v>
      </c>
      <c r="D3979" s="36" t="s">
        <v>1987</v>
      </c>
      <c r="E3979" s="36" t="s">
        <v>1049</v>
      </c>
      <c r="F3979" s="36" t="s">
        <v>18</v>
      </c>
      <c r="G3979" s="37">
        <v>1791058</v>
      </c>
      <c r="H3979" s="37">
        <v>1791058</v>
      </c>
      <c r="I3979" s="4">
        <f>H3979/G3979</f>
        <v>1</v>
      </c>
      <c r="J3979" s="37"/>
      <c r="K3979" s="37"/>
      <c r="L3979" s="40"/>
    </row>
    <row r="3980" spans="1:12" ht="27" outlineLevel="2" x14ac:dyDescent="0.25">
      <c r="A3980" s="9" t="s">
        <v>1986</v>
      </c>
      <c r="B3980" s="10" t="s">
        <v>35</v>
      </c>
      <c r="C3980" s="10" t="s">
        <v>251</v>
      </c>
      <c r="D3980" s="10" t="s">
        <v>1987</v>
      </c>
      <c r="E3980" s="10" t="s">
        <v>1049</v>
      </c>
      <c r="F3980" s="10" t="s">
        <v>21</v>
      </c>
      <c r="G3980" s="11">
        <v>-8990</v>
      </c>
      <c r="H3980" s="11"/>
      <c r="I3980" s="10"/>
      <c r="J3980" s="11"/>
      <c r="K3980" s="11"/>
      <c r="L3980" s="13"/>
    </row>
    <row r="3981" spans="1:12" ht="27" outlineLevel="1" x14ac:dyDescent="0.25">
      <c r="A3981" s="22" t="s">
        <v>8319</v>
      </c>
      <c r="B3981" s="15"/>
      <c r="C3981" s="15"/>
      <c r="D3981" s="15"/>
      <c r="E3981" s="15"/>
      <c r="F3981" s="15" t="s">
        <v>12960</v>
      </c>
      <c r="G3981" s="16">
        <f>SUBTOTAL(9,G3977:G3980)</f>
        <v>1917713</v>
      </c>
      <c r="H3981" s="16">
        <f>SUBTOTAL(9,H3977:H3980)</f>
        <v>1881755</v>
      </c>
      <c r="I3981" s="15"/>
      <c r="J3981" s="16">
        <f>SUBTOTAL(9,J3977:J3980)</f>
        <v>5170</v>
      </c>
      <c r="K3981" s="16">
        <f>SUBTOTAL(9,K3977:K3980)</f>
        <v>0</v>
      </c>
      <c r="L3981" s="17"/>
    </row>
    <row r="3982" spans="1:12" ht="27" outlineLevel="2" x14ac:dyDescent="0.25">
      <c r="A3982" s="35" t="s">
        <v>1988</v>
      </c>
      <c r="B3982" s="36" t="s">
        <v>35</v>
      </c>
      <c r="C3982" s="36" t="s">
        <v>251</v>
      </c>
      <c r="D3982" s="36" t="s">
        <v>1989</v>
      </c>
      <c r="E3982" s="36" t="s">
        <v>1990</v>
      </c>
      <c r="F3982" s="36" t="s">
        <v>16</v>
      </c>
      <c r="G3982" s="37">
        <v>1723809</v>
      </c>
      <c r="H3982" s="37">
        <v>918588.44</v>
      </c>
      <c r="I3982" s="38">
        <f>H3982/G3982</f>
        <v>0.53288295861084378</v>
      </c>
      <c r="J3982" s="37">
        <v>212881</v>
      </c>
      <c r="K3982" s="37">
        <f>H3982</f>
        <v>918588.44</v>
      </c>
      <c r="L3982" s="39">
        <f>K3982/J3982</f>
        <v>4.3150325299110772</v>
      </c>
    </row>
    <row r="3983" spans="1:12" ht="40.5" outlineLevel="2" x14ac:dyDescent="0.25">
      <c r="A3983" s="9" t="s">
        <v>1988</v>
      </c>
      <c r="B3983" s="10" t="s">
        <v>35</v>
      </c>
      <c r="C3983" s="10" t="s">
        <v>251</v>
      </c>
      <c r="D3983" s="10" t="s">
        <v>1989</v>
      </c>
      <c r="E3983" s="10" t="s">
        <v>1990</v>
      </c>
      <c r="F3983" s="10" t="s">
        <v>39</v>
      </c>
      <c r="G3983" s="11">
        <v>1358377</v>
      </c>
      <c r="H3983" s="11">
        <v>1358377</v>
      </c>
      <c r="I3983" s="12">
        <f>H3983/G3983</f>
        <v>1</v>
      </c>
      <c r="J3983" s="11"/>
      <c r="K3983" s="11"/>
      <c r="L3983" s="13"/>
    </row>
    <row r="3984" spans="1:12" ht="40.5" outlineLevel="2" x14ac:dyDescent="0.25">
      <c r="A3984" s="35" t="s">
        <v>1988</v>
      </c>
      <c r="B3984" s="36" t="s">
        <v>35</v>
      </c>
      <c r="C3984" s="36" t="s">
        <v>251</v>
      </c>
      <c r="D3984" s="36" t="s">
        <v>1989</v>
      </c>
      <c r="E3984" s="36" t="s">
        <v>1990</v>
      </c>
      <c r="F3984" s="36" t="s">
        <v>18</v>
      </c>
      <c r="G3984" s="37">
        <v>28463014</v>
      </c>
      <c r="H3984" s="37">
        <v>28463014</v>
      </c>
      <c r="I3984" s="4">
        <f>H3984/G3984</f>
        <v>1</v>
      </c>
      <c r="J3984" s="37"/>
      <c r="K3984" s="37"/>
      <c r="L3984" s="40"/>
    </row>
    <row r="3985" spans="1:12" ht="40.5" outlineLevel="2" x14ac:dyDescent="0.25">
      <c r="A3985" s="9" t="s">
        <v>1988</v>
      </c>
      <c r="B3985" s="10" t="s">
        <v>35</v>
      </c>
      <c r="C3985" s="10" t="s">
        <v>251</v>
      </c>
      <c r="D3985" s="10" t="s">
        <v>1989</v>
      </c>
      <c r="E3985" s="10" t="s">
        <v>1990</v>
      </c>
      <c r="F3985" s="10" t="s">
        <v>19</v>
      </c>
      <c r="G3985" s="11">
        <v>11</v>
      </c>
      <c r="H3985" s="11">
        <v>0</v>
      </c>
      <c r="I3985" s="12">
        <f>H3985/G3985</f>
        <v>0</v>
      </c>
      <c r="J3985" s="11"/>
      <c r="K3985" s="11"/>
      <c r="L3985" s="13"/>
    </row>
    <row r="3986" spans="1:12" ht="27" outlineLevel="2" x14ac:dyDescent="0.25">
      <c r="A3986" s="35" t="s">
        <v>1988</v>
      </c>
      <c r="B3986" s="36" t="s">
        <v>35</v>
      </c>
      <c r="C3986" s="36" t="s">
        <v>251</v>
      </c>
      <c r="D3986" s="36" t="s">
        <v>1989</v>
      </c>
      <c r="E3986" s="36" t="s">
        <v>1990</v>
      </c>
      <c r="F3986" s="36" t="s">
        <v>285</v>
      </c>
      <c r="G3986" s="37">
        <v>1481116223</v>
      </c>
      <c r="H3986" s="37"/>
      <c r="I3986" s="36"/>
      <c r="J3986" s="37"/>
      <c r="K3986" s="37"/>
      <c r="L3986" s="40"/>
    </row>
    <row r="3987" spans="1:12" ht="27" outlineLevel="2" x14ac:dyDescent="0.25">
      <c r="A3987" s="9" t="s">
        <v>1988</v>
      </c>
      <c r="B3987" s="10" t="s">
        <v>35</v>
      </c>
      <c r="C3987" s="10" t="s">
        <v>251</v>
      </c>
      <c r="D3987" s="10" t="s">
        <v>1989</v>
      </c>
      <c r="E3987" s="10" t="s">
        <v>1990</v>
      </c>
      <c r="F3987" s="10" t="s">
        <v>21</v>
      </c>
      <c r="G3987" s="11">
        <v>-344762</v>
      </c>
      <c r="H3987" s="11"/>
      <c r="I3987" s="10"/>
      <c r="J3987" s="11"/>
      <c r="K3987" s="11"/>
      <c r="L3987" s="13"/>
    </row>
    <row r="3988" spans="1:12" ht="27" outlineLevel="1" x14ac:dyDescent="0.25">
      <c r="A3988" s="22" t="s">
        <v>8320</v>
      </c>
      <c r="B3988" s="15"/>
      <c r="C3988" s="15"/>
      <c r="D3988" s="15"/>
      <c r="E3988" s="15"/>
      <c r="F3988" s="15" t="s">
        <v>12960</v>
      </c>
      <c r="G3988" s="16">
        <f>SUBTOTAL(9,G3982:G3987)</f>
        <v>1512316672</v>
      </c>
      <c r="H3988" s="16">
        <f>SUBTOTAL(9,H3982:H3987)</f>
        <v>30739979.440000001</v>
      </c>
      <c r="I3988" s="15"/>
      <c r="J3988" s="16">
        <f>SUBTOTAL(9,J3982:J3987)</f>
        <v>212881</v>
      </c>
      <c r="K3988" s="16">
        <f>SUBTOTAL(9,K3982:K3987)</f>
        <v>918588.44</v>
      </c>
      <c r="L3988" s="17"/>
    </row>
    <row r="3989" spans="1:12" ht="27" outlineLevel="2" x14ac:dyDescent="0.25">
      <c r="A3989" s="35" t="s">
        <v>1991</v>
      </c>
      <c r="B3989" s="36" t="s">
        <v>35</v>
      </c>
      <c r="C3989" s="36" t="s">
        <v>251</v>
      </c>
      <c r="D3989" s="36" t="s">
        <v>1992</v>
      </c>
      <c r="E3989" s="36" t="s">
        <v>1993</v>
      </c>
      <c r="F3989" s="36" t="s">
        <v>285</v>
      </c>
      <c r="G3989" s="37">
        <v>351154170</v>
      </c>
      <c r="H3989" s="37"/>
      <c r="I3989" s="36"/>
      <c r="J3989" s="37"/>
      <c r="K3989" s="37"/>
      <c r="L3989" s="40"/>
    </row>
    <row r="3990" spans="1:12" ht="27" outlineLevel="1" x14ac:dyDescent="0.25">
      <c r="A3990" s="18" t="s">
        <v>8321</v>
      </c>
      <c r="B3990" s="19"/>
      <c r="C3990" s="19"/>
      <c r="D3990" s="19"/>
      <c r="E3990" s="19"/>
      <c r="F3990" s="15" t="s">
        <v>12960</v>
      </c>
      <c r="G3990" s="20">
        <f>SUBTOTAL(9,G3989:G3989)</f>
        <v>351154170</v>
      </c>
      <c r="H3990" s="20">
        <f>SUBTOTAL(9,H3989:H3989)</f>
        <v>0</v>
      </c>
      <c r="I3990" s="19"/>
      <c r="J3990" s="20">
        <f>SUBTOTAL(9,J3989:J3989)</f>
        <v>0</v>
      </c>
      <c r="K3990" s="20">
        <f>SUBTOTAL(9,K3989:K3989)</f>
        <v>0</v>
      </c>
      <c r="L3990" s="21"/>
    </row>
    <row r="3991" spans="1:12" ht="27" outlineLevel="2" x14ac:dyDescent="0.25">
      <c r="A3991" s="9" t="s">
        <v>1994</v>
      </c>
      <c r="B3991" s="10" t="s">
        <v>35</v>
      </c>
      <c r="C3991" s="10" t="s">
        <v>251</v>
      </c>
      <c r="D3991" s="10" t="s">
        <v>1995</v>
      </c>
      <c r="E3991" s="10" t="s">
        <v>1996</v>
      </c>
      <c r="F3991" s="10" t="s">
        <v>16</v>
      </c>
      <c r="G3991" s="11">
        <v>4969373</v>
      </c>
      <c r="H3991" s="6">
        <v>0</v>
      </c>
      <c r="I3991" s="7">
        <f>H3991/G3991</f>
        <v>0</v>
      </c>
      <c r="J3991" s="6">
        <v>565821</v>
      </c>
      <c r="K3991" s="6">
        <f>H3991</f>
        <v>0</v>
      </c>
      <c r="L3991" s="8">
        <f>K3991/J3991</f>
        <v>0</v>
      </c>
    </row>
    <row r="3992" spans="1:12" ht="40.5" outlineLevel="2" x14ac:dyDescent="0.25">
      <c r="A3992" s="35" t="s">
        <v>1994</v>
      </c>
      <c r="B3992" s="36" t="s">
        <v>35</v>
      </c>
      <c r="C3992" s="36" t="s">
        <v>251</v>
      </c>
      <c r="D3992" s="36" t="s">
        <v>1995</v>
      </c>
      <c r="E3992" s="36" t="s">
        <v>1996</v>
      </c>
      <c r="F3992" s="36" t="s">
        <v>39</v>
      </c>
      <c r="G3992" s="37">
        <v>1453990</v>
      </c>
      <c r="H3992" s="37">
        <v>1453990</v>
      </c>
      <c r="I3992" s="4">
        <f>H3992/G3992</f>
        <v>1</v>
      </c>
      <c r="J3992" s="37"/>
      <c r="K3992" s="37"/>
      <c r="L3992" s="40"/>
    </row>
    <row r="3993" spans="1:12" ht="40.5" outlineLevel="2" x14ac:dyDescent="0.25">
      <c r="A3993" s="9" t="s">
        <v>1994</v>
      </c>
      <c r="B3993" s="10" t="s">
        <v>35</v>
      </c>
      <c r="C3993" s="10" t="s">
        <v>251</v>
      </c>
      <c r="D3993" s="10" t="s">
        <v>1995</v>
      </c>
      <c r="E3993" s="10" t="s">
        <v>1996</v>
      </c>
      <c r="F3993" s="10" t="s">
        <v>18</v>
      </c>
      <c r="G3993" s="11">
        <v>27561822</v>
      </c>
      <c r="H3993" s="11">
        <v>27561822</v>
      </c>
      <c r="I3993" s="12">
        <f>H3993/G3993</f>
        <v>1</v>
      </c>
      <c r="J3993" s="11"/>
      <c r="K3993" s="11"/>
      <c r="L3993" s="13"/>
    </row>
    <row r="3994" spans="1:12" ht="40.5" outlineLevel="2" x14ac:dyDescent="0.25">
      <c r="A3994" s="35" t="s">
        <v>1994</v>
      </c>
      <c r="B3994" s="36" t="s">
        <v>35</v>
      </c>
      <c r="C3994" s="36" t="s">
        <v>251</v>
      </c>
      <c r="D3994" s="36" t="s">
        <v>1995</v>
      </c>
      <c r="E3994" s="36" t="s">
        <v>1996</v>
      </c>
      <c r="F3994" s="36" t="s">
        <v>19</v>
      </c>
      <c r="G3994" s="37">
        <v>31</v>
      </c>
      <c r="H3994" s="37">
        <v>0</v>
      </c>
      <c r="I3994" s="4">
        <f>H3994/G3994</f>
        <v>0</v>
      </c>
      <c r="J3994" s="37"/>
      <c r="K3994" s="37"/>
      <c r="L3994" s="40"/>
    </row>
    <row r="3995" spans="1:12" ht="27" outlineLevel="2" x14ac:dyDescent="0.25">
      <c r="A3995" s="9" t="s">
        <v>1994</v>
      </c>
      <c r="B3995" s="10" t="s">
        <v>35</v>
      </c>
      <c r="C3995" s="10" t="s">
        <v>251</v>
      </c>
      <c r="D3995" s="10" t="s">
        <v>1995</v>
      </c>
      <c r="E3995" s="10" t="s">
        <v>1996</v>
      </c>
      <c r="F3995" s="10" t="s">
        <v>21</v>
      </c>
      <c r="G3995" s="11">
        <v>-993875</v>
      </c>
      <c r="H3995" s="11"/>
      <c r="I3995" s="10"/>
      <c r="J3995" s="11"/>
      <c r="K3995" s="11"/>
      <c r="L3995" s="13"/>
    </row>
    <row r="3996" spans="1:12" ht="27" outlineLevel="1" x14ac:dyDescent="0.25">
      <c r="A3996" s="22" t="s">
        <v>8322</v>
      </c>
      <c r="B3996" s="15"/>
      <c r="C3996" s="15"/>
      <c r="D3996" s="15"/>
      <c r="E3996" s="15"/>
      <c r="F3996" s="15" t="s">
        <v>12960</v>
      </c>
      <c r="G3996" s="16">
        <f>SUBTOTAL(9,G3991:G3995)</f>
        <v>32991341</v>
      </c>
      <c r="H3996" s="16">
        <f>SUBTOTAL(9,H3991:H3995)</f>
        <v>29015812</v>
      </c>
      <c r="I3996" s="15"/>
      <c r="J3996" s="16">
        <f>SUBTOTAL(9,J3991:J3995)</f>
        <v>565821</v>
      </c>
      <c r="K3996" s="16">
        <f>SUBTOTAL(9,K3991:K3995)</f>
        <v>0</v>
      </c>
      <c r="L3996" s="17"/>
    </row>
    <row r="3997" spans="1:12" ht="27" outlineLevel="2" x14ac:dyDescent="0.25">
      <c r="A3997" s="35" t="s">
        <v>1997</v>
      </c>
      <c r="B3997" s="36" t="s">
        <v>35</v>
      </c>
      <c r="C3997" s="36" t="s">
        <v>251</v>
      </c>
      <c r="D3997" s="36" t="s">
        <v>1998</v>
      </c>
      <c r="E3997" s="36" t="s">
        <v>1999</v>
      </c>
      <c r="F3997" s="36" t="s">
        <v>16</v>
      </c>
      <c r="G3997" s="37">
        <v>24535</v>
      </c>
      <c r="H3997" s="37">
        <v>13594.96</v>
      </c>
      <c r="I3997" s="38">
        <f>H3997/G3997</f>
        <v>0.55410474831872836</v>
      </c>
      <c r="J3997" s="37">
        <v>2792</v>
      </c>
      <c r="K3997" s="37">
        <f>H3997</f>
        <v>13594.96</v>
      </c>
      <c r="L3997" s="39">
        <f>K3997/J3997</f>
        <v>4.8692550143266473</v>
      </c>
    </row>
    <row r="3998" spans="1:12" ht="40.5" outlineLevel="2" x14ac:dyDescent="0.25">
      <c r="A3998" s="9" t="s">
        <v>1997</v>
      </c>
      <c r="B3998" s="10" t="s">
        <v>35</v>
      </c>
      <c r="C3998" s="10" t="s">
        <v>251</v>
      </c>
      <c r="D3998" s="10" t="s">
        <v>1998</v>
      </c>
      <c r="E3998" s="10" t="s">
        <v>1999</v>
      </c>
      <c r="F3998" s="10" t="s">
        <v>39</v>
      </c>
      <c r="G3998" s="11">
        <v>13928</v>
      </c>
      <c r="H3998" s="11">
        <v>13928</v>
      </c>
      <c r="I3998" s="12">
        <f>H3998/G3998</f>
        <v>1</v>
      </c>
      <c r="J3998" s="11"/>
      <c r="K3998" s="11"/>
      <c r="L3998" s="13"/>
    </row>
    <row r="3999" spans="1:12" ht="40.5" outlineLevel="2" x14ac:dyDescent="0.25">
      <c r="A3999" s="35" t="s">
        <v>1997</v>
      </c>
      <c r="B3999" s="36" t="s">
        <v>35</v>
      </c>
      <c r="C3999" s="36" t="s">
        <v>251</v>
      </c>
      <c r="D3999" s="36" t="s">
        <v>1998</v>
      </c>
      <c r="E3999" s="36" t="s">
        <v>1999</v>
      </c>
      <c r="F3999" s="36" t="s">
        <v>18</v>
      </c>
      <c r="G3999" s="37">
        <v>315630</v>
      </c>
      <c r="H3999" s="37">
        <v>315630</v>
      </c>
      <c r="I3999" s="4">
        <f>H3999/G3999</f>
        <v>1</v>
      </c>
      <c r="J3999" s="37"/>
      <c r="K3999" s="37"/>
      <c r="L3999" s="40"/>
    </row>
    <row r="4000" spans="1:12" ht="27" outlineLevel="2" x14ac:dyDescent="0.25">
      <c r="A4000" s="9" t="s">
        <v>1997</v>
      </c>
      <c r="B4000" s="10" t="s">
        <v>35</v>
      </c>
      <c r="C4000" s="10" t="s">
        <v>251</v>
      </c>
      <c r="D4000" s="10" t="s">
        <v>1998</v>
      </c>
      <c r="E4000" s="10" t="s">
        <v>1999</v>
      </c>
      <c r="F4000" s="10" t="s">
        <v>21</v>
      </c>
      <c r="G4000" s="11">
        <v>-4907</v>
      </c>
      <c r="H4000" s="11"/>
      <c r="I4000" s="10"/>
      <c r="J4000" s="11"/>
      <c r="K4000" s="11"/>
      <c r="L4000" s="13"/>
    </row>
    <row r="4001" spans="1:12" ht="27" outlineLevel="1" x14ac:dyDescent="0.25">
      <c r="A4001" s="22" t="s">
        <v>8323</v>
      </c>
      <c r="B4001" s="15"/>
      <c r="C4001" s="15"/>
      <c r="D4001" s="15"/>
      <c r="E4001" s="15"/>
      <c r="F4001" s="15" t="s">
        <v>12960</v>
      </c>
      <c r="G4001" s="16">
        <f>SUBTOTAL(9,G3997:G4000)</f>
        <v>349186</v>
      </c>
      <c r="H4001" s="16">
        <f>SUBTOTAL(9,H3997:H4000)</f>
        <v>343152.96</v>
      </c>
      <c r="I4001" s="15"/>
      <c r="J4001" s="16">
        <f>SUBTOTAL(9,J3997:J4000)</f>
        <v>2792</v>
      </c>
      <c r="K4001" s="16">
        <f>SUBTOTAL(9,K3997:K4000)</f>
        <v>13594.96</v>
      </c>
      <c r="L4001" s="17"/>
    </row>
    <row r="4002" spans="1:12" ht="27" outlineLevel="2" x14ac:dyDescent="0.25">
      <c r="A4002" s="35" t="s">
        <v>2000</v>
      </c>
      <c r="B4002" s="36" t="s">
        <v>35</v>
      </c>
      <c r="C4002" s="36" t="s">
        <v>251</v>
      </c>
      <c r="D4002" s="36" t="s">
        <v>2001</v>
      </c>
      <c r="E4002" s="36" t="s">
        <v>2002</v>
      </c>
      <c r="F4002" s="36" t="s">
        <v>16</v>
      </c>
      <c r="G4002" s="37">
        <v>915413</v>
      </c>
      <c r="H4002" s="37">
        <v>3260</v>
      </c>
      <c r="I4002" s="38">
        <f>H4002/G4002</f>
        <v>3.5612341096313903E-3</v>
      </c>
      <c r="J4002" s="37">
        <v>109061</v>
      </c>
      <c r="K4002" s="37">
        <f>H4002</f>
        <v>3260</v>
      </c>
      <c r="L4002" s="39">
        <f>K4002/J4002</f>
        <v>2.9891528594089545E-2</v>
      </c>
    </row>
    <row r="4003" spans="1:12" ht="40.5" outlineLevel="2" x14ac:dyDescent="0.25">
      <c r="A4003" s="9" t="s">
        <v>2000</v>
      </c>
      <c r="B4003" s="10" t="s">
        <v>35</v>
      </c>
      <c r="C4003" s="10" t="s">
        <v>251</v>
      </c>
      <c r="D4003" s="10" t="s">
        <v>2001</v>
      </c>
      <c r="E4003" s="10" t="s">
        <v>2002</v>
      </c>
      <c r="F4003" s="10" t="s">
        <v>17</v>
      </c>
      <c r="G4003" s="11">
        <v>9839342</v>
      </c>
      <c r="H4003" s="11">
        <v>9839342</v>
      </c>
      <c r="I4003" s="12">
        <f>H4003/G4003</f>
        <v>1</v>
      </c>
      <c r="J4003" s="11"/>
      <c r="K4003" s="11"/>
      <c r="L4003" s="13"/>
    </row>
    <row r="4004" spans="1:12" ht="40.5" outlineLevel="2" x14ac:dyDescent="0.25">
      <c r="A4004" s="35" t="s">
        <v>2000</v>
      </c>
      <c r="B4004" s="36" t="s">
        <v>35</v>
      </c>
      <c r="C4004" s="36" t="s">
        <v>251</v>
      </c>
      <c r="D4004" s="36" t="s">
        <v>2001</v>
      </c>
      <c r="E4004" s="36" t="s">
        <v>2002</v>
      </c>
      <c r="F4004" s="36" t="s">
        <v>39</v>
      </c>
      <c r="G4004" s="37">
        <v>52500068</v>
      </c>
      <c r="H4004" s="37">
        <v>52500068</v>
      </c>
      <c r="I4004" s="4">
        <f>H4004/G4004</f>
        <v>1</v>
      </c>
      <c r="J4004" s="37"/>
      <c r="K4004" s="37"/>
      <c r="L4004" s="40"/>
    </row>
    <row r="4005" spans="1:12" ht="40.5" outlineLevel="2" x14ac:dyDescent="0.25">
      <c r="A4005" s="9" t="s">
        <v>2000</v>
      </c>
      <c r="B4005" s="10" t="s">
        <v>35</v>
      </c>
      <c r="C4005" s="10" t="s">
        <v>251</v>
      </c>
      <c r="D4005" s="10" t="s">
        <v>2001</v>
      </c>
      <c r="E4005" s="10" t="s">
        <v>2002</v>
      </c>
      <c r="F4005" s="10" t="s">
        <v>18</v>
      </c>
      <c r="G4005" s="11">
        <v>416239646</v>
      </c>
      <c r="H4005" s="11">
        <v>416239646</v>
      </c>
      <c r="I4005" s="12">
        <f>H4005/G4005</f>
        <v>1</v>
      </c>
      <c r="J4005" s="11"/>
      <c r="K4005" s="11"/>
      <c r="L4005" s="13"/>
    </row>
    <row r="4006" spans="1:12" ht="40.5" outlineLevel="2" x14ac:dyDescent="0.25">
      <c r="A4006" s="35" t="s">
        <v>2000</v>
      </c>
      <c r="B4006" s="36" t="s">
        <v>35</v>
      </c>
      <c r="C4006" s="36" t="s">
        <v>251</v>
      </c>
      <c r="D4006" s="36" t="s">
        <v>2001</v>
      </c>
      <c r="E4006" s="36" t="s">
        <v>2002</v>
      </c>
      <c r="F4006" s="36" t="s">
        <v>19</v>
      </c>
      <c r="G4006" s="37">
        <v>6</v>
      </c>
      <c r="H4006" s="37">
        <v>0</v>
      </c>
      <c r="I4006" s="4">
        <f>H4006/G4006</f>
        <v>0</v>
      </c>
      <c r="J4006" s="37"/>
      <c r="K4006" s="37"/>
      <c r="L4006" s="40"/>
    </row>
    <row r="4007" spans="1:12" ht="27" outlineLevel="2" x14ac:dyDescent="0.25">
      <c r="A4007" s="9" t="s">
        <v>2000</v>
      </c>
      <c r="B4007" s="10" t="s">
        <v>35</v>
      </c>
      <c r="C4007" s="10" t="s">
        <v>251</v>
      </c>
      <c r="D4007" s="10" t="s">
        <v>2001</v>
      </c>
      <c r="E4007" s="10" t="s">
        <v>2002</v>
      </c>
      <c r="F4007" s="10" t="s">
        <v>41</v>
      </c>
      <c r="G4007" s="11">
        <v>10125530</v>
      </c>
      <c r="H4007" s="11">
        <v>10125530</v>
      </c>
      <c r="I4007" s="12">
        <f>H4007/G4007</f>
        <v>1</v>
      </c>
      <c r="J4007" s="11"/>
      <c r="K4007" s="11"/>
      <c r="L4007" s="13"/>
    </row>
    <row r="4008" spans="1:12" ht="27" outlineLevel="2" x14ac:dyDescent="0.25">
      <c r="A4008" s="35" t="s">
        <v>2000</v>
      </c>
      <c r="B4008" s="36" t="s">
        <v>35</v>
      </c>
      <c r="C4008" s="36" t="s">
        <v>251</v>
      </c>
      <c r="D4008" s="36" t="s">
        <v>2001</v>
      </c>
      <c r="E4008" s="36" t="s">
        <v>2002</v>
      </c>
      <c r="F4008" s="36" t="s">
        <v>21</v>
      </c>
      <c r="G4008" s="37">
        <v>-183083</v>
      </c>
      <c r="H4008" s="37"/>
      <c r="I4008" s="36"/>
      <c r="J4008" s="37"/>
      <c r="K4008" s="37"/>
      <c r="L4008" s="40"/>
    </row>
    <row r="4009" spans="1:12" ht="27" outlineLevel="1" x14ac:dyDescent="0.25">
      <c r="A4009" s="18" t="s">
        <v>8324</v>
      </c>
      <c r="B4009" s="19"/>
      <c r="C4009" s="19"/>
      <c r="D4009" s="19"/>
      <c r="E4009" s="19"/>
      <c r="F4009" s="15" t="s">
        <v>12960</v>
      </c>
      <c r="G4009" s="20">
        <f>SUBTOTAL(9,G4002:G4008)</f>
        <v>489436922</v>
      </c>
      <c r="H4009" s="20">
        <f>SUBTOTAL(9,H4002:H4008)</f>
        <v>488707846</v>
      </c>
      <c r="I4009" s="19"/>
      <c r="J4009" s="20">
        <f>SUBTOTAL(9,J4002:J4008)</f>
        <v>109061</v>
      </c>
      <c r="K4009" s="20">
        <f>SUBTOTAL(9,K4002:K4008)</f>
        <v>3260</v>
      </c>
      <c r="L4009" s="21"/>
    </row>
    <row r="4010" spans="1:12" ht="27" outlineLevel="2" x14ac:dyDescent="0.25">
      <c r="A4010" s="9" t="s">
        <v>2003</v>
      </c>
      <c r="B4010" s="10" t="s">
        <v>35</v>
      </c>
      <c r="C4010" s="10" t="s">
        <v>251</v>
      </c>
      <c r="D4010" s="10" t="s">
        <v>2004</v>
      </c>
      <c r="E4010" s="10" t="s">
        <v>2005</v>
      </c>
      <c r="F4010" s="10" t="s">
        <v>16</v>
      </c>
      <c r="G4010" s="11">
        <v>903157</v>
      </c>
      <c r="H4010" s="6">
        <v>0</v>
      </c>
      <c r="I4010" s="7">
        <f>H4010/G4010</f>
        <v>0</v>
      </c>
      <c r="J4010" s="6">
        <v>103316</v>
      </c>
      <c r="K4010" s="6">
        <f>H4010</f>
        <v>0</v>
      </c>
      <c r="L4010" s="8">
        <f>K4010/J4010</f>
        <v>0</v>
      </c>
    </row>
    <row r="4011" spans="1:12" ht="40.5" outlineLevel="2" x14ac:dyDescent="0.25">
      <c r="A4011" s="35" t="s">
        <v>2003</v>
      </c>
      <c r="B4011" s="36" t="s">
        <v>35</v>
      </c>
      <c r="C4011" s="36" t="s">
        <v>251</v>
      </c>
      <c r="D4011" s="36" t="s">
        <v>2004</v>
      </c>
      <c r="E4011" s="36" t="s">
        <v>2005</v>
      </c>
      <c r="F4011" s="36" t="s">
        <v>17</v>
      </c>
      <c r="G4011" s="37">
        <v>153962318</v>
      </c>
      <c r="H4011" s="37">
        <v>153962318</v>
      </c>
      <c r="I4011" s="4">
        <f>H4011/G4011</f>
        <v>1</v>
      </c>
      <c r="J4011" s="37"/>
      <c r="K4011" s="37"/>
      <c r="L4011" s="40"/>
    </row>
    <row r="4012" spans="1:12" ht="40.5" outlineLevel="2" x14ac:dyDescent="0.25">
      <c r="A4012" s="9" t="s">
        <v>2003</v>
      </c>
      <c r="B4012" s="10" t="s">
        <v>35</v>
      </c>
      <c r="C4012" s="10" t="s">
        <v>251</v>
      </c>
      <c r="D4012" s="10" t="s">
        <v>2004</v>
      </c>
      <c r="E4012" s="10" t="s">
        <v>2005</v>
      </c>
      <c r="F4012" s="10" t="s">
        <v>39</v>
      </c>
      <c r="G4012" s="11">
        <v>9183339</v>
      </c>
      <c r="H4012" s="11">
        <v>9183339</v>
      </c>
      <c r="I4012" s="12">
        <f>H4012/G4012</f>
        <v>1</v>
      </c>
      <c r="J4012" s="11"/>
      <c r="K4012" s="11"/>
      <c r="L4012" s="13"/>
    </row>
    <row r="4013" spans="1:12" ht="40.5" outlineLevel="2" x14ac:dyDescent="0.25">
      <c r="A4013" s="35" t="s">
        <v>2003</v>
      </c>
      <c r="B4013" s="36" t="s">
        <v>35</v>
      </c>
      <c r="C4013" s="36" t="s">
        <v>251</v>
      </c>
      <c r="D4013" s="36" t="s">
        <v>2004</v>
      </c>
      <c r="E4013" s="36" t="s">
        <v>2005</v>
      </c>
      <c r="F4013" s="36" t="s">
        <v>18</v>
      </c>
      <c r="G4013" s="37">
        <v>25012950</v>
      </c>
      <c r="H4013" s="37">
        <v>25012950</v>
      </c>
      <c r="I4013" s="4">
        <f>H4013/G4013</f>
        <v>1</v>
      </c>
      <c r="J4013" s="37"/>
      <c r="K4013" s="37"/>
      <c r="L4013" s="40"/>
    </row>
    <row r="4014" spans="1:12" ht="40.5" outlineLevel="2" x14ac:dyDescent="0.25">
      <c r="A4014" s="9" t="s">
        <v>2003</v>
      </c>
      <c r="B4014" s="10" t="s">
        <v>35</v>
      </c>
      <c r="C4014" s="10" t="s">
        <v>251</v>
      </c>
      <c r="D4014" s="10" t="s">
        <v>2004</v>
      </c>
      <c r="E4014" s="10" t="s">
        <v>2005</v>
      </c>
      <c r="F4014" s="10" t="s">
        <v>19</v>
      </c>
      <c r="G4014" s="11">
        <v>6</v>
      </c>
      <c r="H4014" s="11">
        <v>0</v>
      </c>
      <c r="I4014" s="12">
        <f>H4014/G4014</f>
        <v>0</v>
      </c>
      <c r="J4014" s="11"/>
      <c r="K4014" s="11"/>
      <c r="L4014" s="13"/>
    </row>
    <row r="4015" spans="1:12" ht="27" outlineLevel="2" x14ac:dyDescent="0.25">
      <c r="A4015" s="35" t="s">
        <v>2003</v>
      </c>
      <c r="B4015" s="36" t="s">
        <v>35</v>
      </c>
      <c r="C4015" s="36" t="s">
        <v>251</v>
      </c>
      <c r="D4015" s="36" t="s">
        <v>2004</v>
      </c>
      <c r="E4015" s="36" t="s">
        <v>2005</v>
      </c>
      <c r="F4015" s="36" t="s">
        <v>21</v>
      </c>
      <c r="G4015" s="37">
        <v>-180631</v>
      </c>
      <c r="H4015" s="37"/>
      <c r="I4015" s="36"/>
      <c r="J4015" s="37"/>
      <c r="K4015" s="37"/>
      <c r="L4015" s="40"/>
    </row>
    <row r="4016" spans="1:12" ht="27" outlineLevel="1" x14ac:dyDescent="0.25">
      <c r="A4016" s="18" t="s">
        <v>8325</v>
      </c>
      <c r="B4016" s="19"/>
      <c r="C4016" s="19"/>
      <c r="D4016" s="19"/>
      <c r="E4016" s="19"/>
      <c r="F4016" s="15" t="s">
        <v>12960</v>
      </c>
      <c r="G4016" s="20">
        <f>SUBTOTAL(9,G4010:G4015)</f>
        <v>188881139</v>
      </c>
      <c r="H4016" s="20">
        <f>SUBTOTAL(9,H4010:H4015)</f>
        <v>188158607</v>
      </c>
      <c r="I4016" s="19"/>
      <c r="J4016" s="20">
        <f>SUBTOTAL(9,J4010:J4015)</f>
        <v>103316</v>
      </c>
      <c r="K4016" s="20">
        <f>SUBTOTAL(9,K4010:K4015)</f>
        <v>0</v>
      </c>
      <c r="L4016" s="21"/>
    </row>
    <row r="4017" spans="1:12" ht="27" outlineLevel="2" x14ac:dyDescent="0.25">
      <c r="A4017" s="9" t="s">
        <v>2006</v>
      </c>
      <c r="B4017" s="10" t="s">
        <v>35</v>
      </c>
      <c r="C4017" s="10" t="s">
        <v>251</v>
      </c>
      <c r="D4017" s="10" t="s">
        <v>2007</v>
      </c>
      <c r="E4017" s="10" t="s">
        <v>233</v>
      </c>
      <c r="F4017" s="10" t="s">
        <v>16</v>
      </c>
      <c r="G4017" s="11">
        <v>350380</v>
      </c>
      <c r="H4017" s="6">
        <v>0</v>
      </c>
      <c r="I4017" s="7">
        <f>H4017/G4017</f>
        <v>0</v>
      </c>
      <c r="J4017" s="6">
        <v>40293</v>
      </c>
      <c r="K4017" s="6">
        <f>H4017</f>
        <v>0</v>
      </c>
      <c r="L4017" s="8">
        <f>K4017/J4017</f>
        <v>0</v>
      </c>
    </row>
    <row r="4018" spans="1:12" ht="40.5" outlineLevel="2" x14ac:dyDescent="0.25">
      <c r="A4018" s="35" t="s">
        <v>2006</v>
      </c>
      <c r="B4018" s="36" t="s">
        <v>35</v>
      </c>
      <c r="C4018" s="36" t="s">
        <v>251</v>
      </c>
      <c r="D4018" s="36" t="s">
        <v>2007</v>
      </c>
      <c r="E4018" s="36" t="s">
        <v>233</v>
      </c>
      <c r="F4018" s="36" t="s">
        <v>39</v>
      </c>
      <c r="G4018" s="37">
        <v>116862</v>
      </c>
      <c r="H4018" s="37">
        <v>116862</v>
      </c>
      <c r="I4018" s="4">
        <f>H4018/G4018</f>
        <v>1</v>
      </c>
      <c r="J4018" s="37"/>
      <c r="K4018" s="37"/>
      <c r="L4018" s="40"/>
    </row>
    <row r="4019" spans="1:12" ht="40.5" outlineLevel="2" x14ac:dyDescent="0.25">
      <c r="A4019" s="9" t="s">
        <v>2006</v>
      </c>
      <c r="B4019" s="10" t="s">
        <v>35</v>
      </c>
      <c r="C4019" s="10" t="s">
        <v>251</v>
      </c>
      <c r="D4019" s="10" t="s">
        <v>2007</v>
      </c>
      <c r="E4019" s="10" t="s">
        <v>233</v>
      </c>
      <c r="F4019" s="10" t="s">
        <v>18</v>
      </c>
      <c r="G4019" s="11">
        <v>2215612</v>
      </c>
      <c r="H4019" s="11">
        <v>2215612</v>
      </c>
      <c r="I4019" s="12">
        <f>H4019/G4019</f>
        <v>1</v>
      </c>
      <c r="J4019" s="11"/>
      <c r="K4019" s="11"/>
      <c r="L4019" s="13"/>
    </row>
    <row r="4020" spans="1:12" ht="40.5" outlineLevel="2" x14ac:dyDescent="0.25">
      <c r="A4020" s="35" t="s">
        <v>2006</v>
      </c>
      <c r="B4020" s="36" t="s">
        <v>35</v>
      </c>
      <c r="C4020" s="36" t="s">
        <v>251</v>
      </c>
      <c r="D4020" s="36" t="s">
        <v>2007</v>
      </c>
      <c r="E4020" s="36" t="s">
        <v>233</v>
      </c>
      <c r="F4020" s="36" t="s">
        <v>19</v>
      </c>
      <c r="G4020" s="37">
        <v>2</v>
      </c>
      <c r="H4020" s="37">
        <v>0</v>
      </c>
      <c r="I4020" s="4">
        <f>H4020/G4020</f>
        <v>0</v>
      </c>
      <c r="J4020" s="37"/>
      <c r="K4020" s="37"/>
      <c r="L4020" s="40"/>
    </row>
    <row r="4021" spans="1:12" ht="27" outlineLevel="2" x14ac:dyDescent="0.25">
      <c r="A4021" s="9" t="s">
        <v>2006</v>
      </c>
      <c r="B4021" s="10" t="s">
        <v>35</v>
      </c>
      <c r="C4021" s="10" t="s">
        <v>251</v>
      </c>
      <c r="D4021" s="10" t="s">
        <v>2007</v>
      </c>
      <c r="E4021" s="10" t="s">
        <v>233</v>
      </c>
      <c r="F4021" s="10" t="s">
        <v>21</v>
      </c>
      <c r="G4021" s="11">
        <v>-70076</v>
      </c>
      <c r="H4021" s="11"/>
      <c r="I4021" s="10"/>
      <c r="J4021" s="11"/>
      <c r="K4021" s="11"/>
      <c r="L4021" s="13"/>
    </row>
    <row r="4022" spans="1:12" ht="27" outlineLevel="1" x14ac:dyDescent="0.25">
      <c r="A4022" s="22" t="s">
        <v>8326</v>
      </c>
      <c r="B4022" s="15"/>
      <c r="C4022" s="15"/>
      <c r="D4022" s="15"/>
      <c r="E4022" s="15"/>
      <c r="F4022" s="15" t="s">
        <v>12960</v>
      </c>
      <c r="G4022" s="16">
        <f>SUBTOTAL(9,G4017:G4021)</f>
        <v>2612780</v>
      </c>
      <c r="H4022" s="16">
        <f>SUBTOTAL(9,H4017:H4021)</f>
        <v>2332474</v>
      </c>
      <c r="I4022" s="15"/>
      <c r="J4022" s="16">
        <f>SUBTOTAL(9,J4017:J4021)</f>
        <v>40293</v>
      </c>
      <c r="K4022" s="16">
        <f>SUBTOTAL(9,K4017:K4021)</f>
        <v>0</v>
      </c>
      <c r="L4022" s="17"/>
    </row>
    <row r="4023" spans="1:12" ht="27" outlineLevel="2" x14ac:dyDescent="0.25">
      <c r="A4023" s="35" t="s">
        <v>2008</v>
      </c>
      <c r="B4023" s="36" t="s">
        <v>35</v>
      </c>
      <c r="C4023" s="36" t="s">
        <v>251</v>
      </c>
      <c r="D4023" s="36" t="s">
        <v>2009</v>
      </c>
      <c r="E4023" s="36" t="s">
        <v>2010</v>
      </c>
      <c r="F4023" s="36" t="s">
        <v>16</v>
      </c>
      <c r="G4023" s="37">
        <v>23099343</v>
      </c>
      <c r="H4023" s="37">
        <v>0</v>
      </c>
      <c r="I4023" s="38">
        <f>H4023/G4023</f>
        <v>0</v>
      </c>
      <c r="J4023" s="37">
        <v>2642479</v>
      </c>
      <c r="K4023" s="37">
        <f>H4023</f>
        <v>0</v>
      </c>
      <c r="L4023" s="39">
        <f>K4023/J4023</f>
        <v>0</v>
      </c>
    </row>
    <row r="4024" spans="1:12" ht="40.5" outlineLevel="2" x14ac:dyDescent="0.25">
      <c r="A4024" s="9" t="s">
        <v>2008</v>
      </c>
      <c r="B4024" s="10" t="s">
        <v>35</v>
      </c>
      <c r="C4024" s="10" t="s">
        <v>251</v>
      </c>
      <c r="D4024" s="10" t="s">
        <v>2009</v>
      </c>
      <c r="E4024" s="10" t="s">
        <v>2010</v>
      </c>
      <c r="F4024" s="10" t="s">
        <v>39</v>
      </c>
      <c r="G4024" s="11">
        <v>2034250</v>
      </c>
      <c r="H4024" s="11">
        <v>2034250</v>
      </c>
      <c r="I4024" s="12">
        <f>H4024/G4024</f>
        <v>1</v>
      </c>
      <c r="J4024" s="11"/>
      <c r="K4024" s="11"/>
      <c r="L4024" s="13"/>
    </row>
    <row r="4025" spans="1:12" ht="40.5" outlineLevel="2" x14ac:dyDescent="0.25">
      <c r="A4025" s="35" t="s">
        <v>2008</v>
      </c>
      <c r="B4025" s="36" t="s">
        <v>35</v>
      </c>
      <c r="C4025" s="36" t="s">
        <v>251</v>
      </c>
      <c r="D4025" s="36" t="s">
        <v>2009</v>
      </c>
      <c r="E4025" s="36" t="s">
        <v>2010</v>
      </c>
      <c r="F4025" s="36" t="s">
        <v>18</v>
      </c>
      <c r="G4025" s="37">
        <v>22070508</v>
      </c>
      <c r="H4025" s="37">
        <v>22070508</v>
      </c>
      <c r="I4025" s="4">
        <f>H4025/G4025</f>
        <v>1</v>
      </c>
      <c r="J4025" s="37"/>
      <c r="K4025" s="37"/>
      <c r="L4025" s="40"/>
    </row>
    <row r="4026" spans="1:12" ht="40.5" outlineLevel="2" x14ac:dyDescent="0.25">
      <c r="A4026" s="9" t="s">
        <v>2008</v>
      </c>
      <c r="B4026" s="10" t="s">
        <v>35</v>
      </c>
      <c r="C4026" s="10" t="s">
        <v>251</v>
      </c>
      <c r="D4026" s="10" t="s">
        <v>2009</v>
      </c>
      <c r="E4026" s="10" t="s">
        <v>2010</v>
      </c>
      <c r="F4026" s="10" t="s">
        <v>19</v>
      </c>
      <c r="G4026" s="11">
        <v>143</v>
      </c>
      <c r="H4026" s="11">
        <v>0</v>
      </c>
      <c r="I4026" s="12">
        <f>H4026/G4026</f>
        <v>0</v>
      </c>
      <c r="J4026" s="11"/>
      <c r="K4026" s="11"/>
      <c r="L4026" s="13"/>
    </row>
    <row r="4027" spans="1:12" ht="27" outlineLevel="2" x14ac:dyDescent="0.25">
      <c r="A4027" s="35" t="s">
        <v>2008</v>
      </c>
      <c r="B4027" s="36" t="s">
        <v>35</v>
      </c>
      <c r="C4027" s="36" t="s">
        <v>251</v>
      </c>
      <c r="D4027" s="36" t="s">
        <v>2009</v>
      </c>
      <c r="E4027" s="36" t="s">
        <v>2010</v>
      </c>
      <c r="F4027" s="36" t="s">
        <v>21</v>
      </c>
      <c r="G4027" s="37">
        <v>-4619869</v>
      </c>
      <c r="H4027" s="37"/>
      <c r="I4027" s="36"/>
      <c r="J4027" s="37"/>
      <c r="K4027" s="37"/>
      <c r="L4027" s="40"/>
    </row>
    <row r="4028" spans="1:12" ht="27" outlineLevel="1" x14ac:dyDescent="0.25">
      <c r="A4028" s="18" t="s">
        <v>8327</v>
      </c>
      <c r="B4028" s="19"/>
      <c r="C4028" s="19"/>
      <c r="D4028" s="19"/>
      <c r="E4028" s="19"/>
      <c r="F4028" s="15" t="s">
        <v>12960</v>
      </c>
      <c r="G4028" s="20">
        <f>SUBTOTAL(9,G4023:G4027)</f>
        <v>42584375</v>
      </c>
      <c r="H4028" s="20">
        <f>SUBTOTAL(9,H4023:H4027)</f>
        <v>24104758</v>
      </c>
      <c r="I4028" s="19"/>
      <c r="J4028" s="20">
        <f>SUBTOTAL(9,J4023:J4027)</f>
        <v>2642479</v>
      </c>
      <c r="K4028" s="20">
        <f>SUBTOTAL(9,K4023:K4027)</f>
        <v>0</v>
      </c>
      <c r="L4028" s="21"/>
    </row>
    <row r="4029" spans="1:12" ht="27" outlineLevel="2" x14ac:dyDescent="0.25">
      <c r="A4029" s="9" t="s">
        <v>2011</v>
      </c>
      <c r="B4029" s="10" t="s">
        <v>35</v>
      </c>
      <c r="C4029" s="10" t="s">
        <v>251</v>
      </c>
      <c r="D4029" s="10" t="s">
        <v>2012</v>
      </c>
      <c r="E4029" s="10" t="s">
        <v>2013</v>
      </c>
      <c r="F4029" s="10" t="s">
        <v>16</v>
      </c>
      <c r="G4029" s="11">
        <v>24611340</v>
      </c>
      <c r="H4029" s="6">
        <v>2116457.89</v>
      </c>
      <c r="I4029" s="7">
        <f>H4029/G4029</f>
        <v>8.5995231872787098E-2</v>
      </c>
      <c r="J4029" s="6">
        <v>2802281</v>
      </c>
      <c r="K4029" s="6">
        <f>H4029</f>
        <v>2116457.89</v>
      </c>
      <c r="L4029" s="8">
        <f>K4029/J4029</f>
        <v>0.75526254861664488</v>
      </c>
    </row>
    <row r="4030" spans="1:12" ht="40.5" outlineLevel="2" x14ac:dyDescent="0.25">
      <c r="A4030" s="35" t="s">
        <v>2011</v>
      </c>
      <c r="B4030" s="36" t="s">
        <v>35</v>
      </c>
      <c r="C4030" s="36" t="s">
        <v>251</v>
      </c>
      <c r="D4030" s="36" t="s">
        <v>2012</v>
      </c>
      <c r="E4030" s="36" t="s">
        <v>2013</v>
      </c>
      <c r="F4030" s="36" t="s">
        <v>39</v>
      </c>
      <c r="G4030" s="37">
        <v>455736</v>
      </c>
      <c r="H4030" s="37">
        <v>455736</v>
      </c>
      <c r="I4030" s="4">
        <f>H4030/G4030</f>
        <v>1</v>
      </c>
      <c r="J4030" s="37"/>
      <c r="K4030" s="37"/>
      <c r="L4030" s="40"/>
    </row>
    <row r="4031" spans="1:12" ht="40.5" outlineLevel="2" x14ac:dyDescent="0.25">
      <c r="A4031" s="9" t="s">
        <v>2011</v>
      </c>
      <c r="B4031" s="10" t="s">
        <v>35</v>
      </c>
      <c r="C4031" s="10" t="s">
        <v>251</v>
      </c>
      <c r="D4031" s="10" t="s">
        <v>2012</v>
      </c>
      <c r="E4031" s="10" t="s">
        <v>2013</v>
      </c>
      <c r="F4031" s="10" t="s">
        <v>18</v>
      </c>
      <c r="G4031" s="11">
        <v>9884820</v>
      </c>
      <c r="H4031" s="11">
        <v>9884820</v>
      </c>
      <c r="I4031" s="12">
        <f>H4031/G4031</f>
        <v>1</v>
      </c>
      <c r="J4031" s="11"/>
      <c r="K4031" s="11"/>
      <c r="L4031" s="13"/>
    </row>
    <row r="4032" spans="1:12" ht="40.5" outlineLevel="2" x14ac:dyDescent="0.25">
      <c r="A4032" s="35" t="s">
        <v>2011</v>
      </c>
      <c r="B4032" s="36" t="s">
        <v>35</v>
      </c>
      <c r="C4032" s="36" t="s">
        <v>251</v>
      </c>
      <c r="D4032" s="36" t="s">
        <v>2012</v>
      </c>
      <c r="E4032" s="36" t="s">
        <v>2013</v>
      </c>
      <c r="F4032" s="36" t="s">
        <v>19</v>
      </c>
      <c r="G4032" s="37">
        <v>152</v>
      </c>
      <c r="H4032" s="37">
        <v>0</v>
      </c>
      <c r="I4032" s="4">
        <f>H4032/G4032</f>
        <v>0</v>
      </c>
      <c r="J4032" s="37"/>
      <c r="K4032" s="37"/>
      <c r="L4032" s="40"/>
    </row>
    <row r="4033" spans="1:12" ht="27" outlineLevel="2" x14ac:dyDescent="0.25">
      <c r="A4033" s="9" t="s">
        <v>2011</v>
      </c>
      <c r="B4033" s="10" t="s">
        <v>35</v>
      </c>
      <c r="C4033" s="10" t="s">
        <v>251</v>
      </c>
      <c r="D4033" s="10" t="s">
        <v>2012</v>
      </c>
      <c r="E4033" s="10" t="s">
        <v>2013</v>
      </c>
      <c r="F4033" s="10" t="s">
        <v>21</v>
      </c>
      <c r="G4033" s="11">
        <v>-4922268</v>
      </c>
      <c r="H4033" s="11"/>
      <c r="I4033" s="10"/>
      <c r="J4033" s="11"/>
      <c r="K4033" s="11"/>
      <c r="L4033" s="13"/>
    </row>
    <row r="4034" spans="1:12" ht="27" outlineLevel="1" x14ac:dyDescent="0.25">
      <c r="A4034" s="22" t="s">
        <v>8328</v>
      </c>
      <c r="B4034" s="15"/>
      <c r="C4034" s="15"/>
      <c r="D4034" s="15"/>
      <c r="E4034" s="15"/>
      <c r="F4034" s="15" t="s">
        <v>12960</v>
      </c>
      <c r="G4034" s="16">
        <f>SUBTOTAL(9,G4029:G4033)</f>
        <v>30029780</v>
      </c>
      <c r="H4034" s="16">
        <f>SUBTOTAL(9,H4029:H4033)</f>
        <v>12457013.890000001</v>
      </c>
      <c r="I4034" s="15"/>
      <c r="J4034" s="16">
        <f>SUBTOTAL(9,J4029:J4033)</f>
        <v>2802281</v>
      </c>
      <c r="K4034" s="16">
        <f>SUBTOTAL(9,K4029:K4033)</f>
        <v>2116457.89</v>
      </c>
      <c r="L4034" s="17"/>
    </row>
    <row r="4035" spans="1:12" ht="40.5" outlineLevel="2" x14ac:dyDescent="0.25">
      <c r="A4035" s="35" t="s">
        <v>2014</v>
      </c>
      <c r="B4035" s="36" t="s">
        <v>35</v>
      </c>
      <c r="C4035" s="36" t="s">
        <v>251</v>
      </c>
      <c r="D4035" s="36" t="s">
        <v>2015</v>
      </c>
      <c r="E4035" s="36" t="s">
        <v>2016</v>
      </c>
      <c r="F4035" s="36" t="s">
        <v>39</v>
      </c>
      <c r="G4035" s="37">
        <v>715439</v>
      </c>
      <c r="H4035" s="37">
        <v>715439</v>
      </c>
      <c r="I4035" s="4">
        <f>H4035/G4035</f>
        <v>1</v>
      </c>
      <c r="J4035" s="37"/>
      <c r="K4035" s="37"/>
      <c r="L4035" s="40"/>
    </row>
    <row r="4036" spans="1:12" ht="40.5" outlineLevel="2" x14ac:dyDescent="0.25">
      <c r="A4036" s="9" t="s">
        <v>2014</v>
      </c>
      <c r="B4036" s="10" t="s">
        <v>35</v>
      </c>
      <c r="C4036" s="10" t="s">
        <v>251</v>
      </c>
      <c r="D4036" s="10" t="s">
        <v>2015</v>
      </c>
      <c r="E4036" s="10" t="s">
        <v>2016</v>
      </c>
      <c r="F4036" s="10" t="s">
        <v>18</v>
      </c>
      <c r="G4036" s="11">
        <v>13943300</v>
      </c>
      <c r="H4036" s="11">
        <v>13943300</v>
      </c>
      <c r="I4036" s="12">
        <f>H4036/G4036</f>
        <v>1</v>
      </c>
      <c r="J4036" s="11"/>
      <c r="K4036" s="11"/>
      <c r="L4036" s="13"/>
    </row>
    <row r="4037" spans="1:12" ht="27" outlineLevel="1" x14ac:dyDescent="0.25">
      <c r="A4037" s="22" t="s">
        <v>8329</v>
      </c>
      <c r="B4037" s="15"/>
      <c r="C4037" s="15"/>
      <c r="D4037" s="15"/>
      <c r="E4037" s="15"/>
      <c r="F4037" s="15" t="s">
        <v>12960</v>
      </c>
      <c r="G4037" s="16">
        <f>SUBTOTAL(9,G4035:G4036)</f>
        <v>14658739</v>
      </c>
      <c r="H4037" s="16">
        <f>SUBTOTAL(9,H4035:H4036)</f>
        <v>14658739</v>
      </c>
      <c r="I4037" s="23"/>
      <c r="J4037" s="16">
        <f>SUBTOTAL(9,J4035:J4036)</f>
        <v>0</v>
      </c>
      <c r="K4037" s="16">
        <f>SUBTOTAL(9,K4035:K4036)</f>
        <v>0</v>
      </c>
      <c r="L4037" s="17"/>
    </row>
    <row r="4038" spans="1:12" ht="40.5" outlineLevel="2" x14ac:dyDescent="0.25">
      <c r="A4038" s="35" t="s">
        <v>2017</v>
      </c>
      <c r="B4038" s="36" t="s">
        <v>35</v>
      </c>
      <c r="C4038" s="36" t="s">
        <v>251</v>
      </c>
      <c r="D4038" s="36" t="s">
        <v>2018</v>
      </c>
      <c r="E4038" s="36" t="s">
        <v>251</v>
      </c>
      <c r="F4038" s="36" t="s">
        <v>39</v>
      </c>
      <c r="G4038" s="37">
        <v>645336</v>
      </c>
      <c r="H4038" s="37">
        <v>645336</v>
      </c>
      <c r="I4038" s="4">
        <f>H4038/G4038</f>
        <v>1</v>
      </c>
      <c r="J4038" s="37"/>
      <c r="K4038" s="37"/>
      <c r="L4038" s="40"/>
    </row>
    <row r="4039" spans="1:12" ht="40.5" outlineLevel="2" x14ac:dyDescent="0.25">
      <c r="A4039" s="9" t="s">
        <v>2017</v>
      </c>
      <c r="B4039" s="10" t="s">
        <v>35</v>
      </c>
      <c r="C4039" s="10" t="s">
        <v>251</v>
      </c>
      <c r="D4039" s="10" t="s">
        <v>2018</v>
      </c>
      <c r="E4039" s="10" t="s">
        <v>251</v>
      </c>
      <c r="F4039" s="10" t="s">
        <v>18</v>
      </c>
      <c r="G4039" s="11">
        <v>11995643</v>
      </c>
      <c r="H4039" s="11">
        <v>11995643</v>
      </c>
      <c r="I4039" s="12">
        <f>H4039/G4039</f>
        <v>1</v>
      </c>
      <c r="J4039" s="11"/>
      <c r="K4039" s="11"/>
      <c r="L4039" s="13"/>
    </row>
    <row r="4040" spans="1:12" ht="27" outlineLevel="2" x14ac:dyDescent="0.25">
      <c r="A4040" s="35" t="s">
        <v>2017</v>
      </c>
      <c r="B4040" s="36" t="s">
        <v>35</v>
      </c>
      <c r="C4040" s="36" t="s">
        <v>251</v>
      </c>
      <c r="D4040" s="36" t="s">
        <v>2018</v>
      </c>
      <c r="E4040" s="36" t="s">
        <v>251</v>
      </c>
      <c r="F4040" s="36" t="s">
        <v>285</v>
      </c>
      <c r="G4040" s="37">
        <v>19659897</v>
      </c>
      <c r="H4040" s="37"/>
      <c r="I4040" s="36"/>
      <c r="J4040" s="37"/>
      <c r="K4040" s="37"/>
      <c r="L4040" s="40"/>
    </row>
    <row r="4041" spans="1:12" ht="27" outlineLevel="1" x14ac:dyDescent="0.25">
      <c r="A4041" s="18" t="s">
        <v>8330</v>
      </c>
      <c r="B4041" s="19"/>
      <c r="C4041" s="19"/>
      <c r="D4041" s="19"/>
      <c r="E4041" s="19"/>
      <c r="F4041" s="15" t="s">
        <v>12960</v>
      </c>
      <c r="G4041" s="20">
        <f>SUBTOTAL(9,G4038:G4040)</f>
        <v>32300876</v>
      </c>
      <c r="H4041" s="20">
        <f>SUBTOTAL(9,H4038:H4040)</f>
        <v>12640979</v>
      </c>
      <c r="I4041" s="19"/>
      <c r="J4041" s="20">
        <f>SUBTOTAL(9,J4038:J4040)</f>
        <v>0</v>
      </c>
      <c r="K4041" s="20">
        <f>SUBTOTAL(9,K4038:K4040)</f>
        <v>0</v>
      </c>
      <c r="L4041" s="21"/>
    </row>
    <row r="4042" spans="1:12" ht="27" outlineLevel="2" x14ac:dyDescent="0.25">
      <c r="A4042" s="9" t="s">
        <v>2019</v>
      </c>
      <c r="B4042" s="10" t="s">
        <v>35</v>
      </c>
      <c r="C4042" s="10" t="s">
        <v>251</v>
      </c>
      <c r="D4042" s="10" t="s">
        <v>2020</v>
      </c>
      <c r="E4042" s="10" t="s">
        <v>2021</v>
      </c>
      <c r="F4042" s="10" t="s">
        <v>16</v>
      </c>
      <c r="G4042" s="11">
        <v>325890</v>
      </c>
      <c r="H4042" s="6">
        <v>0</v>
      </c>
      <c r="I4042" s="7">
        <f>H4042/G4042</f>
        <v>0</v>
      </c>
      <c r="J4042" s="6">
        <v>37476</v>
      </c>
      <c r="K4042" s="6">
        <f>H4042</f>
        <v>0</v>
      </c>
      <c r="L4042" s="8">
        <f>K4042/J4042</f>
        <v>0</v>
      </c>
    </row>
    <row r="4043" spans="1:12" ht="40.5" outlineLevel="2" x14ac:dyDescent="0.25">
      <c r="A4043" s="35" t="s">
        <v>2019</v>
      </c>
      <c r="B4043" s="36" t="s">
        <v>35</v>
      </c>
      <c r="C4043" s="36" t="s">
        <v>251</v>
      </c>
      <c r="D4043" s="36" t="s">
        <v>2020</v>
      </c>
      <c r="E4043" s="36" t="s">
        <v>2021</v>
      </c>
      <c r="F4043" s="36" t="s">
        <v>39</v>
      </c>
      <c r="G4043" s="37">
        <v>49349</v>
      </c>
      <c r="H4043" s="37">
        <v>49349</v>
      </c>
      <c r="I4043" s="4">
        <f>H4043/G4043</f>
        <v>1</v>
      </c>
      <c r="J4043" s="37"/>
      <c r="K4043" s="37"/>
      <c r="L4043" s="40"/>
    </row>
    <row r="4044" spans="1:12" ht="40.5" outlineLevel="2" x14ac:dyDescent="0.25">
      <c r="A4044" s="9" t="s">
        <v>2019</v>
      </c>
      <c r="B4044" s="10" t="s">
        <v>35</v>
      </c>
      <c r="C4044" s="10" t="s">
        <v>251</v>
      </c>
      <c r="D4044" s="10" t="s">
        <v>2020</v>
      </c>
      <c r="E4044" s="10" t="s">
        <v>2021</v>
      </c>
      <c r="F4044" s="10" t="s">
        <v>18</v>
      </c>
      <c r="G4044" s="11">
        <v>885505</v>
      </c>
      <c r="H4044" s="11">
        <v>885505</v>
      </c>
      <c r="I4044" s="12">
        <f>H4044/G4044</f>
        <v>1</v>
      </c>
      <c r="J4044" s="11"/>
      <c r="K4044" s="11"/>
      <c r="L4044" s="13"/>
    </row>
    <row r="4045" spans="1:12" ht="40.5" outlineLevel="2" x14ac:dyDescent="0.25">
      <c r="A4045" s="35" t="s">
        <v>2019</v>
      </c>
      <c r="B4045" s="36" t="s">
        <v>35</v>
      </c>
      <c r="C4045" s="36" t="s">
        <v>251</v>
      </c>
      <c r="D4045" s="36" t="s">
        <v>2020</v>
      </c>
      <c r="E4045" s="36" t="s">
        <v>2021</v>
      </c>
      <c r="F4045" s="36" t="s">
        <v>19</v>
      </c>
      <c r="G4045" s="37">
        <v>2</v>
      </c>
      <c r="H4045" s="37">
        <v>0</v>
      </c>
      <c r="I4045" s="4">
        <f>H4045/G4045</f>
        <v>0</v>
      </c>
      <c r="J4045" s="37"/>
      <c r="K4045" s="37"/>
      <c r="L4045" s="40"/>
    </row>
    <row r="4046" spans="1:12" ht="27" outlineLevel="2" x14ac:dyDescent="0.25">
      <c r="A4046" s="9" t="s">
        <v>2019</v>
      </c>
      <c r="B4046" s="10" t="s">
        <v>35</v>
      </c>
      <c r="C4046" s="10" t="s">
        <v>251</v>
      </c>
      <c r="D4046" s="10" t="s">
        <v>2020</v>
      </c>
      <c r="E4046" s="10" t="s">
        <v>2021</v>
      </c>
      <c r="F4046" s="10" t="s">
        <v>21</v>
      </c>
      <c r="G4046" s="11">
        <v>-65178</v>
      </c>
      <c r="H4046" s="11"/>
      <c r="I4046" s="10"/>
      <c r="J4046" s="11"/>
      <c r="K4046" s="11"/>
      <c r="L4046" s="13"/>
    </row>
    <row r="4047" spans="1:12" ht="27" outlineLevel="1" x14ac:dyDescent="0.25">
      <c r="A4047" s="22" t="s">
        <v>8331</v>
      </c>
      <c r="B4047" s="15"/>
      <c r="C4047" s="15"/>
      <c r="D4047" s="15"/>
      <c r="E4047" s="15"/>
      <c r="F4047" s="15" t="s">
        <v>12960</v>
      </c>
      <c r="G4047" s="16">
        <f>SUBTOTAL(9,G4042:G4046)</f>
        <v>1195568</v>
      </c>
      <c r="H4047" s="16">
        <f>SUBTOTAL(9,H4042:H4046)</f>
        <v>934854</v>
      </c>
      <c r="I4047" s="15"/>
      <c r="J4047" s="16">
        <f>SUBTOTAL(9,J4042:J4046)</f>
        <v>37476</v>
      </c>
      <c r="K4047" s="16">
        <f>SUBTOTAL(9,K4042:K4046)</f>
        <v>0</v>
      </c>
      <c r="L4047" s="17"/>
    </row>
    <row r="4048" spans="1:12" ht="40.5" outlineLevel="2" x14ac:dyDescent="0.25">
      <c r="A4048" s="35" t="s">
        <v>2022</v>
      </c>
      <c r="B4048" s="36" t="s">
        <v>35</v>
      </c>
      <c r="C4048" s="36" t="s">
        <v>251</v>
      </c>
      <c r="D4048" s="36" t="s">
        <v>2023</v>
      </c>
      <c r="E4048" s="36" t="s">
        <v>2024</v>
      </c>
      <c r="F4048" s="36" t="s">
        <v>39</v>
      </c>
      <c r="G4048" s="37">
        <v>1393584</v>
      </c>
      <c r="H4048" s="37">
        <v>1393584</v>
      </c>
      <c r="I4048" s="4">
        <f>H4048/G4048</f>
        <v>1</v>
      </c>
      <c r="J4048" s="37"/>
      <c r="K4048" s="37"/>
      <c r="L4048" s="40"/>
    </row>
    <row r="4049" spans="1:12" ht="40.5" outlineLevel="2" x14ac:dyDescent="0.25">
      <c r="A4049" s="9" t="s">
        <v>2022</v>
      </c>
      <c r="B4049" s="10" t="s">
        <v>35</v>
      </c>
      <c r="C4049" s="10" t="s">
        <v>251</v>
      </c>
      <c r="D4049" s="10" t="s">
        <v>2023</v>
      </c>
      <c r="E4049" s="10" t="s">
        <v>2024</v>
      </c>
      <c r="F4049" s="10" t="s">
        <v>18</v>
      </c>
      <c r="G4049" s="11">
        <v>27160120</v>
      </c>
      <c r="H4049" s="11">
        <v>27160120</v>
      </c>
      <c r="I4049" s="12">
        <f>H4049/G4049</f>
        <v>1</v>
      </c>
      <c r="J4049" s="11"/>
      <c r="K4049" s="11"/>
      <c r="L4049" s="13"/>
    </row>
    <row r="4050" spans="1:12" ht="27" outlineLevel="1" x14ac:dyDescent="0.25">
      <c r="A4050" s="22" t="s">
        <v>8332</v>
      </c>
      <c r="B4050" s="15"/>
      <c r="C4050" s="15"/>
      <c r="D4050" s="15"/>
      <c r="E4050" s="15"/>
      <c r="F4050" s="15" t="s">
        <v>12960</v>
      </c>
      <c r="G4050" s="16">
        <f>SUBTOTAL(9,G4048:G4049)</f>
        <v>28553704</v>
      </c>
      <c r="H4050" s="16">
        <f>SUBTOTAL(9,H4048:H4049)</f>
        <v>28553704</v>
      </c>
      <c r="I4050" s="23"/>
      <c r="J4050" s="16">
        <f>SUBTOTAL(9,J4048:J4049)</f>
        <v>0</v>
      </c>
      <c r="K4050" s="16">
        <f>SUBTOTAL(9,K4048:K4049)</f>
        <v>0</v>
      </c>
      <c r="L4050" s="17"/>
    </row>
    <row r="4051" spans="1:12" ht="27" outlineLevel="2" x14ac:dyDescent="0.25">
      <c r="A4051" s="35" t="s">
        <v>2025</v>
      </c>
      <c r="B4051" s="36" t="s">
        <v>35</v>
      </c>
      <c r="C4051" s="36" t="s">
        <v>251</v>
      </c>
      <c r="D4051" s="36" t="s">
        <v>2026</v>
      </c>
      <c r="E4051" s="36" t="s">
        <v>2027</v>
      </c>
      <c r="F4051" s="36" t="s">
        <v>16</v>
      </c>
      <c r="G4051" s="37">
        <v>47500</v>
      </c>
      <c r="H4051" s="37">
        <v>0</v>
      </c>
      <c r="I4051" s="38">
        <f>H4051/G4051</f>
        <v>0</v>
      </c>
      <c r="J4051" s="37">
        <v>5406</v>
      </c>
      <c r="K4051" s="37">
        <f>H4051</f>
        <v>0</v>
      </c>
      <c r="L4051" s="39">
        <f>K4051/J4051</f>
        <v>0</v>
      </c>
    </row>
    <row r="4052" spans="1:12" ht="40.5" outlineLevel="2" x14ac:dyDescent="0.25">
      <c r="A4052" s="9" t="s">
        <v>2025</v>
      </c>
      <c r="B4052" s="10" t="s">
        <v>35</v>
      </c>
      <c r="C4052" s="10" t="s">
        <v>251</v>
      </c>
      <c r="D4052" s="10" t="s">
        <v>2026</v>
      </c>
      <c r="E4052" s="10" t="s">
        <v>2027</v>
      </c>
      <c r="F4052" s="10" t="s">
        <v>39</v>
      </c>
      <c r="G4052" s="11">
        <v>31462</v>
      </c>
      <c r="H4052" s="11">
        <v>31462</v>
      </c>
      <c r="I4052" s="12">
        <f>H4052/G4052</f>
        <v>1</v>
      </c>
      <c r="J4052" s="11"/>
      <c r="K4052" s="11"/>
      <c r="L4052" s="13"/>
    </row>
    <row r="4053" spans="1:12" ht="40.5" outlineLevel="2" x14ac:dyDescent="0.25">
      <c r="A4053" s="35" t="s">
        <v>2025</v>
      </c>
      <c r="B4053" s="36" t="s">
        <v>35</v>
      </c>
      <c r="C4053" s="36" t="s">
        <v>251</v>
      </c>
      <c r="D4053" s="36" t="s">
        <v>2026</v>
      </c>
      <c r="E4053" s="36" t="s">
        <v>2027</v>
      </c>
      <c r="F4053" s="36" t="s">
        <v>18</v>
      </c>
      <c r="G4053" s="37">
        <v>670982</v>
      </c>
      <c r="H4053" s="37">
        <v>670982</v>
      </c>
      <c r="I4053" s="4">
        <f>H4053/G4053</f>
        <v>1</v>
      </c>
      <c r="J4053" s="37"/>
      <c r="K4053" s="37"/>
      <c r="L4053" s="40"/>
    </row>
    <row r="4054" spans="1:12" ht="27" outlineLevel="2" x14ac:dyDescent="0.25">
      <c r="A4054" s="9" t="s">
        <v>2025</v>
      </c>
      <c r="B4054" s="10" t="s">
        <v>35</v>
      </c>
      <c r="C4054" s="10" t="s">
        <v>251</v>
      </c>
      <c r="D4054" s="10" t="s">
        <v>2026</v>
      </c>
      <c r="E4054" s="10" t="s">
        <v>2027</v>
      </c>
      <c r="F4054" s="10" t="s">
        <v>21</v>
      </c>
      <c r="G4054" s="11">
        <v>-9500</v>
      </c>
      <c r="H4054" s="11"/>
      <c r="I4054" s="10"/>
      <c r="J4054" s="11"/>
      <c r="K4054" s="11"/>
      <c r="L4054" s="13"/>
    </row>
    <row r="4055" spans="1:12" ht="27" outlineLevel="1" x14ac:dyDescent="0.25">
      <c r="A4055" s="22" t="s">
        <v>8333</v>
      </c>
      <c r="B4055" s="15"/>
      <c r="C4055" s="15"/>
      <c r="D4055" s="15"/>
      <c r="E4055" s="15"/>
      <c r="F4055" s="15" t="s">
        <v>12960</v>
      </c>
      <c r="G4055" s="16">
        <f>SUBTOTAL(9,G4051:G4054)</f>
        <v>740444</v>
      </c>
      <c r="H4055" s="16">
        <f>SUBTOTAL(9,H4051:H4054)</f>
        <v>702444</v>
      </c>
      <c r="I4055" s="15"/>
      <c r="J4055" s="16">
        <f>SUBTOTAL(9,J4051:J4054)</f>
        <v>5406</v>
      </c>
      <c r="K4055" s="16">
        <f>SUBTOTAL(9,K4051:K4054)</f>
        <v>0</v>
      </c>
      <c r="L4055" s="17"/>
    </row>
    <row r="4056" spans="1:12" ht="40.5" outlineLevel="2" x14ac:dyDescent="0.25">
      <c r="A4056" s="35" t="s">
        <v>2028</v>
      </c>
      <c r="B4056" s="36" t="s">
        <v>35</v>
      </c>
      <c r="C4056" s="36" t="s">
        <v>251</v>
      </c>
      <c r="D4056" s="36" t="s">
        <v>2029</v>
      </c>
      <c r="E4056" s="36" t="s">
        <v>2030</v>
      </c>
      <c r="F4056" s="36" t="s">
        <v>39</v>
      </c>
      <c r="G4056" s="37">
        <v>10599</v>
      </c>
      <c r="H4056" s="37">
        <v>10599</v>
      </c>
      <c r="I4056" s="4">
        <f>H4056/G4056</f>
        <v>1</v>
      </c>
      <c r="J4056" s="37"/>
      <c r="K4056" s="37"/>
      <c r="L4056" s="40"/>
    </row>
    <row r="4057" spans="1:12" ht="40.5" outlineLevel="2" x14ac:dyDescent="0.25">
      <c r="A4057" s="9" t="s">
        <v>2028</v>
      </c>
      <c r="B4057" s="10" t="s">
        <v>35</v>
      </c>
      <c r="C4057" s="10" t="s">
        <v>251</v>
      </c>
      <c r="D4057" s="10" t="s">
        <v>2029</v>
      </c>
      <c r="E4057" s="10" t="s">
        <v>2030</v>
      </c>
      <c r="F4057" s="10" t="s">
        <v>18</v>
      </c>
      <c r="G4057" s="11">
        <v>206433</v>
      </c>
      <c r="H4057" s="11">
        <v>206433</v>
      </c>
      <c r="I4057" s="12">
        <f>H4057/G4057</f>
        <v>1</v>
      </c>
      <c r="J4057" s="11"/>
      <c r="K4057" s="11"/>
      <c r="L4057" s="13"/>
    </row>
    <row r="4058" spans="1:12" ht="27" outlineLevel="1" x14ac:dyDescent="0.25">
      <c r="A4058" s="22" t="s">
        <v>8334</v>
      </c>
      <c r="B4058" s="15"/>
      <c r="C4058" s="15"/>
      <c r="D4058" s="15"/>
      <c r="E4058" s="15"/>
      <c r="F4058" s="15" t="s">
        <v>12960</v>
      </c>
      <c r="G4058" s="16">
        <f>SUBTOTAL(9,G4056:G4057)</f>
        <v>217032</v>
      </c>
      <c r="H4058" s="16">
        <f>SUBTOTAL(9,H4056:H4057)</f>
        <v>217032</v>
      </c>
      <c r="I4058" s="23"/>
      <c r="J4058" s="16">
        <f>SUBTOTAL(9,J4056:J4057)</f>
        <v>0</v>
      </c>
      <c r="K4058" s="16">
        <f>SUBTOTAL(9,K4056:K4057)</f>
        <v>0</v>
      </c>
      <c r="L4058" s="17"/>
    </row>
    <row r="4059" spans="1:12" ht="27" outlineLevel="2" x14ac:dyDescent="0.25">
      <c r="A4059" s="35" t="s">
        <v>2031</v>
      </c>
      <c r="B4059" s="36" t="s">
        <v>35</v>
      </c>
      <c r="C4059" s="36" t="s">
        <v>251</v>
      </c>
      <c r="D4059" s="36" t="s">
        <v>2032</v>
      </c>
      <c r="E4059" s="36" t="s">
        <v>2033</v>
      </c>
      <c r="F4059" s="36" t="s">
        <v>16</v>
      </c>
      <c r="G4059" s="37">
        <v>513309</v>
      </c>
      <c r="H4059" s="37">
        <v>0</v>
      </c>
      <c r="I4059" s="38">
        <f>H4059/G4059</f>
        <v>0</v>
      </c>
      <c r="J4059" s="37">
        <v>59959</v>
      </c>
      <c r="K4059" s="37">
        <f>H4059</f>
        <v>0</v>
      </c>
      <c r="L4059" s="39">
        <f>K4059/J4059</f>
        <v>0</v>
      </c>
    </row>
    <row r="4060" spans="1:12" ht="40.5" outlineLevel="2" x14ac:dyDescent="0.25">
      <c r="A4060" s="9" t="s">
        <v>2031</v>
      </c>
      <c r="B4060" s="10" t="s">
        <v>35</v>
      </c>
      <c r="C4060" s="10" t="s">
        <v>251</v>
      </c>
      <c r="D4060" s="10" t="s">
        <v>2032</v>
      </c>
      <c r="E4060" s="10" t="s">
        <v>2033</v>
      </c>
      <c r="F4060" s="10" t="s">
        <v>39</v>
      </c>
      <c r="G4060" s="11">
        <v>98859</v>
      </c>
      <c r="H4060" s="11">
        <v>98859</v>
      </c>
      <c r="I4060" s="12">
        <f>H4060/G4060</f>
        <v>1</v>
      </c>
      <c r="J4060" s="11"/>
      <c r="K4060" s="11"/>
      <c r="L4060" s="13"/>
    </row>
    <row r="4061" spans="1:12" ht="40.5" outlineLevel="2" x14ac:dyDescent="0.25">
      <c r="A4061" s="35" t="s">
        <v>2031</v>
      </c>
      <c r="B4061" s="36" t="s">
        <v>35</v>
      </c>
      <c r="C4061" s="36" t="s">
        <v>251</v>
      </c>
      <c r="D4061" s="36" t="s">
        <v>2032</v>
      </c>
      <c r="E4061" s="36" t="s">
        <v>2033</v>
      </c>
      <c r="F4061" s="36" t="s">
        <v>18</v>
      </c>
      <c r="G4061" s="37">
        <v>2308408</v>
      </c>
      <c r="H4061" s="37">
        <v>2308408</v>
      </c>
      <c r="I4061" s="4">
        <f>H4061/G4061</f>
        <v>1</v>
      </c>
      <c r="J4061" s="37"/>
      <c r="K4061" s="37"/>
      <c r="L4061" s="40"/>
    </row>
    <row r="4062" spans="1:12" ht="40.5" outlineLevel="2" x14ac:dyDescent="0.25">
      <c r="A4062" s="9" t="s">
        <v>2031</v>
      </c>
      <c r="B4062" s="10" t="s">
        <v>35</v>
      </c>
      <c r="C4062" s="10" t="s">
        <v>251</v>
      </c>
      <c r="D4062" s="10" t="s">
        <v>2032</v>
      </c>
      <c r="E4062" s="10" t="s">
        <v>2033</v>
      </c>
      <c r="F4062" s="10" t="s">
        <v>19</v>
      </c>
      <c r="G4062" s="11">
        <v>3</v>
      </c>
      <c r="H4062" s="11">
        <v>0</v>
      </c>
      <c r="I4062" s="12">
        <f>H4062/G4062</f>
        <v>0</v>
      </c>
      <c r="J4062" s="11"/>
      <c r="K4062" s="11"/>
      <c r="L4062" s="13"/>
    </row>
    <row r="4063" spans="1:12" ht="27" outlineLevel="2" x14ac:dyDescent="0.25">
      <c r="A4063" s="35" t="s">
        <v>2031</v>
      </c>
      <c r="B4063" s="36" t="s">
        <v>35</v>
      </c>
      <c r="C4063" s="36" t="s">
        <v>251</v>
      </c>
      <c r="D4063" s="36" t="s">
        <v>2032</v>
      </c>
      <c r="E4063" s="36" t="s">
        <v>2033</v>
      </c>
      <c r="F4063" s="36" t="s">
        <v>285</v>
      </c>
      <c r="G4063" s="37">
        <v>2800872715</v>
      </c>
      <c r="H4063" s="37"/>
      <c r="I4063" s="36"/>
      <c r="J4063" s="37"/>
      <c r="K4063" s="37"/>
      <c r="L4063" s="40"/>
    </row>
    <row r="4064" spans="1:12" ht="27" outlineLevel="2" x14ac:dyDescent="0.25">
      <c r="A4064" s="9" t="s">
        <v>2031</v>
      </c>
      <c r="B4064" s="10" t="s">
        <v>35</v>
      </c>
      <c r="C4064" s="10" t="s">
        <v>251</v>
      </c>
      <c r="D4064" s="10" t="s">
        <v>2032</v>
      </c>
      <c r="E4064" s="10" t="s">
        <v>2033</v>
      </c>
      <c r="F4064" s="10" t="s">
        <v>21</v>
      </c>
      <c r="G4064" s="11">
        <v>-102662</v>
      </c>
      <c r="H4064" s="11"/>
      <c r="I4064" s="10"/>
      <c r="J4064" s="11"/>
      <c r="K4064" s="11"/>
      <c r="L4064" s="13"/>
    </row>
    <row r="4065" spans="1:12" ht="27" outlineLevel="1" x14ac:dyDescent="0.25">
      <c r="A4065" s="22" t="s">
        <v>8335</v>
      </c>
      <c r="B4065" s="15"/>
      <c r="C4065" s="15"/>
      <c r="D4065" s="15"/>
      <c r="E4065" s="15"/>
      <c r="F4065" s="15" t="s">
        <v>12960</v>
      </c>
      <c r="G4065" s="16">
        <f>SUBTOTAL(9,G4059:G4064)</f>
        <v>2803690632</v>
      </c>
      <c r="H4065" s="16">
        <f>SUBTOTAL(9,H4059:H4064)</f>
        <v>2407267</v>
      </c>
      <c r="I4065" s="15"/>
      <c r="J4065" s="16">
        <f>SUBTOTAL(9,J4059:J4064)</f>
        <v>59959</v>
      </c>
      <c r="K4065" s="16">
        <f>SUBTOTAL(9,K4059:K4064)</f>
        <v>0</v>
      </c>
      <c r="L4065" s="17"/>
    </row>
    <row r="4066" spans="1:12" ht="27" outlineLevel="2" x14ac:dyDescent="0.25">
      <c r="A4066" s="35" t="s">
        <v>2034</v>
      </c>
      <c r="B4066" s="36" t="s">
        <v>35</v>
      </c>
      <c r="C4066" s="36" t="s">
        <v>251</v>
      </c>
      <c r="D4066" s="36" t="s">
        <v>2035</v>
      </c>
      <c r="E4066" s="36" t="s">
        <v>2036</v>
      </c>
      <c r="F4066" s="36" t="s">
        <v>16</v>
      </c>
      <c r="G4066" s="37">
        <v>1088376287</v>
      </c>
      <c r="H4066" s="37">
        <v>19228319.199999999</v>
      </c>
      <c r="I4066" s="38">
        <f>H4066/G4066</f>
        <v>1.7666977340163235E-2</v>
      </c>
      <c r="J4066" s="37">
        <v>124491028</v>
      </c>
      <c r="K4066" s="37">
        <f>H4066</f>
        <v>19228319.199999999</v>
      </c>
      <c r="L4066" s="39">
        <f>K4066/J4066</f>
        <v>0.15445546164178192</v>
      </c>
    </row>
    <row r="4067" spans="1:12" ht="40.5" outlineLevel="2" x14ac:dyDescent="0.25">
      <c r="A4067" s="9" t="s">
        <v>2034</v>
      </c>
      <c r="B4067" s="10" t="s">
        <v>35</v>
      </c>
      <c r="C4067" s="10" t="s">
        <v>251</v>
      </c>
      <c r="D4067" s="10" t="s">
        <v>2035</v>
      </c>
      <c r="E4067" s="10" t="s">
        <v>2036</v>
      </c>
      <c r="F4067" s="10" t="s">
        <v>39</v>
      </c>
      <c r="G4067" s="11">
        <v>34165076</v>
      </c>
      <c r="H4067" s="11">
        <v>34165076</v>
      </c>
      <c r="I4067" s="12">
        <f>H4067/G4067</f>
        <v>1</v>
      </c>
      <c r="J4067" s="11"/>
      <c r="K4067" s="11"/>
      <c r="L4067" s="13"/>
    </row>
    <row r="4068" spans="1:12" ht="40.5" outlineLevel="2" x14ac:dyDescent="0.25">
      <c r="A4068" s="35" t="s">
        <v>2034</v>
      </c>
      <c r="B4068" s="36" t="s">
        <v>35</v>
      </c>
      <c r="C4068" s="36" t="s">
        <v>251</v>
      </c>
      <c r="D4068" s="36" t="s">
        <v>2035</v>
      </c>
      <c r="E4068" s="36" t="s">
        <v>2036</v>
      </c>
      <c r="F4068" s="36" t="s">
        <v>18</v>
      </c>
      <c r="G4068" s="37">
        <v>474314869</v>
      </c>
      <c r="H4068" s="37">
        <v>474314869</v>
      </c>
      <c r="I4068" s="4">
        <f>H4068/G4068</f>
        <v>1</v>
      </c>
      <c r="J4068" s="37"/>
      <c r="K4068" s="37"/>
      <c r="L4068" s="40"/>
    </row>
    <row r="4069" spans="1:12" ht="40.5" outlineLevel="2" x14ac:dyDescent="0.25">
      <c r="A4069" s="9" t="s">
        <v>2034</v>
      </c>
      <c r="B4069" s="10" t="s">
        <v>35</v>
      </c>
      <c r="C4069" s="10" t="s">
        <v>251</v>
      </c>
      <c r="D4069" s="10" t="s">
        <v>2035</v>
      </c>
      <c r="E4069" s="10" t="s">
        <v>2036</v>
      </c>
      <c r="F4069" s="10" t="s">
        <v>19</v>
      </c>
      <c r="G4069" s="11">
        <v>6731</v>
      </c>
      <c r="H4069" s="11">
        <v>0</v>
      </c>
      <c r="I4069" s="12">
        <f>H4069/G4069</f>
        <v>0</v>
      </c>
      <c r="J4069" s="11"/>
      <c r="K4069" s="11"/>
      <c r="L4069" s="13"/>
    </row>
    <row r="4070" spans="1:12" ht="27" outlineLevel="2" x14ac:dyDescent="0.25">
      <c r="A4070" s="35" t="s">
        <v>2034</v>
      </c>
      <c r="B4070" s="36" t="s">
        <v>35</v>
      </c>
      <c r="C4070" s="36" t="s">
        <v>251</v>
      </c>
      <c r="D4070" s="36" t="s">
        <v>2035</v>
      </c>
      <c r="E4070" s="36" t="s">
        <v>2036</v>
      </c>
      <c r="F4070" s="36" t="s">
        <v>41</v>
      </c>
      <c r="G4070" s="37">
        <v>27243421</v>
      </c>
      <c r="H4070" s="37">
        <v>27243421</v>
      </c>
      <c r="I4070" s="4">
        <f>H4070/G4070</f>
        <v>1</v>
      </c>
      <c r="J4070" s="37"/>
      <c r="K4070" s="37"/>
      <c r="L4070" s="40"/>
    </row>
    <row r="4071" spans="1:12" ht="27" outlineLevel="2" x14ac:dyDescent="0.25">
      <c r="A4071" s="9" t="s">
        <v>2034</v>
      </c>
      <c r="B4071" s="10" t="s">
        <v>35</v>
      </c>
      <c r="C4071" s="10" t="s">
        <v>251</v>
      </c>
      <c r="D4071" s="10" t="s">
        <v>2035</v>
      </c>
      <c r="E4071" s="10" t="s">
        <v>2036</v>
      </c>
      <c r="F4071" s="10" t="s">
        <v>21</v>
      </c>
      <c r="G4071" s="11">
        <v>-217675257</v>
      </c>
      <c r="H4071" s="11"/>
      <c r="I4071" s="10"/>
      <c r="J4071" s="11"/>
      <c r="K4071" s="11"/>
      <c r="L4071" s="13"/>
    </row>
    <row r="4072" spans="1:12" ht="27" outlineLevel="1" x14ac:dyDescent="0.25">
      <c r="A4072" s="22" t="s">
        <v>8336</v>
      </c>
      <c r="B4072" s="15"/>
      <c r="C4072" s="15"/>
      <c r="D4072" s="15"/>
      <c r="E4072" s="15"/>
      <c r="F4072" s="15" t="s">
        <v>12960</v>
      </c>
      <c r="G4072" s="16">
        <f>SUBTOTAL(9,G4066:G4071)</f>
        <v>1406431127</v>
      </c>
      <c r="H4072" s="16">
        <f>SUBTOTAL(9,H4066:H4071)</f>
        <v>554951685.20000005</v>
      </c>
      <c r="I4072" s="15"/>
      <c r="J4072" s="16">
        <f>SUBTOTAL(9,J4066:J4071)</f>
        <v>124491028</v>
      </c>
      <c r="K4072" s="16">
        <f>SUBTOTAL(9,K4066:K4071)</f>
        <v>19228319.199999999</v>
      </c>
      <c r="L4072" s="17"/>
    </row>
    <row r="4073" spans="1:12" ht="27" outlineLevel="2" x14ac:dyDescent="0.25">
      <c r="A4073" s="35" t="s">
        <v>2037</v>
      </c>
      <c r="B4073" s="36" t="s">
        <v>35</v>
      </c>
      <c r="C4073" s="36" t="s">
        <v>251</v>
      </c>
      <c r="D4073" s="36" t="s">
        <v>2038</v>
      </c>
      <c r="E4073" s="36" t="s">
        <v>2039</v>
      </c>
      <c r="F4073" s="36" t="s">
        <v>16</v>
      </c>
      <c r="G4073" s="37">
        <v>195121</v>
      </c>
      <c r="H4073" s="37">
        <v>0</v>
      </c>
      <c r="I4073" s="38">
        <f>H4073/G4073</f>
        <v>0</v>
      </c>
      <c r="J4073" s="37">
        <v>23155</v>
      </c>
      <c r="K4073" s="37">
        <f>H4073</f>
        <v>0</v>
      </c>
      <c r="L4073" s="39">
        <f>K4073/J4073</f>
        <v>0</v>
      </c>
    </row>
    <row r="4074" spans="1:12" ht="40.5" outlineLevel="2" x14ac:dyDescent="0.25">
      <c r="A4074" s="9" t="s">
        <v>2037</v>
      </c>
      <c r="B4074" s="10" t="s">
        <v>35</v>
      </c>
      <c r="C4074" s="10" t="s">
        <v>251</v>
      </c>
      <c r="D4074" s="10" t="s">
        <v>2038</v>
      </c>
      <c r="E4074" s="10" t="s">
        <v>2039</v>
      </c>
      <c r="F4074" s="10" t="s">
        <v>39</v>
      </c>
      <c r="G4074" s="11">
        <v>2409478</v>
      </c>
      <c r="H4074" s="11">
        <v>2409478</v>
      </c>
      <c r="I4074" s="12">
        <f>H4074/G4074</f>
        <v>1</v>
      </c>
      <c r="J4074" s="11"/>
      <c r="K4074" s="11"/>
      <c r="L4074" s="13"/>
    </row>
    <row r="4075" spans="1:12" ht="40.5" outlineLevel="2" x14ac:dyDescent="0.25">
      <c r="A4075" s="35" t="s">
        <v>2037</v>
      </c>
      <c r="B4075" s="36" t="s">
        <v>35</v>
      </c>
      <c r="C4075" s="36" t="s">
        <v>251</v>
      </c>
      <c r="D4075" s="36" t="s">
        <v>2038</v>
      </c>
      <c r="E4075" s="36" t="s">
        <v>2039</v>
      </c>
      <c r="F4075" s="36" t="s">
        <v>18</v>
      </c>
      <c r="G4075" s="37">
        <v>47180990</v>
      </c>
      <c r="H4075" s="37">
        <v>47180990</v>
      </c>
      <c r="I4075" s="4">
        <f>H4075/G4075</f>
        <v>1</v>
      </c>
      <c r="J4075" s="37"/>
      <c r="K4075" s="37"/>
      <c r="L4075" s="40"/>
    </row>
    <row r="4076" spans="1:12" ht="40.5" outlineLevel="2" x14ac:dyDescent="0.25">
      <c r="A4076" s="9" t="s">
        <v>2037</v>
      </c>
      <c r="B4076" s="10" t="s">
        <v>35</v>
      </c>
      <c r="C4076" s="10" t="s">
        <v>251</v>
      </c>
      <c r="D4076" s="10" t="s">
        <v>2038</v>
      </c>
      <c r="E4076" s="10" t="s">
        <v>2039</v>
      </c>
      <c r="F4076" s="10" t="s">
        <v>19</v>
      </c>
      <c r="G4076" s="11">
        <v>1</v>
      </c>
      <c r="H4076" s="11">
        <v>0</v>
      </c>
      <c r="I4076" s="12">
        <f>H4076/G4076</f>
        <v>0</v>
      </c>
      <c r="J4076" s="11"/>
      <c r="K4076" s="11"/>
      <c r="L4076" s="13"/>
    </row>
    <row r="4077" spans="1:12" ht="27" outlineLevel="2" x14ac:dyDescent="0.25">
      <c r="A4077" s="35" t="s">
        <v>2037</v>
      </c>
      <c r="B4077" s="36" t="s">
        <v>35</v>
      </c>
      <c r="C4077" s="36" t="s">
        <v>251</v>
      </c>
      <c r="D4077" s="36" t="s">
        <v>2038</v>
      </c>
      <c r="E4077" s="36" t="s">
        <v>2039</v>
      </c>
      <c r="F4077" s="36" t="s">
        <v>21</v>
      </c>
      <c r="G4077" s="37">
        <v>-39024</v>
      </c>
      <c r="H4077" s="37"/>
      <c r="I4077" s="36"/>
      <c r="J4077" s="37"/>
      <c r="K4077" s="37"/>
      <c r="L4077" s="40"/>
    </row>
    <row r="4078" spans="1:12" ht="27" outlineLevel="1" x14ac:dyDescent="0.25">
      <c r="A4078" s="18" t="s">
        <v>8337</v>
      </c>
      <c r="B4078" s="19"/>
      <c r="C4078" s="19"/>
      <c r="D4078" s="19"/>
      <c r="E4078" s="19"/>
      <c r="F4078" s="15" t="s">
        <v>12960</v>
      </c>
      <c r="G4078" s="20">
        <f>SUBTOTAL(9,G4073:G4077)</f>
        <v>49746566</v>
      </c>
      <c r="H4078" s="20">
        <f>SUBTOTAL(9,H4073:H4077)</f>
        <v>49590468</v>
      </c>
      <c r="I4078" s="19"/>
      <c r="J4078" s="20">
        <f>SUBTOTAL(9,J4073:J4077)</f>
        <v>23155</v>
      </c>
      <c r="K4078" s="20">
        <f>SUBTOTAL(9,K4073:K4077)</f>
        <v>0</v>
      </c>
      <c r="L4078" s="21"/>
    </row>
    <row r="4079" spans="1:12" ht="27" outlineLevel="2" x14ac:dyDescent="0.25">
      <c r="A4079" s="9" t="s">
        <v>2040</v>
      </c>
      <c r="B4079" s="10" t="s">
        <v>35</v>
      </c>
      <c r="C4079" s="10" t="s">
        <v>251</v>
      </c>
      <c r="D4079" s="10" t="s">
        <v>2041</v>
      </c>
      <c r="E4079" s="10" t="s">
        <v>2042</v>
      </c>
      <c r="F4079" s="10" t="s">
        <v>16</v>
      </c>
      <c r="G4079" s="11">
        <v>550086</v>
      </c>
      <c r="H4079" s="6">
        <v>0</v>
      </c>
      <c r="I4079" s="7">
        <f>H4079/G4079</f>
        <v>0</v>
      </c>
      <c r="J4079" s="6">
        <v>61177</v>
      </c>
      <c r="K4079" s="6">
        <f>H4079</f>
        <v>0</v>
      </c>
      <c r="L4079" s="8">
        <f>K4079/J4079</f>
        <v>0</v>
      </c>
    </row>
    <row r="4080" spans="1:12" ht="40.5" outlineLevel="2" x14ac:dyDescent="0.25">
      <c r="A4080" s="35" t="s">
        <v>2040</v>
      </c>
      <c r="B4080" s="36" t="s">
        <v>35</v>
      </c>
      <c r="C4080" s="36" t="s">
        <v>251</v>
      </c>
      <c r="D4080" s="36" t="s">
        <v>2041</v>
      </c>
      <c r="E4080" s="36" t="s">
        <v>2042</v>
      </c>
      <c r="F4080" s="36" t="s">
        <v>39</v>
      </c>
      <c r="G4080" s="37">
        <v>68069</v>
      </c>
      <c r="H4080" s="37">
        <v>68069</v>
      </c>
      <c r="I4080" s="4">
        <f>H4080/G4080</f>
        <v>1</v>
      </c>
      <c r="J4080" s="37"/>
      <c r="K4080" s="37"/>
      <c r="L4080" s="40"/>
    </row>
    <row r="4081" spans="1:12" ht="40.5" outlineLevel="2" x14ac:dyDescent="0.25">
      <c r="A4081" s="9" t="s">
        <v>2040</v>
      </c>
      <c r="B4081" s="10" t="s">
        <v>35</v>
      </c>
      <c r="C4081" s="10" t="s">
        <v>251</v>
      </c>
      <c r="D4081" s="10" t="s">
        <v>2041</v>
      </c>
      <c r="E4081" s="10" t="s">
        <v>2042</v>
      </c>
      <c r="F4081" s="10" t="s">
        <v>18</v>
      </c>
      <c r="G4081" s="11">
        <v>1964321</v>
      </c>
      <c r="H4081" s="11">
        <v>1964321</v>
      </c>
      <c r="I4081" s="12">
        <f>H4081/G4081</f>
        <v>1</v>
      </c>
      <c r="J4081" s="11"/>
      <c r="K4081" s="11"/>
      <c r="L4081" s="13"/>
    </row>
    <row r="4082" spans="1:12" ht="40.5" outlineLevel="2" x14ac:dyDescent="0.25">
      <c r="A4082" s="35" t="s">
        <v>2040</v>
      </c>
      <c r="B4082" s="36" t="s">
        <v>35</v>
      </c>
      <c r="C4082" s="36" t="s">
        <v>251</v>
      </c>
      <c r="D4082" s="36" t="s">
        <v>2041</v>
      </c>
      <c r="E4082" s="36" t="s">
        <v>2042</v>
      </c>
      <c r="F4082" s="36" t="s">
        <v>19</v>
      </c>
      <c r="G4082" s="37">
        <v>3</v>
      </c>
      <c r="H4082" s="37">
        <v>0</v>
      </c>
      <c r="I4082" s="4">
        <f>H4082/G4082</f>
        <v>0</v>
      </c>
      <c r="J4082" s="37"/>
      <c r="K4082" s="37"/>
      <c r="L4082" s="40"/>
    </row>
    <row r="4083" spans="1:12" ht="27" outlineLevel="2" x14ac:dyDescent="0.25">
      <c r="A4083" s="9" t="s">
        <v>2040</v>
      </c>
      <c r="B4083" s="10" t="s">
        <v>35</v>
      </c>
      <c r="C4083" s="10" t="s">
        <v>251</v>
      </c>
      <c r="D4083" s="10" t="s">
        <v>2041</v>
      </c>
      <c r="E4083" s="10" t="s">
        <v>2042</v>
      </c>
      <c r="F4083" s="10" t="s">
        <v>21</v>
      </c>
      <c r="G4083" s="11">
        <v>-110017</v>
      </c>
      <c r="H4083" s="11"/>
      <c r="I4083" s="10"/>
      <c r="J4083" s="11"/>
      <c r="K4083" s="11"/>
      <c r="L4083" s="13"/>
    </row>
    <row r="4084" spans="1:12" ht="27" outlineLevel="1" x14ac:dyDescent="0.25">
      <c r="A4084" s="22" t="s">
        <v>8338</v>
      </c>
      <c r="B4084" s="15"/>
      <c r="C4084" s="15"/>
      <c r="D4084" s="15"/>
      <c r="E4084" s="15"/>
      <c r="F4084" s="15" t="s">
        <v>12960</v>
      </c>
      <c r="G4084" s="16">
        <f>SUBTOTAL(9,G4079:G4083)</f>
        <v>2472462</v>
      </c>
      <c r="H4084" s="16">
        <f>SUBTOTAL(9,H4079:H4083)</f>
        <v>2032390</v>
      </c>
      <c r="I4084" s="15"/>
      <c r="J4084" s="16">
        <f>SUBTOTAL(9,J4079:J4083)</f>
        <v>61177</v>
      </c>
      <c r="K4084" s="16">
        <f>SUBTOTAL(9,K4079:K4083)</f>
        <v>0</v>
      </c>
      <c r="L4084" s="17"/>
    </row>
    <row r="4085" spans="1:12" ht="40.5" outlineLevel="2" x14ac:dyDescent="0.25">
      <c r="A4085" s="35" t="s">
        <v>2043</v>
      </c>
      <c r="B4085" s="36" t="s">
        <v>35</v>
      </c>
      <c r="C4085" s="36" t="s">
        <v>251</v>
      </c>
      <c r="D4085" s="36" t="s">
        <v>2044</v>
      </c>
      <c r="E4085" s="36" t="s">
        <v>2045</v>
      </c>
      <c r="F4085" s="36" t="s">
        <v>39</v>
      </c>
      <c r="G4085" s="37">
        <v>38414</v>
      </c>
      <c r="H4085" s="37">
        <v>38414</v>
      </c>
      <c r="I4085" s="4">
        <f>H4085/G4085</f>
        <v>1</v>
      </c>
      <c r="J4085" s="37"/>
      <c r="K4085" s="37"/>
      <c r="L4085" s="40"/>
    </row>
    <row r="4086" spans="1:12" ht="40.5" outlineLevel="2" x14ac:dyDescent="0.25">
      <c r="A4086" s="9" t="s">
        <v>2043</v>
      </c>
      <c r="B4086" s="10" t="s">
        <v>35</v>
      </c>
      <c r="C4086" s="10" t="s">
        <v>251</v>
      </c>
      <c r="D4086" s="10" t="s">
        <v>2044</v>
      </c>
      <c r="E4086" s="10" t="s">
        <v>2045</v>
      </c>
      <c r="F4086" s="10" t="s">
        <v>18</v>
      </c>
      <c r="G4086" s="11">
        <v>714870</v>
      </c>
      <c r="H4086" s="11">
        <v>714870</v>
      </c>
      <c r="I4086" s="12">
        <f>H4086/G4086</f>
        <v>1</v>
      </c>
      <c r="J4086" s="11"/>
      <c r="K4086" s="11"/>
      <c r="L4086" s="13"/>
    </row>
    <row r="4087" spans="1:12" ht="27" outlineLevel="1" x14ac:dyDescent="0.25">
      <c r="A4087" s="22" t="s">
        <v>8339</v>
      </c>
      <c r="B4087" s="15"/>
      <c r="C4087" s="15"/>
      <c r="D4087" s="15"/>
      <c r="E4087" s="15"/>
      <c r="F4087" s="15" t="s">
        <v>12960</v>
      </c>
      <c r="G4087" s="16">
        <f>SUBTOTAL(9,G4085:G4086)</f>
        <v>753284</v>
      </c>
      <c r="H4087" s="16">
        <f>SUBTOTAL(9,H4085:H4086)</f>
        <v>753284</v>
      </c>
      <c r="I4087" s="23"/>
      <c r="J4087" s="16">
        <f>SUBTOTAL(9,J4085:J4086)</f>
        <v>0</v>
      </c>
      <c r="K4087" s="16">
        <f>SUBTOTAL(9,K4085:K4086)</f>
        <v>0</v>
      </c>
      <c r="L4087" s="17"/>
    </row>
    <row r="4088" spans="1:12" ht="27" outlineLevel="2" x14ac:dyDescent="0.25">
      <c r="A4088" s="35" t="s">
        <v>2046</v>
      </c>
      <c r="B4088" s="36" t="s">
        <v>35</v>
      </c>
      <c r="C4088" s="36" t="s">
        <v>251</v>
      </c>
      <c r="D4088" s="36" t="s">
        <v>2047</v>
      </c>
      <c r="E4088" s="36" t="s">
        <v>540</v>
      </c>
      <c r="F4088" s="36" t="s">
        <v>16</v>
      </c>
      <c r="G4088" s="37">
        <v>167644</v>
      </c>
      <c r="H4088" s="37">
        <v>0</v>
      </c>
      <c r="I4088" s="38">
        <f>H4088/G4088</f>
        <v>0</v>
      </c>
      <c r="J4088" s="37">
        <v>18949</v>
      </c>
      <c r="K4088" s="37">
        <f>H4088</f>
        <v>0</v>
      </c>
      <c r="L4088" s="39">
        <f>K4088/J4088</f>
        <v>0</v>
      </c>
    </row>
    <row r="4089" spans="1:12" ht="67.5" outlineLevel="2" x14ac:dyDescent="0.25">
      <c r="A4089" s="9" t="s">
        <v>2046</v>
      </c>
      <c r="B4089" s="10" t="s">
        <v>35</v>
      </c>
      <c r="C4089" s="10" t="s">
        <v>251</v>
      </c>
      <c r="D4089" s="10" t="s">
        <v>2047</v>
      </c>
      <c r="E4089" s="10" t="s">
        <v>540</v>
      </c>
      <c r="F4089" s="10" t="s">
        <v>38</v>
      </c>
      <c r="G4089" s="11">
        <v>3570</v>
      </c>
      <c r="H4089" s="11">
        <v>3570</v>
      </c>
      <c r="I4089" s="12">
        <f>H4089/G4089</f>
        <v>1</v>
      </c>
      <c r="J4089" s="11"/>
      <c r="K4089" s="11"/>
      <c r="L4089" s="13"/>
    </row>
    <row r="4090" spans="1:12" ht="40.5" outlineLevel="2" x14ac:dyDescent="0.25">
      <c r="A4090" s="35" t="s">
        <v>2046</v>
      </c>
      <c r="B4090" s="36" t="s">
        <v>35</v>
      </c>
      <c r="C4090" s="36" t="s">
        <v>251</v>
      </c>
      <c r="D4090" s="36" t="s">
        <v>2047</v>
      </c>
      <c r="E4090" s="36" t="s">
        <v>540</v>
      </c>
      <c r="F4090" s="36" t="s">
        <v>39</v>
      </c>
      <c r="G4090" s="37">
        <v>211110</v>
      </c>
      <c r="H4090" s="37">
        <v>211110</v>
      </c>
      <c r="I4090" s="4">
        <f>H4090/G4090</f>
        <v>1</v>
      </c>
      <c r="J4090" s="37"/>
      <c r="K4090" s="37"/>
      <c r="L4090" s="40"/>
    </row>
    <row r="4091" spans="1:12" ht="40.5" outlineLevel="2" x14ac:dyDescent="0.25">
      <c r="A4091" s="9" t="s">
        <v>2046</v>
      </c>
      <c r="B4091" s="10" t="s">
        <v>35</v>
      </c>
      <c r="C4091" s="10" t="s">
        <v>251</v>
      </c>
      <c r="D4091" s="10" t="s">
        <v>2047</v>
      </c>
      <c r="E4091" s="10" t="s">
        <v>540</v>
      </c>
      <c r="F4091" s="10" t="s">
        <v>18</v>
      </c>
      <c r="G4091" s="11">
        <v>4567581</v>
      </c>
      <c r="H4091" s="11">
        <v>4567581</v>
      </c>
      <c r="I4091" s="12">
        <f>H4091/G4091</f>
        <v>1</v>
      </c>
      <c r="J4091" s="11"/>
      <c r="K4091" s="11"/>
      <c r="L4091" s="13"/>
    </row>
    <row r="4092" spans="1:12" ht="40.5" outlineLevel="2" x14ac:dyDescent="0.25">
      <c r="A4092" s="35" t="s">
        <v>2046</v>
      </c>
      <c r="B4092" s="36" t="s">
        <v>35</v>
      </c>
      <c r="C4092" s="36" t="s">
        <v>251</v>
      </c>
      <c r="D4092" s="36" t="s">
        <v>2047</v>
      </c>
      <c r="E4092" s="36" t="s">
        <v>540</v>
      </c>
      <c r="F4092" s="36" t="s">
        <v>19</v>
      </c>
      <c r="G4092" s="37">
        <v>1</v>
      </c>
      <c r="H4092" s="37">
        <v>0</v>
      </c>
      <c r="I4092" s="4">
        <f>H4092/G4092</f>
        <v>0</v>
      </c>
      <c r="J4092" s="37"/>
      <c r="K4092" s="37"/>
      <c r="L4092" s="40"/>
    </row>
    <row r="4093" spans="1:12" ht="27" outlineLevel="2" x14ac:dyDescent="0.25">
      <c r="A4093" s="9" t="s">
        <v>2046</v>
      </c>
      <c r="B4093" s="10" t="s">
        <v>35</v>
      </c>
      <c r="C4093" s="10" t="s">
        <v>251</v>
      </c>
      <c r="D4093" s="10" t="s">
        <v>2047</v>
      </c>
      <c r="E4093" s="10" t="s">
        <v>540</v>
      </c>
      <c r="F4093" s="10" t="s">
        <v>21</v>
      </c>
      <c r="G4093" s="11">
        <v>-33529</v>
      </c>
      <c r="H4093" s="11"/>
      <c r="I4093" s="10"/>
      <c r="J4093" s="11"/>
      <c r="K4093" s="11"/>
      <c r="L4093" s="13"/>
    </row>
    <row r="4094" spans="1:12" ht="27" outlineLevel="1" x14ac:dyDescent="0.25">
      <c r="A4094" s="22" t="s">
        <v>8340</v>
      </c>
      <c r="B4094" s="15"/>
      <c r="C4094" s="15"/>
      <c r="D4094" s="15"/>
      <c r="E4094" s="15"/>
      <c r="F4094" s="15" t="s">
        <v>12960</v>
      </c>
      <c r="G4094" s="16">
        <f>SUBTOTAL(9,G4088:G4093)</f>
        <v>4916377</v>
      </c>
      <c r="H4094" s="16">
        <f>SUBTOTAL(9,H4088:H4093)</f>
        <v>4782261</v>
      </c>
      <c r="I4094" s="15"/>
      <c r="J4094" s="16">
        <f>SUBTOTAL(9,J4088:J4093)</f>
        <v>18949</v>
      </c>
      <c r="K4094" s="16">
        <f>SUBTOTAL(9,K4088:K4093)</f>
        <v>0</v>
      </c>
      <c r="L4094" s="17"/>
    </row>
    <row r="4095" spans="1:12" ht="40.5" outlineLevel="2" x14ac:dyDescent="0.25">
      <c r="A4095" s="35" t="s">
        <v>2048</v>
      </c>
      <c r="B4095" s="36" t="s">
        <v>35</v>
      </c>
      <c r="C4095" s="36" t="s">
        <v>251</v>
      </c>
      <c r="D4095" s="36" t="s">
        <v>2049</v>
      </c>
      <c r="E4095" s="36" t="s">
        <v>2050</v>
      </c>
      <c r="F4095" s="36" t="s">
        <v>39</v>
      </c>
      <c r="G4095" s="37">
        <v>14070</v>
      </c>
      <c r="H4095" s="37">
        <v>14070</v>
      </c>
      <c r="I4095" s="4">
        <f>H4095/G4095</f>
        <v>1</v>
      </c>
      <c r="J4095" s="37"/>
      <c r="K4095" s="37"/>
      <c r="L4095" s="40"/>
    </row>
    <row r="4096" spans="1:12" ht="40.5" outlineLevel="2" x14ac:dyDescent="0.25">
      <c r="A4096" s="9" t="s">
        <v>2048</v>
      </c>
      <c r="B4096" s="10" t="s">
        <v>35</v>
      </c>
      <c r="C4096" s="10" t="s">
        <v>251</v>
      </c>
      <c r="D4096" s="10" t="s">
        <v>2049</v>
      </c>
      <c r="E4096" s="10" t="s">
        <v>2050</v>
      </c>
      <c r="F4096" s="10" t="s">
        <v>18</v>
      </c>
      <c r="G4096" s="11">
        <v>261746</v>
      </c>
      <c r="H4096" s="11">
        <v>261746</v>
      </c>
      <c r="I4096" s="12">
        <f>H4096/G4096</f>
        <v>1</v>
      </c>
      <c r="J4096" s="11"/>
      <c r="K4096" s="11"/>
      <c r="L4096" s="13"/>
    </row>
    <row r="4097" spans="1:12" ht="27" outlineLevel="1" x14ac:dyDescent="0.25">
      <c r="A4097" s="22" t="s">
        <v>8341</v>
      </c>
      <c r="B4097" s="15"/>
      <c r="C4097" s="15"/>
      <c r="D4097" s="15"/>
      <c r="E4097" s="15"/>
      <c r="F4097" s="15" t="s">
        <v>12960</v>
      </c>
      <c r="G4097" s="16">
        <f>SUBTOTAL(9,G4095:G4096)</f>
        <v>275816</v>
      </c>
      <c r="H4097" s="16">
        <f>SUBTOTAL(9,H4095:H4096)</f>
        <v>275816</v>
      </c>
      <c r="I4097" s="23"/>
      <c r="J4097" s="16">
        <f>SUBTOTAL(9,J4095:J4096)</f>
        <v>0</v>
      </c>
      <c r="K4097" s="16">
        <f>SUBTOTAL(9,K4095:K4096)</f>
        <v>0</v>
      </c>
      <c r="L4097" s="17"/>
    </row>
    <row r="4098" spans="1:12" ht="27" outlineLevel="2" x14ac:dyDescent="0.25">
      <c r="A4098" s="35" t="s">
        <v>2051</v>
      </c>
      <c r="B4098" s="36" t="s">
        <v>35</v>
      </c>
      <c r="C4098" s="36" t="s">
        <v>251</v>
      </c>
      <c r="D4098" s="36" t="s">
        <v>2052</v>
      </c>
      <c r="E4098" s="36" t="s">
        <v>324</v>
      </c>
      <c r="F4098" s="36" t="s">
        <v>16</v>
      </c>
      <c r="G4098" s="37">
        <v>198646145</v>
      </c>
      <c r="H4098" s="37">
        <v>9121783.0299999993</v>
      </c>
      <c r="I4098" s="38">
        <f>H4098/G4098</f>
        <v>4.5919758624059878E-2</v>
      </c>
      <c r="J4098" s="37">
        <v>22724370</v>
      </c>
      <c r="K4098" s="37">
        <f>H4098</f>
        <v>9121783.0299999993</v>
      </c>
      <c r="L4098" s="39">
        <f>K4098/J4098</f>
        <v>0.40140972136961328</v>
      </c>
    </row>
    <row r="4099" spans="1:12" ht="40.5" outlineLevel="2" x14ac:dyDescent="0.25">
      <c r="A4099" s="9" t="s">
        <v>2051</v>
      </c>
      <c r="B4099" s="10" t="s">
        <v>35</v>
      </c>
      <c r="C4099" s="10" t="s">
        <v>251</v>
      </c>
      <c r="D4099" s="10" t="s">
        <v>2052</v>
      </c>
      <c r="E4099" s="10" t="s">
        <v>324</v>
      </c>
      <c r="F4099" s="10" t="s">
        <v>39</v>
      </c>
      <c r="G4099" s="11">
        <v>3767662</v>
      </c>
      <c r="H4099" s="11">
        <v>3767662</v>
      </c>
      <c r="I4099" s="12">
        <f>H4099/G4099</f>
        <v>1</v>
      </c>
      <c r="J4099" s="11"/>
      <c r="K4099" s="11"/>
      <c r="L4099" s="13"/>
    </row>
    <row r="4100" spans="1:12" ht="40.5" outlineLevel="2" x14ac:dyDescent="0.25">
      <c r="A4100" s="35" t="s">
        <v>2051</v>
      </c>
      <c r="B4100" s="36" t="s">
        <v>35</v>
      </c>
      <c r="C4100" s="36" t="s">
        <v>251</v>
      </c>
      <c r="D4100" s="36" t="s">
        <v>2052</v>
      </c>
      <c r="E4100" s="36" t="s">
        <v>324</v>
      </c>
      <c r="F4100" s="36" t="s">
        <v>18</v>
      </c>
      <c r="G4100" s="37">
        <v>121443191</v>
      </c>
      <c r="H4100" s="37">
        <v>121443191</v>
      </c>
      <c r="I4100" s="4">
        <f>H4100/G4100</f>
        <v>1</v>
      </c>
      <c r="J4100" s="37"/>
      <c r="K4100" s="37"/>
      <c r="L4100" s="40"/>
    </row>
    <row r="4101" spans="1:12" ht="40.5" outlineLevel="2" x14ac:dyDescent="0.25">
      <c r="A4101" s="9" t="s">
        <v>2051</v>
      </c>
      <c r="B4101" s="10" t="s">
        <v>35</v>
      </c>
      <c r="C4101" s="10" t="s">
        <v>251</v>
      </c>
      <c r="D4101" s="10" t="s">
        <v>2052</v>
      </c>
      <c r="E4101" s="10" t="s">
        <v>324</v>
      </c>
      <c r="F4101" s="10" t="s">
        <v>19</v>
      </c>
      <c r="G4101" s="11">
        <v>1229</v>
      </c>
      <c r="H4101" s="11">
        <v>0</v>
      </c>
      <c r="I4101" s="12">
        <f>H4101/G4101</f>
        <v>0</v>
      </c>
      <c r="J4101" s="11"/>
      <c r="K4101" s="11"/>
      <c r="L4101" s="13"/>
    </row>
    <row r="4102" spans="1:12" ht="27" outlineLevel="2" x14ac:dyDescent="0.25">
      <c r="A4102" s="35" t="s">
        <v>2051</v>
      </c>
      <c r="B4102" s="36" t="s">
        <v>35</v>
      </c>
      <c r="C4102" s="36" t="s">
        <v>251</v>
      </c>
      <c r="D4102" s="36" t="s">
        <v>2052</v>
      </c>
      <c r="E4102" s="36" t="s">
        <v>324</v>
      </c>
      <c r="F4102" s="36" t="s">
        <v>41</v>
      </c>
      <c r="G4102" s="37">
        <v>4979424</v>
      </c>
      <c r="H4102" s="37">
        <v>4979424</v>
      </c>
      <c r="I4102" s="4">
        <f>H4102/G4102</f>
        <v>1</v>
      </c>
      <c r="J4102" s="37"/>
      <c r="K4102" s="37"/>
      <c r="L4102" s="40"/>
    </row>
    <row r="4103" spans="1:12" ht="27" outlineLevel="2" x14ac:dyDescent="0.25">
      <c r="A4103" s="9" t="s">
        <v>2051</v>
      </c>
      <c r="B4103" s="10" t="s">
        <v>35</v>
      </c>
      <c r="C4103" s="10" t="s">
        <v>251</v>
      </c>
      <c r="D4103" s="10" t="s">
        <v>2052</v>
      </c>
      <c r="E4103" s="10" t="s">
        <v>324</v>
      </c>
      <c r="F4103" s="10" t="s">
        <v>21</v>
      </c>
      <c r="G4103" s="11">
        <v>-39729229</v>
      </c>
      <c r="H4103" s="11"/>
      <c r="I4103" s="10"/>
      <c r="J4103" s="11"/>
      <c r="K4103" s="11"/>
      <c r="L4103" s="13"/>
    </row>
    <row r="4104" spans="1:12" ht="27" outlineLevel="1" x14ac:dyDescent="0.25">
      <c r="A4104" s="22" t="s">
        <v>8342</v>
      </c>
      <c r="B4104" s="15"/>
      <c r="C4104" s="15"/>
      <c r="D4104" s="15"/>
      <c r="E4104" s="15"/>
      <c r="F4104" s="15" t="s">
        <v>12960</v>
      </c>
      <c r="G4104" s="16">
        <f>SUBTOTAL(9,G4098:G4103)</f>
        <v>289108422</v>
      </c>
      <c r="H4104" s="16">
        <f>SUBTOTAL(9,H4098:H4103)</f>
        <v>139312060.03</v>
      </c>
      <c r="I4104" s="15"/>
      <c r="J4104" s="16">
        <f>SUBTOTAL(9,J4098:J4103)</f>
        <v>22724370</v>
      </c>
      <c r="K4104" s="16">
        <f>SUBTOTAL(9,K4098:K4103)</f>
        <v>9121783.0299999993</v>
      </c>
      <c r="L4104" s="17"/>
    </row>
    <row r="4105" spans="1:12" ht="40.5" outlineLevel="2" x14ac:dyDescent="0.25">
      <c r="A4105" s="35" t="s">
        <v>2053</v>
      </c>
      <c r="B4105" s="36" t="s">
        <v>35</v>
      </c>
      <c r="C4105" s="36" t="s">
        <v>251</v>
      </c>
      <c r="D4105" s="36" t="s">
        <v>2054</v>
      </c>
      <c r="E4105" s="36" t="s">
        <v>2055</v>
      </c>
      <c r="F4105" s="36" t="s">
        <v>39</v>
      </c>
      <c r="G4105" s="37">
        <v>3275098</v>
      </c>
      <c r="H4105" s="37">
        <v>3275098</v>
      </c>
      <c r="I4105" s="4">
        <f>H4105/G4105</f>
        <v>1</v>
      </c>
      <c r="J4105" s="37"/>
      <c r="K4105" s="37"/>
      <c r="L4105" s="40"/>
    </row>
    <row r="4106" spans="1:12" ht="40.5" outlineLevel="2" x14ac:dyDescent="0.25">
      <c r="A4106" s="9" t="s">
        <v>2053</v>
      </c>
      <c r="B4106" s="10" t="s">
        <v>35</v>
      </c>
      <c r="C4106" s="10" t="s">
        <v>251</v>
      </c>
      <c r="D4106" s="10" t="s">
        <v>2054</v>
      </c>
      <c r="E4106" s="10" t="s">
        <v>2055</v>
      </c>
      <c r="F4106" s="10" t="s">
        <v>18</v>
      </c>
      <c r="G4106" s="11">
        <v>63829357</v>
      </c>
      <c r="H4106" s="11">
        <v>63829357</v>
      </c>
      <c r="I4106" s="12">
        <f>H4106/G4106</f>
        <v>1</v>
      </c>
      <c r="J4106" s="11"/>
      <c r="K4106" s="11"/>
      <c r="L4106" s="13"/>
    </row>
    <row r="4107" spans="1:12" ht="27" outlineLevel="1" x14ac:dyDescent="0.25">
      <c r="A4107" s="22" t="s">
        <v>8343</v>
      </c>
      <c r="B4107" s="15"/>
      <c r="C4107" s="15"/>
      <c r="D4107" s="15"/>
      <c r="E4107" s="15"/>
      <c r="F4107" s="15" t="s">
        <v>12960</v>
      </c>
      <c r="G4107" s="16">
        <f>SUBTOTAL(9,G4105:G4106)</f>
        <v>67104455</v>
      </c>
      <c r="H4107" s="16">
        <f>SUBTOTAL(9,H4105:H4106)</f>
        <v>67104455</v>
      </c>
      <c r="I4107" s="23"/>
      <c r="J4107" s="16">
        <f>SUBTOTAL(9,J4105:J4106)</f>
        <v>0</v>
      </c>
      <c r="K4107" s="16">
        <f>SUBTOTAL(9,K4105:K4106)</f>
        <v>0</v>
      </c>
      <c r="L4107" s="17"/>
    </row>
    <row r="4108" spans="1:12" ht="27" outlineLevel="2" x14ac:dyDescent="0.25">
      <c r="A4108" s="35" t="s">
        <v>2056</v>
      </c>
      <c r="B4108" s="36" t="s">
        <v>35</v>
      </c>
      <c r="C4108" s="36" t="s">
        <v>251</v>
      </c>
      <c r="D4108" s="36" t="s">
        <v>2057</v>
      </c>
      <c r="E4108" s="36" t="s">
        <v>2058</v>
      </c>
      <c r="F4108" s="36" t="s">
        <v>16</v>
      </c>
      <c r="G4108" s="37">
        <v>2606356</v>
      </c>
      <c r="H4108" s="37">
        <v>0</v>
      </c>
      <c r="I4108" s="38">
        <f>H4108/G4108</f>
        <v>0</v>
      </c>
      <c r="J4108" s="37">
        <v>311541</v>
      </c>
      <c r="K4108" s="37">
        <f>H4108</f>
        <v>0</v>
      </c>
      <c r="L4108" s="39">
        <f>K4108/J4108</f>
        <v>0</v>
      </c>
    </row>
    <row r="4109" spans="1:12" ht="40.5" outlineLevel="2" x14ac:dyDescent="0.25">
      <c r="A4109" s="9" t="s">
        <v>2056</v>
      </c>
      <c r="B4109" s="10" t="s">
        <v>35</v>
      </c>
      <c r="C4109" s="10" t="s">
        <v>251</v>
      </c>
      <c r="D4109" s="10" t="s">
        <v>2057</v>
      </c>
      <c r="E4109" s="10" t="s">
        <v>2058</v>
      </c>
      <c r="F4109" s="10" t="s">
        <v>39</v>
      </c>
      <c r="G4109" s="11">
        <v>1588589</v>
      </c>
      <c r="H4109" s="11">
        <v>1588589</v>
      </c>
      <c r="I4109" s="12">
        <f>H4109/G4109</f>
        <v>1</v>
      </c>
      <c r="J4109" s="11"/>
      <c r="K4109" s="11"/>
      <c r="L4109" s="13"/>
    </row>
    <row r="4110" spans="1:12" ht="40.5" outlineLevel="2" x14ac:dyDescent="0.25">
      <c r="A4110" s="35" t="s">
        <v>2056</v>
      </c>
      <c r="B4110" s="36" t="s">
        <v>35</v>
      </c>
      <c r="C4110" s="36" t="s">
        <v>251</v>
      </c>
      <c r="D4110" s="36" t="s">
        <v>2057</v>
      </c>
      <c r="E4110" s="36" t="s">
        <v>2058</v>
      </c>
      <c r="F4110" s="36" t="s">
        <v>18</v>
      </c>
      <c r="G4110" s="37">
        <v>33289292</v>
      </c>
      <c r="H4110" s="37">
        <v>33289292</v>
      </c>
      <c r="I4110" s="4">
        <f>H4110/G4110</f>
        <v>1</v>
      </c>
      <c r="J4110" s="37"/>
      <c r="K4110" s="37"/>
      <c r="L4110" s="40"/>
    </row>
    <row r="4111" spans="1:12" ht="40.5" outlineLevel="2" x14ac:dyDescent="0.25">
      <c r="A4111" s="9" t="s">
        <v>2056</v>
      </c>
      <c r="B4111" s="10" t="s">
        <v>35</v>
      </c>
      <c r="C4111" s="10" t="s">
        <v>251</v>
      </c>
      <c r="D4111" s="10" t="s">
        <v>2057</v>
      </c>
      <c r="E4111" s="10" t="s">
        <v>2058</v>
      </c>
      <c r="F4111" s="10" t="s">
        <v>19</v>
      </c>
      <c r="G4111" s="11">
        <v>16</v>
      </c>
      <c r="H4111" s="11">
        <v>0</v>
      </c>
      <c r="I4111" s="12">
        <f>H4111/G4111</f>
        <v>0</v>
      </c>
      <c r="J4111" s="11"/>
      <c r="K4111" s="11"/>
      <c r="L4111" s="13"/>
    </row>
    <row r="4112" spans="1:12" ht="27" outlineLevel="2" x14ac:dyDescent="0.25">
      <c r="A4112" s="35" t="s">
        <v>2056</v>
      </c>
      <c r="B4112" s="36" t="s">
        <v>35</v>
      </c>
      <c r="C4112" s="36" t="s">
        <v>251</v>
      </c>
      <c r="D4112" s="36" t="s">
        <v>2057</v>
      </c>
      <c r="E4112" s="36" t="s">
        <v>2058</v>
      </c>
      <c r="F4112" s="36" t="s">
        <v>21</v>
      </c>
      <c r="G4112" s="37">
        <v>-521271</v>
      </c>
      <c r="H4112" s="37"/>
      <c r="I4112" s="36"/>
      <c r="J4112" s="37"/>
      <c r="K4112" s="37"/>
      <c r="L4112" s="40"/>
    </row>
    <row r="4113" spans="1:12" ht="27" outlineLevel="1" x14ac:dyDescent="0.25">
      <c r="A4113" s="18" t="s">
        <v>8344</v>
      </c>
      <c r="B4113" s="19"/>
      <c r="C4113" s="19"/>
      <c r="D4113" s="19"/>
      <c r="E4113" s="19"/>
      <c r="F4113" s="15" t="s">
        <v>12960</v>
      </c>
      <c r="G4113" s="20">
        <f>SUBTOTAL(9,G4108:G4112)</f>
        <v>36962982</v>
      </c>
      <c r="H4113" s="20">
        <f>SUBTOTAL(9,H4108:H4112)</f>
        <v>34877881</v>
      </c>
      <c r="I4113" s="19"/>
      <c r="J4113" s="20">
        <f>SUBTOTAL(9,J4108:J4112)</f>
        <v>311541</v>
      </c>
      <c r="K4113" s="20">
        <f>SUBTOTAL(9,K4108:K4112)</f>
        <v>0</v>
      </c>
      <c r="L4113" s="21"/>
    </row>
    <row r="4114" spans="1:12" ht="27" outlineLevel="2" x14ac:dyDescent="0.25">
      <c r="A4114" s="9" t="s">
        <v>2059</v>
      </c>
      <c r="B4114" s="10" t="s">
        <v>35</v>
      </c>
      <c r="C4114" s="10" t="s">
        <v>251</v>
      </c>
      <c r="D4114" s="10" t="s">
        <v>2060</v>
      </c>
      <c r="E4114" s="10" t="s">
        <v>2061</v>
      </c>
      <c r="F4114" s="10" t="s">
        <v>16</v>
      </c>
      <c r="G4114" s="11">
        <v>123004</v>
      </c>
      <c r="H4114" s="6">
        <v>0</v>
      </c>
      <c r="I4114" s="7">
        <f>H4114/G4114</f>
        <v>0</v>
      </c>
      <c r="J4114" s="6">
        <v>14147</v>
      </c>
      <c r="K4114" s="6">
        <f>H4114</f>
        <v>0</v>
      </c>
      <c r="L4114" s="8">
        <f>K4114/J4114</f>
        <v>0</v>
      </c>
    </row>
    <row r="4115" spans="1:12" ht="40.5" outlineLevel="2" x14ac:dyDescent="0.25">
      <c r="A4115" s="35" t="s">
        <v>2059</v>
      </c>
      <c r="B4115" s="36" t="s">
        <v>35</v>
      </c>
      <c r="C4115" s="36" t="s">
        <v>251</v>
      </c>
      <c r="D4115" s="36" t="s">
        <v>2060</v>
      </c>
      <c r="E4115" s="36" t="s">
        <v>2061</v>
      </c>
      <c r="F4115" s="36" t="s">
        <v>18</v>
      </c>
      <c r="G4115" s="37">
        <v>64265</v>
      </c>
      <c r="H4115" s="37">
        <v>64265</v>
      </c>
      <c r="I4115" s="4">
        <f>H4115/G4115</f>
        <v>1</v>
      </c>
      <c r="J4115" s="37"/>
      <c r="K4115" s="37"/>
      <c r="L4115" s="40"/>
    </row>
    <row r="4116" spans="1:12" ht="40.5" outlineLevel="2" x14ac:dyDescent="0.25">
      <c r="A4116" s="9" t="s">
        <v>2059</v>
      </c>
      <c r="B4116" s="10" t="s">
        <v>35</v>
      </c>
      <c r="C4116" s="10" t="s">
        <v>251</v>
      </c>
      <c r="D4116" s="10" t="s">
        <v>2060</v>
      </c>
      <c r="E4116" s="10" t="s">
        <v>2061</v>
      </c>
      <c r="F4116" s="10" t="s">
        <v>19</v>
      </c>
      <c r="G4116" s="11">
        <v>1</v>
      </c>
      <c r="H4116" s="11">
        <v>0</v>
      </c>
      <c r="I4116" s="12">
        <f>H4116/G4116</f>
        <v>0</v>
      </c>
      <c r="J4116" s="11"/>
      <c r="K4116" s="11"/>
      <c r="L4116" s="13"/>
    </row>
    <row r="4117" spans="1:12" ht="27" outlineLevel="2" x14ac:dyDescent="0.25">
      <c r="A4117" s="35" t="s">
        <v>2059</v>
      </c>
      <c r="B4117" s="36" t="s">
        <v>35</v>
      </c>
      <c r="C4117" s="36" t="s">
        <v>251</v>
      </c>
      <c r="D4117" s="36" t="s">
        <v>2060</v>
      </c>
      <c r="E4117" s="36" t="s">
        <v>2061</v>
      </c>
      <c r="F4117" s="36" t="s">
        <v>21</v>
      </c>
      <c r="G4117" s="37">
        <v>-24601</v>
      </c>
      <c r="H4117" s="37"/>
      <c r="I4117" s="36"/>
      <c r="J4117" s="37"/>
      <c r="K4117" s="37"/>
      <c r="L4117" s="40"/>
    </row>
    <row r="4118" spans="1:12" ht="27" outlineLevel="1" x14ac:dyDescent="0.25">
      <c r="A4118" s="18" t="s">
        <v>8345</v>
      </c>
      <c r="B4118" s="19"/>
      <c r="C4118" s="19"/>
      <c r="D4118" s="19"/>
      <c r="E4118" s="19"/>
      <c r="F4118" s="15" t="s">
        <v>12960</v>
      </c>
      <c r="G4118" s="20">
        <f>SUBTOTAL(9,G4114:G4117)</f>
        <v>162669</v>
      </c>
      <c r="H4118" s="20">
        <f>SUBTOTAL(9,H4114:H4117)</f>
        <v>64265</v>
      </c>
      <c r="I4118" s="19"/>
      <c r="J4118" s="20">
        <f>SUBTOTAL(9,J4114:J4117)</f>
        <v>14147</v>
      </c>
      <c r="K4118" s="20">
        <f>SUBTOTAL(9,K4114:K4117)</f>
        <v>0</v>
      </c>
      <c r="L4118" s="21"/>
    </row>
    <row r="4119" spans="1:12" ht="27" outlineLevel="2" x14ac:dyDescent="0.25">
      <c r="A4119" s="9" t="s">
        <v>2062</v>
      </c>
      <c r="B4119" s="10" t="s">
        <v>35</v>
      </c>
      <c r="C4119" s="10" t="s">
        <v>251</v>
      </c>
      <c r="D4119" s="10" t="s">
        <v>2063</v>
      </c>
      <c r="E4119" s="10" t="s">
        <v>2064</v>
      </c>
      <c r="F4119" s="10" t="s">
        <v>16</v>
      </c>
      <c r="G4119" s="11">
        <v>1478624292</v>
      </c>
      <c r="H4119" s="6">
        <v>0</v>
      </c>
      <c r="I4119" s="7">
        <f>H4119/G4119</f>
        <v>0</v>
      </c>
      <c r="J4119" s="6">
        <v>178703706.73999998</v>
      </c>
      <c r="K4119" s="6">
        <f>H4119</f>
        <v>0</v>
      </c>
      <c r="L4119" s="8">
        <f>K4119/J4119</f>
        <v>0</v>
      </c>
    </row>
    <row r="4120" spans="1:12" ht="40.5" outlineLevel="2" x14ac:dyDescent="0.25">
      <c r="A4120" s="35" t="s">
        <v>2062</v>
      </c>
      <c r="B4120" s="36" t="s">
        <v>35</v>
      </c>
      <c r="C4120" s="36" t="s">
        <v>251</v>
      </c>
      <c r="D4120" s="36" t="s">
        <v>2063</v>
      </c>
      <c r="E4120" s="36" t="s">
        <v>2064</v>
      </c>
      <c r="F4120" s="36" t="s">
        <v>17</v>
      </c>
      <c r="G4120" s="37">
        <v>261032486</v>
      </c>
      <c r="H4120" s="37">
        <v>261032486</v>
      </c>
      <c r="I4120" s="4">
        <f>H4120/G4120</f>
        <v>1</v>
      </c>
      <c r="J4120" s="37"/>
      <c r="K4120" s="37"/>
      <c r="L4120" s="40"/>
    </row>
    <row r="4121" spans="1:12" ht="40.5" outlineLevel="2" x14ac:dyDescent="0.25">
      <c r="A4121" s="9" t="s">
        <v>2062</v>
      </c>
      <c r="B4121" s="10" t="s">
        <v>35</v>
      </c>
      <c r="C4121" s="10" t="s">
        <v>251</v>
      </c>
      <c r="D4121" s="10" t="s">
        <v>2063</v>
      </c>
      <c r="E4121" s="10" t="s">
        <v>2064</v>
      </c>
      <c r="F4121" s="10" t="s">
        <v>39</v>
      </c>
      <c r="G4121" s="11">
        <v>67921568</v>
      </c>
      <c r="H4121" s="11">
        <v>67921568</v>
      </c>
      <c r="I4121" s="12">
        <f>H4121/G4121</f>
        <v>1</v>
      </c>
      <c r="J4121" s="11"/>
      <c r="K4121" s="11"/>
      <c r="L4121" s="13"/>
    </row>
    <row r="4122" spans="1:12" ht="40.5" outlineLevel="2" x14ac:dyDescent="0.25">
      <c r="A4122" s="35" t="s">
        <v>2062</v>
      </c>
      <c r="B4122" s="36" t="s">
        <v>35</v>
      </c>
      <c r="C4122" s="36" t="s">
        <v>251</v>
      </c>
      <c r="D4122" s="36" t="s">
        <v>2063</v>
      </c>
      <c r="E4122" s="36" t="s">
        <v>2064</v>
      </c>
      <c r="F4122" s="36" t="s">
        <v>18</v>
      </c>
      <c r="G4122" s="37">
        <v>765103309</v>
      </c>
      <c r="H4122" s="37">
        <v>765103309</v>
      </c>
      <c r="I4122" s="4">
        <f>H4122/G4122</f>
        <v>1</v>
      </c>
      <c r="J4122" s="37"/>
      <c r="K4122" s="37"/>
      <c r="L4122" s="40"/>
    </row>
    <row r="4123" spans="1:12" ht="40.5" outlineLevel="2" x14ac:dyDescent="0.25">
      <c r="A4123" s="9" t="s">
        <v>2062</v>
      </c>
      <c r="B4123" s="10" t="s">
        <v>35</v>
      </c>
      <c r="C4123" s="10" t="s">
        <v>251</v>
      </c>
      <c r="D4123" s="10" t="s">
        <v>2063</v>
      </c>
      <c r="E4123" s="10" t="s">
        <v>2064</v>
      </c>
      <c r="F4123" s="10" t="s">
        <v>19</v>
      </c>
      <c r="G4123" s="11">
        <v>9145</v>
      </c>
      <c r="H4123" s="11">
        <v>0</v>
      </c>
      <c r="I4123" s="12">
        <f>H4123/G4123</f>
        <v>0</v>
      </c>
      <c r="J4123" s="11"/>
      <c r="K4123" s="11"/>
      <c r="L4123" s="13"/>
    </row>
    <row r="4124" spans="1:12" ht="27" outlineLevel="2" x14ac:dyDescent="0.25">
      <c r="A4124" s="35" t="s">
        <v>2062</v>
      </c>
      <c r="B4124" s="36" t="s">
        <v>35</v>
      </c>
      <c r="C4124" s="36" t="s">
        <v>251</v>
      </c>
      <c r="D4124" s="36" t="s">
        <v>2063</v>
      </c>
      <c r="E4124" s="36" t="s">
        <v>2064</v>
      </c>
      <c r="F4124" s="36" t="s">
        <v>41</v>
      </c>
      <c r="G4124" s="37">
        <v>44597157</v>
      </c>
      <c r="H4124" s="37">
        <v>44597157</v>
      </c>
      <c r="I4124" s="4">
        <f>H4124/G4124</f>
        <v>1</v>
      </c>
      <c r="J4124" s="37"/>
      <c r="K4124" s="37"/>
      <c r="L4124" s="40"/>
    </row>
    <row r="4125" spans="1:12" ht="27" outlineLevel="2" x14ac:dyDescent="0.25">
      <c r="A4125" s="9" t="s">
        <v>2062</v>
      </c>
      <c r="B4125" s="10" t="s">
        <v>35</v>
      </c>
      <c r="C4125" s="10" t="s">
        <v>251</v>
      </c>
      <c r="D4125" s="10" t="s">
        <v>2063</v>
      </c>
      <c r="E4125" s="10" t="s">
        <v>2064</v>
      </c>
      <c r="F4125" s="10" t="s">
        <v>21</v>
      </c>
      <c r="G4125" s="11">
        <v>-295724858</v>
      </c>
      <c r="H4125" s="11"/>
      <c r="I4125" s="10"/>
      <c r="J4125" s="11"/>
      <c r="K4125" s="11"/>
      <c r="L4125" s="13"/>
    </row>
    <row r="4126" spans="1:12" ht="27" outlineLevel="1" x14ac:dyDescent="0.25">
      <c r="A4126" s="22" t="s">
        <v>8346</v>
      </c>
      <c r="B4126" s="15"/>
      <c r="C4126" s="15"/>
      <c r="D4126" s="15"/>
      <c r="E4126" s="15"/>
      <c r="F4126" s="15" t="s">
        <v>12960</v>
      </c>
      <c r="G4126" s="16">
        <f>SUBTOTAL(9,G4119:G4125)</f>
        <v>2321563099</v>
      </c>
      <c r="H4126" s="16">
        <f>SUBTOTAL(9,H4119:H4125)</f>
        <v>1138654520</v>
      </c>
      <c r="I4126" s="15"/>
      <c r="J4126" s="16">
        <f>SUBTOTAL(9,J4119:J4125)</f>
        <v>178703706.73999998</v>
      </c>
      <c r="K4126" s="16">
        <f>SUBTOTAL(9,K4119:K4125)</f>
        <v>0</v>
      </c>
      <c r="L4126" s="17"/>
    </row>
    <row r="4127" spans="1:12" ht="40.5" outlineLevel="2" x14ac:dyDescent="0.25">
      <c r="A4127" s="35" t="s">
        <v>2065</v>
      </c>
      <c r="B4127" s="36" t="s">
        <v>35</v>
      </c>
      <c r="C4127" s="36" t="s">
        <v>251</v>
      </c>
      <c r="D4127" s="36" t="s">
        <v>2066</v>
      </c>
      <c r="E4127" s="36" t="s">
        <v>2067</v>
      </c>
      <c r="F4127" s="36" t="s">
        <v>39</v>
      </c>
      <c r="G4127" s="37">
        <v>9850</v>
      </c>
      <c r="H4127" s="37">
        <v>9850</v>
      </c>
      <c r="I4127" s="4">
        <f>H4127/G4127</f>
        <v>1</v>
      </c>
      <c r="J4127" s="37"/>
      <c r="K4127" s="37"/>
      <c r="L4127" s="40"/>
    </row>
    <row r="4128" spans="1:12" ht="40.5" outlineLevel="2" x14ac:dyDescent="0.25">
      <c r="A4128" s="9" t="s">
        <v>2065</v>
      </c>
      <c r="B4128" s="10" t="s">
        <v>35</v>
      </c>
      <c r="C4128" s="10" t="s">
        <v>251</v>
      </c>
      <c r="D4128" s="10" t="s">
        <v>2066</v>
      </c>
      <c r="E4128" s="10" t="s">
        <v>2067</v>
      </c>
      <c r="F4128" s="10" t="s">
        <v>18</v>
      </c>
      <c r="G4128" s="11">
        <v>192080</v>
      </c>
      <c r="H4128" s="11">
        <v>192080</v>
      </c>
      <c r="I4128" s="12">
        <f>H4128/G4128</f>
        <v>1</v>
      </c>
      <c r="J4128" s="11"/>
      <c r="K4128" s="11"/>
      <c r="L4128" s="13"/>
    </row>
    <row r="4129" spans="1:12" ht="27" outlineLevel="1" x14ac:dyDescent="0.25">
      <c r="A4129" s="22" t="s">
        <v>8347</v>
      </c>
      <c r="B4129" s="15"/>
      <c r="C4129" s="15"/>
      <c r="D4129" s="15"/>
      <c r="E4129" s="15"/>
      <c r="F4129" s="15" t="s">
        <v>12960</v>
      </c>
      <c r="G4129" s="16">
        <f>SUBTOTAL(9,G4127:G4128)</f>
        <v>201930</v>
      </c>
      <c r="H4129" s="16">
        <f>SUBTOTAL(9,H4127:H4128)</f>
        <v>201930</v>
      </c>
      <c r="I4129" s="23"/>
      <c r="J4129" s="16">
        <f>SUBTOTAL(9,J4127:J4128)</f>
        <v>0</v>
      </c>
      <c r="K4129" s="16">
        <f>SUBTOTAL(9,K4127:K4128)</f>
        <v>0</v>
      </c>
      <c r="L4129" s="17"/>
    </row>
    <row r="4130" spans="1:12" ht="27" outlineLevel="2" x14ac:dyDescent="0.25">
      <c r="A4130" s="35" t="s">
        <v>2068</v>
      </c>
      <c r="B4130" s="36" t="s">
        <v>35</v>
      </c>
      <c r="C4130" s="36" t="s">
        <v>251</v>
      </c>
      <c r="D4130" s="36" t="s">
        <v>2069</v>
      </c>
      <c r="E4130" s="36" t="s">
        <v>2070</v>
      </c>
      <c r="F4130" s="36" t="s">
        <v>16</v>
      </c>
      <c r="G4130" s="37">
        <v>29370</v>
      </c>
      <c r="H4130" s="37">
        <v>0</v>
      </c>
      <c r="I4130" s="38">
        <f>H4130/G4130</f>
        <v>0</v>
      </c>
      <c r="J4130" s="37">
        <v>3344</v>
      </c>
      <c r="K4130" s="37">
        <f>H4130</f>
        <v>0</v>
      </c>
      <c r="L4130" s="39">
        <f>K4130/J4130</f>
        <v>0</v>
      </c>
    </row>
    <row r="4131" spans="1:12" ht="40.5" outlineLevel="2" x14ac:dyDescent="0.25">
      <c r="A4131" s="9" t="s">
        <v>2068</v>
      </c>
      <c r="B4131" s="10" t="s">
        <v>35</v>
      </c>
      <c r="C4131" s="10" t="s">
        <v>251</v>
      </c>
      <c r="D4131" s="10" t="s">
        <v>2069</v>
      </c>
      <c r="E4131" s="10" t="s">
        <v>2070</v>
      </c>
      <c r="F4131" s="10" t="s">
        <v>39</v>
      </c>
      <c r="G4131" s="11">
        <v>19633</v>
      </c>
      <c r="H4131" s="11">
        <v>19633</v>
      </c>
      <c r="I4131" s="12">
        <f>H4131/G4131</f>
        <v>1</v>
      </c>
      <c r="J4131" s="11"/>
      <c r="K4131" s="11"/>
      <c r="L4131" s="13"/>
    </row>
    <row r="4132" spans="1:12" ht="40.5" outlineLevel="2" x14ac:dyDescent="0.25">
      <c r="A4132" s="35" t="s">
        <v>2068</v>
      </c>
      <c r="B4132" s="36" t="s">
        <v>35</v>
      </c>
      <c r="C4132" s="36" t="s">
        <v>251</v>
      </c>
      <c r="D4132" s="36" t="s">
        <v>2069</v>
      </c>
      <c r="E4132" s="36" t="s">
        <v>2070</v>
      </c>
      <c r="F4132" s="36" t="s">
        <v>18</v>
      </c>
      <c r="G4132" s="37">
        <v>437583</v>
      </c>
      <c r="H4132" s="37">
        <v>437583</v>
      </c>
      <c r="I4132" s="4">
        <f>H4132/G4132</f>
        <v>1</v>
      </c>
      <c r="J4132" s="37"/>
      <c r="K4132" s="37"/>
      <c r="L4132" s="40"/>
    </row>
    <row r="4133" spans="1:12" ht="27" outlineLevel="2" x14ac:dyDescent="0.25">
      <c r="A4133" s="9" t="s">
        <v>2068</v>
      </c>
      <c r="B4133" s="10" t="s">
        <v>35</v>
      </c>
      <c r="C4133" s="10" t="s">
        <v>251</v>
      </c>
      <c r="D4133" s="10" t="s">
        <v>2069</v>
      </c>
      <c r="E4133" s="10" t="s">
        <v>2070</v>
      </c>
      <c r="F4133" s="10" t="s">
        <v>21</v>
      </c>
      <c r="G4133" s="11">
        <v>-5874</v>
      </c>
      <c r="H4133" s="11"/>
      <c r="I4133" s="10"/>
      <c r="J4133" s="11"/>
      <c r="K4133" s="11"/>
      <c r="L4133" s="13"/>
    </row>
    <row r="4134" spans="1:12" ht="27" outlineLevel="1" x14ac:dyDescent="0.25">
      <c r="A4134" s="22" t="s">
        <v>8348</v>
      </c>
      <c r="B4134" s="15"/>
      <c r="C4134" s="15"/>
      <c r="D4134" s="15"/>
      <c r="E4134" s="15"/>
      <c r="F4134" s="15" t="s">
        <v>12960</v>
      </c>
      <c r="G4134" s="16">
        <f>SUBTOTAL(9,G4130:G4133)</f>
        <v>480712</v>
      </c>
      <c r="H4134" s="16">
        <f>SUBTOTAL(9,H4130:H4133)</f>
        <v>457216</v>
      </c>
      <c r="I4134" s="15"/>
      <c r="J4134" s="16">
        <f>SUBTOTAL(9,J4130:J4133)</f>
        <v>3344</v>
      </c>
      <c r="K4134" s="16">
        <f>SUBTOTAL(9,K4130:K4133)</f>
        <v>0</v>
      </c>
      <c r="L4134" s="17"/>
    </row>
    <row r="4135" spans="1:12" ht="27" outlineLevel="2" x14ac:dyDescent="0.25">
      <c r="A4135" s="35" t="s">
        <v>2071</v>
      </c>
      <c r="B4135" s="36" t="s">
        <v>35</v>
      </c>
      <c r="C4135" s="36" t="s">
        <v>2072</v>
      </c>
      <c r="D4135" s="36" t="s">
        <v>2073</v>
      </c>
      <c r="E4135" s="36" t="s">
        <v>2072</v>
      </c>
      <c r="F4135" s="36" t="s">
        <v>16</v>
      </c>
      <c r="G4135" s="37">
        <v>24185638452</v>
      </c>
      <c r="H4135" s="37">
        <v>2497128449.29</v>
      </c>
      <c r="I4135" s="38">
        <f>H4135/G4135</f>
        <v>0.10324839901356844</v>
      </c>
      <c r="J4135" s="37">
        <v>2662596887.54</v>
      </c>
      <c r="K4135" s="37">
        <f>H4135</f>
        <v>2497128449.29</v>
      </c>
      <c r="L4135" s="39">
        <f>K4135/J4135</f>
        <v>0.93785449122083298</v>
      </c>
    </row>
    <row r="4136" spans="1:12" ht="67.5" outlineLevel="2" x14ac:dyDescent="0.25">
      <c r="A4136" s="9" t="s">
        <v>2071</v>
      </c>
      <c r="B4136" s="10" t="s">
        <v>35</v>
      </c>
      <c r="C4136" s="10" t="s">
        <v>2072</v>
      </c>
      <c r="D4136" s="10" t="s">
        <v>2073</v>
      </c>
      <c r="E4136" s="10" t="s">
        <v>2072</v>
      </c>
      <c r="F4136" s="10" t="s">
        <v>38</v>
      </c>
      <c r="G4136" s="11">
        <v>14593979</v>
      </c>
      <c r="H4136" s="11">
        <v>14593979</v>
      </c>
      <c r="I4136" s="12">
        <f>H4136/G4136</f>
        <v>1</v>
      </c>
      <c r="J4136" s="11"/>
      <c r="K4136" s="11"/>
      <c r="L4136" s="13"/>
    </row>
    <row r="4137" spans="1:12" ht="40.5" outlineLevel="2" x14ac:dyDescent="0.25">
      <c r="A4137" s="35" t="s">
        <v>2071</v>
      </c>
      <c r="B4137" s="36" t="s">
        <v>35</v>
      </c>
      <c r="C4137" s="36" t="s">
        <v>2072</v>
      </c>
      <c r="D4137" s="36" t="s">
        <v>2073</v>
      </c>
      <c r="E4137" s="36" t="s">
        <v>2072</v>
      </c>
      <c r="F4137" s="36" t="s">
        <v>39</v>
      </c>
      <c r="G4137" s="37">
        <v>1411546397</v>
      </c>
      <c r="H4137" s="37">
        <v>1411546397</v>
      </c>
      <c r="I4137" s="4">
        <f>H4137/G4137</f>
        <v>1</v>
      </c>
      <c r="J4137" s="37"/>
      <c r="K4137" s="37"/>
      <c r="L4137" s="40"/>
    </row>
    <row r="4138" spans="1:12" ht="40.5" outlineLevel="2" x14ac:dyDescent="0.25">
      <c r="A4138" s="9" t="s">
        <v>2071</v>
      </c>
      <c r="B4138" s="10" t="s">
        <v>35</v>
      </c>
      <c r="C4138" s="10" t="s">
        <v>2072</v>
      </c>
      <c r="D4138" s="10" t="s">
        <v>2073</v>
      </c>
      <c r="E4138" s="10" t="s">
        <v>2072</v>
      </c>
      <c r="F4138" s="10" t="s">
        <v>18</v>
      </c>
      <c r="G4138" s="11">
        <v>36430751063</v>
      </c>
      <c r="H4138" s="11">
        <v>36430751063</v>
      </c>
      <c r="I4138" s="12">
        <f>H4138/G4138</f>
        <v>1</v>
      </c>
      <c r="J4138" s="11"/>
      <c r="K4138" s="11"/>
      <c r="L4138" s="13"/>
    </row>
    <row r="4139" spans="1:12" ht="40.5" outlineLevel="2" x14ac:dyDescent="0.25">
      <c r="A4139" s="35" t="s">
        <v>2071</v>
      </c>
      <c r="B4139" s="36" t="s">
        <v>35</v>
      </c>
      <c r="C4139" s="36" t="s">
        <v>2072</v>
      </c>
      <c r="D4139" s="36" t="s">
        <v>2073</v>
      </c>
      <c r="E4139" s="36" t="s">
        <v>2072</v>
      </c>
      <c r="F4139" s="36" t="s">
        <v>19</v>
      </c>
      <c r="G4139" s="37">
        <v>149585</v>
      </c>
      <c r="H4139" s="37">
        <v>0</v>
      </c>
      <c r="I4139" s="4">
        <f>H4139/G4139</f>
        <v>0</v>
      </c>
      <c r="J4139" s="37"/>
      <c r="K4139" s="37"/>
      <c r="L4139" s="40"/>
    </row>
    <row r="4140" spans="1:12" ht="27" outlineLevel="2" x14ac:dyDescent="0.25">
      <c r="A4140" s="9" t="s">
        <v>2071</v>
      </c>
      <c r="B4140" s="10" t="s">
        <v>35</v>
      </c>
      <c r="C4140" s="10" t="s">
        <v>2072</v>
      </c>
      <c r="D4140" s="10" t="s">
        <v>2073</v>
      </c>
      <c r="E4140" s="10" t="s">
        <v>2072</v>
      </c>
      <c r="F4140" s="10" t="s">
        <v>41</v>
      </c>
      <c r="G4140" s="11">
        <v>591143424</v>
      </c>
      <c r="H4140" s="11">
        <v>591143424</v>
      </c>
      <c r="I4140" s="12">
        <f>H4140/G4140</f>
        <v>1</v>
      </c>
      <c r="J4140" s="11"/>
      <c r="K4140" s="11"/>
      <c r="L4140" s="13"/>
    </row>
    <row r="4141" spans="1:12" ht="27" outlineLevel="2" x14ac:dyDescent="0.25">
      <c r="A4141" s="35" t="s">
        <v>2071</v>
      </c>
      <c r="B4141" s="36" t="s">
        <v>35</v>
      </c>
      <c r="C4141" s="36" t="s">
        <v>2072</v>
      </c>
      <c r="D4141" s="36" t="s">
        <v>2073</v>
      </c>
      <c r="E4141" s="36" t="s">
        <v>2072</v>
      </c>
      <c r="F4141" s="36" t="s">
        <v>21</v>
      </c>
      <c r="G4141" s="37">
        <v>-4837127690</v>
      </c>
      <c r="H4141" s="37"/>
      <c r="I4141" s="36"/>
      <c r="J4141" s="37"/>
      <c r="K4141" s="37"/>
      <c r="L4141" s="40"/>
    </row>
    <row r="4142" spans="1:12" ht="27" outlineLevel="1" x14ac:dyDescent="0.25">
      <c r="A4142" s="18" t="s">
        <v>8349</v>
      </c>
      <c r="B4142" s="19"/>
      <c r="C4142" s="19"/>
      <c r="D4142" s="19"/>
      <c r="E4142" s="19"/>
      <c r="F4142" s="15" t="s">
        <v>12960</v>
      </c>
      <c r="G4142" s="20">
        <f>SUBTOTAL(9,G4135:G4141)</f>
        <v>57796695210</v>
      </c>
      <c r="H4142" s="20">
        <f>SUBTOTAL(9,H4135:H4141)</f>
        <v>40945163312.290001</v>
      </c>
      <c r="I4142" s="19"/>
      <c r="J4142" s="20">
        <f>SUBTOTAL(9,J4135:J4141)</f>
        <v>2662596887.54</v>
      </c>
      <c r="K4142" s="20">
        <f>SUBTOTAL(9,K4135:K4141)</f>
        <v>2497128449.29</v>
      </c>
      <c r="L4142" s="21"/>
    </row>
    <row r="4143" spans="1:12" ht="27" outlineLevel="2" x14ac:dyDescent="0.25">
      <c r="A4143" s="9" t="s">
        <v>2074</v>
      </c>
      <c r="B4143" s="10" t="s">
        <v>35</v>
      </c>
      <c r="C4143" s="10" t="s">
        <v>2072</v>
      </c>
      <c r="D4143" s="10" t="s">
        <v>2075</v>
      </c>
      <c r="E4143" s="10" t="s">
        <v>2076</v>
      </c>
      <c r="F4143" s="10" t="s">
        <v>16</v>
      </c>
      <c r="G4143" s="11">
        <v>4774367207</v>
      </c>
      <c r="H4143" s="6">
        <v>418037291.42999995</v>
      </c>
      <c r="I4143" s="7">
        <f>H4143/G4143</f>
        <v>8.7558680198935937E-2</v>
      </c>
      <c r="J4143" s="6">
        <v>476240961.72000003</v>
      </c>
      <c r="K4143" s="6">
        <f>H4143</f>
        <v>418037291.42999995</v>
      </c>
      <c r="L4143" s="8">
        <f>K4143/J4143</f>
        <v>0.87778524955142312</v>
      </c>
    </row>
    <row r="4144" spans="1:12" ht="67.5" outlineLevel="2" x14ac:dyDescent="0.25">
      <c r="A4144" s="35" t="s">
        <v>2074</v>
      </c>
      <c r="B4144" s="36" t="s">
        <v>35</v>
      </c>
      <c r="C4144" s="36" t="s">
        <v>2072</v>
      </c>
      <c r="D4144" s="36" t="s">
        <v>2075</v>
      </c>
      <c r="E4144" s="36" t="s">
        <v>2076</v>
      </c>
      <c r="F4144" s="36" t="s">
        <v>38</v>
      </c>
      <c r="G4144" s="37">
        <v>12838831</v>
      </c>
      <c r="H4144" s="37">
        <v>12838831</v>
      </c>
      <c r="I4144" s="4">
        <f>H4144/G4144</f>
        <v>1</v>
      </c>
      <c r="J4144" s="37"/>
      <c r="K4144" s="37"/>
      <c r="L4144" s="40"/>
    </row>
    <row r="4145" spans="1:12" ht="40.5" outlineLevel="2" x14ac:dyDescent="0.25">
      <c r="A4145" s="9" t="s">
        <v>2074</v>
      </c>
      <c r="B4145" s="10" t="s">
        <v>35</v>
      </c>
      <c r="C4145" s="10" t="s">
        <v>2072</v>
      </c>
      <c r="D4145" s="10" t="s">
        <v>2075</v>
      </c>
      <c r="E4145" s="10" t="s">
        <v>2076</v>
      </c>
      <c r="F4145" s="10" t="s">
        <v>39</v>
      </c>
      <c r="G4145" s="11">
        <v>994391046</v>
      </c>
      <c r="H4145" s="11">
        <v>994391046</v>
      </c>
      <c r="I4145" s="12">
        <f>H4145/G4145</f>
        <v>1</v>
      </c>
      <c r="J4145" s="11"/>
      <c r="K4145" s="11"/>
      <c r="L4145" s="13"/>
    </row>
    <row r="4146" spans="1:12" ht="40.5" outlineLevel="2" x14ac:dyDescent="0.25">
      <c r="A4146" s="35" t="s">
        <v>2074</v>
      </c>
      <c r="B4146" s="36" t="s">
        <v>35</v>
      </c>
      <c r="C4146" s="36" t="s">
        <v>2072</v>
      </c>
      <c r="D4146" s="36" t="s">
        <v>2075</v>
      </c>
      <c r="E4146" s="36" t="s">
        <v>2076</v>
      </c>
      <c r="F4146" s="36" t="s">
        <v>18</v>
      </c>
      <c r="G4146" s="37">
        <v>13774571796</v>
      </c>
      <c r="H4146" s="37">
        <v>13774571796</v>
      </c>
      <c r="I4146" s="4">
        <f>H4146/G4146</f>
        <v>1</v>
      </c>
      <c r="J4146" s="37"/>
      <c r="K4146" s="37"/>
      <c r="L4146" s="40"/>
    </row>
    <row r="4147" spans="1:12" ht="40.5" outlineLevel="2" x14ac:dyDescent="0.25">
      <c r="A4147" s="9" t="s">
        <v>2074</v>
      </c>
      <c r="B4147" s="10" t="s">
        <v>35</v>
      </c>
      <c r="C4147" s="10" t="s">
        <v>2072</v>
      </c>
      <c r="D4147" s="10" t="s">
        <v>2075</v>
      </c>
      <c r="E4147" s="10" t="s">
        <v>2076</v>
      </c>
      <c r="F4147" s="10" t="s">
        <v>19</v>
      </c>
      <c r="G4147" s="11">
        <v>29529</v>
      </c>
      <c r="H4147" s="11">
        <v>0</v>
      </c>
      <c r="I4147" s="12">
        <f>H4147/G4147</f>
        <v>0</v>
      </c>
      <c r="J4147" s="11"/>
      <c r="K4147" s="11"/>
      <c r="L4147" s="13"/>
    </row>
    <row r="4148" spans="1:12" ht="27" outlineLevel="2" x14ac:dyDescent="0.25">
      <c r="A4148" s="35" t="s">
        <v>2074</v>
      </c>
      <c r="B4148" s="36" t="s">
        <v>35</v>
      </c>
      <c r="C4148" s="36" t="s">
        <v>2072</v>
      </c>
      <c r="D4148" s="36" t="s">
        <v>2075</v>
      </c>
      <c r="E4148" s="36" t="s">
        <v>2076</v>
      </c>
      <c r="F4148" s="36" t="s">
        <v>41</v>
      </c>
      <c r="G4148" s="37">
        <v>113094328</v>
      </c>
      <c r="H4148" s="37">
        <v>113094328</v>
      </c>
      <c r="I4148" s="4">
        <f>H4148/G4148</f>
        <v>1</v>
      </c>
      <c r="J4148" s="37"/>
      <c r="K4148" s="37"/>
      <c r="L4148" s="40"/>
    </row>
    <row r="4149" spans="1:12" ht="27" outlineLevel="2" x14ac:dyDescent="0.25">
      <c r="A4149" s="9" t="s">
        <v>2074</v>
      </c>
      <c r="B4149" s="10" t="s">
        <v>35</v>
      </c>
      <c r="C4149" s="10" t="s">
        <v>2072</v>
      </c>
      <c r="D4149" s="10" t="s">
        <v>2075</v>
      </c>
      <c r="E4149" s="10" t="s">
        <v>2076</v>
      </c>
      <c r="F4149" s="10" t="s">
        <v>21</v>
      </c>
      <c r="G4149" s="11">
        <v>-954873441</v>
      </c>
      <c r="H4149" s="11"/>
      <c r="I4149" s="10"/>
      <c r="J4149" s="11"/>
      <c r="K4149" s="11"/>
      <c r="L4149" s="13"/>
    </row>
    <row r="4150" spans="1:12" ht="27" outlineLevel="1" x14ac:dyDescent="0.25">
      <c r="A4150" s="22" t="s">
        <v>8350</v>
      </c>
      <c r="B4150" s="15"/>
      <c r="C4150" s="15"/>
      <c r="D4150" s="15"/>
      <c r="E4150" s="15"/>
      <c r="F4150" s="15" t="s">
        <v>12960</v>
      </c>
      <c r="G4150" s="16">
        <f>SUBTOTAL(9,G4143:G4149)</f>
        <v>18714419296</v>
      </c>
      <c r="H4150" s="16">
        <f>SUBTOTAL(9,H4143:H4149)</f>
        <v>15312933292.43</v>
      </c>
      <c r="I4150" s="15"/>
      <c r="J4150" s="16">
        <f>SUBTOTAL(9,J4143:J4149)</f>
        <v>476240961.72000003</v>
      </c>
      <c r="K4150" s="16">
        <f>SUBTOTAL(9,K4143:K4149)</f>
        <v>418037291.42999995</v>
      </c>
      <c r="L4150" s="17"/>
    </row>
    <row r="4151" spans="1:12" ht="27" outlineLevel="2" x14ac:dyDescent="0.25">
      <c r="A4151" s="35" t="s">
        <v>2077</v>
      </c>
      <c r="B4151" s="36" t="s">
        <v>35</v>
      </c>
      <c r="C4151" s="36" t="s">
        <v>2072</v>
      </c>
      <c r="D4151" s="36" t="s">
        <v>2078</v>
      </c>
      <c r="E4151" s="36" t="s">
        <v>2079</v>
      </c>
      <c r="F4151" s="36" t="s">
        <v>16</v>
      </c>
      <c r="G4151" s="37">
        <v>1227144</v>
      </c>
      <c r="H4151" s="37">
        <v>0</v>
      </c>
      <c r="I4151" s="38">
        <f>H4151/G4151</f>
        <v>0</v>
      </c>
      <c r="J4151" s="37">
        <v>139722</v>
      </c>
      <c r="K4151" s="37">
        <f>H4151</f>
        <v>0</v>
      </c>
      <c r="L4151" s="39">
        <f>K4151/J4151</f>
        <v>0</v>
      </c>
    </row>
    <row r="4152" spans="1:12" ht="67.5" outlineLevel="2" x14ac:dyDescent="0.25">
      <c r="A4152" s="9" t="s">
        <v>2077</v>
      </c>
      <c r="B4152" s="10" t="s">
        <v>35</v>
      </c>
      <c r="C4152" s="10" t="s">
        <v>2072</v>
      </c>
      <c r="D4152" s="10" t="s">
        <v>2078</v>
      </c>
      <c r="E4152" s="10" t="s">
        <v>2079</v>
      </c>
      <c r="F4152" s="10" t="s">
        <v>38</v>
      </c>
      <c r="G4152" s="11">
        <v>4308</v>
      </c>
      <c r="H4152" s="11">
        <v>4308</v>
      </c>
      <c r="I4152" s="12">
        <f>H4152/G4152</f>
        <v>1</v>
      </c>
      <c r="J4152" s="11"/>
      <c r="K4152" s="11"/>
      <c r="L4152" s="13"/>
    </row>
    <row r="4153" spans="1:12" ht="40.5" outlineLevel="2" x14ac:dyDescent="0.25">
      <c r="A4153" s="35" t="s">
        <v>2077</v>
      </c>
      <c r="B4153" s="36" t="s">
        <v>35</v>
      </c>
      <c r="C4153" s="36" t="s">
        <v>2072</v>
      </c>
      <c r="D4153" s="36" t="s">
        <v>2078</v>
      </c>
      <c r="E4153" s="36" t="s">
        <v>2079</v>
      </c>
      <c r="F4153" s="36" t="s">
        <v>39</v>
      </c>
      <c r="G4153" s="37">
        <v>363489</v>
      </c>
      <c r="H4153" s="37">
        <v>363489</v>
      </c>
      <c r="I4153" s="4">
        <f>H4153/G4153</f>
        <v>1</v>
      </c>
      <c r="J4153" s="37"/>
      <c r="K4153" s="37"/>
      <c r="L4153" s="40"/>
    </row>
    <row r="4154" spans="1:12" ht="40.5" outlineLevel="2" x14ac:dyDescent="0.25">
      <c r="A4154" s="9" t="s">
        <v>2077</v>
      </c>
      <c r="B4154" s="10" t="s">
        <v>35</v>
      </c>
      <c r="C4154" s="10" t="s">
        <v>2072</v>
      </c>
      <c r="D4154" s="10" t="s">
        <v>2078</v>
      </c>
      <c r="E4154" s="10" t="s">
        <v>2079</v>
      </c>
      <c r="F4154" s="10" t="s">
        <v>18</v>
      </c>
      <c r="G4154" s="11">
        <v>8724151</v>
      </c>
      <c r="H4154" s="11">
        <v>8724151</v>
      </c>
      <c r="I4154" s="12">
        <f>H4154/G4154</f>
        <v>1</v>
      </c>
      <c r="J4154" s="11"/>
      <c r="K4154" s="11"/>
      <c r="L4154" s="13"/>
    </row>
    <row r="4155" spans="1:12" ht="40.5" outlineLevel="2" x14ac:dyDescent="0.25">
      <c r="A4155" s="35" t="s">
        <v>2077</v>
      </c>
      <c r="B4155" s="36" t="s">
        <v>35</v>
      </c>
      <c r="C4155" s="36" t="s">
        <v>2072</v>
      </c>
      <c r="D4155" s="36" t="s">
        <v>2078</v>
      </c>
      <c r="E4155" s="36" t="s">
        <v>2079</v>
      </c>
      <c r="F4155" s="36" t="s">
        <v>19</v>
      </c>
      <c r="G4155" s="37">
        <v>8</v>
      </c>
      <c r="H4155" s="37">
        <v>0</v>
      </c>
      <c r="I4155" s="4">
        <f>H4155/G4155</f>
        <v>0</v>
      </c>
      <c r="J4155" s="37"/>
      <c r="K4155" s="37"/>
      <c r="L4155" s="40"/>
    </row>
    <row r="4156" spans="1:12" ht="27" outlineLevel="2" x14ac:dyDescent="0.25">
      <c r="A4156" s="9" t="s">
        <v>2077</v>
      </c>
      <c r="B4156" s="10" t="s">
        <v>35</v>
      </c>
      <c r="C4156" s="10" t="s">
        <v>2072</v>
      </c>
      <c r="D4156" s="10" t="s">
        <v>2078</v>
      </c>
      <c r="E4156" s="10" t="s">
        <v>2079</v>
      </c>
      <c r="F4156" s="10" t="s">
        <v>21</v>
      </c>
      <c r="G4156" s="11">
        <v>-245429</v>
      </c>
      <c r="H4156" s="11"/>
      <c r="I4156" s="10"/>
      <c r="J4156" s="11"/>
      <c r="K4156" s="11"/>
      <c r="L4156" s="13"/>
    </row>
    <row r="4157" spans="1:12" ht="27" outlineLevel="1" x14ac:dyDescent="0.25">
      <c r="A4157" s="22" t="s">
        <v>8351</v>
      </c>
      <c r="B4157" s="15"/>
      <c r="C4157" s="15"/>
      <c r="D4157" s="15"/>
      <c r="E4157" s="15"/>
      <c r="F4157" s="15" t="s">
        <v>12960</v>
      </c>
      <c r="G4157" s="16">
        <f>SUBTOTAL(9,G4151:G4156)</f>
        <v>10073671</v>
      </c>
      <c r="H4157" s="16">
        <f>SUBTOTAL(9,H4151:H4156)</f>
        <v>9091948</v>
      </c>
      <c r="I4157" s="15"/>
      <c r="J4157" s="16">
        <f>SUBTOTAL(9,J4151:J4156)</f>
        <v>139722</v>
      </c>
      <c r="K4157" s="16">
        <f>SUBTOTAL(9,K4151:K4156)</f>
        <v>0</v>
      </c>
      <c r="L4157" s="17"/>
    </row>
    <row r="4158" spans="1:12" ht="27" outlineLevel="2" x14ac:dyDescent="0.25">
      <c r="A4158" s="35" t="s">
        <v>2080</v>
      </c>
      <c r="B4158" s="36" t="s">
        <v>35</v>
      </c>
      <c r="C4158" s="36" t="s">
        <v>2072</v>
      </c>
      <c r="D4158" s="36" t="s">
        <v>2081</v>
      </c>
      <c r="E4158" s="36" t="s">
        <v>2082</v>
      </c>
      <c r="F4158" s="36" t="s">
        <v>16</v>
      </c>
      <c r="G4158" s="37">
        <v>61137620</v>
      </c>
      <c r="H4158" s="37">
        <v>12443767.939999999</v>
      </c>
      <c r="I4158" s="38">
        <f>H4158/G4158</f>
        <v>0.20353700291244572</v>
      </c>
      <c r="J4158" s="37">
        <v>7188715</v>
      </c>
      <c r="K4158" s="37">
        <f>H4158</f>
        <v>12443767.939999999</v>
      </c>
      <c r="L4158" s="39">
        <f>K4158/J4158</f>
        <v>1.7310142271602087</v>
      </c>
    </row>
    <row r="4159" spans="1:12" ht="40.5" outlineLevel="2" x14ac:dyDescent="0.25">
      <c r="A4159" s="9" t="s">
        <v>2080</v>
      </c>
      <c r="B4159" s="10" t="s">
        <v>35</v>
      </c>
      <c r="C4159" s="10" t="s">
        <v>2072</v>
      </c>
      <c r="D4159" s="10" t="s">
        <v>2081</v>
      </c>
      <c r="E4159" s="10" t="s">
        <v>2082</v>
      </c>
      <c r="F4159" s="10" t="s">
        <v>39</v>
      </c>
      <c r="G4159" s="11">
        <v>24803078</v>
      </c>
      <c r="H4159" s="11">
        <v>24803078</v>
      </c>
      <c r="I4159" s="12">
        <f>H4159/G4159</f>
        <v>1</v>
      </c>
      <c r="J4159" s="11"/>
      <c r="K4159" s="11"/>
      <c r="L4159" s="13"/>
    </row>
    <row r="4160" spans="1:12" ht="40.5" outlineLevel="2" x14ac:dyDescent="0.25">
      <c r="A4160" s="35" t="s">
        <v>2080</v>
      </c>
      <c r="B4160" s="36" t="s">
        <v>35</v>
      </c>
      <c r="C4160" s="36" t="s">
        <v>2072</v>
      </c>
      <c r="D4160" s="36" t="s">
        <v>2081</v>
      </c>
      <c r="E4160" s="36" t="s">
        <v>2082</v>
      </c>
      <c r="F4160" s="36" t="s">
        <v>18</v>
      </c>
      <c r="G4160" s="37">
        <v>444060769</v>
      </c>
      <c r="H4160" s="37">
        <v>444060769</v>
      </c>
      <c r="I4160" s="4">
        <f>H4160/G4160</f>
        <v>1</v>
      </c>
      <c r="J4160" s="37"/>
      <c r="K4160" s="37"/>
      <c r="L4160" s="40"/>
    </row>
    <row r="4161" spans="1:12" ht="40.5" outlineLevel="2" x14ac:dyDescent="0.25">
      <c r="A4161" s="9" t="s">
        <v>2080</v>
      </c>
      <c r="B4161" s="10" t="s">
        <v>35</v>
      </c>
      <c r="C4161" s="10" t="s">
        <v>2072</v>
      </c>
      <c r="D4161" s="10" t="s">
        <v>2081</v>
      </c>
      <c r="E4161" s="10" t="s">
        <v>2082</v>
      </c>
      <c r="F4161" s="10" t="s">
        <v>19</v>
      </c>
      <c r="G4161" s="11">
        <v>378</v>
      </c>
      <c r="H4161" s="11">
        <v>0</v>
      </c>
      <c r="I4161" s="12">
        <f>H4161/G4161</f>
        <v>0</v>
      </c>
      <c r="J4161" s="11"/>
      <c r="K4161" s="11"/>
      <c r="L4161" s="13"/>
    </row>
    <row r="4162" spans="1:12" ht="27" outlineLevel="2" x14ac:dyDescent="0.25">
      <c r="A4162" s="35" t="s">
        <v>2080</v>
      </c>
      <c r="B4162" s="36" t="s">
        <v>35</v>
      </c>
      <c r="C4162" s="36" t="s">
        <v>2072</v>
      </c>
      <c r="D4162" s="36" t="s">
        <v>2081</v>
      </c>
      <c r="E4162" s="36" t="s">
        <v>2082</v>
      </c>
      <c r="F4162" s="36" t="s">
        <v>41</v>
      </c>
      <c r="G4162" s="37">
        <v>3422525</v>
      </c>
      <c r="H4162" s="37">
        <v>3422525</v>
      </c>
      <c r="I4162" s="4">
        <f>H4162/G4162</f>
        <v>1</v>
      </c>
      <c r="J4162" s="37"/>
      <c r="K4162" s="37"/>
      <c r="L4162" s="40"/>
    </row>
    <row r="4163" spans="1:12" ht="27" outlineLevel="2" x14ac:dyDescent="0.25">
      <c r="A4163" s="9" t="s">
        <v>2080</v>
      </c>
      <c r="B4163" s="10" t="s">
        <v>35</v>
      </c>
      <c r="C4163" s="10" t="s">
        <v>2072</v>
      </c>
      <c r="D4163" s="10" t="s">
        <v>2081</v>
      </c>
      <c r="E4163" s="10" t="s">
        <v>2082</v>
      </c>
      <c r="F4163" s="10" t="s">
        <v>21</v>
      </c>
      <c r="G4163" s="11">
        <v>-12227524</v>
      </c>
      <c r="H4163" s="11"/>
      <c r="I4163" s="10"/>
      <c r="J4163" s="11"/>
      <c r="K4163" s="11"/>
      <c r="L4163" s="13"/>
    </row>
    <row r="4164" spans="1:12" ht="27" outlineLevel="1" x14ac:dyDescent="0.25">
      <c r="A4164" s="22" t="s">
        <v>8352</v>
      </c>
      <c r="B4164" s="15"/>
      <c r="C4164" s="15"/>
      <c r="D4164" s="15"/>
      <c r="E4164" s="15"/>
      <c r="F4164" s="15" t="s">
        <v>12960</v>
      </c>
      <c r="G4164" s="16">
        <f>SUBTOTAL(9,G4158:G4163)</f>
        <v>521196846</v>
      </c>
      <c r="H4164" s="16">
        <f>SUBTOTAL(9,H4158:H4163)</f>
        <v>484730139.94</v>
      </c>
      <c r="I4164" s="15"/>
      <c r="J4164" s="16">
        <f>SUBTOTAL(9,J4158:J4163)</f>
        <v>7188715</v>
      </c>
      <c r="K4164" s="16">
        <f>SUBTOTAL(9,K4158:K4163)</f>
        <v>12443767.939999999</v>
      </c>
      <c r="L4164" s="17"/>
    </row>
    <row r="4165" spans="1:12" ht="27" outlineLevel="2" x14ac:dyDescent="0.25">
      <c r="A4165" s="35" t="s">
        <v>2083</v>
      </c>
      <c r="B4165" s="36" t="s">
        <v>35</v>
      </c>
      <c r="C4165" s="36" t="s">
        <v>2072</v>
      </c>
      <c r="D4165" s="36" t="s">
        <v>2084</v>
      </c>
      <c r="E4165" s="36" t="s">
        <v>2085</v>
      </c>
      <c r="F4165" s="36" t="s">
        <v>16</v>
      </c>
      <c r="G4165" s="37">
        <v>803761560</v>
      </c>
      <c r="H4165" s="37">
        <v>87258303.669999987</v>
      </c>
      <c r="I4165" s="38">
        <f>H4165/G4165</f>
        <v>0.1085624244956427</v>
      </c>
      <c r="J4165" s="37">
        <v>94587961</v>
      </c>
      <c r="K4165" s="37">
        <f>H4165</f>
        <v>87258303.669999987</v>
      </c>
      <c r="L4165" s="39">
        <f>K4165/J4165</f>
        <v>0.92250961694797484</v>
      </c>
    </row>
    <row r="4166" spans="1:12" ht="67.5" outlineLevel="2" x14ac:dyDescent="0.25">
      <c r="A4166" s="9" t="s">
        <v>2083</v>
      </c>
      <c r="B4166" s="10" t="s">
        <v>35</v>
      </c>
      <c r="C4166" s="10" t="s">
        <v>2072</v>
      </c>
      <c r="D4166" s="10" t="s">
        <v>2084</v>
      </c>
      <c r="E4166" s="10" t="s">
        <v>2085</v>
      </c>
      <c r="F4166" s="10" t="s">
        <v>38</v>
      </c>
      <c r="G4166" s="11">
        <v>22907</v>
      </c>
      <c r="H4166" s="11">
        <v>22907</v>
      </c>
      <c r="I4166" s="12">
        <f>H4166/G4166</f>
        <v>1</v>
      </c>
      <c r="J4166" s="11"/>
      <c r="K4166" s="11"/>
      <c r="L4166" s="13"/>
    </row>
    <row r="4167" spans="1:12" ht="40.5" outlineLevel="2" x14ac:dyDescent="0.25">
      <c r="A4167" s="35" t="s">
        <v>2083</v>
      </c>
      <c r="B4167" s="36" t="s">
        <v>35</v>
      </c>
      <c r="C4167" s="36" t="s">
        <v>2072</v>
      </c>
      <c r="D4167" s="36" t="s">
        <v>2084</v>
      </c>
      <c r="E4167" s="36" t="s">
        <v>2085</v>
      </c>
      <c r="F4167" s="36" t="s">
        <v>39</v>
      </c>
      <c r="G4167" s="37">
        <v>74283867</v>
      </c>
      <c r="H4167" s="37">
        <v>74283867</v>
      </c>
      <c r="I4167" s="4">
        <f>H4167/G4167</f>
        <v>1</v>
      </c>
      <c r="J4167" s="37"/>
      <c r="K4167" s="37"/>
      <c r="L4167" s="40"/>
    </row>
    <row r="4168" spans="1:12" ht="40.5" outlineLevel="2" x14ac:dyDescent="0.25">
      <c r="A4168" s="9" t="s">
        <v>2083</v>
      </c>
      <c r="B4168" s="10" t="s">
        <v>35</v>
      </c>
      <c r="C4168" s="10" t="s">
        <v>2072</v>
      </c>
      <c r="D4168" s="10" t="s">
        <v>2084</v>
      </c>
      <c r="E4168" s="10" t="s">
        <v>2085</v>
      </c>
      <c r="F4168" s="10" t="s">
        <v>18</v>
      </c>
      <c r="G4168" s="11">
        <v>998303570</v>
      </c>
      <c r="H4168" s="11">
        <v>998303570</v>
      </c>
      <c r="I4168" s="12">
        <f>H4168/G4168</f>
        <v>1</v>
      </c>
      <c r="J4168" s="11"/>
      <c r="K4168" s="11"/>
      <c r="L4168" s="13"/>
    </row>
    <row r="4169" spans="1:12" ht="40.5" outlineLevel="2" x14ac:dyDescent="0.25">
      <c r="A4169" s="35" t="s">
        <v>2083</v>
      </c>
      <c r="B4169" s="36" t="s">
        <v>35</v>
      </c>
      <c r="C4169" s="36" t="s">
        <v>2072</v>
      </c>
      <c r="D4169" s="36" t="s">
        <v>2084</v>
      </c>
      <c r="E4169" s="36" t="s">
        <v>2085</v>
      </c>
      <c r="F4169" s="36" t="s">
        <v>19</v>
      </c>
      <c r="G4169" s="37">
        <v>4971</v>
      </c>
      <c r="H4169" s="37">
        <v>0</v>
      </c>
      <c r="I4169" s="4">
        <f>H4169/G4169</f>
        <v>0</v>
      </c>
      <c r="J4169" s="37"/>
      <c r="K4169" s="37"/>
      <c r="L4169" s="40"/>
    </row>
    <row r="4170" spans="1:12" ht="27" outlineLevel="2" x14ac:dyDescent="0.25">
      <c r="A4170" s="9" t="s">
        <v>2083</v>
      </c>
      <c r="B4170" s="10" t="s">
        <v>35</v>
      </c>
      <c r="C4170" s="10" t="s">
        <v>2072</v>
      </c>
      <c r="D4170" s="10" t="s">
        <v>2084</v>
      </c>
      <c r="E4170" s="10" t="s">
        <v>2085</v>
      </c>
      <c r="F4170" s="10" t="s">
        <v>41</v>
      </c>
      <c r="G4170" s="11">
        <v>37685960</v>
      </c>
      <c r="H4170" s="11">
        <v>37685960</v>
      </c>
      <c r="I4170" s="12">
        <f>H4170/G4170</f>
        <v>1</v>
      </c>
      <c r="J4170" s="11"/>
      <c r="K4170" s="11"/>
      <c r="L4170" s="13"/>
    </row>
    <row r="4171" spans="1:12" ht="27" outlineLevel="2" x14ac:dyDescent="0.25">
      <c r="A4171" s="35" t="s">
        <v>2083</v>
      </c>
      <c r="B4171" s="36" t="s">
        <v>35</v>
      </c>
      <c r="C4171" s="36" t="s">
        <v>2072</v>
      </c>
      <c r="D4171" s="36" t="s">
        <v>2084</v>
      </c>
      <c r="E4171" s="36" t="s">
        <v>2085</v>
      </c>
      <c r="F4171" s="36" t="s">
        <v>21</v>
      </c>
      <c r="G4171" s="37">
        <v>-160752312</v>
      </c>
      <c r="H4171" s="37"/>
      <c r="I4171" s="36"/>
      <c r="J4171" s="37"/>
      <c r="K4171" s="37"/>
      <c r="L4171" s="40"/>
    </row>
    <row r="4172" spans="1:12" ht="27" outlineLevel="1" x14ac:dyDescent="0.25">
      <c r="A4172" s="18" t="s">
        <v>8353</v>
      </c>
      <c r="B4172" s="19"/>
      <c r="C4172" s="19"/>
      <c r="D4172" s="19"/>
      <c r="E4172" s="19"/>
      <c r="F4172" s="15" t="s">
        <v>12960</v>
      </c>
      <c r="G4172" s="20">
        <f>SUBTOTAL(9,G4165:G4171)</f>
        <v>1753310523</v>
      </c>
      <c r="H4172" s="20">
        <f>SUBTOTAL(9,H4165:H4171)</f>
        <v>1197554607.6700001</v>
      </c>
      <c r="I4172" s="19"/>
      <c r="J4172" s="20">
        <f>SUBTOTAL(9,J4165:J4171)</f>
        <v>94587961</v>
      </c>
      <c r="K4172" s="20">
        <f>SUBTOTAL(9,K4165:K4171)</f>
        <v>87258303.669999987</v>
      </c>
      <c r="L4172" s="21"/>
    </row>
    <row r="4173" spans="1:12" ht="27" outlineLevel="2" x14ac:dyDescent="0.25">
      <c r="A4173" s="9" t="s">
        <v>2086</v>
      </c>
      <c r="B4173" s="10" t="s">
        <v>35</v>
      </c>
      <c r="C4173" s="10" t="s">
        <v>2072</v>
      </c>
      <c r="D4173" s="10" t="s">
        <v>2087</v>
      </c>
      <c r="E4173" s="10" t="s">
        <v>2088</v>
      </c>
      <c r="F4173" s="10" t="s">
        <v>16</v>
      </c>
      <c r="G4173" s="11">
        <v>5651800</v>
      </c>
      <c r="H4173" s="6">
        <v>0</v>
      </c>
      <c r="I4173" s="7">
        <f>H4173/G4173</f>
        <v>0</v>
      </c>
      <c r="J4173" s="6">
        <v>680055</v>
      </c>
      <c r="K4173" s="6">
        <f>H4173</f>
        <v>0</v>
      </c>
      <c r="L4173" s="8">
        <f>K4173/J4173</f>
        <v>0</v>
      </c>
    </row>
    <row r="4174" spans="1:12" ht="40.5" outlineLevel="2" x14ac:dyDescent="0.25">
      <c r="A4174" s="35" t="s">
        <v>2086</v>
      </c>
      <c r="B4174" s="36" t="s">
        <v>35</v>
      </c>
      <c r="C4174" s="36" t="s">
        <v>2072</v>
      </c>
      <c r="D4174" s="36" t="s">
        <v>2087</v>
      </c>
      <c r="E4174" s="36" t="s">
        <v>2088</v>
      </c>
      <c r="F4174" s="36" t="s">
        <v>39</v>
      </c>
      <c r="G4174" s="37">
        <v>4460484</v>
      </c>
      <c r="H4174" s="37">
        <v>4460484</v>
      </c>
      <c r="I4174" s="4">
        <f>H4174/G4174</f>
        <v>1</v>
      </c>
      <c r="J4174" s="37"/>
      <c r="K4174" s="37"/>
      <c r="L4174" s="40"/>
    </row>
    <row r="4175" spans="1:12" ht="40.5" outlineLevel="2" x14ac:dyDescent="0.25">
      <c r="A4175" s="9" t="s">
        <v>2086</v>
      </c>
      <c r="B4175" s="10" t="s">
        <v>35</v>
      </c>
      <c r="C4175" s="10" t="s">
        <v>2072</v>
      </c>
      <c r="D4175" s="10" t="s">
        <v>2087</v>
      </c>
      <c r="E4175" s="10" t="s">
        <v>2088</v>
      </c>
      <c r="F4175" s="10" t="s">
        <v>18</v>
      </c>
      <c r="G4175" s="11">
        <v>92423545</v>
      </c>
      <c r="H4175" s="11">
        <v>92423545</v>
      </c>
      <c r="I4175" s="12">
        <f>H4175/G4175</f>
        <v>1</v>
      </c>
      <c r="J4175" s="11"/>
      <c r="K4175" s="11"/>
      <c r="L4175" s="13"/>
    </row>
    <row r="4176" spans="1:12" ht="40.5" outlineLevel="2" x14ac:dyDescent="0.25">
      <c r="A4176" s="35" t="s">
        <v>2086</v>
      </c>
      <c r="B4176" s="36" t="s">
        <v>35</v>
      </c>
      <c r="C4176" s="36" t="s">
        <v>2072</v>
      </c>
      <c r="D4176" s="36" t="s">
        <v>2087</v>
      </c>
      <c r="E4176" s="36" t="s">
        <v>2088</v>
      </c>
      <c r="F4176" s="36" t="s">
        <v>19</v>
      </c>
      <c r="G4176" s="37">
        <v>35</v>
      </c>
      <c r="H4176" s="37">
        <v>0</v>
      </c>
      <c r="I4176" s="4">
        <f>H4176/G4176</f>
        <v>0</v>
      </c>
      <c r="J4176" s="37"/>
      <c r="K4176" s="37"/>
      <c r="L4176" s="40"/>
    </row>
    <row r="4177" spans="1:12" ht="27" outlineLevel="2" x14ac:dyDescent="0.25">
      <c r="A4177" s="9" t="s">
        <v>2086</v>
      </c>
      <c r="B4177" s="10" t="s">
        <v>35</v>
      </c>
      <c r="C4177" s="10" t="s">
        <v>2072</v>
      </c>
      <c r="D4177" s="10" t="s">
        <v>2087</v>
      </c>
      <c r="E4177" s="10" t="s">
        <v>2088</v>
      </c>
      <c r="F4177" s="10" t="s">
        <v>285</v>
      </c>
      <c r="G4177" s="11">
        <v>129700766</v>
      </c>
      <c r="H4177" s="11"/>
      <c r="I4177" s="10"/>
      <c r="J4177" s="11"/>
      <c r="K4177" s="11"/>
      <c r="L4177" s="13"/>
    </row>
    <row r="4178" spans="1:12" ht="27" outlineLevel="2" x14ac:dyDescent="0.25">
      <c r="A4178" s="35" t="s">
        <v>2086</v>
      </c>
      <c r="B4178" s="36" t="s">
        <v>35</v>
      </c>
      <c r="C4178" s="36" t="s">
        <v>2072</v>
      </c>
      <c r="D4178" s="36" t="s">
        <v>2087</v>
      </c>
      <c r="E4178" s="36" t="s">
        <v>2088</v>
      </c>
      <c r="F4178" s="36" t="s">
        <v>21</v>
      </c>
      <c r="G4178" s="37">
        <v>-1130360</v>
      </c>
      <c r="H4178" s="37"/>
      <c r="I4178" s="36"/>
      <c r="J4178" s="37"/>
      <c r="K4178" s="37"/>
      <c r="L4178" s="40"/>
    </row>
    <row r="4179" spans="1:12" ht="27" outlineLevel="1" x14ac:dyDescent="0.25">
      <c r="A4179" s="18" t="s">
        <v>8354</v>
      </c>
      <c r="B4179" s="19"/>
      <c r="C4179" s="19"/>
      <c r="D4179" s="19"/>
      <c r="E4179" s="19"/>
      <c r="F4179" s="15" t="s">
        <v>12960</v>
      </c>
      <c r="G4179" s="20">
        <f>SUBTOTAL(9,G4173:G4178)</f>
        <v>231106270</v>
      </c>
      <c r="H4179" s="20">
        <f>SUBTOTAL(9,H4173:H4178)</f>
        <v>96884029</v>
      </c>
      <c r="I4179" s="19"/>
      <c r="J4179" s="20">
        <f>SUBTOTAL(9,J4173:J4178)</f>
        <v>680055</v>
      </c>
      <c r="K4179" s="20">
        <f>SUBTOTAL(9,K4173:K4178)</f>
        <v>0</v>
      </c>
      <c r="L4179" s="21"/>
    </row>
    <row r="4180" spans="1:12" ht="27" outlineLevel="2" x14ac:dyDescent="0.25">
      <c r="A4180" s="9" t="s">
        <v>2089</v>
      </c>
      <c r="B4180" s="10" t="s">
        <v>35</v>
      </c>
      <c r="C4180" s="10" t="s">
        <v>2072</v>
      </c>
      <c r="D4180" s="10" t="s">
        <v>2090</v>
      </c>
      <c r="E4180" s="10" t="s">
        <v>2091</v>
      </c>
      <c r="F4180" s="10" t="s">
        <v>16</v>
      </c>
      <c r="G4180" s="11">
        <v>2035465</v>
      </c>
      <c r="H4180" s="6">
        <v>0</v>
      </c>
      <c r="I4180" s="7">
        <f>H4180/G4180</f>
        <v>0</v>
      </c>
      <c r="J4180" s="6">
        <v>239335</v>
      </c>
      <c r="K4180" s="6">
        <f>H4180</f>
        <v>0</v>
      </c>
      <c r="L4180" s="8">
        <f>K4180/J4180</f>
        <v>0</v>
      </c>
    </row>
    <row r="4181" spans="1:12" ht="40.5" outlineLevel="2" x14ac:dyDescent="0.25">
      <c r="A4181" s="35" t="s">
        <v>2089</v>
      </c>
      <c r="B4181" s="36" t="s">
        <v>35</v>
      </c>
      <c r="C4181" s="36" t="s">
        <v>2072</v>
      </c>
      <c r="D4181" s="36" t="s">
        <v>2090</v>
      </c>
      <c r="E4181" s="36" t="s">
        <v>2091</v>
      </c>
      <c r="F4181" s="36" t="s">
        <v>17</v>
      </c>
      <c r="G4181" s="37">
        <v>13485172</v>
      </c>
      <c r="H4181" s="37">
        <v>13485172</v>
      </c>
      <c r="I4181" s="4">
        <f>H4181/G4181</f>
        <v>1</v>
      </c>
      <c r="J4181" s="37"/>
      <c r="K4181" s="37"/>
      <c r="L4181" s="40"/>
    </row>
    <row r="4182" spans="1:12" ht="40.5" outlineLevel="2" x14ac:dyDescent="0.25">
      <c r="A4182" s="9" t="s">
        <v>2089</v>
      </c>
      <c r="B4182" s="10" t="s">
        <v>35</v>
      </c>
      <c r="C4182" s="10" t="s">
        <v>2072</v>
      </c>
      <c r="D4182" s="10" t="s">
        <v>2090</v>
      </c>
      <c r="E4182" s="10" t="s">
        <v>2091</v>
      </c>
      <c r="F4182" s="10" t="s">
        <v>39</v>
      </c>
      <c r="G4182" s="11">
        <v>4665327</v>
      </c>
      <c r="H4182" s="11">
        <v>4665327</v>
      </c>
      <c r="I4182" s="12">
        <f>H4182/G4182</f>
        <v>1</v>
      </c>
      <c r="J4182" s="11"/>
      <c r="K4182" s="11"/>
      <c r="L4182" s="13"/>
    </row>
    <row r="4183" spans="1:12" ht="40.5" outlineLevel="2" x14ac:dyDescent="0.25">
      <c r="A4183" s="35" t="s">
        <v>2089</v>
      </c>
      <c r="B4183" s="36" t="s">
        <v>35</v>
      </c>
      <c r="C4183" s="36" t="s">
        <v>2072</v>
      </c>
      <c r="D4183" s="36" t="s">
        <v>2090</v>
      </c>
      <c r="E4183" s="36" t="s">
        <v>2091</v>
      </c>
      <c r="F4183" s="36" t="s">
        <v>18</v>
      </c>
      <c r="G4183" s="37">
        <v>76457361</v>
      </c>
      <c r="H4183" s="37">
        <v>76457361</v>
      </c>
      <c r="I4183" s="4">
        <f>H4183/G4183</f>
        <v>1</v>
      </c>
      <c r="J4183" s="37"/>
      <c r="K4183" s="37"/>
      <c r="L4183" s="40"/>
    </row>
    <row r="4184" spans="1:12" ht="40.5" outlineLevel="2" x14ac:dyDescent="0.25">
      <c r="A4184" s="9" t="s">
        <v>2089</v>
      </c>
      <c r="B4184" s="10" t="s">
        <v>35</v>
      </c>
      <c r="C4184" s="10" t="s">
        <v>2072</v>
      </c>
      <c r="D4184" s="10" t="s">
        <v>2090</v>
      </c>
      <c r="E4184" s="10" t="s">
        <v>2091</v>
      </c>
      <c r="F4184" s="10" t="s">
        <v>19</v>
      </c>
      <c r="G4184" s="11">
        <v>13</v>
      </c>
      <c r="H4184" s="11">
        <v>0</v>
      </c>
      <c r="I4184" s="12">
        <f>H4184/G4184</f>
        <v>0</v>
      </c>
      <c r="J4184" s="11"/>
      <c r="K4184" s="11"/>
      <c r="L4184" s="13"/>
    </row>
    <row r="4185" spans="1:12" ht="27" outlineLevel="2" x14ac:dyDescent="0.25">
      <c r="A4185" s="35" t="s">
        <v>2089</v>
      </c>
      <c r="B4185" s="36" t="s">
        <v>35</v>
      </c>
      <c r="C4185" s="36" t="s">
        <v>2072</v>
      </c>
      <c r="D4185" s="36" t="s">
        <v>2090</v>
      </c>
      <c r="E4185" s="36" t="s">
        <v>2091</v>
      </c>
      <c r="F4185" s="36" t="s">
        <v>21</v>
      </c>
      <c r="G4185" s="37">
        <v>-407093</v>
      </c>
      <c r="H4185" s="37"/>
      <c r="I4185" s="36"/>
      <c r="J4185" s="37"/>
      <c r="K4185" s="37"/>
      <c r="L4185" s="40"/>
    </row>
    <row r="4186" spans="1:12" ht="27" outlineLevel="1" x14ac:dyDescent="0.25">
      <c r="A4186" s="18" t="s">
        <v>8355</v>
      </c>
      <c r="B4186" s="19"/>
      <c r="C4186" s="19"/>
      <c r="D4186" s="19"/>
      <c r="E4186" s="19"/>
      <c r="F4186" s="15" t="s">
        <v>12960</v>
      </c>
      <c r="G4186" s="20">
        <f>SUBTOTAL(9,G4180:G4185)</f>
        <v>96236245</v>
      </c>
      <c r="H4186" s="20">
        <f>SUBTOTAL(9,H4180:H4185)</f>
        <v>94607860</v>
      </c>
      <c r="I4186" s="19"/>
      <c r="J4186" s="20">
        <f>SUBTOTAL(9,J4180:J4185)</f>
        <v>239335</v>
      </c>
      <c r="K4186" s="20">
        <f>SUBTOTAL(9,K4180:K4185)</f>
        <v>0</v>
      </c>
      <c r="L4186" s="21"/>
    </row>
    <row r="4187" spans="1:12" ht="27" outlineLevel="2" x14ac:dyDescent="0.25">
      <c r="A4187" s="9" t="s">
        <v>2092</v>
      </c>
      <c r="B4187" s="10" t="s">
        <v>35</v>
      </c>
      <c r="C4187" s="10" t="s">
        <v>2072</v>
      </c>
      <c r="D4187" s="10" t="s">
        <v>2093</v>
      </c>
      <c r="E4187" s="10" t="s">
        <v>2094</v>
      </c>
      <c r="F4187" s="10" t="s">
        <v>16</v>
      </c>
      <c r="G4187" s="11">
        <v>72814220</v>
      </c>
      <c r="H4187" s="6">
        <v>8354328.3699999992</v>
      </c>
      <c r="I4187" s="7">
        <f>H4187/G4187</f>
        <v>0.11473484670988715</v>
      </c>
      <c r="J4187" s="6">
        <v>8382170</v>
      </c>
      <c r="K4187" s="6">
        <f>H4187</f>
        <v>8354328.3699999992</v>
      </c>
      <c r="L4187" s="8">
        <f>K4187/J4187</f>
        <v>0.99667846989502706</v>
      </c>
    </row>
    <row r="4188" spans="1:12" ht="40.5" outlineLevel="2" x14ac:dyDescent="0.25">
      <c r="A4188" s="35" t="s">
        <v>2092</v>
      </c>
      <c r="B4188" s="36" t="s">
        <v>35</v>
      </c>
      <c r="C4188" s="36" t="s">
        <v>2072</v>
      </c>
      <c r="D4188" s="36" t="s">
        <v>2093</v>
      </c>
      <c r="E4188" s="36" t="s">
        <v>2094</v>
      </c>
      <c r="F4188" s="36" t="s">
        <v>17</v>
      </c>
      <c r="G4188" s="37">
        <v>42613806</v>
      </c>
      <c r="H4188" s="37">
        <v>42613806</v>
      </c>
      <c r="I4188" s="4">
        <f>H4188/G4188</f>
        <v>1</v>
      </c>
      <c r="J4188" s="37"/>
      <c r="K4188" s="37"/>
      <c r="L4188" s="40"/>
    </row>
    <row r="4189" spans="1:12" ht="40.5" outlineLevel="2" x14ac:dyDescent="0.25">
      <c r="A4189" s="9" t="s">
        <v>2092</v>
      </c>
      <c r="B4189" s="10" t="s">
        <v>35</v>
      </c>
      <c r="C4189" s="10" t="s">
        <v>2072</v>
      </c>
      <c r="D4189" s="10" t="s">
        <v>2093</v>
      </c>
      <c r="E4189" s="10" t="s">
        <v>2094</v>
      </c>
      <c r="F4189" s="10" t="s">
        <v>39</v>
      </c>
      <c r="G4189" s="11">
        <v>9267297</v>
      </c>
      <c r="H4189" s="11">
        <v>9267297</v>
      </c>
      <c r="I4189" s="12">
        <f>H4189/G4189</f>
        <v>1</v>
      </c>
      <c r="J4189" s="11"/>
      <c r="K4189" s="11"/>
      <c r="L4189" s="13"/>
    </row>
    <row r="4190" spans="1:12" ht="40.5" outlineLevel="2" x14ac:dyDescent="0.25">
      <c r="A4190" s="35" t="s">
        <v>2092</v>
      </c>
      <c r="B4190" s="36" t="s">
        <v>35</v>
      </c>
      <c r="C4190" s="36" t="s">
        <v>2072</v>
      </c>
      <c r="D4190" s="36" t="s">
        <v>2093</v>
      </c>
      <c r="E4190" s="36" t="s">
        <v>2094</v>
      </c>
      <c r="F4190" s="36" t="s">
        <v>18</v>
      </c>
      <c r="G4190" s="37">
        <v>136588585</v>
      </c>
      <c r="H4190" s="37">
        <v>136588585</v>
      </c>
      <c r="I4190" s="4">
        <f>H4190/G4190</f>
        <v>1</v>
      </c>
      <c r="J4190" s="37"/>
      <c r="K4190" s="37"/>
      <c r="L4190" s="40"/>
    </row>
    <row r="4191" spans="1:12" ht="40.5" outlineLevel="2" x14ac:dyDescent="0.25">
      <c r="A4191" s="9" t="s">
        <v>2092</v>
      </c>
      <c r="B4191" s="10" t="s">
        <v>35</v>
      </c>
      <c r="C4191" s="10" t="s">
        <v>2072</v>
      </c>
      <c r="D4191" s="10" t="s">
        <v>2093</v>
      </c>
      <c r="E4191" s="10" t="s">
        <v>2094</v>
      </c>
      <c r="F4191" s="10" t="s">
        <v>19</v>
      </c>
      <c r="G4191" s="11">
        <v>450</v>
      </c>
      <c r="H4191" s="11">
        <v>0</v>
      </c>
      <c r="I4191" s="12">
        <f>H4191/G4191</f>
        <v>0</v>
      </c>
      <c r="J4191" s="11"/>
      <c r="K4191" s="11"/>
      <c r="L4191" s="13"/>
    </row>
    <row r="4192" spans="1:12" ht="27" outlineLevel="2" x14ac:dyDescent="0.25">
      <c r="A4192" s="35" t="s">
        <v>2092</v>
      </c>
      <c r="B4192" s="36" t="s">
        <v>35</v>
      </c>
      <c r="C4192" s="36" t="s">
        <v>2072</v>
      </c>
      <c r="D4192" s="36" t="s">
        <v>2093</v>
      </c>
      <c r="E4192" s="36" t="s">
        <v>2094</v>
      </c>
      <c r="F4192" s="36" t="s">
        <v>41</v>
      </c>
      <c r="G4192" s="37">
        <v>2186035</v>
      </c>
      <c r="H4192" s="37">
        <v>2186035</v>
      </c>
      <c r="I4192" s="4">
        <f>H4192/G4192</f>
        <v>1</v>
      </c>
      <c r="J4192" s="37"/>
      <c r="K4192" s="37"/>
      <c r="L4192" s="40"/>
    </row>
    <row r="4193" spans="1:12" ht="27" outlineLevel="2" x14ac:dyDescent="0.25">
      <c r="A4193" s="9" t="s">
        <v>2092</v>
      </c>
      <c r="B4193" s="10" t="s">
        <v>35</v>
      </c>
      <c r="C4193" s="10" t="s">
        <v>2072</v>
      </c>
      <c r="D4193" s="10" t="s">
        <v>2093</v>
      </c>
      <c r="E4193" s="10" t="s">
        <v>2094</v>
      </c>
      <c r="F4193" s="10" t="s">
        <v>21</v>
      </c>
      <c r="G4193" s="11">
        <v>-14562844</v>
      </c>
      <c r="H4193" s="11"/>
      <c r="I4193" s="10"/>
      <c r="J4193" s="11"/>
      <c r="K4193" s="11"/>
      <c r="L4193" s="13"/>
    </row>
    <row r="4194" spans="1:12" ht="27" outlineLevel="1" x14ac:dyDescent="0.25">
      <c r="A4194" s="22" t="s">
        <v>8356</v>
      </c>
      <c r="B4194" s="15"/>
      <c r="C4194" s="15"/>
      <c r="D4194" s="15"/>
      <c r="E4194" s="15"/>
      <c r="F4194" s="15" t="s">
        <v>12960</v>
      </c>
      <c r="G4194" s="16">
        <f>SUBTOTAL(9,G4187:G4193)</f>
        <v>248907549</v>
      </c>
      <c r="H4194" s="16">
        <f>SUBTOTAL(9,H4187:H4193)</f>
        <v>199010051.37</v>
      </c>
      <c r="I4194" s="15"/>
      <c r="J4194" s="16">
        <f>SUBTOTAL(9,J4187:J4193)</f>
        <v>8382170</v>
      </c>
      <c r="K4194" s="16">
        <f>SUBTOTAL(9,K4187:K4193)</f>
        <v>8354328.3699999992</v>
      </c>
      <c r="L4194" s="17"/>
    </row>
    <row r="4195" spans="1:12" ht="27" outlineLevel="2" x14ac:dyDescent="0.25">
      <c r="A4195" s="35" t="s">
        <v>2095</v>
      </c>
      <c r="B4195" s="36" t="s">
        <v>35</v>
      </c>
      <c r="C4195" s="36" t="s">
        <v>2072</v>
      </c>
      <c r="D4195" s="36" t="s">
        <v>2096</v>
      </c>
      <c r="E4195" s="36" t="s">
        <v>2097</v>
      </c>
      <c r="F4195" s="36" t="s">
        <v>16</v>
      </c>
      <c r="G4195" s="37">
        <v>43200560</v>
      </c>
      <c r="H4195" s="37">
        <v>2015202.15</v>
      </c>
      <c r="I4195" s="38">
        <f>H4195/G4195</f>
        <v>4.6647593225643366E-2</v>
      </c>
      <c r="J4195" s="37">
        <v>5079632</v>
      </c>
      <c r="K4195" s="37">
        <f>H4195</f>
        <v>2015202.15</v>
      </c>
      <c r="L4195" s="39">
        <f>K4195/J4195</f>
        <v>0.39672207553618055</v>
      </c>
    </row>
    <row r="4196" spans="1:12" ht="40.5" outlineLevel="2" x14ac:dyDescent="0.25">
      <c r="A4196" s="9" t="s">
        <v>2095</v>
      </c>
      <c r="B4196" s="10" t="s">
        <v>35</v>
      </c>
      <c r="C4196" s="10" t="s">
        <v>2072</v>
      </c>
      <c r="D4196" s="10" t="s">
        <v>2096</v>
      </c>
      <c r="E4196" s="10" t="s">
        <v>2097</v>
      </c>
      <c r="F4196" s="10" t="s">
        <v>39</v>
      </c>
      <c r="G4196" s="11">
        <v>18631832</v>
      </c>
      <c r="H4196" s="11">
        <v>18631832</v>
      </c>
      <c r="I4196" s="12">
        <f>H4196/G4196</f>
        <v>1</v>
      </c>
      <c r="J4196" s="11"/>
      <c r="K4196" s="11"/>
      <c r="L4196" s="13"/>
    </row>
    <row r="4197" spans="1:12" ht="40.5" outlineLevel="2" x14ac:dyDescent="0.25">
      <c r="A4197" s="35" t="s">
        <v>2095</v>
      </c>
      <c r="B4197" s="36" t="s">
        <v>35</v>
      </c>
      <c r="C4197" s="36" t="s">
        <v>2072</v>
      </c>
      <c r="D4197" s="36" t="s">
        <v>2096</v>
      </c>
      <c r="E4197" s="36" t="s">
        <v>2097</v>
      </c>
      <c r="F4197" s="36" t="s">
        <v>18</v>
      </c>
      <c r="G4197" s="37">
        <v>251074999</v>
      </c>
      <c r="H4197" s="37">
        <v>251074999</v>
      </c>
      <c r="I4197" s="4">
        <f>H4197/G4197</f>
        <v>1</v>
      </c>
      <c r="J4197" s="37"/>
      <c r="K4197" s="37"/>
      <c r="L4197" s="40"/>
    </row>
    <row r="4198" spans="1:12" ht="40.5" outlineLevel="2" x14ac:dyDescent="0.25">
      <c r="A4198" s="9" t="s">
        <v>2095</v>
      </c>
      <c r="B4198" s="10" t="s">
        <v>35</v>
      </c>
      <c r="C4198" s="10" t="s">
        <v>2072</v>
      </c>
      <c r="D4198" s="10" t="s">
        <v>2096</v>
      </c>
      <c r="E4198" s="10" t="s">
        <v>2097</v>
      </c>
      <c r="F4198" s="10" t="s">
        <v>19</v>
      </c>
      <c r="G4198" s="11">
        <v>267</v>
      </c>
      <c r="H4198" s="11">
        <v>0</v>
      </c>
      <c r="I4198" s="12">
        <f>H4198/G4198</f>
        <v>0</v>
      </c>
      <c r="J4198" s="11"/>
      <c r="K4198" s="11"/>
      <c r="L4198" s="13"/>
    </row>
    <row r="4199" spans="1:12" ht="27" outlineLevel="2" x14ac:dyDescent="0.25">
      <c r="A4199" s="35" t="s">
        <v>2095</v>
      </c>
      <c r="B4199" s="36" t="s">
        <v>35</v>
      </c>
      <c r="C4199" s="36" t="s">
        <v>2072</v>
      </c>
      <c r="D4199" s="36" t="s">
        <v>2096</v>
      </c>
      <c r="E4199" s="36" t="s">
        <v>2097</v>
      </c>
      <c r="F4199" s="36" t="s">
        <v>41</v>
      </c>
      <c r="G4199" s="37">
        <v>3730554</v>
      </c>
      <c r="H4199" s="37">
        <v>3730554</v>
      </c>
      <c r="I4199" s="4">
        <f>H4199/G4199</f>
        <v>1</v>
      </c>
      <c r="J4199" s="37"/>
      <c r="K4199" s="37"/>
      <c r="L4199" s="40"/>
    </row>
    <row r="4200" spans="1:12" ht="27" outlineLevel="2" x14ac:dyDescent="0.25">
      <c r="A4200" s="9" t="s">
        <v>2095</v>
      </c>
      <c r="B4200" s="10" t="s">
        <v>35</v>
      </c>
      <c r="C4200" s="10" t="s">
        <v>2072</v>
      </c>
      <c r="D4200" s="10" t="s">
        <v>2096</v>
      </c>
      <c r="E4200" s="10" t="s">
        <v>2097</v>
      </c>
      <c r="F4200" s="10" t="s">
        <v>21</v>
      </c>
      <c r="G4200" s="11">
        <v>-8640112</v>
      </c>
      <c r="H4200" s="11"/>
      <c r="I4200" s="10"/>
      <c r="J4200" s="11"/>
      <c r="K4200" s="11"/>
      <c r="L4200" s="13"/>
    </row>
    <row r="4201" spans="1:12" ht="27" outlineLevel="1" x14ac:dyDescent="0.25">
      <c r="A4201" s="22" t="s">
        <v>8357</v>
      </c>
      <c r="B4201" s="15"/>
      <c r="C4201" s="15"/>
      <c r="D4201" s="15"/>
      <c r="E4201" s="15"/>
      <c r="F4201" s="15" t="s">
        <v>12960</v>
      </c>
      <c r="G4201" s="16">
        <f>SUBTOTAL(9,G4195:G4200)</f>
        <v>307998100</v>
      </c>
      <c r="H4201" s="16">
        <f>SUBTOTAL(9,H4195:H4200)</f>
        <v>275452587.14999998</v>
      </c>
      <c r="I4201" s="15"/>
      <c r="J4201" s="16">
        <f>SUBTOTAL(9,J4195:J4200)</f>
        <v>5079632</v>
      </c>
      <c r="K4201" s="16">
        <f>SUBTOTAL(9,K4195:K4200)</f>
        <v>2015202.15</v>
      </c>
      <c r="L4201" s="17"/>
    </row>
    <row r="4202" spans="1:12" ht="40.5" outlineLevel="2" x14ac:dyDescent="0.25">
      <c r="A4202" s="35" t="s">
        <v>2098</v>
      </c>
      <c r="B4202" s="36" t="s">
        <v>35</v>
      </c>
      <c r="C4202" s="36" t="s">
        <v>2072</v>
      </c>
      <c r="D4202" s="36" t="s">
        <v>2099</v>
      </c>
      <c r="E4202" s="36" t="s">
        <v>2100</v>
      </c>
      <c r="F4202" s="36" t="s">
        <v>39</v>
      </c>
      <c r="G4202" s="37">
        <v>1197</v>
      </c>
      <c r="H4202" s="37">
        <v>1197</v>
      </c>
      <c r="I4202" s="4">
        <f>H4202/G4202</f>
        <v>1</v>
      </c>
      <c r="J4202" s="37"/>
      <c r="K4202" s="37"/>
      <c r="L4202" s="40"/>
    </row>
    <row r="4203" spans="1:12" ht="40.5" outlineLevel="2" x14ac:dyDescent="0.25">
      <c r="A4203" s="9" t="s">
        <v>2098</v>
      </c>
      <c r="B4203" s="10" t="s">
        <v>35</v>
      </c>
      <c r="C4203" s="10" t="s">
        <v>2072</v>
      </c>
      <c r="D4203" s="10" t="s">
        <v>2099</v>
      </c>
      <c r="E4203" s="10" t="s">
        <v>2100</v>
      </c>
      <c r="F4203" s="10" t="s">
        <v>18</v>
      </c>
      <c r="G4203" s="11">
        <v>22105</v>
      </c>
      <c r="H4203" s="11">
        <v>22105</v>
      </c>
      <c r="I4203" s="12">
        <f>H4203/G4203</f>
        <v>1</v>
      </c>
      <c r="J4203" s="11"/>
      <c r="K4203" s="11"/>
      <c r="L4203" s="13"/>
    </row>
    <row r="4204" spans="1:12" ht="27" outlineLevel="1" x14ac:dyDescent="0.25">
      <c r="A4204" s="22" t="s">
        <v>8358</v>
      </c>
      <c r="B4204" s="15"/>
      <c r="C4204" s="15"/>
      <c r="D4204" s="15"/>
      <c r="E4204" s="15"/>
      <c r="F4204" s="15" t="s">
        <v>12960</v>
      </c>
      <c r="G4204" s="16">
        <f>SUBTOTAL(9,G4202:G4203)</f>
        <v>23302</v>
      </c>
      <c r="H4204" s="16">
        <f>SUBTOTAL(9,H4202:H4203)</f>
        <v>23302</v>
      </c>
      <c r="I4204" s="23"/>
      <c r="J4204" s="16">
        <f>SUBTOTAL(9,J4202:J4203)</f>
        <v>0</v>
      </c>
      <c r="K4204" s="16">
        <f>SUBTOTAL(9,K4202:K4203)</f>
        <v>0</v>
      </c>
      <c r="L4204" s="17"/>
    </row>
    <row r="4205" spans="1:12" ht="27" outlineLevel="2" x14ac:dyDescent="0.25">
      <c r="A4205" s="35" t="s">
        <v>2101</v>
      </c>
      <c r="B4205" s="36" t="s">
        <v>35</v>
      </c>
      <c r="C4205" s="36" t="s">
        <v>2072</v>
      </c>
      <c r="D4205" s="36" t="s">
        <v>2102</v>
      </c>
      <c r="E4205" s="36" t="s">
        <v>2103</v>
      </c>
      <c r="F4205" s="36" t="s">
        <v>16</v>
      </c>
      <c r="G4205" s="37">
        <v>205477832</v>
      </c>
      <c r="H4205" s="37">
        <v>11261093.310000001</v>
      </c>
      <c r="I4205" s="38">
        <f>H4205/G4205</f>
        <v>5.4804419534658123E-2</v>
      </c>
      <c r="J4205" s="37">
        <v>24160598</v>
      </c>
      <c r="K4205" s="37">
        <f>H4205</f>
        <v>11261093.310000001</v>
      </c>
      <c r="L4205" s="39">
        <f>K4205/J4205</f>
        <v>0.46609331896503559</v>
      </c>
    </row>
    <row r="4206" spans="1:12" ht="40.5" outlineLevel="2" x14ac:dyDescent="0.25">
      <c r="A4206" s="9" t="s">
        <v>2101</v>
      </c>
      <c r="B4206" s="10" t="s">
        <v>35</v>
      </c>
      <c r="C4206" s="10" t="s">
        <v>2072</v>
      </c>
      <c r="D4206" s="10" t="s">
        <v>2102</v>
      </c>
      <c r="E4206" s="10" t="s">
        <v>2103</v>
      </c>
      <c r="F4206" s="10" t="s">
        <v>39</v>
      </c>
      <c r="G4206" s="11">
        <v>44632753</v>
      </c>
      <c r="H4206" s="11">
        <v>44632753</v>
      </c>
      <c r="I4206" s="12">
        <f>H4206/G4206</f>
        <v>1</v>
      </c>
      <c r="J4206" s="11"/>
      <c r="K4206" s="11"/>
      <c r="L4206" s="13"/>
    </row>
    <row r="4207" spans="1:12" ht="40.5" outlineLevel="2" x14ac:dyDescent="0.25">
      <c r="A4207" s="35" t="s">
        <v>2101</v>
      </c>
      <c r="B4207" s="36" t="s">
        <v>35</v>
      </c>
      <c r="C4207" s="36" t="s">
        <v>2072</v>
      </c>
      <c r="D4207" s="36" t="s">
        <v>2102</v>
      </c>
      <c r="E4207" s="36" t="s">
        <v>2103</v>
      </c>
      <c r="F4207" s="36" t="s">
        <v>18</v>
      </c>
      <c r="G4207" s="37">
        <v>561625450</v>
      </c>
      <c r="H4207" s="37">
        <v>561625450</v>
      </c>
      <c r="I4207" s="4">
        <f>H4207/G4207</f>
        <v>1</v>
      </c>
      <c r="J4207" s="37"/>
      <c r="K4207" s="37"/>
      <c r="L4207" s="40"/>
    </row>
    <row r="4208" spans="1:12" ht="40.5" outlineLevel="2" x14ac:dyDescent="0.25">
      <c r="A4208" s="9" t="s">
        <v>2101</v>
      </c>
      <c r="B4208" s="10" t="s">
        <v>35</v>
      </c>
      <c r="C4208" s="10" t="s">
        <v>2072</v>
      </c>
      <c r="D4208" s="10" t="s">
        <v>2102</v>
      </c>
      <c r="E4208" s="10" t="s">
        <v>2103</v>
      </c>
      <c r="F4208" s="10" t="s">
        <v>19</v>
      </c>
      <c r="G4208" s="11">
        <v>1271</v>
      </c>
      <c r="H4208" s="11">
        <v>0</v>
      </c>
      <c r="I4208" s="12">
        <f>H4208/G4208</f>
        <v>0</v>
      </c>
      <c r="J4208" s="11"/>
      <c r="K4208" s="11"/>
      <c r="L4208" s="13"/>
    </row>
    <row r="4209" spans="1:12" ht="27" outlineLevel="2" x14ac:dyDescent="0.25">
      <c r="A4209" s="35" t="s">
        <v>2101</v>
      </c>
      <c r="B4209" s="36" t="s">
        <v>35</v>
      </c>
      <c r="C4209" s="36" t="s">
        <v>2072</v>
      </c>
      <c r="D4209" s="36" t="s">
        <v>2102</v>
      </c>
      <c r="E4209" s="36" t="s">
        <v>2103</v>
      </c>
      <c r="F4209" s="36" t="s">
        <v>41</v>
      </c>
      <c r="G4209" s="37">
        <v>11988476</v>
      </c>
      <c r="H4209" s="37">
        <v>11988476</v>
      </c>
      <c r="I4209" s="4">
        <f>H4209/G4209</f>
        <v>1</v>
      </c>
      <c r="J4209" s="37"/>
      <c r="K4209" s="37"/>
      <c r="L4209" s="40"/>
    </row>
    <row r="4210" spans="1:12" ht="27" outlineLevel="2" x14ac:dyDescent="0.25">
      <c r="A4210" s="9" t="s">
        <v>2101</v>
      </c>
      <c r="B4210" s="10" t="s">
        <v>35</v>
      </c>
      <c r="C4210" s="10" t="s">
        <v>2072</v>
      </c>
      <c r="D4210" s="10" t="s">
        <v>2102</v>
      </c>
      <c r="E4210" s="10" t="s">
        <v>2103</v>
      </c>
      <c r="F4210" s="10" t="s">
        <v>21</v>
      </c>
      <c r="G4210" s="11">
        <v>-41095566</v>
      </c>
      <c r="H4210" s="11"/>
      <c r="I4210" s="10"/>
      <c r="J4210" s="11"/>
      <c r="K4210" s="11"/>
      <c r="L4210" s="13"/>
    </row>
    <row r="4211" spans="1:12" ht="27" outlineLevel="1" x14ac:dyDescent="0.25">
      <c r="A4211" s="22" t="s">
        <v>8359</v>
      </c>
      <c r="B4211" s="15"/>
      <c r="C4211" s="15"/>
      <c r="D4211" s="15"/>
      <c r="E4211" s="15"/>
      <c r="F4211" s="15" t="s">
        <v>12960</v>
      </c>
      <c r="G4211" s="16">
        <f>SUBTOTAL(9,G4205:G4210)</f>
        <v>782630216</v>
      </c>
      <c r="H4211" s="16">
        <f>SUBTOTAL(9,H4205:H4210)</f>
        <v>629507772.30999994</v>
      </c>
      <c r="I4211" s="15"/>
      <c r="J4211" s="16">
        <f>SUBTOTAL(9,J4205:J4210)</f>
        <v>24160598</v>
      </c>
      <c r="K4211" s="16">
        <f>SUBTOTAL(9,K4205:K4210)</f>
        <v>11261093.310000001</v>
      </c>
      <c r="L4211" s="17"/>
    </row>
    <row r="4212" spans="1:12" ht="27" outlineLevel="2" x14ac:dyDescent="0.25">
      <c r="A4212" s="35" t="s">
        <v>2104</v>
      </c>
      <c r="B4212" s="36" t="s">
        <v>35</v>
      </c>
      <c r="C4212" s="36" t="s">
        <v>2072</v>
      </c>
      <c r="D4212" s="36" t="s">
        <v>2105</v>
      </c>
      <c r="E4212" s="36" t="s">
        <v>2106</v>
      </c>
      <c r="F4212" s="36" t="s">
        <v>16</v>
      </c>
      <c r="G4212" s="37">
        <v>38666994</v>
      </c>
      <c r="H4212" s="37">
        <v>0</v>
      </c>
      <c r="I4212" s="38">
        <f>H4212/G4212</f>
        <v>0</v>
      </c>
      <c r="J4212" s="37">
        <v>4546563</v>
      </c>
      <c r="K4212" s="37">
        <f>H4212</f>
        <v>0</v>
      </c>
      <c r="L4212" s="39">
        <f>K4212/J4212</f>
        <v>0</v>
      </c>
    </row>
    <row r="4213" spans="1:12" ht="67.5" outlineLevel="2" x14ac:dyDescent="0.25">
      <c r="A4213" s="9" t="s">
        <v>2104</v>
      </c>
      <c r="B4213" s="10" t="s">
        <v>35</v>
      </c>
      <c r="C4213" s="10" t="s">
        <v>2072</v>
      </c>
      <c r="D4213" s="10" t="s">
        <v>2105</v>
      </c>
      <c r="E4213" s="10" t="s">
        <v>2106</v>
      </c>
      <c r="F4213" s="10" t="s">
        <v>38</v>
      </c>
      <c r="G4213" s="11">
        <v>3837011</v>
      </c>
      <c r="H4213" s="11">
        <v>3837011</v>
      </c>
      <c r="I4213" s="12">
        <f>H4213/G4213</f>
        <v>1</v>
      </c>
      <c r="J4213" s="11"/>
      <c r="K4213" s="11"/>
      <c r="L4213" s="13"/>
    </row>
    <row r="4214" spans="1:12" ht="40.5" outlineLevel="2" x14ac:dyDescent="0.25">
      <c r="A4214" s="35" t="s">
        <v>2104</v>
      </c>
      <c r="B4214" s="36" t="s">
        <v>35</v>
      </c>
      <c r="C4214" s="36" t="s">
        <v>2072</v>
      </c>
      <c r="D4214" s="36" t="s">
        <v>2105</v>
      </c>
      <c r="E4214" s="36" t="s">
        <v>2106</v>
      </c>
      <c r="F4214" s="36" t="s">
        <v>39</v>
      </c>
      <c r="G4214" s="37">
        <v>684692</v>
      </c>
      <c r="H4214" s="37">
        <v>684692</v>
      </c>
      <c r="I4214" s="4">
        <f>H4214/G4214</f>
        <v>1</v>
      </c>
      <c r="J4214" s="37"/>
      <c r="K4214" s="37"/>
      <c r="L4214" s="40"/>
    </row>
    <row r="4215" spans="1:12" ht="40.5" outlineLevel="2" x14ac:dyDescent="0.25">
      <c r="A4215" s="9" t="s">
        <v>2104</v>
      </c>
      <c r="B4215" s="10" t="s">
        <v>35</v>
      </c>
      <c r="C4215" s="10" t="s">
        <v>2072</v>
      </c>
      <c r="D4215" s="10" t="s">
        <v>2105</v>
      </c>
      <c r="E4215" s="10" t="s">
        <v>2106</v>
      </c>
      <c r="F4215" s="10" t="s">
        <v>18</v>
      </c>
      <c r="G4215" s="11">
        <v>47007685</v>
      </c>
      <c r="H4215" s="11">
        <v>47007685</v>
      </c>
      <c r="I4215" s="12">
        <f>H4215/G4215</f>
        <v>1</v>
      </c>
      <c r="J4215" s="11"/>
      <c r="K4215" s="11"/>
      <c r="L4215" s="13"/>
    </row>
    <row r="4216" spans="1:12" ht="40.5" outlineLevel="2" x14ac:dyDescent="0.25">
      <c r="A4216" s="35" t="s">
        <v>2104</v>
      </c>
      <c r="B4216" s="36" t="s">
        <v>35</v>
      </c>
      <c r="C4216" s="36" t="s">
        <v>2072</v>
      </c>
      <c r="D4216" s="36" t="s">
        <v>2105</v>
      </c>
      <c r="E4216" s="36" t="s">
        <v>2106</v>
      </c>
      <c r="F4216" s="36" t="s">
        <v>19</v>
      </c>
      <c r="G4216" s="37">
        <v>239</v>
      </c>
      <c r="H4216" s="37">
        <v>0</v>
      </c>
      <c r="I4216" s="4">
        <f>H4216/G4216</f>
        <v>0</v>
      </c>
      <c r="J4216" s="37"/>
      <c r="K4216" s="37"/>
      <c r="L4216" s="40"/>
    </row>
    <row r="4217" spans="1:12" ht="27" outlineLevel="2" x14ac:dyDescent="0.25">
      <c r="A4217" s="9" t="s">
        <v>2104</v>
      </c>
      <c r="B4217" s="10" t="s">
        <v>35</v>
      </c>
      <c r="C4217" s="10" t="s">
        <v>2072</v>
      </c>
      <c r="D4217" s="10" t="s">
        <v>2105</v>
      </c>
      <c r="E4217" s="10" t="s">
        <v>2106</v>
      </c>
      <c r="F4217" s="10" t="s">
        <v>41</v>
      </c>
      <c r="G4217" s="11">
        <v>1017106</v>
      </c>
      <c r="H4217" s="11">
        <v>1017106</v>
      </c>
      <c r="I4217" s="12">
        <f>H4217/G4217</f>
        <v>1</v>
      </c>
      <c r="J4217" s="11"/>
      <c r="K4217" s="11"/>
      <c r="L4217" s="13"/>
    </row>
    <row r="4218" spans="1:12" ht="27" outlineLevel="2" x14ac:dyDescent="0.25">
      <c r="A4218" s="35" t="s">
        <v>2104</v>
      </c>
      <c r="B4218" s="36" t="s">
        <v>35</v>
      </c>
      <c r="C4218" s="36" t="s">
        <v>2072</v>
      </c>
      <c r="D4218" s="36" t="s">
        <v>2105</v>
      </c>
      <c r="E4218" s="36" t="s">
        <v>2106</v>
      </c>
      <c r="F4218" s="36" t="s">
        <v>21</v>
      </c>
      <c r="G4218" s="37">
        <v>-7733399</v>
      </c>
      <c r="H4218" s="37"/>
      <c r="I4218" s="36"/>
      <c r="J4218" s="37"/>
      <c r="K4218" s="37"/>
      <c r="L4218" s="40"/>
    </row>
    <row r="4219" spans="1:12" ht="27" outlineLevel="1" x14ac:dyDescent="0.25">
      <c r="A4219" s="18" t="s">
        <v>8360</v>
      </c>
      <c r="B4219" s="19"/>
      <c r="C4219" s="19"/>
      <c r="D4219" s="19"/>
      <c r="E4219" s="19"/>
      <c r="F4219" s="15" t="s">
        <v>12960</v>
      </c>
      <c r="G4219" s="20">
        <f>SUBTOTAL(9,G4212:G4218)</f>
        <v>83480328</v>
      </c>
      <c r="H4219" s="20">
        <f>SUBTOTAL(9,H4212:H4218)</f>
        <v>52546494</v>
      </c>
      <c r="I4219" s="19"/>
      <c r="J4219" s="20">
        <f>SUBTOTAL(9,J4212:J4218)</f>
        <v>4546563</v>
      </c>
      <c r="K4219" s="20">
        <f>SUBTOTAL(9,K4212:K4218)</f>
        <v>0</v>
      </c>
      <c r="L4219" s="21"/>
    </row>
    <row r="4220" spans="1:12" ht="27" outlineLevel="2" x14ac:dyDescent="0.25">
      <c r="A4220" s="9" t="s">
        <v>2107</v>
      </c>
      <c r="B4220" s="10" t="s">
        <v>35</v>
      </c>
      <c r="C4220" s="10" t="s">
        <v>2072</v>
      </c>
      <c r="D4220" s="10" t="s">
        <v>2108</v>
      </c>
      <c r="E4220" s="10" t="s">
        <v>2109</v>
      </c>
      <c r="F4220" s="10" t="s">
        <v>16</v>
      </c>
      <c r="G4220" s="11">
        <v>1639339324</v>
      </c>
      <c r="H4220" s="6">
        <v>193661315.17000002</v>
      </c>
      <c r="I4220" s="7">
        <f>H4220/G4220</f>
        <v>0.11813375811510761</v>
      </c>
      <c r="J4220" s="6">
        <v>192790718</v>
      </c>
      <c r="K4220" s="6">
        <f>H4220</f>
        <v>193661315.17000002</v>
      </c>
      <c r="L4220" s="8">
        <f>K4220/J4220</f>
        <v>1.0045157628906181</v>
      </c>
    </row>
    <row r="4221" spans="1:12" ht="67.5" outlineLevel="2" x14ac:dyDescent="0.25">
      <c r="A4221" s="35" t="s">
        <v>2107</v>
      </c>
      <c r="B4221" s="36" t="s">
        <v>35</v>
      </c>
      <c r="C4221" s="36" t="s">
        <v>2072</v>
      </c>
      <c r="D4221" s="36" t="s">
        <v>2108</v>
      </c>
      <c r="E4221" s="36" t="s">
        <v>2109</v>
      </c>
      <c r="F4221" s="36" t="s">
        <v>38</v>
      </c>
      <c r="G4221" s="37">
        <v>44358</v>
      </c>
      <c r="H4221" s="37">
        <v>44358</v>
      </c>
      <c r="I4221" s="4">
        <f>H4221/G4221</f>
        <v>1</v>
      </c>
      <c r="J4221" s="37"/>
      <c r="K4221" s="37"/>
      <c r="L4221" s="40"/>
    </row>
    <row r="4222" spans="1:12" ht="40.5" outlineLevel="2" x14ac:dyDescent="0.25">
      <c r="A4222" s="9" t="s">
        <v>2107</v>
      </c>
      <c r="B4222" s="10" t="s">
        <v>35</v>
      </c>
      <c r="C4222" s="10" t="s">
        <v>2072</v>
      </c>
      <c r="D4222" s="10" t="s">
        <v>2108</v>
      </c>
      <c r="E4222" s="10" t="s">
        <v>2109</v>
      </c>
      <c r="F4222" s="10" t="s">
        <v>39</v>
      </c>
      <c r="G4222" s="11">
        <v>236981323</v>
      </c>
      <c r="H4222" s="11">
        <v>236981323</v>
      </c>
      <c r="I4222" s="12">
        <f>H4222/G4222</f>
        <v>1</v>
      </c>
      <c r="J4222" s="11"/>
      <c r="K4222" s="11"/>
      <c r="L4222" s="13"/>
    </row>
    <row r="4223" spans="1:12" ht="40.5" outlineLevel="2" x14ac:dyDescent="0.25">
      <c r="A4223" s="35" t="s">
        <v>2107</v>
      </c>
      <c r="B4223" s="36" t="s">
        <v>35</v>
      </c>
      <c r="C4223" s="36" t="s">
        <v>2072</v>
      </c>
      <c r="D4223" s="36" t="s">
        <v>2108</v>
      </c>
      <c r="E4223" s="36" t="s">
        <v>2109</v>
      </c>
      <c r="F4223" s="36" t="s">
        <v>18</v>
      </c>
      <c r="G4223" s="37">
        <v>2125375431</v>
      </c>
      <c r="H4223" s="37">
        <v>2125375431</v>
      </c>
      <c r="I4223" s="4">
        <f>H4223/G4223</f>
        <v>1</v>
      </c>
      <c r="J4223" s="37"/>
      <c r="K4223" s="37"/>
      <c r="L4223" s="40"/>
    </row>
    <row r="4224" spans="1:12" ht="40.5" outlineLevel="2" x14ac:dyDescent="0.25">
      <c r="A4224" s="9" t="s">
        <v>2107</v>
      </c>
      <c r="B4224" s="10" t="s">
        <v>35</v>
      </c>
      <c r="C4224" s="10" t="s">
        <v>2072</v>
      </c>
      <c r="D4224" s="10" t="s">
        <v>2108</v>
      </c>
      <c r="E4224" s="10" t="s">
        <v>2109</v>
      </c>
      <c r="F4224" s="10" t="s">
        <v>19</v>
      </c>
      <c r="G4224" s="11">
        <v>10139</v>
      </c>
      <c r="H4224" s="11">
        <v>0</v>
      </c>
      <c r="I4224" s="12">
        <f>H4224/G4224</f>
        <v>0</v>
      </c>
      <c r="J4224" s="11"/>
      <c r="K4224" s="11"/>
      <c r="L4224" s="13"/>
    </row>
    <row r="4225" spans="1:12" ht="27" outlineLevel="2" x14ac:dyDescent="0.25">
      <c r="A4225" s="35" t="s">
        <v>2107</v>
      </c>
      <c r="B4225" s="36" t="s">
        <v>35</v>
      </c>
      <c r="C4225" s="36" t="s">
        <v>2072</v>
      </c>
      <c r="D4225" s="36" t="s">
        <v>2108</v>
      </c>
      <c r="E4225" s="36" t="s">
        <v>2109</v>
      </c>
      <c r="F4225" s="36" t="s">
        <v>41</v>
      </c>
      <c r="G4225" s="37">
        <v>107570415</v>
      </c>
      <c r="H4225" s="37">
        <v>107570415</v>
      </c>
      <c r="I4225" s="4">
        <f>H4225/G4225</f>
        <v>1</v>
      </c>
      <c r="J4225" s="37"/>
      <c r="K4225" s="37"/>
      <c r="L4225" s="40"/>
    </row>
    <row r="4226" spans="1:12" ht="27" outlineLevel="2" x14ac:dyDescent="0.25">
      <c r="A4226" s="9" t="s">
        <v>2107</v>
      </c>
      <c r="B4226" s="10" t="s">
        <v>35</v>
      </c>
      <c r="C4226" s="10" t="s">
        <v>2072</v>
      </c>
      <c r="D4226" s="10" t="s">
        <v>2108</v>
      </c>
      <c r="E4226" s="10" t="s">
        <v>2109</v>
      </c>
      <c r="F4226" s="10" t="s">
        <v>21</v>
      </c>
      <c r="G4226" s="11">
        <v>-327867865</v>
      </c>
      <c r="H4226" s="11"/>
      <c r="I4226" s="10"/>
      <c r="J4226" s="11"/>
      <c r="K4226" s="11"/>
      <c r="L4226" s="13"/>
    </row>
    <row r="4227" spans="1:12" ht="27" outlineLevel="1" x14ac:dyDescent="0.25">
      <c r="A4227" s="22" t="s">
        <v>8361</v>
      </c>
      <c r="B4227" s="15"/>
      <c r="C4227" s="15"/>
      <c r="D4227" s="15"/>
      <c r="E4227" s="15"/>
      <c r="F4227" s="15" t="s">
        <v>12960</v>
      </c>
      <c r="G4227" s="16">
        <f>SUBTOTAL(9,G4220:G4226)</f>
        <v>3781453125</v>
      </c>
      <c r="H4227" s="16">
        <f>SUBTOTAL(9,H4220:H4226)</f>
        <v>2663632842.1700001</v>
      </c>
      <c r="I4227" s="15"/>
      <c r="J4227" s="16">
        <f>SUBTOTAL(9,J4220:J4226)</f>
        <v>192790718</v>
      </c>
      <c r="K4227" s="16">
        <f>SUBTOTAL(9,K4220:K4226)</f>
        <v>193661315.17000002</v>
      </c>
      <c r="L4227" s="17"/>
    </row>
    <row r="4228" spans="1:12" ht="27" outlineLevel="2" x14ac:dyDescent="0.25">
      <c r="A4228" s="35" t="s">
        <v>2110</v>
      </c>
      <c r="B4228" s="36" t="s">
        <v>35</v>
      </c>
      <c r="C4228" s="36" t="s">
        <v>2072</v>
      </c>
      <c r="D4228" s="36" t="s">
        <v>2111</v>
      </c>
      <c r="E4228" s="36" t="s">
        <v>2112</v>
      </c>
      <c r="F4228" s="36" t="s">
        <v>16</v>
      </c>
      <c r="G4228" s="37">
        <v>77829227</v>
      </c>
      <c r="H4228" s="37">
        <v>14475815.609999999</v>
      </c>
      <c r="I4228" s="38">
        <f>H4228/G4228</f>
        <v>0.1859945957063148</v>
      </c>
      <c r="J4228" s="37">
        <v>9222313</v>
      </c>
      <c r="K4228" s="37">
        <f>H4228</f>
        <v>14475815.609999999</v>
      </c>
      <c r="L4228" s="39">
        <f>K4228/J4228</f>
        <v>1.5696513022275431</v>
      </c>
    </row>
    <row r="4229" spans="1:12" ht="40.5" outlineLevel="2" x14ac:dyDescent="0.25">
      <c r="A4229" s="9" t="s">
        <v>2110</v>
      </c>
      <c r="B4229" s="10" t="s">
        <v>35</v>
      </c>
      <c r="C4229" s="10" t="s">
        <v>2072</v>
      </c>
      <c r="D4229" s="10" t="s">
        <v>2111</v>
      </c>
      <c r="E4229" s="10" t="s">
        <v>2112</v>
      </c>
      <c r="F4229" s="10" t="s">
        <v>39</v>
      </c>
      <c r="G4229" s="11">
        <v>14880000</v>
      </c>
      <c r="H4229" s="11">
        <v>14880000</v>
      </c>
      <c r="I4229" s="12">
        <f>H4229/G4229</f>
        <v>1</v>
      </c>
      <c r="J4229" s="11"/>
      <c r="K4229" s="11"/>
      <c r="L4229" s="13"/>
    </row>
    <row r="4230" spans="1:12" ht="40.5" outlineLevel="2" x14ac:dyDescent="0.25">
      <c r="A4230" s="35" t="s">
        <v>2110</v>
      </c>
      <c r="B4230" s="36" t="s">
        <v>35</v>
      </c>
      <c r="C4230" s="36" t="s">
        <v>2072</v>
      </c>
      <c r="D4230" s="36" t="s">
        <v>2111</v>
      </c>
      <c r="E4230" s="36" t="s">
        <v>2112</v>
      </c>
      <c r="F4230" s="36" t="s">
        <v>18</v>
      </c>
      <c r="G4230" s="37">
        <v>231124966</v>
      </c>
      <c r="H4230" s="37">
        <v>231124966</v>
      </c>
      <c r="I4230" s="4">
        <f>H4230/G4230</f>
        <v>1</v>
      </c>
      <c r="J4230" s="37"/>
      <c r="K4230" s="37"/>
      <c r="L4230" s="40"/>
    </row>
    <row r="4231" spans="1:12" ht="40.5" outlineLevel="2" x14ac:dyDescent="0.25">
      <c r="A4231" s="9" t="s">
        <v>2110</v>
      </c>
      <c r="B4231" s="10" t="s">
        <v>35</v>
      </c>
      <c r="C4231" s="10" t="s">
        <v>2072</v>
      </c>
      <c r="D4231" s="10" t="s">
        <v>2111</v>
      </c>
      <c r="E4231" s="10" t="s">
        <v>2112</v>
      </c>
      <c r="F4231" s="10" t="s">
        <v>19</v>
      </c>
      <c r="G4231" s="11">
        <v>481</v>
      </c>
      <c r="H4231" s="11">
        <v>0</v>
      </c>
      <c r="I4231" s="12">
        <f>H4231/G4231</f>
        <v>0</v>
      </c>
      <c r="J4231" s="11"/>
      <c r="K4231" s="11"/>
      <c r="L4231" s="13"/>
    </row>
    <row r="4232" spans="1:12" ht="27" outlineLevel="2" x14ac:dyDescent="0.25">
      <c r="A4232" s="35" t="s">
        <v>2110</v>
      </c>
      <c r="B4232" s="36" t="s">
        <v>35</v>
      </c>
      <c r="C4232" s="36" t="s">
        <v>2072</v>
      </c>
      <c r="D4232" s="36" t="s">
        <v>2111</v>
      </c>
      <c r="E4232" s="36" t="s">
        <v>2112</v>
      </c>
      <c r="F4232" s="36" t="s">
        <v>41</v>
      </c>
      <c r="G4232" s="37">
        <v>3950412</v>
      </c>
      <c r="H4232" s="37">
        <v>3950412</v>
      </c>
      <c r="I4232" s="4">
        <f>H4232/G4232</f>
        <v>1</v>
      </c>
      <c r="J4232" s="37"/>
      <c r="K4232" s="37"/>
      <c r="L4232" s="40"/>
    </row>
    <row r="4233" spans="1:12" ht="27" outlineLevel="2" x14ac:dyDescent="0.25">
      <c r="A4233" s="9" t="s">
        <v>2110</v>
      </c>
      <c r="B4233" s="10" t="s">
        <v>35</v>
      </c>
      <c r="C4233" s="10" t="s">
        <v>2072</v>
      </c>
      <c r="D4233" s="10" t="s">
        <v>2111</v>
      </c>
      <c r="E4233" s="10" t="s">
        <v>2112</v>
      </c>
      <c r="F4233" s="10" t="s">
        <v>21</v>
      </c>
      <c r="G4233" s="11">
        <v>-15565845</v>
      </c>
      <c r="H4233" s="11"/>
      <c r="I4233" s="10"/>
      <c r="J4233" s="11"/>
      <c r="K4233" s="11"/>
      <c r="L4233" s="13"/>
    </row>
    <row r="4234" spans="1:12" ht="27" outlineLevel="1" x14ac:dyDescent="0.25">
      <c r="A4234" s="22" t="s">
        <v>8362</v>
      </c>
      <c r="B4234" s="15"/>
      <c r="C4234" s="15"/>
      <c r="D4234" s="15"/>
      <c r="E4234" s="15"/>
      <c r="F4234" s="15" t="s">
        <v>12960</v>
      </c>
      <c r="G4234" s="16">
        <f>SUBTOTAL(9,G4228:G4233)</f>
        <v>312219241</v>
      </c>
      <c r="H4234" s="16">
        <f>SUBTOTAL(9,H4228:H4233)</f>
        <v>264431193.61000001</v>
      </c>
      <c r="I4234" s="15"/>
      <c r="J4234" s="16">
        <f>SUBTOTAL(9,J4228:J4233)</f>
        <v>9222313</v>
      </c>
      <c r="K4234" s="16">
        <f>SUBTOTAL(9,K4228:K4233)</f>
        <v>14475815.609999999</v>
      </c>
      <c r="L4234" s="17"/>
    </row>
    <row r="4235" spans="1:12" ht="27" outlineLevel="2" x14ac:dyDescent="0.25">
      <c r="A4235" s="35" t="s">
        <v>2113</v>
      </c>
      <c r="B4235" s="36" t="s">
        <v>35</v>
      </c>
      <c r="C4235" s="36" t="s">
        <v>2072</v>
      </c>
      <c r="D4235" s="36" t="s">
        <v>2114</v>
      </c>
      <c r="E4235" s="36" t="s">
        <v>2115</v>
      </c>
      <c r="F4235" s="36" t="s">
        <v>16</v>
      </c>
      <c r="G4235" s="37">
        <v>90471031</v>
      </c>
      <c r="H4235" s="37">
        <v>12081574.529999999</v>
      </c>
      <c r="I4235" s="38">
        <f>H4235/G4235</f>
        <v>0.13354080744365562</v>
      </c>
      <c r="J4235" s="37">
        <v>10637814</v>
      </c>
      <c r="K4235" s="37">
        <f>H4235</f>
        <v>12081574.529999999</v>
      </c>
      <c r="L4235" s="39">
        <f>K4235/J4235</f>
        <v>1.135719662893147</v>
      </c>
    </row>
    <row r="4236" spans="1:12" ht="40.5" outlineLevel="2" x14ac:dyDescent="0.25">
      <c r="A4236" s="9" t="s">
        <v>2113</v>
      </c>
      <c r="B4236" s="10" t="s">
        <v>35</v>
      </c>
      <c r="C4236" s="10" t="s">
        <v>2072</v>
      </c>
      <c r="D4236" s="10" t="s">
        <v>2114</v>
      </c>
      <c r="E4236" s="10" t="s">
        <v>2115</v>
      </c>
      <c r="F4236" s="10" t="s">
        <v>39</v>
      </c>
      <c r="G4236" s="11">
        <v>4643589</v>
      </c>
      <c r="H4236" s="11">
        <v>4643589</v>
      </c>
      <c r="I4236" s="12">
        <f>H4236/G4236</f>
        <v>1</v>
      </c>
      <c r="J4236" s="11"/>
      <c r="K4236" s="11"/>
      <c r="L4236" s="13"/>
    </row>
    <row r="4237" spans="1:12" ht="40.5" outlineLevel="2" x14ac:dyDescent="0.25">
      <c r="A4237" s="35" t="s">
        <v>2113</v>
      </c>
      <c r="B4237" s="36" t="s">
        <v>35</v>
      </c>
      <c r="C4237" s="36" t="s">
        <v>2072</v>
      </c>
      <c r="D4237" s="36" t="s">
        <v>2114</v>
      </c>
      <c r="E4237" s="36" t="s">
        <v>2115</v>
      </c>
      <c r="F4237" s="36" t="s">
        <v>18</v>
      </c>
      <c r="G4237" s="37">
        <v>246382764</v>
      </c>
      <c r="H4237" s="37">
        <v>246382764</v>
      </c>
      <c r="I4237" s="4">
        <f>H4237/G4237</f>
        <v>1</v>
      </c>
      <c r="J4237" s="37"/>
      <c r="K4237" s="37"/>
      <c r="L4237" s="40"/>
    </row>
    <row r="4238" spans="1:12" ht="40.5" outlineLevel="2" x14ac:dyDescent="0.25">
      <c r="A4238" s="9" t="s">
        <v>2113</v>
      </c>
      <c r="B4238" s="10" t="s">
        <v>35</v>
      </c>
      <c r="C4238" s="10" t="s">
        <v>2072</v>
      </c>
      <c r="D4238" s="10" t="s">
        <v>2114</v>
      </c>
      <c r="E4238" s="10" t="s">
        <v>2115</v>
      </c>
      <c r="F4238" s="10" t="s">
        <v>19</v>
      </c>
      <c r="G4238" s="11">
        <v>560</v>
      </c>
      <c r="H4238" s="11">
        <v>0</v>
      </c>
      <c r="I4238" s="12">
        <f>H4238/G4238</f>
        <v>0</v>
      </c>
      <c r="J4238" s="11"/>
      <c r="K4238" s="11"/>
      <c r="L4238" s="13"/>
    </row>
    <row r="4239" spans="1:12" ht="27" outlineLevel="2" x14ac:dyDescent="0.25">
      <c r="A4239" s="35" t="s">
        <v>2113</v>
      </c>
      <c r="B4239" s="36" t="s">
        <v>35</v>
      </c>
      <c r="C4239" s="36" t="s">
        <v>2072</v>
      </c>
      <c r="D4239" s="36" t="s">
        <v>2114</v>
      </c>
      <c r="E4239" s="36" t="s">
        <v>2115</v>
      </c>
      <c r="F4239" s="36" t="s">
        <v>41</v>
      </c>
      <c r="G4239" s="37">
        <v>5784952</v>
      </c>
      <c r="H4239" s="37">
        <v>5784952</v>
      </c>
      <c r="I4239" s="4">
        <f>H4239/G4239</f>
        <v>1</v>
      </c>
      <c r="J4239" s="37"/>
      <c r="K4239" s="37"/>
      <c r="L4239" s="40"/>
    </row>
    <row r="4240" spans="1:12" ht="27" outlineLevel="2" x14ac:dyDescent="0.25">
      <c r="A4240" s="9" t="s">
        <v>2113</v>
      </c>
      <c r="B4240" s="10" t="s">
        <v>35</v>
      </c>
      <c r="C4240" s="10" t="s">
        <v>2072</v>
      </c>
      <c r="D4240" s="10" t="s">
        <v>2114</v>
      </c>
      <c r="E4240" s="10" t="s">
        <v>2115</v>
      </c>
      <c r="F4240" s="10" t="s">
        <v>21</v>
      </c>
      <c r="G4240" s="11">
        <v>-18094206</v>
      </c>
      <c r="H4240" s="11"/>
      <c r="I4240" s="10"/>
      <c r="J4240" s="11"/>
      <c r="K4240" s="11"/>
      <c r="L4240" s="13"/>
    </row>
    <row r="4241" spans="1:12" ht="27" outlineLevel="1" x14ac:dyDescent="0.25">
      <c r="A4241" s="22" t="s">
        <v>8363</v>
      </c>
      <c r="B4241" s="15"/>
      <c r="C4241" s="15"/>
      <c r="D4241" s="15"/>
      <c r="E4241" s="15"/>
      <c r="F4241" s="15" t="s">
        <v>12960</v>
      </c>
      <c r="G4241" s="16">
        <f>SUBTOTAL(9,G4235:G4240)</f>
        <v>329188690</v>
      </c>
      <c r="H4241" s="16">
        <f>SUBTOTAL(9,H4235:H4240)</f>
        <v>268892879.52999997</v>
      </c>
      <c r="I4241" s="15"/>
      <c r="J4241" s="16">
        <f>SUBTOTAL(9,J4235:J4240)</f>
        <v>10637814</v>
      </c>
      <c r="K4241" s="16">
        <f>SUBTOTAL(9,K4235:K4240)</f>
        <v>12081574.529999999</v>
      </c>
      <c r="L4241" s="17"/>
    </row>
    <row r="4242" spans="1:12" ht="27" outlineLevel="2" x14ac:dyDescent="0.25">
      <c r="A4242" s="35" t="s">
        <v>2116</v>
      </c>
      <c r="B4242" s="36" t="s">
        <v>35</v>
      </c>
      <c r="C4242" s="36" t="s">
        <v>2072</v>
      </c>
      <c r="D4242" s="36" t="s">
        <v>2117</v>
      </c>
      <c r="E4242" s="36" t="s">
        <v>2118</v>
      </c>
      <c r="F4242" s="36" t="s">
        <v>16</v>
      </c>
      <c r="G4242" s="37">
        <v>128151256</v>
      </c>
      <c r="H4242" s="37">
        <v>21336428.489999998</v>
      </c>
      <c r="I4242" s="38">
        <f>H4242/G4242</f>
        <v>0.16649410357710423</v>
      </c>
      <c r="J4242" s="37">
        <v>16449601.879999999</v>
      </c>
      <c r="K4242" s="37">
        <f>H4242</f>
        <v>21336428.489999998</v>
      </c>
      <c r="L4242" s="39">
        <f>K4242/J4242</f>
        <v>1.2970787162904882</v>
      </c>
    </row>
    <row r="4243" spans="1:12" ht="40.5" outlineLevel="2" x14ac:dyDescent="0.25">
      <c r="A4243" s="9" t="s">
        <v>2116</v>
      </c>
      <c r="B4243" s="10" t="s">
        <v>35</v>
      </c>
      <c r="C4243" s="10" t="s">
        <v>2072</v>
      </c>
      <c r="D4243" s="10" t="s">
        <v>2117</v>
      </c>
      <c r="E4243" s="10" t="s">
        <v>2118</v>
      </c>
      <c r="F4243" s="10" t="s">
        <v>17</v>
      </c>
      <c r="G4243" s="11">
        <v>47973642</v>
      </c>
      <c r="H4243" s="11">
        <v>47973642</v>
      </c>
      <c r="I4243" s="12">
        <f>H4243/G4243</f>
        <v>1</v>
      </c>
      <c r="J4243" s="11"/>
      <c r="K4243" s="11"/>
      <c r="L4243" s="13"/>
    </row>
    <row r="4244" spans="1:12" ht="40.5" outlineLevel="2" x14ac:dyDescent="0.25">
      <c r="A4244" s="35" t="s">
        <v>2116</v>
      </c>
      <c r="B4244" s="36" t="s">
        <v>35</v>
      </c>
      <c r="C4244" s="36" t="s">
        <v>2072</v>
      </c>
      <c r="D4244" s="36" t="s">
        <v>2117</v>
      </c>
      <c r="E4244" s="36" t="s">
        <v>2118</v>
      </c>
      <c r="F4244" s="36" t="s">
        <v>39</v>
      </c>
      <c r="G4244" s="37">
        <v>6051773</v>
      </c>
      <c r="H4244" s="37">
        <v>6051773</v>
      </c>
      <c r="I4244" s="4">
        <f>H4244/G4244</f>
        <v>1</v>
      </c>
      <c r="J4244" s="37"/>
      <c r="K4244" s="37"/>
      <c r="L4244" s="40"/>
    </row>
    <row r="4245" spans="1:12" ht="40.5" outlineLevel="2" x14ac:dyDescent="0.25">
      <c r="A4245" s="9" t="s">
        <v>2116</v>
      </c>
      <c r="B4245" s="10" t="s">
        <v>35</v>
      </c>
      <c r="C4245" s="10" t="s">
        <v>2072</v>
      </c>
      <c r="D4245" s="10" t="s">
        <v>2117</v>
      </c>
      <c r="E4245" s="10" t="s">
        <v>2118</v>
      </c>
      <c r="F4245" s="10" t="s">
        <v>18</v>
      </c>
      <c r="G4245" s="11">
        <v>245085230</v>
      </c>
      <c r="H4245" s="11">
        <v>245085230</v>
      </c>
      <c r="I4245" s="12">
        <f>H4245/G4245</f>
        <v>1</v>
      </c>
      <c r="J4245" s="11"/>
      <c r="K4245" s="11"/>
      <c r="L4245" s="13"/>
    </row>
    <row r="4246" spans="1:12" ht="40.5" outlineLevel="2" x14ac:dyDescent="0.25">
      <c r="A4246" s="35" t="s">
        <v>2116</v>
      </c>
      <c r="B4246" s="36" t="s">
        <v>35</v>
      </c>
      <c r="C4246" s="36" t="s">
        <v>2072</v>
      </c>
      <c r="D4246" s="36" t="s">
        <v>2117</v>
      </c>
      <c r="E4246" s="36" t="s">
        <v>2118</v>
      </c>
      <c r="F4246" s="36" t="s">
        <v>19</v>
      </c>
      <c r="G4246" s="37">
        <v>793</v>
      </c>
      <c r="H4246" s="37">
        <v>0</v>
      </c>
      <c r="I4246" s="4">
        <f>H4246/G4246</f>
        <v>0</v>
      </c>
      <c r="J4246" s="37"/>
      <c r="K4246" s="37"/>
      <c r="L4246" s="40"/>
    </row>
    <row r="4247" spans="1:12" ht="27" outlineLevel="2" x14ac:dyDescent="0.25">
      <c r="A4247" s="9" t="s">
        <v>2116</v>
      </c>
      <c r="B4247" s="10" t="s">
        <v>35</v>
      </c>
      <c r="C4247" s="10" t="s">
        <v>2072</v>
      </c>
      <c r="D4247" s="10" t="s">
        <v>2117</v>
      </c>
      <c r="E4247" s="10" t="s">
        <v>2118</v>
      </c>
      <c r="F4247" s="10" t="s">
        <v>41</v>
      </c>
      <c r="G4247" s="11">
        <v>4294931</v>
      </c>
      <c r="H4247" s="11">
        <v>4294931</v>
      </c>
      <c r="I4247" s="12">
        <f>H4247/G4247</f>
        <v>1</v>
      </c>
      <c r="J4247" s="11"/>
      <c r="K4247" s="11"/>
      <c r="L4247" s="13"/>
    </row>
    <row r="4248" spans="1:12" ht="27" outlineLevel="2" x14ac:dyDescent="0.25">
      <c r="A4248" s="35" t="s">
        <v>2116</v>
      </c>
      <c r="B4248" s="36" t="s">
        <v>35</v>
      </c>
      <c r="C4248" s="36" t="s">
        <v>2072</v>
      </c>
      <c r="D4248" s="36" t="s">
        <v>2117</v>
      </c>
      <c r="E4248" s="36" t="s">
        <v>2118</v>
      </c>
      <c r="F4248" s="36" t="s">
        <v>21</v>
      </c>
      <c r="G4248" s="37">
        <v>-25630251</v>
      </c>
      <c r="H4248" s="37"/>
      <c r="I4248" s="36"/>
      <c r="J4248" s="37"/>
      <c r="K4248" s="37"/>
      <c r="L4248" s="40"/>
    </row>
    <row r="4249" spans="1:12" ht="27" outlineLevel="1" x14ac:dyDescent="0.25">
      <c r="A4249" s="18" t="s">
        <v>8364</v>
      </c>
      <c r="B4249" s="19"/>
      <c r="C4249" s="19"/>
      <c r="D4249" s="19"/>
      <c r="E4249" s="19"/>
      <c r="F4249" s="15" t="s">
        <v>12960</v>
      </c>
      <c r="G4249" s="20">
        <f>SUBTOTAL(9,G4242:G4248)</f>
        <v>405927374</v>
      </c>
      <c r="H4249" s="20">
        <f>SUBTOTAL(9,H4242:H4248)</f>
        <v>324742004.49000001</v>
      </c>
      <c r="I4249" s="19"/>
      <c r="J4249" s="20">
        <f>SUBTOTAL(9,J4242:J4248)</f>
        <v>16449601.879999999</v>
      </c>
      <c r="K4249" s="20">
        <f>SUBTOTAL(9,K4242:K4248)</f>
        <v>21336428.489999998</v>
      </c>
      <c r="L4249" s="21"/>
    </row>
    <row r="4250" spans="1:12" ht="27" outlineLevel="2" x14ac:dyDescent="0.25">
      <c r="A4250" s="9" t="s">
        <v>2119</v>
      </c>
      <c r="B4250" s="10" t="s">
        <v>35</v>
      </c>
      <c r="C4250" s="10" t="s">
        <v>2072</v>
      </c>
      <c r="D4250" s="10" t="s">
        <v>2120</v>
      </c>
      <c r="E4250" s="10" t="s">
        <v>2121</v>
      </c>
      <c r="F4250" s="10" t="s">
        <v>16</v>
      </c>
      <c r="G4250" s="11">
        <v>32370747</v>
      </c>
      <c r="H4250" s="6">
        <v>2010315.8900000001</v>
      </c>
      <c r="I4250" s="7">
        <f>H4250/G4250</f>
        <v>6.2102857558399879E-2</v>
      </c>
      <c r="J4250" s="6">
        <v>3690347</v>
      </c>
      <c r="K4250" s="6">
        <f>H4250</f>
        <v>2010315.8900000001</v>
      </c>
      <c r="L4250" s="8">
        <f>K4250/J4250</f>
        <v>0.54474982704878439</v>
      </c>
    </row>
    <row r="4251" spans="1:12" ht="67.5" outlineLevel="2" x14ac:dyDescent="0.25">
      <c r="A4251" s="35" t="s">
        <v>2119</v>
      </c>
      <c r="B4251" s="36" t="s">
        <v>35</v>
      </c>
      <c r="C4251" s="36" t="s">
        <v>2072</v>
      </c>
      <c r="D4251" s="36" t="s">
        <v>2120</v>
      </c>
      <c r="E4251" s="36" t="s">
        <v>2121</v>
      </c>
      <c r="F4251" s="36" t="s">
        <v>38</v>
      </c>
      <c r="G4251" s="37">
        <v>458891</v>
      </c>
      <c r="H4251" s="37">
        <v>458891</v>
      </c>
      <c r="I4251" s="4">
        <f>H4251/G4251</f>
        <v>1</v>
      </c>
      <c r="J4251" s="37"/>
      <c r="K4251" s="37"/>
      <c r="L4251" s="40"/>
    </row>
    <row r="4252" spans="1:12" ht="40.5" outlineLevel="2" x14ac:dyDescent="0.25">
      <c r="A4252" s="9" t="s">
        <v>2119</v>
      </c>
      <c r="B4252" s="10" t="s">
        <v>35</v>
      </c>
      <c r="C4252" s="10" t="s">
        <v>2072</v>
      </c>
      <c r="D4252" s="10" t="s">
        <v>2120</v>
      </c>
      <c r="E4252" s="10" t="s">
        <v>2121</v>
      </c>
      <c r="F4252" s="10" t="s">
        <v>39</v>
      </c>
      <c r="G4252" s="11">
        <v>2292324</v>
      </c>
      <c r="H4252" s="11">
        <v>2292324</v>
      </c>
      <c r="I4252" s="12">
        <f>H4252/G4252</f>
        <v>1</v>
      </c>
      <c r="J4252" s="11"/>
      <c r="K4252" s="11"/>
      <c r="L4252" s="13"/>
    </row>
    <row r="4253" spans="1:12" ht="40.5" outlineLevel="2" x14ac:dyDescent="0.25">
      <c r="A4253" s="35" t="s">
        <v>2119</v>
      </c>
      <c r="B4253" s="36" t="s">
        <v>35</v>
      </c>
      <c r="C4253" s="36" t="s">
        <v>2072</v>
      </c>
      <c r="D4253" s="36" t="s">
        <v>2120</v>
      </c>
      <c r="E4253" s="36" t="s">
        <v>2121</v>
      </c>
      <c r="F4253" s="36" t="s">
        <v>18</v>
      </c>
      <c r="G4253" s="37">
        <v>49993858</v>
      </c>
      <c r="H4253" s="37">
        <v>49993858</v>
      </c>
      <c r="I4253" s="4">
        <f>H4253/G4253</f>
        <v>1</v>
      </c>
      <c r="J4253" s="37"/>
      <c r="K4253" s="37"/>
      <c r="L4253" s="40"/>
    </row>
    <row r="4254" spans="1:12" ht="40.5" outlineLevel="2" x14ac:dyDescent="0.25">
      <c r="A4254" s="9" t="s">
        <v>2119</v>
      </c>
      <c r="B4254" s="10" t="s">
        <v>35</v>
      </c>
      <c r="C4254" s="10" t="s">
        <v>2072</v>
      </c>
      <c r="D4254" s="10" t="s">
        <v>2120</v>
      </c>
      <c r="E4254" s="10" t="s">
        <v>2121</v>
      </c>
      <c r="F4254" s="10" t="s">
        <v>19</v>
      </c>
      <c r="G4254" s="11">
        <v>200</v>
      </c>
      <c r="H4254" s="11">
        <v>0</v>
      </c>
      <c r="I4254" s="12">
        <f>H4254/G4254</f>
        <v>0</v>
      </c>
      <c r="J4254" s="11"/>
      <c r="K4254" s="11"/>
      <c r="L4254" s="13"/>
    </row>
    <row r="4255" spans="1:12" ht="27" outlineLevel="2" x14ac:dyDescent="0.25">
      <c r="A4255" s="35" t="s">
        <v>2119</v>
      </c>
      <c r="B4255" s="36" t="s">
        <v>35</v>
      </c>
      <c r="C4255" s="36" t="s">
        <v>2072</v>
      </c>
      <c r="D4255" s="36" t="s">
        <v>2120</v>
      </c>
      <c r="E4255" s="36" t="s">
        <v>2121</v>
      </c>
      <c r="F4255" s="36" t="s">
        <v>21</v>
      </c>
      <c r="G4255" s="37">
        <v>-6474149</v>
      </c>
      <c r="H4255" s="37"/>
      <c r="I4255" s="36"/>
      <c r="J4255" s="37"/>
      <c r="K4255" s="37"/>
      <c r="L4255" s="40"/>
    </row>
    <row r="4256" spans="1:12" ht="27" outlineLevel="1" x14ac:dyDescent="0.25">
      <c r="A4256" s="18" t="s">
        <v>8365</v>
      </c>
      <c r="B4256" s="19"/>
      <c r="C4256" s="19"/>
      <c r="D4256" s="19"/>
      <c r="E4256" s="19"/>
      <c r="F4256" s="15" t="s">
        <v>12960</v>
      </c>
      <c r="G4256" s="20">
        <f>SUBTOTAL(9,G4250:G4255)</f>
        <v>78641871</v>
      </c>
      <c r="H4256" s="20">
        <f>SUBTOTAL(9,H4250:H4255)</f>
        <v>54755388.890000001</v>
      </c>
      <c r="I4256" s="19"/>
      <c r="J4256" s="20">
        <f>SUBTOTAL(9,J4250:J4255)</f>
        <v>3690347</v>
      </c>
      <c r="K4256" s="20">
        <f>SUBTOTAL(9,K4250:K4255)</f>
        <v>2010315.8900000001</v>
      </c>
      <c r="L4256" s="21"/>
    </row>
    <row r="4257" spans="1:12" ht="40.5" outlineLevel="2" x14ac:dyDescent="0.25">
      <c r="A4257" s="9" t="s">
        <v>2122</v>
      </c>
      <c r="B4257" s="10" t="s">
        <v>35</v>
      </c>
      <c r="C4257" s="10" t="s">
        <v>2072</v>
      </c>
      <c r="D4257" s="10" t="s">
        <v>2123</v>
      </c>
      <c r="E4257" s="10" t="s">
        <v>2124</v>
      </c>
      <c r="F4257" s="10" t="s">
        <v>39</v>
      </c>
      <c r="G4257" s="11">
        <v>235699</v>
      </c>
      <c r="H4257" s="11">
        <v>235699</v>
      </c>
      <c r="I4257" s="12">
        <f>H4257/G4257</f>
        <v>1</v>
      </c>
      <c r="J4257" s="11"/>
      <c r="K4257" s="11"/>
      <c r="L4257" s="13"/>
    </row>
    <row r="4258" spans="1:12" ht="40.5" outlineLevel="2" x14ac:dyDescent="0.25">
      <c r="A4258" s="35" t="s">
        <v>2122</v>
      </c>
      <c r="B4258" s="36" t="s">
        <v>35</v>
      </c>
      <c r="C4258" s="36" t="s">
        <v>2072</v>
      </c>
      <c r="D4258" s="36" t="s">
        <v>2123</v>
      </c>
      <c r="E4258" s="36" t="s">
        <v>2124</v>
      </c>
      <c r="F4258" s="36" t="s">
        <v>18</v>
      </c>
      <c r="G4258" s="37">
        <v>3135536</v>
      </c>
      <c r="H4258" s="37">
        <v>3135536</v>
      </c>
      <c r="I4258" s="4">
        <f>H4258/G4258</f>
        <v>1</v>
      </c>
      <c r="J4258" s="37"/>
      <c r="K4258" s="37"/>
      <c r="L4258" s="40"/>
    </row>
    <row r="4259" spans="1:12" ht="27" outlineLevel="1" x14ac:dyDescent="0.25">
      <c r="A4259" s="18" t="s">
        <v>8366</v>
      </c>
      <c r="B4259" s="19"/>
      <c r="C4259" s="19"/>
      <c r="D4259" s="19"/>
      <c r="E4259" s="19"/>
      <c r="F4259" s="15" t="s">
        <v>12960</v>
      </c>
      <c r="G4259" s="20">
        <f>SUBTOTAL(9,G4257:G4258)</f>
        <v>3371235</v>
      </c>
      <c r="H4259" s="20">
        <f>SUBTOTAL(9,H4257:H4258)</f>
        <v>3371235</v>
      </c>
      <c r="I4259" s="23"/>
      <c r="J4259" s="20">
        <f>SUBTOTAL(9,J4257:J4258)</f>
        <v>0</v>
      </c>
      <c r="K4259" s="20">
        <f>SUBTOTAL(9,K4257:K4258)</f>
        <v>0</v>
      </c>
      <c r="L4259" s="21"/>
    </row>
    <row r="4260" spans="1:12" ht="27" outlineLevel="2" x14ac:dyDescent="0.25">
      <c r="A4260" s="9" t="s">
        <v>2125</v>
      </c>
      <c r="B4260" s="10" t="s">
        <v>35</v>
      </c>
      <c r="C4260" s="10" t="s">
        <v>2072</v>
      </c>
      <c r="D4260" s="10" t="s">
        <v>2126</v>
      </c>
      <c r="E4260" s="10" t="s">
        <v>2127</v>
      </c>
      <c r="F4260" s="10" t="s">
        <v>16</v>
      </c>
      <c r="G4260" s="11">
        <v>989057</v>
      </c>
      <c r="H4260" s="6">
        <v>550357.19999999995</v>
      </c>
      <c r="I4260" s="7">
        <f>H4260/G4260</f>
        <v>0.55644639287725572</v>
      </c>
      <c r="J4260" s="6">
        <v>112615</v>
      </c>
      <c r="K4260" s="6">
        <f>H4260</f>
        <v>550357.19999999995</v>
      </c>
      <c r="L4260" s="8">
        <f>K4260/J4260</f>
        <v>4.8870683301514006</v>
      </c>
    </row>
    <row r="4261" spans="1:12" ht="67.5" outlineLevel="2" x14ac:dyDescent="0.25">
      <c r="A4261" s="35" t="s">
        <v>2125</v>
      </c>
      <c r="B4261" s="36" t="s">
        <v>35</v>
      </c>
      <c r="C4261" s="36" t="s">
        <v>2072</v>
      </c>
      <c r="D4261" s="36" t="s">
        <v>2126</v>
      </c>
      <c r="E4261" s="36" t="s">
        <v>2127</v>
      </c>
      <c r="F4261" s="36" t="s">
        <v>38</v>
      </c>
      <c r="G4261" s="37">
        <v>7696</v>
      </c>
      <c r="H4261" s="37">
        <v>7696</v>
      </c>
      <c r="I4261" s="4">
        <f>H4261/G4261</f>
        <v>1</v>
      </c>
      <c r="J4261" s="37"/>
      <c r="K4261" s="37"/>
      <c r="L4261" s="40"/>
    </row>
    <row r="4262" spans="1:12" ht="40.5" outlineLevel="2" x14ac:dyDescent="0.25">
      <c r="A4262" s="9" t="s">
        <v>2125</v>
      </c>
      <c r="B4262" s="10" t="s">
        <v>35</v>
      </c>
      <c r="C4262" s="10" t="s">
        <v>2072</v>
      </c>
      <c r="D4262" s="10" t="s">
        <v>2126</v>
      </c>
      <c r="E4262" s="10" t="s">
        <v>2127</v>
      </c>
      <c r="F4262" s="10" t="s">
        <v>39</v>
      </c>
      <c r="G4262" s="11">
        <v>733993</v>
      </c>
      <c r="H4262" s="11">
        <v>733993</v>
      </c>
      <c r="I4262" s="12">
        <f>H4262/G4262</f>
        <v>1</v>
      </c>
      <c r="J4262" s="11"/>
      <c r="K4262" s="11"/>
      <c r="L4262" s="13"/>
    </row>
    <row r="4263" spans="1:12" ht="40.5" outlineLevel="2" x14ac:dyDescent="0.25">
      <c r="A4263" s="35" t="s">
        <v>2125</v>
      </c>
      <c r="B4263" s="36" t="s">
        <v>35</v>
      </c>
      <c r="C4263" s="36" t="s">
        <v>2072</v>
      </c>
      <c r="D4263" s="36" t="s">
        <v>2126</v>
      </c>
      <c r="E4263" s="36" t="s">
        <v>2127</v>
      </c>
      <c r="F4263" s="36" t="s">
        <v>18</v>
      </c>
      <c r="G4263" s="37">
        <v>14754880</v>
      </c>
      <c r="H4263" s="37">
        <v>14754880</v>
      </c>
      <c r="I4263" s="4">
        <f>H4263/G4263</f>
        <v>1</v>
      </c>
      <c r="J4263" s="37"/>
      <c r="K4263" s="37"/>
      <c r="L4263" s="40"/>
    </row>
    <row r="4264" spans="1:12" ht="40.5" outlineLevel="2" x14ac:dyDescent="0.25">
      <c r="A4264" s="9" t="s">
        <v>2125</v>
      </c>
      <c r="B4264" s="10" t="s">
        <v>35</v>
      </c>
      <c r="C4264" s="10" t="s">
        <v>2072</v>
      </c>
      <c r="D4264" s="10" t="s">
        <v>2126</v>
      </c>
      <c r="E4264" s="10" t="s">
        <v>2127</v>
      </c>
      <c r="F4264" s="10" t="s">
        <v>19</v>
      </c>
      <c r="G4264" s="11">
        <v>6</v>
      </c>
      <c r="H4264" s="11">
        <v>0</v>
      </c>
      <c r="I4264" s="12">
        <f>H4264/G4264</f>
        <v>0</v>
      </c>
      <c r="J4264" s="11"/>
      <c r="K4264" s="11"/>
      <c r="L4264" s="13"/>
    </row>
    <row r="4265" spans="1:12" ht="27" outlineLevel="2" x14ac:dyDescent="0.25">
      <c r="A4265" s="35" t="s">
        <v>2125</v>
      </c>
      <c r="B4265" s="36" t="s">
        <v>35</v>
      </c>
      <c r="C4265" s="36" t="s">
        <v>2072</v>
      </c>
      <c r="D4265" s="36" t="s">
        <v>2126</v>
      </c>
      <c r="E4265" s="36" t="s">
        <v>2127</v>
      </c>
      <c r="F4265" s="36" t="s">
        <v>21</v>
      </c>
      <c r="G4265" s="37">
        <v>-197811</v>
      </c>
      <c r="H4265" s="37"/>
      <c r="I4265" s="36"/>
      <c r="J4265" s="37"/>
      <c r="K4265" s="37"/>
      <c r="L4265" s="40"/>
    </row>
    <row r="4266" spans="1:12" ht="27" outlineLevel="1" x14ac:dyDescent="0.25">
      <c r="A4266" s="18" t="s">
        <v>8367</v>
      </c>
      <c r="B4266" s="19"/>
      <c r="C4266" s="19"/>
      <c r="D4266" s="19"/>
      <c r="E4266" s="19"/>
      <c r="F4266" s="15" t="s">
        <v>12960</v>
      </c>
      <c r="G4266" s="20">
        <f>SUBTOTAL(9,G4260:G4265)</f>
        <v>16287821</v>
      </c>
      <c r="H4266" s="20">
        <f>SUBTOTAL(9,H4260:H4265)</f>
        <v>16046926.199999999</v>
      </c>
      <c r="I4266" s="19"/>
      <c r="J4266" s="20">
        <f>SUBTOTAL(9,J4260:J4265)</f>
        <v>112615</v>
      </c>
      <c r="K4266" s="20">
        <f>SUBTOTAL(9,K4260:K4265)</f>
        <v>550357.19999999995</v>
      </c>
      <c r="L4266" s="21"/>
    </row>
    <row r="4267" spans="1:12" ht="27" outlineLevel="2" x14ac:dyDescent="0.25">
      <c r="A4267" s="9" t="s">
        <v>2128</v>
      </c>
      <c r="B4267" s="10" t="s">
        <v>35</v>
      </c>
      <c r="C4267" s="10" t="s">
        <v>2072</v>
      </c>
      <c r="D4267" s="10" t="s">
        <v>2129</v>
      </c>
      <c r="E4267" s="10" t="s">
        <v>2130</v>
      </c>
      <c r="F4267" s="10" t="s">
        <v>16</v>
      </c>
      <c r="G4267" s="11">
        <v>27058334</v>
      </c>
      <c r="H4267" s="6">
        <v>0</v>
      </c>
      <c r="I4267" s="7">
        <f>H4267/G4267</f>
        <v>0</v>
      </c>
      <c r="J4267" s="6">
        <v>3180801</v>
      </c>
      <c r="K4267" s="6">
        <f>H4267</f>
        <v>0</v>
      </c>
      <c r="L4267" s="8">
        <f>K4267/J4267</f>
        <v>0</v>
      </c>
    </row>
    <row r="4268" spans="1:12" ht="40.5" outlineLevel="2" x14ac:dyDescent="0.25">
      <c r="A4268" s="35" t="s">
        <v>2128</v>
      </c>
      <c r="B4268" s="36" t="s">
        <v>35</v>
      </c>
      <c r="C4268" s="36" t="s">
        <v>2072</v>
      </c>
      <c r="D4268" s="36" t="s">
        <v>2129</v>
      </c>
      <c r="E4268" s="36" t="s">
        <v>2130</v>
      </c>
      <c r="F4268" s="36" t="s">
        <v>39</v>
      </c>
      <c r="G4268" s="37">
        <v>5133150</v>
      </c>
      <c r="H4268" s="37">
        <v>5133150</v>
      </c>
      <c r="I4268" s="4">
        <f>H4268/G4268</f>
        <v>1</v>
      </c>
      <c r="J4268" s="37"/>
      <c r="K4268" s="37"/>
      <c r="L4268" s="40"/>
    </row>
    <row r="4269" spans="1:12" ht="40.5" outlineLevel="2" x14ac:dyDescent="0.25">
      <c r="A4269" s="9" t="s">
        <v>2128</v>
      </c>
      <c r="B4269" s="10" t="s">
        <v>35</v>
      </c>
      <c r="C4269" s="10" t="s">
        <v>2072</v>
      </c>
      <c r="D4269" s="10" t="s">
        <v>2129</v>
      </c>
      <c r="E4269" s="10" t="s">
        <v>2130</v>
      </c>
      <c r="F4269" s="10" t="s">
        <v>18</v>
      </c>
      <c r="G4269" s="11">
        <v>173494539</v>
      </c>
      <c r="H4269" s="11">
        <v>173494539</v>
      </c>
      <c r="I4269" s="12">
        <f>H4269/G4269</f>
        <v>1</v>
      </c>
      <c r="J4269" s="11"/>
      <c r="K4269" s="11"/>
      <c r="L4269" s="13"/>
    </row>
    <row r="4270" spans="1:12" ht="40.5" outlineLevel="2" x14ac:dyDescent="0.25">
      <c r="A4270" s="35" t="s">
        <v>2128</v>
      </c>
      <c r="B4270" s="36" t="s">
        <v>35</v>
      </c>
      <c r="C4270" s="36" t="s">
        <v>2072</v>
      </c>
      <c r="D4270" s="36" t="s">
        <v>2129</v>
      </c>
      <c r="E4270" s="36" t="s">
        <v>2130</v>
      </c>
      <c r="F4270" s="36" t="s">
        <v>19</v>
      </c>
      <c r="G4270" s="37">
        <v>167</v>
      </c>
      <c r="H4270" s="37">
        <v>0</v>
      </c>
      <c r="I4270" s="4">
        <f>H4270/G4270</f>
        <v>0</v>
      </c>
      <c r="J4270" s="37"/>
      <c r="K4270" s="37"/>
      <c r="L4270" s="40"/>
    </row>
    <row r="4271" spans="1:12" ht="27" outlineLevel="2" x14ac:dyDescent="0.25">
      <c r="A4271" s="9" t="s">
        <v>2128</v>
      </c>
      <c r="B4271" s="10" t="s">
        <v>35</v>
      </c>
      <c r="C4271" s="10" t="s">
        <v>2072</v>
      </c>
      <c r="D4271" s="10" t="s">
        <v>2129</v>
      </c>
      <c r="E4271" s="10" t="s">
        <v>2130</v>
      </c>
      <c r="F4271" s="10" t="s">
        <v>41</v>
      </c>
      <c r="G4271" s="11">
        <v>2142677</v>
      </c>
      <c r="H4271" s="11">
        <v>2142677</v>
      </c>
      <c r="I4271" s="12">
        <f>H4271/G4271</f>
        <v>1</v>
      </c>
      <c r="J4271" s="11"/>
      <c r="K4271" s="11"/>
      <c r="L4271" s="13"/>
    </row>
    <row r="4272" spans="1:12" ht="27" outlineLevel="2" x14ac:dyDescent="0.25">
      <c r="A4272" s="35" t="s">
        <v>2128</v>
      </c>
      <c r="B4272" s="36" t="s">
        <v>35</v>
      </c>
      <c r="C4272" s="36" t="s">
        <v>2072</v>
      </c>
      <c r="D4272" s="36" t="s">
        <v>2129</v>
      </c>
      <c r="E4272" s="36" t="s">
        <v>2130</v>
      </c>
      <c r="F4272" s="36" t="s">
        <v>21</v>
      </c>
      <c r="G4272" s="37">
        <v>-5411667</v>
      </c>
      <c r="H4272" s="37"/>
      <c r="I4272" s="36"/>
      <c r="J4272" s="37"/>
      <c r="K4272" s="37"/>
      <c r="L4272" s="40"/>
    </row>
    <row r="4273" spans="1:12" ht="27" outlineLevel="1" x14ac:dyDescent="0.25">
      <c r="A4273" s="18" t="s">
        <v>8368</v>
      </c>
      <c r="B4273" s="19"/>
      <c r="C4273" s="19"/>
      <c r="D4273" s="19"/>
      <c r="E4273" s="19"/>
      <c r="F4273" s="15" t="s">
        <v>12960</v>
      </c>
      <c r="G4273" s="20">
        <f>SUBTOTAL(9,G4267:G4272)</f>
        <v>202417200</v>
      </c>
      <c r="H4273" s="20">
        <f>SUBTOTAL(9,H4267:H4272)</f>
        <v>180770366</v>
      </c>
      <c r="I4273" s="19"/>
      <c r="J4273" s="20">
        <f>SUBTOTAL(9,J4267:J4272)</f>
        <v>3180801</v>
      </c>
      <c r="K4273" s="20">
        <f>SUBTOTAL(9,K4267:K4272)</f>
        <v>0</v>
      </c>
      <c r="L4273" s="21"/>
    </row>
    <row r="4274" spans="1:12" ht="27" outlineLevel="2" x14ac:dyDescent="0.25">
      <c r="A4274" s="9" t="s">
        <v>2131</v>
      </c>
      <c r="B4274" s="10" t="s">
        <v>35</v>
      </c>
      <c r="C4274" s="10" t="s">
        <v>2072</v>
      </c>
      <c r="D4274" s="10" t="s">
        <v>2132</v>
      </c>
      <c r="E4274" s="10" t="s">
        <v>2133</v>
      </c>
      <c r="F4274" s="10" t="s">
        <v>16</v>
      </c>
      <c r="G4274" s="11">
        <v>37463114</v>
      </c>
      <c r="H4274" s="6">
        <v>15090414.299999999</v>
      </c>
      <c r="I4274" s="7">
        <f>H4274/G4274</f>
        <v>0.40280725996242595</v>
      </c>
      <c r="J4274" s="6">
        <v>4358422</v>
      </c>
      <c r="K4274" s="6">
        <f>H4274</f>
        <v>15090414.299999999</v>
      </c>
      <c r="L4274" s="8">
        <f>K4274/J4274</f>
        <v>3.462357316478303</v>
      </c>
    </row>
    <row r="4275" spans="1:12" ht="40.5" outlineLevel="2" x14ac:dyDescent="0.25">
      <c r="A4275" s="35" t="s">
        <v>2131</v>
      </c>
      <c r="B4275" s="36" t="s">
        <v>35</v>
      </c>
      <c r="C4275" s="36" t="s">
        <v>2072</v>
      </c>
      <c r="D4275" s="36" t="s">
        <v>2132</v>
      </c>
      <c r="E4275" s="36" t="s">
        <v>2133</v>
      </c>
      <c r="F4275" s="36" t="s">
        <v>39</v>
      </c>
      <c r="G4275" s="37">
        <v>11627903</v>
      </c>
      <c r="H4275" s="37">
        <v>11627903</v>
      </c>
      <c r="I4275" s="4">
        <f>H4275/G4275</f>
        <v>1</v>
      </c>
      <c r="J4275" s="37"/>
      <c r="K4275" s="37"/>
      <c r="L4275" s="40"/>
    </row>
    <row r="4276" spans="1:12" ht="40.5" outlineLevel="2" x14ac:dyDescent="0.25">
      <c r="A4276" s="9" t="s">
        <v>2131</v>
      </c>
      <c r="B4276" s="10" t="s">
        <v>35</v>
      </c>
      <c r="C4276" s="10" t="s">
        <v>2072</v>
      </c>
      <c r="D4276" s="10" t="s">
        <v>2132</v>
      </c>
      <c r="E4276" s="10" t="s">
        <v>2133</v>
      </c>
      <c r="F4276" s="10" t="s">
        <v>18</v>
      </c>
      <c r="G4276" s="11">
        <v>236874120</v>
      </c>
      <c r="H4276" s="11">
        <v>236874120</v>
      </c>
      <c r="I4276" s="12">
        <f>H4276/G4276</f>
        <v>1</v>
      </c>
      <c r="J4276" s="11"/>
      <c r="K4276" s="11"/>
      <c r="L4276" s="13"/>
    </row>
    <row r="4277" spans="1:12" ht="40.5" outlineLevel="2" x14ac:dyDescent="0.25">
      <c r="A4277" s="35" t="s">
        <v>2131</v>
      </c>
      <c r="B4277" s="36" t="s">
        <v>35</v>
      </c>
      <c r="C4277" s="36" t="s">
        <v>2072</v>
      </c>
      <c r="D4277" s="36" t="s">
        <v>2132</v>
      </c>
      <c r="E4277" s="36" t="s">
        <v>2133</v>
      </c>
      <c r="F4277" s="36" t="s">
        <v>19</v>
      </c>
      <c r="G4277" s="37">
        <v>232</v>
      </c>
      <c r="H4277" s="37">
        <v>0</v>
      </c>
      <c r="I4277" s="4">
        <f>H4277/G4277</f>
        <v>0</v>
      </c>
      <c r="J4277" s="37"/>
      <c r="K4277" s="37"/>
      <c r="L4277" s="40"/>
    </row>
    <row r="4278" spans="1:12" ht="27" outlineLevel="2" x14ac:dyDescent="0.25">
      <c r="A4278" s="9" t="s">
        <v>2131</v>
      </c>
      <c r="B4278" s="10" t="s">
        <v>35</v>
      </c>
      <c r="C4278" s="10" t="s">
        <v>2072</v>
      </c>
      <c r="D4278" s="10" t="s">
        <v>2132</v>
      </c>
      <c r="E4278" s="10" t="s">
        <v>2133</v>
      </c>
      <c r="F4278" s="10" t="s">
        <v>41</v>
      </c>
      <c r="G4278" s="11">
        <v>3220381</v>
      </c>
      <c r="H4278" s="11">
        <v>3220381</v>
      </c>
      <c r="I4278" s="12">
        <f>H4278/G4278</f>
        <v>1</v>
      </c>
      <c r="J4278" s="11"/>
      <c r="K4278" s="11"/>
      <c r="L4278" s="13"/>
    </row>
    <row r="4279" spans="1:12" ht="27" outlineLevel="2" x14ac:dyDescent="0.25">
      <c r="A4279" s="35" t="s">
        <v>2131</v>
      </c>
      <c r="B4279" s="36" t="s">
        <v>35</v>
      </c>
      <c r="C4279" s="36" t="s">
        <v>2072</v>
      </c>
      <c r="D4279" s="36" t="s">
        <v>2132</v>
      </c>
      <c r="E4279" s="36" t="s">
        <v>2133</v>
      </c>
      <c r="F4279" s="36" t="s">
        <v>21</v>
      </c>
      <c r="G4279" s="37">
        <v>-7492623</v>
      </c>
      <c r="H4279" s="37"/>
      <c r="I4279" s="36"/>
      <c r="J4279" s="37"/>
      <c r="K4279" s="37"/>
      <c r="L4279" s="40"/>
    </row>
    <row r="4280" spans="1:12" ht="27" outlineLevel="1" x14ac:dyDescent="0.25">
      <c r="A4280" s="18" t="s">
        <v>8369</v>
      </c>
      <c r="B4280" s="19"/>
      <c r="C4280" s="19"/>
      <c r="D4280" s="19"/>
      <c r="E4280" s="19"/>
      <c r="F4280" s="15" t="s">
        <v>12960</v>
      </c>
      <c r="G4280" s="20">
        <f>SUBTOTAL(9,G4274:G4279)</f>
        <v>281693127</v>
      </c>
      <c r="H4280" s="20">
        <f>SUBTOTAL(9,H4274:H4279)</f>
        <v>266812818.30000001</v>
      </c>
      <c r="I4280" s="19"/>
      <c r="J4280" s="20">
        <f>SUBTOTAL(9,J4274:J4279)</f>
        <v>4358422</v>
      </c>
      <c r="K4280" s="20">
        <f>SUBTOTAL(9,K4274:K4279)</f>
        <v>15090414.299999999</v>
      </c>
      <c r="L4280" s="21"/>
    </row>
    <row r="4281" spans="1:12" ht="27" outlineLevel="2" x14ac:dyDescent="0.25">
      <c r="A4281" s="9" t="s">
        <v>2134</v>
      </c>
      <c r="B4281" s="10" t="s">
        <v>35</v>
      </c>
      <c r="C4281" s="10" t="s">
        <v>2072</v>
      </c>
      <c r="D4281" s="10" t="s">
        <v>2135</v>
      </c>
      <c r="E4281" s="10" t="s">
        <v>2136</v>
      </c>
      <c r="F4281" s="10" t="s">
        <v>16</v>
      </c>
      <c r="G4281" s="11">
        <v>394711952</v>
      </c>
      <c r="H4281" s="6">
        <v>14624125.800000001</v>
      </c>
      <c r="I4281" s="7">
        <f>H4281/G4281</f>
        <v>3.7050121552944515E-2</v>
      </c>
      <c r="J4281" s="6">
        <v>46438951</v>
      </c>
      <c r="K4281" s="6">
        <f>H4281</f>
        <v>14624125.800000001</v>
      </c>
      <c r="L4281" s="8">
        <f>K4281/J4281</f>
        <v>0.31491076962526565</v>
      </c>
    </row>
    <row r="4282" spans="1:12" ht="40.5" outlineLevel="2" x14ac:dyDescent="0.25">
      <c r="A4282" s="35" t="s">
        <v>2134</v>
      </c>
      <c r="B4282" s="36" t="s">
        <v>35</v>
      </c>
      <c r="C4282" s="36" t="s">
        <v>2072</v>
      </c>
      <c r="D4282" s="36" t="s">
        <v>2135</v>
      </c>
      <c r="E4282" s="36" t="s">
        <v>2136</v>
      </c>
      <c r="F4282" s="36" t="s">
        <v>39</v>
      </c>
      <c r="G4282" s="37">
        <v>79695269</v>
      </c>
      <c r="H4282" s="37">
        <v>79695269</v>
      </c>
      <c r="I4282" s="4">
        <f>H4282/G4282</f>
        <v>1</v>
      </c>
      <c r="J4282" s="37"/>
      <c r="K4282" s="37"/>
      <c r="L4282" s="40"/>
    </row>
    <row r="4283" spans="1:12" ht="40.5" outlineLevel="2" x14ac:dyDescent="0.25">
      <c r="A4283" s="9" t="s">
        <v>2134</v>
      </c>
      <c r="B4283" s="10" t="s">
        <v>35</v>
      </c>
      <c r="C4283" s="10" t="s">
        <v>2072</v>
      </c>
      <c r="D4283" s="10" t="s">
        <v>2135</v>
      </c>
      <c r="E4283" s="10" t="s">
        <v>2136</v>
      </c>
      <c r="F4283" s="10" t="s">
        <v>18</v>
      </c>
      <c r="G4283" s="11">
        <v>1619698465</v>
      </c>
      <c r="H4283" s="11">
        <v>1619698465</v>
      </c>
      <c r="I4283" s="12">
        <f>H4283/G4283</f>
        <v>1</v>
      </c>
      <c r="J4283" s="11"/>
      <c r="K4283" s="11"/>
      <c r="L4283" s="13"/>
    </row>
    <row r="4284" spans="1:12" ht="40.5" outlineLevel="2" x14ac:dyDescent="0.25">
      <c r="A4284" s="35" t="s">
        <v>2134</v>
      </c>
      <c r="B4284" s="36" t="s">
        <v>35</v>
      </c>
      <c r="C4284" s="36" t="s">
        <v>2072</v>
      </c>
      <c r="D4284" s="36" t="s">
        <v>2135</v>
      </c>
      <c r="E4284" s="36" t="s">
        <v>2136</v>
      </c>
      <c r="F4284" s="36" t="s">
        <v>19</v>
      </c>
      <c r="G4284" s="37">
        <v>2441</v>
      </c>
      <c r="H4284" s="37">
        <v>0</v>
      </c>
      <c r="I4284" s="4">
        <f>H4284/G4284</f>
        <v>0</v>
      </c>
      <c r="J4284" s="37"/>
      <c r="K4284" s="37"/>
      <c r="L4284" s="40"/>
    </row>
    <row r="4285" spans="1:12" ht="27" outlineLevel="2" x14ac:dyDescent="0.25">
      <c r="A4285" s="9" t="s">
        <v>2134</v>
      </c>
      <c r="B4285" s="10" t="s">
        <v>35</v>
      </c>
      <c r="C4285" s="10" t="s">
        <v>2072</v>
      </c>
      <c r="D4285" s="10" t="s">
        <v>2135</v>
      </c>
      <c r="E4285" s="10" t="s">
        <v>2136</v>
      </c>
      <c r="F4285" s="10" t="s">
        <v>41</v>
      </c>
      <c r="G4285" s="11">
        <v>14057804</v>
      </c>
      <c r="H4285" s="11">
        <v>14057804</v>
      </c>
      <c r="I4285" s="12">
        <f>H4285/G4285</f>
        <v>1</v>
      </c>
      <c r="J4285" s="11"/>
      <c r="K4285" s="11"/>
      <c r="L4285" s="13"/>
    </row>
    <row r="4286" spans="1:12" ht="27" outlineLevel="2" x14ac:dyDescent="0.25">
      <c r="A4286" s="35" t="s">
        <v>2134</v>
      </c>
      <c r="B4286" s="36" t="s">
        <v>35</v>
      </c>
      <c r="C4286" s="36" t="s">
        <v>2072</v>
      </c>
      <c r="D4286" s="36" t="s">
        <v>2135</v>
      </c>
      <c r="E4286" s="36" t="s">
        <v>2136</v>
      </c>
      <c r="F4286" s="36" t="s">
        <v>21</v>
      </c>
      <c r="G4286" s="37">
        <v>-78942390</v>
      </c>
      <c r="H4286" s="37"/>
      <c r="I4286" s="36"/>
      <c r="J4286" s="37"/>
      <c r="K4286" s="37"/>
      <c r="L4286" s="40"/>
    </row>
    <row r="4287" spans="1:12" ht="27" outlineLevel="1" x14ac:dyDescent="0.25">
      <c r="A4287" s="18" t="s">
        <v>8370</v>
      </c>
      <c r="B4287" s="19"/>
      <c r="C4287" s="19"/>
      <c r="D4287" s="19"/>
      <c r="E4287" s="19"/>
      <c r="F4287" s="15" t="s">
        <v>12960</v>
      </c>
      <c r="G4287" s="20">
        <f>SUBTOTAL(9,G4281:G4286)</f>
        <v>2029223541</v>
      </c>
      <c r="H4287" s="20">
        <f>SUBTOTAL(9,H4281:H4286)</f>
        <v>1728075663.8</v>
      </c>
      <c r="I4287" s="19"/>
      <c r="J4287" s="20">
        <f>SUBTOTAL(9,J4281:J4286)</f>
        <v>46438951</v>
      </c>
      <c r="K4287" s="20">
        <f>SUBTOTAL(9,K4281:K4286)</f>
        <v>14624125.800000001</v>
      </c>
      <c r="L4287" s="21"/>
    </row>
    <row r="4288" spans="1:12" ht="27" outlineLevel="2" x14ac:dyDescent="0.25">
      <c r="A4288" s="9" t="s">
        <v>2137</v>
      </c>
      <c r="B4288" s="10" t="s">
        <v>35</v>
      </c>
      <c r="C4288" s="10" t="s">
        <v>2072</v>
      </c>
      <c r="D4288" s="10" t="s">
        <v>2138</v>
      </c>
      <c r="E4288" s="10" t="s">
        <v>1482</v>
      </c>
      <c r="F4288" s="10" t="s">
        <v>16</v>
      </c>
      <c r="G4288" s="11">
        <v>455831745</v>
      </c>
      <c r="H4288" s="6">
        <v>85420263.270000011</v>
      </c>
      <c r="I4288" s="7">
        <f>H4288/G4288</f>
        <v>0.18739428354205565</v>
      </c>
      <c r="J4288" s="6">
        <v>53602493</v>
      </c>
      <c r="K4288" s="6">
        <f>H4288</f>
        <v>85420263.270000011</v>
      </c>
      <c r="L4288" s="8">
        <f>K4288/J4288</f>
        <v>1.59358750851383</v>
      </c>
    </row>
    <row r="4289" spans="1:12" ht="40.5" outlineLevel="2" x14ac:dyDescent="0.25">
      <c r="A4289" s="35" t="s">
        <v>2137</v>
      </c>
      <c r="B4289" s="36" t="s">
        <v>35</v>
      </c>
      <c r="C4289" s="36" t="s">
        <v>2072</v>
      </c>
      <c r="D4289" s="36" t="s">
        <v>2138</v>
      </c>
      <c r="E4289" s="36" t="s">
        <v>1482</v>
      </c>
      <c r="F4289" s="36" t="s">
        <v>39</v>
      </c>
      <c r="G4289" s="37">
        <v>98034914</v>
      </c>
      <c r="H4289" s="37">
        <v>98034914</v>
      </c>
      <c r="I4289" s="4">
        <f>H4289/G4289</f>
        <v>1</v>
      </c>
      <c r="J4289" s="37"/>
      <c r="K4289" s="37"/>
      <c r="L4289" s="40"/>
    </row>
    <row r="4290" spans="1:12" ht="40.5" outlineLevel="2" x14ac:dyDescent="0.25">
      <c r="A4290" s="9" t="s">
        <v>2137</v>
      </c>
      <c r="B4290" s="10" t="s">
        <v>35</v>
      </c>
      <c r="C4290" s="10" t="s">
        <v>2072</v>
      </c>
      <c r="D4290" s="10" t="s">
        <v>2138</v>
      </c>
      <c r="E4290" s="10" t="s">
        <v>1482</v>
      </c>
      <c r="F4290" s="10" t="s">
        <v>18</v>
      </c>
      <c r="G4290" s="11">
        <v>1592784982</v>
      </c>
      <c r="H4290" s="11">
        <v>1592784982</v>
      </c>
      <c r="I4290" s="12">
        <f>H4290/G4290</f>
        <v>1</v>
      </c>
      <c r="J4290" s="11"/>
      <c r="K4290" s="11"/>
      <c r="L4290" s="13"/>
    </row>
    <row r="4291" spans="1:12" ht="40.5" outlineLevel="2" x14ac:dyDescent="0.25">
      <c r="A4291" s="35" t="s">
        <v>2137</v>
      </c>
      <c r="B4291" s="36" t="s">
        <v>35</v>
      </c>
      <c r="C4291" s="36" t="s">
        <v>2072</v>
      </c>
      <c r="D4291" s="36" t="s">
        <v>2138</v>
      </c>
      <c r="E4291" s="36" t="s">
        <v>1482</v>
      </c>
      <c r="F4291" s="36" t="s">
        <v>19</v>
      </c>
      <c r="G4291" s="37">
        <v>2819</v>
      </c>
      <c r="H4291" s="37">
        <v>0</v>
      </c>
      <c r="I4291" s="4">
        <f>H4291/G4291</f>
        <v>0</v>
      </c>
      <c r="J4291" s="37"/>
      <c r="K4291" s="37"/>
      <c r="L4291" s="40"/>
    </row>
    <row r="4292" spans="1:12" ht="27" outlineLevel="2" x14ac:dyDescent="0.25">
      <c r="A4292" s="9" t="s">
        <v>2137</v>
      </c>
      <c r="B4292" s="10" t="s">
        <v>35</v>
      </c>
      <c r="C4292" s="10" t="s">
        <v>2072</v>
      </c>
      <c r="D4292" s="10" t="s">
        <v>2138</v>
      </c>
      <c r="E4292" s="10" t="s">
        <v>1482</v>
      </c>
      <c r="F4292" s="10" t="s">
        <v>41</v>
      </c>
      <c r="G4292" s="11">
        <v>25982139</v>
      </c>
      <c r="H4292" s="11">
        <v>25982139</v>
      </c>
      <c r="I4292" s="12">
        <f>H4292/G4292</f>
        <v>1</v>
      </c>
      <c r="J4292" s="11"/>
      <c r="K4292" s="11"/>
      <c r="L4292" s="13"/>
    </row>
    <row r="4293" spans="1:12" ht="27" outlineLevel="2" x14ac:dyDescent="0.25">
      <c r="A4293" s="35" t="s">
        <v>2137</v>
      </c>
      <c r="B4293" s="36" t="s">
        <v>35</v>
      </c>
      <c r="C4293" s="36" t="s">
        <v>2072</v>
      </c>
      <c r="D4293" s="36" t="s">
        <v>2138</v>
      </c>
      <c r="E4293" s="36" t="s">
        <v>1482</v>
      </c>
      <c r="F4293" s="36" t="s">
        <v>21</v>
      </c>
      <c r="G4293" s="37">
        <v>-91166349</v>
      </c>
      <c r="H4293" s="37"/>
      <c r="I4293" s="36"/>
      <c r="J4293" s="37"/>
      <c r="K4293" s="37"/>
      <c r="L4293" s="40"/>
    </row>
    <row r="4294" spans="1:12" ht="27" outlineLevel="1" x14ac:dyDescent="0.25">
      <c r="A4294" s="18" t="s">
        <v>8371</v>
      </c>
      <c r="B4294" s="19"/>
      <c r="C4294" s="19"/>
      <c r="D4294" s="19"/>
      <c r="E4294" s="19"/>
      <c r="F4294" s="15" t="s">
        <v>12960</v>
      </c>
      <c r="G4294" s="20">
        <f>SUBTOTAL(9,G4288:G4293)</f>
        <v>2081470250</v>
      </c>
      <c r="H4294" s="20">
        <f>SUBTOTAL(9,H4288:H4293)</f>
        <v>1802222298.27</v>
      </c>
      <c r="I4294" s="19"/>
      <c r="J4294" s="20">
        <f>SUBTOTAL(9,J4288:J4293)</f>
        <v>53602493</v>
      </c>
      <c r="K4294" s="20">
        <f>SUBTOTAL(9,K4288:K4293)</f>
        <v>85420263.270000011</v>
      </c>
      <c r="L4294" s="21"/>
    </row>
    <row r="4295" spans="1:12" ht="27" outlineLevel="2" x14ac:dyDescent="0.25">
      <c r="A4295" s="9" t="s">
        <v>2139</v>
      </c>
      <c r="B4295" s="10" t="s">
        <v>35</v>
      </c>
      <c r="C4295" s="10" t="s">
        <v>2072</v>
      </c>
      <c r="D4295" s="10" t="s">
        <v>2140</v>
      </c>
      <c r="E4295" s="10" t="s">
        <v>2141</v>
      </c>
      <c r="F4295" s="10" t="s">
        <v>16</v>
      </c>
      <c r="G4295" s="11">
        <v>104649386</v>
      </c>
      <c r="H4295" s="6">
        <v>30231625.580000002</v>
      </c>
      <c r="I4295" s="7">
        <f>H4295/G4295</f>
        <v>0.28888488251617644</v>
      </c>
      <c r="J4295" s="6">
        <v>12333466</v>
      </c>
      <c r="K4295" s="6">
        <f>H4295</f>
        <v>30231625.580000002</v>
      </c>
      <c r="L4295" s="8">
        <f>K4295/J4295</f>
        <v>2.451186518047725</v>
      </c>
    </row>
    <row r="4296" spans="1:12" ht="67.5" outlineLevel="2" x14ac:dyDescent="0.25">
      <c r="A4296" s="35" t="s">
        <v>2139</v>
      </c>
      <c r="B4296" s="36" t="s">
        <v>35</v>
      </c>
      <c r="C4296" s="36" t="s">
        <v>2072</v>
      </c>
      <c r="D4296" s="36" t="s">
        <v>2140</v>
      </c>
      <c r="E4296" s="36" t="s">
        <v>2141</v>
      </c>
      <c r="F4296" s="36" t="s">
        <v>38</v>
      </c>
      <c r="G4296" s="37">
        <v>229717</v>
      </c>
      <c r="H4296" s="37">
        <v>229717</v>
      </c>
      <c r="I4296" s="4">
        <f>H4296/G4296</f>
        <v>1</v>
      </c>
      <c r="J4296" s="37"/>
      <c r="K4296" s="37"/>
      <c r="L4296" s="40"/>
    </row>
    <row r="4297" spans="1:12" ht="40.5" outlineLevel="2" x14ac:dyDescent="0.25">
      <c r="A4297" s="9" t="s">
        <v>2139</v>
      </c>
      <c r="B4297" s="10" t="s">
        <v>35</v>
      </c>
      <c r="C4297" s="10" t="s">
        <v>2072</v>
      </c>
      <c r="D4297" s="10" t="s">
        <v>2140</v>
      </c>
      <c r="E4297" s="10" t="s">
        <v>2141</v>
      </c>
      <c r="F4297" s="10" t="s">
        <v>39</v>
      </c>
      <c r="G4297" s="11">
        <v>10070230</v>
      </c>
      <c r="H4297" s="11">
        <v>10070230</v>
      </c>
      <c r="I4297" s="12">
        <f>H4297/G4297</f>
        <v>1</v>
      </c>
      <c r="J4297" s="11"/>
      <c r="K4297" s="11"/>
      <c r="L4297" s="13"/>
    </row>
    <row r="4298" spans="1:12" ht="40.5" outlineLevel="2" x14ac:dyDescent="0.25">
      <c r="A4298" s="35" t="s">
        <v>2139</v>
      </c>
      <c r="B4298" s="36" t="s">
        <v>35</v>
      </c>
      <c r="C4298" s="36" t="s">
        <v>2072</v>
      </c>
      <c r="D4298" s="36" t="s">
        <v>2140</v>
      </c>
      <c r="E4298" s="36" t="s">
        <v>2141</v>
      </c>
      <c r="F4298" s="36" t="s">
        <v>18</v>
      </c>
      <c r="G4298" s="37">
        <v>320426155</v>
      </c>
      <c r="H4298" s="37">
        <v>320426155</v>
      </c>
      <c r="I4298" s="4">
        <f>H4298/G4298</f>
        <v>1</v>
      </c>
      <c r="J4298" s="37"/>
      <c r="K4298" s="37"/>
      <c r="L4298" s="40"/>
    </row>
    <row r="4299" spans="1:12" ht="40.5" outlineLevel="2" x14ac:dyDescent="0.25">
      <c r="A4299" s="9" t="s">
        <v>2139</v>
      </c>
      <c r="B4299" s="10" t="s">
        <v>35</v>
      </c>
      <c r="C4299" s="10" t="s">
        <v>2072</v>
      </c>
      <c r="D4299" s="10" t="s">
        <v>2140</v>
      </c>
      <c r="E4299" s="10" t="s">
        <v>2141</v>
      </c>
      <c r="F4299" s="10" t="s">
        <v>19</v>
      </c>
      <c r="G4299" s="11">
        <v>647</v>
      </c>
      <c r="H4299" s="11">
        <v>0</v>
      </c>
      <c r="I4299" s="12">
        <f>H4299/G4299</f>
        <v>0</v>
      </c>
      <c r="J4299" s="11"/>
      <c r="K4299" s="11"/>
      <c r="L4299" s="13"/>
    </row>
    <row r="4300" spans="1:12" ht="27" outlineLevel="2" x14ac:dyDescent="0.25">
      <c r="A4300" s="35" t="s">
        <v>2139</v>
      </c>
      <c r="B4300" s="36" t="s">
        <v>35</v>
      </c>
      <c r="C4300" s="36" t="s">
        <v>2072</v>
      </c>
      <c r="D4300" s="36" t="s">
        <v>2140</v>
      </c>
      <c r="E4300" s="36" t="s">
        <v>2141</v>
      </c>
      <c r="F4300" s="36" t="s">
        <v>41</v>
      </c>
      <c r="G4300" s="37">
        <v>9255414</v>
      </c>
      <c r="H4300" s="37">
        <v>9255414</v>
      </c>
      <c r="I4300" s="4">
        <f>H4300/G4300</f>
        <v>1</v>
      </c>
      <c r="J4300" s="37"/>
      <c r="K4300" s="37"/>
      <c r="L4300" s="40"/>
    </row>
    <row r="4301" spans="1:12" ht="27" outlineLevel="2" x14ac:dyDescent="0.25">
      <c r="A4301" s="9" t="s">
        <v>2139</v>
      </c>
      <c r="B4301" s="10" t="s">
        <v>35</v>
      </c>
      <c r="C4301" s="10" t="s">
        <v>2072</v>
      </c>
      <c r="D4301" s="10" t="s">
        <v>2140</v>
      </c>
      <c r="E4301" s="10" t="s">
        <v>2141</v>
      </c>
      <c r="F4301" s="10" t="s">
        <v>21</v>
      </c>
      <c r="G4301" s="11">
        <v>-20929877</v>
      </c>
      <c r="H4301" s="11"/>
      <c r="I4301" s="10"/>
      <c r="J4301" s="11"/>
      <c r="K4301" s="11"/>
      <c r="L4301" s="13"/>
    </row>
    <row r="4302" spans="1:12" ht="27" outlineLevel="1" x14ac:dyDescent="0.25">
      <c r="A4302" s="22" t="s">
        <v>8372</v>
      </c>
      <c r="B4302" s="15"/>
      <c r="C4302" s="15"/>
      <c r="D4302" s="15"/>
      <c r="E4302" s="15"/>
      <c r="F4302" s="15" t="s">
        <v>12960</v>
      </c>
      <c r="G4302" s="16">
        <f>SUBTOTAL(9,G4295:G4301)</f>
        <v>423701672</v>
      </c>
      <c r="H4302" s="16">
        <f>SUBTOTAL(9,H4295:H4301)</f>
        <v>370213141.57999998</v>
      </c>
      <c r="I4302" s="15"/>
      <c r="J4302" s="16">
        <f>SUBTOTAL(9,J4295:J4301)</f>
        <v>12333466</v>
      </c>
      <c r="K4302" s="16">
        <f>SUBTOTAL(9,K4295:K4301)</f>
        <v>30231625.580000002</v>
      </c>
      <c r="L4302" s="17"/>
    </row>
    <row r="4303" spans="1:12" ht="27" outlineLevel="2" x14ac:dyDescent="0.25">
      <c r="A4303" s="35" t="s">
        <v>2142</v>
      </c>
      <c r="B4303" s="36" t="s">
        <v>35</v>
      </c>
      <c r="C4303" s="36" t="s">
        <v>2072</v>
      </c>
      <c r="D4303" s="36" t="s">
        <v>2143</v>
      </c>
      <c r="E4303" s="36" t="s">
        <v>2144</v>
      </c>
      <c r="F4303" s="36" t="s">
        <v>16</v>
      </c>
      <c r="G4303" s="37">
        <v>3063814352</v>
      </c>
      <c r="H4303" s="37">
        <v>671732390.42000008</v>
      </c>
      <c r="I4303" s="38">
        <f>H4303/G4303</f>
        <v>0.21924709308235529</v>
      </c>
      <c r="J4303" s="37">
        <v>360682970.90999997</v>
      </c>
      <c r="K4303" s="37">
        <f>H4303</f>
        <v>671732390.42000008</v>
      </c>
      <c r="L4303" s="39">
        <f>K4303/J4303</f>
        <v>1.8623900893497276</v>
      </c>
    </row>
    <row r="4304" spans="1:12" ht="40.5" outlineLevel="2" x14ac:dyDescent="0.25">
      <c r="A4304" s="9" t="s">
        <v>2142</v>
      </c>
      <c r="B4304" s="10" t="s">
        <v>35</v>
      </c>
      <c r="C4304" s="10" t="s">
        <v>2072</v>
      </c>
      <c r="D4304" s="10" t="s">
        <v>2143</v>
      </c>
      <c r="E4304" s="10" t="s">
        <v>2144</v>
      </c>
      <c r="F4304" s="10" t="s">
        <v>17</v>
      </c>
      <c r="G4304" s="11">
        <v>50455973</v>
      </c>
      <c r="H4304" s="11">
        <v>50455973</v>
      </c>
      <c r="I4304" s="12">
        <f>H4304/G4304</f>
        <v>1</v>
      </c>
      <c r="J4304" s="11"/>
      <c r="K4304" s="11"/>
      <c r="L4304" s="13"/>
    </row>
    <row r="4305" spans="1:12" ht="67.5" outlineLevel="2" x14ac:dyDescent="0.25">
      <c r="A4305" s="35" t="s">
        <v>2142</v>
      </c>
      <c r="B4305" s="36" t="s">
        <v>35</v>
      </c>
      <c r="C4305" s="36" t="s">
        <v>2072</v>
      </c>
      <c r="D4305" s="36" t="s">
        <v>2143</v>
      </c>
      <c r="E4305" s="36" t="s">
        <v>2144</v>
      </c>
      <c r="F4305" s="36" t="s">
        <v>38</v>
      </c>
      <c r="G4305" s="37">
        <v>1534929</v>
      </c>
      <c r="H4305" s="37">
        <v>1534929</v>
      </c>
      <c r="I4305" s="4">
        <f>H4305/G4305</f>
        <v>1</v>
      </c>
      <c r="J4305" s="37"/>
      <c r="K4305" s="37"/>
      <c r="L4305" s="40"/>
    </row>
    <row r="4306" spans="1:12" ht="40.5" outlineLevel="2" x14ac:dyDescent="0.25">
      <c r="A4306" s="9" t="s">
        <v>2142</v>
      </c>
      <c r="B4306" s="10" t="s">
        <v>35</v>
      </c>
      <c r="C4306" s="10" t="s">
        <v>2072</v>
      </c>
      <c r="D4306" s="10" t="s">
        <v>2143</v>
      </c>
      <c r="E4306" s="10" t="s">
        <v>2144</v>
      </c>
      <c r="F4306" s="10" t="s">
        <v>39</v>
      </c>
      <c r="G4306" s="11">
        <v>544049059</v>
      </c>
      <c r="H4306" s="11">
        <v>544049059</v>
      </c>
      <c r="I4306" s="12">
        <f>H4306/G4306</f>
        <v>1</v>
      </c>
      <c r="J4306" s="11"/>
      <c r="K4306" s="11"/>
      <c r="L4306" s="13"/>
    </row>
    <row r="4307" spans="1:12" ht="40.5" outlineLevel="2" x14ac:dyDescent="0.25">
      <c r="A4307" s="35" t="s">
        <v>2142</v>
      </c>
      <c r="B4307" s="36" t="s">
        <v>35</v>
      </c>
      <c r="C4307" s="36" t="s">
        <v>2072</v>
      </c>
      <c r="D4307" s="36" t="s">
        <v>2143</v>
      </c>
      <c r="E4307" s="36" t="s">
        <v>2144</v>
      </c>
      <c r="F4307" s="36" t="s">
        <v>18</v>
      </c>
      <c r="G4307" s="37">
        <v>11267074667</v>
      </c>
      <c r="H4307" s="37">
        <v>11267074667</v>
      </c>
      <c r="I4307" s="4">
        <f>H4307/G4307</f>
        <v>1</v>
      </c>
      <c r="J4307" s="37"/>
      <c r="K4307" s="37"/>
      <c r="L4307" s="40"/>
    </row>
    <row r="4308" spans="1:12" ht="40.5" outlineLevel="2" x14ac:dyDescent="0.25">
      <c r="A4308" s="9" t="s">
        <v>2142</v>
      </c>
      <c r="B4308" s="10" t="s">
        <v>35</v>
      </c>
      <c r="C4308" s="10" t="s">
        <v>2072</v>
      </c>
      <c r="D4308" s="10" t="s">
        <v>2143</v>
      </c>
      <c r="E4308" s="10" t="s">
        <v>2144</v>
      </c>
      <c r="F4308" s="10" t="s">
        <v>19</v>
      </c>
      <c r="G4308" s="11">
        <v>18949</v>
      </c>
      <c r="H4308" s="11">
        <v>0</v>
      </c>
      <c r="I4308" s="12">
        <f>H4308/G4308</f>
        <v>0</v>
      </c>
      <c r="J4308" s="11"/>
      <c r="K4308" s="11"/>
      <c r="L4308" s="13"/>
    </row>
    <row r="4309" spans="1:12" ht="27" outlineLevel="2" x14ac:dyDescent="0.25">
      <c r="A4309" s="35" t="s">
        <v>2142</v>
      </c>
      <c r="B4309" s="36" t="s">
        <v>35</v>
      </c>
      <c r="C4309" s="36" t="s">
        <v>2072</v>
      </c>
      <c r="D4309" s="36" t="s">
        <v>2143</v>
      </c>
      <c r="E4309" s="36" t="s">
        <v>2144</v>
      </c>
      <c r="F4309" s="36" t="s">
        <v>41</v>
      </c>
      <c r="G4309" s="37">
        <v>281233225</v>
      </c>
      <c r="H4309" s="37">
        <v>281233225</v>
      </c>
      <c r="I4309" s="4">
        <f>H4309/G4309</f>
        <v>1</v>
      </c>
      <c r="J4309" s="37"/>
      <c r="K4309" s="37"/>
      <c r="L4309" s="40"/>
    </row>
    <row r="4310" spans="1:12" ht="27" outlineLevel="2" x14ac:dyDescent="0.25">
      <c r="A4310" s="9" t="s">
        <v>2142</v>
      </c>
      <c r="B4310" s="10" t="s">
        <v>35</v>
      </c>
      <c r="C4310" s="10" t="s">
        <v>2072</v>
      </c>
      <c r="D4310" s="10" t="s">
        <v>2143</v>
      </c>
      <c r="E4310" s="10" t="s">
        <v>2144</v>
      </c>
      <c r="F4310" s="10" t="s">
        <v>21</v>
      </c>
      <c r="G4310" s="11">
        <v>-612762870</v>
      </c>
      <c r="H4310" s="11"/>
      <c r="I4310" s="10"/>
      <c r="J4310" s="11"/>
      <c r="K4310" s="11"/>
      <c r="L4310" s="13"/>
    </row>
    <row r="4311" spans="1:12" ht="27" outlineLevel="1" x14ac:dyDescent="0.25">
      <c r="A4311" s="22" t="s">
        <v>8373</v>
      </c>
      <c r="B4311" s="15"/>
      <c r="C4311" s="15"/>
      <c r="D4311" s="15"/>
      <c r="E4311" s="15"/>
      <c r="F4311" s="15" t="s">
        <v>12960</v>
      </c>
      <c r="G4311" s="16">
        <f>SUBTOTAL(9,G4303:G4310)</f>
        <v>14595418284</v>
      </c>
      <c r="H4311" s="16">
        <f>SUBTOTAL(9,H4303:H4310)</f>
        <v>12816080243.42</v>
      </c>
      <c r="I4311" s="15"/>
      <c r="J4311" s="16">
        <f>SUBTOTAL(9,J4303:J4310)</f>
        <v>360682970.90999997</v>
      </c>
      <c r="K4311" s="16">
        <f>SUBTOTAL(9,K4303:K4310)</f>
        <v>671732390.42000008</v>
      </c>
      <c r="L4311" s="17"/>
    </row>
    <row r="4312" spans="1:12" ht="27" outlineLevel="2" x14ac:dyDescent="0.25">
      <c r="A4312" s="35" t="s">
        <v>2145</v>
      </c>
      <c r="B4312" s="36" t="s">
        <v>35</v>
      </c>
      <c r="C4312" s="36" t="s">
        <v>2072</v>
      </c>
      <c r="D4312" s="36" t="s">
        <v>2146</v>
      </c>
      <c r="E4312" s="36" t="s">
        <v>2147</v>
      </c>
      <c r="F4312" s="36" t="s">
        <v>16</v>
      </c>
      <c r="G4312" s="37">
        <v>3741496874</v>
      </c>
      <c r="H4312" s="37">
        <v>384498757.35000002</v>
      </c>
      <c r="I4312" s="38">
        <f>H4312/G4312</f>
        <v>0.10276602394670344</v>
      </c>
      <c r="J4312" s="37">
        <v>441838156.57000005</v>
      </c>
      <c r="K4312" s="37">
        <f>H4312</f>
        <v>384498757.35000002</v>
      </c>
      <c r="L4312" s="39">
        <f>K4312/J4312</f>
        <v>0.87022533394325396</v>
      </c>
    </row>
    <row r="4313" spans="1:12" ht="40.5" outlineLevel="2" x14ac:dyDescent="0.25">
      <c r="A4313" s="9" t="s">
        <v>2145</v>
      </c>
      <c r="B4313" s="10" t="s">
        <v>35</v>
      </c>
      <c r="C4313" s="10" t="s">
        <v>2072</v>
      </c>
      <c r="D4313" s="10" t="s">
        <v>2146</v>
      </c>
      <c r="E4313" s="10" t="s">
        <v>2147</v>
      </c>
      <c r="F4313" s="10" t="s">
        <v>39</v>
      </c>
      <c r="G4313" s="11">
        <v>177436848</v>
      </c>
      <c r="H4313" s="11">
        <v>177436848</v>
      </c>
      <c r="I4313" s="12">
        <f>H4313/G4313</f>
        <v>1</v>
      </c>
      <c r="J4313" s="11"/>
      <c r="K4313" s="11"/>
      <c r="L4313" s="13"/>
    </row>
    <row r="4314" spans="1:12" ht="40.5" outlineLevel="2" x14ac:dyDescent="0.25">
      <c r="A4314" s="35" t="s">
        <v>2145</v>
      </c>
      <c r="B4314" s="36" t="s">
        <v>35</v>
      </c>
      <c r="C4314" s="36" t="s">
        <v>2072</v>
      </c>
      <c r="D4314" s="36" t="s">
        <v>2146</v>
      </c>
      <c r="E4314" s="36" t="s">
        <v>2147</v>
      </c>
      <c r="F4314" s="36" t="s">
        <v>18</v>
      </c>
      <c r="G4314" s="37">
        <v>3489567376</v>
      </c>
      <c r="H4314" s="37">
        <v>3489567376</v>
      </c>
      <c r="I4314" s="4">
        <f>H4314/G4314</f>
        <v>1</v>
      </c>
      <c r="J4314" s="37"/>
      <c r="K4314" s="37"/>
      <c r="L4314" s="40"/>
    </row>
    <row r="4315" spans="1:12" ht="40.5" outlineLevel="2" x14ac:dyDescent="0.25">
      <c r="A4315" s="9" t="s">
        <v>2145</v>
      </c>
      <c r="B4315" s="10" t="s">
        <v>35</v>
      </c>
      <c r="C4315" s="10" t="s">
        <v>2072</v>
      </c>
      <c r="D4315" s="10" t="s">
        <v>2146</v>
      </c>
      <c r="E4315" s="10" t="s">
        <v>2147</v>
      </c>
      <c r="F4315" s="10" t="s">
        <v>19</v>
      </c>
      <c r="G4315" s="11">
        <v>23140</v>
      </c>
      <c r="H4315" s="11">
        <v>0</v>
      </c>
      <c r="I4315" s="12">
        <f>H4315/G4315</f>
        <v>0</v>
      </c>
      <c r="J4315" s="11"/>
      <c r="K4315" s="11"/>
      <c r="L4315" s="13"/>
    </row>
    <row r="4316" spans="1:12" ht="27" outlineLevel="2" x14ac:dyDescent="0.25">
      <c r="A4316" s="35" t="s">
        <v>2145</v>
      </c>
      <c r="B4316" s="36" t="s">
        <v>35</v>
      </c>
      <c r="C4316" s="36" t="s">
        <v>2072</v>
      </c>
      <c r="D4316" s="36" t="s">
        <v>2146</v>
      </c>
      <c r="E4316" s="36" t="s">
        <v>2147</v>
      </c>
      <c r="F4316" s="36" t="s">
        <v>20</v>
      </c>
      <c r="G4316" s="37">
        <v>14621398</v>
      </c>
      <c r="H4316" s="37">
        <v>14621398</v>
      </c>
      <c r="I4316" s="4">
        <f>H4316/G4316</f>
        <v>1</v>
      </c>
      <c r="J4316" s="37"/>
      <c r="K4316" s="37"/>
      <c r="L4316" s="40"/>
    </row>
    <row r="4317" spans="1:12" ht="27" outlineLevel="2" x14ac:dyDescent="0.25">
      <c r="A4317" s="9" t="s">
        <v>2145</v>
      </c>
      <c r="B4317" s="10" t="s">
        <v>35</v>
      </c>
      <c r="C4317" s="10" t="s">
        <v>2072</v>
      </c>
      <c r="D4317" s="10" t="s">
        <v>2146</v>
      </c>
      <c r="E4317" s="10" t="s">
        <v>2147</v>
      </c>
      <c r="F4317" s="10" t="s">
        <v>41</v>
      </c>
      <c r="G4317" s="11">
        <v>82820427</v>
      </c>
      <c r="H4317" s="11">
        <v>82820427</v>
      </c>
      <c r="I4317" s="12">
        <f>H4317/G4317</f>
        <v>1</v>
      </c>
      <c r="J4317" s="11"/>
      <c r="K4317" s="11"/>
      <c r="L4317" s="13"/>
    </row>
    <row r="4318" spans="1:12" ht="27" outlineLevel="2" x14ac:dyDescent="0.25">
      <c r="A4318" s="35" t="s">
        <v>2145</v>
      </c>
      <c r="B4318" s="36" t="s">
        <v>35</v>
      </c>
      <c r="C4318" s="36" t="s">
        <v>2072</v>
      </c>
      <c r="D4318" s="36" t="s">
        <v>2146</v>
      </c>
      <c r="E4318" s="36" t="s">
        <v>2147</v>
      </c>
      <c r="F4318" s="36" t="s">
        <v>21</v>
      </c>
      <c r="G4318" s="37">
        <v>-748299375</v>
      </c>
      <c r="H4318" s="37"/>
      <c r="I4318" s="36"/>
      <c r="J4318" s="37"/>
      <c r="K4318" s="37"/>
      <c r="L4318" s="40"/>
    </row>
    <row r="4319" spans="1:12" ht="27" outlineLevel="1" x14ac:dyDescent="0.25">
      <c r="A4319" s="18" t="s">
        <v>8374</v>
      </c>
      <c r="B4319" s="19"/>
      <c r="C4319" s="19"/>
      <c r="D4319" s="19"/>
      <c r="E4319" s="19"/>
      <c r="F4319" s="15" t="s">
        <v>12960</v>
      </c>
      <c r="G4319" s="20">
        <f>SUBTOTAL(9,G4312:G4318)</f>
        <v>6757666688</v>
      </c>
      <c r="H4319" s="20">
        <f>SUBTOTAL(9,H4312:H4318)</f>
        <v>4148944806.3499999</v>
      </c>
      <c r="I4319" s="19"/>
      <c r="J4319" s="20">
        <f>SUBTOTAL(9,J4312:J4318)</f>
        <v>441838156.57000005</v>
      </c>
      <c r="K4319" s="20">
        <f>SUBTOTAL(9,K4312:K4318)</f>
        <v>384498757.35000002</v>
      </c>
      <c r="L4319" s="21"/>
    </row>
    <row r="4320" spans="1:12" ht="27" outlineLevel="2" x14ac:dyDescent="0.25">
      <c r="A4320" s="9" t="s">
        <v>2148</v>
      </c>
      <c r="B4320" s="10" t="s">
        <v>35</v>
      </c>
      <c r="C4320" s="10" t="s">
        <v>2072</v>
      </c>
      <c r="D4320" s="10" t="s">
        <v>2149</v>
      </c>
      <c r="E4320" s="10" t="s">
        <v>354</v>
      </c>
      <c r="F4320" s="10" t="s">
        <v>16</v>
      </c>
      <c r="G4320" s="11">
        <v>165381519</v>
      </c>
      <c r="H4320" s="6">
        <v>49472853.420000002</v>
      </c>
      <c r="I4320" s="7">
        <f>H4320/G4320</f>
        <v>0.2991437841370897</v>
      </c>
      <c r="J4320" s="6">
        <v>19472968</v>
      </c>
      <c r="K4320" s="6">
        <f>H4320</f>
        <v>49472853.420000002</v>
      </c>
      <c r="L4320" s="8">
        <f>K4320/J4320</f>
        <v>2.5405913171530914</v>
      </c>
    </row>
    <row r="4321" spans="1:12" ht="40.5" outlineLevel="2" x14ac:dyDescent="0.25">
      <c r="A4321" s="35" t="s">
        <v>2148</v>
      </c>
      <c r="B4321" s="36" t="s">
        <v>35</v>
      </c>
      <c r="C4321" s="36" t="s">
        <v>2072</v>
      </c>
      <c r="D4321" s="36" t="s">
        <v>2149</v>
      </c>
      <c r="E4321" s="36" t="s">
        <v>354</v>
      </c>
      <c r="F4321" s="36" t="s">
        <v>39</v>
      </c>
      <c r="G4321" s="37">
        <v>35464037</v>
      </c>
      <c r="H4321" s="37">
        <v>35464037</v>
      </c>
      <c r="I4321" s="4">
        <f>H4321/G4321</f>
        <v>1</v>
      </c>
      <c r="J4321" s="37"/>
      <c r="K4321" s="37"/>
      <c r="L4321" s="40"/>
    </row>
    <row r="4322" spans="1:12" ht="40.5" outlineLevel="2" x14ac:dyDescent="0.25">
      <c r="A4322" s="9" t="s">
        <v>2148</v>
      </c>
      <c r="B4322" s="10" t="s">
        <v>35</v>
      </c>
      <c r="C4322" s="10" t="s">
        <v>2072</v>
      </c>
      <c r="D4322" s="10" t="s">
        <v>2149</v>
      </c>
      <c r="E4322" s="10" t="s">
        <v>354</v>
      </c>
      <c r="F4322" s="10" t="s">
        <v>18</v>
      </c>
      <c r="G4322" s="11">
        <v>742981127</v>
      </c>
      <c r="H4322" s="11">
        <v>742981127</v>
      </c>
      <c r="I4322" s="12">
        <f>H4322/G4322</f>
        <v>1</v>
      </c>
      <c r="J4322" s="11"/>
      <c r="K4322" s="11"/>
      <c r="L4322" s="13"/>
    </row>
    <row r="4323" spans="1:12" ht="40.5" outlineLevel="2" x14ac:dyDescent="0.25">
      <c r="A4323" s="35" t="s">
        <v>2148</v>
      </c>
      <c r="B4323" s="36" t="s">
        <v>35</v>
      </c>
      <c r="C4323" s="36" t="s">
        <v>2072</v>
      </c>
      <c r="D4323" s="36" t="s">
        <v>2149</v>
      </c>
      <c r="E4323" s="36" t="s">
        <v>354</v>
      </c>
      <c r="F4323" s="36" t="s">
        <v>19</v>
      </c>
      <c r="G4323" s="37">
        <v>1023</v>
      </c>
      <c r="H4323" s="37">
        <v>0</v>
      </c>
      <c r="I4323" s="4">
        <f>H4323/G4323</f>
        <v>0</v>
      </c>
      <c r="J4323" s="37"/>
      <c r="K4323" s="37"/>
      <c r="L4323" s="40"/>
    </row>
    <row r="4324" spans="1:12" ht="27" outlineLevel="2" x14ac:dyDescent="0.25">
      <c r="A4324" s="9" t="s">
        <v>2148</v>
      </c>
      <c r="B4324" s="10" t="s">
        <v>35</v>
      </c>
      <c r="C4324" s="10" t="s">
        <v>2072</v>
      </c>
      <c r="D4324" s="10" t="s">
        <v>2149</v>
      </c>
      <c r="E4324" s="10" t="s">
        <v>354</v>
      </c>
      <c r="F4324" s="10" t="s">
        <v>41</v>
      </c>
      <c r="G4324" s="11">
        <v>12439003</v>
      </c>
      <c r="H4324" s="11">
        <v>12439003</v>
      </c>
      <c r="I4324" s="12">
        <f>H4324/G4324</f>
        <v>1</v>
      </c>
      <c r="J4324" s="11"/>
      <c r="K4324" s="11"/>
      <c r="L4324" s="13"/>
    </row>
    <row r="4325" spans="1:12" ht="27" outlineLevel="2" x14ac:dyDescent="0.25">
      <c r="A4325" s="35" t="s">
        <v>2148</v>
      </c>
      <c r="B4325" s="36" t="s">
        <v>35</v>
      </c>
      <c r="C4325" s="36" t="s">
        <v>2072</v>
      </c>
      <c r="D4325" s="36" t="s">
        <v>2149</v>
      </c>
      <c r="E4325" s="36" t="s">
        <v>354</v>
      </c>
      <c r="F4325" s="36" t="s">
        <v>21</v>
      </c>
      <c r="G4325" s="37">
        <v>-33076304</v>
      </c>
      <c r="H4325" s="37"/>
      <c r="I4325" s="36"/>
      <c r="J4325" s="37"/>
      <c r="K4325" s="37"/>
      <c r="L4325" s="40"/>
    </row>
    <row r="4326" spans="1:12" ht="27" outlineLevel="1" x14ac:dyDescent="0.25">
      <c r="A4326" s="18" t="s">
        <v>8375</v>
      </c>
      <c r="B4326" s="19"/>
      <c r="C4326" s="19"/>
      <c r="D4326" s="19"/>
      <c r="E4326" s="19"/>
      <c r="F4326" s="15" t="s">
        <v>12960</v>
      </c>
      <c r="G4326" s="20">
        <f>SUBTOTAL(9,G4320:G4325)</f>
        <v>923190405</v>
      </c>
      <c r="H4326" s="20">
        <f>SUBTOTAL(9,H4320:H4325)</f>
        <v>840357020.41999996</v>
      </c>
      <c r="I4326" s="19"/>
      <c r="J4326" s="20">
        <f>SUBTOTAL(9,J4320:J4325)</f>
        <v>19472968</v>
      </c>
      <c r="K4326" s="20">
        <f>SUBTOTAL(9,K4320:K4325)</f>
        <v>49472853.420000002</v>
      </c>
      <c r="L4326" s="21"/>
    </row>
    <row r="4327" spans="1:12" ht="27" outlineLevel="2" x14ac:dyDescent="0.25">
      <c r="A4327" s="9" t="s">
        <v>2150</v>
      </c>
      <c r="B4327" s="10" t="s">
        <v>35</v>
      </c>
      <c r="C4327" s="10" t="s">
        <v>2072</v>
      </c>
      <c r="D4327" s="10" t="s">
        <v>2151</v>
      </c>
      <c r="E4327" s="10" t="s">
        <v>2152</v>
      </c>
      <c r="F4327" s="10" t="s">
        <v>16</v>
      </c>
      <c r="G4327" s="11">
        <v>12839466</v>
      </c>
      <c r="H4327" s="6">
        <v>507830.04999999993</v>
      </c>
      <c r="I4327" s="7">
        <f>H4327/G4327</f>
        <v>3.9552271877973735E-2</v>
      </c>
      <c r="J4327" s="6">
        <v>1448670</v>
      </c>
      <c r="K4327" s="6">
        <f>H4327</f>
        <v>507830.04999999993</v>
      </c>
      <c r="L4327" s="8">
        <f>K4327/J4327</f>
        <v>0.35054915888366567</v>
      </c>
    </row>
    <row r="4328" spans="1:12" ht="67.5" outlineLevel="2" x14ac:dyDescent="0.25">
      <c r="A4328" s="35" t="s">
        <v>2150</v>
      </c>
      <c r="B4328" s="36" t="s">
        <v>35</v>
      </c>
      <c r="C4328" s="36" t="s">
        <v>2072</v>
      </c>
      <c r="D4328" s="36" t="s">
        <v>2151</v>
      </c>
      <c r="E4328" s="36" t="s">
        <v>2152</v>
      </c>
      <c r="F4328" s="36" t="s">
        <v>38</v>
      </c>
      <c r="G4328" s="37">
        <v>14192</v>
      </c>
      <c r="H4328" s="37">
        <v>14192</v>
      </c>
      <c r="I4328" s="4">
        <f>H4328/G4328</f>
        <v>1</v>
      </c>
      <c r="J4328" s="37"/>
      <c r="K4328" s="37"/>
      <c r="L4328" s="40"/>
    </row>
    <row r="4329" spans="1:12" ht="40.5" outlineLevel="2" x14ac:dyDescent="0.25">
      <c r="A4329" s="9" t="s">
        <v>2150</v>
      </c>
      <c r="B4329" s="10" t="s">
        <v>35</v>
      </c>
      <c r="C4329" s="10" t="s">
        <v>2072</v>
      </c>
      <c r="D4329" s="10" t="s">
        <v>2151</v>
      </c>
      <c r="E4329" s="10" t="s">
        <v>2152</v>
      </c>
      <c r="F4329" s="10" t="s">
        <v>39</v>
      </c>
      <c r="G4329" s="11">
        <v>5389769</v>
      </c>
      <c r="H4329" s="11">
        <v>5389769</v>
      </c>
      <c r="I4329" s="12">
        <f>H4329/G4329</f>
        <v>1</v>
      </c>
      <c r="J4329" s="11"/>
      <c r="K4329" s="11"/>
      <c r="L4329" s="13"/>
    </row>
    <row r="4330" spans="1:12" ht="40.5" outlineLevel="2" x14ac:dyDescent="0.25">
      <c r="A4330" s="35" t="s">
        <v>2150</v>
      </c>
      <c r="B4330" s="36" t="s">
        <v>35</v>
      </c>
      <c r="C4330" s="36" t="s">
        <v>2072</v>
      </c>
      <c r="D4330" s="36" t="s">
        <v>2151</v>
      </c>
      <c r="E4330" s="36" t="s">
        <v>2152</v>
      </c>
      <c r="F4330" s="36" t="s">
        <v>18</v>
      </c>
      <c r="G4330" s="37">
        <v>105544769</v>
      </c>
      <c r="H4330" s="37">
        <v>105544769</v>
      </c>
      <c r="I4330" s="4">
        <f>H4330/G4330</f>
        <v>1</v>
      </c>
      <c r="J4330" s="37"/>
      <c r="K4330" s="37"/>
      <c r="L4330" s="40"/>
    </row>
    <row r="4331" spans="1:12" ht="40.5" outlineLevel="2" x14ac:dyDescent="0.25">
      <c r="A4331" s="9" t="s">
        <v>2150</v>
      </c>
      <c r="B4331" s="10" t="s">
        <v>35</v>
      </c>
      <c r="C4331" s="10" t="s">
        <v>2072</v>
      </c>
      <c r="D4331" s="10" t="s">
        <v>2151</v>
      </c>
      <c r="E4331" s="10" t="s">
        <v>2152</v>
      </c>
      <c r="F4331" s="10" t="s">
        <v>19</v>
      </c>
      <c r="G4331" s="11">
        <v>79</v>
      </c>
      <c r="H4331" s="11">
        <v>0</v>
      </c>
      <c r="I4331" s="12">
        <f>H4331/G4331</f>
        <v>0</v>
      </c>
      <c r="J4331" s="11"/>
      <c r="K4331" s="11"/>
      <c r="L4331" s="13"/>
    </row>
    <row r="4332" spans="1:12" ht="27" outlineLevel="2" x14ac:dyDescent="0.25">
      <c r="A4332" s="35" t="s">
        <v>2150</v>
      </c>
      <c r="B4332" s="36" t="s">
        <v>35</v>
      </c>
      <c r="C4332" s="36" t="s">
        <v>2072</v>
      </c>
      <c r="D4332" s="36" t="s">
        <v>2151</v>
      </c>
      <c r="E4332" s="36" t="s">
        <v>2152</v>
      </c>
      <c r="F4332" s="36" t="s">
        <v>21</v>
      </c>
      <c r="G4332" s="37">
        <v>-2567893</v>
      </c>
      <c r="H4332" s="37"/>
      <c r="I4332" s="36"/>
      <c r="J4332" s="37"/>
      <c r="K4332" s="37"/>
      <c r="L4332" s="40"/>
    </row>
    <row r="4333" spans="1:12" ht="27" outlineLevel="1" x14ac:dyDescent="0.25">
      <c r="A4333" s="18" t="s">
        <v>8376</v>
      </c>
      <c r="B4333" s="19"/>
      <c r="C4333" s="19"/>
      <c r="D4333" s="19"/>
      <c r="E4333" s="19"/>
      <c r="F4333" s="15" t="s">
        <v>12960</v>
      </c>
      <c r="G4333" s="20">
        <f>SUBTOTAL(9,G4327:G4332)</f>
        <v>121220382</v>
      </c>
      <c r="H4333" s="20">
        <f>SUBTOTAL(9,H4327:H4332)</f>
        <v>111456560.05</v>
      </c>
      <c r="I4333" s="19"/>
      <c r="J4333" s="20">
        <f>SUBTOTAL(9,J4327:J4332)</f>
        <v>1448670</v>
      </c>
      <c r="K4333" s="20">
        <f>SUBTOTAL(9,K4327:K4332)</f>
        <v>507830.04999999993</v>
      </c>
      <c r="L4333" s="21"/>
    </row>
    <row r="4334" spans="1:12" ht="40.5" outlineLevel="2" x14ac:dyDescent="0.25">
      <c r="A4334" s="9" t="s">
        <v>2153</v>
      </c>
      <c r="B4334" s="10" t="s">
        <v>35</v>
      </c>
      <c r="C4334" s="10" t="s">
        <v>2154</v>
      </c>
      <c r="D4334" s="10" t="s">
        <v>2155</v>
      </c>
      <c r="E4334" s="10" t="s">
        <v>2154</v>
      </c>
      <c r="F4334" s="10" t="s">
        <v>17</v>
      </c>
      <c r="G4334" s="11">
        <v>73907718</v>
      </c>
      <c r="H4334" s="11">
        <v>73907718</v>
      </c>
      <c r="I4334" s="12">
        <f>H4334/G4334</f>
        <v>1</v>
      </c>
      <c r="J4334" s="11"/>
      <c r="K4334" s="11"/>
      <c r="L4334" s="13"/>
    </row>
    <row r="4335" spans="1:12" ht="67.5" outlineLevel="2" x14ac:dyDescent="0.25">
      <c r="A4335" s="35" t="s">
        <v>2153</v>
      </c>
      <c r="B4335" s="36" t="s">
        <v>35</v>
      </c>
      <c r="C4335" s="36" t="s">
        <v>2154</v>
      </c>
      <c r="D4335" s="36" t="s">
        <v>2155</v>
      </c>
      <c r="E4335" s="36" t="s">
        <v>2154</v>
      </c>
      <c r="F4335" s="36" t="s">
        <v>38</v>
      </c>
      <c r="G4335" s="37">
        <v>151149</v>
      </c>
      <c r="H4335" s="37">
        <v>151149</v>
      </c>
      <c r="I4335" s="4">
        <f>H4335/G4335</f>
        <v>1</v>
      </c>
      <c r="J4335" s="37"/>
      <c r="K4335" s="37"/>
      <c r="L4335" s="40"/>
    </row>
    <row r="4336" spans="1:12" ht="40.5" outlineLevel="2" x14ac:dyDescent="0.25">
      <c r="A4336" s="9" t="s">
        <v>2153</v>
      </c>
      <c r="B4336" s="10" t="s">
        <v>35</v>
      </c>
      <c r="C4336" s="10" t="s">
        <v>2154</v>
      </c>
      <c r="D4336" s="10" t="s">
        <v>2155</v>
      </c>
      <c r="E4336" s="10" t="s">
        <v>2154</v>
      </c>
      <c r="F4336" s="10" t="s">
        <v>39</v>
      </c>
      <c r="G4336" s="11">
        <v>182701842</v>
      </c>
      <c r="H4336" s="11">
        <v>182701842</v>
      </c>
      <c r="I4336" s="12">
        <f>H4336/G4336</f>
        <v>1</v>
      </c>
      <c r="J4336" s="11"/>
      <c r="K4336" s="11"/>
      <c r="L4336" s="13"/>
    </row>
    <row r="4337" spans="1:12" ht="40.5" outlineLevel="2" x14ac:dyDescent="0.25">
      <c r="A4337" s="35" t="s">
        <v>2153</v>
      </c>
      <c r="B4337" s="36" t="s">
        <v>35</v>
      </c>
      <c r="C4337" s="36" t="s">
        <v>2154</v>
      </c>
      <c r="D4337" s="36" t="s">
        <v>2155</v>
      </c>
      <c r="E4337" s="36" t="s">
        <v>2154</v>
      </c>
      <c r="F4337" s="36" t="s">
        <v>18</v>
      </c>
      <c r="G4337" s="37">
        <v>3335573720</v>
      </c>
      <c r="H4337" s="37">
        <v>3335573720</v>
      </c>
      <c r="I4337" s="4">
        <f>H4337/G4337</f>
        <v>1</v>
      </c>
      <c r="J4337" s="37"/>
      <c r="K4337" s="37"/>
      <c r="L4337" s="40"/>
    </row>
    <row r="4338" spans="1:12" ht="27" outlineLevel="1" x14ac:dyDescent="0.25">
      <c r="A4338" s="18" t="s">
        <v>8377</v>
      </c>
      <c r="B4338" s="19"/>
      <c r="C4338" s="19"/>
      <c r="D4338" s="19"/>
      <c r="E4338" s="19"/>
      <c r="F4338" s="15" t="s">
        <v>12960</v>
      </c>
      <c r="G4338" s="20">
        <f>SUBTOTAL(9,G4334:G4337)</f>
        <v>3592334429</v>
      </c>
      <c r="H4338" s="20">
        <f>SUBTOTAL(9,H4334:H4337)</f>
        <v>3592334429</v>
      </c>
      <c r="I4338" s="23"/>
      <c r="J4338" s="20">
        <f>SUBTOTAL(9,J4334:J4337)</f>
        <v>0</v>
      </c>
      <c r="K4338" s="20">
        <f>SUBTOTAL(9,K4334:K4337)</f>
        <v>0</v>
      </c>
      <c r="L4338" s="21"/>
    </row>
    <row r="4339" spans="1:12" ht="40.5" outlineLevel="2" x14ac:dyDescent="0.25">
      <c r="A4339" s="9" t="s">
        <v>2156</v>
      </c>
      <c r="B4339" s="10" t="s">
        <v>35</v>
      </c>
      <c r="C4339" s="10" t="s">
        <v>2154</v>
      </c>
      <c r="D4339" s="10" t="s">
        <v>2157</v>
      </c>
      <c r="E4339" s="10" t="s">
        <v>89</v>
      </c>
      <c r="F4339" s="10" t="s">
        <v>39</v>
      </c>
      <c r="G4339" s="11">
        <v>1006721</v>
      </c>
      <c r="H4339" s="11">
        <v>1006721</v>
      </c>
      <c r="I4339" s="12">
        <f>H4339/G4339</f>
        <v>1</v>
      </c>
      <c r="J4339" s="11"/>
      <c r="K4339" s="11"/>
      <c r="L4339" s="13"/>
    </row>
    <row r="4340" spans="1:12" ht="40.5" outlineLevel="2" x14ac:dyDescent="0.25">
      <c r="A4340" s="35" t="s">
        <v>2156</v>
      </c>
      <c r="B4340" s="36" t="s">
        <v>35</v>
      </c>
      <c r="C4340" s="36" t="s">
        <v>2154</v>
      </c>
      <c r="D4340" s="36" t="s">
        <v>2157</v>
      </c>
      <c r="E4340" s="36" t="s">
        <v>89</v>
      </c>
      <c r="F4340" s="36" t="s">
        <v>18</v>
      </c>
      <c r="G4340" s="37">
        <v>19620395</v>
      </c>
      <c r="H4340" s="37">
        <v>19620395</v>
      </c>
      <c r="I4340" s="4">
        <f>H4340/G4340</f>
        <v>1</v>
      </c>
      <c r="J4340" s="37"/>
      <c r="K4340" s="37"/>
      <c r="L4340" s="40"/>
    </row>
    <row r="4341" spans="1:12" ht="27" outlineLevel="1" x14ac:dyDescent="0.25">
      <c r="A4341" s="18" t="s">
        <v>8378</v>
      </c>
      <c r="B4341" s="19"/>
      <c r="C4341" s="19"/>
      <c r="D4341" s="19"/>
      <c r="E4341" s="19"/>
      <c r="F4341" s="15" t="s">
        <v>12960</v>
      </c>
      <c r="G4341" s="20">
        <f>SUBTOTAL(9,G4339:G4340)</f>
        <v>20627116</v>
      </c>
      <c r="H4341" s="20">
        <f>SUBTOTAL(9,H4339:H4340)</f>
        <v>20627116</v>
      </c>
      <c r="I4341" s="23"/>
      <c r="J4341" s="20">
        <f>SUBTOTAL(9,J4339:J4340)</f>
        <v>0</v>
      </c>
      <c r="K4341" s="20">
        <f>SUBTOTAL(9,K4339:K4340)</f>
        <v>0</v>
      </c>
      <c r="L4341" s="21"/>
    </row>
    <row r="4342" spans="1:12" ht="40.5" outlineLevel="2" x14ac:dyDescent="0.25">
      <c r="A4342" s="9" t="s">
        <v>2158</v>
      </c>
      <c r="B4342" s="10" t="s">
        <v>35</v>
      </c>
      <c r="C4342" s="10" t="s">
        <v>2154</v>
      </c>
      <c r="D4342" s="10" t="s">
        <v>2159</v>
      </c>
      <c r="E4342" s="10" t="s">
        <v>607</v>
      </c>
      <c r="F4342" s="10" t="s">
        <v>39</v>
      </c>
      <c r="G4342" s="11">
        <v>2923</v>
      </c>
      <c r="H4342" s="11">
        <v>2923</v>
      </c>
      <c r="I4342" s="12">
        <f>H4342/G4342</f>
        <v>1</v>
      </c>
      <c r="J4342" s="11"/>
      <c r="K4342" s="11"/>
      <c r="L4342" s="13"/>
    </row>
    <row r="4343" spans="1:12" ht="40.5" outlineLevel="2" x14ac:dyDescent="0.25">
      <c r="A4343" s="35" t="s">
        <v>2158</v>
      </c>
      <c r="B4343" s="36" t="s">
        <v>35</v>
      </c>
      <c r="C4343" s="36" t="s">
        <v>2154</v>
      </c>
      <c r="D4343" s="36" t="s">
        <v>2159</v>
      </c>
      <c r="E4343" s="36" t="s">
        <v>607</v>
      </c>
      <c r="F4343" s="36" t="s">
        <v>18</v>
      </c>
      <c r="G4343" s="37">
        <v>57486</v>
      </c>
      <c r="H4343" s="37">
        <v>57486</v>
      </c>
      <c r="I4343" s="4">
        <f>H4343/G4343</f>
        <v>1</v>
      </c>
      <c r="J4343" s="37"/>
      <c r="K4343" s="37"/>
      <c r="L4343" s="40"/>
    </row>
    <row r="4344" spans="1:12" ht="27" outlineLevel="1" x14ac:dyDescent="0.25">
      <c r="A4344" s="18" t="s">
        <v>8379</v>
      </c>
      <c r="B4344" s="19"/>
      <c r="C4344" s="19"/>
      <c r="D4344" s="19"/>
      <c r="E4344" s="19"/>
      <c r="F4344" s="15" t="s">
        <v>12960</v>
      </c>
      <c r="G4344" s="20">
        <f>SUBTOTAL(9,G4342:G4343)</f>
        <v>60409</v>
      </c>
      <c r="H4344" s="20">
        <f>SUBTOTAL(9,H4342:H4343)</f>
        <v>60409</v>
      </c>
      <c r="I4344" s="23"/>
      <c r="J4344" s="20">
        <f>SUBTOTAL(9,J4342:J4343)</f>
        <v>0</v>
      </c>
      <c r="K4344" s="20">
        <f>SUBTOTAL(9,K4342:K4343)</f>
        <v>0</v>
      </c>
      <c r="L4344" s="21"/>
    </row>
    <row r="4345" spans="1:12" ht="27" outlineLevel="2" x14ac:dyDescent="0.25">
      <c r="A4345" s="9" t="s">
        <v>2160</v>
      </c>
      <c r="B4345" s="10" t="s">
        <v>35</v>
      </c>
      <c r="C4345" s="10" t="s">
        <v>2154</v>
      </c>
      <c r="D4345" s="10" t="s">
        <v>2161</v>
      </c>
      <c r="E4345" s="10" t="s">
        <v>2162</v>
      </c>
      <c r="F4345" s="10" t="s">
        <v>16</v>
      </c>
      <c r="G4345" s="11">
        <v>4981637</v>
      </c>
      <c r="H4345" s="6">
        <v>354400.36</v>
      </c>
      <c r="I4345" s="7">
        <f>H4345/G4345</f>
        <v>7.1141345706240741E-2</v>
      </c>
      <c r="J4345" s="6">
        <v>530758</v>
      </c>
      <c r="K4345" s="6">
        <f>H4345</f>
        <v>354400.36</v>
      </c>
      <c r="L4345" s="8">
        <f>K4345/J4345</f>
        <v>0.66772495186130021</v>
      </c>
    </row>
    <row r="4346" spans="1:12" ht="40.5" outlineLevel="2" x14ac:dyDescent="0.25">
      <c r="A4346" s="35" t="s">
        <v>2160</v>
      </c>
      <c r="B4346" s="36" t="s">
        <v>35</v>
      </c>
      <c r="C4346" s="36" t="s">
        <v>2154</v>
      </c>
      <c r="D4346" s="36" t="s">
        <v>2161</v>
      </c>
      <c r="E4346" s="36" t="s">
        <v>2162</v>
      </c>
      <c r="F4346" s="36" t="s">
        <v>39</v>
      </c>
      <c r="G4346" s="37">
        <v>1053561</v>
      </c>
      <c r="H4346" s="37">
        <v>1053561</v>
      </c>
      <c r="I4346" s="4">
        <f>H4346/G4346</f>
        <v>1</v>
      </c>
      <c r="J4346" s="37"/>
      <c r="K4346" s="37"/>
      <c r="L4346" s="40"/>
    </row>
    <row r="4347" spans="1:12" ht="40.5" outlineLevel="2" x14ac:dyDescent="0.25">
      <c r="A4347" s="9" t="s">
        <v>2160</v>
      </c>
      <c r="B4347" s="10" t="s">
        <v>35</v>
      </c>
      <c r="C4347" s="10" t="s">
        <v>2154</v>
      </c>
      <c r="D4347" s="10" t="s">
        <v>2161</v>
      </c>
      <c r="E4347" s="10" t="s">
        <v>2162</v>
      </c>
      <c r="F4347" s="10" t="s">
        <v>18</v>
      </c>
      <c r="G4347" s="11">
        <v>24659034</v>
      </c>
      <c r="H4347" s="11">
        <v>24659034</v>
      </c>
      <c r="I4347" s="12">
        <f>H4347/G4347</f>
        <v>1</v>
      </c>
      <c r="J4347" s="11"/>
      <c r="K4347" s="11"/>
      <c r="L4347" s="13"/>
    </row>
    <row r="4348" spans="1:12" ht="40.5" outlineLevel="2" x14ac:dyDescent="0.25">
      <c r="A4348" s="35" t="s">
        <v>2160</v>
      </c>
      <c r="B4348" s="36" t="s">
        <v>35</v>
      </c>
      <c r="C4348" s="36" t="s">
        <v>2154</v>
      </c>
      <c r="D4348" s="36" t="s">
        <v>2161</v>
      </c>
      <c r="E4348" s="36" t="s">
        <v>2162</v>
      </c>
      <c r="F4348" s="36" t="s">
        <v>19</v>
      </c>
      <c r="G4348" s="37">
        <v>31</v>
      </c>
      <c r="H4348" s="37">
        <v>0</v>
      </c>
      <c r="I4348" s="4">
        <f>H4348/G4348</f>
        <v>0</v>
      </c>
      <c r="J4348" s="37"/>
      <c r="K4348" s="37"/>
      <c r="L4348" s="40"/>
    </row>
    <row r="4349" spans="1:12" ht="27" outlineLevel="2" x14ac:dyDescent="0.25">
      <c r="A4349" s="9" t="s">
        <v>2160</v>
      </c>
      <c r="B4349" s="10" t="s">
        <v>35</v>
      </c>
      <c r="C4349" s="10" t="s">
        <v>2154</v>
      </c>
      <c r="D4349" s="10" t="s">
        <v>2161</v>
      </c>
      <c r="E4349" s="10" t="s">
        <v>2162</v>
      </c>
      <c r="F4349" s="10" t="s">
        <v>21</v>
      </c>
      <c r="G4349" s="11">
        <v>-996327</v>
      </c>
      <c r="H4349" s="11"/>
      <c r="I4349" s="10"/>
      <c r="J4349" s="11"/>
      <c r="K4349" s="11"/>
      <c r="L4349" s="13"/>
    </row>
    <row r="4350" spans="1:12" ht="27" outlineLevel="1" x14ac:dyDescent="0.25">
      <c r="A4350" s="22" t="s">
        <v>8380</v>
      </c>
      <c r="B4350" s="15"/>
      <c r="C4350" s="15"/>
      <c r="D4350" s="15"/>
      <c r="E4350" s="15"/>
      <c r="F4350" s="15" t="s">
        <v>12960</v>
      </c>
      <c r="G4350" s="16">
        <f>SUBTOTAL(9,G4345:G4349)</f>
        <v>29697936</v>
      </c>
      <c r="H4350" s="16">
        <f>SUBTOTAL(9,H4345:H4349)</f>
        <v>26066995.359999999</v>
      </c>
      <c r="I4350" s="15"/>
      <c r="J4350" s="16">
        <f>SUBTOTAL(9,J4345:J4349)</f>
        <v>530758</v>
      </c>
      <c r="K4350" s="16">
        <f>SUBTOTAL(9,K4345:K4349)</f>
        <v>354400.36</v>
      </c>
      <c r="L4350" s="17"/>
    </row>
    <row r="4351" spans="1:12" ht="40.5" outlineLevel="2" x14ac:dyDescent="0.25">
      <c r="A4351" s="35" t="s">
        <v>2163</v>
      </c>
      <c r="B4351" s="36" t="s">
        <v>35</v>
      </c>
      <c r="C4351" s="36" t="s">
        <v>2154</v>
      </c>
      <c r="D4351" s="36" t="s">
        <v>2164</v>
      </c>
      <c r="E4351" s="36" t="s">
        <v>477</v>
      </c>
      <c r="F4351" s="36" t="s">
        <v>39</v>
      </c>
      <c r="G4351" s="37">
        <v>4343670</v>
      </c>
      <c r="H4351" s="37">
        <v>4343670</v>
      </c>
      <c r="I4351" s="4">
        <f>H4351/G4351</f>
        <v>1</v>
      </c>
      <c r="J4351" s="37"/>
      <c r="K4351" s="37"/>
      <c r="L4351" s="40"/>
    </row>
    <row r="4352" spans="1:12" ht="40.5" outlineLevel="2" x14ac:dyDescent="0.25">
      <c r="A4352" s="9" t="s">
        <v>2163</v>
      </c>
      <c r="B4352" s="10" t="s">
        <v>35</v>
      </c>
      <c r="C4352" s="10" t="s">
        <v>2154</v>
      </c>
      <c r="D4352" s="10" t="s">
        <v>2164</v>
      </c>
      <c r="E4352" s="10" t="s">
        <v>477</v>
      </c>
      <c r="F4352" s="10" t="s">
        <v>18</v>
      </c>
      <c r="G4352" s="11">
        <v>81946257</v>
      </c>
      <c r="H4352" s="11">
        <v>81946257</v>
      </c>
      <c r="I4352" s="12">
        <f>H4352/G4352</f>
        <v>1</v>
      </c>
      <c r="J4352" s="11"/>
      <c r="K4352" s="11"/>
      <c r="L4352" s="13"/>
    </row>
    <row r="4353" spans="1:12" ht="27" outlineLevel="1" x14ac:dyDescent="0.25">
      <c r="A4353" s="22" t="s">
        <v>8381</v>
      </c>
      <c r="B4353" s="15"/>
      <c r="C4353" s="15"/>
      <c r="D4353" s="15"/>
      <c r="E4353" s="15"/>
      <c r="F4353" s="15" t="s">
        <v>12960</v>
      </c>
      <c r="G4353" s="16">
        <f>SUBTOTAL(9,G4351:G4352)</f>
        <v>86289927</v>
      </c>
      <c r="H4353" s="16">
        <f>SUBTOTAL(9,H4351:H4352)</f>
        <v>86289927</v>
      </c>
      <c r="I4353" s="23"/>
      <c r="J4353" s="16">
        <f>SUBTOTAL(9,J4351:J4352)</f>
        <v>0</v>
      </c>
      <c r="K4353" s="16">
        <f>SUBTOTAL(9,K4351:K4352)</f>
        <v>0</v>
      </c>
      <c r="L4353" s="17"/>
    </row>
    <row r="4354" spans="1:12" ht="40.5" outlineLevel="2" x14ac:dyDescent="0.25">
      <c r="A4354" s="35" t="s">
        <v>2165</v>
      </c>
      <c r="B4354" s="36" t="s">
        <v>35</v>
      </c>
      <c r="C4354" s="36" t="s">
        <v>2154</v>
      </c>
      <c r="D4354" s="36" t="s">
        <v>2166</v>
      </c>
      <c r="E4354" s="36" t="s">
        <v>2167</v>
      </c>
      <c r="F4354" s="36" t="s">
        <v>39</v>
      </c>
      <c r="G4354" s="37">
        <v>56097</v>
      </c>
      <c r="H4354" s="37">
        <v>56097</v>
      </c>
      <c r="I4354" s="4">
        <f>H4354/G4354</f>
        <v>1</v>
      </c>
      <c r="J4354" s="37"/>
      <c r="K4354" s="37"/>
      <c r="L4354" s="40"/>
    </row>
    <row r="4355" spans="1:12" ht="40.5" outlineLevel="2" x14ac:dyDescent="0.25">
      <c r="A4355" s="9" t="s">
        <v>2165</v>
      </c>
      <c r="B4355" s="10" t="s">
        <v>35</v>
      </c>
      <c r="C4355" s="10" t="s">
        <v>2154</v>
      </c>
      <c r="D4355" s="10" t="s">
        <v>2166</v>
      </c>
      <c r="E4355" s="10" t="s">
        <v>2167</v>
      </c>
      <c r="F4355" s="10" t="s">
        <v>18</v>
      </c>
      <c r="G4355" s="11">
        <v>1091077</v>
      </c>
      <c r="H4355" s="11">
        <v>1091077</v>
      </c>
      <c r="I4355" s="12">
        <f>H4355/G4355</f>
        <v>1</v>
      </c>
      <c r="J4355" s="11"/>
      <c r="K4355" s="11"/>
      <c r="L4355" s="13"/>
    </row>
    <row r="4356" spans="1:12" ht="27" outlineLevel="1" x14ac:dyDescent="0.25">
      <c r="A4356" s="22" t="s">
        <v>8382</v>
      </c>
      <c r="B4356" s="15"/>
      <c r="C4356" s="15"/>
      <c r="D4356" s="15"/>
      <c r="E4356" s="15"/>
      <c r="F4356" s="15" t="s">
        <v>12960</v>
      </c>
      <c r="G4356" s="16">
        <f>SUBTOTAL(9,G4354:G4355)</f>
        <v>1147174</v>
      </c>
      <c r="H4356" s="16">
        <f>SUBTOTAL(9,H4354:H4355)</f>
        <v>1147174</v>
      </c>
      <c r="I4356" s="23"/>
      <c r="J4356" s="16">
        <f>SUBTOTAL(9,J4354:J4355)</f>
        <v>0</v>
      </c>
      <c r="K4356" s="16">
        <f>SUBTOTAL(9,K4354:K4355)</f>
        <v>0</v>
      </c>
      <c r="L4356" s="17"/>
    </row>
    <row r="4357" spans="1:12" ht="27" outlineLevel="2" x14ac:dyDescent="0.25">
      <c r="A4357" s="35" t="s">
        <v>2168</v>
      </c>
      <c r="B4357" s="36" t="s">
        <v>35</v>
      </c>
      <c r="C4357" s="36" t="s">
        <v>2154</v>
      </c>
      <c r="D4357" s="36" t="s">
        <v>2169</v>
      </c>
      <c r="E4357" s="36" t="s">
        <v>2170</v>
      </c>
      <c r="F4357" s="36" t="s">
        <v>16</v>
      </c>
      <c r="G4357" s="37">
        <v>3011589</v>
      </c>
      <c r="H4357" s="37">
        <v>686272.78</v>
      </c>
      <c r="I4357" s="38">
        <f>H4357/G4357</f>
        <v>0.22787730331064432</v>
      </c>
      <c r="J4357" s="37">
        <v>350045</v>
      </c>
      <c r="K4357" s="37">
        <f>H4357</f>
        <v>686272.78</v>
      </c>
      <c r="L4357" s="39">
        <f>K4357/J4357</f>
        <v>1.9605273036323903</v>
      </c>
    </row>
    <row r="4358" spans="1:12" ht="40.5" outlineLevel="2" x14ac:dyDescent="0.25">
      <c r="A4358" s="9" t="s">
        <v>2168</v>
      </c>
      <c r="B4358" s="10" t="s">
        <v>35</v>
      </c>
      <c r="C4358" s="10" t="s">
        <v>2154</v>
      </c>
      <c r="D4358" s="10" t="s">
        <v>2169</v>
      </c>
      <c r="E4358" s="10" t="s">
        <v>2170</v>
      </c>
      <c r="F4358" s="10" t="s">
        <v>39</v>
      </c>
      <c r="G4358" s="11">
        <v>1071858</v>
      </c>
      <c r="H4358" s="11">
        <v>1071858</v>
      </c>
      <c r="I4358" s="12">
        <f>H4358/G4358</f>
        <v>1</v>
      </c>
      <c r="J4358" s="11"/>
      <c r="K4358" s="11"/>
      <c r="L4358" s="13"/>
    </row>
    <row r="4359" spans="1:12" ht="40.5" outlineLevel="2" x14ac:dyDescent="0.25">
      <c r="A4359" s="35" t="s">
        <v>2168</v>
      </c>
      <c r="B4359" s="36" t="s">
        <v>35</v>
      </c>
      <c r="C4359" s="36" t="s">
        <v>2154</v>
      </c>
      <c r="D4359" s="36" t="s">
        <v>2169</v>
      </c>
      <c r="E4359" s="36" t="s">
        <v>2170</v>
      </c>
      <c r="F4359" s="36" t="s">
        <v>18</v>
      </c>
      <c r="G4359" s="37">
        <v>15391942</v>
      </c>
      <c r="H4359" s="37">
        <v>15391942</v>
      </c>
      <c r="I4359" s="4">
        <f>H4359/G4359</f>
        <v>1</v>
      </c>
      <c r="J4359" s="37"/>
      <c r="K4359" s="37"/>
      <c r="L4359" s="40"/>
    </row>
    <row r="4360" spans="1:12" ht="40.5" outlineLevel="2" x14ac:dyDescent="0.25">
      <c r="A4360" s="9" t="s">
        <v>2168</v>
      </c>
      <c r="B4360" s="10" t="s">
        <v>35</v>
      </c>
      <c r="C4360" s="10" t="s">
        <v>2154</v>
      </c>
      <c r="D4360" s="10" t="s">
        <v>2169</v>
      </c>
      <c r="E4360" s="10" t="s">
        <v>2170</v>
      </c>
      <c r="F4360" s="10" t="s">
        <v>19</v>
      </c>
      <c r="G4360" s="11">
        <v>19</v>
      </c>
      <c r="H4360" s="11">
        <v>0</v>
      </c>
      <c r="I4360" s="12">
        <f>H4360/G4360</f>
        <v>0</v>
      </c>
      <c r="J4360" s="11"/>
      <c r="K4360" s="11"/>
      <c r="L4360" s="13"/>
    </row>
    <row r="4361" spans="1:12" ht="27" outlineLevel="2" x14ac:dyDescent="0.25">
      <c r="A4361" s="35" t="s">
        <v>2168</v>
      </c>
      <c r="B4361" s="36" t="s">
        <v>35</v>
      </c>
      <c r="C4361" s="36" t="s">
        <v>2154</v>
      </c>
      <c r="D4361" s="36" t="s">
        <v>2169</v>
      </c>
      <c r="E4361" s="36" t="s">
        <v>2170</v>
      </c>
      <c r="F4361" s="36" t="s">
        <v>21</v>
      </c>
      <c r="G4361" s="37">
        <v>-602318</v>
      </c>
      <c r="H4361" s="37"/>
      <c r="I4361" s="36"/>
      <c r="J4361" s="37"/>
      <c r="K4361" s="37"/>
      <c r="L4361" s="40"/>
    </row>
    <row r="4362" spans="1:12" ht="27" outlineLevel="1" x14ac:dyDescent="0.25">
      <c r="A4362" s="18" t="s">
        <v>8383</v>
      </c>
      <c r="B4362" s="19"/>
      <c r="C4362" s="19"/>
      <c r="D4362" s="19"/>
      <c r="E4362" s="19"/>
      <c r="F4362" s="15" t="s">
        <v>12960</v>
      </c>
      <c r="G4362" s="20">
        <f>SUBTOTAL(9,G4357:G4361)</f>
        <v>18873090</v>
      </c>
      <c r="H4362" s="20">
        <f>SUBTOTAL(9,H4357:H4361)</f>
        <v>17150072.780000001</v>
      </c>
      <c r="I4362" s="19"/>
      <c r="J4362" s="20">
        <f>SUBTOTAL(9,J4357:J4361)</f>
        <v>350045</v>
      </c>
      <c r="K4362" s="20">
        <f>SUBTOTAL(9,K4357:K4361)</f>
        <v>686272.78</v>
      </c>
      <c r="L4362" s="21"/>
    </row>
    <row r="4363" spans="1:12" ht="27" outlineLevel="2" x14ac:dyDescent="0.25">
      <c r="A4363" s="9" t="s">
        <v>2171</v>
      </c>
      <c r="B4363" s="10" t="s">
        <v>35</v>
      </c>
      <c r="C4363" s="10" t="s">
        <v>2154</v>
      </c>
      <c r="D4363" s="10" t="s">
        <v>2172</v>
      </c>
      <c r="E4363" s="10" t="s">
        <v>2173</v>
      </c>
      <c r="F4363" s="10" t="s">
        <v>16</v>
      </c>
      <c r="G4363" s="11">
        <v>1142808</v>
      </c>
      <c r="H4363" s="6">
        <v>192352.12</v>
      </c>
      <c r="I4363" s="7">
        <f>H4363/G4363</f>
        <v>0.16831534255973007</v>
      </c>
      <c r="J4363" s="6">
        <v>128217</v>
      </c>
      <c r="K4363" s="6">
        <f>H4363</f>
        <v>192352.12</v>
      </c>
      <c r="L4363" s="8">
        <f>K4363/J4363</f>
        <v>1.5002076167746867</v>
      </c>
    </row>
    <row r="4364" spans="1:12" ht="40.5" outlineLevel="2" x14ac:dyDescent="0.25">
      <c r="A4364" s="35" t="s">
        <v>2171</v>
      </c>
      <c r="B4364" s="36" t="s">
        <v>35</v>
      </c>
      <c r="C4364" s="36" t="s">
        <v>2154</v>
      </c>
      <c r="D4364" s="36" t="s">
        <v>2172</v>
      </c>
      <c r="E4364" s="36" t="s">
        <v>2173</v>
      </c>
      <c r="F4364" s="36" t="s">
        <v>39</v>
      </c>
      <c r="G4364" s="37">
        <v>340872</v>
      </c>
      <c r="H4364" s="37">
        <v>340872</v>
      </c>
      <c r="I4364" s="4">
        <f>H4364/G4364</f>
        <v>1</v>
      </c>
      <c r="J4364" s="37"/>
      <c r="K4364" s="37"/>
      <c r="L4364" s="40"/>
    </row>
    <row r="4365" spans="1:12" ht="40.5" outlineLevel="2" x14ac:dyDescent="0.25">
      <c r="A4365" s="9" t="s">
        <v>2171</v>
      </c>
      <c r="B4365" s="10" t="s">
        <v>35</v>
      </c>
      <c r="C4365" s="10" t="s">
        <v>2154</v>
      </c>
      <c r="D4365" s="10" t="s">
        <v>2172</v>
      </c>
      <c r="E4365" s="10" t="s">
        <v>2173</v>
      </c>
      <c r="F4365" s="10" t="s">
        <v>18</v>
      </c>
      <c r="G4365" s="11">
        <v>7261085</v>
      </c>
      <c r="H4365" s="11">
        <v>7261085</v>
      </c>
      <c r="I4365" s="12">
        <f>H4365/G4365</f>
        <v>1</v>
      </c>
      <c r="J4365" s="11"/>
      <c r="K4365" s="11"/>
      <c r="L4365" s="13"/>
    </row>
    <row r="4366" spans="1:12" ht="40.5" outlineLevel="2" x14ac:dyDescent="0.25">
      <c r="A4366" s="35" t="s">
        <v>2171</v>
      </c>
      <c r="B4366" s="36" t="s">
        <v>35</v>
      </c>
      <c r="C4366" s="36" t="s">
        <v>2154</v>
      </c>
      <c r="D4366" s="36" t="s">
        <v>2172</v>
      </c>
      <c r="E4366" s="36" t="s">
        <v>2173</v>
      </c>
      <c r="F4366" s="36" t="s">
        <v>19</v>
      </c>
      <c r="G4366" s="37">
        <v>7</v>
      </c>
      <c r="H4366" s="37">
        <v>0</v>
      </c>
      <c r="I4366" s="4">
        <f>H4366/G4366</f>
        <v>0</v>
      </c>
      <c r="J4366" s="37"/>
      <c r="K4366" s="37"/>
      <c r="L4366" s="40"/>
    </row>
    <row r="4367" spans="1:12" ht="27" outlineLevel="2" x14ac:dyDescent="0.25">
      <c r="A4367" s="9" t="s">
        <v>2171</v>
      </c>
      <c r="B4367" s="10" t="s">
        <v>35</v>
      </c>
      <c r="C4367" s="10" t="s">
        <v>2154</v>
      </c>
      <c r="D4367" s="10" t="s">
        <v>2172</v>
      </c>
      <c r="E4367" s="10" t="s">
        <v>2173</v>
      </c>
      <c r="F4367" s="10" t="s">
        <v>21</v>
      </c>
      <c r="G4367" s="11">
        <v>-228562</v>
      </c>
      <c r="H4367" s="11"/>
      <c r="I4367" s="10"/>
      <c r="J4367" s="11"/>
      <c r="K4367" s="11"/>
      <c r="L4367" s="13"/>
    </row>
    <row r="4368" spans="1:12" ht="27" outlineLevel="1" x14ac:dyDescent="0.25">
      <c r="A4368" s="22" t="s">
        <v>8384</v>
      </c>
      <c r="B4368" s="15"/>
      <c r="C4368" s="15"/>
      <c r="D4368" s="15"/>
      <c r="E4368" s="15"/>
      <c r="F4368" s="15" t="s">
        <v>12960</v>
      </c>
      <c r="G4368" s="16">
        <f>SUBTOTAL(9,G4363:G4367)</f>
        <v>8516210</v>
      </c>
      <c r="H4368" s="16">
        <f>SUBTOTAL(9,H4363:H4367)</f>
        <v>7794309.1200000001</v>
      </c>
      <c r="I4368" s="15"/>
      <c r="J4368" s="16">
        <f>SUBTOTAL(9,J4363:J4367)</f>
        <v>128217</v>
      </c>
      <c r="K4368" s="16">
        <f>SUBTOTAL(9,K4363:K4367)</f>
        <v>192352.12</v>
      </c>
      <c r="L4368" s="17"/>
    </row>
    <row r="4369" spans="1:12" ht="40.5" outlineLevel="2" x14ac:dyDescent="0.25">
      <c r="A4369" s="35" t="s">
        <v>2174</v>
      </c>
      <c r="B4369" s="36" t="s">
        <v>35</v>
      </c>
      <c r="C4369" s="36" t="s">
        <v>2154</v>
      </c>
      <c r="D4369" s="36" t="s">
        <v>2175</v>
      </c>
      <c r="E4369" s="36" t="s">
        <v>2176</v>
      </c>
      <c r="F4369" s="36" t="s">
        <v>39</v>
      </c>
      <c r="G4369" s="37">
        <v>4092</v>
      </c>
      <c r="H4369" s="37">
        <v>4092</v>
      </c>
      <c r="I4369" s="4">
        <f>H4369/G4369</f>
        <v>1</v>
      </c>
      <c r="J4369" s="37"/>
      <c r="K4369" s="37"/>
      <c r="L4369" s="40"/>
    </row>
    <row r="4370" spans="1:12" ht="40.5" outlineLevel="2" x14ac:dyDescent="0.25">
      <c r="A4370" s="9" t="s">
        <v>2174</v>
      </c>
      <c r="B4370" s="10" t="s">
        <v>35</v>
      </c>
      <c r="C4370" s="10" t="s">
        <v>2154</v>
      </c>
      <c r="D4370" s="10" t="s">
        <v>2175</v>
      </c>
      <c r="E4370" s="10" t="s">
        <v>2176</v>
      </c>
      <c r="F4370" s="10" t="s">
        <v>18</v>
      </c>
      <c r="G4370" s="11">
        <v>102993</v>
      </c>
      <c r="H4370" s="11">
        <v>102993</v>
      </c>
      <c r="I4370" s="12">
        <f>H4370/G4370</f>
        <v>1</v>
      </c>
      <c r="J4370" s="11"/>
      <c r="K4370" s="11"/>
      <c r="L4370" s="13"/>
    </row>
    <row r="4371" spans="1:12" ht="27" outlineLevel="1" x14ac:dyDescent="0.25">
      <c r="A4371" s="22" t="s">
        <v>8385</v>
      </c>
      <c r="B4371" s="15"/>
      <c r="C4371" s="15"/>
      <c r="D4371" s="15"/>
      <c r="E4371" s="15"/>
      <c r="F4371" s="15" t="s">
        <v>12960</v>
      </c>
      <c r="G4371" s="16">
        <f>SUBTOTAL(9,G4369:G4370)</f>
        <v>107085</v>
      </c>
      <c r="H4371" s="16">
        <f>SUBTOTAL(9,H4369:H4370)</f>
        <v>107085</v>
      </c>
      <c r="I4371" s="23"/>
      <c r="J4371" s="16">
        <f>SUBTOTAL(9,J4369:J4370)</f>
        <v>0</v>
      </c>
      <c r="K4371" s="16">
        <f>SUBTOTAL(9,K4369:K4370)</f>
        <v>0</v>
      </c>
      <c r="L4371" s="17"/>
    </row>
    <row r="4372" spans="1:12" ht="27" outlineLevel="2" x14ac:dyDescent="0.25">
      <c r="A4372" s="35" t="s">
        <v>2177</v>
      </c>
      <c r="B4372" s="36" t="s">
        <v>35</v>
      </c>
      <c r="C4372" s="36" t="s">
        <v>2154</v>
      </c>
      <c r="D4372" s="36" t="s">
        <v>2178</v>
      </c>
      <c r="E4372" s="36" t="s">
        <v>2179</v>
      </c>
      <c r="F4372" s="36" t="s">
        <v>16</v>
      </c>
      <c r="G4372" s="37">
        <v>14186173</v>
      </c>
      <c r="H4372" s="37">
        <v>837743.38</v>
      </c>
      <c r="I4372" s="38">
        <f>H4372/G4372</f>
        <v>5.9053514996609727E-2</v>
      </c>
      <c r="J4372" s="37">
        <v>1574608</v>
      </c>
      <c r="K4372" s="37">
        <f>H4372</f>
        <v>837743.38</v>
      </c>
      <c r="L4372" s="39">
        <f>K4372/J4372</f>
        <v>0.53203297582636444</v>
      </c>
    </row>
    <row r="4373" spans="1:12" ht="67.5" outlineLevel="2" x14ac:dyDescent="0.25">
      <c r="A4373" s="9" t="s">
        <v>2177</v>
      </c>
      <c r="B4373" s="10" t="s">
        <v>35</v>
      </c>
      <c r="C4373" s="10" t="s">
        <v>2154</v>
      </c>
      <c r="D4373" s="10" t="s">
        <v>2178</v>
      </c>
      <c r="E4373" s="10" t="s">
        <v>2179</v>
      </c>
      <c r="F4373" s="10" t="s">
        <v>38</v>
      </c>
      <c r="G4373" s="11">
        <v>506306</v>
      </c>
      <c r="H4373" s="11">
        <v>506306</v>
      </c>
      <c r="I4373" s="12">
        <f>H4373/G4373</f>
        <v>1</v>
      </c>
      <c r="J4373" s="11"/>
      <c r="K4373" s="11"/>
      <c r="L4373" s="13"/>
    </row>
    <row r="4374" spans="1:12" ht="40.5" outlineLevel="2" x14ac:dyDescent="0.25">
      <c r="A4374" s="35" t="s">
        <v>2177</v>
      </c>
      <c r="B4374" s="36" t="s">
        <v>35</v>
      </c>
      <c r="C4374" s="36" t="s">
        <v>2154</v>
      </c>
      <c r="D4374" s="36" t="s">
        <v>2178</v>
      </c>
      <c r="E4374" s="36" t="s">
        <v>2179</v>
      </c>
      <c r="F4374" s="36" t="s">
        <v>39</v>
      </c>
      <c r="G4374" s="37">
        <v>3578316</v>
      </c>
      <c r="H4374" s="37">
        <v>3578316</v>
      </c>
      <c r="I4374" s="4">
        <f>H4374/G4374</f>
        <v>1</v>
      </c>
      <c r="J4374" s="37"/>
      <c r="K4374" s="37"/>
      <c r="L4374" s="40"/>
    </row>
    <row r="4375" spans="1:12" ht="40.5" outlineLevel="2" x14ac:dyDescent="0.25">
      <c r="A4375" s="9" t="s">
        <v>2177</v>
      </c>
      <c r="B4375" s="10" t="s">
        <v>35</v>
      </c>
      <c r="C4375" s="10" t="s">
        <v>2154</v>
      </c>
      <c r="D4375" s="10" t="s">
        <v>2178</v>
      </c>
      <c r="E4375" s="10" t="s">
        <v>2179</v>
      </c>
      <c r="F4375" s="10" t="s">
        <v>18</v>
      </c>
      <c r="G4375" s="11">
        <v>73563265</v>
      </c>
      <c r="H4375" s="11">
        <v>73563265</v>
      </c>
      <c r="I4375" s="12">
        <f>H4375/G4375</f>
        <v>1</v>
      </c>
      <c r="J4375" s="11"/>
      <c r="K4375" s="11"/>
      <c r="L4375" s="13"/>
    </row>
    <row r="4376" spans="1:12" ht="40.5" outlineLevel="2" x14ac:dyDescent="0.25">
      <c r="A4376" s="35" t="s">
        <v>2177</v>
      </c>
      <c r="B4376" s="36" t="s">
        <v>35</v>
      </c>
      <c r="C4376" s="36" t="s">
        <v>2154</v>
      </c>
      <c r="D4376" s="36" t="s">
        <v>2178</v>
      </c>
      <c r="E4376" s="36" t="s">
        <v>2179</v>
      </c>
      <c r="F4376" s="36" t="s">
        <v>19</v>
      </c>
      <c r="G4376" s="37">
        <v>88</v>
      </c>
      <c r="H4376" s="37">
        <v>0</v>
      </c>
      <c r="I4376" s="4">
        <f>H4376/G4376</f>
        <v>0</v>
      </c>
      <c r="J4376" s="37"/>
      <c r="K4376" s="37"/>
      <c r="L4376" s="40"/>
    </row>
    <row r="4377" spans="1:12" ht="27" outlineLevel="2" x14ac:dyDescent="0.25">
      <c r="A4377" s="9" t="s">
        <v>2177</v>
      </c>
      <c r="B4377" s="10" t="s">
        <v>35</v>
      </c>
      <c r="C4377" s="10" t="s">
        <v>2154</v>
      </c>
      <c r="D4377" s="10" t="s">
        <v>2178</v>
      </c>
      <c r="E4377" s="10" t="s">
        <v>2179</v>
      </c>
      <c r="F4377" s="10" t="s">
        <v>21</v>
      </c>
      <c r="G4377" s="11">
        <v>-2837235</v>
      </c>
      <c r="H4377" s="11"/>
      <c r="I4377" s="10"/>
      <c r="J4377" s="11"/>
      <c r="K4377" s="11"/>
      <c r="L4377" s="13"/>
    </row>
    <row r="4378" spans="1:12" ht="27" outlineLevel="1" x14ac:dyDescent="0.25">
      <c r="A4378" s="22" t="s">
        <v>8386</v>
      </c>
      <c r="B4378" s="15"/>
      <c r="C4378" s="15"/>
      <c r="D4378" s="15"/>
      <c r="E4378" s="15"/>
      <c r="F4378" s="15" t="s">
        <v>12960</v>
      </c>
      <c r="G4378" s="16">
        <f>SUBTOTAL(9,G4372:G4377)</f>
        <v>88996913</v>
      </c>
      <c r="H4378" s="16">
        <f>SUBTOTAL(9,H4372:H4377)</f>
        <v>78485630.379999995</v>
      </c>
      <c r="I4378" s="15"/>
      <c r="J4378" s="16">
        <f>SUBTOTAL(9,J4372:J4377)</f>
        <v>1574608</v>
      </c>
      <c r="K4378" s="16">
        <f>SUBTOTAL(9,K4372:K4377)</f>
        <v>837743.38</v>
      </c>
      <c r="L4378" s="17"/>
    </row>
    <row r="4379" spans="1:12" ht="40.5" outlineLevel="2" x14ac:dyDescent="0.25">
      <c r="A4379" s="35" t="s">
        <v>2180</v>
      </c>
      <c r="B4379" s="36" t="s">
        <v>35</v>
      </c>
      <c r="C4379" s="36" t="s">
        <v>2154</v>
      </c>
      <c r="D4379" s="36" t="s">
        <v>2181</v>
      </c>
      <c r="E4379" s="36" t="s">
        <v>2182</v>
      </c>
      <c r="F4379" s="36" t="s">
        <v>39</v>
      </c>
      <c r="G4379" s="37">
        <v>911487</v>
      </c>
      <c r="H4379" s="37">
        <v>911487</v>
      </c>
      <c r="I4379" s="4">
        <f>H4379/G4379</f>
        <v>1</v>
      </c>
      <c r="J4379" s="37"/>
      <c r="K4379" s="37"/>
      <c r="L4379" s="40"/>
    </row>
    <row r="4380" spans="1:12" ht="40.5" outlineLevel="2" x14ac:dyDescent="0.25">
      <c r="A4380" s="9" t="s">
        <v>2180</v>
      </c>
      <c r="B4380" s="10" t="s">
        <v>35</v>
      </c>
      <c r="C4380" s="10" t="s">
        <v>2154</v>
      </c>
      <c r="D4380" s="10" t="s">
        <v>2181</v>
      </c>
      <c r="E4380" s="10" t="s">
        <v>2182</v>
      </c>
      <c r="F4380" s="10" t="s">
        <v>18</v>
      </c>
      <c r="G4380" s="11">
        <v>17764297</v>
      </c>
      <c r="H4380" s="11">
        <v>17764297</v>
      </c>
      <c r="I4380" s="12">
        <f>H4380/G4380</f>
        <v>1</v>
      </c>
      <c r="J4380" s="11"/>
      <c r="K4380" s="11"/>
      <c r="L4380" s="13"/>
    </row>
    <row r="4381" spans="1:12" ht="27" outlineLevel="1" x14ac:dyDescent="0.25">
      <c r="A4381" s="22" t="s">
        <v>8387</v>
      </c>
      <c r="B4381" s="15"/>
      <c r="C4381" s="15"/>
      <c r="D4381" s="15"/>
      <c r="E4381" s="15"/>
      <c r="F4381" s="15" t="s">
        <v>12960</v>
      </c>
      <c r="G4381" s="16">
        <f>SUBTOTAL(9,G4379:G4380)</f>
        <v>18675784</v>
      </c>
      <c r="H4381" s="16">
        <f>SUBTOTAL(9,H4379:H4380)</f>
        <v>18675784</v>
      </c>
      <c r="I4381" s="23"/>
      <c r="J4381" s="16">
        <f>SUBTOTAL(9,J4379:J4380)</f>
        <v>0</v>
      </c>
      <c r="K4381" s="16">
        <f>SUBTOTAL(9,K4379:K4380)</f>
        <v>0</v>
      </c>
      <c r="L4381" s="17"/>
    </row>
    <row r="4382" spans="1:12" ht="40.5" outlineLevel="2" x14ac:dyDescent="0.25">
      <c r="A4382" s="35" t="s">
        <v>2183</v>
      </c>
      <c r="B4382" s="36" t="s">
        <v>35</v>
      </c>
      <c r="C4382" s="36" t="s">
        <v>2154</v>
      </c>
      <c r="D4382" s="36" t="s">
        <v>2184</v>
      </c>
      <c r="E4382" s="36" t="s">
        <v>2185</v>
      </c>
      <c r="F4382" s="36" t="s">
        <v>39</v>
      </c>
      <c r="G4382" s="37">
        <v>68865</v>
      </c>
      <c r="H4382" s="37">
        <v>68865</v>
      </c>
      <c r="I4382" s="4">
        <f>H4382/G4382</f>
        <v>1</v>
      </c>
      <c r="J4382" s="37"/>
      <c r="K4382" s="37"/>
      <c r="L4382" s="40"/>
    </row>
    <row r="4383" spans="1:12" ht="40.5" outlineLevel="2" x14ac:dyDescent="0.25">
      <c r="A4383" s="9" t="s">
        <v>2183</v>
      </c>
      <c r="B4383" s="10" t="s">
        <v>35</v>
      </c>
      <c r="C4383" s="10" t="s">
        <v>2154</v>
      </c>
      <c r="D4383" s="10" t="s">
        <v>2184</v>
      </c>
      <c r="E4383" s="10" t="s">
        <v>2185</v>
      </c>
      <c r="F4383" s="10" t="s">
        <v>18</v>
      </c>
      <c r="G4383" s="11">
        <v>1342050</v>
      </c>
      <c r="H4383" s="11">
        <v>1342050</v>
      </c>
      <c r="I4383" s="12">
        <f>H4383/G4383</f>
        <v>1</v>
      </c>
      <c r="J4383" s="11"/>
      <c r="K4383" s="11"/>
      <c r="L4383" s="13"/>
    </row>
    <row r="4384" spans="1:12" ht="27" outlineLevel="2" x14ac:dyDescent="0.25">
      <c r="A4384" s="35" t="s">
        <v>2183</v>
      </c>
      <c r="B4384" s="36" t="s">
        <v>35</v>
      </c>
      <c r="C4384" s="36" t="s">
        <v>2154</v>
      </c>
      <c r="D4384" s="36" t="s">
        <v>2184</v>
      </c>
      <c r="E4384" s="36" t="s">
        <v>2185</v>
      </c>
      <c r="F4384" s="36" t="s">
        <v>285</v>
      </c>
      <c r="G4384" s="37">
        <v>851421426</v>
      </c>
      <c r="H4384" s="37"/>
      <c r="I4384" s="36"/>
      <c r="J4384" s="37"/>
      <c r="K4384" s="37"/>
      <c r="L4384" s="40"/>
    </row>
    <row r="4385" spans="1:12" ht="27" outlineLevel="1" x14ac:dyDescent="0.25">
      <c r="A4385" s="18" t="s">
        <v>8388</v>
      </c>
      <c r="B4385" s="19"/>
      <c r="C4385" s="19"/>
      <c r="D4385" s="19"/>
      <c r="E4385" s="19"/>
      <c r="F4385" s="15" t="s">
        <v>12960</v>
      </c>
      <c r="G4385" s="20">
        <f>SUBTOTAL(9,G4382:G4384)</f>
        <v>852832341</v>
      </c>
      <c r="H4385" s="20">
        <f>SUBTOTAL(9,H4382:H4384)</f>
        <v>1410915</v>
      </c>
      <c r="I4385" s="19"/>
      <c r="J4385" s="20">
        <f>SUBTOTAL(9,J4382:J4384)</f>
        <v>0</v>
      </c>
      <c r="K4385" s="20">
        <f>SUBTOTAL(9,K4382:K4384)</f>
        <v>0</v>
      </c>
      <c r="L4385" s="21"/>
    </row>
    <row r="4386" spans="1:12" ht="27" outlineLevel="2" x14ac:dyDescent="0.25">
      <c r="A4386" s="9" t="s">
        <v>2186</v>
      </c>
      <c r="B4386" s="10" t="s">
        <v>35</v>
      </c>
      <c r="C4386" s="10" t="s">
        <v>961</v>
      </c>
      <c r="D4386" s="10" t="s">
        <v>2187</v>
      </c>
      <c r="E4386" s="10" t="s">
        <v>961</v>
      </c>
      <c r="F4386" s="10" t="s">
        <v>16</v>
      </c>
      <c r="G4386" s="11">
        <v>31469105</v>
      </c>
      <c r="H4386" s="6">
        <v>2638398.9699999997</v>
      </c>
      <c r="I4386" s="7">
        <f>H4386/G4386</f>
        <v>8.3840928110284665E-2</v>
      </c>
      <c r="J4386" s="6">
        <v>3599946</v>
      </c>
      <c r="K4386" s="6">
        <f>H4386</f>
        <v>2638398.9699999997</v>
      </c>
      <c r="L4386" s="8">
        <f>K4386/J4386</f>
        <v>0.73289959627172174</v>
      </c>
    </row>
    <row r="4387" spans="1:12" ht="67.5" outlineLevel="2" x14ac:dyDescent="0.25">
      <c r="A4387" s="35" t="s">
        <v>2186</v>
      </c>
      <c r="B4387" s="36" t="s">
        <v>35</v>
      </c>
      <c r="C4387" s="36" t="s">
        <v>961</v>
      </c>
      <c r="D4387" s="36" t="s">
        <v>2187</v>
      </c>
      <c r="E4387" s="36" t="s">
        <v>961</v>
      </c>
      <c r="F4387" s="36" t="s">
        <v>38</v>
      </c>
      <c r="G4387" s="37">
        <v>128306</v>
      </c>
      <c r="H4387" s="37">
        <v>128306</v>
      </c>
      <c r="I4387" s="4">
        <f>H4387/G4387</f>
        <v>1</v>
      </c>
      <c r="J4387" s="37"/>
      <c r="K4387" s="37"/>
      <c r="L4387" s="40"/>
    </row>
    <row r="4388" spans="1:12" ht="40.5" outlineLevel="2" x14ac:dyDescent="0.25">
      <c r="A4388" s="9" t="s">
        <v>2186</v>
      </c>
      <c r="B4388" s="10" t="s">
        <v>35</v>
      </c>
      <c r="C4388" s="10" t="s">
        <v>961</v>
      </c>
      <c r="D4388" s="10" t="s">
        <v>2187</v>
      </c>
      <c r="E4388" s="10" t="s">
        <v>961</v>
      </c>
      <c r="F4388" s="10" t="s">
        <v>39</v>
      </c>
      <c r="G4388" s="11">
        <v>108470549</v>
      </c>
      <c r="H4388" s="11">
        <v>108470549</v>
      </c>
      <c r="I4388" s="12">
        <f>H4388/G4388</f>
        <v>1</v>
      </c>
      <c r="J4388" s="11"/>
      <c r="K4388" s="11"/>
      <c r="L4388" s="13"/>
    </row>
    <row r="4389" spans="1:12" ht="40.5" outlineLevel="2" x14ac:dyDescent="0.25">
      <c r="A4389" s="35" t="s">
        <v>2186</v>
      </c>
      <c r="B4389" s="36" t="s">
        <v>35</v>
      </c>
      <c r="C4389" s="36" t="s">
        <v>961</v>
      </c>
      <c r="D4389" s="36" t="s">
        <v>2187</v>
      </c>
      <c r="E4389" s="36" t="s">
        <v>961</v>
      </c>
      <c r="F4389" s="36" t="s">
        <v>18</v>
      </c>
      <c r="G4389" s="37">
        <v>2117225372</v>
      </c>
      <c r="H4389" s="37">
        <v>2117225372</v>
      </c>
      <c r="I4389" s="4">
        <f>H4389/G4389</f>
        <v>1</v>
      </c>
      <c r="J4389" s="37"/>
      <c r="K4389" s="37"/>
      <c r="L4389" s="40"/>
    </row>
    <row r="4390" spans="1:12" ht="40.5" outlineLevel="2" x14ac:dyDescent="0.25">
      <c r="A4390" s="9" t="s">
        <v>2186</v>
      </c>
      <c r="B4390" s="10" t="s">
        <v>35</v>
      </c>
      <c r="C4390" s="10" t="s">
        <v>961</v>
      </c>
      <c r="D4390" s="10" t="s">
        <v>2187</v>
      </c>
      <c r="E4390" s="10" t="s">
        <v>961</v>
      </c>
      <c r="F4390" s="10" t="s">
        <v>19</v>
      </c>
      <c r="G4390" s="11">
        <v>195</v>
      </c>
      <c r="H4390" s="11">
        <v>0</v>
      </c>
      <c r="I4390" s="12">
        <f>H4390/G4390</f>
        <v>0</v>
      </c>
      <c r="J4390" s="11"/>
      <c r="K4390" s="11"/>
      <c r="L4390" s="13"/>
    </row>
    <row r="4391" spans="1:12" ht="27" outlineLevel="2" x14ac:dyDescent="0.25">
      <c r="A4391" s="35" t="s">
        <v>2186</v>
      </c>
      <c r="B4391" s="36" t="s">
        <v>35</v>
      </c>
      <c r="C4391" s="36" t="s">
        <v>961</v>
      </c>
      <c r="D4391" s="36" t="s">
        <v>2187</v>
      </c>
      <c r="E4391" s="36" t="s">
        <v>961</v>
      </c>
      <c r="F4391" s="36" t="s">
        <v>21</v>
      </c>
      <c r="G4391" s="37">
        <v>-6293821</v>
      </c>
      <c r="H4391" s="37"/>
      <c r="I4391" s="36"/>
      <c r="J4391" s="37"/>
      <c r="K4391" s="37"/>
      <c r="L4391" s="40"/>
    </row>
    <row r="4392" spans="1:12" ht="27" outlineLevel="1" x14ac:dyDescent="0.25">
      <c r="A4392" s="18" t="s">
        <v>8389</v>
      </c>
      <c r="B4392" s="19"/>
      <c r="C4392" s="19"/>
      <c r="D4392" s="19"/>
      <c r="E4392" s="19"/>
      <c r="F4392" s="15" t="s">
        <v>12960</v>
      </c>
      <c r="G4392" s="20">
        <f>SUBTOTAL(9,G4386:G4391)</f>
        <v>2250999706</v>
      </c>
      <c r="H4392" s="20">
        <f>SUBTOTAL(9,H4386:H4391)</f>
        <v>2228462625.9699998</v>
      </c>
      <c r="I4392" s="19"/>
      <c r="J4392" s="20">
        <f>SUBTOTAL(9,J4386:J4391)</f>
        <v>3599946</v>
      </c>
      <c r="K4392" s="20">
        <f>SUBTOTAL(9,K4386:K4391)</f>
        <v>2638398.9699999997</v>
      </c>
      <c r="L4392" s="21"/>
    </row>
    <row r="4393" spans="1:12" ht="27" outlineLevel="2" x14ac:dyDescent="0.25">
      <c r="A4393" s="9" t="s">
        <v>2188</v>
      </c>
      <c r="B4393" s="10" t="s">
        <v>35</v>
      </c>
      <c r="C4393" s="10" t="s">
        <v>961</v>
      </c>
      <c r="D4393" s="10" t="s">
        <v>2189</v>
      </c>
      <c r="E4393" s="10" t="s">
        <v>2190</v>
      </c>
      <c r="F4393" s="10" t="s">
        <v>16</v>
      </c>
      <c r="G4393" s="11">
        <v>44751696</v>
      </c>
      <c r="H4393" s="6">
        <v>1462388.8</v>
      </c>
      <c r="I4393" s="7">
        <f>H4393/G4393</f>
        <v>3.2677840857696212E-2</v>
      </c>
      <c r="J4393" s="6">
        <v>4968313</v>
      </c>
      <c r="K4393" s="6">
        <f>H4393</f>
        <v>1462388.8</v>
      </c>
      <c r="L4393" s="8">
        <f>K4393/J4393</f>
        <v>0.29434313015303182</v>
      </c>
    </row>
    <row r="4394" spans="1:12" ht="67.5" outlineLevel="2" x14ac:dyDescent="0.25">
      <c r="A4394" s="35" t="s">
        <v>2188</v>
      </c>
      <c r="B4394" s="36" t="s">
        <v>35</v>
      </c>
      <c r="C4394" s="36" t="s">
        <v>961</v>
      </c>
      <c r="D4394" s="36" t="s">
        <v>2189</v>
      </c>
      <c r="E4394" s="36" t="s">
        <v>2190</v>
      </c>
      <c r="F4394" s="36" t="s">
        <v>38</v>
      </c>
      <c r="G4394" s="37">
        <v>264578</v>
      </c>
      <c r="H4394" s="37">
        <v>264578</v>
      </c>
      <c r="I4394" s="4">
        <f>H4394/G4394</f>
        <v>1</v>
      </c>
      <c r="J4394" s="37"/>
      <c r="K4394" s="37"/>
      <c r="L4394" s="40"/>
    </row>
    <row r="4395" spans="1:12" ht="40.5" outlineLevel="2" x14ac:dyDescent="0.25">
      <c r="A4395" s="9" t="s">
        <v>2188</v>
      </c>
      <c r="B4395" s="10" t="s">
        <v>35</v>
      </c>
      <c r="C4395" s="10" t="s">
        <v>961</v>
      </c>
      <c r="D4395" s="10" t="s">
        <v>2189</v>
      </c>
      <c r="E4395" s="10" t="s">
        <v>2190</v>
      </c>
      <c r="F4395" s="10" t="s">
        <v>39</v>
      </c>
      <c r="G4395" s="11">
        <v>7893041</v>
      </c>
      <c r="H4395" s="11">
        <v>7893041</v>
      </c>
      <c r="I4395" s="12">
        <f>H4395/G4395</f>
        <v>1</v>
      </c>
      <c r="J4395" s="11"/>
      <c r="K4395" s="11"/>
      <c r="L4395" s="13"/>
    </row>
    <row r="4396" spans="1:12" ht="40.5" outlineLevel="2" x14ac:dyDescent="0.25">
      <c r="A4396" s="35" t="s">
        <v>2188</v>
      </c>
      <c r="B4396" s="36" t="s">
        <v>35</v>
      </c>
      <c r="C4396" s="36" t="s">
        <v>961</v>
      </c>
      <c r="D4396" s="36" t="s">
        <v>2189</v>
      </c>
      <c r="E4396" s="36" t="s">
        <v>2190</v>
      </c>
      <c r="F4396" s="36" t="s">
        <v>18</v>
      </c>
      <c r="G4396" s="37">
        <v>170890854</v>
      </c>
      <c r="H4396" s="37">
        <v>170890854</v>
      </c>
      <c r="I4396" s="4">
        <f>H4396/G4396</f>
        <v>1</v>
      </c>
      <c r="J4396" s="37"/>
      <c r="K4396" s="37"/>
      <c r="L4396" s="40"/>
    </row>
    <row r="4397" spans="1:12" ht="40.5" outlineLevel="2" x14ac:dyDescent="0.25">
      <c r="A4397" s="9" t="s">
        <v>2188</v>
      </c>
      <c r="B4397" s="10" t="s">
        <v>35</v>
      </c>
      <c r="C4397" s="10" t="s">
        <v>961</v>
      </c>
      <c r="D4397" s="10" t="s">
        <v>2189</v>
      </c>
      <c r="E4397" s="10" t="s">
        <v>2190</v>
      </c>
      <c r="F4397" s="10" t="s">
        <v>19</v>
      </c>
      <c r="G4397" s="11">
        <v>277</v>
      </c>
      <c r="H4397" s="11">
        <v>0</v>
      </c>
      <c r="I4397" s="12">
        <f>H4397/G4397</f>
        <v>0</v>
      </c>
      <c r="J4397" s="11"/>
      <c r="K4397" s="11"/>
      <c r="L4397" s="13"/>
    </row>
    <row r="4398" spans="1:12" ht="27" outlineLevel="2" x14ac:dyDescent="0.25">
      <c r="A4398" s="35" t="s">
        <v>2188</v>
      </c>
      <c r="B4398" s="36" t="s">
        <v>35</v>
      </c>
      <c r="C4398" s="36" t="s">
        <v>961</v>
      </c>
      <c r="D4398" s="36" t="s">
        <v>2189</v>
      </c>
      <c r="E4398" s="36" t="s">
        <v>2190</v>
      </c>
      <c r="F4398" s="36" t="s">
        <v>21</v>
      </c>
      <c r="G4398" s="37">
        <v>-8950339</v>
      </c>
      <c r="H4398" s="37"/>
      <c r="I4398" s="36"/>
      <c r="J4398" s="37"/>
      <c r="K4398" s="37"/>
      <c r="L4398" s="40"/>
    </row>
    <row r="4399" spans="1:12" ht="27" outlineLevel="1" x14ac:dyDescent="0.25">
      <c r="A4399" s="18" t="s">
        <v>8390</v>
      </c>
      <c r="B4399" s="19"/>
      <c r="C4399" s="19"/>
      <c r="D4399" s="19"/>
      <c r="E4399" s="19"/>
      <c r="F4399" s="15" t="s">
        <v>12960</v>
      </c>
      <c r="G4399" s="20">
        <f>SUBTOTAL(9,G4393:G4398)</f>
        <v>214850107</v>
      </c>
      <c r="H4399" s="20">
        <f>SUBTOTAL(9,H4393:H4398)</f>
        <v>180510861.80000001</v>
      </c>
      <c r="I4399" s="19"/>
      <c r="J4399" s="20">
        <f>SUBTOTAL(9,J4393:J4398)</f>
        <v>4968313</v>
      </c>
      <c r="K4399" s="20">
        <f>SUBTOTAL(9,K4393:K4398)</f>
        <v>1462388.8</v>
      </c>
      <c r="L4399" s="21"/>
    </row>
    <row r="4400" spans="1:12" ht="27" outlineLevel="2" x14ac:dyDescent="0.25">
      <c r="A4400" s="9" t="s">
        <v>2191</v>
      </c>
      <c r="B4400" s="10" t="s">
        <v>35</v>
      </c>
      <c r="C4400" s="10" t="s">
        <v>961</v>
      </c>
      <c r="D4400" s="10" t="s">
        <v>2192</v>
      </c>
      <c r="E4400" s="10" t="s">
        <v>2193</v>
      </c>
      <c r="F4400" s="10" t="s">
        <v>16</v>
      </c>
      <c r="G4400" s="11">
        <v>1637424</v>
      </c>
      <c r="H4400" s="6">
        <v>63554.87</v>
      </c>
      <c r="I4400" s="7">
        <f>H4400/G4400</f>
        <v>3.8813935791829117E-2</v>
      </c>
      <c r="J4400" s="6">
        <v>173335</v>
      </c>
      <c r="K4400" s="6">
        <f>H4400</f>
        <v>63554.87</v>
      </c>
      <c r="L4400" s="8">
        <f>K4400/J4400</f>
        <v>0.3666591859693657</v>
      </c>
    </row>
    <row r="4401" spans="1:12" ht="40.5" outlineLevel="2" x14ac:dyDescent="0.25">
      <c r="A4401" s="35" t="s">
        <v>2191</v>
      </c>
      <c r="B4401" s="36" t="s">
        <v>35</v>
      </c>
      <c r="C4401" s="36" t="s">
        <v>961</v>
      </c>
      <c r="D4401" s="36" t="s">
        <v>2192</v>
      </c>
      <c r="E4401" s="36" t="s">
        <v>2193</v>
      </c>
      <c r="F4401" s="36" t="s">
        <v>17</v>
      </c>
      <c r="G4401" s="37">
        <v>861395973</v>
      </c>
      <c r="H4401" s="37">
        <v>861395973</v>
      </c>
      <c r="I4401" s="4">
        <f>H4401/G4401</f>
        <v>1</v>
      </c>
      <c r="J4401" s="37"/>
      <c r="K4401" s="37"/>
      <c r="L4401" s="40"/>
    </row>
    <row r="4402" spans="1:12" ht="67.5" outlineLevel="2" x14ac:dyDescent="0.25">
      <c r="A4402" s="9" t="s">
        <v>2191</v>
      </c>
      <c r="B4402" s="10" t="s">
        <v>35</v>
      </c>
      <c r="C4402" s="10" t="s">
        <v>961</v>
      </c>
      <c r="D4402" s="10" t="s">
        <v>2192</v>
      </c>
      <c r="E4402" s="10" t="s">
        <v>2193</v>
      </c>
      <c r="F4402" s="10" t="s">
        <v>38</v>
      </c>
      <c r="G4402" s="11">
        <v>165223</v>
      </c>
      <c r="H4402" s="11">
        <v>165223</v>
      </c>
      <c r="I4402" s="12">
        <f>H4402/G4402</f>
        <v>1</v>
      </c>
      <c r="J4402" s="11"/>
      <c r="K4402" s="11"/>
      <c r="L4402" s="13"/>
    </row>
    <row r="4403" spans="1:12" ht="40.5" outlineLevel="2" x14ac:dyDescent="0.25">
      <c r="A4403" s="35" t="s">
        <v>2191</v>
      </c>
      <c r="B4403" s="36" t="s">
        <v>35</v>
      </c>
      <c r="C4403" s="36" t="s">
        <v>961</v>
      </c>
      <c r="D4403" s="36" t="s">
        <v>2192</v>
      </c>
      <c r="E4403" s="36" t="s">
        <v>2193</v>
      </c>
      <c r="F4403" s="36" t="s">
        <v>39</v>
      </c>
      <c r="G4403" s="37">
        <v>46977001</v>
      </c>
      <c r="H4403" s="37">
        <v>46977001</v>
      </c>
      <c r="I4403" s="4">
        <f>H4403/G4403</f>
        <v>1</v>
      </c>
      <c r="J4403" s="37"/>
      <c r="K4403" s="37"/>
      <c r="L4403" s="40"/>
    </row>
    <row r="4404" spans="1:12" ht="40.5" outlineLevel="2" x14ac:dyDescent="0.25">
      <c r="A4404" s="9" t="s">
        <v>2191</v>
      </c>
      <c r="B4404" s="10" t="s">
        <v>35</v>
      </c>
      <c r="C4404" s="10" t="s">
        <v>961</v>
      </c>
      <c r="D4404" s="10" t="s">
        <v>2192</v>
      </c>
      <c r="E4404" s="10" t="s">
        <v>2193</v>
      </c>
      <c r="F4404" s="10" t="s">
        <v>18</v>
      </c>
      <c r="G4404" s="11">
        <v>55440972</v>
      </c>
      <c r="H4404" s="11">
        <v>55440972</v>
      </c>
      <c r="I4404" s="12">
        <f>H4404/G4404</f>
        <v>1</v>
      </c>
      <c r="J4404" s="11"/>
      <c r="K4404" s="11"/>
      <c r="L4404" s="13"/>
    </row>
    <row r="4405" spans="1:12" ht="40.5" outlineLevel="2" x14ac:dyDescent="0.25">
      <c r="A4405" s="35" t="s">
        <v>2191</v>
      </c>
      <c r="B4405" s="36" t="s">
        <v>35</v>
      </c>
      <c r="C4405" s="36" t="s">
        <v>961</v>
      </c>
      <c r="D4405" s="36" t="s">
        <v>2192</v>
      </c>
      <c r="E4405" s="36" t="s">
        <v>2193</v>
      </c>
      <c r="F4405" s="36" t="s">
        <v>19</v>
      </c>
      <c r="G4405" s="37">
        <v>10</v>
      </c>
      <c r="H4405" s="37">
        <v>0</v>
      </c>
      <c r="I4405" s="4">
        <f>H4405/G4405</f>
        <v>0</v>
      </c>
      <c r="J4405" s="37"/>
      <c r="K4405" s="37"/>
      <c r="L4405" s="40"/>
    </row>
    <row r="4406" spans="1:12" ht="27" outlineLevel="2" x14ac:dyDescent="0.25">
      <c r="A4406" s="9" t="s">
        <v>2191</v>
      </c>
      <c r="B4406" s="10" t="s">
        <v>35</v>
      </c>
      <c r="C4406" s="10" t="s">
        <v>961</v>
      </c>
      <c r="D4406" s="10" t="s">
        <v>2192</v>
      </c>
      <c r="E4406" s="10" t="s">
        <v>2193</v>
      </c>
      <c r="F4406" s="10" t="s">
        <v>21</v>
      </c>
      <c r="G4406" s="11">
        <v>-327485</v>
      </c>
      <c r="H4406" s="11"/>
      <c r="I4406" s="10"/>
      <c r="J4406" s="11"/>
      <c r="K4406" s="11"/>
      <c r="L4406" s="13"/>
    </row>
    <row r="4407" spans="1:12" ht="27" outlineLevel="1" x14ac:dyDescent="0.25">
      <c r="A4407" s="22" t="s">
        <v>8391</v>
      </c>
      <c r="B4407" s="15"/>
      <c r="C4407" s="15"/>
      <c r="D4407" s="15"/>
      <c r="E4407" s="15"/>
      <c r="F4407" s="15" t="s">
        <v>12960</v>
      </c>
      <c r="G4407" s="16">
        <f>SUBTOTAL(9,G4400:G4406)</f>
        <v>965289118</v>
      </c>
      <c r="H4407" s="16">
        <f>SUBTOTAL(9,H4400:H4406)</f>
        <v>964042723.87</v>
      </c>
      <c r="I4407" s="15"/>
      <c r="J4407" s="16">
        <f>SUBTOTAL(9,J4400:J4406)</f>
        <v>173335</v>
      </c>
      <c r="K4407" s="16">
        <f>SUBTOTAL(9,K4400:K4406)</f>
        <v>63554.87</v>
      </c>
      <c r="L4407" s="17"/>
    </row>
    <row r="4408" spans="1:12" ht="27" outlineLevel="2" x14ac:dyDescent="0.25">
      <c r="A4408" s="35" t="s">
        <v>2194</v>
      </c>
      <c r="B4408" s="36" t="s">
        <v>35</v>
      </c>
      <c r="C4408" s="36" t="s">
        <v>961</v>
      </c>
      <c r="D4408" s="36" t="s">
        <v>2195</v>
      </c>
      <c r="E4408" s="36" t="s">
        <v>1029</v>
      </c>
      <c r="F4408" s="36" t="s">
        <v>16</v>
      </c>
      <c r="G4408" s="37">
        <v>5097727</v>
      </c>
      <c r="H4408" s="37">
        <v>0</v>
      </c>
      <c r="I4408" s="38">
        <f>H4408/G4408</f>
        <v>0</v>
      </c>
      <c r="J4408" s="37">
        <v>563609</v>
      </c>
      <c r="K4408" s="37">
        <f>H4408</f>
        <v>0</v>
      </c>
      <c r="L4408" s="39">
        <f>K4408/J4408</f>
        <v>0</v>
      </c>
    </row>
    <row r="4409" spans="1:12" ht="40.5" outlineLevel="2" x14ac:dyDescent="0.25">
      <c r="A4409" s="9" t="s">
        <v>2194</v>
      </c>
      <c r="B4409" s="10" t="s">
        <v>35</v>
      </c>
      <c r="C4409" s="10" t="s">
        <v>961</v>
      </c>
      <c r="D4409" s="10" t="s">
        <v>2195</v>
      </c>
      <c r="E4409" s="10" t="s">
        <v>1029</v>
      </c>
      <c r="F4409" s="10" t="s">
        <v>39</v>
      </c>
      <c r="G4409" s="11">
        <v>410392</v>
      </c>
      <c r="H4409" s="11">
        <v>410392</v>
      </c>
      <c r="I4409" s="12">
        <f>H4409/G4409</f>
        <v>1</v>
      </c>
      <c r="J4409" s="11"/>
      <c r="K4409" s="11"/>
      <c r="L4409" s="13"/>
    </row>
    <row r="4410" spans="1:12" ht="40.5" outlineLevel="2" x14ac:dyDescent="0.25">
      <c r="A4410" s="35" t="s">
        <v>2194</v>
      </c>
      <c r="B4410" s="36" t="s">
        <v>35</v>
      </c>
      <c r="C4410" s="36" t="s">
        <v>961</v>
      </c>
      <c r="D4410" s="36" t="s">
        <v>2195</v>
      </c>
      <c r="E4410" s="36" t="s">
        <v>1029</v>
      </c>
      <c r="F4410" s="36" t="s">
        <v>18</v>
      </c>
      <c r="G4410" s="37">
        <v>12055459</v>
      </c>
      <c r="H4410" s="37">
        <v>12055459</v>
      </c>
      <c r="I4410" s="4">
        <f>H4410/G4410</f>
        <v>1</v>
      </c>
      <c r="J4410" s="37"/>
      <c r="K4410" s="37"/>
      <c r="L4410" s="40"/>
    </row>
    <row r="4411" spans="1:12" ht="40.5" outlineLevel="2" x14ac:dyDescent="0.25">
      <c r="A4411" s="9" t="s">
        <v>2194</v>
      </c>
      <c r="B4411" s="10" t="s">
        <v>35</v>
      </c>
      <c r="C4411" s="10" t="s">
        <v>961</v>
      </c>
      <c r="D4411" s="10" t="s">
        <v>2195</v>
      </c>
      <c r="E4411" s="10" t="s">
        <v>1029</v>
      </c>
      <c r="F4411" s="10" t="s">
        <v>19</v>
      </c>
      <c r="G4411" s="11">
        <v>32</v>
      </c>
      <c r="H4411" s="11">
        <v>0</v>
      </c>
      <c r="I4411" s="12">
        <f>H4411/G4411</f>
        <v>0</v>
      </c>
      <c r="J4411" s="11"/>
      <c r="K4411" s="11"/>
      <c r="L4411" s="13"/>
    </row>
    <row r="4412" spans="1:12" ht="27" outlineLevel="2" x14ac:dyDescent="0.25">
      <c r="A4412" s="35" t="s">
        <v>2194</v>
      </c>
      <c r="B4412" s="36" t="s">
        <v>35</v>
      </c>
      <c r="C4412" s="36" t="s">
        <v>961</v>
      </c>
      <c r="D4412" s="36" t="s">
        <v>2195</v>
      </c>
      <c r="E4412" s="36" t="s">
        <v>1029</v>
      </c>
      <c r="F4412" s="36" t="s">
        <v>21</v>
      </c>
      <c r="G4412" s="37">
        <v>-1019545</v>
      </c>
      <c r="H4412" s="37"/>
      <c r="I4412" s="36"/>
      <c r="J4412" s="37"/>
      <c r="K4412" s="37"/>
      <c r="L4412" s="40"/>
    </row>
    <row r="4413" spans="1:12" ht="27" outlineLevel="1" x14ac:dyDescent="0.25">
      <c r="A4413" s="18" t="s">
        <v>8392</v>
      </c>
      <c r="B4413" s="19"/>
      <c r="C4413" s="19"/>
      <c r="D4413" s="19"/>
      <c r="E4413" s="19"/>
      <c r="F4413" s="15" t="s">
        <v>12960</v>
      </c>
      <c r="G4413" s="20">
        <f>SUBTOTAL(9,G4408:G4412)</f>
        <v>16544065</v>
      </c>
      <c r="H4413" s="20">
        <f>SUBTOTAL(9,H4408:H4412)</f>
        <v>12465851</v>
      </c>
      <c r="I4413" s="19"/>
      <c r="J4413" s="20">
        <f>SUBTOTAL(9,J4408:J4412)</f>
        <v>563609</v>
      </c>
      <c r="K4413" s="20">
        <f>SUBTOTAL(9,K4408:K4412)</f>
        <v>0</v>
      </c>
      <c r="L4413" s="21"/>
    </row>
    <row r="4414" spans="1:12" ht="27" outlineLevel="2" x14ac:dyDescent="0.25">
      <c r="A4414" s="9" t="s">
        <v>2196</v>
      </c>
      <c r="B4414" s="10" t="s">
        <v>35</v>
      </c>
      <c r="C4414" s="10" t="s">
        <v>961</v>
      </c>
      <c r="D4414" s="10" t="s">
        <v>2197</v>
      </c>
      <c r="E4414" s="10" t="s">
        <v>2198</v>
      </c>
      <c r="F4414" s="10" t="s">
        <v>16</v>
      </c>
      <c r="G4414" s="11">
        <v>352950</v>
      </c>
      <c r="H4414" s="6">
        <v>0</v>
      </c>
      <c r="I4414" s="7">
        <f>H4414/G4414</f>
        <v>0</v>
      </c>
      <c r="J4414" s="6">
        <v>40375</v>
      </c>
      <c r="K4414" s="6">
        <f>H4414</f>
        <v>0</v>
      </c>
      <c r="L4414" s="8">
        <f>K4414/J4414</f>
        <v>0</v>
      </c>
    </row>
    <row r="4415" spans="1:12" ht="40.5" outlineLevel="2" x14ac:dyDescent="0.25">
      <c r="A4415" s="35" t="s">
        <v>2196</v>
      </c>
      <c r="B4415" s="36" t="s">
        <v>35</v>
      </c>
      <c r="C4415" s="36" t="s">
        <v>961</v>
      </c>
      <c r="D4415" s="36" t="s">
        <v>2197</v>
      </c>
      <c r="E4415" s="36" t="s">
        <v>2198</v>
      </c>
      <c r="F4415" s="36" t="s">
        <v>39</v>
      </c>
      <c r="G4415" s="37">
        <v>168056</v>
      </c>
      <c r="H4415" s="37">
        <v>168056</v>
      </c>
      <c r="I4415" s="4">
        <f>H4415/G4415</f>
        <v>1</v>
      </c>
      <c r="J4415" s="37"/>
      <c r="K4415" s="37"/>
      <c r="L4415" s="40"/>
    </row>
    <row r="4416" spans="1:12" ht="40.5" outlineLevel="2" x14ac:dyDescent="0.25">
      <c r="A4416" s="9" t="s">
        <v>2196</v>
      </c>
      <c r="B4416" s="10" t="s">
        <v>35</v>
      </c>
      <c r="C4416" s="10" t="s">
        <v>961</v>
      </c>
      <c r="D4416" s="10" t="s">
        <v>2197</v>
      </c>
      <c r="E4416" s="10" t="s">
        <v>2198</v>
      </c>
      <c r="F4416" s="10" t="s">
        <v>18</v>
      </c>
      <c r="G4416" s="11">
        <v>3724876</v>
      </c>
      <c r="H4416" s="11">
        <v>3724876</v>
      </c>
      <c r="I4416" s="12">
        <f>H4416/G4416</f>
        <v>1</v>
      </c>
      <c r="J4416" s="11"/>
      <c r="K4416" s="11"/>
      <c r="L4416" s="13"/>
    </row>
    <row r="4417" spans="1:12" ht="40.5" outlineLevel="2" x14ac:dyDescent="0.25">
      <c r="A4417" s="35" t="s">
        <v>2196</v>
      </c>
      <c r="B4417" s="36" t="s">
        <v>35</v>
      </c>
      <c r="C4417" s="36" t="s">
        <v>961</v>
      </c>
      <c r="D4417" s="36" t="s">
        <v>2197</v>
      </c>
      <c r="E4417" s="36" t="s">
        <v>2198</v>
      </c>
      <c r="F4417" s="36" t="s">
        <v>19</v>
      </c>
      <c r="G4417" s="37">
        <v>2</v>
      </c>
      <c r="H4417" s="37">
        <v>0</v>
      </c>
      <c r="I4417" s="4">
        <f>H4417/G4417</f>
        <v>0</v>
      </c>
      <c r="J4417" s="37"/>
      <c r="K4417" s="37"/>
      <c r="L4417" s="40"/>
    </row>
    <row r="4418" spans="1:12" ht="27" outlineLevel="2" x14ac:dyDescent="0.25">
      <c r="A4418" s="9" t="s">
        <v>2196</v>
      </c>
      <c r="B4418" s="10" t="s">
        <v>35</v>
      </c>
      <c r="C4418" s="10" t="s">
        <v>961</v>
      </c>
      <c r="D4418" s="10" t="s">
        <v>2197</v>
      </c>
      <c r="E4418" s="10" t="s">
        <v>2198</v>
      </c>
      <c r="F4418" s="10" t="s">
        <v>21</v>
      </c>
      <c r="G4418" s="11">
        <v>-70590</v>
      </c>
      <c r="H4418" s="11"/>
      <c r="I4418" s="10"/>
      <c r="J4418" s="11"/>
      <c r="K4418" s="11"/>
      <c r="L4418" s="13"/>
    </row>
    <row r="4419" spans="1:12" ht="27" outlineLevel="1" x14ac:dyDescent="0.25">
      <c r="A4419" s="22" t="s">
        <v>8393</v>
      </c>
      <c r="B4419" s="15"/>
      <c r="C4419" s="15"/>
      <c r="D4419" s="15"/>
      <c r="E4419" s="15"/>
      <c r="F4419" s="15" t="s">
        <v>12960</v>
      </c>
      <c r="G4419" s="16">
        <f>SUBTOTAL(9,G4414:G4418)</f>
        <v>4175294</v>
      </c>
      <c r="H4419" s="16">
        <f>SUBTOTAL(9,H4414:H4418)</f>
        <v>3892932</v>
      </c>
      <c r="I4419" s="15"/>
      <c r="J4419" s="16">
        <f>SUBTOTAL(9,J4414:J4418)</f>
        <v>40375</v>
      </c>
      <c r="K4419" s="16">
        <f>SUBTOTAL(9,K4414:K4418)</f>
        <v>0</v>
      </c>
      <c r="L4419" s="17"/>
    </row>
    <row r="4420" spans="1:12" ht="40.5" outlineLevel="2" x14ac:dyDescent="0.25">
      <c r="A4420" s="35" t="s">
        <v>2199</v>
      </c>
      <c r="B4420" s="36" t="s">
        <v>35</v>
      </c>
      <c r="C4420" s="36" t="s">
        <v>961</v>
      </c>
      <c r="D4420" s="36" t="s">
        <v>2200</v>
      </c>
      <c r="E4420" s="36" t="s">
        <v>2201</v>
      </c>
      <c r="F4420" s="36" t="s">
        <v>39</v>
      </c>
      <c r="G4420" s="37">
        <v>3997506</v>
      </c>
      <c r="H4420" s="37">
        <v>3997506</v>
      </c>
      <c r="I4420" s="4">
        <f>H4420/G4420</f>
        <v>1</v>
      </c>
      <c r="J4420" s="37"/>
      <c r="K4420" s="37"/>
      <c r="L4420" s="40"/>
    </row>
    <row r="4421" spans="1:12" ht="40.5" outlineLevel="2" x14ac:dyDescent="0.25">
      <c r="A4421" s="9" t="s">
        <v>2199</v>
      </c>
      <c r="B4421" s="10" t="s">
        <v>35</v>
      </c>
      <c r="C4421" s="10" t="s">
        <v>961</v>
      </c>
      <c r="D4421" s="10" t="s">
        <v>2200</v>
      </c>
      <c r="E4421" s="10" t="s">
        <v>2201</v>
      </c>
      <c r="F4421" s="10" t="s">
        <v>18</v>
      </c>
      <c r="G4421" s="11">
        <v>77884830</v>
      </c>
      <c r="H4421" s="11">
        <v>77884830</v>
      </c>
      <c r="I4421" s="12">
        <f>H4421/G4421</f>
        <v>1</v>
      </c>
      <c r="J4421" s="11"/>
      <c r="K4421" s="11"/>
      <c r="L4421" s="13"/>
    </row>
    <row r="4422" spans="1:12" ht="27" outlineLevel="1" x14ac:dyDescent="0.25">
      <c r="A4422" s="22" t="s">
        <v>8394</v>
      </c>
      <c r="B4422" s="15"/>
      <c r="C4422" s="15"/>
      <c r="D4422" s="15"/>
      <c r="E4422" s="15"/>
      <c r="F4422" s="15" t="s">
        <v>12960</v>
      </c>
      <c r="G4422" s="16">
        <f>SUBTOTAL(9,G4420:G4421)</f>
        <v>81882336</v>
      </c>
      <c r="H4422" s="16">
        <f>SUBTOTAL(9,H4420:H4421)</f>
        <v>81882336</v>
      </c>
      <c r="I4422" s="23"/>
      <c r="J4422" s="16">
        <f>SUBTOTAL(9,J4420:J4421)</f>
        <v>0</v>
      </c>
      <c r="K4422" s="16">
        <f>SUBTOTAL(9,K4420:K4421)</f>
        <v>0</v>
      </c>
      <c r="L4422" s="17"/>
    </row>
    <row r="4423" spans="1:12" ht="27" outlineLevel="2" x14ac:dyDescent="0.25">
      <c r="A4423" s="35" t="s">
        <v>2202</v>
      </c>
      <c r="B4423" s="36" t="s">
        <v>35</v>
      </c>
      <c r="C4423" s="36" t="s">
        <v>961</v>
      </c>
      <c r="D4423" s="36" t="s">
        <v>2203</v>
      </c>
      <c r="E4423" s="36" t="s">
        <v>2204</v>
      </c>
      <c r="F4423" s="36" t="s">
        <v>16</v>
      </c>
      <c r="G4423" s="37">
        <v>2273390</v>
      </c>
      <c r="H4423" s="37">
        <v>0</v>
      </c>
      <c r="I4423" s="38">
        <f>H4423/G4423</f>
        <v>0</v>
      </c>
      <c r="J4423" s="37">
        <v>251887</v>
      </c>
      <c r="K4423" s="37">
        <f>H4423</f>
        <v>0</v>
      </c>
      <c r="L4423" s="39">
        <f>K4423/J4423</f>
        <v>0</v>
      </c>
    </row>
    <row r="4424" spans="1:12" ht="40.5" outlineLevel="2" x14ac:dyDescent="0.25">
      <c r="A4424" s="9" t="s">
        <v>2202</v>
      </c>
      <c r="B4424" s="10" t="s">
        <v>35</v>
      </c>
      <c r="C4424" s="10" t="s">
        <v>961</v>
      </c>
      <c r="D4424" s="10" t="s">
        <v>2203</v>
      </c>
      <c r="E4424" s="10" t="s">
        <v>2204</v>
      </c>
      <c r="F4424" s="10" t="s">
        <v>39</v>
      </c>
      <c r="G4424" s="11">
        <v>638333</v>
      </c>
      <c r="H4424" s="11">
        <v>638333</v>
      </c>
      <c r="I4424" s="12">
        <f>H4424/G4424</f>
        <v>1</v>
      </c>
      <c r="J4424" s="11"/>
      <c r="K4424" s="11"/>
      <c r="L4424" s="13"/>
    </row>
    <row r="4425" spans="1:12" ht="40.5" outlineLevel="2" x14ac:dyDescent="0.25">
      <c r="A4425" s="35" t="s">
        <v>2202</v>
      </c>
      <c r="B4425" s="36" t="s">
        <v>35</v>
      </c>
      <c r="C4425" s="36" t="s">
        <v>961</v>
      </c>
      <c r="D4425" s="36" t="s">
        <v>2203</v>
      </c>
      <c r="E4425" s="36" t="s">
        <v>2204</v>
      </c>
      <c r="F4425" s="36" t="s">
        <v>18</v>
      </c>
      <c r="G4425" s="37">
        <v>10087588</v>
      </c>
      <c r="H4425" s="37">
        <v>10087588</v>
      </c>
      <c r="I4425" s="4">
        <f>H4425/G4425</f>
        <v>1</v>
      </c>
      <c r="J4425" s="37"/>
      <c r="K4425" s="37"/>
      <c r="L4425" s="40"/>
    </row>
    <row r="4426" spans="1:12" ht="40.5" outlineLevel="2" x14ac:dyDescent="0.25">
      <c r="A4426" s="9" t="s">
        <v>2202</v>
      </c>
      <c r="B4426" s="10" t="s">
        <v>35</v>
      </c>
      <c r="C4426" s="10" t="s">
        <v>961</v>
      </c>
      <c r="D4426" s="10" t="s">
        <v>2203</v>
      </c>
      <c r="E4426" s="10" t="s">
        <v>2204</v>
      </c>
      <c r="F4426" s="10" t="s">
        <v>19</v>
      </c>
      <c r="G4426" s="11">
        <v>14</v>
      </c>
      <c r="H4426" s="11">
        <v>0</v>
      </c>
      <c r="I4426" s="12">
        <f>H4426/G4426</f>
        <v>0</v>
      </c>
      <c r="J4426" s="11"/>
      <c r="K4426" s="11"/>
      <c r="L4426" s="13"/>
    </row>
    <row r="4427" spans="1:12" ht="27" outlineLevel="2" x14ac:dyDescent="0.25">
      <c r="A4427" s="35" t="s">
        <v>2202</v>
      </c>
      <c r="B4427" s="36" t="s">
        <v>35</v>
      </c>
      <c r="C4427" s="36" t="s">
        <v>961</v>
      </c>
      <c r="D4427" s="36" t="s">
        <v>2203</v>
      </c>
      <c r="E4427" s="36" t="s">
        <v>2204</v>
      </c>
      <c r="F4427" s="36" t="s">
        <v>21</v>
      </c>
      <c r="G4427" s="37">
        <v>-454678</v>
      </c>
      <c r="H4427" s="37"/>
      <c r="I4427" s="36"/>
      <c r="J4427" s="37"/>
      <c r="K4427" s="37"/>
      <c r="L4427" s="40"/>
    </row>
    <row r="4428" spans="1:12" ht="27" outlineLevel="1" x14ac:dyDescent="0.25">
      <c r="A4428" s="18" t="s">
        <v>8395</v>
      </c>
      <c r="B4428" s="19"/>
      <c r="C4428" s="19"/>
      <c r="D4428" s="19"/>
      <c r="E4428" s="19"/>
      <c r="F4428" s="15" t="s">
        <v>12960</v>
      </c>
      <c r="G4428" s="20">
        <f>SUBTOTAL(9,G4423:G4427)</f>
        <v>12544647</v>
      </c>
      <c r="H4428" s="20">
        <f>SUBTOTAL(9,H4423:H4427)</f>
        <v>10725921</v>
      </c>
      <c r="I4428" s="19"/>
      <c r="J4428" s="20">
        <f>SUBTOTAL(9,J4423:J4427)</f>
        <v>251887</v>
      </c>
      <c r="K4428" s="20">
        <f>SUBTOTAL(9,K4423:K4427)</f>
        <v>0</v>
      </c>
      <c r="L4428" s="21"/>
    </row>
    <row r="4429" spans="1:12" ht="40.5" outlineLevel="2" x14ac:dyDescent="0.25">
      <c r="A4429" s="9" t="s">
        <v>2205</v>
      </c>
      <c r="B4429" s="10" t="s">
        <v>35</v>
      </c>
      <c r="C4429" s="10" t="s">
        <v>961</v>
      </c>
      <c r="D4429" s="10" t="s">
        <v>2206</v>
      </c>
      <c r="E4429" s="10" t="s">
        <v>2207</v>
      </c>
      <c r="F4429" s="10" t="s">
        <v>39</v>
      </c>
      <c r="G4429" s="11">
        <v>872213</v>
      </c>
      <c r="H4429" s="11">
        <v>872213</v>
      </c>
      <c r="I4429" s="12">
        <f>H4429/G4429</f>
        <v>1</v>
      </c>
      <c r="J4429" s="11"/>
      <c r="K4429" s="11"/>
      <c r="L4429" s="13"/>
    </row>
    <row r="4430" spans="1:12" ht="40.5" outlineLevel="2" x14ac:dyDescent="0.25">
      <c r="A4430" s="35" t="s">
        <v>2205</v>
      </c>
      <c r="B4430" s="36" t="s">
        <v>35</v>
      </c>
      <c r="C4430" s="36" t="s">
        <v>961</v>
      </c>
      <c r="D4430" s="36" t="s">
        <v>2206</v>
      </c>
      <c r="E4430" s="36" t="s">
        <v>2207</v>
      </c>
      <c r="F4430" s="36" t="s">
        <v>18</v>
      </c>
      <c r="G4430" s="37">
        <v>16998810</v>
      </c>
      <c r="H4430" s="37">
        <v>16998810</v>
      </c>
      <c r="I4430" s="4">
        <f>H4430/G4430</f>
        <v>1</v>
      </c>
      <c r="J4430" s="37"/>
      <c r="K4430" s="37"/>
      <c r="L4430" s="40"/>
    </row>
    <row r="4431" spans="1:12" ht="27" outlineLevel="1" x14ac:dyDescent="0.25">
      <c r="A4431" s="18" t="s">
        <v>8396</v>
      </c>
      <c r="B4431" s="19"/>
      <c r="C4431" s="19"/>
      <c r="D4431" s="19"/>
      <c r="E4431" s="19"/>
      <c r="F4431" s="15" t="s">
        <v>12960</v>
      </c>
      <c r="G4431" s="20">
        <f>SUBTOTAL(9,G4429:G4430)</f>
        <v>17871023</v>
      </c>
      <c r="H4431" s="20">
        <f>SUBTOTAL(9,H4429:H4430)</f>
        <v>17871023</v>
      </c>
      <c r="I4431" s="23"/>
      <c r="J4431" s="20">
        <f>SUBTOTAL(9,J4429:J4430)</f>
        <v>0</v>
      </c>
      <c r="K4431" s="20">
        <f>SUBTOTAL(9,K4429:K4430)</f>
        <v>0</v>
      </c>
      <c r="L4431" s="21"/>
    </row>
    <row r="4432" spans="1:12" ht="27" outlineLevel="2" x14ac:dyDescent="0.25">
      <c r="A4432" s="9" t="s">
        <v>2208</v>
      </c>
      <c r="B4432" s="10" t="s">
        <v>35</v>
      </c>
      <c r="C4432" s="10" t="s">
        <v>961</v>
      </c>
      <c r="D4432" s="10" t="s">
        <v>2209</v>
      </c>
      <c r="E4432" s="10" t="s">
        <v>2210</v>
      </c>
      <c r="F4432" s="10" t="s">
        <v>16</v>
      </c>
      <c r="G4432" s="11">
        <v>4042293</v>
      </c>
      <c r="H4432" s="6">
        <v>0</v>
      </c>
      <c r="I4432" s="7">
        <f>H4432/G4432</f>
        <v>0</v>
      </c>
      <c r="J4432" s="6">
        <v>462423</v>
      </c>
      <c r="K4432" s="6">
        <f>H4432</f>
        <v>0</v>
      </c>
      <c r="L4432" s="8">
        <f>K4432/J4432</f>
        <v>0</v>
      </c>
    </row>
    <row r="4433" spans="1:12" ht="40.5" outlineLevel="2" x14ac:dyDescent="0.25">
      <c r="A4433" s="35" t="s">
        <v>2208</v>
      </c>
      <c r="B4433" s="36" t="s">
        <v>35</v>
      </c>
      <c r="C4433" s="36" t="s">
        <v>961</v>
      </c>
      <c r="D4433" s="36" t="s">
        <v>2209</v>
      </c>
      <c r="E4433" s="36" t="s">
        <v>2210</v>
      </c>
      <c r="F4433" s="36" t="s">
        <v>39</v>
      </c>
      <c r="G4433" s="37">
        <v>4457619</v>
      </c>
      <c r="H4433" s="37">
        <v>4457619</v>
      </c>
      <c r="I4433" s="4">
        <f>H4433/G4433</f>
        <v>1</v>
      </c>
      <c r="J4433" s="37"/>
      <c r="K4433" s="37"/>
      <c r="L4433" s="40"/>
    </row>
    <row r="4434" spans="1:12" ht="40.5" outlineLevel="2" x14ac:dyDescent="0.25">
      <c r="A4434" s="9" t="s">
        <v>2208</v>
      </c>
      <c r="B4434" s="10" t="s">
        <v>35</v>
      </c>
      <c r="C4434" s="10" t="s">
        <v>961</v>
      </c>
      <c r="D4434" s="10" t="s">
        <v>2209</v>
      </c>
      <c r="E4434" s="10" t="s">
        <v>2210</v>
      </c>
      <c r="F4434" s="10" t="s">
        <v>18</v>
      </c>
      <c r="G4434" s="11">
        <v>82733349</v>
      </c>
      <c r="H4434" s="11">
        <v>82733349</v>
      </c>
      <c r="I4434" s="12">
        <f>H4434/G4434</f>
        <v>1</v>
      </c>
      <c r="J4434" s="11"/>
      <c r="K4434" s="11"/>
      <c r="L4434" s="13"/>
    </row>
    <row r="4435" spans="1:12" ht="40.5" outlineLevel="2" x14ac:dyDescent="0.25">
      <c r="A4435" s="35" t="s">
        <v>2208</v>
      </c>
      <c r="B4435" s="36" t="s">
        <v>35</v>
      </c>
      <c r="C4435" s="36" t="s">
        <v>961</v>
      </c>
      <c r="D4435" s="36" t="s">
        <v>2209</v>
      </c>
      <c r="E4435" s="36" t="s">
        <v>2210</v>
      </c>
      <c r="F4435" s="36" t="s">
        <v>19</v>
      </c>
      <c r="G4435" s="37">
        <v>25</v>
      </c>
      <c r="H4435" s="37">
        <v>0</v>
      </c>
      <c r="I4435" s="4">
        <f>H4435/G4435</f>
        <v>0</v>
      </c>
      <c r="J4435" s="37"/>
      <c r="K4435" s="37"/>
      <c r="L4435" s="40"/>
    </row>
    <row r="4436" spans="1:12" ht="27" outlineLevel="2" x14ac:dyDescent="0.25">
      <c r="A4436" s="9" t="s">
        <v>2208</v>
      </c>
      <c r="B4436" s="10" t="s">
        <v>35</v>
      </c>
      <c r="C4436" s="10" t="s">
        <v>961</v>
      </c>
      <c r="D4436" s="10" t="s">
        <v>2209</v>
      </c>
      <c r="E4436" s="10" t="s">
        <v>2210</v>
      </c>
      <c r="F4436" s="10" t="s">
        <v>21</v>
      </c>
      <c r="G4436" s="11">
        <v>-808459</v>
      </c>
      <c r="H4436" s="11"/>
      <c r="I4436" s="10"/>
      <c r="J4436" s="11"/>
      <c r="K4436" s="11"/>
      <c r="L4436" s="13"/>
    </row>
    <row r="4437" spans="1:12" ht="27" outlineLevel="1" x14ac:dyDescent="0.25">
      <c r="A4437" s="22" t="s">
        <v>8397</v>
      </c>
      <c r="B4437" s="15"/>
      <c r="C4437" s="15"/>
      <c r="D4437" s="15"/>
      <c r="E4437" s="15"/>
      <c r="F4437" s="15" t="s">
        <v>12960</v>
      </c>
      <c r="G4437" s="16">
        <f>SUBTOTAL(9,G4432:G4436)</f>
        <v>90424827</v>
      </c>
      <c r="H4437" s="16">
        <f>SUBTOTAL(9,H4432:H4436)</f>
        <v>87190968</v>
      </c>
      <c r="I4437" s="15"/>
      <c r="J4437" s="16">
        <f>SUBTOTAL(9,J4432:J4436)</f>
        <v>462423</v>
      </c>
      <c r="K4437" s="16">
        <f>SUBTOTAL(9,K4432:K4436)</f>
        <v>0</v>
      </c>
      <c r="L4437" s="17"/>
    </row>
    <row r="4438" spans="1:12" ht="27" outlineLevel="2" x14ac:dyDescent="0.25">
      <c r="A4438" s="35" t="s">
        <v>2211</v>
      </c>
      <c r="B4438" s="36" t="s">
        <v>35</v>
      </c>
      <c r="C4438" s="36" t="s">
        <v>961</v>
      </c>
      <c r="D4438" s="36" t="s">
        <v>2212</v>
      </c>
      <c r="E4438" s="36" t="s">
        <v>2213</v>
      </c>
      <c r="F4438" s="36" t="s">
        <v>16</v>
      </c>
      <c r="G4438" s="37">
        <v>1229872</v>
      </c>
      <c r="H4438" s="37">
        <v>0</v>
      </c>
      <c r="I4438" s="38">
        <f>H4438/G4438</f>
        <v>0</v>
      </c>
      <c r="J4438" s="37">
        <v>140691</v>
      </c>
      <c r="K4438" s="37">
        <f>H4438</f>
        <v>0</v>
      </c>
      <c r="L4438" s="39">
        <f>K4438/J4438</f>
        <v>0</v>
      </c>
    </row>
    <row r="4439" spans="1:12" ht="40.5" outlineLevel="2" x14ac:dyDescent="0.25">
      <c r="A4439" s="9" t="s">
        <v>2211</v>
      </c>
      <c r="B4439" s="10" t="s">
        <v>35</v>
      </c>
      <c r="C4439" s="10" t="s">
        <v>961</v>
      </c>
      <c r="D4439" s="10" t="s">
        <v>2212</v>
      </c>
      <c r="E4439" s="10" t="s">
        <v>2213</v>
      </c>
      <c r="F4439" s="10" t="s">
        <v>39</v>
      </c>
      <c r="G4439" s="11">
        <v>1880578</v>
      </c>
      <c r="H4439" s="11">
        <v>1880578</v>
      </c>
      <c r="I4439" s="12">
        <f>H4439/G4439</f>
        <v>1</v>
      </c>
      <c r="J4439" s="11"/>
      <c r="K4439" s="11"/>
      <c r="L4439" s="13"/>
    </row>
    <row r="4440" spans="1:12" ht="40.5" outlineLevel="2" x14ac:dyDescent="0.25">
      <c r="A4440" s="35" t="s">
        <v>2211</v>
      </c>
      <c r="B4440" s="36" t="s">
        <v>35</v>
      </c>
      <c r="C4440" s="36" t="s">
        <v>961</v>
      </c>
      <c r="D4440" s="36" t="s">
        <v>2212</v>
      </c>
      <c r="E4440" s="36" t="s">
        <v>2213</v>
      </c>
      <c r="F4440" s="36" t="s">
        <v>18</v>
      </c>
      <c r="G4440" s="37">
        <v>36389977</v>
      </c>
      <c r="H4440" s="37">
        <v>36389977</v>
      </c>
      <c r="I4440" s="4">
        <f>H4440/G4440</f>
        <v>1</v>
      </c>
      <c r="J4440" s="37"/>
      <c r="K4440" s="37"/>
      <c r="L4440" s="40"/>
    </row>
    <row r="4441" spans="1:12" ht="40.5" outlineLevel="2" x14ac:dyDescent="0.25">
      <c r="A4441" s="9" t="s">
        <v>2211</v>
      </c>
      <c r="B4441" s="10" t="s">
        <v>35</v>
      </c>
      <c r="C4441" s="10" t="s">
        <v>961</v>
      </c>
      <c r="D4441" s="10" t="s">
        <v>2212</v>
      </c>
      <c r="E4441" s="10" t="s">
        <v>2213</v>
      </c>
      <c r="F4441" s="10" t="s">
        <v>19</v>
      </c>
      <c r="G4441" s="11">
        <v>8</v>
      </c>
      <c r="H4441" s="11">
        <v>0</v>
      </c>
      <c r="I4441" s="12">
        <f>H4441/G4441</f>
        <v>0</v>
      </c>
      <c r="J4441" s="11"/>
      <c r="K4441" s="11"/>
      <c r="L4441" s="13"/>
    </row>
    <row r="4442" spans="1:12" ht="27" outlineLevel="2" x14ac:dyDescent="0.25">
      <c r="A4442" s="35" t="s">
        <v>2211</v>
      </c>
      <c r="B4442" s="36" t="s">
        <v>35</v>
      </c>
      <c r="C4442" s="36" t="s">
        <v>961</v>
      </c>
      <c r="D4442" s="36" t="s">
        <v>2212</v>
      </c>
      <c r="E4442" s="36" t="s">
        <v>2213</v>
      </c>
      <c r="F4442" s="36" t="s">
        <v>21</v>
      </c>
      <c r="G4442" s="37">
        <v>-245974</v>
      </c>
      <c r="H4442" s="37"/>
      <c r="I4442" s="36"/>
      <c r="J4442" s="37"/>
      <c r="K4442" s="37"/>
      <c r="L4442" s="40"/>
    </row>
    <row r="4443" spans="1:12" ht="27" outlineLevel="1" x14ac:dyDescent="0.25">
      <c r="A4443" s="18" t="s">
        <v>8398</v>
      </c>
      <c r="B4443" s="19"/>
      <c r="C4443" s="19"/>
      <c r="D4443" s="19"/>
      <c r="E4443" s="19"/>
      <c r="F4443" s="15" t="s">
        <v>12960</v>
      </c>
      <c r="G4443" s="20">
        <f>SUBTOTAL(9,G4438:G4442)</f>
        <v>39254461</v>
      </c>
      <c r="H4443" s="20">
        <f>SUBTOTAL(9,H4438:H4442)</f>
        <v>38270555</v>
      </c>
      <c r="I4443" s="19"/>
      <c r="J4443" s="20">
        <f>SUBTOTAL(9,J4438:J4442)</f>
        <v>140691</v>
      </c>
      <c r="K4443" s="20">
        <f>SUBTOTAL(9,K4438:K4442)</f>
        <v>0</v>
      </c>
      <c r="L4443" s="21"/>
    </row>
    <row r="4444" spans="1:12" ht="27" outlineLevel="2" x14ac:dyDescent="0.25">
      <c r="A4444" s="9" t="s">
        <v>2214</v>
      </c>
      <c r="B4444" s="10" t="s">
        <v>35</v>
      </c>
      <c r="C4444" s="10" t="s">
        <v>961</v>
      </c>
      <c r="D4444" s="10" t="s">
        <v>2215</v>
      </c>
      <c r="E4444" s="10" t="s">
        <v>2216</v>
      </c>
      <c r="F4444" s="10" t="s">
        <v>16</v>
      </c>
      <c r="G4444" s="11">
        <v>269438908</v>
      </c>
      <c r="H4444" s="6">
        <v>23192881.189999998</v>
      </c>
      <c r="I4444" s="7">
        <f>H4444/G4444</f>
        <v>8.6078441165594377E-2</v>
      </c>
      <c r="J4444" s="6">
        <v>30824727</v>
      </c>
      <c r="K4444" s="6">
        <f>H4444</f>
        <v>23192881.189999998</v>
      </c>
      <c r="L4444" s="8">
        <f>K4444/J4444</f>
        <v>0.75241156847877344</v>
      </c>
    </row>
    <row r="4445" spans="1:12" ht="40.5" outlineLevel="2" x14ac:dyDescent="0.25">
      <c r="A4445" s="35" t="s">
        <v>2214</v>
      </c>
      <c r="B4445" s="36" t="s">
        <v>35</v>
      </c>
      <c r="C4445" s="36" t="s">
        <v>961</v>
      </c>
      <c r="D4445" s="36" t="s">
        <v>2215</v>
      </c>
      <c r="E4445" s="36" t="s">
        <v>2216</v>
      </c>
      <c r="F4445" s="36" t="s">
        <v>39</v>
      </c>
      <c r="G4445" s="37">
        <v>65232502</v>
      </c>
      <c r="H4445" s="37">
        <v>65232502</v>
      </c>
      <c r="I4445" s="4">
        <f>H4445/G4445</f>
        <v>1</v>
      </c>
      <c r="J4445" s="37"/>
      <c r="K4445" s="37"/>
      <c r="L4445" s="40"/>
    </row>
    <row r="4446" spans="1:12" ht="40.5" outlineLevel="2" x14ac:dyDescent="0.25">
      <c r="A4446" s="9" t="s">
        <v>2214</v>
      </c>
      <c r="B4446" s="10" t="s">
        <v>35</v>
      </c>
      <c r="C4446" s="10" t="s">
        <v>961</v>
      </c>
      <c r="D4446" s="10" t="s">
        <v>2215</v>
      </c>
      <c r="E4446" s="10" t="s">
        <v>2216</v>
      </c>
      <c r="F4446" s="10" t="s">
        <v>18</v>
      </c>
      <c r="G4446" s="11">
        <v>1169523688</v>
      </c>
      <c r="H4446" s="11">
        <v>1169523688</v>
      </c>
      <c r="I4446" s="12">
        <f>H4446/G4446</f>
        <v>1</v>
      </c>
      <c r="J4446" s="11"/>
      <c r="K4446" s="11"/>
      <c r="L4446" s="13"/>
    </row>
    <row r="4447" spans="1:12" ht="40.5" outlineLevel="2" x14ac:dyDescent="0.25">
      <c r="A4447" s="35" t="s">
        <v>2214</v>
      </c>
      <c r="B4447" s="36" t="s">
        <v>35</v>
      </c>
      <c r="C4447" s="36" t="s">
        <v>961</v>
      </c>
      <c r="D4447" s="36" t="s">
        <v>2215</v>
      </c>
      <c r="E4447" s="36" t="s">
        <v>2216</v>
      </c>
      <c r="F4447" s="36" t="s">
        <v>19</v>
      </c>
      <c r="G4447" s="37">
        <v>1666</v>
      </c>
      <c r="H4447" s="37">
        <v>0</v>
      </c>
      <c r="I4447" s="4">
        <f>H4447/G4447</f>
        <v>0</v>
      </c>
      <c r="J4447" s="37"/>
      <c r="K4447" s="37"/>
      <c r="L4447" s="40"/>
    </row>
    <row r="4448" spans="1:12" ht="27" outlineLevel="2" x14ac:dyDescent="0.25">
      <c r="A4448" s="9" t="s">
        <v>2214</v>
      </c>
      <c r="B4448" s="10" t="s">
        <v>35</v>
      </c>
      <c r="C4448" s="10" t="s">
        <v>961</v>
      </c>
      <c r="D4448" s="10" t="s">
        <v>2215</v>
      </c>
      <c r="E4448" s="10" t="s">
        <v>2216</v>
      </c>
      <c r="F4448" s="10" t="s">
        <v>41</v>
      </c>
      <c r="G4448" s="11">
        <v>4778819</v>
      </c>
      <c r="H4448" s="11">
        <v>4778819</v>
      </c>
      <c r="I4448" s="12">
        <f>H4448/G4448</f>
        <v>1</v>
      </c>
      <c r="J4448" s="11"/>
      <c r="K4448" s="11"/>
      <c r="L4448" s="13"/>
    </row>
    <row r="4449" spans="1:12" ht="27" outlineLevel="2" x14ac:dyDescent="0.25">
      <c r="A4449" s="35" t="s">
        <v>2214</v>
      </c>
      <c r="B4449" s="36" t="s">
        <v>35</v>
      </c>
      <c r="C4449" s="36" t="s">
        <v>961</v>
      </c>
      <c r="D4449" s="36" t="s">
        <v>2215</v>
      </c>
      <c r="E4449" s="36" t="s">
        <v>2216</v>
      </c>
      <c r="F4449" s="36" t="s">
        <v>21</v>
      </c>
      <c r="G4449" s="37">
        <v>-53887782</v>
      </c>
      <c r="H4449" s="37"/>
      <c r="I4449" s="36"/>
      <c r="J4449" s="37"/>
      <c r="K4449" s="37"/>
      <c r="L4449" s="40"/>
    </row>
    <row r="4450" spans="1:12" ht="27" outlineLevel="1" x14ac:dyDescent="0.25">
      <c r="A4450" s="18" t="s">
        <v>8399</v>
      </c>
      <c r="B4450" s="19"/>
      <c r="C4450" s="19"/>
      <c r="D4450" s="19"/>
      <c r="E4450" s="19"/>
      <c r="F4450" s="15" t="s">
        <v>12960</v>
      </c>
      <c r="G4450" s="20">
        <f>SUBTOTAL(9,G4444:G4449)</f>
        <v>1455087801</v>
      </c>
      <c r="H4450" s="20">
        <f>SUBTOTAL(9,H4444:H4449)</f>
        <v>1262727890.1900001</v>
      </c>
      <c r="I4450" s="19"/>
      <c r="J4450" s="20">
        <f>SUBTOTAL(9,J4444:J4449)</f>
        <v>30824727</v>
      </c>
      <c r="K4450" s="20">
        <f>SUBTOTAL(9,K4444:K4449)</f>
        <v>23192881.189999998</v>
      </c>
      <c r="L4450" s="21"/>
    </row>
    <row r="4451" spans="1:12" ht="27" outlineLevel="2" x14ac:dyDescent="0.25">
      <c r="A4451" s="9" t="s">
        <v>2217</v>
      </c>
      <c r="B4451" s="10" t="s">
        <v>35</v>
      </c>
      <c r="C4451" s="10" t="s">
        <v>961</v>
      </c>
      <c r="D4451" s="10" t="s">
        <v>2218</v>
      </c>
      <c r="E4451" s="10" t="s">
        <v>2219</v>
      </c>
      <c r="F4451" s="10" t="s">
        <v>16</v>
      </c>
      <c r="G4451" s="11">
        <v>144091264</v>
      </c>
      <c r="H4451" s="6">
        <v>0</v>
      </c>
      <c r="I4451" s="7">
        <f>H4451/G4451</f>
        <v>0</v>
      </c>
      <c r="J4451" s="6">
        <v>16406431</v>
      </c>
      <c r="K4451" s="6">
        <f>H4451</f>
        <v>0</v>
      </c>
      <c r="L4451" s="8">
        <f>K4451/J4451</f>
        <v>0</v>
      </c>
    </row>
    <row r="4452" spans="1:12" ht="40.5" outlineLevel="2" x14ac:dyDescent="0.25">
      <c r="A4452" s="35" t="s">
        <v>2217</v>
      </c>
      <c r="B4452" s="36" t="s">
        <v>35</v>
      </c>
      <c r="C4452" s="36" t="s">
        <v>961</v>
      </c>
      <c r="D4452" s="36" t="s">
        <v>2218</v>
      </c>
      <c r="E4452" s="36" t="s">
        <v>2219</v>
      </c>
      <c r="F4452" s="36" t="s">
        <v>39</v>
      </c>
      <c r="G4452" s="37">
        <v>30397074</v>
      </c>
      <c r="H4452" s="37">
        <v>30397074</v>
      </c>
      <c r="I4452" s="4">
        <f>H4452/G4452</f>
        <v>1</v>
      </c>
      <c r="J4452" s="37"/>
      <c r="K4452" s="37"/>
      <c r="L4452" s="40"/>
    </row>
    <row r="4453" spans="1:12" ht="40.5" outlineLevel="2" x14ac:dyDescent="0.25">
      <c r="A4453" s="9" t="s">
        <v>2217</v>
      </c>
      <c r="B4453" s="10" t="s">
        <v>35</v>
      </c>
      <c r="C4453" s="10" t="s">
        <v>961</v>
      </c>
      <c r="D4453" s="10" t="s">
        <v>2218</v>
      </c>
      <c r="E4453" s="10" t="s">
        <v>2219</v>
      </c>
      <c r="F4453" s="10" t="s">
        <v>18</v>
      </c>
      <c r="G4453" s="11">
        <v>574751637</v>
      </c>
      <c r="H4453" s="11">
        <v>574751637</v>
      </c>
      <c r="I4453" s="12">
        <f>H4453/G4453</f>
        <v>1</v>
      </c>
      <c r="J4453" s="11"/>
      <c r="K4453" s="11"/>
      <c r="L4453" s="13"/>
    </row>
    <row r="4454" spans="1:12" ht="40.5" outlineLevel="2" x14ac:dyDescent="0.25">
      <c r="A4454" s="35" t="s">
        <v>2217</v>
      </c>
      <c r="B4454" s="36" t="s">
        <v>35</v>
      </c>
      <c r="C4454" s="36" t="s">
        <v>961</v>
      </c>
      <c r="D4454" s="36" t="s">
        <v>2218</v>
      </c>
      <c r="E4454" s="36" t="s">
        <v>2219</v>
      </c>
      <c r="F4454" s="36" t="s">
        <v>19</v>
      </c>
      <c r="G4454" s="37">
        <v>891</v>
      </c>
      <c r="H4454" s="37">
        <v>0</v>
      </c>
      <c r="I4454" s="4">
        <f>H4454/G4454</f>
        <v>0</v>
      </c>
      <c r="J4454" s="37"/>
      <c r="K4454" s="37"/>
      <c r="L4454" s="40"/>
    </row>
    <row r="4455" spans="1:12" ht="27" outlineLevel="2" x14ac:dyDescent="0.25">
      <c r="A4455" s="9" t="s">
        <v>2217</v>
      </c>
      <c r="B4455" s="10" t="s">
        <v>35</v>
      </c>
      <c r="C4455" s="10" t="s">
        <v>961</v>
      </c>
      <c r="D4455" s="10" t="s">
        <v>2218</v>
      </c>
      <c r="E4455" s="10" t="s">
        <v>2219</v>
      </c>
      <c r="F4455" s="10" t="s">
        <v>21</v>
      </c>
      <c r="G4455" s="11">
        <v>-28818253</v>
      </c>
      <c r="H4455" s="11"/>
      <c r="I4455" s="10"/>
      <c r="J4455" s="11"/>
      <c r="K4455" s="11"/>
      <c r="L4455" s="13"/>
    </row>
    <row r="4456" spans="1:12" ht="27" outlineLevel="1" x14ac:dyDescent="0.25">
      <c r="A4456" s="22" t="s">
        <v>8400</v>
      </c>
      <c r="B4456" s="15"/>
      <c r="C4456" s="15"/>
      <c r="D4456" s="15"/>
      <c r="E4456" s="15"/>
      <c r="F4456" s="15" t="s">
        <v>12960</v>
      </c>
      <c r="G4456" s="16">
        <f>SUBTOTAL(9,G4451:G4455)</f>
        <v>720422613</v>
      </c>
      <c r="H4456" s="16">
        <f>SUBTOTAL(9,H4451:H4455)</f>
        <v>605148711</v>
      </c>
      <c r="I4456" s="15"/>
      <c r="J4456" s="16">
        <f>SUBTOTAL(9,J4451:J4455)</f>
        <v>16406431</v>
      </c>
      <c r="K4456" s="16">
        <f>SUBTOTAL(9,K4451:K4455)</f>
        <v>0</v>
      </c>
      <c r="L4456" s="17"/>
    </row>
    <row r="4457" spans="1:12" ht="27" outlineLevel="2" x14ac:dyDescent="0.25">
      <c r="A4457" s="35" t="s">
        <v>2220</v>
      </c>
      <c r="B4457" s="36" t="s">
        <v>35</v>
      </c>
      <c r="C4457" s="36" t="s">
        <v>961</v>
      </c>
      <c r="D4457" s="36" t="s">
        <v>2221</v>
      </c>
      <c r="E4457" s="36" t="s">
        <v>2222</v>
      </c>
      <c r="F4457" s="36" t="s">
        <v>16</v>
      </c>
      <c r="G4457" s="37">
        <v>13696171</v>
      </c>
      <c r="H4457" s="37">
        <v>1309712.56</v>
      </c>
      <c r="I4457" s="38">
        <f>H4457/G4457</f>
        <v>9.5626183405566417E-2</v>
      </c>
      <c r="J4457" s="37">
        <v>1487430</v>
      </c>
      <c r="K4457" s="37">
        <f>H4457</f>
        <v>1309712.56</v>
      </c>
      <c r="L4457" s="39">
        <f>K4457/J4457</f>
        <v>0.88052046819009977</v>
      </c>
    </row>
    <row r="4458" spans="1:12" ht="40.5" outlineLevel="2" x14ac:dyDescent="0.25">
      <c r="A4458" s="9" t="s">
        <v>2220</v>
      </c>
      <c r="B4458" s="10" t="s">
        <v>35</v>
      </c>
      <c r="C4458" s="10" t="s">
        <v>961</v>
      </c>
      <c r="D4458" s="10" t="s">
        <v>2221</v>
      </c>
      <c r="E4458" s="10" t="s">
        <v>2222</v>
      </c>
      <c r="F4458" s="10" t="s">
        <v>39</v>
      </c>
      <c r="G4458" s="11">
        <v>2488370</v>
      </c>
      <c r="H4458" s="11">
        <v>2488370</v>
      </c>
      <c r="I4458" s="12">
        <f>H4458/G4458</f>
        <v>1</v>
      </c>
      <c r="J4458" s="11"/>
      <c r="K4458" s="11"/>
      <c r="L4458" s="13"/>
    </row>
    <row r="4459" spans="1:12" ht="40.5" outlineLevel="2" x14ac:dyDescent="0.25">
      <c r="A4459" s="35" t="s">
        <v>2220</v>
      </c>
      <c r="B4459" s="36" t="s">
        <v>35</v>
      </c>
      <c r="C4459" s="36" t="s">
        <v>961</v>
      </c>
      <c r="D4459" s="36" t="s">
        <v>2221</v>
      </c>
      <c r="E4459" s="36" t="s">
        <v>2222</v>
      </c>
      <c r="F4459" s="36" t="s">
        <v>18</v>
      </c>
      <c r="G4459" s="37">
        <v>52150157</v>
      </c>
      <c r="H4459" s="37">
        <v>52150157</v>
      </c>
      <c r="I4459" s="4">
        <f>H4459/G4459</f>
        <v>1</v>
      </c>
      <c r="J4459" s="37"/>
      <c r="K4459" s="37"/>
      <c r="L4459" s="40"/>
    </row>
    <row r="4460" spans="1:12" ht="40.5" outlineLevel="2" x14ac:dyDescent="0.25">
      <c r="A4460" s="9" t="s">
        <v>2220</v>
      </c>
      <c r="B4460" s="10" t="s">
        <v>35</v>
      </c>
      <c r="C4460" s="10" t="s">
        <v>961</v>
      </c>
      <c r="D4460" s="10" t="s">
        <v>2221</v>
      </c>
      <c r="E4460" s="10" t="s">
        <v>2222</v>
      </c>
      <c r="F4460" s="10" t="s">
        <v>19</v>
      </c>
      <c r="G4460" s="11">
        <v>85</v>
      </c>
      <c r="H4460" s="11">
        <v>0</v>
      </c>
      <c r="I4460" s="12">
        <f>H4460/G4460</f>
        <v>0</v>
      </c>
      <c r="J4460" s="11"/>
      <c r="K4460" s="11"/>
      <c r="L4460" s="13"/>
    </row>
    <row r="4461" spans="1:12" ht="27" outlineLevel="2" x14ac:dyDescent="0.25">
      <c r="A4461" s="35" t="s">
        <v>2220</v>
      </c>
      <c r="B4461" s="36" t="s">
        <v>35</v>
      </c>
      <c r="C4461" s="36" t="s">
        <v>961</v>
      </c>
      <c r="D4461" s="36" t="s">
        <v>2221</v>
      </c>
      <c r="E4461" s="36" t="s">
        <v>2222</v>
      </c>
      <c r="F4461" s="36" t="s">
        <v>21</v>
      </c>
      <c r="G4461" s="37">
        <v>-2739234</v>
      </c>
      <c r="H4461" s="37"/>
      <c r="I4461" s="36"/>
      <c r="J4461" s="37"/>
      <c r="K4461" s="37"/>
      <c r="L4461" s="40"/>
    </row>
    <row r="4462" spans="1:12" ht="27" outlineLevel="1" x14ac:dyDescent="0.25">
      <c r="A4462" s="18" t="s">
        <v>8401</v>
      </c>
      <c r="B4462" s="19"/>
      <c r="C4462" s="19"/>
      <c r="D4462" s="19"/>
      <c r="E4462" s="19"/>
      <c r="F4462" s="15" t="s">
        <v>12960</v>
      </c>
      <c r="G4462" s="20">
        <f>SUBTOTAL(9,G4457:G4461)</f>
        <v>65595549</v>
      </c>
      <c r="H4462" s="20">
        <f>SUBTOTAL(9,H4457:H4461)</f>
        <v>55948239.560000002</v>
      </c>
      <c r="I4462" s="19"/>
      <c r="J4462" s="20">
        <f>SUBTOTAL(9,J4457:J4461)</f>
        <v>1487430</v>
      </c>
      <c r="K4462" s="20">
        <f>SUBTOTAL(9,K4457:K4461)</f>
        <v>1309712.56</v>
      </c>
      <c r="L4462" s="21"/>
    </row>
    <row r="4463" spans="1:12" ht="27" outlineLevel="2" x14ac:dyDescent="0.25">
      <c r="A4463" s="9" t="s">
        <v>2223</v>
      </c>
      <c r="B4463" s="10" t="s">
        <v>35</v>
      </c>
      <c r="C4463" s="10" t="s">
        <v>2224</v>
      </c>
      <c r="D4463" s="10" t="s">
        <v>2225</v>
      </c>
      <c r="E4463" s="10" t="s">
        <v>2224</v>
      </c>
      <c r="F4463" s="10" t="s">
        <v>16</v>
      </c>
      <c r="G4463" s="11">
        <v>196552255237</v>
      </c>
      <c r="H4463" s="6">
        <v>17735559523.02</v>
      </c>
      <c r="I4463" s="7">
        <f>H4463/G4463</f>
        <v>9.0233304632575742E-2</v>
      </c>
      <c r="J4463" s="6">
        <v>22717575472.190002</v>
      </c>
      <c r="K4463" s="6">
        <f>H4463</f>
        <v>17735559523.02</v>
      </c>
      <c r="L4463" s="8">
        <f>K4463/J4463</f>
        <v>0.78069772651272595</v>
      </c>
    </row>
    <row r="4464" spans="1:12" ht="40.5" outlineLevel="2" x14ac:dyDescent="0.25">
      <c r="A4464" s="35" t="s">
        <v>2223</v>
      </c>
      <c r="B4464" s="36" t="s">
        <v>35</v>
      </c>
      <c r="C4464" s="36" t="s">
        <v>2224</v>
      </c>
      <c r="D4464" s="36" t="s">
        <v>2225</v>
      </c>
      <c r="E4464" s="36" t="s">
        <v>2224</v>
      </c>
      <c r="F4464" s="36" t="s">
        <v>17</v>
      </c>
      <c r="G4464" s="37">
        <v>228311660</v>
      </c>
      <c r="H4464" s="37">
        <v>228311660</v>
      </c>
      <c r="I4464" s="4">
        <f>H4464/G4464</f>
        <v>1</v>
      </c>
      <c r="J4464" s="37"/>
      <c r="K4464" s="37"/>
      <c r="L4464" s="40"/>
    </row>
    <row r="4465" spans="1:12" ht="67.5" outlineLevel="2" x14ac:dyDescent="0.25">
      <c r="A4465" s="9" t="s">
        <v>2223</v>
      </c>
      <c r="B4465" s="10" t="s">
        <v>35</v>
      </c>
      <c r="C4465" s="10" t="s">
        <v>2224</v>
      </c>
      <c r="D4465" s="10" t="s">
        <v>2225</v>
      </c>
      <c r="E4465" s="10" t="s">
        <v>2224</v>
      </c>
      <c r="F4465" s="10" t="s">
        <v>38</v>
      </c>
      <c r="G4465" s="11">
        <v>5791571</v>
      </c>
      <c r="H4465" s="11">
        <v>5791571</v>
      </c>
      <c r="I4465" s="12">
        <f>H4465/G4465</f>
        <v>1</v>
      </c>
      <c r="J4465" s="11"/>
      <c r="K4465" s="11"/>
      <c r="L4465" s="13"/>
    </row>
    <row r="4466" spans="1:12" ht="40.5" outlineLevel="2" x14ac:dyDescent="0.25">
      <c r="A4466" s="35" t="s">
        <v>2223</v>
      </c>
      <c r="B4466" s="36" t="s">
        <v>35</v>
      </c>
      <c r="C4466" s="36" t="s">
        <v>2224</v>
      </c>
      <c r="D4466" s="36" t="s">
        <v>2225</v>
      </c>
      <c r="E4466" s="36" t="s">
        <v>2224</v>
      </c>
      <c r="F4466" s="36" t="s">
        <v>39</v>
      </c>
      <c r="G4466" s="37">
        <v>5783156374</v>
      </c>
      <c r="H4466" s="37">
        <v>5783156374</v>
      </c>
      <c r="I4466" s="4">
        <f>H4466/G4466</f>
        <v>1</v>
      </c>
      <c r="J4466" s="37"/>
      <c r="K4466" s="37"/>
      <c r="L4466" s="40"/>
    </row>
    <row r="4467" spans="1:12" ht="40.5" outlineLevel="2" x14ac:dyDescent="0.25">
      <c r="A4467" s="9" t="s">
        <v>2223</v>
      </c>
      <c r="B4467" s="10" t="s">
        <v>35</v>
      </c>
      <c r="C4467" s="10" t="s">
        <v>2224</v>
      </c>
      <c r="D4467" s="10" t="s">
        <v>2225</v>
      </c>
      <c r="E4467" s="10" t="s">
        <v>2224</v>
      </c>
      <c r="F4467" s="10" t="s">
        <v>18</v>
      </c>
      <c r="G4467" s="11">
        <v>80287642809</v>
      </c>
      <c r="H4467" s="11">
        <v>80287642809</v>
      </c>
      <c r="I4467" s="12">
        <f>H4467/G4467</f>
        <v>1</v>
      </c>
      <c r="J4467" s="11"/>
      <c r="K4467" s="11"/>
      <c r="L4467" s="13"/>
    </row>
    <row r="4468" spans="1:12" ht="40.5" outlineLevel="2" x14ac:dyDescent="0.25">
      <c r="A4468" s="35" t="s">
        <v>2223</v>
      </c>
      <c r="B4468" s="36" t="s">
        <v>35</v>
      </c>
      <c r="C4468" s="36" t="s">
        <v>2224</v>
      </c>
      <c r="D4468" s="36" t="s">
        <v>2225</v>
      </c>
      <c r="E4468" s="36" t="s">
        <v>2224</v>
      </c>
      <c r="F4468" s="36" t="s">
        <v>19</v>
      </c>
      <c r="G4468" s="37">
        <v>1215650</v>
      </c>
      <c r="H4468" s="37">
        <v>0</v>
      </c>
      <c r="I4468" s="4">
        <f>H4468/G4468</f>
        <v>0</v>
      </c>
      <c r="J4468" s="37"/>
      <c r="K4468" s="37"/>
      <c r="L4468" s="40"/>
    </row>
    <row r="4469" spans="1:12" ht="27" outlineLevel="2" x14ac:dyDescent="0.25">
      <c r="A4469" s="9" t="s">
        <v>2223</v>
      </c>
      <c r="B4469" s="10" t="s">
        <v>35</v>
      </c>
      <c r="C4469" s="10" t="s">
        <v>2224</v>
      </c>
      <c r="D4469" s="10" t="s">
        <v>2225</v>
      </c>
      <c r="E4469" s="10" t="s">
        <v>2224</v>
      </c>
      <c r="F4469" s="10" t="s">
        <v>41</v>
      </c>
      <c r="G4469" s="11">
        <v>3420882113</v>
      </c>
      <c r="H4469" s="11">
        <v>3420882113</v>
      </c>
      <c r="I4469" s="12">
        <f>H4469/G4469</f>
        <v>1</v>
      </c>
      <c r="J4469" s="11"/>
      <c r="K4469" s="11"/>
      <c r="L4469" s="13"/>
    </row>
    <row r="4470" spans="1:12" ht="27" outlineLevel="2" x14ac:dyDescent="0.25">
      <c r="A4470" s="35" t="s">
        <v>2223</v>
      </c>
      <c r="B4470" s="36" t="s">
        <v>35</v>
      </c>
      <c r="C4470" s="36" t="s">
        <v>2224</v>
      </c>
      <c r="D4470" s="36" t="s">
        <v>2225</v>
      </c>
      <c r="E4470" s="36" t="s">
        <v>2224</v>
      </c>
      <c r="F4470" s="36" t="s">
        <v>21</v>
      </c>
      <c r="G4470" s="37">
        <v>-39310451047</v>
      </c>
      <c r="H4470" s="37"/>
      <c r="I4470" s="36"/>
      <c r="J4470" s="37"/>
      <c r="K4470" s="37"/>
      <c r="L4470" s="40"/>
    </row>
    <row r="4471" spans="1:12" ht="27" outlineLevel="1" x14ac:dyDescent="0.25">
      <c r="A4471" s="18" t="s">
        <v>8402</v>
      </c>
      <c r="B4471" s="19"/>
      <c r="C4471" s="19"/>
      <c r="D4471" s="19"/>
      <c r="E4471" s="19"/>
      <c r="F4471" s="15" t="s">
        <v>12960</v>
      </c>
      <c r="G4471" s="20">
        <f>SUBTOTAL(9,G4463:G4470)</f>
        <v>246968804367</v>
      </c>
      <c r="H4471" s="20">
        <f>SUBTOTAL(9,H4463:H4470)</f>
        <v>107461344050.02</v>
      </c>
      <c r="I4471" s="19"/>
      <c r="J4471" s="20">
        <f>SUBTOTAL(9,J4463:J4470)</f>
        <v>22717575472.190002</v>
      </c>
      <c r="K4471" s="20">
        <f>SUBTOTAL(9,K4463:K4470)</f>
        <v>17735559523.02</v>
      </c>
      <c r="L4471" s="21"/>
    </row>
    <row r="4472" spans="1:12" ht="27" outlineLevel="2" x14ac:dyDescent="0.25">
      <c r="A4472" s="9" t="s">
        <v>2226</v>
      </c>
      <c r="B4472" s="10" t="s">
        <v>35</v>
      </c>
      <c r="C4472" s="10" t="s">
        <v>2224</v>
      </c>
      <c r="D4472" s="10" t="s">
        <v>2227</v>
      </c>
      <c r="E4472" s="10" t="s">
        <v>2228</v>
      </c>
      <c r="F4472" s="10" t="s">
        <v>16</v>
      </c>
      <c r="G4472" s="11">
        <v>2488060</v>
      </c>
      <c r="H4472" s="6">
        <v>0</v>
      </c>
      <c r="I4472" s="7">
        <f>H4472/G4472</f>
        <v>0</v>
      </c>
      <c r="J4472" s="6">
        <v>292041</v>
      </c>
      <c r="K4472" s="6">
        <f>H4472</f>
        <v>0</v>
      </c>
      <c r="L4472" s="8">
        <f>K4472/J4472</f>
        <v>0</v>
      </c>
    </row>
    <row r="4473" spans="1:12" ht="40.5" outlineLevel="2" x14ac:dyDescent="0.25">
      <c r="A4473" s="35" t="s">
        <v>2226</v>
      </c>
      <c r="B4473" s="36" t="s">
        <v>35</v>
      </c>
      <c r="C4473" s="36" t="s">
        <v>2224</v>
      </c>
      <c r="D4473" s="36" t="s">
        <v>2227</v>
      </c>
      <c r="E4473" s="36" t="s">
        <v>2228</v>
      </c>
      <c r="F4473" s="36" t="s">
        <v>39</v>
      </c>
      <c r="G4473" s="37">
        <v>1060595</v>
      </c>
      <c r="H4473" s="37">
        <v>1060595</v>
      </c>
      <c r="I4473" s="4">
        <f>H4473/G4473</f>
        <v>1</v>
      </c>
      <c r="J4473" s="37"/>
      <c r="K4473" s="37"/>
      <c r="L4473" s="40"/>
    </row>
    <row r="4474" spans="1:12" ht="40.5" outlineLevel="2" x14ac:dyDescent="0.25">
      <c r="A4474" s="9" t="s">
        <v>2226</v>
      </c>
      <c r="B4474" s="10" t="s">
        <v>35</v>
      </c>
      <c r="C4474" s="10" t="s">
        <v>2224</v>
      </c>
      <c r="D4474" s="10" t="s">
        <v>2227</v>
      </c>
      <c r="E4474" s="10" t="s">
        <v>2228</v>
      </c>
      <c r="F4474" s="10" t="s">
        <v>18</v>
      </c>
      <c r="G4474" s="11">
        <v>20394027</v>
      </c>
      <c r="H4474" s="11">
        <v>20394027</v>
      </c>
      <c r="I4474" s="12">
        <f>H4474/G4474</f>
        <v>1</v>
      </c>
      <c r="J4474" s="11"/>
      <c r="K4474" s="11"/>
      <c r="L4474" s="13"/>
    </row>
    <row r="4475" spans="1:12" ht="40.5" outlineLevel="2" x14ac:dyDescent="0.25">
      <c r="A4475" s="35" t="s">
        <v>2226</v>
      </c>
      <c r="B4475" s="36" t="s">
        <v>35</v>
      </c>
      <c r="C4475" s="36" t="s">
        <v>2224</v>
      </c>
      <c r="D4475" s="36" t="s">
        <v>2227</v>
      </c>
      <c r="E4475" s="36" t="s">
        <v>2228</v>
      </c>
      <c r="F4475" s="36" t="s">
        <v>19</v>
      </c>
      <c r="G4475" s="37">
        <v>15</v>
      </c>
      <c r="H4475" s="37">
        <v>0</v>
      </c>
      <c r="I4475" s="4">
        <f>H4475/G4475</f>
        <v>0</v>
      </c>
      <c r="J4475" s="37"/>
      <c r="K4475" s="37"/>
      <c r="L4475" s="40"/>
    </row>
    <row r="4476" spans="1:12" ht="27" outlineLevel="2" x14ac:dyDescent="0.25">
      <c r="A4476" s="9" t="s">
        <v>2226</v>
      </c>
      <c r="B4476" s="10" t="s">
        <v>35</v>
      </c>
      <c r="C4476" s="10" t="s">
        <v>2224</v>
      </c>
      <c r="D4476" s="10" t="s">
        <v>2227</v>
      </c>
      <c r="E4476" s="10" t="s">
        <v>2228</v>
      </c>
      <c r="F4476" s="10" t="s">
        <v>21</v>
      </c>
      <c r="G4476" s="11">
        <v>-497612</v>
      </c>
      <c r="H4476" s="11"/>
      <c r="I4476" s="10"/>
      <c r="J4476" s="11"/>
      <c r="K4476" s="11"/>
      <c r="L4476" s="13"/>
    </row>
    <row r="4477" spans="1:12" ht="27" outlineLevel="1" x14ac:dyDescent="0.25">
      <c r="A4477" s="22" t="s">
        <v>8403</v>
      </c>
      <c r="B4477" s="15"/>
      <c r="C4477" s="15"/>
      <c r="D4477" s="15"/>
      <c r="E4477" s="15"/>
      <c r="F4477" s="15" t="s">
        <v>12960</v>
      </c>
      <c r="G4477" s="16">
        <f>SUBTOTAL(9,G4472:G4476)</f>
        <v>23445085</v>
      </c>
      <c r="H4477" s="16">
        <f>SUBTOTAL(9,H4472:H4476)</f>
        <v>21454622</v>
      </c>
      <c r="I4477" s="15"/>
      <c r="J4477" s="16">
        <f>SUBTOTAL(9,J4472:J4476)</f>
        <v>292041</v>
      </c>
      <c r="K4477" s="16">
        <f>SUBTOTAL(9,K4472:K4476)</f>
        <v>0</v>
      </c>
      <c r="L4477" s="17"/>
    </row>
    <row r="4478" spans="1:12" ht="27" outlineLevel="2" x14ac:dyDescent="0.25">
      <c r="A4478" s="35" t="s">
        <v>2229</v>
      </c>
      <c r="B4478" s="36" t="s">
        <v>35</v>
      </c>
      <c r="C4478" s="36" t="s">
        <v>2224</v>
      </c>
      <c r="D4478" s="36" t="s">
        <v>2230</v>
      </c>
      <c r="E4478" s="36" t="s">
        <v>2231</v>
      </c>
      <c r="F4478" s="36" t="s">
        <v>16</v>
      </c>
      <c r="G4478" s="37">
        <v>4163943</v>
      </c>
      <c r="H4478" s="37">
        <v>3425.4</v>
      </c>
      <c r="I4478" s="38">
        <f>H4478/G4478</f>
        <v>8.2263373922265512E-4</v>
      </c>
      <c r="J4478" s="37">
        <v>478852</v>
      </c>
      <c r="K4478" s="37">
        <f>H4478</f>
        <v>3425.4</v>
      </c>
      <c r="L4478" s="39">
        <f>K4478/J4478</f>
        <v>7.1533584489570888E-3</v>
      </c>
    </row>
    <row r="4479" spans="1:12" ht="40.5" outlineLevel="2" x14ac:dyDescent="0.25">
      <c r="A4479" s="9" t="s">
        <v>2229</v>
      </c>
      <c r="B4479" s="10" t="s">
        <v>35</v>
      </c>
      <c r="C4479" s="10" t="s">
        <v>2224</v>
      </c>
      <c r="D4479" s="10" t="s">
        <v>2230</v>
      </c>
      <c r="E4479" s="10" t="s">
        <v>2231</v>
      </c>
      <c r="F4479" s="10" t="s">
        <v>39</v>
      </c>
      <c r="G4479" s="11">
        <v>2163289</v>
      </c>
      <c r="H4479" s="11">
        <v>2163289</v>
      </c>
      <c r="I4479" s="12">
        <f>H4479/G4479</f>
        <v>1</v>
      </c>
      <c r="J4479" s="11"/>
      <c r="K4479" s="11"/>
      <c r="L4479" s="13"/>
    </row>
    <row r="4480" spans="1:12" ht="40.5" outlineLevel="2" x14ac:dyDescent="0.25">
      <c r="A4480" s="35" t="s">
        <v>2229</v>
      </c>
      <c r="B4480" s="36" t="s">
        <v>35</v>
      </c>
      <c r="C4480" s="36" t="s">
        <v>2224</v>
      </c>
      <c r="D4480" s="36" t="s">
        <v>2230</v>
      </c>
      <c r="E4480" s="36" t="s">
        <v>2231</v>
      </c>
      <c r="F4480" s="36" t="s">
        <v>18</v>
      </c>
      <c r="G4480" s="37">
        <v>42313411</v>
      </c>
      <c r="H4480" s="37">
        <v>42313411</v>
      </c>
      <c r="I4480" s="4">
        <f>H4480/G4480</f>
        <v>1</v>
      </c>
      <c r="J4480" s="37"/>
      <c r="K4480" s="37"/>
      <c r="L4480" s="40"/>
    </row>
    <row r="4481" spans="1:12" ht="40.5" outlineLevel="2" x14ac:dyDescent="0.25">
      <c r="A4481" s="9" t="s">
        <v>2229</v>
      </c>
      <c r="B4481" s="10" t="s">
        <v>35</v>
      </c>
      <c r="C4481" s="10" t="s">
        <v>2224</v>
      </c>
      <c r="D4481" s="10" t="s">
        <v>2230</v>
      </c>
      <c r="E4481" s="10" t="s">
        <v>2231</v>
      </c>
      <c r="F4481" s="10" t="s">
        <v>19</v>
      </c>
      <c r="G4481" s="11">
        <v>26</v>
      </c>
      <c r="H4481" s="11">
        <v>0</v>
      </c>
      <c r="I4481" s="12">
        <f>H4481/G4481</f>
        <v>0</v>
      </c>
      <c r="J4481" s="11"/>
      <c r="K4481" s="11"/>
      <c r="L4481" s="13"/>
    </row>
    <row r="4482" spans="1:12" ht="27" outlineLevel="2" x14ac:dyDescent="0.25">
      <c r="A4482" s="35" t="s">
        <v>2229</v>
      </c>
      <c r="B4482" s="36" t="s">
        <v>35</v>
      </c>
      <c r="C4482" s="36" t="s">
        <v>2224</v>
      </c>
      <c r="D4482" s="36" t="s">
        <v>2230</v>
      </c>
      <c r="E4482" s="36" t="s">
        <v>2231</v>
      </c>
      <c r="F4482" s="36" t="s">
        <v>21</v>
      </c>
      <c r="G4482" s="37">
        <v>-832789</v>
      </c>
      <c r="H4482" s="37"/>
      <c r="I4482" s="36"/>
      <c r="J4482" s="37"/>
      <c r="K4482" s="37"/>
      <c r="L4482" s="40"/>
    </row>
    <row r="4483" spans="1:12" ht="27" outlineLevel="1" x14ac:dyDescent="0.25">
      <c r="A4483" s="18" t="s">
        <v>8404</v>
      </c>
      <c r="B4483" s="19"/>
      <c r="C4483" s="19"/>
      <c r="D4483" s="19"/>
      <c r="E4483" s="19"/>
      <c r="F4483" s="15" t="s">
        <v>12960</v>
      </c>
      <c r="G4483" s="20">
        <f>SUBTOTAL(9,G4478:G4482)</f>
        <v>47807880</v>
      </c>
      <c r="H4483" s="20">
        <f>SUBTOTAL(9,H4478:H4482)</f>
        <v>44480125.399999999</v>
      </c>
      <c r="I4483" s="19"/>
      <c r="J4483" s="20">
        <f>SUBTOTAL(9,J4478:J4482)</f>
        <v>478852</v>
      </c>
      <c r="K4483" s="20">
        <f>SUBTOTAL(9,K4478:K4482)</f>
        <v>3425.4</v>
      </c>
      <c r="L4483" s="21"/>
    </row>
    <row r="4484" spans="1:12" ht="27" outlineLevel="2" x14ac:dyDescent="0.25">
      <c r="A4484" s="9" t="s">
        <v>2232</v>
      </c>
      <c r="B4484" s="10" t="s">
        <v>35</v>
      </c>
      <c r="C4484" s="10" t="s">
        <v>2224</v>
      </c>
      <c r="D4484" s="10" t="s">
        <v>2233</v>
      </c>
      <c r="E4484" s="10" t="s">
        <v>991</v>
      </c>
      <c r="F4484" s="10" t="s">
        <v>16</v>
      </c>
      <c r="G4484" s="11">
        <v>7913375</v>
      </c>
      <c r="H4484" s="6">
        <v>811548.51</v>
      </c>
      <c r="I4484" s="7">
        <f>H4484/G4484</f>
        <v>0.1025540316236751</v>
      </c>
      <c r="J4484" s="6">
        <v>930091</v>
      </c>
      <c r="K4484" s="6">
        <f>H4484</f>
        <v>811548.51</v>
      </c>
      <c r="L4484" s="8">
        <f>K4484/J4484</f>
        <v>0.87254742815487951</v>
      </c>
    </row>
    <row r="4485" spans="1:12" ht="40.5" outlineLevel="2" x14ac:dyDescent="0.25">
      <c r="A4485" s="35" t="s">
        <v>2232</v>
      </c>
      <c r="B4485" s="36" t="s">
        <v>35</v>
      </c>
      <c r="C4485" s="36" t="s">
        <v>2224</v>
      </c>
      <c r="D4485" s="36" t="s">
        <v>2233</v>
      </c>
      <c r="E4485" s="36" t="s">
        <v>991</v>
      </c>
      <c r="F4485" s="36" t="s">
        <v>39</v>
      </c>
      <c r="G4485" s="37">
        <v>744533</v>
      </c>
      <c r="H4485" s="37">
        <v>744533</v>
      </c>
      <c r="I4485" s="4">
        <f>H4485/G4485</f>
        <v>1</v>
      </c>
      <c r="J4485" s="37"/>
      <c r="K4485" s="37"/>
      <c r="L4485" s="40"/>
    </row>
    <row r="4486" spans="1:12" ht="40.5" outlineLevel="2" x14ac:dyDescent="0.25">
      <c r="A4486" s="9" t="s">
        <v>2232</v>
      </c>
      <c r="B4486" s="10" t="s">
        <v>35</v>
      </c>
      <c r="C4486" s="10" t="s">
        <v>2224</v>
      </c>
      <c r="D4486" s="10" t="s">
        <v>2233</v>
      </c>
      <c r="E4486" s="10" t="s">
        <v>991</v>
      </c>
      <c r="F4486" s="10" t="s">
        <v>18</v>
      </c>
      <c r="G4486" s="11">
        <v>129722180</v>
      </c>
      <c r="H4486" s="11">
        <v>129722180</v>
      </c>
      <c r="I4486" s="12">
        <f>H4486/G4486</f>
        <v>1</v>
      </c>
      <c r="J4486" s="11"/>
      <c r="K4486" s="11"/>
      <c r="L4486" s="13"/>
    </row>
    <row r="4487" spans="1:12" ht="40.5" outlineLevel="2" x14ac:dyDescent="0.25">
      <c r="A4487" s="35" t="s">
        <v>2232</v>
      </c>
      <c r="B4487" s="36" t="s">
        <v>35</v>
      </c>
      <c r="C4487" s="36" t="s">
        <v>2224</v>
      </c>
      <c r="D4487" s="36" t="s">
        <v>2233</v>
      </c>
      <c r="E4487" s="36" t="s">
        <v>991</v>
      </c>
      <c r="F4487" s="36" t="s">
        <v>19</v>
      </c>
      <c r="G4487" s="37">
        <v>49</v>
      </c>
      <c r="H4487" s="37">
        <v>0</v>
      </c>
      <c r="I4487" s="4">
        <f>H4487/G4487</f>
        <v>0</v>
      </c>
      <c r="J4487" s="37"/>
      <c r="K4487" s="37"/>
      <c r="L4487" s="40"/>
    </row>
    <row r="4488" spans="1:12" ht="27" outlineLevel="2" x14ac:dyDescent="0.25">
      <c r="A4488" s="9" t="s">
        <v>2232</v>
      </c>
      <c r="B4488" s="10" t="s">
        <v>35</v>
      </c>
      <c r="C4488" s="10" t="s">
        <v>2224</v>
      </c>
      <c r="D4488" s="10" t="s">
        <v>2233</v>
      </c>
      <c r="E4488" s="10" t="s">
        <v>991</v>
      </c>
      <c r="F4488" s="10" t="s">
        <v>41</v>
      </c>
      <c r="G4488" s="11">
        <v>3487729</v>
      </c>
      <c r="H4488" s="11">
        <v>3487729</v>
      </c>
      <c r="I4488" s="12">
        <f>H4488/G4488</f>
        <v>1</v>
      </c>
      <c r="J4488" s="11"/>
      <c r="K4488" s="11"/>
      <c r="L4488" s="13"/>
    </row>
    <row r="4489" spans="1:12" ht="27" outlineLevel="2" x14ac:dyDescent="0.25">
      <c r="A4489" s="35" t="s">
        <v>2232</v>
      </c>
      <c r="B4489" s="36" t="s">
        <v>35</v>
      </c>
      <c r="C4489" s="36" t="s">
        <v>2224</v>
      </c>
      <c r="D4489" s="36" t="s">
        <v>2233</v>
      </c>
      <c r="E4489" s="36" t="s">
        <v>991</v>
      </c>
      <c r="F4489" s="36" t="s">
        <v>21</v>
      </c>
      <c r="G4489" s="37">
        <v>-1582675</v>
      </c>
      <c r="H4489" s="37"/>
      <c r="I4489" s="36"/>
      <c r="J4489" s="37"/>
      <c r="K4489" s="37"/>
      <c r="L4489" s="40"/>
    </row>
    <row r="4490" spans="1:12" ht="27" outlineLevel="1" x14ac:dyDescent="0.25">
      <c r="A4490" s="18" t="s">
        <v>8405</v>
      </c>
      <c r="B4490" s="19"/>
      <c r="C4490" s="19"/>
      <c r="D4490" s="19"/>
      <c r="E4490" s="19"/>
      <c r="F4490" s="15" t="s">
        <v>12960</v>
      </c>
      <c r="G4490" s="20">
        <f>SUBTOTAL(9,G4484:G4489)</f>
        <v>140285191</v>
      </c>
      <c r="H4490" s="20">
        <f>SUBTOTAL(9,H4484:H4489)</f>
        <v>134765990.50999999</v>
      </c>
      <c r="I4490" s="19"/>
      <c r="J4490" s="20">
        <f>SUBTOTAL(9,J4484:J4489)</f>
        <v>930091</v>
      </c>
      <c r="K4490" s="20">
        <f>SUBTOTAL(9,K4484:K4489)</f>
        <v>811548.51</v>
      </c>
      <c r="L4490" s="21"/>
    </row>
    <row r="4491" spans="1:12" ht="40.5" outlineLevel="2" x14ac:dyDescent="0.25">
      <c r="A4491" s="9" t="s">
        <v>2234</v>
      </c>
      <c r="B4491" s="10" t="s">
        <v>35</v>
      </c>
      <c r="C4491" s="10" t="s">
        <v>2224</v>
      </c>
      <c r="D4491" s="10" t="s">
        <v>2235</v>
      </c>
      <c r="E4491" s="10" t="s">
        <v>2236</v>
      </c>
      <c r="F4491" s="10" t="s">
        <v>18</v>
      </c>
      <c r="G4491" s="11">
        <v>192445030</v>
      </c>
      <c r="H4491" s="11">
        <v>192445030</v>
      </c>
      <c r="I4491" s="12">
        <f>H4491/G4491</f>
        <v>1</v>
      </c>
      <c r="J4491" s="11"/>
      <c r="K4491" s="11"/>
      <c r="L4491" s="13"/>
    </row>
    <row r="4492" spans="1:12" ht="27" outlineLevel="1" x14ac:dyDescent="0.25">
      <c r="A4492" s="22" t="s">
        <v>8406</v>
      </c>
      <c r="B4492" s="15"/>
      <c r="C4492" s="15"/>
      <c r="D4492" s="15"/>
      <c r="E4492" s="15"/>
      <c r="F4492" s="15" t="s">
        <v>12960</v>
      </c>
      <c r="G4492" s="16">
        <f>SUBTOTAL(9,G4491:G4491)</f>
        <v>192445030</v>
      </c>
      <c r="H4492" s="16">
        <f>SUBTOTAL(9,H4491:H4491)</f>
        <v>192445030</v>
      </c>
      <c r="I4492" s="23"/>
      <c r="J4492" s="16">
        <f>SUBTOTAL(9,J4491:J4491)</f>
        <v>0</v>
      </c>
      <c r="K4492" s="16">
        <f>SUBTOTAL(9,K4491:K4491)</f>
        <v>0</v>
      </c>
      <c r="L4492" s="17"/>
    </row>
    <row r="4493" spans="1:12" ht="27" outlineLevel="2" x14ac:dyDescent="0.25">
      <c r="A4493" s="35" t="s">
        <v>2237</v>
      </c>
      <c r="B4493" s="36" t="s">
        <v>35</v>
      </c>
      <c r="C4493" s="36" t="s">
        <v>2224</v>
      </c>
      <c r="D4493" s="36" t="s">
        <v>2238</v>
      </c>
      <c r="E4493" s="36" t="s">
        <v>2239</v>
      </c>
      <c r="F4493" s="36" t="s">
        <v>16</v>
      </c>
      <c r="G4493" s="37">
        <v>58665190</v>
      </c>
      <c r="H4493" s="37">
        <v>5467679.79</v>
      </c>
      <c r="I4493" s="38">
        <f>H4493/G4493</f>
        <v>9.3201433251984697E-2</v>
      </c>
      <c r="J4493" s="37">
        <v>6484219</v>
      </c>
      <c r="K4493" s="37">
        <f>H4493</f>
        <v>5467679.79</v>
      </c>
      <c r="L4493" s="39">
        <f>K4493/J4493</f>
        <v>0.84322873579686308</v>
      </c>
    </row>
    <row r="4494" spans="1:12" ht="40.5" outlineLevel="2" x14ac:dyDescent="0.25">
      <c r="A4494" s="9" t="s">
        <v>2237</v>
      </c>
      <c r="B4494" s="10" t="s">
        <v>35</v>
      </c>
      <c r="C4494" s="10" t="s">
        <v>2224</v>
      </c>
      <c r="D4494" s="10" t="s">
        <v>2238</v>
      </c>
      <c r="E4494" s="10" t="s">
        <v>2239</v>
      </c>
      <c r="F4494" s="10" t="s">
        <v>39</v>
      </c>
      <c r="G4494" s="11">
        <v>7654243</v>
      </c>
      <c r="H4494" s="11">
        <v>7654243</v>
      </c>
      <c r="I4494" s="12">
        <f>H4494/G4494</f>
        <v>1</v>
      </c>
      <c r="J4494" s="11"/>
      <c r="K4494" s="11"/>
      <c r="L4494" s="13"/>
    </row>
    <row r="4495" spans="1:12" ht="40.5" outlineLevel="2" x14ac:dyDescent="0.25">
      <c r="A4495" s="35" t="s">
        <v>2237</v>
      </c>
      <c r="B4495" s="36" t="s">
        <v>35</v>
      </c>
      <c r="C4495" s="36" t="s">
        <v>2224</v>
      </c>
      <c r="D4495" s="36" t="s">
        <v>2238</v>
      </c>
      <c r="E4495" s="36" t="s">
        <v>2239</v>
      </c>
      <c r="F4495" s="36" t="s">
        <v>18</v>
      </c>
      <c r="G4495" s="37">
        <v>178851585</v>
      </c>
      <c r="H4495" s="37">
        <v>178851585</v>
      </c>
      <c r="I4495" s="4">
        <f>H4495/G4495</f>
        <v>1</v>
      </c>
      <c r="J4495" s="37"/>
      <c r="K4495" s="37"/>
      <c r="L4495" s="40"/>
    </row>
    <row r="4496" spans="1:12" ht="40.5" outlineLevel="2" x14ac:dyDescent="0.25">
      <c r="A4496" s="9" t="s">
        <v>2237</v>
      </c>
      <c r="B4496" s="10" t="s">
        <v>35</v>
      </c>
      <c r="C4496" s="10" t="s">
        <v>2224</v>
      </c>
      <c r="D4496" s="10" t="s">
        <v>2238</v>
      </c>
      <c r="E4496" s="10" t="s">
        <v>2239</v>
      </c>
      <c r="F4496" s="10" t="s">
        <v>19</v>
      </c>
      <c r="G4496" s="11">
        <v>363</v>
      </c>
      <c r="H4496" s="11">
        <v>0</v>
      </c>
      <c r="I4496" s="12">
        <f>H4496/G4496</f>
        <v>0</v>
      </c>
      <c r="J4496" s="11"/>
      <c r="K4496" s="11"/>
      <c r="L4496" s="13"/>
    </row>
    <row r="4497" spans="1:12" ht="27" outlineLevel="2" x14ac:dyDescent="0.25">
      <c r="A4497" s="35" t="s">
        <v>2237</v>
      </c>
      <c r="B4497" s="36" t="s">
        <v>35</v>
      </c>
      <c r="C4497" s="36" t="s">
        <v>2224</v>
      </c>
      <c r="D4497" s="36" t="s">
        <v>2238</v>
      </c>
      <c r="E4497" s="36" t="s">
        <v>2239</v>
      </c>
      <c r="F4497" s="36" t="s">
        <v>41</v>
      </c>
      <c r="G4497" s="37">
        <v>1092112</v>
      </c>
      <c r="H4497" s="37">
        <v>1092112</v>
      </c>
      <c r="I4497" s="4">
        <f>H4497/G4497</f>
        <v>1</v>
      </c>
      <c r="J4497" s="37"/>
      <c r="K4497" s="37"/>
      <c r="L4497" s="40"/>
    </row>
    <row r="4498" spans="1:12" ht="27" outlineLevel="2" x14ac:dyDescent="0.25">
      <c r="A4498" s="9" t="s">
        <v>2237</v>
      </c>
      <c r="B4498" s="10" t="s">
        <v>35</v>
      </c>
      <c r="C4498" s="10" t="s">
        <v>2224</v>
      </c>
      <c r="D4498" s="10" t="s">
        <v>2238</v>
      </c>
      <c r="E4498" s="10" t="s">
        <v>2239</v>
      </c>
      <c r="F4498" s="10" t="s">
        <v>21</v>
      </c>
      <c r="G4498" s="11">
        <v>-11733038</v>
      </c>
      <c r="H4498" s="11"/>
      <c r="I4498" s="10"/>
      <c r="J4498" s="11"/>
      <c r="K4498" s="11"/>
      <c r="L4498" s="13"/>
    </row>
    <row r="4499" spans="1:12" ht="27" outlineLevel="1" x14ac:dyDescent="0.25">
      <c r="A4499" s="22" t="s">
        <v>8407</v>
      </c>
      <c r="B4499" s="15"/>
      <c r="C4499" s="15"/>
      <c r="D4499" s="15"/>
      <c r="E4499" s="15"/>
      <c r="F4499" s="15" t="s">
        <v>12960</v>
      </c>
      <c r="G4499" s="16">
        <f>SUBTOTAL(9,G4493:G4498)</f>
        <v>234530455</v>
      </c>
      <c r="H4499" s="16">
        <f>SUBTOTAL(9,H4493:H4498)</f>
        <v>193065619.78999999</v>
      </c>
      <c r="I4499" s="15"/>
      <c r="J4499" s="16">
        <f>SUBTOTAL(9,J4493:J4498)</f>
        <v>6484219</v>
      </c>
      <c r="K4499" s="16">
        <f>SUBTOTAL(9,K4493:K4498)</f>
        <v>5467679.79</v>
      </c>
      <c r="L4499" s="17"/>
    </row>
    <row r="4500" spans="1:12" ht="40.5" outlineLevel="2" x14ac:dyDescent="0.25">
      <c r="A4500" s="35" t="s">
        <v>2240</v>
      </c>
      <c r="B4500" s="36" t="s">
        <v>35</v>
      </c>
      <c r="C4500" s="36" t="s">
        <v>2224</v>
      </c>
      <c r="D4500" s="36" t="s">
        <v>2241</v>
      </c>
      <c r="E4500" s="36" t="s">
        <v>92</v>
      </c>
      <c r="F4500" s="36" t="s">
        <v>39</v>
      </c>
      <c r="G4500" s="37">
        <v>33154</v>
      </c>
      <c r="H4500" s="37">
        <v>33154</v>
      </c>
      <c r="I4500" s="4">
        <f>H4500/G4500</f>
        <v>1</v>
      </c>
      <c r="J4500" s="37"/>
      <c r="K4500" s="37"/>
      <c r="L4500" s="40"/>
    </row>
    <row r="4501" spans="1:12" ht="40.5" outlineLevel="2" x14ac:dyDescent="0.25">
      <c r="A4501" s="9" t="s">
        <v>2240</v>
      </c>
      <c r="B4501" s="10" t="s">
        <v>35</v>
      </c>
      <c r="C4501" s="10" t="s">
        <v>2224</v>
      </c>
      <c r="D4501" s="10" t="s">
        <v>2241</v>
      </c>
      <c r="E4501" s="10" t="s">
        <v>92</v>
      </c>
      <c r="F4501" s="10" t="s">
        <v>18</v>
      </c>
      <c r="G4501" s="11">
        <v>646149</v>
      </c>
      <c r="H4501" s="11">
        <v>646149</v>
      </c>
      <c r="I4501" s="12">
        <f>H4501/G4501</f>
        <v>1</v>
      </c>
      <c r="J4501" s="11"/>
      <c r="K4501" s="11"/>
      <c r="L4501" s="13"/>
    </row>
    <row r="4502" spans="1:12" ht="27" outlineLevel="2" x14ac:dyDescent="0.25">
      <c r="A4502" s="35" t="s">
        <v>2240</v>
      </c>
      <c r="B4502" s="36" t="s">
        <v>35</v>
      </c>
      <c r="C4502" s="36" t="s">
        <v>2224</v>
      </c>
      <c r="D4502" s="36" t="s">
        <v>2241</v>
      </c>
      <c r="E4502" s="36" t="s">
        <v>92</v>
      </c>
      <c r="F4502" s="36" t="s">
        <v>285</v>
      </c>
      <c r="G4502" s="37">
        <v>515938142</v>
      </c>
      <c r="H4502" s="37"/>
      <c r="I4502" s="36"/>
      <c r="J4502" s="37"/>
      <c r="K4502" s="37"/>
      <c r="L4502" s="40"/>
    </row>
    <row r="4503" spans="1:12" ht="27" outlineLevel="1" x14ac:dyDescent="0.25">
      <c r="A4503" s="18" t="s">
        <v>8408</v>
      </c>
      <c r="B4503" s="19"/>
      <c r="C4503" s="19"/>
      <c r="D4503" s="19"/>
      <c r="E4503" s="19"/>
      <c r="F4503" s="15" t="s">
        <v>12960</v>
      </c>
      <c r="G4503" s="20">
        <f>SUBTOTAL(9,G4500:G4502)</f>
        <v>516617445</v>
      </c>
      <c r="H4503" s="20">
        <f>SUBTOTAL(9,H4500:H4502)</f>
        <v>679303</v>
      </c>
      <c r="I4503" s="19"/>
      <c r="J4503" s="20">
        <f>SUBTOTAL(9,J4500:J4502)</f>
        <v>0</v>
      </c>
      <c r="K4503" s="20">
        <f>SUBTOTAL(9,K4500:K4502)</f>
        <v>0</v>
      </c>
      <c r="L4503" s="21"/>
    </row>
    <row r="4504" spans="1:12" ht="27" outlineLevel="2" x14ac:dyDescent="0.25">
      <c r="A4504" s="9" t="s">
        <v>2242</v>
      </c>
      <c r="B4504" s="10" t="s">
        <v>35</v>
      </c>
      <c r="C4504" s="10" t="s">
        <v>2224</v>
      </c>
      <c r="D4504" s="10" t="s">
        <v>2243</v>
      </c>
      <c r="E4504" s="10" t="s">
        <v>2244</v>
      </c>
      <c r="F4504" s="10" t="s">
        <v>16</v>
      </c>
      <c r="G4504" s="11">
        <v>1077045</v>
      </c>
      <c r="H4504" s="6">
        <v>60233.87</v>
      </c>
      <c r="I4504" s="7">
        <f>H4504/G4504</f>
        <v>5.5925119191862924E-2</v>
      </c>
      <c r="J4504" s="6">
        <v>123534</v>
      </c>
      <c r="K4504" s="6">
        <f>H4504</f>
        <v>60233.87</v>
      </c>
      <c r="L4504" s="8">
        <f>K4504/J4504</f>
        <v>0.48758940858387168</v>
      </c>
    </row>
    <row r="4505" spans="1:12" ht="67.5" outlineLevel="2" x14ac:dyDescent="0.25">
      <c r="A4505" s="35" t="s">
        <v>2242</v>
      </c>
      <c r="B4505" s="36" t="s">
        <v>35</v>
      </c>
      <c r="C4505" s="36" t="s">
        <v>2224</v>
      </c>
      <c r="D4505" s="36" t="s">
        <v>2243</v>
      </c>
      <c r="E4505" s="36" t="s">
        <v>2244</v>
      </c>
      <c r="F4505" s="36" t="s">
        <v>38</v>
      </c>
      <c r="G4505" s="37">
        <v>3234</v>
      </c>
      <c r="H4505" s="37">
        <v>3234</v>
      </c>
      <c r="I4505" s="4">
        <f>H4505/G4505</f>
        <v>1</v>
      </c>
      <c r="J4505" s="37"/>
      <c r="K4505" s="37"/>
      <c r="L4505" s="40"/>
    </row>
    <row r="4506" spans="1:12" ht="40.5" outlineLevel="2" x14ac:dyDescent="0.25">
      <c r="A4506" s="9" t="s">
        <v>2242</v>
      </c>
      <c r="B4506" s="10" t="s">
        <v>35</v>
      </c>
      <c r="C4506" s="10" t="s">
        <v>2224</v>
      </c>
      <c r="D4506" s="10" t="s">
        <v>2243</v>
      </c>
      <c r="E4506" s="10" t="s">
        <v>2244</v>
      </c>
      <c r="F4506" s="10" t="s">
        <v>39</v>
      </c>
      <c r="G4506" s="11">
        <v>188665</v>
      </c>
      <c r="H4506" s="11">
        <v>188665</v>
      </c>
      <c r="I4506" s="12">
        <f>H4506/G4506</f>
        <v>1</v>
      </c>
      <c r="J4506" s="11"/>
      <c r="K4506" s="11"/>
      <c r="L4506" s="13"/>
    </row>
    <row r="4507" spans="1:12" ht="40.5" outlineLevel="2" x14ac:dyDescent="0.25">
      <c r="A4507" s="35" t="s">
        <v>2242</v>
      </c>
      <c r="B4507" s="36" t="s">
        <v>35</v>
      </c>
      <c r="C4507" s="36" t="s">
        <v>2224</v>
      </c>
      <c r="D4507" s="36" t="s">
        <v>2243</v>
      </c>
      <c r="E4507" s="36" t="s">
        <v>2244</v>
      </c>
      <c r="F4507" s="36" t="s">
        <v>18</v>
      </c>
      <c r="G4507" s="37">
        <v>4194005</v>
      </c>
      <c r="H4507" s="37">
        <v>4194005</v>
      </c>
      <c r="I4507" s="4">
        <f>H4507/G4507</f>
        <v>1</v>
      </c>
      <c r="J4507" s="37"/>
      <c r="K4507" s="37"/>
      <c r="L4507" s="40"/>
    </row>
    <row r="4508" spans="1:12" ht="40.5" outlineLevel="2" x14ac:dyDescent="0.25">
      <c r="A4508" s="9" t="s">
        <v>2242</v>
      </c>
      <c r="B4508" s="10" t="s">
        <v>35</v>
      </c>
      <c r="C4508" s="10" t="s">
        <v>2224</v>
      </c>
      <c r="D4508" s="10" t="s">
        <v>2243</v>
      </c>
      <c r="E4508" s="10" t="s">
        <v>2244</v>
      </c>
      <c r="F4508" s="10" t="s">
        <v>19</v>
      </c>
      <c r="G4508" s="11">
        <v>7</v>
      </c>
      <c r="H4508" s="11">
        <v>0</v>
      </c>
      <c r="I4508" s="12">
        <f>H4508/G4508</f>
        <v>0</v>
      </c>
      <c r="J4508" s="11"/>
      <c r="K4508" s="11"/>
      <c r="L4508" s="13"/>
    </row>
    <row r="4509" spans="1:12" ht="27" outlineLevel="2" x14ac:dyDescent="0.25">
      <c r="A4509" s="35" t="s">
        <v>2242</v>
      </c>
      <c r="B4509" s="36" t="s">
        <v>35</v>
      </c>
      <c r="C4509" s="36" t="s">
        <v>2224</v>
      </c>
      <c r="D4509" s="36" t="s">
        <v>2243</v>
      </c>
      <c r="E4509" s="36" t="s">
        <v>2244</v>
      </c>
      <c r="F4509" s="36" t="s">
        <v>21</v>
      </c>
      <c r="G4509" s="37">
        <v>-215409</v>
      </c>
      <c r="H4509" s="37"/>
      <c r="I4509" s="36"/>
      <c r="J4509" s="37"/>
      <c r="K4509" s="37"/>
      <c r="L4509" s="40"/>
    </row>
    <row r="4510" spans="1:12" ht="27" outlineLevel="1" x14ac:dyDescent="0.25">
      <c r="A4510" s="18" t="s">
        <v>8409</v>
      </c>
      <c r="B4510" s="19"/>
      <c r="C4510" s="19"/>
      <c r="D4510" s="19"/>
      <c r="E4510" s="19"/>
      <c r="F4510" s="15" t="s">
        <v>12960</v>
      </c>
      <c r="G4510" s="20">
        <f>SUBTOTAL(9,G4504:G4509)</f>
        <v>5247547</v>
      </c>
      <c r="H4510" s="20">
        <f>SUBTOTAL(9,H4504:H4509)</f>
        <v>4446137.87</v>
      </c>
      <c r="I4510" s="19"/>
      <c r="J4510" s="20">
        <f>SUBTOTAL(9,J4504:J4509)</f>
        <v>123534</v>
      </c>
      <c r="K4510" s="20">
        <f>SUBTOTAL(9,K4504:K4509)</f>
        <v>60233.87</v>
      </c>
      <c r="L4510" s="21"/>
    </row>
    <row r="4511" spans="1:12" ht="27" outlineLevel="2" x14ac:dyDescent="0.25">
      <c r="A4511" s="9" t="s">
        <v>2245</v>
      </c>
      <c r="B4511" s="10" t="s">
        <v>35</v>
      </c>
      <c r="C4511" s="10" t="s">
        <v>2224</v>
      </c>
      <c r="D4511" s="10" t="s">
        <v>2246</v>
      </c>
      <c r="E4511" s="10" t="s">
        <v>2247</v>
      </c>
      <c r="F4511" s="10" t="s">
        <v>16</v>
      </c>
      <c r="G4511" s="11">
        <v>35969862707</v>
      </c>
      <c r="H4511" s="6">
        <v>5141280173.6399994</v>
      </c>
      <c r="I4511" s="7">
        <f>H4511/G4511</f>
        <v>0.14293299408783866</v>
      </c>
      <c r="J4511" s="6">
        <v>4193363934.7600002</v>
      </c>
      <c r="K4511" s="6">
        <f>H4511</f>
        <v>5141280173.6399994</v>
      </c>
      <c r="L4511" s="8">
        <f>K4511/J4511</f>
        <v>1.2260515074836336</v>
      </c>
    </row>
    <row r="4512" spans="1:12" ht="40.5" outlineLevel="2" x14ac:dyDescent="0.25">
      <c r="A4512" s="35" t="s">
        <v>2245</v>
      </c>
      <c r="B4512" s="36" t="s">
        <v>35</v>
      </c>
      <c r="C4512" s="36" t="s">
        <v>2224</v>
      </c>
      <c r="D4512" s="36" t="s">
        <v>2246</v>
      </c>
      <c r="E4512" s="36" t="s">
        <v>2247</v>
      </c>
      <c r="F4512" s="36" t="s">
        <v>17</v>
      </c>
      <c r="G4512" s="37">
        <v>1028372</v>
      </c>
      <c r="H4512" s="37">
        <v>1028372</v>
      </c>
      <c r="I4512" s="4">
        <f>H4512/G4512</f>
        <v>1</v>
      </c>
      <c r="J4512" s="37"/>
      <c r="K4512" s="37"/>
      <c r="L4512" s="40"/>
    </row>
    <row r="4513" spans="1:12" ht="40.5" outlineLevel="2" x14ac:dyDescent="0.25">
      <c r="A4513" s="9" t="s">
        <v>2245</v>
      </c>
      <c r="B4513" s="10" t="s">
        <v>35</v>
      </c>
      <c r="C4513" s="10" t="s">
        <v>2224</v>
      </c>
      <c r="D4513" s="10" t="s">
        <v>2246</v>
      </c>
      <c r="E4513" s="10" t="s">
        <v>2247</v>
      </c>
      <c r="F4513" s="10" t="s">
        <v>39</v>
      </c>
      <c r="G4513" s="11">
        <v>2647607257</v>
      </c>
      <c r="H4513" s="11">
        <v>2647607257</v>
      </c>
      <c r="I4513" s="12">
        <f>H4513/G4513</f>
        <v>1</v>
      </c>
      <c r="J4513" s="11"/>
      <c r="K4513" s="11"/>
      <c r="L4513" s="13"/>
    </row>
    <row r="4514" spans="1:12" ht="40.5" outlineLevel="2" x14ac:dyDescent="0.25">
      <c r="A4514" s="35" t="s">
        <v>2245</v>
      </c>
      <c r="B4514" s="36" t="s">
        <v>35</v>
      </c>
      <c r="C4514" s="36" t="s">
        <v>2224</v>
      </c>
      <c r="D4514" s="36" t="s">
        <v>2246</v>
      </c>
      <c r="E4514" s="36" t="s">
        <v>2247</v>
      </c>
      <c r="F4514" s="36" t="s">
        <v>18</v>
      </c>
      <c r="G4514" s="37">
        <v>32162032777</v>
      </c>
      <c r="H4514" s="37">
        <v>32162032777</v>
      </c>
      <c r="I4514" s="4">
        <f>H4514/G4514</f>
        <v>1</v>
      </c>
      <c r="J4514" s="37"/>
      <c r="K4514" s="37"/>
      <c r="L4514" s="40"/>
    </row>
    <row r="4515" spans="1:12" ht="40.5" outlineLevel="2" x14ac:dyDescent="0.25">
      <c r="A4515" s="9" t="s">
        <v>2245</v>
      </c>
      <c r="B4515" s="10" t="s">
        <v>35</v>
      </c>
      <c r="C4515" s="10" t="s">
        <v>2224</v>
      </c>
      <c r="D4515" s="10" t="s">
        <v>2246</v>
      </c>
      <c r="E4515" s="10" t="s">
        <v>2247</v>
      </c>
      <c r="F4515" s="10" t="s">
        <v>19</v>
      </c>
      <c r="G4515" s="11">
        <v>222469</v>
      </c>
      <c r="H4515" s="11">
        <v>0</v>
      </c>
      <c r="I4515" s="12">
        <f>H4515/G4515</f>
        <v>0</v>
      </c>
      <c r="J4515" s="11"/>
      <c r="K4515" s="11"/>
      <c r="L4515" s="13"/>
    </row>
    <row r="4516" spans="1:12" ht="27" outlineLevel="2" x14ac:dyDescent="0.25">
      <c r="A4516" s="35" t="s">
        <v>2245</v>
      </c>
      <c r="B4516" s="36" t="s">
        <v>35</v>
      </c>
      <c r="C4516" s="36" t="s">
        <v>2224</v>
      </c>
      <c r="D4516" s="36" t="s">
        <v>2246</v>
      </c>
      <c r="E4516" s="36" t="s">
        <v>2247</v>
      </c>
      <c r="F4516" s="36" t="s">
        <v>41</v>
      </c>
      <c r="G4516" s="37">
        <v>997608052</v>
      </c>
      <c r="H4516" s="37">
        <v>997608052</v>
      </c>
      <c r="I4516" s="4">
        <f>H4516/G4516</f>
        <v>1</v>
      </c>
      <c r="J4516" s="37"/>
      <c r="K4516" s="37"/>
      <c r="L4516" s="40"/>
    </row>
    <row r="4517" spans="1:12" ht="27" outlineLevel="2" x14ac:dyDescent="0.25">
      <c r="A4517" s="9" t="s">
        <v>2245</v>
      </c>
      <c r="B4517" s="10" t="s">
        <v>35</v>
      </c>
      <c r="C4517" s="10" t="s">
        <v>2224</v>
      </c>
      <c r="D4517" s="10" t="s">
        <v>2246</v>
      </c>
      <c r="E4517" s="10" t="s">
        <v>2247</v>
      </c>
      <c r="F4517" s="10" t="s">
        <v>21</v>
      </c>
      <c r="G4517" s="11">
        <v>-7193972541</v>
      </c>
      <c r="H4517" s="11"/>
      <c r="I4517" s="10"/>
      <c r="J4517" s="11"/>
      <c r="K4517" s="11"/>
      <c r="L4517" s="13"/>
    </row>
    <row r="4518" spans="1:12" ht="27" outlineLevel="1" x14ac:dyDescent="0.25">
      <c r="A4518" s="22" t="s">
        <v>8410</v>
      </c>
      <c r="B4518" s="15"/>
      <c r="C4518" s="15"/>
      <c r="D4518" s="15"/>
      <c r="E4518" s="15"/>
      <c r="F4518" s="15" t="s">
        <v>12960</v>
      </c>
      <c r="G4518" s="16">
        <f>SUBTOTAL(9,G4511:G4517)</f>
        <v>64584389093</v>
      </c>
      <c r="H4518" s="16">
        <f>SUBTOTAL(9,H4511:H4517)</f>
        <v>40949556631.639999</v>
      </c>
      <c r="I4518" s="15"/>
      <c r="J4518" s="16">
        <f>SUBTOTAL(9,J4511:J4517)</f>
        <v>4193363934.7600002</v>
      </c>
      <c r="K4518" s="16">
        <f>SUBTOTAL(9,K4511:K4517)</f>
        <v>5141280173.6399994</v>
      </c>
      <c r="L4518" s="17"/>
    </row>
    <row r="4519" spans="1:12" ht="27" outlineLevel="2" x14ac:dyDescent="0.25">
      <c r="A4519" s="35" t="s">
        <v>2248</v>
      </c>
      <c r="B4519" s="36" t="s">
        <v>35</v>
      </c>
      <c r="C4519" s="36" t="s">
        <v>2224</v>
      </c>
      <c r="D4519" s="36" t="s">
        <v>2249</v>
      </c>
      <c r="E4519" s="36" t="s">
        <v>104</v>
      </c>
      <c r="F4519" s="36" t="s">
        <v>16</v>
      </c>
      <c r="G4519" s="37">
        <v>2631210</v>
      </c>
      <c r="H4519" s="37">
        <v>0</v>
      </c>
      <c r="I4519" s="38">
        <f>H4519/G4519</f>
        <v>0</v>
      </c>
      <c r="J4519" s="37">
        <v>312828</v>
      </c>
      <c r="K4519" s="37">
        <f>H4519</f>
        <v>0</v>
      </c>
      <c r="L4519" s="39">
        <f>K4519/J4519</f>
        <v>0</v>
      </c>
    </row>
    <row r="4520" spans="1:12" ht="40.5" outlineLevel="2" x14ac:dyDescent="0.25">
      <c r="A4520" s="9" t="s">
        <v>2248</v>
      </c>
      <c r="B4520" s="10" t="s">
        <v>35</v>
      </c>
      <c r="C4520" s="10" t="s">
        <v>2224</v>
      </c>
      <c r="D4520" s="10" t="s">
        <v>2249</v>
      </c>
      <c r="E4520" s="10" t="s">
        <v>104</v>
      </c>
      <c r="F4520" s="10" t="s">
        <v>39</v>
      </c>
      <c r="G4520" s="11">
        <v>3122679</v>
      </c>
      <c r="H4520" s="11">
        <v>3122679</v>
      </c>
      <c r="I4520" s="12">
        <f>H4520/G4520</f>
        <v>1</v>
      </c>
      <c r="J4520" s="11"/>
      <c r="K4520" s="11"/>
      <c r="L4520" s="13"/>
    </row>
    <row r="4521" spans="1:12" ht="40.5" outlineLevel="2" x14ac:dyDescent="0.25">
      <c r="A4521" s="35" t="s">
        <v>2248</v>
      </c>
      <c r="B4521" s="36" t="s">
        <v>35</v>
      </c>
      <c r="C4521" s="36" t="s">
        <v>2224</v>
      </c>
      <c r="D4521" s="36" t="s">
        <v>2249</v>
      </c>
      <c r="E4521" s="36" t="s">
        <v>104</v>
      </c>
      <c r="F4521" s="36" t="s">
        <v>18</v>
      </c>
      <c r="G4521" s="37">
        <v>12606134</v>
      </c>
      <c r="H4521" s="37">
        <v>12606134</v>
      </c>
      <c r="I4521" s="4">
        <f>H4521/G4521</f>
        <v>1</v>
      </c>
      <c r="J4521" s="37"/>
      <c r="K4521" s="37"/>
      <c r="L4521" s="40"/>
    </row>
    <row r="4522" spans="1:12" ht="40.5" outlineLevel="2" x14ac:dyDescent="0.25">
      <c r="A4522" s="9" t="s">
        <v>2248</v>
      </c>
      <c r="B4522" s="10" t="s">
        <v>35</v>
      </c>
      <c r="C4522" s="10" t="s">
        <v>2224</v>
      </c>
      <c r="D4522" s="10" t="s">
        <v>2249</v>
      </c>
      <c r="E4522" s="10" t="s">
        <v>104</v>
      </c>
      <c r="F4522" s="10" t="s">
        <v>19</v>
      </c>
      <c r="G4522" s="11">
        <v>16</v>
      </c>
      <c r="H4522" s="11">
        <v>0</v>
      </c>
      <c r="I4522" s="12">
        <f>H4522/G4522</f>
        <v>0</v>
      </c>
      <c r="J4522" s="11"/>
      <c r="K4522" s="11"/>
      <c r="L4522" s="13"/>
    </row>
    <row r="4523" spans="1:12" ht="27" outlineLevel="2" x14ac:dyDescent="0.25">
      <c r="A4523" s="35" t="s">
        <v>2248</v>
      </c>
      <c r="B4523" s="36" t="s">
        <v>35</v>
      </c>
      <c r="C4523" s="36" t="s">
        <v>2224</v>
      </c>
      <c r="D4523" s="36" t="s">
        <v>2249</v>
      </c>
      <c r="E4523" s="36" t="s">
        <v>104</v>
      </c>
      <c r="F4523" s="36" t="s">
        <v>21</v>
      </c>
      <c r="G4523" s="37">
        <v>-526242</v>
      </c>
      <c r="H4523" s="37"/>
      <c r="I4523" s="36"/>
      <c r="J4523" s="37"/>
      <c r="K4523" s="37"/>
      <c r="L4523" s="40"/>
    </row>
    <row r="4524" spans="1:12" ht="27" outlineLevel="1" x14ac:dyDescent="0.25">
      <c r="A4524" s="18" t="s">
        <v>8411</v>
      </c>
      <c r="B4524" s="19"/>
      <c r="C4524" s="19"/>
      <c r="D4524" s="19"/>
      <c r="E4524" s="19"/>
      <c r="F4524" s="15" t="s">
        <v>12960</v>
      </c>
      <c r="G4524" s="20">
        <f>SUBTOTAL(9,G4519:G4523)</f>
        <v>17833797</v>
      </c>
      <c r="H4524" s="20">
        <f>SUBTOTAL(9,H4519:H4523)</f>
        <v>15728813</v>
      </c>
      <c r="I4524" s="19"/>
      <c r="J4524" s="20">
        <f>SUBTOTAL(9,J4519:J4523)</f>
        <v>312828</v>
      </c>
      <c r="K4524" s="20">
        <f>SUBTOTAL(9,K4519:K4523)</f>
        <v>0</v>
      </c>
      <c r="L4524" s="21"/>
    </row>
    <row r="4525" spans="1:12" ht="27" outlineLevel="2" x14ac:dyDescent="0.25">
      <c r="A4525" s="9" t="s">
        <v>2250</v>
      </c>
      <c r="B4525" s="10" t="s">
        <v>35</v>
      </c>
      <c r="C4525" s="10" t="s">
        <v>2224</v>
      </c>
      <c r="D4525" s="10" t="s">
        <v>2251</v>
      </c>
      <c r="E4525" s="10" t="s">
        <v>447</v>
      </c>
      <c r="F4525" s="10" t="s">
        <v>16</v>
      </c>
      <c r="G4525" s="11">
        <v>200774</v>
      </c>
      <c r="H4525" s="6">
        <v>0</v>
      </c>
      <c r="I4525" s="7">
        <f>H4525/G4525</f>
        <v>0</v>
      </c>
      <c r="J4525" s="6">
        <v>22861</v>
      </c>
      <c r="K4525" s="6">
        <f>H4525</f>
        <v>0</v>
      </c>
      <c r="L4525" s="8">
        <f>K4525/J4525</f>
        <v>0</v>
      </c>
    </row>
    <row r="4526" spans="1:12" ht="67.5" outlineLevel="2" x14ac:dyDescent="0.25">
      <c r="A4526" s="35" t="s">
        <v>2250</v>
      </c>
      <c r="B4526" s="36" t="s">
        <v>35</v>
      </c>
      <c r="C4526" s="36" t="s">
        <v>2224</v>
      </c>
      <c r="D4526" s="36" t="s">
        <v>2251</v>
      </c>
      <c r="E4526" s="36" t="s">
        <v>447</v>
      </c>
      <c r="F4526" s="36" t="s">
        <v>38</v>
      </c>
      <c r="G4526" s="37">
        <v>16137</v>
      </c>
      <c r="H4526" s="37">
        <v>16137</v>
      </c>
      <c r="I4526" s="4">
        <f>H4526/G4526</f>
        <v>1</v>
      </c>
      <c r="J4526" s="37"/>
      <c r="K4526" s="37"/>
      <c r="L4526" s="40"/>
    </row>
    <row r="4527" spans="1:12" ht="40.5" outlineLevel="2" x14ac:dyDescent="0.25">
      <c r="A4527" s="9" t="s">
        <v>2250</v>
      </c>
      <c r="B4527" s="10" t="s">
        <v>35</v>
      </c>
      <c r="C4527" s="10" t="s">
        <v>2224</v>
      </c>
      <c r="D4527" s="10" t="s">
        <v>2251</v>
      </c>
      <c r="E4527" s="10" t="s">
        <v>447</v>
      </c>
      <c r="F4527" s="10" t="s">
        <v>39</v>
      </c>
      <c r="G4527" s="11">
        <v>1759624</v>
      </c>
      <c r="H4527" s="11">
        <v>1759624</v>
      </c>
      <c r="I4527" s="12">
        <f>H4527/G4527</f>
        <v>1</v>
      </c>
      <c r="J4527" s="11"/>
      <c r="K4527" s="11"/>
      <c r="L4527" s="13"/>
    </row>
    <row r="4528" spans="1:12" ht="40.5" outlineLevel="2" x14ac:dyDescent="0.25">
      <c r="A4528" s="35" t="s">
        <v>2250</v>
      </c>
      <c r="B4528" s="36" t="s">
        <v>35</v>
      </c>
      <c r="C4528" s="36" t="s">
        <v>2224</v>
      </c>
      <c r="D4528" s="36" t="s">
        <v>2251</v>
      </c>
      <c r="E4528" s="36" t="s">
        <v>447</v>
      </c>
      <c r="F4528" s="36" t="s">
        <v>18</v>
      </c>
      <c r="G4528" s="37">
        <v>34193441</v>
      </c>
      <c r="H4528" s="37">
        <v>34193441</v>
      </c>
      <c r="I4528" s="4">
        <f>H4528/G4528</f>
        <v>1</v>
      </c>
      <c r="J4528" s="37"/>
      <c r="K4528" s="37"/>
      <c r="L4528" s="40"/>
    </row>
    <row r="4529" spans="1:12" ht="40.5" outlineLevel="2" x14ac:dyDescent="0.25">
      <c r="A4529" s="9" t="s">
        <v>2250</v>
      </c>
      <c r="B4529" s="10" t="s">
        <v>35</v>
      </c>
      <c r="C4529" s="10" t="s">
        <v>2224</v>
      </c>
      <c r="D4529" s="10" t="s">
        <v>2251</v>
      </c>
      <c r="E4529" s="10" t="s">
        <v>447</v>
      </c>
      <c r="F4529" s="10" t="s">
        <v>19</v>
      </c>
      <c r="G4529" s="11">
        <v>1</v>
      </c>
      <c r="H4529" s="11">
        <v>0</v>
      </c>
      <c r="I4529" s="12">
        <f>H4529/G4529</f>
        <v>0</v>
      </c>
      <c r="J4529" s="11"/>
      <c r="K4529" s="11"/>
      <c r="L4529" s="13"/>
    </row>
    <row r="4530" spans="1:12" ht="27" outlineLevel="2" x14ac:dyDescent="0.25">
      <c r="A4530" s="35" t="s">
        <v>2250</v>
      </c>
      <c r="B4530" s="36" t="s">
        <v>35</v>
      </c>
      <c r="C4530" s="36" t="s">
        <v>2224</v>
      </c>
      <c r="D4530" s="36" t="s">
        <v>2251</v>
      </c>
      <c r="E4530" s="36" t="s">
        <v>447</v>
      </c>
      <c r="F4530" s="36" t="s">
        <v>21</v>
      </c>
      <c r="G4530" s="37">
        <v>-40155</v>
      </c>
      <c r="H4530" s="37"/>
      <c r="I4530" s="36"/>
      <c r="J4530" s="37"/>
      <c r="K4530" s="37"/>
      <c r="L4530" s="40"/>
    </row>
    <row r="4531" spans="1:12" ht="27" outlineLevel="1" x14ac:dyDescent="0.25">
      <c r="A4531" s="18" t="s">
        <v>8412</v>
      </c>
      <c r="B4531" s="19"/>
      <c r="C4531" s="19"/>
      <c r="D4531" s="19"/>
      <c r="E4531" s="19"/>
      <c r="F4531" s="15" t="s">
        <v>12960</v>
      </c>
      <c r="G4531" s="20">
        <f>SUBTOTAL(9,G4525:G4530)</f>
        <v>36129822</v>
      </c>
      <c r="H4531" s="20">
        <f>SUBTOTAL(9,H4525:H4530)</f>
        <v>35969202</v>
      </c>
      <c r="I4531" s="19"/>
      <c r="J4531" s="20">
        <f>SUBTOTAL(9,J4525:J4530)</f>
        <v>22861</v>
      </c>
      <c r="K4531" s="20">
        <f>SUBTOTAL(9,K4525:K4530)</f>
        <v>0</v>
      </c>
      <c r="L4531" s="21"/>
    </row>
    <row r="4532" spans="1:12" ht="27" outlineLevel="2" x14ac:dyDescent="0.25">
      <c r="A4532" s="9" t="s">
        <v>2252</v>
      </c>
      <c r="B4532" s="10" t="s">
        <v>35</v>
      </c>
      <c r="C4532" s="10" t="s">
        <v>2224</v>
      </c>
      <c r="D4532" s="10" t="s">
        <v>2253</v>
      </c>
      <c r="E4532" s="10" t="s">
        <v>2254</v>
      </c>
      <c r="F4532" s="10" t="s">
        <v>16</v>
      </c>
      <c r="G4532" s="11">
        <v>84616</v>
      </c>
      <c r="H4532" s="6">
        <v>0</v>
      </c>
      <c r="I4532" s="7">
        <f>H4532/G4532</f>
        <v>0</v>
      </c>
      <c r="J4532" s="6">
        <v>9731</v>
      </c>
      <c r="K4532" s="6">
        <f>H4532</f>
        <v>0</v>
      </c>
      <c r="L4532" s="8">
        <f>K4532/J4532</f>
        <v>0</v>
      </c>
    </row>
    <row r="4533" spans="1:12" ht="40.5" outlineLevel="2" x14ac:dyDescent="0.25">
      <c r="A4533" s="35" t="s">
        <v>2252</v>
      </c>
      <c r="B4533" s="36" t="s">
        <v>35</v>
      </c>
      <c r="C4533" s="36" t="s">
        <v>2224</v>
      </c>
      <c r="D4533" s="36" t="s">
        <v>2253</v>
      </c>
      <c r="E4533" s="36" t="s">
        <v>2254</v>
      </c>
      <c r="F4533" s="36" t="s">
        <v>39</v>
      </c>
      <c r="G4533" s="37">
        <v>119758</v>
      </c>
      <c r="H4533" s="37">
        <v>119758</v>
      </c>
      <c r="I4533" s="4">
        <f>H4533/G4533</f>
        <v>1</v>
      </c>
      <c r="J4533" s="37"/>
      <c r="K4533" s="37"/>
      <c r="L4533" s="40"/>
    </row>
    <row r="4534" spans="1:12" ht="40.5" outlineLevel="2" x14ac:dyDescent="0.25">
      <c r="A4534" s="9" t="s">
        <v>2252</v>
      </c>
      <c r="B4534" s="10" t="s">
        <v>35</v>
      </c>
      <c r="C4534" s="10" t="s">
        <v>2224</v>
      </c>
      <c r="D4534" s="10" t="s">
        <v>2253</v>
      </c>
      <c r="E4534" s="10" t="s">
        <v>2254</v>
      </c>
      <c r="F4534" s="10" t="s">
        <v>18</v>
      </c>
      <c r="G4534" s="11">
        <v>2174063</v>
      </c>
      <c r="H4534" s="11">
        <v>2174063</v>
      </c>
      <c r="I4534" s="12">
        <f>H4534/G4534</f>
        <v>1</v>
      </c>
      <c r="J4534" s="11"/>
      <c r="K4534" s="11"/>
      <c r="L4534" s="13"/>
    </row>
    <row r="4535" spans="1:12" ht="40.5" outlineLevel="2" x14ac:dyDescent="0.25">
      <c r="A4535" s="35" t="s">
        <v>2252</v>
      </c>
      <c r="B4535" s="36" t="s">
        <v>35</v>
      </c>
      <c r="C4535" s="36" t="s">
        <v>2224</v>
      </c>
      <c r="D4535" s="36" t="s">
        <v>2253</v>
      </c>
      <c r="E4535" s="36" t="s">
        <v>2254</v>
      </c>
      <c r="F4535" s="36" t="s">
        <v>19</v>
      </c>
      <c r="G4535" s="37">
        <v>1</v>
      </c>
      <c r="H4535" s="37">
        <v>0</v>
      </c>
      <c r="I4535" s="4">
        <f>H4535/G4535</f>
        <v>0</v>
      </c>
      <c r="J4535" s="37"/>
      <c r="K4535" s="37"/>
      <c r="L4535" s="40"/>
    </row>
    <row r="4536" spans="1:12" ht="27" outlineLevel="2" x14ac:dyDescent="0.25">
      <c r="A4536" s="9" t="s">
        <v>2252</v>
      </c>
      <c r="B4536" s="10" t="s">
        <v>35</v>
      </c>
      <c r="C4536" s="10" t="s">
        <v>2224</v>
      </c>
      <c r="D4536" s="10" t="s">
        <v>2253</v>
      </c>
      <c r="E4536" s="10" t="s">
        <v>2254</v>
      </c>
      <c r="F4536" s="10" t="s">
        <v>285</v>
      </c>
      <c r="G4536" s="11">
        <v>164545277</v>
      </c>
      <c r="H4536" s="11"/>
      <c r="I4536" s="10"/>
      <c r="J4536" s="11"/>
      <c r="K4536" s="11"/>
      <c r="L4536" s="13"/>
    </row>
    <row r="4537" spans="1:12" ht="27" outlineLevel="2" x14ac:dyDescent="0.25">
      <c r="A4537" s="35" t="s">
        <v>2252</v>
      </c>
      <c r="B4537" s="36" t="s">
        <v>35</v>
      </c>
      <c r="C4537" s="36" t="s">
        <v>2224</v>
      </c>
      <c r="D4537" s="36" t="s">
        <v>2253</v>
      </c>
      <c r="E4537" s="36" t="s">
        <v>2254</v>
      </c>
      <c r="F4537" s="36" t="s">
        <v>21</v>
      </c>
      <c r="G4537" s="37">
        <v>-16923</v>
      </c>
      <c r="H4537" s="37"/>
      <c r="I4537" s="36"/>
      <c r="J4537" s="37"/>
      <c r="K4537" s="37"/>
      <c r="L4537" s="40"/>
    </row>
    <row r="4538" spans="1:12" ht="27" outlineLevel="1" x14ac:dyDescent="0.25">
      <c r="A4538" s="18" t="s">
        <v>8413</v>
      </c>
      <c r="B4538" s="19"/>
      <c r="C4538" s="19"/>
      <c r="D4538" s="19"/>
      <c r="E4538" s="19"/>
      <c r="F4538" s="15" t="s">
        <v>12960</v>
      </c>
      <c r="G4538" s="20">
        <f>SUBTOTAL(9,G4532:G4537)</f>
        <v>166906792</v>
      </c>
      <c r="H4538" s="20">
        <f>SUBTOTAL(9,H4532:H4537)</f>
        <v>2293821</v>
      </c>
      <c r="I4538" s="19"/>
      <c r="J4538" s="20">
        <f>SUBTOTAL(9,J4532:J4537)</f>
        <v>9731</v>
      </c>
      <c r="K4538" s="20">
        <f>SUBTOTAL(9,K4532:K4537)</f>
        <v>0</v>
      </c>
      <c r="L4538" s="21"/>
    </row>
    <row r="4539" spans="1:12" ht="27" outlineLevel="2" x14ac:dyDescent="0.25">
      <c r="A4539" s="9" t="s">
        <v>2255</v>
      </c>
      <c r="B4539" s="10" t="s">
        <v>35</v>
      </c>
      <c r="C4539" s="10" t="s">
        <v>2224</v>
      </c>
      <c r="D4539" s="10" t="s">
        <v>2256</v>
      </c>
      <c r="E4539" s="10" t="s">
        <v>2257</v>
      </c>
      <c r="F4539" s="10" t="s">
        <v>16</v>
      </c>
      <c r="G4539" s="11">
        <v>1890429105</v>
      </c>
      <c r="H4539" s="6">
        <v>1961163.43</v>
      </c>
      <c r="I4539" s="7">
        <f>H4539/G4539</f>
        <v>1.037417073622552E-3</v>
      </c>
      <c r="J4539" s="6">
        <v>178781494</v>
      </c>
      <c r="K4539" s="6">
        <f>H4539</f>
        <v>1961163.43</v>
      </c>
      <c r="L4539" s="8">
        <f>K4539/J4539</f>
        <v>1.0969610926285244E-2</v>
      </c>
    </row>
    <row r="4540" spans="1:12" ht="40.5" outlineLevel="2" x14ac:dyDescent="0.25">
      <c r="A4540" s="35" t="s">
        <v>2255</v>
      </c>
      <c r="B4540" s="36" t="s">
        <v>35</v>
      </c>
      <c r="C4540" s="36" t="s">
        <v>2224</v>
      </c>
      <c r="D4540" s="36" t="s">
        <v>2256</v>
      </c>
      <c r="E4540" s="36" t="s">
        <v>2257</v>
      </c>
      <c r="F4540" s="36" t="s">
        <v>39</v>
      </c>
      <c r="G4540" s="37">
        <v>4560915</v>
      </c>
      <c r="H4540" s="37">
        <v>4560915</v>
      </c>
      <c r="I4540" s="4">
        <f>H4540/G4540</f>
        <v>1</v>
      </c>
      <c r="J4540" s="37"/>
      <c r="K4540" s="37"/>
      <c r="L4540" s="40"/>
    </row>
    <row r="4541" spans="1:12" ht="40.5" outlineLevel="2" x14ac:dyDescent="0.25">
      <c r="A4541" s="9" t="s">
        <v>2255</v>
      </c>
      <c r="B4541" s="10" t="s">
        <v>35</v>
      </c>
      <c r="C4541" s="10" t="s">
        <v>2224</v>
      </c>
      <c r="D4541" s="10" t="s">
        <v>2256</v>
      </c>
      <c r="E4541" s="10" t="s">
        <v>2257</v>
      </c>
      <c r="F4541" s="10" t="s">
        <v>18</v>
      </c>
      <c r="G4541" s="11">
        <v>114311715</v>
      </c>
      <c r="H4541" s="11">
        <v>114311715</v>
      </c>
      <c r="I4541" s="12">
        <f>H4541/G4541</f>
        <v>1</v>
      </c>
      <c r="J4541" s="11"/>
      <c r="K4541" s="11"/>
      <c r="L4541" s="13"/>
    </row>
    <row r="4542" spans="1:12" ht="40.5" outlineLevel="2" x14ac:dyDescent="0.25">
      <c r="A4542" s="35" t="s">
        <v>2255</v>
      </c>
      <c r="B4542" s="36" t="s">
        <v>35</v>
      </c>
      <c r="C4542" s="36" t="s">
        <v>2224</v>
      </c>
      <c r="D4542" s="36" t="s">
        <v>2256</v>
      </c>
      <c r="E4542" s="36" t="s">
        <v>2257</v>
      </c>
      <c r="F4542" s="36" t="s">
        <v>19</v>
      </c>
      <c r="G4542" s="37">
        <v>11692</v>
      </c>
      <c r="H4542" s="37">
        <v>0</v>
      </c>
      <c r="I4542" s="4">
        <f>H4542/G4542</f>
        <v>0</v>
      </c>
      <c r="J4542" s="37"/>
      <c r="K4542" s="37"/>
      <c r="L4542" s="40"/>
    </row>
    <row r="4543" spans="1:12" ht="27" outlineLevel="2" x14ac:dyDescent="0.25">
      <c r="A4543" s="9" t="s">
        <v>2255</v>
      </c>
      <c r="B4543" s="10" t="s">
        <v>35</v>
      </c>
      <c r="C4543" s="10" t="s">
        <v>2224</v>
      </c>
      <c r="D4543" s="10" t="s">
        <v>2256</v>
      </c>
      <c r="E4543" s="10" t="s">
        <v>2257</v>
      </c>
      <c r="F4543" s="10" t="s">
        <v>21</v>
      </c>
      <c r="G4543" s="11">
        <v>-378085821</v>
      </c>
      <c r="H4543" s="11"/>
      <c r="I4543" s="10"/>
      <c r="J4543" s="11"/>
      <c r="K4543" s="11"/>
      <c r="L4543" s="13"/>
    </row>
    <row r="4544" spans="1:12" ht="27" outlineLevel="1" x14ac:dyDescent="0.25">
      <c r="A4544" s="22" t="s">
        <v>8414</v>
      </c>
      <c r="B4544" s="15"/>
      <c r="C4544" s="15"/>
      <c r="D4544" s="15"/>
      <c r="E4544" s="15"/>
      <c r="F4544" s="15" t="s">
        <v>12960</v>
      </c>
      <c r="G4544" s="16">
        <f>SUBTOTAL(9,G4539:G4543)</f>
        <v>1631227606</v>
      </c>
      <c r="H4544" s="16">
        <f>SUBTOTAL(9,H4539:H4543)</f>
        <v>120833793.43000001</v>
      </c>
      <c r="I4544" s="15"/>
      <c r="J4544" s="16">
        <f>SUBTOTAL(9,J4539:J4543)</f>
        <v>178781494</v>
      </c>
      <c r="K4544" s="16">
        <f>SUBTOTAL(9,K4539:K4543)</f>
        <v>1961163.43</v>
      </c>
      <c r="L4544" s="17"/>
    </row>
    <row r="4545" spans="1:12" ht="27" outlineLevel="2" x14ac:dyDescent="0.25">
      <c r="A4545" s="35" t="s">
        <v>2258</v>
      </c>
      <c r="B4545" s="36" t="s">
        <v>35</v>
      </c>
      <c r="C4545" s="36" t="s">
        <v>2224</v>
      </c>
      <c r="D4545" s="36" t="s">
        <v>2259</v>
      </c>
      <c r="E4545" s="36" t="s">
        <v>2260</v>
      </c>
      <c r="F4545" s="36" t="s">
        <v>16</v>
      </c>
      <c r="G4545" s="37">
        <v>19236671</v>
      </c>
      <c r="H4545" s="37">
        <v>19236671</v>
      </c>
      <c r="I4545" s="38">
        <f>H4545/G4545</f>
        <v>1</v>
      </c>
      <c r="J4545" s="37">
        <v>2293300</v>
      </c>
      <c r="K4545" s="37">
        <f>H4545</f>
        <v>19236671</v>
      </c>
      <c r="L4545" s="39">
        <f>K4545/J4545</f>
        <v>8.3882052064710244</v>
      </c>
    </row>
    <row r="4546" spans="1:12" ht="67.5" outlineLevel="2" x14ac:dyDescent="0.25">
      <c r="A4546" s="9" t="s">
        <v>2258</v>
      </c>
      <c r="B4546" s="10" t="s">
        <v>35</v>
      </c>
      <c r="C4546" s="10" t="s">
        <v>2224</v>
      </c>
      <c r="D4546" s="10" t="s">
        <v>2259</v>
      </c>
      <c r="E4546" s="10" t="s">
        <v>2260</v>
      </c>
      <c r="F4546" s="10" t="s">
        <v>38</v>
      </c>
      <c r="G4546" s="11">
        <v>41726</v>
      </c>
      <c r="H4546" s="11">
        <v>41726</v>
      </c>
      <c r="I4546" s="12">
        <f>H4546/G4546</f>
        <v>1</v>
      </c>
      <c r="J4546" s="11"/>
      <c r="K4546" s="11"/>
      <c r="L4546" s="13"/>
    </row>
    <row r="4547" spans="1:12" ht="40.5" outlineLevel="2" x14ac:dyDescent="0.25">
      <c r="A4547" s="35" t="s">
        <v>2258</v>
      </c>
      <c r="B4547" s="36" t="s">
        <v>35</v>
      </c>
      <c r="C4547" s="36" t="s">
        <v>2224</v>
      </c>
      <c r="D4547" s="36" t="s">
        <v>2259</v>
      </c>
      <c r="E4547" s="36" t="s">
        <v>2260</v>
      </c>
      <c r="F4547" s="36" t="s">
        <v>39</v>
      </c>
      <c r="G4547" s="37">
        <v>3373975</v>
      </c>
      <c r="H4547" s="37">
        <v>3373975</v>
      </c>
      <c r="I4547" s="4">
        <f>H4547/G4547</f>
        <v>1</v>
      </c>
      <c r="J4547" s="37"/>
      <c r="K4547" s="37"/>
      <c r="L4547" s="40"/>
    </row>
    <row r="4548" spans="1:12" ht="40.5" outlineLevel="2" x14ac:dyDescent="0.25">
      <c r="A4548" s="9" t="s">
        <v>2258</v>
      </c>
      <c r="B4548" s="10" t="s">
        <v>35</v>
      </c>
      <c r="C4548" s="10" t="s">
        <v>2224</v>
      </c>
      <c r="D4548" s="10" t="s">
        <v>2259</v>
      </c>
      <c r="E4548" s="10" t="s">
        <v>2260</v>
      </c>
      <c r="F4548" s="10" t="s">
        <v>18</v>
      </c>
      <c r="G4548" s="11">
        <v>201551121</v>
      </c>
      <c r="H4548" s="11">
        <v>201551121</v>
      </c>
      <c r="I4548" s="12">
        <f>H4548/G4548</f>
        <v>1</v>
      </c>
      <c r="J4548" s="11"/>
      <c r="K4548" s="11"/>
      <c r="L4548" s="13"/>
    </row>
    <row r="4549" spans="1:12" ht="40.5" outlineLevel="2" x14ac:dyDescent="0.25">
      <c r="A4549" s="35" t="s">
        <v>2258</v>
      </c>
      <c r="B4549" s="36" t="s">
        <v>35</v>
      </c>
      <c r="C4549" s="36" t="s">
        <v>2224</v>
      </c>
      <c r="D4549" s="36" t="s">
        <v>2259</v>
      </c>
      <c r="E4549" s="36" t="s">
        <v>2260</v>
      </c>
      <c r="F4549" s="36" t="s">
        <v>19</v>
      </c>
      <c r="G4549" s="37">
        <v>119</v>
      </c>
      <c r="H4549" s="37">
        <v>0</v>
      </c>
      <c r="I4549" s="4">
        <f>H4549/G4549</f>
        <v>0</v>
      </c>
      <c r="J4549" s="37"/>
      <c r="K4549" s="37"/>
      <c r="L4549" s="40"/>
    </row>
    <row r="4550" spans="1:12" ht="27" outlineLevel="2" x14ac:dyDescent="0.25">
      <c r="A4550" s="9" t="s">
        <v>2258</v>
      </c>
      <c r="B4550" s="10" t="s">
        <v>35</v>
      </c>
      <c r="C4550" s="10" t="s">
        <v>2224</v>
      </c>
      <c r="D4550" s="10" t="s">
        <v>2259</v>
      </c>
      <c r="E4550" s="10" t="s">
        <v>2260</v>
      </c>
      <c r="F4550" s="10" t="s">
        <v>41</v>
      </c>
      <c r="G4550" s="11">
        <v>4088183</v>
      </c>
      <c r="H4550" s="11">
        <v>4088183</v>
      </c>
      <c r="I4550" s="12">
        <f>H4550/G4550</f>
        <v>1</v>
      </c>
      <c r="J4550" s="11"/>
      <c r="K4550" s="11"/>
      <c r="L4550" s="13"/>
    </row>
    <row r="4551" spans="1:12" ht="27" outlineLevel="2" x14ac:dyDescent="0.25">
      <c r="A4551" s="35" t="s">
        <v>2258</v>
      </c>
      <c r="B4551" s="36" t="s">
        <v>35</v>
      </c>
      <c r="C4551" s="36" t="s">
        <v>2224</v>
      </c>
      <c r="D4551" s="36" t="s">
        <v>2259</v>
      </c>
      <c r="E4551" s="36" t="s">
        <v>2260</v>
      </c>
      <c r="F4551" s="36" t="s">
        <v>21</v>
      </c>
      <c r="G4551" s="37">
        <v>-3847334</v>
      </c>
      <c r="H4551" s="37"/>
      <c r="I4551" s="36"/>
      <c r="J4551" s="37"/>
      <c r="K4551" s="37"/>
      <c r="L4551" s="40"/>
    </row>
    <row r="4552" spans="1:12" ht="27" outlineLevel="1" x14ac:dyDescent="0.25">
      <c r="A4552" s="18" t="s">
        <v>8415</v>
      </c>
      <c r="B4552" s="19"/>
      <c r="C4552" s="19"/>
      <c r="D4552" s="19"/>
      <c r="E4552" s="19"/>
      <c r="F4552" s="15" t="s">
        <v>12960</v>
      </c>
      <c r="G4552" s="20">
        <f>SUBTOTAL(9,G4545:G4551)</f>
        <v>224444461</v>
      </c>
      <c r="H4552" s="20">
        <f>SUBTOTAL(9,H4545:H4551)</f>
        <v>228291676</v>
      </c>
      <c r="I4552" s="19"/>
      <c r="J4552" s="20">
        <f>SUBTOTAL(9,J4545:J4551)</f>
        <v>2293300</v>
      </c>
      <c r="K4552" s="20">
        <f>SUBTOTAL(9,K4545:K4551)</f>
        <v>19236671</v>
      </c>
      <c r="L4552" s="21"/>
    </row>
    <row r="4553" spans="1:12" ht="27" outlineLevel="2" x14ac:dyDescent="0.25">
      <c r="A4553" s="9" t="s">
        <v>2261</v>
      </c>
      <c r="B4553" s="10" t="s">
        <v>35</v>
      </c>
      <c r="C4553" s="10" t="s">
        <v>2224</v>
      </c>
      <c r="D4553" s="10" t="s">
        <v>2262</v>
      </c>
      <c r="E4553" s="10" t="s">
        <v>2263</v>
      </c>
      <c r="F4553" s="10" t="s">
        <v>16</v>
      </c>
      <c r="G4553" s="11">
        <v>1175363</v>
      </c>
      <c r="H4553" s="6">
        <v>0</v>
      </c>
      <c r="I4553" s="7">
        <f>H4553/G4553</f>
        <v>0</v>
      </c>
      <c r="J4553" s="6">
        <v>124002</v>
      </c>
      <c r="K4553" s="6">
        <f>H4553</f>
        <v>0</v>
      </c>
      <c r="L4553" s="8">
        <f>K4553/J4553</f>
        <v>0</v>
      </c>
    </row>
    <row r="4554" spans="1:12" ht="40.5" outlineLevel="2" x14ac:dyDescent="0.25">
      <c r="A4554" s="35" t="s">
        <v>2261</v>
      </c>
      <c r="B4554" s="36" t="s">
        <v>35</v>
      </c>
      <c r="C4554" s="36" t="s">
        <v>2224</v>
      </c>
      <c r="D4554" s="36" t="s">
        <v>2262</v>
      </c>
      <c r="E4554" s="36" t="s">
        <v>2263</v>
      </c>
      <c r="F4554" s="36" t="s">
        <v>39</v>
      </c>
      <c r="G4554" s="37">
        <v>79048</v>
      </c>
      <c r="H4554" s="37">
        <v>79048</v>
      </c>
      <c r="I4554" s="4">
        <f>H4554/G4554</f>
        <v>1</v>
      </c>
      <c r="J4554" s="37"/>
      <c r="K4554" s="37"/>
      <c r="L4554" s="40"/>
    </row>
    <row r="4555" spans="1:12" ht="40.5" outlineLevel="2" x14ac:dyDescent="0.25">
      <c r="A4555" s="9" t="s">
        <v>2261</v>
      </c>
      <c r="B4555" s="10" t="s">
        <v>35</v>
      </c>
      <c r="C4555" s="10" t="s">
        <v>2224</v>
      </c>
      <c r="D4555" s="10" t="s">
        <v>2262</v>
      </c>
      <c r="E4555" s="10" t="s">
        <v>2263</v>
      </c>
      <c r="F4555" s="10" t="s">
        <v>18</v>
      </c>
      <c r="G4555" s="11">
        <v>2172894</v>
      </c>
      <c r="H4555" s="11">
        <v>2172894</v>
      </c>
      <c r="I4555" s="12">
        <f>H4555/G4555</f>
        <v>1</v>
      </c>
      <c r="J4555" s="11"/>
      <c r="K4555" s="11"/>
      <c r="L4555" s="13"/>
    </row>
    <row r="4556" spans="1:12" ht="40.5" outlineLevel="2" x14ac:dyDescent="0.25">
      <c r="A4556" s="35" t="s">
        <v>2261</v>
      </c>
      <c r="B4556" s="36" t="s">
        <v>35</v>
      </c>
      <c r="C4556" s="36" t="s">
        <v>2224</v>
      </c>
      <c r="D4556" s="36" t="s">
        <v>2262</v>
      </c>
      <c r="E4556" s="36" t="s">
        <v>2263</v>
      </c>
      <c r="F4556" s="36" t="s">
        <v>19</v>
      </c>
      <c r="G4556" s="37">
        <v>7</v>
      </c>
      <c r="H4556" s="37">
        <v>0</v>
      </c>
      <c r="I4556" s="4">
        <f>H4556/G4556</f>
        <v>0</v>
      </c>
      <c r="J4556" s="37"/>
      <c r="K4556" s="37"/>
      <c r="L4556" s="40"/>
    </row>
    <row r="4557" spans="1:12" ht="27" outlineLevel="2" x14ac:dyDescent="0.25">
      <c r="A4557" s="9" t="s">
        <v>2261</v>
      </c>
      <c r="B4557" s="10" t="s">
        <v>35</v>
      </c>
      <c r="C4557" s="10" t="s">
        <v>2224</v>
      </c>
      <c r="D4557" s="10" t="s">
        <v>2262</v>
      </c>
      <c r="E4557" s="10" t="s">
        <v>2263</v>
      </c>
      <c r="F4557" s="10" t="s">
        <v>21</v>
      </c>
      <c r="G4557" s="11">
        <v>-235073</v>
      </c>
      <c r="H4557" s="11"/>
      <c r="I4557" s="10"/>
      <c r="J4557" s="11"/>
      <c r="K4557" s="11"/>
      <c r="L4557" s="13"/>
    </row>
    <row r="4558" spans="1:12" ht="27" outlineLevel="1" x14ac:dyDescent="0.25">
      <c r="A4558" s="22" t="s">
        <v>8416</v>
      </c>
      <c r="B4558" s="15"/>
      <c r="C4558" s="15"/>
      <c r="D4558" s="15"/>
      <c r="E4558" s="15"/>
      <c r="F4558" s="15" t="s">
        <v>12960</v>
      </c>
      <c r="G4558" s="16">
        <f>SUBTOTAL(9,G4553:G4557)</f>
        <v>3192239</v>
      </c>
      <c r="H4558" s="16">
        <f>SUBTOTAL(9,H4553:H4557)</f>
        <v>2251942</v>
      </c>
      <c r="I4558" s="15"/>
      <c r="J4558" s="16">
        <f>SUBTOTAL(9,J4553:J4557)</f>
        <v>124002</v>
      </c>
      <c r="K4558" s="16">
        <f>SUBTOTAL(9,K4553:K4557)</f>
        <v>0</v>
      </c>
      <c r="L4558" s="17"/>
    </row>
    <row r="4559" spans="1:12" ht="40.5" outlineLevel="2" x14ac:dyDescent="0.25">
      <c r="A4559" s="35" t="s">
        <v>2264</v>
      </c>
      <c r="B4559" s="36" t="s">
        <v>35</v>
      </c>
      <c r="C4559" s="36" t="s">
        <v>2224</v>
      </c>
      <c r="D4559" s="36" t="s">
        <v>2265</v>
      </c>
      <c r="E4559" s="36" t="s">
        <v>2266</v>
      </c>
      <c r="F4559" s="36" t="s">
        <v>39</v>
      </c>
      <c r="G4559" s="37">
        <v>3558</v>
      </c>
      <c r="H4559" s="37">
        <v>3558</v>
      </c>
      <c r="I4559" s="4">
        <f>H4559/G4559</f>
        <v>1</v>
      </c>
      <c r="J4559" s="37"/>
      <c r="K4559" s="37"/>
      <c r="L4559" s="40"/>
    </row>
    <row r="4560" spans="1:12" ht="40.5" outlineLevel="2" x14ac:dyDescent="0.25">
      <c r="A4560" s="9" t="s">
        <v>2264</v>
      </c>
      <c r="B4560" s="10" t="s">
        <v>35</v>
      </c>
      <c r="C4560" s="10" t="s">
        <v>2224</v>
      </c>
      <c r="D4560" s="10" t="s">
        <v>2265</v>
      </c>
      <c r="E4560" s="10" t="s">
        <v>2266</v>
      </c>
      <c r="F4560" s="10" t="s">
        <v>18</v>
      </c>
      <c r="G4560" s="11">
        <v>69547</v>
      </c>
      <c r="H4560" s="11">
        <v>69547</v>
      </c>
      <c r="I4560" s="12">
        <f>H4560/G4560</f>
        <v>1</v>
      </c>
      <c r="J4560" s="11"/>
      <c r="K4560" s="11"/>
      <c r="L4560" s="13"/>
    </row>
    <row r="4561" spans="1:12" ht="27" outlineLevel="1" x14ac:dyDescent="0.25">
      <c r="A4561" s="22" t="s">
        <v>8417</v>
      </c>
      <c r="B4561" s="15"/>
      <c r="C4561" s="15"/>
      <c r="D4561" s="15"/>
      <c r="E4561" s="15"/>
      <c r="F4561" s="15" t="s">
        <v>12960</v>
      </c>
      <c r="G4561" s="16">
        <f>SUBTOTAL(9,G4559:G4560)</f>
        <v>73105</v>
      </c>
      <c r="H4561" s="16">
        <f>SUBTOTAL(9,H4559:H4560)</f>
        <v>73105</v>
      </c>
      <c r="I4561" s="23"/>
      <c r="J4561" s="16">
        <f>SUBTOTAL(9,J4559:J4560)</f>
        <v>0</v>
      </c>
      <c r="K4561" s="16">
        <f>SUBTOTAL(9,K4559:K4560)</f>
        <v>0</v>
      </c>
      <c r="L4561" s="17"/>
    </row>
    <row r="4562" spans="1:12" ht="27" outlineLevel="2" x14ac:dyDescent="0.25">
      <c r="A4562" s="35" t="s">
        <v>2267</v>
      </c>
      <c r="B4562" s="36" t="s">
        <v>35</v>
      </c>
      <c r="C4562" s="36" t="s">
        <v>2224</v>
      </c>
      <c r="D4562" s="36" t="s">
        <v>2268</v>
      </c>
      <c r="E4562" s="36" t="s">
        <v>2269</v>
      </c>
      <c r="F4562" s="36" t="s">
        <v>16</v>
      </c>
      <c r="G4562" s="37">
        <v>1333299</v>
      </c>
      <c r="H4562" s="37">
        <v>0</v>
      </c>
      <c r="I4562" s="38">
        <f>H4562/G4562</f>
        <v>0</v>
      </c>
      <c r="J4562" s="37">
        <v>159743</v>
      </c>
      <c r="K4562" s="37">
        <f>H4562</f>
        <v>0</v>
      </c>
      <c r="L4562" s="39">
        <f>K4562/J4562</f>
        <v>0</v>
      </c>
    </row>
    <row r="4563" spans="1:12" ht="40.5" outlineLevel="2" x14ac:dyDescent="0.25">
      <c r="A4563" s="9" t="s">
        <v>2267</v>
      </c>
      <c r="B4563" s="10" t="s">
        <v>35</v>
      </c>
      <c r="C4563" s="10" t="s">
        <v>2224</v>
      </c>
      <c r="D4563" s="10" t="s">
        <v>2268</v>
      </c>
      <c r="E4563" s="10" t="s">
        <v>2269</v>
      </c>
      <c r="F4563" s="10" t="s">
        <v>39</v>
      </c>
      <c r="G4563" s="11">
        <v>2932022</v>
      </c>
      <c r="H4563" s="11">
        <v>2932022</v>
      </c>
      <c r="I4563" s="12">
        <f>H4563/G4563</f>
        <v>1</v>
      </c>
      <c r="J4563" s="11"/>
      <c r="K4563" s="11"/>
      <c r="L4563" s="13"/>
    </row>
    <row r="4564" spans="1:12" ht="40.5" outlineLevel="2" x14ac:dyDescent="0.25">
      <c r="A4564" s="35" t="s">
        <v>2267</v>
      </c>
      <c r="B4564" s="36" t="s">
        <v>35</v>
      </c>
      <c r="C4564" s="36" t="s">
        <v>2224</v>
      </c>
      <c r="D4564" s="36" t="s">
        <v>2268</v>
      </c>
      <c r="E4564" s="36" t="s">
        <v>2269</v>
      </c>
      <c r="F4564" s="36" t="s">
        <v>18</v>
      </c>
      <c r="G4564" s="37">
        <v>56415202</v>
      </c>
      <c r="H4564" s="37">
        <v>56415202</v>
      </c>
      <c r="I4564" s="4">
        <f>H4564/G4564</f>
        <v>1</v>
      </c>
      <c r="J4564" s="37"/>
      <c r="K4564" s="37"/>
      <c r="L4564" s="40"/>
    </row>
    <row r="4565" spans="1:12" ht="40.5" outlineLevel="2" x14ac:dyDescent="0.25">
      <c r="A4565" s="9" t="s">
        <v>2267</v>
      </c>
      <c r="B4565" s="10" t="s">
        <v>35</v>
      </c>
      <c r="C4565" s="10" t="s">
        <v>2224</v>
      </c>
      <c r="D4565" s="10" t="s">
        <v>2268</v>
      </c>
      <c r="E4565" s="10" t="s">
        <v>2269</v>
      </c>
      <c r="F4565" s="10" t="s">
        <v>19</v>
      </c>
      <c r="G4565" s="11">
        <v>8</v>
      </c>
      <c r="H4565" s="11">
        <v>0</v>
      </c>
      <c r="I4565" s="12">
        <f>H4565/G4565</f>
        <v>0</v>
      </c>
      <c r="J4565" s="11"/>
      <c r="K4565" s="11"/>
      <c r="L4565" s="13"/>
    </row>
    <row r="4566" spans="1:12" ht="27" outlineLevel="2" x14ac:dyDescent="0.25">
      <c r="A4566" s="35" t="s">
        <v>2267</v>
      </c>
      <c r="B4566" s="36" t="s">
        <v>35</v>
      </c>
      <c r="C4566" s="36" t="s">
        <v>2224</v>
      </c>
      <c r="D4566" s="36" t="s">
        <v>2268</v>
      </c>
      <c r="E4566" s="36" t="s">
        <v>2269</v>
      </c>
      <c r="F4566" s="36" t="s">
        <v>21</v>
      </c>
      <c r="G4566" s="37">
        <v>-266660</v>
      </c>
      <c r="H4566" s="37"/>
      <c r="I4566" s="36"/>
      <c r="J4566" s="37"/>
      <c r="K4566" s="37"/>
      <c r="L4566" s="40"/>
    </row>
    <row r="4567" spans="1:12" ht="27" outlineLevel="1" x14ac:dyDescent="0.25">
      <c r="A4567" s="18" t="s">
        <v>8418</v>
      </c>
      <c r="B4567" s="19"/>
      <c r="C4567" s="19"/>
      <c r="D4567" s="19"/>
      <c r="E4567" s="19"/>
      <c r="F4567" s="15" t="s">
        <v>12960</v>
      </c>
      <c r="G4567" s="20">
        <f>SUBTOTAL(9,G4562:G4566)</f>
        <v>60413871</v>
      </c>
      <c r="H4567" s="20">
        <f>SUBTOTAL(9,H4562:H4566)</f>
        <v>59347224</v>
      </c>
      <c r="I4567" s="19"/>
      <c r="J4567" s="20">
        <f>SUBTOTAL(9,J4562:J4566)</f>
        <v>159743</v>
      </c>
      <c r="K4567" s="20">
        <f>SUBTOTAL(9,K4562:K4566)</f>
        <v>0</v>
      </c>
      <c r="L4567" s="21"/>
    </row>
    <row r="4568" spans="1:12" ht="27" outlineLevel="2" x14ac:dyDescent="0.25">
      <c r="A4568" s="9" t="s">
        <v>2270</v>
      </c>
      <c r="B4568" s="10" t="s">
        <v>35</v>
      </c>
      <c r="C4568" s="10" t="s">
        <v>2224</v>
      </c>
      <c r="D4568" s="10" t="s">
        <v>2271</v>
      </c>
      <c r="E4568" s="10" t="s">
        <v>2272</v>
      </c>
      <c r="F4568" s="10" t="s">
        <v>16</v>
      </c>
      <c r="G4568" s="11">
        <v>107509</v>
      </c>
      <c r="H4568" s="6">
        <v>0</v>
      </c>
      <c r="I4568" s="7">
        <f>H4568/G4568</f>
        <v>0</v>
      </c>
      <c r="J4568" s="6">
        <v>11009</v>
      </c>
      <c r="K4568" s="6">
        <f>H4568</f>
        <v>0</v>
      </c>
      <c r="L4568" s="8">
        <f>K4568/J4568</f>
        <v>0</v>
      </c>
    </row>
    <row r="4569" spans="1:12" ht="40.5" outlineLevel="2" x14ac:dyDescent="0.25">
      <c r="A4569" s="35" t="s">
        <v>2270</v>
      </c>
      <c r="B4569" s="36" t="s">
        <v>35</v>
      </c>
      <c r="C4569" s="36" t="s">
        <v>2224</v>
      </c>
      <c r="D4569" s="36" t="s">
        <v>2271</v>
      </c>
      <c r="E4569" s="36" t="s">
        <v>2272</v>
      </c>
      <c r="F4569" s="36" t="s">
        <v>39</v>
      </c>
      <c r="G4569" s="37">
        <v>907805</v>
      </c>
      <c r="H4569" s="37">
        <v>907805</v>
      </c>
      <c r="I4569" s="4">
        <f>H4569/G4569</f>
        <v>1</v>
      </c>
      <c r="J4569" s="37"/>
      <c r="K4569" s="37"/>
      <c r="L4569" s="40"/>
    </row>
    <row r="4570" spans="1:12" ht="40.5" outlineLevel="2" x14ac:dyDescent="0.25">
      <c r="A4570" s="9" t="s">
        <v>2270</v>
      </c>
      <c r="B4570" s="10" t="s">
        <v>35</v>
      </c>
      <c r="C4570" s="10" t="s">
        <v>2224</v>
      </c>
      <c r="D4570" s="10" t="s">
        <v>2271</v>
      </c>
      <c r="E4570" s="10" t="s">
        <v>2272</v>
      </c>
      <c r="F4570" s="10" t="s">
        <v>18</v>
      </c>
      <c r="G4570" s="11">
        <v>19868457</v>
      </c>
      <c r="H4570" s="11">
        <v>19868457</v>
      </c>
      <c r="I4570" s="12">
        <f>H4570/G4570</f>
        <v>1</v>
      </c>
      <c r="J4570" s="11"/>
      <c r="K4570" s="11"/>
      <c r="L4570" s="13"/>
    </row>
    <row r="4571" spans="1:12" ht="40.5" outlineLevel="2" x14ac:dyDescent="0.25">
      <c r="A4571" s="35" t="s">
        <v>2270</v>
      </c>
      <c r="B4571" s="36" t="s">
        <v>35</v>
      </c>
      <c r="C4571" s="36" t="s">
        <v>2224</v>
      </c>
      <c r="D4571" s="36" t="s">
        <v>2271</v>
      </c>
      <c r="E4571" s="36" t="s">
        <v>2272</v>
      </c>
      <c r="F4571" s="36" t="s">
        <v>19</v>
      </c>
      <c r="G4571" s="37">
        <v>1</v>
      </c>
      <c r="H4571" s="37">
        <v>0</v>
      </c>
      <c r="I4571" s="4">
        <f>H4571/G4571</f>
        <v>0</v>
      </c>
      <c r="J4571" s="37"/>
      <c r="K4571" s="37"/>
      <c r="L4571" s="40"/>
    </row>
    <row r="4572" spans="1:12" ht="27" outlineLevel="2" x14ac:dyDescent="0.25">
      <c r="A4572" s="9" t="s">
        <v>2270</v>
      </c>
      <c r="B4572" s="10" t="s">
        <v>35</v>
      </c>
      <c r="C4572" s="10" t="s">
        <v>2224</v>
      </c>
      <c r="D4572" s="10" t="s">
        <v>2271</v>
      </c>
      <c r="E4572" s="10" t="s">
        <v>2272</v>
      </c>
      <c r="F4572" s="10" t="s">
        <v>21</v>
      </c>
      <c r="G4572" s="11">
        <v>-21502</v>
      </c>
      <c r="H4572" s="11"/>
      <c r="I4572" s="10"/>
      <c r="J4572" s="11"/>
      <c r="K4572" s="11"/>
      <c r="L4572" s="13"/>
    </row>
    <row r="4573" spans="1:12" ht="27" outlineLevel="1" x14ac:dyDescent="0.25">
      <c r="A4573" s="22" t="s">
        <v>8419</v>
      </c>
      <c r="B4573" s="15"/>
      <c r="C4573" s="15"/>
      <c r="D4573" s="15"/>
      <c r="E4573" s="15"/>
      <c r="F4573" s="15" t="s">
        <v>12960</v>
      </c>
      <c r="G4573" s="16">
        <f>SUBTOTAL(9,G4568:G4572)</f>
        <v>20862270</v>
      </c>
      <c r="H4573" s="16">
        <f>SUBTOTAL(9,H4568:H4572)</f>
        <v>20776262</v>
      </c>
      <c r="I4573" s="15"/>
      <c r="J4573" s="16">
        <f>SUBTOTAL(9,J4568:J4572)</f>
        <v>11009</v>
      </c>
      <c r="K4573" s="16">
        <f>SUBTOTAL(9,K4568:K4572)</f>
        <v>0</v>
      </c>
      <c r="L4573" s="17"/>
    </row>
    <row r="4574" spans="1:12" ht="40.5" outlineLevel="2" x14ac:dyDescent="0.25">
      <c r="A4574" s="35" t="s">
        <v>2273</v>
      </c>
      <c r="B4574" s="36" t="s">
        <v>35</v>
      </c>
      <c r="C4574" s="36" t="s">
        <v>2224</v>
      </c>
      <c r="D4574" s="36" t="s">
        <v>2274</v>
      </c>
      <c r="E4574" s="36" t="s">
        <v>2275</v>
      </c>
      <c r="F4574" s="36" t="s">
        <v>39</v>
      </c>
      <c r="G4574" s="37">
        <v>24265</v>
      </c>
      <c r="H4574" s="37">
        <v>24265</v>
      </c>
      <c r="I4574" s="4">
        <f>H4574/G4574</f>
        <v>1</v>
      </c>
      <c r="J4574" s="37"/>
      <c r="K4574" s="37"/>
      <c r="L4574" s="40"/>
    </row>
    <row r="4575" spans="1:12" ht="40.5" outlineLevel="2" x14ac:dyDescent="0.25">
      <c r="A4575" s="9" t="s">
        <v>2273</v>
      </c>
      <c r="B4575" s="10" t="s">
        <v>35</v>
      </c>
      <c r="C4575" s="10" t="s">
        <v>2224</v>
      </c>
      <c r="D4575" s="10" t="s">
        <v>2274</v>
      </c>
      <c r="E4575" s="10" t="s">
        <v>2275</v>
      </c>
      <c r="F4575" s="10" t="s">
        <v>18</v>
      </c>
      <c r="G4575" s="11">
        <v>472991</v>
      </c>
      <c r="H4575" s="11">
        <v>472991</v>
      </c>
      <c r="I4575" s="12">
        <f>H4575/G4575</f>
        <v>1</v>
      </c>
      <c r="J4575" s="11"/>
      <c r="K4575" s="11"/>
      <c r="L4575" s="13"/>
    </row>
    <row r="4576" spans="1:12" ht="27" outlineLevel="1" x14ac:dyDescent="0.25">
      <c r="A4576" s="22" t="s">
        <v>8420</v>
      </c>
      <c r="B4576" s="15"/>
      <c r="C4576" s="15"/>
      <c r="D4576" s="15"/>
      <c r="E4576" s="15"/>
      <c r="F4576" s="15" t="s">
        <v>12960</v>
      </c>
      <c r="G4576" s="16">
        <f>SUBTOTAL(9,G4574:G4575)</f>
        <v>497256</v>
      </c>
      <c r="H4576" s="16">
        <f>SUBTOTAL(9,H4574:H4575)</f>
        <v>497256</v>
      </c>
      <c r="I4576" s="23"/>
      <c r="J4576" s="16">
        <f>SUBTOTAL(9,J4574:J4575)</f>
        <v>0</v>
      </c>
      <c r="K4576" s="16">
        <f>SUBTOTAL(9,K4574:K4575)</f>
        <v>0</v>
      </c>
      <c r="L4576" s="17"/>
    </row>
    <row r="4577" spans="1:12" ht="27" outlineLevel="2" x14ac:dyDescent="0.25">
      <c r="A4577" s="35" t="s">
        <v>2276</v>
      </c>
      <c r="B4577" s="36" t="s">
        <v>35</v>
      </c>
      <c r="C4577" s="36" t="s">
        <v>2224</v>
      </c>
      <c r="D4577" s="36" t="s">
        <v>2277</v>
      </c>
      <c r="E4577" s="36" t="s">
        <v>2278</v>
      </c>
      <c r="F4577" s="36" t="s">
        <v>16</v>
      </c>
      <c r="G4577" s="37">
        <v>30936496</v>
      </c>
      <c r="H4577" s="37">
        <v>5528010.8399999999</v>
      </c>
      <c r="I4577" s="38">
        <f>H4577/G4577</f>
        <v>0.17868897757522376</v>
      </c>
      <c r="J4577" s="37">
        <v>3802535.6400000006</v>
      </c>
      <c r="K4577" s="37">
        <f>H4577</f>
        <v>5528010.8399999999</v>
      </c>
      <c r="L4577" s="39">
        <f>K4577/J4577</f>
        <v>1.4537696325181582</v>
      </c>
    </row>
    <row r="4578" spans="1:12" ht="67.5" outlineLevel="2" x14ac:dyDescent="0.25">
      <c r="A4578" s="9" t="s">
        <v>2276</v>
      </c>
      <c r="B4578" s="10" t="s">
        <v>35</v>
      </c>
      <c r="C4578" s="10" t="s">
        <v>2224</v>
      </c>
      <c r="D4578" s="10" t="s">
        <v>2277</v>
      </c>
      <c r="E4578" s="10" t="s">
        <v>2278</v>
      </c>
      <c r="F4578" s="10" t="s">
        <v>38</v>
      </c>
      <c r="G4578" s="11">
        <v>1850495</v>
      </c>
      <c r="H4578" s="11">
        <v>1850495</v>
      </c>
      <c r="I4578" s="12">
        <f>H4578/G4578</f>
        <v>1</v>
      </c>
      <c r="J4578" s="11"/>
      <c r="K4578" s="11"/>
      <c r="L4578" s="13"/>
    </row>
    <row r="4579" spans="1:12" ht="40.5" outlineLevel="2" x14ac:dyDescent="0.25">
      <c r="A4579" s="35" t="s">
        <v>2276</v>
      </c>
      <c r="B4579" s="36" t="s">
        <v>35</v>
      </c>
      <c r="C4579" s="36" t="s">
        <v>2224</v>
      </c>
      <c r="D4579" s="36" t="s">
        <v>2277</v>
      </c>
      <c r="E4579" s="36" t="s">
        <v>2278</v>
      </c>
      <c r="F4579" s="36" t="s">
        <v>39</v>
      </c>
      <c r="G4579" s="37">
        <v>52302661</v>
      </c>
      <c r="H4579" s="37">
        <v>52302661</v>
      </c>
      <c r="I4579" s="4">
        <f>H4579/G4579</f>
        <v>1</v>
      </c>
      <c r="J4579" s="37"/>
      <c r="K4579" s="37"/>
      <c r="L4579" s="40"/>
    </row>
    <row r="4580" spans="1:12" ht="40.5" outlineLevel="2" x14ac:dyDescent="0.25">
      <c r="A4580" s="9" t="s">
        <v>2276</v>
      </c>
      <c r="B4580" s="10" t="s">
        <v>35</v>
      </c>
      <c r="C4580" s="10" t="s">
        <v>2224</v>
      </c>
      <c r="D4580" s="10" t="s">
        <v>2277</v>
      </c>
      <c r="E4580" s="10" t="s">
        <v>2278</v>
      </c>
      <c r="F4580" s="10" t="s">
        <v>18</v>
      </c>
      <c r="G4580" s="11">
        <v>859827942</v>
      </c>
      <c r="H4580" s="11">
        <v>859827942</v>
      </c>
      <c r="I4580" s="12">
        <f>H4580/G4580</f>
        <v>1</v>
      </c>
      <c r="J4580" s="11"/>
      <c r="K4580" s="11"/>
      <c r="L4580" s="13"/>
    </row>
    <row r="4581" spans="1:12" ht="40.5" outlineLevel="2" x14ac:dyDescent="0.25">
      <c r="A4581" s="35" t="s">
        <v>2276</v>
      </c>
      <c r="B4581" s="36" t="s">
        <v>35</v>
      </c>
      <c r="C4581" s="36" t="s">
        <v>2224</v>
      </c>
      <c r="D4581" s="36" t="s">
        <v>2277</v>
      </c>
      <c r="E4581" s="36" t="s">
        <v>2278</v>
      </c>
      <c r="F4581" s="36" t="s">
        <v>19</v>
      </c>
      <c r="G4581" s="37">
        <v>192</v>
      </c>
      <c r="H4581" s="37">
        <v>0</v>
      </c>
      <c r="I4581" s="4">
        <f>H4581/G4581</f>
        <v>0</v>
      </c>
      <c r="J4581" s="37"/>
      <c r="K4581" s="37"/>
      <c r="L4581" s="40"/>
    </row>
    <row r="4582" spans="1:12" ht="27" outlineLevel="2" x14ac:dyDescent="0.25">
      <c r="A4582" s="9" t="s">
        <v>2276</v>
      </c>
      <c r="B4582" s="10" t="s">
        <v>35</v>
      </c>
      <c r="C4582" s="10" t="s">
        <v>2224</v>
      </c>
      <c r="D4582" s="10" t="s">
        <v>2277</v>
      </c>
      <c r="E4582" s="10" t="s">
        <v>2278</v>
      </c>
      <c r="F4582" s="10" t="s">
        <v>41</v>
      </c>
      <c r="G4582" s="11">
        <v>871644</v>
      </c>
      <c r="H4582" s="11">
        <v>871644</v>
      </c>
      <c r="I4582" s="12">
        <f>H4582/G4582</f>
        <v>1</v>
      </c>
      <c r="J4582" s="11"/>
      <c r="K4582" s="11"/>
      <c r="L4582" s="13"/>
    </row>
    <row r="4583" spans="1:12" ht="27" outlineLevel="2" x14ac:dyDescent="0.25">
      <c r="A4583" s="35" t="s">
        <v>2276</v>
      </c>
      <c r="B4583" s="36" t="s">
        <v>35</v>
      </c>
      <c r="C4583" s="36" t="s">
        <v>2224</v>
      </c>
      <c r="D4583" s="36" t="s">
        <v>2277</v>
      </c>
      <c r="E4583" s="36" t="s">
        <v>2278</v>
      </c>
      <c r="F4583" s="36" t="s">
        <v>21</v>
      </c>
      <c r="G4583" s="37">
        <v>-6187299</v>
      </c>
      <c r="H4583" s="37"/>
      <c r="I4583" s="36"/>
      <c r="J4583" s="37"/>
      <c r="K4583" s="37"/>
      <c r="L4583" s="40"/>
    </row>
    <row r="4584" spans="1:12" ht="27" outlineLevel="1" x14ac:dyDescent="0.25">
      <c r="A4584" s="18" t="s">
        <v>8421</v>
      </c>
      <c r="B4584" s="19"/>
      <c r="C4584" s="19"/>
      <c r="D4584" s="19"/>
      <c r="E4584" s="19"/>
      <c r="F4584" s="15" t="s">
        <v>12960</v>
      </c>
      <c r="G4584" s="20">
        <f>SUBTOTAL(9,G4577:G4583)</f>
        <v>939602131</v>
      </c>
      <c r="H4584" s="20">
        <f>SUBTOTAL(9,H4577:H4583)</f>
        <v>920380752.84000003</v>
      </c>
      <c r="I4584" s="19"/>
      <c r="J4584" s="20">
        <f>SUBTOTAL(9,J4577:J4583)</f>
        <v>3802535.6400000006</v>
      </c>
      <c r="K4584" s="20">
        <f>SUBTOTAL(9,K4577:K4583)</f>
        <v>5528010.8399999999</v>
      </c>
      <c r="L4584" s="21"/>
    </row>
    <row r="4585" spans="1:12" ht="40.5" outlineLevel="2" x14ac:dyDescent="0.25">
      <c r="A4585" s="9" t="s">
        <v>2279</v>
      </c>
      <c r="B4585" s="10" t="s">
        <v>35</v>
      </c>
      <c r="C4585" s="10" t="s">
        <v>2224</v>
      </c>
      <c r="D4585" s="10" t="s">
        <v>2280</v>
      </c>
      <c r="E4585" s="10" t="s">
        <v>155</v>
      </c>
      <c r="F4585" s="10" t="s">
        <v>39</v>
      </c>
      <c r="G4585" s="11">
        <v>41514</v>
      </c>
      <c r="H4585" s="11">
        <v>41514</v>
      </c>
      <c r="I4585" s="12">
        <f>H4585/G4585</f>
        <v>1</v>
      </c>
      <c r="J4585" s="11"/>
      <c r="K4585" s="11"/>
      <c r="L4585" s="13"/>
    </row>
    <row r="4586" spans="1:12" ht="40.5" outlineLevel="2" x14ac:dyDescent="0.25">
      <c r="A4586" s="35" t="s">
        <v>2279</v>
      </c>
      <c r="B4586" s="36" t="s">
        <v>35</v>
      </c>
      <c r="C4586" s="36" t="s">
        <v>2224</v>
      </c>
      <c r="D4586" s="36" t="s">
        <v>2280</v>
      </c>
      <c r="E4586" s="36" t="s">
        <v>155</v>
      </c>
      <c r="F4586" s="36" t="s">
        <v>18</v>
      </c>
      <c r="G4586" s="37">
        <v>808746</v>
      </c>
      <c r="H4586" s="37">
        <v>808746</v>
      </c>
      <c r="I4586" s="4">
        <f>H4586/G4586</f>
        <v>1</v>
      </c>
      <c r="J4586" s="37"/>
      <c r="K4586" s="37"/>
      <c r="L4586" s="40"/>
    </row>
    <row r="4587" spans="1:12" ht="27" outlineLevel="1" x14ac:dyDescent="0.25">
      <c r="A4587" s="18" t="s">
        <v>8422</v>
      </c>
      <c r="B4587" s="19"/>
      <c r="C4587" s="19"/>
      <c r="D4587" s="19"/>
      <c r="E4587" s="19"/>
      <c r="F4587" s="15" t="s">
        <v>12960</v>
      </c>
      <c r="G4587" s="20">
        <f>SUBTOTAL(9,G4585:G4586)</f>
        <v>850260</v>
      </c>
      <c r="H4587" s="20">
        <f>SUBTOTAL(9,H4585:H4586)</f>
        <v>850260</v>
      </c>
      <c r="I4587" s="23"/>
      <c r="J4587" s="20">
        <f>SUBTOTAL(9,J4585:J4586)</f>
        <v>0</v>
      </c>
      <c r="K4587" s="20">
        <f>SUBTOTAL(9,K4585:K4586)</f>
        <v>0</v>
      </c>
      <c r="L4587" s="21"/>
    </row>
    <row r="4588" spans="1:12" ht="27" outlineLevel="2" x14ac:dyDescent="0.25">
      <c r="A4588" s="9" t="s">
        <v>2281</v>
      </c>
      <c r="B4588" s="10" t="s">
        <v>35</v>
      </c>
      <c r="C4588" s="10" t="s">
        <v>2224</v>
      </c>
      <c r="D4588" s="10" t="s">
        <v>2282</v>
      </c>
      <c r="E4588" s="10" t="s">
        <v>2283</v>
      </c>
      <c r="F4588" s="10" t="s">
        <v>16</v>
      </c>
      <c r="G4588" s="11">
        <v>507295</v>
      </c>
      <c r="H4588" s="6">
        <v>0</v>
      </c>
      <c r="I4588" s="7">
        <f>H4588/G4588</f>
        <v>0</v>
      </c>
      <c r="J4588" s="6">
        <v>57762</v>
      </c>
      <c r="K4588" s="6">
        <f>H4588</f>
        <v>0</v>
      </c>
      <c r="L4588" s="8">
        <f>K4588/J4588</f>
        <v>0</v>
      </c>
    </row>
    <row r="4589" spans="1:12" ht="40.5" outlineLevel="2" x14ac:dyDescent="0.25">
      <c r="A4589" s="35" t="s">
        <v>2281</v>
      </c>
      <c r="B4589" s="36" t="s">
        <v>35</v>
      </c>
      <c r="C4589" s="36" t="s">
        <v>2224</v>
      </c>
      <c r="D4589" s="36" t="s">
        <v>2282</v>
      </c>
      <c r="E4589" s="36" t="s">
        <v>2283</v>
      </c>
      <c r="F4589" s="36" t="s">
        <v>39</v>
      </c>
      <c r="G4589" s="37">
        <v>109957</v>
      </c>
      <c r="H4589" s="37">
        <v>109957</v>
      </c>
      <c r="I4589" s="4">
        <f>H4589/G4589</f>
        <v>1</v>
      </c>
      <c r="J4589" s="37"/>
      <c r="K4589" s="37"/>
      <c r="L4589" s="40"/>
    </row>
    <row r="4590" spans="1:12" ht="40.5" outlineLevel="2" x14ac:dyDescent="0.25">
      <c r="A4590" s="9" t="s">
        <v>2281</v>
      </c>
      <c r="B4590" s="10" t="s">
        <v>35</v>
      </c>
      <c r="C4590" s="10" t="s">
        <v>2224</v>
      </c>
      <c r="D4590" s="10" t="s">
        <v>2282</v>
      </c>
      <c r="E4590" s="10" t="s">
        <v>2283</v>
      </c>
      <c r="F4590" s="10" t="s">
        <v>18</v>
      </c>
      <c r="G4590" s="11">
        <v>2046360</v>
      </c>
      <c r="H4590" s="11">
        <v>2046360</v>
      </c>
      <c r="I4590" s="12">
        <f>H4590/G4590</f>
        <v>1</v>
      </c>
      <c r="J4590" s="11"/>
      <c r="K4590" s="11"/>
      <c r="L4590" s="13"/>
    </row>
    <row r="4591" spans="1:12" ht="40.5" outlineLevel="2" x14ac:dyDescent="0.25">
      <c r="A4591" s="35" t="s">
        <v>2281</v>
      </c>
      <c r="B4591" s="36" t="s">
        <v>35</v>
      </c>
      <c r="C4591" s="36" t="s">
        <v>2224</v>
      </c>
      <c r="D4591" s="36" t="s">
        <v>2282</v>
      </c>
      <c r="E4591" s="36" t="s">
        <v>2283</v>
      </c>
      <c r="F4591" s="36" t="s">
        <v>19</v>
      </c>
      <c r="G4591" s="37">
        <v>3</v>
      </c>
      <c r="H4591" s="37">
        <v>0</v>
      </c>
      <c r="I4591" s="4">
        <f>H4591/G4591</f>
        <v>0</v>
      </c>
      <c r="J4591" s="37"/>
      <c r="K4591" s="37"/>
      <c r="L4591" s="40"/>
    </row>
    <row r="4592" spans="1:12" ht="27" outlineLevel="2" x14ac:dyDescent="0.25">
      <c r="A4592" s="9" t="s">
        <v>2281</v>
      </c>
      <c r="B4592" s="10" t="s">
        <v>35</v>
      </c>
      <c r="C4592" s="10" t="s">
        <v>2224</v>
      </c>
      <c r="D4592" s="10" t="s">
        <v>2282</v>
      </c>
      <c r="E4592" s="10" t="s">
        <v>2283</v>
      </c>
      <c r="F4592" s="10" t="s">
        <v>21</v>
      </c>
      <c r="G4592" s="11">
        <v>-101459</v>
      </c>
      <c r="H4592" s="11"/>
      <c r="I4592" s="10"/>
      <c r="J4592" s="11"/>
      <c r="K4592" s="11"/>
      <c r="L4592" s="13"/>
    </row>
    <row r="4593" spans="1:12" ht="27" outlineLevel="1" x14ac:dyDescent="0.25">
      <c r="A4593" s="22" t="s">
        <v>8423</v>
      </c>
      <c r="B4593" s="15"/>
      <c r="C4593" s="15"/>
      <c r="D4593" s="15"/>
      <c r="E4593" s="15"/>
      <c r="F4593" s="15" t="s">
        <v>12960</v>
      </c>
      <c r="G4593" s="16">
        <f>SUBTOTAL(9,G4588:G4592)</f>
        <v>2562156</v>
      </c>
      <c r="H4593" s="16">
        <f>SUBTOTAL(9,H4588:H4592)</f>
        <v>2156317</v>
      </c>
      <c r="I4593" s="15"/>
      <c r="J4593" s="16">
        <f>SUBTOTAL(9,J4588:J4592)</f>
        <v>57762</v>
      </c>
      <c r="K4593" s="16">
        <f>SUBTOTAL(9,K4588:K4592)</f>
        <v>0</v>
      </c>
      <c r="L4593" s="17"/>
    </row>
    <row r="4594" spans="1:12" ht="40.5" outlineLevel="2" x14ac:dyDescent="0.25">
      <c r="A4594" s="35" t="s">
        <v>2284</v>
      </c>
      <c r="B4594" s="36" t="s">
        <v>35</v>
      </c>
      <c r="C4594" s="36" t="s">
        <v>2224</v>
      </c>
      <c r="D4594" s="36" t="s">
        <v>2285</v>
      </c>
      <c r="E4594" s="36" t="s">
        <v>2286</v>
      </c>
      <c r="F4594" s="36" t="s">
        <v>39</v>
      </c>
      <c r="G4594" s="37">
        <v>11322</v>
      </c>
      <c r="H4594" s="37">
        <v>11322</v>
      </c>
      <c r="I4594" s="4">
        <f>H4594/G4594</f>
        <v>1</v>
      </c>
      <c r="J4594" s="37"/>
      <c r="K4594" s="37"/>
      <c r="L4594" s="40"/>
    </row>
    <row r="4595" spans="1:12" ht="40.5" outlineLevel="2" x14ac:dyDescent="0.25">
      <c r="A4595" s="9" t="s">
        <v>2284</v>
      </c>
      <c r="B4595" s="10" t="s">
        <v>35</v>
      </c>
      <c r="C4595" s="10" t="s">
        <v>2224</v>
      </c>
      <c r="D4595" s="10" t="s">
        <v>2285</v>
      </c>
      <c r="E4595" s="10" t="s">
        <v>2286</v>
      </c>
      <c r="F4595" s="10" t="s">
        <v>18</v>
      </c>
      <c r="G4595" s="11">
        <v>211901</v>
      </c>
      <c r="H4595" s="11">
        <v>211901</v>
      </c>
      <c r="I4595" s="12">
        <f>H4595/G4595</f>
        <v>1</v>
      </c>
      <c r="J4595" s="11"/>
      <c r="K4595" s="11"/>
      <c r="L4595" s="13"/>
    </row>
    <row r="4596" spans="1:12" ht="27" outlineLevel="1" x14ac:dyDescent="0.25">
      <c r="A4596" s="22" t="s">
        <v>8424</v>
      </c>
      <c r="B4596" s="15"/>
      <c r="C4596" s="15"/>
      <c r="D4596" s="15"/>
      <c r="E4596" s="15"/>
      <c r="F4596" s="15" t="s">
        <v>12960</v>
      </c>
      <c r="G4596" s="16">
        <f>SUBTOTAL(9,G4594:G4595)</f>
        <v>223223</v>
      </c>
      <c r="H4596" s="16">
        <f>SUBTOTAL(9,H4594:H4595)</f>
        <v>223223</v>
      </c>
      <c r="I4596" s="23"/>
      <c r="J4596" s="16">
        <f>SUBTOTAL(9,J4594:J4595)</f>
        <v>0</v>
      </c>
      <c r="K4596" s="16">
        <f>SUBTOTAL(9,K4594:K4595)</f>
        <v>0</v>
      </c>
      <c r="L4596" s="17"/>
    </row>
    <row r="4597" spans="1:12" ht="27" outlineLevel="2" x14ac:dyDescent="0.25">
      <c r="A4597" s="35" t="s">
        <v>2287</v>
      </c>
      <c r="B4597" s="36" t="s">
        <v>35</v>
      </c>
      <c r="C4597" s="36" t="s">
        <v>2224</v>
      </c>
      <c r="D4597" s="36" t="s">
        <v>2288</v>
      </c>
      <c r="E4597" s="36" t="s">
        <v>2289</v>
      </c>
      <c r="F4597" s="36" t="s">
        <v>16</v>
      </c>
      <c r="G4597" s="37">
        <v>11814255</v>
      </c>
      <c r="H4597" s="37">
        <v>785442.2</v>
      </c>
      <c r="I4597" s="38">
        <f>H4597/G4597</f>
        <v>6.6482583963186848E-2</v>
      </c>
      <c r="J4597" s="37">
        <v>1358513</v>
      </c>
      <c r="K4597" s="37">
        <f>H4597</f>
        <v>785442.2</v>
      </c>
      <c r="L4597" s="39">
        <f>K4597/J4597</f>
        <v>0.57816318283299462</v>
      </c>
    </row>
    <row r="4598" spans="1:12" ht="67.5" outlineLevel="2" x14ac:dyDescent="0.25">
      <c r="A4598" s="9" t="s">
        <v>2287</v>
      </c>
      <c r="B4598" s="10" t="s">
        <v>35</v>
      </c>
      <c r="C4598" s="10" t="s">
        <v>2224</v>
      </c>
      <c r="D4598" s="10" t="s">
        <v>2288</v>
      </c>
      <c r="E4598" s="10" t="s">
        <v>2289</v>
      </c>
      <c r="F4598" s="10" t="s">
        <v>38</v>
      </c>
      <c r="G4598" s="11">
        <v>24357</v>
      </c>
      <c r="H4598" s="11">
        <v>24357</v>
      </c>
      <c r="I4598" s="12">
        <f>H4598/G4598</f>
        <v>1</v>
      </c>
      <c r="J4598" s="11"/>
      <c r="K4598" s="11"/>
      <c r="L4598" s="13"/>
    </row>
    <row r="4599" spans="1:12" ht="40.5" outlineLevel="2" x14ac:dyDescent="0.25">
      <c r="A4599" s="35" t="s">
        <v>2287</v>
      </c>
      <c r="B4599" s="36" t="s">
        <v>35</v>
      </c>
      <c r="C4599" s="36" t="s">
        <v>2224</v>
      </c>
      <c r="D4599" s="36" t="s">
        <v>2288</v>
      </c>
      <c r="E4599" s="36" t="s">
        <v>2289</v>
      </c>
      <c r="F4599" s="36" t="s">
        <v>39</v>
      </c>
      <c r="G4599" s="37">
        <v>4294970</v>
      </c>
      <c r="H4599" s="37">
        <v>4294970</v>
      </c>
      <c r="I4599" s="4">
        <f>H4599/G4599</f>
        <v>1</v>
      </c>
      <c r="J4599" s="37"/>
      <c r="K4599" s="37"/>
      <c r="L4599" s="40"/>
    </row>
    <row r="4600" spans="1:12" ht="40.5" outlineLevel="2" x14ac:dyDescent="0.25">
      <c r="A4600" s="9" t="s">
        <v>2287</v>
      </c>
      <c r="B4600" s="10" t="s">
        <v>35</v>
      </c>
      <c r="C4600" s="10" t="s">
        <v>2224</v>
      </c>
      <c r="D4600" s="10" t="s">
        <v>2288</v>
      </c>
      <c r="E4600" s="10" t="s">
        <v>2289</v>
      </c>
      <c r="F4600" s="10" t="s">
        <v>18</v>
      </c>
      <c r="G4600" s="11">
        <v>82270376</v>
      </c>
      <c r="H4600" s="11">
        <v>82270376</v>
      </c>
      <c r="I4600" s="12">
        <f>H4600/G4600</f>
        <v>1</v>
      </c>
      <c r="J4600" s="11"/>
      <c r="K4600" s="11"/>
      <c r="L4600" s="13"/>
    </row>
    <row r="4601" spans="1:12" ht="40.5" outlineLevel="2" x14ac:dyDescent="0.25">
      <c r="A4601" s="35" t="s">
        <v>2287</v>
      </c>
      <c r="B4601" s="36" t="s">
        <v>35</v>
      </c>
      <c r="C4601" s="36" t="s">
        <v>2224</v>
      </c>
      <c r="D4601" s="36" t="s">
        <v>2288</v>
      </c>
      <c r="E4601" s="36" t="s">
        <v>2289</v>
      </c>
      <c r="F4601" s="36" t="s">
        <v>19</v>
      </c>
      <c r="G4601" s="37">
        <v>73</v>
      </c>
      <c r="H4601" s="37">
        <v>0</v>
      </c>
      <c r="I4601" s="4">
        <f>H4601/G4601</f>
        <v>0</v>
      </c>
      <c r="J4601" s="37"/>
      <c r="K4601" s="37"/>
      <c r="L4601" s="40"/>
    </row>
    <row r="4602" spans="1:12" ht="27" outlineLevel="2" x14ac:dyDescent="0.25">
      <c r="A4602" s="9" t="s">
        <v>2287</v>
      </c>
      <c r="B4602" s="10" t="s">
        <v>35</v>
      </c>
      <c r="C4602" s="10" t="s">
        <v>2224</v>
      </c>
      <c r="D4602" s="10" t="s">
        <v>2288</v>
      </c>
      <c r="E4602" s="10" t="s">
        <v>2289</v>
      </c>
      <c r="F4602" s="10" t="s">
        <v>21</v>
      </c>
      <c r="G4602" s="11">
        <v>-2362851</v>
      </c>
      <c r="H4602" s="11"/>
      <c r="I4602" s="10"/>
      <c r="J4602" s="11"/>
      <c r="K4602" s="11"/>
      <c r="L4602" s="13"/>
    </row>
    <row r="4603" spans="1:12" ht="27" outlineLevel="1" x14ac:dyDescent="0.25">
      <c r="A4603" s="22" t="s">
        <v>8425</v>
      </c>
      <c r="B4603" s="15"/>
      <c r="C4603" s="15"/>
      <c r="D4603" s="15"/>
      <c r="E4603" s="15"/>
      <c r="F4603" s="15" t="s">
        <v>12960</v>
      </c>
      <c r="G4603" s="16">
        <f>SUBTOTAL(9,G4597:G4602)</f>
        <v>96041180</v>
      </c>
      <c r="H4603" s="16">
        <f>SUBTOTAL(9,H4597:H4602)</f>
        <v>87375145.200000003</v>
      </c>
      <c r="I4603" s="15"/>
      <c r="J4603" s="16">
        <f>SUBTOTAL(9,J4597:J4602)</f>
        <v>1358513</v>
      </c>
      <c r="K4603" s="16">
        <f>SUBTOTAL(9,K4597:K4602)</f>
        <v>785442.2</v>
      </c>
      <c r="L4603" s="17"/>
    </row>
    <row r="4604" spans="1:12" ht="27" outlineLevel="2" x14ac:dyDescent="0.25">
      <c r="A4604" s="35" t="s">
        <v>2290</v>
      </c>
      <c r="B4604" s="36" t="s">
        <v>35</v>
      </c>
      <c r="C4604" s="36" t="s">
        <v>2224</v>
      </c>
      <c r="D4604" s="36" t="s">
        <v>2291</v>
      </c>
      <c r="E4604" s="36" t="s">
        <v>2292</v>
      </c>
      <c r="F4604" s="36" t="s">
        <v>16</v>
      </c>
      <c r="G4604" s="37">
        <v>211678233</v>
      </c>
      <c r="H4604" s="37">
        <v>13261762.35</v>
      </c>
      <c r="I4604" s="38">
        <f>H4604/G4604</f>
        <v>6.2650571870561667E-2</v>
      </c>
      <c r="J4604" s="37">
        <v>24879410</v>
      </c>
      <c r="K4604" s="37">
        <f>H4604</f>
        <v>13261762.35</v>
      </c>
      <c r="L4604" s="39">
        <f>K4604/J4604</f>
        <v>0.53304167381782763</v>
      </c>
    </row>
    <row r="4605" spans="1:12" ht="40.5" outlineLevel="2" x14ac:dyDescent="0.25">
      <c r="A4605" s="9" t="s">
        <v>2290</v>
      </c>
      <c r="B4605" s="10" t="s">
        <v>35</v>
      </c>
      <c r="C4605" s="10" t="s">
        <v>2224</v>
      </c>
      <c r="D4605" s="10" t="s">
        <v>2291</v>
      </c>
      <c r="E4605" s="10" t="s">
        <v>2292</v>
      </c>
      <c r="F4605" s="10" t="s">
        <v>39</v>
      </c>
      <c r="G4605" s="11">
        <v>41441289</v>
      </c>
      <c r="H4605" s="11">
        <v>41441289</v>
      </c>
      <c r="I4605" s="12">
        <f>H4605/G4605</f>
        <v>1</v>
      </c>
      <c r="J4605" s="11"/>
      <c r="K4605" s="11"/>
      <c r="L4605" s="13"/>
    </row>
    <row r="4606" spans="1:12" ht="40.5" outlineLevel="2" x14ac:dyDescent="0.25">
      <c r="A4606" s="35" t="s">
        <v>2290</v>
      </c>
      <c r="B4606" s="36" t="s">
        <v>35</v>
      </c>
      <c r="C4606" s="36" t="s">
        <v>2224</v>
      </c>
      <c r="D4606" s="36" t="s">
        <v>2291</v>
      </c>
      <c r="E4606" s="36" t="s">
        <v>2292</v>
      </c>
      <c r="F4606" s="36" t="s">
        <v>18</v>
      </c>
      <c r="G4606" s="37">
        <v>876206919</v>
      </c>
      <c r="H4606" s="37">
        <v>876206919</v>
      </c>
      <c r="I4606" s="4">
        <f>H4606/G4606</f>
        <v>1</v>
      </c>
      <c r="J4606" s="37"/>
      <c r="K4606" s="37"/>
      <c r="L4606" s="40"/>
    </row>
    <row r="4607" spans="1:12" ht="40.5" outlineLevel="2" x14ac:dyDescent="0.25">
      <c r="A4607" s="9" t="s">
        <v>2290</v>
      </c>
      <c r="B4607" s="10" t="s">
        <v>35</v>
      </c>
      <c r="C4607" s="10" t="s">
        <v>2224</v>
      </c>
      <c r="D4607" s="10" t="s">
        <v>2291</v>
      </c>
      <c r="E4607" s="10" t="s">
        <v>2292</v>
      </c>
      <c r="F4607" s="10" t="s">
        <v>19</v>
      </c>
      <c r="G4607" s="11">
        <v>1309</v>
      </c>
      <c r="H4607" s="11">
        <v>0</v>
      </c>
      <c r="I4607" s="12">
        <f>H4607/G4607</f>
        <v>0</v>
      </c>
      <c r="J4607" s="11"/>
      <c r="K4607" s="11"/>
      <c r="L4607" s="13"/>
    </row>
    <row r="4608" spans="1:12" ht="27" outlineLevel="2" x14ac:dyDescent="0.25">
      <c r="A4608" s="35" t="s">
        <v>2290</v>
      </c>
      <c r="B4608" s="36" t="s">
        <v>35</v>
      </c>
      <c r="C4608" s="36" t="s">
        <v>2224</v>
      </c>
      <c r="D4608" s="36" t="s">
        <v>2291</v>
      </c>
      <c r="E4608" s="36" t="s">
        <v>2292</v>
      </c>
      <c r="F4608" s="36" t="s">
        <v>41</v>
      </c>
      <c r="G4608" s="37">
        <v>19239155</v>
      </c>
      <c r="H4608" s="37">
        <v>19239155</v>
      </c>
      <c r="I4608" s="4">
        <f>H4608/G4608</f>
        <v>1</v>
      </c>
      <c r="J4608" s="37"/>
      <c r="K4608" s="37"/>
      <c r="L4608" s="40"/>
    </row>
    <row r="4609" spans="1:12" ht="27" outlineLevel="2" x14ac:dyDescent="0.25">
      <c r="A4609" s="9" t="s">
        <v>2290</v>
      </c>
      <c r="B4609" s="10" t="s">
        <v>35</v>
      </c>
      <c r="C4609" s="10" t="s">
        <v>2224</v>
      </c>
      <c r="D4609" s="10" t="s">
        <v>2291</v>
      </c>
      <c r="E4609" s="10" t="s">
        <v>2292</v>
      </c>
      <c r="F4609" s="10" t="s">
        <v>21</v>
      </c>
      <c r="G4609" s="11">
        <v>-42335647</v>
      </c>
      <c r="H4609" s="11"/>
      <c r="I4609" s="10"/>
      <c r="J4609" s="11"/>
      <c r="K4609" s="11"/>
      <c r="L4609" s="13"/>
    </row>
    <row r="4610" spans="1:12" ht="27" outlineLevel="1" x14ac:dyDescent="0.25">
      <c r="A4610" s="22" t="s">
        <v>8426</v>
      </c>
      <c r="B4610" s="15"/>
      <c r="C4610" s="15"/>
      <c r="D4610" s="15"/>
      <c r="E4610" s="15"/>
      <c r="F4610" s="15" t="s">
        <v>12960</v>
      </c>
      <c r="G4610" s="16">
        <f>SUBTOTAL(9,G4604:G4609)</f>
        <v>1106231258</v>
      </c>
      <c r="H4610" s="16">
        <f>SUBTOTAL(9,H4604:H4609)</f>
        <v>950149125.35000002</v>
      </c>
      <c r="I4610" s="15"/>
      <c r="J4610" s="16">
        <f>SUBTOTAL(9,J4604:J4609)</f>
        <v>24879410</v>
      </c>
      <c r="K4610" s="16">
        <f>SUBTOTAL(9,K4604:K4609)</f>
        <v>13261762.35</v>
      </c>
      <c r="L4610" s="17"/>
    </row>
    <row r="4611" spans="1:12" ht="40.5" outlineLevel="2" x14ac:dyDescent="0.25">
      <c r="A4611" s="35" t="s">
        <v>2293</v>
      </c>
      <c r="B4611" s="36" t="s">
        <v>35</v>
      </c>
      <c r="C4611" s="36" t="s">
        <v>2224</v>
      </c>
      <c r="D4611" s="36" t="s">
        <v>2294</v>
      </c>
      <c r="E4611" s="36" t="s">
        <v>489</v>
      </c>
      <c r="F4611" s="36" t="s">
        <v>18</v>
      </c>
      <c r="G4611" s="37">
        <v>25</v>
      </c>
      <c r="H4611" s="37">
        <v>25</v>
      </c>
      <c r="I4611" s="4">
        <f>H4611/G4611</f>
        <v>1</v>
      </c>
      <c r="J4611" s="37"/>
      <c r="K4611" s="37"/>
      <c r="L4611" s="40"/>
    </row>
    <row r="4612" spans="1:12" ht="27" outlineLevel="1" x14ac:dyDescent="0.25">
      <c r="A4612" s="18" t="s">
        <v>8427</v>
      </c>
      <c r="B4612" s="19"/>
      <c r="C4612" s="19"/>
      <c r="D4612" s="19"/>
      <c r="E4612" s="19"/>
      <c r="F4612" s="15" t="s">
        <v>12960</v>
      </c>
      <c r="G4612" s="20">
        <f>SUBTOTAL(9,G4611:G4611)</f>
        <v>25</v>
      </c>
      <c r="H4612" s="20">
        <f>SUBTOTAL(9,H4611:H4611)</f>
        <v>25</v>
      </c>
      <c r="I4612" s="23"/>
      <c r="J4612" s="20">
        <f>SUBTOTAL(9,J4611:J4611)</f>
        <v>0</v>
      </c>
      <c r="K4612" s="20">
        <f>SUBTOTAL(9,K4611:K4611)</f>
        <v>0</v>
      </c>
      <c r="L4612" s="21"/>
    </row>
    <row r="4613" spans="1:12" ht="40.5" outlineLevel="2" x14ac:dyDescent="0.25">
      <c r="A4613" s="9" t="s">
        <v>2295</v>
      </c>
      <c r="B4613" s="10" t="s">
        <v>35</v>
      </c>
      <c r="C4613" s="10" t="s">
        <v>2224</v>
      </c>
      <c r="D4613" s="10" t="s">
        <v>2296</v>
      </c>
      <c r="E4613" s="10" t="s">
        <v>2297</v>
      </c>
      <c r="F4613" s="10" t="s">
        <v>39</v>
      </c>
      <c r="G4613" s="11">
        <v>6263066</v>
      </c>
      <c r="H4613" s="11">
        <v>6263066</v>
      </c>
      <c r="I4613" s="12">
        <f>H4613/G4613</f>
        <v>1</v>
      </c>
      <c r="J4613" s="11"/>
      <c r="K4613" s="11"/>
      <c r="L4613" s="13"/>
    </row>
    <row r="4614" spans="1:12" ht="40.5" outlineLevel="2" x14ac:dyDescent="0.25">
      <c r="A4614" s="35" t="s">
        <v>2295</v>
      </c>
      <c r="B4614" s="36" t="s">
        <v>35</v>
      </c>
      <c r="C4614" s="36" t="s">
        <v>2224</v>
      </c>
      <c r="D4614" s="36" t="s">
        <v>2296</v>
      </c>
      <c r="E4614" s="36" t="s">
        <v>2297</v>
      </c>
      <c r="F4614" s="36" t="s">
        <v>18</v>
      </c>
      <c r="G4614" s="37">
        <v>55670710</v>
      </c>
      <c r="H4614" s="37">
        <v>55670710</v>
      </c>
      <c r="I4614" s="4">
        <f>H4614/G4614</f>
        <v>1</v>
      </c>
      <c r="J4614" s="37"/>
      <c r="K4614" s="37"/>
      <c r="L4614" s="40"/>
    </row>
    <row r="4615" spans="1:12" ht="27" outlineLevel="2" x14ac:dyDescent="0.25">
      <c r="A4615" s="9" t="s">
        <v>2295</v>
      </c>
      <c r="B4615" s="10" t="s">
        <v>35</v>
      </c>
      <c r="C4615" s="10" t="s">
        <v>2224</v>
      </c>
      <c r="D4615" s="10" t="s">
        <v>2296</v>
      </c>
      <c r="E4615" s="10" t="s">
        <v>2297</v>
      </c>
      <c r="F4615" s="10" t="s">
        <v>285</v>
      </c>
      <c r="G4615" s="11">
        <v>2531239715</v>
      </c>
      <c r="H4615" s="11"/>
      <c r="I4615" s="10"/>
      <c r="J4615" s="11"/>
      <c r="K4615" s="11"/>
      <c r="L4615" s="13"/>
    </row>
    <row r="4616" spans="1:12" ht="27" outlineLevel="1" x14ac:dyDescent="0.25">
      <c r="A4616" s="22" t="s">
        <v>8428</v>
      </c>
      <c r="B4616" s="15"/>
      <c r="C4616" s="15"/>
      <c r="D4616" s="15"/>
      <c r="E4616" s="15"/>
      <c r="F4616" s="15" t="s">
        <v>12960</v>
      </c>
      <c r="G4616" s="16">
        <f>SUBTOTAL(9,G4613:G4615)</f>
        <v>2593173491</v>
      </c>
      <c r="H4616" s="16">
        <f>SUBTOTAL(9,H4613:H4615)</f>
        <v>61933776</v>
      </c>
      <c r="I4616" s="15"/>
      <c r="J4616" s="16">
        <f>SUBTOTAL(9,J4613:J4615)</f>
        <v>0</v>
      </c>
      <c r="K4616" s="16">
        <f>SUBTOTAL(9,K4613:K4615)</f>
        <v>0</v>
      </c>
      <c r="L4616" s="17"/>
    </row>
    <row r="4617" spans="1:12" ht="27" outlineLevel="2" x14ac:dyDescent="0.25">
      <c r="A4617" s="35" t="s">
        <v>2298</v>
      </c>
      <c r="B4617" s="36" t="s">
        <v>35</v>
      </c>
      <c r="C4617" s="36" t="s">
        <v>2224</v>
      </c>
      <c r="D4617" s="36" t="s">
        <v>2299</v>
      </c>
      <c r="E4617" s="36" t="s">
        <v>2300</v>
      </c>
      <c r="F4617" s="36" t="s">
        <v>16</v>
      </c>
      <c r="G4617" s="37">
        <v>97492</v>
      </c>
      <c r="H4617" s="37">
        <v>0</v>
      </c>
      <c r="I4617" s="38">
        <f>H4617/G4617</f>
        <v>0</v>
      </c>
      <c r="J4617" s="37">
        <v>11099</v>
      </c>
      <c r="K4617" s="37">
        <f>H4617</f>
        <v>0</v>
      </c>
      <c r="L4617" s="39">
        <f>K4617/J4617</f>
        <v>0</v>
      </c>
    </row>
    <row r="4618" spans="1:12" ht="40.5" outlineLevel="2" x14ac:dyDescent="0.25">
      <c r="A4618" s="9" t="s">
        <v>2298</v>
      </c>
      <c r="B4618" s="10" t="s">
        <v>35</v>
      </c>
      <c r="C4618" s="10" t="s">
        <v>2224</v>
      </c>
      <c r="D4618" s="10" t="s">
        <v>2299</v>
      </c>
      <c r="E4618" s="10" t="s">
        <v>2300</v>
      </c>
      <c r="F4618" s="10" t="s">
        <v>39</v>
      </c>
      <c r="G4618" s="11">
        <v>4464</v>
      </c>
      <c r="H4618" s="11">
        <v>4464</v>
      </c>
      <c r="I4618" s="12">
        <f>H4618/G4618</f>
        <v>1</v>
      </c>
      <c r="J4618" s="11"/>
      <c r="K4618" s="11"/>
      <c r="L4618" s="13"/>
    </row>
    <row r="4619" spans="1:12" ht="40.5" outlineLevel="2" x14ac:dyDescent="0.25">
      <c r="A4619" s="35" t="s">
        <v>2298</v>
      </c>
      <c r="B4619" s="36" t="s">
        <v>35</v>
      </c>
      <c r="C4619" s="36" t="s">
        <v>2224</v>
      </c>
      <c r="D4619" s="36" t="s">
        <v>2299</v>
      </c>
      <c r="E4619" s="36" t="s">
        <v>2300</v>
      </c>
      <c r="F4619" s="36" t="s">
        <v>18</v>
      </c>
      <c r="G4619" s="37">
        <v>425601</v>
      </c>
      <c r="H4619" s="37">
        <v>425601</v>
      </c>
      <c r="I4619" s="4">
        <f>H4619/G4619</f>
        <v>1</v>
      </c>
      <c r="J4619" s="37"/>
      <c r="K4619" s="37"/>
      <c r="L4619" s="40"/>
    </row>
    <row r="4620" spans="1:12" ht="40.5" outlineLevel="2" x14ac:dyDescent="0.25">
      <c r="A4620" s="9" t="s">
        <v>2298</v>
      </c>
      <c r="B4620" s="10" t="s">
        <v>35</v>
      </c>
      <c r="C4620" s="10" t="s">
        <v>2224</v>
      </c>
      <c r="D4620" s="10" t="s">
        <v>2299</v>
      </c>
      <c r="E4620" s="10" t="s">
        <v>2300</v>
      </c>
      <c r="F4620" s="10" t="s">
        <v>19</v>
      </c>
      <c r="G4620" s="11">
        <v>1</v>
      </c>
      <c r="H4620" s="11">
        <v>0</v>
      </c>
      <c r="I4620" s="12">
        <f>H4620/G4620</f>
        <v>0</v>
      </c>
      <c r="J4620" s="11"/>
      <c r="K4620" s="11"/>
      <c r="L4620" s="13"/>
    </row>
    <row r="4621" spans="1:12" ht="27" outlineLevel="2" x14ac:dyDescent="0.25">
      <c r="A4621" s="35" t="s">
        <v>2298</v>
      </c>
      <c r="B4621" s="36" t="s">
        <v>35</v>
      </c>
      <c r="C4621" s="36" t="s">
        <v>2224</v>
      </c>
      <c r="D4621" s="36" t="s">
        <v>2299</v>
      </c>
      <c r="E4621" s="36" t="s">
        <v>2300</v>
      </c>
      <c r="F4621" s="36" t="s">
        <v>21</v>
      </c>
      <c r="G4621" s="37">
        <v>-19498</v>
      </c>
      <c r="H4621" s="37"/>
      <c r="I4621" s="36"/>
      <c r="J4621" s="37"/>
      <c r="K4621" s="37"/>
      <c r="L4621" s="40"/>
    </row>
    <row r="4622" spans="1:12" ht="27" outlineLevel="1" x14ac:dyDescent="0.25">
      <c r="A4622" s="18" t="s">
        <v>8429</v>
      </c>
      <c r="B4622" s="19"/>
      <c r="C4622" s="19"/>
      <c r="D4622" s="19"/>
      <c r="E4622" s="19"/>
      <c r="F4622" s="15" t="s">
        <v>12960</v>
      </c>
      <c r="G4622" s="20">
        <f>SUBTOTAL(9,G4617:G4621)</f>
        <v>508060</v>
      </c>
      <c r="H4622" s="20">
        <f>SUBTOTAL(9,H4617:H4621)</f>
        <v>430065</v>
      </c>
      <c r="I4622" s="19"/>
      <c r="J4622" s="20">
        <f>SUBTOTAL(9,J4617:J4621)</f>
        <v>11099</v>
      </c>
      <c r="K4622" s="20">
        <f>SUBTOTAL(9,K4617:K4621)</f>
        <v>0</v>
      </c>
      <c r="L4622" s="21"/>
    </row>
    <row r="4623" spans="1:12" ht="27" outlineLevel="2" x14ac:dyDescent="0.25">
      <c r="A4623" s="9" t="s">
        <v>2301</v>
      </c>
      <c r="B4623" s="10" t="s">
        <v>35</v>
      </c>
      <c r="C4623" s="10" t="s">
        <v>2224</v>
      </c>
      <c r="D4623" s="10" t="s">
        <v>2302</v>
      </c>
      <c r="E4623" s="10" t="s">
        <v>2303</v>
      </c>
      <c r="F4623" s="10" t="s">
        <v>16</v>
      </c>
      <c r="G4623" s="11">
        <v>118271582</v>
      </c>
      <c r="H4623" s="6">
        <v>25960082.609999999</v>
      </c>
      <c r="I4623" s="7">
        <f>H4623/G4623</f>
        <v>0.21949552184057197</v>
      </c>
      <c r="J4623" s="6">
        <v>13996251</v>
      </c>
      <c r="K4623" s="6">
        <f>H4623</f>
        <v>25960082.609999999</v>
      </c>
      <c r="L4623" s="8">
        <f>K4623/J4623</f>
        <v>1.8547883008099812</v>
      </c>
    </row>
    <row r="4624" spans="1:12" ht="40.5" outlineLevel="2" x14ac:dyDescent="0.25">
      <c r="A4624" s="35" t="s">
        <v>2301</v>
      </c>
      <c r="B4624" s="36" t="s">
        <v>35</v>
      </c>
      <c r="C4624" s="36" t="s">
        <v>2224</v>
      </c>
      <c r="D4624" s="36" t="s">
        <v>2302</v>
      </c>
      <c r="E4624" s="36" t="s">
        <v>2303</v>
      </c>
      <c r="F4624" s="36" t="s">
        <v>39</v>
      </c>
      <c r="G4624" s="37">
        <v>19189830</v>
      </c>
      <c r="H4624" s="37">
        <v>19189830</v>
      </c>
      <c r="I4624" s="4">
        <f>H4624/G4624</f>
        <v>1</v>
      </c>
      <c r="J4624" s="37"/>
      <c r="K4624" s="37"/>
      <c r="L4624" s="40"/>
    </row>
    <row r="4625" spans="1:12" ht="40.5" outlineLevel="2" x14ac:dyDescent="0.25">
      <c r="A4625" s="9" t="s">
        <v>2301</v>
      </c>
      <c r="B4625" s="10" t="s">
        <v>35</v>
      </c>
      <c r="C4625" s="10" t="s">
        <v>2224</v>
      </c>
      <c r="D4625" s="10" t="s">
        <v>2302</v>
      </c>
      <c r="E4625" s="10" t="s">
        <v>2303</v>
      </c>
      <c r="F4625" s="10" t="s">
        <v>18</v>
      </c>
      <c r="G4625" s="11">
        <v>381976248</v>
      </c>
      <c r="H4625" s="11">
        <v>381976248</v>
      </c>
      <c r="I4625" s="12">
        <f>H4625/G4625</f>
        <v>1</v>
      </c>
      <c r="J4625" s="11"/>
      <c r="K4625" s="11"/>
      <c r="L4625" s="13"/>
    </row>
    <row r="4626" spans="1:12" ht="40.5" outlineLevel="2" x14ac:dyDescent="0.25">
      <c r="A4626" s="35" t="s">
        <v>2301</v>
      </c>
      <c r="B4626" s="36" t="s">
        <v>35</v>
      </c>
      <c r="C4626" s="36" t="s">
        <v>2224</v>
      </c>
      <c r="D4626" s="36" t="s">
        <v>2302</v>
      </c>
      <c r="E4626" s="36" t="s">
        <v>2303</v>
      </c>
      <c r="F4626" s="36" t="s">
        <v>19</v>
      </c>
      <c r="G4626" s="37">
        <v>731</v>
      </c>
      <c r="H4626" s="37">
        <v>0</v>
      </c>
      <c r="I4626" s="4">
        <f>H4626/G4626</f>
        <v>0</v>
      </c>
      <c r="J4626" s="37"/>
      <c r="K4626" s="37"/>
      <c r="L4626" s="40"/>
    </row>
    <row r="4627" spans="1:12" ht="27" outlineLevel="2" x14ac:dyDescent="0.25">
      <c r="A4627" s="9" t="s">
        <v>2301</v>
      </c>
      <c r="B4627" s="10" t="s">
        <v>35</v>
      </c>
      <c r="C4627" s="10" t="s">
        <v>2224</v>
      </c>
      <c r="D4627" s="10" t="s">
        <v>2302</v>
      </c>
      <c r="E4627" s="10" t="s">
        <v>2303</v>
      </c>
      <c r="F4627" s="10" t="s">
        <v>41</v>
      </c>
      <c r="G4627" s="11">
        <v>6928198</v>
      </c>
      <c r="H4627" s="11">
        <v>6928198</v>
      </c>
      <c r="I4627" s="12">
        <f>H4627/G4627</f>
        <v>1</v>
      </c>
      <c r="J4627" s="11"/>
      <c r="K4627" s="11"/>
      <c r="L4627" s="13"/>
    </row>
    <row r="4628" spans="1:12" ht="27" outlineLevel="2" x14ac:dyDescent="0.25">
      <c r="A4628" s="35" t="s">
        <v>2301</v>
      </c>
      <c r="B4628" s="36" t="s">
        <v>35</v>
      </c>
      <c r="C4628" s="36" t="s">
        <v>2224</v>
      </c>
      <c r="D4628" s="36" t="s">
        <v>2302</v>
      </c>
      <c r="E4628" s="36" t="s">
        <v>2303</v>
      </c>
      <c r="F4628" s="36" t="s">
        <v>21</v>
      </c>
      <c r="G4628" s="37">
        <v>-23654316</v>
      </c>
      <c r="H4628" s="37"/>
      <c r="I4628" s="36"/>
      <c r="J4628" s="37"/>
      <c r="K4628" s="37"/>
      <c r="L4628" s="40"/>
    </row>
    <row r="4629" spans="1:12" ht="27" outlineLevel="1" x14ac:dyDescent="0.25">
      <c r="A4629" s="18" t="s">
        <v>8430</v>
      </c>
      <c r="B4629" s="19"/>
      <c r="C4629" s="19"/>
      <c r="D4629" s="19"/>
      <c r="E4629" s="19"/>
      <c r="F4629" s="15" t="s">
        <v>12960</v>
      </c>
      <c r="G4629" s="20">
        <f>SUBTOTAL(9,G4623:G4628)</f>
        <v>502712273</v>
      </c>
      <c r="H4629" s="20">
        <f>SUBTOTAL(9,H4623:H4628)</f>
        <v>434054358.61000001</v>
      </c>
      <c r="I4629" s="19"/>
      <c r="J4629" s="20">
        <f>SUBTOTAL(9,J4623:J4628)</f>
        <v>13996251</v>
      </c>
      <c r="K4629" s="20">
        <f>SUBTOTAL(9,K4623:K4628)</f>
        <v>25960082.609999999</v>
      </c>
      <c r="L4629" s="21"/>
    </row>
    <row r="4630" spans="1:12" ht="40.5" outlineLevel="2" x14ac:dyDescent="0.25">
      <c r="A4630" s="9" t="s">
        <v>2304</v>
      </c>
      <c r="B4630" s="10" t="s">
        <v>35</v>
      </c>
      <c r="C4630" s="10" t="s">
        <v>2224</v>
      </c>
      <c r="D4630" s="10" t="s">
        <v>2305</v>
      </c>
      <c r="E4630" s="10" t="s">
        <v>2306</v>
      </c>
      <c r="F4630" s="10" t="s">
        <v>18</v>
      </c>
      <c r="G4630" s="11">
        <v>66813</v>
      </c>
      <c r="H4630" s="11">
        <v>66813</v>
      </c>
      <c r="I4630" s="12">
        <f>H4630/G4630</f>
        <v>1</v>
      </c>
      <c r="J4630" s="11"/>
      <c r="K4630" s="11"/>
      <c r="L4630" s="13"/>
    </row>
    <row r="4631" spans="1:12" ht="27" outlineLevel="1" x14ac:dyDescent="0.25">
      <c r="A4631" s="22" t="s">
        <v>8431</v>
      </c>
      <c r="B4631" s="15"/>
      <c r="C4631" s="15"/>
      <c r="D4631" s="15"/>
      <c r="E4631" s="15"/>
      <c r="F4631" s="15" t="s">
        <v>12960</v>
      </c>
      <c r="G4631" s="16">
        <f>SUBTOTAL(9,G4630:G4630)</f>
        <v>66813</v>
      </c>
      <c r="H4631" s="16">
        <f>SUBTOTAL(9,H4630:H4630)</f>
        <v>66813</v>
      </c>
      <c r="I4631" s="23"/>
      <c r="J4631" s="16">
        <f>SUBTOTAL(9,J4630:J4630)</f>
        <v>0</v>
      </c>
      <c r="K4631" s="16">
        <f>SUBTOTAL(9,K4630:K4630)</f>
        <v>0</v>
      </c>
      <c r="L4631" s="17"/>
    </row>
    <row r="4632" spans="1:12" ht="40.5" outlineLevel="2" x14ac:dyDescent="0.25">
      <c r="A4632" s="35" t="s">
        <v>2307</v>
      </c>
      <c r="B4632" s="36" t="s">
        <v>35</v>
      </c>
      <c r="C4632" s="36" t="s">
        <v>2224</v>
      </c>
      <c r="D4632" s="36" t="s">
        <v>2308</v>
      </c>
      <c r="E4632" s="36" t="s">
        <v>2309</v>
      </c>
      <c r="F4632" s="36" t="s">
        <v>39</v>
      </c>
      <c r="G4632" s="37">
        <v>7563494</v>
      </c>
      <c r="H4632" s="37">
        <v>7563494</v>
      </c>
      <c r="I4632" s="4">
        <f>H4632/G4632</f>
        <v>1</v>
      </c>
      <c r="J4632" s="37"/>
      <c r="K4632" s="37"/>
      <c r="L4632" s="40"/>
    </row>
    <row r="4633" spans="1:12" ht="40.5" outlineLevel="2" x14ac:dyDescent="0.25">
      <c r="A4633" s="9" t="s">
        <v>2307</v>
      </c>
      <c r="B4633" s="10" t="s">
        <v>35</v>
      </c>
      <c r="C4633" s="10" t="s">
        <v>2224</v>
      </c>
      <c r="D4633" s="10" t="s">
        <v>2308</v>
      </c>
      <c r="E4633" s="10" t="s">
        <v>2309</v>
      </c>
      <c r="F4633" s="10" t="s">
        <v>18</v>
      </c>
      <c r="G4633" s="11">
        <v>147406853</v>
      </c>
      <c r="H4633" s="11">
        <v>147406853</v>
      </c>
      <c r="I4633" s="12">
        <f>H4633/G4633</f>
        <v>1</v>
      </c>
      <c r="J4633" s="11"/>
      <c r="K4633" s="11"/>
      <c r="L4633" s="13"/>
    </row>
    <row r="4634" spans="1:12" ht="27" outlineLevel="1" x14ac:dyDescent="0.25">
      <c r="A4634" s="22" t="s">
        <v>8432</v>
      </c>
      <c r="B4634" s="15"/>
      <c r="C4634" s="15"/>
      <c r="D4634" s="15"/>
      <c r="E4634" s="15"/>
      <c r="F4634" s="15" t="s">
        <v>12960</v>
      </c>
      <c r="G4634" s="16">
        <f>SUBTOTAL(9,G4632:G4633)</f>
        <v>154970347</v>
      </c>
      <c r="H4634" s="16">
        <f>SUBTOTAL(9,H4632:H4633)</f>
        <v>154970347</v>
      </c>
      <c r="I4634" s="23"/>
      <c r="J4634" s="16">
        <f>SUBTOTAL(9,J4632:J4633)</f>
        <v>0</v>
      </c>
      <c r="K4634" s="16">
        <f>SUBTOTAL(9,K4632:K4633)</f>
        <v>0</v>
      </c>
      <c r="L4634" s="17"/>
    </row>
    <row r="4635" spans="1:12" ht="40.5" outlineLevel="2" x14ac:dyDescent="0.25">
      <c r="A4635" s="35" t="s">
        <v>2310</v>
      </c>
      <c r="B4635" s="36" t="s">
        <v>35</v>
      </c>
      <c r="C4635" s="36" t="s">
        <v>2224</v>
      </c>
      <c r="D4635" s="36" t="s">
        <v>2311</v>
      </c>
      <c r="E4635" s="36" t="s">
        <v>2312</v>
      </c>
      <c r="F4635" s="36" t="s">
        <v>39</v>
      </c>
      <c r="G4635" s="37">
        <v>8894362</v>
      </c>
      <c r="H4635" s="37">
        <v>8894362</v>
      </c>
      <c r="I4635" s="4">
        <f>H4635/G4635</f>
        <v>1</v>
      </c>
      <c r="J4635" s="37"/>
      <c r="K4635" s="37"/>
      <c r="L4635" s="40"/>
    </row>
    <row r="4636" spans="1:12" ht="40.5" outlineLevel="2" x14ac:dyDescent="0.25">
      <c r="A4636" s="9" t="s">
        <v>2310</v>
      </c>
      <c r="B4636" s="10" t="s">
        <v>35</v>
      </c>
      <c r="C4636" s="10" t="s">
        <v>2224</v>
      </c>
      <c r="D4636" s="10" t="s">
        <v>2311</v>
      </c>
      <c r="E4636" s="10" t="s">
        <v>2312</v>
      </c>
      <c r="F4636" s="10" t="s">
        <v>18</v>
      </c>
      <c r="G4636" s="11">
        <v>173344899</v>
      </c>
      <c r="H4636" s="11">
        <v>173344899</v>
      </c>
      <c r="I4636" s="12">
        <f>H4636/G4636</f>
        <v>1</v>
      </c>
      <c r="J4636" s="11"/>
      <c r="K4636" s="11"/>
      <c r="L4636" s="13"/>
    </row>
    <row r="4637" spans="1:12" ht="27" outlineLevel="1" x14ac:dyDescent="0.25">
      <c r="A4637" s="22" t="s">
        <v>8433</v>
      </c>
      <c r="B4637" s="15"/>
      <c r="C4637" s="15"/>
      <c r="D4637" s="15"/>
      <c r="E4637" s="15"/>
      <c r="F4637" s="15" t="s">
        <v>12960</v>
      </c>
      <c r="G4637" s="16">
        <f>SUBTOTAL(9,G4635:G4636)</f>
        <v>182239261</v>
      </c>
      <c r="H4637" s="16">
        <f>SUBTOTAL(9,H4635:H4636)</f>
        <v>182239261</v>
      </c>
      <c r="I4637" s="23"/>
      <c r="J4637" s="16">
        <f>SUBTOTAL(9,J4635:J4636)</f>
        <v>0</v>
      </c>
      <c r="K4637" s="16">
        <f>SUBTOTAL(9,K4635:K4636)</f>
        <v>0</v>
      </c>
      <c r="L4637" s="17"/>
    </row>
    <row r="4638" spans="1:12" ht="27" outlineLevel="2" x14ac:dyDescent="0.25">
      <c r="A4638" s="35" t="s">
        <v>2313</v>
      </c>
      <c r="B4638" s="36" t="s">
        <v>35</v>
      </c>
      <c r="C4638" s="36" t="s">
        <v>2224</v>
      </c>
      <c r="D4638" s="36" t="s">
        <v>2314</v>
      </c>
      <c r="E4638" s="36" t="s">
        <v>2315</v>
      </c>
      <c r="F4638" s="36" t="s">
        <v>16</v>
      </c>
      <c r="G4638" s="37">
        <v>497328</v>
      </c>
      <c r="H4638" s="37">
        <v>0</v>
      </c>
      <c r="I4638" s="38">
        <f>H4638/G4638</f>
        <v>0</v>
      </c>
      <c r="J4638" s="37">
        <v>56628</v>
      </c>
      <c r="K4638" s="37">
        <f>H4638</f>
        <v>0</v>
      </c>
      <c r="L4638" s="39">
        <f>K4638/J4638</f>
        <v>0</v>
      </c>
    </row>
    <row r="4639" spans="1:12" ht="67.5" outlineLevel="2" x14ac:dyDescent="0.25">
      <c r="A4639" s="9" t="s">
        <v>2313</v>
      </c>
      <c r="B4639" s="10" t="s">
        <v>35</v>
      </c>
      <c r="C4639" s="10" t="s">
        <v>2224</v>
      </c>
      <c r="D4639" s="10" t="s">
        <v>2314</v>
      </c>
      <c r="E4639" s="10" t="s">
        <v>2315</v>
      </c>
      <c r="F4639" s="10" t="s">
        <v>38</v>
      </c>
      <c r="G4639" s="11">
        <v>7393</v>
      </c>
      <c r="H4639" s="11">
        <v>7393</v>
      </c>
      <c r="I4639" s="12">
        <f>H4639/G4639</f>
        <v>1</v>
      </c>
      <c r="J4639" s="11"/>
      <c r="K4639" s="11"/>
      <c r="L4639" s="13"/>
    </row>
    <row r="4640" spans="1:12" ht="40.5" outlineLevel="2" x14ac:dyDescent="0.25">
      <c r="A4640" s="35" t="s">
        <v>2313</v>
      </c>
      <c r="B4640" s="36" t="s">
        <v>35</v>
      </c>
      <c r="C4640" s="36" t="s">
        <v>2224</v>
      </c>
      <c r="D4640" s="36" t="s">
        <v>2314</v>
      </c>
      <c r="E4640" s="36" t="s">
        <v>2315</v>
      </c>
      <c r="F4640" s="36" t="s">
        <v>39</v>
      </c>
      <c r="G4640" s="37">
        <v>5600801</v>
      </c>
      <c r="H4640" s="37">
        <v>5600801</v>
      </c>
      <c r="I4640" s="4">
        <f>H4640/G4640</f>
        <v>1</v>
      </c>
      <c r="J4640" s="37"/>
      <c r="K4640" s="37"/>
      <c r="L4640" s="40"/>
    </row>
    <row r="4641" spans="1:12" ht="40.5" outlineLevel="2" x14ac:dyDescent="0.25">
      <c r="A4641" s="9" t="s">
        <v>2313</v>
      </c>
      <c r="B4641" s="10" t="s">
        <v>35</v>
      </c>
      <c r="C4641" s="10" t="s">
        <v>2224</v>
      </c>
      <c r="D4641" s="10" t="s">
        <v>2314</v>
      </c>
      <c r="E4641" s="10" t="s">
        <v>2315</v>
      </c>
      <c r="F4641" s="10" t="s">
        <v>18</v>
      </c>
      <c r="G4641" s="11">
        <v>55424017</v>
      </c>
      <c r="H4641" s="11">
        <v>55424017</v>
      </c>
      <c r="I4641" s="12">
        <f>H4641/G4641</f>
        <v>1</v>
      </c>
      <c r="J4641" s="11"/>
      <c r="K4641" s="11"/>
      <c r="L4641" s="13"/>
    </row>
    <row r="4642" spans="1:12" ht="40.5" outlineLevel="2" x14ac:dyDescent="0.25">
      <c r="A4642" s="35" t="s">
        <v>2313</v>
      </c>
      <c r="B4642" s="36" t="s">
        <v>35</v>
      </c>
      <c r="C4642" s="36" t="s">
        <v>2224</v>
      </c>
      <c r="D4642" s="36" t="s">
        <v>2314</v>
      </c>
      <c r="E4642" s="36" t="s">
        <v>2315</v>
      </c>
      <c r="F4642" s="36" t="s">
        <v>19</v>
      </c>
      <c r="G4642" s="37">
        <v>3</v>
      </c>
      <c r="H4642" s="37">
        <v>0</v>
      </c>
      <c r="I4642" s="4">
        <f>H4642/G4642</f>
        <v>0</v>
      </c>
      <c r="J4642" s="37"/>
      <c r="K4642" s="37"/>
      <c r="L4642" s="40"/>
    </row>
    <row r="4643" spans="1:12" ht="27" outlineLevel="2" x14ac:dyDescent="0.25">
      <c r="A4643" s="9" t="s">
        <v>2313</v>
      </c>
      <c r="B4643" s="10" t="s">
        <v>35</v>
      </c>
      <c r="C4643" s="10" t="s">
        <v>2224</v>
      </c>
      <c r="D4643" s="10" t="s">
        <v>2314</v>
      </c>
      <c r="E4643" s="10" t="s">
        <v>2315</v>
      </c>
      <c r="F4643" s="10" t="s">
        <v>21</v>
      </c>
      <c r="G4643" s="11">
        <v>-99466</v>
      </c>
      <c r="H4643" s="11"/>
      <c r="I4643" s="10"/>
      <c r="J4643" s="11"/>
      <c r="K4643" s="11"/>
      <c r="L4643" s="13"/>
    </row>
    <row r="4644" spans="1:12" ht="27" outlineLevel="1" x14ac:dyDescent="0.25">
      <c r="A4644" s="22" t="s">
        <v>8434</v>
      </c>
      <c r="B4644" s="15"/>
      <c r="C4644" s="15"/>
      <c r="D4644" s="15"/>
      <c r="E4644" s="15"/>
      <c r="F4644" s="15" t="s">
        <v>12960</v>
      </c>
      <c r="G4644" s="16">
        <f>SUBTOTAL(9,G4638:G4643)</f>
        <v>61430076</v>
      </c>
      <c r="H4644" s="16">
        <f>SUBTOTAL(9,H4638:H4643)</f>
        <v>61032211</v>
      </c>
      <c r="I4644" s="15"/>
      <c r="J4644" s="16">
        <f>SUBTOTAL(9,J4638:J4643)</f>
        <v>56628</v>
      </c>
      <c r="K4644" s="16">
        <f>SUBTOTAL(9,K4638:K4643)</f>
        <v>0</v>
      </c>
      <c r="L4644" s="17"/>
    </row>
    <row r="4645" spans="1:12" ht="27" outlineLevel="2" x14ac:dyDescent="0.25">
      <c r="A4645" s="35" t="s">
        <v>2316</v>
      </c>
      <c r="B4645" s="36" t="s">
        <v>35</v>
      </c>
      <c r="C4645" s="36" t="s">
        <v>2224</v>
      </c>
      <c r="D4645" s="36" t="s">
        <v>2317</v>
      </c>
      <c r="E4645" s="36" t="s">
        <v>2318</v>
      </c>
      <c r="F4645" s="36" t="s">
        <v>16</v>
      </c>
      <c r="G4645" s="37">
        <v>10548646</v>
      </c>
      <c r="H4645" s="37">
        <v>944503.60000000009</v>
      </c>
      <c r="I4645" s="38">
        <f>H4645/G4645</f>
        <v>8.9537898987225473E-2</v>
      </c>
      <c r="J4645" s="37">
        <v>1160730</v>
      </c>
      <c r="K4645" s="37">
        <f>H4645</f>
        <v>944503.60000000009</v>
      </c>
      <c r="L4645" s="39">
        <f>K4645/J4645</f>
        <v>0.8137151620101144</v>
      </c>
    </row>
    <row r="4646" spans="1:12" ht="40.5" outlineLevel="2" x14ac:dyDescent="0.25">
      <c r="A4646" s="9" t="s">
        <v>2316</v>
      </c>
      <c r="B4646" s="10" t="s">
        <v>35</v>
      </c>
      <c r="C4646" s="10" t="s">
        <v>2224</v>
      </c>
      <c r="D4646" s="10" t="s">
        <v>2317</v>
      </c>
      <c r="E4646" s="10" t="s">
        <v>2318</v>
      </c>
      <c r="F4646" s="10" t="s">
        <v>17</v>
      </c>
      <c r="G4646" s="11">
        <v>33975135</v>
      </c>
      <c r="H4646" s="11">
        <v>33975135</v>
      </c>
      <c r="I4646" s="12">
        <f>H4646/G4646</f>
        <v>1</v>
      </c>
      <c r="J4646" s="11"/>
      <c r="K4646" s="11"/>
      <c r="L4646" s="13"/>
    </row>
    <row r="4647" spans="1:12" ht="40.5" outlineLevel="2" x14ac:dyDescent="0.25">
      <c r="A4647" s="35" t="s">
        <v>2316</v>
      </c>
      <c r="B4647" s="36" t="s">
        <v>35</v>
      </c>
      <c r="C4647" s="36" t="s">
        <v>2224</v>
      </c>
      <c r="D4647" s="36" t="s">
        <v>2317</v>
      </c>
      <c r="E4647" s="36" t="s">
        <v>2318</v>
      </c>
      <c r="F4647" s="36" t="s">
        <v>39</v>
      </c>
      <c r="G4647" s="37">
        <v>11123977</v>
      </c>
      <c r="H4647" s="37">
        <v>11123977</v>
      </c>
      <c r="I4647" s="4">
        <f>H4647/G4647</f>
        <v>1</v>
      </c>
      <c r="J4647" s="37"/>
      <c r="K4647" s="37"/>
      <c r="L4647" s="40"/>
    </row>
    <row r="4648" spans="1:12" ht="40.5" outlineLevel="2" x14ac:dyDescent="0.25">
      <c r="A4648" s="9" t="s">
        <v>2316</v>
      </c>
      <c r="B4648" s="10" t="s">
        <v>35</v>
      </c>
      <c r="C4648" s="10" t="s">
        <v>2224</v>
      </c>
      <c r="D4648" s="10" t="s">
        <v>2317</v>
      </c>
      <c r="E4648" s="10" t="s">
        <v>2318</v>
      </c>
      <c r="F4648" s="10" t="s">
        <v>18</v>
      </c>
      <c r="G4648" s="11">
        <v>191954313</v>
      </c>
      <c r="H4648" s="11">
        <v>191954313</v>
      </c>
      <c r="I4648" s="12">
        <f>H4648/G4648</f>
        <v>1</v>
      </c>
      <c r="J4648" s="11"/>
      <c r="K4648" s="11"/>
      <c r="L4648" s="13"/>
    </row>
    <row r="4649" spans="1:12" ht="40.5" outlineLevel="2" x14ac:dyDescent="0.25">
      <c r="A4649" s="35" t="s">
        <v>2316</v>
      </c>
      <c r="B4649" s="36" t="s">
        <v>35</v>
      </c>
      <c r="C4649" s="36" t="s">
        <v>2224</v>
      </c>
      <c r="D4649" s="36" t="s">
        <v>2317</v>
      </c>
      <c r="E4649" s="36" t="s">
        <v>2318</v>
      </c>
      <c r="F4649" s="36" t="s">
        <v>19</v>
      </c>
      <c r="G4649" s="37">
        <v>65</v>
      </c>
      <c r="H4649" s="37">
        <v>0</v>
      </c>
      <c r="I4649" s="4">
        <f>H4649/G4649</f>
        <v>0</v>
      </c>
      <c r="J4649" s="37"/>
      <c r="K4649" s="37"/>
      <c r="L4649" s="40"/>
    </row>
    <row r="4650" spans="1:12" ht="27" outlineLevel="2" x14ac:dyDescent="0.25">
      <c r="A4650" s="9" t="s">
        <v>2316</v>
      </c>
      <c r="B4650" s="10" t="s">
        <v>35</v>
      </c>
      <c r="C4650" s="10" t="s">
        <v>2224</v>
      </c>
      <c r="D4650" s="10" t="s">
        <v>2317</v>
      </c>
      <c r="E4650" s="10" t="s">
        <v>2318</v>
      </c>
      <c r="F4650" s="10" t="s">
        <v>21</v>
      </c>
      <c r="G4650" s="11">
        <v>-2109729</v>
      </c>
      <c r="H4650" s="11"/>
      <c r="I4650" s="10"/>
      <c r="J4650" s="11"/>
      <c r="K4650" s="11"/>
      <c r="L4650" s="13"/>
    </row>
    <row r="4651" spans="1:12" ht="27" outlineLevel="1" x14ac:dyDescent="0.25">
      <c r="A4651" s="22" t="s">
        <v>8435</v>
      </c>
      <c r="B4651" s="15"/>
      <c r="C4651" s="15"/>
      <c r="D4651" s="15"/>
      <c r="E4651" s="15"/>
      <c r="F4651" s="15" t="s">
        <v>12960</v>
      </c>
      <c r="G4651" s="16">
        <f>SUBTOTAL(9,G4645:G4650)</f>
        <v>245492407</v>
      </c>
      <c r="H4651" s="16">
        <f>SUBTOTAL(9,H4645:H4650)</f>
        <v>237997928.59999999</v>
      </c>
      <c r="I4651" s="15"/>
      <c r="J4651" s="16">
        <f>SUBTOTAL(9,J4645:J4650)</f>
        <v>1160730</v>
      </c>
      <c r="K4651" s="16">
        <f>SUBTOTAL(9,K4645:K4650)</f>
        <v>944503.60000000009</v>
      </c>
      <c r="L4651" s="17"/>
    </row>
    <row r="4652" spans="1:12" ht="40.5" outlineLevel="2" x14ac:dyDescent="0.25">
      <c r="A4652" s="35" t="s">
        <v>2319</v>
      </c>
      <c r="B4652" s="36" t="s">
        <v>35</v>
      </c>
      <c r="C4652" s="36" t="s">
        <v>2224</v>
      </c>
      <c r="D4652" s="36" t="s">
        <v>2320</v>
      </c>
      <c r="E4652" s="36" t="s">
        <v>2321</v>
      </c>
      <c r="F4652" s="36" t="s">
        <v>39</v>
      </c>
      <c r="G4652" s="37">
        <v>1852149</v>
      </c>
      <c r="H4652" s="37">
        <v>1852149</v>
      </c>
      <c r="I4652" s="4">
        <f>H4652/G4652</f>
        <v>1</v>
      </c>
      <c r="J4652" s="37"/>
      <c r="K4652" s="37"/>
      <c r="L4652" s="40"/>
    </row>
    <row r="4653" spans="1:12" ht="40.5" outlineLevel="2" x14ac:dyDescent="0.25">
      <c r="A4653" s="9" t="s">
        <v>2319</v>
      </c>
      <c r="B4653" s="10" t="s">
        <v>35</v>
      </c>
      <c r="C4653" s="10" t="s">
        <v>2224</v>
      </c>
      <c r="D4653" s="10" t="s">
        <v>2320</v>
      </c>
      <c r="E4653" s="10" t="s">
        <v>2321</v>
      </c>
      <c r="F4653" s="10" t="s">
        <v>18</v>
      </c>
      <c r="G4653" s="11">
        <v>36033670</v>
      </c>
      <c r="H4653" s="11">
        <v>36033670</v>
      </c>
      <c r="I4653" s="12">
        <f>H4653/G4653</f>
        <v>1</v>
      </c>
      <c r="J4653" s="11"/>
      <c r="K4653" s="11"/>
      <c r="L4653" s="13"/>
    </row>
    <row r="4654" spans="1:12" ht="27" outlineLevel="1" x14ac:dyDescent="0.25">
      <c r="A4654" s="22" t="s">
        <v>8436</v>
      </c>
      <c r="B4654" s="15"/>
      <c r="C4654" s="15"/>
      <c r="D4654" s="15"/>
      <c r="E4654" s="15"/>
      <c r="F4654" s="15" t="s">
        <v>12960</v>
      </c>
      <c r="G4654" s="16">
        <f>SUBTOTAL(9,G4652:G4653)</f>
        <v>37885819</v>
      </c>
      <c r="H4654" s="16">
        <f>SUBTOTAL(9,H4652:H4653)</f>
        <v>37885819</v>
      </c>
      <c r="I4654" s="23"/>
      <c r="J4654" s="16">
        <f>SUBTOTAL(9,J4652:J4653)</f>
        <v>0</v>
      </c>
      <c r="K4654" s="16">
        <f>SUBTOTAL(9,K4652:K4653)</f>
        <v>0</v>
      </c>
      <c r="L4654" s="17"/>
    </row>
    <row r="4655" spans="1:12" ht="27" outlineLevel="2" x14ac:dyDescent="0.25">
      <c r="A4655" s="35" t="s">
        <v>2322</v>
      </c>
      <c r="B4655" s="36" t="s">
        <v>35</v>
      </c>
      <c r="C4655" s="36" t="s">
        <v>2224</v>
      </c>
      <c r="D4655" s="36" t="s">
        <v>2323</v>
      </c>
      <c r="E4655" s="36" t="s">
        <v>197</v>
      </c>
      <c r="F4655" s="36" t="s">
        <v>16</v>
      </c>
      <c r="G4655" s="37">
        <v>2825106</v>
      </c>
      <c r="H4655" s="37">
        <v>0</v>
      </c>
      <c r="I4655" s="38">
        <f>H4655/G4655</f>
        <v>0</v>
      </c>
      <c r="J4655" s="37">
        <v>321670</v>
      </c>
      <c r="K4655" s="37">
        <f>H4655</f>
        <v>0</v>
      </c>
      <c r="L4655" s="39">
        <f>K4655/J4655</f>
        <v>0</v>
      </c>
    </row>
    <row r="4656" spans="1:12" ht="40.5" outlineLevel="2" x14ac:dyDescent="0.25">
      <c r="A4656" s="9" t="s">
        <v>2322</v>
      </c>
      <c r="B4656" s="10" t="s">
        <v>35</v>
      </c>
      <c r="C4656" s="10" t="s">
        <v>2224</v>
      </c>
      <c r="D4656" s="10" t="s">
        <v>2323</v>
      </c>
      <c r="E4656" s="10" t="s">
        <v>197</v>
      </c>
      <c r="F4656" s="10" t="s">
        <v>39</v>
      </c>
      <c r="G4656" s="11">
        <v>206720</v>
      </c>
      <c r="H4656" s="11">
        <v>206720</v>
      </c>
      <c r="I4656" s="12">
        <f>H4656/G4656</f>
        <v>1</v>
      </c>
      <c r="J4656" s="11"/>
      <c r="K4656" s="11"/>
      <c r="L4656" s="13"/>
    </row>
    <row r="4657" spans="1:12" ht="40.5" outlineLevel="2" x14ac:dyDescent="0.25">
      <c r="A4657" s="35" t="s">
        <v>2322</v>
      </c>
      <c r="B4657" s="36" t="s">
        <v>35</v>
      </c>
      <c r="C4657" s="36" t="s">
        <v>2224</v>
      </c>
      <c r="D4657" s="36" t="s">
        <v>2323</v>
      </c>
      <c r="E4657" s="36" t="s">
        <v>197</v>
      </c>
      <c r="F4657" s="36" t="s">
        <v>18</v>
      </c>
      <c r="G4657" s="37">
        <v>3872032</v>
      </c>
      <c r="H4657" s="37">
        <v>3872032</v>
      </c>
      <c r="I4657" s="4">
        <f>H4657/G4657</f>
        <v>1</v>
      </c>
      <c r="J4657" s="37"/>
      <c r="K4657" s="37"/>
      <c r="L4657" s="40"/>
    </row>
    <row r="4658" spans="1:12" ht="40.5" outlineLevel="2" x14ac:dyDescent="0.25">
      <c r="A4658" s="9" t="s">
        <v>2322</v>
      </c>
      <c r="B4658" s="10" t="s">
        <v>35</v>
      </c>
      <c r="C4658" s="10" t="s">
        <v>2224</v>
      </c>
      <c r="D4658" s="10" t="s">
        <v>2323</v>
      </c>
      <c r="E4658" s="10" t="s">
        <v>197</v>
      </c>
      <c r="F4658" s="10" t="s">
        <v>19</v>
      </c>
      <c r="G4658" s="11">
        <v>17</v>
      </c>
      <c r="H4658" s="11">
        <v>0</v>
      </c>
      <c r="I4658" s="12">
        <f>H4658/G4658</f>
        <v>0</v>
      </c>
      <c r="J4658" s="11"/>
      <c r="K4658" s="11"/>
      <c r="L4658" s="13"/>
    </row>
    <row r="4659" spans="1:12" ht="27" outlineLevel="2" x14ac:dyDescent="0.25">
      <c r="A4659" s="35" t="s">
        <v>2322</v>
      </c>
      <c r="B4659" s="36" t="s">
        <v>35</v>
      </c>
      <c r="C4659" s="36" t="s">
        <v>2224</v>
      </c>
      <c r="D4659" s="36" t="s">
        <v>2323</v>
      </c>
      <c r="E4659" s="36" t="s">
        <v>197</v>
      </c>
      <c r="F4659" s="36" t="s">
        <v>21</v>
      </c>
      <c r="G4659" s="37">
        <v>-565021</v>
      </c>
      <c r="H4659" s="37"/>
      <c r="I4659" s="36"/>
      <c r="J4659" s="37"/>
      <c r="K4659" s="37"/>
      <c r="L4659" s="40"/>
    </row>
    <row r="4660" spans="1:12" ht="27" outlineLevel="1" x14ac:dyDescent="0.25">
      <c r="A4660" s="18" t="s">
        <v>8437</v>
      </c>
      <c r="B4660" s="19"/>
      <c r="C4660" s="19"/>
      <c r="D4660" s="19"/>
      <c r="E4660" s="19"/>
      <c r="F4660" s="15" t="s">
        <v>12960</v>
      </c>
      <c r="G4660" s="20">
        <f>SUBTOTAL(9,G4655:G4659)</f>
        <v>6338854</v>
      </c>
      <c r="H4660" s="20">
        <f>SUBTOTAL(9,H4655:H4659)</f>
        <v>4078752</v>
      </c>
      <c r="I4660" s="19"/>
      <c r="J4660" s="20">
        <f>SUBTOTAL(9,J4655:J4659)</f>
        <v>321670</v>
      </c>
      <c r="K4660" s="20">
        <f>SUBTOTAL(9,K4655:K4659)</f>
        <v>0</v>
      </c>
      <c r="L4660" s="21"/>
    </row>
    <row r="4661" spans="1:12" ht="40.5" outlineLevel="2" x14ac:dyDescent="0.25">
      <c r="A4661" s="9" t="s">
        <v>2324</v>
      </c>
      <c r="B4661" s="10" t="s">
        <v>35</v>
      </c>
      <c r="C4661" s="10" t="s">
        <v>2224</v>
      </c>
      <c r="D4661" s="10" t="s">
        <v>2325</v>
      </c>
      <c r="E4661" s="10" t="s">
        <v>2326</v>
      </c>
      <c r="F4661" s="10" t="s">
        <v>39</v>
      </c>
      <c r="G4661" s="11">
        <v>4315</v>
      </c>
      <c r="H4661" s="11">
        <v>4315</v>
      </c>
      <c r="I4661" s="12">
        <f>H4661/G4661</f>
        <v>1</v>
      </c>
      <c r="J4661" s="11"/>
      <c r="K4661" s="11"/>
      <c r="L4661" s="13"/>
    </row>
    <row r="4662" spans="1:12" ht="40.5" outlineLevel="2" x14ac:dyDescent="0.25">
      <c r="A4662" s="35" t="s">
        <v>2324</v>
      </c>
      <c r="B4662" s="36" t="s">
        <v>35</v>
      </c>
      <c r="C4662" s="36" t="s">
        <v>2224</v>
      </c>
      <c r="D4662" s="36" t="s">
        <v>2325</v>
      </c>
      <c r="E4662" s="36" t="s">
        <v>2326</v>
      </c>
      <c r="F4662" s="36" t="s">
        <v>18</v>
      </c>
      <c r="G4662" s="37">
        <v>84417</v>
      </c>
      <c r="H4662" s="37">
        <v>84417</v>
      </c>
      <c r="I4662" s="4">
        <f>H4662/G4662</f>
        <v>1</v>
      </c>
      <c r="J4662" s="37"/>
      <c r="K4662" s="37"/>
      <c r="L4662" s="40"/>
    </row>
    <row r="4663" spans="1:12" ht="27" outlineLevel="2" x14ac:dyDescent="0.25">
      <c r="A4663" s="9" t="s">
        <v>2324</v>
      </c>
      <c r="B4663" s="10" t="s">
        <v>35</v>
      </c>
      <c r="C4663" s="10" t="s">
        <v>2224</v>
      </c>
      <c r="D4663" s="10" t="s">
        <v>2325</v>
      </c>
      <c r="E4663" s="10" t="s">
        <v>2326</v>
      </c>
      <c r="F4663" s="10" t="s">
        <v>285</v>
      </c>
      <c r="G4663" s="11">
        <v>220517672</v>
      </c>
      <c r="H4663" s="11"/>
      <c r="I4663" s="10"/>
      <c r="J4663" s="11"/>
      <c r="K4663" s="11"/>
      <c r="L4663" s="13"/>
    </row>
    <row r="4664" spans="1:12" ht="27" outlineLevel="1" x14ac:dyDescent="0.25">
      <c r="A4664" s="22" t="s">
        <v>8438</v>
      </c>
      <c r="B4664" s="15"/>
      <c r="C4664" s="15"/>
      <c r="D4664" s="15"/>
      <c r="E4664" s="15"/>
      <c r="F4664" s="15" t="s">
        <v>12960</v>
      </c>
      <c r="G4664" s="16">
        <f>SUBTOTAL(9,G4661:G4663)</f>
        <v>220606404</v>
      </c>
      <c r="H4664" s="16">
        <f>SUBTOTAL(9,H4661:H4663)</f>
        <v>88732</v>
      </c>
      <c r="I4664" s="15"/>
      <c r="J4664" s="16">
        <f>SUBTOTAL(9,J4661:J4663)</f>
        <v>0</v>
      </c>
      <c r="K4664" s="16">
        <f>SUBTOTAL(9,K4661:K4663)</f>
        <v>0</v>
      </c>
      <c r="L4664" s="17"/>
    </row>
    <row r="4665" spans="1:12" ht="27" outlineLevel="2" x14ac:dyDescent="0.25">
      <c r="A4665" s="35" t="s">
        <v>2327</v>
      </c>
      <c r="B4665" s="36" t="s">
        <v>35</v>
      </c>
      <c r="C4665" s="36" t="s">
        <v>2224</v>
      </c>
      <c r="D4665" s="36" t="s">
        <v>2328</v>
      </c>
      <c r="E4665" s="36" t="s">
        <v>2329</v>
      </c>
      <c r="F4665" s="36" t="s">
        <v>16</v>
      </c>
      <c r="G4665" s="37">
        <v>599689</v>
      </c>
      <c r="H4665" s="37">
        <v>0</v>
      </c>
      <c r="I4665" s="38">
        <f>H4665/G4665</f>
        <v>0</v>
      </c>
      <c r="J4665" s="37">
        <v>68961</v>
      </c>
      <c r="K4665" s="37">
        <f>H4665</f>
        <v>0</v>
      </c>
      <c r="L4665" s="39">
        <f>K4665/J4665</f>
        <v>0</v>
      </c>
    </row>
    <row r="4666" spans="1:12" ht="40.5" outlineLevel="2" x14ac:dyDescent="0.25">
      <c r="A4666" s="9" t="s">
        <v>2327</v>
      </c>
      <c r="B4666" s="10" t="s">
        <v>35</v>
      </c>
      <c r="C4666" s="10" t="s">
        <v>2224</v>
      </c>
      <c r="D4666" s="10" t="s">
        <v>2328</v>
      </c>
      <c r="E4666" s="10" t="s">
        <v>2329</v>
      </c>
      <c r="F4666" s="10" t="s">
        <v>39</v>
      </c>
      <c r="G4666" s="11">
        <v>1706773</v>
      </c>
      <c r="H4666" s="11">
        <v>1706773</v>
      </c>
      <c r="I4666" s="12">
        <f>H4666/G4666</f>
        <v>1</v>
      </c>
      <c r="J4666" s="11"/>
      <c r="K4666" s="11"/>
      <c r="L4666" s="13"/>
    </row>
    <row r="4667" spans="1:12" ht="40.5" outlineLevel="2" x14ac:dyDescent="0.25">
      <c r="A4667" s="35" t="s">
        <v>2327</v>
      </c>
      <c r="B4667" s="36" t="s">
        <v>35</v>
      </c>
      <c r="C4667" s="36" t="s">
        <v>2224</v>
      </c>
      <c r="D4667" s="36" t="s">
        <v>2328</v>
      </c>
      <c r="E4667" s="36" t="s">
        <v>2329</v>
      </c>
      <c r="F4667" s="36" t="s">
        <v>18</v>
      </c>
      <c r="G4667" s="37">
        <v>33216107</v>
      </c>
      <c r="H4667" s="37">
        <v>33216107</v>
      </c>
      <c r="I4667" s="4">
        <f>H4667/G4667</f>
        <v>1</v>
      </c>
      <c r="J4667" s="37"/>
      <c r="K4667" s="37"/>
      <c r="L4667" s="40"/>
    </row>
    <row r="4668" spans="1:12" ht="40.5" outlineLevel="2" x14ac:dyDescent="0.25">
      <c r="A4668" s="9" t="s">
        <v>2327</v>
      </c>
      <c r="B4668" s="10" t="s">
        <v>35</v>
      </c>
      <c r="C4668" s="10" t="s">
        <v>2224</v>
      </c>
      <c r="D4668" s="10" t="s">
        <v>2328</v>
      </c>
      <c r="E4668" s="10" t="s">
        <v>2329</v>
      </c>
      <c r="F4668" s="10" t="s">
        <v>19</v>
      </c>
      <c r="G4668" s="11">
        <v>4</v>
      </c>
      <c r="H4668" s="11">
        <v>0</v>
      </c>
      <c r="I4668" s="12">
        <f>H4668/G4668</f>
        <v>0</v>
      </c>
      <c r="J4668" s="11"/>
      <c r="K4668" s="11"/>
      <c r="L4668" s="13"/>
    </row>
    <row r="4669" spans="1:12" ht="27" outlineLevel="2" x14ac:dyDescent="0.25">
      <c r="A4669" s="35" t="s">
        <v>2327</v>
      </c>
      <c r="B4669" s="36" t="s">
        <v>35</v>
      </c>
      <c r="C4669" s="36" t="s">
        <v>2224</v>
      </c>
      <c r="D4669" s="36" t="s">
        <v>2328</v>
      </c>
      <c r="E4669" s="36" t="s">
        <v>2329</v>
      </c>
      <c r="F4669" s="36" t="s">
        <v>21</v>
      </c>
      <c r="G4669" s="37">
        <v>-119938</v>
      </c>
      <c r="H4669" s="37"/>
      <c r="I4669" s="36"/>
      <c r="J4669" s="37"/>
      <c r="K4669" s="37"/>
      <c r="L4669" s="40"/>
    </row>
    <row r="4670" spans="1:12" ht="27" outlineLevel="1" x14ac:dyDescent="0.25">
      <c r="A4670" s="18" t="s">
        <v>8439</v>
      </c>
      <c r="B4670" s="19"/>
      <c r="C4670" s="19"/>
      <c r="D4670" s="19"/>
      <c r="E4670" s="19"/>
      <c r="F4670" s="15" t="s">
        <v>12960</v>
      </c>
      <c r="G4670" s="20">
        <f>SUBTOTAL(9,G4665:G4669)</f>
        <v>35402635</v>
      </c>
      <c r="H4670" s="20">
        <f>SUBTOTAL(9,H4665:H4669)</f>
        <v>34922880</v>
      </c>
      <c r="I4670" s="19"/>
      <c r="J4670" s="20">
        <f>SUBTOTAL(9,J4665:J4669)</f>
        <v>68961</v>
      </c>
      <c r="K4670" s="20">
        <f>SUBTOTAL(9,K4665:K4669)</f>
        <v>0</v>
      </c>
      <c r="L4670" s="21"/>
    </row>
    <row r="4671" spans="1:12" ht="27" outlineLevel="2" x14ac:dyDescent="0.25">
      <c r="A4671" s="9" t="s">
        <v>2330</v>
      </c>
      <c r="B4671" s="10" t="s">
        <v>35</v>
      </c>
      <c r="C4671" s="10" t="s">
        <v>2224</v>
      </c>
      <c r="D4671" s="10" t="s">
        <v>2331</v>
      </c>
      <c r="E4671" s="10" t="s">
        <v>2332</v>
      </c>
      <c r="F4671" s="10" t="s">
        <v>16</v>
      </c>
      <c r="G4671" s="11">
        <v>493157355</v>
      </c>
      <c r="H4671" s="6">
        <v>98685184.74000001</v>
      </c>
      <c r="I4671" s="7">
        <f>H4671/G4671</f>
        <v>0.20010891805517128</v>
      </c>
      <c r="J4671" s="6">
        <v>57250660</v>
      </c>
      <c r="K4671" s="6">
        <f>H4671</f>
        <v>98685184.74000001</v>
      </c>
      <c r="L4671" s="8">
        <f>K4671/J4671</f>
        <v>1.723738813491408</v>
      </c>
    </row>
    <row r="4672" spans="1:12" ht="40.5" outlineLevel="2" x14ac:dyDescent="0.25">
      <c r="A4672" s="35" t="s">
        <v>2330</v>
      </c>
      <c r="B4672" s="36" t="s">
        <v>35</v>
      </c>
      <c r="C4672" s="36" t="s">
        <v>2224</v>
      </c>
      <c r="D4672" s="36" t="s">
        <v>2331</v>
      </c>
      <c r="E4672" s="36" t="s">
        <v>2332</v>
      </c>
      <c r="F4672" s="36" t="s">
        <v>39</v>
      </c>
      <c r="G4672" s="37">
        <v>59967903</v>
      </c>
      <c r="H4672" s="37">
        <v>59967903</v>
      </c>
      <c r="I4672" s="4">
        <f>H4672/G4672</f>
        <v>1</v>
      </c>
      <c r="J4672" s="37"/>
      <c r="K4672" s="37"/>
      <c r="L4672" s="40"/>
    </row>
    <row r="4673" spans="1:12" ht="40.5" outlineLevel="2" x14ac:dyDescent="0.25">
      <c r="A4673" s="9" t="s">
        <v>2330</v>
      </c>
      <c r="B4673" s="10" t="s">
        <v>35</v>
      </c>
      <c r="C4673" s="10" t="s">
        <v>2224</v>
      </c>
      <c r="D4673" s="10" t="s">
        <v>2331</v>
      </c>
      <c r="E4673" s="10" t="s">
        <v>2332</v>
      </c>
      <c r="F4673" s="10" t="s">
        <v>18</v>
      </c>
      <c r="G4673" s="11">
        <v>1204447790</v>
      </c>
      <c r="H4673" s="11">
        <v>1204447790</v>
      </c>
      <c r="I4673" s="12">
        <f>H4673/G4673</f>
        <v>1</v>
      </c>
      <c r="J4673" s="11"/>
      <c r="K4673" s="11"/>
      <c r="L4673" s="13"/>
    </row>
    <row r="4674" spans="1:12" ht="40.5" outlineLevel="2" x14ac:dyDescent="0.25">
      <c r="A4674" s="35" t="s">
        <v>2330</v>
      </c>
      <c r="B4674" s="36" t="s">
        <v>35</v>
      </c>
      <c r="C4674" s="36" t="s">
        <v>2224</v>
      </c>
      <c r="D4674" s="36" t="s">
        <v>2331</v>
      </c>
      <c r="E4674" s="36" t="s">
        <v>2332</v>
      </c>
      <c r="F4674" s="36" t="s">
        <v>19</v>
      </c>
      <c r="G4674" s="37">
        <v>3050</v>
      </c>
      <c r="H4674" s="37">
        <v>0</v>
      </c>
      <c r="I4674" s="4">
        <f>H4674/G4674</f>
        <v>0</v>
      </c>
      <c r="J4674" s="37"/>
      <c r="K4674" s="37"/>
      <c r="L4674" s="40"/>
    </row>
    <row r="4675" spans="1:12" ht="27" outlineLevel="2" x14ac:dyDescent="0.25">
      <c r="A4675" s="9" t="s">
        <v>2330</v>
      </c>
      <c r="B4675" s="10" t="s">
        <v>35</v>
      </c>
      <c r="C4675" s="10" t="s">
        <v>2224</v>
      </c>
      <c r="D4675" s="10" t="s">
        <v>2331</v>
      </c>
      <c r="E4675" s="10" t="s">
        <v>2332</v>
      </c>
      <c r="F4675" s="10" t="s">
        <v>41</v>
      </c>
      <c r="G4675" s="11">
        <v>33220707</v>
      </c>
      <c r="H4675" s="11">
        <v>33220707</v>
      </c>
      <c r="I4675" s="12">
        <f>H4675/G4675</f>
        <v>1</v>
      </c>
      <c r="J4675" s="11"/>
      <c r="K4675" s="11"/>
      <c r="L4675" s="13"/>
    </row>
    <row r="4676" spans="1:12" ht="27" outlineLevel="2" x14ac:dyDescent="0.25">
      <c r="A4676" s="35" t="s">
        <v>2330</v>
      </c>
      <c r="B4676" s="36" t="s">
        <v>35</v>
      </c>
      <c r="C4676" s="36" t="s">
        <v>2224</v>
      </c>
      <c r="D4676" s="36" t="s">
        <v>2331</v>
      </c>
      <c r="E4676" s="36" t="s">
        <v>2332</v>
      </c>
      <c r="F4676" s="36" t="s">
        <v>21</v>
      </c>
      <c r="G4676" s="37">
        <v>-98631471</v>
      </c>
      <c r="H4676" s="37"/>
      <c r="I4676" s="36"/>
      <c r="J4676" s="37"/>
      <c r="K4676" s="37"/>
      <c r="L4676" s="40"/>
    </row>
    <row r="4677" spans="1:12" ht="27" outlineLevel="1" x14ac:dyDescent="0.25">
      <c r="A4677" s="18" t="s">
        <v>8440</v>
      </c>
      <c r="B4677" s="19"/>
      <c r="C4677" s="19"/>
      <c r="D4677" s="19"/>
      <c r="E4677" s="19"/>
      <c r="F4677" s="15" t="s">
        <v>12960</v>
      </c>
      <c r="G4677" s="20">
        <f>SUBTOTAL(9,G4671:G4676)</f>
        <v>1692165334</v>
      </c>
      <c r="H4677" s="20">
        <f>SUBTOTAL(9,H4671:H4676)</f>
        <v>1396321584.74</v>
      </c>
      <c r="I4677" s="19"/>
      <c r="J4677" s="20">
        <f>SUBTOTAL(9,J4671:J4676)</f>
        <v>57250660</v>
      </c>
      <c r="K4677" s="20">
        <f>SUBTOTAL(9,K4671:K4676)</f>
        <v>98685184.74000001</v>
      </c>
      <c r="L4677" s="21"/>
    </row>
    <row r="4678" spans="1:12" ht="27" outlineLevel="2" x14ac:dyDescent="0.25">
      <c r="A4678" s="9" t="s">
        <v>2333</v>
      </c>
      <c r="B4678" s="10" t="s">
        <v>35</v>
      </c>
      <c r="C4678" s="10" t="s">
        <v>2224</v>
      </c>
      <c r="D4678" s="10" t="s">
        <v>2334</v>
      </c>
      <c r="E4678" s="10" t="s">
        <v>1182</v>
      </c>
      <c r="F4678" s="10" t="s">
        <v>16</v>
      </c>
      <c r="G4678" s="11">
        <v>2244498</v>
      </c>
      <c r="H4678" s="6">
        <v>0</v>
      </c>
      <c r="I4678" s="7">
        <f>H4678/G4678</f>
        <v>0</v>
      </c>
      <c r="J4678" s="6">
        <v>255561</v>
      </c>
      <c r="K4678" s="6">
        <f>H4678</f>
        <v>0</v>
      </c>
      <c r="L4678" s="8">
        <f>K4678/J4678</f>
        <v>0</v>
      </c>
    </row>
    <row r="4679" spans="1:12" ht="40.5" outlineLevel="2" x14ac:dyDescent="0.25">
      <c r="A4679" s="35" t="s">
        <v>2333</v>
      </c>
      <c r="B4679" s="36" t="s">
        <v>35</v>
      </c>
      <c r="C4679" s="36" t="s">
        <v>2224</v>
      </c>
      <c r="D4679" s="36" t="s">
        <v>2334</v>
      </c>
      <c r="E4679" s="36" t="s">
        <v>1182</v>
      </c>
      <c r="F4679" s="36" t="s">
        <v>39</v>
      </c>
      <c r="G4679" s="37">
        <v>462029</v>
      </c>
      <c r="H4679" s="37">
        <v>462029</v>
      </c>
      <c r="I4679" s="4">
        <f>H4679/G4679</f>
        <v>1</v>
      </c>
      <c r="J4679" s="37"/>
      <c r="K4679" s="37"/>
      <c r="L4679" s="40"/>
    </row>
    <row r="4680" spans="1:12" ht="40.5" outlineLevel="2" x14ac:dyDescent="0.25">
      <c r="A4680" s="9" t="s">
        <v>2333</v>
      </c>
      <c r="B4680" s="10" t="s">
        <v>35</v>
      </c>
      <c r="C4680" s="10" t="s">
        <v>2224</v>
      </c>
      <c r="D4680" s="10" t="s">
        <v>2334</v>
      </c>
      <c r="E4680" s="10" t="s">
        <v>1182</v>
      </c>
      <c r="F4680" s="10" t="s">
        <v>18</v>
      </c>
      <c r="G4680" s="11">
        <v>8338919</v>
      </c>
      <c r="H4680" s="11">
        <v>8338919</v>
      </c>
      <c r="I4680" s="12">
        <f>H4680/G4680</f>
        <v>1</v>
      </c>
      <c r="J4680" s="11"/>
      <c r="K4680" s="11"/>
      <c r="L4680" s="13"/>
    </row>
    <row r="4681" spans="1:12" ht="40.5" outlineLevel="2" x14ac:dyDescent="0.25">
      <c r="A4681" s="35" t="s">
        <v>2333</v>
      </c>
      <c r="B4681" s="36" t="s">
        <v>35</v>
      </c>
      <c r="C4681" s="36" t="s">
        <v>2224</v>
      </c>
      <c r="D4681" s="36" t="s">
        <v>2334</v>
      </c>
      <c r="E4681" s="36" t="s">
        <v>1182</v>
      </c>
      <c r="F4681" s="36" t="s">
        <v>19</v>
      </c>
      <c r="G4681" s="37">
        <v>14</v>
      </c>
      <c r="H4681" s="37">
        <v>0</v>
      </c>
      <c r="I4681" s="4">
        <f>H4681/G4681</f>
        <v>0</v>
      </c>
      <c r="J4681" s="37"/>
      <c r="K4681" s="37"/>
      <c r="L4681" s="40"/>
    </row>
    <row r="4682" spans="1:12" ht="27" outlineLevel="2" x14ac:dyDescent="0.25">
      <c r="A4682" s="9" t="s">
        <v>2333</v>
      </c>
      <c r="B4682" s="10" t="s">
        <v>35</v>
      </c>
      <c r="C4682" s="10" t="s">
        <v>2224</v>
      </c>
      <c r="D4682" s="10" t="s">
        <v>2334</v>
      </c>
      <c r="E4682" s="10" t="s">
        <v>1182</v>
      </c>
      <c r="F4682" s="10" t="s">
        <v>21</v>
      </c>
      <c r="G4682" s="11">
        <v>-448900</v>
      </c>
      <c r="H4682" s="11"/>
      <c r="I4682" s="10"/>
      <c r="J4682" s="11"/>
      <c r="K4682" s="11"/>
      <c r="L4682" s="13"/>
    </row>
    <row r="4683" spans="1:12" ht="27" outlineLevel="1" x14ac:dyDescent="0.25">
      <c r="A4683" s="22" t="s">
        <v>8441</v>
      </c>
      <c r="B4683" s="15"/>
      <c r="C4683" s="15"/>
      <c r="D4683" s="15"/>
      <c r="E4683" s="15"/>
      <c r="F4683" s="15" t="s">
        <v>12960</v>
      </c>
      <c r="G4683" s="16">
        <f>SUBTOTAL(9,G4678:G4682)</f>
        <v>10596560</v>
      </c>
      <c r="H4683" s="16">
        <f>SUBTOTAL(9,H4678:H4682)</f>
        <v>8800948</v>
      </c>
      <c r="I4683" s="15"/>
      <c r="J4683" s="16">
        <f>SUBTOTAL(9,J4678:J4682)</f>
        <v>255561</v>
      </c>
      <c r="K4683" s="16">
        <f>SUBTOTAL(9,K4678:K4682)</f>
        <v>0</v>
      </c>
      <c r="L4683" s="17"/>
    </row>
    <row r="4684" spans="1:12" ht="27" outlineLevel="2" x14ac:dyDescent="0.25">
      <c r="A4684" s="35" t="s">
        <v>2335</v>
      </c>
      <c r="B4684" s="36" t="s">
        <v>35</v>
      </c>
      <c r="C4684" s="36" t="s">
        <v>2224</v>
      </c>
      <c r="D4684" s="36" t="s">
        <v>2336</v>
      </c>
      <c r="E4684" s="36" t="s">
        <v>2337</v>
      </c>
      <c r="F4684" s="36" t="s">
        <v>16</v>
      </c>
      <c r="G4684" s="37">
        <v>4283909</v>
      </c>
      <c r="H4684" s="37">
        <v>4283909</v>
      </c>
      <c r="I4684" s="38">
        <f>H4684/G4684</f>
        <v>1</v>
      </c>
      <c r="J4684" s="37">
        <v>487771</v>
      </c>
      <c r="K4684" s="37">
        <f>H4684</f>
        <v>4283909</v>
      </c>
      <c r="L4684" s="39">
        <f>K4684/J4684</f>
        <v>8.7826234031953518</v>
      </c>
    </row>
    <row r="4685" spans="1:12" ht="40.5" outlineLevel="2" x14ac:dyDescent="0.25">
      <c r="A4685" s="9" t="s">
        <v>2335</v>
      </c>
      <c r="B4685" s="10" t="s">
        <v>35</v>
      </c>
      <c r="C4685" s="10" t="s">
        <v>2224</v>
      </c>
      <c r="D4685" s="10" t="s">
        <v>2336</v>
      </c>
      <c r="E4685" s="10" t="s">
        <v>2337</v>
      </c>
      <c r="F4685" s="10" t="s">
        <v>39</v>
      </c>
      <c r="G4685" s="11">
        <v>2843280</v>
      </c>
      <c r="H4685" s="11">
        <v>2843280</v>
      </c>
      <c r="I4685" s="12">
        <f>H4685/G4685</f>
        <v>1</v>
      </c>
      <c r="J4685" s="11"/>
      <c r="K4685" s="11"/>
      <c r="L4685" s="13"/>
    </row>
    <row r="4686" spans="1:12" ht="40.5" outlineLevel="2" x14ac:dyDescent="0.25">
      <c r="A4686" s="35" t="s">
        <v>2335</v>
      </c>
      <c r="B4686" s="36" t="s">
        <v>35</v>
      </c>
      <c r="C4686" s="36" t="s">
        <v>2224</v>
      </c>
      <c r="D4686" s="36" t="s">
        <v>2336</v>
      </c>
      <c r="E4686" s="36" t="s">
        <v>2337</v>
      </c>
      <c r="F4686" s="36" t="s">
        <v>18</v>
      </c>
      <c r="G4686" s="37">
        <v>66345703</v>
      </c>
      <c r="H4686" s="37">
        <v>66345703</v>
      </c>
      <c r="I4686" s="4">
        <f>H4686/G4686</f>
        <v>1</v>
      </c>
      <c r="J4686" s="37"/>
      <c r="K4686" s="37"/>
      <c r="L4686" s="40"/>
    </row>
    <row r="4687" spans="1:12" ht="40.5" outlineLevel="2" x14ac:dyDescent="0.25">
      <c r="A4687" s="9" t="s">
        <v>2335</v>
      </c>
      <c r="B4687" s="10" t="s">
        <v>35</v>
      </c>
      <c r="C4687" s="10" t="s">
        <v>2224</v>
      </c>
      <c r="D4687" s="10" t="s">
        <v>2336</v>
      </c>
      <c r="E4687" s="10" t="s">
        <v>2337</v>
      </c>
      <c r="F4687" s="10" t="s">
        <v>19</v>
      </c>
      <c r="G4687" s="11">
        <v>26</v>
      </c>
      <c r="H4687" s="11">
        <v>0</v>
      </c>
      <c r="I4687" s="12">
        <f>H4687/G4687</f>
        <v>0</v>
      </c>
      <c r="J4687" s="11"/>
      <c r="K4687" s="11"/>
      <c r="L4687" s="13"/>
    </row>
    <row r="4688" spans="1:12" ht="27" outlineLevel="2" x14ac:dyDescent="0.25">
      <c r="A4688" s="35" t="s">
        <v>2335</v>
      </c>
      <c r="B4688" s="36" t="s">
        <v>35</v>
      </c>
      <c r="C4688" s="36" t="s">
        <v>2224</v>
      </c>
      <c r="D4688" s="36" t="s">
        <v>2336</v>
      </c>
      <c r="E4688" s="36" t="s">
        <v>2337</v>
      </c>
      <c r="F4688" s="36" t="s">
        <v>21</v>
      </c>
      <c r="G4688" s="37">
        <v>-856782</v>
      </c>
      <c r="H4688" s="37"/>
      <c r="I4688" s="36"/>
      <c r="J4688" s="37"/>
      <c r="K4688" s="37"/>
      <c r="L4688" s="40"/>
    </row>
    <row r="4689" spans="1:12" ht="27" outlineLevel="1" x14ac:dyDescent="0.25">
      <c r="A4689" s="18" t="s">
        <v>8442</v>
      </c>
      <c r="B4689" s="19"/>
      <c r="C4689" s="19"/>
      <c r="D4689" s="19"/>
      <c r="E4689" s="19"/>
      <c r="F4689" s="15" t="s">
        <v>12960</v>
      </c>
      <c r="G4689" s="20">
        <f>SUBTOTAL(9,G4684:G4688)</f>
        <v>72616136</v>
      </c>
      <c r="H4689" s="20">
        <f>SUBTOTAL(9,H4684:H4688)</f>
        <v>73472892</v>
      </c>
      <c r="I4689" s="19"/>
      <c r="J4689" s="20">
        <f>SUBTOTAL(9,J4684:J4688)</f>
        <v>487771</v>
      </c>
      <c r="K4689" s="20">
        <f>SUBTOTAL(9,K4684:K4688)</f>
        <v>4283909</v>
      </c>
      <c r="L4689" s="21"/>
    </row>
    <row r="4690" spans="1:12" ht="27" outlineLevel="2" x14ac:dyDescent="0.25">
      <c r="A4690" s="9" t="s">
        <v>2338</v>
      </c>
      <c r="B4690" s="10" t="s">
        <v>35</v>
      </c>
      <c r="C4690" s="10" t="s">
        <v>2224</v>
      </c>
      <c r="D4690" s="10" t="s">
        <v>2339</v>
      </c>
      <c r="E4690" s="10" t="s">
        <v>2340</v>
      </c>
      <c r="F4690" s="10" t="s">
        <v>16</v>
      </c>
      <c r="G4690" s="11">
        <v>433780019</v>
      </c>
      <c r="H4690" s="6">
        <v>1417929.8699999999</v>
      </c>
      <c r="I4690" s="7">
        <f>H4690/G4690</f>
        <v>3.2687763564324059E-3</v>
      </c>
      <c r="J4690" s="6">
        <v>47348648</v>
      </c>
      <c r="K4690" s="6">
        <f>H4690</f>
        <v>1417929.8699999999</v>
      </c>
      <c r="L4690" s="8">
        <f>K4690/J4690</f>
        <v>2.9946575665687432E-2</v>
      </c>
    </row>
    <row r="4691" spans="1:12" ht="67.5" outlineLevel="2" x14ac:dyDescent="0.25">
      <c r="A4691" s="35" t="s">
        <v>2338</v>
      </c>
      <c r="B4691" s="36" t="s">
        <v>35</v>
      </c>
      <c r="C4691" s="36" t="s">
        <v>2224</v>
      </c>
      <c r="D4691" s="36" t="s">
        <v>2339</v>
      </c>
      <c r="E4691" s="36" t="s">
        <v>2340</v>
      </c>
      <c r="F4691" s="36" t="s">
        <v>38</v>
      </c>
      <c r="G4691" s="37">
        <v>3784857</v>
      </c>
      <c r="H4691" s="37">
        <v>3784857</v>
      </c>
      <c r="I4691" s="4">
        <f>H4691/G4691</f>
        <v>1</v>
      </c>
      <c r="J4691" s="37"/>
      <c r="K4691" s="37"/>
      <c r="L4691" s="40"/>
    </row>
    <row r="4692" spans="1:12" ht="40.5" outlineLevel="2" x14ac:dyDescent="0.25">
      <c r="A4692" s="9" t="s">
        <v>2338</v>
      </c>
      <c r="B4692" s="10" t="s">
        <v>35</v>
      </c>
      <c r="C4692" s="10" t="s">
        <v>2224</v>
      </c>
      <c r="D4692" s="10" t="s">
        <v>2339</v>
      </c>
      <c r="E4692" s="10" t="s">
        <v>2340</v>
      </c>
      <c r="F4692" s="10" t="s">
        <v>39</v>
      </c>
      <c r="G4692" s="11">
        <v>32239983</v>
      </c>
      <c r="H4692" s="11">
        <v>32239983</v>
      </c>
      <c r="I4692" s="12">
        <f>H4692/G4692</f>
        <v>1</v>
      </c>
      <c r="J4692" s="11"/>
      <c r="K4692" s="11"/>
      <c r="L4692" s="13"/>
    </row>
    <row r="4693" spans="1:12" ht="40.5" outlineLevel="2" x14ac:dyDescent="0.25">
      <c r="A4693" s="35" t="s">
        <v>2338</v>
      </c>
      <c r="B4693" s="36" t="s">
        <v>35</v>
      </c>
      <c r="C4693" s="36" t="s">
        <v>2224</v>
      </c>
      <c r="D4693" s="36" t="s">
        <v>2339</v>
      </c>
      <c r="E4693" s="36" t="s">
        <v>2340</v>
      </c>
      <c r="F4693" s="36" t="s">
        <v>18</v>
      </c>
      <c r="G4693" s="37">
        <v>791644573</v>
      </c>
      <c r="H4693" s="37">
        <v>791644573</v>
      </c>
      <c r="I4693" s="4">
        <f>H4693/G4693</f>
        <v>1</v>
      </c>
      <c r="J4693" s="37"/>
      <c r="K4693" s="37"/>
      <c r="L4693" s="40"/>
    </row>
    <row r="4694" spans="1:12" ht="40.5" outlineLevel="2" x14ac:dyDescent="0.25">
      <c r="A4694" s="9" t="s">
        <v>2338</v>
      </c>
      <c r="B4694" s="10" t="s">
        <v>35</v>
      </c>
      <c r="C4694" s="10" t="s">
        <v>2224</v>
      </c>
      <c r="D4694" s="10" t="s">
        <v>2339</v>
      </c>
      <c r="E4694" s="10" t="s">
        <v>2340</v>
      </c>
      <c r="F4694" s="10" t="s">
        <v>19</v>
      </c>
      <c r="G4694" s="11">
        <v>2683</v>
      </c>
      <c r="H4694" s="11">
        <v>0</v>
      </c>
      <c r="I4694" s="12">
        <f>H4694/G4694</f>
        <v>0</v>
      </c>
      <c r="J4694" s="11"/>
      <c r="K4694" s="11"/>
      <c r="L4694" s="13"/>
    </row>
    <row r="4695" spans="1:12" ht="27" outlineLevel="2" x14ac:dyDescent="0.25">
      <c r="A4695" s="35" t="s">
        <v>2338</v>
      </c>
      <c r="B4695" s="36" t="s">
        <v>35</v>
      </c>
      <c r="C4695" s="36" t="s">
        <v>2224</v>
      </c>
      <c r="D4695" s="36" t="s">
        <v>2339</v>
      </c>
      <c r="E4695" s="36" t="s">
        <v>2340</v>
      </c>
      <c r="F4695" s="36" t="s">
        <v>285</v>
      </c>
      <c r="G4695" s="37">
        <v>948902377</v>
      </c>
      <c r="H4695" s="37"/>
      <c r="I4695" s="36"/>
      <c r="J4695" s="37"/>
      <c r="K4695" s="37"/>
      <c r="L4695" s="40"/>
    </row>
    <row r="4696" spans="1:12" ht="27" outlineLevel="2" x14ac:dyDescent="0.25">
      <c r="A4696" s="9" t="s">
        <v>2338</v>
      </c>
      <c r="B4696" s="10" t="s">
        <v>35</v>
      </c>
      <c r="C4696" s="10" t="s">
        <v>2224</v>
      </c>
      <c r="D4696" s="10" t="s">
        <v>2339</v>
      </c>
      <c r="E4696" s="10" t="s">
        <v>2340</v>
      </c>
      <c r="F4696" s="10" t="s">
        <v>41</v>
      </c>
      <c r="G4696" s="11">
        <v>7014286</v>
      </c>
      <c r="H4696" s="11">
        <v>7014286</v>
      </c>
      <c r="I4696" s="12">
        <f>H4696/G4696</f>
        <v>1</v>
      </c>
      <c r="J4696" s="11"/>
      <c r="K4696" s="11"/>
      <c r="L4696" s="13"/>
    </row>
    <row r="4697" spans="1:12" ht="27" outlineLevel="2" x14ac:dyDescent="0.25">
      <c r="A4697" s="35" t="s">
        <v>2338</v>
      </c>
      <c r="B4697" s="36" t="s">
        <v>35</v>
      </c>
      <c r="C4697" s="36" t="s">
        <v>2224</v>
      </c>
      <c r="D4697" s="36" t="s">
        <v>2339</v>
      </c>
      <c r="E4697" s="36" t="s">
        <v>2340</v>
      </c>
      <c r="F4697" s="36" t="s">
        <v>21</v>
      </c>
      <c r="G4697" s="37">
        <v>-86756004</v>
      </c>
      <c r="H4697" s="37"/>
      <c r="I4697" s="36"/>
      <c r="J4697" s="37"/>
      <c r="K4697" s="37"/>
      <c r="L4697" s="40"/>
    </row>
    <row r="4698" spans="1:12" ht="27" outlineLevel="1" x14ac:dyDescent="0.25">
      <c r="A4698" s="18" t="s">
        <v>8443</v>
      </c>
      <c r="B4698" s="19"/>
      <c r="C4698" s="19"/>
      <c r="D4698" s="19"/>
      <c r="E4698" s="19"/>
      <c r="F4698" s="15" t="s">
        <v>12960</v>
      </c>
      <c r="G4698" s="20">
        <f>SUBTOTAL(9,G4690:G4697)</f>
        <v>2130612774</v>
      </c>
      <c r="H4698" s="20">
        <f>SUBTOTAL(9,H4690:H4697)</f>
        <v>836101628.87</v>
      </c>
      <c r="I4698" s="19"/>
      <c r="J4698" s="20">
        <f>SUBTOTAL(9,J4690:J4697)</f>
        <v>47348648</v>
      </c>
      <c r="K4698" s="20">
        <f>SUBTOTAL(9,K4690:K4697)</f>
        <v>1417929.8699999999</v>
      </c>
      <c r="L4698" s="21"/>
    </row>
    <row r="4699" spans="1:12" ht="27" outlineLevel="2" x14ac:dyDescent="0.25">
      <c r="A4699" s="9" t="s">
        <v>2341</v>
      </c>
      <c r="B4699" s="10" t="s">
        <v>35</v>
      </c>
      <c r="C4699" s="10" t="s">
        <v>2224</v>
      </c>
      <c r="D4699" s="10" t="s">
        <v>2342</v>
      </c>
      <c r="E4699" s="10" t="s">
        <v>2343</v>
      </c>
      <c r="F4699" s="10" t="s">
        <v>16</v>
      </c>
      <c r="G4699" s="11">
        <v>2833246</v>
      </c>
      <c r="H4699" s="6">
        <v>321660.27</v>
      </c>
      <c r="I4699" s="7">
        <f>H4699/G4699</f>
        <v>0.11353065353308538</v>
      </c>
      <c r="J4699" s="6">
        <v>322595</v>
      </c>
      <c r="K4699" s="6">
        <f>H4699</f>
        <v>321660.27</v>
      </c>
      <c r="L4699" s="8">
        <f>K4699/J4699</f>
        <v>0.99710246594026575</v>
      </c>
    </row>
    <row r="4700" spans="1:12" ht="40.5" outlineLevel="2" x14ac:dyDescent="0.25">
      <c r="A4700" s="35" t="s">
        <v>2341</v>
      </c>
      <c r="B4700" s="36" t="s">
        <v>35</v>
      </c>
      <c r="C4700" s="36" t="s">
        <v>2224</v>
      </c>
      <c r="D4700" s="36" t="s">
        <v>2342</v>
      </c>
      <c r="E4700" s="36" t="s">
        <v>2343</v>
      </c>
      <c r="F4700" s="36" t="s">
        <v>39</v>
      </c>
      <c r="G4700" s="37">
        <v>49692</v>
      </c>
      <c r="H4700" s="37">
        <v>49692</v>
      </c>
      <c r="I4700" s="4">
        <f>H4700/G4700</f>
        <v>1</v>
      </c>
      <c r="J4700" s="37"/>
      <c r="K4700" s="37"/>
      <c r="L4700" s="40"/>
    </row>
    <row r="4701" spans="1:12" ht="40.5" outlineLevel="2" x14ac:dyDescent="0.25">
      <c r="A4701" s="9" t="s">
        <v>2341</v>
      </c>
      <c r="B4701" s="10" t="s">
        <v>35</v>
      </c>
      <c r="C4701" s="10" t="s">
        <v>2224</v>
      </c>
      <c r="D4701" s="10" t="s">
        <v>2342</v>
      </c>
      <c r="E4701" s="10" t="s">
        <v>2343</v>
      </c>
      <c r="F4701" s="10" t="s">
        <v>18</v>
      </c>
      <c r="G4701" s="11">
        <v>7511574</v>
      </c>
      <c r="H4701" s="11">
        <v>7511574</v>
      </c>
      <c r="I4701" s="12">
        <f>H4701/G4701</f>
        <v>1</v>
      </c>
      <c r="J4701" s="11"/>
      <c r="K4701" s="11"/>
      <c r="L4701" s="13"/>
    </row>
    <row r="4702" spans="1:12" ht="40.5" outlineLevel="2" x14ac:dyDescent="0.25">
      <c r="A4702" s="35" t="s">
        <v>2341</v>
      </c>
      <c r="B4702" s="36" t="s">
        <v>35</v>
      </c>
      <c r="C4702" s="36" t="s">
        <v>2224</v>
      </c>
      <c r="D4702" s="36" t="s">
        <v>2342</v>
      </c>
      <c r="E4702" s="36" t="s">
        <v>2343</v>
      </c>
      <c r="F4702" s="36" t="s">
        <v>19</v>
      </c>
      <c r="G4702" s="37">
        <v>18</v>
      </c>
      <c r="H4702" s="37">
        <v>0</v>
      </c>
      <c r="I4702" s="4">
        <f>H4702/G4702</f>
        <v>0</v>
      </c>
      <c r="J4702" s="37"/>
      <c r="K4702" s="37"/>
      <c r="L4702" s="40"/>
    </row>
    <row r="4703" spans="1:12" ht="27" outlineLevel="2" x14ac:dyDescent="0.25">
      <c r="A4703" s="9" t="s">
        <v>2341</v>
      </c>
      <c r="B4703" s="10" t="s">
        <v>35</v>
      </c>
      <c r="C4703" s="10" t="s">
        <v>2224</v>
      </c>
      <c r="D4703" s="10" t="s">
        <v>2342</v>
      </c>
      <c r="E4703" s="10" t="s">
        <v>2343</v>
      </c>
      <c r="F4703" s="10" t="s">
        <v>21</v>
      </c>
      <c r="G4703" s="11">
        <v>-566649</v>
      </c>
      <c r="H4703" s="11"/>
      <c r="I4703" s="10"/>
      <c r="J4703" s="11"/>
      <c r="K4703" s="11"/>
      <c r="L4703" s="13"/>
    </row>
    <row r="4704" spans="1:12" ht="27" outlineLevel="1" x14ac:dyDescent="0.25">
      <c r="A4704" s="22" t="s">
        <v>8444</v>
      </c>
      <c r="B4704" s="15"/>
      <c r="C4704" s="15"/>
      <c r="D4704" s="15"/>
      <c r="E4704" s="15"/>
      <c r="F4704" s="15" t="s">
        <v>12960</v>
      </c>
      <c r="G4704" s="16">
        <f>SUBTOTAL(9,G4699:G4703)</f>
        <v>9827881</v>
      </c>
      <c r="H4704" s="16">
        <f>SUBTOTAL(9,H4699:H4703)</f>
        <v>7882926.2699999996</v>
      </c>
      <c r="I4704" s="15"/>
      <c r="J4704" s="16">
        <f>SUBTOTAL(9,J4699:J4703)</f>
        <v>322595</v>
      </c>
      <c r="K4704" s="16">
        <f>SUBTOTAL(9,K4699:K4703)</f>
        <v>321660.27</v>
      </c>
      <c r="L4704" s="17"/>
    </row>
    <row r="4705" spans="1:12" ht="27" outlineLevel="2" x14ac:dyDescent="0.25">
      <c r="A4705" s="35" t="s">
        <v>2344</v>
      </c>
      <c r="B4705" s="36" t="s">
        <v>35</v>
      </c>
      <c r="C4705" s="36" t="s">
        <v>2224</v>
      </c>
      <c r="D4705" s="36" t="s">
        <v>2345</v>
      </c>
      <c r="E4705" s="36" t="s">
        <v>2346</v>
      </c>
      <c r="F4705" s="36" t="s">
        <v>16</v>
      </c>
      <c r="G4705" s="37">
        <v>2304915</v>
      </c>
      <c r="H4705" s="37">
        <v>0</v>
      </c>
      <c r="I4705" s="38">
        <f>H4705/G4705</f>
        <v>0</v>
      </c>
      <c r="J4705" s="37">
        <v>255801</v>
      </c>
      <c r="K4705" s="37">
        <f>H4705</f>
        <v>0</v>
      </c>
      <c r="L4705" s="39">
        <f>K4705/J4705</f>
        <v>0</v>
      </c>
    </row>
    <row r="4706" spans="1:12" ht="40.5" outlineLevel="2" x14ac:dyDescent="0.25">
      <c r="A4706" s="9" t="s">
        <v>2344</v>
      </c>
      <c r="B4706" s="10" t="s">
        <v>35</v>
      </c>
      <c r="C4706" s="10" t="s">
        <v>2224</v>
      </c>
      <c r="D4706" s="10" t="s">
        <v>2345</v>
      </c>
      <c r="E4706" s="10" t="s">
        <v>2346</v>
      </c>
      <c r="F4706" s="10" t="s">
        <v>39</v>
      </c>
      <c r="G4706" s="11">
        <v>113845588</v>
      </c>
      <c r="H4706" s="11">
        <v>113845588</v>
      </c>
      <c r="I4706" s="12">
        <f>H4706/G4706</f>
        <v>1</v>
      </c>
      <c r="J4706" s="11"/>
      <c r="K4706" s="11"/>
      <c r="L4706" s="13"/>
    </row>
    <row r="4707" spans="1:12" ht="40.5" outlineLevel="2" x14ac:dyDescent="0.25">
      <c r="A4707" s="35" t="s">
        <v>2344</v>
      </c>
      <c r="B4707" s="36" t="s">
        <v>35</v>
      </c>
      <c r="C4707" s="36" t="s">
        <v>2224</v>
      </c>
      <c r="D4707" s="36" t="s">
        <v>2345</v>
      </c>
      <c r="E4707" s="36" t="s">
        <v>2346</v>
      </c>
      <c r="F4707" s="36" t="s">
        <v>18</v>
      </c>
      <c r="G4707" s="37">
        <v>208329098</v>
      </c>
      <c r="H4707" s="37">
        <v>208329098</v>
      </c>
      <c r="I4707" s="4">
        <f>H4707/G4707</f>
        <v>1</v>
      </c>
      <c r="J4707" s="37"/>
      <c r="K4707" s="37"/>
      <c r="L4707" s="40"/>
    </row>
    <row r="4708" spans="1:12" ht="40.5" outlineLevel="2" x14ac:dyDescent="0.25">
      <c r="A4708" s="9" t="s">
        <v>2344</v>
      </c>
      <c r="B4708" s="10" t="s">
        <v>35</v>
      </c>
      <c r="C4708" s="10" t="s">
        <v>2224</v>
      </c>
      <c r="D4708" s="10" t="s">
        <v>2345</v>
      </c>
      <c r="E4708" s="10" t="s">
        <v>2346</v>
      </c>
      <c r="F4708" s="10" t="s">
        <v>19</v>
      </c>
      <c r="G4708" s="11">
        <v>14</v>
      </c>
      <c r="H4708" s="11">
        <v>0</v>
      </c>
      <c r="I4708" s="12">
        <f>H4708/G4708</f>
        <v>0</v>
      </c>
      <c r="J4708" s="11"/>
      <c r="K4708" s="11"/>
      <c r="L4708" s="13"/>
    </row>
    <row r="4709" spans="1:12" ht="27" outlineLevel="2" x14ac:dyDescent="0.25">
      <c r="A4709" s="35" t="s">
        <v>2344</v>
      </c>
      <c r="B4709" s="36" t="s">
        <v>35</v>
      </c>
      <c r="C4709" s="36" t="s">
        <v>2224</v>
      </c>
      <c r="D4709" s="36" t="s">
        <v>2345</v>
      </c>
      <c r="E4709" s="36" t="s">
        <v>2346</v>
      </c>
      <c r="F4709" s="36" t="s">
        <v>21</v>
      </c>
      <c r="G4709" s="37">
        <v>-460983</v>
      </c>
      <c r="H4709" s="37"/>
      <c r="I4709" s="36"/>
      <c r="J4709" s="37"/>
      <c r="K4709" s="37"/>
      <c r="L4709" s="40"/>
    </row>
    <row r="4710" spans="1:12" ht="27" outlineLevel="1" x14ac:dyDescent="0.25">
      <c r="A4710" s="18" t="s">
        <v>8445</v>
      </c>
      <c r="B4710" s="19"/>
      <c r="C4710" s="19"/>
      <c r="D4710" s="19"/>
      <c r="E4710" s="19"/>
      <c r="F4710" s="15" t="s">
        <v>12960</v>
      </c>
      <c r="G4710" s="20">
        <f>SUBTOTAL(9,G4705:G4709)</f>
        <v>324018632</v>
      </c>
      <c r="H4710" s="20">
        <f>SUBTOTAL(9,H4705:H4709)</f>
        <v>322174686</v>
      </c>
      <c r="I4710" s="19"/>
      <c r="J4710" s="20">
        <f>SUBTOTAL(9,J4705:J4709)</f>
        <v>255801</v>
      </c>
      <c r="K4710" s="20">
        <f>SUBTOTAL(9,K4705:K4709)</f>
        <v>0</v>
      </c>
      <c r="L4710" s="21"/>
    </row>
    <row r="4711" spans="1:12" ht="27" outlineLevel="2" x14ac:dyDescent="0.25">
      <c r="A4711" s="9" t="s">
        <v>2347</v>
      </c>
      <c r="B4711" s="10" t="s">
        <v>35</v>
      </c>
      <c r="C4711" s="10" t="s">
        <v>2224</v>
      </c>
      <c r="D4711" s="10" t="s">
        <v>2348</v>
      </c>
      <c r="E4711" s="10" t="s">
        <v>2349</v>
      </c>
      <c r="F4711" s="10" t="s">
        <v>16</v>
      </c>
      <c r="G4711" s="11">
        <v>1816388</v>
      </c>
      <c r="H4711" s="6">
        <v>0</v>
      </c>
      <c r="I4711" s="7">
        <f>H4711/G4711</f>
        <v>0</v>
      </c>
      <c r="J4711" s="6">
        <v>207787</v>
      </c>
      <c r="K4711" s="6">
        <f>H4711</f>
        <v>0</v>
      </c>
      <c r="L4711" s="8">
        <f>K4711/J4711</f>
        <v>0</v>
      </c>
    </row>
    <row r="4712" spans="1:12" ht="67.5" outlineLevel="2" x14ac:dyDescent="0.25">
      <c r="A4712" s="35" t="s">
        <v>2347</v>
      </c>
      <c r="B4712" s="36" t="s">
        <v>35</v>
      </c>
      <c r="C4712" s="36" t="s">
        <v>2224</v>
      </c>
      <c r="D4712" s="36" t="s">
        <v>2348</v>
      </c>
      <c r="E4712" s="36" t="s">
        <v>2349</v>
      </c>
      <c r="F4712" s="36" t="s">
        <v>38</v>
      </c>
      <c r="G4712" s="37">
        <v>328805</v>
      </c>
      <c r="H4712" s="37">
        <v>328805</v>
      </c>
      <c r="I4712" s="4">
        <f>H4712/G4712</f>
        <v>1</v>
      </c>
      <c r="J4712" s="37"/>
      <c r="K4712" s="37"/>
      <c r="L4712" s="40"/>
    </row>
    <row r="4713" spans="1:12" ht="40.5" outlineLevel="2" x14ac:dyDescent="0.25">
      <c r="A4713" s="9" t="s">
        <v>2347</v>
      </c>
      <c r="B4713" s="10" t="s">
        <v>35</v>
      </c>
      <c r="C4713" s="10" t="s">
        <v>2224</v>
      </c>
      <c r="D4713" s="10" t="s">
        <v>2348</v>
      </c>
      <c r="E4713" s="10" t="s">
        <v>2349</v>
      </c>
      <c r="F4713" s="10" t="s">
        <v>39</v>
      </c>
      <c r="G4713" s="11">
        <v>3110343</v>
      </c>
      <c r="H4713" s="11">
        <v>3110343</v>
      </c>
      <c r="I4713" s="12">
        <f>H4713/G4713</f>
        <v>1</v>
      </c>
      <c r="J4713" s="11"/>
      <c r="K4713" s="11"/>
      <c r="L4713" s="13"/>
    </row>
    <row r="4714" spans="1:12" ht="40.5" outlineLevel="2" x14ac:dyDescent="0.25">
      <c r="A4714" s="35" t="s">
        <v>2347</v>
      </c>
      <c r="B4714" s="36" t="s">
        <v>35</v>
      </c>
      <c r="C4714" s="36" t="s">
        <v>2224</v>
      </c>
      <c r="D4714" s="36" t="s">
        <v>2348</v>
      </c>
      <c r="E4714" s="36" t="s">
        <v>2349</v>
      </c>
      <c r="F4714" s="36" t="s">
        <v>18</v>
      </c>
      <c r="G4714" s="37">
        <v>61815954</v>
      </c>
      <c r="H4714" s="37">
        <v>61815954</v>
      </c>
      <c r="I4714" s="4">
        <f>H4714/G4714</f>
        <v>1</v>
      </c>
      <c r="J4714" s="37"/>
      <c r="K4714" s="37"/>
      <c r="L4714" s="40"/>
    </row>
    <row r="4715" spans="1:12" ht="40.5" outlineLevel="2" x14ac:dyDescent="0.25">
      <c r="A4715" s="9" t="s">
        <v>2347</v>
      </c>
      <c r="B4715" s="10" t="s">
        <v>35</v>
      </c>
      <c r="C4715" s="10" t="s">
        <v>2224</v>
      </c>
      <c r="D4715" s="10" t="s">
        <v>2348</v>
      </c>
      <c r="E4715" s="10" t="s">
        <v>2349</v>
      </c>
      <c r="F4715" s="10" t="s">
        <v>19</v>
      </c>
      <c r="G4715" s="11">
        <v>11</v>
      </c>
      <c r="H4715" s="11">
        <v>0</v>
      </c>
      <c r="I4715" s="12">
        <f>H4715/G4715</f>
        <v>0</v>
      </c>
      <c r="J4715" s="11"/>
      <c r="K4715" s="11"/>
      <c r="L4715" s="13"/>
    </row>
    <row r="4716" spans="1:12" ht="27" outlineLevel="2" x14ac:dyDescent="0.25">
      <c r="A4716" s="35" t="s">
        <v>2347</v>
      </c>
      <c r="B4716" s="36" t="s">
        <v>35</v>
      </c>
      <c r="C4716" s="36" t="s">
        <v>2224</v>
      </c>
      <c r="D4716" s="36" t="s">
        <v>2348</v>
      </c>
      <c r="E4716" s="36" t="s">
        <v>2349</v>
      </c>
      <c r="F4716" s="36" t="s">
        <v>21</v>
      </c>
      <c r="G4716" s="37">
        <v>-363278</v>
      </c>
      <c r="H4716" s="37"/>
      <c r="I4716" s="36"/>
      <c r="J4716" s="37"/>
      <c r="K4716" s="37"/>
      <c r="L4716" s="40"/>
    </row>
    <row r="4717" spans="1:12" ht="27" outlineLevel="1" x14ac:dyDescent="0.25">
      <c r="A4717" s="18" t="s">
        <v>8446</v>
      </c>
      <c r="B4717" s="19"/>
      <c r="C4717" s="19"/>
      <c r="D4717" s="19"/>
      <c r="E4717" s="19"/>
      <c r="F4717" s="15" t="s">
        <v>12960</v>
      </c>
      <c r="G4717" s="20">
        <f>SUBTOTAL(9,G4711:G4716)</f>
        <v>66708223</v>
      </c>
      <c r="H4717" s="20">
        <f>SUBTOTAL(9,H4711:H4716)</f>
        <v>65255102</v>
      </c>
      <c r="I4717" s="19"/>
      <c r="J4717" s="20">
        <f>SUBTOTAL(9,J4711:J4716)</f>
        <v>207787</v>
      </c>
      <c r="K4717" s="20">
        <f>SUBTOTAL(9,K4711:K4716)</f>
        <v>0</v>
      </c>
      <c r="L4717" s="21"/>
    </row>
    <row r="4718" spans="1:12" ht="40.5" outlineLevel="2" x14ac:dyDescent="0.25">
      <c r="A4718" s="9" t="s">
        <v>2350</v>
      </c>
      <c r="B4718" s="10" t="s">
        <v>35</v>
      </c>
      <c r="C4718" s="10" t="s">
        <v>2224</v>
      </c>
      <c r="D4718" s="10" t="s">
        <v>2351</v>
      </c>
      <c r="E4718" s="10" t="s">
        <v>2352</v>
      </c>
      <c r="F4718" s="10" t="s">
        <v>39</v>
      </c>
      <c r="G4718" s="11">
        <v>278192</v>
      </c>
      <c r="H4718" s="11">
        <v>278192</v>
      </c>
      <c r="I4718" s="12">
        <f>H4718/G4718</f>
        <v>1</v>
      </c>
      <c r="J4718" s="11"/>
      <c r="K4718" s="11"/>
      <c r="L4718" s="13"/>
    </row>
    <row r="4719" spans="1:12" ht="40.5" outlineLevel="2" x14ac:dyDescent="0.25">
      <c r="A4719" s="35" t="s">
        <v>2350</v>
      </c>
      <c r="B4719" s="36" t="s">
        <v>35</v>
      </c>
      <c r="C4719" s="36" t="s">
        <v>2224</v>
      </c>
      <c r="D4719" s="36" t="s">
        <v>2351</v>
      </c>
      <c r="E4719" s="36" t="s">
        <v>2352</v>
      </c>
      <c r="F4719" s="36" t="s">
        <v>18</v>
      </c>
      <c r="G4719" s="37">
        <v>5369088</v>
      </c>
      <c r="H4719" s="37">
        <v>5369088</v>
      </c>
      <c r="I4719" s="4">
        <f>H4719/G4719</f>
        <v>1</v>
      </c>
      <c r="J4719" s="37"/>
      <c r="K4719" s="37"/>
      <c r="L4719" s="40"/>
    </row>
    <row r="4720" spans="1:12" ht="27" outlineLevel="1" x14ac:dyDescent="0.25">
      <c r="A4720" s="18" t="s">
        <v>8447</v>
      </c>
      <c r="B4720" s="19"/>
      <c r="C4720" s="19"/>
      <c r="D4720" s="19"/>
      <c r="E4720" s="19"/>
      <c r="F4720" s="15" t="s">
        <v>12960</v>
      </c>
      <c r="G4720" s="20">
        <f>SUBTOTAL(9,G4718:G4719)</f>
        <v>5647280</v>
      </c>
      <c r="H4720" s="20">
        <f>SUBTOTAL(9,H4718:H4719)</f>
        <v>5647280</v>
      </c>
      <c r="I4720" s="23"/>
      <c r="J4720" s="20">
        <f>SUBTOTAL(9,J4718:J4719)</f>
        <v>0</v>
      </c>
      <c r="K4720" s="20">
        <f>SUBTOTAL(9,K4718:K4719)</f>
        <v>0</v>
      </c>
      <c r="L4720" s="21"/>
    </row>
    <row r="4721" spans="1:12" ht="40.5" outlineLevel="2" x14ac:dyDescent="0.25">
      <c r="A4721" s="9" t="s">
        <v>2353</v>
      </c>
      <c r="B4721" s="10" t="s">
        <v>35</v>
      </c>
      <c r="C4721" s="10" t="s">
        <v>2224</v>
      </c>
      <c r="D4721" s="10" t="s">
        <v>2354</v>
      </c>
      <c r="E4721" s="10" t="s">
        <v>2355</v>
      </c>
      <c r="F4721" s="10" t="s">
        <v>39</v>
      </c>
      <c r="G4721" s="11">
        <v>45105</v>
      </c>
      <c r="H4721" s="11">
        <v>45105</v>
      </c>
      <c r="I4721" s="12">
        <f>H4721/G4721</f>
        <v>1</v>
      </c>
      <c r="J4721" s="11"/>
      <c r="K4721" s="11"/>
      <c r="L4721" s="13"/>
    </row>
    <row r="4722" spans="1:12" ht="40.5" outlineLevel="2" x14ac:dyDescent="0.25">
      <c r="A4722" s="35" t="s">
        <v>2353</v>
      </c>
      <c r="B4722" s="36" t="s">
        <v>35</v>
      </c>
      <c r="C4722" s="36" t="s">
        <v>2224</v>
      </c>
      <c r="D4722" s="36" t="s">
        <v>2354</v>
      </c>
      <c r="E4722" s="36" t="s">
        <v>2355</v>
      </c>
      <c r="F4722" s="36" t="s">
        <v>18</v>
      </c>
      <c r="G4722" s="37">
        <v>878891</v>
      </c>
      <c r="H4722" s="37">
        <v>878891</v>
      </c>
      <c r="I4722" s="4">
        <f>H4722/G4722</f>
        <v>1</v>
      </c>
      <c r="J4722" s="37"/>
      <c r="K4722" s="37"/>
      <c r="L4722" s="40"/>
    </row>
    <row r="4723" spans="1:12" ht="27" outlineLevel="1" x14ac:dyDescent="0.25">
      <c r="A4723" s="18" t="s">
        <v>8448</v>
      </c>
      <c r="B4723" s="19"/>
      <c r="C4723" s="19"/>
      <c r="D4723" s="19"/>
      <c r="E4723" s="19"/>
      <c r="F4723" s="15" t="s">
        <v>12960</v>
      </c>
      <c r="G4723" s="20">
        <f>SUBTOTAL(9,G4721:G4722)</f>
        <v>923996</v>
      </c>
      <c r="H4723" s="20">
        <f>SUBTOTAL(9,H4721:H4722)</f>
        <v>923996</v>
      </c>
      <c r="I4723" s="23"/>
      <c r="J4723" s="20">
        <f>SUBTOTAL(9,J4721:J4722)</f>
        <v>0</v>
      </c>
      <c r="K4723" s="20">
        <f>SUBTOTAL(9,K4721:K4722)</f>
        <v>0</v>
      </c>
      <c r="L4723" s="21"/>
    </row>
    <row r="4724" spans="1:12" ht="27" outlineLevel="2" x14ac:dyDescent="0.25">
      <c r="A4724" s="9" t="s">
        <v>2356</v>
      </c>
      <c r="B4724" s="10" t="s">
        <v>35</v>
      </c>
      <c r="C4724" s="10" t="s">
        <v>2224</v>
      </c>
      <c r="D4724" s="10" t="s">
        <v>2357</v>
      </c>
      <c r="E4724" s="10" t="s">
        <v>2358</v>
      </c>
      <c r="F4724" s="10" t="s">
        <v>16</v>
      </c>
      <c r="G4724" s="11">
        <v>727436</v>
      </c>
      <c r="H4724" s="6">
        <v>0</v>
      </c>
      <c r="I4724" s="7">
        <f>H4724/G4724</f>
        <v>0</v>
      </c>
      <c r="J4724" s="6">
        <v>77962</v>
      </c>
      <c r="K4724" s="6">
        <f>H4724</f>
        <v>0</v>
      </c>
      <c r="L4724" s="8">
        <f>K4724/J4724</f>
        <v>0</v>
      </c>
    </row>
    <row r="4725" spans="1:12" ht="40.5" outlineLevel="2" x14ac:dyDescent="0.25">
      <c r="A4725" s="35" t="s">
        <v>2356</v>
      </c>
      <c r="B4725" s="36" t="s">
        <v>35</v>
      </c>
      <c r="C4725" s="36" t="s">
        <v>2224</v>
      </c>
      <c r="D4725" s="36" t="s">
        <v>2357</v>
      </c>
      <c r="E4725" s="36" t="s">
        <v>2358</v>
      </c>
      <c r="F4725" s="36" t="s">
        <v>39</v>
      </c>
      <c r="G4725" s="37">
        <v>5441</v>
      </c>
      <c r="H4725" s="37">
        <v>5441</v>
      </c>
      <c r="I4725" s="4">
        <f>H4725/G4725</f>
        <v>1</v>
      </c>
      <c r="J4725" s="37"/>
      <c r="K4725" s="37"/>
      <c r="L4725" s="40"/>
    </row>
    <row r="4726" spans="1:12" ht="40.5" outlineLevel="2" x14ac:dyDescent="0.25">
      <c r="A4726" s="9" t="s">
        <v>2356</v>
      </c>
      <c r="B4726" s="10" t="s">
        <v>35</v>
      </c>
      <c r="C4726" s="10" t="s">
        <v>2224</v>
      </c>
      <c r="D4726" s="10" t="s">
        <v>2357</v>
      </c>
      <c r="E4726" s="10" t="s">
        <v>2358</v>
      </c>
      <c r="F4726" s="10" t="s">
        <v>18</v>
      </c>
      <c r="G4726" s="11">
        <v>609094</v>
      </c>
      <c r="H4726" s="11">
        <v>609094</v>
      </c>
      <c r="I4726" s="12">
        <f>H4726/G4726</f>
        <v>1</v>
      </c>
      <c r="J4726" s="11"/>
      <c r="K4726" s="11"/>
      <c r="L4726" s="13"/>
    </row>
    <row r="4727" spans="1:12" ht="40.5" outlineLevel="2" x14ac:dyDescent="0.25">
      <c r="A4727" s="35" t="s">
        <v>2356</v>
      </c>
      <c r="B4727" s="36" t="s">
        <v>35</v>
      </c>
      <c r="C4727" s="36" t="s">
        <v>2224</v>
      </c>
      <c r="D4727" s="36" t="s">
        <v>2357</v>
      </c>
      <c r="E4727" s="36" t="s">
        <v>2358</v>
      </c>
      <c r="F4727" s="36" t="s">
        <v>19</v>
      </c>
      <c r="G4727" s="37">
        <v>4</v>
      </c>
      <c r="H4727" s="37">
        <v>0</v>
      </c>
      <c r="I4727" s="4">
        <f>H4727/G4727</f>
        <v>0</v>
      </c>
      <c r="J4727" s="37"/>
      <c r="K4727" s="37"/>
      <c r="L4727" s="40"/>
    </row>
    <row r="4728" spans="1:12" ht="27" outlineLevel="2" x14ac:dyDescent="0.25">
      <c r="A4728" s="9" t="s">
        <v>2356</v>
      </c>
      <c r="B4728" s="10" t="s">
        <v>35</v>
      </c>
      <c r="C4728" s="10" t="s">
        <v>2224</v>
      </c>
      <c r="D4728" s="10" t="s">
        <v>2357</v>
      </c>
      <c r="E4728" s="10" t="s">
        <v>2358</v>
      </c>
      <c r="F4728" s="10" t="s">
        <v>21</v>
      </c>
      <c r="G4728" s="11">
        <v>-145487</v>
      </c>
      <c r="H4728" s="11"/>
      <c r="I4728" s="10"/>
      <c r="J4728" s="11"/>
      <c r="K4728" s="11"/>
      <c r="L4728" s="13"/>
    </row>
    <row r="4729" spans="1:12" ht="27" outlineLevel="1" x14ac:dyDescent="0.25">
      <c r="A4729" s="22" t="s">
        <v>8449</v>
      </c>
      <c r="B4729" s="15"/>
      <c r="C4729" s="15"/>
      <c r="D4729" s="15"/>
      <c r="E4729" s="15"/>
      <c r="F4729" s="15" t="s">
        <v>12960</v>
      </c>
      <c r="G4729" s="16">
        <f>SUBTOTAL(9,G4724:G4728)</f>
        <v>1196488</v>
      </c>
      <c r="H4729" s="16">
        <f>SUBTOTAL(9,H4724:H4728)</f>
        <v>614535</v>
      </c>
      <c r="I4729" s="15"/>
      <c r="J4729" s="16">
        <f>SUBTOTAL(9,J4724:J4728)</f>
        <v>77962</v>
      </c>
      <c r="K4729" s="16">
        <f>SUBTOTAL(9,K4724:K4728)</f>
        <v>0</v>
      </c>
      <c r="L4729" s="17"/>
    </row>
    <row r="4730" spans="1:12" ht="27" outlineLevel="2" x14ac:dyDescent="0.25">
      <c r="A4730" s="35" t="s">
        <v>2359</v>
      </c>
      <c r="B4730" s="36" t="s">
        <v>35</v>
      </c>
      <c r="C4730" s="36" t="s">
        <v>2224</v>
      </c>
      <c r="D4730" s="36" t="s">
        <v>2360</v>
      </c>
      <c r="E4730" s="36" t="s">
        <v>2361</v>
      </c>
      <c r="F4730" s="36" t="s">
        <v>16</v>
      </c>
      <c r="G4730" s="37">
        <v>1943693</v>
      </c>
      <c r="H4730" s="37">
        <v>20160.2</v>
      </c>
      <c r="I4730" s="38">
        <f>H4730/G4730</f>
        <v>1.0372111233615597E-2</v>
      </c>
      <c r="J4730" s="37">
        <v>225128</v>
      </c>
      <c r="K4730" s="37">
        <f>H4730</f>
        <v>20160.2</v>
      </c>
      <c r="L4730" s="39">
        <f>K4730/J4730</f>
        <v>8.9549944920223168E-2</v>
      </c>
    </row>
    <row r="4731" spans="1:12" ht="40.5" outlineLevel="2" x14ac:dyDescent="0.25">
      <c r="A4731" s="9" t="s">
        <v>2359</v>
      </c>
      <c r="B4731" s="10" t="s">
        <v>35</v>
      </c>
      <c r="C4731" s="10" t="s">
        <v>2224</v>
      </c>
      <c r="D4731" s="10" t="s">
        <v>2360</v>
      </c>
      <c r="E4731" s="10" t="s">
        <v>2361</v>
      </c>
      <c r="F4731" s="10" t="s">
        <v>39</v>
      </c>
      <c r="G4731" s="11">
        <v>383575</v>
      </c>
      <c r="H4731" s="11">
        <v>383575</v>
      </c>
      <c r="I4731" s="12">
        <f>H4731/G4731</f>
        <v>1</v>
      </c>
      <c r="J4731" s="11"/>
      <c r="K4731" s="11"/>
      <c r="L4731" s="13"/>
    </row>
    <row r="4732" spans="1:12" ht="40.5" outlineLevel="2" x14ac:dyDescent="0.25">
      <c r="A4732" s="35" t="s">
        <v>2359</v>
      </c>
      <c r="B4732" s="36" t="s">
        <v>35</v>
      </c>
      <c r="C4732" s="36" t="s">
        <v>2224</v>
      </c>
      <c r="D4732" s="36" t="s">
        <v>2360</v>
      </c>
      <c r="E4732" s="36" t="s">
        <v>2361</v>
      </c>
      <c r="F4732" s="36" t="s">
        <v>18</v>
      </c>
      <c r="G4732" s="37">
        <v>7909475</v>
      </c>
      <c r="H4732" s="37">
        <v>7909475</v>
      </c>
      <c r="I4732" s="4">
        <f>H4732/G4732</f>
        <v>1</v>
      </c>
      <c r="J4732" s="37"/>
      <c r="K4732" s="37"/>
      <c r="L4732" s="40"/>
    </row>
    <row r="4733" spans="1:12" ht="40.5" outlineLevel="2" x14ac:dyDescent="0.25">
      <c r="A4733" s="9" t="s">
        <v>2359</v>
      </c>
      <c r="B4733" s="10" t="s">
        <v>35</v>
      </c>
      <c r="C4733" s="10" t="s">
        <v>2224</v>
      </c>
      <c r="D4733" s="10" t="s">
        <v>2360</v>
      </c>
      <c r="E4733" s="10" t="s">
        <v>2361</v>
      </c>
      <c r="F4733" s="10" t="s">
        <v>19</v>
      </c>
      <c r="G4733" s="11">
        <v>12</v>
      </c>
      <c r="H4733" s="11">
        <v>0</v>
      </c>
      <c r="I4733" s="12">
        <f>H4733/G4733</f>
        <v>0</v>
      </c>
      <c r="J4733" s="11"/>
      <c r="K4733" s="11"/>
      <c r="L4733" s="13"/>
    </row>
    <row r="4734" spans="1:12" ht="27" outlineLevel="2" x14ac:dyDescent="0.25">
      <c r="A4734" s="35" t="s">
        <v>2359</v>
      </c>
      <c r="B4734" s="36" t="s">
        <v>35</v>
      </c>
      <c r="C4734" s="36" t="s">
        <v>2224</v>
      </c>
      <c r="D4734" s="36" t="s">
        <v>2360</v>
      </c>
      <c r="E4734" s="36" t="s">
        <v>2361</v>
      </c>
      <c r="F4734" s="36" t="s">
        <v>21</v>
      </c>
      <c r="G4734" s="37">
        <v>-388739</v>
      </c>
      <c r="H4734" s="37"/>
      <c r="I4734" s="36"/>
      <c r="J4734" s="37"/>
      <c r="K4734" s="37"/>
      <c r="L4734" s="40"/>
    </row>
    <row r="4735" spans="1:12" ht="27" outlineLevel="1" x14ac:dyDescent="0.25">
      <c r="A4735" s="18" t="s">
        <v>8450</v>
      </c>
      <c r="B4735" s="19"/>
      <c r="C4735" s="19"/>
      <c r="D4735" s="19"/>
      <c r="E4735" s="19"/>
      <c r="F4735" s="15" t="s">
        <v>12960</v>
      </c>
      <c r="G4735" s="20">
        <f>SUBTOTAL(9,G4730:G4734)</f>
        <v>9848016</v>
      </c>
      <c r="H4735" s="20">
        <f>SUBTOTAL(9,H4730:H4734)</f>
        <v>8313210.2000000002</v>
      </c>
      <c r="I4735" s="19"/>
      <c r="J4735" s="20">
        <f>SUBTOTAL(9,J4730:J4734)</f>
        <v>225128</v>
      </c>
      <c r="K4735" s="20">
        <f>SUBTOTAL(9,K4730:K4734)</f>
        <v>20160.2</v>
      </c>
      <c r="L4735" s="21"/>
    </row>
    <row r="4736" spans="1:12" ht="27" outlineLevel="2" x14ac:dyDescent="0.25">
      <c r="A4736" s="9" t="s">
        <v>2362</v>
      </c>
      <c r="B4736" s="10" t="s">
        <v>35</v>
      </c>
      <c r="C4736" s="10" t="s">
        <v>2224</v>
      </c>
      <c r="D4736" s="10" t="s">
        <v>2363</v>
      </c>
      <c r="E4736" s="10" t="s">
        <v>2364</v>
      </c>
      <c r="F4736" s="10" t="s">
        <v>16</v>
      </c>
      <c r="G4736" s="11">
        <v>46486</v>
      </c>
      <c r="H4736" s="6">
        <v>0</v>
      </c>
      <c r="I4736" s="7">
        <f>H4736/G4736</f>
        <v>0</v>
      </c>
      <c r="J4736" s="6">
        <v>5345</v>
      </c>
      <c r="K4736" s="6">
        <f>H4736</f>
        <v>0</v>
      </c>
      <c r="L4736" s="8">
        <f>K4736/J4736</f>
        <v>0</v>
      </c>
    </row>
    <row r="4737" spans="1:12" ht="40.5" outlineLevel="2" x14ac:dyDescent="0.25">
      <c r="A4737" s="35" t="s">
        <v>2362</v>
      </c>
      <c r="B4737" s="36" t="s">
        <v>35</v>
      </c>
      <c r="C4737" s="36" t="s">
        <v>2224</v>
      </c>
      <c r="D4737" s="36" t="s">
        <v>2363</v>
      </c>
      <c r="E4737" s="36" t="s">
        <v>2364</v>
      </c>
      <c r="F4737" s="36" t="s">
        <v>18</v>
      </c>
      <c r="G4737" s="37">
        <v>24287</v>
      </c>
      <c r="H4737" s="37">
        <v>24287</v>
      </c>
      <c r="I4737" s="4">
        <f>H4737/G4737</f>
        <v>1</v>
      </c>
      <c r="J4737" s="37"/>
      <c r="K4737" s="37"/>
      <c r="L4737" s="40"/>
    </row>
    <row r="4738" spans="1:12" ht="27" outlineLevel="2" x14ac:dyDescent="0.25">
      <c r="A4738" s="9" t="s">
        <v>2362</v>
      </c>
      <c r="B4738" s="10" t="s">
        <v>35</v>
      </c>
      <c r="C4738" s="10" t="s">
        <v>2224</v>
      </c>
      <c r="D4738" s="10" t="s">
        <v>2363</v>
      </c>
      <c r="E4738" s="10" t="s">
        <v>2364</v>
      </c>
      <c r="F4738" s="10" t="s">
        <v>21</v>
      </c>
      <c r="G4738" s="11">
        <v>-9297</v>
      </c>
      <c r="H4738" s="11"/>
      <c r="I4738" s="10"/>
      <c r="J4738" s="11"/>
      <c r="K4738" s="11"/>
      <c r="L4738" s="13"/>
    </row>
    <row r="4739" spans="1:12" ht="27" outlineLevel="1" x14ac:dyDescent="0.25">
      <c r="A4739" s="22" t="s">
        <v>8451</v>
      </c>
      <c r="B4739" s="15"/>
      <c r="C4739" s="15"/>
      <c r="D4739" s="15"/>
      <c r="E4739" s="15"/>
      <c r="F4739" s="15" t="s">
        <v>12960</v>
      </c>
      <c r="G4739" s="16">
        <f>SUBTOTAL(9,G4736:G4738)</f>
        <v>61476</v>
      </c>
      <c r="H4739" s="16">
        <f>SUBTOTAL(9,H4736:H4738)</f>
        <v>24287</v>
      </c>
      <c r="I4739" s="15"/>
      <c r="J4739" s="16">
        <f>SUBTOTAL(9,J4736:J4738)</f>
        <v>5345</v>
      </c>
      <c r="K4739" s="16">
        <f>SUBTOTAL(9,K4736:K4738)</f>
        <v>0</v>
      </c>
      <c r="L4739" s="17"/>
    </row>
    <row r="4740" spans="1:12" ht="40.5" outlineLevel="2" x14ac:dyDescent="0.25">
      <c r="A4740" s="35" t="s">
        <v>2365</v>
      </c>
      <c r="B4740" s="36" t="s">
        <v>35</v>
      </c>
      <c r="C4740" s="36" t="s">
        <v>2224</v>
      </c>
      <c r="D4740" s="36" t="s">
        <v>2366</v>
      </c>
      <c r="E4740" s="36" t="s">
        <v>2367</v>
      </c>
      <c r="F4740" s="36" t="s">
        <v>39</v>
      </c>
      <c r="G4740" s="37">
        <v>18492</v>
      </c>
      <c r="H4740" s="37">
        <v>18492</v>
      </c>
      <c r="I4740" s="4">
        <f>H4740/G4740</f>
        <v>1</v>
      </c>
      <c r="J4740" s="37"/>
      <c r="K4740" s="37"/>
      <c r="L4740" s="40"/>
    </row>
    <row r="4741" spans="1:12" ht="40.5" outlineLevel="2" x14ac:dyDescent="0.25">
      <c r="A4741" s="9" t="s">
        <v>2365</v>
      </c>
      <c r="B4741" s="10" t="s">
        <v>35</v>
      </c>
      <c r="C4741" s="10" t="s">
        <v>2224</v>
      </c>
      <c r="D4741" s="10" t="s">
        <v>2366</v>
      </c>
      <c r="E4741" s="10" t="s">
        <v>2367</v>
      </c>
      <c r="F4741" s="10" t="s">
        <v>18</v>
      </c>
      <c r="G4741" s="11">
        <v>437448</v>
      </c>
      <c r="H4741" s="11">
        <v>437448</v>
      </c>
      <c r="I4741" s="12">
        <f>H4741/G4741</f>
        <v>1</v>
      </c>
      <c r="J4741" s="11"/>
      <c r="K4741" s="11"/>
      <c r="L4741" s="13"/>
    </row>
    <row r="4742" spans="1:12" ht="27" outlineLevel="1" x14ac:dyDescent="0.25">
      <c r="A4742" s="22" t="s">
        <v>8452</v>
      </c>
      <c r="B4742" s="15"/>
      <c r="C4742" s="15"/>
      <c r="D4742" s="15"/>
      <c r="E4742" s="15"/>
      <c r="F4742" s="15" t="s">
        <v>12960</v>
      </c>
      <c r="G4742" s="16">
        <f>SUBTOTAL(9,G4740:G4741)</f>
        <v>455940</v>
      </c>
      <c r="H4742" s="16">
        <f>SUBTOTAL(9,H4740:H4741)</f>
        <v>455940</v>
      </c>
      <c r="I4742" s="23"/>
      <c r="J4742" s="16">
        <f>SUBTOTAL(9,J4740:J4741)</f>
        <v>0</v>
      </c>
      <c r="K4742" s="16">
        <f>SUBTOTAL(9,K4740:K4741)</f>
        <v>0</v>
      </c>
      <c r="L4742" s="17"/>
    </row>
    <row r="4743" spans="1:12" ht="27" outlineLevel="2" x14ac:dyDescent="0.25">
      <c r="A4743" s="35" t="s">
        <v>2368</v>
      </c>
      <c r="B4743" s="36" t="s">
        <v>35</v>
      </c>
      <c r="C4743" s="36" t="s">
        <v>2224</v>
      </c>
      <c r="D4743" s="36" t="s">
        <v>2369</v>
      </c>
      <c r="E4743" s="36" t="s">
        <v>2370</v>
      </c>
      <c r="F4743" s="36" t="s">
        <v>16</v>
      </c>
      <c r="G4743" s="37">
        <v>9266888</v>
      </c>
      <c r="H4743" s="37">
        <v>2444028.34</v>
      </c>
      <c r="I4743" s="38">
        <f>H4743/G4743</f>
        <v>0.26373776611954303</v>
      </c>
      <c r="J4743" s="37">
        <v>1079492</v>
      </c>
      <c r="K4743" s="37">
        <f>H4743</f>
        <v>2444028.34</v>
      </c>
      <c r="L4743" s="39">
        <f>K4743/J4743</f>
        <v>2.264054147691692</v>
      </c>
    </row>
    <row r="4744" spans="1:12" ht="40.5" outlineLevel="2" x14ac:dyDescent="0.25">
      <c r="A4744" s="9" t="s">
        <v>2368</v>
      </c>
      <c r="B4744" s="10" t="s">
        <v>35</v>
      </c>
      <c r="C4744" s="10" t="s">
        <v>2224</v>
      </c>
      <c r="D4744" s="10" t="s">
        <v>2369</v>
      </c>
      <c r="E4744" s="10" t="s">
        <v>2370</v>
      </c>
      <c r="F4744" s="10" t="s">
        <v>39</v>
      </c>
      <c r="G4744" s="11">
        <v>2074431</v>
      </c>
      <c r="H4744" s="11">
        <v>2074431</v>
      </c>
      <c r="I4744" s="12">
        <f>H4744/G4744</f>
        <v>1</v>
      </c>
      <c r="J4744" s="11"/>
      <c r="K4744" s="11"/>
      <c r="L4744" s="13"/>
    </row>
    <row r="4745" spans="1:12" ht="40.5" outlineLevel="2" x14ac:dyDescent="0.25">
      <c r="A4745" s="35" t="s">
        <v>2368</v>
      </c>
      <c r="B4745" s="36" t="s">
        <v>35</v>
      </c>
      <c r="C4745" s="36" t="s">
        <v>2224</v>
      </c>
      <c r="D4745" s="36" t="s">
        <v>2369</v>
      </c>
      <c r="E4745" s="36" t="s">
        <v>2370</v>
      </c>
      <c r="F4745" s="36" t="s">
        <v>18</v>
      </c>
      <c r="G4745" s="37">
        <v>41119619</v>
      </c>
      <c r="H4745" s="37">
        <v>41119619</v>
      </c>
      <c r="I4745" s="4">
        <f>H4745/G4745</f>
        <v>1</v>
      </c>
      <c r="J4745" s="37"/>
      <c r="K4745" s="37"/>
      <c r="L4745" s="40"/>
    </row>
    <row r="4746" spans="1:12" ht="40.5" outlineLevel="2" x14ac:dyDescent="0.25">
      <c r="A4746" s="9" t="s">
        <v>2368</v>
      </c>
      <c r="B4746" s="10" t="s">
        <v>35</v>
      </c>
      <c r="C4746" s="10" t="s">
        <v>2224</v>
      </c>
      <c r="D4746" s="10" t="s">
        <v>2369</v>
      </c>
      <c r="E4746" s="10" t="s">
        <v>2370</v>
      </c>
      <c r="F4746" s="10" t="s">
        <v>19</v>
      </c>
      <c r="G4746" s="11">
        <v>57</v>
      </c>
      <c r="H4746" s="11">
        <v>0</v>
      </c>
      <c r="I4746" s="12">
        <f>H4746/G4746</f>
        <v>0</v>
      </c>
      <c r="J4746" s="11"/>
      <c r="K4746" s="11"/>
      <c r="L4746" s="13"/>
    </row>
    <row r="4747" spans="1:12" ht="27" outlineLevel="2" x14ac:dyDescent="0.25">
      <c r="A4747" s="35" t="s">
        <v>2368</v>
      </c>
      <c r="B4747" s="36" t="s">
        <v>35</v>
      </c>
      <c r="C4747" s="36" t="s">
        <v>2224</v>
      </c>
      <c r="D4747" s="36" t="s">
        <v>2369</v>
      </c>
      <c r="E4747" s="36" t="s">
        <v>2370</v>
      </c>
      <c r="F4747" s="36" t="s">
        <v>21</v>
      </c>
      <c r="G4747" s="37">
        <v>-1853378</v>
      </c>
      <c r="H4747" s="37"/>
      <c r="I4747" s="36"/>
      <c r="J4747" s="37"/>
      <c r="K4747" s="37"/>
      <c r="L4747" s="40"/>
    </row>
    <row r="4748" spans="1:12" ht="27" outlineLevel="1" x14ac:dyDescent="0.25">
      <c r="A4748" s="18" t="s">
        <v>8453</v>
      </c>
      <c r="B4748" s="19"/>
      <c r="C4748" s="19"/>
      <c r="D4748" s="19"/>
      <c r="E4748" s="19"/>
      <c r="F4748" s="15" t="s">
        <v>12960</v>
      </c>
      <c r="G4748" s="20">
        <f>SUBTOTAL(9,G4743:G4747)</f>
        <v>50607617</v>
      </c>
      <c r="H4748" s="20">
        <f>SUBTOTAL(9,H4743:H4747)</f>
        <v>45638078.340000004</v>
      </c>
      <c r="I4748" s="19"/>
      <c r="J4748" s="20">
        <f>SUBTOTAL(9,J4743:J4747)</f>
        <v>1079492</v>
      </c>
      <c r="K4748" s="20">
        <f>SUBTOTAL(9,K4743:K4747)</f>
        <v>2444028.34</v>
      </c>
      <c r="L4748" s="21"/>
    </row>
    <row r="4749" spans="1:12" ht="27" outlineLevel="2" x14ac:dyDescent="0.25">
      <c r="A4749" s="9" t="s">
        <v>2371</v>
      </c>
      <c r="B4749" s="10" t="s">
        <v>35</v>
      </c>
      <c r="C4749" s="10" t="s">
        <v>2224</v>
      </c>
      <c r="D4749" s="10" t="s">
        <v>2372</v>
      </c>
      <c r="E4749" s="10" t="s">
        <v>2373</v>
      </c>
      <c r="F4749" s="10" t="s">
        <v>16</v>
      </c>
      <c r="G4749" s="11">
        <v>4489697</v>
      </c>
      <c r="H4749" s="6">
        <v>0</v>
      </c>
      <c r="I4749" s="7">
        <f>H4749/G4749</f>
        <v>0</v>
      </c>
      <c r="J4749" s="6">
        <v>516266</v>
      </c>
      <c r="K4749" s="6">
        <f>H4749</f>
        <v>0</v>
      </c>
      <c r="L4749" s="8">
        <f>K4749/J4749</f>
        <v>0</v>
      </c>
    </row>
    <row r="4750" spans="1:12" ht="40.5" outlineLevel="2" x14ac:dyDescent="0.25">
      <c r="A4750" s="35" t="s">
        <v>2371</v>
      </c>
      <c r="B4750" s="36" t="s">
        <v>35</v>
      </c>
      <c r="C4750" s="36" t="s">
        <v>2224</v>
      </c>
      <c r="D4750" s="36" t="s">
        <v>2372</v>
      </c>
      <c r="E4750" s="36" t="s">
        <v>2373</v>
      </c>
      <c r="F4750" s="36" t="s">
        <v>39</v>
      </c>
      <c r="G4750" s="37">
        <v>1332925</v>
      </c>
      <c r="H4750" s="37">
        <v>1332925</v>
      </c>
      <c r="I4750" s="4">
        <f>H4750/G4750</f>
        <v>1</v>
      </c>
      <c r="J4750" s="37"/>
      <c r="K4750" s="37"/>
      <c r="L4750" s="40"/>
    </row>
    <row r="4751" spans="1:12" ht="40.5" outlineLevel="2" x14ac:dyDescent="0.25">
      <c r="A4751" s="9" t="s">
        <v>2371</v>
      </c>
      <c r="B4751" s="10" t="s">
        <v>35</v>
      </c>
      <c r="C4751" s="10" t="s">
        <v>2224</v>
      </c>
      <c r="D4751" s="10" t="s">
        <v>2372</v>
      </c>
      <c r="E4751" s="10" t="s">
        <v>2373</v>
      </c>
      <c r="F4751" s="10" t="s">
        <v>18</v>
      </c>
      <c r="G4751" s="11">
        <v>24608613</v>
      </c>
      <c r="H4751" s="11">
        <v>24608613</v>
      </c>
      <c r="I4751" s="12">
        <f>H4751/G4751</f>
        <v>1</v>
      </c>
      <c r="J4751" s="11"/>
      <c r="K4751" s="11"/>
      <c r="L4751" s="13"/>
    </row>
    <row r="4752" spans="1:12" ht="40.5" outlineLevel="2" x14ac:dyDescent="0.25">
      <c r="A4752" s="35" t="s">
        <v>2371</v>
      </c>
      <c r="B4752" s="36" t="s">
        <v>35</v>
      </c>
      <c r="C4752" s="36" t="s">
        <v>2224</v>
      </c>
      <c r="D4752" s="36" t="s">
        <v>2372</v>
      </c>
      <c r="E4752" s="36" t="s">
        <v>2373</v>
      </c>
      <c r="F4752" s="36" t="s">
        <v>19</v>
      </c>
      <c r="G4752" s="37">
        <v>28</v>
      </c>
      <c r="H4752" s="37">
        <v>0</v>
      </c>
      <c r="I4752" s="4">
        <f>H4752/G4752</f>
        <v>0</v>
      </c>
      <c r="J4752" s="37"/>
      <c r="K4752" s="37"/>
      <c r="L4752" s="40"/>
    </row>
    <row r="4753" spans="1:12" ht="27" outlineLevel="2" x14ac:dyDescent="0.25">
      <c r="A4753" s="9" t="s">
        <v>2371</v>
      </c>
      <c r="B4753" s="10" t="s">
        <v>35</v>
      </c>
      <c r="C4753" s="10" t="s">
        <v>2224</v>
      </c>
      <c r="D4753" s="10" t="s">
        <v>2372</v>
      </c>
      <c r="E4753" s="10" t="s">
        <v>2373</v>
      </c>
      <c r="F4753" s="10" t="s">
        <v>21</v>
      </c>
      <c r="G4753" s="11">
        <v>-897939</v>
      </c>
      <c r="H4753" s="11"/>
      <c r="I4753" s="10"/>
      <c r="J4753" s="11"/>
      <c r="K4753" s="11"/>
      <c r="L4753" s="13"/>
    </row>
    <row r="4754" spans="1:12" ht="27" outlineLevel="1" x14ac:dyDescent="0.25">
      <c r="A4754" s="22" t="s">
        <v>8454</v>
      </c>
      <c r="B4754" s="15"/>
      <c r="C4754" s="15"/>
      <c r="D4754" s="15"/>
      <c r="E4754" s="15"/>
      <c r="F4754" s="15" t="s">
        <v>12960</v>
      </c>
      <c r="G4754" s="16">
        <f>SUBTOTAL(9,G4749:G4753)</f>
        <v>29533324</v>
      </c>
      <c r="H4754" s="16">
        <f>SUBTOTAL(9,H4749:H4753)</f>
        <v>25941538</v>
      </c>
      <c r="I4754" s="15"/>
      <c r="J4754" s="16">
        <f>SUBTOTAL(9,J4749:J4753)</f>
        <v>516266</v>
      </c>
      <c r="K4754" s="16">
        <f>SUBTOTAL(9,K4749:K4753)</f>
        <v>0</v>
      </c>
      <c r="L4754" s="17"/>
    </row>
    <row r="4755" spans="1:12" ht="27" outlineLevel="2" x14ac:dyDescent="0.25">
      <c r="A4755" s="35" t="s">
        <v>2374</v>
      </c>
      <c r="B4755" s="36" t="s">
        <v>35</v>
      </c>
      <c r="C4755" s="36" t="s">
        <v>2224</v>
      </c>
      <c r="D4755" s="36" t="s">
        <v>2375</v>
      </c>
      <c r="E4755" s="36" t="s">
        <v>2376</v>
      </c>
      <c r="F4755" s="36" t="s">
        <v>16</v>
      </c>
      <c r="G4755" s="37">
        <v>5758877642</v>
      </c>
      <c r="H4755" s="37">
        <v>820712887.87</v>
      </c>
      <c r="I4755" s="38">
        <f>H4755/G4755</f>
        <v>0.14251264549961418</v>
      </c>
      <c r="J4755" s="37">
        <v>720960175.64999998</v>
      </c>
      <c r="K4755" s="37">
        <f>H4755</f>
        <v>820712887.87</v>
      </c>
      <c r="L4755" s="39">
        <f>K4755/J4755</f>
        <v>1.1383609186597101</v>
      </c>
    </row>
    <row r="4756" spans="1:12" ht="40.5" outlineLevel="2" x14ac:dyDescent="0.25">
      <c r="A4756" s="9" t="s">
        <v>2374</v>
      </c>
      <c r="B4756" s="10" t="s">
        <v>35</v>
      </c>
      <c r="C4756" s="10" t="s">
        <v>2224</v>
      </c>
      <c r="D4756" s="10" t="s">
        <v>2375</v>
      </c>
      <c r="E4756" s="10" t="s">
        <v>2376</v>
      </c>
      <c r="F4756" s="10" t="s">
        <v>39</v>
      </c>
      <c r="G4756" s="11">
        <v>196296670</v>
      </c>
      <c r="H4756" s="11">
        <v>196296670</v>
      </c>
      <c r="I4756" s="12">
        <f>H4756/G4756</f>
        <v>1</v>
      </c>
      <c r="J4756" s="11"/>
      <c r="K4756" s="11"/>
      <c r="L4756" s="13"/>
    </row>
    <row r="4757" spans="1:12" ht="40.5" outlineLevel="2" x14ac:dyDescent="0.25">
      <c r="A4757" s="35" t="s">
        <v>2374</v>
      </c>
      <c r="B4757" s="36" t="s">
        <v>35</v>
      </c>
      <c r="C4757" s="36" t="s">
        <v>2224</v>
      </c>
      <c r="D4757" s="36" t="s">
        <v>2375</v>
      </c>
      <c r="E4757" s="36" t="s">
        <v>2376</v>
      </c>
      <c r="F4757" s="36" t="s">
        <v>18</v>
      </c>
      <c r="G4757" s="37">
        <v>2493458055</v>
      </c>
      <c r="H4757" s="37">
        <v>2493458055</v>
      </c>
      <c r="I4757" s="4">
        <f>H4757/G4757</f>
        <v>1</v>
      </c>
      <c r="J4757" s="37"/>
      <c r="K4757" s="37"/>
      <c r="L4757" s="40"/>
    </row>
    <row r="4758" spans="1:12" ht="40.5" outlineLevel="2" x14ac:dyDescent="0.25">
      <c r="A4758" s="9" t="s">
        <v>2374</v>
      </c>
      <c r="B4758" s="10" t="s">
        <v>35</v>
      </c>
      <c r="C4758" s="10" t="s">
        <v>2224</v>
      </c>
      <c r="D4758" s="10" t="s">
        <v>2375</v>
      </c>
      <c r="E4758" s="10" t="s">
        <v>2376</v>
      </c>
      <c r="F4758" s="10" t="s">
        <v>19</v>
      </c>
      <c r="G4758" s="11">
        <v>35618</v>
      </c>
      <c r="H4758" s="11">
        <v>0</v>
      </c>
      <c r="I4758" s="12">
        <f>H4758/G4758</f>
        <v>0</v>
      </c>
      <c r="J4758" s="11"/>
      <c r="K4758" s="11"/>
      <c r="L4758" s="13"/>
    </row>
    <row r="4759" spans="1:12" ht="27" outlineLevel="2" x14ac:dyDescent="0.25">
      <c r="A4759" s="35" t="s">
        <v>2374</v>
      </c>
      <c r="B4759" s="36" t="s">
        <v>35</v>
      </c>
      <c r="C4759" s="36" t="s">
        <v>2224</v>
      </c>
      <c r="D4759" s="36" t="s">
        <v>2375</v>
      </c>
      <c r="E4759" s="36" t="s">
        <v>2376</v>
      </c>
      <c r="F4759" s="36" t="s">
        <v>41</v>
      </c>
      <c r="G4759" s="37">
        <v>143838837</v>
      </c>
      <c r="H4759" s="37">
        <v>143838837</v>
      </c>
      <c r="I4759" s="4">
        <f>H4759/G4759</f>
        <v>1</v>
      </c>
      <c r="J4759" s="37"/>
      <c r="K4759" s="37"/>
      <c r="L4759" s="40"/>
    </row>
    <row r="4760" spans="1:12" ht="27" outlineLevel="2" x14ac:dyDescent="0.25">
      <c r="A4760" s="9" t="s">
        <v>2374</v>
      </c>
      <c r="B4760" s="10" t="s">
        <v>35</v>
      </c>
      <c r="C4760" s="10" t="s">
        <v>2224</v>
      </c>
      <c r="D4760" s="10" t="s">
        <v>2375</v>
      </c>
      <c r="E4760" s="10" t="s">
        <v>2376</v>
      </c>
      <c r="F4760" s="10" t="s">
        <v>21</v>
      </c>
      <c r="G4760" s="11">
        <v>-1151775528</v>
      </c>
      <c r="H4760" s="11"/>
      <c r="I4760" s="10"/>
      <c r="J4760" s="11"/>
      <c r="K4760" s="11"/>
      <c r="L4760" s="13"/>
    </row>
    <row r="4761" spans="1:12" ht="27" outlineLevel="1" x14ac:dyDescent="0.25">
      <c r="A4761" s="22" t="s">
        <v>8455</v>
      </c>
      <c r="B4761" s="15"/>
      <c r="C4761" s="15"/>
      <c r="D4761" s="15"/>
      <c r="E4761" s="15"/>
      <c r="F4761" s="15" t="s">
        <v>12960</v>
      </c>
      <c r="G4761" s="16">
        <f>SUBTOTAL(9,G4755:G4760)</f>
        <v>7440731294</v>
      </c>
      <c r="H4761" s="16">
        <f>SUBTOTAL(9,H4755:H4760)</f>
        <v>3654306449.8699999</v>
      </c>
      <c r="I4761" s="15"/>
      <c r="J4761" s="16">
        <f>SUBTOTAL(9,J4755:J4760)</f>
        <v>720960175.64999998</v>
      </c>
      <c r="K4761" s="16">
        <f>SUBTOTAL(9,K4755:K4760)</f>
        <v>820712887.87</v>
      </c>
      <c r="L4761" s="17"/>
    </row>
    <row r="4762" spans="1:12" ht="27" outlineLevel="2" x14ac:dyDescent="0.25">
      <c r="A4762" s="35" t="s">
        <v>2377</v>
      </c>
      <c r="B4762" s="36" t="s">
        <v>35</v>
      </c>
      <c r="C4762" s="36" t="s">
        <v>2224</v>
      </c>
      <c r="D4762" s="36" t="s">
        <v>2378</v>
      </c>
      <c r="E4762" s="36" t="s">
        <v>281</v>
      </c>
      <c r="F4762" s="36" t="s">
        <v>16</v>
      </c>
      <c r="G4762" s="37">
        <v>3758388985</v>
      </c>
      <c r="H4762" s="37">
        <v>354512277.75999999</v>
      </c>
      <c r="I4762" s="38">
        <f>H4762/G4762</f>
        <v>9.4325595135278412E-2</v>
      </c>
      <c r="J4762" s="37">
        <v>467448343.41000003</v>
      </c>
      <c r="K4762" s="37">
        <f>H4762</f>
        <v>354512277.75999999</v>
      </c>
      <c r="L4762" s="39">
        <f>K4762/J4762</f>
        <v>0.75839883220862425</v>
      </c>
    </row>
    <row r="4763" spans="1:12" ht="40.5" outlineLevel="2" x14ac:dyDescent="0.25">
      <c r="A4763" s="9" t="s">
        <v>2377</v>
      </c>
      <c r="B4763" s="10" t="s">
        <v>35</v>
      </c>
      <c r="C4763" s="10" t="s">
        <v>2224</v>
      </c>
      <c r="D4763" s="10" t="s">
        <v>2378</v>
      </c>
      <c r="E4763" s="10" t="s">
        <v>281</v>
      </c>
      <c r="F4763" s="10" t="s">
        <v>17</v>
      </c>
      <c r="G4763" s="11">
        <v>321687924</v>
      </c>
      <c r="H4763" s="11">
        <v>321687924</v>
      </c>
      <c r="I4763" s="12">
        <f>H4763/G4763</f>
        <v>1</v>
      </c>
      <c r="J4763" s="11"/>
      <c r="K4763" s="11"/>
      <c r="L4763" s="13"/>
    </row>
    <row r="4764" spans="1:12" ht="67.5" outlineLevel="2" x14ac:dyDescent="0.25">
      <c r="A4764" s="35" t="s">
        <v>2377</v>
      </c>
      <c r="B4764" s="36" t="s">
        <v>35</v>
      </c>
      <c r="C4764" s="36" t="s">
        <v>2224</v>
      </c>
      <c r="D4764" s="36" t="s">
        <v>2378</v>
      </c>
      <c r="E4764" s="36" t="s">
        <v>281</v>
      </c>
      <c r="F4764" s="36" t="s">
        <v>38</v>
      </c>
      <c r="G4764" s="37">
        <v>10571</v>
      </c>
      <c r="H4764" s="37">
        <v>10571</v>
      </c>
      <c r="I4764" s="4">
        <f>H4764/G4764</f>
        <v>1</v>
      </c>
      <c r="J4764" s="37"/>
      <c r="K4764" s="37"/>
      <c r="L4764" s="40"/>
    </row>
    <row r="4765" spans="1:12" ht="40.5" outlineLevel="2" x14ac:dyDescent="0.25">
      <c r="A4765" s="9" t="s">
        <v>2377</v>
      </c>
      <c r="B4765" s="10" t="s">
        <v>35</v>
      </c>
      <c r="C4765" s="10" t="s">
        <v>2224</v>
      </c>
      <c r="D4765" s="10" t="s">
        <v>2378</v>
      </c>
      <c r="E4765" s="10" t="s">
        <v>281</v>
      </c>
      <c r="F4765" s="10" t="s">
        <v>39</v>
      </c>
      <c r="G4765" s="11">
        <v>103268967</v>
      </c>
      <c r="H4765" s="11">
        <v>103268967</v>
      </c>
      <c r="I4765" s="12">
        <f>H4765/G4765</f>
        <v>1</v>
      </c>
      <c r="J4765" s="11"/>
      <c r="K4765" s="11"/>
      <c r="L4765" s="13"/>
    </row>
    <row r="4766" spans="1:12" ht="40.5" outlineLevel="2" x14ac:dyDescent="0.25">
      <c r="A4766" s="35" t="s">
        <v>2377</v>
      </c>
      <c r="B4766" s="36" t="s">
        <v>35</v>
      </c>
      <c r="C4766" s="36" t="s">
        <v>2224</v>
      </c>
      <c r="D4766" s="36" t="s">
        <v>2378</v>
      </c>
      <c r="E4766" s="36" t="s">
        <v>281</v>
      </c>
      <c r="F4766" s="36" t="s">
        <v>18</v>
      </c>
      <c r="G4766" s="37">
        <v>1369713737</v>
      </c>
      <c r="H4766" s="37">
        <v>1369713737</v>
      </c>
      <c r="I4766" s="4">
        <f>H4766/G4766</f>
        <v>1</v>
      </c>
      <c r="J4766" s="37"/>
      <c r="K4766" s="37"/>
      <c r="L4766" s="40"/>
    </row>
    <row r="4767" spans="1:12" ht="40.5" outlineLevel="2" x14ac:dyDescent="0.25">
      <c r="A4767" s="9" t="s">
        <v>2377</v>
      </c>
      <c r="B4767" s="10" t="s">
        <v>35</v>
      </c>
      <c r="C4767" s="10" t="s">
        <v>2224</v>
      </c>
      <c r="D4767" s="10" t="s">
        <v>2378</v>
      </c>
      <c r="E4767" s="10" t="s">
        <v>281</v>
      </c>
      <c r="F4767" s="10" t="s">
        <v>19</v>
      </c>
      <c r="G4767" s="11">
        <v>23245</v>
      </c>
      <c r="H4767" s="11">
        <v>0</v>
      </c>
      <c r="I4767" s="12">
        <f>H4767/G4767</f>
        <v>0</v>
      </c>
      <c r="J4767" s="11"/>
      <c r="K4767" s="11"/>
      <c r="L4767" s="13"/>
    </row>
    <row r="4768" spans="1:12" ht="27" outlineLevel="2" x14ac:dyDescent="0.25">
      <c r="A4768" s="35" t="s">
        <v>2377</v>
      </c>
      <c r="B4768" s="36" t="s">
        <v>35</v>
      </c>
      <c r="C4768" s="36" t="s">
        <v>2224</v>
      </c>
      <c r="D4768" s="36" t="s">
        <v>2378</v>
      </c>
      <c r="E4768" s="36" t="s">
        <v>281</v>
      </c>
      <c r="F4768" s="36" t="s">
        <v>41</v>
      </c>
      <c r="G4768" s="37">
        <v>67510559</v>
      </c>
      <c r="H4768" s="37">
        <v>67510559</v>
      </c>
      <c r="I4768" s="4">
        <f>H4768/G4768</f>
        <v>1</v>
      </c>
      <c r="J4768" s="37"/>
      <c r="K4768" s="37"/>
      <c r="L4768" s="40"/>
    </row>
    <row r="4769" spans="1:12" ht="27" outlineLevel="2" x14ac:dyDescent="0.25">
      <c r="A4769" s="9" t="s">
        <v>2377</v>
      </c>
      <c r="B4769" s="10" t="s">
        <v>35</v>
      </c>
      <c r="C4769" s="10" t="s">
        <v>2224</v>
      </c>
      <c r="D4769" s="10" t="s">
        <v>2378</v>
      </c>
      <c r="E4769" s="10" t="s">
        <v>281</v>
      </c>
      <c r="F4769" s="10" t="s">
        <v>21</v>
      </c>
      <c r="G4769" s="11">
        <v>-751677797</v>
      </c>
      <c r="H4769" s="11"/>
      <c r="I4769" s="10"/>
      <c r="J4769" s="11"/>
      <c r="K4769" s="11"/>
      <c r="L4769" s="13"/>
    </row>
    <row r="4770" spans="1:12" ht="27" outlineLevel="1" x14ac:dyDescent="0.25">
      <c r="A4770" s="22" t="s">
        <v>8456</v>
      </c>
      <c r="B4770" s="15"/>
      <c r="C4770" s="15"/>
      <c r="D4770" s="15"/>
      <c r="E4770" s="15"/>
      <c r="F4770" s="15" t="s">
        <v>12960</v>
      </c>
      <c r="G4770" s="16">
        <f>SUBTOTAL(9,G4762:G4769)</f>
        <v>4868926191</v>
      </c>
      <c r="H4770" s="16">
        <f>SUBTOTAL(9,H4762:H4769)</f>
        <v>2216704035.7600002</v>
      </c>
      <c r="I4770" s="15"/>
      <c r="J4770" s="16">
        <f>SUBTOTAL(9,J4762:J4769)</f>
        <v>467448343.41000003</v>
      </c>
      <c r="K4770" s="16">
        <f>SUBTOTAL(9,K4762:K4769)</f>
        <v>354512277.75999999</v>
      </c>
      <c r="L4770" s="17"/>
    </row>
    <row r="4771" spans="1:12" ht="27" outlineLevel="2" x14ac:dyDescent="0.25">
      <c r="A4771" s="35" t="s">
        <v>2379</v>
      </c>
      <c r="B4771" s="36" t="s">
        <v>35</v>
      </c>
      <c r="C4771" s="36" t="s">
        <v>2224</v>
      </c>
      <c r="D4771" s="36" t="s">
        <v>2380</v>
      </c>
      <c r="E4771" s="36" t="s">
        <v>2381</v>
      </c>
      <c r="F4771" s="36" t="s">
        <v>16</v>
      </c>
      <c r="G4771" s="37">
        <v>13373251734</v>
      </c>
      <c r="H4771" s="37">
        <v>1834148602.6099999</v>
      </c>
      <c r="I4771" s="38">
        <f>H4771/G4771</f>
        <v>0.13715053295130022</v>
      </c>
      <c r="J4771" s="37">
        <v>1489004630.9100001</v>
      </c>
      <c r="K4771" s="37">
        <f>H4771</f>
        <v>1834148602.6099999</v>
      </c>
      <c r="L4771" s="39">
        <f>K4771/J4771</f>
        <v>1.2317950962241577</v>
      </c>
    </row>
    <row r="4772" spans="1:12" ht="40.5" outlineLevel="2" x14ac:dyDescent="0.25">
      <c r="A4772" s="9" t="s">
        <v>2379</v>
      </c>
      <c r="B4772" s="10" t="s">
        <v>35</v>
      </c>
      <c r="C4772" s="10" t="s">
        <v>2224</v>
      </c>
      <c r="D4772" s="10" t="s">
        <v>2380</v>
      </c>
      <c r="E4772" s="10" t="s">
        <v>2381</v>
      </c>
      <c r="F4772" s="10" t="s">
        <v>17</v>
      </c>
      <c r="G4772" s="11">
        <v>1864617111</v>
      </c>
      <c r="H4772" s="11">
        <v>1864617111</v>
      </c>
      <c r="I4772" s="12">
        <f>H4772/G4772</f>
        <v>1</v>
      </c>
      <c r="J4772" s="11"/>
      <c r="K4772" s="11"/>
      <c r="L4772" s="13"/>
    </row>
    <row r="4773" spans="1:12" ht="67.5" outlineLevel="2" x14ac:dyDescent="0.25">
      <c r="A4773" s="35" t="s">
        <v>2379</v>
      </c>
      <c r="B4773" s="36" t="s">
        <v>35</v>
      </c>
      <c r="C4773" s="36" t="s">
        <v>2224</v>
      </c>
      <c r="D4773" s="36" t="s">
        <v>2380</v>
      </c>
      <c r="E4773" s="36" t="s">
        <v>2381</v>
      </c>
      <c r="F4773" s="36" t="s">
        <v>38</v>
      </c>
      <c r="G4773" s="37">
        <v>302776</v>
      </c>
      <c r="H4773" s="37">
        <v>302776</v>
      </c>
      <c r="I4773" s="4">
        <f>H4773/G4773</f>
        <v>1</v>
      </c>
      <c r="J4773" s="37"/>
      <c r="K4773" s="37"/>
      <c r="L4773" s="40"/>
    </row>
    <row r="4774" spans="1:12" ht="40.5" outlineLevel="2" x14ac:dyDescent="0.25">
      <c r="A4774" s="9" t="s">
        <v>2379</v>
      </c>
      <c r="B4774" s="10" t="s">
        <v>35</v>
      </c>
      <c r="C4774" s="10" t="s">
        <v>2224</v>
      </c>
      <c r="D4774" s="10" t="s">
        <v>2380</v>
      </c>
      <c r="E4774" s="10" t="s">
        <v>2381</v>
      </c>
      <c r="F4774" s="10" t="s">
        <v>39</v>
      </c>
      <c r="G4774" s="11">
        <v>1214336539</v>
      </c>
      <c r="H4774" s="11">
        <v>1214336539</v>
      </c>
      <c r="I4774" s="12">
        <f>H4774/G4774</f>
        <v>1</v>
      </c>
      <c r="J4774" s="11"/>
      <c r="K4774" s="11"/>
      <c r="L4774" s="13"/>
    </row>
    <row r="4775" spans="1:12" ht="40.5" outlineLevel="2" x14ac:dyDescent="0.25">
      <c r="A4775" s="35" t="s">
        <v>2379</v>
      </c>
      <c r="B4775" s="36" t="s">
        <v>35</v>
      </c>
      <c r="C4775" s="36" t="s">
        <v>2224</v>
      </c>
      <c r="D4775" s="36" t="s">
        <v>2380</v>
      </c>
      <c r="E4775" s="36" t="s">
        <v>2381</v>
      </c>
      <c r="F4775" s="36" t="s">
        <v>18</v>
      </c>
      <c r="G4775" s="37">
        <v>13371440262</v>
      </c>
      <c r="H4775" s="37">
        <v>13371440262</v>
      </c>
      <c r="I4775" s="4">
        <f>H4775/G4775</f>
        <v>1</v>
      </c>
      <c r="J4775" s="37"/>
      <c r="K4775" s="37"/>
      <c r="L4775" s="40"/>
    </row>
    <row r="4776" spans="1:12" ht="40.5" outlineLevel="2" x14ac:dyDescent="0.25">
      <c r="A4776" s="9" t="s">
        <v>2379</v>
      </c>
      <c r="B4776" s="10" t="s">
        <v>35</v>
      </c>
      <c r="C4776" s="10" t="s">
        <v>2224</v>
      </c>
      <c r="D4776" s="10" t="s">
        <v>2380</v>
      </c>
      <c r="E4776" s="10" t="s">
        <v>2381</v>
      </c>
      <c r="F4776" s="10" t="s">
        <v>19</v>
      </c>
      <c r="G4776" s="11">
        <v>82712</v>
      </c>
      <c r="H4776" s="11">
        <v>0</v>
      </c>
      <c r="I4776" s="12">
        <f>H4776/G4776</f>
        <v>0</v>
      </c>
      <c r="J4776" s="11"/>
      <c r="K4776" s="11"/>
      <c r="L4776" s="13"/>
    </row>
    <row r="4777" spans="1:12" ht="27" outlineLevel="2" x14ac:dyDescent="0.25">
      <c r="A4777" s="35" t="s">
        <v>2379</v>
      </c>
      <c r="B4777" s="36" t="s">
        <v>35</v>
      </c>
      <c r="C4777" s="36" t="s">
        <v>2224</v>
      </c>
      <c r="D4777" s="36" t="s">
        <v>2380</v>
      </c>
      <c r="E4777" s="36" t="s">
        <v>2381</v>
      </c>
      <c r="F4777" s="36" t="s">
        <v>41</v>
      </c>
      <c r="G4777" s="37">
        <v>323616634</v>
      </c>
      <c r="H4777" s="37">
        <v>323616634</v>
      </c>
      <c r="I4777" s="4">
        <f>H4777/G4777</f>
        <v>1</v>
      </c>
      <c r="J4777" s="37"/>
      <c r="K4777" s="37"/>
      <c r="L4777" s="40"/>
    </row>
    <row r="4778" spans="1:12" ht="27" outlineLevel="2" x14ac:dyDescent="0.25">
      <c r="A4778" s="9" t="s">
        <v>2379</v>
      </c>
      <c r="B4778" s="10" t="s">
        <v>35</v>
      </c>
      <c r="C4778" s="10" t="s">
        <v>2224</v>
      </c>
      <c r="D4778" s="10" t="s">
        <v>2380</v>
      </c>
      <c r="E4778" s="10" t="s">
        <v>2381</v>
      </c>
      <c r="F4778" s="10" t="s">
        <v>21</v>
      </c>
      <c r="G4778" s="11">
        <v>-2674650347</v>
      </c>
      <c r="H4778" s="11"/>
      <c r="I4778" s="10"/>
      <c r="J4778" s="11"/>
      <c r="K4778" s="11"/>
      <c r="L4778" s="13"/>
    </row>
    <row r="4779" spans="1:12" ht="27" outlineLevel="1" x14ac:dyDescent="0.25">
      <c r="A4779" s="22" t="s">
        <v>8457</v>
      </c>
      <c r="B4779" s="15"/>
      <c r="C4779" s="15"/>
      <c r="D4779" s="15"/>
      <c r="E4779" s="15"/>
      <c r="F4779" s="15" t="s">
        <v>12960</v>
      </c>
      <c r="G4779" s="16">
        <f>SUBTOTAL(9,G4771:G4778)</f>
        <v>27472997421</v>
      </c>
      <c r="H4779" s="16">
        <f>SUBTOTAL(9,H4771:H4778)</f>
        <v>18608461924.610001</v>
      </c>
      <c r="I4779" s="15"/>
      <c r="J4779" s="16">
        <f>SUBTOTAL(9,J4771:J4778)</f>
        <v>1489004630.9100001</v>
      </c>
      <c r="K4779" s="16">
        <f>SUBTOTAL(9,K4771:K4778)</f>
        <v>1834148602.6099999</v>
      </c>
      <c r="L4779" s="17"/>
    </row>
    <row r="4780" spans="1:12" ht="40.5" outlineLevel="2" x14ac:dyDescent="0.25">
      <c r="A4780" s="35" t="s">
        <v>2382</v>
      </c>
      <c r="B4780" s="36" t="s">
        <v>35</v>
      </c>
      <c r="C4780" s="36" t="s">
        <v>2224</v>
      </c>
      <c r="D4780" s="36" t="s">
        <v>2383</v>
      </c>
      <c r="E4780" s="36" t="s">
        <v>2384</v>
      </c>
      <c r="F4780" s="36" t="s">
        <v>39</v>
      </c>
      <c r="G4780" s="37">
        <v>14218</v>
      </c>
      <c r="H4780" s="37">
        <v>14218</v>
      </c>
      <c r="I4780" s="4">
        <f>H4780/G4780</f>
        <v>1</v>
      </c>
      <c r="J4780" s="37"/>
      <c r="K4780" s="37"/>
      <c r="L4780" s="40"/>
    </row>
    <row r="4781" spans="1:12" ht="40.5" outlineLevel="2" x14ac:dyDescent="0.25">
      <c r="A4781" s="9" t="s">
        <v>2382</v>
      </c>
      <c r="B4781" s="10" t="s">
        <v>35</v>
      </c>
      <c r="C4781" s="10" t="s">
        <v>2224</v>
      </c>
      <c r="D4781" s="10" t="s">
        <v>2383</v>
      </c>
      <c r="E4781" s="10" t="s">
        <v>2384</v>
      </c>
      <c r="F4781" s="10" t="s">
        <v>18</v>
      </c>
      <c r="G4781" s="11">
        <v>277085</v>
      </c>
      <c r="H4781" s="11">
        <v>277085</v>
      </c>
      <c r="I4781" s="12">
        <f>H4781/G4781</f>
        <v>1</v>
      </c>
      <c r="J4781" s="11"/>
      <c r="K4781" s="11"/>
      <c r="L4781" s="13"/>
    </row>
    <row r="4782" spans="1:12" ht="27" outlineLevel="2" x14ac:dyDescent="0.25">
      <c r="A4782" s="35" t="s">
        <v>2382</v>
      </c>
      <c r="B4782" s="36" t="s">
        <v>35</v>
      </c>
      <c r="C4782" s="36" t="s">
        <v>2224</v>
      </c>
      <c r="D4782" s="36" t="s">
        <v>2383</v>
      </c>
      <c r="E4782" s="36" t="s">
        <v>2384</v>
      </c>
      <c r="F4782" s="36" t="s">
        <v>41</v>
      </c>
      <c r="G4782" s="37">
        <v>1524792</v>
      </c>
      <c r="H4782" s="37">
        <v>1524792</v>
      </c>
      <c r="I4782" s="4">
        <f>H4782/G4782</f>
        <v>1</v>
      </c>
      <c r="J4782" s="37"/>
      <c r="K4782" s="37"/>
      <c r="L4782" s="40"/>
    </row>
    <row r="4783" spans="1:12" ht="27" outlineLevel="1" x14ac:dyDescent="0.25">
      <c r="A4783" s="18" t="s">
        <v>8458</v>
      </c>
      <c r="B4783" s="19"/>
      <c r="C4783" s="19"/>
      <c r="D4783" s="19"/>
      <c r="E4783" s="19"/>
      <c r="F4783" s="15" t="s">
        <v>12960</v>
      </c>
      <c r="G4783" s="20">
        <f>SUBTOTAL(9,G4780:G4782)</f>
        <v>1816095</v>
      </c>
      <c r="H4783" s="20">
        <f>SUBTOTAL(9,H4780:H4782)</f>
        <v>1816095</v>
      </c>
      <c r="I4783" s="23"/>
      <c r="J4783" s="20">
        <f>SUBTOTAL(9,J4780:J4782)</f>
        <v>0</v>
      </c>
      <c r="K4783" s="20">
        <f>SUBTOTAL(9,K4780:K4782)</f>
        <v>0</v>
      </c>
      <c r="L4783" s="21"/>
    </row>
    <row r="4784" spans="1:12" ht="40.5" outlineLevel="2" x14ac:dyDescent="0.25">
      <c r="A4784" s="9" t="s">
        <v>2385</v>
      </c>
      <c r="B4784" s="10" t="s">
        <v>35</v>
      </c>
      <c r="C4784" s="10" t="s">
        <v>2224</v>
      </c>
      <c r="D4784" s="10" t="s">
        <v>2386</v>
      </c>
      <c r="E4784" s="10" t="s">
        <v>2387</v>
      </c>
      <c r="F4784" s="10" t="s">
        <v>39</v>
      </c>
      <c r="G4784" s="11">
        <v>525</v>
      </c>
      <c r="H4784" s="11">
        <v>525</v>
      </c>
      <c r="I4784" s="12">
        <f>H4784/G4784</f>
        <v>1</v>
      </c>
      <c r="J4784" s="11"/>
      <c r="K4784" s="11"/>
      <c r="L4784" s="13"/>
    </row>
    <row r="4785" spans="1:12" ht="40.5" outlineLevel="2" x14ac:dyDescent="0.25">
      <c r="A4785" s="35" t="s">
        <v>2385</v>
      </c>
      <c r="B4785" s="36" t="s">
        <v>35</v>
      </c>
      <c r="C4785" s="36" t="s">
        <v>2224</v>
      </c>
      <c r="D4785" s="36" t="s">
        <v>2386</v>
      </c>
      <c r="E4785" s="36" t="s">
        <v>2387</v>
      </c>
      <c r="F4785" s="36" t="s">
        <v>18</v>
      </c>
      <c r="G4785" s="37">
        <v>49147</v>
      </c>
      <c r="H4785" s="37">
        <v>49147</v>
      </c>
      <c r="I4785" s="4">
        <f>H4785/G4785</f>
        <v>1</v>
      </c>
      <c r="J4785" s="37"/>
      <c r="K4785" s="37"/>
      <c r="L4785" s="40"/>
    </row>
    <row r="4786" spans="1:12" ht="27" outlineLevel="1" x14ac:dyDescent="0.25">
      <c r="A4786" s="18" t="s">
        <v>8459</v>
      </c>
      <c r="B4786" s="19"/>
      <c r="C4786" s="19"/>
      <c r="D4786" s="19"/>
      <c r="E4786" s="19"/>
      <c r="F4786" s="15" t="s">
        <v>12960</v>
      </c>
      <c r="G4786" s="20">
        <f>SUBTOTAL(9,G4784:G4785)</f>
        <v>49672</v>
      </c>
      <c r="H4786" s="20">
        <f>SUBTOTAL(9,H4784:H4785)</f>
        <v>49672</v>
      </c>
      <c r="I4786" s="23"/>
      <c r="J4786" s="20">
        <f>SUBTOTAL(9,J4784:J4785)</f>
        <v>0</v>
      </c>
      <c r="K4786" s="20">
        <f>SUBTOTAL(9,K4784:K4785)</f>
        <v>0</v>
      </c>
      <c r="L4786" s="21"/>
    </row>
    <row r="4787" spans="1:12" ht="27" outlineLevel="2" x14ac:dyDescent="0.25">
      <c r="A4787" s="9" t="s">
        <v>2388</v>
      </c>
      <c r="B4787" s="10" t="s">
        <v>35</v>
      </c>
      <c r="C4787" s="10" t="s">
        <v>2224</v>
      </c>
      <c r="D4787" s="10" t="s">
        <v>2389</v>
      </c>
      <c r="E4787" s="10" t="s">
        <v>2390</v>
      </c>
      <c r="F4787" s="10" t="s">
        <v>16</v>
      </c>
      <c r="G4787" s="11">
        <v>3685257</v>
      </c>
      <c r="H4787" s="6">
        <v>235133.59999999998</v>
      </c>
      <c r="I4787" s="7">
        <f>H4787/G4787</f>
        <v>6.3803854113837918E-2</v>
      </c>
      <c r="J4787" s="6">
        <v>410793</v>
      </c>
      <c r="K4787" s="6">
        <f>H4787</f>
        <v>235133.59999999998</v>
      </c>
      <c r="L4787" s="8">
        <f>K4787/J4787</f>
        <v>0.57238950030794089</v>
      </c>
    </row>
    <row r="4788" spans="1:12" ht="40.5" outlineLevel="2" x14ac:dyDescent="0.25">
      <c r="A4788" s="35" t="s">
        <v>2388</v>
      </c>
      <c r="B4788" s="36" t="s">
        <v>35</v>
      </c>
      <c r="C4788" s="36" t="s">
        <v>2224</v>
      </c>
      <c r="D4788" s="36" t="s">
        <v>2389</v>
      </c>
      <c r="E4788" s="36" t="s">
        <v>2390</v>
      </c>
      <c r="F4788" s="36" t="s">
        <v>17</v>
      </c>
      <c r="G4788" s="37">
        <v>11</v>
      </c>
      <c r="H4788" s="37">
        <v>11</v>
      </c>
      <c r="I4788" s="4">
        <f>H4788/G4788</f>
        <v>1</v>
      </c>
      <c r="J4788" s="37"/>
      <c r="K4788" s="37"/>
      <c r="L4788" s="40"/>
    </row>
    <row r="4789" spans="1:12" ht="40.5" outlineLevel="2" x14ac:dyDescent="0.25">
      <c r="A4789" s="9" t="s">
        <v>2388</v>
      </c>
      <c r="B4789" s="10" t="s">
        <v>35</v>
      </c>
      <c r="C4789" s="10" t="s">
        <v>2224</v>
      </c>
      <c r="D4789" s="10" t="s">
        <v>2389</v>
      </c>
      <c r="E4789" s="10" t="s">
        <v>2390</v>
      </c>
      <c r="F4789" s="10" t="s">
        <v>39</v>
      </c>
      <c r="G4789" s="11">
        <v>5506765</v>
      </c>
      <c r="H4789" s="11">
        <v>5506765</v>
      </c>
      <c r="I4789" s="12">
        <f>H4789/G4789</f>
        <v>1</v>
      </c>
      <c r="J4789" s="11"/>
      <c r="K4789" s="11"/>
      <c r="L4789" s="13"/>
    </row>
    <row r="4790" spans="1:12" ht="40.5" outlineLevel="2" x14ac:dyDescent="0.25">
      <c r="A4790" s="35" t="s">
        <v>2388</v>
      </c>
      <c r="B4790" s="36" t="s">
        <v>35</v>
      </c>
      <c r="C4790" s="36" t="s">
        <v>2224</v>
      </c>
      <c r="D4790" s="36" t="s">
        <v>2389</v>
      </c>
      <c r="E4790" s="36" t="s">
        <v>2390</v>
      </c>
      <c r="F4790" s="36" t="s">
        <v>18</v>
      </c>
      <c r="G4790" s="37">
        <v>106184592</v>
      </c>
      <c r="H4790" s="37">
        <v>106184592</v>
      </c>
      <c r="I4790" s="4">
        <f>H4790/G4790</f>
        <v>1</v>
      </c>
      <c r="J4790" s="37"/>
      <c r="K4790" s="37"/>
      <c r="L4790" s="40"/>
    </row>
    <row r="4791" spans="1:12" ht="40.5" outlineLevel="2" x14ac:dyDescent="0.25">
      <c r="A4791" s="9" t="s">
        <v>2388</v>
      </c>
      <c r="B4791" s="10" t="s">
        <v>35</v>
      </c>
      <c r="C4791" s="10" t="s">
        <v>2224</v>
      </c>
      <c r="D4791" s="10" t="s">
        <v>2389</v>
      </c>
      <c r="E4791" s="10" t="s">
        <v>2390</v>
      </c>
      <c r="F4791" s="10" t="s">
        <v>19</v>
      </c>
      <c r="G4791" s="11">
        <v>23</v>
      </c>
      <c r="H4791" s="11">
        <v>0</v>
      </c>
      <c r="I4791" s="12">
        <f>H4791/G4791</f>
        <v>0</v>
      </c>
      <c r="J4791" s="11"/>
      <c r="K4791" s="11"/>
      <c r="L4791" s="13"/>
    </row>
    <row r="4792" spans="1:12" ht="27" outlineLevel="2" x14ac:dyDescent="0.25">
      <c r="A4792" s="35" t="s">
        <v>2388</v>
      </c>
      <c r="B4792" s="36" t="s">
        <v>35</v>
      </c>
      <c r="C4792" s="36" t="s">
        <v>2224</v>
      </c>
      <c r="D4792" s="36" t="s">
        <v>2389</v>
      </c>
      <c r="E4792" s="36" t="s">
        <v>2390</v>
      </c>
      <c r="F4792" s="36" t="s">
        <v>21</v>
      </c>
      <c r="G4792" s="37">
        <v>-737051</v>
      </c>
      <c r="H4792" s="37"/>
      <c r="I4792" s="36"/>
      <c r="J4792" s="37"/>
      <c r="K4792" s="37"/>
      <c r="L4792" s="40"/>
    </row>
    <row r="4793" spans="1:12" ht="27" outlineLevel="1" x14ac:dyDescent="0.25">
      <c r="A4793" s="18" t="s">
        <v>8460</v>
      </c>
      <c r="B4793" s="19"/>
      <c r="C4793" s="19"/>
      <c r="D4793" s="19"/>
      <c r="E4793" s="19"/>
      <c r="F4793" s="15" t="s">
        <v>12960</v>
      </c>
      <c r="G4793" s="20">
        <f>SUBTOTAL(9,G4787:G4792)</f>
        <v>114639597</v>
      </c>
      <c r="H4793" s="20">
        <f>SUBTOTAL(9,H4787:H4792)</f>
        <v>111926501.59999999</v>
      </c>
      <c r="I4793" s="19"/>
      <c r="J4793" s="20">
        <f>SUBTOTAL(9,J4787:J4792)</f>
        <v>410793</v>
      </c>
      <c r="K4793" s="20">
        <f>SUBTOTAL(9,K4787:K4792)</f>
        <v>235133.59999999998</v>
      </c>
      <c r="L4793" s="21"/>
    </row>
    <row r="4794" spans="1:12" ht="27" outlineLevel="2" x14ac:dyDescent="0.25">
      <c r="A4794" s="9" t="s">
        <v>2391</v>
      </c>
      <c r="B4794" s="10" t="s">
        <v>35</v>
      </c>
      <c r="C4794" s="10" t="s">
        <v>2224</v>
      </c>
      <c r="D4794" s="10" t="s">
        <v>2392</v>
      </c>
      <c r="E4794" s="10" t="s">
        <v>2393</v>
      </c>
      <c r="F4794" s="10" t="s">
        <v>16</v>
      </c>
      <c r="G4794" s="11">
        <v>4391827</v>
      </c>
      <c r="H4794" s="6">
        <v>0</v>
      </c>
      <c r="I4794" s="7">
        <f>H4794/G4794</f>
        <v>0</v>
      </c>
      <c r="J4794" s="6">
        <v>500060</v>
      </c>
      <c r="K4794" s="6">
        <f>H4794</f>
        <v>0</v>
      </c>
      <c r="L4794" s="8">
        <f>K4794/J4794</f>
        <v>0</v>
      </c>
    </row>
    <row r="4795" spans="1:12" ht="40.5" outlineLevel="2" x14ac:dyDescent="0.25">
      <c r="A4795" s="35" t="s">
        <v>2391</v>
      </c>
      <c r="B4795" s="36" t="s">
        <v>35</v>
      </c>
      <c r="C4795" s="36" t="s">
        <v>2224</v>
      </c>
      <c r="D4795" s="36" t="s">
        <v>2392</v>
      </c>
      <c r="E4795" s="36" t="s">
        <v>2393</v>
      </c>
      <c r="F4795" s="36" t="s">
        <v>39</v>
      </c>
      <c r="G4795" s="37">
        <v>116571</v>
      </c>
      <c r="H4795" s="37">
        <v>116571</v>
      </c>
      <c r="I4795" s="4">
        <f>H4795/G4795</f>
        <v>1</v>
      </c>
      <c r="J4795" s="37"/>
      <c r="K4795" s="37"/>
      <c r="L4795" s="40"/>
    </row>
    <row r="4796" spans="1:12" ht="40.5" outlineLevel="2" x14ac:dyDescent="0.25">
      <c r="A4796" s="9" t="s">
        <v>2391</v>
      </c>
      <c r="B4796" s="10" t="s">
        <v>35</v>
      </c>
      <c r="C4796" s="10" t="s">
        <v>2224</v>
      </c>
      <c r="D4796" s="10" t="s">
        <v>2392</v>
      </c>
      <c r="E4796" s="10" t="s">
        <v>2393</v>
      </c>
      <c r="F4796" s="10" t="s">
        <v>18</v>
      </c>
      <c r="G4796" s="11">
        <v>9637039</v>
      </c>
      <c r="H4796" s="11">
        <v>9637039</v>
      </c>
      <c r="I4796" s="12">
        <f>H4796/G4796</f>
        <v>1</v>
      </c>
      <c r="J4796" s="11"/>
      <c r="K4796" s="11"/>
      <c r="L4796" s="13"/>
    </row>
    <row r="4797" spans="1:12" ht="40.5" outlineLevel="2" x14ac:dyDescent="0.25">
      <c r="A4797" s="35" t="s">
        <v>2391</v>
      </c>
      <c r="B4797" s="36" t="s">
        <v>35</v>
      </c>
      <c r="C4797" s="36" t="s">
        <v>2224</v>
      </c>
      <c r="D4797" s="36" t="s">
        <v>2392</v>
      </c>
      <c r="E4797" s="36" t="s">
        <v>2393</v>
      </c>
      <c r="F4797" s="36" t="s">
        <v>19</v>
      </c>
      <c r="G4797" s="37">
        <v>27</v>
      </c>
      <c r="H4797" s="37">
        <v>0</v>
      </c>
      <c r="I4797" s="4">
        <f>H4797/G4797</f>
        <v>0</v>
      </c>
      <c r="J4797" s="37"/>
      <c r="K4797" s="37"/>
      <c r="L4797" s="40"/>
    </row>
    <row r="4798" spans="1:12" ht="27" outlineLevel="2" x14ac:dyDescent="0.25">
      <c r="A4798" s="9" t="s">
        <v>2391</v>
      </c>
      <c r="B4798" s="10" t="s">
        <v>35</v>
      </c>
      <c r="C4798" s="10" t="s">
        <v>2224</v>
      </c>
      <c r="D4798" s="10" t="s">
        <v>2392</v>
      </c>
      <c r="E4798" s="10" t="s">
        <v>2393</v>
      </c>
      <c r="F4798" s="10" t="s">
        <v>21</v>
      </c>
      <c r="G4798" s="11">
        <v>-878365</v>
      </c>
      <c r="H4798" s="11"/>
      <c r="I4798" s="10"/>
      <c r="J4798" s="11"/>
      <c r="K4798" s="11"/>
      <c r="L4798" s="13"/>
    </row>
    <row r="4799" spans="1:12" ht="27" outlineLevel="1" x14ac:dyDescent="0.25">
      <c r="A4799" s="22" t="s">
        <v>8461</v>
      </c>
      <c r="B4799" s="15"/>
      <c r="C4799" s="15"/>
      <c r="D4799" s="15"/>
      <c r="E4799" s="15"/>
      <c r="F4799" s="15" t="s">
        <v>12960</v>
      </c>
      <c r="G4799" s="16">
        <f>SUBTOTAL(9,G4794:G4798)</f>
        <v>13267099</v>
      </c>
      <c r="H4799" s="16">
        <f>SUBTOTAL(9,H4794:H4798)</f>
        <v>9753610</v>
      </c>
      <c r="I4799" s="15"/>
      <c r="J4799" s="16">
        <f>SUBTOTAL(9,J4794:J4798)</f>
        <v>500060</v>
      </c>
      <c r="K4799" s="16">
        <f>SUBTOTAL(9,K4794:K4798)</f>
        <v>0</v>
      </c>
      <c r="L4799" s="17"/>
    </row>
    <row r="4800" spans="1:12" ht="27" outlineLevel="2" x14ac:dyDescent="0.25">
      <c r="A4800" s="35" t="s">
        <v>2394</v>
      </c>
      <c r="B4800" s="36" t="s">
        <v>35</v>
      </c>
      <c r="C4800" s="36" t="s">
        <v>2224</v>
      </c>
      <c r="D4800" s="36" t="s">
        <v>2395</v>
      </c>
      <c r="E4800" s="36" t="s">
        <v>2396</v>
      </c>
      <c r="F4800" s="36" t="s">
        <v>16</v>
      </c>
      <c r="G4800" s="37">
        <v>35944110</v>
      </c>
      <c r="H4800" s="37">
        <v>9060852.4199999999</v>
      </c>
      <c r="I4800" s="38">
        <f>H4800/G4800</f>
        <v>0.25208170184210987</v>
      </c>
      <c r="J4800" s="37">
        <v>4264769</v>
      </c>
      <c r="K4800" s="37">
        <f>H4800</f>
        <v>9060852.4199999999</v>
      </c>
      <c r="L4800" s="39">
        <f>K4800/J4800</f>
        <v>2.1245822270795909</v>
      </c>
    </row>
    <row r="4801" spans="1:12" ht="40.5" outlineLevel="2" x14ac:dyDescent="0.25">
      <c r="A4801" s="9" t="s">
        <v>2394</v>
      </c>
      <c r="B4801" s="10" t="s">
        <v>35</v>
      </c>
      <c r="C4801" s="10" t="s">
        <v>2224</v>
      </c>
      <c r="D4801" s="10" t="s">
        <v>2395</v>
      </c>
      <c r="E4801" s="10" t="s">
        <v>2396</v>
      </c>
      <c r="F4801" s="10" t="s">
        <v>39</v>
      </c>
      <c r="G4801" s="11">
        <v>1687883</v>
      </c>
      <c r="H4801" s="11">
        <v>1687883</v>
      </c>
      <c r="I4801" s="12">
        <f>H4801/G4801</f>
        <v>1</v>
      </c>
      <c r="J4801" s="11"/>
      <c r="K4801" s="11"/>
      <c r="L4801" s="13"/>
    </row>
    <row r="4802" spans="1:12" ht="40.5" outlineLevel="2" x14ac:dyDescent="0.25">
      <c r="A4802" s="35" t="s">
        <v>2394</v>
      </c>
      <c r="B4802" s="36" t="s">
        <v>35</v>
      </c>
      <c r="C4802" s="36" t="s">
        <v>2224</v>
      </c>
      <c r="D4802" s="36" t="s">
        <v>2395</v>
      </c>
      <c r="E4802" s="36" t="s">
        <v>2396</v>
      </c>
      <c r="F4802" s="36" t="s">
        <v>18</v>
      </c>
      <c r="G4802" s="37">
        <v>54727956</v>
      </c>
      <c r="H4802" s="37">
        <v>54727956</v>
      </c>
      <c r="I4802" s="4">
        <f>H4802/G4802</f>
        <v>1</v>
      </c>
      <c r="J4802" s="37"/>
      <c r="K4802" s="37"/>
      <c r="L4802" s="40"/>
    </row>
    <row r="4803" spans="1:12" ht="40.5" outlineLevel="2" x14ac:dyDescent="0.25">
      <c r="A4803" s="9" t="s">
        <v>2394</v>
      </c>
      <c r="B4803" s="10" t="s">
        <v>35</v>
      </c>
      <c r="C4803" s="10" t="s">
        <v>2224</v>
      </c>
      <c r="D4803" s="10" t="s">
        <v>2395</v>
      </c>
      <c r="E4803" s="10" t="s">
        <v>2396</v>
      </c>
      <c r="F4803" s="10" t="s">
        <v>19</v>
      </c>
      <c r="G4803" s="11">
        <v>222</v>
      </c>
      <c r="H4803" s="11">
        <v>0</v>
      </c>
      <c r="I4803" s="12">
        <f>H4803/G4803</f>
        <v>0</v>
      </c>
      <c r="J4803" s="11"/>
      <c r="K4803" s="11"/>
      <c r="L4803" s="13"/>
    </row>
    <row r="4804" spans="1:12" ht="27" outlineLevel="2" x14ac:dyDescent="0.25">
      <c r="A4804" s="35" t="s">
        <v>2394</v>
      </c>
      <c r="B4804" s="36" t="s">
        <v>35</v>
      </c>
      <c r="C4804" s="36" t="s">
        <v>2224</v>
      </c>
      <c r="D4804" s="36" t="s">
        <v>2395</v>
      </c>
      <c r="E4804" s="36" t="s">
        <v>2396</v>
      </c>
      <c r="F4804" s="36" t="s">
        <v>41</v>
      </c>
      <c r="G4804" s="37">
        <v>1206026</v>
      </c>
      <c r="H4804" s="37">
        <v>1206026</v>
      </c>
      <c r="I4804" s="4">
        <f>H4804/G4804</f>
        <v>1</v>
      </c>
      <c r="J4804" s="37"/>
      <c r="K4804" s="37"/>
      <c r="L4804" s="40"/>
    </row>
    <row r="4805" spans="1:12" ht="27" outlineLevel="2" x14ac:dyDescent="0.25">
      <c r="A4805" s="9" t="s">
        <v>2394</v>
      </c>
      <c r="B4805" s="10" t="s">
        <v>35</v>
      </c>
      <c r="C4805" s="10" t="s">
        <v>2224</v>
      </c>
      <c r="D4805" s="10" t="s">
        <v>2395</v>
      </c>
      <c r="E4805" s="10" t="s">
        <v>2396</v>
      </c>
      <c r="F4805" s="10" t="s">
        <v>21</v>
      </c>
      <c r="G4805" s="11">
        <v>-7188822</v>
      </c>
      <c r="H4805" s="11"/>
      <c r="I4805" s="10"/>
      <c r="J4805" s="11"/>
      <c r="K4805" s="11"/>
      <c r="L4805" s="13"/>
    </row>
    <row r="4806" spans="1:12" ht="27" outlineLevel="1" x14ac:dyDescent="0.25">
      <c r="A4806" s="22" t="s">
        <v>8462</v>
      </c>
      <c r="B4806" s="15"/>
      <c r="C4806" s="15"/>
      <c r="D4806" s="15"/>
      <c r="E4806" s="15"/>
      <c r="F4806" s="15" t="s">
        <v>12960</v>
      </c>
      <c r="G4806" s="16">
        <f>SUBTOTAL(9,G4800:G4805)</f>
        <v>86377375</v>
      </c>
      <c r="H4806" s="16">
        <f>SUBTOTAL(9,H4800:H4805)</f>
        <v>66682717.420000002</v>
      </c>
      <c r="I4806" s="15"/>
      <c r="J4806" s="16">
        <f>SUBTOTAL(9,J4800:J4805)</f>
        <v>4264769</v>
      </c>
      <c r="K4806" s="16">
        <f>SUBTOTAL(9,K4800:K4805)</f>
        <v>9060852.4199999999</v>
      </c>
      <c r="L4806" s="17"/>
    </row>
    <row r="4807" spans="1:12" ht="27" outlineLevel="2" x14ac:dyDescent="0.25">
      <c r="A4807" s="35" t="s">
        <v>2397</v>
      </c>
      <c r="B4807" s="36" t="s">
        <v>35</v>
      </c>
      <c r="C4807" s="36" t="s">
        <v>2224</v>
      </c>
      <c r="D4807" s="36" t="s">
        <v>2398</v>
      </c>
      <c r="E4807" s="36" t="s">
        <v>2399</v>
      </c>
      <c r="F4807" s="36" t="s">
        <v>16</v>
      </c>
      <c r="G4807" s="37">
        <v>5613454187</v>
      </c>
      <c r="H4807" s="37">
        <v>739389362.59000003</v>
      </c>
      <c r="I4807" s="38">
        <f>H4807/G4807</f>
        <v>0.1317173593938516</v>
      </c>
      <c r="J4807" s="37">
        <v>667585673.51999998</v>
      </c>
      <c r="K4807" s="37">
        <f>H4807</f>
        <v>739389362.59000003</v>
      </c>
      <c r="L4807" s="39">
        <f>K4807/J4807</f>
        <v>1.1075572648097711</v>
      </c>
    </row>
    <row r="4808" spans="1:12" ht="40.5" outlineLevel="2" x14ac:dyDescent="0.25">
      <c r="A4808" s="9" t="s">
        <v>2397</v>
      </c>
      <c r="B4808" s="10" t="s">
        <v>35</v>
      </c>
      <c r="C4808" s="10" t="s">
        <v>2224</v>
      </c>
      <c r="D4808" s="10" t="s">
        <v>2398</v>
      </c>
      <c r="E4808" s="10" t="s">
        <v>2399</v>
      </c>
      <c r="F4808" s="10" t="s">
        <v>39</v>
      </c>
      <c r="G4808" s="11">
        <v>117890231</v>
      </c>
      <c r="H4808" s="11">
        <v>117890231</v>
      </c>
      <c r="I4808" s="12">
        <f>H4808/G4808</f>
        <v>1</v>
      </c>
      <c r="J4808" s="11"/>
      <c r="K4808" s="11"/>
      <c r="L4808" s="13"/>
    </row>
    <row r="4809" spans="1:12" ht="40.5" outlineLevel="2" x14ac:dyDescent="0.25">
      <c r="A4809" s="35" t="s">
        <v>2397</v>
      </c>
      <c r="B4809" s="36" t="s">
        <v>35</v>
      </c>
      <c r="C4809" s="36" t="s">
        <v>2224</v>
      </c>
      <c r="D4809" s="36" t="s">
        <v>2398</v>
      </c>
      <c r="E4809" s="36" t="s">
        <v>2399</v>
      </c>
      <c r="F4809" s="36" t="s">
        <v>18</v>
      </c>
      <c r="G4809" s="37">
        <v>1434525854</v>
      </c>
      <c r="H4809" s="37">
        <v>1434525854</v>
      </c>
      <c r="I4809" s="4">
        <f>H4809/G4809</f>
        <v>1</v>
      </c>
      <c r="J4809" s="37"/>
      <c r="K4809" s="37"/>
      <c r="L4809" s="40"/>
    </row>
    <row r="4810" spans="1:12" ht="40.5" outlineLevel="2" x14ac:dyDescent="0.25">
      <c r="A4810" s="9" t="s">
        <v>2397</v>
      </c>
      <c r="B4810" s="10" t="s">
        <v>35</v>
      </c>
      <c r="C4810" s="10" t="s">
        <v>2224</v>
      </c>
      <c r="D4810" s="10" t="s">
        <v>2398</v>
      </c>
      <c r="E4810" s="10" t="s">
        <v>2399</v>
      </c>
      <c r="F4810" s="10" t="s">
        <v>19</v>
      </c>
      <c r="G4810" s="11">
        <v>34719</v>
      </c>
      <c r="H4810" s="11">
        <v>0</v>
      </c>
      <c r="I4810" s="12">
        <f>H4810/G4810</f>
        <v>0</v>
      </c>
      <c r="J4810" s="11"/>
      <c r="K4810" s="11"/>
      <c r="L4810" s="13"/>
    </row>
    <row r="4811" spans="1:12" ht="27" outlineLevel="2" x14ac:dyDescent="0.25">
      <c r="A4811" s="35" t="s">
        <v>2397</v>
      </c>
      <c r="B4811" s="36" t="s">
        <v>35</v>
      </c>
      <c r="C4811" s="36" t="s">
        <v>2224</v>
      </c>
      <c r="D4811" s="36" t="s">
        <v>2398</v>
      </c>
      <c r="E4811" s="36" t="s">
        <v>2399</v>
      </c>
      <c r="F4811" s="36" t="s">
        <v>41</v>
      </c>
      <c r="G4811" s="37">
        <v>135920982</v>
      </c>
      <c r="H4811" s="37">
        <v>135920982</v>
      </c>
      <c r="I4811" s="4">
        <f>H4811/G4811</f>
        <v>1</v>
      </c>
      <c r="J4811" s="37"/>
      <c r="K4811" s="37"/>
      <c r="L4811" s="40"/>
    </row>
    <row r="4812" spans="1:12" ht="27" outlineLevel="2" x14ac:dyDescent="0.25">
      <c r="A4812" s="9" t="s">
        <v>2397</v>
      </c>
      <c r="B4812" s="10" t="s">
        <v>35</v>
      </c>
      <c r="C4812" s="10" t="s">
        <v>2224</v>
      </c>
      <c r="D4812" s="10" t="s">
        <v>2398</v>
      </c>
      <c r="E4812" s="10" t="s">
        <v>2399</v>
      </c>
      <c r="F4812" s="10" t="s">
        <v>21</v>
      </c>
      <c r="G4812" s="11">
        <v>-1122690837</v>
      </c>
      <c r="H4812" s="11"/>
      <c r="I4812" s="10"/>
      <c r="J4812" s="11"/>
      <c r="K4812" s="11"/>
      <c r="L4812" s="13"/>
    </row>
    <row r="4813" spans="1:12" ht="27" outlineLevel="1" x14ac:dyDescent="0.25">
      <c r="A4813" s="22" t="s">
        <v>8463</v>
      </c>
      <c r="B4813" s="15"/>
      <c r="C4813" s="15"/>
      <c r="D4813" s="15"/>
      <c r="E4813" s="15"/>
      <c r="F4813" s="15" t="s">
        <v>12960</v>
      </c>
      <c r="G4813" s="16">
        <f>SUBTOTAL(9,G4807:G4812)</f>
        <v>6179135136</v>
      </c>
      <c r="H4813" s="16">
        <f>SUBTOTAL(9,H4807:H4812)</f>
        <v>2427726429.5900002</v>
      </c>
      <c r="I4813" s="15"/>
      <c r="J4813" s="16">
        <f>SUBTOTAL(9,J4807:J4812)</f>
        <v>667585673.51999998</v>
      </c>
      <c r="K4813" s="16">
        <f>SUBTOTAL(9,K4807:K4812)</f>
        <v>739389362.59000003</v>
      </c>
      <c r="L4813" s="17"/>
    </row>
    <row r="4814" spans="1:12" ht="40.5" outlineLevel="2" x14ac:dyDescent="0.25">
      <c r="A4814" s="35" t="s">
        <v>2400</v>
      </c>
      <c r="B4814" s="36" t="s">
        <v>35</v>
      </c>
      <c r="C4814" s="36" t="s">
        <v>2224</v>
      </c>
      <c r="D4814" s="36" t="s">
        <v>2401</v>
      </c>
      <c r="E4814" s="36" t="s">
        <v>324</v>
      </c>
      <c r="F4814" s="36" t="s">
        <v>39</v>
      </c>
      <c r="G4814" s="37">
        <v>18292</v>
      </c>
      <c r="H4814" s="37">
        <v>18292</v>
      </c>
      <c r="I4814" s="4">
        <f>H4814/G4814</f>
        <v>1</v>
      </c>
      <c r="J4814" s="37"/>
      <c r="K4814" s="37"/>
      <c r="L4814" s="40"/>
    </row>
    <row r="4815" spans="1:12" ht="40.5" outlineLevel="2" x14ac:dyDescent="0.25">
      <c r="A4815" s="9" t="s">
        <v>2400</v>
      </c>
      <c r="B4815" s="10" t="s">
        <v>35</v>
      </c>
      <c r="C4815" s="10" t="s">
        <v>2224</v>
      </c>
      <c r="D4815" s="10" t="s">
        <v>2401</v>
      </c>
      <c r="E4815" s="10" t="s">
        <v>324</v>
      </c>
      <c r="F4815" s="10" t="s">
        <v>18</v>
      </c>
      <c r="G4815" s="11">
        <v>356642</v>
      </c>
      <c r="H4815" s="11">
        <v>356642</v>
      </c>
      <c r="I4815" s="12">
        <f>H4815/G4815</f>
        <v>1</v>
      </c>
      <c r="J4815" s="11"/>
      <c r="K4815" s="11"/>
      <c r="L4815" s="13"/>
    </row>
    <row r="4816" spans="1:12" ht="27" outlineLevel="1" x14ac:dyDescent="0.25">
      <c r="A4816" s="22" t="s">
        <v>8464</v>
      </c>
      <c r="B4816" s="15"/>
      <c r="C4816" s="15"/>
      <c r="D4816" s="15"/>
      <c r="E4816" s="15"/>
      <c r="F4816" s="15" t="s">
        <v>12960</v>
      </c>
      <c r="G4816" s="16">
        <f>SUBTOTAL(9,G4814:G4815)</f>
        <v>374934</v>
      </c>
      <c r="H4816" s="16">
        <f>SUBTOTAL(9,H4814:H4815)</f>
        <v>374934</v>
      </c>
      <c r="I4816" s="23"/>
      <c r="J4816" s="16">
        <f>SUBTOTAL(9,J4814:J4815)</f>
        <v>0</v>
      </c>
      <c r="K4816" s="16">
        <f>SUBTOTAL(9,K4814:K4815)</f>
        <v>0</v>
      </c>
      <c r="L4816" s="17"/>
    </row>
    <row r="4817" spans="1:12" ht="27" outlineLevel="2" x14ac:dyDescent="0.25">
      <c r="A4817" s="35" t="s">
        <v>2402</v>
      </c>
      <c r="B4817" s="36" t="s">
        <v>35</v>
      </c>
      <c r="C4817" s="36" t="s">
        <v>2224</v>
      </c>
      <c r="D4817" s="36" t="s">
        <v>2403</v>
      </c>
      <c r="E4817" s="36" t="s">
        <v>2404</v>
      </c>
      <c r="F4817" s="36" t="s">
        <v>16</v>
      </c>
      <c r="G4817" s="37">
        <v>2570421087</v>
      </c>
      <c r="H4817" s="37">
        <v>34278125.769999996</v>
      </c>
      <c r="I4817" s="38">
        <f>H4817/G4817</f>
        <v>1.3335607128093872E-2</v>
      </c>
      <c r="J4817" s="37">
        <v>215964600.29999998</v>
      </c>
      <c r="K4817" s="37">
        <f>H4817</f>
        <v>34278125.769999996</v>
      </c>
      <c r="L4817" s="39">
        <f>K4817/J4817</f>
        <v>0.15872103910725965</v>
      </c>
    </row>
    <row r="4818" spans="1:12" ht="40.5" outlineLevel="2" x14ac:dyDescent="0.25">
      <c r="A4818" s="9" t="s">
        <v>2402</v>
      </c>
      <c r="B4818" s="10" t="s">
        <v>35</v>
      </c>
      <c r="C4818" s="10" t="s">
        <v>2224</v>
      </c>
      <c r="D4818" s="10" t="s">
        <v>2403</v>
      </c>
      <c r="E4818" s="10" t="s">
        <v>2404</v>
      </c>
      <c r="F4818" s="10" t="s">
        <v>39</v>
      </c>
      <c r="G4818" s="11">
        <v>75220860</v>
      </c>
      <c r="H4818" s="11">
        <v>75220860</v>
      </c>
      <c r="I4818" s="12">
        <f>H4818/G4818</f>
        <v>1</v>
      </c>
      <c r="J4818" s="11"/>
      <c r="K4818" s="11"/>
      <c r="L4818" s="13"/>
    </row>
    <row r="4819" spans="1:12" ht="40.5" outlineLevel="2" x14ac:dyDescent="0.25">
      <c r="A4819" s="35" t="s">
        <v>2402</v>
      </c>
      <c r="B4819" s="36" t="s">
        <v>35</v>
      </c>
      <c r="C4819" s="36" t="s">
        <v>2224</v>
      </c>
      <c r="D4819" s="36" t="s">
        <v>2403</v>
      </c>
      <c r="E4819" s="36" t="s">
        <v>2404</v>
      </c>
      <c r="F4819" s="36" t="s">
        <v>18</v>
      </c>
      <c r="G4819" s="37">
        <v>1033454114</v>
      </c>
      <c r="H4819" s="37">
        <v>1033454114</v>
      </c>
      <c r="I4819" s="4">
        <f>H4819/G4819</f>
        <v>1</v>
      </c>
      <c r="J4819" s="37"/>
      <c r="K4819" s="37"/>
      <c r="L4819" s="40"/>
    </row>
    <row r="4820" spans="1:12" ht="40.5" outlineLevel="2" x14ac:dyDescent="0.25">
      <c r="A4820" s="9" t="s">
        <v>2402</v>
      </c>
      <c r="B4820" s="10" t="s">
        <v>35</v>
      </c>
      <c r="C4820" s="10" t="s">
        <v>2224</v>
      </c>
      <c r="D4820" s="10" t="s">
        <v>2403</v>
      </c>
      <c r="E4820" s="10" t="s">
        <v>2404</v>
      </c>
      <c r="F4820" s="10" t="s">
        <v>19</v>
      </c>
      <c r="G4820" s="11">
        <v>15898</v>
      </c>
      <c r="H4820" s="11">
        <v>0</v>
      </c>
      <c r="I4820" s="12">
        <f>H4820/G4820</f>
        <v>0</v>
      </c>
      <c r="J4820" s="11"/>
      <c r="K4820" s="11"/>
      <c r="L4820" s="13"/>
    </row>
    <row r="4821" spans="1:12" ht="27" outlineLevel="2" x14ac:dyDescent="0.25">
      <c r="A4821" s="35" t="s">
        <v>2402</v>
      </c>
      <c r="B4821" s="36" t="s">
        <v>35</v>
      </c>
      <c r="C4821" s="36" t="s">
        <v>2224</v>
      </c>
      <c r="D4821" s="36" t="s">
        <v>2403</v>
      </c>
      <c r="E4821" s="36" t="s">
        <v>2404</v>
      </c>
      <c r="F4821" s="36" t="s">
        <v>285</v>
      </c>
      <c r="G4821" s="37">
        <v>345592213</v>
      </c>
      <c r="H4821" s="37"/>
      <c r="I4821" s="36"/>
      <c r="J4821" s="37"/>
      <c r="K4821" s="37"/>
      <c r="L4821" s="40"/>
    </row>
    <row r="4822" spans="1:12" ht="27" outlineLevel="2" x14ac:dyDescent="0.25">
      <c r="A4822" s="9" t="s">
        <v>2402</v>
      </c>
      <c r="B4822" s="10" t="s">
        <v>35</v>
      </c>
      <c r="C4822" s="10" t="s">
        <v>2224</v>
      </c>
      <c r="D4822" s="10" t="s">
        <v>2403</v>
      </c>
      <c r="E4822" s="10" t="s">
        <v>2404</v>
      </c>
      <c r="F4822" s="10" t="s">
        <v>41</v>
      </c>
      <c r="G4822" s="11">
        <v>6991336</v>
      </c>
      <c r="H4822" s="11">
        <v>6991336</v>
      </c>
      <c r="I4822" s="12">
        <f>H4822/G4822</f>
        <v>1</v>
      </c>
      <c r="J4822" s="11"/>
      <c r="K4822" s="11"/>
      <c r="L4822" s="13"/>
    </row>
    <row r="4823" spans="1:12" ht="27" outlineLevel="2" x14ac:dyDescent="0.25">
      <c r="A4823" s="35" t="s">
        <v>2402</v>
      </c>
      <c r="B4823" s="36" t="s">
        <v>35</v>
      </c>
      <c r="C4823" s="36" t="s">
        <v>2224</v>
      </c>
      <c r="D4823" s="36" t="s">
        <v>2403</v>
      </c>
      <c r="E4823" s="36" t="s">
        <v>2404</v>
      </c>
      <c r="F4823" s="36" t="s">
        <v>21</v>
      </c>
      <c r="G4823" s="37">
        <v>-514084217</v>
      </c>
      <c r="H4823" s="37"/>
      <c r="I4823" s="36"/>
      <c r="J4823" s="37"/>
      <c r="K4823" s="37"/>
      <c r="L4823" s="40"/>
    </row>
    <row r="4824" spans="1:12" ht="27" outlineLevel="1" x14ac:dyDescent="0.25">
      <c r="A4824" s="18" t="s">
        <v>8465</v>
      </c>
      <c r="B4824" s="19"/>
      <c r="C4824" s="19"/>
      <c r="D4824" s="19"/>
      <c r="E4824" s="19"/>
      <c r="F4824" s="15" t="s">
        <v>12960</v>
      </c>
      <c r="G4824" s="20">
        <f>SUBTOTAL(9,G4817:G4823)</f>
        <v>3517611291</v>
      </c>
      <c r="H4824" s="20">
        <f>SUBTOTAL(9,H4817:H4823)</f>
        <v>1149944435.77</v>
      </c>
      <c r="I4824" s="19"/>
      <c r="J4824" s="20">
        <f>SUBTOTAL(9,J4817:J4823)</f>
        <v>215964600.29999998</v>
      </c>
      <c r="K4824" s="20">
        <f>SUBTOTAL(9,K4817:K4823)</f>
        <v>34278125.769999996</v>
      </c>
      <c r="L4824" s="21"/>
    </row>
    <row r="4825" spans="1:12" ht="27" outlineLevel="2" x14ac:dyDescent="0.25">
      <c r="A4825" s="9" t="s">
        <v>2405</v>
      </c>
      <c r="B4825" s="10" t="s">
        <v>35</v>
      </c>
      <c r="C4825" s="10" t="s">
        <v>2224</v>
      </c>
      <c r="D4825" s="10" t="s">
        <v>2406</v>
      </c>
      <c r="E4825" s="10" t="s">
        <v>2407</v>
      </c>
      <c r="F4825" s="10" t="s">
        <v>16</v>
      </c>
      <c r="G4825" s="11">
        <v>250041</v>
      </c>
      <c r="H4825" s="6">
        <v>0</v>
      </c>
      <c r="I4825" s="7">
        <f>H4825/G4825</f>
        <v>0</v>
      </c>
      <c r="J4825" s="6">
        <v>29210</v>
      </c>
      <c r="K4825" s="6">
        <f>H4825</f>
        <v>0</v>
      </c>
      <c r="L4825" s="8">
        <f>K4825/J4825</f>
        <v>0</v>
      </c>
    </row>
    <row r="4826" spans="1:12" ht="40.5" outlineLevel="2" x14ac:dyDescent="0.25">
      <c r="A4826" s="35" t="s">
        <v>2405</v>
      </c>
      <c r="B4826" s="36" t="s">
        <v>35</v>
      </c>
      <c r="C4826" s="36" t="s">
        <v>2224</v>
      </c>
      <c r="D4826" s="36" t="s">
        <v>2406</v>
      </c>
      <c r="E4826" s="36" t="s">
        <v>2407</v>
      </c>
      <c r="F4826" s="36" t="s">
        <v>39</v>
      </c>
      <c r="G4826" s="37">
        <v>22026</v>
      </c>
      <c r="H4826" s="37">
        <v>22026</v>
      </c>
      <c r="I4826" s="4">
        <f>H4826/G4826</f>
        <v>1</v>
      </c>
      <c r="J4826" s="37"/>
      <c r="K4826" s="37"/>
      <c r="L4826" s="40"/>
    </row>
    <row r="4827" spans="1:12" ht="40.5" outlineLevel="2" x14ac:dyDescent="0.25">
      <c r="A4827" s="9" t="s">
        <v>2405</v>
      </c>
      <c r="B4827" s="10" t="s">
        <v>35</v>
      </c>
      <c r="C4827" s="10" t="s">
        <v>2224</v>
      </c>
      <c r="D4827" s="10" t="s">
        <v>2406</v>
      </c>
      <c r="E4827" s="10" t="s">
        <v>2407</v>
      </c>
      <c r="F4827" s="10" t="s">
        <v>18</v>
      </c>
      <c r="G4827" s="11">
        <v>401019</v>
      </c>
      <c r="H4827" s="11">
        <v>401019</v>
      </c>
      <c r="I4827" s="12">
        <f>H4827/G4827</f>
        <v>1</v>
      </c>
      <c r="J4827" s="11"/>
      <c r="K4827" s="11"/>
      <c r="L4827" s="13"/>
    </row>
    <row r="4828" spans="1:12" ht="40.5" outlineLevel="2" x14ac:dyDescent="0.25">
      <c r="A4828" s="35" t="s">
        <v>2405</v>
      </c>
      <c r="B4828" s="36" t="s">
        <v>35</v>
      </c>
      <c r="C4828" s="36" t="s">
        <v>2224</v>
      </c>
      <c r="D4828" s="36" t="s">
        <v>2406</v>
      </c>
      <c r="E4828" s="36" t="s">
        <v>2407</v>
      </c>
      <c r="F4828" s="36" t="s">
        <v>19</v>
      </c>
      <c r="G4828" s="37">
        <v>2</v>
      </c>
      <c r="H4828" s="37">
        <v>0</v>
      </c>
      <c r="I4828" s="4">
        <f>H4828/G4828</f>
        <v>0</v>
      </c>
      <c r="J4828" s="37"/>
      <c r="K4828" s="37"/>
      <c r="L4828" s="40"/>
    </row>
    <row r="4829" spans="1:12" ht="27" outlineLevel="2" x14ac:dyDescent="0.25">
      <c r="A4829" s="9" t="s">
        <v>2405</v>
      </c>
      <c r="B4829" s="10" t="s">
        <v>35</v>
      </c>
      <c r="C4829" s="10" t="s">
        <v>2224</v>
      </c>
      <c r="D4829" s="10" t="s">
        <v>2406</v>
      </c>
      <c r="E4829" s="10" t="s">
        <v>2407</v>
      </c>
      <c r="F4829" s="10" t="s">
        <v>21</v>
      </c>
      <c r="G4829" s="11">
        <v>-50008</v>
      </c>
      <c r="H4829" s="11"/>
      <c r="I4829" s="10"/>
      <c r="J4829" s="11"/>
      <c r="K4829" s="11"/>
      <c r="L4829" s="13"/>
    </row>
    <row r="4830" spans="1:12" ht="27" outlineLevel="1" x14ac:dyDescent="0.25">
      <c r="A4830" s="22" t="s">
        <v>8466</v>
      </c>
      <c r="B4830" s="15"/>
      <c r="C4830" s="15"/>
      <c r="D4830" s="15"/>
      <c r="E4830" s="15"/>
      <c r="F4830" s="15" t="s">
        <v>12960</v>
      </c>
      <c r="G4830" s="16">
        <f>SUBTOTAL(9,G4825:G4829)</f>
        <v>623080</v>
      </c>
      <c r="H4830" s="16">
        <f>SUBTOTAL(9,H4825:H4829)</f>
        <v>423045</v>
      </c>
      <c r="I4830" s="15"/>
      <c r="J4830" s="16">
        <f>SUBTOTAL(9,J4825:J4829)</f>
        <v>29210</v>
      </c>
      <c r="K4830" s="16">
        <f>SUBTOTAL(9,K4825:K4829)</f>
        <v>0</v>
      </c>
      <c r="L4830" s="17"/>
    </row>
    <row r="4831" spans="1:12" ht="27" outlineLevel="2" x14ac:dyDescent="0.25">
      <c r="A4831" s="35" t="s">
        <v>2408</v>
      </c>
      <c r="B4831" s="36" t="s">
        <v>35</v>
      </c>
      <c r="C4831" s="36" t="s">
        <v>2224</v>
      </c>
      <c r="D4831" s="36" t="s">
        <v>2409</v>
      </c>
      <c r="E4831" s="36" t="s">
        <v>1107</v>
      </c>
      <c r="F4831" s="36" t="s">
        <v>16</v>
      </c>
      <c r="G4831" s="37">
        <v>33208</v>
      </c>
      <c r="H4831" s="37">
        <v>0</v>
      </c>
      <c r="I4831" s="38">
        <f>H4831/G4831</f>
        <v>0</v>
      </c>
      <c r="J4831" s="37">
        <v>3820</v>
      </c>
      <c r="K4831" s="37">
        <f>H4831</f>
        <v>0</v>
      </c>
      <c r="L4831" s="39">
        <f>K4831/J4831</f>
        <v>0</v>
      </c>
    </row>
    <row r="4832" spans="1:12" ht="40.5" outlineLevel="2" x14ac:dyDescent="0.25">
      <c r="A4832" s="9" t="s">
        <v>2408</v>
      </c>
      <c r="B4832" s="10" t="s">
        <v>35</v>
      </c>
      <c r="C4832" s="10" t="s">
        <v>2224</v>
      </c>
      <c r="D4832" s="10" t="s">
        <v>2409</v>
      </c>
      <c r="E4832" s="10" t="s">
        <v>1107</v>
      </c>
      <c r="F4832" s="10" t="s">
        <v>39</v>
      </c>
      <c r="G4832" s="11">
        <v>1116040</v>
      </c>
      <c r="H4832" s="11">
        <v>1116040</v>
      </c>
      <c r="I4832" s="12">
        <f>H4832/G4832</f>
        <v>1</v>
      </c>
      <c r="J4832" s="11"/>
      <c r="K4832" s="11"/>
      <c r="L4832" s="13"/>
    </row>
    <row r="4833" spans="1:12" ht="40.5" outlineLevel="2" x14ac:dyDescent="0.25">
      <c r="A4833" s="35" t="s">
        <v>2408</v>
      </c>
      <c r="B4833" s="36" t="s">
        <v>35</v>
      </c>
      <c r="C4833" s="36" t="s">
        <v>2224</v>
      </c>
      <c r="D4833" s="36" t="s">
        <v>2409</v>
      </c>
      <c r="E4833" s="36" t="s">
        <v>1107</v>
      </c>
      <c r="F4833" s="36" t="s">
        <v>18</v>
      </c>
      <c r="G4833" s="37">
        <v>21733673</v>
      </c>
      <c r="H4833" s="37">
        <v>21733673</v>
      </c>
      <c r="I4833" s="4">
        <f>H4833/G4833</f>
        <v>1</v>
      </c>
      <c r="J4833" s="37"/>
      <c r="K4833" s="37"/>
      <c r="L4833" s="40"/>
    </row>
    <row r="4834" spans="1:12" ht="27" outlineLevel="2" x14ac:dyDescent="0.25">
      <c r="A4834" s="9" t="s">
        <v>2408</v>
      </c>
      <c r="B4834" s="10" t="s">
        <v>35</v>
      </c>
      <c r="C4834" s="10" t="s">
        <v>2224</v>
      </c>
      <c r="D4834" s="10" t="s">
        <v>2409</v>
      </c>
      <c r="E4834" s="10" t="s">
        <v>1107</v>
      </c>
      <c r="F4834" s="10" t="s">
        <v>21</v>
      </c>
      <c r="G4834" s="11">
        <v>-6642</v>
      </c>
      <c r="H4834" s="11"/>
      <c r="I4834" s="10"/>
      <c r="J4834" s="11"/>
      <c r="K4834" s="11"/>
      <c r="L4834" s="13"/>
    </row>
    <row r="4835" spans="1:12" ht="27" outlineLevel="1" x14ac:dyDescent="0.25">
      <c r="A4835" s="22" t="s">
        <v>8467</v>
      </c>
      <c r="B4835" s="15"/>
      <c r="C4835" s="15"/>
      <c r="D4835" s="15"/>
      <c r="E4835" s="15"/>
      <c r="F4835" s="15" t="s">
        <v>12960</v>
      </c>
      <c r="G4835" s="16">
        <f>SUBTOTAL(9,G4831:G4834)</f>
        <v>22876279</v>
      </c>
      <c r="H4835" s="16">
        <f>SUBTOTAL(9,H4831:H4834)</f>
        <v>22849713</v>
      </c>
      <c r="I4835" s="15"/>
      <c r="J4835" s="16">
        <f>SUBTOTAL(9,J4831:J4834)</f>
        <v>3820</v>
      </c>
      <c r="K4835" s="16">
        <f>SUBTOTAL(9,K4831:K4834)</f>
        <v>0</v>
      </c>
      <c r="L4835" s="17"/>
    </row>
    <row r="4836" spans="1:12" ht="27" outlineLevel="2" x14ac:dyDescent="0.25">
      <c r="A4836" s="35" t="s">
        <v>2410</v>
      </c>
      <c r="B4836" s="36" t="s">
        <v>35</v>
      </c>
      <c r="C4836" s="36" t="s">
        <v>2224</v>
      </c>
      <c r="D4836" s="36" t="s">
        <v>2411</v>
      </c>
      <c r="E4836" s="36" t="s">
        <v>2412</v>
      </c>
      <c r="F4836" s="36" t="s">
        <v>16</v>
      </c>
      <c r="G4836" s="37">
        <v>44945418</v>
      </c>
      <c r="H4836" s="37">
        <v>0</v>
      </c>
      <c r="I4836" s="38">
        <f>H4836/G4836</f>
        <v>0</v>
      </c>
      <c r="J4836" s="37">
        <v>4679629</v>
      </c>
      <c r="K4836" s="37">
        <f>H4836</f>
        <v>0</v>
      </c>
      <c r="L4836" s="39">
        <f>K4836/J4836</f>
        <v>0</v>
      </c>
    </row>
    <row r="4837" spans="1:12" ht="67.5" outlineLevel="2" x14ac:dyDescent="0.25">
      <c r="A4837" s="9" t="s">
        <v>2410</v>
      </c>
      <c r="B4837" s="10" t="s">
        <v>35</v>
      </c>
      <c r="C4837" s="10" t="s">
        <v>2224</v>
      </c>
      <c r="D4837" s="10" t="s">
        <v>2411</v>
      </c>
      <c r="E4837" s="10" t="s">
        <v>2412</v>
      </c>
      <c r="F4837" s="10" t="s">
        <v>38</v>
      </c>
      <c r="G4837" s="11">
        <v>138904</v>
      </c>
      <c r="H4837" s="11">
        <v>138904</v>
      </c>
      <c r="I4837" s="12">
        <f>H4837/G4837</f>
        <v>1</v>
      </c>
      <c r="J4837" s="11"/>
      <c r="K4837" s="11"/>
      <c r="L4837" s="13"/>
    </row>
    <row r="4838" spans="1:12" ht="40.5" outlineLevel="2" x14ac:dyDescent="0.25">
      <c r="A4838" s="35" t="s">
        <v>2410</v>
      </c>
      <c r="B4838" s="36" t="s">
        <v>35</v>
      </c>
      <c r="C4838" s="36" t="s">
        <v>2224</v>
      </c>
      <c r="D4838" s="36" t="s">
        <v>2411</v>
      </c>
      <c r="E4838" s="36" t="s">
        <v>2412</v>
      </c>
      <c r="F4838" s="36" t="s">
        <v>39</v>
      </c>
      <c r="G4838" s="37">
        <v>985827</v>
      </c>
      <c r="H4838" s="37">
        <v>985827</v>
      </c>
      <c r="I4838" s="4">
        <f>H4838/G4838</f>
        <v>1</v>
      </c>
      <c r="J4838" s="37"/>
      <c r="K4838" s="37"/>
      <c r="L4838" s="40"/>
    </row>
    <row r="4839" spans="1:12" ht="40.5" outlineLevel="2" x14ac:dyDescent="0.25">
      <c r="A4839" s="9" t="s">
        <v>2410</v>
      </c>
      <c r="B4839" s="10" t="s">
        <v>35</v>
      </c>
      <c r="C4839" s="10" t="s">
        <v>2224</v>
      </c>
      <c r="D4839" s="10" t="s">
        <v>2411</v>
      </c>
      <c r="E4839" s="10" t="s">
        <v>2412</v>
      </c>
      <c r="F4839" s="10" t="s">
        <v>18</v>
      </c>
      <c r="G4839" s="11">
        <v>26724630</v>
      </c>
      <c r="H4839" s="11">
        <v>26724630</v>
      </c>
      <c r="I4839" s="12">
        <f>H4839/G4839</f>
        <v>1</v>
      </c>
      <c r="J4839" s="11"/>
      <c r="K4839" s="11"/>
      <c r="L4839" s="13"/>
    </row>
    <row r="4840" spans="1:12" ht="40.5" outlineLevel="2" x14ac:dyDescent="0.25">
      <c r="A4840" s="35" t="s">
        <v>2410</v>
      </c>
      <c r="B4840" s="36" t="s">
        <v>35</v>
      </c>
      <c r="C4840" s="36" t="s">
        <v>2224</v>
      </c>
      <c r="D4840" s="36" t="s">
        <v>2411</v>
      </c>
      <c r="E4840" s="36" t="s">
        <v>2412</v>
      </c>
      <c r="F4840" s="36" t="s">
        <v>19</v>
      </c>
      <c r="G4840" s="37">
        <v>278</v>
      </c>
      <c r="H4840" s="37">
        <v>0</v>
      </c>
      <c r="I4840" s="4">
        <f>H4840/G4840</f>
        <v>0</v>
      </c>
      <c r="J4840" s="37"/>
      <c r="K4840" s="37"/>
      <c r="L4840" s="40"/>
    </row>
    <row r="4841" spans="1:12" ht="27" outlineLevel="2" x14ac:dyDescent="0.25">
      <c r="A4841" s="9" t="s">
        <v>2410</v>
      </c>
      <c r="B4841" s="10" t="s">
        <v>35</v>
      </c>
      <c r="C4841" s="10" t="s">
        <v>2224</v>
      </c>
      <c r="D4841" s="10" t="s">
        <v>2411</v>
      </c>
      <c r="E4841" s="10" t="s">
        <v>2412</v>
      </c>
      <c r="F4841" s="10" t="s">
        <v>21</v>
      </c>
      <c r="G4841" s="11">
        <v>-8989084</v>
      </c>
      <c r="H4841" s="11"/>
      <c r="I4841" s="10"/>
      <c r="J4841" s="11"/>
      <c r="K4841" s="11"/>
      <c r="L4841" s="13"/>
    </row>
    <row r="4842" spans="1:12" ht="27" outlineLevel="1" x14ac:dyDescent="0.25">
      <c r="A4842" s="22" t="s">
        <v>8468</v>
      </c>
      <c r="B4842" s="15"/>
      <c r="C4842" s="15"/>
      <c r="D4842" s="15"/>
      <c r="E4842" s="15"/>
      <c r="F4842" s="15" t="s">
        <v>12960</v>
      </c>
      <c r="G4842" s="16">
        <f>SUBTOTAL(9,G4836:G4841)</f>
        <v>63805973</v>
      </c>
      <c r="H4842" s="16">
        <f>SUBTOTAL(9,H4836:H4841)</f>
        <v>27849361</v>
      </c>
      <c r="I4842" s="15"/>
      <c r="J4842" s="16">
        <f>SUBTOTAL(9,J4836:J4841)</f>
        <v>4679629</v>
      </c>
      <c r="K4842" s="16">
        <f>SUBTOTAL(9,K4836:K4841)</f>
        <v>0</v>
      </c>
      <c r="L4842" s="17"/>
    </row>
    <row r="4843" spans="1:12" ht="67.5" outlineLevel="2" x14ac:dyDescent="0.25">
      <c r="A4843" s="35" t="s">
        <v>2413</v>
      </c>
      <c r="B4843" s="36" t="s">
        <v>35</v>
      </c>
      <c r="C4843" s="36" t="s">
        <v>2224</v>
      </c>
      <c r="D4843" s="36" t="s">
        <v>2414</v>
      </c>
      <c r="E4843" s="36" t="s">
        <v>2415</v>
      </c>
      <c r="F4843" s="36" t="s">
        <v>38</v>
      </c>
      <c r="G4843" s="37">
        <v>33873</v>
      </c>
      <c r="H4843" s="37">
        <v>33873</v>
      </c>
      <c r="I4843" s="4">
        <f>H4843/G4843</f>
        <v>1</v>
      </c>
      <c r="J4843" s="37"/>
      <c r="K4843" s="37"/>
      <c r="L4843" s="40"/>
    </row>
    <row r="4844" spans="1:12" ht="40.5" outlineLevel="2" x14ac:dyDescent="0.25">
      <c r="A4844" s="9" t="s">
        <v>2413</v>
      </c>
      <c r="B4844" s="10" t="s">
        <v>35</v>
      </c>
      <c r="C4844" s="10" t="s">
        <v>2224</v>
      </c>
      <c r="D4844" s="10" t="s">
        <v>2414</v>
      </c>
      <c r="E4844" s="10" t="s">
        <v>2415</v>
      </c>
      <c r="F4844" s="10" t="s">
        <v>39</v>
      </c>
      <c r="G4844" s="11">
        <v>1079448</v>
      </c>
      <c r="H4844" s="11">
        <v>1079448</v>
      </c>
      <c r="I4844" s="12">
        <f>H4844/G4844</f>
        <v>1</v>
      </c>
      <c r="J4844" s="11"/>
      <c r="K4844" s="11"/>
      <c r="L4844" s="13"/>
    </row>
    <row r="4845" spans="1:12" ht="40.5" outlineLevel="2" x14ac:dyDescent="0.25">
      <c r="A4845" s="35" t="s">
        <v>2413</v>
      </c>
      <c r="B4845" s="36" t="s">
        <v>35</v>
      </c>
      <c r="C4845" s="36" t="s">
        <v>2224</v>
      </c>
      <c r="D4845" s="36" t="s">
        <v>2414</v>
      </c>
      <c r="E4845" s="36" t="s">
        <v>2415</v>
      </c>
      <c r="F4845" s="36" t="s">
        <v>18</v>
      </c>
      <c r="G4845" s="37">
        <v>21050901</v>
      </c>
      <c r="H4845" s="37">
        <v>21050901</v>
      </c>
      <c r="I4845" s="4">
        <f>H4845/G4845</f>
        <v>1</v>
      </c>
      <c r="J4845" s="37"/>
      <c r="K4845" s="37"/>
      <c r="L4845" s="40"/>
    </row>
    <row r="4846" spans="1:12" ht="27" outlineLevel="1" x14ac:dyDescent="0.25">
      <c r="A4846" s="18" t="s">
        <v>8469</v>
      </c>
      <c r="B4846" s="19"/>
      <c r="C4846" s="19"/>
      <c r="D4846" s="19"/>
      <c r="E4846" s="19"/>
      <c r="F4846" s="15" t="s">
        <v>12960</v>
      </c>
      <c r="G4846" s="20">
        <f>SUBTOTAL(9,G4843:G4845)</f>
        <v>22164222</v>
      </c>
      <c r="H4846" s="20">
        <f>SUBTOTAL(9,H4843:H4845)</f>
        <v>22164222</v>
      </c>
      <c r="I4846" s="23"/>
      <c r="J4846" s="20">
        <f>SUBTOTAL(9,J4843:J4845)</f>
        <v>0</v>
      </c>
      <c r="K4846" s="20">
        <f>SUBTOTAL(9,K4843:K4845)</f>
        <v>0</v>
      </c>
      <c r="L4846" s="21"/>
    </row>
    <row r="4847" spans="1:12" ht="40.5" outlineLevel="2" x14ac:dyDescent="0.25">
      <c r="A4847" s="9" t="s">
        <v>2416</v>
      </c>
      <c r="B4847" s="10" t="s">
        <v>35</v>
      </c>
      <c r="C4847" s="10" t="s">
        <v>2224</v>
      </c>
      <c r="D4847" s="10" t="s">
        <v>2417</v>
      </c>
      <c r="E4847" s="10" t="s">
        <v>2418</v>
      </c>
      <c r="F4847" s="10" t="s">
        <v>39</v>
      </c>
      <c r="G4847" s="11">
        <v>2458009</v>
      </c>
      <c r="H4847" s="11">
        <v>2458009</v>
      </c>
      <c r="I4847" s="12">
        <f>H4847/G4847</f>
        <v>1</v>
      </c>
      <c r="J4847" s="11"/>
      <c r="K4847" s="11"/>
      <c r="L4847" s="13"/>
    </row>
    <row r="4848" spans="1:12" ht="40.5" outlineLevel="2" x14ac:dyDescent="0.25">
      <c r="A4848" s="35" t="s">
        <v>2416</v>
      </c>
      <c r="B4848" s="36" t="s">
        <v>35</v>
      </c>
      <c r="C4848" s="36" t="s">
        <v>2224</v>
      </c>
      <c r="D4848" s="36" t="s">
        <v>2417</v>
      </c>
      <c r="E4848" s="36" t="s">
        <v>2418</v>
      </c>
      <c r="F4848" s="36" t="s">
        <v>18</v>
      </c>
      <c r="G4848" s="37">
        <v>47909935</v>
      </c>
      <c r="H4848" s="37">
        <v>47909935</v>
      </c>
      <c r="I4848" s="4">
        <f>H4848/G4848</f>
        <v>1</v>
      </c>
      <c r="J4848" s="37"/>
      <c r="K4848" s="37"/>
      <c r="L4848" s="40"/>
    </row>
    <row r="4849" spans="1:12" ht="27" outlineLevel="1" x14ac:dyDescent="0.25">
      <c r="A4849" s="18" t="s">
        <v>8470</v>
      </c>
      <c r="B4849" s="19"/>
      <c r="C4849" s="19"/>
      <c r="D4849" s="19"/>
      <c r="E4849" s="19"/>
      <c r="F4849" s="15" t="s">
        <v>12960</v>
      </c>
      <c r="G4849" s="20">
        <f>SUBTOTAL(9,G4847:G4848)</f>
        <v>50367944</v>
      </c>
      <c r="H4849" s="20">
        <f>SUBTOTAL(9,H4847:H4848)</f>
        <v>50367944</v>
      </c>
      <c r="I4849" s="23"/>
      <c r="J4849" s="20">
        <f>SUBTOTAL(9,J4847:J4848)</f>
        <v>0</v>
      </c>
      <c r="K4849" s="20">
        <f>SUBTOTAL(9,K4847:K4848)</f>
        <v>0</v>
      </c>
      <c r="L4849" s="21"/>
    </row>
    <row r="4850" spans="1:12" ht="27" outlineLevel="2" x14ac:dyDescent="0.25">
      <c r="A4850" s="9" t="s">
        <v>2419</v>
      </c>
      <c r="B4850" s="10" t="s">
        <v>35</v>
      </c>
      <c r="C4850" s="10" t="s">
        <v>2224</v>
      </c>
      <c r="D4850" s="10" t="s">
        <v>2420</v>
      </c>
      <c r="E4850" s="10" t="s">
        <v>2421</v>
      </c>
      <c r="F4850" s="10" t="s">
        <v>16</v>
      </c>
      <c r="G4850" s="11">
        <v>47204148</v>
      </c>
      <c r="H4850" s="6">
        <v>47204148</v>
      </c>
      <c r="I4850" s="7">
        <f>H4850/G4850</f>
        <v>1</v>
      </c>
      <c r="J4850" s="6">
        <v>5548097</v>
      </c>
      <c r="K4850" s="6">
        <f>H4850</f>
        <v>47204148</v>
      </c>
      <c r="L4850" s="8">
        <f>K4850/J4850</f>
        <v>8.5081691974743769</v>
      </c>
    </row>
    <row r="4851" spans="1:12" ht="40.5" outlineLevel="2" x14ac:dyDescent="0.25">
      <c r="A4851" s="35" t="s">
        <v>2419</v>
      </c>
      <c r="B4851" s="36" t="s">
        <v>35</v>
      </c>
      <c r="C4851" s="36" t="s">
        <v>2224</v>
      </c>
      <c r="D4851" s="36" t="s">
        <v>2420</v>
      </c>
      <c r="E4851" s="36" t="s">
        <v>2421</v>
      </c>
      <c r="F4851" s="36" t="s">
        <v>39</v>
      </c>
      <c r="G4851" s="37">
        <v>38439134</v>
      </c>
      <c r="H4851" s="37">
        <v>38439134</v>
      </c>
      <c r="I4851" s="4">
        <f>H4851/G4851</f>
        <v>1</v>
      </c>
      <c r="J4851" s="37"/>
      <c r="K4851" s="37"/>
      <c r="L4851" s="40"/>
    </row>
    <row r="4852" spans="1:12" ht="40.5" outlineLevel="2" x14ac:dyDescent="0.25">
      <c r="A4852" s="9" t="s">
        <v>2419</v>
      </c>
      <c r="B4852" s="10" t="s">
        <v>35</v>
      </c>
      <c r="C4852" s="10" t="s">
        <v>2224</v>
      </c>
      <c r="D4852" s="10" t="s">
        <v>2420</v>
      </c>
      <c r="E4852" s="10" t="s">
        <v>2421</v>
      </c>
      <c r="F4852" s="10" t="s">
        <v>18</v>
      </c>
      <c r="G4852" s="11">
        <v>674849334</v>
      </c>
      <c r="H4852" s="11">
        <v>674849334</v>
      </c>
      <c r="I4852" s="12">
        <f>H4852/G4852</f>
        <v>1</v>
      </c>
      <c r="J4852" s="11"/>
      <c r="K4852" s="11"/>
      <c r="L4852" s="13"/>
    </row>
    <row r="4853" spans="1:12" ht="40.5" outlineLevel="2" x14ac:dyDescent="0.25">
      <c r="A4853" s="35" t="s">
        <v>2419</v>
      </c>
      <c r="B4853" s="36" t="s">
        <v>35</v>
      </c>
      <c r="C4853" s="36" t="s">
        <v>2224</v>
      </c>
      <c r="D4853" s="36" t="s">
        <v>2420</v>
      </c>
      <c r="E4853" s="36" t="s">
        <v>2421</v>
      </c>
      <c r="F4853" s="36" t="s">
        <v>19</v>
      </c>
      <c r="G4853" s="37">
        <v>292</v>
      </c>
      <c r="H4853" s="37">
        <v>0</v>
      </c>
      <c r="I4853" s="4">
        <f>H4853/G4853</f>
        <v>0</v>
      </c>
      <c r="J4853" s="37"/>
      <c r="K4853" s="37"/>
      <c r="L4853" s="40"/>
    </row>
    <row r="4854" spans="1:12" ht="27" outlineLevel="2" x14ac:dyDescent="0.25">
      <c r="A4854" s="9" t="s">
        <v>2419</v>
      </c>
      <c r="B4854" s="10" t="s">
        <v>35</v>
      </c>
      <c r="C4854" s="10" t="s">
        <v>2224</v>
      </c>
      <c r="D4854" s="10" t="s">
        <v>2420</v>
      </c>
      <c r="E4854" s="10" t="s">
        <v>2421</v>
      </c>
      <c r="F4854" s="10" t="s">
        <v>41</v>
      </c>
      <c r="G4854" s="11">
        <v>6938077</v>
      </c>
      <c r="H4854" s="11">
        <v>6938077</v>
      </c>
      <c r="I4854" s="12">
        <f>H4854/G4854</f>
        <v>1</v>
      </c>
      <c r="J4854" s="11"/>
      <c r="K4854" s="11"/>
      <c r="L4854" s="13"/>
    </row>
    <row r="4855" spans="1:12" ht="27" outlineLevel="2" x14ac:dyDescent="0.25">
      <c r="A4855" s="35" t="s">
        <v>2419</v>
      </c>
      <c r="B4855" s="36" t="s">
        <v>35</v>
      </c>
      <c r="C4855" s="36" t="s">
        <v>2224</v>
      </c>
      <c r="D4855" s="36" t="s">
        <v>2420</v>
      </c>
      <c r="E4855" s="36" t="s">
        <v>2421</v>
      </c>
      <c r="F4855" s="36" t="s">
        <v>21</v>
      </c>
      <c r="G4855" s="37">
        <v>-9440830</v>
      </c>
      <c r="H4855" s="37"/>
      <c r="I4855" s="36"/>
      <c r="J4855" s="37"/>
      <c r="K4855" s="37"/>
      <c r="L4855" s="40"/>
    </row>
    <row r="4856" spans="1:12" ht="27" outlineLevel="1" x14ac:dyDescent="0.25">
      <c r="A4856" s="18" t="s">
        <v>8471</v>
      </c>
      <c r="B4856" s="19"/>
      <c r="C4856" s="19"/>
      <c r="D4856" s="19"/>
      <c r="E4856" s="19"/>
      <c r="F4856" s="15" t="s">
        <v>12960</v>
      </c>
      <c r="G4856" s="20">
        <f>SUBTOTAL(9,G4850:G4855)</f>
        <v>757990155</v>
      </c>
      <c r="H4856" s="20">
        <f>SUBTOTAL(9,H4850:H4855)</f>
        <v>767430693</v>
      </c>
      <c r="I4856" s="19"/>
      <c r="J4856" s="20">
        <f>SUBTOTAL(9,J4850:J4855)</f>
        <v>5548097</v>
      </c>
      <c r="K4856" s="20">
        <f>SUBTOTAL(9,K4850:K4855)</f>
        <v>47204148</v>
      </c>
      <c r="L4856" s="21"/>
    </row>
    <row r="4857" spans="1:12" ht="27" outlineLevel="2" x14ac:dyDescent="0.25">
      <c r="A4857" s="9" t="s">
        <v>2422</v>
      </c>
      <c r="B4857" s="10" t="s">
        <v>35</v>
      </c>
      <c r="C4857" s="10" t="s">
        <v>2224</v>
      </c>
      <c r="D4857" s="10" t="s">
        <v>2423</v>
      </c>
      <c r="E4857" s="10" t="s">
        <v>2424</v>
      </c>
      <c r="F4857" s="10" t="s">
        <v>16</v>
      </c>
      <c r="G4857" s="11">
        <v>143749578</v>
      </c>
      <c r="H4857" s="6">
        <v>16674421.119999999</v>
      </c>
      <c r="I4857" s="7">
        <f>H4857/G4857</f>
        <v>0.11599631353352563</v>
      </c>
      <c r="J4857" s="6">
        <v>16441403</v>
      </c>
      <c r="K4857" s="6">
        <f>H4857</f>
        <v>16674421.119999999</v>
      </c>
      <c r="L4857" s="8">
        <f>K4857/J4857</f>
        <v>1.0141726420792678</v>
      </c>
    </row>
    <row r="4858" spans="1:12" ht="40.5" outlineLevel="2" x14ac:dyDescent="0.25">
      <c r="A4858" s="35" t="s">
        <v>2422</v>
      </c>
      <c r="B4858" s="36" t="s">
        <v>35</v>
      </c>
      <c r="C4858" s="36" t="s">
        <v>2224</v>
      </c>
      <c r="D4858" s="36" t="s">
        <v>2423</v>
      </c>
      <c r="E4858" s="36" t="s">
        <v>2424</v>
      </c>
      <c r="F4858" s="36" t="s">
        <v>17</v>
      </c>
      <c r="G4858" s="37">
        <v>12514682</v>
      </c>
      <c r="H4858" s="37">
        <v>12514682</v>
      </c>
      <c r="I4858" s="4">
        <f>H4858/G4858</f>
        <v>1</v>
      </c>
      <c r="J4858" s="37"/>
      <c r="K4858" s="37"/>
      <c r="L4858" s="40"/>
    </row>
    <row r="4859" spans="1:12" ht="40.5" outlineLevel="2" x14ac:dyDescent="0.25">
      <c r="A4859" s="9" t="s">
        <v>2422</v>
      </c>
      <c r="B4859" s="10" t="s">
        <v>35</v>
      </c>
      <c r="C4859" s="10" t="s">
        <v>2224</v>
      </c>
      <c r="D4859" s="10" t="s">
        <v>2423</v>
      </c>
      <c r="E4859" s="10" t="s">
        <v>2424</v>
      </c>
      <c r="F4859" s="10" t="s">
        <v>39</v>
      </c>
      <c r="G4859" s="11">
        <v>6450791</v>
      </c>
      <c r="H4859" s="11">
        <v>6450791</v>
      </c>
      <c r="I4859" s="12">
        <f>H4859/G4859</f>
        <v>1</v>
      </c>
      <c r="J4859" s="11"/>
      <c r="K4859" s="11"/>
      <c r="L4859" s="13"/>
    </row>
    <row r="4860" spans="1:12" ht="40.5" outlineLevel="2" x14ac:dyDescent="0.25">
      <c r="A4860" s="35" t="s">
        <v>2422</v>
      </c>
      <c r="B4860" s="36" t="s">
        <v>35</v>
      </c>
      <c r="C4860" s="36" t="s">
        <v>2224</v>
      </c>
      <c r="D4860" s="36" t="s">
        <v>2423</v>
      </c>
      <c r="E4860" s="36" t="s">
        <v>2424</v>
      </c>
      <c r="F4860" s="36" t="s">
        <v>18</v>
      </c>
      <c r="G4860" s="37">
        <v>116791574</v>
      </c>
      <c r="H4860" s="37">
        <v>116791574</v>
      </c>
      <c r="I4860" s="4">
        <f>H4860/G4860</f>
        <v>1</v>
      </c>
      <c r="J4860" s="37"/>
      <c r="K4860" s="37"/>
      <c r="L4860" s="40"/>
    </row>
    <row r="4861" spans="1:12" ht="40.5" outlineLevel="2" x14ac:dyDescent="0.25">
      <c r="A4861" s="9" t="s">
        <v>2422</v>
      </c>
      <c r="B4861" s="10" t="s">
        <v>35</v>
      </c>
      <c r="C4861" s="10" t="s">
        <v>2224</v>
      </c>
      <c r="D4861" s="10" t="s">
        <v>2423</v>
      </c>
      <c r="E4861" s="10" t="s">
        <v>2424</v>
      </c>
      <c r="F4861" s="10" t="s">
        <v>19</v>
      </c>
      <c r="G4861" s="11">
        <v>889</v>
      </c>
      <c r="H4861" s="11">
        <v>0</v>
      </c>
      <c r="I4861" s="12">
        <f>H4861/G4861</f>
        <v>0</v>
      </c>
      <c r="J4861" s="11"/>
      <c r="K4861" s="11"/>
      <c r="L4861" s="13"/>
    </row>
    <row r="4862" spans="1:12" ht="27" outlineLevel="2" x14ac:dyDescent="0.25">
      <c r="A4862" s="35" t="s">
        <v>2422</v>
      </c>
      <c r="B4862" s="36" t="s">
        <v>35</v>
      </c>
      <c r="C4862" s="36" t="s">
        <v>2224</v>
      </c>
      <c r="D4862" s="36" t="s">
        <v>2423</v>
      </c>
      <c r="E4862" s="36" t="s">
        <v>2424</v>
      </c>
      <c r="F4862" s="36" t="s">
        <v>41</v>
      </c>
      <c r="G4862" s="37">
        <v>3708626</v>
      </c>
      <c r="H4862" s="37">
        <v>3708626</v>
      </c>
      <c r="I4862" s="4">
        <f>H4862/G4862</f>
        <v>1</v>
      </c>
      <c r="J4862" s="37"/>
      <c r="K4862" s="37"/>
      <c r="L4862" s="40"/>
    </row>
    <row r="4863" spans="1:12" ht="27" outlineLevel="2" x14ac:dyDescent="0.25">
      <c r="A4863" s="9" t="s">
        <v>2422</v>
      </c>
      <c r="B4863" s="10" t="s">
        <v>35</v>
      </c>
      <c r="C4863" s="10" t="s">
        <v>2224</v>
      </c>
      <c r="D4863" s="10" t="s">
        <v>2423</v>
      </c>
      <c r="E4863" s="10" t="s">
        <v>2424</v>
      </c>
      <c r="F4863" s="10" t="s">
        <v>21</v>
      </c>
      <c r="G4863" s="11">
        <v>-28749916</v>
      </c>
      <c r="H4863" s="11"/>
      <c r="I4863" s="10"/>
      <c r="J4863" s="11"/>
      <c r="K4863" s="11"/>
      <c r="L4863" s="13"/>
    </row>
    <row r="4864" spans="1:12" ht="27" outlineLevel="1" x14ac:dyDescent="0.25">
      <c r="A4864" s="22" t="s">
        <v>8472</v>
      </c>
      <c r="B4864" s="15"/>
      <c r="C4864" s="15"/>
      <c r="D4864" s="15"/>
      <c r="E4864" s="15"/>
      <c r="F4864" s="15" t="s">
        <v>12960</v>
      </c>
      <c r="G4864" s="16">
        <f>SUBTOTAL(9,G4857:G4863)</f>
        <v>254466224</v>
      </c>
      <c r="H4864" s="16">
        <f>SUBTOTAL(9,H4857:H4863)</f>
        <v>156140094.12</v>
      </c>
      <c r="I4864" s="15"/>
      <c r="J4864" s="16">
        <f>SUBTOTAL(9,J4857:J4863)</f>
        <v>16441403</v>
      </c>
      <c r="K4864" s="16">
        <f>SUBTOTAL(9,K4857:K4863)</f>
        <v>16674421.119999999</v>
      </c>
      <c r="L4864" s="17"/>
    </row>
    <row r="4865" spans="1:12" ht="27" outlineLevel="2" x14ac:dyDescent="0.25">
      <c r="A4865" s="35" t="s">
        <v>2425</v>
      </c>
      <c r="B4865" s="36" t="s">
        <v>35</v>
      </c>
      <c r="C4865" s="36" t="s">
        <v>2224</v>
      </c>
      <c r="D4865" s="36" t="s">
        <v>2426</v>
      </c>
      <c r="E4865" s="36" t="s">
        <v>570</v>
      </c>
      <c r="F4865" s="36" t="s">
        <v>16</v>
      </c>
      <c r="G4865" s="37">
        <v>18911846</v>
      </c>
      <c r="H4865" s="37">
        <v>58280.53</v>
      </c>
      <c r="I4865" s="38">
        <f>H4865/G4865</f>
        <v>3.0816944046604439E-3</v>
      </c>
      <c r="J4865" s="37">
        <v>2482015</v>
      </c>
      <c r="K4865" s="37">
        <f>H4865</f>
        <v>58280.53</v>
      </c>
      <c r="L4865" s="39">
        <f>K4865/J4865</f>
        <v>2.3481135287256524E-2</v>
      </c>
    </row>
    <row r="4866" spans="1:12" ht="67.5" outlineLevel="2" x14ac:dyDescent="0.25">
      <c r="A4866" s="9" t="s">
        <v>2425</v>
      </c>
      <c r="B4866" s="10" t="s">
        <v>35</v>
      </c>
      <c r="C4866" s="10" t="s">
        <v>2224</v>
      </c>
      <c r="D4866" s="10" t="s">
        <v>2426</v>
      </c>
      <c r="E4866" s="10" t="s">
        <v>570</v>
      </c>
      <c r="F4866" s="10" t="s">
        <v>38</v>
      </c>
      <c r="G4866" s="11">
        <v>4727</v>
      </c>
      <c r="H4866" s="11">
        <v>4727</v>
      </c>
      <c r="I4866" s="12">
        <f>H4866/G4866</f>
        <v>1</v>
      </c>
      <c r="J4866" s="11"/>
      <c r="K4866" s="11"/>
      <c r="L4866" s="13"/>
    </row>
    <row r="4867" spans="1:12" ht="40.5" outlineLevel="2" x14ac:dyDescent="0.25">
      <c r="A4867" s="35" t="s">
        <v>2425</v>
      </c>
      <c r="B4867" s="36" t="s">
        <v>35</v>
      </c>
      <c r="C4867" s="36" t="s">
        <v>2224</v>
      </c>
      <c r="D4867" s="36" t="s">
        <v>2426</v>
      </c>
      <c r="E4867" s="36" t="s">
        <v>570</v>
      </c>
      <c r="F4867" s="36" t="s">
        <v>39</v>
      </c>
      <c r="G4867" s="37">
        <v>12477831</v>
      </c>
      <c r="H4867" s="37">
        <v>12477831</v>
      </c>
      <c r="I4867" s="4">
        <f>H4867/G4867</f>
        <v>1</v>
      </c>
      <c r="J4867" s="37"/>
      <c r="K4867" s="37"/>
      <c r="L4867" s="40"/>
    </row>
    <row r="4868" spans="1:12" ht="40.5" outlineLevel="2" x14ac:dyDescent="0.25">
      <c r="A4868" s="9" t="s">
        <v>2425</v>
      </c>
      <c r="B4868" s="10" t="s">
        <v>35</v>
      </c>
      <c r="C4868" s="10" t="s">
        <v>2224</v>
      </c>
      <c r="D4868" s="10" t="s">
        <v>2426</v>
      </c>
      <c r="E4868" s="10" t="s">
        <v>570</v>
      </c>
      <c r="F4868" s="10" t="s">
        <v>18</v>
      </c>
      <c r="G4868" s="11">
        <v>184751387</v>
      </c>
      <c r="H4868" s="11">
        <v>184751387</v>
      </c>
      <c r="I4868" s="12">
        <f>H4868/G4868</f>
        <v>1</v>
      </c>
      <c r="J4868" s="11"/>
      <c r="K4868" s="11"/>
      <c r="L4868" s="13"/>
    </row>
    <row r="4869" spans="1:12" ht="40.5" outlineLevel="2" x14ac:dyDescent="0.25">
      <c r="A4869" s="35" t="s">
        <v>2425</v>
      </c>
      <c r="B4869" s="36" t="s">
        <v>35</v>
      </c>
      <c r="C4869" s="36" t="s">
        <v>2224</v>
      </c>
      <c r="D4869" s="36" t="s">
        <v>2426</v>
      </c>
      <c r="E4869" s="36" t="s">
        <v>570</v>
      </c>
      <c r="F4869" s="36" t="s">
        <v>19</v>
      </c>
      <c r="G4869" s="37">
        <v>117</v>
      </c>
      <c r="H4869" s="37">
        <v>0</v>
      </c>
      <c r="I4869" s="4">
        <f>H4869/G4869</f>
        <v>0</v>
      </c>
      <c r="J4869" s="37"/>
      <c r="K4869" s="37"/>
      <c r="L4869" s="40"/>
    </row>
    <row r="4870" spans="1:12" ht="27" outlineLevel="2" x14ac:dyDescent="0.25">
      <c r="A4870" s="9" t="s">
        <v>2425</v>
      </c>
      <c r="B4870" s="10" t="s">
        <v>35</v>
      </c>
      <c r="C4870" s="10" t="s">
        <v>2224</v>
      </c>
      <c r="D4870" s="10" t="s">
        <v>2426</v>
      </c>
      <c r="E4870" s="10" t="s">
        <v>570</v>
      </c>
      <c r="F4870" s="10" t="s">
        <v>21</v>
      </c>
      <c r="G4870" s="11">
        <v>-3782369</v>
      </c>
      <c r="H4870" s="11"/>
      <c r="I4870" s="10"/>
      <c r="J4870" s="11"/>
      <c r="K4870" s="11"/>
      <c r="L4870" s="13"/>
    </row>
    <row r="4871" spans="1:12" ht="27" outlineLevel="1" x14ac:dyDescent="0.25">
      <c r="A4871" s="22" t="s">
        <v>8473</v>
      </c>
      <c r="B4871" s="15"/>
      <c r="C4871" s="15"/>
      <c r="D4871" s="15"/>
      <c r="E4871" s="15"/>
      <c r="F4871" s="15" t="s">
        <v>12960</v>
      </c>
      <c r="G4871" s="16">
        <f>SUBTOTAL(9,G4865:G4870)</f>
        <v>212363539</v>
      </c>
      <c r="H4871" s="16">
        <f>SUBTOTAL(9,H4865:H4870)</f>
        <v>197292225.53</v>
      </c>
      <c r="I4871" s="15"/>
      <c r="J4871" s="16">
        <f>SUBTOTAL(9,J4865:J4870)</f>
        <v>2482015</v>
      </c>
      <c r="K4871" s="16">
        <f>SUBTOTAL(9,K4865:K4870)</f>
        <v>58280.53</v>
      </c>
      <c r="L4871" s="17"/>
    </row>
    <row r="4872" spans="1:12" ht="27" outlineLevel="2" x14ac:dyDescent="0.25">
      <c r="A4872" s="35" t="s">
        <v>2427</v>
      </c>
      <c r="B4872" s="36" t="s">
        <v>35</v>
      </c>
      <c r="C4872" s="36" t="s">
        <v>2224</v>
      </c>
      <c r="D4872" s="36" t="s">
        <v>2428</v>
      </c>
      <c r="E4872" s="36" t="s">
        <v>2429</v>
      </c>
      <c r="F4872" s="36" t="s">
        <v>16</v>
      </c>
      <c r="G4872" s="37">
        <v>198116442</v>
      </c>
      <c r="H4872" s="37">
        <v>0</v>
      </c>
      <c r="I4872" s="38">
        <f>H4872/G4872</f>
        <v>0</v>
      </c>
      <c r="J4872" s="37">
        <v>22513420</v>
      </c>
      <c r="K4872" s="37">
        <f>H4872</f>
        <v>0</v>
      </c>
      <c r="L4872" s="39">
        <f>K4872/J4872</f>
        <v>0</v>
      </c>
    </row>
    <row r="4873" spans="1:12" ht="40.5" outlineLevel="2" x14ac:dyDescent="0.25">
      <c r="A4873" s="9" t="s">
        <v>2427</v>
      </c>
      <c r="B4873" s="10" t="s">
        <v>35</v>
      </c>
      <c r="C4873" s="10" t="s">
        <v>2224</v>
      </c>
      <c r="D4873" s="10" t="s">
        <v>2428</v>
      </c>
      <c r="E4873" s="10" t="s">
        <v>2429</v>
      </c>
      <c r="F4873" s="10" t="s">
        <v>39</v>
      </c>
      <c r="G4873" s="11">
        <v>2944840</v>
      </c>
      <c r="H4873" s="11">
        <v>2944840</v>
      </c>
      <c r="I4873" s="12">
        <f>H4873/G4873</f>
        <v>1</v>
      </c>
      <c r="J4873" s="11"/>
      <c r="K4873" s="11"/>
      <c r="L4873" s="13"/>
    </row>
    <row r="4874" spans="1:12" ht="40.5" outlineLevel="2" x14ac:dyDescent="0.25">
      <c r="A4874" s="35" t="s">
        <v>2427</v>
      </c>
      <c r="B4874" s="36" t="s">
        <v>35</v>
      </c>
      <c r="C4874" s="36" t="s">
        <v>2224</v>
      </c>
      <c r="D4874" s="36" t="s">
        <v>2428</v>
      </c>
      <c r="E4874" s="36" t="s">
        <v>2429</v>
      </c>
      <c r="F4874" s="36" t="s">
        <v>18</v>
      </c>
      <c r="G4874" s="37">
        <v>210301740</v>
      </c>
      <c r="H4874" s="37">
        <v>210301740</v>
      </c>
      <c r="I4874" s="4">
        <f>H4874/G4874</f>
        <v>1</v>
      </c>
      <c r="J4874" s="37"/>
      <c r="K4874" s="37"/>
      <c r="L4874" s="40"/>
    </row>
    <row r="4875" spans="1:12" ht="40.5" outlineLevel="2" x14ac:dyDescent="0.25">
      <c r="A4875" s="9" t="s">
        <v>2427</v>
      </c>
      <c r="B4875" s="10" t="s">
        <v>35</v>
      </c>
      <c r="C4875" s="10" t="s">
        <v>2224</v>
      </c>
      <c r="D4875" s="10" t="s">
        <v>2428</v>
      </c>
      <c r="E4875" s="10" t="s">
        <v>2429</v>
      </c>
      <c r="F4875" s="10" t="s">
        <v>19</v>
      </c>
      <c r="G4875" s="11">
        <v>1225</v>
      </c>
      <c r="H4875" s="11">
        <v>0</v>
      </c>
      <c r="I4875" s="12">
        <f>H4875/G4875</f>
        <v>0</v>
      </c>
      <c r="J4875" s="11"/>
      <c r="K4875" s="11"/>
      <c r="L4875" s="13"/>
    </row>
    <row r="4876" spans="1:12" ht="27" outlineLevel="2" x14ac:dyDescent="0.25">
      <c r="A4876" s="35" t="s">
        <v>2427</v>
      </c>
      <c r="B4876" s="36" t="s">
        <v>35</v>
      </c>
      <c r="C4876" s="36" t="s">
        <v>2224</v>
      </c>
      <c r="D4876" s="36" t="s">
        <v>2428</v>
      </c>
      <c r="E4876" s="36" t="s">
        <v>2429</v>
      </c>
      <c r="F4876" s="36" t="s">
        <v>41</v>
      </c>
      <c r="G4876" s="37">
        <v>3197024</v>
      </c>
      <c r="H4876" s="37">
        <v>3197024</v>
      </c>
      <c r="I4876" s="4">
        <f>H4876/G4876</f>
        <v>1</v>
      </c>
      <c r="J4876" s="37"/>
      <c r="K4876" s="37"/>
      <c r="L4876" s="40"/>
    </row>
    <row r="4877" spans="1:12" ht="27" outlineLevel="2" x14ac:dyDescent="0.25">
      <c r="A4877" s="9" t="s">
        <v>2427</v>
      </c>
      <c r="B4877" s="10" t="s">
        <v>35</v>
      </c>
      <c r="C4877" s="10" t="s">
        <v>2224</v>
      </c>
      <c r="D4877" s="10" t="s">
        <v>2428</v>
      </c>
      <c r="E4877" s="10" t="s">
        <v>2429</v>
      </c>
      <c r="F4877" s="10" t="s">
        <v>21</v>
      </c>
      <c r="G4877" s="11">
        <v>-39623288</v>
      </c>
      <c r="H4877" s="11"/>
      <c r="I4877" s="10"/>
      <c r="J4877" s="11"/>
      <c r="K4877" s="11"/>
      <c r="L4877" s="13"/>
    </row>
    <row r="4878" spans="1:12" ht="27" outlineLevel="1" x14ac:dyDescent="0.25">
      <c r="A4878" s="22" t="s">
        <v>8474</v>
      </c>
      <c r="B4878" s="15"/>
      <c r="C4878" s="15"/>
      <c r="D4878" s="15"/>
      <c r="E4878" s="15"/>
      <c r="F4878" s="15" t="s">
        <v>12960</v>
      </c>
      <c r="G4878" s="16">
        <f>SUBTOTAL(9,G4872:G4877)</f>
        <v>374937983</v>
      </c>
      <c r="H4878" s="16">
        <f>SUBTOTAL(9,H4872:H4877)</f>
        <v>216443604</v>
      </c>
      <c r="I4878" s="15"/>
      <c r="J4878" s="16">
        <f>SUBTOTAL(9,J4872:J4877)</f>
        <v>22513420</v>
      </c>
      <c r="K4878" s="16">
        <f>SUBTOTAL(9,K4872:K4877)</f>
        <v>0</v>
      </c>
      <c r="L4878" s="17"/>
    </row>
    <row r="4879" spans="1:12" ht="40.5" outlineLevel="2" x14ac:dyDescent="0.25">
      <c r="A4879" s="35" t="s">
        <v>2430</v>
      </c>
      <c r="B4879" s="36" t="s">
        <v>35</v>
      </c>
      <c r="C4879" s="36" t="s">
        <v>2224</v>
      </c>
      <c r="D4879" s="36" t="s">
        <v>2431</v>
      </c>
      <c r="E4879" s="36" t="s">
        <v>2432</v>
      </c>
      <c r="F4879" s="36" t="s">
        <v>18</v>
      </c>
      <c r="G4879" s="37">
        <v>224876</v>
      </c>
      <c r="H4879" s="37">
        <v>224876</v>
      </c>
      <c r="I4879" s="4">
        <f>H4879/G4879</f>
        <v>1</v>
      </c>
      <c r="J4879" s="37"/>
      <c r="K4879" s="37"/>
      <c r="L4879" s="40"/>
    </row>
    <row r="4880" spans="1:12" ht="27" outlineLevel="1" x14ac:dyDescent="0.25">
      <c r="A4880" s="18" t="s">
        <v>8475</v>
      </c>
      <c r="B4880" s="19"/>
      <c r="C4880" s="19"/>
      <c r="D4880" s="19"/>
      <c r="E4880" s="19"/>
      <c r="F4880" s="15" t="s">
        <v>12960</v>
      </c>
      <c r="G4880" s="20">
        <f>SUBTOTAL(9,G4879:G4879)</f>
        <v>224876</v>
      </c>
      <c r="H4880" s="20">
        <f>SUBTOTAL(9,H4879:H4879)</f>
        <v>224876</v>
      </c>
      <c r="I4880" s="23"/>
      <c r="J4880" s="20">
        <f>SUBTOTAL(9,J4879:J4879)</f>
        <v>0</v>
      </c>
      <c r="K4880" s="20">
        <f>SUBTOTAL(9,K4879:K4879)</f>
        <v>0</v>
      </c>
      <c r="L4880" s="21"/>
    </row>
    <row r="4881" spans="1:12" ht="40.5" outlineLevel="2" x14ac:dyDescent="0.25">
      <c r="A4881" s="9" t="s">
        <v>2433</v>
      </c>
      <c r="B4881" s="10" t="s">
        <v>35</v>
      </c>
      <c r="C4881" s="10" t="s">
        <v>2224</v>
      </c>
      <c r="D4881" s="10" t="s">
        <v>2434</v>
      </c>
      <c r="E4881" s="10" t="s">
        <v>2435</v>
      </c>
      <c r="F4881" s="10" t="s">
        <v>18</v>
      </c>
      <c r="G4881" s="11">
        <v>7746005</v>
      </c>
      <c r="H4881" s="11">
        <v>7746005</v>
      </c>
      <c r="I4881" s="12">
        <f>H4881/G4881</f>
        <v>1</v>
      </c>
      <c r="J4881" s="11"/>
      <c r="K4881" s="11"/>
      <c r="L4881" s="13"/>
    </row>
    <row r="4882" spans="1:12" ht="27" outlineLevel="1" x14ac:dyDescent="0.25">
      <c r="A4882" s="22" t="s">
        <v>8476</v>
      </c>
      <c r="B4882" s="15"/>
      <c r="C4882" s="15"/>
      <c r="D4882" s="15"/>
      <c r="E4882" s="15"/>
      <c r="F4882" s="15" t="s">
        <v>12960</v>
      </c>
      <c r="G4882" s="16">
        <f>SUBTOTAL(9,G4881:G4881)</f>
        <v>7746005</v>
      </c>
      <c r="H4882" s="16">
        <f>SUBTOTAL(9,H4881:H4881)</f>
        <v>7746005</v>
      </c>
      <c r="I4882" s="23"/>
      <c r="J4882" s="16">
        <f>SUBTOTAL(9,J4881:J4881)</f>
        <v>0</v>
      </c>
      <c r="K4882" s="16">
        <f>SUBTOTAL(9,K4881:K4881)</f>
        <v>0</v>
      </c>
      <c r="L4882" s="17"/>
    </row>
    <row r="4883" spans="1:12" ht="27" outlineLevel="2" x14ac:dyDescent="0.25">
      <c r="A4883" s="35" t="s">
        <v>2436</v>
      </c>
      <c r="B4883" s="36" t="s">
        <v>35</v>
      </c>
      <c r="C4883" s="36" t="s">
        <v>1107</v>
      </c>
      <c r="D4883" s="36" t="s">
        <v>2437</v>
      </c>
      <c r="E4883" s="36" t="s">
        <v>1107</v>
      </c>
      <c r="F4883" s="36" t="s">
        <v>16</v>
      </c>
      <c r="G4883" s="37">
        <v>17743750348</v>
      </c>
      <c r="H4883" s="37">
        <v>2312025554.1399999</v>
      </c>
      <c r="I4883" s="38">
        <f>H4883/G4883</f>
        <v>0.13030083881903815</v>
      </c>
      <c r="J4883" s="37">
        <v>2062214559.05</v>
      </c>
      <c r="K4883" s="37">
        <f>H4883</f>
        <v>2312025554.1399999</v>
      </c>
      <c r="L4883" s="39">
        <f>K4883/J4883</f>
        <v>1.1211372473313739</v>
      </c>
    </row>
    <row r="4884" spans="1:12" ht="67.5" outlineLevel="2" x14ac:dyDescent="0.25">
      <c r="A4884" s="9" t="s">
        <v>2436</v>
      </c>
      <c r="B4884" s="10" t="s">
        <v>35</v>
      </c>
      <c r="C4884" s="10" t="s">
        <v>1107</v>
      </c>
      <c r="D4884" s="10" t="s">
        <v>2437</v>
      </c>
      <c r="E4884" s="10" t="s">
        <v>1107</v>
      </c>
      <c r="F4884" s="10" t="s">
        <v>38</v>
      </c>
      <c r="G4884" s="11">
        <v>57015</v>
      </c>
      <c r="H4884" s="11">
        <v>57015</v>
      </c>
      <c r="I4884" s="12">
        <f>H4884/G4884</f>
        <v>1</v>
      </c>
      <c r="J4884" s="11"/>
      <c r="K4884" s="11"/>
      <c r="L4884" s="13"/>
    </row>
    <row r="4885" spans="1:12" ht="40.5" outlineLevel="2" x14ac:dyDescent="0.25">
      <c r="A4885" s="35" t="s">
        <v>2436</v>
      </c>
      <c r="B4885" s="36" t="s">
        <v>35</v>
      </c>
      <c r="C4885" s="36" t="s">
        <v>1107</v>
      </c>
      <c r="D4885" s="36" t="s">
        <v>2437</v>
      </c>
      <c r="E4885" s="36" t="s">
        <v>1107</v>
      </c>
      <c r="F4885" s="36" t="s">
        <v>39</v>
      </c>
      <c r="G4885" s="37">
        <v>1128968721</v>
      </c>
      <c r="H4885" s="37">
        <v>1128968721</v>
      </c>
      <c r="I4885" s="4">
        <f>H4885/G4885</f>
        <v>1</v>
      </c>
      <c r="J4885" s="37"/>
      <c r="K4885" s="37"/>
      <c r="L4885" s="40"/>
    </row>
    <row r="4886" spans="1:12" ht="40.5" outlineLevel="2" x14ac:dyDescent="0.25">
      <c r="A4886" s="9" t="s">
        <v>2436</v>
      </c>
      <c r="B4886" s="10" t="s">
        <v>35</v>
      </c>
      <c r="C4886" s="10" t="s">
        <v>1107</v>
      </c>
      <c r="D4886" s="10" t="s">
        <v>2437</v>
      </c>
      <c r="E4886" s="10" t="s">
        <v>1107</v>
      </c>
      <c r="F4886" s="10" t="s">
        <v>18</v>
      </c>
      <c r="G4886" s="11">
        <v>21599716512</v>
      </c>
      <c r="H4886" s="11">
        <v>21599716512</v>
      </c>
      <c r="I4886" s="12">
        <f>H4886/G4886</f>
        <v>1</v>
      </c>
      <c r="J4886" s="11"/>
      <c r="K4886" s="11"/>
      <c r="L4886" s="13"/>
    </row>
    <row r="4887" spans="1:12" ht="40.5" outlineLevel="2" x14ac:dyDescent="0.25">
      <c r="A4887" s="35" t="s">
        <v>2436</v>
      </c>
      <c r="B4887" s="36" t="s">
        <v>35</v>
      </c>
      <c r="C4887" s="36" t="s">
        <v>1107</v>
      </c>
      <c r="D4887" s="36" t="s">
        <v>2437</v>
      </c>
      <c r="E4887" s="36" t="s">
        <v>1107</v>
      </c>
      <c r="F4887" s="36" t="s">
        <v>19</v>
      </c>
      <c r="G4887" s="37">
        <v>109743</v>
      </c>
      <c r="H4887" s="37">
        <v>0</v>
      </c>
      <c r="I4887" s="4">
        <f>H4887/G4887</f>
        <v>0</v>
      </c>
      <c r="J4887" s="37"/>
      <c r="K4887" s="37"/>
      <c r="L4887" s="40"/>
    </row>
    <row r="4888" spans="1:12" ht="27" outlineLevel="2" x14ac:dyDescent="0.25">
      <c r="A4888" s="9" t="s">
        <v>2436</v>
      </c>
      <c r="B4888" s="10" t="s">
        <v>35</v>
      </c>
      <c r="C4888" s="10" t="s">
        <v>1107</v>
      </c>
      <c r="D4888" s="10" t="s">
        <v>2437</v>
      </c>
      <c r="E4888" s="10" t="s">
        <v>1107</v>
      </c>
      <c r="F4888" s="10" t="s">
        <v>20</v>
      </c>
      <c r="G4888" s="11">
        <v>295348749</v>
      </c>
      <c r="H4888" s="11">
        <v>295348749</v>
      </c>
      <c r="I4888" s="12">
        <f>H4888/G4888</f>
        <v>1</v>
      </c>
      <c r="J4888" s="11"/>
      <c r="K4888" s="11"/>
      <c r="L4888" s="13"/>
    </row>
    <row r="4889" spans="1:12" ht="27" outlineLevel="2" x14ac:dyDescent="0.25">
      <c r="A4889" s="35" t="s">
        <v>2436</v>
      </c>
      <c r="B4889" s="36" t="s">
        <v>35</v>
      </c>
      <c r="C4889" s="36" t="s">
        <v>1107</v>
      </c>
      <c r="D4889" s="36" t="s">
        <v>2437</v>
      </c>
      <c r="E4889" s="36" t="s">
        <v>1107</v>
      </c>
      <c r="F4889" s="36" t="s">
        <v>41</v>
      </c>
      <c r="G4889" s="37">
        <v>372291748</v>
      </c>
      <c r="H4889" s="37">
        <v>372291748</v>
      </c>
      <c r="I4889" s="4">
        <f>H4889/G4889</f>
        <v>1</v>
      </c>
      <c r="J4889" s="37"/>
      <c r="K4889" s="37"/>
      <c r="L4889" s="40"/>
    </row>
    <row r="4890" spans="1:12" ht="27" outlineLevel="2" x14ac:dyDescent="0.25">
      <c r="A4890" s="9" t="s">
        <v>2436</v>
      </c>
      <c r="B4890" s="10" t="s">
        <v>35</v>
      </c>
      <c r="C4890" s="10" t="s">
        <v>1107</v>
      </c>
      <c r="D4890" s="10" t="s">
        <v>2437</v>
      </c>
      <c r="E4890" s="10" t="s">
        <v>1107</v>
      </c>
      <c r="F4890" s="10" t="s">
        <v>21</v>
      </c>
      <c r="G4890" s="11">
        <v>-3548750070</v>
      </c>
      <c r="H4890" s="11"/>
      <c r="I4890" s="10"/>
      <c r="J4890" s="11"/>
      <c r="K4890" s="11"/>
      <c r="L4890" s="13"/>
    </row>
    <row r="4891" spans="1:12" ht="27" outlineLevel="1" x14ac:dyDescent="0.25">
      <c r="A4891" s="22" t="s">
        <v>8477</v>
      </c>
      <c r="B4891" s="15"/>
      <c r="C4891" s="15"/>
      <c r="D4891" s="15"/>
      <c r="E4891" s="15"/>
      <c r="F4891" s="15" t="s">
        <v>12960</v>
      </c>
      <c r="G4891" s="16">
        <f>SUBTOTAL(9,G4883:G4890)</f>
        <v>37591492766</v>
      </c>
      <c r="H4891" s="16">
        <f>SUBTOTAL(9,H4883:H4890)</f>
        <v>25708408299.139999</v>
      </c>
      <c r="I4891" s="15"/>
      <c r="J4891" s="16">
        <f>SUBTOTAL(9,J4883:J4890)</f>
        <v>2062214559.05</v>
      </c>
      <c r="K4891" s="16">
        <f>SUBTOTAL(9,K4883:K4890)</f>
        <v>2312025554.1399999</v>
      </c>
      <c r="L4891" s="17"/>
    </row>
    <row r="4892" spans="1:12" ht="27" outlineLevel="2" x14ac:dyDescent="0.25">
      <c r="A4892" s="35" t="s">
        <v>2438</v>
      </c>
      <c r="B4892" s="36" t="s">
        <v>35</v>
      </c>
      <c r="C4892" s="36" t="s">
        <v>1107</v>
      </c>
      <c r="D4892" s="36" t="s">
        <v>2439</v>
      </c>
      <c r="E4892" s="36" t="s">
        <v>2440</v>
      </c>
      <c r="F4892" s="36" t="s">
        <v>16</v>
      </c>
      <c r="G4892" s="37">
        <v>10157077751</v>
      </c>
      <c r="H4892" s="37">
        <v>1046278765.26</v>
      </c>
      <c r="I4892" s="38">
        <f>H4892/G4892</f>
        <v>0.10300982141807373</v>
      </c>
      <c r="J4892" s="37">
        <v>1227560833.4100001</v>
      </c>
      <c r="K4892" s="37">
        <f>H4892</f>
        <v>1046278765.26</v>
      </c>
      <c r="L4892" s="39">
        <f>K4892/J4892</f>
        <v>0.8523233527690659</v>
      </c>
    </row>
    <row r="4893" spans="1:12" ht="40.5" outlineLevel="2" x14ac:dyDescent="0.25">
      <c r="A4893" s="9" t="s">
        <v>2438</v>
      </c>
      <c r="B4893" s="10" t="s">
        <v>35</v>
      </c>
      <c r="C4893" s="10" t="s">
        <v>1107</v>
      </c>
      <c r="D4893" s="10" t="s">
        <v>2439</v>
      </c>
      <c r="E4893" s="10" t="s">
        <v>2440</v>
      </c>
      <c r="F4893" s="10" t="s">
        <v>39</v>
      </c>
      <c r="G4893" s="11">
        <v>588422611</v>
      </c>
      <c r="H4893" s="11">
        <v>588422611</v>
      </c>
      <c r="I4893" s="12">
        <f>H4893/G4893</f>
        <v>1</v>
      </c>
      <c r="J4893" s="11"/>
      <c r="K4893" s="11"/>
      <c r="L4893" s="13"/>
    </row>
    <row r="4894" spans="1:12" ht="40.5" outlineLevel="2" x14ac:dyDescent="0.25">
      <c r="A4894" s="35" t="s">
        <v>2438</v>
      </c>
      <c r="B4894" s="36" t="s">
        <v>35</v>
      </c>
      <c r="C4894" s="36" t="s">
        <v>1107</v>
      </c>
      <c r="D4894" s="36" t="s">
        <v>2439</v>
      </c>
      <c r="E4894" s="36" t="s">
        <v>2440</v>
      </c>
      <c r="F4894" s="36" t="s">
        <v>18</v>
      </c>
      <c r="G4894" s="37">
        <v>11271903974</v>
      </c>
      <c r="H4894" s="37">
        <v>11271903974</v>
      </c>
      <c r="I4894" s="4">
        <f>H4894/G4894</f>
        <v>1</v>
      </c>
      <c r="J4894" s="37"/>
      <c r="K4894" s="37"/>
      <c r="L4894" s="40"/>
    </row>
    <row r="4895" spans="1:12" ht="40.5" outlineLevel="2" x14ac:dyDescent="0.25">
      <c r="A4895" s="9" t="s">
        <v>2438</v>
      </c>
      <c r="B4895" s="10" t="s">
        <v>35</v>
      </c>
      <c r="C4895" s="10" t="s">
        <v>1107</v>
      </c>
      <c r="D4895" s="10" t="s">
        <v>2439</v>
      </c>
      <c r="E4895" s="10" t="s">
        <v>2440</v>
      </c>
      <c r="F4895" s="10" t="s">
        <v>19</v>
      </c>
      <c r="G4895" s="11">
        <v>62820</v>
      </c>
      <c r="H4895" s="11">
        <v>0</v>
      </c>
      <c r="I4895" s="12">
        <f>H4895/G4895</f>
        <v>0</v>
      </c>
      <c r="J4895" s="11"/>
      <c r="K4895" s="11"/>
      <c r="L4895" s="13"/>
    </row>
    <row r="4896" spans="1:12" ht="27" outlineLevel="2" x14ac:dyDescent="0.25">
      <c r="A4896" s="35" t="s">
        <v>2438</v>
      </c>
      <c r="B4896" s="36" t="s">
        <v>35</v>
      </c>
      <c r="C4896" s="36" t="s">
        <v>1107</v>
      </c>
      <c r="D4896" s="36" t="s">
        <v>2439</v>
      </c>
      <c r="E4896" s="36" t="s">
        <v>2440</v>
      </c>
      <c r="F4896" s="36" t="s">
        <v>285</v>
      </c>
      <c r="G4896" s="37">
        <v>2032</v>
      </c>
      <c r="H4896" s="37"/>
      <c r="I4896" s="36"/>
      <c r="J4896" s="37"/>
      <c r="K4896" s="37"/>
      <c r="L4896" s="40"/>
    </row>
    <row r="4897" spans="1:12" ht="27" outlineLevel="2" x14ac:dyDescent="0.25">
      <c r="A4897" s="9" t="s">
        <v>2438</v>
      </c>
      <c r="B4897" s="10" t="s">
        <v>35</v>
      </c>
      <c r="C4897" s="10" t="s">
        <v>1107</v>
      </c>
      <c r="D4897" s="10" t="s">
        <v>2439</v>
      </c>
      <c r="E4897" s="10" t="s">
        <v>2440</v>
      </c>
      <c r="F4897" s="10" t="s">
        <v>41</v>
      </c>
      <c r="G4897" s="11">
        <v>264497732</v>
      </c>
      <c r="H4897" s="11">
        <v>264497732</v>
      </c>
      <c r="I4897" s="12">
        <f>H4897/G4897</f>
        <v>1</v>
      </c>
      <c r="J4897" s="11"/>
      <c r="K4897" s="11"/>
      <c r="L4897" s="13"/>
    </row>
    <row r="4898" spans="1:12" ht="27" outlineLevel="2" x14ac:dyDescent="0.25">
      <c r="A4898" s="35" t="s">
        <v>2438</v>
      </c>
      <c r="B4898" s="36" t="s">
        <v>35</v>
      </c>
      <c r="C4898" s="36" t="s">
        <v>1107</v>
      </c>
      <c r="D4898" s="36" t="s">
        <v>2439</v>
      </c>
      <c r="E4898" s="36" t="s">
        <v>2440</v>
      </c>
      <c r="F4898" s="36" t="s">
        <v>21</v>
      </c>
      <c r="G4898" s="37">
        <v>-2031415550</v>
      </c>
      <c r="H4898" s="37"/>
      <c r="I4898" s="36"/>
      <c r="J4898" s="37"/>
      <c r="K4898" s="37"/>
      <c r="L4898" s="40"/>
    </row>
    <row r="4899" spans="1:12" ht="27" outlineLevel="1" x14ac:dyDescent="0.25">
      <c r="A4899" s="18" t="s">
        <v>8478</v>
      </c>
      <c r="B4899" s="19"/>
      <c r="C4899" s="19"/>
      <c r="D4899" s="19"/>
      <c r="E4899" s="19"/>
      <c r="F4899" s="15" t="s">
        <v>12960</v>
      </c>
      <c r="G4899" s="20">
        <f>SUBTOTAL(9,G4892:G4898)</f>
        <v>20250551370</v>
      </c>
      <c r="H4899" s="20">
        <f>SUBTOTAL(9,H4892:H4898)</f>
        <v>13171103082.26</v>
      </c>
      <c r="I4899" s="19"/>
      <c r="J4899" s="20">
        <f>SUBTOTAL(9,J4892:J4898)</f>
        <v>1227560833.4100001</v>
      </c>
      <c r="K4899" s="20">
        <f>SUBTOTAL(9,K4892:K4898)</f>
        <v>1046278765.26</v>
      </c>
      <c r="L4899" s="21"/>
    </row>
    <row r="4900" spans="1:12" ht="27" outlineLevel="2" x14ac:dyDescent="0.25">
      <c r="A4900" s="9" t="s">
        <v>2441</v>
      </c>
      <c r="B4900" s="10" t="s">
        <v>35</v>
      </c>
      <c r="C4900" s="10" t="s">
        <v>1107</v>
      </c>
      <c r="D4900" s="10" t="s">
        <v>2442</v>
      </c>
      <c r="E4900" s="10" t="s">
        <v>607</v>
      </c>
      <c r="F4900" s="10" t="s">
        <v>16</v>
      </c>
      <c r="G4900" s="11">
        <v>1112293910</v>
      </c>
      <c r="H4900" s="6">
        <v>129277427.18000001</v>
      </c>
      <c r="I4900" s="7">
        <f>H4900/G4900</f>
        <v>0.11622595971958527</v>
      </c>
      <c r="J4900" s="6">
        <v>134429716.69</v>
      </c>
      <c r="K4900" s="6">
        <f>H4900</f>
        <v>129277427.18000001</v>
      </c>
      <c r="L4900" s="8">
        <f>K4900/J4900</f>
        <v>0.96167298691939251</v>
      </c>
    </row>
    <row r="4901" spans="1:12" ht="40.5" outlineLevel="2" x14ac:dyDescent="0.25">
      <c r="A4901" s="35" t="s">
        <v>2441</v>
      </c>
      <c r="B4901" s="36" t="s">
        <v>35</v>
      </c>
      <c r="C4901" s="36" t="s">
        <v>1107</v>
      </c>
      <c r="D4901" s="36" t="s">
        <v>2442</v>
      </c>
      <c r="E4901" s="36" t="s">
        <v>607</v>
      </c>
      <c r="F4901" s="36" t="s">
        <v>39</v>
      </c>
      <c r="G4901" s="37">
        <v>2596616</v>
      </c>
      <c r="H4901" s="37">
        <v>2596616</v>
      </c>
      <c r="I4901" s="4">
        <f>H4901/G4901</f>
        <v>1</v>
      </c>
      <c r="J4901" s="37"/>
      <c r="K4901" s="37"/>
      <c r="L4901" s="40"/>
    </row>
    <row r="4902" spans="1:12" ht="40.5" outlineLevel="2" x14ac:dyDescent="0.25">
      <c r="A4902" s="9" t="s">
        <v>2441</v>
      </c>
      <c r="B4902" s="10" t="s">
        <v>35</v>
      </c>
      <c r="C4902" s="10" t="s">
        <v>1107</v>
      </c>
      <c r="D4902" s="10" t="s">
        <v>2442</v>
      </c>
      <c r="E4902" s="10" t="s">
        <v>607</v>
      </c>
      <c r="F4902" s="10" t="s">
        <v>18</v>
      </c>
      <c r="G4902" s="11">
        <v>354901</v>
      </c>
      <c r="H4902" s="11">
        <v>354901</v>
      </c>
      <c r="I4902" s="12">
        <f>H4902/G4902</f>
        <v>1</v>
      </c>
      <c r="J4902" s="11"/>
      <c r="K4902" s="11"/>
      <c r="L4902" s="13"/>
    </row>
    <row r="4903" spans="1:12" ht="40.5" outlineLevel="2" x14ac:dyDescent="0.25">
      <c r="A4903" s="35" t="s">
        <v>2441</v>
      </c>
      <c r="B4903" s="36" t="s">
        <v>35</v>
      </c>
      <c r="C4903" s="36" t="s">
        <v>1107</v>
      </c>
      <c r="D4903" s="36" t="s">
        <v>2442</v>
      </c>
      <c r="E4903" s="36" t="s">
        <v>607</v>
      </c>
      <c r="F4903" s="36" t="s">
        <v>19</v>
      </c>
      <c r="G4903" s="37">
        <v>6879</v>
      </c>
      <c r="H4903" s="37">
        <v>0</v>
      </c>
      <c r="I4903" s="4">
        <f>H4903/G4903</f>
        <v>0</v>
      </c>
      <c r="J4903" s="37"/>
      <c r="K4903" s="37"/>
      <c r="L4903" s="40"/>
    </row>
    <row r="4904" spans="1:12" ht="27" outlineLevel="2" x14ac:dyDescent="0.25">
      <c r="A4904" s="9" t="s">
        <v>2441</v>
      </c>
      <c r="B4904" s="10" t="s">
        <v>35</v>
      </c>
      <c r="C4904" s="10" t="s">
        <v>1107</v>
      </c>
      <c r="D4904" s="10" t="s">
        <v>2442</v>
      </c>
      <c r="E4904" s="10" t="s">
        <v>607</v>
      </c>
      <c r="F4904" s="10" t="s">
        <v>41</v>
      </c>
      <c r="G4904" s="11">
        <v>17542906</v>
      </c>
      <c r="H4904" s="11">
        <v>17542906</v>
      </c>
      <c r="I4904" s="12">
        <f>H4904/G4904</f>
        <v>1</v>
      </c>
      <c r="J4904" s="11"/>
      <c r="K4904" s="11"/>
      <c r="L4904" s="13"/>
    </row>
    <row r="4905" spans="1:12" ht="27" outlineLevel="2" x14ac:dyDescent="0.25">
      <c r="A4905" s="35" t="s">
        <v>2441</v>
      </c>
      <c r="B4905" s="36" t="s">
        <v>35</v>
      </c>
      <c r="C4905" s="36" t="s">
        <v>1107</v>
      </c>
      <c r="D4905" s="36" t="s">
        <v>2442</v>
      </c>
      <c r="E4905" s="36" t="s">
        <v>607</v>
      </c>
      <c r="F4905" s="36" t="s">
        <v>21</v>
      </c>
      <c r="G4905" s="37">
        <v>-222458782</v>
      </c>
      <c r="H4905" s="37"/>
      <c r="I4905" s="36"/>
      <c r="J4905" s="37"/>
      <c r="K4905" s="37"/>
      <c r="L4905" s="40"/>
    </row>
    <row r="4906" spans="1:12" ht="27" outlineLevel="1" x14ac:dyDescent="0.25">
      <c r="A4906" s="18" t="s">
        <v>8479</v>
      </c>
      <c r="B4906" s="19"/>
      <c r="C4906" s="19"/>
      <c r="D4906" s="19"/>
      <c r="E4906" s="19"/>
      <c r="F4906" s="15" t="s">
        <v>12960</v>
      </c>
      <c r="G4906" s="20">
        <f>SUBTOTAL(9,G4900:G4905)</f>
        <v>910336430</v>
      </c>
      <c r="H4906" s="20">
        <f>SUBTOTAL(9,H4900:H4905)</f>
        <v>149771850.18000001</v>
      </c>
      <c r="I4906" s="19"/>
      <c r="J4906" s="20">
        <f>SUBTOTAL(9,J4900:J4905)</f>
        <v>134429716.69</v>
      </c>
      <c r="K4906" s="20">
        <f>SUBTOTAL(9,K4900:K4905)</f>
        <v>129277427.18000001</v>
      </c>
      <c r="L4906" s="21"/>
    </row>
    <row r="4907" spans="1:12" ht="27" outlineLevel="2" x14ac:dyDescent="0.25">
      <c r="A4907" s="9" t="s">
        <v>2443</v>
      </c>
      <c r="B4907" s="10" t="s">
        <v>35</v>
      </c>
      <c r="C4907" s="10" t="s">
        <v>1107</v>
      </c>
      <c r="D4907" s="10" t="s">
        <v>2444</v>
      </c>
      <c r="E4907" s="10" t="s">
        <v>2445</v>
      </c>
      <c r="F4907" s="10" t="s">
        <v>16</v>
      </c>
      <c r="G4907" s="11">
        <v>2534395652</v>
      </c>
      <c r="H4907" s="6">
        <v>272147656.38999999</v>
      </c>
      <c r="I4907" s="7">
        <f>H4907/G4907</f>
        <v>0.1073816774327389</v>
      </c>
      <c r="J4907" s="6">
        <v>286897669.89999998</v>
      </c>
      <c r="K4907" s="6">
        <f>H4907</f>
        <v>272147656.38999999</v>
      </c>
      <c r="L4907" s="8">
        <f>K4907/J4907</f>
        <v>0.94858789367253771</v>
      </c>
    </row>
    <row r="4908" spans="1:12" ht="40.5" outlineLevel="2" x14ac:dyDescent="0.25">
      <c r="A4908" s="35" t="s">
        <v>2443</v>
      </c>
      <c r="B4908" s="36" t="s">
        <v>35</v>
      </c>
      <c r="C4908" s="36" t="s">
        <v>1107</v>
      </c>
      <c r="D4908" s="36" t="s">
        <v>2444</v>
      </c>
      <c r="E4908" s="36" t="s">
        <v>2445</v>
      </c>
      <c r="F4908" s="36" t="s">
        <v>39</v>
      </c>
      <c r="G4908" s="37">
        <v>42001416</v>
      </c>
      <c r="H4908" s="37">
        <v>42001416</v>
      </c>
      <c r="I4908" s="4">
        <f>H4908/G4908</f>
        <v>1</v>
      </c>
      <c r="J4908" s="37"/>
      <c r="K4908" s="37"/>
      <c r="L4908" s="40"/>
    </row>
    <row r="4909" spans="1:12" ht="40.5" outlineLevel="2" x14ac:dyDescent="0.25">
      <c r="A4909" s="9" t="s">
        <v>2443</v>
      </c>
      <c r="B4909" s="10" t="s">
        <v>35</v>
      </c>
      <c r="C4909" s="10" t="s">
        <v>1107</v>
      </c>
      <c r="D4909" s="10" t="s">
        <v>2444</v>
      </c>
      <c r="E4909" s="10" t="s">
        <v>2445</v>
      </c>
      <c r="F4909" s="10" t="s">
        <v>18</v>
      </c>
      <c r="G4909" s="11">
        <v>690082123</v>
      </c>
      <c r="H4909" s="11">
        <v>690082123</v>
      </c>
      <c r="I4909" s="12">
        <f>H4909/G4909</f>
        <v>1</v>
      </c>
      <c r="J4909" s="11"/>
      <c r="K4909" s="11"/>
      <c r="L4909" s="13"/>
    </row>
    <row r="4910" spans="1:12" ht="40.5" outlineLevel="2" x14ac:dyDescent="0.25">
      <c r="A4910" s="35" t="s">
        <v>2443</v>
      </c>
      <c r="B4910" s="36" t="s">
        <v>35</v>
      </c>
      <c r="C4910" s="36" t="s">
        <v>1107</v>
      </c>
      <c r="D4910" s="36" t="s">
        <v>2444</v>
      </c>
      <c r="E4910" s="36" t="s">
        <v>2445</v>
      </c>
      <c r="F4910" s="36" t="s">
        <v>19</v>
      </c>
      <c r="G4910" s="37">
        <v>15675</v>
      </c>
      <c r="H4910" s="37">
        <v>0</v>
      </c>
      <c r="I4910" s="4">
        <f>H4910/G4910</f>
        <v>0</v>
      </c>
      <c r="J4910" s="37"/>
      <c r="K4910" s="37"/>
      <c r="L4910" s="40"/>
    </row>
    <row r="4911" spans="1:12" ht="27" outlineLevel="2" x14ac:dyDescent="0.25">
      <c r="A4911" s="9" t="s">
        <v>2443</v>
      </c>
      <c r="B4911" s="10" t="s">
        <v>35</v>
      </c>
      <c r="C4911" s="10" t="s">
        <v>1107</v>
      </c>
      <c r="D4911" s="10" t="s">
        <v>2444</v>
      </c>
      <c r="E4911" s="10" t="s">
        <v>2445</v>
      </c>
      <c r="F4911" s="10" t="s">
        <v>41</v>
      </c>
      <c r="G4911" s="11">
        <v>41573837</v>
      </c>
      <c r="H4911" s="11">
        <v>41573837</v>
      </c>
      <c r="I4911" s="12">
        <f>H4911/G4911</f>
        <v>1</v>
      </c>
      <c r="J4911" s="11"/>
      <c r="K4911" s="11"/>
      <c r="L4911" s="13"/>
    </row>
    <row r="4912" spans="1:12" ht="27" outlineLevel="2" x14ac:dyDescent="0.25">
      <c r="A4912" s="35" t="s">
        <v>2443</v>
      </c>
      <c r="B4912" s="36" t="s">
        <v>35</v>
      </c>
      <c r="C4912" s="36" t="s">
        <v>1107</v>
      </c>
      <c r="D4912" s="36" t="s">
        <v>2444</v>
      </c>
      <c r="E4912" s="36" t="s">
        <v>2445</v>
      </c>
      <c r="F4912" s="36" t="s">
        <v>21</v>
      </c>
      <c r="G4912" s="37">
        <v>-506879130</v>
      </c>
      <c r="H4912" s="37"/>
      <c r="I4912" s="36"/>
      <c r="J4912" s="37"/>
      <c r="K4912" s="37"/>
      <c r="L4912" s="40"/>
    </row>
    <row r="4913" spans="1:12" ht="27" outlineLevel="1" x14ac:dyDescent="0.25">
      <c r="A4913" s="18" t="s">
        <v>8480</v>
      </c>
      <c r="B4913" s="19"/>
      <c r="C4913" s="19"/>
      <c r="D4913" s="19"/>
      <c r="E4913" s="19"/>
      <c r="F4913" s="15" t="s">
        <v>12960</v>
      </c>
      <c r="G4913" s="20">
        <f>SUBTOTAL(9,G4907:G4912)</f>
        <v>2801189573</v>
      </c>
      <c r="H4913" s="20">
        <f>SUBTOTAL(9,H4907:H4912)</f>
        <v>1045805032.39</v>
      </c>
      <c r="I4913" s="19"/>
      <c r="J4913" s="20">
        <f>SUBTOTAL(9,J4907:J4912)</f>
        <v>286897669.89999998</v>
      </c>
      <c r="K4913" s="20">
        <f>SUBTOTAL(9,K4907:K4912)</f>
        <v>272147656.38999999</v>
      </c>
      <c r="L4913" s="21"/>
    </row>
    <row r="4914" spans="1:12" ht="27" outlineLevel="2" x14ac:dyDescent="0.25">
      <c r="A4914" s="9" t="s">
        <v>2446</v>
      </c>
      <c r="B4914" s="10" t="s">
        <v>35</v>
      </c>
      <c r="C4914" s="10" t="s">
        <v>1107</v>
      </c>
      <c r="D4914" s="10" t="s">
        <v>2447</v>
      </c>
      <c r="E4914" s="10" t="s">
        <v>2448</v>
      </c>
      <c r="F4914" s="10" t="s">
        <v>16</v>
      </c>
      <c r="G4914" s="11">
        <v>1216796093</v>
      </c>
      <c r="H4914" s="6">
        <v>119524497.59999999</v>
      </c>
      <c r="I4914" s="7">
        <f>H4914/G4914</f>
        <v>9.8228863724663509E-2</v>
      </c>
      <c r="J4914" s="6">
        <v>147059650.78999999</v>
      </c>
      <c r="K4914" s="6">
        <f>H4914</f>
        <v>119524497.59999999</v>
      </c>
      <c r="L4914" s="8">
        <f>K4914/J4914</f>
        <v>0.81276201159133732</v>
      </c>
    </row>
    <row r="4915" spans="1:12" ht="40.5" outlineLevel="2" x14ac:dyDescent="0.25">
      <c r="A4915" s="35" t="s">
        <v>2446</v>
      </c>
      <c r="B4915" s="36" t="s">
        <v>35</v>
      </c>
      <c r="C4915" s="36" t="s">
        <v>1107</v>
      </c>
      <c r="D4915" s="36" t="s">
        <v>2447</v>
      </c>
      <c r="E4915" s="36" t="s">
        <v>2448</v>
      </c>
      <c r="F4915" s="36" t="s">
        <v>39</v>
      </c>
      <c r="G4915" s="37">
        <v>90573423</v>
      </c>
      <c r="H4915" s="37">
        <v>90573423</v>
      </c>
      <c r="I4915" s="4">
        <f>H4915/G4915</f>
        <v>1</v>
      </c>
      <c r="J4915" s="37"/>
      <c r="K4915" s="37"/>
      <c r="L4915" s="40"/>
    </row>
    <row r="4916" spans="1:12" ht="40.5" outlineLevel="2" x14ac:dyDescent="0.25">
      <c r="A4916" s="9" t="s">
        <v>2446</v>
      </c>
      <c r="B4916" s="10" t="s">
        <v>35</v>
      </c>
      <c r="C4916" s="10" t="s">
        <v>1107</v>
      </c>
      <c r="D4916" s="10" t="s">
        <v>2447</v>
      </c>
      <c r="E4916" s="10" t="s">
        <v>2448</v>
      </c>
      <c r="F4916" s="10" t="s">
        <v>18</v>
      </c>
      <c r="G4916" s="11">
        <v>1632942490</v>
      </c>
      <c r="H4916" s="11">
        <v>1632942490</v>
      </c>
      <c r="I4916" s="12">
        <f>H4916/G4916</f>
        <v>1</v>
      </c>
      <c r="J4916" s="11"/>
      <c r="K4916" s="11"/>
      <c r="L4916" s="13"/>
    </row>
    <row r="4917" spans="1:12" ht="40.5" outlineLevel="2" x14ac:dyDescent="0.25">
      <c r="A4917" s="35" t="s">
        <v>2446</v>
      </c>
      <c r="B4917" s="36" t="s">
        <v>35</v>
      </c>
      <c r="C4917" s="36" t="s">
        <v>1107</v>
      </c>
      <c r="D4917" s="36" t="s">
        <v>2447</v>
      </c>
      <c r="E4917" s="36" t="s">
        <v>2448</v>
      </c>
      <c r="F4917" s="36" t="s">
        <v>19</v>
      </c>
      <c r="G4917" s="37">
        <v>7526</v>
      </c>
      <c r="H4917" s="37">
        <v>0</v>
      </c>
      <c r="I4917" s="4">
        <f>H4917/G4917</f>
        <v>0</v>
      </c>
      <c r="J4917" s="37"/>
      <c r="K4917" s="37"/>
      <c r="L4917" s="40"/>
    </row>
    <row r="4918" spans="1:12" ht="27" outlineLevel="2" x14ac:dyDescent="0.25">
      <c r="A4918" s="9" t="s">
        <v>2446</v>
      </c>
      <c r="B4918" s="10" t="s">
        <v>35</v>
      </c>
      <c r="C4918" s="10" t="s">
        <v>1107</v>
      </c>
      <c r="D4918" s="10" t="s">
        <v>2447</v>
      </c>
      <c r="E4918" s="10" t="s">
        <v>2448</v>
      </c>
      <c r="F4918" s="10" t="s">
        <v>41</v>
      </c>
      <c r="G4918" s="11">
        <v>29913901</v>
      </c>
      <c r="H4918" s="11">
        <v>29913901</v>
      </c>
      <c r="I4918" s="12">
        <f>H4918/G4918</f>
        <v>1</v>
      </c>
      <c r="J4918" s="11"/>
      <c r="K4918" s="11"/>
      <c r="L4918" s="13"/>
    </row>
    <row r="4919" spans="1:12" ht="27" outlineLevel="2" x14ac:dyDescent="0.25">
      <c r="A4919" s="35" t="s">
        <v>2446</v>
      </c>
      <c r="B4919" s="36" t="s">
        <v>35</v>
      </c>
      <c r="C4919" s="36" t="s">
        <v>1107</v>
      </c>
      <c r="D4919" s="36" t="s">
        <v>2447</v>
      </c>
      <c r="E4919" s="36" t="s">
        <v>2448</v>
      </c>
      <c r="F4919" s="36" t="s">
        <v>21</v>
      </c>
      <c r="G4919" s="37">
        <v>-243359219</v>
      </c>
      <c r="H4919" s="37"/>
      <c r="I4919" s="36"/>
      <c r="J4919" s="37"/>
      <c r="K4919" s="37"/>
      <c r="L4919" s="40"/>
    </row>
    <row r="4920" spans="1:12" ht="27" outlineLevel="1" x14ac:dyDescent="0.25">
      <c r="A4920" s="18" t="s">
        <v>8481</v>
      </c>
      <c r="B4920" s="19"/>
      <c r="C4920" s="19"/>
      <c r="D4920" s="19"/>
      <c r="E4920" s="19"/>
      <c r="F4920" s="15" t="s">
        <v>12960</v>
      </c>
      <c r="G4920" s="20">
        <f>SUBTOTAL(9,G4914:G4919)</f>
        <v>2726874214</v>
      </c>
      <c r="H4920" s="20">
        <f>SUBTOTAL(9,H4914:H4919)</f>
        <v>1872954311.5999999</v>
      </c>
      <c r="I4920" s="19"/>
      <c r="J4920" s="20">
        <f>SUBTOTAL(9,J4914:J4919)</f>
        <v>147059650.78999999</v>
      </c>
      <c r="K4920" s="20">
        <f>SUBTOTAL(9,K4914:K4919)</f>
        <v>119524497.59999999</v>
      </c>
      <c r="L4920" s="21"/>
    </row>
    <row r="4921" spans="1:12" ht="27" outlineLevel="2" x14ac:dyDescent="0.25">
      <c r="A4921" s="9" t="s">
        <v>2449</v>
      </c>
      <c r="B4921" s="10" t="s">
        <v>35</v>
      </c>
      <c r="C4921" s="10" t="s">
        <v>1107</v>
      </c>
      <c r="D4921" s="10" t="s">
        <v>2450</v>
      </c>
      <c r="E4921" s="10" t="s">
        <v>2451</v>
      </c>
      <c r="F4921" s="10" t="s">
        <v>16</v>
      </c>
      <c r="G4921" s="11">
        <v>3220852396</v>
      </c>
      <c r="H4921" s="6">
        <v>326940034.44</v>
      </c>
      <c r="I4921" s="7">
        <f>H4921/G4921</f>
        <v>0.10150730124920633</v>
      </c>
      <c r="J4921" s="6">
        <v>389264483.71000004</v>
      </c>
      <c r="K4921" s="6">
        <f>H4921</f>
        <v>326940034.44</v>
      </c>
      <c r="L4921" s="8">
        <f>K4921/J4921</f>
        <v>0.83989176542386168</v>
      </c>
    </row>
    <row r="4922" spans="1:12" ht="40.5" outlineLevel="2" x14ac:dyDescent="0.25">
      <c r="A4922" s="35" t="s">
        <v>2449</v>
      </c>
      <c r="B4922" s="36" t="s">
        <v>35</v>
      </c>
      <c r="C4922" s="36" t="s">
        <v>1107</v>
      </c>
      <c r="D4922" s="36" t="s">
        <v>2450</v>
      </c>
      <c r="E4922" s="36" t="s">
        <v>2451</v>
      </c>
      <c r="F4922" s="36" t="s">
        <v>39</v>
      </c>
      <c r="G4922" s="37">
        <v>177593294</v>
      </c>
      <c r="H4922" s="37">
        <v>177593294</v>
      </c>
      <c r="I4922" s="4">
        <f>H4922/G4922</f>
        <v>1</v>
      </c>
      <c r="J4922" s="37"/>
      <c r="K4922" s="37"/>
      <c r="L4922" s="40"/>
    </row>
    <row r="4923" spans="1:12" ht="40.5" outlineLevel="2" x14ac:dyDescent="0.25">
      <c r="A4923" s="9" t="s">
        <v>2449</v>
      </c>
      <c r="B4923" s="10" t="s">
        <v>35</v>
      </c>
      <c r="C4923" s="10" t="s">
        <v>1107</v>
      </c>
      <c r="D4923" s="10" t="s">
        <v>2450</v>
      </c>
      <c r="E4923" s="10" t="s">
        <v>2451</v>
      </c>
      <c r="F4923" s="10" t="s">
        <v>18</v>
      </c>
      <c r="G4923" s="11">
        <v>2886268715</v>
      </c>
      <c r="H4923" s="11">
        <v>2886268715</v>
      </c>
      <c r="I4923" s="12">
        <f>H4923/G4923</f>
        <v>1</v>
      </c>
      <c r="J4923" s="11"/>
      <c r="K4923" s="11"/>
      <c r="L4923" s="13"/>
    </row>
    <row r="4924" spans="1:12" ht="40.5" outlineLevel="2" x14ac:dyDescent="0.25">
      <c r="A4924" s="35" t="s">
        <v>2449</v>
      </c>
      <c r="B4924" s="36" t="s">
        <v>35</v>
      </c>
      <c r="C4924" s="36" t="s">
        <v>1107</v>
      </c>
      <c r="D4924" s="36" t="s">
        <v>2450</v>
      </c>
      <c r="E4924" s="36" t="s">
        <v>2451</v>
      </c>
      <c r="F4924" s="36" t="s">
        <v>19</v>
      </c>
      <c r="G4924" s="37">
        <v>19920</v>
      </c>
      <c r="H4924" s="37">
        <v>0</v>
      </c>
      <c r="I4924" s="4">
        <f>H4924/G4924</f>
        <v>0</v>
      </c>
      <c r="J4924" s="37"/>
      <c r="K4924" s="37"/>
      <c r="L4924" s="40"/>
    </row>
    <row r="4925" spans="1:12" ht="27" outlineLevel="2" x14ac:dyDescent="0.25">
      <c r="A4925" s="9" t="s">
        <v>2449</v>
      </c>
      <c r="B4925" s="10" t="s">
        <v>35</v>
      </c>
      <c r="C4925" s="10" t="s">
        <v>1107</v>
      </c>
      <c r="D4925" s="10" t="s">
        <v>2450</v>
      </c>
      <c r="E4925" s="10" t="s">
        <v>2451</v>
      </c>
      <c r="F4925" s="10" t="s">
        <v>41</v>
      </c>
      <c r="G4925" s="11">
        <v>82428411</v>
      </c>
      <c r="H4925" s="11">
        <v>82428411</v>
      </c>
      <c r="I4925" s="12">
        <f>H4925/G4925</f>
        <v>1</v>
      </c>
      <c r="J4925" s="11"/>
      <c r="K4925" s="11"/>
      <c r="L4925" s="13"/>
    </row>
    <row r="4926" spans="1:12" ht="27" outlineLevel="2" x14ac:dyDescent="0.25">
      <c r="A4926" s="35" t="s">
        <v>2449</v>
      </c>
      <c r="B4926" s="36" t="s">
        <v>35</v>
      </c>
      <c r="C4926" s="36" t="s">
        <v>1107</v>
      </c>
      <c r="D4926" s="36" t="s">
        <v>2450</v>
      </c>
      <c r="E4926" s="36" t="s">
        <v>2451</v>
      </c>
      <c r="F4926" s="36" t="s">
        <v>21</v>
      </c>
      <c r="G4926" s="37">
        <v>-644170479</v>
      </c>
      <c r="H4926" s="37"/>
      <c r="I4926" s="36"/>
      <c r="J4926" s="37"/>
      <c r="K4926" s="37"/>
      <c r="L4926" s="40"/>
    </row>
    <row r="4927" spans="1:12" ht="27" outlineLevel="1" x14ac:dyDescent="0.25">
      <c r="A4927" s="18" t="s">
        <v>8482</v>
      </c>
      <c r="B4927" s="19"/>
      <c r="C4927" s="19"/>
      <c r="D4927" s="19"/>
      <c r="E4927" s="19"/>
      <c r="F4927" s="15" t="s">
        <v>12960</v>
      </c>
      <c r="G4927" s="20">
        <f>SUBTOTAL(9,G4921:G4926)</f>
        <v>5722992257</v>
      </c>
      <c r="H4927" s="20">
        <f>SUBTOTAL(9,H4921:H4926)</f>
        <v>3473230454.4400001</v>
      </c>
      <c r="I4927" s="19"/>
      <c r="J4927" s="20">
        <f>SUBTOTAL(9,J4921:J4926)</f>
        <v>389264483.71000004</v>
      </c>
      <c r="K4927" s="20">
        <f>SUBTOTAL(9,K4921:K4926)</f>
        <v>326940034.44</v>
      </c>
      <c r="L4927" s="21"/>
    </row>
    <row r="4928" spans="1:12" ht="27" outlineLevel="2" x14ac:dyDescent="0.25">
      <c r="A4928" s="9" t="s">
        <v>2452</v>
      </c>
      <c r="B4928" s="10" t="s">
        <v>35</v>
      </c>
      <c r="C4928" s="10" t="s">
        <v>1107</v>
      </c>
      <c r="D4928" s="10" t="s">
        <v>2453</v>
      </c>
      <c r="E4928" s="10" t="s">
        <v>2454</v>
      </c>
      <c r="F4928" s="10" t="s">
        <v>16</v>
      </c>
      <c r="G4928" s="11">
        <v>13575841017</v>
      </c>
      <c r="H4928" s="6">
        <v>1335566328.4299998</v>
      </c>
      <c r="I4928" s="7">
        <f>H4928/G4928</f>
        <v>9.8378165062302292E-2</v>
      </c>
      <c r="J4928" s="6">
        <v>1640750206.25</v>
      </c>
      <c r="K4928" s="6">
        <f>H4928</f>
        <v>1335566328.4299998</v>
      </c>
      <c r="L4928" s="8">
        <f>K4928/J4928</f>
        <v>0.81399735519917438</v>
      </c>
    </row>
    <row r="4929" spans="1:12" ht="40.5" outlineLevel="2" x14ac:dyDescent="0.25">
      <c r="A4929" s="35" t="s">
        <v>2452</v>
      </c>
      <c r="B4929" s="36" t="s">
        <v>35</v>
      </c>
      <c r="C4929" s="36" t="s">
        <v>1107</v>
      </c>
      <c r="D4929" s="36" t="s">
        <v>2453</v>
      </c>
      <c r="E4929" s="36" t="s">
        <v>2454</v>
      </c>
      <c r="F4929" s="36" t="s">
        <v>39</v>
      </c>
      <c r="G4929" s="37">
        <v>911334237</v>
      </c>
      <c r="H4929" s="37">
        <v>911334237</v>
      </c>
      <c r="I4929" s="4">
        <f>H4929/G4929</f>
        <v>1</v>
      </c>
      <c r="J4929" s="37"/>
      <c r="K4929" s="37"/>
      <c r="L4929" s="40"/>
    </row>
    <row r="4930" spans="1:12" ht="40.5" outlineLevel="2" x14ac:dyDescent="0.25">
      <c r="A4930" s="9" t="s">
        <v>2452</v>
      </c>
      <c r="B4930" s="10" t="s">
        <v>35</v>
      </c>
      <c r="C4930" s="10" t="s">
        <v>1107</v>
      </c>
      <c r="D4930" s="10" t="s">
        <v>2453</v>
      </c>
      <c r="E4930" s="10" t="s">
        <v>2454</v>
      </c>
      <c r="F4930" s="10" t="s">
        <v>18</v>
      </c>
      <c r="G4930" s="11">
        <v>11816502698</v>
      </c>
      <c r="H4930" s="11">
        <v>11816502698</v>
      </c>
      <c r="I4930" s="12">
        <f>H4930/G4930</f>
        <v>1</v>
      </c>
      <c r="J4930" s="11"/>
      <c r="K4930" s="11"/>
      <c r="L4930" s="13"/>
    </row>
    <row r="4931" spans="1:12" ht="40.5" outlineLevel="2" x14ac:dyDescent="0.25">
      <c r="A4931" s="35" t="s">
        <v>2452</v>
      </c>
      <c r="B4931" s="36" t="s">
        <v>35</v>
      </c>
      <c r="C4931" s="36" t="s">
        <v>1107</v>
      </c>
      <c r="D4931" s="36" t="s">
        <v>2453</v>
      </c>
      <c r="E4931" s="36" t="s">
        <v>2454</v>
      </c>
      <c r="F4931" s="36" t="s">
        <v>19</v>
      </c>
      <c r="G4931" s="37">
        <v>83965</v>
      </c>
      <c r="H4931" s="37">
        <v>0</v>
      </c>
      <c r="I4931" s="4">
        <f>H4931/G4931</f>
        <v>0</v>
      </c>
      <c r="J4931" s="37"/>
      <c r="K4931" s="37"/>
      <c r="L4931" s="40"/>
    </row>
    <row r="4932" spans="1:12" ht="27" outlineLevel="2" x14ac:dyDescent="0.25">
      <c r="A4932" s="9" t="s">
        <v>2452</v>
      </c>
      <c r="B4932" s="10" t="s">
        <v>35</v>
      </c>
      <c r="C4932" s="10" t="s">
        <v>1107</v>
      </c>
      <c r="D4932" s="10" t="s">
        <v>2453</v>
      </c>
      <c r="E4932" s="10" t="s">
        <v>2454</v>
      </c>
      <c r="F4932" s="10" t="s">
        <v>285</v>
      </c>
      <c r="G4932" s="11">
        <v>8217</v>
      </c>
      <c r="H4932" s="11"/>
      <c r="I4932" s="10"/>
      <c r="J4932" s="11"/>
      <c r="K4932" s="11"/>
      <c r="L4932" s="13"/>
    </row>
    <row r="4933" spans="1:12" ht="27" outlineLevel="2" x14ac:dyDescent="0.25">
      <c r="A4933" s="35" t="s">
        <v>2452</v>
      </c>
      <c r="B4933" s="36" t="s">
        <v>35</v>
      </c>
      <c r="C4933" s="36" t="s">
        <v>1107</v>
      </c>
      <c r="D4933" s="36" t="s">
        <v>2453</v>
      </c>
      <c r="E4933" s="36" t="s">
        <v>2454</v>
      </c>
      <c r="F4933" s="36" t="s">
        <v>41</v>
      </c>
      <c r="G4933" s="37">
        <v>199688932</v>
      </c>
      <c r="H4933" s="37">
        <v>199688932</v>
      </c>
      <c r="I4933" s="4">
        <f>H4933/G4933</f>
        <v>1</v>
      </c>
      <c r="J4933" s="37"/>
      <c r="K4933" s="37"/>
      <c r="L4933" s="40"/>
    </row>
    <row r="4934" spans="1:12" ht="27" outlineLevel="2" x14ac:dyDescent="0.25">
      <c r="A4934" s="9" t="s">
        <v>2452</v>
      </c>
      <c r="B4934" s="10" t="s">
        <v>35</v>
      </c>
      <c r="C4934" s="10" t="s">
        <v>1107</v>
      </c>
      <c r="D4934" s="10" t="s">
        <v>2453</v>
      </c>
      <c r="E4934" s="10" t="s">
        <v>2454</v>
      </c>
      <c r="F4934" s="10" t="s">
        <v>21</v>
      </c>
      <c r="G4934" s="11">
        <v>-2715168203</v>
      </c>
      <c r="H4934" s="11"/>
      <c r="I4934" s="10"/>
      <c r="J4934" s="11"/>
      <c r="K4934" s="11"/>
      <c r="L4934" s="13"/>
    </row>
    <row r="4935" spans="1:12" ht="27" outlineLevel="1" x14ac:dyDescent="0.25">
      <c r="A4935" s="22" t="s">
        <v>8483</v>
      </c>
      <c r="B4935" s="15"/>
      <c r="C4935" s="15"/>
      <c r="D4935" s="15"/>
      <c r="E4935" s="15"/>
      <c r="F4935" s="15" t="s">
        <v>12960</v>
      </c>
      <c r="G4935" s="16">
        <f>SUBTOTAL(9,G4928:G4934)</f>
        <v>23788290863</v>
      </c>
      <c r="H4935" s="16">
        <f>SUBTOTAL(9,H4928:H4934)</f>
        <v>14263092195.43</v>
      </c>
      <c r="I4935" s="15"/>
      <c r="J4935" s="16">
        <f>SUBTOTAL(9,J4928:J4934)</f>
        <v>1640750206.25</v>
      </c>
      <c r="K4935" s="16">
        <f>SUBTOTAL(9,K4928:K4934)</f>
        <v>1335566328.4299998</v>
      </c>
      <c r="L4935" s="17"/>
    </row>
    <row r="4936" spans="1:12" ht="27" outlineLevel="2" x14ac:dyDescent="0.25">
      <c r="A4936" s="35" t="s">
        <v>2455</v>
      </c>
      <c r="B4936" s="36" t="s">
        <v>35</v>
      </c>
      <c r="C4936" s="36" t="s">
        <v>1107</v>
      </c>
      <c r="D4936" s="36" t="s">
        <v>2456</v>
      </c>
      <c r="E4936" s="36" t="s">
        <v>2457</v>
      </c>
      <c r="F4936" s="36" t="s">
        <v>16</v>
      </c>
      <c r="G4936" s="37">
        <v>919604044</v>
      </c>
      <c r="H4936" s="37">
        <v>0</v>
      </c>
      <c r="I4936" s="38">
        <f>H4936/G4936</f>
        <v>0</v>
      </c>
      <c r="J4936" s="37">
        <v>111141587.72</v>
      </c>
      <c r="K4936" s="37">
        <f>H4936</f>
        <v>0</v>
      </c>
      <c r="L4936" s="39">
        <f>K4936/J4936</f>
        <v>0</v>
      </c>
    </row>
    <row r="4937" spans="1:12" ht="40.5" outlineLevel="2" x14ac:dyDescent="0.25">
      <c r="A4937" s="9" t="s">
        <v>2455</v>
      </c>
      <c r="B4937" s="10" t="s">
        <v>35</v>
      </c>
      <c r="C4937" s="10" t="s">
        <v>1107</v>
      </c>
      <c r="D4937" s="10" t="s">
        <v>2456</v>
      </c>
      <c r="E4937" s="10" t="s">
        <v>2457</v>
      </c>
      <c r="F4937" s="10" t="s">
        <v>39</v>
      </c>
      <c r="G4937" s="11">
        <v>117110225</v>
      </c>
      <c r="H4937" s="11">
        <v>117110225</v>
      </c>
      <c r="I4937" s="12">
        <f>H4937/G4937</f>
        <v>1</v>
      </c>
      <c r="J4937" s="11"/>
      <c r="K4937" s="11"/>
      <c r="L4937" s="13"/>
    </row>
    <row r="4938" spans="1:12" ht="40.5" outlineLevel="2" x14ac:dyDescent="0.25">
      <c r="A4938" s="35" t="s">
        <v>2455</v>
      </c>
      <c r="B4938" s="36" t="s">
        <v>35</v>
      </c>
      <c r="C4938" s="36" t="s">
        <v>1107</v>
      </c>
      <c r="D4938" s="36" t="s">
        <v>2456</v>
      </c>
      <c r="E4938" s="36" t="s">
        <v>2457</v>
      </c>
      <c r="F4938" s="36" t="s">
        <v>18</v>
      </c>
      <c r="G4938" s="37">
        <v>1928999646</v>
      </c>
      <c r="H4938" s="37">
        <v>1928999646</v>
      </c>
      <c r="I4938" s="4">
        <f>H4938/G4938</f>
        <v>1</v>
      </c>
      <c r="J4938" s="37"/>
      <c r="K4938" s="37"/>
      <c r="L4938" s="40"/>
    </row>
    <row r="4939" spans="1:12" ht="40.5" outlineLevel="2" x14ac:dyDescent="0.25">
      <c r="A4939" s="9" t="s">
        <v>2455</v>
      </c>
      <c r="B4939" s="10" t="s">
        <v>35</v>
      </c>
      <c r="C4939" s="10" t="s">
        <v>1107</v>
      </c>
      <c r="D4939" s="10" t="s">
        <v>2456</v>
      </c>
      <c r="E4939" s="10" t="s">
        <v>2457</v>
      </c>
      <c r="F4939" s="10" t="s">
        <v>19</v>
      </c>
      <c r="G4939" s="11">
        <v>5688</v>
      </c>
      <c r="H4939" s="11">
        <v>0</v>
      </c>
      <c r="I4939" s="12">
        <f>H4939/G4939</f>
        <v>0</v>
      </c>
      <c r="J4939" s="11"/>
      <c r="K4939" s="11"/>
      <c r="L4939" s="13"/>
    </row>
    <row r="4940" spans="1:12" ht="27" outlineLevel="2" x14ac:dyDescent="0.25">
      <c r="A4940" s="35" t="s">
        <v>2455</v>
      </c>
      <c r="B4940" s="36" t="s">
        <v>35</v>
      </c>
      <c r="C4940" s="36" t="s">
        <v>1107</v>
      </c>
      <c r="D4940" s="36" t="s">
        <v>2456</v>
      </c>
      <c r="E4940" s="36" t="s">
        <v>2457</v>
      </c>
      <c r="F4940" s="36" t="s">
        <v>41</v>
      </c>
      <c r="G4940" s="37">
        <v>14088091</v>
      </c>
      <c r="H4940" s="37">
        <v>14088091</v>
      </c>
      <c r="I4940" s="4">
        <f>H4940/G4940</f>
        <v>1</v>
      </c>
      <c r="J4940" s="37"/>
      <c r="K4940" s="37"/>
      <c r="L4940" s="40"/>
    </row>
    <row r="4941" spans="1:12" ht="27" outlineLevel="2" x14ac:dyDescent="0.25">
      <c r="A4941" s="9" t="s">
        <v>2455</v>
      </c>
      <c r="B4941" s="10" t="s">
        <v>35</v>
      </c>
      <c r="C4941" s="10" t="s">
        <v>1107</v>
      </c>
      <c r="D4941" s="10" t="s">
        <v>2456</v>
      </c>
      <c r="E4941" s="10" t="s">
        <v>2457</v>
      </c>
      <c r="F4941" s="10" t="s">
        <v>21</v>
      </c>
      <c r="G4941" s="11">
        <v>-183920809</v>
      </c>
      <c r="H4941" s="11"/>
      <c r="I4941" s="10"/>
      <c r="J4941" s="11"/>
      <c r="K4941" s="11"/>
      <c r="L4941" s="13"/>
    </row>
    <row r="4942" spans="1:12" ht="27" outlineLevel="1" x14ac:dyDescent="0.25">
      <c r="A4942" s="22" t="s">
        <v>8484</v>
      </c>
      <c r="B4942" s="15"/>
      <c r="C4942" s="15"/>
      <c r="D4942" s="15"/>
      <c r="E4942" s="15"/>
      <c r="F4942" s="15" t="s">
        <v>12960</v>
      </c>
      <c r="G4942" s="16">
        <f>SUBTOTAL(9,G4936:G4941)</f>
        <v>2795886885</v>
      </c>
      <c r="H4942" s="16">
        <f>SUBTOTAL(9,H4936:H4941)</f>
        <v>2060197962</v>
      </c>
      <c r="I4942" s="15"/>
      <c r="J4942" s="16">
        <f>SUBTOTAL(9,J4936:J4941)</f>
        <v>111141587.72</v>
      </c>
      <c r="K4942" s="16">
        <f>SUBTOTAL(9,K4936:K4941)</f>
        <v>0</v>
      </c>
      <c r="L4942" s="17"/>
    </row>
    <row r="4943" spans="1:12" ht="27" outlineLevel="2" x14ac:dyDescent="0.25">
      <c r="A4943" s="35" t="s">
        <v>2458</v>
      </c>
      <c r="B4943" s="36" t="s">
        <v>35</v>
      </c>
      <c r="C4943" s="36" t="s">
        <v>1107</v>
      </c>
      <c r="D4943" s="36" t="s">
        <v>2459</v>
      </c>
      <c r="E4943" s="36" t="s">
        <v>2460</v>
      </c>
      <c r="F4943" s="36" t="s">
        <v>16</v>
      </c>
      <c r="G4943" s="37">
        <v>1112295636</v>
      </c>
      <c r="H4943" s="37">
        <v>106292570.36</v>
      </c>
      <c r="I4943" s="38">
        <f>H4943/G4943</f>
        <v>9.5561437912537128E-2</v>
      </c>
      <c r="J4943" s="37">
        <v>134429925.43000001</v>
      </c>
      <c r="K4943" s="37">
        <f>H4943</f>
        <v>106292570.36</v>
      </c>
      <c r="L4943" s="39">
        <f>K4943/J4943</f>
        <v>0.79069128410212786</v>
      </c>
    </row>
    <row r="4944" spans="1:12" ht="40.5" outlineLevel="2" x14ac:dyDescent="0.25">
      <c r="A4944" s="9" t="s">
        <v>2458</v>
      </c>
      <c r="B4944" s="10" t="s">
        <v>35</v>
      </c>
      <c r="C4944" s="10" t="s">
        <v>1107</v>
      </c>
      <c r="D4944" s="10" t="s">
        <v>2459</v>
      </c>
      <c r="E4944" s="10" t="s">
        <v>2460</v>
      </c>
      <c r="F4944" s="10" t="s">
        <v>39</v>
      </c>
      <c r="G4944" s="11">
        <v>70796759</v>
      </c>
      <c r="H4944" s="11">
        <v>70796759</v>
      </c>
      <c r="I4944" s="12">
        <f>H4944/G4944</f>
        <v>1</v>
      </c>
      <c r="J4944" s="11"/>
      <c r="K4944" s="11"/>
      <c r="L4944" s="13"/>
    </row>
    <row r="4945" spans="1:12" ht="40.5" outlineLevel="2" x14ac:dyDescent="0.25">
      <c r="A4945" s="35" t="s">
        <v>2458</v>
      </c>
      <c r="B4945" s="36" t="s">
        <v>35</v>
      </c>
      <c r="C4945" s="36" t="s">
        <v>1107</v>
      </c>
      <c r="D4945" s="36" t="s">
        <v>2459</v>
      </c>
      <c r="E4945" s="36" t="s">
        <v>2460</v>
      </c>
      <c r="F4945" s="36" t="s">
        <v>18</v>
      </c>
      <c r="G4945" s="37">
        <v>1170688750</v>
      </c>
      <c r="H4945" s="37">
        <v>1170688750</v>
      </c>
      <c r="I4945" s="4">
        <f>H4945/G4945</f>
        <v>1</v>
      </c>
      <c r="J4945" s="37"/>
      <c r="K4945" s="37"/>
      <c r="L4945" s="40"/>
    </row>
    <row r="4946" spans="1:12" ht="40.5" outlineLevel="2" x14ac:dyDescent="0.25">
      <c r="A4946" s="9" t="s">
        <v>2458</v>
      </c>
      <c r="B4946" s="10" t="s">
        <v>35</v>
      </c>
      <c r="C4946" s="10" t="s">
        <v>1107</v>
      </c>
      <c r="D4946" s="10" t="s">
        <v>2459</v>
      </c>
      <c r="E4946" s="10" t="s">
        <v>2460</v>
      </c>
      <c r="F4946" s="10" t="s">
        <v>19</v>
      </c>
      <c r="G4946" s="11">
        <v>6879</v>
      </c>
      <c r="H4946" s="11">
        <v>0</v>
      </c>
      <c r="I4946" s="12">
        <f>H4946/G4946</f>
        <v>0</v>
      </c>
      <c r="J4946" s="11"/>
      <c r="K4946" s="11"/>
      <c r="L4946" s="13"/>
    </row>
    <row r="4947" spans="1:12" ht="27" outlineLevel="2" x14ac:dyDescent="0.25">
      <c r="A4947" s="35" t="s">
        <v>2458</v>
      </c>
      <c r="B4947" s="36" t="s">
        <v>35</v>
      </c>
      <c r="C4947" s="36" t="s">
        <v>1107</v>
      </c>
      <c r="D4947" s="36" t="s">
        <v>2459</v>
      </c>
      <c r="E4947" s="36" t="s">
        <v>2460</v>
      </c>
      <c r="F4947" s="36" t="s">
        <v>285</v>
      </c>
      <c r="G4947" s="37">
        <v>111723690</v>
      </c>
      <c r="H4947" s="37"/>
      <c r="I4947" s="36"/>
      <c r="J4947" s="37"/>
      <c r="K4947" s="37"/>
      <c r="L4947" s="40"/>
    </row>
    <row r="4948" spans="1:12" ht="27" outlineLevel="2" x14ac:dyDescent="0.25">
      <c r="A4948" s="9" t="s">
        <v>2458</v>
      </c>
      <c r="B4948" s="10" t="s">
        <v>35</v>
      </c>
      <c r="C4948" s="10" t="s">
        <v>1107</v>
      </c>
      <c r="D4948" s="10" t="s">
        <v>2459</v>
      </c>
      <c r="E4948" s="10" t="s">
        <v>2460</v>
      </c>
      <c r="F4948" s="10" t="s">
        <v>41</v>
      </c>
      <c r="G4948" s="11">
        <v>26234460</v>
      </c>
      <c r="H4948" s="11">
        <v>26234460</v>
      </c>
      <c r="I4948" s="12">
        <f>H4948/G4948</f>
        <v>1</v>
      </c>
      <c r="J4948" s="11"/>
      <c r="K4948" s="11"/>
      <c r="L4948" s="13"/>
    </row>
    <row r="4949" spans="1:12" ht="27" outlineLevel="2" x14ac:dyDescent="0.25">
      <c r="A4949" s="35" t="s">
        <v>2458</v>
      </c>
      <c r="B4949" s="36" t="s">
        <v>35</v>
      </c>
      <c r="C4949" s="36" t="s">
        <v>1107</v>
      </c>
      <c r="D4949" s="36" t="s">
        <v>2459</v>
      </c>
      <c r="E4949" s="36" t="s">
        <v>2460</v>
      </c>
      <c r="F4949" s="36" t="s">
        <v>21</v>
      </c>
      <c r="G4949" s="37">
        <v>-222459127</v>
      </c>
      <c r="H4949" s="37"/>
      <c r="I4949" s="36"/>
      <c r="J4949" s="37"/>
      <c r="K4949" s="37"/>
      <c r="L4949" s="40"/>
    </row>
    <row r="4950" spans="1:12" ht="27" outlineLevel="1" x14ac:dyDescent="0.25">
      <c r="A4950" s="18" t="s">
        <v>8485</v>
      </c>
      <c r="B4950" s="19"/>
      <c r="C4950" s="19"/>
      <c r="D4950" s="19"/>
      <c r="E4950" s="19"/>
      <c r="F4950" s="15" t="s">
        <v>12960</v>
      </c>
      <c r="G4950" s="20">
        <f>SUBTOTAL(9,G4943:G4949)</f>
        <v>2269287047</v>
      </c>
      <c r="H4950" s="20">
        <f>SUBTOTAL(9,H4943:H4949)</f>
        <v>1374012539.3600001</v>
      </c>
      <c r="I4950" s="19"/>
      <c r="J4950" s="20">
        <f>SUBTOTAL(9,J4943:J4949)</f>
        <v>134429925.43000001</v>
      </c>
      <c r="K4950" s="20">
        <f>SUBTOTAL(9,K4943:K4949)</f>
        <v>106292570.36</v>
      </c>
      <c r="L4950" s="21"/>
    </row>
    <row r="4951" spans="1:12" ht="27" outlineLevel="2" x14ac:dyDescent="0.25">
      <c r="A4951" s="9" t="s">
        <v>2461</v>
      </c>
      <c r="B4951" s="10" t="s">
        <v>35</v>
      </c>
      <c r="C4951" s="10" t="s">
        <v>1107</v>
      </c>
      <c r="D4951" s="10" t="s">
        <v>2462</v>
      </c>
      <c r="E4951" s="10" t="s">
        <v>2463</v>
      </c>
      <c r="F4951" s="10" t="s">
        <v>16</v>
      </c>
      <c r="G4951" s="11">
        <v>1404880638</v>
      </c>
      <c r="H4951" s="6">
        <v>137475364.08000001</v>
      </c>
      <c r="I4951" s="7">
        <f>H4951/G4951</f>
        <v>9.7855547554353869E-2</v>
      </c>
      <c r="J4951" s="6">
        <v>169791189.65000001</v>
      </c>
      <c r="K4951" s="6">
        <f>H4951</f>
        <v>137475364.08000001</v>
      </c>
      <c r="L4951" s="8">
        <f>K4951/J4951</f>
        <v>0.80967313064585744</v>
      </c>
    </row>
    <row r="4952" spans="1:12" ht="40.5" outlineLevel="2" x14ac:dyDescent="0.25">
      <c r="A4952" s="35" t="s">
        <v>2461</v>
      </c>
      <c r="B4952" s="36" t="s">
        <v>35</v>
      </c>
      <c r="C4952" s="36" t="s">
        <v>1107</v>
      </c>
      <c r="D4952" s="36" t="s">
        <v>2462</v>
      </c>
      <c r="E4952" s="36" t="s">
        <v>2463</v>
      </c>
      <c r="F4952" s="36" t="s">
        <v>39</v>
      </c>
      <c r="G4952" s="37">
        <v>33928697</v>
      </c>
      <c r="H4952" s="37">
        <v>33928697</v>
      </c>
      <c r="I4952" s="4">
        <f>H4952/G4952</f>
        <v>1</v>
      </c>
      <c r="J4952" s="37"/>
      <c r="K4952" s="37"/>
      <c r="L4952" s="40"/>
    </row>
    <row r="4953" spans="1:12" ht="40.5" outlineLevel="2" x14ac:dyDescent="0.25">
      <c r="A4953" s="9" t="s">
        <v>2461</v>
      </c>
      <c r="B4953" s="10" t="s">
        <v>35</v>
      </c>
      <c r="C4953" s="10" t="s">
        <v>1107</v>
      </c>
      <c r="D4953" s="10" t="s">
        <v>2462</v>
      </c>
      <c r="E4953" s="10" t="s">
        <v>2463</v>
      </c>
      <c r="F4953" s="10" t="s">
        <v>18</v>
      </c>
      <c r="G4953" s="11">
        <v>577838453</v>
      </c>
      <c r="H4953" s="11">
        <v>577838453</v>
      </c>
      <c r="I4953" s="12">
        <f>H4953/G4953</f>
        <v>1</v>
      </c>
      <c r="J4953" s="11"/>
      <c r="K4953" s="11"/>
      <c r="L4953" s="13"/>
    </row>
    <row r="4954" spans="1:12" ht="40.5" outlineLevel="2" x14ac:dyDescent="0.25">
      <c r="A4954" s="35" t="s">
        <v>2461</v>
      </c>
      <c r="B4954" s="36" t="s">
        <v>35</v>
      </c>
      <c r="C4954" s="36" t="s">
        <v>1107</v>
      </c>
      <c r="D4954" s="36" t="s">
        <v>2462</v>
      </c>
      <c r="E4954" s="36" t="s">
        <v>2463</v>
      </c>
      <c r="F4954" s="36" t="s">
        <v>19</v>
      </c>
      <c r="G4954" s="37">
        <v>8689</v>
      </c>
      <c r="H4954" s="37">
        <v>0</v>
      </c>
      <c r="I4954" s="4">
        <f>H4954/G4954</f>
        <v>0</v>
      </c>
      <c r="J4954" s="37"/>
      <c r="K4954" s="37"/>
      <c r="L4954" s="40"/>
    </row>
    <row r="4955" spans="1:12" ht="27" outlineLevel="2" x14ac:dyDescent="0.25">
      <c r="A4955" s="9" t="s">
        <v>2461</v>
      </c>
      <c r="B4955" s="10" t="s">
        <v>35</v>
      </c>
      <c r="C4955" s="10" t="s">
        <v>1107</v>
      </c>
      <c r="D4955" s="10" t="s">
        <v>2462</v>
      </c>
      <c r="E4955" s="10" t="s">
        <v>2463</v>
      </c>
      <c r="F4955" s="10" t="s">
        <v>41</v>
      </c>
      <c r="G4955" s="11">
        <v>34252657</v>
      </c>
      <c r="H4955" s="11">
        <v>34252657</v>
      </c>
      <c r="I4955" s="12">
        <f>H4955/G4955</f>
        <v>1</v>
      </c>
      <c r="J4955" s="11"/>
      <c r="K4955" s="11"/>
      <c r="L4955" s="13"/>
    </row>
    <row r="4956" spans="1:12" ht="27" outlineLevel="2" x14ac:dyDescent="0.25">
      <c r="A4956" s="35" t="s">
        <v>2461</v>
      </c>
      <c r="B4956" s="36" t="s">
        <v>35</v>
      </c>
      <c r="C4956" s="36" t="s">
        <v>1107</v>
      </c>
      <c r="D4956" s="36" t="s">
        <v>2462</v>
      </c>
      <c r="E4956" s="36" t="s">
        <v>2463</v>
      </c>
      <c r="F4956" s="36" t="s">
        <v>21</v>
      </c>
      <c r="G4956" s="37">
        <v>-280976128</v>
      </c>
      <c r="H4956" s="37"/>
      <c r="I4956" s="36"/>
      <c r="J4956" s="37"/>
      <c r="K4956" s="37"/>
      <c r="L4956" s="40"/>
    </row>
    <row r="4957" spans="1:12" ht="27" outlineLevel="1" x14ac:dyDescent="0.25">
      <c r="A4957" s="18" t="s">
        <v>8486</v>
      </c>
      <c r="B4957" s="19"/>
      <c r="C4957" s="19"/>
      <c r="D4957" s="19"/>
      <c r="E4957" s="19"/>
      <c r="F4957" s="15" t="s">
        <v>12960</v>
      </c>
      <c r="G4957" s="20">
        <f>SUBTOTAL(9,G4951:G4956)</f>
        <v>1769933006</v>
      </c>
      <c r="H4957" s="20">
        <f>SUBTOTAL(9,H4951:H4956)</f>
        <v>783495171.08000004</v>
      </c>
      <c r="I4957" s="19"/>
      <c r="J4957" s="20">
        <f>SUBTOTAL(9,J4951:J4956)</f>
        <v>169791189.65000001</v>
      </c>
      <c r="K4957" s="20">
        <f>SUBTOTAL(9,K4951:K4956)</f>
        <v>137475364.08000001</v>
      </c>
      <c r="L4957" s="21"/>
    </row>
    <row r="4958" spans="1:12" ht="27" outlineLevel="2" x14ac:dyDescent="0.25">
      <c r="A4958" s="9" t="s">
        <v>2464</v>
      </c>
      <c r="B4958" s="10" t="s">
        <v>35</v>
      </c>
      <c r="C4958" s="10" t="s">
        <v>1107</v>
      </c>
      <c r="D4958" s="10" t="s">
        <v>2465</v>
      </c>
      <c r="E4958" s="10" t="s">
        <v>2466</v>
      </c>
      <c r="F4958" s="10" t="s">
        <v>16</v>
      </c>
      <c r="G4958" s="11">
        <v>1492030906</v>
      </c>
      <c r="H4958" s="6">
        <v>149667496.05000001</v>
      </c>
      <c r="I4958" s="7">
        <f>H4958/G4958</f>
        <v>0.10031125725890293</v>
      </c>
      <c r="J4958" s="6">
        <v>180324004.54000002</v>
      </c>
      <c r="K4958" s="6">
        <f>H4958</f>
        <v>149667496.05000001</v>
      </c>
      <c r="L4958" s="8">
        <f>K4958/J4958</f>
        <v>0.82999208248395073</v>
      </c>
    </row>
    <row r="4959" spans="1:12" ht="40.5" outlineLevel="2" x14ac:dyDescent="0.25">
      <c r="A4959" s="35" t="s">
        <v>2464</v>
      </c>
      <c r="B4959" s="36" t="s">
        <v>35</v>
      </c>
      <c r="C4959" s="36" t="s">
        <v>1107</v>
      </c>
      <c r="D4959" s="36" t="s">
        <v>2465</v>
      </c>
      <c r="E4959" s="36" t="s">
        <v>2466</v>
      </c>
      <c r="F4959" s="36" t="s">
        <v>39</v>
      </c>
      <c r="G4959" s="37">
        <v>20406731</v>
      </c>
      <c r="H4959" s="37">
        <v>20406731</v>
      </c>
      <c r="I4959" s="4">
        <f>H4959/G4959</f>
        <v>1</v>
      </c>
      <c r="J4959" s="37"/>
      <c r="K4959" s="37"/>
      <c r="L4959" s="40"/>
    </row>
    <row r="4960" spans="1:12" ht="40.5" outlineLevel="2" x14ac:dyDescent="0.25">
      <c r="A4960" s="9" t="s">
        <v>2464</v>
      </c>
      <c r="B4960" s="10" t="s">
        <v>35</v>
      </c>
      <c r="C4960" s="10" t="s">
        <v>1107</v>
      </c>
      <c r="D4960" s="10" t="s">
        <v>2465</v>
      </c>
      <c r="E4960" s="10" t="s">
        <v>2466</v>
      </c>
      <c r="F4960" s="10" t="s">
        <v>18</v>
      </c>
      <c r="G4960" s="11">
        <v>619807777</v>
      </c>
      <c r="H4960" s="11">
        <v>619807777</v>
      </c>
      <c r="I4960" s="12">
        <f>H4960/G4960</f>
        <v>1</v>
      </c>
      <c r="J4960" s="11"/>
      <c r="K4960" s="11"/>
      <c r="L4960" s="13"/>
    </row>
    <row r="4961" spans="1:12" ht="40.5" outlineLevel="2" x14ac:dyDescent="0.25">
      <c r="A4961" s="35" t="s">
        <v>2464</v>
      </c>
      <c r="B4961" s="36" t="s">
        <v>35</v>
      </c>
      <c r="C4961" s="36" t="s">
        <v>1107</v>
      </c>
      <c r="D4961" s="36" t="s">
        <v>2465</v>
      </c>
      <c r="E4961" s="36" t="s">
        <v>2466</v>
      </c>
      <c r="F4961" s="36" t="s">
        <v>19</v>
      </c>
      <c r="G4961" s="37">
        <v>9228</v>
      </c>
      <c r="H4961" s="37">
        <v>0</v>
      </c>
      <c r="I4961" s="4">
        <f>H4961/G4961</f>
        <v>0</v>
      </c>
      <c r="J4961" s="37"/>
      <c r="K4961" s="37"/>
      <c r="L4961" s="40"/>
    </row>
    <row r="4962" spans="1:12" ht="27" outlineLevel="2" x14ac:dyDescent="0.25">
      <c r="A4962" s="9" t="s">
        <v>2464</v>
      </c>
      <c r="B4962" s="10" t="s">
        <v>35</v>
      </c>
      <c r="C4962" s="10" t="s">
        <v>1107</v>
      </c>
      <c r="D4962" s="10" t="s">
        <v>2465</v>
      </c>
      <c r="E4962" s="10" t="s">
        <v>2466</v>
      </c>
      <c r="F4962" s="10" t="s">
        <v>285</v>
      </c>
      <c r="G4962" s="11">
        <v>265</v>
      </c>
      <c r="H4962" s="11"/>
      <c r="I4962" s="10"/>
      <c r="J4962" s="11"/>
      <c r="K4962" s="11"/>
      <c r="L4962" s="13"/>
    </row>
    <row r="4963" spans="1:12" ht="27" outlineLevel="2" x14ac:dyDescent="0.25">
      <c r="A4963" s="35" t="s">
        <v>2464</v>
      </c>
      <c r="B4963" s="36" t="s">
        <v>35</v>
      </c>
      <c r="C4963" s="36" t="s">
        <v>1107</v>
      </c>
      <c r="D4963" s="36" t="s">
        <v>2465</v>
      </c>
      <c r="E4963" s="36" t="s">
        <v>2466</v>
      </c>
      <c r="F4963" s="36" t="s">
        <v>41</v>
      </c>
      <c r="G4963" s="37">
        <v>37774114</v>
      </c>
      <c r="H4963" s="37">
        <v>37774114</v>
      </c>
      <c r="I4963" s="4">
        <f>H4963/G4963</f>
        <v>1</v>
      </c>
      <c r="J4963" s="37"/>
      <c r="K4963" s="37"/>
      <c r="L4963" s="40"/>
    </row>
    <row r="4964" spans="1:12" ht="27" outlineLevel="2" x14ac:dyDescent="0.25">
      <c r="A4964" s="9" t="s">
        <v>2464</v>
      </c>
      <c r="B4964" s="10" t="s">
        <v>35</v>
      </c>
      <c r="C4964" s="10" t="s">
        <v>1107</v>
      </c>
      <c r="D4964" s="10" t="s">
        <v>2465</v>
      </c>
      <c r="E4964" s="10" t="s">
        <v>2466</v>
      </c>
      <c r="F4964" s="10" t="s">
        <v>21</v>
      </c>
      <c r="G4964" s="11">
        <v>-298406181</v>
      </c>
      <c r="H4964" s="11"/>
      <c r="I4964" s="10"/>
      <c r="J4964" s="11"/>
      <c r="K4964" s="11"/>
      <c r="L4964" s="13"/>
    </row>
    <row r="4965" spans="1:12" ht="27" outlineLevel="1" x14ac:dyDescent="0.25">
      <c r="A4965" s="22" t="s">
        <v>8487</v>
      </c>
      <c r="B4965" s="15"/>
      <c r="C4965" s="15"/>
      <c r="D4965" s="15"/>
      <c r="E4965" s="15"/>
      <c r="F4965" s="15" t="s">
        <v>12960</v>
      </c>
      <c r="G4965" s="16">
        <f>SUBTOTAL(9,G4958:G4964)</f>
        <v>1871622840</v>
      </c>
      <c r="H4965" s="16">
        <f>SUBTOTAL(9,H4958:H4964)</f>
        <v>827656118.04999995</v>
      </c>
      <c r="I4965" s="15"/>
      <c r="J4965" s="16">
        <f>SUBTOTAL(9,J4958:J4964)</f>
        <v>180324004.54000002</v>
      </c>
      <c r="K4965" s="16">
        <f>SUBTOTAL(9,K4958:K4964)</f>
        <v>149667496.05000001</v>
      </c>
      <c r="L4965" s="17"/>
    </row>
    <row r="4966" spans="1:12" ht="27" outlineLevel="2" x14ac:dyDescent="0.25">
      <c r="A4966" s="35" t="s">
        <v>2467</v>
      </c>
      <c r="B4966" s="36" t="s">
        <v>35</v>
      </c>
      <c r="C4966" s="36" t="s">
        <v>1107</v>
      </c>
      <c r="D4966" s="36" t="s">
        <v>2468</v>
      </c>
      <c r="E4966" s="36" t="s">
        <v>233</v>
      </c>
      <c r="F4966" s="36" t="s">
        <v>16</v>
      </c>
      <c r="G4966" s="37">
        <v>3563656277</v>
      </c>
      <c r="H4966" s="37">
        <v>586173087.48000002</v>
      </c>
      <c r="I4966" s="38">
        <f>H4966/G4966</f>
        <v>0.16448642683728726</v>
      </c>
      <c r="J4966" s="37">
        <v>427984773.61000001</v>
      </c>
      <c r="K4966" s="37">
        <f>H4966</f>
        <v>586173087.48000002</v>
      </c>
      <c r="L4966" s="39">
        <f>K4966/J4966</f>
        <v>1.3696120133800571</v>
      </c>
    </row>
    <row r="4967" spans="1:12" ht="40.5" outlineLevel="2" x14ac:dyDescent="0.25">
      <c r="A4967" s="9" t="s">
        <v>2467</v>
      </c>
      <c r="B4967" s="10" t="s">
        <v>35</v>
      </c>
      <c r="C4967" s="10" t="s">
        <v>1107</v>
      </c>
      <c r="D4967" s="10" t="s">
        <v>2468</v>
      </c>
      <c r="E4967" s="10" t="s">
        <v>233</v>
      </c>
      <c r="F4967" s="10" t="s">
        <v>39</v>
      </c>
      <c r="G4967" s="11">
        <v>231585113</v>
      </c>
      <c r="H4967" s="11">
        <v>231585113</v>
      </c>
      <c r="I4967" s="12">
        <f>H4967/G4967</f>
        <v>1</v>
      </c>
      <c r="J4967" s="11"/>
      <c r="K4967" s="11"/>
      <c r="L4967" s="13"/>
    </row>
    <row r="4968" spans="1:12" ht="40.5" outlineLevel="2" x14ac:dyDescent="0.25">
      <c r="A4968" s="35" t="s">
        <v>2467</v>
      </c>
      <c r="B4968" s="36" t="s">
        <v>35</v>
      </c>
      <c r="C4968" s="36" t="s">
        <v>1107</v>
      </c>
      <c r="D4968" s="36" t="s">
        <v>2468</v>
      </c>
      <c r="E4968" s="36" t="s">
        <v>233</v>
      </c>
      <c r="F4968" s="36" t="s">
        <v>18</v>
      </c>
      <c r="G4968" s="37">
        <v>2378160019</v>
      </c>
      <c r="H4968" s="37">
        <v>2378160019</v>
      </c>
      <c r="I4968" s="4">
        <f>H4968/G4968</f>
        <v>1</v>
      </c>
      <c r="J4968" s="37"/>
      <c r="K4968" s="37"/>
      <c r="L4968" s="40"/>
    </row>
    <row r="4969" spans="1:12" ht="40.5" outlineLevel="2" x14ac:dyDescent="0.25">
      <c r="A4969" s="9" t="s">
        <v>2467</v>
      </c>
      <c r="B4969" s="10" t="s">
        <v>35</v>
      </c>
      <c r="C4969" s="10" t="s">
        <v>1107</v>
      </c>
      <c r="D4969" s="10" t="s">
        <v>2468</v>
      </c>
      <c r="E4969" s="10" t="s">
        <v>233</v>
      </c>
      <c r="F4969" s="10" t="s">
        <v>19</v>
      </c>
      <c r="G4969" s="11">
        <v>22041</v>
      </c>
      <c r="H4969" s="11">
        <v>0</v>
      </c>
      <c r="I4969" s="12">
        <f>H4969/G4969</f>
        <v>0</v>
      </c>
      <c r="J4969" s="11"/>
      <c r="K4969" s="11"/>
      <c r="L4969" s="13"/>
    </row>
    <row r="4970" spans="1:12" ht="27" outlineLevel="2" x14ac:dyDescent="0.25">
      <c r="A4970" s="35" t="s">
        <v>2467</v>
      </c>
      <c r="B4970" s="36" t="s">
        <v>35</v>
      </c>
      <c r="C4970" s="36" t="s">
        <v>1107</v>
      </c>
      <c r="D4970" s="36" t="s">
        <v>2468</v>
      </c>
      <c r="E4970" s="36" t="s">
        <v>233</v>
      </c>
      <c r="F4970" s="36" t="s">
        <v>285</v>
      </c>
      <c r="G4970" s="37">
        <v>1149</v>
      </c>
      <c r="H4970" s="37"/>
      <c r="I4970" s="36"/>
      <c r="J4970" s="37"/>
      <c r="K4970" s="37"/>
      <c r="L4970" s="40"/>
    </row>
    <row r="4971" spans="1:12" ht="27" outlineLevel="2" x14ac:dyDescent="0.25">
      <c r="A4971" s="9" t="s">
        <v>2467</v>
      </c>
      <c r="B4971" s="10" t="s">
        <v>35</v>
      </c>
      <c r="C4971" s="10" t="s">
        <v>1107</v>
      </c>
      <c r="D4971" s="10" t="s">
        <v>2468</v>
      </c>
      <c r="E4971" s="10" t="s">
        <v>233</v>
      </c>
      <c r="F4971" s="10" t="s">
        <v>41</v>
      </c>
      <c r="G4971" s="11">
        <v>109931529</v>
      </c>
      <c r="H4971" s="11">
        <v>109931529</v>
      </c>
      <c r="I4971" s="12">
        <f>H4971/G4971</f>
        <v>1</v>
      </c>
      <c r="J4971" s="11"/>
      <c r="K4971" s="11"/>
      <c r="L4971" s="13"/>
    </row>
    <row r="4972" spans="1:12" ht="27" outlineLevel="2" x14ac:dyDescent="0.25">
      <c r="A4972" s="35" t="s">
        <v>2467</v>
      </c>
      <c r="B4972" s="36" t="s">
        <v>35</v>
      </c>
      <c r="C4972" s="36" t="s">
        <v>1107</v>
      </c>
      <c r="D4972" s="36" t="s">
        <v>2468</v>
      </c>
      <c r="E4972" s="36" t="s">
        <v>233</v>
      </c>
      <c r="F4972" s="36" t="s">
        <v>21</v>
      </c>
      <c r="G4972" s="37">
        <v>-712731255</v>
      </c>
      <c r="H4972" s="37"/>
      <c r="I4972" s="36"/>
      <c r="J4972" s="37"/>
      <c r="K4972" s="37"/>
      <c r="L4972" s="40"/>
    </row>
    <row r="4973" spans="1:12" ht="27" outlineLevel="1" x14ac:dyDescent="0.25">
      <c r="A4973" s="18" t="s">
        <v>8488</v>
      </c>
      <c r="B4973" s="19"/>
      <c r="C4973" s="19"/>
      <c r="D4973" s="19"/>
      <c r="E4973" s="19"/>
      <c r="F4973" s="15" t="s">
        <v>12960</v>
      </c>
      <c r="G4973" s="20">
        <f>SUBTOTAL(9,G4966:G4972)</f>
        <v>5570624873</v>
      </c>
      <c r="H4973" s="20">
        <f>SUBTOTAL(9,H4966:H4972)</f>
        <v>3305849748.48</v>
      </c>
      <c r="I4973" s="19"/>
      <c r="J4973" s="20">
        <f>SUBTOTAL(9,J4966:J4972)</f>
        <v>427984773.61000001</v>
      </c>
      <c r="K4973" s="20">
        <f>SUBTOTAL(9,K4966:K4972)</f>
        <v>586173087.48000002</v>
      </c>
      <c r="L4973" s="21"/>
    </row>
    <row r="4974" spans="1:12" ht="27" outlineLevel="2" x14ac:dyDescent="0.25">
      <c r="A4974" s="9" t="s">
        <v>2469</v>
      </c>
      <c r="B4974" s="10" t="s">
        <v>35</v>
      </c>
      <c r="C4974" s="10" t="s">
        <v>1107</v>
      </c>
      <c r="D4974" s="10" t="s">
        <v>2470</v>
      </c>
      <c r="E4974" s="10" t="s">
        <v>2471</v>
      </c>
      <c r="F4974" s="10" t="s">
        <v>16</v>
      </c>
      <c r="G4974" s="11">
        <v>1991368191</v>
      </c>
      <c r="H4974" s="6">
        <v>203695107.31999999</v>
      </c>
      <c r="I4974" s="7">
        <f>H4974/G4974</f>
        <v>0.10228902331603025</v>
      </c>
      <c r="J4974" s="6">
        <v>240672954.72999999</v>
      </c>
      <c r="K4974" s="6">
        <f>H4974</f>
        <v>203695107.31999999</v>
      </c>
      <c r="L4974" s="8">
        <f>K4974/J4974</f>
        <v>0.84635644893509632</v>
      </c>
    </row>
    <row r="4975" spans="1:12" ht="40.5" outlineLevel="2" x14ac:dyDescent="0.25">
      <c r="A4975" s="35" t="s">
        <v>2469</v>
      </c>
      <c r="B4975" s="36" t="s">
        <v>35</v>
      </c>
      <c r="C4975" s="36" t="s">
        <v>1107</v>
      </c>
      <c r="D4975" s="36" t="s">
        <v>2470</v>
      </c>
      <c r="E4975" s="36" t="s">
        <v>2471</v>
      </c>
      <c r="F4975" s="36" t="s">
        <v>39</v>
      </c>
      <c r="G4975" s="37">
        <v>98359209</v>
      </c>
      <c r="H4975" s="37">
        <v>98359209</v>
      </c>
      <c r="I4975" s="4">
        <f>H4975/G4975</f>
        <v>1</v>
      </c>
      <c r="J4975" s="37"/>
      <c r="K4975" s="37"/>
      <c r="L4975" s="40"/>
    </row>
    <row r="4976" spans="1:12" ht="40.5" outlineLevel="2" x14ac:dyDescent="0.25">
      <c r="A4976" s="9" t="s">
        <v>2469</v>
      </c>
      <c r="B4976" s="10" t="s">
        <v>35</v>
      </c>
      <c r="C4976" s="10" t="s">
        <v>1107</v>
      </c>
      <c r="D4976" s="10" t="s">
        <v>2470</v>
      </c>
      <c r="E4976" s="10" t="s">
        <v>2471</v>
      </c>
      <c r="F4976" s="10" t="s">
        <v>18</v>
      </c>
      <c r="G4976" s="11">
        <v>2093899008</v>
      </c>
      <c r="H4976" s="11">
        <v>2093899008</v>
      </c>
      <c r="I4976" s="12">
        <f>H4976/G4976</f>
        <v>1</v>
      </c>
      <c r="J4976" s="11"/>
      <c r="K4976" s="11"/>
      <c r="L4976" s="13"/>
    </row>
    <row r="4977" spans="1:12" ht="40.5" outlineLevel="2" x14ac:dyDescent="0.25">
      <c r="A4977" s="35" t="s">
        <v>2469</v>
      </c>
      <c r="B4977" s="36" t="s">
        <v>35</v>
      </c>
      <c r="C4977" s="36" t="s">
        <v>1107</v>
      </c>
      <c r="D4977" s="36" t="s">
        <v>2470</v>
      </c>
      <c r="E4977" s="36" t="s">
        <v>2471</v>
      </c>
      <c r="F4977" s="36" t="s">
        <v>19</v>
      </c>
      <c r="G4977" s="37">
        <v>12316</v>
      </c>
      <c r="H4977" s="37">
        <v>0</v>
      </c>
      <c r="I4977" s="4">
        <f>H4977/G4977</f>
        <v>0</v>
      </c>
      <c r="J4977" s="37"/>
      <c r="K4977" s="37"/>
      <c r="L4977" s="40"/>
    </row>
    <row r="4978" spans="1:12" ht="27" outlineLevel="2" x14ac:dyDescent="0.25">
      <c r="A4978" s="9" t="s">
        <v>2469</v>
      </c>
      <c r="B4978" s="10" t="s">
        <v>35</v>
      </c>
      <c r="C4978" s="10" t="s">
        <v>1107</v>
      </c>
      <c r="D4978" s="10" t="s">
        <v>2470</v>
      </c>
      <c r="E4978" s="10" t="s">
        <v>2471</v>
      </c>
      <c r="F4978" s="10" t="s">
        <v>285</v>
      </c>
      <c r="G4978" s="11">
        <v>442</v>
      </c>
      <c r="H4978" s="11"/>
      <c r="I4978" s="10"/>
      <c r="J4978" s="11"/>
      <c r="K4978" s="11"/>
      <c r="L4978" s="13"/>
    </row>
    <row r="4979" spans="1:12" ht="27" outlineLevel="2" x14ac:dyDescent="0.25">
      <c r="A4979" s="35" t="s">
        <v>2469</v>
      </c>
      <c r="B4979" s="36" t="s">
        <v>35</v>
      </c>
      <c r="C4979" s="36" t="s">
        <v>1107</v>
      </c>
      <c r="D4979" s="36" t="s">
        <v>2470</v>
      </c>
      <c r="E4979" s="36" t="s">
        <v>2471</v>
      </c>
      <c r="F4979" s="36" t="s">
        <v>41</v>
      </c>
      <c r="G4979" s="37">
        <v>51776109</v>
      </c>
      <c r="H4979" s="37">
        <v>51776109</v>
      </c>
      <c r="I4979" s="4">
        <f>H4979/G4979</f>
        <v>1</v>
      </c>
      <c r="J4979" s="37"/>
      <c r="K4979" s="37"/>
      <c r="L4979" s="40"/>
    </row>
    <row r="4980" spans="1:12" ht="27" outlineLevel="2" x14ac:dyDescent="0.25">
      <c r="A4980" s="9" t="s">
        <v>2469</v>
      </c>
      <c r="B4980" s="10" t="s">
        <v>35</v>
      </c>
      <c r="C4980" s="10" t="s">
        <v>1107</v>
      </c>
      <c r="D4980" s="10" t="s">
        <v>2470</v>
      </c>
      <c r="E4980" s="10" t="s">
        <v>2471</v>
      </c>
      <c r="F4980" s="10" t="s">
        <v>21</v>
      </c>
      <c r="G4980" s="11">
        <v>-398273638</v>
      </c>
      <c r="H4980" s="11"/>
      <c r="I4980" s="10"/>
      <c r="J4980" s="11"/>
      <c r="K4980" s="11"/>
      <c r="L4980" s="13"/>
    </row>
    <row r="4981" spans="1:12" ht="27" outlineLevel="1" x14ac:dyDescent="0.25">
      <c r="A4981" s="22" t="s">
        <v>8489</v>
      </c>
      <c r="B4981" s="15"/>
      <c r="C4981" s="15"/>
      <c r="D4981" s="15"/>
      <c r="E4981" s="15"/>
      <c r="F4981" s="15" t="s">
        <v>12960</v>
      </c>
      <c r="G4981" s="16">
        <f>SUBTOTAL(9,G4974:G4980)</f>
        <v>3837141637</v>
      </c>
      <c r="H4981" s="16">
        <f>SUBTOTAL(9,H4974:H4980)</f>
        <v>2447729433.3200002</v>
      </c>
      <c r="I4981" s="15"/>
      <c r="J4981" s="16">
        <f>SUBTOTAL(9,J4974:J4980)</f>
        <v>240672954.72999999</v>
      </c>
      <c r="K4981" s="16">
        <f>SUBTOTAL(9,K4974:K4980)</f>
        <v>203695107.31999999</v>
      </c>
      <c r="L4981" s="17"/>
    </row>
    <row r="4982" spans="1:12" ht="27" outlineLevel="2" x14ac:dyDescent="0.25">
      <c r="A4982" s="35" t="s">
        <v>2472</v>
      </c>
      <c r="B4982" s="36" t="s">
        <v>35</v>
      </c>
      <c r="C4982" s="36" t="s">
        <v>1107</v>
      </c>
      <c r="D4982" s="36" t="s">
        <v>2473</v>
      </c>
      <c r="E4982" s="36" t="s">
        <v>2474</v>
      </c>
      <c r="F4982" s="36" t="s">
        <v>16</v>
      </c>
      <c r="G4982" s="37">
        <v>2714851365</v>
      </c>
      <c r="H4982" s="37">
        <v>285685615.94</v>
      </c>
      <c r="I4982" s="38">
        <f>H4982/G4982</f>
        <v>0.10523066552485093</v>
      </c>
      <c r="J4982" s="37">
        <v>328111748.81</v>
      </c>
      <c r="K4982" s="37">
        <f>H4982</f>
        <v>285685615.94</v>
      </c>
      <c r="L4982" s="39">
        <f>K4982/J4982</f>
        <v>0.87069608746449445</v>
      </c>
    </row>
    <row r="4983" spans="1:12" ht="40.5" outlineLevel="2" x14ac:dyDescent="0.25">
      <c r="A4983" s="9" t="s">
        <v>2472</v>
      </c>
      <c r="B4983" s="10" t="s">
        <v>35</v>
      </c>
      <c r="C4983" s="10" t="s">
        <v>1107</v>
      </c>
      <c r="D4983" s="10" t="s">
        <v>2473</v>
      </c>
      <c r="E4983" s="10" t="s">
        <v>2474</v>
      </c>
      <c r="F4983" s="10" t="s">
        <v>39</v>
      </c>
      <c r="G4983" s="11">
        <v>23545779</v>
      </c>
      <c r="H4983" s="11">
        <v>23545779</v>
      </c>
      <c r="I4983" s="12">
        <f>H4983/G4983</f>
        <v>1</v>
      </c>
      <c r="J4983" s="11"/>
      <c r="K4983" s="11"/>
      <c r="L4983" s="13"/>
    </row>
    <row r="4984" spans="1:12" ht="40.5" outlineLevel="2" x14ac:dyDescent="0.25">
      <c r="A4984" s="35" t="s">
        <v>2472</v>
      </c>
      <c r="B4984" s="36" t="s">
        <v>35</v>
      </c>
      <c r="C4984" s="36" t="s">
        <v>1107</v>
      </c>
      <c r="D4984" s="36" t="s">
        <v>2473</v>
      </c>
      <c r="E4984" s="36" t="s">
        <v>2474</v>
      </c>
      <c r="F4984" s="36" t="s">
        <v>18</v>
      </c>
      <c r="G4984" s="37">
        <v>679776646</v>
      </c>
      <c r="H4984" s="37">
        <v>679776646</v>
      </c>
      <c r="I4984" s="4">
        <f>H4984/G4984</f>
        <v>1</v>
      </c>
      <c r="J4984" s="37"/>
      <c r="K4984" s="37"/>
      <c r="L4984" s="40"/>
    </row>
    <row r="4985" spans="1:12" ht="40.5" outlineLevel="2" x14ac:dyDescent="0.25">
      <c r="A4985" s="9" t="s">
        <v>2472</v>
      </c>
      <c r="B4985" s="10" t="s">
        <v>35</v>
      </c>
      <c r="C4985" s="10" t="s">
        <v>1107</v>
      </c>
      <c r="D4985" s="10" t="s">
        <v>2473</v>
      </c>
      <c r="E4985" s="10" t="s">
        <v>2474</v>
      </c>
      <c r="F4985" s="10" t="s">
        <v>19</v>
      </c>
      <c r="G4985" s="11">
        <v>16791</v>
      </c>
      <c r="H4985" s="11">
        <v>0</v>
      </c>
      <c r="I4985" s="12">
        <f>H4985/G4985</f>
        <v>0</v>
      </c>
      <c r="J4985" s="11"/>
      <c r="K4985" s="11"/>
      <c r="L4985" s="13"/>
    </row>
    <row r="4986" spans="1:12" ht="27" outlineLevel="2" x14ac:dyDescent="0.25">
      <c r="A4986" s="35" t="s">
        <v>2472</v>
      </c>
      <c r="B4986" s="36" t="s">
        <v>35</v>
      </c>
      <c r="C4986" s="36" t="s">
        <v>1107</v>
      </c>
      <c r="D4986" s="36" t="s">
        <v>2473</v>
      </c>
      <c r="E4986" s="36" t="s">
        <v>2474</v>
      </c>
      <c r="F4986" s="36" t="s">
        <v>285</v>
      </c>
      <c r="G4986" s="37">
        <v>1237</v>
      </c>
      <c r="H4986" s="37"/>
      <c r="I4986" s="36"/>
      <c r="J4986" s="37"/>
      <c r="K4986" s="37"/>
      <c r="L4986" s="40"/>
    </row>
    <row r="4987" spans="1:12" ht="27" outlineLevel="2" x14ac:dyDescent="0.25">
      <c r="A4987" s="9" t="s">
        <v>2472</v>
      </c>
      <c r="B4987" s="10" t="s">
        <v>35</v>
      </c>
      <c r="C4987" s="10" t="s">
        <v>1107</v>
      </c>
      <c r="D4987" s="10" t="s">
        <v>2473</v>
      </c>
      <c r="E4987" s="10" t="s">
        <v>2474</v>
      </c>
      <c r="F4987" s="10" t="s">
        <v>41</v>
      </c>
      <c r="G4987" s="11">
        <v>73504138</v>
      </c>
      <c r="H4987" s="11">
        <v>73504138</v>
      </c>
      <c r="I4987" s="12">
        <f>H4987/G4987</f>
        <v>1</v>
      </c>
      <c r="J4987" s="11"/>
      <c r="K4987" s="11"/>
      <c r="L4987" s="13"/>
    </row>
    <row r="4988" spans="1:12" ht="27" outlineLevel="2" x14ac:dyDescent="0.25">
      <c r="A4988" s="35" t="s">
        <v>2472</v>
      </c>
      <c r="B4988" s="36" t="s">
        <v>35</v>
      </c>
      <c r="C4988" s="36" t="s">
        <v>1107</v>
      </c>
      <c r="D4988" s="36" t="s">
        <v>2473</v>
      </c>
      <c r="E4988" s="36" t="s">
        <v>2474</v>
      </c>
      <c r="F4988" s="36" t="s">
        <v>21</v>
      </c>
      <c r="G4988" s="37">
        <v>-542970273</v>
      </c>
      <c r="H4988" s="37"/>
      <c r="I4988" s="36"/>
      <c r="J4988" s="37"/>
      <c r="K4988" s="37"/>
      <c r="L4988" s="40"/>
    </row>
    <row r="4989" spans="1:12" ht="27" outlineLevel="1" x14ac:dyDescent="0.25">
      <c r="A4989" s="18" t="s">
        <v>8490</v>
      </c>
      <c r="B4989" s="19"/>
      <c r="C4989" s="19"/>
      <c r="D4989" s="19"/>
      <c r="E4989" s="19"/>
      <c r="F4989" s="15" t="s">
        <v>12960</v>
      </c>
      <c r="G4989" s="20">
        <f>SUBTOTAL(9,G4982:G4988)</f>
        <v>2948725683</v>
      </c>
      <c r="H4989" s="20">
        <f>SUBTOTAL(9,H4982:H4988)</f>
        <v>1062512178.9400001</v>
      </c>
      <c r="I4989" s="19"/>
      <c r="J4989" s="20">
        <f>SUBTOTAL(9,J4982:J4988)</f>
        <v>328111748.81</v>
      </c>
      <c r="K4989" s="20">
        <f>SUBTOTAL(9,K4982:K4988)</f>
        <v>285685615.94</v>
      </c>
      <c r="L4989" s="21"/>
    </row>
    <row r="4990" spans="1:12" ht="27" outlineLevel="2" x14ac:dyDescent="0.25">
      <c r="A4990" s="9" t="s">
        <v>2475</v>
      </c>
      <c r="B4990" s="10" t="s">
        <v>35</v>
      </c>
      <c r="C4990" s="10" t="s">
        <v>1107</v>
      </c>
      <c r="D4990" s="10" t="s">
        <v>2476</v>
      </c>
      <c r="E4990" s="10" t="s">
        <v>2477</v>
      </c>
      <c r="F4990" s="10" t="s">
        <v>16</v>
      </c>
      <c r="G4990" s="11">
        <v>1280283003</v>
      </c>
      <c r="H4990" s="6">
        <v>125303202.97999999</v>
      </c>
      <c r="I4990" s="7">
        <f>H4990/G4990</f>
        <v>9.787148832436697E-2</v>
      </c>
      <c r="J4990" s="6">
        <v>154732557.53999999</v>
      </c>
      <c r="K4990" s="6">
        <f>H4990</f>
        <v>125303202.97999999</v>
      </c>
      <c r="L4990" s="8">
        <f>K4990/J4990</f>
        <v>0.80980502728139681</v>
      </c>
    </row>
    <row r="4991" spans="1:12" ht="40.5" outlineLevel="2" x14ac:dyDescent="0.25">
      <c r="A4991" s="35" t="s">
        <v>2475</v>
      </c>
      <c r="B4991" s="36" t="s">
        <v>35</v>
      </c>
      <c r="C4991" s="36" t="s">
        <v>1107</v>
      </c>
      <c r="D4991" s="36" t="s">
        <v>2476</v>
      </c>
      <c r="E4991" s="36" t="s">
        <v>2477</v>
      </c>
      <c r="F4991" s="36" t="s">
        <v>39</v>
      </c>
      <c r="G4991" s="37">
        <v>20638231</v>
      </c>
      <c r="H4991" s="37">
        <v>20638231</v>
      </c>
      <c r="I4991" s="4">
        <f>H4991/G4991</f>
        <v>1</v>
      </c>
      <c r="J4991" s="37"/>
      <c r="K4991" s="37"/>
      <c r="L4991" s="40"/>
    </row>
    <row r="4992" spans="1:12" ht="40.5" outlineLevel="2" x14ac:dyDescent="0.25">
      <c r="A4992" s="9" t="s">
        <v>2475</v>
      </c>
      <c r="B4992" s="10" t="s">
        <v>35</v>
      </c>
      <c r="C4992" s="10" t="s">
        <v>1107</v>
      </c>
      <c r="D4992" s="10" t="s">
        <v>2476</v>
      </c>
      <c r="E4992" s="10" t="s">
        <v>2477</v>
      </c>
      <c r="F4992" s="10" t="s">
        <v>18</v>
      </c>
      <c r="G4992" s="11">
        <v>337115010</v>
      </c>
      <c r="H4992" s="11">
        <v>337115010</v>
      </c>
      <c r="I4992" s="12">
        <f>H4992/G4992</f>
        <v>1</v>
      </c>
      <c r="J4992" s="11"/>
      <c r="K4992" s="11"/>
      <c r="L4992" s="13"/>
    </row>
    <row r="4993" spans="1:12" ht="40.5" outlineLevel="2" x14ac:dyDescent="0.25">
      <c r="A4993" s="35" t="s">
        <v>2475</v>
      </c>
      <c r="B4993" s="36" t="s">
        <v>35</v>
      </c>
      <c r="C4993" s="36" t="s">
        <v>1107</v>
      </c>
      <c r="D4993" s="36" t="s">
        <v>2476</v>
      </c>
      <c r="E4993" s="36" t="s">
        <v>2477</v>
      </c>
      <c r="F4993" s="36" t="s">
        <v>19</v>
      </c>
      <c r="G4993" s="37">
        <v>7918</v>
      </c>
      <c r="H4993" s="37">
        <v>0</v>
      </c>
      <c r="I4993" s="4">
        <f>H4993/G4993</f>
        <v>0</v>
      </c>
      <c r="J4993" s="37"/>
      <c r="K4993" s="37"/>
      <c r="L4993" s="40"/>
    </row>
    <row r="4994" spans="1:12" ht="27" outlineLevel="2" x14ac:dyDescent="0.25">
      <c r="A4994" s="9" t="s">
        <v>2475</v>
      </c>
      <c r="B4994" s="10" t="s">
        <v>35</v>
      </c>
      <c r="C4994" s="10" t="s">
        <v>1107</v>
      </c>
      <c r="D4994" s="10" t="s">
        <v>2476</v>
      </c>
      <c r="E4994" s="10" t="s">
        <v>2477</v>
      </c>
      <c r="F4994" s="10" t="s">
        <v>285</v>
      </c>
      <c r="G4994" s="11">
        <v>618</v>
      </c>
      <c r="H4994" s="11"/>
      <c r="I4994" s="10"/>
      <c r="J4994" s="11"/>
      <c r="K4994" s="11"/>
      <c r="L4994" s="13"/>
    </row>
    <row r="4995" spans="1:12" ht="27" outlineLevel="2" x14ac:dyDescent="0.25">
      <c r="A4995" s="35" t="s">
        <v>2475</v>
      </c>
      <c r="B4995" s="36" t="s">
        <v>35</v>
      </c>
      <c r="C4995" s="36" t="s">
        <v>1107</v>
      </c>
      <c r="D4995" s="36" t="s">
        <v>2476</v>
      </c>
      <c r="E4995" s="36" t="s">
        <v>2477</v>
      </c>
      <c r="F4995" s="36" t="s">
        <v>41</v>
      </c>
      <c r="G4995" s="37">
        <v>31270457</v>
      </c>
      <c r="H4995" s="37">
        <v>31270457</v>
      </c>
      <c r="I4995" s="4">
        <f>H4995/G4995</f>
        <v>1</v>
      </c>
      <c r="J4995" s="37"/>
      <c r="K4995" s="37"/>
      <c r="L4995" s="40"/>
    </row>
    <row r="4996" spans="1:12" ht="27" outlineLevel="2" x14ac:dyDescent="0.25">
      <c r="A4996" s="9" t="s">
        <v>2475</v>
      </c>
      <c r="B4996" s="10" t="s">
        <v>35</v>
      </c>
      <c r="C4996" s="10" t="s">
        <v>1107</v>
      </c>
      <c r="D4996" s="10" t="s">
        <v>2476</v>
      </c>
      <c r="E4996" s="10" t="s">
        <v>2477</v>
      </c>
      <c r="F4996" s="10" t="s">
        <v>21</v>
      </c>
      <c r="G4996" s="11">
        <v>-256056601</v>
      </c>
      <c r="H4996" s="11"/>
      <c r="I4996" s="10"/>
      <c r="J4996" s="11"/>
      <c r="K4996" s="11"/>
      <c r="L4996" s="13"/>
    </row>
    <row r="4997" spans="1:12" ht="27" outlineLevel="1" x14ac:dyDescent="0.25">
      <c r="A4997" s="22" t="s">
        <v>8491</v>
      </c>
      <c r="B4997" s="15"/>
      <c r="C4997" s="15"/>
      <c r="D4997" s="15"/>
      <c r="E4997" s="15"/>
      <c r="F4997" s="15" t="s">
        <v>12960</v>
      </c>
      <c r="G4997" s="16">
        <f>SUBTOTAL(9,G4990:G4996)</f>
        <v>1413258636</v>
      </c>
      <c r="H4997" s="16">
        <f>SUBTOTAL(9,H4990:H4996)</f>
        <v>514326900.98000002</v>
      </c>
      <c r="I4997" s="15"/>
      <c r="J4997" s="16">
        <f>SUBTOTAL(9,J4990:J4996)</f>
        <v>154732557.53999999</v>
      </c>
      <c r="K4997" s="16">
        <f>SUBTOTAL(9,K4990:K4996)</f>
        <v>125303202.97999999</v>
      </c>
      <c r="L4997" s="17"/>
    </row>
    <row r="4998" spans="1:12" ht="27" outlineLevel="2" x14ac:dyDescent="0.25">
      <c r="A4998" s="35" t="s">
        <v>2478</v>
      </c>
      <c r="B4998" s="36" t="s">
        <v>35</v>
      </c>
      <c r="C4998" s="36" t="s">
        <v>1107</v>
      </c>
      <c r="D4998" s="36" t="s">
        <v>2479</v>
      </c>
      <c r="E4998" s="36" t="s">
        <v>2480</v>
      </c>
      <c r="F4998" s="36" t="s">
        <v>16</v>
      </c>
      <c r="G4998" s="37">
        <v>3708579582</v>
      </c>
      <c r="H4998" s="37">
        <v>442221420.26999998</v>
      </c>
      <c r="I4998" s="38">
        <f>H4998/G4998</f>
        <v>0.11924280185771674</v>
      </c>
      <c r="J4998" s="37">
        <v>443609317.50999999</v>
      </c>
      <c r="K4998" s="37">
        <f>H4998</f>
        <v>442221420.26999998</v>
      </c>
      <c r="L4998" s="39">
        <f>K4998/J4998</f>
        <v>0.99687135236971502</v>
      </c>
    </row>
    <row r="4999" spans="1:12" ht="40.5" outlineLevel="2" x14ac:dyDescent="0.25">
      <c r="A4999" s="9" t="s">
        <v>2478</v>
      </c>
      <c r="B4999" s="10" t="s">
        <v>35</v>
      </c>
      <c r="C4999" s="10" t="s">
        <v>1107</v>
      </c>
      <c r="D4999" s="10" t="s">
        <v>2479</v>
      </c>
      <c r="E4999" s="10" t="s">
        <v>2480</v>
      </c>
      <c r="F4999" s="10" t="s">
        <v>39</v>
      </c>
      <c r="G4999" s="11">
        <v>109635533</v>
      </c>
      <c r="H4999" s="11">
        <v>109635533</v>
      </c>
      <c r="I4999" s="12">
        <f>H4999/G4999</f>
        <v>1</v>
      </c>
      <c r="J4999" s="11"/>
      <c r="K4999" s="11"/>
      <c r="L4999" s="13"/>
    </row>
    <row r="5000" spans="1:12" ht="40.5" outlineLevel="2" x14ac:dyDescent="0.25">
      <c r="A5000" s="35" t="s">
        <v>2478</v>
      </c>
      <c r="B5000" s="36" t="s">
        <v>35</v>
      </c>
      <c r="C5000" s="36" t="s">
        <v>1107</v>
      </c>
      <c r="D5000" s="36" t="s">
        <v>2479</v>
      </c>
      <c r="E5000" s="36" t="s">
        <v>2480</v>
      </c>
      <c r="F5000" s="36" t="s">
        <v>18</v>
      </c>
      <c r="G5000" s="37">
        <v>1854573604</v>
      </c>
      <c r="H5000" s="37">
        <v>1854573604</v>
      </c>
      <c r="I5000" s="4">
        <f>H5000/G5000</f>
        <v>1</v>
      </c>
      <c r="J5000" s="37"/>
      <c r="K5000" s="37"/>
      <c r="L5000" s="40"/>
    </row>
    <row r="5001" spans="1:12" ht="40.5" outlineLevel="2" x14ac:dyDescent="0.25">
      <c r="A5001" s="9" t="s">
        <v>2478</v>
      </c>
      <c r="B5001" s="10" t="s">
        <v>35</v>
      </c>
      <c r="C5001" s="10" t="s">
        <v>1107</v>
      </c>
      <c r="D5001" s="10" t="s">
        <v>2479</v>
      </c>
      <c r="E5001" s="10" t="s">
        <v>2480</v>
      </c>
      <c r="F5001" s="10" t="s">
        <v>19</v>
      </c>
      <c r="G5001" s="11">
        <v>22937</v>
      </c>
      <c r="H5001" s="11">
        <v>0</v>
      </c>
      <c r="I5001" s="12">
        <f>H5001/G5001</f>
        <v>0</v>
      </c>
      <c r="J5001" s="11"/>
      <c r="K5001" s="11"/>
      <c r="L5001" s="13"/>
    </row>
    <row r="5002" spans="1:12" ht="27" outlineLevel="2" x14ac:dyDescent="0.25">
      <c r="A5002" s="35" t="s">
        <v>2478</v>
      </c>
      <c r="B5002" s="36" t="s">
        <v>35</v>
      </c>
      <c r="C5002" s="36" t="s">
        <v>1107</v>
      </c>
      <c r="D5002" s="36" t="s">
        <v>2479</v>
      </c>
      <c r="E5002" s="36" t="s">
        <v>2480</v>
      </c>
      <c r="F5002" s="36" t="s">
        <v>41</v>
      </c>
      <c r="G5002" s="37">
        <v>108586322</v>
      </c>
      <c r="H5002" s="37">
        <v>108586322</v>
      </c>
      <c r="I5002" s="4">
        <f>H5002/G5002</f>
        <v>1</v>
      </c>
      <c r="J5002" s="37"/>
      <c r="K5002" s="37"/>
      <c r="L5002" s="40"/>
    </row>
    <row r="5003" spans="1:12" ht="27" outlineLevel="2" x14ac:dyDescent="0.25">
      <c r="A5003" s="9" t="s">
        <v>2478</v>
      </c>
      <c r="B5003" s="10" t="s">
        <v>35</v>
      </c>
      <c r="C5003" s="10" t="s">
        <v>1107</v>
      </c>
      <c r="D5003" s="10" t="s">
        <v>2479</v>
      </c>
      <c r="E5003" s="10" t="s">
        <v>2480</v>
      </c>
      <c r="F5003" s="10" t="s">
        <v>21</v>
      </c>
      <c r="G5003" s="11">
        <v>-741715916</v>
      </c>
      <c r="H5003" s="11"/>
      <c r="I5003" s="10"/>
      <c r="J5003" s="11"/>
      <c r="K5003" s="11"/>
      <c r="L5003" s="13"/>
    </row>
    <row r="5004" spans="1:12" ht="27" outlineLevel="1" x14ac:dyDescent="0.25">
      <c r="A5004" s="22" t="s">
        <v>8492</v>
      </c>
      <c r="B5004" s="15"/>
      <c r="C5004" s="15"/>
      <c r="D5004" s="15"/>
      <c r="E5004" s="15"/>
      <c r="F5004" s="15" t="s">
        <v>12960</v>
      </c>
      <c r="G5004" s="16">
        <f>SUBTOTAL(9,G4998:G5003)</f>
        <v>5039682062</v>
      </c>
      <c r="H5004" s="16">
        <f>SUBTOTAL(9,H4998:H5003)</f>
        <v>2515016879.27</v>
      </c>
      <c r="I5004" s="15"/>
      <c r="J5004" s="16">
        <f>SUBTOTAL(9,J4998:J5003)</f>
        <v>443609317.50999999</v>
      </c>
      <c r="K5004" s="16">
        <f>SUBTOTAL(9,K4998:K5003)</f>
        <v>442221420.26999998</v>
      </c>
      <c r="L5004" s="17"/>
    </row>
    <row r="5005" spans="1:12" ht="27" outlineLevel="2" x14ac:dyDescent="0.25">
      <c r="A5005" s="35" t="s">
        <v>2481</v>
      </c>
      <c r="B5005" s="36" t="s">
        <v>35</v>
      </c>
      <c r="C5005" s="36" t="s">
        <v>1107</v>
      </c>
      <c r="D5005" s="36" t="s">
        <v>2482</v>
      </c>
      <c r="E5005" s="36" t="s">
        <v>2483</v>
      </c>
      <c r="F5005" s="36" t="s">
        <v>16</v>
      </c>
      <c r="G5005" s="37">
        <v>1172248939</v>
      </c>
      <c r="H5005" s="37">
        <v>114636632.48</v>
      </c>
      <c r="I5005" s="38">
        <f>H5005/G5005</f>
        <v>9.779205479835372E-2</v>
      </c>
      <c r="J5005" s="37">
        <v>141675766.92000002</v>
      </c>
      <c r="K5005" s="37">
        <f>H5005</f>
        <v>114636632.48</v>
      </c>
      <c r="L5005" s="39">
        <f>K5005/J5005</f>
        <v>0.80914778138968402</v>
      </c>
    </row>
    <row r="5006" spans="1:12" ht="40.5" outlineLevel="2" x14ac:dyDescent="0.25">
      <c r="A5006" s="9" t="s">
        <v>2481</v>
      </c>
      <c r="B5006" s="10" t="s">
        <v>35</v>
      </c>
      <c r="C5006" s="10" t="s">
        <v>1107</v>
      </c>
      <c r="D5006" s="10" t="s">
        <v>2482</v>
      </c>
      <c r="E5006" s="10" t="s">
        <v>2483</v>
      </c>
      <c r="F5006" s="10" t="s">
        <v>39</v>
      </c>
      <c r="G5006" s="11">
        <v>9753302</v>
      </c>
      <c r="H5006" s="11">
        <v>9753302</v>
      </c>
      <c r="I5006" s="12">
        <f>H5006/G5006</f>
        <v>1</v>
      </c>
      <c r="J5006" s="11"/>
      <c r="K5006" s="11"/>
      <c r="L5006" s="13"/>
    </row>
    <row r="5007" spans="1:12" ht="40.5" outlineLevel="2" x14ac:dyDescent="0.25">
      <c r="A5007" s="35" t="s">
        <v>2481</v>
      </c>
      <c r="B5007" s="36" t="s">
        <v>35</v>
      </c>
      <c r="C5007" s="36" t="s">
        <v>1107</v>
      </c>
      <c r="D5007" s="36" t="s">
        <v>2482</v>
      </c>
      <c r="E5007" s="36" t="s">
        <v>2483</v>
      </c>
      <c r="F5007" s="36" t="s">
        <v>18</v>
      </c>
      <c r="G5007" s="37">
        <v>331037001</v>
      </c>
      <c r="H5007" s="37">
        <v>331037001</v>
      </c>
      <c r="I5007" s="4">
        <f>H5007/G5007</f>
        <v>1</v>
      </c>
      <c r="J5007" s="37"/>
      <c r="K5007" s="37"/>
      <c r="L5007" s="40"/>
    </row>
    <row r="5008" spans="1:12" ht="40.5" outlineLevel="2" x14ac:dyDescent="0.25">
      <c r="A5008" s="9" t="s">
        <v>2481</v>
      </c>
      <c r="B5008" s="10" t="s">
        <v>35</v>
      </c>
      <c r="C5008" s="10" t="s">
        <v>1107</v>
      </c>
      <c r="D5008" s="10" t="s">
        <v>2482</v>
      </c>
      <c r="E5008" s="10" t="s">
        <v>2483</v>
      </c>
      <c r="F5008" s="10" t="s">
        <v>19</v>
      </c>
      <c r="G5008" s="11">
        <v>7250</v>
      </c>
      <c r="H5008" s="11">
        <v>0</v>
      </c>
      <c r="I5008" s="12">
        <f>H5008/G5008</f>
        <v>0</v>
      </c>
      <c r="J5008" s="11"/>
      <c r="K5008" s="11"/>
      <c r="L5008" s="13"/>
    </row>
    <row r="5009" spans="1:12" ht="27" outlineLevel="2" x14ac:dyDescent="0.25">
      <c r="A5009" s="35" t="s">
        <v>2481</v>
      </c>
      <c r="B5009" s="36" t="s">
        <v>35</v>
      </c>
      <c r="C5009" s="36" t="s">
        <v>1107</v>
      </c>
      <c r="D5009" s="36" t="s">
        <v>2482</v>
      </c>
      <c r="E5009" s="36" t="s">
        <v>2483</v>
      </c>
      <c r="F5009" s="36" t="s">
        <v>20</v>
      </c>
      <c r="G5009" s="37">
        <v>186464885</v>
      </c>
      <c r="H5009" s="37">
        <v>186464885</v>
      </c>
      <c r="I5009" s="4">
        <f>H5009/G5009</f>
        <v>1</v>
      </c>
      <c r="J5009" s="37"/>
      <c r="K5009" s="37"/>
      <c r="L5009" s="40"/>
    </row>
    <row r="5010" spans="1:12" ht="27" outlineLevel="2" x14ac:dyDescent="0.25">
      <c r="A5010" s="9" t="s">
        <v>2481</v>
      </c>
      <c r="B5010" s="10" t="s">
        <v>35</v>
      </c>
      <c r="C5010" s="10" t="s">
        <v>1107</v>
      </c>
      <c r="D5010" s="10" t="s">
        <v>2482</v>
      </c>
      <c r="E5010" s="10" t="s">
        <v>2483</v>
      </c>
      <c r="F5010" s="10" t="s">
        <v>285</v>
      </c>
      <c r="G5010" s="11">
        <v>618</v>
      </c>
      <c r="H5010" s="11"/>
      <c r="I5010" s="10"/>
      <c r="J5010" s="11"/>
      <c r="K5010" s="11"/>
      <c r="L5010" s="13"/>
    </row>
    <row r="5011" spans="1:12" ht="27" outlineLevel="2" x14ac:dyDescent="0.25">
      <c r="A5011" s="35" t="s">
        <v>2481</v>
      </c>
      <c r="B5011" s="36" t="s">
        <v>35</v>
      </c>
      <c r="C5011" s="36" t="s">
        <v>1107</v>
      </c>
      <c r="D5011" s="36" t="s">
        <v>2482</v>
      </c>
      <c r="E5011" s="36" t="s">
        <v>2483</v>
      </c>
      <c r="F5011" s="36" t="s">
        <v>41</v>
      </c>
      <c r="G5011" s="37">
        <v>28640710</v>
      </c>
      <c r="H5011" s="37">
        <v>28640710</v>
      </c>
      <c r="I5011" s="4">
        <f>H5011/G5011</f>
        <v>1</v>
      </c>
      <c r="J5011" s="37"/>
      <c r="K5011" s="37"/>
      <c r="L5011" s="40"/>
    </row>
    <row r="5012" spans="1:12" ht="27" outlineLevel="2" x14ac:dyDescent="0.25">
      <c r="A5012" s="9" t="s">
        <v>2481</v>
      </c>
      <c r="B5012" s="10" t="s">
        <v>35</v>
      </c>
      <c r="C5012" s="10" t="s">
        <v>1107</v>
      </c>
      <c r="D5012" s="10" t="s">
        <v>2482</v>
      </c>
      <c r="E5012" s="10" t="s">
        <v>2483</v>
      </c>
      <c r="F5012" s="10" t="s">
        <v>21</v>
      </c>
      <c r="G5012" s="11">
        <v>-234449788</v>
      </c>
      <c r="H5012" s="11"/>
      <c r="I5012" s="10"/>
      <c r="J5012" s="11"/>
      <c r="K5012" s="11"/>
      <c r="L5012" s="13"/>
    </row>
    <row r="5013" spans="1:12" ht="27" outlineLevel="1" x14ac:dyDescent="0.25">
      <c r="A5013" s="22" t="s">
        <v>8493</v>
      </c>
      <c r="B5013" s="15"/>
      <c r="C5013" s="15"/>
      <c r="D5013" s="15"/>
      <c r="E5013" s="15"/>
      <c r="F5013" s="15" t="s">
        <v>12960</v>
      </c>
      <c r="G5013" s="16">
        <f>SUBTOTAL(9,G5005:G5012)</f>
        <v>1493702917</v>
      </c>
      <c r="H5013" s="16">
        <f>SUBTOTAL(9,H5005:H5012)</f>
        <v>670532530.48000002</v>
      </c>
      <c r="I5013" s="15"/>
      <c r="J5013" s="16">
        <f>SUBTOTAL(9,J5005:J5012)</f>
        <v>141675766.92000002</v>
      </c>
      <c r="K5013" s="16">
        <f>SUBTOTAL(9,K5005:K5012)</f>
        <v>114636632.48</v>
      </c>
      <c r="L5013" s="17"/>
    </row>
    <row r="5014" spans="1:12" ht="27" outlineLevel="2" x14ac:dyDescent="0.25">
      <c r="A5014" s="35" t="s">
        <v>2484</v>
      </c>
      <c r="B5014" s="36" t="s">
        <v>35</v>
      </c>
      <c r="C5014" s="36" t="s">
        <v>1107</v>
      </c>
      <c r="D5014" s="36" t="s">
        <v>2485</v>
      </c>
      <c r="E5014" s="36" t="s">
        <v>2486</v>
      </c>
      <c r="F5014" s="36" t="s">
        <v>16</v>
      </c>
      <c r="G5014" s="37">
        <v>2791258766</v>
      </c>
      <c r="H5014" s="37">
        <v>291429939.18000001</v>
      </c>
      <c r="I5014" s="38">
        <f>H5014/G5014</f>
        <v>0.10440806948100777</v>
      </c>
      <c r="J5014" s="37">
        <v>337346201.35000002</v>
      </c>
      <c r="K5014" s="37">
        <f>H5014</f>
        <v>291429939.18000001</v>
      </c>
      <c r="L5014" s="39">
        <f>K5014/J5014</f>
        <v>0.86388979041041147</v>
      </c>
    </row>
    <row r="5015" spans="1:12" ht="40.5" outlineLevel="2" x14ac:dyDescent="0.25">
      <c r="A5015" s="9" t="s">
        <v>2484</v>
      </c>
      <c r="B5015" s="10" t="s">
        <v>35</v>
      </c>
      <c r="C5015" s="10" t="s">
        <v>1107</v>
      </c>
      <c r="D5015" s="10" t="s">
        <v>2485</v>
      </c>
      <c r="E5015" s="10" t="s">
        <v>2486</v>
      </c>
      <c r="F5015" s="10" t="s">
        <v>39</v>
      </c>
      <c r="G5015" s="11">
        <v>74750633</v>
      </c>
      <c r="H5015" s="11">
        <v>74750633</v>
      </c>
      <c r="I5015" s="12">
        <f>H5015/G5015</f>
        <v>1</v>
      </c>
      <c r="J5015" s="11"/>
      <c r="K5015" s="11"/>
      <c r="L5015" s="13"/>
    </row>
    <row r="5016" spans="1:12" ht="40.5" outlineLevel="2" x14ac:dyDescent="0.25">
      <c r="A5016" s="35" t="s">
        <v>2484</v>
      </c>
      <c r="B5016" s="36" t="s">
        <v>35</v>
      </c>
      <c r="C5016" s="36" t="s">
        <v>1107</v>
      </c>
      <c r="D5016" s="36" t="s">
        <v>2485</v>
      </c>
      <c r="E5016" s="36" t="s">
        <v>2486</v>
      </c>
      <c r="F5016" s="36" t="s">
        <v>18</v>
      </c>
      <c r="G5016" s="37">
        <v>2167717046</v>
      </c>
      <c r="H5016" s="37">
        <v>2167717046</v>
      </c>
      <c r="I5016" s="4">
        <f>H5016/G5016</f>
        <v>1</v>
      </c>
      <c r="J5016" s="37"/>
      <c r="K5016" s="37"/>
      <c r="L5016" s="40"/>
    </row>
    <row r="5017" spans="1:12" ht="40.5" outlineLevel="2" x14ac:dyDescent="0.25">
      <c r="A5017" s="9" t="s">
        <v>2484</v>
      </c>
      <c r="B5017" s="10" t="s">
        <v>35</v>
      </c>
      <c r="C5017" s="10" t="s">
        <v>1107</v>
      </c>
      <c r="D5017" s="10" t="s">
        <v>2485</v>
      </c>
      <c r="E5017" s="10" t="s">
        <v>2486</v>
      </c>
      <c r="F5017" s="10" t="s">
        <v>19</v>
      </c>
      <c r="G5017" s="11">
        <v>17264</v>
      </c>
      <c r="H5017" s="11">
        <v>0</v>
      </c>
      <c r="I5017" s="12">
        <f>H5017/G5017</f>
        <v>0</v>
      </c>
      <c r="J5017" s="11"/>
      <c r="K5017" s="11"/>
      <c r="L5017" s="13"/>
    </row>
    <row r="5018" spans="1:12" ht="27" outlineLevel="2" x14ac:dyDescent="0.25">
      <c r="A5018" s="35" t="s">
        <v>2484</v>
      </c>
      <c r="B5018" s="36" t="s">
        <v>35</v>
      </c>
      <c r="C5018" s="36" t="s">
        <v>1107</v>
      </c>
      <c r="D5018" s="36" t="s">
        <v>2485</v>
      </c>
      <c r="E5018" s="36" t="s">
        <v>2486</v>
      </c>
      <c r="F5018" s="36" t="s">
        <v>285</v>
      </c>
      <c r="G5018" s="37">
        <v>1502</v>
      </c>
      <c r="H5018" s="37"/>
      <c r="I5018" s="36"/>
      <c r="J5018" s="37"/>
      <c r="K5018" s="37"/>
      <c r="L5018" s="40"/>
    </row>
    <row r="5019" spans="1:12" ht="27" outlineLevel="2" x14ac:dyDescent="0.25">
      <c r="A5019" s="9" t="s">
        <v>2484</v>
      </c>
      <c r="B5019" s="10" t="s">
        <v>35</v>
      </c>
      <c r="C5019" s="10" t="s">
        <v>1107</v>
      </c>
      <c r="D5019" s="10" t="s">
        <v>2485</v>
      </c>
      <c r="E5019" s="10" t="s">
        <v>2486</v>
      </c>
      <c r="F5019" s="10" t="s">
        <v>41</v>
      </c>
      <c r="G5019" s="11">
        <v>74650798</v>
      </c>
      <c r="H5019" s="11">
        <v>74650798</v>
      </c>
      <c r="I5019" s="12">
        <f>H5019/G5019</f>
        <v>1</v>
      </c>
      <c r="J5019" s="11"/>
      <c r="K5019" s="11"/>
      <c r="L5019" s="13"/>
    </row>
    <row r="5020" spans="1:12" ht="27" outlineLevel="2" x14ac:dyDescent="0.25">
      <c r="A5020" s="35" t="s">
        <v>2484</v>
      </c>
      <c r="B5020" s="36" t="s">
        <v>35</v>
      </c>
      <c r="C5020" s="36" t="s">
        <v>1107</v>
      </c>
      <c r="D5020" s="36" t="s">
        <v>2485</v>
      </c>
      <c r="E5020" s="36" t="s">
        <v>2486</v>
      </c>
      <c r="F5020" s="36" t="s">
        <v>21</v>
      </c>
      <c r="G5020" s="37">
        <v>-558251753</v>
      </c>
      <c r="H5020" s="37"/>
      <c r="I5020" s="36"/>
      <c r="J5020" s="37"/>
      <c r="K5020" s="37"/>
      <c r="L5020" s="40"/>
    </row>
    <row r="5021" spans="1:12" ht="27" outlineLevel="1" x14ac:dyDescent="0.25">
      <c r="A5021" s="18" t="s">
        <v>8494</v>
      </c>
      <c r="B5021" s="19"/>
      <c r="C5021" s="19"/>
      <c r="D5021" s="19"/>
      <c r="E5021" s="19"/>
      <c r="F5021" s="15" t="s">
        <v>12960</v>
      </c>
      <c r="G5021" s="20">
        <f>SUBTOTAL(9,G5014:G5020)</f>
        <v>4550144256</v>
      </c>
      <c r="H5021" s="20">
        <f>SUBTOTAL(9,H5014:H5020)</f>
        <v>2608548416.1799998</v>
      </c>
      <c r="I5021" s="19"/>
      <c r="J5021" s="20">
        <f>SUBTOTAL(9,J5014:J5020)</f>
        <v>337346201.35000002</v>
      </c>
      <c r="K5021" s="20">
        <f>SUBTOTAL(9,K5014:K5020)</f>
        <v>291429939.18000001</v>
      </c>
      <c r="L5021" s="21"/>
    </row>
    <row r="5022" spans="1:12" ht="27" outlineLevel="2" x14ac:dyDescent="0.25">
      <c r="A5022" s="9" t="s">
        <v>2487</v>
      </c>
      <c r="B5022" s="10" t="s">
        <v>35</v>
      </c>
      <c r="C5022" s="10" t="s">
        <v>1107</v>
      </c>
      <c r="D5022" s="10" t="s">
        <v>2488</v>
      </c>
      <c r="E5022" s="10" t="s">
        <v>2489</v>
      </c>
      <c r="F5022" s="10" t="s">
        <v>16</v>
      </c>
      <c r="G5022" s="11">
        <v>2135123468</v>
      </c>
      <c r="H5022" s="6">
        <v>220943758.97</v>
      </c>
      <c r="I5022" s="7">
        <f>H5022/G5022</f>
        <v>0.10348055383277723</v>
      </c>
      <c r="J5022" s="6">
        <v>258046942.79999998</v>
      </c>
      <c r="K5022" s="6">
        <f>H5022</f>
        <v>220943758.97</v>
      </c>
      <c r="L5022" s="8">
        <f>K5022/J5022</f>
        <v>0.85621537140722137</v>
      </c>
    </row>
    <row r="5023" spans="1:12" ht="40.5" outlineLevel="2" x14ac:dyDescent="0.25">
      <c r="A5023" s="35" t="s">
        <v>2487</v>
      </c>
      <c r="B5023" s="36" t="s">
        <v>35</v>
      </c>
      <c r="C5023" s="36" t="s">
        <v>1107</v>
      </c>
      <c r="D5023" s="36" t="s">
        <v>2488</v>
      </c>
      <c r="E5023" s="36" t="s">
        <v>2489</v>
      </c>
      <c r="F5023" s="36" t="s">
        <v>39</v>
      </c>
      <c r="G5023" s="37">
        <v>15144587</v>
      </c>
      <c r="H5023" s="37">
        <v>15144587</v>
      </c>
      <c r="I5023" s="4">
        <f>H5023/G5023</f>
        <v>1</v>
      </c>
      <c r="J5023" s="37"/>
      <c r="K5023" s="37"/>
      <c r="L5023" s="40"/>
    </row>
    <row r="5024" spans="1:12" ht="40.5" outlineLevel="2" x14ac:dyDescent="0.25">
      <c r="A5024" s="9" t="s">
        <v>2487</v>
      </c>
      <c r="B5024" s="10" t="s">
        <v>35</v>
      </c>
      <c r="C5024" s="10" t="s">
        <v>1107</v>
      </c>
      <c r="D5024" s="10" t="s">
        <v>2488</v>
      </c>
      <c r="E5024" s="10" t="s">
        <v>2489</v>
      </c>
      <c r="F5024" s="10" t="s">
        <v>18</v>
      </c>
      <c r="G5024" s="11">
        <v>808200481</v>
      </c>
      <c r="H5024" s="11">
        <v>808200481</v>
      </c>
      <c r="I5024" s="12">
        <f>H5024/G5024</f>
        <v>1</v>
      </c>
      <c r="J5024" s="11"/>
      <c r="K5024" s="11"/>
      <c r="L5024" s="13"/>
    </row>
    <row r="5025" spans="1:12" ht="40.5" outlineLevel="2" x14ac:dyDescent="0.25">
      <c r="A5025" s="35" t="s">
        <v>2487</v>
      </c>
      <c r="B5025" s="36" t="s">
        <v>35</v>
      </c>
      <c r="C5025" s="36" t="s">
        <v>1107</v>
      </c>
      <c r="D5025" s="36" t="s">
        <v>2488</v>
      </c>
      <c r="E5025" s="36" t="s">
        <v>2489</v>
      </c>
      <c r="F5025" s="36" t="s">
        <v>19</v>
      </c>
      <c r="G5025" s="37">
        <v>13205</v>
      </c>
      <c r="H5025" s="37">
        <v>0</v>
      </c>
      <c r="I5025" s="4">
        <f>H5025/G5025</f>
        <v>0</v>
      </c>
      <c r="J5025" s="37"/>
      <c r="K5025" s="37"/>
      <c r="L5025" s="40"/>
    </row>
    <row r="5026" spans="1:12" ht="27" outlineLevel="2" x14ac:dyDescent="0.25">
      <c r="A5026" s="9" t="s">
        <v>2487</v>
      </c>
      <c r="B5026" s="10" t="s">
        <v>35</v>
      </c>
      <c r="C5026" s="10" t="s">
        <v>1107</v>
      </c>
      <c r="D5026" s="10" t="s">
        <v>2488</v>
      </c>
      <c r="E5026" s="10" t="s">
        <v>2489</v>
      </c>
      <c r="F5026" s="10" t="s">
        <v>41</v>
      </c>
      <c r="G5026" s="11">
        <v>56464623</v>
      </c>
      <c r="H5026" s="11">
        <v>56464623</v>
      </c>
      <c r="I5026" s="12">
        <f>H5026/G5026</f>
        <v>1</v>
      </c>
      <c r="J5026" s="11"/>
      <c r="K5026" s="11"/>
      <c r="L5026" s="13"/>
    </row>
    <row r="5027" spans="1:12" ht="27" outlineLevel="2" x14ac:dyDescent="0.25">
      <c r="A5027" s="35" t="s">
        <v>2487</v>
      </c>
      <c r="B5027" s="36" t="s">
        <v>35</v>
      </c>
      <c r="C5027" s="36" t="s">
        <v>1107</v>
      </c>
      <c r="D5027" s="36" t="s">
        <v>2488</v>
      </c>
      <c r="E5027" s="36" t="s">
        <v>2489</v>
      </c>
      <c r="F5027" s="36" t="s">
        <v>21</v>
      </c>
      <c r="G5027" s="37">
        <v>-427024694</v>
      </c>
      <c r="H5027" s="37"/>
      <c r="I5027" s="36"/>
      <c r="J5027" s="37"/>
      <c r="K5027" s="37"/>
      <c r="L5027" s="40"/>
    </row>
    <row r="5028" spans="1:12" ht="27" outlineLevel="1" x14ac:dyDescent="0.25">
      <c r="A5028" s="18" t="s">
        <v>8495</v>
      </c>
      <c r="B5028" s="19"/>
      <c r="C5028" s="19"/>
      <c r="D5028" s="19"/>
      <c r="E5028" s="19"/>
      <c r="F5028" s="15" t="s">
        <v>12960</v>
      </c>
      <c r="G5028" s="20">
        <f>SUBTOTAL(9,G5022:G5027)</f>
        <v>2587921670</v>
      </c>
      <c r="H5028" s="20">
        <f>SUBTOTAL(9,H5022:H5027)</f>
        <v>1100753449.97</v>
      </c>
      <c r="I5028" s="19"/>
      <c r="J5028" s="20">
        <f>SUBTOTAL(9,J5022:J5027)</f>
        <v>258046942.79999998</v>
      </c>
      <c r="K5028" s="20">
        <f>SUBTOTAL(9,K5022:K5027)</f>
        <v>220943758.97</v>
      </c>
      <c r="L5028" s="21"/>
    </row>
    <row r="5029" spans="1:12" ht="27" outlineLevel="2" x14ac:dyDescent="0.25">
      <c r="A5029" s="9" t="s">
        <v>2490</v>
      </c>
      <c r="B5029" s="10" t="s">
        <v>35</v>
      </c>
      <c r="C5029" s="10" t="s">
        <v>1107</v>
      </c>
      <c r="D5029" s="10" t="s">
        <v>2491</v>
      </c>
      <c r="E5029" s="10" t="s">
        <v>2492</v>
      </c>
      <c r="F5029" s="10" t="s">
        <v>16</v>
      </c>
      <c r="G5029" s="11">
        <v>1329776218</v>
      </c>
      <c r="H5029" s="6">
        <v>130297578.23</v>
      </c>
      <c r="I5029" s="7">
        <f>H5029/G5029</f>
        <v>9.7984590539579045E-2</v>
      </c>
      <c r="J5029" s="6">
        <v>160714212.91000003</v>
      </c>
      <c r="K5029" s="6">
        <f>H5029</f>
        <v>130297578.23</v>
      </c>
      <c r="L5029" s="8">
        <f>K5029/J5029</f>
        <v>0.81074085403365448</v>
      </c>
    </row>
    <row r="5030" spans="1:12" ht="40.5" outlineLevel="2" x14ac:dyDescent="0.25">
      <c r="A5030" s="35" t="s">
        <v>2490</v>
      </c>
      <c r="B5030" s="36" t="s">
        <v>35</v>
      </c>
      <c r="C5030" s="36" t="s">
        <v>1107</v>
      </c>
      <c r="D5030" s="36" t="s">
        <v>2491</v>
      </c>
      <c r="E5030" s="36" t="s">
        <v>2492</v>
      </c>
      <c r="F5030" s="36" t="s">
        <v>39</v>
      </c>
      <c r="G5030" s="37">
        <v>22240364</v>
      </c>
      <c r="H5030" s="37">
        <v>22240364</v>
      </c>
      <c r="I5030" s="4">
        <f>H5030/G5030</f>
        <v>1</v>
      </c>
      <c r="J5030" s="37"/>
      <c r="K5030" s="37"/>
      <c r="L5030" s="40"/>
    </row>
    <row r="5031" spans="1:12" ht="40.5" outlineLevel="2" x14ac:dyDescent="0.25">
      <c r="A5031" s="9" t="s">
        <v>2490</v>
      </c>
      <c r="B5031" s="10" t="s">
        <v>35</v>
      </c>
      <c r="C5031" s="10" t="s">
        <v>1107</v>
      </c>
      <c r="D5031" s="10" t="s">
        <v>2491</v>
      </c>
      <c r="E5031" s="10" t="s">
        <v>2492</v>
      </c>
      <c r="F5031" s="10" t="s">
        <v>18</v>
      </c>
      <c r="G5031" s="11">
        <v>429601126</v>
      </c>
      <c r="H5031" s="11">
        <v>429601126</v>
      </c>
      <c r="I5031" s="12">
        <f>H5031/G5031</f>
        <v>1</v>
      </c>
      <c r="J5031" s="11"/>
      <c r="K5031" s="11"/>
      <c r="L5031" s="13"/>
    </row>
    <row r="5032" spans="1:12" ht="40.5" outlineLevel="2" x14ac:dyDescent="0.25">
      <c r="A5032" s="35" t="s">
        <v>2490</v>
      </c>
      <c r="B5032" s="36" t="s">
        <v>35</v>
      </c>
      <c r="C5032" s="36" t="s">
        <v>1107</v>
      </c>
      <c r="D5032" s="36" t="s">
        <v>2491</v>
      </c>
      <c r="E5032" s="36" t="s">
        <v>2492</v>
      </c>
      <c r="F5032" s="36" t="s">
        <v>19</v>
      </c>
      <c r="G5032" s="37">
        <v>8224</v>
      </c>
      <c r="H5032" s="37">
        <v>0</v>
      </c>
      <c r="I5032" s="4">
        <f>H5032/G5032</f>
        <v>0</v>
      </c>
      <c r="J5032" s="37"/>
      <c r="K5032" s="37"/>
      <c r="L5032" s="40"/>
    </row>
    <row r="5033" spans="1:12" ht="27" outlineLevel="2" x14ac:dyDescent="0.25">
      <c r="A5033" s="9" t="s">
        <v>2490</v>
      </c>
      <c r="B5033" s="10" t="s">
        <v>35</v>
      </c>
      <c r="C5033" s="10" t="s">
        <v>1107</v>
      </c>
      <c r="D5033" s="10" t="s">
        <v>2491</v>
      </c>
      <c r="E5033" s="10" t="s">
        <v>2492</v>
      </c>
      <c r="F5033" s="10" t="s">
        <v>285</v>
      </c>
      <c r="G5033" s="11">
        <v>1414</v>
      </c>
      <c r="H5033" s="11"/>
      <c r="I5033" s="10"/>
      <c r="J5033" s="11"/>
      <c r="K5033" s="11"/>
      <c r="L5033" s="13"/>
    </row>
    <row r="5034" spans="1:12" ht="27" outlineLevel="2" x14ac:dyDescent="0.25">
      <c r="A5034" s="35" t="s">
        <v>2490</v>
      </c>
      <c r="B5034" s="36" t="s">
        <v>35</v>
      </c>
      <c r="C5034" s="36" t="s">
        <v>1107</v>
      </c>
      <c r="D5034" s="36" t="s">
        <v>2491</v>
      </c>
      <c r="E5034" s="36" t="s">
        <v>2492</v>
      </c>
      <c r="F5034" s="36" t="s">
        <v>41</v>
      </c>
      <c r="G5034" s="37">
        <v>32517329</v>
      </c>
      <c r="H5034" s="37">
        <v>32517329</v>
      </c>
      <c r="I5034" s="4">
        <f>H5034/G5034</f>
        <v>1</v>
      </c>
      <c r="J5034" s="37"/>
      <c r="K5034" s="37"/>
      <c r="L5034" s="40"/>
    </row>
    <row r="5035" spans="1:12" ht="27" outlineLevel="2" x14ac:dyDescent="0.25">
      <c r="A5035" s="9" t="s">
        <v>2490</v>
      </c>
      <c r="B5035" s="10" t="s">
        <v>35</v>
      </c>
      <c r="C5035" s="10" t="s">
        <v>1107</v>
      </c>
      <c r="D5035" s="10" t="s">
        <v>2491</v>
      </c>
      <c r="E5035" s="10" t="s">
        <v>2492</v>
      </c>
      <c r="F5035" s="10" t="s">
        <v>21</v>
      </c>
      <c r="G5035" s="11">
        <v>-265955244</v>
      </c>
      <c r="H5035" s="11"/>
      <c r="I5035" s="10"/>
      <c r="J5035" s="11"/>
      <c r="K5035" s="11"/>
      <c r="L5035" s="13"/>
    </row>
    <row r="5036" spans="1:12" ht="27" outlineLevel="1" x14ac:dyDescent="0.25">
      <c r="A5036" s="22" t="s">
        <v>8496</v>
      </c>
      <c r="B5036" s="15"/>
      <c r="C5036" s="15"/>
      <c r="D5036" s="15"/>
      <c r="E5036" s="15"/>
      <c r="F5036" s="15" t="s">
        <v>12960</v>
      </c>
      <c r="G5036" s="16">
        <f>SUBTOTAL(9,G5029:G5035)</f>
        <v>1548189431</v>
      </c>
      <c r="H5036" s="16">
        <f>SUBTOTAL(9,H5029:H5035)</f>
        <v>614656397.23000002</v>
      </c>
      <c r="I5036" s="15"/>
      <c r="J5036" s="16">
        <f>SUBTOTAL(9,J5029:J5035)</f>
        <v>160714212.91000003</v>
      </c>
      <c r="K5036" s="16">
        <f>SUBTOTAL(9,K5029:K5035)</f>
        <v>130297578.23</v>
      </c>
      <c r="L5036" s="17"/>
    </row>
    <row r="5037" spans="1:12" ht="27" outlineLevel="2" x14ac:dyDescent="0.25">
      <c r="A5037" s="35" t="s">
        <v>2493</v>
      </c>
      <c r="B5037" s="36" t="s">
        <v>35</v>
      </c>
      <c r="C5037" s="36" t="s">
        <v>1107</v>
      </c>
      <c r="D5037" s="36" t="s">
        <v>2494</v>
      </c>
      <c r="E5037" s="36" t="s">
        <v>2495</v>
      </c>
      <c r="F5037" s="36" t="s">
        <v>16</v>
      </c>
      <c r="G5037" s="37">
        <v>4574191261</v>
      </c>
      <c r="H5037" s="37">
        <v>500941045.72000003</v>
      </c>
      <c r="I5037" s="38">
        <f>H5037/G5037</f>
        <v>0.10951466983706434</v>
      </c>
      <c r="J5037" s="37">
        <v>544521711.50999999</v>
      </c>
      <c r="K5037" s="37">
        <f>H5037</f>
        <v>500941045.72000003</v>
      </c>
      <c r="L5037" s="39">
        <f>K5037/J5037</f>
        <v>0.91996523762266991</v>
      </c>
    </row>
    <row r="5038" spans="1:12" ht="40.5" outlineLevel="2" x14ac:dyDescent="0.25">
      <c r="A5038" s="9" t="s">
        <v>2493</v>
      </c>
      <c r="B5038" s="10" t="s">
        <v>35</v>
      </c>
      <c r="C5038" s="10" t="s">
        <v>1107</v>
      </c>
      <c r="D5038" s="10" t="s">
        <v>2494</v>
      </c>
      <c r="E5038" s="10" t="s">
        <v>2495</v>
      </c>
      <c r="F5038" s="10" t="s">
        <v>39</v>
      </c>
      <c r="G5038" s="11">
        <v>96420520</v>
      </c>
      <c r="H5038" s="11">
        <v>96420520</v>
      </c>
      <c r="I5038" s="12">
        <f>H5038/G5038</f>
        <v>1</v>
      </c>
      <c r="J5038" s="11"/>
      <c r="K5038" s="11"/>
      <c r="L5038" s="13"/>
    </row>
    <row r="5039" spans="1:12" ht="40.5" outlineLevel="2" x14ac:dyDescent="0.25">
      <c r="A5039" s="35" t="s">
        <v>2493</v>
      </c>
      <c r="B5039" s="36" t="s">
        <v>35</v>
      </c>
      <c r="C5039" s="36" t="s">
        <v>1107</v>
      </c>
      <c r="D5039" s="36" t="s">
        <v>2494</v>
      </c>
      <c r="E5039" s="36" t="s">
        <v>2495</v>
      </c>
      <c r="F5039" s="36" t="s">
        <v>18</v>
      </c>
      <c r="G5039" s="37">
        <v>1994329863</v>
      </c>
      <c r="H5039" s="37">
        <v>1994329863</v>
      </c>
      <c r="I5039" s="4">
        <f>H5039/G5039</f>
        <v>1</v>
      </c>
      <c r="J5039" s="37"/>
      <c r="K5039" s="37"/>
      <c r="L5039" s="40"/>
    </row>
    <row r="5040" spans="1:12" ht="40.5" outlineLevel="2" x14ac:dyDescent="0.25">
      <c r="A5040" s="9" t="s">
        <v>2493</v>
      </c>
      <c r="B5040" s="10" t="s">
        <v>35</v>
      </c>
      <c r="C5040" s="10" t="s">
        <v>1107</v>
      </c>
      <c r="D5040" s="10" t="s">
        <v>2494</v>
      </c>
      <c r="E5040" s="10" t="s">
        <v>2495</v>
      </c>
      <c r="F5040" s="10" t="s">
        <v>19</v>
      </c>
      <c r="G5040" s="11">
        <v>28291</v>
      </c>
      <c r="H5040" s="11">
        <v>0</v>
      </c>
      <c r="I5040" s="12">
        <f>H5040/G5040</f>
        <v>0</v>
      </c>
      <c r="J5040" s="11"/>
      <c r="K5040" s="11"/>
      <c r="L5040" s="13"/>
    </row>
    <row r="5041" spans="1:12" ht="27" outlineLevel="2" x14ac:dyDescent="0.25">
      <c r="A5041" s="35" t="s">
        <v>2493</v>
      </c>
      <c r="B5041" s="36" t="s">
        <v>35</v>
      </c>
      <c r="C5041" s="36" t="s">
        <v>1107</v>
      </c>
      <c r="D5041" s="36" t="s">
        <v>2494</v>
      </c>
      <c r="E5041" s="36" t="s">
        <v>2495</v>
      </c>
      <c r="F5041" s="36" t="s">
        <v>285</v>
      </c>
      <c r="G5041" s="37">
        <v>1856</v>
      </c>
      <c r="H5041" s="37"/>
      <c r="I5041" s="36"/>
      <c r="J5041" s="37"/>
      <c r="K5041" s="37"/>
      <c r="L5041" s="40"/>
    </row>
    <row r="5042" spans="1:12" ht="27" outlineLevel="2" x14ac:dyDescent="0.25">
      <c r="A5042" s="9" t="s">
        <v>2493</v>
      </c>
      <c r="B5042" s="10" t="s">
        <v>35</v>
      </c>
      <c r="C5042" s="10" t="s">
        <v>1107</v>
      </c>
      <c r="D5042" s="10" t="s">
        <v>2494</v>
      </c>
      <c r="E5042" s="10" t="s">
        <v>2495</v>
      </c>
      <c r="F5042" s="10" t="s">
        <v>41</v>
      </c>
      <c r="G5042" s="11">
        <v>107969606</v>
      </c>
      <c r="H5042" s="11">
        <v>107969606</v>
      </c>
      <c r="I5042" s="12">
        <f>H5042/G5042</f>
        <v>1</v>
      </c>
      <c r="J5042" s="11"/>
      <c r="K5042" s="11"/>
      <c r="L5042" s="13"/>
    </row>
    <row r="5043" spans="1:12" ht="27" outlineLevel="2" x14ac:dyDescent="0.25">
      <c r="A5043" s="35" t="s">
        <v>2493</v>
      </c>
      <c r="B5043" s="36" t="s">
        <v>35</v>
      </c>
      <c r="C5043" s="36" t="s">
        <v>1107</v>
      </c>
      <c r="D5043" s="36" t="s">
        <v>2494</v>
      </c>
      <c r="E5043" s="36" t="s">
        <v>2495</v>
      </c>
      <c r="F5043" s="36" t="s">
        <v>21</v>
      </c>
      <c r="G5043" s="37">
        <v>-914838252</v>
      </c>
      <c r="H5043" s="37"/>
      <c r="I5043" s="36"/>
      <c r="J5043" s="37"/>
      <c r="K5043" s="37"/>
      <c r="L5043" s="40"/>
    </row>
    <row r="5044" spans="1:12" ht="27" outlineLevel="1" x14ac:dyDescent="0.25">
      <c r="A5044" s="18" t="s">
        <v>8497</v>
      </c>
      <c r="B5044" s="19"/>
      <c r="C5044" s="19"/>
      <c r="D5044" s="19"/>
      <c r="E5044" s="19"/>
      <c r="F5044" s="15" t="s">
        <v>12960</v>
      </c>
      <c r="G5044" s="20">
        <f>SUBTOTAL(9,G5037:G5043)</f>
        <v>5858103145</v>
      </c>
      <c r="H5044" s="20">
        <f>SUBTOTAL(9,H5037:H5043)</f>
        <v>2699661034.7200003</v>
      </c>
      <c r="I5044" s="19"/>
      <c r="J5044" s="20">
        <f>SUBTOTAL(9,J5037:J5043)</f>
        <v>544521711.50999999</v>
      </c>
      <c r="K5044" s="20">
        <f>SUBTOTAL(9,K5037:K5043)</f>
        <v>500941045.72000003</v>
      </c>
      <c r="L5044" s="21"/>
    </row>
    <row r="5045" spans="1:12" ht="27" outlineLevel="2" x14ac:dyDescent="0.25">
      <c r="A5045" s="9" t="s">
        <v>2496</v>
      </c>
      <c r="B5045" s="10" t="s">
        <v>35</v>
      </c>
      <c r="C5045" s="10" t="s">
        <v>1107</v>
      </c>
      <c r="D5045" s="10" t="s">
        <v>2497</v>
      </c>
      <c r="E5045" s="10" t="s">
        <v>2498</v>
      </c>
      <c r="F5045" s="10" t="s">
        <v>16</v>
      </c>
      <c r="G5045" s="11">
        <v>5093372566</v>
      </c>
      <c r="H5045" s="6">
        <v>500837373.15999997</v>
      </c>
      <c r="I5045" s="7">
        <f>H5045/G5045</f>
        <v>9.8331187571720227E-2</v>
      </c>
      <c r="J5045" s="6">
        <v>615558259.3499999</v>
      </c>
      <c r="K5045" s="6">
        <f>H5045</f>
        <v>500837373.15999997</v>
      </c>
      <c r="L5045" s="8">
        <f>K5045/J5045</f>
        <v>0.81363114790931457</v>
      </c>
    </row>
    <row r="5046" spans="1:12" ht="40.5" outlineLevel="2" x14ac:dyDescent="0.25">
      <c r="A5046" s="35" t="s">
        <v>2496</v>
      </c>
      <c r="B5046" s="36" t="s">
        <v>35</v>
      </c>
      <c r="C5046" s="36" t="s">
        <v>1107</v>
      </c>
      <c r="D5046" s="36" t="s">
        <v>2497</v>
      </c>
      <c r="E5046" s="36" t="s">
        <v>2498</v>
      </c>
      <c r="F5046" s="36" t="s">
        <v>39</v>
      </c>
      <c r="G5046" s="37">
        <v>90893854</v>
      </c>
      <c r="H5046" s="37">
        <v>90893854</v>
      </c>
      <c r="I5046" s="4">
        <f>H5046/G5046</f>
        <v>1</v>
      </c>
      <c r="J5046" s="37"/>
      <c r="K5046" s="37"/>
      <c r="L5046" s="40"/>
    </row>
    <row r="5047" spans="1:12" ht="40.5" outlineLevel="2" x14ac:dyDescent="0.25">
      <c r="A5047" s="9" t="s">
        <v>2496</v>
      </c>
      <c r="B5047" s="10" t="s">
        <v>35</v>
      </c>
      <c r="C5047" s="10" t="s">
        <v>1107</v>
      </c>
      <c r="D5047" s="10" t="s">
        <v>2497</v>
      </c>
      <c r="E5047" s="10" t="s">
        <v>2498</v>
      </c>
      <c r="F5047" s="10" t="s">
        <v>18</v>
      </c>
      <c r="G5047" s="11">
        <v>2597364331</v>
      </c>
      <c r="H5047" s="11">
        <v>2597364331</v>
      </c>
      <c r="I5047" s="12">
        <f>H5047/G5047</f>
        <v>1</v>
      </c>
      <c r="J5047" s="11"/>
      <c r="K5047" s="11"/>
      <c r="L5047" s="13"/>
    </row>
    <row r="5048" spans="1:12" ht="40.5" outlineLevel="2" x14ac:dyDescent="0.25">
      <c r="A5048" s="35" t="s">
        <v>2496</v>
      </c>
      <c r="B5048" s="36" t="s">
        <v>35</v>
      </c>
      <c r="C5048" s="36" t="s">
        <v>1107</v>
      </c>
      <c r="D5048" s="36" t="s">
        <v>2497</v>
      </c>
      <c r="E5048" s="36" t="s">
        <v>2498</v>
      </c>
      <c r="F5048" s="36" t="s">
        <v>19</v>
      </c>
      <c r="G5048" s="37">
        <v>31502</v>
      </c>
      <c r="H5048" s="37">
        <v>0</v>
      </c>
      <c r="I5048" s="4">
        <f>H5048/G5048</f>
        <v>0</v>
      </c>
      <c r="J5048" s="37"/>
      <c r="K5048" s="37"/>
      <c r="L5048" s="40"/>
    </row>
    <row r="5049" spans="1:12" ht="27" outlineLevel="2" x14ac:dyDescent="0.25">
      <c r="A5049" s="9" t="s">
        <v>2496</v>
      </c>
      <c r="B5049" s="10" t="s">
        <v>35</v>
      </c>
      <c r="C5049" s="10" t="s">
        <v>1107</v>
      </c>
      <c r="D5049" s="10" t="s">
        <v>2497</v>
      </c>
      <c r="E5049" s="10" t="s">
        <v>2498</v>
      </c>
      <c r="F5049" s="10" t="s">
        <v>41</v>
      </c>
      <c r="G5049" s="11">
        <v>128657500</v>
      </c>
      <c r="H5049" s="11">
        <v>128657500</v>
      </c>
      <c r="I5049" s="12">
        <f>H5049/G5049</f>
        <v>1</v>
      </c>
      <c r="J5049" s="11"/>
      <c r="K5049" s="11"/>
      <c r="L5049" s="13"/>
    </row>
    <row r="5050" spans="1:12" ht="27" outlineLevel="2" x14ac:dyDescent="0.25">
      <c r="A5050" s="35" t="s">
        <v>2496</v>
      </c>
      <c r="B5050" s="36" t="s">
        <v>35</v>
      </c>
      <c r="C5050" s="36" t="s">
        <v>1107</v>
      </c>
      <c r="D5050" s="36" t="s">
        <v>2497</v>
      </c>
      <c r="E5050" s="36" t="s">
        <v>2498</v>
      </c>
      <c r="F5050" s="36" t="s">
        <v>21</v>
      </c>
      <c r="G5050" s="37">
        <v>-1018674513</v>
      </c>
      <c r="H5050" s="37"/>
      <c r="I5050" s="36"/>
      <c r="J5050" s="37"/>
      <c r="K5050" s="37"/>
      <c r="L5050" s="40"/>
    </row>
    <row r="5051" spans="1:12" ht="27" outlineLevel="1" x14ac:dyDescent="0.25">
      <c r="A5051" s="18" t="s">
        <v>8498</v>
      </c>
      <c r="B5051" s="19"/>
      <c r="C5051" s="19"/>
      <c r="D5051" s="19"/>
      <c r="E5051" s="19"/>
      <c r="F5051" s="15" t="s">
        <v>12960</v>
      </c>
      <c r="G5051" s="20">
        <f>SUBTOTAL(9,G5045:G5050)</f>
        <v>6891645240</v>
      </c>
      <c r="H5051" s="20">
        <f>SUBTOTAL(9,H5045:H5050)</f>
        <v>3317753058.1599998</v>
      </c>
      <c r="I5051" s="19"/>
      <c r="J5051" s="20">
        <f>SUBTOTAL(9,J5045:J5050)</f>
        <v>615558259.3499999</v>
      </c>
      <c r="K5051" s="20">
        <f>SUBTOTAL(9,K5045:K5050)</f>
        <v>500837373.15999997</v>
      </c>
      <c r="L5051" s="21"/>
    </row>
    <row r="5052" spans="1:12" ht="27" outlineLevel="2" x14ac:dyDescent="0.25">
      <c r="A5052" s="9" t="s">
        <v>2499</v>
      </c>
      <c r="B5052" s="10" t="s">
        <v>35</v>
      </c>
      <c r="C5052" s="10" t="s">
        <v>1107</v>
      </c>
      <c r="D5052" s="10" t="s">
        <v>2500</v>
      </c>
      <c r="E5052" s="10" t="s">
        <v>312</v>
      </c>
      <c r="F5052" s="10" t="s">
        <v>16</v>
      </c>
      <c r="G5052" s="11">
        <v>1564872486</v>
      </c>
      <c r="H5052" s="6">
        <v>155212765.57999998</v>
      </c>
      <c r="I5052" s="7">
        <f>H5052/G5052</f>
        <v>9.9185567494219445E-2</v>
      </c>
      <c r="J5052" s="6">
        <v>189127498.68000001</v>
      </c>
      <c r="K5052" s="6">
        <f>H5052</f>
        <v>155212765.57999998</v>
      </c>
      <c r="L5052" s="8">
        <f>K5052/J5052</f>
        <v>0.82067793770496023</v>
      </c>
    </row>
    <row r="5053" spans="1:12" ht="40.5" outlineLevel="2" x14ac:dyDescent="0.25">
      <c r="A5053" s="35" t="s">
        <v>2499</v>
      </c>
      <c r="B5053" s="36" t="s">
        <v>35</v>
      </c>
      <c r="C5053" s="36" t="s">
        <v>1107</v>
      </c>
      <c r="D5053" s="36" t="s">
        <v>2500</v>
      </c>
      <c r="E5053" s="36" t="s">
        <v>312</v>
      </c>
      <c r="F5053" s="36" t="s">
        <v>39</v>
      </c>
      <c r="G5053" s="37">
        <v>15138056</v>
      </c>
      <c r="H5053" s="37">
        <v>15138056</v>
      </c>
      <c r="I5053" s="4">
        <f>H5053/G5053</f>
        <v>1</v>
      </c>
      <c r="J5053" s="37"/>
      <c r="K5053" s="37"/>
      <c r="L5053" s="40"/>
    </row>
    <row r="5054" spans="1:12" ht="40.5" outlineLevel="2" x14ac:dyDescent="0.25">
      <c r="A5054" s="9" t="s">
        <v>2499</v>
      </c>
      <c r="B5054" s="10" t="s">
        <v>35</v>
      </c>
      <c r="C5054" s="10" t="s">
        <v>1107</v>
      </c>
      <c r="D5054" s="10" t="s">
        <v>2500</v>
      </c>
      <c r="E5054" s="10" t="s">
        <v>312</v>
      </c>
      <c r="F5054" s="10" t="s">
        <v>18</v>
      </c>
      <c r="G5054" s="11">
        <v>370985141</v>
      </c>
      <c r="H5054" s="11">
        <v>370985141</v>
      </c>
      <c r="I5054" s="12">
        <f>H5054/G5054</f>
        <v>1</v>
      </c>
      <c r="J5054" s="11"/>
      <c r="K5054" s="11"/>
      <c r="L5054" s="13"/>
    </row>
    <row r="5055" spans="1:12" ht="40.5" outlineLevel="2" x14ac:dyDescent="0.25">
      <c r="A5055" s="35" t="s">
        <v>2499</v>
      </c>
      <c r="B5055" s="36" t="s">
        <v>35</v>
      </c>
      <c r="C5055" s="36" t="s">
        <v>1107</v>
      </c>
      <c r="D5055" s="36" t="s">
        <v>2500</v>
      </c>
      <c r="E5055" s="36" t="s">
        <v>312</v>
      </c>
      <c r="F5055" s="36" t="s">
        <v>19</v>
      </c>
      <c r="G5055" s="37">
        <v>9679</v>
      </c>
      <c r="H5055" s="37">
        <v>0</v>
      </c>
      <c r="I5055" s="4">
        <f>H5055/G5055</f>
        <v>0</v>
      </c>
      <c r="J5055" s="37"/>
      <c r="K5055" s="37"/>
      <c r="L5055" s="40"/>
    </row>
    <row r="5056" spans="1:12" ht="27" outlineLevel="2" x14ac:dyDescent="0.25">
      <c r="A5056" s="9" t="s">
        <v>2499</v>
      </c>
      <c r="B5056" s="10" t="s">
        <v>35</v>
      </c>
      <c r="C5056" s="10" t="s">
        <v>1107</v>
      </c>
      <c r="D5056" s="10" t="s">
        <v>2500</v>
      </c>
      <c r="E5056" s="10" t="s">
        <v>312</v>
      </c>
      <c r="F5056" s="10" t="s">
        <v>285</v>
      </c>
      <c r="G5056" s="11">
        <v>2297</v>
      </c>
      <c r="H5056" s="11"/>
      <c r="I5056" s="10"/>
      <c r="J5056" s="11"/>
      <c r="K5056" s="11"/>
      <c r="L5056" s="13"/>
    </row>
    <row r="5057" spans="1:12" ht="27" outlineLevel="2" x14ac:dyDescent="0.25">
      <c r="A5057" s="35" t="s">
        <v>2499</v>
      </c>
      <c r="B5057" s="36" t="s">
        <v>35</v>
      </c>
      <c r="C5057" s="36" t="s">
        <v>1107</v>
      </c>
      <c r="D5057" s="36" t="s">
        <v>2500</v>
      </c>
      <c r="E5057" s="36" t="s">
        <v>312</v>
      </c>
      <c r="F5057" s="36" t="s">
        <v>41</v>
      </c>
      <c r="G5057" s="37">
        <v>39046507</v>
      </c>
      <c r="H5057" s="37">
        <v>39046507</v>
      </c>
      <c r="I5057" s="4">
        <f>H5057/G5057</f>
        <v>1</v>
      </c>
      <c r="J5057" s="37"/>
      <c r="K5057" s="37"/>
      <c r="L5057" s="40"/>
    </row>
    <row r="5058" spans="1:12" ht="27" outlineLevel="2" x14ac:dyDescent="0.25">
      <c r="A5058" s="9" t="s">
        <v>2499</v>
      </c>
      <c r="B5058" s="10" t="s">
        <v>35</v>
      </c>
      <c r="C5058" s="10" t="s">
        <v>1107</v>
      </c>
      <c r="D5058" s="10" t="s">
        <v>2500</v>
      </c>
      <c r="E5058" s="10" t="s">
        <v>312</v>
      </c>
      <c r="F5058" s="10" t="s">
        <v>21</v>
      </c>
      <c r="G5058" s="11">
        <v>-312974497</v>
      </c>
      <c r="H5058" s="11"/>
      <c r="I5058" s="10"/>
      <c r="J5058" s="11"/>
      <c r="K5058" s="11"/>
      <c r="L5058" s="13"/>
    </row>
    <row r="5059" spans="1:12" ht="27" outlineLevel="1" x14ac:dyDescent="0.25">
      <c r="A5059" s="22" t="s">
        <v>8499</v>
      </c>
      <c r="B5059" s="15"/>
      <c r="C5059" s="15"/>
      <c r="D5059" s="15"/>
      <c r="E5059" s="15"/>
      <c r="F5059" s="15" t="s">
        <v>12960</v>
      </c>
      <c r="G5059" s="16">
        <f>SUBTOTAL(9,G5052:G5058)</f>
        <v>1677079669</v>
      </c>
      <c r="H5059" s="16">
        <f>SUBTOTAL(9,H5052:H5058)</f>
        <v>580382469.57999992</v>
      </c>
      <c r="I5059" s="15"/>
      <c r="J5059" s="16">
        <f>SUBTOTAL(9,J5052:J5058)</f>
        <v>189127498.68000001</v>
      </c>
      <c r="K5059" s="16">
        <f>SUBTOTAL(9,K5052:K5058)</f>
        <v>155212765.57999998</v>
      </c>
      <c r="L5059" s="17"/>
    </row>
    <row r="5060" spans="1:12" ht="27" outlineLevel="2" x14ac:dyDescent="0.25">
      <c r="A5060" s="35" t="s">
        <v>2501</v>
      </c>
      <c r="B5060" s="36" t="s">
        <v>35</v>
      </c>
      <c r="C5060" s="36" t="s">
        <v>1107</v>
      </c>
      <c r="D5060" s="36" t="s">
        <v>2502</v>
      </c>
      <c r="E5060" s="36" t="s">
        <v>2503</v>
      </c>
      <c r="F5060" s="36" t="s">
        <v>16</v>
      </c>
      <c r="G5060" s="37">
        <v>2520174133</v>
      </c>
      <c r="H5060" s="37">
        <v>258460628.92000002</v>
      </c>
      <c r="I5060" s="38">
        <f>H5060/G5060</f>
        <v>0.10255665492936794</v>
      </c>
      <c r="J5060" s="37">
        <v>304583430.50999999</v>
      </c>
      <c r="K5060" s="37">
        <f>H5060</f>
        <v>258460628.92000002</v>
      </c>
      <c r="L5060" s="39">
        <f>K5060/J5060</f>
        <v>0.84857087756621852</v>
      </c>
    </row>
    <row r="5061" spans="1:12" ht="40.5" outlineLevel="2" x14ac:dyDescent="0.25">
      <c r="A5061" s="9" t="s">
        <v>2501</v>
      </c>
      <c r="B5061" s="10" t="s">
        <v>35</v>
      </c>
      <c r="C5061" s="10" t="s">
        <v>1107</v>
      </c>
      <c r="D5061" s="10" t="s">
        <v>2502</v>
      </c>
      <c r="E5061" s="10" t="s">
        <v>2503</v>
      </c>
      <c r="F5061" s="10" t="s">
        <v>39</v>
      </c>
      <c r="G5061" s="11">
        <v>42733416</v>
      </c>
      <c r="H5061" s="11">
        <v>42733416</v>
      </c>
      <c r="I5061" s="12">
        <f>H5061/G5061</f>
        <v>1</v>
      </c>
      <c r="J5061" s="11"/>
      <c r="K5061" s="11"/>
      <c r="L5061" s="13"/>
    </row>
    <row r="5062" spans="1:12" ht="40.5" outlineLevel="2" x14ac:dyDescent="0.25">
      <c r="A5062" s="35" t="s">
        <v>2501</v>
      </c>
      <c r="B5062" s="36" t="s">
        <v>35</v>
      </c>
      <c r="C5062" s="36" t="s">
        <v>1107</v>
      </c>
      <c r="D5062" s="36" t="s">
        <v>2502</v>
      </c>
      <c r="E5062" s="36" t="s">
        <v>2503</v>
      </c>
      <c r="F5062" s="36" t="s">
        <v>18</v>
      </c>
      <c r="G5062" s="37">
        <v>1434172923</v>
      </c>
      <c r="H5062" s="37">
        <v>1434172923</v>
      </c>
      <c r="I5062" s="4">
        <f>H5062/G5062</f>
        <v>1</v>
      </c>
      <c r="J5062" s="37"/>
      <c r="K5062" s="37"/>
      <c r="L5062" s="40"/>
    </row>
    <row r="5063" spans="1:12" ht="40.5" outlineLevel="2" x14ac:dyDescent="0.25">
      <c r="A5063" s="9" t="s">
        <v>2501</v>
      </c>
      <c r="B5063" s="10" t="s">
        <v>35</v>
      </c>
      <c r="C5063" s="10" t="s">
        <v>1107</v>
      </c>
      <c r="D5063" s="10" t="s">
        <v>2502</v>
      </c>
      <c r="E5063" s="10" t="s">
        <v>2503</v>
      </c>
      <c r="F5063" s="10" t="s">
        <v>19</v>
      </c>
      <c r="G5063" s="11">
        <v>15587</v>
      </c>
      <c r="H5063" s="11">
        <v>0</v>
      </c>
      <c r="I5063" s="12">
        <f>H5063/G5063</f>
        <v>0</v>
      </c>
      <c r="J5063" s="11"/>
      <c r="K5063" s="11"/>
      <c r="L5063" s="13"/>
    </row>
    <row r="5064" spans="1:12" ht="27" outlineLevel="2" x14ac:dyDescent="0.25">
      <c r="A5064" s="35" t="s">
        <v>2501</v>
      </c>
      <c r="B5064" s="36" t="s">
        <v>35</v>
      </c>
      <c r="C5064" s="36" t="s">
        <v>1107</v>
      </c>
      <c r="D5064" s="36" t="s">
        <v>2502</v>
      </c>
      <c r="E5064" s="36" t="s">
        <v>2503</v>
      </c>
      <c r="F5064" s="36" t="s">
        <v>285</v>
      </c>
      <c r="G5064" s="37">
        <v>530</v>
      </c>
      <c r="H5064" s="37"/>
      <c r="I5064" s="36"/>
      <c r="J5064" s="37"/>
      <c r="K5064" s="37"/>
      <c r="L5064" s="40"/>
    </row>
    <row r="5065" spans="1:12" ht="27" outlineLevel="2" x14ac:dyDescent="0.25">
      <c r="A5065" s="9" t="s">
        <v>2501</v>
      </c>
      <c r="B5065" s="10" t="s">
        <v>35</v>
      </c>
      <c r="C5065" s="10" t="s">
        <v>1107</v>
      </c>
      <c r="D5065" s="10" t="s">
        <v>2502</v>
      </c>
      <c r="E5065" s="10" t="s">
        <v>2503</v>
      </c>
      <c r="F5065" s="10" t="s">
        <v>41</v>
      </c>
      <c r="G5065" s="11">
        <v>65643057</v>
      </c>
      <c r="H5065" s="11">
        <v>65643057</v>
      </c>
      <c r="I5065" s="12">
        <f>H5065/G5065</f>
        <v>1</v>
      </c>
      <c r="J5065" s="11"/>
      <c r="K5065" s="11"/>
      <c r="L5065" s="13"/>
    </row>
    <row r="5066" spans="1:12" ht="27" outlineLevel="2" x14ac:dyDescent="0.25">
      <c r="A5066" s="35" t="s">
        <v>2501</v>
      </c>
      <c r="B5066" s="36" t="s">
        <v>35</v>
      </c>
      <c r="C5066" s="36" t="s">
        <v>1107</v>
      </c>
      <c r="D5066" s="36" t="s">
        <v>2502</v>
      </c>
      <c r="E5066" s="36" t="s">
        <v>2503</v>
      </c>
      <c r="F5066" s="36" t="s">
        <v>21</v>
      </c>
      <c r="G5066" s="37">
        <v>-504034827</v>
      </c>
      <c r="H5066" s="37"/>
      <c r="I5066" s="36"/>
      <c r="J5066" s="37"/>
      <c r="K5066" s="37"/>
      <c r="L5066" s="40"/>
    </row>
    <row r="5067" spans="1:12" ht="27" outlineLevel="1" x14ac:dyDescent="0.25">
      <c r="A5067" s="18" t="s">
        <v>8500</v>
      </c>
      <c r="B5067" s="19"/>
      <c r="C5067" s="19"/>
      <c r="D5067" s="19"/>
      <c r="E5067" s="19"/>
      <c r="F5067" s="15" t="s">
        <v>12960</v>
      </c>
      <c r="G5067" s="20">
        <f>SUBTOTAL(9,G5060:G5066)</f>
        <v>3558704819</v>
      </c>
      <c r="H5067" s="20">
        <f>SUBTOTAL(9,H5060:H5066)</f>
        <v>1801010024.9200001</v>
      </c>
      <c r="I5067" s="19"/>
      <c r="J5067" s="20">
        <f>SUBTOTAL(9,J5060:J5066)</f>
        <v>304583430.50999999</v>
      </c>
      <c r="K5067" s="20">
        <f>SUBTOTAL(9,K5060:K5066)</f>
        <v>258460628.92000002</v>
      </c>
      <c r="L5067" s="21"/>
    </row>
    <row r="5068" spans="1:12" ht="27" outlineLevel="2" x14ac:dyDescent="0.25">
      <c r="A5068" s="9" t="s">
        <v>2504</v>
      </c>
      <c r="B5068" s="10" t="s">
        <v>35</v>
      </c>
      <c r="C5068" s="10" t="s">
        <v>1107</v>
      </c>
      <c r="D5068" s="10" t="s">
        <v>2505</v>
      </c>
      <c r="E5068" s="10" t="s">
        <v>1107</v>
      </c>
      <c r="F5068" s="10" t="s">
        <v>16</v>
      </c>
      <c r="G5068" s="11">
        <v>2558165496</v>
      </c>
      <c r="H5068" s="6">
        <v>296104694.08999997</v>
      </c>
      <c r="I5068" s="7">
        <f>H5068/G5068</f>
        <v>0.11574884211087802</v>
      </c>
      <c r="J5068" s="6">
        <v>307737644.00999999</v>
      </c>
      <c r="K5068" s="6">
        <f>H5068</f>
        <v>296104694.08999997</v>
      </c>
      <c r="L5068" s="8">
        <f>K5068/J5068</f>
        <v>0.96219848255021412</v>
      </c>
    </row>
    <row r="5069" spans="1:12" ht="40.5" outlineLevel="2" x14ac:dyDescent="0.25">
      <c r="A5069" s="35" t="s">
        <v>2504</v>
      </c>
      <c r="B5069" s="36" t="s">
        <v>35</v>
      </c>
      <c r="C5069" s="36" t="s">
        <v>1107</v>
      </c>
      <c r="D5069" s="36" t="s">
        <v>2505</v>
      </c>
      <c r="E5069" s="36" t="s">
        <v>1107</v>
      </c>
      <c r="F5069" s="36" t="s">
        <v>39</v>
      </c>
      <c r="G5069" s="37">
        <v>16365065</v>
      </c>
      <c r="H5069" s="37">
        <v>16365065</v>
      </c>
      <c r="I5069" s="4">
        <f>H5069/G5069</f>
        <v>1</v>
      </c>
      <c r="J5069" s="37"/>
      <c r="K5069" s="37"/>
      <c r="L5069" s="40"/>
    </row>
    <row r="5070" spans="1:12" ht="40.5" outlineLevel="2" x14ac:dyDescent="0.25">
      <c r="A5070" s="9" t="s">
        <v>2504</v>
      </c>
      <c r="B5070" s="10" t="s">
        <v>35</v>
      </c>
      <c r="C5070" s="10" t="s">
        <v>1107</v>
      </c>
      <c r="D5070" s="10" t="s">
        <v>2505</v>
      </c>
      <c r="E5070" s="10" t="s">
        <v>1107</v>
      </c>
      <c r="F5070" s="10" t="s">
        <v>18</v>
      </c>
      <c r="G5070" s="11">
        <v>652203575</v>
      </c>
      <c r="H5070" s="11">
        <v>652203575</v>
      </c>
      <c r="I5070" s="12">
        <f>H5070/G5070</f>
        <v>1</v>
      </c>
      <c r="J5070" s="11"/>
      <c r="K5070" s="11"/>
      <c r="L5070" s="13"/>
    </row>
    <row r="5071" spans="1:12" ht="40.5" outlineLevel="2" x14ac:dyDescent="0.25">
      <c r="A5071" s="35" t="s">
        <v>2504</v>
      </c>
      <c r="B5071" s="36" t="s">
        <v>35</v>
      </c>
      <c r="C5071" s="36" t="s">
        <v>1107</v>
      </c>
      <c r="D5071" s="36" t="s">
        <v>2505</v>
      </c>
      <c r="E5071" s="36" t="s">
        <v>1107</v>
      </c>
      <c r="F5071" s="36" t="s">
        <v>19</v>
      </c>
      <c r="G5071" s="37">
        <v>15822</v>
      </c>
      <c r="H5071" s="37">
        <v>0</v>
      </c>
      <c r="I5071" s="4">
        <f>H5071/G5071</f>
        <v>0</v>
      </c>
      <c r="J5071" s="37"/>
      <c r="K5071" s="37"/>
      <c r="L5071" s="40"/>
    </row>
    <row r="5072" spans="1:12" ht="27" outlineLevel="2" x14ac:dyDescent="0.25">
      <c r="A5072" s="9" t="s">
        <v>2504</v>
      </c>
      <c r="B5072" s="10" t="s">
        <v>35</v>
      </c>
      <c r="C5072" s="10" t="s">
        <v>1107</v>
      </c>
      <c r="D5072" s="10" t="s">
        <v>2505</v>
      </c>
      <c r="E5072" s="10" t="s">
        <v>1107</v>
      </c>
      <c r="F5072" s="10" t="s">
        <v>285</v>
      </c>
      <c r="G5072" s="11">
        <v>1149</v>
      </c>
      <c r="H5072" s="11"/>
      <c r="I5072" s="10"/>
      <c r="J5072" s="11"/>
      <c r="K5072" s="11"/>
      <c r="L5072" s="13"/>
    </row>
    <row r="5073" spans="1:12" ht="27" outlineLevel="2" x14ac:dyDescent="0.25">
      <c r="A5073" s="35" t="s">
        <v>2504</v>
      </c>
      <c r="B5073" s="36" t="s">
        <v>35</v>
      </c>
      <c r="C5073" s="36" t="s">
        <v>1107</v>
      </c>
      <c r="D5073" s="36" t="s">
        <v>2505</v>
      </c>
      <c r="E5073" s="36" t="s">
        <v>1107</v>
      </c>
      <c r="F5073" s="36" t="s">
        <v>41</v>
      </c>
      <c r="G5073" s="37">
        <v>66922951</v>
      </c>
      <c r="H5073" s="37">
        <v>66922951</v>
      </c>
      <c r="I5073" s="4">
        <f>H5073/G5073</f>
        <v>1</v>
      </c>
      <c r="J5073" s="37"/>
      <c r="K5073" s="37"/>
      <c r="L5073" s="40"/>
    </row>
    <row r="5074" spans="1:12" ht="27" outlineLevel="2" x14ac:dyDescent="0.25">
      <c r="A5074" s="9" t="s">
        <v>2504</v>
      </c>
      <c r="B5074" s="10" t="s">
        <v>35</v>
      </c>
      <c r="C5074" s="10" t="s">
        <v>1107</v>
      </c>
      <c r="D5074" s="10" t="s">
        <v>2505</v>
      </c>
      <c r="E5074" s="10" t="s">
        <v>1107</v>
      </c>
      <c r="F5074" s="10" t="s">
        <v>21</v>
      </c>
      <c r="G5074" s="11">
        <v>-511633099</v>
      </c>
      <c r="H5074" s="11"/>
      <c r="I5074" s="10"/>
      <c r="J5074" s="11"/>
      <c r="K5074" s="11"/>
      <c r="L5074" s="13"/>
    </row>
    <row r="5075" spans="1:12" ht="27" outlineLevel="1" x14ac:dyDescent="0.25">
      <c r="A5075" s="22" t="s">
        <v>8501</v>
      </c>
      <c r="B5075" s="15"/>
      <c r="C5075" s="15"/>
      <c r="D5075" s="15"/>
      <c r="E5075" s="15"/>
      <c r="F5075" s="15" t="s">
        <v>12960</v>
      </c>
      <c r="G5075" s="16">
        <f>SUBTOTAL(9,G5068:G5074)</f>
        <v>2782040959</v>
      </c>
      <c r="H5075" s="16">
        <f>SUBTOTAL(9,H5068:H5074)</f>
        <v>1031596285.0899999</v>
      </c>
      <c r="I5075" s="15"/>
      <c r="J5075" s="16">
        <f>SUBTOTAL(9,J5068:J5074)</f>
        <v>307737644.00999999</v>
      </c>
      <c r="K5075" s="16">
        <f>SUBTOTAL(9,K5068:K5074)</f>
        <v>296104694.08999997</v>
      </c>
      <c r="L5075" s="17"/>
    </row>
    <row r="5076" spans="1:12" ht="27" outlineLevel="2" x14ac:dyDescent="0.25">
      <c r="A5076" s="35" t="s">
        <v>2506</v>
      </c>
      <c r="B5076" s="36" t="s">
        <v>35</v>
      </c>
      <c r="C5076" s="36" t="s">
        <v>1107</v>
      </c>
      <c r="D5076" s="36" t="s">
        <v>2507</v>
      </c>
      <c r="E5076" s="36" t="s">
        <v>2508</v>
      </c>
      <c r="F5076" s="36" t="s">
        <v>16</v>
      </c>
      <c r="G5076" s="37">
        <v>11327164013</v>
      </c>
      <c r="H5076" s="37">
        <v>1155295633.25</v>
      </c>
      <c r="I5076" s="38">
        <f>H5076/G5076</f>
        <v>0.10199337026673987</v>
      </c>
      <c r="J5076" s="37">
        <v>1366902826.5899999</v>
      </c>
      <c r="K5076" s="37">
        <f>H5076</f>
        <v>1155295633.25</v>
      </c>
      <c r="L5076" s="39">
        <f>K5076/J5076</f>
        <v>0.84519221906366637</v>
      </c>
    </row>
    <row r="5077" spans="1:12" ht="40.5" outlineLevel="2" x14ac:dyDescent="0.25">
      <c r="A5077" s="9" t="s">
        <v>2506</v>
      </c>
      <c r="B5077" s="10" t="s">
        <v>35</v>
      </c>
      <c r="C5077" s="10" t="s">
        <v>1107</v>
      </c>
      <c r="D5077" s="10" t="s">
        <v>2507</v>
      </c>
      <c r="E5077" s="10" t="s">
        <v>2508</v>
      </c>
      <c r="F5077" s="10" t="s">
        <v>17</v>
      </c>
      <c r="G5077" s="11">
        <v>3626557138</v>
      </c>
      <c r="H5077" s="11">
        <v>3626557138</v>
      </c>
      <c r="I5077" s="12">
        <f>H5077/G5077</f>
        <v>1</v>
      </c>
      <c r="J5077" s="11"/>
      <c r="K5077" s="11"/>
      <c r="L5077" s="13"/>
    </row>
    <row r="5078" spans="1:12" ht="40.5" outlineLevel="2" x14ac:dyDescent="0.25">
      <c r="A5078" s="35" t="s">
        <v>2506</v>
      </c>
      <c r="B5078" s="36" t="s">
        <v>35</v>
      </c>
      <c r="C5078" s="36" t="s">
        <v>1107</v>
      </c>
      <c r="D5078" s="36" t="s">
        <v>2507</v>
      </c>
      <c r="E5078" s="36" t="s">
        <v>2508</v>
      </c>
      <c r="F5078" s="36" t="s">
        <v>39</v>
      </c>
      <c r="G5078" s="37">
        <v>474341781</v>
      </c>
      <c r="H5078" s="37">
        <v>474341781</v>
      </c>
      <c r="I5078" s="4">
        <f>H5078/G5078</f>
        <v>1</v>
      </c>
      <c r="J5078" s="37"/>
      <c r="K5078" s="37"/>
      <c r="L5078" s="40"/>
    </row>
    <row r="5079" spans="1:12" ht="40.5" outlineLevel="2" x14ac:dyDescent="0.25">
      <c r="A5079" s="9" t="s">
        <v>2506</v>
      </c>
      <c r="B5079" s="10" t="s">
        <v>35</v>
      </c>
      <c r="C5079" s="10" t="s">
        <v>1107</v>
      </c>
      <c r="D5079" s="10" t="s">
        <v>2507</v>
      </c>
      <c r="E5079" s="10" t="s">
        <v>2508</v>
      </c>
      <c r="F5079" s="10" t="s">
        <v>18</v>
      </c>
      <c r="G5079" s="11">
        <v>6389102415</v>
      </c>
      <c r="H5079" s="11">
        <v>6389102415</v>
      </c>
      <c r="I5079" s="12">
        <f>H5079/G5079</f>
        <v>1</v>
      </c>
      <c r="J5079" s="11"/>
      <c r="K5079" s="11"/>
      <c r="L5079" s="13"/>
    </row>
    <row r="5080" spans="1:12" ht="40.5" outlineLevel="2" x14ac:dyDescent="0.25">
      <c r="A5080" s="35" t="s">
        <v>2506</v>
      </c>
      <c r="B5080" s="36" t="s">
        <v>35</v>
      </c>
      <c r="C5080" s="36" t="s">
        <v>1107</v>
      </c>
      <c r="D5080" s="36" t="s">
        <v>2507</v>
      </c>
      <c r="E5080" s="36" t="s">
        <v>2508</v>
      </c>
      <c r="F5080" s="36" t="s">
        <v>19</v>
      </c>
      <c r="G5080" s="37">
        <v>70057</v>
      </c>
      <c r="H5080" s="37">
        <v>0</v>
      </c>
      <c r="I5080" s="4">
        <f>H5080/G5080</f>
        <v>0</v>
      </c>
      <c r="J5080" s="37"/>
      <c r="K5080" s="37"/>
      <c r="L5080" s="40"/>
    </row>
    <row r="5081" spans="1:12" ht="27" outlineLevel="2" x14ac:dyDescent="0.25">
      <c r="A5081" s="9" t="s">
        <v>2506</v>
      </c>
      <c r="B5081" s="10" t="s">
        <v>35</v>
      </c>
      <c r="C5081" s="10" t="s">
        <v>1107</v>
      </c>
      <c r="D5081" s="10" t="s">
        <v>2507</v>
      </c>
      <c r="E5081" s="10" t="s">
        <v>2508</v>
      </c>
      <c r="F5081" s="10" t="s">
        <v>41</v>
      </c>
      <c r="G5081" s="11">
        <v>292524227</v>
      </c>
      <c r="H5081" s="11">
        <v>292524227</v>
      </c>
      <c r="I5081" s="12">
        <f>H5081/G5081</f>
        <v>1</v>
      </c>
      <c r="J5081" s="11"/>
      <c r="K5081" s="11"/>
      <c r="L5081" s="13"/>
    </row>
    <row r="5082" spans="1:12" ht="27" outlineLevel="2" x14ac:dyDescent="0.25">
      <c r="A5082" s="35" t="s">
        <v>2506</v>
      </c>
      <c r="B5082" s="36" t="s">
        <v>35</v>
      </c>
      <c r="C5082" s="36" t="s">
        <v>1107</v>
      </c>
      <c r="D5082" s="36" t="s">
        <v>2507</v>
      </c>
      <c r="E5082" s="36" t="s">
        <v>2508</v>
      </c>
      <c r="F5082" s="36" t="s">
        <v>21</v>
      </c>
      <c r="G5082" s="37">
        <v>-2265432803</v>
      </c>
      <c r="H5082" s="37"/>
      <c r="I5082" s="36"/>
      <c r="J5082" s="37"/>
      <c r="K5082" s="37"/>
      <c r="L5082" s="40"/>
    </row>
    <row r="5083" spans="1:12" ht="27" outlineLevel="1" x14ac:dyDescent="0.25">
      <c r="A5083" s="18" t="s">
        <v>8502</v>
      </c>
      <c r="B5083" s="19"/>
      <c r="C5083" s="19"/>
      <c r="D5083" s="19"/>
      <c r="E5083" s="19"/>
      <c r="F5083" s="15" t="s">
        <v>12960</v>
      </c>
      <c r="G5083" s="20">
        <f>SUBTOTAL(9,G5076:G5082)</f>
        <v>19844326828</v>
      </c>
      <c r="H5083" s="20">
        <f>SUBTOTAL(9,H5076:H5082)</f>
        <v>11937821194.25</v>
      </c>
      <c r="I5083" s="19"/>
      <c r="J5083" s="20">
        <f>SUBTOTAL(9,J5076:J5082)</f>
        <v>1366902826.5899999</v>
      </c>
      <c r="K5083" s="20">
        <f>SUBTOTAL(9,K5076:K5082)</f>
        <v>1155295633.25</v>
      </c>
      <c r="L5083" s="21"/>
    </row>
    <row r="5084" spans="1:12" ht="27" outlineLevel="2" x14ac:dyDescent="0.25">
      <c r="A5084" s="9" t="s">
        <v>2509</v>
      </c>
      <c r="B5084" s="10" t="s">
        <v>35</v>
      </c>
      <c r="C5084" s="10" t="s">
        <v>1107</v>
      </c>
      <c r="D5084" s="10" t="s">
        <v>2510</v>
      </c>
      <c r="E5084" s="10" t="s">
        <v>2511</v>
      </c>
      <c r="F5084" s="10" t="s">
        <v>16</v>
      </c>
      <c r="G5084" s="11">
        <v>1916125319</v>
      </c>
      <c r="H5084" s="6">
        <v>196288215.61000001</v>
      </c>
      <c r="I5084" s="7">
        <f>H5084/G5084</f>
        <v>0.10244017636197209</v>
      </c>
      <c r="J5084" s="6">
        <v>230930473.27000004</v>
      </c>
      <c r="K5084" s="6">
        <f>H5084</f>
        <v>196288215.61000001</v>
      </c>
      <c r="L5084" s="8">
        <f>K5084/J5084</f>
        <v>0.84998836589445315</v>
      </c>
    </row>
    <row r="5085" spans="1:12" ht="67.5" outlineLevel="2" x14ac:dyDescent="0.25">
      <c r="A5085" s="35" t="s">
        <v>2509</v>
      </c>
      <c r="B5085" s="36" t="s">
        <v>35</v>
      </c>
      <c r="C5085" s="36" t="s">
        <v>1107</v>
      </c>
      <c r="D5085" s="36" t="s">
        <v>2510</v>
      </c>
      <c r="E5085" s="36" t="s">
        <v>2511</v>
      </c>
      <c r="F5085" s="36" t="s">
        <v>38</v>
      </c>
      <c r="G5085" s="37">
        <v>190985</v>
      </c>
      <c r="H5085" s="37">
        <v>190985</v>
      </c>
      <c r="I5085" s="4">
        <f>H5085/G5085</f>
        <v>1</v>
      </c>
      <c r="J5085" s="37"/>
      <c r="K5085" s="37"/>
      <c r="L5085" s="40"/>
    </row>
    <row r="5086" spans="1:12" ht="40.5" outlineLevel="2" x14ac:dyDescent="0.25">
      <c r="A5086" s="9" t="s">
        <v>2509</v>
      </c>
      <c r="B5086" s="10" t="s">
        <v>35</v>
      </c>
      <c r="C5086" s="10" t="s">
        <v>1107</v>
      </c>
      <c r="D5086" s="10" t="s">
        <v>2510</v>
      </c>
      <c r="E5086" s="10" t="s">
        <v>2511</v>
      </c>
      <c r="F5086" s="10" t="s">
        <v>39</v>
      </c>
      <c r="G5086" s="11">
        <v>100485808</v>
      </c>
      <c r="H5086" s="11">
        <v>100485808</v>
      </c>
      <c r="I5086" s="12">
        <f>H5086/G5086</f>
        <v>1</v>
      </c>
      <c r="J5086" s="11"/>
      <c r="K5086" s="11"/>
      <c r="L5086" s="13"/>
    </row>
    <row r="5087" spans="1:12" ht="40.5" outlineLevel="2" x14ac:dyDescent="0.25">
      <c r="A5087" s="35" t="s">
        <v>2509</v>
      </c>
      <c r="B5087" s="36" t="s">
        <v>35</v>
      </c>
      <c r="C5087" s="36" t="s">
        <v>1107</v>
      </c>
      <c r="D5087" s="36" t="s">
        <v>2510</v>
      </c>
      <c r="E5087" s="36" t="s">
        <v>2511</v>
      </c>
      <c r="F5087" s="36" t="s">
        <v>18</v>
      </c>
      <c r="G5087" s="37">
        <v>1566528351</v>
      </c>
      <c r="H5087" s="37">
        <v>1566528351</v>
      </c>
      <c r="I5087" s="4">
        <f>H5087/G5087</f>
        <v>1</v>
      </c>
      <c r="J5087" s="37"/>
      <c r="K5087" s="37"/>
      <c r="L5087" s="40"/>
    </row>
    <row r="5088" spans="1:12" ht="40.5" outlineLevel="2" x14ac:dyDescent="0.25">
      <c r="A5088" s="9" t="s">
        <v>2509</v>
      </c>
      <c r="B5088" s="10" t="s">
        <v>35</v>
      </c>
      <c r="C5088" s="10" t="s">
        <v>1107</v>
      </c>
      <c r="D5088" s="10" t="s">
        <v>2510</v>
      </c>
      <c r="E5088" s="10" t="s">
        <v>2511</v>
      </c>
      <c r="F5088" s="10" t="s">
        <v>19</v>
      </c>
      <c r="G5088" s="11">
        <v>11851</v>
      </c>
      <c r="H5088" s="11">
        <v>0</v>
      </c>
      <c r="I5088" s="12">
        <f>H5088/G5088</f>
        <v>0</v>
      </c>
      <c r="J5088" s="11"/>
      <c r="K5088" s="11"/>
      <c r="L5088" s="13"/>
    </row>
    <row r="5089" spans="1:12" ht="27" outlineLevel="2" x14ac:dyDescent="0.25">
      <c r="A5089" s="35" t="s">
        <v>2509</v>
      </c>
      <c r="B5089" s="36" t="s">
        <v>35</v>
      </c>
      <c r="C5089" s="36" t="s">
        <v>1107</v>
      </c>
      <c r="D5089" s="36" t="s">
        <v>2510</v>
      </c>
      <c r="E5089" s="36" t="s">
        <v>2511</v>
      </c>
      <c r="F5089" s="36" t="s">
        <v>285</v>
      </c>
      <c r="G5089" s="37">
        <v>1060</v>
      </c>
      <c r="H5089" s="37"/>
      <c r="I5089" s="36"/>
      <c r="J5089" s="37"/>
      <c r="K5089" s="37"/>
      <c r="L5089" s="40"/>
    </row>
    <row r="5090" spans="1:12" ht="27" outlineLevel="2" x14ac:dyDescent="0.25">
      <c r="A5090" s="9" t="s">
        <v>2509</v>
      </c>
      <c r="B5090" s="10" t="s">
        <v>35</v>
      </c>
      <c r="C5090" s="10" t="s">
        <v>1107</v>
      </c>
      <c r="D5090" s="10" t="s">
        <v>2510</v>
      </c>
      <c r="E5090" s="10" t="s">
        <v>2511</v>
      </c>
      <c r="F5090" s="10" t="s">
        <v>41</v>
      </c>
      <c r="G5090" s="11">
        <v>48310275</v>
      </c>
      <c r="H5090" s="11">
        <v>48310275</v>
      </c>
      <c r="I5090" s="12">
        <f>H5090/G5090</f>
        <v>1</v>
      </c>
      <c r="J5090" s="11"/>
      <c r="K5090" s="11"/>
      <c r="L5090" s="13"/>
    </row>
    <row r="5091" spans="1:12" ht="27" outlineLevel="2" x14ac:dyDescent="0.25">
      <c r="A5091" s="35" t="s">
        <v>2509</v>
      </c>
      <c r="B5091" s="36" t="s">
        <v>35</v>
      </c>
      <c r="C5091" s="36" t="s">
        <v>1107</v>
      </c>
      <c r="D5091" s="36" t="s">
        <v>2510</v>
      </c>
      <c r="E5091" s="36" t="s">
        <v>2511</v>
      </c>
      <c r="F5091" s="36" t="s">
        <v>21</v>
      </c>
      <c r="G5091" s="37">
        <v>-383225064</v>
      </c>
      <c r="H5091" s="37"/>
      <c r="I5091" s="36"/>
      <c r="J5091" s="37"/>
      <c r="K5091" s="37"/>
      <c r="L5091" s="40"/>
    </row>
    <row r="5092" spans="1:12" ht="27" outlineLevel="1" x14ac:dyDescent="0.25">
      <c r="A5092" s="18" t="s">
        <v>8503</v>
      </c>
      <c r="B5092" s="19"/>
      <c r="C5092" s="19"/>
      <c r="D5092" s="19"/>
      <c r="E5092" s="19"/>
      <c r="F5092" s="15" t="s">
        <v>12960</v>
      </c>
      <c r="G5092" s="20">
        <f>SUBTOTAL(9,G5084:G5091)</f>
        <v>3248428585</v>
      </c>
      <c r="H5092" s="20">
        <f>SUBTOTAL(9,H5084:H5091)</f>
        <v>1911803634.6100001</v>
      </c>
      <c r="I5092" s="19"/>
      <c r="J5092" s="20">
        <f>SUBTOTAL(9,J5084:J5091)</f>
        <v>230930473.27000004</v>
      </c>
      <c r="K5092" s="20">
        <f>SUBTOTAL(9,K5084:K5091)</f>
        <v>196288215.61000001</v>
      </c>
      <c r="L5092" s="21"/>
    </row>
    <row r="5093" spans="1:12" ht="27" outlineLevel="2" x14ac:dyDescent="0.25">
      <c r="A5093" s="9" t="s">
        <v>2512</v>
      </c>
      <c r="B5093" s="10" t="s">
        <v>35</v>
      </c>
      <c r="C5093" s="10" t="s">
        <v>2513</v>
      </c>
      <c r="D5093" s="10" t="s">
        <v>2514</v>
      </c>
      <c r="E5093" s="10" t="s">
        <v>2513</v>
      </c>
      <c r="F5093" s="10" t="s">
        <v>16</v>
      </c>
      <c r="G5093" s="11">
        <v>24166761256</v>
      </c>
      <c r="H5093" s="6">
        <v>2866686741.8800001</v>
      </c>
      <c r="I5093" s="7">
        <f>H5093/G5093</f>
        <v>0.11862105606593328</v>
      </c>
      <c r="J5093" s="6">
        <v>3035579143.9699998</v>
      </c>
      <c r="K5093" s="6">
        <f>H5093</f>
        <v>2866686741.8800001</v>
      </c>
      <c r="L5093" s="8">
        <f>K5093/J5093</f>
        <v>0.94436237894653663</v>
      </c>
    </row>
    <row r="5094" spans="1:12" ht="40.5" outlineLevel="2" x14ac:dyDescent="0.25">
      <c r="A5094" s="35" t="s">
        <v>2512</v>
      </c>
      <c r="B5094" s="36" t="s">
        <v>35</v>
      </c>
      <c r="C5094" s="36" t="s">
        <v>2513</v>
      </c>
      <c r="D5094" s="36" t="s">
        <v>2514</v>
      </c>
      <c r="E5094" s="36" t="s">
        <v>2513</v>
      </c>
      <c r="F5094" s="36" t="s">
        <v>17</v>
      </c>
      <c r="G5094" s="37">
        <v>1023772059</v>
      </c>
      <c r="H5094" s="37">
        <v>1023772059</v>
      </c>
      <c r="I5094" s="4">
        <f>H5094/G5094</f>
        <v>1</v>
      </c>
      <c r="J5094" s="37"/>
      <c r="K5094" s="37"/>
      <c r="L5094" s="40"/>
    </row>
    <row r="5095" spans="1:12" ht="67.5" outlineLevel="2" x14ac:dyDescent="0.25">
      <c r="A5095" s="9" t="s">
        <v>2512</v>
      </c>
      <c r="B5095" s="10" t="s">
        <v>35</v>
      </c>
      <c r="C5095" s="10" t="s">
        <v>2513</v>
      </c>
      <c r="D5095" s="10" t="s">
        <v>2514</v>
      </c>
      <c r="E5095" s="10" t="s">
        <v>2513</v>
      </c>
      <c r="F5095" s="10" t="s">
        <v>38</v>
      </c>
      <c r="G5095" s="11">
        <v>2513766</v>
      </c>
      <c r="H5095" s="11">
        <v>2513766</v>
      </c>
      <c r="I5095" s="12">
        <f>H5095/G5095</f>
        <v>1</v>
      </c>
      <c r="J5095" s="11"/>
      <c r="K5095" s="11"/>
      <c r="L5095" s="13"/>
    </row>
    <row r="5096" spans="1:12" ht="40.5" outlineLevel="2" x14ac:dyDescent="0.25">
      <c r="A5096" s="35" t="s">
        <v>2512</v>
      </c>
      <c r="B5096" s="36" t="s">
        <v>35</v>
      </c>
      <c r="C5096" s="36" t="s">
        <v>2513</v>
      </c>
      <c r="D5096" s="36" t="s">
        <v>2514</v>
      </c>
      <c r="E5096" s="36" t="s">
        <v>2513</v>
      </c>
      <c r="F5096" s="36" t="s">
        <v>39</v>
      </c>
      <c r="G5096" s="37">
        <v>2192710228</v>
      </c>
      <c r="H5096" s="37">
        <v>2192710228</v>
      </c>
      <c r="I5096" s="4">
        <f>H5096/G5096</f>
        <v>1</v>
      </c>
      <c r="J5096" s="37"/>
      <c r="K5096" s="37"/>
      <c r="L5096" s="40"/>
    </row>
    <row r="5097" spans="1:12" ht="40.5" outlineLevel="2" x14ac:dyDescent="0.25">
      <c r="A5097" s="9" t="s">
        <v>2512</v>
      </c>
      <c r="B5097" s="10" t="s">
        <v>35</v>
      </c>
      <c r="C5097" s="10" t="s">
        <v>2513</v>
      </c>
      <c r="D5097" s="10" t="s">
        <v>2514</v>
      </c>
      <c r="E5097" s="10" t="s">
        <v>2513</v>
      </c>
      <c r="F5097" s="10" t="s">
        <v>18</v>
      </c>
      <c r="G5097" s="11">
        <v>26620200098</v>
      </c>
      <c r="H5097" s="11">
        <v>26620200098</v>
      </c>
      <c r="I5097" s="12">
        <f>H5097/G5097</f>
        <v>1</v>
      </c>
      <c r="J5097" s="11"/>
      <c r="K5097" s="11"/>
      <c r="L5097" s="13"/>
    </row>
    <row r="5098" spans="1:12" ht="40.5" outlineLevel="2" x14ac:dyDescent="0.25">
      <c r="A5098" s="35" t="s">
        <v>2512</v>
      </c>
      <c r="B5098" s="36" t="s">
        <v>35</v>
      </c>
      <c r="C5098" s="36" t="s">
        <v>2513</v>
      </c>
      <c r="D5098" s="36" t="s">
        <v>2514</v>
      </c>
      <c r="E5098" s="36" t="s">
        <v>2513</v>
      </c>
      <c r="F5098" s="36" t="s">
        <v>19</v>
      </c>
      <c r="G5098" s="37">
        <v>149468</v>
      </c>
      <c r="H5098" s="37">
        <v>0</v>
      </c>
      <c r="I5098" s="4">
        <f>H5098/G5098</f>
        <v>0</v>
      </c>
      <c r="J5098" s="37"/>
      <c r="K5098" s="37"/>
      <c r="L5098" s="40"/>
    </row>
    <row r="5099" spans="1:12" ht="27" outlineLevel="2" x14ac:dyDescent="0.25">
      <c r="A5099" s="9" t="s">
        <v>2512</v>
      </c>
      <c r="B5099" s="10" t="s">
        <v>35</v>
      </c>
      <c r="C5099" s="10" t="s">
        <v>2513</v>
      </c>
      <c r="D5099" s="10" t="s">
        <v>2514</v>
      </c>
      <c r="E5099" s="10" t="s">
        <v>2513</v>
      </c>
      <c r="F5099" s="10" t="s">
        <v>20</v>
      </c>
      <c r="G5099" s="11">
        <v>10426847</v>
      </c>
      <c r="H5099" s="11">
        <v>10426847</v>
      </c>
      <c r="I5099" s="12">
        <f>H5099/G5099</f>
        <v>1</v>
      </c>
      <c r="J5099" s="11"/>
      <c r="K5099" s="11"/>
      <c r="L5099" s="13"/>
    </row>
    <row r="5100" spans="1:12" ht="27" outlineLevel="2" x14ac:dyDescent="0.25">
      <c r="A5100" s="35" t="s">
        <v>2512</v>
      </c>
      <c r="B5100" s="36" t="s">
        <v>35</v>
      </c>
      <c r="C5100" s="36" t="s">
        <v>2513</v>
      </c>
      <c r="D5100" s="36" t="s">
        <v>2514</v>
      </c>
      <c r="E5100" s="36" t="s">
        <v>2513</v>
      </c>
      <c r="F5100" s="36" t="s">
        <v>41</v>
      </c>
      <c r="G5100" s="37">
        <v>571322797</v>
      </c>
      <c r="H5100" s="37">
        <v>571322797</v>
      </c>
      <c r="I5100" s="4">
        <f>H5100/G5100</f>
        <v>1</v>
      </c>
      <c r="J5100" s="37"/>
      <c r="K5100" s="37"/>
      <c r="L5100" s="40"/>
    </row>
    <row r="5101" spans="1:12" ht="27" outlineLevel="2" x14ac:dyDescent="0.25">
      <c r="A5101" s="9" t="s">
        <v>2512</v>
      </c>
      <c r="B5101" s="10" t="s">
        <v>35</v>
      </c>
      <c r="C5101" s="10" t="s">
        <v>2513</v>
      </c>
      <c r="D5101" s="10" t="s">
        <v>2514</v>
      </c>
      <c r="E5101" s="10" t="s">
        <v>2513</v>
      </c>
      <c r="F5101" s="10" t="s">
        <v>21</v>
      </c>
      <c r="G5101" s="11">
        <v>-4833352251</v>
      </c>
      <c r="H5101" s="11"/>
      <c r="I5101" s="10"/>
      <c r="J5101" s="11"/>
      <c r="K5101" s="11"/>
      <c r="L5101" s="13"/>
    </row>
    <row r="5102" spans="1:12" ht="27" outlineLevel="1" x14ac:dyDescent="0.25">
      <c r="A5102" s="22" t="s">
        <v>8504</v>
      </c>
      <c r="B5102" s="15"/>
      <c r="C5102" s="15"/>
      <c r="D5102" s="15"/>
      <c r="E5102" s="15"/>
      <c r="F5102" s="15" t="s">
        <v>12960</v>
      </c>
      <c r="G5102" s="16">
        <f>SUBTOTAL(9,G5093:G5101)</f>
        <v>49754504268</v>
      </c>
      <c r="H5102" s="16">
        <f>SUBTOTAL(9,H5093:H5101)</f>
        <v>33287632536.880001</v>
      </c>
      <c r="I5102" s="15"/>
      <c r="J5102" s="16">
        <f>SUBTOTAL(9,J5093:J5101)</f>
        <v>3035579143.9699998</v>
      </c>
      <c r="K5102" s="16">
        <f>SUBTOTAL(9,K5093:K5101)</f>
        <v>2866686741.8800001</v>
      </c>
      <c r="L5102" s="17"/>
    </row>
    <row r="5103" spans="1:12" ht="27" outlineLevel="2" x14ac:dyDescent="0.25">
      <c r="A5103" s="35" t="s">
        <v>2515</v>
      </c>
      <c r="B5103" s="36" t="s">
        <v>35</v>
      </c>
      <c r="C5103" s="36" t="s">
        <v>2513</v>
      </c>
      <c r="D5103" s="36" t="s">
        <v>2516</v>
      </c>
      <c r="E5103" s="36" t="s">
        <v>2517</v>
      </c>
      <c r="F5103" s="36" t="s">
        <v>16</v>
      </c>
      <c r="G5103" s="37">
        <v>238651148</v>
      </c>
      <c r="H5103" s="37">
        <v>216969</v>
      </c>
      <c r="I5103" s="38">
        <f>H5103/G5103</f>
        <v>9.0914710370469285E-4</v>
      </c>
      <c r="J5103" s="37">
        <v>27051939</v>
      </c>
      <c r="K5103" s="37">
        <f>H5103</f>
        <v>216969</v>
      </c>
      <c r="L5103" s="39">
        <f>K5103/J5103</f>
        <v>8.0204601969566768E-3</v>
      </c>
    </row>
    <row r="5104" spans="1:12" ht="67.5" outlineLevel="2" x14ac:dyDescent="0.25">
      <c r="A5104" s="9" t="s">
        <v>2515</v>
      </c>
      <c r="B5104" s="10" t="s">
        <v>35</v>
      </c>
      <c r="C5104" s="10" t="s">
        <v>2513</v>
      </c>
      <c r="D5104" s="10" t="s">
        <v>2516</v>
      </c>
      <c r="E5104" s="10" t="s">
        <v>2517</v>
      </c>
      <c r="F5104" s="10" t="s">
        <v>38</v>
      </c>
      <c r="G5104" s="11">
        <v>159670</v>
      </c>
      <c r="H5104" s="11">
        <v>159670</v>
      </c>
      <c r="I5104" s="12">
        <f>H5104/G5104</f>
        <v>1</v>
      </c>
      <c r="J5104" s="11"/>
      <c r="K5104" s="11"/>
      <c r="L5104" s="13"/>
    </row>
    <row r="5105" spans="1:12" ht="40.5" outlineLevel="2" x14ac:dyDescent="0.25">
      <c r="A5105" s="35" t="s">
        <v>2515</v>
      </c>
      <c r="B5105" s="36" t="s">
        <v>35</v>
      </c>
      <c r="C5105" s="36" t="s">
        <v>2513</v>
      </c>
      <c r="D5105" s="36" t="s">
        <v>2516</v>
      </c>
      <c r="E5105" s="36" t="s">
        <v>2517</v>
      </c>
      <c r="F5105" s="36" t="s">
        <v>39</v>
      </c>
      <c r="G5105" s="37">
        <v>13855090</v>
      </c>
      <c r="H5105" s="37">
        <v>13855090</v>
      </c>
      <c r="I5105" s="4">
        <f>H5105/G5105</f>
        <v>1</v>
      </c>
      <c r="J5105" s="37"/>
      <c r="K5105" s="37"/>
      <c r="L5105" s="40"/>
    </row>
    <row r="5106" spans="1:12" ht="40.5" outlineLevel="2" x14ac:dyDescent="0.25">
      <c r="A5106" s="9" t="s">
        <v>2515</v>
      </c>
      <c r="B5106" s="10" t="s">
        <v>35</v>
      </c>
      <c r="C5106" s="10" t="s">
        <v>2513</v>
      </c>
      <c r="D5106" s="10" t="s">
        <v>2516</v>
      </c>
      <c r="E5106" s="10" t="s">
        <v>2517</v>
      </c>
      <c r="F5106" s="10" t="s">
        <v>18</v>
      </c>
      <c r="G5106" s="11">
        <v>389384208</v>
      </c>
      <c r="H5106" s="11">
        <v>389384208</v>
      </c>
      <c r="I5106" s="12">
        <f>H5106/G5106</f>
        <v>1</v>
      </c>
      <c r="J5106" s="11"/>
      <c r="K5106" s="11"/>
      <c r="L5106" s="13"/>
    </row>
    <row r="5107" spans="1:12" ht="40.5" outlineLevel="2" x14ac:dyDescent="0.25">
      <c r="A5107" s="35" t="s">
        <v>2515</v>
      </c>
      <c r="B5107" s="36" t="s">
        <v>35</v>
      </c>
      <c r="C5107" s="36" t="s">
        <v>2513</v>
      </c>
      <c r="D5107" s="36" t="s">
        <v>2516</v>
      </c>
      <c r="E5107" s="36" t="s">
        <v>2517</v>
      </c>
      <c r="F5107" s="36" t="s">
        <v>19</v>
      </c>
      <c r="G5107" s="37">
        <v>1476</v>
      </c>
      <c r="H5107" s="37">
        <v>0</v>
      </c>
      <c r="I5107" s="4">
        <f>H5107/G5107</f>
        <v>0</v>
      </c>
      <c r="J5107" s="37"/>
      <c r="K5107" s="37"/>
      <c r="L5107" s="40"/>
    </row>
    <row r="5108" spans="1:12" ht="27" outlineLevel="2" x14ac:dyDescent="0.25">
      <c r="A5108" s="9" t="s">
        <v>2515</v>
      </c>
      <c r="B5108" s="10" t="s">
        <v>35</v>
      </c>
      <c r="C5108" s="10" t="s">
        <v>2513</v>
      </c>
      <c r="D5108" s="10" t="s">
        <v>2516</v>
      </c>
      <c r="E5108" s="10" t="s">
        <v>2517</v>
      </c>
      <c r="F5108" s="10" t="s">
        <v>41</v>
      </c>
      <c r="G5108" s="11">
        <v>3612470</v>
      </c>
      <c r="H5108" s="11">
        <v>3612470</v>
      </c>
      <c r="I5108" s="12">
        <f>H5108/G5108</f>
        <v>1</v>
      </c>
      <c r="J5108" s="11"/>
      <c r="K5108" s="11"/>
      <c r="L5108" s="13"/>
    </row>
    <row r="5109" spans="1:12" ht="27" outlineLevel="2" x14ac:dyDescent="0.25">
      <c r="A5109" s="35" t="s">
        <v>2515</v>
      </c>
      <c r="B5109" s="36" t="s">
        <v>35</v>
      </c>
      <c r="C5109" s="36" t="s">
        <v>2513</v>
      </c>
      <c r="D5109" s="36" t="s">
        <v>2516</v>
      </c>
      <c r="E5109" s="36" t="s">
        <v>2517</v>
      </c>
      <c r="F5109" s="36" t="s">
        <v>21</v>
      </c>
      <c r="G5109" s="37">
        <v>-47730230</v>
      </c>
      <c r="H5109" s="37"/>
      <c r="I5109" s="36"/>
      <c r="J5109" s="37"/>
      <c r="K5109" s="37"/>
      <c r="L5109" s="40"/>
    </row>
    <row r="5110" spans="1:12" ht="27" outlineLevel="1" x14ac:dyDescent="0.25">
      <c r="A5110" s="18" t="s">
        <v>8505</v>
      </c>
      <c r="B5110" s="19"/>
      <c r="C5110" s="19"/>
      <c r="D5110" s="19"/>
      <c r="E5110" s="19"/>
      <c r="F5110" s="15" t="s">
        <v>12960</v>
      </c>
      <c r="G5110" s="20">
        <f>SUBTOTAL(9,G5103:G5109)</f>
        <v>597933832</v>
      </c>
      <c r="H5110" s="20">
        <f>SUBTOTAL(9,H5103:H5109)</f>
        <v>407228407</v>
      </c>
      <c r="I5110" s="19"/>
      <c r="J5110" s="20">
        <f>SUBTOTAL(9,J5103:J5109)</f>
        <v>27051939</v>
      </c>
      <c r="K5110" s="20">
        <f>SUBTOTAL(9,K5103:K5109)</f>
        <v>216969</v>
      </c>
      <c r="L5110" s="21"/>
    </row>
    <row r="5111" spans="1:12" ht="27" outlineLevel="2" x14ac:dyDescent="0.25">
      <c r="A5111" s="9" t="s">
        <v>2518</v>
      </c>
      <c r="B5111" s="10" t="s">
        <v>35</v>
      </c>
      <c r="C5111" s="10" t="s">
        <v>2513</v>
      </c>
      <c r="D5111" s="10" t="s">
        <v>2519</v>
      </c>
      <c r="E5111" s="10" t="s">
        <v>2520</v>
      </c>
      <c r="F5111" s="10" t="s">
        <v>16</v>
      </c>
      <c r="G5111" s="11">
        <v>318207599</v>
      </c>
      <c r="H5111" s="6">
        <v>30503611.030000001</v>
      </c>
      <c r="I5111" s="7">
        <f>H5111/G5111</f>
        <v>9.5860724652273313E-2</v>
      </c>
      <c r="J5111" s="6">
        <v>37951730.409999996</v>
      </c>
      <c r="K5111" s="6">
        <f>H5111</f>
        <v>30503611.030000001</v>
      </c>
      <c r="L5111" s="8">
        <f>K5111/J5111</f>
        <v>0.80374756830488359</v>
      </c>
    </row>
    <row r="5112" spans="1:12" ht="40.5" outlineLevel="2" x14ac:dyDescent="0.25">
      <c r="A5112" s="35" t="s">
        <v>2518</v>
      </c>
      <c r="B5112" s="36" t="s">
        <v>35</v>
      </c>
      <c r="C5112" s="36" t="s">
        <v>2513</v>
      </c>
      <c r="D5112" s="36" t="s">
        <v>2519</v>
      </c>
      <c r="E5112" s="36" t="s">
        <v>2520</v>
      </c>
      <c r="F5112" s="36" t="s">
        <v>17</v>
      </c>
      <c r="G5112" s="37">
        <v>575324390</v>
      </c>
      <c r="H5112" s="37">
        <v>575324390</v>
      </c>
      <c r="I5112" s="4">
        <f>H5112/G5112</f>
        <v>1</v>
      </c>
      <c r="J5112" s="37"/>
      <c r="K5112" s="37"/>
      <c r="L5112" s="40"/>
    </row>
    <row r="5113" spans="1:12" ht="67.5" outlineLevel="2" x14ac:dyDescent="0.25">
      <c r="A5113" s="9" t="s">
        <v>2518</v>
      </c>
      <c r="B5113" s="10" t="s">
        <v>35</v>
      </c>
      <c r="C5113" s="10" t="s">
        <v>2513</v>
      </c>
      <c r="D5113" s="10" t="s">
        <v>2519</v>
      </c>
      <c r="E5113" s="10" t="s">
        <v>2520</v>
      </c>
      <c r="F5113" s="10" t="s">
        <v>38</v>
      </c>
      <c r="G5113" s="11">
        <v>407230</v>
      </c>
      <c r="H5113" s="11">
        <v>407230</v>
      </c>
      <c r="I5113" s="12">
        <f>H5113/G5113</f>
        <v>1</v>
      </c>
      <c r="J5113" s="11"/>
      <c r="K5113" s="11"/>
      <c r="L5113" s="13"/>
    </row>
    <row r="5114" spans="1:12" ht="40.5" outlineLevel="2" x14ac:dyDescent="0.25">
      <c r="A5114" s="35" t="s">
        <v>2518</v>
      </c>
      <c r="B5114" s="36" t="s">
        <v>35</v>
      </c>
      <c r="C5114" s="36" t="s">
        <v>2513</v>
      </c>
      <c r="D5114" s="36" t="s">
        <v>2519</v>
      </c>
      <c r="E5114" s="36" t="s">
        <v>2520</v>
      </c>
      <c r="F5114" s="36" t="s">
        <v>39</v>
      </c>
      <c r="G5114" s="37">
        <v>87974656</v>
      </c>
      <c r="H5114" s="37">
        <v>87974656</v>
      </c>
      <c r="I5114" s="4">
        <f>H5114/G5114</f>
        <v>1</v>
      </c>
      <c r="J5114" s="37"/>
      <c r="K5114" s="37"/>
      <c r="L5114" s="40"/>
    </row>
    <row r="5115" spans="1:12" ht="40.5" outlineLevel="2" x14ac:dyDescent="0.25">
      <c r="A5115" s="9" t="s">
        <v>2518</v>
      </c>
      <c r="B5115" s="10" t="s">
        <v>35</v>
      </c>
      <c r="C5115" s="10" t="s">
        <v>2513</v>
      </c>
      <c r="D5115" s="10" t="s">
        <v>2519</v>
      </c>
      <c r="E5115" s="10" t="s">
        <v>2520</v>
      </c>
      <c r="F5115" s="10" t="s">
        <v>18</v>
      </c>
      <c r="G5115" s="11">
        <v>815308498</v>
      </c>
      <c r="H5115" s="11">
        <v>815308498</v>
      </c>
      <c r="I5115" s="12">
        <f>H5115/G5115</f>
        <v>1</v>
      </c>
      <c r="J5115" s="11"/>
      <c r="K5115" s="11"/>
      <c r="L5115" s="13"/>
    </row>
    <row r="5116" spans="1:12" ht="40.5" outlineLevel="2" x14ac:dyDescent="0.25">
      <c r="A5116" s="35" t="s">
        <v>2518</v>
      </c>
      <c r="B5116" s="36" t="s">
        <v>35</v>
      </c>
      <c r="C5116" s="36" t="s">
        <v>2513</v>
      </c>
      <c r="D5116" s="36" t="s">
        <v>2519</v>
      </c>
      <c r="E5116" s="36" t="s">
        <v>2520</v>
      </c>
      <c r="F5116" s="36" t="s">
        <v>19</v>
      </c>
      <c r="G5116" s="37">
        <v>1968</v>
      </c>
      <c r="H5116" s="37">
        <v>0</v>
      </c>
      <c r="I5116" s="4">
        <f>H5116/G5116</f>
        <v>0</v>
      </c>
      <c r="J5116" s="37"/>
      <c r="K5116" s="37"/>
      <c r="L5116" s="40"/>
    </row>
    <row r="5117" spans="1:12" ht="27" outlineLevel="2" x14ac:dyDescent="0.25">
      <c r="A5117" s="9" t="s">
        <v>2518</v>
      </c>
      <c r="B5117" s="10" t="s">
        <v>35</v>
      </c>
      <c r="C5117" s="10" t="s">
        <v>2513</v>
      </c>
      <c r="D5117" s="10" t="s">
        <v>2519</v>
      </c>
      <c r="E5117" s="10" t="s">
        <v>2520</v>
      </c>
      <c r="F5117" s="10" t="s">
        <v>41</v>
      </c>
      <c r="G5117" s="11">
        <v>7179584</v>
      </c>
      <c r="H5117" s="11">
        <v>7179584</v>
      </c>
      <c r="I5117" s="12">
        <f>H5117/G5117</f>
        <v>1</v>
      </c>
      <c r="J5117" s="11"/>
      <c r="K5117" s="11"/>
      <c r="L5117" s="13"/>
    </row>
    <row r="5118" spans="1:12" ht="27" outlineLevel="2" x14ac:dyDescent="0.25">
      <c r="A5118" s="35" t="s">
        <v>2518</v>
      </c>
      <c r="B5118" s="36" t="s">
        <v>35</v>
      </c>
      <c r="C5118" s="36" t="s">
        <v>2513</v>
      </c>
      <c r="D5118" s="36" t="s">
        <v>2519</v>
      </c>
      <c r="E5118" s="36" t="s">
        <v>2520</v>
      </c>
      <c r="F5118" s="36" t="s">
        <v>21</v>
      </c>
      <c r="G5118" s="37">
        <v>-63641520</v>
      </c>
      <c r="H5118" s="37"/>
      <c r="I5118" s="36"/>
      <c r="J5118" s="37"/>
      <c r="K5118" s="37"/>
      <c r="L5118" s="40"/>
    </row>
    <row r="5119" spans="1:12" ht="27" outlineLevel="1" x14ac:dyDescent="0.25">
      <c r="A5119" s="18" t="s">
        <v>8506</v>
      </c>
      <c r="B5119" s="19"/>
      <c r="C5119" s="19"/>
      <c r="D5119" s="19"/>
      <c r="E5119" s="19"/>
      <c r="F5119" s="15" t="s">
        <v>12960</v>
      </c>
      <c r="G5119" s="20">
        <f>SUBTOTAL(9,G5111:G5118)</f>
        <v>1740762405</v>
      </c>
      <c r="H5119" s="20">
        <f>SUBTOTAL(9,H5111:H5118)</f>
        <v>1516697969.03</v>
      </c>
      <c r="I5119" s="19"/>
      <c r="J5119" s="20">
        <f>SUBTOTAL(9,J5111:J5118)</f>
        <v>37951730.409999996</v>
      </c>
      <c r="K5119" s="20">
        <f>SUBTOTAL(9,K5111:K5118)</f>
        <v>30503611.030000001</v>
      </c>
      <c r="L5119" s="21"/>
    </row>
    <row r="5120" spans="1:12" ht="27" outlineLevel="2" x14ac:dyDescent="0.25">
      <c r="A5120" s="9" t="s">
        <v>2521</v>
      </c>
      <c r="B5120" s="10" t="s">
        <v>35</v>
      </c>
      <c r="C5120" s="10" t="s">
        <v>2513</v>
      </c>
      <c r="D5120" s="10" t="s">
        <v>2522</v>
      </c>
      <c r="E5120" s="10" t="s">
        <v>2523</v>
      </c>
      <c r="F5120" s="10" t="s">
        <v>16</v>
      </c>
      <c r="G5120" s="11">
        <v>317066</v>
      </c>
      <c r="H5120" s="6">
        <v>78465.2</v>
      </c>
      <c r="I5120" s="7">
        <f>H5120/G5120</f>
        <v>0.24747276592255241</v>
      </c>
      <c r="J5120" s="6">
        <v>35911</v>
      </c>
      <c r="K5120" s="6">
        <f>H5120</f>
        <v>78465.2</v>
      </c>
      <c r="L5120" s="8">
        <f>K5120/J5120</f>
        <v>2.1849906713820277</v>
      </c>
    </row>
    <row r="5121" spans="1:12" ht="40.5" outlineLevel="2" x14ac:dyDescent="0.25">
      <c r="A5121" s="35" t="s">
        <v>2521</v>
      </c>
      <c r="B5121" s="36" t="s">
        <v>35</v>
      </c>
      <c r="C5121" s="36" t="s">
        <v>2513</v>
      </c>
      <c r="D5121" s="36" t="s">
        <v>2522</v>
      </c>
      <c r="E5121" s="36" t="s">
        <v>2523</v>
      </c>
      <c r="F5121" s="36" t="s">
        <v>39</v>
      </c>
      <c r="G5121" s="37">
        <v>77466</v>
      </c>
      <c r="H5121" s="37">
        <v>77466</v>
      </c>
      <c r="I5121" s="4">
        <f>H5121/G5121</f>
        <v>1</v>
      </c>
      <c r="J5121" s="37"/>
      <c r="K5121" s="37"/>
      <c r="L5121" s="40"/>
    </row>
    <row r="5122" spans="1:12" ht="40.5" outlineLevel="2" x14ac:dyDescent="0.25">
      <c r="A5122" s="9" t="s">
        <v>2521</v>
      </c>
      <c r="B5122" s="10" t="s">
        <v>35</v>
      </c>
      <c r="C5122" s="10" t="s">
        <v>2513</v>
      </c>
      <c r="D5122" s="10" t="s">
        <v>2522</v>
      </c>
      <c r="E5122" s="10" t="s">
        <v>2523</v>
      </c>
      <c r="F5122" s="10" t="s">
        <v>18</v>
      </c>
      <c r="G5122" s="11">
        <v>1501632</v>
      </c>
      <c r="H5122" s="11">
        <v>1501632</v>
      </c>
      <c r="I5122" s="12">
        <f>H5122/G5122</f>
        <v>1</v>
      </c>
      <c r="J5122" s="11"/>
      <c r="K5122" s="11"/>
      <c r="L5122" s="13"/>
    </row>
    <row r="5123" spans="1:12" ht="40.5" outlineLevel="2" x14ac:dyDescent="0.25">
      <c r="A5123" s="35" t="s">
        <v>2521</v>
      </c>
      <c r="B5123" s="36" t="s">
        <v>35</v>
      </c>
      <c r="C5123" s="36" t="s">
        <v>2513</v>
      </c>
      <c r="D5123" s="36" t="s">
        <v>2522</v>
      </c>
      <c r="E5123" s="36" t="s">
        <v>2523</v>
      </c>
      <c r="F5123" s="36" t="s">
        <v>19</v>
      </c>
      <c r="G5123" s="37">
        <v>2</v>
      </c>
      <c r="H5123" s="37">
        <v>0</v>
      </c>
      <c r="I5123" s="4">
        <f>H5123/G5123</f>
        <v>0</v>
      </c>
      <c r="J5123" s="37"/>
      <c r="K5123" s="37"/>
      <c r="L5123" s="40"/>
    </row>
    <row r="5124" spans="1:12" ht="27" outlineLevel="2" x14ac:dyDescent="0.25">
      <c r="A5124" s="9" t="s">
        <v>2521</v>
      </c>
      <c r="B5124" s="10" t="s">
        <v>35</v>
      </c>
      <c r="C5124" s="10" t="s">
        <v>2513</v>
      </c>
      <c r="D5124" s="10" t="s">
        <v>2522</v>
      </c>
      <c r="E5124" s="10" t="s">
        <v>2523</v>
      </c>
      <c r="F5124" s="10" t="s">
        <v>21</v>
      </c>
      <c r="G5124" s="11">
        <v>-63413</v>
      </c>
      <c r="H5124" s="11"/>
      <c r="I5124" s="10"/>
      <c r="J5124" s="11"/>
      <c r="K5124" s="11"/>
      <c r="L5124" s="13"/>
    </row>
    <row r="5125" spans="1:12" ht="27" outlineLevel="1" x14ac:dyDescent="0.25">
      <c r="A5125" s="22" t="s">
        <v>8507</v>
      </c>
      <c r="B5125" s="15"/>
      <c r="C5125" s="15"/>
      <c r="D5125" s="15"/>
      <c r="E5125" s="15"/>
      <c r="F5125" s="15" t="s">
        <v>12960</v>
      </c>
      <c r="G5125" s="16">
        <f>SUBTOTAL(9,G5120:G5124)</f>
        <v>1832753</v>
      </c>
      <c r="H5125" s="16">
        <f>SUBTOTAL(9,H5120:H5124)</f>
        <v>1657563.2</v>
      </c>
      <c r="I5125" s="15"/>
      <c r="J5125" s="16">
        <f>SUBTOTAL(9,J5120:J5124)</f>
        <v>35911</v>
      </c>
      <c r="K5125" s="16">
        <f>SUBTOTAL(9,K5120:K5124)</f>
        <v>78465.2</v>
      </c>
      <c r="L5125" s="17"/>
    </row>
    <row r="5126" spans="1:12" ht="27" outlineLevel="2" x14ac:dyDescent="0.25">
      <c r="A5126" s="35" t="s">
        <v>2524</v>
      </c>
      <c r="B5126" s="36" t="s">
        <v>35</v>
      </c>
      <c r="C5126" s="36" t="s">
        <v>2513</v>
      </c>
      <c r="D5126" s="36" t="s">
        <v>2525</v>
      </c>
      <c r="E5126" s="36" t="s">
        <v>2526</v>
      </c>
      <c r="F5126" s="36" t="s">
        <v>16</v>
      </c>
      <c r="G5126" s="37">
        <v>96132631</v>
      </c>
      <c r="H5126" s="37">
        <v>0</v>
      </c>
      <c r="I5126" s="38">
        <f>H5126/G5126</f>
        <v>0</v>
      </c>
      <c r="J5126" s="37">
        <v>10997210</v>
      </c>
      <c r="K5126" s="37">
        <f>H5126</f>
        <v>0</v>
      </c>
      <c r="L5126" s="39">
        <f>K5126/J5126</f>
        <v>0</v>
      </c>
    </row>
    <row r="5127" spans="1:12" ht="40.5" outlineLevel="2" x14ac:dyDescent="0.25">
      <c r="A5127" s="9" t="s">
        <v>2524</v>
      </c>
      <c r="B5127" s="10" t="s">
        <v>35</v>
      </c>
      <c r="C5127" s="10" t="s">
        <v>2513</v>
      </c>
      <c r="D5127" s="10" t="s">
        <v>2525</v>
      </c>
      <c r="E5127" s="10" t="s">
        <v>2526</v>
      </c>
      <c r="F5127" s="10" t="s">
        <v>39</v>
      </c>
      <c r="G5127" s="11">
        <v>5452692</v>
      </c>
      <c r="H5127" s="11">
        <v>5452692</v>
      </c>
      <c r="I5127" s="12">
        <f>H5127/G5127</f>
        <v>1</v>
      </c>
      <c r="J5127" s="11"/>
      <c r="K5127" s="11"/>
      <c r="L5127" s="13"/>
    </row>
    <row r="5128" spans="1:12" ht="40.5" outlineLevel="2" x14ac:dyDescent="0.25">
      <c r="A5128" s="35" t="s">
        <v>2524</v>
      </c>
      <c r="B5128" s="36" t="s">
        <v>35</v>
      </c>
      <c r="C5128" s="36" t="s">
        <v>2513</v>
      </c>
      <c r="D5128" s="36" t="s">
        <v>2525</v>
      </c>
      <c r="E5128" s="36" t="s">
        <v>2526</v>
      </c>
      <c r="F5128" s="36" t="s">
        <v>18</v>
      </c>
      <c r="G5128" s="37">
        <v>103653572</v>
      </c>
      <c r="H5128" s="37">
        <v>103653572</v>
      </c>
      <c r="I5128" s="4">
        <f>H5128/G5128</f>
        <v>1</v>
      </c>
      <c r="J5128" s="37"/>
      <c r="K5128" s="37"/>
      <c r="L5128" s="40"/>
    </row>
    <row r="5129" spans="1:12" ht="40.5" outlineLevel="2" x14ac:dyDescent="0.25">
      <c r="A5129" s="9" t="s">
        <v>2524</v>
      </c>
      <c r="B5129" s="10" t="s">
        <v>35</v>
      </c>
      <c r="C5129" s="10" t="s">
        <v>2513</v>
      </c>
      <c r="D5129" s="10" t="s">
        <v>2525</v>
      </c>
      <c r="E5129" s="10" t="s">
        <v>2526</v>
      </c>
      <c r="F5129" s="10" t="s">
        <v>19</v>
      </c>
      <c r="G5129" s="11">
        <v>595</v>
      </c>
      <c r="H5129" s="11">
        <v>0</v>
      </c>
      <c r="I5129" s="12">
        <f>H5129/G5129</f>
        <v>0</v>
      </c>
      <c r="J5129" s="11"/>
      <c r="K5129" s="11"/>
      <c r="L5129" s="13"/>
    </row>
    <row r="5130" spans="1:12" ht="27" outlineLevel="2" x14ac:dyDescent="0.25">
      <c r="A5130" s="35" t="s">
        <v>2524</v>
      </c>
      <c r="B5130" s="36" t="s">
        <v>35</v>
      </c>
      <c r="C5130" s="36" t="s">
        <v>2513</v>
      </c>
      <c r="D5130" s="36" t="s">
        <v>2525</v>
      </c>
      <c r="E5130" s="36" t="s">
        <v>2526</v>
      </c>
      <c r="F5130" s="36" t="s">
        <v>21</v>
      </c>
      <c r="G5130" s="37">
        <v>-19226526</v>
      </c>
      <c r="H5130" s="37"/>
      <c r="I5130" s="36"/>
      <c r="J5130" s="37"/>
      <c r="K5130" s="37"/>
      <c r="L5130" s="40"/>
    </row>
    <row r="5131" spans="1:12" ht="27" outlineLevel="1" x14ac:dyDescent="0.25">
      <c r="A5131" s="18" t="s">
        <v>8508</v>
      </c>
      <c r="B5131" s="19"/>
      <c r="C5131" s="19"/>
      <c r="D5131" s="19"/>
      <c r="E5131" s="19"/>
      <c r="F5131" s="15" t="s">
        <v>12960</v>
      </c>
      <c r="G5131" s="20">
        <f>SUBTOTAL(9,G5126:G5130)</f>
        <v>186012964</v>
      </c>
      <c r="H5131" s="20">
        <f>SUBTOTAL(9,H5126:H5130)</f>
        <v>109106264</v>
      </c>
      <c r="I5131" s="19"/>
      <c r="J5131" s="20">
        <f>SUBTOTAL(9,J5126:J5130)</f>
        <v>10997210</v>
      </c>
      <c r="K5131" s="20">
        <f>SUBTOTAL(9,K5126:K5130)</f>
        <v>0</v>
      </c>
      <c r="L5131" s="21"/>
    </row>
    <row r="5132" spans="1:12" ht="27" outlineLevel="2" x14ac:dyDescent="0.25">
      <c r="A5132" s="9" t="s">
        <v>2527</v>
      </c>
      <c r="B5132" s="10" t="s">
        <v>35</v>
      </c>
      <c r="C5132" s="10" t="s">
        <v>2513</v>
      </c>
      <c r="D5132" s="10" t="s">
        <v>2528</v>
      </c>
      <c r="E5132" s="10" t="s">
        <v>2529</v>
      </c>
      <c r="F5132" s="10" t="s">
        <v>16</v>
      </c>
      <c r="G5132" s="11">
        <v>559351</v>
      </c>
      <c r="H5132" s="6">
        <v>0</v>
      </c>
      <c r="I5132" s="7">
        <f>H5132/G5132</f>
        <v>0</v>
      </c>
      <c r="J5132" s="6">
        <v>62758</v>
      </c>
      <c r="K5132" s="6">
        <f>H5132</f>
        <v>0</v>
      </c>
      <c r="L5132" s="8">
        <f>K5132/J5132</f>
        <v>0</v>
      </c>
    </row>
    <row r="5133" spans="1:12" ht="40.5" outlineLevel="2" x14ac:dyDescent="0.25">
      <c r="A5133" s="35" t="s">
        <v>2527</v>
      </c>
      <c r="B5133" s="36" t="s">
        <v>35</v>
      </c>
      <c r="C5133" s="36" t="s">
        <v>2513</v>
      </c>
      <c r="D5133" s="36" t="s">
        <v>2528</v>
      </c>
      <c r="E5133" s="36" t="s">
        <v>2529</v>
      </c>
      <c r="F5133" s="36" t="s">
        <v>39</v>
      </c>
      <c r="G5133" s="37">
        <v>474552</v>
      </c>
      <c r="H5133" s="37">
        <v>474552</v>
      </c>
      <c r="I5133" s="4">
        <f>H5133/G5133</f>
        <v>1</v>
      </c>
      <c r="J5133" s="37"/>
      <c r="K5133" s="37"/>
      <c r="L5133" s="40"/>
    </row>
    <row r="5134" spans="1:12" ht="40.5" outlineLevel="2" x14ac:dyDescent="0.25">
      <c r="A5134" s="9" t="s">
        <v>2527</v>
      </c>
      <c r="B5134" s="10" t="s">
        <v>35</v>
      </c>
      <c r="C5134" s="10" t="s">
        <v>2513</v>
      </c>
      <c r="D5134" s="10" t="s">
        <v>2528</v>
      </c>
      <c r="E5134" s="10" t="s">
        <v>2529</v>
      </c>
      <c r="F5134" s="10" t="s">
        <v>18</v>
      </c>
      <c r="G5134" s="11">
        <v>12783527</v>
      </c>
      <c r="H5134" s="11">
        <v>12783527</v>
      </c>
      <c r="I5134" s="12">
        <f>H5134/G5134</f>
        <v>1</v>
      </c>
      <c r="J5134" s="11"/>
      <c r="K5134" s="11"/>
      <c r="L5134" s="13"/>
    </row>
    <row r="5135" spans="1:12" ht="40.5" outlineLevel="2" x14ac:dyDescent="0.25">
      <c r="A5135" s="35" t="s">
        <v>2527</v>
      </c>
      <c r="B5135" s="36" t="s">
        <v>35</v>
      </c>
      <c r="C5135" s="36" t="s">
        <v>2513</v>
      </c>
      <c r="D5135" s="36" t="s">
        <v>2528</v>
      </c>
      <c r="E5135" s="36" t="s">
        <v>2529</v>
      </c>
      <c r="F5135" s="36" t="s">
        <v>19</v>
      </c>
      <c r="G5135" s="37">
        <v>3</v>
      </c>
      <c r="H5135" s="37">
        <v>0</v>
      </c>
      <c r="I5135" s="4">
        <f>H5135/G5135</f>
        <v>0</v>
      </c>
      <c r="J5135" s="37"/>
      <c r="K5135" s="37"/>
      <c r="L5135" s="40"/>
    </row>
    <row r="5136" spans="1:12" ht="27" outlineLevel="2" x14ac:dyDescent="0.25">
      <c r="A5136" s="9" t="s">
        <v>2527</v>
      </c>
      <c r="B5136" s="10" t="s">
        <v>35</v>
      </c>
      <c r="C5136" s="10" t="s">
        <v>2513</v>
      </c>
      <c r="D5136" s="10" t="s">
        <v>2528</v>
      </c>
      <c r="E5136" s="10" t="s">
        <v>2529</v>
      </c>
      <c r="F5136" s="10" t="s">
        <v>21</v>
      </c>
      <c r="G5136" s="11">
        <v>-111870</v>
      </c>
      <c r="H5136" s="11"/>
      <c r="I5136" s="10"/>
      <c r="J5136" s="11"/>
      <c r="K5136" s="11"/>
      <c r="L5136" s="13"/>
    </row>
    <row r="5137" spans="1:12" ht="27" outlineLevel="1" x14ac:dyDescent="0.25">
      <c r="A5137" s="22" t="s">
        <v>8509</v>
      </c>
      <c r="B5137" s="15"/>
      <c r="C5137" s="15"/>
      <c r="D5137" s="15"/>
      <c r="E5137" s="15"/>
      <c r="F5137" s="15" t="s">
        <v>12960</v>
      </c>
      <c r="G5137" s="16">
        <f>SUBTOTAL(9,G5132:G5136)</f>
        <v>13705563</v>
      </c>
      <c r="H5137" s="16">
        <f>SUBTOTAL(9,H5132:H5136)</f>
        <v>13258079</v>
      </c>
      <c r="I5137" s="15"/>
      <c r="J5137" s="16">
        <f>SUBTOTAL(9,J5132:J5136)</f>
        <v>62758</v>
      </c>
      <c r="K5137" s="16">
        <f>SUBTOTAL(9,K5132:K5136)</f>
        <v>0</v>
      </c>
      <c r="L5137" s="17"/>
    </row>
    <row r="5138" spans="1:12" ht="27" outlineLevel="2" x14ac:dyDescent="0.25">
      <c r="A5138" s="35" t="s">
        <v>2530</v>
      </c>
      <c r="B5138" s="36" t="s">
        <v>35</v>
      </c>
      <c r="C5138" s="36" t="s">
        <v>2513</v>
      </c>
      <c r="D5138" s="36" t="s">
        <v>2531</v>
      </c>
      <c r="E5138" s="36" t="s">
        <v>2532</v>
      </c>
      <c r="F5138" s="36" t="s">
        <v>16</v>
      </c>
      <c r="G5138" s="37">
        <v>125638959</v>
      </c>
      <c r="H5138" s="37">
        <v>102490376.61000001</v>
      </c>
      <c r="I5138" s="38">
        <f>H5138/G5138</f>
        <v>0.81575315034248264</v>
      </c>
      <c r="J5138" s="37">
        <v>14320523</v>
      </c>
      <c r="K5138" s="37">
        <f>H5138</f>
        <v>102490376.61000001</v>
      </c>
      <c r="L5138" s="39">
        <f>K5138/J5138</f>
        <v>7.1568878182731188</v>
      </c>
    </row>
    <row r="5139" spans="1:12" ht="40.5" outlineLevel="2" x14ac:dyDescent="0.25">
      <c r="A5139" s="9" t="s">
        <v>2530</v>
      </c>
      <c r="B5139" s="10" t="s">
        <v>35</v>
      </c>
      <c r="C5139" s="10" t="s">
        <v>2513</v>
      </c>
      <c r="D5139" s="10" t="s">
        <v>2531</v>
      </c>
      <c r="E5139" s="10" t="s">
        <v>2532</v>
      </c>
      <c r="F5139" s="10" t="s">
        <v>39</v>
      </c>
      <c r="G5139" s="11">
        <v>24237815</v>
      </c>
      <c r="H5139" s="11">
        <v>24237815</v>
      </c>
      <c r="I5139" s="12">
        <f>H5139/G5139</f>
        <v>1</v>
      </c>
      <c r="J5139" s="11"/>
      <c r="K5139" s="11"/>
      <c r="L5139" s="13"/>
    </row>
    <row r="5140" spans="1:12" ht="40.5" outlineLevel="2" x14ac:dyDescent="0.25">
      <c r="A5140" s="35" t="s">
        <v>2530</v>
      </c>
      <c r="B5140" s="36" t="s">
        <v>35</v>
      </c>
      <c r="C5140" s="36" t="s">
        <v>2513</v>
      </c>
      <c r="D5140" s="36" t="s">
        <v>2531</v>
      </c>
      <c r="E5140" s="36" t="s">
        <v>2532</v>
      </c>
      <c r="F5140" s="36" t="s">
        <v>18</v>
      </c>
      <c r="G5140" s="37">
        <v>585603867</v>
      </c>
      <c r="H5140" s="37">
        <v>585603867</v>
      </c>
      <c r="I5140" s="4">
        <f>H5140/G5140</f>
        <v>1</v>
      </c>
      <c r="J5140" s="37"/>
      <c r="K5140" s="37"/>
      <c r="L5140" s="40"/>
    </row>
    <row r="5141" spans="1:12" ht="40.5" outlineLevel="2" x14ac:dyDescent="0.25">
      <c r="A5141" s="9" t="s">
        <v>2530</v>
      </c>
      <c r="B5141" s="10" t="s">
        <v>35</v>
      </c>
      <c r="C5141" s="10" t="s">
        <v>2513</v>
      </c>
      <c r="D5141" s="10" t="s">
        <v>2531</v>
      </c>
      <c r="E5141" s="10" t="s">
        <v>2532</v>
      </c>
      <c r="F5141" s="10" t="s">
        <v>19</v>
      </c>
      <c r="G5141" s="11">
        <v>777</v>
      </c>
      <c r="H5141" s="11">
        <v>0</v>
      </c>
      <c r="I5141" s="12">
        <f>H5141/G5141</f>
        <v>0</v>
      </c>
      <c r="J5141" s="11"/>
      <c r="K5141" s="11"/>
      <c r="L5141" s="13"/>
    </row>
    <row r="5142" spans="1:12" ht="27" outlineLevel="2" x14ac:dyDescent="0.25">
      <c r="A5142" s="35" t="s">
        <v>2530</v>
      </c>
      <c r="B5142" s="36" t="s">
        <v>35</v>
      </c>
      <c r="C5142" s="36" t="s">
        <v>2513</v>
      </c>
      <c r="D5142" s="36" t="s">
        <v>2531</v>
      </c>
      <c r="E5142" s="36" t="s">
        <v>2532</v>
      </c>
      <c r="F5142" s="36" t="s">
        <v>41</v>
      </c>
      <c r="G5142" s="37">
        <v>4400386</v>
      </c>
      <c r="H5142" s="37">
        <v>4400386</v>
      </c>
      <c r="I5142" s="4">
        <f>H5142/G5142</f>
        <v>1</v>
      </c>
      <c r="J5142" s="37"/>
      <c r="K5142" s="37"/>
      <c r="L5142" s="40"/>
    </row>
    <row r="5143" spans="1:12" ht="27" outlineLevel="2" x14ac:dyDescent="0.25">
      <c r="A5143" s="9" t="s">
        <v>2530</v>
      </c>
      <c r="B5143" s="10" t="s">
        <v>35</v>
      </c>
      <c r="C5143" s="10" t="s">
        <v>2513</v>
      </c>
      <c r="D5143" s="10" t="s">
        <v>2531</v>
      </c>
      <c r="E5143" s="10" t="s">
        <v>2532</v>
      </c>
      <c r="F5143" s="10" t="s">
        <v>21</v>
      </c>
      <c r="G5143" s="11">
        <v>-25127792</v>
      </c>
      <c r="H5143" s="11"/>
      <c r="I5143" s="10"/>
      <c r="J5143" s="11"/>
      <c r="K5143" s="11"/>
      <c r="L5143" s="13"/>
    </row>
    <row r="5144" spans="1:12" ht="27" outlineLevel="1" x14ac:dyDescent="0.25">
      <c r="A5144" s="22" t="s">
        <v>8510</v>
      </c>
      <c r="B5144" s="15"/>
      <c r="C5144" s="15"/>
      <c r="D5144" s="15"/>
      <c r="E5144" s="15"/>
      <c r="F5144" s="15" t="s">
        <v>12960</v>
      </c>
      <c r="G5144" s="16">
        <f>SUBTOTAL(9,G5138:G5143)</f>
        <v>714754012</v>
      </c>
      <c r="H5144" s="16">
        <f>SUBTOTAL(9,H5138:H5143)</f>
        <v>716732444.61000001</v>
      </c>
      <c r="I5144" s="15"/>
      <c r="J5144" s="16">
        <f>SUBTOTAL(9,J5138:J5143)</f>
        <v>14320523</v>
      </c>
      <c r="K5144" s="16">
        <f>SUBTOTAL(9,K5138:K5143)</f>
        <v>102490376.61000001</v>
      </c>
      <c r="L5144" s="17"/>
    </row>
    <row r="5145" spans="1:12" ht="40.5" outlineLevel="2" x14ac:dyDescent="0.25">
      <c r="A5145" s="35" t="s">
        <v>2533</v>
      </c>
      <c r="B5145" s="36" t="s">
        <v>35</v>
      </c>
      <c r="C5145" s="36" t="s">
        <v>2513</v>
      </c>
      <c r="D5145" s="36" t="s">
        <v>2534</v>
      </c>
      <c r="E5145" s="36" t="s">
        <v>2535</v>
      </c>
      <c r="F5145" s="36" t="s">
        <v>39</v>
      </c>
      <c r="G5145" s="37">
        <v>117078</v>
      </c>
      <c r="H5145" s="37">
        <v>117078</v>
      </c>
      <c r="I5145" s="4">
        <f>H5145/G5145</f>
        <v>1</v>
      </c>
      <c r="J5145" s="37"/>
      <c r="K5145" s="37"/>
      <c r="L5145" s="40"/>
    </row>
    <row r="5146" spans="1:12" ht="40.5" outlineLevel="2" x14ac:dyDescent="0.25">
      <c r="A5146" s="9" t="s">
        <v>2533</v>
      </c>
      <c r="B5146" s="10" t="s">
        <v>35</v>
      </c>
      <c r="C5146" s="10" t="s">
        <v>2513</v>
      </c>
      <c r="D5146" s="10" t="s">
        <v>2534</v>
      </c>
      <c r="E5146" s="10" t="s">
        <v>2535</v>
      </c>
      <c r="F5146" s="10" t="s">
        <v>18</v>
      </c>
      <c r="G5146" s="11">
        <v>2281819</v>
      </c>
      <c r="H5146" s="11">
        <v>2281819</v>
      </c>
      <c r="I5146" s="12">
        <f>H5146/G5146</f>
        <v>1</v>
      </c>
      <c r="J5146" s="11"/>
      <c r="K5146" s="11"/>
      <c r="L5146" s="13"/>
    </row>
    <row r="5147" spans="1:12" ht="27" outlineLevel="1" x14ac:dyDescent="0.25">
      <c r="A5147" s="22" t="s">
        <v>8511</v>
      </c>
      <c r="B5147" s="15"/>
      <c r="C5147" s="15"/>
      <c r="D5147" s="15"/>
      <c r="E5147" s="15"/>
      <c r="F5147" s="15" t="s">
        <v>12960</v>
      </c>
      <c r="G5147" s="16">
        <f>SUBTOTAL(9,G5145:G5146)</f>
        <v>2398897</v>
      </c>
      <c r="H5147" s="16">
        <f>SUBTOTAL(9,H5145:H5146)</f>
        <v>2398897</v>
      </c>
      <c r="I5147" s="23"/>
      <c r="J5147" s="16">
        <f>SUBTOTAL(9,J5145:J5146)</f>
        <v>0</v>
      </c>
      <c r="K5147" s="16">
        <f>SUBTOTAL(9,K5145:K5146)</f>
        <v>0</v>
      </c>
      <c r="L5147" s="17"/>
    </row>
    <row r="5148" spans="1:12" ht="27" outlineLevel="2" x14ac:dyDescent="0.25">
      <c r="A5148" s="35" t="s">
        <v>2536</v>
      </c>
      <c r="B5148" s="36" t="s">
        <v>35</v>
      </c>
      <c r="C5148" s="36" t="s">
        <v>2513</v>
      </c>
      <c r="D5148" s="36" t="s">
        <v>2537</v>
      </c>
      <c r="E5148" s="36" t="s">
        <v>2538</v>
      </c>
      <c r="F5148" s="36" t="s">
        <v>16</v>
      </c>
      <c r="G5148" s="37">
        <v>1733027</v>
      </c>
      <c r="H5148" s="37">
        <v>84.5</v>
      </c>
      <c r="I5148" s="38">
        <f>H5148/G5148</f>
        <v>4.8758617147915179E-5</v>
      </c>
      <c r="J5148" s="37">
        <v>186509</v>
      </c>
      <c r="K5148" s="37">
        <f>H5148</f>
        <v>84.5</v>
      </c>
      <c r="L5148" s="39">
        <f>K5148/J5148</f>
        <v>4.5306124637416959E-4</v>
      </c>
    </row>
    <row r="5149" spans="1:12" ht="40.5" outlineLevel="2" x14ac:dyDescent="0.25">
      <c r="A5149" s="9" t="s">
        <v>2536</v>
      </c>
      <c r="B5149" s="10" t="s">
        <v>35</v>
      </c>
      <c r="C5149" s="10" t="s">
        <v>2513</v>
      </c>
      <c r="D5149" s="10" t="s">
        <v>2537</v>
      </c>
      <c r="E5149" s="10" t="s">
        <v>2538</v>
      </c>
      <c r="F5149" s="10" t="s">
        <v>39</v>
      </c>
      <c r="G5149" s="11">
        <v>127797</v>
      </c>
      <c r="H5149" s="11">
        <v>127797</v>
      </c>
      <c r="I5149" s="12">
        <f>H5149/G5149</f>
        <v>1</v>
      </c>
      <c r="J5149" s="11"/>
      <c r="K5149" s="11"/>
      <c r="L5149" s="13"/>
    </row>
    <row r="5150" spans="1:12" ht="40.5" outlineLevel="2" x14ac:dyDescent="0.25">
      <c r="A5150" s="35" t="s">
        <v>2536</v>
      </c>
      <c r="B5150" s="36" t="s">
        <v>35</v>
      </c>
      <c r="C5150" s="36" t="s">
        <v>2513</v>
      </c>
      <c r="D5150" s="36" t="s">
        <v>2537</v>
      </c>
      <c r="E5150" s="36" t="s">
        <v>2538</v>
      </c>
      <c r="F5150" s="36" t="s">
        <v>18</v>
      </c>
      <c r="G5150" s="37">
        <v>4625879</v>
      </c>
      <c r="H5150" s="37">
        <v>4625879</v>
      </c>
      <c r="I5150" s="4">
        <f>H5150/G5150</f>
        <v>1</v>
      </c>
      <c r="J5150" s="37"/>
      <c r="K5150" s="37"/>
      <c r="L5150" s="40"/>
    </row>
    <row r="5151" spans="1:12" ht="40.5" outlineLevel="2" x14ac:dyDescent="0.25">
      <c r="A5151" s="9" t="s">
        <v>2536</v>
      </c>
      <c r="B5151" s="10" t="s">
        <v>35</v>
      </c>
      <c r="C5151" s="10" t="s">
        <v>2513</v>
      </c>
      <c r="D5151" s="10" t="s">
        <v>2537</v>
      </c>
      <c r="E5151" s="10" t="s">
        <v>2538</v>
      </c>
      <c r="F5151" s="10" t="s">
        <v>19</v>
      </c>
      <c r="G5151" s="11">
        <v>11</v>
      </c>
      <c r="H5151" s="11">
        <v>0</v>
      </c>
      <c r="I5151" s="12">
        <f>H5151/G5151</f>
        <v>0</v>
      </c>
      <c r="J5151" s="11"/>
      <c r="K5151" s="11"/>
      <c r="L5151" s="13"/>
    </row>
    <row r="5152" spans="1:12" ht="27" outlineLevel="2" x14ac:dyDescent="0.25">
      <c r="A5152" s="35" t="s">
        <v>2536</v>
      </c>
      <c r="B5152" s="36" t="s">
        <v>35</v>
      </c>
      <c r="C5152" s="36" t="s">
        <v>2513</v>
      </c>
      <c r="D5152" s="36" t="s">
        <v>2537</v>
      </c>
      <c r="E5152" s="36" t="s">
        <v>2538</v>
      </c>
      <c r="F5152" s="36" t="s">
        <v>21</v>
      </c>
      <c r="G5152" s="37">
        <v>-346605</v>
      </c>
      <c r="H5152" s="37"/>
      <c r="I5152" s="36"/>
      <c r="J5152" s="37"/>
      <c r="K5152" s="37"/>
      <c r="L5152" s="40"/>
    </row>
    <row r="5153" spans="1:12" ht="27" outlineLevel="1" x14ac:dyDescent="0.25">
      <c r="A5153" s="18" t="s">
        <v>8512</v>
      </c>
      <c r="B5153" s="19"/>
      <c r="C5153" s="19"/>
      <c r="D5153" s="19"/>
      <c r="E5153" s="19"/>
      <c r="F5153" s="15" t="s">
        <v>12960</v>
      </c>
      <c r="G5153" s="20">
        <f>SUBTOTAL(9,G5148:G5152)</f>
        <v>6140109</v>
      </c>
      <c r="H5153" s="20">
        <f>SUBTOTAL(9,H5148:H5152)</f>
        <v>4753760.5</v>
      </c>
      <c r="I5153" s="19"/>
      <c r="J5153" s="20">
        <f>SUBTOTAL(9,J5148:J5152)</f>
        <v>186509</v>
      </c>
      <c r="K5153" s="20">
        <f>SUBTOTAL(9,K5148:K5152)</f>
        <v>84.5</v>
      </c>
      <c r="L5153" s="21"/>
    </row>
    <row r="5154" spans="1:12" ht="40.5" outlineLevel="2" x14ac:dyDescent="0.25">
      <c r="A5154" s="9" t="s">
        <v>2539</v>
      </c>
      <c r="B5154" s="10" t="s">
        <v>35</v>
      </c>
      <c r="C5154" s="10" t="s">
        <v>2513</v>
      </c>
      <c r="D5154" s="10" t="s">
        <v>2540</v>
      </c>
      <c r="E5154" s="10" t="s">
        <v>2541</v>
      </c>
      <c r="F5154" s="10" t="s">
        <v>39</v>
      </c>
      <c r="G5154" s="11">
        <v>1147722</v>
      </c>
      <c r="H5154" s="11">
        <v>1147722</v>
      </c>
      <c r="I5154" s="12">
        <f>H5154/G5154</f>
        <v>1</v>
      </c>
      <c r="J5154" s="11"/>
      <c r="K5154" s="11"/>
      <c r="L5154" s="13"/>
    </row>
    <row r="5155" spans="1:12" ht="40.5" outlineLevel="2" x14ac:dyDescent="0.25">
      <c r="A5155" s="35" t="s">
        <v>2539</v>
      </c>
      <c r="B5155" s="36" t="s">
        <v>35</v>
      </c>
      <c r="C5155" s="36" t="s">
        <v>2513</v>
      </c>
      <c r="D5155" s="36" t="s">
        <v>2540</v>
      </c>
      <c r="E5155" s="36" t="s">
        <v>2541</v>
      </c>
      <c r="F5155" s="36" t="s">
        <v>18</v>
      </c>
      <c r="G5155" s="37">
        <v>12802710</v>
      </c>
      <c r="H5155" s="37">
        <v>12802710</v>
      </c>
      <c r="I5155" s="4">
        <f>H5155/G5155</f>
        <v>1</v>
      </c>
      <c r="J5155" s="37"/>
      <c r="K5155" s="37"/>
      <c r="L5155" s="40"/>
    </row>
    <row r="5156" spans="1:12" ht="27" outlineLevel="1" x14ac:dyDescent="0.25">
      <c r="A5156" s="18" t="s">
        <v>8513</v>
      </c>
      <c r="B5156" s="19"/>
      <c r="C5156" s="19"/>
      <c r="D5156" s="19"/>
      <c r="E5156" s="19"/>
      <c r="F5156" s="15" t="s">
        <v>12960</v>
      </c>
      <c r="G5156" s="20">
        <f>SUBTOTAL(9,G5154:G5155)</f>
        <v>13950432</v>
      </c>
      <c r="H5156" s="20">
        <f>SUBTOTAL(9,H5154:H5155)</f>
        <v>13950432</v>
      </c>
      <c r="I5156" s="23"/>
      <c r="J5156" s="20">
        <f>SUBTOTAL(9,J5154:J5155)</f>
        <v>0</v>
      </c>
      <c r="K5156" s="20">
        <f>SUBTOTAL(9,K5154:K5155)</f>
        <v>0</v>
      </c>
      <c r="L5156" s="21"/>
    </row>
    <row r="5157" spans="1:12" ht="27" outlineLevel="2" x14ac:dyDescent="0.25">
      <c r="A5157" s="9" t="s">
        <v>2542</v>
      </c>
      <c r="B5157" s="10" t="s">
        <v>35</v>
      </c>
      <c r="C5157" s="10" t="s">
        <v>2513</v>
      </c>
      <c r="D5157" s="10" t="s">
        <v>2543</v>
      </c>
      <c r="E5157" s="10" t="s">
        <v>2544</v>
      </c>
      <c r="F5157" s="10" t="s">
        <v>16</v>
      </c>
      <c r="G5157" s="11">
        <v>2162521144</v>
      </c>
      <c r="H5157" s="6">
        <v>278791335.50999999</v>
      </c>
      <c r="I5157" s="7">
        <f>H5157/G5157</f>
        <v>0.12891958827016212</v>
      </c>
      <c r="J5157" s="6">
        <v>262017606.19</v>
      </c>
      <c r="K5157" s="6">
        <f>H5157</f>
        <v>278791335.50999999</v>
      </c>
      <c r="L5157" s="8">
        <f>K5157/J5157</f>
        <v>1.0640175657044841</v>
      </c>
    </row>
    <row r="5158" spans="1:12" ht="40.5" outlineLevel="2" x14ac:dyDescent="0.25">
      <c r="A5158" s="35" t="s">
        <v>2542</v>
      </c>
      <c r="B5158" s="36" t="s">
        <v>35</v>
      </c>
      <c r="C5158" s="36" t="s">
        <v>2513</v>
      </c>
      <c r="D5158" s="36" t="s">
        <v>2543</v>
      </c>
      <c r="E5158" s="36" t="s">
        <v>2544</v>
      </c>
      <c r="F5158" s="36" t="s">
        <v>39</v>
      </c>
      <c r="G5158" s="37">
        <v>193146210</v>
      </c>
      <c r="H5158" s="37">
        <v>193146210</v>
      </c>
      <c r="I5158" s="4">
        <f>H5158/G5158</f>
        <v>1</v>
      </c>
      <c r="J5158" s="37"/>
      <c r="K5158" s="37"/>
      <c r="L5158" s="40"/>
    </row>
    <row r="5159" spans="1:12" ht="40.5" outlineLevel="2" x14ac:dyDescent="0.25">
      <c r="A5159" s="9" t="s">
        <v>2542</v>
      </c>
      <c r="B5159" s="10" t="s">
        <v>35</v>
      </c>
      <c r="C5159" s="10" t="s">
        <v>2513</v>
      </c>
      <c r="D5159" s="10" t="s">
        <v>2543</v>
      </c>
      <c r="E5159" s="10" t="s">
        <v>2544</v>
      </c>
      <c r="F5159" s="10" t="s">
        <v>18</v>
      </c>
      <c r="G5159" s="11">
        <v>3233008423</v>
      </c>
      <c r="H5159" s="11">
        <v>3233008423</v>
      </c>
      <c r="I5159" s="12">
        <f>H5159/G5159</f>
        <v>1</v>
      </c>
      <c r="J5159" s="11"/>
      <c r="K5159" s="11"/>
      <c r="L5159" s="13"/>
    </row>
    <row r="5160" spans="1:12" ht="40.5" outlineLevel="2" x14ac:dyDescent="0.25">
      <c r="A5160" s="35" t="s">
        <v>2542</v>
      </c>
      <c r="B5160" s="36" t="s">
        <v>35</v>
      </c>
      <c r="C5160" s="36" t="s">
        <v>2513</v>
      </c>
      <c r="D5160" s="36" t="s">
        <v>2543</v>
      </c>
      <c r="E5160" s="36" t="s">
        <v>2544</v>
      </c>
      <c r="F5160" s="36" t="s">
        <v>19</v>
      </c>
      <c r="G5160" s="37">
        <v>13375</v>
      </c>
      <c r="H5160" s="37">
        <v>0</v>
      </c>
      <c r="I5160" s="4">
        <f>H5160/G5160</f>
        <v>0</v>
      </c>
      <c r="J5160" s="37"/>
      <c r="K5160" s="37"/>
      <c r="L5160" s="40"/>
    </row>
    <row r="5161" spans="1:12" ht="27" outlineLevel="2" x14ac:dyDescent="0.25">
      <c r="A5161" s="9" t="s">
        <v>2542</v>
      </c>
      <c r="B5161" s="10" t="s">
        <v>35</v>
      </c>
      <c r="C5161" s="10" t="s">
        <v>2513</v>
      </c>
      <c r="D5161" s="10" t="s">
        <v>2543</v>
      </c>
      <c r="E5161" s="10" t="s">
        <v>2544</v>
      </c>
      <c r="F5161" s="10" t="s">
        <v>41</v>
      </c>
      <c r="G5161" s="11">
        <v>44408762</v>
      </c>
      <c r="H5161" s="11">
        <v>44408762</v>
      </c>
      <c r="I5161" s="12">
        <f>H5161/G5161</f>
        <v>1</v>
      </c>
      <c r="J5161" s="11"/>
      <c r="K5161" s="11"/>
      <c r="L5161" s="13"/>
    </row>
    <row r="5162" spans="1:12" ht="27" outlineLevel="2" x14ac:dyDescent="0.25">
      <c r="A5162" s="35" t="s">
        <v>2542</v>
      </c>
      <c r="B5162" s="36" t="s">
        <v>35</v>
      </c>
      <c r="C5162" s="36" t="s">
        <v>2513</v>
      </c>
      <c r="D5162" s="36" t="s">
        <v>2543</v>
      </c>
      <c r="E5162" s="36" t="s">
        <v>2544</v>
      </c>
      <c r="F5162" s="36" t="s">
        <v>21</v>
      </c>
      <c r="G5162" s="37">
        <v>-432504229</v>
      </c>
      <c r="H5162" s="37"/>
      <c r="I5162" s="36"/>
      <c r="J5162" s="37"/>
      <c r="K5162" s="37"/>
      <c r="L5162" s="40"/>
    </row>
    <row r="5163" spans="1:12" ht="27" outlineLevel="1" x14ac:dyDescent="0.25">
      <c r="A5163" s="18" t="s">
        <v>8514</v>
      </c>
      <c r="B5163" s="19"/>
      <c r="C5163" s="19"/>
      <c r="D5163" s="19"/>
      <c r="E5163" s="19"/>
      <c r="F5163" s="15" t="s">
        <v>12960</v>
      </c>
      <c r="G5163" s="20">
        <f>SUBTOTAL(9,G5157:G5162)</f>
        <v>5200593685</v>
      </c>
      <c r="H5163" s="20">
        <f>SUBTOTAL(9,H5157:H5162)</f>
        <v>3749354730.5100002</v>
      </c>
      <c r="I5163" s="19"/>
      <c r="J5163" s="20">
        <f>SUBTOTAL(9,J5157:J5162)</f>
        <v>262017606.19</v>
      </c>
      <c r="K5163" s="20">
        <f>SUBTOTAL(9,K5157:K5162)</f>
        <v>278791335.50999999</v>
      </c>
      <c r="L5163" s="21"/>
    </row>
    <row r="5164" spans="1:12" ht="27" outlineLevel="2" x14ac:dyDescent="0.25">
      <c r="A5164" s="9" t="s">
        <v>2545</v>
      </c>
      <c r="B5164" s="10" t="s">
        <v>35</v>
      </c>
      <c r="C5164" s="10" t="s">
        <v>2513</v>
      </c>
      <c r="D5164" s="10" t="s">
        <v>2546</v>
      </c>
      <c r="E5164" s="10" t="s">
        <v>2547</v>
      </c>
      <c r="F5164" s="10" t="s">
        <v>16</v>
      </c>
      <c r="G5164" s="11">
        <v>13347849</v>
      </c>
      <c r="H5164" s="6">
        <v>14000</v>
      </c>
      <c r="I5164" s="7">
        <f>H5164/G5164</f>
        <v>1.0488581343705641E-3</v>
      </c>
      <c r="J5164" s="6">
        <v>1522370</v>
      </c>
      <c r="K5164" s="6">
        <f>H5164</f>
        <v>14000</v>
      </c>
      <c r="L5164" s="8">
        <f>K5164/J5164</f>
        <v>9.1961875234010133E-3</v>
      </c>
    </row>
    <row r="5165" spans="1:12" ht="67.5" outlineLevel="2" x14ac:dyDescent="0.25">
      <c r="A5165" s="35" t="s">
        <v>2545</v>
      </c>
      <c r="B5165" s="36" t="s">
        <v>35</v>
      </c>
      <c r="C5165" s="36" t="s">
        <v>2513</v>
      </c>
      <c r="D5165" s="36" t="s">
        <v>2546</v>
      </c>
      <c r="E5165" s="36" t="s">
        <v>2547</v>
      </c>
      <c r="F5165" s="36" t="s">
        <v>38</v>
      </c>
      <c r="G5165" s="37">
        <v>6564635</v>
      </c>
      <c r="H5165" s="37">
        <v>6564635</v>
      </c>
      <c r="I5165" s="4">
        <f>H5165/G5165</f>
        <v>1</v>
      </c>
      <c r="J5165" s="37"/>
      <c r="K5165" s="37"/>
      <c r="L5165" s="40"/>
    </row>
    <row r="5166" spans="1:12" ht="40.5" outlineLevel="2" x14ac:dyDescent="0.25">
      <c r="A5166" s="9" t="s">
        <v>2545</v>
      </c>
      <c r="B5166" s="10" t="s">
        <v>35</v>
      </c>
      <c r="C5166" s="10" t="s">
        <v>2513</v>
      </c>
      <c r="D5166" s="10" t="s">
        <v>2546</v>
      </c>
      <c r="E5166" s="10" t="s">
        <v>2547</v>
      </c>
      <c r="F5166" s="10" t="s">
        <v>39</v>
      </c>
      <c r="G5166" s="11">
        <v>5254220</v>
      </c>
      <c r="H5166" s="11">
        <v>5254220</v>
      </c>
      <c r="I5166" s="12">
        <f>H5166/G5166</f>
        <v>1</v>
      </c>
      <c r="J5166" s="11"/>
      <c r="K5166" s="11"/>
      <c r="L5166" s="13"/>
    </row>
    <row r="5167" spans="1:12" ht="40.5" outlineLevel="2" x14ac:dyDescent="0.25">
      <c r="A5167" s="35" t="s">
        <v>2545</v>
      </c>
      <c r="B5167" s="36" t="s">
        <v>35</v>
      </c>
      <c r="C5167" s="36" t="s">
        <v>2513</v>
      </c>
      <c r="D5167" s="36" t="s">
        <v>2546</v>
      </c>
      <c r="E5167" s="36" t="s">
        <v>2547</v>
      </c>
      <c r="F5167" s="36" t="s">
        <v>18</v>
      </c>
      <c r="G5167" s="37">
        <v>107783995</v>
      </c>
      <c r="H5167" s="37">
        <v>107783995</v>
      </c>
      <c r="I5167" s="4">
        <f>H5167/G5167</f>
        <v>1</v>
      </c>
      <c r="J5167" s="37"/>
      <c r="K5167" s="37"/>
      <c r="L5167" s="40"/>
    </row>
    <row r="5168" spans="1:12" ht="40.5" outlineLevel="2" x14ac:dyDescent="0.25">
      <c r="A5168" s="9" t="s">
        <v>2545</v>
      </c>
      <c r="B5168" s="10" t="s">
        <v>35</v>
      </c>
      <c r="C5168" s="10" t="s">
        <v>2513</v>
      </c>
      <c r="D5168" s="10" t="s">
        <v>2546</v>
      </c>
      <c r="E5168" s="10" t="s">
        <v>2547</v>
      </c>
      <c r="F5168" s="10" t="s">
        <v>19</v>
      </c>
      <c r="G5168" s="11">
        <v>83</v>
      </c>
      <c r="H5168" s="11">
        <v>0</v>
      </c>
      <c r="I5168" s="12">
        <f>H5168/G5168</f>
        <v>0</v>
      </c>
      <c r="J5168" s="11"/>
      <c r="K5168" s="11"/>
      <c r="L5168" s="13"/>
    </row>
    <row r="5169" spans="1:12" ht="27" outlineLevel="2" x14ac:dyDescent="0.25">
      <c r="A5169" s="35" t="s">
        <v>2545</v>
      </c>
      <c r="B5169" s="36" t="s">
        <v>35</v>
      </c>
      <c r="C5169" s="36" t="s">
        <v>2513</v>
      </c>
      <c r="D5169" s="36" t="s">
        <v>2546</v>
      </c>
      <c r="E5169" s="36" t="s">
        <v>2547</v>
      </c>
      <c r="F5169" s="36" t="s">
        <v>21</v>
      </c>
      <c r="G5169" s="37">
        <v>-2669570</v>
      </c>
      <c r="H5169" s="37"/>
      <c r="I5169" s="36"/>
      <c r="J5169" s="37"/>
      <c r="K5169" s="37"/>
      <c r="L5169" s="40"/>
    </row>
    <row r="5170" spans="1:12" ht="27" outlineLevel="1" x14ac:dyDescent="0.25">
      <c r="A5170" s="18" t="s">
        <v>8515</v>
      </c>
      <c r="B5170" s="19"/>
      <c r="C5170" s="19"/>
      <c r="D5170" s="19"/>
      <c r="E5170" s="19"/>
      <c r="F5170" s="15" t="s">
        <v>12960</v>
      </c>
      <c r="G5170" s="20">
        <f>SUBTOTAL(9,G5164:G5169)</f>
        <v>130281212</v>
      </c>
      <c r="H5170" s="20">
        <f>SUBTOTAL(9,H5164:H5169)</f>
        <v>119616850</v>
      </c>
      <c r="I5170" s="19"/>
      <c r="J5170" s="20">
        <f>SUBTOTAL(9,J5164:J5169)</f>
        <v>1522370</v>
      </c>
      <c r="K5170" s="20">
        <f>SUBTOTAL(9,K5164:K5169)</f>
        <v>14000</v>
      </c>
      <c r="L5170" s="21"/>
    </row>
    <row r="5171" spans="1:12" ht="27" outlineLevel="2" x14ac:dyDescent="0.25">
      <c r="A5171" s="9" t="s">
        <v>2548</v>
      </c>
      <c r="B5171" s="10" t="s">
        <v>35</v>
      </c>
      <c r="C5171" s="10" t="s">
        <v>2513</v>
      </c>
      <c r="D5171" s="10" t="s">
        <v>2549</v>
      </c>
      <c r="E5171" s="10" t="s">
        <v>2550</v>
      </c>
      <c r="F5171" s="10" t="s">
        <v>16</v>
      </c>
      <c r="G5171" s="11">
        <v>272147691</v>
      </c>
      <c r="H5171" s="6">
        <v>0</v>
      </c>
      <c r="I5171" s="7">
        <f>H5171/G5171</f>
        <v>0</v>
      </c>
      <c r="J5171" s="6">
        <v>31139433</v>
      </c>
      <c r="K5171" s="6">
        <f>H5171</f>
        <v>0</v>
      </c>
      <c r="L5171" s="8">
        <f>K5171/J5171</f>
        <v>0</v>
      </c>
    </row>
    <row r="5172" spans="1:12" ht="40.5" outlineLevel="2" x14ac:dyDescent="0.25">
      <c r="A5172" s="35" t="s">
        <v>2548</v>
      </c>
      <c r="B5172" s="36" t="s">
        <v>35</v>
      </c>
      <c r="C5172" s="36" t="s">
        <v>2513</v>
      </c>
      <c r="D5172" s="36" t="s">
        <v>2549</v>
      </c>
      <c r="E5172" s="36" t="s">
        <v>2550</v>
      </c>
      <c r="F5172" s="36" t="s">
        <v>39</v>
      </c>
      <c r="G5172" s="37">
        <v>2365352</v>
      </c>
      <c r="H5172" s="37">
        <v>2365352</v>
      </c>
      <c r="I5172" s="4">
        <f>H5172/G5172</f>
        <v>1</v>
      </c>
      <c r="J5172" s="37"/>
      <c r="K5172" s="37"/>
      <c r="L5172" s="40"/>
    </row>
    <row r="5173" spans="1:12" ht="40.5" outlineLevel="2" x14ac:dyDescent="0.25">
      <c r="A5173" s="9" t="s">
        <v>2548</v>
      </c>
      <c r="B5173" s="10" t="s">
        <v>35</v>
      </c>
      <c r="C5173" s="10" t="s">
        <v>2513</v>
      </c>
      <c r="D5173" s="10" t="s">
        <v>2549</v>
      </c>
      <c r="E5173" s="10" t="s">
        <v>2550</v>
      </c>
      <c r="F5173" s="10" t="s">
        <v>18</v>
      </c>
      <c r="G5173" s="11">
        <v>27171224</v>
      </c>
      <c r="H5173" s="11">
        <v>27171224</v>
      </c>
      <c r="I5173" s="12">
        <f>H5173/G5173</f>
        <v>1</v>
      </c>
      <c r="J5173" s="11"/>
      <c r="K5173" s="11"/>
      <c r="L5173" s="13"/>
    </row>
    <row r="5174" spans="1:12" ht="40.5" outlineLevel="2" x14ac:dyDescent="0.25">
      <c r="A5174" s="35" t="s">
        <v>2548</v>
      </c>
      <c r="B5174" s="36" t="s">
        <v>35</v>
      </c>
      <c r="C5174" s="36" t="s">
        <v>2513</v>
      </c>
      <c r="D5174" s="36" t="s">
        <v>2549</v>
      </c>
      <c r="E5174" s="36" t="s">
        <v>2550</v>
      </c>
      <c r="F5174" s="36" t="s">
        <v>19</v>
      </c>
      <c r="G5174" s="37">
        <v>1683</v>
      </c>
      <c r="H5174" s="37">
        <v>0</v>
      </c>
      <c r="I5174" s="4">
        <f>H5174/G5174</f>
        <v>0</v>
      </c>
      <c r="J5174" s="37"/>
      <c r="K5174" s="37"/>
      <c r="L5174" s="40"/>
    </row>
    <row r="5175" spans="1:12" ht="27" outlineLevel="2" x14ac:dyDescent="0.25">
      <c r="A5175" s="9" t="s">
        <v>2548</v>
      </c>
      <c r="B5175" s="10" t="s">
        <v>35</v>
      </c>
      <c r="C5175" s="10" t="s">
        <v>2513</v>
      </c>
      <c r="D5175" s="10" t="s">
        <v>2549</v>
      </c>
      <c r="E5175" s="10" t="s">
        <v>2550</v>
      </c>
      <c r="F5175" s="10" t="s">
        <v>41</v>
      </c>
      <c r="G5175" s="11">
        <v>3588263</v>
      </c>
      <c r="H5175" s="11">
        <v>3588263</v>
      </c>
      <c r="I5175" s="12">
        <f>H5175/G5175</f>
        <v>1</v>
      </c>
      <c r="J5175" s="11"/>
      <c r="K5175" s="11"/>
      <c r="L5175" s="13"/>
    </row>
    <row r="5176" spans="1:12" ht="27" outlineLevel="2" x14ac:dyDescent="0.25">
      <c r="A5176" s="35" t="s">
        <v>2548</v>
      </c>
      <c r="B5176" s="36" t="s">
        <v>35</v>
      </c>
      <c r="C5176" s="36" t="s">
        <v>2513</v>
      </c>
      <c r="D5176" s="36" t="s">
        <v>2549</v>
      </c>
      <c r="E5176" s="36" t="s">
        <v>2550</v>
      </c>
      <c r="F5176" s="36" t="s">
        <v>21</v>
      </c>
      <c r="G5176" s="37">
        <v>-54429538</v>
      </c>
      <c r="H5176" s="37"/>
      <c r="I5176" s="36"/>
      <c r="J5176" s="37"/>
      <c r="K5176" s="37"/>
      <c r="L5176" s="40"/>
    </row>
    <row r="5177" spans="1:12" ht="27" outlineLevel="1" x14ac:dyDescent="0.25">
      <c r="A5177" s="18" t="s">
        <v>8516</v>
      </c>
      <c r="B5177" s="19"/>
      <c r="C5177" s="19"/>
      <c r="D5177" s="19"/>
      <c r="E5177" s="19"/>
      <c r="F5177" s="15" t="s">
        <v>12960</v>
      </c>
      <c r="G5177" s="20">
        <f>SUBTOTAL(9,G5171:G5176)</f>
        <v>250844675</v>
      </c>
      <c r="H5177" s="20">
        <f>SUBTOTAL(9,H5171:H5176)</f>
        <v>33124839</v>
      </c>
      <c r="I5177" s="19"/>
      <c r="J5177" s="20">
        <f>SUBTOTAL(9,J5171:J5176)</f>
        <v>31139433</v>
      </c>
      <c r="K5177" s="20">
        <f>SUBTOTAL(9,K5171:K5176)</f>
        <v>0</v>
      </c>
      <c r="L5177" s="21"/>
    </row>
    <row r="5178" spans="1:12" ht="40.5" outlineLevel="2" x14ac:dyDescent="0.25">
      <c r="A5178" s="9" t="s">
        <v>2551</v>
      </c>
      <c r="B5178" s="10" t="s">
        <v>35</v>
      </c>
      <c r="C5178" s="10" t="s">
        <v>2513</v>
      </c>
      <c r="D5178" s="10" t="s">
        <v>2552</v>
      </c>
      <c r="E5178" s="10" t="s">
        <v>2553</v>
      </c>
      <c r="F5178" s="10" t="s">
        <v>18</v>
      </c>
      <c r="G5178" s="11">
        <v>126634</v>
      </c>
      <c r="H5178" s="11">
        <v>126634</v>
      </c>
      <c r="I5178" s="12">
        <f>H5178/G5178</f>
        <v>1</v>
      </c>
      <c r="J5178" s="11"/>
      <c r="K5178" s="11"/>
      <c r="L5178" s="13"/>
    </row>
    <row r="5179" spans="1:12" ht="27" outlineLevel="2" x14ac:dyDescent="0.25">
      <c r="A5179" s="35" t="s">
        <v>2551</v>
      </c>
      <c r="B5179" s="36" t="s">
        <v>35</v>
      </c>
      <c r="C5179" s="36" t="s">
        <v>2513</v>
      </c>
      <c r="D5179" s="36" t="s">
        <v>2552</v>
      </c>
      <c r="E5179" s="36" t="s">
        <v>2553</v>
      </c>
      <c r="F5179" s="36" t="s">
        <v>41</v>
      </c>
      <c r="G5179" s="37">
        <v>2963</v>
      </c>
      <c r="H5179" s="37">
        <v>2963</v>
      </c>
      <c r="I5179" s="4">
        <f>H5179/G5179</f>
        <v>1</v>
      </c>
      <c r="J5179" s="37"/>
      <c r="K5179" s="37"/>
      <c r="L5179" s="40"/>
    </row>
    <row r="5180" spans="1:12" ht="27" outlineLevel="1" x14ac:dyDescent="0.25">
      <c r="A5180" s="18" t="s">
        <v>8517</v>
      </c>
      <c r="B5180" s="19"/>
      <c r="C5180" s="19"/>
      <c r="D5180" s="19"/>
      <c r="E5180" s="19"/>
      <c r="F5180" s="15" t="s">
        <v>12960</v>
      </c>
      <c r="G5180" s="20">
        <f>SUBTOTAL(9,G5178:G5179)</f>
        <v>129597</v>
      </c>
      <c r="H5180" s="20">
        <f>SUBTOTAL(9,H5178:H5179)</f>
        <v>129597</v>
      </c>
      <c r="I5180" s="23"/>
      <c r="J5180" s="20">
        <f>SUBTOTAL(9,J5178:J5179)</f>
        <v>0</v>
      </c>
      <c r="K5180" s="20">
        <f>SUBTOTAL(9,K5178:K5179)</f>
        <v>0</v>
      </c>
      <c r="L5180" s="21"/>
    </row>
    <row r="5181" spans="1:12" ht="40.5" outlineLevel="2" x14ac:dyDescent="0.25">
      <c r="A5181" s="9" t="s">
        <v>2554</v>
      </c>
      <c r="B5181" s="10" t="s">
        <v>35</v>
      </c>
      <c r="C5181" s="10" t="s">
        <v>2513</v>
      </c>
      <c r="D5181" s="10" t="s">
        <v>2555</v>
      </c>
      <c r="E5181" s="10" t="s">
        <v>2556</v>
      </c>
      <c r="F5181" s="10" t="s">
        <v>18</v>
      </c>
      <c r="G5181" s="11">
        <v>1901</v>
      </c>
      <c r="H5181" s="11">
        <v>1901</v>
      </c>
      <c r="I5181" s="12">
        <f>H5181/G5181</f>
        <v>1</v>
      </c>
      <c r="J5181" s="11"/>
      <c r="K5181" s="11"/>
      <c r="L5181" s="13"/>
    </row>
    <row r="5182" spans="1:12" ht="27" outlineLevel="1" x14ac:dyDescent="0.25">
      <c r="A5182" s="22" t="s">
        <v>8518</v>
      </c>
      <c r="B5182" s="15"/>
      <c r="C5182" s="15"/>
      <c r="D5182" s="15"/>
      <c r="E5182" s="15"/>
      <c r="F5182" s="15" t="s">
        <v>12960</v>
      </c>
      <c r="G5182" s="16">
        <f>SUBTOTAL(9,G5181:G5181)</f>
        <v>1901</v>
      </c>
      <c r="H5182" s="16">
        <f>SUBTOTAL(9,H5181:H5181)</f>
        <v>1901</v>
      </c>
      <c r="I5182" s="23"/>
      <c r="J5182" s="16">
        <f>SUBTOTAL(9,J5181:J5181)</f>
        <v>0</v>
      </c>
      <c r="K5182" s="16">
        <f>SUBTOTAL(9,K5181:K5181)</f>
        <v>0</v>
      </c>
      <c r="L5182" s="17"/>
    </row>
    <row r="5183" spans="1:12" ht="27" outlineLevel="2" x14ac:dyDescent="0.25">
      <c r="A5183" s="35" t="s">
        <v>2557</v>
      </c>
      <c r="B5183" s="36" t="s">
        <v>35</v>
      </c>
      <c r="C5183" s="36" t="s">
        <v>2513</v>
      </c>
      <c r="D5183" s="36" t="s">
        <v>2558</v>
      </c>
      <c r="E5183" s="36" t="s">
        <v>2559</v>
      </c>
      <c r="F5183" s="36" t="s">
        <v>16</v>
      </c>
      <c r="G5183" s="37">
        <v>220751713</v>
      </c>
      <c r="H5183" s="37">
        <v>120751258.18000001</v>
      </c>
      <c r="I5183" s="38">
        <f>H5183/G5183</f>
        <v>0.54700032239387431</v>
      </c>
      <c r="J5183" s="37">
        <v>27428631.859999999</v>
      </c>
      <c r="K5183" s="37">
        <f>H5183</f>
        <v>120751258.18000001</v>
      </c>
      <c r="L5183" s="39">
        <f>K5183/J5183</f>
        <v>4.4023799216939876</v>
      </c>
    </row>
    <row r="5184" spans="1:12" ht="67.5" outlineLevel="2" x14ac:dyDescent="0.25">
      <c r="A5184" s="9" t="s">
        <v>2557</v>
      </c>
      <c r="B5184" s="10" t="s">
        <v>35</v>
      </c>
      <c r="C5184" s="10" t="s">
        <v>2513</v>
      </c>
      <c r="D5184" s="10" t="s">
        <v>2558</v>
      </c>
      <c r="E5184" s="10" t="s">
        <v>2559</v>
      </c>
      <c r="F5184" s="10" t="s">
        <v>38</v>
      </c>
      <c r="G5184" s="11">
        <v>1476</v>
      </c>
      <c r="H5184" s="11">
        <v>1476</v>
      </c>
      <c r="I5184" s="12">
        <f>H5184/G5184</f>
        <v>1</v>
      </c>
      <c r="J5184" s="11"/>
      <c r="K5184" s="11"/>
      <c r="L5184" s="13"/>
    </row>
    <row r="5185" spans="1:12" ht="40.5" outlineLevel="2" x14ac:dyDescent="0.25">
      <c r="A5185" s="35" t="s">
        <v>2557</v>
      </c>
      <c r="B5185" s="36" t="s">
        <v>35</v>
      </c>
      <c r="C5185" s="36" t="s">
        <v>2513</v>
      </c>
      <c r="D5185" s="36" t="s">
        <v>2558</v>
      </c>
      <c r="E5185" s="36" t="s">
        <v>2559</v>
      </c>
      <c r="F5185" s="36" t="s">
        <v>39</v>
      </c>
      <c r="G5185" s="37">
        <v>73077548</v>
      </c>
      <c r="H5185" s="37">
        <v>73077548</v>
      </c>
      <c r="I5185" s="4">
        <f>H5185/G5185</f>
        <v>1</v>
      </c>
      <c r="J5185" s="37"/>
      <c r="K5185" s="37"/>
      <c r="L5185" s="40"/>
    </row>
    <row r="5186" spans="1:12" ht="40.5" outlineLevel="2" x14ac:dyDescent="0.25">
      <c r="A5186" s="9" t="s">
        <v>2557</v>
      </c>
      <c r="B5186" s="10" t="s">
        <v>35</v>
      </c>
      <c r="C5186" s="10" t="s">
        <v>2513</v>
      </c>
      <c r="D5186" s="10" t="s">
        <v>2558</v>
      </c>
      <c r="E5186" s="10" t="s">
        <v>2559</v>
      </c>
      <c r="F5186" s="10" t="s">
        <v>18</v>
      </c>
      <c r="G5186" s="11">
        <v>1149167873</v>
      </c>
      <c r="H5186" s="11">
        <v>1149167873</v>
      </c>
      <c r="I5186" s="12">
        <f>H5186/G5186</f>
        <v>1</v>
      </c>
      <c r="J5186" s="11"/>
      <c r="K5186" s="11"/>
      <c r="L5186" s="13"/>
    </row>
    <row r="5187" spans="1:12" ht="40.5" outlineLevel="2" x14ac:dyDescent="0.25">
      <c r="A5187" s="35" t="s">
        <v>2557</v>
      </c>
      <c r="B5187" s="36" t="s">
        <v>35</v>
      </c>
      <c r="C5187" s="36" t="s">
        <v>2513</v>
      </c>
      <c r="D5187" s="36" t="s">
        <v>2558</v>
      </c>
      <c r="E5187" s="36" t="s">
        <v>2559</v>
      </c>
      <c r="F5187" s="36" t="s">
        <v>19</v>
      </c>
      <c r="G5187" s="37">
        <v>1366</v>
      </c>
      <c r="H5187" s="37">
        <v>0</v>
      </c>
      <c r="I5187" s="4">
        <f>H5187/G5187</f>
        <v>0</v>
      </c>
      <c r="J5187" s="37"/>
      <c r="K5187" s="37"/>
      <c r="L5187" s="40"/>
    </row>
    <row r="5188" spans="1:12" ht="27" outlineLevel="2" x14ac:dyDescent="0.25">
      <c r="A5188" s="9" t="s">
        <v>2557</v>
      </c>
      <c r="B5188" s="10" t="s">
        <v>35</v>
      </c>
      <c r="C5188" s="10" t="s">
        <v>2513</v>
      </c>
      <c r="D5188" s="10" t="s">
        <v>2558</v>
      </c>
      <c r="E5188" s="10" t="s">
        <v>2559</v>
      </c>
      <c r="F5188" s="10" t="s">
        <v>41</v>
      </c>
      <c r="G5188" s="11">
        <v>5270689</v>
      </c>
      <c r="H5188" s="11">
        <v>5270689</v>
      </c>
      <c r="I5188" s="12">
        <f>H5188/G5188</f>
        <v>1</v>
      </c>
      <c r="J5188" s="11"/>
      <c r="K5188" s="11"/>
      <c r="L5188" s="13"/>
    </row>
    <row r="5189" spans="1:12" ht="27" outlineLevel="2" x14ac:dyDescent="0.25">
      <c r="A5189" s="35" t="s">
        <v>2557</v>
      </c>
      <c r="B5189" s="36" t="s">
        <v>35</v>
      </c>
      <c r="C5189" s="36" t="s">
        <v>2513</v>
      </c>
      <c r="D5189" s="36" t="s">
        <v>2558</v>
      </c>
      <c r="E5189" s="36" t="s">
        <v>2559</v>
      </c>
      <c r="F5189" s="36" t="s">
        <v>21</v>
      </c>
      <c r="G5189" s="37">
        <v>-44150343</v>
      </c>
      <c r="H5189" s="37"/>
      <c r="I5189" s="36"/>
      <c r="J5189" s="37"/>
      <c r="K5189" s="37"/>
      <c r="L5189" s="40"/>
    </row>
    <row r="5190" spans="1:12" ht="27" outlineLevel="1" x14ac:dyDescent="0.25">
      <c r="A5190" s="18" t="s">
        <v>8519</v>
      </c>
      <c r="B5190" s="19"/>
      <c r="C5190" s="19"/>
      <c r="D5190" s="19"/>
      <c r="E5190" s="19"/>
      <c r="F5190" s="15" t="s">
        <v>12960</v>
      </c>
      <c r="G5190" s="20">
        <f>SUBTOTAL(9,G5183:G5189)</f>
        <v>1404120322</v>
      </c>
      <c r="H5190" s="20">
        <f>SUBTOTAL(9,H5183:H5189)</f>
        <v>1348268844.1800001</v>
      </c>
      <c r="I5190" s="19"/>
      <c r="J5190" s="20">
        <f>SUBTOTAL(9,J5183:J5189)</f>
        <v>27428631.859999999</v>
      </c>
      <c r="K5190" s="20">
        <f>SUBTOTAL(9,K5183:K5189)</f>
        <v>120751258.18000001</v>
      </c>
      <c r="L5190" s="21"/>
    </row>
    <row r="5191" spans="1:12" ht="27" outlineLevel="2" x14ac:dyDescent="0.25">
      <c r="A5191" s="9" t="s">
        <v>2560</v>
      </c>
      <c r="B5191" s="10" t="s">
        <v>35</v>
      </c>
      <c r="C5191" s="10" t="s">
        <v>2513</v>
      </c>
      <c r="D5191" s="10" t="s">
        <v>2561</v>
      </c>
      <c r="E5191" s="10" t="s">
        <v>2562</v>
      </c>
      <c r="F5191" s="10" t="s">
        <v>16</v>
      </c>
      <c r="G5191" s="11">
        <v>261225127</v>
      </c>
      <c r="H5191" s="6">
        <v>749854.87</v>
      </c>
      <c r="I5191" s="7">
        <f>H5191/G5191</f>
        <v>2.8705311721410323E-3</v>
      </c>
      <c r="J5191" s="6">
        <v>29883320</v>
      </c>
      <c r="K5191" s="6">
        <f>H5191</f>
        <v>749854.87</v>
      </c>
      <c r="L5191" s="8">
        <f>K5191/J5191</f>
        <v>2.5092756427331369E-2</v>
      </c>
    </row>
    <row r="5192" spans="1:12" ht="40.5" outlineLevel="2" x14ac:dyDescent="0.25">
      <c r="A5192" s="35" t="s">
        <v>2560</v>
      </c>
      <c r="B5192" s="36" t="s">
        <v>35</v>
      </c>
      <c r="C5192" s="36" t="s">
        <v>2513</v>
      </c>
      <c r="D5192" s="36" t="s">
        <v>2561</v>
      </c>
      <c r="E5192" s="36" t="s">
        <v>2562</v>
      </c>
      <c r="F5192" s="36" t="s">
        <v>39</v>
      </c>
      <c r="G5192" s="37">
        <v>9370770</v>
      </c>
      <c r="H5192" s="37">
        <v>9370770</v>
      </c>
      <c r="I5192" s="4">
        <f>H5192/G5192</f>
        <v>1</v>
      </c>
      <c r="J5192" s="37"/>
      <c r="K5192" s="37"/>
      <c r="L5192" s="40"/>
    </row>
    <row r="5193" spans="1:12" ht="40.5" outlineLevel="2" x14ac:dyDescent="0.25">
      <c r="A5193" s="9" t="s">
        <v>2560</v>
      </c>
      <c r="B5193" s="10" t="s">
        <v>35</v>
      </c>
      <c r="C5193" s="10" t="s">
        <v>2513</v>
      </c>
      <c r="D5193" s="10" t="s">
        <v>2561</v>
      </c>
      <c r="E5193" s="10" t="s">
        <v>2562</v>
      </c>
      <c r="F5193" s="10" t="s">
        <v>18</v>
      </c>
      <c r="G5193" s="11">
        <v>369610727</v>
      </c>
      <c r="H5193" s="11">
        <v>369610727</v>
      </c>
      <c r="I5193" s="12">
        <f>H5193/G5193</f>
        <v>1</v>
      </c>
      <c r="J5193" s="11"/>
      <c r="K5193" s="11"/>
      <c r="L5193" s="13"/>
    </row>
    <row r="5194" spans="1:12" ht="40.5" outlineLevel="2" x14ac:dyDescent="0.25">
      <c r="A5194" s="35" t="s">
        <v>2560</v>
      </c>
      <c r="B5194" s="36" t="s">
        <v>35</v>
      </c>
      <c r="C5194" s="36" t="s">
        <v>2513</v>
      </c>
      <c r="D5194" s="36" t="s">
        <v>2561</v>
      </c>
      <c r="E5194" s="36" t="s">
        <v>2562</v>
      </c>
      <c r="F5194" s="36" t="s">
        <v>19</v>
      </c>
      <c r="G5194" s="37">
        <v>1616</v>
      </c>
      <c r="H5194" s="37">
        <v>0</v>
      </c>
      <c r="I5194" s="4">
        <f>H5194/G5194</f>
        <v>0</v>
      </c>
      <c r="J5194" s="37"/>
      <c r="K5194" s="37"/>
      <c r="L5194" s="40"/>
    </row>
    <row r="5195" spans="1:12" ht="27" outlineLevel="2" x14ac:dyDescent="0.25">
      <c r="A5195" s="9" t="s">
        <v>2560</v>
      </c>
      <c r="B5195" s="10" t="s">
        <v>35</v>
      </c>
      <c r="C5195" s="10" t="s">
        <v>2513</v>
      </c>
      <c r="D5195" s="10" t="s">
        <v>2561</v>
      </c>
      <c r="E5195" s="10" t="s">
        <v>2562</v>
      </c>
      <c r="F5195" s="10" t="s">
        <v>285</v>
      </c>
      <c r="G5195" s="11">
        <v>8478039</v>
      </c>
      <c r="H5195" s="11"/>
      <c r="I5195" s="10"/>
      <c r="J5195" s="11"/>
      <c r="K5195" s="11"/>
      <c r="L5195" s="13"/>
    </row>
    <row r="5196" spans="1:12" ht="27" outlineLevel="2" x14ac:dyDescent="0.25">
      <c r="A5196" s="35" t="s">
        <v>2560</v>
      </c>
      <c r="B5196" s="36" t="s">
        <v>35</v>
      </c>
      <c r="C5196" s="36" t="s">
        <v>2513</v>
      </c>
      <c r="D5196" s="36" t="s">
        <v>2561</v>
      </c>
      <c r="E5196" s="36" t="s">
        <v>2562</v>
      </c>
      <c r="F5196" s="36" t="s">
        <v>41</v>
      </c>
      <c r="G5196" s="37">
        <v>7964137</v>
      </c>
      <c r="H5196" s="37">
        <v>7964137</v>
      </c>
      <c r="I5196" s="4">
        <f>H5196/G5196</f>
        <v>1</v>
      </c>
      <c r="J5196" s="37"/>
      <c r="K5196" s="37"/>
      <c r="L5196" s="40"/>
    </row>
    <row r="5197" spans="1:12" ht="27" outlineLevel="2" x14ac:dyDescent="0.25">
      <c r="A5197" s="9" t="s">
        <v>2560</v>
      </c>
      <c r="B5197" s="10" t="s">
        <v>35</v>
      </c>
      <c r="C5197" s="10" t="s">
        <v>2513</v>
      </c>
      <c r="D5197" s="10" t="s">
        <v>2561</v>
      </c>
      <c r="E5197" s="10" t="s">
        <v>2562</v>
      </c>
      <c r="F5197" s="10" t="s">
        <v>21</v>
      </c>
      <c r="G5197" s="11">
        <v>-52245025</v>
      </c>
      <c r="H5197" s="11"/>
      <c r="I5197" s="10"/>
      <c r="J5197" s="11"/>
      <c r="K5197" s="11"/>
      <c r="L5197" s="13"/>
    </row>
    <row r="5198" spans="1:12" ht="27" outlineLevel="1" x14ac:dyDescent="0.25">
      <c r="A5198" s="22" t="s">
        <v>8520</v>
      </c>
      <c r="B5198" s="15"/>
      <c r="C5198" s="15"/>
      <c r="D5198" s="15"/>
      <c r="E5198" s="15"/>
      <c r="F5198" s="15" t="s">
        <v>12960</v>
      </c>
      <c r="G5198" s="16">
        <f>SUBTOTAL(9,G5191:G5197)</f>
        <v>604405391</v>
      </c>
      <c r="H5198" s="16">
        <f>SUBTOTAL(9,H5191:H5197)</f>
        <v>387695488.87</v>
      </c>
      <c r="I5198" s="15"/>
      <c r="J5198" s="16">
        <f>SUBTOTAL(9,J5191:J5197)</f>
        <v>29883320</v>
      </c>
      <c r="K5198" s="16">
        <f>SUBTOTAL(9,K5191:K5197)</f>
        <v>749854.87</v>
      </c>
      <c r="L5198" s="17"/>
    </row>
    <row r="5199" spans="1:12" ht="27" outlineLevel="2" x14ac:dyDescent="0.25">
      <c r="A5199" s="35" t="s">
        <v>2563</v>
      </c>
      <c r="B5199" s="36" t="s">
        <v>35</v>
      </c>
      <c r="C5199" s="36" t="s">
        <v>2513</v>
      </c>
      <c r="D5199" s="36" t="s">
        <v>2564</v>
      </c>
      <c r="E5199" s="36" t="s">
        <v>2565</v>
      </c>
      <c r="F5199" s="36" t="s">
        <v>16</v>
      </c>
      <c r="G5199" s="37">
        <v>12045330</v>
      </c>
      <c r="H5199" s="37">
        <v>1563289.28</v>
      </c>
      <c r="I5199" s="38">
        <f>H5199/G5199</f>
        <v>0.12978384818016608</v>
      </c>
      <c r="J5199" s="37">
        <v>1356796.21</v>
      </c>
      <c r="K5199" s="37">
        <f>H5199</f>
        <v>1563289.28</v>
      </c>
      <c r="L5199" s="39">
        <f>K5199/J5199</f>
        <v>1.152191661856131</v>
      </c>
    </row>
    <row r="5200" spans="1:12" ht="40.5" outlineLevel="2" x14ac:dyDescent="0.25">
      <c r="A5200" s="9" t="s">
        <v>2563</v>
      </c>
      <c r="B5200" s="10" t="s">
        <v>35</v>
      </c>
      <c r="C5200" s="10" t="s">
        <v>2513</v>
      </c>
      <c r="D5200" s="10" t="s">
        <v>2564</v>
      </c>
      <c r="E5200" s="10" t="s">
        <v>2565</v>
      </c>
      <c r="F5200" s="10" t="s">
        <v>39</v>
      </c>
      <c r="G5200" s="11">
        <v>4219026</v>
      </c>
      <c r="H5200" s="11">
        <v>4219026</v>
      </c>
      <c r="I5200" s="12">
        <f>H5200/G5200</f>
        <v>1</v>
      </c>
      <c r="J5200" s="11"/>
      <c r="K5200" s="11"/>
      <c r="L5200" s="13"/>
    </row>
    <row r="5201" spans="1:12" ht="40.5" outlineLevel="2" x14ac:dyDescent="0.25">
      <c r="A5201" s="35" t="s">
        <v>2563</v>
      </c>
      <c r="B5201" s="36" t="s">
        <v>35</v>
      </c>
      <c r="C5201" s="36" t="s">
        <v>2513</v>
      </c>
      <c r="D5201" s="36" t="s">
        <v>2564</v>
      </c>
      <c r="E5201" s="36" t="s">
        <v>2565</v>
      </c>
      <c r="F5201" s="36" t="s">
        <v>18</v>
      </c>
      <c r="G5201" s="37">
        <v>76122120</v>
      </c>
      <c r="H5201" s="37">
        <v>76122120</v>
      </c>
      <c r="I5201" s="4">
        <f>H5201/G5201</f>
        <v>1</v>
      </c>
      <c r="J5201" s="37"/>
      <c r="K5201" s="37"/>
      <c r="L5201" s="40"/>
    </row>
    <row r="5202" spans="1:12" ht="40.5" outlineLevel="2" x14ac:dyDescent="0.25">
      <c r="A5202" s="9" t="s">
        <v>2563</v>
      </c>
      <c r="B5202" s="10" t="s">
        <v>35</v>
      </c>
      <c r="C5202" s="10" t="s">
        <v>2513</v>
      </c>
      <c r="D5202" s="10" t="s">
        <v>2564</v>
      </c>
      <c r="E5202" s="10" t="s">
        <v>2565</v>
      </c>
      <c r="F5202" s="10" t="s">
        <v>19</v>
      </c>
      <c r="G5202" s="11">
        <v>74</v>
      </c>
      <c r="H5202" s="11">
        <v>0</v>
      </c>
      <c r="I5202" s="12">
        <f>H5202/G5202</f>
        <v>0</v>
      </c>
      <c r="J5202" s="11"/>
      <c r="K5202" s="11"/>
      <c r="L5202" s="13"/>
    </row>
    <row r="5203" spans="1:12" ht="27" outlineLevel="2" x14ac:dyDescent="0.25">
      <c r="A5203" s="35" t="s">
        <v>2563</v>
      </c>
      <c r="B5203" s="36" t="s">
        <v>35</v>
      </c>
      <c r="C5203" s="36" t="s">
        <v>2513</v>
      </c>
      <c r="D5203" s="36" t="s">
        <v>2564</v>
      </c>
      <c r="E5203" s="36" t="s">
        <v>2565</v>
      </c>
      <c r="F5203" s="36" t="s">
        <v>41</v>
      </c>
      <c r="G5203" s="37">
        <v>67790</v>
      </c>
      <c r="H5203" s="37">
        <v>67790</v>
      </c>
      <c r="I5203" s="4">
        <f>H5203/G5203</f>
        <v>1</v>
      </c>
      <c r="J5203" s="37"/>
      <c r="K5203" s="37"/>
      <c r="L5203" s="40"/>
    </row>
    <row r="5204" spans="1:12" ht="27" outlineLevel="2" x14ac:dyDescent="0.25">
      <c r="A5204" s="9" t="s">
        <v>2563</v>
      </c>
      <c r="B5204" s="10" t="s">
        <v>35</v>
      </c>
      <c r="C5204" s="10" t="s">
        <v>2513</v>
      </c>
      <c r="D5204" s="10" t="s">
        <v>2564</v>
      </c>
      <c r="E5204" s="10" t="s">
        <v>2565</v>
      </c>
      <c r="F5204" s="10" t="s">
        <v>21</v>
      </c>
      <c r="G5204" s="11">
        <v>-2409066</v>
      </c>
      <c r="H5204" s="11"/>
      <c r="I5204" s="10"/>
      <c r="J5204" s="11"/>
      <c r="K5204" s="11"/>
      <c r="L5204" s="13"/>
    </row>
    <row r="5205" spans="1:12" ht="27" outlineLevel="1" x14ac:dyDescent="0.25">
      <c r="A5205" s="22" t="s">
        <v>8521</v>
      </c>
      <c r="B5205" s="15"/>
      <c r="C5205" s="15"/>
      <c r="D5205" s="15"/>
      <c r="E5205" s="15"/>
      <c r="F5205" s="15" t="s">
        <v>12960</v>
      </c>
      <c r="G5205" s="16">
        <f>SUBTOTAL(9,G5199:G5204)</f>
        <v>90045274</v>
      </c>
      <c r="H5205" s="16">
        <f>SUBTOTAL(9,H5199:H5204)</f>
        <v>81972225.280000001</v>
      </c>
      <c r="I5205" s="15"/>
      <c r="J5205" s="16">
        <f>SUBTOTAL(9,J5199:J5204)</f>
        <v>1356796.21</v>
      </c>
      <c r="K5205" s="16">
        <f>SUBTOTAL(9,K5199:K5204)</f>
        <v>1563289.28</v>
      </c>
      <c r="L5205" s="17"/>
    </row>
    <row r="5206" spans="1:12" ht="40.5" outlineLevel="2" x14ac:dyDescent="0.25">
      <c r="A5206" s="35" t="s">
        <v>2566</v>
      </c>
      <c r="B5206" s="36" t="s">
        <v>35</v>
      </c>
      <c r="C5206" s="36" t="s">
        <v>2513</v>
      </c>
      <c r="D5206" s="36" t="s">
        <v>2567</v>
      </c>
      <c r="E5206" s="36" t="s">
        <v>2568</v>
      </c>
      <c r="F5206" s="36" t="s">
        <v>17</v>
      </c>
      <c r="G5206" s="37">
        <v>5102701</v>
      </c>
      <c r="H5206" s="37">
        <v>5102701</v>
      </c>
      <c r="I5206" s="4">
        <f>H5206/G5206</f>
        <v>1</v>
      </c>
      <c r="J5206" s="37"/>
      <c r="K5206" s="37"/>
      <c r="L5206" s="40"/>
    </row>
    <row r="5207" spans="1:12" ht="40.5" outlineLevel="2" x14ac:dyDescent="0.25">
      <c r="A5207" s="9" t="s">
        <v>2566</v>
      </c>
      <c r="B5207" s="10" t="s">
        <v>35</v>
      </c>
      <c r="C5207" s="10" t="s">
        <v>2513</v>
      </c>
      <c r="D5207" s="10" t="s">
        <v>2567</v>
      </c>
      <c r="E5207" s="10" t="s">
        <v>2568</v>
      </c>
      <c r="F5207" s="10" t="s">
        <v>39</v>
      </c>
      <c r="G5207" s="11">
        <v>2707466</v>
      </c>
      <c r="H5207" s="11">
        <v>2707466</v>
      </c>
      <c r="I5207" s="12">
        <f>H5207/G5207</f>
        <v>1</v>
      </c>
      <c r="J5207" s="11"/>
      <c r="K5207" s="11"/>
      <c r="L5207" s="13"/>
    </row>
    <row r="5208" spans="1:12" ht="40.5" outlineLevel="2" x14ac:dyDescent="0.25">
      <c r="A5208" s="35" t="s">
        <v>2566</v>
      </c>
      <c r="B5208" s="36" t="s">
        <v>35</v>
      </c>
      <c r="C5208" s="36" t="s">
        <v>2513</v>
      </c>
      <c r="D5208" s="36" t="s">
        <v>2567</v>
      </c>
      <c r="E5208" s="36" t="s">
        <v>2568</v>
      </c>
      <c r="F5208" s="36" t="s">
        <v>18</v>
      </c>
      <c r="G5208" s="37">
        <v>47678426</v>
      </c>
      <c r="H5208" s="37">
        <v>47678426</v>
      </c>
      <c r="I5208" s="4">
        <f>H5208/G5208</f>
        <v>1</v>
      </c>
      <c r="J5208" s="37"/>
      <c r="K5208" s="37"/>
      <c r="L5208" s="40"/>
    </row>
    <row r="5209" spans="1:12" ht="27" outlineLevel="1" x14ac:dyDescent="0.25">
      <c r="A5209" s="18" t="s">
        <v>8522</v>
      </c>
      <c r="B5209" s="19"/>
      <c r="C5209" s="19"/>
      <c r="D5209" s="19"/>
      <c r="E5209" s="19"/>
      <c r="F5209" s="15" t="s">
        <v>12960</v>
      </c>
      <c r="G5209" s="20">
        <f>SUBTOTAL(9,G5206:G5208)</f>
        <v>55488593</v>
      </c>
      <c r="H5209" s="20">
        <f>SUBTOTAL(9,H5206:H5208)</f>
        <v>55488593</v>
      </c>
      <c r="I5209" s="23"/>
      <c r="J5209" s="20">
        <f>SUBTOTAL(9,J5206:J5208)</f>
        <v>0</v>
      </c>
      <c r="K5209" s="20">
        <f>SUBTOTAL(9,K5206:K5208)</f>
        <v>0</v>
      </c>
      <c r="L5209" s="21"/>
    </row>
    <row r="5210" spans="1:12" ht="27" outlineLevel="2" x14ac:dyDescent="0.25">
      <c r="A5210" s="9" t="s">
        <v>2569</v>
      </c>
      <c r="B5210" s="10" t="s">
        <v>35</v>
      </c>
      <c r="C5210" s="10" t="s">
        <v>2513</v>
      </c>
      <c r="D5210" s="10" t="s">
        <v>2570</v>
      </c>
      <c r="E5210" s="10" t="s">
        <v>2571</v>
      </c>
      <c r="F5210" s="10" t="s">
        <v>16</v>
      </c>
      <c r="G5210" s="11">
        <v>27303235</v>
      </c>
      <c r="H5210" s="6">
        <v>45660</v>
      </c>
      <c r="I5210" s="7">
        <f>H5210/G5210</f>
        <v>1.6723293045677555E-3</v>
      </c>
      <c r="J5210" s="6">
        <v>3325182</v>
      </c>
      <c r="K5210" s="6">
        <f>H5210</f>
        <v>45660</v>
      </c>
      <c r="L5210" s="8">
        <f>K5210/J5210</f>
        <v>1.3731579203784936E-2</v>
      </c>
    </row>
    <row r="5211" spans="1:12" ht="40.5" outlineLevel="2" x14ac:dyDescent="0.25">
      <c r="A5211" s="35" t="s">
        <v>2569</v>
      </c>
      <c r="B5211" s="36" t="s">
        <v>35</v>
      </c>
      <c r="C5211" s="36" t="s">
        <v>2513</v>
      </c>
      <c r="D5211" s="36" t="s">
        <v>2570</v>
      </c>
      <c r="E5211" s="36" t="s">
        <v>2571</v>
      </c>
      <c r="F5211" s="36" t="s">
        <v>17</v>
      </c>
      <c r="G5211" s="37">
        <v>5287251</v>
      </c>
      <c r="H5211" s="37">
        <v>5287251</v>
      </c>
      <c r="I5211" s="4">
        <f>H5211/G5211</f>
        <v>1</v>
      </c>
      <c r="J5211" s="37"/>
      <c r="K5211" s="37"/>
      <c r="L5211" s="40"/>
    </row>
    <row r="5212" spans="1:12" ht="40.5" outlineLevel="2" x14ac:dyDescent="0.25">
      <c r="A5212" s="9" t="s">
        <v>2569</v>
      </c>
      <c r="B5212" s="10" t="s">
        <v>35</v>
      </c>
      <c r="C5212" s="10" t="s">
        <v>2513</v>
      </c>
      <c r="D5212" s="10" t="s">
        <v>2570</v>
      </c>
      <c r="E5212" s="10" t="s">
        <v>2571</v>
      </c>
      <c r="F5212" s="10" t="s">
        <v>39</v>
      </c>
      <c r="G5212" s="11">
        <v>37649925</v>
      </c>
      <c r="H5212" s="11">
        <v>37649925</v>
      </c>
      <c r="I5212" s="12">
        <f>H5212/G5212</f>
        <v>1</v>
      </c>
      <c r="J5212" s="11"/>
      <c r="K5212" s="11"/>
      <c r="L5212" s="13"/>
    </row>
    <row r="5213" spans="1:12" ht="40.5" outlineLevel="2" x14ac:dyDescent="0.25">
      <c r="A5213" s="35" t="s">
        <v>2569</v>
      </c>
      <c r="B5213" s="36" t="s">
        <v>35</v>
      </c>
      <c r="C5213" s="36" t="s">
        <v>2513</v>
      </c>
      <c r="D5213" s="36" t="s">
        <v>2570</v>
      </c>
      <c r="E5213" s="36" t="s">
        <v>2571</v>
      </c>
      <c r="F5213" s="36" t="s">
        <v>18</v>
      </c>
      <c r="G5213" s="37">
        <v>385160171</v>
      </c>
      <c r="H5213" s="37">
        <v>385160171</v>
      </c>
      <c r="I5213" s="4">
        <f>H5213/G5213</f>
        <v>1</v>
      </c>
      <c r="J5213" s="37"/>
      <c r="K5213" s="37"/>
      <c r="L5213" s="40"/>
    </row>
    <row r="5214" spans="1:12" ht="40.5" outlineLevel="2" x14ac:dyDescent="0.25">
      <c r="A5214" s="9" t="s">
        <v>2569</v>
      </c>
      <c r="B5214" s="10" t="s">
        <v>35</v>
      </c>
      <c r="C5214" s="10" t="s">
        <v>2513</v>
      </c>
      <c r="D5214" s="10" t="s">
        <v>2570</v>
      </c>
      <c r="E5214" s="10" t="s">
        <v>2571</v>
      </c>
      <c r="F5214" s="10" t="s">
        <v>19</v>
      </c>
      <c r="G5214" s="11">
        <v>169</v>
      </c>
      <c r="H5214" s="11">
        <v>0</v>
      </c>
      <c r="I5214" s="12">
        <f>H5214/G5214</f>
        <v>0</v>
      </c>
      <c r="J5214" s="11"/>
      <c r="K5214" s="11"/>
      <c r="L5214" s="13"/>
    </row>
    <row r="5215" spans="1:12" ht="27" outlineLevel="2" x14ac:dyDescent="0.25">
      <c r="A5215" s="35" t="s">
        <v>2569</v>
      </c>
      <c r="B5215" s="36" t="s">
        <v>35</v>
      </c>
      <c r="C5215" s="36" t="s">
        <v>2513</v>
      </c>
      <c r="D5215" s="36" t="s">
        <v>2570</v>
      </c>
      <c r="E5215" s="36" t="s">
        <v>2571</v>
      </c>
      <c r="F5215" s="36" t="s">
        <v>41</v>
      </c>
      <c r="G5215" s="37">
        <v>3251</v>
      </c>
      <c r="H5215" s="37">
        <v>3251</v>
      </c>
      <c r="I5215" s="4">
        <f>H5215/G5215</f>
        <v>1</v>
      </c>
      <c r="J5215" s="37"/>
      <c r="K5215" s="37"/>
      <c r="L5215" s="40"/>
    </row>
    <row r="5216" spans="1:12" ht="27" outlineLevel="2" x14ac:dyDescent="0.25">
      <c r="A5216" s="9" t="s">
        <v>2569</v>
      </c>
      <c r="B5216" s="10" t="s">
        <v>35</v>
      </c>
      <c r="C5216" s="10" t="s">
        <v>2513</v>
      </c>
      <c r="D5216" s="10" t="s">
        <v>2570</v>
      </c>
      <c r="E5216" s="10" t="s">
        <v>2571</v>
      </c>
      <c r="F5216" s="10" t="s">
        <v>21</v>
      </c>
      <c r="G5216" s="11">
        <v>-5460647</v>
      </c>
      <c r="H5216" s="11"/>
      <c r="I5216" s="10"/>
      <c r="J5216" s="11"/>
      <c r="K5216" s="11"/>
      <c r="L5216" s="13"/>
    </row>
    <row r="5217" spans="1:12" ht="27" outlineLevel="1" x14ac:dyDescent="0.25">
      <c r="A5217" s="22" t="s">
        <v>8523</v>
      </c>
      <c r="B5217" s="15"/>
      <c r="C5217" s="15"/>
      <c r="D5217" s="15"/>
      <c r="E5217" s="15"/>
      <c r="F5217" s="15" t="s">
        <v>12960</v>
      </c>
      <c r="G5217" s="16">
        <f>SUBTOTAL(9,G5210:G5216)</f>
        <v>449943355</v>
      </c>
      <c r="H5217" s="16">
        <f>SUBTOTAL(9,H5210:H5216)</f>
        <v>428146258</v>
      </c>
      <c r="I5217" s="15"/>
      <c r="J5217" s="16">
        <f>SUBTOTAL(9,J5210:J5216)</f>
        <v>3325182</v>
      </c>
      <c r="K5217" s="16">
        <f>SUBTOTAL(9,K5210:K5216)</f>
        <v>45660</v>
      </c>
      <c r="L5217" s="17"/>
    </row>
    <row r="5218" spans="1:12" ht="27" outlineLevel="2" x14ac:dyDescent="0.25">
      <c r="A5218" s="35" t="s">
        <v>2572</v>
      </c>
      <c r="B5218" s="36" t="s">
        <v>35</v>
      </c>
      <c r="C5218" s="36" t="s">
        <v>2513</v>
      </c>
      <c r="D5218" s="36" t="s">
        <v>2573</v>
      </c>
      <c r="E5218" s="36" t="s">
        <v>2574</v>
      </c>
      <c r="F5218" s="36" t="s">
        <v>16</v>
      </c>
      <c r="G5218" s="37">
        <v>743830</v>
      </c>
      <c r="H5218" s="37">
        <v>0</v>
      </c>
      <c r="I5218" s="38">
        <f>H5218/G5218</f>
        <v>0</v>
      </c>
      <c r="J5218" s="37">
        <v>83454</v>
      </c>
      <c r="K5218" s="37">
        <f>H5218</f>
        <v>0</v>
      </c>
      <c r="L5218" s="39">
        <f>K5218/J5218</f>
        <v>0</v>
      </c>
    </row>
    <row r="5219" spans="1:12" ht="40.5" outlineLevel="2" x14ac:dyDescent="0.25">
      <c r="A5219" s="9" t="s">
        <v>2572</v>
      </c>
      <c r="B5219" s="10" t="s">
        <v>35</v>
      </c>
      <c r="C5219" s="10" t="s">
        <v>2513</v>
      </c>
      <c r="D5219" s="10" t="s">
        <v>2573</v>
      </c>
      <c r="E5219" s="10" t="s">
        <v>2574</v>
      </c>
      <c r="F5219" s="10" t="s">
        <v>39</v>
      </c>
      <c r="G5219" s="11">
        <v>455117</v>
      </c>
      <c r="H5219" s="11">
        <v>455117</v>
      </c>
      <c r="I5219" s="12">
        <f>H5219/G5219</f>
        <v>1</v>
      </c>
      <c r="J5219" s="11"/>
      <c r="K5219" s="11"/>
      <c r="L5219" s="13"/>
    </row>
    <row r="5220" spans="1:12" ht="40.5" outlineLevel="2" x14ac:dyDescent="0.25">
      <c r="A5220" s="35" t="s">
        <v>2572</v>
      </c>
      <c r="B5220" s="36" t="s">
        <v>35</v>
      </c>
      <c r="C5220" s="36" t="s">
        <v>2513</v>
      </c>
      <c r="D5220" s="36" t="s">
        <v>2573</v>
      </c>
      <c r="E5220" s="36" t="s">
        <v>2574</v>
      </c>
      <c r="F5220" s="36" t="s">
        <v>18</v>
      </c>
      <c r="G5220" s="37">
        <v>9001072</v>
      </c>
      <c r="H5220" s="37">
        <v>9001072</v>
      </c>
      <c r="I5220" s="4">
        <f>H5220/G5220</f>
        <v>1</v>
      </c>
      <c r="J5220" s="37"/>
      <c r="K5220" s="37"/>
      <c r="L5220" s="40"/>
    </row>
    <row r="5221" spans="1:12" ht="40.5" outlineLevel="2" x14ac:dyDescent="0.25">
      <c r="A5221" s="9" t="s">
        <v>2572</v>
      </c>
      <c r="B5221" s="10" t="s">
        <v>35</v>
      </c>
      <c r="C5221" s="10" t="s">
        <v>2513</v>
      </c>
      <c r="D5221" s="10" t="s">
        <v>2573</v>
      </c>
      <c r="E5221" s="10" t="s">
        <v>2574</v>
      </c>
      <c r="F5221" s="10" t="s">
        <v>19</v>
      </c>
      <c r="G5221" s="11">
        <v>5</v>
      </c>
      <c r="H5221" s="11">
        <v>0</v>
      </c>
      <c r="I5221" s="12">
        <f>H5221/G5221</f>
        <v>0</v>
      </c>
      <c r="J5221" s="11"/>
      <c r="K5221" s="11"/>
      <c r="L5221" s="13"/>
    </row>
    <row r="5222" spans="1:12" ht="27" outlineLevel="2" x14ac:dyDescent="0.25">
      <c r="A5222" s="35" t="s">
        <v>2572</v>
      </c>
      <c r="B5222" s="36" t="s">
        <v>35</v>
      </c>
      <c r="C5222" s="36" t="s">
        <v>2513</v>
      </c>
      <c r="D5222" s="36" t="s">
        <v>2573</v>
      </c>
      <c r="E5222" s="36" t="s">
        <v>2574</v>
      </c>
      <c r="F5222" s="36" t="s">
        <v>21</v>
      </c>
      <c r="G5222" s="37">
        <v>-148766</v>
      </c>
      <c r="H5222" s="37"/>
      <c r="I5222" s="36"/>
      <c r="J5222" s="37"/>
      <c r="K5222" s="37"/>
      <c r="L5222" s="40"/>
    </row>
    <row r="5223" spans="1:12" ht="27" outlineLevel="1" x14ac:dyDescent="0.25">
      <c r="A5223" s="18" t="s">
        <v>8524</v>
      </c>
      <c r="B5223" s="19"/>
      <c r="C5223" s="19"/>
      <c r="D5223" s="19"/>
      <c r="E5223" s="19"/>
      <c r="F5223" s="15" t="s">
        <v>12960</v>
      </c>
      <c r="G5223" s="20">
        <f>SUBTOTAL(9,G5218:G5222)</f>
        <v>10051258</v>
      </c>
      <c r="H5223" s="20">
        <f>SUBTOTAL(9,H5218:H5222)</f>
        <v>9456189</v>
      </c>
      <c r="I5223" s="19"/>
      <c r="J5223" s="20">
        <f>SUBTOTAL(9,J5218:J5222)</f>
        <v>83454</v>
      </c>
      <c r="K5223" s="20">
        <f>SUBTOTAL(9,K5218:K5222)</f>
        <v>0</v>
      </c>
      <c r="L5223" s="21"/>
    </row>
    <row r="5224" spans="1:12" ht="40.5" outlineLevel="2" x14ac:dyDescent="0.25">
      <c r="A5224" s="9" t="s">
        <v>2575</v>
      </c>
      <c r="B5224" s="10" t="s">
        <v>35</v>
      </c>
      <c r="C5224" s="10" t="s">
        <v>2513</v>
      </c>
      <c r="D5224" s="10" t="s">
        <v>2576</v>
      </c>
      <c r="E5224" s="10" t="s">
        <v>2577</v>
      </c>
      <c r="F5224" s="10" t="s">
        <v>39</v>
      </c>
      <c r="G5224" s="11">
        <v>11560759</v>
      </c>
      <c r="H5224" s="11">
        <v>11560759</v>
      </c>
      <c r="I5224" s="12">
        <f>H5224/G5224</f>
        <v>1</v>
      </c>
      <c r="J5224" s="11"/>
      <c r="K5224" s="11"/>
      <c r="L5224" s="13"/>
    </row>
    <row r="5225" spans="1:12" ht="40.5" outlineLevel="2" x14ac:dyDescent="0.25">
      <c r="A5225" s="35" t="s">
        <v>2575</v>
      </c>
      <c r="B5225" s="36" t="s">
        <v>35</v>
      </c>
      <c r="C5225" s="36" t="s">
        <v>2513</v>
      </c>
      <c r="D5225" s="36" t="s">
        <v>2576</v>
      </c>
      <c r="E5225" s="36" t="s">
        <v>2577</v>
      </c>
      <c r="F5225" s="36" t="s">
        <v>18</v>
      </c>
      <c r="G5225" s="37">
        <v>138570856</v>
      </c>
      <c r="H5225" s="37">
        <v>138570856</v>
      </c>
      <c r="I5225" s="4">
        <f>H5225/G5225</f>
        <v>1</v>
      </c>
      <c r="J5225" s="37"/>
      <c r="K5225" s="37"/>
      <c r="L5225" s="40"/>
    </row>
    <row r="5226" spans="1:12" ht="27" outlineLevel="2" x14ac:dyDescent="0.25">
      <c r="A5226" s="9" t="s">
        <v>2575</v>
      </c>
      <c r="B5226" s="10" t="s">
        <v>35</v>
      </c>
      <c r="C5226" s="10" t="s">
        <v>2513</v>
      </c>
      <c r="D5226" s="10" t="s">
        <v>2576</v>
      </c>
      <c r="E5226" s="10" t="s">
        <v>2577</v>
      </c>
      <c r="F5226" s="10" t="s">
        <v>41</v>
      </c>
      <c r="G5226" s="11">
        <v>188792</v>
      </c>
      <c r="H5226" s="11">
        <v>188792</v>
      </c>
      <c r="I5226" s="12">
        <f>H5226/G5226</f>
        <v>1</v>
      </c>
      <c r="J5226" s="11"/>
      <c r="K5226" s="11"/>
      <c r="L5226" s="13"/>
    </row>
    <row r="5227" spans="1:12" ht="27" outlineLevel="1" x14ac:dyDescent="0.25">
      <c r="A5227" s="22" t="s">
        <v>8525</v>
      </c>
      <c r="B5227" s="15"/>
      <c r="C5227" s="15"/>
      <c r="D5227" s="15"/>
      <c r="E5227" s="15"/>
      <c r="F5227" s="15" t="s">
        <v>12960</v>
      </c>
      <c r="G5227" s="16">
        <f>SUBTOTAL(9,G5224:G5226)</f>
        <v>150320407</v>
      </c>
      <c r="H5227" s="16">
        <f>SUBTOTAL(9,H5224:H5226)</f>
        <v>150320407</v>
      </c>
      <c r="I5227" s="23"/>
      <c r="J5227" s="16">
        <f>SUBTOTAL(9,J5224:J5226)</f>
        <v>0</v>
      </c>
      <c r="K5227" s="16">
        <f>SUBTOTAL(9,K5224:K5226)</f>
        <v>0</v>
      </c>
      <c r="L5227" s="17"/>
    </row>
    <row r="5228" spans="1:12" ht="27" outlineLevel="2" x14ac:dyDescent="0.25">
      <c r="A5228" s="35" t="s">
        <v>2578</v>
      </c>
      <c r="B5228" s="36" t="s">
        <v>35</v>
      </c>
      <c r="C5228" s="36" t="s">
        <v>2513</v>
      </c>
      <c r="D5228" s="36" t="s">
        <v>2579</v>
      </c>
      <c r="E5228" s="36" t="s">
        <v>2580</v>
      </c>
      <c r="F5228" s="36" t="s">
        <v>16</v>
      </c>
      <c r="G5228" s="37">
        <v>54645826</v>
      </c>
      <c r="H5228" s="37">
        <v>0</v>
      </c>
      <c r="I5228" s="38">
        <f>H5228/G5228</f>
        <v>0</v>
      </c>
      <c r="J5228" s="37">
        <v>6249136</v>
      </c>
      <c r="K5228" s="37">
        <f>H5228</f>
        <v>0</v>
      </c>
      <c r="L5228" s="39">
        <f>K5228/J5228</f>
        <v>0</v>
      </c>
    </row>
    <row r="5229" spans="1:12" ht="40.5" outlineLevel="2" x14ac:dyDescent="0.25">
      <c r="A5229" s="9" t="s">
        <v>2578</v>
      </c>
      <c r="B5229" s="10" t="s">
        <v>35</v>
      </c>
      <c r="C5229" s="10" t="s">
        <v>2513</v>
      </c>
      <c r="D5229" s="10" t="s">
        <v>2579</v>
      </c>
      <c r="E5229" s="10" t="s">
        <v>2580</v>
      </c>
      <c r="F5229" s="10" t="s">
        <v>39</v>
      </c>
      <c r="G5229" s="11">
        <v>3700771</v>
      </c>
      <c r="H5229" s="11">
        <v>3700771</v>
      </c>
      <c r="I5229" s="12">
        <f>H5229/G5229</f>
        <v>1</v>
      </c>
      <c r="J5229" s="11"/>
      <c r="K5229" s="11"/>
      <c r="L5229" s="13"/>
    </row>
    <row r="5230" spans="1:12" ht="40.5" outlineLevel="2" x14ac:dyDescent="0.25">
      <c r="A5230" s="35" t="s">
        <v>2578</v>
      </c>
      <c r="B5230" s="36" t="s">
        <v>35</v>
      </c>
      <c r="C5230" s="36" t="s">
        <v>2513</v>
      </c>
      <c r="D5230" s="36" t="s">
        <v>2579</v>
      </c>
      <c r="E5230" s="36" t="s">
        <v>2580</v>
      </c>
      <c r="F5230" s="36" t="s">
        <v>18</v>
      </c>
      <c r="G5230" s="37">
        <v>104493806</v>
      </c>
      <c r="H5230" s="37">
        <v>104493806</v>
      </c>
      <c r="I5230" s="4">
        <f>H5230/G5230</f>
        <v>1</v>
      </c>
      <c r="J5230" s="37"/>
      <c r="K5230" s="37"/>
      <c r="L5230" s="40"/>
    </row>
    <row r="5231" spans="1:12" ht="40.5" outlineLevel="2" x14ac:dyDescent="0.25">
      <c r="A5231" s="9" t="s">
        <v>2578</v>
      </c>
      <c r="B5231" s="10" t="s">
        <v>35</v>
      </c>
      <c r="C5231" s="10" t="s">
        <v>2513</v>
      </c>
      <c r="D5231" s="10" t="s">
        <v>2579</v>
      </c>
      <c r="E5231" s="10" t="s">
        <v>2580</v>
      </c>
      <c r="F5231" s="10" t="s">
        <v>19</v>
      </c>
      <c r="G5231" s="11">
        <v>338</v>
      </c>
      <c r="H5231" s="11">
        <v>0</v>
      </c>
      <c r="I5231" s="12">
        <f>H5231/G5231</f>
        <v>0</v>
      </c>
      <c r="J5231" s="11"/>
      <c r="K5231" s="11"/>
      <c r="L5231" s="13"/>
    </row>
    <row r="5232" spans="1:12" ht="27" outlineLevel="2" x14ac:dyDescent="0.25">
      <c r="A5232" s="35" t="s">
        <v>2578</v>
      </c>
      <c r="B5232" s="36" t="s">
        <v>35</v>
      </c>
      <c r="C5232" s="36" t="s">
        <v>2513</v>
      </c>
      <c r="D5232" s="36" t="s">
        <v>2579</v>
      </c>
      <c r="E5232" s="36" t="s">
        <v>2580</v>
      </c>
      <c r="F5232" s="36" t="s">
        <v>41</v>
      </c>
      <c r="G5232" s="37">
        <v>1533614</v>
      </c>
      <c r="H5232" s="37">
        <v>1533614</v>
      </c>
      <c r="I5232" s="4">
        <f>H5232/G5232</f>
        <v>1</v>
      </c>
      <c r="J5232" s="37"/>
      <c r="K5232" s="37"/>
      <c r="L5232" s="40"/>
    </row>
    <row r="5233" spans="1:12" ht="27" outlineLevel="2" x14ac:dyDescent="0.25">
      <c r="A5233" s="9" t="s">
        <v>2578</v>
      </c>
      <c r="B5233" s="10" t="s">
        <v>35</v>
      </c>
      <c r="C5233" s="10" t="s">
        <v>2513</v>
      </c>
      <c r="D5233" s="10" t="s">
        <v>2579</v>
      </c>
      <c r="E5233" s="10" t="s">
        <v>2580</v>
      </c>
      <c r="F5233" s="10" t="s">
        <v>21</v>
      </c>
      <c r="G5233" s="11">
        <v>-10929165</v>
      </c>
      <c r="H5233" s="11"/>
      <c r="I5233" s="10"/>
      <c r="J5233" s="11"/>
      <c r="K5233" s="11"/>
      <c r="L5233" s="13"/>
    </row>
    <row r="5234" spans="1:12" ht="27" outlineLevel="1" x14ac:dyDescent="0.25">
      <c r="A5234" s="22" t="s">
        <v>8526</v>
      </c>
      <c r="B5234" s="15"/>
      <c r="C5234" s="15"/>
      <c r="D5234" s="15"/>
      <c r="E5234" s="15"/>
      <c r="F5234" s="15" t="s">
        <v>12960</v>
      </c>
      <c r="G5234" s="16">
        <f>SUBTOTAL(9,G5228:G5233)</f>
        <v>153445190</v>
      </c>
      <c r="H5234" s="16">
        <f>SUBTOTAL(9,H5228:H5233)</f>
        <v>109728191</v>
      </c>
      <c r="I5234" s="15"/>
      <c r="J5234" s="16">
        <f>SUBTOTAL(9,J5228:J5233)</f>
        <v>6249136</v>
      </c>
      <c r="K5234" s="16">
        <f>SUBTOTAL(9,K5228:K5233)</f>
        <v>0</v>
      </c>
      <c r="L5234" s="17"/>
    </row>
    <row r="5235" spans="1:12" ht="27" outlineLevel="2" x14ac:dyDescent="0.25">
      <c r="A5235" s="35" t="s">
        <v>2581</v>
      </c>
      <c r="B5235" s="36" t="s">
        <v>35</v>
      </c>
      <c r="C5235" s="36" t="s">
        <v>2513</v>
      </c>
      <c r="D5235" s="36" t="s">
        <v>2582</v>
      </c>
      <c r="E5235" s="36" t="s">
        <v>2583</v>
      </c>
      <c r="F5235" s="36" t="s">
        <v>16</v>
      </c>
      <c r="G5235" s="37">
        <v>835971599</v>
      </c>
      <c r="H5235" s="37">
        <v>130596635.76000001</v>
      </c>
      <c r="I5235" s="38">
        <f>H5235/G5235</f>
        <v>0.15622137871217323</v>
      </c>
      <c r="J5235" s="37">
        <v>95635267</v>
      </c>
      <c r="K5235" s="37">
        <f>H5235</f>
        <v>130596635.76000001</v>
      </c>
      <c r="L5235" s="39">
        <f>K5235/J5235</f>
        <v>1.3655698348183627</v>
      </c>
    </row>
    <row r="5236" spans="1:12" ht="40.5" outlineLevel="2" x14ac:dyDescent="0.25">
      <c r="A5236" s="9" t="s">
        <v>2581</v>
      </c>
      <c r="B5236" s="10" t="s">
        <v>35</v>
      </c>
      <c r="C5236" s="10" t="s">
        <v>2513</v>
      </c>
      <c r="D5236" s="10" t="s">
        <v>2582</v>
      </c>
      <c r="E5236" s="10" t="s">
        <v>2583</v>
      </c>
      <c r="F5236" s="10" t="s">
        <v>39</v>
      </c>
      <c r="G5236" s="11">
        <v>105625379</v>
      </c>
      <c r="H5236" s="11">
        <v>105625379</v>
      </c>
      <c r="I5236" s="12">
        <f>H5236/G5236</f>
        <v>1</v>
      </c>
      <c r="J5236" s="11"/>
      <c r="K5236" s="11"/>
      <c r="L5236" s="13"/>
    </row>
    <row r="5237" spans="1:12" ht="40.5" outlineLevel="2" x14ac:dyDescent="0.25">
      <c r="A5237" s="35" t="s">
        <v>2581</v>
      </c>
      <c r="B5237" s="36" t="s">
        <v>35</v>
      </c>
      <c r="C5237" s="36" t="s">
        <v>2513</v>
      </c>
      <c r="D5237" s="36" t="s">
        <v>2582</v>
      </c>
      <c r="E5237" s="36" t="s">
        <v>2583</v>
      </c>
      <c r="F5237" s="36" t="s">
        <v>18</v>
      </c>
      <c r="G5237" s="37">
        <v>1503357472</v>
      </c>
      <c r="H5237" s="37">
        <v>1503357472</v>
      </c>
      <c r="I5237" s="4">
        <f>H5237/G5237</f>
        <v>1</v>
      </c>
      <c r="J5237" s="37"/>
      <c r="K5237" s="37"/>
      <c r="L5237" s="40"/>
    </row>
    <row r="5238" spans="1:12" ht="40.5" outlineLevel="2" x14ac:dyDescent="0.25">
      <c r="A5238" s="9" t="s">
        <v>2581</v>
      </c>
      <c r="B5238" s="10" t="s">
        <v>35</v>
      </c>
      <c r="C5238" s="10" t="s">
        <v>2513</v>
      </c>
      <c r="D5238" s="10" t="s">
        <v>2582</v>
      </c>
      <c r="E5238" s="10" t="s">
        <v>2583</v>
      </c>
      <c r="F5238" s="10" t="s">
        <v>19</v>
      </c>
      <c r="G5238" s="11">
        <v>5170</v>
      </c>
      <c r="H5238" s="11">
        <v>0</v>
      </c>
      <c r="I5238" s="12">
        <f>H5238/G5238</f>
        <v>0</v>
      </c>
      <c r="J5238" s="11"/>
      <c r="K5238" s="11"/>
      <c r="L5238" s="13"/>
    </row>
    <row r="5239" spans="1:12" ht="27" outlineLevel="2" x14ac:dyDescent="0.25">
      <c r="A5239" s="35" t="s">
        <v>2581</v>
      </c>
      <c r="B5239" s="36" t="s">
        <v>35</v>
      </c>
      <c r="C5239" s="36" t="s">
        <v>2513</v>
      </c>
      <c r="D5239" s="36" t="s">
        <v>2582</v>
      </c>
      <c r="E5239" s="36" t="s">
        <v>2583</v>
      </c>
      <c r="F5239" s="36" t="s">
        <v>20</v>
      </c>
      <c r="G5239" s="37">
        <v>879599963</v>
      </c>
      <c r="H5239" s="37">
        <v>879599963</v>
      </c>
      <c r="I5239" s="4">
        <f>H5239/G5239</f>
        <v>1</v>
      </c>
      <c r="J5239" s="37"/>
      <c r="K5239" s="37"/>
      <c r="L5239" s="40"/>
    </row>
    <row r="5240" spans="1:12" ht="27" outlineLevel="2" x14ac:dyDescent="0.25">
      <c r="A5240" s="9" t="s">
        <v>2581</v>
      </c>
      <c r="B5240" s="10" t="s">
        <v>35</v>
      </c>
      <c r="C5240" s="10" t="s">
        <v>2513</v>
      </c>
      <c r="D5240" s="10" t="s">
        <v>2582</v>
      </c>
      <c r="E5240" s="10" t="s">
        <v>2583</v>
      </c>
      <c r="F5240" s="10" t="s">
        <v>41</v>
      </c>
      <c r="G5240" s="11">
        <v>17417976</v>
      </c>
      <c r="H5240" s="11">
        <v>17417976</v>
      </c>
      <c r="I5240" s="12">
        <f>H5240/G5240</f>
        <v>1</v>
      </c>
      <c r="J5240" s="11"/>
      <c r="K5240" s="11"/>
      <c r="L5240" s="13"/>
    </row>
    <row r="5241" spans="1:12" ht="27" outlineLevel="2" x14ac:dyDescent="0.25">
      <c r="A5241" s="35" t="s">
        <v>2581</v>
      </c>
      <c r="B5241" s="36" t="s">
        <v>35</v>
      </c>
      <c r="C5241" s="36" t="s">
        <v>2513</v>
      </c>
      <c r="D5241" s="36" t="s">
        <v>2582</v>
      </c>
      <c r="E5241" s="36" t="s">
        <v>2583</v>
      </c>
      <c r="F5241" s="36" t="s">
        <v>21</v>
      </c>
      <c r="G5241" s="37">
        <v>-167194320</v>
      </c>
      <c r="H5241" s="37"/>
      <c r="I5241" s="36"/>
      <c r="J5241" s="37"/>
      <c r="K5241" s="37"/>
      <c r="L5241" s="40"/>
    </row>
    <row r="5242" spans="1:12" ht="27" outlineLevel="1" x14ac:dyDescent="0.25">
      <c r="A5242" s="18" t="s">
        <v>8527</v>
      </c>
      <c r="B5242" s="19"/>
      <c r="C5242" s="19"/>
      <c r="D5242" s="19"/>
      <c r="E5242" s="19"/>
      <c r="F5242" s="15" t="s">
        <v>12960</v>
      </c>
      <c r="G5242" s="20">
        <f>SUBTOTAL(9,G5235:G5241)</f>
        <v>3174783239</v>
      </c>
      <c r="H5242" s="20">
        <f>SUBTOTAL(9,H5235:H5241)</f>
        <v>2636597425.7600002</v>
      </c>
      <c r="I5242" s="19"/>
      <c r="J5242" s="20">
        <f>SUBTOTAL(9,J5235:J5241)</f>
        <v>95635267</v>
      </c>
      <c r="K5242" s="20">
        <f>SUBTOTAL(9,K5235:K5241)</f>
        <v>130596635.76000001</v>
      </c>
      <c r="L5242" s="21"/>
    </row>
    <row r="5243" spans="1:12" ht="27" outlineLevel="2" x14ac:dyDescent="0.25">
      <c r="A5243" s="9" t="s">
        <v>2584</v>
      </c>
      <c r="B5243" s="10" t="s">
        <v>35</v>
      </c>
      <c r="C5243" s="10" t="s">
        <v>2513</v>
      </c>
      <c r="D5243" s="10" t="s">
        <v>2585</v>
      </c>
      <c r="E5243" s="10" t="s">
        <v>2586</v>
      </c>
      <c r="F5243" s="10" t="s">
        <v>16</v>
      </c>
      <c r="G5243" s="11">
        <v>74404165</v>
      </c>
      <c r="H5243" s="6">
        <v>0</v>
      </c>
      <c r="I5243" s="7">
        <f>H5243/G5243</f>
        <v>0</v>
      </c>
      <c r="J5243" s="6">
        <v>8509057</v>
      </c>
      <c r="K5243" s="6">
        <f>H5243</f>
        <v>0</v>
      </c>
      <c r="L5243" s="8">
        <f>K5243/J5243</f>
        <v>0</v>
      </c>
    </row>
    <row r="5244" spans="1:12" ht="40.5" outlineLevel="2" x14ac:dyDescent="0.25">
      <c r="A5244" s="35" t="s">
        <v>2584</v>
      </c>
      <c r="B5244" s="36" t="s">
        <v>35</v>
      </c>
      <c r="C5244" s="36" t="s">
        <v>2513</v>
      </c>
      <c r="D5244" s="36" t="s">
        <v>2585</v>
      </c>
      <c r="E5244" s="36" t="s">
        <v>2586</v>
      </c>
      <c r="F5244" s="36" t="s">
        <v>17</v>
      </c>
      <c r="G5244" s="37">
        <v>208032799</v>
      </c>
      <c r="H5244" s="37">
        <v>208032799</v>
      </c>
      <c r="I5244" s="4">
        <f>H5244/G5244</f>
        <v>1</v>
      </c>
      <c r="J5244" s="37"/>
      <c r="K5244" s="37"/>
      <c r="L5244" s="40"/>
    </row>
    <row r="5245" spans="1:12" ht="40.5" outlineLevel="2" x14ac:dyDescent="0.25">
      <c r="A5245" s="9" t="s">
        <v>2584</v>
      </c>
      <c r="B5245" s="10" t="s">
        <v>35</v>
      </c>
      <c r="C5245" s="10" t="s">
        <v>2513</v>
      </c>
      <c r="D5245" s="10" t="s">
        <v>2585</v>
      </c>
      <c r="E5245" s="10" t="s">
        <v>2586</v>
      </c>
      <c r="F5245" s="10" t="s">
        <v>39</v>
      </c>
      <c r="G5245" s="11">
        <v>96397227</v>
      </c>
      <c r="H5245" s="11">
        <v>96397227</v>
      </c>
      <c r="I5245" s="12">
        <f>H5245/G5245</f>
        <v>1</v>
      </c>
      <c r="J5245" s="11"/>
      <c r="K5245" s="11"/>
      <c r="L5245" s="13"/>
    </row>
    <row r="5246" spans="1:12" ht="40.5" outlineLevel="2" x14ac:dyDescent="0.25">
      <c r="A5246" s="35" t="s">
        <v>2584</v>
      </c>
      <c r="B5246" s="36" t="s">
        <v>35</v>
      </c>
      <c r="C5246" s="36" t="s">
        <v>2513</v>
      </c>
      <c r="D5246" s="36" t="s">
        <v>2585</v>
      </c>
      <c r="E5246" s="36" t="s">
        <v>2586</v>
      </c>
      <c r="F5246" s="36" t="s">
        <v>18</v>
      </c>
      <c r="G5246" s="37">
        <v>1710418043</v>
      </c>
      <c r="H5246" s="37">
        <v>1710418043</v>
      </c>
      <c r="I5246" s="4">
        <f>H5246/G5246</f>
        <v>1</v>
      </c>
      <c r="J5246" s="37"/>
      <c r="K5246" s="37"/>
      <c r="L5246" s="40"/>
    </row>
    <row r="5247" spans="1:12" ht="40.5" outlineLevel="2" x14ac:dyDescent="0.25">
      <c r="A5247" s="9" t="s">
        <v>2584</v>
      </c>
      <c r="B5247" s="10" t="s">
        <v>35</v>
      </c>
      <c r="C5247" s="10" t="s">
        <v>2513</v>
      </c>
      <c r="D5247" s="10" t="s">
        <v>2585</v>
      </c>
      <c r="E5247" s="10" t="s">
        <v>2586</v>
      </c>
      <c r="F5247" s="10" t="s">
        <v>19</v>
      </c>
      <c r="G5247" s="11">
        <v>460</v>
      </c>
      <c r="H5247" s="11">
        <v>0</v>
      </c>
      <c r="I5247" s="12">
        <f>H5247/G5247</f>
        <v>0</v>
      </c>
      <c r="J5247" s="11"/>
      <c r="K5247" s="11"/>
      <c r="L5247" s="13"/>
    </row>
    <row r="5248" spans="1:12" ht="27" outlineLevel="2" x14ac:dyDescent="0.25">
      <c r="A5248" s="35" t="s">
        <v>2584</v>
      </c>
      <c r="B5248" s="36" t="s">
        <v>35</v>
      </c>
      <c r="C5248" s="36" t="s">
        <v>2513</v>
      </c>
      <c r="D5248" s="36" t="s">
        <v>2585</v>
      </c>
      <c r="E5248" s="36" t="s">
        <v>2586</v>
      </c>
      <c r="F5248" s="36" t="s">
        <v>41</v>
      </c>
      <c r="G5248" s="37">
        <v>1912917</v>
      </c>
      <c r="H5248" s="37">
        <v>1912917</v>
      </c>
      <c r="I5248" s="4">
        <f>H5248/G5248</f>
        <v>1</v>
      </c>
      <c r="J5248" s="37"/>
      <c r="K5248" s="37"/>
      <c r="L5248" s="40"/>
    </row>
    <row r="5249" spans="1:12" ht="27" outlineLevel="2" x14ac:dyDescent="0.25">
      <c r="A5249" s="9" t="s">
        <v>2584</v>
      </c>
      <c r="B5249" s="10" t="s">
        <v>35</v>
      </c>
      <c r="C5249" s="10" t="s">
        <v>2513</v>
      </c>
      <c r="D5249" s="10" t="s">
        <v>2585</v>
      </c>
      <c r="E5249" s="10" t="s">
        <v>2586</v>
      </c>
      <c r="F5249" s="10" t="s">
        <v>21</v>
      </c>
      <c r="G5249" s="11">
        <v>-14880833</v>
      </c>
      <c r="H5249" s="11"/>
      <c r="I5249" s="10"/>
      <c r="J5249" s="11"/>
      <c r="K5249" s="11"/>
      <c r="L5249" s="13"/>
    </row>
    <row r="5250" spans="1:12" ht="27" outlineLevel="1" x14ac:dyDescent="0.25">
      <c r="A5250" s="22" t="s">
        <v>8528</v>
      </c>
      <c r="B5250" s="15"/>
      <c r="C5250" s="15"/>
      <c r="D5250" s="15"/>
      <c r="E5250" s="15"/>
      <c r="F5250" s="15" t="s">
        <v>12960</v>
      </c>
      <c r="G5250" s="16">
        <f>SUBTOTAL(9,G5243:G5249)</f>
        <v>2076284778</v>
      </c>
      <c r="H5250" s="16">
        <f>SUBTOTAL(9,H5243:H5249)</f>
        <v>2016760986</v>
      </c>
      <c r="I5250" s="15"/>
      <c r="J5250" s="16">
        <f>SUBTOTAL(9,J5243:J5249)</f>
        <v>8509057</v>
      </c>
      <c r="K5250" s="16">
        <f>SUBTOTAL(9,K5243:K5249)</f>
        <v>0</v>
      </c>
      <c r="L5250" s="17"/>
    </row>
    <row r="5251" spans="1:12" ht="27" outlineLevel="2" x14ac:dyDescent="0.25">
      <c r="A5251" s="35" t="s">
        <v>2587</v>
      </c>
      <c r="B5251" s="36" t="s">
        <v>35</v>
      </c>
      <c r="C5251" s="36" t="s">
        <v>2513</v>
      </c>
      <c r="D5251" s="36" t="s">
        <v>2588</v>
      </c>
      <c r="E5251" s="36" t="s">
        <v>2589</v>
      </c>
      <c r="F5251" s="36" t="s">
        <v>16</v>
      </c>
      <c r="G5251" s="37">
        <v>3368363747</v>
      </c>
      <c r="H5251" s="37">
        <v>487279855.43000001</v>
      </c>
      <c r="I5251" s="38">
        <f>H5251/G5251</f>
        <v>0.14466366818725887</v>
      </c>
      <c r="J5251" s="37">
        <v>415894471.63</v>
      </c>
      <c r="K5251" s="37">
        <f>H5251</f>
        <v>487279855.43000001</v>
      </c>
      <c r="L5251" s="39">
        <f>K5251/J5251</f>
        <v>1.1716430216545604</v>
      </c>
    </row>
    <row r="5252" spans="1:12" ht="40.5" outlineLevel="2" x14ac:dyDescent="0.25">
      <c r="A5252" s="9" t="s">
        <v>2587</v>
      </c>
      <c r="B5252" s="10" t="s">
        <v>35</v>
      </c>
      <c r="C5252" s="10" t="s">
        <v>2513</v>
      </c>
      <c r="D5252" s="10" t="s">
        <v>2588</v>
      </c>
      <c r="E5252" s="10" t="s">
        <v>2589</v>
      </c>
      <c r="F5252" s="10" t="s">
        <v>17</v>
      </c>
      <c r="G5252" s="11">
        <v>63896816</v>
      </c>
      <c r="H5252" s="11">
        <v>63896816</v>
      </c>
      <c r="I5252" s="12">
        <f>H5252/G5252</f>
        <v>1</v>
      </c>
      <c r="J5252" s="11"/>
      <c r="K5252" s="11"/>
      <c r="L5252" s="13"/>
    </row>
    <row r="5253" spans="1:12" ht="40.5" outlineLevel="2" x14ac:dyDescent="0.25">
      <c r="A5253" s="35" t="s">
        <v>2587</v>
      </c>
      <c r="B5253" s="36" t="s">
        <v>35</v>
      </c>
      <c r="C5253" s="36" t="s">
        <v>2513</v>
      </c>
      <c r="D5253" s="36" t="s">
        <v>2588</v>
      </c>
      <c r="E5253" s="36" t="s">
        <v>2589</v>
      </c>
      <c r="F5253" s="36" t="s">
        <v>39</v>
      </c>
      <c r="G5253" s="37">
        <v>426202411</v>
      </c>
      <c r="H5253" s="37">
        <v>426202411</v>
      </c>
      <c r="I5253" s="4">
        <f>H5253/G5253</f>
        <v>1</v>
      </c>
      <c r="J5253" s="37"/>
      <c r="K5253" s="37"/>
      <c r="L5253" s="40"/>
    </row>
    <row r="5254" spans="1:12" ht="40.5" outlineLevel="2" x14ac:dyDescent="0.25">
      <c r="A5254" s="9" t="s">
        <v>2587</v>
      </c>
      <c r="B5254" s="10" t="s">
        <v>35</v>
      </c>
      <c r="C5254" s="10" t="s">
        <v>2513</v>
      </c>
      <c r="D5254" s="10" t="s">
        <v>2588</v>
      </c>
      <c r="E5254" s="10" t="s">
        <v>2589</v>
      </c>
      <c r="F5254" s="10" t="s">
        <v>18</v>
      </c>
      <c r="G5254" s="11">
        <v>3600515473</v>
      </c>
      <c r="H5254" s="11">
        <v>3600515473</v>
      </c>
      <c r="I5254" s="12">
        <f>H5254/G5254</f>
        <v>1</v>
      </c>
      <c r="J5254" s="11"/>
      <c r="K5254" s="11"/>
      <c r="L5254" s="13"/>
    </row>
    <row r="5255" spans="1:12" ht="40.5" outlineLevel="2" x14ac:dyDescent="0.25">
      <c r="A5255" s="35" t="s">
        <v>2587</v>
      </c>
      <c r="B5255" s="36" t="s">
        <v>35</v>
      </c>
      <c r="C5255" s="36" t="s">
        <v>2513</v>
      </c>
      <c r="D5255" s="36" t="s">
        <v>2588</v>
      </c>
      <c r="E5255" s="36" t="s">
        <v>2589</v>
      </c>
      <c r="F5255" s="36" t="s">
        <v>19</v>
      </c>
      <c r="G5255" s="37">
        <v>20832</v>
      </c>
      <c r="H5255" s="37">
        <v>0</v>
      </c>
      <c r="I5255" s="4">
        <f>H5255/G5255</f>
        <v>0</v>
      </c>
      <c r="J5255" s="37"/>
      <c r="K5255" s="37"/>
      <c r="L5255" s="40"/>
    </row>
    <row r="5256" spans="1:12" ht="27" outlineLevel="2" x14ac:dyDescent="0.25">
      <c r="A5256" s="9" t="s">
        <v>2587</v>
      </c>
      <c r="B5256" s="10" t="s">
        <v>35</v>
      </c>
      <c r="C5256" s="10" t="s">
        <v>2513</v>
      </c>
      <c r="D5256" s="10" t="s">
        <v>2588</v>
      </c>
      <c r="E5256" s="10" t="s">
        <v>2589</v>
      </c>
      <c r="F5256" s="10" t="s">
        <v>41</v>
      </c>
      <c r="G5256" s="11">
        <v>111688575</v>
      </c>
      <c r="H5256" s="11">
        <v>111688575</v>
      </c>
      <c r="I5256" s="12">
        <f>H5256/G5256</f>
        <v>1</v>
      </c>
      <c r="J5256" s="11"/>
      <c r="K5256" s="11"/>
      <c r="L5256" s="13"/>
    </row>
    <row r="5257" spans="1:12" ht="27" outlineLevel="2" x14ac:dyDescent="0.25">
      <c r="A5257" s="35" t="s">
        <v>2587</v>
      </c>
      <c r="B5257" s="36" t="s">
        <v>35</v>
      </c>
      <c r="C5257" s="36" t="s">
        <v>2513</v>
      </c>
      <c r="D5257" s="36" t="s">
        <v>2588</v>
      </c>
      <c r="E5257" s="36" t="s">
        <v>2589</v>
      </c>
      <c r="F5257" s="36" t="s">
        <v>21</v>
      </c>
      <c r="G5257" s="37">
        <v>-673672749</v>
      </c>
      <c r="H5257" s="37"/>
      <c r="I5257" s="36"/>
      <c r="J5257" s="37"/>
      <c r="K5257" s="37"/>
      <c r="L5257" s="40"/>
    </row>
    <row r="5258" spans="1:12" ht="27" outlineLevel="1" x14ac:dyDescent="0.25">
      <c r="A5258" s="18" t="s">
        <v>8529</v>
      </c>
      <c r="B5258" s="19"/>
      <c r="C5258" s="19"/>
      <c r="D5258" s="19"/>
      <c r="E5258" s="19"/>
      <c r="F5258" s="15" t="s">
        <v>12960</v>
      </c>
      <c r="G5258" s="20">
        <f>SUBTOTAL(9,G5251:G5257)</f>
        <v>6897015105</v>
      </c>
      <c r="H5258" s="20">
        <f>SUBTOTAL(9,H5251:H5257)</f>
        <v>4689583130.4300003</v>
      </c>
      <c r="I5258" s="19"/>
      <c r="J5258" s="20">
        <f>SUBTOTAL(9,J5251:J5257)</f>
        <v>415894471.63</v>
      </c>
      <c r="K5258" s="20">
        <f>SUBTOTAL(9,K5251:K5257)</f>
        <v>487279855.43000001</v>
      </c>
      <c r="L5258" s="21"/>
    </row>
    <row r="5259" spans="1:12" ht="40.5" outlineLevel="2" x14ac:dyDescent="0.25">
      <c r="A5259" s="9" t="s">
        <v>2590</v>
      </c>
      <c r="B5259" s="10" t="s">
        <v>35</v>
      </c>
      <c r="C5259" s="10" t="s">
        <v>2513</v>
      </c>
      <c r="D5259" s="10" t="s">
        <v>2591</v>
      </c>
      <c r="E5259" s="10" t="s">
        <v>2592</v>
      </c>
      <c r="F5259" s="10" t="s">
        <v>39</v>
      </c>
      <c r="G5259" s="11">
        <v>2506</v>
      </c>
      <c r="H5259" s="11">
        <v>2506</v>
      </c>
      <c r="I5259" s="12">
        <f>H5259/G5259</f>
        <v>1</v>
      </c>
      <c r="J5259" s="11"/>
      <c r="K5259" s="11"/>
      <c r="L5259" s="13"/>
    </row>
    <row r="5260" spans="1:12" ht="40.5" outlineLevel="2" x14ac:dyDescent="0.25">
      <c r="A5260" s="35" t="s">
        <v>2590</v>
      </c>
      <c r="B5260" s="36" t="s">
        <v>35</v>
      </c>
      <c r="C5260" s="36" t="s">
        <v>2513</v>
      </c>
      <c r="D5260" s="36" t="s">
        <v>2591</v>
      </c>
      <c r="E5260" s="36" t="s">
        <v>2592</v>
      </c>
      <c r="F5260" s="36" t="s">
        <v>18</v>
      </c>
      <c r="G5260" s="37">
        <v>48957</v>
      </c>
      <c r="H5260" s="37">
        <v>48957</v>
      </c>
      <c r="I5260" s="4">
        <f>H5260/G5260</f>
        <v>1</v>
      </c>
      <c r="J5260" s="37"/>
      <c r="K5260" s="37"/>
      <c r="L5260" s="40"/>
    </row>
    <row r="5261" spans="1:12" ht="27" outlineLevel="1" x14ac:dyDescent="0.25">
      <c r="A5261" s="18" t="s">
        <v>8530</v>
      </c>
      <c r="B5261" s="19"/>
      <c r="C5261" s="19"/>
      <c r="D5261" s="19"/>
      <c r="E5261" s="19"/>
      <c r="F5261" s="15" t="s">
        <v>12960</v>
      </c>
      <c r="G5261" s="20">
        <f>SUBTOTAL(9,G5259:G5260)</f>
        <v>51463</v>
      </c>
      <c r="H5261" s="20">
        <f>SUBTOTAL(9,H5259:H5260)</f>
        <v>51463</v>
      </c>
      <c r="I5261" s="23"/>
      <c r="J5261" s="20">
        <f>SUBTOTAL(9,J5259:J5260)</f>
        <v>0</v>
      </c>
      <c r="K5261" s="20">
        <f>SUBTOTAL(9,K5259:K5260)</f>
        <v>0</v>
      </c>
      <c r="L5261" s="21"/>
    </row>
    <row r="5262" spans="1:12" ht="27" outlineLevel="2" x14ac:dyDescent="0.25">
      <c r="A5262" s="9" t="s">
        <v>2593</v>
      </c>
      <c r="B5262" s="10" t="s">
        <v>35</v>
      </c>
      <c r="C5262" s="10" t="s">
        <v>2513</v>
      </c>
      <c r="D5262" s="10" t="s">
        <v>2594</v>
      </c>
      <c r="E5262" s="10" t="s">
        <v>2595</v>
      </c>
      <c r="F5262" s="10" t="s">
        <v>16</v>
      </c>
      <c r="G5262" s="11">
        <v>1144058708</v>
      </c>
      <c r="H5262" s="6">
        <v>139691737.47</v>
      </c>
      <c r="I5262" s="7">
        <f>H5262/G5262</f>
        <v>0.12210189607682266</v>
      </c>
      <c r="J5262" s="6">
        <v>168393318.00999999</v>
      </c>
      <c r="K5262" s="6">
        <f>H5262</f>
        <v>139691737.47</v>
      </c>
      <c r="L5262" s="8">
        <f>K5262/J5262</f>
        <v>0.82955629784374485</v>
      </c>
    </row>
    <row r="5263" spans="1:12" ht="40.5" outlineLevel="2" x14ac:dyDescent="0.25">
      <c r="A5263" s="35" t="s">
        <v>2593</v>
      </c>
      <c r="B5263" s="36" t="s">
        <v>35</v>
      </c>
      <c r="C5263" s="36" t="s">
        <v>2513</v>
      </c>
      <c r="D5263" s="36" t="s">
        <v>2594</v>
      </c>
      <c r="E5263" s="36" t="s">
        <v>2595</v>
      </c>
      <c r="F5263" s="36" t="s">
        <v>39</v>
      </c>
      <c r="G5263" s="37">
        <v>204859692</v>
      </c>
      <c r="H5263" s="37">
        <v>204859692</v>
      </c>
      <c r="I5263" s="4">
        <f>H5263/G5263</f>
        <v>1</v>
      </c>
      <c r="J5263" s="37"/>
      <c r="K5263" s="37"/>
      <c r="L5263" s="40"/>
    </row>
    <row r="5264" spans="1:12" ht="40.5" outlineLevel="2" x14ac:dyDescent="0.25">
      <c r="A5264" s="9" t="s">
        <v>2593</v>
      </c>
      <c r="B5264" s="10" t="s">
        <v>35</v>
      </c>
      <c r="C5264" s="10" t="s">
        <v>2513</v>
      </c>
      <c r="D5264" s="10" t="s">
        <v>2594</v>
      </c>
      <c r="E5264" s="10" t="s">
        <v>2595</v>
      </c>
      <c r="F5264" s="10" t="s">
        <v>18</v>
      </c>
      <c r="G5264" s="11">
        <v>701142277</v>
      </c>
      <c r="H5264" s="11">
        <v>701142277</v>
      </c>
      <c r="I5264" s="12">
        <f>H5264/G5264</f>
        <v>1</v>
      </c>
      <c r="J5264" s="11"/>
      <c r="K5264" s="11"/>
      <c r="L5264" s="13"/>
    </row>
    <row r="5265" spans="1:12" ht="40.5" outlineLevel="2" x14ac:dyDescent="0.25">
      <c r="A5265" s="35" t="s">
        <v>2593</v>
      </c>
      <c r="B5265" s="36" t="s">
        <v>35</v>
      </c>
      <c r="C5265" s="36" t="s">
        <v>2513</v>
      </c>
      <c r="D5265" s="36" t="s">
        <v>2594</v>
      </c>
      <c r="E5265" s="36" t="s">
        <v>2595</v>
      </c>
      <c r="F5265" s="36" t="s">
        <v>19</v>
      </c>
      <c r="G5265" s="37">
        <v>7076</v>
      </c>
      <c r="H5265" s="37">
        <v>0</v>
      </c>
      <c r="I5265" s="4">
        <f>H5265/G5265</f>
        <v>0</v>
      </c>
      <c r="J5265" s="37"/>
      <c r="K5265" s="37"/>
      <c r="L5265" s="40"/>
    </row>
    <row r="5266" spans="1:12" ht="27" outlineLevel="2" x14ac:dyDescent="0.25">
      <c r="A5266" s="9" t="s">
        <v>2593</v>
      </c>
      <c r="B5266" s="10" t="s">
        <v>35</v>
      </c>
      <c r="C5266" s="10" t="s">
        <v>2513</v>
      </c>
      <c r="D5266" s="10" t="s">
        <v>2594</v>
      </c>
      <c r="E5266" s="10" t="s">
        <v>2595</v>
      </c>
      <c r="F5266" s="10" t="s">
        <v>20</v>
      </c>
      <c r="G5266" s="11">
        <v>1045422965</v>
      </c>
      <c r="H5266" s="11">
        <v>1045422965</v>
      </c>
      <c r="I5266" s="12">
        <f>H5266/G5266</f>
        <v>1</v>
      </c>
      <c r="J5266" s="11"/>
      <c r="K5266" s="11"/>
      <c r="L5266" s="13"/>
    </row>
    <row r="5267" spans="1:12" ht="27" outlineLevel="2" x14ac:dyDescent="0.25">
      <c r="A5267" s="35" t="s">
        <v>2593</v>
      </c>
      <c r="B5267" s="36" t="s">
        <v>35</v>
      </c>
      <c r="C5267" s="36" t="s">
        <v>2513</v>
      </c>
      <c r="D5267" s="36" t="s">
        <v>2594</v>
      </c>
      <c r="E5267" s="36" t="s">
        <v>2595</v>
      </c>
      <c r="F5267" s="36" t="s">
        <v>41</v>
      </c>
      <c r="G5267" s="37">
        <v>35830947</v>
      </c>
      <c r="H5267" s="37">
        <v>35830947</v>
      </c>
      <c r="I5267" s="4">
        <f>H5267/G5267</f>
        <v>1</v>
      </c>
      <c r="J5267" s="37"/>
      <c r="K5267" s="37"/>
      <c r="L5267" s="40"/>
    </row>
    <row r="5268" spans="1:12" ht="27" outlineLevel="2" x14ac:dyDescent="0.25">
      <c r="A5268" s="9" t="s">
        <v>2593</v>
      </c>
      <c r="B5268" s="10" t="s">
        <v>35</v>
      </c>
      <c r="C5268" s="10" t="s">
        <v>2513</v>
      </c>
      <c r="D5268" s="10" t="s">
        <v>2594</v>
      </c>
      <c r="E5268" s="10" t="s">
        <v>2595</v>
      </c>
      <c r="F5268" s="10" t="s">
        <v>21</v>
      </c>
      <c r="G5268" s="11">
        <v>-228811742</v>
      </c>
      <c r="H5268" s="11"/>
      <c r="I5268" s="10"/>
      <c r="J5268" s="11"/>
      <c r="K5268" s="11"/>
      <c r="L5268" s="13"/>
    </row>
    <row r="5269" spans="1:12" ht="27" outlineLevel="1" x14ac:dyDescent="0.25">
      <c r="A5269" s="22" t="s">
        <v>8531</v>
      </c>
      <c r="B5269" s="15"/>
      <c r="C5269" s="15"/>
      <c r="D5269" s="15"/>
      <c r="E5269" s="15"/>
      <c r="F5269" s="15" t="s">
        <v>12960</v>
      </c>
      <c r="G5269" s="16">
        <f>SUBTOTAL(9,G5262:G5268)</f>
        <v>2902509923</v>
      </c>
      <c r="H5269" s="16">
        <f>SUBTOTAL(9,H5262:H5268)</f>
        <v>2126947618.47</v>
      </c>
      <c r="I5269" s="15"/>
      <c r="J5269" s="16">
        <f>SUBTOTAL(9,J5262:J5268)</f>
        <v>168393318.00999999</v>
      </c>
      <c r="K5269" s="16">
        <f>SUBTOTAL(9,K5262:K5268)</f>
        <v>139691737.47</v>
      </c>
      <c r="L5269" s="17"/>
    </row>
    <row r="5270" spans="1:12" ht="40.5" outlineLevel="2" x14ac:dyDescent="0.25">
      <c r="A5270" s="35" t="s">
        <v>2596</v>
      </c>
      <c r="B5270" s="36" t="s">
        <v>35</v>
      </c>
      <c r="C5270" s="36" t="s">
        <v>2513</v>
      </c>
      <c r="D5270" s="36" t="s">
        <v>2597</v>
      </c>
      <c r="E5270" s="36" t="s">
        <v>2598</v>
      </c>
      <c r="F5270" s="36" t="s">
        <v>39</v>
      </c>
      <c r="G5270" s="37">
        <v>806874</v>
      </c>
      <c r="H5270" s="37">
        <v>806874</v>
      </c>
      <c r="I5270" s="4">
        <f>H5270/G5270</f>
        <v>1</v>
      </c>
      <c r="J5270" s="37"/>
      <c r="K5270" s="37"/>
      <c r="L5270" s="40"/>
    </row>
    <row r="5271" spans="1:12" ht="40.5" outlineLevel="2" x14ac:dyDescent="0.25">
      <c r="A5271" s="9" t="s">
        <v>2596</v>
      </c>
      <c r="B5271" s="10" t="s">
        <v>35</v>
      </c>
      <c r="C5271" s="10" t="s">
        <v>2513</v>
      </c>
      <c r="D5271" s="10" t="s">
        <v>2597</v>
      </c>
      <c r="E5271" s="10" t="s">
        <v>2598</v>
      </c>
      <c r="F5271" s="10" t="s">
        <v>18</v>
      </c>
      <c r="G5271" s="11">
        <v>15725236</v>
      </c>
      <c r="H5271" s="11">
        <v>15725236</v>
      </c>
      <c r="I5271" s="12">
        <f>H5271/G5271</f>
        <v>1</v>
      </c>
      <c r="J5271" s="11"/>
      <c r="K5271" s="11"/>
      <c r="L5271" s="13"/>
    </row>
    <row r="5272" spans="1:12" ht="27" outlineLevel="1" x14ac:dyDescent="0.25">
      <c r="A5272" s="22" t="s">
        <v>8532</v>
      </c>
      <c r="B5272" s="15"/>
      <c r="C5272" s="15"/>
      <c r="D5272" s="15"/>
      <c r="E5272" s="15"/>
      <c r="F5272" s="15" t="s">
        <v>12960</v>
      </c>
      <c r="G5272" s="16">
        <f>SUBTOTAL(9,G5270:G5271)</f>
        <v>16532110</v>
      </c>
      <c r="H5272" s="16">
        <f>SUBTOTAL(9,H5270:H5271)</f>
        <v>16532110</v>
      </c>
      <c r="I5272" s="23"/>
      <c r="J5272" s="16">
        <f>SUBTOTAL(9,J5270:J5271)</f>
        <v>0</v>
      </c>
      <c r="K5272" s="16">
        <f>SUBTOTAL(9,K5270:K5271)</f>
        <v>0</v>
      </c>
      <c r="L5272" s="17"/>
    </row>
    <row r="5273" spans="1:12" ht="27" outlineLevel="2" x14ac:dyDescent="0.25">
      <c r="A5273" s="35" t="s">
        <v>2599</v>
      </c>
      <c r="B5273" s="36" t="s">
        <v>35</v>
      </c>
      <c r="C5273" s="36" t="s">
        <v>2513</v>
      </c>
      <c r="D5273" s="36" t="s">
        <v>2600</v>
      </c>
      <c r="E5273" s="36" t="s">
        <v>2601</v>
      </c>
      <c r="F5273" s="36" t="s">
        <v>16</v>
      </c>
      <c r="G5273" s="37">
        <v>1804914800</v>
      </c>
      <c r="H5273" s="37">
        <v>161952735.31</v>
      </c>
      <c r="I5273" s="38">
        <f>H5273/G5273</f>
        <v>8.9728742492443406E-2</v>
      </c>
      <c r="J5273" s="37">
        <v>217077638.07999998</v>
      </c>
      <c r="K5273" s="37">
        <f>H5273</f>
        <v>161952735.31</v>
      </c>
      <c r="L5273" s="39">
        <f>K5273/J5273</f>
        <v>0.74605904478431484</v>
      </c>
    </row>
    <row r="5274" spans="1:12" ht="40.5" outlineLevel="2" x14ac:dyDescent="0.25">
      <c r="A5274" s="9" t="s">
        <v>2599</v>
      </c>
      <c r="B5274" s="10" t="s">
        <v>35</v>
      </c>
      <c r="C5274" s="10" t="s">
        <v>2513</v>
      </c>
      <c r="D5274" s="10" t="s">
        <v>2600</v>
      </c>
      <c r="E5274" s="10" t="s">
        <v>2601</v>
      </c>
      <c r="F5274" s="10" t="s">
        <v>39</v>
      </c>
      <c r="G5274" s="11">
        <v>59207321</v>
      </c>
      <c r="H5274" s="11">
        <v>59207321</v>
      </c>
      <c r="I5274" s="12">
        <f>H5274/G5274</f>
        <v>1</v>
      </c>
      <c r="J5274" s="11"/>
      <c r="K5274" s="11"/>
      <c r="L5274" s="13"/>
    </row>
    <row r="5275" spans="1:12" ht="40.5" outlineLevel="2" x14ac:dyDescent="0.25">
      <c r="A5275" s="35" t="s">
        <v>2599</v>
      </c>
      <c r="B5275" s="36" t="s">
        <v>35</v>
      </c>
      <c r="C5275" s="36" t="s">
        <v>2513</v>
      </c>
      <c r="D5275" s="36" t="s">
        <v>2600</v>
      </c>
      <c r="E5275" s="36" t="s">
        <v>2601</v>
      </c>
      <c r="F5275" s="36" t="s">
        <v>18</v>
      </c>
      <c r="G5275" s="37">
        <v>656858765</v>
      </c>
      <c r="H5275" s="37">
        <v>656858765</v>
      </c>
      <c r="I5275" s="4">
        <f>H5275/G5275</f>
        <v>1</v>
      </c>
      <c r="J5275" s="37"/>
      <c r="K5275" s="37"/>
      <c r="L5275" s="40"/>
    </row>
    <row r="5276" spans="1:12" ht="40.5" outlineLevel="2" x14ac:dyDescent="0.25">
      <c r="A5276" s="9" t="s">
        <v>2599</v>
      </c>
      <c r="B5276" s="10" t="s">
        <v>35</v>
      </c>
      <c r="C5276" s="10" t="s">
        <v>2513</v>
      </c>
      <c r="D5276" s="10" t="s">
        <v>2600</v>
      </c>
      <c r="E5276" s="10" t="s">
        <v>2601</v>
      </c>
      <c r="F5276" s="10" t="s">
        <v>19</v>
      </c>
      <c r="G5276" s="11">
        <v>11163</v>
      </c>
      <c r="H5276" s="11">
        <v>0</v>
      </c>
      <c r="I5276" s="12">
        <f>H5276/G5276</f>
        <v>0</v>
      </c>
      <c r="J5276" s="11"/>
      <c r="K5276" s="11"/>
      <c r="L5276" s="13"/>
    </row>
    <row r="5277" spans="1:12" ht="27" outlineLevel="2" x14ac:dyDescent="0.25">
      <c r="A5277" s="35" t="s">
        <v>2599</v>
      </c>
      <c r="B5277" s="36" t="s">
        <v>35</v>
      </c>
      <c r="C5277" s="36" t="s">
        <v>2513</v>
      </c>
      <c r="D5277" s="36" t="s">
        <v>2600</v>
      </c>
      <c r="E5277" s="36" t="s">
        <v>2601</v>
      </c>
      <c r="F5277" s="36" t="s">
        <v>41</v>
      </c>
      <c r="G5277" s="37">
        <v>36380390</v>
      </c>
      <c r="H5277" s="37">
        <v>36380390</v>
      </c>
      <c r="I5277" s="4">
        <f>H5277/G5277</f>
        <v>1</v>
      </c>
      <c r="J5277" s="37"/>
      <c r="K5277" s="37"/>
      <c r="L5277" s="40"/>
    </row>
    <row r="5278" spans="1:12" ht="27" outlineLevel="2" x14ac:dyDescent="0.25">
      <c r="A5278" s="9" t="s">
        <v>2599</v>
      </c>
      <c r="B5278" s="10" t="s">
        <v>35</v>
      </c>
      <c r="C5278" s="10" t="s">
        <v>2513</v>
      </c>
      <c r="D5278" s="10" t="s">
        <v>2600</v>
      </c>
      <c r="E5278" s="10" t="s">
        <v>2601</v>
      </c>
      <c r="F5278" s="10" t="s">
        <v>21</v>
      </c>
      <c r="G5278" s="11">
        <v>-360982960</v>
      </c>
      <c r="H5278" s="11"/>
      <c r="I5278" s="10"/>
      <c r="J5278" s="11"/>
      <c r="K5278" s="11"/>
      <c r="L5278" s="13"/>
    </row>
    <row r="5279" spans="1:12" ht="27" outlineLevel="1" x14ac:dyDescent="0.25">
      <c r="A5279" s="22" t="s">
        <v>8533</v>
      </c>
      <c r="B5279" s="15"/>
      <c r="C5279" s="15"/>
      <c r="D5279" s="15"/>
      <c r="E5279" s="15"/>
      <c r="F5279" s="15" t="s">
        <v>12960</v>
      </c>
      <c r="G5279" s="16">
        <f>SUBTOTAL(9,G5273:G5278)</f>
        <v>2196389479</v>
      </c>
      <c r="H5279" s="16">
        <f>SUBTOTAL(9,H5273:H5278)</f>
        <v>914399211.30999994</v>
      </c>
      <c r="I5279" s="15"/>
      <c r="J5279" s="16">
        <f>SUBTOTAL(9,J5273:J5278)</f>
        <v>217077638.07999998</v>
      </c>
      <c r="K5279" s="16">
        <f>SUBTOTAL(9,K5273:K5278)</f>
        <v>161952735.31</v>
      </c>
      <c r="L5279" s="17"/>
    </row>
    <row r="5280" spans="1:12" ht="27" outlineLevel="2" x14ac:dyDescent="0.25">
      <c r="A5280" s="35" t="s">
        <v>2602</v>
      </c>
      <c r="B5280" s="36" t="s">
        <v>35</v>
      </c>
      <c r="C5280" s="36" t="s">
        <v>2513</v>
      </c>
      <c r="D5280" s="36" t="s">
        <v>2603</v>
      </c>
      <c r="E5280" s="36" t="s">
        <v>2604</v>
      </c>
      <c r="F5280" s="36" t="s">
        <v>16</v>
      </c>
      <c r="G5280" s="37">
        <v>103198339</v>
      </c>
      <c r="H5280" s="37">
        <v>10124660.359999999</v>
      </c>
      <c r="I5280" s="38">
        <f>H5280/G5280</f>
        <v>9.8108753087586029E-2</v>
      </c>
      <c r="J5280" s="37">
        <v>12662559.57</v>
      </c>
      <c r="K5280" s="37">
        <f>H5280</f>
        <v>10124660.359999999</v>
      </c>
      <c r="L5280" s="39">
        <f>K5280/J5280</f>
        <v>0.79957454920782645</v>
      </c>
    </row>
    <row r="5281" spans="1:12" ht="40.5" outlineLevel="2" x14ac:dyDescent="0.25">
      <c r="A5281" s="9" t="s">
        <v>2602</v>
      </c>
      <c r="B5281" s="10" t="s">
        <v>35</v>
      </c>
      <c r="C5281" s="10" t="s">
        <v>2513</v>
      </c>
      <c r="D5281" s="10" t="s">
        <v>2603</v>
      </c>
      <c r="E5281" s="10" t="s">
        <v>2604</v>
      </c>
      <c r="F5281" s="10" t="s">
        <v>39</v>
      </c>
      <c r="G5281" s="11">
        <v>44722028</v>
      </c>
      <c r="H5281" s="11">
        <v>44722028</v>
      </c>
      <c r="I5281" s="12">
        <f>H5281/G5281</f>
        <v>1</v>
      </c>
      <c r="J5281" s="11"/>
      <c r="K5281" s="11"/>
      <c r="L5281" s="13"/>
    </row>
    <row r="5282" spans="1:12" ht="40.5" outlineLevel="2" x14ac:dyDescent="0.25">
      <c r="A5282" s="35" t="s">
        <v>2602</v>
      </c>
      <c r="B5282" s="36" t="s">
        <v>35</v>
      </c>
      <c r="C5282" s="36" t="s">
        <v>2513</v>
      </c>
      <c r="D5282" s="36" t="s">
        <v>2603</v>
      </c>
      <c r="E5282" s="36" t="s">
        <v>2604</v>
      </c>
      <c r="F5282" s="36" t="s">
        <v>18</v>
      </c>
      <c r="G5282" s="37">
        <v>779453362</v>
      </c>
      <c r="H5282" s="37">
        <v>779453362</v>
      </c>
      <c r="I5282" s="4">
        <f>H5282/G5282</f>
        <v>1</v>
      </c>
      <c r="J5282" s="37"/>
      <c r="K5282" s="37"/>
      <c r="L5282" s="40"/>
    </row>
    <row r="5283" spans="1:12" ht="40.5" outlineLevel="2" x14ac:dyDescent="0.25">
      <c r="A5283" s="9" t="s">
        <v>2602</v>
      </c>
      <c r="B5283" s="10" t="s">
        <v>35</v>
      </c>
      <c r="C5283" s="10" t="s">
        <v>2513</v>
      </c>
      <c r="D5283" s="10" t="s">
        <v>2603</v>
      </c>
      <c r="E5283" s="10" t="s">
        <v>2604</v>
      </c>
      <c r="F5283" s="10" t="s">
        <v>19</v>
      </c>
      <c r="G5283" s="11">
        <v>638</v>
      </c>
      <c r="H5283" s="11">
        <v>0</v>
      </c>
      <c r="I5283" s="12">
        <f>H5283/G5283</f>
        <v>0</v>
      </c>
      <c r="J5283" s="11"/>
      <c r="K5283" s="11"/>
      <c r="L5283" s="13"/>
    </row>
    <row r="5284" spans="1:12" ht="27" outlineLevel="2" x14ac:dyDescent="0.25">
      <c r="A5284" s="35" t="s">
        <v>2602</v>
      </c>
      <c r="B5284" s="36" t="s">
        <v>35</v>
      </c>
      <c r="C5284" s="36" t="s">
        <v>2513</v>
      </c>
      <c r="D5284" s="36" t="s">
        <v>2603</v>
      </c>
      <c r="E5284" s="36" t="s">
        <v>2604</v>
      </c>
      <c r="F5284" s="36" t="s">
        <v>41</v>
      </c>
      <c r="G5284" s="37">
        <v>3031565</v>
      </c>
      <c r="H5284" s="37">
        <v>3031565</v>
      </c>
      <c r="I5284" s="4">
        <f>H5284/G5284</f>
        <v>1</v>
      </c>
      <c r="J5284" s="37"/>
      <c r="K5284" s="37"/>
      <c r="L5284" s="40"/>
    </row>
    <row r="5285" spans="1:12" ht="27" outlineLevel="2" x14ac:dyDescent="0.25">
      <c r="A5285" s="9" t="s">
        <v>2602</v>
      </c>
      <c r="B5285" s="10" t="s">
        <v>35</v>
      </c>
      <c r="C5285" s="10" t="s">
        <v>2513</v>
      </c>
      <c r="D5285" s="10" t="s">
        <v>2603</v>
      </c>
      <c r="E5285" s="10" t="s">
        <v>2604</v>
      </c>
      <c r="F5285" s="10" t="s">
        <v>21</v>
      </c>
      <c r="G5285" s="11">
        <v>-20639668</v>
      </c>
      <c r="H5285" s="11"/>
      <c r="I5285" s="10"/>
      <c r="J5285" s="11"/>
      <c r="K5285" s="11"/>
      <c r="L5285" s="13"/>
    </row>
    <row r="5286" spans="1:12" ht="27" outlineLevel="1" x14ac:dyDescent="0.25">
      <c r="A5286" s="22" t="s">
        <v>8534</v>
      </c>
      <c r="B5286" s="15"/>
      <c r="C5286" s="15"/>
      <c r="D5286" s="15"/>
      <c r="E5286" s="15"/>
      <c r="F5286" s="15" t="s">
        <v>12960</v>
      </c>
      <c r="G5286" s="16">
        <f>SUBTOTAL(9,G5280:G5285)</f>
        <v>909766264</v>
      </c>
      <c r="H5286" s="16">
        <f>SUBTOTAL(9,H5280:H5285)</f>
        <v>837331615.36000001</v>
      </c>
      <c r="I5286" s="15"/>
      <c r="J5286" s="16">
        <f>SUBTOTAL(9,J5280:J5285)</f>
        <v>12662559.57</v>
      </c>
      <c r="K5286" s="16">
        <f>SUBTOTAL(9,K5280:K5285)</f>
        <v>10124660.359999999</v>
      </c>
      <c r="L5286" s="17"/>
    </row>
    <row r="5287" spans="1:12" ht="27" outlineLevel="2" x14ac:dyDescent="0.25">
      <c r="A5287" s="35" t="s">
        <v>2605</v>
      </c>
      <c r="B5287" s="36" t="s">
        <v>35</v>
      </c>
      <c r="C5287" s="36" t="s">
        <v>2513</v>
      </c>
      <c r="D5287" s="36" t="s">
        <v>2606</v>
      </c>
      <c r="E5287" s="36" t="s">
        <v>2607</v>
      </c>
      <c r="F5287" s="36" t="s">
        <v>16</v>
      </c>
      <c r="G5287" s="37">
        <v>4663845760</v>
      </c>
      <c r="H5287" s="37">
        <v>394102795.89999998</v>
      </c>
      <c r="I5287" s="38">
        <f>H5287/G5287</f>
        <v>8.4501678696166829E-2</v>
      </c>
      <c r="J5287" s="37">
        <v>563914396.22000003</v>
      </c>
      <c r="K5287" s="37">
        <f>H5287</f>
        <v>394102795.89999998</v>
      </c>
      <c r="L5287" s="39">
        <f>K5287/J5287</f>
        <v>0.69886989681719103</v>
      </c>
    </row>
    <row r="5288" spans="1:12" ht="40.5" outlineLevel="2" x14ac:dyDescent="0.25">
      <c r="A5288" s="9" t="s">
        <v>2605</v>
      </c>
      <c r="B5288" s="10" t="s">
        <v>35</v>
      </c>
      <c r="C5288" s="10" t="s">
        <v>2513</v>
      </c>
      <c r="D5288" s="10" t="s">
        <v>2606</v>
      </c>
      <c r="E5288" s="10" t="s">
        <v>2607</v>
      </c>
      <c r="F5288" s="10" t="s">
        <v>39</v>
      </c>
      <c r="G5288" s="11">
        <v>30280759</v>
      </c>
      <c r="H5288" s="11">
        <v>30280759</v>
      </c>
      <c r="I5288" s="12">
        <f>H5288/G5288</f>
        <v>1</v>
      </c>
      <c r="J5288" s="11"/>
      <c r="K5288" s="11"/>
      <c r="L5288" s="13"/>
    </row>
    <row r="5289" spans="1:12" ht="40.5" outlineLevel="2" x14ac:dyDescent="0.25">
      <c r="A5289" s="35" t="s">
        <v>2605</v>
      </c>
      <c r="B5289" s="36" t="s">
        <v>35</v>
      </c>
      <c r="C5289" s="36" t="s">
        <v>2513</v>
      </c>
      <c r="D5289" s="36" t="s">
        <v>2606</v>
      </c>
      <c r="E5289" s="36" t="s">
        <v>2607</v>
      </c>
      <c r="F5289" s="36" t="s">
        <v>18</v>
      </c>
      <c r="G5289" s="37">
        <v>437517491</v>
      </c>
      <c r="H5289" s="37">
        <v>437517491</v>
      </c>
      <c r="I5289" s="4">
        <f>H5289/G5289</f>
        <v>1</v>
      </c>
      <c r="J5289" s="37"/>
      <c r="K5289" s="37"/>
      <c r="L5289" s="40"/>
    </row>
    <row r="5290" spans="1:12" ht="40.5" outlineLevel="2" x14ac:dyDescent="0.25">
      <c r="A5290" s="9" t="s">
        <v>2605</v>
      </c>
      <c r="B5290" s="10" t="s">
        <v>35</v>
      </c>
      <c r="C5290" s="10" t="s">
        <v>2513</v>
      </c>
      <c r="D5290" s="10" t="s">
        <v>2606</v>
      </c>
      <c r="E5290" s="10" t="s">
        <v>2607</v>
      </c>
      <c r="F5290" s="10" t="s">
        <v>19</v>
      </c>
      <c r="G5290" s="11">
        <v>28845</v>
      </c>
      <c r="H5290" s="11">
        <v>0</v>
      </c>
      <c r="I5290" s="12">
        <f>H5290/G5290</f>
        <v>0</v>
      </c>
      <c r="J5290" s="11"/>
      <c r="K5290" s="11"/>
      <c r="L5290" s="13"/>
    </row>
    <row r="5291" spans="1:12" ht="27" outlineLevel="2" x14ac:dyDescent="0.25">
      <c r="A5291" s="35" t="s">
        <v>2605</v>
      </c>
      <c r="B5291" s="36" t="s">
        <v>35</v>
      </c>
      <c r="C5291" s="36" t="s">
        <v>2513</v>
      </c>
      <c r="D5291" s="36" t="s">
        <v>2606</v>
      </c>
      <c r="E5291" s="36" t="s">
        <v>2607</v>
      </c>
      <c r="F5291" s="36" t="s">
        <v>41</v>
      </c>
      <c r="G5291" s="37">
        <v>90314886</v>
      </c>
      <c r="H5291" s="37">
        <v>90314886</v>
      </c>
      <c r="I5291" s="4">
        <f>H5291/G5291</f>
        <v>1</v>
      </c>
      <c r="J5291" s="37"/>
      <c r="K5291" s="37"/>
      <c r="L5291" s="40"/>
    </row>
    <row r="5292" spans="1:12" ht="27" outlineLevel="2" x14ac:dyDescent="0.25">
      <c r="A5292" s="9" t="s">
        <v>2605</v>
      </c>
      <c r="B5292" s="10" t="s">
        <v>35</v>
      </c>
      <c r="C5292" s="10" t="s">
        <v>2513</v>
      </c>
      <c r="D5292" s="10" t="s">
        <v>2606</v>
      </c>
      <c r="E5292" s="10" t="s">
        <v>2607</v>
      </c>
      <c r="F5292" s="10" t="s">
        <v>21</v>
      </c>
      <c r="G5292" s="11">
        <v>-932769152</v>
      </c>
      <c r="H5292" s="11"/>
      <c r="I5292" s="10"/>
      <c r="J5292" s="11"/>
      <c r="K5292" s="11"/>
      <c r="L5292" s="13"/>
    </row>
    <row r="5293" spans="1:12" ht="27" outlineLevel="1" x14ac:dyDescent="0.25">
      <c r="A5293" s="22" t="s">
        <v>8535</v>
      </c>
      <c r="B5293" s="15"/>
      <c r="C5293" s="15"/>
      <c r="D5293" s="15"/>
      <c r="E5293" s="15"/>
      <c r="F5293" s="15" t="s">
        <v>12960</v>
      </c>
      <c r="G5293" s="16">
        <f>SUBTOTAL(9,G5287:G5292)</f>
        <v>4289218589</v>
      </c>
      <c r="H5293" s="16">
        <f>SUBTOTAL(9,H5287:H5292)</f>
        <v>952215931.89999998</v>
      </c>
      <c r="I5293" s="15"/>
      <c r="J5293" s="16">
        <f>SUBTOTAL(9,J5287:J5292)</f>
        <v>563914396.22000003</v>
      </c>
      <c r="K5293" s="16">
        <f>SUBTOTAL(9,K5287:K5292)</f>
        <v>394102795.89999998</v>
      </c>
      <c r="L5293" s="17"/>
    </row>
    <row r="5294" spans="1:12" ht="27" outlineLevel="2" x14ac:dyDescent="0.25">
      <c r="A5294" s="35" t="s">
        <v>2608</v>
      </c>
      <c r="B5294" s="36" t="s">
        <v>35</v>
      </c>
      <c r="C5294" s="36" t="s">
        <v>2513</v>
      </c>
      <c r="D5294" s="36" t="s">
        <v>2609</v>
      </c>
      <c r="E5294" s="36" t="s">
        <v>2610</v>
      </c>
      <c r="F5294" s="36" t="s">
        <v>285</v>
      </c>
      <c r="G5294" s="37">
        <v>1396556211</v>
      </c>
      <c r="H5294" s="37"/>
      <c r="I5294" s="36"/>
      <c r="J5294" s="37"/>
      <c r="K5294" s="37"/>
      <c r="L5294" s="40"/>
    </row>
    <row r="5295" spans="1:12" ht="27" outlineLevel="1" x14ac:dyDescent="0.25">
      <c r="A5295" s="18" t="s">
        <v>8536</v>
      </c>
      <c r="B5295" s="19"/>
      <c r="C5295" s="19"/>
      <c r="D5295" s="19"/>
      <c r="E5295" s="19"/>
      <c r="F5295" s="15" t="s">
        <v>12960</v>
      </c>
      <c r="G5295" s="20">
        <f>SUBTOTAL(9,G5294:G5294)</f>
        <v>1396556211</v>
      </c>
      <c r="H5295" s="20">
        <f>SUBTOTAL(9,H5294:H5294)</f>
        <v>0</v>
      </c>
      <c r="I5295" s="19"/>
      <c r="J5295" s="20">
        <f>SUBTOTAL(9,J5294:J5294)</f>
        <v>0</v>
      </c>
      <c r="K5295" s="20">
        <f>SUBTOTAL(9,K5294:K5294)</f>
        <v>0</v>
      </c>
      <c r="L5295" s="21"/>
    </row>
    <row r="5296" spans="1:12" ht="40.5" outlineLevel="2" x14ac:dyDescent="0.25">
      <c r="A5296" s="9" t="s">
        <v>2611</v>
      </c>
      <c r="B5296" s="10" t="s">
        <v>35</v>
      </c>
      <c r="C5296" s="10" t="s">
        <v>2513</v>
      </c>
      <c r="D5296" s="10" t="s">
        <v>2612</v>
      </c>
      <c r="E5296" s="10" t="s">
        <v>2613</v>
      </c>
      <c r="F5296" s="10" t="s">
        <v>39</v>
      </c>
      <c r="G5296" s="11">
        <v>408595</v>
      </c>
      <c r="H5296" s="11">
        <v>408595</v>
      </c>
      <c r="I5296" s="12">
        <f>H5296/G5296</f>
        <v>1</v>
      </c>
      <c r="J5296" s="11"/>
      <c r="K5296" s="11"/>
      <c r="L5296" s="13"/>
    </row>
    <row r="5297" spans="1:12" ht="40.5" outlineLevel="2" x14ac:dyDescent="0.25">
      <c r="A5297" s="35" t="s">
        <v>2611</v>
      </c>
      <c r="B5297" s="36" t="s">
        <v>35</v>
      </c>
      <c r="C5297" s="36" t="s">
        <v>2513</v>
      </c>
      <c r="D5297" s="36" t="s">
        <v>2612</v>
      </c>
      <c r="E5297" s="36" t="s">
        <v>2613</v>
      </c>
      <c r="F5297" s="36" t="s">
        <v>18</v>
      </c>
      <c r="G5297" s="37">
        <v>7957612</v>
      </c>
      <c r="H5297" s="37">
        <v>7957612</v>
      </c>
      <c r="I5297" s="4">
        <f>H5297/G5297</f>
        <v>1</v>
      </c>
      <c r="J5297" s="37"/>
      <c r="K5297" s="37"/>
      <c r="L5297" s="40"/>
    </row>
    <row r="5298" spans="1:12" ht="27" outlineLevel="1" x14ac:dyDescent="0.25">
      <c r="A5298" s="18" t="s">
        <v>8537</v>
      </c>
      <c r="B5298" s="19"/>
      <c r="C5298" s="19"/>
      <c r="D5298" s="19"/>
      <c r="E5298" s="19"/>
      <c r="F5298" s="15" t="s">
        <v>12960</v>
      </c>
      <c r="G5298" s="20">
        <f>SUBTOTAL(9,G5296:G5297)</f>
        <v>8366207</v>
      </c>
      <c r="H5298" s="20">
        <f>SUBTOTAL(9,H5296:H5297)</f>
        <v>8366207</v>
      </c>
      <c r="I5298" s="23"/>
      <c r="J5298" s="20">
        <f>SUBTOTAL(9,J5296:J5297)</f>
        <v>0</v>
      </c>
      <c r="K5298" s="20">
        <f>SUBTOTAL(9,K5296:K5297)</f>
        <v>0</v>
      </c>
      <c r="L5298" s="21"/>
    </row>
    <row r="5299" spans="1:12" ht="27" outlineLevel="2" x14ac:dyDescent="0.25">
      <c r="A5299" s="9" t="s">
        <v>2614</v>
      </c>
      <c r="B5299" s="10" t="s">
        <v>35</v>
      </c>
      <c r="C5299" s="10" t="s">
        <v>2513</v>
      </c>
      <c r="D5299" s="10" t="s">
        <v>2615</v>
      </c>
      <c r="E5299" s="10" t="s">
        <v>2616</v>
      </c>
      <c r="F5299" s="10" t="s">
        <v>16</v>
      </c>
      <c r="G5299" s="11">
        <v>1646046</v>
      </c>
      <c r="H5299" s="6">
        <v>0</v>
      </c>
      <c r="I5299" s="7">
        <f>H5299/G5299</f>
        <v>0</v>
      </c>
      <c r="J5299" s="6">
        <v>187445</v>
      </c>
      <c r="K5299" s="6">
        <f>H5299</f>
        <v>0</v>
      </c>
      <c r="L5299" s="8">
        <f>K5299/J5299</f>
        <v>0</v>
      </c>
    </row>
    <row r="5300" spans="1:12" ht="40.5" outlineLevel="2" x14ac:dyDescent="0.25">
      <c r="A5300" s="35" t="s">
        <v>2614</v>
      </c>
      <c r="B5300" s="36" t="s">
        <v>35</v>
      </c>
      <c r="C5300" s="36" t="s">
        <v>2513</v>
      </c>
      <c r="D5300" s="36" t="s">
        <v>2615</v>
      </c>
      <c r="E5300" s="36" t="s">
        <v>2616</v>
      </c>
      <c r="F5300" s="36" t="s">
        <v>39</v>
      </c>
      <c r="G5300" s="37">
        <v>2876468</v>
      </c>
      <c r="H5300" s="37">
        <v>2876468</v>
      </c>
      <c r="I5300" s="4">
        <f>H5300/G5300</f>
        <v>1</v>
      </c>
      <c r="J5300" s="37"/>
      <c r="K5300" s="37"/>
      <c r="L5300" s="40"/>
    </row>
    <row r="5301" spans="1:12" ht="40.5" outlineLevel="2" x14ac:dyDescent="0.25">
      <c r="A5301" s="9" t="s">
        <v>2614</v>
      </c>
      <c r="B5301" s="10" t="s">
        <v>35</v>
      </c>
      <c r="C5301" s="10" t="s">
        <v>2513</v>
      </c>
      <c r="D5301" s="10" t="s">
        <v>2615</v>
      </c>
      <c r="E5301" s="10" t="s">
        <v>2616</v>
      </c>
      <c r="F5301" s="10" t="s">
        <v>18</v>
      </c>
      <c r="G5301" s="11">
        <v>55497476</v>
      </c>
      <c r="H5301" s="11">
        <v>55497476</v>
      </c>
      <c r="I5301" s="12">
        <f>H5301/G5301</f>
        <v>1</v>
      </c>
      <c r="J5301" s="11"/>
      <c r="K5301" s="11"/>
      <c r="L5301" s="13"/>
    </row>
    <row r="5302" spans="1:12" ht="40.5" outlineLevel="2" x14ac:dyDescent="0.25">
      <c r="A5302" s="35" t="s">
        <v>2614</v>
      </c>
      <c r="B5302" s="36" t="s">
        <v>35</v>
      </c>
      <c r="C5302" s="36" t="s">
        <v>2513</v>
      </c>
      <c r="D5302" s="36" t="s">
        <v>2615</v>
      </c>
      <c r="E5302" s="36" t="s">
        <v>2616</v>
      </c>
      <c r="F5302" s="36" t="s">
        <v>19</v>
      </c>
      <c r="G5302" s="37">
        <v>10</v>
      </c>
      <c r="H5302" s="37">
        <v>0</v>
      </c>
      <c r="I5302" s="4">
        <f>H5302/G5302</f>
        <v>0</v>
      </c>
      <c r="J5302" s="37"/>
      <c r="K5302" s="37"/>
      <c r="L5302" s="40"/>
    </row>
    <row r="5303" spans="1:12" ht="27" outlineLevel="2" x14ac:dyDescent="0.25">
      <c r="A5303" s="9" t="s">
        <v>2614</v>
      </c>
      <c r="B5303" s="10" t="s">
        <v>35</v>
      </c>
      <c r="C5303" s="10" t="s">
        <v>2513</v>
      </c>
      <c r="D5303" s="10" t="s">
        <v>2615</v>
      </c>
      <c r="E5303" s="10" t="s">
        <v>2616</v>
      </c>
      <c r="F5303" s="10" t="s">
        <v>21</v>
      </c>
      <c r="G5303" s="11">
        <v>-329209</v>
      </c>
      <c r="H5303" s="11"/>
      <c r="I5303" s="10"/>
      <c r="J5303" s="11"/>
      <c r="K5303" s="11"/>
      <c r="L5303" s="13"/>
    </row>
    <row r="5304" spans="1:12" ht="27" outlineLevel="1" x14ac:dyDescent="0.25">
      <c r="A5304" s="22" t="s">
        <v>8538</v>
      </c>
      <c r="B5304" s="15"/>
      <c r="C5304" s="15"/>
      <c r="D5304" s="15"/>
      <c r="E5304" s="15"/>
      <c r="F5304" s="15" t="s">
        <v>12960</v>
      </c>
      <c r="G5304" s="16">
        <f>SUBTOTAL(9,G5299:G5303)</f>
        <v>59690791</v>
      </c>
      <c r="H5304" s="16">
        <f>SUBTOTAL(9,H5299:H5303)</f>
        <v>58373944</v>
      </c>
      <c r="I5304" s="15"/>
      <c r="J5304" s="16">
        <f>SUBTOTAL(9,J5299:J5303)</f>
        <v>187445</v>
      </c>
      <c r="K5304" s="16">
        <f>SUBTOTAL(9,K5299:K5303)</f>
        <v>0</v>
      </c>
      <c r="L5304" s="17"/>
    </row>
    <row r="5305" spans="1:12" ht="27" outlineLevel="2" x14ac:dyDescent="0.25">
      <c r="A5305" s="35" t="s">
        <v>2617</v>
      </c>
      <c r="B5305" s="36" t="s">
        <v>35</v>
      </c>
      <c r="C5305" s="36" t="s">
        <v>2513</v>
      </c>
      <c r="D5305" s="36" t="s">
        <v>2618</v>
      </c>
      <c r="E5305" s="36" t="s">
        <v>2619</v>
      </c>
      <c r="F5305" s="36" t="s">
        <v>16</v>
      </c>
      <c r="G5305" s="37">
        <v>56713168</v>
      </c>
      <c r="H5305" s="37">
        <v>1822340.8</v>
      </c>
      <c r="I5305" s="38">
        <f>H5305/G5305</f>
        <v>3.2132586915264549E-2</v>
      </c>
      <c r="J5305" s="37">
        <v>6142665</v>
      </c>
      <c r="K5305" s="37">
        <f>H5305</f>
        <v>1822340.8</v>
      </c>
      <c r="L5305" s="39">
        <f>K5305/J5305</f>
        <v>0.29666940977572437</v>
      </c>
    </row>
    <row r="5306" spans="1:12" ht="40.5" outlineLevel="2" x14ac:dyDescent="0.25">
      <c r="A5306" s="9" t="s">
        <v>2617</v>
      </c>
      <c r="B5306" s="10" t="s">
        <v>35</v>
      </c>
      <c r="C5306" s="10" t="s">
        <v>2513</v>
      </c>
      <c r="D5306" s="10" t="s">
        <v>2618</v>
      </c>
      <c r="E5306" s="10" t="s">
        <v>2619</v>
      </c>
      <c r="F5306" s="10" t="s">
        <v>39</v>
      </c>
      <c r="G5306" s="11">
        <v>7151988</v>
      </c>
      <c r="H5306" s="11">
        <v>7151988</v>
      </c>
      <c r="I5306" s="12">
        <f>H5306/G5306</f>
        <v>1</v>
      </c>
      <c r="J5306" s="11"/>
      <c r="K5306" s="11"/>
      <c r="L5306" s="13"/>
    </row>
    <row r="5307" spans="1:12" ht="40.5" outlineLevel="2" x14ac:dyDescent="0.25">
      <c r="A5307" s="35" t="s">
        <v>2617</v>
      </c>
      <c r="B5307" s="36" t="s">
        <v>35</v>
      </c>
      <c r="C5307" s="36" t="s">
        <v>2513</v>
      </c>
      <c r="D5307" s="36" t="s">
        <v>2618</v>
      </c>
      <c r="E5307" s="36" t="s">
        <v>2619</v>
      </c>
      <c r="F5307" s="36" t="s">
        <v>18</v>
      </c>
      <c r="G5307" s="37">
        <v>192635491</v>
      </c>
      <c r="H5307" s="37">
        <v>192635491</v>
      </c>
      <c r="I5307" s="4">
        <f>H5307/G5307</f>
        <v>1</v>
      </c>
      <c r="J5307" s="37"/>
      <c r="K5307" s="37"/>
      <c r="L5307" s="40"/>
    </row>
    <row r="5308" spans="1:12" ht="40.5" outlineLevel="2" x14ac:dyDescent="0.25">
      <c r="A5308" s="9" t="s">
        <v>2617</v>
      </c>
      <c r="B5308" s="10" t="s">
        <v>35</v>
      </c>
      <c r="C5308" s="10" t="s">
        <v>2513</v>
      </c>
      <c r="D5308" s="10" t="s">
        <v>2618</v>
      </c>
      <c r="E5308" s="10" t="s">
        <v>2619</v>
      </c>
      <c r="F5308" s="10" t="s">
        <v>19</v>
      </c>
      <c r="G5308" s="11">
        <v>351</v>
      </c>
      <c r="H5308" s="11">
        <v>0</v>
      </c>
      <c r="I5308" s="12">
        <f>H5308/G5308</f>
        <v>0</v>
      </c>
      <c r="J5308" s="11"/>
      <c r="K5308" s="11"/>
      <c r="L5308" s="13"/>
    </row>
    <row r="5309" spans="1:12" ht="27" outlineLevel="2" x14ac:dyDescent="0.25">
      <c r="A5309" s="35" t="s">
        <v>2617</v>
      </c>
      <c r="B5309" s="36" t="s">
        <v>35</v>
      </c>
      <c r="C5309" s="36" t="s">
        <v>2513</v>
      </c>
      <c r="D5309" s="36" t="s">
        <v>2618</v>
      </c>
      <c r="E5309" s="36" t="s">
        <v>2619</v>
      </c>
      <c r="F5309" s="36" t="s">
        <v>41</v>
      </c>
      <c r="G5309" s="37">
        <v>1643423</v>
      </c>
      <c r="H5309" s="37">
        <v>1643423</v>
      </c>
      <c r="I5309" s="4">
        <f>H5309/G5309</f>
        <v>1</v>
      </c>
      <c r="J5309" s="37"/>
      <c r="K5309" s="37"/>
      <c r="L5309" s="40"/>
    </row>
    <row r="5310" spans="1:12" ht="27" outlineLevel="2" x14ac:dyDescent="0.25">
      <c r="A5310" s="9" t="s">
        <v>2617</v>
      </c>
      <c r="B5310" s="10" t="s">
        <v>35</v>
      </c>
      <c r="C5310" s="10" t="s">
        <v>2513</v>
      </c>
      <c r="D5310" s="10" t="s">
        <v>2618</v>
      </c>
      <c r="E5310" s="10" t="s">
        <v>2619</v>
      </c>
      <c r="F5310" s="10" t="s">
        <v>21</v>
      </c>
      <c r="G5310" s="11">
        <v>-11342634</v>
      </c>
      <c r="H5310" s="11"/>
      <c r="I5310" s="10"/>
      <c r="J5310" s="11"/>
      <c r="K5310" s="11"/>
      <c r="L5310" s="13"/>
    </row>
    <row r="5311" spans="1:12" ht="27" outlineLevel="1" x14ac:dyDescent="0.25">
      <c r="A5311" s="22" t="s">
        <v>8539</v>
      </c>
      <c r="B5311" s="15"/>
      <c r="C5311" s="15"/>
      <c r="D5311" s="15"/>
      <c r="E5311" s="15"/>
      <c r="F5311" s="15" t="s">
        <v>12960</v>
      </c>
      <c r="G5311" s="16">
        <f>SUBTOTAL(9,G5305:G5310)</f>
        <v>246801787</v>
      </c>
      <c r="H5311" s="16">
        <f>SUBTOTAL(9,H5305:H5310)</f>
        <v>203253242.80000001</v>
      </c>
      <c r="I5311" s="15"/>
      <c r="J5311" s="16">
        <f>SUBTOTAL(9,J5305:J5310)</f>
        <v>6142665</v>
      </c>
      <c r="K5311" s="16">
        <f>SUBTOTAL(9,K5305:K5310)</f>
        <v>1822340.8</v>
      </c>
      <c r="L5311" s="17"/>
    </row>
    <row r="5312" spans="1:12" ht="27" outlineLevel="2" x14ac:dyDescent="0.25">
      <c r="A5312" s="35" t="s">
        <v>2620</v>
      </c>
      <c r="B5312" s="36" t="s">
        <v>35</v>
      </c>
      <c r="C5312" s="36" t="s">
        <v>2513</v>
      </c>
      <c r="D5312" s="36" t="s">
        <v>2621</v>
      </c>
      <c r="E5312" s="36" t="s">
        <v>309</v>
      </c>
      <c r="F5312" s="36" t="s">
        <v>16</v>
      </c>
      <c r="G5312" s="37">
        <v>317889038</v>
      </c>
      <c r="H5312" s="37">
        <v>36380711.560000002</v>
      </c>
      <c r="I5312" s="38">
        <f>H5312/G5312</f>
        <v>0.11444468733143294</v>
      </c>
      <c r="J5312" s="37">
        <v>37328368.590000004</v>
      </c>
      <c r="K5312" s="37">
        <f>H5312</f>
        <v>36380711.560000002</v>
      </c>
      <c r="L5312" s="39">
        <f>K5312/J5312</f>
        <v>0.97461295347758992</v>
      </c>
    </row>
    <row r="5313" spans="1:12" ht="67.5" outlineLevel="2" x14ac:dyDescent="0.25">
      <c r="A5313" s="9" t="s">
        <v>2620</v>
      </c>
      <c r="B5313" s="10" t="s">
        <v>35</v>
      </c>
      <c r="C5313" s="10" t="s">
        <v>2513</v>
      </c>
      <c r="D5313" s="10" t="s">
        <v>2621</v>
      </c>
      <c r="E5313" s="10" t="s">
        <v>309</v>
      </c>
      <c r="F5313" s="10" t="s">
        <v>38</v>
      </c>
      <c r="G5313" s="11">
        <v>6945813</v>
      </c>
      <c r="H5313" s="11">
        <v>6945813</v>
      </c>
      <c r="I5313" s="12">
        <f>H5313/G5313</f>
        <v>1</v>
      </c>
      <c r="J5313" s="11"/>
      <c r="K5313" s="11"/>
      <c r="L5313" s="13"/>
    </row>
    <row r="5314" spans="1:12" ht="40.5" outlineLevel="2" x14ac:dyDescent="0.25">
      <c r="A5314" s="35" t="s">
        <v>2620</v>
      </c>
      <c r="B5314" s="36" t="s">
        <v>35</v>
      </c>
      <c r="C5314" s="36" t="s">
        <v>2513</v>
      </c>
      <c r="D5314" s="36" t="s">
        <v>2621</v>
      </c>
      <c r="E5314" s="36" t="s">
        <v>309</v>
      </c>
      <c r="F5314" s="36" t="s">
        <v>39</v>
      </c>
      <c r="G5314" s="37">
        <v>76051008</v>
      </c>
      <c r="H5314" s="37">
        <v>76051008</v>
      </c>
      <c r="I5314" s="4">
        <f>H5314/G5314</f>
        <v>1</v>
      </c>
      <c r="J5314" s="37"/>
      <c r="K5314" s="37"/>
      <c r="L5314" s="40"/>
    </row>
    <row r="5315" spans="1:12" ht="40.5" outlineLevel="2" x14ac:dyDescent="0.25">
      <c r="A5315" s="9" t="s">
        <v>2620</v>
      </c>
      <c r="B5315" s="10" t="s">
        <v>35</v>
      </c>
      <c r="C5315" s="10" t="s">
        <v>2513</v>
      </c>
      <c r="D5315" s="10" t="s">
        <v>2621</v>
      </c>
      <c r="E5315" s="10" t="s">
        <v>309</v>
      </c>
      <c r="F5315" s="10" t="s">
        <v>18</v>
      </c>
      <c r="G5315" s="11">
        <v>931840617</v>
      </c>
      <c r="H5315" s="11">
        <v>931840617</v>
      </c>
      <c r="I5315" s="12">
        <f>H5315/G5315</f>
        <v>1</v>
      </c>
      <c r="J5315" s="11"/>
      <c r="K5315" s="11"/>
      <c r="L5315" s="13"/>
    </row>
    <row r="5316" spans="1:12" ht="40.5" outlineLevel="2" x14ac:dyDescent="0.25">
      <c r="A5316" s="35" t="s">
        <v>2620</v>
      </c>
      <c r="B5316" s="36" t="s">
        <v>35</v>
      </c>
      <c r="C5316" s="36" t="s">
        <v>2513</v>
      </c>
      <c r="D5316" s="36" t="s">
        <v>2621</v>
      </c>
      <c r="E5316" s="36" t="s">
        <v>309</v>
      </c>
      <c r="F5316" s="36" t="s">
        <v>19</v>
      </c>
      <c r="G5316" s="37">
        <v>1966</v>
      </c>
      <c r="H5316" s="37">
        <v>0</v>
      </c>
      <c r="I5316" s="4">
        <f>H5316/G5316</f>
        <v>0</v>
      </c>
      <c r="J5316" s="37"/>
      <c r="K5316" s="37"/>
      <c r="L5316" s="40"/>
    </row>
    <row r="5317" spans="1:12" ht="27" outlineLevel="2" x14ac:dyDescent="0.25">
      <c r="A5317" s="9" t="s">
        <v>2620</v>
      </c>
      <c r="B5317" s="10" t="s">
        <v>35</v>
      </c>
      <c r="C5317" s="10" t="s">
        <v>2513</v>
      </c>
      <c r="D5317" s="10" t="s">
        <v>2621</v>
      </c>
      <c r="E5317" s="10" t="s">
        <v>309</v>
      </c>
      <c r="F5317" s="10" t="s">
        <v>41</v>
      </c>
      <c r="G5317" s="11">
        <v>5559713</v>
      </c>
      <c r="H5317" s="11">
        <v>5559713</v>
      </c>
      <c r="I5317" s="12">
        <f>H5317/G5317</f>
        <v>1</v>
      </c>
      <c r="J5317" s="11"/>
      <c r="K5317" s="11"/>
      <c r="L5317" s="13"/>
    </row>
    <row r="5318" spans="1:12" ht="27" outlineLevel="2" x14ac:dyDescent="0.25">
      <c r="A5318" s="35" t="s">
        <v>2620</v>
      </c>
      <c r="B5318" s="36" t="s">
        <v>35</v>
      </c>
      <c r="C5318" s="36" t="s">
        <v>2513</v>
      </c>
      <c r="D5318" s="36" t="s">
        <v>2621</v>
      </c>
      <c r="E5318" s="36" t="s">
        <v>309</v>
      </c>
      <c r="F5318" s="36" t="s">
        <v>21</v>
      </c>
      <c r="G5318" s="37">
        <v>-63577808</v>
      </c>
      <c r="H5318" s="37"/>
      <c r="I5318" s="36"/>
      <c r="J5318" s="37"/>
      <c r="K5318" s="37"/>
      <c r="L5318" s="40"/>
    </row>
    <row r="5319" spans="1:12" ht="27" outlineLevel="1" x14ac:dyDescent="0.25">
      <c r="A5319" s="18" t="s">
        <v>8540</v>
      </c>
      <c r="B5319" s="19"/>
      <c r="C5319" s="19"/>
      <c r="D5319" s="19"/>
      <c r="E5319" s="19"/>
      <c r="F5319" s="15" t="s">
        <v>12960</v>
      </c>
      <c r="G5319" s="20">
        <f>SUBTOTAL(9,G5312:G5318)</f>
        <v>1274710347</v>
      </c>
      <c r="H5319" s="20">
        <f>SUBTOTAL(9,H5312:H5318)</f>
        <v>1056777862.5599999</v>
      </c>
      <c r="I5319" s="19"/>
      <c r="J5319" s="20">
        <f>SUBTOTAL(9,J5312:J5318)</f>
        <v>37328368.590000004</v>
      </c>
      <c r="K5319" s="20">
        <f>SUBTOTAL(9,K5312:K5318)</f>
        <v>36380711.560000002</v>
      </c>
      <c r="L5319" s="21"/>
    </row>
    <row r="5320" spans="1:12" ht="27" outlineLevel="2" x14ac:dyDescent="0.25">
      <c r="A5320" s="9" t="s">
        <v>2622</v>
      </c>
      <c r="B5320" s="10" t="s">
        <v>35</v>
      </c>
      <c r="C5320" s="10" t="s">
        <v>2513</v>
      </c>
      <c r="D5320" s="10" t="s">
        <v>2623</v>
      </c>
      <c r="E5320" s="10" t="s">
        <v>2624</v>
      </c>
      <c r="F5320" s="10" t="s">
        <v>16</v>
      </c>
      <c r="G5320" s="11">
        <v>45843859</v>
      </c>
      <c r="H5320" s="6">
        <v>645869.05000000005</v>
      </c>
      <c r="I5320" s="7">
        <f>H5320/G5320</f>
        <v>1.4088452937611557E-2</v>
      </c>
      <c r="J5320" s="6">
        <v>5244366</v>
      </c>
      <c r="K5320" s="6">
        <f>H5320</f>
        <v>645869.05000000005</v>
      </c>
      <c r="L5320" s="8">
        <f>K5320/J5320</f>
        <v>0.12315483892619242</v>
      </c>
    </row>
    <row r="5321" spans="1:12" ht="40.5" outlineLevel="2" x14ac:dyDescent="0.25">
      <c r="A5321" s="35" t="s">
        <v>2622</v>
      </c>
      <c r="B5321" s="36" t="s">
        <v>35</v>
      </c>
      <c r="C5321" s="36" t="s">
        <v>2513</v>
      </c>
      <c r="D5321" s="36" t="s">
        <v>2623</v>
      </c>
      <c r="E5321" s="36" t="s">
        <v>2624</v>
      </c>
      <c r="F5321" s="36" t="s">
        <v>39</v>
      </c>
      <c r="G5321" s="37">
        <v>268881</v>
      </c>
      <c r="H5321" s="37">
        <v>268881</v>
      </c>
      <c r="I5321" s="4">
        <f>H5321/G5321</f>
        <v>1</v>
      </c>
      <c r="J5321" s="37"/>
      <c r="K5321" s="37"/>
      <c r="L5321" s="40"/>
    </row>
    <row r="5322" spans="1:12" ht="40.5" outlineLevel="2" x14ac:dyDescent="0.25">
      <c r="A5322" s="9" t="s">
        <v>2622</v>
      </c>
      <c r="B5322" s="10" t="s">
        <v>35</v>
      </c>
      <c r="C5322" s="10" t="s">
        <v>2513</v>
      </c>
      <c r="D5322" s="10" t="s">
        <v>2623</v>
      </c>
      <c r="E5322" s="10" t="s">
        <v>2624</v>
      </c>
      <c r="F5322" s="10" t="s">
        <v>18</v>
      </c>
      <c r="G5322" s="11">
        <v>3659418</v>
      </c>
      <c r="H5322" s="11">
        <v>3659418</v>
      </c>
      <c r="I5322" s="12">
        <f>H5322/G5322</f>
        <v>1</v>
      </c>
      <c r="J5322" s="11"/>
      <c r="K5322" s="11"/>
      <c r="L5322" s="13"/>
    </row>
    <row r="5323" spans="1:12" ht="40.5" outlineLevel="2" x14ac:dyDescent="0.25">
      <c r="A5323" s="35" t="s">
        <v>2622</v>
      </c>
      <c r="B5323" s="36" t="s">
        <v>35</v>
      </c>
      <c r="C5323" s="36" t="s">
        <v>2513</v>
      </c>
      <c r="D5323" s="36" t="s">
        <v>2623</v>
      </c>
      <c r="E5323" s="36" t="s">
        <v>2624</v>
      </c>
      <c r="F5323" s="36" t="s">
        <v>19</v>
      </c>
      <c r="G5323" s="37">
        <v>284</v>
      </c>
      <c r="H5323" s="37">
        <v>0</v>
      </c>
      <c r="I5323" s="4">
        <f>H5323/G5323</f>
        <v>0</v>
      </c>
      <c r="J5323" s="37"/>
      <c r="K5323" s="37"/>
      <c r="L5323" s="40"/>
    </row>
    <row r="5324" spans="1:12" ht="27" outlineLevel="2" x14ac:dyDescent="0.25">
      <c r="A5324" s="9" t="s">
        <v>2622</v>
      </c>
      <c r="B5324" s="10" t="s">
        <v>35</v>
      </c>
      <c r="C5324" s="10" t="s">
        <v>2513</v>
      </c>
      <c r="D5324" s="10" t="s">
        <v>2623</v>
      </c>
      <c r="E5324" s="10" t="s">
        <v>2624</v>
      </c>
      <c r="F5324" s="10" t="s">
        <v>21</v>
      </c>
      <c r="G5324" s="11">
        <v>-9168772</v>
      </c>
      <c r="H5324" s="11"/>
      <c r="I5324" s="10"/>
      <c r="J5324" s="11"/>
      <c r="K5324" s="11"/>
      <c r="L5324" s="13"/>
    </row>
    <row r="5325" spans="1:12" ht="27" outlineLevel="1" x14ac:dyDescent="0.25">
      <c r="A5325" s="22" t="s">
        <v>8541</v>
      </c>
      <c r="B5325" s="15"/>
      <c r="C5325" s="15"/>
      <c r="D5325" s="15"/>
      <c r="E5325" s="15"/>
      <c r="F5325" s="15" t="s">
        <v>12960</v>
      </c>
      <c r="G5325" s="16">
        <f>SUBTOTAL(9,G5320:G5324)</f>
        <v>40603670</v>
      </c>
      <c r="H5325" s="16">
        <f>SUBTOTAL(9,H5320:H5324)</f>
        <v>4574168.05</v>
      </c>
      <c r="I5325" s="15"/>
      <c r="J5325" s="16">
        <f>SUBTOTAL(9,J5320:J5324)</f>
        <v>5244366</v>
      </c>
      <c r="K5325" s="16">
        <f>SUBTOTAL(9,K5320:K5324)</f>
        <v>645869.05000000005</v>
      </c>
      <c r="L5325" s="17"/>
    </row>
    <row r="5326" spans="1:12" ht="27" outlineLevel="2" x14ac:dyDescent="0.25">
      <c r="A5326" s="35" t="s">
        <v>2625</v>
      </c>
      <c r="B5326" s="36" t="s">
        <v>35</v>
      </c>
      <c r="C5326" s="36" t="s">
        <v>2513</v>
      </c>
      <c r="D5326" s="36" t="s">
        <v>2626</v>
      </c>
      <c r="E5326" s="36" t="s">
        <v>1104</v>
      </c>
      <c r="F5326" s="36" t="s">
        <v>16</v>
      </c>
      <c r="G5326" s="37">
        <v>43483082</v>
      </c>
      <c r="H5326" s="37">
        <v>6251375.4100000001</v>
      </c>
      <c r="I5326" s="38">
        <f>H5326/G5326</f>
        <v>0.14376569282738513</v>
      </c>
      <c r="J5326" s="37">
        <v>4901142</v>
      </c>
      <c r="K5326" s="37">
        <f>H5326</f>
        <v>6251375.4100000001</v>
      </c>
      <c r="L5326" s="39">
        <f>K5326/J5326</f>
        <v>1.2754936318923222</v>
      </c>
    </row>
    <row r="5327" spans="1:12" ht="40.5" outlineLevel="2" x14ac:dyDescent="0.25">
      <c r="A5327" s="9" t="s">
        <v>2625</v>
      </c>
      <c r="B5327" s="10" t="s">
        <v>35</v>
      </c>
      <c r="C5327" s="10" t="s">
        <v>2513</v>
      </c>
      <c r="D5327" s="10" t="s">
        <v>2626</v>
      </c>
      <c r="E5327" s="10" t="s">
        <v>1104</v>
      </c>
      <c r="F5327" s="10" t="s">
        <v>39</v>
      </c>
      <c r="G5327" s="11">
        <v>4740495</v>
      </c>
      <c r="H5327" s="11">
        <v>4740495</v>
      </c>
      <c r="I5327" s="12">
        <f>H5327/G5327</f>
        <v>1</v>
      </c>
      <c r="J5327" s="11"/>
      <c r="K5327" s="11"/>
      <c r="L5327" s="13"/>
    </row>
    <row r="5328" spans="1:12" ht="40.5" outlineLevel="2" x14ac:dyDescent="0.25">
      <c r="A5328" s="35" t="s">
        <v>2625</v>
      </c>
      <c r="B5328" s="36" t="s">
        <v>35</v>
      </c>
      <c r="C5328" s="36" t="s">
        <v>2513</v>
      </c>
      <c r="D5328" s="36" t="s">
        <v>2626</v>
      </c>
      <c r="E5328" s="36" t="s">
        <v>1104</v>
      </c>
      <c r="F5328" s="36" t="s">
        <v>18</v>
      </c>
      <c r="G5328" s="37">
        <v>71798447</v>
      </c>
      <c r="H5328" s="37">
        <v>71798447</v>
      </c>
      <c r="I5328" s="4">
        <f>H5328/G5328</f>
        <v>1</v>
      </c>
      <c r="J5328" s="37"/>
      <c r="K5328" s="37"/>
      <c r="L5328" s="40"/>
    </row>
    <row r="5329" spans="1:12" ht="40.5" outlineLevel="2" x14ac:dyDescent="0.25">
      <c r="A5329" s="9" t="s">
        <v>2625</v>
      </c>
      <c r="B5329" s="10" t="s">
        <v>35</v>
      </c>
      <c r="C5329" s="10" t="s">
        <v>2513</v>
      </c>
      <c r="D5329" s="10" t="s">
        <v>2626</v>
      </c>
      <c r="E5329" s="10" t="s">
        <v>1104</v>
      </c>
      <c r="F5329" s="10" t="s">
        <v>19</v>
      </c>
      <c r="G5329" s="11">
        <v>269</v>
      </c>
      <c r="H5329" s="11">
        <v>0</v>
      </c>
      <c r="I5329" s="12">
        <f>H5329/G5329</f>
        <v>0</v>
      </c>
      <c r="J5329" s="11"/>
      <c r="K5329" s="11"/>
      <c r="L5329" s="13"/>
    </row>
    <row r="5330" spans="1:12" ht="27" outlineLevel="2" x14ac:dyDescent="0.25">
      <c r="A5330" s="35" t="s">
        <v>2625</v>
      </c>
      <c r="B5330" s="36" t="s">
        <v>35</v>
      </c>
      <c r="C5330" s="36" t="s">
        <v>2513</v>
      </c>
      <c r="D5330" s="36" t="s">
        <v>2626</v>
      </c>
      <c r="E5330" s="36" t="s">
        <v>1104</v>
      </c>
      <c r="F5330" s="36" t="s">
        <v>41</v>
      </c>
      <c r="G5330" s="37">
        <v>1015801</v>
      </c>
      <c r="H5330" s="37">
        <v>1015801</v>
      </c>
      <c r="I5330" s="4">
        <f>H5330/G5330</f>
        <v>1</v>
      </c>
      <c r="J5330" s="37"/>
      <c r="K5330" s="37"/>
      <c r="L5330" s="40"/>
    </row>
    <row r="5331" spans="1:12" ht="27" outlineLevel="2" x14ac:dyDescent="0.25">
      <c r="A5331" s="9" t="s">
        <v>2625</v>
      </c>
      <c r="B5331" s="10" t="s">
        <v>35</v>
      </c>
      <c r="C5331" s="10" t="s">
        <v>2513</v>
      </c>
      <c r="D5331" s="10" t="s">
        <v>2626</v>
      </c>
      <c r="E5331" s="10" t="s">
        <v>1104</v>
      </c>
      <c r="F5331" s="10" t="s">
        <v>21</v>
      </c>
      <c r="G5331" s="11">
        <v>-8696616</v>
      </c>
      <c r="H5331" s="11"/>
      <c r="I5331" s="10"/>
      <c r="J5331" s="11"/>
      <c r="K5331" s="11"/>
      <c r="L5331" s="13"/>
    </row>
    <row r="5332" spans="1:12" ht="27" outlineLevel="1" x14ac:dyDescent="0.25">
      <c r="A5332" s="22" t="s">
        <v>8542</v>
      </c>
      <c r="B5332" s="15"/>
      <c r="C5332" s="15"/>
      <c r="D5332" s="15"/>
      <c r="E5332" s="15"/>
      <c r="F5332" s="15" t="s">
        <v>12960</v>
      </c>
      <c r="G5332" s="16">
        <f>SUBTOTAL(9,G5326:G5331)</f>
        <v>112341478</v>
      </c>
      <c r="H5332" s="16">
        <f>SUBTOTAL(9,H5326:H5331)</f>
        <v>83806118.409999996</v>
      </c>
      <c r="I5332" s="15"/>
      <c r="J5332" s="16">
        <f>SUBTOTAL(9,J5326:J5331)</f>
        <v>4901142</v>
      </c>
      <c r="K5332" s="16">
        <f>SUBTOTAL(9,K5326:K5331)</f>
        <v>6251375.4100000001</v>
      </c>
      <c r="L5332" s="17"/>
    </row>
    <row r="5333" spans="1:12" ht="27" outlineLevel="2" x14ac:dyDescent="0.25">
      <c r="A5333" s="35" t="s">
        <v>2627</v>
      </c>
      <c r="B5333" s="36" t="s">
        <v>35</v>
      </c>
      <c r="C5333" s="36" t="s">
        <v>2513</v>
      </c>
      <c r="D5333" s="36" t="s">
        <v>2628</v>
      </c>
      <c r="E5333" s="36" t="s">
        <v>2629</v>
      </c>
      <c r="F5333" s="36" t="s">
        <v>16</v>
      </c>
      <c r="G5333" s="37">
        <v>5784164</v>
      </c>
      <c r="H5333" s="37">
        <v>0</v>
      </c>
      <c r="I5333" s="38">
        <f>H5333/G5333</f>
        <v>0</v>
      </c>
      <c r="J5333" s="37">
        <v>745215</v>
      </c>
      <c r="K5333" s="37">
        <f>H5333</f>
        <v>0</v>
      </c>
      <c r="L5333" s="39">
        <f>K5333/J5333</f>
        <v>0</v>
      </c>
    </row>
    <row r="5334" spans="1:12" ht="67.5" outlineLevel="2" x14ac:dyDescent="0.25">
      <c r="A5334" s="9" t="s">
        <v>2627</v>
      </c>
      <c r="B5334" s="10" t="s">
        <v>35</v>
      </c>
      <c r="C5334" s="10" t="s">
        <v>2513</v>
      </c>
      <c r="D5334" s="10" t="s">
        <v>2628</v>
      </c>
      <c r="E5334" s="10" t="s">
        <v>2629</v>
      </c>
      <c r="F5334" s="10" t="s">
        <v>38</v>
      </c>
      <c r="G5334" s="11">
        <v>114256</v>
      </c>
      <c r="H5334" s="11">
        <v>114256</v>
      </c>
      <c r="I5334" s="12">
        <f>H5334/G5334</f>
        <v>1</v>
      </c>
      <c r="J5334" s="11"/>
      <c r="K5334" s="11"/>
      <c r="L5334" s="13"/>
    </row>
    <row r="5335" spans="1:12" ht="40.5" outlineLevel="2" x14ac:dyDescent="0.25">
      <c r="A5335" s="35" t="s">
        <v>2627</v>
      </c>
      <c r="B5335" s="36" t="s">
        <v>35</v>
      </c>
      <c r="C5335" s="36" t="s">
        <v>2513</v>
      </c>
      <c r="D5335" s="36" t="s">
        <v>2628</v>
      </c>
      <c r="E5335" s="36" t="s">
        <v>2629</v>
      </c>
      <c r="F5335" s="36" t="s">
        <v>39</v>
      </c>
      <c r="G5335" s="37">
        <v>5793721</v>
      </c>
      <c r="H5335" s="37">
        <v>5793721</v>
      </c>
      <c r="I5335" s="4">
        <f>H5335/G5335</f>
        <v>1</v>
      </c>
      <c r="J5335" s="37"/>
      <c r="K5335" s="37"/>
      <c r="L5335" s="40"/>
    </row>
    <row r="5336" spans="1:12" ht="40.5" outlineLevel="2" x14ac:dyDescent="0.25">
      <c r="A5336" s="9" t="s">
        <v>2627</v>
      </c>
      <c r="B5336" s="10" t="s">
        <v>35</v>
      </c>
      <c r="C5336" s="10" t="s">
        <v>2513</v>
      </c>
      <c r="D5336" s="10" t="s">
        <v>2628</v>
      </c>
      <c r="E5336" s="10" t="s">
        <v>2629</v>
      </c>
      <c r="F5336" s="10" t="s">
        <v>18</v>
      </c>
      <c r="G5336" s="11">
        <v>42291349</v>
      </c>
      <c r="H5336" s="11">
        <v>42291349</v>
      </c>
      <c r="I5336" s="12">
        <f>H5336/G5336</f>
        <v>1</v>
      </c>
      <c r="J5336" s="11"/>
      <c r="K5336" s="11"/>
      <c r="L5336" s="13"/>
    </row>
    <row r="5337" spans="1:12" ht="40.5" outlineLevel="2" x14ac:dyDescent="0.25">
      <c r="A5337" s="35" t="s">
        <v>2627</v>
      </c>
      <c r="B5337" s="36" t="s">
        <v>35</v>
      </c>
      <c r="C5337" s="36" t="s">
        <v>2513</v>
      </c>
      <c r="D5337" s="36" t="s">
        <v>2628</v>
      </c>
      <c r="E5337" s="36" t="s">
        <v>2629</v>
      </c>
      <c r="F5337" s="36" t="s">
        <v>19</v>
      </c>
      <c r="G5337" s="37">
        <v>36</v>
      </c>
      <c r="H5337" s="37">
        <v>0</v>
      </c>
      <c r="I5337" s="4">
        <f>H5337/G5337</f>
        <v>0</v>
      </c>
      <c r="J5337" s="37"/>
      <c r="K5337" s="37"/>
      <c r="L5337" s="40"/>
    </row>
    <row r="5338" spans="1:12" ht="27" outlineLevel="2" x14ac:dyDescent="0.25">
      <c r="A5338" s="9" t="s">
        <v>2627</v>
      </c>
      <c r="B5338" s="10" t="s">
        <v>35</v>
      </c>
      <c r="C5338" s="10" t="s">
        <v>2513</v>
      </c>
      <c r="D5338" s="10" t="s">
        <v>2628</v>
      </c>
      <c r="E5338" s="10" t="s">
        <v>2629</v>
      </c>
      <c r="F5338" s="10" t="s">
        <v>21</v>
      </c>
      <c r="G5338" s="11">
        <v>-1156833</v>
      </c>
      <c r="H5338" s="11"/>
      <c r="I5338" s="10"/>
      <c r="J5338" s="11"/>
      <c r="K5338" s="11"/>
      <c r="L5338" s="13"/>
    </row>
    <row r="5339" spans="1:12" ht="27" outlineLevel="1" x14ac:dyDescent="0.25">
      <c r="A5339" s="22" t="s">
        <v>8543</v>
      </c>
      <c r="B5339" s="15"/>
      <c r="C5339" s="15"/>
      <c r="D5339" s="15"/>
      <c r="E5339" s="15"/>
      <c r="F5339" s="15" t="s">
        <v>12960</v>
      </c>
      <c r="G5339" s="16">
        <f>SUBTOTAL(9,G5333:G5338)</f>
        <v>52826693</v>
      </c>
      <c r="H5339" s="16">
        <f>SUBTOTAL(9,H5333:H5338)</f>
        <v>48199326</v>
      </c>
      <c r="I5339" s="15"/>
      <c r="J5339" s="16">
        <f>SUBTOTAL(9,J5333:J5338)</f>
        <v>745215</v>
      </c>
      <c r="K5339" s="16">
        <f>SUBTOTAL(9,K5333:K5338)</f>
        <v>0</v>
      </c>
      <c r="L5339" s="17"/>
    </row>
    <row r="5340" spans="1:12" ht="27" outlineLevel="2" x14ac:dyDescent="0.25">
      <c r="A5340" s="35" t="s">
        <v>2630</v>
      </c>
      <c r="B5340" s="36" t="s">
        <v>35</v>
      </c>
      <c r="C5340" s="36" t="s">
        <v>2513</v>
      </c>
      <c r="D5340" s="36" t="s">
        <v>2631</v>
      </c>
      <c r="E5340" s="36" t="s">
        <v>2632</v>
      </c>
      <c r="F5340" s="36" t="s">
        <v>16</v>
      </c>
      <c r="G5340" s="37">
        <v>41394444</v>
      </c>
      <c r="H5340" s="37">
        <v>10409505</v>
      </c>
      <c r="I5340" s="38">
        <f>H5340/G5340</f>
        <v>0.25147106698667099</v>
      </c>
      <c r="J5340" s="37">
        <v>4735427</v>
      </c>
      <c r="K5340" s="37">
        <f>H5340</f>
        <v>10409505</v>
      </c>
      <c r="L5340" s="39">
        <f>K5340/J5340</f>
        <v>2.1982188723424518</v>
      </c>
    </row>
    <row r="5341" spans="1:12" ht="40.5" outlineLevel="2" x14ac:dyDescent="0.25">
      <c r="A5341" s="9" t="s">
        <v>2630</v>
      </c>
      <c r="B5341" s="10" t="s">
        <v>35</v>
      </c>
      <c r="C5341" s="10" t="s">
        <v>2513</v>
      </c>
      <c r="D5341" s="10" t="s">
        <v>2631</v>
      </c>
      <c r="E5341" s="10" t="s">
        <v>2632</v>
      </c>
      <c r="F5341" s="10" t="s">
        <v>39</v>
      </c>
      <c r="G5341" s="11">
        <v>3881996</v>
      </c>
      <c r="H5341" s="11">
        <v>3881996</v>
      </c>
      <c r="I5341" s="12">
        <f>H5341/G5341</f>
        <v>1</v>
      </c>
      <c r="J5341" s="11"/>
      <c r="K5341" s="11"/>
      <c r="L5341" s="13"/>
    </row>
    <row r="5342" spans="1:12" ht="40.5" outlineLevel="2" x14ac:dyDescent="0.25">
      <c r="A5342" s="35" t="s">
        <v>2630</v>
      </c>
      <c r="B5342" s="36" t="s">
        <v>35</v>
      </c>
      <c r="C5342" s="36" t="s">
        <v>2513</v>
      </c>
      <c r="D5342" s="36" t="s">
        <v>2631</v>
      </c>
      <c r="E5342" s="36" t="s">
        <v>2632</v>
      </c>
      <c r="F5342" s="36" t="s">
        <v>18</v>
      </c>
      <c r="G5342" s="37">
        <v>156013725</v>
      </c>
      <c r="H5342" s="37">
        <v>156013725</v>
      </c>
      <c r="I5342" s="4">
        <f>H5342/G5342</f>
        <v>1</v>
      </c>
      <c r="J5342" s="37"/>
      <c r="K5342" s="37"/>
      <c r="L5342" s="40"/>
    </row>
    <row r="5343" spans="1:12" ht="40.5" outlineLevel="2" x14ac:dyDescent="0.25">
      <c r="A5343" s="9" t="s">
        <v>2630</v>
      </c>
      <c r="B5343" s="10" t="s">
        <v>35</v>
      </c>
      <c r="C5343" s="10" t="s">
        <v>2513</v>
      </c>
      <c r="D5343" s="10" t="s">
        <v>2631</v>
      </c>
      <c r="E5343" s="10" t="s">
        <v>2632</v>
      </c>
      <c r="F5343" s="10" t="s">
        <v>19</v>
      </c>
      <c r="G5343" s="11">
        <v>256</v>
      </c>
      <c r="H5343" s="11">
        <v>0</v>
      </c>
      <c r="I5343" s="12">
        <f>H5343/G5343</f>
        <v>0</v>
      </c>
      <c r="J5343" s="11"/>
      <c r="K5343" s="11"/>
      <c r="L5343" s="13"/>
    </row>
    <row r="5344" spans="1:12" ht="27" outlineLevel="2" x14ac:dyDescent="0.25">
      <c r="A5344" s="35" t="s">
        <v>2630</v>
      </c>
      <c r="B5344" s="36" t="s">
        <v>35</v>
      </c>
      <c r="C5344" s="36" t="s">
        <v>2513</v>
      </c>
      <c r="D5344" s="36" t="s">
        <v>2631</v>
      </c>
      <c r="E5344" s="36" t="s">
        <v>2632</v>
      </c>
      <c r="F5344" s="36" t="s">
        <v>41</v>
      </c>
      <c r="G5344" s="37">
        <v>1368676</v>
      </c>
      <c r="H5344" s="37">
        <v>1368676</v>
      </c>
      <c r="I5344" s="4">
        <f>H5344/G5344</f>
        <v>1</v>
      </c>
      <c r="J5344" s="37"/>
      <c r="K5344" s="37"/>
      <c r="L5344" s="40"/>
    </row>
    <row r="5345" spans="1:12" ht="27" outlineLevel="2" x14ac:dyDescent="0.25">
      <c r="A5345" s="9" t="s">
        <v>2630</v>
      </c>
      <c r="B5345" s="10" t="s">
        <v>35</v>
      </c>
      <c r="C5345" s="10" t="s">
        <v>2513</v>
      </c>
      <c r="D5345" s="10" t="s">
        <v>2631</v>
      </c>
      <c r="E5345" s="10" t="s">
        <v>2632</v>
      </c>
      <c r="F5345" s="10" t="s">
        <v>21</v>
      </c>
      <c r="G5345" s="11">
        <v>-8278889</v>
      </c>
      <c r="H5345" s="11"/>
      <c r="I5345" s="10"/>
      <c r="J5345" s="11"/>
      <c r="K5345" s="11"/>
      <c r="L5345" s="13"/>
    </row>
    <row r="5346" spans="1:12" ht="27" outlineLevel="1" x14ac:dyDescent="0.25">
      <c r="A5346" s="22" t="s">
        <v>8544</v>
      </c>
      <c r="B5346" s="15"/>
      <c r="C5346" s="15"/>
      <c r="D5346" s="15"/>
      <c r="E5346" s="15"/>
      <c r="F5346" s="15" t="s">
        <v>12960</v>
      </c>
      <c r="G5346" s="16">
        <f>SUBTOTAL(9,G5340:G5345)</f>
        <v>194380208</v>
      </c>
      <c r="H5346" s="16">
        <f>SUBTOTAL(9,H5340:H5345)</f>
        <v>171673902</v>
      </c>
      <c r="I5346" s="15"/>
      <c r="J5346" s="16">
        <f>SUBTOTAL(9,J5340:J5345)</f>
        <v>4735427</v>
      </c>
      <c r="K5346" s="16">
        <f>SUBTOTAL(9,K5340:K5345)</f>
        <v>10409505</v>
      </c>
      <c r="L5346" s="17"/>
    </row>
    <row r="5347" spans="1:12" ht="27" outlineLevel="2" x14ac:dyDescent="0.25">
      <c r="A5347" s="35" t="s">
        <v>2633</v>
      </c>
      <c r="B5347" s="36" t="s">
        <v>35</v>
      </c>
      <c r="C5347" s="36" t="s">
        <v>2513</v>
      </c>
      <c r="D5347" s="36" t="s">
        <v>2634</v>
      </c>
      <c r="E5347" s="36" t="s">
        <v>2635</v>
      </c>
      <c r="F5347" s="36" t="s">
        <v>16</v>
      </c>
      <c r="G5347" s="37">
        <v>2425416</v>
      </c>
      <c r="H5347" s="37">
        <v>2425416</v>
      </c>
      <c r="I5347" s="38">
        <f>H5347/G5347</f>
        <v>1</v>
      </c>
      <c r="J5347" s="37">
        <v>276162</v>
      </c>
      <c r="K5347" s="37">
        <f>H5347</f>
        <v>2425416</v>
      </c>
      <c r="L5347" s="39">
        <f>K5347/J5347</f>
        <v>8.7825841353987872</v>
      </c>
    </row>
    <row r="5348" spans="1:12" ht="40.5" outlineLevel="2" x14ac:dyDescent="0.25">
      <c r="A5348" s="9" t="s">
        <v>2633</v>
      </c>
      <c r="B5348" s="10" t="s">
        <v>35</v>
      </c>
      <c r="C5348" s="10" t="s">
        <v>2513</v>
      </c>
      <c r="D5348" s="10" t="s">
        <v>2634</v>
      </c>
      <c r="E5348" s="10" t="s">
        <v>2635</v>
      </c>
      <c r="F5348" s="10" t="s">
        <v>18</v>
      </c>
      <c r="G5348" s="11">
        <v>8647765</v>
      </c>
      <c r="H5348" s="11">
        <v>8647765</v>
      </c>
      <c r="I5348" s="12">
        <f>H5348/G5348</f>
        <v>1</v>
      </c>
      <c r="J5348" s="11"/>
      <c r="K5348" s="11"/>
      <c r="L5348" s="13"/>
    </row>
    <row r="5349" spans="1:12" ht="40.5" outlineLevel="2" x14ac:dyDescent="0.25">
      <c r="A5349" s="35" t="s">
        <v>2633</v>
      </c>
      <c r="B5349" s="36" t="s">
        <v>35</v>
      </c>
      <c r="C5349" s="36" t="s">
        <v>2513</v>
      </c>
      <c r="D5349" s="36" t="s">
        <v>2634</v>
      </c>
      <c r="E5349" s="36" t="s">
        <v>2635</v>
      </c>
      <c r="F5349" s="36" t="s">
        <v>19</v>
      </c>
      <c r="G5349" s="37">
        <v>15</v>
      </c>
      <c r="H5349" s="37">
        <v>0</v>
      </c>
      <c r="I5349" s="4">
        <f>H5349/G5349</f>
        <v>0</v>
      </c>
      <c r="J5349" s="37"/>
      <c r="K5349" s="37"/>
      <c r="L5349" s="40"/>
    </row>
    <row r="5350" spans="1:12" ht="27" outlineLevel="2" x14ac:dyDescent="0.25">
      <c r="A5350" s="9" t="s">
        <v>2633</v>
      </c>
      <c r="B5350" s="10" t="s">
        <v>35</v>
      </c>
      <c r="C5350" s="10" t="s">
        <v>2513</v>
      </c>
      <c r="D5350" s="10" t="s">
        <v>2634</v>
      </c>
      <c r="E5350" s="10" t="s">
        <v>2635</v>
      </c>
      <c r="F5350" s="10" t="s">
        <v>21</v>
      </c>
      <c r="G5350" s="11">
        <v>-485083</v>
      </c>
      <c r="H5350" s="11"/>
      <c r="I5350" s="10"/>
      <c r="J5350" s="11"/>
      <c r="K5350" s="11"/>
      <c r="L5350" s="13"/>
    </row>
    <row r="5351" spans="1:12" ht="27" outlineLevel="1" x14ac:dyDescent="0.25">
      <c r="A5351" s="22" t="s">
        <v>8545</v>
      </c>
      <c r="B5351" s="15"/>
      <c r="C5351" s="15"/>
      <c r="D5351" s="15"/>
      <c r="E5351" s="15"/>
      <c r="F5351" s="15" t="s">
        <v>12960</v>
      </c>
      <c r="G5351" s="16">
        <f>SUBTOTAL(9,G5347:G5350)</f>
        <v>10588113</v>
      </c>
      <c r="H5351" s="16">
        <f>SUBTOTAL(9,H5347:H5350)</f>
        <v>11073181</v>
      </c>
      <c r="I5351" s="15"/>
      <c r="J5351" s="16">
        <f>SUBTOTAL(9,J5347:J5350)</f>
        <v>276162</v>
      </c>
      <c r="K5351" s="16">
        <f>SUBTOTAL(9,K5347:K5350)</f>
        <v>2425416</v>
      </c>
      <c r="L5351" s="17"/>
    </row>
    <row r="5352" spans="1:12" ht="27" outlineLevel="2" x14ac:dyDescent="0.25">
      <c r="A5352" s="35" t="s">
        <v>2636</v>
      </c>
      <c r="B5352" s="36" t="s">
        <v>35</v>
      </c>
      <c r="C5352" s="36" t="s">
        <v>2513</v>
      </c>
      <c r="D5352" s="36" t="s">
        <v>2637</v>
      </c>
      <c r="E5352" s="36" t="s">
        <v>2638</v>
      </c>
      <c r="F5352" s="36" t="s">
        <v>16</v>
      </c>
      <c r="G5352" s="37">
        <v>549780</v>
      </c>
      <c r="H5352" s="37">
        <v>0</v>
      </c>
      <c r="I5352" s="38">
        <f>H5352/G5352</f>
        <v>0</v>
      </c>
      <c r="J5352" s="37">
        <v>62599</v>
      </c>
      <c r="K5352" s="37">
        <f>H5352</f>
        <v>0</v>
      </c>
      <c r="L5352" s="39">
        <f>K5352/J5352</f>
        <v>0</v>
      </c>
    </row>
    <row r="5353" spans="1:12" ht="40.5" outlineLevel="2" x14ac:dyDescent="0.25">
      <c r="A5353" s="9" t="s">
        <v>2636</v>
      </c>
      <c r="B5353" s="10" t="s">
        <v>35</v>
      </c>
      <c r="C5353" s="10" t="s">
        <v>2513</v>
      </c>
      <c r="D5353" s="10" t="s">
        <v>2637</v>
      </c>
      <c r="E5353" s="10" t="s">
        <v>2638</v>
      </c>
      <c r="F5353" s="10" t="s">
        <v>39</v>
      </c>
      <c r="G5353" s="11">
        <v>44755</v>
      </c>
      <c r="H5353" s="11">
        <v>44755</v>
      </c>
      <c r="I5353" s="12">
        <f>H5353/G5353</f>
        <v>1</v>
      </c>
      <c r="J5353" s="11"/>
      <c r="K5353" s="11"/>
      <c r="L5353" s="13"/>
    </row>
    <row r="5354" spans="1:12" ht="40.5" outlineLevel="2" x14ac:dyDescent="0.25">
      <c r="A5354" s="35" t="s">
        <v>2636</v>
      </c>
      <c r="B5354" s="36" t="s">
        <v>35</v>
      </c>
      <c r="C5354" s="36" t="s">
        <v>2513</v>
      </c>
      <c r="D5354" s="36" t="s">
        <v>2637</v>
      </c>
      <c r="E5354" s="36" t="s">
        <v>2638</v>
      </c>
      <c r="F5354" s="36" t="s">
        <v>18</v>
      </c>
      <c r="G5354" s="37">
        <v>872081</v>
      </c>
      <c r="H5354" s="37">
        <v>872081</v>
      </c>
      <c r="I5354" s="4">
        <f>H5354/G5354</f>
        <v>1</v>
      </c>
      <c r="J5354" s="37"/>
      <c r="K5354" s="37"/>
      <c r="L5354" s="40"/>
    </row>
    <row r="5355" spans="1:12" ht="40.5" outlineLevel="2" x14ac:dyDescent="0.25">
      <c r="A5355" s="9" t="s">
        <v>2636</v>
      </c>
      <c r="B5355" s="10" t="s">
        <v>35</v>
      </c>
      <c r="C5355" s="10" t="s">
        <v>2513</v>
      </c>
      <c r="D5355" s="10" t="s">
        <v>2637</v>
      </c>
      <c r="E5355" s="10" t="s">
        <v>2638</v>
      </c>
      <c r="F5355" s="10" t="s">
        <v>19</v>
      </c>
      <c r="G5355" s="11">
        <v>3</v>
      </c>
      <c r="H5355" s="11">
        <v>0</v>
      </c>
      <c r="I5355" s="12">
        <f>H5355/G5355</f>
        <v>0</v>
      </c>
      <c r="J5355" s="11"/>
      <c r="K5355" s="11"/>
      <c r="L5355" s="13"/>
    </row>
    <row r="5356" spans="1:12" ht="27" outlineLevel="2" x14ac:dyDescent="0.25">
      <c r="A5356" s="35" t="s">
        <v>2636</v>
      </c>
      <c r="B5356" s="36" t="s">
        <v>35</v>
      </c>
      <c r="C5356" s="36" t="s">
        <v>2513</v>
      </c>
      <c r="D5356" s="36" t="s">
        <v>2637</v>
      </c>
      <c r="E5356" s="36" t="s">
        <v>2638</v>
      </c>
      <c r="F5356" s="36" t="s">
        <v>21</v>
      </c>
      <c r="G5356" s="37">
        <v>-109956</v>
      </c>
      <c r="H5356" s="37"/>
      <c r="I5356" s="36"/>
      <c r="J5356" s="37"/>
      <c r="K5356" s="37"/>
      <c r="L5356" s="40"/>
    </row>
    <row r="5357" spans="1:12" ht="27" outlineLevel="1" x14ac:dyDescent="0.25">
      <c r="A5357" s="18" t="s">
        <v>8546</v>
      </c>
      <c r="B5357" s="19"/>
      <c r="C5357" s="19"/>
      <c r="D5357" s="19"/>
      <c r="E5357" s="19"/>
      <c r="F5357" s="15" t="s">
        <v>12960</v>
      </c>
      <c r="G5357" s="20">
        <f>SUBTOTAL(9,G5352:G5356)</f>
        <v>1356663</v>
      </c>
      <c r="H5357" s="20">
        <f>SUBTOTAL(9,H5352:H5356)</f>
        <v>916836</v>
      </c>
      <c r="I5357" s="19"/>
      <c r="J5357" s="20">
        <f>SUBTOTAL(9,J5352:J5356)</f>
        <v>62599</v>
      </c>
      <c r="K5357" s="20">
        <f>SUBTOTAL(9,K5352:K5356)</f>
        <v>0</v>
      </c>
      <c r="L5357" s="21"/>
    </row>
    <row r="5358" spans="1:12" ht="27" outlineLevel="2" x14ac:dyDescent="0.25">
      <c r="A5358" s="9" t="s">
        <v>2639</v>
      </c>
      <c r="B5358" s="10" t="s">
        <v>35</v>
      </c>
      <c r="C5358" s="10" t="s">
        <v>2640</v>
      </c>
      <c r="D5358" s="10" t="s">
        <v>2641</v>
      </c>
      <c r="E5358" s="10" t="s">
        <v>2640</v>
      </c>
      <c r="F5358" s="10" t="s">
        <v>16</v>
      </c>
      <c r="G5358" s="11">
        <v>115239532</v>
      </c>
      <c r="H5358" s="6">
        <v>7027087.1299999999</v>
      </c>
      <c r="I5358" s="7">
        <f>H5358/G5358</f>
        <v>6.0978094999552757E-2</v>
      </c>
      <c r="J5358" s="6">
        <v>13480278</v>
      </c>
      <c r="K5358" s="6">
        <f>H5358</f>
        <v>7027087.1299999999</v>
      </c>
      <c r="L5358" s="8">
        <f>K5358/J5358</f>
        <v>0.52128651426921613</v>
      </c>
    </row>
    <row r="5359" spans="1:12" ht="40.5" outlineLevel="2" x14ac:dyDescent="0.25">
      <c r="A5359" s="35" t="s">
        <v>2639</v>
      </c>
      <c r="B5359" s="36" t="s">
        <v>35</v>
      </c>
      <c r="C5359" s="36" t="s">
        <v>2640</v>
      </c>
      <c r="D5359" s="36" t="s">
        <v>2641</v>
      </c>
      <c r="E5359" s="36" t="s">
        <v>2640</v>
      </c>
      <c r="F5359" s="36" t="s">
        <v>17</v>
      </c>
      <c r="G5359" s="37">
        <v>2064862225</v>
      </c>
      <c r="H5359" s="37">
        <v>2064862225</v>
      </c>
      <c r="I5359" s="4">
        <f>H5359/G5359</f>
        <v>1</v>
      </c>
      <c r="J5359" s="37"/>
      <c r="K5359" s="37"/>
      <c r="L5359" s="40"/>
    </row>
    <row r="5360" spans="1:12" ht="67.5" outlineLevel="2" x14ac:dyDescent="0.25">
      <c r="A5360" s="9" t="s">
        <v>2639</v>
      </c>
      <c r="B5360" s="10" t="s">
        <v>35</v>
      </c>
      <c r="C5360" s="10" t="s">
        <v>2640</v>
      </c>
      <c r="D5360" s="10" t="s">
        <v>2641</v>
      </c>
      <c r="E5360" s="10" t="s">
        <v>2640</v>
      </c>
      <c r="F5360" s="10" t="s">
        <v>38</v>
      </c>
      <c r="G5360" s="11">
        <v>618756</v>
      </c>
      <c r="H5360" s="11">
        <v>618756</v>
      </c>
      <c r="I5360" s="12">
        <f>H5360/G5360</f>
        <v>1</v>
      </c>
      <c r="J5360" s="11"/>
      <c r="K5360" s="11"/>
      <c r="L5360" s="13"/>
    </row>
    <row r="5361" spans="1:12" ht="40.5" outlineLevel="2" x14ac:dyDescent="0.25">
      <c r="A5361" s="35" t="s">
        <v>2639</v>
      </c>
      <c r="B5361" s="36" t="s">
        <v>35</v>
      </c>
      <c r="C5361" s="36" t="s">
        <v>2640</v>
      </c>
      <c r="D5361" s="36" t="s">
        <v>2641</v>
      </c>
      <c r="E5361" s="36" t="s">
        <v>2640</v>
      </c>
      <c r="F5361" s="36" t="s">
        <v>39</v>
      </c>
      <c r="G5361" s="37">
        <v>315697125</v>
      </c>
      <c r="H5361" s="37">
        <v>315697125</v>
      </c>
      <c r="I5361" s="4">
        <f>H5361/G5361</f>
        <v>1</v>
      </c>
      <c r="J5361" s="37"/>
      <c r="K5361" s="37"/>
      <c r="L5361" s="40"/>
    </row>
    <row r="5362" spans="1:12" ht="40.5" outlineLevel="2" x14ac:dyDescent="0.25">
      <c r="A5362" s="9" t="s">
        <v>2639</v>
      </c>
      <c r="B5362" s="10" t="s">
        <v>35</v>
      </c>
      <c r="C5362" s="10" t="s">
        <v>2640</v>
      </c>
      <c r="D5362" s="10" t="s">
        <v>2641</v>
      </c>
      <c r="E5362" s="10" t="s">
        <v>2640</v>
      </c>
      <c r="F5362" s="10" t="s">
        <v>18</v>
      </c>
      <c r="G5362" s="11">
        <v>3587312115</v>
      </c>
      <c r="H5362" s="11">
        <v>3587312115</v>
      </c>
      <c r="I5362" s="12">
        <f>H5362/G5362</f>
        <v>1</v>
      </c>
      <c r="J5362" s="11"/>
      <c r="K5362" s="11"/>
      <c r="L5362" s="13"/>
    </row>
    <row r="5363" spans="1:12" ht="40.5" outlineLevel="2" x14ac:dyDescent="0.25">
      <c r="A5363" s="35" t="s">
        <v>2639</v>
      </c>
      <c r="B5363" s="36" t="s">
        <v>35</v>
      </c>
      <c r="C5363" s="36" t="s">
        <v>2640</v>
      </c>
      <c r="D5363" s="36" t="s">
        <v>2641</v>
      </c>
      <c r="E5363" s="36" t="s">
        <v>2640</v>
      </c>
      <c r="F5363" s="36" t="s">
        <v>19</v>
      </c>
      <c r="G5363" s="37">
        <v>713</v>
      </c>
      <c r="H5363" s="37">
        <v>0</v>
      </c>
      <c r="I5363" s="4">
        <f>H5363/G5363</f>
        <v>0</v>
      </c>
      <c r="J5363" s="37"/>
      <c r="K5363" s="37"/>
      <c r="L5363" s="40"/>
    </row>
    <row r="5364" spans="1:12" ht="27" outlineLevel="2" x14ac:dyDescent="0.25">
      <c r="A5364" s="9" t="s">
        <v>2639</v>
      </c>
      <c r="B5364" s="10" t="s">
        <v>35</v>
      </c>
      <c r="C5364" s="10" t="s">
        <v>2640</v>
      </c>
      <c r="D5364" s="10" t="s">
        <v>2641</v>
      </c>
      <c r="E5364" s="10" t="s">
        <v>2640</v>
      </c>
      <c r="F5364" s="10" t="s">
        <v>41</v>
      </c>
      <c r="G5364" s="11">
        <v>2686503</v>
      </c>
      <c r="H5364" s="11">
        <v>2686503</v>
      </c>
      <c r="I5364" s="12">
        <f>H5364/G5364</f>
        <v>1</v>
      </c>
      <c r="J5364" s="11"/>
      <c r="K5364" s="11"/>
      <c r="L5364" s="13"/>
    </row>
    <row r="5365" spans="1:12" ht="27" outlineLevel="2" x14ac:dyDescent="0.25">
      <c r="A5365" s="35" t="s">
        <v>2639</v>
      </c>
      <c r="B5365" s="36" t="s">
        <v>35</v>
      </c>
      <c r="C5365" s="36" t="s">
        <v>2640</v>
      </c>
      <c r="D5365" s="36" t="s">
        <v>2641</v>
      </c>
      <c r="E5365" s="36" t="s">
        <v>2640</v>
      </c>
      <c r="F5365" s="36" t="s">
        <v>21</v>
      </c>
      <c r="G5365" s="37">
        <v>-23047906</v>
      </c>
      <c r="H5365" s="37"/>
      <c r="I5365" s="36"/>
      <c r="J5365" s="37"/>
      <c r="K5365" s="37"/>
      <c r="L5365" s="40"/>
    </row>
    <row r="5366" spans="1:12" ht="27" outlineLevel="1" x14ac:dyDescent="0.25">
      <c r="A5366" s="18" t="s">
        <v>8547</v>
      </c>
      <c r="B5366" s="19"/>
      <c r="C5366" s="19"/>
      <c r="D5366" s="19"/>
      <c r="E5366" s="19"/>
      <c r="F5366" s="15" t="s">
        <v>12960</v>
      </c>
      <c r="G5366" s="20">
        <f>SUBTOTAL(9,G5358:G5365)</f>
        <v>6063369063</v>
      </c>
      <c r="H5366" s="20">
        <f>SUBTOTAL(9,H5358:H5365)</f>
        <v>5978203811.1300001</v>
      </c>
      <c r="I5366" s="19"/>
      <c r="J5366" s="20">
        <f>SUBTOTAL(9,J5358:J5365)</f>
        <v>13480278</v>
      </c>
      <c r="K5366" s="20">
        <f>SUBTOTAL(9,K5358:K5365)</f>
        <v>7027087.1299999999</v>
      </c>
      <c r="L5366" s="21"/>
    </row>
    <row r="5367" spans="1:12" ht="27" outlineLevel="2" x14ac:dyDescent="0.25">
      <c r="A5367" s="9" t="s">
        <v>2642</v>
      </c>
      <c r="B5367" s="10" t="s">
        <v>35</v>
      </c>
      <c r="C5367" s="10" t="s">
        <v>2640</v>
      </c>
      <c r="D5367" s="10" t="s">
        <v>2643</v>
      </c>
      <c r="E5367" s="10" t="s">
        <v>2644</v>
      </c>
      <c r="F5367" s="10" t="s">
        <v>16</v>
      </c>
      <c r="G5367" s="11">
        <v>32586758</v>
      </c>
      <c r="H5367" s="6">
        <v>0</v>
      </c>
      <c r="I5367" s="7">
        <f>H5367/G5367</f>
        <v>0</v>
      </c>
      <c r="J5367" s="6">
        <v>3808013</v>
      </c>
      <c r="K5367" s="6">
        <f>H5367</f>
        <v>0</v>
      </c>
      <c r="L5367" s="8">
        <f>K5367/J5367</f>
        <v>0</v>
      </c>
    </row>
    <row r="5368" spans="1:12" ht="40.5" outlineLevel="2" x14ac:dyDescent="0.25">
      <c r="A5368" s="35" t="s">
        <v>2642</v>
      </c>
      <c r="B5368" s="36" t="s">
        <v>35</v>
      </c>
      <c r="C5368" s="36" t="s">
        <v>2640</v>
      </c>
      <c r="D5368" s="36" t="s">
        <v>2643</v>
      </c>
      <c r="E5368" s="36" t="s">
        <v>2644</v>
      </c>
      <c r="F5368" s="36" t="s">
        <v>39</v>
      </c>
      <c r="G5368" s="37">
        <v>39261910</v>
      </c>
      <c r="H5368" s="37">
        <v>39261910</v>
      </c>
      <c r="I5368" s="4">
        <f>H5368/G5368</f>
        <v>1</v>
      </c>
      <c r="J5368" s="37"/>
      <c r="K5368" s="37"/>
      <c r="L5368" s="40"/>
    </row>
    <row r="5369" spans="1:12" ht="40.5" outlineLevel="2" x14ac:dyDescent="0.25">
      <c r="A5369" s="9" t="s">
        <v>2642</v>
      </c>
      <c r="B5369" s="10" t="s">
        <v>35</v>
      </c>
      <c r="C5369" s="10" t="s">
        <v>2640</v>
      </c>
      <c r="D5369" s="10" t="s">
        <v>2643</v>
      </c>
      <c r="E5369" s="10" t="s">
        <v>2644</v>
      </c>
      <c r="F5369" s="10" t="s">
        <v>18</v>
      </c>
      <c r="G5369" s="11">
        <v>751569710</v>
      </c>
      <c r="H5369" s="11">
        <v>751569710</v>
      </c>
      <c r="I5369" s="12">
        <f>H5369/G5369</f>
        <v>1</v>
      </c>
      <c r="J5369" s="11"/>
      <c r="K5369" s="11"/>
      <c r="L5369" s="13"/>
    </row>
    <row r="5370" spans="1:12" ht="40.5" outlineLevel="2" x14ac:dyDescent="0.25">
      <c r="A5370" s="35" t="s">
        <v>2642</v>
      </c>
      <c r="B5370" s="36" t="s">
        <v>35</v>
      </c>
      <c r="C5370" s="36" t="s">
        <v>2640</v>
      </c>
      <c r="D5370" s="36" t="s">
        <v>2643</v>
      </c>
      <c r="E5370" s="36" t="s">
        <v>2644</v>
      </c>
      <c r="F5370" s="36" t="s">
        <v>19</v>
      </c>
      <c r="G5370" s="37">
        <v>202</v>
      </c>
      <c r="H5370" s="37">
        <v>0</v>
      </c>
      <c r="I5370" s="4">
        <f>H5370/G5370</f>
        <v>0</v>
      </c>
      <c r="J5370" s="37"/>
      <c r="K5370" s="37"/>
      <c r="L5370" s="40"/>
    </row>
    <row r="5371" spans="1:12" ht="27" outlineLevel="2" x14ac:dyDescent="0.25">
      <c r="A5371" s="9" t="s">
        <v>2642</v>
      </c>
      <c r="B5371" s="10" t="s">
        <v>35</v>
      </c>
      <c r="C5371" s="10" t="s">
        <v>2640</v>
      </c>
      <c r="D5371" s="10" t="s">
        <v>2643</v>
      </c>
      <c r="E5371" s="10" t="s">
        <v>2644</v>
      </c>
      <c r="F5371" s="10" t="s">
        <v>41</v>
      </c>
      <c r="G5371" s="11">
        <v>1054157</v>
      </c>
      <c r="H5371" s="11">
        <v>1054157</v>
      </c>
      <c r="I5371" s="12">
        <f>H5371/G5371</f>
        <v>1</v>
      </c>
      <c r="J5371" s="11"/>
      <c r="K5371" s="11"/>
      <c r="L5371" s="13"/>
    </row>
    <row r="5372" spans="1:12" ht="27" outlineLevel="2" x14ac:dyDescent="0.25">
      <c r="A5372" s="35" t="s">
        <v>2642</v>
      </c>
      <c r="B5372" s="36" t="s">
        <v>35</v>
      </c>
      <c r="C5372" s="36" t="s">
        <v>2640</v>
      </c>
      <c r="D5372" s="36" t="s">
        <v>2643</v>
      </c>
      <c r="E5372" s="36" t="s">
        <v>2644</v>
      </c>
      <c r="F5372" s="36" t="s">
        <v>21</v>
      </c>
      <c r="G5372" s="37">
        <v>-6517352</v>
      </c>
      <c r="H5372" s="37"/>
      <c r="I5372" s="36"/>
      <c r="J5372" s="37"/>
      <c r="K5372" s="37"/>
      <c r="L5372" s="40"/>
    </row>
    <row r="5373" spans="1:12" ht="27" outlineLevel="1" x14ac:dyDescent="0.25">
      <c r="A5373" s="18" t="s">
        <v>8548</v>
      </c>
      <c r="B5373" s="19"/>
      <c r="C5373" s="19"/>
      <c r="D5373" s="19"/>
      <c r="E5373" s="19"/>
      <c r="F5373" s="15" t="s">
        <v>12960</v>
      </c>
      <c r="G5373" s="20">
        <f>SUBTOTAL(9,G5367:G5372)</f>
        <v>817955385</v>
      </c>
      <c r="H5373" s="20">
        <f>SUBTOTAL(9,H5367:H5372)</f>
        <v>791885777</v>
      </c>
      <c r="I5373" s="19"/>
      <c r="J5373" s="20">
        <f>SUBTOTAL(9,J5367:J5372)</f>
        <v>3808013</v>
      </c>
      <c r="K5373" s="20">
        <f>SUBTOTAL(9,K5367:K5372)</f>
        <v>0</v>
      </c>
      <c r="L5373" s="21"/>
    </row>
    <row r="5374" spans="1:12" ht="27" outlineLevel="2" x14ac:dyDescent="0.25">
      <c r="A5374" s="9" t="s">
        <v>2645</v>
      </c>
      <c r="B5374" s="10" t="s">
        <v>35</v>
      </c>
      <c r="C5374" s="10" t="s">
        <v>2640</v>
      </c>
      <c r="D5374" s="10" t="s">
        <v>2646</v>
      </c>
      <c r="E5374" s="10" t="s">
        <v>2647</v>
      </c>
      <c r="F5374" s="10" t="s">
        <v>16</v>
      </c>
      <c r="G5374" s="11">
        <v>43339</v>
      </c>
      <c r="H5374" s="6">
        <v>0</v>
      </c>
      <c r="I5374" s="7">
        <f>H5374/G5374</f>
        <v>0</v>
      </c>
      <c r="J5374" s="6">
        <v>4934</v>
      </c>
      <c r="K5374" s="6">
        <f>H5374</f>
        <v>0</v>
      </c>
      <c r="L5374" s="8">
        <f>K5374/J5374</f>
        <v>0</v>
      </c>
    </row>
    <row r="5375" spans="1:12" ht="40.5" outlineLevel="2" x14ac:dyDescent="0.25">
      <c r="A5375" s="35" t="s">
        <v>2645</v>
      </c>
      <c r="B5375" s="36" t="s">
        <v>35</v>
      </c>
      <c r="C5375" s="36" t="s">
        <v>2640</v>
      </c>
      <c r="D5375" s="36" t="s">
        <v>2646</v>
      </c>
      <c r="E5375" s="36" t="s">
        <v>2647</v>
      </c>
      <c r="F5375" s="36" t="s">
        <v>39</v>
      </c>
      <c r="G5375" s="37">
        <v>113924</v>
      </c>
      <c r="H5375" s="37">
        <v>113924</v>
      </c>
      <c r="I5375" s="4">
        <f>H5375/G5375</f>
        <v>1</v>
      </c>
      <c r="J5375" s="37"/>
      <c r="K5375" s="37"/>
      <c r="L5375" s="40"/>
    </row>
    <row r="5376" spans="1:12" ht="40.5" outlineLevel="2" x14ac:dyDescent="0.25">
      <c r="A5376" s="9" t="s">
        <v>2645</v>
      </c>
      <c r="B5376" s="10" t="s">
        <v>35</v>
      </c>
      <c r="C5376" s="10" t="s">
        <v>2640</v>
      </c>
      <c r="D5376" s="10" t="s">
        <v>2646</v>
      </c>
      <c r="E5376" s="10" t="s">
        <v>2647</v>
      </c>
      <c r="F5376" s="10" t="s">
        <v>18</v>
      </c>
      <c r="G5376" s="11">
        <v>2948455</v>
      </c>
      <c r="H5376" s="11">
        <v>2948455</v>
      </c>
      <c r="I5376" s="12">
        <f>H5376/G5376</f>
        <v>1</v>
      </c>
      <c r="J5376" s="11"/>
      <c r="K5376" s="11"/>
      <c r="L5376" s="13"/>
    </row>
    <row r="5377" spans="1:12" ht="27" outlineLevel="2" x14ac:dyDescent="0.25">
      <c r="A5377" s="35" t="s">
        <v>2645</v>
      </c>
      <c r="B5377" s="36" t="s">
        <v>35</v>
      </c>
      <c r="C5377" s="36" t="s">
        <v>2640</v>
      </c>
      <c r="D5377" s="36" t="s">
        <v>2646</v>
      </c>
      <c r="E5377" s="36" t="s">
        <v>2647</v>
      </c>
      <c r="F5377" s="36" t="s">
        <v>21</v>
      </c>
      <c r="G5377" s="37">
        <v>-8668</v>
      </c>
      <c r="H5377" s="37"/>
      <c r="I5377" s="36"/>
      <c r="J5377" s="37"/>
      <c r="K5377" s="37"/>
      <c r="L5377" s="40"/>
    </row>
    <row r="5378" spans="1:12" ht="27" outlineLevel="1" x14ac:dyDescent="0.25">
      <c r="A5378" s="18" t="s">
        <v>8549</v>
      </c>
      <c r="B5378" s="19"/>
      <c r="C5378" s="19"/>
      <c r="D5378" s="19"/>
      <c r="E5378" s="19"/>
      <c r="F5378" s="15" t="s">
        <v>12960</v>
      </c>
      <c r="G5378" s="20">
        <f>SUBTOTAL(9,G5374:G5377)</f>
        <v>3097050</v>
      </c>
      <c r="H5378" s="20">
        <f>SUBTOTAL(9,H5374:H5377)</f>
        <v>3062379</v>
      </c>
      <c r="I5378" s="19"/>
      <c r="J5378" s="20">
        <f>SUBTOTAL(9,J5374:J5377)</f>
        <v>4934</v>
      </c>
      <c r="K5378" s="20">
        <f>SUBTOTAL(9,K5374:K5377)</f>
        <v>0</v>
      </c>
      <c r="L5378" s="21"/>
    </row>
    <row r="5379" spans="1:12" ht="27" outlineLevel="2" x14ac:dyDescent="0.25">
      <c r="A5379" s="9" t="s">
        <v>2648</v>
      </c>
      <c r="B5379" s="10" t="s">
        <v>35</v>
      </c>
      <c r="C5379" s="10" t="s">
        <v>2640</v>
      </c>
      <c r="D5379" s="10" t="s">
        <v>2649</v>
      </c>
      <c r="E5379" s="10" t="s">
        <v>2650</v>
      </c>
      <c r="F5379" s="10" t="s">
        <v>16</v>
      </c>
      <c r="G5379" s="11">
        <v>20035633</v>
      </c>
      <c r="H5379" s="6">
        <v>931274.2</v>
      </c>
      <c r="I5379" s="7">
        <f>H5379/G5379</f>
        <v>4.648089730930887E-2</v>
      </c>
      <c r="J5379" s="6">
        <v>2243397</v>
      </c>
      <c r="K5379" s="6">
        <f>H5379</f>
        <v>931274.2</v>
      </c>
      <c r="L5379" s="8">
        <f>K5379/J5379</f>
        <v>0.41511787704093389</v>
      </c>
    </row>
    <row r="5380" spans="1:12" ht="67.5" outlineLevel="2" x14ac:dyDescent="0.25">
      <c r="A5380" s="35" t="s">
        <v>2648</v>
      </c>
      <c r="B5380" s="36" t="s">
        <v>35</v>
      </c>
      <c r="C5380" s="36" t="s">
        <v>2640</v>
      </c>
      <c r="D5380" s="36" t="s">
        <v>2649</v>
      </c>
      <c r="E5380" s="36" t="s">
        <v>2650</v>
      </c>
      <c r="F5380" s="36" t="s">
        <v>38</v>
      </c>
      <c r="G5380" s="37">
        <v>55088</v>
      </c>
      <c r="H5380" s="37">
        <v>55088</v>
      </c>
      <c r="I5380" s="4">
        <f>H5380/G5380</f>
        <v>1</v>
      </c>
      <c r="J5380" s="37"/>
      <c r="K5380" s="37"/>
      <c r="L5380" s="40"/>
    </row>
    <row r="5381" spans="1:12" ht="40.5" outlineLevel="2" x14ac:dyDescent="0.25">
      <c r="A5381" s="9" t="s">
        <v>2648</v>
      </c>
      <c r="B5381" s="10" t="s">
        <v>35</v>
      </c>
      <c r="C5381" s="10" t="s">
        <v>2640</v>
      </c>
      <c r="D5381" s="10" t="s">
        <v>2649</v>
      </c>
      <c r="E5381" s="10" t="s">
        <v>2650</v>
      </c>
      <c r="F5381" s="10" t="s">
        <v>39</v>
      </c>
      <c r="G5381" s="11">
        <v>782974</v>
      </c>
      <c r="H5381" s="11">
        <v>782974</v>
      </c>
      <c r="I5381" s="12">
        <f>H5381/G5381</f>
        <v>1</v>
      </c>
      <c r="J5381" s="11"/>
      <c r="K5381" s="11"/>
      <c r="L5381" s="13"/>
    </row>
    <row r="5382" spans="1:12" ht="40.5" outlineLevel="2" x14ac:dyDescent="0.25">
      <c r="A5382" s="35" t="s">
        <v>2648</v>
      </c>
      <c r="B5382" s="36" t="s">
        <v>35</v>
      </c>
      <c r="C5382" s="36" t="s">
        <v>2640</v>
      </c>
      <c r="D5382" s="36" t="s">
        <v>2649</v>
      </c>
      <c r="E5382" s="36" t="s">
        <v>2650</v>
      </c>
      <c r="F5382" s="36" t="s">
        <v>18</v>
      </c>
      <c r="G5382" s="37">
        <v>24677796</v>
      </c>
      <c r="H5382" s="37">
        <v>24677796</v>
      </c>
      <c r="I5382" s="4">
        <f>H5382/G5382</f>
        <v>1</v>
      </c>
      <c r="J5382" s="37"/>
      <c r="K5382" s="37"/>
      <c r="L5382" s="40"/>
    </row>
    <row r="5383" spans="1:12" ht="40.5" outlineLevel="2" x14ac:dyDescent="0.25">
      <c r="A5383" s="9" t="s">
        <v>2648</v>
      </c>
      <c r="B5383" s="10" t="s">
        <v>35</v>
      </c>
      <c r="C5383" s="10" t="s">
        <v>2640</v>
      </c>
      <c r="D5383" s="10" t="s">
        <v>2649</v>
      </c>
      <c r="E5383" s="10" t="s">
        <v>2650</v>
      </c>
      <c r="F5383" s="10" t="s">
        <v>19</v>
      </c>
      <c r="G5383" s="11">
        <v>124</v>
      </c>
      <c r="H5383" s="11">
        <v>0</v>
      </c>
      <c r="I5383" s="12">
        <f>H5383/G5383</f>
        <v>0</v>
      </c>
      <c r="J5383" s="11"/>
      <c r="K5383" s="11"/>
      <c r="L5383" s="13"/>
    </row>
    <row r="5384" spans="1:12" ht="27" outlineLevel="2" x14ac:dyDescent="0.25">
      <c r="A5384" s="35" t="s">
        <v>2648</v>
      </c>
      <c r="B5384" s="36" t="s">
        <v>35</v>
      </c>
      <c r="C5384" s="36" t="s">
        <v>2640</v>
      </c>
      <c r="D5384" s="36" t="s">
        <v>2649</v>
      </c>
      <c r="E5384" s="36" t="s">
        <v>2650</v>
      </c>
      <c r="F5384" s="36" t="s">
        <v>21</v>
      </c>
      <c r="G5384" s="37">
        <v>-4007127</v>
      </c>
      <c r="H5384" s="37"/>
      <c r="I5384" s="36"/>
      <c r="J5384" s="37"/>
      <c r="K5384" s="37"/>
      <c r="L5384" s="40"/>
    </row>
    <row r="5385" spans="1:12" ht="27" outlineLevel="1" x14ac:dyDescent="0.25">
      <c r="A5385" s="18" t="s">
        <v>8550</v>
      </c>
      <c r="B5385" s="19"/>
      <c r="C5385" s="19"/>
      <c r="D5385" s="19"/>
      <c r="E5385" s="19"/>
      <c r="F5385" s="15" t="s">
        <v>12960</v>
      </c>
      <c r="G5385" s="20">
        <f>SUBTOTAL(9,G5379:G5384)</f>
        <v>41544488</v>
      </c>
      <c r="H5385" s="20">
        <f>SUBTOTAL(9,H5379:H5384)</f>
        <v>26447132.199999999</v>
      </c>
      <c r="I5385" s="19"/>
      <c r="J5385" s="20">
        <f>SUBTOTAL(9,J5379:J5384)</f>
        <v>2243397</v>
      </c>
      <c r="K5385" s="20">
        <f>SUBTOTAL(9,K5379:K5384)</f>
        <v>931274.2</v>
      </c>
      <c r="L5385" s="21"/>
    </row>
    <row r="5386" spans="1:12" ht="40.5" outlineLevel="2" x14ac:dyDescent="0.25">
      <c r="A5386" s="9" t="s">
        <v>2651</v>
      </c>
      <c r="B5386" s="10" t="s">
        <v>35</v>
      </c>
      <c r="C5386" s="10" t="s">
        <v>2640</v>
      </c>
      <c r="D5386" s="10" t="s">
        <v>2652</v>
      </c>
      <c r="E5386" s="10" t="s">
        <v>86</v>
      </c>
      <c r="F5386" s="10" t="s">
        <v>39</v>
      </c>
      <c r="G5386" s="11">
        <v>343693</v>
      </c>
      <c r="H5386" s="11">
        <v>343693</v>
      </c>
      <c r="I5386" s="12">
        <f>H5386/G5386</f>
        <v>1</v>
      </c>
      <c r="J5386" s="11"/>
      <c r="K5386" s="11"/>
      <c r="L5386" s="13"/>
    </row>
    <row r="5387" spans="1:12" ht="40.5" outlineLevel="2" x14ac:dyDescent="0.25">
      <c r="A5387" s="35" t="s">
        <v>2651</v>
      </c>
      <c r="B5387" s="36" t="s">
        <v>35</v>
      </c>
      <c r="C5387" s="36" t="s">
        <v>2640</v>
      </c>
      <c r="D5387" s="36" t="s">
        <v>2652</v>
      </c>
      <c r="E5387" s="36" t="s">
        <v>86</v>
      </c>
      <c r="F5387" s="36" t="s">
        <v>18</v>
      </c>
      <c r="G5387" s="37">
        <v>6698320</v>
      </c>
      <c r="H5387" s="37">
        <v>6698320</v>
      </c>
      <c r="I5387" s="4">
        <f>H5387/G5387</f>
        <v>1</v>
      </c>
      <c r="J5387" s="37"/>
      <c r="K5387" s="37"/>
      <c r="L5387" s="40"/>
    </row>
    <row r="5388" spans="1:12" ht="27" outlineLevel="1" x14ac:dyDescent="0.25">
      <c r="A5388" s="18" t="s">
        <v>8551</v>
      </c>
      <c r="B5388" s="19"/>
      <c r="C5388" s="19"/>
      <c r="D5388" s="19"/>
      <c r="E5388" s="19"/>
      <c r="F5388" s="15" t="s">
        <v>12960</v>
      </c>
      <c r="G5388" s="20">
        <f>SUBTOTAL(9,G5386:G5387)</f>
        <v>7042013</v>
      </c>
      <c r="H5388" s="20">
        <f>SUBTOTAL(9,H5386:H5387)</f>
        <v>7042013</v>
      </c>
      <c r="I5388" s="23"/>
      <c r="J5388" s="20">
        <f>SUBTOTAL(9,J5386:J5387)</f>
        <v>0</v>
      </c>
      <c r="K5388" s="20">
        <f>SUBTOTAL(9,K5386:K5387)</f>
        <v>0</v>
      </c>
      <c r="L5388" s="21"/>
    </row>
    <row r="5389" spans="1:12" ht="27" outlineLevel="2" x14ac:dyDescent="0.25">
      <c r="A5389" s="9" t="s">
        <v>2653</v>
      </c>
      <c r="B5389" s="10" t="s">
        <v>35</v>
      </c>
      <c r="C5389" s="10" t="s">
        <v>2640</v>
      </c>
      <c r="D5389" s="10" t="s">
        <v>2654</v>
      </c>
      <c r="E5389" s="10" t="s">
        <v>447</v>
      </c>
      <c r="F5389" s="10" t="s">
        <v>16</v>
      </c>
      <c r="G5389" s="11">
        <v>12212160</v>
      </c>
      <c r="H5389" s="6">
        <v>0</v>
      </c>
      <c r="I5389" s="7">
        <f>H5389/G5389</f>
        <v>0</v>
      </c>
      <c r="J5389" s="6">
        <v>1385534</v>
      </c>
      <c r="K5389" s="6">
        <f>H5389</f>
        <v>0</v>
      </c>
      <c r="L5389" s="8">
        <f>K5389/J5389</f>
        <v>0</v>
      </c>
    </row>
    <row r="5390" spans="1:12" ht="40.5" outlineLevel="2" x14ac:dyDescent="0.25">
      <c r="A5390" s="35" t="s">
        <v>2653</v>
      </c>
      <c r="B5390" s="36" t="s">
        <v>35</v>
      </c>
      <c r="C5390" s="36" t="s">
        <v>2640</v>
      </c>
      <c r="D5390" s="36" t="s">
        <v>2654</v>
      </c>
      <c r="E5390" s="36" t="s">
        <v>447</v>
      </c>
      <c r="F5390" s="36" t="s">
        <v>39</v>
      </c>
      <c r="G5390" s="37">
        <v>1761804</v>
      </c>
      <c r="H5390" s="37">
        <v>1761804</v>
      </c>
      <c r="I5390" s="4">
        <f>H5390/G5390</f>
        <v>1</v>
      </c>
      <c r="J5390" s="37"/>
      <c r="K5390" s="37"/>
      <c r="L5390" s="40"/>
    </row>
    <row r="5391" spans="1:12" ht="40.5" outlineLevel="2" x14ac:dyDescent="0.25">
      <c r="A5391" s="9" t="s">
        <v>2653</v>
      </c>
      <c r="B5391" s="10" t="s">
        <v>35</v>
      </c>
      <c r="C5391" s="10" t="s">
        <v>2640</v>
      </c>
      <c r="D5391" s="10" t="s">
        <v>2654</v>
      </c>
      <c r="E5391" s="10" t="s">
        <v>447</v>
      </c>
      <c r="F5391" s="10" t="s">
        <v>18</v>
      </c>
      <c r="G5391" s="11">
        <v>31643729</v>
      </c>
      <c r="H5391" s="11">
        <v>31643729</v>
      </c>
      <c r="I5391" s="12">
        <f>H5391/G5391</f>
        <v>1</v>
      </c>
      <c r="J5391" s="11"/>
      <c r="K5391" s="11"/>
      <c r="L5391" s="13"/>
    </row>
    <row r="5392" spans="1:12" ht="40.5" outlineLevel="2" x14ac:dyDescent="0.25">
      <c r="A5392" s="35" t="s">
        <v>2653</v>
      </c>
      <c r="B5392" s="36" t="s">
        <v>35</v>
      </c>
      <c r="C5392" s="36" t="s">
        <v>2640</v>
      </c>
      <c r="D5392" s="36" t="s">
        <v>2654</v>
      </c>
      <c r="E5392" s="36" t="s">
        <v>447</v>
      </c>
      <c r="F5392" s="36" t="s">
        <v>19</v>
      </c>
      <c r="G5392" s="37">
        <v>76</v>
      </c>
      <c r="H5392" s="37">
        <v>0</v>
      </c>
      <c r="I5392" s="4">
        <f>H5392/G5392</f>
        <v>0</v>
      </c>
      <c r="J5392" s="37"/>
      <c r="K5392" s="37"/>
      <c r="L5392" s="40"/>
    </row>
    <row r="5393" spans="1:12" ht="27" outlineLevel="2" x14ac:dyDescent="0.25">
      <c r="A5393" s="9" t="s">
        <v>2653</v>
      </c>
      <c r="B5393" s="10" t="s">
        <v>35</v>
      </c>
      <c r="C5393" s="10" t="s">
        <v>2640</v>
      </c>
      <c r="D5393" s="10" t="s">
        <v>2654</v>
      </c>
      <c r="E5393" s="10" t="s">
        <v>447</v>
      </c>
      <c r="F5393" s="10" t="s">
        <v>21</v>
      </c>
      <c r="G5393" s="11">
        <v>-2442432</v>
      </c>
      <c r="H5393" s="11"/>
      <c r="I5393" s="10"/>
      <c r="J5393" s="11"/>
      <c r="K5393" s="11"/>
      <c r="L5393" s="13"/>
    </row>
    <row r="5394" spans="1:12" ht="27" outlineLevel="1" x14ac:dyDescent="0.25">
      <c r="A5394" s="22" t="s">
        <v>8552</v>
      </c>
      <c r="B5394" s="15"/>
      <c r="C5394" s="15"/>
      <c r="D5394" s="15"/>
      <c r="E5394" s="15"/>
      <c r="F5394" s="15" t="s">
        <v>12960</v>
      </c>
      <c r="G5394" s="16">
        <f>SUBTOTAL(9,G5389:G5393)</f>
        <v>43175337</v>
      </c>
      <c r="H5394" s="16">
        <f>SUBTOTAL(9,H5389:H5393)</f>
        <v>33405533</v>
      </c>
      <c r="I5394" s="15"/>
      <c r="J5394" s="16">
        <f>SUBTOTAL(9,J5389:J5393)</f>
        <v>1385534</v>
      </c>
      <c r="K5394" s="16">
        <f>SUBTOTAL(9,K5389:K5393)</f>
        <v>0</v>
      </c>
      <c r="L5394" s="17"/>
    </row>
    <row r="5395" spans="1:12" ht="27" outlineLevel="2" x14ac:dyDescent="0.25">
      <c r="A5395" s="35" t="s">
        <v>2655</v>
      </c>
      <c r="B5395" s="36" t="s">
        <v>35</v>
      </c>
      <c r="C5395" s="36" t="s">
        <v>2640</v>
      </c>
      <c r="D5395" s="36" t="s">
        <v>2656</v>
      </c>
      <c r="E5395" s="36" t="s">
        <v>2657</v>
      </c>
      <c r="F5395" s="36" t="s">
        <v>16</v>
      </c>
      <c r="G5395" s="37">
        <v>155691759</v>
      </c>
      <c r="H5395" s="37">
        <v>150277744</v>
      </c>
      <c r="I5395" s="38">
        <f>H5395/G5395</f>
        <v>0.96522606569047753</v>
      </c>
      <c r="J5395" s="37">
        <v>17811037</v>
      </c>
      <c r="K5395" s="37">
        <f>H5395</f>
        <v>150277744</v>
      </c>
      <c r="L5395" s="39">
        <f>K5395/J5395</f>
        <v>8.4373382639090586</v>
      </c>
    </row>
    <row r="5396" spans="1:12" ht="40.5" outlineLevel="2" x14ac:dyDescent="0.25">
      <c r="A5396" s="9" t="s">
        <v>2655</v>
      </c>
      <c r="B5396" s="10" t="s">
        <v>35</v>
      </c>
      <c r="C5396" s="10" t="s">
        <v>2640</v>
      </c>
      <c r="D5396" s="10" t="s">
        <v>2656</v>
      </c>
      <c r="E5396" s="10" t="s">
        <v>2657</v>
      </c>
      <c r="F5396" s="10" t="s">
        <v>39</v>
      </c>
      <c r="G5396" s="11">
        <v>134465836</v>
      </c>
      <c r="H5396" s="11">
        <v>134465836</v>
      </c>
      <c r="I5396" s="12">
        <f>H5396/G5396</f>
        <v>1</v>
      </c>
      <c r="J5396" s="11"/>
      <c r="K5396" s="11"/>
      <c r="L5396" s="13"/>
    </row>
    <row r="5397" spans="1:12" ht="40.5" outlineLevel="2" x14ac:dyDescent="0.25">
      <c r="A5397" s="35" t="s">
        <v>2655</v>
      </c>
      <c r="B5397" s="36" t="s">
        <v>35</v>
      </c>
      <c r="C5397" s="36" t="s">
        <v>2640</v>
      </c>
      <c r="D5397" s="36" t="s">
        <v>2656</v>
      </c>
      <c r="E5397" s="36" t="s">
        <v>2657</v>
      </c>
      <c r="F5397" s="36" t="s">
        <v>18</v>
      </c>
      <c r="G5397" s="37">
        <v>3155003780</v>
      </c>
      <c r="H5397" s="37">
        <v>3155003780</v>
      </c>
      <c r="I5397" s="4">
        <f>H5397/G5397</f>
        <v>1</v>
      </c>
      <c r="J5397" s="37"/>
      <c r="K5397" s="37"/>
      <c r="L5397" s="40"/>
    </row>
    <row r="5398" spans="1:12" ht="40.5" outlineLevel="2" x14ac:dyDescent="0.25">
      <c r="A5398" s="9" t="s">
        <v>2655</v>
      </c>
      <c r="B5398" s="10" t="s">
        <v>35</v>
      </c>
      <c r="C5398" s="10" t="s">
        <v>2640</v>
      </c>
      <c r="D5398" s="10" t="s">
        <v>2656</v>
      </c>
      <c r="E5398" s="10" t="s">
        <v>2657</v>
      </c>
      <c r="F5398" s="10" t="s">
        <v>19</v>
      </c>
      <c r="G5398" s="11">
        <v>963</v>
      </c>
      <c r="H5398" s="11">
        <v>0</v>
      </c>
      <c r="I5398" s="12">
        <f>H5398/G5398</f>
        <v>0</v>
      </c>
      <c r="J5398" s="11"/>
      <c r="K5398" s="11"/>
      <c r="L5398" s="13"/>
    </row>
    <row r="5399" spans="1:12" ht="27" outlineLevel="2" x14ac:dyDescent="0.25">
      <c r="A5399" s="35" t="s">
        <v>2655</v>
      </c>
      <c r="B5399" s="36" t="s">
        <v>35</v>
      </c>
      <c r="C5399" s="36" t="s">
        <v>2640</v>
      </c>
      <c r="D5399" s="36" t="s">
        <v>2656</v>
      </c>
      <c r="E5399" s="36" t="s">
        <v>2657</v>
      </c>
      <c r="F5399" s="36" t="s">
        <v>41</v>
      </c>
      <c r="G5399" s="37">
        <v>41030327</v>
      </c>
      <c r="H5399" s="37">
        <v>41030327</v>
      </c>
      <c r="I5399" s="4">
        <f>H5399/G5399</f>
        <v>1</v>
      </c>
      <c r="J5399" s="37"/>
      <c r="K5399" s="37"/>
      <c r="L5399" s="40"/>
    </row>
    <row r="5400" spans="1:12" ht="27" outlineLevel="2" x14ac:dyDescent="0.25">
      <c r="A5400" s="9" t="s">
        <v>2655</v>
      </c>
      <c r="B5400" s="10" t="s">
        <v>35</v>
      </c>
      <c r="C5400" s="10" t="s">
        <v>2640</v>
      </c>
      <c r="D5400" s="10" t="s">
        <v>2656</v>
      </c>
      <c r="E5400" s="10" t="s">
        <v>2657</v>
      </c>
      <c r="F5400" s="10" t="s">
        <v>21</v>
      </c>
      <c r="G5400" s="11">
        <v>-31138352</v>
      </c>
      <c r="H5400" s="11"/>
      <c r="I5400" s="10"/>
      <c r="J5400" s="11"/>
      <c r="K5400" s="11"/>
      <c r="L5400" s="13"/>
    </row>
    <row r="5401" spans="1:12" ht="27" outlineLevel="1" x14ac:dyDescent="0.25">
      <c r="A5401" s="22" t="s">
        <v>8553</v>
      </c>
      <c r="B5401" s="15"/>
      <c r="C5401" s="15"/>
      <c r="D5401" s="15"/>
      <c r="E5401" s="15"/>
      <c r="F5401" s="15" t="s">
        <v>12960</v>
      </c>
      <c r="G5401" s="16">
        <f>SUBTOTAL(9,G5395:G5400)</f>
        <v>3455054313</v>
      </c>
      <c r="H5401" s="16">
        <f>SUBTOTAL(9,H5395:H5400)</f>
        <v>3480777687</v>
      </c>
      <c r="I5401" s="15"/>
      <c r="J5401" s="16">
        <f>SUBTOTAL(9,J5395:J5400)</f>
        <v>17811037</v>
      </c>
      <c r="K5401" s="16">
        <f>SUBTOTAL(9,K5395:K5400)</f>
        <v>150277744</v>
      </c>
      <c r="L5401" s="17"/>
    </row>
    <row r="5402" spans="1:12" ht="40.5" outlineLevel="2" x14ac:dyDescent="0.25">
      <c r="A5402" s="35" t="s">
        <v>2658</v>
      </c>
      <c r="B5402" s="36" t="s">
        <v>35</v>
      </c>
      <c r="C5402" s="36" t="s">
        <v>2640</v>
      </c>
      <c r="D5402" s="36" t="s">
        <v>2659</v>
      </c>
      <c r="E5402" s="36" t="s">
        <v>2660</v>
      </c>
      <c r="F5402" s="36" t="s">
        <v>39</v>
      </c>
      <c r="G5402" s="37">
        <v>1051960</v>
      </c>
      <c r="H5402" s="37">
        <v>1051960</v>
      </c>
      <c r="I5402" s="4">
        <f>H5402/G5402</f>
        <v>1</v>
      </c>
      <c r="J5402" s="37"/>
      <c r="K5402" s="37"/>
      <c r="L5402" s="40"/>
    </row>
    <row r="5403" spans="1:12" ht="40.5" outlineLevel="2" x14ac:dyDescent="0.25">
      <c r="A5403" s="9" t="s">
        <v>2658</v>
      </c>
      <c r="B5403" s="10" t="s">
        <v>35</v>
      </c>
      <c r="C5403" s="10" t="s">
        <v>2640</v>
      </c>
      <c r="D5403" s="10" t="s">
        <v>2659</v>
      </c>
      <c r="E5403" s="10" t="s">
        <v>2660</v>
      </c>
      <c r="F5403" s="10" t="s">
        <v>18</v>
      </c>
      <c r="G5403" s="11">
        <v>10157024</v>
      </c>
      <c r="H5403" s="11">
        <v>10157024</v>
      </c>
      <c r="I5403" s="12">
        <f>H5403/G5403</f>
        <v>1</v>
      </c>
      <c r="J5403" s="11"/>
      <c r="K5403" s="11"/>
      <c r="L5403" s="13"/>
    </row>
    <row r="5404" spans="1:12" ht="27" outlineLevel="1" x14ac:dyDescent="0.25">
      <c r="A5404" s="22" t="s">
        <v>8554</v>
      </c>
      <c r="B5404" s="15"/>
      <c r="C5404" s="15"/>
      <c r="D5404" s="15"/>
      <c r="E5404" s="15"/>
      <c r="F5404" s="15" t="s">
        <v>12960</v>
      </c>
      <c r="G5404" s="16">
        <f>SUBTOTAL(9,G5402:G5403)</f>
        <v>11208984</v>
      </c>
      <c r="H5404" s="16">
        <f>SUBTOTAL(9,H5402:H5403)</f>
        <v>11208984</v>
      </c>
      <c r="I5404" s="23"/>
      <c r="J5404" s="16">
        <f>SUBTOTAL(9,J5402:J5403)</f>
        <v>0</v>
      </c>
      <c r="K5404" s="16">
        <f>SUBTOTAL(9,K5402:K5403)</f>
        <v>0</v>
      </c>
      <c r="L5404" s="17"/>
    </row>
    <row r="5405" spans="1:12" ht="27" outlineLevel="2" x14ac:dyDescent="0.25">
      <c r="A5405" s="35" t="s">
        <v>2661</v>
      </c>
      <c r="B5405" s="36" t="s">
        <v>35</v>
      </c>
      <c r="C5405" s="36" t="s">
        <v>2640</v>
      </c>
      <c r="D5405" s="36" t="s">
        <v>2662</v>
      </c>
      <c r="E5405" s="36" t="s">
        <v>2663</v>
      </c>
      <c r="F5405" s="36" t="s">
        <v>16</v>
      </c>
      <c r="G5405" s="37">
        <v>2564881</v>
      </c>
      <c r="H5405" s="37">
        <v>0</v>
      </c>
      <c r="I5405" s="38">
        <f>H5405/G5405</f>
        <v>0</v>
      </c>
      <c r="J5405" s="37">
        <v>303177</v>
      </c>
      <c r="K5405" s="37">
        <f>H5405</f>
        <v>0</v>
      </c>
      <c r="L5405" s="39">
        <f>K5405/J5405</f>
        <v>0</v>
      </c>
    </row>
    <row r="5406" spans="1:12" ht="40.5" outlineLevel="2" x14ac:dyDescent="0.25">
      <c r="A5406" s="9" t="s">
        <v>2661</v>
      </c>
      <c r="B5406" s="10" t="s">
        <v>35</v>
      </c>
      <c r="C5406" s="10" t="s">
        <v>2640</v>
      </c>
      <c r="D5406" s="10" t="s">
        <v>2662</v>
      </c>
      <c r="E5406" s="10" t="s">
        <v>2663</v>
      </c>
      <c r="F5406" s="10" t="s">
        <v>39</v>
      </c>
      <c r="G5406" s="11">
        <v>407064</v>
      </c>
      <c r="H5406" s="11">
        <v>407064</v>
      </c>
      <c r="I5406" s="12">
        <f>H5406/G5406</f>
        <v>1</v>
      </c>
      <c r="J5406" s="11"/>
      <c r="K5406" s="11"/>
      <c r="L5406" s="13"/>
    </row>
    <row r="5407" spans="1:12" ht="40.5" outlineLevel="2" x14ac:dyDescent="0.25">
      <c r="A5407" s="35" t="s">
        <v>2661</v>
      </c>
      <c r="B5407" s="36" t="s">
        <v>35</v>
      </c>
      <c r="C5407" s="36" t="s">
        <v>2640</v>
      </c>
      <c r="D5407" s="36" t="s">
        <v>2662</v>
      </c>
      <c r="E5407" s="36" t="s">
        <v>2663</v>
      </c>
      <c r="F5407" s="36" t="s">
        <v>18</v>
      </c>
      <c r="G5407" s="37">
        <v>11516760</v>
      </c>
      <c r="H5407" s="37">
        <v>11516760</v>
      </c>
      <c r="I5407" s="4">
        <f>H5407/G5407</f>
        <v>1</v>
      </c>
      <c r="J5407" s="37"/>
      <c r="K5407" s="37"/>
      <c r="L5407" s="40"/>
    </row>
    <row r="5408" spans="1:12" ht="40.5" outlineLevel="2" x14ac:dyDescent="0.25">
      <c r="A5408" s="9" t="s">
        <v>2661</v>
      </c>
      <c r="B5408" s="10" t="s">
        <v>35</v>
      </c>
      <c r="C5408" s="10" t="s">
        <v>2640</v>
      </c>
      <c r="D5408" s="10" t="s">
        <v>2662</v>
      </c>
      <c r="E5408" s="10" t="s">
        <v>2663</v>
      </c>
      <c r="F5408" s="10" t="s">
        <v>19</v>
      </c>
      <c r="G5408" s="11">
        <v>16</v>
      </c>
      <c r="H5408" s="11">
        <v>0</v>
      </c>
      <c r="I5408" s="12">
        <f>H5408/G5408</f>
        <v>0</v>
      </c>
      <c r="J5408" s="11"/>
      <c r="K5408" s="11"/>
      <c r="L5408" s="13"/>
    </row>
    <row r="5409" spans="1:12" ht="27" outlineLevel="2" x14ac:dyDescent="0.25">
      <c r="A5409" s="35" t="s">
        <v>2661</v>
      </c>
      <c r="B5409" s="36" t="s">
        <v>35</v>
      </c>
      <c r="C5409" s="36" t="s">
        <v>2640</v>
      </c>
      <c r="D5409" s="36" t="s">
        <v>2662</v>
      </c>
      <c r="E5409" s="36" t="s">
        <v>2663</v>
      </c>
      <c r="F5409" s="36" t="s">
        <v>21</v>
      </c>
      <c r="G5409" s="37">
        <v>-512976</v>
      </c>
      <c r="H5409" s="37"/>
      <c r="I5409" s="36"/>
      <c r="J5409" s="37"/>
      <c r="K5409" s="37"/>
      <c r="L5409" s="40"/>
    </row>
    <row r="5410" spans="1:12" ht="27" outlineLevel="1" x14ac:dyDescent="0.25">
      <c r="A5410" s="18" t="s">
        <v>8555</v>
      </c>
      <c r="B5410" s="19"/>
      <c r="C5410" s="19"/>
      <c r="D5410" s="19"/>
      <c r="E5410" s="19"/>
      <c r="F5410" s="15" t="s">
        <v>12960</v>
      </c>
      <c r="G5410" s="20">
        <f>SUBTOTAL(9,G5405:G5409)</f>
        <v>13975745</v>
      </c>
      <c r="H5410" s="20">
        <f>SUBTOTAL(9,H5405:H5409)</f>
        <v>11923824</v>
      </c>
      <c r="I5410" s="19"/>
      <c r="J5410" s="20">
        <f>SUBTOTAL(9,J5405:J5409)</f>
        <v>303177</v>
      </c>
      <c r="K5410" s="20">
        <f>SUBTOTAL(9,K5405:K5409)</f>
        <v>0</v>
      </c>
      <c r="L5410" s="21"/>
    </row>
    <row r="5411" spans="1:12" ht="27" outlineLevel="2" x14ac:dyDescent="0.25">
      <c r="A5411" s="9" t="s">
        <v>2664</v>
      </c>
      <c r="B5411" s="10" t="s">
        <v>35</v>
      </c>
      <c r="C5411" s="10" t="s">
        <v>2640</v>
      </c>
      <c r="D5411" s="10" t="s">
        <v>2665</v>
      </c>
      <c r="E5411" s="10" t="s">
        <v>2666</v>
      </c>
      <c r="F5411" s="10" t="s">
        <v>16</v>
      </c>
      <c r="G5411" s="11">
        <v>19496898</v>
      </c>
      <c r="H5411" s="6">
        <v>1603206.87</v>
      </c>
      <c r="I5411" s="7">
        <f>H5411/G5411</f>
        <v>8.2228817630373818E-2</v>
      </c>
      <c r="J5411" s="6">
        <v>2177320</v>
      </c>
      <c r="K5411" s="6">
        <f>H5411</f>
        <v>1603206.87</v>
      </c>
      <c r="L5411" s="8">
        <f>K5411/J5411</f>
        <v>0.73632119761909143</v>
      </c>
    </row>
    <row r="5412" spans="1:12" ht="40.5" outlineLevel="2" x14ac:dyDescent="0.25">
      <c r="A5412" s="35" t="s">
        <v>2664</v>
      </c>
      <c r="B5412" s="36" t="s">
        <v>35</v>
      </c>
      <c r="C5412" s="36" t="s">
        <v>2640</v>
      </c>
      <c r="D5412" s="36" t="s">
        <v>2665</v>
      </c>
      <c r="E5412" s="36" t="s">
        <v>2666</v>
      </c>
      <c r="F5412" s="36" t="s">
        <v>39</v>
      </c>
      <c r="G5412" s="37">
        <v>2324230</v>
      </c>
      <c r="H5412" s="37">
        <v>2324230</v>
      </c>
      <c r="I5412" s="4">
        <f>H5412/G5412</f>
        <v>1</v>
      </c>
      <c r="J5412" s="37"/>
      <c r="K5412" s="37"/>
      <c r="L5412" s="40"/>
    </row>
    <row r="5413" spans="1:12" ht="40.5" outlineLevel="2" x14ac:dyDescent="0.25">
      <c r="A5413" s="9" t="s">
        <v>2664</v>
      </c>
      <c r="B5413" s="10" t="s">
        <v>35</v>
      </c>
      <c r="C5413" s="10" t="s">
        <v>2640</v>
      </c>
      <c r="D5413" s="10" t="s">
        <v>2665</v>
      </c>
      <c r="E5413" s="10" t="s">
        <v>2666</v>
      </c>
      <c r="F5413" s="10" t="s">
        <v>18</v>
      </c>
      <c r="G5413" s="11">
        <v>51113830</v>
      </c>
      <c r="H5413" s="11">
        <v>51113830</v>
      </c>
      <c r="I5413" s="12">
        <f>H5413/G5413</f>
        <v>1</v>
      </c>
      <c r="J5413" s="11"/>
      <c r="K5413" s="11"/>
      <c r="L5413" s="13"/>
    </row>
    <row r="5414" spans="1:12" ht="40.5" outlineLevel="2" x14ac:dyDescent="0.25">
      <c r="A5414" s="35" t="s">
        <v>2664</v>
      </c>
      <c r="B5414" s="36" t="s">
        <v>35</v>
      </c>
      <c r="C5414" s="36" t="s">
        <v>2640</v>
      </c>
      <c r="D5414" s="36" t="s">
        <v>2665</v>
      </c>
      <c r="E5414" s="36" t="s">
        <v>2666</v>
      </c>
      <c r="F5414" s="36" t="s">
        <v>19</v>
      </c>
      <c r="G5414" s="37">
        <v>121</v>
      </c>
      <c r="H5414" s="37">
        <v>0</v>
      </c>
      <c r="I5414" s="4">
        <f>H5414/G5414</f>
        <v>0</v>
      </c>
      <c r="J5414" s="37"/>
      <c r="K5414" s="37"/>
      <c r="L5414" s="40"/>
    </row>
    <row r="5415" spans="1:12" ht="27" outlineLevel="2" x14ac:dyDescent="0.25">
      <c r="A5415" s="9" t="s">
        <v>2664</v>
      </c>
      <c r="B5415" s="10" t="s">
        <v>35</v>
      </c>
      <c r="C5415" s="10" t="s">
        <v>2640</v>
      </c>
      <c r="D5415" s="10" t="s">
        <v>2665</v>
      </c>
      <c r="E5415" s="10" t="s">
        <v>2666</v>
      </c>
      <c r="F5415" s="10" t="s">
        <v>21</v>
      </c>
      <c r="G5415" s="11">
        <v>-3899380</v>
      </c>
      <c r="H5415" s="11"/>
      <c r="I5415" s="10"/>
      <c r="J5415" s="11"/>
      <c r="K5415" s="11"/>
      <c r="L5415" s="13"/>
    </row>
    <row r="5416" spans="1:12" ht="27" outlineLevel="1" x14ac:dyDescent="0.25">
      <c r="A5416" s="22" t="s">
        <v>8556</v>
      </c>
      <c r="B5416" s="15"/>
      <c r="C5416" s="15"/>
      <c r="D5416" s="15"/>
      <c r="E5416" s="15"/>
      <c r="F5416" s="15" t="s">
        <v>12960</v>
      </c>
      <c r="G5416" s="16">
        <f>SUBTOTAL(9,G5411:G5415)</f>
        <v>69035699</v>
      </c>
      <c r="H5416" s="16">
        <f>SUBTOTAL(9,H5411:H5415)</f>
        <v>55041266.869999997</v>
      </c>
      <c r="I5416" s="15"/>
      <c r="J5416" s="16">
        <f>SUBTOTAL(9,J5411:J5415)</f>
        <v>2177320</v>
      </c>
      <c r="K5416" s="16">
        <f>SUBTOTAL(9,K5411:K5415)</f>
        <v>1603206.87</v>
      </c>
      <c r="L5416" s="17"/>
    </row>
    <row r="5417" spans="1:12" ht="40.5" outlineLevel="2" x14ac:dyDescent="0.25">
      <c r="A5417" s="35" t="s">
        <v>2667</v>
      </c>
      <c r="B5417" s="36" t="s">
        <v>35</v>
      </c>
      <c r="C5417" s="36" t="s">
        <v>2640</v>
      </c>
      <c r="D5417" s="36" t="s">
        <v>2668</v>
      </c>
      <c r="E5417" s="36" t="s">
        <v>2669</v>
      </c>
      <c r="F5417" s="36" t="s">
        <v>39</v>
      </c>
      <c r="G5417" s="37">
        <v>165321</v>
      </c>
      <c r="H5417" s="37">
        <v>165321</v>
      </c>
      <c r="I5417" s="4">
        <f>H5417/G5417</f>
        <v>1</v>
      </c>
      <c r="J5417" s="37"/>
      <c r="K5417" s="37"/>
      <c r="L5417" s="40"/>
    </row>
    <row r="5418" spans="1:12" ht="40.5" outlineLevel="2" x14ac:dyDescent="0.25">
      <c r="A5418" s="9" t="s">
        <v>2667</v>
      </c>
      <c r="B5418" s="10" t="s">
        <v>35</v>
      </c>
      <c r="C5418" s="10" t="s">
        <v>2640</v>
      </c>
      <c r="D5418" s="10" t="s">
        <v>2668</v>
      </c>
      <c r="E5418" s="10" t="s">
        <v>2669</v>
      </c>
      <c r="F5418" s="10" t="s">
        <v>18</v>
      </c>
      <c r="G5418" s="11">
        <v>3012331</v>
      </c>
      <c r="H5418" s="11">
        <v>3012331</v>
      </c>
      <c r="I5418" s="12">
        <f>H5418/G5418</f>
        <v>1</v>
      </c>
      <c r="J5418" s="11"/>
      <c r="K5418" s="11"/>
      <c r="L5418" s="13"/>
    </row>
    <row r="5419" spans="1:12" ht="27" outlineLevel="2" x14ac:dyDescent="0.25">
      <c r="A5419" s="35" t="s">
        <v>2667</v>
      </c>
      <c r="B5419" s="36" t="s">
        <v>35</v>
      </c>
      <c r="C5419" s="36" t="s">
        <v>2640</v>
      </c>
      <c r="D5419" s="36" t="s">
        <v>2668</v>
      </c>
      <c r="E5419" s="36" t="s">
        <v>2669</v>
      </c>
      <c r="F5419" s="36" t="s">
        <v>285</v>
      </c>
      <c r="G5419" s="37">
        <v>1999438859</v>
      </c>
      <c r="H5419" s="37"/>
      <c r="I5419" s="36"/>
      <c r="J5419" s="37"/>
      <c r="K5419" s="37"/>
      <c r="L5419" s="40"/>
    </row>
    <row r="5420" spans="1:12" ht="27" outlineLevel="1" x14ac:dyDescent="0.25">
      <c r="A5420" s="18" t="s">
        <v>8557</v>
      </c>
      <c r="B5420" s="19"/>
      <c r="C5420" s="19"/>
      <c r="D5420" s="19"/>
      <c r="E5420" s="19"/>
      <c r="F5420" s="15" t="s">
        <v>12960</v>
      </c>
      <c r="G5420" s="20">
        <f>SUBTOTAL(9,G5417:G5419)</f>
        <v>2002616511</v>
      </c>
      <c r="H5420" s="20">
        <f>SUBTOTAL(9,H5417:H5419)</f>
        <v>3177652</v>
      </c>
      <c r="I5420" s="19"/>
      <c r="J5420" s="20">
        <f>SUBTOTAL(9,J5417:J5419)</f>
        <v>0</v>
      </c>
      <c r="K5420" s="20">
        <f>SUBTOTAL(9,K5417:K5419)</f>
        <v>0</v>
      </c>
      <c r="L5420" s="21"/>
    </row>
    <row r="5421" spans="1:12" ht="27" outlineLevel="2" x14ac:dyDescent="0.25">
      <c r="A5421" s="9" t="s">
        <v>2670</v>
      </c>
      <c r="B5421" s="10" t="s">
        <v>35</v>
      </c>
      <c r="C5421" s="10" t="s">
        <v>2640</v>
      </c>
      <c r="D5421" s="10" t="s">
        <v>2671</v>
      </c>
      <c r="E5421" s="10" t="s">
        <v>2672</v>
      </c>
      <c r="F5421" s="10" t="s">
        <v>16</v>
      </c>
      <c r="G5421" s="11">
        <v>213589</v>
      </c>
      <c r="H5421" s="6">
        <v>0</v>
      </c>
      <c r="I5421" s="7">
        <f>H5421/G5421</f>
        <v>0</v>
      </c>
      <c r="J5421" s="6">
        <v>24321</v>
      </c>
      <c r="K5421" s="6">
        <f>H5421</f>
        <v>0</v>
      </c>
      <c r="L5421" s="8">
        <f>K5421/J5421</f>
        <v>0</v>
      </c>
    </row>
    <row r="5422" spans="1:12" ht="40.5" outlineLevel="2" x14ac:dyDescent="0.25">
      <c r="A5422" s="35" t="s">
        <v>2670</v>
      </c>
      <c r="B5422" s="36" t="s">
        <v>35</v>
      </c>
      <c r="C5422" s="36" t="s">
        <v>2640</v>
      </c>
      <c r="D5422" s="36" t="s">
        <v>2671</v>
      </c>
      <c r="E5422" s="36" t="s">
        <v>2672</v>
      </c>
      <c r="F5422" s="36" t="s">
        <v>39</v>
      </c>
      <c r="G5422" s="37">
        <v>3920690</v>
      </c>
      <c r="H5422" s="37">
        <v>3920690</v>
      </c>
      <c r="I5422" s="4">
        <f>H5422/G5422</f>
        <v>1</v>
      </c>
      <c r="J5422" s="37"/>
      <c r="K5422" s="37"/>
      <c r="L5422" s="40"/>
    </row>
    <row r="5423" spans="1:12" ht="40.5" outlineLevel="2" x14ac:dyDescent="0.25">
      <c r="A5423" s="9" t="s">
        <v>2670</v>
      </c>
      <c r="B5423" s="10" t="s">
        <v>35</v>
      </c>
      <c r="C5423" s="10" t="s">
        <v>2640</v>
      </c>
      <c r="D5423" s="10" t="s">
        <v>2671</v>
      </c>
      <c r="E5423" s="10" t="s">
        <v>2672</v>
      </c>
      <c r="F5423" s="10" t="s">
        <v>18</v>
      </c>
      <c r="G5423" s="11">
        <v>61229931</v>
      </c>
      <c r="H5423" s="11">
        <v>61229931</v>
      </c>
      <c r="I5423" s="12">
        <f>H5423/G5423</f>
        <v>1</v>
      </c>
      <c r="J5423" s="11"/>
      <c r="K5423" s="11"/>
      <c r="L5423" s="13"/>
    </row>
    <row r="5424" spans="1:12" ht="40.5" outlineLevel="2" x14ac:dyDescent="0.25">
      <c r="A5424" s="35" t="s">
        <v>2670</v>
      </c>
      <c r="B5424" s="36" t="s">
        <v>35</v>
      </c>
      <c r="C5424" s="36" t="s">
        <v>2640</v>
      </c>
      <c r="D5424" s="36" t="s">
        <v>2671</v>
      </c>
      <c r="E5424" s="36" t="s">
        <v>2672</v>
      </c>
      <c r="F5424" s="36" t="s">
        <v>19</v>
      </c>
      <c r="G5424" s="37">
        <v>1</v>
      </c>
      <c r="H5424" s="37">
        <v>0</v>
      </c>
      <c r="I5424" s="4">
        <f>H5424/G5424</f>
        <v>0</v>
      </c>
      <c r="J5424" s="37"/>
      <c r="K5424" s="37"/>
      <c r="L5424" s="40"/>
    </row>
    <row r="5425" spans="1:12" ht="27" outlineLevel="2" x14ac:dyDescent="0.25">
      <c r="A5425" s="9" t="s">
        <v>2670</v>
      </c>
      <c r="B5425" s="10" t="s">
        <v>35</v>
      </c>
      <c r="C5425" s="10" t="s">
        <v>2640</v>
      </c>
      <c r="D5425" s="10" t="s">
        <v>2671</v>
      </c>
      <c r="E5425" s="10" t="s">
        <v>2672</v>
      </c>
      <c r="F5425" s="10" t="s">
        <v>21</v>
      </c>
      <c r="G5425" s="11">
        <v>-42718</v>
      </c>
      <c r="H5425" s="11"/>
      <c r="I5425" s="10"/>
      <c r="J5425" s="11"/>
      <c r="K5425" s="11"/>
      <c r="L5425" s="13"/>
    </row>
    <row r="5426" spans="1:12" ht="27" outlineLevel="1" x14ac:dyDescent="0.25">
      <c r="A5426" s="22" t="s">
        <v>8558</v>
      </c>
      <c r="B5426" s="15"/>
      <c r="C5426" s="15"/>
      <c r="D5426" s="15"/>
      <c r="E5426" s="15"/>
      <c r="F5426" s="15" t="s">
        <v>12960</v>
      </c>
      <c r="G5426" s="16">
        <f>SUBTOTAL(9,G5421:G5425)</f>
        <v>65321493</v>
      </c>
      <c r="H5426" s="16">
        <f>SUBTOTAL(9,H5421:H5425)</f>
        <v>65150621</v>
      </c>
      <c r="I5426" s="15"/>
      <c r="J5426" s="16">
        <f>SUBTOTAL(9,J5421:J5425)</f>
        <v>24321</v>
      </c>
      <c r="K5426" s="16">
        <f>SUBTOTAL(9,K5421:K5425)</f>
        <v>0</v>
      </c>
      <c r="L5426" s="17"/>
    </row>
    <row r="5427" spans="1:12" ht="27" outlineLevel="2" x14ac:dyDescent="0.25">
      <c r="A5427" s="35" t="s">
        <v>2673</v>
      </c>
      <c r="B5427" s="36" t="s">
        <v>35</v>
      </c>
      <c r="C5427" s="36" t="s">
        <v>2640</v>
      </c>
      <c r="D5427" s="36" t="s">
        <v>2674</v>
      </c>
      <c r="E5427" s="36" t="s">
        <v>2675</v>
      </c>
      <c r="F5427" s="36" t="s">
        <v>16</v>
      </c>
      <c r="G5427" s="37">
        <v>6094369</v>
      </c>
      <c r="H5427" s="37">
        <v>1188109.8</v>
      </c>
      <c r="I5427" s="38">
        <f>H5427/G5427</f>
        <v>0.19495206148495439</v>
      </c>
      <c r="J5427" s="37">
        <v>686828</v>
      </c>
      <c r="K5427" s="37">
        <f>H5427</f>
        <v>1188109.8</v>
      </c>
      <c r="L5427" s="39">
        <f>K5427/J5427</f>
        <v>1.7298505593831353</v>
      </c>
    </row>
    <row r="5428" spans="1:12" ht="40.5" outlineLevel="2" x14ac:dyDescent="0.25">
      <c r="A5428" s="9" t="s">
        <v>2673</v>
      </c>
      <c r="B5428" s="10" t="s">
        <v>35</v>
      </c>
      <c r="C5428" s="10" t="s">
        <v>2640</v>
      </c>
      <c r="D5428" s="10" t="s">
        <v>2674</v>
      </c>
      <c r="E5428" s="10" t="s">
        <v>2675</v>
      </c>
      <c r="F5428" s="10" t="s">
        <v>39</v>
      </c>
      <c r="G5428" s="11">
        <v>1408719</v>
      </c>
      <c r="H5428" s="11">
        <v>1408719</v>
      </c>
      <c r="I5428" s="12">
        <f>H5428/G5428</f>
        <v>1</v>
      </c>
      <c r="J5428" s="11"/>
      <c r="K5428" s="11"/>
      <c r="L5428" s="13"/>
    </row>
    <row r="5429" spans="1:12" ht="40.5" outlineLevel="2" x14ac:dyDescent="0.25">
      <c r="A5429" s="35" t="s">
        <v>2673</v>
      </c>
      <c r="B5429" s="36" t="s">
        <v>35</v>
      </c>
      <c r="C5429" s="36" t="s">
        <v>2640</v>
      </c>
      <c r="D5429" s="36" t="s">
        <v>2674</v>
      </c>
      <c r="E5429" s="36" t="s">
        <v>2675</v>
      </c>
      <c r="F5429" s="36" t="s">
        <v>18</v>
      </c>
      <c r="G5429" s="37">
        <v>27499606</v>
      </c>
      <c r="H5429" s="37">
        <v>27499606</v>
      </c>
      <c r="I5429" s="4">
        <f>H5429/G5429</f>
        <v>1</v>
      </c>
      <c r="J5429" s="37"/>
      <c r="K5429" s="37"/>
      <c r="L5429" s="40"/>
    </row>
    <row r="5430" spans="1:12" ht="40.5" outlineLevel="2" x14ac:dyDescent="0.25">
      <c r="A5430" s="9" t="s">
        <v>2673</v>
      </c>
      <c r="B5430" s="10" t="s">
        <v>35</v>
      </c>
      <c r="C5430" s="10" t="s">
        <v>2640</v>
      </c>
      <c r="D5430" s="10" t="s">
        <v>2674</v>
      </c>
      <c r="E5430" s="10" t="s">
        <v>2675</v>
      </c>
      <c r="F5430" s="10" t="s">
        <v>19</v>
      </c>
      <c r="G5430" s="11">
        <v>38</v>
      </c>
      <c r="H5430" s="11">
        <v>0</v>
      </c>
      <c r="I5430" s="12">
        <f>H5430/G5430</f>
        <v>0</v>
      </c>
      <c r="J5430" s="11"/>
      <c r="K5430" s="11"/>
      <c r="L5430" s="13"/>
    </row>
    <row r="5431" spans="1:12" ht="27" outlineLevel="2" x14ac:dyDescent="0.25">
      <c r="A5431" s="35" t="s">
        <v>2673</v>
      </c>
      <c r="B5431" s="36" t="s">
        <v>35</v>
      </c>
      <c r="C5431" s="36" t="s">
        <v>2640</v>
      </c>
      <c r="D5431" s="36" t="s">
        <v>2674</v>
      </c>
      <c r="E5431" s="36" t="s">
        <v>2675</v>
      </c>
      <c r="F5431" s="36" t="s">
        <v>21</v>
      </c>
      <c r="G5431" s="37">
        <v>-1218874</v>
      </c>
      <c r="H5431" s="37"/>
      <c r="I5431" s="36"/>
      <c r="J5431" s="37"/>
      <c r="K5431" s="37"/>
      <c r="L5431" s="40"/>
    </row>
    <row r="5432" spans="1:12" ht="27" outlineLevel="1" x14ac:dyDescent="0.25">
      <c r="A5432" s="18" t="s">
        <v>8559</v>
      </c>
      <c r="B5432" s="19"/>
      <c r="C5432" s="19"/>
      <c r="D5432" s="19"/>
      <c r="E5432" s="19"/>
      <c r="F5432" s="15" t="s">
        <v>12960</v>
      </c>
      <c r="G5432" s="20">
        <f>SUBTOTAL(9,G5427:G5431)</f>
        <v>33783858</v>
      </c>
      <c r="H5432" s="20">
        <f>SUBTOTAL(9,H5427:H5431)</f>
        <v>30096434.800000001</v>
      </c>
      <c r="I5432" s="19"/>
      <c r="J5432" s="20">
        <f>SUBTOTAL(9,J5427:J5431)</f>
        <v>686828</v>
      </c>
      <c r="K5432" s="20">
        <f>SUBTOTAL(9,K5427:K5431)</f>
        <v>1188109.8</v>
      </c>
      <c r="L5432" s="21"/>
    </row>
    <row r="5433" spans="1:12" ht="40.5" outlineLevel="2" x14ac:dyDescent="0.25">
      <c r="A5433" s="9" t="s">
        <v>2676</v>
      </c>
      <c r="B5433" s="10" t="s">
        <v>35</v>
      </c>
      <c r="C5433" s="10" t="s">
        <v>2640</v>
      </c>
      <c r="D5433" s="10" t="s">
        <v>2677</v>
      </c>
      <c r="E5433" s="10" t="s">
        <v>2678</v>
      </c>
      <c r="F5433" s="10" t="s">
        <v>39</v>
      </c>
      <c r="G5433" s="11">
        <v>190691</v>
      </c>
      <c r="H5433" s="11">
        <v>190691</v>
      </c>
      <c r="I5433" s="12">
        <f>H5433/G5433</f>
        <v>1</v>
      </c>
      <c r="J5433" s="11"/>
      <c r="K5433" s="11"/>
      <c r="L5433" s="13"/>
    </row>
    <row r="5434" spans="1:12" ht="40.5" outlineLevel="2" x14ac:dyDescent="0.25">
      <c r="A5434" s="35" t="s">
        <v>2676</v>
      </c>
      <c r="B5434" s="36" t="s">
        <v>35</v>
      </c>
      <c r="C5434" s="36" t="s">
        <v>2640</v>
      </c>
      <c r="D5434" s="36" t="s">
        <v>2677</v>
      </c>
      <c r="E5434" s="36" t="s">
        <v>2678</v>
      </c>
      <c r="F5434" s="36" t="s">
        <v>18</v>
      </c>
      <c r="G5434" s="37">
        <v>2916417</v>
      </c>
      <c r="H5434" s="37">
        <v>2916417</v>
      </c>
      <c r="I5434" s="4">
        <f>H5434/G5434</f>
        <v>1</v>
      </c>
      <c r="J5434" s="37"/>
      <c r="K5434" s="37"/>
      <c r="L5434" s="40"/>
    </row>
    <row r="5435" spans="1:12" ht="27" outlineLevel="1" x14ac:dyDescent="0.25">
      <c r="A5435" s="18" t="s">
        <v>8560</v>
      </c>
      <c r="B5435" s="19"/>
      <c r="C5435" s="19"/>
      <c r="D5435" s="19"/>
      <c r="E5435" s="19"/>
      <c r="F5435" s="15" t="s">
        <v>12960</v>
      </c>
      <c r="G5435" s="20">
        <f>SUBTOTAL(9,G5433:G5434)</f>
        <v>3107108</v>
      </c>
      <c r="H5435" s="20">
        <f>SUBTOTAL(9,H5433:H5434)</f>
        <v>3107108</v>
      </c>
      <c r="I5435" s="23"/>
      <c r="J5435" s="20">
        <f>SUBTOTAL(9,J5433:J5434)</f>
        <v>0</v>
      </c>
      <c r="K5435" s="20">
        <f>SUBTOTAL(9,K5433:K5434)</f>
        <v>0</v>
      </c>
      <c r="L5435" s="21"/>
    </row>
    <row r="5436" spans="1:12" ht="27" outlineLevel="2" x14ac:dyDescent="0.25">
      <c r="A5436" s="9" t="s">
        <v>2679</v>
      </c>
      <c r="B5436" s="10" t="s">
        <v>35</v>
      </c>
      <c r="C5436" s="10" t="s">
        <v>2640</v>
      </c>
      <c r="D5436" s="10" t="s">
        <v>2680</v>
      </c>
      <c r="E5436" s="10" t="s">
        <v>2681</v>
      </c>
      <c r="F5436" s="10" t="s">
        <v>16</v>
      </c>
      <c r="G5436" s="11">
        <v>1130550</v>
      </c>
      <c r="H5436" s="6">
        <v>0</v>
      </c>
      <c r="I5436" s="7">
        <f>H5436/G5436</f>
        <v>0</v>
      </c>
      <c r="J5436" s="6">
        <v>128725</v>
      </c>
      <c r="K5436" s="6">
        <f>H5436</f>
        <v>0</v>
      </c>
      <c r="L5436" s="8">
        <f>K5436/J5436</f>
        <v>0</v>
      </c>
    </row>
    <row r="5437" spans="1:12" ht="40.5" outlineLevel="2" x14ac:dyDescent="0.25">
      <c r="A5437" s="35" t="s">
        <v>2679</v>
      </c>
      <c r="B5437" s="36" t="s">
        <v>35</v>
      </c>
      <c r="C5437" s="36" t="s">
        <v>2640</v>
      </c>
      <c r="D5437" s="36" t="s">
        <v>2680</v>
      </c>
      <c r="E5437" s="36" t="s">
        <v>2681</v>
      </c>
      <c r="F5437" s="36" t="s">
        <v>39</v>
      </c>
      <c r="G5437" s="37">
        <v>115393</v>
      </c>
      <c r="H5437" s="37">
        <v>115393</v>
      </c>
      <c r="I5437" s="4">
        <f>H5437/G5437</f>
        <v>1</v>
      </c>
      <c r="J5437" s="37"/>
      <c r="K5437" s="37"/>
      <c r="L5437" s="40"/>
    </row>
    <row r="5438" spans="1:12" ht="40.5" outlineLevel="2" x14ac:dyDescent="0.25">
      <c r="A5438" s="9" t="s">
        <v>2679</v>
      </c>
      <c r="B5438" s="10" t="s">
        <v>35</v>
      </c>
      <c r="C5438" s="10" t="s">
        <v>2640</v>
      </c>
      <c r="D5438" s="10" t="s">
        <v>2680</v>
      </c>
      <c r="E5438" s="10" t="s">
        <v>2681</v>
      </c>
      <c r="F5438" s="10" t="s">
        <v>18</v>
      </c>
      <c r="G5438" s="11">
        <v>2056914</v>
      </c>
      <c r="H5438" s="11">
        <v>2056914</v>
      </c>
      <c r="I5438" s="12">
        <f>H5438/G5438</f>
        <v>1</v>
      </c>
      <c r="J5438" s="11"/>
      <c r="K5438" s="11"/>
      <c r="L5438" s="13"/>
    </row>
    <row r="5439" spans="1:12" ht="40.5" outlineLevel="2" x14ac:dyDescent="0.25">
      <c r="A5439" s="35" t="s">
        <v>2679</v>
      </c>
      <c r="B5439" s="36" t="s">
        <v>35</v>
      </c>
      <c r="C5439" s="36" t="s">
        <v>2640</v>
      </c>
      <c r="D5439" s="36" t="s">
        <v>2680</v>
      </c>
      <c r="E5439" s="36" t="s">
        <v>2681</v>
      </c>
      <c r="F5439" s="36" t="s">
        <v>19</v>
      </c>
      <c r="G5439" s="37">
        <v>7</v>
      </c>
      <c r="H5439" s="37">
        <v>0</v>
      </c>
      <c r="I5439" s="4">
        <f>H5439/G5439</f>
        <v>0</v>
      </c>
      <c r="J5439" s="37"/>
      <c r="K5439" s="37"/>
      <c r="L5439" s="40"/>
    </row>
    <row r="5440" spans="1:12" ht="27" outlineLevel="2" x14ac:dyDescent="0.25">
      <c r="A5440" s="9" t="s">
        <v>2679</v>
      </c>
      <c r="B5440" s="10" t="s">
        <v>35</v>
      </c>
      <c r="C5440" s="10" t="s">
        <v>2640</v>
      </c>
      <c r="D5440" s="10" t="s">
        <v>2680</v>
      </c>
      <c r="E5440" s="10" t="s">
        <v>2681</v>
      </c>
      <c r="F5440" s="10" t="s">
        <v>21</v>
      </c>
      <c r="G5440" s="11">
        <v>-226110</v>
      </c>
      <c r="H5440" s="11"/>
      <c r="I5440" s="10"/>
      <c r="J5440" s="11"/>
      <c r="K5440" s="11"/>
      <c r="L5440" s="13"/>
    </row>
    <row r="5441" spans="1:12" ht="27" outlineLevel="1" x14ac:dyDescent="0.25">
      <c r="A5441" s="22" t="s">
        <v>8561</v>
      </c>
      <c r="B5441" s="15"/>
      <c r="C5441" s="15"/>
      <c r="D5441" s="15"/>
      <c r="E5441" s="15"/>
      <c r="F5441" s="15" t="s">
        <v>12960</v>
      </c>
      <c r="G5441" s="16">
        <f>SUBTOTAL(9,G5436:G5440)</f>
        <v>3076754</v>
      </c>
      <c r="H5441" s="16">
        <f>SUBTOTAL(9,H5436:H5440)</f>
        <v>2172307</v>
      </c>
      <c r="I5441" s="15"/>
      <c r="J5441" s="16">
        <f>SUBTOTAL(9,J5436:J5440)</f>
        <v>128725</v>
      </c>
      <c r="K5441" s="16">
        <f>SUBTOTAL(9,K5436:K5440)</f>
        <v>0</v>
      </c>
      <c r="L5441" s="17"/>
    </row>
    <row r="5442" spans="1:12" ht="27" outlineLevel="2" x14ac:dyDescent="0.25">
      <c r="A5442" s="35" t="s">
        <v>2682</v>
      </c>
      <c r="B5442" s="36" t="s">
        <v>35</v>
      </c>
      <c r="C5442" s="36" t="s">
        <v>2640</v>
      </c>
      <c r="D5442" s="36" t="s">
        <v>2683</v>
      </c>
      <c r="E5442" s="36" t="s">
        <v>2684</v>
      </c>
      <c r="F5442" s="36" t="s">
        <v>16</v>
      </c>
      <c r="G5442" s="37">
        <v>163945</v>
      </c>
      <c r="H5442" s="37">
        <v>0</v>
      </c>
      <c r="I5442" s="38">
        <f>H5442/G5442</f>
        <v>0</v>
      </c>
      <c r="J5442" s="37">
        <v>18668</v>
      </c>
      <c r="K5442" s="37">
        <f>H5442</f>
        <v>0</v>
      </c>
      <c r="L5442" s="39">
        <f>K5442/J5442</f>
        <v>0</v>
      </c>
    </row>
    <row r="5443" spans="1:12" ht="40.5" outlineLevel="2" x14ac:dyDescent="0.25">
      <c r="A5443" s="9" t="s">
        <v>2682</v>
      </c>
      <c r="B5443" s="10" t="s">
        <v>35</v>
      </c>
      <c r="C5443" s="10" t="s">
        <v>2640</v>
      </c>
      <c r="D5443" s="10" t="s">
        <v>2683</v>
      </c>
      <c r="E5443" s="10" t="s">
        <v>2684</v>
      </c>
      <c r="F5443" s="10" t="s">
        <v>39</v>
      </c>
      <c r="G5443" s="11">
        <v>118439</v>
      </c>
      <c r="H5443" s="11">
        <v>118439</v>
      </c>
      <c r="I5443" s="12">
        <f>H5443/G5443</f>
        <v>1</v>
      </c>
      <c r="J5443" s="11"/>
      <c r="K5443" s="11"/>
      <c r="L5443" s="13"/>
    </row>
    <row r="5444" spans="1:12" ht="40.5" outlineLevel="2" x14ac:dyDescent="0.25">
      <c r="A5444" s="35" t="s">
        <v>2682</v>
      </c>
      <c r="B5444" s="36" t="s">
        <v>35</v>
      </c>
      <c r="C5444" s="36" t="s">
        <v>2640</v>
      </c>
      <c r="D5444" s="36" t="s">
        <v>2683</v>
      </c>
      <c r="E5444" s="36" t="s">
        <v>2684</v>
      </c>
      <c r="F5444" s="36" t="s">
        <v>18</v>
      </c>
      <c r="G5444" s="37">
        <v>2815554</v>
      </c>
      <c r="H5444" s="37">
        <v>2815554</v>
      </c>
      <c r="I5444" s="4">
        <f>H5444/G5444</f>
        <v>1</v>
      </c>
      <c r="J5444" s="37"/>
      <c r="K5444" s="37"/>
      <c r="L5444" s="40"/>
    </row>
    <row r="5445" spans="1:12" ht="40.5" outlineLevel="2" x14ac:dyDescent="0.25">
      <c r="A5445" s="9" t="s">
        <v>2682</v>
      </c>
      <c r="B5445" s="10" t="s">
        <v>35</v>
      </c>
      <c r="C5445" s="10" t="s">
        <v>2640</v>
      </c>
      <c r="D5445" s="10" t="s">
        <v>2683</v>
      </c>
      <c r="E5445" s="10" t="s">
        <v>2684</v>
      </c>
      <c r="F5445" s="10" t="s">
        <v>19</v>
      </c>
      <c r="G5445" s="11">
        <v>1</v>
      </c>
      <c r="H5445" s="11">
        <v>0</v>
      </c>
      <c r="I5445" s="12">
        <f>H5445/G5445</f>
        <v>0</v>
      </c>
      <c r="J5445" s="11"/>
      <c r="K5445" s="11"/>
      <c r="L5445" s="13"/>
    </row>
    <row r="5446" spans="1:12" ht="27" outlineLevel="2" x14ac:dyDescent="0.25">
      <c r="A5446" s="35" t="s">
        <v>2682</v>
      </c>
      <c r="B5446" s="36" t="s">
        <v>35</v>
      </c>
      <c r="C5446" s="36" t="s">
        <v>2640</v>
      </c>
      <c r="D5446" s="36" t="s">
        <v>2683</v>
      </c>
      <c r="E5446" s="36" t="s">
        <v>2684</v>
      </c>
      <c r="F5446" s="36" t="s">
        <v>21</v>
      </c>
      <c r="G5446" s="37">
        <v>-32789</v>
      </c>
      <c r="H5446" s="37"/>
      <c r="I5446" s="36"/>
      <c r="J5446" s="37"/>
      <c r="K5446" s="37"/>
      <c r="L5446" s="40"/>
    </row>
    <row r="5447" spans="1:12" ht="27" outlineLevel="1" x14ac:dyDescent="0.25">
      <c r="A5447" s="18" t="s">
        <v>8562</v>
      </c>
      <c r="B5447" s="19"/>
      <c r="C5447" s="19"/>
      <c r="D5447" s="19"/>
      <c r="E5447" s="19"/>
      <c r="F5447" s="15" t="s">
        <v>12960</v>
      </c>
      <c r="G5447" s="20">
        <f>SUBTOTAL(9,G5442:G5446)</f>
        <v>3065150</v>
      </c>
      <c r="H5447" s="20">
        <f>SUBTOTAL(9,H5442:H5446)</f>
        <v>2933993</v>
      </c>
      <c r="I5447" s="19"/>
      <c r="J5447" s="20">
        <f>SUBTOTAL(9,J5442:J5446)</f>
        <v>18668</v>
      </c>
      <c r="K5447" s="20">
        <f>SUBTOTAL(9,K5442:K5446)</f>
        <v>0</v>
      </c>
      <c r="L5447" s="21"/>
    </row>
    <row r="5448" spans="1:12" ht="27" outlineLevel="2" x14ac:dyDescent="0.25">
      <c r="A5448" s="9" t="s">
        <v>2685</v>
      </c>
      <c r="B5448" s="10" t="s">
        <v>35</v>
      </c>
      <c r="C5448" s="10" t="s">
        <v>2640</v>
      </c>
      <c r="D5448" s="10" t="s">
        <v>2686</v>
      </c>
      <c r="E5448" s="10" t="s">
        <v>2687</v>
      </c>
      <c r="F5448" s="10" t="s">
        <v>16</v>
      </c>
      <c r="G5448" s="11">
        <v>628712</v>
      </c>
      <c r="H5448" s="6">
        <v>0</v>
      </c>
      <c r="I5448" s="7">
        <f>H5448/G5448</f>
        <v>0</v>
      </c>
      <c r="J5448" s="6">
        <v>71922</v>
      </c>
      <c r="K5448" s="6">
        <f>H5448</f>
        <v>0</v>
      </c>
      <c r="L5448" s="8">
        <f>K5448/J5448</f>
        <v>0</v>
      </c>
    </row>
    <row r="5449" spans="1:12" ht="40.5" outlineLevel="2" x14ac:dyDescent="0.25">
      <c r="A5449" s="35" t="s">
        <v>2685</v>
      </c>
      <c r="B5449" s="36" t="s">
        <v>35</v>
      </c>
      <c r="C5449" s="36" t="s">
        <v>2640</v>
      </c>
      <c r="D5449" s="36" t="s">
        <v>2686</v>
      </c>
      <c r="E5449" s="36" t="s">
        <v>2687</v>
      </c>
      <c r="F5449" s="36" t="s">
        <v>39</v>
      </c>
      <c r="G5449" s="37">
        <v>366628</v>
      </c>
      <c r="H5449" s="37">
        <v>366628</v>
      </c>
      <c r="I5449" s="4">
        <f>H5449/G5449</f>
        <v>1</v>
      </c>
      <c r="J5449" s="37"/>
      <c r="K5449" s="37"/>
      <c r="L5449" s="40"/>
    </row>
    <row r="5450" spans="1:12" ht="40.5" outlineLevel="2" x14ac:dyDescent="0.25">
      <c r="A5450" s="9" t="s">
        <v>2685</v>
      </c>
      <c r="B5450" s="10" t="s">
        <v>35</v>
      </c>
      <c r="C5450" s="10" t="s">
        <v>2640</v>
      </c>
      <c r="D5450" s="10" t="s">
        <v>2686</v>
      </c>
      <c r="E5450" s="10" t="s">
        <v>2687</v>
      </c>
      <c r="F5450" s="10" t="s">
        <v>18</v>
      </c>
      <c r="G5450" s="11">
        <v>12366422</v>
      </c>
      <c r="H5450" s="11">
        <v>12366422</v>
      </c>
      <c r="I5450" s="12">
        <f>H5450/G5450</f>
        <v>1</v>
      </c>
      <c r="J5450" s="11"/>
      <c r="K5450" s="11"/>
      <c r="L5450" s="13"/>
    </row>
    <row r="5451" spans="1:12" ht="40.5" outlineLevel="2" x14ac:dyDescent="0.25">
      <c r="A5451" s="35" t="s">
        <v>2685</v>
      </c>
      <c r="B5451" s="36" t="s">
        <v>35</v>
      </c>
      <c r="C5451" s="36" t="s">
        <v>2640</v>
      </c>
      <c r="D5451" s="36" t="s">
        <v>2686</v>
      </c>
      <c r="E5451" s="36" t="s">
        <v>2687</v>
      </c>
      <c r="F5451" s="36" t="s">
        <v>19</v>
      </c>
      <c r="G5451" s="37">
        <v>4</v>
      </c>
      <c r="H5451" s="37">
        <v>0</v>
      </c>
      <c r="I5451" s="4">
        <f>H5451/G5451</f>
        <v>0</v>
      </c>
      <c r="J5451" s="37"/>
      <c r="K5451" s="37"/>
      <c r="L5451" s="40"/>
    </row>
    <row r="5452" spans="1:12" ht="27" outlineLevel="2" x14ac:dyDescent="0.25">
      <c r="A5452" s="9" t="s">
        <v>2685</v>
      </c>
      <c r="B5452" s="10" t="s">
        <v>35</v>
      </c>
      <c r="C5452" s="10" t="s">
        <v>2640</v>
      </c>
      <c r="D5452" s="10" t="s">
        <v>2686</v>
      </c>
      <c r="E5452" s="10" t="s">
        <v>2687</v>
      </c>
      <c r="F5452" s="10" t="s">
        <v>21</v>
      </c>
      <c r="G5452" s="11">
        <v>-125742</v>
      </c>
      <c r="H5452" s="11"/>
      <c r="I5452" s="10"/>
      <c r="J5452" s="11"/>
      <c r="K5452" s="11"/>
      <c r="L5452" s="13"/>
    </row>
    <row r="5453" spans="1:12" ht="27" outlineLevel="1" x14ac:dyDescent="0.25">
      <c r="A5453" s="22" t="s">
        <v>8563</v>
      </c>
      <c r="B5453" s="15"/>
      <c r="C5453" s="15"/>
      <c r="D5453" s="15"/>
      <c r="E5453" s="15"/>
      <c r="F5453" s="15" t="s">
        <v>12960</v>
      </c>
      <c r="G5453" s="16">
        <f>SUBTOTAL(9,G5448:G5452)</f>
        <v>13236024</v>
      </c>
      <c r="H5453" s="16">
        <f>SUBTOTAL(9,H5448:H5452)</f>
        <v>12733050</v>
      </c>
      <c r="I5453" s="15"/>
      <c r="J5453" s="16">
        <f>SUBTOTAL(9,J5448:J5452)</f>
        <v>71922</v>
      </c>
      <c r="K5453" s="16">
        <f>SUBTOTAL(9,K5448:K5452)</f>
        <v>0</v>
      </c>
      <c r="L5453" s="17"/>
    </row>
    <row r="5454" spans="1:12" ht="27" outlineLevel="2" x14ac:dyDescent="0.25">
      <c r="A5454" s="35" t="s">
        <v>2688</v>
      </c>
      <c r="B5454" s="36" t="s">
        <v>35</v>
      </c>
      <c r="C5454" s="36" t="s">
        <v>2640</v>
      </c>
      <c r="D5454" s="36" t="s">
        <v>2689</v>
      </c>
      <c r="E5454" s="36" t="s">
        <v>2690</v>
      </c>
      <c r="F5454" s="36" t="s">
        <v>16</v>
      </c>
      <c r="G5454" s="37">
        <v>1136220</v>
      </c>
      <c r="H5454" s="37">
        <v>0</v>
      </c>
      <c r="I5454" s="38">
        <f>H5454/G5454</f>
        <v>0</v>
      </c>
      <c r="J5454" s="37">
        <v>126423</v>
      </c>
      <c r="K5454" s="37">
        <f>H5454</f>
        <v>0</v>
      </c>
      <c r="L5454" s="39">
        <f>K5454/J5454</f>
        <v>0</v>
      </c>
    </row>
    <row r="5455" spans="1:12" ht="40.5" outlineLevel="2" x14ac:dyDescent="0.25">
      <c r="A5455" s="9" t="s">
        <v>2688</v>
      </c>
      <c r="B5455" s="10" t="s">
        <v>35</v>
      </c>
      <c r="C5455" s="10" t="s">
        <v>2640</v>
      </c>
      <c r="D5455" s="10" t="s">
        <v>2689</v>
      </c>
      <c r="E5455" s="10" t="s">
        <v>2690</v>
      </c>
      <c r="F5455" s="10" t="s">
        <v>39</v>
      </c>
      <c r="G5455" s="11">
        <v>149913</v>
      </c>
      <c r="H5455" s="11">
        <v>149913</v>
      </c>
      <c r="I5455" s="12">
        <f>H5455/G5455</f>
        <v>1</v>
      </c>
      <c r="J5455" s="11"/>
      <c r="K5455" s="11"/>
      <c r="L5455" s="13"/>
    </row>
    <row r="5456" spans="1:12" ht="40.5" outlineLevel="2" x14ac:dyDescent="0.25">
      <c r="A5456" s="35" t="s">
        <v>2688</v>
      </c>
      <c r="B5456" s="36" t="s">
        <v>35</v>
      </c>
      <c r="C5456" s="36" t="s">
        <v>2640</v>
      </c>
      <c r="D5456" s="36" t="s">
        <v>2689</v>
      </c>
      <c r="E5456" s="36" t="s">
        <v>2690</v>
      </c>
      <c r="F5456" s="36" t="s">
        <v>18</v>
      </c>
      <c r="G5456" s="37">
        <v>2803488</v>
      </c>
      <c r="H5456" s="37">
        <v>2803488</v>
      </c>
      <c r="I5456" s="4">
        <f>H5456/G5456</f>
        <v>1</v>
      </c>
      <c r="J5456" s="37"/>
      <c r="K5456" s="37"/>
      <c r="L5456" s="40"/>
    </row>
    <row r="5457" spans="1:12" ht="40.5" outlineLevel="2" x14ac:dyDescent="0.25">
      <c r="A5457" s="9" t="s">
        <v>2688</v>
      </c>
      <c r="B5457" s="10" t="s">
        <v>35</v>
      </c>
      <c r="C5457" s="10" t="s">
        <v>2640</v>
      </c>
      <c r="D5457" s="10" t="s">
        <v>2689</v>
      </c>
      <c r="E5457" s="10" t="s">
        <v>2690</v>
      </c>
      <c r="F5457" s="10" t="s">
        <v>19</v>
      </c>
      <c r="G5457" s="11">
        <v>7</v>
      </c>
      <c r="H5457" s="11">
        <v>0</v>
      </c>
      <c r="I5457" s="12">
        <f>H5457/G5457</f>
        <v>0</v>
      </c>
      <c r="J5457" s="11"/>
      <c r="K5457" s="11"/>
      <c r="L5457" s="13"/>
    </row>
    <row r="5458" spans="1:12" ht="27" outlineLevel="2" x14ac:dyDescent="0.25">
      <c r="A5458" s="35" t="s">
        <v>2688</v>
      </c>
      <c r="B5458" s="36" t="s">
        <v>35</v>
      </c>
      <c r="C5458" s="36" t="s">
        <v>2640</v>
      </c>
      <c r="D5458" s="36" t="s">
        <v>2689</v>
      </c>
      <c r="E5458" s="36" t="s">
        <v>2690</v>
      </c>
      <c r="F5458" s="36" t="s">
        <v>21</v>
      </c>
      <c r="G5458" s="37">
        <v>-227244</v>
      </c>
      <c r="H5458" s="37"/>
      <c r="I5458" s="36"/>
      <c r="J5458" s="37"/>
      <c r="K5458" s="37"/>
      <c r="L5458" s="40"/>
    </row>
    <row r="5459" spans="1:12" ht="27" outlineLevel="1" x14ac:dyDescent="0.25">
      <c r="A5459" s="18" t="s">
        <v>8564</v>
      </c>
      <c r="B5459" s="19"/>
      <c r="C5459" s="19"/>
      <c r="D5459" s="19"/>
      <c r="E5459" s="19"/>
      <c r="F5459" s="15" t="s">
        <v>12960</v>
      </c>
      <c r="G5459" s="20">
        <f>SUBTOTAL(9,G5454:G5458)</f>
        <v>3862384</v>
      </c>
      <c r="H5459" s="20">
        <f>SUBTOTAL(9,H5454:H5458)</f>
        <v>2953401</v>
      </c>
      <c r="I5459" s="19"/>
      <c r="J5459" s="20">
        <f>SUBTOTAL(9,J5454:J5458)</f>
        <v>126423</v>
      </c>
      <c r="K5459" s="20">
        <f>SUBTOTAL(9,K5454:K5458)</f>
        <v>0</v>
      </c>
      <c r="L5459" s="21"/>
    </row>
    <row r="5460" spans="1:12" ht="27" outlineLevel="2" x14ac:dyDescent="0.25">
      <c r="A5460" s="9" t="s">
        <v>2691</v>
      </c>
      <c r="B5460" s="10" t="s">
        <v>35</v>
      </c>
      <c r="C5460" s="10" t="s">
        <v>2640</v>
      </c>
      <c r="D5460" s="10" t="s">
        <v>2692</v>
      </c>
      <c r="E5460" s="10" t="s">
        <v>2693</v>
      </c>
      <c r="F5460" s="10" t="s">
        <v>16</v>
      </c>
      <c r="G5460" s="11">
        <v>31174</v>
      </c>
      <c r="H5460" s="6">
        <v>0</v>
      </c>
      <c r="I5460" s="7">
        <f>H5460/G5460</f>
        <v>0</v>
      </c>
      <c r="J5460" s="6">
        <v>3585</v>
      </c>
      <c r="K5460" s="6">
        <f>H5460</f>
        <v>0</v>
      </c>
      <c r="L5460" s="8">
        <f>K5460/J5460</f>
        <v>0</v>
      </c>
    </row>
    <row r="5461" spans="1:12" ht="40.5" outlineLevel="2" x14ac:dyDescent="0.25">
      <c r="A5461" s="35" t="s">
        <v>2691</v>
      </c>
      <c r="B5461" s="36" t="s">
        <v>35</v>
      </c>
      <c r="C5461" s="36" t="s">
        <v>2640</v>
      </c>
      <c r="D5461" s="36" t="s">
        <v>2692</v>
      </c>
      <c r="E5461" s="36" t="s">
        <v>2693</v>
      </c>
      <c r="F5461" s="36" t="s">
        <v>39</v>
      </c>
      <c r="G5461" s="37">
        <v>5112272</v>
      </c>
      <c r="H5461" s="37">
        <v>5112272</v>
      </c>
      <c r="I5461" s="4">
        <f>H5461/G5461</f>
        <v>1</v>
      </c>
      <c r="J5461" s="37"/>
      <c r="K5461" s="37"/>
      <c r="L5461" s="40"/>
    </row>
    <row r="5462" spans="1:12" ht="40.5" outlineLevel="2" x14ac:dyDescent="0.25">
      <c r="A5462" s="9" t="s">
        <v>2691</v>
      </c>
      <c r="B5462" s="10" t="s">
        <v>35</v>
      </c>
      <c r="C5462" s="10" t="s">
        <v>2640</v>
      </c>
      <c r="D5462" s="10" t="s">
        <v>2692</v>
      </c>
      <c r="E5462" s="10" t="s">
        <v>2693</v>
      </c>
      <c r="F5462" s="10" t="s">
        <v>18</v>
      </c>
      <c r="G5462" s="11">
        <v>99630579</v>
      </c>
      <c r="H5462" s="11">
        <v>99630579</v>
      </c>
      <c r="I5462" s="12">
        <f>H5462/G5462</f>
        <v>1</v>
      </c>
      <c r="J5462" s="11"/>
      <c r="K5462" s="11"/>
      <c r="L5462" s="13"/>
    </row>
    <row r="5463" spans="1:12" ht="27" outlineLevel="2" x14ac:dyDescent="0.25">
      <c r="A5463" s="35" t="s">
        <v>2691</v>
      </c>
      <c r="B5463" s="36" t="s">
        <v>35</v>
      </c>
      <c r="C5463" s="36" t="s">
        <v>2640</v>
      </c>
      <c r="D5463" s="36" t="s">
        <v>2692</v>
      </c>
      <c r="E5463" s="36" t="s">
        <v>2693</v>
      </c>
      <c r="F5463" s="36" t="s">
        <v>21</v>
      </c>
      <c r="G5463" s="37">
        <v>-6235</v>
      </c>
      <c r="H5463" s="37"/>
      <c r="I5463" s="36"/>
      <c r="J5463" s="37"/>
      <c r="K5463" s="37"/>
      <c r="L5463" s="40"/>
    </row>
    <row r="5464" spans="1:12" ht="27" outlineLevel="1" x14ac:dyDescent="0.25">
      <c r="A5464" s="18" t="s">
        <v>8565</v>
      </c>
      <c r="B5464" s="19"/>
      <c r="C5464" s="19"/>
      <c r="D5464" s="19"/>
      <c r="E5464" s="19"/>
      <c r="F5464" s="15" t="s">
        <v>12960</v>
      </c>
      <c r="G5464" s="20">
        <f>SUBTOTAL(9,G5460:G5463)</f>
        <v>104767790</v>
      </c>
      <c r="H5464" s="20">
        <f>SUBTOTAL(9,H5460:H5463)</f>
        <v>104742851</v>
      </c>
      <c r="I5464" s="19"/>
      <c r="J5464" s="20">
        <f>SUBTOTAL(9,J5460:J5463)</f>
        <v>3585</v>
      </c>
      <c r="K5464" s="20">
        <f>SUBTOTAL(9,K5460:K5463)</f>
        <v>0</v>
      </c>
      <c r="L5464" s="21"/>
    </row>
    <row r="5465" spans="1:12" ht="40.5" outlineLevel="2" x14ac:dyDescent="0.25">
      <c r="A5465" s="9" t="s">
        <v>2694</v>
      </c>
      <c r="B5465" s="10" t="s">
        <v>35</v>
      </c>
      <c r="C5465" s="10" t="s">
        <v>2640</v>
      </c>
      <c r="D5465" s="10" t="s">
        <v>2695</v>
      </c>
      <c r="E5465" s="10" t="s">
        <v>2696</v>
      </c>
      <c r="F5465" s="10" t="s">
        <v>39</v>
      </c>
      <c r="G5465" s="11">
        <v>119476</v>
      </c>
      <c r="H5465" s="11">
        <v>119476</v>
      </c>
      <c r="I5465" s="12">
        <f>H5465/G5465</f>
        <v>1</v>
      </c>
      <c r="J5465" s="11"/>
      <c r="K5465" s="11"/>
      <c r="L5465" s="13"/>
    </row>
    <row r="5466" spans="1:12" ht="40.5" outlineLevel="2" x14ac:dyDescent="0.25">
      <c r="A5466" s="35" t="s">
        <v>2694</v>
      </c>
      <c r="B5466" s="36" t="s">
        <v>35</v>
      </c>
      <c r="C5466" s="36" t="s">
        <v>2640</v>
      </c>
      <c r="D5466" s="36" t="s">
        <v>2695</v>
      </c>
      <c r="E5466" s="36" t="s">
        <v>2696</v>
      </c>
      <c r="F5466" s="36" t="s">
        <v>18</v>
      </c>
      <c r="G5466" s="37">
        <v>2328532</v>
      </c>
      <c r="H5466" s="37">
        <v>2328532</v>
      </c>
      <c r="I5466" s="4">
        <f>H5466/G5466</f>
        <v>1</v>
      </c>
      <c r="J5466" s="37"/>
      <c r="K5466" s="37"/>
      <c r="L5466" s="40"/>
    </row>
    <row r="5467" spans="1:12" ht="27" outlineLevel="1" x14ac:dyDescent="0.25">
      <c r="A5467" s="18" t="s">
        <v>8566</v>
      </c>
      <c r="B5467" s="19"/>
      <c r="C5467" s="19"/>
      <c r="D5467" s="19"/>
      <c r="E5467" s="19"/>
      <c r="F5467" s="15" t="s">
        <v>12960</v>
      </c>
      <c r="G5467" s="20">
        <f>SUBTOTAL(9,G5465:G5466)</f>
        <v>2448008</v>
      </c>
      <c r="H5467" s="20">
        <f>SUBTOTAL(9,H5465:H5466)</f>
        <v>2448008</v>
      </c>
      <c r="I5467" s="23"/>
      <c r="J5467" s="20">
        <f>SUBTOTAL(9,J5465:J5466)</f>
        <v>0</v>
      </c>
      <c r="K5467" s="20">
        <f>SUBTOTAL(9,K5465:K5466)</f>
        <v>0</v>
      </c>
      <c r="L5467" s="21"/>
    </row>
    <row r="5468" spans="1:12" ht="27" outlineLevel="2" x14ac:dyDescent="0.25">
      <c r="A5468" s="9" t="s">
        <v>2697</v>
      </c>
      <c r="B5468" s="10" t="s">
        <v>35</v>
      </c>
      <c r="C5468" s="10" t="s">
        <v>2640</v>
      </c>
      <c r="D5468" s="10" t="s">
        <v>2698</v>
      </c>
      <c r="E5468" s="10" t="s">
        <v>2699</v>
      </c>
      <c r="F5468" s="10" t="s">
        <v>16</v>
      </c>
      <c r="G5468" s="11">
        <v>91673587</v>
      </c>
      <c r="H5468" s="6">
        <v>6664928.2800000003</v>
      </c>
      <c r="I5468" s="7">
        <f>H5468/G5468</f>
        <v>7.2702819842753619E-2</v>
      </c>
      <c r="J5468" s="6">
        <v>10623409</v>
      </c>
      <c r="K5468" s="6">
        <f>H5468</f>
        <v>6664928.2800000003</v>
      </c>
      <c r="L5468" s="8">
        <f>K5468/J5468</f>
        <v>0.62738131234521799</v>
      </c>
    </row>
    <row r="5469" spans="1:12" ht="40.5" outlineLevel="2" x14ac:dyDescent="0.25">
      <c r="A5469" s="35" t="s">
        <v>2697</v>
      </c>
      <c r="B5469" s="36" t="s">
        <v>35</v>
      </c>
      <c r="C5469" s="36" t="s">
        <v>2640</v>
      </c>
      <c r="D5469" s="36" t="s">
        <v>2698</v>
      </c>
      <c r="E5469" s="36" t="s">
        <v>2699</v>
      </c>
      <c r="F5469" s="36" t="s">
        <v>17</v>
      </c>
      <c r="G5469" s="37">
        <v>377709596</v>
      </c>
      <c r="H5469" s="37">
        <v>377709596</v>
      </c>
      <c r="I5469" s="4">
        <f>H5469/G5469</f>
        <v>1</v>
      </c>
      <c r="J5469" s="37"/>
      <c r="K5469" s="37"/>
      <c r="L5469" s="40"/>
    </row>
    <row r="5470" spans="1:12" ht="67.5" outlineLevel="2" x14ac:dyDescent="0.25">
      <c r="A5470" s="9" t="s">
        <v>2697</v>
      </c>
      <c r="B5470" s="10" t="s">
        <v>35</v>
      </c>
      <c r="C5470" s="10" t="s">
        <v>2640</v>
      </c>
      <c r="D5470" s="10" t="s">
        <v>2698</v>
      </c>
      <c r="E5470" s="10" t="s">
        <v>2699</v>
      </c>
      <c r="F5470" s="10" t="s">
        <v>38</v>
      </c>
      <c r="G5470" s="11">
        <v>39532</v>
      </c>
      <c r="H5470" s="11">
        <v>39532</v>
      </c>
      <c r="I5470" s="12">
        <f>H5470/G5470</f>
        <v>1</v>
      </c>
      <c r="J5470" s="11"/>
      <c r="K5470" s="11"/>
      <c r="L5470" s="13"/>
    </row>
    <row r="5471" spans="1:12" ht="40.5" outlineLevel="2" x14ac:dyDescent="0.25">
      <c r="A5471" s="35" t="s">
        <v>2697</v>
      </c>
      <c r="B5471" s="36" t="s">
        <v>35</v>
      </c>
      <c r="C5471" s="36" t="s">
        <v>2640</v>
      </c>
      <c r="D5471" s="36" t="s">
        <v>2698</v>
      </c>
      <c r="E5471" s="36" t="s">
        <v>2699</v>
      </c>
      <c r="F5471" s="36" t="s">
        <v>39</v>
      </c>
      <c r="G5471" s="37">
        <v>42798948</v>
      </c>
      <c r="H5471" s="37">
        <v>42798948</v>
      </c>
      <c r="I5471" s="4">
        <f>H5471/G5471</f>
        <v>1</v>
      </c>
      <c r="J5471" s="37"/>
      <c r="K5471" s="37"/>
      <c r="L5471" s="40"/>
    </row>
    <row r="5472" spans="1:12" ht="40.5" outlineLevel="2" x14ac:dyDescent="0.25">
      <c r="A5472" s="9" t="s">
        <v>2697</v>
      </c>
      <c r="B5472" s="10" t="s">
        <v>35</v>
      </c>
      <c r="C5472" s="10" t="s">
        <v>2640</v>
      </c>
      <c r="D5472" s="10" t="s">
        <v>2698</v>
      </c>
      <c r="E5472" s="10" t="s">
        <v>2699</v>
      </c>
      <c r="F5472" s="10" t="s">
        <v>18</v>
      </c>
      <c r="G5472" s="11">
        <v>323373826</v>
      </c>
      <c r="H5472" s="11">
        <v>323373826</v>
      </c>
      <c r="I5472" s="12">
        <f>H5472/G5472</f>
        <v>1</v>
      </c>
      <c r="J5472" s="11"/>
      <c r="K5472" s="11"/>
      <c r="L5472" s="13"/>
    </row>
    <row r="5473" spans="1:12" ht="40.5" outlineLevel="2" x14ac:dyDescent="0.25">
      <c r="A5473" s="35" t="s">
        <v>2697</v>
      </c>
      <c r="B5473" s="36" t="s">
        <v>35</v>
      </c>
      <c r="C5473" s="36" t="s">
        <v>2640</v>
      </c>
      <c r="D5473" s="36" t="s">
        <v>2698</v>
      </c>
      <c r="E5473" s="36" t="s">
        <v>2699</v>
      </c>
      <c r="F5473" s="36" t="s">
        <v>19</v>
      </c>
      <c r="G5473" s="37">
        <v>567</v>
      </c>
      <c r="H5473" s="37">
        <v>0</v>
      </c>
      <c r="I5473" s="4">
        <f>H5473/G5473</f>
        <v>0</v>
      </c>
      <c r="J5473" s="37"/>
      <c r="K5473" s="37"/>
      <c r="L5473" s="40"/>
    </row>
    <row r="5474" spans="1:12" ht="27" outlineLevel="2" x14ac:dyDescent="0.25">
      <c r="A5474" s="9" t="s">
        <v>2697</v>
      </c>
      <c r="B5474" s="10" t="s">
        <v>35</v>
      </c>
      <c r="C5474" s="10" t="s">
        <v>2640</v>
      </c>
      <c r="D5474" s="10" t="s">
        <v>2698</v>
      </c>
      <c r="E5474" s="10" t="s">
        <v>2699</v>
      </c>
      <c r="F5474" s="10" t="s">
        <v>41</v>
      </c>
      <c r="G5474" s="11">
        <v>3717118</v>
      </c>
      <c r="H5474" s="11">
        <v>3717118</v>
      </c>
      <c r="I5474" s="12">
        <f>H5474/G5474</f>
        <v>1</v>
      </c>
      <c r="J5474" s="11"/>
      <c r="K5474" s="11"/>
      <c r="L5474" s="13"/>
    </row>
    <row r="5475" spans="1:12" ht="27" outlineLevel="2" x14ac:dyDescent="0.25">
      <c r="A5475" s="35" t="s">
        <v>2697</v>
      </c>
      <c r="B5475" s="36" t="s">
        <v>35</v>
      </c>
      <c r="C5475" s="36" t="s">
        <v>2640</v>
      </c>
      <c r="D5475" s="36" t="s">
        <v>2698</v>
      </c>
      <c r="E5475" s="36" t="s">
        <v>2699</v>
      </c>
      <c r="F5475" s="36" t="s">
        <v>21</v>
      </c>
      <c r="G5475" s="37">
        <v>-18334717</v>
      </c>
      <c r="H5475" s="37"/>
      <c r="I5475" s="36"/>
      <c r="J5475" s="37"/>
      <c r="K5475" s="37"/>
      <c r="L5475" s="40"/>
    </row>
    <row r="5476" spans="1:12" ht="27" outlineLevel="1" x14ac:dyDescent="0.25">
      <c r="A5476" s="18" t="s">
        <v>8567</v>
      </c>
      <c r="B5476" s="19"/>
      <c r="C5476" s="19"/>
      <c r="D5476" s="19"/>
      <c r="E5476" s="19"/>
      <c r="F5476" s="15" t="s">
        <v>12960</v>
      </c>
      <c r="G5476" s="20">
        <f>SUBTOTAL(9,G5468:G5475)</f>
        <v>820978457</v>
      </c>
      <c r="H5476" s="20">
        <f>SUBTOTAL(9,H5468:H5475)</f>
        <v>754303948.27999997</v>
      </c>
      <c r="I5476" s="19"/>
      <c r="J5476" s="20">
        <f>SUBTOTAL(9,J5468:J5475)</f>
        <v>10623409</v>
      </c>
      <c r="K5476" s="20">
        <f>SUBTOTAL(9,K5468:K5475)</f>
        <v>6664928.2800000003</v>
      </c>
      <c r="L5476" s="21"/>
    </row>
    <row r="5477" spans="1:12" ht="27" outlineLevel="2" x14ac:dyDescent="0.25">
      <c r="A5477" s="9" t="s">
        <v>2700</v>
      </c>
      <c r="B5477" s="10" t="s">
        <v>35</v>
      </c>
      <c r="C5477" s="10" t="s">
        <v>2640</v>
      </c>
      <c r="D5477" s="10" t="s">
        <v>2701</v>
      </c>
      <c r="E5477" s="10" t="s">
        <v>2702</v>
      </c>
      <c r="F5477" s="10" t="s">
        <v>16</v>
      </c>
      <c r="G5477" s="11">
        <v>31332</v>
      </c>
      <c r="H5477" s="6">
        <v>0</v>
      </c>
      <c r="I5477" s="7">
        <f>H5477/G5477</f>
        <v>0</v>
      </c>
      <c r="J5477" s="6">
        <v>3569</v>
      </c>
      <c r="K5477" s="6">
        <f>H5477</f>
        <v>0</v>
      </c>
      <c r="L5477" s="8">
        <f>K5477/J5477</f>
        <v>0</v>
      </c>
    </row>
    <row r="5478" spans="1:12" ht="40.5" outlineLevel="2" x14ac:dyDescent="0.25">
      <c r="A5478" s="35" t="s">
        <v>2700</v>
      </c>
      <c r="B5478" s="36" t="s">
        <v>35</v>
      </c>
      <c r="C5478" s="36" t="s">
        <v>2640</v>
      </c>
      <c r="D5478" s="36" t="s">
        <v>2701</v>
      </c>
      <c r="E5478" s="36" t="s">
        <v>2702</v>
      </c>
      <c r="F5478" s="36" t="s">
        <v>39</v>
      </c>
      <c r="G5478" s="37">
        <v>5222</v>
      </c>
      <c r="H5478" s="37">
        <v>5222</v>
      </c>
      <c r="I5478" s="4">
        <f>H5478/G5478</f>
        <v>1</v>
      </c>
      <c r="J5478" s="37"/>
      <c r="K5478" s="37"/>
      <c r="L5478" s="40"/>
    </row>
    <row r="5479" spans="1:12" ht="40.5" outlineLevel="2" x14ac:dyDescent="0.25">
      <c r="A5479" s="9" t="s">
        <v>2700</v>
      </c>
      <c r="B5479" s="10" t="s">
        <v>35</v>
      </c>
      <c r="C5479" s="10" t="s">
        <v>2640</v>
      </c>
      <c r="D5479" s="10" t="s">
        <v>2701</v>
      </c>
      <c r="E5479" s="10" t="s">
        <v>2702</v>
      </c>
      <c r="F5479" s="10" t="s">
        <v>18</v>
      </c>
      <c r="G5479" s="11">
        <v>68789</v>
      </c>
      <c r="H5479" s="11">
        <v>68789</v>
      </c>
      <c r="I5479" s="12">
        <f>H5479/G5479</f>
        <v>1</v>
      </c>
      <c r="J5479" s="11"/>
      <c r="K5479" s="11"/>
      <c r="L5479" s="13"/>
    </row>
    <row r="5480" spans="1:12" ht="27" outlineLevel="2" x14ac:dyDescent="0.25">
      <c r="A5480" s="35" t="s">
        <v>2700</v>
      </c>
      <c r="B5480" s="36" t="s">
        <v>35</v>
      </c>
      <c r="C5480" s="36" t="s">
        <v>2640</v>
      </c>
      <c r="D5480" s="36" t="s">
        <v>2701</v>
      </c>
      <c r="E5480" s="36" t="s">
        <v>2702</v>
      </c>
      <c r="F5480" s="36" t="s">
        <v>21</v>
      </c>
      <c r="G5480" s="37">
        <v>-6266</v>
      </c>
      <c r="H5480" s="37"/>
      <c r="I5480" s="36"/>
      <c r="J5480" s="37"/>
      <c r="K5480" s="37"/>
      <c r="L5480" s="40"/>
    </row>
    <row r="5481" spans="1:12" ht="27" outlineLevel="1" x14ac:dyDescent="0.25">
      <c r="A5481" s="18" t="s">
        <v>8568</v>
      </c>
      <c r="B5481" s="19"/>
      <c r="C5481" s="19"/>
      <c r="D5481" s="19"/>
      <c r="E5481" s="19"/>
      <c r="F5481" s="15" t="s">
        <v>12960</v>
      </c>
      <c r="G5481" s="20">
        <f>SUBTOTAL(9,G5477:G5480)</f>
        <v>99077</v>
      </c>
      <c r="H5481" s="20">
        <f>SUBTOTAL(9,H5477:H5480)</f>
        <v>74011</v>
      </c>
      <c r="I5481" s="19"/>
      <c r="J5481" s="20">
        <f>SUBTOTAL(9,J5477:J5480)</f>
        <v>3569</v>
      </c>
      <c r="K5481" s="20">
        <f>SUBTOTAL(9,K5477:K5480)</f>
        <v>0</v>
      </c>
      <c r="L5481" s="21"/>
    </row>
    <row r="5482" spans="1:12" ht="40.5" outlineLevel="2" x14ac:dyDescent="0.25">
      <c r="A5482" s="9" t="s">
        <v>2703</v>
      </c>
      <c r="B5482" s="10" t="s">
        <v>35</v>
      </c>
      <c r="C5482" s="10" t="s">
        <v>2640</v>
      </c>
      <c r="D5482" s="10" t="s">
        <v>2704</v>
      </c>
      <c r="E5482" s="10" t="s">
        <v>233</v>
      </c>
      <c r="F5482" s="10" t="s">
        <v>39</v>
      </c>
      <c r="G5482" s="11">
        <v>9622</v>
      </c>
      <c r="H5482" s="11">
        <v>9622</v>
      </c>
      <c r="I5482" s="12">
        <f>H5482/G5482</f>
        <v>1</v>
      </c>
      <c r="J5482" s="11"/>
      <c r="K5482" s="11"/>
      <c r="L5482" s="13"/>
    </row>
    <row r="5483" spans="1:12" ht="40.5" outlineLevel="2" x14ac:dyDescent="0.25">
      <c r="A5483" s="35" t="s">
        <v>2703</v>
      </c>
      <c r="B5483" s="36" t="s">
        <v>35</v>
      </c>
      <c r="C5483" s="36" t="s">
        <v>2640</v>
      </c>
      <c r="D5483" s="36" t="s">
        <v>2704</v>
      </c>
      <c r="E5483" s="36" t="s">
        <v>233</v>
      </c>
      <c r="F5483" s="36" t="s">
        <v>18</v>
      </c>
      <c r="G5483" s="37">
        <v>183055</v>
      </c>
      <c r="H5483" s="37">
        <v>183055</v>
      </c>
      <c r="I5483" s="4">
        <f>H5483/G5483</f>
        <v>1</v>
      </c>
      <c r="J5483" s="37"/>
      <c r="K5483" s="37"/>
      <c r="L5483" s="40"/>
    </row>
    <row r="5484" spans="1:12" ht="27" outlineLevel="1" x14ac:dyDescent="0.25">
      <c r="A5484" s="18" t="s">
        <v>8569</v>
      </c>
      <c r="B5484" s="19"/>
      <c r="C5484" s="19"/>
      <c r="D5484" s="19"/>
      <c r="E5484" s="19"/>
      <c r="F5484" s="15" t="s">
        <v>12960</v>
      </c>
      <c r="G5484" s="20">
        <f>SUBTOTAL(9,G5482:G5483)</f>
        <v>192677</v>
      </c>
      <c r="H5484" s="20">
        <f>SUBTOTAL(9,H5482:H5483)</f>
        <v>192677</v>
      </c>
      <c r="I5484" s="23"/>
      <c r="J5484" s="20">
        <f>SUBTOTAL(9,J5482:J5483)</f>
        <v>0</v>
      </c>
      <c r="K5484" s="20">
        <f>SUBTOTAL(9,K5482:K5483)</f>
        <v>0</v>
      </c>
      <c r="L5484" s="21"/>
    </row>
    <row r="5485" spans="1:12" ht="27" outlineLevel="2" x14ac:dyDescent="0.25">
      <c r="A5485" s="9" t="s">
        <v>2705</v>
      </c>
      <c r="B5485" s="10" t="s">
        <v>35</v>
      </c>
      <c r="C5485" s="10" t="s">
        <v>2640</v>
      </c>
      <c r="D5485" s="10" t="s">
        <v>2706</v>
      </c>
      <c r="E5485" s="10" t="s">
        <v>704</v>
      </c>
      <c r="F5485" s="10" t="s">
        <v>16</v>
      </c>
      <c r="G5485" s="11">
        <v>1761607</v>
      </c>
      <c r="H5485" s="6">
        <v>696814.68</v>
      </c>
      <c r="I5485" s="7">
        <f>H5485/G5485</f>
        <v>0.39555626198124783</v>
      </c>
      <c r="J5485" s="6">
        <v>199296</v>
      </c>
      <c r="K5485" s="6">
        <f>H5485</f>
        <v>696814.68</v>
      </c>
      <c r="L5485" s="8">
        <f>K5485/J5485</f>
        <v>3.496380659922929</v>
      </c>
    </row>
    <row r="5486" spans="1:12" ht="40.5" outlineLevel="2" x14ac:dyDescent="0.25">
      <c r="A5486" s="35" t="s">
        <v>2705</v>
      </c>
      <c r="B5486" s="36" t="s">
        <v>35</v>
      </c>
      <c r="C5486" s="36" t="s">
        <v>2640</v>
      </c>
      <c r="D5486" s="36" t="s">
        <v>2706</v>
      </c>
      <c r="E5486" s="36" t="s">
        <v>704</v>
      </c>
      <c r="F5486" s="36" t="s">
        <v>39</v>
      </c>
      <c r="G5486" s="37">
        <v>1388484</v>
      </c>
      <c r="H5486" s="37">
        <v>1388484</v>
      </c>
      <c r="I5486" s="4">
        <f>H5486/G5486</f>
        <v>1</v>
      </c>
      <c r="J5486" s="37"/>
      <c r="K5486" s="37"/>
      <c r="L5486" s="40"/>
    </row>
    <row r="5487" spans="1:12" ht="40.5" outlineLevel="2" x14ac:dyDescent="0.25">
      <c r="A5487" s="9" t="s">
        <v>2705</v>
      </c>
      <c r="B5487" s="10" t="s">
        <v>35</v>
      </c>
      <c r="C5487" s="10" t="s">
        <v>2640</v>
      </c>
      <c r="D5487" s="10" t="s">
        <v>2706</v>
      </c>
      <c r="E5487" s="10" t="s">
        <v>704</v>
      </c>
      <c r="F5487" s="10" t="s">
        <v>18</v>
      </c>
      <c r="G5487" s="11">
        <v>23922888</v>
      </c>
      <c r="H5487" s="11">
        <v>23922888</v>
      </c>
      <c r="I5487" s="12">
        <f>H5487/G5487</f>
        <v>1</v>
      </c>
      <c r="J5487" s="11"/>
      <c r="K5487" s="11"/>
      <c r="L5487" s="13"/>
    </row>
    <row r="5488" spans="1:12" ht="40.5" outlineLevel="2" x14ac:dyDescent="0.25">
      <c r="A5488" s="35" t="s">
        <v>2705</v>
      </c>
      <c r="B5488" s="36" t="s">
        <v>35</v>
      </c>
      <c r="C5488" s="36" t="s">
        <v>2640</v>
      </c>
      <c r="D5488" s="36" t="s">
        <v>2706</v>
      </c>
      <c r="E5488" s="36" t="s">
        <v>704</v>
      </c>
      <c r="F5488" s="36" t="s">
        <v>19</v>
      </c>
      <c r="G5488" s="37">
        <v>11</v>
      </c>
      <c r="H5488" s="37">
        <v>0</v>
      </c>
      <c r="I5488" s="4">
        <f>H5488/G5488</f>
        <v>0</v>
      </c>
      <c r="J5488" s="37"/>
      <c r="K5488" s="37"/>
      <c r="L5488" s="40"/>
    </row>
    <row r="5489" spans="1:12" ht="27" outlineLevel="2" x14ac:dyDescent="0.25">
      <c r="A5489" s="9" t="s">
        <v>2705</v>
      </c>
      <c r="B5489" s="10" t="s">
        <v>35</v>
      </c>
      <c r="C5489" s="10" t="s">
        <v>2640</v>
      </c>
      <c r="D5489" s="10" t="s">
        <v>2706</v>
      </c>
      <c r="E5489" s="10" t="s">
        <v>704</v>
      </c>
      <c r="F5489" s="10" t="s">
        <v>21</v>
      </c>
      <c r="G5489" s="11">
        <v>-352321</v>
      </c>
      <c r="H5489" s="11"/>
      <c r="I5489" s="10"/>
      <c r="J5489" s="11"/>
      <c r="K5489" s="11"/>
      <c r="L5489" s="13"/>
    </row>
    <row r="5490" spans="1:12" ht="27" outlineLevel="1" x14ac:dyDescent="0.25">
      <c r="A5490" s="22" t="s">
        <v>8570</v>
      </c>
      <c r="B5490" s="15"/>
      <c r="C5490" s="15"/>
      <c r="D5490" s="15"/>
      <c r="E5490" s="15"/>
      <c r="F5490" s="15" t="s">
        <v>12960</v>
      </c>
      <c r="G5490" s="16">
        <f>SUBTOTAL(9,G5485:G5489)</f>
        <v>26720669</v>
      </c>
      <c r="H5490" s="16">
        <f>SUBTOTAL(9,H5485:H5489)</f>
        <v>26008186.68</v>
      </c>
      <c r="I5490" s="15"/>
      <c r="J5490" s="16">
        <f>SUBTOTAL(9,J5485:J5489)</f>
        <v>199296</v>
      </c>
      <c r="K5490" s="16">
        <f>SUBTOTAL(9,K5485:K5489)</f>
        <v>696814.68</v>
      </c>
      <c r="L5490" s="17"/>
    </row>
    <row r="5491" spans="1:12" ht="40.5" outlineLevel="2" x14ac:dyDescent="0.25">
      <c r="A5491" s="35" t="s">
        <v>2707</v>
      </c>
      <c r="B5491" s="36" t="s">
        <v>35</v>
      </c>
      <c r="C5491" s="36" t="s">
        <v>2640</v>
      </c>
      <c r="D5491" s="36" t="s">
        <v>2708</v>
      </c>
      <c r="E5491" s="36" t="s">
        <v>2709</v>
      </c>
      <c r="F5491" s="36" t="s">
        <v>39</v>
      </c>
      <c r="G5491" s="37">
        <v>59464</v>
      </c>
      <c r="H5491" s="37">
        <v>59464</v>
      </c>
      <c r="I5491" s="4">
        <f>H5491/G5491</f>
        <v>1</v>
      </c>
      <c r="J5491" s="37"/>
      <c r="K5491" s="37"/>
      <c r="L5491" s="40"/>
    </row>
    <row r="5492" spans="1:12" ht="40.5" outlineLevel="2" x14ac:dyDescent="0.25">
      <c r="A5492" s="9" t="s">
        <v>2707</v>
      </c>
      <c r="B5492" s="10" t="s">
        <v>35</v>
      </c>
      <c r="C5492" s="10" t="s">
        <v>2640</v>
      </c>
      <c r="D5492" s="10" t="s">
        <v>2708</v>
      </c>
      <c r="E5492" s="10" t="s">
        <v>2709</v>
      </c>
      <c r="F5492" s="10" t="s">
        <v>18</v>
      </c>
      <c r="G5492" s="11">
        <v>358931</v>
      </c>
      <c r="H5492" s="11">
        <v>358931</v>
      </c>
      <c r="I5492" s="12">
        <f>H5492/G5492</f>
        <v>1</v>
      </c>
      <c r="J5492" s="11"/>
      <c r="K5492" s="11"/>
      <c r="L5492" s="13"/>
    </row>
    <row r="5493" spans="1:12" ht="27" outlineLevel="1" x14ac:dyDescent="0.25">
      <c r="A5493" s="22" t="s">
        <v>8571</v>
      </c>
      <c r="B5493" s="15"/>
      <c r="C5493" s="15"/>
      <c r="D5493" s="15"/>
      <c r="E5493" s="15"/>
      <c r="F5493" s="15" t="s">
        <v>12960</v>
      </c>
      <c r="G5493" s="16">
        <f>SUBTOTAL(9,G5491:G5492)</f>
        <v>418395</v>
      </c>
      <c r="H5493" s="16">
        <f>SUBTOTAL(9,H5491:H5492)</f>
        <v>418395</v>
      </c>
      <c r="I5493" s="23"/>
      <c r="J5493" s="16">
        <f>SUBTOTAL(9,J5491:J5492)</f>
        <v>0</v>
      </c>
      <c r="K5493" s="16">
        <f>SUBTOTAL(9,K5491:K5492)</f>
        <v>0</v>
      </c>
      <c r="L5493" s="17"/>
    </row>
    <row r="5494" spans="1:12" ht="27" outlineLevel="2" x14ac:dyDescent="0.25">
      <c r="A5494" s="35" t="s">
        <v>2710</v>
      </c>
      <c r="B5494" s="36" t="s">
        <v>35</v>
      </c>
      <c r="C5494" s="36" t="s">
        <v>2640</v>
      </c>
      <c r="D5494" s="36" t="s">
        <v>2711</v>
      </c>
      <c r="E5494" s="36" t="s">
        <v>2712</v>
      </c>
      <c r="F5494" s="36" t="s">
        <v>16</v>
      </c>
      <c r="G5494" s="37">
        <v>2256774</v>
      </c>
      <c r="H5494" s="37">
        <v>0</v>
      </c>
      <c r="I5494" s="38">
        <f>H5494/G5494</f>
        <v>0</v>
      </c>
      <c r="J5494" s="37">
        <v>260719</v>
      </c>
      <c r="K5494" s="37">
        <f>H5494</f>
        <v>0</v>
      </c>
      <c r="L5494" s="39">
        <f>K5494/J5494</f>
        <v>0</v>
      </c>
    </row>
    <row r="5495" spans="1:12" ht="40.5" outlineLevel="2" x14ac:dyDescent="0.25">
      <c r="A5495" s="9" t="s">
        <v>2710</v>
      </c>
      <c r="B5495" s="10" t="s">
        <v>35</v>
      </c>
      <c r="C5495" s="10" t="s">
        <v>2640</v>
      </c>
      <c r="D5495" s="10" t="s">
        <v>2711</v>
      </c>
      <c r="E5495" s="10" t="s">
        <v>2712</v>
      </c>
      <c r="F5495" s="10" t="s">
        <v>39</v>
      </c>
      <c r="G5495" s="11">
        <v>872990</v>
      </c>
      <c r="H5495" s="11">
        <v>872990</v>
      </c>
      <c r="I5495" s="12">
        <f>H5495/G5495</f>
        <v>1</v>
      </c>
      <c r="J5495" s="11"/>
      <c r="K5495" s="11"/>
      <c r="L5495" s="13"/>
    </row>
    <row r="5496" spans="1:12" ht="40.5" outlineLevel="2" x14ac:dyDescent="0.25">
      <c r="A5496" s="35" t="s">
        <v>2710</v>
      </c>
      <c r="B5496" s="36" t="s">
        <v>35</v>
      </c>
      <c r="C5496" s="36" t="s">
        <v>2640</v>
      </c>
      <c r="D5496" s="36" t="s">
        <v>2711</v>
      </c>
      <c r="E5496" s="36" t="s">
        <v>2712</v>
      </c>
      <c r="F5496" s="36" t="s">
        <v>18</v>
      </c>
      <c r="G5496" s="37">
        <v>20029813</v>
      </c>
      <c r="H5496" s="37">
        <v>20029813</v>
      </c>
      <c r="I5496" s="4">
        <f>H5496/G5496</f>
        <v>1</v>
      </c>
      <c r="J5496" s="37"/>
      <c r="K5496" s="37"/>
      <c r="L5496" s="40"/>
    </row>
    <row r="5497" spans="1:12" ht="40.5" outlineLevel="2" x14ac:dyDescent="0.25">
      <c r="A5497" s="9" t="s">
        <v>2710</v>
      </c>
      <c r="B5497" s="10" t="s">
        <v>35</v>
      </c>
      <c r="C5497" s="10" t="s">
        <v>2640</v>
      </c>
      <c r="D5497" s="10" t="s">
        <v>2711</v>
      </c>
      <c r="E5497" s="10" t="s">
        <v>2712</v>
      </c>
      <c r="F5497" s="10" t="s">
        <v>19</v>
      </c>
      <c r="G5497" s="11">
        <v>14</v>
      </c>
      <c r="H5497" s="11">
        <v>0</v>
      </c>
      <c r="I5497" s="12">
        <f>H5497/G5497</f>
        <v>0</v>
      </c>
      <c r="J5497" s="11"/>
      <c r="K5497" s="11"/>
      <c r="L5497" s="13"/>
    </row>
    <row r="5498" spans="1:12" ht="27" outlineLevel="2" x14ac:dyDescent="0.25">
      <c r="A5498" s="35" t="s">
        <v>2710</v>
      </c>
      <c r="B5498" s="36" t="s">
        <v>35</v>
      </c>
      <c r="C5498" s="36" t="s">
        <v>2640</v>
      </c>
      <c r="D5498" s="36" t="s">
        <v>2711</v>
      </c>
      <c r="E5498" s="36" t="s">
        <v>2712</v>
      </c>
      <c r="F5498" s="36" t="s">
        <v>21</v>
      </c>
      <c r="G5498" s="37">
        <v>-451355</v>
      </c>
      <c r="H5498" s="37"/>
      <c r="I5498" s="36"/>
      <c r="J5498" s="37"/>
      <c r="K5498" s="37"/>
      <c r="L5498" s="40"/>
    </row>
    <row r="5499" spans="1:12" ht="27" outlineLevel="1" x14ac:dyDescent="0.25">
      <c r="A5499" s="18" t="s">
        <v>8572</v>
      </c>
      <c r="B5499" s="19"/>
      <c r="C5499" s="19"/>
      <c r="D5499" s="19"/>
      <c r="E5499" s="19"/>
      <c r="F5499" s="15" t="s">
        <v>12960</v>
      </c>
      <c r="G5499" s="20">
        <f>SUBTOTAL(9,G5494:G5498)</f>
        <v>22708236</v>
      </c>
      <c r="H5499" s="20">
        <f>SUBTOTAL(9,H5494:H5498)</f>
        <v>20902803</v>
      </c>
      <c r="I5499" s="19"/>
      <c r="J5499" s="20">
        <f>SUBTOTAL(9,J5494:J5498)</f>
        <v>260719</v>
      </c>
      <c r="K5499" s="20">
        <f>SUBTOTAL(9,K5494:K5498)</f>
        <v>0</v>
      </c>
      <c r="L5499" s="21"/>
    </row>
    <row r="5500" spans="1:12" ht="40.5" outlineLevel="2" x14ac:dyDescent="0.25">
      <c r="A5500" s="9" t="s">
        <v>2713</v>
      </c>
      <c r="B5500" s="10" t="s">
        <v>35</v>
      </c>
      <c r="C5500" s="10" t="s">
        <v>2640</v>
      </c>
      <c r="D5500" s="10" t="s">
        <v>2714</v>
      </c>
      <c r="E5500" s="10" t="s">
        <v>2715</v>
      </c>
      <c r="F5500" s="10" t="s">
        <v>39</v>
      </c>
      <c r="G5500" s="11">
        <v>437</v>
      </c>
      <c r="H5500" s="11">
        <v>437</v>
      </c>
      <c r="I5500" s="12">
        <f>H5500/G5500</f>
        <v>1</v>
      </c>
      <c r="J5500" s="11"/>
      <c r="K5500" s="11"/>
      <c r="L5500" s="13"/>
    </row>
    <row r="5501" spans="1:12" ht="40.5" outlineLevel="2" x14ac:dyDescent="0.25">
      <c r="A5501" s="35" t="s">
        <v>2713</v>
      </c>
      <c r="B5501" s="36" t="s">
        <v>35</v>
      </c>
      <c r="C5501" s="36" t="s">
        <v>2640</v>
      </c>
      <c r="D5501" s="36" t="s">
        <v>2714</v>
      </c>
      <c r="E5501" s="36" t="s">
        <v>2715</v>
      </c>
      <c r="F5501" s="36" t="s">
        <v>18</v>
      </c>
      <c r="G5501" s="37">
        <v>8786</v>
      </c>
      <c r="H5501" s="37">
        <v>8786</v>
      </c>
      <c r="I5501" s="4">
        <f>H5501/G5501</f>
        <v>1</v>
      </c>
      <c r="J5501" s="37"/>
      <c r="K5501" s="37"/>
      <c r="L5501" s="40"/>
    </row>
    <row r="5502" spans="1:12" ht="27" outlineLevel="1" x14ac:dyDescent="0.25">
      <c r="A5502" s="18" t="s">
        <v>8573</v>
      </c>
      <c r="B5502" s="19"/>
      <c r="C5502" s="19"/>
      <c r="D5502" s="19"/>
      <c r="E5502" s="19"/>
      <c r="F5502" s="15" t="s">
        <v>12960</v>
      </c>
      <c r="G5502" s="20">
        <f>SUBTOTAL(9,G5500:G5501)</f>
        <v>9223</v>
      </c>
      <c r="H5502" s="20">
        <f>SUBTOTAL(9,H5500:H5501)</f>
        <v>9223</v>
      </c>
      <c r="I5502" s="23"/>
      <c r="J5502" s="20">
        <f>SUBTOTAL(9,J5500:J5501)</f>
        <v>0</v>
      </c>
      <c r="K5502" s="20">
        <f>SUBTOTAL(9,K5500:K5501)</f>
        <v>0</v>
      </c>
      <c r="L5502" s="21"/>
    </row>
    <row r="5503" spans="1:12" ht="40.5" outlineLevel="2" x14ac:dyDescent="0.25">
      <c r="A5503" s="9" t="s">
        <v>2716</v>
      </c>
      <c r="B5503" s="10" t="s">
        <v>35</v>
      </c>
      <c r="C5503" s="10" t="s">
        <v>2640</v>
      </c>
      <c r="D5503" s="10" t="s">
        <v>2717</v>
      </c>
      <c r="E5503" s="10" t="s">
        <v>1927</v>
      </c>
      <c r="F5503" s="10" t="s">
        <v>39</v>
      </c>
      <c r="G5503" s="11">
        <v>19618</v>
      </c>
      <c r="H5503" s="11">
        <v>19618</v>
      </c>
      <c r="I5503" s="12">
        <f>H5503/G5503</f>
        <v>1</v>
      </c>
      <c r="J5503" s="11"/>
      <c r="K5503" s="11"/>
      <c r="L5503" s="13"/>
    </row>
    <row r="5504" spans="1:12" ht="40.5" outlineLevel="2" x14ac:dyDescent="0.25">
      <c r="A5504" s="35" t="s">
        <v>2716</v>
      </c>
      <c r="B5504" s="36" t="s">
        <v>35</v>
      </c>
      <c r="C5504" s="36" t="s">
        <v>2640</v>
      </c>
      <c r="D5504" s="36" t="s">
        <v>2717</v>
      </c>
      <c r="E5504" s="36" t="s">
        <v>1927</v>
      </c>
      <c r="F5504" s="36" t="s">
        <v>18</v>
      </c>
      <c r="G5504" s="37">
        <v>380885</v>
      </c>
      <c r="H5504" s="37">
        <v>380885</v>
      </c>
      <c r="I5504" s="4">
        <f>H5504/G5504</f>
        <v>1</v>
      </c>
      <c r="J5504" s="37"/>
      <c r="K5504" s="37"/>
      <c r="L5504" s="40"/>
    </row>
    <row r="5505" spans="1:12" ht="27" outlineLevel="1" x14ac:dyDescent="0.25">
      <c r="A5505" s="18" t="s">
        <v>8574</v>
      </c>
      <c r="B5505" s="19"/>
      <c r="C5505" s="19"/>
      <c r="D5505" s="19"/>
      <c r="E5505" s="19"/>
      <c r="F5505" s="15" t="s">
        <v>12960</v>
      </c>
      <c r="G5505" s="20">
        <f>SUBTOTAL(9,G5503:G5504)</f>
        <v>400503</v>
      </c>
      <c r="H5505" s="20">
        <f>SUBTOTAL(9,H5503:H5504)</f>
        <v>400503</v>
      </c>
      <c r="I5505" s="23"/>
      <c r="J5505" s="20">
        <f>SUBTOTAL(9,J5503:J5504)</f>
        <v>0</v>
      </c>
      <c r="K5505" s="20">
        <f>SUBTOTAL(9,K5503:K5504)</f>
        <v>0</v>
      </c>
      <c r="L5505" s="21"/>
    </row>
    <row r="5506" spans="1:12" ht="27" outlineLevel="2" x14ac:dyDescent="0.25">
      <c r="A5506" s="9" t="s">
        <v>2718</v>
      </c>
      <c r="B5506" s="10" t="s">
        <v>35</v>
      </c>
      <c r="C5506" s="10" t="s">
        <v>2640</v>
      </c>
      <c r="D5506" s="10" t="s">
        <v>2719</v>
      </c>
      <c r="E5506" s="10" t="s">
        <v>2720</v>
      </c>
      <c r="F5506" s="10" t="s">
        <v>16</v>
      </c>
      <c r="G5506" s="11">
        <v>5508946</v>
      </c>
      <c r="H5506" s="6">
        <v>25888.400000000001</v>
      </c>
      <c r="I5506" s="7">
        <f>H5506/G5506</f>
        <v>4.6993381311052967E-3</v>
      </c>
      <c r="J5506" s="6">
        <v>590855</v>
      </c>
      <c r="K5506" s="6">
        <f>H5506</f>
        <v>25888.400000000001</v>
      </c>
      <c r="L5506" s="8">
        <f>K5506/J5506</f>
        <v>4.3815149232891322E-2</v>
      </c>
    </row>
    <row r="5507" spans="1:12" ht="40.5" outlineLevel="2" x14ac:dyDescent="0.25">
      <c r="A5507" s="35" t="s">
        <v>2718</v>
      </c>
      <c r="B5507" s="36" t="s">
        <v>35</v>
      </c>
      <c r="C5507" s="36" t="s">
        <v>2640</v>
      </c>
      <c r="D5507" s="36" t="s">
        <v>2719</v>
      </c>
      <c r="E5507" s="36" t="s">
        <v>2720</v>
      </c>
      <c r="F5507" s="36" t="s">
        <v>39</v>
      </c>
      <c r="G5507" s="37">
        <v>531509</v>
      </c>
      <c r="H5507" s="37">
        <v>531509</v>
      </c>
      <c r="I5507" s="4">
        <f>H5507/G5507</f>
        <v>1</v>
      </c>
      <c r="J5507" s="37"/>
      <c r="K5507" s="37"/>
      <c r="L5507" s="40"/>
    </row>
    <row r="5508" spans="1:12" ht="40.5" outlineLevel="2" x14ac:dyDescent="0.25">
      <c r="A5508" s="9" t="s">
        <v>2718</v>
      </c>
      <c r="B5508" s="10" t="s">
        <v>35</v>
      </c>
      <c r="C5508" s="10" t="s">
        <v>2640</v>
      </c>
      <c r="D5508" s="10" t="s">
        <v>2719</v>
      </c>
      <c r="E5508" s="10" t="s">
        <v>2720</v>
      </c>
      <c r="F5508" s="10" t="s">
        <v>18</v>
      </c>
      <c r="G5508" s="11">
        <v>12270673</v>
      </c>
      <c r="H5508" s="11">
        <v>12270673</v>
      </c>
      <c r="I5508" s="12">
        <f>H5508/G5508</f>
        <v>1</v>
      </c>
      <c r="J5508" s="11"/>
      <c r="K5508" s="11"/>
      <c r="L5508" s="13"/>
    </row>
    <row r="5509" spans="1:12" ht="40.5" outlineLevel="2" x14ac:dyDescent="0.25">
      <c r="A5509" s="35" t="s">
        <v>2718</v>
      </c>
      <c r="B5509" s="36" t="s">
        <v>35</v>
      </c>
      <c r="C5509" s="36" t="s">
        <v>2640</v>
      </c>
      <c r="D5509" s="36" t="s">
        <v>2719</v>
      </c>
      <c r="E5509" s="36" t="s">
        <v>2720</v>
      </c>
      <c r="F5509" s="36" t="s">
        <v>19</v>
      </c>
      <c r="G5509" s="37">
        <v>34</v>
      </c>
      <c r="H5509" s="37">
        <v>0</v>
      </c>
      <c r="I5509" s="4">
        <f>H5509/G5509</f>
        <v>0</v>
      </c>
      <c r="J5509" s="37"/>
      <c r="K5509" s="37"/>
      <c r="L5509" s="40"/>
    </row>
    <row r="5510" spans="1:12" ht="27" outlineLevel="2" x14ac:dyDescent="0.25">
      <c r="A5510" s="9" t="s">
        <v>2718</v>
      </c>
      <c r="B5510" s="10" t="s">
        <v>35</v>
      </c>
      <c r="C5510" s="10" t="s">
        <v>2640</v>
      </c>
      <c r="D5510" s="10" t="s">
        <v>2719</v>
      </c>
      <c r="E5510" s="10" t="s">
        <v>2720</v>
      </c>
      <c r="F5510" s="10" t="s">
        <v>21</v>
      </c>
      <c r="G5510" s="11">
        <v>-1101789</v>
      </c>
      <c r="H5510" s="11"/>
      <c r="I5510" s="10"/>
      <c r="J5510" s="11"/>
      <c r="K5510" s="11"/>
      <c r="L5510" s="13"/>
    </row>
    <row r="5511" spans="1:12" ht="27" outlineLevel="1" x14ac:dyDescent="0.25">
      <c r="A5511" s="22" t="s">
        <v>8575</v>
      </c>
      <c r="B5511" s="15"/>
      <c r="C5511" s="15"/>
      <c r="D5511" s="15"/>
      <c r="E5511" s="15"/>
      <c r="F5511" s="15" t="s">
        <v>12960</v>
      </c>
      <c r="G5511" s="16">
        <f>SUBTOTAL(9,G5506:G5510)</f>
        <v>17209373</v>
      </c>
      <c r="H5511" s="16">
        <f>SUBTOTAL(9,H5506:H5510)</f>
        <v>12828070.4</v>
      </c>
      <c r="I5511" s="15"/>
      <c r="J5511" s="16">
        <f>SUBTOTAL(9,J5506:J5510)</f>
        <v>590855</v>
      </c>
      <c r="K5511" s="16">
        <f>SUBTOTAL(9,K5506:K5510)</f>
        <v>25888.400000000001</v>
      </c>
      <c r="L5511" s="17"/>
    </row>
    <row r="5512" spans="1:12" ht="27" outlineLevel="2" x14ac:dyDescent="0.25">
      <c r="A5512" s="35" t="s">
        <v>2721</v>
      </c>
      <c r="B5512" s="36" t="s">
        <v>35</v>
      </c>
      <c r="C5512" s="36" t="s">
        <v>2640</v>
      </c>
      <c r="D5512" s="36" t="s">
        <v>2722</v>
      </c>
      <c r="E5512" s="36" t="s">
        <v>2723</v>
      </c>
      <c r="F5512" s="36" t="s">
        <v>16</v>
      </c>
      <c r="G5512" s="37">
        <v>6277823</v>
      </c>
      <c r="H5512" s="37">
        <v>40648.6</v>
      </c>
      <c r="I5512" s="38">
        <f>H5512/G5512</f>
        <v>6.4749515875168829E-3</v>
      </c>
      <c r="J5512" s="37">
        <v>716213</v>
      </c>
      <c r="K5512" s="37">
        <f>H5512</f>
        <v>40648.6</v>
      </c>
      <c r="L5512" s="39">
        <f>K5512/J5512</f>
        <v>5.6754903918247779E-2</v>
      </c>
    </row>
    <row r="5513" spans="1:12" ht="40.5" outlineLevel="2" x14ac:dyDescent="0.25">
      <c r="A5513" s="9" t="s">
        <v>2721</v>
      </c>
      <c r="B5513" s="10" t="s">
        <v>35</v>
      </c>
      <c r="C5513" s="10" t="s">
        <v>2640</v>
      </c>
      <c r="D5513" s="10" t="s">
        <v>2722</v>
      </c>
      <c r="E5513" s="10" t="s">
        <v>2723</v>
      </c>
      <c r="F5513" s="10" t="s">
        <v>39</v>
      </c>
      <c r="G5513" s="11">
        <v>1590938</v>
      </c>
      <c r="H5513" s="11">
        <v>1590938</v>
      </c>
      <c r="I5513" s="12">
        <f>H5513/G5513</f>
        <v>1</v>
      </c>
      <c r="J5513" s="11"/>
      <c r="K5513" s="11"/>
      <c r="L5513" s="13"/>
    </row>
    <row r="5514" spans="1:12" ht="40.5" outlineLevel="2" x14ac:dyDescent="0.25">
      <c r="A5514" s="35" t="s">
        <v>2721</v>
      </c>
      <c r="B5514" s="36" t="s">
        <v>35</v>
      </c>
      <c r="C5514" s="36" t="s">
        <v>2640</v>
      </c>
      <c r="D5514" s="36" t="s">
        <v>2722</v>
      </c>
      <c r="E5514" s="36" t="s">
        <v>2723</v>
      </c>
      <c r="F5514" s="36" t="s">
        <v>18</v>
      </c>
      <c r="G5514" s="37">
        <v>31144169</v>
      </c>
      <c r="H5514" s="37">
        <v>31144169</v>
      </c>
      <c r="I5514" s="4">
        <f>H5514/G5514</f>
        <v>1</v>
      </c>
      <c r="J5514" s="37"/>
      <c r="K5514" s="37"/>
      <c r="L5514" s="40"/>
    </row>
    <row r="5515" spans="1:12" ht="40.5" outlineLevel="2" x14ac:dyDescent="0.25">
      <c r="A5515" s="9" t="s">
        <v>2721</v>
      </c>
      <c r="B5515" s="10" t="s">
        <v>35</v>
      </c>
      <c r="C5515" s="10" t="s">
        <v>2640</v>
      </c>
      <c r="D5515" s="10" t="s">
        <v>2722</v>
      </c>
      <c r="E5515" s="10" t="s">
        <v>2723</v>
      </c>
      <c r="F5515" s="10" t="s">
        <v>19</v>
      </c>
      <c r="G5515" s="11">
        <v>39</v>
      </c>
      <c r="H5515" s="11">
        <v>0</v>
      </c>
      <c r="I5515" s="12">
        <f>H5515/G5515</f>
        <v>0</v>
      </c>
      <c r="J5515" s="11"/>
      <c r="K5515" s="11"/>
      <c r="L5515" s="13"/>
    </row>
    <row r="5516" spans="1:12" ht="27" outlineLevel="2" x14ac:dyDescent="0.25">
      <c r="A5516" s="35" t="s">
        <v>2721</v>
      </c>
      <c r="B5516" s="36" t="s">
        <v>35</v>
      </c>
      <c r="C5516" s="36" t="s">
        <v>2640</v>
      </c>
      <c r="D5516" s="36" t="s">
        <v>2722</v>
      </c>
      <c r="E5516" s="36" t="s">
        <v>2723</v>
      </c>
      <c r="F5516" s="36" t="s">
        <v>21</v>
      </c>
      <c r="G5516" s="37">
        <v>-1255565</v>
      </c>
      <c r="H5516" s="37"/>
      <c r="I5516" s="36"/>
      <c r="J5516" s="37"/>
      <c r="K5516" s="37"/>
      <c r="L5516" s="40"/>
    </row>
    <row r="5517" spans="1:12" ht="27" outlineLevel="1" x14ac:dyDescent="0.25">
      <c r="A5517" s="18" t="s">
        <v>8576</v>
      </c>
      <c r="B5517" s="19"/>
      <c r="C5517" s="19"/>
      <c r="D5517" s="19"/>
      <c r="E5517" s="19"/>
      <c r="F5517" s="15" t="s">
        <v>12960</v>
      </c>
      <c r="G5517" s="20">
        <f>SUBTOTAL(9,G5512:G5516)</f>
        <v>37757404</v>
      </c>
      <c r="H5517" s="20">
        <f>SUBTOTAL(9,H5512:H5516)</f>
        <v>32775755.600000001</v>
      </c>
      <c r="I5517" s="19"/>
      <c r="J5517" s="20">
        <f>SUBTOTAL(9,J5512:J5516)</f>
        <v>716213</v>
      </c>
      <c r="K5517" s="20">
        <f>SUBTOTAL(9,K5512:K5516)</f>
        <v>40648.6</v>
      </c>
      <c r="L5517" s="21"/>
    </row>
    <row r="5518" spans="1:12" ht="27" outlineLevel="2" x14ac:dyDescent="0.25">
      <c r="A5518" s="9" t="s">
        <v>2724</v>
      </c>
      <c r="B5518" s="10" t="s">
        <v>35</v>
      </c>
      <c r="C5518" s="10" t="s">
        <v>2640</v>
      </c>
      <c r="D5518" s="10" t="s">
        <v>2725</v>
      </c>
      <c r="E5518" s="10" t="s">
        <v>2726</v>
      </c>
      <c r="F5518" s="10" t="s">
        <v>16</v>
      </c>
      <c r="G5518" s="11">
        <v>143931</v>
      </c>
      <c r="H5518" s="6">
        <v>0</v>
      </c>
      <c r="I5518" s="7">
        <f>H5518/G5518</f>
        <v>0</v>
      </c>
      <c r="J5518" s="6">
        <v>16389</v>
      </c>
      <c r="K5518" s="6">
        <f>H5518</f>
        <v>0</v>
      </c>
      <c r="L5518" s="8">
        <f>K5518/J5518</f>
        <v>0</v>
      </c>
    </row>
    <row r="5519" spans="1:12" ht="40.5" outlineLevel="2" x14ac:dyDescent="0.25">
      <c r="A5519" s="35" t="s">
        <v>2724</v>
      </c>
      <c r="B5519" s="36" t="s">
        <v>35</v>
      </c>
      <c r="C5519" s="36" t="s">
        <v>2640</v>
      </c>
      <c r="D5519" s="36" t="s">
        <v>2725</v>
      </c>
      <c r="E5519" s="36" t="s">
        <v>2726</v>
      </c>
      <c r="F5519" s="36" t="s">
        <v>39</v>
      </c>
      <c r="G5519" s="37">
        <v>744959</v>
      </c>
      <c r="H5519" s="37">
        <v>744959</v>
      </c>
      <c r="I5519" s="4">
        <f>H5519/G5519</f>
        <v>1</v>
      </c>
      <c r="J5519" s="37"/>
      <c r="K5519" s="37"/>
      <c r="L5519" s="40"/>
    </row>
    <row r="5520" spans="1:12" ht="40.5" outlineLevel="2" x14ac:dyDescent="0.25">
      <c r="A5520" s="9" t="s">
        <v>2724</v>
      </c>
      <c r="B5520" s="10" t="s">
        <v>35</v>
      </c>
      <c r="C5520" s="10" t="s">
        <v>2640</v>
      </c>
      <c r="D5520" s="10" t="s">
        <v>2725</v>
      </c>
      <c r="E5520" s="10" t="s">
        <v>2726</v>
      </c>
      <c r="F5520" s="10" t="s">
        <v>18</v>
      </c>
      <c r="G5520" s="11">
        <v>14467651</v>
      </c>
      <c r="H5520" s="11">
        <v>14467651</v>
      </c>
      <c r="I5520" s="12">
        <f>H5520/G5520</f>
        <v>1</v>
      </c>
      <c r="J5520" s="11"/>
      <c r="K5520" s="11"/>
      <c r="L5520" s="13"/>
    </row>
    <row r="5521" spans="1:12" ht="40.5" outlineLevel="2" x14ac:dyDescent="0.25">
      <c r="A5521" s="35" t="s">
        <v>2724</v>
      </c>
      <c r="B5521" s="36" t="s">
        <v>35</v>
      </c>
      <c r="C5521" s="36" t="s">
        <v>2640</v>
      </c>
      <c r="D5521" s="36" t="s">
        <v>2725</v>
      </c>
      <c r="E5521" s="36" t="s">
        <v>2726</v>
      </c>
      <c r="F5521" s="36" t="s">
        <v>19</v>
      </c>
      <c r="G5521" s="37">
        <v>1</v>
      </c>
      <c r="H5521" s="37">
        <v>0</v>
      </c>
      <c r="I5521" s="4">
        <f>H5521/G5521</f>
        <v>0</v>
      </c>
      <c r="J5521" s="37"/>
      <c r="K5521" s="37"/>
      <c r="L5521" s="40"/>
    </row>
    <row r="5522" spans="1:12" ht="27" outlineLevel="2" x14ac:dyDescent="0.25">
      <c r="A5522" s="9" t="s">
        <v>2724</v>
      </c>
      <c r="B5522" s="10" t="s">
        <v>35</v>
      </c>
      <c r="C5522" s="10" t="s">
        <v>2640</v>
      </c>
      <c r="D5522" s="10" t="s">
        <v>2725</v>
      </c>
      <c r="E5522" s="10" t="s">
        <v>2726</v>
      </c>
      <c r="F5522" s="10" t="s">
        <v>21</v>
      </c>
      <c r="G5522" s="11">
        <v>-28786</v>
      </c>
      <c r="H5522" s="11"/>
      <c r="I5522" s="10"/>
      <c r="J5522" s="11"/>
      <c r="K5522" s="11"/>
      <c r="L5522" s="13"/>
    </row>
    <row r="5523" spans="1:12" ht="27" outlineLevel="1" x14ac:dyDescent="0.25">
      <c r="A5523" s="22" t="s">
        <v>8577</v>
      </c>
      <c r="B5523" s="15"/>
      <c r="C5523" s="15"/>
      <c r="D5523" s="15"/>
      <c r="E5523" s="15"/>
      <c r="F5523" s="15" t="s">
        <v>12960</v>
      </c>
      <c r="G5523" s="16">
        <f>SUBTOTAL(9,G5518:G5522)</f>
        <v>15327756</v>
      </c>
      <c r="H5523" s="16">
        <f>SUBTOTAL(9,H5518:H5522)</f>
        <v>15212610</v>
      </c>
      <c r="I5523" s="15"/>
      <c r="J5523" s="16">
        <f>SUBTOTAL(9,J5518:J5522)</f>
        <v>16389</v>
      </c>
      <c r="K5523" s="16">
        <f>SUBTOTAL(9,K5518:K5522)</f>
        <v>0</v>
      </c>
      <c r="L5523" s="17"/>
    </row>
    <row r="5524" spans="1:12" ht="40.5" outlineLevel="2" x14ac:dyDescent="0.25">
      <c r="A5524" s="35" t="s">
        <v>2727</v>
      </c>
      <c r="B5524" s="36" t="s">
        <v>35</v>
      </c>
      <c r="C5524" s="36" t="s">
        <v>2640</v>
      </c>
      <c r="D5524" s="36" t="s">
        <v>2728</v>
      </c>
      <c r="E5524" s="36" t="s">
        <v>2729</v>
      </c>
      <c r="F5524" s="36" t="s">
        <v>39</v>
      </c>
      <c r="G5524" s="37">
        <v>205179</v>
      </c>
      <c r="H5524" s="37">
        <v>205179</v>
      </c>
      <c r="I5524" s="4">
        <f>H5524/G5524</f>
        <v>1</v>
      </c>
      <c r="J5524" s="37"/>
      <c r="K5524" s="37"/>
      <c r="L5524" s="40"/>
    </row>
    <row r="5525" spans="1:12" ht="40.5" outlineLevel="2" x14ac:dyDescent="0.25">
      <c r="A5525" s="9" t="s">
        <v>2727</v>
      </c>
      <c r="B5525" s="10" t="s">
        <v>35</v>
      </c>
      <c r="C5525" s="10" t="s">
        <v>2640</v>
      </c>
      <c r="D5525" s="10" t="s">
        <v>2728</v>
      </c>
      <c r="E5525" s="10" t="s">
        <v>2729</v>
      </c>
      <c r="F5525" s="10" t="s">
        <v>18</v>
      </c>
      <c r="G5525" s="11">
        <v>3980044</v>
      </c>
      <c r="H5525" s="11">
        <v>3980044</v>
      </c>
      <c r="I5525" s="12">
        <f>H5525/G5525</f>
        <v>1</v>
      </c>
      <c r="J5525" s="11"/>
      <c r="K5525" s="11"/>
      <c r="L5525" s="13"/>
    </row>
    <row r="5526" spans="1:12" ht="27" outlineLevel="1" x14ac:dyDescent="0.25">
      <c r="A5526" s="22" t="s">
        <v>8578</v>
      </c>
      <c r="B5526" s="15"/>
      <c r="C5526" s="15"/>
      <c r="D5526" s="15"/>
      <c r="E5526" s="15"/>
      <c r="F5526" s="15" t="s">
        <v>12960</v>
      </c>
      <c r="G5526" s="16">
        <f>SUBTOTAL(9,G5524:G5525)</f>
        <v>4185223</v>
      </c>
      <c r="H5526" s="16">
        <f>SUBTOTAL(9,H5524:H5525)</f>
        <v>4185223</v>
      </c>
      <c r="I5526" s="23"/>
      <c r="J5526" s="16">
        <f>SUBTOTAL(9,J5524:J5525)</f>
        <v>0</v>
      </c>
      <c r="K5526" s="16">
        <f>SUBTOTAL(9,K5524:K5525)</f>
        <v>0</v>
      </c>
      <c r="L5526" s="17"/>
    </row>
    <row r="5527" spans="1:12" ht="27" outlineLevel="2" x14ac:dyDescent="0.25">
      <c r="A5527" s="35" t="s">
        <v>2730</v>
      </c>
      <c r="B5527" s="36" t="s">
        <v>35</v>
      </c>
      <c r="C5527" s="36" t="s">
        <v>2640</v>
      </c>
      <c r="D5527" s="36" t="s">
        <v>2731</v>
      </c>
      <c r="E5527" s="36" t="s">
        <v>2732</v>
      </c>
      <c r="F5527" s="36" t="s">
        <v>16</v>
      </c>
      <c r="G5527" s="37">
        <v>1146181</v>
      </c>
      <c r="H5527" s="37">
        <v>0</v>
      </c>
      <c r="I5527" s="38">
        <f>H5527/G5527</f>
        <v>0</v>
      </c>
      <c r="J5527" s="37">
        <v>127756</v>
      </c>
      <c r="K5527" s="37">
        <f>H5527</f>
        <v>0</v>
      </c>
      <c r="L5527" s="39">
        <f>K5527/J5527</f>
        <v>0</v>
      </c>
    </row>
    <row r="5528" spans="1:12" ht="40.5" outlineLevel="2" x14ac:dyDescent="0.25">
      <c r="A5528" s="9" t="s">
        <v>2730</v>
      </c>
      <c r="B5528" s="10" t="s">
        <v>35</v>
      </c>
      <c r="C5528" s="10" t="s">
        <v>2640</v>
      </c>
      <c r="D5528" s="10" t="s">
        <v>2731</v>
      </c>
      <c r="E5528" s="10" t="s">
        <v>2732</v>
      </c>
      <c r="F5528" s="10" t="s">
        <v>39</v>
      </c>
      <c r="G5528" s="11">
        <v>429489</v>
      </c>
      <c r="H5528" s="11">
        <v>429489</v>
      </c>
      <c r="I5528" s="12">
        <f>H5528/G5528</f>
        <v>1</v>
      </c>
      <c r="J5528" s="11"/>
      <c r="K5528" s="11"/>
      <c r="L5528" s="13"/>
    </row>
    <row r="5529" spans="1:12" ht="40.5" outlineLevel="2" x14ac:dyDescent="0.25">
      <c r="A5529" s="35" t="s">
        <v>2730</v>
      </c>
      <c r="B5529" s="36" t="s">
        <v>35</v>
      </c>
      <c r="C5529" s="36" t="s">
        <v>2640</v>
      </c>
      <c r="D5529" s="36" t="s">
        <v>2731</v>
      </c>
      <c r="E5529" s="36" t="s">
        <v>2732</v>
      </c>
      <c r="F5529" s="36" t="s">
        <v>18</v>
      </c>
      <c r="G5529" s="37">
        <v>8246140</v>
      </c>
      <c r="H5529" s="37">
        <v>8246140</v>
      </c>
      <c r="I5529" s="4">
        <f>H5529/G5529</f>
        <v>1</v>
      </c>
      <c r="J5529" s="37"/>
      <c r="K5529" s="37"/>
      <c r="L5529" s="40"/>
    </row>
    <row r="5530" spans="1:12" ht="40.5" outlineLevel="2" x14ac:dyDescent="0.25">
      <c r="A5530" s="9" t="s">
        <v>2730</v>
      </c>
      <c r="B5530" s="10" t="s">
        <v>35</v>
      </c>
      <c r="C5530" s="10" t="s">
        <v>2640</v>
      </c>
      <c r="D5530" s="10" t="s">
        <v>2731</v>
      </c>
      <c r="E5530" s="10" t="s">
        <v>2732</v>
      </c>
      <c r="F5530" s="10" t="s">
        <v>19</v>
      </c>
      <c r="G5530" s="11">
        <v>7</v>
      </c>
      <c r="H5530" s="11">
        <v>0</v>
      </c>
      <c r="I5530" s="12">
        <f>H5530/G5530</f>
        <v>0</v>
      </c>
      <c r="J5530" s="11"/>
      <c r="K5530" s="11"/>
      <c r="L5530" s="13"/>
    </row>
    <row r="5531" spans="1:12" ht="27" outlineLevel="2" x14ac:dyDescent="0.25">
      <c r="A5531" s="35" t="s">
        <v>2730</v>
      </c>
      <c r="B5531" s="36" t="s">
        <v>35</v>
      </c>
      <c r="C5531" s="36" t="s">
        <v>2640</v>
      </c>
      <c r="D5531" s="36" t="s">
        <v>2731</v>
      </c>
      <c r="E5531" s="36" t="s">
        <v>2732</v>
      </c>
      <c r="F5531" s="36" t="s">
        <v>21</v>
      </c>
      <c r="G5531" s="37">
        <v>-229236</v>
      </c>
      <c r="H5531" s="37"/>
      <c r="I5531" s="36"/>
      <c r="J5531" s="37"/>
      <c r="K5531" s="37"/>
      <c r="L5531" s="40"/>
    </row>
    <row r="5532" spans="1:12" ht="27" outlineLevel="1" x14ac:dyDescent="0.25">
      <c r="A5532" s="18" t="s">
        <v>8579</v>
      </c>
      <c r="B5532" s="19"/>
      <c r="C5532" s="19"/>
      <c r="D5532" s="19"/>
      <c r="E5532" s="19"/>
      <c r="F5532" s="15" t="s">
        <v>12960</v>
      </c>
      <c r="G5532" s="20">
        <f>SUBTOTAL(9,G5527:G5531)</f>
        <v>9592581</v>
      </c>
      <c r="H5532" s="20">
        <f>SUBTOTAL(9,H5527:H5531)</f>
        <v>8675629</v>
      </c>
      <c r="I5532" s="19"/>
      <c r="J5532" s="20">
        <f>SUBTOTAL(9,J5527:J5531)</f>
        <v>127756</v>
      </c>
      <c r="K5532" s="20">
        <f>SUBTOTAL(9,K5527:K5531)</f>
        <v>0</v>
      </c>
      <c r="L5532" s="21"/>
    </row>
    <row r="5533" spans="1:12" ht="27" outlineLevel="2" x14ac:dyDescent="0.25">
      <c r="A5533" s="9" t="s">
        <v>2733</v>
      </c>
      <c r="B5533" s="10" t="s">
        <v>35</v>
      </c>
      <c r="C5533" s="10" t="s">
        <v>2640</v>
      </c>
      <c r="D5533" s="10" t="s">
        <v>2734</v>
      </c>
      <c r="E5533" s="10" t="s">
        <v>2735</v>
      </c>
      <c r="F5533" s="10" t="s">
        <v>16</v>
      </c>
      <c r="G5533" s="11">
        <v>6234254</v>
      </c>
      <c r="H5533" s="6">
        <v>887705.08</v>
      </c>
      <c r="I5533" s="7">
        <f>H5533/G5533</f>
        <v>0.14239154837130472</v>
      </c>
      <c r="J5533" s="6">
        <v>715509</v>
      </c>
      <c r="K5533" s="6">
        <f>H5533</f>
        <v>887705.08</v>
      </c>
      <c r="L5533" s="8">
        <f>K5533/J5533</f>
        <v>1.2406623536531336</v>
      </c>
    </row>
    <row r="5534" spans="1:12" ht="40.5" outlineLevel="2" x14ac:dyDescent="0.25">
      <c r="A5534" s="35" t="s">
        <v>2733</v>
      </c>
      <c r="B5534" s="36" t="s">
        <v>35</v>
      </c>
      <c r="C5534" s="36" t="s">
        <v>2640</v>
      </c>
      <c r="D5534" s="36" t="s">
        <v>2734</v>
      </c>
      <c r="E5534" s="36" t="s">
        <v>2735</v>
      </c>
      <c r="F5534" s="36" t="s">
        <v>39</v>
      </c>
      <c r="G5534" s="37">
        <v>3443230</v>
      </c>
      <c r="H5534" s="37">
        <v>3443230</v>
      </c>
      <c r="I5534" s="4">
        <f>H5534/G5534</f>
        <v>1</v>
      </c>
      <c r="J5534" s="37"/>
      <c r="K5534" s="37"/>
      <c r="L5534" s="40"/>
    </row>
    <row r="5535" spans="1:12" ht="40.5" outlineLevel="2" x14ac:dyDescent="0.25">
      <c r="A5535" s="9" t="s">
        <v>2733</v>
      </c>
      <c r="B5535" s="10" t="s">
        <v>35</v>
      </c>
      <c r="C5535" s="10" t="s">
        <v>2640</v>
      </c>
      <c r="D5535" s="10" t="s">
        <v>2734</v>
      </c>
      <c r="E5535" s="10" t="s">
        <v>2735</v>
      </c>
      <c r="F5535" s="10" t="s">
        <v>18</v>
      </c>
      <c r="G5535" s="11">
        <v>66722098</v>
      </c>
      <c r="H5535" s="11">
        <v>66722098</v>
      </c>
      <c r="I5535" s="12">
        <f>H5535/G5535</f>
        <v>1</v>
      </c>
      <c r="J5535" s="11"/>
      <c r="K5535" s="11"/>
      <c r="L5535" s="13"/>
    </row>
    <row r="5536" spans="1:12" ht="40.5" outlineLevel="2" x14ac:dyDescent="0.25">
      <c r="A5536" s="35" t="s">
        <v>2733</v>
      </c>
      <c r="B5536" s="36" t="s">
        <v>35</v>
      </c>
      <c r="C5536" s="36" t="s">
        <v>2640</v>
      </c>
      <c r="D5536" s="36" t="s">
        <v>2734</v>
      </c>
      <c r="E5536" s="36" t="s">
        <v>2735</v>
      </c>
      <c r="F5536" s="36" t="s">
        <v>19</v>
      </c>
      <c r="G5536" s="37">
        <v>39</v>
      </c>
      <c r="H5536" s="37">
        <v>0</v>
      </c>
      <c r="I5536" s="4">
        <f>H5536/G5536</f>
        <v>0</v>
      </c>
      <c r="J5536" s="37"/>
      <c r="K5536" s="37"/>
      <c r="L5536" s="40"/>
    </row>
    <row r="5537" spans="1:12" ht="27" outlineLevel="2" x14ac:dyDescent="0.25">
      <c r="A5537" s="9" t="s">
        <v>2733</v>
      </c>
      <c r="B5537" s="10" t="s">
        <v>35</v>
      </c>
      <c r="C5537" s="10" t="s">
        <v>2640</v>
      </c>
      <c r="D5537" s="10" t="s">
        <v>2734</v>
      </c>
      <c r="E5537" s="10" t="s">
        <v>2735</v>
      </c>
      <c r="F5537" s="10" t="s">
        <v>21</v>
      </c>
      <c r="G5537" s="11">
        <v>-1246851</v>
      </c>
      <c r="H5537" s="11"/>
      <c r="I5537" s="10"/>
      <c r="J5537" s="11"/>
      <c r="K5537" s="11"/>
      <c r="L5537" s="13"/>
    </row>
    <row r="5538" spans="1:12" ht="27" outlineLevel="1" x14ac:dyDescent="0.25">
      <c r="A5538" s="22" t="s">
        <v>8580</v>
      </c>
      <c r="B5538" s="15"/>
      <c r="C5538" s="15"/>
      <c r="D5538" s="15"/>
      <c r="E5538" s="15"/>
      <c r="F5538" s="15" t="s">
        <v>12960</v>
      </c>
      <c r="G5538" s="16">
        <f>SUBTOTAL(9,G5533:G5537)</f>
        <v>75152770</v>
      </c>
      <c r="H5538" s="16">
        <f>SUBTOTAL(9,H5533:H5537)</f>
        <v>71053033.079999998</v>
      </c>
      <c r="I5538" s="15"/>
      <c r="J5538" s="16">
        <f>SUBTOTAL(9,J5533:J5537)</f>
        <v>715509</v>
      </c>
      <c r="K5538" s="16">
        <f>SUBTOTAL(9,K5533:K5537)</f>
        <v>887705.08</v>
      </c>
      <c r="L5538" s="17"/>
    </row>
    <row r="5539" spans="1:12" ht="27" outlineLevel="2" x14ac:dyDescent="0.25">
      <c r="A5539" s="35" t="s">
        <v>2736</v>
      </c>
      <c r="B5539" s="36" t="s">
        <v>35</v>
      </c>
      <c r="C5539" s="36" t="s">
        <v>2640</v>
      </c>
      <c r="D5539" s="36" t="s">
        <v>2737</v>
      </c>
      <c r="E5539" s="36" t="s">
        <v>2738</v>
      </c>
      <c r="F5539" s="36" t="s">
        <v>16</v>
      </c>
      <c r="G5539" s="37">
        <v>4298630</v>
      </c>
      <c r="H5539" s="37">
        <v>18399.8</v>
      </c>
      <c r="I5539" s="38">
        <f>H5539/G5539</f>
        <v>4.2803870070231677E-3</v>
      </c>
      <c r="J5539" s="37">
        <v>487084</v>
      </c>
      <c r="K5539" s="37">
        <f>H5539</f>
        <v>18399.8</v>
      </c>
      <c r="L5539" s="39">
        <f>K5539/J5539</f>
        <v>3.7775414507559273E-2</v>
      </c>
    </row>
    <row r="5540" spans="1:12" ht="40.5" outlineLevel="2" x14ac:dyDescent="0.25">
      <c r="A5540" s="9" t="s">
        <v>2736</v>
      </c>
      <c r="B5540" s="10" t="s">
        <v>35</v>
      </c>
      <c r="C5540" s="10" t="s">
        <v>2640</v>
      </c>
      <c r="D5540" s="10" t="s">
        <v>2737</v>
      </c>
      <c r="E5540" s="10" t="s">
        <v>2738</v>
      </c>
      <c r="F5540" s="10" t="s">
        <v>39</v>
      </c>
      <c r="G5540" s="11">
        <v>930437</v>
      </c>
      <c r="H5540" s="11">
        <v>930437</v>
      </c>
      <c r="I5540" s="12">
        <f>H5540/G5540</f>
        <v>1</v>
      </c>
      <c r="J5540" s="11"/>
      <c r="K5540" s="11"/>
      <c r="L5540" s="13"/>
    </row>
    <row r="5541" spans="1:12" ht="40.5" outlineLevel="2" x14ac:dyDescent="0.25">
      <c r="A5541" s="35" t="s">
        <v>2736</v>
      </c>
      <c r="B5541" s="36" t="s">
        <v>35</v>
      </c>
      <c r="C5541" s="36" t="s">
        <v>2640</v>
      </c>
      <c r="D5541" s="36" t="s">
        <v>2737</v>
      </c>
      <c r="E5541" s="36" t="s">
        <v>2738</v>
      </c>
      <c r="F5541" s="36" t="s">
        <v>18</v>
      </c>
      <c r="G5541" s="37">
        <v>14609739</v>
      </c>
      <c r="H5541" s="37">
        <v>14609739</v>
      </c>
      <c r="I5541" s="4">
        <f>H5541/G5541</f>
        <v>1</v>
      </c>
      <c r="J5541" s="37"/>
      <c r="K5541" s="37"/>
      <c r="L5541" s="40"/>
    </row>
    <row r="5542" spans="1:12" ht="40.5" outlineLevel="2" x14ac:dyDescent="0.25">
      <c r="A5542" s="9" t="s">
        <v>2736</v>
      </c>
      <c r="B5542" s="10" t="s">
        <v>35</v>
      </c>
      <c r="C5542" s="10" t="s">
        <v>2640</v>
      </c>
      <c r="D5542" s="10" t="s">
        <v>2737</v>
      </c>
      <c r="E5542" s="10" t="s">
        <v>2738</v>
      </c>
      <c r="F5542" s="10" t="s">
        <v>19</v>
      </c>
      <c r="G5542" s="11">
        <v>27</v>
      </c>
      <c r="H5542" s="11">
        <v>0</v>
      </c>
      <c r="I5542" s="12">
        <f>H5542/G5542</f>
        <v>0</v>
      </c>
      <c r="J5542" s="11"/>
      <c r="K5542" s="11"/>
      <c r="L5542" s="13"/>
    </row>
    <row r="5543" spans="1:12" ht="27" outlineLevel="2" x14ac:dyDescent="0.25">
      <c r="A5543" s="35" t="s">
        <v>2736</v>
      </c>
      <c r="B5543" s="36" t="s">
        <v>35</v>
      </c>
      <c r="C5543" s="36" t="s">
        <v>2640</v>
      </c>
      <c r="D5543" s="36" t="s">
        <v>2737</v>
      </c>
      <c r="E5543" s="36" t="s">
        <v>2738</v>
      </c>
      <c r="F5543" s="36" t="s">
        <v>21</v>
      </c>
      <c r="G5543" s="37">
        <v>-859726</v>
      </c>
      <c r="H5543" s="37"/>
      <c r="I5543" s="36"/>
      <c r="J5543" s="37"/>
      <c r="K5543" s="37"/>
      <c r="L5543" s="40"/>
    </row>
    <row r="5544" spans="1:12" ht="27" outlineLevel="1" x14ac:dyDescent="0.25">
      <c r="A5544" s="18" t="s">
        <v>8581</v>
      </c>
      <c r="B5544" s="19"/>
      <c r="C5544" s="19"/>
      <c r="D5544" s="19"/>
      <c r="E5544" s="19"/>
      <c r="F5544" s="15" t="s">
        <v>12960</v>
      </c>
      <c r="G5544" s="20">
        <f>SUBTOTAL(9,G5539:G5543)</f>
        <v>18979107</v>
      </c>
      <c r="H5544" s="20">
        <f>SUBTOTAL(9,H5539:H5543)</f>
        <v>15558575.800000001</v>
      </c>
      <c r="I5544" s="19"/>
      <c r="J5544" s="20">
        <f>SUBTOTAL(9,J5539:J5543)</f>
        <v>487084</v>
      </c>
      <c r="K5544" s="20">
        <f>SUBTOTAL(9,K5539:K5543)</f>
        <v>18399.8</v>
      </c>
      <c r="L5544" s="21"/>
    </row>
    <row r="5545" spans="1:12" ht="27" outlineLevel="2" x14ac:dyDescent="0.25">
      <c r="A5545" s="9" t="s">
        <v>2739</v>
      </c>
      <c r="B5545" s="10" t="s">
        <v>35</v>
      </c>
      <c r="C5545" s="10" t="s">
        <v>2640</v>
      </c>
      <c r="D5545" s="10" t="s">
        <v>2740</v>
      </c>
      <c r="E5545" s="10" t="s">
        <v>2741</v>
      </c>
      <c r="F5545" s="10" t="s">
        <v>16</v>
      </c>
      <c r="G5545" s="11">
        <v>197129663</v>
      </c>
      <c r="H5545" s="6">
        <v>16084311.580000002</v>
      </c>
      <c r="I5545" s="7">
        <f>H5545/G5545</f>
        <v>8.1592548453755548E-2</v>
      </c>
      <c r="J5545" s="6">
        <v>22327572</v>
      </c>
      <c r="K5545" s="6">
        <f>H5545</f>
        <v>16084311.580000002</v>
      </c>
      <c r="L5545" s="8">
        <f>K5545/J5545</f>
        <v>0.72037889207120243</v>
      </c>
    </row>
    <row r="5546" spans="1:12" ht="67.5" outlineLevel="2" x14ac:dyDescent="0.25">
      <c r="A5546" s="35" t="s">
        <v>2739</v>
      </c>
      <c r="B5546" s="36" t="s">
        <v>35</v>
      </c>
      <c r="C5546" s="36" t="s">
        <v>2640</v>
      </c>
      <c r="D5546" s="36" t="s">
        <v>2740</v>
      </c>
      <c r="E5546" s="36" t="s">
        <v>2741</v>
      </c>
      <c r="F5546" s="36" t="s">
        <v>38</v>
      </c>
      <c r="G5546" s="37">
        <v>2831512</v>
      </c>
      <c r="H5546" s="37">
        <v>2831512</v>
      </c>
      <c r="I5546" s="4">
        <f>H5546/G5546</f>
        <v>1</v>
      </c>
      <c r="J5546" s="37"/>
      <c r="K5546" s="37"/>
      <c r="L5546" s="40"/>
    </row>
    <row r="5547" spans="1:12" ht="40.5" outlineLevel="2" x14ac:dyDescent="0.25">
      <c r="A5547" s="9" t="s">
        <v>2739</v>
      </c>
      <c r="B5547" s="10" t="s">
        <v>35</v>
      </c>
      <c r="C5547" s="10" t="s">
        <v>2640</v>
      </c>
      <c r="D5547" s="10" t="s">
        <v>2740</v>
      </c>
      <c r="E5547" s="10" t="s">
        <v>2741</v>
      </c>
      <c r="F5547" s="10" t="s">
        <v>39</v>
      </c>
      <c r="G5547" s="11">
        <v>38124042</v>
      </c>
      <c r="H5547" s="11">
        <v>38124042</v>
      </c>
      <c r="I5547" s="12">
        <f>H5547/G5547</f>
        <v>1</v>
      </c>
      <c r="J5547" s="11"/>
      <c r="K5547" s="11"/>
      <c r="L5547" s="13"/>
    </row>
    <row r="5548" spans="1:12" ht="40.5" outlineLevel="2" x14ac:dyDescent="0.25">
      <c r="A5548" s="35" t="s">
        <v>2739</v>
      </c>
      <c r="B5548" s="36" t="s">
        <v>35</v>
      </c>
      <c r="C5548" s="36" t="s">
        <v>2640</v>
      </c>
      <c r="D5548" s="36" t="s">
        <v>2740</v>
      </c>
      <c r="E5548" s="36" t="s">
        <v>2741</v>
      </c>
      <c r="F5548" s="36" t="s">
        <v>18</v>
      </c>
      <c r="G5548" s="37">
        <v>746675276</v>
      </c>
      <c r="H5548" s="37">
        <v>746675276</v>
      </c>
      <c r="I5548" s="4">
        <f>H5548/G5548</f>
        <v>1</v>
      </c>
      <c r="J5548" s="37"/>
      <c r="K5548" s="37"/>
      <c r="L5548" s="40"/>
    </row>
    <row r="5549" spans="1:12" ht="40.5" outlineLevel="2" x14ac:dyDescent="0.25">
      <c r="A5549" s="9" t="s">
        <v>2739</v>
      </c>
      <c r="B5549" s="10" t="s">
        <v>35</v>
      </c>
      <c r="C5549" s="10" t="s">
        <v>2640</v>
      </c>
      <c r="D5549" s="10" t="s">
        <v>2740</v>
      </c>
      <c r="E5549" s="10" t="s">
        <v>2741</v>
      </c>
      <c r="F5549" s="10" t="s">
        <v>19</v>
      </c>
      <c r="G5549" s="11">
        <v>1219</v>
      </c>
      <c r="H5549" s="11">
        <v>0</v>
      </c>
      <c r="I5549" s="12">
        <f>H5549/G5549</f>
        <v>0</v>
      </c>
      <c r="J5549" s="11"/>
      <c r="K5549" s="11"/>
      <c r="L5549" s="13"/>
    </row>
    <row r="5550" spans="1:12" ht="27" outlineLevel="2" x14ac:dyDescent="0.25">
      <c r="A5550" s="35" t="s">
        <v>2739</v>
      </c>
      <c r="B5550" s="36" t="s">
        <v>35</v>
      </c>
      <c r="C5550" s="36" t="s">
        <v>2640</v>
      </c>
      <c r="D5550" s="36" t="s">
        <v>2740</v>
      </c>
      <c r="E5550" s="36" t="s">
        <v>2741</v>
      </c>
      <c r="F5550" s="36" t="s">
        <v>41</v>
      </c>
      <c r="G5550" s="37">
        <v>2849978</v>
      </c>
      <c r="H5550" s="37">
        <v>2849978</v>
      </c>
      <c r="I5550" s="4">
        <f>H5550/G5550</f>
        <v>1</v>
      </c>
      <c r="J5550" s="37"/>
      <c r="K5550" s="37"/>
      <c r="L5550" s="40"/>
    </row>
    <row r="5551" spans="1:12" ht="27" outlineLevel="2" x14ac:dyDescent="0.25">
      <c r="A5551" s="9" t="s">
        <v>2739</v>
      </c>
      <c r="B5551" s="10" t="s">
        <v>35</v>
      </c>
      <c r="C5551" s="10" t="s">
        <v>2640</v>
      </c>
      <c r="D5551" s="10" t="s">
        <v>2740</v>
      </c>
      <c r="E5551" s="10" t="s">
        <v>2741</v>
      </c>
      <c r="F5551" s="10" t="s">
        <v>21</v>
      </c>
      <c r="G5551" s="11">
        <v>-39425933</v>
      </c>
      <c r="H5551" s="11"/>
      <c r="I5551" s="10"/>
      <c r="J5551" s="11"/>
      <c r="K5551" s="11"/>
      <c r="L5551" s="13"/>
    </row>
    <row r="5552" spans="1:12" ht="27" outlineLevel="1" x14ac:dyDescent="0.25">
      <c r="A5552" s="22" t="s">
        <v>8582</v>
      </c>
      <c r="B5552" s="15"/>
      <c r="C5552" s="15"/>
      <c r="D5552" s="15"/>
      <c r="E5552" s="15"/>
      <c r="F5552" s="15" t="s">
        <v>12960</v>
      </c>
      <c r="G5552" s="16">
        <f>SUBTOTAL(9,G5545:G5551)</f>
        <v>948185757</v>
      </c>
      <c r="H5552" s="16">
        <f>SUBTOTAL(9,H5545:H5551)</f>
        <v>806565119.58000004</v>
      </c>
      <c r="I5552" s="15"/>
      <c r="J5552" s="16">
        <f>SUBTOTAL(9,J5545:J5551)</f>
        <v>22327572</v>
      </c>
      <c r="K5552" s="16">
        <f>SUBTOTAL(9,K5545:K5551)</f>
        <v>16084311.580000002</v>
      </c>
      <c r="L5552" s="17"/>
    </row>
    <row r="5553" spans="1:12" ht="27" outlineLevel="2" x14ac:dyDescent="0.25">
      <c r="A5553" s="35" t="s">
        <v>2742</v>
      </c>
      <c r="B5553" s="36" t="s">
        <v>35</v>
      </c>
      <c r="C5553" s="36" t="s">
        <v>2640</v>
      </c>
      <c r="D5553" s="36" t="s">
        <v>2743</v>
      </c>
      <c r="E5553" s="36" t="s">
        <v>2744</v>
      </c>
      <c r="F5553" s="36" t="s">
        <v>16</v>
      </c>
      <c r="G5553" s="37">
        <v>4133631</v>
      </c>
      <c r="H5553" s="37">
        <v>0</v>
      </c>
      <c r="I5553" s="38">
        <f>H5553/G5553</f>
        <v>0</v>
      </c>
      <c r="J5553" s="37">
        <v>438848</v>
      </c>
      <c r="K5553" s="37">
        <f>H5553</f>
        <v>0</v>
      </c>
      <c r="L5553" s="39">
        <f>K5553/J5553</f>
        <v>0</v>
      </c>
    </row>
    <row r="5554" spans="1:12" ht="40.5" outlineLevel="2" x14ac:dyDescent="0.25">
      <c r="A5554" s="9" t="s">
        <v>2742</v>
      </c>
      <c r="B5554" s="10" t="s">
        <v>35</v>
      </c>
      <c r="C5554" s="10" t="s">
        <v>2640</v>
      </c>
      <c r="D5554" s="10" t="s">
        <v>2743</v>
      </c>
      <c r="E5554" s="10" t="s">
        <v>2744</v>
      </c>
      <c r="F5554" s="10" t="s">
        <v>39</v>
      </c>
      <c r="G5554" s="11">
        <v>303809</v>
      </c>
      <c r="H5554" s="11">
        <v>303809</v>
      </c>
      <c r="I5554" s="12">
        <f>H5554/G5554</f>
        <v>1</v>
      </c>
      <c r="J5554" s="11"/>
      <c r="K5554" s="11"/>
      <c r="L5554" s="13"/>
    </row>
    <row r="5555" spans="1:12" ht="40.5" outlineLevel="2" x14ac:dyDescent="0.25">
      <c r="A5555" s="35" t="s">
        <v>2742</v>
      </c>
      <c r="B5555" s="36" t="s">
        <v>35</v>
      </c>
      <c r="C5555" s="36" t="s">
        <v>2640</v>
      </c>
      <c r="D5555" s="36" t="s">
        <v>2743</v>
      </c>
      <c r="E5555" s="36" t="s">
        <v>2744</v>
      </c>
      <c r="F5555" s="36" t="s">
        <v>18</v>
      </c>
      <c r="G5555" s="37">
        <v>8089656</v>
      </c>
      <c r="H5555" s="37">
        <v>8089656</v>
      </c>
      <c r="I5555" s="4">
        <f>H5555/G5555</f>
        <v>1</v>
      </c>
      <c r="J5555" s="37"/>
      <c r="K5555" s="37"/>
      <c r="L5555" s="40"/>
    </row>
    <row r="5556" spans="1:12" ht="40.5" outlineLevel="2" x14ac:dyDescent="0.25">
      <c r="A5556" s="9" t="s">
        <v>2742</v>
      </c>
      <c r="B5556" s="10" t="s">
        <v>35</v>
      </c>
      <c r="C5556" s="10" t="s">
        <v>2640</v>
      </c>
      <c r="D5556" s="10" t="s">
        <v>2743</v>
      </c>
      <c r="E5556" s="10" t="s">
        <v>2744</v>
      </c>
      <c r="F5556" s="10" t="s">
        <v>19</v>
      </c>
      <c r="G5556" s="11">
        <v>26</v>
      </c>
      <c r="H5556" s="11">
        <v>0</v>
      </c>
      <c r="I5556" s="12">
        <f>H5556/G5556</f>
        <v>0</v>
      </c>
      <c r="J5556" s="11"/>
      <c r="K5556" s="11"/>
      <c r="L5556" s="13"/>
    </row>
    <row r="5557" spans="1:12" ht="27" outlineLevel="2" x14ac:dyDescent="0.25">
      <c r="A5557" s="35" t="s">
        <v>2742</v>
      </c>
      <c r="B5557" s="36" t="s">
        <v>35</v>
      </c>
      <c r="C5557" s="36" t="s">
        <v>2640</v>
      </c>
      <c r="D5557" s="36" t="s">
        <v>2743</v>
      </c>
      <c r="E5557" s="36" t="s">
        <v>2744</v>
      </c>
      <c r="F5557" s="36" t="s">
        <v>21</v>
      </c>
      <c r="G5557" s="37">
        <v>-826726</v>
      </c>
      <c r="H5557" s="37"/>
      <c r="I5557" s="36"/>
      <c r="J5557" s="37"/>
      <c r="K5557" s="37"/>
      <c r="L5557" s="40"/>
    </row>
    <row r="5558" spans="1:12" ht="27" outlineLevel="1" x14ac:dyDescent="0.25">
      <c r="A5558" s="18" t="s">
        <v>8583</v>
      </c>
      <c r="B5558" s="19"/>
      <c r="C5558" s="19"/>
      <c r="D5558" s="19"/>
      <c r="E5558" s="19"/>
      <c r="F5558" s="15" t="s">
        <v>12960</v>
      </c>
      <c r="G5558" s="20">
        <f>SUBTOTAL(9,G5553:G5557)</f>
        <v>11700396</v>
      </c>
      <c r="H5558" s="20">
        <f>SUBTOTAL(9,H5553:H5557)</f>
        <v>8393465</v>
      </c>
      <c r="I5558" s="19"/>
      <c r="J5558" s="20">
        <f>SUBTOTAL(9,J5553:J5557)</f>
        <v>438848</v>
      </c>
      <c r="K5558" s="20">
        <f>SUBTOTAL(9,K5553:K5557)</f>
        <v>0</v>
      </c>
      <c r="L5558" s="21"/>
    </row>
    <row r="5559" spans="1:12" ht="27" outlineLevel="2" x14ac:dyDescent="0.25">
      <c r="A5559" s="9" t="s">
        <v>2745</v>
      </c>
      <c r="B5559" s="10" t="s">
        <v>35</v>
      </c>
      <c r="C5559" s="10" t="s">
        <v>2746</v>
      </c>
      <c r="D5559" s="10" t="s">
        <v>2747</v>
      </c>
      <c r="E5559" s="10" t="s">
        <v>2746</v>
      </c>
      <c r="F5559" s="10" t="s">
        <v>16</v>
      </c>
      <c r="G5559" s="11">
        <v>124445686636</v>
      </c>
      <c r="H5559" s="6">
        <v>14303989278.049999</v>
      </c>
      <c r="I5559" s="7">
        <f>H5559/G5559</f>
        <v>0.11494162364894775</v>
      </c>
      <c r="J5559" s="6">
        <v>16020681374.09</v>
      </c>
      <c r="K5559" s="6">
        <f>H5559</f>
        <v>14303989278.049999</v>
      </c>
      <c r="L5559" s="8">
        <f>K5559/J5559</f>
        <v>0.89284525071346965</v>
      </c>
    </row>
    <row r="5560" spans="1:12" ht="40.5" outlineLevel="2" x14ac:dyDescent="0.25">
      <c r="A5560" s="35" t="s">
        <v>2745</v>
      </c>
      <c r="B5560" s="36" t="s">
        <v>35</v>
      </c>
      <c r="C5560" s="36" t="s">
        <v>2746</v>
      </c>
      <c r="D5560" s="36" t="s">
        <v>2747</v>
      </c>
      <c r="E5560" s="36" t="s">
        <v>2746</v>
      </c>
      <c r="F5560" s="36" t="s">
        <v>17</v>
      </c>
      <c r="G5560" s="37">
        <v>10596368062</v>
      </c>
      <c r="H5560" s="37">
        <v>10596368062</v>
      </c>
      <c r="I5560" s="4">
        <f>H5560/G5560</f>
        <v>1</v>
      </c>
      <c r="J5560" s="37"/>
      <c r="K5560" s="37"/>
      <c r="L5560" s="40"/>
    </row>
    <row r="5561" spans="1:12" ht="67.5" outlineLevel="2" x14ac:dyDescent="0.25">
      <c r="A5561" s="9" t="s">
        <v>2745</v>
      </c>
      <c r="B5561" s="10" t="s">
        <v>35</v>
      </c>
      <c r="C5561" s="10" t="s">
        <v>2746</v>
      </c>
      <c r="D5561" s="10" t="s">
        <v>2747</v>
      </c>
      <c r="E5561" s="10" t="s">
        <v>2746</v>
      </c>
      <c r="F5561" s="10" t="s">
        <v>38</v>
      </c>
      <c r="G5561" s="11">
        <v>8138</v>
      </c>
      <c r="H5561" s="11">
        <v>8138</v>
      </c>
      <c r="I5561" s="12">
        <f>H5561/G5561</f>
        <v>1</v>
      </c>
      <c r="J5561" s="11"/>
      <c r="K5561" s="11"/>
      <c r="L5561" s="13"/>
    </row>
    <row r="5562" spans="1:12" ht="40.5" outlineLevel="2" x14ac:dyDescent="0.25">
      <c r="A5562" s="35" t="s">
        <v>2745</v>
      </c>
      <c r="B5562" s="36" t="s">
        <v>35</v>
      </c>
      <c r="C5562" s="36" t="s">
        <v>2746</v>
      </c>
      <c r="D5562" s="36" t="s">
        <v>2747</v>
      </c>
      <c r="E5562" s="36" t="s">
        <v>2746</v>
      </c>
      <c r="F5562" s="36" t="s">
        <v>39</v>
      </c>
      <c r="G5562" s="37">
        <v>6912969796</v>
      </c>
      <c r="H5562" s="37">
        <v>6912969796</v>
      </c>
      <c r="I5562" s="4">
        <f>H5562/G5562</f>
        <v>1</v>
      </c>
      <c r="J5562" s="37"/>
      <c r="K5562" s="37"/>
      <c r="L5562" s="40"/>
    </row>
    <row r="5563" spans="1:12" ht="40.5" outlineLevel="2" x14ac:dyDescent="0.25">
      <c r="A5563" s="9" t="s">
        <v>2745</v>
      </c>
      <c r="B5563" s="10" t="s">
        <v>35</v>
      </c>
      <c r="C5563" s="10" t="s">
        <v>2746</v>
      </c>
      <c r="D5563" s="10" t="s">
        <v>2747</v>
      </c>
      <c r="E5563" s="10" t="s">
        <v>2746</v>
      </c>
      <c r="F5563" s="10" t="s">
        <v>18</v>
      </c>
      <c r="G5563" s="11">
        <v>111415299864</v>
      </c>
      <c r="H5563" s="11">
        <v>111415299864</v>
      </c>
      <c r="I5563" s="12">
        <f>H5563/G5563</f>
        <v>1</v>
      </c>
      <c r="J5563" s="11"/>
      <c r="K5563" s="11"/>
      <c r="L5563" s="13"/>
    </row>
    <row r="5564" spans="1:12" ht="40.5" outlineLevel="2" x14ac:dyDescent="0.25">
      <c r="A5564" s="35" t="s">
        <v>2745</v>
      </c>
      <c r="B5564" s="36" t="s">
        <v>35</v>
      </c>
      <c r="C5564" s="36" t="s">
        <v>2746</v>
      </c>
      <c r="D5564" s="36" t="s">
        <v>2747</v>
      </c>
      <c r="E5564" s="36" t="s">
        <v>2746</v>
      </c>
      <c r="F5564" s="36" t="s">
        <v>19</v>
      </c>
      <c r="G5564" s="37">
        <v>769680</v>
      </c>
      <c r="H5564" s="37">
        <v>0</v>
      </c>
      <c r="I5564" s="4">
        <f>H5564/G5564</f>
        <v>0</v>
      </c>
      <c r="J5564" s="37"/>
      <c r="K5564" s="37"/>
      <c r="L5564" s="40"/>
    </row>
    <row r="5565" spans="1:12" ht="27" outlineLevel="2" x14ac:dyDescent="0.25">
      <c r="A5565" s="9" t="s">
        <v>2745</v>
      </c>
      <c r="B5565" s="10" t="s">
        <v>35</v>
      </c>
      <c r="C5565" s="10" t="s">
        <v>2746</v>
      </c>
      <c r="D5565" s="10" t="s">
        <v>2747</v>
      </c>
      <c r="E5565" s="10" t="s">
        <v>2746</v>
      </c>
      <c r="F5565" s="10" t="s">
        <v>285</v>
      </c>
      <c r="G5565" s="11">
        <v>361027</v>
      </c>
      <c r="H5565" s="11"/>
      <c r="I5565" s="10"/>
      <c r="J5565" s="11"/>
      <c r="K5565" s="11"/>
      <c r="L5565" s="13"/>
    </row>
    <row r="5566" spans="1:12" ht="27" outlineLevel="2" x14ac:dyDescent="0.25">
      <c r="A5566" s="35" t="s">
        <v>2745</v>
      </c>
      <c r="B5566" s="36" t="s">
        <v>35</v>
      </c>
      <c r="C5566" s="36" t="s">
        <v>2746</v>
      </c>
      <c r="D5566" s="36" t="s">
        <v>2747</v>
      </c>
      <c r="E5566" s="36" t="s">
        <v>2746</v>
      </c>
      <c r="F5566" s="36" t="s">
        <v>41</v>
      </c>
      <c r="G5566" s="37">
        <v>3395920146</v>
      </c>
      <c r="H5566" s="37">
        <v>3395920146</v>
      </c>
      <c r="I5566" s="4">
        <f>H5566/G5566</f>
        <v>1</v>
      </c>
      <c r="J5566" s="37"/>
      <c r="K5566" s="37"/>
      <c r="L5566" s="40"/>
    </row>
    <row r="5567" spans="1:12" ht="27" outlineLevel="2" x14ac:dyDescent="0.25">
      <c r="A5567" s="9" t="s">
        <v>2745</v>
      </c>
      <c r="B5567" s="10" t="s">
        <v>35</v>
      </c>
      <c r="C5567" s="10" t="s">
        <v>2746</v>
      </c>
      <c r="D5567" s="10" t="s">
        <v>2747</v>
      </c>
      <c r="E5567" s="10" t="s">
        <v>2746</v>
      </c>
      <c r="F5567" s="10" t="s">
        <v>21</v>
      </c>
      <c r="G5567" s="11">
        <v>-24889137327</v>
      </c>
      <c r="H5567" s="11"/>
      <c r="I5567" s="10"/>
      <c r="J5567" s="11"/>
      <c r="K5567" s="11"/>
      <c r="L5567" s="13"/>
    </row>
    <row r="5568" spans="1:12" ht="27" outlineLevel="1" x14ac:dyDescent="0.25">
      <c r="A5568" s="22" t="s">
        <v>8584</v>
      </c>
      <c r="B5568" s="15"/>
      <c r="C5568" s="15"/>
      <c r="D5568" s="15"/>
      <c r="E5568" s="15"/>
      <c r="F5568" s="15" t="s">
        <v>12960</v>
      </c>
      <c r="G5568" s="16">
        <f>SUBTOTAL(9,G5559:G5567)</f>
        <v>231878246022</v>
      </c>
      <c r="H5568" s="16">
        <f>SUBTOTAL(9,H5559:H5567)</f>
        <v>146624555284.04999</v>
      </c>
      <c r="I5568" s="15"/>
      <c r="J5568" s="16">
        <f>SUBTOTAL(9,J5559:J5567)</f>
        <v>16020681374.09</v>
      </c>
      <c r="K5568" s="16">
        <f>SUBTOTAL(9,K5559:K5567)</f>
        <v>14303989278.049999</v>
      </c>
      <c r="L5568" s="17"/>
    </row>
    <row r="5569" spans="1:12" ht="27" outlineLevel="2" x14ac:dyDescent="0.25">
      <c r="A5569" s="35" t="s">
        <v>2748</v>
      </c>
      <c r="B5569" s="36" t="s">
        <v>35</v>
      </c>
      <c r="C5569" s="36" t="s">
        <v>2746</v>
      </c>
      <c r="D5569" s="36" t="s">
        <v>2749</v>
      </c>
      <c r="E5569" s="36" t="s">
        <v>2746</v>
      </c>
      <c r="F5569" s="36" t="s">
        <v>16</v>
      </c>
      <c r="G5569" s="37">
        <v>17478719984</v>
      </c>
      <c r="H5569" s="37">
        <v>3812192702.1399999</v>
      </c>
      <c r="I5569" s="38">
        <f>H5569/G5569</f>
        <v>0.21810479861395324</v>
      </c>
      <c r="J5569" s="37">
        <v>2212549562.0799999</v>
      </c>
      <c r="K5569" s="37">
        <f>H5569</f>
        <v>3812192702.1399999</v>
      </c>
      <c r="L5569" s="39">
        <f>K5569/J5569</f>
        <v>1.7229863536056513</v>
      </c>
    </row>
    <row r="5570" spans="1:12" ht="40.5" outlineLevel="2" x14ac:dyDescent="0.25">
      <c r="A5570" s="9" t="s">
        <v>2748</v>
      </c>
      <c r="B5570" s="10" t="s">
        <v>35</v>
      </c>
      <c r="C5570" s="10" t="s">
        <v>2746</v>
      </c>
      <c r="D5570" s="10" t="s">
        <v>2749</v>
      </c>
      <c r="E5570" s="10" t="s">
        <v>2746</v>
      </c>
      <c r="F5570" s="10" t="s">
        <v>39</v>
      </c>
      <c r="G5570" s="11">
        <v>3028484472</v>
      </c>
      <c r="H5570" s="11">
        <v>3028484472</v>
      </c>
      <c r="I5570" s="12">
        <f>H5570/G5570</f>
        <v>1</v>
      </c>
      <c r="J5570" s="11"/>
      <c r="K5570" s="11"/>
      <c r="L5570" s="13"/>
    </row>
    <row r="5571" spans="1:12" ht="40.5" outlineLevel="2" x14ac:dyDescent="0.25">
      <c r="A5571" s="35" t="s">
        <v>2748</v>
      </c>
      <c r="B5571" s="36" t="s">
        <v>35</v>
      </c>
      <c r="C5571" s="36" t="s">
        <v>2746</v>
      </c>
      <c r="D5571" s="36" t="s">
        <v>2749</v>
      </c>
      <c r="E5571" s="36" t="s">
        <v>2746</v>
      </c>
      <c r="F5571" s="36" t="s">
        <v>18</v>
      </c>
      <c r="G5571" s="37">
        <v>36901847614</v>
      </c>
      <c r="H5571" s="37">
        <v>36901847614</v>
      </c>
      <c r="I5571" s="4">
        <f>H5571/G5571</f>
        <v>1</v>
      </c>
      <c r="J5571" s="37"/>
      <c r="K5571" s="37"/>
      <c r="L5571" s="40"/>
    </row>
    <row r="5572" spans="1:12" ht="40.5" outlineLevel="2" x14ac:dyDescent="0.25">
      <c r="A5572" s="9" t="s">
        <v>2748</v>
      </c>
      <c r="B5572" s="10" t="s">
        <v>35</v>
      </c>
      <c r="C5572" s="10" t="s">
        <v>2746</v>
      </c>
      <c r="D5572" s="10" t="s">
        <v>2749</v>
      </c>
      <c r="E5572" s="10" t="s">
        <v>2746</v>
      </c>
      <c r="F5572" s="10" t="s">
        <v>19</v>
      </c>
      <c r="G5572" s="11">
        <v>108103</v>
      </c>
      <c r="H5572" s="11">
        <v>0</v>
      </c>
      <c r="I5572" s="12">
        <f>H5572/G5572</f>
        <v>0</v>
      </c>
      <c r="J5572" s="11"/>
      <c r="K5572" s="11"/>
      <c r="L5572" s="13"/>
    </row>
    <row r="5573" spans="1:12" ht="27" outlineLevel="2" x14ac:dyDescent="0.25">
      <c r="A5573" s="35" t="s">
        <v>2748</v>
      </c>
      <c r="B5573" s="36" t="s">
        <v>35</v>
      </c>
      <c r="C5573" s="36" t="s">
        <v>2746</v>
      </c>
      <c r="D5573" s="36" t="s">
        <v>2749</v>
      </c>
      <c r="E5573" s="36" t="s">
        <v>2746</v>
      </c>
      <c r="F5573" s="36" t="s">
        <v>41</v>
      </c>
      <c r="G5573" s="37">
        <v>902525203</v>
      </c>
      <c r="H5573" s="37">
        <v>902525203</v>
      </c>
      <c r="I5573" s="4">
        <f>H5573/G5573</f>
        <v>1</v>
      </c>
      <c r="J5573" s="37"/>
      <c r="K5573" s="37"/>
      <c r="L5573" s="40"/>
    </row>
    <row r="5574" spans="1:12" ht="27" outlineLevel="2" x14ac:dyDescent="0.25">
      <c r="A5574" s="9" t="s">
        <v>2748</v>
      </c>
      <c r="B5574" s="10" t="s">
        <v>35</v>
      </c>
      <c r="C5574" s="10" t="s">
        <v>2746</v>
      </c>
      <c r="D5574" s="10" t="s">
        <v>2749</v>
      </c>
      <c r="E5574" s="10" t="s">
        <v>2746</v>
      </c>
      <c r="F5574" s="10" t="s">
        <v>21</v>
      </c>
      <c r="G5574" s="11">
        <v>-3495743997</v>
      </c>
      <c r="H5574" s="11"/>
      <c r="I5574" s="10"/>
      <c r="J5574" s="11"/>
      <c r="K5574" s="11"/>
      <c r="L5574" s="13"/>
    </row>
    <row r="5575" spans="1:12" ht="27" outlineLevel="1" x14ac:dyDescent="0.25">
      <c r="A5575" s="22" t="s">
        <v>8585</v>
      </c>
      <c r="B5575" s="15"/>
      <c r="C5575" s="15"/>
      <c r="D5575" s="15"/>
      <c r="E5575" s="15"/>
      <c r="F5575" s="15" t="s">
        <v>12960</v>
      </c>
      <c r="G5575" s="16">
        <f>SUBTOTAL(9,G5569:G5574)</f>
        <v>54815941379</v>
      </c>
      <c r="H5575" s="16">
        <f>SUBTOTAL(9,H5569:H5574)</f>
        <v>44645049991.139999</v>
      </c>
      <c r="I5575" s="15"/>
      <c r="J5575" s="16">
        <f>SUBTOTAL(9,J5569:J5574)</f>
        <v>2212549562.0799999</v>
      </c>
      <c r="K5575" s="16">
        <f>SUBTOTAL(9,K5569:K5574)</f>
        <v>3812192702.1399999</v>
      </c>
      <c r="L5575" s="17"/>
    </row>
    <row r="5576" spans="1:12" ht="27" outlineLevel="2" x14ac:dyDescent="0.25">
      <c r="A5576" s="35" t="s">
        <v>2750</v>
      </c>
      <c r="B5576" s="36" t="s">
        <v>35</v>
      </c>
      <c r="C5576" s="36" t="s">
        <v>2746</v>
      </c>
      <c r="D5576" s="36" t="s">
        <v>2751</v>
      </c>
      <c r="E5576" s="36" t="s">
        <v>2752</v>
      </c>
      <c r="F5576" s="36" t="s">
        <v>16</v>
      </c>
      <c r="G5576" s="37">
        <v>8968479091</v>
      </c>
      <c r="H5576" s="37">
        <v>2747602185.5500002</v>
      </c>
      <c r="I5576" s="38">
        <f>H5576/G5576</f>
        <v>0.30636211086306253</v>
      </c>
      <c r="J5576" s="37">
        <v>1234398279.48</v>
      </c>
      <c r="K5576" s="37">
        <f>H5576</f>
        <v>2747602185.5500002</v>
      </c>
      <c r="L5576" s="39">
        <f>K5576/J5576</f>
        <v>2.2258635897543937</v>
      </c>
    </row>
    <row r="5577" spans="1:12" ht="67.5" outlineLevel="2" x14ac:dyDescent="0.25">
      <c r="A5577" s="9" t="s">
        <v>2750</v>
      </c>
      <c r="B5577" s="10" t="s">
        <v>35</v>
      </c>
      <c r="C5577" s="10" t="s">
        <v>2746</v>
      </c>
      <c r="D5577" s="10" t="s">
        <v>2751</v>
      </c>
      <c r="E5577" s="10" t="s">
        <v>2752</v>
      </c>
      <c r="F5577" s="10" t="s">
        <v>38</v>
      </c>
      <c r="G5577" s="11">
        <v>27259</v>
      </c>
      <c r="H5577" s="11">
        <v>27259</v>
      </c>
      <c r="I5577" s="12">
        <f>H5577/G5577</f>
        <v>1</v>
      </c>
      <c r="J5577" s="11"/>
      <c r="K5577" s="11"/>
      <c r="L5577" s="13"/>
    </row>
    <row r="5578" spans="1:12" ht="40.5" outlineLevel="2" x14ac:dyDescent="0.25">
      <c r="A5578" s="35" t="s">
        <v>2750</v>
      </c>
      <c r="B5578" s="36" t="s">
        <v>35</v>
      </c>
      <c r="C5578" s="36" t="s">
        <v>2746</v>
      </c>
      <c r="D5578" s="36" t="s">
        <v>2751</v>
      </c>
      <c r="E5578" s="36" t="s">
        <v>2752</v>
      </c>
      <c r="F5578" s="36" t="s">
        <v>39</v>
      </c>
      <c r="G5578" s="37">
        <v>1790109603</v>
      </c>
      <c r="H5578" s="37">
        <v>1790109603</v>
      </c>
      <c r="I5578" s="4">
        <f>H5578/G5578</f>
        <v>1</v>
      </c>
      <c r="J5578" s="37"/>
      <c r="K5578" s="37"/>
      <c r="L5578" s="40"/>
    </row>
    <row r="5579" spans="1:12" ht="40.5" outlineLevel="2" x14ac:dyDescent="0.25">
      <c r="A5579" s="9" t="s">
        <v>2750</v>
      </c>
      <c r="B5579" s="10" t="s">
        <v>35</v>
      </c>
      <c r="C5579" s="10" t="s">
        <v>2746</v>
      </c>
      <c r="D5579" s="10" t="s">
        <v>2751</v>
      </c>
      <c r="E5579" s="10" t="s">
        <v>2752</v>
      </c>
      <c r="F5579" s="10" t="s">
        <v>18</v>
      </c>
      <c r="G5579" s="11">
        <v>35482296153</v>
      </c>
      <c r="H5579" s="11">
        <v>35482296153</v>
      </c>
      <c r="I5579" s="12">
        <f>H5579/G5579</f>
        <v>1</v>
      </c>
      <c r="J5579" s="11"/>
      <c r="K5579" s="11"/>
      <c r="L5579" s="13"/>
    </row>
    <row r="5580" spans="1:12" ht="40.5" outlineLevel="2" x14ac:dyDescent="0.25">
      <c r="A5580" s="35" t="s">
        <v>2750</v>
      </c>
      <c r="B5580" s="36" t="s">
        <v>35</v>
      </c>
      <c r="C5580" s="36" t="s">
        <v>2746</v>
      </c>
      <c r="D5580" s="36" t="s">
        <v>2751</v>
      </c>
      <c r="E5580" s="36" t="s">
        <v>2752</v>
      </c>
      <c r="F5580" s="36" t="s">
        <v>19</v>
      </c>
      <c r="G5580" s="37">
        <v>55469</v>
      </c>
      <c r="H5580" s="37">
        <v>0</v>
      </c>
      <c r="I5580" s="4">
        <f>H5580/G5580</f>
        <v>0</v>
      </c>
      <c r="J5580" s="37"/>
      <c r="K5580" s="37"/>
      <c r="L5580" s="40"/>
    </row>
    <row r="5581" spans="1:12" ht="27" outlineLevel="2" x14ac:dyDescent="0.25">
      <c r="A5581" s="9" t="s">
        <v>2750</v>
      </c>
      <c r="B5581" s="10" t="s">
        <v>35</v>
      </c>
      <c r="C5581" s="10" t="s">
        <v>2746</v>
      </c>
      <c r="D5581" s="10" t="s">
        <v>2751</v>
      </c>
      <c r="E5581" s="10" t="s">
        <v>2752</v>
      </c>
      <c r="F5581" s="10" t="s">
        <v>285</v>
      </c>
      <c r="G5581" s="11">
        <v>18732</v>
      </c>
      <c r="H5581" s="11"/>
      <c r="I5581" s="10"/>
      <c r="J5581" s="11"/>
      <c r="K5581" s="11"/>
      <c r="L5581" s="13"/>
    </row>
    <row r="5582" spans="1:12" ht="27" outlineLevel="2" x14ac:dyDescent="0.25">
      <c r="A5582" s="35" t="s">
        <v>2750</v>
      </c>
      <c r="B5582" s="36" t="s">
        <v>35</v>
      </c>
      <c r="C5582" s="36" t="s">
        <v>2746</v>
      </c>
      <c r="D5582" s="36" t="s">
        <v>2751</v>
      </c>
      <c r="E5582" s="36" t="s">
        <v>2752</v>
      </c>
      <c r="F5582" s="36" t="s">
        <v>41</v>
      </c>
      <c r="G5582" s="37">
        <v>649069834</v>
      </c>
      <c r="H5582" s="37">
        <v>649069834</v>
      </c>
      <c r="I5582" s="4">
        <f>H5582/G5582</f>
        <v>1</v>
      </c>
      <c r="J5582" s="37"/>
      <c r="K5582" s="37"/>
      <c r="L5582" s="40"/>
    </row>
    <row r="5583" spans="1:12" ht="27" outlineLevel="2" x14ac:dyDescent="0.25">
      <c r="A5583" s="9" t="s">
        <v>2750</v>
      </c>
      <c r="B5583" s="10" t="s">
        <v>35</v>
      </c>
      <c r="C5583" s="10" t="s">
        <v>2746</v>
      </c>
      <c r="D5583" s="10" t="s">
        <v>2751</v>
      </c>
      <c r="E5583" s="10" t="s">
        <v>2752</v>
      </c>
      <c r="F5583" s="10" t="s">
        <v>21</v>
      </c>
      <c r="G5583" s="11">
        <v>-1793695818</v>
      </c>
      <c r="H5583" s="11"/>
      <c r="I5583" s="10"/>
      <c r="J5583" s="11"/>
      <c r="K5583" s="11"/>
      <c r="L5583" s="13"/>
    </row>
    <row r="5584" spans="1:12" ht="27" outlineLevel="1" x14ac:dyDescent="0.25">
      <c r="A5584" s="22" t="s">
        <v>8586</v>
      </c>
      <c r="B5584" s="15"/>
      <c r="C5584" s="15"/>
      <c r="D5584" s="15"/>
      <c r="E5584" s="15"/>
      <c r="F5584" s="15" t="s">
        <v>12960</v>
      </c>
      <c r="G5584" s="16">
        <f>SUBTOTAL(9,G5576:G5583)</f>
        <v>45096360323</v>
      </c>
      <c r="H5584" s="16">
        <f>SUBTOTAL(9,H5576:H5583)</f>
        <v>40669105034.550003</v>
      </c>
      <c r="I5584" s="15"/>
      <c r="J5584" s="16">
        <f>SUBTOTAL(9,J5576:J5583)</f>
        <v>1234398279.48</v>
      </c>
      <c r="K5584" s="16">
        <f>SUBTOTAL(9,K5576:K5583)</f>
        <v>2747602185.5500002</v>
      </c>
      <c r="L5584" s="17"/>
    </row>
    <row r="5585" spans="1:12" ht="40.5" outlineLevel="2" x14ac:dyDescent="0.25">
      <c r="A5585" s="35" t="s">
        <v>2753</v>
      </c>
      <c r="B5585" s="36" t="s">
        <v>35</v>
      </c>
      <c r="C5585" s="36" t="s">
        <v>2746</v>
      </c>
      <c r="D5585" s="36" t="s">
        <v>2754</v>
      </c>
      <c r="E5585" s="36" t="s">
        <v>2755</v>
      </c>
      <c r="F5585" s="36" t="s">
        <v>39</v>
      </c>
      <c r="G5585" s="37">
        <v>101590</v>
      </c>
      <c r="H5585" s="37">
        <v>101590</v>
      </c>
      <c r="I5585" s="4">
        <f>H5585/G5585</f>
        <v>1</v>
      </c>
      <c r="J5585" s="37"/>
      <c r="K5585" s="37"/>
      <c r="L5585" s="40"/>
    </row>
    <row r="5586" spans="1:12" ht="40.5" outlineLevel="2" x14ac:dyDescent="0.25">
      <c r="A5586" s="9" t="s">
        <v>2753</v>
      </c>
      <c r="B5586" s="10" t="s">
        <v>35</v>
      </c>
      <c r="C5586" s="10" t="s">
        <v>2746</v>
      </c>
      <c r="D5586" s="10" t="s">
        <v>2754</v>
      </c>
      <c r="E5586" s="10" t="s">
        <v>2755</v>
      </c>
      <c r="F5586" s="10" t="s">
        <v>18</v>
      </c>
      <c r="G5586" s="11">
        <v>1890782</v>
      </c>
      <c r="H5586" s="11">
        <v>1890782</v>
      </c>
      <c r="I5586" s="12">
        <f>H5586/G5586</f>
        <v>1</v>
      </c>
      <c r="J5586" s="11"/>
      <c r="K5586" s="11"/>
      <c r="L5586" s="13"/>
    </row>
    <row r="5587" spans="1:12" ht="27" outlineLevel="1" x14ac:dyDescent="0.25">
      <c r="A5587" s="22" t="s">
        <v>8587</v>
      </c>
      <c r="B5587" s="15"/>
      <c r="C5587" s="15"/>
      <c r="D5587" s="15"/>
      <c r="E5587" s="15"/>
      <c r="F5587" s="15" t="s">
        <v>12960</v>
      </c>
      <c r="G5587" s="16">
        <f>SUBTOTAL(9,G5585:G5586)</f>
        <v>1992372</v>
      </c>
      <c r="H5587" s="16">
        <f>SUBTOTAL(9,H5585:H5586)</f>
        <v>1992372</v>
      </c>
      <c r="I5587" s="23"/>
      <c r="J5587" s="16">
        <f>SUBTOTAL(9,J5585:J5586)</f>
        <v>0</v>
      </c>
      <c r="K5587" s="16">
        <f>SUBTOTAL(9,K5585:K5586)</f>
        <v>0</v>
      </c>
      <c r="L5587" s="17"/>
    </row>
    <row r="5588" spans="1:12" ht="27" outlineLevel="2" x14ac:dyDescent="0.25">
      <c r="A5588" s="35" t="s">
        <v>2756</v>
      </c>
      <c r="B5588" s="36" t="s">
        <v>35</v>
      </c>
      <c r="C5588" s="36" t="s">
        <v>2746</v>
      </c>
      <c r="D5588" s="36" t="s">
        <v>2757</v>
      </c>
      <c r="E5588" s="36" t="s">
        <v>2758</v>
      </c>
      <c r="F5588" s="36" t="s">
        <v>16</v>
      </c>
      <c r="G5588" s="37">
        <v>1059880062</v>
      </c>
      <c r="H5588" s="37">
        <v>51108537.730000004</v>
      </c>
      <c r="I5588" s="38">
        <f>H5588/G5588</f>
        <v>4.8221057799273902E-2</v>
      </c>
      <c r="J5588" s="37">
        <v>153819434.25999999</v>
      </c>
      <c r="K5588" s="37">
        <f>H5588</f>
        <v>51108537.730000004</v>
      </c>
      <c r="L5588" s="39">
        <f>K5588/J5588</f>
        <v>0.33226320182410485</v>
      </c>
    </row>
    <row r="5589" spans="1:12" ht="40.5" outlineLevel="2" x14ac:dyDescent="0.25">
      <c r="A5589" s="9" t="s">
        <v>2756</v>
      </c>
      <c r="B5589" s="10" t="s">
        <v>35</v>
      </c>
      <c r="C5589" s="10" t="s">
        <v>2746</v>
      </c>
      <c r="D5589" s="10" t="s">
        <v>2757</v>
      </c>
      <c r="E5589" s="10" t="s">
        <v>2758</v>
      </c>
      <c r="F5589" s="10" t="s">
        <v>39</v>
      </c>
      <c r="G5589" s="11">
        <v>4195913</v>
      </c>
      <c r="H5589" s="11">
        <v>4195913</v>
      </c>
      <c r="I5589" s="12">
        <f>H5589/G5589</f>
        <v>1</v>
      </c>
      <c r="J5589" s="11"/>
      <c r="K5589" s="11"/>
      <c r="L5589" s="13"/>
    </row>
    <row r="5590" spans="1:12" ht="40.5" outlineLevel="2" x14ac:dyDescent="0.25">
      <c r="A5590" s="35" t="s">
        <v>2756</v>
      </c>
      <c r="B5590" s="36" t="s">
        <v>35</v>
      </c>
      <c r="C5590" s="36" t="s">
        <v>2746</v>
      </c>
      <c r="D5590" s="36" t="s">
        <v>2757</v>
      </c>
      <c r="E5590" s="36" t="s">
        <v>2758</v>
      </c>
      <c r="F5590" s="36" t="s">
        <v>18</v>
      </c>
      <c r="G5590" s="37">
        <v>237436802</v>
      </c>
      <c r="H5590" s="37">
        <v>237436802</v>
      </c>
      <c r="I5590" s="4">
        <f>H5590/G5590</f>
        <v>1</v>
      </c>
      <c r="J5590" s="37"/>
      <c r="K5590" s="37"/>
      <c r="L5590" s="40"/>
    </row>
    <row r="5591" spans="1:12" ht="40.5" outlineLevel="2" x14ac:dyDescent="0.25">
      <c r="A5591" s="9" t="s">
        <v>2756</v>
      </c>
      <c r="B5591" s="10" t="s">
        <v>35</v>
      </c>
      <c r="C5591" s="10" t="s">
        <v>2746</v>
      </c>
      <c r="D5591" s="10" t="s">
        <v>2757</v>
      </c>
      <c r="E5591" s="10" t="s">
        <v>2758</v>
      </c>
      <c r="F5591" s="10" t="s">
        <v>19</v>
      </c>
      <c r="G5591" s="11">
        <v>6555</v>
      </c>
      <c r="H5591" s="11">
        <v>0</v>
      </c>
      <c r="I5591" s="12">
        <f>H5591/G5591</f>
        <v>0</v>
      </c>
      <c r="J5591" s="11"/>
      <c r="K5591" s="11"/>
      <c r="L5591" s="13"/>
    </row>
    <row r="5592" spans="1:12" ht="27" outlineLevel="2" x14ac:dyDescent="0.25">
      <c r="A5592" s="35" t="s">
        <v>2756</v>
      </c>
      <c r="B5592" s="36" t="s">
        <v>35</v>
      </c>
      <c r="C5592" s="36" t="s">
        <v>2746</v>
      </c>
      <c r="D5592" s="36" t="s">
        <v>2757</v>
      </c>
      <c r="E5592" s="36" t="s">
        <v>2758</v>
      </c>
      <c r="F5592" s="36" t="s">
        <v>285</v>
      </c>
      <c r="G5592" s="37">
        <v>326114885</v>
      </c>
      <c r="H5592" s="37"/>
      <c r="I5592" s="36"/>
      <c r="J5592" s="37"/>
      <c r="K5592" s="37"/>
      <c r="L5592" s="40"/>
    </row>
    <row r="5593" spans="1:12" ht="27" outlineLevel="2" x14ac:dyDescent="0.25">
      <c r="A5593" s="9" t="s">
        <v>2756</v>
      </c>
      <c r="B5593" s="10" t="s">
        <v>35</v>
      </c>
      <c r="C5593" s="10" t="s">
        <v>2746</v>
      </c>
      <c r="D5593" s="10" t="s">
        <v>2757</v>
      </c>
      <c r="E5593" s="10" t="s">
        <v>2758</v>
      </c>
      <c r="F5593" s="10" t="s">
        <v>41</v>
      </c>
      <c r="G5593" s="11">
        <v>4008645</v>
      </c>
      <c r="H5593" s="11">
        <v>4008645</v>
      </c>
      <c r="I5593" s="12">
        <f>H5593/G5593</f>
        <v>1</v>
      </c>
      <c r="J5593" s="11"/>
      <c r="K5593" s="11"/>
      <c r="L5593" s="13"/>
    </row>
    <row r="5594" spans="1:12" ht="27" outlineLevel="2" x14ac:dyDescent="0.25">
      <c r="A5594" s="35" t="s">
        <v>2756</v>
      </c>
      <c r="B5594" s="36" t="s">
        <v>35</v>
      </c>
      <c r="C5594" s="36" t="s">
        <v>2746</v>
      </c>
      <c r="D5594" s="36" t="s">
        <v>2757</v>
      </c>
      <c r="E5594" s="36" t="s">
        <v>2758</v>
      </c>
      <c r="F5594" s="36" t="s">
        <v>21</v>
      </c>
      <c r="G5594" s="37">
        <v>-211976012</v>
      </c>
      <c r="H5594" s="37"/>
      <c r="I5594" s="36"/>
      <c r="J5594" s="37"/>
      <c r="K5594" s="37"/>
      <c r="L5594" s="40"/>
    </row>
    <row r="5595" spans="1:12" ht="27" outlineLevel="1" x14ac:dyDescent="0.25">
      <c r="A5595" s="18" t="s">
        <v>8588</v>
      </c>
      <c r="B5595" s="19"/>
      <c r="C5595" s="19"/>
      <c r="D5595" s="19"/>
      <c r="E5595" s="19"/>
      <c r="F5595" s="15" t="s">
        <v>12960</v>
      </c>
      <c r="G5595" s="20">
        <f>SUBTOTAL(9,G5588:G5594)</f>
        <v>1419666850</v>
      </c>
      <c r="H5595" s="20">
        <f>SUBTOTAL(9,H5588:H5594)</f>
        <v>296749897.73000002</v>
      </c>
      <c r="I5595" s="19"/>
      <c r="J5595" s="20">
        <f>SUBTOTAL(9,J5588:J5594)</f>
        <v>153819434.25999999</v>
      </c>
      <c r="K5595" s="20">
        <f>SUBTOTAL(9,K5588:K5594)</f>
        <v>51108537.730000004</v>
      </c>
      <c r="L5595" s="21"/>
    </row>
    <row r="5596" spans="1:12" ht="27" outlineLevel="2" x14ac:dyDescent="0.25">
      <c r="A5596" s="9" t="s">
        <v>2759</v>
      </c>
      <c r="B5596" s="10" t="s">
        <v>35</v>
      </c>
      <c r="C5596" s="10" t="s">
        <v>2746</v>
      </c>
      <c r="D5596" s="10" t="s">
        <v>2760</v>
      </c>
      <c r="E5596" s="10" t="s">
        <v>2761</v>
      </c>
      <c r="F5596" s="10" t="s">
        <v>16</v>
      </c>
      <c r="G5596" s="11">
        <v>6013722542</v>
      </c>
      <c r="H5596" s="6">
        <v>779108346.53999996</v>
      </c>
      <c r="I5596" s="7">
        <f>H5596/G5596</f>
        <v>0.12955508690310974</v>
      </c>
      <c r="J5596" s="6">
        <v>718247094.47000003</v>
      </c>
      <c r="K5596" s="6">
        <f>H5596</f>
        <v>779108346.53999996</v>
      </c>
      <c r="L5596" s="8">
        <f>K5596/J5596</f>
        <v>1.0847358138147567</v>
      </c>
    </row>
    <row r="5597" spans="1:12" ht="40.5" outlineLevel="2" x14ac:dyDescent="0.25">
      <c r="A5597" s="35" t="s">
        <v>2759</v>
      </c>
      <c r="B5597" s="36" t="s">
        <v>35</v>
      </c>
      <c r="C5597" s="36" t="s">
        <v>2746</v>
      </c>
      <c r="D5597" s="36" t="s">
        <v>2760</v>
      </c>
      <c r="E5597" s="36" t="s">
        <v>2761</v>
      </c>
      <c r="F5597" s="36" t="s">
        <v>39</v>
      </c>
      <c r="G5597" s="37">
        <v>243172359</v>
      </c>
      <c r="H5597" s="37">
        <v>243172359</v>
      </c>
      <c r="I5597" s="4">
        <f>H5597/G5597</f>
        <v>1</v>
      </c>
      <c r="J5597" s="37"/>
      <c r="K5597" s="37"/>
      <c r="L5597" s="40"/>
    </row>
    <row r="5598" spans="1:12" ht="40.5" outlineLevel="2" x14ac:dyDescent="0.25">
      <c r="A5598" s="9" t="s">
        <v>2759</v>
      </c>
      <c r="B5598" s="10" t="s">
        <v>35</v>
      </c>
      <c r="C5598" s="10" t="s">
        <v>2746</v>
      </c>
      <c r="D5598" s="10" t="s">
        <v>2760</v>
      </c>
      <c r="E5598" s="10" t="s">
        <v>2761</v>
      </c>
      <c r="F5598" s="10" t="s">
        <v>18</v>
      </c>
      <c r="G5598" s="11">
        <v>3458711198</v>
      </c>
      <c r="H5598" s="11">
        <v>3458711198</v>
      </c>
      <c r="I5598" s="12">
        <f>H5598/G5598</f>
        <v>1</v>
      </c>
      <c r="J5598" s="11"/>
      <c r="K5598" s="11"/>
      <c r="L5598" s="13"/>
    </row>
    <row r="5599" spans="1:12" ht="40.5" outlineLevel="2" x14ac:dyDescent="0.25">
      <c r="A5599" s="35" t="s">
        <v>2759</v>
      </c>
      <c r="B5599" s="36" t="s">
        <v>35</v>
      </c>
      <c r="C5599" s="36" t="s">
        <v>2746</v>
      </c>
      <c r="D5599" s="36" t="s">
        <v>2760</v>
      </c>
      <c r="E5599" s="36" t="s">
        <v>2761</v>
      </c>
      <c r="F5599" s="36" t="s">
        <v>19</v>
      </c>
      <c r="G5599" s="37">
        <v>37195</v>
      </c>
      <c r="H5599" s="37">
        <v>0</v>
      </c>
      <c r="I5599" s="4">
        <f>H5599/G5599</f>
        <v>0</v>
      </c>
      <c r="J5599" s="37"/>
      <c r="K5599" s="37"/>
      <c r="L5599" s="40"/>
    </row>
    <row r="5600" spans="1:12" ht="27" outlineLevel="2" x14ac:dyDescent="0.25">
      <c r="A5600" s="9" t="s">
        <v>2759</v>
      </c>
      <c r="B5600" s="10" t="s">
        <v>35</v>
      </c>
      <c r="C5600" s="10" t="s">
        <v>2746</v>
      </c>
      <c r="D5600" s="10" t="s">
        <v>2760</v>
      </c>
      <c r="E5600" s="10" t="s">
        <v>2761</v>
      </c>
      <c r="F5600" s="10" t="s">
        <v>41</v>
      </c>
      <c r="G5600" s="11">
        <v>164536362</v>
      </c>
      <c r="H5600" s="11">
        <v>164536362</v>
      </c>
      <c r="I5600" s="12">
        <f>H5600/G5600</f>
        <v>1</v>
      </c>
      <c r="J5600" s="11"/>
      <c r="K5600" s="11"/>
      <c r="L5600" s="13"/>
    </row>
    <row r="5601" spans="1:12" ht="27" outlineLevel="2" x14ac:dyDescent="0.25">
      <c r="A5601" s="35" t="s">
        <v>2759</v>
      </c>
      <c r="B5601" s="36" t="s">
        <v>35</v>
      </c>
      <c r="C5601" s="36" t="s">
        <v>2746</v>
      </c>
      <c r="D5601" s="36" t="s">
        <v>2760</v>
      </c>
      <c r="E5601" s="36" t="s">
        <v>2761</v>
      </c>
      <c r="F5601" s="36" t="s">
        <v>21</v>
      </c>
      <c r="G5601" s="37">
        <v>-1202744508</v>
      </c>
      <c r="H5601" s="37"/>
      <c r="I5601" s="36"/>
      <c r="J5601" s="37"/>
      <c r="K5601" s="37"/>
      <c r="L5601" s="40"/>
    </row>
    <row r="5602" spans="1:12" ht="27" outlineLevel="1" x14ac:dyDescent="0.25">
      <c r="A5602" s="18" t="s">
        <v>8589</v>
      </c>
      <c r="B5602" s="19"/>
      <c r="C5602" s="19"/>
      <c r="D5602" s="19"/>
      <c r="E5602" s="19"/>
      <c r="F5602" s="15" t="s">
        <v>12960</v>
      </c>
      <c r="G5602" s="20">
        <f>SUBTOTAL(9,G5596:G5601)</f>
        <v>8677435148</v>
      </c>
      <c r="H5602" s="20">
        <f>SUBTOTAL(9,H5596:H5601)</f>
        <v>4645528265.54</v>
      </c>
      <c r="I5602" s="19"/>
      <c r="J5602" s="20">
        <f>SUBTOTAL(9,J5596:J5601)</f>
        <v>718247094.47000003</v>
      </c>
      <c r="K5602" s="20">
        <f>SUBTOTAL(9,K5596:K5601)</f>
        <v>779108346.53999996</v>
      </c>
      <c r="L5602" s="21"/>
    </row>
    <row r="5603" spans="1:12" ht="27" outlineLevel="2" x14ac:dyDescent="0.25">
      <c r="A5603" s="9" t="s">
        <v>2762</v>
      </c>
      <c r="B5603" s="10" t="s">
        <v>35</v>
      </c>
      <c r="C5603" s="10" t="s">
        <v>2763</v>
      </c>
      <c r="D5603" s="10" t="s">
        <v>2764</v>
      </c>
      <c r="E5603" s="10" t="s">
        <v>2763</v>
      </c>
      <c r="F5603" s="10" t="s">
        <v>16</v>
      </c>
      <c r="G5603" s="11">
        <v>536536588835</v>
      </c>
      <c r="H5603" s="6">
        <v>62969965191</v>
      </c>
      <c r="I5603" s="7">
        <f>H5603/G5603</f>
        <v>0.11736378562313673</v>
      </c>
      <c r="J5603" s="6">
        <v>67643236977.660004</v>
      </c>
      <c r="K5603" s="6">
        <f>H5603</f>
        <v>62969965191</v>
      </c>
      <c r="L5603" s="8">
        <f>K5603/J5603</f>
        <v>0.93091294864845975</v>
      </c>
    </row>
    <row r="5604" spans="1:12" ht="40.5" outlineLevel="2" x14ac:dyDescent="0.25">
      <c r="A5604" s="35" t="s">
        <v>2762</v>
      </c>
      <c r="B5604" s="36" t="s">
        <v>35</v>
      </c>
      <c r="C5604" s="36" t="s">
        <v>2763</v>
      </c>
      <c r="D5604" s="36" t="s">
        <v>2764</v>
      </c>
      <c r="E5604" s="36" t="s">
        <v>2763</v>
      </c>
      <c r="F5604" s="36" t="s">
        <v>17</v>
      </c>
      <c r="G5604" s="37">
        <v>17132063097</v>
      </c>
      <c r="H5604" s="37">
        <v>17132063097</v>
      </c>
      <c r="I5604" s="4">
        <f>H5604/G5604</f>
        <v>1</v>
      </c>
      <c r="J5604" s="37"/>
      <c r="K5604" s="37"/>
      <c r="L5604" s="40"/>
    </row>
    <row r="5605" spans="1:12" ht="67.5" outlineLevel="2" x14ac:dyDescent="0.25">
      <c r="A5605" s="9" t="s">
        <v>2762</v>
      </c>
      <c r="B5605" s="10" t="s">
        <v>35</v>
      </c>
      <c r="C5605" s="10" t="s">
        <v>2763</v>
      </c>
      <c r="D5605" s="10" t="s">
        <v>2764</v>
      </c>
      <c r="E5605" s="10" t="s">
        <v>2763</v>
      </c>
      <c r="F5605" s="10" t="s">
        <v>38</v>
      </c>
      <c r="G5605" s="11">
        <v>3460261</v>
      </c>
      <c r="H5605" s="11">
        <v>3460261</v>
      </c>
      <c r="I5605" s="12">
        <f>H5605/G5605</f>
        <v>1</v>
      </c>
      <c r="J5605" s="11"/>
      <c r="K5605" s="11"/>
      <c r="L5605" s="13"/>
    </row>
    <row r="5606" spans="1:12" ht="40.5" outlineLevel="2" x14ac:dyDescent="0.25">
      <c r="A5606" s="35" t="s">
        <v>2762</v>
      </c>
      <c r="B5606" s="36" t="s">
        <v>35</v>
      </c>
      <c r="C5606" s="36" t="s">
        <v>2763</v>
      </c>
      <c r="D5606" s="36" t="s">
        <v>2764</v>
      </c>
      <c r="E5606" s="36" t="s">
        <v>2763</v>
      </c>
      <c r="F5606" s="36" t="s">
        <v>39</v>
      </c>
      <c r="G5606" s="37">
        <v>27691441755</v>
      </c>
      <c r="H5606" s="37">
        <v>27691441755</v>
      </c>
      <c r="I5606" s="4">
        <f>H5606/G5606</f>
        <v>1</v>
      </c>
      <c r="J5606" s="37"/>
      <c r="K5606" s="37"/>
      <c r="L5606" s="40"/>
    </row>
    <row r="5607" spans="1:12" ht="40.5" outlineLevel="2" x14ac:dyDescent="0.25">
      <c r="A5607" s="9" t="s">
        <v>2762</v>
      </c>
      <c r="B5607" s="10" t="s">
        <v>35</v>
      </c>
      <c r="C5607" s="10" t="s">
        <v>2763</v>
      </c>
      <c r="D5607" s="10" t="s">
        <v>2764</v>
      </c>
      <c r="E5607" s="10" t="s">
        <v>2763</v>
      </c>
      <c r="F5607" s="10" t="s">
        <v>18</v>
      </c>
      <c r="G5607" s="11">
        <v>440926605207</v>
      </c>
      <c r="H5607" s="11">
        <v>440926605207</v>
      </c>
      <c r="I5607" s="12">
        <f>H5607/G5607</f>
        <v>1</v>
      </c>
      <c r="J5607" s="11"/>
      <c r="K5607" s="11"/>
      <c r="L5607" s="13"/>
    </row>
    <row r="5608" spans="1:12" ht="40.5" outlineLevel="2" x14ac:dyDescent="0.25">
      <c r="A5608" s="35" t="s">
        <v>2762</v>
      </c>
      <c r="B5608" s="36" t="s">
        <v>35</v>
      </c>
      <c r="C5608" s="36" t="s">
        <v>2763</v>
      </c>
      <c r="D5608" s="36" t="s">
        <v>2764</v>
      </c>
      <c r="E5608" s="36" t="s">
        <v>2763</v>
      </c>
      <c r="F5608" s="36" t="s">
        <v>19</v>
      </c>
      <c r="G5608" s="37">
        <v>3318409</v>
      </c>
      <c r="H5608" s="37">
        <v>0</v>
      </c>
      <c r="I5608" s="4">
        <f>H5608/G5608</f>
        <v>0</v>
      </c>
      <c r="J5608" s="37"/>
      <c r="K5608" s="37"/>
      <c r="L5608" s="40"/>
    </row>
    <row r="5609" spans="1:12" ht="27" outlineLevel="2" x14ac:dyDescent="0.25">
      <c r="A5609" s="9" t="s">
        <v>2762</v>
      </c>
      <c r="B5609" s="10" t="s">
        <v>35</v>
      </c>
      <c r="C5609" s="10" t="s">
        <v>2763</v>
      </c>
      <c r="D5609" s="10" t="s">
        <v>2764</v>
      </c>
      <c r="E5609" s="10" t="s">
        <v>2763</v>
      </c>
      <c r="F5609" s="10" t="s">
        <v>20</v>
      </c>
      <c r="G5609" s="11">
        <v>80217821</v>
      </c>
      <c r="H5609" s="11">
        <v>80217821</v>
      </c>
      <c r="I5609" s="12">
        <f>H5609/G5609</f>
        <v>1</v>
      </c>
      <c r="J5609" s="11"/>
      <c r="K5609" s="11"/>
      <c r="L5609" s="13"/>
    </row>
    <row r="5610" spans="1:12" ht="27" outlineLevel="2" x14ac:dyDescent="0.25">
      <c r="A5610" s="35" t="s">
        <v>2762</v>
      </c>
      <c r="B5610" s="36" t="s">
        <v>35</v>
      </c>
      <c r="C5610" s="36" t="s">
        <v>2763</v>
      </c>
      <c r="D5610" s="36" t="s">
        <v>2764</v>
      </c>
      <c r="E5610" s="36" t="s">
        <v>2763</v>
      </c>
      <c r="F5610" s="36" t="s">
        <v>285</v>
      </c>
      <c r="G5610" s="37">
        <v>377638</v>
      </c>
      <c r="H5610" s="37"/>
      <c r="I5610" s="36"/>
      <c r="J5610" s="37"/>
      <c r="K5610" s="37"/>
      <c r="L5610" s="40"/>
    </row>
    <row r="5611" spans="1:12" ht="27" outlineLevel="2" x14ac:dyDescent="0.25">
      <c r="A5611" s="9" t="s">
        <v>2762</v>
      </c>
      <c r="B5611" s="10" t="s">
        <v>35</v>
      </c>
      <c r="C5611" s="10" t="s">
        <v>2763</v>
      </c>
      <c r="D5611" s="10" t="s">
        <v>2764</v>
      </c>
      <c r="E5611" s="10" t="s">
        <v>2763</v>
      </c>
      <c r="F5611" s="10" t="s">
        <v>41</v>
      </c>
      <c r="G5611" s="11">
        <v>13806185493</v>
      </c>
      <c r="H5611" s="11">
        <v>13806185493</v>
      </c>
      <c r="I5611" s="12">
        <f>H5611/G5611</f>
        <v>1</v>
      </c>
      <c r="J5611" s="11"/>
      <c r="K5611" s="11"/>
      <c r="L5611" s="13"/>
    </row>
    <row r="5612" spans="1:12" ht="27" outlineLevel="2" x14ac:dyDescent="0.25">
      <c r="A5612" s="35" t="s">
        <v>2762</v>
      </c>
      <c r="B5612" s="36" t="s">
        <v>35</v>
      </c>
      <c r="C5612" s="36" t="s">
        <v>2763</v>
      </c>
      <c r="D5612" s="36" t="s">
        <v>2764</v>
      </c>
      <c r="E5612" s="36" t="s">
        <v>2763</v>
      </c>
      <c r="F5612" s="36" t="s">
        <v>21</v>
      </c>
      <c r="G5612" s="37">
        <v>-107307317767</v>
      </c>
      <c r="H5612" s="37"/>
      <c r="I5612" s="36"/>
      <c r="J5612" s="37"/>
      <c r="K5612" s="37"/>
      <c r="L5612" s="40"/>
    </row>
    <row r="5613" spans="1:12" ht="27" outlineLevel="1" x14ac:dyDescent="0.25">
      <c r="A5613" s="18" t="s">
        <v>8590</v>
      </c>
      <c r="B5613" s="19"/>
      <c r="C5613" s="19"/>
      <c r="D5613" s="19"/>
      <c r="E5613" s="19"/>
      <c r="F5613" s="15" t="s">
        <v>12960</v>
      </c>
      <c r="G5613" s="20">
        <f>SUBTOTAL(9,G5603:G5612)</f>
        <v>928872940749</v>
      </c>
      <c r="H5613" s="20">
        <f>SUBTOTAL(9,H5603:H5612)</f>
        <v>562609938825</v>
      </c>
      <c r="I5613" s="19"/>
      <c r="J5613" s="20">
        <f>SUBTOTAL(9,J5603:J5612)</f>
        <v>67643236977.660004</v>
      </c>
      <c r="K5613" s="20">
        <f>SUBTOTAL(9,K5603:K5612)</f>
        <v>62969965191</v>
      </c>
      <c r="L5613" s="21"/>
    </row>
    <row r="5614" spans="1:12" ht="27" outlineLevel="2" x14ac:dyDescent="0.25">
      <c r="A5614" s="9" t="s">
        <v>2765</v>
      </c>
      <c r="B5614" s="10" t="s">
        <v>35</v>
      </c>
      <c r="C5614" s="10" t="s">
        <v>2763</v>
      </c>
      <c r="D5614" s="10" t="s">
        <v>2766</v>
      </c>
      <c r="E5614" s="10" t="s">
        <v>2767</v>
      </c>
      <c r="F5614" s="10" t="s">
        <v>16</v>
      </c>
      <c r="G5614" s="11">
        <v>29988499723</v>
      </c>
      <c r="H5614" s="6">
        <v>4232813197.4300003</v>
      </c>
      <c r="I5614" s="7">
        <f>H5614/G5614</f>
        <v>0.14114788123874031</v>
      </c>
      <c r="J5614" s="6">
        <v>3785337201.6300001</v>
      </c>
      <c r="K5614" s="6">
        <f>H5614</f>
        <v>4232813197.4300003</v>
      </c>
      <c r="L5614" s="8">
        <f>K5614/J5614</f>
        <v>1.1182129812919475</v>
      </c>
    </row>
    <row r="5615" spans="1:12" ht="67.5" outlineLevel="2" x14ac:dyDescent="0.25">
      <c r="A5615" s="35" t="s">
        <v>2765</v>
      </c>
      <c r="B5615" s="36" t="s">
        <v>35</v>
      </c>
      <c r="C5615" s="36" t="s">
        <v>2763</v>
      </c>
      <c r="D5615" s="36" t="s">
        <v>2766</v>
      </c>
      <c r="E5615" s="36" t="s">
        <v>2767</v>
      </c>
      <c r="F5615" s="36" t="s">
        <v>38</v>
      </c>
      <c r="G5615" s="37">
        <v>40146</v>
      </c>
      <c r="H5615" s="37">
        <v>40146</v>
      </c>
      <c r="I5615" s="4">
        <f>H5615/G5615</f>
        <v>1</v>
      </c>
      <c r="J5615" s="37"/>
      <c r="K5615" s="37"/>
      <c r="L5615" s="40"/>
    </row>
    <row r="5616" spans="1:12" ht="40.5" outlineLevel="2" x14ac:dyDescent="0.25">
      <c r="A5616" s="9" t="s">
        <v>2765</v>
      </c>
      <c r="B5616" s="10" t="s">
        <v>35</v>
      </c>
      <c r="C5616" s="10" t="s">
        <v>2763</v>
      </c>
      <c r="D5616" s="10" t="s">
        <v>2766</v>
      </c>
      <c r="E5616" s="10" t="s">
        <v>2767</v>
      </c>
      <c r="F5616" s="10" t="s">
        <v>39</v>
      </c>
      <c r="G5616" s="11">
        <v>5508664775</v>
      </c>
      <c r="H5616" s="11">
        <v>5508664775</v>
      </c>
      <c r="I5616" s="12">
        <f>H5616/G5616</f>
        <v>1</v>
      </c>
      <c r="J5616" s="11"/>
      <c r="K5616" s="11"/>
      <c r="L5616" s="13"/>
    </row>
    <row r="5617" spans="1:12" ht="40.5" outlineLevel="2" x14ac:dyDescent="0.25">
      <c r="A5617" s="35" t="s">
        <v>2765</v>
      </c>
      <c r="B5617" s="36" t="s">
        <v>35</v>
      </c>
      <c r="C5617" s="36" t="s">
        <v>2763</v>
      </c>
      <c r="D5617" s="36" t="s">
        <v>2766</v>
      </c>
      <c r="E5617" s="36" t="s">
        <v>2767</v>
      </c>
      <c r="F5617" s="36" t="s">
        <v>18</v>
      </c>
      <c r="G5617" s="37">
        <v>69324672408</v>
      </c>
      <c r="H5617" s="37">
        <v>69324672408</v>
      </c>
      <c r="I5617" s="4">
        <f>H5617/G5617</f>
        <v>1</v>
      </c>
      <c r="J5617" s="37"/>
      <c r="K5617" s="37"/>
      <c r="L5617" s="40"/>
    </row>
    <row r="5618" spans="1:12" ht="40.5" outlineLevel="2" x14ac:dyDescent="0.25">
      <c r="A5618" s="9" t="s">
        <v>2765</v>
      </c>
      <c r="B5618" s="10" t="s">
        <v>35</v>
      </c>
      <c r="C5618" s="10" t="s">
        <v>2763</v>
      </c>
      <c r="D5618" s="10" t="s">
        <v>2766</v>
      </c>
      <c r="E5618" s="10" t="s">
        <v>2767</v>
      </c>
      <c r="F5618" s="10" t="s">
        <v>19</v>
      </c>
      <c r="G5618" s="11">
        <v>185475</v>
      </c>
      <c r="H5618" s="11">
        <v>0</v>
      </c>
      <c r="I5618" s="12">
        <f>H5618/G5618</f>
        <v>0</v>
      </c>
      <c r="J5618" s="11"/>
      <c r="K5618" s="11"/>
      <c r="L5618" s="13"/>
    </row>
    <row r="5619" spans="1:12" ht="27" outlineLevel="2" x14ac:dyDescent="0.25">
      <c r="A5619" s="35" t="s">
        <v>2765</v>
      </c>
      <c r="B5619" s="36" t="s">
        <v>35</v>
      </c>
      <c r="C5619" s="36" t="s">
        <v>2763</v>
      </c>
      <c r="D5619" s="36" t="s">
        <v>2766</v>
      </c>
      <c r="E5619" s="36" t="s">
        <v>2767</v>
      </c>
      <c r="F5619" s="36" t="s">
        <v>41</v>
      </c>
      <c r="G5619" s="37">
        <v>934756554</v>
      </c>
      <c r="H5619" s="37">
        <v>934756554</v>
      </c>
      <c r="I5619" s="4">
        <f>H5619/G5619</f>
        <v>1</v>
      </c>
      <c r="J5619" s="37"/>
      <c r="K5619" s="37"/>
      <c r="L5619" s="40"/>
    </row>
    <row r="5620" spans="1:12" ht="27" outlineLevel="2" x14ac:dyDescent="0.25">
      <c r="A5620" s="9" t="s">
        <v>2765</v>
      </c>
      <c r="B5620" s="10" t="s">
        <v>35</v>
      </c>
      <c r="C5620" s="10" t="s">
        <v>2763</v>
      </c>
      <c r="D5620" s="10" t="s">
        <v>2766</v>
      </c>
      <c r="E5620" s="10" t="s">
        <v>2767</v>
      </c>
      <c r="F5620" s="10" t="s">
        <v>21</v>
      </c>
      <c r="G5620" s="11">
        <v>-5997699945</v>
      </c>
      <c r="H5620" s="11"/>
      <c r="I5620" s="10"/>
      <c r="J5620" s="11"/>
      <c r="K5620" s="11"/>
      <c r="L5620" s="13"/>
    </row>
    <row r="5621" spans="1:12" ht="27" outlineLevel="1" x14ac:dyDescent="0.25">
      <c r="A5621" s="22" t="s">
        <v>8591</v>
      </c>
      <c r="B5621" s="15"/>
      <c r="C5621" s="15"/>
      <c r="D5621" s="15"/>
      <c r="E5621" s="15"/>
      <c r="F5621" s="15" t="s">
        <v>12960</v>
      </c>
      <c r="G5621" s="16">
        <f>SUBTOTAL(9,G5614:G5620)</f>
        <v>99759119136</v>
      </c>
      <c r="H5621" s="16">
        <f>SUBTOTAL(9,H5614:H5620)</f>
        <v>80000947080.429993</v>
      </c>
      <c r="I5621" s="15"/>
      <c r="J5621" s="16">
        <f>SUBTOTAL(9,J5614:J5620)</f>
        <v>3785337201.6300001</v>
      </c>
      <c r="K5621" s="16">
        <f>SUBTOTAL(9,K5614:K5620)</f>
        <v>4232813197.4300003</v>
      </c>
      <c r="L5621" s="17"/>
    </row>
    <row r="5622" spans="1:12" ht="27" outlineLevel="2" x14ac:dyDescent="0.25">
      <c r="A5622" s="35" t="s">
        <v>2768</v>
      </c>
      <c r="B5622" s="36" t="s">
        <v>35</v>
      </c>
      <c r="C5622" s="36" t="s">
        <v>2763</v>
      </c>
      <c r="D5622" s="36" t="s">
        <v>2769</v>
      </c>
      <c r="E5622" s="36" t="s">
        <v>2770</v>
      </c>
      <c r="F5622" s="36" t="s">
        <v>16</v>
      </c>
      <c r="G5622" s="37">
        <v>41761497264</v>
      </c>
      <c r="H5622" s="37">
        <v>6574345214.1000004</v>
      </c>
      <c r="I5622" s="38">
        <f>H5622/G5622</f>
        <v>0.15742599391347339</v>
      </c>
      <c r="J5622" s="37">
        <v>5119689202.7799997</v>
      </c>
      <c r="K5622" s="37">
        <f>H5622</f>
        <v>6574345214.1000004</v>
      </c>
      <c r="L5622" s="39">
        <f>K5622/J5622</f>
        <v>1.2841297496203714</v>
      </c>
    </row>
    <row r="5623" spans="1:12" ht="40.5" outlineLevel="2" x14ac:dyDescent="0.25">
      <c r="A5623" s="9" t="s">
        <v>2768</v>
      </c>
      <c r="B5623" s="10" t="s">
        <v>35</v>
      </c>
      <c r="C5623" s="10" t="s">
        <v>2763</v>
      </c>
      <c r="D5623" s="10" t="s">
        <v>2769</v>
      </c>
      <c r="E5623" s="10" t="s">
        <v>2770</v>
      </c>
      <c r="F5623" s="10" t="s">
        <v>39</v>
      </c>
      <c r="G5623" s="11">
        <v>3800659703</v>
      </c>
      <c r="H5623" s="11">
        <v>3800659703</v>
      </c>
      <c r="I5623" s="12">
        <f>H5623/G5623</f>
        <v>1</v>
      </c>
      <c r="J5623" s="11"/>
      <c r="K5623" s="11"/>
      <c r="L5623" s="13"/>
    </row>
    <row r="5624" spans="1:12" ht="40.5" outlineLevel="2" x14ac:dyDescent="0.25">
      <c r="A5624" s="35" t="s">
        <v>2768</v>
      </c>
      <c r="B5624" s="36" t="s">
        <v>35</v>
      </c>
      <c r="C5624" s="36" t="s">
        <v>2763</v>
      </c>
      <c r="D5624" s="36" t="s">
        <v>2769</v>
      </c>
      <c r="E5624" s="36" t="s">
        <v>2770</v>
      </c>
      <c r="F5624" s="36" t="s">
        <v>18</v>
      </c>
      <c r="G5624" s="37">
        <v>56888872824</v>
      </c>
      <c r="H5624" s="37">
        <v>56888872824</v>
      </c>
      <c r="I5624" s="4">
        <f>H5624/G5624</f>
        <v>1</v>
      </c>
      <c r="J5624" s="37"/>
      <c r="K5624" s="37"/>
      <c r="L5624" s="40"/>
    </row>
    <row r="5625" spans="1:12" ht="40.5" outlineLevel="2" x14ac:dyDescent="0.25">
      <c r="A5625" s="9" t="s">
        <v>2768</v>
      </c>
      <c r="B5625" s="10" t="s">
        <v>35</v>
      </c>
      <c r="C5625" s="10" t="s">
        <v>2763</v>
      </c>
      <c r="D5625" s="10" t="s">
        <v>2769</v>
      </c>
      <c r="E5625" s="10" t="s">
        <v>2770</v>
      </c>
      <c r="F5625" s="10" t="s">
        <v>19</v>
      </c>
      <c r="G5625" s="11">
        <v>258289</v>
      </c>
      <c r="H5625" s="11">
        <v>0</v>
      </c>
      <c r="I5625" s="12">
        <f>H5625/G5625</f>
        <v>0</v>
      </c>
      <c r="J5625" s="11"/>
      <c r="K5625" s="11"/>
      <c r="L5625" s="13"/>
    </row>
    <row r="5626" spans="1:12" ht="27" outlineLevel="2" x14ac:dyDescent="0.25">
      <c r="A5626" s="35" t="s">
        <v>2768</v>
      </c>
      <c r="B5626" s="36" t="s">
        <v>35</v>
      </c>
      <c r="C5626" s="36" t="s">
        <v>2763</v>
      </c>
      <c r="D5626" s="36" t="s">
        <v>2769</v>
      </c>
      <c r="E5626" s="36" t="s">
        <v>2770</v>
      </c>
      <c r="F5626" s="36" t="s">
        <v>285</v>
      </c>
      <c r="G5626" s="37">
        <v>4135150347</v>
      </c>
      <c r="H5626" s="37"/>
      <c r="I5626" s="36"/>
      <c r="J5626" s="37"/>
      <c r="K5626" s="37"/>
      <c r="L5626" s="40"/>
    </row>
    <row r="5627" spans="1:12" ht="27" outlineLevel="2" x14ac:dyDescent="0.25">
      <c r="A5627" s="9" t="s">
        <v>2768</v>
      </c>
      <c r="B5627" s="10" t="s">
        <v>35</v>
      </c>
      <c r="C5627" s="10" t="s">
        <v>2763</v>
      </c>
      <c r="D5627" s="10" t="s">
        <v>2769</v>
      </c>
      <c r="E5627" s="10" t="s">
        <v>2770</v>
      </c>
      <c r="F5627" s="10" t="s">
        <v>41</v>
      </c>
      <c r="G5627" s="11">
        <v>1322535455</v>
      </c>
      <c r="H5627" s="11">
        <v>1322535455</v>
      </c>
      <c r="I5627" s="12">
        <f>H5627/G5627</f>
        <v>1</v>
      </c>
      <c r="J5627" s="11"/>
      <c r="K5627" s="11"/>
      <c r="L5627" s="13"/>
    </row>
    <row r="5628" spans="1:12" ht="27" outlineLevel="2" x14ac:dyDescent="0.25">
      <c r="A5628" s="35" t="s">
        <v>2768</v>
      </c>
      <c r="B5628" s="36" t="s">
        <v>35</v>
      </c>
      <c r="C5628" s="36" t="s">
        <v>2763</v>
      </c>
      <c r="D5628" s="36" t="s">
        <v>2769</v>
      </c>
      <c r="E5628" s="36" t="s">
        <v>2770</v>
      </c>
      <c r="F5628" s="36" t="s">
        <v>21</v>
      </c>
      <c r="G5628" s="37">
        <v>-8352299453</v>
      </c>
      <c r="H5628" s="37"/>
      <c r="I5628" s="36"/>
      <c r="J5628" s="37"/>
      <c r="K5628" s="37"/>
      <c r="L5628" s="40"/>
    </row>
    <row r="5629" spans="1:12" ht="27" outlineLevel="1" x14ac:dyDescent="0.25">
      <c r="A5629" s="18" t="s">
        <v>8592</v>
      </c>
      <c r="B5629" s="19"/>
      <c r="C5629" s="19"/>
      <c r="D5629" s="19"/>
      <c r="E5629" s="19"/>
      <c r="F5629" s="15" t="s">
        <v>12960</v>
      </c>
      <c r="G5629" s="20">
        <f>SUBTOTAL(9,G5622:G5628)</f>
        <v>99556674429</v>
      </c>
      <c r="H5629" s="20">
        <f>SUBTOTAL(9,H5622:H5628)</f>
        <v>68586413196.099998</v>
      </c>
      <c r="I5629" s="19"/>
      <c r="J5629" s="20">
        <f>SUBTOTAL(9,J5622:J5628)</f>
        <v>5119689202.7799997</v>
      </c>
      <c r="K5629" s="20">
        <f>SUBTOTAL(9,K5622:K5628)</f>
        <v>6574345214.1000004</v>
      </c>
      <c r="L5629" s="21"/>
    </row>
    <row r="5630" spans="1:12" ht="40.5" outlineLevel="2" x14ac:dyDescent="0.25">
      <c r="A5630" s="9" t="s">
        <v>2771</v>
      </c>
      <c r="B5630" s="10" t="s">
        <v>35</v>
      </c>
      <c r="C5630" s="10" t="s">
        <v>2763</v>
      </c>
      <c r="D5630" s="10" t="s">
        <v>2772</v>
      </c>
      <c r="E5630" s="10" t="s">
        <v>2773</v>
      </c>
      <c r="F5630" s="10" t="s">
        <v>18</v>
      </c>
      <c r="G5630" s="11">
        <v>5482171</v>
      </c>
      <c r="H5630" s="11">
        <v>5482171</v>
      </c>
      <c r="I5630" s="12">
        <f>H5630/G5630</f>
        <v>1</v>
      </c>
      <c r="J5630" s="11"/>
      <c r="K5630" s="11"/>
      <c r="L5630" s="13"/>
    </row>
    <row r="5631" spans="1:12" ht="27" outlineLevel="1" x14ac:dyDescent="0.25">
      <c r="A5631" s="22" t="s">
        <v>8593</v>
      </c>
      <c r="B5631" s="15"/>
      <c r="C5631" s="15"/>
      <c r="D5631" s="15"/>
      <c r="E5631" s="15"/>
      <c r="F5631" s="15" t="s">
        <v>12960</v>
      </c>
      <c r="G5631" s="16">
        <f>SUBTOTAL(9,G5630:G5630)</f>
        <v>5482171</v>
      </c>
      <c r="H5631" s="16">
        <f>SUBTOTAL(9,H5630:H5630)</f>
        <v>5482171</v>
      </c>
      <c r="I5631" s="23"/>
      <c r="J5631" s="16">
        <f>SUBTOTAL(9,J5630:J5630)</f>
        <v>0</v>
      </c>
      <c r="K5631" s="16">
        <f>SUBTOTAL(9,K5630:K5630)</f>
        <v>0</v>
      </c>
      <c r="L5631" s="17"/>
    </row>
    <row r="5632" spans="1:12" ht="27" outlineLevel="2" x14ac:dyDescent="0.25">
      <c r="A5632" s="35" t="s">
        <v>2774</v>
      </c>
      <c r="B5632" s="36" t="s">
        <v>35</v>
      </c>
      <c r="C5632" s="36" t="s">
        <v>2763</v>
      </c>
      <c r="D5632" s="36" t="s">
        <v>2775</v>
      </c>
      <c r="E5632" s="36" t="s">
        <v>2776</v>
      </c>
      <c r="F5632" s="36" t="s">
        <v>16</v>
      </c>
      <c r="G5632" s="37">
        <v>299948453</v>
      </c>
      <c r="H5632" s="37">
        <v>3042604.6500000004</v>
      </c>
      <c r="I5632" s="38">
        <f>H5632/G5632</f>
        <v>1.0143758434386725E-2</v>
      </c>
      <c r="J5632" s="37">
        <v>43760760.799999997</v>
      </c>
      <c r="K5632" s="37">
        <f>H5632</f>
        <v>3042604.6500000004</v>
      </c>
      <c r="L5632" s="39">
        <f>K5632/J5632</f>
        <v>6.9528147920133981E-2</v>
      </c>
    </row>
    <row r="5633" spans="1:12" ht="40.5" outlineLevel="2" x14ac:dyDescent="0.25">
      <c r="A5633" s="9" t="s">
        <v>2774</v>
      </c>
      <c r="B5633" s="10" t="s">
        <v>35</v>
      </c>
      <c r="C5633" s="10" t="s">
        <v>2763</v>
      </c>
      <c r="D5633" s="10" t="s">
        <v>2775</v>
      </c>
      <c r="E5633" s="10" t="s">
        <v>2776</v>
      </c>
      <c r="F5633" s="10" t="s">
        <v>39</v>
      </c>
      <c r="G5633" s="11">
        <v>8059493</v>
      </c>
      <c r="H5633" s="11">
        <v>8059493</v>
      </c>
      <c r="I5633" s="12">
        <f>H5633/G5633</f>
        <v>1</v>
      </c>
      <c r="J5633" s="11"/>
      <c r="K5633" s="11"/>
      <c r="L5633" s="13"/>
    </row>
    <row r="5634" spans="1:12" ht="40.5" outlineLevel="2" x14ac:dyDescent="0.25">
      <c r="A5634" s="35" t="s">
        <v>2774</v>
      </c>
      <c r="B5634" s="36" t="s">
        <v>35</v>
      </c>
      <c r="C5634" s="36" t="s">
        <v>2763</v>
      </c>
      <c r="D5634" s="36" t="s">
        <v>2775</v>
      </c>
      <c r="E5634" s="36" t="s">
        <v>2776</v>
      </c>
      <c r="F5634" s="36" t="s">
        <v>18</v>
      </c>
      <c r="G5634" s="37">
        <v>123701449</v>
      </c>
      <c r="H5634" s="37">
        <v>123701449</v>
      </c>
      <c r="I5634" s="4">
        <f>H5634/G5634</f>
        <v>1</v>
      </c>
      <c r="J5634" s="37"/>
      <c r="K5634" s="37"/>
      <c r="L5634" s="40"/>
    </row>
    <row r="5635" spans="1:12" ht="40.5" outlineLevel="2" x14ac:dyDescent="0.25">
      <c r="A5635" s="9" t="s">
        <v>2774</v>
      </c>
      <c r="B5635" s="10" t="s">
        <v>35</v>
      </c>
      <c r="C5635" s="10" t="s">
        <v>2763</v>
      </c>
      <c r="D5635" s="10" t="s">
        <v>2775</v>
      </c>
      <c r="E5635" s="10" t="s">
        <v>2776</v>
      </c>
      <c r="F5635" s="10" t="s">
        <v>19</v>
      </c>
      <c r="G5635" s="11">
        <v>1855</v>
      </c>
      <c r="H5635" s="11">
        <v>0</v>
      </c>
      <c r="I5635" s="12">
        <f>H5635/G5635</f>
        <v>0</v>
      </c>
      <c r="J5635" s="11"/>
      <c r="K5635" s="11"/>
      <c r="L5635" s="13"/>
    </row>
    <row r="5636" spans="1:12" ht="27" outlineLevel="2" x14ac:dyDescent="0.25">
      <c r="A5636" s="35" t="s">
        <v>2774</v>
      </c>
      <c r="B5636" s="36" t="s">
        <v>35</v>
      </c>
      <c r="C5636" s="36" t="s">
        <v>2763</v>
      </c>
      <c r="D5636" s="36" t="s">
        <v>2775</v>
      </c>
      <c r="E5636" s="36" t="s">
        <v>2776</v>
      </c>
      <c r="F5636" s="36" t="s">
        <v>41</v>
      </c>
      <c r="G5636" s="37">
        <v>1241114</v>
      </c>
      <c r="H5636" s="37">
        <v>1241114</v>
      </c>
      <c r="I5636" s="4">
        <f>H5636/G5636</f>
        <v>1</v>
      </c>
      <c r="J5636" s="37"/>
      <c r="K5636" s="37"/>
      <c r="L5636" s="40"/>
    </row>
    <row r="5637" spans="1:12" ht="27" outlineLevel="2" x14ac:dyDescent="0.25">
      <c r="A5637" s="9" t="s">
        <v>2774</v>
      </c>
      <c r="B5637" s="10" t="s">
        <v>35</v>
      </c>
      <c r="C5637" s="10" t="s">
        <v>2763</v>
      </c>
      <c r="D5637" s="10" t="s">
        <v>2775</v>
      </c>
      <c r="E5637" s="10" t="s">
        <v>2776</v>
      </c>
      <c r="F5637" s="10" t="s">
        <v>21</v>
      </c>
      <c r="G5637" s="11">
        <v>-59989691</v>
      </c>
      <c r="H5637" s="11"/>
      <c r="I5637" s="10"/>
      <c r="J5637" s="11"/>
      <c r="K5637" s="11"/>
      <c r="L5637" s="13"/>
    </row>
    <row r="5638" spans="1:12" ht="27" outlineLevel="1" x14ac:dyDescent="0.25">
      <c r="A5638" s="22" t="s">
        <v>8594</v>
      </c>
      <c r="B5638" s="15"/>
      <c r="C5638" s="15"/>
      <c r="D5638" s="15"/>
      <c r="E5638" s="15"/>
      <c r="F5638" s="15" t="s">
        <v>12960</v>
      </c>
      <c r="G5638" s="16">
        <f>SUBTOTAL(9,G5632:G5637)</f>
        <v>372962673</v>
      </c>
      <c r="H5638" s="16">
        <f>SUBTOTAL(9,H5632:H5637)</f>
        <v>136044660.65000001</v>
      </c>
      <c r="I5638" s="15"/>
      <c r="J5638" s="16">
        <f>SUBTOTAL(9,J5632:J5637)</f>
        <v>43760760.799999997</v>
      </c>
      <c r="K5638" s="16">
        <f>SUBTOTAL(9,K5632:K5637)</f>
        <v>3042604.6500000004</v>
      </c>
      <c r="L5638" s="17"/>
    </row>
    <row r="5639" spans="1:12" ht="27" outlineLevel="2" x14ac:dyDescent="0.25">
      <c r="A5639" s="35" t="s">
        <v>2777</v>
      </c>
      <c r="B5639" s="36" t="s">
        <v>35</v>
      </c>
      <c r="C5639" s="36" t="s">
        <v>2763</v>
      </c>
      <c r="D5639" s="36" t="s">
        <v>2778</v>
      </c>
      <c r="E5639" s="36" t="s">
        <v>2779</v>
      </c>
      <c r="F5639" s="36" t="s">
        <v>16</v>
      </c>
      <c r="G5639" s="37">
        <v>7068477924</v>
      </c>
      <c r="H5639" s="37">
        <v>454780487.56</v>
      </c>
      <c r="I5639" s="38">
        <f>H5639/G5639</f>
        <v>6.4339238581457306E-2</v>
      </c>
      <c r="J5639" s="37">
        <v>829293375.82999992</v>
      </c>
      <c r="K5639" s="37">
        <f>H5639</f>
        <v>454780487.56</v>
      </c>
      <c r="L5639" s="39">
        <f>K5639/J5639</f>
        <v>0.54839517692376605</v>
      </c>
    </row>
    <row r="5640" spans="1:12" ht="40.5" outlineLevel="2" x14ac:dyDescent="0.25">
      <c r="A5640" s="9" t="s">
        <v>2777</v>
      </c>
      <c r="B5640" s="10" t="s">
        <v>35</v>
      </c>
      <c r="C5640" s="10" t="s">
        <v>2763</v>
      </c>
      <c r="D5640" s="10" t="s">
        <v>2778</v>
      </c>
      <c r="E5640" s="10" t="s">
        <v>2779</v>
      </c>
      <c r="F5640" s="10" t="s">
        <v>39</v>
      </c>
      <c r="G5640" s="11">
        <v>380181041</v>
      </c>
      <c r="H5640" s="11">
        <v>380181041</v>
      </c>
      <c r="I5640" s="12">
        <f>H5640/G5640</f>
        <v>1</v>
      </c>
      <c r="J5640" s="11"/>
      <c r="K5640" s="11"/>
      <c r="L5640" s="13"/>
    </row>
    <row r="5641" spans="1:12" ht="40.5" outlineLevel="2" x14ac:dyDescent="0.25">
      <c r="A5641" s="35" t="s">
        <v>2777</v>
      </c>
      <c r="B5641" s="36" t="s">
        <v>35</v>
      </c>
      <c r="C5641" s="36" t="s">
        <v>2763</v>
      </c>
      <c r="D5641" s="36" t="s">
        <v>2778</v>
      </c>
      <c r="E5641" s="36" t="s">
        <v>2779</v>
      </c>
      <c r="F5641" s="36" t="s">
        <v>18</v>
      </c>
      <c r="G5641" s="37">
        <v>4836965524</v>
      </c>
      <c r="H5641" s="37">
        <v>4836965524</v>
      </c>
      <c r="I5641" s="4">
        <f>H5641/G5641</f>
        <v>1</v>
      </c>
      <c r="J5641" s="37"/>
      <c r="K5641" s="37"/>
      <c r="L5641" s="40"/>
    </row>
    <row r="5642" spans="1:12" ht="40.5" outlineLevel="2" x14ac:dyDescent="0.25">
      <c r="A5642" s="9" t="s">
        <v>2777</v>
      </c>
      <c r="B5642" s="10" t="s">
        <v>35</v>
      </c>
      <c r="C5642" s="10" t="s">
        <v>2763</v>
      </c>
      <c r="D5642" s="10" t="s">
        <v>2778</v>
      </c>
      <c r="E5642" s="10" t="s">
        <v>2779</v>
      </c>
      <c r="F5642" s="10" t="s">
        <v>19</v>
      </c>
      <c r="G5642" s="11">
        <v>43718</v>
      </c>
      <c r="H5642" s="11">
        <v>0</v>
      </c>
      <c r="I5642" s="12">
        <f>H5642/G5642</f>
        <v>0</v>
      </c>
      <c r="J5642" s="11"/>
      <c r="K5642" s="11"/>
      <c r="L5642" s="13"/>
    </row>
    <row r="5643" spans="1:12" ht="27" outlineLevel="2" x14ac:dyDescent="0.25">
      <c r="A5643" s="35" t="s">
        <v>2777</v>
      </c>
      <c r="B5643" s="36" t="s">
        <v>35</v>
      </c>
      <c r="C5643" s="36" t="s">
        <v>2763</v>
      </c>
      <c r="D5643" s="36" t="s">
        <v>2778</v>
      </c>
      <c r="E5643" s="36" t="s">
        <v>2779</v>
      </c>
      <c r="F5643" s="36" t="s">
        <v>41</v>
      </c>
      <c r="G5643" s="37">
        <v>110771842</v>
      </c>
      <c r="H5643" s="37">
        <v>110771842</v>
      </c>
      <c r="I5643" s="4">
        <f>H5643/G5643</f>
        <v>1</v>
      </c>
      <c r="J5643" s="37"/>
      <c r="K5643" s="37"/>
      <c r="L5643" s="40"/>
    </row>
    <row r="5644" spans="1:12" ht="27" outlineLevel="2" x14ac:dyDescent="0.25">
      <c r="A5644" s="9" t="s">
        <v>2777</v>
      </c>
      <c r="B5644" s="10" t="s">
        <v>35</v>
      </c>
      <c r="C5644" s="10" t="s">
        <v>2763</v>
      </c>
      <c r="D5644" s="10" t="s">
        <v>2778</v>
      </c>
      <c r="E5644" s="10" t="s">
        <v>2779</v>
      </c>
      <c r="F5644" s="10" t="s">
        <v>21</v>
      </c>
      <c r="G5644" s="11">
        <v>-1413695585</v>
      </c>
      <c r="H5644" s="11"/>
      <c r="I5644" s="10"/>
      <c r="J5644" s="11"/>
      <c r="K5644" s="11"/>
      <c r="L5644" s="13"/>
    </row>
    <row r="5645" spans="1:12" ht="27" outlineLevel="1" x14ac:dyDescent="0.25">
      <c r="A5645" s="22" t="s">
        <v>8595</v>
      </c>
      <c r="B5645" s="15"/>
      <c r="C5645" s="15"/>
      <c r="D5645" s="15"/>
      <c r="E5645" s="15"/>
      <c r="F5645" s="15" t="s">
        <v>12960</v>
      </c>
      <c r="G5645" s="16">
        <f>SUBTOTAL(9,G5639:G5644)</f>
        <v>10982744464</v>
      </c>
      <c r="H5645" s="16">
        <f>SUBTOTAL(9,H5639:H5644)</f>
        <v>5782698894.5599995</v>
      </c>
      <c r="I5645" s="15"/>
      <c r="J5645" s="16">
        <f>SUBTOTAL(9,J5639:J5644)</f>
        <v>829293375.82999992</v>
      </c>
      <c r="K5645" s="16">
        <f>SUBTOTAL(9,K5639:K5644)</f>
        <v>454780487.56</v>
      </c>
      <c r="L5645" s="17"/>
    </row>
    <row r="5646" spans="1:12" ht="27" outlineLevel="2" x14ac:dyDescent="0.25">
      <c r="A5646" s="35" t="s">
        <v>2780</v>
      </c>
      <c r="B5646" s="36" t="s">
        <v>35</v>
      </c>
      <c r="C5646" s="36" t="s">
        <v>2763</v>
      </c>
      <c r="D5646" s="36" t="s">
        <v>2781</v>
      </c>
      <c r="E5646" s="36" t="s">
        <v>2782</v>
      </c>
      <c r="F5646" s="36" t="s">
        <v>16</v>
      </c>
      <c r="G5646" s="37">
        <v>32848607</v>
      </c>
      <c r="H5646" s="37">
        <v>14872508.310000002</v>
      </c>
      <c r="I5646" s="38">
        <f>H5646/G5646</f>
        <v>0.45275917818980888</v>
      </c>
      <c r="J5646" s="37">
        <v>4846180.32</v>
      </c>
      <c r="K5646" s="37">
        <f>H5646</f>
        <v>14872508.310000002</v>
      </c>
      <c r="L5646" s="39">
        <f>K5646/J5646</f>
        <v>3.0689135211543266</v>
      </c>
    </row>
    <row r="5647" spans="1:12" ht="40.5" outlineLevel="2" x14ac:dyDescent="0.25">
      <c r="A5647" s="9" t="s">
        <v>2780</v>
      </c>
      <c r="B5647" s="10" t="s">
        <v>35</v>
      </c>
      <c r="C5647" s="10" t="s">
        <v>2763</v>
      </c>
      <c r="D5647" s="10" t="s">
        <v>2781</v>
      </c>
      <c r="E5647" s="10" t="s">
        <v>2782</v>
      </c>
      <c r="F5647" s="10" t="s">
        <v>17</v>
      </c>
      <c r="G5647" s="11">
        <v>7557075</v>
      </c>
      <c r="H5647" s="11">
        <v>7557075</v>
      </c>
      <c r="I5647" s="12">
        <f>H5647/G5647</f>
        <v>1</v>
      </c>
      <c r="J5647" s="11"/>
      <c r="K5647" s="11"/>
      <c r="L5647" s="13"/>
    </row>
    <row r="5648" spans="1:12" ht="40.5" outlineLevel="2" x14ac:dyDescent="0.25">
      <c r="A5648" s="35" t="s">
        <v>2780</v>
      </c>
      <c r="B5648" s="36" t="s">
        <v>35</v>
      </c>
      <c r="C5648" s="36" t="s">
        <v>2763</v>
      </c>
      <c r="D5648" s="36" t="s">
        <v>2781</v>
      </c>
      <c r="E5648" s="36" t="s">
        <v>2782</v>
      </c>
      <c r="F5648" s="36" t="s">
        <v>39</v>
      </c>
      <c r="G5648" s="37">
        <v>71119609</v>
      </c>
      <c r="H5648" s="37">
        <v>71119609</v>
      </c>
      <c r="I5648" s="4">
        <f>H5648/G5648</f>
        <v>1</v>
      </c>
      <c r="J5648" s="37"/>
      <c r="K5648" s="37"/>
      <c r="L5648" s="40"/>
    </row>
    <row r="5649" spans="1:12" ht="40.5" outlineLevel="2" x14ac:dyDescent="0.25">
      <c r="A5649" s="9" t="s">
        <v>2780</v>
      </c>
      <c r="B5649" s="10" t="s">
        <v>35</v>
      </c>
      <c r="C5649" s="10" t="s">
        <v>2763</v>
      </c>
      <c r="D5649" s="10" t="s">
        <v>2781</v>
      </c>
      <c r="E5649" s="10" t="s">
        <v>2782</v>
      </c>
      <c r="F5649" s="10" t="s">
        <v>18</v>
      </c>
      <c r="G5649" s="11">
        <v>1140452549</v>
      </c>
      <c r="H5649" s="11">
        <v>1140452549</v>
      </c>
      <c r="I5649" s="12">
        <f>H5649/G5649</f>
        <v>1</v>
      </c>
      <c r="J5649" s="11"/>
      <c r="K5649" s="11"/>
      <c r="L5649" s="13"/>
    </row>
    <row r="5650" spans="1:12" ht="40.5" outlineLevel="2" x14ac:dyDescent="0.25">
      <c r="A5650" s="35" t="s">
        <v>2780</v>
      </c>
      <c r="B5650" s="36" t="s">
        <v>35</v>
      </c>
      <c r="C5650" s="36" t="s">
        <v>2763</v>
      </c>
      <c r="D5650" s="36" t="s">
        <v>2781</v>
      </c>
      <c r="E5650" s="36" t="s">
        <v>2782</v>
      </c>
      <c r="F5650" s="36" t="s">
        <v>19</v>
      </c>
      <c r="G5650" s="37">
        <v>203</v>
      </c>
      <c r="H5650" s="37">
        <v>0</v>
      </c>
      <c r="I5650" s="4">
        <f>H5650/G5650</f>
        <v>0</v>
      </c>
      <c r="J5650" s="37"/>
      <c r="K5650" s="37"/>
      <c r="L5650" s="40"/>
    </row>
    <row r="5651" spans="1:12" ht="27" outlineLevel="2" x14ac:dyDescent="0.25">
      <c r="A5651" s="9" t="s">
        <v>2780</v>
      </c>
      <c r="B5651" s="10" t="s">
        <v>35</v>
      </c>
      <c r="C5651" s="10" t="s">
        <v>2763</v>
      </c>
      <c r="D5651" s="10" t="s">
        <v>2781</v>
      </c>
      <c r="E5651" s="10" t="s">
        <v>2782</v>
      </c>
      <c r="F5651" s="10" t="s">
        <v>41</v>
      </c>
      <c r="G5651" s="11">
        <v>3984762</v>
      </c>
      <c r="H5651" s="11">
        <v>3984762</v>
      </c>
      <c r="I5651" s="12">
        <f>H5651/G5651</f>
        <v>1</v>
      </c>
      <c r="J5651" s="11"/>
      <c r="K5651" s="11"/>
      <c r="L5651" s="13"/>
    </row>
    <row r="5652" spans="1:12" ht="27" outlineLevel="2" x14ac:dyDescent="0.25">
      <c r="A5652" s="35" t="s">
        <v>2780</v>
      </c>
      <c r="B5652" s="36" t="s">
        <v>35</v>
      </c>
      <c r="C5652" s="36" t="s">
        <v>2763</v>
      </c>
      <c r="D5652" s="36" t="s">
        <v>2781</v>
      </c>
      <c r="E5652" s="36" t="s">
        <v>2782</v>
      </c>
      <c r="F5652" s="36" t="s">
        <v>21</v>
      </c>
      <c r="G5652" s="37">
        <v>-6569721</v>
      </c>
      <c r="H5652" s="37"/>
      <c r="I5652" s="36"/>
      <c r="J5652" s="37"/>
      <c r="K5652" s="37"/>
      <c r="L5652" s="40"/>
    </row>
    <row r="5653" spans="1:12" ht="27" outlineLevel="1" x14ac:dyDescent="0.25">
      <c r="A5653" s="18" t="s">
        <v>8596</v>
      </c>
      <c r="B5653" s="19"/>
      <c r="C5653" s="19"/>
      <c r="D5653" s="19"/>
      <c r="E5653" s="19"/>
      <c r="F5653" s="15" t="s">
        <v>12960</v>
      </c>
      <c r="G5653" s="20">
        <f>SUBTOTAL(9,G5646:G5652)</f>
        <v>1249393084</v>
      </c>
      <c r="H5653" s="20">
        <f>SUBTOTAL(9,H5646:H5652)</f>
        <v>1237986503.3099999</v>
      </c>
      <c r="I5653" s="19"/>
      <c r="J5653" s="20">
        <f>SUBTOTAL(9,J5646:J5652)</f>
        <v>4846180.32</v>
      </c>
      <c r="K5653" s="20">
        <f>SUBTOTAL(9,K5646:K5652)</f>
        <v>14872508.310000002</v>
      </c>
      <c r="L5653" s="21"/>
    </row>
    <row r="5654" spans="1:12" ht="27" outlineLevel="2" x14ac:dyDescent="0.25">
      <c r="A5654" s="9" t="s">
        <v>2783</v>
      </c>
      <c r="B5654" s="10" t="s">
        <v>35</v>
      </c>
      <c r="C5654" s="10" t="s">
        <v>2763</v>
      </c>
      <c r="D5654" s="10" t="s">
        <v>2784</v>
      </c>
      <c r="E5654" s="10" t="s">
        <v>2785</v>
      </c>
      <c r="F5654" s="10" t="s">
        <v>16</v>
      </c>
      <c r="G5654" s="11">
        <v>19129923</v>
      </c>
      <c r="H5654" s="6">
        <v>3358282.7800000003</v>
      </c>
      <c r="I5654" s="7">
        <f>H5654/G5654</f>
        <v>0.17555129625979154</v>
      </c>
      <c r="J5654" s="6">
        <v>2016836.9700000002</v>
      </c>
      <c r="K5654" s="6">
        <f>H5654</f>
        <v>3358282.7800000003</v>
      </c>
      <c r="L5654" s="8">
        <f>K5654/J5654</f>
        <v>1.6651235721844191</v>
      </c>
    </row>
    <row r="5655" spans="1:12" ht="40.5" outlineLevel="2" x14ac:dyDescent="0.25">
      <c r="A5655" s="35" t="s">
        <v>2783</v>
      </c>
      <c r="B5655" s="36" t="s">
        <v>35</v>
      </c>
      <c r="C5655" s="36" t="s">
        <v>2763</v>
      </c>
      <c r="D5655" s="36" t="s">
        <v>2784</v>
      </c>
      <c r="E5655" s="36" t="s">
        <v>2785</v>
      </c>
      <c r="F5655" s="36" t="s">
        <v>17</v>
      </c>
      <c r="G5655" s="37">
        <v>1762</v>
      </c>
      <c r="H5655" s="37">
        <v>1762</v>
      </c>
      <c r="I5655" s="4">
        <f>H5655/G5655</f>
        <v>1</v>
      </c>
      <c r="J5655" s="37"/>
      <c r="K5655" s="37"/>
      <c r="L5655" s="40"/>
    </row>
    <row r="5656" spans="1:12" ht="40.5" outlineLevel="2" x14ac:dyDescent="0.25">
      <c r="A5656" s="9" t="s">
        <v>2783</v>
      </c>
      <c r="B5656" s="10" t="s">
        <v>35</v>
      </c>
      <c r="C5656" s="10" t="s">
        <v>2763</v>
      </c>
      <c r="D5656" s="10" t="s">
        <v>2784</v>
      </c>
      <c r="E5656" s="10" t="s">
        <v>2785</v>
      </c>
      <c r="F5656" s="10" t="s">
        <v>39</v>
      </c>
      <c r="G5656" s="11">
        <v>9692139</v>
      </c>
      <c r="H5656" s="11">
        <v>9692139</v>
      </c>
      <c r="I5656" s="12">
        <f>H5656/G5656</f>
        <v>1</v>
      </c>
      <c r="J5656" s="11"/>
      <c r="K5656" s="11"/>
      <c r="L5656" s="13"/>
    </row>
    <row r="5657" spans="1:12" ht="40.5" outlineLevel="2" x14ac:dyDescent="0.25">
      <c r="A5657" s="35" t="s">
        <v>2783</v>
      </c>
      <c r="B5657" s="36" t="s">
        <v>35</v>
      </c>
      <c r="C5657" s="36" t="s">
        <v>2763</v>
      </c>
      <c r="D5657" s="36" t="s">
        <v>2784</v>
      </c>
      <c r="E5657" s="36" t="s">
        <v>2785</v>
      </c>
      <c r="F5657" s="36" t="s">
        <v>18</v>
      </c>
      <c r="G5657" s="37">
        <v>174835379</v>
      </c>
      <c r="H5657" s="37">
        <v>174835379</v>
      </c>
      <c r="I5657" s="4">
        <f>H5657/G5657</f>
        <v>1</v>
      </c>
      <c r="J5657" s="37"/>
      <c r="K5657" s="37"/>
      <c r="L5657" s="40"/>
    </row>
    <row r="5658" spans="1:12" ht="40.5" outlineLevel="2" x14ac:dyDescent="0.25">
      <c r="A5658" s="9" t="s">
        <v>2783</v>
      </c>
      <c r="B5658" s="10" t="s">
        <v>35</v>
      </c>
      <c r="C5658" s="10" t="s">
        <v>2763</v>
      </c>
      <c r="D5658" s="10" t="s">
        <v>2784</v>
      </c>
      <c r="E5658" s="10" t="s">
        <v>2785</v>
      </c>
      <c r="F5658" s="10" t="s">
        <v>19</v>
      </c>
      <c r="G5658" s="11">
        <v>118</v>
      </c>
      <c r="H5658" s="11">
        <v>0</v>
      </c>
      <c r="I5658" s="12">
        <f>H5658/G5658</f>
        <v>0</v>
      </c>
      <c r="J5658" s="11"/>
      <c r="K5658" s="11"/>
      <c r="L5658" s="13"/>
    </row>
    <row r="5659" spans="1:12" ht="27" outlineLevel="2" x14ac:dyDescent="0.25">
      <c r="A5659" s="35" t="s">
        <v>2783</v>
      </c>
      <c r="B5659" s="36" t="s">
        <v>35</v>
      </c>
      <c r="C5659" s="36" t="s">
        <v>2763</v>
      </c>
      <c r="D5659" s="36" t="s">
        <v>2784</v>
      </c>
      <c r="E5659" s="36" t="s">
        <v>2785</v>
      </c>
      <c r="F5659" s="36" t="s">
        <v>41</v>
      </c>
      <c r="G5659" s="37">
        <v>541541</v>
      </c>
      <c r="H5659" s="37">
        <v>541541</v>
      </c>
      <c r="I5659" s="4">
        <f>H5659/G5659</f>
        <v>1</v>
      </c>
      <c r="J5659" s="37"/>
      <c r="K5659" s="37"/>
      <c r="L5659" s="40"/>
    </row>
    <row r="5660" spans="1:12" ht="27" outlineLevel="2" x14ac:dyDescent="0.25">
      <c r="A5660" s="9" t="s">
        <v>2783</v>
      </c>
      <c r="B5660" s="10" t="s">
        <v>35</v>
      </c>
      <c r="C5660" s="10" t="s">
        <v>2763</v>
      </c>
      <c r="D5660" s="10" t="s">
        <v>2784</v>
      </c>
      <c r="E5660" s="10" t="s">
        <v>2785</v>
      </c>
      <c r="F5660" s="10" t="s">
        <v>21</v>
      </c>
      <c r="G5660" s="11">
        <v>-3825985</v>
      </c>
      <c r="H5660" s="11"/>
      <c r="I5660" s="10"/>
      <c r="J5660" s="11"/>
      <c r="K5660" s="11"/>
      <c r="L5660" s="13"/>
    </row>
    <row r="5661" spans="1:12" ht="27" outlineLevel="1" x14ac:dyDescent="0.25">
      <c r="A5661" s="22" t="s">
        <v>8597</v>
      </c>
      <c r="B5661" s="15"/>
      <c r="C5661" s="15"/>
      <c r="D5661" s="15"/>
      <c r="E5661" s="15"/>
      <c r="F5661" s="15" t="s">
        <v>12960</v>
      </c>
      <c r="G5661" s="16">
        <f>SUBTOTAL(9,G5654:G5660)</f>
        <v>200374877</v>
      </c>
      <c r="H5661" s="16">
        <f>SUBTOTAL(9,H5654:H5660)</f>
        <v>188429103.78</v>
      </c>
      <c r="I5661" s="15"/>
      <c r="J5661" s="16">
        <f>SUBTOTAL(9,J5654:J5660)</f>
        <v>2016836.9700000002</v>
      </c>
      <c r="K5661" s="16">
        <f>SUBTOTAL(9,K5654:K5660)</f>
        <v>3358282.7800000003</v>
      </c>
      <c r="L5661" s="17"/>
    </row>
    <row r="5662" spans="1:12" ht="27" outlineLevel="2" x14ac:dyDescent="0.25">
      <c r="A5662" s="35" t="s">
        <v>2786</v>
      </c>
      <c r="B5662" s="36" t="s">
        <v>35</v>
      </c>
      <c r="C5662" s="36" t="s">
        <v>2763</v>
      </c>
      <c r="D5662" s="36" t="s">
        <v>2787</v>
      </c>
      <c r="E5662" s="36" t="s">
        <v>2788</v>
      </c>
      <c r="F5662" s="36" t="s">
        <v>16</v>
      </c>
      <c r="G5662" s="37">
        <v>10306036316</v>
      </c>
      <c r="H5662" s="37">
        <v>2155736998.3099999</v>
      </c>
      <c r="I5662" s="38">
        <f>H5662/G5662</f>
        <v>0.20917226877642994</v>
      </c>
      <c r="J5662" s="37">
        <v>1237380384.6099999</v>
      </c>
      <c r="K5662" s="37">
        <f>H5662</f>
        <v>2155736998.3099999</v>
      </c>
      <c r="L5662" s="39">
        <f>K5662/J5662</f>
        <v>1.7421780926238375</v>
      </c>
    </row>
    <row r="5663" spans="1:12" ht="40.5" outlineLevel="2" x14ac:dyDescent="0.25">
      <c r="A5663" s="9" t="s">
        <v>2786</v>
      </c>
      <c r="B5663" s="10" t="s">
        <v>35</v>
      </c>
      <c r="C5663" s="10" t="s">
        <v>2763</v>
      </c>
      <c r="D5663" s="10" t="s">
        <v>2787</v>
      </c>
      <c r="E5663" s="10" t="s">
        <v>2788</v>
      </c>
      <c r="F5663" s="10" t="s">
        <v>39</v>
      </c>
      <c r="G5663" s="11">
        <v>928023886</v>
      </c>
      <c r="H5663" s="11">
        <v>928023886</v>
      </c>
      <c r="I5663" s="12">
        <f>H5663/G5663</f>
        <v>1</v>
      </c>
      <c r="J5663" s="11"/>
      <c r="K5663" s="11"/>
      <c r="L5663" s="13"/>
    </row>
    <row r="5664" spans="1:12" ht="40.5" outlineLevel="2" x14ac:dyDescent="0.25">
      <c r="A5664" s="35" t="s">
        <v>2786</v>
      </c>
      <c r="B5664" s="36" t="s">
        <v>35</v>
      </c>
      <c r="C5664" s="36" t="s">
        <v>2763</v>
      </c>
      <c r="D5664" s="36" t="s">
        <v>2787</v>
      </c>
      <c r="E5664" s="36" t="s">
        <v>2788</v>
      </c>
      <c r="F5664" s="36" t="s">
        <v>18</v>
      </c>
      <c r="G5664" s="37">
        <v>19406482428</v>
      </c>
      <c r="H5664" s="37">
        <v>19406482428</v>
      </c>
      <c r="I5664" s="4">
        <f>H5664/G5664</f>
        <v>1</v>
      </c>
      <c r="J5664" s="37"/>
      <c r="K5664" s="37"/>
      <c r="L5664" s="40"/>
    </row>
    <row r="5665" spans="1:12" ht="40.5" outlineLevel="2" x14ac:dyDescent="0.25">
      <c r="A5665" s="9" t="s">
        <v>2786</v>
      </c>
      <c r="B5665" s="10" t="s">
        <v>35</v>
      </c>
      <c r="C5665" s="10" t="s">
        <v>2763</v>
      </c>
      <c r="D5665" s="10" t="s">
        <v>2787</v>
      </c>
      <c r="E5665" s="10" t="s">
        <v>2788</v>
      </c>
      <c r="F5665" s="10" t="s">
        <v>19</v>
      </c>
      <c r="G5665" s="11">
        <v>63741</v>
      </c>
      <c r="H5665" s="11">
        <v>0</v>
      </c>
      <c r="I5665" s="12">
        <f>H5665/G5665</f>
        <v>0</v>
      </c>
      <c r="J5665" s="11"/>
      <c r="K5665" s="11"/>
      <c r="L5665" s="13"/>
    </row>
    <row r="5666" spans="1:12" ht="27" outlineLevel="2" x14ac:dyDescent="0.25">
      <c r="A5666" s="35" t="s">
        <v>2786</v>
      </c>
      <c r="B5666" s="36" t="s">
        <v>35</v>
      </c>
      <c r="C5666" s="36" t="s">
        <v>2763</v>
      </c>
      <c r="D5666" s="36" t="s">
        <v>2787</v>
      </c>
      <c r="E5666" s="36" t="s">
        <v>2788</v>
      </c>
      <c r="F5666" s="36" t="s">
        <v>41</v>
      </c>
      <c r="G5666" s="37">
        <v>392458386</v>
      </c>
      <c r="H5666" s="37">
        <v>392458386</v>
      </c>
      <c r="I5666" s="4">
        <f>H5666/G5666</f>
        <v>1</v>
      </c>
      <c r="J5666" s="37"/>
      <c r="K5666" s="37"/>
      <c r="L5666" s="40"/>
    </row>
    <row r="5667" spans="1:12" ht="27" outlineLevel="2" x14ac:dyDescent="0.25">
      <c r="A5667" s="9" t="s">
        <v>2786</v>
      </c>
      <c r="B5667" s="10" t="s">
        <v>35</v>
      </c>
      <c r="C5667" s="10" t="s">
        <v>2763</v>
      </c>
      <c r="D5667" s="10" t="s">
        <v>2787</v>
      </c>
      <c r="E5667" s="10" t="s">
        <v>2788</v>
      </c>
      <c r="F5667" s="10" t="s">
        <v>21</v>
      </c>
      <c r="G5667" s="11">
        <v>-2061207263</v>
      </c>
      <c r="H5667" s="11"/>
      <c r="I5667" s="10"/>
      <c r="J5667" s="11"/>
      <c r="K5667" s="11"/>
      <c r="L5667" s="13"/>
    </row>
    <row r="5668" spans="1:12" ht="27" outlineLevel="1" x14ac:dyDescent="0.25">
      <c r="A5668" s="22" t="s">
        <v>8598</v>
      </c>
      <c r="B5668" s="15"/>
      <c r="C5668" s="15"/>
      <c r="D5668" s="15"/>
      <c r="E5668" s="15"/>
      <c r="F5668" s="15" t="s">
        <v>12960</v>
      </c>
      <c r="G5668" s="16">
        <f>SUBTOTAL(9,G5662:G5667)</f>
        <v>28971857494</v>
      </c>
      <c r="H5668" s="16">
        <f>SUBTOTAL(9,H5662:H5667)</f>
        <v>22882701698.310001</v>
      </c>
      <c r="I5668" s="15"/>
      <c r="J5668" s="16">
        <f>SUBTOTAL(9,J5662:J5667)</f>
        <v>1237380384.6099999</v>
      </c>
      <c r="K5668" s="16">
        <f>SUBTOTAL(9,K5662:K5667)</f>
        <v>2155736998.3099999</v>
      </c>
      <c r="L5668" s="17"/>
    </row>
    <row r="5669" spans="1:12" ht="27" outlineLevel="2" x14ac:dyDescent="0.25">
      <c r="A5669" s="35" t="s">
        <v>2789</v>
      </c>
      <c r="B5669" s="36" t="s">
        <v>35</v>
      </c>
      <c r="C5669" s="36" t="s">
        <v>2763</v>
      </c>
      <c r="D5669" s="36" t="s">
        <v>2790</v>
      </c>
      <c r="E5669" s="36" t="s">
        <v>2791</v>
      </c>
      <c r="F5669" s="36" t="s">
        <v>16</v>
      </c>
      <c r="G5669" s="37">
        <v>11521428649</v>
      </c>
      <c r="H5669" s="37">
        <v>3119651259.8600001</v>
      </c>
      <c r="I5669" s="38">
        <f>H5669/G5669</f>
        <v>0.27076948136382112</v>
      </c>
      <c r="J5669" s="37">
        <v>1436294969.0699999</v>
      </c>
      <c r="K5669" s="37">
        <f>H5669</f>
        <v>3119651259.8600001</v>
      </c>
      <c r="L5669" s="39">
        <f>K5669/J5669</f>
        <v>2.1720129409629361</v>
      </c>
    </row>
    <row r="5670" spans="1:12" ht="40.5" outlineLevel="2" x14ac:dyDescent="0.25">
      <c r="A5670" s="9" t="s">
        <v>2789</v>
      </c>
      <c r="B5670" s="10" t="s">
        <v>35</v>
      </c>
      <c r="C5670" s="10" t="s">
        <v>2763</v>
      </c>
      <c r="D5670" s="10" t="s">
        <v>2790</v>
      </c>
      <c r="E5670" s="10" t="s">
        <v>2791</v>
      </c>
      <c r="F5670" s="10" t="s">
        <v>39</v>
      </c>
      <c r="G5670" s="11">
        <v>731283022</v>
      </c>
      <c r="H5670" s="11">
        <v>731283022</v>
      </c>
      <c r="I5670" s="12">
        <f>H5670/G5670</f>
        <v>1</v>
      </c>
      <c r="J5670" s="11"/>
      <c r="K5670" s="11"/>
      <c r="L5670" s="13"/>
    </row>
    <row r="5671" spans="1:12" ht="40.5" outlineLevel="2" x14ac:dyDescent="0.25">
      <c r="A5671" s="35" t="s">
        <v>2789</v>
      </c>
      <c r="B5671" s="36" t="s">
        <v>35</v>
      </c>
      <c r="C5671" s="36" t="s">
        <v>2763</v>
      </c>
      <c r="D5671" s="36" t="s">
        <v>2790</v>
      </c>
      <c r="E5671" s="36" t="s">
        <v>2791</v>
      </c>
      <c r="F5671" s="36" t="s">
        <v>18</v>
      </c>
      <c r="G5671" s="37">
        <v>17992302916</v>
      </c>
      <c r="H5671" s="37">
        <v>17992302916</v>
      </c>
      <c r="I5671" s="4">
        <f>H5671/G5671</f>
        <v>1</v>
      </c>
      <c r="J5671" s="37"/>
      <c r="K5671" s="37"/>
      <c r="L5671" s="40"/>
    </row>
    <row r="5672" spans="1:12" ht="40.5" outlineLevel="2" x14ac:dyDescent="0.25">
      <c r="A5672" s="9" t="s">
        <v>2789</v>
      </c>
      <c r="B5672" s="10" t="s">
        <v>35</v>
      </c>
      <c r="C5672" s="10" t="s">
        <v>2763</v>
      </c>
      <c r="D5672" s="10" t="s">
        <v>2790</v>
      </c>
      <c r="E5672" s="10" t="s">
        <v>2791</v>
      </c>
      <c r="F5672" s="10" t="s">
        <v>19</v>
      </c>
      <c r="G5672" s="11">
        <v>71259</v>
      </c>
      <c r="H5672" s="11">
        <v>0</v>
      </c>
      <c r="I5672" s="12">
        <f>H5672/G5672</f>
        <v>0</v>
      </c>
      <c r="J5672" s="11"/>
      <c r="K5672" s="11"/>
      <c r="L5672" s="13"/>
    </row>
    <row r="5673" spans="1:12" ht="27" outlineLevel="2" x14ac:dyDescent="0.25">
      <c r="A5673" s="35" t="s">
        <v>2789</v>
      </c>
      <c r="B5673" s="36" t="s">
        <v>35</v>
      </c>
      <c r="C5673" s="36" t="s">
        <v>2763</v>
      </c>
      <c r="D5673" s="36" t="s">
        <v>2790</v>
      </c>
      <c r="E5673" s="36" t="s">
        <v>2791</v>
      </c>
      <c r="F5673" s="36" t="s">
        <v>41</v>
      </c>
      <c r="G5673" s="37">
        <v>438764735</v>
      </c>
      <c r="H5673" s="37">
        <v>438764735</v>
      </c>
      <c r="I5673" s="4">
        <f>H5673/G5673</f>
        <v>1</v>
      </c>
      <c r="J5673" s="37"/>
      <c r="K5673" s="37"/>
      <c r="L5673" s="40"/>
    </row>
    <row r="5674" spans="1:12" ht="27" outlineLevel="2" x14ac:dyDescent="0.25">
      <c r="A5674" s="9" t="s">
        <v>2789</v>
      </c>
      <c r="B5674" s="10" t="s">
        <v>35</v>
      </c>
      <c r="C5674" s="10" t="s">
        <v>2763</v>
      </c>
      <c r="D5674" s="10" t="s">
        <v>2790</v>
      </c>
      <c r="E5674" s="10" t="s">
        <v>2791</v>
      </c>
      <c r="F5674" s="10" t="s">
        <v>21</v>
      </c>
      <c r="G5674" s="11">
        <v>-2304285730</v>
      </c>
      <c r="H5674" s="11"/>
      <c r="I5674" s="10"/>
      <c r="J5674" s="11"/>
      <c r="K5674" s="11"/>
      <c r="L5674" s="13"/>
    </row>
    <row r="5675" spans="1:12" ht="27" outlineLevel="1" x14ac:dyDescent="0.25">
      <c r="A5675" s="22" t="s">
        <v>8599</v>
      </c>
      <c r="B5675" s="15"/>
      <c r="C5675" s="15"/>
      <c r="D5675" s="15"/>
      <c r="E5675" s="15"/>
      <c r="F5675" s="15" t="s">
        <v>12960</v>
      </c>
      <c r="G5675" s="16">
        <f>SUBTOTAL(9,G5669:G5674)</f>
        <v>28379564851</v>
      </c>
      <c r="H5675" s="16">
        <f>SUBTOTAL(9,H5669:H5674)</f>
        <v>22282001932.860001</v>
      </c>
      <c r="I5675" s="15"/>
      <c r="J5675" s="16">
        <f>SUBTOTAL(9,J5669:J5674)</f>
        <v>1436294969.0699999</v>
      </c>
      <c r="K5675" s="16">
        <f>SUBTOTAL(9,K5669:K5674)</f>
        <v>3119651259.8600001</v>
      </c>
      <c r="L5675" s="17"/>
    </row>
    <row r="5676" spans="1:12" ht="27" outlineLevel="2" x14ac:dyDescent="0.25">
      <c r="A5676" s="35" t="s">
        <v>2792</v>
      </c>
      <c r="B5676" s="36" t="s">
        <v>35</v>
      </c>
      <c r="C5676" s="36" t="s">
        <v>2763</v>
      </c>
      <c r="D5676" s="36" t="s">
        <v>2793</v>
      </c>
      <c r="E5676" s="36" t="s">
        <v>2794</v>
      </c>
      <c r="F5676" s="36" t="s">
        <v>16</v>
      </c>
      <c r="G5676" s="37">
        <v>554471368</v>
      </c>
      <c r="H5676" s="37">
        <v>46221762.920000002</v>
      </c>
      <c r="I5676" s="38">
        <f>H5676/G5676</f>
        <v>8.3361857054447583E-2</v>
      </c>
      <c r="J5676" s="37">
        <v>62078860.519999996</v>
      </c>
      <c r="K5676" s="37">
        <f>H5676</f>
        <v>46221762.920000002</v>
      </c>
      <c r="L5676" s="39">
        <f>K5676/J5676</f>
        <v>0.74456525994237122</v>
      </c>
    </row>
    <row r="5677" spans="1:12" ht="67.5" outlineLevel="2" x14ac:dyDescent="0.25">
      <c r="A5677" s="9" t="s">
        <v>2792</v>
      </c>
      <c r="B5677" s="10" t="s">
        <v>35</v>
      </c>
      <c r="C5677" s="10" t="s">
        <v>2763</v>
      </c>
      <c r="D5677" s="10" t="s">
        <v>2793</v>
      </c>
      <c r="E5677" s="10" t="s">
        <v>2794</v>
      </c>
      <c r="F5677" s="10" t="s">
        <v>38</v>
      </c>
      <c r="G5677" s="11">
        <v>11551724</v>
      </c>
      <c r="H5677" s="11">
        <v>11551724</v>
      </c>
      <c r="I5677" s="12">
        <f>H5677/G5677</f>
        <v>1</v>
      </c>
      <c r="J5677" s="11"/>
      <c r="K5677" s="11"/>
      <c r="L5677" s="13"/>
    </row>
    <row r="5678" spans="1:12" ht="40.5" outlineLevel="2" x14ac:dyDescent="0.25">
      <c r="A5678" s="35" t="s">
        <v>2792</v>
      </c>
      <c r="B5678" s="36" t="s">
        <v>35</v>
      </c>
      <c r="C5678" s="36" t="s">
        <v>2763</v>
      </c>
      <c r="D5678" s="36" t="s">
        <v>2793</v>
      </c>
      <c r="E5678" s="36" t="s">
        <v>2794</v>
      </c>
      <c r="F5678" s="36" t="s">
        <v>39</v>
      </c>
      <c r="G5678" s="37">
        <v>98143032</v>
      </c>
      <c r="H5678" s="37">
        <v>98143032</v>
      </c>
      <c r="I5678" s="4">
        <f>H5678/G5678</f>
        <v>1</v>
      </c>
      <c r="J5678" s="37"/>
      <c r="K5678" s="37"/>
      <c r="L5678" s="40"/>
    </row>
    <row r="5679" spans="1:12" ht="40.5" outlineLevel="2" x14ac:dyDescent="0.25">
      <c r="A5679" s="9" t="s">
        <v>2792</v>
      </c>
      <c r="B5679" s="10" t="s">
        <v>35</v>
      </c>
      <c r="C5679" s="10" t="s">
        <v>2763</v>
      </c>
      <c r="D5679" s="10" t="s">
        <v>2793</v>
      </c>
      <c r="E5679" s="10" t="s">
        <v>2794</v>
      </c>
      <c r="F5679" s="10" t="s">
        <v>18</v>
      </c>
      <c r="G5679" s="11">
        <v>436908249</v>
      </c>
      <c r="H5679" s="11">
        <v>436908249</v>
      </c>
      <c r="I5679" s="12">
        <f>H5679/G5679</f>
        <v>1</v>
      </c>
      <c r="J5679" s="11"/>
      <c r="K5679" s="11"/>
      <c r="L5679" s="13"/>
    </row>
    <row r="5680" spans="1:12" ht="40.5" outlineLevel="2" x14ac:dyDescent="0.25">
      <c r="A5680" s="35" t="s">
        <v>2792</v>
      </c>
      <c r="B5680" s="36" t="s">
        <v>35</v>
      </c>
      <c r="C5680" s="36" t="s">
        <v>2763</v>
      </c>
      <c r="D5680" s="36" t="s">
        <v>2793</v>
      </c>
      <c r="E5680" s="36" t="s">
        <v>2794</v>
      </c>
      <c r="F5680" s="36" t="s">
        <v>19</v>
      </c>
      <c r="G5680" s="37">
        <v>3429</v>
      </c>
      <c r="H5680" s="37">
        <v>0</v>
      </c>
      <c r="I5680" s="4">
        <f>H5680/G5680</f>
        <v>0</v>
      </c>
      <c r="J5680" s="37"/>
      <c r="K5680" s="37"/>
      <c r="L5680" s="40"/>
    </row>
    <row r="5681" spans="1:12" ht="27" outlineLevel="2" x14ac:dyDescent="0.25">
      <c r="A5681" s="9" t="s">
        <v>2792</v>
      </c>
      <c r="B5681" s="10" t="s">
        <v>35</v>
      </c>
      <c r="C5681" s="10" t="s">
        <v>2763</v>
      </c>
      <c r="D5681" s="10" t="s">
        <v>2793</v>
      </c>
      <c r="E5681" s="10" t="s">
        <v>2794</v>
      </c>
      <c r="F5681" s="10" t="s">
        <v>20</v>
      </c>
      <c r="G5681" s="11">
        <v>782368462</v>
      </c>
      <c r="H5681" s="11">
        <v>782368462</v>
      </c>
      <c r="I5681" s="12">
        <f>H5681/G5681</f>
        <v>1</v>
      </c>
      <c r="J5681" s="11"/>
      <c r="K5681" s="11"/>
      <c r="L5681" s="13"/>
    </row>
    <row r="5682" spans="1:12" ht="27" outlineLevel="2" x14ac:dyDescent="0.25">
      <c r="A5682" s="35" t="s">
        <v>2792</v>
      </c>
      <c r="B5682" s="36" t="s">
        <v>35</v>
      </c>
      <c r="C5682" s="36" t="s">
        <v>2763</v>
      </c>
      <c r="D5682" s="36" t="s">
        <v>2793</v>
      </c>
      <c r="E5682" s="36" t="s">
        <v>2794</v>
      </c>
      <c r="F5682" s="36" t="s">
        <v>41</v>
      </c>
      <c r="G5682" s="37">
        <v>12508773</v>
      </c>
      <c r="H5682" s="37">
        <v>12508773</v>
      </c>
      <c r="I5682" s="4">
        <f>H5682/G5682</f>
        <v>1</v>
      </c>
      <c r="J5682" s="37"/>
      <c r="K5682" s="37"/>
      <c r="L5682" s="40"/>
    </row>
    <row r="5683" spans="1:12" ht="27" outlineLevel="2" x14ac:dyDescent="0.25">
      <c r="A5683" s="9" t="s">
        <v>2792</v>
      </c>
      <c r="B5683" s="10" t="s">
        <v>35</v>
      </c>
      <c r="C5683" s="10" t="s">
        <v>2763</v>
      </c>
      <c r="D5683" s="10" t="s">
        <v>2793</v>
      </c>
      <c r="E5683" s="10" t="s">
        <v>2794</v>
      </c>
      <c r="F5683" s="10" t="s">
        <v>21</v>
      </c>
      <c r="G5683" s="11">
        <v>-110894274</v>
      </c>
      <c r="H5683" s="11"/>
      <c r="I5683" s="10"/>
      <c r="J5683" s="11"/>
      <c r="K5683" s="11"/>
      <c r="L5683" s="13"/>
    </row>
    <row r="5684" spans="1:12" ht="27" outlineLevel="1" x14ac:dyDescent="0.25">
      <c r="A5684" s="22" t="s">
        <v>8600</v>
      </c>
      <c r="B5684" s="15"/>
      <c r="C5684" s="15"/>
      <c r="D5684" s="15"/>
      <c r="E5684" s="15"/>
      <c r="F5684" s="15" t="s">
        <v>12960</v>
      </c>
      <c r="G5684" s="16">
        <f>SUBTOTAL(9,G5676:G5683)</f>
        <v>1785060763</v>
      </c>
      <c r="H5684" s="16">
        <f>SUBTOTAL(9,H5676:H5683)</f>
        <v>1387702002.9200001</v>
      </c>
      <c r="I5684" s="15"/>
      <c r="J5684" s="16">
        <f>SUBTOTAL(9,J5676:J5683)</f>
        <v>62078860.519999996</v>
      </c>
      <c r="K5684" s="16">
        <f>SUBTOTAL(9,K5676:K5683)</f>
        <v>46221762.920000002</v>
      </c>
      <c r="L5684" s="17"/>
    </row>
    <row r="5685" spans="1:12" ht="27" outlineLevel="2" x14ac:dyDescent="0.25">
      <c r="A5685" s="35" t="s">
        <v>2795</v>
      </c>
      <c r="B5685" s="36" t="s">
        <v>35</v>
      </c>
      <c r="C5685" s="36" t="s">
        <v>2763</v>
      </c>
      <c r="D5685" s="36" t="s">
        <v>2796</v>
      </c>
      <c r="E5685" s="36" t="s">
        <v>2797</v>
      </c>
      <c r="F5685" s="36" t="s">
        <v>16</v>
      </c>
      <c r="G5685" s="37">
        <v>2832056</v>
      </c>
      <c r="H5685" s="37">
        <v>0</v>
      </c>
      <c r="I5685" s="38">
        <f>H5685/G5685</f>
        <v>0</v>
      </c>
      <c r="J5685" s="37">
        <v>322462</v>
      </c>
      <c r="K5685" s="37">
        <f>H5685</f>
        <v>0</v>
      </c>
      <c r="L5685" s="39">
        <f>K5685/J5685</f>
        <v>0</v>
      </c>
    </row>
    <row r="5686" spans="1:12" ht="40.5" outlineLevel="2" x14ac:dyDescent="0.25">
      <c r="A5686" s="9" t="s">
        <v>2795</v>
      </c>
      <c r="B5686" s="10" t="s">
        <v>35</v>
      </c>
      <c r="C5686" s="10" t="s">
        <v>2763</v>
      </c>
      <c r="D5686" s="10" t="s">
        <v>2796</v>
      </c>
      <c r="E5686" s="10" t="s">
        <v>2797</v>
      </c>
      <c r="F5686" s="10" t="s">
        <v>39</v>
      </c>
      <c r="G5686" s="11">
        <v>817977</v>
      </c>
      <c r="H5686" s="11">
        <v>817977</v>
      </c>
      <c r="I5686" s="12">
        <f>H5686/G5686</f>
        <v>1</v>
      </c>
      <c r="J5686" s="11"/>
      <c r="K5686" s="11"/>
      <c r="L5686" s="13"/>
    </row>
    <row r="5687" spans="1:12" ht="40.5" outlineLevel="2" x14ac:dyDescent="0.25">
      <c r="A5687" s="35" t="s">
        <v>2795</v>
      </c>
      <c r="B5687" s="36" t="s">
        <v>35</v>
      </c>
      <c r="C5687" s="36" t="s">
        <v>2763</v>
      </c>
      <c r="D5687" s="36" t="s">
        <v>2796</v>
      </c>
      <c r="E5687" s="36" t="s">
        <v>2797</v>
      </c>
      <c r="F5687" s="36" t="s">
        <v>18</v>
      </c>
      <c r="G5687" s="37">
        <v>9144291</v>
      </c>
      <c r="H5687" s="37">
        <v>9144291</v>
      </c>
      <c r="I5687" s="4">
        <f>H5687/G5687</f>
        <v>1</v>
      </c>
      <c r="J5687" s="37"/>
      <c r="K5687" s="37"/>
      <c r="L5687" s="40"/>
    </row>
    <row r="5688" spans="1:12" ht="40.5" outlineLevel="2" x14ac:dyDescent="0.25">
      <c r="A5688" s="9" t="s">
        <v>2795</v>
      </c>
      <c r="B5688" s="10" t="s">
        <v>35</v>
      </c>
      <c r="C5688" s="10" t="s">
        <v>2763</v>
      </c>
      <c r="D5688" s="10" t="s">
        <v>2796</v>
      </c>
      <c r="E5688" s="10" t="s">
        <v>2797</v>
      </c>
      <c r="F5688" s="10" t="s">
        <v>19</v>
      </c>
      <c r="G5688" s="11">
        <v>18</v>
      </c>
      <c r="H5688" s="11">
        <v>0</v>
      </c>
      <c r="I5688" s="12">
        <f>H5688/G5688</f>
        <v>0</v>
      </c>
      <c r="J5688" s="11"/>
      <c r="K5688" s="11"/>
      <c r="L5688" s="13"/>
    </row>
    <row r="5689" spans="1:12" ht="27" outlineLevel="2" x14ac:dyDescent="0.25">
      <c r="A5689" s="35" t="s">
        <v>2795</v>
      </c>
      <c r="B5689" s="36" t="s">
        <v>35</v>
      </c>
      <c r="C5689" s="36" t="s">
        <v>2763</v>
      </c>
      <c r="D5689" s="36" t="s">
        <v>2796</v>
      </c>
      <c r="E5689" s="36" t="s">
        <v>2797</v>
      </c>
      <c r="F5689" s="36" t="s">
        <v>21</v>
      </c>
      <c r="G5689" s="37">
        <v>-566411</v>
      </c>
      <c r="H5689" s="37"/>
      <c r="I5689" s="36"/>
      <c r="J5689" s="37"/>
      <c r="K5689" s="37"/>
      <c r="L5689" s="40"/>
    </row>
    <row r="5690" spans="1:12" ht="27" outlineLevel="1" x14ac:dyDescent="0.25">
      <c r="A5690" s="18" t="s">
        <v>8601</v>
      </c>
      <c r="B5690" s="19"/>
      <c r="C5690" s="19"/>
      <c r="D5690" s="19"/>
      <c r="E5690" s="19"/>
      <c r="F5690" s="15" t="s">
        <v>12960</v>
      </c>
      <c r="G5690" s="20">
        <f>SUBTOTAL(9,G5685:G5689)</f>
        <v>12227931</v>
      </c>
      <c r="H5690" s="20">
        <f>SUBTOTAL(9,H5685:H5689)</f>
        <v>9962268</v>
      </c>
      <c r="I5690" s="19"/>
      <c r="J5690" s="20">
        <f>SUBTOTAL(9,J5685:J5689)</f>
        <v>322462</v>
      </c>
      <c r="K5690" s="20">
        <f>SUBTOTAL(9,K5685:K5689)</f>
        <v>0</v>
      </c>
      <c r="L5690" s="21"/>
    </row>
    <row r="5691" spans="1:12" ht="27" outlineLevel="2" x14ac:dyDescent="0.25">
      <c r="A5691" s="9" t="s">
        <v>2798</v>
      </c>
      <c r="B5691" s="10" t="s">
        <v>35</v>
      </c>
      <c r="C5691" s="10" t="s">
        <v>2763</v>
      </c>
      <c r="D5691" s="10" t="s">
        <v>2799</v>
      </c>
      <c r="E5691" s="10" t="s">
        <v>284</v>
      </c>
      <c r="F5691" s="10" t="s">
        <v>16</v>
      </c>
      <c r="G5691" s="11">
        <v>176692</v>
      </c>
      <c r="H5691" s="6">
        <v>0</v>
      </c>
      <c r="I5691" s="7">
        <f>H5691/G5691</f>
        <v>0</v>
      </c>
      <c r="J5691" s="6">
        <v>20118</v>
      </c>
      <c r="K5691" s="6">
        <f>H5691</f>
        <v>0</v>
      </c>
      <c r="L5691" s="8">
        <f>K5691/J5691</f>
        <v>0</v>
      </c>
    </row>
    <row r="5692" spans="1:12" ht="40.5" outlineLevel="2" x14ac:dyDescent="0.25">
      <c r="A5692" s="35" t="s">
        <v>2798</v>
      </c>
      <c r="B5692" s="36" t="s">
        <v>35</v>
      </c>
      <c r="C5692" s="36" t="s">
        <v>2763</v>
      </c>
      <c r="D5692" s="36" t="s">
        <v>2799</v>
      </c>
      <c r="E5692" s="36" t="s">
        <v>284</v>
      </c>
      <c r="F5692" s="36" t="s">
        <v>39</v>
      </c>
      <c r="G5692" s="37">
        <v>315224</v>
      </c>
      <c r="H5692" s="37">
        <v>315224</v>
      </c>
      <c r="I5692" s="4">
        <f>H5692/G5692</f>
        <v>1</v>
      </c>
      <c r="J5692" s="37"/>
      <c r="K5692" s="37"/>
      <c r="L5692" s="40"/>
    </row>
    <row r="5693" spans="1:12" ht="40.5" outlineLevel="2" x14ac:dyDescent="0.25">
      <c r="A5693" s="9" t="s">
        <v>2798</v>
      </c>
      <c r="B5693" s="10" t="s">
        <v>35</v>
      </c>
      <c r="C5693" s="10" t="s">
        <v>2763</v>
      </c>
      <c r="D5693" s="10" t="s">
        <v>2799</v>
      </c>
      <c r="E5693" s="10" t="s">
        <v>284</v>
      </c>
      <c r="F5693" s="10" t="s">
        <v>18</v>
      </c>
      <c r="G5693" s="11">
        <v>6039338</v>
      </c>
      <c r="H5693" s="11">
        <v>6039338</v>
      </c>
      <c r="I5693" s="12">
        <f>H5693/G5693</f>
        <v>1</v>
      </c>
      <c r="J5693" s="11"/>
      <c r="K5693" s="11"/>
      <c r="L5693" s="13"/>
    </row>
    <row r="5694" spans="1:12" ht="40.5" outlineLevel="2" x14ac:dyDescent="0.25">
      <c r="A5694" s="35" t="s">
        <v>2798</v>
      </c>
      <c r="B5694" s="36" t="s">
        <v>35</v>
      </c>
      <c r="C5694" s="36" t="s">
        <v>2763</v>
      </c>
      <c r="D5694" s="36" t="s">
        <v>2799</v>
      </c>
      <c r="E5694" s="36" t="s">
        <v>284</v>
      </c>
      <c r="F5694" s="36" t="s">
        <v>19</v>
      </c>
      <c r="G5694" s="37">
        <v>1</v>
      </c>
      <c r="H5694" s="37">
        <v>0</v>
      </c>
      <c r="I5694" s="4">
        <f>H5694/G5694</f>
        <v>0</v>
      </c>
      <c r="J5694" s="37"/>
      <c r="K5694" s="37"/>
      <c r="L5694" s="40"/>
    </row>
    <row r="5695" spans="1:12" ht="27" outlineLevel="2" x14ac:dyDescent="0.25">
      <c r="A5695" s="9" t="s">
        <v>2798</v>
      </c>
      <c r="B5695" s="10" t="s">
        <v>35</v>
      </c>
      <c r="C5695" s="10" t="s">
        <v>2763</v>
      </c>
      <c r="D5695" s="10" t="s">
        <v>2799</v>
      </c>
      <c r="E5695" s="10" t="s">
        <v>284</v>
      </c>
      <c r="F5695" s="10" t="s">
        <v>21</v>
      </c>
      <c r="G5695" s="11">
        <v>-35338</v>
      </c>
      <c r="H5695" s="11"/>
      <c r="I5695" s="10"/>
      <c r="J5695" s="11"/>
      <c r="K5695" s="11"/>
      <c r="L5695" s="13"/>
    </row>
    <row r="5696" spans="1:12" ht="27" outlineLevel="1" x14ac:dyDescent="0.25">
      <c r="A5696" s="22" t="s">
        <v>8602</v>
      </c>
      <c r="B5696" s="15"/>
      <c r="C5696" s="15"/>
      <c r="D5696" s="15"/>
      <c r="E5696" s="15"/>
      <c r="F5696" s="15" t="s">
        <v>12960</v>
      </c>
      <c r="G5696" s="16">
        <f>SUBTOTAL(9,G5691:G5695)</f>
        <v>6495917</v>
      </c>
      <c r="H5696" s="16">
        <f>SUBTOTAL(9,H5691:H5695)</f>
        <v>6354562</v>
      </c>
      <c r="I5696" s="15"/>
      <c r="J5696" s="16">
        <f>SUBTOTAL(9,J5691:J5695)</f>
        <v>20118</v>
      </c>
      <c r="K5696" s="16">
        <f>SUBTOTAL(9,K5691:K5695)</f>
        <v>0</v>
      </c>
      <c r="L5696" s="17"/>
    </row>
    <row r="5697" spans="1:12" ht="27" outlineLevel="2" x14ac:dyDescent="0.25">
      <c r="A5697" s="35" t="s">
        <v>2800</v>
      </c>
      <c r="B5697" s="36" t="s">
        <v>35</v>
      </c>
      <c r="C5697" s="36" t="s">
        <v>2763</v>
      </c>
      <c r="D5697" s="36" t="s">
        <v>2801</v>
      </c>
      <c r="E5697" s="36" t="s">
        <v>2802</v>
      </c>
      <c r="F5697" s="36" t="s">
        <v>16</v>
      </c>
      <c r="G5697" s="37">
        <v>6076961027</v>
      </c>
      <c r="H5697" s="37">
        <v>605664399.87</v>
      </c>
      <c r="I5697" s="38">
        <f>H5697/G5697</f>
        <v>9.9665671242423121E-2</v>
      </c>
      <c r="J5697" s="37">
        <v>688821936.93000007</v>
      </c>
      <c r="K5697" s="37">
        <f>H5697</f>
        <v>605664399.87</v>
      </c>
      <c r="L5697" s="39">
        <f>K5697/J5697</f>
        <v>0.87927571321171383</v>
      </c>
    </row>
    <row r="5698" spans="1:12" ht="40.5" outlineLevel="2" x14ac:dyDescent="0.25">
      <c r="A5698" s="9" t="s">
        <v>2800</v>
      </c>
      <c r="B5698" s="10" t="s">
        <v>35</v>
      </c>
      <c r="C5698" s="10" t="s">
        <v>2763</v>
      </c>
      <c r="D5698" s="10" t="s">
        <v>2801</v>
      </c>
      <c r="E5698" s="10" t="s">
        <v>2802</v>
      </c>
      <c r="F5698" s="10" t="s">
        <v>39</v>
      </c>
      <c r="G5698" s="11">
        <v>570585439</v>
      </c>
      <c r="H5698" s="11">
        <v>570585439</v>
      </c>
      <c r="I5698" s="12">
        <f>H5698/G5698</f>
        <v>1</v>
      </c>
      <c r="J5698" s="11"/>
      <c r="K5698" s="11"/>
      <c r="L5698" s="13"/>
    </row>
    <row r="5699" spans="1:12" ht="40.5" outlineLevel="2" x14ac:dyDescent="0.25">
      <c r="A5699" s="35" t="s">
        <v>2800</v>
      </c>
      <c r="B5699" s="36" t="s">
        <v>35</v>
      </c>
      <c r="C5699" s="36" t="s">
        <v>2763</v>
      </c>
      <c r="D5699" s="36" t="s">
        <v>2801</v>
      </c>
      <c r="E5699" s="36" t="s">
        <v>2802</v>
      </c>
      <c r="F5699" s="36" t="s">
        <v>18</v>
      </c>
      <c r="G5699" s="37">
        <v>8155498935</v>
      </c>
      <c r="H5699" s="37">
        <v>8155498935</v>
      </c>
      <c r="I5699" s="4">
        <f>H5699/G5699</f>
        <v>1</v>
      </c>
      <c r="J5699" s="37"/>
      <c r="K5699" s="37"/>
      <c r="L5699" s="40"/>
    </row>
    <row r="5700" spans="1:12" ht="40.5" outlineLevel="2" x14ac:dyDescent="0.25">
      <c r="A5700" s="9" t="s">
        <v>2800</v>
      </c>
      <c r="B5700" s="10" t="s">
        <v>35</v>
      </c>
      <c r="C5700" s="10" t="s">
        <v>2763</v>
      </c>
      <c r="D5700" s="10" t="s">
        <v>2801</v>
      </c>
      <c r="E5700" s="10" t="s">
        <v>2802</v>
      </c>
      <c r="F5700" s="10" t="s">
        <v>19</v>
      </c>
      <c r="G5700" s="11">
        <v>37585</v>
      </c>
      <c r="H5700" s="11">
        <v>0</v>
      </c>
      <c r="I5700" s="12">
        <f>H5700/G5700</f>
        <v>0</v>
      </c>
      <c r="J5700" s="11"/>
      <c r="K5700" s="11"/>
      <c r="L5700" s="13"/>
    </row>
    <row r="5701" spans="1:12" ht="27" outlineLevel="2" x14ac:dyDescent="0.25">
      <c r="A5701" s="35" t="s">
        <v>2800</v>
      </c>
      <c r="B5701" s="36" t="s">
        <v>35</v>
      </c>
      <c r="C5701" s="36" t="s">
        <v>2763</v>
      </c>
      <c r="D5701" s="36" t="s">
        <v>2801</v>
      </c>
      <c r="E5701" s="36" t="s">
        <v>2802</v>
      </c>
      <c r="F5701" s="36" t="s">
        <v>41</v>
      </c>
      <c r="G5701" s="37">
        <v>150156485</v>
      </c>
      <c r="H5701" s="37">
        <v>150156485</v>
      </c>
      <c r="I5701" s="4">
        <f>H5701/G5701</f>
        <v>1</v>
      </c>
      <c r="J5701" s="37"/>
      <c r="K5701" s="37"/>
      <c r="L5701" s="40"/>
    </row>
    <row r="5702" spans="1:12" ht="27" outlineLevel="2" x14ac:dyDescent="0.25">
      <c r="A5702" s="9" t="s">
        <v>2800</v>
      </c>
      <c r="B5702" s="10" t="s">
        <v>35</v>
      </c>
      <c r="C5702" s="10" t="s">
        <v>2763</v>
      </c>
      <c r="D5702" s="10" t="s">
        <v>2801</v>
      </c>
      <c r="E5702" s="10" t="s">
        <v>2802</v>
      </c>
      <c r="F5702" s="10" t="s">
        <v>21</v>
      </c>
      <c r="G5702" s="11">
        <v>-1215392205</v>
      </c>
      <c r="H5702" s="11"/>
      <c r="I5702" s="10"/>
      <c r="J5702" s="11"/>
      <c r="K5702" s="11"/>
      <c r="L5702" s="13"/>
    </row>
    <row r="5703" spans="1:12" ht="27" outlineLevel="1" x14ac:dyDescent="0.25">
      <c r="A5703" s="22" t="s">
        <v>8603</v>
      </c>
      <c r="B5703" s="15"/>
      <c r="C5703" s="15"/>
      <c r="D5703" s="15"/>
      <c r="E5703" s="15"/>
      <c r="F5703" s="15" t="s">
        <v>12960</v>
      </c>
      <c r="G5703" s="16">
        <f>SUBTOTAL(9,G5697:G5702)</f>
        <v>13737847266</v>
      </c>
      <c r="H5703" s="16">
        <f>SUBTOTAL(9,H5697:H5702)</f>
        <v>9481905258.8699989</v>
      </c>
      <c r="I5703" s="15"/>
      <c r="J5703" s="16">
        <f>SUBTOTAL(9,J5697:J5702)</f>
        <v>688821936.93000007</v>
      </c>
      <c r="K5703" s="16">
        <f>SUBTOTAL(9,K5697:K5702)</f>
        <v>605664399.87</v>
      </c>
      <c r="L5703" s="17"/>
    </row>
    <row r="5704" spans="1:12" ht="27" outlineLevel="2" x14ac:dyDescent="0.25">
      <c r="A5704" s="35" t="s">
        <v>2803</v>
      </c>
      <c r="B5704" s="36" t="s">
        <v>35</v>
      </c>
      <c r="C5704" s="36" t="s">
        <v>2763</v>
      </c>
      <c r="D5704" s="36" t="s">
        <v>2804</v>
      </c>
      <c r="E5704" s="36" t="s">
        <v>2805</v>
      </c>
      <c r="F5704" s="36" t="s">
        <v>16</v>
      </c>
      <c r="G5704" s="37">
        <v>40117821874</v>
      </c>
      <c r="H5704" s="37">
        <v>4736480214.5200005</v>
      </c>
      <c r="I5704" s="38">
        <f>H5704/G5704</f>
        <v>0.11806424160803383</v>
      </c>
      <c r="J5704" s="37">
        <v>5077322644.0699997</v>
      </c>
      <c r="K5704" s="37">
        <f>H5704</f>
        <v>4736480214.5200005</v>
      </c>
      <c r="L5704" s="39">
        <f>K5704/J5704</f>
        <v>0.93286965327128024</v>
      </c>
    </row>
    <row r="5705" spans="1:12" ht="40.5" outlineLevel="2" x14ac:dyDescent="0.25">
      <c r="A5705" s="9" t="s">
        <v>2803</v>
      </c>
      <c r="B5705" s="10" t="s">
        <v>35</v>
      </c>
      <c r="C5705" s="10" t="s">
        <v>2763</v>
      </c>
      <c r="D5705" s="10" t="s">
        <v>2804</v>
      </c>
      <c r="E5705" s="10" t="s">
        <v>2805</v>
      </c>
      <c r="F5705" s="10" t="s">
        <v>39</v>
      </c>
      <c r="G5705" s="11">
        <v>4602056947</v>
      </c>
      <c r="H5705" s="11">
        <v>4602056947</v>
      </c>
      <c r="I5705" s="12">
        <f>H5705/G5705</f>
        <v>1</v>
      </c>
      <c r="J5705" s="11"/>
      <c r="K5705" s="11"/>
      <c r="L5705" s="13"/>
    </row>
    <row r="5706" spans="1:12" ht="40.5" outlineLevel="2" x14ac:dyDescent="0.25">
      <c r="A5706" s="35" t="s">
        <v>2803</v>
      </c>
      <c r="B5706" s="36" t="s">
        <v>35</v>
      </c>
      <c r="C5706" s="36" t="s">
        <v>2763</v>
      </c>
      <c r="D5706" s="36" t="s">
        <v>2804</v>
      </c>
      <c r="E5706" s="36" t="s">
        <v>2805</v>
      </c>
      <c r="F5706" s="36" t="s">
        <v>18</v>
      </c>
      <c r="G5706" s="37">
        <v>47587585192</v>
      </c>
      <c r="H5706" s="37">
        <v>47587585192</v>
      </c>
      <c r="I5706" s="4">
        <f>H5706/G5706</f>
        <v>1</v>
      </c>
      <c r="J5706" s="37"/>
      <c r="K5706" s="37"/>
      <c r="L5706" s="40"/>
    </row>
    <row r="5707" spans="1:12" ht="40.5" outlineLevel="2" x14ac:dyDescent="0.25">
      <c r="A5707" s="9" t="s">
        <v>2803</v>
      </c>
      <c r="B5707" s="10" t="s">
        <v>35</v>
      </c>
      <c r="C5707" s="10" t="s">
        <v>2763</v>
      </c>
      <c r="D5707" s="10" t="s">
        <v>2804</v>
      </c>
      <c r="E5707" s="10" t="s">
        <v>2805</v>
      </c>
      <c r="F5707" s="10" t="s">
        <v>19</v>
      </c>
      <c r="G5707" s="11">
        <v>248124</v>
      </c>
      <c r="H5707" s="11">
        <v>0</v>
      </c>
      <c r="I5707" s="12">
        <f>H5707/G5707</f>
        <v>0</v>
      </c>
      <c r="J5707" s="11"/>
      <c r="K5707" s="11"/>
      <c r="L5707" s="13"/>
    </row>
    <row r="5708" spans="1:12" ht="27" outlineLevel="2" x14ac:dyDescent="0.25">
      <c r="A5708" s="35" t="s">
        <v>2803</v>
      </c>
      <c r="B5708" s="36" t="s">
        <v>35</v>
      </c>
      <c r="C5708" s="36" t="s">
        <v>2763</v>
      </c>
      <c r="D5708" s="36" t="s">
        <v>2804</v>
      </c>
      <c r="E5708" s="36" t="s">
        <v>2805</v>
      </c>
      <c r="F5708" s="36" t="s">
        <v>285</v>
      </c>
      <c r="G5708" s="37">
        <v>25624</v>
      </c>
      <c r="H5708" s="37"/>
      <c r="I5708" s="36"/>
      <c r="J5708" s="37"/>
      <c r="K5708" s="37"/>
      <c r="L5708" s="40"/>
    </row>
    <row r="5709" spans="1:12" ht="27" outlineLevel="2" x14ac:dyDescent="0.25">
      <c r="A5709" s="9" t="s">
        <v>2803</v>
      </c>
      <c r="B5709" s="10" t="s">
        <v>35</v>
      </c>
      <c r="C5709" s="10" t="s">
        <v>2763</v>
      </c>
      <c r="D5709" s="10" t="s">
        <v>2804</v>
      </c>
      <c r="E5709" s="10" t="s">
        <v>2805</v>
      </c>
      <c r="F5709" s="10" t="s">
        <v>41</v>
      </c>
      <c r="G5709" s="11">
        <v>1016660119</v>
      </c>
      <c r="H5709" s="11">
        <v>1016660119</v>
      </c>
      <c r="I5709" s="12">
        <f>H5709/G5709</f>
        <v>1</v>
      </c>
      <c r="J5709" s="11"/>
      <c r="K5709" s="11"/>
      <c r="L5709" s="13"/>
    </row>
    <row r="5710" spans="1:12" ht="27" outlineLevel="2" x14ac:dyDescent="0.25">
      <c r="A5710" s="35" t="s">
        <v>2803</v>
      </c>
      <c r="B5710" s="36" t="s">
        <v>35</v>
      </c>
      <c r="C5710" s="36" t="s">
        <v>2763</v>
      </c>
      <c r="D5710" s="36" t="s">
        <v>2804</v>
      </c>
      <c r="E5710" s="36" t="s">
        <v>2805</v>
      </c>
      <c r="F5710" s="36" t="s">
        <v>21</v>
      </c>
      <c r="G5710" s="37">
        <v>-8023564375</v>
      </c>
      <c r="H5710" s="37"/>
      <c r="I5710" s="36"/>
      <c r="J5710" s="37"/>
      <c r="K5710" s="37"/>
      <c r="L5710" s="40"/>
    </row>
    <row r="5711" spans="1:12" ht="27" outlineLevel="1" x14ac:dyDescent="0.25">
      <c r="A5711" s="18" t="s">
        <v>8604</v>
      </c>
      <c r="B5711" s="19"/>
      <c r="C5711" s="19"/>
      <c r="D5711" s="19"/>
      <c r="E5711" s="19"/>
      <c r="F5711" s="15" t="s">
        <v>12960</v>
      </c>
      <c r="G5711" s="20">
        <f>SUBTOTAL(9,G5704:G5710)</f>
        <v>85300833505</v>
      </c>
      <c r="H5711" s="20">
        <f>SUBTOTAL(9,H5704:H5710)</f>
        <v>57942782472.520004</v>
      </c>
      <c r="I5711" s="19"/>
      <c r="J5711" s="20">
        <f>SUBTOTAL(9,J5704:J5710)</f>
        <v>5077322644.0699997</v>
      </c>
      <c r="K5711" s="20">
        <f>SUBTOTAL(9,K5704:K5710)</f>
        <v>4736480214.5200005</v>
      </c>
      <c r="L5711" s="21"/>
    </row>
    <row r="5712" spans="1:12" ht="27" outlineLevel="2" x14ac:dyDescent="0.25">
      <c r="A5712" s="9" t="s">
        <v>2806</v>
      </c>
      <c r="B5712" s="10" t="s">
        <v>35</v>
      </c>
      <c r="C5712" s="10" t="s">
        <v>2763</v>
      </c>
      <c r="D5712" s="10" t="s">
        <v>2807</v>
      </c>
      <c r="E5712" s="10" t="s">
        <v>2808</v>
      </c>
      <c r="F5712" s="10" t="s">
        <v>16</v>
      </c>
      <c r="G5712" s="11">
        <v>1595321030</v>
      </c>
      <c r="H5712" s="6">
        <v>236900200.62</v>
      </c>
      <c r="I5712" s="7">
        <f>H5712/G5712</f>
        <v>0.14849688317592102</v>
      </c>
      <c r="J5712" s="6">
        <v>206596135.16</v>
      </c>
      <c r="K5712" s="6">
        <f>H5712</f>
        <v>236900200.62</v>
      </c>
      <c r="L5712" s="8">
        <f>K5712/J5712</f>
        <v>1.1466826348737396</v>
      </c>
    </row>
    <row r="5713" spans="1:12" ht="40.5" outlineLevel="2" x14ac:dyDescent="0.25">
      <c r="A5713" s="35" t="s">
        <v>2806</v>
      </c>
      <c r="B5713" s="36" t="s">
        <v>35</v>
      </c>
      <c r="C5713" s="36" t="s">
        <v>2763</v>
      </c>
      <c r="D5713" s="36" t="s">
        <v>2807</v>
      </c>
      <c r="E5713" s="36" t="s">
        <v>2808</v>
      </c>
      <c r="F5713" s="36" t="s">
        <v>39</v>
      </c>
      <c r="G5713" s="37">
        <v>165227018</v>
      </c>
      <c r="H5713" s="37">
        <v>165227018</v>
      </c>
      <c r="I5713" s="4">
        <f>H5713/G5713</f>
        <v>1</v>
      </c>
      <c r="J5713" s="37"/>
      <c r="K5713" s="37"/>
      <c r="L5713" s="40"/>
    </row>
    <row r="5714" spans="1:12" ht="40.5" outlineLevel="2" x14ac:dyDescent="0.25">
      <c r="A5714" s="9" t="s">
        <v>2806</v>
      </c>
      <c r="B5714" s="10" t="s">
        <v>35</v>
      </c>
      <c r="C5714" s="10" t="s">
        <v>2763</v>
      </c>
      <c r="D5714" s="10" t="s">
        <v>2807</v>
      </c>
      <c r="E5714" s="10" t="s">
        <v>2808</v>
      </c>
      <c r="F5714" s="10" t="s">
        <v>18</v>
      </c>
      <c r="G5714" s="11">
        <v>2863379261</v>
      </c>
      <c r="H5714" s="11">
        <v>2863379261</v>
      </c>
      <c r="I5714" s="12">
        <f>H5714/G5714</f>
        <v>1</v>
      </c>
      <c r="J5714" s="11"/>
      <c r="K5714" s="11"/>
      <c r="L5714" s="13"/>
    </row>
    <row r="5715" spans="1:12" ht="40.5" outlineLevel="2" x14ac:dyDescent="0.25">
      <c r="A5715" s="35" t="s">
        <v>2806</v>
      </c>
      <c r="B5715" s="36" t="s">
        <v>35</v>
      </c>
      <c r="C5715" s="36" t="s">
        <v>2763</v>
      </c>
      <c r="D5715" s="36" t="s">
        <v>2807</v>
      </c>
      <c r="E5715" s="36" t="s">
        <v>2808</v>
      </c>
      <c r="F5715" s="36" t="s">
        <v>19</v>
      </c>
      <c r="G5715" s="37">
        <v>9867</v>
      </c>
      <c r="H5715" s="37">
        <v>0</v>
      </c>
      <c r="I5715" s="4">
        <f>H5715/G5715</f>
        <v>0</v>
      </c>
      <c r="J5715" s="37"/>
      <c r="K5715" s="37"/>
      <c r="L5715" s="40"/>
    </row>
    <row r="5716" spans="1:12" ht="27" outlineLevel="2" x14ac:dyDescent="0.25">
      <c r="A5716" s="9" t="s">
        <v>2806</v>
      </c>
      <c r="B5716" s="10" t="s">
        <v>35</v>
      </c>
      <c r="C5716" s="10" t="s">
        <v>2763</v>
      </c>
      <c r="D5716" s="10" t="s">
        <v>2807</v>
      </c>
      <c r="E5716" s="10" t="s">
        <v>2808</v>
      </c>
      <c r="F5716" s="10" t="s">
        <v>41</v>
      </c>
      <c r="G5716" s="11">
        <v>56950401</v>
      </c>
      <c r="H5716" s="11">
        <v>56950401</v>
      </c>
      <c r="I5716" s="12">
        <f>H5716/G5716</f>
        <v>1</v>
      </c>
      <c r="J5716" s="11"/>
      <c r="K5716" s="11"/>
      <c r="L5716" s="13"/>
    </row>
    <row r="5717" spans="1:12" ht="27" outlineLevel="2" x14ac:dyDescent="0.25">
      <c r="A5717" s="35" t="s">
        <v>2806</v>
      </c>
      <c r="B5717" s="36" t="s">
        <v>35</v>
      </c>
      <c r="C5717" s="36" t="s">
        <v>2763</v>
      </c>
      <c r="D5717" s="36" t="s">
        <v>2807</v>
      </c>
      <c r="E5717" s="36" t="s">
        <v>2808</v>
      </c>
      <c r="F5717" s="36" t="s">
        <v>21</v>
      </c>
      <c r="G5717" s="37">
        <v>-319064206</v>
      </c>
      <c r="H5717" s="37"/>
      <c r="I5717" s="36"/>
      <c r="J5717" s="37"/>
      <c r="K5717" s="37"/>
      <c r="L5717" s="40"/>
    </row>
    <row r="5718" spans="1:12" ht="27" outlineLevel="1" x14ac:dyDescent="0.25">
      <c r="A5718" s="18" t="s">
        <v>8605</v>
      </c>
      <c r="B5718" s="19"/>
      <c r="C5718" s="19"/>
      <c r="D5718" s="19"/>
      <c r="E5718" s="19"/>
      <c r="F5718" s="15" t="s">
        <v>12960</v>
      </c>
      <c r="G5718" s="20">
        <f>SUBTOTAL(9,G5712:G5717)</f>
        <v>4361823371</v>
      </c>
      <c r="H5718" s="20">
        <f>SUBTOTAL(9,H5712:H5717)</f>
        <v>3322456880.6199999</v>
      </c>
      <c r="I5718" s="19"/>
      <c r="J5718" s="20">
        <f>SUBTOTAL(9,J5712:J5717)</f>
        <v>206596135.16</v>
      </c>
      <c r="K5718" s="20">
        <f>SUBTOTAL(9,K5712:K5717)</f>
        <v>236900200.62</v>
      </c>
      <c r="L5718" s="21"/>
    </row>
    <row r="5719" spans="1:12" ht="27" outlineLevel="2" x14ac:dyDescent="0.25">
      <c r="A5719" s="9" t="s">
        <v>2809</v>
      </c>
      <c r="B5719" s="10" t="s">
        <v>35</v>
      </c>
      <c r="C5719" s="10" t="s">
        <v>2763</v>
      </c>
      <c r="D5719" s="10" t="s">
        <v>2810</v>
      </c>
      <c r="E5719" s="10" t="s">
        <v>570</v>
      </c>
      <c r="F5719" s="10" t="s">
        <v>16</v>
      </c>
      <c r="G5719" s="11">
        <v>19613834070</v>
      </c>
      <c r="H5719" s="6">
        <v>3689792601.96</v>
      </c>
      <c r="I5719" s="7">
        <f>H5719/G5719</f>
        <v>0.188121944378211</v>
      </c>
      <c r="J5719" s="6">
        <v>2624865579.0900002</v>
      </c>
      <c r="K5719" s="6">
        <f>H5719</f>
        <v>3689792601.96</v>
      </c>
      <c r="L5719" s="8">
        <f>K5719/J5719</f>
        <v>1.405707260346335</v>
      </c>
    </row>
    <row r="5720" spans="1:12" ht="40.5" outlineLevel="2" x14ac:dyDescent="0.25">
      <c r="A5720" s="35" t="s">
        <v>2809</v>
      </c>
      <c r="B5720" s="36" t="s">
        <v>35</v>
      </c>
      <c r="C5720" s="36" t="s">
        <v>2763</v>
      </c>
      <c r="D5720" s="36" t="s">
        <v>2810</v>
      </c>
      <c r="E5720" s="36" t="s">
        <v>570</v>
      </c>
      <c r="F5720" s="36" t="s">
        <v>39</v>
      </c>
      <c r="G5720" s="37">
        <v>2580247367</v>
      </c>
      <c r="H5720" s="37">
        <v>2580247367</v>
      </c>
      <c r="I5720" s="4">
        <f>H5720/G5720</f>
        <v>1</v>
      </c>
      <c r="J5720" s="37"/>
      <c r="K5720" s="37"/>
      <c r="L5720" s="40"/>
    </row>
    <row r="5721" spans="1:12" ht="40.5" outlineLevel="2" x14ac:dyDescent="0.25">
      <c r="A5721" s="9" t="s">
        <v>2809</v>
      </c>
      <c r="B5721" s="10" t="s">
        <v>35</v>
      </c>
      <c r="C5721" s="10" t="s">
        <v>2763</v>
      </c>
      <c r="D5721" s="10" t="s">
        <v>2810</v>
      </c>
      <c r="E5721" s="10" t="s">
        <v>570</v>
      </c>
      <c r="F5721" s="10" t="s">
        <v>18</v>
      </c>
      <c r="G5721" s="11">
        <v>28171571139</v>
      </c>
      <c r="H5721" s="11">
        <v>28171571139</v>
      </c>
      <c r="I5721" s="12">
        <f>H5721/G5721</f>
        <v>1</v>
      </c>
      <c r="J5721" s="11"/>
      <c r="K5721" s="11"/>
      <c r="L5721" s="13"/>
    </row>
    <row r="5722" spans="1:12" ht="40.5" outlineLevel="2" x14ac:dyDescent="0.25">
      <c r="A5722" s="35" t="s">
        <v>2809</v>
      </c>
      <c r="B5722" s="36" t="s">
        <v>35</v>
      </c>
      <c r="C5722" s="36" t="s">
        <v>2763</v>
      </c>
      <c r="D5722" s="36" t="s">
        <v>2810</v>
      </c>
      <c r="E5722" s="36" t="s">
        <v>570</v>
      </c>
      <c r="F5722" s="36" t="s">
        <v>19</v>
      </c>
      <c r="G5722" s="37">
        <v>121309</v>
      </c>
      <c r="H5722" s="37">
        <v>0</v>
      </c>
      <c r="I5722" s="4">
        <f>H5722/G5722</f>
        <v>0</v>
      </c>
      <c r="J5722" s="37"/>
      <c r="K5722" s="37"/>
      <c r="L5722" s="40"/>
    </row>
    <row r="5723" spans="1:12" ht="27" outlineLevel="2" x14ac:dyDescent="0.25">
      <c r="A5723" s="9" t="s">
        <v>2809</v>
      </c>
      <c r="B5723" s="10" t="s">
        <v>35</v>
      </c>
      <c r="C5723" s="10" t="s">
        <v>2763</v>
      </c>
      <c r="D5723" s="10" t="s">
        <v>2810</v>
      </c>
      <c r="E5723" s="10" t="s">
        <v>570</v>
      </c>
      <c r="F5723" s="10" t="s">
        <v>41</v>
      </c>
      <c r="G5723" s="11">
        <v>818520480</v>
      </c>
      <c r="H5723" s="11">
        <v>818520480</v>
      </c>
      <c r="I5723" s="12">
        <f>H5723/G5723</f>
        <v>1</v>
      </c>
      <c r="J5723" s="11"/>
      <c r="K5723" s="11"/>
      <c r="L5723" s="13"/>
    </row>
    <row r="5724" spans="1:12" ht="27" outlineLevel="2" x14ac:dyDescent="0.25">
      <c r="A5724" s="35" t="s">
        <v>2809</v>
      </c>
      <c r="B5724" s="36" t="s">
        <v>35</v>
      </c>
      <c r="C5724" s="36" t="s">
        <v>2763</v>
      </c>
      <c r="D5724" s="36" t="s">
        <v>2810</v>
      </c>
      <c r="E5724" s="36" t="s">
        <v>570</v>
      </c>
      <c r="F5724" s="36" t="s">
        <v>21</v>
      </c>
      <c r="G5724" s="37">
        <v>-3922766814</v>
      </c>
      <c r="H5724" s="37"/>
      <c r="I5724" s="36"/>
      <c r="J5724" s="37"/>
      <c r="K5724" s="37"/>
      <c r="L5724" s="40"/>
    </row>
    <row r="5725" spans="1:12" ht="27" outlineLevel="1" x14ac:dyDescent="0.25">
      <c r="A5725" s="18" t="s">
        <v>8606</v>
      </c>
      <c r="B5725" s="19"/>
      <c r="C5725" s="19"/>
      <c r="D5725" s="19"/>
      <c r="E5725" s="19"/>
      <c r="F5725" s="15" t="s">
        <v>12960</v>
      </c>
      <c r="G5725" s="20">
        <f>SUBTOTAL(9,G5719:G5724)</f>
        <v>47261527551</v>
      </c>
      <c r="H5725" s="20">
        <f>SUBTOTAL(9,H5719:H5724)</f>
        <v>35260131587.959999</v>
      </c>
      <c r="I5725" s="19"/>
      <c r="J5725" s="20">
        <f>SUBTOTAL(9,J5719:J5724)</f>
        <v>2624865579.0900002</v>
      </c>
      <c r="K5725" s="20">
        <f>SUBTOTAL(9,K5719:K5724)</f>
        <v>3689792601.96</v>
      </c>
      <c r="L5725" s="21"/>
    </row>
    <row r="5726" spans="1:12" ht="40.5" outlineLevel="2" x14ac:dyDescent="0.25">
      <c r="A5726" s="9" t="s">
        <v>2811</v>
      </c>
      <c r="B5726" s="10" t="s">
        <v>35</v>
      </c>
      <c r="C5726" s="10" t="s">
        <v>2763</v>
      </c>
      <c r="D5726" s="10" t="s">
        <v>2812</v>
      </c>
      <c r="E5726" s="10" t="s">
        <v>2813</v>
      </c>
      <c r="F5726" s="10" t="s">
        <v>18</v>
      </c>
      <c r="G5726" s="11">
        <v>1</v>
      </c>
      <c r="H5726" s="11">
        <v>1</v>
      </c>
      <c r="I5726" s="12">
        <f>H5726/G5726</f>
        <v>1</v>
      </c>
      <c r="J5726" s="11"/>
      <c r="K5726" s="11"/>
      <c r="L5726" s="13"/>
    </row>
    <row r="5727" spans="1:12" ht="27" outlineLevel="1" x14ac:dyDescent="0.25">
      <c r="A5727" s="22" t="s">
        <v>8607</v>
      </c>
      <c r="B5727" s="15"/>
      <c r="C5727" s="15"/>
      <c r="D5727" s="15"/>
      <c r="E5727" s="15"/>
      <c r="F5727" s="15" t="s">
        <v>12960</v>
      </c>
      <c r="G5727" s="16">
        <f>SUBTOTAL(9,G5726:G5726)</f>
        <v>1</v>
      </c>
      <c r="H5727" s="16">
        <f>SUBTOTAL(9,H5726:H5726)</f>
        <v>1</v>
      </c>
      <c r="I5727" s="23"/>
      <c r="J5727" s="16">
        <f>SUBTOTAL(9,J5726:J5726)</f>
        <v>0</v>
      </c>
      <c r="K5727" s="16">
        <f>SUBTOTAL(9,K5726:K5726)</f>
        <v>0</v>
      </c>
      <c r="L5727" s="17"/>
    </row>
    <row r="5728" spans="1:12" ht="40.5" outlineLevel="2" x14ac:dyDescent="0.25">
      <c r="A5728" s="35" t="s">
        <v>2814</v>
      </c>
      <c r="B5728" s="36" t="s">
        <v>35</v>
      </c>
      <c r="C5728" s="36" t="s">
        <v>2763</v>
      </c>
      <c r="D5728" s="36" t="s">
        <v>2815</v>
      </c>
      <c r="E5728" s="36" t="s">
        <v>2816</v>
      </c>
      <c r="F5728" s="36" t="s">
        <v>18</v>
      </c>
      <c r="G5728" s="37">
        <v>160553173</v>
      </c>
      <c r="H5728" s="37">
        <v>160553173</v>
      </c>
      <c r="I5728" s="4">
        <f>H5728/G5728</f>
        <v>1</v>
      </c>
      <c r="J5728" s="37"/>
      <c r="K5728" s="37"/>
      <c r="L5728" s="40"/>
    </row>
    <row r="5729" spans="1:12" ht="27" outlineLevel="1" x14ac:dyDescent="0.25">
      <c r="A5729" s="18" t="s">
        <v>8608</v>
      </c>
      <c r="B5729" s="19"/>
      <c r="C5729" s="19"/>
      <c r="D5729" s="19"/>
      <c r="E5729" s="19"/>
      <c r="F5729" s="15" t="s">
        <v>12960</v>
      </c>
      <c r="G5729" s="20">
        <f>SUBTOTAL(9,G5728:G5728)</f>
        <v>160553173</v>
      </c>
      <c r="H5729" s="20">
        <f>SUBTOTAL(9,H5728:H5728)</f>
        <v>160553173</v>
      </c>
      <c r="I5729" s="23"/>
      <c r="J5729" s="20">
        <f>SUBTOTAL(9,J5728:J5728)</f>
        <v>0</v>
      </c>
      <c r="K5729" s="20">
        <f>SUBTOTAL(9,K5728:K5728)</f>
        <v>0</v>
      </c>
      <c r="L5729" s="21"/>
    </row>
    <row r="5730" spans="1:12" ht="27" outlineLevel="2" x14ac:dyDescent="0.25">
      <c r="A5730" s="9" t="s">
        <v>2817</v>
      </c>
      <c r="B5730" s="10" t="s">
        <v>35</v>
      </c>
      <c r="C5730" s="10" t="s">
        <v>2818</v>
      </c>
      <c r="D5730" s="10" t="s">
        <v>2819</v>
      </c>
      <c r="E5730" s="10" t="s">
        <v>2818</v>
      </c>
      <c r="F5730" s="10" t="s">
        <v>16</v>
      </c>
      <c r="G5730" s="11">
        <v>55185630507</v>
      </c>
      <c r="H5730" s="6">
        <v>4250751083.9900002</v>
      </c>
      <c r="I5730" s="7">
        <f>H5730/G5730</f>
        <v>7.7026411494035857E-2</v>
      </c>
      <c r="J5730" s="6">
        <v>6420731649.5699997</v>
      </c>
      <c r="K5730" s="6">
        <f>H5730</f>
        <v>4250751083.9900002</v>
      </c>
      <c r="L5730" s="8">
        <f>K5730/J5730</f>
        <v>0.66203531248260095</v>
      </c>
    </row>
    <row r="5731" spans="1:12" ht="67.5" outlineLevel="2" x14ac:dyDescent="0.25">
      <c r="A5731" s="35" t="s">
        <v>2817</v>
      </c>
      <c r="B5731" s="36" t="s">
        <v>35</v>
      </c>
      <c r="C5731" s="36" t="s">
        <v>2818</v>
      </c>
      <c r="D5731" s="36" t="s">
        <v>2819</v>
      </c>
      <c r="E5731" s="36" t="s">
        <v>2818</v>
      </c>
      <c r="F5731" s="36" t="s">
        <v>38</v>
      </c>
      <c r="G5731" s="37">
        <v>1000840</v>
      </c>
      <c r="H5731" s="37">
        <v>1000840</v>
      </c>
      <c r="I5731" s="4">
        <f>H5731/G5731</f>
        <v>1</v>
      </c>
      <c r="J5731" s="37"/>
      <c r="K5731" s="37"/>
      <c r="L5731" s="40"/>
    </row>
    <row r="5732" spans="1:12" ht="40.5" outlineLevel="2" x14ac:dyDescent="0.25">
      <c r="A5732" s="9" t="s">
        <v>2817</v>
      </c>
      <c r="B5732" s="10" t="s">
        <v>35</v>
      </c>
      <c r="C5732" s="10" t="s">
        <v>2818</v>
      </c>
      <c r="D5732" s="10" t="s">
        <v>2819</v>
      </c>
      <c r="E5732" s="10" t="s">
        <v>2818</v>
      </c>
      <c r="F5732" s="10" t="s">
        <v>39</v>
      </c>
      <c r="G5732" s="11">
        <v>999533661</v>
      </c>
      <c r="H5732" s="11">
        <v>999533661</v>
      </c>
      <c r="I5732" s="12">
        <f>H5732/G5732</f>
        <v>1</v>
      </c>
      <c r="J5732" s="11"/>
      <c r="K5732" s="11"/>
      <c r="L5732" s="13"/>
    </row>
    <row r="5733" spans="1:12" ht="40.5" outlineLevel="2" x14ac:dyDescent="0.25">
      <c r="A5733" s="35" t="s">
        <v>2817</v>
      </c>
      <c r="B5733" s="36" t="s">
        <v>35</v>
      </c>
      <c r="C5733" s="36" t="s">
        <v>2818</v>
      </c>
      <c r="D5733" s="36" t="s">
        <v>2819</v>
      </c>
      <c r="E5733" s="36" t="s">
        <v>2818</v>
      </c>
      <c r="F5733" s="36" t="s">
        <v>18</v>
      </c>
      <c r="G5733" s="37">
        <v>21819421298</v>
      </c>
      <c r="H5733" s="37">
        <v>21819421298</v>
      </c>
      <c r="I5733" s="4">
        <f>H5733/G5733</f>
        <v>1</v>
      </c>
      <c r="J5733" s="37"/>
      <c r="K5733" s="37"/>
      <c r="L5733" s="40"/>
    </row>
    <row r="5734" spans="1:12" ht="40.5" outlineLevel="2" x14ac:dyDescent="0.25">
      <c r="A5734" s="9" t="s">
        <v>2817</v>
      </c>
      <c r="B5734" s="10" t="s">
        <v>35</v>
      </c>
      <c r="C5734" s="10" t="s">
        <v>2818</v>
      </c>
      <c r="D5734" s="10" t="s">
        <v>2819</v>
      </c>
      <c r="E5734" s="10" t="s">
        <v>2818</v>
      </c>
      <c r="F5734" s="10" t="s">
        <v>19</v>
      </c>
      <c r="G5734" s="11">
        <v>341316</v>
      </c>
      <c r="H5734" s="11">
        <v>0</v>
      </c>
      <c r="I5734" s="12">
        <f>H5734/G5734</f>
        <v>0</v>
      </c>
      <c r="J5734" s="11"/>
      <c r="K5734" s="11"/>
      <c r="L5734" s="13"/>
    </row>
    <row r="5735" spans="1:12" ht="27" outlineLevel="2" x14ac:dyDescent="0.25">
      <c r="A5735" s="35" t="s">
        <v>2817</v>
      </c>
      <c r="B5735" s="36" t="s">
        <v>35</v>
      </c>
      <c r="C5735" s="36" t="s">
        <v>2818</v>
      </c>
      <c r="D5735" s="36" t="s">
        <v>2819</v>
      </c>
      <c r="E5735" s="36" t="s">
        <v>2818</v>
      </c>
      <c r="F5735" s="36" t="s">
        <v>41</v>
      </c>
      <c r="G5735" s="37">
        <v>1024230054</v>
      </c>
      <c r="H5735" s="37">
        <v>1024230054</v>
      </c>
      <c r="I5735" s="4">
        <f>H5735/G5735</f>
        <v>1</v>
      </c>
      <c r="J5735" s="37"/>
      <c r="K5735" s="37"/>
      <c r="L5735" s="40"/>
    </row>
    <row r="5736" spans="1:12" ht="27" outlineLevel="2" x14ac:dyDescent="0.25">
      <c r="A5736" s="9" t="s">
        <v>2817</v>
      </c>
      <c r="B5736" s="10" t="s">
        <v>35</v>
      </c>
      <c r="C5736" s="10" t="s">
        <v>2818</v>
      </c>
      <c r="D5736" s="10" t="s">
        <v>2819</v>
      </c>
      <c r="E5736" s="10" t="s">
        <v>2818</v>
      </c>
      <c r="F5736" s="10" t="s">
        <v>21</v>
      </c>
      <c r="G5736" s="11">
        <v>-11037126101</v>
      </c>
      <c r="H5736" s="11"/>
      <c r="I5736" s="10"/>
      <c r="J5736" s="11"/>
      <c r="K5736" s="11"/>
      <c r="L5736" s="13"/>
    </row>
    <row r="5737" spans="1:12" ht="27" outlineLevel="1" x14ac:dyDescent="0.25">
      <c r="A5737" s="22" t="s">
        <v>8609</v>
      </c>
      <c r="B5737" s="15"/>
      <c r="C5737" s="15"/>
      <c r="D5737" s="15"/>
      <c r="E5737" s="15"/>
      <c r="F5737" s="15" t="s">
        <v>12960</v>
      </c>
      <c r="G5737" s="16">
        <f>SUBTOTAL(9,G5730:G5736)</f>
        <v>67993031575</v>
      </c>
      <c r="H5737" s="16">
        <f>SUBTOTAL(9,H5730:H5736)</f>
        <v>28094936936.989998</v>
      </c>
      <c r="I5737" s="15"/>
      <c r="J5737" s="16">
        <f>SUBTOTAL(9,J5730:J5736)</f>
        <v>6420731649.5699997</v>
      </c>
      <c r="K5737" s="16">
        <f>SUBTOTAL(9,K5730:K5736)</f>
        <v>4250751083.9900002</v>
      </c>
      <c r="L5737" s="17"/>
    </row>
    <row r="5738" spans="1:12" ht="27" outlineLevel="2" x14ac:dyDescent="0.25">
      <c r="A5738" s="35" t="s">
        <v>2820</v>
      </c>
      <c r="B5738" s="36" t="s">
        <v>35</v>
      </c>
      <c r="C5738" s="36" t="s">
        <v>2818</v>
      </c>
      <c r="D5738" s="36" t="s">
        <v>2821</v>
      </c>
      <c r="E5738" s="36" t="s">
        <v>2822</v>
      </c>
      <c r="F5738" s="36" t="s">
        <v>16</v>
      </c>
      <c r="G5738" s="37">
        <v>2616249679</v>
      </c>
      <c r="H5738" s="37">
        <v>229605344.64999998</v>
      </c>
      <c r="I5738" s="38">
        <f>H5738/G5738</f>
        <v>8.7761250958953291E-2</v>
      </c>
      <c r="J5738" s="37">
        <v>322603195.90999997</v>
      </c>
      <c r="K5738" s="37">
        <f>H5738</f>
        <v>229605344.64999998</v>
      </c>
      <c r="L5738" s="39">
        <f>K5738/J5738</f>
        <v>0.7117268135001843</v>
      </c>
    </row>
    <row r="5739" spans="1:12" ht="40.5" outlineLevel="2" x14ac:dyDescent="0.25">
      <c r="A5739" s="9" t="s">
        <v>2820</v>
      </c>
      <c r="B5739" s="10" t="s">
        <v>35</v>
      </c>
      <c r="C5739" s="10" t="s">
        <v>2818</v>
      </c>
      <c r="D5739" s="10" t="s">
        <v>2821</v>
      </c>
      <c r="E5739" s="10" t="s">
        <v>2822</v>
      </c>
      <c r="F5739" s="10" t="s">
        <v>39</v>
      </c>
      <c r="G5739" s="11">
        <v>5305693662</v>
      </c>
      <c r="H5739" s="11">
        <v>5305693662</v>
      </c>
      <c r="I5739" s="12">
        <f>H5739/G5739</f>
        <v>1</v>
      </c>
      <c r="J5739" s="11"/>
      <c r="K5739" s="11"/>
      <c r="L5739" s="13"/>
    </row>
    <row r="5740" spans="1:12" ht="40.5" outlineLevel="2" x14ac:dyDescent="0.25">
      <c r="A5740" s="35" t="s">
        <v>2820</v>
      </c>
      <c r="B5740" s="36" t="s">
        <v>35</v>
      </c>
      <c r="C5740" s="36" t="s">
        <v>2818</v>
      </c>
      <c r="D5740" s="36" t="s">
        <v>2821</v>
      </c>
      <c r="E5740" s="36" t="s">
        <v>2822</v>
      </c>
      <c r="F5740" s="36" t="s">
        <v>18</v>
      </c>
      <c r="G5740" s="37">
        <v>16415830129</v>
      </c>
      <c r="H5740" s="37">
        <v>16415830129</v>
      </c>
      <c r="I5740" s="4">
        <f>H5740/G5740</f>
        <v>1</v>
      </c>
      <c r="J5740" s="37"/>
      <c r="K5740" s="37"/>
      <c r="L5740" s="40"/>
    </row>
    <row r="5741" spans="1:12" ht="40.5" outlineLevel="2" x14ac:dyDescent="0.25">
      <c r="A5741" s="9" t="s">
        <v>2820</v>
      </c>
      <c r="B5741" s="10" t="s">
        <v>35</v>
      </c>
      <c r="C5741" s="10" t="s">
        <v>2818</v>
      </c>
      <c r="D5741" s="10" t="s">
        <v>2821</v>
      </c>
      <c r="E5741" s="10" t="s">
        <v>2822</v>
      </c>
      <c r="F5741" s="10" t="s">
        <v>19</v>
      </c>
      <c r="G5741" s="11">
        <v>16181</v>
      </c>
      <c r="H5741" s="11">
        <v>0</v>
      </c>
      <c r="I5741" s="12">
        <f>H5741/G5741</f>
        <v>0</v>
      </c>
      <c r="J5741" s="11"/>
      <c r="K5741" s="11"/>
      <c r="L5741" s="13"/>
    </row>
    <row r="5742" spans="1:12" ht="27" outlineLevel="2" x14ac:dyDescent="0.25">
      <c r="A5742" s="35" t="s">
        <v>2820</v>
      </c>
      <c r="B5742" s="36" t="s">
        <v>35</v>
      </c>
      <c r="C5742" s="36" t="s">
        <v>2818</v>
      </c>
      <c r="D5742" s="36" t="s">
        <v>2821</v>
      </c>
      <c r="E5742" s="36" t="s">
        <v>2822</v>
      </c>
      <c r="F5742" s="36" t="s">
        <v>41</v>
      </c>
      <c r="G5742" s="37">
        <v>62067726</v>
      </c>
      <c r="H5742" s="37">
        <v>62067726</v>
      </c>
      <c r="I5742" s="4">
        <f>H5742/G5742</f>
        <v>1</v>
      </c>
      <c r="J5742" s="37"/>
      <c r="K5742" s="37"/>
      <c r="L5742" s="40"/>
    </row>
    <row r="5743" spans="1:12" ht="27" outlineLevel="2" x14ac:dyDescent="0.25">
      <c r="A5743" s="9" t="s">
        <v>2820</v>
      </c>
      <c r="B5743" s="10" t="s">
        <v>35</v>
      </c>
      <c r="C5743" s="10" t="s">
        <v>2818</v>
      </c>
      <c r="D5743" s="10" t="s">
        <v>2821</v>
      </c>
      <c r="E5743" s="10" t="s">
        <v>2822</v>
      </c>
      <c r="F5743" s="10" t="s">
        <v>21</v>
      </c>
      <c r="G5743" s="11">
        <v>-523249936</v>
      </c>
      <c r="H5743" s="11"/>
      <c r="I5743" s="10"/>
      <c r="J5743" s="11"/>
      <c r="K5743" s="11"/>
      <c r="L5743" s="13"/>
    </row>
    <row r="5744" spans="1:12" ht="27" outlineLevel="1" x14ac:dyDescent="0.25">
      <c r="A5744" s="22" t="s">
        <v>8610</v>
      </c>
      <c r="B5744" s="15"/>
      <c r="C5744" s="15"/>
      <c r="D5744" s="15"/>
      <c r="E5744" s="15"/>
      <c r="F5744" s="15" t="s">
        <v>12960</v>
      </c>
      <c r="G5744" s="16">
        <f>SUBTOTAL(9,G5738:G5743)</f>
        <v>23876607441</v>
      </c>
      <c r="H5744" s="16">
        <f>SUBTOTAL(9,H5738:H5743)</f>
        <v>22013196861.650002</v>
      </c>
      <c r="I5744" s="15"/>
      <c r="J5744" s="16">
        <f>SUBTOTAL(9,J5738:J5743)</f>
        <v>322603195.90999997</v>
      </c>
      <c r="K5744" s="16">
        <f>SUBTOTAL(9,K5738:K5743)</f>
        <v>229605344.64999998</v>
      </c>
      <c r="L5744" s="17"/>
    </row>
    <row r="5745" spans="1:12" ht="40.5" outlineLevel="2" x14ac:dyDescent="0.25">
      <c r="A5745" s="35" t="s">
        <v>2823</v>
      </c>
      <c r="B5745" s="36" t="s">
        <v>35</v>
      </c>
      <c r="C5745" s="36" t="s">
        <v>2818</v>
      </c>
      <c r="D5745" s="36" t="s">
        <v>2824</v>
      </c>
      <c r="E5745" s="36" t="s">
        <v>1961</v>
      </c>
      <c r="F5745" s="36" t="s">
        <v>39</v>
      </c>
      <c r="G5745" s="37">
        <v>8378</v>
      </c>
      <c r="H5745" s="37">
        <v>8378</v>
      </c>
      <c r="I5745" s="4">
        <f>H5745/G5745</f>
        <v>1</v>
      </c>
      <c r="J5745" s="37"/>
      <c r="K5745" s="37"/>
      <c r="L5745" s="40"/>
    </row>
    <row r="5746" spans="1:12" ht="40.5" outlineLevel="2" x14ac:dyDescent="0.25">
      <c r="A5746" s="9" t="s">
        <v>2823</v>
      </c>
      <c r="B5746" s="10" t="s">
        <v>35</v>
      </c>
      <c r="C5746" s="10" t="s">
        <v>2818</v>
      </c>
      <c r="D5746" s="10" t="s">
        <v>2824</v>
      </c>
      <c r="E5746" s="10" t="s">
        <v>1961</v>
      </c>
      <c r="F5746" s="10" t="s">
        <v>18</v>
      </c>
      <c r="G5746" s="11">
        <v>163334</v>
      </c>
      <c r="H5746" s="11">
        <v>163334</v>
      </c>
      <c r="I5746" s="12">
        <f>H5746/G5746</f>
        <v>1</v>
      </c>
      <c r="J5746" s="11"/>
      <c r="K5746" s="11"/>
      <c r="L5746" s="13"/>
    </row>
    <row r="5747" spans="1:12" ht="27" outlineLevel="1" x14ac:dyDescent="0.25">
      <c r="A5747" s="22" t="s">
        <v>8611</v>
      </c>
      <c r="B5747" s="15"/>
      <c r="C5747" s="15"/>
      <c r="D5747" s="15"/>
      <c r="E5747" s="15"/>
      <c r="F5747" s="15" t="s">
        <v>12960</v>
      </c>
      <c r="G5747" s="16">
        <f>SUBTOTAL(9,G5745:G5746)</f>
        <v>171712</v>
      </c>
      <c r="H5747" s="16">
        <f>SUBTOTAL(9,H5745:H5746)</f>
        <v>171712</v>
      </c>
      <c r="I5747" s="23"/>
      <c r="J5747" s="16">
        <f>SUBTOTAL(9,J5745:J5746)</f>
        <v>0</v>
      </c>
      <c r="K5747" s="16">
        <f>SUBTOTAL(9,K5745:K5746)</f>
        <v>0</v>
      </c>
      <c r="L5747" s="17"/>
    </row>
    <row r="5748" spans="1:12" ht="27" outlineLevel="2" x14ac:dyDescent="0.25">
      <c r="A5748" s="35" t="s">
        <v>2825</v>
      </c>
      <c r="B5748" s="36" t="s">
        <v>35</v>
      </c>
      <c r="C5748" s="36" t="s">
        <v>2818</v>
      </c>
      <c r="D5748" s="36" t="s">
        <v>2826</v>
      </c>
      <c r="E5748" s="36" t="s">
        <v>2827</v>
      </c>
      <c r="F5748" s="36" t="s">
        <v>16</v>
      </c>
      <c r="G5748" s="37">
        <v>5194036481</v>
      </c>
      <c r="H5748" s="37">
        <v>861700004.98000002</v>
      </c>
      <c r="I5748" s="38">
        <f>H5748/G5748</f>
        <v>0.16590180067701377</v>
      </c>
      <c r="J5748" s="37">
        <v>639215059.66999996</v>
      </c>
      <c r="K5748" s="37">
        <f>H5748</f>
        <v>861700004.98000002</v>
      </c>
      <c r="L5748" s="39">
        <f>K5748/J5748</f>
        <v>1.3480596114629397</v>
      </c>
    </row>
    <row r="5749" spans="1:12" ht="40.5" outlineLevel="2" x14ac:dyDescent="0.25">
      <c r="A5749" s="9" t="s">
        <v>2825</v>
      </c>
      <c r="B5749" s="10" t="s">
        <v>35</v>
      </c>
      <c r="C5749" s="10" t="s">
        <v>2818</v>
      </c>
      <c r="D5749" s="10" t="s">
        <v>2826</v>
      </c>
      <c r="E5749" s="10" t="s">
        <v>2827</v>
      </c>
      <c r="F5749" s="10" t="s">
        <v>39</v>
      </c>
      <c r="G5749" s="11">
        <v>275017164</v>
      </c>
      <c r="H5749" s="11">
        <v>275017164</v>
      </c>
      <c r="I5749" s="12">
        <f>H5749/G5749</f>
        <v>1</v>
      </c>
      <c r="J5749" s="11"/>
      <c r="K5749" s="11"/>
      <c r="L5749" s="13"/>
    </row>
    <row r="5750" spans="1:12" ht="40.5" outlineLevel="2" x14ac:dyDescent="0.25">
      <c r="A5750" s="35" t="s">
        <v>2825</v>
      </c>
      <c r="B5750" s="36" t="s">
        <v>35</v>
      </c>
      <c r="C5750" s="36" t="s">
        <v>2818</v>
      </c>
      <c r="D5750" s="36" t="s">
        <v>2826</v>
      </c>
      <c r="E5750" s="36" t="s">
        <v>2827</v>
      </c>
      <c r="F5750" s="36" t="s">
        <v>18</v>
      </c>
      <c r="G5750" s="37">
        <v>3627839660</v>
      </c>
      <c r="H5750" s="37">
        <v>3627839660</v>
      </c>
      <c r="I5750" s="4">
        <f>H5750/G5750</f>
        <v>1</v>
      </c>
      <c r="J5750" s="37"/>
      <c r="K5750" s="37"/>
      <c r="L5750" s="40"/>
    </row>
    <row r="5751" spans="1:12" ht="40.5" outlineLevel="2" x14ac:dyDescent="0.25">
      <c r="A5751" s="9" t="s">
        <v>2825</v>
      </c>
      <c r="B5751" s="10" t="s">
        <v>35</v>
      </c>
      <c r="C5751" s="10" t="s">
        <v>2818</v>
      </c>
      <c r="D5751" s="10" t="s">
        <v>2826</v>
      </c>
      <c r="E5751" s="10" t="s">
        <v>2827</v>
      </c>
      <c r="F5751" s="10" t="s">
        <v>19</v>
      </c>
      <c r="G5751" s="11">
        <v>32124</v>
      </c>
      <c r="H5751" s="11">
        <v>0</v>
      </c>
      <c r="I5751" s="12">
        <f>H5751/G5751</f>
        <v>0</v>
      </c>
      <c r="J5751" s="11"/>
      <c r="K5751" s="11"/>
      <c r="L5751" s="13"/>
    </row>
    <row r="5752" spans="1:12" ht="27" outlineLevel="2" x14ac:dyDescent="0.25">
      <c r="A5752" s="35" t="s">
        <v>2825</v>
      </c>
      <c r="B5752" s="36" t="s">
        <v>35</v>
      </c>
      <c r="C5752" s="36" t="s">
        <v>2818</v>
      </c>
      <c r="D5752" s="36" t="s">
        <v>2826</v>
      </c>
      <c r="E5752" s="36" t="s">
        <v>2827</v>
      </c>
      <c r="F5752" s="36" t="s">
        <v>41</v>
      </c>
      <c r="G5752" s="37">
        <v>172918662</v>
      </c>
      <c r="H5752" s="37">
        <v>172918662</v>
      </c>
      <c r="I5752" s="4">
        <f>H5752/G5752</f>
        <v>1</v>
      </c>
      <c r="J5752" s="37"/>
      <c r="K5752" s="37"/>
      <c r="L5752" s="40"/>
    </row>
    <row r="5753" spans="1:12" ht="27" outlineLevel="2" x14ac:dyDescent="0.25">
      <c r="A5753" s="9" t="s">
        <v>2825</v>
      </c>
      <c r="B5753" s="10" t="s">
        <v>35</v>
      </c>
      <c r="C5753" s="10" t="s">
        <v>2818</v>
      </c>
      <c r="D5753" s="10" t="s">
        <v>2826</v>
      </c>
      <c r="E5753" s="10" t="s">
        <v>2827</v>
      </c>
      <c r="F5753" s="10" t="s">
        <v>21</v>
      </c>
      <c r="G5753" s="11">
        <v>-1038807296</v>
      </c>
      <c r="H5753" s="11"/>
      <c r="I5753" s="10"/>
      <c r="J5753" s="11"/>
      <c r="K5753" s="11"/>
      <c r="L5753" s="13"/>
    </row>
    <row r="5754" spans="1:12" ht="27" outlineLevel="1" x14ac:dyDescent="0.25">
      <c r="A5754" s="22" t="s">
        <v>8612</v>
      </c>
      <c r="B5754" s="15"/>
      <c r="C5754" s="15"/>
      <c r="D5754" s="15"/>
      <c r="E5754" s="15"/>
      <c r="F5754" s="15" t="s">
        <v>12960</v>
      </c>
      <c r="G5754" s="16">
        <f>SUBTOTAL(9,G5748:G5753)</f>
        <v>8231036795</v>
      </c>
      <c r="H5754" s="16">
        <f>SUBTOTAL(9,H5748:H5753)</f>
        <v>4937475490.9799995</v>
      </c>
      <c r="I5754" s="15"/>
      <c r="J5754" s="16">
        <f>SUBTOTAL(9,J5748:J5753)</f>
        <v>639215059.66999996</v>
      </c>
      <c r="K5754" s="16">
        <f>SUBTOTAL(9,K5748:K5753)</f>
        <v>861700004.98000002</v>
      </c>
      <c r="L5754" s="17"/>
    </row>
    <row r="5755" spans="1:12" ht="27" outlineLevel="2" x14ac:dyDescent="0.25">
      <c r="A5755" s="35" t="s">
        <v>2828</v>
      </c>
      <c r="B5755" s="36" t="s">
        <v>35</v>
      </c>
      <c r="C5755" s="36" t="s">
        <v>2818</v>
      </c>
      <c r="D5755" s="36" t="s">
        <v>2829</v>
      </c>
      <c r="E5755" s="36" t="s">
        <v>2830</v>
      </c>
      <c r="F5755" s="36" t="s">
        <v>16</v>
      </c>
      <c r="G5755" s="37">
        <v>5272847000</v>
      </c>
      <c r="H5755" s="37">
        <v>583156632.33000004</v>
      </c>
      <c r="I5755" s="38">
        <f>H5755/G5755</f>
        <v>0.11059616035322095</v>
      </c>
      <c r="J5755" s="37">
        <v>635464237.86000001</v>
      </c>
      <c r="K5755" s="37">
        <f>H5755</f>
        <v>583156632.33000004</v>
      </c>
      <c r="L5755" s="39">
        <f>K5755/J5755</f>
        <v>0.91768599645174065</v>
      </c>
    </row>
    <row r="5756" spans="1:12" ht="40.5" outlineLevel="2" x14ac:dyDescent="0.25">
      <c r="A5756" s="9" t="s">
        <v>2828</v>
      </c>
      <c r="B5756" s="10" t="s">
        <v>35</v>
      </c>
      <c r="C5756" s="10" t="s">
        <v>2818</v>
      </c>
      <c r="D5756" s="10" t="s">
        <v>2829</v>
      </c>
      <c r="E5756" s="10" t="s">
        <v>2830</v>
      </c>
      <c r="F5756" s="10" t="s">
        <v>17</v>
      </c>
      <c r="G5756" s="11">
        <v>2210191115</v>
      </c>
      <c r="H5756" s="11">
        <v>2210191115</v>
      </c>
      <c r="I5756" s="12">
        <f>H5756/G5756</f>
        <v>1</v>
      </c>
      <c r="J5756" s="11"/>
      <c r="K5756" s="11"/>
      <c r="L5756" s="13"/>
    </row>
    <row r="5757" spans="1:12" ht="67.5" outlineLevel="2" x14ac:dyDescent="0.25">
      <c r="A5757" s="35" t="s">
        <v>2828</v>
      </c>
      <c r="B5757" s="36" t="s">
        <v>35</v>
      </c>
      <c r="C5757" s="36" t="s">
        <v>2818</v>
      </c>
      <c r="D5757" s="36" t="s">
        <v>2829</v>
      </c>
      <c r="E5757" s="36" t="s">
        <v>2830</v>
      </c>
      <c r="F5757" s="36" t="s">
        <v>38</v>
      </c>
      <c r="G5757" s="37">
        <v>2945627</v>
      </c>
      <c r="H5757" s="37">
        <v>2945627</v>
      </c>
      <c r="I5757" s="4">
        <f>H5757/G5757</f>
        <v>1</v>
      </c>
      <c r="J5757" s="37"/>
      <c r="K5757" s="37"/>
      <c r="L5757" s="40"/>
    </row>
    <row r="5758" spans="1:12" ht="40.5" outlineLevel="2" x14ac:dyDescent="0.25">
      <c r="A5758" s="9" t="s">
        <v>2828</v>
      </c>
      <c r="B5758" s="10" t="s">
        <v>35</v>
      </c>
      <c r="C5758" s="10" t="s">
        <v>2818</v>
      </c>
      <c r="D5758" s="10" t="s">
        <v>2829</v>
      </c>
      <c r="E5758" s="10" t="s">
        <v>2830</v>
      </c>
      <c r="F5758" s="10" t="s">
        <v>39</v>
      </c>
      <c r="G5758" s="11">
        <v>674596618</v>
      </c>
      <c r="H5758" s="11">
        <v>674596618</v>
      </c>
      <c r="I5758" s="12">
        <f>H5758/G5758</f>
        <v>1</v>
      </c>
      <c r="J5758" s="11"/>
      <c r="K5758" s="11"/>
      <c r="L5758" s="13"/>
    </row>
    <row r="5759" spans="1:12" ht="40.5" outlineLevel="2" x14ac:dyDescent="0.25">
      <c r="A5759" s="35" t="s">
        <v>2828</v>
      </c>
      <c r="B5759" s="36" t="s">
        <v>35</v>
      </c>
      <c r="C5759" s="36" t="s">
        <v>2818</v>
      </c>
      <c r="D5759" s="36" t="s">
        <v>2829</v>
      </c>
      <c r="E5759" s="36" t="s">
        <v>2830</v>
      </c>
      <c r="F5759" s="36" t="s">
        <v>18</v>
      </c>
      <c r="G5759" s="37">
        <v>9842021958</v>
      </c>
      <c r="H5759" s="37">
        <v>9842021958</v>
      </c>
      <c r="I5759" s="4">
        <f>H5759/G5759</f>
        <v>1</v>
      </c>
      <c r="J5759" s="37"/>
      <c r="K5759" s="37"/>
      <c r="L5759" s="40"/>
    </row>
    <row r="5760" spans="1:12" ht="40.5" outlineLevel="2" x14ac:dyDescent="0.25">
      <c r="A5760" s="9" t="s">
        <v>2828</v>
      </c>
      <c r="B5760" s="10" t="s">
        <v>35</v>
      </c>
      <c r="C5760" s="10" t="s">
        <v>2818</v>
      </c>
      <c r="D5760" s="10" t="s">
        <v>2829</v>
      </c>
      <c r="E5760" s="10" t="s">
        <v>2830</v>
      </c>
      <c r="F5760" s="10" t="s">
        <v>19</v>
      </c>
      <c r="G5760" s="11">
        <v>32612</v>
      </c>
      <c r="H5760" s="11">
        <v>0</v>
      </c>
      <c r="I5760" s="12">
        <f>H5760/G5760</f>
        <v>0</v>
      </c>
      <c r="J5760" s="11"/>
      <c r="K5760" s="11"/>
      <c r="L5760" s="13"/>
    </row>
    <row r="5761" spans="1:12" ht="27" outlineLevel="2" x14ac:dyDescent="0.25">
      <c r="A5761" s="35" t="s">
        <v>2828</v>
      </c>
      <c r="B5761" s="36" t="s">
        <v>35</v>
      </c>
      <c r="C5761" s="36" t="s">
        <v>2818</v>
      </c>
      <c r="D5761" s="36" t="s">
        <v>2829</v>
      </c>
      <c r="E5761" s="36" t="s">
        <v>2830</v>
      </c>
      <c r="F5761" s="36" t="s">
        <v>41</v>
      </c>
      <c r="G5761" s="37">
        <v>181220608</v>
      </c>
      <c r="H5761" s="37">
        <v>181220608</v>
      </c>
      <c r="I5761" s="4">
        <f>H5761/G5761</f>
        <v>1</v>
      </c>
      <c r="J5761" s="37"/>
      <c r="K5761" s="37"/>
      <c r="L5761" s="40"/>
    </row>
    <row r="5762" spans="1:12" ht="27" outlineLevel="2" x14ac:dyDescent="0.25">
      <c r="A5762" s="9" t="s">
        <v>2828</v>
      </c>
      <c r="B5762" s="10" t="s">
        <v>35</v>
      </c>
      <c r="C5762" s="10" t="s">
        <v>2818</v>
      </c>
      <c r="D5762" s="10" t="s">
        <v>2829</v>
      </c>
      <c r="E5762" s="10" t="s">
        <v>2830</v>
      </c>
      <c r="F5762" s="10" t="s">
        <v>21</v>
      </c>
      <c r="G5762" s="11">
        <v>-1054569400</v>
      </c>
      <c r="H5762" s="11"/>
      <c r="I5762" s="10"/>
      <c r="J5762" s="11"/>
      <c r="K5762" s="11"/>
      <c r="L5762" s="13"/>
    </row>
    <row r="5763" spans="1:12" ht="27" outlineLevel="1" x14ac:dyDescent="0.25">
      <c r="A5763" s="22" t="s">
        <v>8613</v>
      </c>
      <c r="B5763" s="15"/>
      <c r="C5763" s="15"/>
      <c r="D5763" s="15"/>
      <c r="E5763" s="15"/>
      <c r="F5763" s="15" t="s">
        <v>12960</v>
      </c>
      <c r="G5763" s="16">
        <f>SUBTOTAL(9,G5755:G5762)</f>
        <v>17129286138</v>
      </c>
      <c r="H5763" s="16">
        <f>SUBTOTAL(9,H5755:H5762)</f>
        <v>13494132558.33</v>
      </c>
      <c r="I5763" s="15"/>
      <c r="J5763" s="16">
        <f>SUBTOTAL(9,J5755:J5762)</f>
        <v>635464237.86000001</v>
      </c>
      <c r="K5763" s="16">
        <f>SUBTOTAL(9,K5755:K5762)</f>
        <v>583156632.33000004</v>
      </c>
      <c r="L5763" s="17"/>
    </row>
    <row r="5764" spans="1:12" ht="27" outlineLevel="2" x14ac:dyDescent="0.25">
      <c r="A5764" s="35" t="s">
        <v>2831</v>
      </c>
      <c r="B5764" s="36" t="s">
        <v>35</v>
      </c>
      <c r="C5764" s="36" t="s">
        <v>2818</v>
      </c>
      <c r="D5764" s="36" t="s">
        <v>2832</v>
      </c>
      <c r="E5764" s="36" t="s">
        <v>2833</v>
      </c>
      <c r="F5764" s="36" t="s">
        <v>16</v>
      </c>
      <c r="G5764" s="37">
        <v>326898128</v>
      </c>
      <c r="H5764" s="37">
        <v>34871199.149999999</v>
      </c>
      <c r="I5764" s="38">
        <f>H5764/G5764</f>
        <v>0.10667298513866069</v>
      </c>
      <c r="J5764" s="37">
        <v>43352234.25</v>
      </c>
      <c r="K5764" s="37">
        <f>H5764</f>
        <v>34871199.149999999</v>
      </c>
      <c r="L5764" s="39">
        <f>K5764/J5764</f>
        <v>0.80436913467729743</v>
      </c>
    </row>
    <row r="5765" spans="1:12" ht="40.5" outlineLevel="2" x14ac:dyDescent="0.25">
      <c r="A5765" s="9" t="s">
        <v>2831</v>
      </c>
      <c r="B5765" s="10" t="s">
        <v>35</v>
      </c>
      <c r="C5765" s="10" t="s">
        <v>2818</v>
      </c>
      <c r="D5765" s="10" t="s">
        <v>2832</v>
      </c>
      <c r="E5765" s="10" t="s">
        <v>2833</v>
      </c>
      <c r="F5765" s="10" t="s">
        <v>39</v>
      </c>
      <c r="G5765" s="11">
        <v>19137819</v>
      </c>
      <c r="H5765" s="11">
        <v>19137819</v>
      </c>
      <c r="I5765" s="12">
        <f>H5765/G5765</f>
        <v>1</v>
      </c>
      <c r="J5765" s="11"/>
      <c r="K5765" s="11"/>
      <c r="L5765" s="13"/>
    </row>
    <row r="5766" spans="1:12" ht="40.5" outlineLevel="2" x14ac:dyDescent="0.25">
      <c r="A5766" s="35" t="s">
        <v>2831</v>
      </c>
      <c r="B5766" s="36" t="s">
        <v>35</v>
      </c>
      <c r="C5766" s="36" t="s">
        <v>2818</v>
      </c>
      <c r="D5766" s="36" t="s">
        <v>2832</v>
      </c>
      <c r="E5766" s="36" t="s">
        <v>2833</v>
      </c>
      <c r="F5766" s="36" t="s">
        <v>18</v>
      </c>
      <c r="G5766" s="37">
        <v>127105100</v>
      </c>
      <c r="H5766" s="37">
        <v>127105100</v>
      </c>
      <c r="I5766" s="4">
        <f>H5766/G5766</f>
        <v>1</v>
      </c>
      <c r="J5766" s="37"/>
      <c r="K5766" s="37"/>
      <c r="L5766" s="40"/>
    </row>
    <row r="5767" spans="1:12" ht="40.5" outlineLevel="2" x14ac:dyDescent="0.25">
      <c r="A5767" s="9" t="s">
        <v>2831</v>
      </c>
      <c r="B5767" s="10" t="s">
        <v>35</v>
      </c>
      <c r="C5767" s="10" t="s">
        <v>2818</v>
      </c>
      <c r="D5767" s="10" t="s">
        <v>2832</v>
      </c>
      <c r="E5767" s="10" t="s">
        <v>2833</v>
      </c>
      <c r="F5767" s="10" t="s">
        <v>19</v>
      </c>
      <c r="G5767" s="11">
        <v>2022</v>
      </c>
      <c r="H5767" s="11">
        <v>0</v>
      </c>
      <c r="I5767" s="12">
        <f>H5767/G5767</f>
        <v>0</v>
      </c>
      <c r="J5767" s="11"/>
      <c r="K5767" s="11"/>
      <c r="L5767" s="13"/>
    </row>
    <row r="5768" spans="1:12" ht="27" outlineLevel="2" x14ac:dyDescent="0.25">
      <c r="A5768" s="35" t="s">
        <v>2831</v>
      </c>
      <c r="B5768" s="36" t="s">
        <v>35</v>
      </c>
      <c r="C5768" s="36" t="s">
        <v>2818</v>
      </c>
      <c r="D5768" s="36" t="s">
        <v>2832</v>
      </c>
      <c r="E5768" s="36" t="s">
        <v>2833</v>
      </c>
      <c r="F5768" s="36" t="s">
        <v>41</v>
      </c>
      <c r="G5768" s="37">
        <v>11254327</v>
      </c>
      <c r="H5768" s="37">
        <v>11254327</v>
      </c>
      <c r="I5768" s="4">
        <f>H5768/G5768</f>
        <v>1</v>
      </c>
      <c r="J5768" s="37"/>
      <c r="K5768" s="37"/>
      <c r="L5768" s="40"/>
    </row>
    <row r="5769" spans="1:12" ht="27" outlineLevel="2" x14ac:dyDescent="0.25">
      <c r="A5769" s="9" t="s">
        <v>2831</v>
      </c>
      <c r="B5769" s="10" t="s">
        <v>35</v>
      </c>
      <c r="C5769" s="10" t="s">
        <v>2818</v>
      </c>
      <c r="D5769" s="10" t="s">
        <v>2832</v>
      </c>
      <c r="E5769" s="10" t="s">
        <v>2833</v>
      </c>
      <c r="F5769" s="10" t="s">
        <v>21</v>
      </c>
      <c r="G5769" s="11">
        <v>-65379626</v>
      </c>
      <c r="H5769" s="11"/>
      <c r="I5769" s="10"/>
      <c r="J5769" s="11"/>
      <c r="K5769" s="11"/>
      <c r="L5769" s="13"/>
    </row>
    <row r="5770" spans="1:12" ht="27" outlineLevel="1" x14ac:dyDescent="0.25">
      <c r="A5770" s="22" t="s">
        <v>8614</v>
      </c>
      <c r="B5770" s="15"/>
      <c r="C5770" s="15"/>
      <c r="D5770" s="15"/>
      <c r="E5770" s="15"/>
      <c r="F5770" s="15" t="s">
        <v>12960</v>
      </c>
      <c r="G5770" s="16">
        <f>SUBTOTAL(9,G5764:G5769)</f>
        <v>419017770</v>
      </c>
      <c r="H5770" s="16">
        <f>SUBTOTAL(9,H5764:H5769)</f>
        <v>192368445.15000001</v>
      </c>
      <c r="I5770" s="15"/>
      <c r="J5770" s="16">
        <f>SUBTOTAL(9,J5764:J5769)</f>
        <v>43352234.25</v>
      </c>
      <c r="K5770" s="16">
        <f>SUBTOTAL(9,K5764:K5769)</f>
        <v>34871199.149999999</v>
      </c>
      <c r="L5770" s="17"/>
    </row>
    <row r="5771" spans="1:12" ht="27" outlineLevel="2" x14ac:dyDescent="0.25">
      <c r="A5771" s="35" t="s">
        <v>2834</v>
      </c>
      <c r="B5771" s="36" t="s">
        <v>35</v>
      </c>
      <c r="C5771" s="36" t="s">
        <v>2818</v>
      </c>
      <c r="D5771" s="36" t="s">
        <v>2835</v>
      </c>
      <c r="E5771" s="36" t="s">
        <v>2836</v>
      </c>
      <c r="F5771" s="36" t="s">
        <v>16</v>
      </c>
      <c r="G5771" s="37">
        <v>8093848</v>
      </c>
      <c r="H5771" s="37">
        <v>0</v>
      </c>
      <c r="I5771" s="38">
        <f>H5771/G5771</f>
        <v>0</v>
      </c>
      <c r="J5771" s="37">
        <v>850318</v>
      </c>
      <c r="K5771" s="37">
        <f>H5771</f>
        <v>0</v>
      </c>
      <c r="L5771" s="39">
        <f>K5771/J5771</f>
        <v>0</v>
      </c>
    </row>
    <row r="5772" spans="1:12" ht="40.5" outlineLevel="2" x14ac:dyDescent="0.25">
      <c r="A5772" s="9" t="s">
        <v>2834</v>
      </c>
      <c r="B5772" s="10" t="s">
        <v>35</v>
      </c>
      <c r="C5772" s="10" t="s">
        <v>2818</v>
      </c>
      <c r="D5772" s="10" t="s">
        <v>2835</v>
      </c>
      <c r="E5772" s="10" t="s">
        <v>2836</v>
      </c>
      <c r="F5772" s="10" t="s">
        <v>39</v>
      </c>
      <c r="G5772" s="11">
        <v>231001</v>
      </c>
      <c r="H5772" s="11">
        <v>231001</v>
      </c>
      <c r="I5772" s="12">
        <f>H5772/G5772</f>
        <v>1</v>
      </c>
      <c r="J5772" s="11"/>
      <c r="K5772" s="11"/>
      <c r="L5772" s="13"/>
    </row>
    <row r="5773" spans="1:12" ht="40.5" outlineLevel="2" x14ac:dyDescent="0.25">
      <c r="A5773" s="35" t="s">
        <v>2834</v>
      </c>
      <c r="B5773" s="36" t="s">
        <v>35</v>
      </c>
      <c r="C5773" s="36" t="s">
        <v>2818</v>
      </c>
      <c r="D5773" s="36" t="s">
        <v>2835</v>
      </c>
      <c r="E5773" s="36" t="s">
        <v>2836</v>
      </c>
      <c r="F5773" s="36" t="s">
        <v>18</v>
      </c>
      <c r="G5773" s="37">
        <v>3592252</v>
      </c>
      <c r="H5773" s="37">
        <v>3592252</v>
      </c>
      <c r="I5773" s="4">
        <f>H5773/G5773</f>
        <v>1</v>
      </c>
      <c r="J5773" s="37"/>
      <c r="K5773" s="37"/>
      <c r="L5773" s="40"/>
    </row>
    <row r="5774" spans="1:12" ht="40.5" outlineLevel="2" x14ac:dyDescent="0.25">
      <c r="A5774" s="9" t="s">
        <v>2834</v>
      </c>
      <c r="B5774" s="10" t="s">
        <v>35</v>
      </c>
      <c r="C5774" s="10" t="s">
        <v>2818</v>
      </c>
      <c r="D5774" s="10" t="s">
        <v>2835</v>
      </c>
      <c r="E5774" s="10" t="s">
        <v>2836</v>
      </c>
      <c r="F5774" s="10" t="s">
        <v>19</v>
      </c>
      <c r="G5774" s="11">
        <v>50</v>
      </c>
      <c r="H5774" s="11">
        <v>0</v>
      </c>
      <c r="I5774" s="12">
        <f>H5774/G5774</f>
        <v>0</v>
      </c>
      <c r="J5774" s="11"/>
      <c r="K5774" s="11"/>
      <c r="L5774" s="13"/>
    </row>
    <row r="5775" spans="1:12" ht="27" outlineLevel="2" x14ac:dyDescent="0.25">
      <c r="A5775" s="35" t="s">
        <v>2834</v>
      </c>
      <c r="B5775" s="36" t="s">
        <v>35</v>
      </c>
      <c r="C5775" s="36" t="s">
        <v>2818</v>
      </c>
      <c r="D5775" s="36" t="s">
        <v>2835</v>
      </c>
      <c r="E5775" s="36" t="s">
        <v>2836</v>
      </c>
      <c r="F5775" s="36" t="s">
        <v>21</v>
      </c>
      <c r="G5775" s="37">
        <v>-1618770</v>
      </c>
      <c r="H5775" s="37"/>
      <c r="I5775" s="36"/>
      <c r="J5775" s="37"/>
      <c r="K5775" s="37"/>
      <c r="L5775" s="40"/>
    </row>
    <row r="5776" spans="1:12" ht="27" outlineLevel="1" x14ac:dyDescent="0.25">
      <c r="A5776" s="18" t="s">
        <v>8615</v>
      </c>
      <c r="B5776" s="19"/>
      <c r="C5776" s="19"/>
      <c r="D5776" s="19"/>
      <c r="E5776" s="19"/>
      <c r="F5776" s="15" t="s">
        <v>12960</v>
      </c>
      <c r="G5776" s="20">
        <f>SUBTOTAL(9,G5771:G5775)</f>
        <v>10298381</v>
      </c>
      <c r="H5776" s="20">
        <f>SUBTOTAL(9,H5771:H5775)</f>
        <v>3823253</v>
      </c>
      <c r="I5776" s="19"/>
      <c r="J5776" s="20">
        <f>SUBTOTAL(9,J5771:J5775)</f>
        <v>850318</v>
      </c>
      <c r="K5776" s="20">
        <f>SUBTOTAL(9,K5771:K5775)</f>
        <v>0</v>
      </c>
      <c r="L5776" s="21"/>
    </row>
    <row r="5777" spans="1:12" ht="40.5" outlineLevel="2" x14ac:dyDescent="0.25">
      <c r="A5777" s="9" t="s">
        <v>2837</v>
      </c>
      <c r="B5777" s="10" t="s">
        <v>35</v>
      </c>
      <c r="C5777" s="10" t="s">
        <v>2818</v>
      </c>
      <c r="D5777" s="10" t="s">
        <v>2838</v>
      </c>
      <c r="E5777" s="10" t="s">
        <v>2839</v>
      </c>
      <c r="F5777" s="10" t="s">
        <v>39</v>
      </c>
      <c r="G5777" s="11">
        <v>1244644</v>
      </c>
      <c r="H5777" s="11">
        <v>1244644</v>
      </c>
      <c r="I5777" s="12">
        <f>H5777/G5777</f>
        <v>1</v>
      </c>
      <c r="J5777" s="11"/>
      <c r="K5777" s="11"/>
      <c r="L5777" s="13"/>
    </row>
    <row r="5778" spans="1:12" ht="40.5" outlineLevel="2" x14ac:dyDescent="0.25">
      <c r="A5778" s="35" t="s">
        <v>2837</v>
      </c>
      <c r="B5778" s="36" t="s">
        <v>35</v>
      </c>
      <c r="C5778" s="36" t="s">
        <v>2818</v>
      </c>
      <c r="D5778" s="36" t="s">
        <v>2838</v>
      </c>
      <c r="E5778" s="36" t="s">
        <v>2839</v>
      </c>
      <c r="F5778" s="36" t="s">
        <v>18</v>
      </c>
      <c r="G5778" s="37">
        <v>24257329</v>
      </c>
      <c r="H5778" s="37">
        <v>24257329</v>
      </c>
      <c r="I5778" s="4">
        <f>H5778/G5778</f>
        <v>1</v>
      </c>
      <c r="J5778" s="37"/>
      <c r="K5778" s="37"/>
      <c r="L5778" s="40"/>
    </row>
    <row r="5779" spans="1:12" ht="27" outlineLevel="1" x14ac:dyDescent="0.25">
      <c r="A5779" s="18" t="s">
        <v>8616</v>
      </c>
      <c r="B5779" s="19"/>
      <c r="C5779" s="19"/>
      <c r="D5779" s="19"/>
      <c r="E5779" s="19"/>
      <c r="F5779" s="15" t="s">
        <v>12960</v>
      </c>
      <c r="G5779" s="20">
        <f>SUBTOTAL(9,G5777:G5778)</f>
        <v>25501973</v>
      </c>
      <c r="H5779" s="20">
        <f>SUBTOTAL(9,H5777:H5778)</f>
        <v>25501973</v>
      </c>
      <c r="I5779" s="23"/>
      <c r="J5779" s="20">
        <f>SUBTOTAL(9,J5777:J5778)</f>
        <v>0</v>
      </c>
      <c r="K5779" s="20">
        <f>SUBTOTAL(9,K5777:K5778)</f>
        <v>0</v>
      </c>
      <c r="L5779" s="21"/>
    </row>
    <row r="5780" spans="1:12" ht="40.5" outlineLevel="2" x14ac:dyDescent="0.25">
      <c r="A5780" s="9" t="s">
        <v>2840</v>
      </c>
      <c r="B5780" s="10" t="s">
        <v>35</v>
      </c>
      <c r="C5780" s="10" t="s">
        <v>2818</v>
      </c>
      <c r="D5780" s="10" t="s">
        <v>2841</v>
      </c>
      <c r="E5780" s="10" t="s">
        <v>2842</v>
      </c>
      <c r="F5780" s="10" t="s">
        <v>39</v>
      </c>
      <c r="G5780" s="11">
        <v>588576</v>
      </c>
      <c r="H5780" s="11">
        <v>588576</v>
      </c>
      <c r="I5780" s="12">
        <f>H5780/G5780</f>
        <v>1</v>
      </c>
      <c r="J5780" s="11"/>
      <c r="K5780" s="11"/>
      <c r="L5780" s="13"/>
    </row>
    <row r="5781" spans="1:12" ht="40.5" outlineLevel="2" x14ac:dyDescent="0.25">
      <c r="A5781" s="35" t="s">
        <v>2840</v>
      </c>
      <c r="B5781" s="36" t="s">
        <v>35</v>
      </c>
      <c r="C5781" s="36" t="s">
        <v>2818</v>
      </c>
      <c r="D5781" s="36" t="s">
        <v>2841</v>
      </c>
      <c r="E5781" s="36" t="s">
        <v>2842</v>
      </c>
      <c r="F5781" s="36" t="s">
        <v>18</v>
      </c>
      <c r="G5781" s="37">
        <v>11470349</v>
      </c>
      <c r="H5781" s="37">
        <v>11470349</v>
      </c>
      <c r="I5781" s="4">
        <f>H5781/G5781</f>
        <v>1</v>
      </c>
      <c r="J5781" s="37"/>
      <c r="K5781" s="37"/>
      <c r="L5781" s="40"/>
    </row>
    <row r="5782" spans="1:12" ht="27" outlineLevel="1" x14ac:dyDescent="0.25">
      <c r="A5782" s="18" t="s">
        <v>8617</v>
      </c>
      <c r="B5782" s="19"/>
      <c r="C5782" s="19"/>
      <c r="D5782" s="19"/>
      <c r="E5782" s="19"/>
      <c r="F5782" s="15" t="s">
        <v>12960</v>
      </c>
      <c r="G5782" s="20">
        <f>SUBTOTAL(9,G5780:G5781)</f>
        <v>12058925</v>
      </c>
      <c r="H5782" s="20">
        <f>SUBTOTAL(9,H5780:H5781)</f>
        <v>12058925</v>
      </c>
      <c r="I5782" s="23"/>
      <c r="J5782" s="20">
        <f>SUBTOTAL(9,J5780:J5781)</f>
        <v>0</v>
      </c>
      <c r="K5782" s="20">
        <f>SUBTOTAL(9,K5780:K5781)</f>
        <v>0</v>
      </c>
      <c r="L5782" s="21"/>
    </row>
    <row r="5783" spans="1:12" ht="27" outlineLevel="2" x14ac:dyDescent="0.25">
      <c r="A5783" s="9" t="s">
        <v>2843</v>
      </c>
      <c r="B5783" s="10" t="s">
        <v>35</v>
      </c>
      <c r="C5783" s="10" t="s">
        <v>2818</v>
      </c>
      <c r="D5783" s="10" t="s">
        <v>2844</v>
      </c>
      <c r="E5783" s="10" t="s">
        <v>297</v>
      </c>
      <c r="F5783" s="10" t="s">
        <v>16</v>
      </c>
      <c r="G5783" s="11">
        <v>124000</v>
      </c>
      <c r="H5783" s="6">
        <v>0</v>
      </c>
      <c r="I5783" s="7">
        <f>H5783/G5783</f>
        <v>0</v>
      </c>
      <c r="J5783" s="6">
        <v>14120</v>
      </c>
      <c r="K5783" s="6">
        <f>H5783</f>
        <v>0</v>
      </c>
      <c r="L5783" s="8">
        <f>K5783/J5783</f>
        <v>0</v>
      </c>
    </row>
    <row r="5784" spans="1:12" ht="67.5" outlineLevel="2" x14ac:dyDescent="0.25">
      <c r="A5784" s="35" t="s">
        <v>2843</v>
      </c>
      <c r="B5784" s="36" t="s">
        <v>35</v>
      </c>
      <c r="C5784" s="36" t="s">
        <v>2818</v>
      </c>
      <c r="D5784" s="36" t="s">
        <v>2844</v>
      </c>
      <c r="E5784" s="36" t="s">
        <v>297</v>
      </c>
      <c r="F5784" s="36" t="s">
        <v>38</v>
      </c>
      <c r="G5784" s="37">
        <v>407151</v>
      </c>
      <c r="H5784" s="37">
        <v>407151</v>
      </c>
      <c r="I5784" s="4">
        <f>H5784/G5784</f>
        <v>1</v>
      </c>
      <c r="J5784" s="37"/>
      <c r="K5784" s="37"/>
      <c r="L5784" s="40"/>
    </row>
    <row r="5785" spans="1:12" ht="40.5" outlineLevel="2" x14ac:dyDescent="0.25">
      <c r="A5785" s="9" t="s">
        <v>2843</v>
      </c>
      <c r="B5785" s="10" t="s">
        <v>35</v>
      </c>
      <c r="C5785" s="10" t="s">
        <v>2818</v>
      </c>
      <c r="D5785" s="10" t="s">
        <v>2844</v>
      </c>
      <c r="E5785" s="10" t="s">
        <v>297</v>
      </c>
      <c r="F5785" s="10" t="s">
        <v>39</v>
      </c>
      <c r="G5785" s="11">
        <v>32040</v>
      </c>
      <c r="H5785" s="11">
        <v>32040</v>
      </c>
      <c r="I5785" s="12">
        <f>H5785/G5785</f>
        <v>1</v>
      </c>
      <c r="J5785" s="11"/>
      <c r="K5785" s="11"/>
      <c r="L5785" s="13"/>
    </row>
    <row r="5786" spans="1:12" ht="40.5" outlineLevel="2" x14ac:dyDescent="0.25">
      <c r="A5786" s="35" t="s">
        <v>2843</v>
      </c>
      <c r="B5786" s="36" t="s">
        <v>35</v>
      </c>
      <c r="C5786" s="36" t="s">
        <v>2818</v>
      </c>
      <c r="D5786" s="36" t="s">
        <v>2844</v>
      </c>
      <c r="E5786" s="36" t="s">
        <v>297</v>
      </c>
      <c r="F5786" s="36" t="s">
        <v>18</v>
      </c>
      <c r="G5786" s="37">
        <v>651354</v>
      </c>
      <c r="H5786" s="37">
        <v>651354</v>
      </c>
      <c r="I5786" s="4">
        <f>H5786/G5786</f>
        <v>1</v>
      </c>
      <c r="J5786" s="37"/>
      <c r="K5786" s="37"/>
      <c r="L5786" s="40"/>
    </row>
    <row r="5787" spans="1:12" ht="40.5" outlineLevel="2" x14ac:dyDescent="0.25">
      <c r="A5787" s="9" t="s">
        <v>2843</v>
      </c>
      <c r="B5787" s="10" t="s">
        <v>35</v>
      </c>
      <c r="C5787" s="10" t="s">
        <v>2818</v>
      </c>
      <c r="D5787" s="10" t="s">
        <v>2844</v>
      </c>
      <c r="E5787" s="10" t="s">
        <v>297</v>
      </c>
      <c r="F5787" s="10" t="s">
        <v>19</v>
      </c>
      <c r="G5787" s="11">
        <v>1</v>
      </c>
      <c r="H5787" s="11">
        <v>0</v>
      </c>
      <c r="I5787" s="12">
        <f>H5787/G5787</f>
        <v>0</v>
      </c>
      <c r="J5787" s="11"/>
      <c r="K5787" s="11"/>
      <c r="L5787" s="13"/>
    </row>
    <row r="5788" spans="1:12" ht="27" outlineLevel="2" x14ac:dyDescent="0.25">
      <c r="A5788" s="35" t="s">
        <v>2843</v>
      </c>
      <c r="B5788" s="36" t="s">
        <v>35</v>
      </c>
      <c r="C5788" s="36" t="s">
        <v>2818</v>
      </c>
      <c r="D5788" s="36" t="s">
        <v>2844</v>
      </c>
      <c r="E5788" s="36" t="s">
        <v>297</v>
      </c>
      <c r="F5788" s="36" t="s">
        <v>21</v>
      </c>
      <c r="G5788" s="37">
        <v>-24800</v>
      </c>
      <c r="H5788" s="37"/>
      <c r="I5788" s="36"/>
      <c r="J5788" s="37"/>
      <c r="K5788" s="37"/>
      <c r="L5788" s="40"/>
    </row>
    <row r="5789" spans="1:12" ht="27" outlineLevel="1" x14ac:dyDescent="0.25">
      <c r="A5789" s="18" t="s">
        <v>8618</v>
      </c>
      <c r="B5789" s="19"/>
      <c r="C5789" s="19"/>
      <c r="D5789" s="19"/>
      <c r="E5789" s="19"/>
      <c r="F5789" s="15" t="s">
        <v>12960</v>
      </c>
      <c r="G5789" s="20">
        <f>SUBTOTAL(9,G5783:G5788)</f>
        <v>1189746</v>
      </c>
      <c r="H5789" s="20">
        <f>SUBTOTAL(9,H5783:H5788)</f>
        <v>1090545</v>
      </c>
      <c r="I5789" s="19"/>
      <c r="J5789" s="20">
        <f>SUBTOTAL(9,J5783:J5788)</f>
        <v>14120</v>
      </c>
      <c r="K5789" s="20">
        <f>SUBTOTAL(9,K5783:K5788)</f>
        <v>0</v>
      </c>
      <c r="L5789" s="21"/>
    </row>
    <row r="5790" spans="1:12" ht="27" outlineLevel="2" x14ac:dyDescent="0.25">
      <c r="A5790" s="9" t="s">
        <v>2845</v>
      </c>
      <c r="B5790" s="10" t="s">
        <v>35</v>
      </c>
      <c r="C5790" s="10" t="s">
        <v>2818</v>
      </c>
      <c r="D5790" s="10" t="s">
        <v>2846</v>
      </c>
      <c r="E5790" s="10" t="s">
        <v>2396</v>
      </c>
      <c r="F5790" s="10" t="s">
        <v>16</v>
      </c>
      <c r="G5790" s="11">
        <v>1352173421</v>
      </c>
      <c r="H5790" s="6">
        <v>140993598.68000001</v>
      </c>
      <c r="I5790" s="7">
        <f>H5790/G5790</f>
        <v>0.10427183117955992</v>
      </c>
      <c r="J5790" s="6">
        <v>169592518.33000001</v>
      </c>
      <c r="K5790" s="6">
        <f>H5790</f>
        <v>140993598.68000001</v>
      </c>
      <c r="L5790" s="8">
        <f>K5790/J5790</f>
        <v>0.83136685549800571</v>
      </c>
    </row>
    <row r="5791" spans="1:12" ht="40.5" outlineLevel="2" x14ac:dyDescent="0.25">
      <c r="A5791" s="35" t="s">
        <v>2845</v>
      </c>
      <c r="B5791" s="36" t="s">
        <v>35</v>
      </c>
      <c r="C5791" s="36" t="s">
        <v>2818</v>
      </c>
      <c r="D5791" s="36" t="s">
        <v>2846</v>
      </c>
      <c r="E5791" s="36" t="s">
        <v>2396</v>
      </c>
      <c r="F5791" s="36" t="s">
        <v>39</v>
      </c>
      <c r="G5791" s="37">
        <v>123307906</v>
      </c>
      <c r="H5791" s="37">
        <v>123307906</v>
      </c>
      <c r="I5791" s="4">
        <f>H5791/G5791</f>
        <v>1</v>
      </c>
      <c r="J5791" s="37"/>
      <c r="K5791" s="37"/>
      <c r="L5791" s="40"/>
    </row>
    <row r="5792" spans="1:12" ht="40.5" outlineLevel="2" x14ac:dyDescent="0.25">
      <c r="A5792" s="9" t="s">
        <v>2845</v>
      </c>
      <c r="B5792" s="10" t="s">
        <v>35</v>
      </c>
      <c r="C5792" s="10" t="s">
        <v>2818</v>
      </c>
      <c r="D5792" s="10" t="s">
        <v>2846</v>
      </c>
      <c r="E5792" s="10" t="s">
        <v>2396</v>
      </c>
      <c r="F5792" s="10" t="s">
        <v>18</v>
      </c>
      <c r="G5792" s="11">
        <v>1663988546</v>
      </c>
      <c r="H5792" s="11">
        <v>1663988546</v>
      </c>
      <c r="I5792" s="12">
        <f>H5792/G5792</f>
        <v>1</v>
      </c>
      <c r="J5792" s="11"/>
      <c r="K5792" s="11"/>
      <c r="L5792" s="13"/>
    </row>
    <row r="5793" spans="1:12" ht="40.5" outlineLevel="2" x14ac:dyDescent="0.25">
      <c r="A5793" s="35" t="s">
        <v>2845</v>
      </c>
      <c r="B5793" s="36" t="s">
        <v>35</v>
      </c>
      <c r="C5793" s="36" t="s">
        <v>2818</v>
      </c>
      <c r="D5793" s="36" t="s">
        <v>2846</v>
      </c>
      <c r="E5793" s="36" t="s">
        <v>2396</v>
      </c>
      <c r="F5793" s="36" t="s">
        <v>19</v>
      </c>
      <c r="G5793" s="37">
        <v>8363</v>
      </c>
      <c r="H5793" s="37">
        <v>0</v>
      </c>
      <c r="I5793" s="4">
        <f>H5793/G5793</f>
        <v>0</v>
      </c>
      <c r="J5793" s="37"/>
      <c r="K5793" s="37"/>
      <c r="L5793" s="40"/>
    </row>
    <row r="5794" spans="1:12" ht="27" outlineLevel="2" x14ac:dyDescent="0.25">
      <c r="A5794" s="9" t="s">
        <v>2845</v>
      </c>
      <c r="B5794" s="10" t="s">
        <v>35</v>
      </c>
      <c r="C5794" s="10" t="s">
        <v>2818</v>
      </c>
      <c r="D5794" s="10" t="s">
        <v>2846</v>
      </c>
      <c r="E5794" s="10" t="s">
        <v>2396</v>
      </c>
      <c r="F5794" s="10" t="s">
        <v>20</v>
      </c>
      <c r="G5794" s="11">
        <v>12310252</v>
      </c>
      <c r="H5794" s="11">
        <v>12310252</v>
      </c>
      <c r="I5794" s="12">
        <f>H5794/G5794</f>
        <v>1</v>
      </c>
      <c r="J5794" s="11"/>
      <c r="K5794" s="11"/>
      <c r="L5794" s="13"/>
    </row>
    <row r="5795" spans="1:12" ht="27" outlineLevel="2" x14ac:dyDescent="0.25">
      <c r="A5795" s="35" t="s">
        <v>2845</v>
      </c>
      <c r="B5795" s="36" t="s">
        <v>35</v>
      </c>
      <c r="C5795" s="36" t="s">
        <v>2818</v>
      </c>
      <c r="D5795" s="36" t="s">
        <v>2846</v>
      </c>
      <c r="E5795" s="36" t="s">
        <v>2396</v>
      </c>
      <c r="F5795" s="36" t="s">
        <v>41</v>
      </c>
      <c r="G5795" s="37">
        <v>34356572</v>
      </c>
      <c r="H5795" s="37">
        <v>34356572</v>
      </c>
      <c r="I5795" s="4">
        <f>H5795/G5795</f>
        <v>1</v>
      </c>
      <c r="J5795" s="37"/>
      <c r="K5795" s="37"/>
      <c r="L5795" s="40"/>
    </row>
    <row r="5796" spans="1:12" ht="27" outlineLevel="2" x14ac:dyDescent="0.25">
      <c r="A5796" s="9" t="s">
        <v>2845</v>
      </c>
      <c r="B5796" s="10" t="s">
        <v>35</v>
      </c>
      <c r="C5796" s="10" t="s">
        <v>2818</v>
      </c>
      <c r="D5796" s="10" t="s">
        <v>2846</v>
      </c>
      <c r="E5796" s="10" t="s">
        <v>2396</v>
      </c>
      <c r="F5796" s="10" t="s">
        <v>21</v>
      </c>
      <c r="G5796" s="11">
        <v>-270434684</v>
      </c>
      <c r="H5796" s="11"/>
      <c r="I5796" s="10"/>
      <c r="J5796" s="11"/>
      <c r="K5796" s="11"/>
      <c r="L5796" s="13"/>
    </row>
    <row r="5797" spans="1:12" ht="27" outlineLevel="1" x14ac:dyDescent="0.25">
      <c r="A5797" s="22" t="s">
        <v>8619</v>
      </c>
      <c r="B5797" s="15"/>
      <c r="C5797" s="15"/>
      <c r="D5797" s="15"/>
      <c r="E5797" s="15"/>
      <c r="F5797" s="15" t="s">
        <v>12960</v>
      </c>
      <c r="G5797" s="16">
        <f>SUBTOTAL(9,G5790:G5796)</f>
        <v>2915710376</v>
      </c>
      <c r="H5797" s="16">
        <f>SUBTOTAL(9,H5790:H5796)</f>
        <v>1974956874.6800001</v>
      </c>
      <c r="I5797" s="15"/>
      <c r="J5797" s="16">
        <f>SUBTOTAL(9,J5790:J5796)</f>
        <v>169592518.33000001</v>
      </c>
      <c r="K5797" s="16">
        <f>SUBTOTAL(9,K5790:K5796)</f>
        <v>140993598.68000001</v>
      </c>
      <c r="L5797" s="17"/>
    </row>
    <row r="5798" spans="1:12" ht="40.5" outlineLevel="2" x14ac:dyDescent="0.25">
      <c r="A5798" s="35" t="s">
        <v>2847</v>
      </c>
      <c r="B5798" s="36" t="s">
        <v>35</v>
      </c>
      <c r="C5798" s="36" t="s">
        <v>2818</v>
      </c>
      <c r="D5798" s="36" t="s">
        <v>2848</v>
      </c>
      <c r="E5798" s="36" t="s">
        <v>2141</v>
      </c>
      <c r="F5798" s="36" t="s">
        <v>18</v>
      </c>
      <c r="G5798" s="37">
        <v>955</v>
      </c>
      <c r="H5798" s="37">
        <v>955</v>
      </c>
      <c r="I5798" s="4">
        <f>H5798/G5798</f>
        <v>1</v>
      </c>
      <c r="J5798" s="37"/>
      <c r="K5798" s="37"/>
      <c r="L5798" s="40"/>
    </row>
    <row r="5799" spans="1:12" ht="27" outlineLevel="1" x14ac:dyDescent="0.25">
      <c r="A5799" s="18" t="s">
        <v>8620</v>
      </c>
      <c r="B5799" s="19"/>
      <c r="C5799" s="19"/>
      <c r="D5799" s="19"/>
      <c r="E5799" s="19"/>
      <c r="F5799" s="15" t="s">
        <v>12960</v>
      </c>
      <c r="G5799" s="20">
        <f>SUBTOTAL(9,G5798:G5798)</f>
        <v>955</v>
      </c>
      <c r="H5799" s="20">
        <f>SUBTOTAL(9,H5798:H5798)</f>
        <v>955</v>
      </c>
      <c r="I5799" s="23"/>
      <c r="J5799" s="20">
        <f>SUBTOTAL(9,J5798:J5798)</f>
        <v>0</v>
      </c>
      <c r="K5799" s="20">
        <f>SUBTOTAL(9,K5798:K5798)</f>
        <v>0</v>
      </c>
      <c r="L5799" s="21"/>
    </row>
    <row r="5800" spans="1:12" ht="27" outlineLevel="2" x14ac:dyDescent="0.25">
      <c r="A5800" s="9" t="s">
        <v>2849</v>
      </c>
      <c r="B5800" s="10" t="s">
        <v>35</v>
      </c>
      <c r="C5800" s="10" t="s">
        <v>2818</v>
      </c>
      <c r="D5800" s="10" t="s">
        <v>2850</v>
      </c>
      <c r="E5800" s="10" t="s">
        <v>2851</v>
      </c>
      <c r="F5800" s="10" t="s">
        <v>16</v>
      </c>
      <c r="G5800" s="11">
        <v>445329901</v>
      </c>
      <c r="H5800" s="6">
        <v>50525848.299999997</v>
      </c>
      <c r="I5800" s="7">
        <f>H5800/G5800</f>
        <v>0.11345712063470896</v>
      </c>
      <c r="J5800" s="6">
        <v>56316056.049999997</v>
      </c>
      <c r="K5800" s="6">
        <f>H5800</f>
        <v>50525848.299999997</v>
      </c>
      <c r="L5800" s="8">
        <f>K5800/J5800</f>
        <v>0.89718371356014015</v>
      </c>
    </row>
    <row r="5801" spans="1:12" ht="40.5" outlineLevel="2" x14ac:dyDescent="0.25">
      <c r="A5801" s="35" t="s">
        <v>2849</v>
      </c>
      <c r="B5801" s="36" t="s">
        <v>35</v>
      </c>
      <c r="C5801" s="36" t="s">
        <v>2818</v>
      </c>
      <c r="D5801" s="36" t="s">
        <v>2850</v>
      </c>
      <c r="E5801" s="36" t="s">
        <v>2851</v>
      </c>
      <c r="F5801" s="36" t="s">
        <v>39</v>
      </c>
      <c r="G5801" s="37">
        <v>35583767</v>
      </c>
      <c r="H5801" s="37">
        <v>35583767</v>
      </c>
      <c r="I5801" s="4">
        <f>H5801/G5801</f>
        <v>1</v>
      </c>
      <c r="J5801" s="37"/>
      <c r="K5801" s="37"/>
      <c r="L5801" s="40"/>
    </row>
    <row r="5802" spans="1:12" ht="40.5" outlineLevel="2" x14ac:dyDescent="0.25">
      <c r="A5802" s="9" t="s">
        <v>2849</v>
      </c>
      <c r="B5802" s="10" t="s">
        <v>35</v>
      </c>
      <c r="C5802" s="10" t="s">
        <v>2818</v>
      </c>
      <c r="D5802" s="10" t="s">
        <v>2850</v>
      </c>
      <c r="E5802" s="10" t="s">
        <v>2851</v>
      </c>
      <c r="F5802" s="10" t="s">
        <v>18</v>
      </c>
      <c r="G5802" s="11">
        <v>569167371</v>
      </c>
      <c r="H5802" s="11">
        <v>569167371</v>
      </c>
      <c r="I5802" s="12">
        <f>H5802/G5802</f>
        <v>1</v>
      </c>
      <c r="J5802" s="11"/>
      <c r="K5802" s="11"/>
      <c r="L5802" s="13"/>
    </row>
    <row r="5803" spans="1:12" ht="40.5" outlineLevel="2" x14ac:dyDescent="0.25">
      <c r="A5803" s="35" t="s">
        <v>2849</v>
      </c>
      <c r="B5803" s="36" t="s">
        <v>35</v>
      </c>
      <c r="C5803" s="36" t="s">
        <v>2818</v>
      </c>
      <c r="D5803" s="36" t="s">
        <v>2850</v>
      </c>
      <c r="E5803" s="36" t="s">
        <v>2851</v>
      </c>
      <c r="F5803" s="36" t="s">
        <v>19</v>
      </c>
      <c r="G5803" s="37">
        <v>2754</v>
      </c>
      <c r="H5803" s="37">
        <v>0</v>
      </c>
      <c r="I5803" s="4">
        <f>H5803/G5803</f>
        <v>0</v>
      </c>
      <c r="J5803" s="37"/>
      <c r="K5803" s="37"/>
      <c r="L5803" s="40"/>
    </row>
    <row r="5804" spans="1:12" ht="27" outlineLevel="2" x14ac:dyDescent="0.25">
      <c r="A5804" s="9" t="s">
        <v>2849</v>
      </c>
      <c r="B5804" s="10" t="s">
        <v>35</v>
      </c>
      <c r="C5804" s="10" t="s">
        <v>2818</v>
      </c>
      <c r="D5804" s="10" t="s">
        <v>2850</v>
      </c>
      <c r="E5804" s="10" t="s">
        <v>2851</v>
      </c>
      <c r="F5804" s="10" t="s">
        <v>41</v>
      </c>
      <c r="G5804" s="11">
        <v>9908016</v>
      </c>
      <c r="H5804" s="11">
        <v>9908016</v>
      </c>
      <c r="I5804" s="12">
        <f>H5804/G5804</f>
        <v>1</v>
      </c>
      <c r="J5804" s="11"/>
      <c r="K5804" s="11"/>
      <c r="L5804" s="13"/>
    </row>
    <row r="5805" spans="1:12" ht="27" outlineLevel="2" x14ac:dyDescent="0.25">
      <c r="A5805" s="35" t="s">
        <v>2849</v>
      </c>
      <c r="B5805" s="36" t="s">
        <v>35</v>
      </c>
      <c r="C5805" s="36" t="s">
        <v>2818</v>
      </c>
      <c r="D5805" s="36" t="s">
        <v>2850</v>
      </c>
      <c r="E5805" s="36" t="s">
        <v>2851</v>
      </c>
      <c r="F5805" s="36" t="s">
        <v>21</v>
      </c>
      <c r="G5805" s="37">
        <v>-89065980</v>
      </c>
      <c r="H5805" s="37"/>
      <c r="I5805" s="36"/>
      <c r="J5805" s="37"/>
      <c r="K5805" s="37"/>
      <c r="L5805" s="40"/>
    </row>
    <row r="5806" spans="1:12" ht="27" outlineLevel="1" x14ac:dyDescent="0.25">
      <c r="A5806" s="18" t="s">
        <v>8621</v>
      </c>
      <c r="B5806" s="19"/>
      <c r="C5806" s="19"/>
      <c r="D5806" s="19"/>
      <c r="E5806" s="19"/>
      <c r="F5806" s="15" t="s">
        <v>12960</v>
      </c>
      <c r="G5806" s="20">
        <f>SUBTOTAL(9,G5800:G5805)</f>
        <v>970925829</v>
      </c>
      <c r="H5806" s="20">
        <f>SUBTOTAL(9,H5800:H5805)</f>
        <v>665185002.29999995</v>
      </c>
      <c r="I5806" s="19"/>
      <c r="J5806" s="20">
        <f>SUBTOTAL(9,J5800:J5805)</f>
        <v>56316056.049999997</v>
      </c>
      <c r="K5806" s="20">
        <f>SUBTOTAL(9,K5800:K5805)</f>
        <v>50525848.299999997</v>
      </c>
      <c r="L5806" s="21"/>
    </row>
    <row r="5807" spans="1:12" ht="27" outlineLevel="2" x14ac:dyDescent="0.25">
      <c r="A5807" s="9" t="s">
        <v>2852</v>
      </c>
      <c r="B5807" s="10" t="s">
        <v>35</v>
      </c>
      <c r="C5807" s="10" t="s">
        <v>2818</v>
      </c>
      <c r="D5807" s="10" t="s">
        <v>2853</v>
      </c>
      <c r="E5807" s="10" t="s">
        <v>2854</v>
      </c>
      <c r="F5807" s="10" t="s">
        <v>16</v>
      </c>
      <c r="G5807" s="11">
        <v>5599377560</v>
      </c>
      <c r="H5807" s="6">
        <v>704295713.1500001</v>
      </c>
      <c r="I5807" s="7">
        <f>H5807/G5807</f>
        <v>0.12578107220010362</v>
      </c>
      <c r="J5807" s="6">
        <v>699793327.53999996</v>
      </c>
      <c r="K5807" s="6">
        <f>H5807</f>
        <v>704295713.1500001</v>
      </c>
      <c r="L5807" s="8">
        <f>K5807/J5807</f>
        <v>1.0064338790222929</v>
      </c>
    </row>
    <row r="5808" spans="1:12" ht="40.5" outlineLevel="2" x14ac:dyDescent="0.25">
      <c r="A5808" s="35" t="s">
        <v>2852</v>
      </c>
      <c r="B5808" s="36" t="s">
        <v>35</v>
      </c>
      <c r="C5808" s="36" t="s">
        <v>2818</v>
      </c>
      <c r="D5808" s="36" t="s">
        <v>2853</v>
      </c>
      <c r="E5808" s="36" t="s">
        <v>2854</v>
      </c>
      <c r="F5808" s="36" t="s">
        <v>39</v>
      </c>
      <c r="G5808" s="37">
        <v>406786080</v>
      </c>
      <c r="H5808" s="37">
        <v>406786080</v>
      </c>
      <c r="I5808" s="4">
        <f>H5808/G5808</f>
        <v>1</v>
      </c>
      <c r="J5808" s="37"/>
      <c r="K5808" s="37"/>
      <c r="L5808" s="40"/>
    </row>
    <row r="5809" spans="1:12" ht="40.5" outlineLevel="2" x14ac:dyDescent="0.25">
      <c r="A5809" s="9" t="s">
        <v>2852</v>
      </c>
      <c r="B5809" s="10" t="s">
        <v>35</v>
      </c>
      <c r="C5809" s="10" t="s">
        <v>2818</v>
      </c>
      <c r="D5809" s="10" t="s">
        <v>2853</v>
      </c>
      <c r="E5809" s="10" t="s">
        <v>2854</v>
      </c>
      <c r="F5809" s="10" t="s">
        <v>18</v>
      </c>
      <c r="G5809" s="11">
        <v>5899359605</v>
      </c>
      <c r="H5809" s="11">
        <v>5899359605</v>
      </c>
      <c r="I5809" s="12">
        <f>H5809/G5809</f>
        <v>1</v>
      </c>
      <c r="J5809" s="11"/>
      <c r="K5809" s="11"/>
      <c r="L5809" s="13"/>
    </row>
    <row r="5810" spans="1:12" ht="40.5" outlineLevel="2" x14ac:dyDescent="0.25">
      <c r="A5810" s="35" t="s">
        <v>2852</v>
      </c>
      <c r="B5810" s="36" t="s">
        <v>35</v>
      </c>
      <c r="C5810" s="36" t="s">
        <v>2818</v>
      </c>
      <c r="D5810" s="36" t="s">
        <v>2853</v>
      </c>
      <c r="E5810" s="36" t="s">
        <v>2854</v>
      </c>
      <c r="F5810" s="36" t="s">
        <v>19</v>
      </c>
      <c r="G5810" s="37">
        <v>34631</v>
      </c>
      <c r="H5810" s="37">
        <v>0</v>
      </c>
      <c r="I5810" s="4">
        <f>H5810/G5810</f>
        <v>0</v>
      </c>
      <c r="J5810" s="37"/>
      <c r="K5810" s="37"/>
      <c r="L5810" s="40"/>
    </row>
    <row r="5811" spans="1:12" ht="27" outlineLevel="2" x14ac:dyDescent="0.25">
      <c r="A5811" s="9" t="s">
        <v>2852</v>
      </c>
      <c r="B5811" s="10" t="s">
        <v>35</v>
      </c>
      <c r="C5811" s="10" t="s">
        <v>2818</v>
      </c>
      <c r="D5811" s="10" t="s">
        <v>2853</v>
      </c>
      <c r="E5811" s="10" t="s">
        <v>2854</v>
      </c>
      <c r="F5811" s="10" t="s">
        <v>41</v>
      </c>
      <c r="G5811" s="11">
        <v>155358688</v>
      </c>
      <c r="H5811" s="11">
        <v>155358688</v>
      </c>
      <c r="I5811" s="12">
        <f>H5811/G5811</f>
        <v>1</v>
      </c>
      <c r="J5811" s="11"/>
      <c r="K5811" s="11"/>
      <c r="L5811" s="13"/>
    </row>
    <row r="5812" spans="1:12" ht="27" outlineLevel="2" x14ac:dyDescent="0.25">
      <c r="A5812" s="35" t="s">
        <v>2852</v>
      </c>
      <c r="B5812" s="36" t="s">
        <v>35</v>
      </c>
      <c r="C5812" s="36" t="s">
        <v>2818</v>
      </c>
      <c r="D5812" s="36" t="s">
        <v>2853</v>
      </c>
      <c r="E5812" s="36" t="s">
        <v>2854</v>
      </c>
      <c r="F5812" s="36" t="s">
        <v>21</v>
      </c>
      <c r="G5812" s="37">
        <v>-1119875512</v>
      </c>
      <c r="H5812" s="37"/>
      <c r="I5812" s="36"/>
      <c r="J5812" s="37"/>
      <c r="K5812" s="37"/>
      <c r="L5812" s="40"/>
    </row>
    <row r="5813" spans="1:12" ht="27" outlineLevel="1" x14ac:dyDescent="0.25">
      <c r="A5813" s="18" t="s">
        <v>8622</v>
      </c>
      <c r="B5813" s="19"/>
      <c r="C5813" s="19"/>
      <c r="D5813" s="19"/>
      <c r="E5813" s="19"/>
      <c r="F5813" s="15" t="s">
        <v>12960</v>
      </c>
      <c r="G5813" s="20">
        <f>SUBTOTAL(9,G5807:G5812)</f>
        <v>10941041052</v>
      </c>
      <c r="H5813" s="20">
        <f>SUBTOTAL(9,H5807:H5812)</f>
        <v>7165800086.1499996</v>
      </c>
      <c r="I5813" s="19"/>
      <c r="J5813" s="20">
        <f>SUBTOTAL(9,J5807:J5812)</f>
        <v>699793327.53999996</v>
      </c>
      <c r="K5813" s="20">
        <f>SUBTOTAL(9,K5807:K5812)</f>
        <v>704295713.1500001</v>
      </c>
      <c r="L5813" s="21"/>
    </row>
    <row r="5814" spans="1:12" ht="40.5" outlineLevel="2" x14ac:dyDescent="0.25">
      <c r="A5814" s="9" t="s">
        <v>2855</v>
      </c>
      <c r="B5814" s="10" t="s">
        <v>35</v>
      </c>
      <c r="C5814" s="10" t="s">
        <v>2818</v>
      </c>
      <c r="D5814" s="10" t="s">
        <v>2856</v>
      </c>
      <c r="E5814" s="10" t="s">
        <v>2857</v>
      </c>
      <c r="F5814" s="10" t="s">
        <v>18</v>
      </c>
      <c r="G5814" s="11">
        <v>9685248</v>
      </c>
      <c r="H5814" s="11">
        <v>9685248</v>
      </c>
      <c r="I5814" s="12">
        <f>H5814/G5814</f>
        <v>1</v>
      </c>
      <c r="J5814" s="11"/>
      <c r="K5814" s="11"/>
      <c r="L5814" s="13"/>
    </row>
    <row r="5815" spans="1:12" ht="27" outlineLevel="1" x14ac:dyDescent="0.25">
      <c r="A5815" s="22" t="s">
        <v>8623</v>
      </c>
      <c r="B5815" s="15"/>
      <c r="C5815" s="15"/>
      <c r="D5815" s="15"/>
      <c r="E5815" s="15"/>
      <c r="F5815" s="15" t="s">
        <v>12960</v>
      </c>
      <c r="G5815" s="16">
        <f>SUBTOTAL(9,G5814:G5814)</f>
        <v>9685248</v>
      </c>
      <c r="H5815" s="16">
        <f>SUBTOTAL(9,H5814:H5814)</f>
        <v>9685248</v>
      </c>
      <c r="I5815" s="23"/>
      <c r="J5815" s="16">
        <f>SUBTOTAL(9,J5814:J5814)</f>
        <v>0</v>
      </c>
      <c r="K5815" s="16">
        <f>SUBTOTAL(9,K5814:K5814)</f>
        <v>0</v>
      </c>
      <c r="L5815" s="17"/>
    </row>
    <row r="5816" spans="1:12" ht="54" outlineLevel="2" x14ac:dyDescent="0.25">
      <c r="A5816" s="35" t="s">
        <v>2858</v>
      </c>
      <c r="B5816" s="36" t="s">
        <v>35</v>
      </c>
      <c r="C5816" s="36" t="s">
        <v>2859</v>
      </c>
      <c r="D5816" s="36" t="s">
        <v>2860</v>
      </c>
      <c r="E5816" s="36" t="s">
        <v>2861</v>
      </c>
      <c r="F5816" s="36" t="s">
        <v>16</v>
      </c>
      <c r="G5816" s="37">
        <v>459371519</v>
      </c>
      <c r="H5816" s="37">
        <v>72937373.409999996</v>
      </c>
      <c r="I5816" s="38">
        <f>H5816/G5816</f>
        <v>0.15877643779217404</v>
      </c>
      <c r="J5816" s="37">
        <v>55518764.109999999</v>
      </c>
      <c r="K5816" s="37">
        <f>H5816</f>
        <v>72937373.409999996</v>
      </c>
      <c r="L5816" s="39">
        <f>K5816/J5816</f>
        <v>1.3137427422823804</v>
      </c>
    </row>
    <row r="5817" spans="1:12" ht="54" outlineLevel="2" x14ac:dyDescent="0.25">
      <c r="A5817" s="9" t="s">
        <v>2858</v>
      </c>
      <c r="B5817" s="10" t="s">
        <v>35</v>
      </c>
      <c r="C5817" s="10" t="s">
        <v>2859</v>
      </c>
      <c r="D5817" s="10" t="s">
        <v>2860</v>
      </c>
      <c r="E5817" s="10" t="s">
        <v>2861</v>
      </c>
      <c r="F5817" s="10" t="s">
        <v>39</v>
      </c>
      <c r="G5817" s="11">
        <v>8631960</v>
      </c>
      <c r="H5817" s="11">
        <v>8631960</v>
      </c>
      <c r="I5817" s="12">
        <f>H5817/G5817</f>
        <v>1</v>
      </c>
      <c r="J5817" s="11"/>
      <c r="K5817" s="11"/>
      <c r="L5817" s="13"/>
    </row>
    <row r="5818" spans="1:12" ht="54" outlineLevel="2" x14ac:dyDescent="0.25">
      <c r="A5818" s="35" t="s">
        <v>2858</v>
      </c>
      <c r="B5818" s="36" t="s">
        <v>35</v>
      </c>
      <c r="C5818" s="36" t="s">
        <v>2859</v>
      </c>
      <c r="D5818" s="36" t="s">
        <v>2860</v>
      </c>
      <c r="E5818" s="36" t="s">
        <v>2861</v>
      </c>
      <c r="F5818" s="36" t="s">
        <v>18</v>
      </c>
      <c r="G5818" s="37">
        <v>168958852</v>
      </c>
      <c r="H5818" s="37">
        <v>168958852</v>
      </c>
      <c r="I5818" s="4">
        <f>H5818/G5818</f>
        <v>1</v>
      </c>
      <c r="J5818" s="37"/>
      <c r="K5818" s="37"/>
      <c r="L5818" s="40"/>
    </row>
    <row r="5819" spans="1:12" ht="54" outlineLevel="2" x14ac:dyDescent="0.25">
      <c r="A5819" s="9" t="s">
        <v>2858</v>
      </c>
      <c r="B5819" s="10" t="s">
        <v>35</v>
      </c>
      <c r="C5819" s="10" t="s">
        <v>2859</v>
      </c>
      <c r="D5819" s="10" t="s">
        <v>2860</v>
      </c>
      <c r="E5819" s="10" t="s">
        <v>2861</v>
      </c>
      <c r="F5819" s="10" t="s">
        <v>19</v>
      </c>
      <c r="G5819" s="11">
        <v>2841</v>
      </c>
      <c r="H5819" s="11">
        <v>0</v>
      </c>
      <c r="I5819" s="12">
        <f>H5819/G5819</f>
        <v>0</v>
      </c>
      <c r="J5819" s="11"/>
      <c r="K5819" s="11"/>
      <c r="L5819" s="13"/>
    </row>
    <row r="5820" spans="1:12" ht="54" outlineLevel="2" x14ac:dyDescent="0.25">
      <c r="A5820" s="35" t="s">
        <v>2858</v>
      </c>
      <c r="B5820" s="36" t="s">
        <v>35</v>
      </c>
      <c r="C5820" s="36" t="s">
        <v>2859</v>
      </c>
      <c r="D5820" s="36" t="s">
        <v>2860</v>
      </c>
      <c r="E5820" s="36" t="s">
        <v>2861</v>
      </c>
      <c r="F5820" s="36" t="s">
        <v>41</v>
      </c>
      <c r="G5820" s="37">
        <v>6429823</v>
      </c>
      <c r="H5820" s="37">
        <v>6429823</v>
      </c>
      <c r="I5820" s="4">
        <f>H5820/G5820</f>
        <v>1</v>
      </c>
      <c r="J5820" s="37"/>
      <c r="K5820" s="37"/>
      <c r="L5820" s="40"/>
    </row>
    <row r="5821" spans="1:12" ht="54" outlineLevel="2" x14ac:dyDescent="0.25">
      <c r="A5821" s="9" t="s">
        <v>2858</v>
      </c>
      <c r="B5821" s="10" t="s">
        <v>35</v>
      </c>
      <c r="C5821" s="10" t="s">
        <v>2859</v>
      </c>
      <c r="D5821" s="10" t="s">
        <v>2860</v>
      </c>
      <c r="E5821" s="10" t="s">
        <v>2861</v>
      </c>
      <c r="F5821" s="10" t="s">
        <v>21</v>
      </c>
      <c r="G5821" s="11">
        <v>-91874304</v>
      </c>
      <c r="H5821" s="11"/>
      <c r="I5821" s="10"/>
      <c r="J5821" s="11"/>
      <c r="K5821" s="11"/>
      <c r="L5821" s="13"/>
    </row>
    <row r="5822" spans="1:12" ht="27" outlineLevel="1" x14ac:dyDescent="0.25">
      <c r="A5822" s="22" t="s">
        <v>8624</v>
      </c>
      <c r="B5822" s="15"/>
      <c r="C5822" s="15"/>
      <c r="D5822" s="15"/>
      <c r="E5822" s="15"/>
      <c r="F5822" s="15" t="s">
        <v>12960</v>
      </c>
      <c r="G5822" s="16">
        <f>SUBTOTAL(9,G5816:G5821)</f>
        <v>551520691</v>
      </c>
      <c r="H5822" s="16">
        <f>SUBTOTAL(9,H5816:H5821)</f>
        <v>256958008.41</v>
      </c>
      <c r="I5822" s="15"/>
      <c r="J5822" s="16">
        <f>SUBTOTAL(9,J5816:J5821)</f>
        <v>55518764.109999999</v>
      </c>
      <c r="K5822" s="16">
        <f>SUBTOTAL(9,K5816:K5821)</f>
        <v>72937373.409999996</v>
      </c>
      <c r="L5822" s="17"/>
    </row>
    <row r="5823" spans="1:12" ht="40.5" outlineLevel="2" x14ac:dyDescent="0.25">
      <c r="A5823" s="35" t="s">
        <v>2862</v>
      </c>
      <c r="B5823" s="36" t="s">
        <v>35</v>
      </c>
      <c r="C5823" s="36" t="s">
        <v>14</v>
      </c>
      <c r="D5823" s="36" t="s">
        <v>2863</v>
      </c>
      <c r="E5823" s="36" t="s">
        <v>2864</v>
      </c>
      <c r="F5823" s="36" t="s">
        <v>18</v>
      </c>
      <c r="G5823" s="37">
        <v>4128265531</v>
      </c>
      <c r="H5823" s="37">
        <v>4128265531</v>
      </c>
      <c r="I5823" s="4">
        <f>H5823/G5823</f>
        <v>1</v>
      </c>
      <c r="J5823" s="37"/>
      <c r="K5823" s="37"/>
      <c r="L5823" s="40"/>
    </row>
    <row r="5824" spans="1:12" ht="27" outlineLevel="1" x14ac:dyDescent="0.25">
      <c r="A5824" s="18" t="s">
        <v>8625</v>
      </c>
      <c r="B5824" s="19"/>
      <c r="C5824" s="19"/>
      <c r="D5824" s="19"/>
      <c r="E5824" s="19"/>
      <c r="F5824" s="15" t="s">
        <v>12960</v>
      </c>
      <c r="G5824" s="20">
        <f>SUBTOTAL(9,G5823:G5823)</f>
        <v>4128265531</v>
      </c>
      <c r="H5824" s="20">
        <f>SUBTOTAL(9,H5823:H5823)</f>
        <v>4128265531</v>
      </c>
      <c r="I5824" s="23"/>
      <c r="J5824" s="20">
        <f>SUBTOTAL(9,J5823:J5823)</f>
        <v>0</v>
      </c>
      <c r="K5824" s="20">
        <f>SUBTOTAL(9,K5823:K5823)</f>
        <v>0</v>
      </c>
      <c r="L5824" s="21"/>
    </row>
    <row r="5825" spans="1:12" ht="40.5" outlineLevel="2" x14ac:dyDescent="0.25">
      <c r="A5825" s="9" t="s">
        <v>2865</v>
      </c>
      <c r="B5825" s="10" t="s">
        <v>35</v>
      </c>
      <c r="C5825" s="10" t="s">
        <v>14</v>
      </c>
      <c r="D5825" s="10" t="s">
        <v>2866</v>
      </c>
      <c r="E5825" s="10" t="s">
        <v>2867</v>
      </c>
      <c r="F5825" s="10" t="s">
        <v>18</v>
      </c>
      <c r="G5825" s="11">
        <v>2339384712</v>
      </c>
      <c r="H5825" s="11">
        <v>2339384712</v>
      </c>
      <c r="I5825" s="12">
        <f>H5825/G5825</f>
        <v>1</v>
      </c>
      <c r="J5825" s="11"/>
      <c r="K5825" s="11"/>
      <c r="L5825" s="13"/>
    </row>
    <row r="5826" spans="1:12" ht="27" outlineLevel="1" x14ac:dyDescent="0.25">
      <c r="A5826" s="22" t="s">
        <v>8626</v>
      </c>
      <c r="B5826" s="15"/>
      <c r="C5826" s="15"/>
      <c r="D5826" s="15"/>
      <c r="E5826" s="15"/>
      <c r="F5826" s="15" t="s">
        <v>12960</v>
      </c>
      <c r="G5826" s="16">
        <f>SUBTOTAL(9,G5825:G5825)</f>
        <v>2339384712</v>
      </c>
      <c r="H5826" s="16">
        <f>SUBTOTAL(9,H5825:H5825)</f>
        <v>2339384712</v>
      </c>
      <c r="I5826" s="23"/>
      <c r="J5826" s="16">
        <f>SUBTOTAL(9,J5825:J5825)</f>
        <v>0</v>
      </c>
      <c r="K5826" s="16">
        <f>SUBTOTAL(9,K5825:K5825)</f>
        <v>0</v>
      </c>
      <c r="L5826" s="17"/>
    </row>
    <row r="5827" spans="1:12" ht="27" outlineLevel="2" x14ac:dyDescent="0.25">
      <c r="A5827" s="35" t="s">
        <v>2868</v>
      </c>
      <c r="B5827" s="36" t="s">
        <v>35</v>
      </c>
      <c r="C5827" s="36" t="s">
        <v>14</v>
      </c>
      <c r="D5827" s="36" t="s">
        <v>2869</v>
      </c>
      <c r="E5827" s="36" t="s">
        <v>2870</v>
      </c>
      <c r="F5827" s="36" t="s">
        <v>16</v>
      </c>
      <c r="G5827" s="37">
        <v>54448756329</v>
      </c>
      <c r="H5827" s="37">
        <v>393264855.63</v>
      </c>
      <c r="I5827" s="38">
        <f>H5827/G5827</f>
        <v>7.2226600228248528E-3</v>
      </c>
      <c r="J5827" s="37">
        <v>6251202451.9799995</v>
      </c>
      <c r="K5827" s="37">
        <f>H5827</f>
        <v>393264855.63</v>
      </c>
      <c r="L5827" s="39">
        <f>K5827/J5827</f>
        <v>6.291027344754091E-2</v>
      </c>
    </row>
    <row r="5828" spans="1:12" ht="40.5" outlineLevel="2" x14ac:dyDescent="0.25">
      <c r="A5828" s="9" t="s">
        <v>2868</v>
      </c>
      <c r="B5828" s="10" t="s">
        <v>35</v>
      </c>
      <c r="C5828" s="10" t="s">
        <v>14</v>
      </c>
      <c r="D5828" s="10" t="s">
        <v>2869</v>
      </c>
      <c r="E5828" s="10" t="s">
        <v>2870</v>
      </c>
      <c r="F5828" s="10" t="s">
        <v>18</v>
      </c>
      <c r="G5828" s="11">
        <v>11709635475</v>
      </c>
      <c r="H5828" s="11">
        <v>11709635475</v>
      </c>
      <c r="I5828" s="12">
        <f>H5828/G5828</f>
        <v>1</v>
      </c>
      <c r="J5828" s="11"/>
      <c r="K5828" s="11"/>
      <c r="L5828" s="13"/>
    </row>
    <row r="5829" spans="1:12" ht="40.5" outlineLevel="2" x14ac:dyDescent="0.25">
      <c r="A5829" s="35" t="s">
        <v>2868</v>
      </c>
      <c r="B5829" s="36" t="s">
        <v>35</v>
      </c>
      <c r="C5829" s="36" t="s">
        <v>14</v>
      </c>
      <c r="D5829" s="36" t="s">
        <v>2869</v>
      </c>
      <c r="E5829" s="36" t="s">
        <v>2870</v>
      </c>
      <c r="F5829" s="36" t="s">
        <v>19</v>
      </c>
      <c r="G5829" s="37">
        <v>336758</v>
      </c>
      <c r="H5829" s="37">
        <v>0</v>
      </c>
      <c r="I5829" s="4">
        <f>H5829/G5829</f>
        <v>0</v>
      </c>
      <c r="J5829" s="37"/>
      <c r="K5829" s="37"/>
      <c r="L5829" s="40"/>
    </row>
    <row r="5830" spans="1:12" ht="27" outlineLevel="2" x14ac:dyDescent="0.25">
      <c r="A5830" s="9" t="s">
        <v>2868</v>
      </c>
      <c r="B5830" s="10" t="s">
        <v>35</v>
      </c>
      <c r="C5830" s="10" t="s">
        <v>14</v>
      </c>
      <c r="D5830" s="10" t="s">
        <v>2869</v>
      </c>
      <c r="E5830" s="10" t="s">
        <v>2870</v>
      </c>
      <c r="F5830" s="10" t="s">
        <v>41</v>
      </c>
      <c r="G5830" s="11">
        <v>121402001</v>
      </c>
      <c r="H5830" s="11">
        <v>121402001</v>
      </c>
      <c r="I5830" s="12">
        <f>H5830/G5830</f>
        <v>1</v>
      </c>
      <c r="J5830" s="11"/>
      <c r="K5830" s="11"/>
      <c r="L5830" s="13"/>
    </row>
    <row r="5831" spans="1:12" ht="27" outlineLevel="2" x14ac:dyDescent="0.25">
      <c r="A5831" s="35" t="s">
        <v>2868</v>
      </c>
      <c r="B5831" s="36" t="s">
        <v>35</v>
      </c>
      <c r="C5831" s="36" t="s">
        <v>14</v>
      </c>
      <c r="D5831" s="36" t="s">
        <v>2869</v>
      </c>
      <c r="E5831" s="36" t="s">
        <v>2870</v>
      </c>
      <c r="F5831" s="36" t="s">
        <v>21</v>
      </c>
      <c r="G5831" s="37">
        <v>-10889751266</v>
      </c>
      <c r="H5831" s="37"/>
      <c r="I5831" s="36"/>
      <c r="J5831" s="37"/>
      <c r="K5831" s="37"/>
      <c r="L5831" s="40"/>
    </row>
    <row r="5832" spans="1:12" ht="27" outlineLevel="1" x14ac:dyDescent="0.25">
      <c r="A5832" s="18" t="s">
        <v>8627</v>
      </c>
      <c r="B5832" s="19"/>
      <c r="C5832" s="19"/>
      <c r="D5832" s="19"/>
      <c r="E5832" s="19"/>
      <c r="F5832" s="15" t="s">
        <v>12960</v>
      </c>
      <c r="G5832" s="20">
        <f>SUBTOTAL(9,G5827:G5831)</f>
        <v>55390379297</v>
      </c>
      <c r="H5832" s="20">
        <f>SUBTOTAL(9,H5827:H5831)</f>
        <v>12224302331.629999</v>
      </c>
      <c r="I5832" s="19"/>
      <c r="J5832" s="20">
        <f>SUBTOTAL(9,J5827:J5831)</f>
        <v>6251202451.9799995</v>
      </c>
      <c r="K5832" s="20">
        <f>SUBTOTAL(9,K5827:K5831)</f>
        <v>393264855.63</v>
      </c>
      <c r="L5832" s="21"/>
    </row>
    <row r="5833" spans="1:12" ht="27" outlineLevel="2" x14ac:dyDescent="0.25">
      <c r="A5833" s="9" t="s">
        <v>2871</v>
      </c>
      <c r="B5833" s="10" t="s">
        <v>35</v>
      </c>
      <c r="C5833" s="10" t="s">
        <v>14</v>
      </c>
      <c r="D5833" s="10" t="s">
        <v>2872</v>
      </c>
      <c r="E5833" s="10" t="s">
        <v>2873</v>
      </c>
      <c r="F5833" s="10" t="s">
        <v>16</v>
      </c>
      <c r="G5833" s="11">
        <v>6328199642</v>
      </c>
      <c r="H5833" s="6">
        <v>0</v>
      </c>
      <c r="I5833" s="7">
        <f>H5833/G5833</f>
        <v>0</v>
      </c>
      <c r="J5833" s="6">
        <v>583536912.27999997</v>
      </c>
      <c r="K5833" s="6">
        <f>H5833</f>
        <v>0</v>
      </c>
      <c r="L5833" s="8">
        <f>K5833/J5833</f>
        <v>0</v>
      </c>
    </row>
    <row r="5834" spans="1:12" ht="40.5" outlineLevel="2" x14ac:dyDescent="0.25">
      <c r="A5834" s="35" t="s">
        <v>2871</v>
      </c>
      <c r="B5834" s="36" t="s">
        <v>35</v>
      </c>
      <c r="C5834" s="36" t="s">
        <v>14</v>
      </c>
      <c r="D5834" s="36" t="s">
        <v>2872</v>
      </c>
      <c r="E5834" s="36" t="s">
        <v>2873</v>
      </c>
      <c r="F5834" s="36" t="s">
        <v>18</v>
      </c>
      <c r="G5834" s="37">
        <v>3965602869</v>
      </c>
      <c r="H5834" s="37">
        <v>3965602869</v>
      </c>
      <c r="I5834" s="4">
        <f>H5834/G5834</f>
        <v>1</v>
      </c>
      <c r="J5834" s="37"/>
      <c r="K5834" s="37"/>
      <c r="L5834" s="40"/>
    </row>
    <row r="5835" spans="1:12" ht="40.5" outlineLevel="2" x14ac:dyDescent="0.25">
      <c r="A5835" s="9" t="s">
        <v>2871</v>
      </c>
      <c r="B5835" s="10" t="s">
        <v>35</v>
      </c>
      <c r="C5835" s="10" t="s">
        <v>14</v>
      </c>
      <c r="D5835" s="10" t="s">
        <v>2872</v>
      </c>
      <c r="E5835" s="10" t="s">
        <v>2873</v>
      </c>
      <c r="F5835" s="10" t="s">
        <v>19</v>
      </c>
      <c r="G5835" s="11">
        <v>39139</v>
      </c>
      <c r="H5835" s="11">
        <v>0</v>
      </c>
      <c r="I5835" s="12">
        <f>H5835/G5835</f>
        <v>0</v>
      </c>
      <c r="J5835" s="11"/>
      <c r="K5835" s="11"/>
      <c r="L5835" s="13"/>
    </row>
    <row r="5836" spans="1:12" ht="27" outlineLevel="2" x14ac:dyDescent="0.25">
      <c r="A5836" s="35" t="s">
        <v>2871</v>
      </c>
      <c r="B5836" s="36" t="s">
        <v>35</v>
      </c>
      <c r="C5836" s="36" t="s">
        <v>14</v>
      </c>
      <c r="D5836" s="36" t="s">
        <v>2872</v>
      </c>
      <c r="E5836" s="36" t="s">
        <v>2873</v>
      </c>
      <c r="F5836" s="36" t="s">
        <v>41</v>
      </c>
      <c r="G5836" s="37">
        <v>8932716</v>
      </c>
      <c r="H5836" s="37">
        <v>8932716</v>
      </c>
      <c r="I5836" s="4">
        <f>H5836/G5836</f>
        <v>1</v>
      </c>
      <c r="J5836" s="37"/>
      <c r="K5836" s="37"/>
      <c r="L5836" s="40"/>
    </row>
    <row r="5837" spans="1:12" ht="27" outlineLevel="2" x14ac:dyDescent="0.25">
      <c r="A5837" s="9" t="s">
        <v>2871</v>
      </c>
      <c r="B5837" s="10" t="s">
        <v>35</v>
      </c>
      <c r="C5837" s="10" t="s">
        <v>14</v>
      </c>
      <c r="D5837" s="10" t="s">
        <v>2872</v>
      </c>
      <c r="E5837" s="10" t="s">
        <v>2873</v>
      </c>
      <c r="F5837" s="10" t="s">
        <v>21</v>
      </c>
      <c r="G5837" s="11">
        <v>-1265639928</v>
      </c>
      <c r="H5837" s="11"/>
      <c r="I5837" s="10"/>
      <c r="J5837" s="11"/>
      <c r="K5837" s="11"/>
      <c r="L5837" s="13"/>
    </row>
    <row r="5838" spans="1:12" ht="27" outlineLevel="1" x14ac:dyDescent="0.25">
      <c r="A5838" s="22" t="s">
        <v>8628</v>
      </c>
      <c r="B5838" s="15"/>
      <c r="C5838" s="15"/>
      <c r="D5838" s="15"/>
      <c r="E5838" s="15"/>
      <c r="F5838" s="15" t="s">
        <v>12960</v>
      </c>
      <c r="G5838" s="16">
        <f>SUBTOTAL(9,G5833:G5837)</f>
        <v>9037134438</v>
      </c>
      <c r="H5838" s="16">
        <f>SUBTOTAL(9,H5833:H5837)</f>
        <v>3974535585</v>
      </c>
      <c r="I5838" s="15"/>
      <c r="J5838" s="16">
        <f>SUBTOTAL(9,J5833:J5837)</f>
        <v>583536912.27999997</v>
      </c>
      <c r="K5838" s="16">
        <f>SUBTOTAL(9,K5833:K5837)</f>
        <v>0</v>
      </c>
      <c r="L5838" s="17"/>
    </row>
    <row r="5839" spans="1:12" ht="27" outlineLevel="2" x14ac:dyDescent="0.25">
      <c r="A5839" s="35" t="s">
        <v>2874</v>
      </c>
      <c r="B5839" s="36" t="s">
        <v>35</v>
      </c>
      <c r="C5839" s="36" t="s">
        <v>14</v>
      </c>
      <c r="D5839" s="36" t="s">
        <v>2875</v>
      </c>
      <c r="E5839" s="36" t="s">
        <v>2876</v>
      </c>
      <c r="F5839" s="36" t="s">
        <v>16</v>
      </c>
      <c r="G5839" s="37">
        <v>1988391427</v>
      </c>
      <c r="H5839" s="37">
        <v>0</v>
      </c>
      <c r="I5839" s="38">
        <f>H5839/G5839</f>
        <v>0</v>
      </c>
      <c r="J5839" s="37">
        <v>181925142.70999998</v>
      </c>
      <c r="K5839" s="37">
        <f>H5839</f>
        <v>0</v>
      </c>
      <c r="L5839" s="39">
        <f>K5839/J5839</f>
        <v>0</v>
      </c>
    </row>
    <row r="5840" spans="1:12" ht="40.5" outlineLevel="2" x14ac:dyDescent="0.25">
      <c r="A5840" s="9" t="s">
        <v>2874</v>
      </c>
      <c r="B5840" s="10" t="s">
        <v>35</v>
      </c>
      <c r="C5840" s="10" t="s">
        <v>14</v>
      </c>
      <c r="D5840" s="10" t="s">
        <v>2875</v>
      </c>
      <c r="E5840" s="10" t="s">
        <v>2876</v>
      </c>
      <c r="F5840" s="10" t="s">
        <v>18</v>
      </c>
      <c r="G5840" s="11">
        <v>2420064863</v>
      </c>
      <c r="H5840" s="11">
        <v>2420064863</v>
      </c>
      <c r="I5840" s="12">
        <f>H5840/G5840</f>
        <v>1</v>
      </c>
      <c r="J5840" s="11"/>
      <c r="K5840" s="11"/>
      <c r="L5840" s="13"/>
    </row>
    <row r="5841" spans="1:12" ht="40.5" outlineLevel="2" x14ac:dyDescent="0.25">
      <c r="A5841" s="35" t="s">
        <v>2874</v>
      </c>
      <c r="B5841" s="36" t="s">
        <v>35</v>
      </c>
      <c r="C5841" s="36" t="s">
        <v>14</v>
      </c>
      <c r="D5841" s="36" t="s">
        <v>2875</v>
      </c>
      <c r="E5841" s="36" t="s">
        <v>2876</v>
      </c>
      <c r="F5841" s="36" t="s">
        <v>19</v>
      </c>
      <c r="G5841" s="37">
        <v>12298</v>
      </c>
      <c r="H5841" s="37">
        <v>0</v>
      </c>
      <c r="I5841" s="4">
        <f>H5841/G5841</f>
        <v>0</v>
      </c>
      <c r="J5841" s="37"/>
      <c r="K5841" s="37"/>
      <c r="L5841" s="40"/>
    </row>
    <row r="5842" spans="1:12" ht="27" outlineLevel="2" x14ac:dyDescent="0.25">
      <c r="A5842" s="9" t="s">
        <v>2874</v>
      </c>
      <c r="B5842" s="10" t="s">
        <v>35</v>
      </c>
      <c r="C5842" s="10" t="s">
        <v>14</v>
      </c>
      <c r="D5842" s="10" t="s">
        <v>2875</v>
      </c>
      <c r="E5842" s="10" t="s">
        <v>2876</v>
      </c>
      <c r="F5842" s="10" t="s">
        <v>41</v>
      </c>
      <c r="G5842" s="11">
        <v>6106618</v>
      </c>
      <c r="H5842" s="11">
        <v>6106618</v>
      </c>
      <c r="I5842" s="12">
        <f>H5842/G5842</f>
        <v>1</v>
      </c>
      <c r="J5842" s="11"/>
      <c r="K5842" s="11"/>
      <c r="L5842" s="13"/>
    </row>
    <row r="5843" spans="1:12" ht="27" outlineLevel="2" x14ac:dyDescent="0.25">
      <c r="A5843" s="35" t="s">
        <v>2874</v>
      </c>
      <c r="B5843" s="36" t="s">
        <v>35</v>
      </c>
      <c r="C5843" s="36" t="s">
        <v>14</v>
      </c>
      <c r="D5843" s="36" t="s">
        <v>2875</v>
      </c>
      <c r="E5843" s="36" t="s">
        <v>2876</v>
      </c>
      <c r="F5843" s="36" t="s">
        <v>21</v>
      </c>
      <c r="G5843" s="37">
        <v>-397678285</v>
      </c>
      <c r="H5843" s="37"/>
      <c r="I5843" s="36"/>
      <c r="J5843" s="37"/>
      <c r="K5843" s="37"/>
      <c r="L5843" s="40"/>
    </row>
    <row r="5844" spans="1:12" ht="27" outlineLevel="1" x14ac:dyDescent="0.25">
      <c r="A5844" s="18" t="s">
        <v>8629</v>
      </c>
      <c r="B5844" s="19"/>
      <c r="C5844" s="19"/>
      <c r="D5844" s="19"/>
      <c r="E5844" s="19"/>
      <c r="F5844" s="15" t="s">
        <v>12960</v>
      </c>
      <c r="G5844" s="20">
        <f>SUBTOTAL(9,G5839:G5843)</f>
        <v>4016896921</v>
      </c>
      <c r="H5844" s="20">
        <f>SUBTOTAL(9,H5839:H5843)</f>
        <v>2426171481</v>
      </c>
      <c r="I5844" s="19"/>
      <c r="J5844" s="20">
        <f>SUBTOTAL(9,J5839:J5843)</f>
        <v>181925142.70999998</v>
      </c>
      <c r="K5844" s="20">
        <f>SUBTOTAL(9,K5839:K5843)</f>
        <v>0</v>
      </c>
      <c r="L5844" s="21"/>
    </row>
    <row r="5845" spans="1:12" ht="27" outlineLevel="2" x14ac:dyDescent="0.25">
      <c r="A5845" s="9" t="s">
        <v>2877</v>
      </c>
      <c r="B5845" s="10" t="s">
        <v>35</v>
      </c>
      <c r="C5845" s="10" t="s">
        <v>14</v>
      </c>
      <c r="D5845" s="10" t="s">
        <v>2878</v>
      </c>
      <c r="E5845" s="10" t="s">
        <v>2879</v>
      </c>
      <c r="F5845" s="10" t="s">
        <v>16</v>
      </c>
      <c r="G5845" s="11">
        <v>17088896080</v>
      </c>
      <c r="H5845" s="6">
        <v>237856661.58000001</v>
      </c>
      <c r="I5845" s="7">
        <f>H5845/G5845</f>
        <v>1.3918784482420472E-2</v>
      </c>
      <c r="J5845" s="6">
        <v>1948892819.1599998</v>
      </c>
      <c r="K5845" s="6">
        <f>H5845</f>
        <v>237856661.58000001</v>
      </c>
      <c r="L5845" s="8">
        <f>K5845/J5845</f>
        <v>0.12204707167145271</v>
      </c>
    </row>
    <row r="5846" spans="1:12" ht="40.5" outlineLevel="2" x14ac:dyDescent="0.25">
      <c r="A5846" s="35" t="s">
        <v>2877</v>
      </c>
      <c r="B5846" s="36" t="s">
        <v>35</v>
      </c>
      <c r="C5846" s="36" t="s">
        <v>14</v>
      </c>
      <c r="D5846" s="36" t="s">
        <v>2878</v>
      </c>
      <c r="E5846" s="36" t="s">
        <v>2879</v>
      </c>
      <c r="F5846" s="36" t="s">
        <v>18</v>
      </c>
      <c r="G5846" s="37">
        <v>6774791457</v>
      </c>
      <c r="H5846" s="37">
        <v>6774791457</v>
      </c>
      <c r="I5846" s="4">
        <f>H5846/G5846</f>
        <v>1</v>
      </c>
      <c r="J5846" s="37"/>
      <c r="K5846" s="37"/>
      <c r="L5846" s="40"/>
    </row>
    <row r="5847" spans="1:12" ht="40.5" outlineLevel="2" x14ac:dyDescent="0.25">
      <c r="A5847" s="9" t="s">
        <v>2877</v>
      </c>
      <c r="B5847" s="10" t="s">
        <v>35</v>
      </c>
      <c r="C5847" s="10" t="s">
        <v>14</v>
      </c>
      <c r="D5847" s="10" t="s">
        <v>2878</v>
      </c>
      <c r="E5847" s="10" t="s">
        <v>2879</v>
      </c>
      <c r="F5847" s="10" t="s">
        <v>19</v>
      </c>
      <c r="G5847" s="11">
        <v>105693</v>
      </c>
      <c r="H5847" s="11">
        <v>0</v>
      </c>
      <c r="I5847" s="12">
        <f>H5847/G5847</f>
        <v>0</v>
      </c>
      <c r="J5847" s="11"/>
      <c r="K5847" s="11"/>
      <c r="L5847" s="13"/>
    </row>
    <row r="5848" spans="1:12" ht="27" outlineLevel="2" x14ac:dyDescent="0.25">
      <c r="A5848" s="35" t="s">
        <v>2877</v>
      </c>
      <c r="B5848" s="36" t="s">
        <v>35</v>
      </c>
      <c r="C5848" s="36" t="s">
        <v>14</v>
      </c>
      <c r="D5848" s="36" t="s">
        <v>2878</v>
      </c>
      <c r="E5848" s="36" t="s">
        <v>2879</v>
      </c>
      <c r="F5848" s="36" t="s">
        <v>41</v>
      </c>
      <c r="G5848" s="37">
        <v>71104954</v>
      </c>
      <c r="H5848" s="37">
        <v>71104954</v>
      </c>
      <c r="I5848" s="4">
        <f>H5848/G5848</f>
        <v>1</v>
      </c>
      <c r="J5848" s="37"/>
      <c r="K5848" s="37"/>
      <c r="L5848" s="40"/>
    </row>
    <row r="5849" spans="1:12" ht="27" outlineLevel="2" x14ac:dyDescent="0.25">
      <c r="A5849" s="9" t="s">
        <v>2877</v>
      </c>
      <c r="B5849" s="10" t="s">
        <v>35</v>
      </c>
      <c r="C5849" s="10" t="s">
        <v>14</v>
      </c>
      <c r="D5849" s="10" t="s">
        <v>2878</v>
      </c>
      <c r="E5849" s="10" t="s">
        <v>2879</v>
      </c>
      <c r="F5849" s="10" t="s">
        <v>21</v>
      </c>
      <c r="G5849" s="11">
        <v>-3417779216</v>
      </c>
      <c r="H5849" s="11"/>
      <c r="I5849" s="10"/>
      <c r="J5849" s="11"/>
      <c r="K5849" s="11"/>
      <c r="L5849" s="13"/>
    </row>
    <row r="5850" spans="1:12" ht="27" outlineLevel="1" x14ac:dyDescent="0.25">
      <c r="A5850" s="22" t="s">
        <v>8630</v>
      </c>
      <c r="B5850" s="15"/>
      <c r="C5850" s="15"/>
      <c r="D5850" s="15"/>
      <c r="E5850" s="15"/>
      <c r="F5850" s="15" t="s">
        <v>12960</v>
      </c>
      <c r="G5850" s="16">
        <f>SUBTOTAL(9,G5845:G5849)</f>
        <v>20517118968</v>
      </c>
      <c r="H5850" s="16">
        <f>SUBTOTAL(9,H5845:H5849)</f>
        <v>7083753072.5799999</v>
      </c>
      <c r="I5850" s="15"/>
      <c r="J5850" s="16">
        <f>SUBTOTAL(9,J5845:J5849)</f>
        <v>1948892819.1599998</v>
      </c>
      <c r="K5850" s="16">
        <f>SUBTOTAL(9,K5845:K5849)</f>
        <v>237856661.58000001</v>
      </c>
      <c r="L5850" s="17"/>
    </row>
    <row r="5851" spans="1:12" ht="40.5" outlineLevel="2" x14ac:dyDescent="0.25">
      <c r="A5851" s="35" t="s">
        <v>2880</v>
      </c>
      <c r="B5851" s="36" t="s">
        <v>35</v>
      </c>
      <c r="C5851" s="36" t="s">
        <v>2881</v>
      </c>
      <c r="D5851" s="36" t="s">
        <v>2882</v>
      </c>
      <c r="E5851" s="36" t="s">
        <v>2881</v>
      </c>
      <c r="F5851" s="36" t="s">
        <v>39</v>
      </c>
      <c r="G5851" s="37">
        <v>156739</v>
      </c>
      <c r="H5851" s="37">
        <v>156739</v>
      </c>
      <c r="I5851" s="4">
        <f>H5851/G5851</f>
        <v>1</v>
      </c>
      <c r="J5851" s="37"/>
      <c r="K5851" s="37"/>
      <c r="L5851" s="40"/>
    </row>
    <row r="5852" spans="1:12" ht="40.5" outlineLevel="2" x14ac:dyDescent="0.25">
      <c r="A5852" s="9" t="s">
        <v>2880</v>
      </c>
      <c r="B5852" s="10" t="s">
        <v>35</v>
      </c>
      <c r="C5852" s="10" t="s">
        <v>2881</v>
      </c>
      <c r="D5852" s="10" t="s">
        <v>2882</v>
      </c>
      <c r="E5852" s="10" t="s">
        <v>2881</v>
      </c>
      <c r="F5852" s="10" t="s">
        <v>18</v>
      </c>
      <c r="G5852" s="11">
        <v>3054699</v>
      </c>
      <c r="H5852" s="11">
        <v>3054699</v>
      </c>
      <c r="I5852" s="12">
        <f>H5852/G5852</f>
        <v>1</v>
      </c>
      <c r="J5852" s="11"/>
      <c r="K5852" s="11"/>
      <c r="L5852" s="13"/>
    </row>
    <row r="5853" spans="1:12" ht="27" outlineLevel="1" x14ac:dyDescent="0.25">
      <c r="A5853" s="22" t="s">
        <v>8631</v>
      </c>
      <c r="B5853" s="15"/>
      <c r="C5853" s="15"/>
      <c r="D5853" s="15"/>
      <c r="E5853" s="15"/>
      <c r="F5853" s="15" t="s">
        <v>12960</v>
      </c>
      <c r="G5853" s="16">
        <f>SUBTOTAL(9,G5851:G5852)</f>
        <v>3211438</v>
      </c>
      <c r="H5853" s="16">
        <f>SUBTOTAL(9,H5851:H5852)</f>
        <v>3211438</v>
      </c>
      <c r="I5853" s="23"/>
      <c r="J5853" s="16">
        <f>SUBTOTAL(9,J5851:J5852)</f>
        <v>0</v>
      </c>
      <c r="K5853" s="16">
        <f>SUBTOTAL(9,K5851:K5852)</f>
        <v>0</v>
      </c>
      <c r="L5853" s="17"/>
    </row>
    <row r="5854" spans="1:12" ht="40.5" outlineLevel="2" x14ac:dyDescent="0.25">
      <c r="A5854" s="35" t="s">
        <v>2883</v>
      </c>
      <c r="B5854" s="36" t="s">
        <v>35</v>
      </c>
      <c r="C5854" s="36" t="s">
        <v>2881</v>
      </c>
      <c r="D5854" s="36" t="s">
        <v>2884</v>
      </c>
      <c r="E5854" s="36" t="s">
        <v>2885</v>
      </c>
      <c r="F5854" s="36" t="s">
        <v>39</v>
      </c>
      <c r="G5854" s="37">
        <v>128797</v>
      </c>
      <c r="H5854" s="37">
        <v>128797</v>
      </c>
      <c r="I5854" s="4">
        <f>H5854/G5854</f>
        <v>1</v>
      </c>
      <c r="J5854" s="37"/>
      <c r="K5854" s="37"/>
      <c r="L5854" s="40"/>
    </row>
    <row r="5855" spans="1:12" ht="40.5" outlineLevel="2" x14ac:dyDescent="0.25">
      <c r="A5855" s="9" t="s">
        <v>2883</v>
      </c>
      <c r="B5855" s="10" t="s">
        <v>35</v>
      </c>
      <c r="C5855" s="10" t="s">
        <v>2881</v>
      </c>
      <c r="D5855" s="10" t="s">
        <v>2884</v>
      </c>
      <c r="E5855" s="10" t="s">
        <v>2885</v>
      </c>
      <c r="F5855" s="10" t="s">
        <v>18</v>
      </c>
      <c r="G5855" s="11">
        <v>2487459</v>
      </c>
      <c r="H5855" s="11">
        <v>2487459</v>
      </c>
      <c r="I5855" s="12">
        <f>H5855/G5855</f>
        <v>1</v>
      </c>
      <c r="J5855" s="11"/>
      <c r="K5855" s="11"/>
      <c r="L5855" s="13"/>
    </row>
    <row r="5856" spans="1:12" ht="27" outlineLevel="2" x14ac:dyDescent="0.25">
      <c r="A5856" s="35" t="s">
        <v>2883</v>
      </c>
      <c r="B5856" s="36" t="s">
        <v>35</v>
      </c>
      <c r="C5856" s="36" t="s">
        <v>2881</v>
      </c>
      <c r="D5856" s="36" t="s">
        <v>2884</v>
      </c>
      <c r="E5856" s="36" t="s">
        <v>2885</v>
      </c>
      <c r="F5856" s="36" t="s">
        <v>285</v>
      </c>
      <c r="G5856" s="37">
        <v>1156088831</v>
      </c>
      <c r="H5856" s="37"/>
      <c r="I5856" s="36"/>
      <c r="J5856" s="37"/>
      <c r="K5856" s="37"/>
      <c r="L5856" s="40"/>
    </row>
    <row r="5857" spans="1:12" ht="27" outlineLevel="1" x14ac:dyDescent="0.25">
      <c r="A5857" s="18" t="s">
        <v>8632</v>
      </c>
      <c r="B5857" s="19"/>
      <c r="C5857" s="19"/>
      <c r="D5857" s="19"/>
      <c r="E5857" s="19"/>
      <c r="F5857" s="15" t="s">
        <v>12960</v>
      </c>
      <c r="G5857" s="20">
        <f>SUBTOTAL(9,G5854:G5856)</f>
        <v>1158705087</v>
      </c>
      <c r="H5857" s="20">
        <f>SUBTOTAL(9,H5854:H5856)</f>
        <v>2616256</v>
      </c>
      <c r="I5857" s="19"/>
      <c r="J5857" s="20">
        <f>SUBTOTAL(9,J5854:J5856)</f>
        <v>0</v>
      </c>
      <c r="K5857" s="20">
        <f>SUBTOTAL(9,K5854:K5856)</f>
        <v>0</v>
      </c>
      <c r="L5857" s="21"/>
    </row>
    <row r="5858" spans="1:12" ht="40.5" outlineLevel="2" x14ac:dyDescent="0.25">
      <c r="A5858" s="9" t="s">
        <v>2886</v>
      </c>
      <c r="B5858" s="10" t="s">
        <v>35</v>
      </c>
      <c r="C5858" s="10" t="s">
        <v>2881</v>
      </c>
      <c r="D5858" s="10" t="s">
        <v>2887</v>
      </c>
      <c r="E5858" s="10" t="s">
        <v>2888</v>
      </c>
      <c r="F5858" s="10" t="s">
        <v>39</v>
      </c>
      <c r="G5858" s="11">
        <v>1565</v>
      </c>
      <c r="H5858" s="11">
        <v>1565</v>
      </c>
      <c r="I5858" s="12">
        <f>H5858/G5858</f>
        <v>1</v>
      </c>
      <c r="J5858" s="11"/>
      <c r="K5858" s="11"/>
      <c r="L5858" s="13"/>
    </row>
    <row r="5859" spans="1:12" ht="40.5" outlineLevel="2" x14ac:dyDescent="0.25">
      <c r="A5859" s="35" t="s">
        <v>2886</v>
      </c>
      <c r="B5859" s="36" t="s">
        <v>35</v>
      </c>
      <c r="C5859" s="36" t="s">
        <v>2881</v>
      </c>
      <c r="D5859" s="36" t="s">
        <v>2887</v>
      </c>
      <c r="E5859" s="36" t="s">
        <v>2888</v>
      </c>
      <c r="F5859" s="36" t="s">
        <v>18</v>
      </c>
      <c r="G5859" s="37">
        <v>30095</v>
      </c>
      <c r="H5859" s="37">
        <v>30095</v>
      </c>
      <c r="I5859" s="4">
        <f>H5859/G5859</f>
        <v>1</v>
      </c>
      <c r="J5859" s="37"/>
      <c r="K5859" s="37"/>
      <c r="L5859" s="40"/>
    </row>
    <row r="5860" spans="1:12" ht="27" outlineLevel="1" x14ac:dyDescent="0.25">
      <c r="A5860" s="18" t="s">
        <v>8633</v>
      </c>
      <c r="B5860" s="19"/>
      <c r="C5860" s="19"/>
      <c r="D5860" s="19"/>
      <c r="E5860" s="19"/>
      <c r="F5860" s="15" t="s">
        <v>12960</v>
      </c>
      <c r="G5860" s="20">
        <f>SUBTOTAL(9,G5858:G5859)</f>
        <v>31660</v>
      </c>
      <c r="H5860" s="20">
        <f>SUBTOTAL(9,H5858:H5859)</f>
        <v>31660</v>
      </c>
      <c r="I5860" s="23"/>
      <c r="J5860" s="20">
        <f>SUBTOTAL(9,J5858:J5859)</f>
        <v>0</v>
      </c>
      <c r="K5860" s="20">
        <f>SUBTOTAL(9,K5858:K5859)</f>
        <v>0</v>
      </c>
      <c r="L5860" s="21"/>
    </row>
    <row r="5861" spans="1:12" ht="27" outlineLevel="2" x14ac:dyDescent="0.25">
      <c r="A5861" s="9" t="s">
        <v>2889</v>
      </c>
      <c r="B5861" s="10" t="s">
        <v>35</v>
      </c>
      <c r="C5861" s="10" t="s">
        <v>2890</v>
      </c>
      <c r="D5861" s="10" t="s">
        <v>2891</v>
      </c>
      <c r="E5861" s="10" t="s">
        <v>2890</v>
      </c>
      <c r="F5861" s="10" t="s">
        <v>16</v>
      </c>
      <c r="G5861" s="11">
        <v>25797684</v>
      </c>
      <c r="H5861" s="6">
        <v>663170</v>
      </c>
      <c r="I5861" s="7">
        <f>H5861/G5861</f>
        <v>2.5706571179025219E-2</v>
      </c>
      <c r="J5861" s="6">
        <v>2951159</v>
      </c>
      <c r="K5861" s="6">
        <f>H5861</f>
        <v>663170</v>
      </c>
      <c r="L5861" s="8">
        <f>K5861/J5861</f>
        <v>0.22471510345596424</v>
      </c>
    </row>
    <row r="5862" spans="1:12" ht="40.5" outlineLevel="2" x14ac:dyDescent="0.25">
      <c r="A5862" s="35" t="s">
        <v>2889</v>
      </c>
      <c r="B5862" s="36" t="s">
        <v>35</v>
      </c>
      <c r="C5862" s="36" t="s">
        <v>2890</v>
      </c>
      <c r="D5862" s="36" t="s">
        <v>2891</v>
      </c>
      <c r="E5862" s="36" t="s">
        <v>2890</v>
      </c>
      <c r="F5862" s="36" t="s">
        <v>39</v>
      </c>
      <c r="G5862" s="37">
        <v>4216919</v>
      </c>
      <c r="H5862" s="37">
        <v>4216919</v>
      </c>
      <c r="I5862" s="4">
        <f>H5862/G5862</f>
        <v>1</v>
      </c>
      <c r="J5862" s="37"/>
      <c r="K5862" s="37"/>
      <c r="L5862" s="40"/>
    </row>
    <row r="5863" spans="1:12" ht="40.5" outlineLevel="2" x14ac:dyDescent="0.25">
      <c r="A5863" s="9" t="s">
        <v>2889</v>
      </c>
      <c r="B5863" s="10" t="s">
        <v>35</v>
      </c>
      <c r="C5863" s="10" t="s">
        <v>2890</v>
      </c>
      <c r="D5863" s="10" t="s">
        <v>2891</v>
      </c>
      <c r="E5863" s="10" t="s">
        <v>2890</v>
      </c>
      <c r="F5863" s="10" t="s">
        <v>18</v>
      </c>
      <c r="G5863" s="11">
        <v>87833967</v>
      </c>
      <c r="H5863" s="11">
        <v>87833967</v>
      </c>
      <c r="I5863" s="12">
        <f>H5863/G5863</f>
        <v>1</v>
      </c>
      <c r="J5863" s="11"/>
      <c r="K5863" s="11"/>
      <c r="L5863" s="13"/>
    </row>
    <row r="5864" spans="1:12" ht="40.5" outlineLevel="2" x14ac:dyDescent="0.25">
      <c r="A5864" s="35" t="s">
        <v>2889</v>
      </c>
      <c r="B5864" s="36" t="s">
        <v>35</v>
      </c>
      <c r="C5864" s="36" t="s">
        <v>2890</v>
      </c>
      <c r="D5864" s="36" t="s">
        <v>2891</v>
      </c>
      <c r="E5864" s="36" t="s">
        <v>2890</v>
      </c>
      <c r="F5864" s="36" t="s">
        <v>19</v>
      </c>
      <c r="G5864" s="37">
        <v>160</v>
      </c>
      <c r="H5864" s="37">
        <v>0</v>
      </c>
      <c r="I5864" s="4">
        <f>H5864/G5864</f>
        <v>0</v>
      </c>
      <c r="J5864" s="37"/>
      <c r="K5864" s="37"/>
      <c r="L5864" s="40"/>
    </row>
    <row r="5865" spans="1:12" ht="27" outlineLevel="2" x14ac:dyDescent="0.25">
      <c r="A5865" s="9" t="s">
        <v>2889</v>
      </c>
      <c r="B5865" s="10" t="s">
        <v>35</v>
      </c>
      <c r="C5865" s="10" t="s">
        <v>2890</v>
      </c>
      <c r="D5865" s="10" t="s">
        <v>2891</v>
      </c>
      <c r="E5865" s="10" t="s">
        <v>2890</v>
      </c>
      <c r="F5865" s="10" t="s">
        <v>285</v>
      </c>
      <c r="G5865" s="11">
        <v>5621445938</v>
      </c>
      <c r="H5865" s="11"/>
      <c r="I5865" s="10"/>
      <c r="J5865" s="11"/>
      <c r="K5865" s="11"/>
      <c r="L5865" s="13"/>
    </row>
    <row r="5866" spans="1:12" ht="27" outlineLevel="2" x14ac:dyDescent="0.25">
      <c r="A5866" s="35" t="s">
        <v>2889</v>
      </c>
      <c r="B5866" s="36" t="s">
        <v>35</v>
      </c>
      <c r="C5866" s="36" t="s">
        <v>2890</v>
      </c>
      <c r="D5866" s="36" t="s">
        <v>2891</v>
      </c>
      <c r="E5866" s="36" t="s">
        <v>2890</v>
      </c>
      <c r="F5866" s="36" t="s">
        <v>21</v>
      </c>
      <c r="G5866" s="37">
        <v>-5159537</v>
      </c>
      <c r="H5866" s="37"/>
      <c r="I5866" s="36"/>
      <c r="J5866" s="37"/>
      <c r="K5866" s="37"/>
      <c r="L5866" s="40"/>
    </row>
    <row r="5867" spans="1:12" ht="27" outlineLevel="1" x14ac:dyDescent="0.25">
      <c r="A5867" s="18" t="s">
        <v>8634</v>
      </c>
      <c r="B5867" s="19"/>
      <c r="C5867" s="19"/>
      <c r="D5867" s="19"/>
      <c r="E5867" s="19"/>
      <c r="F5867" s="15" t="s">
        <v>12960</v>
      </c>
      <c r="G5867" s="20">
        <f>SUBTOTAL(9,G5861:G5866)</f>
        <v>5734135131</v>
      </c>
      <c r="H5867" s="20">
        <f>SUBTOTAL(9,H5861:H5866)</f>
        <v>92714056</v>
      </c>
      <c r="I5867" s="19"/>
      <c r="J5867" s="20">
        <f>SUBTOTAL(9,J5861:J5866)</f>
        <v>2951159</v>
      </c>
      <c r="K5867" s="20">
        <f>SUBTOTAL(9,K5861:K5866)</f>
        <v>663170</v>
      </c>
      <c r="L5867" s="21"/>
    </row>
    <row r="5868" spans="1:12" ht="27" outlineLevel="2" x14ac:dyDescent="0.25">
      <c r="A5868" s="9" t="s">
        <v>2892</v>
      </c>
      <c r="B5868" s="10" t="s">
        <v>35</v>
      </c>
      <c r="C5868" s="10" t="s">
        <v>2890</v>
      </c>
      <c r="D5868" s="10" t="s">
        <v>2893</v>
      </c>
      <c r="E5868" s="10" t="s">
        <v>2894</v>
      </c>
      <c r="F5868" s="10" t="s">
        <v>16</v>
      </c>
      <c r="G5868" s="11">
        <v>249080849</v>
      </c>
      <c r="H5868" s="6">
        <v>511830</v>
      </c>
      <c r="I5868" s="7">
        <f>H5868/G5868</f>
        <v>2.0548749615029618E-3</v>
      </c>
      <c r="J5868" s="6">
        <v>28407975</v>
      </c>
      <c r="K5868" s="6">
        <f>H5868</f>
        <v>511830</v>
      </c>
      <c r="L5868" s="8">
        <f>K5868/J5868</f>
        <v>1.8017123712619432E-2</v>
      </c>
    </row>
    <row r="5869" spans="1:12" ht="40.5" outlineLevel="2" x14ac:dyDescent="0.25">
      <c r="A5869" s="35" t="s">
        <v>2892</v>
      </c>
      <c r="B5869" s="36" t="s">
        <v>35</v>
      </c>
      <c r="C5869" s="36" t="s">
        <v>2890</v>
      </c>
      <c r="D5869" s="36" t="s">
        <v>2893</v>
      </c>
      <c r="E5869" s="36" t="s">
        <v>2894</v>
      </c>
      <c r="F5869" s="36" t="s">
        <v>39</v>
      </c>
      <c r="G5869" s="37">
        <v>44361760</v>
      </c>
      <c r="H5869" s="37">
        <v>44361760</v>
      </c>
      <c r="I5869" s="4">
        <f>H5869/G5869</f>
        <v>1</v>
      </c>
      <c r="J5869" s="37"/>
      <c r="K5869" s="37"/>
      <c r="L5869" s="40"/>
    </row>
    <row r="5870" spans="1:12" ht="40.5" outlineLevel="2" x14ac:dyDescent="0.25">
      <c r="A5870" s="9" t="s">
        <v>2892</v>
      </c>
      <c r="B5870" s="10" t="s">
        <v>35</v>
      </c>
      <c r="C5870" s="10" t="s">
        <v>2890</v>
      </c>
      <c r="D5870" s="10" t="s">
        <v>2893</v>
      </c>
      <c r="E5870" s="10" t="s">
        <v>2894</v>
      </c>
      <c r="F5870" s="10" t="s">
        <v>18</v>
      </c>
      <c r="G5870" s="11">
        <v>475799390</v>
      </c>
      <c r="H5870" s="11">
        <v>475799390</v>
      </c>
      <c r="I5870" s="12">
        <f>H5870/G5870</f>
        <v>1</v>
      </c>
      <c r="J5870" s="11"/>
      <c r="K5870" s="11"/>
      <c r="L5870" s="13"/>
    </row>
    <row r="5871" spans="1:12" ht="40.5" outlineLevel="2" x14ac:dyDescent="0.25">
      <c r="A5871" s="35" t="s">
        <v>2892</v>
      </c>
      <c r="B5871" s="36" t="s">
        <v>35</v>
      </c>
      <c r="C5871" s="36" t="s">
        <v>2890</v>
      </c>
      <c r="D5871" s="36" t="s">
        <v>2893</v>
      </c>
      <c r="E5871" s="36" t="s">
        <v>2894</v>
      </c>
      <c r="F5871" s="36" t="s">
        <v>19</v>
      </c>
      <c r="G5871" s="37">
        <v>1541</v>
      </c>
      <c r="H5871" s="37">
        <v>0</v>
      </c>
      <c r="I5871" s="4">
        <f>H5871/G5871</f>
        <v>0</v>
      </c>
      <c r="J5871" s="37"/>
      <c r="K5871" s="37"/>
      <c r="L5871" s="40"/>
    </row>
    <row r="5872" spans="1:12" ht="27" outlineLevel="2" x14ac:dyDescent="0.25">
      <c r="A5872" s="9" t="s">
        <v>2892</v>
      </c>
      <c r="B5872" s="10" t="s">
        <v>35</v>
      </c>
      <c r="C5872" s="10" t="s">
        <v>2890</v>
      </c>
      <c r="D5872" s="10" t="s">
        <v>2893</v>
      </c>
      <c r="E5872" s="10" t="s">
        <v>2894</v>
      </c>
      <c r="F5872" s="10" t="s">
        <v>41</v>
      </c>
      <c r="G5872" s="11">
        <v>3735236</v>
      </c>
      <c r="H5872" s="11">
        <v>3735236</v>
      </c>
      <c r="I5872" s="12">
        <f>H5872/G5872</f>
        <v>1</v>
      </c>
      <c r="J5872" s="11"/>
      <c r="K5872" s="11"/>
      <c r="L5872" s="13"/>
    </row>
    <row r="5873" spans="1:12" ht="27" outlineLevel="2" x14ac:dyDescent="0.25">
      <c r="A5873" s="35" t="s">
        <v>2892</v>
      </c>
      <c r="B5873" s="36" t="s">
        <v>35</v>
      </c>
      <c r="C5873" s="36" t="s">
        <v>2890</v>
      </c>
      <c r="D5873" s="36" t="s">
        <v>2893</v>
      </c>
      <c r="E5873" s="36" t="s">
        <v>2894</v>
      </c>
      <c r="F5873" s="36" t="s">
        <v>21</v>
      </c>
      <c r="G5873" s="37">
        <v>-49816170</v>
      </c>
      <c r="H5873" s="37"/>
      <c r="I5873" s="36"/>
      <c r="J5873" s="37"/>
      <c r="K5873" s="37"/>
      <c r="L5873" s="40"/>
    </row>
    <row r="5874" spans="1:12" ht="27" outlineLevel="1" x14ac:dyDescent="0.25">
      <c r="A5874" s="18" t="s">
        <v>8635</v>
      </c>
      <c r="B5874" s="19"/>
      <c r="C5874" s="19"/>
      <c r="D5874" s="19"/>
      <c r="E5874" s="19"/>
      <c r="F5874" s="15" t="s">
        <v>12960</v>
      </c>
      <c r="G5874" s="20">
        <f>SUBTOTAL(9,G5868:G5873)</f>
        <v>723162606</v>
      </c>
      <c r="H5874" s="20">
        <f>SUBTOTAL(9,H5868:H5873)</f>
        <v>524408216</v>
      </c>
      <c r="I5874" s="19"/>
      <c r="J5874" s="20">
        <f>SUBTOTAL(9,J5868:J5873)</f>
        <v>28407975</v>
      </c>
      <c r="K5874" s="20">
        <f>SUBTOTAL(9,K5868:K5873)</f>
        <v>511830</v>
      </c>
      <c r="L5874" s="21"/>
    </row>
    <row r="5875" spans="1:12" ht="40.5" outlineLevel="2" x14ac:dyDescent="0.25">
      <c r="A5875" s="9" t="s">
        <v>2895</v>
      </c>
      <c r="B5875" s="10" t="s">
        <v>35</v>
      </c>
      <c r="C5875" s="10" t="s">
        <v>2896</v>
      </c>
      <c r="D5875" s="10" t="s">
        <v>2897</v>
      </c>
      <c r="E5875" s="10" t="s">
        <v>2896</v>
      </c>
      <c r="F5875" s="10" t="s">
        <v>39</v>
      </c>
      <c r="G5875" s="11">
        <v>7948731</v>
      </c>
      <c r="H5875" s="11">
        <v>7948731</v>
      </c>
      <c r="I5875" s="12">
        <f>H5875/G5875</f>
        <v>1</v>
      </c>
      <c r="J5875" s="11"/>
      <c r="K5875" s="11"/>
      <c r="L5875" s="13"/>
    </row>
    <row r="5876" spans="1:12" ht="40.5" outlineLevel="2" x14ac:dyDescent="0.25">
      <c r="A5876" s="35" t="s">
        <v>2895</v>
      </c>
      <c r="B5876" s="36" t="s">
        <v>35</v>
      </c>
      <c r="C5876" s="36" t="s">
        <v>2896</v>
      </c>
      <c r="D5876" s="36" t="s">
        <v>2897</v>
      </c>
      <c r="E5876" s="36" t="s">
        <v>2896</v>
      </c>
      <c r="F5876" s="36" t="s">
        <v>18</v>
      </c>
      <c r="G5876" s="37">
        <v>154915322</v>
      </c>
      <c r="H5876" s="37">
        <v>154915322</v>
      </c>
      <c r="I5876" s="4">
        <f>H5876/G5876</f>
        <v>1</v>
      </c>
      <c r="J5876" s="37"/>
      <c r="K5876" s="37"/>
      <c r="L5876" s="40"/>
    </row>
    <row r="5877" spans="1:12" ht="27" outlineLevel="1" x14ac:dyDescent="0.25">
      <c r="A5877" s="18" t="s">
        <v>8636</v>
      </c>
      <c r="B5877" s="19"/>
      <c r="C5877" s="19"/>
      <c r="D5877" s="19"/>
      <c r="E5877" s="19"/>
      <c r="F5877" s="15" t="s">
        <v>12960</v>
      </c>
      <c r="G5877" s="20">
        <f>SUBTOTAL(9,G5875:G5876)</f>
        <v>162864053</v>
      </c>
      <c r="H5877" s="20">
        <f>SUBTOTAL(9,H5875:H5876)</f>
        <v>162864053</v>
      </c>
      <c r="I5877" s="23"/>
      <c r="J5877" s="20">
        <f>SUBTOTAL(9,J5875:J5876)</f>
        <v>0</v>
      </c>
      <c r="K5877" s="20">
        <f>SUBTOTAL(9,K5875:K5876)</f>
        <v>0</v>
      </c>
      <c r="L5877" s="21"/>
    </row>
    <row r="5878" spans="1:12" ht="27" outlineLevel="2" x14ac:dyDescent="0.25">
      <c r="A5878" s="9" t="s">
        <v>2898</v>
      </c>
      <c r="B5878" s="10" t="s">
        <v>35</v>
      </c>
      <c r="C5878" s="10" t="s">
        <v>2896</v>
      </c>
      <c r="D5878" s="10" t="s">
        <v>2899</v>
      </c>
      <c r="E5878" s="10" t="s">
        <v>2900</v>
      </c>
      <c r="F5878" s="10" t="s">
        <v>16</v>
      </c>
      <c r="G5878" s="11">
        <v>3801916</v>
      </c>
      <c r="H5878" s="6">
        <v>0</v>
      </c>
      <c r="I5878" s="7">
        <f>H5878/G5878</f>
        <v>0</v>
      </c>
      <c r="J5878" s="6">
        <v>400064</v>
      </c>
      <c r="K5878" s="6">
        <f>H5878</f>
        <v>0</v>
      </c>
      <c r="L5878" s="8">
        <f>K5878/J5878</f>
        <v>0</v>
      </c>
    </row>
    <row r="5879" spans="1:12" ht="40.5" outlineLevel="2" x14ac:dyDescent="0.25">
      <c r="A5879" s="35" t="s">
        <v>2898</v>
      </c>
      <c r="B5879" s="36" t="s">
        <v>35</v>
      </c>
      <c r="C5879" s="36" t="s">
        <v>2896</v>
      </c>
      <c r="D5879" s="36" t="s">
        <v>2899</v>
      </c>
      <c r="E5879" s="36" t="s">
        <v>2900</v>
      </c>
      <c r="F5879" s="36" t="s">
        <v>39</v>
      </c>
      <c r="G5879" s="37">
        <v>10742287</v>
      </c>
      <c r="H5879" s="37">
        <v>10742287</v>
      </c>
      <c r="I5879" s="4">
        <f>H5879/G5879</f>
        <v>1</v>
      </c>
      <c r="J5879" s="37"/>
      <c r="K5879" s="37"/>
      <c r="L5879" s="40"/>
    </row>
    <row r="5880" spans="1:12" ht="40.5" outlineLevel="2" x14ac:dyDescent="0.25">
      <c r="A5880" s="9" t="s">
        <v>2898</v>
      </c>
      <c r="B5880" s="10" t="s">
        <v>35</v>
      </c>
      <c r="C5880" s="10" t="s">
        <v>2896</v>
      </c>
      <c r="D5880" s="10" t="s">
        <v>2899</v>
      </c>
      <c r="E5880" s="10" t="s">
        <v>2900</v>
      </c>
      <c r="F5880" s="10" t="s">
        <v>18</v>
      </c>
      <c r="G5880" s="11">
        <v>62843751</v>
      </c>
      <c r="H5880" s="11">
        <v>62843751</v>
      </c>
      <c r="I5880" s="12">
        <f>H5880/G5880</f>
        <v>1</v>
      </c>
      <c r="J5880" s="11"/>
      <c r="K5880" s="11"/>
      <c r="L5880" s="13"/>
    </row>
    <row r="5881" spans="1:12" ht="40.5" outlineLevel="2" x14ac:dyDescent="0.25">
      <c r="A5881" s="35" t="s">
        <v>2898</v>
      </c>
      <c r="B5881" s="36" t="s">
        <v>35</v>
      </c>
      <c r="C5881" s="36" t="s">
        <v>2896</v>
      </c>
      <c r="D5881" s="36" t="s">
        <v>2899</v>
      </c>
      <c r="E5881" s="36" t="s">
        <v>2900</v>
      </c>
      <c r="F5881" s="36" t="s">
        <v>19</v>
      </c>
      <c r="G5881" s="37">
        <v>24</v>
      </c>
      <c r="H5881" s="37">
        <v>0</v>
      </c>
      <c r="I5881" s="4">
        <f>H5881/G5881</f>
        <v>0</v>
      </c>
      <c r="J5881" s="37"/>
      <c r="K5881" s="37"/>
      <c r="L5881" s="40"/>
    </row>
    <row r="5882" spans="1:12" ht="27" outlineLevel="2" x14ac:dyDescent="0.25">
      <c r="A5882" s="9" t="s">
        <v>2898</v>
      </c>
      <c r="B5882" s="10" t="s">
        <v>35</v>
      </c>
      <c r="C5882" s="10" t="s">
        <v>2896</v>
      </c>
      <c r="D5882" s="10" t="s">
        <v>2899</v>
      </c>
      <c r="E5882" s="10" t="s">
        <v>2900</v>
      </c>
      <c r="F5882" s="10" t="s">
        <v>21</v>
      </c>
      <c r="G5882" s="11">
        <v>-760383</v>
      </c>
      <c r="H5882" s="11"/>
      <c r="I5882" s="10"/>
      <c r="J5882" s="11"/>
      <c r="K5882" s="11"/>
      <c r="L5882" s="13"/>
    </row>
    <row r="5883" spans="1:12" ht="27" outlineLevel="1" x14ac:dyDescent="0.25">
      <c r="A5883" s="22" t="s">
        <v>8637</v>
      </c>
      <c r="B5883" s="15"/>
      <c r="C5883" s="15"/>
      <c r="D5883" s="15"/>
      <c r="E5883" s="15"/>
      <c r="F5883" s="15" t="s">
        <v>12960</v>
      </c>
      <c r="G5883" s="16">
        <f>SUBTOTAL(9,G5878:G5882)</f>
        <v>76627595</v>
      </c>
      <c r="H5883" s="16">
        <f>SUBTOTAL(9,H5878:H5882)</f>
        <v>73586038</v>
      </c>
      <c r="I5883" s="15"/>
      <c r="J5883" s="16">
        <f>SUBTOTAL(9,J5878:J5882)</f>
        <v>400064</v>
      </c>
      <c r="K5883" s="16">
        <f>SUBTOTAL(9,K5878:K5882)</f>
        <v>0</v>
      </c>
      <c r="L5883" s="17"/>
    </row>
    <row r="5884" spans="1:12" ht="40.5" outlineLevel="2" x14ac:dyDescent="0.25">
      <c r="A5884" s="35" t="s">
        <v>2901</v>
      </c>
      <c r="B5884" s="36" t="s">
        <v>35</v>
      </c>
      <c r="C5884" s="36" t="s">
        <v>2896</v>
      </c>
      <c r="D5884" s="36" t="s">
        <v>2902</v>
      </c>
      <c r="E5884" s="36" t="s">
        <v>2903</v>
      </c>
      <c r="F5884" s="36" t="s">
        <v>39</v>
      </c>
      <c r="G5884" s="37">
        <v>4239</v>
      </c>
      <c r="H5884" s="37">
        <v>4239</v>
      </c>
      <c r="I5884" s="4">
        <f>H5884/G5884</f>
        <v>1</v>
      </c>
      <c r="J5884" s="37"/>
      <c r="K5884" s="37"/>
      <c r="L5884" s="40"/>
    </row>
    <row r="5885" spans="1:12" ht="40.5" outlineLevel="2" x14ac:dyDescent="0.25">
      <c r="A5885" s="9" t="s">
        <v>2901</v>
      </c>
      <c r="B5885" s="10" t="s">
        <v>35</v>
      </c>
      <c r="C5885" s="10" t="s">
        <v>2896</v>
      </c>
      <c r="D5885" s="10" t="s">
        <v>2902</v>
      </c>
      <c r="E5885" s="10" t="s">
        <v>2903</v>
      </c>
      <c r="F5885" s="10" t="s">
        <v>18</v>
      </c>
      <c r="G5885" s="11">
        <v>78753</v>
      </c>
      <c r="H5885" s="11">
        <v>78753</v>
      </c>
      <c r="I5885" s="12">
        <f>H5885/G5885</f>
        <v>1</v>
      </c>
      <c r="J5885" s="11"/>
      <c r="K5885" s="11"/>
      <c r="L5885" s="13"/>
    </row>
    <row r="5886" spans="1:12" ht="27" outlineLevel="1" x14ac:dyDescent="0.25">
      <c r="A5886" s="22" t="s">
        <v>8638</v>
      </c>
      <c r="B5886" s="15"/>
      <c r="C5886" s="15"/>
      <c r="D5886" s="15"/>
      <c r="E5886" s="15"/>
      <c r="F5886" s="15" t="s">
        <v>12960</v>
      </c>
      <c r="G5886" s="16">
        <f>SUBTOTAL(9,G5884:G5885)</f>
        <v>82992</v>
      </c>
      <c r="H5886" s="16">
        <f>SUBTOTAL(9,H5884:H5885)</f>
        <v>82992</v>
      </c>
      <c r="I5886" s="23"/>
      <c r="J5886" s="16">
        <f>SUBTOTAL(9,J5884:J5885)</f>
        <v>0</v>
      </c>
      <c r="K5886" s="16">
        <f>SUBTOTAL(9,K5884:K5885)</f>
        <v>0</v>
      </c>
      <c r="L5886" s="17"/>
    </row>
    <row r="5887" spans="1:12" ht="40.5" outlineLevel="2" x14ac:dyDescent="0.25">
      <c r="A5887" s="35" t="s">
        <v>2904</v>
      </c>
      <c r="B5887" s="36" t="s">
        <v>35</v>
      </c>
      <c r="C5887" s="36" t="s">
        <v>2905</v>
      </c>
      <c r="D5887" s="36" t="s">
        <v>2906</v>
      </c>
      <c r="E5887" s="36" t="s">
        <v>2905</v>
      </c>
      <c r="F5887" s="36" t="s">
        <v>39</v>
      </c>
      <c r="G5887" s="37">
        <v>105597</v>
      </c>
      <c r="H5887" s="37">
        <v>105597</v>
      </c>
      <c r="I5887" s="4">
        <f>H5887/G5887</f>
        <v>1</v>
      </c>
      <c r="J5887" s="37"/>
      <c r="K5887" s="37"/>
      <c r="L5887" s="40"/>
    </row>
    <row r="5888" spans="1:12" ht="40.5" outlineLevel="2" x14ac:dyDescent="0.25">
      <c r="A5888" s="9" t="s">
        <v>2904</v>
      </c>
      <c r="B5888" s="10" t="s">
        <v>35</v>
      </c>
      <c r="C5888" s="10" t="s">
        <v>2905</v>
      </c>
      <c r="D5888" s="10" t="s">
        <v>2906</v>
      </c>
      <c r="E5888" s="10" t="s">
        <v>2905</v>
      </c>
      <c r="F5888" s="10" t="s">
        <v>18</v>
      </c>
      <c r="G5888" s="11">
        <v>3125665</v>
      </c>
      <c r="H5888" s="11">
        <v>3125665</v>
      </c>
      <c r="I5888" s="12">
        <f>H5888/G5888</f>
        <v>1</v>
      </c>
      <c r="J5888" s="11"/>
      <c r="K5888" s="11"/>
      <c r="L5888" s="13"/>
    </row>
    <row r="5889" spans="1:12" ht="27" outlineLevel="1" x14ac:dyDescent="0.25">
      <c r="A5889" s="22" t="s">
        <v>8639</v>
      </c>
      <c r="B5889" s="15"/>
      <c r="C5889" s="15"/>
      <c r="D5889" s="15"/>
      <c r="E5889" s="15"/>
      <c r="F5889" s="15" t="s">
        <v>12960</v>
      </c>
      <c r="G5889" s="16">
        <f>SUBTOTAL(9,G5887:G5888)</f>
        <v>3231262</v>
      </c>
      <c r="H5889" s="16">
        <f>SUBTOTAL(9,H5887:H5888)</f>
        <v>3231262</v>
      </c>
      <c r="I5889" s="23"/>
      <c r="J5889" s="16">
        <f>SUBTOTAL(9,J5887:J5888)</f>
        <v>0</v>
      </c>
      <c r="K5889" s="16">
        <f>SUBTOTAL(9,K5887:K5888)</f>
        <v>0</v>
      </c>
      <c r="L5889" s="17"/>
    </row>
    <row r="5890" spans="1:12" ht="27" outlineLevel="2" x14ac:dyDescent="0.25">
      <c r="A5890" s="35" t="s">
        <v>2907</v>
      </c>
      <c r="B5890" s="36" t="s">
        <v>35</v>
      </c>
      <c r="C5890" s="36" t="s">
        <v>2905</v>
      </c>
      <c r="D5890" s="36" t="s">
        <v>2908</v>
      </c>
      <c r="E5890" s="36" t="s">
        <v>2909</v>
      </c>
      <c r="F5890" s="36" t="s">
        <v>16</v>
      </c>
      <c r="G5890" s="37">
        <v>4298236</v>
      </c>
      <c r="H5890" s="37">
        <v>0</v>
      </c>
      <c r="I5890" s="38">
        <f>H5890/G5890</f>
        <v>0</v>
      </c>
      <c r="J5890" s="37">
        <v>489403</v>
      </c>
      <c r="K5890" s="37">
        <f>H5890</f>
        <v>0</v>
      </c>
      <c r="L5890" s="39">
        <f>K5890/J5890</f>
        <v>0</v>
      </c>
    </row>
    <row r="5891" spans="1:12" ht="40.5" outlineLevel="2" x14ac:dyDescent="0.25">
      <c r="A5891" s="9" t="s">
        <v>2907</v>
      </c>
      <c r="B5891" s="10" t="s">
        <v>35</v>
      </c>
      <c r="C5891" s="10" t="s">
        <v>2905</v>
      </c>
      <c r="D5891" s="10" t="s">
        <v>2908</v>
      </c>
      <c r="E5891" s="10" t="s">
        <v>2909</v>
      </c>
      <c r="F5891" s="10" t="s">
        <v>39</v>
      </c>
      <c r="G5891" s="11">
        <v>843213</v>
      </c>
      <c r="H5891" s="11">
        <v>843213</v>
      </c>
      <c r="I5891" s="12">
        <f>H5891/G5891</f>
        <v>1</v>
      </c>
      <c r="J5891" s="11"/>
      <c r="K5891" s="11"/>
      <c r="L5891" s="13"/>
    </row>
    <row r="5892" spans="1:12" ht="40.5" outlineLevel="2" x14ac:dyDescent="0.25">
      <c r="A5892" s="35" t="s">
        <v>2907</v>
      </c>
      <c r="B5892" s="36" t="s">
        <v>35</v>
      </c>
      <c r="C5892" s="36" t="s">
        <v>2905</v>
      </c>
      <c r="D5892" s="36" t="s">
        <v>2908</v>
      </c>
      <c r="E5892" s="36" t="s">
        <v>2909</v>
      </c>
      <c r="F5892" s="36" t="s">
        <v>18</v>
      </c>
      <c r="G5892" s="37">
        <v>16476841</v>
      </c>
      <c r="H5892" s="37">
        <v>16476841</v>
      </c>
      <c r="I5892" s="4">
        <f>H5892/G5892</f>
        <v>1</v>
      </c>
      <c r="J5892" s="37"/>
      <c r="K5892" s="37"/>
      <c r="L5892" s="40"/>
    </row>
    <row r="5893" spans="1:12" ht="40.5" outlineLevel="2" x14ac:dyDescent="0.25">
      <c r="A5893" s="9" t="s">
        <v>2907</v>
      </c>
      <c r="B5893" s="10" t="s">
        <v>35</v>
      </c>
      <c r="C5893" s="10" t="s">
        <v>2905</v>
      </c>
      <c r="D5893" s="10" t="s">
        <v>2908</v>
      </c>
      <c r="E5893" s="10" t="s">
        <v>2909</v>
      </c>
      <c r="F5893" s="10" t="s">
        <v>19</v>
      </c>
      <c r="G5893" s="11">
        <v>27</v>
      </c>
      <c r="H5893" s="11">
        <v>0</v>
      </c>
      <c r="I5893" s="12">
        <f>H5893/G5893</f>
        <v>0</v>
      </c>
      <c r="J5893" s="11"/>
      <c r="K5893" s="11"/>
      <c r="L5893" s="13"/>
    </row>
    <row r="5894" spans="1:12" ht="27" outlineLevel="2" x14ac:dyDescent="0.25">
      <c r="A5894" s="35" t="s">
        <v>2907</v>
      </c>
      <c r="B5894" s="36" t="s">
        <v>35</v>
      </c>
      <c r="C5894" s="36" t="s">
        <v>2905</v>
      </c>
      <c r="D5894" s="36" t="s">
        <v>2908</v>
      </c>
      <c r="E5894" s="36" t="s">
        <v>2909</v>
      </c>
      <c r="F5894" s="36" t="s">
        <v>285</v>
      </c>
      <c r="G5894" s="37">
        <v>214426724</v>
      </c>
      <c r="H5894" s="37"/>
      <c r="I5894" s="36"/>
      <c r="J5894" s="37"/>
      <c r="K5894" s="37"/>
      <c r="L5894" s="40"/>
    </row>
    <row r="5895" spans="1:12" ht="27" outlineLevel="2" x14ac:dyDescent="0.25">
      <c r="A5895" s="9" t="s">
        <v>2907</v>
      </c>
      <c r="B5895" s="10" t="s">
        <v>35</v>
      </c>
      <c r="C5895" s="10" t="s">
        <v>2905</v>
      </c>
      <c r="D5895" s="10" t="s">
        <v>2908</v>
      </c>
      <c r="E5895" s="10" t="s">
        <v>2909</v>
      </c>
      <c r="F5895" s="10" t="s">
        <v>21</v>
      </c>
      <c r="G5895" s="11">
        <v>-859647</v>
      </c>
      <c r="H5895" s="11"/>
      <c r="I5895" s="10"/>
      <c r="J5895" s="11"/>
      <c r="K5895" s="11"/>
      <c r="L5895" s="13"/>
    </row>
    <row r="5896" spans="1:12" ht="27" outlineLevel="1" x14ac:dyDescent="0.25">
      <c r="A5896" s="22" t="s">
        <v>8640</v>
      </c>
      <c r="B5896" s="15"/>
      <c r="C5896" s="15"/>
      <c r="D5896" s="15"/>
      <c r="E5896" s="15"/>
      <c r="F5896" s="15" t="s">
        <v>12960</v>
      </c>
      <c r="G5896" s="16">
        <f>SUBTOTAL(9,G5890:G5895)</f>
        <v>235185394</v>
      </c>
      <c r="H5896" s="16">
        <f>SUBTOTAL(9,H5890:H5895)</f>
        <v>17320054</v>
      </c>
      <c r="I5896" s="15"/>
      <c r="J5896" s="16">
        <f>SUBTOTAL(9,J5890:J5895)</f>
        <v>489403</v>
      </c>
      <c r="K5896" s="16">
        <f>SUBTOTAL(9,K5890:K5895)</f>
        <v>0</v>
      </c>
      <c r="L5896" s="17"/>
    </row>
    <row r="5897" spans="1:12" ht="40.5" outlineLevel="2" x14ac:dyDescent="0.25">
      <c r="A5897" s="35" t="s">
        <v>2910</v>
      </c>
      <c r="B5897" s="36" t="s">
        <v>35</v>
      </c>
      <c r="C5897" s="36" t="s">
        <v>2905</v>
      </c>
      <c r="D5897" s="36" t="s">
        <v>2911</v>
      </c>
      <c r="E5897" s="36" t="s">
        <v>2912</v>
      </c>
      <c r="F5897" s="36" t="s">
        <v>39</v>
      </c>
      <c r="G5897" s="37">
        <v>4763172</v>
      </c>
      <c r="H5897" s="37">
        <v>4763172</v>
      </c>
      <c r="I5897" s="4">
        <f>H5897/G5897</f>
        <v>1</v>
      </c>
      <c r="J5897" s="37"/>
      <c r="K5897" s="37"/>
      <c r="L5897" s="40"/>
    </row>
    <row r="5898" spans="1:12" ht="40.5" outlineLevel="2" x14ac:dyDescent="0.25">
      <c r="A5898" s="9" t="s">
        <v>2910</v>
      </c>
      <c r="B5898" s="10" t="s">
        <v>35</v>
      </c>
      <c r="C5898" s="10" t="s">
        <v>2905</v>
      </c>
      <c r="D5898" s="10" t="s">
        <v>2911</v>
      </c>
      <c r="E5898" s="10" t="s">
        <v>2912</v>
      </c>
      <c r="F5898" s="10" t="s">
        <v>18</v>
      </c>
      <c r="G5898" s="11">
        <v>92830991</v>
      </c>
      <c r="H5898" s="11">
        <v>92830991</v>
      </c>
      <c r="I5898" s="12">
        <f>H5898/G5898</f>
        <v>1</v>
      </c>
      <c r="J5898" s="11"/>
      <c r="K5898" s="11"/>
      <c r="L5898" s="13"/>
    </row>
    <row r="5899" spans="1:12" ht="27" outlineLevel="1" x14ac:dyDescent="0.25">
      <c r="A5899" s="22" t="s">
        <v>8641</v>
      </c>
      <c r="B5899" s="15"/>
      <c r="C5899" s="15"/>
      <c r="D5899" s="15"/>
      <c r="E5899" s="15"/>
      <c r="F5899" s="15" t="s">
        <v>12960</v>
      </c>
      <c r="G5899" s="16">
        <f>SUBTOTAL(9,G5897:G5898)</f>
        <v>97594163</v>
      </c>
      <c r="H5899" s="16">
        <f>SUBTOTAL(9,H5897:H5898)</f>
        <v>97594163</v>
      </c>
      <c r="I5899" s="23"/>
      <c r="J5899" s="16">
        <f>SUBTOTAL(9,J5897:J5898)</f>
        <v>0</v>
      </c>
      <c r="K5899" s="16">
        <f>SUBTOTAL(9,K5897:K5898)</f>
        <v>0</v>
      </c>
      <c r="L5899" s="17"/>
    </row>
    <row r="5900" spans="1:12" ht="27" outlineLevel="2" x14ac:dyDescent="0.25">
      <c r="A5900" s="35" t="s">
        <v>2913</v>
      </c>
      <c r="B5900" s="36" t="s">
        <v>35</v>
      </c>
      <c r="C5900" s="36" t="s">
        <v>2914</v>
      </c>
      <c r="D5900" s="36" t="s">
        <v>2915</v>
      </c>
      <c r="E5900" s="36" t="s">
        <v>2914</v>
      </c>
      <c r="F5900" s="36" t="s">
        <v>16</v>
      </c>
      <c r="G5900" s="37">
        <v>184525</v>
      </c>
      <c r="H5900" s="37">
        <v>184525</v>
      </c>
      <c r="I5900" s="38">
        <f>H5900/G5900</f>
        <v>1</v>
      </c>
      <c r="J5900" s="37">
        <v>21108</v>
      </c>
      <c r="K5900" s="37">
        <f>H5900</f>
        <v>184525</v>
      </c>
      <c r="L5900" s="39">
        <f>K5900/J5900</f>
        <v>8.7419461815425432</v>
      </c>
    </row>
    <row r="5901" spans="1:12" ht="67.5" outlineLevel="2" x14ac:dyDescent="0.25">
      <c r="A5901" s="9" t="s">
        <v>2913</v>
      </c>
      <c r="B5901" s="10" t="s">
        <v>35</v>
      </c>
      <c r="C5901" s="10" t="s">
        <v>2914</v>
      </c>
      <c r="D5901" s="10" t="s">
        <v>2915</v>
      </c>
      <c r="E5901" s="10" t="s">
        <v>2914</v>
      </c>
      <c r="F5901" s="10" t="s">
        <v>38</v>
      </c>
      <c r="G5901" s="11">
        <v>58334</v>
      </c>
      <c r="H5901" s="11">
        <v>58334</v>
      </c>
      <c r="I5901" s="12">
        <f>H5901/G5901</f>
        <v>1</v>
      </c>
      <c r="J5901" s="11"/>
      <c r="K5901" s="11"/>
      <c r="L5901" s="13"/>
    </row>
    <row r="5902" spans="1:12" ht="40.5" outlineLevel="2" x14ac:dyDescent="0.25">
      <c r="A5902" s="35" t="s">
        <v>2913</v>
      </c>
      <c r="B5902" s="36" t="s">
        <v>35</v>
      </c>
      <c r="C5902" s="36" t="s">
        <v>2914</v>
      </c>
      <c r="D5902" s="36" t="s">
        <v>2915</v>
      </c>
      <c r="E5902" s="36" t="s">
        <v>2914</v>
      </c>
      <c r="F5902" s="36" t="s">
        <v>39</v>
      </c>
      <c r="G5902" s="37">
        <v>16961041</v>
      </c>
      <c r="H5902" s="37">
        <v>16961041</v>
      </c>
      <c r="I5902" s="4">
        <f>H5902/G5902</f>
        <v>1</v>
      </c>
      <c r="J5902" s="37"/>
      <c r="K5902" s="37"/>
      <c r="L5902" s="40"/>
    </row>
    <row r="5903" spans="1:12" ht="40.5" outlineLevel="2" x14ac:dyDescent="0.25">
      <c r="A5903" s="9" t="s">
        <v>2913</v>
      </c>
      <c r="B5903" s="10" t="s">
        <v>35</v>
      </c>
      <c r="C5903" s="10" t="s">
        <v>2914</v>
      </c>
      <c r="D5903" s="10" t="s">
        <v>2915</v>
      </c>
      <c r="E5903" s="10" t="s">
        <v>2914</v>
      </c>
      <c r="F5903" s="10" t="s">
        <v>18</v>
      </c>
      <c r="G5903" s="11">
        <v>374255591</v>
      </c>
      <c r="H5903" s="11">
        <v>374255591</v>
      </c>
      <c r="I5903" s="12">
        <f>H5903/G5903</f>
        <v>1</v>
      </c>
      <c r="J5903" s="11"/>
      <c r="K5903" s="11"/>
      <c r="L5903" s="13"/>
    </row>
    <row r="5904" spans="1:12" ht="40.5" outlineLevel="2" x14ac:dyDescent="0.25">
      <c r="A5904" s="35" t="s">
        <v>2913</v>
      </c>
      <c r="B5904" s="36" t="s">
        <v>35</v>
      </c>
      <c r="C5904" s="36" t="s">
        <v>2914</v>
      </c>
      <c r="D5904" s="36" t="s">
        <v>2915</v>
      </c>
      <c r="E5904" s="36" t="s">
        <v>2914</v>
      </c>
      <c r="F5904" s="36" t="s">
        <v>19</v>
      </c>
      <c r="G5904" s="37">
        <v>1</v>
      </c>
      <c r="H5904" s="37">
        <v>0</v>
      </c>
      <c r="I5904" s="4">
        <f>H5904/G5904</f>
        <v>0</v>
      </c>
      <c r="J5904" s="37"/>
      <c r="K5904" s="37"/>
      <c r="L5904" s="40"/>
    </row>
    <row r="5905" spans="1:12" ht="27" outlineLevel="2" x14ac:dyDescent="0.25">
      <c r="A5905" s="9" t="s">
        <v>2913</v>
      </c>
      <c r="B5905" s="10" t="s">
        <v>35</v>
      </c>
      <c r="C5905" s="10" t="s">
        <v>2914</v>
      </c>
      <c r="D5905" s="10" t="s">
        <v>2915</v>
      </c>
      <c r="E5905" s="10" t="s">
        <v>2914</v>
      </c>
      <c r="F5905" s="10" t="s">
        <v>21</v>
      </c>
      <c r="G5905" s="11">
        <v>-36905</v>
      </c>
      <c r="H5905" s="11"/>
      <c r="I5905" s="10"/>
      <c r="J5905" s="11"/>
      <c r="K5905" s="11"/>
      <c r="L5905" s="13"/>
    </row>
    <row r="5906" spans="1:12" ht="27" outlineLevel="1" x14ac:dyDescent="0.25">
      <c r="A5906" s="22" t="s">
        <v>8642</v>
      </c>
      <c r="B5906" s="15"/>
      <c r="C5906" s="15"/>
      <c r="D5906" s="15"/>
      <c r="E5906" s="15"/>
      <c r="F5906" s="15" t="s">
        <v>12960</v>
      </c>
      <c r="G5906" s="16">
        <f>SUBTOTAL(9,G5900:G5905)</f>
        <v>391422587</v>
      </c>
      <c r="H5906" s="16">
        <f>SUBTOTAL(9,H5900:H5905)</f>
        <v>391459491</v>
      </c>
      <c r="I5906" s="15"/>
      <c r="J5906" s="16">
        <f>SUBTOTAL(9,J5900:J5905)</f>
        <v>21108</v>
      </c>
      <c r="K5906" s="16">
        <f>SUBTOTAL(9,K5900:K5905)</f>
        <v>184525</v>
      </c>
      <c r="L5906" s="17"/>
    </row>
    <row r="5907" spans="1:12" ht="27" outlineLevel="2" x14ac:dyDescent="0.25">
      <c r="A5907" s="35" t="s">
        <v>2916</v>
      </c>
      <c r="B5907" s="36" t="s">
        <v>35</v>
      </c>
      <c r="C5907" s="36" t="s">
        <v>2914</v>
      </c>
      <c r="D5907" s="36" t="s">
        <v>2917</v>
      </c>
      <c r="E5907" s="36" t="s">
        <v>2918</v>
      </c>
      <c r="F5907" s="36" t="s">
        <v>16</v>
      </c>
      <c r="G5907" s="37">
        <v>21629493</v>
      </c>
      <c r="H5907" s="37">
        <v>6449612.7800000003</v>
      </c>
      <c r="I5907" s="38">
        <f>H5907/G5907</f>
        <v>0.29818603607583405</v>
      </c>
      <c r="J5907" s="37">
        <v>2545468</v>
      </c>
      <c r="K5907" s="37">
        <f>H5907</f>
        <v>6449612.7800000003</v>
      </c>
      <c r="L5907" s="39">
        <f>K5907/J5907</f>
        <v>2.5337630565381297</v>
      </c>
    </row>
    <row r="5908" spans="1:12" ht="40.5" outlineLevel="2" x14ac:dyDescent="0.25">
      <c r="A5908" s="9" t="s">
        <v>2916</v>
      </c>
      <c r="B5908" s="10" t="s">
        <v>35</v>
      </c>
      <c r="C5908" s="10" t="s">
        <v>2914</v>
      </c>
      <c r="D5908" s="10" t="s">
        <v>2917</v>
      </c>
      <c r="E5908" s="10" t="s">
        <v>2918</v>
      </c>
      <c r="F5908" s="10" t="s">
        <v>39</v>
      </c>
      <c r="G5908" s="11">
        <v>4713404</v>
      </c>
      <c r="H5908" s="11">
        <v>4713404</v>
      </c>
      <c r="I5908" s="12">
        <f>H5908/G5908</f>
        <v>1</v>
      </c>
      <c r="J5908" s="11"/>
      <c r="K5908" s="11"/>
      <c r="L5908" s="13"/>
    </row>
    <row r="5909" spans="1:12" ht="40.5" outlineLevel="2" x14ac:dyDescent="0.25">
      <c r="A5909" s="35" t="s">
        <v>2916</v>
      </c>
      <c r="B5909" s="36" t="s">
        <v>35</v>
      </c>
      <c r="C5909" s="36" t="s">
        <v>2914</v>
      </c>
      <c r="D5909" s="36" t="s">
        <v>2917</v>
      </c>
      <c r="E5909" s="36" t="s">
        <v>2918</v>
      </c>
      <c r="F5909" s="36" t="s">
        <v>18</v>
      </c>
      <c r="G5909" s="37">
        <v>115967032</v>
      </c>
      <c r="H5909" s="37">
        <v>115967032</v>
      </c>
      <c r="I5909" s="4">
        <f>H5909/G5909</f>
        <v>1</v>
      </c>
      <c r="J5909" s="37"/>
      <c r="K5909" s="37"/>
      <c r="L5909" s="40"/>
    </row>
    <row r="5910" spans="1:12" ht="40.5" outlineLevel="2" x14ac:dyDescent="0.25">
      <c r="A5910" s="9" t="s">
        <v>2916</v>
      </c>
      <c r="B5910" s="10" t="s">
        <v>35</v>
      </c>
      <c r="C5910" s="10" t="s">
        <v>2914</v>
      </c>
      <c r="D5910" s="10" t="s">
        <v>2917</v>
      </c>
      <c r="E5910" s="10" t="s">
        <v>2918</v>
      </c>
      <c r="F5910" s="10" t="s">
        <v>19</v>
      </c>
      <c r="G5910" s="11">
        <v>134</v>
      </c>
      <c r="H5910" s="11">
        <v>0</v>
      </c>
      <c r="I5910" s="12">
        <f>H5910/G5910</f>
        <v>0</v>
      </c>
      <c r="J5910" s="11"/>
      <c r="K5910" s="11"/>
      <c r="L5910" s="13"/>
    </row>
    <row r="5911" spans="1:12" ht="27" outlineLevel="2" x14ac:dyDescent="0.25">
      <c r="A5911" s="35" t="s">
        <v>2916</v>
      </c>
      <c r="B5911" s="36" t="s">
        <v>35</v>
      </c>
      <c r="C5911" s="36" t="s">
        <v>2914</v>
      </c>
      <c r="D5911" s="36" t="s">
        <v>2917</v>
      </c>
      <c r="E5911" s="36" t="s">
        <v>2918</v>
      </c>
      <c r="F5911" s="36" t="s">
        <v>41</v>
      </c>
      <c r="G5911" s="37">
        <v>1085499</v>
      </c>
      <c r="H5911" s="37">
        <v>1085499</v>
      </c>
      <c r="I5911" s="4">
        <f>H5911/G5911</f>
        <v>1</v>
      </c>
      <c r="J5911" s="37"/>
      <c r="K5911" s="37"/>
      <c r="L5911" s="40"/>
    </row>
    <row r="5912" spans="1:12" ht="27" outlineLevel="2" x14ac:dyDescent="0.25">
      <c r="A5912" s="9" t="s">
        <v>2916</v>
      </c>
      <c r="B5912" s="10" t="s">
        <v>35</v>
      </c>
      <c r="C5912" s="10" t="s">
        <v>2914</v>
      </c>
      <c r="D5912" s="10" t="s">
        <v>2917</v>
      </c>
      <c r="E5912" s="10" t="s">
        <v>2918</v>
      </c>
      <c r="F5912" s="10" t="s">
        <v>21</v>
      </c>
      <c r="G5912" s="11">
        <v>-4325899</v>
      </c>
      <c r="H5912" s="11"/>
      <c r="I5912" s="10"/>
      <c r="J5912" s="11"/>
      <c r="K5912" s="11"/>
      <c r="L5912" s="13"/>
    </row>
    <row r="5913" spans="1:12" ht="27" outlineLevel="1" x14ac:dyDescent="0.25">
      <c r="A5913" s="22" t="s">
        <v>8643</v>
      </c>
      <c r="B5913" s="15"/>
      <c r="C5913" s="15"/>
      <c r="D5913" s="15"/>
      <c r="E5913" s="15"/>
      <c r="F5913" s="15" t="s">
        <v>12960</v>
      </c>
      <c r="G5913" s="16">
        <f>SUBTOTAL(9,G5907:G5912)</f>
        <v>139069663</v>
      </c>
      <c r="H5913" s="16">
        <f>SUBTOTAL(9,H5907:H5912)</f>
        <v>128215547.78</v>
      </c>
      <c r="I5913" s="15"/>
      <c r="J5913" s="16">
        <f>SUBTOTAL(9,J5907:J5912)</f>
        <v>2545468</v>
      </c>
      <c r="K5913" s="16">
        <f>SUBTOTAL(9,K5907:K5912)</f>
        <v>6449612.7800000003</v>
      </c>
      <c r="L5913" s="17"/>
    </row>
    <row r="5914" spans="1:12" ht="27" outlineLevel="2" x14ac:dyDescent="0.25">
      <c r="A5914" s="35" t="s">
        <v>2919</v>
      </c>
      <c r="B5914" s="36" t="s">
        <v>35</v>
      </c>
      <c r="C5914" s="36" t="s">
        <v>2914</v>
      </c>
      <c r="D5914" s="36" t="s">
        <v>2920</v>
      </c>
      <c r="E5914" s="36" t="s">
        <v>2921</v>
      </c>
      <c r="F5914" s="36" t="s">
        <v>16</v>
      </c>
      <c r="G5914" s="37">
        <v>49979</v>
      </c>
      <c r="H5914" s="37">
        <v>0</v>
      </c>
      <c r="I5914" s="38">
        <f>H5914/G5914</f>
        <v>0</v>
      </c>
      <c r="J5914" s="37">
        <v>5689</v>
      </c>
      <c r="K5914" s="37">
        <f>H5914</f>
        <v>0</v>
      </c>
      <c r="L5914" s="39">
        <f>K5914/J5914</f>
        <v>0</v>
      </c>
    </row>
    <row r="5915" spans="1:12" ht="67.5" outlineLevel="2" x14ac:dyDescent="0.25">
      <c r="A5915" s="9" t="s">
        <v>2919</v>
      </c>
      <c r="B5915" s="10" t="s">
        <v>35</v>
      </c>
      <c r="C5915" s="10" t="s">
        <v>2914</v>
      </c>
      <c r="D5915" s="10" t="s">
        <v>2920</v>
      </c>
      <c r="E5915" s="10" t="s">
        <v>2921</v>
      </c>
      <c r="F5915" s="10" t="s">
        <v>38</v>
      </c>
      <c r="G5915" s="11">
        <v>195421</v>
      </c>
      <c r="H5915" s="11">
        <v>195421</v>
      </c>
      <c r="I5915" s="12">
        <f>H5915/G5915</f>
        <v>1</v>
      </c>
      <c r="J5915" s="11"/>
      <c r="K5915" s="11"/>
      <c r="L5915" s="13"/>
    </row>
    <row r="5916" spans="1:12" ht="40.5" outlineLevel="2" x14ac:dyDescent="0.25">
      <c r="A5916" s="35" t="s">
        <v>2919</v>
      </c>
      <c r="B5916" s="36" t="s">
        <v>35</v>
      </c>
      <c r="C5916" s="36" t="s">
        <v>2914</v>
      </c>
      <c r="D5916" s="36" t="s">
        <v>2920</v>
      </c>
      <c r="E5916" s="36" t="s">
        <v>2921</v>
      </c>
      <c r="F5916" s="36" t="s">
        <v>39</v>
      </c>
      <c r="G5916" s="37">
        <v>4246</v>
      </c>
      <c r="H5916" s="37">
        <v>4246</v>
      </c>
      <c r="I5916" s="4">
        <f>H5916/G5916</f>
        <v>1</v>
      </c>
      <c r="J5916" s="37"/>
      <c r="K5916" s="37"/>
      <c r="L5916" s="40"/>
    </row>
    <row r="5917" spans="1:12" ht="40.5" outlineLevel="2" x14ac:dyDescent="0.25">
      <c r="A5917" s="9" t="s">
        <v>2919</v>
      </c>
      <c r="B5917" s="10" t="s">
        <v>35</v>
      </c>
      <c r="C5917" s="10" t="s">
        <v>2914</v>
      </c>
      <c r="D5917" s="10" t="s">
        <v>2920</v>
      </c>
      <c r="E5917" s="10" t="s">
        <v>2921</v>
      </c>
      <c r="F5917" s="10" t="s">
        <v>18</v>
      </c>
      <c r="G5917" s="11">
        <v>83542</v>
      </c>
      <c r="H5917" s="11">
        <v>83542</v>
      </c>
      <c r="I5917" s="12">
        <f>H5917/G5917</f>
        <v>1</v>
      </c>
      <c r="J5917" s="11"/>
      <c r="K5917" s="11"/>
      <c r="L5917" s="13"/>
    </row>
    <row r="5918" spans="1:12" ht="27" outlineLevel="2" x14ac:dyDescent="0.25">
      <c r="A5918" s="35" t="s">
        <v>2919</v>
      </c>
      <c r="B5918" s="36" t="s">
        <v>35</v>
      </c>
      <c r="C5918" s="36" t="s">
        <v>2914</v>
      </c>
      <c r="D5918" s="36" t="s">
        <v>2920</v>
      </c>
      <c r="E5918" s="36" t="s">
        <v>2921</v>
      </c>
      <c r="F5918" s="36" t="s">
        <v>21</v>
      </c>
      <c r="G5918" s="37">
        <v>-9996</v>
      </c>
      <c r="H5918" s="37"/>
      <c r="I5918" s="36"/>
      <c r="J5918" s="37"/>
      <c r="K5918" s="37"/>
      <c r="L5918" s="40"/>
    </row>
    <row r="5919" spans="1:12" ht="27" outlineLevel="1" x14ac:dyDescent="0.25">
      <c r="A5919" s="18" t="s">
        <v>8644</v>
      </c>
      <c r="B5919" s="19"/>
      <c r="C5919" s="19"/>
      <c r="D5919" s="19"/>
      <c r="E5919" s="19"/>
      <c r="F5919" s="15" t="s">
        <v>12960</v>
      </c>
      <c r="G5919" s="20">
        <f>SUBTOTAL(9,G5914:G5918)</f>
        <v>323192</v>
      </c>
      <c r="H5919" s="20">
        <f>SUBTOTAL(9,H5914:H5918)</f>
        <v>283209</v>
      </c>
      <c r="I5919" s="19"/>
      <c r="J5919" s="20">
        <f>SUBTOTAL(9,J5914:J5918)</f>
        <v>5689</v>
      </c>
      <c r="K5919" s="20">
        <f>SUBTOTAL(9,K5914:K5918)</f>
        <v>0</v>
      </c>
      <c r="L5919" s="21"/>
    </row>
    <row r="5920" spans="1:12" ht="40.5" outlineLevel="2" x14ac:dyDescent="0.25">
      <c r="A5920" s="9" t="s">
        <v>2922</v>
      </c>
      <c r="B5920" s="10" t="s">
        <v>35</v>
      </c>
      <c r="C5920" s="10" t="s">
        <v>2914</v>
      </c>
      <c r="D5920" s="10" t="s">
        <v>2923</v>
      </c>
      <c r="E5920" s="10" t="s">
        <v>2924</v>
      </c>
      <c r="F5920" s="10" t="s">
        <v>39</v>
      </c>
      <c r="G5920" s="11">
        <v>2228931</v>
      </c>
      <c r="H5920" s="11">
        <v>2228931</v>
      </c>
      <c r="I5920" s="12">
        <f>H5920/G5920</f>
        <v>1</v>
      </c>
      <c r="J5920" s="11"/>
      <c r="K5920" s="11"/>
      <c r="L5920" s="13"/>
    </row>
    <row r="5921" spans="1:12" ht="40.5" outlineLevel="2" x14ac:dyDescent="0.25">
      <c r="A5921" s="35" t="s">
        <v>2922</v>
      </c>
      <c r="B5921" s="36" t="s">
        <v>35</v>
      </c>
      <c r="C5921" s="36" t="s">
        <v>2914</v>
      </c>
      <c r="D5921" s="36" t="s">
        <v>2923</v>
      </c>
      <c r="E5921" s="36" t="s">
        <v>2924</v>
      </c>
      <c r="F5921" s="36" t="s">
        <v>18</v>
      </c>
      <c r="G5921" s="37">
        <v>43037719</v>
      </c>
      <c r="H5921" s="37">
        <v>43037719</v>
      </c>
      <c r="I5921" s="4">
        <f>H5921/G5921</f>
        <v>1</v>
      </c>
      <c r="J5921" s="37"/>
      <c r="K5921" s="37"/>
      <c r="L5921" s="40"/>
    </row>
    <row r="5922" spans="1:12" ht="27" outlineLevel="2" x14ac:dyDescent="0.25">
      <c r="A5922" s="9" t="s">
        <v>2922</v>
      </c>
      <c r="B5922" s="10" t="s">
        <v>35</v>
      </c>
      <c r="C5922" s="10" t="s">
        <v>2914</v>
      </c>
      <c r="D5922" s="10" t="s">
        <v>2923</v>
      </c>
      <c r="E5922" s="10" t="s">
        <v>2924</v>
      </c>
      <c r="F5922" s="10" t="s">
        <v>285</v>
      </c>
      <c r="G5922" s="11">
        <v>1667106</v>
      </c>
      <c r="H5922" s="11"/>
      <c r="I5922" s="10"/>
      <c r="J5922" s="11"/>
      <c r="K5922" s="11"/>
      <c r="L5922" s="13"/>
    </row>
    <row r="5923" spans="1:12" ht="27" outlineLevel="1" x14ac:dyDescent="0.25">
      <c r="A5923" s="22" t="s">
        <v>8645</v>
      </c>
      <c r="B5923" s="15"/>
      <c r="C5923" s="15"/>
      <c r="D5923" s="15"/>
      <c r="E5923" s="15"/>
      <c r="F5923" s="15" t="s">
        <v>12960</v>
      </c>
      <c r="G5923" s="16">
        <f>SUBTOTAL(9,G5920:G5922)</f>
        <v>46933756</v>
      </c>
      <c r="H5923" s="16">
        <f>SUBTOTAL(9,H5920:H5922)</f>
        <v>45266650</v>
      </c>
      <c r="I5923" s="15"/>
      <c r="J5923" s="16">
        <f>SUBTOTAL(9,J5920:J5922)</f>
        <v>0</v>
      </c>
      <c r="K5923" s="16">
        <f>SUBTOTAL(9,K5920:K5922)</f>
        <v>0</v>
      </c>
      <c r="L5923" s="17"/>
    </row>
    <row r="5924" spans="1:12" ht="40.5" outlineLevel="2" x14ac:dyDescent="0.25">
      <c r="A5924" s="35" t="s">
        <v>2925</v>
      </c>
      <c r="B5924" s="36" t="s">
        <v>35</v>
      </c>
      <c r="C5924" s="36" t="s">
        <v>2914</v>
      </c>
      <c r="D5924" s="36" t="s">
        <v>2926</v>
      </c>
      <c r="E5924" s="36" t="s">
        <v>2927</v>
      </c>
      <c r="F5924" s="36" t="s">
        <v>39</v>
      </c>
      <c r="G5924" s="37">
        <v>3965521</v>
      </c>
      <c r="H5924" s="37">
        <v>3965521</v>
      </c>
      <c r="I5924" s="4">
        <f>H5924/G5924</f>
        <v>1</v>
      </c>
      <c r="J5924" s="37"/>
      <c r="K5924" s="37"/>
      <c r="L5924" s="40"/>
    </row>
    <row r="5925" spans="1:12" ht="40.5" outlineLevel="2" x14ac:dyDescent="0.25">
      <c r="A5925" s="9" t="s">
        <v>2925</v>
      </c>
      <c r="B5925" s="10" t="s">
        <v>35</v>
      </c>
      <c r="C5925" s="10" t="s">
        <v>2914</v>
      </c>
      <c r="D5925" s="10" t="s">
        <v>2926</v>
      </c>
      <c r="E5925" s="10" t="s">
        <v>2927</v>
      </c>
      <c r="F5925" s="10" t="s">
        <v>18</v>
      </c>
      <c r="G5925" s="11">
        <v>77285372</v>
      </c>
      <c r="H5925" s="11">
        <v>77285372</v>
      </c>
      <c r="I5925" s="12">
        <f>H5925/G5925</f>
        <v>1</v>
      </c>
      <c r="J5925" s="11"/>
      <c r="K5925" s="11"/>
      <c r="L5925" s="13"/>
    </row>
    <row r="5926" spans="1:12" ht="27" outlineLevel="1" x14ac:dyDescent="0.25">
      <c r="A5926" s="22" t="s">
        <v>8646</v>
      </c>
      <c r="B5926" s="15"/>
      <c r="C5926" s="15"/>
      <c r="D5926" s="15"/>
      <c r="E5926" s="15"/>
      <c r="F5926" s="15" t="s">
        <v>12960</v>
      </c>
      <c r="G5926" s="16">
        <f>SUBTOTAL(9,G5924:G5925)</f>
        <v>81250893</v>
      </c>
      <c r="H5926" s="16">
        <f>SUBTOTAL(9,H5924:H5925)</f>
        <v>81250893</v>
      </c>
      <c r="I5926" s="23"/>
      <c r="J5926" s="16">
        <f>SUBTOTAL(9,J5924:J5925)</f>
        <v>0</v>
      </c>
      <c r="K5926" s="16">
        <f>SUBTOTAL(9,K5924:K5925)</f>
        <v>0</v>
      </c>
      <c r="L5926" s="17"/>
    </row>
    <row r="5927" spans="1:12" ht="27" outlineLevel="2" x14ac:dyDescent="0.25">
      <c r="A5927" s="35" t="s">
        <v>2928</v>
      </c>
      <c r="B5927" s="36" t="s">
        <v>35</v>
      </c>
      <c r="C5927" s="36" t="s">
        <v>14</v>
      </c>
      <c r="D5927" s="36" t="s">
        <v>2929</v>
      </c>
      <c r="E5927" s="36" t="s">
        <v>2930</v>
      </c>
      <c r="F5927" s="36" t="s">
        <v>16</v>
      </c>
      <c r="G5927" s="37">
        <v>9019909977</v>
      </c>
      <c r="H5927" s="37">
        <v>333891582.11000001</v>
      </c>
      <c r="I5927" s="38">
        <f>H5927/G5927</f>
        <v>3.7017174557328732E-2</v>
      </c>
      <c r="J5927" s="37">
        <v>1077483984.5799999</v>
      </c>
      <c r="K5927" s="37">
        <f>H5927</f>
        <v>333891582.11000001</v>
      </c>
      <c r="L5927" s="39">
        <f>K5927/J5927</f>
        <v>0.30988078420501997</v>
      </c>
    </row>
    <row r="5928" spans="1:12" ht="40.5" outlineLevel="2" x14ac:dyDescent="0.25">
      <c r="A5928" s="9" t="s">
        <v>2928</v>
      </c>
      <c r="B5928" s="10" t="s">
        <v>35</v>
      </c>
      <c r="C5928" s="10" t="s">
        <v>14</v>
      </c>
      <c r="D5928" s="10" t="s">
        <v>2929</v>
      </c>
      <c r="E5928" s="10" t="s">
        <v>2930</v>
      </c>
      <c r="F5928" s="10" t="s">
        <v>17</v>
      </c>
      <c r="G5928" s="11">
        <v>1045</v>
      </c>
      <c r="H5928" s="11">
        <v>1045</v>
      </c>
      <c r="I5928" s="12">
        <f>H5928/G5928</f>
        <v>1</v>
      </c>
      <c r="J5928" s="11"/>
      <c r="K5928" s="11"/>
      <c r="L5928" s="13"/>
    </row>
    <row r="5929" spans="1:12" ht="67.5" outlineLevel="2" x14ac:dyDescent="0.25">
      <c r="A5929" s="35" t="s">
        <v>2928</v>
      </c>
      <c r="B5929" s="36" t="s">
        <v>35</v>
      </c>
      <c r="C5929" s="36" t="s">
        <v>14</v>
      </c>
      <c r="D5929" s="36" t="s">
        <v>2929</v>
      </c>
      <c r="E5929" s="36" t="s">
        <v>2930</v>
      </c>
      <c r="F5929" s="36" t="s">
        <v>38</v>
      </c>
      <c r="G5929" s="37">
        <v>159188222</v>
      </c>
      <c r="H5929" s="37">
        <v>159188222</v>
      </c>
      <c r="I5929" s="4">
        <f>H5929/G5929</f>
        <v>1</v>
      </c>
      <c r="J5929" s="37"/>
      <c r="K5929" s="37"/>
      <c r="L5929" s="40"/>
    </row>
    <row r="5930" spans="1:12" ht="40.5" outlineLevel="2" x14ac:dyDescent="0.25">
      <c r="A5930" s="9" t="s">
        <v>2928</v>
      </c>
      <c r="B5930" s="10" t="s">
        <v>35</v>
      </c>
      <c r="C5930" s="10" t="s">
        <v>14</v>
      </c>
      <c r="D5930" s="10" t="s">
        <v>2929</v>
      </c>
      <c r="E5930" s="10" t="s">
        <v>2930</v>
      </c>
      <c r="F5930" s="10" t="s">
        <v>39</v>
      </c>
      <c r="G5930" s="11">
        <v>1181019071</v>
      </c>
      <c r="H5930" s="11">
        <v>1181019071</v>
      </c>
      <c r="I5930" s="12">
        <f>H5930/G5930</f>
        <v>1</v>
      </c>
      <c r="J5930" s="11"/>
      <c r="K5930" s="11"/>
      <c r="L5930" s="13"/>
    </row>
    <row r="5931" spans="1:12" ht="40.5" outlineLevel="2" x14ac:dyDescent="0.25">
      <c r="A5931" s="35" t="s">
        <v>2928</v>
      </c>
      <c r="B5931" s="36" t="s">
        <v>35</v>
      </c>
      <c r="C5931" s="36" t="s">
        <v>14</v>
      </c>
      <c r="D5931" s="36" t="s">
        <v>2929</v>
      </c>
      <c r="E5931" s="36" t="s">
        <v>2930</v>
      </c>
      <c r="F5931" s="36" t="s">
        <v>18</v>
      </c>
      <c r="G5931" s="37">
        <v>23401896410</v>
      </c>
      <c r="H5931" s="37">
        <v>23401896410</v>
      </c>
      <c r="I5931" s="4">
        <f>H5931/G5931</f>
        <v>1</v>
      </c>
      <c r="J5931" s="37"/>
      <c r="K5931" s="37"/>
      <c r="L5931" s="40"/>
    </row>
    <row r="5932" spans="1:12" ht="40.5" outlineLevel="2" x14ac:dyDescent="0.25">
      <c r="A5932" s="9" t="s">
        <v>2928</v>
      </c>
      <c r="B5932" s="10" t="s">
        <v>35</v>
      </c>
      <c r="C5932" s="10" t="s">
        <v>14</v>
      </c>
      <c r="D5932" s="10" t="s">
        <v>2929</v>
      </c>
      <c r="E5932" s="10" t="s">
        <v>2930</v>
      </c>
      <c r="F5932" s="10" t="s">
        <v>19</v>
      </c>
      <c r="G5932" s="11">
        <v>55787</v>
      </c>
      <c r="H5932" s="11">
        <v>0</v>
      </c>
      <c r="I5932" s="12">
        <f>H5932/G5932</f>
        <v>0</v>
      </c>
      <c r="J5932" s="11"/>
      <c r="K5932" s="11"/>
      <c r="L5932" s="13"/>
    </row>
    <row r="5933" spans="1:12" ht="27" outlineLevel="2" x14ac:dyDescent="0.25">
      <c r="A5933" s="35" t="s">
        <v>2928</v>
      </c>
      <c r="B5933" s="36" t="s">
        <v>35</v>
      </c>
      <c r="C5933" s="36" t="s">
        <v>14</v>
      </c>
      <c r="D5933" s="36" t="s">
        <v>2929</v>
      </c>
      <c r="E5933" s="36" t="s">
        <v>2930</v>
      </c>
      <c r="F5933" s="36" t="s">
        <v>41</v>
      </c>
      <c r="G5933" s="37">
        <v>784526685</v>
      </c>
      <c r="H5933" s="37">
        <v>784526685</v>
      </c>
      <c r="I5933" s="4">
        <f>H5933/G5933</f>
        <v>1</v>
      </c>
      <c r="J5933" s="37"/>
      <c r="K5933" s="37"/>
      <c r="L5933" s="40"/>
    </row>
    <row r="5934" spans="1:12" ht="27" outlineLevel="2" x14ac:dyDescent="0.25">
      <c r="A5934" s="9" t="s">
        <v>2928</v>
      </c>
      <c r="B5934" s="10" t="s">
        <v>35</v>
      </c>
      <c r="C5934" s="10" t="s">
        <v>14</v>
      </c>
      <c r="D5934" s="10" t="s">
        <v>2929</v>
      </c>
      <c r="E5934" s="10" t="s">
        <v>2930</v>
      </c>
      <c r="F5934" s="10" t="s">
        <v>21</v>
      </c>
      <c r="G5934" s="11">
        <v>-1803981995</v>
      </c>
      <c r="H5934" s="11"/>
      <c r="I5934" s="10"/>
      <c r="J5934" s="11"/>
      <c r="K5934" s="11"/>
      <c r="L5934" s="13"/>
    </row>
    <row r="5935" spans="1:12" ht="27" outlineLevel="1" x14ac:dyDescent="0.25">
      <c r="A5935" s="22" t="s">
        <v>8647</v>
      </c>
      <c r="B5935" s="15"/>
      <c r="C5935" s="15"/>
      <c r="D5935" s="15"/>
      <c r="E5935" s="15"/>
      <c r="F5935" s="15" t="s">
        <v>12960</v>
      </c>
      <c r="G5935" s="16">
        <f>SUBTOTAL(9,G5927:G5934)</f>
        <v>32742615202</v>
      </c>
      <c r="H5935" s="16">
        <f>SUBTOTAL(9,H5927:H5934)</f>
        <v>25860523015.110001</v>
      </c>
      <c r="I5935" s="15"/>
      <c r="J5935" s="16">
        <f>SUBTOTAL(9,J5927:J5934)</f>
        <v>1077483984.5799999</v>
      </c>
      <c r="K5935" s="16">
        <f>SUBTOTAL(9,K5927:K5934)</f>
        <v>333891582.11000001</v>
      </c>
      <c r="L5935" s="17"/>
    </row>
    <row r="5936" spans="1:12" ht="40.5" outlineLevel="2" x14ac:dyDescent="0.25">
      <c r="A5936" s="35" t="s">
        <v>2931</v>
      </c>
      <c r="B5936" s="36" t="s">
        <v>35</v>
      </c>
      <c r="C5936" s="36" t="s">
        <v>14</v>
      </c>
      <c r="D5936" s="36" t="s">
        <v>2932</v>
      </c>
      <c r="E5936" s="36" t="s">
        <v>2933</v>
      </c>
      <c r="F5936" s="36" t="s">
        <v>39</v>
      </c>
      <c r="G5936" s="37">
        <v>20496216</v>
      </c>
      <c r="H5936" s="37">
        <v>20496216</v>
      </c>
      <c r="I5936" s="4">
        <f>H5936/G5936</f>
        <v>1</v>
      </c>
      <c r="J5936" s="37"/>
      <c r="K5936" s="37"/>
      <c r="L5936" s="40"/>
    </row>
    <row r="5937" spans="1:12" ht="40.5" outlineLevel="2" x14ac:dyDescent="0.25">
      <c r="A5937" s="9" t="s">
        <v>2931</v>
      </c>
      <c r="B5937" s="10" t="s">
        <v>35</v>
      </c>
      <c r="C5937" s="10" t="s">
        <v>14</v>
      </c>
      <c r="D5937" s="10" t="s">
        <v>2932</v>
      </c>
      <c r="E5937" s="10" t="s">
        <v>2933</v>
      </c>
      <c r="F5937" s="10" t="s">
        <v>18</v>
      </c>
      <c r="G5937" s="11">
        <v>414661767</v>
      </c>
      <c r="H5937" s="11">
        <v>414661767</v>
      </c>
      <c r="I5937" s="12">
        <f>H5937/G5937</f>
        <v>1</v>
      </c>
      <c r="J5937" s="11"/>
      <c r="K5937" s="11"/>
      <c r="L5937" s="13"/>
    </row>
    <row r="5938" spans="1:12" ht="27" outlineLevel="2" x14ac:dyDescent="0.25">
      <c r="A5938" s="35" t="s">
        <v>2931</v>
      </c>
      <c r="B5938" s="36" t="s">
        <v>35</v>
      </c>
      <c r="C5938" s="36" t="s">
        <v>14</v>
      </c>
      <c r="D5938" s="36" t="s">
        <v>2932</v>
      </c>
      <c r="E5938" s="36" t="s">
        <v>2933</v>
      </c>
      <c r="F5938" s="36" t="s">
        <v>41</v>
      </c>
      <c r="G5938" s="37">
        <v>2953079</v>
      </c>
      <c r="H5938" s="37">
        <v>2953079</v>
      </c>
      <c r="I5938" s="4">
        <f>H5938/G5938</f>
        <v>1</v>
      </c>
      <c r="J5938" s="37"/>
      <c r="K5938" s="37"/>
      <c r="L5938" s="40"/>
    </row>
    <row r="5939" spans="1:12" ht="27" outlineLevel="1" x14ac:dyDescent="0.25">
      <c r="A5939" s="18" t="s">
        <v>8648</v>
      </c>
      <c r="B5939" s="19"/>
      <c r="C5939" s="19"/>
      <c r="D5939" s="19"/>
      <c r="E5939" s="19"/>
      <c r="F5939" s="15" t="s">
        <v>12960</v>
      </c>
      <c r="G5939" s="20">
        <f>SUBTOTAL(9,G5936:G5938)</f>
        <v>438111062</v>
      </c>
      <c r="H5939" s="20">
        <f>SUBTOTAL(9,H5936:H5938)</f>
        <v>438111062</v>
      </c>
      <c r="I5939" s="23"/>
      <c r="J5939" s="20">
        <f>SUBTOTAL(9,J5936:J5938)</f>
        <v>0</v>
      </c>
      <c r="K5939" s="20">
        <f>SUBTOTAL(9,K5936:K5938)</f>
        <v>0</v>
      </c>
      <c r="L5939" s="21"/>
    </row>
    <row r="5940" spans="1:12" ht="27" outlineLevel="2" x14ac:dyDescent="0.25">
      <c r="A5940" s="9" t="s">
        <v>2934</v>
      </c>
      <c r="B5940" s="10" t="s">
        <v>35</v>
      </c>
      <c r="C5940" s="10" t="s">
        <v>14</v>
      </c>
      <c r="D5940" s="10" t="s">
        <v>2935</v>
      </c>
      <c r="E5940" s="10" t="s">
        <v>2936</v>
      </c>
      <c r="F5940" s="10" t="s">
        <v>16</v>
      </c>
      <c r="G5940" s="11">
        <v>2307571856</v>
      </c>
      <c r="H5940" s="6">
        <v>151166429.87</v>
      </c>
      <c r="I5940" s="7">
        <f>H5940/G5940</f>
        <v>6.5508872227292417E-2</v>
      </c>
      <c r="J5940" s="6">
        <v>241984704.18000001</v>
      </c>
      <c r="K5940" s="6">
        <f>H5940</f>
        <v>151166429.87</v>
      </c>
      <c r="L5940" s="8">
        <f>K5940/J5940</f>
        <v>0.62469415322034183</v>
      </c>
    </row>
    <row r="5941" spans="1:12" ht="40.5" outlineLevel="2" x14ac:dyDescent="0.25">
      <c r="A5941" s="35" t="s">
        <v>2934</v>
      </c>
      <c r="B5941" s="36" t="s">
        <v>35</v>
      </c>
      <c r="C5941" s="36" t="s">
        <v>14</v>
      </c>
      <c r="D5941" s="36" t="s">
        <v>2935</v>
      </c>
      <c r="E5941" s="36" t="s">
        <v>2936</v>
      </c>
      <c r="F5941" s="36" t="s">
        <v>39</v>
      </c>
      <c r="G5941" s="37">
        <v>30030283</v>
      </c>
      <c r="H5941" s="37">
        <v>30030283</v>
      </c>
      <c r="I5941" s="4">
        <f>H5941/G5941</f>
        <v>1</v>
      </c>
      <c r="J5941" s="37"/>
      <c r="K5941" s="37"/>
      <c r="L5941" s="40"/>
    </row>
    <row r="5942" spans="1:12" ht="40.5" outlineLevel="2" x14ac:dyDescent="0.25">
      <c r="A5942" s="9" t="s">
        <v>2934</v>
      </c>
      <c r="B5942" s="10" t="s">
        <v>35</v>
      </c>
      <c r="C5942" s="10" t="s">
        <v>14</v>
      </c>
      <c r="D5942" s="10" t="s">
        <v>2935</v>
      </c>
      <c r="E5942" s="10" t="s">
        <v>2936</v>
      </c>
      <c r="F5942" s="10" t="s">
        <v>18</v>
      </c>
      <c r="G5942" s="11">
        <v>196456428</v>
      </c>
      <c r="H5942" s="11">
        <v>196456428</v>
      </c>
      <c r="I5942" s="12">
        <f>H5942/G5942</f>
        <v>1</v>
      </c>
      <c r="J5942" s="11"/>
      <c r="K5942" s="11"/>
      <c r="L5942" s="13"/>
    </row>
    <row r="5943" spans="1:12" ht="40.5" outlineLevel="2" x14ac:dyDescent="0.25">
      <c r="A5943" s="35" t="s">
        <v>2934</v>
      </c>
      <c r="B5943" s="36" t="s">
        <v>35</v>
      </c>
      <c r="C5943" s="36" t="s">
        <v>14</v>
      </c>
      <c r="D5943" s="36" t="s">
        <v>2935</v>
      </c>
      <c r="E5943" s="36" t="s">
        <v>2936</v>
      </c>
      <c r="F5943" s="36" t="s">
        <v>19</v>
      </c>
      <c r="G5943" s="37">
        <v>14272</v>
      </c>
      <c r="H5943" s="37">
        <v>0</v>
      </c>
      <c r="I5943" s="4">
        <f>H5943/G5943</f>
        <v>0</v>
      </c>
      <c r="J5943" s="37"/>
      <c r="K5943" s="37"/>
      <c r="L5943" s="40"/>
    </row>
    <row r="5944" spans="1:12" ht="27" outlineLevel="2" x14ac:dyDescent="0.25">
      <c r="A5944" s="9" t="s">
        <v>2934</v>
      </c>
      <c r="B5944" s="10" t="s">
        <v>35</v>
      </c>
      <c r="C5944" s="10" t="s">
        <v>14</v>
      </c>
      <c r="D5944" s="10" t="s">
        <v>2935</v>
      </c>
      <c r="E5944" s="10" t="s">
        <v>2936</v>
      </c>
      <c r="F5944" s="10" t="s">
        <v>41</v>
      </c>
      <c r="G5944" s="11">
        <v>31467488</v>
      </c>
      <c r="H5944" s="11">
        <v>31467488</v>
      </c>
      <c r="I5944" s="12">
        <f>H5944/G5944</f>
        <v>1</v>
      </c>
      <c r="J5944" s="11"/>
      <c r="K5944" s="11"/>
      <c r="L5944" s="13"/>
    </row>
    <row r="5945" spans="1:12" ht="27" outlineLevel="2" x14ac:dyDescent="0.25">
      <c r="A5945" s="35" t="s">
        <v>2934</v>
      </c>
      <c r="B5945" s="36" t="s">
        <v>35</v>
      </c>
      <c r="C5945" s="36" t="s">
        <v>14</v>
      </c>
      <c r="D5945" s="36" t="s">
        <v>2935</v>
      </c>
      <c r="E5945" s="36" t="s">
        <v>2936</v>
      </c>
      <c r="F5945" s="36" t="s">
        <v>21</v>
      </c>
      <c r="G5945" s="37">
        <v>-461514371</v>
      </c>
      <c r="H5945" s="37"/>
      <c r="I5945" s="36"/>
      <c r="J5945" s="37"/>
      <c r="K5945" s="37"/>
      <c r="L5945" s="40"/>
    </row>
    <row r="5946" spans="1:12" ht="27" outlineLevel="1" x14ac:dyDescent="0.25">
      <c r="A5946" s="18" t="s">
        <v>8649</v>
      </c>
      <c r="B5946" s="19"/>
      <c r="C5946" s="19"/>
      <c r="D5946" s="19"/>
      <c r="E5946" s="19"/>
      <c r="F5946" s="15" t="s">
        <v>12960</v>
      </c>
      <c r="G5946" s="20">
        <f>SUBTOTAL(9,G5940:G5945)</f>
        <v>2104025956</v>
      </c>
      <c r="H5946" s="20">
        <f>SUBTOTAL(9,H5940:H5945)</f>
        <v>409120628.87</v>
      </c>
      <c r="I5946" s="19"/>
      <c r="J5946" s="20">
        <f>SUBTOTAL(9,J5940:J5945)</f>
        <v>241984704.18000001</v>
      </c>
      <c r="K5946" s="20">
        <f>SUBTOTAL(9,K5940:K5945)</f>
        <v>151166429.87</v>
      </c>
      <c r="L5946" s="21"/>
    </row>
    <row r="5947" spans="1:12" ht="27" outlineLevel="2" x14ac:dyDescent="0.25">
      <c r="A5947" s="9" t="s">
        <v>2937</v>
      </c>
      <c r="B5947" s="10" t="s">
        <v>35</v>
      </c>
      <c r="C5947" s="10" t="s">
        <v>14</v>
      </c>
      <c r="D5947" s="10" t="s">
        <v>2938</v>
      </c>
      <c r="E5947" s="10" t="s">
        <v>2939</v>
      </c>
      <c r="F5947" s="10" t="s">
        <v>16</v>
      </c>
      <c r="G5947" s="11">
        <v>13408887108</v>
      </c>
      <c r="H5947" s="6">
        <v>1209864604.46</v>
      </c>
      <c r="I5947" s="7">
        <f>H5947/G5947</f>
        <v>9.0228562200227014E-2</v>
      </c>
      <c r="J5947" s="6">
        <v>1585786292.1599998</v>
      </c>
      <c r="K5947" s="6">
        <f>H5947</f>
        <v>1209864604.46</v>
      </c>
      <c r="L5947" s="8">
        <f>K5947/J5947</f>
        <v>0.76294303364928395</v>
      </c>
    </row>
    <row r="5948" spans="1:12" ht="40.5" outlineLevel="2" x14ac:dyDescent="0.25">
      <c r="A5948" s="35" t="s">
        <v>2937</v>
      </c>
      <c r="B5948" s="36" t="s">
        <v>35</v>
      </c>
      <c r="C5948" s="36" t="s">
        <v>14</v>
      </c>
      <c r="D5948" s="36" t="s">
        <v>2938</v>
      </c>
      <c r="E5948" s="36" t="s">
        <v>2939</v>
      </c>
      <c r="F5948" s="36" t="s">
        <v>39</v>
      </c>
      <c r="G5948" s="37">
        <v>615987166</v>
      </c>
      <c r="H5948" s="37">
        <v>615987166</v>
      </c>
      <c r="I5948" s="4">
        <f>H5948/G5948</f>
        <v>1</v>
      </c>
      <c r="J5948" s="37"/>
      <c r="K5948" s="37"/>
      <c r="L5948" s="40"/>
    </row>
    <row r="5949" spans="1:12" ht="40.5" outlineLevel="2" x14ac:dyDescent="0.25">
      <c r="A5949" s="9" t="s">
        <v>2937</v>
      </c>
      <c r="B5949" s="10" t="s">
        <v>35</v>
      </c>
      <c r="C5949" s="10" t="s">
        <v>14</v>
      </c>
      <c r="D5949" s="10" t="s">
        <v>2938</v>
      </c>
      <c r="E5949" s="10" t="s">
        <v>2939</v>
      </c>
      <c r="F5949" s="10" t="s">
        <v>18</v>
      </c>
      <c r="G5949" s="11">
        <v>10889784740</v>
      </c>
      <c r="H5949" s="11">
        <v>10889784740</v>
      </c>
      <c r="I5949" s="12">
        <f>H5949/G5949</f>
        <v>1</v>
      </c>
      <c r="J5949" s="11"/>
      <c r="K5949" s="11"/>
      <c r="L5949" s="13"/>
    </row>
    <row r="5950" spans="1:12" ht="40.5" outlineLevel="2" x14ac:dyDescent="0.25">
      <c r="A5950" s="35" t="s">
        <v>2937</v>
      </c>
      <c r="B5950" s="36" t="s">
        <v>35</v>
      </c>
      <c r="C5950" s="36" t="s">
        <v>14</v>
      </c>
      <c r="D5950" s="36" t="s">
        <v>2938</v>
      </c>
      <c r="E5950" s="36" t="s">
        <v>2939</v>
      </c>
      <c r="F5950" s="36" t="s">
        <v>19</v>
      </c>
      <c r="G5950" s="37">
        <v>82932</v>
      </c>
      <c r="H5950" s="37">
        <v>0</v>
      </c>
      <c r="I5950" s="4">
        <f>H5950/G5950</f>
        <v>0</v>
      </c>
      <c r="J5950" s="37"/>
      <c r="K5950" s="37"/>
      <c r="L5950" s="40"/>
    </row>
    <row r="5951" spans="1:12" ht="27" outlineLevel="2" x14ac:dyDescent="0.25">
      <c r="A5951" s="9" t="s">
        <v>2937</v>
      </c>
      <c r="B5951" s="10" t="s">
        <v>35</v>
      </c>
      <c r="C5951" s="10" t="s">
        <v>14</v>
      </c>
      <c r="D5951" s="10" t="s">
        <v>2938</v>
      </c>
      <c r="E5951" s="10" t="s">
        <v>2939</v>
      </c>
      <c r="F5951" s="10" t="s">
        <v>41</v>
      </c>
      <c r="G5951" s="11">
        <v>291408468</v>
      </c>
      <c r="H5951" s="11">
        <v>291408468</v>
      </c>
      <c r="I5951" s="12">
        <f>H5951/G5951</f>
        <v>1</v>
      </c>
      <c r="J5951" s="11"/>
      <c r="K5951" s="11"/>
      <c r="L5951" s="13"/>
    </row>
    <row r="5952" spans="1:12" ht="27" outlineLevel="2" x14ac:dyDescent="0.25">
      <c r="A5952" s="35" t="s">
        <v>2937</v>
      </c>
      <c r="B5952" s="36" t="s">
        <v>35</v>
      </c>
      <c r="C5952" s="36" t="s">
        <v>14</v>
      </c>
      <c r="D5952" s="36" t="s">
        <v>2938</v>
      </c>
      <c r="E5952" s="36" t="s">
        <v>2939</v>
      </c>
      <c r="F5952" s="36" t="s">
        <v>21</v>
      </c>
      <c r="G5952" s="37">
        <v>-2681777422</v>
      </c>
      <c r="H5952" s="37"/>
      <c r="I5952" s="36"/>
      <c r="J5952" s="37"/>
      <c r="K5952" s="37"/>
      <c r="L5952" s="40"/>
    </row>
    <row r="5953" spans="1:12" ht="27" outlineLevel="1" x14ac:dyDescent="0.25">
      <c r="A5953" s="18" t="s">
        <v>8650</v>
      </c>
      <c r="B5953" s="19"/>
      <c r="C5953" s="19"/>
      <c r="D5953" s="19"/>
      <c r="E5953" s="19"/>
      <c r="F5953" s="15" t="s">
        <v>12960</v>
      </c>
      <c r="G5953" s="20">
        <f>SUBTOTAL(9,G5947:G5952)</f>
        <v>22524372992</v>
      </c>
      <c r="H5953" s="20">
        <f>SUBTOTAL(9,H5947:H5952)</f>
        <v>13007044978.459999</v>
      </c>
      <c r="I5953" s="19"/>
      <c r="J5953" s="20">
        <f>SUBTOTAL(9,J5947:J5952)</f>
        <v>1585786292.1599998</v>
      </c>
      <c r="K5953" s="20">
        <f>SUBTOTAL(9,K5947:K5952)</f>
        <v>1209864604.46</v>
      </c>
      <c r="L5953" s="21"/>
    </row>
    <row r="5954" spans="1:12" ht="27" outlineLevel="2" x14ac:dyDescent="0.25">
      <c r="A5954" s="9" t="s">
        <v>2940</v>
      </c>
      <c r="B5954" s="10" t="s">
        <v>35</v>
      </c>
      <c r="C5954" s="10" t="s">
        <v>14</v>
      </c>
      <c r="D5954" s="10" t="s">
        <v>2941</v>
      </c>
      <c r="E5954" s="10" t="s">
        <v>2942</v>
      </c>
      <c r="F5954" s="10" t="s">
        <v>16</v>
      </c>
      <c r="G5954" s="11">
        <v>384943302</v>
      </c>
      <c r="H5954" s="6">
        <v>199998.84</v>
      </c>
      <c r="I5954" s="7">
        <f>H5954/G5954</f>
        <v>5.1955401993200546E-4</v>
      </c>
      <c r="J5954" s="6">
        <v>43830178</v>
      </c>
      <c r="K5954" s="6">
        <f>H5954</f>
        <v>199998.84</v>
      </c>
      <c r="L5954" s="8">
        <f>K5954/J5954</f>
        <v>4.5630396481620497E-3</v>
      </c>
    </row>
    <row r="5955" spans="1:12" ht="67.5" outlineLevel="2" x14ac:dyDescent="0.25">
      <c r="A5955" s="35" t="s">
        <v>2940</v>
      </c>
      <c r="B5955" s="36" t="s">
        <v>35</v>
      </c>
      <c r="C5955" s="36" t="s">
        <v>14</v>
      </c>
      <c r="D5955" s="36" t="s">
        <v>2941</v>
      </c>
      <c r="E5955" s="36" t="s">
        <v>2942</v>
      </c>
      <c r="F5955" s="36" t="s">
        <v>38</v>
      </c>
      <c r="G5955" s="37">
        <v>7423023</v>
      </c>
      <c r="H5955" s="37">
        <v>7423023</v>
      </c>
      <c r="I5955" s="4">
        <f>H5955/G5955</f>
        <v>1</v>
      </c>
      <c r="J5955" s="37"/>
      <c r="K5955" s="37"/>
      <c r="L5955" s="40"/>
    </row>
    <row r="5956" spans="1:12" ht="40.5" outlineLevel="2" x14ac:dyDescent="0.25">
      <c r="A5956" s="9" t="s">
        <v>2940</v>
      </c>
      <c r="B5956" s="10" t="s">
        <v>35</v>
      </c>
      <c r="C5956" s="10" t="s">
        <v>14</v>
      </c>
      <c r="D5956" s="10" t="s">
        <v>2941</v>
      </c>
      <c r="E5956" s="10" t="s">
        <v>2942</v>
      </c>
      <c r="F5956" s="10" t="s">
        <v>39</v>
      </c>
      <c r="G5956" s="11">
        <v>9983369</v>
      </c>
      <c r="H5956" s="11">
        <v>9983369</v>
      </c>
      <c r="I5956" s="12">
        <f>H5956/G5956</f>
        <v>1</v>
      </c>
      <c r="J5956" s="11"/>
      <c r="K5956" s="11"/>
      <c r="L5956" s="13"/>
    </row>
    <row r="5957" spans="1:12" ht="40.5" outlineLevel="2" x14ac:dyDescent="0.25">
      <c r="A5957" s="35" t="s">
        <v>2940</v>
      </c>
      <c r="B5957" s="36" t="s">
        <v>35</v>
      </c>
      <c r="C5957" s="36" t="s">
        <v>14</v>
      </c>
      <c r="D5957" s="36" t="s">
        <v>2941</v>
      </c>
      <c r="E5957" s="36" t="s">
        <v>2942</v>
      </c>
      <c r="F5957" s="36" t="s">
        <v>18</v>
      </c>
      <c r="G5957" s="37">
        <v>318182625</v>
      </c>
      <c r="H5957" s="37">
        <v>318182625</v>
      </c>
      <c r="I5957" s="4">
        <f>H5957/G5957</f>
        <v>1</v>
      </c>
      <c r="J5957" s="37"/>
      <c r="K5957" s="37"/>
      <c r="L5957" s="40"/>
    </row>
    <row r="5958" spans="1:12" ht="40.5" outlineLevel="2" x14ac:dyDescent="0.25">
      <c r="A5958" s="9" t="s">
        <v>2940</v>
      </c>
      <c r="B5958" s="10" t="s">
        <v>35</v>
      </c>
      <c r="C5958" s="10" t="s">
        <v>14</v>
      </c>
      <c r="D5958" s="10" t="s">
        <v>2941</v>
      </c>
      <c r="E5958" s="10" t="s">
        <v>2942</v>
      </c>
      <c r="F5958" s="10" t="s">
        <v>19</v>
      </c>
      <c r="G5958" s="11">
        <v>2381</v>
      </c>
      <c r="H5958" s="11">
        <v>0</v>
      </c>
      <c r="I5958" s="12">
        <f>H5958/G5958</f>
        <v>0</v>
      </c>
      <c r="J5958" s="11"/>
      <c r="K5958" s="11"/>
      <c r="L5958" s="13"/>
    </row>
    <row r="5959" spans="1:12" ht="27" outlineLevel="2" x14ac:dyDescent="0.25">
      <c r="A5959" s="35" t="s">
        <v>2940</v>
      </c>
      <c r="B5959" s="36" t="s">
        <v>35</v>
      </c>
      <c r="C5959" s="36" t="s">
        <v>14</v>
      </c>
      <c r="D5959" s="36" t="s">
        <v>2941</v>
      </c>
      <c r="E5959" s="36" t="s">
        <v>2942</v>
      </c>
      <c r="F5959" s="36" t="s">
        <v>41</v>
      </c>
      <c r="G5959" s="37">
        <v>3174085</v>
      </c>
      <c r="H5959" s="37">
        <v>3174085</v>
      </c>
      <c r="I5959" s="4">
        <f>H5959/G5959</f>
        <v>1</v>
      </c>
      <c r="J5959" s="37"/>
      <c r="K5959" s="37"/>
      <c r="L5959" s="40"/>
    </row>
    <row r="5960" spans="1:12" ht="27" outlineLevel="2" x14ac:dyDescent="0.25">
      <c r="A5960" s="9" t="s">
        <v>2940</v>
      </c>
      <c r="B5960" s="10" t="s">
        <v>35</v>
      </c>
      <c r="C5960" s="10" t="s">
        <v>14</v>
      </c>
      <c r="D5960" s="10" t="s">
        <v>2941</v>
      </c>
      <c r="E5960" s="10" t="s">
        <v>2942</v>
      </c>
      <c r="F5960" s="10" t="s">
        <v>21</v>
      </c>
      <c r="G5960" s="11">
        <v>-76988660</v>
      </c>
      <c r="H5960" s="11"/>
      <c r="I5960" s="10"/>
      <c r="J5960" s="11"/>
      <c r="K5960" s="11"/>
      <c r="L5960" s="13"/>
    </row>
    <row r="5961" spans="1:12" ht="27" outlineLevel="1" x14ac:dyDescent="0.25">
      <c r="A5961" s="22" t="s">
        <v>8651</v>
      </c>
      <c r="B5961" s="15"/>
      <c r="C5961" s="15"/>
      <c r="D5961" s="15"/>
      <c r="E5961" s="15"/>
      <c r="F5961" s="15" t="s">
        <v>12960</v>
      </c>
      <c r="G5961" s="16">
        <f>SUBTOTAL(9,G5954:G5960)</f>
        <v>646720125</v>
      </c>
      <c r="H5961" s="16">
        <f>SUBTOTAL(9,H5954:H5960)</f>
        <v>338963100.83999997</v>
      </c>
      <c r="I5961" s="15"/>
      <c r="J5961" s="16">
        <f>SUBTOTAL(9,J5954:J5960)</f>
        <v>43830178</v>
      </c>
      <c r="K5961" s="16">
        <f>SUBTOTAL(9,K5954:K5960)</f>
        <v>199998.84</v>
      </c>
      <c r="L5961" s="17"/>
    </row>
    <row r="5962" spans="1:12" ht="27" outlineLevel="2" x14ac:dyDescent="0.25">
      <c r="A5962" s="35" t="s">
        <v>2943</v>
      </c>
      <c r="B5962" s="36" t="s">
        <v>35</v>
      </c>
      <c r="C5962" s="36" t="s">
        <v>14</v>
      </c>
      <c r="D5962" s="36" t="s">
        <v>2944</v>
      </c>
      <c r="E5962" s="36" t="s">
        <v>2945</v>
      </c>
      <c r="F5962" s="36" t="s">
        <v>16</v>
      </c>
      <c r="G5962" s="37">
        <v>27860547774</v>
      </c>
      <c r="H5962" s="37">
        <v>0</v>
      </c>
      <c r="I5962" s="38">
        <f>H5962/G5962</f>
        <v>0</v>
      </c>
      <c r="J5962" s="37">
        <v>3114130355</v>
      </c>
      <c r="K5962" s="37">
        <f>H5962</f>
        <v>0</v>
      </c>
      <c r="L5962" s="39">
        <f>K5962/J5962</f>
        <v>0</v>
      </c>
    </row>
    <row r="5963" spans="1:12" ht="40.5" outlineLevel="2" x14ac:dyDescent="0.25">
      <c r="A5963" s="9" t="s">
        <v>2943</v>
      </c>
      <c r="B5963" s="10" t="s">
        <v>35</v>
      </c>
      <c r="C5963" s="10" t="s">
        <v>14</v>
      </c>
      <c r="D5963" s="10" t="s">
        <v>2944</v>
      </c>
      <c r="E5963" s="10" t="s">
        <v>2945</v>
      </c>
      <c r="F5963" s="10" t="s">
        <v>17</v>
      </c>
      <c r="G5963" s="11">
        <v>840698809</v>
      </c>
      <c r="H5963" s="11">
        <v>840698809</v>
      </c>
      <c r="I5963" s="12">
        <f>H5963/G5963</f>
        <v>1</v>
      </c>
      <c r="J5963" s="11"/>
      <c r="K5963" s="11"/>
      <c r="L5963" s="13"/>
    </row>
    <row r="5964" spans="1:12" ht="40.5" outlineLevel="2" x14ac:dyDescent="0.25">
      <c r="A5964" s="35" t="s">
        <v>2943</v>
      </c>
      <c r="B5964" s="36" t="s">
        <v>35</v>
      </c>
      <c r="C5964" s="36" t="s">
        <v>14</v>
      </c>
      <c r="D5964" s="36" t="s">
        <v>2944</v>
      </c>
      <c r="E5964" s="36" t="s">
        <v>2945</v>
      </c>
      <c r="F5964" s="36" t="s">
        <v>39</v>
      </c>
      <c r="G5964" s="37">
        <v>3201599741</v>
      </c>
      <c r="H5964" s="37">
        <v>3201599741</v>
      </c>
      <c r="I5964" s="4">
        <f>H5964/G5964</f>
        <v>1</v>
      </c>
      <c r="J5964" s="37"/>
      <c r="K5964" s="37"/>
      <c r="L5964" s="40"/>
    </row>
    <row r="5965" spans="1:12" ht="40.5" outlineLevel="2" x14ac:dyDescent="0.25">
      <c r="A5965" s="9" t="s">
        <v>2943</v>
      </c>
      <c r="B5965" s="10" t="s">
        <v>35</v>
      </c>
      <c r="C5965" s="10" t="s">
        <v>14</v>
      </c>
      <c r="D5965" s="10" t="s">
        <v>2944</v>
      </c>
      <c r="E5965" s="10" t="s">
        <v>2945</v>
      </c>
      <c r="F5965" s="10" t="s">
        <v>18</v>
      </c>
      <c r="G5965" s="11">
        <v>54850019255</v>
      </c>
      <c r="H5965" s="11">
        <v>54850019255</v>
      </c>
      <c r="I5965" s="12">
        <f>H5965/G5965</f>
        <v>1</v>
      </c>
      <c r="J5965" s="11"/>
      <c r="K5965" s="11"/>
      <c r="L5965" s="13"/>
    </row>
    <row r="5966" spans="1:12" ht="40.5" outlineLevel="2" x14ac:dyDescent="0.25">
      <c r="A5966" s="35" t="s">
        <v>2943</v>
      </c>
      <c r="B5966" s="36" t="s">
        <v>35</v>
      </c>
      <c r="C5966" s="36" t="s">
        <v>14</v>
      </c>
      <c r="D5966" s="36" t="s">
        <v>2944</v>
      </c>
      <c r="E5966" s="36" t="s">
        <v>2945</v>
      </c>
      <c r="F5966" s="36" t="s">
        <v>19</v>
      </c>
      <c r="G5966" s="37">
        <v>172314</v>
      </c>
      <c r="H5966" s="37">
        <v>0</v>
      </c>
      <c r="I5966" s="4">
        <f>H5966/G5966</f>
        <v>0</v>
      </c>
      <c r="J5966" s="37"/>
      <c r="K5966" s="37"/>
      <c r="L5966" s="40"/>
    </row>
    <row r="5967" spans="1:12" ht="27" outlineLevel="2" x14ac:dyDescent="0.25">
      <c r="A5967" s="9" t="s">
        <v>2943</v>
      </c>
      <c r="B5967" s="10" t="s">
        <v>35</v>
      </c>
      <c r="C5967" s="10" t="s">
        <v>14</v>
      </c>
      <c r="D5967" s="10" t="s">
        <v>2944</v>
      </c>
      <c r="E5967" s="10" t="s">
        <v>2945</v>
      </c>
      <c r="F5967" s="10" t="s">
        <v>20</v>
      </c>
      <c r="G5967" s="11">
        <v>93477</v>
      </c>
      <c r="H5967" s="11">
        <v>93477</v>
      </c>
      <c r="I5967" s="12">
        <f>H5967/G5967</f>
        <v>1</v>
      </c>
      <c r="J5967" s="11"/>
      <c r="K5967" s="11"/>
      <c r="L5967" s="13"/>
    </row>
    <row r="5968" spans="1:12" ht="27" outlineLevel="2" x14ac:dyDescent="0.25">
      <c r="A5968" s="35" t="s">
        <v>2943</v>
      </c>
      <c r="B5968" s="36" t="s">
        <v>35</v>
      </c>
      <c r="C5968" s="36" t="s">
        <v>14</v>
      </c>
      <c r="D5968" s="36" t="s">
        <v>2944</v>
      </c>
      <c r="E5968" s="36" t="s">
        <v>2945</v>
      </c>
      <c r="F5968" s="36" t="s">
        <v>41</v>
      </c>
      <c r="G5968" s="37">
        <v>932990681</v>
      </c>
      <c r="H5968" s="37">
        <v>932990681</v>
      </c>
      <c r="I5968" s="4">
        <f>H5968/G5968</f>
        <v>1</v>
      </c>
      <c r="J5968" s="37"/>
      <c r="K5968" s="37"/>
      <c r="L5968" s="40"/>
    </row>
    <row r="5969" spans="1:12" ht="27" outlineLevel="2" x14ac:dyDescent="0.25">
      <c r="A5969" s="9" t="s">
        <v>2943</v>
      </c>
      <c r="B5969" s="10" t="s">
        <v>35</v>
      </c>
      <c r="C5969" s="10" t="s">
        <v>14</v>
      </c>
      <c r="D5969" s="10" t="s">
        <v>2944</v>
      </c>
      <c r="E5969" s="10" t="s">
        <v>2945</v>
      </c>
      <c r="F5969" s="10" t="s">
        <v>21</v>
      </c>
      <c r="G5969" s="11">
        <v>-5572109555</v>
      </c>
      <c r="H5969" s="11"/>
      <c r="I5969" s="10"/>
      <c r="J5969" s="11"/>
      <c r="K5969" s="11"/>
      <c r="L5969" s="13"/>
    </row>
    <row r="5970" spans="1:12" ht="27" outlineLevel="1" x14ac:dyDescent="0.25">
      <c r="A5970" s="22" t="s">
        <v>8652</v>
      </c>
      <c r="B5970" s="15"/>
      <c r="C5970" s="15"/>
      <c r="D5970" s="15"/>
      <c r="E5970" s="15"/>
      <c r="F5970" s="15" t="s">
        <v>12960</v>
      </c>
      <c r="G5970" s="16">
        <f>SUBTOTAL(9,G5962:G5969)</f>
        <v>82114012496</v>
      </c>
      <c r="H5970" s="16">
        <f>SUBTOTAL(9,H5962:H5969)</f>
        <v>59825401963</v>
      </c>
      <c r="I5970" s="15"/>
      <c r="J5970" s="16">
        <f>SUBTOTAL(9,J5962:J5969)</f>
        <v>3114130355</v>
      </c>
      <c r="K5970" s="16">
        <f>SUBTOTAL(9,K5962:K5969)</f>
        <v>0</v>
      </c>
      <c r="L5970" s="17"/>
    </row>
    <row r="5971" spans="1:12" ht="27" outlineLevel="2" x14ac:dyDescent="0.25">
      <c r="A5971" s="35" t="s">
        <v>2946</v>
      </c>
      <c r="B5971" s="36" t="s">
        <v>35</v>
      </c>
      <c r="C5971" s="36" t="s">
        <v>14</v>
      </c>
      <c r="D5971" s="36" t="s">
        <v>2947</v>
      </c>
      <c r="E5971" s="36" t="s">
        <v>2948</v>
      </c>
      <c r="F5971" s="36" t="s">
        <v>16</v>
      </c>
      <c r="G5971" s="37">
        <v>16766058891</v>
      </c>
      <c r="H5971" s="37">
        <v>0</v>
      </c>
      <c r="I5971" s="38">
        <f>H5971/G5971</f>
        <v>0</v>
      </c>
      <c r="J5971" s="37">
        <v>2189529352</v>
      </c>
      <c r="K5971" s="37">
        <f>H5971</f>
        <v>0</v>
      </c>
      <c r="L5971" s="39">
        <f>K5971/J5971</f>
        <v>0</v>
      </c>
    </row>
    <row r="5972" spans="1:12" ht="40.5" outlineLevel="2" x14ac:dyDescent="0.25">
      <c r="A5972" s="9" t="s">
        <v>2946</v>
      </c>
      <c r="B5972" s="10" t="s">
        <v>35</v>
      </c>
      <c r="C5972" s="10" t="s">
        <v>14</v>
      </c>
      <c r="D5972" s="10" t="s">
        <v>2947</v>
      </c>
      <c r="E5972" s="10" t="s">
        <v>2948</v>
      </c>
      <c r="F5972" s="10" t="s">
        <v>39</v>
      </c>
      <c r="G5972" s="11">
        <v>3241732365</v>
      </c>
      <c r="H5972" s="11">
        <v>3241732365</v>
      </c>
      <c r="I5972" s="12">
        <f>H5972/G5972</f>
        <v>1</v>
      </c>
      <c r="J5972" s="11"/>
      <c r="K5972" s="11"/>
      <c r="L5972" s="13"/>
    </row>
    <row r="5973" spans="1:12" ht="40.5" outlineLevel="2" x14ac:dyDescent="0.25">
      <c r="A5973" s="35" t="s">
        <v>2946</v>
      </c>
      <c r="B5973" s="36" t="s">
        <v>35</v>
      </c>
      <c r="C5973" s="36" t="s">
        <v>14</v>
      </c>
      <c r="D5973" s="36" t="s">
        <v>2947</v>
      </c>
      <c r="E5973" s="36" t="s">
        <v>2948</v>
      </c>
      <c r="F5973" s="36" t="s">
        <v>18</v>
      </c>
      <c r="G5973" s="37">
        <v>75889546221</v>
      </c>
      <c r="H5973" s="37">
        <v>75889546221</v>
      </c>
      <c r="I5973" s="4">
        <f>H5973/G5973</f>
        <v>1</v>
      </c>
      <c r="J5973" s="37"/>
      <c r="K5973" s="37"/>
      <c r="L5973" s="40"/>
    </row>
    <row r="5974" spans="1:12" ht="40.5" outlineLevel="2" x14ac:dyDescent="0.25">
      <c r="A5974" s="9" t="s">
        <v>2946</v>
      </c>
      <c r="B5974" s="10" t="s">
        <v>35</v>
      </c>
      <c r="C5974" s="10" t="s">
        <v>14</v>
      </c>
      <c r="D5974" s="10" t="s">
        <v>2947</v>
      </c>
      <c r="E5974" s="10" t="s">
        <v>2948</v>
      </c>
      <c r="F5974" s="10" t="s">
        <v>19</v>
      </c>
      <c r="G5974" s="11">
        <v>103696</v>
      </c>
      <c r="H5974" s="11">
        <v>0</v>
      </c>
      <c r="I5974" s="12">
        <f>H5974/G5974</f>
        <v>0</v>
      </c>
      <c r="J5974" s="11"/>
      <c r="K5974" s="11"/>
      <c r="L5974" s="13"/>
    </row>
    <row r="5975" spans="1:12" ht="27" outlineLevel="2" x14ac:dyDescent="0.25">
      <c r="A5975" s="35" t="s">
        <v>2946</v>
      </c>
      <c r="B5975" s="36" t="s">
        <v>35</v>
      </c>
      <c r="C5975" s="36" t="s">
        <v>14</v>
      </c>
      <c r="D5975" s="36" t="s">
        <v>2947</v>
      </c>
      <c r="E5975" s="36" t="s">
        <v>2948</v>
      </c>
      <c r="F5975" s="36" t="s">
        <v>41</v>
      </c>
      <c r="G5975" s="37">
        <v>1369372616</v>
      </c>
      <c r="H5975" s="37">
        <v>1369372616</v>
      </c>
      <c r="I5975" s="4">
        <f>H5975/G5975</f>
        <v>1</v>
      </c>
      <c r="J5975" s="37"/>
      <c r="K5975" s="37"/>
      <c r="L5975" s="40"/>
    </row>
    <row r="5976" spans="1:12" ht="27" outlineLevel="2" x14ac:dyDescent="0.25">
      <c r="A5976" s="9" t="s">
        <v>2946</v>
      </c>
      <c r="B5976" s="10" t="s">
        <v>35</v>
      </c>
      <c r="C5976" s="10" t="s">
        <v>14</v>
      </c>
      <c r="D5976" s="10" t="s">
        <v>2947</v>
      </c>
      <c r="E5976" s="10" t="s">
        <v>2948</v>
      </c>
      <c r="F5976" s="10" t="s">
        <v>21</v>
      </c>
      <c r="G5976" s="11">
        <v>-3353211778</v>
      </c>
      <c r="H5976" s="11"/>
      <c r="I5976" s="10"/>
      <c r="J5976" s="11"/>
      <c r="K5976" s="11"/>
      <c r="L5976" s="13"/>
    </row>
    <row r="5977" spans="1:12" ht="27" outlineLevel="1" x14ac:dyDescent="0.25">
      <c r="A5977" s="22" t="s">
        <v>8653</v>
      </c>
      <c r="B5977" s="15"/>
      <c r="C5977" s="15"/>
      <c r="D5977" s="15"/>
      <c r="E5977" s="15"/>
      <c r="F5977" s="15" t="s">
        <v>12960</v>
      </c>
      <c r="G5977" s="16">
        <f>SUBTOTAL(9,G5971:G5976)</f>
        <v>93913602011</v>
      </c>
      <c r="H5977" s="16">
        <f>SUBTOTAL(9,H5971:H5976)</f>
        <v>80500651202</v>
      </c>
      <c r="I5977" s="15"/>
      <c r="J5977" s="16">
        <f>SUBTOTAL(9,J5971:J5976)</f>
        <v>2189529352</v>
      </c>
      <c r="K5977" s="16">
        <f>SUBTOTAL(9,K5971:K5976)</f>
        <v>0</v>
      </c>
      <c r="L5977" s="17"/>
    </row>
    <row r="5978" spans="1:12" ht="27" outlineLevel="2" x14ac:dyDescent="0.25">
      <c r="A5978" s="35" t="s">
        <v>2949</v>
      </c>
      <c r="B5978" s="36" t="s">
        <v>35</v>
      </c>
      <c r="C5978" s="36" t="s">
        <v>14</v>
      </c>
      <c r="D5978" s="36" t="s">
        <v>2950</v>
      </c>
      <c r="E5978" s="36" t="s">
        <v>2951</v>
      </c>
      <c r="F5978" s="36" t="s">
        <v>16</v>
      </c>
      <c r="G5978" s="37">
        <v>29303916</v>
      </c>
      <c r="H5978" s="37">
        <v>0</v>
      </c>
      <c r="I5978" s="38">
        <f>H5978/G5978</f>
        <v>0</v>
      </c>
      <c r="J5978" s="37">
        <v>3336583</v>
      </c>
      <c r="K5978" s="37">
        <f>H5978</f>
        <v>0</v>
      </c>
      <c r="L5978" s="39">
        <f>K5978/J5978</f>
        <v>0</v>
      </c>
    </row>
    <row r="5979" spans="1:12" ht="40.5" outlineLevel="2" x14ac:dyDescent="0.25">
      <c r="A5979" s="9" t="s">
        <v>2949</v>
      </c>
      <c r="B5979" s="10" t="s">
        <v>35</v>
      </c>
      <c r="C5979" s="10" t="s">
        <v>14</v>
      </c>
      <c r="D5979" s="10" t="s">
        <v>2950</v>
      </c>
      <c r="E5979" s="10" t="s">
        <v>2951</v>
      </c>
      <c r="F5979" s="10" t="s">
        <v>39</v>
      </c>
      <c r="G5979" s="11">
        <v>3081376</v>
      </c>
      <c r="H5979" s="11">
        <v>3081376</v>
      </c>
      <c r="I5979" s="12">
        <f>H5979/G5979</f>
        <v>1</v>
      </c>
      <c r="J5979" s="11"/>
      <c r="K5979" s="11"/>
      <c r="L5979" s="13"/>
    </row>
    <row r="5980" spans="1:12" ht="40.5" outlineLevel="2" x14ac:dyDescent="0.25">
      <c r="A5980" s="35" t="s">
        <v>2949</v>
      </c>
      <c r="B5980" s="36" t="s">
        <v>35</v>
      </c>
      <c r="C5980" s="36" t="s">
        <v>14</v>
      </c>
      <c r="D5980" s="36" t="s">
        <v>2950</v>
      </c>
      <c r="E5980" s="36" t="s">
        <v>2951</v>
      </c>
      <c r="F5980" s="36" t="s">
        <v>18</v>
      </c>
      <c r="G5980" s="37">
        <v>110170588</v>
      </c>
      <c r="H5980" s="37">
        <v>110170588</v>
      </c>
      <c r="I5980" s="4">
        <f>H5980/G5980</f>
        <v>1</v>
      </c>
      <c r="J5980" s="37"/>
      <c r="K5980" s="37"/>
      <c r="L5980" s="40"/>
    </row>
    <row r="5981" spans="1:12" ht="40.5" outlineLevel="2" x14ac:dyDescent="0.25">
      <c r="A5981" s="9" t="s">
        <v>2949</v>
      </c>
      <c r="B5981" s="10" t="s">
        <v>35</v>
      </c>
      <c r="C5981" s="10" t="s">
        <v>14</v>
      </c>
      <c r="D5981" s="10" t="s">
        <v>2950</v>
      </c>
      <c r="E5981" s="10" t="s">
        <v>2951</v>
      </c>
      <c r="F5981" s="10" t="s">
        <v>19</v>
      </c>
      <c r="G5981" s="11">
        <v>181</v>
      </c>
      <c r="H5981" s="11">
        <v>0</v>
      </c>
      <c r="I5981" s="12">
        <f>H5981/G5981</f>
        <v>0</v>
      </c>
      <c r="J5981" s="11"/>
      <c r="K5981" s="11"/>
      <c r="L5981" s="13"/>
    </row>
    <row r="5982" spans="1:12" ht="27" outlineLevel="2" x14ac:dyDescent="0.25">
      <c r="A5982" s="35" t="s">
        <v>2949</v>
      </c>
      <c r="B5982" s="36" t="s">
        <v>35</v>
      </c>
      <c r="C5982" s="36" t="s">
        <v>14</v>
      </c>
      <c r="D5982" s="36" t="s">
        <v>2950</v>
      </c>
      <c r="E5982" s="36" t="s">
        <v>2951</v>
      </c>
      <c r="F5982" s="36" t="s">
        <v>21</v>
      </c>
      <c r="G5982" s="37">
        <v>-5860783</v>
      </c>
      <c r="H5982" s="37"/>
      <c r="I5982" s="36"/>
      <c r="J5982" s="37"/>
      <c r="K5982" s="37"/>
      <c r="L5982" s="40"/>
    </row>
    <row r="5983" spans="1:12" ht="27" outlineLevel="1" x14ac:dyDescent="0.25">
      <c r="A5983" s="18" t="s">
        <v>8654</v>
      </c>
      <c r="B5983" s="19"/>
      <c r="C5983" s="19"/>
      <c r="D5983" s="19"/>
      <c r="E5983" s="19"/>
      <c r="F5983" s="15" t="s">
        <v>12960</v>
      </c>
      <c r="G5983" s="20">
        <f>SUBTOTAL(9,G5978:G5982)</f>
        <v>136695278</v>
      </c>
      <c r="H5983" s="20">
        <f>SUBTOTAL(9,H5978:H5982)</f>
        <v>113251964</v>
      </c>
      <c r="I5983" s="19"/>
      <c r="J5983" s="20">
        <f>SUBTOTAL(9,J5978:J5982)</f>
        <v>3336583</v>
      </c>
      <c r="K5983" s="20">
        <f>SUBTOTAL(9,K5978:K5982)</f>
        <v>0</v>
      </c>
      <c r="L5983" s="21"/>
    </row>
    <row r="5984" spans="1:12" ht="27" outlineLevel="2" x14ac:dyDescent="0.25">
      <c r="A5984" s="9" t="s">
        <v>2952</v>
      </c>
      <c r="B5984" s="10" t="s">
        <v>35</v>
      </c>
      <c r="C5984" s="10" t="s">
        <v>14</v>
      </c>
      <c r="D5984" s="10" t="s">
        <v>2953</v>
      </c>
      <c r="E5984" s="10" t="s">
        <v>2954</v>
      </c>
      <c r="F5984" s="10" t="s">
        <v>16</v>
      </c>
      <c r="G5984" s="11">
        <v>1194987</v>
      </c>
      <c r="H5984" s="6">
        <v>204764.74</v>
      </c>
      <c r="I5984" s="7">
        <f>H5984/G5984</f>
        <v>0.17135311095434511</v>
      </c>
      <c r="J5984" s="6">
        <v>136062</v>
      </c>
      <c r="K5984" s="6">
        <f>H5984</f>
        <v>204764.74</v>
      </c>
      <c r="L5984" s="8">
        <f>K5984/J5984</f>
        <v>1.5049370140083196</v>
      </c>
    </row>
    <row r="5985" spans="1:12" ht="67.5" outlineLevel="2" x14ac:dyDescent="0.25">
      <c r="A5985" s="35" t="s">
        <v>2952</v>
      </c>
      <c r="B5985" s="36" t="s">
        <v>35</v>
      </c>
      <c r="C5985" s="36" t="s">
        <v>14</v>
      </c>
      <c r="D5985" s="36" t="s">
        <v>2953</v>
      </c>
      <c r="E5985" s="36" t="s">
        <v>2954</v>
      </c>
      <c r="F5985" s="36" t="s">
        <v>38</v>
      </c>
      <c r="G5985" s="37">
        <v>249917</v>
      </c>
      <c r="H5985" s="37">
        <v>249917</v>
      </c>
      <c r="I5985" s="4">
        <f>H5985/G5985</f>
        <v>1</v>
      </c>
      <c r="J5985" s="37"/>
      <c r="K5985" s="37"/>
      <c r="L5985" s="40"/>
    </row>
    <row r="5986" spans="1:12" ht="40.5" outlineLevel="2" x14ac:dyDescent="0.25">
      <c r="A5986" s="9" t="s">
        <v>2952</v>
      </c>
      <c r="B5986" s="10" t="s">
        <v>35</v>
      </c>
      <c r="C5986" s="10" t="s">
        <v>14</v>
      </c>
      <c r="D5986" s="10" t="s">
        <v>2953</v>
      </c>
      <c r="E5986" s="10" t="s">
        <v>2954</v>
      </c>
      <c r="F5986" s="10" t="s">
        <v>39</v>
      </c>
      <c r="G5986" s="11">
        <v>568754</v>
      </c>
      <c r="H5986" s="11">
        <v>568754</v>
      </c>
      <c r="I5986" s="12">
        <f>H5986/G5986</f>
        <v>1</v>
      </c>
      <c r="J5986" s="11"/>
      <c r="K5986" s="11"/>
      <c r="L5986" s="13"/>
    </row>
    <row r="5987" spans="1:12" ht="40.5" outlineLevel="2" x14ac:dyDescent="0.25">
      <c r="A5987" s="35" t="s">
        <v>2952</v>
      </c>
      <c r="B5987" s="36" t="s">
        <v>35</v>
      </c>
      <c r="C5987" s="36" t="s">
        <v>14</v>
      </c>
      <c r="D5987" s="36" t="s">
        <v>2953</v>
      </c>
      <c r="E5987" s="36" t="s">
        <v>2954</v>
      </c>
      <c r="F5987" s="36" t="s">
        <v>18</v>
      </c>
      <c r="G5987" s="37">
        <v>12169100</v>
      </c>
      <c r="H5987" s="37">
        <v>12169100</v>
      </c>
      <c r="I5987" s="4">
        <f>H5987/G5987</f>
        <v>1</v>
      </c>
      <c r="J5987" s="37"/>
      <c r="K5987" s="37"/>
      <c r="L5987" s="40"/>
    </row>
    <row r="5988" spans="1:12" ht="40.5" outlineLevel="2" x14ac:dyDescent="0.25">
      <c r="A5988" s="9" t="s">
        <v>2952</v>
      </c>
      <c r="B5988" s="10" t="s">
        <v>35</v>
      </c>
      <c r="C5988" s="10" t="s">
        <v>14</v>
      </c>
      <c r="D5988" s="10" t="s">
        <v>2953</v>
      </c>
      <c r="E5988" s="10" t="s">
        <v>2954</v>
      </c>
      <c r="F5988" s="10" t="s">
        <v>19</v>
      </c>
      <c r="G5988" s="11">
        <v>7</v>
      </c>
      <c r="H5988" s="11">
        <v>0</v>
      </c>
      <c r="I5988" s="12">
        <f>H5988/G5988</f>
        <v>0</v>
      </c>
      <c r="J5988" s="11"/>
      <c r="K5988" s="11"/>
      <c r="L5988" s="13"/>
    </row>
    <row r="5989" spans="1:12" ht="27" outlineLevel="2" x14ac:dyDescent="0.25">
      <c r="A5989" s="35" t="s">
        <v>2952</v>
      </c>
      <c r="B5989" s="36" t="s">
        <v>35</v>
      </c>
      <c r="C5989" s="36" t="s">
        <v>14</v>
      </c>
      <c r="D5989" s="36" t="s">
        <v>2953</v>
      </c>
      <c r="E5989" s="36" t="s">
        <v>2954</v>
      </c>
      <c r="F5989" s="36" t="s">
        <v>21</v>
      </c>
      <c r="G5989" s="37">
        <v>-238997</v>
      </c>
      <c r="H5989" s="37"/>
      <c r="I5989" s="36"/>
      <c r="J5989" s="37"/>
      <c r="K5989" s="37"/>
      <c r="L5989" s="40"/>
    </row>
    <row r="5990" spans="1:12" ht="27" outlineLevel="1" x14ac:dyDescent="0.25">
      <c r="A5990" s="18" t="s">
        <v>8655</v>
      </c>
      <c r="B5990" s="19"/>
      <c r="C5990" s="19"/>
      <c r="D5990" s="19"/>
      <c r="E5990" s="19"/>
      <c r="F5990" s="15" t="s">
        <v>12960</v>
      </c>
      <c r="G5990" s="20">
        <f>SUBTOTAL(9,G5984:G5989)</f>
        <v>13943768</v>
      </c>
      <c r="H5990" s="20">
        <f>SUBTOTAL(9,H5984:H5989)</f>
        <v>13192535.74</v>
      </c>
      <c r="I5990" s="19"/>
      <c r="J5990" s="20">
        <f>SUBTOTAL(9,J5984:J5989)</f>
        <v>136062</v>
      </c>
      <c r="K5990" s="20">
        <f>SUBTOTAL(9,K5984:K5989)</f>
        <v>204764.74</v>
      </c>
      <c r="L5990" s="21"/>
    </row>
    <row r="5991" spans="1:12" ht="27" outlineLevel="2" x14ac:dyDescent="0.25">
      <c r="A5991" s="9" t="s">
        <v>2955</v>
      </c>
      <c r="B5991" s="10" t="s">
        <v>35</v>
      </c>
      <c r="C5991" s="10" t="s">
        <v>14</v>
      </c>
      <c r="D5991" s="10" t="s">
        <v>2956</v>
      </c>
      <c r="E5991" s="10" t="s">
        <v>2957</v>
      </c>
      <c r="F5991" s="10" t="s">
        <v>16</v>
      </c>
      <c r="G5991" s="11">
        <v>59266171256</v>
      </c>
      <c r="H5991" s="6">
        <v>450625307.59999996</v>
      </c>
      <c r="I5991" s="7">
        <f>H5991/G5991</f>
        <v>7.6034152038188139E-3</v>
      </c>
      <c r="J5991" s="6">
        <v>6908746266.1999989</v>
      </c>
      <c r="K5991" s="6">
        <f>H5991</f>
        <v>450625307.59999996</v>
      </c>
      <c r="L5991" s="8">
        <f>K5991/J5991</f>
        <v>6.5225337599184446E-2</v>
      </c>
    </row>
    <row r="5992" spans="1:12" ht="40.5" outlineLevel="2" x14ac:dyDescent="0.25">
      <c r="A5992" s="35" t="s">
        <v>2955</v>
      </c>
      <c r="B5992" s="36" t="s">
        <v>35</v>
      </c>
      <c r="C5992" s="36" t="s">
        <v>14</v>
      </c>
      <c r="D5992" s="36" t="s">
        <v>2956</v>
      </c>
      <c r="E5992" s="36" t="s">
        <v>2957</v>
      </c>
      <c r="F5992" s="36" t="s">
        <v>18</v>
      </c>
      <c r="G5992" s="37">
        <v>18659923407</v>
      </c>
      <c r="H5992" s="37">
        <v>18659923407</v>
      </c>
      <c r="I5992" s="4">
        <f>H5992/G5992</f>
        <v>1</v>
      </c>
      <c r="J5992" s="37"/>
      <c r="K5992" s="37"/>
      <c r="L5992" s="40"/>
    </row>
    <row r="5993" spans="1:12" ht="40.5" outlineLevel="2" x14ac:dyDescent="0.25">
      <c r="A5993" s="9" t="s">
        <v>2955</v>
      </c>
      <c r="B5993" s="10" t="s">
        <v>35</v>
      </c>
      <c r="C5993" s="10" t="s">
        <v>14</v>
      </c>
      <c r="D5993" s="10" t="s">
        <v>2956</v>
      </c>
      <c r="E5993" s="10" t="s">
        <v>2957</v>
      </c>
      <c r="F5993" s="10" t="s">
        <v>19</v>
      </c>
      <c r="G5993" s="11">
        <v>366559</v>
      </c>
      <c r="H5993" s="11">
        <v>0</v>
      </c>
      <c r="I5993" s="12">
        <f>H5993/G5993</f>
        <v>0</v>
      </c>
      <c r="J5993" s="11"/>
      <c r="K5993" s="11"/>
      <c r="L5993" s="13"/>
    </row>
    <row r="5994" spans="1:12" ht="27" outlineLevel="2" x14ac:dyDescent="0.25">
      <c r="A5994" s="35" t="s">
        <v>2955</v>
      </c>
      <c r="B5994" s="36" t="s">
        <v>35</v>
      </c>
      <c r="C5994" s="36" t="s">
        <v>14</v>
      </c>
      <c r="D5994" s="36" t="s">
        <v>2956</v>
      </c>
      <c r="E5994" s="36" t="s">
        <v>2957</v>
      </c>
      <c r="F5994" s="36" t="s">
        <v>41</v>
      </c>
      <c r="G5994" s="37">
        <v>116562701</v>
      </c>
      <c r="H5994" s="37">
        <v>116562701</v>
      </c>
      <c r="I5994" s="4">
        <f>H5994/G5994</f>
        <v>1</v>
      </c>
      <c r="J5994" s="37"/>
      <c r="K5994" s="37"/>
      <c r="L5994" s="40"/>
    </row>
    <row r="5995" spans="1:12" ht="27" outlineLevel="2" x14ac:dyDescent="0.25">
      <c r="A5995" s="9" t="s">
        <v>2955</v>
      </c>
      <c r="B5995" s="10" t="s">
        <v>35</v>
      </c>
      <c r="C5995" s="10" t="s">
        <v>14</v>
      </c>
      <c r="D5995" s="10" t="s">
        <v>2956</v>
      </c>
      <c r="E5995" s="10" t="s">
        <v>2957</v>
      </c>
      <c r="F5995" s="10" t="s">
        <v>21</v>
      </c>
      <c r="G5995" s="11">
        <v>-11853234251</v>
      </c>
      <c r="H5995" s="11"/>
      <c r="I5995" s="10"/>
      <c r="J5995" s="11"/>
      <c r="K5995" s="11"/>
      <c r="L5995" s="13"/>
    </row>
    <row r="5996" spans="1:12" ht="27" outlineLevel="1" x14ac:dyDescent="0.25">
      <c r="A5996" s="22" t="s">
        <v>8656</v>
      </c>
      <c r="B5996" s="15"/>
      <c r="C5996" s="15"/>
      <c r="D5996" s="15"/>
      <c r="E5996" s="15"/>
      <c r="F5996" s="15" t="s">
        <v>12960</v>
      </c>
      <c r="G5996" s="16">
        <f>SUBTOTAL(9,G5991:G5995)</f>
        <v>66189789672</v>
      </c>
      <c r="H5996" s="16">
        <f>SUBTOTAL(9,H5991:H5995)</f>
        <v>19227111415.599998</v>
      </c>
      <c r="I5996" s="15"/>
      <c r="J5996" s="16">
        <f>SUBTOTAL(9,J5991:J5995)</f>
        <v>6908746266.1999989</v>
      </c>
      <c r="K5996" s="16">
        <f>SUBTOTAL(9,K5991:K5995)</f>
        <v>450625307.59999996</v>
      </c>
      <c r="L5996" s="17"/>
    </row>
    <row r="5997" spans="1:12" ht="27" outlineLevel="2" x14ac:dyDescent="0.25">
      <c r="A5997" s="35" t="s">
        <v>2958</v>
      </c>
      <c r="B5997" s="36" t="s">
        <v>2959</v>
      </c>
      <c r="C5997" s="36" t="s">
        <v>36</v>
      </c>
      <c r="D5997" s="36" t="s">
        <v>43</v>
      </c>
      <c r="E5997" s="36" t="s">
        <v>44</v>
      </c>
      <c r="F5997" s="36" t="s">
        <v>16</v>
      </c>
      <c r="G5997" s="37">
        <v>40735631</v>
      </c>
      <c r="H5997" s="37">
        <v>1970446.57</v>
      </c>
      <c r="I5997" s="38">
        <f>H5997/G5997</f>
        <v>4.8371573524907473E-2</v>
      </c>
      <c r="J5997" s="37">
        <v>4484457</v>
      </c>
      <c r="K5997" s="37">
        <f>H5997</f>
        <v>1970446.57</v>
      </c>
      <c r="L5997" s="39">
        <f>K5997/J5997</f>
        <v>0.43939468479684385</v>
      </c>
    </row>
    <row r="5998" spans="1:12" ht="40.5" outlineLevel="2" x14ac:dyDescent="0.25">
      <c r="A5998" s="9" t="s">
        <v>2958</v>
      </c>
      <c r="B5998" s="10" t="s">
        <v>2959</v>
      </c>
      <c r="C5998" s="10" t="s">
        <v>36</v>
      </c>
      <c r="D5998" s="10" t="s">
        <v>43</v>
      </c>
      <c r="E5998" s="10" t="s">
        <v>44</v>
      </c>
      <c r="F5998" s="10" t="s">
        <v>18</v>
      </c>
      <c r="G5998" s="11">
        <v>80642388</v>
      </c>
      <c r="H5998" s="11">
        <v>80642388</v>
      </c>
      <c r="I5998" s="12">
        <f>H5998/G5998</f>
        <v>1</v>
      </c>
      <c r="J5998" s="11"/>
      <c r="K5998" s="11"/>
      <c r="L5998" s="13"/>
    </row>
    <row r="5999" spans="1:12" ht="40.5" outlineLevel="2" x14ac:dyDescent="0.25">
      <c r="A5999" s="35" t="s">
        <v>2958</v>
      </c>
      <c r="B5999" s="36" t="s">
        <v>2959</v>
      </c>
      <c r="C5999" s="36" t="s">
        <v>36</v>
      </c>
      <c r="D5999" s="36" t="s">
        <v>43</v>
      </c>
      <c r="E5999" s="36" t="s">
        <v>44</v>
      </c>
      <c r="F5999" s="36" t="s">
        <v>19</v>
      </c>
      <c r="G5999" s="37">
        <v>252</v>
      </c>
      <c r="H5999" s="37">
        <v>0</v>
      </c>
      <c r="I5999" s="4">
        <f>H5999/G5999</f>
        <v>0</v>
      </c>
      <c r="J5999" s="37"/>
      <c r="K5999" s="37"/>
      <c r="L5999" s="40"/>
    </row>
    <row r="6000" spans="1:12" ht="27" outlineLevel="2" x14ac:dyDescent="0.25">
      <c r="A6000" s="9" t="s">
        <v>2958</v>
      </c>
      <c r="B6000" s="10" t="s">
        <v>2959</v>
      </c>
      <c r="C6000" s="10" t="s">
        <v>36</v>
      </c>
      <c r="D6000" s="10" t="s">
        <v>43</v>
      </c>
      <c r="E6000" s="10" t="s">
        <v>44</v>
      </c>
      <c r="F6000" s="10" t="s">
        <v>21</v>
      </c>
      <c r="G6000" s="11">
        <v>-8147126</v>
      </c>
      <c r="H6000" s="11"/>
      <c r="I6000" s="10"/>
      <c r="J6000" s="11"/>
      <c r="K6000" s="11"/>
      <c r="L6000" s="13"/>
    </row>
    <row r="6001" spans="1:12" ht="27" outlineLevel="1" x14ac:dyDescent="0.25">
      <c r="A6001" s="22" t="s">
        <v>8657</v>
      </c>
      <c r="B6001" s="15"/>
      <c r="C6001" s="15"/>
      <c r="D6001" s="15"/>
      <c r="E6001" s="15"/>
      <c r="F6001" s="15" t="s">
        <v>12960</v>
      </c>
      <c r="G6001" s="16">
        <f>SUBTOTAL(9,G5997:G6000)</f>
        <v>113231145</v>
      </c>
      <c r="H6001" s="16">
        <f>SUBTOTAL(9,H5997:H6000)</f>
        <v>82612834.569999993</v>
      </c>
      <c r="I6001" s="15"/>
      <c r="J6001" s="16">
        <f>SUBTOTAL(9,J5997:J6000)</f>
        <v>4484457</v>
      </c>
      <c r="K6001" s="16">
        <f>SUBTOTAL(9,K5997:K6000)</f>
        <v>1970446.57</v>
      </c>
      <c r="L6001" s="17"/>
    </row>
    <row r="6002" spans="1:12" ht="27" outlineLevel="2" x14ac:dyDescent="0.25">
      <c r="A6002" s="35" t="s">
        <v>2960</v>
      </c>
      <c r="B6002" s="36" t="s">
        <v>2959</v>
      </c>
      <c r="C6002" s="36" t="s">
        <v>36</v>
      </c>
      <c r="D6002" s="36" t="s">
        <v>46</v>
      </c>
      <c r="E6002" s="36" t="s">
        <v>47</v>
      </c>
      <c r="F6002" s="36" t="s">
        <v>16</v>
      </c>
      <c r="G6002" s="37">
        <v>508322</v>
      </c>
      <c r="H6002" s="37">
        <v>0</v>
      </c>
      <c r="I6002" s="38">
        <f>H6002/G6002</f>
        <v>0</v>
      </c>
      <c r="J6002" s="37">
        <v>62263</v>
      </c>
      <c r="K6002" s="37">
        <f>H6002</f>
        <v>0</v>
      </c>
      <c r="L6002" s="39">
        <f>K6002/J6002</f>
        <v>0</v>
      </c>
    </row>
    <row r="6003" spans="1:12" ht="40.5" outlineLevel="2" x14ac:dyDescent="0.25">
      <c r="A6003" s="9" t="s">
        <v>2960</v>
      </c>
      <c r="B6003" s="10" t="s">
        <v>2959</v>
      </c>
      <c r="C6003" s="10" t="s">
        <v>36</v>
      </c>
      <c r="D6003" s="10" t="s">
        <v>46</v>
      </c>
      <c r="E6003" s="10" t="s">
        <v>47</v>
      </c>
      <c r="F6003" s="10" t="s">
        <v>18</v>
      </c>
      <c r="G6003" s="11">
        <v>2730195</v>
      </c>
      <c r="H6003" s="11">
        <v>2730195</v>
      </c>
      <c r="I6003" s="12">
        <f>H6003/G6003</f>
        <v>1</v>
      </c>
      <c r="J6003" s="11"/>
      <c r="K6003" s="11"/>
      <c r="L6003" s="13"/>
    </row>
    <row r="6004" spans="1:12" ht="40.5" outlineLevel="2" x14ac:dyDescent="0.25">
      <c r="A6004" s="35" t="s">
        <v>2960</v>
      </c>
      <c r="B6004" s="36" t="s">
        <v>2959</v>
      </c>
      <c r="C6004" s="36" t="s">
        <v>36</v>
      </c>
      <c r="D6004" s="36" t="s">
        <v>46</v>
      </c>
      <c r="E6004" s="36" t="s">
        <v>47</v>
      </c>
      <c r="F6004" s="36" t="s">
        <v>19</v>
      </c>
      <c r="G6004" s="37">
        <v>3</v>
      </c>
      <c r="H6004" s="37">
        <v>0</v>
      </c>
      <c r="I6004" s="4">
        <f>H6004/G6004</f>
        <v>0</v>
      </c>
      <c r="J6004" s="37"/>
      <c r="K6004" s="37"/>
      <c r="L6004" s="40"/>
    </row>
    <row r="6005" spans="1:12" ht="27" outlineLevel="2" x14ac:dyDescent="0.25">
      <c r="A6005" s="9" t="s">
        <v>2960</v>
      </c>
      <c r="B6005" s="10" t="s">
        <v>2959</v>
      </c>
      <c r="C6005" s="10" t="s">
        <v>36</v>
      </c>
      <c r="D6005" s="10" t="s">
        <v>46</v>
      </c>
      <c r="E6005" s="10" t="s">
        <v>47</v>
      </c>
      <c r="F6005" s="10" t="s">
        <v>21</v>
      </c>
      <c r="G6005" s="11">
        <v>-101664</v>
      </c>
      <c r="H6005" s="11"/>
      <c r="I6005" s="10"/>
      <c r="J6005" s="11"/>
      <c r="K6005" s="11"/>
      <c r="L6005" s="13"/>
    </row>
    <row r="6006" spans="1:12" ht="27" outlineLevel="1" x14ac:dyDescent="0.25">
      <c r="A6006" s="22" t="s">
        <v>8658</v>
      </c>
      <c r="B6006" s="15"/>
      <c r="C6006" s="15"/>
      <c r="D6006" s="15"/>
      <c r="E6006" s="15"/>
      <c r="F6006" s="15" t="s">
        <v>12960</v>
      </c>
      <c r="G6006" s="16">
        <f>SUBTOTAL(9,G6002:G6005)</f>
        <v>3136856</v>
      </c>
      <c r="H6006" s="16">
        <f>SUBTOTAL(9,H6002:H6005)</f>
        <v>2730195</v>
      </c>
      <c r="I6006" s="15"/>
      <c r="J6006" s="16">
        <f>SUBTOTAL(9,J6002:J6005)</f>
        <v>62263</v>
      </c>
      <c r="K6006" s="16">
        <f>SUBTOTAL(9,K6002:K6005)</f>
        <v>0</v>
      </c>
      <c r="L6006" s="17"/>
    </row>
    <row r="6007" spans="1:12" ht="27" outlineLevel="2" x14ac:dyDescent="0.25">
      <c r="A6007" s="35" t="s">
        <v>2961</v>
      </c>
      <c r="B6007" s="36" t="s">
        <v>2959</v>
      </c>
      <c r="C6007" s="36" t="s">
        <v>36</v>
      </c>
      <c r="D6007" s="36" t="s">
        <v>49</v>
      </c>
      <c r="E6007" s="36" t="s">
        <v>50</v>
      </c>
      <c r="F6007" s="36" t="s">
        <v>16</v>
      </c>
      <c r="G6007" s="37">
        <v>9140551</v>
      </c>
      <c r="H6007" s="37">
        <v>0</v>
      </c>
      <c r="I6007" s="38">
        <f>H6007/G6007</f>
        <v>0</v>
      </c>
      <c r="J6007" s="37">
        <v>1045492</v>
      </c>
      <c r="K6007" s="37">
        <f>H6007</f>
        <v>0</v>
      </c>
      <c r="L6007" s="39">
        <f>K6007/J6007</f>
        <v>0</v>
      </c>
    </row>
    <row r="6008" spans="1:12" ht="40.5" outlineLevel="2" x14ac:dyDescent="0.25">
      <c r="A6008" s="9" t="s">
        <v>2961</v>
      </c>
      <c r="B6008" s="10" t="s">
        <v>2959</v>
      </c>
      <c r="C6008" s="10" t="s">
        <v>36</v>
      </c>
      <c r="D6008" s="10" t="s">
        <v>49</v>
      </c>
      <c r="E6008" s="10" t="s">
        <v>50</v>
      </c>
      <c r="F6008" s="10" t="s">
        <v>18</v>
      </c>
      <c r="G6008" s="11">
        <v>1485638</v>
      </c>
      <c r="H6008" s="11">
        <v>1485638</v>
      </c>
      <c r="I6008" s="12">
        <f>H6008/G6008</f>
        <v>1</v>
      </c>
      <c r="J6008" s="11"/>
      <c r="K6008" s="11"/>
      <c r="L6008" s="13"/>
    </row>
    <row r="6009" spans="1:12" ht="40.5" outlineLevel="2" x14ac:dyDescent="0.25">
      <c r="A6009" s="35" t="s">
        <v>2961</v>
      </c>
      <c r="B6009" s="36" t="s">
        <v>2959</v>
      </c>
      <c r="C6009" s="36" t="s">
        <v>36</v>
      </c>
      <c r="D6009" s="36" t="s">
        <v>49</v>
      </c>
      <c r="E6009" s="36" t="s">
        <v>50</v>
      </c>
      <c r="F6009" s="36" t="s">
        <v>19</v>
      </c>
      <c r="G6009" s="37">
        <v>57</v>
      </c>
      <c r="H6009" s="37">
        <v>0</v>
      </c>
      <c r="I6009" s="4">
        <f>H6009/G6009</f>
        <v>0</v>
      </c>
      <c r="J6009" s="37"/>
      <c r="K6009" s="37"/>
      <c r="L6009" s="40"/>
    </row>
    <row r="6010" spans="1:12" ht="27" outlineLevel="2" x14ac:dyDescent="0.25">
      <c r="A6010" s="9" t="s">
        <v>2961</v>
      </c>
      <c r="B6010" s="10" t="s">
        <v>2959</v>
      </c>
      <c r="C6010" s="10" t="s">
        <v>36</v>
      </c>
      <c r="D6010" s="10" t="s">
        <v>49</v>
      </c>
      <c r="E6010" s="10" t="s">
        <v>50</v>
      </c>
      <c r="F6010" s="10" t="s">
        <v>21</v>
      </c>
      <c r="G6010" s="11">
        <v>-1828110</v>
      </c>
      <c r="H6010" s="11"/>
      <c r="I6010" s="10"/>
      <c r="J6010" s="11"/>
      <c r="K6010" s="11"/>
      <c r="L6010" s="13"/>
    </row>
    <row r="6011" spans="1:12" ht="27" outlineLevel="1" x14ac:dyDescent="0.25">
      <c r="A6011" s="22" t="s">
        <v>8659</v>
      </c>
      <c r="B6011" s="15"/>
      <c r="C6011" s="15"/>
      <c r="D6011" s="15"/>
      <c r="E6011" s="15"/>
      <c r="F6011" s="15" t="s">
        <v>12960</v>
      </c>
      <c r="G6011" s="16">
        <f>SUBTOTAL(9,G6007:G6010)</f>
        <v>8798136</v>
      </c>
      <c r="H6011" s="16">
        <f>SUBTOTAL(9,H6007:H6010)</f>
        <v>1485638</v>
      </c>
      <c r="I6011" s="15"/>
      <c r="J6011" s="16">
        <f>SUBTOTAL(9,J6007:J6010)</f>
        <v>1045492</v>
      </c>
      <c r="K6011" s="16">
        <f>SUBTOTAL(9,K6007:K6010)</f>
        <v>0</v>
      </c>
      <c r="L6011" s="17"/>
    </row>
    <row r="6012" spans="1:12" ht="27" outlineLevel="2" x14ac:dyDescent="0.25">
      <c r="A6012" s="35" t="s">
        <v>2962</v>
      </c>
      <c r="B6012" s="36" t="s">
        <v>2959</v>
      </c>
      <c r="C6012" s="36" t="s">
        <v>36</v>
      </c>
      <c r="D6012" s="36" t="s">
        <v>55</v>
      </c>
      <c r="E6012" s="36" t="s">
        <v>56</v>
      </c>
      <c r="F6012" s="36" t="s">
        <v>16</v>
      </c>
      <c r="G6012" s="37">
        <v>152267194</v>
      </c>
      <c r="H6012" s="37">
        <v>9397261.0600000005</v>
      </c>
      <c r="I6012" s="38">
        <f>H6012/G6012</f>
        <v>6.1715598830828923E-2</v>
      </c>
      <c r="J6012" s="37">
        <v>17844961</v>
      </c>
      <c r="K6012" s="37">
        <f>H6012</f>
        <v>9397261.0600000005</v>
      </c>
      <c r="L6012" s="39">
        <f>K6012/J6012</f>
        <v>0.52660586145298949</v>
      </c>
    </row>
    <row r="6013" spans="1:12" ht="40.5" outlineLevel="2" x14ac:dyDescent="0.25">
      <c r="A6013" s="9" t="s">
        <v>2962</v>
      </c>
      <c r="B6013" s="10" t="s">
        <v>2959</v>
      </c>
      <c r="C6013" s="10" t="s">
        <v>36</v>
      </c>
      <c r="D6013" s="10" t="s">
        <v>55</v>
      </c>
      <c r="E6013" s="10" t="s">
        <v>56</v>
      </c>
      <c r="F6013" s="10" t="s">
        <v>18</v>
      </c>
      <c r="G6013" s="11">
        <v>235003344</v>
      </c>
      <c r="H6013" s="11">
        <v>235003344</v>
      </c>
      <c r="I6013" s="12">
        <f>H6013/G6013</f>
        <v>1</v>
      </c>
      <c r="J6013" s="11"/>
      <c r="K6013" s="11"/>
      <c r="L6013" s="13"/>
    </row>
    <row r="6014" spans="1:12" ht="40.5" outlineLevel="2" x14ac:dyDescent="0.25">
      <c r="A6014" s="35" t="s">
        <v>2962</v>
      </c>
      <c r="B6014" s="36" t="s">
        <v>2959</v>
      </c>
      <c r="C6014" s="36" t="s">
        <v>36</v>
      </c>
      <c r="D6014" s="36" t="s">
        <v>55</v>
      </c>
      <c r="E6014" s="36" t="s">
        <v>56</v>
      </c>
      <c r="F6014" s="36" t="s">
        <v>19</v>
      </c>
      <c r="G6014" s="37">
        <v>942</v>
      </c>
      <c r="H6014" s="37">
        <v>0</v>
      </c>
      <c r="I6014" s="4">
        <f>H6014/G6014</f>
        <v>0</v>
      </c>
      <c r="J6014" s="37"/>
      <c r="K6014" s="37"/>
      <c r="L6014" s="40"/>
    </row>
    <row r="6015" spans="1:12" ht="27" outlineLevel="2" x14ac:dyDescent="0.25">
      <c r="A6015" s="9" t="s">
        <v>2962</v>
      </c>
      <c r="B6015" s="10" t="s">
        <v>2959</v>
      </c>
      <c r="C6015" s="10" t="s">
        <v>36</v>
      </c>
      <c r="D6015" s="10" t="s">
        <v>55</v>
      </c>
      <c r="E6015" s="10" t="s">
        <v>56</v>
      </c>
      <c r="F6015" s="10" t="s">
        <v>21</v>
      </c>
      <c r="G6015" s="11">
        <v>-30453439</v>
      </c>
      <c r="H6015" s="11"/>
      <c r="I6015" s="10"/>
      <c r="J6015" s="11"/>
      <c r="K6015" s="11"/>
      <c r="L6015" s="13"/>
    </row>
    <row r="6016" spans="1:12" ht="27" outlineLevel="1" x14ac:dyDescent="0.25">
      <c r="A6016" s="22" t="s">
        <v>8660</v>
      </c>
      <c r="B6016" s="15"/>
      <c r="C6016" s="15"/>
      <c r="D6016" s="15"/>
      <c r="E6016" s="15"/>
      <c r="F6016" s="15" t="s">
        <v>12960</v>
      </c>
      <c r="G6016" s="16">
        <f>SUBTOTAL(9,G6012:G6015)</f>
        <v>356818041</v>
      </c>
      <c r="H6016" s="16">
        <f>SUBTOTAL(9,H6012:H6015)</f>
        <v>244400605.06</v>
      </c>
      <c r="I6016" s="15"/>
      <c r="J6016" s="16">
        <f>SUBTOTAL(9,J6012:J6015)</f>
        <v>17844961</v>
      </c>
      <c r="K6016" s="16">
        <f>SUBTOTAL(9,K6012:K6015)</f>
        <v>9397261.0600000005</v>
      </c>
      <c r="L6016" s="17"/>
    </row>
    <row r="6017" spans="1:12" ht="27" outlineLevel="2" x14ac:dyDescent="0.25">
      <c r="A6017" s="35" t="s">
        <v>2963</v>
      </c>
      <c r="B6017" s="36" t="s">
        <v>2959</v>
      </c>
      <c r="C6017" s="36" t="s">
        <v>36</v>
      </c>
      <c r="D6017" s="36" t="s">
        <v>58</v>
      </c>
      <c r="E6017" s="36" t="s">
        <v>59</v>
      </c>
      <c r="F6017" s="36" t="s">
        <v>16</v>
      </c>
      <c r="G6017" s="37">
        <v>215670631</v>
      </c>
      <c r="H6017" s="37">
        <v>2437758.66</v>
      </c>
      <c r="I6017" s="38">
        <f>H6017/G6017</f>
        <v>1.1303155412013424E-2</v>
      </c>
      <c r="J6017" s="37">
        <v>24664324</v>
      </c>
      <c r="K6017" s="37">
        <f>H6017</f>
        <v>2437758.66</v>
      </c>
      <c r="L6017" s="39">
        <f>K6017/J6017</f>
        <v>9.8837440669365201E-2</v>
      </c>
    </row>
    <row r="6018" spans="1:12" ht="40.5" outlineLevel="2" x14ac:dyDescent="0.25">
      <c r="A6018" s="9" t="s">
        <v>2963</v>
      </c>
      <c r="B6018" s="10" t="s">
        <v>2959</v>
      </c>
      <c r="C6018" s="10" t="s">
        <v>36</v>
      </c>
      <c r="D6018" s="10" t="s">
        <v>58</v>
      </c>
      <c r="E6018" s="10" t="s">
        <v>59</v>
      </c>
      <c r="F6018" s="10" t="s">
        <v>18</v>
      </c>
      <c r="G6018" s="11">
        <v>310881250</v>
      </c>
      <c r="H6018" s="11">
        <v>310881250</v>
      </c>
      <c r="I6018" s="12">
        <f>H6018/G6018</f>
        <v>1</v>
      </c>
      <c r="J6018" s="11"/>
      <c r="K6018" s="11"/>
      <c r="L6018" s="13"/>
    </row>
    <row r="6019" spans="1:12" ht="40.5" outlineLevel="2" x14ac:dyDescent="0.25">
      <c r="A6019" s="35" t="s">
        <v>2963</v>
      </c>
      <c r="B6019" s="36" t="s">
        <v>2959</v>
      </c>
      <c r="C6019" s="36" t="s">
        <v>36</v>
      </c>
      <c r="D6019" s="36" t="s">
        <v>58</v>
      </c>
      <c r="E6019" s="36" t="s">
        <v>59</v>
      </c>
      <c r="F6019" s="36" t="s">
        <v>19</v>
      </c>
      <c r="G6019" s="37">
        <v>1334</v>
      </c>
      <c r="H6019" s="37">
        <v>0</v>
      </c>
      <c r="I6019" s="4">
        <f>H6019/G6019</f>
        <v>0</v>
      </c>
      <c r="J6019" s="37"/>
      <c r="K6019" s="37"/>
      <c r="L6019" s="40"/>
    </row>
    <row r="6020" spans="1:12" ht="27" outlineLevel="2" x14ac:dyDescent="0.25">
      <c r="A6020" s="9" t="s">
        <v>2963</v>
      </c>
      <c r="B6020" s="10" t="s">
        <v>2959</v>
      </c>
      <c r="C6020" s="10" t="s">
        <v>36</v>
      </c>
      <c r="D6020" s="10" t="s">
        <v>58</v>
      </c>
      <c r="E6020" s="10" t="s">
        <v>59</v>
      </c>
      <c r="F6020" s="10" t="s">
        <v>21</v>
      </c>
      <c r="G6020" s="11">
        <v>-43134126</v>
      </c>
      <c r="H6020" s="11"/>
      <c r="I6020" s="10"/>
      <c r="J6020" s="11"/>
      <c r="K6020" s="11"/>
      <c r="L6020" s="13"/>
    </row>
    <row r="6021" spans="1:12" ht="27" outlineLevel="1" x14ac:dyDescent="0.25">
      <c r="A6021" s="22" t="s">
        <v>8661</v>
      </c>
      <c r="B6021" s="15"/>
      <c r="C6021" s="15"/>
      <c r="D6021" s="15"/>
      <c r="E6021" s="15"/>
      <c r="F6021" s="15" t="s">
        <v>12960</v>
      </c>
      <c r="G6021" s="16">
        <f>SUBTOTAL(9,G6017:G6020)</f>
        <v>483419089</v>
      </c>
      <c r="H6021" s="16">
        <f>SUBTOTAL(9,H6017:H6020)</f>
        <v>313319008.66000003</v>
      </c>
      <c r="I6021" s="15"/>
      <c r="J6021" s="16">
        <f>SUBTOTAL(9,J6017:J6020)</f>
        <v>24664324</v>
      </c>
      <c r="K6021" s="16">
        <f>SUBTOTAL(9,K6017:K6020)</f>
        <v>2437758.66</v>
      </c>
      <c r="L6021" s="17"/>
    </row>
    <row r="6022" spans="1:12" ht="27" outlineLevel="2" x14ac:dyDescent="0.25">
      <c r="A6022" s="35" t="s">
        <v>2964</v>
      </c>
      <c r="B6022" s="36" t="s">
        <v>2959</v>
      </c>
      <c r="C6022" s="36" t="s">
        <v>36</v>
      </c>
      <c r="D6022" s="36" t="s">
        <v>61</v>
      </c>
      <c r="E6022" s="36" t="s">
        <v>62</v>
      </c>
      <c r="F6022" s="36" t="s">
        <v>16</v>
      </c>
      <c r="G6022" s="37">
        <v>138748863</v>
      </c>
      <c r="H6022" s="37">
        <v>18977838.079999998</v>
      </c>
      <c r="I6022" s="38">
        <f>H6022/G6022</f>
        <v>0.13677833223036934</v>
      </c>
      <c r="J6022" s="37">
        <v>15868478</v>
      </c>
      <c r="K6022" s="37">
        <f>H6022</f>
        <v>18977838.079999998</v>
      </c>
      <c r="L6022" s="39">
        <f>K6022/J6022</f>
        <v>1.1959457031732972</v>
      </c>
    </row>
    <row r="6023" spans="1:12" ht="40.5" outlineLevel="2" x14ac:dyDescent="0.25">
      <c r="A6023" s="9" t="s">
        <v>2964</v>
      </c>
      <c r="B6023" s="10" t="s">
        <v>2959</v>
      </c>
      <c r="C6023" s="10" t="s">
        <v>36</v>
      </c>
      <c r="D6023" s="10" t="s">
        <v>61</v>
      </c>
      <c r="E6023" s="10" t="s">
        <v>62</v>
      </c>
      <c r="F6023" s="10" t="s">
        <v>18</v>
      </c>
      <c r="G6023" s="11">
        <v>60064191</v>
      </c>
      <c r="H6023" s="11">
        <v>60064191</v>
      </c>
      <c r="I6023" s="12">
        <f>H6023/G6023</f>
        <v>1</v>
      </c>
      <c r="J6023" s="11"/>
      <c r="K6023" s="11"/>
      <c r="L6023" s="13"/>
    </row>
    <row r="6024" spans="1:12" ht="40.5" outlineLevel="2" x14ac:dyDescent="0.25">
      <c r="A6024" s="35" t="s">
        <v>2964</v>
      </c>
      <c r="B6024" s="36" t="s">
        <v>2959</v>
      </c>
      <c r="C6024" s="36" t="s">
        <v>36</v>
      </c>
      <c r="D6024" s="36" t="s">
        <v>61</v>
      </c>
      <c r="E6024" s="36" t="s">
        <v>62</v>
      </c>
      <c r="F6024" s="36" t="s">
        <v>19</v>
      </c>
      <c r="G6024" s="37">
        <v>858</v>
      </c>
      <c r="H6024" s="37">
        <v>0</v>
      </c>
      <c r="I6024" s="4">
        <f>H6024/G6024</f>
        <v>0</v>
      </c>
      <c r="J6024" s="37"/>
      <c r="K6024" s="37"/>
      <c r="L6024" s="40"/>
    </row>
    <row r="6025" spans="1:12" ht="27" outlineLevel="2" x14ac:dyDescent="0.25">
      <c r="A6025" s="9" t="s">
        <v>2964</v>
      </c>
      <c r="B6025" s="10" t="s">
        <v>2959</v>
      </c>
      <c r="C6025" s="10" t="s">
        <v>36</v>
      </c>
      <c r="D6025" s="10" t="s">
        <v>61</v>
      </c>
      <c r="E6025" s="10" t="s">
        <v>62</v>
      </c>
      <c r="F6025" s="10" t="s">
        <v>21</v>
      </c>
      <c r="G6025" s="11">
        <v>-27749773</v>
      </c>
      <c r="H6025" s="11"/>
      <c r="I6025" s="10"/>
      <c r="J6025" s="11"/>
      <c r="K6025" s="11"/>
      <c r="L6025" s="13"/>
    </row>
    <row r="6026" spans="1:12" ht="27" outlineLevel="1" x14ac:dyDescent="0.25">
      <c r="A6026" s="22" t="s">
        <v>8662</v>
      </c>
      <c r="B6026" s="15"/>
      <c r="C6026" s="15"/>
      <c r="D6026" s="15"/>
      <c r="E6026" s="15"/>
      <c r="F6026" s="15" t="s">
        <v>12960</v>
      </c>
      <c r="G6026" s="16">
        <f>SUBTOTAL(9,G6022:G6025)</f>
        <v>171064139</v>
      </c>
      <c r="H6026" s="16">
        <f>SUBTOTAL(9,H6022:H6025)</f>
        <v>79042029.079999998</v>
      </c>
      <c r="I6026" s="15"/>
      <c r="J6026" s="16">
        <f>SUBTOTAL(9,J6022:J6025)</f>
        <v>15868478</v>
      </c>
      <c r="K6026" s="16">
        <f>SUBTOTAL(9,K6022:K6025)</f>
        <v>18977838.079999998</v>
      </c>
      <c r="L6026" s="17"/>
    </row>
    <row r="6027" spans="1:12" ht="27" outlineLevel="2" x14ac:dyDescent="0.25">
      <c r="A6027" s="35" t="s">
        <v>2965</v>
      </c>
      <c r="B6027" s="36" t="s">
        <v>2959</v>
      </c>
      <c r="C6027" s="36" t="s">
        <v>36</v>
      </c>
      <c r="D6027" s="36" t="s">
        <v>64</v>
      </c>
      <c r="E6027" s="36" t="s">
        <v>65</v>
      </c>
      <c r="F6027" s="36" t="s">
        <v>16</v>
      </c>
      <c r="G6027" s="37">
        <v>13815927</v>
      </c>
      <c r="H6027" s="37">
        <v>3674057.88</v>
      </c>
      <c r="I6027" s="38">
        <f>H6027/G6027</f>
        <v>0.26592916132229127</v>
      </c>
      <c r="J6027" s="37">
        <v>1590775</v>
      </c>
      <c r="K6027" s="37">
        <f>H6027</f>
        <v>3674057.88</v>
      </c>
      <c r="L6027" s="39">
        <f>K6027/J6027</f>
        <v>2.3096024767801855</v>
      </c>
    </row>
    <row r="6028" spans="1:12" ht="40.5" outlineLevel="2" x14ac:dyDescent="0.25">
      <c r="A6028" s="9" t="s">
        <v>2965</v>
      </c>
      <c r="B6028" s="10" t="s">
        <v>2959</v>
      </c>
      <c r="C6028" s="10" t="s">
        <v>36</v>
      </c>
      <c r="D6028" s="10" t="s">
        <v>64</v>
      </c>
      <c r="E6028" s="10" t="s">
        <v>65</v>
      </c>
      <c r="F6028" s="10" t="s">
        <v>18</v>
      </c>
      <c r="G6028" s="11">
        <v>32251366</v>
      </c>
      <c r="H6028" s="11">
        <v>32251366</v>
      </c>
      <c r="I6028" s="12">
        <f>H6028/G6028</f>
        <v>1</v>
      </c>
      <c r="J6028" s="11"/>
      <c r="K6028" s="11"/>
      <c r="L6028" s="13"/>
    </row>
    <row r="6029" spans="1:12" ht="40.5" outlineLevel="2" x14ac:dyDescent="0.25">
      <c r="A6029" s="35" t="s">
        <v>2965</v>
      </c>
      <c r="B6029" s="36" t="s">
        <v>2959</v>
      </c>
      <c r="C6029" s="36" t="s">
        <v>36</v>
      </c>
      <c r="D6029" s="36" t="s">
        <v>64</v>
      </c>
      <c r="E6029" s="36" t="s">
        <v>65</v>
      </c>
      <c r="F6029" s="36" t="s">
        <v>19</v>
      </c>
      <c r="G6029" s="37">
        <v>85</v>
      </c>
      <c r="H6029" s="37">
        <v>0</v>
      </c>
      <c r="I6029" s="4">
        <f>H6029/G6029</f>
        <v>0</v>
      </c>
      <c r="J6029" s="37"/>
      <c r="K6029" s="37"/>
      <c r="L6029" s="40"/>
    </row>
    <row r="6030" spans="1:12" ht="27" outlineLevel="2" x14ac:dyDescent="0.25">
      <c r="A6030" s="9" t="s">
        <v>2965</v>
      </c>
      <c r="B6030" s="10" t="s">
        <v>2959</v>
      </c>
      <c r="C6030" s="10" t="s">
        <v>36</v>
      </c>
      <c r="D6030" s="10" t="s">
        <v>64</v>
      </c>
      <c r="E6030" s="10" t="s">
        <v>65</v>
      </c>
      <c r="F6030" s="10" t="s">
        <v>21</v>
      </c>
      <c r="G6030" s="11">
        <v>-2763185</v>
      </c>
      <c r="H6030" s="11"/>
      <c r="I6030" s="10"/>
      <c r="J6030" s="11"/>
      <c r="K6030" s="11"/>
      <c r="L6030" s="13"/>
    </row>
    <row r="6031" spans="1:12" ht="27" outlineLevel="1" x14ac:dyDescent="0.25">
      <c r="A6031" s="22" t="s">
        <v>8663</v>
      </c>
      <c r="B6031" s="15"/>
      <c r="C6031" s="15"/>
      <c r="D6031" s="15"/>
      <c r="E6031" s="15"/>
      <c r="F6031" s="15" t="s">
        <v>12960</v>
      </c>
      <c r="G6031" s="16">
        <f>SUBTOTAL(9,G6027:G6030)</f>
        <v>43304193</v>
      </c>
      <c r="H6031" s="16">
        <f>SUBTOTAL(9,H6027:H6030)</f>
        <v>35925423.880000003</v>
      </c>
      <c r="I6031" s="15"/>
      <c r="J6031" s="16">
        <f>SUBTOTAL(9,J6027:J6030)</f>
        <v>1590775</v>
      </c>
      <c r="K6031" s="16">
        <f>SUBTOTAL(9,K6027:K6030)</f>
        <v>3674057.88</v>
      </c>
      <c r="L6031" s="17"/>
    </row>
    <row r="6032" spans="1:12" ht="27" outlineLevel="2" x14ac:dyDescent="0.25">
      <c r="A6032" s="35" t="s">
        <v>2966</v>
      </c>
      <c r="B6032" s="36" t="s">
        <v>2959</v>
      </c>
      <c r="C6032" s="36" t="s">
        <v>36</v>
      </c>
      <c r="D6032" s="36" t="s">
        <v>70</v>
      </c>
      <c r="E6032" s="36" t="s">
        <v>71</v>
      </c>
      <c r="F6032" s="36" t="s">
        <v>16</v>
      </c>
      <c r="G6032" s="37">
        <v>636880902</v>
      </c>
      <c r="H6032" s="37">
        <v>13982919.060000001</v>
      </c>
      <c r="I6032" s="38">
        <f>H6032/G6032</f>
        <v>2.1955312235128067E-2</v>
      </c>
      <c r="J6032" s="37">
        <v>72827151</v>
      </c>
      <c r="K6032" s="37">
        <f>H6032</f>
        <v>13982919.060000001</v>
      </c>
      <c r="L6032" s="39">
        <f>K6032/J6032</f>
        <v>0.19200145643483982</v>
      </c>
    </row>
    <row r="6033" spans="1:12" ht="40.5" outlineLevel="2" x14ac:dyDescent="0.25">
      <c r="A6033" s="9" t="s">
        <v>2966</v>
      </c>
      <c r="B6033" s="10" t="s">
        <v>2959</v>
      </c>
      <c r="C6033" s="10" t="s">
        <v>36</v>
      </c>
      <c r="D6033" s="10" t="s">
        <v>70</v>
      </c>
      <c r="E6033" s="10" t="s">
        <v>71</v>
      </c>
      <c r="F6033" s="10" t="s">
        <v>18</v>
      </c>
      <c r="G6033" s="11">
        <v>483091076</v>
      </c>
      <c r="H6033" s="11">
        <v>483091076</v>
      </c>
      <c r="I6033" s="12">
        <f>H6033/G6033</f>
        <v>1</v>
      </c>
      <c r="J6033" s="11"/>
      <c r="K6033" s="11"/>
      <c r="L6033" s="13"/>
    </row>
    <row r="6034" spans="1:12" ht="40.5" outlineLevel="2" x14ac:dyDescent="0.25">
      <c r="A6034" s="35" t="s">
        <v>2966</v>
      </c>
      <c r="B6034" s="36" t="s">
        <v>2959</v>
      </c>
      <c r="C6034" s="36" t="s">
        <v>36</v>
      </c>
      <c r="D6034" s="36" t="s">
        <v>70</v>
      </c>
      <c r="E6034" s="36" t="s">
        <v>71</v>
      </c>
      <c r="F6034" s="36" t="s">
        <v>19</v>
      </c>
      <c r="G6034" s="37">
        <v>3939</v>
      </c>
      <c r="H6034" s="37">
        <v>0</v>
      </c>
      <c r="I6034" s="4">
        <f>H6034/G6034</f>
        <v>0</v>
      </c>
      <c r="J6034" s="37"/>
      <c r="K6034" s="37"/>
      <c r="L6034" s="40"/>
    </row>
    <row r="6035" spans="1:12" ht="27" outlineLevel="2" x14ac:dyDescent="0.25">
      <c r="A6035" s="9" t="s">
        <v>2966</v>
      </c>
      <c r="B6035" s="10" t="s">
        <v>2959</v>
      </c>
      <c r="C6035" s="10" t="s">
        <v>36</v>
      </c>
      <c r="D6035" s="10" t="s">
        <v>70</v>
      </c>
      <c r="E6035" s="10" t="s">
        <v>71</v>
      </c>
      <c r="F6035" s="10" t="s">
        <v>21</v>
      </c>
      <c r="G6035" s="11">
        <v>-127376180</v>
      </c>
      <c r="H6035" s="11"/>
      <c r="I6035" s="10"/>
      <c r="J6035" s="11"/>
      <c r="K6035" s="11"/>
      <c r="L6035" s="13"/>
    </row>
    <row r="6036" spans="1:12" ht="27" outlineLevel="1" x14ac:dyDescent="0.25">
      <c r="A6036" s="22" t="s">
        <v>8664</v>
      </c>
      <c r="B6036" s="15"/>
      <c r="C6036" s="15"/>
      <c r="D6036" s="15"/>
      <c r="E6036" s="15"/>
      <c r="F6036" s="15" t="s">
        <v>12960</v>
      </c>
      <c r="G6036" s="16">
        <f>SUBTOTAL(9,G6032:G6035)</f>
        <v>992599737</v>
      </c>
      <c r="H6036" s="16">
        <f>SUBTOTAL(9,H6032:H6035)</f>
        <v>497073995.06</v>
      </c>
      <c r="I6036" s="15"/>
      <c r="J6036" s="16">
        <f>SUBTOTAL(9,J6032:J6035)</f>
        <v>72827151</v>
      </c>
      <c r="K6036" s="16">
        <f>SUBTOTAL(9,K6032:K6035)</f>
        <v>13982919.060000001</v>
      </c>
      <c r="L6036" s="17"/>
    </row>
    <row r="6037" spans="1:12" ht="27" outlineLevel="2" x14ac:dyDescent="0.25">
      <c r="A6037" s="35" t="s">
        <v>2967</v>
      </c>
      <c r="B6037" s="36" t="s">
        <v>2959</v>
      </c>
      <c r="C6037" s="36" t="s">
        <v>36</v>
      </c>
      <c r="D6037" s="36" t="s">
        <v>73</v>
      </c>
      <c r="E6037" s="36" t="s">
        <v>74</v>
      </c>
      <c r="F6037" s="36" t="s">
        <v>16</v>
      </c>
      <c r="G6037" s="37">
        <v>49614891</v>
      </c>
      <c r="H6037" s="37">
        <v>933176.6</v>
      </c>
      <c r="I6037" s="38">
        <f>H6037/G6037</f>
        <v>1.8808397664322189E-2</v>
      </c>
      <c r="J6037" s="37">
        <v>5656624</v>
      </c>
      <c r="K6037" s="37">
        <f>H6037</f>
        <v>933176.6</v>
      </c>
      <c r="L6037" s="39">
        <f>K6037/J6037</f>
        <v>0.16497059023191218</v>
      </c>
    </row>
    <row r="6038" spans="1:12" ht="40.5" outlineLevel="2" x14ac:dyDescent="0.25">
      <c r="A6038" s="9" t="s">
        <v>2967</v>
      </c>
      <c r="B6038" s="10" t="s">
        <v>2959</v>
      </c>
      <c r="C6038" s="10" t="s">
        <v>36</v>
      </c>
      <c r="D6038" s="10" t="s">
        <v>73</v>
      </c>
      <c r="E6038" s="10" t="s">
        <v>74</v>
      </c>
      <c r="F6038" s="10" t="s">
        <v>18</v>
      </c>
      <c r="G6038" s="11">
        <v>76742518</v>
      </c>
      <c r="H6038" s="11">
        <v>76742518</v>
      </c>
      <c r="I6038" s="12">
        <f>H6038/G6038</f>
        <v>1</v>
      </c>
      <c r="J6038" s="11"/>
      <c r="K6038" s="11"/>
      <c r="L6038" s="13"/>
    </row>
    <row r="6039" spans="1:12" ht="40.5" outlineLevel="2" x14ac:dyDescent="0.25">
      <c r="A6039" s="35" t="s">
        <v>2967</v>
      </c>
      <c r="B6039" s="36" t="s">
        <v>2959</v>
      </c>
      <c r="C6039" s="36" t="s">
        <v>36</v>
      </c>
      <c r="D6039" s="36" t="s">
        <v>73</v>
      </c>
      <c r="E6039" s="36" t="s">
        <v>74</v>
      </c>
      <c r="F6039" s="36" t="s">
        <v>19</v>
      </c>
      <c r="G6039" s="37">
        <v>307</v>
      </c>
      <c r="H6039" s="37">
        <v>0</v>
      </c>
      <c r="I6039" s="4">
        <f>H6039/G6039</f>
        <v>0</v>
      </c>
      <c r="J6039" s="37"/>
      <c r="K6039" s="37"/>
      <c r="L6039" s="40"/>
    </row>
    <row r="6040" spans="1:12" ht="27" outlineLevel="2" x14ac:dyDescent="0.25">
      <c r="A6040" s="9" t="s">
        <v>2967</v>
      </c>
      <c r="B6040" s="10" t="s">
        <v>2959</v>
      </c>
      <c r="C6040" s="10" t="s">
        <v>36</v>
      </c>
      <c r="D6040" s="10" t="s">
        <v>73</v>
      </c>
      <c r="E6040" s="10" t="s">
        <v>74</v>
      </c>
      <c r="F6040" s="10" t="s">
        <v>21</v>
      </c>
      <c r="G6040" s="11">
        <v>-9922978</v>
      </c>
      <c r="H6040" s="11"/>
      <c r="I6040" s="10"/>
      <c r="J6040" s="11"/>
      <c r="K6040" s="11"/>
      <c r="L6040" s="13"/>
    </row>
    <row r="6041" spans="1:12" ht="27" outlineLevel="1" x14ac:dyDescent="0.25">
      <c r="A6041" s="22" t="s">
        <v>8665</v>
      </c>
      <c r="B6041" s="15"/>
      <c r="C6041" s="15"/>
      <c r="D6041" s="15"/>
      <c r="E6041" s="15"/>
      <c r="F6041" s="15" t="s">
        <v>12960</v>
      </c>
      <c r="G6041" s="16">
        <f>SUBTOTAL(9,G6037:G6040)</f>
        <v>116434738</v>
      </c>
      <c r="H6041" s="16">
        <f>SUBTOTAL(9,H6037:H6040)</f>
        <v>77675694.599999994</v>
      </c>
      <c r="I6041" s="15"/>
      <c r="J6041" s="16">
        <f>SUBTOTAL(9,J6037:J6040)</f>
        <v>5656624</v>
      </c>
      <c r="K6041" s="16">
        <f>SUBTOTAL(9,K6037:K6040)</f>
        <v>933176.6</v>
      </c>
      <c r="L6041" s="17"/>
    </row>
    <row r="6042" spans="1:12" ht="27" outlineLevel="2" x14ac:dyDescent="0.25">
      <c r="A6042" s="35" t="s">
        <v>2968</v>
      </c>
      <c r="B6042" s="36" t="s">
        <v>2959</v>
      </c>
      <c r="C6042" s="36" t="s">
        <v>36</v>
      </c>
      <c r="D6042" s="36" t="s">
        <v>76</v>
      </c>
      <c r="E6042" s="36" t="s">
        <v>77</v>
      </c>
      <c r="F6042" s="36" t="s">
        <v>16</v>
      </c>
      <c r="G6042" s="37">
        <v>5937368</v>
      </c>
      <c r="H6042" s="37">
        <v>0</v>
      </c>
      <c r="I6042" s="38">
        <f>H6042/G6042</f>
        <v>0</v>
      </c>
      <c r="J6042" s="37">
        <v>679211</v>
      </c>
      <c r="K6042" s="37">
        <f>H6042</f>
        <v>0</v>
      </c>
      <c r="L6042" s="39">
        <f>K6042/J6042</f>
        <v>0</v>
      </c>
    </row>
    <row r="6043" spans="1:12" ht="40.5" outlineLevel="2" x14ac:dyDescent="0.25">
      <c r="A6043" s="9" t="s">
        <v>2968</v>
      </c>
      <c r="B6043" s="10" t="s">
        <v>2959</v>
      </c>
      <c r="C6043" s="10" t="s">
        <v>36</v>
      </c>
      <c r="D6043" s="10" t="s">
        <v>76</v>
      </c>
      <c r="E6043" s="10" t="s">
        <v>77</v>
      </c>
      <c r="F6043" s="10" t="s">
        <v>18</v>
      </c>
      <c r="G6043" s="11">
        <v>4172854</v>
      </c>
      <c r="H6043" s="11">
        <v>4172854</v>
      </c>
      <c r="I6043" s="12">
        <f>H6043/G6043</f>
        <v>1</v>
      </c>
      <c r="J6043" s="11"/>
      <c r="K6043" s="11"/>
      <c r="L6043" s="13"/>
    </row>
    <row r="6044" spans="1:12" ht="40.5" outlineLevel="2" x14ac:dyDescent="0.25">
      <c r="A6044" s="35" t="s">
        <v>2968</v>
      </c>
      <c r="B6044" s="36" t="s">
        <v>2959</v>
      </c>
      <c r="C6044" s="36" t="s">
        <v>36</v>
      </c>
      <c r="D6044" s="36" t="s">
        <v>76</v>
      </c>
      <c r="E6044" s="36" t="s">
        <v>77</v>
      </c>
      <c r="F6044" s="36" t="s">
        <v>19</v>
      </c>
      <c r="G6044" s="37">
        <v>37</v>
      </c>
      <c r="H6044" s="37">
        <v>0</v>
      </c>
      <c r="I6044" s="4">
        <f>H6044/G6044</f>
        <v>0</v>
      </c>
      <c r="J6044" s="37"/>
      <c r="K6044" s="37"/>
      <c r="L6044" s="40"/>
    </row>
    <row r="6045" spans="1:12" ht="27" outlineLevel="2" x14ac:dyDescent="0.25">
      <c r="A6045" s="9" t="s">
        <v>2968</v>
      </c>
      <c r="B6045" s="10" t="s">
        <v>2959</v>
      </c>
      <c r="C6045" s="10" t="s">
        <v>36</v>
      </c>
      <c r="D6045" s="10" t="s">
        <v>76</v>
      </c>
      <c r="E6045" s="10" t="s">
        <v>77</v>
      </c>
      <c r="F6045" s="10" t="s">
        <v>21</v>
      </c>
      <c r="G6045" s="11">
        <v>-1187474</v>
      </c>
      <c r="H6045" s="11"/>
      <c r="I6045" s="10"/>
      <c r="J6045" s="11"/>
      <c r="K6045" s="11"/>
      <c r="L6045" s="13"/>
    </row>
    <row r="6046" spans="1:12" ht="27" outlineLevel="1" x14ac:dyDescent="0.25">
      <c r="A6046" s="22" t="s">
        <v>8666</v>
      </c>
      <c r="B6046" s="15"/>
      <c r="C6046" s="15"/>
      <c r="D6046" s="15"/>
      <c r="E6046" s="15"/>
      <c r="F6046" s="15" t="s">
        <v>12960</v>
      </c>
      <c r="G6046" s="16">
        <f>SUBTOTAL(9,G6042:G6045)</f>
        <v>8922785</v>
      </c>
      <c r="H6046" s="16">
        <f>SUBTOTAL(9,H6042:H6045)</f>
        <v>4172854</v>
      </c>
      <c r="I6046" s="15"/>
      <c r="J6046" s="16">
        <f>SUBTOTAL(9,J6042:J6045)</f>
        <v>679211</v>
      </c>
      <c r="K6046" s="16">
        <f>SUBTOTAL(9,K6042:K6045)</f>
        <v>0</v>
      </c>
      <c r="L6046" s="17"/>
    </row>
    <row r="6047" spans="1:12" ht="27" outlineLevel="2" x14ac:dyDescent="0.25">
      <c r="A6047" s="35" t="s">
        <v>2969</v>
      </c>
      <c r="B6047" s="36" t="s">
        <v>2959</v>
      </c>
      <c r="C6047" s="36" t="s">
        <v>36</v>
      </c>
      <c r="D6047" s="36" t="s">
        <v>79</v>
      </c>
      <c r="E6047" s="36" t="s">
        <v>80</v>
      </c>
      <c r="F6047" s="36" t="s">
        <v>16</v>
      </c>
      <c r="G6047" s="37">
        <v>11838497</v>
      </c>
      <c r="H6047" s="37">
        <v>208363.4</v>
      </c>
      <c r="I6047" s="38">
        <f>H6047/G6047</f>
        <v>1.7600494387083089E-2</v>
      </c>
      <c r="J6047" s="37">
        <v>1350455</v>
      </c>
      <c r="K6047" s="37">
        <f>H6047</f>
        <v>208363.4</v>
      </c>
      <c r="L6047" s="39">
        <f>K6047/J6047</f>
        <v>0.15429125739102748</v>
      </c>
    </row>
    <row r="6048" spans="1:12" ht="40.5" outlineLevel="2" x14ac:dyDescent="0.25">
      <c r="A6048" s="9" t="s">
        <v>2969</v>
      </c>
      <c r="B6048" s="10" t="s">
        <v>2959</v>
      </c>
      <c r="C6048" s="10" t="s">
        <v>36</v>
      </c>
      <c r="D6048" s="10" t="s">
        <v>79</v>
      </c>
      <c r="E6048" s="10" t="s">
        <v>80</v>
      </c>
      <c r="F6048" s="10" t="s">
        <v>18</v>
      </c>
      <c r="G6048" s="11">
        <v>6817843</v>
      </c>
      <c r="H6048" s="11">
        <v>6817843</v>
      </c>
      <c r="I6048" s="12">
        <f>H6048/G6048</f>
        <v>1</v>
      </c>
      <c r="J6048" s="11"/>
      <c r="K6048" s="11"/>
      <c r="L6048" s="13"/>
    </row>
    <row r="6049" spans="1:12" ht="40.5" outlineLevel="2" x14ac:dyDescent="0.25">
      <c r="A6049" s="35" t="s">
        <v>2969</v>
      </c>
      <c r="B6049" s="36" t="s">
        <v>2959</v>
      </c>
      <c r="C6049" s="36" t="s">
        <v>36</v>
      </c>
      <c r="D6049" s="36" t="s">
        <v>79</v>
      </c>
      <c r="E6049" s="36" t="s">
        <v>80</v>
      </c>
      <c r="F6049" s="36" t="s">
        <v>19</v>
      </c>
      <c r="G6049" s="37">
        <v>73</v>
      </c>
      <c r="H6049" s="37">
        <v>0</v>
      </c>
      <c r="I6049" s="4">
        <f>H6049/G6049</f>
        <v>0</v>
      </c>
      <c r="J6049" s="37"/>
      <c r="K6049" s="37"/>
      <c r="L6049" s="40"/>
    </row>
    <row r="6050" spans="1:12" ht="27" outlineLevel="2" x14ac:dyDescent="0.25">
      <c r="A6050" s="9" t="s">
        <v>2969</v>
      </c>
      <c r="B6050" s="10" t="s">
        <v>2959</v>
      </c>
      <c r="C6050" s="10" t="s">
        <v>36</v>
      </c>
      <c r="D6050" s="10" t="s">
        <v>79</v>
      </c>
      <c r="E6050" s="10" t="s">
        <v>80</v>
      </c>
      <c r="F6050" s="10" t="s">
        <v>21</v>
      </c>
      <c r="G6050" s="11">
        <v>-2367699</v>
      </c>
      <c r="H6050" s="11"/>
      <c r="I6050" s="10"/>
      <c r="J6050" s="11"/>
      <c r="K6050" s="11"/>
      <c r="L6050" s="13"/>
    </row>
    <row r="6051" spans="1:12" ht="27" outlineLevel="1" x14ac:dyDescent="0.25">
      <c r="A6051" s="22" t="s">
        <v>8667</v>
      </c>
      <c r="B6051" s="15"/>
      <c r="C6051" s="15"/>
      <c r="D6051" s="15"/>
      <c r="E6051" s="15"/>
      <c r="F6051" s="15" t="s">
        <v>12960</v>
      </c>
      <c r="G6051" s="16">
        <f>SUBTOTAL(9,G6047:G6050)</f>
        <v>16288714</v>
      </c>
      <c r="H6051" s="16">
        <f>SUBTOTAL(9,H6047:H6050)</f>
        <v>7026206.4000000004</v>
      </c>
      <c r="I6051" s="15"/>
      <c r="J6051" s="16">
        <f>SUBTOTAL(9,J6047:J6050)</f>
        <v>1350455</v>
      </c>
      <c r="K6051" s="16">
        <f>SUBTOTAL(9,K6047:K6050)</f>
        <v>208363.4</v>
      </c>
      <c r="L6051" s="17"/>
    </row>
    <row r="6052" spans="1:12" ht="40.5" outlineLevel="2" x14ac:dyDescent="0.25">
      <c r="A6052" s="35" t="s">
        <v>2970</v>
      </c>
      <c r="B6052" s="36" t="s">
        <v>2959</v>
      </c>
      <c r="C6052" s="36" t="s">
        <v>36</v>
      </c>
      <c r="D6052" s="36" t="s">
        <v>82</v>
      </c>
      <c r="E6052" s="36" t="s">
        <v>83</v>
      </c>
      <c r="F6052" s="36" t="s">
        <v>18</v>
      </c>
      <c r="G6052" s="37">
        <v>104168</v>
      </c>
      <c r="H6052" s="37">
        <v>104168</v>
      </c>
      <c r="I6052" s="4">
        <f>H6052/G6052</f>
        <v>1</v>
      </c>
      <c r="J6052" s="37"/>
      <c r="K6052" s="37"/>
      <c r="L6052" s="40"/>
    </row>
    <row r="6053" spans="1:12" ht="27" outlineLevel="1" x14ac:dyDescent="0.25">
      <c r="A6053" s="18" t="s">
        <v>8668</v>
      </c>
      <c r="B6053" s="19"/>
      <c r="C6053" s="19"/>
      <c r="D6053" s="19"/>
      <c r="E6053" s="19"/>
      <c r="F6053" s="15" t="s">
        <v>12960</v>
      </c>
      <c r="G6053" s="20">
        <f>SUBTOTAL(9,G6052:G6052)</f>
        <v>104168</v>
      </c>
      <c r="H6053" s="20">
        <f>SUBTOTAL(9,H6052:H6052)</f>
        <v>104168</v>
      </c>
      <c r="I6053" s="23"/>
      <c r="J6053" s="20">
        <f>SUBTOTAL(9,J6052:J6052)</f>
        <v>0</v>
      </c>
      <c r="K6053" s="20">
        <f>SUBTOTAL(9,K6052:K6052)</f>
        <v>0</v>
      </c>
      <c r="L6053" s="21"/>
    </row>
    <row r="6054" spans="1:12" ht="27" outlineLevel="2" x14ac:dyDescent="0.25">
      <c r="A6054" s="9" t="s">
        <v>2971</v>
      </c>
      <c r="B6054" s="10" t="s">
        <v>2959</v>
      </c>
      <c r="C6054" s="10" t="s">
        <v>36</v>
      </c>
      <c r="D6054" s="10" t="s">
        <v>85</v>
      </c>
      <c r="E6054" s="10" t="s">
        <v>86</v>
      </c>
      <c r="F6054" s="10" t="s">
        <v>16</v>
      </c>
      <c r="G6054" s="11">
        <v>217330</v>
      </c>
      <c r="H6054" s="6">
        <v>0</v>
      </c>
      <c r="I6054" s="7">
        <f>H6054/G6054</f>
        <v>0</v>
      </c>
      <c r="J6054" s="6">
        <v>24861</v>
      </c>
      <c r="K6054" s="6">
        <f>H6054</f>
        <v>0</v>
      </c>
      <c r="L6054" s="8">
        <f>K6054/J6054</f>
        <v>0</v>
      </c>
    </row>
    <row r="6055" spans="1:12" ht="40.5" outlineLevel="2" x14ac:dyDescent="0.25">
      <c r="A6055" s="35" t="s">
        <v>2971</v>
      </c>
      <c r="B6055" s="36" t="s">
        <v>2959</v>
      </c>
      <c r="C6055" s="36" t="s">
        <v>36</v>
      </c>
      <c r="D6055" s="36" t="s">
        <v>85</v>
      </c>
      <c r="E6055" s="36" t="s">
        <v>86</v>
      </c>
      <c r="F6055" s="36" t="s">
        <v>18</v>
      </c>
      <c r="G6055" s="37">
        <v>109921</v>
      </c>
      <c r="H6055" s="37">
        <v>109921</v>
      </c>
      <c r="I6055" s="4">
        <f>H6055/G6055</f>
        <v>1</v>
      </c>
      <c r="J6055" s="37"/>
      <c r="K6055" s="37"/>
      <c r="L6055" s="40"/>
    </row>
    <row r="6056" spans="1:12" ht="40.5" outlineLevel="2" x14ac:dyDescent="0.25">
      <c r="A6056" s="9" t="s">
        <v>2971</v>
      </c>
      <c r="B6056" s="10" t="s">
        <v>2959</v>
      </c>
      <c r="C6056" s="10" t="s">
        <v>36</v>
      </c>
      <c r="D6056" s="10" t="s">
        <v>85</v>
      </c>
      <c r="E6056" s="10" t="s">
        <v>86</v>
      </c>
      <c r="F6056" s="10" t="s">
        <v>19</v>
      </c>
      <c r="G6056" s="11">
        <v>1</v>
      </c>
      <c r="H6056" s="11">
        <v>0</v>
      </c>
      <c r="I6056" s="12">
        <f>H6056/G6056</f>
        <v>0</v>
      </c>
      <c r="J6056" s="11"/>
      <c r="K6056" s="11"/>
      <c r="L6056" s="13"/>
    </row>
    <row r="6057" spans="1:12" ht="27" outlineLevel="2" x14ac:dyDescent="0.25">
      <c r="A6057" s="35" t="s">
        <v>2971</v>
      </c>
      <c r="B6057" s="36" t="s">
        <v>2959</v>
      </c>
      <c r="C6057" s="36" t="s">
        <v>36</v>
      </c>
      <c r="D6057" s="36" t="s">
        <v>85</v>
      </c>
      <c r="E6057" s="36" t="s">
        <v>86</v>
      </c>
      <c r="F6057" s="36" t="s">
        <v>21</v>
      </c>
      <c r="G6057" s="37">
        <v>-43466</v>
      </c>
      <c r="H6057" s="37"/>
      <c r="I6057" s="36"/>
      <c r="J6057" s="37"/>
      <c r="K6057" s="37"/>
      <c r="L6057" s="40"/>
    </row>
    <row r="6058" spans="1:12" ht="27" outlineLevel="1" x14ac:dyDescent="0.25">
      <c r="A6058" s="18" t="s">
        <v>8669</v>
      </c>
      <c r="B6058" s="19"/>
      <c r="C6058" s="19"/>
      <c r="D6058" s="19"/>
      <c r="E6058" s="19"/>
      <c r="F6058" s="15" t="s">
        <v>12960</v>
      </c>
      <c r="G6058" s="20">
        <f>SUBTOTAL(9,G6054:G6057)</f>
        <v>283786</v>
      </c>
      <c r="H6058" s="20">
        <f>SUBTOTAL(9,H6054:H6057)</f>
        <v>109921</v>
      </c>
      <c r="I6058" s="19"/>
      <c r="J6058" s="20">
        <f>SUBTOTAL(9,J6054:J6057)</f>
        <v>24861</v>
      </c>
      <c r="K6058" s="20">
        <f>SUBTOTAL(9,K6054:K6057)</f>
        <v>0</v>
      </c>
      <c r="L6058" s="21"/>
    </row>
    <row r="6059" spans="1:12" ht="27" outlineLevel="2" x14ac:dyDescent="0.25">
      <c r="A6059" s="9" t="s">
        <v>2972</v>
      </c>
      <c r="B6059" s="10" t="s">
        <v>2959</v>
      </c>
      <c r="C6059" s="10" t="s">
        <v>36</v>
      </c>
      <c r="D6059" s="10" t="s">
        <v>88</v>
      </c>
      <c r="E6059" s="10" t="s">
        <v>89</v>
      </c>
      <c r="F6059" s="10" t="s">
        <v>16</v>
      </c>
      <c r="G6059" s="11">
        <v>395861</v>
      </c>
      <c r="H6059" s="6">
        <v>217991.96000000002</v>
      </c>
      <c r="I6059" s="7">
        <f>H6059/G6059</f>
        <v>0.55067804102955331</v>
      </c>
      <c r="J6059" s="6">
        <v>45073</v>
      </c>
      <c r="K6059" s="6">
        <f>H6059</f>
        <v>217991.96000000002</v>
      </c>
      <c r="L6059" s="8">
        <f>K6059/J6059</f>
        <v>4.8364200297295499</v>
      </c>
    </row>
    <row r="6060" spans="1:12" ht="40.5" outlineLevel="2" x14ac:dyDescent="0.25">
      <c r="A6060" s="35" t="s">
        <v>2972</v>
      </c>
      <c r="B6060" s="36" t="s">
        <v>2959</v>
      </c>
      <c r="C6060" s="36" t="s">
        <v>36</v>
      </c>
      <c r="D6060" s="36" t="s">
        <v>88</v>
      </c>
      <c r="E6060" s="36" t="s">
        <v>89</v>
      </c>
      <c r="F6060" s="36" t="s">
        <v>18</v>
      </c>
      <c r="G6060" s="37">
        <v>2098673</v>
      </c>
      <c r="H6060" s="37">
        <v>2098673</v>
      </c>
      <c r="I6060" s="4">
        <f>H6060/G6060</f>
        <v>1</v>
      </c>
      <c r="J6060" s="37"/>
      <c r="K6060" s="37"/>
      <c r="L6060" s="40"/>
    </row>
    <row r="6061" spans="1:12" ht="40.5" outlineLevel="2" x14ac:dyDescent="0.25">
      <c r="A6061" s="9" t="s">
        <v>2972</v>
      </c>
      <c r="B6061" s="10" t="s">
        <v>2959</v>
      </c>
      <c r="C6061" s="10" t="s">
        <v>36</v>
      </c>
      <c r="D6061" s="10" t="s">
        <v>88</v>
      </c>
      <c r="E6061" s="10" t="s">
        <v>89</v>
      </c>
      <c r="F6061" s="10" t="s">
        <v>19</v>
      </c>
      <c r="G6061" s="11">
        <v>2</v>
      </c>
      <c r="H6061" s="11">
        <v>0</v>
      </c>
      <c r="I6061" s="12">
        <f>H6061/G6061</f>
        <v>0</v>
      </c>
      <c r="J6061" s="11"/>
      <c r="K6061" s="11"/>
      <c r="L6061" s="13"/>
    </row>
    <row r="6062" spans="1:12" ht="27" outlineLevel="2" x14ac:dyDescent="0.25">
      <c r="A6062" s="35" t="s">
        <v>2972</v>
      </c>
      <c r="B6062" s="36" t="s">
        <v>2959</v>
      </c>
      <c r="C6062" s="36" t="s">
        <v>36</v>
      </c>
      <c r="D6062" s="36" t="s">
        <v>88</v>
      </c>
      <c r="E6062" s="36" t="s">
        <v>89</v>
      </c>
      <c r="F6062" s="36" t="s">
        <v>21</v>
      </c>
      <c r="G6062" s="37">
        <v>-79172</v>
      </c>
      <c r="H6062" s="37"/>
      <c r="I6062" s="36"/>
      <c r="J6062" s="37"/>
      <c r="K6062" s="37"/>
      <c r="L6062" s="40"/>
    </row>
    <row r="6063" spans="1:12" ht="27" outlineLevel="1" x14ac:dyDescent="0.25">
      <c r="A6063" s="18" t="s">
        <v>8670</v>
      </c>
      <c r="B6063" s="19"/>
      <c r="C6063" s="19"/>
      <c r="D6063" s="19"/>
      <c r="E6063" s="19"/>
      <c r="F6063" s="15" t="s">
        <v>12960</v>
      </c>
      <c r="G6063" s="20">
        <f>SUBTOTAL(9,G6059:G6062)</f>
        <v>2415364</v>
      </c>
      <c r="H6063" s="20">
        <f>SUBTOTAL(9,H6059:H6062)</f>
        <v>2316664.96</v>
      </c>
      <c r="I6063" s="19"/>
      <c r="J6063" s="20">
        <f>SUBTOTAL(9,J6059:J6062)</f>
        <v>45073</v>
      </c>
      <c r="K6063" s="20">
        <f>SUBTOTAL(9,K6059:K6062)</f>
        <v>217991.96000000002</v>
      </c>
      <c r="L6063" s="21"/>
    </row>
    <row r="6064" spans="1:12" ht="27" outlineLevel="2" x14ac:dyDescent="0.25">
      <c r="A6064" s="9" t="s">
        <v>2973</v>
      </c>
      <c r="B6064" s="10" t="s">
        <v>2959</v>
      </c>
      <c r="C6064" s="10" t="s">
        <v>36</v>
      </c>
      <c r="D6064" s="10" t="s">
        <v>91</v>
      </c>
      <c r="E6064" s="10" t="s">
        <v>92</v>
      </c>
      <c r="F6064" s="10" t="s">
        <v>16</v>
      </c>
      <c r="G6064" s="11">
        <v>33479877</v>
      </c>
      <c r="H6064" s="6">
        <v>1426626.75</v>
      </c>
      <c r="I6064" s="7">
        <f>H6064/G6064</f>
        <v>4.261146927152689E-2</v>
      </c>
      <c r="J6064" s="6">
        <v>3809593</v>
      </c>
      <c r="K6064" s="6">
        <f>H6064</f>
        <v>1426626.75</v>
      </c>
      <c r="L6064" s="8">
        <f>K6064/J6064</f>
        <v>0.37448272033259195</v>
      </c>
    </row>
    <row r="6065" spans="1:12" ht="40.5" outlineLevel="2" x14ac:dyDescent="0.25">
      <c r="A6065" s="35" t="s">
        <v>2973</v>
      </c>
      <c r="B6065" s="36" t="s">
        <v>2959</v>
      </c>
      <c r="C6065" s="36" t="s">
        <v>36</v>
      </c>
      <c r="D6065" s="36" t="s">
        <v>91</v>
      </c>
      <c r="E6065" s="36" t="s">
        <v>92</v>
      </c>
      <c r="F6065" s="36" t="s">
        <v>18</v>
      </c>
      <c r="G6065" s="37">
        <v>44406652</v>
      </c>
      <c r="H6065" s="37">
        <v>44406652</v>
      </c>
      <c r="I6065" s="4">
        <f>H6065/G6065</f>
        <v>1</v>
      </c>
      <c r="J6065" s="37"/>
      <c r="K6065" s="37"/>
      <c r="L6065" s="40"/>
    </row>
    <row r="6066" spans="1:12" ht="40.5" outlineLevel="2" x14ac:dyDescent="0.25">
      <c r="A6066" s="9" t="s">
        <v>2973</v>
      </c>
      <c r="B6066" s="10" t="s">
        <v>2959</v>
      </c>
      <c r="C6066" s="10" t="s">
        <v>36</v>
      </c>
      <c r="D6066" s="10" t="s">
        <v>91</v>
      </c>
      <c r="E6066" s="10" t="s">
        <v>92</v>
      </c>
      <c r="F6066" s="10" t="s">
        <v>19</v>
      </c>
      <c r="G6066" s="11">
        <v>207</v>
      </c>
      <c r="H6066" s="11">
        <v>0</v>
      </c>
      <c r="I6066" s="12">
        <f>H6066/G6066</f>
        <v>0</v>
      </c>
      <c r="J6066" s="11"/>
      <c r="K6066" s="11"/>
      <c r="L6066" s="13"/>
    </row>
    <row r="6067" spans="1:12" ht="27" outlineLevel="2" x14ac:dyDescent="0.25">
      <c r="A6067" s="35" t="s">
        <v>2973</v>
      </c>
      <c r="B6067" s="36" t="s">
        <v>2959</v>
      </c>
      <c r="C6067" s="36" t="s">
        <v>36</v>
      </c>
      <c r="D6067" s="36" t="s">
        <v>91</v>
      </c>
      <c r="E6067" s="36" t="s">
        <v>92</v>
      </c>
      <c r="F6067" s="36" t="s">
        <v>21</v>
      </c>
      <c r="G6067" s="37">
        <v>-6695975</v>
      </c>
      <c r="H6067" s="37"/>
      <c r="I6067" s="36"/>
      <c r="J6067" s="37"/>
      <c r="K6067" s="37"/>
      <c r="L6067" s="40"/>
    </row>
    <row r="6068" spans="1:12" ht="27" outlineLevel="1" x14ac:dyDescent="0.25">
      <c r="A6068" s="18" t="s">
        <v>8671</v>
      </c>
      <c r="B6068" s="19"/>
      <c r="C6068" s="19"/>
      <c r="D6068" s="19"/>
      <c r="E6068" s="19"/>
      <c r="F6068" s="15" t="s">
        <v>12960</v>
      </c>
      <c r="G6068" s="20">
        <f>SUBTOTAL(9,G6064:G6067)</f>
        <v>71190761</v>
      </c>
      <c r="H6068" s="20">
        <f>SUBTOTAL(9,H6064:H6067)</f>
        <v>45833278.75</v>
      </c>
      <c r="I6068" s="19"/>
      <c r="J6068" s="20">
        <f>SUBTOTAL(9,J6064:J6067)</f>
        <v>3809593</v>
      </c>
      <c r="K6068" s="20">
        <f>SUBTOTAL(9,K6064:K6067)</f>
        <v>1426626.75</v>
      </c>
      <c r="L6068" s="21"/>
    </row>
    <row r="6069" spans="1:12" ht="27" outlineLevel="2" x14ac:dyDescent="0.25">
      <c r="A6069" s="9" t="s">
        <v>2974</v>
      </c>
      <c r="B6069" s="10" t="s">
        <v>2959</v>
      </c>
      <c r="C6069" s="10" t="s">
        <v>36</v>
      </c>
      <c r="D6069" s="10" t="s">
        <v>94</v>
      </c>
      <c r="E6069" s="10" t="s">
        <v>95</v>
      </c>
      <c r="F6069" s="10" t="s">
        <v>16</v>
      </c>
      <c r="G6069" s="11">
        <v>501123</v>
      </c>
      <c r="H6069" s="6">
        <v>0</v>
      </c>
      <c r="I6069" s="7">
        <f>H6069/G6069</f>
        <v>0</v>
      </c>
      <c r="J6069" s="6">
        <v>54952</v>
      </c>
      <c r="K6069" s="6">
        <f>H6069</f>
        <v>0</v>
      </c>
      <c r="L6069" s="8">
        <f>K6069/J6069</f>
        <v>0</v>
      </c>
    </row>
    <row r="6070" spans="1:12" ht="40.5" outlineLevel="2" x14ac:dyDescent="0.25">
      <c r="A6070" s="35" t="s">
        <v>2974</v>
      </c>
      <c r="B6070" s="36" t="s">
        <v>2959</v>
      </c>
      <c r="C6070" s="36" t="s">
        <v>36</v>
      </c>
      <c r="D6070" s="36" t="s">
        <v>94</v>
      </c>
      <c r="E6070" s="36" t="s">
        <v>95</v>
      </c>
      <c r="F6070" s="36" t="s">
        <v>18</v>
      </c>
      <c r="G6070" s="37">
        <v>777550</v>
      </c>
      <c r="H6070" s="37">
        <v>777550</v>
      </c>
      <c r="I6070" s="4">
        <f>H6070/G6070</f>
        <v>1</v>
      </c>
      <c r="J6070" s="37"/>
      <c r="K6070" s="37"/>
      <c r="L6070" s="40"/>
    </row>
    <row r="6071" spans="1:12" ht="40.5" outlineLevel="2" x14ac:dyDescent="0.25">
      <c r="A6071" s="9" t="s">
        <v>2974</v>
      </c>
      <c r="B6071" s="10" t="s">
        <v>2959</v>
      </c>
      <c r="C6071" s="10" t="s">
        <v>36</v>
      </c>
      <c r="D6071" s="10" t="s">
        <v>94</v>
      </c>
      <c r="E6071" s="10" t="s">
        <v>95</v>
      </c>
      <c r="F6071" s="10" t="s">
        <v>19</v>
      </c>
      <c r="G6071" s="11">
        <v>3</v>
      </c>
      <c r="H6071" s="11">
        <v>0</v>
      </c>
      <c r="I6071" s="12">
        <f>H6071/G6071</f>
        <v>0</v>
      </c>
      <c r="J6071" s="11"/>
      <c r="K6071" s="11"/>
      <c r="L6071" s="13"/>
    </row>
    <row r="6072" spans="1:12" ht="27" outlineLevel="2" x14ac:dyDescent="0.25">
      <c r="A6072" s="35" t="s">
        <v>2974</v>
      </c>
      <c r="B6072" s="36" t="s">
        <v>2959</v>
      </c>
      <c r="C6072" s="36" t="s">
        <v>36</v>
      </c>
      <c r="D6072" s="36" t="s">
        <v>94</v>
      </c>
      <c r="E6072" s="36" t="s">
        <v>95</v>
      </c>
      <c r="F6072" s="36" t="s">
        <v>21</v>
      </c>
      <c r="G6072" s="37">
        <v>-100225</v>
      </c>
      <c r="H6072" s="37"/>
      <c r="I6072" s="36"/>
      <c r="J6072" s="37"/>
      <c r="K6072" s="37"/>
      <c r="L6072" s="40"/>
    </row>
    <row r="6073" spans="1:12" ht="27" outlineLevel="1" x14ac:dyDescent="0.25">
      <c r="A6073" s="18" t="s">
        <v>8672</v>
      </c>
      <c r="B6073" s="19"/>
      <c r="C6073" s="19"/>
      <c r="D6073" s="19"/>
      <c r="E6073" s="19"/>
      <c r="F6073" s="15" t="s">
        <v>12960</v>
      </c>
      <c r="G6073" s="20">
        <f>SUBTOTAL(9,G6069:G6072)</f>
        <v>1178451</v>
      </c>
      <c r="H6073" s="20">
        <f>SUBTOTAL(9,H6069:H6072)</f>
        <v>777550</v>
      </c>
      <c r="I6073" s="19"/>
      <c r="J6073" s="20">
        <f>SUBTOTAL(9,J6069:J6072)</f>
        <v>54952</v>
      </c>
      <c r="K6073" s="20">
        <f>SUBTOTAL(9,K6069:K6072)</f>
        <v>0</v>
      </c>
      <c r="L6073" s="21"/>
    </row>
    <row r="6074" spans="1:12" ht="27" outlineLevel="2" x14ac:dyDescent="0.25">
      <c r="A6074" s="9" t="s">
        <v>2975</v>
      </c>
      <c r="B6074" s="10" t="s">
        <v>2959</v>
      </c>
      <c r="C6074" s="10" t="s">
        <v>36</v>
      </c>
      <c r="D6074" s="10" t="s">
        <v>97</v>
      </c>
      <c r="E6074" s="10" t="s">
        <v>98</v>
      </c>
      <c r="F6074" s="10" t="s">
        <v>16</v>
      </c>
      <c r="G6074" s="11">
        <v>13058099</v>
      </c>
      <c r="H6074" s="6">
        <v>809337</v>
      </c>
      <c r="I6074" s="7">
        <f>H6074/G6074</f>
        <v>6.1979695513106461E-2</v>
      </c>
      <c r="J6074" s="6">
        <v>1461909</v>
      </c>
      <c r="K6074" s="6">
        <f>H6074</f>
        <v>809337</v>
      </c>
      <c r="L6074" s="8">
        <f>K6074/J6074</f>
        <v>0.55361653837550762</v>
      </c>
    </row>
    <row r="6075" spans="1:12" ht="40.5" outlineLevel="2" x14ac:dyDescent="0.25">
      <c r="A6075" s="35" t="s">
        <v>2975</v>
      </c>
      <c r="B6075" s="36" t="s">
        <v>2959</v>
      </c>
      <c r="C6075" s="36" t="s">
        <v>36</v>
      </c>
      <c r="D6075" s="36" t="s">
        <v>97</v>
      </c>
      <c r="E6075" s="36" t="s">
        <v>98</v>
      </c>
      <c r="F6075" s="36" t="s">
        <v>18</v>
      </c>
      <c r="G6075" s="37">
        <v>27822705</v>
      </c>
      <c r="H6075" s="37">
        <v>27822705</v>
      </c>
      <c r="I6075" s="4">
        <f>H6075/G6075</f>
        <v>1</v>
      </c>
      <c r="J6075" s="37"/>
      <c r="K6075" s="37"/>
      <c r="L6075" s="40"/>
    </row>
    <row r="6076" spans="1:12" ht="40.5" outlineLevel="2" x14ac:dyDescent="0.25">
      <c r="A6076" s="9" t="s">
        <v>2975</v>
      </c>
      <c r="B6076" s="10" t="s">
        <v>2959</v>
      </c>
      <c r="C6076" s="10" t="s">
        <v>36</v>
      </c>
      <c r="D6076" s="10" t="s">
        <v>97</v>
      </c>
      <c r="E6076" s="10" t="s">
        <v>98</v>
      </c>
      <c r="F6076" s="10" t="s">
        <v>19</v>
      </c>
      <c r="G6076" s="11">
        <v>81</v>
      </c>
      <c r="H6076" s="11">
        <v>0</v>
      </c>
      <c r="I6076" s="12">
        <f>H6076/G6076</f>
        <v>0</v>
      </c>
      <c r="J6076" s="11"/>
      <c r="K6076" s="11"/>
      <c r="L6076" s="13"/>
    </row>
    <row r="6077" spans="1:12" ht="27" outlineLevel="2" x14ac:dyDescent="0.25">
      <c r="A6077" s="35" t="s">
        <v>2975</v>
      </c>
      <c r="B6077" s="36" t="s">
        <v>2959</v>
      </c>
      <c r="C6077" s="36" t="s">
        <v>36</v>
      </c>
      <c r="D6077" s="36" t="s">
        <v>97</v>
      </c>
      <c r="E6077" s="36" t="s">
        <v>98</v>
      </c>
      <c r="F6077" s="36" t="s">
        <v>21</v>
      </c>
      <c r="G6077" s="37">
        <v>-2611620</v>
      </c>
      <c r="H6077" s="37"/>
      <c r="I6077" s="36"/>
      <c r="J6077" s="37"/>
      <c r="K6077" s="37"/>
      <c r="L6077" s="40"/>
    </row>
    <row r="6078" spans="1:12" ht="27" outlineLevel="1" x14ac:dyDescent="0.25">
      <c r="A6078" s="18" t="s">
        <v>8673</v>
      </c>
      <c r="B6078" s="19"/>
      <c r="C6078" s="19"/>
      <c r="D6078" s="19"/>
      <c r="E6078" s="19"/>
      <c r="F6078" s="15" t="s">
        <v>12960</v>
      </c>
      <c r="G6078" s="20">
        <f>SUBTOTAL(9,G6074:G6077)</f>
        <v>38269265</v>
      </c>
      <c r="H6078" s="20">
        <f>SUBTOTAL(9,H6074:H6077)</f>
        <v>28632042</v>
      </c>
      <c r="I6078" s="19"/>
      <c r="J6078" s="20">
        <f>SUBTOTAL(9,J6074:J6077)</f>
        <v>1461909</v>
      </c>
      <c r="K6078" s="20">
        <f>SUBTOTAL(9,K6074:K6077)</f>
        <v>809337</v>
      </c>
      <c r="L6078" s="21"/>
    </row>
    <row r="6079" spans="1:12" ht="27" outlineLevel="2" x14ac:dyDescent="0.25">
      <c r="A6079" s="9" t="s">
        <v>2976</v>
      </c>
      <c r="B6079" s="10" t="s">
        <v>2959</v>
      </c>
      <c r="C6079" s="10" t="s">
        <v>36</v>
      </c>
      <c r="D6079" s="10" t="s">
        <v>103</v>
      </c>
      <c r="E6079" s="10" t="s">
        <v>104</v>
      </c>
      <c r="F6079" s="10" t="s">
        <v>16</v>
      </c>
      <c r="G6079" s="11">
        <v>7629</v>
      </c>
      <c r="H6079" s="6">
        <v>0</v>
      </c>
      <c r="I6079" s="7">
        <f>H6079/G6079</f>
        <v>0</v>
      </c>
      <c r="J6079" s="6">
        <v>869</v>
      </c>
      <c r="K6079" s="6">
        <f>H6079</f>
        <v>0</v>
      </c>
      <c r="L6079" s="8">
        <f>K6079/J6079</f>
        <v>0</v>
      </c>
    </row>
    <row r="6080" spans="1:12" ht="40.5" outlineLevel="2" x14ac:dyDescent="0.25">
      <c r="A6080" s="35" t="s">
        <v>2976</v>
      </c>
      <c r="B6080" s="36" t="s">
        <v>2959</v>
      </c>
      <c r="C6080" s="36" t="s">
        <v>36</v>
      </c>
      <c r="D6080" s="36" t="s">
        <v>103</v>
      </c>
      <c r="E6080" s="36" t="s">
        <v>104</v>
      </c>
      <c r="F6080" s="36" t="s">
        <v>18</v>
      </c>
      <c r="G6080" s="37">
        <v>17985</v>
      </c>
      <c r="H6080" s="37">
        <v>17985</v>
      </c>
      <c r="I6080" s="4">
        <f>H6080/G6080</f>
        <v>1</v>
      </c>
      <c r="J6080" s="37"/>
      <c r="K6080" s="37"/>
      <c r="L6080" s="40"/>
    </row>
    <row r="6081" spans="1:12" ht="27" outlineLevel="2" x14ac:dyDescent="0.25">
      <c r="A6081" s="9" t="s">
        <v>2976</v>
      </c>
      <c r="B6081" s="10" t="s">
        <v>2959</v>
      </c>
      <c r="C6081" s="10" t="s">
        <v>36</v>
      </c>
      <c r="D6081" s="10" t="s">
        <v>103</v>
      </c>
      <c r="E6081" s="10" t="s">
        <v>104</v>
      </c>
      <c r="F6081" s="10" t="s">
        <v>21</v>
      </c>
      <c r="G6081" s="11">
        <v>-1526</v>
      </c>
      <c r="H6081" s="11"/>
      <c r="I6081" s="10"/>
      <c r="J6081" s="11"/>
      <c r="K6081" s="11"/>
      <c r="L6081" s="13"/>
    </row>
    <row r="6082" spans="1:12" ht="27" outlineLevel="1" x14ac:dyDescent="0.25">
      <c r="A6082" s="22" t="s">
        <v>8674</v>
      </c>
      <c r="B6082" s="15"/>
      <c r="C6082" s="15"/>
      <c r="D6082" s="15"/>
      <c r="E6082" s="15"/>
      <c r="F6082" s="15" t="s">
        <v>12960</v>
      </c>
      <c r="G6082" s="16">
        <f>SUBTOTAL(9,G6079:G6081)</f>
        <v>24088</v>
      </c>
      <c r="H6082" s="16">
        <f>SUBTOTAL(9,H6079:H6081)</f>
        <v>17985</v>
      </c>
      <c r="I6082" s="15"/>
      <c r="J6082" s="16">
        <f>SUBTOTAL(9,J6079:J6081)</f>
        <v>869</v>
      </c>
      <c r="K6082" s="16">
        <f>SUBTOTAL(9,K6079:K6081)</f>
        <v>0</v>
      </c>
      <c r="L6082" s="17"/>
    </row>
    <row r="6083" spans="1:12" ht="27" outlineLevel="2" x14ac:dyDescent="0.25">
      <c r="A6083" s="35" t="s">
        <v>2977</v>
      </c>
      <c r="B6083" s="36" t="s">
        <v>2959</v>
      </c>
      <c r="C6083" s="36" t="s">
        <v>36</v>
      </c>
      <c r="D6083" s="36" t="s">
        <v>109</v>
      </c>
      <c r="E6083" s="36" t="s">
        <v>110</v>
      </c>
      <c r="F6083" s="36" t="s">
        <v>16</v>
      </c>
      <c r="G6083" s="37">
        <v>91920622</v>
      </c>
      <c r="H6083" s="37">
        <v>35130.46</v>
      </c>
      <c r="I6083" s="38">
        <f>H6083/G6083</f>
        <v>3.8218257487422137E-4</v>
      </c>
      <c r="J6083" s="37">
        <v>10513948</v>
      </c>
      <c r="K6083" s="37">
        <f>H6083</f>
        <v>35130.46</v>
      </c>
      <c r="L6083" s="39">
        <f>K6083/J6083</f>
        <v>3.3413195499920677E-3</v>
      </c>
    </row>
    <row r="6084" spans="1:12" ht="40.5" outlineLevel="2" x14ac:dyDescent="0.25">
      <c r="A6084" s="9" t="s">
        <v>2977</v>
      </c>
      <c r="B6084" s="10" t="s">
        <v>2959</v>
      </c>
      <c r="C6084" s="10" t="s">
        <v>36</v>
      </c>
      <c r="D6084" s="10" t="s">
        <v>109</v>
      </c>
      <c r="E6084" s="10" t="s">
        <v>110</v>
      </c>
      <c r="F6084" s="10" t="s">
        <v>18</v>
      </c>
      <c r="G6084" s="11">
        <v>25331356</v>
      </c>
      <c r="H6084" s="11">
        <v>25331356</v>
      </c>
      <c r="I6084" s="12">
        <f>H6084/G6084</f>
        <v>1</v>
      </c>
      <c r="J6084" s="11"/>
      <c r="K6084" s="11"/>
      <c r="L6084" s="13"/>
    </row>
    <row r="6085" spans="1:12" ht="40.5" outlineLevel="2" x14ac:dyDescent="0.25">
      <c r="A6085" s="35" t="s">
        <v>2977</v>
      </c>
      <c r="B6085" s="36" t="s">
        <v>2959</v>
      </c>
      <c r="C6085" s="36" t="s">
        <v>36</v>
      </c>
      <c r="D6085" s="36" t="s">
        <v>109</v>
      </c>
      <c r="E6085" s="36" t="s">
        <v>110</v>
      </c>
      <c r="F6085" s="36" t="s">
        <v>19</v>
      </c>
      <c r="G6085" s="37">
        <v>569</v>
      </c>
      <c r="H6085" s="37">
        <v>0</v>
      </c>
      <c r="I6085" s="4">
        <f>H6085/G6085</f>
        <v>0</v>
      </c>
      <c r="J6085" s="37"/>
      <c r="K6085" s="37"/>
      <c r="L6085" s="40"/>
    </row>
    <row r="6086" spans="1:12" ht="27" outlineLevel="2" x14ac:dyDescent="0.25">
      <c r="A6086" s="9" t="s">
        <v>2977</v>
      </c>
      <c r="B6086" s="10" t="s">
        <v>2959</v>
      </c>
      <c r="C6086" s="10" t="s">
        <v>36</v>
      </c>
      <c r="D6086" s="10" t="s">
        <v>109</v>
      </c>
      <c r="E6086" s="10" t="s">
        <v>110</v>
      </c>
      <c r="F6086" s="10" t="s">
        <v>21</v>
      </c>
      <c r="G6086" s="11">
        <v>-18384124</v>
      </c>
      <c r="H6086" s="11"/>
      <c r="I6086" s="10"/>
      <c r="J6086" s="11"/>
      <c r="K6086" s="11"/>
      <c r="L6086" s="13"/>
    </row>
    <row r="6087" spans="1:12" ht="27" outlineLevel="1" x14ac:dyDescent="0.25">
      <c r="A6087" s="22" t="s">
        <v>8675</v>
      </c>
      <c r="B6087" s="15"/>
      <c r="C6087" s="15"/>
      <c r="D6087" s="15"/>
      <c r="E6087" s="15"/>
      <c r="F6087" s="15" t="s">
        <v>12960</v>
      </c>
      <c r="G6087" s="16">
        <f>SUBTOTAL(9,G6083:G6086)</f>
        <v>98868423</v>
      </c>
      <c r="H6087" s="16">
        <f>SUBTOTAL(9,H6083:H6086)</f>
        <v>25366486.460000001</v>
      </c>
      <c r="I6087" s="15"/>
      <c r="J6087" s="16">
        <f>SUBTOTAL(9,J6083:J6086)</f>
        <v>10513948</v>
      </c>
      <c r="K6087" s="16">
        <f>SUBTOTAL(9,K6083:K6086)</f>
        <v>35130.46</v>
      </c>
      <c r="L6087" s="17"/>
    </row>
    <row r="6088" spans="1:12" ht="27" outlineLevel="2" x14ac:dyDescent="0.25">
      <c r="A6088" s="35" t="s">
        <v>2978</v>
      </c>
      <c r="B6088" s="36" t="s">
        <v>2959</v>
      </c>
      <c r="C6088" s="36" t="s">
        <v>36</v>
      </c>
      <c r="D6088" s="36" t="s">
        <v>112</v>
      </c>
      <c r="E6088" s="36" t="s">
        <v>113</v>
      </c>
      <c r="F6088" s="36" t="s">
        <v>16</v>
      </c>
      <c r="G6088" s="37">
        <v>8193676207</v>
      </c>
      <c r="H6088" s="37">
        <v>1729117158</v>
      </c>
      <c r="I6088" s="38">
        <f>H6088/G6088</f>
        <v>0.21103069175747818</v>
      </c>
      <c r="J6088" s="37">
        <v>927150738</v>
      </c>
      <c r="K6088" s="37">
        <f>H6088</f>
        <v>1729117158</v>
      </c>
      <c r="L6088" s="39">
        <f>K6088/J6088</f>
        <v>1.8649795412232093</v>
      </c>
    </row>
    <row r="6089" spans="1:12" ht="40.5" outlineLevel="2" x14ac:dyDescent="0.25">
      <c r="A6089" s="9" t="s">
        <v>2978</v>
      </c>
      <c r="B6089" s="10" t="s">
        <v>2959</v>
      </c>
      <c r="C6089" s="10" t="s">
        <v>36</v>
      </c>
      <c r="D6089" s="10" t="s">
        <v>112</v>
      </c>
      <c r="E6089" s="10" t="s">
        <v>113</v>
      </c>
      <c r="F6089" s="10" t="s">
        <v>18</v>
      </c>
      <c r="G6089" s="11">
        <v>4946472428</v>
      </c>
      <c r="H6089" s="11">
        <v>4946472428</v>
      </c>
      <c r="I6089" s="12">
        <f>H6089/G6089</f>
        <v>1</v>
      </c>
      <c r="J6089" s="11"/>
      <c r="K6089" s="11"/>
      <c r="L6089" s="13"/>
    </row>
    <row r="6090" spans="1:12" ht="40.5" outlineLevel="2" x14ac:dyDescent="0.25">
      <c r="A6090" s="35" t="s">
        <v>2978</v>
      </c>
      <c r="B6090" s="36" t="s">
        <v>2959</v>
      </c>
      <c r="C6090" s="36" t="s">
        <v>36</v>
      </c>
      <c r="D6090" s="36" t="s">
        <v>112</v>
      </c>
      <c r="E6090" s="36" t="s">
        <v>113</v>
      </c>
      <c r="F6090" s="36" t="s">
        <v>19</v>
      </c>
      <c r="G6090" s="37">
        <v>50677</v>
      </c>
      <c r="H6090" s="37">
        <v>0</v>
      </c>
      <c r="I6090" s="4">
        <f>H6090/G6090</f>
        <v>0</v>
      </c>
      <c r="J6090" s="37"/>
      <c r="K6090" s="37"/>
      <c r="L6090" s="40"/>
    </row>
    <row r="6091" spans="1:12" ht="27" outlineLevel="2" x14ac:dyDescent="0.25">
      <c r="A6091" s="9" t="s">
        <v>2978</v>
      </c>
      <c r="B6091" s="10" t="s">
        <v>2959</v>
      </c>
      <c r="C6091" s="10" t="s">
        <v>36</v>
      </c>
      <c r="D6091" s="10" t="s">
        <v>112</v>
      </c>
      <c r="E6091" s="10" t="s">
        <v>113</v>
      </c>
      <c r="F6091" s="10" t="s">
        <v>21</v>
      </c>
      <c r="G6091" s="11">
        <v>-1638735241</v>
      </c>
      <c r="H6091" s="11"/>
      <c r="I6091" s="10"/>
      <c r="J6091" s="11"/>
      <c r="K6091" s="11"/>
      <c r="L6091" s="13"/>
    </row>
    <row r="6092" spans="1:12" ht="27" outlineLevel="1" x14ac:dyDescent="0.25">
      <c r="A6092" s="22" t="s">
        <v>8676</v>
      </c>
      <c r="B6092" s="15"/>
      <c r="C6092" s="15"/>
      <c r="D6092" s="15"/>
      <c r="E6092" s="15"/>
      <c r="F6092" s="15" t="s">
        <v>12960</v>
      </c>
      <c r="G6092" s="16">
        <f>SUBTOTAL(9,G6088:G6091)</f>
        <v>11501464071</v>
      </c>
      <c r="H6092" s="16">
        <f>SUBTOTAL(9,H6088:H6091)</f>
        <v>6675589586</v>
      </c>
      <c r="I6092" s="15"/>
      <c r="J6092" s="16">
        <f>SUBTOTAL(9,J6088:J6091)</f>
        <v>927150738</v>
      </c>
      <c r="K6092" s="16">
        <f>SUBTOTAL(9,K6088:K6091)</f>
        <v>1729117158</v>
      </c>
      <c r="L6092" s="17"/>
    </row>
    <row r="6093" spans="1:12" ht="27" outlineLevel="2" x14ac:dyDescent="0.25">
      <c r="A6093" s="35" t="s">
        <v>2979</v>
      </c>
      <c r="B6093" s="36" t="s">
        <v>2959</v>
      </c>
      <c r="C6093" s="36" t="s">
        <v>36</v>
      </c>
      <c r="D6093" s="36" t="s">
        <v>115</v>
      </c>
      <c r="E6093" s="36" t="s">
        <v>116</v>
      </c>
      <c r="F6093" s="36" t="s">
        <v>16</v>
      </c>
      <c r="G6093" s="37">
        <v>264929960</v>
      </c>
      <c r="H6093" s="37">
        <v>37778817.440000005</v>
      </c>
      <c r="I6093" s="38">
        <f>H6093/G6093</f>
        <v>0.14259926449994559</v>
      </c>
      <c r="J6093" s="37">
        <v>30302641</v>
      </c>
      <c r="K6093" s="37">
        <f>H6093</f>
        <v>37778817.440000005</v>
      </c>
      <c r="L6093" s="39">
        <f>K6093/J6093</f>
        <v>1.2467169920931975</v>
      </c>
    </row>
    <row r="6094" spans="1:12" ht="40.5" outlineLevel="2" x14ac:dyDescent="0.25">
      <c r="A6094" s="9" t="s">
        <v>2979</v>
      </c>
      <c r="B6094" s="10" t="s">
        <v>2959</v>
      </c>
      <c r="C6094" s="10" t="s">
        <v>36</v>
      </c>
      <c r="D6094" s="10" t="s">
        <v>115</v>
      </c>
      <c r="E6094" s="10" t="s">
        <v>116</v>
      </c>
      <c r="F6094" s="10" t="s">
        <v>18</v>
      </c>
      <c r="G6094" s="11">
        <v>174044364</v>
      </c>
      <c r="H6094" s="11">
        <v>174044364</v>
      </c>
      <c r="I6094" s="12">
        <f>H6094/G6094</f>
        <v>1</v>
      </c>
      <c r="J6094" s="11"/>
      <c r="K6094" s="11"/>
      <c r="L6094" s="13"/>
    </row>
    <row r="6095" spans="1:12" ht="40.5" outlineLevel="2" x14ac:dyDescent="0.25">
      <c r="A6095" s="35" t="s">
        <v>2979</v>
      </c>
      <c r="B6095" s="36" t="s">
        <v>2959</v>
      </c>
      <c r="C6095" s="36" t="s">
        <v>36</v>
      </c>
      <c r="D6095" s="36" t="s">
        <v>115</v>
      </c>
      <c r="E6095" s="36" t="s">
        <v>116</v>
      </c>
      <c r="F6095" s="36" t="s">
        <v>19</v>
      </c>
      <c r="G6095" s="37">
        <v>1639</v>
      </c>
      <c r="H6095" s="37">
        <v>0</v>
      </c>
      <c r="I6095" s="4">
        <f>H6095/G6095</f>
        <v>0</v>
      </c>
      <c r="J6095" s="37"/>
      <c r="K6095" s="37"/>
      <c r="L6095" s="40"/>
    </row>
    <row r="6096" spans="1:12" ht="27" outlineLevel="2" x14ac:dyDescent="0.25">
      <c r="A6096" s="9" t="s">
        <v>2979</v>
      </c>
      <c r="B6096" s="10" t="s">
        <v>2959</v>
      </c>
      <c r="C6096" s="10" t="s">
        <v>36</v>
      </c>
      <c r="D6096" s="10" t="s">
        <v>115</v>
      </c>
      <c r="E6096" s="10" t="s">
        <v>116</v>
      </c>
      <c r="F6096" s="10" t="s">
        <v>21</v>
      </c>
      <c r="G6096" s="11">
        <v>-52985992</v>
      </c>
      <c r="H6096" s="11"/>
      <c r="I6096" s="10"/>
      <c r="J6096" s="11"/>
      <c r="K6096" s="11"/>
      <c r="L6096" s="13"/>
    </row>
    <row r="6097" spans="1:12" ht="27" outlineLevel="1" x14ac:dyDescent="0.25">
      <c r="A6097" s="22" t="s">
        <v>8677</v>
      </c>
      <c r="B6097" s="15"/>
      <c r="C6097" s="15"/>
      <c r="D6097" s="15"/>
      <c r="E6097" s="15"/>
      <c r="F6097" s="15" t="s">
        <v>12960</v>
      </c>
      <c r="G6097" s="16">
        <f>SUBTOTAL(9,G6093:G6096)</f>
        <v>385989971</v>
      </c>
      <c r="H6097" s="16">
        <f>SUBTOTAL(9,H6093:H6096)</f>
        <v>211823181.44</v>
      </c>
      <c r="I6097" s="15"/>
      <c r="J6097" s="16">
        <f>SUBTOTAL(9,J6093:J6096)</f>
        <v>30302641</v>
      </c>
      <c r="K6097" s="16">
        <f>SUBTOTAL(9,K6093:K6096)</f>
        <v>37778817.440000005</v>
      </c>
      <c r="L6097" s="17"/>
    </row>
    <row r="6098" spans="1:12" ht="40.5" outlineLevel="2" x14ac:dyDescent="0.25">
      <c r="A6098" s="35" t="s">
        <v>2980</v>
      </c>
      <c r="B6098" s="36" t="s">
        <v>2959</v>
      </c>
      <c r="C6098" s="36" t="s">
        <v>36</v>
      </c>
      <c r="D6098" s="36" t="s">
        <v>118</v>
      </c>
      <c r="E6098" s="36" t="s">
        <v>119</v>
      </c>
      <c r="F6098" s="36" t="s">
        <v>18</v>
      </c>
      <c r="G6098" s="37">
        <v>50</v>
      </c>
      <c r="H6098" s="37">
        <v>50</v>
      </c>
      <c r="I6098" s="4">
        <f>H6098/G6098</f>
        <v>1</v>
      </c>
      <c r="J6098" s="37"/>
      <c r="K6098" s="37"/>
      <c r="L6098" s="40"/>
    </row>
    <row r="6099" spans="1:12" ht="27" outlineLevel="1" x14ac:dyDescent="0.25">
      <c r="A6099" s="18" t="s">
        <v>8678</v>
      </c>
      <c r="B6099" s="19"/>
      <c r="C6099" s="19"/>
      <c r="D6099" s="19"/>
      <c r="E6099" s="19"/>
      <c r="F6099" s="15" t="s">
        <v>12960</v>
      </c>
      <c r="G6099" s="20">
        <f>SUBTOTAL(9,G6098:G6098)</f>
        <v>50</v>
      </c>
      <c r="H6099" s="20">
        <f>SUBTOTAL(9,H6098:H6098)</f>
        <v>50</v>
      </c>
      <c r="I6099" s="23"/>
      <c r="J6099" s="20">
        <f>SUBTOTAL(9,J6098:J6098)</f>
        <v>0</v>
      </c>
      <c r="K6099" s="20">
        <f>SUBTOTAL(9,K6098:K6098)</f>
        <v>0</v>
      </c>
      <c r="L6099" s="21"/>
    </row>
    <row r="6100" spans="1:12" ht="27" outlineLevel="2" x14ac:dyDescent="0.25">
      <c r="A6100" s="9" t="s">
        <v>2981</v>
      </c>
      <c r="B6100" s="10" t="s">
        <v>2959</v>
      </c>
      <c r="C6100" s="10" t="s">
        <v>36</v>
      </c>
      <c r="D6100" s="10" t="s">
        <v>121</v>
      </c>
      <c r="E6100" s="10" t="s">
        <v>122</v>
      </c>
      <c r="F6100" s="10" t="s">
        <v>16</v>
      </c>
      <c r="G6100" s="11">
        <v>183979</v>
      </c>
      <c r="H6100" s="6">
        <v>6113.98</v>
      </c>
      <c r="I6100" s="7">
        <f>H6100/G6100</f>
        <v>3.3231944950238887E-2</v>
      </c>
      <c r="J6100" s="6">
        <v>20150</v>
      </c>
      <c r="K6100" s="6">
        <f>H6100</f>
        <v>6113.98</v>
      </c>
      <c r="L6100" s="8">
        <f>K6100/J6100</f>
        <v>0.30342332506203473</v>
      </c>
    </row>
    <row r="6101" spans="1:12" ht="40.5" outlineLevel="2" x14ac:dyDescent="0.25">
      <c r="A6101" s="35" t="s">
        <v>2981</v>
      </c>
      <c r="B6101" s="36" t="s">
        <v>2959</v>
      </c>
      <c r="C6101" s="36" t="s">
        <v>36</v>
      </c>
      <c r="D6101" s="36" t="s">
        <v>121</v>
      </c>
      <c r="E6101" s="36" t="s">
        <v>122</v>
      </c>
      <c r="F6101" s="36" t="s">
        <v>18</v>
      </c>
      <c r="G6101" s="37">
        <v>1053617</v>
      </c>
      <c r="H6101" s="37">
        <v>1053617</v>
      </c>
      <c r="I6101" s="4">
        <f>H6101/G6101</f>
        <v>1</v>
      </c>
      <c r="J6101" s="37"/>
      <c r="K6101" s="37"/>
      <c r="L6101" s="40"/>
    </row>
    <row r="6102" spans="1:12" ht="40.5" outlineLevel="2" x14ac:dyDescent="0.25">
      <c r="A6102" s="9" t="s">
        <v>2981</v>
      </c>
      <c r="B6102" s="10" t="s">
        <v>2959</v>
      </c>
      <c r="C6102" s="10" t="s">
        <v>36</v>
      </c>
      <c r="D6102" s="10" t="s">
        <v>121</v>
      </c>
      <c r="E6102" s="10" t="s">
        <v>122</v>
      </c>
      <c r="F6102" s="10" t="s">
        <v>19</v>
      </c>
      <c r="G6102" s="11">
        <v>1</v>
      </c>
      <c r="H6102" s="11">
        <v>0</v>
      </c>
      <c r="I6102" s="12">
        <f>H6102/G6102</f>
        <v>0</v>
      </c>
      <c r="J6102" s="11"/>
      <c r="K6102" s="11"/>
      <c r="L6102" s="13"/>
    </row>
    <row r="6103" spans="1:12" ht="27" outlineLevel="2" x14ac:dyDescent="0.25">
      <c r="A6103" s="35" t="s">
        <v>2981</v>
      </c>
      <c r="B6103" s="36" t="s">
        <v>2959</v>
      </c>
      <c r="C6103" s="36" t="s">
        <v>36</v>
      </c>
      <c r="D6103" s="36" t="s">
        <v>121</v>
      </c>
      <c r="E6103" s="36" t="s">
        <v>122</v>
      </c>
      <c r="F6103" s="36" t="s">
        <v>21</v>
      </c>
      <c r="G6103" s="37">
        <v>-36796</v>
      </c>
      <c r="H6103" s="37"/>
      <c r="I6103" s="36"/>
      <c r="J6103" s="37"/>
      <c r="K6103" s="37"/>
      <c r="L6103" s="40"/>
    </row>
    <row r="6104" spans="1:12" ht="27" outlineLevel="1" x14ac:dyDescent="0.25">
      <c r="A6104" s="18" t="s">
        <v>8679</v>
      </c>
      <c r="B6104" s="19"/>
      <c r="C6104" s="19"/>
      <c r="D6104" s="19"/>
      <c r="E6104" s="19"/>
      <c r="F6104" s="15" t="s">
        <v>12960</v>
      </c>
      <c r="G6104" s="20">
        <f>SUBTOTAL(9,G6100:G6103)</f>
        <v>1200801</v>
      </c>
      <c r="H6104" s="20">
        <f>SUBTOTAL(9,H6100:H6103)</f>
        <v>1059730.98</v>
      </c>
      <c r="I6104" s="19"/>
      <c r="J6104" s="20">
        <f>SUBTOTAL(9,J6100:J6103)</f>
        <v>20150</v>
      </c>
      <c r="K6104" s="20">
        <f>SUBTOTAL(9,K6100:K6103)</f>
        <v>6113.98</v>
      </c>
      <c r="L6104" s="21"/>
    </row>
    <row r="6105" spans="1:12" ht="40.5" outlineLevel="2" x14ac:dyDescent="0.25">
      <c r="A6105" s="9" t="s">
        <v>2982</v>
      </c>
      <c r="B6105" s="10" t="s">
        <v>2959</v>
      </c>
      <c r="C6105" s="10" t="s">
        <v>36</v>
      </c>
      <c r="D6105" s="10" t="s">
        <v>124</v>
      </c>
      <c r="E6105" s="10" t="s">
        <v>125</v>
      </c>
      <c r="F6105" s="10" t="s">
        <v>18</v>
      </c>
      <c r="G6105" s="11">
        <v>1</v>
      </c>
      <c r="H6105" s="11">
        <v>1</v>
      </c>
      <c r="I6105" s="12">
        <f>H6105/G6105</f>
        <v>1</v>
      </c>
      <c r="J6105" s="11"/>
      <c r="K6105" s="11"/>
      <c r="L6105" s="13"/>
    </row>
    <row r="6106" spans="1:12" ht="27" outlineLevel="1" x14ac:dyDescent="0.25">
      <c r="A6106" s="22" t="s">
        <v>8680</v>
      </c>
      <c r="B6106" s="15"/>
      <c r="C6106" s="15"/>
      <c r="D6106" s="15"/>
      <c r="E6106" s="15"/>
      <c r="F6106" s="15" t="s">
        <v>12960</v>
      </c>
      <c r="G6106" s="16">
        <f>SUBTOTAL(9,G6105:G6105)</f>
        <v>1</v>
      </c>
      <c r="H6106" s="16">
        <f>SUBTOTAL(9,H6105:H6105)</f>
        <v>1</v>
      </c>
      <c r="I6106" s="23"/>
      <c r="J6106" s="16">
        <f>SUBTOTAL(9,J6105:J6105)</f>
        <v>0</v>
      </c>
      <c r="K6106" s="16">
        <f>SUBTOTAL(9,K6105:K6105)</f>
        <v>0</v>
      </c>
      <c r="L6106" s="17"/>
    </row>
    <row r="6107" spans="1:12" ht="27" outlineLevel="2" x14ac:dyDescent="0.25">
      <c r="A6107" s="35" t="s">
        <v>2983</v>
      </c>
      <c r="B6107" s="36" t="s">
        <v>2959</v>
      </c>
      <c r="C6107" s="36" t="s">
        <v>36</v>
      </c>
      <c r="D6107" s="36" t="s">
        <v>127</v>
      </c>
      <c r="E6107" s="36" t="s">
        <v>128</v>
      </c>
      <c r="F6107" s="36" t="s">
        <v>16</v>
      </c>
      <c r="G6107" s="37">
        <v>90999322</v>
      </c>
      <c r="H6107" s="37">
        <v>84131263.63000001</v>
      </c>
      <c r="I6107" s="38">
        <f>H6107/G6107</f>
        <v>0.92452626877813449</v>
      </c>
      <c r="J6107" s="37">
        <v>10407829</v>
      </c>
      <c r="K6107" s="37">
        <f>H6107</f>
        <v>84131263.63000001</v>
      </c>
      <c r="L6107" s="39">
        <f>K6107/J6107</f>
        <v>8.0834594448083283</v>
      </c>
    </row>
    <row r="6108" spans="1:12" ht="40.5" outlineLevel="2" x14ac:dyDescent="0.25">
      <c r="A6108" s="9" t="s">
        <v>2983</v>
      </c>
      <c r="B6108" s="10" t="s">
        <v>2959</v>
      </c>
      <c r="C6108" s="10" t="s">
        <v>36</v>
      </c>
      <c r="D6108" s="10" t="s">
        <v>127</v>
      </c>
      <c r="E6108" s="10" t="s">
        <v>128</v>
      </c>
      <c r="F6108" s="10" t="s">
        <v>18</v>
      </c>
      <c r="G6108" s="11">
        <v>208728765</v>
      </c>
      <c r="H6108" s="11">
        <v>208728765</v>
      </c>
      <c r="I6108" s="12">
        <f>H6108/G6108</f>
        <v>1</v>
      </c>
      <c r="J6108" s="11"/>
      <c r="K6108" s="11"/>
      <c r="L6108" s="13"/>
    </row>
    <row r="6109" spans="1:12" ht="40.5" outlineLevel="2" x14ac:dyDescent="0.25">
      <c r="A6109" s="35" t="s">
        <v>2983</v>
      </c>
      <c r="B6109" s="36" t="s">
        <v>2959</v>
      </c>
      <c r="C6109" s="36" t="s">
        <v>36</v>
      </c>
      <c r="D6109" s="36" t="s">
        <v>127</v>
      </c>
      <c r="E6109" s="36" t="s">
        <v>128</v>
      </c>
      <c r="F6109" s="36" t="s">
        <v>19</v>
      </c>
      <c r="G6109" s="37">
        <v>563</v>
      </c>
      <c r="H6109" s="37">
        <v>0</v>
      </c>
      <c r="I6109" s="4">
        <f>H6109/G6109</f>
        <v>0</v>
      </c>
      <c r="J6109" s="37"/>
      <c r="K6109" s="37"/>
      <c r="L6109" s="40"/>
    </row>
    <row r="6110" spans="1:12" ht="27" outlineLevel="2" x14ac:dyDescent="0.25">
      <c r="A6110" s="9" t="s">
        <v>2983</v>
      </c>
      <c r="B6110" s="10" t="s">
        <v>2959</v>
      </c>
      <c r="C6110" s="10" t="s">
        <v>36</v>
      </c>
      <c r="D6110" s="10" t="s">
        <v>127</v>
      </c>
      <c r="E6110" s="10" t="s">
        <v>128</v>
      </c>
      <c r="F6110" s="10" t="s">
        <v>21</v>
      </c>
      <c r="G6110" s="11">
        <v>-18199864</v>
      </c>
      <c r="H6110" s="11"/>
      <c r="I6110" s="10"/>
      <c r="J6110" s="11"/>
      <c r="K6110" s="11"/>
      <c r="L6110" s="13"/>
    </row>
    <row r="6111" spans="1:12" ht="27" outlineLevel="1" x14ac:dyDescent="0.25">
      <c r="A6111" s="22" t="s">
        <v>8681</v>
      </c>
      <c r="B6111" s="15"/>
      <c r="C6111" s="15"/>
      <c r="D6111" s="15"/>
      <c r="E6111" s="15"/>
      <c r="F6111" s="15" t="s">
        <v>12960</v>
      </c>
      <c r="G6111" s="16">
        <f>SUBTOTAL(9,G6107:G6110)</f>
        <v>281528786</v>
      </c>
      <c r="H6111" s="16">
        <f>SUBTOTAL(9,H6107:H6110)</f>
        <v>292860028.63</v>
      </c>
      <c r="I6111" s="15"/>
      <c r="J6111" s="16">
        <f>SUBTOTAL(9,J6107:J6110)</f>
        <v>10407829</v>
      </c>
      <c r="K6111" s="16">
        <f>SUBTOTAL(9,K6107:K6110)</f>
        <v>84131263.63000001</v>
      </c>
      <c r="L6111" s="17"/>
    </row>
    <row r="6112" spans="1:12" ht="27" outlineLevel="2" x14ac:dyDescent="0.25">
      <c r="A6112" s="35" t="s">
        <v>2984</v>
      </c>
      <c r="B6112" s="36" t="s">
        <v>2959</v>
      </c>
      <c r="C6112" s="36" t="s">
        <v>36</v>
      </c>
      <c r="D6112" s="36" t="s">
        <v>130</v>
      </c>
      <c r="E6112" s="36" t="s">
        <v>131</v>
      </c>
      <c r="F6112" s="36" t="s">
        <v>16</v>
      </c>
      <c r="G6112" s="37">
        <v>8150971</v>
      </c>
      <c r="H6112" s="37">
        <v>5344.19</v>
      </c>
      <c r="I6112" s="38">
        <f>H6112/G6112</f>
        <v>6.5565071940508674E-4</v>
      </c>
      <c r="J6112" s="37">
        <v>932497</v>
      </c>
      <c r="K6112" s="37">
        <f>H6112</f>
        <v>5344.19</v>
      </c>
      <c r="L6112" s="39">
        <f>K6112/J6112</f>
        <v>5.7310532902518719E-3</v>
      </c>
    </row>
    <row r="6113" spans="1:12" ht="40.5" outlineLevel="2" x14ac:dyDescent="0.25">
      <c r="A6113" s="9" t="s">
        <v>2984</v>
      </c>
      <c r="B6113" s="10" t="s">
        <v>2959</v>
      </c>
      <c r="C6113" s="10" t="s">
        <v>36</v>
      </c>
      <c r="D6113" s="10" t="s">
        <v>130</v>
      </c>
      <c r="E6113" s="10" t="s">
        <v>131</v>
      </c>
      <c r="F6113" s="10" t="s">
        <v>18</v>
      </c>
      <c r="G6113" s="11">
        <v>10635171</v>
      </c>
      <c r="H6113" s="11">
        <v>10635171</v>
      </c>
      <c r="I6113" s="12">
        <f>H6113/G6113</f>
        <v>1</v>
      </c>
      <c r="J6113" s="11"/>
      <c r="K6113" s="11"/>
      <c r="L6113" s="13"/>
    </row>
    <row r="6114" spans="1:12" ht="40.5" outlineLevel="2" x14ac:dyDescent="0.25">
      <c r="A6114" s="35" t="s">
        <v>2984</v>
      </c>
      <c r="B6114" s="36" t="s">
        <v>2959</v>
      </c>
      <c r="C6114" s="36" t="s">
        <v>36</v>
      </c>
      <c r="D6114" s="36" t="s">
        <v>130</v>
      </c>
      <c r="E6114" s="36" t="s">
        <v>131</v>
      </c>
      <c r="F6114" s="36" t="s">
        <v>19</v>
      </c>
      <c r="G6114" s="37">
        <v>50</v>
      </c>
      <c r="H6114" s="37">
        <v>0</v>
      </c>
      <c r="I6114" s="4">
        <f>H6114/G6114</f>
        <v>0</v>
      </c>
      <c r="J6114" s="37"/>
      <c r="K6114" s="37"/>
      <c r="L6114" s="40"/>
    </row>
    <row r="6115" spans="1:12" ht="27" outlineLevel="2" x14ac:dyDescent="0.25">
      <c r="A6115" s="9" t="s">
        <v>2984</v>
      </c>
      <c r="B6115" s="10" t="s">
        <v>2959</v>
      </c>
      <c r="C6115" s="10" t="s">
        <v>36</v>
      </c>
      <c r="D6115" s="10" t="s">
        <v>130</v>
      </c>
      <c r="E6115" s="10" t="s">
        <v>131</v>
      </c>
      <c r="F6115" s="10" t="s">
        <v>21</v>
      </c>
      <c r="G6115" s="11">
        <v>-1630194</v>
      </c>
      <c r="H6115" s="11"/>
      <c r="I6115" s="10"/>
      <c r="J6115" s="11"/>
      <c r="K6115" s="11"/>
      <c r="L6115" s="13"/>
    </row>
    <row r="6116" spans="1:12" ht="27" outlineLevel="1" x14ac:dyDescent="0.25">
      <c r="A6116" s="22" t="s">
        <v>8682</v>
      </c>
      <c r="B6116" s="15"/>
      <c r="C6116" s="15"/>
      <c r="D6116" s="15"/>
      <c r="E6116" s="15"/>
      <c r="F6116" s="15" t="s">
        <v>12960</v>
      </c>
      <c r="G6116" s="16">
        <f>SUBTOTAL(9,G6112:G6115)</f>
        <v>17155998</v>
      </c>
      <c r="H6116" s="16">
        <f>SUBTOTAL(9,H6112:H6115)</f>
        <v>10640515.189999999</v>
      </c>
      <c r="I6116" s="15"/>
      <c r="J6116" s="16">
        <f>SUBTOTAL(9,J6112:J6115)</f>
        <v>932497</v>
      </c>
      <c r="K6116" s="16">
        <f>SUBTOTAL(9,K6112:K6115)</f>
        <v>5344.19</v>
      </c>
      <c r="L6116" s="17"/>
    </row>
    <row r="6117" spans="1:12" ht="27" outlineLevel="2" x14ac:dyDescent="0.25">
      <c r="A6117" s="35" t="s">
        <v>2985</v>
      </c>
      <c r="B6117" s="36" t="s">
        <v>2959</v>
      </c>
      <c r="C6117" s="36" t="s">
        <v>36</v>
      </c>
      <c r="D6117" s="36" t="s">
        <v>136</v>
      </c>
      <c r="E6117" s="36" t="s">
        <v>137</v>
      </c>
      <c r="F6117" s="36" t="s">
        <v>16</v>
      </c>
      <c r="G6117" s="37">
        <v>1423230</v>
      </c>
      <c r="H6117" s="37">
        <v>0</v>
      </c>
      <c r="I6117" s="38">
        <f>H6117/G6117</f>
        <v>0</v>
      </c>
      <c r="J6117" s="37">
        <v>161032</v>
      </c>
      <c r="K6117" s="37">
        <f>H6117</f>
        <v>0</v>
      </c>
      <c r="L6117" s="39">
        <f>K6117/J6117</f>
        <v>0</v>
      </c>
    </row>
    <row r="6118" spans="1:12" ht="40.5" outlineLevel="2" x14ac:dyDescent="0.25">
      <c r="A6118" s="9" t="s">
        <v>2985</v>
      </c>
      <c r="B6118" s="10" t="s">
        <v>2959</v>
      </c>
      <c r="C6118" s="10" t="s">
        <v>36</v>
      </c>
      <c r="D6118" s="10" t="s">
        <v>136</v>
      </c>
      <c r="E6118" s="10" t="s">
        <v>137</v>
      </c>
      <c r="F6118" s="10" t="s">
        <v>18</v>
      </c>
      <c r="G6118" s="11">
        <v>5707761</v>
      </c>
      <c r="H6118" s="11">
        <v>5707761</v>
      </c>
      <c r="I6118" s="12">
        <f>H6118/G6118</f>
        <v>1</v>
      </c>
      <c r="J6118" s="11"/>
      <c r="K6118" s="11"/>
      <c r="L6118" s="13"/>
    </row>
    <row r="6119" spans="1:12" ht="40.5" outlineLevel="2" x14ac:dyDescent="0.25">
      <c r="A6119" s="35" t="s">
        <v>2985</v>
      </c>
      <c r="B6119" s="36" t="s">
        <v>2959</v>
      </c>
      <c r="C6119" s="36" t="s">
        <v>36</v>
      </c>
      <c r="D6119" s="36" t="s">
        <v>136</v>
      </c>
      <c r="E6119" s="36" t="s">
        <v>137</v>
      </c>
      <c r="F6119" s="36" t="s">
        <v>19</v>
      </c>
      <c r="G6119" s="37">
        <v>9</v>
      </c>
      <c r="H6119" s="37">
        <v>0</v>
      </c>
      <c r="I6119" s="4">
        <f>H6119/G6119</f>
        <v>0</v>
      </c>
      <c r="J6119" s="37"/>
      <c r="K6119" s="37"/>
      <c r="L6119" s="40"/>
    </row>
    <row r="6120" spans="1:12" ht="27" outlineLevel="2" x14ac:dyDescent="0.25">
      <c r="A6120" s="9" t="s">
        <v>2985</v>
      </c>
      <c r="B6120" s="10" t="s">
        <v>2959</v>
      </c>
      <c r="C6120" s="10" t="s">
        <v>36</v>
      </c>
      <c r="D6120" s="10" t="s">
        <v>136</v>
      </c>
      <c r="E6120" s="10" t="s">
        <v>137</v>
      </c>
      <c r="F6120" s="10" t="s">
        <v>21</v>
      </c>
      <c r="G6120" s="11">
        <v>-284646</v>
      </c>
      <c r="H6120" s="11"/>
      <c r="I6120" s="10"/>
      <c r="J6120" s="11"/>
      <c r="K6120" s="11"/>
      <c r="L6120" s="13"/>
    </row>
    <row r="6121" spans="1:12" ht="27" outlineLevel="1" x14ac:dyDescent="0.25">
      <c r="A6121" s="22" t="s">
        <v>8683</v>
      </c>
      <c r="B6121" s="15"/>
      <c r="C6121" s="15"/>
      <c r="D6121" s="15"/>
      <c r="E6121" s="15"/>
      <c r="F6121" s="15" t="s">
        <v>12960</v>
      </c>
      <c r="G6121" s="16">
        <f>SUBTOTAL(9,G6117:G6120)</f>
        <v>6846354</v>
      </c>
      <c r="H6121" s="16">
        <f>SUBTOTAL(9,H6117:H6120)</f>
        <v>5707761</v>
      </c>
      <c r="I6121" s="15"/>
      <c r="J6121" s="16">
        <f>SUBTOTAL(9,J6117:J6120)</f>
        <v>161032</v>
      </c>
      <c r="K6121" s="16">
        <f>SUBTOTAL(9,K6117:K6120)</f>
        <v>0</v>
      </c>
      <c r="L6121" s="17"/>
    </row>
    <row r="6122" spans="1:12" ht="27" outlineLevel="2" x14ac:dyDescent="0.25">
      <c r="A6122" s="35" t="s">
        <v>2986</v>
      </c>
      <c r="B6122" s="36" t="s">
        <v>2959</v>
      </c>
      <c r="C6122" s="36" t="s">
        <v>36</v>
      </c>
      <c r="D6122" s="36" t="s">
        <v>139</v>
      </c>
      <c r="E6122" s="36" t="s">
        <v>140</v>
      </c>
      <c r="F6122" s="36" t="s">
        <v>16</v>
      </c>
      <c r="G6122" s="37">
        <v>194517</v>
      </c>
      <c r="H6122" s="37">
        <v>29721.919999999998</v>
      </c>
      <c r="I6122" s="38">
        <f>H6122/G6122</f>
        <v>0.15279857287537849</v>
      </c>
      <c r="J6122" s="37">
        <v>22251</v>
      </c>
      <c r="K6122" s="37">
        <f>H6122</f>
        <v>29721.919999999998</v>
      </c>
      <c r="L6122" s="39">
        <f>K6122/J6122</f>
        <v>1.3357565952092041</v>
      </c>
    </row>
    <row r="6123" spans="1:12" ht="40.5" outlineLevel="2" x14ac:dyDescent="0.25">
      <c r="A6123" s="9" t="s">
        <v>2986</v>
      </c>
      <c r="B6123" s="10" t="s">
        <v>2959</v>
      </c>
      <c r="C6123" s="10" t="s">
        <v>36</v>
      </c>
      <c r="D6123" s="10" t="s">
        <v>139</v>
      </c>
      <c r="E6123" s="10" t="s">
        <v>140</v>
      </c>
      <c r="F6123" s="10" t="s">
        <v>18</v>
      </c>
      <c r="G6123" s="11">
        <v>306774</v>
      </c>
      <c r="H6123" s="11">
        <v>306774</v>
      </c>
      <c r="I6123" s="12">
        <f>H6123/G6123</f>
        <v>1</v>
      </c>
      <c r="J6123" s="11"/>
      <c r="K6123" s="11"/>
      <c r="L6123" s="13"/>
    </row>
    <row r="6124" spans="1:12" ht="40.5" outlineLevel="2" x14ac:dyDescent="0.25">
      <c r="A6124" s="35" t="s">
        <v>2986</v>
      </c>
      <c r="B6124" s="36" t="s">
        <v>2959</v>
      </c>
      <c r="C6124" s="36" t="s">
        <v>36</v>
      </c>
      <c r="D6124" s="36" t="s">
        <v>139</v>
      </c>
      <c r="E6124" s="36" t="s">
        <v>140</v>
      </c>
      <c r="F6124" s="36" t="s">
        <v>19</v>
      </c>
      <c r="G6124" s="37">
        <v>1</v>
      </c>
      <c r="H6124" s="37">
        <v>0</v>
      </c>
      <c r="I6124" s="4">
        <f>H6124/G6124</f>
        <v>0</v>
      </c>
      <c r="J6124" s="37"/>
      <c r="K6124" s="37"/>
      <c r="L6124" s="40"/>
    </row>
    <row r="6125" spans="1:12" ht="27" outlineLevel="2" x14ac:dyDescent="0.25">
      <c r="A6125" s="9" t="s">
        <v>2986</v>
      </c>
      <c r="B6125" s="10" t="s">
        <v>2959</v>
      </c>
      <c r="C6125" s="10" t="s">
        <v>36</v>
      </c>
      <c r="D6125" s="10" t="s">
        <v>139</v>
      </c>
      <c r="E6125" s="10" t="s">
        <v>140</v>
      </c>
      <c r="F6125" s="10" t="s">
        <v>21</v>
      </c>
      <c r="G6125" s="11">
        <v>-38903</v>
      </c>
      <c r="H6125" s="11"/>
      <c r="I6125" s="10"/>
      <c r="J6125" s="11"/>
      <c r="K6125" s="11"/>
      <c r="L6125" s="13"/>
    </row>
    <row r="6126" spans="1:12" ht="27" outlineLevel="1" x14ac:dyDescent="0.25">
      <c r="A6126" s="22" t="s">
        <v>8684</v>
      </c>
      <c r="B6126" s="15"/>
      <c r="C6126" s="15"/>
      <c r="D6126" s="15"/>
      <c r="E6126" s="15"/>
      <c r="F6126" s="15" t="s">
        <v>12960</v>
      </c>
      <c r="G6126" s="16">
        <f>SUBTOTAL(9,G6122:G6125)</f>
        <v>462389</v>
      </c>
      <c r="H6126" s="16">
        <f>SUBTOTAL(9,H6122:H6125)</f>
        <v>336495.92</v>
      </c>
      <c r="I6126" s="15"/>
      <c r="J6126" s="16">
        <f>SUBTOTAL(9,J6122:J6125)</f>
        <v>22251</v>
      </c>
      <c r="K6126" s="16">
        <f>SUBTOTAL(9,K6122:K6125)</f>
        <v>29721.919999999998</v>
      </c>
      <c r="L6126" s="17"/>
    </row>
    <row r="6127" spans="1:12" ht="27" outlineLevel="2" x14ac:dyDescent="0.25">
      <c r="A6127" s="35" t="s">
        <v>2987</v>
      </c>
      <c r="B6127" s="36" t="s">
        <v>2959</v>
      </c>
      <c r="C6127" s="36" t="s">
        <v>36</v>
      </c>
      <c r="D6127" s="36" t="s">
        <v>142</v>
      </c>
      <c r="E6127" s="36" t="s">
        <v>143</v>
      </c>
      <c r="F6127" s="36" t="s">
        <v>16</v>
      </c>
      <c r="G6127" s="37">
        <v>7411788259</v>
      </c>
      <c r="H6127" s="37">
        <v>2306875384.5999999</v>
      </c>
      <c r="I6127" s="38">
        <f>H6127/G6127</f>
        <v>0.31124410250101292</v>
      </c>
      <c r="J6127" s="37">
        <v>847801613</v>
      </c>
      <c r="K6127" s="37">
        <f>H6127</f>
        <v>2306875384.5999999</v>
      </c>
      <c r="L6127" s="39">
        <f>K6127/J6127</f>
        <v>2.7210084873947982</v>
      </c>
    </row>
    <row r="6128" spans="1:12" ht="40.5" outlineLevel="2" x14ac:dyDescent="0.25">
      <c r="A6128" s="9" t="s">
        <v>2987</v>
      </c>
      <c r="B6128" s="10" t="s">
        <v>2959</v>
      </c>
      <c r="C6128" s="10" t="s">
        <v>36</v>
      </c>
      <c r="D6128" s="10" t="s">
        <v>142</v>
      </c>
      <c r="E6128" s="10" t="s">
        <v>143</v>
      </c>
      <c r="F6128" s="10" t="s">
        <v>18</v>
      </c>
      <c r="G6128" s="11">
        <v>8763365559</v>
      </c>
      <c r="H6128" s="11">
        <v>8763365559</v>
      </c>
      <c r="I6128" s="12">
        <f>H6128/G6128</f>
        <v>1</v>
      </c>
      <c r="J6128" s="11"/>
      <c r="K6128" s="11"/>
      <c r="L6128" s="13"/>
    </row>
    <row r="6129" spans="1:12" ht="40.5" outlineLevel="2" x14ac:dyDescent="0.25">
      <c r="A6129" s="35" t="s">
        <v>2987</v>
      </c>
      <c r="B6129" s="36" t="s">
        <v>2959</v>
      </c>
      <c r="C6129" s="36" t="s">
        <v>36</v>
      </c>
      <c r="D6129" s="36" t="s">
        <v>142</v>
      </c>
      <c r="E6129" s="36" t="s">
        <v>143</v>
      </c>
      <c r="F6129" s="36" t="s">
        <v>19</v>
      </c>
      <c r="G6129" s="37">
        <v>45841</v>
      </c>
      <c r="H6129" s="37">
        <v>0</v>
      </c>
      <c r="I6129" s="4">
        <f>H6129/G6129</f>
        <v>0</v>
      </c>
      <c r="J6129" s="37"/>
      <c r="K6129" s="37"/>
      <c r="L6129" s="40"/>
    </row>
    <row r="6130" spans="1:12" ht="27" outlineLevel="2" x14ac:dyDescent="0.25">
      <c r="A6130" s="9" t="s">
        <v>2987</v>
      </c>
      <c r="B6130" s="10" t="s">
        <v>2959</v>
      </c>
      <c r="C6130" s="10" t="s">
        <v>36</v>
      </c>
      <c r="D6130" s="10" t="s">
        <v>142</v>
      </c>
      <c r="E6130" s="10" t="s">
        <v>143</v>
      </c>
      <c r="F6130" s="10" t="s">
        <v>21</v>
      </c>
      <c r="G6130" s="11">
        <v>-1482357652</v>
      </c>
      <c r="H6130" s="11"/>
      <c r="I6130" s="10"/>
      <c r="J6130" s="11"/>
      <c r="K6130" s="11"/>
      <c r="L6130" s="13"/>
    </row>
    <row r="6131" spans="1:12" ht="27" outlineLevel="1" x14ac:dyDescent="0.25">
      <c r="A6131" s="22" t="s">
        <v>8685</v>
      </c>
      <c r="B6131" s="15"/>
      <c r="C6131" s="15"/>
      <c r="D6131" s="15"/>
      <c r="E6131" s="15"/>
      <c r="F6131" s="15" t="s">
        <v>12960</v>
      </c>
      <c r="G6131" s="16">
        <f>SUBTOTAL(9,G6127:G6130)</f>
        <v>14692842007</v>
      </c>
      <c r="H6131" s="16">
        <f>SUBTOTAL(9,H6127:H6130)</f>
        <v>11070240943.6</v>
      </c>
      <c r="I6131" s="15"/>
      <c r="J6131" s="16">
        <f>SUBTOTAL(9,J6127:J6130)</f>
        <v>847801613</v>
      </c>
      <c r="K6131" s="16">
        <f>SUBTOTAL(9,K6127:K6130)</f>
        <v>2306875384.5999999</v>
      </c>
      <c r="L6131" s="17"/>
    </row>
    <row r="6132" spans="1:12" ht="27" outlineLevel="2" x14ac:dyDescent="0.25">
      <c r="A6132" s="35" t="s">
        <v>2988</v>
      </c>
      <c r="B6132" s="36" t="s">
        <v>2959</v>
      </c>
      <c r="C6132" s="36" t="s">
        <v>36</v>
      </c>
      <c r="D6132" s="36" t="s">
        <v>145</v>
      </c>
      <c r="E6132" s="36" t="s">
        <v>146</v>
      </c>
      <c r="F6132" s="36" t="s">
        <v>16</v>
      </c>
      <c r="G6132" s="37">
        <v>984636</v>
      </c>
      <c r="H6132" s="37">
        <v>42058.74</v>
      </c>
      <c r="I6132" s="38">
        <f>H6132/G6132</f>
        <v>4.2715013466905531E-2</v>
      </c>
      <c r="J6132" s="37">
        <v>115140</v>
      </c>
      <c r="K6132" s="37">
        <f>H6132</f>
        <v>42058.74</v>
      </c>
      <c r="L6132" s="39">
        <f>K6132/J6132</f>
        <v>0.36528348097967689</v>
      </c>
    </row>
    <row r="6133" spans="1:12" ht="40.5" outlineLevel="2" x14ac:dyDescent="0.25">
      <c r="A6133" s="9" t="s">
        <v>2988</v>
      </c>
      <c r="B6133" s="10" t="s">
        <v>2959</v>
      </c>
      <c r="C6133" s="10" t="s">
        <v>36</v>
      </c>
      <c r="D6133" s="10" t="s">
        <v>145</v>
      </c>
      <c r="E6133" s="10" t="s">
        <v>146</v>
      </c>
      <c r="F6133" s="10" t="s">
        <v>18</v>
      </c>
      <c r="G6133" s="11">
        <v>7380124</v>
      </c>
      <c r="H6133" s="11">
        <v>7380124</v>
      </c>
      <c r="I6133" s="12">
        <f>H6133/G6133</f>
        <v>1</v>
      </c>
      <c r="J6133" s="11"/>
      <c r="K6133" s="11"/>
      <c r="L6133" s="13"/>
    </row>
    <row r="6134" spans="1:12" ht="40.5" outlineLevel="2" x14ac:dyDescent="0.25">
      <c r="A6134" s="35" t="s">
        <v>2988</v>
      </c>
      <c r="B6134" s="36" t="s">
        <v>2959</v>
      </c>
      <c r="C6134" s="36" t="s">
        <v>36</v>
      </c>
      <c r="D6134" s="36" t="s">
        <v>145</v>
      </c>
      <c r="E6134" s="36" t="s">
        <v>146</v>
      </c>
      <c r="F6134" s="36" t="s">
        <v>19</v>
      </c>
      <c r="G6134" s="37">
        <v>6</v>
      </c>
      <c r="H6134" s="37">
        <v>0</v>
      </c>
      <c r="I6134" s="4">
        <f>H6134/G6134</f>
        <v>0</v>
      </c>
      <c r="J6134" s="37"/>
      <c r="K6134" s="37"/>
      <c r="L6134" s="40"/>
    </row>
    <row r="6135" spans="1:12" ht="27" outlineLevel="2" x14ac:dyDescent="0.25">
      <c r="A6135" s="9" t="s">
        <v>2988</v>
      </c>
      <c r="B6135" s="10" t="s">
        <v>2959</v>
      </c>
      <c r="C6135" s="10" t="s">
        <v>36</v>
      </c>
      <c r="D6135" s="10" t="s">
        <v>145</v>
      </c>
      <c r="E6135" s="10" t="s">
        <v>146</v>
      </c>
      <c r="F6135" s="10" t="s">
        <v>21</v>
      </c>
      <c r="G6135" s="11">
        <v>-196927</v>
      </c>
      <c r="H6135" s="11"/>
      <c r="I6135" s="10"/>
      <c r="J6135" s="11"/>
      <c r="K6135" s="11"/>
      <c r="L6135" s="13"/>
    </row>
    <row r="6136" spans="1:12" ht="27" outlineLevel="1" x14ac:dyDescent="0.25">
      <c r="A6136" s="22" t="s">
        <v>8686</v>
      </c>
      <c r="B6136" s="15"/>
      <c r="C6136" s="15"/>
      <c r="D6136" s="15"/>
      <c r="E6136" s="15"/>
      <c r="F6136" s="15" t="s">
        <v>12960</v>
      </c>
      <c r="G6136" s="16">
        <f>SUBTOTAL(9,G6132:G6135)</f>
        <v>8167839</v>
      </c>
      <c r="H6136" s="16">
        <f>SUBTOTAL(9,H6132:H6135)</f>
        <v>7422182.7400000002</v>
      </c>
      <c r="I6136" s="15"/>
      <c r="J6136" s="16">
        <f>SUBTOTAL(9,J6132:J6135)</f>
        <v>115140</v>
      </c>
      <c r="K6136" s="16">
        <f>SUBTOTAL(9,K6132:K6135)</f>
        <v>42058.74</v>
      </c>
      <c r="L6136" s="17"/>
    </row>
    <row r="6137" spans="1:12" ht="27" outlineLevel="2" x14ac:dyDescent="0.25">
      <c r="A6137" s="35" t="s">
        <v>2989</v>
      </c>
      <c r="B6137" s="36" t="s">
        <v>2959</v>
      </c>
      <c r="C6137" s="36" t="s">
        <v>36</v>
      </c>
      <c r="D6137" s="36" t="s">
        <v>148</v>
      </c>
      <c r="E6137" s="36" t="s">
        <v>149</v>
      </c>
      <c r="F6137" s="36" t="s">
        <v>16</v>
      </c>
      <c r="G6137" s="37">
        <v>13914338</v>
      </c>
      <c r="H6137" s="37">
        <v>6478336.040000001</v>
      </c>
      <c r="I6137" s="38">
        <f>H6137/G6137</f>
        <v>0.46558708290685485</v>
      </c>
      <c r="J6137" s="37">
        <v>1590882</v>
      </c>
      <c r="K6137" s="37">
        <f>H6137</f>
        <v>6478336.040000001</v>
      </c>
      <c r="L6137" s="39">
        <f>K6137/J6137</f>
        <v>4.0721662826029847</v>
      </c>
    </row>
    <row r="6138" spans="1:12" ht="40.5" outlineLevel="2" x14ac:dyDescent="0.25">
      <c r="A6138" s="9" t="s">
        <v>2989</v>
      </c>
      <c r="B6138" s="10" t="s">
        <v>2959</v>
      </c>
      <c r="C6138" s="10" t="s">
        <v>36</v>
      </c>
      <c r="D6138" s="10" t="s">
        <v>148</v>
      </c>
      <c r="E6138" s="10" t="s">
        <v>149</v>
      </c>
      <c r="F6138" s="10" t="s">
        <v>18</v>
      </c>
      <c r="G6138" s="11">
        <v>51944552</v>
      </c>
      <c r="H6138" s="11">
        <v>51944552</v>
      </c>
      <c r="I6138" s="12">
        <f>H6138/G6138</f>
        <v>1</v>
      </c>
      <c r="J6138" s="11"/>
      <c r="K6138" s="11"/>
      <c r="L6138" s="13"/>
    </row>
    <row r="6139" spans="1:12" ht="40.5" outlineLevel="2" x14ac:dyDescent="0.25">
      <c r="A6139" s="35" t="s">
        <v>2989</v>
      </c>
      <c r="B6139" s="36" t="s">
        <v>2959</v>
      </c>
      <c r="C6139" s="36" t="s">
        <v>36</v>
      </c>
      <c r="D6139" s="36" t="s">
        <v>148</v>
      </c>
      <c r="E6139" s="36" t="s">
        <v>149</v>
      </c>
      <c r="F6139" s="36" t="s">
        <v>19</v>
      </c>
      <c r="G6139" s="37">
        <v>86</v>
      </c>
      <c r="H6139" s="37">
        <v>0</v>
      </c>
      <c r="I6139" s="4">
        <f>H6139/G6139</f>
        <v>0</v>
      </c>
      <c r="J6139" s="37"/>
      <c r="K6139" s="37"/>
      <c r="L6139" s="40"/>
    </row>
    <row r="6140" spans="1:12" ht="27" outlineLevel="2" x14ac:dyDescent="0.25">
      <c r="A6140" s="9" t="s">
        <v>2989</v>
      </c>
      <c r="B6140" s="10" t="s">
        <v>2959</v>
      </c>
      <c r="C6140" s="10" t="s">
        <v>36</v>
      </c>
      <c r="D6140" s="10" t="s">
        <v>148</v>
      </c>
      <c r="E6140" s="10" t="s">
        <v>149</v>
      </c>
      <c r="F6140" s="10" t="s">
        <v>21</v>
      </c>
      <c r="G6140" s="11">
        <v>-2782868</v>
      </c>
      <c r="H6140" s="11"/>
      <c r="I6140" s="10"/>
      <c r="J6140" s="11"/>
      <c r="K6140" s="11"/>
      <c r="L6140" s="13"/>
    </row>
    <row r="6141" spans="1:12" ht="27" outlineLevel="1" x14ac:dyDescent="0.25">
      <c r="A6141" s="22" t="s">
        <v>8687</v>
      </c>
      <c r="B6141" s="15"/>
      <c r="C6141" s="15"/>
      <c r="D6141" s="15"/>
      <c r="E6141" s="15"/>
      <c r="F6141" s="15" t="s">
        <v>12960</v>
      </c>
      <c r="G6141" s="16">
        <f>SUBTOTAL(9,G6137:G6140)</f>
        <v>63076108</v>
      </c>
      <c r="H6141" s="16">
        <f>SUBTOTAL(9,H6137:H6140)</f>
        <v>58422888.039999999</v>
      </c>
      <c r="I6141" s="15"/>
      <c r="J6141" s="16">
        <f>SUBTOTAL(9,J6137:J6140)</f>
        <v>1590882</v>
      </c>
      <c r="K6141" s="16">
        <f>SUBTOTAL(9,K6137:K6140)</f>
        <v>6478336.040000001</v>
      </c>
      <c r="L6141" s="17"/>
    </row>
    <row r="6142" spans="1:12" ht="27" outlineLevel="2" x14ac:dyDescent="0.25">
      <c r="A6142" s="35" t="s">
        <v>2990</v>
      </c>
      <c r="B6142" s="36" t="s">
        <v>2959</v>
      </c>
      <c r="C6142" s="36" t="s">
        <v>36</v>
      </c>
      <c r="D6142" s="36" t="s">
        <v>151</v>
      </c>
      <c r="E6142" s="36" t="s">
        <v>152</v>
      </c>
      <c r="F6142" s="36" t="s">
        <v>16</v>
      </c>
      <c r="G6142" s="37">
        <v>3737553</v>
      </c>
      <c r="H6142" s="37">
        <v>240602.9</v>
      </c>
      <c r="I6142" s="38">
        <f>H6142/G6142</f>
        <v>6.4374444991147944E-2</v>
      </c>
      <c r="J6142" s="37">
        <v>406945</v>
      </c>
      <c r="K6142" s="37">
        <f>H6142</f>
        <v>240602.9</v>
      </c>
      <c r="L6142" s="39">
        <f>K6142/J6142</f>
        <v>0.5912418140043495</v>
      </c>
    </row>
    <row r="6143" spans="1:12" ht="40.5" outlineLevel="2" x14ac:dyDescent="0.25">
      <c r="A6143" s="9" t="s">
        <v>2990</v>
      </c>
      <c r="B6143" s="10" t="s">
        <v>2959</v>
      </c>
      <c r="C6143" s="10" t="s">
        <v>36</v>
      </c>
      <c r="D6143" s="10" t="s">
        <v>151</v>
      </c>
      <c r="E6143" s="10" t="s">
        <v>152</v>
      </c>
      <c r="F6143" s="10" t="s">
        <v>18</v>
      </c>
      <c r="G6143" s="11">
        <v>6596217</v>
      </c>
      <c r="H6143" s="11">
        <v>6596217</v>
      </c>
      <c r="I6143" s="12">
        <f>H6143/G6143</f>
        <v>1</v>
      </c>
      <c r="J6143" s="11"/>
      <c r="K6143" s="11"/>
      <c r="L6143" s="13"/>
    </row>
    <row r="6144" spans="1:12" ht="40.5" outlineLevel="2" x14ac:dyDescent="0.25">
      <c r="A6144" s="35" t="s">
        <v>2990</v>
      </c>
      <c r="B6144" s="36" t="s">
        <v>2959</v>
      </c>
      <c r="C6144" s="36" t="s">
        <v>36</v>
      </c>
      <c r="D6144" s="36" t="s">
        <v>151</v>
      </c>
      <c r="E6144" s="36" t="s">
        <v>152</v>
      </c>
      <c r="F6144" s="36" t="s">
        <v>19</v>
      </c>
      <c r="G6144" s="37">
        <v>23</v>
      </c>
      <c r="H6144" s="37">
        <v>0</v>
      </c>
      <c r="I6144" s="4">
        <f>H6144/G6144</f>
        <v>0</v>
      </c>
      <c r="J6144" s="37"/>
      <c r="K6144" s="37"/>
      <c r="L6144" s="40"/>
    </row>
    <row r="6145" spans="1:12" ht="27" outlineLevel="2" x14ac:dyDescent="0.25">
      <c r="A6145" s="9" t="s">
        <v>2990</v>
      </c>
      <c r="B6145" s="10" t="s">
        <v>2959</v>
      </c>
      <c r="C6145" s="10" t="s">
        <v>36</v>
      </c>
      <c r="D6145" s="10" t="s">
        <v>151</v>
      </c>
      <c r="E6145" s="10" t="s">
        <v>152</v>
      </c>
      <c r="F6145" s="10" t="s">
        <v>21</v>
      </c>
      <c r="G6145" s="11">
        <v>-747511</v>
      </c>
      <c r="H6145" s="11"/>
      <c r="I6145" s="10"/>
      <c r="J6145" s="11"/>
      <c r="K6145" s="11"/>
      <c r="L6145" s="13"/>
    </row>
    <row r="6146" spans="1:12" ht="27" outlineLevel="1" x14ac:dyDescent="0.25">
      <c r="A6146" s="22" t="s">
        <v>8688</v>
      </c>
      <c r="B6146" s="15"/>
      <c r="C6146" s="15"/>
      <c r="D6146" s="15"/>
      <c r="E6146" s="15"/>
      <c r="F6146" s="15" t="s">
        <v>12960</v>
      </c>
      <c r="G6146" s="16">
        <f>SUBTOTAL(9,G6142:G6145)</f>
        <v>9586282</v>
      </c>
      <c r="H6146" s="16">
        <f>SUBTOTAL(9,H6142:H6145)</f>
        <v>6836819.9000000004</v>
      </c>
      <c r="I6146" s="15"/>
      <c r="J6146" s="16">
        <f>SUBTOTAL(9,J6142:J6145)</f>
        <v>406945</v>
      </c>
      <c r="K6146" s="16">
        <f>SUBTOTAL(9,K6142:K6145)</f>
        <v>240602.9</v>
      </c>
      <c r="L6146" s="17"/>
    </row>
    <row r="6147" spans="1:12" ht="40.5" outlineLevel="2" x14ac:dyDescent="0.25">
      <c r="A6147" s="35" t="s">
        <v>2991</v>
      </c>
      <c r="B6147" s="36" t="s">
        <v>2959</v>
      </c>
      <c r="C6147" s="36" t="s">
        <v>36</v>
      </c>
      <c r="D6147" s="36" t="s">
        <v>154</v>
      </c>
      <c r="E6147" s="36" t="s">
        <v>155</v>
      </c>
      <c r="F6147" s="36" t="s">
        <v>18</v>
      </c>
      <c r="G6147" s="37">
        <v>341351</v>
      </c>
      <c r="H6147" s="37">
        <v>341351</v>
      </c>
      <c r="I6147" s="4">
        <f>H6147/G6147</f>
        <v>1</v>
      </c>
      <c r="J6147" s="37"/>
      <c r="K6147" s="37"/>
      <c r="L6147" s="40"/>
    </row>
    <row r="6148" spans="1:12" ht="27" outlineLevel="1" x14ac:dyDescent="0.25">
      <c r="A6148" s="18" t="s">
        <v>8689</v>
      </c>
      <c r="B6148" s="19"/>
      <c r="C6148" s="19"/>
      <c r="D6148" s="19"/>
      <c r="E6148" s="19"/>
      <c r="F6148" s="15" t="s">
        <v>12960</v>
      </c>
      <c r="G6148" s="20">
        <f>SUBTOTAL(9,G6147:G6147)</f>
        <v>341351</v>
      </c>
      <c r="H6148" s="20">
        <f>SUBTOTAL(9,H6147:H6147)</f>
        <v>341351</v>
      </c>
      <c r="I6148" s="23"/>
      <c r="J6148" s="20">
        <f>SUBTOTAL(9,J6147:J6147)</f>
        <v>0</v>
      </c>
      <c r="K6148" s="20">
        <f>SUBTOTAL(9,K6147:K6147)</f>
        <v>0</v>
      </c>
      <c r="L6148" s="21"/>
    </row>
    <row r="6149" spans="1:12" ht="27" outlineLevel="2" x14ac:dyDescent="0.25">
      <c r="A6149" s="9" t="s">
        <v>2992</v>
      </c>
      <c r="B6149" s="10" t="s">
        <v>2959</v>
      </c>
      <c r="C6149" s="10" t="s">
        <v>36</v>
      </c>
      <c r="D6149" s="10" t="s">
        <v>160</v>
      </c>
      <c r="E6149" s="10" t="s">
        <v>161</v>
      </c>
      <c r="F6149" s="10" t="s">
        <v>16</v>
      </c>
      <c r="G6149" s="11">
        <v>300105</v>
      </c>
      <c r="H6149" s="6">
        <v>0</v>
      </c>
      <c r="I6149" s="7">
        <f>H6149/G6149</f>
        <v>0</v>
      </c>
      <c r="J6149" s="6">
        <v>33301</v>
      </c>
      <c r="K6149" s="6">
        <f>H6149</f>
        <v>0</v>
      </c>
      <c r="L6149" s="8">
        <f>K6149/J6149</f>
        <v>0</v>
      </c>
    </row>
    <row r="6150" spans="1:12" ht="40.5" outlineLevel="2" x14ac:dyDescent="0.25">
      <c r="A6150" s="35" t="s">
        <v>2992</v>
      </c>
      <c r="B6150" s="36" t="s">
        <v>2959</v>
      </c>
      <c r="C6150" s="36" t="s">
        <v>36</v>
      </c>
      <c r="D6150" s="36" t="s">
        <v>160</v>
      </c>
      <c r="E6150" s="36" t="s">
        <v>161</v>
      </c>
      <c r="F6150" s="36" t="s">
        <v>18</v>
      </c>
      <c r="G6150" s="37">
        <v>1298398</v>
      </c>
      <c r="H6150" s="37">
        <v>1298398</v>
      </c>
      <c r="I6150" s="4">
        <f>H6150/G6150</f>
        <v>1</v>
      </c>
      <c r="J6150" s="37"/>
      <c r="K6150" s="37"/>
      <c r="L6150" s="40"/>
    </row>
    <row r="6151" spans="1:12" ht="40.5" outlineLevel="2" x14ac:dyDescent="0.25">
      <c r="A6151" s="9" t="s">
        <v>2992</v>
      </c>
      <c r="B6151" s="10" t="s">
        <v>2959</v>
      </c>
      <c r="C6151" s="10" t="s">
        <v>36</v>
      </c>
      <c r="D6151" s="10" t="s">
        <v>160</v>
      </c>
      <c r="E6151" s="10" t="s">
        <v>161</v>
      </c>
      <c r="F6151" s="10" t="s">
        <v>19</v>
      </c>
      <c r="G6151" s="11">
        <v>2</v>
      </c>
      <c r="H6151" s="11">
        <v>0</v>
      </c>
      <c r="I6151" s="12">
        <f>H6151/G6151</f>
        <v>0</v>
      </c>
      <c r="J6151" s="11"/>
      <c r="K6151" s="11"/>
      <c r="L6151" s="13"/>
    </row>
    <row r="6152" spans="1:12" ht="27" outlineLevel="2" x14ac:dyDescent="0.25">
      <c r="A6152" s="35" t="s">
        <v>2992</v>
      </c>
      <c r="B6152" s="36" t="s">
        <v>2959</v>
      </c>
      <c r="C6152" s="36" t="s">
        <v>36</v>
      </c>
      <c r="D6152" s="36" t="s">
        <v>160</v>
      </c>
      <c r="E6152" s="36" t="s">
        <v>161</v>
      </c>
      <c r="F6152" s="36" t="s">
        <v>21</v>
      </c>
      <c r="G6152" s="37">
        <v>-60021</v>
      </c>
      <c r="H6152" s="37"/>
      <c r="I6152" s="36"/>
      <c r="J6152" s="37"/>
      <c r="K6152" s="37"/>
      <c r="L6152" s="40"/>
    </row>
    <row r="6153" spans="1:12" ht="27" outlineLevel="1" x14ac:dyDescent="0.25">
      <c r="A6153" s="18" t="s">
        <v>8690</v>
      </c>
      <c r="B6153" s="19"/>
      <c r="C6153" s="19"/>
      <c r="D6153" s="19"/>
      <c r="E6153" s="19"/>
      <c r="F6153" s="15" t="s">
        <v>12960</v>
      </c>
      <c r="G6153" s="20">
        <f>SUBTOTAL(9,G6149:G6152)</f>
        <v>1538484</v>
      </c>
      <c r="H6153" s="20">
        <f>SUBTOTAL(9,H6149:H6152)</f>
        <v>1298398</v>
      </c>
      <c r="I6153" s="19"/>
      <c r="J6153" s="20">
        <f>SUBTOTAL(9,J6149:J6152)</f>
        <v>33301</v>
      </c>
      <c r="K6153" s="20">
        <f>SUBTOTAL(9,K6149:K6152)</f>
        <v>0</v>
      </c>
      <c r="L6153" s="21"/>
    </row>
    <row r="6154" spans="1:12" ht="27" outlineLevel="2" x14ac:dyDescent="0.25">
      <c r="A6154" s="9" t="s">
        <v>2993</v>
      </c>
      <c r="B6154" s="10" t="s">
        <v>2959</v>
      </c>
      <c r="C6154" s="10" t="s">
        <v>36</v>
      </c>
      <c r="D6154" s="10" t="s">
        <v>163</v>
      </c>
      <c r="E6154" s="10" t="s">
        <v>164</v>
      </c>
      <c r="F6154" s="10" t="s">
        <v>16</v>
      </c>
      <c r="G6154" s="11">
        <v>270346880</v>
      </c>
      <c r="H6154" s="6">
        <v>78765336.300000012</v>
      </c>
      <c r="I6154" s="7">
        <f>H6154/G6154</f>
        <v>0.29134915964260438</v>
      </c>
      <c r="J6154" s="6">
        <v>30915671</v>
      </c>
      <c r="K6154" s="6">
        <f>H6154</f>
        <v>78765336.300000012</v>
      </c>
      <c r="L6154" s="8">
        <f>K6154/J6154</f>
        <v>2.5477479139948156</v>
      </c>
    </row>
    <row r="6155" spans="1:12" ht="40.5" outlineLevel="2" x14ac:dyDescent="0.25">
      <c r="A6155" s="35" t="s">
        <v>2993</v>
      </c>
      <c r="B6155" s="36" t="s">
        <v>2959</v>
      </c>
      <c r="C6155" s="36" t="s">
        <v>36</v>
      </c>
      <c r="D6155" s="36" t="s">
        <v>163</v>
      </c>
      <c r="E6155" s="36" t="s">
        <v>164</v>
      </c>
      <c r="F6155" s="36" t="s">
        <v>18</v>
      </c>
      <c r="G6155" s="37">
        <v>439930731</v>
      </c>
      <c r="H6155" s="37">
        <v>439930731</v>
      </c>
      <c r="I6155" s="4">
        <f>H6155/G6155</f>
        <v>1</v>
      </c>
      <c r="J6155" s="37"/>
      <c r="K6155" s="37"/>
      <c r="L6155" s="40"/>
    </row>
    <row r="6156" spans="1:12" ht="40.5" outlineLevel="2" x14ac:dyDescent="0.25">
      <c r="A6156" s="9" t="s">
        <v>2993</v>
      </c>
      <c r="B6156" s="10" t="s">
        <v>2959</v>
      </c>
      <c r="C6156" s="10" t="s">
        <v>36</v>
      </c>
      <c r="D6156" s="10" t="s">
        <v>163</v>
      </c>
      <c r="E6156" s="10" t="s">
        <v>164</v>
      </c>
      <c r="F6156" s="10" t="s">
        <v>19</v>
      </c>
      <c r="G6156" s="11">
        <v>1672</v>
      </c>
      <c r="H6156" s="11">
        <v>0</v>
      </c>
      <c r="I6156" s="12">
        <f>H6156/G6156</f>
        <v>0</v>
      </c>
      <c r="J6156" s="11"/>
      <c r="K6156" s="11"/>
      <c r="L6156" s="13"/>
    </row>
    <row r="6157" spans="1:12" ht="27" outlineLevel="2" x14ac:dyDescent="0.25">
      <c r="A6157" s="35" t="s">
        <v>2993</v>
      </c>
      <c r="B6157" s="36" t="s">
        <v>2959</v>
      </c>
      <c r="C6157" s="36" t="s">
        <v>36</v>
      </c>
      <c r="D6157" s="36" t="s">
        <v>163</v>
      </c>
      <c r="E6157" s="36" t="s">
        <v>164</v>
      </c>
      <c r="F6157" s="36" t="s">
        <v>21</v>
      </c>
      <c r="G6157" s="37">
        <v>-54069376</v>
      </c>
      <c r="H6157" s="37"/>
      <c r="I6157" s="36"/>
      <c r="J6157" s="37"/>
      <c r="K6157" s="37"/>
      <c r="L6157" s="40"/>
    </row>
    <row r="6158" spans="1:12" ht="27" outlineLevel="1" x14ac:dyDescent="0.25">
      <c r="A6158" s="18" t="s">
        <v>8691</v>
      </c>
      <c r="B6158" s="19"/>
      <c r="C6158" s="19"/>
      <c r="D6158" s="19"/>
      <c r="E6158" s="19"/>
      <c r="F6158" s="15" t="s">
        <v>12960</v>
      </c>
      <c r="G6158" s="20">
        <f>SUBTOTAL(9,G6154:G6157)</f>
        <v>656209907</v>
      </c>
      <c r="H6158" s="20">
        <f>SUBTOTAL(9,H6154:H6157)</f>
        <v>518696067.30000001</v>
      </c>
      <c r="I6158" s="19"/>
      <c r="J6158" s="20">
        <f>SUBTOTAL(9,J6154:J6157)</f>
        <v>30915671</v>
      </c>
      <c r="K6158" s="20">
        <f>SUBTOTAL(9,K6154:K6157)</f>
        <v>78765336.300000012</v>
      </c>
      <c r="L6158" s="21"/>
    </row>
    <row r="6159" spans="1:12" ht="27" outlineLevel="2" x14ac:dyDescent="0.25">
      <c r="A6159" s="9" t="s">
        <v>2994</v>
      </c>
      <c r="B6159" s="10" t="s">
        <v>2959</v>
      </c>
      <c r="C6159" s="10" t="s">
        <v>36</v>
      </c>
      <c r="D6159" s="10" t="s">
        <v>166</v>
      </c>
      <c r="E6159" s="10" t="s">
        <v>167</v>
      </c>
      <c r="F6159" s="10" t="s">
        <v>16</v>
      </c>
      <c r="G6159" s="11">
        <v>16339050</v>
      </c>
      <c r="H6159" s="6">
        <v>426931.5</v>
      </c>
      <c r="I6159" s="7">
        <f>H6159/G6159</f>
        <v>2.6129517934029213E-2</v>
      </c>
      <c r="J6159" s="6">
        <v>1870549</v>
      </c>
      <c r="K6159" s="6">
        <f>H6159</f>
        <v>426931.5</v>
      </c>
      <c r="L6159" s="8">
        <f>K6159/J6159</f>
        <v>0.22823860802363372</v>
      </c>
    </row>
    <row r="6160" spans="1:12" ht="40.5" outlineLevel="2" x14ac:dyDescent="0.25">
      <c r="A6160" s="35" t="s">
        <v>2994</v>
      </c>
      <c r="B6160" s="36" t="s">
        <v>2959</v>
      </c>
      <c r="C6160" s="36" t="s">
        <v>36</v>
      </c>
      <c r="D6160" s="36" t="s">
        <v>166</v>
      </c>
      <c r="E6160" s="36" t="s">
        <v>167</v>
      </c>
      <c r="F6160" s="36" t="s">
        <v>18</v>
      </c>
      <c r="G6160" s="37">
        <v>15359792</v>
      </c>
      <c r="H6160" s="37">
        <v>15359792</v>
      </c>
      <c r="I6160" s="4">
        <f>H6160/G6160</f>
        <v>1</v>
      </c>
      <c r="J6160" s="37"/>
      <c r="K6160" s="37"/>
      <c r="L6160" s="40"/>
    </row>
    <row r="6161" spans="1:12" ht="40.5" outlineLevel="2" x14ac:dyDescent="0.25">
      <c r="A6161" s="9" t="s">
        <v>2994</v>
      </c>
      <c r="B6161" s="10" t="s">
        <v>2959</v>
      </c>
      <c r="C6161" s="10" t="s">
        <v>36</v>
      </c>
      <c r="D6161" s="10" t="s">
        <v>166</v>
      </c>
      <c r="E6161" s="10" t="s">
        <v>167</v>
      </c>
      <c r="F6161" s="10" t="s">
        <v>19</v>
      </c>
      <c r="G6161" s="11">
        <v>101</v>
      </c>
      <c r="H6161" s="11">
        <v>0</v>
      </c>
      <c r="I6161" s="12">
        <f>H6161/G6161</f>
        <v>0</v>
      </c>
      <c r="J6161" s="11"/>
      <c r="K6161" s="11"/>
      <c r="L6161" s="13"/>
    </row>
    <row r="6162" spans="1:12" ht="27" outlineLevel="2" x14ac:dyDescent="0.25">
      <c r="A6162" s="35" t="s">
        <v>2994</v>
      </c>
      <c r="B6162" s="36" t="s">
        <v>2959</v>
      </c>
      <c r="C6162" s="36" t="s">
        <v>36</v>
      </c>
      <c r="D6162" s="36" t="s">
        <v>166</v>
      </c>
      <c r="E6162" s="36" t="s">
        <v>167</v>
      </c>
      <c r="F6162" s="36" t="s">
        <v>21</v>
      </c>
      <c r="G6162" s="37">
        <v>-3267810</v>
      </c>
      <c r="H6162" s="37"/>
      <c r="I6162" s="36"/>
      <c r="J6162" s="37"/>
      <c r="K6162" s="37"/>
      <c r="L6162" s="40"/>
    </row>
    <row r="6163" spans="1:12" ht="27" outlineLevel="1" x14ac:dyDescent="0.25">
      <c r="A6163" s="18" t="s">
        <v>8692</v>
      </c>
      <c r="B6163" s="19"/>
      <c r="C6163" s="19"/>
      <c r="D6163" s="19"/>
      <c r="E6163" s="19"/>
      <c r="F6163" s="15" t="s">
        <v>12960</v>
      </c>
      <c r="G6163" s="20">
        <f>SUBTOTAL(9,G6159:G6162)</f>
        <v>28431133</v>
      </c>
      <c r="H6163" s="20">
        <f>SUBTOTAL(9,H6159:H6162)</f>
        <v>15786723.5</v>
      </c>
      <c r="I6163" s="19"/>
      <c r="J6163" s="20">
        <f>SUBTOTAL(9,J6159:J6162)</f>
        <v>1870549</v>
      </c>
      <c r="K6163" s="20">
        <f>SUBTOTAL(9,K6159:K6162)</f>
        <v>426931.5</v>
      </c>
      <c r="L6163" s="21"/>
    </row>
    <row r="6164" spans="1:12" ht="27" outlineLevel="2" x14ac:dyDescent="0.25">
      <c r="A6164" s="9" t="s">
        <v>2995</v>
      </c>
      <c r="B6164" s="10" t="s">
        <v>2959</v>
      </c>
      <c r="C6164" s="10" t="s">
        <v>36</v>
      </c>
      <c r="D6164" s="10" t="s">
        <v>169</v>
      </c>
      <c r="E6164" s="10" t="s">
        <v>170</v>
      </c>
      <c r="F6164" s="10" t="s">
        <v>16</v>
      </c>
      <c r="G6164" s="11">
        <v>257411</v>
      </c>
      <c r="H6164" s="6">
        <v>0</v>
      </c>
      <c r="I6164" s="7">
        <f>H6164/G6164</f>
        <v>0</v>
      </c>
      <c r="J6164" s="6">
        <v>29447</v>
      </c>
      <c r="K6164" s="6">
        <f>H6164</f>
        <v>0</v>
      </c>
      <c r="L6164" s="8">
        <f>K6164/J6164</f>
        <v>0</v>
      </c>
    </row>
    <row r="6165" spans="1:12" ht="40.5" outlineLevel="2" x14ac:dyDescent="0.25">
      <c r="A6165" s="35" t="s">
        <v>2995</v>
      </c>
      <c r="B6165" s="36" t="s">
        <v>2959</v>
      </c>
      <c r="C6165" s="36" t="s">
        <v>36</v>
      </c>
      <c r="D6165" s="36" t="s">
        <v>169</v>
      </c>
      <c r="E6165" s="36" t="s">
        <v>170</v>
      </c>
      <c r="F6165" s="36" t="s">
        <v>18</v>
      </c>
      <c r="G6165" s="37">
        <v>143160</v>
      </c>
      <c r="H6165" s="37">
        <v>143160</v>
      </c>
      <c r="I6165" s="4">
        <f>H6165/G6165</f>
        <v>1</v>
      </c>
      <c r="J6165" s="37"/>
      <c r="K6165" s="37"/>
      <c r="L6165" s="40"/>
    </row>
    <row r="6166" spans="1:12" ht="40.5" outlineLevel="2" x14ac:dyDescent="0.25">
      <c r="A6166" s="9" t="s">
        <v>2995</v>
      </c>
      <c r="B6166" s="10" t="s">
        <v>2959</v>
      </c>
      <c r="C6166" s="10" t="s">
        <v>36</v>
      </c>
      <c r="D6166" s="10" t="s">
        <v>169</v>
      </c>
      <c r="E6166" s="10" t="s">
        <v>170</v>
      </c>
      <c r="F6166" s="10" t="s">
        <v>19</v>
      </c>
      <c r="G6166" s="11">
        <v>2</v>
      </c>
      <c r="H6166" s="11">
        <v>0</v>
      </c>
      <c r="I6166" s="12">
        <f>H6166/G6166</f>
        <v>0</v>
      </c>
      <c r="J6166" s="11"/>
      <c r="K6166" s="11"/>
      <c r="L6166" s="13"/>
    </row>
    <row r="6167" spans="1:12" ht="27" outlineLevel="2" x14ac:dyDescent="0.25">
      <c r="A6167" s="35" t="s">
        <v>2995</v>
      </c>
      <c r="B6167" s="36" t="s">
        <v>2959</v>
      </c>
      <c r="C6167" s="36" t="s">
        <v>36</v>
      </c>
      <c r="D6167" s="36" t="s">
        <v>169</v>
      </c>
      <c r="E6167" s="36" t="s">
        <v>170</v>
      </c>
      <c r="F6167" s="36" t="s">
        <v>21</v>
      </c>
      <c r="G6167" s="37">
        <v>-51482</v>
      </c>
      <c r="H6167" s="37"/>
      <c r="I6167" s="36"/>
      <c r="J6167" s="37"/>
      <c r="K6167" s="37"/>
      <c r="L6167" s="40"/>
    </row>
    <row r="6168" spans="1:12" ht="27" outlineLevel="1" x14ac:dyDescent="0.25">
      <c r="A6168" s="18" t="s">
        <v>8693</v>
      </c>
      <c r="B6168" s="19"/>
      <c r="C6168" s="19"/>
      <c r="D6168" s="19"/>
      <c r="E6168" s="19"/>
      <c r="F6168" s="15" t="s">
        <v>12960</v>
      </c>
      <c r="G6168" s="20">
        <f>SUBTOTAL(9,G6164:G6167)</f>
        <v>349091</v>
      </c>
      <c r="H6168" s="20">
        <f>SUBTOTAL(9,H6164:H6167)</f>
        <v>143160</v>
      </c>
      <c r="I6168" s="19"/>
      <c r="J6168" s="20">
        <f>SUBTOTAL(9,J6164:J6167)</f>
        <v>29447</v>
      </c>
      <c r="K6168" s="20">
        <f>SUBTOTAL(9,K6164:K6167)</f>
        <v>0</v>
      </c>
      <c r="L6168" s="21"/>
    </row>
    <row r="6169" spans="1:12" ht="27" outlineLevel="2" x14ac:dyDescent="0.25">
      <c r="A6169" s="9" t="s">
        <v>2996</v>
      </c>
      <c r="B6169" s="10" t="s">
        <v>2959</v>
      </c>
      <c r="C6169" s="10" t="s">
        <v>36</v>
      </c>
      <c r="D6169" s="10" t="s">
        <v>172</v>
      </c>
      <c r="E6169" s="10" t="s">
        <v>173</v>
      </c>
      <c r="F6169" s="10" t="s">
        <v>16</v>
      </c>
      <c r="G6169" s="11">
        <v>4005263772</v>
      </c>
      <c r="H6169" s="6">
        <v>474331932.52999997</v>
      </c>
      <c r="I6169" s="7">
        <f>H6169/G6169</f>
        <v>0.1184271397669137</v>
      </c>
      <c r="J6169" s="6">
        <v>458174131</v>
      </c>
      <c r="K6169" s="6">
        <f>H6169</f>
        <v>474331932.52999997</v>
      </c>
      <c r="L6169" s="8">
        <f>K6169/J6169</f>
        <v>1.0352656346938103</v>
      </c>
    </row>
    <row r="6170" spans="1:12" ht="40.5" outlineLevel="2" x14ac:dyDescent="0.25">
      <c r="A6170" s="35" t="s">
        <v>2996</v>
      </c>
      <c r="B6170" s="36" t="s">
        <v>2959</v>
      </c>
      <c r="C6170" s="36" t="s">
        <v>36</v>
      </c>
      <c r="D6170" s="36" t="s">
        <v>172</v>
      </c>
      <c r="E6170" s="36" t="s">
        <v>173</v>
      </c>
      <c r="F6170" s="36" t="s">
        <v>18</v>
      </c>
      <c r="G6170" s="37">
        <v>1589873159</v>
      </c>
      <c r="H6170" s="37">
        <v>1589873159</v>
      </c>
      <c r="I6170" s="4">
        <f>H6170/G6170</f>
        <v>1</v>
      </c>
      <c r="J6170" s="37"/>
      <c r="K6170" s="37"/>
      <c r="L6170" s="40"/>
    </row>
    <row r="6171" spans="1:12" ht="40.5" outlineLevel="2" x14ac:dyDescent="0.25">
      <c r="A6171" s="9" t="s">
        <v>2996</v>
      </c>
      <c r="B6171" s="10" t="s">
        <v>2959</v>
      </c>
      <c r="C6171" s="10" t="s">
        <v>36</v>
      </c>
      <c r="D6171" s="10" t="s">
        <v>172</v>
      </c>
      <c r="E6171" s="10" t="s">
        <v>173</v>
      </c>
      <c r="F6171" s="10" t="s">
        <v>19</v>
      </c>
      <c r="G6171" s="11">
        <v>24772</v>
      </c>
      <c r="H6171" s="11">
        <v>0</v>
      </c>
      <c r="I6171" s="12">
        <f>H6171/G6171</f>
        <v>0</v>
      </c>
      <c r="J6171" s="11"/>
      <c r="K6171" s="11"/>
      <c r="L6171" s="13"/>
    </row>
    <row r="6172" spans="1:12" ht="27" outlineLevel="2" x14ac:dyDescent="0.25">
      <c r="A6172" s="35" t="s">
        <v>2996</v>
      </c>
      <c r="B6172" s="36" t="s">
        <v>2959</v>
      </c>
      <c r="C6172" s="36" t="s">
        <v>36</v>
      </c>
      <c r="D6172" s="36" t="s">
        <v>172</v>
      </c>
      <c r="E6172" s="36" t="s">
        <v>173</v>
      </c>
      <c r="F6172" s="36" t="s">
        <v>21</v>
      </c>
      <c r="G6172" s="37">
        <v>-801052754</v>
      </c>
      <c r="H6172" s="37"/>
      <c r="I6172" s="36"/>
      <c r="J6172" s="37"/>
      <c r="K6172" s="37"/>
      <c r="L6172" s="40"/>
    </row>
    <row r="6173" spans="1:12" ht="27" outlineLevel="1" x14ac:dyDescent="0.25">
      <c r="A6173" s="18" t="s">
        <v>8694</v>
      </c>
      <c r="B6173" s="19"/>
      <c r="C6173" s="19"/>
      <c r="D6173" s="19"/>
      <c r="E6173" s="19"/>
      <c r="F6173" s="15" t="s">
        <v>12960</v>
      </c>
      <c r="G6173" s="20">
        <f>SUBTOTAL(9,G6169:G6172)</f>
        <v>4794108949</v>
      </c>
      <c r="H6173" s="20">
        <f>SUBTOTAL(9,H6169:H6172)</f>
        <v>2064205091.53</v>
      </c>
      <c r="I6173" s="19"/>
      <c r="J6173" s="20">
        <f>SUBTOTAL(9,J6169:J6172)</f>
        <v>458174131</v>
      </c>
      <c r="K6173" s="20">
        <f>SUBTOTAL(9,K6169:K6172)</f>
        <v>474331932.52999997</v>
      </c>
      <c r="L6173" s="21"/>
    </row>
    <row r="6174" spans="1:12" ht="27" outlineLevel="2" x14ac:dyDescent="0.25">
      <c r="A6174" s="9" t="s">
        <v>2997</v>
      </c>
      <c r="B6174" s="10" t="s">
        <v>2959</v>
      </c>
      <c r="C6174" s="10" t="s">
        <v>36</v>
      </c>
      <c r="D6174" s="10" t="s">
        <v>178</v>
      </c>
      <c r="E6174" s="10" t="s">
        <v>179</v>
      </c>
      <c r="F6174" s="10" t="s">
        <v>16</v>
      </c>
      <c r="G6174" s="11">
        <v>30934</v>
      </c>
      <c r="H6174" s="6">
        <v>0</v>
      </c>
      <c r="I6174" s="7">
        <f>H6174/G6174</f>
        <v>0</v>
      </c>
      <c r="J6174" s="6">
        <v>3251</v>
      </c>
      <c r="K6174" s="6">
        <f>H6174</f>
        <v>0</v>
      </c>
      <c r="L6174" s="8">
        <f>K6174/J6174</f>
        <v>0</v>
      </c>
    </row>
    <row r="6175" spans="1:12" ht="40.5" outlineLevel="2" x14ac:dyDescent="0.25">
      <c r="A6175" s="35" t="s">
        <v>2997</v>
      </c>
      <c r="B6175" s="36" t="s">
        <v>2959</v>
      </c>
      <c r="C6175" s="36" t="s">
        <v>36</v>
      </c>
      <c r="D6175" s="36" t="s">
        <v>178</v>
      </c>
      <c r="E6175" s="36" t="s">
        <v>179</v>
      </c>
      <c r="F6175" s="36" t="s">
        <v>18</v>
      </c>
      <c r="G6175" s="37">
        <v>324408</v>
      </c>
      <c r="H6175" s="37">
        <v>324408</v>
      </c>
      <c r="I6175" s="4">
        <f>H6175/G6175</f>
        <v>1</v>
      </c>
      <c r="J6175" s="37"/>
      <c r="K6175" s="37"/>
      <c r="L6175" s="40"/>
    </row>
    <row r="6176" spans="1:12" ht="27" outlineLevel="2" x14ac:dyDescent="0.25">
      <c r="A6176" s="9" t="s">
        <v>2997</v>
      </c>
      <c r="B6176" s="10" t="s">
        <v>2959</v>
      </c>
      <c r="C6176" s="10" t="s">
        <v>36</v>
      </c>
      <c r="D6176" s="10" t="s">
        <v>178</v>
      </c>
      <c r="E6176" s="10" t="s">
        <v>179</v>
      </c>
      <c r="F6176" s="10" t="s">
        <v>21</v>
      </c>
      <c r="G6176" s="11">
        <v>-6187</v>
      </c>
      <c r="H6176" s="11"/>
      <c r="I6176" s="10"/>
      <c r="J6176" s="11"/>
      <c r="K6176" s="11"/>
      <c r="L6176" s="13"/>
    </row>
    <row r="6177" spans="1:12" ht="27" outlineLevel="1" x14ac:dyDescent="0.25">
      <c r="A6177" s="22" t="s">
        <v>8695</v>
      </c>
      <c r="B6177" s="15"/>
      <c r="C6177" s="15"/>
      <c r="D6177" s="15"/>
      <c r="E6177" s="15"/>
      <c r="F6177" s="15" t="s">
        <v>12960</v>
      </c>
      <c r="G6177" s="16">
        <f>SUBTOTAL(9,G6174:G6176)</f>
        <v>349155</v>
      </c>
      <c r="H6177" s="16">
        <f>SUBTOTAL(9,H6174:H6176)</f>
        <v>324408</v>
      </c>
      <c r="I6177" s="15"/>
      <c r="J6177" s="16">
        <f>SUBTOTAL(9,J6174:J6176)</f>
        <v>3251</v>
      </c>
      <c r="K6177" s="16">
        <f>SUBTOTAL(9,K6174:K6176)</f>
        <v>0</v>
      </c>
      <c r="L6177" s="17"/>
    </row>
    <row r="6178" spans="1:12" ht="27" outlineLevel="2" x14ac:dyDescent="0.25">
      <c r="A6178" s="35" t="s">
        <v>2998</v>
      </c>
      <c r="B6178" s="36" t="s">
        <v>2959</v>
      </c>
      <c r="C6178" s="36" t="s">
        <v>36</v>
      </c>
      <c r="D6178" s="36" t="s">
        <v>181</v>
      </c>
      <c r="E6178" s="36" t="s">
        <v>182</v>
      </c>
      <c r="F6178" s="36" t="s">
        <v>16</v>
      </c>
      <c r="G6178" s="37">
        <v>6006912</v>
      </c>
      <c r="H6178" s="37">
        <v>742310.82000000007</v>
      </c>
      <c r="I6178" s="38">
        <f>H6178/G6178</f>
        <v>0.12357611032091033</v>
      </c>
      <c r="J6178" s="37">
        <v>681924</v>
      </c>
      <c r="K6178" s="37">
        <f>H6178</f>
        <v>742310.82000000007</v>
      </c>
      <c r="L6178" s="39">
        <f>K6178/J6178</f>
        <v>1.0885535924824468</v>
      </c>
    </row>
    <row r="6179" spans="1:12" ht="40.5" outlineLevel="2" x14ac:dyDescent="0.25">
      <c r="A6179" s="9" t="s">
        <v>2998</v>
      </c>
      <c r="B6179" s="10" t="s">
        <v>2959</v>
      </c>
      <c r="C6179" s="10" t="s">
        <v>36</v>
      </c>
      <c r="D6179" s="10" t="s">
        <v>181</v>
      </c>
      <c r="E6179" s="10" t="s">
        <v>182</v>
      </c>
      <c r="F6179" s="10" t="s">
        <v>18</v>
      </c>
      <c r="G6179" s="11">
        <v>17830525</v>
      </c>
      <c r="H6179" s="11">
        <v>17830525</v>
      </c>
      <c r="I6179" s="12">
        <f>H6179/G6179</f>
        <v>1</v>
      </c>
      <c r="J6179" s="11"/>
      <c r="K6179" s="11"/>
      <c r="L6179" s="13"/>
    </row>
    <row r="6180" spans="1:12" ht="40.5" outlineLevel="2" x14ac:dyDescent="0.25">
      <c r="A6180" s="35" t="s">
        <v>2998</v>
      </c>
      <c r="B6180" s="36" t="s">
        <v>2959</v>
      </c>
      <c r="C6180" s="36" t="s">
        <v>36</v>
      </c>
      <c r="D6180" s="36" t="s">
        <v>181</v>
      </c>
      <c r="E6180" s="36" t="s">
        <v>182</v>
      </c>
      <c r="F6180" s="36" t="s">
        <v>19</v>
      </c>
      <c r="G6180" s="37">
        <v>37</v>
      </c>
      <c r="H6180" s="37">
        <v>0</v>
      </c>
      <c r="I6180" s="4">
        <f>H6180/G6180</f>
        <v>0</v>
      </c>
      <c r="J6180" s="37"/>
      <c r="K6180" s="37"/>
      <c r="L6180" s="40"/>
    </row>
    <row r="6181" spans="1:12" ht="27" outlineLevel="2" x14ac:dyDescent="0.25">
      <c r="A6181" s="9" t="s">
        <v>2998</v>
      </c>
      <c r="B6181" s="10" t="s">
        <v>2959</v>
      </c>
      <c r="C6181" s="10" t="s">
        <v>36</v>
      </c>
      <c r="D6181" s="10" t="s">
        <v>181</v>
      </c>
      <c r="E6181" s="10" t="s">
        <v>182</v>
      </c>
      <c r="F6181" s="10" t="s">
        <v>21</v>
      </c>
      <c r="G6181" s="11">
        <v>-1201382</v>
      </c>
      <c r="H6181" s="11"/>
      <c r="I6181" s="10"/>
      <c r="J6181" s="11"/>
      <c r="K6181" s="11"/>
      <c r="L6181" s="13"/>
    </row>
    <row r="6182" spans="1:12" ht="27" outlineLevel="1" x14ac:dyDescent="0.25">
      <c r="A6182" s="22" t="s">
        <v>8696</v>
      </c>
      <c r="B6182" s="15"/>
      <c r="C6182" s="15"/>
      <c r="D6182" s="15"/>
      <c r="E6182" s="15"/>
      <c r="F6182" s="15" t="s">
        <v>12960</v>
      </c>
      <c r="G6182" s="16">
        <f>SUBTOTAL(9,G6178:G6181)</f>
        <v>22636092</v>
      </c>
      <c r="H6182" s="16">
        <f>SUBTOTAL(9,H6178:H6181)</f>
        <v>18572835.82</v>
      </c>
      <c r="I6182" s="15"/>
      <c r="J6182" s="16">
        <f>SUBTOTAL(9,J6178:J6181)</f>
        <v>681924</v>
      </c>
      <c r="K6182" s="16">
        <f>SUBTOTAL(9,K6178:K6181)</f>
        <v>742310.82000000007</v>
      </c>
      <c r="L6182" s="17"/>
    </row>
    <row r="6183" spans="1:12" ht="27" outlineLevel="2" x14ac:dyDescent="0.25">
      <c r="A6183" s="35" t="s">
        <v>2999</v>
      </c>
      <c r="B6183" s="36" t="s">
        <v>2959</v>
      </c>
      <c r="C6183" s="36" t="s">
        <v>36</v>
      </c>
      <c r="D6183" s="36" t="s">
        <v>184</v>
      </c>
      <c r="E6183" s="36" t="s">
        <v>185</v>
      </c>
      <c r="F6183" s="36" t="s">
        <v>16</v>
      </c>
      <c r="G6183" s="37">
        <v>154327490</v>
      </c>
      <c r="H6183" s="37">
        <v>3536646.9800000004</v>
      </c>
      <c r="I6183" s="38">
        <f>H6183/G6183</f>
        <v>2.2916506838801049E-2</v>
      </c>
      <c r="J6183" s="37">
        <v>17654357</v>
      </c>
      <c r="K6183" s="37">
        <f>H6183</f>
        <v>3536646.9800000004</v>
      </c>
      <c r="L6183" s="39">
        <f>K6183/J6183</f>
        <v>0.20032714757042697</v>
      </c>
    </row>
    <row r="6184" spans="1:12" ht="40.5" outlineLevel="2" x14ac:dyDescent="0.25">
      <c r="A6184" s="9" t="s">
        <v>2999</v>
      </c>
      <c r="B6184" s="10" t="s">
        <v>2959</v>
      </c>
      <c r="C6184" s="10" t="s">
        <v>36</v>
      </c>
      <c r="D6184" s="10" t="s">
        <v>184</v>
      </c>
      <c r="E6184" s="10" t="s">
        <v>185</v>
      </c>
      <c r="F6184" s="10" t="s">
        <v>18</v>
      </c>
      <c r="G6184" s="11">
        <v>24077786</v>
      </c>
      <c r="H6184" s="11">
        <v>24077786</v>
      </c>
      <c r="I6184" s="12">
        <f>H6184/G6184</f>
        <v>1</v>
      </c>
      <c r="J6184" s="11"/>
      <c r="K6184" s="11"/>
      <c r="L6184" s="13"/>
    </row>
    <row r="6185" spans="1:12" ht="40.5" outlineLevel="2" x14ac:dyDescent="0.25">
      <c r="A6185" s="35" t="s">
        <v>2999</v>
      </c>
      <c r="B6185" s="36" t="s">
        <v>2959</v>
      </c>
      <c r="C6185" s="36" t="s">
        <v>36</v>
      </c>
      <c r="D6185" s="36" t="s">
        <v>184</v>
      </c>
      <c r="E6185" s="36" t="s">
        <v>185</v>
      </c>
      <c r="F6185" s="36" t="s">
        <v>19</v>
      </c>
      <c r="G6185" s="37">
        <v>954</v>
      </c>
      <c r="H6185" s="37">
        <v>0</v>
      </c>
      <c r="I6185" s="4">
        <f>H6185/G6185</f>
        <v>0</v>
      </c>
      <c r="J6185" s="37"/>
      <c r="K6185" s="37"/>
      <c r="L6185" s="40"/>
    </row>
    <row r="6186" spans="1:12" ht="27" outlineLevel="2" x14ac:dyDescent="0.25">
      <c r="A6186" s="9" t="s">
        <v>2999</v>
      </c>
      <c r="B6186" s="10" t="s">
        <v>2959</v>
      </c>
      <c r="C6186" s="10" t="s">
        <v>36</v>
      </c>
      <c r="D6186" s="10" t="s">
        <v>184</v>
      </c>
      <c r="E6186" s="10" t="s">
        <v>185</v>
      </c>
      <c r="F6186" s="10" t="s">
        <v>21</v>
      </c>
      <c r="G6186" s="11">
        <v>-30865498</v>
      </c>
      <c r="H6186" s="11"/>
      <c r="I6186" s="10"/>
      <c r="J6186" s="11"/>
      <c r="K6186" s="11"/>
      <c r="L6186" s="13"/>
    </row>
    <row r="6187" spans="1:12" ht="27" outlineLevel="1" x14ac:dyDescent="0.25">
      <c r="A6187" s="22" t="s">
        <v>8697</v>
      </c>
      <c r="B6187" s="15"/>
      <c r="C6187" s="15"/>
      <c r="D6187" s="15"/>
      <c r="E6187" s="15"/>
      <c r="F6187" s="15" t="s">
        <v>12960</v>
      </c>
      <c r="G6187" s="16">
        <f>SUBTOTAL(9,G6183:G6186)</f>
        <v>147540732</v>
      </c>
      <c r="H6187" s="16">
        <f>SUBTOTAL(9,H6183:H6186)</f>
        <v>27614432.98</v>
      </c>
      <c r="I6187" s="15"/>
      <c r="J6187" s="16">
        <f>SUBTOTAL(9,J6183:J6186)</f>
        <v>17654357</v>
      </c>
      <c r="K6187" s="16">
        <f>SUBTOTAL(9,K6183:K6186)</f>
        <v>3536646.9800000004</v>
      </c>
      <c r="L6187" s="17"/>
    </row>
    <row r="6188" spans="1:12" ht="27" outlineLevel="2" x14ac:dyDescent="0.25">
      <c r="A6188" s="35" t="s">
        <v>3000</v>
      </c>
      <c r="B6188" s="36" t="s">
        <v>2959</v>
      </c>
      <c r="C6188" s="36" t="s">
        <v>36</v>
      </c>
      <c r="D6188" s="36" t="s">
        <v>190</v>
      </c>
      <c r="E6188" s="36" t="s">
        <v>191</v>
      </c>
      <c r="F6188" s="36" t="s">
        <v>16</v>
      </c>
      <c r="G6188" s="37">
        <v>670993811</v>
      </c>
      <c r="H6188" s="37">
        <v>1723763.9000000001</v>
      </c>
      <c r="I6188" s="38">
        <f>H6188/G6188</f>
        <v>2.5689713850430731E-3</v>
      </c>
      <c r="J6188" s="37">
        <v>76683261</v>
      </c>
      <c r="K6188" s="37">
        <f>H6188</f>
        <v>1723763.9000000001</v>
      </c>
      <c r="L6188" s="39">
        <f>K6188/J6188</f>
        <v>2.2479011423366571E-2</v>
      </c>
    </row>
    <row r="6189" spans="1:12" ht="40.5" outlineLevel="2" x14ac:dyDescent="0.25">
      <c r="A6189" s="9" t="s">
        <v>3000</v>
      </c>
      <c r="B6189" s="10" t="s">
        <v>2959</v>
      </c>
      <c r="C6189" s="10" t="s">
        <v>36</v>
      </c>
      <c r="D6189" s="10" t="s">
        <v>190</v>
      </c>
      <c r="E6189" s="10" t="s">
        <v>191</v>
      </c>
      <c r="F6189" s="10" t="s">
        <v>18</v>
      </c>
      <c r="G6189" s="11">
        <v>159449085</v>
      </c>
      <c r="H6189" s="11">
        <v>159449085</v>
      </c>
      <c r="I6189" s="12">
        <f>H6189/G6189</f>
        <v>1</v>
      </c>
      <c r="J6189" s="11"/>
      <c r="K6189" s="11"/>
      <c r="L6189" s="13"/>
    </row>
    <row r="6190" spans="1:12" ht="40.5" outlineLevel="2" x14ac:dyDescent="0.25">
      <c r="A6190" s="35" t="s">
        <v>3000</v>
      </c>
      <c r="B6190" s="36" t="s">
        <v>2959</v>
      </c>
      <c r="C6190" s="36" t="s">
        <v>36</v>
      </c>
      <c r="D6190" s="36" t="s">
        <v>190</v>
      </c>
      <c r="E6190" s="36" t="s">
        <v>191</v>
      </c>
      <c r="F6190" s="36" t="s">
        <v>19</v>
      </c>
      <c r="G6190" s="37">
        <v>4150</v>
      </c>
      <c r="H6190" s="37">
        <v>0</v>
      </c>
      <c r="I6190" s="4">
        <f>H6190/G6190</f>
        <v>0</v>
      </c>
      <c r="J6190" s="37"/>
      <c r="K6190" s="37"/>
      <c r="L6190" s="40"/>
    </row>
    <row r="6191" spans="1:12" ht="27" outlineLevel="2" x14ac:dyDescent="0.25">
      <c r="A6191" s="9" t="s">
        <v>3000</v>
      </c>
      <c r="B6191" s="10" t="s">
        <v>2959</v>
      </c>
      <c r="C6191" s="10" t="s">
        <v>36</v>
      </c>
      <c r="D6191" s="10" t="s">
        <v>190</v>
      </c>
      <c r="E6191" s="10" t="s">
        <v>191</v>
      </c>
      <c r="F6191" s="10" t="s">
        <v>21</v>
      </c>
      <c r="G6191" s="11">
        <v>-134198762</v>
      </c>
      <c r="H6191" s="11"/>
      <c r="I6191" s="10"/>
      <c r="J6191" s="11"/>
      <c r="K6191" s="11"/>
      <c r="L6191" s="13"/>
    </row>
    <row r="6192" spans="1:12" ht="27" outlineLevel="1" x14ac:dyDescent="0.25">
      <c r="A6192" s="22" t="s">
        <v>8698</v>
      </c>
      <c r="B6192" s="15"/>
      <c r="C6192" s="15"/>
      <c r="D6192" s="15"/>
      <c r="E6192" s="15"/>
      <c r="F6192" s="15" t="s">
        <v>12960</v>
      </c>
      <c r="G6192" s="16">
        <f>SUBTOTAL(9,G6188:G6191)</f>
        <v>696248284</v>
      </c>
      <c r="H6192" s="16">
        <f>SUBTOTAL(9,H6188:H6191)</f>
        <v>161172848.90000001</v>
      </c>
      <c r="I6192" s="15"/>
      <c r="J6192" s="16">
        <f>SUBTOTAL(9,J6188:J6191)</f>
        <v>76683261</v>
      </c>
      <c r="K6192" s="16">
        <f>SUBTOTAL(9,K6188:K6191)</f>
        <v>1723763.9000000001</v>
      </c>
      <c r="L6192" s="17"/>
    </row>
    <row r="6193" spans="1:12" ht="27" outlineLevel="2" x14ac:dyDescent="0.25">
      <c r="A6193" s="35" t="s">
        <v>3001</v>
      </c>
      <c r="B6193" s="36" t="s">
        <v>2959</v>
      </c>
      <c r="C6193" s="36" t="s">
        <v>36</v>
      </c>
      <c r="D6193" s="36" t="s">
        <v>193</v>
      </c>
      <c r="E6193" s="36" t="s">
        <v>194</v>
      </c>
      <c r="F6193" s="36" t="s">
        <v>16</v>
      </c>
      <c r="G6193" s="37">
        <v>29698530</v>
      </c>
      <c r="H6193" s="37">
        <v>431089.25</v>
      </c>
      <c r="I6193" s="38">
        <f>H6193/G6193</f>
        <v>1.4515508006625244E-2</v>
      </c>
      <c r="J6193" s="37">
        <v>3395613</v>
      </c>
      <c r="K6193" s="37">
        <f>H6193</f>
        <v>431089.25</v>
      </c>
      <c r="L6193" s="39">
        <f>K6193/J6193</f>
        <v>0.12695476486867024</v>
      </c>
    </row>
    <row r="6194" spans="1:12" ht="40.5" outlineLevel="2" x14ac:dyDescent="0.25">
      <c r="A6194" s="9" t="s">
        <v>3001</v>
      </c>
      <c r="B6194" s="10" t="s">
        <v>2959</v>
      </c>
      <c r="C6194" s="10" t="s">
        <v>36</v>
      </c>
      <c r="D6194" s="10" t="s">
        <v>193</v>
      </c>
      <c r="E6194" s="10" t="s">
        <v>194</v>
      </c>
      <c r="F6194" s="10" t="s">
        <v>18</v>
      </c>
      <c r="G6194" s="11">
        <v>23973734</v>
      </c>
      <c r="H6194" s="11">
        <v>23973734</v>
      </c>
      <c r="I6194" s="12">
        <f>H6194/G6194</f>
        <v>1</v>
      </c>
      <c r="J6194" s="11"/>
      <c r="K6194" s="11"/>
      <c r="L6194" s="13"/>
    </row>
    <row r="6195" spans="1:12" ht="40.5" outlineLevel="2" x14ac:dyDescent="0.25">
      <c r="A6195" s="35" t="s">
        <v>3001</v>
      </c>
      <c r="B6195" s="36" t="s">
        <v>2959</v>
      </c>
      <c r="C6195" s="36" t="s">
        <v>36</v>
      </c>
      <c r="D6195" s="36" t="s">
        <v>193</v>
      </c>
      <c r="E6195" s="36" t="s">
        <v>194</v>
      </c>
      <c r="F6195" s="36" t="s">
        <v>19</v>
      </c>
      <c r="G6195" s="37">
        <v>184</v>
      </c>
      <c r="H6195" s="37">
        <v>0</v>
      </c>
      <c r="I6195" s="4">
        <f>H6195/G6195</f>
        <v>0</v>
      </c>
      <c r="J6195" s="37"/>
      <c r="K6195" s="37"/>
      <c r="L6195" s="40"/>
    </row>
    <row r="6196" spans="1:12" ht="27" outlineLevel="2" x14ac:dyDescent="0.25">
      <c r="A6196" s="9" t="s">
        <v>3001</v>
      </c>
      <c r="B6196" s="10" t="s">
        <v>2959</v>
      </c>
      <c r="C6196" s="10" t="s">
        <v>36</v>
      </c>
      <c r="D6196" s="10" t="s">
        <v>193</v>
      </c>
      <c r="E6196" s="10" t="s">
        <v>194</v>
      </c>
      <c r="F6196" s="10" t="s">
        <v>21</v>
      </c>
      <c r="G6196" s="11">
        <v>-5939706</v>
      </c>
      <c r="H6196" s="11"/>
      <c r="I6196" s="10"/>
      <c r="J6196" s="11"/>
      <c r="K6196" s="11"/>
      <c r="L6196" s="13"/>
    </row>
    <row r="6197" spans="1:12" ht="27" outlineLevel="1" x14ac:dyDescent="0.25">
      <c r="A6197" s="22" t="s">
        <v>8699</v>
      </c>
      <c r="B6197" s="15"/>
      <c r="C6197" s="15"/>
      <c r="D6197" s="15"/>
      <c r="E6197" s="15"/>
      <c r="F6197" s="15" t="s">
        <v>12960</v>
      </c>
      <c r="G6197" s="16">
        <f>SUBTOTAL(9,G6193:G6196)</f>
        <v>47732742</v>
      </c>
      <c r="H6197" s="16">
        <f>SUBTOTAL(9,H6193:H6196)</f>
        <v>24404823.25</v>
      </c>
      <c r="I6197" s="15"/>
      <c r="J6197" s="16">
        <f>SUBTOTAL(9,J6193:J6196)</f>
        <v>3395613</v>
      </c>
      <c r="K6197" s="16">
        <f>SUBTOTAL(9,K6193:K6196)</f>
        <v>431089.25</v>
      </c>
      <c r="L6197" s="17"/>
    </row>
    <row r="6198" spans="1:12" ht="27" outlineLevel="2" x14ac:dyDescent="0.25">
      <c r="A6198" s="35" t="s">
        <v>3002</v>
      </c>
      <c r="B6198" s="36" t="s">
        <v>2959</v>
      </c>
      <c r="C6198" s="36" t="s">
        <v>36</v>
      </c>
      <c r="D6198" s="36" t="s">
        <v>205</v>
      </c>
      <c r="E6198" s="36" t="s">
        <v>206</v>
      </c>
      <c r="F6198" s="36" t="s">
        <v>16</v>
      </c>
      <c r="G6198" s="37">
        <v>689855</v>
      </c>
      <c r="H6198" s="37">
        <v>8332.25</v>
      </c>
      <c r="I6198" s="38">
        <f>H6198/G6198</f>
        <v>1.2078262823346935E-2</v>
      </c>
      <c r="J6198" s="37">
        <v>71758</v>
      </c>
      <c r="K6198" s="37">
        <f>H6198</f>
        <v>8332.25</v>
      </c>
      <c r="L6198" s="39">
        <f>K6198/J6198</f>
        <v>0.1161159731319156</v>
      </c>
    </row>
    <row r="6199" spans="1:12" ht="40.5" outlineLevel="2" x14ac:dyDescent="0.25">
      <c r="A6199" s="9" t="s">
        <v>3002</v>
      </c>
      <c r="B6199" s="10" t="s">
        <v>2959</v>
      </c>
      <c r="C6199" s="10" t="s">
        <v>36</v>
      </c>
      <c r="D6199" s="10" t="s">
        <v>205</v>
      </c>
      <c r="E6199" s="10" t="s">
        <v>206</v>
      </c>
      <c r="F6199" s="10" t="s">
        <v>18</v>
      </c>
      <c r="G6199" s="11">
        <v>563456</v>
      </c>
      <c r="H6199" s="11">
        <v>563456</v>
      </c>
      <c r="I6199" s="12">
        <f>H6199/G6199</f>
        <v>1</v>
      </c>
      <c r="J6199" s="11"/>
      <c r="K6199" s="11"/>
      <c r="L6199" s="13"/>
    </row>
    <row r="6200" spans="1:12" ht="40.5" outlineLevel="2" x14ac:dyDescent="0.25">
      <c r="A6200" s="35" t="s">
        <v>3002</v>
      </c>
      <c r="B6200" s="36" t="s">
        <v>2959</v>
      </c>
      <c r="C6200" s="36" t="s">
        <v>36</v>
      </c>
      <c r="D6200" s="36" t="s">
        <v>205</v>
      </c>
      <c r="E6200" s="36" t="s">
        <v>206</v>
      </c>
      <c r="F6200" s="36" t="s">
        <v>19</v>
      </c>
      <c r="G6200" s="37">
        <v>4</v>
      </c>
      <c r="H6200" s="37">
        <v>0</v>
      </c>
      <c r="I6200" s="4">
        <f>H6200/G6200</f>
        <v>0</v>
      </c>
      <c r="J6200" s="37"/>
      <c r="K6200" s="37"/>
      <c r="L6200" s="40"/>
    </row>
    <row r="6201" spans="1:12" ht="27" outlineLevel="2" x14ac:dyDescent="0.25">
      <c r="A6201" s="9" t="s">
        <v>3002</v>
      </c>
      <c r="B6201" s="10" t="s">
        <v>2959</v>
      </c>
      <c r="C6201" s="10" t="s">
        <v>36</v>
      </c>
      <c r="D6201" s="10" t="s">
        <v>205</v>
      </c>
      <c r="E6201" s="10" t="s">
        <v>206</v>
      </c>
      <c r="F6201" s="10" t="s">
        <v>21</v>
      </c>
      <c r="G6201" s="11">
        <v>-137971</v>
      </c>
      <c r="H6201" s="11"/>
      <c r="I6201" s="10"/>
      <c r="J6201" s="11"/>
      <c r="K6201" s="11"/>
      <c r="L6201" s="13"/>
    </row>
    <row r="6202" spans="1:12" ht="27" outlineLevel="1" x14ac:dyDescent="0.25">
      <c r="A6202" s="22" t="s">
        <v>8700</v>
      </c>
      <c r="B6202" s="15"/>
      <c r="C6202" s="15"/>
      <c r="D6202" s="15"/>
      <c r="E6202" s="15"/>
      <c r="F6202" s="15" t="s">
        <v>12960</v>
      </c>
      <c r="G6202" s="16">
        <f>SUBTOTAL(9,G6198:G6201)</f>
        <v>1115344</v>
      </c>
      <c r="H6202" s="16">
        <f>SUBTOTAL(9,H6198:H6201)</f>
        <v>571788.25</v>
      </c>
      <c r="I6202" s="15"/>
      <c r="J6202" s="16">
        <f>SUBTOTAL(9,J6198:J6201)</f>
        <v>71758</v>
      </c>
      <c r="K6202" s="16">
        <f>SUBTOTAL(9,K6198:K6201)</f>
        <v>8332.25</v>
      </c>
      <c r="L6202" s="17"/>
    </row>
    <row r="6203" spans="1:12" ht="27" outlineLevel="2" x14ac:dyDescent="0.25">
      <c r="A6203" s="35" t="s">
        <v>3003</v>
      </c>
      <c r="B6203" s="36" t="s">
        <v>2959</v>
      </c>
      <c r="C6203" s="36" t="s">
        <v>36</v>
      </c>
      <c r="D6203" s="36" t="s">
        <v>211</v>
      </c>
      <c r="E6203" s="36" t="s">
        <v>212</v>
      </c>
      <c r="F6203" s="36" t="s">
        <v>16</v>
      </c>
      <c r="G6203" s="37">
        <v>654426</v>
      </c>
      <c r="H6203" s="37">
        <v>228383.9</v>
      </c>
      <c r="I6203" s="38">
        <f>H6203/G6203</f>
        <v>0.34898353671767318</v>
      </c>
      <c r="J6203" s="37">
        <v>70199</v>
      </c>
      <c r="K6203" s="37">
        <f>H6203</f>
        <v>228383.9</v>
      </c>
      <c r="L6203" s="39">
        <f>K6203/J6203</f>
        <v>3.2533782532514706</v>
      </c>
    </row>
    <row r="6204" spans="1:12" ht="40.5" outlineLevel="2" x14ac:dyDescent="0.25">
      <c r="A6204" s="9" t="s">
        <v>3003</v>
      </c>
      <c r="B6204" s="10" t="s">
        <v>2959</v>
      </c>
      <c r="C6204" s="10" t="s">
        <v>36</v>
      </c>
      <c r="D6204" s="10" t="s">
        <v>211</v>
      </c>
      <c r="E6204" s="10" t="s">
        <v>212</v>
      </c>
      <c r="F6204" s="10" t="s">
        <v>18</v>
      </c>
      <c r="G6204" s="11">
        <v>2414665</v>
      </c>
      <c r="H6204" s="11">
        <v>2414665</v>
      </c>
      <c r="I6204" s="12">
        <f>H6204/G6204</f>
        <v>1</v>
      </c>
      <c r="J6204" s="11"/>
      <c r="K6204" s="11"/>
      <c r="L6204" s="13"/>
    </row>
    <row r="6205" spans="1:12" ht="40.5" outlineLevel="2" x14ac:dyDescent="0.25">
      <c r="A6205" s="35" t="s">
        <v>3003</v>
      </c>
      <c r="B6205" s="36" t="s">
        <v>2959</v>
      </c>
      <c r="C6205" s="36" t="s">
        <v>36</v>
      </c>
      <c r="D6205" s="36" t="s">
        <v>211</v>
      </c>
      <c r="E6205" s="36" t="s">
        <v>212</v>
      </c>
      <c r="F6205" s="36" t="s">
        <v>19</v>
      </c>
      <c r="G6205" s="37">
        <v>4</v>
      </c>
      <c r="H6205" s="37">
        <v>0</v>
      </c>
      <c r="I6205" s="4">
        <f>H6205/G6205</f>
        <v>0</v>
      </c>
      <c r="J6205" s="37"/>
      <c r="K6205" s="37"/>
      <c r="L6205" s="40"/>
    </row>
    <row r="6206" spans="1:12" ht="27" outlineLevel="2" x14ac:dyDescent="0.25">
      <c r="A6206" s="9" t="s">
        <v>3003</v>
      </c>
      <c r="B6206" s="10" t="s">
        <v>2959</v>
      </c>
      <c r="C6206" s="10" t="s">
        <v>36</v>
      </c>
      <c r="D6206" s="10" t="s">
        <v>211</v>
      </c>
      <c r="E6206" s="10" t="s">
        <v>212</v>
      </c>
      <c r="F6206" s="10" t="s">
        <v>21</v>
      </c>
      <c r="G6206" s="11">
        <v>-130885</v>
      </c>
      <c r="H6206" s="11"/>
      <c r="I6206" s="10"/>
      <c r="J6206" s="11"/>
      <c r="K6206" s="11"/>
      <c r="L6206" s="13"/>
    </row>
    <row r="6207" spans="1:12" ht="27" outlineLevel="1" x14ac:dyDescent="0.25">
      <c r="A6207" s="22" t="s">
        <v>8701</v>
      </c>
      <c r="B6207" s="15"/>
      <c r="C6207" s="15"/>
      <c r="D6207" s="15"/>
      <c r="E6207" s="15"/>
      <c r="F6207" s="15" t="s">
        <v>12960</v>
      </c>
      <c r="G6207" s="16">
        <f>SUBTOTAL(9,G6203:G6206)</f>
        <v>2938210</v>
      </c>
      <c r="H6207" s="16">
        <f>SUBTOTAL(9,H6203:H6206)</f>
        <v>2643048.9</v>
      </c>
      <c r="I6207" s="15"/>
      <c r="J6207" s="16">
        <f>SUBTOTAL(9,J6203:J6206)</f>
        <v>70199</v>
      </c>
      <c r="K6207" s="16">
        <f>SUBTOTAL(9,K6203:K6206)</f>
        <v>228383.9</v>
      </c>
      <c r="L6207" s="17"/>
    </row>
    <row r="6208" spans="1:12" ht="40.5" outlineLevel="2" x14ac:dyDescent="0.25">
      <c r="A6208" s="35" t="s">
        <v>3004</v>
      </c>
      <c r="B6208" s="36" t="s">
        <v>2959</v>
      </c>
      <c r="C6208" s="36" t="s">
        <v>36</v>
      </c>
      <c r="D6208" s="36" t="s">
        <v>214</v>
      </c>
      <c r="E6208" s="36" t="s">
        <v>215</v>
      </c>
      <c r="F6208" s="36" t="s">
        <v>18</v>
      </c>
      <c r="G6208" s="37">
        <v>365</v>
      </c>
      <c r="H6208" s="37">
        <v>365</v>
      </c>
      <c r="I6208" s="4">
        <f>H6208/G6208</f>
        <v>1</v>
      </c>
      <c r="J6208" s="37"/>
      <c r="K6208" s="37"/>
      <c r="L6208" s="40"/>
    </row>
    <row r="6209" spans="1:12" ht="27" outlineLevel="1" x14ac:dyDescent="0.25">
      <c r="A6209" s="18" t="s">
        <v>8702</v>
      </c>
      <c r="B6209" s="19"/>
      <c r="C6209" s="19"/>
      <c r="D6209" s="19"/>
      <c r="E6209" s="19"/>
      <c r="F6209" s="15" t="s">
        <v>12960</v>
      </c>
      <c r="G6209" s="20">
        <f>SUBTOTAL(9,G6208:G6208)</f>
        <v>365</v>
      </c>
      <c r="H6209" s="20">
        <f>SUBTOTAL(9,H6208:H6208)</f>
        <v>365</v>
      </c>
      <c r="I6209" s="23"/>
      <c r="J6209" s="20">
        <f>SUBTOTAL(9,J6208:J6208)</f>
        <v>0</v>
      </c>
      <c r="K6209" s="20">
        <f>SUBTOTAL(9,K6208:K6208)</f>
        <v>0</v>
      </c>
      <c r="L6209" s="21"/>
    </row>
    <row r="6210" spans="1:12" ht="40.5" outlineLevel="2" x14ac:dyDescent="0.25">
      <c r="A6210" s="9" t="s">
        <v>3005</v>
      </c>
      <c r="B6210" s="10" t="s">
        <v>2959</v>
      </c>
      <c r="C6210" s="10" t="s">
        <v>36</v>
      </c>
      <c r="D6210" s="10" t="s">
        <v>217</v>
      </c>
      <c r="E6210" s="10" t="s">
        <v>218</v>
      </c>
      <c r="F6210" s="10" t="s">
        <v>18</v>
      </c>
      <c r="G6210" s="11">
        <v>141</v>
      </c>
      <c r="H6210" s="11">
        <v>141</v>
      </c>
      <c r="I6210" s="12">
        <f>H6210/G6210</f>
        <v>1</v>
      </c>
      <c r="J6210" s="11"/>
      <c r="K6210" s="11"/>
      <c r="L6210" s="13"/>
    </row>
    <row r="6211" spans="1:12" ht="27" outlineLevel="1" x14ac:dyDescent="0.25">
      <c r="A6211" s="22" t="s">
        <v>8703</v>
      </c>
      <c r="B6211" s="15"/>
      <c r="C6211" s="15"/>
      <c r="D6211" s="15"/>
      <c r="E6211" s="15"/>
      <c r="F6211" s="15" t="s">
        <v>12960</v>
      </c>
      <c r="G6211" s="16">
        <f>SUBTOTAL(9,G6210:G6210)</f>
        <v>141</v>
      </c>
      <c r="H6211" s="16">
        <f>SUBTOTAL(9,H6210:H6210)</f>
        <v>141</v>
      </c>
      <c r="I6211" s="23"/>
      <c r="J6211" s="16">
        <f>SUBTOTAL(9,J6210:J6210)</f>
        <v>0</v>
      </c>
      <c r="K6211" s="16">
        <f>SUBTOTAL(9,K6210:K6210)</f>
        <v>0</v>
      </c>
      <c r="L6211" s="17"/>
    </row>
    <row r="6212" spans="1:12" ht="27" outlineLevel="2" x14ac:dyDescent="0.25">
      <c r="A6212" s="35" t="s">
        <v>3006</v>
      </c>
      <c r="B6212" s="36" t="s">
        <v>2959</v>
      </c>
      <c r="C6212" s="36" t="s">
        <v>36</v>
      </c>
      <c r="D6212" s="36" t="s">
        <v>223</v>
      </c>
      <c r="E6212" s="36" t="s">
        <v>224</v>
      </c>
      <c r="F6212" s="36" t="s">
        <v>16</v>
      </c>
      <c r="G6212" s="37">
        <v>634417</v>
      </c>
      <c r="H6212" s="37">
        <v>80516.850000000006</v>
      </c>
      <c r="I6212" s="38">
        <f>H6212/G6212</f>
        <v>0.1269147106713723</v>
      </c>
      <c r="J6212" s="37">
        <v>79318</v>
      </c>
      <c r="K6212" s="37">
        <f>H6212</f>
        <v>80516.850000000006</v>
      </c>
      <c r="L6212" s="39">
        <f>K6212/J6212</f>
        <v>1.0151144759071082</v>
      </c>
    </row>
    <row r="6213" spans="1:12" ht="40.5" outlineLevel="2" x14ac:dyDescent="0.25">
      <c r="A6213" s="9" t="s">
        <v>3006</v>
      </c>
      <c r="B6213" s="10" t="s">
        <v>2959</v>
      </c>
      <c r="C6213" s="10" t="s">
        <v>36</v>
      </c>
      <c r="D6213" s="10" t="s">
        <v>223</v>
      </c>
      <c r="E6213" s="10" t="s">
        <v>224</v>
      </c>
      <c r="F6213" s="10" t="s">
        <v>18</v>
      </c>
      <c r="G6213" s="11">
        <v>3469947</v>
      </c>
      <c r="H6213" s="11">
        <v>3469947</v>
      </c>
      <c r="I6213" s="12">
        <f>H6213/G6213</f>
        <v>1</v>
      </c>
      <c r="J6213" s="11"/>
      <c r="K6213" s="11"/>
      <c r="L6213" s="13"/>
    </row>
    <row r="6214" spans="1:12" ht="40.5" outlineLevel="2" x14ac:dyDescent="0.25">
      <c r="A6214" s="35" t="s">
        <v>3006</v>
      </c>
      <c r="B6214" s="36" t="s">
        <v>2959</v>
      </c>
      <c r="C6214" s="36" t="s">
        <v>36</v>
      </c>
      <c r="D6214" s="36" t="s">
        <v>223</v>
      </c>
      <c r="E6214" s="36" t="s">
        <v>224</v>
      </c>
      <c r="F6214" s="36" t="s">
        <v>19</v>
      </c>
      <c r="G6214" s="37">
        <v>4</v>
      </c>
      <c r="H6214" s="37">
        <v>0</v>
      </c>
      <c r="I6214" s="4">
        <f>H6214/G6214</f>
        <v>0</v>
      </c>
      <c r="J6214" s="37"/>
      <c r="K6214" s="37"/>
      <c r="L6214" s="40"/>
    </row>
    <row r="6215" spans="1:12" ht="27" outlineLevel="2" x14ac:dyDescent="0.25">
      <c r="A6215" s="9" t="s">
        <v>3006</v>
      </c>
      <c r="B6215" s="10" t="s">
        <v>2959</v>
      </c>
      <c r="C6215" s="10" t="s">
        <v>36</v>
      </c>
      <c r="D6215" s="10" t="s">
        <v>223</v>
      </c>
      <c r="E6215" s="10" t="s">
        <v>224</v>
      </c>
      <c r="F6215" s="10" t="s">
        <v>21</v>
      </c>
      <c r="G6215" s="11">
        <v>-126883</v>
      </c>
      <c r="H6215" s="11"/>
      <c r="I6215" s="10"/>
      <c r="J6215" s="11"/>
      <c r="K6215" s="11"/>
      <c r="L6215" s="13"/>
    </row>
    <row r="6216" spans="1:12" ht="27" outlineLevel="1" x14ac:dyDescent="0.25">
      <c r="A6216" s="22" t="s">
        <v>8704</v>
      </c>
      <c r="B6216" s="15"/>
      <c r="C6216" s="15"/>
      <c r="D6216" s="15"/>
      <c r="E6216" s="15"/>
      <c r="F6216" s="15" t="s">
        <v>12960</v>
      </c>
      <c r="G6216" s="16">
        <f>SUBTOTAL(9,G6212:G6215)</f>
        <v>3977485</v>
      </c>
      <c r="H6216" s="16">
        <f>SUBTOTAL(9,H6212:H6215)</f>
        <v>3550463.85</v>
      </c>
      <c r="I6216" s="15"/>
      <c r="J6216" s="16">
        <f>SUBTOTAL(9,J6212:J6215)</f>
        <v>79318</v>
      </c>
      <c r="K6216" s="16">
        <f>SUBTOTAL(9,K6212:K6215)</f>
        <v>80516.850000000006</v>
      </c>
      <c r="L6216" s="17"/>
    </row>
    <row r="6217" spans="1:12" ht="40.5" outlineLevel="2" x14ac:dyDescent="0.25">
      <c r="A6217" s="35" t="s">
        <v>3007</v>
      </c>
      <c r="B6217" s="36" t="s">
        <v>2959</v>
      </c>
      <c r="C6217" s="36" t="s">
        <v>36</v>
      </c>
      <c r="D6217" s="36" t="s">
        <v>226</v>
      </c>
      <c r="E6217" s="36" t="s">
        <v>227</v>
      </c>
      <c r="F6217" s="36" t="s">
        <v>18</v>
      </c>
      <c r="G6217" s="37">
        <v>21</v>
      </c>
      <c r="H6217" s="37">
        <v>21</v>
      </c>
      <c r="I6217" s="4">
        <f>H6217/G6217</f>
        <v>1</v>
      </c>
      <c r="J6217" s="37"/>
      <c r="K6217" s="37"/>
      <c r="L6217" s="40"/>
    </row>
    <row r="6218" spans="1:12" ht="27" outlineLevel="1" x14ac:dyDescent="0.25">
      <c r="A6218" s="18" t="s">
        <v>8705</v>
      </c>
      <c r="B6218" s="19"/>
      <c r="C6218" s="19"/>
      <c r="D6218" s="19"/>
      <c r="E6218" s="19"/>
      <c r="F6218" s="15" t="s">
        <v>12960</v>
      </c>
      <c r="G6218" s="20">
        <f>SUBTOTAL(9,G6217:G6217)</f>
        <v>21</v>
      </c>
      <c r="H6218" s="20">
        <f>SUBTOTAL(9,H6217:H6217)</f>
        <v>21</v>
      </c>
      <c r="I6218" s="23"/>
      <c r="J6218" s="20">
        <f>SUBTOTAL(9,J6217:J6217)</f>
        <v>0</v>
      </c>
      <c r="K6218" s="20">
        <f>SUBTOTAL(9,K6217:K6217)</f>
        <v>0</v>
      </c>
      <c r="L6218" s="21"/>
    </row>
    <row r="6219" spans="1:12" ht="27" outlineLevel="2" x14ac:dyDescent="0.25">
      <c r="A6219" s="9" t="s">
        <v>3008</v>
      </c>
      <c r="B6219" s="10" t="s">
        <v>2959</v>
      </c>
      <c r="C6219" s="10" t="s">
        <v>36</v>
      </c>
      <c r="D6219" s="10" t="s">
        <v>229</v>
      </c>
      <c r="E6219" s="10" t="s">
        <v>230</v>
      </c>
      <c r="F6219" s="10" t="s">
        <v>16</v>
      </c>
      <c r="G6219" s="11">
        <v>8284635</v>
      </c>
      <c r="H6219" s="6">
        <v>606164.87</v>
      </c>
      <c r="I6219" s="7">
        <f>H6219/G6219</f>
        <v>7.316735981730034E-2</v>
      </c>
      <c r="J6219" s="6">
        <v>950619</v>
      </c>
      <c r="K6219" s="6">
        <f>H6219</f>
        <v>606164.87</v>
      </c>
      <c r="L6219" s="8">
        <f>K6219/J6219</f>
        <v>0.63765280306831651</v>
      </c>
    </row>
    <row r="6220" spans="1:12" ht="40.5" outlineLevel="2" x14ac:dyDescent="0.25">
      <c r="A6220" s="35" t="s">
        <v>3008</v>
      </c>
      <c r="B6220" s="36" t="s">
        <v>2959</v>
      </c>
      <c r="C6220" s="36" t="s">
        <v>36</v>
      </c>
      <c r="D6220" s="36" t="s">
        <v>229</v>
      </c>
      <c r="E6220" s="36" t="s">
        <v>230</v>
      </c>
      <c r="F6220" s="36" t="s">
        <v>18</v>
      </c>
      <c r="G6220" s="37">
        <v>13410958</v>
      </c>
      <c r="H6220" s="37">
        <v>13410958</v>
      </c>
      <c r="I6220" s="4">
        <f>H6220/G6220</f>
        <v>1</v>
      </c>
      <c r="J6220" s="37"/>
      <c r="K6220" s="37"/>
      <c r="L6220" s="40"/>
    </row>
    <row r="6221" spans="1:12" ht="40.5" outlineLevel="2" x14ac:dyDescent="0.25">
      <c r="A6221" s="9" t="s">
        <v>3008</v>
      </c>
      <c r="B6221" s="10" t="s">
        <v>2959</v>
      </c>
      <c r="C6221" s="10" t="s">
        <v>36</v>
      </c>
      <c r="D6221" s="10" t="s">
        <v>229</v>
      </c>
      <c r="E6221" s="10" t="s">
        <v>230</v>
      </c>
      <c r="F6221" s="10" t="s">
        <v>19</v>
      </c>
      <c r="G6221" s="11">
        <v>51</v>
      </c>
      <c r="H6221" s="11">
        <v>0</v>
      </c>
      <c r="I6221" s="12">
        <f>H6221/G6221</f>
        <v>0</v>
      </c>
      <c r="J6221" s="11"/>
      <c r="K6221" s="11"/>
      <c r="L6221" s="13"/>
    </row>
    <row r="6222" spans="1:12" ht="27" outlineLevel="2" x14ac:dyDescent="0.25">
      <c r="A6222" s="35" t="s">
        <v>3008</v>
      </c>
      <c r="B6222" s="36" t="s">
        <v>2959</v>
      </c>
      <c r="C6222" s="36" t="s">
        <v>36</v>
      </c>
      <c r="D6222" s="36" t="s">
        <v>229</v>
      </c>
      <c r="E6222" s="36" t="s">
        <v>230</v>
      </c>
      <c r="F6222" s="36" t="s">
        <v>21</v>
      </c>
      <c r="G6222" s="37">
        <v>-1656927</v>
      </c>
      <c r="H6222" s="37"/>
      <c r="I6222" s="36"/>
      <c r="J6222" s="37"/>
      <c r="K6222" s="37"/>
      <c r="L6222" s="40"/>
    </row>
    <row r="6223" spans="1:12" ht="27" outlineLevel="1" x14ac:dyDescent="0.25">
      <c r="A6223" s="18" t="s">
        <v>8706</v>
      </c>
      <c r="B6223" s="19"/>
      <c r="C6223" s="19"/>
      <c r="D6223" s="19"/>
      <c r="E6223" s="19"/>
      <c r="F6223" s="15" t="s">
        <v>12960</v>
      </c>
      <c r="G6223" s="20">
        <f>SUBTOTAL(9,G6219:G6222)</f>
        <v>20038717</v>
      </c>
      <c r="H6223" s="20">
        <f>SUBTOTAL(9,H6219:H6222)</f>
        <v>14017122.869999999</v>
      </c>
      <c r="I6223" s="19"/>
      <c r="J6223" s="20">
        <f>SUBTOTAL(9,J6219:J6222)</f>
        <v>950619</v>
      </c>
      <c r="K6223" s="20">
        <f>SUBTOTAL(9,K6219:K6222)</f>
        <v>606164.87</v>
      </c>
      <c r="L6223" s="21"/>
    </row>
    <row r="6224" spans="1:12" ht="27" outlineLevel="2" x14ac:dyDescent="0.25">
      <c r="A6224" s="9" t="s">
        <v>3009</v>
      </c>
      <c r="B6224" s="10" t="s">
        <v>2959</v>
      </c>
      <c r="C6224" s="10" t="s">
        <v>36</v>
      </c>
      <c r="D6224" s="10" t="s">
        <v>232</v>
      </c>
      <c r="E6224" s="10" t="s">
        <v>233</v>
      </c>
      <c r="F6224" s="10" t="s">
        <v>16</v>
      </c>
      <c r="G6224" s="11">
        <v>823006</v>
      </c>
      <c r="H6224" s="6">
        <v>0</v>
      </c>
      <c r="I6224" s="7">
        <f>H6224/G6224</f>
        <v>0</v>
      </c>
      <c r="J6224" s="6">
        <v>96940</v>
      </c>
      <c r="K6224" s="6">
        <f>H6224</f>
        <v>0</v>
      </c>
      <c r="L6224" s="8">
        <f>K6224/J6224</f>
        <v>0</v>
      </c>
    </row>
    <row r="6225" spans="1:12" ht="40.5" outlineLevel="2" x14ac:dyDescent="0.25">
      <c r="A6225" s="35" t="s">
        <v>3009</v>
      </c>
      <c r="B6225" s="36" t="s">
        <v>2959</v>
      </c>
      <c r="C6225" s="36" t="s">
        <v>36</v>
      </c>
      <c r="D6225" s="36" t="s">
        <v>232</v>
      </c>
      <c r="E6225" s="36" t="s">
        <v>233</v>
      </c>
      <c r="F6225" s="36" t="s">
        <v>18</v>
      </c>
      <c r="G6225" s="37">
        <v>2414255</v>
      </c>
      <c r="H6225" s="37">
        <v>2414255</v>
      </c>
      <c r="I6225" s="4">
        <f>H6225/G6225</f>
        <v>1</v>
      </c>
      <c r="J6225" s="37"/>
      <c r="K6225" s="37"/>
      <c r="L6225" s="40"/>
    </row>
    <row r="6226" spans="1:12" ht="40.5" outlineLevel="2" x14ac:dyDescent="0.25">
      <c r="A6226" s="9" t="s">
        <v>3009</v>
      </c>
      <c r="B6226" s="10" t="s">
        <v>2959</v>
      </c>
      <c r="C6226" s="10" t="s">
        <v>36</v>
      </c>
      <c r="D6226" s="10" t="s">
        <v>232</v>
      </c>
      <c r="E6226" s="10" t="s">
        <v>233</v>
      </c>
      <c r="F6226" s="10" t="s">
        <v>19</v>
      </c>
      <c r="G6226" s="11">
        <v>5</v>
      </c>
      <c r="H6226" s="11">
        <v>0</v>
      </c>
      <c r="I6226" s="12">
        <f>H6226/G6226</f>
        <v>0</v>
      </c>
      <c r="J6226" s="11"/>
      <c r="K6226" s="11"/>
      <c r="L6226" s="13"/>
    </row>
    <row r="6227" spans="1:12" ht="27" outlineLevel="2" x14ac:dyDescent="0.25">
      <c r="A6227" s="35" t="s">
        <v>3009</v>
      </c>
      <c r="B6227" s="36" t="s">
        <v>2959</v>
      </c>
      <c r="C6227" s="36" t="s">
        <v>36</v>
      </c>
      <c r="D6227" s="36" t="s">
        <v>232</v>
      </c>
      <c r="E6227" s="36" t="s">
        <v>233</v>
      </c>
      <c r="F6227" s="36" t="s">
        <v>21</v>
      </c>
      <c r="G6227" s="37">
        <v>-164601</v>
      </c>
      <c r="H6227" s="37"/>
      <c r="I6227" s="36"/>
      <c r="J6227" s="37"/>
      <c r="K6227" s="37"/>
      <c r="L6227" s="40"/>
    </row>
    <row r="6228" spans="1:12" ht="27" outlineLevel="1" x14ac:dyDescent="0.25">
      <c r="A6228" s="18" t="s">
        <v>8707</v>
      </c>
      <c r="B6228" s="19"/>
      <c r="C6228" s="19"/>
      <c r="D6228" s="19"/>
      <c r="E6228" s="19"/>
      <c r="F6228" s="15" t="s">
        <v>12960</v>
      </c>
      <c r="G6228" s="20">
        <f>SUBTOTAL(9,G6224:G6227)</f>
        <v>3072665</v>
      </c>
      <c r="H6228" s="20">
        <f>SUBTOTAL(9,H6224:H6227)</f>
        <v>2414255</v>
      </c>
      <c r="I6228" s="19"/>
      <c r="J6228" s="20">
        <f>SUBTOTAL(9,J6224:J6227)</f>
        <v>96940</v>
      </c>
      <c r="K6228" s="20">
        <f>SUBTOTAL(9,K6224:K6227)</f>
        <v>0</v>
      </c>
      <c r="L6228" s="21"/>
    </row>
    <row r="6229" spans="1:12" ht="40.5" outlineLevel="2" x14ac:dyDescent="0.25">
      <c r="A6229" s="9" t="s">
        <v>3010</v>
      </c>
      <c r="B6229" s="10" t="s">
        <v>2959</v>
      </c>
      <c r="C6229" s="10" t="s">
        <v>36</v>
      </c>
      <c r="D6229" s="10" t="s">
        <v>235</v>
      </c>
      <c r="E6229" s="10" t="s">
        <v>236</v>
      </c>
      <c r="F6229" s="10" t="s">
        <v>18</v>
      </c>
      <c r="G6229" s="11">
        <v>621</v>
      </c>
      <c r="H6229" s="11">
        <v>621</v>
      </c>
      <c r="I6229" s="12">
        <f>H6229/G6229</f>
        <v>1</v>
      </c>
      <c r="J6229" s="11"/>
      <c r="K6229" s="11"/>
      <c r="L6229" s="13"/>
    </row>
    <row r="6230" spans="1:12" ht="27" outlineLevel="1" x14ac:dyDescent="0.25">
      <c r="A6230" s="22" t="s">
        <v>8708</v>
      </c>
      <c r="B6230" s="15"/>
      <c r="C6230" s="15"/>
      <c r="D6230" s="15"/>
      <c r="E6230" s="15"/>
      <c r="F6230" s="15" t="s">
        <v>12960</v>
      </c>
      <c r="G6230" s="16">
        <f>SUBTOTAL(9,G6229:G6229)</f>
        <v>621</v>
      </c>
      <c r="H6230" s="16">
        <f>SUBTOTAL(9,H6229:H6229)</f>
        <v>621</v>
      </c>
      <c r="I6230" s="23"/>
      <c r="J6230" s="16">
        <f>SUBTOTAL(9,J6229:J6229)</f>
        <v>0</v>
      </c>
      <c r="K6230" s="16">
        <f>SUBTOTAL(9,K6229:K6229)</f>
        <v>0</v>
      </c>
      <c r="L6230" s="17"/>
    </row>
    <row r="6231" spans="1:12" ht="27" outlineLevel="2" x14ac:dyDescent="0.25">
      <c r="A6231" s="35" t="s">
        <v>3011</v>
      </c>
      <c r="B6231" s="36" t="s">
        <v>2959</v>
      </c>
      <c r="C6231" s="36" t="s">
        <v>36</v>
      </c>
      <c r="D6231" s="36" t="s">
        <v>238</v>
      </c>
      <c r="E6231" s="36" t="s">
        <v>239</v>
      </c>
      <c r="F6231" s="36" t="s">
        <v>16</v>
      </c>
      <c r="G6231" s="37">
        <v>44953715</v>
      </c>
      <c r="H6231" s="37">
        <v>0</v>
      </c>
      <c r="I6231" s="38">
        <f>H6231/G6231</f>
        <v>0</v>
      </c>
      <c r="J6231" s="37">
        <v>5143886</v>
      </c>
      <c r="K6231" s="37">
        <f>H6231</f>
        <v>0</v>
      </c>
      <c r="L6231" s="39">
        <f>K6231/J6231</f>
        <v>0</v>
      </c>
    </row>
    <row r="6232" spans="1:12" ht="40.5" outlineLevel="2" x14ac:dyDescent="0.25">
      <c r="A6232" s="9" t="s">
        <v>3011</v>
      </c>
      <c r="B6232" s="10" t="s">
        <v>2959</v>
      </c>
      <c r="C6232" s="10" t="s">
        <v>36</v>
      </c>
      <c r="D6232" s="10" t="s">
        <v>238</v>
      </c>
      <c r="E6232" s="10" t="s">
        <v>239</v>
      </c>
      <c r="F6232" s="10" t="s">
        <v>18</v>
      </c>
      <c r="G6232" s="11">
        <v>14068078</v>
      </c>
      <c r="H6232" s="11">
        <v>14068078</v>
      </c>
      <c r="I6232" s="12">
        <f>H6232/G6232</f>
        <v>1</v>
      </c>
      <c r="J6232" s="11"/>
      <c r="K6232" s="11"/>
      <c r="L6232" s="13"/>
    </row>
    <row r="6233" spans="1:12" ht="40.5" outlineLevel="2" x14ac:dyDescent="0.25">
      <c r="A6233" s="35" t="s">
        <v>3011</v>
      </c>
      <c r="B6233" s="36" t="s">
        <v>2959</v>
      </c>
      <c r="C6233" s="36" t="s">
        <v>36</v>
      </c>
      <c r="D6233" s="36" t="s">
        <v>238</v>
      </c>
      <c r="E6233" s="36" t="s">
        <v>239</v>
      </c>
      <c r="F6233" s="36" t="s">
        <v>19</v>
      </c>
      <c r="G6233" s="37">
        <v>278</v>
      </c>
      <c r="H6233" s="37">
        <v>0</v>
      </c>
      <c r="I6233" s="4">
        <f>H6233/G6233</f>
        <v>0</v>
      </c>
      <c r="J6233" s="37"/>
      <c r="K6233" s="37"/>
      <c r="L6233" s="40"/>
    </row>
    <row r="6234" spans="1:12" ht="27" outlineLevel="2" x14ac:dyDescent="0.25">
      <c r="A6234" s="9" t="s">
        <v>3011</v>
      </c>
      <c r="B6234" s="10" t="s">
        <v>2959</v>
      </c>
      <c r="C6234" s="10" t="s">
        <v>36</v>
      </c>
      <c r="D6234" s="10" t="s">
        <v>238</v>
      </c>
      <c r="E6234" s="10" t="s">
        <v>239</v>
      </c>
      <c r="F6234" s="10" t="s">
        <v>21</v>
      </c>
      <c r="G6234" s="11">
        <v>-8990743</v>
      </c>
      <c r="H6234" s="11"/>
      <c r="I6234" s="10"/>
      <c r="J6234" s="11"/>
      <c r="K6234" s="11"/>
      <c r="L6234" s="13"/>
    </row>
    <row r="6235" spans="1:12" ht="27" outlineLevel="1" x14ac:dyDescent="0.25">
      <c r="A6235" s="22" t="s">
        <v>8709</v>
      </c>
      <c r="B6235" s="15"/>
      <c r="C6235" s="15"/>
      <c r="D6235" s="15"/>
      <c r="E6235" s="15"/>
      <c r="F6235" s="15" t="s">
        <v>12960</v>
      </c>
      <c r="G6235" s="16">
        <f>SUBTOTAL(9,G6231:G6234)</f>
        <v>50031328</v>
      </c>
      <c r="H6235" s="16">
        <f>SUBTOTAL(9,H6231:H6234)</f>
        <v>14068078</v>
      </c>
      <c r="I6235" s="15"/>
      <c r="J6235" s="16">
        <f>SUBTOTAL(9,J6231:J6234)</f>
        <v>5143886</v>
      </c>
      <c r="K6235" s="16">
        <f>SUBTOTAL(9,K6231:K6234)</f>
        <v>0</v>
      </c>
      <c r="L6235" s="17"/>
    </row>
    <row r="6236" spans="1:12" ht="27" outlineLevel="2" x14ac:dyDescent="0.25">
      <c r="A6236" s="35" t="s">
        <v>3012</v>
      </c>
      <c r="B6236" s="36" t="s">
        <v>2959</v>
      </c>
      <c r="C6236" s="36" t="s">
        <v>36</v>
      </c>
      <c r="D6236" s="36" t="s">
        <v>241</v>
      </c>
      <c r="E6236" s="36" t="s">
        <v>242</v>
      </c>
      <c r="F6236" s="36" t="s">
        <v>16</v>
      </c>
      <c r="G6236" s="37">
        <v>428506</v>
      </c>
      <c r="H6236" s="37">
        <v>0</v>
      </c>
      <c r="I6236" s="38">
        <f>H6236/G6236</f>
        <v>0</v>
      </c>
      <c r="J6236" s="37">
        <v>48790</v>
      </c>
      <c r="K6236" s="37">
        <f>H6236</f>
        <v>0</v>
      </c>
      <c r="L6236" s="39">
        <f>K6236/J6236</f>
        <v>0</v>
      </c>
    </row>
    <row r="6237" spans="1:12" ht="40.5" outlineLevel="2" x14ac:dyDescent="0.25">
      <c r="A6237" s="9" t="s">
        <v>3012</v>
      </c>
      <c r="B6237" s="10" t="s">
        <v>2959</v>
      </c>
      <c r="C6237" s="10" t="s">
        <v>36</v>
      </c>
      <c r="D6237" s="10" t="s">
        <v>241</v>
      </c>
      <c r="E6237" s="10" t="s">
        <v>242</v>
      </c>
      <c r="F6237" s="10" t="s">
        <v>18</v>
      </c>
      <c r="G6237" s="11">
        <v>1010150</v>
      </c>
      <c r="H6237" s="11">
        <v>1010150</v>
      </c>
      <c r="I6237" s="12">
        <f>H6237/G6237</f>
        <v>1</v>
      </c>
      <c r="J6237" s="11"/>
      <c r="K6237" s="11"/>
      <c r="L6237" s="13"/>
    </row>
    <row r="6238" spans="1:12" ht="40.5" outlineLevel="2" x14ac:dyDescent="0.25">
      <c r="A6238" s="35" t="s">
        <v>3012</v>
      </c>
      <c r="B6238" s="36" t="s">
        <v>2959</v>
      </c>
      <c r="C6238" s="36" t="s">
        <v>36</v>
      </c>
      <c r="D6238" s="36" t="s">
        <v>241</v>
      </c>
      <c r="E6238" s="36" t="s">
        <v>242</v>
      </c>
      <c r="F6238" s="36" t="s">
        <v>19</v>
      </c>
      <c r="G6238" s="37">
        <v>3</v>
      </c>
      <c r="H6238" s="37">
        <v>0</v>
      </c>
      <c r="I6238" s="4">
        <f>H6238/G6238</f>
        <v>0</v>
      </c>
      <c r="J6238" s="37"/>
      <c r="K6238" s="37"/>
      <c r="L6238" s="40"/>
    </row>
    <row r="6239" spans="1:12" ht="27" outlineLevel="2" x14ac:dyDescent="0.25">
      <c r="A6239" s="9" t="s">
        <v>3012</v>
      </c>
      <c r="B6239" s="10" t="s">
        <v>2959</v>
      </c>
      <c r="C6239" s="10" t="s">
        <v>36</v>
      </c>
      <c r="D6239" s="10" t="s">
        <v>241</v>
      </c>
      <c r="E6239" s="10" t="s">
        <v>242</v>
      </c>
      <c r="F6239" s="10" t="s">
        <v>21</v>
      </c>
      <c r="G6239" s="11">
        <v>-85701</v>
      </c>
      <c r="H6239" s="11"/>
      <c r="I6239" s="10"/>
      <c r="J6239" s="11"/>
      <c r="K6239" s="11"/>
      <c r="L6239" s="13"/>
    </row>
    <row r="6240" spans="1:12" ht="27" outlineLevel="1" x14ac:dyDescent="0.25">
      <c r="A6240" s="22" t="s">
        <v>8710</v>
      </c>
      <c r="B6240" s="15"/>
      <c r="C6240" s="15"/>
      <c r="D6240" s="15"/>
      <c r="E6240" s="15"/>
      <c r="F6240" s="15" t="s">
        <v>12960</v>
      </c>
      <c r="G6240" s="16">
        <f>SUBTOTAL(9,G6236:G6239)</f>
        <v>1352958</v>
      </c>
      <c r="H6240" s="16">
        <f>SUBTOTAL(9,H6236:H6239)</f>
        <v>1010150</v>
      </c>
      <c r="I6240" s="15"/>
      <c r="J6240" s="16">
        <f>SUBTOTAL(9,J6236:J6239)</f>
        <v>48790</v>
      </c>
      <c r="K6240" s="16">
        <f>SUBTOTAL(9,K6236:K6239)</f>
        <v>0</v>
      </c>
      <c r="L6240" s="17"/>
    </row>
    <row r="6241" spans="1:12" ht="27" outlineLevel="2" x14ac:dyDescent="0.25">
      <c r="A6241" s="35" t="s">
        <v>3013</v>
      </c>
      <c r="B6241" s="36" t="s">
        <v>2959</v>
      </c>
      <c r="C6241" s="36" t="s">
        <v>36</v>
      </c>
      <c r="D6241" s="36" t="s">
        <v>244</v>
      </c>
      <c r="E6241" s="36" t="s">
        <v>245</v>
      </c>
      <c r="F6241" s="36" t="s">
        <v>16</v>
      </c>
      <c r="G6241" s="37">
        <v>591443</v>
      </c>
      <c r="H6241" s="37">
        <v>280824.3</v>
      </c>
      <c r="I6241" s="38">
        <f>H6241/G6241</f>
        <v>0.47481211207166202</v>
      </c>
      <c r="J6241" s="37">
        <v>65548</v>
      </c>
      <c r="K6241" s="37">
        <f>H6241</f>
        <v>280824.3</v>
      </c>
      <c r="L6241" s="39">
        <f>K6241/J6241</f>
        <v>4.2842542869347655</v>
      </c>
    </row>
    <row r="6242" spans="1:12" ht="40.5" outlineLevel="2" x14ac:dyDescent="0.25">
      <c r="A6242" s="9" t="s">
        <v>3013</v>
      </c>
      <c r="B6242" s="10" t="s">
        <v>2959</v>
      </c>
      <c r="C6242" s="10" t="s">
        <v>36</v>
      </c>
      <c r="D6242" s="10" t="s">
        <v>244</v>
      </c>
      <c r="E6242" s="10" t="s">
        <v>245</v>
      </c>
      <c r="F6242" s="10" t="s">
        <v>18</v>
      </c>
      <c r="G6242" s="11">
        <v>1049240</v>
      </c>
      <c r="H6242" s="11">
        <v>1049240</v>
      </c>
      <c r="I6242" s="12">
        <f>H6242/G6242</f>
        <v>1</v>
      </c>
      <c r="J6242" s="11"/>
      <c r="K6242" s="11"/>
      <c r="L6242" s="13"/>
    </row>
    <row r="6243" spans="1:12" ht="40.5" outlineLevel="2" x14ac:dyDescent="0.25">
      <c r="A6243" s="35" t="s">
        <v>3013</v>
      </c>
      <c r="B6243" s="36" t="s">
        <v>2959</v>
      </c>
      <c r="C6243" s="36" t="s">
        <v>36</v>
      </c>
      <c r="D6243" s="36" t="s">
        <v>244</v>
      </c>
      <c r="E6243" s="36" t="s">
        <v>245</v>
      </c>
      <c r="F6243" s="36" t="s">
        <v>19</v>
      </c>
      <c r="G6243" s="37">
        <v>4</v>
      </c>
      <c r="H6243" s="37">
        <v>0</v>
      </c>
      <c r="I6243" s="4">
        <f>H6243/G6243</f>
        <v>0</v>
      </c>
      <c r="J6243" s="37"/>
      <c r="K6243" s="37"/>
      <c r="L6243" s="40"/>
    </row>
    <row r="6244" spans="1:12" ht="27" outlineLevel="2" x14ac:dyDescent="0.25">
      <c r="A6244" s="9" t="s">
        <v>3013</v>
      </c>
      <c r="B6244" s="10" t="s">
        <v>2959</v>
      </c>
      <c r="C6244" s="10" t="s">
        <v>36</v>
      </c>
      <c r="D6244" s="10" t="s">
        <v>244</v>
      </c>
      <c r="E6244" s="10" t="s">
        <v>245</v>
      </c>
      <c r="F6244" s="10" t="s">
        <v>21</v>
      </c>
      <c r="G6244" s="11">
        <v>-118289</v>
      </c>
      <c r="H6244" s="11"/>
      <c r="I6244" s="10"/>
      <c r="J6244" s="11"/>
      <c r="K6244" s="11"/>
      <c r="L6244" s="13"/>
    </row>
    <row r="6245" spans="1:12" ht="27" outlineLevel="1" x14ac:dyDescent="0.25">
      <c r="A6245" s="22" t="s">
        <v>8711</v>
      </c>
      <c r="B6245" s="15"/>
      <c r="C6245" s="15"/>
      <c r="D6245" s="15"/>
      <c r="E6245" s="15"/>
      <c r="F6245" s="15" t="s">
        <v>12960</v>
      </c>
      <c r="G6245" s="16">
        <f>SUBTOTAL(9,G6241:G6244)</f>
        <v>1522398</v>
      </c>
      <c r="H6245" s="16">
        <f>SUBTOTAL(9,H6241:H6244)</f>
        <v>1330064.3</v>
      </c>
      <c r="I6245" s="15"/>
      <c r="J6245" s="16">
        <f>SUBTOTAL(9,J6241:J6244)</f>
        <v>65548</v>
      </c>
      <c r="K6245" s="16">
        <f>SUBTOTAL(9,K6241:K6244)</f>
        <v>280824.3</v>
      </c>
      <c r="L6245" s="17"/>
    </row>
    <row r="6246" spans="1:12" ht="27" outlineLevel="2" x14ac:dyDescent="0.25">
      <c r="A6246" s="35" t="s">
        <v>3014</v>
      </c>
      <c r="B6246" s="36" t="s">
        <v>2959</v>
      </c>
      <c r="C6246" s="36" t="s">
        <v>36</v>
      </c>
      <c r="D6246" s="36" t="s">
        <v>247</v>
      </c>
      <c r="E6246" s="36" t="s">
        <v>248</v>
      </c>
      <c r="F6246" s="36" t="s">
        <v>16</v>
      </c>
      <c r="G6246" s="37">
        <v>83744226</v>
      </c>
      <c r="H6246" s="37">
        <v>74818464.789999992</v>
      </c>
      <c r="I6246" s="38">
        <f>H6246/G6246</f>
        <v>0.89341639852280674</v>
      </c>
      <c r="J6246" s="37">
        <v>9524463</v>
      </c>
      <c r="K6246" s="37">
        <f>H6246</f>
        <v>74818464.789999992</v>
      </c>
      <c r="L6246" s="39">
        <f>K6246/J6246</f>
        <v>7.8553998046924001</v>
      </c>
    </row>
    <row r="6247" spans="1:12" ht="40.5" outlineLevel="2" x14ac:dyDescent="0.25">
      <c r="A6247" s="9" t="s">
        <v>3014</v>
      </c>
      <c r="B6247" s="10" t="s">
        <v>2959</v>
      </c>
      <c r="C6247" s="10" t="s">
        <v>36</v>
      </c>
      <c r="D6247" s="10" t="s">
        <v>247</v>
      </c>
      <c r="E6247" s="10" t="s">
        <v>248</v>
      </c>
      <c r="F6247" s="10" t="s">
        <v>18</v>
      </c>
      <c r="G6247" s="11">
        <v>113767999</v>
      </c>
      <c r="H6247" s="11">
        <v>113767999</v>
      </c>
      <c r="I6247" s="12">
        <f>H6247/G6247</f>
        <v>1</v>
      </c>
      <c r="J6247" s="11"/>
      <c r="K6247" s="11"/>
      <c r="L6247" s="13"/>
    </row>
    <row r="6248" spans="1:12" ht="40.5" outlineLevel="2" x14ac:dyDescent="0.25">
      <c r="A6248" s="35" t="s">
        <v>3014</v>
      </c>
      <c r="B6248" s="36" t="s">
        <v>2959</v>
      </c>
      <c r="C6248" s="36" t="s">
        <v>36</v>
      </c>
      <c r="D6248" s="36" t="s">
        <v>247</v>
      </c>
      <c r="E6248" s="36" t="s">
        <v>248</v>
      </c>
      <c r="F6248" s="36" t="s">
        <v>19</v>
      </c>
      <c r="G6248" s="37">
        <v>518</v>
      </c>
      <c r="H6248" s="37">
        <v>0</v>
      </c>
      <c r="I6248" s="4">
        <f>H6248/G6248</f>
        <v>0</v>
      </c>
      <c r="J6248" s="37"/>
      <c r="K6248" s="37"/>
      <c r="L6248" s="40"/>
    </row>
    <row r="6249" spans="1:12" ht="27" outlineLevel="2" x14ac:dyDescent="0.25">
      <c r="A6249" s="9" t="s">
        <v>3014</v>
      </c>
      <c r="B6249" s="10" t="s">
        <v>2959</v>
      </c>
      <c r="C6249" s="10" t="s">
        <v>36</v>
      </c>
      <c r="D6249" s="10" t="s">
        <v>247</v>
      </c>
      <c r="E6249" s="10" t="s">
        <v>248</v>
      </c>
      <c r="F6249" s="10" t="s">
        <v>21</v>
      </c>
      <c r="G6249" s="11">
        <v>-16748845</v>
      </c>
      <c r="H6249" s="11"/>
      <c r="I6249" s="10"/>
      <c r="J6249" s="11"/>
      <c r="K6249" s="11"/>
      <c r="L6249" s="13"/>
    </row>
    <row r="6250" spans="1:12" ht="27" outlineLevel="1" x14ac:dyDescent="0.25">
      <c r="A6250" s="22" t="s">
        <v>8712</v>
      </c>
      <c r="B6250" s="15"/>
      <c r="C6250" s="15"/>
      <c r="D6250" s="15"/>
      <c r="E6250" s="15"/>
      <c r="F6250" s="15" t="s">
        <v>12960</v>
      </c>
      <c r="G6250" s="16">
        <f>SUBTOTAL(9,G6246:G6249)</f>
        <v>180763898</v>
      </c>
      <c r="H6250" s="16">
        <f>SUBTOTAL(9,H6246:H6249)</f>
        <v>188586463.78999999</v>
      </c>
      <c r="I6250" s="15"/>
      <c r="J6250" s="16">
        <f>SUBTOTAL(9,J6246:J6249)</f>
        <v>9524463</v>
      </c>
      <c r="K6250" s="16">
        <f>SUBTOTAL(9,K6246:K6249)</f>
        <v>74818464.789999992</v>
      </c>
      <c r="L6250" s="17"/>
    </row>
    <row r="6251" spans="1:12" ht="40.5" outlineLevel="2" x14ac:dyDescent="0.25">
      <c r="A6251" s="35" t="s">
        <v>3015</v>
      </c>
      <c r="B6251" s="36" t="s">
        <v>2959</v>
      </c>
      <c r="C6251" s="36" t="s">
        <v>36</v>
      </c>
      <c r="D6251" s="36" t="s">
        <v>250</v>
      </c>
      <c r="E6251" s="36" t="s">
        <v>251</v>
      </c>
      <c r="F6251" s="36" t="s">
        <v>18</v>
      </c>
      <c r="G6251" s="37">
        <v>17</v>
      </c>
      <c r="H6251" s="37">
        <v>17</v>
      </c>
      <c r="I6251" s="4">
        <f>H6251/G6251</f>
        <v>1</v>
      </c>
      <c r="J6251" s="37"/>
      <c r="K6251" s="37"/>
      <c r="L6251" s="40"/>
    </row>
    <row r="6252" spans="1:12" ht="27" outlineLevel="1" x14ac:dyDescent="0.25">
      <c r="A6252" s="18" t="s">
        <v>8713</v>
      </c>
      <c r="B6252" s="19"/>
      <c r="C6252" s="19"/>
      <c r="D6252" s="19"/>
      <c r="E6252" s="19"/>
      <c r="F6252" s="15" t="s">
        <v>12960</v>
      </c>
      <c r="G6252" s="20">
        <f>SUBTOTAL(9,G6251:G6251)</f>
        <v>17</v>
      </c>
      <c r="H6252" s="20">
        <f>SUBTOTAL(9,H6251:H6251)</f>
        <v>17</v>
      </c>
      <c r="I6252" s="23"/>
      <c r="J6252" s="20">
        <f>SUBTOTAL(9,J6251:J6251)</f>
        <v>0</v>
      </c>
      <c r="K6252" s="20">
        <f>SUBTOTAL(9,K6251:K6251)</f>
        <v>0</v>
      </c>
      <c r="L6252" s="21"/>
    </row>
    <row r="6253" spans="1:12" ht="40.5" outlineLevel="2" x14ac:dyDescent="0.25">
      <c r="A6253" s="9" t="s">
        <v>3016</v>
      </c>
      <c r="B6253" s="10" t="s">
        <v>2959</v>
      </c>
      <c r="C6253" s="10" t="s">
        <v>36</v>
      </c>
      <c r="D6253" s="10" t="s">
        <v>253</v>
      </c>
      <c r="E6253" s="10" t="s">
        <v>254</v>
      </c>
      <c r="F6253" s="10" t="s">
        <v>18</v>
      </c>
      <c r="G6253" s="11">
        <v>6</v>
      </c>
      <c r="H6253" s="11">
        <v>6</v>
      </c>
      <c r="I6253" s="12">
        <f>H6253/G6253</f>
        <v>1</v>
      </c>
      <c r="J6253" s="11"/>
      <c r="K6253" s="11"/>
      <c r="L6253" s="13"/>
    </row>
    <row r="6254" spans="1:12" ht="27" outlineLevel="1" x14ac:dyDescent="0.25">
      <c r="A6254" s="22" t="s">
        <v>8714</v>
      </c>
      <c r="B6254" s="15"/>
      <c r="C6254" s="15"/>
      <c r="D6254" s="15"/>
      <c r="E6254" s="15"/>
      <c r="F6254" s="15" t="s">
        <v>12960</v>
      </c>
      <c r="G6254" s="16">
        <f>SUBTOTAL(9,G6253:G6253)</f>
        <v>6</v>
      </c>
      <c r="H6254" s="16">
        <f>SUBTOTAL(9,H6253:H6253)</f>
        <v>6</v>
      </c>
      <c r="I6254" s="23"/>
      <c r="J6254" s="16">
        <f>SUBTOTAL(9,J6253:J6253)</f>
        <v>0</v>
      </c>
      <c r="K6254" s="16">
        <f>SUBTOTAL(9,K6253:K6253)</f>
        <v>0</v>
      </c>
      <c r="L6254" s="17"/>
    </row>
    <row r="6255" spans="1:12" ht="27" outlineLevel="2" x14ac:dyDescent="0.25">
      <c r="A6255" s="35" t="s">
        <v>3017</v>
      </c>
      <c r="B6255" s="36" t="s">
        <v>2959</v>
      </c>
      <c r="C6255" s="36" t="s">
        <v>36</v>
      </c>
      <c r="D6255" s="36" t="s">
        <v>256</v>
      </c>
      <c r="E6255" s="36" t="s">
        <v>257</v>
      </c>
      <c r="F6255" s="36" t="s">
        <v>16</v>
      </c>
      <c r="G6255" s="37">
        <v>197088541</v>
      </c>
      <c r="H6255" s="37">
        <v>58510589.370000005</v>
      </c>
      <c r="I6255" s="38">
        <f>H6255/G6255</f>
        <v>0.29687463854126356</v>
      </c>
      <c r="J6255" s="37">
        <v>22545967</v>
      </c>
      <c r="K6255" s="37">
        <f>H6255</f>
        <v>58510589.370000005</v>
      </c>
      <c r="L6255" s="39">
        <f>K6255/J6255</f>
        <v>2.5951687665470282</v>
      </c>
    </row>
    <row r="6256" spans="1:12" ht="40.5" outlineLevel="2" x14ac:dyDescent="0.25">
      <c r="A6256" s="9" t="s">
        <v>3017</v>
      </c>
      <c r="B6256" s="10" t="s">
        <v>2959</v>
      </c>
      <c r="C6256" s="10" t="s">
        <v>36</v>
      </c>
      <c r="D6256" s="10" t="s">
        <v>256</v>
      </c>
      <c r="E6256" s="10" t="s">
        <v>257</v>
      </c>
      <c r="F6256" s="10" t="s">
        <v>18</v>
      </c>
      <c r="G6256" s="11">
        <v>143048734</v>
      </c>
      <c r="H6256" s="11">
        <v>143048734</v>
      </c>
      <c r="I6256" s="12">
        <f>H6256/G6256</f>
        <v>1</v>
      </c>
      <c r="J6256" s="11"/>
      <c r="K6256" s="11"/>
      <c r="L6256" s="13"/>
    </row>
    <row r="6257" spans="1:12" ht="40.5" outlineLevel="2" x14ac:dyDescent="0.25">
      <c r="A6257" s="35" t="s">
        <v>3017</v>
      </c>
      <c r="B6257" s="36" t="s">
        <v>2959</v>
      </c>
      <c r="C6257" s="36" t="s">
        <v>36</v>
      </c>
      <c r="D6257" s="36" t="s">
        <v>256</v>
      </c>
      <c r="E6257" s="36" t="s">
        <v>257</v>
      </c>
      <c r="F6257" s="36" t="s">
        <v>19</v>
      </c>
      <c r="G6257" s="37">
        <v>1219</v>
      </c>
      <c r="H6257" s="37">
        <v>0</v>
      </c>
      <c r="I6257" s="4">
        <f>H6257/G6257</f>
        <v>0</v>
      </c>
      <c r="J6257" s="37"/>
      <c r="K6257" s="37"/>
      <c r="L6257" s="40"/>
    </row>
    <row r="6258" spans="1:12" ht="27" outlineLevel="2" x14ac:dyDescent="0.25">
      <c r="A6258" s="9" t="s">
        <v>3017</v>
      </c>
      <c r="B6258" s="10" t="s">
        <v>2959</v>
      </c>
      <c r="C6258" s="10" t="s">
        <v>36</v>
      </c>
      <c r="D6258" s="10" t="s">
        <v>256</v>
      </c>
      <c r="E6258" s="10" t="s">
        <v>257</v>
      </c>
      <c r="F6258" s="10" t="s">
        <v>21</v>
      </c>
      <c r="G6258" s="11">
        <v>-39417708</v>
      </c>
      <c r="H6258" s="11"/>
      <c r="I6258" s="10"/>
      <c r="J6258" s="11"/>
      <c r="K6258" s="11"/>
      <c r="L6258" s="13"/>
    </row>
    <row r="6259" spans="1:12" ht="27" outlineLevel="1" x14ac:dyDescent="0.25">
      <c r="A6259" s="22" t="s">
        <v>8715</v>
      </c>
      <c r="B6259" s="15"/>
      <c r="C6259" s="15"/>
      <c r="D6259" s="15"/>
      <c r="E6259" s="15"/>
      <c r="F6259" s="15" t="s">
        <v>12960</v>
      </c>
      <c r="G6259" s="16">
        <f>SUBTOTAL(9,G6255:G6258)</f>
        <v>300720786</v>
      </c>
      <c r="H6259" s="16">
        <f>SUBTOTAL(9,H6255:H6258)</f>
        <v>201559323.37</v>
      </c>
      <c r="I6259" s="15"/>
      <c r="J6259" s="16">
        <f>SUBTOTAL(9,J6255:J6258)</f>
        <v>22545967</v>
      </c>
      <c r="K6259" s="16">
        <f>SUBTOTAL(9,K6255:K6258)</f>
        <v>58510589.370000005</v>
      </c>
      <c r="L6259" s="17"/>
    </row>
    <row r="6260" spans="1:12" ht="40.5" outlineLevel="2" x14ac:dyDescent="0.25">
      <c r="A6260" s="35" t="s">
        <v>3018</v>
      </c>
      <c r="B6260" s="36" t="s">
        <v>2959</v>
      </c>
      <c r="C6260" s="36" t="s">
        <v>36</v>
      </c>
      <c r="D6260" s="36" t="s">
        <v>259</v>
      </c>
      <c r="E6260" s="36" t="s">
        <v>260</v>
      </c>
      <c r="F6260" s="36" t="s">
        <v>18</v>
      </c>
      <c r="G6260" s="37">
        <v>261937</v>
      </c>
      <c r="H6260" s="37">
        <v>261937</v>
      </c>
      <c r="I6260" s="4">
        <f>H6260/G6260</f>
        <v>1</v>
      </c>
      <c r="J6260" s="37"/>
      <c r="K6260" s="37"/>
      <c r="L6260" s="40"/>
    </row>
    <row r="6261" spans="1:12" ht="27" outlineLevel="1" x14ac:dyDescent="0.25">
      <c r="A6261" s="18" t="s">
        <v>8716</v>
      </c>
      <c r="B6261" s="19"/>
      <c r="C6261" s="19"/>
      <c r="D6261" s="19"/>
      <c r="E6261" s="19"/>
      <c r="F6261" s="15" t="s">
        <v>12960</v>
      </c>
      <c r="G6261" s="20">
        <f>SUBTOTAL(9,G6260:G6260)</f>
        <v>261937</v>
      </c>
      <c r="H6261" s="20">
        <f>SUBTOTAL(9,H6260:H6260)</f>
        <v>261937</v>
      </c>
      <c r="I6261" s="23"/>
      <c r="J6261" s="20">
        <f>SUBTOTAL(9,J6260:J6260)</f>
        <v>0</v>
      </c>
      <c r="K6261" s="20">
        <f>SUBTOTAL(9,K6260:K6260)</f>
        <v>0</v>
      </c>
      <c r="L6261" s="21"/>
    </row>
    <row r="6262" spans="1:12" ht="40.5" outlineLevel="2" x14ac:dyDescent="0.25">
      <c r="A6262" s="9" t="s">
        <v>3019</v>
      </c>
      <c r="B6262" s="10" t="s">
        <v>2959</v>
      </c>
      <c r="C6262" s="10" t="s">
        <v>36</v>
      </c>
      <c r="D6262" s="10" t="s">
        <v>262</v>
      </c>
      <c r="E6262" s="10" t="s">
        <v>263</v>
      </c>
      <c r="F6262" s="10" t="s">
        <v>18</v>
      </c>
      <c r="G6262" s="11">
        <v>213</v>
      </c>
      <c r="H6262" s="11">
        <v>213</v>
      </c>
      <c r="I6262" s="12">
        <f>H6262/G6262</f>
        <v>1</v>
      </c>
      <c r="J6262" s="11"/>
      <c r="K6262" s="11"/>
      <c r="L6262" s="13"/>
    </row>
    <row r="6263" spans="1:12" ht="27" outlineLevel="1" x14ac:dyDescent="0.25">
      <c r="A6263" s="22" t="s">
        <v>8717</v>
      </c>
      <c r="B6263" s="15"/>
      <c r="C6263" s="15"/>
      <c r="D6263" s="15"/>
      <c r="E6263" s="15"/>
      <c r="F6263" s="15" t="s">
        <v>12960</v>
      </c>
      <c r="G6263" s="16">
        <f>SUBTOTAL(9,G6262:G6262)</f>
        <v>213</v>
      </c>
      <c r="H6263" s="16">
        <f>SUBTOTAL(9,H6262:H6262)</f>
        <v>213</v>
      </c>
      <c r="I6263" s="23"/>
      <c r="J6263" s="16">
        <f>SUBTOTAL(9,J6262:J6262)</f>
        <v>0</v>
      </c>
      <c r="K6263" s="16">
        <f>SUBTOTAL(9,K6262:K6262)</f>
        <v>0</v>
      </c>
      <c r="L6263" s="17"/>
    </row>
    <row r="6264" spans="1:12" ht="27" outlineLevel="2" x14ac:dyDescent="0.25">
      <c r="A6264" s="35" t="s">
        <v>3020</v>
      </c>
      <c r="B6264" s="36" t="s">
        <v>2959</v>
      </c>
      <c r="C6264" s="36" t="s">
        <v>36</v>
      </c>
      <c r="D6264" s="36" t="s">
        <v>265</v>
      </c>
      <c r="E6264" s="36" t="s">
        <v>266</v>
      </c>
      <c r="F6264" s="36" t="s">
        <v>16</v>
      </c>
      <c r="G6264" s="37">
        <v>437458652</v>
      </c>
      <c r="H6264" s="37">
        <v>20685362.490000002</v>
      </c>
      <c r="I6264" s="38">
        <f>H6264/G6264</f>
        <v>4.7285297468525098E-2</v>
      </c>
      <c r="J6264" s="37">
        <v>50110313</v>
      </c>
      <c r="K6264" s="37">
        <f>H6264</f>
        <v>20685362.490000002</v>
      </c>
      <c r="L6264" s="39">
        <f>K6264/J6264</f>
        <v>0.41279651336442463</v>
      </c>
    </row>
    <row r="6265" spans="1:12" ht="40.5" outlineLevel="2" x14ac:dyDescent="0.25">
      <c r="A6265" s="9" t="s">
        <v>3020</v>
      </c>
      <c r="B6265" s="10" t="s">
        <v>2959</v>
      </c>
      <c r="C6265" s="10" t="s">
        <v>36</v>
      </c>
      <c r="D6265" s="10" t="s">
        <v>265</v>
      </c>
      <c r="E6265" s="10" t="s">
        <v>266</v>
      </c>
      <c r="F6265" s="10" t="s">
        <v>18</v>
      </c>
      <c r="G6265" s="11">
        <v>103728111</v>
      </c>
      <c r="H6265" s="11">
        <v>103728111</v>
      </c>
      <c r="I6265" s="12">
        <f>H6265/G6265</f>
        <v>1</v>
      </c>
      <c r="J6265" s="11"/>
      <c r="K6265" s="11"/>
      <c r="L6265" s="13"/>
    </row>
    <row r="6266" spans="1:12" ht="40.5" outlineLevel="2" x14ac:dyDescent="0.25">
      <c r="A6266" s="35" t="s">
        <v>3020</v>
      </c>
      <c r="B6266" s="36" t="s">
        <v>2959</v>
      </c>
      <c r="C6266" s="36" t="s">
        <v>36</v>
      </c>
      <c r="D6266" s="36" t="s">
        <v>265</v>
      </c>
      <c r="E6266" s="36" t="s">
        <v>266</v>
      </c>
      <c r="F6266" s="36" t="s">
        <v>19</v>
      </c>
      <c r="G6266" s="37">
        <v>2706</v>
      </c>
      <c r="H6266" s="37">
        <v>0</v>
      </c>
      <c r="I6266" s="4">
        <f>H6266/G6266</f>
        <v>0</v>
      </c>
      <c r="J6266" s="37"/>
      <c r="K6266" s="37"/>
      <c r="L6266" s="40"/>
    </row>
    <row r="6267" spans="1:12" ht="27" outlineLevel="2" x14ac:dyDescent="0.25">
      <c r="A6267" s="9" t="s">
        <v>3020</v>
      </c>
      <c r="B6267" s="10" t="s">
        <v>2959</v>
      </c>
      <c r="C6267" s="10" t="s">
        <v>36</v>
      </c>
      <c r="D6267" s="10" t="s">
        <v>265</v>
      </c>
      <c r="E6267" s="10" t="s">
        <v>266</v>
      </c>
      <c r="F6267" s="10" t="s">
        <v>21</v>
      </c>
      <c r="G6267" s="11">
        <v>-87491730</v>
      </c>
      <c r="H6267" s="11"/>
      <c r="I6267" s="10"/>
      <c r="J6267" s="11"/>
      <c r="K6267" s="11"/>
      <c r="L6267" s="13"/>
    </row>
    <row r="6268" spans="1:12" ht="27" outlineLevel="1" x14ac:dyDescent="0.25">
      <c r="A6268" s="22" t="s">
        <v>8718</v>
      </c>
      <c r="B6268" s="15"/>
      <c r="C6268" s="15"/>
      <c r="D6268" s="15"/>
      <c r="E6268" s="15"/>
      <c r="F6268" s="15" t="s">
        <v>12960</v>
      </c>
      <c r="G6268" s="16">
        <f>SUBTOTAL(9,G6264:G6267)</f>
        <v>453697739</v>
      </c>
      <c r="H6268" s="16">
        <f>SUBTOTAL(9,H6264:H6267)</f>
        <v>124413473.49000001</v>
      </c>
      <c r="I6268" s="15"/>
      <c r="J6268" s="16">
        <f>SUBTOTAL(9,J6264:J6267)</f>
        <v>50110313</v>
      </c>
      <c r="K6268" s="16">
        <f>SUBTOTAL(9,K6264:K6267)</f>
        <v>20685362.490000002</v>
      </c>
      <c r="L6268" s="17"/>
    </row>
    <row r="6269" spans="1:12" ht="27" outlineLevel="2" x14ac:dyDescent="0.25">
      <c r="A6269" s="35" t="s">
        <v>3021</v>
      </c>
      <c r="B6269" s="36" t="s">
        <v>2959</v>
      </c>
      <c r="C6269" s="36" t="s">
        <v>36</v>
      </c>
      <c r="D6269" s="36" t="s">
        <v>268</v>
      </c>
      <c r="E6269" s="36" t="s">
        <v>269</v>
      </c>
      <c r="F6269" s="36" t="s">
        <v>16</v>
      </c>
      <c r="G6269" s="37">
        <v>2682168695</v>
      </c>
      <c r="H6269" s="37">
        <v>463169786.56999999</v>
      </c>
      <c r="I6269" s="38">
        <f>H6269/G6269</f>
        <v>0.17268480816789192</v>
      </c>
      <c r="J6269" s="37">
        <v>336061715.49000001</v>
      </c>
      <c r="K6269" s="37">
        <f>H6269</f>
        <v>463169786.56999999</v>
      </c>
      <c r="L6269" s="39">
        <f>K6269/J6269</f>
        <v>1.3782283587247304</v>
      </c>
    </row>
    <row r="6270" spans="1:12" ht="40.5" outlineLevel="2" x14ac:dyDescent="0.25">
      <c r="A6270" s="9" t="s">
        <v>3021</v>
      </c>
      <c r="B6270" s="10" t="s">
        <v>2959</v>
      </c>
      <c r="C6270" s="10" t="s">
        <v>36</v>
      </c>
      <c r="D6270" s="10" t="s">
        <v>268</v>
      </c>
      <c r="E6270" s="10" t="s">
        <v>269</v>
      </c>
      <c r="F6270" s="10" t="s">
        <v>18</v>
      </c>
      <c r="G6270" s="11">
        <v>2231295481</v>
      </c>
      <c r="H6270" s="11">
        <v>2231295481</v>
      </c>
      <c r="I6270" s="12">
        <f>H6270/G6270</f>
        <v>1</v>
      </c>
      <c r="J6270" s="11"/>
      <c r="K6270" s="11"/>
      <c r="L6270" s="13"/>
    </row>
    <row r="6271" spans="1:12" ht="40.5" outlineLevel="2" x14ac:dyDescent="0.25">
      <c r="A6271" s="35" t="s">
        <v>3021</v>
      </c>
      <c r="B6271" s="36" t="s">
        <v>2959</v>
      </c>
      <c r="C6271" s="36" t="s">
        <v>36</v>
      </c>
      <c r="D6271" s="36" t="s">
        <v>268</v>
      </c>
      <c r="E6271" s="36" t="s">
        <v>269</v>
      </c>
      <c r="F6271" s="36" t="s">
        <v>19</v>
      </c>
      <c r="G6271" s="37">
        <v>16589</v>
      </c>
      <c r="H6271" s="37">
        <v>0</v>
      </c>
      <c r="I6271" s="4">
        <f>H6271/G6271</f>
        <v>0</v>
      </c>
      <c r="J6271" s="37"/>
      <c r="K6271" s="37"/>
      <c r="L6271" s="40"/>
    </row>
    <row r="6272" spans="1:12" ht="54" outlineLevel="2" x14ac:dyDescent="0.25">
      <c r="A6272" s="9" t="s">
        <v>3021</v>
      </c>
      <c r="B6272" s="10" t="s">
        <v>2959</v>
      </c>
      <c r="C6272" s="10" t="s">
        <v>36</v>
      </c>
      <c r="D6272" s="10" t="s">
        <v>268</v>
      </c>
      <c r="E6272" s="10" t="s">
        <v>269</v>
      </c>
      <c r="F6272" s="10" t="s">
        <v>40</v>
      </c>
      <c r="G6272" s="11">
        <v>-3055419</v>
      </c>
      <c r="H6272" s="11">
        <v>0</v>
      </c>
      <c r="I6272" s="10"/>
      <c r="J6272" s="11"/>
      <c r="K6272" s="11"/>
      <c r="L6272" s="13"/>
    </row>
    <row r="6273" spans="1:12" ht="27" outlineLevel="2" x14ac:dyDescent="0.25">
      <c r="A6273" s="35" t="s">
        <v>3021</v>
      </c>
      <c r="B6273" s="36" t="s">
        <v>2959</v>
      </c>
      <c r="C6273" s="36" t="s">
        <v>36</v>
      </c>
      <c r="D6273" s="36" t="s">
        <v>268</v>
      </c>
      <c r="E6273" s="36" t="s">
        <v>269</v>
      </c>
      <c r="F6273" s="36" t="s">
        <v>21</v>
      </c>
      <c r="G6273" s="37">
        <v>-536433739</v>
      </c>
      <c r="H6273" s="37"/>
      <c r="I6273" s="36"/>
      <c r="J6273" s="37"/>
      <c r="K6273" s="37"/>
      <c r="L6273" s="40"/>
    </row>
    <row r="6274" spans="1:12" ht="27" outlineLevel="1" x14ac:dyDescent="0.25">
      <c r="A6274" s="18" t="s">
        <v>8719</v>
      </c>
      <c r="B6274" s="19"/>
      <c r="C6274" s="19"/>
      <c r="D6274" s="19"/>
      <c r="E6274" s="19"/>
      <c r="F6274" s="15" t="s">
        <v>12960</v>
      </c>
      <c r="G6274" s="20">
        <f>SUBTOTAL(9,G6269:G6273)</f>
        <v>4373991607</v>
      </c>
      <c r="H6274" s="20">
        <f>SUBTOTAL(9,H6269:H6273)</f>
        <v>2694465267.5700002</v>
      </c>
      <c r="I6274" s="19"/>
      <c r="J6274" s="20">
        <f>SUBTOTAL(9,J6269:J6273)</f>
        <v>336061715.49000001</v>
      </c>
      <c r="K6274" s="20">
        <f>SUBTOTAL(9,K6269:K6273)</f>
        <v>463169786.56999999</v>
      </c>
      <c r="L6274" s="21"/>
    </row>
    <row r="6275" spans="1:12" ht="27" outlineLevel="2" x14ac:dyDescent="0.25">
      <c r="A6275" s="9" t="s">
        <v>3022</v>
      </c>
      <c r="B6275" s="10" t="s">
        <v>2959</v>
      </c>
      <c r="C6275" s="10" t="s">
        <v>36</v>
      </c>
      <c r="D6275" s="10" t="s">
        <v>271</v>
      </c>
      <c r="E6275" s="10" t="s">
        <v>272</v>
      </c>
      <c r="F6275" s="10" t="s">
        <v>16</v>
      </c>
      <c r="G6275" s="11">
        <v>606185360</v>
      </c>
      <c r="H6275" s="6">
        <v>62519220.950000003</v>
      </c>
      <c r="I6275" s="7">
        <f>H6275/G6275</f>
        <v>0.10313548474677779</v>
      </c>
      <c r="J6275" s="6">
        <v>75749628.950000003</v>
      </c>
      <c r="K6275" s="6">
        <f>H6275</f>
        <v>62519220.950000003</v>
      </c>
      <c r="L6275" s="8">
        <f>K6275/J6275</f>
        <v>0.82534029297050437</v>
      </c>
    </row>
    <row r="6276" spans="1:12" ht="40.5" outlineLevel="2" x14ac:dyDescent="0.25">
      <c r="A6276" s="35" t="s">
        <v>3022</v>
      </c>
      <c r="B6276" s="36" t="s">
        <v>2959</v>
      </c>
      <c r="C6276" s="36" t="s">
        <v>36</v>
      </c>
      <c r="D6276" s="36" t="s">
        <v>271</v>
      </c>
      <c r="E6276" s="36" t="s">
        <v>272</v>
      </c>
      <c r="F6276" s="36" t="s">
        <v>18</v>
      </c>
      <c r="G6276" s="37">
        <v>757412311</v>
      </c>
      <c r="H6276" s="37">
        <v>757412311</v>
      </c>
      <c r="I6276" s="4">
        <f>H6276/G6276</f>
        <v>1</v>
      </c>
      <c r="J6276" s="37"/>
      <c r="K6276" s="37"/>
      <c r="L6276" s="40"/>
    </row>
    <row r="6277" spans="1:12" ht="40.5" outlineLevel="2" x14ac:dyDescent="0.25">
      <c r="A6277" s="9" t="s">
        <v>3022</v>
      </c>
      <c r="B6277" s="10" t="s">
        <v>2959</v>
      </c>
      <c r="C6277" s="10" t="s">
        <v>36</v>
      </c>
      <c r="D6277" s="10" t="s">
        <v>271</v>
      </c>
      <c r="E6277" s="10" t="s">
        <v>272</v>
      </c>
      <c r="F6277" s="10" t="s">
        <v>19</v>
      </c>
      <c r="G6277" s="11">
        <v>3750</v>
      </c>
      <c r="H6277" s="11">
        <v>0</v>
      </c>
      <c r="I6277" s="12">
        <f>H6277/G6277</f>
        <v>0</v>
      </c>
      <c r="J6277" s="11"/>
      <c r="K6277" s="11"/>
      <c r="L6277" s="13"/>
    </row>
    <row r="6278" spans="1:12" ht="27" outlineLevel="2" x14ac:dyDescent="0.25">
      <c r="A6278" s="35" t="s">
        <v>3022</v>
      </c>
      <c r="B6278" s="36" t="s">
        <v>2959</v>
      </c>
      <c r="C6278" s="36" t="s">
        <v>36</v>
      </c>
      <c r="D6278" s="36" t="s">
        <v>271</v>
      </c>
      <c r="E6278" s="36" t="s">
        <v>272</v>
      </c>
      <c r="F6278" s="36" t="s">
        <v>21</v>
      </c>
      <c r="G6278" s="37">
        <v>-121237072</v>
      </c>
      <c r="H6278" s="37"/>
      <c r="I6278" s="36"/>
      <c r="J6278" s="37"/>
      <c r="K6278" s="37"/>
      <c r="L6278" s="40"/>
    </row>
    <row r="6279" spans="1:12" ht="27" outlineLevel="1" x14ac:dyDescent="0.25">
      <c r="A6279" s="18" t="s">
        <v>8720</v>
      </c>
      <c r="B6279" s="19"/>
      <c r="C6279" s="19"/>
      <c r="D6279" s="19"/>
      <c r="E6279" s="19"/>
      <c r="F6279" s="15" t="s">
        <v>12960</v>
      </c>
      <c r="G6279" s="20">
        <f>SUBTOTAL(9,G6275:G6278)</f>
        <v>1242364349</v>
      </c>
      <c r="H6279" s="20">
        <f>SUBTOTAL(9,H6275:H6278)</f>
        <v>819931531.95000005</v>
      </c>
      <c r="I6279" s="19"/>
      <c r="J6279" s="20">
        <f>SUBTOTAL(9,J6275:J6278)</f>
        <v>75749628.950000003</v>
      </c>
      <c r="K6279" s="20">
        <f>SUBTOTAL(9,K6275:K6278)</f>
        <v>62519220.950000003</v>
      </c>
      <c r="L6279" s="21"/>
    </row>
    <row r="6280" spans="1:12" ht="27" outlineLevel="2" x14ac:dyDescent="0.25">
      <c r="A6280" s="9" t="s">
        <v>3023</v>
      </c>
      <c r="B6280" s="10" t="s">
        <v>2959</v>
      </c>
      <c r="C6280" s="10" t="s">
        <v>36</v>
      </c>
      <c r="D6280" s="10" t="s">
        <v>274</v>
      </c>
      <c r="E6280" s="10" t="s">
        <v>275</v>
      </c>
      <c r="F6280" s="10" t="s">
        <v>16</v>
      </c>
      <c r="G6280" s="11">
        <v>5096110418</v>
      </c>
      <c r="H6280" s="6">
        <v>594632271.3900001</v>
      </c>
      <c r="I6280" s="7">
        <f>H6280/G6280</f>
        <v>0.11668355326244427</v>
      </c>
      <c r="J6280" s="6">
        <v>582734303</v>
      </c>
      <c r="K6280" s="6">
        <f>H6280</f>
        <v>594632271.3900001</v>
      </c>
      <c r="L6280" s="8">
        <f>K6280/J6280</f>
        <v>1.0204174841411389</v>
      </c>
    </row>
    <row r="6281" spans="1:12" ht="40.5" outlineLevel="2" x14ac:dyDescent="0.25">
      <c r="A6281" s="35" t="s">
        <v>3023</v>
      </c>
      <c r="B6281" s="36" t="s">
        <v>2959</v>
      </c>
      <c r="C6281" s="36" t="s">
        <v>36</v>
      </c>
      <c r="D6281" s="36" t="s">
        <v>274</v>
      </c>
      <c r="E6281" s="36" t="s">
        <v>275</v>
      </c>
      <c r="F6281" s="36" t="s">
        <v>18</v>
      </c>
      <c r="G6281" s="37">
        <v>2335221470</v>
      </c>
      <c r="H6281" s="37">
        <v>2335221470</v>
      </c>
      <c r="I6281" s="4">
        <f>H6281/G6281</f>
        <v>1</v>
      </c>
      <c r="J6281" s="37"/>
      <c r="K6281" s="37"/>
      <c r="L6281" s="40"/>
    </row>
    <row r="6282" spans="1:12" ht="40.5" outlineLevel="2" x14ac:dyDescent="0.25">
      <c r="A6282" s="9" t="s">
        <v>3023</v>
      </c>
      <c r="B6282" s="10" t="s">
        <v>2959</v>
      </c>
      <c r="C6282" s="10" t="s">
        <v>36</v>
      </c>
      <c r="D6282" s="10" t="s">
        <v>274</v>
      </c>
      <c r="E6282" s="10" t="s">
        <v>275</v>
      </c>
      <c r="F6282" s="10" t="s">
        <v>19</v>
      </c>
      <c r="G6282" s="11">
        <v>31519</v>
      </c>
      <c r="H6282" s="11">
        <v>0</v>
      </c>
      <c r="I6282" s="12">
        <f>H6282/G6282</f>
        <v>0</v>
      </c>
      <c r="J6282" s="11"/>
      <c r="K6282" s="11"/>
      <c r="L6282" s="13"/>
    </row>
    <row r="6283" spans="1:12" ht="27" outlineLevel="2" x14ac:dyDescent="0.25">
      <c r="A6283" s="35" t="s">
        <v>3023</v>
      </c>
      <c r="B6283" s="36" t="s">
        <v>2959</v>
      </c>
      <c r="C6283" s="36" t="s">
        <v>36</v>
      </c>
      <c r="D6283" s="36" t="s">
        <v>274</v>
      </c>
      <c r="E6283" s="36" t="s">
        <v>275</v>
      </c>
      <c r="F6283" s="36" t="s">
        <v>21</v>
      </c>
      <c r="G6283" s="37">
        <v>-1019222084</v>
      </c>
      <c r="H6283" s="37"/>
      <c r="I6283" s="36"/>
      <c r="J6283" s="37"/>
      <c r="K6283" s="37"/>
      <c r="L6283" s="40"/>
    </row>
    <row r="6284" spans="1:12" ht="27" outlineLevel="1" x14ac:dyDescent="0.25">
      <c r="A6284" s="18" t="s">
        <v>8721</v>
      </c>
      <c r="B6284" s="19"/>
      <c r="C6284" s="19"/>
      <c r="D6284" s="19"/>
      <c r="E6284" s="19"/>
      <c r="F6284" s="15" t="s">
        <v>12960</v>
      </c>
      <c r="G6284" s="20">
        <f>SUBTOTAL(9,G6280:G6283)</f>
        <v>6412141323</v>
      </c>
      <c r="H6284" s="20">
        <f>SUBTOTAL(9,H6280:H6283)</f>
        <v>2929853741.3900003</v>
      </c>
      <c r="I6284" s="19"/>
      <c r="J6284" s="20">
        <f>SUBTOTAL(9,J6280:J6283)</f>
        <v>582734303</v>
      </c>
      <c r="K6284" s="20">
        <f>SUBTOTAL(9,K6280:K6283)</f>
        <v>594632271.3900001</v>
      </c>
      <c r="L6284" s="21"/>
    </row>
    <row r="6285" spans="1:12" ht="27" outlineLevel="2" x14ac:dyDescent="0.25">
      <c r="A6285" s="9" t="s">
        <v>3024</v>
      </c>
      <c r="B6285" s="10" t="s">
        <v>2959</v>
      </c>
      <c r="C6285" s="10" t="s">
        <v>36</v>
      </c>
      <c r="D6285" s="10" t="s">
        <v>277</v>
      </c>
      <c r="E6285" s="10" t="s">
        <v>278</v>
      </c>
      <c r="F6285" s="10" t="s">
        <v>16</v>
      </c>
      <c r="G6285" s="11">
        <v>2615322</v>
      </c>
      <c r="H6285" s="6">
        <v>0</v>
      </c>
      <c r="I6285" s="7">
        <f>H6285/G6285</f>
        <v>0</v>
      </c>
      <c r="J6285" s="6">
        <v>294241</v>
      </c>
      <c r="K6285" s="6">
        <f>H6285</f>
        <v>0</v>
      </c>
      <c r="L6285" s="8">
        <f>K6285/J6285</f>
        <v>0</v>
      </c>
    </row>
    <row r="6286" spans="1:12" ht="40.5" outlineLevel="2" x14ac:dyDescent="0.25">
      <c r="A6286" s="35" t="s">
        <v>3024</v>
      </c>
      <c r="B6286" s="36" t="s">
        <v>2959</v>
      </c>
      <c r="C6286" s="36" t="s">
        <v>36</v>
      </c>
      <c r="D6286" s="36" t="s">
        <v>277</v>
      </c>
      <c r="E6286" s="36" t="s">
        <v>278</v>
      </c>
      <c r="F6286" s="36" t="s">
        <v>18</v>
      </c>
      <c r="G6286" s="37">
        <v>7268835</v>
      </c>
      <c r="H6286" s="37">
        <v>7268835</v>
      </c>
      <c r="I6286" s="4">
        <f>H6286/G6286</f>
        <v>1</v>
      </c>
      <c r="J6286" s="37"/>
      <c r="K6286" s="37"/>
      <c r="L6286" s="40"/>
    </row>
    <row r="6287" spans="1:12" ht="40.5" outlineLevel="2" x14ac:dyDescent="0.25">
      <c r="A6287" s="9" t="s">
        <v>3024</v>
      </c>
      <c r="B6287" s="10" t="s">
        <v>2959</v>
      </c>
      <c r="C6287" s="10" t="s">
        <v>36</v>
      </c>
      <c r="D6287" s="10" t="s">
        <v>277</v>
      </c>
      <c r="E6287" s="10" t="s">
        <v>278</v>
      </c>
      <c r="F6287" s="10" t="s">
        <v>19</v>
      </c>
      <c r="G6287" s="11">
        <v>16</v>
      </c>
      <c r="H6287" s="11">
        <v>0</v>
      </c>
      <c r="I6287" s="12">
        <f>H6287/G6287</f>
        <v>0</v>
      </c>
      <c r="J6287" s="11"/>
      <c r="K6287" s="11"/>
      <c r="L6287" s="13"/>
    </row>
    <row r="6288" spans="1:12" ht="27" outlineLevel="2" x14ac:dyDescent="0.25">
      <c r="A6288" s="35" t="s">
        <v>3024</v>
      </c>
      <c r="B6288" s="36" t="s">
        <v>2959</v>
      </c>
      <c r="C6288" s="36" t="s">
        <v>36</v>
      </c>
      <c r="D6288" s="36" t="s">
        <v>277</v>
      </c>
      <c r="E6288" s="36" t="s">
        <v>278</v>
      </c>
      <c r="F6288" s="36" t="s">
        <v>21</v>
      </c>
      <c r="G6288" s="37">
        <v>-523064</v>
      </c>
      <c r="H6288" s="37"/>
      <c r="I6288" s="36"/>
      <c r="J6288" s="37"/>
      <c r="K6288" s="37"/>
      <c r="L6288" s="40"/>
    </row>
    <row r="6289" spans="1:12" ht="27" outlineLevel="1" x14ac:dyDescent="0.25">
      <c r="A6289" s="18" t="s">
        <v>8722</v>
      </c>
      <c r="B6289" s="19"/>
      <c r="C6289" s="19"/>
      <c r="D6289" s="19"/>
      <c r="E6289" s="19"/>
      <c r="F6289" s="15" t="s">
        <v>12960</v>
      </c>
      <c r="G6289" s="20">
        <f>SUBTOTAL(9,G6285:G6288)</f>
        <v>9361109</v>
      </c>
      <c r="H6289" s="20">
        <f>SUBTOTAL(9,H6285:H6288)</f>
        <v>7268835</v>
      </c>
      <c r="I6289" s="19"/>
      <c r="J6289" s="20">
        <f>SUBTOTAL(9,J6285:J6288)</f>
        <v>294241</v>
      </c>
      <c r="K6289" s="20">
        <f>SUBTOTAL(9,K6285:K6288)</f>
        <v>0</v>
      </c>
      <c r="L6289" s="21"/>
    </row>
    <row r="6290" spans="1:12" ht="27" outlineLevel="2" x14ac:dyDescent="0.25">
      <c r="A6290" s="9" t="s">
        <v>3025</v>
      </c>
      <c r="B6290" s="10" t="s">
        <v>2959</v>
      </c>
      <c r="C6290" s="10" t="s">
        <v>36</v>
      </c>
      <c r="D6290" s="10" t="s">
        <v>280</v>
      </c>
      <c r="E6290" s="10" t="s">
        <v>281</v>
      </c>
      <c r="F6290" s="10" t="s">
        <v>16</v>
      </c>
      <c r="G6290" s="11">
        <v>3186203</v>
      </c>
      <c r="H6290" s="6">
        <v>566631.19999999995</v>
      </c>
      <c r="I6290" s="7">
        <f>H6290/G6290</f>
        <v>0.17783901402390243</v>
      </c>
      <c r="J6290" s="6">
        <v>377117</v>
      </c>
      <c r="K6290" s="6">
        <f>H6290</f>
        <v>566631.19999999995</v>
      </c>
      <c r="L6290" s="8">
        <f>K6290/J6290</f>
        <v>1.5025342267784267</v>
      </c>
    </row>
    <row r="6291" spans="1:12" ht="40.5" outlineLevel="2" x14ac:dyDescent="0.25">
      <c r="A6291" s="35" t="s">
        <v>3025</v>
      </c>
      <c r="B6291" s="36" t="s">
        <v>2959</v>
      </c>
      <c r="C6291" s="36" t="s">
        <v>36</v>
      </c>
      <c r="D6291" s="36" t="s">
        <v>280</v>
      </c>
      <c r="E6291" s="36" t="s">
        <v>281</v>
      </c>
      <c r="F6291" s="36" t="s">
        <v>18</v>
      </c>
      <c r="G6291" s="37">
        <v>13477477</v>
      </c>
      <c r="H6291" s="37">
        <v>13477477</v>
      </c>
      <c r="I6291" s="4">
        <f>H6291/G6291</f>
        <v>1</v>
      </c>
      <c r="J6291" s="37"/>
      <c r="K6291" s="37"/>
      <c r="L6291" s="40"/>
    </row>
    <row r="6292" spans="1:12" ht="40.5" outlineLevel="2" x14ac:dyDescent="0.25">
      <c r="A6292" s="9" t="s">
        <v>3025</v>
      </c>
      <c r="B6292" s="10" t="s">
        <v>2959</v>
      </c>
      <c r="C6292" s="10" t="s">
        <v>36</v>
      </c>
      <c r="D6292" s="10" t="s">
        <v>280</v>
      </c>
      <c r="E6292" s="10" t="s">
        <v>281</v>
      </c>
      <c r="F6292" s="10" t="s">
        <v>19</v>
      </c>
      <c r="G6292" s="11">
        <v>20</v>
      </c>
      <c r="H6292" s="11">
        <v>0</v>
      </c>
      <c r="I6292" s="12">
        <f>H6292/G6292</f>
        <v>0</v>
      </c>
      <c r="J6292" s="11"/>
      <c r="K6292" s="11"/>
      <c r="L6292" s="13"/>
    </row>
    <row r="6293" spans="1:12" ht="27" outlineLevel="2" x14ac:dyDescent="0.25">
      <c r="A6293" s="35" t="s">
        <v>3025</v>
      </c>
      <c r="B6293" s="36" t="s">
        <v>2959</v>
      </c>
      <c r="C6293" s="36" t="s">
        <v>36</v>
      </c>
      <c r="D6293" s="36" t="s">
        <v>280</v>
      </c>
      <c r="E6293" s="36" t="s">
        <v>281</v>
      </c>
      <c r="F6293" s="36" t="s">
        <v>21</v>
      </c>
      <c r="G6293" s="37">
        <v>-637241</v>
      </c>
      <c r="H6293" s="37"/>
      <c r="I6293" s="36"/>
      <c r="J6293" s="37"/>
      <c r="K6293" s="37"/>
      <c r="L6293" s="40"/>
    </row>
    <row r="6294" spans="1:12" ht="27" outlineLevel="1" x14ac:dyDescent="0.25">
      <c r="A6294" s="18" t="s">
        <v>8723</v>
      </c>
      <c r="B6294" s="19"/>
      <c r="C6294" s="19"/>
      <c r="D6294" s="19"/>
      <c r="E6294" s="19"/>
      <c r="F6294" s="15" t="s">
        <v>12960</v>
      </c>
      <c r="G6294" s="20">
        <f>SUBTOTAL(9,G6290:G6293)</f>
        <v>16026459</v>
      </c>
      <c r="H6294" s="20">
        <f>SUBTOTAL(9,H6290:H6293)</f>
        <v>14044108.199999999</v>
      </c>
      <c r="I6294" s="19"/>
      <c r="J6294" s="20">
        <f>SUBTOTAL(9,J6290:J6293)</f>
        <v>377117</v>
      </c>
      <c r="K6294" s="20">
        <f>SUBTOTAL(9,K6290:K6293)</f>
        <v>566631.19999999995</v>
      </c>
      <c r="L6294" s="21"/>
    </row>
    <row r="6295" spans="1:12" ht="40.5" outlineLevel="2" x14ac:dyDescent="0.25">
      <c r="A6295" s="9" t="s">
        <v>3026</v>
      </c>
      <c r="B6295" s="10" t="s">
        <v>2959</v>
      </c>
      <c r="C6295" s="10" t="s">
        <v>36</v>
      </c>
      <c r="D6295" s="10" t="s">
        <v>283</v>
      </c>
      <c r="E6295" s="10" t="s">
        <v>284</v>
      </c>
      <c r="F6295" s="10" t="s">
        <v>18</v>
      </c>
      <c r="G6295" s="11">
        <v>33</v>
      </c>
      <c r="H6295" s="11">
        <v>33</v>
      </c>
      <c r="I6295" s="12">
        <f>H6295/G6295</f>
        <v>1</v>
      </c>
      <c r="J6295" s="11"/>
      <c r="K6295" s="11"/>
      <c r="L6295" s="13"/>
    </row>
    <row r="6296" spans="1:12" ht="27" outlineLevel="1" x14ac:dyDescent="0.25">
      <c r="A6296" s="22" t="s">
        <v>8724</v>
      </c>
      <c r="B6296" s="15"/>
      <c r="C6296" s="15"/>
      <c r="D6296" s="15"/>
      <c r="E6296" s="15"/>
      <c r="F6296" s="15" t="s">
        <v>12960</v>
      </c>
      <c r="G6296" s="16">
        <f>SUBTOTAL(9,G6295:G6295)</f>
        <v>33</v>
      </c>
      <c r="H6296" s="16">
        <f>SUBTOTAL(9,H6295:H6295)</f>
        <v>33</v>
      </c>
      <c r="I6296" s="23"/>
      <c r="J6296" s="16">
        <f>SUBTOTAL(9,J6295:J6295)</f>
        <v>0</v>
      </c>
      <c r="K6296" s="16">
        <f>SUBTOTAL(9,K6295:K6295)</f>
        <v>0</v>
      </c>
      <c r="L6296" s="17"/>
    </row>
    <row r="6297" spans="1:12" ht="27" outlineLevel="2" x14ac:dyDescent="0.25">
      <c r="A6297" s="35" t="s">
        <v>3027</v>
      </c>
      <c r="B6297" s="36" t="s">
        <v>2959</v>
      </c>
      <c r="C6297" s="36" t="s">
        <v>36</v>
      </c>
      <c r="D6297" s="36" t="s">
        <v>287</v>
      </c>
      <c r="E6297" s="36" t="s">
        <v>288</v>
      </c>
      <c r="F6297" s="36" t="s">
        <v>16</v>
      </c>
      <c r="G6297" s="37">
        <v>64832</v>
      </c>
      <c r="H6297" s="37">
        <v>14900</v>
      </c>
      <c r="I6297" s="38">
        <f>H6297/G6297</f>
        <v>0.22982477788746297</v>
      </c>
      <c r="J6297" s="37">
        <v>6876</v>
      </c>
      <c r="K6297" s="37">
        <f>H6297</f>
        <v>14900</v>
      </c>
      <c r="L6297" s="39">
        <f>K6297/J6297</f>
        <v>2.16695753344968</v>
      </c>
    </row>
    <row r="6298" spans="1:12" ht="40.5" outlineLevel="2" x14ac:dyDescent="0.25">
      <c r="A6298" s="9" t="s">
        <v>3027</v>
      </c>
      <c r="B6298" s="10" t="s">
        <v>2959</v>
      </c>
      <c r="C6298" s="10" t="s">
        <v>36</v>
      </c>
      <c r="D6298" s="10" t="s">
        <v>287</v>
      </c>
      <c r="E6298" s="10" t="s">
        <v>288</v>
      </c>
      <c r="F6298" s="10" t="s">
        <v>18</v>
      </c>
      <c r="G6298" s="11">
        <v>159812</v>
      </c>
      <c r="H6298" s="11">
        <v>159812</v>
      </c>
      <c r="I6298" s="12">
        <f>H6298/G6298</f>
        <v>1</v>
      </c>
      <c r="J6298" s="11"/>
      <c r="K6298" s="11"/>
      <c r="L6298" s="13"/>
    </row>
    <row r="6299" spans="1:12" ht="27" outlineLevel="2" x14ac:dyDescent="0.25">
      <c r="A6299" s="35" t="s">
        <v>3027</v>
      </c>
      <c r="B6299" s="36" t="s">
        <v>2959</v>
      </c>
      <c r="C6299" s="36" t="s">
        <v>36</v>
      </c>
      <c r="D6299" s="36" t="s">
        <v>287</v>
      </c>
      <c r="E6299" s="36" t="s">
        <v>288</v>
      </c>
      <c r="F6299" s="36" t="s">
        <v>21</v>
      </c>
      <c r="G6299" s="37">
        <v>-12966</v>
      </c>
      <c r="H6299" s="37"/>
      <c r="I6299" s="36"/>
      <c r="J6299" s="37"/>
      <c r="K6299" s="37"/>
      <c r="L6299" s="40"/>
    </row>
    <row r="6300" spans="1:12" ht="27" outlineLevel="1" x14ac:dyDescent="0.25">
      <c r="A6300" s="18" t="s">
        <v>8725</v>
      </c>
      <c r="B6300" s="19"/>
      <c r="C6300" s="19"/>
      <c r="D6300" s="19"/>
      <c r="E6300" s="19"/>
      <c r="F6300" s="15" t="s">
        <v>12960</v>
      </c>
      <c r="G6300" s="20">
        <f>SUBTOTAL(9,G6297:G6299)</f>
        <v>211678</v>
      </c>
      <c r="H6300" s="20">
        <f>SUBTOTAL(9,H6297:H6299)</f>
        <v>174712</v>
      </c>
      <c r="I6300" s="19"/>
      <c r="J6300" s="20">
        <f>SUBTOTAL(9,J6297:J6299)</f>
        <v>6876</v>
      </c>
      <c r="K6300" s="20">
        <f>SUBTOTAL(9,K6297:K6299)</f>
        <v>14900</v>
      </c>
      <c r="L6300" s="21"/>
    </row>
    <row r="6301" spans="1:12" ht="27" outlineLevel="2" x14ac:dyDescent="0.25">
      <c r="A6301" s="9" t="s">
        <v>3028</v>
      </c>
      <c r="B6301" s="10" t="s">
        <v>2959</v>
      </c>
      <c r="C6301" s="10" t="s">
        <v>36</v>
      </c>
      <c r="D6301" s="10" t="s">
        <v>293</v>
      </c>
      <c r="E6301" s="10" t="s">
        <v>294</v>
      </c>
      <c r="F6301" s="10" t="s">
        <v>16</v>
      </c>
      <c r="G6301" s="11">
        <v>11624236</v>
      </c>
      <c r="H6301" s="6">
        <v>0</v>
      </c>
      <c r="I6301" s="7">
        <f>H6301/G6301</f>
        <v>0</v>
      </c>
      <c r="J6301" s="6">
        <v>1332357</v>
      </c>
      <c r="K6301" s="6">
        <f>H6301</f>
        <v>0</v>
      </c>
      <c r="L6301" s="8">
        <f>K6301/J6301</f>
        <v>0</v>
      </c>
    </row>
    <row r="6302" spans="1:12" ht="40.5" outlineLevel="2" x14ac:dyDescent="0.25">
      <c r="A6302" s="35" t="s">
        <v>3028</v>
      </c>
      <c r="B6302" s="36" t="s">
        <v>2959</v>
      </c>
      <c r="C6302" s="36" t="s">
        <v>36</v>
      </c>
      <c r="D6302" s="36" t="s">
        <v>293</v>
      </c>
      <c r="E6302" s="36" t="s">
        <v>294</v>
      </c>
      <c r="F6302" s="36" t="s">
        <v>18</v>
      </c>
      <c r="G6302" s="37">
        <v>3341503</v>
      </c>
      <c r="H6302" s="37">
        <v>3341503</v>
      </c>
      <c r="I6302" s="4">
        <f>H6302/G6302</f>
        <v>1</v>
      </c>
      <c r="J6302" s="37"/>
      <c r="K6302" s="37"/>
      <c r="L6302" s="40"/>
    </row>
    <row r="6303" spans="1:12" ht="40.5" outlineLevel="2" x14ac:dyDescent="0.25">
      <c r="A6303" s="9" t="s">
        <v>3028</v>
      </c>
      <c r="B6303" s="10" t="s">
        <v>2959</v>
      </c>
      <c r="C6303" s="10" t="s">
        <v>36</v>
      </c>
      <c r="D6303" s="10" t="s">
        <v>293</v>
      </c>
      <c r="E6303" s="10" t="s">
        <v>294</v>
      </c>
      <c r="F6303" s="10" t="s">
        <v>19</v>
      </c>
      <c r="G6303" s="11">
        <v>72</v>
      </c>
      <c r="H6303" s="11">
        <v>0</v>
      </c>
      <c r="I6303" s="12">
        <f>H6303/G6303</f>
        <v>0</v>
      </c>
      <c r="J6303" s="11"/>
      <c r="K6303" s="11"/>
      <c r="L6303" s="13"/>
    </row>
    <row r="6304" spans="1:12" ht="27" outlineLevel="2" x14ac:dyDescent="0.25">
      <c r="A6304" s="35" t="s">
        <v>3028</v>
      </c>
      <c r="B6304" s="36" t="s">
        <v>2959</v>
      </c>
      <c r="C6304" s="36" t="s">
        <v>36</v>
      </c>
      <c r="D6304" s="36" t="s">
        <v>293</v>
      </c>
      <c r="E6304" s="36" t="s">
        <v>294</v>
      </c>
      <c r="F6304" s="36" t="s">
        <v>21</v>
      </c>
      <c r="G6304" s="37">
        <v>-2324847</v>
      </c>
      <c r="H6304" s="37"/>
      <c r="I6304" s="36"/>
      <c r="J6304" s="37"/>
      <c r="K6304" s="37"/>
      <c r="L6304" s="40"/>
    </row>
    <row r="6305" spans="1:12" ht="27" outlineLevel="1" x14ac:dyDescent="0.25">
      <c r="A6305" s="18" t="s">
        <v>8726</v>
      </c>
      <c r="B6305" s="19"/>
      <c r="C6305" s="19"/>
      <c r="D6305" s="19"/>
      <c r="E6305" s="19"/>
      <c r="F6305" s="15" t="s">
        <v>12960</v>
      </c>
      <c r="G6305" s="20">
        <f>SUBTOTAL(9,G6301:G6304)</f>
        <v>12640964</v>
      </c>
      <c r="H6305" s="20">
        <f>SUBTOTAL(9,H6301:H6304)</f>
        <v>3341503</v>
      </c>
      <c r="I6305" s="19"/>
      <c r="J6305" s="20">
        <f>SUBTOTAL(9,J6301:J6304)</f>
        <v>1332357</v>
      </c>
      <c r="K6305" s="20">
        <f>SUBTOTAL(9,K6301:K6304)</f>
        <v>0</v>
      </c>
      <c r="L6305" s="21"/>
    </row>
    <row r="6306" spans="1:12" ht="40.5" outlineLevel="2" x14ac:dyDescent="0.25">
      <c r="A6306" s="9" t="s">
        <v>3029</v>
      </c>
      <c r="B6306" s="10" t="s">
        <v>2959</v>
      </c>
      <c r="C6306" s="10" t="s">
        <v>36</v>
      </c>
      <c r="D6306" s="10" t="s">
        <v>296</v>
      </c>
      <c r="E6306" s="10" t="s">
        <v>297</v>
      </c>
      <c r="F6306" s="10" t="s">
        <v>18</v>
      </c>
      <c r="G6306" s="11">
        <v>1102071</v>
      </c>
      <c r="H6306" s="11">
        <v>1102071</v>
      </c>
      <c r="I6306" s="12">
        <f>H6306/G6306</f>
        <v>1</v>
      </c>
      <c r="J6306" s="11"/>
      <c r="K6306" s="11"/>
      <c r="L6306" s="13"/>
    </row>
    <row r="6307" spans="1:12" ht="27" outlineLevel="1" x14ac:dyDescent="0.25">
      <c r="A6307" s="22" t="s">
        <v>8727</v>
      </c>
      <c r="B6307" s="15"/>
      <c r="C6307" s="15"/>
      <c r="D6307" s="15"/>
      <c r="E6307" s="15"/>
      <c r="F6307" s="15" t="s">
        <v>12960</v>
      </c>
      <c r="G6307" s="16">
        <f>SUBTOTAL(9,G6306:G6306)</f>
        <v>1102071</v>
      </c>
      <c r="H6307" s="16">
        <f>SUBTOTAL(9,H6306:H6306)</f>
        <v>1102071</v>
      </c>
      <c r="I6307" s="23"/>
      <c r="J6307" s="16">
        <f>SUBTOTAL(9,J6306:J6306)</f>
        <v>0</v>
      </c>
      <c r="K6307" s="16">
        <f>SUBTOTAL(9,K6306:K6306)</f>
        <v>0</v>
      </c>
      <c r="L6307" s="17"/>
    </row>
    <row r="6308" spans="1:12" ht="27" outlineLevel="2" x14ac:dyDescent="0.25">
      <c r="A6308" s="35" t="s">
        <v>3030</v>
      </c>
      <c r="B6308" s="36" t="s">
        <v>2959</v>
      </c>
      <c r="C6308" s="36" t="s">
        <v>36</v>
      </c>
      <c r="D6308" s="36" t="s">
        <v>299</v>
      </c>
      <c r="E6308" s="36" t="s">
        <v>300</v>
      </c>
      <c r="F6308" s="36" t="s">
        <v>16</v>
      </c>
      <c r="G6308" s="37">
        <v>89488</v>
      </c>
      <c r="H6308" s="37">
        <v>89488</v>
      </c>
      <c r="I6308" s="38">
        <f>H6308/G6308</f>
        <v>1</v>
      </c>
      <c r="J6308" s="37">
        <v>10190</v>
      </c>
      <c r="K6308" s="37">
        <f>H6308</f>
        <v>89488</v>
      </c>
      <c r="L6308" s="39">
        <f>K6308/J6308</f>
        <v>8.781943081452404</v>
      </c>
    </row>
    <row r="6309" spans="1:12" ht="40.5" outlineLevel="2" x14ac:dyDescent="0.25">
      <c r="A6309" s="9" t="s">
        <v>3030</v>
      </c>
      <c r="B6309" s="10" t="s">
        <v>2959</v>
      </c>
      <c r="C6309" s="10" t="s">
        <v>36</v>
      </c>
      <c r="D6309" s="10" t="s">
        <v>299</v>
      </c>
      <c r="E6309" s="10" t="s">
        <v>300</v>
      </c>
      <c r="F6309" s="10" t="s">
        <v>18</v>
      </c>
      <c r="G6309" s="11">
        <v>480668</v>
      </c>
      <c r="H6309" s="11">
        <v>480668</v>
      </c>
      <c r="I6309" s="12">
        <f>H6309/G6309</f>
        <v>1</v>
      </c>
      <c r="J6309" s="11"/>
      <c r="K6309" s="11"/>
      <c r="L6309" s="13"/>
    </row>
    <row r="6310" spans="1:12" ht="40.5" outlineLevel="2" x14ac:dyDescent="0.25">
      <c r="A6310" s="35" t="s">
        <v>3030</v>
      </c>
      <c r="B6310" s="36" t="s">
        <v>2959</v>
      </c>
      <c r="C6310" s="36" t="s">
        <v>36</v>
      </c>
      <c r="D6310" s="36" t="s">
        <v>299</v>
      </c>
      <c r="E6310" s="36" t="s">
        <v>300</v>
      </c>
      <c r="F6310" s="36" t="s">
        <v>19</v>
      </c>
      <c r="G6310" s="37">
        <v>1</v>
      </c>
      <c r="H6310" s="37">
        <v>0</v>
      </c>
      <c r="I6310" s="4">
        <f>H6310/G6310</f>
        <v>0</v>
      </c>
      <c r="J6310" s="37"/>
      <c r="K6310" s="37"/>
      <c r="L6310" s="40"/>
    </row>
    <row r="6311" spans="1:12" ht="27" outlineLevel="2" x14ac:dyDescent="0.25">
      <c r="A6311" s="9" t="s">
        <v>3030</v>
      </c>
      <c r="B6311" s="10" t="s">
        <v>2959</v>
      </c>
      <c r="C6311" s="10" t="s">
        <v>36</v>
      </c>
      <c r="D6311" s="10" t="s">
        <v>299</v>
      </c>
      <c r="E6311" s="10" t="s">
        <v>300</v>
      </c>
      <c r="F6311" s="10" t="s">
        <v>21</v>
      </c>
      <c r="G6311" s="11">
        <v>-17898</v>
      </c>
      <c r="H6311" s="11"/>
      <c r="I6311" s="10"/>
      <c r="J6311" s="11"/>
      <c r="K6311" s="11"/>
      <c r="L6311" s="13"/>
    </row>
    <row r="6312" spans="1:12" ht="27" outlineLevel="1" x14ac:dyDescent="0.25">
      <c r="A6312" s="22" t="s">
        <v>8728</v>
      </c>
      <c r="B6312" s="15"/>
      <c r="C6312" s="15"/>
      <c r="D6312" s="15"/>
      <c r="E6312" s="15"/>
      <c r="F6312" s="15" t="s">
        <v>12960</v>
      </c>
      <c r="G6312" s="16">
        <f>SUBTOTAL(9,G6308:G6311)</f>
        <v>552259</v>
      </c>
      <c r="H6312" s="16">
        <f>SUBTOTAL(9,H6308:H6311)</f>
        <v>570156</v>
      </c>
      <c r="I6312" s="15"/>
      <c r="J6312" s="16">
        <f>SUBTOTAL(9,J6308:J6311)</f>
        <v>10190</v>
      </c>
      <c r="K6312" s="16">
        <f>SUBTOTAL(9,K6308:K6311)</f>
        <v>89488</v>
      </c>
      <c r="L6312" s="17"/>
    </row>
    <row r="6313" spans="1:12" ht="27" outlineLevel="2" x14ac:dyDescent="0.25">
      <c r="A6313" s="35" t="s">
        <v>3031</v>
      </c>
      <c r="B6313" s="36" t="s">
        <v>2959</v>
      </c>
      <c r="C6313" s="36" t="s">
        <v>36</v>
      </c>
      <c r="D6313" s="36" t="s">
        <v>308</v>
      </c>
      <c r="E6313" s="36" t="s">
        <v>309</v>
      </c>
      <c r="F6313" s="36" t="s">
        <v>16</v>
      </c>
      <c r="G6313" s="37">
        <v>6687936</v>
      </c>
      <c r="H6313" s="37">
        <v>5790.44</v>
      </c>
      <c r="I6313" s="38">
        <f>H6313/G6313</f>
        <v>8.6580373974870571E-4</v>
      </c>
      <c r="J6313" s="37">
        <v>724544</v>
      </c>
      <c r="K6313" s="37">
        <f>H6313</f>
        <v>5790.44</v>
      </c>
      <c r="L6313" s="39">
        <f>K6313/J6313</f>
        <v>7.9918403851249892E-3</v>
      </c>
    </row>
    <row r="6314" spans="1:12" ht="40.5" outlineLevel="2" x14ac:dyDescent="0.25">
      <c r="A6314" s="9" t="s">
        <v>3031</v>
      </c>
      <c r="B6314" s="10" t="s">
        <v>2959</v>
      </c>
      <c r="C6314" s="10" t="s">
        <v>36</v>
      </c>
      <c r="D6314" s="10" t="s">
        <v>308</v>
      </c>
      <c r="E6314" s="10" t="s">
        <v>309</v>
      </c>
      <c r="F6314" s="10" t="s">
        <v>18</v>
      </c>
      <c r="G6314" s="11">
        <v>163174</v>
      </c>
      <c r="H6314" s="11">
        <v>163174</v>
      </c>
      <c r="I6314" s="12">
        <f>H6314/G6314</f>
        <v>1</v>
      </c>
      <c r="J6314" s="11"/>
      <c r="K6314" s="11"/>
      <c r="L6314" s="13"/>
    </row>
    <row r="6315" spans="1:12" ht="40.5" outlineLevel="2" x14ac:dyDescent="0.25">
      <c r="A6315" s="35" t="s">
        <v>3031</v>
      </c>
      <c r="B6315" s="36" t="s">
        <v>2959</v>
      </c>
      <c r="C6315" s="36" t="s">
        <v>36</v>
      </c>
      <c r="D6315" s="36" t="s">
        <v>308</v>
      </c>
      <c r="E6315" s="36" t="s">
        <v>309</v>
      </c>
      <c r="F6315" s="36" t="s">
        <v>19</v>
      </c>
      <c r="G6315" s="37">
        <v>41</v>
      </c>
      <c r="H6315" s="37">
        <v>0</v>
      </c>
      <c r="I6315" s="4">
        <f>H6315/G6315</f>
        <v>0</v>
      </c>
      <c r="J6315" s="37"/>
      <c r="K6315" s="37"/>
      <c r="L6315" s="40"/>
    </row>
    <row r="6316" spans="1:12" ht="27" outlineLevel="2" x14ac:dyDescent="0.25">
      <c r="A6316" s="9" t="s">
        <v>3031</v>
      </c>
      <c r="B6316" s="10" t="s">
        <v>2959</v>
      </c>
      <c r="C6316" s="10" t="s">
        <v>36</v>
      </c>
      <c r="D6316" s="10" t="s">
        <v>308</v>
      </c>
      <c r="E6316" s="10" t="s">
        <v>309</v>
      </c>
      <c r="F6316" s="10" t="s">
        <v>21</v>
      </c>
      <c r="G6316" s="11">
        <v>-1337587</v>
      </c>
      <c r="H6316" s="11"/>
      <c r="I6316" s="10"/>
      <c r="J6316" s="11"/>
      <c r="K6316" s="11"/>
      <c r="L6316" s="13"/>
    </row>
    <row r="6317" spans="1:12" ht="27" outlineLevel="1" x14ac:dyDescent="0.25">
      <c r="A6317" s="22" t="s">
        <v>8729</v>
      </c>
      <c r="B6317" s="15"/>
      <c r="C6317" s="15"/>
      <c r="D6317" s="15"/>
      <c r="E6317" s="15"/>
      <c r="F6317" s="15" t="s">
        <v>12960</v>
      </c>
      <c r="G6317" s="16">
        <f>SUBTOTAL(9,G6313:G6316)</f>
        <v>5513564</v>
      </c>
      <c r="H6317" s="16">
        <f>SUBTOTAL(9,H6313:H6316)</f>
        <v>168964.44</v>
      </c>
      <c r="I6317" s="15"/>
      <c r="J6317" s="16">
        <f>SUBTOTAL(9,J6313:J6316)</f>
        <v>724544</v>
      </c>
      <c r="K6317" s="16">
        <f>SUBTOTAL(9,K6313:K6316)</f>
        <v>5790.44</v>
      </c>
      <c r="L6317" s="17"/>
    </row>
    <row r="6318" spans="1:12" ht="27" outlineLevel="2" x14ac:dyDescent="0.25">
      <c r="A6318" s="35" t="s">
        <v>3032</v>
      </c>
      <c r="B6318" s="36" t="s">
        <v>2959</v>
      </c>
      <c r="C6318" s="36" t="s">
        <v>36</v>
      </c>
      <c r="D6318" s="36" t="s">
        <v>311</v>
      </c>
      <c r="E6318" s="36" t="s">
        <v>312</v>
      </c>
      <c r="F6318" s="36" t="s">
        <v>16</v>
      </c>
      <c r="G6318" s="37">
        <v>307563</v>
      </c>
      <c r="H6318" s="37">
        <v>0</v>
      </c>
      <c r="I6318" s="38">
        <f>H6318/G6318</f>
        <v>0</v>
      </c>
      <c r="J6318" s="37">
        <v>35021</v>
      </c>
      <c r="K6318" s="37">
        <f>H6318</f>
        <v>0</v>
      </c>
      <c r="L6318" s="39">
        <f>K6318/J6318</f>
        <v>0</v>
      </c>
    </row>
    <row r="6319" spans="1:12" ht="40.5" outlineLevel="2" x14ac:dyDescent="0.25">
      <c r="A6319" s="9" t="s">
        <v>3032</v>
      </c>
      <c r="B6319" s="10" t="s">
        <v>2959</v>
      </c>
      <c r="C6319" s="10" t="s">
        <v>36</v>
      </c>
      <c r="D6319" s="10" t="s">
        <v>311</v>
      </c>
      <c r="E6319" s="10" t="s">
        <v>312</v>
      </c>
      <c r="F6319" s="10" t="s">
        <v>18</v>
      </c>
      <c r="G6319" s="11">
        <v>462085</v>
      </c>
      <c r="H6319" s="11">
        <v>462085</v>
      </c>
      <c r="I6319" s="12">
        <f>H6319/G6319</f>
        <v>1</v>
      </c>
      <c r="J6319" s="11"/>
      <c r="K6319" s="11"/>
      <c r="L6319" s="13"/>
    </row>
    <row r="6320" spans="1:12" ht="40.5" outlineLevel="2" x14ac:dyDescent="0.25">
      <c r="A6320" s="35" t="s">
        <v>3032</v>
      </c>
      <c r="B6320" s="36" t="s">
        <v>2959</v>
      </c>
      <c r="C6320" s="36" t="s">
        <v>36</v>
      </c>
      <c r="D6320" s="36" t="s">
        <v>311</v>
      </c>
      <c r="E6320" s="36" t="s">
        <v>312</v>
      </c>
      <c r="F6320" s="36" t="s">
        <v>19</v>
      </c>
      <c r="G6320" s="37">
        <v>2</v>
      </c>
      <c r="H6320" s="37">
        <v>0</v>
      </c>
      <c r="I6320" s="4">
        <f>H6320/G6320</f>
        <v>0</v>
      </c>
      <c r="J6320" s="37"/>
      <c r="K6320" s="37"/>
      <c r="L6320" s="40"/>
    </row>
    <row r="6321" spans="1:12" ht="27" outlineLevel="2" x14ac:dyDescent="0.25">
      <c r="A6321" s="9" t="s">
        <v>3032</v>
      </c>
      <c r="B6321" s="10" t="s">
        <v>2959</v>
      </c>
      <c r="C6321" s="10" t="s">
        <v>36</v>
      </c>
      <c r="D6321" s="10" t="s">
        <v>311</v>
      </c>
      <c r="E6321" s="10" t="s">
        <v>312</v>
      </c>
      <c r="F6321" s="10" t="s">
        <v>21</v>
      </c>
      <c r="G6321" s="11">
        <v>-61513</v>
      </c>
      <c r="H6321" s="11"/>
      <c r="I6321" s="10"/>
      <c r="J6321" s="11"/>
      <c r="K6321" s="11"/>
      <c r="L6321" s="13"/>
    </row>
    <row r="6322" spans="1:12" ht="27" outlineLevel="1" x14ac:dyDescent="0.25">
      <c r="A6322" s="22" t="s">
        <v>8730</v>
      </c>
      <c r="B6322" s="15"/>
      <c r="C6322" s="15"/>
      <c r="D6322" s="15"/>
      <c r="E6322" s="15"/>
      <c r="F6322" s="15" t="s">
        <v>12960</v>
      </c>
      <c r="G6322" s="16">
        <f>SUBTOTAL(9,G6318:G6321)</f>
        <v>708137</v>
      </c>
      <c r="H6322" s="16">
        <f>SUBTOTAL(9,H6318:H6321)</f>
        <v>462085</v>
      </c>
      <c r="I6322" s="15"/>
      <c r="J6322" s="16">
        <f>SUBTOTAL(9,J6318:J6321)</f>
        <v>35021</v>
      </c>
      <c r="K6322" s="16">
        <f>SUBTOTAL(9,K6318:K6321)</f>
        <v>0</v>
      </c>
      <c r="L6322" s="17"/>
    </row>
    <row r="6323" spans="1:12" ht="27" outlineLevel="2" x14ac:dyDescent="0.25">
      <c r="A6323" s="35" t="s">
        <v>3033</v>
      </c>
      <c r="B6323" s="36" t="s">
        <v>2959</v>
      </c>
      <c r="C6323" s="36" t="s">
        <v>36</v>
      </c>
      <c r="D6323" s="36" t="s">
        <v>314</v>
      </c>
      <c r="E6323" s="36" t="s">
        <v>315</v>
      </c>
      <c r="F6323" s="36" t="s">
        <v>16</v>
      </c>
      <c r="G6323" s="37">
        <v>9113460</v>
      </c>
      <c r="H6323" s="37">
        <v>6488883.2300000004</v>
      </c>
      <c r="I6323" s="38">
        <f>H6323/G6323</f>
        <v>0.71201094095985507</v>
      </c>
      <c r="J6323" s="37">
        <v>1042610</v>
      </c>
      <c r="K6323" s="37">
        <f>H6323</f>
        <v>6488883.2300000004</v>
      </c>
      <c r="L6323" s="39">
        <f>K6323/J6323</f>
        <v>6.2236917255733211</v>
      </c>
    </row>
    <row r="6324" spans="1:12" ht="40.5" outlineLevel="2" x14ac:dyDescent="0.25">
      <c r="A6324" s="9" t="s">
        <v>3033</v>
      </c>
      <c r="B6324" s="10" t="s">
        <v>2959</v>
      </c>
      <c r="C6324" s="10" t="s">
        <v>36</v>
      </c>
      <c r="D6324" s="10" t="s">
        <v>314</v>
      </c>
      <c r="E6324" s="10" t="s">
        <v>315</v>
      </c>
      <c r="F6324" s="10" t="s">
        <v>18</v>
      </c>
      <c r="G6324" s="11">
        <v>21312992</v>
      </c>
      <c r="H6324" s="11">
        <v>21312992</v>
      </c>
      <c r="I6324" s="12">
        <f>H6324/G6324</f>
        <v>1</v>
      </c>
      <c r="J6324" s="11"/>
      <c r="K6324" s="11"/>
      <c r="L6324" s="13"/>
    </row>
    <row r="6325" spans="1:12" ht="40.5" outlineLevel="2" x14ac:dyDescent="0.25">
      <c r="A6325" s="35" t="s">
        <v>3033</v>
      </c>
      <c r="B6325" s="36" t="s">
        <v>2959</v>
      </c>
      <c r="C6325" s="36" t="s">
        <v>36</v>
      </c>
      <c r="D6325" s="36" t="s">
        <v>314</v>
      </c>
      <c r="E6325" s="36" t="s">
        <v>315</v>
      </c>
      <c r="F6325" s="36" t="s">
        <v>19</v>
      </c>
      <c r="G6325" s="37">
        <v>56</v>
      </c>
      <c r="H6325" s="37">
        <v>0</v>
      </c>
      <c r="I6325" s="4">
        <f>H6325/G6325</f>
        <v>0</v>
      </c>
      <c r="J6325" s="37"/>
      <c r="K6325" s="37"/>
      <c r="L6325" s="40"/>
    </row>
    <row r="6326" spans="1:12" ht="27" outlineLevel="2" x14ac:dyDescent="0.25">
      <c r="A6326" s="9" t="s">
        <v>3033</v>
      </c>
      <c r="B6326" s="10" t="s">
        <v>2959</v>
      </c>
      <c r="C6326" s="10" t="s">
        <v>36</v>
      </c>
      <c r="D6326" s="10" t="s">
        <v>314</v>
      </c>
      <c r="E6326" s="10" t="s">
        <v>315</v>
      </c>
      <c r="F6326" s="10" t="s">
        <v>21</v>
      </c>
      <c r="G6326" s="11">
        <v>-1822692</v>
      </c>
      <c r="H6326" s="11"/>
      <c r="I6326" s="10"/>
      <c r="J6326" s="11"/>
      <c r="K6326" s="11"/>
      <c r="L6326" s="13"/>
    </row>
    <row r="6327" spans="1:12" ht="27" outlineLevel="1" x14ac:dyDescent="0.25">
      <c r="A6327" s="22" t="s">
        <v>8731</v>
      </c>
      <c r="B6327" s="15"/>
      <c r="C6327" s="15"/>
      <c r="D6327" s="15"/>
      <c r="E6327" s="15"/>
      <c r="F6327" s="15" t="s">
        <v>12960</v>
      </c>
      <c r="G6327" s="16">
        <f>SUBTOTAL(9,G6323:G6326)</f>
        <v>28603816</v>
      </c>
      <c r="H6327" s="16">
        <f>SUBTOTAL(9,H6323:H6326)</f>
        <v>27801875.23</v>
      </c>
      <c r="I6327" s="15"/>
      <c r="J6327" s="16">
        <f>SUBTOTAL(9,J6323:J6326)</f>
        <v>1042610</v>
      </c>
      <c r="K6327" s="16">
        <f>SUBTOTAL(9,K6323:K6326)</f>
        <v>6488883.2300000004</v>
      </c>
      <c r="L6327" s="17"/>
    </row>
    <row r="6328" spans="1:12" ht="27" outlineLevel="2" x14ac:dyDescent="0.25">
      <c r="A6328" s="35" t="s">
        <v>3034</v>
      </c>
      <c r="B6328" s="36" t="s">
        <v>2959</v>
      </c>
      <c r="C6328" s="36" t="s">
        <v>36</v>
      </c>
      <c r="D6328" s="36" t="s">
        <v>317</v>
      </c>
      <c r="E6328" s="36" t="s">
        <v>318</v>
      </c>
      <c r="F6328" s="36" t="s">
        <v>16</v>
      </c>
      <c r="G6328" s="37">
        <v>66642581</v>
      </c>
      <c r="H6328" s="37">
        <v>22443054.379999999</v>
      </c>
      <c r="I6328" s="38">
        <f>H6328/G6328</f>
        <v>0.33676748474072454</v>
      </c>
      <c r="J6328" s="37">
        <v>7622648</v>
      </c>
      <c r="K6328" s="37">
        <f>H6328</f>
        <v>22443054.379999999</v>
      </c>
      <c r="L6328" s="39">
        <f>K6328/J6328</f>
        <v>2.9442595775116467</v>
      </c>
    </row>
    <row r="6329" spans="1:12" ht="40.5" outlineLevel="2" x14ac:dyDescent="0.25">
      <c r="A6329" s="9" t="s">
        <v>3034</v>
      </c>
      <c r="B6329" s="10" t="s">
        <v>2959</v>
      </c>
      <c r="C6329" s="10" t="s">
        <v>36</v>
      </c>
      <c r="D6329" s="10" t="s">
        <v>317</v>
      </c>
      <c r="E6329" s="10" t="s">
        <v>318</v>
      </c>
      <c r="F6329" s="10" t="s">
        <v>18</v>
      </c>
      <c r="G6329" s="11">
        <v>7409670</v>
      </c>
      <c r="H6329" s="11">
        <v>7409670</v>
      </c>
      <c r="I6329" s="12">
        <f>H6329/G6329</f>
        <v>1</v>
      </c>
      <c r="J6329" s="11"/>
      <c r="K6329" s="11"/>
      <c r="L6329" s="13"/>
    </row>
    <row r="6330" spans="1:12" ht="40.5" outlineLevel="2" x14ac:dyDescent="0.25">
      <c r="A6330" s="35" t="s">
        <v>3034</v>
      </c>
      <c r="B6330" s="36" t="s">
        <v>2959</v>
      </c>
      <c r="C6330" s="36" t="s">
        <v>36</v>
      </c>
      <c r="D6330" s="36" t="s">
        <v>317</v>
      </c>
      <c r="E6330" s="36" t="s">
        <v>318</v>
      </c>
      <c r="F6330" s="36" t="s">
        <v>19</v>
      </c>
      <c r="G6330" s="37">
        <v>412</v>
      </c>
      <c r="H6330" s="37">
        <v>0</v>
      </c>
      <c r="I6330" s="4">
        <f>H6330/G6330</f>
        <v>0</v>
      </c>
      <c r="J6330" s="37"/>
      <c r="K6330" s="37"/>
      <c r="L6330" s="40"/>
    </row>
    <row r="6331" spans="1:12" ht="27" outlineLevel="2" x14ac:dyDescent="0.25">
      <c r="A6331" s="9" t="s">
        <v>3034</v>
      </c>
      <c r="B6331" s="10" t="s">
        <v>2959</v>
      </c>
      <c r="C6331" s="10" t="s">
        <v>36</v>
      </c>
      <c r="D6331" s="10" t="s">
        <v>317</v>
      </c>
      <c r="E6331" s="10" t="s">
        <v>318</v>
      </c>
      <c r="F6331" s="10" t="s">
        <v>21</v>
      </c>
      <c r="G6331" s="11">
        <v>-13328516</v>
      </c>
      <c r="H6331" s="11"/>
      <c r="I6331" s="10"/>
      <c r="J6331" s="11"/>
      <c r="K6331" s="11"/>
      <c r="L6331" s="13"/>
    </row>
    <row r="6332" spans="1:12" ht="27" outlineLevel="1" x14ac:dyDescent="0.25">
      <c r="A6332" s="22" t="s">
        <v>8732</v>
      </c>
      <c r="B6332" s="15"/>
      <c r="C6332" s="15"/>
      <c r="D6332" s="15"/>
      <c r="E6332" s="15"/>
      <c r="F6332" s="15" t="s">
        <v>12960</v>
      </c>
      <c r="G6332" s="16">
        <f>SUBTOTAL(9,G6328:G6331)</f>
        <v>60724147</v>
      </c>
      <c r="H6332" s="16">
        <f>SUBTOTAL(9,H6328:H6331)</f>
        <v>29852724.379999999</v>
      </c>
      <c r="I6332" s="15"/>
      <c r="J6332" s="16">
        <f>SUBTOTAL(9,J6328:J6331)</f>
        <v>7622648</v>
      </c>
      <c r="K6332" s="16">
        <f>SUBTOTAL(9,K6328:K6331)</f>
        <v>22443054.379999999</v>
      </c>
      <c r="L6332" s="17"/>
    </row>
    <row r="6333" spans="1:12" ht="27" outlineLevel="2" x14ac:dyDescent="0.25">
      <c r="A6333" s="35" t="s">
        <v>3035</v>
      </c>
      <c r="B6333" s="36" t="s">
        <v>2959</v>
      </c>
      <c r="C6333" s="36" t="s">
        <v>36</v>
      </c>
      <c r="D6333" s="36" t="s">
        <v>320</v>
      </c>
      <c r="E6333" s="36" t="s">
        <v>321</v>
      </c>
      <c r="F6333" s="36" t="s">
        <v>16</v>
      </c>
      <c r="G6333" s="37">
        <v>44834</v>
      </c>
      <c r="H6333" s="37">
        <v>0</v>
      </c>
      <c r="I6333" s="38">
        <f>H6333/G6333</f>
        <v>0</v>
      </c>
      <c r="J6333" s="37">
        <v>5104</v>
      </c>
      <c r="K6333" s="37">
        <f>H6333</f>
        <v>0</v>
      </c>
      <c r="L6333" s="39">
        <f>K6333/J6333</f>
        <v>0</v>
      </c>
    </row>
    <row r="6334" spans="1:12" ht="40.5" outlineLevel="2" x14ac:dyDescent="0.25">
      <c r="A6334" s="9" t="s">
        <v>3035</v>
      </c>
      <c r="B6334" s="10" t="s">
        <v>2959</v>
      </c>
      <c r="C6334" s="10" t="s">
        <v>36</v>
      </c>
      <c r="D6334" s="10" t="s">
        <v>320</v>
      </c>
      <c r="E6334" s="10" t="s">
        <v>321</v>
      </c>
      <c r="F6334" s="10" t="s">
        <v>18</v>
      </c>
      <c r="G6334" s="11">
        <v>43433</v>
      </c>
      <c r="H6334" s="11">
        <v>43433</v>
      </c>
      <c r="I6334" s="12">
        <f>H6334/G6334</f>
        <v>1</v>
      </c>
      <c r="J6334" s="11"/>
      <c r="K6334" s="11"/>
      <c r="L6334" s="13"/>
    </row>
    <row r="6335" spans="1:12" ht="27" outlineLevel="2" x14ac:dyDescent="0.25">
      <c r="A6335" s="35" t="s">
        <v>3035</v>
      </c>
      <c r="B6335" s="36" t="s">
        <v>2959</v>
      </c>
      <c r="C6335" s="36" t="s">
        <v>36</v>
      </c>
      <c r="D6335" s="36" t="s">
        <v>320</v>
      </c>
      <c r="E6335" s="36" t="s">
        <v>321</v>
      </c>
      <c r="F6335" s="36" t="s">
        <v>21</v>
      </c>
      <c r="G6335" s="37">
        <v>-8967</v>
      </c>
      <c r="H6335" s="37"/>
      <c r="I6335" s="36"/>
      <c r="J6335" s="37"/>
      <c r="K6335" s="37"/>
      <c r="L6335" s="40"/>
    </row>
    <row r="6336" spans="1:12" ht="27" outlineLevel="1" x14ac:dyDescent="0.25">
      <c r="A6336" s="18" t="s">
        <v>8733</v>
      </c>
      <c r="B6336" s="19"/>
      <c r="C6336" s="19"/>
      <c r="D6336" s="19"/>
      <c r="E6336" s="19"/>
      <c r="F6336" s="15" t="s">
        <v>12960</v>
      </c>
      <c r="G6336" s="20">
        <f>SUBTOTAL(9,G6333:G6335)</f>
        <v>79300</v>
      </c>
      <c r="H6336" s="20">
        <f>SUBTOTAL(9,H6333:H6335)</f>
        <v>43433</v>
      </c>
      <c r="I6336" s="19"/>
      <c r="J6336" s="20">
        <f>SUBTOTAL(9,J6333:J6335)</f>
        <v>5104</v>
      </c>
      <c r="K6336" s="20">
        <f>SUBTOTAL(9,K6333:K6335)</f>
        <v>0</v>
      </c>
      <c r="L6336" s="21"/>
    </row>
    <row r="6337" spans="1:12" ht="27" outlineLevel="2" x14ac:dyDescent="0.25">
      <c r="A6337" s="9" t="s">
        <v>3036</v>
      </c>
      <c r="B6337" s="10" t="s">
        <v>2959</v>
      </c>
      <c r="C6337" s="10" t="s">
        <v>36</v>
      </c>
      <c r="D6337" s="10" t="s">
        <v>323</v>
      </c>
      <c r="E6337" s="10" t="s">
        <v>324</v>
      </c>
      <c r="F6337" s="10" t="s">
        <v>16</v>
      </c>
      <c r="G6337" s="11">
        <v>429968</v>
      </c>
      <c r="H6337" s="6">
        <v>0</v>
      </c>
      <c r="I6337" s="7">
        <f>H6337/G6337</f>
        <v>0</v>
      </c>
      <c r="J6337" s="6">
        <v>48555</v>
      </c>
      <c r="K6337" s="6">
        <f>H6337</f>
        <v>0</v>
      </c>
      <c r="L6337" s="8">
        <f>K6337/J6337</f>
        <v>0</v>
      </c>
    </row>
    <row r="6338" spans="1:12" ht="40.5" outlineLevel="2" x14ac:dyDescent="0.25">
      <c r="A6338" s="35" t="s">
        <v>3036</v>
      </c>
      <c r="B6338" s="36" t="s">
        <v>2959</v>
      </c>
      <c r="C6338" s="36" t="s">
        <v>36</v>
      </c>
      <c r="D6338" s="36" t="s">
        <v>323</v>
      </c>
      <c r="E6338" s="36" t="s">
        <v>324</v>
      </c>
      <c r="F6338" s="36" t="s">
        <v>18</v>
      </c>
      <c r="G6338" s="37">
        <v>1106036</v>
      </c>
      <c r="H6338" s="37">
        <v>1106036</v>
      </c>
      <c r="I6338" s="4">
        <f>H6338/G6338</f>
        <v>1</v>
      </c>
      <c r="J6338" s="37"/>
      <c r="K6338" s="37"/>
      <c r="L6338" s="40"/>
    </row>
    <row r="6339" spans="1:12" ht="40.5" outlineLevel="2" x14ac:dyDescent="0.25">
      <c r="A6339" s="9" t="s">
        <v>3036</v>
      </c>
      <c r="B6339" s="10" t="s">
        <v>2959</v>
      </c>
      <c r="C6339" s="10" t="s">
        <v>36</v>
      </c>
      <c r="D6339" s="10" t="s">
        <v>323</v>
      </c>
      <c r="E6339" s="10" t="s">
        <v>324</v>
      </c>
      <c r="F6339" s="10" t="s">
        <v>19</v>
      </c>
      <c r="G6339" s="11">
        <v>3</v>
      </c>
      <c r="H6339" s="11">
        <v>0</v>
      </c>
      <c r="I6339" s="12">
        <f>H6339/G6339</f>
        <v>0</v>
      </c>
      <c r="J6339" s="11"/>
      <c r="K6339" s="11"/>
      <c r="L6339" s="13"/>
    </row>
    <row r="6340" spans="1:12" ht="27" outlineLevel="2" x14ac:dyDescent="0.25">
      <c r="A6340" s="35" t="s">
        <v>3036</v>
      </c>
      <c r="B6340" s="36" t="s">
        <v>2959</v>
      </c>
      <c r="C6340" s="36" t="s">
        <v>36</v>
      </c>
      <c r="D6340" s="36" t="s">
        <v>323</v>
      </c>
      <c r="E6340" s="36" t="s">
        <v>324</v>
      </c>
      <c r="F6340" s="36" t="s">
        <v>21</v>
      </c>
      <c r="G6340" s="37">
        <v>-85994</v>
      </c>
      <c r="H6340" s="37"/>
      <c r="I6340" s="36"/>
      <c r="J6340" s="37"/>
      <c r="K6340" s="37"/>
      <c r="L6340" s="40"/>
    </row>
    <row r="6341" spans="1:12" ht="27" outlineLevel="1" x14ac:dyDescent="0.25">
      <c r="A6341" s="18" t="s">
        <v>8734</v>
      </c>
      <c r="B6341" s="19"/>
      <c r="C6341" s="19"/>
      <c r="D6341" s="19"/>
      <c r="E6341" s="19"/>
      <c r="F6341" s="15" t="s">
        <v>12960</v>
      </c>
      <c r="G6341" s="20">
        <f>SUBTOTAL(9,G6337:G6340)</f>
        <v>1450013</v>
      </c>
      <c r="H6341" s="20">
        <f>SUBTOTAL(9,H6337:H6340)</f>
        <v>1106036</v>
      </c>
      <c r="I6341" s="19"/>
      <c r="J6341" s="20">
        <f>SUBTOTAL(9,J6337:J6340)</f>
        <v>48555</v>
      </c>
      <c r="K6341" s="20">
        <f>SUBTOTAL(9,K6337:K6340)</f>
        <v>0</v>
      </c>
      <c r="L6341" s="21"/>
    </row>
    <row r="6342" spans="1:12" ht="27" outlineLevel="2" x14ac:dyDescent="0.25">
      <c r="A6342" s="9" t="s">
        <v>3037</v>
      </c>
      <c r="B6342" s="10" t="s">
        <v>2959</v>
      </c>
      <c r="C6342" s="10" t="s">
        <v>36</v>
      </c>
      <c r="D6342" s="10" t="s">
        <v>326</v>
      </c>
      <c r="E6342" s="10" t="s">
        <v>327</v>
      </c>
      <c r="F6342" s="10" t="s">
        <v>16</v>
      </c>
      <c r="G6342" s="11">
        <v>19929783</v>
      </c>
      <c r="H6342" s="6">
        <v>19929783</v>
      </c>
      <c r="I6342" s="7">
        <f>H6342/G6342</f>
        <v>1</v>
      </c>
      <c r="J6342" s="6">
        <v>2277029</v>
      </c>
      <c r="K6342" s="6">
        <f>H6342</f>
        <v>19929783</v>
      </c>
      <c r="L6342" s="8">
        <f>K6342/J6342</f>
        <v>8.7525380660501035</v>
      </c>
    </row>
    <row r="6343" spans="1:12" ht="40.5" outlineLevel="2" x14ac:dyDescent="0.25">
      <c r="A6343" s="35" t="s">
        <v>3037</v>
      </c>
      <c r="B6343" s="36" t="s">
        <v>2959</v>
      </c>
      <c r="C6343" s="36" t="s">
        <v>36</v>
      </c>
      <c r="D6343" s="36" t="s">
        <v>326</v>
      </c>
      <c r="E6343" s="36" t="s">
        <v>327</v>
      </c>
      <c r="F6343" s="36" t="s">
        <v>18</v>
      </c>
      <c r="G6343" s="37">
        <v>35142448</v>
      </c>
      <c r="H6343" s="37">
        <v>35142448</v>
      </c>
      <c r="I6343" s="4">
        <f>H6343/G6343</f>
        <v>1</v>
      </c>
      <c r="J6343" s="37"/>
      <c r="K6343" s="37"/>
      <c r="L6343" s="40"/>
    </row>
    <row r="6344" spans="1:12" ht="40.5" outlineLevel="2" x14ac:dyDescent="0.25">
      <c r="A6344" s="9" t="s">
        <v>3037</v>
      </c>
      <c r="B6344" s="10" t="s">
        <v>2959</v>
      </c>
      <c r="C6344" s="10" t="s">
        <v>36</v>
      </c>
      <c r="D6344" s="10" t="s">
        <v>326</v>
      </c>
      <c r="E6344" s="10" t="s">
        <v>327</v>
      </c>
      <c r="F6344" s="10" t="s">
        <v>19</v>
      </c>
      <c r="G6344" s="11">
        <v>123</v>
      </c>
      <c r="H6344" s="11">
        <v>0</v>
      </c>
      <c r="I6344" s="12">
        <f>H6344/G6344</f>
        <v>0</v>
      </c>
      <c r="J6344" s="11"/>
      <c r="K6344" s="11"/>
      <c r="L6344" s="13"/>
    </row>
    <row r="6345" spans="1:12" ht="27" outlineLevel="2" x14ac:dyDescent="0.25">
      <c r="A6345" s="35" t="s">
        <v>3037</v>
      </c>
      <c r="B6345" s="36" t="s">
        <v>2959</v>
      </c>
      <c r="C6345" s="36" t="s">
        <v>36</v>
      </c>
      <c r="D6345" s="36" t="s">
        <v>326</v>
      </c>
      <c r="E6345" s="36" t="s">
        <v>327</v>
      </c>
      <c r="F6345" s="36" t="s">
        <v>21</v>
      </c>
      <c r="G6345" s="37">
        <v>-3985957</v>
      </c>
      <c r="H6345" s="37"/>
      <c r="I6345" s="36"/>
      <c r="J6345" s="37"/>
      <c r="K6345" s="37"/>
      <c r="L6345" s="40"/>
    </row>
    <row r="6346" spans="1:12" ht="27" outlineLevel="1" x14ac:dyDescent="0.25">
      <c r="A6346" s="18" t="s">
        <v>8735</v>
      </c>
      <c r="B6346" s="19"/>
      <c r="C6346" s="19"/>
      <c r="D6346" s="19"/>
      <c r="E6346" s="19"/>
      <c r="F6346" s="15" t="s">
        <v>12960</v>
      </c>
      <c r="G6346" s="20">
        <f>SUBTOTAL(9,G6342:G6345)</f>
        <v>51086397</v>
      </c>
      <c r="H6346" s="20">
        <f>SUBTOTAL(9,H6342:H6345)</f>
        <v>55072231</v>
      </c>
      <c r="I6346" s="19"/>
      <c r="J6346" s="20">
        <f>SUBTOTAL(9,J6342:J6345)</f>
        <v>2277029</v>
      </c>
      <c r="K6346" s="20">
        <f>SUBTOTAL(9,K6342:K6345)</f>
        <v>19929783</v>
      </c>
      <c r="L6346" s="21"/>
    </row>
    <row r="6347" spans="1:12" ht="27" outlineLevel="2" x14ac:dyDescent="0.25">
      <c r="A6347" s="9" t="s">
        <v>3038</v>
      </c>
      <c r="B6347" s="10" t="s">
        <v>2959</v>
      </c>
      <c r="C6347" s="10" t="s">
        <v>36</v>
      </c>
      <c r="D6347" s="10" t="s">
        <v>329</v>
      </c>
      <c r="E6347" s="10" t="s">
        <v>330</v>
      </c>
      <c r="F6347" s="10" t="s">
        <v>16</v>
      </c>
      <c r="G6347" s="11">
        <v>793117853</v>
      </c>
      <c r="H6347" s="6">
        <v>197845266.43000001</v>
      </c>
      <c r="I6347" s="7">
        <f>H6347/G6347</f>
        <v>0.2494525443874985</v>
      </c>
      <c r="J6347" s="6">
        <v>90700206</v>
      </c>
      <c r="K6347" s="6">
        <f>H6347</f>
        <v>197845266.43000001</v>
      </c>
      <c r="L6347" s="8">
        <f>K6347/J6347</f>
        <v>2.1813100008835704</v>
      </c>
    </row>
    <row r="6348" spans="1:12" ht="40.5" outlineLevel="2" x14ac:dyDescent="0.25">
      <c r="A6348" s="35" t="s">
        <v>3038</v>
      </c>
      <c r="B6348" s="36" t="s">
        <v>2959</v>
      </c>
      <c r="C6348" s="36" t="s">
        <v>36</v>
      </c>
      <c r="D6348" s="36" t="s">
        <v>329</v>
      </c>
      <c r="E6348" s="36" t="s">
        <v>330</v>
      </c>
      <c r="F6348" s="36" t="s">
        <v>18</v>
      </c>
      <c r="G6348" s="37">
        <v>671227550</v>
      </c>
      <c r="H6348" s="37">
        <v>671227550</v>
      </c>
      <c r="I6348" s="4">
        <f>H6348/G6348</f>
        <v>1</v>
      </c>
      <c r="J6348" s="37"/>
      <c r="K6348" s="37"/>
      <c r="L6348" s="40"/>
    </row>
    <row r="6349" spans="1:12" ht="40.5" outlineLevel="2" x14ac:dyDescent="0.25">
      <c r="A6349" s="9" t="s">
        <v>3038</v>
      </c>
      <c r="B6349" s="10" t="s">
        <v>2959</v>
      </c>
      <c r="C6349" s="10" t="s">
        <v>36</v>
      </c>
      <c r="D6349" s="10" t="s">
        <v>329</v>
      </c>
      <c r="E6349" s="10" t="s">
        <v>330</v>
      </c>
      <c r="F6349" s="10" t="s">
        <v>19</v>
      </c>
      <c r="G6349" s="11">
        <v>4905</v>
      </c>
      <c r="H6349" s="11">
        <v>0</v>
      </c>
      <c r="I6349" s="12">
        <f>H6349/G6349</f>
        <v>0</v>
      </c>
      <c r="J6349" s="11"/>
      <c r="K6349" s="11"/>
      <c r="L6349" s="13"/>
    </row>
    <row r="6350" spans="1:12" ht="27" outlineLevel="2" x14ac:dyDescent="0.25">
      <c r="A6350" s="35" t="s">
        <v>3038</v>
      </c>
      <c r="B6350" s="36" t="s">
        <v>2959</v>
      </c>
      <c r="C6350" s="36" t="s">
        <v>36</v>
      </c>
      <c r="D6350" s="36" t="s">
        <v>329</v>
      </c>
      <c r="E6350" s="36" t="s">
        <v>330</v>
      </c>
      <c r="F6350" s="36" t="s">
        <v>21</v>
      </c>
      <c r="G6350" s="37">
        <v>-158623571</v>
      </c>
      <c r="H6350" s="37"/>
      <c r="I6350" s="36"/>
      <c r="J6350" s="37"/>
      <c r="K6350" s="37"/>
      <c r="L6350" s="40"/>
    </row>
    <row r="6351" spans="1:12" ht="27" outlineLevel="1" x14ac:dyDescent="0.25">
      <c r="A6351" s="18" t="s">
        <v>8736</v>
      </c>
      <c r="B6351" s="19"/>
      <c r="C6351" s="19"/>
      <c r="D6351" s="19"/>
      <c r="E6351" s="19"/>
      <c r="F6351" s="15" t="s">
        <v>12960</v>
      </c>
      <c r="G6351" s="20">
        <f>SUBTOTAL(9,G6347:G6350)</f>
        <v>1305726737</v>
      </c>
      <c r="H6351" s="20">
        <f>SUBTOTAL(9,H6347:H6350)</f>
        <v>869072816.43000007</v>
      </c>
      <c r="I6351" s="19"/>
      <c r="J6351" s="20">
        <f>SUBTOTAL(9,J6347:J6350)</f>
        <v>90700206</v>
      </c>
      <c r="K6351" s="20">
        <f>SUBTOTAL(9,K6347:K6350)</f>
        <v>197845266.43000001</v>
      </c>
      <c r="L6351" s="21"/>
    </row>
    <row r="6352" spans="1:12" ht="27" outlineLevel="2" x14ac:dyDescent="0.25">
      <c r="A6352" s="9" t="s">
        <v>3039</v>
      </c>
      <c r="B6352" s="10" t="s">
        <v>2959</v>
      </c>
      <c r="C6352" s="10" t="s">
        <v>36</v>
      </c>
      <c r="D6352" s="10" t="s">
        <v>332</v>
      </c>
      <c r="E6352" s="10" t="s">
        <v>333</v>
      </c>
      <c r="F6352" s="10" t="s">
        <v>16</v>
      </c>
      <c r="G6352" s="11">
        <v>4788471635</v>
      </c>
      <c r="H6352" s="6">
        <v>184091856.51999998</v>
      </c>
      <c r="I6352" s="7">
        <f>H6352/G6352</f>
        <v>3.8444804637544849E-2</v>
      </c>
      <c r="J6352" s="6">
        <v>547498123</v>
      </c>
      <c r="K6352" s="6">
        <f>H6352</f>
        <v>184091856.51999998</v>
      </c>
      <c r="L6352" s="8">
        <f>K6352/J6352</f>
        <v>0.33624198656841786</v>
      </c>
    </row>
    <row r="6353" spans="1:12" ht="40.5" outlineLevel="2" x14ac:dyDescent="0.25">
      <c r="A6353" s="35" t="s">
        <v>3039</v>
      </c>
      <c r="B6353" s="36" t="s">
        <v>2959</v>
      </c>
      <c r="C6353" s="36" t="s">
        <v>36</v>
      </c>
      <c r="D6353" s="36" t="s">
        <v>332</v>
      </c>
      <c r="E6353" s="36" t="s">
        <v>333</v>
      </c>
      <c r="F6353" s="36" t="s">
        <v>18</v>
      </c>
      <c r="G6353" s="37">
        <v>377448618</v>
      </c>
      <c r="H6353" s="37">
        <v>377448618</v>
      </c>
      <c r="I6353" s="4">
        <f>H6353/G6353</f>
        <v>1</v>
      </c>
      <c r="J6353" s="37"/>
      <c r="K6353" s="37"/>
      <c r="L6353" s="40"/>
    </row>
    <row r="6354" spans="1:12" ht="40.5" outlineLevel="2" x14ac:dyDescent="0.25">
      <c r="A6354" s="9" t="s">
        <v>3039</v>
      </c>
      <c r="B6354" s="10" t="s">
        <v>2959</v>
      </c>
      <c r="C6354" s="10" t="s">
        <v>36</v>
      </c>
      <c r="D6354" s="10" t="s">
        <v>332</v>
      </c>
      <c r="E6354" s="10" t="s">
        <v>333</v>
      </c>
      <c r="F6354" s="10" t="s">
        <v>19</v>
      </c>
      <c r="G6354" s="11">
        <v>29616</v>
      </c>
      <c r="H6354" s="11">
        <v>0</v>
      </c>
      <c r="I6354" s="12">
        <f>H6354/G6354</f>
        <v>0</v>
      </c>
      <c r="J6354" s="11"/>
      <c r="K6354" s="11"/>
      <c r="L6354" s="13"/>
    </row>
    <row r="6355" spans="1:12" ht="27" outlineLevel="2" x14ac:dyDescent="0.25">
      <c r="A6355" s="35" t="s">
        <v>3039</v>
      </c>
      <c r="B6355" s="36" t="s">
        <v>2959</v>
      </c>
      <c r="C6355" s="36" t="s">
        <v>36</v>
      </c>
      <c r="D6355" s="36" t="s">
        <v>332</v>
      </c>
      <c r="E6355" s="36" t="s">
        <v>333</v>
      </c>
      <c r="F6355" s="36" t="s">
        <v>21</v>
      </c>
      <c r="G6355" s="37">
        <v>-957694327</v>
      </c>
      <c r="H6355" s="37"/>
      <c r="I6355" s="36"/>
      <c r="J6355" s="37"/>
      <c r="K6355" s="37"/>
      <c r="L6355" s="40"/>
    </row>
    <row r="6356" spans="1:12" ht="27" outlineLevel="1" x14ac:dyDescent="0.25">
      <c r="A6356" s="18" t="s">
        <v>8737</v>
      </c>
      <c r="B6356" s="19"/>
      <c r="C6356" s="19"/>
      <c r="D6356" s="19"/>
      <c r="E6356" s="19"/>
      <c r="F6356" s="15" t="s">
        <v>12960</v>
      </c>
      <c r="G6356" s="20">
        <f>SUBTOTAL(9,G6352:G6355)</f>
        <v>4208255542</v>
      </c>
      <c r="H6356" s="20">
        <f>SUBTOTAL(9,H6352:H6355)</f>
        <v>561540474.51999998</v>
      </c>
      <c r="I6356" s="19"/>
      <c r="J6356" s="20">
        <f>SUBTOTAL(9,J6352:J6355)</f>
        <v>547498123</v>
      </c>
      <c r="K6356" s="20">
        <f>SUBTOTAL(9,K6352:K6355)</f>
        <v>184091856.51999998</v>
      </c>
      <c r="L6356" s="21"/>
    </row>
    <row r="6357" spans="1:12" ht="27" outlineLevel="2" x14ac:dyDescent="0.25">
      <c r="A6357" s="9" t="s">
        <v>3040</v>
      </c>
      <c r="B6357" s="10" t="s">
        <v>2959</v>
      </c>
      <c r="C6357" s="10" t="s">
        <v>36</v>
      </c>
      <c r="D6357" s="10" t="s">
        <v>335</v>
      </c>
      <c r="E6357" s="10" t="s">
        <v>336</v>
      </c>
      <c r="F6357" s="10" t="s">
        <v>16</v>
      </c>
      <c r="G6357" s="11">
        <v>81907294</v>
      </c>
      <c r="H6357" s="6">
        <v>2597147.5100000002</v>
      </c>
      <c r="I6357" s="7">
        <f>H6357/G6357</f>
        <v>3.1708378865501284E-2</v>
      </c>
      <c r="J6357" s="6">
        <v>9396918</v>
      </c>
      <c r="K6357" s="6">
        <f>H6357</f>
        <v>2597147.5100000002</v>
      </c>
      <c r="L6357" s="8">
        <f>K6357/J6357</f>
        <v>0.27638290660831566</v>
      </c>
    </row>
    <row r="6358" spans="1:12" ht="40.5" outlineLevel="2" x14ac:dyDescent="0.25">
      <c r="A6358" s="35" t="s">
        <v>3040</v>
      </c>
      <c r="B6358" s="36" t="s">
        <v>2959</v>
      </c>
      <c r="C6358" s="36" t="s">
        <v>36</v>
      </c>
      <c r="D6358" s="36" t="s">
        <v>335</v>
      </c>
      <c r="E6358" s="36" t="s">
        <v>336</v>
      </c>
      <c r="F6358" s="36" t="s">
        <v>18</v>
      </c>
      <c r="G6358" s="37">
        <v>107536320</v>
      </c>
      <c r="H6358" s="37">
        <v>107536320</v>
      </c>
      <c r="I6358" s="4">
        <f>H6358/G6358</f>
        <v>1</v>
      </c>
      <c r="J6358" s="37"/>
      <c r="K6358" s="37"/>
      <c r="L6358" s="40"/>
    </row>
    <row r="6359" spans="1:12" ht="40.5" outlineLevel="2" x14ac:dyDescent="0.25">
      <c r="A6359" s="9" t="s">
        <v>3040</v>
      </c>
      <c r="B6359" s="10" t="s">
        <v>2959</v>
      </c>
      <c r="C6359" s="10" t="s">
        <v>36</v>
      </c>
      <c r="D6359" s="10" t="s">
        <v>335</v>
      </c>
      <c r="E6359" s="10" t="s">
        <v>336</v>
      </c>
      <c r="F6359" s="10" t="s">
        <v>19</v>
      </c>
      <c r="G6359" s="11">
        <v>507</v>
      </c>
      <c r="H6359" s="11">
        <v>0</v>
      </c>
      <c r="I6359" s="12">
        <f>H6359/G6359</f>
        <v>0</v>
      </c>
      <c r="J6359" s="11"/>
      <c r="K6359" s="11"/>
      <c r="L6359" s="13"/>
    </row>
    <row r="6360" spans="1:12" ht="27" outlineLevel="2" x14ac:dyDescent="0.25">
      <c r="A6360" s="35" t="s">
        <v>3040</v>
      </c>
      <c r="B6360" s="36" t="s">
        <v>2959</v>
      </c>
      <c r="C6360" s="36" t="s">
        <v>36</v>
      </c>
      <c r="D6360" s="36" t="s">
        <v>335</v>
      </c>
      <c r="E6360" s="36" t="s">
        <v>336</v>
      </c>
      <c r="F6360" s="36" t="s">
        <v>21</v>
      </c>
      <c r="G6360" s="37">
        <v>-16381459</v>
      </c>
      <c r="H6360" s="37"/>
      <c r="I6360" s="36"/>
      <c r="J6360" s="37"/>
      <c r="K6360" s="37"/>
      <c r="L6360" s="40"/>
    </row>
    <row r="6361" spans="1:12" ht="27" outlineLevel="1" x14ac:dyDescent="0.25">
      <c r="A6361" s="18" t="s">
        <v>8738</v>
      </c>
      <c r="B6361" s="19"/>
      <c r="C6361" s="19"/>
      <c r="D6361" s="19"/>
      <c r="E6361" s="19"/>
      <c r="F6361" s="15" t="s">
        <v>12960</v>
      </c>
      <c r="G6361" s="20">
        <f>SUBTOTAL(9,G6357:G6360)</f>
        <v>173062662</v>
      </c>
      <c r="H6361" s="20">
        <f>SUBTOTAL(9,H6357:H6360)</f>
        <v>110133467.51000001</v>
      </c>
      <c r="I6361" s="19"/>
      <c r="J6361" s="20">
        <f>SUBTOTAL(9,J6357:J6360)</f>
        <v>9396918</v>
      </c>
      <c r="K6361" s="20">
        <f>SUBTOTAL(9,K6357:K6360)</f>
        <v>2597147.5100000002</v>
      </c>
      <c r="L6361" s="21"/>
    </row>
    <row r="6362" spans="1:12" ht="27" outlineLevel="2" x14ac:dyDescent="0.25">
      <c r="A6362" s="9" t="s">
        <v>3041</v>
      </c>
      <c r="B6362" s="10" t="s">
        <v>2959</v>
      </c>
      <c r="C6362" s="10" t="s">
        <v>36</v>
      </c>
      <c r="D6362" s="10" t="s">
        <v>338</v>
      </c>
      <c r="E6362" s="10" t="s">
        <v>339</v>
      </c>
      <c r="F6362" s="10" t="s">
        <v>16</v>
      </c>
      <c r="G6362" s="11">
        <v>33767028</v>
      </c>
      <c r="H6362" s="6">
        <v>6463438.4500000002</v>
      </c>
      <c r="I6362" s="7">
        <f>H6362/G6362</f>
        <v>0.19141271331311716</v>
      </c>
      <c r="J6362" s="6">
        <v>3912901</v>
      </c>
      <c r="K6362" s="6">
        <f>H6362</f>
        <v>6463438.4500000002</v>
      </c>
      <c r="L6362" s="8">
        <f>K6362/J6362</f>
        <v>1.6518277487725859</v>
      </c>
    </row>
    <row r="6363" spans="1:12" ht="40.5" outlineLevel="2" x14ac:dyDescent="0.25">
      <c r="A6363" s="35" t="s">
        <v>3041</v>
      </c>
      <c r="B6363" s="36" t="s">
        <v>2959</v>
      </c>
      <c r="C6363" s="36" t="s">
        <v>36</v>
      </c>
      <c r="D6363" s="36" t="s">
        <v>338</v>
      </c>
      <c r="E6363" s="36" t="s">
        <v>339</v>
      </c>
      <c r="F6363" s="36" t="s">
        <v>18</v>
      </c>
      <c r="G6363" s="37">
        <v>54106585</v>
      </c>
      <c r="H6363" s="37">
        <v>54106585</v>
      </c>
      <c r="I6363" s="4">
        <f>H6363/G6363</f>
        <v>1</v>
      </c>
      <c r="J6363" s="37"/>
      <c r="K6363" s="37"/>
      <c r="L6363" s="40"/>
    </row>
    <row r="6364" spans="1:12" ht="40.5" outlineLevel="2" x14ac:dyDescent="0.25">
      <c r="A6364" s="9" t="s">
        <v>3041</v>
      </c>
      <c r="B6364" s="10" t="s">
        <v>2959</v>
      </c>
      <c r="C6364" s="10" t="s">
        <v>36</v>
      </c>
      <c r="D6364" s="10" t="s">
        <v>338</v>
      </c>
      <c r="E6364" s="10" t="s">
        <v>339</v>
      </c>
      <c r="F6364" s="10" t="s">
        <v>19</v>
      </c>
      <c r="G6364" s="11">
        <v>209</v>
      </c>
      <c r="H6364" s="11">
        <v>0</v>
      </c>
      <c r="I6364" s="12">
        <f>H6364/G6364</f>
        <v>0</v>
      </c>
      <c r="J6364" s="11"/>
      <c r="K6364" s="11"/>
      <c r="L6364" s="13"/>
    </row>
    <row r="6365" spans="1:12" ht="27" outlineLevel="2" x14ac:dyDescent="0.25">
      <c r="A6365" s="35" t="s">
        <v>3041</v>
      </c>
      <c r="B6365" s="36" t="s">
        <v>2959</v>
      </c>
      <c r="C6365" s="36" t="s">
        <v>36</v>
      </c>
      <c r="D6365" s="36" t="s">
        <v>338</v>
      </c>
      <c r="E6365" s="36" t="s">
        <v>339</v>
      </c>
      <c r="F6365" s="36" t="s">
        <v>21</v>
      </c>
      <c r="G6365" s="37">
        <v>-6753406</v>
      </c>
      <c r="H6365" s="37"/>
      <c r="I6365" s="36"/>
      <c r="J6365" s="37"/>
      <c r="K6365" s="37"/>
      <c r="L6365" s="40"/>
    </row>
    <row r="6366" spans="1:12" ht="27" outlineLevel="1" x14ac:dyDescent="0.25">
      <c r="A6366" s="18" t="s">
        <v>8739</v>
      </c>
      <c r="B6366" s="19"/>
      <c r="C6366" s="19"/>
      <c r="D6366" s="19"/>
      <c r="E6366" s="19"/>
      <c r="F6366" s="15" t="s">
        <v>12960</v>
      </c>
      <c r="G6366" s="20">
        <f>SUBTOTAL(9,G6362:G6365)</f>
        <v>81120416</v>
      </c>
      <c r="H6366" s="20">
        <f>SUBTOTAL(9,H6362:H6365)</f>
        <v>60570023.450000003</v>
      </c>
      <c r="I6366" s="19"/>
      <c r="J6366" s="20">
        <f>SUBTOTAL(9,J6362:J6365)</f>
        <v>3912901</v>
      </c>
      <c r="K6366" s="20">
        <f>SUBTOTAL(9,K6362:K6365)</f>
        <v>6463438.4500000002</v>
      </c>
      <c r="L6366" s="21"/>
    </row>
    <row r="6367" spans="1:12" ht="40.5" outlineLevel="2" x14ac:dyDescent="0.25">
      <c r="A6367" s="9" t="s">
        <v>3042</v>
      </c>
      <c r="B6367" s="10" t="s">
        <v>2959</v>
      </c>
      <c r="C6367" s="10" t="s">
        <v>36</v>
      </c>
      <c r="D6367" s="10" t="s">
        <v>341</v>
      </c>
      <c r="E6367" s="10" t="s">
        <v>342</v>
      </c>
      <c r="F6367" s="10" t="s">
        <v>18</v>
      </c>
      <c r="G6367" s="11">
        <v>23</v>
      </c>
      <c r="H6367" s="11">
        <v>23</v>
      </c>
      <c r="I6367" s="12">
        <f>H6367/G6367</f>
        <v>1</v>
      </c>
      <c r="J6367" s="11"/>
      <c r="K6367" s="11"/>
      <c r="L6367" s="13"/>
    </row>
    <row r="6368" spans="1:12" ht="27" outlineLevel="1" x14ac:dyDescent="0.25">
      <c r="A6368" s="22" t="s">
        <v>8740</v>
      </c>
      <c r="B6368" s="15"/>
      <c r="C6368" s="15"/>
      <c r="D6368" s="15"/>
      <c r="E6368" s="15"/>
      <c r="F6368" s="15" t="s">
        <v>12960</v>
      </c>
      <c r="G6368" s="16">
        <f>SUBTOTAL(9,G6367:G6367)</f>
        <v>23</v>
      </c>
      <c r="H6368" s="16">
        <f>SUBTOTAL(9,H6367:H6367)</f>
        <v>23</v>
      </c>
      <c r="I6368" s="23"/>
      <c r="J6368" s="16">
        <f>SUBTOTAL(9,J6367:J6367)</f>
        <v>0</v>
      </c>
      <c r="K6368" s="16">
        <f>SUBTOTAL(9,K6367:K6367)</f>
        <v>0</v>
      </c>
      <c r="L6368" s="17"/>
    </row>
    <row r="6369" spans="1:12" ht="27" outlineLevel="2" x14ac:dyDescent="0.25">
      <c r="A6369" s="35" t="s">
        <v>3043</v>
      </c>
      <c r="B6369" s="36" t="s">
        <v>2959</v>
      </c>
      <c r="C6369" s="36" t="s">
        <v>36</v>
      </c>
      <c r="D6369" s="36" t="s">
        <v>344</v>
      </c>
      <c r="E6369" s="36" t="s">
        <v>345</v>
      </c>
      <c r="F6369" s="36" t="s">
        <v>16</v>
      </c>
      <c r="G6369" s="37">
        <v>193065427</v>
      </c>
      <c r="H6369" s="37">
        <v>45023327.969999999</v>
      </c>
      <c r="I6369" s="38">
        <f>H6369/G6369</f>
        <v>0.23320243644658345</v>
      </c>
      <c r="J6369" s="37">
        <v>22087963</v>
      </c>
      <c r="K6369" s="37">
        <f>H6369</f>
        <v>45023327.969999999</v>
      </c>
      <c r="L6369" s="39">
        <f>K6369/J6369</f>
        <v>2.0383648763808595</v>
      </c>
    </row>
    <row r="6370" spans="1:12" ht="40.5" outlineLevel="2" x14ac:dyDescent="0.25">
      <c r="A6370" s="9" t="s">
        <v>3043</v>
      </c>
      <c r="B6370" s="10" t="s">
        <v>2959</v>
      </c>
      <c r="C6370" s="10" t="s">
        <v>36</v>
      </c>
      <c r="D6370" s="10" t="s">
        <v>344</v>
      </c>
      <c r="E6370" s="10" t="s">
        <v>345</v>
      </c>
      <c r="F6370" s="10" t="s">
        <v>18</v>
      </c>
      <c r="G6370" s="11">
        <v>40235763</v>
      </c>
      <c r="H6370" s="11">
        <v>40235763</v>
      </c>
      <c r="I6370" s="12">
        <f>H6370/G6370</f>
        <v>1</v>
      </c>
      <c r="J6370" s="11"/>
      <c r="K6370" s="11"/>
      <c r="L6370" s="13"/>
    </row>
    <row r="6371" spans="1:12" ht="40.5" outlineLevel="2" x14ac:dyDescent="0.25">
      <c r="A6371" s="35" t="s">
        <v>3043</v>
      </c>
      <c r="B6371" s="36" t="s">
        <v>2959</v>
      </c>
      <c r="C6371" s="36" t="s">
        <v>36</v>
      </c>
      <c r="D6371" s="36" t="s">
        <v>344</v>
      </c>
      <c r="E6371" s="36" t="s">
        <v>345</v>
      </c>
      <c r="F6371" s="36" t="s">
        <v>19</v>
      </c>
      <c r="G6371" s="37">
        <v>1194</v>
      </c>
      <c r="H6371" s="37">
        <v>0</v>
      </c>
      <c r="I6371" s="4">
        <f>H6371/G6371</f>
        <v>0</v>
      </c>
      <c r="J6371" s="37"/>
      <c r="K6371" s="37"/>
      <c r="L6371" s="40"/>
    </row>
    <row r="6372" spans="1:12" ht="27" outlineLevel="2" x14ac:dyDescent="0.25">
      <c r="A6372" s="9" t="s">
        <v>3043</v>
      </c>
      <c r="B6372" s="10" t="s">
        <v>2959</v>
      </c>
      <c r="C6372" s="10" t="s">
        <v>36</v>
      </c>
      <c r="D6372" s="10" t="s">
        <v>344</v>
      </c>
      <c r="E6372" s="10" t="s">
        <v>345</v>
      </c>
      <c r="F6372" s="10" t="s">
        <v>21</v>
      </c>
      <c r="G6372" s="11">
        <v>-38613085</v>
      </c>
      <c r="H6372" s="11"/>
      <c r="I6372" s="10"/>
      <c r="J6372" s="11"/>
      <c r="K6372" s="11"/>
      <c r="L6372" s="13"/>
    </row>
    <row r="6373" spans="1:12" ht="27" outlineLevel="1" x14ac:dyDescent="0.25">
      <c r="A6373" s="22" t="s">
        <v>8741</v>
      </c>
      <c r="B6373" s="15"/>
      <c r="C6373" s="15"/>
      <c r="D6373" s="15"/>
      <c r="E6373" s="15"/>
      <c r="F6373" s="15" t="s">
        <v>12960</v>
      </c>
      <c r="G6373" s="16">
        <f>SUBTOTAL(9,G6369:G6372)</f>
        <v>194689299</v>
      </c>
      <c r="H6373" s="16">
        <f>SUBTOTAL(9,H6369:H6372)</f>
        <v>85259090.969999999</v>
      </c>
      <c r="I6373" s="15"/>
      <c r="J6373" s="16">
        <f>SUBTOTAL(9,J6369:J6372)</f>
        <v>22087963</v>
      </c>
      <c r="K6373" s="16">
        <f>SUBTOTAL(9,K6369:K6372)</f>
        <v>45023327.969999999</v>
      </c>
      <c r="L6373" s="17"/>
    </row>
    <row r="6374" spans="1:12" ht="27" outlineLevel="2" x14ac:dyDescent="0.25">
      <c r="A6374" s="35" t="s">
        <v>3044</v>
      </c>
      <c r="B6374" s="36" t="s">
        <v>2959</v>
      </c>
      <c r="C6374" s="36" t="s">
        <v>36</v>
      </c>
      <c r="D6374" s="36" t="s">
        <v>347</v>
      </c>
      <c r="E6374" s="36" t="s">
        <v>348</v>
      </c>
      <c r="F6374" s="36" t="s">
        <v>16</v>
      </c>
      <c r="G6374" s="37">
        <v>2004774</v>
      </c>
      <c r="H6374" s="37">
        <v>466533.67</v>
      </c>
      <c r="I6374" s="38">
        <f>H6374/G6374</f>
        <v>0.23271135300038806</v>
      </c>
      <c r="J6374" s="37">
        <v>220193</v>
      </c>
      <c r="K6374" s="37">
        <f>H6374</f>
        <v>466533.67</v>
      </c>
      <c r="L6374" s="39">
        <f>K6374/J6374</f>
        <v>2.1187488703092288</v>
      </c>
    </row>
    <row r="6375" spans="1:12" ht="40.5" outlineLevel="2" x14ac:dyDescent="0.25">
      <c r="A6375" s="9" t="s">
        <v>3044</v>
      </c>
      <c r="B6375" s="10" t="s">
        <v>2959</v>
      </c>
      <c r="C6375" s="10" t="s">
        <v>36</v>
      </c>
      <c r="D6375" s="10" t="s">
        <v>347</v>
      </c>
      <c r="E6375" s="10" t="s">
        <v>348</v>
      </c>
      <c r="F6375" s="10" t="s">
        <v>18</v>
      </c>
      <c r="G6375" s="11">
        <v>4837917</v>
      </c>
      <c r="H6375" s="11">
        <v>4837917</v>
      </c>
      <c r="I6375" s="12">
        <f>H6375/G6375</f>
        <v>1</v>
      </c>
      <c r="J6375" s="11"/>
      <c r="K6375" s="11"/>
      <c r="L6375" s="13"/>
    </row>
    <row r="6376" spans="1:12" ht="40.5" outlineLevel="2" x14ac:dyDescent="0.25">
      <c r="A6376" s="35" t="s">
        <v>3044</v>
      </c>
      <c r="B6376" s="36" t="s">
        <v>2959</v>
      </c>
      <c r="C6376" s="36" t="s">
        <v>36</v>
      </c>
      <c r="D6376" s="36" t="s">
        <v>347</v>
      </c>
      <c r="E6376" s="36" t="s">
        <v>348</v>
      </c>
      <c r="F6376" s="36" t="s">
        <v>19</v>
      </c>
      <c r="G6376" s="37">
        <v>12</v>
      </c>
      <c r="H6376" s="37">
        <v>0</v>
      </c>
      <c r="I6376" s="4">
        <f>H6376/G6376</f>
        <v>0</v>
      </c>
      <c r="J6376" s="37"/>
      <c r="K6376" s="37"/>
      <c r="L6376" s="40"/>
    </row>
    <row r="6377" spans="1:12" ht="27" outlineLevel="2" x14ac:dyDescent="0.25">
      <c r="A6377" s="9" t="s">
        <v>3044</v>
      </c>
      <c r="B6377" s="10" t="s">
        <v>2959</v>
      </c>
      <c r="C6377" s="10" t="s">
        <v>36</v>
      </c>
      <c r="D6377" s="10" t="s">
        <v>347</v>
      </c>
      <c r="E6377" s="10" t="s">
        <v>348</v>
      </c>
      <c r="F6377" s="10" t="s">
        <v>21</v>
      </c>
      <c r="G6377" s="11">
        <v>-400955</v>
      </c>
      <c r="H6377" s="11"/>
      <c r="I6377" s="10"/>
      <c r="J6377" s="11"/>
      <c r="K6377" s="11"/>
      <c r="L6377" s="13"/>
    </row>
    <row r="6378" spans="1:12" ht="27" outlineLevel="1" x14ac:dyDescent="0.25">
      <c r="A6378" s="22" t="s">
        <v>8742</v>
      </c>
      <c r="B6378" s="15"/>
      <c r="C6378" s="15"/>
      <c r="D6378" s="15"/>
      <c r="E6378" s="15"/>
      <c r="F6378" s="15" t="s">
        <v>12960</v>
      </c>
      <c r="G6378" s="16">
        <f>SUBTOTAL(9,G6374:G6377)</f>
        <v>6441748</v>
      </c>
      <c r="H6378" s="16">
        <f>SUBTOTAL(9,H6374:H6377)</f>
        <v>5304450.67</v>
      </c>
      <c r="I6378" s="15"/>
      <c r="J6378" s="16">
        <f>SUBTOTAL(9,J6374:J6377)</f>
        <v>220193</v>
      </c>
      <c r="K6378" s="16">
        <f>SUBTOTAL(9,K6374:K6377)</f>
        <v>466533.67</v>
      </c>
      <c r="L6378" s="17"/>
    </row>
    <row r="6379" spans="1:12" ht="27" outlineLevel="2" x14ac:dyDescent="0.25">
      <c r="A6379" s="35" t="s">
        <v>3045</v>
      </c>
      <c r="B6379" s="36" t="s">
        <v>2959</v>
      </c>
      <c r="C6379" s="36" t="s">
        <v>36</v>
      </c>
      <c r="D6379" s="36" t="s">
        <v>350</v>
      </c>
      <c r="E6379" s="36" t="s">
        <v>351</v>
      </c>
      <c r="F6379" s="36" t="s">
        <v>16</v>
      </c>
      <c r="G6379" s="37">
        <v>182162391</v>
      </c>
      <c r="H6379" s="37">
        <v>17614201.210000001</v>
      </c>
      <c r="I6379" s="38">
        <f>H6379/G6379</f>
        <v>9.6695048375819798E-2</v>
      </c>
      <c r="J6379" s="37">
        <v>21384539</v>
      </c>
      <c r="K6379" s="37">
        <f>H6379</f>
        <v>17614201.210000001</v>
      </c>
      <c r="L6379" s="39">
        <f>K6379/J6379</f>
        <v>0.82368861026183449</v>
      </c>
    </row>
    <row r="6380" spans="1:12" ht="40.5" outlineLevel="2" x14ac:dyDescent="0.25">
      <c r="A6380" s="9" t="s">
        <v>3045</v>
      </c>
      <c r="B6380" s="10" t="s">
        <v>2959</v>
      </c>
      <c r="C6380" s="10" t="s">
        <v>36</v>
      </c>
      <c r="D6380" s="10" t="s">
        <v>350</v>
      </c>
      <c r="E6380" s="10" t="s">
        <v>351</v>
      </c>
      <c r="F6380" s="10" t="s">
        <v>18</v>
      </c>
      <c r="G6380" s="11">
        <v>526043085</v>
      </c>
      <c r="H6380" s="11">
        <v>526043085</v>
      </c>
      <c r="I6380" s="12">
        <f>H6380/G6380</f>
        <v>1</v>
      </c>
      <c r="J6380" s="11"/>
      <c r="K6380" s="11"/>
      <c r="L6380" s="13"/>
    </row>
    <row r="6381" spans="1:12" ht="40.5" outlineLevel="2" x14ac:dyDescent="0.25">
      <c r="A6381" s="35" t="s">
        <v>3045</v>
      </c>
      <c r="B6381" s="36" t="s">
        <v>2959</v>
      </c>
      <c r="C6381" s="36" t="s">
        <v>36</v>
      </c>
      <c r="D6381" s="36" t="s">
        <v>350</v>
      </c>
      <c r="E6381" s="36" t="s">
        <v>351</v>
      </c>
      <c r="F6381" s="36" t="s">
        <v>19</v>
      </c>
      <c r="G6381" s="37">
        <v>1127</v>
      </c>
      <c r="H6381" s="37">
        <v>0</v>
      </c>
      <c r="I6381" s="4">
        <f>H6381/G6381</f>
        <v>0</v>
      </c>
      <c r="J6381" s="37"/>
      <c r="K6381" s="37"/>
      <c r="L6381" s="40"/>
    </row>
    <row r="6382" spans="1:12" ht="27" outlineLevel="2" x14ac:dyDescent="0.25">
      <c r="A6382" s="9" t="s">
        <v>3045</v>
      </c>
      <c r="B6382" s="10" t="s">
        <v>2959</v>
      </c>
      <c r="C6382" s="10" t="s">
        <v>36</v>
      </c>
      <c r="D6382" s="10" t="s">
        <v>350</v>
      </c>
      <c r="E6382" s="10" t="s">
        <v>351</v>
      </c>
      <c r="F6382" s="10" t="s">
        <v>21</v>
      </c>
      <c r="G6382" s="11">
        <v>-36432478</v>
      </c>
      <c r="H6382" s="11"/>
      <c r="I6382" s="10"/>
      <c r="J6382" s="11"/>
      <c r="K6382" s="11"/>
      <c r="L6382" s="13"/>
    </row>
    <row r="6383" spans="1:12" ht="27" outlineLevel="1" x14ac:dyDescent="0.25">
      <c r="A6383" s="22" t="s">
        <v>8743</v>
      </c>
      <c r="B6383" s="15"/>
      <c r="C6383" s="15"/>
      <c r="D6383" s="15"/>
      <c r="E6383" s="15"/>
      <c r="F6383" s="15" t="s">
        <v>12960</v>
      </c>
      <c r="G6383" s="16">
        <f>SUBTOTAL(9,G6379:G6382)</f>
        <v>671774125</v>
      </c>
      <c r="H6383" s="16">
        <f>SUBTOTAL(9,H6379:H6382)</f>
        <v>543657286.21000004</v>
      </c>
      <c r="I6383" s="15"/>
      <c r="J6383" s="16">
        <f>SUBTOTAL(9,J6379:J6382)</f>
        <v>21384539</v>
      </c>
      <c r="K6383" s="16">
        <f>SUBTOTAL(9,K6379:K6382)</f>
        <v>17614201.210000001</v>
      </c>
      <c r="L6383" s="17"/>
    </row>
    <row r="6384" spans="1:12" ht="27" outlineLevel="2" x14ac:dyDescent="0.25">
      <c r="A6384" s="35" t="s">
        <v>3046</v>
      </c>
      <c r="B6384" s="36" t="s">
        <v>2959</v>
      </c>
      <c r="C6384" s="36" t="s">
        <v>36</v>
      </c>
      <c r="D6384" s="36" t="s">
        <v>353</v>
      </c>
      <c r="E6384" s="36" t="s">
        <v>354</v>
      </c>
      <c r="F6384" s="36" t="s">
        <v>16</v>
      </c>
      <c r="G6384" s="37">
        <v>664848</v>
      </c>
      <c r="H6384" s="37">
        <v>160741.19</v>
      </c>
      <c r="I6384" s="38">
        <f>H6384/G6384</f>
        <v>0.24177133720790317</v>
      </c>
      <c r="J6384" s="37">
        <v>80079</v>
      </c>
      <c r="K6384" s="37">
        <f>H6384</f>
        <v>160741.19</v>
      </c>
      <c r="L6384" s="39">
        <f>K6384/J6384</f>
        <v>2.0072826833501916</v>
      </c>
    </row>
    <row r="6385" spans="1:12" ht="40.5" outlineLevel="2" x14ac:dyDescent="0.25">
      <c r="A6385" s="9" t="s">
        <v>3046</v>
      </c>
      <c r="B6385" s="10" t="s">
        <v>2959</v>
      </c>
      <c r="C6385" s="10" t="s">
        <v>36</v>
      </c>
      <c r="D6385" s="10" t="s">
        <v>353</v>
      </c>
      <c r="E6385" s="10" t="s">
        <v>354</v>
      </c>
      <c r="F6385" s="10" t="s">
        <v>18</v>
      </c>
      <c r="G6385" s="11">
        <v>10104903</v>
      </c>
      <c r="H6385" s="11">
        <v>10104903</v>
      </c>
      <c r="I6385" s="12">
        <f>H6385/G6385</f>
        <v>1</v>
      </c>
      <c r="J6385" s="11"/>
      <c r="K6385" s="11"/>
      <c r="L6385" s="13"/>
    </row>
    <row r="6386" spans="1:12" ht="40.5" outlineLevel="2" x14ac:dyDescent="0.25">
      <c r="A6386" s="35" t="s">
        <v>3046</v>
      </c>
      <c r="B6386" s="36" t="s">
        <v>2959</v>
      </c>
      <c r="C6386" s="36" t="s">
        <v>36</v>
      </c>
      <c r="D6386" s="36" t="s">
        <v>353</v>
      </c>
      <c r="E6386" s="36" t="s">
        <v>354</v>
      </c>
      <c r="F6386" s="36" t="s">
        <v>19</v>
      </c>
      <c r="G6386" s="37">
        <v>4</v>
      </c>
      <c r="H6386" s="37">
        <v>0</v>
      </c>
      <c r="I6386" s="4">
        <f>H6386/G6386</f>
        <v>0</v>
      </c>
      <c r="J6386" s="37"/>
      <c r="K6386" s="37"/>
      <c r="L6386" s="40"/>
    </row>
    <row r="6387" spans="1:12" ht="27" outlineLevel="2" x14ac:dyDescent="0.25">
      <c r="A6387" s="9" t="s">
        <v>3046</v>
      </c>
      <c r="B6387" s="10" t="s">
        <v>2959</v>
      </c>
      <c r="C6387" s="10" t="s">
        <v>36</v>
      </c>
      <c r="D6387" s="10" t="s">
        <v>353</v>
      </c>
      <c r="E6387" s="10" t="s">
        <v>354</v>
      </c>
      <c r="F6387" s="10" t="s">
        <v>21</v>
      </c>
      <c r="G6387" s="11">
        <v>-132970</v>
      </c>
      <c r="H6387" s="11"/>
      <c r="I6387" s="10"/>
      <c r="J6387" s="11"/>
      <c r="K6387" s="11"/>
      <c r="L6387" s="13"/>
    </row>
    <row r="6388" spans="1:12" ht="27" outlineLevel="1" x14ac:dyDescent="0.25">
      <c r="A6388" s="22" t="s">
        <v>8744</v>
      </c>
      <c r="B6388" s="15"/>
      <c r="C6388" s="15"/>
      <c r="D6388" s="15"/>
      <c r="E6388" s="15"/>
      <c r="F6388" s="15" t="s">
        <v>12960</v>
      </c>
      <c r="G6388" s="16">
        <f>SUBTOTAL(9,G6384:G6387)</f>
        <v>10636785</v>
      </c>
      <c r="H6388" s="16">
        <f>SUBTOTAL(9,H6384:H6387)</f>
        <v>10265644.189999999</v>
      </c>
      <c r="I6388" s="15"/>
      <c r="J6388" s="16">
        <f>SUBTOTAL(9,J6384:J6387)</f>
        <v>80079</v>
      </c>
      <c r="K6388" s="16">
        <f>SUBTOTAL(9,K6384:K6387)</f>
        <v>160741.19</v>
      </c>
      <c r="L6388" s="17"/>
    </row>
    <row r="6389" spans="1:12" ht="27" outlineLevel="2" x14ac:dyDescent="0.25">
      <c r="A6389" s="35" t="s">
        <v>3047</v>
      </c>
      <c r="B6389" s="36" t="s">
        <v>2959</v>
      </c>
      <c r="C6389" s="36" t="s">
        <v>36</v>
      </c>
      <c r="D6389" s="36" t="s">
        <v>356</v>
      </c>
      <c r="E6389" s="36" t="s">
        <v>357</v>
      </c>
      <c r="F6389" s="36" t="s">
        <v>16</v>
      </c>
      <c r="G6389" s="37">
        <v>4771198</v>
      </c>
      <c r="H6389" s="37">
        <v>0</v>
      </c>
      <c r="I6389" s="38">
        <f>H6389/G6389</f>
        <v>0</v>
      </c>
      <c r="J6389" s="37">
        <v>507769</v>
      </c>
      <c r="K6389" s="37">
        <f>H6389</f>
        <v>0</v>
      </c>
      <c r="L6389" s="39">
        <f>K6389/J6389</f>
        <v>0</v>
      </c>
    </row>
    <row r="6390" spans="1:12" ht="40.5" outlineLevel="2" x14ac:dyDescent="0.25">
      <c r="A6390" s="9" t="s">
        <v>3047</v>
      </c>
      <c r="B6390" s="10" t="s">
        <v>2959</v>
      </c>
      <c r="C6390" s="10" t="s">
        <v>36</v>
      </c>
      <c r="D6390" s="10" t="s">
        <v>356</v>
      </c>
      <c r="E6390" s="10" t="s">
        <v>357</v>
      </c>
      <c r="F6390" s="10" t="s">
        <v>18</v>
      </c>
      <c r="G6390" s="11">
        <v>6395306</v>
      </c>
      <c r="H6390" s="11">
        <v>6395306</v>
      </c>
      <c r="I6390" s="12">
        <f>H6390/G6390</f>
        <v>1</v>
      </c>
      <c r="J6390" s="11"/>
      <c r="K6390" s="11"/>
      <c r="L6390" s="13"/>
    </row>
    <row r="6391" spans="1:12" ht="40.5" outlineLevel="2" x14ac:dyDescent="0.25">
      <c r="A6391" s="35" t="s">
        <v>3047</v>
      </c>
      <c r="B6391" s="36" t="s">
        <v>2959</v>
      </c>
      <c r="C6391" s="36" t="s">
        <v>36</v>
      </c>
      <c r="D6391" s="36" t="s">
        <v>356</v>
      </c>
      <c r="E6391" s="36" t="s">
        <v>357</v>
      </c>
      <c r="F6391" s="36" t="s">
        <v>19</v>
      </c>
      <c r="G6391" s="37">
        <v>30</v>
      </c>
      <c r="H6391" s="37">
        <v>0</v>
      </c>
      <c r="I6391" s="4">
        <f>H6391/G6391</f>
        <v>0</v>
      </c>
      <c r="J6391" s="37"/>
      <c r="K6391" s="37"/>
      <c r="L6391" s="40"/>
    </row>
    <row r="6392" spans="1:12" ht="27" outlineLevel="2" x14ac:dyDescent="0.25">
      <c r="A6392" s="9" t="s">
        <v>3047</v>
      </c>
      <c r="B6392" s="10" t="s">
        <v>2959</v>
      </c>
      <c r="C6392" s="10" t="s">
        <v>36</v>
      </c>
      <c r="D6392" s="10" t="s">
        <v>356</v>
      </c>
      <c r="E6392" s="10" t="s">
        <v>357</v>
      </c>
      <c r="F6392" s="10" t="s">
        <v>21</v>
      </c>
      <c r="G6392" s="11">
        <v>-954240</v>
      </c>
      <c r="H6392" s="11"/>
      <c r="I6392" s="10"/>
      <c r="J6392" s="11"/>
      <c r="K6392" s="11"/>
      <c r="L6392" s="13"/>
    </row>
    <row r="6393" spans="1:12" ht="27" outlineLevel="1" x14ac:dyDescent="0.25">
      <c r="A6393" s="22" t="s">
        <v>8745</v>
      </c>
      <c r="B6393" s="15"/>
      <c r="C6393" s="15"/>
      <c r="D6393" s="15"/>
      <c r="E6393" s="15"/>
      <c r="F6393" s="15" t="s">
        <v>12960</v>
      </c>
      <c r="G6393" s="16">
        <f>SUBTOTAL(9,G6389:G6392)</f>
        <v>10212294</v>
      </c>
      <c r="H6393" s="16">
        <f>SUBTOTAL(9,H6389:H6392)</f>
        <v>6395306</v>
      </c>
      <c r="I6393" s="15"/>
      <c r="J6393" s="16">
        <f>SUBTOTAL(9,J6389:J6392)</f>
        <v>507769</v>
      </c>
      <c r="K6393" s="16">
        <f>SUBTOTAL(9,K6389:K6392)</f>
        <v>0</v>
      </c>
      <c r="L6393" s="17"/>
    </row>
    <row r="6394" spans="1:12" ht="27" outlineLevel="2" x14ac:dyDescent="0.25">
      <c r="A6394" s="35" t="s">
        <v>3048</v>
      </c>
      <c r="B6394" s="36" t="s">
        <v>2959</v>
      </c>
      <c r="C6394" s="36" t="s">
        <v>36</v>
      </c>
      <c r="D6394" s="36" t="s">
        <v>359</v>
      </c>
      <c r="E6394" s="36" t="s">
        <v>360</v>
      </c>
      <c r="F6394" s="36" t="s">
        <v>16</v>
      </c>
      <c r="G6394" s="37">
        <v>3093790</v>
      </c>
      <c r="H6394" s="37">
        <v>6121.19</v>
      </c>
      <c r="I6394" s="38">
        <f>H6394/G6394</f>
        <v>1.9785408835118088E-3</v>
      </c>
      <c r="J6394" s="37">
        <v>334888</v>
      </c>
      <c r="K6394" s="37">
        <f>H6394</f>
        <v>6121.19</v>
      </c>
      <c r="L6394" s="39">
        <f>K6394/J6394</f>
        <v>1.8278319915912184E-2</v>
      </c>
    </row>
    <row r="6395" spans="1:12" ht="40.5" outlineLevel="2" x14ac:dyDescent="0.25">
      <c r="A6395" s="9" t="s">
        <v>3048</v>
      </c>
      <c r="B6395" s="10" t="s">
        <v>2959</v>
      </c>
      <c r="C6395" s="10" t="s">
        <v>36</v>
      </c>
      <c r="D6395" s="10" t="s">
        <v>359</v>
      </c>
      <c r="E6395" s="10" t="s">
        <v>360</v>
      </c>
      <c r="F6395" s="10" t="s">
        <v>18</v>
      </c>
      <c r="G6395" s="11">
        <v>3877682</v>
      </c>
      <c r="H6395" s="11">
        <v>3877682</v>
      </c>
      <c r="I6395" s="12">
        <f>H6395/G6395</f>
        <v>1</v>
      </c>
      <c r="J6395" s="11"/>
      <c r="K6395" s="11"/>
      <c r="L6395" s="13"/>
    </row>
    <row r="6396" spans="1:12" ht="40.5" outlineLevel="2" x14ac:dyDescent="0.25">
      <c r="A6396" s="35" t="s">
        <v>3048</v>
      </c>
      <c r="B6396" s="36" t="s">
        <v>2959</v>
      </c>
      <c r="C6396" s="36" t="s">
        <v>36</v>
      </c>
      <c r="D6396" s="36" t="s">
        <v>359</v>
      </c>
      <c r="E6396" s="36" t="s">
        <v>360</v>
      </c>
      <c r="F6396" s="36" t="s">
        <v>19</v>
      </c>
      <c r="G6396" s="37">
        <v>19</v>
      </c>
      <c r="H6396" s="37">
        <v>0</v>
      </c>
      <c r="I6396" s="4">
        <f>H6396/G6396</f>
        <v>0</v>
      </c>
      <c r="J6396" s="37"/>
      <c r="K6396" s="37"/>
      <c r="L6396" s="40"/>
    </row>
    <row r="6397" spans="1:12" ht="27" outlineLevel="2" x14ac:dyDescent="0.25">
      <c r="A6397" s="9" t="s">
        <v>3048</v>
      </c>
      <c r="B6397" s="10" t="s">
        <v>2959</v>
      </c>
      <c r="C6397" s="10" t="s">
        <v>36</v>
      </c>
      <c r="D6397" s="10" t="s">
        <v>359</v>
      </c>
      <c r="E6397" s="10" t="s">
        <v>360</v>
      </c>
      <c r="F6397" s="10" t="s">
        <v>21</v>
      </c>
      <c r="G6397" s="11">
        <v>-618758</v>
      </c>
      <c r="H6397" s="11"/>
      <c r="I6397" s="10"/>
      <c r="J6397" s="11"/>
      <c r="K6397" s="11"/>
      <c r="L6397" s="13"/>
    </row>
    <row r="6398" spans="1:12" ht="27" outlineLevel="1" x14ac:dyDescent="0.25">
      <c r="A6398" s="22" t="s">
        <v>8746</v>
      </c>
      <c r="B6398" s="15"/>
      <c r="C6398" s="15"/>
      <c r="D6398" s="15"/>
      <c r="E6398" s="15"/>
      <c r="F6398" s="15" t="s">
        <v>12960</v>
      </c>
      <c r="G6398" s="16">
        <f>SUBTOTAL(9,G6394:G6397)</f>
        <v>6352733</v>
      </c>
      <c r="H6398" s="16">
        <f>SUBTOTAL(9,H6394:H6397)</f>
        <v>3883803.19</v>
      </c>
      <c r="I6398" s="15"/>
      <c r="J6398" s="16">
        <f>SUBTOTAL(9,J6394:J6397)</f>
        <v>334888</v>
      </c>
      <c r="K6398" s="16">
        <f>SUBTOTAL(9,K6394:K6397)</f>
        <v>6121.19</v>
      </c>
      <c r="L6398" s="17"/>
    </row>
    <row r="6399" spans="1:12" ht="27" outlineLevel="2" x14ac:dyDescent="0.25">
      <c r="A6399" s="35" t="s">
        <v>3049</v>
      </c>
      <c r="B6399" s="36" t="s">
        <v>2959</v>
      </c>
      <c r="C6399" s="36" t="s">
        <v>36</v>
      </c>
      <c r="D6399" s="36" t="s">
        <v>362</v>
      </c>
      <c r="E6399" s="36" t="s">
        <v>363</v>
      </c>
      <c r="F6399" s="36" t="s">
        <v>16</v>
      </c>
      <c r="G6399" s="37">
        <v>25973914</v>
      </c>
      <c r="H6399" s="37">
        <v>0</v>
      </c>
      <c r="I6399" s="38">
        <f>H6399/G6399</f>
        <v>0</v>
      </c>
      <c r="J6399" s="37">
        <v>2971319</v>
      </c>
      <c r="K6399" s="37">
        <f>H6399</f>
        <v>0</v>
      </c>
      <c r="L6399" s="39">
        <f>K6399/J6399</f>
        <v>0</v>
      </c>
    </row>
    <row r="6400" spans="1:12" ht="40.5" outlineLevel="2" x14ac:dyDescent="0.25">
      <c r="A6400" s="9" t="s">
        <v>3049</v>
      </c>
      <c r="B6400" s="10" t="s">
        <v>2959</v>
      </c>
      <c r="C6400" s="10" t="s">
        <v>36</v>
      </c>
      <c r="D6400" s="10" t="s">
        <v>362</v>
      </c>
      <c r="E6400" s="10" t="s">
        <v>363</v>
      </c>
      <c r="F6400" s="10" t="s">
        <v>18</v>
      </c>
      <c r="G6400" s="11">
        <v>10627511</v>
      </c>
      <c r="H6400" s="11">
        <v>10627511</v>
      </c>
      <c r="I6400" s="12">
        <f>H6400/G6400</f>
        <v>1</v>
      </c>
      <c r="J6400" s="11"/>
      <c r="K6400" s="11"/>
      <c r="L6400" s="13"/>
    </row>
    <row r="6401" spans="1:12" ht="40.5" outlineLevel="2" x14ac:dyDescent="0.25">
      <c r="A6401" s="35" t="s">
        <v>3049</v>
      </c>
      <c r="B6401" s="36" t="s">
        <v>2959</v>
      </c>
      <c r="C6401" s="36" t="s">
        <v>36</v>
      </c>
      <c r="D6401" s="36" t="s">
        <v>362</v>
      </c>
      <c r="E6401" s="36" t="s">
        <v>363</v>
      </c>
      <c r="F6401" s="36" t="s">
        <v>19</v>
      </c>
      <c r="G6401" s="37">
        <v>161</v>
      </c>
      <c r="H6401" s="37">
        <v>0</v>
      </c>
      <c r="I6401" s="4">
        <f>H6401/G6401</f>
        <v>0</v>
      </c>
      <c r="J6401" s="37"/>
      <c r="K6401" s="37"/>
      <c r="L6401" s="40"/>
    </row>
    <row r="6402" spans="1:12" ht="27" outlineLevel="2" x14ac:dyDescent="0.25">
      <c r="A6402" s="9" t="s">
        <v>3049</v>
      </c>
      <c r="B6402" s="10" t="s">
        <v>2959</v>
      </c>
      <c r="C6402" s="10" t="s">
        <v>36</v>
      </c>
      <c r="D6402" s="10" t="s">
        <v>362</v>
      </c>
      <c r="E6402" s="10" t="s">
        <v>363</v>
      </c>
      <c r="F6402" s="10" t="s">
        <v>21</v>
      </c>
      <c r="G6402" s="11">
        <v>-5194783</v>
      </c>
      <c r="H6402" s="11"/>
      <c r="I6402" s="10"/>
      <c r="J6402" s="11"/>
      <c r="K6402" s="11"/>
      <c r="L6402" s="13"/>
    </row>
    <row r="6403" spans="1:12" ht="27" outlineLevel="1" x14ac:dyDescent="0.25">
      <c r="A6403" s="22" t="s">
        <v>8747</v>
      </c>
      <c r="B6403" s="15"/>
      <c r="C6403" s="15"/>
      <c r="D6403" s="15"/>
      <c r="E6403" s="15"/>
      <c r="F6403" s="15" t="s">
        <v>12960</v>
      </c>
      <c r="G6403" s="16">
        <f>SUBTOTAL(9,G6399:G6402)</f>
        <v>31406803</v>
      </c>
      <c r="H6403" s="16">
        <f>SUBTOTAL(9,H6399:H6402)</f>
        <v>10627511</v>
      </c>
      <c r="I6403" s="15"/>
      <c r="J6403" s="16">
        <f>SUBTOTAL(9,J6399:J6402)</f>
        <v>2971319</v>
      </c>
      <c r="K6403" s="16">
        <f>SUBTOTAL(9,K6399:K6402)</f>
        <v>0</v>
      </c>
      <c r="L6403" s="17"/>
    </row>
    <row r="6404" spans="1:12" ht="27" outlineLevel="2" x14ac:dyDescent="0.25">
      <c r="A6404" s="35" t="s">
        <v>3050</v>
      </c>
      <c r="B6404" s="36" t="s">
        <v>2959</v>
      </c>
      <c r="C6404" s="36" t="s">
        <v>36</v>
      </c>
      <c r="D6404" s="36" t="s">
        <v>365</v>
      </c>
      <c r="E6404" s="36" t="s">
        <v>366</v>
      </c>
      <c r="F6404" s="36" t="s">
        <v>16</v>
      </c>
      <c r="G6404" s="37">
        <v>15985714</v>
      </c>
      <c r="H6404" s="37">
        <v>0</v>
      </c>
      <c r="I6404" s="38">
        <f>H6404/G6404</f>
        <v>0</v>
      </c>
      <c r="J6404" s="37">
        <v>1823075</v>
      </c>
      <c r="K6404" s="37">
        <f>H6404</f>
        <v>0</v>
      </c>
      <c r="L6404" s="39">
        <f>K6404/J6404</f>
        <v>0</v>
      </c>
    </row>
    <row r="6405" spans="1:12" ht="40.5" outlineLevel="2" x14ac:dyDescent="0.25">
      <c r="A6405" s="9" t="s">
        <v>3050</v>
      </c>
      <c r="B6405" s="10" t="s">
        <v>2959</v>
      </c>
      <c r="C6405" s="10" t="s">
        <v>36</v>
      </c>
      <c r="D6405" s="10" t="s">
        <v>365</v>
      </c>
      <c r="E6405" s="10" t="s">
        <v>366</v>
      </c>
      <c r="F6405" s="10" t="s">
        <v>18</v>
      </c>
      <c r="G6405" s="11">
        <v>14129465</v>
      </c>
      <c r="H6405" s="11">
        <v>14129465</v>
      </c>
      <c r="I6405" s="12">
        <f>H6405/G6405</f>
        <v>1</v>
      </c>
      <c r="J6405" s="11"/>
      <c r="K6405" s="11"/>
      <c r="L6405" s="13"/>
    </row>
    <row r="6406" spans="1:12" ht="40.5" outlineLevel="2" x14ac:dyDescent="0.25">
      <c r="A6406" s="35" t="s">
        <v>3050</v>
      </c>
      <c r="B6406" s="36" t="s">
        <v>2959</v>
      </c>
      <c r="C6406" s="36" t="s">
        <v>36</v>
      </c>
      <c r="D6406" s="36" t="s">
        <v>365</v>
      </c>
      <c r="E6406" s="36" t="s">
        <v>366</v>
      </c>
      <c r="F6406" s="36" t="s">
        <v>19</v>
      </c>
      <c r="G6406" s="37">
        <v>99</v>
      </c>
      <c r="H6406" s="37">
        <v>0</v>
      </c>
      <c r="I6406" s="4">
        <f>H6406/G6406</f>
        <v>0</v>
      </c>
      <c r="J6406" s="37"/>
      <c r="K6406" s="37"/>
      <c r="L6406" s="40"/>
    </row>
    <row r="6407" spans="1:12" ht="27" outlineLevel="2" x14ac:dyDescent="0.25">
      <c r="A6407" s="9" t="s">
        <v>3050</v>
      </c>
      <c r="B6407" s="10" t="s">
        <v>2959</v>
      </c>
      <c r="C6407" s="10" t="s">
        <v>36</v>
      </c>
      <c r="D6407" s="10" t="s">
        <v>365</v>
      </c>
      <c r="E6407" s="10" t="s">
        <v>366</v>
      </c>
      <c r="F6407" s="10" t="s">
        <v>21</v>
      </c>
      <c r="G6407" s="11">
        <v>-3197143</v>
      </c>
      <c r="H6407" s="11"/>
      <c r="I6407" s="10"/>
      <c r="J6407" s="11"/>
      <c r="K6407" s="11"/>
      <c r="L6407" s="13"/>
    </row>
    <row r="6408" spans="1:12" ht="27" outlineLevel="1" x14ac:dyDescent="0.25">
      <c r="A6408" s="22" t="s">
        <v>8748</v>
      </c>
      <c r="B6408" s="15"/>
      <c r="C6408" s="15"/>
      <c r="D6408" s="15"/>
      <c r="E6408" s="15"/>
      <c r="F6408" s="15" t="s">
        <v>12960</v>
      </c>
      <c r="G6408" s="16">
        <f>SUBTOTAL(9,G6404:G6407)</f>
        <v>26918135</v>
      </c>
      <c r="H6408" s="16">
        <f>SUBTOTAL(9,H6404:H6407)</f>
        <v>14129465</v>
      </c>
      <c r="I6408" s="15"/>
      <c r="J6408" s="16">
        <f>SUBTOTAL(9,J6404:J6407)</f>
        <v>1823075</v>
      </c>
      <c r="K6408" s="16">
        <f>SUBTOTAL(9,K6404:K6407)</f>
        <v>0</v>
      </c>
      <c r="L6408" s="17"/>
    </row>
    <row r="6409" spans="1:12" ht="27" outlineLevel="2" x14ac:dyDescent="0.25">
      <c r="A6409" s="35" t="s">
        <v>3051</v>
      </c>
      <c r="B6409" s="36" t="s">
        <v>2959</v>
      </c>
      <c r="C6409" s="36" t="s">
        <v>36</v>
      </c>
      <c r="D6409" s="36" t="s">
        <v>368</v>
      </c>
      <c r="E6409" s="36" t="s">
        <v>369</v>
      </c>
      <c r="F6409" s="36" t="s">
        <v>16</v>
      </c>
      <c r="G6409" s="37">
        <v>21139970</v>
      </c>
      <c r="H6409" s="37">
        <v>408612.62</v>
      </c>
      <c r="I6409" s="38">
        <f>H6409/G6409</f>
        <v>1.9328912008862831E-2</v>
      </c>
      <c r="J6409" s="37">
        <v>2416450</v>
      </c>
      <c r="K6409" s="37">
        <f>H6409</f>
        <v>408612.62</v>
      </c>
      <c r="L6409" s="39">
        <f>K6409/J6409</f>
        <v>0.16909624449088539</v>
      </c>
    </row>
    <row r="6410" spans="1:12" ht="40.5" outlineLevel="2" x14ac:dyDescent="0.25">
      <c r="A6410" s="9" t="s">
        <v>3051</v>
      </c>
      <c r="B6410" s="10" t="s">
        <v>2959</v>
      </c>
      <c r="C6410" s="10" t="s">
        <v>36</v>
      </c>
      <c r="D6410" s="10" t="s">
        <v>368</v>
      </c>
      <c r="E6410" s="10" t="s">
        <v>369</v>
      </c>
      <c r="F6410" s="10" t="s">
        <v>18</v>
      </c>
      <c r="G6410" s="11">
        <v>11155577</v>
      </c>
      <c r="H6410" s="11">
        <v>11155577</v>
      </c>
      <c r="I6410" s="12">
        <f>H6410/G6410</f>
        <v>1</v>
      </c>
      <c r="J6410" s="11"/>
      <c r="K6410" s="11"/>
      <c r="L6410" s="13"/>
    </row>
    <row r="6411" spans="1:12" ht="40.5" outlineLevel="2" x14ac:dyDescent="0.25">
      <c r="A6411" s="35" t="s">
        <v>3051</v>
      </c>
      <c r="B6411" s="36" t="s">
        <v>2959</v>
      </c>
      <c r="C6411" s="36" t="s">
        <v>36</v>
      </c>
      <c r="D6411" s="36" t="s">
        <v>368</v>
      </c>
      <c r="E6411" s="36" t="s">
        <v>369</v>
      </c>
      <c r="F6411" s="36" t="s">
        <v>19</v>
      </c>
      <c r="G6411" s="37">
        <v>131</v>
      </c>
      <c r="H6411" s="37">
        <v>0</v>
      </c>
      <c r="I6411" s="4">
        <f>H6411/G6411</f>
        <v>0</v>
      </c>
      <c r="J6411" s="37"/>
      <c r="K6411" s="37"/>
      <c r="L6411" s="40"/>
    </row>
    <row r="6412" spans="1:12" ht="27" outlineLevel="2" x14ac:dyDescent="0.25">
      <c r="A6412" s="9" t="s">
        <v>3051</v>
      </c>
      <c r="B6412" s="10" t="s">
        <v>2959</v>
      </c>
      <c r="C6412" s="10" t="s">
        <v>36</v>
      </c>
      <c r="D6412" s="10" t="s">
        <v>368</v>
      </c>
      <c r="E6412" s="10" t="s">
        <v>369</v>
      </c>
      <c r="F6412" s="10" t="s">
        <v>21</v>
      </c>
      <c r="G6412" s="11">
        <v>-4227994</v>
      </c>
      <c r="H6412" s="11"/>
      <c r="I6412" s="10"/>
      <c r="J6412" s="11"/>
      <c r="K6412" s="11"/>
      <c r="L6412" s="13"/>
    </row>
    <row r="6413" spans="1:12" ht="27" outlineLevel="1" x14ac:dyDescent="0.25">
      <c r="A6413" s="22" t="s">
        <v>8749</v>
      </c>
      <c r="B6413" s="15"/>
      <c r="C6413" s="15"/>
      <c r="D6413" s="15"/>
      <c r="E6413" s="15"/>
      <c r="F6413" s="15" t="s">
        <v>12960</v>
      </c>
      <c r="G6413" s="16">
        <f>SUBTOTAL(9,G6409:G6412)</f>
        <v>28067684</v>
      </c>
      <c r="H6413" s="16">
        <f>SUBTOTAL(9,H6409:H6412)</f>
        <v>11564189.619999999</v>
      </c>
      <c r="I6413" s="15"/>
      <c r="J6413" s="16">
        <f>SUBTOTAL(9,J6409:J6412)</f>
        <v>2416450</v>
      </c>
      <c r="K6413" s="16">
        <f>SUBTOTAL(9,K6409:K6412)</f>
        <v>408612.62</v>
      </c>
      <c r="L6413" s="17"/>
    </row>
    <row r="6414" spans="1:12" ht="27" outlineLevel="2" x14ac:dyDescent="0.25">
      <c r="A6414" s="35" t="s">
        <v>3052</v>
      </c>
      <c r="B6414" s="36" t="s">
        <v>2959</v>
      </c>
      <c r="C6414" s="36" t="s">
        <v>36</v>
      </c>
      <c r="D6414" s="36" t="s">
        <v>371</v>
      </c>
      <c r="E6414" s="36" t="s">
        <v>372</v>
      </c>
      <c r="F6414" s="36" t="s">
        <v>16</v>
      </c>
      <c r="G6414" s="37">
        <v>1253538022</v>
      </c>
      <c r="H6414" s="37">
        <v>9908269.3100000005</v>
      </c>
      <c r="I6414" s="38">
        <f>H6414/G6414</f>
        <v>7.9042431391043999E-3</v>
      </c>
      <c r="J6414" s="37">
        <v>143371494</v>
      </c>
      <c r="K6414" s="37">
        <f>H6414</f>
        <v>9908269.3100000005</v>
      </c>
      <c r="L6414" s="39">
        <f>K6414/J6414</f>
        <v>6.9109060898814384E-2</v>
      </c>
    </row>
    <row r="6415" spans="1:12" ht="40.5" outlineLevel="2" x14ac:dyDescent="0.25">
      <c r="A6415" s="9" t="s">
        <v>3052</v>
      </c>
      <c r="B6415" s="10" t="s">
        <v>2959</v>
      </c>
      <c r="C6415" s="10" t="s">
        <v>36</v>
      </c>
      <c r="D6415" s="10" t="s">
        <v>371</v>
      </c>
      <c r="E6415" s="10" t="s">
        <v>372</v>
      </c>
      <c r="F6415" s="10" t="s">
        <v>18</v>
      </c>
      <c r="G6415" s="11">
        <v>2843293047</v>
      </c>
      <c r="H6415" s="11">
        <v>2843293047</v>
      </c>
      <c r="I6415" s="12">
        <f>H6415/G6415</f>
        <v>1</v>
      </c>
      <c r="J6415" s="11"/>
      <c r="K6415" s="11"/>
      <c r="L6415" s="13"/>
    </row>
    <row r="6416" spans="1:12" ht="40.5" outlineLevel="2" x14ac:dyDescent="0.25">
      <c r="A6416" s="35" t="s">
        <v>3052</v>
      </c>
      <c r="B6416" s="36" t="s">
        <v>2959</v>
      </c>
      <c r="C6416" s="36" t="s">
        <v>36</v>
      </c>
      <c r="D6416" s="36" t="s">
        <v>371</v>
      </c>
      <c r="E6416" s="36" t="s">
        <v>372</v>
      </c>
      <c r="F6416" s="36" t="s">
        <v>19</v>
      </c>
      <c r="G6416" s="37">
        <v>7753</v>
      </c>
      <c r="H6416" s="37">
        <v>0</v>
      </c>
      <c r="I6416" s="4">
        <f>H6416/G6416</f>
        <v>0</v>
      </c>
      <c r="J6416" s="37"/>
      <c r="K6416" s="37"/>
      <c r="L6416" s="40"/>
    </row>
    <row r="6417" spans="1:12" ht="27" outlineLevel="2" x14ac:dyDescent="0.25">
      <c r="A6417" s="9" t="s">
        <v>3052</v>
      </c>
      <c r="B6417" s="10" t="s">
        <v>2959</v>
      </c>
      <c r="C6417" s="10" t="s">
        <v>36</v>
      </c>
      <c r="D6417" s="10" t="s">
        <v>371</v>
      </c>
      <c r="E6417" s="10" t="s">
        <v>372</v>
      </c>
      <c r="F6417" s="10" t="s">
        <v>21</v>
      </c>
      <c r="G6417" s="11">
        <v>-250707604</v>
      </c>
      <c r="H6417" s="11"/>
      <c r="I6417" s="10"/>
      <c r="J6417" s="11"/>
      <c r="K6417" s="11"/>
      <c r="L6417" s="13"/>
    </row>
    <row r="6418" spans="1:12" ht="27" outlineLevel="1" x14ac:dyDescent="0.25">
      <c r="A6418" s="22" t="s">
        <v>8750</v>
      </c>
      <c r="B6418" s="15"/>
      <c r="C6418" s="15"/>
      <c r="D6418" s="15"/>
      <c r="E6418" s="15"/>
      <c r="F6418" s="15" t="s">
        <v>12960</v>
      </c>
      <c r="G6418" s="16">
        <f>SUBTOTAL(9,G6414:G6417)</f>
        <v>3846131218</v>
      </c>
      <c r="H6418" s="16">
        <f>SUBTOTAL(9,H6414:H6417)</f>
        <v>2853201316.3099999</v>
      </c>
      <c r="I6418" s="15"/>
      <c r="J6418" s="16">
        <f>SUBTOTAL(9,J6414:J6417)</f>
        <v>143371494</v>
      </c>
      <c r="K6418" s="16">
        <f>SUBTOTAL(9,K6414:K6417)</f>
        <v>9908269.3100000005</v>
      </c>
      <c r="L6418" s="17"/>
    </row>
    <row r="6419" spans="1:12" ht="27" outlineLevel="2" x14ac:dyDescent="0.25">
      <c r="A6419" s="35" t="s">
        <v>3053</v>
      </c>
      <c r="B6419" s="36" t="s">
        <v>2959</v>
      </c>
      <c r="C6419" s="36" t="s">
        <v>36</v>
      </c>
      <c r="D6419" s="36" t="s">
        <v>374</v>
      </c>
      <c r="E6419" s="36" t="s">
        <v>375</v>
      </c>
      <c r="F6419" s="36" t="s">
        <v>16</v>
      </c>
      <c r="G6419" s="37">
        <v>33489801</v>
      </c>
      <c r="H6419" s="37">
        <v>270198.38</v>
      </c>
      <c r="I6419" s="38">
        <f>H6419/G6419</f>
        <v>8.0680795923511166E-3</v>
      </c>
      <c r="J6419" s="37">
        <v>3889091</v>
      </c>
      <c r="K6419" s="37">
        <f>H6419</f>
        <v>270198.38</v>
      </c>
      <c r="L6419" s="39">
        <f>K6419/J6419</f>
        <v>6.9475972663020746E-2</v>
      </c>
    </row>
    <row r="6420" spans="1:12" ht="40.5" outlineLevel="2" x14ac:dyDescent="0.25">
      <c r="A6420" s="9" t="s">
        <v>3053</v>
      </c>
      <c r="B6420" s="10" t="s">
        <v>2959</v>
      </c>
      <c r="C6420" s="10" t="s">
        <v>36</v>
      </c>
      <c r="D6420" s="10" t="s">
        <v>374</v>
      </c>
      <c r="E6420" s="10" t="s">
        <v>375</v>
      </c>
      <c r="F6420" s="10" t="s">
        <v>18</v>
      </c>
      <c r="G6420" s="11">
        <v>107239915</v>
      </c>
      <c r="H6420" s="11">
        <v>107239915</v>
      </c>
      <c r="I6420" s="12">
        <f>H6420/G6420</f>
        <v>1</v>
      </c>
      <c r="J6420" s="11"/>
      <c r="K6420" s="11"/>
      <c r="L6420" s="13"/>
    </row>
    <row r="6421" spans="1:12" ht="40.5" outlineLevel="2" x14ac:dyDescent="0.25">
      <c r="A6421" s="35" t="s">
        <v>3053</v>
      </c>
      <c r="B6421" s="36" t="s">
        <v>2959</v>
      </c>
      <c r="C6421" s="36" t="s">
        <v>36</v>
      </c>
      <c r="D6421" s="36" t="s">
        <v>374</v>
      </c>
      <c r="E6421" s="36" t="s">
        <v>375</v>
      </c>
      <c r="F6421" s="36" t="s">
        <v>19</v>
      </c>
      <c r="G6421" s="37">
        <v>207</v>
      </c>
      <c r="H6421" s="37">
        <v>0</v>
      </c>
      <c r="I6421" s="4">
        <f>H6421/G6421</f>
        <v>0</v>
      </c>
      <c r="J6421" s="37"/>
      <c r="K6421" s="37"/>
      <c r="L6421" s="40"/>
    </row>
    <row r="6422" spans="1:12" ht="27" outlineLevel="2" x14ac:dyDescent="0.25">
      <c r="A6422" s="9" t="s">
        <v>3053</v>
      </c>
      <c r="B6422" s="10" t="s">
        <v>2959</v>
      </c>
      <c r="C6422" s="10" t="s">
        <v>36</v>
      </c>
      <c r="D6422" s="10" t="s">
        <v>374</v>
      </c>
      <c r="E6422" s="10" t="s">
        <v>375</v>
      </c>
      <c r="F6422" s="10" t="s">
        <v>21</v>
      </c>
      <c r="G6422" s="11">
        <v>-6697960</v>
      </c>
      <c r="H6422" s="11"/>
      <c r="I6422" s="10"/>
      <c r="J6422" s="11"/>
      <c r="K6422" s="11"/>
      <c r="L6422" s="13"/>
    </row>
    <row r="6423" spans="1:12" ht="27" outlineLevel="1" x14ac:dyDescent="0.25">
      <c r="A6423" s="22" t="s">
        <v>8751</v>
      </c>
      <c r="B6423" s="15"/>
      <c r="C6423" s="15"/>
      <c r="D6423" s="15"/>
      <c r="E6423" s="15"/>
      <c r="F6423" s="15" t="s">
        <v>12960</v>
      </c>
      <c r="G6423" s="16">
        <f>SUBTOTAL(9,G6419:G6422)</f>
        <v>134031963</v>
      </c>
      <c r="H6423" s="16">
        <f>SUBTOTAL(9,H6419:H6422)</f>
        <v>107510113.38</v>
      </c>
      <c r="I6423" s="15"/>
      <c r="J6423" s="16">
        <f>SUBTOTAL(9,J6419:J6422)</f>
        <v>3889091</v>
      </c>
      <c r="K6423" s="16">
        <f>SUBTOTAL(9,K6419:K6422)</f>
        <v>270198.38</v>
      </c>
      <c r="L6423" s="17"/>
    </row>
    <row r="6424" spans="1:12" ht="27" outlineLevel="2" x14ac:dyDescent="0.25">
      <c r="A6424" s="35" t="s">
        <v>3054</v>
      </c>
      <c r="B6424" s="36" t="s">
        <v>2959</v>
      </c>
      <c r="C6424" s="36" t="s">
        <v>36</v>
      </c>
      <c r="D6424" s="36" t="s">
        <v>377</v>
      </c>
      <c r="E6424" s="36" t="s">
        <v>378</v>
      </c>
      <c r="F6424" s="36" t="s">
        <v>16</v>
      </c>
      <c r="G6424" s="37">
        <v>1749449</v>
      </c>
      <c r="H6424" s="37">
        <v>0</v>
      </c>
      <c r="I6424" s="38">
        <f>H6424/G6424</f>
        <v>0</v>
      </c>
      <c r="J6424" s="37">
        <v>200131</v>
      </c>
      <c r="K6424" s="37">
        <f>H6424</f>
        <v>0</v>
      </c>
      <c r="L6424" s="39">
        <f>K6424/J6424</f>
        <v>0</v>
      </c>
    </row>
    <row r="6425" spans="1:12" ht="40.5" outlineLevel="2" x14ac:dyDescent="0.25">
      <c r="A6425" s="9" t="s">
        <v>3054</v>
      </c>
      <c r="B6425" s="10" t="s">
        <v>2959</v>
      </c>
      <c r="C6425" s="10" t="s">
        <v>36</v>
      </c>
      <c r="D6425" s="10" t="s">
        <v>377</v>
      </c>
      <c r="E6425" s="10" t="s">
        <v>378</v>
      </c>
      <c r="F6425" s="10" t="s">
        <v>18</v>
      </c>
      <c r="G6425" s="11">
        <v>52421</v>
      </c>
      <c r="H6425" s="11">
        <v>52421</v>
      </c>
      <c r="I6425" s="12">
        <f>H6425/G6425</f>
        <v>1</v>
      </c>
      <c r="J6425" s="11"/>
      <c r="K6425" s="11"/>
      <c r="L6425" s="13"/>
    </row>
    <row r="6426" spans="1:12" ht="40.5" outlineLevel="2" x14ac:dyDescent="0.25">
      <c r="A6426" s="35" t="s">
        <v>3054</v>
      </c>
      <c r="B6426" s="36" t="s">
        <v>2959</v>
      </c>
      <c r="C6426" s="36" t="s">
        <v>36</v>
      </c>
      <c r="D6426" s="36" t="s">
        <v>377</v>
      </c>
      <c r="E6426" s="36" t="s">
        <v>378</v>
      </c>
      <c r="F6426" s="36" t="s">
        <v>19</v>
      </c>
      <c r="G6426" s="37">
        <v>11</v>
      </c>
      <c r="H6426" s="37">
        <v>0</v>
      </c>
      <c r="I6426" s="4">
        <f>H6426/G6426</f>
        <v>0</v>
      </c>
      <c r="J6426" s="37"/>
      <c r="K6426" s="37"/>
      <c r="L6426" s="40"/>
    </row>
    <row r="6427" spans="1:12" ht="27" outlineLevel="2" x14ac:dyDescent="0.25">
      <c r="A6427" s="9" t="s">
        <v>3054</v>
      </c>
      <c r="B6427" s="10" t="s">
        <v>2959</v>
      </c>
      <c r="C6427" s="10" t="s">
        <v>36</v>
      </c>
      <c r="D6427" s="10" t="s">
        <v>377</v>
      </c>
      <c r="E6427" s="10" t="s">
        <v>378</v>
      </c>
      <c r="F6427" s="10" t="s">
        <v>21</v>
      </c>
      <c r="G6427" s="11">
        <v>-349890</v>
      </c>
      <c r="H6427" s="11"/>
      <c r="I6427" s="10"/>
      <c r="J6427" s="11"/>
      <c r="K6427" s="11"/>
      <c r="L6427" s="13"/>
    </row>
    <row r="6428" spans="1:12" ht="27" outlineLevel="1" x14ac:dyDescent="0.25">
      <c r="A6428" s="22" t="s">
        <v>8752</v>
      </c>
      <c r="B6428" s="15"/>
      <c r="C6428" s="15"/>
      <c r="D6428" s="15"/>
      <c r="E6428" s="15"/>
      <c r="F6428" s="15" t="s">
        <v>12960</v>
      </c>
      <c r="G6428" s="16">
        <f>SUBTOTAL(9,G6424:G6427)</f>
        <v>1451991</v>
      </c>
      <c r="H6428" s="16">
        <f>SUBTOTAL(9,H6424:H6427)</f>
        <v>52421</v>
      </c>
      <c r="I6428" s="15"/>
      <c r="J6428" s="16">
        <f>SUBTOTAL(9,J6424:J6427)</f>
        <v>200131</v>
      </c>
      <c r="K6428" s="16">
        <f>SUBTOTAL(9,K6424:K6427)</f>
        <v>0</v>
      </c>
      <c r="L6428" s="17"/>
    </row>
    <row r="6429" spans="1:12" ht="27" outlineLevel="2" x14ac:dyDescent="0.25">
      <c r="A6429" s="35" t="s">
        <v>3055</v>
      </c>
      <c r="B6429" s="36" t="s">
        <v>2959</v>
      </c>
      <c r="C6429" s="36" t="s">
        <v>36</v>
      </c>
      <c r="D6429" s="36" t="s">
        <v>380</v>
      </c>
      <c r="E6429" s="36" t="s">
        <v>381</v>
      </c>
      <c r="F6429" s="36" t="s">
        <v>16</v>
      </c>
      <c r="G6429" s="37">
        <v>19815701</v>
      </c>
      <c r="H6429" s="37">
        <v>19815701</v>
      </c>
      <c r="I6429" s="38">
        <f>H6429/G6429</f>
        <v>1</v>
      </c>
      <c r="J6429" s="37">
        <v>2263143</v>
      </c>
      <c r="K6429" s="37">
        <f>H6429</f>
        <v>19815701</v>
      </c>
      <c r="L6429" s="39">
        <f>K6429/J6429</f>
        <v>8.7558324860603154</v>
      </c>
    </row>
    <row r="6430" spans="1:12" ht="40.5" outlineLevel="2" x14ac:dyDescent="0.25">
      <c r="A6430" s="9" t="s">
        <v>3055</v>
      </c>
      <c r="B6430" s="10" t="s">
        <v>2959</v>
      </c>
      <c r="C6430" s="10" t="s">
        <v>36</v>
      </c>
      <c r="D6430" s="10" t="s">
        <v>380</v>
      </c>
      <c r="E6430" s="10" t="s">
        <v>381</v>
      </c>
      <c r="F6430" s="10" t="s">
        <v>18</v>
      </c>
      <c r="G6430" s="11">
        <v>391823994</v>
      </c>
      <c r="H6430" s="11">
        <v>391823994</v>
      </c>
      <c r="I6430" s="12">
        <f>H6430/G6430</f>
        <v>1</v>
      </c>
      <c r="J6430" s="11"/>
      <c r="K6430" s="11"/>
      <c r="L6430" s="13"/>
    </row>
    <row r="6431" spans="1:12" ht="40.5" outlineLevel="2" x14ac:dyDescent="0.25">
      <c r="A6431" s="35" t="s">
        <v>3055</v>
      </c>
      <c r="B6431" s="36" t="s">
        <v>2959</v>
      </c>
      <c r="C6431" s="36" t="s">
        <v>36</v>
      </c>
      <c r="D6431" s="36" t="s">
        <v>380</v>
      </c>
      <c r="E6431" s="36" t="s">
        <v>381</v>
      </c>
      <c r="F6431" s="36" t="s">
        <v>19</v>
      </c>
      <c r="G6431" s="37">
        <v>123</v>
      </c>
      <c r="H6431" s="37">
        <v>0</v>
      </c>
      <c r="I6431" s="4">
        <f>H6431/G6431</f>
        <v>0</v>
      </c>
      <c r="J6431" s="37"/>
      <c r="K6431" s="37"/>
      <c r="L6431" s="40"/>
    </row>
    <row r="6432" spans="1:12" ht="27" outlineLevel="2" x14ac:dyDescent="0.25">
      <c r="A6432" s="9" t="s">
        <v>3055</v>
      </c>
      <c r="B6432" s="10" t="s">
        <v>2959</v>
      </c>
      <c r="C6432" s="10" t="s">
        <v>36</v>
      </c>
      <c r="D6432" s="10" t="s">
        <v>380</v>
      </c>
      <c r="E6432" s="10" t="s">
        <v>381</v>
      </c>
      <c r="F6432" s="10" t="s">
        <v>21</v>
      </c>
      <c r="G6432" s="11">
        <v>-3963140</v>
      </c>
      <c r="H6432" s="11"/>
      <c r="I6432" s="10"/>
      <c r="J6432" s="11"/>
      <c r="K6432" s="11"/>
      <c r="L6432" s="13"/>
    </row>
    <row r="6433" spans="1:12" ht="27" outlineLevel="1" x14ac:dyDescent="0.25">
      <c r="A6433" s="22" t="s">
        <v>8753</v>
      </c>
      <c r="B6433" s="15"/>
      <c r="C6433" s="15"/>
      <c r="D6433" s="15"/>
      <c r="E6433" s="15"/>
      <c r="F6433" s="15" t="s">
        <v>12960</v>
      </c>
      <c r="G6433" s="16">
        <f>SUBTOTAL(9,G6429:G6432)</f>
        <v>407676678</v>
      </c>
      <c r="H6433" s="16">
        <f>SUBTOTAL(9,H6429:H6432)</f>
        <v>411639695</v>
      </c>
      <c r="I6433" s="15"/>
      <c r="J6433" s="16">
        <f>SUBTOTAL(9,J6429:J6432)</f>
        <v>2263143</v>
      </c>
      <c r="K6433" s="16">
        <f>SUBTOTAL(9,K6429:K6432)</f>
        <v>19815701</v>
      </c>
      <c r="L6433" s="17"/>
    </row>
    <row r="6434" spans="1:12" ht="27" outlineLevel="2" x14ac:dyDescent="0.25">
      <c r="A6434" s="35" t="s">
        <v>3056</v>
      </c>
      <c r="B6434" s="36" t="s">
        <v>2959</v>
      </c>
      <c r="C6434" s="36" t="s">
        <v>36</v>
      </c>
      <c r="D6434" s="36" t="s">
        <v>383</v>
      </c>
      <c r="E6434" s="36" t="s">
        <v>384</v>
      </c>
      <c r="F6434" s="36" t="s">
        <v>16</v>
      </c>
      <c r="G6434" s="37">
        <v>443255</v>
      </c>
      <c r="H6434" s="37">
        <v>0</v>
      </c>
      <c r="I6434" s="38">
        <f>H6434/G6434</f>
        <v>0</v>
      </c>
      <c r="J6434" s="37">
        <v>51891</v>
      </c>
      <c r="K6434" s="37">
        <f>H6434</f>
        <v>0</v>
      </c>
      <c r="L6434" s="39">
        <f>K6434/J6434</f>
        <v>0</v>
      </c>
    </row>
    <row r="6435" spans="1:12" ht="40.5" outlineLevel="2" x14ac:dyDescent="0.25">
      <c r="A6435" s="9" t="s">
        <v>3056</v>
      </c>
      <c r="B6435" s="10" t="s">
        <v>2959</v>
      </c>
      <c r="C6435" s="10" t="s">
        <v>36</v>
      </c>
      <c r="D6435" s="10" t="s">
        <v>383</v>
      </c>
      <c r="E6435" s="10" t="s">
        <v>384</v>
      </c>
      <c r="F6435" s="10" t="s">
        <v>18</v>
      </c>
      <c r="G6435" s="11">
        <v>1878526</v>
      </c>
      <c r="H6435" s="11">
        <v>1878526</v>
      </c>
      <c r="I6435" s="12">
        <f>H6435/G6435</f>
        <v>1</v>
      </c>
      <c r="J6435" s="11"/>
      <c r="K6435" s="11"/>
      <c r="L6435" s="13"/>
    </row>
    <row r="6436" spans="1:12" ht="40.5" outlineLevel="2" x14ac:dyDescent="0.25">
      <c r="A6436" s="35" t="s">
        <v>3056</v>
      </c>
      <c r="B6436" s="36" t="s">
        <v>2959</v>
      </c>
      <c r="C6436" s="36" t="s">
        <v>36</v>
      </c>
      <c r="D6436" s="36" t="s">
        <v>383</v>
      </c>
      <c r="E6436" s="36" t="s">
        <v>384</v>
      </c>
      <c r="F6436" s="36" t="s">
        <v>19</v>
      </c>
      <c r="G6436" s="37">
        <v>3</v>
      </c>
      <c r="H6436" s="37">
        <v>0</v>
      </c>
      <c r="I6436" s="4">
        <f>H6436/G6436</f>
        <v>0</v>
      </c>
      <c r="J6436" s="37"/>
      <c r="K6436" s="37"/>
      <c r="L6436" s="40"/>
    </row>
    <row r="6437" spans="1:12" ht="27" outlineLevel="2" x14ac:dyDescent="0.25">
      <c r="A6437" s="9" t="s">
        <v>3056</v>
      </c>
      <c r="B6437" s="10" t="s">
        <v>2959</v>
      </c>
      <c r="C6437" s="10" t="s">
        <v>36</v>
      </c>
      <c r="D6437" s="10" t="s">
        <v>383</v>
      </c>
      <c r="E6437" s="10" t="s">
        <v>384</v>
      </c>
      <c r="F6437" s="10" t="s">
        <v>21</v>
      </c>
      <c r="G6437" s="11">
        <v>-88651</v>
      </c>
      <c r="H6437" s="11"/>
      <c r="I6437" s="10"/>
      <c r="J6437" s="11"/>
      <c r="K6437" s="11"/>
      <c r="L6437" s="13"/>
    </row>
    <row r="6438" spans="1:12" ht="27" outlineLevel="1" x14ac:dyDescent="0.25">
      <c r="A6438" s="22" t="s">
        <v>8754</v>
      </c>
      <c r="B6438" s="15"/>
      <c r="C6438" s="15"/>
      <c r="D6438" s="15"/>
      <c r="E6438" s="15"/>
      <c r="F6438" s="15" t="s">
        <v>12960</v>
      </c>
      <c r="G6438" s="16">
        <f>SUBTOTAL(9,G6434:G6437)</f>
        <v>2233133</v>
      </c>
      <c r="H6438" s="16">
        <f>SUBTOTAL(9,H6434:H6437)</f>
        <v>1878526</v>
      </c>
      <c r="I6438" s="15"/>
      <c r="J6438" s="16">
        <f>SUBTOTAL(9,J6434:J6437)</f>
        <v>51891</v>
      </c>
      <c r="K6438" s="16">
        <f>SUBTOTAL(9,K6434:K6437)</f>
        <v>0</v>
      </c>
      <c r="L6438" s="17"/>
    </row>
    <row r="6439" spans="1:12" ht="27" outlineLevel="2" x14ac:dyDescent="0.25">
      <c r="A6439" s="35" t="s">
        <v>3057</v>
      </c>
      <c r="B6439" s="36" t="s">
        <v>2959</v>
      </c>
      <c r="C6439" s="36" t="s">
        <v>36</v>
      </c>
      <c r="D6439" s="36" t="s">
        <v>386</v>
      </c>
      <c r="E6439" s="36" t="s">
        <v>387</v>
      </c>
      <c r="F6439" s="36" t="s">
        <v>16</v>
      </c>
      <c r="G6439" s="37">
        <v>49649289</v>
      </c>
      <c r="H6439" s="37">
        <v>2899639.37</v>
      </c>
      <c r="I6439" s="38">
        <f>H6439/G6439</f>
        <v>5.8402434927114465E-2</v>
      </c>
      <c r="J6439" s="37">
        <v>5678796</v>
      </c>
      <c r="K6439" s="37">
        <f>H6439</f>
        <v>2899639.37</v>
      </c>
      <c r="L6439" s="39">
        <f>K6439/J6439</f>
        <v>0.51060812362338781</v>
      </c>
    </row>
    <row r="6440" spans="1:12" ht="40.5" outlineLevel="2" x14ac:dyDescent="0.25">
      <c r="A6440" s="9" t="s">
        <v>3057</v>
      </c>
      <c r="B6440" s="10" t="s">
        <v>2959</v>
      </c>
      <c r="C6440" s="10" t="s">
        <v>36</v>
      </c>
      <c r="D6440" s="10" t="s">
        <v>386</v>
      </c>
      <c r="E6440" s="10" t="s">
        <v>387</v>
      </c>
      <c r="F6440" s="10" t="s">
        <v>18</v>
      </c>
      <c r="G6440" s="11">
        <v>34885444</v>
      </c>
      <c r="H6440" s="11">
        <v>34885444</v>
      </c>
      <c r="I6440" s="12">
        <f>H6440/G6440</f>
        <v>1</v>
      </c>
      <c r="J6440" s="11"/>
      <c r="K6440" s="11"/>
      <c r="L6440" s="13"/>
    </row>
    <row r="6441" spans="1:12" ht="40.5" outlineLevel="2" x14ac:dyDescent="0.25">
      <c r="A6441" s="35" t="s">
        <v>3057</v>
      </c>
      <c r="B6441" s="36" t="s">
        <v>2959</v>
      </c>
      <c r="C6441" s="36" t="s">
        <v>36</v>
      </c>
      <c r="D6441" s="36" t="s">
        <v>386</v>
      </c>
      <c r="E6441" s="36" t="s">
        <v>387</v>
      </c>
      <c r="F6441" s="36" t="s">
        <v>19</v>
      </c>
      <c r="G6441" s="37">
        <v>307</v>
      </c>
      <c r="H6441" s="37">
        <v>0</v>
      </c>
      <c r="I6441" s="4">
        <f>H6441/G6441</f>
        <v>0</v>
      </c>
      <c r="J6441" s="37"/>
      <c r="K6441" s="37"/>
      <c r="L6441" s="40"/>
    </row>
    <row r="6442" spans="1:12" ht="27" outlineLevel="2" x14ac:dyDescent="0.25">
      <c r="A6442" s="9" t="s">
        <v>3057</v>
      </c>
      <c r="B6442" s="10" t="s">
        <v>2959</v>
      </c>
      <c r="C6442" s="10" t="s">
        <v>36</v>
      </c>
      <c r="D6442" s="10" t="s">
        <v>386</v>
      </c>
      <c r="E6442" s="10" t="s">
        <v>387</v>
      </c>
      <c r="F6442" s="10" t="s">
        <v>21</v>
      </c>
      <c r="G6442" s="11">
        <v>-9929858</v>
      </c>
      <c r="H6442" s="11"/>
      <c r="I6442" s="10"/>
      <c r="J6442" s="11"/>
      <c r="K6442" s="11"/>
      <c r="L6442" s="13"/>
    </row>
    <row r="6443" spans="1:12" ht="27" outlineLevel="1" x14ac:dyDescent="0.25">
      <c r="A6443" s="22" t="s">
        <v>8755</v>
      </c>
      <c r="B6443" s="15"/>
      <c r="C6443" s="15"/>
      <c r="D6443" s="15"/>
      <c r="E6443" s="15"/>
      <c r="F6443" s="15" t="s">
        <v>12960</v>
      </c>
      <c r="G6443" s="16">
        <f>SUBTOTAL(9,G6439:G6442)</f>
        <v>74605182</v>
      </c>
      <c r="H6443" s="16">
        <f>SUBTOTAL(9,H6439:H6442)</f>
        <v>37785083.369999997</v>
      </c>
      <c r="I6443" s="15"/>
      <c r="J6443" s="16">
        <f>SUBTOTAL(9,J6439:J6442)</f>
        <v>5678796</v>
      </c>
      <c r="K6443" s="16">
        <f>SUBTOTAL(9,K6439:K6442)</f>
        <v>2899639.37</v>
      </c>
      <c r="L6443" s="17"/>
    </row>
    <row r="6444" spans="1:12" ht="27" outlineLevel="2" x14ac:dyDescent="0.25">
      <c r="A6444" s="35" t="s">
        <v>3058</v>
      </c>
      <c r="B6444" s="36" t="s">
        <v>2959</v>
      </c>
      <c r="C6444" s="36" t="s">
        <v>36</v>
      </c>
      <c r="D6444" s="36" t="s">
        <v>389</v>
      </c>
      <c r="E6444" s="36" t="s">
        <v>390</v>
      </c>
      <c r="F6444" s="36" t="s">
        <v>16</v>
      </c>
      <c r="G6444" s="37">
        <v>13715439381</v>
      </c>
      <c r="H6444" s="37">
        <v>1442681067.8699999</v>
      </c>
      <c r="I6444" s="38">
        <f>H6444/G6444</f>
        <v>0.105186646070453</v>
      </c>
      <c r="J6444" s="37">
        <v>1597759800.3300002</v>
      </c>
      <c r="K6444" s="37">
        <f>H6444</f>
        <v>1442681067.8699999</v>
      </c>
      <c r="L6444" s="39">
        <f>K6444/J6444</f>
        <v>0.90293989595434154</v>
      </c>
    </row>
    <row r="6445" spans="1:12" ht="40.5" outlineLevel="2" x14ac:dyDescent="0.25">
      <c r="A6445" s="9" t="s">
        <v>3058</v>
      </c>
      <c r="B6445" s="10" t="s">
        <v>2959</v>
      </c>
      <c r="C6445" s="10" t="s">
        <v>36</v>
      </c>
      <c r="D6445" s="10" t="s">
        <v>389</v>
      </c>
      <c r="E6445" s="10" t="s">
        <v>390</v>
      </c>
      <c r="F6445" s="10" t="s">
        <v>18</v>
      </c>
      <c r="G6445" s="11">
        <v>2149622254</v>
      </c>
      <c r="H6445" s="11">
        <v>2149622254</v>
      </c>
      <c r="I6445" s="12">
        <f>H6445/G6445</f>
        <v>1</v>
      </c>
      <c r="J6445" s="11"/>
      <c r="K6445" s="11"/>
      <c r="L6445" s="13"/>
    </row>
    <row r="6446" spans="1:12" ht="40.5" outlineLevel="2" x14ac:dyDescent="0.25">
      <c r="A6446" s="35" t="s">
        <v>3058</v>
      </c>
      <c r="B6446" s="36" t="s">
        <v>2959</v>
      </c>
      <c r="C6446" s="36" t="s">
        <v>36</v>
      </c>
      <c r="D6446" s="36" t="s">
        <v>389</v>
      </c>
      <c r="E6446" s="36" t="s">
        <v>390</v>
      </c>
      <c r="F6446" s="36" t="s">
        <v>19</v>
      </c>
      <c r="G6446" s="37">
        <v>84828</v>
      </c>
      <c r="H6446" s="37">
        <v>0</v>
      </c>
      <c r="I6446" s="4">
        <f>H6446/G6446</f>
        <v>0</v>
      </c>
      <c r="J6446" s="37"/>
      <c r="K6446" s="37"/>
      <c r="L6446" s="40"/>
    </row>
    <row r="6447" spans="1:12" ht="27" outlineLevel="2" x14ac:dyDescent="0.25">
      <c r="A6447" s="9" t="s">
        <v>3058</v>
      </c>
      <c r="B6447" s="10" t="s">
        <v>2959</v>
      </c>
      <c r="C6447" s="10" t="s">
        <v>36</v>
      </c>
      <c r="D6447" s="10" t="s">
        <v>389</v>
      </c>
      <c r="E6447" s="10" t="s">
        <v>390</v>
      </c>
      <c r="F6447" s="10" t="s">
        <v>21</v>
      </c>
      <c r="G6447" s="11">
        <v>-2743087876</v>
      </c>
      <c r="H6447" s="11"/>
      <c r="I6447" s="10"/>
      <c r="J6447" s="11"/>
      <c r="K6447" s="11"/>
      <c r="L6447" s="13"/>
    </row>
    <row r="6448" spans="1:12" ht="27" outlineLevel="1" x14ac:dyDescent="0.25">
      <c r="A6448" s="22" t="s">
        <v>8756</v>
      </c>
      <c r="B6448" s="15"/>
      <c r="C6448" s="15"/>
      <c r="D6448" s="15"/>
      <c r="E6448" s="15"/>
      <c r="F6448" s="15" t="s">
        <v>12960</v>
      </c>
      <c r="G6448" s="16">
        <f>SUBTOTAL(9,G6444:G6447)</f>
        <v>13122058587</v>
      </c>
      <c r="H6448" s="16">
        <f>SUBTOTAL(9,H6444:H6447)</f>
        <v>3592303321.8699999</v>
      </c>
      <c r="I6448" s="15"/>
      <c r="J6448" s="16">
        <f>SUBTOTAL(9,J6444:J6447)</f>
        <v>1597759800.3300002</v>
      </c>
      <c r="K6448" s="16">
        <f>SUBTOTAL(9,K6444:K6447)</f>
        <v>1442681067.8699999</v>
      </c>
      <c r="L6448" s="17"/>
    </row>
    <row r="6449" spans="1:12" ht="27" outlineLevel="2" x14ac:dyDescent="0.25">
      <c r="A6449" s="35" t="s">
        <v>3059</v>
      </c>
      <c r="B6449" s="36" t="s">
        <v>2959</v>
      </c>
      <c r="C6449" s="36" t="s">
        <v>36</v>
      </c>
      <c r="D6449" s="36" t="s">
        <v>392</v>
      </c>
      <c r="E6449" s="36" t="s">
        <v>393</v>
      </c>
      <c r="F6449" s="36" t="s">
        <v>16</v>
      </c>
      <c r="G6449" s="37">
        <v>869422459</v>
      </c>
      <c r="H6449" s="37">
        <v>193364078.69</v>
      </c>
      <c r="I6449" s="38">
        <f>H6449/G6449</f>
        <v>0.2224052032338861</v>
      </c>
      <c r="J6449" s="37">
        <v>99469627</v>
      </c>
      <c r="K6449" s="37">
        <f>H6449</f>
        <v>193364078.69</v>
      </c>
      <c r="L6449" s="39">
        <f>K6449/J6449</f>
        <v>1.9439509780206574</v>
      </c>
    </row>
    <row r="6450" spans="1:12" ht="40.5" outlineLevel="2" x14ac:dyDescent="0.25">
      <c r="A6450" s="9" t="s">
        <v>3059</v>
      </c>
      <c r="B6450" s="10" t="s">
        <v>2959</v>
      </c>
      <c r="C6450" s="10" t="s">
        <v>36</v>
      </c>
      <c r="D6450" s="10" t="s">
        <v>392</v>
      </c>
      <c r="E6450" s="10" t="s">
        <v>393</v>
      </c>
      <c r="F6450" s="10" t="s">
        <v>18</v>
      </c>
      <c r="G6450" s="11">
        <v>479918827</v>
      </c>
      <c r="H6450" s="11">
        <v>479918827</v>
      </c>
      <c r="I6450" s="12">
        <f>H6450/G6450</f>
        <v>1</v>
      </c>
      <c r="J6450" s="11"/>
      <c r="K6450" s="11"/>
      <c r="L6450" s="13"/>
    </row>
    <row r="6451" spans="1:12" ht="40.5" outlineLevel="2" x14ac:dyDescent="0.25">
      <c r="A6451" s="35" t="s">
        <v>3059</v>
      </c>
      <c r="B6451" s="36" t="s">
        <v>2959</v>
      </c>
      <c r="C6451" s="36" t="s">
        <v>36</v>
      </c>
      <c r="D6451" s="36" t="s">
        <v>392</v>
      </c>
      <c r="E6451" s="36" t="s">
        <v>393</v>
      </c>
      <c r="F6451" s="36" t="s">
        <v>19</v>
      </c>
      <c r="G6451" s="37">
        <v>5377</v>
      </c>
      <c r="H6451" s="37">
        <v>0</v>
      </c>
      <c r="I6451" s="4">
        <f>H6451/G6451</f>
        <v>0</v>
      </c>
      <c r="J6451" s="37"/>
      <c r="K6451" s="37"/>
      <c r="L6451" s="40"/>
    </row>
    <row r="6452" spans="1:12" ht="27" outlineLevel="2" x14ac:dyDescent="0.25">
      <c r="A6452" s="9" t="s">
        <v>3059</v>
      </c>
      <c r="B6452" s="10" t="s">
        <v>2959</v>
      </c>
      <c r="C6452" s="10" t="s">
        <v>36</v>
      </c>
      <c r="D6452" s="10" t="s">
        <v>392</v>
      </c>
      <c r="E6452" s="10" t="s">
        <v>393</v>
      </c>
      <c r="F6452" s="10" t="s">
        <v>21</v>
      </c>
      <c r="G6452" s="11">
        <v>-173884492</v>
      </c>
      <c r="H6452" s="11"/>
      <c r="I6452" s="10"/>
      <c r="J6452" s="11"/>
      <c r="K6452" s="11"/>
      <c r="L6452" s="13"/>
    </row>
    <row r="6453" spans="1:12" ht="27" outlineLevel="1" x14ac:dyDescent="0.25">
      <c r="A6453" s="22" t="s">
        <v>8757</v>
      </c>
      <c r="B6453" s="15"/>
      <c r="C6453" s="15"/>
      <c r="D6453" s="15"/>
      <c r="E6453" s="15"/>
      <c r="F6453" s="15" t="s">
        <v>12960</v>
      </c>
      <c r="G6453" s="16">
        <f>SUBTOTAL(9,G6449:G6452)</f>
        <v>1175462171</v>
      </c>
      <c r="H6453" s="16">
        <f>SUBTOTAL(9,H6449:H6452)</f>
        <v>673282905.69000006</v>
      </c>
      <c r="I6453" s="15"/>
      <c r="J6453" s="16">
        <f>SUBTOTAL(9,J6449:J6452)</f>
        <v>99469627</v>
      </c>
      <c r="K6453" s="16">
        <f>SUBTOTAL(9,K6449:K6452)</f>
        <v>193364078.69</v>
      </c>
      <c r="L6453" s="17"/>
    </row>
    <row r="6454" spans="1:12" ht="27" outlineLevel="2" x14ac:dyDescent="0.25">
      <c r="A6454" s="35" t="s">
        <v>3060</v>
      </c>
      <c r="B6454" s="36" t="s">
        <v>2959</v>
      </c>
      <c r="C6454" s="36" t="s">
        <v>395</v>
      </c>
      <c r="D6454" s="36" t="s">
        <v>398</v>
      </c>
      <c r="E6454" s="36" t="s">
        <v>399</v>
      </c>
      <c r="F6454" s="36" t="s">
        <v>16</v>
      </c>
      <c r="G6454" s="37">
        <v>961497</v>
      </c>
      <c r="H6454" s="37">
        <v>196113.2</v>
      </c>
      <c r="I6454" s="38">
        <f>H6454/G6454</f>
        <v>0.20396652303647334</v>
      </c>
      <c r="J6454" s="37">
        <v>104111</v>
      </c>
      <c r="K6454" s="37">
        <f>H6454</f>
        <v>196113.2</v>
      </c>
      <c r="L6454" s="39">
        <f>K6454/J6454</f>
        <v>1.8836933657346486</v>
      </c>
    </row>
    <row r="6455" spans="1:12" ht="40.5" outlineLevel="2" x14ac:dyDescent="0.25">
      <c r="A6455" s="9" t="s">
        <v>3060</v>
      </c>
      <c r="B6455" s="10" t="s">
        <v>2959</v>
      </c>
      <c r="C6455" s="10" t="s">
        <v>395</v>
      </c>
      <c r="D6455" s="10" t="s">
        <v>398</v>
      </c>
      <c r="E6455" s="10" t="s">
        <v>399</v>
      </c>
      <c r="F6455" s="10" t="s">
        <v>18</v>
      </c>
      <c r="G6455" s="11">
        <v>2490231</v>
      </c>
      <c r="H6455" s="11">
        <v>2490231</v>
      </c>
      <c r="I6455" s="12">
        <f>H6455/G6455</f>
        <v>1</v>
      </c>
      <c r="J6455" s="11"/>
      <c r="K6455" s="11"/>
      <c r="L6455" s="13"/>
    </row>
    <row r="6456" spans="1:12" ht="40.5" outlineLevel="2" x14ac:dyDescent="0.25">
      <c r="A6456" s="35" t="s">
        <v>3060</v>
      </c>
      <c r="B6456" s="36" t="s">
        <v>2959</v>
      </c>
      <c r="C6456" s="36" t="s">
        <v>395</v>
      </c>
      <c r="D6456" s="36" t="s">
        <v>398</v>
      </c>
      <c r="E6456" s="36" t="s">
        <v>399</v>
      </c>
      <c r="F6456" s="36" t="s">
        <v>19</v>
      </c>
      <c r="G6456" s="37">
        <v>6</v>
      </c>
      <c r="H6456" s="37">
        <v>0</v>
      </c>
      <c r="I6456" s="4">
        <f>H6456/G6456</f>
        <v>0</v>
      </c>
      <c r="J6456" s="37"/>
      <c r="K6456" s="37"/>
      <c r="L6456" s="40"/>
    </row>
    <row r="6457" spans="1:12" ht="27" outlineLevel="2" x14ac:dyDescent="0.25">
      <c r="A6457" s="9" t="s">
        <v>3060</v>
      </c>
      <c r="B6457" s="10" t="s">
        <v>2959</v>
      </c>
      <c r="C6457" s="10" t="s">
        <v>395</v>
      </c>
      <c r="D6457" s="10" t="s">
        <v>398</v>
      </c>
      <c r="E6457" s="10" t="s">
        <v>399</v>
      </c>
      <c r="F6457" s="10" t="s">
        <v>21</v>
      </c>
      <c r="G6457" s="11">
        <v>-192299</v>
      </c>
      <c r="H6457" s="11"/>
      <c r="I6457" s="10"/>
      <c r="J6457" s="11"/>
      <c r="K6457" s="11"/>
      <c r="L6457" s="13"/>
    </row>
    <row r="6458" spans="1:12" ht="27" outlineLevel="1" x14ac:dyDescent="0.25">
      <c r="A6458" s="22" t="s">
        <v>8758</v>
      </c>
      <c r="B6458" s="15"/>
      <c r="C6458" s="15"/>
      <c r="D6458" s="15"/>
      <c r="E6458" s="15"/>
      <c r="F6458" s="15" t="s">
        <v>12960</v>
      </c>
      <c r="G6458" s="16">
        <f>SUBTOTAL(9,G6454:G6457)</f>
        <v>3259435</v>
      </c>
      <c r="H6458" s="16">
        <f>SUBTOTAL(9,H6454:H6457)</f>
        <v>2686344.2</v>
      </c>
      <c r="I6458" s="15"/>
      <c r="J6458" s="16">
        <f>SUBTOTAL(9,J6454:J6457)</f>
        <v>104111</v>
      </c>
      <c r="K6458" s="16">
        <f>SUBTOTAL(9,K6454:K6457)</f>
        <v>196113.2</v>
      </c>
      <c r="L6458" s="17"/>
    </row>
    <row r="6459" spans="1:12" ht="27" outlineLevel="2" x14ac:dyDescent="0.25">
      <c r="A6459" s="35" t="s">
        <v>3061</v>
      </c>
      <c r="B6459" s="36" t="s">
        <v>2959</v>
      </c>
      <c r="C6459" s="36" t="s">
        <v>395</v>
      </c>
      <c r="D6459" s="36" t="s">
        <v>401</v>
      </c>
      <c r="E6459" s="36" t="s">
        <v>402</v>
      </c>
      <c r="F6459" s="36" t="s">
        <v>16</v>
      </c>
      <c r="G6459" s="37">
        <v>255293</v>
      </c>
      <c r="H6459" s="37">
        <v>0</v>
      </c>
      <c r="I6459" s="38">
        <f>H6459/G6459</f>
        <v>0</v>
      </c>
      <c r="J6459" s="37">
        <v>29745</v>
      </c>
      <c r="K6459" s="37">
        <f>H6459</f>
        <v>0</v>
      </c>
      <c r="L6459" s="39">
        <f>K6459/J6459</f>
        <v>0</v>
      </c>
    </row>
    <row r="6460" spans="1:12" ht="40.5" outlineLevel="2" x14ac:dyDescent="0.25">
      <c r="A6460" s="9" t="s">
        <v>3061</v>
      </c>
      <c r="B6460" s="10" t="s">
        <v>2959</v>
      </c>
      <c r="C6460" s="10" t="s">
        <v>395</v>
      </c>
      <c r="D6460" s="10" t="s">
        <v>401</v>
      </c>
      <c r="E6460" s="10" t="s">
        <v>402</v>
      </c>
      <c r="F6460" s="10" t="s">
        <v>18</v>
      </c>
      <c r="G6460" s="11">
        <v>320776</v>
      </c>
      <c r="H6460" s="11">
        <v>320776</v>
      </c>
      <c r="I6460" s="12">
        <f>H6460/G6460</f>
        <v>1</v>
      </c>
      <c r="J6460" s="11"/>
      <c r="K6460" s="11"/>
      <c r="L6460" s="13"/>
    </row>
    <row r="6461" spans="1:12" ht="40.5" outlineLevel="2" x14ac:dyDescent="0.25">
      <c r="A6461" s="35" t="s">
        <v>3061</v>
      </c>
      <c r="B6461" s="36" t="s">
        <v>2959</v>
      </c>
      <c r="C6461" s="36" t="s">
        <v>395</v>
      </c>
      <c r="D6461" s="36" t="s">
        <v>401</v>
      </c>
      <c r="E6461" s="36" t="s">
        <v>402</v>
      </c>
      <c r="F6461" s="36" t="s">
        <v>19</v>
      </c>
      <c r="G6461" s="37">
        <v>2</v>
      </c>
      <c r="H6461" s="37">
        <v>0</v>
      </c>
      <c r="I6461" s="4">
        <f>H6461/G6461</f>
        <v>0</v>
      </c>
      <c r="J6461" s="37"/>
      <c r="K6461" s="37"/>
      <c r="L6461" s="40"/>
    </row>
    <row r="6462" spans="1:12" ht="27" outlineLevel="2" x14ac:dyDescent="0.25">
      <c r="A6462" s="9" t="s">
        <v>3061</v>
      </c>
      <c r="B6462" s="10" t="s">
        <v>2959</v>
      </c>
      <c r="C6462" s="10" t="s">
        <v>395</v>
      </c>
      <c r="D6462" s="10" t="s">
        <v>401</v>
      </c>
      <c r="E6462" s="10" t="s">
        <v>402</v>
      </c>
      <c r="F6462" s="10" t="s">
        <v>21</v>
      </c>
      <c r="G6462" s="11">
        <v>-51059</v>
      </c>
      <c r="H6462" s="11"/>
      <c r="I6462" s="10"/>
      <c r="J6462" s="11"/>
      <c r="K6462" s="11"/>
      <c r="L6462" s="13"/>
    </row>
    <row r="6463" spans="1:12" ht="27" outlineLevel="1" x14ac:dyDescent="0.25">
      <c r="A6463" s="22" t="s">
        <v>8759</v>
      </c>
      <c r="B6463" s="15"/>
      <c r="C6463" s="15"/>
      <c r="D6463" s="15"/>
      <c r="E6463" s="15"/>
      <c r="F6463" s="15" t="s">
        <v>12960</v>
      </c>
      <c r="G6463" s="16">
        <f>SUBTOTAL(9,G6459:G6462)</f>
        <v>525012</v>
      </c>
      <c r="H6463" s="16">
        <f>SUBTOTAL(9,H6459:H6462)</f>
        <v>320776</v>
      </c>
      <c r="I6463" s="15"/>
      <c r="J6463" s="16">
        <f>SUBTOTAL(9,J6459:J6462)</f>
        <v>29745</v>
      </c>
      <c r="K6463" s="16">
        <f>SUBTOTAL(9,K6459:K6462)</f>
        <v>0</v>
      </c>
      <c r="L6463" s="17"/>
    </row>
    <row r="6464" spans="1:12" ht="40.5" outlineLevel="2" x14ac:dyDescent="0.25">
      <c r="A6464" s="35" t="s">
        <v>3062</v>
      </c>
      <c r="B6464" s="36" t="s">
        <v>2959</v>
      </c>
      <c r="C6464" s="36" t="s">
        <v>395</v>
      </c>
      <c r="D6464" s="36" t="s">
        <v>404</v>
      </c>
      <c r="E6464" s="36" t="s">
        <v>405</v>
      </c>
      <c r="F6464" s="36" t="s">
        <v>18</v>
      </c>
      <c r="G6464" s="37">
        <v>6</v>
      </c>
      <c r="H6464" s="37">
        <v>6</v>
      </c>
      <c r="I6464" s="4">
        <f>H6464/G6464</f>
        <v>1</v>
      </c>
      <c r="J6464" s="37"/>
      <c r="K6464" s="37"/>
      <c r="L6464" s="40"/>
    </row>
    <row r="6465" spans="1:12" ht="27" outlineLevel="1" x14ac:dyDescent="0.25">
      <c r="A6465" s="18" t="s">
        <v>8760</v>
      </c>
      <c r="B6465" s="19"/>
      <c r="C6465" s="19"/>
      <c r="D6465" s="19"/>
      <c r="E6465" s="19"/>
      <c r="F6465" s="15" t="s">
        <v>12960</v>
      </c>
      <c r="G6465" s="20">
        <f>SUBTOTAL(9,G6464:G6464)</f>
        <v>6</v>
      </c>
      <c r="H6465" s="20">
        <f>SUBTOTAL(9,H6464:H6464)</f>
        <v>6</v>
      </c>
      <c r="I6465" s="23"/>
      <c r="J6465" s="20">
        <f>SUBTOTAL(9,J6464:J6464)</f>
        <v>0</v>
      </c>
      <c r="K6465" s="20">
        <f>SUBTOTAL(9,K6464:K6464)</f>
        <v>0</v>
      </c>
      <c r="L6465" s="21"/>
    </row>
    <row r="6466" spans="1:12" ht="27" outlineLevel="2" x14ac:dyDescent="0.25">
      <c r="A6466" s="9" t="s">
        <v>3063</v>
      </c>
      <c r="B6466" s="10" t="s">
        <v>2959</v>
      </c>
      <c r="C6466" s="10" t="s">
        <v>395</v>
      </c>
      <c r="D6466" s="10" t="s">
        <v>407</v>
      </c>
      <c r="E6466" s="10" t="s">
        <v>408</v>
      </c>
      <c r="F6466" s="10" t="s">
        <v>16</v>
      </c>
      <c r="G6466" s="11">
        <v>70345</v>
      </c>
      <c r="H6466" s="6">
        <v>0</v>
      </c>
      <c r="I6466" s="7">
        <f>H6466/G6466</f>
        <v>0</v>
      </c>
      <c r="J6466" s="6">
        <v>7558</v>
      </c>
      <c r="K6466" s="6">
        <f>H6466</f>
        <v>0</v>
      </c>
      <c r="L6466" s="8">
        <f>K6466/J6466</f>
        <v>0</v>
      </c>
    </row>
    <row r="6467" spans="1:12" ht="40.5" outlineLevel="2" x14ac:dyDescent="0.25">
      <c r="A6467" s="35" t="s">
        <v>3063</v>
      </c>
      <c r="B6467" s="36" t="s">
        <v>2959</v>
      </c>
      <c r="C6467" s="36" t="s">
        <v>395</v>
      </c>
      <c r="D6467" s="36" t="s">
        <v>407</v>
      </c>
      <c r="E6467" s="36" t="s">
        <v>408</v>
      </c>
      <c r="F6467" s="36" t="s">
        <v>18</v>
      </c>
      <c r="G6467" s="37">
        <v>146633</v>
      </c>
      <c r="H6467" s="37">
        <v>146633</v>
      </c>
      <c r="I6467" s="4">
        <f>H6467/G6467</f>
        <v>1</v>
      </c>
      <c r="J6467" s="37"/>
      <c r="K6467" s="37"/>
      <c r="L6467" s="40"/>
    </row>
    <row r="6468" spans="1:12" ht="27" outlineLevel="2" x14ac:dyDescent="0.25">
      <c r="A6468" s="9" t="s">
        <v>3063</v>
      </c>
      <c r="B6468" s="10" t="s">
        <v>2959</v>
      </c>
      <c r="C6468" s="10" t="s">
        <v>395</v>
      </c>
      <c r="D6468" s="10" t="s">
        <v>407</v>
      </c>
      <c r="E6468" s="10" t="s">
        <v>408</v>
      </c>
      <c r="F6468" s="10" t="s">
        <v>21</v>
      </c>
      <c r="G6468" s="11">
        <v>-14069</v>
      </c>
      <c r="H6468" s="11"/>
      <c r="I6468" s="10"/>
      <c r="J6468" s="11"/>
      <c r="K6468" s="11"/>
      <c r="L6468" s="13"/>
    </row>
    <row r="6469" spans="1:12" ht="27" outlineLevel="1" x14ac:dyDescent="0.25">
      <c r="A6469" s="22" t="s">
        <v>8761</v>
      </c>
      <c r="B6469" s="15"/>
      <c r="C6469" s="15"/>
      <c r="D6469" s="15"/>
      <c r="E6469" s="15"/>
      <c r="F6469" s="15" t="s">
        <v>12960</v>
      </c>
      <c r="G6469" s="16">
        <f>SUBTOTAL(9,G6466:G6468)</f>
        <v>202909</v>
      </c>
      <c r="H6469" s="16">
        <f>SUBTOTAL(9,H6466:H6468)</f>
        <v>146633</v>
      </c>
      <c r="I6469" s="15"/>
      <c r="J6469" s="16">
        <f>SUBTOTAL(9,J6466:J6468)</f>
        <v>7558</v>
      </c>
      <c r="K6469" s="16">
        <f>SUBTOTAL(9,K6466:K6468)</f>
        <v>0</v>
      </c>
      <c r="L6469" s="17"/>
    </row>
    <row r="6470" spans="1:12" ht="27" outlineLevel="2" x14ac:dyDescent="0.25">
      <c r="A6470" s="35" t="s">
        <v>3064</v>
      </c>
      <c r="B6470" s="36" t="s">
        <v>2959</v>
      </c>
      <c r="C6470" s="36" t="s">
        <v>395</v>
      </c>
      <c r="D6470" s="36" t="s">
        <v>410</v>
      </c>
      <c r="E6470" s="36" t="s">
        <v>411</v>
      </c>
      <c r="F6470" s="36" t="s">
        <v>16</v>
      </c>
      <c r="G6470" s="37">
        <v>3146032</v>
      </c>
      <c r="H6470" s="37">
        <v>590571.55999999994</v>
      </c>
      <c r="I6470" s="38">
        <f>H6470/G6470</f>
        <v>0.18771950189953565</v>
      </c>
      <c r="J6470" s="37">
        <v>397734</v>
      </c>
      <c r="K6470" s="37">
        <f>H6470</f>
        <v>590571.55999999994</v>
      </c>
      <c r="L6470" s="39">
        <f>K6470/J6470</f>
        <v>1.4848405215546068</v>
      </c>
    </row>
    <row r="6471" spans="1:12" ht="40.5" outlineLevel="2" x14ac:dyDescent="0.25">
      <c r="A6471" s="9" t="s">
        <v>3064</v>
      </c>
      <c r="B6471" s="10" t="s">
        <v>2959</v>
      </c>
      <c r="C6471" s="10" t="s">
        <v>395</v>
      </c>
      <c r="D6471" s="10" t="s">
        <v>410</v>
      </c>
      <c r="E6471" s="10" t="s">
        <v>411</v>
      </c>
      <c r="F6471" s="10" t="s">
        <v>18</v>
      </c>
      <c r="G6471" s="11">
        <v>11698017</v>
      </c>
      <c r="H6471" s="11">
        <v>11698017</v>
      </c>
      <c r="I6471" s="12">
        <f>H6471/G6471</f>
        <v>1</v>
      </c>
      <c r="J6471" s="11"/>
      <c r="K6471" s="11"/>
      <c r="L6471" s="13"/>
    </row>
    <row r="6472" spans="1:12" ht="40.5" outlineLevel="2" x14ac:dyDescent="0.25">
      <c r="A6472" s="35" t="s">
        <v>3064</v>
      </c>
      <c r="B6472" s="36" t="s">
        <v>2959</v>
      </c>
      <c r="C6472" s="36" t="s">
        <v>395</v>
      </c>
      <c r="D6472" s="36" t="s">
        <v>410</v>
      </c>
      <c r="E6472" s="36" t="s">
        <v>411</v>
      </c>
      <c r="F6472" s="36" t="s">
        <v>19</v>
      </c>
      <c r="G6472" s="37">
        <v>19</v>
      </c>
      <c r="H6472" s="37">
        <v>0</v>
      </c>
      <c r="I6472" s="4">
        <f>H6472/G6472</f>
        <v>0</v>
      </c>
      <c r="J6472" s="37"/>
      <c r="K6472" s="37"/>
      <c r="L6472" s="40"/>
    </row>
    <row r="6473" spans="1:12" ht="27" outlineLevel="2" x14ac:dyDescent="0.25">
      <c r="A6473" s="9" t="s">
        <v>3064</v>
      </c>
      <c r="B6473" s="10" t="s">
        <v>2959</v>
      </c>
      <c r="C6473" s="10" t="s">
        <v>395</v>
      </c>
      <c r="D6473" s="10" t="s">
        <v>410</v>
      </c>
      <c r="E6473" s="10" t="s">
        <v>411</v>
      </c>
      <c r="F6473" s="10" t="s">
        <v>21</v>
      </c>
      <c r="G6473" s="11">
        <v>-629206</v>
      </c>
      <c r="H6473" s="11"/>
      <c r="I6473" s="10"/>
      <c r="J6473" s="11"/>
      <c r="K6473" s="11"/>
      <c r="L6473" s="13"/>
    </row>
    <row r="6474" spans="1:12" ht="27" outlineLevel="1" x14ac:dyDescent="0.25">
      <c r="A6474" s="22" t="s">
        <v>8762</v>
      </c>
      <c r="B6474" s="15"/>
      <c r="C6474" s="15"/>
      <c r="D6474" s="15"/>
      <c r="E6474" s="15"/>
      <c r="F6474" s="15" t="s">
        <v>12960</v>
      </c>
      <c r="G6474" s="16">
        <f>SUBTOTAL(9,G6470:G6473)</f>
        <v>14214862</v>
      </c>
      <c r="H6474" s="16">
        <f>SUBTOTAL(9,H6470:H6473)</f>
        <v>12288588.560000001</v>
      </c>
      <c r="I6474" s="15"/>
      <c r="J6474" s="16">
        <f>SUBTOTAL(9,J6470:J6473)</f>
        <v>397734</v>
      </c>
      <c r="K6474" s="16">
        <f>SUBTOTAL(9,K6470:K6473)</f>
        <v>590571.55999999994</v>
      </c>
      <c r="L6474" s="17"/>
    </row>
    <row r="6475" spans="1:12" ht="27" outlineLevel="2" x14ac:dyDescent="0.25">
      <c r="A6475" s="35" t="s">
        <v>3065</v>
      </c>
      <c r="B6475" s="36" t="s">
        <v>2959</v>
      </c>
      <c r="C6475" s="36" t="s">
        <v>395</v>
      </c>
      <c r="D6475" s="36" t="s">
        <v>413</v>
      </c>
      <c r="E6475" s="36" t="s">
        <v>414</v>
      </c>
      <c r="F6475" s="36" t="s">
        <v>16</v>
      </c>
      <c r="G6475" s="37">
        <v>198164</v>
      </c>
      <c r="H6475" s="37">
        <v>0</v>
      </c>
      <c r="I6475" s="38">
        <f>H6475/G6475</f>
        <v>0</v>
      </c>
      <c r="J6475" s="37">
        <v>22564</v>
      </c>
      <c r="K6475" s="37">
        <f>H6475</f>
        <v>0</v>
      </c>
      <c r="L6475" s="39">
        <f>K6475/J6475</f>
        <v>0</v>
      </c>
    </row>
    <row r="6476" spans="1:12" ht="40.5" outlineLevel="2" x14ac:dyDescent="0.25">
      <c r="A6476" s="9" t="s">
        <v>3065</v>
      </c>
      <c r="B6476" s="10" t="s">
        <v>2959</v>
      </c>
      <c r="C6476" s="10" t="s">
        <v>395</v>
      </c>
      <c r="D6476" s="10" t="s">
        <v>413</v>
      </c>
      <c r="E6476" s="10" t="s">
        <v>414</v>
      </c>
      <c r="F6476" s="10" t="s">
        <v>18</v>
      </c>
      <c r="G6476" s="11">
        <v>467157</v>
      </c>
      <c r="H6476" s="11">
        <v>467157</v>
      </c>
      <c r="I6476" s="12">
        <f>H6476/G6476</f>
        <v>1</v>
      </c>
      <c r="J6476" s="11"/>
      <c r="K6476" s="11"/>
      <c r="L6476" s="13"/>
    </row>
    <row r="6477" spans="1:12" ht="40.5" outlineLevel="2" x14ac:dyDescent="0.25">
      <c r="A6477" s="35" t="s">
        <v>3065</v>
      </c>
      <c r="B6477" s="36" t="s">
        <v>2959</v>
      </c>
      <c r="C6477" s="36" t="s">
        <v>395</v>
      </c>
      <c r="D6477" s="36" t="s">
        <v>413</v>
      </c>
      <c r="E6477" s="36" t="s">
        <v>414</v>
      </c>
      <c r="F6477" s="36" t="s">
        <v>19</v>
      </c>
      <c r="G6477" s="37">
        <v>1</v>
      </c>
      <c r="H6477" s="37">
        <v>0</v>
      </c>
      <c r="I6477" s="4">
        <f>H6477/G6477</f>
        <v>0</v>
      </c>
      <c r="J6477" s="37"/>
      <c r="K6477" s="37"/>
      <c r="L6477" s="40"/>
    </row>
    <row r="6478" spans="1:12" ht="27" outlineLevel="2" x14ac:dyDescent="0.25">
      <c r="A6478" s="9" t="s">
        <v>3065</v>
      </c>
      <c r="B6478" s="10" t="s">
        <v>2959</v>
      </c>
      <c r="C6478" s="10" t="s">
        <v>395</v>
      </c>
      <c r="D6478" s="10" t="s">
        <v>413</v>
      </c>
      <c r="E6478" s="10" t="s">
        <v>414</v>
      </c>
      <c r="F6478" s="10" t="s">
        <v>21</v>
      </c>
      <c r="G6478" s="11">
        <v>-39633</v>
      </c>
      <c r="H6478" s="11"/>
      <c r="I6478" s="10"/>
      <c r="J6478" s="11"/>
      <c r="K6478" s="11"/>
      <c r="L6478" s="13"/>
    </row>
    <row r="6479" spans="1:12" ht="27" outlineLevel="1" x14ac:dyDescent="0.25">
      <c r="A6479" s="22" t="s">
        <v>8763</v>
      </c>
      <c r="B6479" s="15"/>
      <c r="C6479" s="15"/>
      <c r="D6479" s="15"/>
      <c r="E6479" s="15"/>
      <c r="F6479" s="15" t="s">
        <v>12960</v>
      </c>
      <c r="G6479" s="16">
        <f>SUBTOTAL(9,G6475:G6478)</f>
        <v>625689</v>
      </c>
      <c r="H6479" s="16">
        <f>SUBTOTAL(9,H6475:H6478)</f>
        <v>467157</v>
      </c>
      <c r="I6479" s="15"/>
      <c r="J6479" s="16">
        <f>SUBTOTAL(9,J6475:J6478)</f>
        <v>22564</v>
      </c>
      <c r="K6479" s="16">
        <f>SUBTOTAL(9,K6475:K6478)</f>
        <v>0</v>
      </c>
      <c r="L6479" s="17"/>
    </row>
    <row r="6480" spans="1:12" ht="27" outlineLevel="2" x14ac:dyDescent="0.25">
      <c r="A6480" s="35" t="s">
        <v>3066</v>
      </c>
      <c r="B6480" s="36" t="s">
        <v>2959</v>
      </c>
      <c r="C6480" s="36" t="s">
        <v>395</v>
      </c>
      <c r="D6480" s="36" t="s">
        <v>416</v>
      </c>
      <c r="E6480" s="36" t="s">
        <v>417</v>
      </c>
      <c r="F6480" s="36" t="s">
        <v>16</v>
      </c>
      <c r="G6480" s="37">
        <v>257213</v>
      </c>
      <c r="H6480" s="37">
        <v>0</v>
      </c>
      <c r="I6480" s="38">
        <f>H6480/G6480</f>
        <v>0</v>
      </c>
      <c r="J6480" s="37">
        <v>31122</v>
      </c>
      <c r="K6480" s="37">
        <f>H6480</f>
        <v>0</v>
      </c>
      <c r="L6480" s="39">
        <f>K6480/J6480</f>
        <v>0</v>
      </c>
    </row>
    <row r="6481" spans="1:12" ht="40.5" outlineLevel="2" x14ac:dyDescent="0.25">
      <c r="A6481" s="9" t="s">
        <v>3066</v>
      </c>
      <c r="B6481" s="10" t="s">
        <v>2959</v>
      </c>
      <c r="C6481" s="10" t="s">
        <v>395</v>
      </c>
      <c r="D6481" s="10" t="s">
        <v>416</v>
      </c>
      <c r="E6481" s="10" t="s">
        <v>417</v>
      </c>
      <c r="F6481" s="10" t="s">
        <v>18</v>
      </c>
      <c r="G6481" s="11">
        <v>751292</v>
      </c>
      <c r="H6481" s="11">
        <v>751292</v>
      </c>
      <c r="I6481" s="12">
        <f>H6481/G6481</f>
        <v>1</v>
      </c>
      <c r="J6481" s="11"/>
      <c r="K6481" s="11"/>
      <c r="L6481" s="13"/>
    </row>
    <row r="6482" spans="1:12" ht="40.5" outlineLevel="2" x14ac:dyDescent="0.25">
      <c r="A6482" s="35" t="s">
        <v>3066</v>
      </c>
      <c r="B6482" s="36" t="s">
        <v>2959</v>
      </c>
      <c r="C6482" s="36" t="s">
        <v>395</v>
      </c>
      <c r="D6482" s="36" t="s">
        <v>416</v>
      </c>
      <c r="E6482" s="36" t="s">
        <v>417</v>
      </c>
      <c r="F6482" s="36" t="s">
        <v>19</v>
      </c>
      <c r="G6482" s="37">
        <v>2</v>
      </c>
      <c r="H6482" s="37">
        <v>0</v>
      </c>
      <c r="I6482" s="4">
        <f>H6482/G6482</f>
        <v>0</v>
      </c>
      <c r="J6482" s="37"/>
      <c r="K6482" s="37"/>
      <c r="L6482" s="40"/>
    </row>
    <row r="6483" spans="1:12" ht="27" outlineLevel="2" x14ac:dyDescent="0.25">
      <c r="A6483" s="9" t="s">
        <v>3066</v>
      </c>
      <c r="B6483" s="10" t="s">
        <v>2959</v>
      </c>
      <c r="C6483" s="10" t="s">
        <v>395</v>
      </c>
      <c r="D6483" s="10" t="s">
        <v>416</v>
      </c>
      <c r="E6483" s="10" t="s">
        <v>417</v>
      </c>
      <c r="F6483" s="10" t="s">
        <v>21</v>
      </c>
      <c r="G6483" s="11">
        <v>-51443</v>
      </c>
      <c r="H6483" s="11"/>
      <c r="I6483" s="10"/>
      <c r="J6483" s="11"/>
      <c r="K6483" s="11"/>
      <c r="L6483" s="13"/>
    </row>
    <row r="6484" spans="1:12" ht="27" outlineLevel="1" x14ac:dyDescent="0.25">
      <c r="A6484" s="22" t="s">
        <v>8764</v>
      </c>
      <c r="B6484" s="15"/>
      <c r="C6484" s="15"/>
      <c r="D6484" s="15"/>
      <c r="E6484" s="15"/>
      <c r="F6484" s="15" t="s">
        <v>12960</v>
      </c>
      <c r="G6484" s="16">
        <f>SUBTOTAL(9,G6480:G6483)</f>
        <v>957064</v>
      </c>
      <c r="H6484" s="16">
        <f>SUBTOTAL(9,H6480:H6483)</f>
        <v>751292</v>
      </c>
      <c r="I6484" s="15"/>
      <c r="J6484" s="16">
        <f>SUBTOTAL(9,J6480:J6483)</f>
        <v>31122</v>
      </c>
      <c r="K6484" s="16">
        <f>SUBTOTAL(9,K6480:K6483)</f>
        <v>0</v>
      </c>
      <c r="L6484" s="17"/>
    </row>
    <row r="6485" spans="1:12" ht="27" outlineLevel="2" x14ac:dyDescent="0.25">
      <c r="A6485" s="35" t="s">
        <v>3067</v>
      </c>
      <c r="B6485" s="36" t="s">
        <v>2959</v>
      </c>
      <c r="C6485" s="36" t="s">
        <v>395</v>
      </c>
      <c r="D6485" s="36" t="s">
        <v>419</v>
      </c>
      <c r="E6485" s="36" t="s">
        <v>420</v>
      </c>
      <c r="F6485" s="36" t="s">
        <v>16</v>
      </c>
      <c r="G6485" s="37">
        <v>112571</v>
      </c>
      <c r="H6485" s="37">
        <v>0</v>
      </c>
      <c r="I6485" s="38">
        <f>H6485/G6485</f>
        <v>0</v>
      </c>
      <c r="J6485" s="37">
        <v>12817</v>
      </c>
      <c r="K6485" s="37">
        <f>H6485</f>
        <v>0</v>
      </c>
      <c r="L6485" s="39">
        <f>K6485/J6485</f>
        <v>0</v>
      </c>
    </row>
    <row r="6486" spans="1:12" ht="40.5" outlineLevel="2" x14ac:dyDescent="0.25">
      <c r="A6486" s="9" t="s">
        <v>3067</v>
      </c>
      <c r="B6486" s="10" t="s">
        <v>2959</v>
      </c>
      <c r="C6486" s="10" t="s">
        <v>395</v>
      </c>
      <c r="D6486" s="10" t="s">
        <v>419</v>
      </c>
      <c r="E6486" s="10" t="s">
        <v>420</v>
      </c>
      <c r="F6486" s="10" t="s">
        <v>18</v>
      </c>
      <c r="G6486" s="11">
        <v>263500</v>
      </c>
      <c r="H6486" s="11">
        <v>263500</v>
      </c>
      <c r="I6486" s="12">
        <f>H6486/G6486</f>
        <v>1</v>
      </c>
      <c r="J6486" s="11"/>
      <c r="K6486" s="11"/>
      <c r="L6486" s="13"/>
    </row>
    <row r="6487" spans="1:12" ht="40.5" outlineLevel="2" x14ac:dyDescent="0.25">
      <c r="A6487" s="35" t="s">
        <v>3067</v>
      </c>
      <c r="B6487" s="36" t="s">
        <v>2959</v>
      </c>
      <c r="C6487" s="36" t="s">
        <v>395</v>
      </c>
      <c r="D6487" s="36" t="s">
        <v>419</v>
      </c>
      <c r="E6487" s="36" t="s">
        <v>420</v>
      </c>
      <c r="F6487" s="36" t="s">
        <v>19</v>
      </c>
      <c r="G6487" s="37">
        <v>1</v>
      </c>
      <c r="H6487" s="37">
        <v>0</v>
      </c>
      <c r="I6487" s="4">
        <f>H6487/G6487</f>
        <v>0</v>
      </c>
      <c r="J6487" s="37"/>
      <c r="K6487" s="37"/>
      <c r="L6487" s="40"/>
    </row>
    <row r="6488" spans="1:12" ht="27" outlineLevel="2" x14ac:dyDescent="0.25">
      <c r="A6488" s="9" t="s">
        <v>3067</v>
      </c>
      <c r="B6488" s="10" t="s">
        <v>2959</v>
      </c>
      <c r="C6488" s="10" t="s">
        <v>395</v>
      </c>
      <c r="D6488" s="10" t="s">
        <v>419</v>
      </c>
      <c r="E6488" s="10" t="s">
        <v>420</v>
      </c>
      <c r="F6488" s="10" t="s">
        <v>21</v>
      </c>
      <c r="G6488" s="11">
        <v>-22514</v>
      </c>
      <c r="H6488" s="11"/>
      <c r="I6488" s="10"/>
      <c r="J6488" s="11"/>
      <c r="K6488" s="11"/>
      <c r="L6488" s="13"/>
    </row>
    <row r="6489" spans="1:12" ht="27" outlineLevel="1" x14ac:dyDescent="0.25">
      <c r="A6489" s="22" t="s">
        <v>8765</v>
      </c>
      <c r="B6489" s="15"/>
      <c r="C6489" s="15"/>
      <c r="D6489" s="15"/>
      <c r="E6489" s="15"/>
      <c r="F6489" s="15" t="s">
        <v>12960</v>
      </c>
      <c r="G6489" s="16">
        <f>SUBTOTAL(9,G6485:G6488)</f>
        <v>353558</v>
      </c>
      <c r="H6489" s="16">
        <f>SUBTOTAL(9,H6485:H6488)</f>
        <v>263500</v>
      </c>
      <c r="I6489" s="15"/>
      <c r="J6489" s="16">
        <f>SUBTOTAL(9,J6485:J6488)</f>
        <v>12817</v>
      </c>
      <c r="K6489" s="16">
        <f>SUBTOTAL(9,K6485:K6488)</f>
        <v>0</v>
      </c>
      <c r="L6489" s="17"/>
    </row>
    <row r="6490" spans="1:12" ht="40.5" outlineLevel="2" x14ac:dyDescent="0.25">
      <c r="A6490" s="35" t="s">
        <v>3068</v>
      </c>
      <c r="B6490" s="36" t="s">
        <v>2959</v>
      </c>
      <c r="C6490" s="36" t="s">
        <v>395</v>
      </c>
      <c r="D6490" s="36" t="s">
        <v>422</v>
      </c>
      <c r="E6490" s="36" t="s">
        <v>423</v>
      </c>
      <c r="F6490" s="36" t="s">
        <v>18</v>
      </c>
      <c r="G6490" s="37">
        <v>536139</v>
      </c>
      <c r="H6490" s="37">
        <v>536139</v>
      </c>
      <c r="I6490" s="4">
        <f>H6490/G6490</f>
        <v>1</v>
      </c>
      <c r="J6490" s="37"/>
      <c r="K6490" s="37"/>
      <c r="L6490" s="40"/>
    </row>
    <row r="6491" spans="1:12" ht="27" outlineLevel="1" x14ac:dyDescent="0.25">
      <c r="A6491" s="18" t="s">
        <v>8766</v>
      </c>
      <c r="B6491" s="19"/>
      <c r="C6491" s="19"/>
      <c r="D6491" s="19"/>
      <c r="E6491" s="19"/>
      <c r="F6491" s="15" t="s">
        <v>12960</v>
      </c>
      <c r="G6491" s="20">
        <f>SUBTOTAL(9,G6490:G6490)</f>
        <v>536139</v>
      </c>
      <c r="H6491" s="20">
        <f>SUBTOTAL(9,H6490:H6490)</f>
        <v>536139</v>
      </c>
      <c r="I6491" s="23"/>
      <c r="J6491" s="20">
        <f>SUBTOTAL(9,J6490:J6490)</f>
        <v>0</v>
      </c>
      <c r="K6491" s="20">
        <f>SUBTOTAL(9,K6490:K6490)</f>
        <v>0</v>
      </c>
      <c r="L6491" s="21"/>
    </row>
    <row r="6492" spans="1:12" ht="27" outlineLevel="2" x14ac:dyDescent="0.25">
      <c r="A6492" s="9" t="s">
        <v>3069</v>
      </c>
      <c r="B6492" s="10" t="s">
        <v>2959</v>
      </c>
      <c r="C6492" s="10" t="s">
        <v>395</v>
      </c>
      <c r="D6492" s="10" t="s">
        <v>425</v>
      </c>
      <c r="E6492" s="10" t="s">
        <v>426</v>
      </c>
      <c r="F6492" s="10" t="s">
        <v>16</v>
      </c>
      <c r="G6492" s="11">
        <v>3133011</v>
      </c>
      <c r="H6492" s="6">
        <v>32318.1</v>
      </c>
      <c r="I6492" s="7">
        <f>H6492/G6492</f>
        <v>1.0315348398074567E-2</v>
      </c>
      <c r="J6492" s="6">
        <v>354766</v>
      </c>
      <c r="K6492" s="6">
        <f>H6492</f>
        <v>32318.1</v>
      </c>
      <c r="L6492" s="8">
        <f>K6492/J6492</f>
        <v>9.1096948411065318E-2</v>
      </c>
    </row>
    <row r="6493" spans="1:12" ht="40.5" outlineLevel="2" x14ac:dyDescent="0.25">
      <c r="A6493" s="35" t="s">
        <v>3069</v>
      </c>
      <c r="B6493" s="36" t="s">
        <v>2959</v>
      </c>
      <c r="C6493" s="36" t="s">
        <v>395</v>
      </c>
      <c r="D6493" s="36" t="s">
        <v>425</v>
      </c>
      <c r="E6493" s="36" t="s">
        <v>426</v>
      </c>
      <c r="F6493" s="36" t="s">
        <v>18</v>
      </c>
      <c r="G6493" s="37">
        <v>9204578</v>
      </c>
      <c r="H6493" s="37">
        <v>9204578</v>
      </c>
      <c r="I6493" s="4">
        <f>H6493/G6493</f>
        <v>1</v>
      </c>
      <c r="J6493" s="37"/>
      <c r="K6493" s="37"/>
      <c r="L6493" s="40"/>
    </row>
    <row r="6494" spans="1:12" ht="40.5" outlineLevel="2" x14ac:dyDescent="0.25">
      <c r="A6494" s="9" t="s">
        <v>3069</v>
      </c>
      <c r="B6494" s="10" t="s">
        <v>2959</v>
      </c>
      <c r="C6494" s="10" t="s">
        <v>395</v>
      </c>
      <c r="D6494" s="10" t="s">
        <v>425</v>
      </c>
      <c r="E6494" s="10" t="s">
        <v>426</v>
      </c>
      <c r="F6494" s="10" t="s">
        <v>19</v>
      </c>
      <c r="G6494" s="11">
        <v>19</v>
      </c>
      <c r="H6494" s="11">
        <v>0</v>
      </c>
      <c r="I6494" s="12">
        <f>H6494/G6494</f>
        <v>0</v>
      </c>
      <c r="J6494" s="11"/>
      <c r="K6494" s="11"/>
      <c r="L6494" s="13"/>
    </row>
    <row r="6495" spans="1:12" ht="27" outlineLevel="2" x14ac:dyDescent="0.25">
      <c r="A6495" s="35" t="s">
        <v>3069</v>
      </c>
      <c r="B6495" s="36" t="s">
        <v>2959</v>
      </c>
      <c r="C6495" s="36" t="s">
        <v>395</v>
      </c>
      <c r="D6495" s="36" t="s">
        <v>425</v>
      </c>
      <c r="E6495" s="36" t="s">
        <v>426</v>
      </c>
      <c r="F6495" s="36" t="s">
        <v>21</v>
      </c>
      <c r="G6495" s="37">
        <v>-626602</v>
      </c>
      <c r="H6495" s="37"/>
      <c r="I6495" s="36"/>
      <c r="J6495" s="37"/>
      <c r="K6495" s="37"/>
      <c r="L6495" s="40"/>
    </row>
    <row r="6496" spans="1:12" ht="27" outlineLevel="1" x14ac:dyDescent="0.25">
      <c r="A6496" s="18" t="s">
        <v>8767</v>
      </c>
      <c r="B6496" s="19"/>
      <c r="C6496" s="19"/>
      <c r="D6496" s="19"/>
      <c r="E6496" s="19"/>
      <c r="F6496" s="15" t="s">
        <v>12960</v>
      </c>
      <c r="G6496" s="20">
        <f>SUBTOTAL(9,G6492:G6495)</f>
        <v>11711006</v>
      </c>
      <c r="H6496" s="20">
        <f>SUBTOTAL(9,H6492:H6495)</f>
        <v>9236896.0999999996</v>
      </c>
      <c r="I6496" s="19"/>
      <c r="J6496" s="20">
        <f>SUBTOTAL(9,J6492:J6495)</f>
        <v>354766</v>
      </c>
      <c r="K6496" s="20">
        <f>SUBTOTAL(9,K6492:K6495)</f>
        <v>32318.1</v>
      </c>
      <c r="L6496" s="21"/>
    </row>
    <row r="6497" spans="1:12" ht="27" outlineLevel="2" x14ac:dyDescent="0.25">
      <c r="A6497" s="9" t="s">
        <v>3070</v>
      </c>
      <c r="B6497" s="10" t="s">
        <v>2959</v>
      </c>
      <c r="C6497" s="10" t="s">
        <v>395</v>
      </c>
      <c r="D6497" s="10" t="s">
        <v>428</v>
      </c>
      <c r="E6497" s="10" t="s">
        <v>429</v>
      </c>
      <c r="F6497" s="10" t="s">
        <v>16</v>
      </c>
      <c r="G6497" s="11">
        <v>13115487</v>
      </c>
      <c r="H6497" s="6">
        <v>1783055.96</v>
      </c>
      <c r="I6497" s="7">
        <f>H6497/G6497</f>
        <v>0.13595041953074255</v>
      </c>
      <c r="J6497" s="6">
        <v>1408479</v>
      </c>
      <c r="K6497" s="6">
        <f>H6497</f>
        <v>1783055.96</v>
      </c>
      <c r="L6497" s="8">
        <f>K6497/J6497</f>
        <v>1.2659442987790375</v>
      </c>
    </row>
    <row r="6498" spans="1:12" ht="40.5" outlineLevel="2" x14ac:dyDescent="0.25">
      <c r="A6498" s="35" t="s">
        <v>3070</v>
      </c>
      <c r="B6498" s="36" t="s">
        <v>2959</v>
      </c>
      <c r="C6498" s="36" t="s">
        <v>395</v>
      </c>
      <c r="D6498" s="36" t="s">
        <v>428</v>
      </c>
      <c r="E6498" s="36" t="s">
        <v>429</v>
      </c>
      <c r="F6498" s="36" t="s">
        <v>18</v>
      </c>
      <c r="G6498" s="37">
        <v>20741554</v>
      </c>
      <c r="H6498" s="37">
        <v>20741554</v>
      </c>
      <c r="I6498" s="4">
        <f>H6498/G6498</f>
        <v>1</v>
      </c>
      <c r="J6498" s="37"/>
      <c r="K6498" s="37"/>
      <c r="L6498" s="40"/>
    </row>
    <row r="6499" spans="1:12" ht="40.5" outlineLevel="2" x14ac:dyDescent="0.25">
      <c r="A6499" s="9" t="s">
        <v>3070</v>
      </c>
      <c r="B6499" s="10" t="s">
        <v>2959</v>
      </c>
      <c r="C6499" s="10" t="s">
        <v>395</v>
      </c>
      <c r="D6499" s="10" t="s">
        <v>428</v>
      </c>
      <c r="E6499" s="10" t="s">
        <v>429</v>
      </c>
      <c r="F6499" s="10" t="s">
        <v>19</v>
      </c>
      <c r="G6499" s="11">
        <v>81</v>
      </c>
      <c r="H6499" s="11">
        <v>0</v>
      </c>
      <c r="I6499" s="12">
        <f>H6499/G6499</f>
        <v>0</v>
      </c>
      <c r="J6499" s="11"/>
      <c r="K6499" s="11"/>
      <c r="L6499" s="13"/>
    </row>
    <row r="6500" spans="1:12" ht="27" outlineLevel="2" x14ac:dyDescent="0.25">
      <c r="A6500" s="35" t="s">
        <v>3070</v>
      </c>
      <c r="B6500" s="36" t="s">
        <v>2959</v>
      </c>
      <c r="C6500" s="36" t="s">
        <v>395</v>
      </c>
      <c r="D6500" s="36" t="s">
        <v>428</v>
      </c>
      <c r="E6500" s="36" t="s">
        <v>429</v>
      </c>
      <c r="F6500" s="36" t="s">
        <v>21</v>
      </c>
      <c r="G6500" s="37">
        <v>-2623097</v>
      </c>
      <c r="H6500" s="37"/>
      <c r="I6500" s="36"/>
      <c r="J6500" s="37"/>
      <c r="K6500" s="37"/>
      <c r="L6500" s="40"/>
    </row>
    <row r="6501" spans="1:12" ht="27" outlineLevel="1" x14ac:dyDescent="0.25">
      <c r="A6501" s="18" t="s">
        <v>8768</v>
      </c>
      <c r="B6501" s="19"/>
      <c r="C6501" s="19"/>
      <c r="D6501" s="19"/>
      <c r="E6501" s="19"/>
      <c r="F6501" s="15" t="s">
        <v>12960</v>
      </c>
      <c r="G6501" s="20">
        <f>SUBTOTAL(9,G6497:G6500)</f>
        <v>31234025</v>
      </c>
      <c r="H6501" s="20">
        <f>SUBTOTAL(9,H6497:H6500)</f>
        <v>22524609.960000001</v>
      </c>
      <c r="I6501" s="19"/>
      <c r="J6501" s="20">
        <f>SUBTOTAL(9,J6497:J6500)</f>
        <v>1408479</v>
      </c>
      <c r="K6501" s="20">
        <f>SUBTOTAL(9,K6497:K6500)</f>
        <v>1783055.96</v>
      </c>
      <c r="L6501" s="21"/>
    </row>
    <row r="6502" spans="1:12" ht="27" outlineLevel="2" x14ac:dyDescent="0.25">
      <c r="A6502" s="9" t="s">
        <v>3071</v>
      </c>
      <c r="B6502" s="10" t="s">
        <v>2959</v>
      </c>
      <c r="C6502" s="10" t="s">
        <v>395</v>
      </c>
      <c r="D6502" s="10" t="s">
        <v>431</v>
      </c>
      <c r="E6502" s="10" t="s">
        <v>432</v>
      </c>
      <c r="F6502" s="10" t="s">
        <v>16</v>
      </c>
      <c r="G6502" s="11">
        <v>1178585</v>
      </c>
      <c r="H6502" s="6">
        <v>0</v>
      </c>
      <c r="I6502" s="7">
        <f>H6502/G6502</f>
        <v>0</v>
      </c>
      <c r="J6502" s="6">
        <v>148253</v>
      </c>
      <c r="K6502" s="6">
        <f>H6502</f>
        <v>0</v>
      </c>
      <c r="L6502" s="8">
        <f>K6502/J6502</f>
        <v>0</v>
      </c>
    </row>
    <row r="6503" spans="1:12" ht="40.5" outlineLevel="2" x14ac:dyDescent="0.25">
      <c r="A6503" s="35" t="s">
        <v>3071</v>
      </c>
      <c r="B6503" s="36" t="s">
        <v>2959</v>
      </c>
      <c r="C6503" s="36" t="s">
        <v>395</v>
      </c>
      <c r="D6503" s="36" t="s">
        <v>431</v>
      </c>
      <c r="E6503" s="36" t="s">
        <v>432</v>
      </c>
      <c r="F6503" s="36" t="s">
        <v>18</v>
      </c>
      <c r="G6503" s="37">
        <v>4079413</v>
      </c>
      <c r="H6503" s="37">
        <v>4079413</v>
      </c>
      <c r="I6503" s="4">
        <f>H6503/G6503</f>
        <v>1</v>
      </c>
      <c r="J6503" s="37"/>
      <c r="K6503" s="37"/>
      <c r="L6503" s="40"/>
    </row>
    <row r="6504" spans="1:12" ht="40.5" outlineLevel="2" x14ac:dyDescent="0.25">
      <c r="A6504" s="9" t="s">
        <v>3071</v>
      </c>
      <c r="B6504" s="10" t="s">
        <v>2959</v>
      </c>
      <c r="C6504" s="10" t="s">
        <v>395</v>
      </c>
      <c r="D6504" s="10" t="s">
        <v>431</v>
      </c>
      <c r="E6504" s="10" t="s">
        <v>432</v>
      </c>
      <c r="F6504" s="10" t="s">
        <v>19</v>
      </c>
      <c r="G6504" s="11">
        <v>7</v>
      </c>
      <c r="H6504" s="11">
        <v>0</v>
      </c>
      <c r="I6504" s="12">
        <f>H6504/G6504</f>
        <v>0</v>
      </c>
      <c r="J6504" s="11"/>
      <c r="K6504" s="11"/>
      <c r="L6504" s="13"/>
    </row>
    <row r="6505" spans="1:12" ht="27" outlineLevel="2" x14ac:dyDescent="0.25">
      <c r="A6505" s="35" t="s">
        <v>3071</v>
      </c>
      <c r="B6505" s="36" t="s">
        <v>2959</v>
      </c>
      <c r="C6505" s="36" t="s">
        <v>395</v>
      </c>
      <c r="D6505" s="36" t="s">
        <v>431</v>
      </c>
      <c r="E6505" s="36" t="s">
        <v>432</v>
      </c>
      <c r="F6505" s="36" t="s">
        <v>21</v>
      </c>
      <c r="G6505" s="37">
        <v>-235717</v>
      </c>
      <c r="H6505" s="37"/>
      <c r="I6505" s="36"/>
      <c r="J6505" s="37"/>
      <c r="K6505" s="37"/>
      <c r="L6505" s="40"/>
    </row>
    <row r="6506" spans="1:12" ht="27" outlineLevel="1" x14ac:dyDescent="0.25">
      <c r="A6506" s="18" t="s">
        <v>8769</v>
      </c>
      <c r="B6506" s="19"/>
      <c r="C6506" s="19"/>
      <c r="D6506" s="19"/>
      <c r="E6506" s="19"/>
      <c r="F6506" s="15" t="s">
        <v>12960</v>
      </c>
      <c r="G6506" s="20">
        <f>SUBTOTAL(9,G6502:G6505)</f>
        <v>5022288</v>
      </c>
      <c r="H6506" s="20">
        <f>SUBTOTAL(9,H6502:H6505)</f>
        <v>4079413</v>
      </c>
      <c r="I6506" s="19"/>
      <c r="J6506" s="20">
        <f>SUBTOTAL(9,J6502:J6505)</f>
        <v>148253</v>
      </c>
      <c r="K6506" s="20">
        <f>SUBTOTAL(9,K6502:K6505)</f>
        <v>0</v>
      </c>
      <c r="L6506" s="21"/>
    </row>
    <row r="6507" spans="1:12" ht="27" outlineLevel="2" x14ac:dyDescent="0.25">
      <c r="A6507" s="9" t="s">
        <v>3072</v>
      </c>
      <c r="B6507" s="10" t="s">
        <v>2959</v>
      </c>
      <c r="C6507" s="10" t="s">
        <v>395</v>
      </c>
      <c r="D6507" s="10" t="s">
        <v>434</v>
      </c>
      <c r="E6507" s="10" t="s">
        <v>284</v>
      </c>
      <c r="F6507" s="10" t="s">
        <v>16</v>
      </c>
      <c r="G6507" s="11">
        <v>2323646540</v>
      </c>
      <c r="H6507" s="6">
        <v>198369129.5</v>
      </c>
      <c r="I6507" s="7">
        <f>H6507/G6507</f>
        <v>8.5369752277383804E-2</v>
      </c>
      <c r="J6507" s="6">
        <v>263207613.14000002</v>
      </c>
      <c r="K6507" s="6">
        <f>H6507</f>
        <v>198369129.5</v>
      </c>
      <c r="L6507" s="8">
        <f>K6507/J6507</f>
        <v>0.75366030311018228</v>
      </c>
    </row>
    <row r="6508" spans="1:12" ht="40.5" outlineLevel="2" x14ac:dyDescent="0.25">
      <c r="A6508" s="35" t="s">
        <v>3072</v>
      </c>
      <c r="B6508" s="36" t="s">
        <v>2959</v>
      </c>
      <c r="C6508" s="36" t="s">
        <v>395</v>
      </c>
      <c r="D6508" s="36" t="s">
        <v>434</v>
      </c>
      <c r="E6508" s="36" t="s">
        <v>284</v>
      </c>
      <c r="F6508" s="36" t="s">
        <v>18</v>
      </c>
      <c r="G6508" s="37">
        <v>2607546834</v>
      </c>
      <c r="H6508" s="37">
        <v>2607546834</v>
      </c>
      <c r="I6508" s="4">
        <f>H6508/G6508</f>
        <v>1</v>
      </c>
      <c r="J6508" s="37"/>
      <c r="K6508" s="37"/>
      <c r="L6508" s="40"/>
    </row>
    <row r="6509" spans="1:12" ht="40.5" outlineLevel="2" x14ac:dyDescent="0.25">
      <c r="A6509" s="9" t="s">
        <v>3072</v>
      </c>
      <c r="B6509" s="10" t="s">
        <v>2959</v>
      </c>
      <c r="C6509" s="10" t="s">
        <v>395</v>
      </c>
      <c r="D6509" s="10" t="s">
        <v>434</v>
      </c>
      <c r="E6509" s="10" t="s">
        <v>284</v>
      </c>
      <c r="F6509" s="10" t="s">
        <v>19</v>
      </c>
      <c r="G6509" s="11">
        <v>14371</v>
      </c>
      <c r="H6509" s="11">
        <v>0</v>
      </c>
      <c r="I6509" s="12">
        <f>H6509/G6509</f>
        <v>0</v>
      </c>
      <c r="J6509" s="11"/>
      <c r="K6509" s="11"/>
      <c r="L6509" s="13"/>
    </row>
    <row r="6510" spans="1:12" ht="27" outlineLevel="2" x14ac:dyDescent="0.25">
      <c r="A6510" s="35" t="s">
        <v>3072</v>
      </c>
      <c r="B6510" s="36" t="s">
        <v>2959</v>
      </c>
      <c r="C6510" s="36" t="s">
        <v>395</v>
      </c>
      <c r="D6510" s="36" t="s">
        <v>434</v>
      </c>
      <c r="E6510" s="36" t="s">
        <v>284</v>
      </c>
      <c r="F6510" s="36" t="s">
        <v>21</v>
      </c>
      <c r="G6510" s="37">
        <v>-464729308</v>
      </c>
      <c r="H6510" s="37"/>
      <c r="I6510" s="36"/>
      <c r="J6510" s="37"/>
      <c r="K6510" s="37"/>
      <c r="L6510" s="40"/>
    </row>
    <row r="6511" spans="1:12" ht="27" outlineLevel="1" x14ac:dyDescent="0.25">
      <c r="A6511" s="18" t="s">
        <v>8770</v>
      </c>
      <c r="B6511" s="19"/>
      <c r="C6511" s="19"/>
      <c r="D6511" s="19"/>
      <c r="E6511" s="19"/>
      <c r="F6511" s="15" t="s">
        <v>12960</v>
      </c>
      <c r="G6511" s="20">
        <f>SUBTOTAL(9,G6507:G6510)</f>
        <v>4466478437</v>
      </c>
      <c r="H6511" s="20">
        <f>SUBTOTAL(9,H6507:H6510)</f>
        <v>2805915963.5</v>
      </c>
      <c r="I6511" s="19"/>
      <c r="J6511" s="20">
        <f>SUBTOTAL(9,J6507:J6510)</f>
        <v>263207613.14000002</v>
      </c>
      <c r="K6511" s="20">
        <f>SUBTOTAL(9,K6507:K6510)</f>
        <v>198369129.5</v>
      </c>
      <c r="L6511" s="21"/>
    </row>
    <row r="6512" spans="1:12" ht="27" outlineLevel="2" x14ac:dyDescent="0.25">
      <c r="A6512" s="9" t="s">
        <v>3073</v>
      </c>
      <c r="B6512" s="10" t="s">
        <v>2959</v>
      </c>
      <c r="C6512" s="10" t="s">
        <v>395</v>
      </c>
      <c r="D6512" s="10" t="s">
        <v>436</v>
      </c>
      <c r="E6512" s="10" t="s">
        <v>437</v>
      </c>
      <c r="F6512" s="10" t="s">
        <v>16</v>
      </c>
      <c r="G6512" s="11">
        <v>1253833</v>
      </c>
      <c r="H6512" s="6">
        <v>0</v>
      </c>
      <c r="I6512" s="7">
        <f>H6512/G6512</f>
        <v>0</v>
      </c>
      <c r="J6512" s="6">
        <v>160673</v>
      </c>
      <c r="K6512" s="6">
        <f>H6512</f>
        <v>0</v>
      </c>
      <c r="L6512" s="8">
        <f>K6512/J6512</f>
        <v>0</v>
      </c>
    </row>
    <row r="6513" spans="1:12" ht="40.5" outlineLevel="2" x14ac:dyDescent="0.25">
      <c r="A6513" s="35" t="s">
        <v>3073</v>
      </c>
      <c r="B6513" s="36" t="s">
        <v>2959</v>
      </c>
      <c r="C6513" s="36" t="s">
        <v>395</v>
      </c>
      <c r="D6513" s="36" t="s">
        <v>436</v>
      </c>
      <c r="E6513" s="36" t="s">
        <v>437</v>
      </c>
      <c r="F6513" s="36" t="s">
        <v>18</v>
      </c>
      <c r="G6513" s="37">
        <v>4824265</v>
      </c>
      <c r="H6513" s="37">
        <v>4824265</v>
      </c>
      <c r="I6513" s="4">
        <f>H6513/G6513</f>
        <v>1</v>
      </c>
      <c r="J6513" s="37"/>
      <c r="K6513" s="37"/>
      <c r="L6513" s="40"/>
    </row>
    <row r="6514" spans="1:12" ht="40.5" outlineLevel="2" x14ac:dyDescent="0.25">
      <c r="A6514" s="9" t="s">
        <v>3073</v>
      </c>
      <c r="B6514" s="10" t="s">
        <v>2959</v>
      </c>
      <c r="C6514" s="10" t="s">
        <v>395</v>
      </c>
      <c r="D6514" s="10" t="s">
        <v>436</v>
      </c>
      <c r="E6514" s="10" t="s">
        <v>437</v>
      </c>
      <c r="F6514" s="10" t="s">
        <v>19</v>
      </c>
      <c r="G6514" s="11">
        <v>8</v>
      </c>
      <c r="H6514" s="11">
        <v>0</v>
      </c>
      <c r="I6514" s="12">
        <f>H6514/G6514</f>
        <v>0</v>
      </c>
      <c r="J6514" s="11"/>
      <c r="K6514" s="11"/>
      <c r="L6514" s="13"/>
    </row>
    <row r="6515" spans="1:12" ht="27" outlineLevel="2" x14ac:dyDescent="0.25">
      <c r="A6515" s="35" t="s">
        <v>3073</v>
      </c>
      <c r="B6515" s="36" t="s">
        <v>2959</v>
      </c>
      <c r="C6515" s="36" t="s">
        <v>395</v>
      </c>
      <c r="D6515" s="36" t="s">
        <v>436</v>
      </c>
      <c r="E6515" s="36" t="s">
        <v>437</v>
      </c>
      <c r="F6515" s="36" t="s">
        <v>21</v>
      </c>
      <c r="G6515" s="37">
        <v>-250767</v>
      </c>
      <c r="H6515" s="37"/>
      <c r="I6515" s="36"/>
      <c r="J6515" s="37"/>
      <c r="K6515" s="37"/>
      <c r="L6515" s="40"/>
    </row>
    <row r="6516" spans="1:12" ht="27" outlineLevel="1" x14ac:dyDescent="0.25">
      <c r="A6516" s="18" t="s">
        <v>8771</v>
      </c>
      <c r="B6516" s="19"/>
      <c r="C6516" s="19"/>
      <c r="D6516" s="19"/>
      <c r="E6516" s="19"/>
      <c r="F6516" s="15" t="s">
        <v>12960</v>
      </c>
      <c r="G6516" s="20">
        <f>SUBTOTAL(9,G6512:G6515)</f>
        <v>5827339</v>
      </c>
      <c r="H6516" s="20">
        <f>SUBTOTAL(9,H6512:H6515)</f>
        <v>4824265</v>
      </c>
      <c r="I6516" s="19"/>
      <c r="J6516" s="20">
        <f>SUBTOTAL(9,J6512:J6515)</f>
        <v>160673</v>
      </c>
      <c r="K6516" s="20">
        <f>SUBTOTAL(9,K6512:K6515)</f>
        <v>0</v>
      </c>
      <c r="L6516" s="21"/>
    </row>
    <row r="6517" spans="1:12" ht="27" outlineLevel="2" x14ac:dyDescent="0.25">
      <c r="A6517" s="9" t="s">
        <v>3074</v>
      </c>
      <c r="B6517" s="10" t="s">
        <v>2959</v>
      </c>
      <c r="C6517" s="10" t="s">
        <v>395</v>
      </c>
      <c r="D6517" s="10" t="s">
        <v>439</v>
      </c>
      <c r="E6517" s="10" t="s">
        <v>440</v>
      </c>
      <c r="F6517" s="10" t="s">
        <v>16</v>
      </c>
      <c r="G6517" s="11">
        <v>990623</v>
      </c>
      <c r="H6517" s="6">
        <v>0</v>
      </c>
      <c r="I6517" s="7">
        <f>H6517/G6517</f>
        <v>0</v>
      </c>
      <c r="J6517" s="6">
        <v>109511</v>
      </c>
      <c r="K6517" s="6">
        <f>H6517</f>
        <v>0</v>
      </c>
      <c r="L6517" s="8">
        <f>K6517/J6517</f>
        <v>0</v>
      </c>
    </row>
    <row r="6518" spans="1:12" ht="40.5" outlineLevel="2" x14ac:dyDescent="0.25">
      <c r="A6518" s="35" t="s">
        <v>3074</v>
      </c>
      <c r="B6518" s="36" t="s">
        <v>2959</v>
      </c>
      <c r="C6518" s="36" t="s">
        <v>395</v>
      </c>
      <c r="D6518" s="36" t="s">
        <v>439</v>
      </c>
      <c r="E6518" s="36" t="s">
        <v>440</v>
      </c>
      <c r="F6518" s="36" t="s">
        <v>18</v>
      </c>
      <c r="G6518" s="37">
        <v>2162484</v>
      </c>
      <c r="H6518" s="37">
        <v>2162484</v>
      </c>
      <c r="I6518" s="4">
        <f>H6518/G6518</f>
        <v>1</v>
      </c>
      <c r="J6518" s="37"/>
      <c r="K6518" s="37"/>
      <c r="L6518" s="40"/>
    </row>
    <row r="6519" spans="1:12" ht="40.5" outlineLevel="2" x14ac:dyDescent="0.25">
      <c r="A6519" s="9" t="s">
        <v>3074</v>
      </c>
      <c r="B6519" s="10" t="s">
        <v>2959</v>
      </c>
      <c r="C6519" s="10" t="s">
        <v>395</v>
      </c>
      <c r="D6519" s="10" t="s">
        <v>439</v>
      </c>
      <c r="E6519" s="10" t="s">
        <v>440</v>
      </c>
      <c r="F6519" s="10" t="s">
        <v>19</v>
      </c>
      <c r="G6519" s="11">
        <v>6</v>
      </c>
      <c r="H6519" s="11">
        <v>0</v>
      </c>
      <c r="I6519" s="12">
        <f>H6519/G6519</f>
        <v>0</v>
      </c>
      <c r="J6519" s="11"/>
      <c r="K6519" s="11"/>
      <c r="L6519" s="13"/>
    </row>
    <row r="6520" spans="1:12" ht="27" outlineLevel="2" x14ac:dyDescent="0.25">
      <c r="A6520" s="35" t="s">
        <v>3074</v>
      </c>
      <c r="B6520" s="36" t="s">
        <v>2959</v>
      </c>
      <c r="C6520" s="36" t="s">
        <v>395</v>
      </c>
      <c r="D6520" s="36" t="s">
        <v>439</v>
      </c>
      <c r="E6520" s="36" t="s">
        <v>440</v>
      </c>
      <c r="F6520" s="36" t="s">
        <v>21</v>
      </c>
      <c r="G6520" s="37">
        <v>-198125</v>
      </c>
      <c r="H6520" s="37"/>
      <c r="I6520" s="36"/>
      <c r="J6520" s="37"/>
      <c r="K6520" s="37"/>
      <c r="L6520" s="40"/>
    </row>
    <row r="6521" spans="1:12" ht="27" outlineLevel="1" x14ac:dyDescent="0.25">
      <c r="A6521" s="18" t="s">
        <v>8772</v>
      </c>
      <c r="B6521" s="19"/>
      <c r="C6521" s="19"/>
      <c r="D6521" s="19"/>
      <c r="E6521" s="19"/>
      <c r="F6521" s="15" t="s">
        <v>12960</v>
      </c>
      <c r="G6521" s="20">
        <f>SUBTOTAL(9,G6517:G6520)</f>
        <v>2954988</v>
      </c>
      <c r="H6521" s="20">
        <f>SUBTOTAL(9,H6517:H6520)</f>
        <v>2162484</v>
      </c>
      <c r="I6521" s="19"/>
      <c r="J6521" s="20">
        <f>SUBTOTAL(9,J6517:J6520)</f>
        <v>109511</v>
      </c>
      <c r="K6521" s="20">
        <f>SUBTOTAL(9,K6517:K6520)</f>
        <v>0</v>
      </c>
      <c r="L6521" s="21"/>
    </row>
    <row r="6522" spans="1:12" ht="27" outlineLevel="2" x14ac:dyDescent="0.25">
      <c r="A6522" s="9" t="s">
        <v>3075</v>
      </c>
      <c r="B6522" s="10" t="s">
        <v>2959</v>
      </c>
      <c r="C6522" s="10" t="s">
        <v>442</v>
      </c>
      <c r="D6522" s="10" t="s">
        <v>443</v>
      </c>
      <c r="E6522" s="10" t="s">
        <v>442</v>
      </c>
      <c r="F6522" s="10" t="s">
        <v>16</v>
      </c>
      <c r="G6522" s="11">
        <v>29612551</v>
      </c>
      <c r="H6522" s="6">
        <v>703754.05999999994</v>
      </c>
      <c r="I6522" s="7">
        <f>H6522/G6522</f>
        <v>2.3765397989521399E-2</v>
      </c>
      <c r="J6522" s="6">
        <v>3287616</v>
      </c>
      <c r="K6522" s="6">
        <f>H6522</f>
        <v>703754.05999999994</v>
      </c>
      <c r="L6522" s="8">
        <f>K6522/J6522</f>
        <v>0.2140621228269968</v>
      </c>
    </row>
    <row r="6523" spans="1:12" ht="40.5" outlineLevel="2" x14ac:dyDescent="0.25">
      <c r="A6523" s="35" t="s">
        <v>3075</v>
      </c>
      <c r="B6523" s="36" t="s">
        <v>2959</v>
      </c>
      <c r="C6523" s="36" t="s">
        <v>442</v>
      </c>
      <c r="D6523" s="36" t="s">
        <v>443</v>
      </c>
      <c r="E6523" s="36" t="s">
        <v>442</v>
      </c>
      <c r="F6523" s="36" t="s">
        <v>18</v>
      </c>
      <c r="G6523" s="37">
        <v>49840259</v>
      </c>
      <c r="H6523" s="37">
        <v>49840259</v>
      </c>
      <c r="I6523" s="4">
        <f>H6523/G6523</f>
        <v>1</v>
      </c>
      <c r="J6523" s="37"/>
      <c r="K6523" s="37"/>
      <c r="L6523" s="40"/>
    </row>
    <row r="6524" spans="1:12" ht="40.5" outlineLevel="2" x14ac:dyDescent="0.25">
      <c r="A6524" s="9" t="s">
        <v>3075</v>
      </c>
      <c r="B6524" s="10" t="s">
        <v>2959</v>
      </c>
      <c r="C6524" s="10" t="s">
        <v>442</v>
      </c>
      <c r="D6524" s="10" t="s">
        <v>443</v>
      </c>
      <c r="E6524" s="10" t="s">
        <v>442</v>
      </c>
      <c r="F6524" s="10" t="s">
        <v>19</v>
      </c>
      <c r="G6524" s="11">
        <v>183</v>
      </c>
      <c r="H6524" s="11">
        <v>0</v>
      </c>
      <c r="I6524" s="12">
        <f>H6524/G6524</f>
        <v>0</v>
      </c>
      <c r="J6524" s="11"/>
      <c r="K6524" s="11"/>
      <c r="L6524" s="13"/>
    </row>
    <row r="6525" spans="1:12" ht="27" outlineLevel="2" x14ac:dyDescent="0.25">
      <c r="A6525" s="35" t="s">
        <v>3075</v>
      </c>
      <c r="B6525" s="36" t="s">
        <v>2959</v>
      </c>
      <c r="C6525" s="36" t="s">
        <v>442</v>
      </c>
      <c r="D6525" s="36" t="s">
        <v>443</v>
      </c>
      <c r="E6525" s="36" t="s">
        <v>442</v>
      </c>
      <c r="F6525" s="36" t="s">
        <v>21</v>
      </c>
      <c r="G6525" s="37">
        <v>-5922510</v>
      </c>
      <c r="H6525" s="37"/>
      <c r="I6525" s="36"/>
      <c r="J6525" s="37"/>
      <c r="K6525" s="37"/>
      <c r="L6525" s="40"/>
    </row>
    <row r="6526" spans="1:12" ht="27" outlineLevel="1" x14ac:dyDescent="0.25">
      <c r="A6526" s="18" t="s">
        <v>8773</v>
      </c>
      <c r="B6526" s="19"/>
      <c r="C6526" s="19"/>
      <c r="D6526" s="19"/>
      <c r="E6526" s="19"/>
      <c r="F6526" s="15" t="s">
        <v>12960</v>
      </c>
      <c r="G6526" s="20">
        <f>SUBTOTAL(9,G6522:G6525)</f>
        <v>73530483</v>
      </c>
      <c r="H6526" s="20">
        <f>SUBTOTAL(9,H6522:H6525)</f>
        <v>50544013.060000002</v>
      </c>
      <c r="I6526" s="19"/>
      <c r="J6526" s="20">
        <f>SUBTOTAL(9,J6522:J6525)</f>
        <v>3287616</v>
      </c>
      <c r="K6526" s="20">
        <f>SUBTOTAL(9,K6522:K6525)</f>
        <v>703754.05999999994</v>
      </c>
      <c r="L6526" s="21"/>
    </row>
    <row r="6527" spans="1:12" ht="27" outlineLevel="2" x14ac:dyDescent="0.25">
      <c r="A6527" s="9" t="s">
        <v>3076</v>
      </c>
      <c r="B6527" s="10" t="s">
        <v>2959</v>
      </c>
      <c r="C6527" s="10" t="s">
        <v>445</v>
      </c>
      <c r="D6527" s="10" t="s">
        <v>449</v>
      </c>
      <c r="E6527" s="10" t="s">
        <v>450</v>
      </c>
      <c r="F6527" s="10" t="s">
        <v>16</v>
      </c>
      <c r="G6527" s="11">
        <v>31525241</v>
      </c>
      <c r="H6527" s="6">
        <v>3466282.37</v>
      </c>
      <c r="I6527" s="7">
        <f>H6527/G6527</f>
        <v>0.10995260496184629</v>
      </c>
      <c r="J6527" s="6">
        <v>3527917</v>
      </c>
      <c r="K6527" s="6">
        <f>H6527</f>
        <v>3466282.37</v>
      </c>
      <c r="L6527" s="8">
        <f>K6527/J6527</f>
        <v>0.98252945576667483</v>
      </c>
    </row>
    <row r="6528" spans="1:12" ht="40.5" outlineLevel="2" x14ac:dyDescent="0.25">
      <c r="A6528" s="35" t="s">
        <v>3076</v>
      </c>
      <c r="B6528" s="36" t="s">
        <v>2959</v>
      </c>
      <c r="C6528" s="36" t="s">
        <v>445</v>
      </c>
      <c r="D6528" s="36" t="s">
        <v>449</v>
      </c>
      <c r="E6528" s="36" t="s">
        <v>450</v>
      </c>
      <c r="F6528" s="36" t="s">
        <v>18</v>
      </c>
      <c r="G6528" s="37">
        <v>53181867</v>
      </c>
      <c r="H6528" s="37">
        <v>53181867</v>
      </c>
      <c r="I6528" s="4">
        <f>H6528/G6528</f>
        <v>1</v>
      </c>
      <c r="J6528" s="37"/>
      <c r="K6528" s="37"/>
      <c r="L6528" s="40"/>
    </row>
    <row r="6529" spans="1:12" ht="40.5" outlineLevel="2" x14ac:dyDescent="0.25">
      <c r="A6529" s="9" t="s">
        <v>3076</v>
      </c>
      <c r="B6529" s="10" t="s">
        <v>2959</v>
      </c>
      <c r="C6529" s="10" t="s">
        <v>445</v>
      </c>
      <c r="D6529" s="10" t="s">
        <v>449</v>
      </c>
      <c r="E6529" s="10" t="s">
        <v>450</v>
      </c>
      <c r="F6529" s="10" t="s">
        <v>19</v>
      </c>
      <c r="G6529" s="11">
        <v>195</v>
      </c>
      <c r="H6529" s="11">
        <v>0</v>
      </c>
      <c r="I6529" s="12">
        <f>H6529/G6529</f>
        <v>0</v>
      </c>
      <c r="J6529" s="11"/>
      <c r="K6529" s="11"/>
      <c r="L6529" s="13"/>
    </row>
    <row r="6530" spans="1:12" ht="27" outlineLevel="2" x14ac:dyDescent="0.25">
      <c r="A6530" s="35" t="s">
        <v>3076</v>
      </c>
      <c r="B6530" s="36" t="s">
        <v>2959</v>
      </c>
      <c r="C6530" s="36" t="s">
        <v>445</v>
      </c>
      <c r="D6530" s="36" t="s">
        <v>449</v>
      </c>
      <c r="E6530" s="36" t="s">
        <v>450</v>
      </c>
      <c r="F6530" s="36" t="s">
        <v>21</v>
      </c>
      <c r="G6530" s="37">
        <v>-6305048</v>
      </c>
      <c r="H6530" s="37"/>
      <c r="I6530" s="36"/>
      <c r="J6530" s="37"/>
      <c r="K6530" s="37"/>
      <c r="L6530" s="40"/>
    </row>
    <row r="6531" spans="1:12" ht="27" outlineLevel="1" x14ac:dyDescent="0.25">
      <c r="A6531" s="18" t="s">
        <v>8774</v>
      </c>
      <c r="B6531" s="19"/>
      <c r="C6531" s="19"/>
      <c r="D6531" s="19"/>
      <c r="E6531" s="19"/>
      <c r="F6531" s="15" t="s">
        <v>12960</v>
      </c>
      <c r="G6531" s="20">
        <f>SUBTOTAL(9,G6527:G6530)</f>
        <v>78402255</v>
      </c>
      <c r="H6531" s="20">
        <f>SUBTOTAL(9,H6527:H6530)</f>
        <v>56648149.369999997</v>
      </c>
      <c r="I6531" s="19"/>
      <c r="J6531" s="20">
        <f>SUBTOTAL(9,J6527:J6530)</f>
        <v>3527917</v>
      </c>
      <c r="K6531" s="20">
        <f>SUBTOTAL(9,K6527:K6530)</f>
        <v>3466282.37</v>
      </c>
      <c r="L6531" s="21"/>
    </row>
    <row r="6532" spans="1:12" ht="27" outlineLevel="2" x14ac:dyDescent="0.25">
      <c r="A6532" s="9" t="s">
        <v>3077</v>
      </c>
      <c r="B6532" s="10" t="s">
        <v>2959</v>
      </c>
      <c r="C6532" s="10" t="s">
        <v>445</v>
      </c>
      <c r="D6532" s="10" t="s">
        <v>452</v>
      </c>
      <c r="E6532" s="10" t="s">
        <v>453</v>
      </c>
      <c r="F6532" s="10" t="s">
        <v>16</v>
      </c>
      <c r="G6532" s="11">
        <v>278928838</v>
      </c>
      <c r="H6532" s="6">
        <v>45565011.659999996</v>
      </c>
      <c r="I6532" s="7">
        <f>H6532/G6532</f>
        <v>0.16335711999775368</v>
      </c>
      <c r="J6532" s="6">
        <v>31902083</v>
      </c>
      <c r="K6532" s="6">
        <f>H6532</f>
        <v>45565011.659999996</v>
      </c>
      <c r="L6532" s="8">
        <f>K6532/J6532</f>
        <v>1.428277008118874</v>
      </c>
    </row>
    <row r="6533" spans="1:12" ht="40.5" outlineLevel="2" x14ac:dyDescent="0.25">
      <c r="A6533" s="35" t="s">
        <v>3077</v>
      </c>
      <c r="B6533" s="36" t="s">
        <v>2959</v>
      </c>
      <c r="C6533" s="36" t="s">
        <v>445</v>
      </c>
      <c r="D6533" s="36" t="s">
        <v>452</v>
      </c>
      <c r="E6533" s="36" t="s">
        <v>453</v>
      </c>
      <c r="F6533" s="36" t="s">
        <v>18</v>
      </c>
      <c r="G6533" s="37">
        <v>66895647</v>
      </c>
      <c r="H6533" s="37">
        <v>66895647</v>
      </c>
      <c r="I6533" s="4">
        <f>H6533/G6533</f>
        <v>1</v>
      </c>
      <c r="J6533" s="37"/>
      <c r="K6533" s="37"/>
      <c r="L6533" s="40"/>
    </row>
    <row r="6534" spans="1:12" ht="40.5" outlineLevel="2" x14ac:dyDescent="0.25">
      <c r="A6534" s="9" t="s">
        <v>3077</v>
      </c>
      <c r="B6534" s="10" t="s">
        <v>2959</v>
      </c>
      <c r="C6534" s="10" t="s">
        <v>445</v>
      </c>
      <c r="D6534" s="10" t="s">
        <v>452</v>
      </c>
      <c r="E6534" s="10" t="s">
        <v>453</v>
      </c>
      <c r="F6534" s="10" t="s">
        <v>19</v>
      </c>
      <c r="G6534" s="11">
        <v>1725</v>
      </c>
      <c r="H6534" s="11">
        <v>0</v>
      </c>
      <c r="I6534" s="12">
        <f>H6534/G6534</f>
        <v>0</v>
      </c>
      <c r="J6534" s="11"/>
      <c r="K6534" s="11"/>
      <c r="L6534" s="13"/>
    </row>
    <row r="6535" spans="1:12" ht="27" outlineLevel="2" x14ac:dyDescent="0.25">
      <c r="A6535" s="35" t="s">
        <v>3077</v>
      </c>
      <c r="B6535" s="36" t="s">
        <v>2959</v>
      </c>
      <c r="C6535" s="36" t="s">
        <v>445</v>
      </c>
      <c r="D6535" s="36" t="s">
        <v>452</v>
      </c>
      <c r="E6535" s="36" t="s">
        <v>453</v>
      </c>
      <c r="F6535" s="36" t="s">
        <v>21</v>
      </c>
      <c r="G6535" s="37">
        <v>-55785768</v>
      </c>
      <c r="H6535" s="37"/>
      <c r="I6535" s="36"/>
      <c r="J6535" s="37"/>
      <c r="K6535" s="37"/>
      <c r="L6535" s="40"/>
    </row>
    <row r="6536" spans="1:12" ht="27" outlineLevel="1" x14ac:dyDescent="0.25">
      <c r="A6536" s="18" t="s">
        <v>8775</v>
      </c>
      <c r="B6536" s="19"/>
      <c r="C6536" s="19"/>
      <c r="D6536" s="19"/>
      <c r="E6536" s="19"/>
      <c r="F6536" s="15" t="s">
        <v>12960</v>
      </c>
      <c r="G6536" s="20">
        <f>SUBTOTAL(9,G6532:G6535)</f>
        <v>290040442</v>
      </c>
      <c r="H6536" s="20">
        <f>SUBTOTAL(9,H6532:H6535)</f>
        <v>112460658.66</v>
      </c>
      <c r="I6536" s="19"/>
      <c r="J6536" s="20">
        <f>SUBTOTAL(9,J6532:J6535)</f>
        <v>31902083</v>
      </c>
      <c r="K6536" s="20">
        <f>SUBTOTAL(9,K6532:K6535)</f>
        <v>45565011.659999996</v>
      </c>
      <c r="L6536" s="21"/>
    </row>
    <row r="6537" spans="1:12" ht="27" outlineLevel="2" x14ac:dyDescent="0.25">
      <c r="A6537" s="9" t="s">
        <v>3078</v>
      </c>
      <c r="B6537" s="10" t="s">
        <v>2959</v>
      </c>
      <c r="C6537" s="10" t="s">
        <v>445</v>
      </c>
      <c r="D6537" s="10" t="s">
        <v>455</v>
      </c>
      <c r="E6537" s="10" t="s">
        <v>456</v>
      </c>
      <c r="F6537" s="10" t="s">
        <v>16</v>
      </c>
      <c r="G6537" s="11">
        <v>9105578</v>
      </c>
      <c r="H6537" s="6">
        <v>0</v>
      </c>
      <c r="I6537" s="7">
        <f>H6537/G6537</f>
        <v>0</v>
      </c>
      <c r="J6537" s="6">
        <v>1041245</v>
      </c>
      <c r="K6537" s="6">
        <f>H6537</f>
        <v>0</v>
      </c>
      <c r="L6537" s="8">
        <f>K6537/J6537</f>
        <v>0</v>
      </c>
    </row>
    <row r="6538" spans="1:12" ht="40.5" outlineLevel="2" x14ac:dyDescent="0.25">
      <c r="A6538" s="35" t="s">
        <v>3078</v>
      </c>
      <c r="B6538" s="36" t="s">
        <v>2959</v>
      </c>
      <c r="C6538" s="36" t="s">
        <v>445</v>
      </c>
      <c r="D6538" s="36" t="s">
        <v>455</v>
      </c>
      <c r="E6538" s="36" t="s">
        <v>456</v>
      </c>
      <c r="F6538" s="36" t="s">
        <v>18</v>
      </c>
      <c r="G6538" s="37">
        <v>10454551</v>
      </c>
      <c r="H6538" s="37">
        <v>10454551</v>
      </c>
      <c r="I6538" s="4">
        <f>H6538/G6538</f>
        <v>1</v>
      </c>
      <c r="J6538" s="37"/>
      <c r="K6538" s="37"/>
      <c r="L6538" s="40"/>
    </row>
    <row r="6539" spans="1:12" ht="40.5" outlineLevel="2" x14ac:dyDescent="0.25">
      <c r="A6539" s="9" t="s">
        <v>3078</v>
      </c>
      <c r="B6539" s="10" t="s">
        <v>2959</v>
      </c>
      <c r="C6539" s="10" t="s">
        <v>445</v>
      </c>
      <c r="D6539" s="10" t="s">
        <v>455</v>
      </c>
      <c r="E6539" s="10" t="s">
        <v>456</v>
      </c>
      <c r="F6539" s="10" t="s">
        <v>19</v>
      </c>
      <c r="G6539" s="11">
        <v>56</v>
      </c>
      <c r="H6539" s="11">
        <v>0</v>
      </c>
      <c r="I6539" s="12">
        <f>H6539/G6539</f>
        <v>0</v>
      </c>
      <c r="J6539" s="11"/>
      <c r="K6539" s="11"/>
      <c r="L6539" s="13"/>
    </row>
    <row r="6540" spans="1:12" ht="27" outlineLevel="2" x14ac:dyDescent="0.25">
      <c r="A6540" s="35" t="s">
        <v>3078</v>
      </c>
      <c r="B6540" s="36" t="s">
        <v>2959</v>
      </c>
      <c r="C6540" s="36" t="s">
        <v>445</v>
      </c>
      <c r="D6540" s="36" t="s">
        <v>455</v>
      </c>
      <c r="E6540" s="36" t="s">
        <v>456</v>
      </c>
      <c r="F6540" s="36" t="s">
        <v>21</v>
      </c>
      <c r="G6540" s="37">
        <v>-1821116</v>
      </c>
      <c r="H6540" s="37"/>
      <c r="I6540" s="36"/>
      <c r="J6540" s="37"/>
      <c r="K6540" s="37"/>
      <c r="L6540" s="40"/>
    </row>
    <row r="6541" spans="1:12" ht="27" outlineLevel="1" x14ac:dyDescent="0.25">
      <c r="A6541" s="18" t="s">
        <v>8776</v>
      </c>
      <c r="B6541" s="19"/>
      <c r="C6541" s="19"/>
      <c r="D6541" s="19"/>
      <c r="E6541" s="19"/>
      <c r="F6541" s="15" t="s">
        <v>12960</v>
      </c>
      <c r="G6541" s="20">
        <f>SUBTOTAL(9,G6537:G6540)</f>
        <v>17739069</v>
      </c>
      <c r="H6541" s="20">
        <f>SUBTOTAL(9,H6537:H6540)</f>
        <v>10454551</v>
      </c>
      <c r="I6541" s="19"/>
      <c r="J6541" s="20">
        <f>SUBTOTAL(9,J6537:J6540)</f>
        <v>1041245</v>
      </c>
      <c r="K6541" s="20">
        <f>SUBTOTAL(9,K6537:K6540)</f>
        <v>0</v>
      </c>
      <c r="L6541" s="21"/>
    </row>
    <row r="6542" spans="1:12" ht="27" outlineLevel="2" x14ac:dyDescent="0.25">
      <c r="A6542" s="9" t="s">
        <v>3079</v>
      </c>
      <c r="B6542" s="10" t="s">
        <v>2959</v>
      </c>
      <c r="C6542" s="10" t="s">
        <v>445</v>
      </c>
      <c r="D6542" s="10" t="s">
        <v>458</v>
      </c>
      <c r="E6542" s="10" t="s">
        <v>459</v>
      </c>
      <c r="F6542" s="10" t="s">
        <v>16</v>
      </c>
      <c r="G6542" s="11">
        <v>95218080</v>
      </c>
      <c r="H6542" s="6">
        <v>37896819.579999998</v>
      </c>
      <c r="I6542" s="7">
        <f>H6542/G6542</f>
        <v>0.39800024932239758</v>
      </c>
      <c r="J6542" s="6">
        <v>10813988</v>
      </c>
      <c r="K6542" s="6">
        <f>H6542</f>
        <v>37896819.579999998</v>
      </c>
      <c r="L6542" s="8">
        <f>K6542/J6542</f>
        <v>3.5044258954235938</v>
      </c>
    </row>
    <row r="6543" spans="1:12" ht="40.5" outlineLevel="2" x14ac:dyDescent="0.25">
      <c r="A6543" s="35" t="s">
        <v>3079</v>
      </c>
      <c r="B6543" s="36" t="s">
        <v>2959</v>
      </c>
      <c r="C6543" s="36" t="s">
        <v>445</v>
      </c>
      <c r="D6543" s="36" t="s">
        <v>458</v>
      </c>
      <c r="E6543" s="36" t="s">
        <v>459</v>
      </c>
      <c r="F6543" s="36" t="s">
        <v>18</v>
      </c>
      <c r="G6543" s="37">
        <v>170194527</v>
      </c>
      <c r="H6543" s="37">
        <v>170194527</v>
      </c>
      <c r="I6543" s="4">
        <f>H6543/G6543</f>
        <v>1</v>
      </c>
      <c r="J6543" s="37"/>
      <c r="K6543" s="37"/>
      <c r="L6543" s="40"/>
    </row>
    <row r="6544" spans="1:12" ht="40.5" outlineLevel="2" x14ac:dyDescent="0.25">
      <c r="A6544" s="9" t="s">
        <v>3079</v>
      </c>
      <c r="B6544" s="10" t="s">
        <v>2959</v>
      </c>
      <c r="C6544" s="10" t="s">
        <v>445</v>
      </c>
      <c r="D6544" s="10" t="s">
        <v>458</v>
      </c>
      <c r="E6544" s="10" t="s">
        <v>459</v>
      </c>
      <c r="F6544" s="10" t="s">
        <v>19</v>
      </c>
      <c r="G6544" s="11">
        <v>589</v>
      </c>
      <c r="H6544" s="11">
        <v>0</v>
      </c>
      <c r="I6544" s="12">
        <f>H6544/G6544</f>
        <v>0</v>
      </c>
      <c r="J6544" s="11"/>
      <c r="K6544" s="11"/>
      <c r="L6544" s="13"/>
    </row>
    <row r="6545" spans="1:12" ht="27" outlineLevel="2" x14ac:dyDescent="0.25">
      <c r="A6545" s="35" t="s">
        <v>3079</v>
      </c>
      <c r="B6545" s="36" t="s">
        <v>2959</v>
      </c>
      <c r="C6545" s="36" t="s">
        <v>445</v>
      </c>
      <c r="D6545" s="36" t="s">
        <v>458</v>
      </c>
      <c r="E6545" s="36" t="s">
        <v>459</v>
      </c>
      <c r="F6545" s="36" t="s">
        <v>21</v>
      </c>
      <c r="G6545" s="37">
        <v>-19043616</v>
      </c>
      <c r="H6545" s="37"/>
      <c r="I6545" s="36"/>
      <c r="J6545" s="37"/>
      <c r="K6545" s="37"/>
      <c r="L6545" s="40"/>
    </row>
    <row r="6546" spans="1:12" ht="27" outlineLevel="1" x14ac:dyDescent="0.25">
      <c r="A6546" s="18" t="s">
        <v>8777</v>
      </c>
      <c r="B6546" s="19"/>
      <c r="C6546" s="19"/>
      <c r="D6546" s="19"/>
      <c r="E6546" s="19"/>
      <c r="F6546" s="15" t="s">
        <v>12960</v>
      </c>
      <c r="G6546" s="20">
        <f>SUBTOTAL(9,G6542:G6545)</f>
        <v>246369580</v>
      </c>
      <c r="H6546" s="20">
        <f>SUBTOTAL(9,H6542:H6545)</f>
        <v>208091346.57999998</v>
      </c>
      <c r="I6546" s="19"/>
      <c r="J6546" s="20">
        <f>SUBTOTAL(9,J6542:J6545)</f>
        <v>10813988</v>
      </c>
      <c r="K6546" s="20">
        <f>SUBTOTAL(9,K6542:K6545)</f>
        <v>37896819.579999998</v>
      </c>
      <c r="L6546" s="21"/>
    </row>
    <row r="6547" spans="1:12" ht="40.5" outlineLevel="2" x14ac:dyDescent="0.25">
      <c r="A6547" s="9" t="s">
        <v>3080</v>
      </c>
      <c r="B6547" s="10" t="s">
        <v>2959</v>
      </c>
      <c r="C6547" s="10" t="s">
        <v>445</v>
      </c>
      <c r="D6547" s="10" t="s">
        <v>461</v>
      </c>
      <c r="E6547" s="10" t="s">
        <v>462</v>
      </c>
      <c r="F6547" s="10" t="s">
        <v>18</v>
      </c>
      <c r="G6547" s="11">
        <v>10325</v>
      </c>
      <c r="H6547" s="11">
        <v>10325</v>
      </c>
      <c r="I6547" s="12">
        <f>H6547/G6547</f>
        <v>1</v>
      </c>
      <c r="J6547" s="11"/>
      <c r="K6547" s="11"/>
      <c r="L6547" s="13"/>
    </row>
    <row r="6548" spans="1:12" ht="27" outlineLevel="1" x14ac:dyDescent="0.25">
      <c r="A6548" s="22" t="s">
        <v>8778</v>
      </c>
      <c r="B6548" s="15"/>
      <c r="C6548" s="15"/>
      <c r="D6548" s="15"/>
      <c r="E6548" s="15"/>
      <c r="F6548" s="15" t="s">
        <v>12960</v>
      </c>
      <c r="G6548" s="16">
        <f>SUBTOTAL(9,G6547:G6547)</f>
        <v>10325</v>
      </c>
      <c r="H6548" s="16">
        <f>SUBTOTAL(9,H6547:H6547)</f>
        <v>10325</v>
      </c>
      <c r="I6548" s="23"/>
      <c r="J6548" s="16">
        <f>SUBTOTAL(9,J6547:J6547)</f>
        <v>0</v>
      </c>
      <c r="K6548" s="16">
        <f>SUBTOTAL(9,K6547:K6547)</f>
        <v>0</v>
      </c>
      <c r="L6548" s="17"/>
    </row>
    <row r="6549" spans="1:12" ht="27" outlineLevel="2" x14ac:dyDescent="0.25">
      <c r="A6549" s="35" t="s">
        <v>3081</v>
      </c>
      <c r="B6549" s="36" t="s">
        <v>2959</v>
      </c>
      <c r="C6549" s="36" t="s">
        <v>445</v>
      </c>
      <c r="D6549" s="36" t="s">
        <v>464</v>
      </c>
      <c r="E6549" s="36" t="s">
        <v>465</v>
      </c>
      <c r="F6549" s="36" t="s">
        <v>16</v>
      </c>
      <c r="G6549" s="37">
        <v>3855924</v>
      </c>
      <c r="H6549" s="37">
        <v>0</v>
      </c>
      <c r="I6549" s="38">
        <f>H6549/G6549</f>
        <v>0</v>
      </c>
      <c r="J6549" s="37">
        <v>394441</v>
      </c>
      <c r="K6549" s="37">
        <f>H6549</f>
        <v>0</v>
      </c>
      <c r="L6549" s="39">
        <f>K6549/J6549</f>
        <v>0</v>
      </c>
    </row>
    <row r="6550" spans="1:12" ht="40.5" outlineLevel="2" x14ac:dyDescent="0.25">
      <c r="A6550" s="9" t="s">
        <v>3081</v>
      </c>
      <c r="B6550" s="10" t="s">
        <v>2959</v>
      </c>
      <c r="C6550" s="10" t="s">
        <v>445</v>
      </c>
      <c r="D6550" s="10" t="s">
        <v>464</v>
      </c>
      <c r="E6550" s="10" t="s">
        <v>465</v>
      </c>
      <c r="F6550" s="10" t="s">
        <v>18</v>
      </c>
      <c r="G6550" s="11">
        <v>1901193</v>
      </c>
      <c r="H6550" s="11">
        <v>1901193</v>
      </c>
      <c r="I6550" s="12">
        <f>H6550/G6550</f>
        <v>1</v>
      </c>
      <c r="J6550" s="11"/>
      <c r="K6550" s="11"/>
      <c r="L6550" s="13"/>
    </row>
    <row r="6551" spans="1:12" ht="40.5" outlineLevel="2" x14ac:dyDescent="0.25">
      <c r="A6551" s="35" t="s">
        <v>3081</v>
      </c>
      <c r="B6551" s="36" t="s">
        <v>2959</v>
      </c>
      <c r="C6551" s="36" t="s">
        <v>445</v>
      </c>
      <c r="D6551" s="36" t="s">
        <v>464</v>
      </c>
      <c r="E6551" s="36" t="s">
        <v>465</v>
      </c>
      <c r="F6551" s="36" t="s">
        <v>19</v>
      </c>
      <c r="G6551" s="37">
        <v>24</v>
      </c>
      <c r="H6551" s="37">
        <v>0</v>
      </c>
      <c r="I6551" s="4">
        <f>H6551/G6551</f>
        <v>0</v>
      </c>
      <c r="J6551" s="37"/>
      <c r="K6551" s="37"/>
      <c r="L6551" s="40"/>
    </row>
    <row r="6552" spans="1:12" ht="27" outlineLevel="2" x14ac:dyDescent="0.25">
      <c r="A6552" s="9" t="s">
        <v>3081</v>
      </c>
      <c r="B6552" s="10" t="s">
        <v>2959</v>
      </c>
      <c r="C6552" s="10" t="s">
        <v>445</v>
      </c>
      <c r="D6552" s="10" t="s">
        <v>464</v>
      </c>
      <c r="E6552" s="10" t="s">
        <v>465</v>
      </c>
      <c r="F6552" s="10" t="s">
        <v>21</v>
      </c>
      <c r="G6552" s="11">
        <v>-771185</v>
      </c>
      <c r="H6552" s="11"/>
      <c r="I6552" s="10"/>
      <c r="J6552" s="11"/>
      <c r="K6552" s="11"/>
      <c r="L6552" s="13"/>
    </row>
    <row r="6553" spans="1:12" ht="27" outlineLevel="1" x14ac:dyDescent="0.25">
      <c r="A6553" s="22" t="s">
        <v>8779</v>
      </c>
      <c r="B6553" s="15"/>
      <c r="C6553" s="15"/>
      <c r="D6553" s="15"/>
      <c r="E6553" s="15"/>
      <c r="F6553" s="15" t="s">
        <v>12960</v>
      </c>
      <c r="G6553" s="16">
        <f>SUBTOTAL(9,G6549:G6552)</f>
        <v>4985956</v>
      </c>
      <c r="H6553" s="16">
        <f>SUBTOTAL(9,H6549:H6552)</f>
        <v>1901193</v>
      </c>
      <c r="I6553" s="15"/>
      <c r="J6553" s="16">
        <f>SUBTOTAL(9,J6549:J6552)</f>
        <v>394441</v>
      </c>
      <c r="K6553" s="16">
        <f>SUBTOTAL(9,K6549:K6552)</f>
        <v>0</v>
      </c>
      <c r="L6553" s="17"/>
    </row>
    <row r="6554" spans="1:12" ht="27" outlineLevel="2" x14ac:dyDescent="0.25">
      <c r="A6554" s="35" t="s">
        <v>3082</v>
      </c>
      <c r="B6554" s="36" t="s">
        <v>2959</v>
      </c>
      <c r="C6554" s="36" t="s">
        <v>445</v>
      </c>
      <c r="D6554" s="36" t="s">
        <v>467</v>
      </c>
      <c r="E6554" s="36" t="s">
        <v>468</v>
      </c>
      <c r="F6554" s="36" t="s">
        <v>16</v>
      </c>
      <c r="G6554" s="37">
        <v>30458297</v>
      </c>
      <c r="H6554" s="37">
        <v>30458297</v>
      </c>
      <c r="I6554" s="38">
        <f>H6554/G6554</f>
        <v>1</v>
      </c>
      <c r="J6554" s="37">
        <v>3483370</v>
      </c>
      <c r="K6554" s="37">
        <f>H6554</f>
        <v>30458297</v>
      </c>
      <c r="L6554" s="39">
        <f>K6554/J6554</f>
        <v>8.7439166669058981</v>
      </c>
    </row>
    <row r="6555" spans="1:12" ht="40.5" outlineLevel="2" x14ac:dyDescent="0.25">
      <c r="A6555" s="9" t="s">
        <v>3082</v>
      </c>
      <c r="B6555" s="10" t="s">
        <v>2959</v>
      </c>
      <c r="C6555" s="10" t="s">
        <v>445</v>
      </c>
      <c r="D6555" s="10" t="s">
        <v>467</v>
      </c>
      <c r="E6555" s="10" t="s">
        <v>468</v>
      </c>
      <c r="F6555" s="10" t="s">
        <v>18</v>
      </c>
      <c r="G6555" s="11">
        <v>159653410</v>
      </c>
      <c r="H6555" s="11">
        <v>159653410</v>
      </c>
      <c r="I6555" s="12">
        <f>H6555/G6555</f>
        <v>1</v>
      </c>
      <c r="J6555" s="11"/>
      <c r="K6555" s="11"/>
      <c r="L6555" s="13"/>
    </row>
    <row r="6556" spans="1:12" ht="40.5" outlineLevel="2" x14ac:dyDescent="0.25">
      <c r="A6556" s="35" t="s">
        <v>3082</v>
      </c>
      <c r="B6556" s="36" t="s">
        <v>2959</v>
      </c>
      <c r="C6556" s="36" t="s">
        <v>445</v>
      </c>
      <c r="D6556" s="36" t="s">
        <v>467</v>
      </c>
      <c r="E6556" s="36" t="s">
        <v>468</v>
      </c>
      <c r="F6556" s="36" t="s">
        <v>19</v>
      </c>
      <c r="G6556" s="37">
        <v>188</v>
      </c>
      <c r="H6556" s="37">
        <v>0</v>
      </c>
      <c r="I6556" s="4">
        <f>H6556/G6556</f>
        <v>0</v>
      </c>
      <c r="J6556" s="37"/>
      <c r="K6556" s="37"/>
      <c r="L6556" s="40"/>
    </row>
    <row r="6557" spans="1:12" ht="27" outlineLevel="2" x14ac:dyDescent="0.25">
      <c r="A6557" s="9" t="s">
        <v>3082</v>
      </c>
      <c r="B6557" s="10" t="s">
        <v>2959</v>
      </c>
      <c r="C6557" s="10" t="s">
        <v>445</v>
      </c>
      <c r="D6557" s="10" t="s">
        <v>467</v>
      </c>
      <c r="E6557" s="10" t="s">
        <v>468</v>
      </c>
      <c r="F6557" s="10" t="s">
        <v>21</v>
      </c>
      <c r="G6557" s="11">
        <v>-6091659</v>
      </c>
      <c r="H6557" s="11"/>
      <c r="I6557" s="10"/>
      <c r="J6557" s="11"/>
      <c r="K6557" s="11"/>
      <c r="L6557" s="13"/>
    </row>
    <row r="6558" spans="1:12" ht="27" outlineLevel="1" x14ac:dyDescent="0.25">
      <c r="A6558" s="22" t="s">
        <v>8780</v>
      </c>
      <c r="B6558" s="15"/>
      <c r="C6558" s="15"/>
      <c r="D6558" s="15"/>
      <c r="E6558" s="15"/>
      <c r="F6558" s="15" t="s">
        <v>12960</v>
      </c>
      <c r="G6558" s="16">
        <f>SUBTOTAL(9,G6554:G6557)</f>
        <v>184020236</v>
      </c>
      <c r="H6558" s="16">
        <f>SUBTOTAL(9,H6554:H6557)</f>
        <v>190111707</v>
      </c>
      <c r="I6558" s="15"/>
      <c r="J6558" s="16">
        <f>SUBTOTAL(9,J6554:J6557)</f>
        <v>3483370</v>
      </c>
      <c r="K6558" s="16">
        <f>SUBTOTAL(9,K6554:K6557)</f>
        <v>30458297</v>
      </c>
      <c r="L6558" s="17"/>
    </row>
    <row r="6559" spans="1:12" ht="27" outlineLevel="2" x14ac:dyDescent="0.25">
      <c r="A6559" s="35" t="s">
        <v>3083</v>
      </c>
      <c r="B6559" s="36" t="s">
        <v>2959</v>
      </c>
      <c r="C6559" s="36" t="s">
        <v>445</v>
      </c>
      <c r="D6559" s="36" t="s">
        <v>470</v>
      </c>
      <c r="E6559" s="36" t="s">
        <v>471</v>
      </c>
      <c r="F6559" s="36" t="s">
        <v>16</v>
      </c>
      <c r="G6559" s="37">
        <v>12145213628</v>
      </c>
      <c r="H6559" s="37">
        <v>1108422907.27</v>
      </c>
      <c r="I6559" s="38">
        <f>H6559/G6559</f>
        <v>9.1264175437359374E-2</v>
      </c>
      <c r="J6559" s="37">
        <v>1507261619.6399999</v>
      </c>
      <c r="K6559" s="37">
        <f>H6559</f>
        <v>1108422907.27</v>
      </c>
      <c r="L6559" s="39">
        <f>K6559/J6559</f>
        <v>0.73538853031681384</v>
      </c>
    </row>
    <row r="6560" spans="1:12" ht="40.5" outlineLevel="2" x14ac:dyDescent="0.25">
      <c r="A6560" s="9" t="s">
        <v>3083</v>
      </c>
      <c r="B6560" s="10" t="s">
        <v>2959</v>
      </c>
      <c r="C6560" s="10" t="s">
        <v>445</v>
      </c>
      <c r="D6560" s="10" t="s">
        <v>470</v>
      </c>
      <c r="E6560" s="10" t="s">
        <v>471</v>
      </c>
      <c r="F6560" s="10" t="s">
        <v>18</v>
      </c>
      <c r="G6560" s="11">
        <v>5027044155</v>
      </c>
      <c r="H6560" s="11">
        <v>5027044155</v>
      </c>
      <c r="I6560" s="12">
        <f>H6560/G6560</f>
        <v>1</v>
      </c>
      <c r="J6560" s="11"/>
      <c r="K6560" s="11"/>
      <c r="L6560" s="13"/>
    </row>
    <row r="6561" spans="1:12" ht="40.5" outlineLevel="2" x14ac:dyDescent="0.25">
      <c r="A6561" s="35" t="s">
        <v>3083</v>
      </c>
      <c r="B6561" s="36" t="s">
        <v>2959</v>
      </c>
      <c r="C6561" s="36" t="s">
        <v>445</v>
      </c>
      <c r="D6561" s="36" t="s">
        <v>470</v>
      </c>
      <c r="E6561" s="36" t="s">
        <v>471</v>
      </c>
      <c r="F6561" s="36" t="s">
        <v>19</v>
      </c>
      <c r="G6561" s="37">
        <v>75117</v>
      </c>
      <c r="H6561" s="37">
        <v>0</v>
      </c>
      <c r="I6561" s="4">
        <f>H6561/G6561</f>
        <v>0</v>
      </c>
      <c r="J6561" s="37"/>
      <c r="K6561" s="37"/>
      <c r="L6561" s="40"/>
    </row>
    <row r="6562" spans="1:12" ht="27" outlineLevel="2" x14ac:dyDescent="0.25">
      <c r="A6562" s="9" t="s">
        <v>3083</v>
      </c>
      <c r="B6562" s="10" t="s">
        <v>2959</v>
      </c>
      <c r="C6562" s="10" t="s">
        <v>445</v>
      </c>
      <c r="D6562" s="10" t="s">
        <v>470</v>
      </c>
      <c r="E6562" s="10" t="s">
        <v>471</v>
      </c>
      <c r="F6562" s="10" t="s">
        <v>21</v>
      </c>
      <c r="G6562" s="11">
        <v>-2429042726</v>
      </c>
      <c r="H6562" s="11"/>
      <c r="I6562" s="10"/>
      <c r="J6562" s="11"/>
      <c r="K6562" s="11"/>
      <c r="L6562" s="13"/>
    </row>
    <row r="6563" spans="1:12" ht="27" outlineLevel="1" x14ac:dyDescent="0.25">
      <c r="A6563" s="22" t="s">
        <v>8781</v>
      </c>
      <c r="B6563" s="15"/>
      <c r="C6563" s="15"/>
      <c r="D6563" s="15"/>
      <c r="E6563" s="15"/>
      <c r="F6563" s="15" t="s">
        <v>12960</v>
      </c>
      <c r="G6563" s="16">
        <f>SUBTOTAL(9,G6559:G6562)</f>
        <v>14743290174</v>
      </c>
      <c r="H6563" s="16">
        <f>SUBTOTAL(9,H6559:H6562)</f>
        <v>6135467062.2700005</v>
      </c>
      <c r="I6563" s="15"/>
      <c r="J6563" s="16">
        <f>SUBTOTAL(9,J6559:J6562)</f>
        <v>1507261619.6399999</v>
      </c>
      <c r="K6563" s="16">
        <f>SUBTOTAL(9,K6559:K6562)</f>
        <v>1108422907.27</v>
      </c>
      <c r="L6563" s="17"/>
    </row>
    <row r="6564" spans="1:12" ht="27" outlineLevel="2" x14ac:dyDescent="0.25">
      <c r="A6564" s="35" t="s">
        <v>3084</v>
      </c>
      <c r="B6564" s="36" t="s">
        <v>2959</v>
      </c>
      <c r="C6564" s="36" t="s">
        <v>445</v>
      </c>
      <c r="D6564" s="36" t="s">
        <v>473</v>
      </c>
      <c r="E6564" s="36" t="s">
        <v>474</v>
      </c>
      <c r="F6564" s="36" t="s">
        <v>16</v>
      </c>
      <c r="G6564" s="37">
        <v>722811270</v>
      </c>
      <c r="H6564" s="37">
        <v>72024129.170000002</v>
      </c>
      <c r="I6564" s="38">
        <f>H6564/G6564</f>
        <v>9.9644446841566273E-2</v>
      </c>
      <c r="J6564" s="37">
        <v>86029722.960000008</v>
      </c>
      <c r="K6564" s="37">
        <f>H6564</f>
        <v>72024129.170000002</v>
      </c>
      <c r="L6564" s="39">
        <f>K6564/J6564</f>
        <v>0.83720052432910907</v>
      </c>
    </row>
    <row r="6565" spans="1:12" ht="40.5" outlineLevel="2" x14ac:dyDescent="0.25">
      <c r="A6565" s="9" t="s">
        <v>3084</v>
      </c>
      <c r="B6565" s="10" t="s">
        <v>2959</v>
      </c>
      <c r="C6565" s="10" t="s">
        <v>445</v>
      </c>
      <c r="D6565" s="10" t="s">
        <v>473</v>
      </c>
      <c r="E6565" s="10" t="s">
        <v>474</v>
      </c>
      <c r="F6565" s="10" t="s">
        <v>18</v>
      </c>
      <c r="G6565" s="11">
        <v>339779803</v>
      </c>
      <c r="H6565" s="11">
        <v>339779803</v>
      </c>
      <c r="I6565" s="12">
        <f>H6565/G6565</f>
        <v>1</v>
      </c>
      <c r="J6565" s="11"/>
      <c r="K6565" s="11"/>
      <c r="L6565" s="13"/>
    </row>
    <row r="6566" spans="1:12" ht="40.5" outlineLevel="2" x14ac:dyDescent="0.25">
      <c r="A6566" s="35" t="s">
        <v>3084</v>
      </c>
      <c r="B6566" s="36" t="s">
        <v>2959</v>
      </c>
      <c r="C6566" s="36" t="s">
        <v>445</v>
      </c>
      <c r="D6566" s="36" t="s">
        <v>473</v>
      </c>
      <c r="E6566" s="36" t="s">
        <v>474</v>
      </c>
      <c r="F6566" s="36" t="s">
        <v>19</v>
      </c>
      <c r="G6566" s="37">
        <v>4470</v>
      </c>
      <c r="H6566" s="37">
        <v>0</v>
      </c>
      <c r="I6566" s="4">
        <f>H6566/G6566</f>
        <v>0</v>
      </c>
      <c r="J6566" s="37"/>
      <c r="K6566" s="37"/>
      <c r="L6566" s="40"/>
    </row>
    <row r="6567" spans="1:12" ht="27" outlineLevel="2" x14ac:dyDescent="0.25">
      <c r="A6567" s="9" t="s">
        <v>3084</v>
      </c>
      <c r="B6567" s="10" t="s">
        <v>2959</v>
      </c>
      <c r="C6567" s="10" t="s">
        <v>445</v>
      </c>
      <c r="D6567" s="10" t="s">
        <v>473</v>
      </c>
      <c r="E6567" s="10" t="s">
        <v>474</v>
      </c>
      <c r="F6567" s="10" t="s">
        <v>21</v>
      </c>
      <c r="G6567" s="11">
        <v>-144562254</v>
      </c>
      <c r="H6567" s="11"/>
      <c r="I6567" s="10"/>
      <c r="J6567" s="11"/>
      <c r="K6567" s="11"/>
      <c r="L6567" s="13"/>
    </row>
    <row r="6568" spans="1:12" ht="27" outlineLevel="1" x14ac:dyDescent="0.25">
      <c r="A6568" s="22" t="s">
        <v>8782</v>
      </c>
      <c r="B6568" s="15"/>
      <c r="C6568" s="15"/>
      <c r="D6568" s="15"/>
      <c r="E6568" s="15"/>
      <c r="F6568" s="15" t="s">
        <v>12960</v>
      </c>
      <c r="G6568" s="16">
        <f>SUBTOTAL(9,G6564:G6567)</f>
        <v>918033289</v>
      </c>
      <c r="H6568" s="16">
        <f>SUBTOTAL(9,H6564:H6567)</f>
        <v>411803932.17000002</v>
      </c>
      <c r="I6568" s="15"/>
      <c r="J6568" s="16">
        <f>SUBTOTAL(9,J6564:J6567)</f>
        <v>86029722.960000008</v>
      </c>
      <c r="K6568" s="16">
        <f>SUBTOTAL(9,K6564:K6567)</f>
        <v>72024129.170000002</v>
      </c>
      <c r="L6568" s="17"/>
    </row>
    <row r="6569" spans="1:12" ht="27" outlineLevel="2" x14ac:dyDescent="0.25">
      <c r="A6569" s="35" t="s">
        <v>3085</v>
      </c>
      <c r="B6569" s="36" t="s">
        <v>2959</v>
      </c>
      <c r="C6569" s="36" t="s">
        <v>445</v>
      </c>
      <c r="D6569" s="36" t="s">
        <v>476</v>
      </c>
      <c r="E6569" s="36" t="s">
        <v>477</v>
      </c>
      <c r="F6569" s="36" t="s">
        <v>16</v>
      </c>
      <c r="G6569" s="37">
        <v>406134211</v>
      </c>
      <c r="H6569" s="37">
        <v>0</v>
      </c>
      <c r="I6569" s="38">
        <f>H6569/G6569</f>
        <v>0</v>
      </c>
      <c r="J6569" s="37">
        <v>46459829</v>
      </c>
      <c r="K6569" s="37">
        <f>H6569</f>
        <v>0</v>
      </c>
      <c r="L6569" s="39">
        <f>K6569/J6569</f>
        <v>0</v>
      </c>
    </row>
    <row r="6570" spans="1:12" ht="40.5" outlineLevel="2" x14ac:dyDescent="0.25">
      <c r="A6570" s="9" t="s">
        <v>3085</v>
      </c>
      <c r="B6570" s="10" t="s">
        <v>2959</v>
      </c>
      <c r="C6570" s="10" t="s">
        <v>445</v>
      </c>
      <c r="D6570" s="10" t="s">
        <v>476</v>
      </c>
      <c r="E6570" s="10" t="s">
        <v>477</v>
      </c>
      <c r="F6570" s="10" t="s">
        <v>18</v>
      </c>
      <c r="G6570" s="11">
        <v>52540213</v>
      </c>
      <c r="H6570" s="11">
        <v>52540213</v>
      </c>
      <c r="I6570" s="12">
        <f>H6570/G6570</f>
        <v>1</v>
      </c>
      <c r="J6570" s="11"/>
      <c r="K6570" s="11"/>
      <c r="L6570" s="13"/>
    </row>
    <row r="6571" spans="1:12" ht="40.5" outlineLevel="2" x14ac:dyDescent="0.25">
      <c r="A6571" s="35" t="s">
        <v>3085</v>
      </c>
      <c r="B6571" s="36" t="s">
        <v>2959</v>
      </c>
      <c r="C6571" s="36" t="s">
        <v>445</v>
      </c>
      <c r="D6571" s="36" t="s">
        <v>476</v>
      </c>
      <c r="E6571" s="36" t="s">
        <v>477</v>
      </c>
      <c r="F6571" s="36" t="s">
        <v>19</v>
      </c>
      <c r="G6571" s="37">
        <v>2512</v>
      </c>
      <c r="H6571" s="37">
        <v>0</v>
      </c>
      <c r="I6571" s="4">
        <f>H6571/G6571</f>
        <v>0</v>
      </c>
      <c r="J6571" s="37"/>
      <c r="K6571" s="37"/>
      <c r="L6571" s="40"/>
    </row>
    <row r="6572" spans="1:12" ht="27" outlineLevel="2" x14ac:dyDescent="0.25">
      <c r="A6572" s="9" t="s">
        <v>3085</v>
      </c>
      <c r="B6572" s="10" t="s">
        <v>2959</v>
      </c>
      <c r="C6572" s="10" t="s">
        <v>445</v>
      </c>
      <c r="D6572" s="10" t="s">
        <v>476</v>
      </c>
      <c r="E6572" s="10" t="s">
        <v>477</v>
      </c>
      <c r="F6572" s="10" t="s">
        <v>21</v>
      </c>
      <c r="G6572" s="11">
        <v>-81226842</v>
      </c>
      <c r="H6572" s="11"/>
      <c r="I6572" s="10"/>
      <c r="J6572" s="11"/>
      <c r="K6572" s="11"/>
      <c r="L6572" s="13"/>
    </row>
    <row r="6573" spans="1:12" ht="27" outlineLevel="1" x14ac:dyDescent="0.25">
      <c r="A6573" s="22" t="s">
        <v>8783</v>
      </c>
      <c r="B6573" s="15"/>
      <c r="C6573" s="15"/>
      <c r="D6573" s="15"/>
      <c r="E6573" s="15"/>
      <c r="F6573" s="15" t="s">
        <v>12960</v>
      </c>
      <c r="G6573" s="16">
        <f>SUBTOTAL(9,G6569:G6572)</f>
        <v>377450094</v>
      </c>
      <c r="H6573" s="16">
        <f>SUBTOTAL(9,H6569:H6572)</f>
        <v>52540213</v>
      </c>
      <c r="I6573" s="15"/>
      <c r="J6573" s="16">
        <f>SUBTOTAL(9,J6569:J6572)</f>
        <v>46459829</v>
      </c>
      <c r="K6573" s="16">
        <f>SUBTOTAL(9,K6569:K6572)</f>
        <v>0</v>
      </c>
      <c r="L6573" s="17"/>
    </row>
    <row r="6574" spans="1:12" ht="40.5" outlineLevel="2" x14ac:dyDescent="0.25">
      <c r="A6574" s="35" t="s">
        <v>3086</v>
      </c>
      <c r="B6574" s="36" t="s">
        <v>2959</v>
      </c>
      <c r="C6574" s="36" t="s">
        <v>445</v>
      </c>
      <c r="D6574" s="36" t="s">
        <v>479</v>
      </c>
      <c r="E6574" s="36" t="s">
        <v>480</v>
      </c>
      <c r="F6574" s="36" t="s">
        <v>18</v>
      </c>
      <c r="G6574" s="37">
        <v>4767</v>
      </c>
      <c r="H6574" s="37">
        <v>4767</v>
      </c>
      <c r="I6574" s="4">
        <f>H6574/G6574</f>
        <v>1</v>
      </c>
      <c r="J6574" s="37"/>
      <c r="K6574" s="37"/>
      <c r="L6574" s="40"/>
    </row>
    <row r="6575" spans="1:12" ht="27" outlineLevel="1" x14ac:dyDescent="0.25">
      <c r="A6575" s="18" t="s">
        <v>8784</v>
      </c>
      <c r="B6575" s="19"/>
      <c r="C6575" s="19"/>
      <c r="D6575" s="19"/>
      <c r="E6575" s="19"/>
      <c r="F6575" s="15" t="s">
        <v>12960</v>
      </c>
      <c r="G6575" s="20">
        <f>SUBTOTAL(9,G6574:G6574)</f>
        <v>4767</v>
      </c>
      <c r="H6575" s="20">
        <f>SUBTOTAL(9,H6574:H6574)</f>
        <v>4767</v>
      </c>
      <c r="I6575" s="23"/>
      <c r="J6575" s="20">
        <f>SUBTOTAL(9,J6574:J6574)</f>
        <v>0</v>
      </c>
      <c r="K6575" s="20">
        <f>SUBTOTAL(9,K6574:K6574)</f>
        <v>0</v>
      </c>
      <c r="L6575" s="21"/>
    </row>
    <row r="6576" spans="1:12" ht="27" outlineLevel="2" x14ac:dyDescent="0.25">
      <c r="A6576" s="9" t="s">
        <v>3087</v>
      </c>
      <c r="B6576" s="10" t="s">
        <v>2959</v>
      </c>
      <c r="C6576" s="10" t="s">
        <v>445</v>
      </c>
      <c r="D6576" s="10" t="s">
        <v>482</v>
      </c>
      <c r="E6576" s="10" t="s">
        <v>483</v>
      </c>
      <c r="F6576" s="10" t="s">
        <v>16</v>
      </c>
      <c r="G6576" s="11">
        <v>94168</v>
      </c>
      <c r="H6576" s="6">
        <v>0</v>
      </c>
      <c r="I6576" s="7">
        <f>H6576/G6576</f>
        <v>0</v>
      </c>
      <c r="J6576" s="6">
        <v>10772</v>
      </c>
      <c r="K6576" s="6">
        <f>H6576</f>
        <v>0</v>
      </c>
      <c r="L6576" s="8">
        <f>K6576/J6576</f>
        <v>0</v>
      </c>
    </row>
    <row r="6577" spans="1:12" ht="40.5" outlineLevel="2" x14ac:dyDescent="0.25">
      <c r="A6577" s="35" t="s">
        <v>3087</v>
      </c>
      <c r="B6577" s="36" t="s">
        <v>2959</v>
      </c>
      <c r="C6577" s="36" t="s">
        <v>445</v>
      </c>
      <c r="D6577" s="36" t="s">
        <v>482</v>
      </c>
      <c r="E6577" s="36" t="s">
        <v>483</v>
      </c>
      <c r="F6577" s="36" t="s">
        <v>18</v>
      </c>
      <c r="G6577" s="37">
        <v>67768</v>
      </c>
      <c r="H6577" s="37">
        <v>67768</v>
      </c>
      <c r="I6577" s="4">
        <f>H6577/G6577</f>
        <v>1</v>
      </c>
      <c r="J6577" s="37"/>
      <c r="K6577" s="37"/>
      <c r="L6577" s="40"/>
    </row>
    <row r="6578" spans="1:12" ht="40.5" outlineLevel="2" x14ac:dyDescent="0.25">
      <c r="A6578" s="9" t="s">
        <v>3087</v>
      </c>
      <c r="B6578" s="10" t="s">
        <v>2959</v>
      </c>
      <c r="C6578" s="10" t="s">
        <v>445</v>
      </c>
      <c r="D6578" s="10" t="s">
        <v>482</v>
      </c>
      <c r="E6578" s="10" t="s">
        <v>483</v>
      </c>
      <c r="F6578" s="10" t="s">
        <v>19</v>
      </c>
      <c r="G6578" s="11">
        <v>1</v>
      </c>
      <c r="H6578" s="11">
        <v>0</v>
      </c>
      <c r="I6578" s="12">
        <f>H6578/G6578</f>
        <v>0</v>
      </c>
      <c r="J6578" s="11"/>
      <c r="K6578" s="11"/>
      <c r="L6578" s="13"/>
    </row>
    <row r="6579" spans="1:12" ht="27" outlineLevel="2" x14ac:dyDescent="0.25">
      <c r="A6579" s="35" t="s">
        <v>3087</v>
      </c>
      <c r="B6579" s="36" t="s">
        <v>2959</v>
      </c>
      <c r="C6579" s="36" t="s">
        <v>445</v>
      </c>
      <c r="D6579" s="36" t="s">
        <v>482</v>
      </c>
      <c r="E6579" s="36" t="s">
        <v>483</v>
      </c>
      <c r="F6579" s="36" t="s">
        <v>21</v>
      </c>
      <c r="G6579" s="37">
        <v>-18834</v>
      </c>
      <c r="H6579" s="37"/>
      <c r="I6579" s="36"/>
      <c r="J6579" s="37"/>
      <c r="K6579" s="37"/>
      <c r="L6579" s="40"/>
    </row>
    <row r="6580" spans="1:12" ht="27" outlineLevel="1" x14ac:dyDescent="0.25">
      <c r="A6580" s="18" t="s">
        <v>8785</v>
      </c>
      <c r="B6580" s="19"/>
      <c r="C6580" s="19"/>
      <c r="D6580" s="19"/>
      <c r="E6580" s="19"/>
      <c r="F6580" s="15" t="s">
        <v>12960</v>
      </c>
      <c r="G6580" s="20">
        <f>SUBTOTAL(9,G6576:G6579)</f>
        <v>143103</v>
      </c>
      <c r="H6580" s="20">
        <f>SUBTOTAL(9,H6576:H6579)</f>
        <v>67768</v>
      </c>
      <c r="I6580" s="19"/>
      <c r="J6580" s="20">
        <f>SUBTOTAL(9,J6576:J6579)</f>
        <v>10772</v>
      </c>
      <c r="K6580" s="20">
        <f>SUBTOTAL(9,K6576:K6579)</f>
        <v>0</v>
      </c>
      <c r="L6580" s="21"/>
    </row>
    <row r="6581" spans="1:12" ht="27" outlineLevel="2" x14ac:dyDescent="0.25">
      <c r="A6581" s="9" t="s">
        <v>3088</v>
      </c>
      <c r="B6581" s="10" t="s">
        <v>2959</v>
      </c>
      <c r="C6581" s="10" t="s">
        <v>445</v>
      </c>
      <c r="D6581" s="10" t="s">
        <v>491</v>
      </c>
      <c r="E6581" s="10" t="s">
        <v>492</v>
      </c>
      <c r="F6581" s="10" t="s">
        <v>16</v>
      </c>
      <c r="G6581" s="11">
        <v>26035208</v>
      </c>
      <c r="H6581" s="6">
        <v>247787.47000000003</v>
      </c>
      <c r="I6581" s="7">
        <f>H6581/G6581</f>
        <v>9.5173992848453532E-3</v>
      </c>
      <c r="J6581" s="6">
        <v>2978220</v>
      </c>
      <c r="K6581" s="6">
        <f>H6581</f>
        <v>247787.47000000003</v>
      </c>
      <c r="L6581" s="8">
        <f>K6581/J6581</f>
        <v>8.3199854275372548E-2</v>
      </c>
    </row>
    <row r="6582" spans="1:12" ht="40.5" outlineLevel="2" x14ac:dyDescent="0.25">
      <c r="A6582" s="35" t="s">
        <v>3088</v>
      </c>
      <c r="B6582" s="36" t="s">
        <v>2959</v>
      </c>
      <c r="C6582" s="36" t="s">
        <v>445</v>
      </c>
      <c r="D6582" s="36" t="s">
        <v>491</v>
      </c>
      <c r="E6582" s="36" t="s">
        <v>492</v>
      </c>
      <c r="F6582" s="36" t="s">
        <v>18</v>
      </c>
      <c r="G6582" s="37">
        <v>19399627</v>
      </c>
      <c r="H6582" s="37">
        <v>19399627</v>
      </c>
      <c r="I6582" s="4">
        <f>H6582/G6582</f>
        <v>1</v>
      </c>
      <c r="J6582" s="37"/>
      <c r="K6582" s="37"/>
      <c r="L6582" s="40"/>
    </row>
    <row r="6583" spans="1:12" ht="40.5" outlineLevel="2" x14ac:dyDescent="0.25">
      <c r="A6583" s="9" t="s">
        <v>3088</v>
      </c>
      <c r="B6583" s="10" t="s">
        <v>2959</v>
      </c>
      <c r="C6583" s="10" t="s">
        <v>445</v>
      </c>
      <c r="D6583" s="10" t="s">
        <v>491</v>
      </c>
      <c r="E6583" s="10" t="s">
        <v>492</v>
      </c>
      <c r="F6583" s="10" t="s">
        <v>19</v>
      </c>
      <c r="G6583" s="11">
        <v>161</v>
      </c>
      <c r="H6583" s="11">
        <v>0</v>
      </c>
      <c r="I6583" s="12">
        <f>H6583/G6583</f>
        <v>0</v>
      </c>
      <c r="J6583" s="11"/>
      <c r="K6583" s="11"/>
      <c r="L6583" s="13"/>
    </row>
    <row r="6584" spans="1:12" ht="27" outlineLevel="2" x14ac:dyDescent="0.25">
      <c r="A6584" s="35" t="s">
        <v>3088</v>
      </c>
      <c r="B6584" s="36" t="s">
        <v>2959</v>
      </c>
      <c r="C6584" s="36" t="s">
        <v>445</v>
      </c>
      <c r="D6584" s="36" t="s">
        <v>491</v>
      </c>
      <c r="E6584" s="36" t="s">
        <v>492</v>
      </c>
      <c r="F6584" s="36" t="s">
        <v>21</v>
      </c>
      <c r="G6584" s="37">
        <v>-5207042</v>
      </c>
      <c r="H6584" s="37"/>
      <c r="I6584" s="36"/>
      <c r="J6584" s="37"/>
      <c r="K6584" s="37"/>
      <c r="L6584" s="40"/>
    </row>
    <row r="6585" spans="1:12" ht="27" outlineLevel="1" x14ac:dyDescent="0.25">
      <c r="A6585" s="18" t="s">
        <v>8786</v>
      </c>
      <c r="B6585" s="19"/>
      <c r="C6585" s="19"/>
      <c r="D6585" s="19"/>
      <c r="E6585" s="19"/>
      <c r="F6585" s="15" t="s">
        <v>12960</v>
      </c>
      <c r="G6585" s="20">
        <f>SUBTOTAL(9,G6581:G6584)</f>
        <v>40227954</v>
      </c>
      <c r="H6585" s="20">
        <f>SUBTOTAL(9,H6581:H6584)</f>
        <v>19647414.469999999</v>
      </c>
      <c r="I6585" s="19"/>
      <c r="J6585" s="20">
        <f>SUBTOTAL(9,J6581:J6584)</f>
        <v>2978220</v>
      </c>
      <c r="K6585" s="20">
        <f>SUBTOTAL(9,K6581:K6584)</f>
        <v>247787.47000000003</v>
      </c>
      <c r="L6585" s="21"/>
    </row>
    <row r="6586" spans="1:12" ht="27" outlineLevel="2" x14ac:dyDescent="0.25">
      <c r="A6586" s="9" t="s">
        <v>3089</v>
      </c>
      <c r="B6586" s="10" t="s">
        <v>2959</v>
      </c>
      <c r="C6586" s="10" t="s">
        <v>445</v>
      </c>
      <c r="D6586" s="10" t="s">
        <v>494</v>
      </c>
      <c r="E6586" s="10" t="s">
        <v>495</v>
      </c>
      <c r="F6586" s="10" t="s">
        <v>16</v>
      </c>
      <c r="G6586" s="11">
        <v>5835193</v>
      </c>
      <c r="H6586" s="6">
        <v>0</v>
      </c>
      <c r="I6586" s="7">
        <f>H6586/G6586</f>
        <v>0</v>
      </c>
      <c r="J6586" s="6">
        <v>667524</v>
      </c>
      <c r="K6586" s="6">
        <f>H6586</f>
        <v>0</v>
      </c>
      <c r="L6586" s="8">
        <f>K6586/J6586</f>
        <v>0</v>
      </c>
    </row>
    <row r="6587" spans="1:12" ht="40.5" outlineLevel="2" x14ac:dyDescent="0.25">
      <c r="A6587" s="35" t="s">
        <v>3089</v>
      </c>
      <c r="B6587" s="36" t="s">
        <v>2959</v>
      </c>
      <c r="C6587" s="36" t="s">
        <v>445</v>
      </c>
      <c r="D6587" s="36" t="s">
        <v>494</v>
      </c>
      <c r="E6587" s="36" t="s">
        <v>495</v>
      </c>
      <c r="F6587" s="36" t="s">
        <v>18</v>
      </c>
      <c r="G6587" s="37">
        <v>4441223</v>
      </c>
      <c r="H6587" s="37">
        <v>4441223</v>
      </c>
      <c r="I6587" s="4">
        <f>H6587/G6587</f>
        <v>1</v>
      </c>
      <c r="J6587" s="37"/>
      <c r="K6587" s="37"/>
      <c r="L6587" s="40"/>
    </row>
    <row r="6588" spans="1:12" ht="40.5" outlineLevel="2" x14ac:dyDescent="0.25">
      <c r="A6588" s="9" t="s">
        <v>3089</v>
      </c>
      <c r="B6588" s="10" t="s">
        <v>2959</v>
      </c>
      <c r="C6588" s="10" t="s">
        <v>445</v>
      </c>
      <c r="D6588" s="10" t="s">
        <v>494</v>
      </c>
      <c r="E6588" s="10" t="s">
        <v>495</v>
      </c>
      <c r="F6588" s="10" t="s">
        <v>19</v>
      </c>
      <c r="G6588" s="11">
        <v>36</v>
      </c>
      <c r="H6588" s="11">
        <v>0</v>
      </c>
      <c r="I6588" s="12">
        <f>H6588/G6588</f>
        <v>0</v>
      </c>
      <c r="J6588" s="11"/>
      <c r="K6588" s="11"/>
      <c r="L6588" s="13"/>
    </row>
    <row r="6589" spans="1:12" ht="27" outlineLevel="2" x14ac:dyDescent="0.25">
      <c r="A6589" s="35" t="s">
        <v>3089</v>
      </c>
      <c r="B6589" s="36" t="s">
        <v>2959</v>
      </c>
      <c r="C6589" s="36" t="s">
        <v>445</v>
      </c>
      <c r="D6589" s="36" t="s">
        <v>494</v>
      </c>
      <c r="E6589" s="36" t="s">
        <v>495</v>
      </c>
      <c r="F6589" s="36" t="s">
        <v>21</v>
      </c>
      <c r="G6589" s="37">
        <v>-1167039</v>
      </c>
      <c r="H6589" s="37"/>
      <c r="I6589" s="36"/>
      <c r="J6589" s="37"/>
      <c r="K6589" s="37"/>
      <c r="L6589" s="40"/>
    </row>
    <row r="6590" spans="1:12" ht="27" outlineLevel="1" x14ac:dyDescent="0.25">
      <c r="A6590" s="18" t="s">
        <v>8787</v>
      </c>
      <c r="B6590" s="19"/>
      <c r="C6590" s="19"/>
      <c r="D6590" s="19"/>
      <c r="E6590" s="19"/>
      <c r="F6590" s="15" t="s">
        <v>12960</v>
      </c>
      <c r="G6590" s="20">
        <f>SUBTOTAL(9,G6586:G6589)</f>
        <v>9109413</v>
      </c>
      <c r="H6590" s="20">
        <f>SUBTOTAL(9,H6586:H6589)</f>
        <v>4441223</v>
      </c>
      <c r="I6590" s="19"/>
      <c r="J6590" s="20">
        <f>SUBTOTAL(9,J6586:J6589)</f>
        <v>667524</v>
      </c>
      <c r="K6590" s="20">
        <f>SUBTOTAL(9,K6586:K6589)</f>
        <v>0</v>
      </c>
      <c r="L6590" s="21"/>
    </row>
    <row r="6591" spans="1:12" ht="27" outlineLevel="2" x14ac:dyDescent="0.25">
      <c r="A6591" s="9" t="s">
        <v>3090</v>
      </c>
      <c r="B6591" s="10" t="s">
        <v>2959</v>
      </c>
      <c r="C6591" s="10" t="s">
        <v>445</v>
      </c>
      <c r="D6591" s="10" t="s">
        <v>497</v>
      </c>
      <c r="E6591" s="10" t="s">
        <v>498</v>
      </c>
      <c r="F6591" s="10" t="s">
        <v>16</v>
      </c>
      <c r="G6591" s="11">
        <v>712206</v>
      </c>
      <c r="H6591" s="6">
        <v>0</v>
      </c>
      <c r="I6591" s="7">
        <f>H6591/G6591</f>
        <v>0</v>
      </c>
      <c r="J6591" s="6">
        <v>82197</v>
      </c>
      <c r="K6591" s="6">
        <f>H6591</f>
        <v>0</v>
      </c>
      <c r="L6591" s="8">
        <f>K6591/J6591</f>
        <v>0</v>
      </c>
    </row>
    <row r="6592" spans="1:12" ht="40.5" outlineLevel="2" x14ac:dyDescent="0.25">
      <c r="A6592" s="35" t="s">
        <v>3090</v>
      </c>
      <c r="B6592" s="36" t="s">
        <v>2959</v>
      </c>
      <c r="C6592" s="36" t="s">
        <v>445</v>
      </c>
      <c r="D6592" s="36" t="s">
        <v>497</v>
      </c>
      <c r="E6592" s="36" t="s">
        <v>498</v>
      </c>
      <c r="F6592" s="36" t="s">
        <v>18</v>
      </c>
      <c r="G6592" s="37">
        <v>1391567</v>
      </c>
      <c r="H6592" s="37">
        <v>1391567</v>
      </c>
      <c r="I6592" s="4">
        <f>H6592/G6592</f>
        <v>1</v>
      </c>
      <c r="J6592" s="37"/>
      <c r="K6592" s="37"/>
      <c r="L6592" s="40"/>
    </row>
    <row r="6593" spans="1:12" ht="40.5" outlineLevel="2" x14ac:dyDescent="0.25">
      <c r="A6593" s="9" t="s">
        <v>3090</v>
      </c>
      <c r="B6593" s="10" t="s">
        <v>2959</v>
      </c>
      <c r="C6593" s="10" t="s">
        <v>445</v>
      </c>
      <c r="D6593" s="10" t="s">
        <v>497</v>
      </c>
      <c r="E6593" s="10" t="s">
        <v>498</v>
      </c>
      <c r="F6593" s="10" t="s">
        <v>19</v>
      </c>
      <c r="G6593" s="11">
        <v>4</v>
      </c>
      <c r="H6593" s="11">
        <v>0</v>
      </c>
      <c r="I6593" s="12">
        <f>H6593/G6593</f>
        <v>0</v>
      </c>
      <c r="J6593" s="11"/>
      <c r="K6593" s="11"/>
      <c r="L6593" s="13"/>
    </row>
    <row r="6594" spans="1:12" ht="27" outlineLevel="2" x14ac:dyDescent="0.25">
      <c r="A6594" s="35" t="s">
        <v>3090</v>
      </c>
      <c r="B6594" s="36" t="s">
        <v>2959</v>
      </c>
      <c r="C6594" s="36" t="s">
        <v>445</v>
      </c>
      <c r="D6594" s="36" t="s">
        <v>497</v>
      </c>
      <c r="E6594" s="36" t="s">
        <v>498</v>
      </c>
      <c r="F6594" s="36" t="s">
        <v>21</v>
      </c>
      <c r="G6594" s="37">
        <v>-142441</v>
      </c>
      <c r="H6594" s="37"/>
      <c r="I6594" s="36"/>
      <c r="J6594" s="37"/>
      <c r="K6594" s="37"/>
      <c r="L6594" s="40"/>
    </row>
    <row r="6595" spans="1:12" ht="27" outlineLevel="1" x14ac:dyDescent="0.25">
      <c r="A6595" s="18" t="s">
        <v>8788</v>
      </c>
      <c r="B6595" s="19"/>
      <c r="C6595" s="19"/>
      <c r="D6595" s="19"/>
      <c r="E6595" s="19"/>
      <c r="F6595" s="15" t="s">
        <v>12960</v>
      </c>
      <c r="G6595" s="20">
        <f>SUBTOTAL(9,G6591:G6594)</f>
        <v>1961336</v>
      </c>
      <c r="H6595" s="20">
        <f>SUBTOTAL(9,H6591:H6594)</f>
        <v>1391567</v>
      </c>
      <c r="I6595" s="19"/>
      <c r="J6595" s="20">
        <f>SUBTOTAL(9,J6591:J6594)</f>
        <v>82197</v>
      </c>
      <c r="K6595" s="20">
        <f>SUBTOTAL(9,K6591:K6594)</f>
        <v>0</v>
      </c>
      <c r="L6595" s="21"/>
    </row>
    <row r="6596" spans="1:12" ht="27" outlineLevel="2" x14ac:dyDescent="0.25">
      <c r="A6596" s="9" t="s">
        <v>3091</v>
      </c>
      <c r="B6596" s="10" t="s">
        <v>2959</v>
      </c>
      <c r="C6596" s="10" t="s">
        <v>445</v>
      </c>
      <c r="D6596" s="10" t="s">
        <v>500</v>
      </c>
      <c r="E6596" s="10" t="s">
        <v>501</v>
      </c>
      <c r="F6596" s="10" t="s">
        <v>16</v>
      </c>
      <c r="G6596" s="11">
        <v>14087240</v>
      </c>
      <c r="H6596" s="6">
        <v>0</v>
      </c>
      <c r="I6596" s="7">
        <f>H6596/G6596</f>
        <v>0</v>
      </c>
      <c r="J6596" s="6">
        <v>1611526</v>
      </c>
      <c r="K6596" s="6">
        <f>H6596</f>
        <v>0</v>
      </c>
      <c r="L6596" s="8">
        <f>K6596/J6596</f>
        <v>0</v>
      </c>
    </row>
    <row r="6597" spans="1:12" ht="40.5" outlineLevel="2" x14ac:dyDescent="0.25">
      <c r="A6597" s="35" t="s">
        <v>3091</v>
      </c>
      <c r="B6597" s="36" t="s">
        <v>2959</v>
      </c>
      <c r="C6597" s="36" t="s">
        <v>445</v>
      </c>
      <c r="D6597" s="36" t="s">
        <v>500</v>
      </c>
      <c r="E6597" s="36" t="s">
        <v>501</v>
      </c>
      <c r="F6597" s="36" t="s">
        <v>18</v>
      </c>
      <c r="G6597" s="37">
        <v>2783628</v>
      </c>
      <c r="H6597" s="37">
        <v>2783628</v>
      </c>
      <c r="I6597" s="4">
        <f>H6597/G6597</f>
        <v>1</v>
      </c>
      <c r="J6597" s="37"/>
      <c r="K6597" s="37"/>
      <c r="L6597" s="40"/>
    </row>
    <row r="6598" spans="1:12" ht="40.5" outlineLevel="2" x14ac:dyDescent="0.25">
      <c r="A6598" s="9" t="s">
        <v>3091</v>
      </c>
      <c r="B6598" s="10" t="s">
        <v>2959</v>
      </c>
      <c r="C6598" s="10" t="s">
        <v>445</v>
      </c>
      <c r="D6598" s="10" t="s">
        <v>500</v>
      </c>
      <c r="E6598" s="10" t="s">
        <v>501</v>
      </c>
      <c r="F6598" s="10" t="s">
        <v>19</v>
      </c>
      <c r="G6598" s="11">
        <v>87</v>
      </c>
      <c r="H6598" s="11">
        <v>0</v>
      </c>
      <c r="I6598" s="12">
        <f>H6598/G6598</f>
        <v>0</v>
      </c>
      <c r="J6598" s="11"/>
      <c r="K6598" s="11"/>
      <c r="L6598" s="13"/>
    </row>
    <row r="6599" spans="1:12" ht="27" outlineLevel="2" x14ac:dyDescent="0.25">
      <c r="A6599" s="35" t="s">
        <v>3091</v>
      </c>
      <c r="B6599" s="36" t="s">
        <v>2959</v>
      </c>
      <c r="C6599" s="36" t="s">
        <v>445</v>
      </c>
      <c r="D6599" s="36" t="s">
        <v>500</v>
      </c>
      <c r="E6599" s="36" t="s">
        <v>501</v>
      </c>
      <c r="F6599" s="36" t="s">
        <v>21</v>
      </c>
      <c r="G6599" s="37">
        <v>-2817448</v>
      </c>
      <c r="H6599" s="37"/>
      <c r="I6599" s="36"/>
      <c r="J6599" s="37"/>
      <c r="K6599" s="37"/>
      <c r="L6599" s="40"/>
    </row>
    <row r="6600" spans="1:12" ht="27" outlineLevel="1" x14ac:dyDescent="0.25">
      <c r="A6600" s="18" t="s">
        <v>8789</v>
      </c>
      <c r="B6600" s="19"/>
      <c r="C6600" s="19"/>
      <c r="D6600" s="19"/>
      <c r="E6600" s="19"/>
      <c r="F6600" s="15" t="s">
        <v>12960</v>
      </c>
      <c r="G6600" s="20">
        <f>SUBTOTAL(9,G6596:G6599)</f>
        <v>14053507</v>
      </c>
      <c r="H6600" s="20">
        <f>SUBTOTAL(9,H6596:H6599)</f>
        <v>2783628</v>
      </c>
      <c r="I6600" s="19"/>
      <c r="J6600" s="20">
        <f>SUBTOTAL(9,J6596:J6599)</f>
        <v>1611526</v>
      </c>
      <c r="K6600" s="20">
        <f>SUBTOTAL(9,K6596:K6599)</f>
        <v>0</v>
      </c>
      <c r="L6600" s="21"/>
    </row>
    <row r="6601" spans="1:12" ht="27" outlineLevel="2" x14ac:dyDescent="0.25">
      <c r="A6601" s="9" t="s">
        <v>3092</v>
      </c>
      <c r="B6601" s="10" t="s">
        <v>2959</v>
      </c>
      <c r="C6601" s="10" t="s">
        <v>445</v>
      </c>
      <c r="D6601" s="10" t="s">
        <v>503</v>
      </c>
      <c r="E6601" s="10" t="s">
        <v>504</v>
      </c>
      <c r="F6601" s="10" t="s">
        <v>16</v>
      </c>
      <c r="G6601" s="11">
        <v>83036</v>
      </c>
      <c r="H6601" s="6">
        <v>0</v>
      </c>
      <c r="I6601" s="7">
        <f>H6601/G6601</f>
        <v>0</v>
      </c>
      <c r="J6601" s="6">
        <v>9454</v>
      </c>
      <c r="K6601" s="6">
        <f>H6601</f>
        <v>0</v>
      </c>
      <c r="L6601" s="8">
        <f>K6601/J6601</f>
        <v>0</v>
      </c>
    </row>
    <row r="6602" spans="1:12" ht="40.5" outlineLevel="2" x14ac:dyDescent="0.25">
      <c r="A6602" s="35" t="s">
        <v>3092</v>
      </c>
      <c r="B6602" s="36" t="s">
        <v>2959</v>
      </c>
      <c r="C6602" s="36" t="s">
        <v>445</v>
      </c>
      <c r="D6602" s="36" t="s">
        <v>503</v>
      </c>
      <c r="E6602" s="36" t="s">
        <v>504</v>
      </c>
      <c r="F6602" s="36" t="s">
        <v>18</v>
      </c>
      <c r="G6602" s="37">
        <v>64504</v>
      </c>
      <c r="H6602" s="37">
        <v>64504</v>
      </c>
      <c r="I6602" s="4">
        <f>H6602/G6602</f>
        <v>1</v>
      </c>
      <c r="J6602" s="37"/>
      <c r="K6602" s="37"/>
      <c r="L6602" s="40"/>
    </row>
    <row r="6603" spans="1:12" ht="40.5" outlineLevel="2" x14ac:dyDescent="0.25">
      <c r="A6603" s="9" t="s">
        <v>3092</v>
      </c>
      <c r="B6603" s="10" t="s">
        <v>2959</v>
      </c>
      <c r="C6603" s="10" t="s">
        <v>445</v>
      </c>
      <c r="D6603" s="10" t="s">
        <v>503</v>
      </c>
      <c r="E6603" s="10" t="s">
        <v>504</v>
      </c>
      <c r="F6603" s="10" t="s">
        <v>19</v>
      </c>
      <c r="G6603" s="11">
        <v>1</v>
      </c>
      <c r="H6603" s="11">
        <v>0</v>
      </c>
      <c r="I6603" s="12">
        <f>H6603/G6603</f>
        <v>0</v>
      </c>
      <c r="J6603" s="11"/>
      <c r="K6603" s="11"/>
      <c r="L6603" s="13"/>
    </row>
    <row r="6604" spans="1:12" ht="27" outlineLevel="2" x14ac:dyDescent="0.25">
      <c r="A6604" s="35" t="s">
        <v>3092</v>
      </c>
      <c r="B6604" s="36" t="s">
        <v>2959</v>
      </c>
      <c r="C6604" s="36" t="s">
        <v>445</v>
      </c>
      <c r="D6604" s="36" t="s">
        <v>503</v>
      </c>
      <c r="E6604" s="36" t="s">
        <v>504</v>
      </c>
      <c r="F6604" s="36" t="s">
        <v>21</v>
      </c>
      <c r="G6604" s="37">
        <v>-16607</v>
      </c>
      <c r="H6604" s="37"/>
      <c r="I6604" s="36"/>
      <c r="J6604" s="37"/>
      <c r="K6604" s="37"/>
      <c r="L6604" s="40"/>
    </row>
    <row r="6605" spans="1:12" ht="27" outlineLevel="1" x14ac:dyDescent="0.25">
      <c r="A6605" s="18" t="s">
        <v>8790</v>
      </c>
      <c r="B6605" s="19"/>
      <c r="C6605" s="19"/>
      <c r="D6605" s="19"/>
      <c r="E6605" s="19"/>
      <c r="F6605" s="15" t="s">
        <v>12960</v>
      </c>
      <c r="G6605" s="20">
        <f>SUBTOTAL(9,G6601:G6604)</f>
        <v>130934</v>
      </c>
      <c r="H6605" s="20">
        <f>SUBTOTAL(9,H6601:H6604)</f>
        <v>64504</v>
      </c>
      <c r="I6605" s="19"/>
      <c r="J6605" s="20">
        <f>SUBTOTAL(9,J6601:J6604)</f>
        <v>9454</v>
      </c>
      <c r="K6605" s="20">
        <f>SUBTOTAL(9,K6601:K6604)</f>
        <v>0</v>
      </c>
      <c r="L6605" s="21"/>
    </row>
    <row r="6606" spans="1:12" ht="27" outlineLevel="2" x14ac:dyDescent="0.25">
      <c r="A6606" s="9" t="s">
        <v>3093</v>
      </c>
      <c r="B6606" s="10" t="s">
        <v>2959</v>
      </c>
      <c r="C6606" s="10" t="s">
        <v>445</v>
      </c>
      <c r="D6606" s="10" t="s">
        <v>506</v>
      </c>
      <c r="E6606" s="10" t="s">
        <v>507</v>
      </c>
      <c r="F6606" s="10" t="s">
        <v>16</v>
      </c>
      <c r="G6606" s="11">
        <v>600273808</v>
      </c>
      <c r="H6606" s="6">
        <v>170471110.79000002</v>
      </c>
      <c r="I6606" s="7">
        <f>H6606/G6606</f>
        <v>0.28398892058605368</v>
      </c>
      <c r="J6606" s="6">
        <v>68655882</v>
      </c>
      <c r="K6606" s="6">
        <f>H6606</f>
        <v>170471110.79000002</v>
      </c>
      <c r="L6606" s="8">
        <f>K6606/J6606</f>
        <v>2.482978964424345</v>
      </c>
    </row>
    <row r="6607" spans="1:12" ht="40.5" outlineLevel="2" x14ac:dyDescent="0.25">
      <c r="A6607" s="35" t="s">
        <v>3093</v>
      </c>
      <c r="B6607" s="36" t="s">
        <v>2959</v>
      </c>
      <c r="C6607" s="36" t="s">
        <v>445</v>
      </c>
      <c r="D6607" s="36" t="s">
        <v>506</v>
      </c>
      <c r="E6607" s="36" t="s">
        <v>507</v>
      </c>
      <c r="F6607" s="36" t="s">
        <v>18</v>
      </c>
      <c r="G6607" s="37">
        <v>362126758</v>
      </c>
      <c r="H6607" s="37">
        <v>362126758</v>
      </c>
      <c r="I6607" s="4">
        <f>H6607/G6607</f>
        <v>1</v>
      </c>
      <c r="J6607" s="37"/>
      <c r="K6607" s="37"/>
      <c r="L6607" s="40"/>
    </row>
    <row r="6608" spans="1:12" ht="40.5" outlineLevel="2" x14ac:dyDescent="0.25">
      <c r="A6608" s="9" t="s">
        <v>3093</v>
      </c>
      <c r="B6608" s="10" t="s">
        <v>2959</v>
      </c>
      <c r="C6608" s="10" t="s">
        <v>445</v>
      </c>
      <c r="D6608" s="10" t="s">
        <v>506</v>
      </c>
      <c r="E6608" s="10" t="s">
        <v>507</v>
      </c>
      <c r="F6608" s="10" t="s">
        <v>19</v>
      </c>
      <c r="G6608" s="11">
        <v>3713</v>
      </c>
      <c r="H6608" s="11">
        <v>0</v>
      </c>
      <c r="I6608" s="12">
        <f>H6608/G6608</f>
        <v>0</v>
      </c>
      <c r="J6608" s="11"/>
      <c r="K6608" s="11"/>
      <c r="L6608" s="13"/>
    </row>
    <row r="6609" spans="1:12" ht="27" outlineLevel="2" x14ac:dyDescent="0.25">
      <c r="A6609" s="35" t="s">
        <v>3093</v>
      </c>
      <c r="B6609" s="36" t="s">
        <v>2959</v>
      </c>
      <c r="C6609" s="36" t="s">
        <v>445</v>
      </c>
      <c r="D6609" s="36" t="s">
        <v>506</v>
      </c>
      <c r="E6609" s="36" t="s">
        <v>507</v>
      </c>
      <c r="F6609" s="36" t="s">
        <v>21</v>
      </c>
      <c r="G6609" s="37">
        <v>-120054762</v>
      </c>
      <c r="H6609" s="37"/>
      <c r="I6609" s="36"/>
      <c r="J6609" s="37"/>
      <c r="K6609" s="37"/>
      <c r="L6609" s="40"/>
    </row>
    <row r="6610" spans="1:12" ht="27" outlineLevel="1" x14ac:dyDescent="0.25">
      <c r="A6610" s="18" t="s">
        <v>8791</v>
      </c>
      <c r="B6610" s="19"/>
      <c r="C6610" s="19"/>
      <c r="D6610" s="19"/>
      <c r="E6610" s="19"/>
      <c r="F6610" s="15" t="s">
        <v>12960</v>
      </c>
      <c r="G6610" s="20">
        <f>SUBTOTAL(9,G6606:G6609)</f>
        <v>842349517</v>
      </c>
      <c r="H6610" s="20">
        <f>SUBTOTAL(9,H6606:H6609)</f>
        <v>532597868.79000002</v>
      </c>
      <c r="I6610" s="19"/>
      <c r="J6610" s="20">
        <f>SUBTOTAL(9,J6606:J6609)</f>
        <v>68655882</v>
      </c>
      <c r="K6610" s="20">
        <f>SUBTOTAL(9,K6606:K6609)</f>
        <v>170471110.79000002</v>
      </c>
      <c r="L6610" s="21"/>
    </row>
    <row r="6611" spans="1:12" ht="40.5" outlineLevel="2" x14ac:dyDescent="0.25">
      <c r="A6611" s="9" t="s">
        <v>3094</v>
      </c>
      <c r="B6611" s="10" t="s">
        <v>2959</v>
      </c>
      <c r="C6611" s="10" t="s">
        <v>445</v>
      </c>
      <c r="D6611" s="10" t="s">
        <v>509</v>
      </c>
      <c r="E6611" s="10" t="s">
        <v>510</v>
      </c>
      <c r="F6611" s="10" t="s">
        <v>18</v>
      </c>
      <c r="G6611" s="11">
        <v>1127059</v>
      </c>
      <c r="H6611" s="11">
        <v>1127059</v>
      </c>
      <c r="I6611" s="12">
        <f>H6611/G6611</f>
        <v>1</v>
      </c>
      <c r="J6611" s="11"/>
      <c r="K6611" s="11"/>
      <c r="L6611" s="13"/>
    </row>
    <row r="6612" spans="1:12" ht="27" outlineLevel="1" x14ac:dyDescent="0.25">
      <c r="A6612" s="22" t="s">
        <v>8792</v>
      </c>
      <c r="B6612" s="15"/>
      <c r="C6612" s="15"/>
      <c r="D6612" s="15"/>
      <c r="E6612" s="15"/>
      <c r="F6612" s="15" t="s">
        <v>12960</v>
      </c>
      <c r="G6612" s="16">
        <f>SUBTOTAL(9,G6611:G6611)</f>
        <v>1127059</v>
      </c>
      <c r="H6612" s="16">
        <f>SUBTOTAL(9,H6611:H6611)</f>
        <v>1127059</v>
      </c>
      <c r="I6612" s="23"/>
      <c r="J6612" s="16">
        <f>SUBTOTAL(9,J6611:J6611)</f>
        <v>0</v>
      </c>
      <c r="K6612" s="16">
        <f>SUBTOTAL(9,K6611:K6611)</f>
        <v>0</v>
      </c>
      <c r="L6612" s="17"/>
    </row>
    <row r="6613" spans="1:12" ht="27" outlineLevel="2" x14ac:dyDescent="0.25">
      <c r="A6613" s="35" t="s">
        <v>3095</v>
      </c>
      <c r="B6613" s="36" t="s">
        <v>2959</v>
      </c>
      <c r="C6613" s="36" t="s">
        <v>445</v>
      </c>
      <c r="D6613" s="36" t="s">
        <v>512</v>
      </c>
      <c r="E6613" s="36" t="s">
        <v>513</v>
      </c>
      <c r="F6613" s="36" t="s">
        <v>16</v>
      </c>
      <c r="G6613" s="37">
        <v>18790711</v>
      </c>
      <c r="H6613" s="37">
        <v>1341409.6599999999</v>
      </c>
      <c r="I6613" s="38">
        <f>H6613/G6613</f>
        <v>7.1386849598187099E-2</v>
      </c>
      <c r="J6613" s="37">
        <v>2149586</v>
      </c>
      <c r="K6613" s="37">
        <f>H6613</f>
        <v>1341409.6599999999</v>
      </c>
      <c r="L6613" s="39">
        <f>K6613/J6613</f>
        <v>0.6240316321375371</v>
      </c>
    </row>
    <row r="6614" spans="1:12" ht="40.5" outlineLevel="2" x14ac:dyDescent="0.25">
      <c r="A6614" s="9" t="s">
        <v>3095</v>
      </c>
      <c r="B6614" s="10" t="s">
        <v>2959</v>
      </c>
      <c r="C6614" s="10" t="s">
        <v>445</v>
      </c>
      <c r="D6614" s="10" t="s">
        <v>512</v>
      </c>
      <c r="E6614" s="10" t="s">
        <v>513</v>
      </c>
      <c r="F6614" s="10" t="s">
        <v>18</v>
      </c>
      <c r="G6614" s="11">
        <v>40202379</v>
      </c>
      <c r="H6614" s="11">
        <v>40202379</v>
      </c>
      <c r="I6614" s="12">
        <f>H6614/G6614</f>
        <v>1</v>
      </c>
      <c r="J6614" s="11"/>
      <c r="K6614" s="11"/>
      <c r="L6614" s="13"/>
    </row>
    <row r="6615" spans="1:12" ht="40.5" outlineLevel="2" x14ac:dyDescent="0.25">
      <c r="A6615" s="35" t="s">
        <v>3095</v>
      </c>
      <c r="B6615" s="36" t="s">
        <v>2959</v>
      </c>
      <c r="C6615" s="36" t="s">
        <v>445</v>
      </c>
      <c r="D6615" s="36" t="s">
        <v>512</v>
      </c>
      <c r="E6615" s="36" t="s">
        <v>513</v>
      </c>
      <c r="F6615" s="36" t="s">
        <v>19</v>
      </c>
      <c r="G6615" s="37">
        <v>116</v>
      </c>
      <c r="H6615" s="37">
        <v>0</v>
      </c>
      <c r="I6615" s="4">
        <f>H6615/G6615</f>
        <v>0</v>
      </c>
      <c r="J6615" s="37"/>
      <c r="K6615" s="37"/>
      <c r="L6615" s="40"/>
    </row>
    <row r="6616" spans="1:12" ht="27" outlineLevel="2" x14ac:dyDescent="0.25">
      <c r="A6616" s="9" t="s">
        <v>3095</v>
      </c>
      <c r="B6616" s="10" t="s">
        <v>2959</v>
      </c>
      <c r="C6616" s="10" t="s">
        <v>445</v>
      </c>
      <c r="D6616" s="10" t="s">
        <v>512</v>
      </c>
      <c r="E6616" s="10" t="s">
        <v>513</v>
      </c>
      <c r="F6616" s="10" t="s">
        <v>21</v>
      </c>
      <c r="G6616" s="11">
        <v>-3758142</v>
      </c>
      <c r="H6616" s="11"/>
      <c r="I6616" s="10"/>
      <c r="J6616" s="11"/>
      <c r="K6616" s="11"/>
      <c r="L6616" s="13"/>
    </row>
    <row r="6617" spans="1:12" ht="27" outlineLevel="1" x14ac:dyDescent="0.25">
      <c r="A6617" s="22" t="s">
        <v>8793</v>
      </c>
      <c r="B6617" s="15"/>
      <c r="C6617" s="15"/>
      <c r="D6617" s="15"/>
      <c r="E6617" s="15"/>
      <c r="F6617" s="15" t="s">
        <v>12960</v>
      </c>
      <c r="G6617" s="16">
        <f>SUBTOTAL(9,G6613:G6616)</f>
        <v>55235064</v>
      </c>
      <c r="H6617" s="16">
        <f>SUBTOTAL(9,H6613:H6616)</f>
        <v>41543788.659999996</v>
      </c>
      <c r="I6617" s="15"/>
      <c r="J6617" s="16">
        <f>SUBTOTAL(9,J6613:J6616)</f>
        <v>2149586</v>
      </c>
      <c r="K6617" s="16">
        <f>SUBTOTAL(9,K6613:K6616)</f>
        <v>1341409.6599999999</v>
      </c>
      <c r="L6617" s="17"/>
    </row>
    <row r="6618" spans="1:12" ht="27" outlineLevel="2" x14ac:dyDescent="0.25">
      <c r="A6618" s="35" t="s">
        <v>3096</v>
      </c>
      <c r="B6618" s="36" t="s">
        <v>2959</v>
      </c>
      <c r="C6618" s="36" t="s">
        <v>445</v>
      </c>
      <c r="D6618" s="36" t="s">
        <v>515</v>
      </c>
      <c r="E6618" s="36" t="s">
        <v>516</v>
      </c>
      <c r="F6618" s="36" t="s">
        <v>16</v>
      </c>
      <c r="G6618" s="37">
        <v>545809843</v>
      </c>
      <c r="H6618" s="37">
        <v>122682983.11000001</v>
      </c>
      <c r="I6618" s="38">
        <f>H6618/G6618</f>
        <v>0.22477239039091498</v>
      </c>
      <c r="J6618" s="37">
        <v>62120540</v>
      </c>
      <c r="K6618" s="37">
        <f>H6618</f>
        <v>122682983.11000001</v>
      </c>
      <c r="L6618" s="39">
        <f>K6618/J6618</f>
        <v>1.9749181689341402</v>
      </c>
    </row>
    <row r="6619" spans="1:12" ht="40.5" outlineLevel="2" x14ac:dyDescent="0.25">
      <c r="A6619" s="9" t="s">
        <v>3096</v>
      </c>
      <c r="B6619" s="10" t="s">
        <v>2959</v>
      </c>
      <c r="C6619" s="10" t="s">
        <v>445</v>
      </c>
      <c r="D6619" s="10" t="s">
        <v>515</v>
      </c>
      <c r="E6619" s="10" t="s">
        <v>516</v>
      </c>
      <c r="F6619" s="10" t="s">
        <v>18</v>
      </c>
      <c r="G6619" s="11">
        <v>340930868</v>
      </c>
      <c r="H6619" s="11">
        <v>340930868</v>
      </c>
      <c r="I6619" s="12">
        <f>H6619/G6619</f>
        <v>1</v>
      </c>
      <c r="J6619" s="11"/>
      <c r="K6619" s="11"/>
      <c r="L6619" s="13"/>
    </row>
    <row r="6620" spans="1:12" ht="40.5" outlineLevel="2" x14ac:dyDescent="0.25">
      <c r="A6620" s="35" t="s">
        <v>3096</v>
      </c>
      <c r="B6620" s="36" t="s">
        <v>2959</v>
      </c>
      <c r="C6620" s="36" t="s">
        <v>445</v>
      </c>
      <c r="D6620" s="36" t="s">
        <v>515</v>
      </c>
      <c r="E6620" s="36" t="s">
        <v>516</v>
      </c>
      <c r="F6620" s="36" t="s">
        <v>19</v>
      </c>
      <c r="G6620" s="37">
        <v>3376</v>
      </c>
      <c r="H6620" s="37">
        <v>0</v>
      </c>
      <c r="I6620" s="4">
        <f>H6620/G6620</f>
        <v>0</v>
      </c>
      <c r="J6620" s="37"/>
      <c r="K6620" s="37"/>
      <c r="L6620" s="40"/>
    </row>
    <row r="6621" spans="1:12" ht="27" outlineLevel="2" x14ac:dyDescent="0.25">
      <c r="A6621" s="9" t="s">
        <v>3096</v>
      </c>
      <c r="B6621" s="10" t="s">
        <v>2959</v>
      </c>
      <c r="C6621" s="10" t="s">
        <v>445</v>
      </c>
      <c r="D6621" s="10" t="s">
        <v>515</v>
      </c>
      <c r="E6621" s="10" t="s">
        <v>516</v>
      </c>
      <c r="F6621" s="10" t="s">
        <v>21</v>
      </c>
      <c r="G6621" s="11">
        <v>-109161969</v>
      </c>
      <c r="H6621" s="11"/>
      <c r="I6621" s="10"/>
      <c r="J6621" s="11"/>
      <c r="K6621" s="11"/>
      <c r="L6621" s="13"/>
    </row>
    <row r="6622" spans="1:12" ht="27" outlineLevel="1" x14ac:dyDescent="0.25">
      <c r="A6622" s="22" t="s">
        <v>8794</v>
      </c>
      <c r="B6622" s="15"/>
      <c r="C6622" s="15"/>
      <c r="D6622" s="15"/>
      <c r="E6622" s="15"/>
      <c r="F6622" s="15" t="s">
        <v>12960</v>
      </c>
      <c r="G6622" s="16">
        <f>SUBTOTAL(9,G6618:G6621)</f>
        <v>777582118</v>
      </c>
      <c r="H6622" s="16">
        <f>SUBTOTAL(9,H6618:H6621)</f>
        <v>463613851.11000001</v>
      </c>
      <c r="I6622" s="15"/>
      <c r="J6622" s="16">
        <f>SUBTOTAL(9,J6618:J6621)</f>
        <v>62120540</v>
      </c>
      <c r="K6622" s="16">
        <f>SUBTOTAL(9,K6618:K6621)</f>
        <v>122682983.11000001</v>
      </c>
      <c r="L6622" s="17"/>
    </row>
    <row r="6623" spans="1:12" ht="27" outlineLevel="2" x14ac:dyDescent="0.25">
      <c r="A6623" s="35" t="s">
        <v>3097</v>
      </c>
      <c r="B6623" s="36" t="s">
        <v>2959</v>
      </c>
      <c r="C6623" s="36" t="s">
        <v>445</v>
      </c>
      <c r="D6623" s="36" t="s">
        <v>518</v>
      </c>
      <c r="E6623" s="36" t="s">
        <v>519</v>
      </c>
      <c r="F6623" s="36" t="s">
        <v>16</v>
      </c>
      <c r="G6623" s="37">
        <v>14830458</v>
      </c>
      <c r="H6623" s="37">
        <v>0</v>
      </c>
      <c r="I6623" s="38">
        <f>H6623/G6623</f>
        <v>0</v>
      </c>
      <c r="J6623" s="37">
        <v>1696548</v>
      </c>
      <c r="K6623" s="37">
        <f>H6623</f>
        <v>0</v>
      </c>
      <c r="L6623" s="39">
        <f>K6623/J6623</f>
        <v>0</v>
      </c>
    </row>
    <row r="6624" spans="1:12" ht="40.5" outlineLevel="2" x14ac:dyDescent="0.25">
      <c r="A6624" s="9" t="s">
        <v>3097</v>
      </c>
      <c r="B6624" s="10" t="s">
        <v>2959</v>
      </c>
      <c r="C6624" s="10" t="s">
        <v>445</v>
      </c>
      <c r="D6624" s="10" t="s">
        <v>518</v>
      </c>
      <c r="E6624" s="10" t="s">
        <v>519</v>
      </c>
      <c r="F6624" s="10" t="s">
        <v>18</v>
      </c>
      <c r="G6624" s="11">
        <v>1302212</v>
      </c>
      <c r="H6624" s="11">
        <v>1302212</v>
      </c>
      <c r="I6624" s="12">
        <f>H6624/G6624</f>
        <v>1</v>
      </c>
      <c r="J6624" s="11"/>
      <c r="K6624" s="11"/>
      <c r="L6624" s="13"/>
    </row>
    <row r="6625" spans="1:12" ht="40.5" outlineLevel="2" x14ac:dyDescent="0.25">
      <c r="A6625" s="35" t="s">
        <v>3097</v>
      </c>
      <c r="B6625" s="36" t="s">
        <v>2959</v>
      </c>
      <c r="C6625" s="36" t="s">
        <v>445</v>
      </c>
      <c r="D6625" s="36" t="s">
        <v>518</v>
      </c>
      <c r="E6625" s="36" t="s">
        <v>519</v>
      </c>
      <c r="F6625" s="36" t="s">
        <v>19</v>
      </c>
      <c r="G6625" s="37">
        <v>92</v>
      </c>
      <c r="H6625" s="37">
        <v>0</v>
      </c>
      <c r="I6625" s="4">
        <f>H6625/G6625</f>
        <v>0</v>
      </c>
      <c r="J6625" s="37"/>
      <c r="K6625" s="37"/>
      <c r="L6625" s="40"/>
    </row>
    <row r="6626" spans="1:12" ht="27" outlineLevel="2" x14ac:dyDescent="0.25">
      <c r="A6626" s="9" t="s">
        <v>3097</v>
      </c>
      <c r="B6626" s="10" t="s">
        <v>2959</v>
      </c>
      <c r="C6626" s="10" t="s">
        <v>445</v>
      </c>
      <c r="D6626" s="10" t="s">
        <v>518</v>
      </c>
      <c r="E6626" s="10" t="s">
        <v>519</v>
      </c>
      <c r="F6626" s="10" t="s">
        <v>21</v>
      </c>
      <c r="G6626" s="11">
        <v>-2966092</v>
      </c>
      <c r="H6626" s="11"/>
      <c r="I6626" s="10"/>
      <c r="J6626" s="11"/>
      <c r="K6626" s="11"/>
      <c r="L6626" s="13"/>
    </row>
    <row r="6627" spans="1:12" ht="27" outlineLevel="1" x14ac:dyDescent="0.25">
      <c r="A6627" s="22" t="s">
        <v>8795</v>
      </c>
      <c r="B6627" s="15"/>
      <c r="C6627" s="15"/>
      <c r="D6627" s="15"/>
      <c r="E6627" s="15"/>
      <c r="F6627" s="15" t="s">
        <v>12960</v>
      </c>
      <c r="G6627" s="16">
        <f>SUBTOTAL(9,G6623:G6626)</f>
        <v>13166670</v>
      </c>
      <c r="H6627" s="16">
        <f>SUBTOTAL(9,H6623:H6626)</f>
        <v>1302212</v>
      </c>
      <c r="I6627" s="15"/>
      <c r="J6627" s="16">
        <f>SUBTOTAL(9,J6623:J6626)</f>
        <v>1696548</v>
      </c>
      <c r="K6627" s="16">
        <f>SUBTOTAL(9,K6623:K6626)</f>
        <v>0</v>
      </c>
      <c r="L6627" s="17"/>
    </row>
    <row r="6628" spans="1:12" ht="27" outlineLevel="2" x14ac:dyDescent="0.25">
      <c r="A6628" s="35" t="s">
        <v>3098</v>
      </c>
      <c r="B6628" s="36" t="s">
        <v>2959</v>
      </c>
      <c r="C6628" s="36" t="s">
        <v>445</v>
      </c>
      <c r="D6628" s="36" t="s">
        <v>521</v>
      </c>
      <c r="E6628" s="36" t="s">
        <v>522</v>
      </c>
      <c r="F6628" s="36" t="s">
        <v>16</v>
      </c>
      <c r="G6628" s="37">
        <v>53680881</v>
      </c>
      <c r="H6628" s="37">
        <v>24132226.68</v>
      </c>
      <c r="I6628" s="38">
        <f>H6628/G6628</f>
        <v>0.44954975086940169</v>
      </c>
      <c r="J6628" s="37">
        <v>6040753</v>
      </c>
      <c r="K6628" s="37">
        <f>H6628</f>
        <v>24132226.68</v>
      </c>
      <c r="L6628" s="39">
        <f>K6628/J6628</f>
        <v>3.9949037280617166</v>
      </c>
    </row>
    <row r="6629" spans="1:12" ht="40.5" outlineLevel="2" x14ac:dyDescent="0.25">
      <c r="A6629" s="9" t="s">
        <v>3098</v>
      </c>
      <c r="B6629" s="10" t="s">
        <v>2959</v>
      </c>
      <c r="C6629" s="10" t="s">
        <v>445</v>
      </c>
      <c r="D6629" s="10" t="s">
        <v>521</v>
      </c>
      <c r="E6629" s="10" t="s">
        <v>522</v>
      </c>
      <c r="F6629" s="10" t="s">
        <v>18</v>
      </c>
      <c r="G6629" s="11">
        <v>113167915</v>
      </c>
      <c r="H6629" s="11">
        <v>113167915</v>
      </c>
      <c r="I6629" s="12">
        <f>H6629/G6629</f>
        <v>1</v>
      </c>
      <c r="J6629" s="11"/>
      <c r="K6629" s="11"/>
      <c r="L6629" s="13"/>
    </row>
    <row r="6630" spans="1:12" ht="40.5" outlineLevel="2" x14ac:dyDescent="0.25">
      <c r="A6630" s="35" t="s">
        <v>3098</v>
      </c>
      <c r="B6630" s="36" t="s">
        <v>2959</v>
      </c>
      <c r="C6630" s="36" t="s">
        <v>445</v>
      </c>
      <c r="D6630" s="36" t="s">
        <v>521</v>
      </c>
      <c r="E6630" s="36" t="s">
        <v>522</v>
      </c>
      <c r="F6630" s="36" t="s">
        <v>19</v>
      </c>
      <c r="G6630" s="37">
        <v>332</v>
      </c>
      <c r="H6630" s="37">
        <v>0</v>
      </c>
      <c r="I6630" s="4">
        <f>H6630/G6630</f>
        <v>0</v>
      </c>
      <c r="J6630" s="37"/>
      <c r="K6630" s="37"/>
      <c r="L6630" s="40"/>
    </row>
    <row r="6631" spans="1:12" ht="27" outlineLevel="2" x14ac:dyDescent="0.25">
      <c r="A6631" s="9" t="s">
        <v>3098</v>
      </c>
      <c r="B6631" s="10" t="s">
        <v>2959</v>
      </c>
      <c r="C6631" s="10" t="s">
        <v>445</v>
      </c>
      <c r="D6631" s="10" t="s">
        <v>521</v>
      </c>
      <c r="E6631" s="10" t="s">
        <v>522</v>
      </c>
      <c r="F6631" s="10" t="s">
        <v>21</v>
      </c>
      <c r="G6631" s="11">
        <v>-10736176</v>
      </c>
      <c r="H6631" s="11"/>
      <c r="I6631" s="10"/>
      <c r="J6631" s="11"/>
      <c r="K6631" s="11"/>
      <c r="L6631" s="13"/>
    </row>
    <row r="6632" spans="1:12" ht="27" outlineLevel="1" x14ac:dyDescent="0.25">
      <c r="A6632" s="22" t="s">
        <v>8796</v>
      </c>
      <c r="B6632" s="15"/>
      <c r="C6632" s="15"/>
      <c r="D6632" s="15"/>
      <c r="E6632" s="15"/>
      <c r="F6632" s="15" t="s">
        <v>12960</v>
      </c>
      <c r="G6632" s="16">
        <f>SUBTOTAL(9,G6628:G6631)</f>
        <v>156112952</v>
      </c>
      <c r="H6632" s="16">
        <f>SUBTOTAL(9,H6628:H6631)</f>
        <v>137300141.68000001</v>
      </c>
      <c r="I6632" s="15"/>
      <c r="J6632" s="16">
        <f>SUBTOTAL(9,J6628:J6631)</f>
        <v>6040753</v>
      </c>
      <c r="K6632" s="16">
        <f>SUBTOTAL(9,K6628:K6631)</f>
        <v>24132226.68</v>
      </c>
      <c r="L6632" s="17"/>
    </row>
    <row r="6633" spans="1:12" ht="40.5" outlineLevel="2" x14ac:dyDescent="0.25">
      <c r="A6633" s="35" t="s">
        <v>3099</v>
      </c>
      <c r="B6633" s="36" t="s">
        <v>2959</v>
      </c>
      <c r="C6633" s="36" t="s">
        <v>445</v>
      </c>
      <c r="D6633" s="36" t="s">
        <v>524</v>
      </c>
      <c r="E6633" s="36" t="s">
        <v>525</v>
      </c>
      <c r="F6633" s="36" t="s">
        <v>18</v>
      </c>
      <c r="G6633" s="37">
        <v>282</v>
      </c>
      <c r="H6633" s="37">
        <v>282</v>
      </c>
      <c r="I6633" s="4">
        <f>H6633/G6633</f>
        <v>1</v>
      </c>
      <c r="J6633" s="37"/>
      <c r="K6633" s="37"/>
      <c r="L6633" s="40"/>
    </row>
    <row r="6634" spans="1:12" ht="27" outlineLevel="1" x14ac:dyDescent="0.25">
      <c r="A6634" s="18" t="s">
        <v>8797</v>
      </c>
      <c r="B6634" s="19"/>
      <c r="C6634" s="19"/>
      <c r="D6634" s="19"/>
      <c r="E6634" s="19"/>
      <c r="F6634" s="15" t="s">
        <v>12960</v>
      </c>
      <c r="G6634" s="20">
        <f>SUBTOTAL(9,G6633:G6633)</f>
        <v>282</v>
      </c>
      <c r="H6634" s="20">
        <f>SUBTOTAL(9,H6633:H6633)</f>
        <v>282</v>
      </c>
      <c r="I6634" s="23"/>
      <c r="J6634" s="20">
        <f>SUBTOTAL(9,J6633:J6633)</f>
        <v>0</v>
      </c>
      <c r="K6634" s="20">
        <f>SUBTOTAL(9,K6633:K6633)</f>
        <v>0</v>
      </c>
      <c r="L6634" s="21"/>
    </row>
    <row r="6635" spans="1:12" ht="27" outlineLevel="2" x14ac:dyDescent="0.25">
      <c r="A6635" s="9" t="s">
        <v>3100</v>
      </c>
      <c r="B6635" s="10" t="s">
        <v>2959</v>
      </c>
      <c r="C6635" s="10" t="s">
        <v>445</v>
      </c>
      <c r="D6635" s="10" t="s">
        <v>530</v>
      </c>
      <c r="E6635" s="10" t="s">
        <v>531</v>
      </c>
      <c r="F6635" s="10" t="s">
        <v>16</v>
      </c>
      <c r="G6635" s="11">
        <v>97285948</v>
      </c>
      <c r="H6635" s="6">
        <v>0</v>
      </c>
      <c r="I6635" s="7">
        <f>H6635/G6635</f>
        <v>0</v>
      </c>
      <c r="J6635" s="6">
        <v>11128842</v>
      </c>
      <c r="K6635" s="6">
        <f>H6635</f>
        <v>0</v>
      </c>
      <c r="L6635" s="8">
        <f>K6635/J6635</f>
        <v>0</v>
      </c>
    </row>
    <row r="6636" spans="1:12" ht="40.5" outlineLevel="2" x14ac:dyDescent="0.25">
      <c r="A6636" s="35" t="s">
        <v>3100</v>
      </c>
      <c r="B6636" s="36" t="s">
        <v>2959</v>
      </c>
      <c r="C6636" s="36" t="s">
        <v>445</v>
      </c>
      <c r="D6636" s="36" t="s">
        <v>530</v>
      </c>
      <c r="E6636" s="36" t="s">
        <v>531</v>
      </c>
      <c r="F6636" s="36" t="s">
        <v>18</v>
      </c>
      <c r="G6636" s="37">
        <v>98871804</v>
      </c>
      <c r="H6636" s="37">
        <v>98871804</v>
      </c>
      <c r="I6636" s="4">
        <f>H6636/G6636</f>
        <v>1</v>
      </c>
      <c r="J6636" s="37"/>
      <c r="K6636" s="37"/>
      <c r="L6636" s="40"/>
    </row>
    <row r="6637" spans="1:12" ht="40.5" outlineLevel="2" x14ac:dyDescent="0.25">
      <c r="A6637" s="9" t="s">
        <v>3100</v>
      </c>
      <c r="B6637" s="10" t="s">
        <v>2959</v>
      </c>
      <c r="C6637" s="10" t="s">
        <v>445</v>
      </c>
      <c r="D6637" s="10" t="s">
        <v>530</v>
      </c>
      <c r="E6637" s="10" t="s">
        <v>531</v>
      </c>
      <c r="F6637" s="10" t="s">
        <v>19</v>
      </c>
      <c r="G6637" s="11">
        <v>602</v>
      </c>
      <c r="H6637" s="11">
        <v>0</v>
      </c>
      <c r="I6637" s="12">
        <f>H6637/G6637</f>
        <v>0</v>
      </c>
      <c r="J6637" s="11"/>
      <c r="K6637" s="11"/>
      <c r="L6637" s="13"/>
    </row>
    <row r="6638" spans="1:12" ht="27" outlineLevel="2" x14ac:dyDescent="0.25">
      <c r="A6638" s="35" t="s">
        <v>3100</v>
      </c>
      <c r="B6638" s="36" t="s">
        <v>2959</v>
      </c>
      <c r="C6638" s="36" t="s">
        <v>445</v>
      </c>
      <c r="D6638" s="36" t="s">
        <v>530</v>
      </c>
      <c r="E6638" s="36" t="s">
        <v>531</v>
      </c>
      <c r="F6638" s="36" t="s">
        <v>21</v>
      </c>
      <c r="G6638" s="37">
        <v>-19457190</v>
      </c>
      <c r="H6638" s="37"/>
      <c r="I6638" s="36"/>
      <c r="J6638" s="37"/>
      <c r="K6638" s="37"/>
      <c r="L6638" s="40"/>
    </row>
    <row r="6639" spans="1:12" ht="27" outlineLevel="1" x14ac:dyDescent="0.25">
      <c r="A6639" s="18" t="s">
        <v>8798</v>
      </c>
      <c r="B6639" s="19"/>
      <c r="C6639" s="19"/>
      <c r="D6639" s="19"/>
      <c r="E6639" s="19"/>
      <c r="F6639" s="15" t="s">
        <v>12960</v>
      </c>
      <c r="G6639" s="20">
        <f>SUBTOTAL(9,G6635:G6638)</f>
        <v>176701164</v>
      </c>
      <c r="H6639" s="20">
        <f>SUBTOTAL(9,H6635:H6638)</f>
        <v>98871804</v>
      </c>
      <c r="I6639" s="19"/>
      <c r="J6639" s="20">
        <f>SUBTOTAL(9,J6635:J6638)</f>
        <v>11128842</v>
      </c>
      <c r="K6639" s="20">
        <f>SUBTOTAL(9,K6635:K6638)</f>
        <v>0</v>
      </c>
      <c r="L6639" s="21"/>
    </row>
    <row r="6640" spans="1:12" ht="27" outlineLevel="2" x14ac:dyDescent="0.25">
      <c r="A6640" s="9" t="s">
        <v>3101</v>
      </c>
      <c r="B6640" s="10" t="s">
        <v>2959</v>
      </c>
      <c r="C6640" s="10" t="s">
        <v>445</v>
      </c>
      <c r="D6640" s="10" t="s">
        <v>533</v>
      </c>
      <c r="E6640" s="10" t="s">
        <v>534</v>
      </c>
      <c r="F6640" s="10" t="s">
        <v>16</v>
      </c>
      <c r="G6640" s="11">
        <v>416017</v>
      </c>
      <c r="H6640" s="6">
        <v>0</v>
      </c>
      <c r="I6640" s="7">
        <f>H6640/G6640</f>
        <v>0</v>
      </c>
      <c r="J6640" s="6">
        <v>47814</v>
      </c>
      <c r="K6640" s="6">
        <f>H6640</f>
        <v>0</v>
      </c>
      <c r="L6640" s="8">
        <f>K6640/J6640</f>
        <v>0</v>
      </c>
    </row>
    <row r="6641" spans="1:12" ht="40.5" outlineLevel="2" x14ac:dyDescent="0.25">
      <c r="A6641" s="35" t="s">
        <v>3101</v>
      </c>
      <c r="B6641" s="36" t="s">
        <v>2959</v>
      </c>
      <c r="C6641" s="36" t="s">
        <v>445</v>
      </c>
      <c r="D6641" s="36" t="s">
        <v>533</v>
      </c>
      <c r="E6641" s="36" t="s">
        <v>534</v>
      </c>
      <c r="F6641" s="36" t="s">
        <v>18</v>
      </c>
      <c r="G6641" s="37">
        <v>1040362</v>
      </c>
      <c r="H6641" s="37">
        <v>1040362</v>
      </c>
      <c r="I6641" s="4">
        <f>H6641/G6641</f>
        <v>1</v>
      </c>
      <c r="J6641" s="37"/>
      <c r="K6641" s="37"/>
      <c r="L6641" s="40"/>
    </row>
    <row r="6642" spans="1:12" ht="40.5" outlineLevel="2" x14ac:dyDescent="0.25">
      <c r="A6642" s="9" t="s">
        <v>3101</v>
      </c>
      <c r="B6642" s="10" t="s">
        <v>2959</v>
      </c>
      <c r="C6642" s="10" t="s">
        <v>445</v>
      </c>
      <c r="D6642" s="10" t="s">
        <v>533</v>
      </c>
      <c r="E6642" s="10" t="s">
        <v>534</v>
      </c>
      <c r="F6642" s="10" t="s">
        <v>19</v>
      </c>
      <c r="G6642" s="11">
        <v>3</v>
      </c>
      <c r="H6642" s="11">
        <v>0</v>
      </c>
      <c r="I6642" s="12">
        <f>H6642/G6642</f>
        <v>0</v>
      </c>
      <c r="J6642" s="11"/>
      <c r="K6642" s="11"/>
      <c r="L6642" s="13"/>
    </row>
    <row r="6643" spans="1:12" ht="27" outlineLevel="2" x14ac:dyDescent="0.25">
      <c r="A6643" s="35" t="s">
        <v>3101</v>
      </c>
      <c r="B6643" s="36" t="s">
        <v>2959</v>
      </c>
      <c r="C6643" s="36" t="s">
        <v>445</v>
      </c>
      <c r="D6643" s="36" t="s">
        <v>533</v>
      </c>
      <c r="E6643" s="36" t="s">
        <v>534</v>
      </c>
      <c r="F6643" s="36" t="s">
        <v>21</v>
      </c>
      <c r="G6643" s="37">
        <v>-83203</v>
      </c>
      <c r="H6643" s="37"/>
      <c r="I6643" s="36"/>
      <c r="J6643" s="37"/>
      <c r="K6643" s="37"/>
      <c r="L6643" s="40"/>
    </row>
    <row r="6644" spans="1:12" ht="27" outlineLevel="1" x14ac:dyDescent="0.25">
      <c r="A6644" s="18" t="s">
        <v>8799</v>
      </c>
      <c r="B6644" s="19"/>
      <c r="C6644" s="19"/>
      <c r="D6644" s="19"/>
      <c r="E6644" s="19"/>
      <c r="F6644" s="15" t="s">
        <v>12960</v>
      </c>
      <c r="G6644" s="20">
        <f>SUBTOTAL(9,G6640:G6643)</f>
        <v>1373179</v>
      </c>
      <c r="H6644" s="20">
        <f>SUBTOTAL(9,H6640:H6643)</f>
        <v>1040362</v>
      </c>
      <c r="I6644" s="19"/>
      <c r="J6644" s="20">
        <f>SUBTOTAL(9,J6640:J6643)</f>
        <v>47814</v>
      </c>
      <c r="K6644" s="20">
        <f>SUBTOTAL(9,K6640:K6643)</f>
        <v>0</v>
      </c>
      <c r="L6644" s="21"/>
    </row>
    <row r="6645" spans="1:12" ht="27" outlineLevel="2" x14ac:dyDescent="0.25">
      <c r="A6645" s="9" t="s">
        <v>3102</v>
      </c>
      <c r="B6645" s="10" t="s">
        <v>2959</v>
      </c>
      <c r="C6645" s="10" t="s">
        <v>445</v>
      </c>
      <c r="D6645" s="10" t="s">
        <v>536</v>
      </c>
      <c r="E6645" s="10" t="s">
        <v>537</v>
      </c>
      <c r="F6645" s="10" t="s">
        <v>16</v>
      </c>
      <c r="G6645" s="11">
        <v>610219682</v>
      </c>
      <c r="H6645" s="6">
        <v>127048752.63999999</v>
      </c>
      <c r="I6645" s="7">
        <f>H6645/G6645</f>
        <v>0.20820166308565574</v>
      </c>
      <c r="J6645" s="6">
        <v>69687714</v>
      </c>
      <c r="K6645" s="6">
        <f>H6645</f>
        <v>127048752.63999999</v>
      </c>
      <c r="L6645" s="8">
        <f>K6645/J6645</f>
        <v>1.8231155155986316</v>
      </c>
    </row>
    <row r="6646" spans="1:12" ht="40.5" outlineLevel="2" x14ac:dyDescent="0.25">
      <c r="A6646" s="35" t="s">
        <v>3102</v>
      </c>
      <c r="B6646" s="36" t="s">
        <v>2959</v>
      </c>
      <c r="C6646" s="36" t="s">
        <v>445</v>
      </c>
      <c r="D6646" s="36" t="s">
        <v>536</v>
      </c>
      <c r="E6646" s="36" t="s">
        <v>537</v>
      </c>
      <c r="F6646" s="36" t="s">
        <v>19</v>
      </c>
      <c r="G6646" s="37">
        <v>3774</v>
      </c>
      <c r="H6646" s="37">
        <v>0</v>
      </c>
      <c r="I6646" s="4">
        <f>H6646/G6646</f>
        <v>0</v>
      </c>
      <c r="J6646" s="37"/>
      <c r="K6646" s="37"/>
      <c r="L6646" s="40"/>
    </row>
    <row r="6647" spans="1:12" ht="27" outlineLevel="2" x14ac:dyDescent="0.25">
      <c r="A6647" s="9" t="s">
        <v>3102</v>
      </c>
      <c r="B6647" s="10" t="s">
        <v>2959</v>
      </c>
      <c r="C6647" s="10" t="s">
        <v>445</v>
      </c>
      <c r="D6647" s="10" t="s">
        <v>536</v>
      </c>
      <c r="E6647" s="10" t="s">
        <v>537</v>
      </c>
      <c r="F6647" s="10" t="s">
        <v>21</v>
      </c>
      <c r="G6647" s="11">
        <v>-122043936</v>
      </c>
      <c r="H6647" s="11"/>
      <c r="I6647" s="10"/>
      <c r="J6647" s="11"/>
      <c r="K6647" s="11"/>
      <c r="L6647" s="13"/>
    </row>
    <row r="6648" spans="1:12" ht="27" outlineLevel="1" x14ac:dyDescent="0.25">
      <c r="A6648" s="22" t="s">
        <v>8800</v>
      </c>
      <c r="B6648" s="15"/>
      <c r="C6648" s="15"/>
      <c r="D6648" s="15"/>
      <c r="E6648" s="15"/>
      <c r="F6648" s="15" t="s">
        <v>12960</v>
      </c>
      <c r="G6648" s="16">
        <f>SUBTOTAL(9,G6645:G6647)</f>
        <v>488179520</v>
      </c>
      <c r="H6648" s="16">
        <f>SUBTOTAL(9,H6645:H6647)</f>
        <v>127048752.63999999</v>
      </c>
      <c r="I6648" s="15"/>
      <c r="J6648" s="16">
        <f>SUBTOTAL(9,J6645:J6647)</f>
        <v>69687714</v>
      </c>
      <c r="K6648" s="16">
        <f>SUBTOTAL(9,K6645:K6647)</f>
        <v>127048752.63999999</v>
      </c>
      <c r="L6648" s="17"/>
    </row>
    <row r="6649" spans="1:12" ht="27" outlineLevel="2" x14ac:dyDescent="0.25">
      <c r="A6649" s="35" t="s">
        <v>3103</v>
      </c>
      <c r="B6649" s="36" t="s">
        <v>2959</v>
      </c>
      <c r="C6649" s="36" t="s">
        <v>445</v>
      </c>
      <c r="D6649" s="36" t="s">
        <v>542</v>
      </c>
      <c r="E6649" s="36" t="s">
        <v>543</v>
      </c>
      <c r="F6649" s="36" t="s">
        <v>16</v>
      </c>
      <c r="G6649" s="37">
        <v>14280250</v>
      </c>
      <c r="H6649" s="37">
        <v>64766.23</v>
      </c>
      <c r="I6649" s="38">
        <f>H6649/G6649</f>
        <v>4.5353708793613558E-3</v>
      </c>
      <c r="J6649" s="37">
        <v>1594767</v>
      </c>
      <c r="K6649" s="37">
        <f>H6649</f>
        <v>64766.23</v>
      </c>
      <c r="L6649" s="39">
        <f>K6649/J6649</f>
        <v>4.0611719454942324E-2</v>
      </c>
    </row>
    <row r="6650" spans="1:12" ht="40.5" outlineLevel="2" x14ac:dyDescent="0.25">
      <c r="A6650" s="9" t="s">
        <v>3103</v>
      </c>
      <c r="B6650" s="10" t="s">
        <v>2959</v>
      </c>
      <c r="C6650" s="10" t="s">
        <v>445</v>
      </c>
      <c r="D6650" s="10" t="s">
        <v>542</v>
      </c>
      <c r="E6650" s="10" t="s">
        <v>543</v>
      </c>
      <c r="F6650" s="10" t="s">
        <v>18</v>
      </c>
      <c r="G6650" s="11">
        <v>421955</v>
      </c>
      <c r="H6650" s="11">
        <v>421955</v>
      </c>
      <c r="I6650" s="12">
        <f>H6650/G6650</f>
        <v>1</v>
      </c>
      <c r="J6650" s="11"/>
      <c r="K6650" s="11"/>
      <c r="L6650" s="13"/>
    </row>
    <row r="6651" spans="1:12" ht="40.5" outlineLevel="2" x14ac:dyDescent="0.25">
      <c r="A6651" s="35" t="s">
        <v>3103</v>
      </c>
      <c r="B6651" s="36" t="s">
        <v>2959</v>
      </c>
      <c r="C6651" s="36" t="s">
        <v>445</v>
      </c>
      <c r="D6651" s="36" t="s">
        <v>542</v>
      </c>
      <c r="E6651" s="36" t="s">
        <v>543</v>
      </c>
      <c r="F6651" s="36" t="s">
        <v>19</v>
      </c>
      <c r="G6651" s="37">
        <v>88</v>
      </c>
      <c r="H6651" s="37">
        <v>0</v>
      </c>
      <c r="I6651" s="4">
        <f>H6651/G6651</f>
        <v>0</v>
      </c>
      <c r="J6651" s="37"/>
      <c r="K6651" s="37"/>
      <c r="L6651" s="40"/>
    </row>
    <row r="6652" spans="1:12" ht="27" outlineLevel="2" x14ac:dyDescent="0.25">
      <c r="A6652" s="9" t="s">
        <v>3103</v>
      </c>
      <c r="B6652" s="10" t="s">
        <v>2959</v>
      </c>
      <c r="C6652" s="10" t="s">
        <v>445</v>
      </c>
      <c r="D6652" s="10" t="s">
        <v>542</v>
      </c>
      <c r="E6652" s="10" t="s">
        <v>543</v>
      </c>
      <c r="F6652" s="10" t="s">
        <v>21</v>
      </c>
      <c r="G6652" s="11">
        <v>-2856050</v>
      </c>
      <c r="H6652" s="11"/>
      <c r="I6652" s="10"/>
      <c r="J6652" s="11"/>
      <c r="K6652" s="11"/>
      <c r="L6652" s="13"/>
    </row>
    <row r="6653" spans="1:12" ht="27" outlineLevel="1" x14ac:dyDescent="0.25">
      <c r="A6653" s="22" t="s">
        <v>8801</v>
      </c>
      <c r="B6653" s="15"/>
      <c r="C6653" s="15"/>
      <c r="D6653" s="15"/>
      <c r="E6653" s="15"/>
      <c r="F6653" s="15" t="s">
        <v>12960</v>
      </c>
      <c r="G6653" s="16">
        <f>SUBTOTAL(9,G6649:G6652)</f>
        <v>11846243</v>
      </c>
      <c r="H6653" s="16">
        <f>SUBTOTAL(9,H6649:H6652)</f>
        <v>486721.23</v>
      </c>
      <c r="I6653" s="15"/>
      <c r="J6653" s="16">
        <f>SUBTOTAL(9,J6649:J6652)</f>
        <v>1594767</v>
      </c>
      <c r="K6653" s="16">
        <f>SUBTOTAL(9,K6649:K6652)</f>
        <v>64766.23</v>
      </c>
      <c r="L6653" s="17"/>
    </row>
    <row r="6654" spans="1:12" ht="27" outlineLevel="2" x14ac:dyDescent="0.25">
      <c r="A6654" s="35" t="s">
        <v>3104</v>
      </c>
      <c r="B6654" s="36" t="s">
        <v>2959</v>
      </c>
      <c r="C6654" s="36" t="s">
        <v>445</v>
      </c>
      <c r="D6654" s="36" t="s">
        <v>545</v>
      </c>
      <c r="E6654" s="36" t="s">
        <v>546</v>
      </c>
      <c r="F6654" s="36" t="s">
        <v>16</v>
      </c>
      <c r="G6654" s="37">
        <v>379942</v>
      </c>
      <c r="H6654" s="37">
        <v>0</v>
      </c>
      <c r="I6654" s="38">
        <f>H6654/G6654</f>
        <v>0</v>
      </c>
      <c r="J6654" s="37">
        <v>43260</v>
      </c>
      <c r="K6654" s="37">
        <f>H6654</f>
        <v>0</v>
      </c>
      <c r="L6654" s="39">
        <f>K6654/J6654</f>
        <v>0</v>
      </c>
    </row>
    <row r="6655" spans="1:12" ht="40.5" outlineLevel="2" x14ac:dyDescent="0.25">
      <c r="A6655" s="9" t="s">
        <v>3104</v>
      </c>
      <c r="B6655" s="10" t="s">
        <v>2959</v>
      </c>
      <c r="C6655" s="10" t="s">
        <v>445</v>
      </c>
      <c r="D6655" s="10" t="s">
        <v>545</v>
      </c>
      <c r="E6655" s="10" t="s">
        <v>546</v>
      </c>
      <c r="F6655" s="10" t="s">
        <v>18</v>
      </c>
      <c r="G6655" s="11">
        <v>254681</v>
      </c>
      <c r="H6655" s="11">
        <v>254681</v>
      </c>
      <c r="I6655" s="12">
        <f>H6655/G6655</f>
        <v>1</v>
      </c>
      <c r="J6655" s="11"/>
      <c r="K6655" s="11"/>
      <c r="L6655" s="13"/>
    </row>
    <row r="6656" spans="1:12" ht="40.5" outlineLevel="2" x14ac:dyDescent="0.25">
      <c r="A6656" s="35" t="s">
        <v>3104</v>
      </c>
      <c r="B6656" s="36" t="s">
        <v>2959</v>
      </c>
      <c r="C6656" s="36" t="s">
        <v>445</v>
      </c>
      <c r="D6656" s="36" t="s">
        <v>545</v>
      </c>
      <c r="E6656" s="36" t="s">
        <v>546</v>
      </c>
      <c r="F6656" s="36" t="s">
        <v>19</v>
      </c>
      <c r="G6656" s="37">
        <v>2</v>
      </c>
      <c r="H6656" s="37">
        <v>0</v>
      </c>
      <c r="I6656" s="4">
        <f>H6656/G6656</f>
        <v>0</v>
      </c>
      <c r="J6656" s="37"/>
      <c r="K6656" s="37"/>
      <c r="L6656" s="40"/>
    </row>
    <row r="6657" spans="1:12" ht="27" outlineLevel="2" x14ac:dyDescent="0.25">
      <c r="A6657" s="9" t="s">
        <v>3104</v>
      </c>
      <c r="B6657" s="10" t="s">
        <v>2959</v>
      </c>
      <c r="C6657" s="10" t="s">
        <v>445</v>
      </c>
      <c r="D6657" s="10" t="s">
        <v>545</v>
      </c>
      <c r="E6657" s="10" t="s">
        <v>546</v>
      </c>
      <c r="F6657" s="10" t="s">
        <v>21</v>
      </c>
      <c r="G6657" s="11">
        <v>-75988</v>
      </c>
      <c r="H6657" s="11"/>
      <c r="I6657" s="10"/>
      <c r="J6657" s="11"/>
      <c r="K6657" s="11"/>
      <c r="L6657" s="13"/>
    </row>
    <row r="6658" spans="1:12" ht="27" outlineLevel="1" x14ac:dyDescent="0.25">
      <c r="A6658" s="22" t="s">
        <v>8802</v>
      </c>
      <c r="B6658" s="15"/>
      <c r="C6658" s="15"/>
      <c r="D6658" s="15"/>
      <c r="E6658" s="15"/>
      <c r="F6658" s="15" t="s">
        <v>12960</v>
      </c>
      <c r="G6658" s="16">
        <f>SUBTOTAL(9,G6654:G6657)</f>
        <v>558637</v>
      </c>
      <c r="H6658" s="16">
        <f>SUBTOTAL(9,H6654:H6657)</f>
        <v>254681</v>
      </c>
      <c r="I6658" s="15"/>
      <c r="J6658" s="16">
        <f>SUBTOTAL(9,J6654:J6657)</f>
        <v>43260</v>
      </c>
      <c r="K6658" s="16">
        <f>SUBTOTAL(9,K6654:K6657)</f>
        <v>0</v>
      </c>
      <c r="L6658" s="17"/>
    </row>
    <row r="6659" spans="1:12" ht="27" outlineLevel="2" x14ac:dyDescent="0.25">
      <c r="A6659" s="35" t="s">
        <v>3105</v>
      </c>
      <c r="B6659" s="36" t="s">
        <v>2959</v>
      </c>
      <c r="C6659" s="36" t="s">
        <v>445</v>
      </c>
      <c r="D6659" s="36" t="s">
        <v>548</v>
      </c>
      <c r="E6659" s="36" t="s">
        <v>549</v>
      </c>
      <c r="F6659" s="36" t="s">
        <v>16</v>
      </c>
      <c r="G6659" s="37">
        <v>1750793</v>
      </c>
      <c r="H6659" s="37">
        <v>0</v>
      </c>
      <c r="I6659" s="38">
        <f>H6659/G6659</f>
        <v>0</v>
      </c>
      <c r="J6659" s="37">
        <v>200284</v>
      </c>
      <c r="K6659" s="37">
        <f>H6659</f>
        <v>0</v>
      </c>
      <c r="L6659" s="39">
        <f>K6659/J6659</f>
        <v>0</v>
      </c>
    </row>
    <row r="6660" spans="1:12" ht="40.5" outlineLevel="2" x14ac:dyDescent="0.25">
      <c r="A6660" s="9" t="s">
        <v>3105</v>
      </c>
      <c r="B6660" s="10" t="s">
        <v>2959</v>
      </c>
      <c r="C6660" s="10" t="s">
        <v>445</v>
      </c>
      <c r="D6660" s="10" t="s">
        <v>548</v>
      </c>
      <c r="E6660" s="10" t="s">
        <v>549</v>
      </c>
      <c r="F6660" s="10" t="s">
        <v>18</v>
      </c>
      <c r="G6660" s="11">
        <v>10380433</v>
      </c>
      <c r="H6660" s="11">
        <v>10380433</v>
      </c>
      <c r="I6660" s="12">
        <f>H6660/G6660</f>
        <v>1</v>
      </c>
      <c r="J6660" s="11"/>
      <c r="K6660" s="11"/>
      <c r="L6660" s="13"/>
    </row>
    <row r="6661" spans="1:12" ht="40.5" outlineLevel="2" x14ac:dyDescent="0.25">
      <c r="A6661" s="35" t="s">
        <v>3105</v>
      </c>
      <c r="B6661" s="36" t="s">
        <v>2959</v>
      </c>
      <c r="C6661" s="36" t="s">
        <v>445</v>
      </c>
      <c r="D6661" s="36" t="s">
        <v>548</v>
      </c>
      <c r="E6661" s="36" t="s">
        <v>549</v>
      </c>
      <c r="F6661" s="36" t="s">
        <v>19</v>
      </c>
      <c r="G6661" s="37">
        <v>11</v>
      </c>
      <c r="H6661" s="37">
        <v>0</v>
      </c>
      <c r="I6661" s="4">
        <f>H6661/G6661</f>
        <v>0</v>
      </c>
      <c r="J6661" s="37"/>
      <c r="K6661" s="37"/>
      <c r="L6661" s="40"/>
    </row>
    <row r="6662" spans="1:12" ht="27" outlineLevel="2" x14ac:dyDescent="0.25">
      <c r="A6662" s="9" t="s">
        <v>3105</v>
      </c>
      <c r="B6662" s="10" t="s">
        <v>2959</v>
      </c>
      <c r="C6662" s="10" t="s">
        <v>445</v>
      </c>
      <c r="D6662" s="10" t="s">
        <v>548</v>
      </c>
      <c r="E6662" s="10" t="s">
        <v>549</v>
      </c>
      <c r="F6662" s="10" t="s">
        <v>21</v>
      </c>
      <c r="G6662" s="11">
        <v>-350159</v>
      </c>
      <c r="H6662" s="11"/>
      <c r="I6662" s="10"/>
      <c r="J6662" s="11"/>
      <c r="K6662" s="11"/>
      <c r="L6662" s="13"/>
    </row>
    <row r="6663" spans="1:12" ht="27" outlineLevel="1" x14ac:dyDescent="0.25">
      <c r="A6663" s="22" t="s">
        <v>8803</v>
      </c>
      <c r="B6663" s="15"/>
      <c r="C6663" s="15"/>
      <c r="D6663" s="15"/>
      <c r="E6663" s="15"/>
      <c r="F6663" s="15" t="s">
        <v>12960</v>
      </c>
      <c r="G6663" s="16">
        <f>SUBTOTAL(9,G6659:G6662)</f>
        <v>11781078</v>
      </c>
      <c r="H6663" s="16">
        <f>SUBTOTAL(9,H6659:H6662)</f>
        <v>10380433</v>
      </c>
      <c r="I6663" s="15"/>
      <c r="J6663" s="16">
        <f>SUBTOTAL(9,J6659:J6662)</f>
        <v>200284</v>
      </c>
      <c r="K6663" s="16">
        <f>SUBTOTAL(9,K6659:K6662)</f>
        <v>0</v>
      </c>
      <c r="L6663" s="17"/>
    </row>
    <row r="6664" spans="1:12" ht="27" outlineLevel="2" x14ac:dyDescent="0.25">
      <c r="A6664" s="35" t="s">
        <v>3106</v>
      </c>
      <c r="B6664" s="36" t="s">
        <v>2959</v>
      </c>
      <c r="C6664" s="36" t="s">
        <v>445</v>
      </c>
      <c r="D6664" s="36" t="s">
        <v>551</v>
      </c>
      <c r="E6664" s="36" t="s">
        <v>552</v>
      </c>
      <c r="F6664" s="36" t="s">
        <v>16</v>
      </c>
      <c r="G6664" s="37">
        <v>3593424</v>
      </c>
      <c r="H6664" s="37">
        <v>0</v>
      </c>
      <c r="I6664" s="38">
        <f>H6664/G6664</f>
        <v>0</v>
      </c>
      <c r="J6664" s="37">
        <v>411074</v>
      </c>
      <c r="K6664" s="37">
        <f>H6664</f>
        <v>0</v>
      </c>
      <c r="L6664" s="39">
        <f>K6664/J6664</f>
        <v>0</v>
      </c>
    </row>
    <row r="6665" spans="1:12" ht="40.5" outlineLevel="2" x14ac:dyDescent="0.25">
      <c r="A6665" s="9" t="s">
        <v>3106</v>
      </c>
      <c r="B6665" s="10" t="s">
        <v>2959</v>
      </c>
      <c r="C6665" s="10" t="s">
        <v>445</v>
      </c>
      <c r="D6665" s="10" t="s">
        <v>551</v>
      </c>
      <c r="E6665" s="10" t="s">
        <v>552</v>
      </c>
      <c r="F6665" s="10" t="s">
        <v>18</v>
      </c>
      <c r="G6665" s="11">
        <v>3089615</v>
      </c>
      <c r="H6665" s="11">
        <v>3089615</v>
      </c>
      <c r="I6665" s="12">
        <f>H6665/G6665</f>
        <v>1</v>
      </c>
      <c r="J6665" s="11"/>
      <c r="K6665" s="11"/>
      <c r="L6665" s="13"/>
    </row>
    <row r="6666" spans="1:12" ht="40.5" outlineLevel="2" x14ac:dyDescent="0.25">
      <c r="A6666" s="35" t="s">
        <v>3106</v>
      </c>
      <c r="B6666" s="36" t="s">
        <v>2959</v>
      </c>
      <c r="C6666" s="36" t="s">
        <v>445</v>
      </c>
      <c r="D6666" s="36" t="s">
        <v>551</v>
      </c>
      <c r="E6666" s="36" t="s">
        <v>552</v>
      </c>
      <c r="F6666" s="36" t="s">
        <v>19</v>
      </c>
      <c r="G6666" s="37">
        <v>22</v>
      </c>
      <c r="H6666" s="37">
        <v>0</v>
      </c>
      <c r="I6666" s="4">
        <f>H6666/G6666</f>
        <v>0</v>
      </c>
      <c r="J6666" s="37"/>
      <c r="K6666" s="37"/>
      <c r="L6666" s="40"/>
    </row>
    <row r="6667" spans="1:12" ht="27" outlineLevel="2" x14ac:dyDescent="0.25">
      <c r="A6667" s="9" t="s">
        <v>3106</v>
      </c>
      <c r="B6667" s="10" t="s">
        <v>2959</v>
      </c>
      <c r="C6667" s="10" t="s">
        <v>445</v>
      </c>
      <c r="D6667" s="10" t="s">
        <v>551</v>
      </c>
      <c r="E6667" s="10" t="s">
        <v>552</v>
      </c>
      <c r="F6667" s="10" t="s">
        <v>21</v>
      </c>
      <c r="G6667" s="11">
        <v>-718685</v>
      </c>
      <c r="H6667" s="11"/>
      <c r="I6667" s="10"/>
      <c r="J6667" s="11"/>
      <c r="K6667" s="11"/>
      <c r="L6667" s="13"/>
    </row>
    <row r="6668" spans="1:12" ht="27" outlineLevel="1" x14ac:dyDescent="0.25">
      <c r="A6668" s="22" t="s">
        <v>8804</v>
      </c>
      <c r="B6668" s="15"/>
      <c r="C6668" s="15"/>
      <c r="D6668" s="15"/>
      <c r="E6668" s="15"/>
      <c r="F6668" s="15" t="s">
        <v>12960</v>
      </c>
      <c r="G6668" s="16">
        <f>SUBTOTAL(9,G6664:G6667)</f>
        <v>5964376</v>
      </c>
      <c r="H6668" s="16">
        <f>SUBTOTAL(9,H6664:H6667)</f>
        <v>3089615</v>
      </c>
      <c r="I6668" s="15"/>
      <c r="J6668" s="16">
        <f>SUBTOTAL(9,J6664:J6667)</f>
        <v>411074</v>
      </c>
      <c r="K6668" s="16">
        <f>SUBTOTAL(9,K6664:K6667)</f>
        <v>0</v>
      </c>
      <c r="L6668" s="17"/>
    </row>
    <row r="6669" spans="1:12" ht="40.5" outlineLevel="2" x14ac:dyDescent="0.25">
      <c r="A6669" s="35" t="s">
        <v>3107</v>
      </c>
      <c r="B6669" s="36" t="s">
        <v>2959</v>
      </c>
      <c r="C6669" s="36" t="s">
        <v>445</v>
      </c>
      <c r="D6669" s="36" t="s">
        <v>554</v>
      </c>
      <c r="E6669" s="36" t="s">
        <v>555</v>
      </c>
      <c r="F6669" s="36" t="s">
        <v>18</v>
      </c>
      <c r="G6669" s="37">
        <v>1</v>
      </c>
      <c r="H6669" s="37">
        <v>1</v>
      </c>
      <c r="I6669" s="4">
        <f>H6669/G6669</f>
        <v>1</v>
      </c>
      <c r="J6669" s="37"/>
      <c r="K6669" s="37"/>
      <c r="L6669" s="40"/>
    </row>
    <row r="6670" spans="1:12" ht="27" outlineLevel="1" x14ac:dyDescent="0.25">
      <c r="A6670" s="18" t="s">
        <v>8805</v>
      </c>
      <c r="B6670" s="19"/>
      <c r="C6670" s="19"/>
      <c r="D6670" s="19"/>
      <c r="E6670" s="19"/>
      <c r="F6670" s="15" t="s">
        <v>12960</v>
      </c>
      <c r="G6670" s="20">
        <f>SUBTOTAL(9,G6669:G6669)</f>
        <v>1</v>
      </c>
      <c r="H6670" s="20">
        <f>SUBTOTAL(9,H6669:H6669)</f>
        <v>1</v>
      </c>
      <c r="I6670" s="23"/>
      <c r="J6670" s="20">
        <f>SUBTOTAL(9,J6669:J6669)</f>
        <v>0</v>
      </c>
      <c r="K6670" s="20">
        <f>SUBTOTAL(9,K6669:K6669)</f>
        <v>0</v>
      </c>
      <c r="L6670" s="21"/>
    </row>
    <row r="6671" spans="1:12" ht="27" outlineLevel="2" x14ac:dyDescent="0.25">
      <c r="A6671" s="9" t="s">
        <v>3108</v>
      </c>
      <c r="B6671" s="10" t="s">
        <v>2959</v>
      </c>
      <c r="C6671" s="10" t="s">
        <v>445</v>
      </c>
      <c r="D6671" s="10" t="s">
        <v>557</v>
      </c>
      <c r="E6671" s="10" t="s">
        <v>558</v>
      </c>
      <c r="F6671" s="10" t="s">
        <v>16</v>
      </c>
      <c r="G6671" s="11">
        <v>666719963</v>
      </c>
      <c r="H6671" s="6">
        <v>58759250.519999996</v>
      </c>
      <c r="I6671" s="7">
        <f>H6671/G6671</f>
        <v>8.8131830124906579E-2</v>
      </c>
      <c r="J6671" s="6">
        <v>79353638.430000007</v>
      </c>
      <c r="K6671" s="6">
        <f>H6671</f>
        <v>58759250.519999996</v>
      </c>
      <c r="L6671" s="8">
        <f>K6671/J6671</f>
        <v>0.74047330005962009</v>
      </c>
    </row>
    <row r="6672" spans="1:12" ht="40.5" outlineLevel="2" x14ac:dyDescent="0.25">
      <c r="A6672" s="35" t="s">
        <v>3108</v>
      </c>
      <c r="B6672" s="36" t="s">
        <v>2959</v>
      </c>
      <c r="C6672" s="36" t="s">
        <v>445</v>
      </c>
      <c r="D6672" s="36" t="s">
        <v>557</v>
      </c>
      <c r="E6672" s="36" t="s">
        <v>558</v>
      </c>
      <c r="F6672" s="36" t="s">
        <v>18</v>
      </c>
      <c r="G6672" s="37">
        <v>37554205</v>
      </c>
      <c r="H6672" s="37">
        <v>37554205</v>
      </c>
      <c r="I6672" s="4">
        <f>H6672/G6672</f>
        <v>1</v>
      </c>
      <c r="J6672" s="37"/>
      <c r="K6672" s="37"/>
      <c r="L6672" s="40"/>
    </row>
    <row r="6673" spans="1:12" ht="40.5" outlineLevel="2" x14ac:dyDescent="0.25">
      <c r="A6673" s="9" t="s">
        <v>3108</v>
      </c>
      <c r="B6673" s="10" t="s">
        <v>2959</v>
      </c>
      <c r="C6673" s="10" t="s">
        <v>445</v>
      </c>
      <c r="D6673" s="10" t="s">
        <v>557</v>
      </c>
      <c r="E6673" s="10" t="s">
        <v>558</v>
      </c>
      <c r="F6673" s="10" t="s">
        <v>19</v>
      </c>
      <c r="G6673" s="11">
        <v>4124</v>
      </c>
      <c r="H6673" s="11">
        <v>0</v>
      </c>
      <c r="I6673" s="12">
        <f>H6673/G6673</f>
        <v>0</v>
      </c>
      <c r="J6673" s="11"/>
      <c r="K6673" s="11"/>
      <c r="L6673" s="13"/>
    </row>
    <row r="6674" spans="1:12" ht="27" outlineLevel="2" x14ac:dyDescent="0.25">
      <c r="A6674" s="35" t="s">
        <v>3108</v>
      </c>
      <c r="B6674" s="36" t="s">
        <v>2959</v>
      </c>
      <c r="C6674" s="36" t="s">
        <v>445</v>
      </c>
      <c r="D6674" s="36" t="s">
        <v>557</v>
      </c>
      <c r="E6674" s="36" t="s">
        <v>558</v>
      </c>
      <c r="F6674" s="36" t="s">
        <v>21</v>
      </c>
      <c r="G6674" s="37">
        <v>-133343993</v>
      </c>
      <c r="H6674" s="37"/>
      <c r="I6674" s="36"/>
      <c r="J6674" s="37"/>
      <c r="K6674" s="37"/>
      <c r="L6674" s="40"/>
    </row>
    <row r="6675" spans="1:12" ht="27" outlineLevel="1" x14ac:dyDescent="0.25">
      <c r="A6675" s="18" t="s">
        <v>8806</v>
      </c>
      <c r="B6675" s="19"/>
      <c r="C6675" s="19"/>
      <c r="D6675" s="19"/>
      <c r="E6675" s="19"/>
      <c r="F6675" s="15" t="s">
        <v>12960</v>
      </c>
      <c r="G6675" s="20">
        <f>SUBTOTAL(9,G6671:G6674)</f>
        <v>570934299</v>
      </c>
      <c r="H6675" s="20">
        <f>SUBTOTAL(9,H6671:H6674)</f>
        <v>96313455.519999996</v>
      </c>
      <c r="I6675" s="19"/>
      <c r="J6675" s="20">
        <f>SUBTOTAL(9,J6671:J6674)</f>
        <v>79353638.430000007</v>
      </c>
      <c r="K6675" s="20">
        <f>SUBTOTAL(9,K6671:K6674)</f>
        <v>58759250.519999996</v>
      </c>
      <c r="L6675" s="21"/>
    </row>
    <row r="6676" spans="1:12" ht="27" outlineLevel="2" x14ac:dyDescent="0.25">
      <c r="A6676" s="9" t="s">
        <v>3109</v>
      </c>
      <c r="B6676" s="10" t="s">
        <v>2959</v>
      </c>
      <c r="C6676" s="10" t="s">
        <v>445</v>
      </c>
      <c r="D6676" s="10" t="s">
        <v>560</v>
      </c>
      <c r="E6676" s="10" t="s">
        <v>561</v>
      </c>
      <c r="F6676" s="10" t="s">
        <v>16</v>
      </c>
      <c r="G6676" s="11">
        <v>16540281</v>
      </c>
      <c r="H6676" s="6">
        <v>0</v>
      </c>
      <c r="I6676" s="7">
        <f>H6676/G6676</f>
        <v>0</v>
      </c>
      <c r="J6676" s="6">
        <v>1891742</v>
      </c>
      <c r="K6676" s="6">
        <f>H6676</f>
        <v>0</v>
      </c>
      <c r="L6676" s="8">
        <f>K6676/J6676</f>
        <v>0</v>
      </c>
    </row>
    <row r="6677" spans="1:12" ht="40.5" outlineLevel="2" x14ac:dyDescent="0.25">
      <c r="A6677" s="35" t="s">
        <v>3109</v>
      </c>
      <c r="B6677" s="36" t="s">
        <v>2959</v>
      </c>
      <c r="C6677" s="36" t="s">
        <v>445</v>
      </c>
      <c r="D6677" s="36" t="s">
        <v>560</v>
      </c>
      <c r="E6677" s="36" t="s">
        <v>561</v>
      </c>
      <c r="F6677" s="36" t="s">
        <v>18</v>
      </c>
      <c r="G6677" s="37">
        <v>20084516</v>
      </c>
      <c r="H6677" s="37">
        <v>20084516</v>
      </c>
      <c r="I6677" s="4">
        <f>H6677/G6677</f>
        <v>1</v>
      </c>
      <c r="J6677" s="37"/>
      <c r="K6677" s="37"/>
      <c r="L6677" s="40"/>
    </row>
    <row r="6678" spans="1:12" ht="40.5" outlineLevel="2" x14ac:dyDescent="0.25">
      <c r="A6678" s="9" t="s">
        <v>3109</v>
      </c>
      <c r="B6678" s="10" t="s">
        <v>2959</v>
      </c>
      <c r="C6678" s="10" t="s">
        <v>445</v>
      </c>
      <c r="D6678" s="10" t="s">
        <v>560</v>
      </c>
      <c r="E6678" s="10" t="s">
        <v>561</v>
      </c>
      <c r="F6678" s="10" t="s">
        <v>19</v>
      </c>
      <c r="G6678" s="11">
        <v>102</v>
      </c>
      <c r="H6678" s="11">
        <v>0</v>
      </c>
      <c r="I6678" s="12">
        <f>H6678/G6678</f>
        <v>0</v>
      </c>
      <c r="J6678" s="11"/>
      <c r="K6678" s="11"/>
      <c r="L6678" s="13"/>
    </row>
    <row r="6679" spans="1:12" ht="27" outlineLevel="2" x14ac:dyDescent="0.25">
      <c r="A6679" s="35" t="s">
        <v>3109</v>
      </c>
      <c r="B6679" s="36" t="s">
        <v>2959</v>
      </c>
      <c r="C6679" s="36" t="s">
        <v>445</v>
      </c>
      <c r="D6679" s="36" t="s">
        <v>560</v>
      </c>
      <c r="E6679" s="36" t="s">
        <v>561</v>
      </c>
      <c r="F6679" s="36" t="s">
        <v>21</v>
      </c>
      <c r="G6679" s="37">
        <v>-3308056</v>
      </c>
      <c r="H6679" s="37"/>
      <c r="I6679" s="36"/>
      <c r="J6679" s="37"/>
      <c r="K6679" s="37"/>
      <c r="L6679" s="40"/>
    </row>
    <row r="6680" spans="1:12" ht="27" outlineLevel="1" x14ac:dyDescent="0.25">
      <c r="A6680" s="18" t="s">
        <v>8807</v>
      </c>
      <c r="B6680" s="19"/>
      <c r="C6680" s="19"/>
      <c r="D6680" s="19"/>
      <c r="E6680" s="19"/>
      <c r="F6680" s="15" t="s">
        <v>12960</v>
      </c>
      <c r="G6680" s="20">
        <f>SUBTOTAL(9,G6676:G6679)</f>
        <v>33316843</v>
      </c>
      <c r="H6680" s="20">
        <f>SUBTOTAL(9,H6676:H6679)</f>
        <v>20084516</v>
      </c>
      <c r="I6680" s="19"/>
      <c r="J6680" s="20">
        <f>SUBTOTAL(9,J6676:J6679)</f>
        <v>1891742</v>
      </c>
      <c r="K6680" s="20">
        <f>SUBTOTAL(9,K6676:K6679)</f>
        <v>0</v>
      </c>
      <c r="L6680" s="21"/>
    </row>
    <row r="6681" spans="1:12" ht="27" outlineLevel="2" x14ac:dyDescent="0.25">
      <c r="A6681" s="9" t="s">
        <v>3110</v>
      </c>
      <c r="B6681" s="10" t="s">
        <v>2959</v>
      </c>
      <c r="C6681" s="10" t="s">
        <v>445</v>
      </c>
      <c r="D6681" s="10" t="s">
        <v>563</v>
      </c>
      <c r="E6681" s="10" t="s">
        <v>564</v>
      </c>
      <c r="F6681" s="10" t="s">
        <v>16</v>
      </c>
      <c r="G6681" s="11">
        <v>70439838</v>
      </c>
      <c r="H6681" s="6">
        <v>3683635.37</v>
      </c>
      <c r="I6681" s="7">
        <f>H6681/G6681</f>
        <v>5.2294773449081469E-2</v>
      </c>
      <c r="J6681" s="6">
        <v>8351979</v>
      </c>
      <c r="K6681" s="6">
        <f>H6681</f>
        <v>3683635.37</v>
      </c>
      <c r="L6681" s="8">
        <f>K6681/J6681</f>
        <v>0.44104940517690477</v>
      </c>
    </row>
    <row r="6682" spans="1:12" ht="40.5" outlineLevel="2" x14ac:dyDescent="0.25">
      <c r="A6682" s="35" t="s">
        <v>3110</v>
      </c>
      <c r="B6682" s="36" t="s">
        <v>2959</v>
      </c>
      <c r="C6682" s="36" t="s">
        <v>445</v>
      </c>
      <c r="D6682" s="36" t="s">
        <v>563</v>
      </c>
      <c r="E6682" s="36" t="s">
        <v>564</v>
      </c>
      <c r="F6682" s="36" t="s">
        <v>18</v>
      </c>
      <c r="G6682" s="37">
        <v>79786663</v>
      </c>
      <c r="H6682" s="37">
        <v>79786663</v>
      </c>
      <c r="I6682" s="4">
        <f>H6682/G6682</f>
        <v>1</v>
      </c>
      <c r="J6682" s="37"/>
      <c r="K6682" s="37"/>
      <c r="L6682" s="40"/>
    </row>
    <row r="6683" spans="1:12" ht="40.5" outlineLevel="2" x14ac:dyDescent="0.25">
      <c r="A6683" s="9" t="s">
        <v>3110</v>
      </c>
      <c r="B6683" s="10" t="s">
        <v>2959</v>
      </c>
      <c r="C6683" s="10" t="s">
        <v>445</v>
      </c>
      <c r="D6683" s="10" t="s">
        <v>563</v>
      </c>
      <c r="E6683" s="10" t="s">
        <v>564</v>
      </c>
      <c r="F6683" s="10" t="s">
        <v>19</v>
      </c>
      <c r="G6683" s="11">
        <v>436</v>
      </c>
      <c r="H6683" s="11">
        <v>0</v>
      </c>
      <c r="I6683" s="12">
        <f>H6683/G6683</f>
        <v>0</v>
      </c>
      <c r="J6683" s="11"/>
      <c r="K6683" s="11"/>
      <c r="L6683" s="13"/>
    </row>
    <row r="6684" spans="1:12" ht="27" outlineLevel="2" x14ac:dyDescent="0.25">
      <c r="A6684" s="35" t="s">
        <v>3110</v>
      </c>
      <c r="B6684" s="36" t="s">
        <v>2959</v>
      </c>
      <c r="C6684" s="36" t="s">
        <v>445</v>
      </c>
      <c r="D6684" s="36" t="s">
        <v>563</v>
      </c>
      <c r="E6684" s="36" t="s">
        <v>564</v>
      </c>
      <c r="F6684" s="36" t="s">
        <v>21</v>
      </c>
      <c r="G6684" s="37">
        <v>-14087968</v>
      </c>
      <c r="H6684" s="37"/>
      <c r="I6684" s="36"/>
      <c r="J6684" s="37"/>
      <c r="K6684" s="37"/>
      <c r="L6684" s="40"/>
    </row>
    <row r="6685" spans="1:12" ht="27" outlineLevel="1" x14ac:dyDescent="0.25">
      <c r="A6685" s="18" t="s">
        <v>8808</v>
      </c>
      <c r="B6685" s="19"/>
      <c r="C6685" s="19"/>
      <c r="D6685" s="19"/>
      <c r="E6685" s="19"/>
      <c r="F6685" s="15" t="s">
        <v>12960</v>
      </c>
      <c r="G6685" s="20">
        <f>SUBTOTAL(9,G6681:G6684)</f>
        <v>136138969</v>
      </c>
      <c r="H6685" s="20">
        <f>SUBTOTAL(9,H6681:H6684)</f>
        <v>83470298.370000005</v>
      </c>
      <c r="I6685" s="19"/>
      <c r="J6685" s="20">
        <f>SUBTOTAL(9,J6681:J6684)</f>
        <v>8351979</v>
      </c>
      <c r="K6685" s="20">
        <f>SUBTOTAL(9,K6681:K6684)</f>
        <v>3683635.37</v>
      </c>
      <c r="L6685" s="21"/>
    </row>
    <row r="6686" spans="1:12" ht="27" outlineLevel="2" x14ac:dyDescent="0.25">
      <c r="A6686" s="9" t="s">
        <v>3111</v>
      </c>
      <c r="B6686" s="10" t="s">
        <v>2959</v>
      </c>
      <c r="C6686" s="10" t="s">
        <v>445</v>
      </c>
      <c r="D6686" s="10" t="s">
        <v>566</v>
      </c>
      <c r="E6686" s="10" t="s">
        <v>567</v>
      </c>
      <c r="F6686" s="10" t="s">
        <v>16</v>
      </c>
      <c r="G6686" s="11">
        <v>150003</v>
      </c>
      <c r="H6686" s="6">
        <v>0</v>
      </c>
      <c r="I6686" s="7">
        <f>H6686/G6686</f>
        <v>0</v>
      </c>
      <c r="J6686" s="6">
        <v>17081</v>
      </c>
      <c r="K6686" s="6">
        <f>H6686</f>
        <v>0</v>
      </c>
      <c r="L6686" s="8">
        <f>K6686/J6686</f>
        <v>0</v>
      </c>
    </row>
    <row r="6687" spans="1:12" ht="40.5" outlineLevel="2" x14ac:dyDescent="0.25">
      <c r="A6687" s="35" t="s">
        <v>3111</v>
      </c>
      <c r="B6687" s="36" t="s">
        <v>2959</v>
      </c>
      <c r="C6687" s="36" t="s">
        <v>445</v>
      </c>
      <c r="D6687" s="36" t="s">
        <v>566</v>
      </c>
      <c r="E6687" s="36" t="s">
        <v>567</v>
      </c>
      <c r="F6687" s="36" t="s">
        <v>18</v>
      </c>
      <c r="G6687" s="37">
        <v>258215</v>
      </c>
      <c r="H6687" s="37">
        <v>258215</v>
      </c>
      <c r="I6687" s="4">
        <f>H6687/G6687</f>
        <v>1</v>
      </c>
      <c r="J6687" s="37"/>
      <c r="K6687" s="37"/>
      <c r="L6687" s="40"/>
    </row>
    <row r="6688" spans="1:12" ht="40.5" outlineLevel="2" x14ac:dyDescent="0.25">
      <c r="A6688" s="9" t="s">
        <v>3111</v>
      </c>
      <c r="B6688" s="10" t="s">
        <v>2959</v>
      </c>
      <c r="C6688" s="10" t="s">
        <v>445</v>
      </c>
      <c r="D6688" s="10" t="s">
        <v>566</v>
      </c>
      <c r="E6688" s="10" t="s">
        <v>567</v>
      </c>
      <c r="F6688" s="10" t="s">
        <v>19</v>
      </c>
      <c r="G6688" s="11">
        <v>1</v>
      </c>
      <c r="H6688" s="11">
        <v>0</v>
      </c>
      <c r="I6688" s="12">
        <f>H6688/G6688</f>
        <v>0</v>
      </c>
      <c r="J6688" s="11"/>
      <c r="K6688" s="11"/>
      <c r="L6688" s="13"/>
    </row>
    <row r="6689" spans="1:12" ht="27" outlineLevel="2" x14ac:dyDescent="0.25">
      <c r="A6689" s="35" t="s">
        <v>3111</v>
      </c>
      <c r="B6689" s="36" t="s">
        <v>2959</v>
      </c>
      <c r="C6689" s="36" t="s">
        <v>445</v>
      </c>
      <c r="D6689" s="36" t="s">
        <v>566</v>
      </c>
      <c r="E6689" s="36" t="s">
        <v>567</v>
      </c>
      <c r="F6689" s="36" t="s">
        <v>21</v>
      </c>
      <c r="G6689" s="37">
        <v>-30001</v>
      </c>
      <c r="H6689" s="37"/>
      <c r="I6689" s="36"/>
      <c r="J6689" s="37"/>
      <c r="K6689" s="37"/>
      <c r="L6689" s="40"/>
    </row>
    <row r="6690" spans="1:12" ht="27" outlineLevel="1" x14ac:dyDescent="0.25">
      <c r="A6690" s="18" t="s">
        <v>8809</v>
      </c>
      <c r="B6690" s="19"/>
      <c r="C6690" s="19"/>
      <c r="D6690" s="19"/>
      <c r="E6690" s="19"/>
      <c r="F6690" s="15" t="s">
        <v>12960</v>
      </c>
      <c r="G6690" s="20">
        <f>SUBTOTAL(9,G6686:G6689)</f>
        <v>378218</v>
      </c>
      <c r="H6690" s="20">
        <f>SUBTOTAL(9,H6686:H6689)</f>
        <v>258215</v>
      </c>
      <c r="I6690" s="19"/>
      <c r="J6690" s="20">
        <f>SUBTOTAL(9,J6686:J6689)</f>
        <v>17081</v>
      </c>
      <c r="K6690" s="20">
        <f>SUBTOTAL(9,K6686:K6689)</f>
        <v>0</v>
      </c>
      <c r="L6690" s="21"/>
    </row>
    <row r="6691" spans="1:12" ht="27" outlineLevel="2" x14ac:dyDescent="0.25">
      <c r="A6691" s="9" t="s">
        <v>3112</v>
      </c>
      <c r="B6691" s="10" t="s">
        <v>2959</v>
      </c>
      <c r="C6691" s="10" t="s">
        <v>445</v>
      </c>
      <c r="D6691" s="10" t="s">
        <v>572</v>
      </c>
      <c r="E6691" s="10" t="s">
        <v>573</v>
      </c>
      <c r="F6691" s="10" t="s">
        <v>16</v>
      </c>
      <c r="G6691" s="11">
        <v>193371</v>
      </c>
      <c r="H6691" s="6">
        <v>0</v>
      </c>
      <c r="I6691" s="7">
        <f>H6691/G6691</f>
        <v>0</v>
      </c>
      <c r="J6691" s="6">
        <v>22017</v>
      </c>
      <c r="K6691" s="6">
        <f>H6691</f>
        <v>0</v>
      </c>
      <c r="L6691" s="8">
        <f>K6691/J6691</f>
        <v>0</v>
      </c>
    </row>
    <row r="6692" spans="1:12" ht="40.5" outlineLevel="2" x14ac:dyDescent="0.25">
      <c r="A6692" s="35" t="s">
        <v>3112</v>
      </c>
      <c r="B6692" s="36" t="s">
        <v>2959</v>
      </c>
      <c r="C6692" s="36" t="s">
        <v>445</v>
      </c>
      <c r="D6692" s="36" t="s">
        <v>572</v>
      </c>
      <c r="E6692" s="36" t="s">
        <v>573</v>
      </c>
      <c r="F6692" s="36" t="s">
        <v>18</v>
      </c>
      <c r="G6692" s="37">
        <v>438735</v>
      </c>
      <c r="H6692" s="37">
        <v>438735</v>
      </c>
      <c r="I6692" s="4">
        <f>H6692/G6692</f>
        <v>1</v>
      </c>
      <c r="J6692" s="37"/>
      <c r="K6692" s="37"/>
      <c r="L6692" s="40"/>
    </row>
    <row r="6693" spans="1:12" ht="40.5" outlineLevel="2" x14ac:dyDescent="0.25">
      <c r="A6693" s="9" t="s">
        <v>3112</v>
      </c>
      <c r="B6693" s="10" t="s">
        <v>2959</v>
      </c>
      <c r="C6693" s="10" t="s">
        <v>445</v>
      </c>
      <c r="D6693" s="10" t="s">
        <v>572</v>
      </c>
      <c r="E6693" s="10" t="s">
        <v>573</v>
      </c>
      <c r="F6693" s="10" t="s">
        <v>19</v>
      </c>
      <c r="G6693" s="11">
        <v>1</v>
      </c>
      <c r="H6693" s="11">
        <v>0</v>
      </c>
      <c r="I6693" s="12">
        <f>H6693/G6693</f>
        <v>0</v>
      </c>
      <c r="J6693" s="11"/>
      <c r="K6693" s="11"/>
      <c r="L6693" s="13"/>
    </row>
    <row r="6694" spans="1:12" ht="27" outlineLevel="2" x14ac:dyDescent="0.25">
      <c r="A6694" s="35" t="s">
        <v>3112</v>
      </c>
      <c r="B6694" s="36" t="s">
        <v>2959</v>
      </c>
      <c r="C6694" s="36" t="s">
        <v>445</v>
      </c>
      <c r="D6694" s="36" t="s">
        <v>572</v>
      </c>
      <c r="E6694" s="36" t="s">
        <v>573</v>
      </c>
      <c r="F6694" s="36" t="s">
        <v>21</v>
      </c>
      <c r="G6694" s="37">
        <v>-38674</v>
      </c>
      <c r="H6694" s="37"/>
      <c r="I6694" s="36"/>
      <c r="J6694" s="37"/>
      <c r="K6694" s="37"/>
      <c r="L6694" s="40"/>
    </row>
    <row r="6695" spans="1:12" ht="27" outlineLevel="1" x14ac:dyDescent="0.25">
      <c r="A6695" s="18" t="s">
        <v>8810</v>
      </c>
      <c r="B6695" s="19"/>
      <c r="C6695" s="19"/>
      <c r="D6695" s="19"/>
      <c r="E6695" s="19"/>
      <c r="F6695" s="15" t="s">
        <v>12960</v>
      </c>
      <c r="G6695" s="20">
        <f>SUBTOTAL(9,G6691:G6694)</f>
        <v>593433</v>
      </c>
      <c r="H6695" s="20">
        <f>SUBTOTAL(9,H6691:H6694)</f>
        <v>438735</v>
      </c>
      <c r="I6695" s="19"/>
      <c r="J6695" s="20">
        <f>SUBTOTAL(9,J6691:J6694)</f>
        <v>22017</v>
      </c>
      <c r="K6695" s="20">
        <f>SUBTOTAL(9,K6691:K6694)</f>
        <v>0</v>
      </c>
      <c r="L6695" s="21"/>
    </row>
    <row r="6696" spans="1:12" ht="27" outlineLevel="2" x14ac:dyDescent="0.25">
      <c r="A6696" s="9" t="s">
        <v>3113</v>
      </c>
      <c r="B6696" s="10" t="s">
        <v>2959</v>
      </c>
      <c r="C6696" s="10" t="s">
        <v>575</v>
      </c>
      <c r="D6696" s="10" t="s">
        <v>578</v>
      </c>
      <c r="E6696" s="10" t="s">
        <v>579</v>
      </c>
      <c r="F6696" s="10" t="s">
        <v>16</v>
      </c>
      <c r="G6696" s="11">
        <v>79217858</v>
      </c>
      <c r="H6696" s="6">
        <v>4154536.8</v>
      </c>
      <c r="I6696" s="7">
        <f>H6696/G6696</f>
        <v>5.2444447563830869E-2</v>
      </c>
      <c r="J6696" s="6">
        <v>9332955</v>
      </c>
      <c r="K6696" s="6">
        <f>H6696</f>
        <v>4154536.8</v>
      </c>
      <c r="L6696" s="8">
        <f>K6696/J6696</f>
        <v>0.44514698720823148</v>
      </c>
    </row>
    <row r="6697" spans="1:12" ht="40.5" outlineLevel="2" x14ac:dyDescent="0.25">
      <c r="A6697" s="35" t="s">
        <v>3113</v>
      </c>
      <c r="B6697" s="36" t="s">
        <v>2959</v>
      </c>
      <c r="C6697" s="36" t="s">
        <v>575</v>
      </c>
      <c r="D6697" s="36" t="s">
        <v>578</v>
      </c>
      <c r="E6697" s="36" t="s">
        <v>579</v>
      </c>
      <c r="F6697" s="36" t="s">
        <v>18</v>
      </c>
      <c r="G6697" s="37">
        <v>260988341</v>
      </c>
      <c r="H6697" s="37">
        <v>260988341</v>
      </c>
      <c r="I6697" s="4">
        <f>H6697/G6697</f>
        <v>1</v>
      </c>
      <c r="J6697" s="37"/>
      <c r="K6697" s="37"/>
      <c r="L6697" s="40"/>
    </row>
    <row r="6698" spans="1:12" ht="40.5" outlineLevel="2" x14ac:dyDescent="0.25">
      <c r="A6698" s="9" t="s">
        <v>3113</v>
      </c>
      <c r="B6698" s="10" t="s">
        <v>2959</v>
      </c>
      <c r="C6698" s="10" t="s">
        <v>575</v>
      </c>
      <c r="D6698" s="10" t="s">
        <v>578</v>
      </c>
      <c r="E6698" s="10" t="s">
        <v>579</v>
      </c>
      <c r="F6698" s="10" t="s">
        <v>19</v>
      </c>
      <c r="G6698" s="11">
        <v>490</v>
      </c>
      <c r="H6698" s="11">
        <v>0</v>
      </c>
      <c r="I6698" s="12">
        <f>H6698/G6698</f>
        <v>0</v>
      </c>
      <c r="J6698" s="11"/>
      <c r="K6698" s="11"/>
      <c r="L6698" s="13"/>
    </row>
    <row r="6699" spans="1:12" ht="27" outlineLevel="2" x14ac:dyDescent="0.25">
      <c r="A6699" s="35" t="s">
        <v>3113</v>
      </c>
      <c r="B6699" s="36" t="s">
        <v>2959</v>
      </c>
      <c r="C6699" s="36" t="s">
        <v>575</v>
      </c>
      <c r="D6699" s="36" t="s">
        <v>578</v>
      </c>
      <c r="E6699" s="36" t="s">
        <v>579</v>
      </c>
      <c r="F6699" s="36" t="s">
        <v>21</v>
      </c>
      <c r="G6699" s="37">
        <v>-15843572</v>
      </c>
      <c r="H6699" s="37"/>
      <c r="I6699" s="36"/>
      <c r="J6699" s="37"/>
      <c r="K6699" s="37"/>
      <c r="L6699" s="40"/>
    </row>
    <row r="6700" spans="1:12" ht="27" outlineLevel="1" x14ac:dyDescent="0.25">
      <c r="A6700" s="18" t="s">
        <v>8811</v>
      </c>
      <c r="B6700" s="19"/>
      <c r="C6700" s="19"/>
      <c r="D6700" s="19"/>
      <c r="E6700" s="19"/>
      <c r="F6700" s="15" t="s">
        <v>12960</v>
      </c>
      <c r="G6700" s="20">
        <f>SUBTOTAL(9,G6696:G6699)</f>
        <v>324363117</v>
      </c>
      <c r="H6700" s="20">
        <f>SUBTOTAL(9,H6696:H6699)</f>
        <v>265142877.80000001</v>
      </c>
      <c r="I6700" s="19"/>
      <c r="J6700" s="20">
        <f>SUBTOTAL(9,J6696:J6699)</f>
        <v>9332955</v>
      </c>
      <c r="K6700" s="20">
        <f>SUBTOTAL(9,K6696:K6699)</f>
        <v>4154536.8</v>
      </c>
      <c r="L6700" s="21"/>
    </row>
    <row r="6701" spans="1:12" ht="27" outlineLevel="2" x14ac:dyDescent="0.25">
      <c r="A6701" s="9" t="s">
        <v>3114</v>
      </c>
      <c r="B6701" s="10" t="s">
        <v>2959</v>
      </c>
      <c r="C6701" s="10" t="s">
        <v>575</v>
      </c>
      <c r="D6701" s="10" t="s">
        <v>581</v>
      </c>
      <c r="E6701" s="10" t="s">
        <v>582</v>
      </c>
      <c r="F6701" s="10" t="s">
        <v>16</v>
      </c>
      <c r="G6701" s="11">
        <v>20421806</v>
      </c>
      <c r="H6701" s="6">
        <v>0</v>
      </c>
      <c r="I6701" s="7">
        <f>H6701/G6701</f>
        <v>0</v>
      </c>
      <c r="J6701" s="6">
        <v>2325254</v>
      </c>
      <c r="K6701" s="6">
        <f>H6701</f>
        <v>0</v>
      </c>
      <c r="L6701" s="8">
        <f>K6701/J6701</f>
        <v>0</v>
      </c>
    </row>
    <row r="6702" spans="1:12" ht="40.5" outlineLevel="2" x14ac:dyDescent="0.25">
      <c r="A6702" s="35" t="s">
        <v>3114</v>
      </c>
      <c r="B6702" s="36" t="s">
        <v>2959</v>
      </c>
      <c r="C6702" s="36" t="s">
        <v>575</v>
      </c>
      <c r="D6702" s="36" t="s">
        <v>581</v>
      </c>
      <c r="E6702" s="36" t="s">
        <v>582</v>
      </c>
      <c r="F6702" s="36" t="s">
        <v>18</v>
      </c>
      <c r="G6702" s="37">
        <v>6354</v>
      </c>
      <c r="H6702" s="37">
        <v>6354</v>
      </c>
      <c r="I6702" s="4">
        <f>H6702/G6702</f>
        <v>1</v>
      </c>
      <c r="J6702" s="37"/>
      <c r="K6702" s="37"/>
      <c r="L6702" s="40"/>
    </row>
    <row r="6703" spans="1:12" ht="40.5" outlineLevel="2" x14ac:dyDescent="0.25">
      <c r="A6703" s="9" t="s">
        <v>3114</v>
      </c>
      <c r="B6703" s="10" t="s">
        <v>2959</v>
      </c>
      <c r="C6703" s="10" t="s">
        <v>575</v>
      </c>
      <c r="D6703" s="10" t="s">
        <v>581</v>
      </c>
      <c r="E6703" s="10" t="s">
        <v>582</v>
      </c>
      <c r="F6703" s="10" t="s">
        <v>19</v>
      </c>
      <c r="G6703" s="11">
        <v>126</v>
      </c>
      <c r="H6703" s="11">
        <v>0</v>
      </c>
      <c r="I6703" s="12">
        <f>H6703/G6703</f>
        <v>0</v>
      </c>
      <c r="J6703" s="11"/>
      <c r="K6703" s="11"/>
      <c r="L6703" s="13"/>
    </row>
    <row r="6704" spans="1:12" ht="27" outlineLevel="2" x14ac:dyDescent="0.25">
      <c r="A6704" s="35" t="s">
        <v>3114</v>
      </c>
      <c r="B6704" s="36" t="s">
        <v>2959</v>
      </c>
      <c r="C6704" s="36" t="s">
        <v>575</v>
      </c>
      <c r="D6704" s="36" t="s">
        <v>581</v>
      </c>
      <c r="E6704" s="36" t="s">
        <v>582</v>
      </c>
      <c r="F6704" s="36" t="s">
        <v>21</v>
      </c>
      <c r="G6704" s="37">
        <v>-4084361</v>
      </c>
      <c r="H6704" s="37"/>
      <c r="I6704" s="36"/>
      <c r="J6704" s="37"/>
      <c r="K6704" s="37"/>
      <c r="L6704" s="40"/>
    </row>
    <row r="6705" spans="1:12" ht="27" outlineLevel="1" x14ac:dyDescent="0.25">
      <c r="A6705" s="18" t="s">
        <v>8812</v>
      </c>
      <c r="B6705" s="19"/>
      <c r="C6705" s="19"/>
      <c r="D6705" s="19"/>
      <c r="E6705" s="19"/>
      <c r="F6705" s="15" t="s">
        <v>12960</v>
      </c>
      <c r="G6705" s="20">
        <f>SUBTOTAL(9,G6701:G6704)</f>
        <v>16343925</v>
      </c>
      <c r="H6705" s="20">
        <f>SUBTOTAL(9,H6701:H6704)</f>
        <v>6354</v>
      </c>
      <c r="I6705" s="19"/>
      <c r="J6705" s="20">
        <f>SUBTOTAL(9,J6701:J6704)</f>
        <v>2325254</v>
      </c>
      <c r="K6705" s="20">
        <f>SUBTOTAL(9,K6701:K6704)</f>
        <v>0</v>
      </c>
      <c r="L6705" s="21"/>
    </row>
    <row r="6706" spans="1:12" ht="27" outlineLevel="2" x14ac:dyDescent="0.25">
      <c r="A6706" s="9" t="s">
        <v>3115</v>
      </c>
      <c r="B6706" s="10" t="s">
        <v>2959</v>
      </c>
      <c r="C6706" s="10" t="s">
        <v>575</v>
      </c>
      <c r="D6706" s="10" t="s">
        <v>587</v>
      </c>
      <c r="E6706" s="10" t="s">
        <v>588</v>
      </c>
      <c r="F6706" s="10" t="s">
        <v>16</v>
      </c>
      <c r="G6706" s="11">
        <v>1074023</v>
      </c>
      <c r="H6706" s="6">
        <v>0</v>
      </c>
      <c r="I6706" s="7">
        <f>H6706/G6706</f>
        <v>0</v>
      </c>
      <c r="J6706" s="6">
        <v>124881</v>
      </c>
      <c r="K6706" s="6">
        <f>H6706</f>
        <v>0</v>
      </c>
      <c r="L6706" s="8">
        <f>K6706/J6706</f>
        <v>0</v>
      </c>
    </row>
    <row r="6707" spans="1:12" ht="40.5" outlineLevel="2" x14ac:dyDescent="0.25">
      <c r="A6707" s="35" t="s">
        <v>3115</v>
      </c>
      <c r="B6707" s="36" t="s">
        <v>2959</v>
      </c>
      <c r="C6707" s="36" t="s">
        <v>575</v>
      </c>
      <c r="D6707" s="36" t="s">
        <v>587</v>
      </c>
      <c r="E6707" s="36" t="s">
        <v>588</v>
      </c>
      <c r="F6707" s="36" t="s">
        <v>18</v>
      </c>
      <c r="G6707" s="37">
        <v>2292803</v>
      </c>
      <c r="H6707" s="37">
        <v>2292803</v>
      </c>
      <c r="I6707" s="4">
        <f>H6707/G6707</f>
        <v>1</v>
      </c>
      <c r="J6707" s="37"/>
      <c r="K6707" s="37"/>
      <c r="L6707" s="40"/>
    </row>
    <row r="6708" spans="1:12" ht="40.5" outlineLevel="2" x14ac:dyDescent="0.25">
      <c r="A6708" s="9" t="s">
        <v>3115</v>
      </c>
      <c r="B6708" s="10" t="s">
        <v>2959</v>
      </c>
      <c r="C6708" s="10" t="s">
        <v>575</v>
      </c>
      <c r="D6708" s="10" t="s">
        <v>587</v>
      </c>
      <c r="E6708" s="10" t="s">
        <v>588</v>
      </c>
      <c r="F6708" s="10" t="s">
        <v>19</v>
      </c>
      <c r="G6708" s="11">
        <v>7</v>
      </c>
      <c r="H6708" s="11">
        <v>0</v>
      </c>
      <c r="I6708" s="12">
        <f>H6708/G6708</f>
        <v>0</v>
      </c>
      <c r="J6708" s="11"/>
      <c r="K6708" s="11"/>
      <c r="L6708" s="13"/>
    </row>
    <row r="6709" spans="1:12" ht="27" outlineLevel="2" x14ac:dyDescent="0.25">
      <c r="A6709" s="35" t="s">
        <v>3115</v>
      </c>
      <c r="B6709" s="36" t="s">
        <v>2959</v>
      </c>
      <c r="C6709" s="36" t="s">
        <v>575</v>
      </c>
      <c r="D6709" s="36" t="s">
        <v>587</v>
      </c>
      <c r="E6709" s="36" t="s">
        <v>588</v>
      </c>
      <c r="F6709" s="36" t="s">
        <v>21</v>
      </c>
      <c r="G6709" s="37">
        <v>-214805</v>
      </c>
      <c r="H6709" s="37"/>
      <c r="I6709" s="36"/>
      <c r="J6709" s="37"/>
      <c r="K6709" s="37"/>
      <c r="L6709" s="40"/>
    </row>
    <row r="6710" spans="1:12" ht="27" outlineLevel="1" x14ac:dyDescent="0.25">
      <c r="A6710" s="18" t="s">
        <v>8813</v>
      </c>
      <c r="B6710" s="19"/>
      <c r="C6710" s="19"/>
      <c r="D6710" s="19"/>
      <c r="E6710" s="19"/>
      <c r="F6710" s="15" t="s">
        <v>12960</v>
      </c>
      <c r="G6710" s="20">
        <f>SUBTOTAL(9,G6706:G6709)</f>
        <v>3152028</v>
      </c>
      <c r="H6710" s="20">
        <f>SUBTOTAL(9,H6706:H6709)</f>
        <v>2292803</v>
      </c>
      <c r="I6710" s="19"/>
      <c r="J6710" s="20">
        <f>SUBTOTAL(9,J6706:J6709)</f>
        <v>124881</v>
      </c>
      <c r="K6710" s="20">
        <f>SUBTOTAL(9,K6706:K6709)</f>
        <v>0</v>
      </c>
      <c r="L6710" s="21"/>
    </row>
    <row r="6711" spans="1:12" ht="27" outlineLevel="2" x14ac:dyDescent="0.25">
      <c r="A6711" s="9" t="s">
        <v>3116</v>
      </c>
      <c r="B6711" s="10" t="s">
        <v>2959</v>
      </c>
      <c r="C6711" s="10" t="s">
        <v>575</v>
      </c>
      <c r="D6711" s="10" t="s">
        <v>593</v>
      </c>
      <c r="E6711" s="10" t="s">
        <v>594</v>
      </c>
      <c r="F6711" s="10" t="s">
        <v>16</v>
      </c>
      <c r="G6711" s="11">
        <v>70030</v>
      </c>
      <c r="H6711" s="6">
        <v>0</v>
      </c>
      <c r="I6711" s="7">
        <f>H6711/G6711</f>
        <v>0</v>
      </c>
      <c r="J6711" s="6">
        <v>8353</v>
      </c>
      <c r="K6711" s="6">
        <f>H6711</f>
        <v>0</v>
      </c>
      <c r="L6711" s="8">
        <f>K6711/J6711</f>
        <v>0</v>
      </c>
    </row>
    <row r="6712" spans="1:12" ht="40.5" outlineLevel="2" x14ac:dyDescent="0.25">
      <c r="A6712" s="35" t="s">
        <v>3116</v>
      </c>
      <c r="B6712" s="36" t="s">
        <v>2959</v>
      </c>
      <c r="C6712" s="36" t="s">
        <v>575</v>
      </c>
      <c r="D6712" s="36" t="s">
        <v>593</v>
      </c>
      <c r="E6712" s="36" t="s">
        <v>594</v>
      </c>
      <c r="F6712" s="36" t="s">
        <v>18</v>
      </c>
      <c r="G6712" s="37">
        <v>63133</v>
      </c>
      <c r="H6712" s="37">
        <v>63133</v>
      </c>
      <c r="I6712" s="4">
        <f>H6712/G6712</f>
        <v>1</v>
      </c>
      <c r="J6712" s="37"/>
      <c r="K6712" s="37"/>
      <c r="L6712" s="40"/>
    </row>
    <row r="6713" spans="1:12" ht="27" outlineLevel="2" x14ac:dyDescent="0.25">
      <c r="A6713" s="9" t="s">
        <v>3116</v>
      </c>
      <c r="B6713" s="10" t="s">
        <v>2959</v>
      </c>
      <c r="C6713" s="10" t="s">
        <v>575</v>
      </c>
      <c r="D6713" s="10" t="s">
        <v>593</v>
      </c>
      <c r="E6713" s="10" t="s">
        <v>594</v>
      </c>
      <c r="F6713" s="10" t="s">
        <v>21</v>
      </c>
      <c r="G6713" s="11">
        <v>-14006</v>
      </c>
      <c r="H6713" s="11"/>
      <c r="I6713" s="10"/>
      <c r="J6713" s="11"/>
      <c r="K6713" s="11"/>
      <c r="L6713" s="13"/>
    </row>
    <row r="6714" spans="1:12" ht="27" outlineLevel="1" x14ac:dyDescent="0.25">
      <c r="A6714" s="22" t="s">
        <v>8814</v>
      </c>
      <c r="B6714" s="15"/>
      <c r="C6714" s="15"/>
      <c r="D6714" s="15"/>
      <c r="E6714" s="15"/>
      <c r="F6714" s="15" t="s">
        <v>12960</v>
      </c>
      <c r="G6714" s="16">
        <f>SUBTOTAL(9,G6711:G6713)</f>
        <v>119157</v>
      </c>
      <c r="H6714" s="16">
        <f>SUBTOTAL(9,H6711:H6713)</f>
        <v>63133</v>
      </c>
      <c r="I6714" s="15"/>
      <c r="J6714" s="16">
        <f>SUBTOTAL(9,J6711:J6713)</f>
        <v>8353</v>
      </c>
      <c r="K6714" s="16">
        <f>SUBTOTAL(9,K6711:K6713)</f>
        <v>0</v>
      </c>
      <c r="L6714" s="17"/>
    </row>
    <row r="6715" spans="1:12" ht="27" outlineLevel="2" x14ac:dyDescent="0.25">
      <c r="A6715" s="35" t="s">
        <v>3117</v>
      </c>
      <c r="B6715" s="36" t="s">
        <v>2959</v>
      </c>
      <c r="C6715" s="36" t="s">
        <v>575</v>
      </c>
      <c r="D6715" s="36" t="s">
        <v>596</v>
      </c>
      <c r="E6715" s="36" t="s">
        <v>597</v>
      </c>
      <c r="F6715" s="36" t="s">
        <v>16</v>
      </c>
      <c r="G6715" s="37">
        <v>45204740</v>
      </c>
      <c r="H6715" s="37">
        <v>7754803.96</v>
      </c>
      <c r="I6715" s="38">
        <f>H6715/G6715</f>
        <v>0.17154846947466129</v>
      </c>
      <c r="J6715" s="37">
        <v>5311048</v>
      </c>
      <c r="K6715" s="37">
        <f>H6715</f>
        <v>7754803.96</v>
      </c>
      <c r="L6715" s="39">
        <f>K6715/J6715</f>
        <v>1.4601268826792753</v>
      </c>
    </row>
    <row r="6716" spans="1:12" ht="40.5" outlineLevel="2" x14ac:dyDescent="0.25">
      <c r="A6716" s="9" t="s">
        <v>3117</v>
      </c>
      <c r="B6716" s="10" t="s">
        <v>2959</v>
      </c>
      <c r="C6716" s="10" t="s">
        <v>575</v>
      </c>
      <c r="D6716" s="10" t="s">
        <v>596</v>
      </c>
      <c r="E6716" s="10" t="s">
        <v>597</v>
      </c>
      <c r="F6716" s="10" t="s">
        <v>18</v>
      </c>
      <c r="G6716" s="11">
        <v>90571323</v>
      </c>
      <c r="H6716" s="11">
        <v>90571323</v>
      </c>
      <c r="I6716" s="12">
        <f>H6716/G6716</f>
        <v>1</v>
      </c>
      <c r="J6716" s="11"/>
      <c r="K6716" s="11"/>
      <c r="L6716" s="13"/>
    </row>
    <row r="6717" spans="1:12" ht="40.5" outlineLevel="2" x14ac:dyDescent="0.25">
      <c r="A6717" s="35" t="s">
        <v>3117</v>
      </c>
      <c r="B6717" s="36" t="s">
        <v>2959</v>
      </c>
      <c r="C6717" s="36" t="s">
        <v>575</v>
      </c>
      <c r="D6717" s="36" t="s">
        <v>596</v>
      </c>
      <c r="E6717" s="36" t="s">
        <v>597</v>
      </c>
      <c r="F6717" s="36" t="s">
        <v>19</v>
      </c>
      <c r="G6717" s="37">
        <v>280</v>
      </c>
      <c r="H6717" s="37">
        <v>0</v>
      </c>
      <c r="I6717" s="4">
        <f>H6717/G6717</f>
        <v>0</v>
      </c>
      <c r="J6717" s="37"/>
      <c r="K6717" s="37"/>
      <c r="L6717" s="40"/>
    </row>
    <row r="6718" spans="1:12" ht="27" outlineLevel="2" x14ac:dyDescent="0.25">
      <c r="A6718" s="9" t="s">
        <v>3117</v>
      </c>
      <c r="B6718" s="10" t="s">
        <v>2959</v>
      </c>
      <c r="C6718" s="10" t="s">
        <v>575</v>
      </c>
      <c r="D6718" s="10" t="s">
        <v>596</v>
      </c>
      <c r="E6718" s="10" t="s">
        <v>597</v>
      </c>
      <c r="F6718" s="10" t="s">
        <v>21</v>
      </c>
      <c r="G6718" s="11">
        <v>-9040948</v>
      </c>
      <c r="H6718" s="11"/>
      <c r="I6718" s="10"/>
      <c r="J6718" s="11"/>
      <c r="K6718" s="11"/>
      <c r="L6718" s="13"/>
    </row>
    <row r="6719" spans="1:12" ht="27" outlineLevel="1" x14ac:dyDescent="0.25">
      <c r="A6719" s="22" t="s">
        <v>8815</v>
      </c>
      <c r="B6719" s="15"/>
      <c r="C6719" s="15"/>
      <c r="D6719" s="15"/>
      <c r="E6719" s="15"/>
      <c r="F6719" s="15" t="s">
        <v>12960</v>
      </c>
      <c r="G6719" s="16">
        <f>SUBTOTAL(9,G6715:G6718)</f>
        <v>126735395</v>
      </c>
      <c r="H6719" s="16">
        <f>SUBTOTAL(9,H6715:H6718)</f>
        <v>98326126.959999993</v>
      </c>
      <c r="I6719" s="15"/>
      <c r="J6719" s="16">
        <f>SUBTOTAL(9,J6715:J6718)</f>
        <v>5311048</v>
      </c>
      <c r="K6719" s="16">
        <f>SUBTOTAL(9,K6715:K6718)</f>
        <v>7754803.96</v>
      </c>
      <c r="L6719" s="17"/>
    </row>
    <row r="6720" spans="1:12" ht="27" outlineLevel="2" x14ac:dyDescent="0.25">
      <c r="A6720" s="35" t="s">
        <v>3118</v>
      </c>
      <c r="B6720" s="36" t="s">
        <v>2959</v>
      </c>
      <c r="C6720" s="36" t="s">
        <v>575</v>
      </c>
      <c r="D6720" s="36" t="s">
        <v>599</v>
      </c>
      <c r="E6720" s="36" t="s">
        <v>600</v>
      </c>
      <c r="F6720" s="36" t="s">
        <v>16</v>
      </c>
      <c r="G6720" s="37">
        <v>113659177</v>
      </c>
      <c r="H6720" s="37">
        <v>16194973.149999999</v>
      </c>
      <c r="I6720" s="38">
        <f>H6720/G6720</f>
        <v>0.14248715834006082</v>
      </c>
      <c r="J6720" s="37">
        <v>13370765</v>
      </c>
      <c r="K6720" s="37">
        <f>H6720</f>
        <v>16194973.149999999</v>
      </c>
      <c r="L6720" s="39">
        <f>K6720/J6720</f>
        <v>1.2112226301187703</v>
      </c>
    </row>
    <row r="6721" spans="1:12" ht="40.5" outlineLevel="2" x14ac:dyDescent="0.25">
      <c r="A6721" s="9" t="s">
        <v>3118</v>
      </c>
      <c r="B6721" s="10" t="s">
        <v>2959</v>
      </c>
      <c r="C6721" s="10" t="s">
        <v>575</v>
      </c>
      <c r="D6721" s="10" t="s">
        <v>599</v>
      </c>
      <c r="E6721" s="10" t="s">
        <v>600</v>
      </c>
      <c r="F6721" s="10" t="s">
        <v>18</v>
      </c>
      <c r="G6721" s="11">
        <v>303769759</v>
      </c>
      <c r="H6721" s="11">
        <v>303769759</v>
      </c>
      <c r="I6721" s="12">
        <f>H6721/G6721</f>
        <v>1</v>
      </c>
      <c r="J6721" s="11"/>
      <c r="K6721" s="11"/>
      <c r="L6721" s="13"/>
    </row>
    <row r="6722" spans="1:12" ht="40.5" outlineLevel="2" x14ac:dyDescent="0.25">
      <c r="A6722" s="35" t="s">
        <v>3118</v>
      </c>
      <c r="B6722" s="36" t="s">
        <v>2959</v>
      </c>
      <c r="C6722" s="36" t="s">
        <v>575</v>
      </c>
      <c r="D6722" s="36" t="s">
        <v>599</v>
      </c>
      <c r="E6722" s="36" t="s">
        <v>600</v>
      </c>
      <c r="F6722" s="36" t="s">
        <v>19</v>
      </c>
      <c r="G6722" s="37">
        <v>703</v>
      </c>
      <c r="H6722" s="37">
        <v>0</v>
      </c>
      <c r="I6722" s="4">
        <f>H6722/G6722</f>
        <v>0</v>
      </c>
      <c r="J6722" s="37"/>
      <c r="K6722" s="37"/>
      <c r="L6722" s="40"/>
    </row>
    <row r="6723" spans="1:12" ht="27" outlineLevel="2" x14ac:dyDescent="0.25">
      <c r="A6723" s="9" t="s">
        <v>3118</v>
      </c>
      <c r="B6723" s="10" t="s">
        <v>2959</v>
      </c>
      <c r="C6723" s="10" t="s">
        <v>575</v>
      </c>
      <c r="D6723" s="10" t="s">
        <v>599</v>
      </c>
      <c r="E6723" s="10" t="s">
        <v>600</v>
      </c>
      <c r="F6723" s="10" t="s">
        <v>21</v>
      </c>
      <c r="G6723" s="11">
        <v>-22731835</v>
      </c>
      <c r="H6723" s="11"/>
      <c r="I6723" s="10"/>
      <c r="J6723" s="11"/>
      <c r="K6723" s="11"/>
      <c r="L6723" s="13"/>
    </row>
    <row r="6724" spans="1:12" ht="27" outlineLevel="1" x14ac:dyDescent="0.25">
      <c r="A6724" s="22" t="s">
        <v>8816</v>
      </c>
      <c r="B6724" s="15"/>
      <c r="C6724" s="15"/>
      <c r="D6724" s="15"/>
      <c r="E6724" s="15"/>
      <c r="F6724" s="15" t="s">
        <v>12960</v>
      </c>
      <c r="G6724" s="16">
        <f>SUBTOTAL(9,G6720:G6723)</f>
        <v>394697804</v>
      </c>
      <c r="H6724" s="16">
        <f>SUBTOTAL(9,H6720:H6723)</f>
        <v>319964732.14999998</v>
      </c>
      <c r="I6724" s="15"/>
      <c r="J6724" s="16">
        <f>SUBTOTAL(9,J6720:J6723)</f>
        <v>13370765</v>
      </c>
      <c r="K6724" s="16">
        <f>SUBTOTAL(9,K6720:K6723)</f>
        <v>16194973.149999999</v>
      </c>
      <c r="L6724" s="17"/>
    </row>
    <row r="6725" spans="1:12" ht="27" outlineLevel="2" x14ac:dyDescent="0.25">
      <c r="A6725" s="35" t="s">
        <v>3119</v>
      </c>
      <c r="B6725" s="36" t="s">
        <v>2959</v>
      </c>
      <c r="C6725" s="36" t="s">
        <v>575</v>
      </c>
      <c r="D6725" s="36" t="s">
        <v>602</v>
      </c>
      <c r="E6725" s="36" t="s">
        <v>575</v>
      </c>
      <c r="F6725" s="36" t="s">
        <v>16</v>
      </c>
      <c r="G6725" s="37">
        <v>2325349</v>
      </c>
      <c r="H6725" s="37">
        <v>149.67000000000002</v>
      </c>
      <c r="I6725" s="38">
        <f>H6725/G6725</f>
        <v>6.4364531947677539E-5</v>
      </c>
      <c r="J6725" s="37">
        <v>273232</v>
      </c>
      <c r="K6725" s="37">
        <f>H6725</f>
        <v>149.67000000000002</v>
      </c>
      <c r="L6725" s="39">
        <f>K6725/J6725</f>
        <v>5.4777624875563624E-4</v>
      </c>
    </row>
    <row r="6726" spans="1:12" ht="40.5" outlineLevel="2" x14ac:dyDescent="0.25">
      <c r="A6726" s="9" t="s">
        <v>3119</v>
      </c>
      <c r="B6726" s="10" t="s">
        <v>2959</v>
      </c>
      <c r="C6726" s="10" t="s">
        <v>575</v>
      </c>
      <c r="D6726" s="10" t="s">
        <v>602</v>
      </c>
      <c r="E6726" s="10" t="s">
        <v>575</v>
      </c>
      <c r="F6726" s="10" t="s">
        <v>18</v>
      </c>
      <c r="G6726" s="11">
        <v>311352</v>
      </c>
      <c r="H6726" s="11">
        <v>311352</v>
      </c>
      <c r="I6726" s="12">
        <f>H6726/G6726</f>
        <v>1</v>
      </c>
      <c r="J6726" s="11"/>
      <c r="K6726" s="11"/>
      <c r="L6726" s="13"/>
    </row>
    <row r="6727" spans="1:12" ht="40.5" outlineLevel="2" x14ac:dyDescent="0.25">
      <c r="A6727" s="35" t="s">
        <v>3119</v>
      </c>
      <c r="B6727" s="36" t="s">
        <v>2959</v>
      </c>
      <c r="C6727" s="36" t="s">
        <v>575</v>
      </c>
      <c r="D6727" s="36" t="s">
        <v>602</v>
      </c>
      <c r="E6727" s="36" t="s">
        <v>575</v>
      </c>
      <c r="F6727" s="36" t="s">
        <v>19</v>
      </c>
      <c r="G6727" s="37">
        <v>14</v>
      </c>
      <c r="H6727" s="37">
        <v>0</v>
      </c>
      <c r="I6727" s="4">
        <f>H6727/G6727</f>
        <v>0</v>
      </c>
      <c r="J6727" s="37"/>
      <c r="K6727" s="37"/>
      <c r="L6727" s="40"/>
    </row>
    <row r="6728" spans="1:12" ht="27" outlineLevel="2" x14ac:dyDescent="0.25">
      <c r="A6728" s="9" t="s">
        <v>3119</v>
      </c>
      <c r="B6728" s="10" t="s">
        <v>2959</v>
      </c>
      <c r="C6728" s="10" t="s">
        <v>575</v>
      </c>
      <c r="D6728" s="10" t="s">
        <v>602</v>
      </c>
      <c r="E6728" s="10" t="s">
        <v>575</v>
      </c>
      <c r="F6728" s="10" t="s">
        <v>21</v>
      </c>
      <c r="G6728" s="11">
        <v>-465070</v>
      </c>
      <c r="H6728" s="11"/>
      <c r="I6728" s="10"/>
      <c r="J6728" s="11"/>
      <c r="K6728" s="11"/>
      <c r="L6728" s="13"/>
    </row>
    <row r="6729" spans="1:12" ht="27" outlineLevel="1" x14ac:dyDescent="0.25">
      <c r="A6729" s="22" t="s">
        <v>8817</v>
      </c>
      <c r="B6729" s="15"/>
      <c r="C6729" s="15"/>
      <c r="D6729" s="15"/>
      <c r="E6729" s="15"/>
      <c r="F6729" s="15" t="s">
        <v>12960</v>
      </c>
      <c r="G6729" s="16">
        <f>SUBTOTAL(9,G6725:G6728)</f>
        <v>2171645</v>
      </c>
      <c r="H6729" s="16">
        <f>SUBTOTAL(9,H6725:H6728)</f>
        <v>311501.67</v>
      </c>
      <c r="I6729" s="15"/>
      <c r="J6729" s="16">
        <f>SUBTOTAL(9,J6725:J6728)</f>
        <v>273232</v>
      </c>
      <c r="K6729" s="16">
        <f>SUBTOTAL(9,K6725:K6728)</f>
        <v>149.67000000000002</v>
      </c>
      <c r="L6729" s="17"/>
    </row>
    <row r="6730" spans="1:12" ht="27" outlineLevel="2" x14ac:dyDescent="0.25">
      <c r="A6730" s="35" t="s">
        <v>3120</v>
      </c>
      <c r="B6730" s="36" t="s">
        <v>2959</v>
      </c>
      <c r="C6730" s="36" t="s">
        <v>575</v>
      </c>
      <c r="D6730" s="36" t="s">
        <v>604</v>
      </c>
      <c r="E6730" s="36" t="s">
        <v>110</v>
      </c>
      <c r="F6730" s="36" t="s">
        <v>16</v>
      </c>
      <c r="G6730" s="37">
        <v>419481</v>
      </c>
      <c r="H6730" s="37">
        <v>419481</v>
      </c>
      <c r="I6730" s="38">
        <f>H6730/G6730</f>
        <v>1</v>
      </c>
      <c r="J6730" s="37">
        <v>49293</v>
      </c>
      <c r="K6730" s="37">
        <f>H6730</f>
        <v>419481</v>
      </c>
      <c r="L6730" s="39">
        <f>K6730/J6730</f>
        <v>8.509950702939566</v>
      </c>
    </row>
    <row r="6731" spans="1:12" ht="40.5" outlineLevel="2" x14ac:dyDescent="0.25">
      <c r="A6731" s="9" t="s">
        <v>3120</v>
      </c>
      <c r="B6731" s="10" t="s">
        <v>2959</v>
      </c>
      <c r="C6731" s="10" t="s">
        <v>575</v>
      </c>
      <c r="D6731" s="10" t="s">
        <v>604</v>
      </c>
      <c r="E6731" s="10" t="s">
        <v>110</v>
      </c>
      <c r="F6731" s="10" t="s">
        <v>18</v>
      </c>
      <c r="G6731" s="11">
        <v>1927107</v>
      </c>
      <c r="H6731" s="11">
        <v>1927107</v>
      </c>
      <c r="I6731" s="12">
        <f>H6731/G6731</f>
        <v>1</v>
      </c>
      <c r="J6731" s="11"/>
      <c r="K6731" s="11"/>
      <c r="L6731" s="13"/>
    </row>
    <row r="6732" spans="1:12" ht="40.5" outlineLevel="2" x14ac:dyDescent="0.25">
      <c r="A6732" s="35" t="s">
        <v>3120</v>
      </c>
      <c r="B6732" s="36" t="s">
        <v>2959</v>
      </c>
      <c r="C6732" s="36" t="s">
        <v>575</v>
      </c>
      <c r="D6732" s="36" t="s">
        <v>604</v>
      </c>
      <c r="E6732" s="36" t="s">
        <v>110</v>
      </c>
      <c r="F6732" s="36" t="s">
        <v>19</v>
      </c>
      <c r="G6732" s="37">
        <v>3</v>
      </c>
      <c r="H6732" s="37">
        <v>0</v>
      </c>
      <c r="I6732" s="4">
        <f>H6732/G6732</f>
        <v>0</v>
      </c>
      <c r="J6732" s="37"/>
      <c r="K6732" s="37"/>
      <c r="L6732" s="40"/>
    </row>
    <row r="6733" spans="1:12" ht="27" outlineLevel="2" x14ac:dyDescent="0.25">
      <c r="A6733" s="9" t="s">
        <v>3120</v>
      </c>
      <c r="B6733" s="10" t="s">
        <v>2959</v>
      </c>
      <c r="C6733" s="10" t="s">
        <v>575</v>
      </c>
      <c r="D6733" s="10" t="s">
        <v>604</v>
      </c>
      <c r="E6733" s="10" t="s">
        <v>110</v>
      </c>
      <c r="F6733" s="10" t="s">
        <v>21</v>
      </c>
      <c r="G6733" s="11">
        <v>-83896</v>
      </c>
      <c r="H6733" s="11"/>
      <c r="I6733" s="10"/>
      <c r="J6733" s="11"/>
      <c r="K6733" s="11"/>
      <c r="L6733" s="13"/>
    </row>
    <row r="6734" spans="1:12" ht="27" outlineLevel="1" x14ac:dyDescent="0.25">
      <c r="A6734" s="22" t="s">
        <v>8818</v>
      </c>
      <c r="B6734" s="15"/>
      <c r="C6734" s="15"/>
      <c r="D6734" s="15"/>
      <c r="E6734" s="15"/>
      <c r="F6734" s="15" t="s">
        <v>12960</v>
      </c>
      <c r="G6734" s="16">
        <f>SUBTOTAL(9,G6730:G6733)</f>
        <v>2262695</v>
      </c>
      <c r="H6734" s="16">
        <f>SUBTOTAL(9,H6730:H6733)</f>
        <v>2346588</v>
      </c>
      <c r="I6734" s="15"/>
      <c r="J6734" s="16">
        <f>SUBTOTAL(9,J6730:J6733)</f>
        <v>49293</v>
      </c>
      <c r="K6734" s="16">
        <f>SUBTOTAL(9,K6730:K6733)</f>
        <v>419481</v>
      </c>
      <c r="L6734" s="17"/>
    </row>
    <row r="6735" spans="1:12" ht="27" outlineLevel="2" x14ac:dyDescent="0.25">
      <c r="A6735" s="35" t="s">
        <v>3121</v>
      </c>
      <c r="B6735" s="36" t="s">
        <v>2959</v>
      </c>
      <c r="C6735" s="36" t="s">
        <v>575</v>
      </c>
      <c r="D6735" s="36" t="s">
        <v>606</v>
      </c>
      <c r="E6735" s="36" t="s">
        <v>607</v>
      </c>
      <c r="F6735" s="36" t="s">
        <v>16</v>
      </c>
      <c r="G6735" s="37">
        <v>21311288</v>
      </c>
      <c r="H6735" s="37">
        <v>0</v>
      </c>
      <c r="I6735" s="38">
        <f>H6735/G6735</f>
        <v>0</v>
      </c>
      <c r="J6735" s="37">
        <v>2426532</v>
      </c>
      <c r="K6735" s="37">
        <f>H6735</f>
        <v>0</v>
      </c>
      <c r="L6735" s="39">
        <f>K6735/J6735</f>
        <v>0</v>
      </c>
    </row>
    <row r="6736" spans="1:12" ht="40.5" outlineLevel="2" x14ac:dyDescent="0.25">
      <c r="A6736" s="9" t="s">
        <v>3121</v>
      </c>
      <c r="B6736" s="10" t="s">
        <v>2959</v>
      </c>
      <c r="C6736" s="10" t="s">
        <v>575</v>
      </c>
      <c r="D6736" s="10" t="s">
        <v>606</v>
      </c>
      <c r="E6736" s="10" t="s">
        <v>607</v>
      </c>
      <c r="F6736" s="10" t="s">
        <v>19</v>
      </c>
      <c r="G6736" s="11">
        <v>132</v>
      </c>
      <c r="H6736" s="11">
        <v>0</v>
      </c>
      <c r="I6736" s="12">
        <f>H6736/G6736</f>
        <v>0</v>
      </c>
      <c r="J6736" s="11"/>
      <c r="K6736" s="11"/>
      <c r="L6736" s="13"/>
    </row>
    <row r="6737" spans="1:12" ht="27" outlineLevel="2" x14ac:dyDescent="0.25">
      <c r="A6737" s="35" t="s">
        <v>3121</v>
      </c>
      <c r="B6737" s="36" t="s">
        <v>2959</v>
      </c>
      <c r="C6737" s="36" t="s">
        <v>575</v>
      </c>
      <c r="D6737" s="36" t="s">
        <v>606</v>
      </c>
      <c r="E6737" s="36" t="s">
        <v>607</v>
      </c>
      <c r="F6737" s="36" t="s">
        <v>21</v>
      </c>
      <c r="G6737" s="37">
        <v>-4262258</v>
      </c>
      <c r="H6737" s="37"/>
      <c r="I6737" s="36"/>
      <c r="J6737" s="37"/>
      <c r="K6737" s="37"/>
      <c r="L6737" s="40"/>
    </row>
    <row r="6738" spans="1:12" ht="27" outlineLevel="1" x14ac:dyDescent="0.25">
      <c r="A6738" s="18" t="s">
        <v>8819</v>
      </c>
      <c r="B6738" s="19"/>
      <c r="C6738" s="19"/>
      <c r="D6738" s="19"/>
      <c r="E6738" s="19"/>
      <c r="F6738" s="15" t="s">
        <v>12960</v>
      </c>
      <c r="G6738" s="20">
        <f>SUBTOTAL(9,G6735:G6737)</f>
        <v>17049162</v>
      </c>
      <c r="H6738" s="20">
        <f>SUBTOTAL(9,H6735:H6737)</f>
        <v>0</v>
      </c>
      <c r="I6738" s="19"/>
      <c r="J6738" s="20">
        <f>SUBTOTAL(9,J6735:J6737)</f>
        <v>2426532</v>
      </c>
      <c r="K6738" s="20">
        <f>SUBTOTAL(9,K6735:K6737)</f>
        <v>0</v>
      </c>
      <c r="L6738" s="21"/>
    </row>
    <row r="6739" spans="1:12" ht="27" outlineLevel="2" x14ac:dyDescent="0.25">
      <c r="A6739" s="9" t="s">
        <v>3122</v>
      </c>
      <c r="B6739" s="10" t="s">
        <v>2959</v>
      </c>
      <c r="C6739" s="10" t="s">
        <v>575</v>
      </c>
      <c r="D6739" s="10" t="s">
        <v>609</v>
      </c>
      <c r="E6739" s="10" t="s">
        <v>610</v>
      </c>
      <c r="F6739" s="10" t="s">
        <v>16</v>
      </c>
      <c r="G6739" s="11">
        <v>3135923</v>
      </c>
      <c r="H6739" s="6">
        <v>268541.65999999997</v>
      </c>
      <c r="I6739" s="7">
        <f>H6739/G6739</f>
        <v>8.5634009508524275E-2</v>
      </c>
      <c r="J6739" s="6">
        <v>354814</v>
      </c>
      <c r="K6739" s="6">
        <f>H6739</f>
        <v>268541.65999999997</v>
      </c>
      <c r="L6739" s="8">
        <f>K6739/J6739</f>
        <v>0.75685192805244428</v>
      </c>
    </row>
    <row r="6740" spans="1:12" ht="40.5" outlineLevel="2" x14ac:dyDescent="0.25">
      <c r="A6740" s="35" t="s">
        <v>3122</v>
      </c>
      <c r="B6740" s="36" t="s">
        <v>2959</v>
      </c>
      <c r="C6740" s="36" t="s">
        <v>575</v>
      </c>
      <c r="D6740" s="36" t="s">
        <v>609</v>
      </c>
      <c r="E6740" s="36" t="s">
        <v>610</v>
      </c>
      <c r="F6740" s="36" t="s">
        <v>18</v>
      </c>
      <c r="G6740" s="37">
        <v>1477917</v>
      </c>
      <c r="H6740" s="37">
        <v>1477917</v>
      </c>
      <c r="I6740" s="4">
        <f>H6740/G6740</f>
        <v>1</v>
      </c>
      <c r="J6740" s="37"/>
      <c r="K6740" s="37"/>
      <c r="L6740" s="40"/>
    </row>
    <row r="6741" spans="1:12" ht="40.5" outlineLevel="2" x14ac:dyDescent="0.25">
      <c r="A6741" s="9" t="s">
        <v>3122</v>
      </c>
      <c r="B6741" s="10" t="s">
        <v>2959</v>
      </c>
      <c r="C6741" s="10" t="s">
        <v>575</v>
      </c>
      <c r="D6741" s="10" t="s">
        <v>609</v>
      </c>
      <c r="E6741" s="10" t="s">
        <v>610</v>
      </c>
      <c r="F6741" s="10" t="s">
        <v>19</v>
      </c>
      <c r="G6741" s="11">
        <v>19</v>
      </c>
      <c r="H6741" s="11">
        <v>0</v>
      </c>
      <c r="I6741" s="12">
        <f>H6741/G6741</f>
        <v>0</v>
      </c>
      <c r="J6741" s="11"/>
      <c r="K6741" s="11"/>
      <c r="L6741" s="13"/>
    </row>
    <row r="6742" spans="1:12" ht="27" outlineLevel="2" x14ac:dyDescent="0.25">
      <c r="A6742" s="35" t="s">
        <v>3122</v>
      </c>
      <c r="B6742" s="36" t="s">
        <v>2959</v>
      </c>
      <c r="C6742" s="36" t="s">
        <v>575</v>
      </c>
      <c r="D6742" s="36" t="s">
        <v>609</v>
      </c>
      <c r="E6742" s="36" t="s">
        <v>610</v>
      </c>
      <c r="F6742" s="36" t="s">
        <v>21</v>
      </c>
      <c r="G6742" s="37">
        <v>-627185</v>
      </c>
      <c r="H6742" s="37"/>
      <c r="I6742" s="36"/>
      <c r="J6742" s="37"/>
      <c r="K6742" s="37"/>
      <c r="L6742" s="40"/>
    </row>
    <row r="6743" spans="1:12" ht="27" outlineLevel="1" x14ac:dyDescent="0.25">
      <c r="A6743" s="18" t="s">
        <v>8820</v>
      </c>
      <c r="B6743" s="19"/>
      <c r="C6743" s="19"/>
      <c r="D6743" s="19"/>
      <c r="E6743" s="19"/>
      <c r="F6743" s="15" t="s">
        <v>12960</v>
      </c>
      <c r="G6743" s="20">
        <f>SUBTOTAL(9,G6739:G6742)</f>
        <v>3986674</v>
      </c>
      <c r="H6743" s="20">
        <f>SUBTOTAL(9,H6739:H6742)</f>
        <v>1746458.66</v>
      </c>
      <c r="I6743" s="19"/>
      <c r="J6743" s="20">
        <f>SUBTOTAL(9,J6739:J6742)</f>
        <v>354814</v>
      </c>
      <c r="K6743" s="20">
        <f>SUBTOTAL(9,K6739:K6742)</f>
        <v>268541.65999999997</v>
      </c>
      <c r="L6743" s="21"/>
    </row>
    <row r="6744" spans="1:12" ht="27" outlineLevel="2" x14ac:dyDescent="0.25">
      <c r="A6744" s="9" t="s">
        <v>3123</v>
      </c>
      <c r="B6744" s="10" t="s">
        <v>2959</v>
      </c>
      <c r="C6744" s="10" t="s">
        <v>575</v>
      </c>
      <c r="D6744" s="10" t="s">
        <v>612</v>
      </c>
      <c r="E6744" s="10" t="s">
        <v>122</v>
      </c>
      <c r="F6744" s="10" t="s">
        <v>16</v>
      </c>
      <c r="G6744" s="11">
        <v>13946676</v>
      </c>
      <c r="H6744" s="6">
        <v>0</v>
      </c>
      <c r="I6744" s="7">
        <f>H6744/G6744</f>
        <v>0</v>
      </c>
      <c r="J6744" s="6">
        <v>1587987</v>
      </c>
      <c r="K6744" s="6">
        <f>H6744</f>
        <v>0</v>
      </c>
      <c r="L6744" s="8">
        <f>K6744/J6744</f>
        <v>0</v>
      </c>
    </row>
    <row r="6745" spans="1:12" ht="40.5" outlineLevel="2" x14ac:dyDescent="0.25">
      <c r="A6745" s="35" t="s">
        <v>3123</v>
      </c>
      <c r="B6745" s="36" t="s">
        <v>2959</v>
      </c>
      <c r="C6745" s="36" t="s">
        <v>575</v>
      </c>
      <c r="D6745" s="36" t="s">
        <v>612</v>
      </c>
      <c r="E6745" s="36" t="s">
        <v>122</v>
      </c>
      <c r="F6745" s="36" t="s">
        <v>18</v>
      </c>
      <c r="G6745" s="37">
        <v>85100</v>
      </c>
      <c r="H6745" s="37">
        <v>85100</v>
      </c>
      <c r="I6745" s="4">
        <f>H6745/G6745</f>
        <v>1</v>
      </c>
      <c r="J6745" s="37"/>
      <c r="K6745" s="37"/>
      <c r="L6745" s="40"/>
    </row>
    <row r="6746" spans="1:12" ht="40.5" outlineLevel="2" x14ac:dyDescent="0.25">
      <c r="A6746" s="9" t="s">
        <v>3123</v>
      </c>
      <c r="B6746" s="10" t="s">
        <v>2959</v>
      </c>
      <c r="C6746" s="10" t="s">
        <v>575</v>
      </c>
      <c r="D6746" s="10" t="s">
        <v>612</v>
      </c>
      <c r="E6746" s="10" t="s">
        <v>122</v>
      </c>
      <c r="F6746" s="10" t="s">
        <v>19</v>
      </c>
      <c r="G6746" s="11">
        <v>86</v>
      </c>
      <c r="H6746" s="11">
        <v>0</v>
      </c>
      <c r="I6746" s="12">
        <f>H6746/G6746</f>
        <v>0</v>
      </c>
      <c r="J6746" s="11"/>
      <c r="K6746" s="11"/>
      <c r="L6746" s="13"/>
    </row>
    <row r="6747" spans="1:12" ht="27" outlineLevel="2" x14ac:dyDescent="0.25">
      <c r="A6747" s="35" t="s">
        <v>3123</v>
      </c>
      <c r="B6747" s="36" t="s">
        <v>2959</v>
      </c>
      <c r="C6747" s="36" t="s">
        <v>575</v>
      </c>
      <c r="D6747" s="36" t="s">
        <v>612</v>
      </c>
      <c r="E6747" s="36" t="s">
        <v>122</v>
      </c>
      <c r="F6747" s="36" t="s">
        <v>21</v>
      </c>
      <c r="G6747" s="37">
        <v>-2789335</v>
      </c>
      <c r="H6747" s="37"/>
      <c r="I6747" s="36"/>
      <c r="J6747" s="37"/>
      <c r="K6747" s="37"/>
      <c r="L6747" s="40"/>
    </row>
    <row r="6748" spans="1:12" ht="27" outlineLevel="1" x14ac:dyDescent="0.25">
      <c r="A6748" s="18" t="s">
        <v>8821</v>
      </c>
      <c r="B6748" s="19"/>
      <c r="C6748" s="19"/>
      <c r="D6748" s="19"/>
      <c r="E6748" s="19"/>
      <c r="F6748" s="15" t="s">
        <v>12960</v>
      </c>
      <c r="G6748" s="20">
        <f>SUBTOTAL(9,G6744:G6747)</f>
        <v>11242527</v>
      </c>
      <c r="H6748" s="20">
        <f>SUBTOTAL(9,H6744:H6747)</f>
        <v>85100</v>
      </c>
      <c r="I6748" s="19"/>
      <c r="J6748" s="20">
        <f>SUBTOTAL(9,J6744:J6747)</f>
        <v>1587987</v>
      </c>
      <c r="K6748" s="20">
        <f>SUBTOTAL(9,K6744:K6747)</f>
        <v>0</v>
      </c>
      <c r="L6748" s="21"/>
    </row>
    <row r="6749" spans="1:12" ht="40.5" outlineLevel="2" x14ac:dyDescent="0.25">
      <c r="A6749" s="9" t="s">
        <v>3124</v>
      </c>
      <c r="B6749" s="10" t="s">
        <v>2959</v>
      </c>
      <c r="C6749" s="10" t="s">
        <v>575</v>
      </c>
      <c r="D6749" s="10" t="s">
        <v>617</v>
      </c>
      <c r="E6749" s="10" t="s">
        <v>618</v>
      </c>
      <c r="F6749" s="10" t="s">
        <v>18</v>
      </c>
      <c r="G6749" s="11">
        <v>5</v>
      </c>
      <c r="H6749" s="11">
        <v>5</v>
      </c>
      <c r="I6749" s="12">
        <f>H6749/G6749</f>
        <v>1</v>
      </c>
      <c r="J6749" s="11"/>
      <c r="K6749" s="11"/>
      <c r="L6749" s="13"/>
    </row>
    <row r="6750" spans="1:12" ht="27" outlineLevel="1" x14ac:dyDescent="0.25">
      <c r="A6750" s="22" t="s">
        <v>8822</v>
      </c>
      <c r="B6750" s="15"/>
      <c r="C6750" s="15"/>
      <c r="D6750" s="15"/>
      <c r="E6750" s="15"/>
      <c r="F6750" s="15" t="s">
        <v>12960</v>
      </c>
      <c r="G6750" s="16">
        <f>SUBTOTAL(9,G6749:G6749)</f>
        <v>5</v>
      </c>
      <c r="H6750" s="16">
        <f>SUBTOTAL(9,H6749:H6749)</f>
        <v>5</v>
      </c>
      <c r="I6750" s="23"/>
      <c r="J6750" s="16">
        <f>SUBTOTAL(9,J6749:J6749)</f>
        <v>0</v>
      </c>
      <c r="K6750" s="16">
        <f>SUBTOTAL(9,K6749:K6749)</f>
        <v>0</v>
      </c>
      <c r="L6750" s="17"/>
    </row>
    <row r="6751" spans="1:12" ht="27" outlineLevel="2" x14ac:dyDescent="0.25">
      <c r="A6751" s="35" t="s">
        <v>3125</v>
      </c>
      <c r="B6751" s="36" t="s">
        <v>2959</v>
      </c>
      <c r="C6751" s="36" t="s">
        <v>575</v>
      </c>
      <c r="D6751" s="36" t="s">
        <v>620</v>
      </c>
      <c r="E6751" s="36" t="s">
        <v>621</v>
      </c>
      <c r="F6751" s="36" t="s">
        <v>16</v>
      </c>
      <c r="G6751" s="37">
        <v>66656084</v>
      </c>
      <c r="H6751" s="37">
        <v>21338748.5</v>
      </c>
      <c r="I6751" s="38">
        <f>H6751/G6751</f>
        <v>0.32013204526086469</v>
      </c>
      <c r="J6751" s="37">
        <v>7894012</v>
      </c>
      <c r="K6751" s="37">
        <f>H6751</f>
        <v>21338748.5</v>
      </c>
      <c r="L6751" s="39">
        <f>K6751/J6751</f>
        <v>2.7031563291264313</v>
      </c>
    </row>
    <row r="6752" spans="1:12" ht="40.5" outlineLevel="2" x14ac:dyDescent="0.25">
      <c r="A6752" s="9" t="s">
        <v>3125</v>
      </c>
      <c r="B6752" s="10" t="s">
        <v>2959</v>
      </c>
      <c r="C6752" s="10" t="s">
        <v>575</v>
      </c>
      <c r="D6752" s="10" t="s">
        <v>620</v>
      </c>
      <c r="E6752" s="10" t="s">
        <v>621</v>
      </c>
      <c r="F6752" s="10" t="s">
        <v>18</v>
      </c>
      <c r="G6752" s="11">
        <v>280118379</v>
      </c>
      <c r="H6752" s="11">
        <v>280118379</v>
      </c>
      <c r="I6752" s="12">
        <f>H6752/G6752</f>
        <v>1</v>
      </c>
      <c r="J6752" s="11"/>
      <c r="K6752" s="11"/>
      <c r="L6752" s="13"/>
    </row>
    <row r="6753" spans="1:12" ht="40.5" outlineLevel="2" x14ac:dyDescent="0.25">
      <c r="A6753" s="35" t="s">
        <v>3125</v>
      </c>
      <c r="B6753" s="36" t="s">
        <v>2959</v>
      </c>
      <c r="C6753" s="36" t="s">
        <v>575</v>
      </c>
      <c r="D6753" s="36" t="s">
        <v>620</v>
      </c>
      <c r="E6753" s="36" t="s">
        <v>621</v>
      </c>
      <c r="F6753" s="36" t="s">
        <v>19</v>
      </c>
      <c r="G6753" s="37">
        <v>412</v>
      </c>
      <c r="H6753" s="37">
        <v>0</v>
      </c>
      <c r="I6753" s="4">
        <f>H6753/G6753</f>
        <v>0</v>
      </c>
      <c r="J6753" s="37"/>
      <c r="K6753" s="37"/>
      <c r="L6753" s="40"/>
    </row>
    <row r="6754" spans="1:12" ht="27" outlineLevel="2" x14ac:dyDescent="0.25">
      <c r="A6754" s="9" t="s">
        <v>3125</v>
      </c>
      <c r="B6754" s="10" t="s">
        <v>2959</v>
      </c>
      <c r="C6754" s="10" t="s">
        <v>575</v>
      </c>
      <c r="D6754" s="10" t="s">
        <v>620</v>
      </c>
      <c r="E6754" s="10" t="s">
        <v>621</v>
      </c>
      <c r="F6754" s="10" t="s">
        <v>21</v>
      </c>
      <c r="G6754" s="11">
        <v>-13331217</v>
      </c>
      <c r="H6754" s="11"/>
      <c r="I6754" s="10"/>
      <c r="J6754" s="11"/>
      <c r="K6754" s="11"/>
      <c r="L6754" s="13"/>
    </row>
    <row r="6755" spans="1:12" ht="27" outlineLevel="1" x14ac:dyDescent="0.25">
      <c r="A6755" s="22" t="s">
        <v>8823</v>
      </c>
      <c r="B6755" s="15"/>
      <c r="C6755" s="15"/>
      <c r="D6755" s="15"/>
      <c r="E6755" s="15"/>
      <c r="F6755" s="15" t="s">
        <v>12960</v>
      </c>
      <c r="G6755" s="16">
        <f>SUBTOTAL(9,G6751:G6754)</f>
        <v>333443658</v>
      </c>
      <c r="H6755" s="16">
        <f>SUBTOTAL(9,H6751:H6754)</f>
        <v>301457127.5</v>
      </c>
      <c r="I6755" s="15"/>
      <c r="J6755" s="16">
        <f>SUBTOTAL(9,J6751:J6754)</f>
        <v>7894012</v>
      </c>
      <c r="K6755" s="16">
        <f>SUBTOTAL(9,K6751:K6754)</f>
        <v>21338748.5</v>
      </c>
      <c r="L6755" s="17"/>
    </row>
    <row r="6756" spans="1:12" ht="27" outlineLevel="2" x14ac:dyDescent="0.25">
      <c r="A6756" s="35" t="s">
        <v>3126</v>
      </c>
      <c r="B6756" s="36" t="s">
        <v>2959</v>
      </c>
      <c r="C6756" s="36" t="s">
        <v>575</v>
      </c>
      <c r="D6756" s="36" t="s">
        <v>623</v>
      </c>
      <c r="E6756" s="36" t="s">
        <v>624</v>
      </c>
      <c r="F6756" s="36" t="s">
        <v>16</v>
      </c>
      <c r="G6756" s="37">
        <v>25443843</v>
      </c>
      <c r="H6756" s="37">
        <v>7888010.7100000009</v>
      </c>
      <c r="I6756" s="38">
        <f>H6756/G6756</f>
        <v>0.31001648257301384</v>
      </c>
      <c r="J6756" s="37">
        <v>3057911</v>
      </c>
      <c r="K6756" s="37">
        <f>H6756</f>
        <v>7888010.7100000009</v>
      </c>
      <c r="L6756" s="39">
        <f>K6756/J6756</f>
        <v>2.5795422790264335</v>
      </c>
    </row>
    <row r="6757" spans="1:12" ht="40.5" outlineLevel="2" x14ac:dyDescent="0.25">
      <c r="A6757" s="9" t="s">
        <v>3126</v>
      </c>
      <c r="B6757" s="10" t="s">
        <v>2959</v>
      </c>
      <c r="C6757" s="10" t="s">
        <v>575</v>
      </c>
      <c r="D6757" s="10" t="s">
        <v>623</v>
      </c>
      <c r="E6757" s="10" t="s">
        <v>624</v>
      </c>
      <c r="F6757" s="10" t="s">
        <v>18</v>
      </c>
      <c r="G6757" s="11">
        <v>93284847</v>
      </c>
      <c r="H6757" s="11">
        <v>93284847</v>
      </c>
      <c r="I6757" s="12">
        <f>H6757/G6757</f>
        <v>1</v>
      </c>
      <c r="J6757" s="11"/>
      <c r="K6757" s="11"/>
      <c r="L6757" s="13"/>
    </row>
    <row r="6758" spans="1:12" ht="40.5" outlineLevel="2" x14ac:dyDescent="0.25">
      <c r="A6758" s="35" t="s">
        <v>3126</v>
      </c>
      <c r="B6758" s="36" t="s">
        <v>2959</v>
      </c>
      <c r="C6758" s="36" t="s">
        <v>575</v>
      </c>
      <c r="D6758" s="36" t="s">
        <v>623</v>
      </c>
      <c r="E6758" s="36" t="s">
        <v>624</v>
      </c>
      <c r="F6758" s="36" t="s">
        <v>19</v>
      </c>
      <c r="G6758" s="37">
        <v>157</v>
      </c>
      <c r="H6758" s="37">
        <v>0</v>
      </c>
      <c r="I6758" s="4">
        <f>H6758/G6758</f>
        <v>0</v>
      </c>
      <c r="J6758" s="37"/>
      <c r="K6758" s="37"/>
      <c r="L6758" s="40"/>
    </row>
    <row r="6759" spans="1:12" ht="27" outlineLevel="2" x14ac:dyDescent="0.25">
      <c r="A6759" s="9" t="s">
        <v>3126</v>
      </c>
      <c r="B6759" s="10" t="s">
        <v>2959</v>
      </c>
      <c r="C6759" s="10" t="s">
        <v>575</v>
      </c>
      <c r="D6759" s="10" t="s">
        <v>623</v>
      </c>
      <c r="E6759" s="10" t="s">
        <v>624</v>
      </c>
      <c r="F6759" s="10" t="s">
        <v>21</v>
      </c>
      <c r="G6759" s="11">
        <v>-5088769</v>
      </c>
      <c r="H6759" s="11"/>
      <c r="I6759" s="10"/>
      <c r="J6759" s="11"/>
      <c r="K6759" s="11"/>
      <c r="L6759" s="13"/>
    </row>
    <row r="6760" spans="1:12" ht="27" outlineLevel="1" x14ac:dyDescent="0.25">
      <c r="A6760" s="22" t="s">
        <v>8824</v>
      </c>
      <c r="B6760" s="15"/>
      <c r="C6760" s="15"/>
      <c r="D6760" s="15"/>
      <c r="E6760" s="15"/>
      <c r="F6760" s="15" t="s">
        <v>12960</v>
      </c>
      <c r="G6760" s="16">
        <f>SUBTOTAL(9,G6756:G6759)</f>
        <v>113640078</v>
      </c>
      <c r="H6760" s="16">
        <f>SUBTOTAL(9,H6756:H6759)</f>
        <v>101172857.71000001</v>
      </c>
      <c r="I6760" s="15"/>
      <c r="J6760" s="16">
        <f>SUBTOTAL(9,J6756:J6759)</f>
        <v>3057911</v>
      </c>
      <c r="K6760" s="16">
        <f>SUBTOTAL(9,K6756:K6759)</f>
        <v>7888010.7100000009</v>
      </c>
      <c r="L6760" s="17"/>
    </row>
    <row r="6761" spans="1:12" ht="27" outlineLevel="2" x14ac:dyDescent="0.25">
      <c r="A6761" s="35" t="s">
        <v>3127</v>
      </c>
      <c r="B6761" s="36" t="s">
        <v>2959</v>
      </c>
      <c r="C6761" s="36" t="s">
        <v>575</v>
      </c>
      <c r="D6761" s="36" t="s">
        <v>626</v>
      </c>
      <c r="E6761" s="36" t="s">
        <v>627</v>
      </c>
      <c r="F6761" s="36" t="s">
        <v>16</v>
      </c>
      <c r="G6761" s="37">
        <v>67341</v>
      </c>
      <c r="H6761" s="37">
        <v>0</v>
      </c>
      <c r="I6761" s="38">
        <f>H6761/G6761</f>
        <v>0</v>
      </c>
      <c r="J6761" s="37">
        <v>7743</v>
      </c>
      <c r="K6761" s="37">
        <f>H6761</f>
        <v>0</v>
      </c>
      <c r="L6761" s="39">
        <f>K6761/J6761</f>
        <v>0</v>
      </c>
    </row>
    <row r="6762" spans="1:12" ht="40.5" outlineLevel="2" x14ac:dyDescent="0.25">
      <c r="A6762" s="9" t="s">
        <v>3127</v>
      </c>
      <c r="B6762" s="10" t="s">
        <v>2959</v>
      </c>
      <c r="C6762" s="10" t="s">
        <v>575</v>
      </c>
      <c r="D6762" s="10" t="s">
        <v>626</v>
      </c>
      <c r="E6762" s="10" t="s">
        <v>627</v>
      </c>
      <c r="F6762" s="10" t="s">
        <v>18</v>
      </c>
      <c r="G6762" s="11">
        <v>177954</v>
      </c>
      <c r="H6762" s="11">
        <v>177954</v>
      </c>
      <c r="I6762" s="12">
        <f>H6762/G6762</f>
        <v>1</v>
      </c>
      <c r="J6762" s="11"/>
      <c r="K6762" s="11"/>
      <c r="L6762" s="13"/>
    </row>
    <row r="6763" spans="1:12" ht="27" outlineLevel="2" x14ac:dyDescent="0.25">
      <c r="A6763" s="35" t="s">
        <v>3127</v>
      </c>
      <c r="B6763" s="36" t="s">
        <v>2959</v>
      </c>
      <c r="C6763" s="36" t="s">
        <v>575</v>
      </c>
      <c r="D6763" s="36" t="s">
        <v>626</v>
      </c>
      <c r="E6763" s="36" t="s">
        <v>627</v>
      </c>
      <c r="F6763" s="36" t="s">
        <v>21</v>
      </c>
      <c r="G6763" s="37">
        <v>-13468</v>
      </c>
      <c r="H6763" s="37"/>
      <c r="I6763" s="36"/>
      <c r="J6763" s="37"/>
      <c r="K6763" s="37"/>
      <c r="L6763" s="40"/>
    </row>
    <row r="6764" spans="1:12" ht="27" outlineLevel="1" x14ac:dyDescent="0.25">
      <c r="A6764" s="18" t="s">
        <v>8825</v>
      </c>
      <c r="B6764" s="19"/>
      <c r="C6764" s="19"/>
      <c r="D6764" s="19"/>
      <c r="E6764" s="19"/>
      <c r="F6764" s="15" t="s">
        <v>12960</v>
      </c>
      <c r="G6764" s="20">
        <f>SUBTOTAL(9,G6761:G6763)</f>
        <v>231827</v>
      </c>
      <c r="H6764" s="20">
        <f>SUBTOTAL(9,H6761:H6763)</f>
        <v>177954</v>
      </c>
      <c r="I6764" s="19"/>
      <c r="J6764" s="20">
        <f>SUBTOTAL(9,J6761:J6763)</f>
        <v>7743</v>
      </c>
      <c r="K6764" s="20">
        <f>SUBTOTAL(9,K6761:K6763)</f>
        <v>0</v>
      </c>
      <c r="L6764" s="21"/>
    </row>
    <row r="6765" spans="1:12" ht="27" outlineLevel="2" x14ac:dyDescent="0.25">
      <c r="A6765" s="9" t="s">
        <v>3128</v>
      </c>
      <c r="B6765" s="10" t="s">
        <v>2959</v>
      </c>
      <c r="C6765" s="10" t="s">
        <v>575</v>
      </c>
      <c r="D6765" s="10" t="s">
        <v>629</v>
      </c>
      <c r="E6765" s="10" t="s">
        <v>630</v>
      </c>
      <c r="F6765" s="10" t="s">
        <v>16</v>
      </c>
      <c r="G6765" s="11">
        <v>75403171</v>
      </c>
      <c r="H6765" s="6">
        <v>5757752.3200000003</v>
      </c>
      <c r="I6765" s="7">
        <f>H6765/G6765</f>
        <v>7.6359551510108245E-2</v>
      </c>
      <c r="J6765" s="6">
        <v>8858770</v>
      </c>
      <c r="K6765" s="6">
        <f>H6765</f>
        <v>5757752.3200000003</v>
      </c>
      <c r="L6765" s="8">
        <f>K6765/J6765</f>
        <v>0.64994940832643811</v>
      </c>
    </row>
    <row r="6766" spans="1:12" ht="40.5" outlineLevel="2" x14ac:dyDescent="0.25">
      <c r="A6766" s="35" t="s">
        <v>3128</v>
      </c>
      <c r="B6766" s="36" t="s">
        <v>2959</v>
      </c>
      <c r="C6766" s="36" t="s">
        <v>575</v>
      </c>
      <c r="D6766" s="36" t="s">
        <v>629</v>
      </c>
      <c r="E6766" s="36" t="s">
        <v>630</v>
      </c>
      <c r="F6766" s="36" t="s">
        <v>18</v>
      </c>
      <c r="G6766" s="37">
        <v>177735899</v>
      </c>
      <c r="H6766" s="37">
        <v>177735899</v>
      </c>
      <c r="I6766" s="4">
        <f>H6766/G6766</f>
        <v>1</v>
      </c>
      <c r="J6766" s="37"/>
      <c r="K6766" s="37"/>
      <c r="L6766" s="40"/>
    </row>
    <row r="6767" spans="1:12" ht="40.5" outlineLevel="2" x14ac:dyDescent="0.25">
      <c r="A6767" s="9" t="s">
        <v>3128</v>
      </c>
      <c r="B6767" s="10" t="s">
        <v>2959</v>
      </c>
      <c r="C6767" s="10" t="s">
        <v>575</v>
      </c>
      <c r="D6767" s="10" t="s">
        <v>629</v>
      </c>
      <c r="E6767" s="10" t="s">
        <v>630</v>
      </c>
      <c r="F6767" s="10" t="s">
        <v>19</v>
      </c>
      <c r="G6767" s="11">
        <v>466</v>
      </c>
      <c r="H6767" s="11">
        <v>0</v>
      </c>
      <c r="I6767" s="12">
        <f>H6767/G6767</f>
        <v>0</v>
      </c>
      <c r="J6767" s="11"/>
      <c r="K6767" s="11"/>
      <c r="L6767" s="13"/>
    </row>
    <row r="6768" spans="1:12" ht="27" outlineLevel="2" x14ac:dyDescent="0.25">
      <c r="A6768" s="35" t="s">
        <v>3128</v>
      </c>
      <c r="B6768" s="36" t="s">
        <v>2959</v>
      </c>
      <c r="C6768" s="36" t="s">
        <v>575</v>
      </c>
      <c r="D6768" s="36" t="s">
        <v>629</v>
      </c>
      <c r="E6768" s="36" t="s">
        <v>630</v>
      </c>
      <c r="F6768" s="36" t="s">
        <v>21</v>
      </c>
      <c r="G6768" s="37">
        <v>-15080634</v>
      </c>
      <c r="H6768" s="37"/>
      <c r="I6768" s="36"/>
      <c r="J6768" s="37"/>
      <c r="K6768" s="37"/>
      <c r="L6768" s="40"/>
    </row>
    <row r="6769" spans="1:12" ht="27" outlineLevel="1" x14ac:dyDescent="0.25">
      <c r="A6769" s="18" t="s">
        <v>8826</v>
      </c>
      <c r="B6769" s="19"/>
      <c r="C6769" s="19"/>
      <c r="D6769" s="19"/>
      <c r="E6769" s="19"/>
      <c r="F6769" s="15" t="s">
        <v>12960</v>
      </c>
      <c r="G6769" s="20">
        <f>SUBTOTAL(9,G6765:G6768)</f>
        <v>238058902</v>
      </c>
      <c r="H6769" s="20">
        <f>SUBTOTAL(9,H6765:H6768)</f>
        <v>183493651.31999999</v>
      </c>
      <c r="I6769" s="19"/>
      <c r="J6769" s="20">
        <f>SUBTOTAL(9,J6765:J6768)</f>
        <v>8858770</v>
      </c>
      <c r="K6769" s="20">
        <f>SUBTOTAL(9,K6765:K6768)</f>
        <v>5757752.3200000003</v>
      </c>
      <c r="L6769" s="21"/>
    </row>
    <row r="6770" spans="1:12" ht="40.5" outlineLevel="2" x14ac:dyDescent="0.25">
      <c r="A6770" s="9" t="s">
        <v>3129</v>
      </c>
      <c r="B6770" s="10" t="s">
        <v>2959</v>
      </c>
      <c r="C6770" s="10" t="s">
        <v>575</v>
      </c>
      <c r="D6770" s="10" t="s">
        <v>632</v>
      </c>
      <c r="E6770" s="10" t="s">
        <v>633</v>
      </c>
      <c r="F6770" s="10" t="s">
        <v>18</v>
      </c>
      <c r="G6770" s="11">
        <v>3</v>
      </c>
      <c r="H6770" s="11">
        <v>3</v>
      </c>
      <c r="I6770" s="12">
        <f>H6770/G6770</f>
        <v>1</v>
      </c>
      <c r="J6770" s="11"/>
      <c r="K6770" s="11"/>
      <c r="L6770" s="13"/>
    </row>
    <row r="6771" spans="1:12" ht="27" outlineLevel="1" x14ac:dyDescent="0.25">
      <c r="A6771" s="22" t="s">
        <v>8827</v>
      </c>
      <c r="B6771" s="15"/>
      <c r="C6771" s="15"/>
      <c r="D6771" s="15"/>
      <c r="E6771" s="15"/>
      <c r="F6771" s="15" t="s">
        <v>12960</v>
      </c>
      <c r="G6771" s="16">
        <f>SUBTOTAL(9,G6770:G6770)</f>
        <v>3</v>
      </c>
      <c r="H6771" s="16">
        <f>SUBTOTAL(9,H6770:H6770)</f>
        <v>3</v>
      </c>
      <c r="I6771" s="23"/>
      <c r="J6771" s="16">
        <f>SUBTOTAL(9,J6770:J6770)</f>
        <v>0</v>
      </c>
      <c r="K6771" s="16">
        <f>SUBTOTAL(9,K6770:K6770)</f>
        <v>0</v>
      </c>
      <c r="L6771" s="17"/>
    </row>
    <row r="6772" spans="1:12" ht="40.5" outlineLevel="2" x14ac:dyDescent="0.25">
      <c r="A6772" s="35" t="s">
        <v>3130</v>
      </c>
      <c r="B6772" s="36" t="s">
        <v>2959</v>
      </c>
      <c r="C6772" s="36" t="s">
        <v>575</v>
      </c>
      <c r="D6772" s="36" t="s">
        <v>635</v>
      </c>
      <c r="E6772" s="36" t="s">
        <v>636</v>
      </c>
      <c r="F6772" s="36" t="s">
        <v>18</v>
      </c>
      <c r="G6772" s="37">
        <v>367835</v>
      </c>
      <c r="H6772" s="37">
        <v>367835</v>
      </c>
      <c r="I6772" s="4">
        <f>H6772/G6772</f>
        <v>1</v>
      </c>
      <c r="J6772" s="37"/>
      <c r="K6772" s="37"/>
      <c r="L6772" s="40"/>
    </row>
    <row r="6773" spans="1:12" ht="27" outlineLevel="1" x14ac:dyDescent="0.25">
      <c r="A6773" s="18" t="s">
        <v>8828</v>
      </c>
      <c r="B6773" s="19"/>
      <c r="C6773" s="19"/>
      <c r="D6773" s="19"/>
      <c r="E6773" s="19"/>
      <c r="F6773" s="15" t="s">
        <v>12960</v>
      </c>
      <c r="G6773" s="20">
        <f>SUBTOTAL(9,G6772:G6772)</f>
        <v>367835</v>
      </c>
      <c r="H6773" s="20">
        <f>SUBTOTAL(9,H6772:H6772)</f>
        <v>367835</v>
      </c>
      <c r="I6773" s="23"/>
      <c r="J6773" s="20">
        <f>SUBTOTAL(9,J6772:J6772)</f>
        <v>0</v>
      </c>
      <c r="K6773" s="20">
        <f>SUBTOTAL(9,K6772:K6772)</f>
        <v>0</v>
      </c>
      <c r="L6773" s="21"/>
    </row>
    <row r="6774" spans="1:12" ht="27" outlineLevel="2" x14ac:dyDescent="0.25">
      <c r="A6774" s="9" t="s">
        <v>3131</v>
      </c>
      <c r="B6774" s="10" t="s">
        <v>2959</v>
      </c>
      <c r="C6774" s="10" t="s">
        <v>575</v>
      </c>
      <c r="D6774" s="10" t="s">
        <v>638</v>
      </c>
      <c r="E6774" s="10" t="s">
        <v>639</v>
      </c>
      <c r="F6774" s="10" t="s">
        <v>16</v>
      </c>
      <c r="G6774" s="11">
        <v>21014341</v>
      </c>
      <c r="H6774" s="6">
        <v>0</v>
      </c>
      <c r="I6774" s="7">
        <f>H6774/G6774</f>
        <v>0</v>
      </c>
      <c r="J6774" s="6">
        <v>2392721</v>
      </c>
      <c r="K6774" s="6">
        <f>H6774</f>
        <v>0</v>
      </c>
      <c r="L6774" s="8">
        <f>K6774/J6774</f>
        <v>0</v>
      </c>
    </row>
    <row r="6775" spans="1:12" ht="40.5" outlineLevel="2" x14ac:dyDescent="0.25">
      <c r="A6775" s="35" t="s">
        <v>3131</v>
      </c>
      <c r="B6775" s="36" t="s">
        <v>2959</v>
      </c>
      <c r="C6775" s="36" t="s">
        <v>575</v>
      </c>
      <c r="D6775" s="36" t="s">
        <v>638</v>
      </c>
      <c r="E6775" s="36" t="s">
        <v>639</v>
      </c>
      <c r="F6775" s="36" t="s">
        <v>19</v>
      </c>
      <c r="G6775" s="37">
        <v>130</v>
      </c>
      <c r="H6775" s="37">
        <v>0</v>
      </c>
      <c r="I6775" s="4">
        <f>H6775/G6775</f>
        <v>0</v>
      </c>
      <c r="J6775" s="37"/>
      <c r="K6775" s="37"/>
      <c r="L6775" s="40"/>
    </row>
    <row r="6776" spans="1:12" ht="27" outlineLevel="2" x14ac:dyDescent="0.25">
      <c r="A6776" s="9" t="s">
        <v>3131</v>
      </c>
      <c r="B6776" s="10" t="s">
        <v>2959</v>
      </c>
      <c r="C6776" s="10" t="s">
        <v>575</v>
      </c>
      <c r="D6776" s="10" t="s">
        <v>638</v>
      </c>
      <c r="E6776" s="10" t="s">
        <v>639</v>
      </c>
      <c r="F6776" s="10" t="s">
        <v>21</v>
      </c>
      <c r="G6776" s="11">
        <v>-4202868</v>
      </c>
      <c r="H6776" s="11"/>
      <c r="I6776" s="10"/>
      <c r="J6776" s="11"/>
      <c r="K6776" s="11"/>
      <c r="L6776" s="13"/>
    </row>
    <row r="6777" spans="1:12" ht="27" outlineLevel="1" x14ac:dyDescent="0.25">
      <c r="A6777" s="22" t="s">
        <v>8829</v>
      </c>
      <c r="B6777" s="15"/>
      <c r="C6777" s="15"/>
      <c r="D6777" s="15"/>
      <c r="E6777" s="15"/>
      <c r="F6777" s="15" t="s">
        <v>12960</v>
      </c>
      <c r="G6777" s="16">
        <f>SUBTOTAL(9,G6774:G6776)</f>
        <v>16811603</v>
      </c>
      <c r="H6777" s="16">
        <f>SUBTOTAL(9,H6774:H6776)</f>
        <v>0</v>
      </c>
      <c r="I6777" s="15"/>
      <c r="J6777" s="16">
        <f>SUBTOTAL(9,J6774:J6776)</f>
        <v>2392721</v>
      </c>
      <c r="K6777" s="16">
        <f>SUBTOTAL(9,K6774:K6776)</f>
        <v>0</v>
      </c>
      <c r="L6777" s="17"/>
    </row>
    <row r="6778" spans="1:12" ht="27" outlineLevel="2" x14ac:dyDescent="0.25">
      <c r="A6778" s="35" t="s">
        <v>3132</v>
      </c>
      <c r="B6778" s="36" t="s">
        <v>2959</v>
      </c>
      <c r="C6778" s="36" t="s">
        <v>575</v>
      </c>
      <c r="D6778" s="36" t="s">
        <v>641</v>
      </c>
      <c r="E6778" s="36" t="s">
        <v>642</v>
      </c>
      <c r="F6778" s="36" t="s">
        <v>16</v>
      </c>
      <c r="G6778" s="37">
        <v>1870984117</v>
      </c>
      <c r="H6778" s="37">
        <v>55256603.560000002</v>
      </c>
      <c r="I6778" s="38">
        <f>H6778/G6778</f>
        <v>2.9533443420460635E-2</v>
      </c>
      <c r="J6778" s="37">
        <v>191873487.82999998</v>
      </c>
      <c r="K6778" s="37">
        <f>H6778</f>
        <v>55256603.560000002</v>
      </c>
      <c r="L6778" s="39">
        <f>K6778/J6778</f>
        <v>0.28798456829511215</v>
      </c>
    </row>
    <row r="6779" spans="1:12" ht="40.5" outlineLevel="2" x14ac:dyDescent="0.25">
      <c r="A6779" s="9" t="s">
        <v>3132</v>
      </c>
      <c r="B6779" s="10" t="s">
        <v>2959</v>
      </c>
      <c r="C6779" s="10" t="s">
        <v>575</v>
      </c>
      <c r="D6779" s="10" t="s">
        <v>641</v>
      </c>
      <c r="E6779" s="10" t="s">
        <v>642</v>
      </c>
      <c r="F6779" s="10" t="s">
        <v>18</v>
      </c>
      <c r="G6779" s="11">
        <v>965775855</v>
      </c>
      <c r="H6779" s="11">
        <v>965775855</v>
      </c>
      <c r="I6779" s="12">
        <f>H6779/G6779</f>
        <v>1</v>
      </c>
      <c r="J6779" s="11"/>
      <c r="K6779" s="11"/>
      <c r="L6779" s="13"/>
    </row>
    <row r="6780" spans="1:12" ht="40.5" outlineLevel="2" x14ac:dyDescent="0.25">
      <c r="A6780" s="35" t="s">
        <v>3132</v>
      </c>
      <c r="B6780" s="36" t="s">
        <v>2959</v>
      </c>
      <c r="C6780" s="36" t="s">
        <v>575</v>
      </c>
      <c r="D6780" s="36" t="s">
        <v>641</v>
      </c>
      <c r="E6780" s="36" t="s">
        <v>642</v>
      </c>
      <c r="F6780" s="36" t="s">
        <v>19</v>
      </c>
      <c r="G6780" s="37">
        <v>11572</v>
      </c>
      <c r="H6780" s="37">
        <v>0</v>
      </c>
      <c r="I6780" s="4">
        <f>H6780/G6780</f>
        <v>0</v>
      </c>
      <c r="J6780" s="37"/>
      <c r="K6780" s="37"/>
      <c r="L6780" s="40"/>
    </row>
    <row r="6781" spans="1:12" ht="27" outlineLevel="2" x14ac:dyDescent="0.25">
      <c r="A6781" s="9" t="s">
        <v>3132</v>
      </c>
      <c r="B6781" s="10" t="s">
        <v>2959</v>
      </c>
      <c r="C6781" s="10" t="s">
        <v>575</v>
      </c>
      <c r="D6781" s="10" t="s">
        <v>641</v>
      </c>
      <c r="E6781" s="10" t="s">
        <v>642</v>
      </c>
      <c r="F6781" s="10" t="s">
        <v>21</v>
      </c>
      <c r="G6781" s="11">
        <v>-374196823</v>
      </c>
      <c r="H6781" s="11"/>
      <c r="I6781" s="10"/>
      <c r="J6781" s="11"/>
      <c r="K6781" s="11"/>
      <c r="L6781" s="13"/>
    </row>
    <row r="6782" spans="1:12" ht="27" outlineLevel="1" x14ac:dyDescent="0.25">
      <c r="A6782" s="22" t="s">
        <v>8830</v>
      </c>
      <c r="B6782" s="15"/>
      <c r="C6782" s="15"/>
      <c r="D6782" s="15"/>
      <c r="E6782" s="15"/>
      <c r="F6782" s="15" t="s">
        <v>12960</v>
      </c>
      <c r="G6782" s="16">
        <f>SUBTOTAL(9,G6778:G6781)</f>
        <v>2462574721</v>
      </c>
      <c r="H6782" s="16">
        <f>SUBTOTAL(9,H6778:H6781)</f>
        <v>1021032458.5599999</v>
      </c>
      <c r="I6782" s="15"/>
      <c r="J6782" s="16">
        <f>SUBTOTAL(9,J6778:J6781)</f>
        <v>191873487.82999998</v>
      </c>
      <c r="K6782" s="16">
        <f>SUBTOTAL(9,K6778:K6781)</f>
        <v>55256603.560000002</v>
      </c>
      <c r="L6782" s="17"/>
    </row>
    <row r="6783" spans="1:12" ht="27" outlineLevel="2" x14ac:dyDescent="0.25">
      <c r="A6783" s="35" t="s">
        <v>3133</v>
      </c>
      <c r="B6783" s="36" t="s">
        <v>2959</v>
      </c>
      <c r="C6783" s="36" t="s">
        <v>575</v>
      </c>
      <c r="D6783" s="36" t="s">
        <v>647</v>
      </c>
      <c r="E6783" s="36" t="s">
        <v>648</v>
      </c>
      <c r="F6783" s="36" t="s">
        <v>16</v>
      </c>
      <c r="G6783" s="37">
        <v>621658</v>
      </c>
      <c r="H6783" s="37">
        <v>0</v>
      </c>
      <c r="I6783" s="38">
        <f>H6783/G6783</f>
        <v>0</v>
      </c>
      <c r="J6783" s="37">
        <v>71491</v>
      </c>
      <c r="K6783" s="37">
        <f>H6783</f>
        <v>0</v>
      </c>
      <c r="L6783" s="39">
        <f>K6783/J6783</f>
        <v>0</v>
      </c>
    </row>
    <row r="6784" spans="1:12" ht="40.5" outlineLevel="2" x14ac:dyDescent="0.25">
      <c r="A6784" s="9" t="s">
        <v>3133</v>
      </c>
      <c r="B6784" s="10" t="s">
        <v>2959</v>
      </c>
      <c r="C6784" s="10" t="s">
        <v>575</v>
      </c>
      <c r="D6784" s="10" t="s">
        <v>647</v>
      </c>
      <c r="E6784" s="10" t="s">
        <v>648</v>
      </c>
      <c r="F6784" s="10" t="s">
        <v>18</v>
      </c>
      <c r="G6784" s="11">
        <v>324856</v>
      </c>
      <c r="H6784" s="11">
        <v>324856</v>
      </c>
      <c r="I6784" s="12">
        <f>H6784/G6784</f>
        <v>1</v>
      </c>
      <c r="J6784" s="11"/>
      <c r="K6784" s="11"/>
      <c r="L6784" s="13"/>
    </row>
    <row r="6785" spans="1:12" ht="40.5" outlineLevel="2" x14ac:dyDescent="0.25">
      <c r="A6785" s="35" t="s">
        <v>3133</v>
      </c>
      <c r="B6785" s="36" t="s">
        <v>2959</v>
      </c>
      <c r="C6785" s="36" t="s">
        <v>575</v>
      </c>
      <c r="D6785" s="36" t="s">
        <v>647</v>
      </c>
      <c r="E6785" s="36" t="s">
        <v>648</v>
      </c>
      <c r="F6785" s="36" t="s">
        <v>19</v>
      </c>
      <c r="G6785" s="37">
        <v>4</v>
      </c>
      <c r="H6785" s="37">
        <v>0</v>
      </c>
      <c r="I6785" s="4">
        <f>H6785/G6785</f>
        <v>0</v>
      </c>
      <c r="J6785" s="37"/>
      <c r="K6785" s="37"/>
      <c r="L6785" s="40"/>
    </row>
    <row r="6786" spans="1:12" ht="27" outlineLevel="2" x14ac:dyDescent="0.25">
      <c r="A6786" s="9" t="s">
        <v>3133</v>
      </c>
      <c r="B6786" s="10" t="s">
        <v>2959</v>
      </c>
      <c r="C6786" s="10" t="s">
        <v>575</v>
      </c>
      <c r="D6786" s="10" t="s">
        <v>647</v>
      </c>
      <c r="E6786" s="10" t="s">
        <v>648</v>
      </c>
      <c r="F6786" s="10" t="s">
        <v>21</v>
      </c>
      <c r="G6786" s="11">
        <v>-124332</v>
      </c>
      <c r="H6786" s="11"/>
      <c r="I6786" s="10"/>
      <c r="J6786" s="11"/>
      <c r="K6786" s="11"/>
      <c r="L6786" s="13"/>
    </row>
    <row r="6787" spans="1:12" ht="27" outlineLevel="1" x14ac:dyDescent="0.25">
      <c r="A6787" s="22" t="s">
        <v>8831</v>
      </c>
      <c r="B6787" s="15"/>
      <c r="C6787" s="15"/>
      <c r="D6787" s="15"/>
      <c r="E6787" s="15"/>
      <c r="F6787" s="15" t="s">
        <v>12960</v>
      </c>
      <c r="G6787" s="16">
        <f>SUBTOTAL(9,G6783:G6786)</f>
        <v>822186</v>
      </c>
      <c r="H6787" s="16">
        <f>SUBTOTAL(9,H6783:H6786)</f>
        <v>324856</v>
      </c>
      <c r="I6787" s="15"/>
      <c r="J6787" s="16">
        <f>SUBTOTAL(9,J6783:J6786)</f>
        <v>71491</v>
      </c>
      <c r="K6787" s="16">
        <f>SUBTOTAL(9,K6783:K6786)</f>
        <v>0</v>
      </c>
      <c r="L6787" s="17"/>
    </row>
    <row r="6788" spans="1:12" ht="27" outlineLevel="2" x14ac:dyDescent="0.25">
      <c r="A6788" s="35" t="s">
        <v>3134</v>
      </c>
      <c r="B6788" s="36" t="s">
        <v>2959</v>
      </c>
      <c r="C6788" s="36" t="s">
        <v>575</v>
      </c>
      <c r="D6788" s="36" t="s">
        <v>650</v>
      </c>
      <c r="E6788" s="36" t="s">
        <v>651</v>
      </c>
      <c r="F6788" s="36" t="s">
        <v>16</v>
      </c>
      <c r="G6788" s="37">
        <v>1046841</v>
      </c>
      <c r="H6788" s="37">
        <v>0</v>
      </c>
      <c r="I6788" s="38">
        <f>H6788/G6788</f>
        <v>0</v>
      </c>
      <c r="J6788" s="37">
        <v>117798</v>
      </c>
      <c r="K6788" s="37">
        <f>H6788</f>
        <v>0</v>
      </c>
      <c r="L6788" s="39">
        <f>K6788/J6788</f>
        <v>0</v>
      </c>
    </row>
    <row r="6789" spans="1:12" ht="40.5" outlineLevel="2" x14ac:dyDescent="0.25">
      <c r="A6789" s="9" t="s">
        <v>3134</v>
      </c>
      <c r="B6789" s="10" t="s">
        <v>2959</v>
      </c>
      <c r="C6789" s="10" t="s">
        <v>575</v>
      </c>
      <c r="D6789" s="10" t="s">
        <v>650</v>
      </c>
      <c r="E6789" s="10" t="s">
        <v>651</v>
      </c>
      <c r="F6789" s="10" t="s">
        <v>18</v>
      </c>
      <c r="G6789" s="11">
        <v>19848283</v>
      </c>
      <c r="H6789" s="11">
        <v>19848283</v>
      </c>
      <c r="I6789" s="12">
        <f>H6789/G6789</f>
        <v>1</v>
      </c>
      <c r="J6789" s="11"/>
      <c r="K6789" s="11"/>
      <c r="L6789" s="13"/>
    </row>
    <row r="6790" spans="1:12" ht="40.5" outlineLevel="2" x14ac:dyDescent="0.25">
      <c r="A6790" s="35" t="s">
        <v>3134</v>
      </c>
      <c r="B6790" s="36" t="s">
        <v>2959</v>
      </c>
      <c r="C6790" s="36" t="s">
        <v>575</v>
      </c>
      <c r="D6790" s="36" t="s">
        <v>650</v>
      </c>
      <c r="E6790" s="36" t="s">
        <v>651</v>
      </c>
      <c r="F6790" s="36" t="s">
        <v>19</v>
      </c>
      <c r="G6790" s="37">
        <v>6</v>
      </c>
      <c r="H6790" s="37">
        <v>0</v>
      </c>
      <c r="I6790" s="4">
        <f>H6790/G6790</f>
        <v>0</v>
      </c>
      <c r="J6790" s="37"/>
      <c r="K6790" s="37"/>
      <c r="L6790" s="40"/>
    </row>
    <row r="6791" spans="1:12" ht="27" outlineLevel="2" x14ac:dyDescent="0.25">
      <c r="A6791" s="9" t="s">
        <v>3134</v>
      </c>
      <c r="B6791" s="10" t="s">
        <v>2959</v>
      </c>
      <c r="C6791" s="10" t="s">
        <v>575</v>
      </c>
      <c r="D6791" s="10" t="s">
        <v>650</v>
      </c>
      <c r="E6791" s="10" t="s">
        <v>651</v>
      </c>
      <c r="F6791" s="10" t="s">
        <v>21</v>
      </c>
      <c r="G6791" s="11">
        <v>-209368</v>
      </c>
      <c r="H6791" s="11"/>
      <c r="I6791" s="10"/>
      <c r="J6791" s="11"/>
      <c r="K6791" s="11"/>
      <c r="L6791" s="13"/>
    </row>
    <row r="6792" spans="1:12" ht="27" outlineLevel="1" x14ac:dyDescent="0.25">
      <c r="A6792" s="22" t="s">
        <v>8832</v>
      </c>
      <c r="B6792" s="15"/>
      <c r="C6792" s="15"/>
      <c r="D6792" s="15"/>
      <c r="E6792" s="15"/>
      <c r="F6792" s="15" t="s">
        <v>12960</v>
      </c>
      <c r="G6792" s="16">
        <f>SUBTOTAL(9,G6788:G6791)</f>
        <v>20685762</v>
      </c>
      <c r="H6792" s="16">
        <f>SUBTOTAL(9,H6788:H6791)</f>
        <v>19848283</v>
      </c>
      <c r="I6792" s="15"/>
      <c r="J6792" s="16">
        <f>SUBTOTAL(9,J6788:J6791)</f>
        <v>117798</v>
      </c>
      <c r="K6792" s="16">
        <f>SUBTOTAL(9,K6788:K6791)</f>
        <v>0</v>
      </c>
      <c r="L6792" s="17"/>
    </row>
    <row r="6793" spans="1:12" ht="27" outlineLevel="2" x14ac:dyDescent="0.25">
      <c r="A6793" s="35" t="s">
        <v>3135</v>
      </c>
      <c r="B6793" s="36" t="s">
        <v>2959</v>
      </c>
      <c r="C6793" s="36" t="s">
        <v>575</v>
      </c>
      <c r="D6793" s="36" t="s">
        <v>653</v>
      </c>
      <c r="E6793" s="36" t="s">
        <v>654</v>
      </c>
      <c r="F6793" s="36" t="s">
        <v>16</v>
      </c>
      <c r="G6793" s="37">
        <v>1954084</v>
      </c>
      <c r="H6793" s="37">
        <v>0</v>
      </c>
      <c r="I6793" s="38">
        <f>H6793/G6793</f>
        <v>0</v>
      </c>
      <c r="J6793" s="37">
        <v>222495</v>
      </c>
      <c r="K6793" s="37">
        <f>H6793</f>
        <v>0</v>
      </c>
      <c r="L6793" s="39">
        <f>K6793/J6793</f>
        <v>0</v>
      </c>
    </row>
    <row r="6794" spans="1:12" ht="40.5" outlineLevel="2" x14ac:dyDescent="0.25">
      <c r="A6794" s="9" t="s">
        <v>3135</v>
      </c>
      <c r="B6794" s="10" t="s">
        <v>2959</v>
      </c>
      <c r="C6794" s="10" t="s">
        <v>575</v>
      </c>
      <c r="D6794" s="10" t="s">
        <v>653</v>
      </c>
      <c r="E6794" s="10" t="s">
        <v>654</v>
      </c>
      <c r="F6794" s="10" t="s">
        <v>18</v>
      </c>
      <c r="G6794" s="11">
        <v>505587</v>
      </c>
      <c r="H6794" s="11">
        <v>505587</v>
      </c>
      <c r="I6794" s="12">
        <f>H6794/G6794</f>
        <v>1</v>
      </c>
      <c r="J6794" s="11"/>
      <c r="K6794" s="11"/>
      <c r="L6794" s="13"/>
    </row>
    <row r="6795" spans="1:12" ht="40.5" outlineLevel="2" x14ac:dyDescent="0.25">
      <c r="A6795" s="35" t="s">
        <v>3135</v>
      </c>
      <c r="B6795" s="36" t="s">
        <v>2959</v>
      </c>
      <c r="C6795" s="36" t="s">
        <v>575</v>
      </c>
      <c r="D6795" s="36" t="s">
        <v>653</v>
      </c>
      <c r="E6795" s="36" t="s">
        <v>654</v>
      </c>
      <c r="F6795" s="36" t="s">
        <v>19</v>
      </c>
      <c r="G6795" s="37">
        <v>12</v>
      </c>
      <c r="H6795" s="37">
        <v>0</v>
      </c>
      <c r="I6795" s="4">
        <f>H6795/G6795</f>
        <v>0</v>
      </c>
      <c r="J6795" s="37"/>
      <c r="K6795" s="37"/>
      <c r="L6795" s="40"/>
    </row>
    <row r="6796" spans="1:12" ht="27" outlineLevel="2" x14ac:dyDescent="0.25">
      <c r="A6796" s="9" t="s">
        <v>3135</v>
      </c>
      <c r="B6796" s="10" t="s">
        <v>2959</v>
      </c>
      <c r="C6796" s="10" t="s">
        <v>575</v>
      </c>
      <c r="D6796" s="10" t="s">
        <v>653</v>
      </c>
      <c r="E6796" s="10" t="s">
        <v>654</v>
      </c>
      <c r="F6796" s="10" t="s">
        <v>21</v>
      </c>
      <c r="G6796" s="11">
        <v>-390817</v>
      </c>
      <c r="H6796" s="11"/>
      <c r="I6796" s="10"/>
      <c r="J6796" s="11"/>
      <c r="K6796" s="11"/>
      <c r="L6796" s="13"/>
    </row>
    <row r="6797" spans="1:12" ht="27" outlineLevel="1" x14ac:dyDescent="0.25">
      <c r="A6797" s="22" t="s">
        <v>8833</v>
      </c>
      <c r="B6797" s="15"/>
      <c r="C6797" s="15"/>
      <c r="D6797" s="15"/>
      <c r="E6797" s="15"/>
      <c r="F6797" s="15" t="s">
        <v>12960</v>
      </c>
      <c r="G6797" s="16">
        <f>SUBTOTAL(9,G6793:G6796)</f>
        <v>2068866</v>
      </c>
      <c r="H6797" s="16">
        <f>SUBTOTAL(9,H6793:H6796)</f>
        <v>505587</v>
      </c>
      <c r="I6797" s="15"/>
      <c r="J6797" s="16">
        <f>SUBTOTAL(9,J6793:J6796)</f>
        <v>222495</v>
      </c>
      <c r="K6797" s="16">
        <f>SUBTOTAL(9,K6793:K6796)</f>
        <v>0</v>
      </c>
      <c r="L6797" s="17"/>
    </row>
    <row r="6798" spans="1:12" ht="40.5" outlineLevel="2" x14ac:dyDescent="0.25">
      <c r="A6798" s="35" t="s">
        <v>3136</v>
      </c>
      <c r="B6798" s="36" t="s">
        <v>2959</v>
      </c>
      <c r="C6798" s="36" t="s">
        <v>575</v>
      </c>
      <c r="D6798" s="36" t="s">
        <v>656</v>
      </c>
      <c r="E6798" s="36" t="s">
        <v>657</v>
      </c>
      <c r="F6798" s="36" t="s">
        <v>18</v>
      </c>
      <c r="G6798" s="37">
        <v>3093</v>
      </c>
      <c r="H6798" s="37">
        <v>3093</v>
      </c>
      <c r="I6798" s="4">
        <f>H6798/G6798</f>
        <v>1</v>
      </c>
      <c r="J6798" s="37"/>
      <c r="K6798" s="37"/>
      <c r="L6798" s="40"/>
    </row>
    <row r="6799" spans="1:12" ht="27" outlineLevel="1" x14ac:dyDescent="0.25">
      <c r="A6799" s="18" t="s">
        <v>8834</v>
      </c>
      <c r="B6799" s="19"/>
      <c r="C6799" s="19"/>
      <c r="D6799" s="19"/>
      <c r="E6799" s="19"/>
      <c r="F6799" s="15" t="s">
        <v>12960</v>
      </c>
      <c r="G6799" s="20">
        <f>SUBTOTAL(9,G6798:G6798)</f>
        <v>3093</v>
      </c>
      <c r="H6799" s="20">
        <f>SUBTOTAL(9,H6798:H6798)</f>
        <v>3093</v>
      </c>
      <c r="I6799" s="23"/>
      <c r="J6799" s="20">
        <f>SUBTOTAL(9,J6798:J6798)</f>
        <v>0</v>
      </c>
      <c r="K6799" s="20">
        <f>SUBTOTAL(9,K6798:K6798)</f>
        <v>0</v>
      </c>
      <c r="L6799" s="21"/>
    </row>
    <row r="6800" spans="1:12" ht="27" outlineLevel="2" x14ac:dyDescent="0.25">
      <c r="A6800" s="9" t="s">
        <v>3137</v>
      </c>
      <c r="B6800" s="10" t="s">
        <v>2959</v>
      </c>
      <c r="C6800" s="10" t="s">
        <v>575</v>
      </c>
      <c r="D6800" s="10" t="s">
        <v>659</v>
      </c>
      <c r="E6800" s="10" t="s">
        <v>660</v>
      </c>
      <c r="F6800" s="10" t="s">
        <v>16</v>
      </c>
      <c r="G6800" s="11">
        <v>39951501</v>
      </c>
      <c r="H6800" s="6">
        <v>1028381.25</v>
      </c>
      <c r="I6800" s="7">
        <f>H6800/G6800</f>
        <v>2.5740741255253462E-2</v>
      </c>
      <c r="J6800" s="6">
        <v>4548933</v>
      </c>
      <c r="K6800" s="6">
        <f>H6800</f>
        <v>1028381.25</v>
      </c>
      <c r="L6800" s="8">
        <f>K6800/J6800</f>
        <v>0.22607087200448983</v>
      </c>
    </row>
    <row r="6801" spans="1:12" ht="40.5" outlineLevel="2" x14ac:dyDescent="0.25">
      <c r="A6801" s="35" t="s">
        <v>3137</v>
      </c>
      <c r="B6801" s="36" t="s">
        <v>2959</v>
      </c>
      <c r="C6801" s="36" t="s">
        <v>575</v>
      </c>
      <c r="D6801" s="36" t="s">
        <v>659</v>
      </c>
      <c r="E6801" s="36" t="s">
        <v>660</v>
      </c>
      <c r="F6801" s="36" t="s">
        <v>18</v>
      </c>
      <c r="G6801" s="37">
        <v>1057468</v>
      </c>
      <c r="H6801" s="37">
        <v>1057468</v>
      </c>
      <c r="I6801" s="4">
        <f>H6801/G6801</f>
        <v>1</v>
      </c>
      <c r="J6801" s="37"/>
      <c r="K6801" s="37"/>
      <c r="L6801" s="40"/>
    </row>
    <row r="6802" spans="1:12" ht="40.5" outlineLevel="2" x14ac:dyDescent="0.25">
      <c r="A6802" s="9" t="s">
        <v>3137</v>
      </c>
      <c r="B6802" s="10" t="s">
        <v>2959</v>
      </c>
      <c r="C6802" s="10" t="s">
        <v>575</v>
      </c>
      <c r="D6802" s="10" t="s">
        <v>659</v>
      </c>
      <c r="E6802" s="10" t="s">
        <v>660</v>
      </c>
      <c r="F6802" s="10" t="s">
        <v>19</v>
      </c>
      <c r="G6802" s="11">
        <v>247</v>
      </c>
      <c r="H6802" s="11">
        <v>0</v>
      </c>
      <c r="I6802" s="12">
        <f>H6802/G6802</f>
        <v>0</v>
      </c>
      <c r="J6802" s="11"/>
      <c r="K6802" s="11"/>
      <c r="L6802" s="13"/>
    </row>
    <row r="6803" spans="1:12" ht="27" outlineLevel="2" x14ac:dyDescent="0.25">
      <c r="A6803" s="35" t="s">
        <v>3137</v>
      </c>
      <c r="B6803" s="36" t="s">
        <v>2959</v>
      </c>
      <c r="C6803" s="36" t="s">
        <v>575</v>
      </c>
      <c r="D6803" s="36" t="s">
        <v>659</v>
      </c>
      <c r="E6803" s="36" t="s">
        <v>660</v>
      </c>
      <c r="F6803" s="36" t="s">
        <v>21</v>
      </c>
      <c r="G6803" s="37">
        <v>-7990300</v>
      </c>
      <c r="H6803" s="37"/>
      <c r="I6803" s="36"/>
      <c r="J6803" s="37"/>
      <c r="K6803" s="37"/>
      <c r="L6803" s="40"/>
    </row>
    <row r="6804" spans="1:12" ht="27" outlineLevel="1" x14ac:dyDescent="0.25">
      <c r="A6804" s="18" t="s">
        <v>8835</v>
      </c>
      <c r="B6804" s="19"/>
      <c r="C6804" s="19"/>
      <c r="D6804" s="19"/>
      <c r="E6804" s="19"/>
      <c r="F6804" s="15" t="s">
        <v>12960</v>
      </c>
      <c r="G6804" s="20">
        <f>SUBTOTAL(9,G6800:G6803)</f>
        <v>33018916</v>
      </c>
      <c r="H6804" s="20">
        <f>SUBTOTAL(9,H6800:H6803)</f>
        <v>2085849.25</v>
      </c>
      <c r="I6804" s="19"/>
      <c r="J6804" s="20">
        <f>SUBTOTAL(9,J6800:J6803)</f>
        <v>4548933</v>
      </c>
      <c r="K6804" s="20">
        <f>SUBTOTAL(9,K6800:K6803)</f>
        <v>1028381.25</v>
      </c>
      <c r="L6804" s="21"/>
    </row>
    <row r="6805" spans="1:12" ht="27" outlineLevel="2" x14ac:dyDescent="0.25">
      <c r="A6805" s="9" t="s">
        <v>3138</v>
      </c>
      <c r="B6805" s="10" t="s">
        <v>2959</v>
      </c>
      <c r="C6805" s="10" t="s">
        <v>575</v>
      </c>
      <c r="D6805" s="10" t="s">
        <v>662</v>
      </c>
      <c r="E6805" s="10" t="s">
        <v>663</v>
      </c>
      <c r="F6805" s="10" t="s">
        <v>16</v>
      </c>
      <c r="G6805" s="11">
        <v>5888729</v>
      </c>
      <c r="H6805" s="6">
        <v>3304497.08</v>
      </c>
      <c r="I6805" s="7">
        <f>H6805/G6805</f>
        <v>0.56115624950647247</v>
      </c>
      <c r="J6805" s="6">
        <v>661252</v>
      </c>
      <c r="K6805" s="6">
        <f>H6805</f>
        <v>3304497.08</v>
      </c>
      <c r="L6805" s="8">
        <f>K6805/J6805</f>
        <v>4.9973339664757157</v>
      </c>
    </row>
    <row r="6806" spans="1:12" ht="40.5" outlineLevel="2" x14ac:dyDescent="0.25">
      <c r="A6806" s="35" t="s">
        <v>3138</v>
      </c>
      <c r="B6806" s="36" t="s">
        <v>2959</v>
      </c>
      <c r="C6806" s="36" t="s">
        <v>575</v>
      </c>
      <c r="D6806" s="36" t="s">
        <v>662</v>
      </c>
      <c r="E6806" s="36" t="s">
        <v>663</v>
      </c>
      <c r="F6806" s="36" t="s">
        <v>18</v>
      </c>
      <c r="G6806" s="37">
        <v>5268818</v>
      </c>
      <c r="H6806" s="37">
        <v>5268818</v>
      </c>
      <c r="I6806" s="4">
        <f>H6806/G6806</f>
        <v>1</v>
      </c>
      <c r="J6806" s="37"/>
      <c r="K6806" s="37"/>
      <c r="L6806" s="40"/>
    </row>
    <row r="6807" spans="1:12" ht="40.5" outlineLevel="2" x14ac:dyDescent="0.25">
      <c r="A6807" s="9" t="s">
        <v>3138</v>
      </c>
      <c r="B6807" s="10" t="s">
        <v>2959</v>
      </c>
      <c r="C6807" s="10" t="s">
        <v>575</v>
      </c>
      <c r="D6807" s="10" t="s">
        <v>662</v>
      </c>
      <c r="E6807" s="10" t="s">
        <v>663</v>
      </c>
      <c r="F6807" s="10" t="s">
        <v>19</v>
      </c>
      <c r="G6807" s="11">
        <v>36</v>
      </c>
      <c r="H6807" s="11">
        <v>0</v>
      </c>
      <c r="I6807" s="12">
        <f>H6807/G6807</f>
        <v>0</v>
      </c>
      <c r="J6807" s="11"/>
      <c r="K6807" s="11"/>
      <c r="L6807" s="13"/>
    </row>
    <row r="6808" spans="1:12" ht="27" outlineLevel="2" x14ac:dyDescent="0.25">
      <c r="A6808" s="35" t="s">
        <v>3138</v>
      </c>
      <c r="B6808" s="36" t="s">
        <v>2959</v>
      </c>
      <c r="C6808" s="36" t="s">
        <v>575</v>
      </c>
      <c r="D6808" s="36" t="s">
        <v>662</v>
      </c>
      <c r="E6808" s="36" t="s">
        <v>663</v>
      </c>
      <c r="F6808" s="36" t="s">
        <v>21</v>
      </c>
      <c r="G6808" s="37">
        <v>-1177746</v>
      </c>
      <c r="H6808" s="37"/>
      <c r="I6808" s="36"/>
      <c r="J6808" s="37"/>
      <c r="K6808" s="37"/>
      <c r="L6808" s="40"/>
    </row>
    <row r="6809" spans="1:12" ht="27" outlineLevel="1" x14ac:dyDescent="0.25">
      <c r="A6809" s="18" t="s">
        <v>8836</v>
      </c>
      <c r="B6809" s="19"/>
      <c r="C6809" s="19"/>
      <c r="D6809" s="19"/>
      <c r="E6809" s="19"/>
      <c r="F6809" s="15" t="s">
        <v>12960</v>
      </c>
      <c r="G6809" s="20">
        <f>SUBTOTAL(9,G6805:G6808)</f>
        <v>9979837</v>
      </c>
      <c r="H6809" s="20">
        <f>SUBTOTAL(9,H6805:H6808)</f>
        <v>8573315.0800000001</v>
      </c>
      <c r="I6809" s="19"/>
      <c r="J6809" s="20">
        <f>SUBTOTAL(9,J6805:J6808)</f>
        <v>661252</v>
      </c>
      <c r="K6809" s="20">
        <f>SUBTOTAL(9,K6805:K6808)</f>
        <v>3304497.08</v>
      </c>
      <c r="L6809" s="21"/>
    </row>
    <row r="6810" spans="1:12" ht="27" outlineLevel="2" x14ac:dyDescent="0.25">
      <c r="A6810" s="9" t="s">
        <v>3139</v>
      </c>
      <c r="B6810" s="10" t="s">
        <v>2959</v>
      </c>
      <c r="C6810" s="10" t="s">
        <v>575</v>
      </c>
      <c r="D6810" s="10" t="s">
        <v>665</v>
      </c>
      <c r="E6810" s="10" t="s">
        <v>666</v>
      </c>
      <c r="F6810" s="10" t="s">
        <v>16</v>
      </c>
      <c r="G6810" s="11">
        <v>4102197</v>
      </c>
      <c r="H6810" s="6">
        <v>1115682.72</v>
      </c>
      <c r="I6810" s="7">
        <f>H6810/G6810</f>
        <v>0.27197199939447081</v>
      </c>
      <c r="J6810" s="6">
        <v>482016</v>
      </c>
      <c r="K6810" s="6">
        <f>H6810</f>
        <v>1115682.72</v>
      </c>
      <c r="L6810" s="8">
        <f>K6810/J6810</f>
        <v>2.3146176060545707</v>
      </c>
    </row>
    <row r="6811" spans="1:12" ht="40.5" outlineLevel="2" x14ac:dyDescent="0.25">
      <c r="A6811" s="35" t="s">
        <v>3139</v>
      </c>
      <c r="B6811" s="36" t="s">
        <v>2959</v>
      </c>
      <c r="C6811" s="36" t="s">
        <v>575</v>
      </c>
      <c r="D6811" s="36" t="s">
        <v>665</v>
      </c>
      <c r="E6811" s="36" t="s">
        <v>666</v>
      </c>
      <c r="F6811" s="36" t="s">
        <v>18</v>
      </c>
      <c r="G6811" s="37">
        <v>20413434</v>
      </c>
      <c r="H6811" s="37">
        <v>20413434</v>
      </c>
      <c r="I6811" s="4">
        <f>H6811/G6811</f>
        <v>1</v>
      </c>
      <c r="J6811" s="37"/>
      <c r="K6811" s="37"/>
      <c r="L6811" s="40"/>
    </row>
    <row r="6812" spans="1:12" ht="40.5" outlineLevel="2" x14ac:dyDescent="0.25">
      <c r="A6812" s="9" t="s">
        <v>3139</v>
      </c>
      <c r="B6812" s="10" t="s">
        <v>2959</v>
      </c>
      <c r="C6812" s="10" t="s">
        <v>575</v>
      </c>
      <c r="D6812" s="10" t="s">
        <v>665</v>
      </c>
      <c r="E6812" s="10" t="s">
        <v>666</v>
      </c>
      <c r="F6812" s="10" t="s">
        <v>19</v>
      </c>
      <c r="G6812" s="11">
        <v>25</v>
      </c>
      <c r="H6812" s="11">
        <v>0</v>
      </c>
      <c r="I6812" s="12">
        <f>H6812/G6812</f>
        <v>0</v>
      </c>
      <c r="J6812" s="11"/>
      <c r="K6812" s="11"/>
      <c r="L6812" s="13"/>
    </row>
    <row r="6813" spans="1:12" ht="27" outlineLevel="2" x14ac:dyDescent="0.25">
      <c r="A6813" s="35" t="s">
        <v>3139</v>
      </c>
      <c r="B6813" s="36" t="s">
        <v>2959</v>
      </c>
      <c r="C6813" s="36" t="s">
        <v>575</v>
      </c>
      <c r="D6813" s="36" t="s">
        <v>665</v>
      </c>
      <c r="E6813" s="36" t="s">
        <v>666</v>
      </c>
      <c r="F6813" s="36" t="s">
        <v>21</v>
      </c>
      <c r="G6813" s="37">
        <v>-820439</v>
      </c>
      <c r="H6813" s="37"/>
      <c r="I6813" s="36"/>
      <c r="J6813" s="37"/>
      <c r="K6813" s="37"/>
      <c r="L6813" s="40"/>
    </row>
    <row r="6814" spans="1:12" ht="27" outlineLevel="1" x14ac:dyDescent="0.25">
      <c r="A6814" s="18" t="s">
        <v>8837</v>
      </c>
      <c r="B6814" s="19"/>
      <c r="C6814" s="19"/>
      <c r="D6814" s="19"/>
      <c r="E6814" s="19"/>
      <c r="F6814" s="15" t="s">
        <v>12960</v>
      </c>
      <c r="G6814" s="20">
        <f>SUBTOTAL(9,G6810:G6813)</f>
        <v>23695217</v>
      </c>
      <c r="H6814" s="20">
        <f>SUBTOTAL(9,H6810:H6813)</f>
        <v>21529116.719999999</v>
      </c>
      <c r="I6814" s="19"/>
      <c r="J6814" s="20">
        <f>SUBTOTAL(9,J6810:J6813)</f>
        <v>482016</v>
      </c>
      <c r="K6814" s="20">
        <f>SUBTOTAL(9,K6810:K6813)</f>
        <v>1115682.72</v>
      </c>
      <c r="L6814" s="21"/>
    </row>
    <row r="6815" spans="1:12" ht="27" outlineLevel="2" x14ac:dyDescent="0.25">
      <c r="A6815" s="9" t="s">
        <v>3140</v>
      </c>
      <c r="B6815" s="10" t="s">
        <v>2959</v>
      </c>
      <c r="C6815" s="10" t="s">
        <v>575</v>
      </c>
      <c r="D6815" s="10" t="s">
        <v>668</v>
      </c>
      <c r="E6815" s="10" t="s">
        <v>669</v>
      </c>
      <c r="F6815" s="10" t="s">
        <v>16</v>
      </c>
      <c r="G6815" s="11">
        <v>7689041</v>
      </c>
      <c r="H6815" s="6">
        <v>1550426.11</v>
      </c>
      <c r="I6815" s="7">
        <f>H6815/G6815</f>
        <v>0.20164102519416921</v>
      </c>
      <c r="J6815" s="6">
        <v>884157</v>
      </c>
      <c r="K6815" s="6">
        <f>H6815</f>
        <v>1550426.11</v>
      </c>
      <c r="L6815" s="8">
        <f>K6815/J6815</f>
        <v>1.7535642538598915</v>
      </c>
    </row>
    <row r="6816" spans="1:12" ht="40.5" outlineLevel="2" x14ac:dyDescent="0.25">
      <c r="A6816" s="35" t="s">
        <v>3140</v>
      </c>
      <c r="B6816" s="36" t="s">
        <v>2959</v>
      </c>
      <c r="C6816" s="36" t="s">
        <v>575</v>
      </c>
      <c r="D6816" s="36" t="s">
        <v>668</v>
      </c>
      <c r="E6816" s="36" t="s">
        <v>669</v>
      </c>
      <c r="F6816" s="36" t="s">
        <v>18</v>
      </c>
      <c r="G6816" s="37">
        <v>17108585</v>
      </c>
      <c r="H6816" s="37">
        <v>17108585</v>
      </c>
      <c r="I6816" s="4">
        <f>H6816/G6816</f>
        <v>1</v>
      </c>
      <c r="J6816" s="37"/>
      <c r="K6816" s="37"/>
      <c r="L6816" s="40"/>
    </row>
    <row r="6817" spans="1:12" ht="40.5" outlineLevel="2" x14ac:dyDescent="0.25">
      <c r="A6817" s="9" t="s">
        <v>3140</v>
      </c>
      <c r="B6817" s="10" t="s">
        <v>2959</v>
      </c>
      <c r="C6817" s="10" t="s">
        <v>575</v>
      </c>
      <c r="D6817" s="10" t="s">
        <v>668</v>
      </c>
      <c r="E6817" s="10" t="s">
        <v>669</v>
      </c>
      <c r="F6817" s="10" t="s">
        <v>19</v>
      </c>
      <c r="G6817" s="11">
        <v>48</v>
      </c>
      <c r="H6817" s="11">
        <v>0</v>
      </c>
      <c r="I6817" s="12">
        <f>H6817/G6817</f>
        <v>0</v>
      </c>
      <c r="J6817" s="11"/>
      <c r="K6817" s="11"/>
      <c r="L6817" s="13"/>
    </row>
    <row r="6818" spans="1:12" ht="27" outlineLevel="2" x14ac:dyDescent="0.25">
      <c r="A6818" s="35" t="s">
        <v>3140</v>
      </c>
      <c r="B6818" s="36" t="s">
        <v>2959</v>
      </c>
      <c r="C6818" s="36" t="s">
        <v>575</v>
      </c>
      <c r="D6818" s="36" t="s">
        <v>668</v>
      </c>
      <c r="E6818" s="36" t="s">
        <v>669</v>
      </c>
      <c r="F6818" s="36" t="s">
        <v>21</v>
      </c>
      <c r="G6818" s="37">
        <v>-1537808</v>
      </c>
      <c r="H6818" s="37"/>
      <c r="I6818" s="36"/>
      <c r="J6818" s="37"/>
      <c r="K6818" s="37"/>
      <c r="L6818" s="40"/>
    </row>
    <row r="6819" spans="1:12" ht="27" outlineLevel="1" x14ac:dyDescent="0.25">
      <c r="A6819" s="18" t="s">
        <v>8838</v>
      </c>
      <c r="B6819" s="19"/>
      <c r="C6819" s="19"/>
      <c r="D6819" s="19"/>
      <c r="E6819" s="19"/>
      <c r="F6819" s="15" t="s">
        <v>12960</v>
      </c>
      <c r="G6819" s="20">
        <f>SUBTOTAL(9,G6815:G6818)</f>
        <v>23259866</v>
      </c>
      <c r="H6819" s="20">
        <f>SUBTOTAL(9,H6815:H6818)</f>
        <v>18659011.109999999</v>
      </c>
      <c r="I6819" s="19"/>
      <c r="J6819" s="20">
        <f>SUBTOTAL(9,J6815:J6818)</f>
        <v>884157</v>
      </c>
      <c r="K6819" s="20">
        <f>SUBTOTAL(9,K6815:K6818)</f>
        <v>1550426.11</v>
      </c>
      <c r="L6819" s="21"/>
    </row>
    <row r="6820" spans="1:12" ht="27" outlineLevel="2" x14ac:dyDescent="0.25">
      <c r="A6820" s="9" t="s">
        <v>3141</v>
      </c>
      <c r="B6820" s="10" t="s">
        <v>2959</v>
      </c>
      <c r="C6820" s="10" t="s">
        <v>575</v>
      </c>
      <c r="D6820" s="10" t="s">
        <v>674</v>
      </c>
      <c r="E6820" s="10" t="s">
        <v>675</v>
      </c>
      <c r="F6820" s="10" t="s">
        <v>16</v>
      </c>
      <c r="G6820" s="11">
        <v>343459</v>
      </c>
      <c r="H6820" s="6">
        <v>0</v>
      </c>
      <c r="I6820" s="7">
        <f>H6820/G6820</f>
        <v>0</v>
      </c>
      <c r="J6820" s="6">
        <v>37206</v>
      </c>
      <c r="K6820" s="6">
        <f>H6820</f>
        <v>0</v>
      </c>
      <c r="L6820" s="8">
        <f>K6820/J6820</f>
        <v>0</v>
      </c>
    </row>
    <row r="6821" spans="1:12" ht="40.5" outlineLevel="2" x14ac:dyDescent="0.25">
      <c r="A6821" s="35" t="s">
        <v>3141</v>
      </c>
      <c r="B6821" s="36" t="s">
        <v>2959</v>
      </c>
      <c r="C6821" s="36" t="s">
        <v>575</v>
      </c>
      <c r="D6821" s="36" t="s">
        <v>674</v>
      </c>
      <c r="E6821" s="36" t="s">
        <v>675</v>
      </c>
      <c r="F6821" s="36" t="s">
        <v>18</v>
      </c>
      <c r="G6821" s="37">
        <v>476321</v>
      </c>
      <c r="H6821" s="37">
        <v>476321</v>
      </c>
      <c r="I6821" s="4">
        <f>H6821/G6821</f>
        <v>1</v>
      </c>
      <c r="J6821" s="37"/>
      <c r="K6821" s="37"/>
      <c r="L6821" s="40"/>
    </row>
    <row r="6822" spans="1:12" ht="40.5" outlineLevel="2" x14ac:dyDescent="0.25">
      <c r="A6822" s="9" t="s">
        <v>3141</v>
      </c>
      <c r="B6822" s="10" t="s">
        <v>2959</v>
      </c>
      <c r="C6822" s="10" t="s">
        <v>575</v>
      </c>
      <c r="D6822" s="10" t="s">
        <v>674</v>
      </c>
      <c r="E6822" s="10" t="s">
        <v>675</v>
      </c>
      <c r="F6822" s="10" t="s">
        <v>19</v>
      </c>
      <c r="G6822" s="11">
        <v>2</v>
      </c>
      <c r="H6822" s="11">
        <v>0</v>
      </c>
      <c r="I6822" s="12">
        <f>H6822/G6822</f>
        <v>0</v>
      </c>
      <c r="J6822" s="11"/>
      <c r="K6822" s="11"/>
      <c r="L6822" s="13"/>
    </row>
    <row r="6823" spans="1:12" ht="27" outlineLevel="2" x14ac:dyDescent="0.25">
      <c r="A6823" s="35" t="s">
        <v>3141</v>
      </c>
      <c r="B6823" s="36" t="s">
        <v>2959</v>
      </c>
      <c r="C6823" s="36" t="s">
        <v>575</v>
      </c>
      <c r="D6823" s="36" t="s">
        <v>674</v>
      </c>
      <c r="E6823" s="36" t="s">
        <v>675</v>
      </c>
      <c r="F6823" s="36" t="s">
        <v>21</v>
      </c>
      <c r="G6823" s="37">
        <v>-68692</v>
      </c>
      <c r="H6823" s="37"/>
      <c r="I6823" s="36"/>
      <c r="J6823" s="37"/>
      <c r="K6823" s="37"/>
      <c r="L6823" s="40"/>
    </row>
    <row r="6824" spans="1:12" ht="27" outlineLevel="1" x14ac:dyDescent="0.25">
      <c r="A6824" s="18" t="s">
        <v>8839</v>
      </c>
      <c r="B6824" s="19"/>
      <c r="C6824" s="19"/>
      <c r="D6824" s="19"/>
      <c r="E6824" s="19"/>
      <c r="F6824" s="15" t="s">
        <v>12960</v>
      </c>
      <c r="G6824" s="20">
        <f>SUBTOTAL(9,G6820:G6823)</f>
        <v>751090</v>
      </c>
      <c r="H6824" s="20">
        <f>SUBTOTAL(9,H6820:H6823)</f>
        <v>476321</v>
      </c>
      <c r="I6824" s="19"/>
      <c r="J6824" s="20">
        <f>SUBTOTAL(9,J6820:J6823)</f>
        <v>37206</v>
      </c>
      <c r="K6824" s="20">
        <f>SUBTOTAL(9,K6820:K6823)</f>
        <v>0</v>
      </c>
      <c r="L6824" s="21"/>
    </row>
    <row r="6825" spans="1:12" ht="27" outlineLevel="2" x14ac:dyDescent="0.25">
      <c r="A6825" s="9" t="s">
        <v>3142</v>
      </c>
      <c r="B6825" s="10" t="s">
        <v>2959</v>
      </c>
      <c r="C6825" s="10" t="s">
        <v>575</v>
      </c>
      <c r="D6825" s="10" t="s">
        <v>677</v>
      </c>
      <c r="E6825" s="10" t="s">
        <v>678</v>
      </c>
      <c r="F6825" s="10" t="s">
        <v>16</v>
      </c>
      <c r="G6825" s="11">
        <v>68487883</v>
      </c>
      <c r="H6825" s="6">
        <v>10323449.140000001</v>
      </c>
      <c r="I6825" s="7">
        <f>H6825/G6825</f>
        <v>0.15073395012078269</v>
      </c>
      <c r="J6825" s="6">
        <v>8056974</v>
      </c>
      <c r="K6825" s="6">
        <f>H6825</f>
        <v>10323449.140000001</v>
      </c>
      <c r="L6825" s="8">
        <f>K6825/J6825</f>
        <v>1.2813060014839319</v>
      </c>
    </row>
    <row r="6826" spans="1:12" ht="40.5" outlineLevel="2" x14ac:dyDescent="0.25">
      <c r="A6826" s="35" t="s">
        <v>3142</v>
      </c>
      <c r="B6826" s="36" t="s">
        <v>2959</v>
      </c>
      <c r="C6826" s="36" t="s">
        <v>575</v>
      </c>
      <c r="D6826" s="36" t="s">
        <v>677</v>
      </c>
      <c r="E6826" s="36" t="s">
        <v>678</v>
      </c>
      <c r="F6826" s="36" t="s">
        <v>18</v>
      </c>
      <c r="G6826" s="37">
        <v>191236498</v>
      </c>
      <c r="H6826" s="37">
        <v>191236498</v>
      </c>
      <c r="I6826" s="4">
        <f>H6826/G6826</f>
        <v>1</v>
      </c>
      <c r="J6826" s="37"/>
      <c r="K6826" s="37"/>
      <c r="L6826" s="40"/>
    </row>
    <row r="6827" spans="1:12" ht="40.5" outlineLevel="2" x14ac:dyDescent="0.25">
      <c r="A6827" s="9" t="s">
        <v>3142</v>
      </c>
      <c r="B6827" s="10" t="s">
        <v>2959</v>
      </c>
      <c r="C6827" s="10" t="s">
        <v>575</v>
      </c>
      <c r="D6827" s="10" t="s">
        <v>677</v>
      </c>
      <c r="E6827" s="10" t="s">
        <v>678</v>
      </c>
      <c r="F6827" s="10" t="s">
        <v>19</v>
      </c>
      <c r="G6827" s="11">
        <v>424</v>
      </c>
      <c r="H6827" s="11">
        <v>0</v>
      </c>
      <c r="I6827" s="12">
        <f>H6827/G6827</f>
        <v>0</v>
      </c>
      <c r="J6827" s="11"/>
      <c r="K6827" s="11"/>
      <c r="L6827" s="13"/>
    </row>
    <row r="6828" spans="1:12" ht="27" outlineLevel="2" x14ac:dyDescent="0.25">
      <c r="A6828" s="35" t="s">
        <v>3142</v>
      </c>
      <c r="B6828" s="36" t="s">
        <v>2959</v>
      </c>
      <c r="C6828" s="36" t="s">
        <v>575</v>
      </c>
      <c r="D6828" s="36" t="s">
        <v>677</v>
      </c>
      <c r="E6828" s="36" t="s">
        <v>678</v>
      </c>
      <c r="F6828" s="36" t="s">
        <v>21</v>
      </c>
      <c r="G6828" s="37">
        <v>-13697577</v>
      </c>
      <c r="H6828" s="37"/>
      <c r="I6828" s="36"/>
      <c r="J6828" s="37"/>
      <c r="K6828" s="37"/>
      <c r="L6828" s="40"/>
    </row>
    <row r="6829" spans="1:12" ht="27" outlineLevel="1" x14ac:dyDescent="0.25">
      <c r="A6829" s="18" t="s">
        <v>8840</v>
      </c>
      <c r="B6829" s="19"/>
      <c r="C6829" s="19"/>
      <c r="D6829" s="19"/>
      <c r="E6829" s="19"/>
      <c r="F6829" s="15" t="s">
        <v>12960</v>
      </c>
      <c r="G6829" s="20">
        <f>SUBTOTAL(9,G6825:G6828)</f>
        <v>246027228</v>
      </c>
      <c r="H6829" s="20">
        <f>SUBTOTAL(9,H6825:H6828)</f>
        <v>201559947.13999999</v>
      </c>
      <c r="I6829" s="19"/>
      <c r="J6829" s="20">
        <f>SUBTOTAL(9,J6825:J6828)</f>
        <v>8056974</v>
      </c>
      <c r="K6829" s="20">
        <f>SUBTOTAL(9,K6825:K6828)</f>
        <v>10323449.140000001</v>
      </c>
      <c r="L6829" s="21"/>
    </row>
    <row r="6830" spans="1:12" ht="27" outlineLevel="2" x14ac:dyDescent="0.25">
      <c r="A6830" s="9" t="s">
        <v>3143</v>
      </c>
      <c r="B6830" s="10" t="s">
        <v>2959</v>
      </c>
      <c r="C6830" s="10" t="s">
        <v>575</v>
      </c>
      <c r="D6830" s="10" t="s">
        <v>680</v>
      </c>
      <c r="E6830" s="10" t="s">
        <v>681</v>
      </c>
      <c r="F6830" s="10" t="s">
        <v>16</v>
      </c>
      <c r="G6830" s="11">
        <v>77871</v>
      </c>
      <c r="H6830" s="6">
        <v>0</v>
      </c>
      <c r="I6830" s="7">
        <f>H6830/G6830</f>
        <v>0</v>
      </c>
      <c r="J6830" s="6">
        <v>8865</v>
      </c>
      <c r="K6830" s="6">
        <f>H6830</f>
        <v>0</v>
      </c>
      <c r="L6830" s="8">
        <f>K6830/J6830</f>
        <v>0</v>
      </c>
    </row>
    <row r="6831" spans="1:12" ht="40.5" outlineLevel="2" x14ac:dyDescent="0.25">
      <c r="A6831" s="35" t="s">
        <v>3143</v>
      </c>
      <c r="B6831" s="36" t="s">
        <v>2959</v>
      </c>
      <c r="C6831" s="36" t="s">
        <v>575</v>
      </c>
      <c r="D6831" s="36" t="s">
        <v>680</v>
      </c>
      <c r="E6831" s="36" t="s">
        <v>681</v>
      </c>
      <c r="F6831" s="36" t="s">
        <v>18</v>
      </c>
      <c r="G6831" s="37">
        <v>124667</v>
      </c>
      <c r="H6831" s="37">
        <v>124667</v>
      </c>
      <c r="I6831" s="4">
        <f>H6831/G6831</f>
        <v>1</v>
      </c>
      <c r="J6831" s="37"/>
      <c r="K6831" s="37"/>
      <c r="L6831" s="40"/>
    </row>
    <row r="6832" spans="1:12" ht="27" outlineLevel="2" x14ac:dyDescent="0.25">
      <c r="A6832" s="9" t="s">
        <v>3143</v>
      </c>
      <c r="B6832" s="10" t="s">
        <v>2959</v>
      </c>
      <c r="C6832" s="10" t="s">
        <v>575</v>
      </c>
      <c r="D6832" s="10" t="s">
        <v>680</v>
      </c>
      <c r="E6832" s="10" t="s">
        <v>681</v>
      </c>
      <c r="F6832" s="10" t="s">
        <v>21</v>
      </c>
      <c r="G6832" s="11">
        <v>-15574</v>
      </c>
      <c r="H6832" s="11"/>
      <c r="I6832" s="10"/>
      <c r="J6832" s="11"/>
      <c r="K6832" s="11"/>
      <c r="L6832" s="13"/>
    </row>
    <row r="6833" spans="1:12" ht="27" outlineLevel="1" x14ac:dyDescent="0.25">
      <c r="A6833" s="22" t="s">
        <v>8841</v>
      </c>
      <c r="B6833" s="15"/>
      <c r="C6833" s="15"/>
      <c r="D6833" s="15"/>
      <c r="E6833" s="15"/>
      <c r="F6833" s="15" t="s">
        <v>12960</v>
      </c>
      <c r="G6833" s="16">
        <f>SUBTOTAL(9,G6830:G6832)</f>
        <v>186964</v>
      </c>
      <c r="H6833" s="16">
        <f>SUBTOTAL(9,H6830:H6832)</f>
        <v>124667</v>
      </c>
      <c r="I6833" s="15"/>
      <c r="J6833" s="16">
        <f>SUBTOTAL(9,J6830:J6832)</f>
        <v>8865</v>
      </c>
      <c r="K6833" s="16">
        <f>SUBTOTAL(9,K6830:K6832)</f>
        <v>0</v>
      </c>
      <c r="L6833" s="17"/>
    </row>
    <row r="6834" spans="1:12" ht="27" outlineLevel="2" x14ac:dyDescent="0.25">
      <c r="A6834" s="35" t="s">
        <v>3144</v>
      </c>
      <c r="B6834" s="36" t="s">
        <v>2959</v>
      </c>
      <c r="C6834" s="36" t="s">
        <v>575</v>
      </c>
      <c r="D6834" s="36" t="s">
        <v>683</v>
      </c>
      <c r="E6834" s="36" t="s">
        <v>684</v>
      </c>
      <c r="F6834" s="36" t="s">
        <v>16</v>
      </c>
      <c r="G6834" s="37">
        <v>421108</v>
      </c>
      <c r="H6834" s="37">
        <v>71357.179999999993</v>
      </c>
      <c r="I6834" s="38">
        <f>H6834/G6834</f>
        <v>0.16945101969091064</v>
      </c>
      <c r="J6834" s="37">
        <v>47947</v>
      </c>
      <c r="K6834" s="37">
        <f>H6834</f>
        <v>71357.179999999993</v>
      </c>
      <c r="L6834" s="39">
        <f>K6834/J6834</f>
        <v>1.4882511940267378</v>
      </c>
    </row>
    <row r="6835" spans="1:12" ht="40.5" outlineLevel="2" x14ac:dyDescent="0.25">
      <c r="A6835" s="9" t="s">
        <v>3144</v>
      </c>
      <c r="B6835" s="10" t="s">
        <v>2959</v>
      </c>
      <c r="C6835" s="10" t="s">
        <v>575</v>
      </c>
      <c r="D6835" s="10" t="s">
        <v>683</v>
      </c>
      <c r="E6835" s="10" t="s">
        <v>684</v>
      </c>
      <c r="F6835" s="10" t="s">
        <v>18</v>
      </c>
      <c r="G6835" s="11">
        <v>3035119</v>
      </c>
      <c r="H6835" s="11">
        <v>3035119</v>
      </c>
      <c r="I6835" s="12">
        <f>H6835/G6835</f>
        <v>1</v>
      </c>
      <c r="J6835" s="11"/>
      <c r="K6835" s="11"/>
      <c r="L6835" s="13"/>
    </row>
    <row r="6836" spans="1:12" ht="40.5" outlineLevel="2" x14ac:dyDescent="0.25">
      <c r="A6836" s="35" t="s">
        <v>3144</v>
      </c>
      <c r="B6836" s="36" t="s">
        <v>2959</v>
      </c>
      <c r="C6836" s="36" t="s">
        <v>575</v>
      </c>
      <c r="D6836" s="36" t="s">
        <v>683</v>
      </c>
      <c r="E6836" s="36" t="s">
        <v>684</v>
      </c>
      <c r="F6836" s="36" t="s">
        <v>19</v>
      </c>
      <c r="G6836" s="37">
        <v>3</v>
      </c>
      <c r="H6836" s="37">
        <v>0</v>
      </c>
      <c r="I6836" s="4">
        <f>H6836/G6836</f>
        <v>0</v>
      </c>
      <c r="J6836" s="37"/>
      <c r="K6836" s="37"/>
      <c r="L6836" s="40"/>
    </row>
    <row r="6837" spans="1:12" ht="27" outlineLevel="2" x14ac:dyDescent="0.25">
      <c r="A6837" s="9" t="s">
        <v>3144</v>
      </c>
      <c r="B6837" s="10" t="s">
        <v>2959</v>
      </c>
      <c r="C6837" s="10" t="s">
        <v>575</v>
      </c>
      <c r="D6837" s="10" t="s">
        <v>683</v>
      </c>
      <c r="E6837" s="10" t="s">
        <v>684</v>
      </c>
      <c r="F6837" s="10" t="s">
        <v>21</v>
      </c>
      <c r="G6837" s="11">
        <v>-84222</v>
      </c>
      <c r="H6837" s="11"/>
      <c r="I6837" s="10"/>
      <c r="J6837" s="11"/>
      <c r="K6837" s="11"/>
      <c r="L6837" s="13"/>
    </row>
    <row r="6838" spans="1:12" ht="27" outlineLevel="1" x14ac:dyDescent="0.25">
      <c r="A6838" s="22" t="s">
        <v>8842</v>
      </c>
      <c r="B6838" s="15"/>
      <c r="C6838" s="15"/>
      <c r="D6838" s="15"/>
      <c r="E6838" s="15"/>
      <c r="F6838" s="15" t="s">
        <v>12960</v>
      </c>
      <c r="G6838" s="16">
        <f>SUBTOTAL(9,G6834:G6837)</f>
        <v>3372008</v>
      </c>
      <c r="H6838" s="16">
        <f>SUBTOTAL(9,H6834:H6837)</f>
        <v>3106476.18</v>
      </c>
      <c r="I6838" s="15"/>
      <c r="J6838" s="16">
        <f>SUBTOTAL(9,J6834:J6837)</f>
        <v>47947</v>
      </c>
      <c r="K6838" s="16">
        <f>SUBTOTAL(9,K6834:K6837)</f>
        <v>71357.179999999993</v>
      </c>
      <c r="L6838" s="17"/>
    </row>
    <row r="6839" spans="1:12" ht="27" outlineLevel="2" x14ac:dyDescent="0.25">
      <c r="A6839" s="35" t="s">
        <v>3145</v>
      </c>
      <c r="B6839" s="36" t="s">
        <v>2959</v>
      </c>
      <c r="C6839" s="36" t="s">
        <v>575</v>
      </c>
      <c r="D6839" s="36" t="s">
        <v>686</v>
      </c>
      <c r="E6839" s="36" t="s">
        <v>687</v>
      </c>
      <c r="F6839" s="36" t="s">
        <v>16</v>
      </c>
      <c r="G6839" s="37">
        <v>764782</v>
      </c>
      <c r="H6839" s="37">
        <v>139439.82</v>
      </c>
      <c r="I6839" s="38">
        <f>H6839/G6839</f>
        <v>0.18232623152741567</v>
      </c>
      <c r="J6839" s="37">
        <v>86090</v>
      </c>
      <c r="K6839" s="37">
        <f>H6839</f>
        <v>139439.82</v>
      </c>
      <c r="L6839" s="39">
        <f>K6839/J6839</f>
        <v>1.6196982227901036</v>
      </c>
    </row>
    <row r="6840" spans="1:12" ht="40.5" outlineLevel="2" x14ac:dyDescent="0.25">
      <c r="A6840" s="9" t="s">
        <v>3145</v>
      </c>
      <c r="B6840" s="10" t="s">
        <v>2959</v>
      </c>
      <c r="C6840" s="10" t="s">
        <v>575</v>
      </c>
      <c r="D6840" s="10" t="s">
        <v>686</v>
      </c>
      <c r="E6840" s="10" t="s">
        <v>687</v>
      </c>
      <c r="F6840" s="10" t="s">
        <v>18</v>
      </c>
      <c r="G6840" s="11">
        <v>1390060</v>
      </c>
      <c r="H6840" s="11">
        <v>1390060</v>
      </c>
      <c r="I6840" s="12">
        <f>H6840/G6840</f>
        <v>1</v>
      </c>
      <c r="J6840" s="11"/>
      <c r="K6840" s="11"/>
      <c r="L6840" s="13"/>
    </row>
    <row r="6841" spans="1:12" ht="40.5" outlineLevel="2" x14ac:dyDescent="0.25">
      <c r="A6841" s="35" t="s">
        <v>3145</v>
      </c>
      <c r="B6841" s="36" t="s">
        <v>2959</v>
      </c>
      <c r="C6841" s="36" t="s">
        <v>575</v>
      </c>
      <c r="D6841" s="36" t="s">
        <v>686</v>
      </c>
      <c r="E6841" s="36" t="s">
        <v>687</v>
      </c>
      <c r="F6841" s="36" t="s">
        <v>19</v>
      </c>
      <c r="G6841" s="37">
        <v>5</v>
      </c>
      <c r="H6841" s="37">
        <v>0</v>
      </c>
      <c r="I6841" s="4">
        <f>H6841/G6841</f>
        <v>0</v>
      </c>
      <c r="J6841" s="37"/>
      <c r="K6841" s="37"/>
      <c r="L6841" s="40"/>
    </row>
    <row r="6842" spans="1:12" ht="27" outlineLevel="2" x14ac:dyDescent="0.25">
      <c r="A6842" s="9" t="s">
        <v>3145</v>
      </c>
      <c r="B6842" s="10" t="s">
        <v>2959</v>
      </c>
      <c r="C6842" s="10" t="s">
        <v>575</v>
      </c>
      <c r="D6842" s="10" t="s">
        <v>686</v>
      </c>
      <c r="E6842" s="10" t="s">
        <v>687</v>
      </c>
      <c r="F6842" s="10" t="s">
        <v>21</v>
      </c>
      <c r="G6842" s="11">
        <v>-152956</v>
      </c>
      <c r="H6842" s="11"/>
      <c r="I6842" s="10"/>
      <c r="J6842" s="11"/>
      <c r="K6842" s="11"/>
      <c r="L6842" s="13"/>
    </row>
    <row r="6843" spans="1:12" ht="27" outlineLevel="1" x14ac:dyDescent="0.25">
      <c r="A6843" s="22" t="s">
        <v>8843</v>
      </c>
      <c r="B6843" s="15"/>
      <c r="C6843" s="15"/>
      <c r="D6843" s="15"/>
      <c r="E6843" s="15"/>
      <c r="F6843" s="15" t="s">
        <v>12960</v>
      </c>
      <c r="G6843" s="16">
        <f>SUBTOTAL(9,G6839:G6842)</f>
        <v>2001891</v>
      </c>
      <c r="H6843" s="16">
        <f>SUBTOTAL(9,H6839:H6842)</f>
        <v>1529499.82</v>
      </c>
      <c r="I6843" s="15"/>
      <c r="J6843" s="16">
        <f>SUBTOTAL(9,J6839:J6842)</f>
        <v>86090</v>
      </c>
      <c r="K6843" s="16">
        <f>SUBTOTAL(9,K6839:K6842)</f>
        <v>139439.82</v>
      </c>
      <c r="L6843" s="17"/>
    </row>
    <row r="6844" spans="1:12" ht="27" outlineLevel="2" x14ac:dyDescent="0.25">
      <c r="A6844" s="35" t="s">
        <v>3146</v>
      </c>
      <c r="B6844" s="36" t="s">
        <v>2959</v>
      </c>
      <c r="C6844" s="36" t="s">
        <v>575</v>
      </c>
      <c r="D6844" s="36" t="s">
        <v>689</v>
      </c>
      <c r="E6844" s="36" t="s">
        <v>690</v>
      </c>
      <c r="F6844" s="36" t="s">
        <v>16</v>
      </c>
      <c r="G6844" s="37">
        <v>2148354</v>
      </c>
      <c r="H6844" s="37">
        <v>69440.33</v>
      </c>
      <c r="I6844" s="38">
        <f>H6844/G6844</f>
        <v>3.2322573467873546E-2</v>
      </c>
      <c r="J6844" s="37">
        <v>244459</v>
      </c>
      <c r="K6844" s="37">
        <f>H6844</f>
        <v>69440.33</v>
      </c>
      <c r="L6844" s="39">
        <f>K6844/J6844</f>
        <v>0.28405716295984196</v>
      </c>
    </row>
    <row r="6845" spans="1:12" ht="40.5" outlineLevel="2" x14ac:dyDescent="0.25">
      <c r="A6845" s="9" t="s">
        <v>3146</v>
      </c>
      <c r="B6845" s="10" t="s">
        <v>2959</v>
      </c>
      <c r="C6845" s="10" t="s">
        <v>575</v>
      </c>
      <c r="D6845" s="10" t="s">
        <v>689</v>
      </c>
      <c r="E6845" s="10" t="s">
        <v>690</v>
      </c>
      <c r="F6845" s="10" t="s">
        <v>18</v>
      </c>
      <c r="G6845" s="11">
        <v>2818591</v>
      </c>
      <c r="H6845" s="11">
        <v>2818591</v>
      </c>
      <c r="I6845" s="12">
        <f>H6845/G6845</f>
        <v>1</v>
      </c>
      <c r="J6845" s="11"/>
      <c r="K6845" s="11"/>
      <c r="L6845" s="13"/>
    </row>
    <row r="6846" spans="1:12" ht="40.5" outlineLevel="2" x14ac:dyDescent="0.25">
      <c r="A6846" s="35" t="s">
        <v>3146</v>
      </c>
      <c r="B6846" s="36" t="s">
        <v>2959</v>
      </c>
      <c r="C6846" s="36" t="s">
        <v>575</v>
      </c>
      <c r="D6846" s="36" t="s">
        <v>689</v>
      </c>
      <c r="E6846" s="36" t="s">
        <v>690</v>
      </c>
      <c r="F6846" s="36" t="s">
        <v>19</v>
      </c>
      <c r="G6846" s="37">
        <v>13</v>
      </c>
      <c r="H6846" s="37">
        <v>0</v>
      </c>
      <c r="I6846" s="4">
        <f>H6846/G6846</f>
        <v>0</v>
      </c>
      <c r="J6846" s="37"/>
      <c r="K6846" s="37"/>
      <c r="L6846" s="40"/>
    </row>
    <row r="6847" spans="1:12" ht="27" outlineLevel="2" x14ac:dyDescent="0.25">
      <c r="A6847" s="9" t="s">
        <v>3146</v>
      </c>
      <c r="B6847" s="10" t="s">
        <v>2959</v>
      </c>
      <c r="C6847" s="10" t="s">
        <v>575</v>
      </c>
      <c r="D6847" s="10" t="s">
        <v>689</v>
      </c>
      <c r="E6847" s="10" t="s">
        <v>690</v>
      </c>
      <c r="F6847" s="10" t="s">
        <v>21</v>
      </c>
      <c r="G6847" s="11">
        <v>-429671</v>
      </c>
      <c r="H6847" s="11"/>
      <c r="I6847" s="10"/>
      <c r="J6847" s="11"/>
      <c r="K6847" s="11"/>
      <c r="L6847" s="13"/>
    </row>
    <row r="6848" spans="1:12" ht="27" outlineLevel="1" x14ac:dyDescent="0.25">
      <c r="A6848" s="22" t="s">
        <v>8844</v>
      </c>
      <c r="B6848" s="15"/>
      <c r="C6848" s="15"/>
      <c r="D6848" s="15"/>
      <c r="E6848" s="15"/>
      <c r="F6848" s="15" t="s">
        <v>12960</v>
      </c>
      <c r="G6848" s="16">
        <f>SUBTOTAL(9,G6844:G6847)</f>
        <v>4537287</v>
      </c>
      <c r="H6848" s="16">
        <f>SUBTOTAL(9,H6844:H6847)</f>
        <v>2888031.33</v>
      </c>
      <c r="I6848" s="15"/>
      <c r="J6848" s="16">
        <f>SUBTOTAL(9,J6844:J6847)</f>
        <v>244459</v>
      </c>
      <c r="K6848" s="16">
        <f>SUBTOTAL(9,K6844:K6847)</f>
        <v>69440.33</v>
      </c>
      <c r="L6848" s="17"/>
    </row>
    <row r="6849" spans="1:12" ht="27" outlineLevel="2" x14ac:dyDescent="0.25">
      <c r="A6849" s="35" t="s">
        <v>3147</v>
      </c>
      <c r="B6849" s="36" t="s">
        <v>2959</v>
      </c>
      <c r="C6849" s="36" t="s">
        <v>575</v>
      </c>
      <c r="D6849" s="36" t="s">
        <v>695</v>
      </c>
      <c r="E6849" s="36" t="s">
        <v>696</v>
      </c>
      <c r="F6849" s="36" t="s">
        <v>16</v>
      </c>
      <c r="G6849" s="37">
        <v>61714064</v>
      </c>
      <c r="H6849" s="37">
        <v>2629533.58</v>
      </c>
      <c r="I6849" s="38">
        <f>H6849/G6849</f>
        <v>4.260833608365186E-2</v>
      </c>
      <c r="J6849" s="37">
        <v>7169911</v>
      </c>
      <c r="K6849" s="37">
        <f>H6849</f>
        <v>2629533.58</v>
      </c>
      <c r="L6849" s="39">
        <f>K6849/J6849</f>
        <v>0.36674563742841437</v>
      </c>
    </row>
    <row r="6850" spans="1:12" ht="40.5" outlineLevel="2" x14ac:dyDescent="0.25">
      <c r="A6850" s="9" t="s">
        <v>3147</v>
      </c>
      <c r="B6850" s="10" t="s">
        <v>2959</v>
      </c>
      <c r="C6850" s="10" t="s">
        <v>575</v>
      </c>
      <c r="D6850" s="10" t="s">
        <v>695</v>
      </c>
      <c r="E6850" s="10" t="s">
        <v>696</v>
      </c>
      <c r="F6850" s="10" t="s">
        <v>18</v>
      </c>
      <c r="G6850" s="11">
        <v>179586295</v>
      </c>
      <c r="H6850" s="11">
        <v>179586295</v>
      </c>
      <c r="I6850" s="12">
        <f>H6850/G6850</f>
        <v>1</v>
      </c>
      <c r="J6850" s="11"/>
      <c r="K6850" s="11"/>
      <c r="L6850" s="13"/>
    </row>
    <row r="6851" spans="1:12" ht="40.5" outlineLevel="2" x14ac:dyDescent="0.25">
      <c r="A6851" s="35" t="s">
        <v>3147</v>
      </c>
      <c r="B6851" s="36" t="s">
        <v>2959</v>
      </c>
      <c r="C6851" s="36" t="s">
        <v>575</v>
      </c>
      <c r="D6851" s="36" t="s">
        <v>695</v>
      </c>
      <c r="E6851" s="36" t="s">
        <v>696</v>
      </c>
      <c r="F6851" s="36" t="s">
        <v>19</v>
      </c>
      <c r="G6851" s="37">
        <v>382</v>
      </c>
      <c r="H6851" s="37">
        <v>0</v>
      </c>
      <c r="I6851" s="4">
        <f>H6851/G6851</f>
        <v>0</v>
      </c>
      <c r="J6851" s="37"/>
      <c r="K6851" s="37"/>
      <c r="L6851" s="40"/>
    </row>
    <row r="6852" spans="1:12" ht="27" outlineLevel="2" x14ac:dyDescent="0.25">
      <c r="A6852" s="9" t="s">
        <v>3147</v>
      </c>
      <c r="B6852" s="10" t="s">
        <v>2959</v>
      </c>
      <c r="C6852" s="10" t="s">
        <v>575</v>
      </c>
      <c r="D6852" s="10" t="s">
        <v>695</v>
      </c>
      <c r="E6852" s="10" t="s">
        <v>696</v>
      </c>
      <c r="F6852" s="10" t="s">
        <v>21</v>
      </c>
      <c r="G6852" s="11">
        <v>-12342813</v>
      </c>
      <c r="H6852" s="11"/>
      <c r="I6852" s="10"/>
      <c r="J6852" s="11"/>
      <c r="K6852" s="11"/>
      <c r="L6852" s="13"/>
    </row>
    <row r="6853" spans="1:12" ht="27" outlineLevel="1" x14ac:dyDescent="0.25">
      <c r="A6853" s="22" t="s">
        <v>8845</v>
      </c>
      <c r="B6853" s="15"/>
      <c r="C6853" s="15"/>
      <c r="D6853" s="15"/>
      <c r="E6853" s="15"/>
      <c r="F6853" s="15" t="s">
        <v>12960</v>
      </c>
      <c r="G6853" s="16">
        <f>SUBTOTAL(9,G6849:G6852)</f>
        <v>228957928</v>
      </c>
      <c r="H6853" s="16">
        <f>SUBTOTAL(9,H6849:H6852)</f>
        <v>182215828.58000001</v>
      </c>
      <c r="I6853" s="15"/>
      <c r="J6853" s="16">
        <f>SUBTOTAL(9,J6849:J6852)</f>
        <v>7169911</v>
      </c>
      <c r="K6853" s="16">
        <f>SUBTOTAL(9,K6849:K6852)</f>
        <v>2629533.58</v>
      </c>
      <c r="L6853" s="17"/>
    </row>
    <row r="6854" spans="1:12" ht="27" outlineLevel="2" x14ac:dyDescent="0.25">
      <c r="A6854" s="35" t="s">
        <v>3148</v>
      </c>
      <c r="B6854" s="36" t="s">
        <v>2959</v>
      </c>
      <c r="C6854" s="36" t="s">
        <v>575</v>
      </c>
      <c r="D6854" s="36" t="s">
        <v>698</v>
      </c>
      <c r="E6854" s="36" t="s">
        <v>699</v>
      </c>
      <c r="F6854" s="36" t="s">
        <v>16</v>
      </c>
      <c r="G6854" s="37">
        <v>45619</v>
      </c>
      <c r="H6854" s="37">
        <v>0</v>
      </c>
      <c r="I6854" s="38">
        <f>H6854/G6854</f>
        <v>0</v>
      </c>
      <c r="J6854" s="37">
        <v>5196</v>
      </c>
      <c r="K6854" s="37">
        <f>H6854</f>
        <v>0</v>
      </c>
      <c r="L6854" s="39">
        <f>K6854/J6854</f>
        <v>0</v>
      </c>
    </row>
    <row r="6855" spans="1:12" ht="40.5" outlineLevel="2" x14ac:dyDescent="0.25">
      <c r="A6855" s="9" t="s">
        <v>3148</v>
      </c>
      <c r="B6855" s="10" t="s">
        <v>2959</v>
      </c>
      <c r="C6855" s="10" t="s">
        <v>575</v>
      </c>
      <c r="D6855" s="10" t="s">
        <v>698</v>
      </c>
      <c r="E6855" s="10" t="s">
        <v>699</v>
      </c>
      <c r="F6855" s="10" t="s">
        <v>18</v>
      </c>
      <c r="G6855" s="11">
        <v>93120</v>
      </c>
      <c r="H6855" s="11">
        <v>93120</v>
      </c>
      <c r="I6855" s="12">
        <f>H6855/G6855</f>
        <v>1</v>
      </c>
      <c r="J6855" s="11"/>
      <c r="K6855" s="11"/>
      <c r="L6855" s="13"/>
    </row>
    <row r="6856" spans="1:12" ht="27" outlineLevel="2" x14ac:dyDescent="0.25">
      <c r="A6856" s="35" t="s">
        <v>3148</v>
      </c>
      <c r="B6856" s="36" t="s">
        <v>2959</v>
      </c>
      <c r="C6856" s="36" t="s">
        <v>575</v>
      </c>
      <c r="D6856" s="36" t="s">
        <v>698</v>
      </c>
      <c r="E6856" s="36" t="s">
        <v>699</v>
      </c>
      <c r="F6856" s="36" t="s">
        <v>21</v>
      </c>
      <c r="G6856" s="37">
        <v>-9124</v>
      </c>
      <c r="H6856" s="37"/>
      <c r="I6856" s="36"/>
      <c r="J6856" s="37"/>
      <c r="K6856" s="37"/>
      <c r="L6856" s="40"/>
    </row>
    <row r="6857" spans="1:12" ht="27" outlineLevel="1" x14ac:dyDescent="0.25">
      <c r="A6857" s="18" t="s">
        <v>8846</v>
      </c>
      <c r="B6857" s="19"/>
      <c r="C6857" s="19"/>
      <c r="D6857" s="19"/>
      <c r="E6857" s="19"/>
      <c r="F6857" s="15" t="s">
        <v>12960</v>
      </c>
      <c r="G6857" s="20">
        <f>SUBTOTAL(9,G6854:G6856)</f>
        <v>129615</v>
      </c>
      <c r="H6857" s="20">
        <f>SUBTOTAL(9,H6854:H6856)</f>
        <v>93120</v>
      </c>
      <c r="I6857" s="19"/>
      <c r="J6857" s="20">
        <f>SUBTOTAL(9,J6854:J6856)</f>
        <v>5196</v>
      </c>
      <c r="K6857" s="20">
        <f>SUBTOTAL(9,K6854:K6856)</f>
        <v>0</v>
      </c>
      <c r="L6857" s="21"/>
    </row>
    <row r="6858" spans="1:12" ht="27" outlineLevel="2" x14ac:dyDescent="0.25">
      <c r="A6858" s="9" t="s">
        <v>3149</v>
      </c>
      <c r="B6858" s="10" t="s">
        <v>2959</v>
      </c>
      <c r="C6858" s="10" t="s">
        <v>575</v>
      </c>
      <c r="D6858" s="10" t="s">
        <v>701</v>
      </c>
      <c r="E6858" s="10" t="s">
        <v>221</v>
      </c>
      <c r="F6858" s="10" t="s">
        <v>16</v>
      </c>
      <c r="G6858" s="11">
        <v>129323444</v>
      </c>
      <c r="H6858" s="6">
        <v>9969199.5899999999</v>
      </c>
      <c r="I6858" s="7">
        <f>H6858/G6858</f>
        <v>7.7087334528455648E-2</v>
      </c>
      <c r="J6858" s="6">
        <v>14804295</v>
      </c>
      <c r="K6858" s="6">
        <f>H6858</f>
        <v>9969199.5899999999</v>
      </c>
      <c r="L6858" s="8">
        <f>K6858/J6858</f>
        <v>0.67339914464011963</v>
      </c>
    </row>
    <row r="6859" spans="1:12" ht="40.5" outlineLevel="2" x14ac:dyDescent="0.25">
      <c r="A6859" s="35" t="s">
        <v>3149</v>
      </c>
      <c r="B6859" s="36" t="s">
        <v>2959</v>
      </c>
      <c r="C6859" s="36" t="s">
        <v>575</v>
      </c>
      <c r="D6859" s="36" t="s">
        <v>701</v>
      </c>
      <c r="E6859" s="36" t="s">
        <v>221</v>
      </c>
      <c r="F6859" s="36" t="s">
        <v>18</v>
      </c>
      <c r="G6859" s="37">
        <v>716842788</v>
      </c>
      <c r="H6859" s="37">
        <v>716842788</v>
      </c>
      <c r="I6859" s="4">
        <f>H6859/G6859</f>
        <v>1</v>
      </c>
      <c r="J6859" s="37"/>
      <c r="K6859" s="37"/>
      <c r="L6859" s="40"/>
    </row>
    <row r="6860" spans="1:12" ht="40.5" outlineLevel="2" x14ac:dyDescent="0.25">
      <c r="A6860" s="9" t="s">
        <v>3149</v>
      </c>
      <c r="B6860" s="10" t="s">
        <v>2959</v>
      </c>
      <c r="C6860" s="10" t="s">
        <v>575</v>
      </c>
      <c r="D6860" s="10" t="s">
        <v>701</v>
      </c>
      <c r="E6860" s="10" t="s">
        <v>221</v>
      </c>
      <c r="F6860" s="10" t="s">
        <v>19</v>
      </c>
      <c r="G6860" s="11">
        <v>800</v>
      </c>
      <c r="H6860" s="11">
        <v>0</v>
      </c>
      <c r="I6860" s="12">
        <f>H6860/G6860</f>
        <v>0</v>
      </c>
      <c r="J6860" s="11"/>
      <c r="K6860" s="11"/>
      <c r="L6860" s="13"/>
    </row>
    <row r="6861" spans="1:12" ht="27" outlineLevel="2" x14ac:dyDescent="0.25">
      <c r="A6861" s="35" t="s">
        <v>3149</v>
      </c>
      <c r="B6861" s="36" t="s">
        <v>2959</v>
      </c>
      <c r="C6861" s="36" t="s">
        <v>575</v>
      </c>
      <c r="D6861" s="36" t="s">
        <v>701</v>
      </c>
      <c r="E6861" s="36" t="s">
        <v>221</v>
      </c>
      <c r="F6861" s="36" t="s">
        <v>21</v>
      </c>
      <c r="G6861" s="37">
        <v>-25864689</v>
      </c>
      <c r="H6861" s="37"/>
      <c r="I6861" s="36"/>
      <c r="J6861" s="37"/>
      <c r="K6861" s="37"/>
      <c r="L6861" s="40"/>
    </row>
    <row r="6862" spans="1:12" ht="27" outlineLevel="1" x14ac:dyDescent="0.25">
      <c r="A6862" s="18" t="s">
        <v>8847</v>
      </c>
      <c r="B6862" s="19"/>
      <c r="C6862" s="19"/>
      <c r="D6862" s="19"/>
      <c r="E6862" s="19"/>
      <c r="F6862" s="15" t="s">
        <v>12960</v>
      </c>
      <c r="G6862" s="20">
        <f>SUBTOTAL(9,G6858:G6861)</f>
        <v>820302343</v>
      </c>
      <c r="H6862" s="20">
        <f>SUBTOTAL(9,H6858:H6861)</f>
        <v>726811987.59000003</v>
      </c>
      <c r="I6862" s="19"/>
      <c r="J6862" s="20">
        <f>SUBTOTAL(9,J6858:J6861)</f>
        <v>14804295</v>
      </c>
      <c r="K6862" s="20">
        <f>SUBTOTAL(9,K6858:K6861)</f>
        <v>9969199.5899999999</v>
      </c>
      <c r="L6862" s="21"/>
    </row>
    <row r="6863" spans="1:12" ht="27" outlineLevel="2" x14ac:dyDescent="0.25">
      <c r="A6863" s="9" t="s">
        <v>3150</v>
      </c>
      <c r="B6863" s="10" t="s">
        <v>2959</v>
      </c>
      <c r="C6863" s="10" t="s">
        <v>575</v>
      </c>
      <c r="D6863" s="10" t="s">
        <v>703</v>
      </c>
      <c r="E6863" s="10" t="s">
        <v>704</v>
      </c>
      <c r="F6863" s="10" t="s">
        <v>16</v>
      </c>
      <c r="G6863" s="11">
        <v>20969849</v>
      </c>
      <c r="H6863" s="6">
        <v>0</v>
      </c>
      <c r="I6863" s="7">
        <f>H6863/G6863</f>
        <v>0</v>
      </c>
      <c r="J6863" s="6">
        <v>2387656</v>
      </c>
      <c r="K6863" s="6">
        <f>H6863</f>
        <v>0</v>
      </c>
      <c r="L6863" s="8">
        <f>K6863/J6863</f>
        <v>0</v>
      </c>
    </row>
    <row r="6864" spans="1:12" ht="40.5" outlineLevel="2" x14ac:dyDescent="0.25">
      <c r="A6864" s="35" t="s">
        <v>3150</v>
      </c>
      <c r="B6864" s="36" t="s">
        <v>2959</v>
      </c>
      <c r="C6864" s="36" t="s">
        <v>575</v>
      </c>
      <c r="D6864" s="36" t="s">
        <v>703</v>
      </c>
      <c r="E6864" s="36" t="s">
        <v>704</v>
      </c>
      <c r="F6864" s="36" t="s">
        <v>18</v>
      </c>
      <c r="G6864" s="37">
        <v>6475955</v>
      </c>
      <c r="H6864" s="37">
        <v>6475955</v>
      </c>
      <c r="I6864" s="4">
        <f>H6864/G6864</f>
        <v>1</v>
      </c>
      <c r="J6864" s="37"/>
      <c r="K6864" s="37"/>
      <c r="L6864" s="40"/>
    </row>
    <row r="6865" spans="1:12" ht="40.5" outlineLevel="2" x14ac:dyDescent="0.25">
      <c r="A6865" s="9" t="s">
        <v>3150</v>
      </c>
      <c r="B6865" s="10" t="s">
        <v>2959</v>
      </c>
      <c r="C6865" s="10" t="s">
        <v>575</v>
      </c>
      <c r="D6865" s="10" t="s">
        <v>703</v>
      </c>
      <c r="E6865" s="10" t="s">
        <v>704</v>
      </c>
      <c r="F6865" s="10" t="s">
        <v>19</v>
      </c>
      <c r="G6865" s="11">
        <v>130</v>
      </c>
      <c r="H6865" s="11">
        <v>0</v>
      </c>
      <c r="I6865" s="12">
        <f>H6865/G6865</f>
        <v>0</v>
      </c>
      <c r="J6865" s="11"/>
      <c r="K6865" s="11"/>
      <c r="L6865" s="13"/>
    </row>
    <row r="6866" spans="1:12" ht="27" outlineLevel="2" x14ac:dyDescent="0.25">
      <c r="A6866" s="35" t="s">
        <v>3150</v>
      </c>
      <c r="B6866" s="36" t="s">
        <v>2959</v>
      </c>
      <c r="C6866" s="36" t="s">
        <v>575</v>
      </c>
      <c r="D6866" s="36" t="s">
        <v>703</v>
      </c>
      <c r="E6866" s="36" t="s">
        <v>704</v>
      </c>
      <c r="F6866" s="36" t="s">
        <v>21</v>
      </c>
      <c r="G6866" s="37">
        <v>-4193970</v>
      </c>
      <c r="H6866" s="37"/>
      <c r="I6866" s="36"/>
      <c r="J6866" s="37"/>
      <c r="K6866" s="37"/>
      <c r="L6866" s="40"/>
    </row>
    <row r="6867" spans="1:12" ht="27" outlineLevel="1" x14ac:dyDescent="0.25">
      <c r="A6867" s="18" t="s">
        <v>8848</v>
      </c>
      <c r="B6867" s="19"/>
      <c r="C6867" s="19"/>
      <c r="D6867" s="19"/>
      <c r="E6867" s="19"/>
      <c r="F6867" s="15" t="s">
        <v>12960</v>
      </c>
      <c r="G6867" s="20">
        <f>SUBTOTAL(9,G6863:G6866)</f>
        <v>23251964</v>
      </c>
      <c r="H6867" s="20">
        <f>SUBTOTAL(9,H6863:H6866)</f>
        <v>6475955</v>
      </c>
      <c r="I6867" s="19"/>
      <c r="J6867" s="20">
        <f>SUBTOTAL(9,J6863:J6866)</f>
        <v>2387656</v>
      </c>
      <c r="K6867" s="20">
        <f>SUBTOTAL(9,K6863:K6866)</f>
        <v>0</v>
      </c>
      <c r="L6867" s="21"/>
    </row>
    <row r="6868" spans="1:12" ht="27" outlineLevel="2" x14ac:dyDescent="0.25">
      <c r="A6868" s="9" t="s">
        <v>3151</v>
      </c>
      <c r="B6868" s="10" t="s">
        <v>2959</v>
      </c>
      <c r="C6868" s="10" t="s">
        <v>575</v>
      </c>
      <c r="D6868" s="10" t="s">
        <v>706</v>
      </c>
      <c r="E6868" s="10" t="s">
        <v>707</v>
      </c>
      <c r="F6868" s="10" t="s">
        <v>16</v>
      </c>
      <c r="G6868" s="11">
        <v>108385465</v>
      </c>
      <c r="H6868" s="6">
        <v>40382611.230000004</v>
      </c>
      <c r="I6868" s="7">
        <f>H6868/G6868</f>
        <v>0.37258327239727212</v>
      </c>
      <c r="J6868" s="6">
        <v>12818463</v>
      </c>
      <c r="K6868" s="6">
        <f>H6868</f>
        <v>40382611.230000004</v>
      </c>
      <c r="L6868" s="8">
        <f>K6868/J6868</f>
        <v>3.1503473723799806</v>
      </c>
    </row>
    <row r="6869" spans="1:12" ht="40.5" outlineLevel="2" x14ac:dyDescent="0.25">
      <c r="A6869" s="35" t="s">
        <v>3151</v>
      </c>
      <c r="B6869" s="36" t="s">
        <v>2959</v>
      </c>
      <c r="C6869" s="36" t="s">
        <v>575</v>
      </c>
      <c r="D6869" s="36" t="s">
        <v>706</v>
      </c>
      <c r="E6869" s="36" t="s">
        <v>707</v>
      </c>
      <c r="F6869" s="36" t="s">
        <v>18</v>
      </c>
      <c r="G6869" s="37">
        <v>359952221</v>
      </c>
      <c r="H6869" s="37">
        <v>359952221</v>
      </c>
      <c r="I6869" s="4">
        <f>H6869/G6869</f>
        <v>1</v>
      </c>
      <c r="J6869" s="37"/>
      <c r="K6869" s="37"/>
      <c r="L6869" s="40"/>
    </row>
    <row r="6870" spans="1:12" ht="40.5" outlineLevel="2" x14ac:dyDescent="0.25">
      <c r="A6870" s="9" t="s">
        <v>3151</v>
      </c>
      <c r="B6870" s="10" t="s">
        <v>2959</v>
      </c>
      <c r="C6870" s="10" t="s">
        <v>575</v>
      </c>
      <c r="D6870" s="10" t="s">
        <v>706</v>
      </c>
      <c r="E6870" s="10" t="s">
        <v>707</v>
      </c>
      <c r="F6870" s="10" t="s">
        <v>19</v>
      </c>
      <c r="G6870" s="11">
        <v>670</v>
      </c>
      <c r="H6870" s="11">
        <v>0</v>
      </c>
      <c r="I6870" s="12">
        <f>H6870/G6870</f>
        <v>0</v>
      </c>
      <c r="J6870" s="11"/>
      <c r="K6870" s="11"/>
      <c r="L6870" s="13"/>
    </row>
    <row r="6871" spans="1:12" ht="27" outlineLevel="2" x14ac:dyDescent="0.25">
      <c r="A6871" s="35" t="s">
        <v>3151</v>
      </c>
      <c r="B6871" s="36" t="s">
        <v>2959</v>
      </c>
      <c r="C6871" s="36" t="s">
        <v>575</v>
      </c>
      <c r="D6871" s="36" t="s">
        <v>706</v>
      </c>
      <c r="E6871" s="36" t="s">
        <v>707</v>
      </c>
      <c r="F6871" s="36" t="s">
        <v>21</v>
      </c>
      <c r="G6871" s="37">
        <v>-21677093</v>
      </c>
      <c r="H6871" s="37"/>
      <c r="I6871" s="36"/>
      <c r="J6871" s="37"/>
      <c r="K6871" s="37"/>
      <c r="L6871" s="40"/>
    </row>
    <row r="6872" spans="1:12" ht="27" outlineLevel="1" x14ac:dyDescent="0.25">
      <c r="A6872" s="18" t="s">
        <v>8849</v>
      </c>
      <c r="B6872" s="19"/>
      <c r="C6872" s="19"/>
      <c r="D6872" s="19"/>
      <c r="E6872" s="19"/>
      <c r="F6872" s="15" t="s">
        <v>12960</v>
      </c>
      <c r="G6872" s="20">
        <f>SUBTOTAL(9,G6868:G6871)</f>
        <v>446661263</v>
      </c>
      <c r="H6872" s="20">
        <f>SUBTOTAL(9,H6868:H6871)</f>
        <v>400334832.23000002</v>
      </c>
      <c r="I6872" s="19"/>
      <c r="J6872" s="20">
        <f>SUBTOTAL(9,J6868:J6871)</f>
        <v>12818463</v>
      </c>
      <c r="K6872" s="20">
        <f>SUBTOTAL(9,K6868:K6871)</f>
        <v>40382611.230000004</v>
      </c>
      <c r="L6872" s="21"/>
    </row>
    <row r="6873" spans="1:12" ht="27" outlineLevel="2" x14ac:dyDescent="0.25">
      <c r="A6873" s="9" t="s">
        <v>3152</v>
      </c>
      <c r="B6873" s="10" t="s">
        <v>2959</v>
      </c>
      <c r="C6873" s="10" t="s">
        <v>575</v>
      </c>
      <c r="D6873" s="10" t="s">
        <v>709</v>
      </c>
      <c r="E6873" s="10" t="s">
        <v>710</v>
      </c>
      <c r="F6873" s="10" t="s">
        <v>16</v>
      </c>
      <c r="G6873" s="11">
        <v>1030656</v>
      </c>
      <c r="H6873" s="6">
        <v>0</v>
      </c>
      <c r="I6873" s="7">
        <f>H6873/G6873</f>
        <v>0</v>
      </c>
      <c r="J6873" s="6">
        <v>118845</v>
      </c>
      <c r="K6873" s="6">
        <f>H6873</f>
        <v>0</v>
      </c>
      <c r="L6873" s="8">
        <f>K6873/J6873</f>
        <v>0</v>
      </c>
    </row>
    <row r="6874" spans="1:12" ht="40.5" outlineLevel="2" x14ac:dyDescent="0.25">
      <c r="A6874" s="35" t="s">
        <v>3152</v>
      </c>
      <c r="B6874" s="36" t="s">
        <v>2959</v>
      </c>
      <c r="C6874" s="36" t="s">
        <v>575</v>
      </c>
      <c r="D6874" s="36" t="s">
        <v>709</v>
      </c>
      <c r="E6874" s="36" t="s">
        <v>710</v>
      </c>
      <c r="F6874" s="36" t="s">
        <v>18</v>
      </c>
      <c r="G6874" s="37">
        <v>2030047</v>
      </c>
      <c r="H6874" s="37">
        <v>2030047</v>
      </c>
      <c r="I6874" s="4">
        <f>H6874/G6874</f>
        <v>1</v>
      </c>
      <c r="J6874" s="37"/>
      <c r="K6874" s="37"/>
      <c r="L6874" s="40"/>
    </row>
    <row r="6875" spans="1:12" ht="40.5" outlineLevel="2" x14ac:dyDescent="0.25">
      <c r="A6875" s="9" t="s">
        <v>3152</v>
      </c>
      <c r="B6875" s="10" t="s">
        <v>2959</v>
      </c>
      <c r="C6875" s="10" t="s">
        <v>575</v>
      </c>
      <c r="D6875" s="10" t="s">
        <v>709</v>
      </c>
      <c r="E6875" s="10" t="s">
        <v>710</v>
      </c>
      <c r="F6875" s="10" t="s">
        <v>19</v>
      </c>
      <c r="G6875" s="11">
        <v>6</v>
      </c>
      <c r="H6875" s="11">
        <v>0</v>
      </c>
      <c r="I6875" s="12">
        <f>H6875/G6875</f>
        <v>0</v>
      </c>
      <c r="J6875" s="11"/>
      <c r="K6875" s="11"/>
      <c r="L6875" s="13"/>
    </row>
    <row r="6876" spans="1:12" ht="27" outlineLevel="2" x14ac:dyDescent="0.25">
      <c r="A6876" s="35" t="s">
        <v>3152</v>
      </c>
      <c r="B6876" s="36" t="s">
        <v>2959</v>
      </c>
      <c r="C6876" s="36" t="s">
        <v>575</v>
      </c>
      <c r="D6876" s="36" t="s">
        <v>709</v>
      </c>
      <c r="E6876" s="36" t="s">
        <v>710</v>
      </c>
      <c r="F6876" s="36" t="s">
        <v>21</v>
      </c>
      <c r="G6876" s="37">
        <v>-206131</v>
      </c>
      <c r="H6876" s="37"/>
      <c r="I6876" s="36"/>
      <c r="J6876" s="37"/>
      <c r="K6876" s="37"/>
      <c r="L6876" s="40"/>
    </row>
    <row r="6877" spans="1:12" ht="27" outlineLevel="1" x14ac:dyDescent="0.25">
      <c r="A6877" s="18" t="s">
        <v>8850</v>
      </c>
      <c r="B6877" s="19"/>
      <c r="C6877" s="19"/>
      <c r="D6877" s="19"/>
      <c r="E6877" s="19"/>
      <c r="F6877" s="15" t="s">
        <v>12960</v>
      </c>
      <c r="G6877" s="20">
        <f>SUBTOTAL(9,G6873:G6876)</f>
        <v>2854578</v>
      </c>
      <c r="H6877" s="20">
        <f>SUBTOTAL(9,H6873:H6876)</f>
        <v>2030047</v>
      </c>
      <c r="I6877" s="19"/>
      <c r="J6877" s="20">
        <f>SUBTOTAL(9,J6873:J6876)</f>
        <v>118845</v>
      </c>
      <c r="K6877" s="20">
        <f>SUBTOTAL(9,K6873:K6876)</f>
        <v>0</v>
      </c>
      <c r="L6877" s="21"/>
    </row>
    <row r="6878" spans="1:12" ht="27" outlineLevel="2" x14ac:dyDescent="0.25">
      <c r="A6878" s="9" t="s">
        <v>3153</v>
      </c>
      <c r="B6878" s="10" t="s">
        <v>2959</v>
      </c>
      <c r="C6878" s="10" t="s">
        <v>575</v>
      </c>
      <c r="D6878" s="10" t="s">
        <v>712</v>
      </c>
      <c r="E6878" s="10" t="s">
        <v>713</v>
      </c>
      <c r="F6878" s="10" t="s">
        <v>16</v>
      </c>
      <c r="G6878" s="11">
        <v>20420449</v>
      </c>
      <c r="H6878" s="6">
        <v>0</v>
      </c>
      <c r="I6878" s="7">
        <f>H6878/G6878</f>
        <v>0</v>
      </c>
      <c r="J6878" s="6">
        <v>2325101</v>
      </c>
      <c r="K6878" s="6">
        <f>H6878</f>
        <v>0</v>
      </c>
      <c r="L6878" s="8">
        <f>K6878/J6878</f>
        <v>0</v>
      </c>
    </row>
    <row r="6879" spans="1:12" ht="40.5" outlineLevel="2" x14ac:dyDescent="0.25">
      <c r="A6879" s="35" t="s">
        <v>3153</v>
      </c>
      <c r="B6879" s="36" t="s">
        <v>2959</v>
      </c>
      <c r="C6879" s="36" t="s">
        <v>575</v>
      </c>
      <c r="D6879" s="36" t="s">
        <v>712</v>
      </c>
      <c r="E6879" s="36" t="s">
        <v>713</v>
      </c>
      <c r="F6879" s="36" t="s">
        <v>19</v>
      </c>
      <c r="G6879" s="37">
        <v>126</v>
      </c>
      <c r="H6879" s="37">
        <v>0</v>
      </c>
      <c r="I6879" s="4">
        <f>H6879/G6879</f>
        <v>0</v>
      </c>
      <c r="J6879" s="37"/>
      <c r="K6879" s="37"/>
      <c r="L6879" s="40"/>
    </row>
    <row r="6880" spans="1:12" ht="27" outlineLevel="2" x14ac:dyDescent="0.25">
      <c r="A6880" s="9" t="s">
        <v>3153</v>
      </c>
      <c r="B6880" s="10" t="s">
        <v>2959</v>
      </c>
      <c r="C6880" s="10" t="s">
        <v>575</v>
      </c>
      <c r="D6880" s="10" t="s">
        <v>712</v>
      </c>
      <c r="E6880" s="10" t="s">
        <v>713</v>
      </c>
      <c r="F6880" s="10" t="s">
        <v>21</v>
      </c>
      <c r="G6880" s="11">
        <v>-4084090</v>
      </c>
      <c r="H6880" s="11"/>
      <c r="I6880" s="10"/>
      <c r="J6880" s="11"/>
      <c r="K6880" s="11"/>
      <c r="L6880" s="13"/>
    </row>
    <row r="6881" spans="1:12" ht="27" outlineLevel="1" x14ac:dyDescent="0.25">
      <c r="A6881" s="22" t="s">
        <v>8851</v>
      </c>
      <c r="B6881" s="15"/>
      <c r="C6881" s="15"/>
      <c r="D6881" s="15"/>
      <c r="E6881" s="15"/>
      <c r="F6881" s="15" t="s">
        <v>12960</v>
      </c>
      <c r="G6881" s="16">
        <f>SUBTOTAL(9,G6878:G6880)</f>
        <v>16336485</v>
      </c>
      <c r="H6881" s="16">
        <f>SUBTOTAL(9,H6878:H6880)</f>
        <v>0</v>
      </c>
      <c r="I6881" s="15"/>
      <c r="J6881" s="16">
        <f>SUBTOTAL(9,J6878:J6880)</f>
        <v>2325101</v>
      </c>
      <c r="K6881" s="16">
        <f>SUBTOTAL(9,K6878:K6880)</f>
        <v>0</v>
      </c>
      <c r="L6881" s="17"/>
    </row>
    <row r="6882" spans="1:12" ht="27" outlineLevel="2" x14ac:dyDescent="0.25">
      <c r="A6882" s="35" t="s">
        <v>3154</v>
      </c>
      <c r="B6882" s="36" t="s">
        <v>2959</v>
      </c>
      <c r="C6882" s="36" t="s">
        <v>575</v>
      </c>
      <c r="D6882" s="36" t="s">
        <v>715</v>
      </c>
      <c r="E6882" s="36" t="s">
        <v>716</v>
      </c>
      <c r="F6882" s="36" t="s">
        <v>16</v>
      </c>
      <c r="G6882" s="37">
        <v>768637235</v>
      </c>
      <c r="H6882" s="37">
        <v>44954011.689999998</v>
      </c>
      <c r="I6882" s="38">
        <f>H6882/G6882</f>
        <v>5.8485342165345393E-2</v>
      </c>
      <c r="J6882" s="37">
        <v>83783445</v>
      </c>
      <c r="K6882" s="37">
        <f>H6882</f>
        <v>44954011.689999998</v>
      </c>
      <c r="L6882" s="39">
        <f>K6882/J6882</f>
        <v>0.53655005102738373</v>
      </c>
    </row>
    <row r="6883" spans="1:12" ht="40.5" outlineLevel="2" x14ac:dyDescent="0.25">
      <c r="A6883" s="9" t="s">
        <v>3154</v>
      </c>
      <c r="B6883" s="10" t="s">
        <v>2959</v>
      </c>
      <c r="C6883" s="10" t="s">
        <v>575</v>
      </c>
      <c r="D6883" s="10" t="s">
        <v>715</v>
      </c>
      <c r="E6883" s="10" t="s">
        <v>716</v>
      </c>
      <c r="F6883" s="10" t="s">
        <v>18</v>
      </c>
      <c r="G6883" s="11">
        <v>842787430</v>
      </c>
      <c r="H6883" s="11">
        <v>842787430</v>
      </c>
      <c r="I6883" s="12">
        <f>H6883/G6883</f>
        <v>1</v>
      </c>
      <c r="J6883" s="11"/>
      <c r="K6883" s="11"/>
      <c r="L6883" s="13"/>
    </row>
    <row r="6884" spans="1:12" ht="40.5" outlineLevel="2" x14ac:dyDescent="0.25">
      <c r="A6884" s="35" t="s">
        <v>3154</v>
      </c>
      <c r="B6884" s="36" t="s">
        <v>2959</v>
      </c>
      <c r="C6884" s="36" t="s">
        <v>575</v>
      </c>
      <c r="D6884" s="36" t="s">
        <v>715</v>
      </c>
      <c r="E6884" s="36" t="s">
        <v>716</v>
      </c>
      <c r="F6884" s="36" t="s">
        <v>19</v>
      </c>
      <c r="G6884" s="37">
        <v>4754</v>
      </c>
      <c r="H6884" s="37">
        <v>0</v>
      </c>
      <c r="I6884" s="4">
        <f>H6884/G6884</f>
        <v>0</v>
      </c>
      <c r="J6884" s="37"/>
      <c r="K6884" s="37"/>
      <c r="L6884" s="40"/>
    </row>
    <row r="6885" spans="1:12" ht="27" outlineLevel="2" x14ac:dyDescent="0.25">
      <c r="A6885" s="9" t="s">
        <v>3154</v>
      </c>
      <c r="B6885" s="10" t="s">
        <v>2959</v>
      </c>
      <c r="C6885" s="10" t="s">
        <v>575</v>
      </c>
      <c r="D6885" s="10" t="s">
        <v>715</v>
      </c>
      <c r="E6885" s="10" t="s">
        <v>716</v>
      </c>
      <c r="F6885" s="10" t="s">
        <v>21</v>
      </c>
      <c r="G6885" s="11">
        <v>-153727447</v>
      </c>
      <c r="H6885" s="11"/>
      <c r="I6885" s="10"/>
      <c r="J6885" s="11"/>
      <c r="K6885" s="11"/>
      <c r="L6885" s="13"/>
    </row>
    <row r="6886" spans="1:12" ht="27" outlineLevel="1" x14ac:dyDescent="0.25">
      <c r="A6886" s="22" t="s">
        <v>8852</v>
      </c>
      <c r="B6886" s="15"/>
      <c r="C6886" s="15"/>
      <c r="D6886" s="15"/>
      <c r="E6886" s="15"/>
      <c r="F6886" s="15" t="s">
        <v>12960</v>
      </c>
      <c r="G6886" s="16">
        <f>SUBTOTAL(9,G6882:G6885)</f>
        <v>1457701972</v>
      </c>
      <c r="H6886" s="16">
        <f>SUBTOTAL(9,H6882:H6885)</f>
        <v>887741441.69000006</v>
      </c>
      <c r="I6886" s="15"/>
      <c r="J6886" s="16">
        <f>SUBTOTAL(9,J6882:J6885)</f>
        <v>83783445</v>
      </c>
      <c r="K6886" s="16">
        <f>SUBTOTAL(9,K6882:K6885)</f>
        <v>44954011.689999998</v>
      </c>
      <c r="L6886" s="17"/>
    </row>
    <row r="6887" spans="1:12" ht="27" outlineLevel="2" x14ac:dyDescent="0.25">
      <c r="A6887" s="35" t="s">
        <v>3155</v>
      </c>
      <c r="B6887" s="36" t="s">
        <v>2959</v>
      </c>
      <c r="C6887" s="36" t="s">
        <v>575</v>
      </c>
      <c r="D6887" s="36" t="s">
        <v>718</v>
      </c>
      <c r="E6887" s="36" t="s">
        <v>719</v>
      </c>
      <c r="F6887" s="36" t="s">
        <v>16</v>
      </c>
      <c r="G6887" s="37">
        <v>82767</v>
      </c>
      <c r="H6887" s="37">
        <v>0</v>
      </c>
      <c r="I6887" s="38">
        <f>H6887/G6887</f>
        <v>0</v>
      </c>
      <c r="J6887" s="37">
        <v>9425</v>
      </c>
      <c r="K6887" s="37">
        <f>H6887</f>
        <v>0</v>
      </c>
      <c r="L6887" s="39">
        <f>K6887/J6887</f>
        <v>0</v>
      </c>
    </row>
    <row r="6888" spans="1:12" ht="40.5" outlineLevel="2" x14ac:dyDescent="0.25">
      <c r="A6888" s="9" t="s">
        <v>3155</v>
      </c>
      <c r="B6888" s="10" t="s">
        <v>2959</v>
      </c>
      <c r="C6888" s="10" t="s">
        <v>575</v>
      </c>
      <c r="D6888" s="10" t="s">
        <v>718</v>
      </c>
      <c r="E6888" s="10" t="s">
        <v>719</v>
      </c>
      <c r="F6888" s="10" t="s">
        <v>18</v>
      </c>
      <c r="G6888" s="11">
        <v>117654</v>
      </c>
      <c r="H6888" s="11">
        <v>117654</v>
      </c>
      <c r="I6888" s="12">
        <f>H6888/G6888</f>
        <v>1</v>
      </c>
      <c r="J6888" s="11"/>
      <c r="K6888" s="11"/>
      <c r="L6888" s="13"/>
    </row>
    <row r="6889" spans="1:12" ht="40.5" outlineLevel="2" x14ac:dyDescent="0.25">
      <c r="A6889" s="35" t="s">
        <v>3155</v>
      </c>
      <c r="B6889" s="36" t="s">
        <v>2959</v>
      </c>
      <c r="C6889" s="36" t="s">
        <v>575</v>
      </c>
      <c r="D6889" s="36" t="s">
        <v>718</v>
      </c>
      <c r="E6889" s="36" t="s">
        <v>719</v>
      </c>
      <c r="F6889" s="36" t="s">
        <v>19</v>
      </c>
      <c r="G6889" s="37">
        <v>1</v>
      </c>
      <c r="H6889" s="37">
        <v>0</v>
      </c>
      <c r="I6889" s="4">
        <f>H6889/G6889</f>
        <v>0</v>
      </c>
      <c r="J6889" s="37"/>
      <c r="K6889" s="37"/>
      <c r="L6889" s="40"/>
    </row>
    <row r="6890" spans="1:12" ht="27" outlineLevel="2" x14ac:dyDescent="0.25">
      <c r="A6890" s="9" t="s">
        <v>3155</v>
      </c>
      <c r="B6890" s="10" t="s">
        <v>2959</v>
      </c>
      <c r="C6890" s="10" t="s">
        <v>575</v>
      </c>
      <c r="D6890" s="10" t="s">
        <v>718</v>
      </c>
      <c r="E6890" s="10" t="s">
        <v>719</v>
      </c>
      <c r="F6890" s="10" t="s">
        <v>21</v>
      </c>
      <c r="G6890" s="11">
        <v>-16553</v>
      </c>
      <c r="H6890" s="11"/>
      <c r="I6890" s="10"/>
      <c r="J6890" s="11"/>
      <c r="K6890" s="11"/>
      <c r="L6890" s="13"/>
    </row>
    <row r="6891" spans="1:12" ht="27" outlineLevel="1" x14ac:dyDescent="0.25">
      <c r="A6891" s="22" t="s">
        <v>8853</v>
      </c>
      <c r="B6891" s="15"/>
      <c r="C6891" s="15"/>
      <c r="D6891" s="15"/>
      <c r="E6891" s="15"/>
      <c r="F6891" s="15" t="s">
        <v>12960</v>
      </c>
      <c r="G6891" s="16">
        <f>SUBTOTAL(9,G6887:G6890)</f>
        <v>183869</v>
      </c>
      <c r="H6891" s="16">
        <f>SUBTOTAL(9,H6887:H6890)</f>
        <v>117654</v>
      </c>
      <c r="I6891" s="15"/>
      <c r="J6891" s="16">
        <f>SUBTOTAL(9,J6887:J6890)</f>
        <v>9425</v>
      </c>
      <c r="K6891" s="16">
        <f>SUBTOTAL(9,K6887:K6890)</f>
        <v>0</v>
      </c>
      <c r="L6891" s="17"/>
    </row>
    <row r="6892" spans="1:12" ht="27" outlineLevel="2" x14ac:dyDescent="0.25">
      <c r="A6892" s="35" t="s">
        <v>3156</v>
      </c>
      <c r="B6892" s="36" t="s">
        <v>2959</v>
      </c>
      <c r="C6892" s="36" t="s">
        <v>575</v>
      </c>
      <c r="D6892" s="36" t="s">
        <v>721</v>
      </c>
      <c r="E6892" s="36" t="s">
        <v>722</v>
      </c>
      <c r="F6892" s="36" t="s">
        <v>16</v>
      </c>
      <c r="G6892" s="37">
        <v>222642566</v>
      </c>
      <c r="H6892" s="37">
        <v>55940956.719999999</v>
      </c>
      <c r="I6892" s="38">
        <f>H6892/G6892</f>
        <v>0.25125903696241086</v>
      </c>
      <c r="J6892" s="37">
        <v>26242755</v>
      </c>
      <c r="K6892" s="37">
        <f>H6892</f>
        <v>55940956.719999999</v>
      </c>
      <c r="L6892" s="39">
        <f>K6892/J6892</f>
        <v>2.1316724071081712</v>
      </c>
    </row>
    <row r="6893" spans="1:12" ht="40.5" outlineLevel="2" x14ac:dyDescent="0.25">
      <c r="A6893" s="9" t="s">
        <v>3156</v>
      </c>
      <c r="B6893" s="10" t="s">
        <v>2959</v>
      </c>
      <c r="C6893" s="10" t="s">
        <v>575</v>
      </c>
      <c r="D6893" s="10" t="s">
        <v>721</v>
      </c>
      <c r="E6893" s="10" t="s">
        <v>722</v>
      </c>
      <c r="F6893" s="10" t="s">
        <v>18</v>
      </c>
      <c r="G6893" s="11">
        <v>628886013</v>
      </c>
      <c r="H6893" s="11">
        <v>628886013</v>
      </c>
      <c r="I6893" s="12">
        <f>H6893/G6893</f>
        <v>1</v>
      </c>
      <c r="J6893" s="11"/>
      <c r="K6893" s="11"/>
      <c r="L6893" s="13"/>
    </row>
    <row r="6894" spans="1:12" ht="40.5" outlineLevel="2" x14ac:dyDescent="0.25">
      <c r="A6894" s="35" t="s">
        <v>3156</v>
      </c>
      <c r="B6894" s="36" t="s">
        <v>2959</v>
      </c>
      <c r="C6894" s="36" t="s">
        <v>575</v>
      </c>
      <c r="D6894" s="36" t="s">
        <v>721</v>
      </c>
      <c r="E6894" s="36" t="s">
        <v>722</v>
      </c>
      <c r="F6894" s="36" t="s">
        <v>19</v>
      </c>
      <c r="G6894" s="37">
        <v>1377</v>
      </c>
      <c r="H6894" s="37">
        <v>0</v>
      </c>
      <c r="I6894" s="4">
        <f>H6894/G6894</f>
        <v>0</v>
      </c>
      <c r="J6894" s="37"/>
      <c r="K6894" s="37"/>
      <c r="L6894" s="40"/>
    </row>
    <row r="6895" spans="1:12" ht="27" outlineLevel="2" x14ac:dyDescent="0.25">
      <c r="A6895" s="9" t="s">
        <v>3156</v>
      </c>
      <c r="B6895" s="10" t="s">
        <v>2959</v>
      </c>
      <c r="C6895" s="10" t="s">
        <v>575</v>
      </c>
      <c r="D6895" s="10" t="s">
        <v>721</v>
      </c>
      <c r="E6895" s="10" t="s">
        <v>722</v>
      </c>
      <c r="F6895" s="10" t="s">
        <v>21</v>
      </c>
      <c r="G6895" s="11">
        <v>-44528513</v>
      </c>
      <c r="H6895" s="11"/>
      <c r="I6895" s="10"/>
      <c r="J6895" s="11"/>
      <c r="K6895" s="11"/>
      <c r="L6895" s="13"/>
    </row>
    <row r="6896" spans="1:12" ht="27" outlineLevel="1" x14ac:dyDescent="0.25">
      <c r="A6896" s="22" t="s">
        <v>8854</v>
      </c>
      <c r="B6896" s="15"/>
      <c r="C6896" s="15"/>
      <c r="D6896" s="15"/>
      <c r="E6896" s="15"/>
      <c r="F6896" s="15" t="s">
        <v>12960</v>
      </c>
      <c r="G6896" s="16">
        <f>SUBTOTAL(9,G6892:G6895)</f>
        <v>807001443</v>
      </c>
      <c r="H6896" s="16">
        <f>SUBTOTAL(9,H6892:H6895)</f>
        <v>684826969.72000003</v>
      </c>
      <c r="I6896" s="15"/>
      <c r="J6896" s="16">
        <f>SUBTOTAL(9,J6892:J6895)</f>
        <v>26242755</v>
      </c>
      <c r="K6896" s="16">
        <f>SUBTOTAL(9,K6892:K6895)</f>
        <v>55940956.719999999</v>
      </c>
      <c r="L6896" s="17"/>
    </row>
    <row r="6897" spans="1:12" ht="27" outlineLevel="2" x14ac:dyDescent="0.25">
      <c r="A6897" s="35" t="s">
        <v>3157</v>
      </c>
      <c r="B6897" s="36" t="s">
        <v>2959</v>
      </c>
      <c r="C6897" s="36" t="s">
        <v>575</v>
      </c>
      <c r="D6897" s="36" t="s">
        <v>724</v>
      </c>
      <c r="E6897" s="36" t="s">
        <v>725</v>
      </c>
      <c r="F6897" s="36" t="s">
        <v>16</v>
      </c>
      <c r="G6897" s="37">
        <v>34060303</v>
      </c>
      <c r="H6897" s="37">
        <v>7931188.6199999992</v>
      </c>
      <c r="I6897" s="38">
        <f>H6897/G6897</f>
        <v>0.23285725379483557</v>
      </c>
      <c r="J6897" s="37">
        <v>4002154</v>
      </c>
      <c r="K6897" s="37">
        <f>H6897</f>
        <v>7931188.6199999992</v>
      </c>
      <c r="L6897" s="39">
        <f>K6897/J6897</f>
        <v>1.9817299933985546</v>
      </c>
    </row>
    <row r="6898" spans="1:12" ht="40.5" outlineLevel="2" x14ac:dyDescent="0.25">
      <c r="A6898" s="9" t="s">
        <v>3157</v>
      </c>
      <c r="B6898" s="10" t="s">
        <v>2959</v>
      </c>
      <c r="C6898" s="10" t="s">
        <v>575</v>
      </c>
      <c r="D6898" s="10" t="s">
        <v>724</v>
      </c>
      <c r="E6898" s="10" t="s">
        <v>725</v>
      </c>
      <c r="F6898" s="10" t="s">
        <v>18</v>
      </c>
      <c r="G6898" s="11">
        <v>74318805</v>
      </c>
      <c r="H6898" s="11">
        <v>74318805</v>
      </c>
      <c r="I6898" s="12">
        <f>H6898/G6898</f>
        <v>1</v>
      </c>
      <c r="J6898" s="11"/>
      <c r="K6898" s="11"/>
      <c r="L6898" s="13"/>
    </row>
    <row r="6899" spans="1:12" ht="40.5" outlineLevel="2" x14ac:dyDescent="0.25">
      <c r="A6899" s="35" t="s">
        <v>3157</v>
      </c>
      <c r="B6899" s="36" t="s">
        <v>2959</v>
      </c>
      <c r="C6899" s="36" t="s">
        <v>575</v>
      </c>
      <c r="D6899" s="36" t="s">
        <v>724</v>
      </c>
      <c r="E6899" s="36" t="s">
        <v>725</v>
      </c>
      <c r="F6899" s="36" t="s">
        <v>19</v>
      </c>
      <c r="G6899" s="37">
        <v>211</v>
      </c>
      <c r="H6899" s="37">
        <v>0</v>
      </c>
      <c r="I6899" s="4">
        <f>H6899/G6899</f>
        <v>0</v>
      </c>
      <c r="J6899" s="37"/>
      <c r="K6899" s="37"/>
      <c r="L6899" s="40"/>
    </row>
    <row r="6900" spans="1:12" ht="27" outlineLevel="2" x14ac:dyDescent="0.25">
      <c r="A6900" s="9" t="s">
        <v>3157</v>
      </c>
      <c r="B6900" s="10" t="s">
        <v>2959</v>
      </c>
      <c r="C6900" s="10" t="s">
        <v>575</v>
      </c>
      <c r="D6900" s="10" t="s">
        <v>724</v>
      </c>
      <c r="E6900" s="10" t="s">
        <v>725</v>
      </c>
      <c r="F6900" s="10" t="s">
        <v>21</v>
      </c>
      <c r="G6900" s="11">
        <v>-6812061</v>
      </c>
      <c r="H6900" s="11"/>
      <c r="I6900" s="10"/>
      <c r="J6900" s="11"/>
      <c r="K6900" s="11"/>
      <c r="L6900" s="13"/>
    </row>
    <row r="6901" spans="1:12" ht="27" outlineLevel="1" x14ac:dyDescent="0.25">
      <c r="A6901" s="22" t="s">
        <v>8855</v>
      </c>
      <c r="B6901" s="15"/>
      <c r="C6901" s="15"/>
      <c r="D6901" s="15"/>
      <c r="E6901" s="15"/>
      <c r="F6901" s="15" t="s">
        <v>12960</v>
      </c>
      <c r="G6901" s="16">
        <f>SUBTOTAL(9,G6897:G6900)</f>
        <v>101567258</v>
      </c>
      <c r="H6901" s="16">
        <f>SUBTOTAL(9,H6897:H6900)</f>
        <v>82249993.620000005</v>
      </c>
      <c r="I6901" s="15"/>
      <c r="J6901" s="16">
        <f>SUBTOTAL(9,J6897:J6900)</f>
        <v>4002154</v>
      </c>
      <c r="K6901" s="16">
        <f>SUBTOTAL(9,K6897:K6900)</f>
        <v>7931188.6199999992</v>
      </c>
      <c r="L6901" s="17"/>
    </row>
    <row r="6902" spans="1:12" ht="27" outlineLevel="2" x14ac:dyDescent="0.25">
      <c r="A6902" s="35" t="s">
        <v>3158</v>
      </c>
      <c r="B6902" s="36" t="s">
        <v>2959</v>
      </c>
      <c r="C6902" s="36" t="s">
        <v>575</v>
      </c>
      <c r="D6902" s="36" t="s">
        <v>727</v>
      </c>
      <c r="E6902" s="36" t="s">
        <v>728</v>
      </c>
      <c r="F6902" s="36" t="s">
        <v>16</v>
      </c>
      <c r="G6902" s="37">
        <v>1400761</v>
      </c>
      <c r="H6902" s="37">
        <v>181266.7</v>
      </c>
      <c r="I6902" s="38">
        <f>H6902/G6902</f>
        <v>0.12940587295048905</v>
      </c>
      <c r="J6902" s="37">
        <v>162191</v>
      </c>
      <c r="K6902" s="37">
        <f>H6902</f>
        <v>181266.7</v>
      </c>
      <c r="L6902" s="39">
        <f>K6902/J6902</f>
        <v>1.1176125678983422</v>
      </c>
    </row>
    <row r="6903" spans="1:12" ht="40.5" outlineLevel="2" x14ac:dyDescent="0.25">
      <c r="A6903" s="9" t="s">
        <v>3158</v>
      </c>
      <c r="B6903" s="10" t="s">
        <v>2959</v>
      </c>
      <c r="C6903" s="10" t="s">
        <v>575</v>
      </c>
      <c r="D6903" s="10" t="s">
        <v>727</v>
      </c>
      <c r="E6903" s="10" t="s">
        <v>728</v>
      </c>
      <c r="F6903" s="10" t="s">
        <v>18</v>
      </c>
      <c r="G6903" s="11">
        <v>4092377</v>
      </c>
      <c r="H6903" s="11">
        <v>4092377</v>
      </c>
      <c r="I6903" s="12">
        <f>H6903/G6903</f>
        <v>1</v>
      </c>
      <c r="J6903" s="11"/>
      <c r="K6903" s="11"/>
      <c r="L6903" s="13"/>
    </row>
    <row r="6904" spans="1:12" ht="40.5" outlineLevel="2" x14ac:dyDescent="0.25">
      <c r="A6904" s="35" t="s">
        <v>3158</v>
      </c>
      <c r="B6904" s="36" t="s">
        <v>2959</v>
      </c>
      <c r="C6904" s="36" t="s">
        <v>575</v>
      </c>
      <c r="D6904" s="36" t="s">
        <v>727</v>
      </c>
      <c r="E6904" s="36" t="s">
        <v>728</v>
      </c>
      <c r="F6904" s="36" t="s">
        <v>19</v>
      </c>
      <c r="G6904" s="37">
        <v>9</v>
      </c>
      <c r="H6904" s="37">
        <v>0</v>
      </c>
      <c r="I6904" s="4">
        <f>H6904/G6904</f>
        <v>0</v>
      </c>
      <c r="J6904" s="37"/>
      <c r="K6904" s="37"/>
      <c r="L6904" s="40"/>
    </row>
    <row r="6905" spans="1:12" ht="27" outlineLevel="2" x14ac:dyDescent="0.25">
      <c r="A6905" s="9" t="s">
        <v>3158</v>
      </c>
      <c r="B6905" s="10" t="s">
        <v>2959</v>
      </c>
      <c r="C6905" s="10" t="s">
        <v>575</v>
      </c>
      <c r="D6905" s="10" t="s">
        <v>727</v>
      </c>
      <c r="E6905" s="10" t="s">
        <v>728</v>
      </c>
      <c r="F6905" s="10" t="s">
        <v>21</v>
      </c>
      <c r="G6905" s="11">
        <v>-280152</v>
      </c>
      <c r="H6905" s="11"/>
      <c r="I6905" s="10"/>
      <c r="J6905" s="11"/>
      <c r="K6905" s="11"/>
      <c r="L6905" s="13"/>
    </row>
    <row r="6906" spans="1:12" ht="27" outlineLevel="1" x14ac:dyDescent="0.25">
      <c r="A6906" s="22" t="s">
        <v>8856</v>
      </c>
      <c r="B6906" s="15"/>
      <c r="C6906" s="15"/>
      <c r="D6906" s="15"/>
      <c r="E6906" s="15"/>
      <c r="F6906" s="15" t="s">
        <v>12960</v>
      </c>
      <c r="G6906" s="16">
        <f>SUBTOTAL(9,G6902:G6905)</f>
        <v>5212995</v>
      </c>
      <c r="H6906" s="16">
        <f>SUBTOTAL(9,H6902:H6905)</f>
        <v>4273643.7</v>
      </c>
      <c r="I6906" s="15"/>
      <c r="J6906" s="16">
        <f>SUBTOTAL(9,J6902:J6905)</f>
        <v>162191</v>
      </c>
      <c r="K6906" s="16">
        <f>SUBTOTAL(9,K6902:K6905)</f>
        <v>181266.7</v>
      </c>
      <c r="L6906" s="17"/>
    </row>
    <row r="6907" spans="1:12" ht="27" outlineLevel="2" x14ac:dyDescent="0.25">
      <c r="A6907" s="35" t="s">
        <v>3159</v>
      </c>
      <c r="B6907" s="36" t="s">
        <v>2959</v>
      </c>
      <c r="C6907" s="36" t="s">
        <v>575</v>
      </c>
      <c r="D6907" s="36" t="s">
        <v>730</v>
      </c>
      <c r="E6907" s="36" t="s">
        <v>731</v>
      </c>
      <c r="F6907" s="36" t="s">
        <v>16</v>
      </c>
      <c r="G6907" s="37">
        <v>74751281</v>
      </c>
      <c r="H6907" s="37">
        <v>5858911.79</v>
      </c>
      <c r="I6907" s="38">
        <f>H6907/G6907</f>
        <v>7.8378747649822889E-2</v>
      </c>
      <c r="J6907" s="37">
        <v>8783426</v>
      </c>
      <c r="K6907" s="37">
        <f>H6907</f>
        <v>5858911.79</v>
      </c>
      <c r="L6907" s="39">
        <f>K6907/J6907</f>
        <v>0.66704174316491083</v>
      </c>
    </row>
    <row r="6908" spans="1:12" ht="40.5" outlineLevel="2" x14ac:dyDescent="0.25">
      <c r="A6908" s="9" t="s">
        <v>3159</v>
      </c>
      <c r="B6908" s="10" t="s">
        <v>2959</v>
      </c>
      <c r="C6908" s="10" t="s">
        <v>575</v>
      </c>
      <c r="D6908" s="10" t="s">
        <v>730</v>
      </c>
      <c r="E6908" s="10" t="s">
        <v>731</v>
      </c>
      <c r="F6908" s="10" t="s">
        <v>18</v>
      </c>
      <c r="G6908" s="11">
        <v>119041326</v>
      </c>
      <c r="H6908" s="11">
        <v>119041326</v>
      </c>
      <c r="I6908" s="12">
        <f>H6908/G6908</f>
        <v>1</v>
      </c>
      <c r="J6908" s="11"/>
      <c r="K6908" s="11"/>
      <c r="L6908" s="13"/>
    </row>
    <row r="6909" spans="1:12" ht="40.5" outlineLevel="2" x14ac:dyDescent="0.25">
      <c r="A6909" s="35" t="s">
        <v>3159</v>
      </c>
      <c r="B6909" s="36" t="s">
        <v>2959</v>
      </c>
      <c r="C6909" s="36" t="s">
        <v>575</v>
      </c>
      <c r="D6909" s="36" t="s">
        <v>730</v>
      </c>
      <c r="E6909" s="36" t="s">
        <v>731</v>
      </c>
      <c r="F6909" s="36" t="s">
        <v>19</v>
      </c>
      <c r="G6909" s="37">
        <v>462</v>
      </c>
      <c r="H6909" s="37">
        <v>0</v>
      </c>
      <c r="I6909" s="4">
        <f>H6909/G6909</f>
        <v>0</v>
      </c>
      <c r="J6909" s="37"/>
      <c r="K6909" s="37"/>
      <c r="L6909" s="40"/>
    </row>
    <row r="6910" spans="1:12" ht="27" outlineLevel="2" x14ac:dyDescent="0.25">
      <c r="A6910" s="9" t="s">
        <v>3159</v>
      </c>
      <c r="B6910" s="10" t="s">
        <v>2959</v>
      </c>
      <c r="C6910" s="10" t="s">
        <v>575</v>
      </c>
      <c r="D6910" s="10" t="s">
        <v>730</v>
      </c>
      <c r="E6910" s="10" t="s">
        <v>731</v>
      </c>
      <c r="F6910" s="10" t="s">
        <v>21</v>
      </c>
      <c r="G6910" s="11">
        <v>-14950256</v>
      </c>
      <c r="H6910" s="11"/>
      <c r="I6910" s="10"/>
      <c r="J6910" s="11"/>
      <c r="K6910" s="11"/>
      <c r="L6910" s="13"/>
    </row>
    <row r="6911" spans="1:12" ht="27" outlineLevel="1" x14ac:dyDescent="0.25">
      <c r="A6911" s="22" t="s">
        <v>8857</v>
      </c>
      <c r="B6911" s="15"/>
      <c r="C6911" s="15"/>
      <c r="D6911" s="15"/>
      <c r="E6911" s="15"/>
      <c r="F6911" s="15" t="s">
        <v>12960</v>
      </c>
      <c r="G6911" s="16">
        <f>SUBTOTAL(9,G6907:G6910)</f>
        <v>178842813</v>
      </c>
      <c r="H6911" s="16">
        <f>SUBTOTAL(9,H6907:H6910)</f>
        <v>124900237.79000001</v>
      </c>
      <c r="I6911" s="15"/>
      <c r="J6911" s="16">
        <f>SUBTOTAL(9,J6907:J6910)</f>
        <v>8783426</v>
      </c>
      <c r="K6911" s="16">
        <f>SUBTOTAL(9,K6907:K6910)</f>
        <v>5858911.79</v>
      </c>
      <c r="L6911" s="17"/>
    </row>
    <row r="6912" spans="1:12" ht="27" outlineLevel="2" x14ac:dyDescent="0.25">
      <c r="A6912" s="35" t="s">
        <v>3160</v>
      </c>
      <c r="B6912" s="36" t="s">
        <v>2959</v>
      </c>
      <c r="C6912" s="36" t="s">
        <v>575</v>
      </c>
      <c r="D6912" s="36" t="s">
        <v>733</v>
      </c>
      <c r="E6912" s="36" t="s">
        <v>734</v>
      </c>
      <c r="F6912" s="36" t="s">
        <v>16</v>
      </c>
      <c r="G6912" s="37">
        <v>75290056</v>
      </c>
      <c r="H6912" s="37">
        <v>32762910.52</v>
      </c>
      <c r="I6912" s="38">
        <f>H6912/G6912</f>
        <v>0.43515587928371313</v>
      </c>
      <c r="J6912" s="37">
        <v>9448129</v>
      </c>
      <c r="K6912" s="37">
        <f>H6912</f>
        <v>32762910.52</v>
      </c>
      <c r="L6912" s="39">
        <f>K6912/J6912</f>
        <v>3.4676612184274789</v>
      </c>
    </row>
    <row r="6913" spans="1:12" ht="40.5" outlineLevel="2" x14ac:dyDescent="0.25">
      <c r="A6913" s="9" t="s">
        <v>3160</v>
      </c>
      <c r="B6913" s="10" t="s">
        <v>2959</v>
      </c>
      <c r="C6913" s="10" t="s">
        <v>575</v>
      </c>
      <c r="D6913" s="10" t="s">
        <v>733</v>
      </c>
      <c r="E6913" s="10" t="s">
        <v>734</v>
      </c>
      <c r="F6913" s="10" t="s">
        <v>18</v>
      </c>
      <c r="G6913" s="11">
        <v>219988849</v>
      </c>
      <c r="H6913" s="11">
        <v>219988849</v>
      </c>
      <c r="I6913" s="12">
        <f>H6913/G6913</f>
        <v>1</v>
      </c>
      <c r="J6913" s="11"/>
      <c r="K6913" s="11"/>
      <c r="L6913" s="13"/>
    </row>
    <row r="6914" spans="1:12" ht="40.5" outlineLevel="2" x14ac:dyDescent="0.25">
      <c r="A6914" s="35" t="s">
        <v>3160</v>
      </c>
      <c r="B6914" s="36" t="s">
        <v>2959</v>
      </c>
      <c r="C6914" s="36" t="s">
        <v>575</v>
      </c>
      <c r="D6914" s="36" t="s">
        <v>733</v>
      </c>
      <c r="E6914" s="36" t="s">
        <v>734</v>
      </c>
      <c r="F6914" s="36" t="s">
        <v>19</v>
      </c>
      <c r="G6914" s="37">
        <v>466</v>
      </c>
      <c r="H6914" s="37">
        <v>0</v>
      </c>
      <c r="I6914" s="4">
        <f>H6914/G6914</f>
        <v>0</v>
      </c>
      <c r="J6914" s="37"/>
      <c r="K6914" s="37"/>
      <c r="L6914" s="40"/>
    </row>
    <row r="6915" spans="1:12" ht="27" outlineLevel="2" x14ac:dyDescent="0.25">
      <c r="A6915" s="9" t="s">
        <v>3160</v>
      </c>
      <c r="B6915" s="10" t="s">
        <v>2959</v>
      </c>
      <c r="C6915" s="10" t="s">
        <v>575</v>
      </c>
      <c r="D6915" s="10" t="s">
        <v>733</v>
      </c>
      <c r="E6915" s="10" t="s">
        <v>734</v>
      </c>
      <c r="F6915" s="10" t="s">
        <v>21</v>
      </c>
      <c r="G6915" s="11">
        <v>-15058011</v>
      </c>
      <c r="H6915" s="11"/>
      <c r="I6915" s="10"/>
      <c r="J6915" s="11"/>
      <c r="K6915" s="11"/>
      <c r="L6915" s="13"/>
    </row>
    <row r="6916" spans="1:12" ht="27" outlineLevel="1" x14ac:dyDescent="0.25">
      <c r="A6916" s="22" t="s">
        <v>8858</v>
      </c>
      <c r="B6916" s="15"/>
      <c r="C6916" s="15"/>
      <c r="D6916" s="15"/>
      <c r="E6916" s="15"/>
      <c r="F6916" s="15" t="s">
        <v>12960</v>
      </c>
      <c r="G6916" s="16">
        <f>SUBTOTAL(9,G6912:G6915)</f>
        <v>280221360</v>
      </c>
      <c r="H6916" s="16">
        <f>SUBTOTAL(9,H6912:H6915)</f>
        <v>252751759.52000001</v>
      </c>
      <c r="I6916" s="15"/>
      <c r="J6916" s="16">
        <f>SUBTOTAL(9,J6912:J6915)</f>
        <v>9448129</v>
      </c>
      <c r="K6916" s="16">
        <f>SUBTOTAL(9,K6912:K6915)</f>
        <v>32762910.52</v>
      </c>
      <c r="L6916" s="17"/>
    </row>
    <row r="6917" spans="1:12" ht="27" outlineLevel="2" x14ac:dyDescent="0.25">
      <c r="A6917" s="35" t="s">
        <v>3161</v>
      </c>
      <c r="B6917" s="36" t="s">
        <v>2959</v>
      </c>
      <c r="C6917" s="36" t="s">
        <v>575</v>
      </c>
      <c r="D6917" s="36" t="s">
        <v>736</v>
      </c>
      <c r="E6917" s="36" t="s">
        <v>737</v>
      </c>
      <c r="F6917" s="36" t="s">
        <v>16</v>
      </c>
      <c r="G6917" s="37">
        <v>15959162</v>
      </c>
      <c r="H6917" s="37">
        <v>1633868.87</v>
      </c>
      <c r="I6917" s="38">
        <f>H6917/G6917</f>
        <v>0.10237811170787038</v>
      </c>
      <c r="J6917" s="37">
        <v>1834830</v>
      </c>
      <c r="K6917" s="37">
        <f>H6917</f>
        <v>1633868.87</v>
      </c>
      <c r="L6917" s="39">
        <f>K6917/J6917</f>
        <v>0.89047425102053057</v>
      </c>
    </row>
    <row r="6918" spans="1:12" ht="40.5" outlineLevel="2" x14ac:dyDescent="0.25">
      <c r="A6918" s="9" t="s">
        <v>3161</v>
      </c>
      <c r="B6918" s="10" t="s">
        <v>2959</v>
      </c>
      <c r="C6918" s="10" t="s">
        <v>575</v>
      </c>
      <c r="D6918" s="10" t="s">
        <v>736</v>
      </c>
      <c r="E6918" s="10" t="s">
        <v>737</v>
      </c>
      <c r="F6918" s="10" t="s">
        <v>18</v>
      </c>
      <c r="G6918" s="11">
        <v>32355760</v>
      </c>
      <c r="H6918" s="11">
        <v>32355760</v>
      </c>
      <c r="I6918" s="12">
        <f>H6918/G6918</f>
        <v>1</v>
      </c>
      <c r="J6918" s="11"/>
      <c r="K6918" s="11"/>
      <c r="L6918" s="13"/>
    </row>
    <row r="6919" spans="1:12" ht="40.5" outlineLevel="2" x14ac:dyDescent="0.25">
      <c r="A6919" s="35" t="s">
        <v>3161</v>
      </c>
      <c r="B6919" s="36" t="s">
        <v>2959</v>
      </c>
      <c r="C6919" s="36" t="s">
        <v>575</v>
      </c>
      <c r="D6919" s="36" t="s">
        <v>736</v>
      </c>
      <c r="E6919" s="36" t="s">
        <v>737</v>
      </c>
      <c r="F6919" s="36" t="s">
        <v>19</v>
      </c>
      <c r="G6919" s="37">
        <v>99</v>
      </c>
      <c r="H6919" s="37">
        <v>0</v>
      </c>
      <c r="I6919" s="4">
        <f>H6919/G6919</f>
        <v>0</v>
      </c>
      <c r="J6919" s="37"/>
      <c r="K6919" s="37"/>
      <c r="L6919" s="40"/>
    </row>
    <row r="6920" spans="1:12" ht="27" outlineLevel="2" x14ac:dyDescent="0.25">
      <c r="A6920" s="9" t="s">
        <v>3161</v>
      </c>
      <c r="B6920" s="10" t="s">
        <v>2959</v>
      </c>
      <c r="C6920" s="10" t="s">
        <v>575</v>
      </c>
      <c r="D6920" s="10" t="s">
        <v>736</v>
      </c>
      <c r="E6920" s="10" t="s">
        <v>737</v>
      </c>
      <c r="F6920" s="10" t="s">
        <v>21</v>
      </c>
      <c r="G6920" s="11">
        <v>-3191832</v>
      </c>
      <c r="H6920" s="11"/>
      <c r="I6920" s="10"/>
      <c r="J6920" s="11"/>
      <c r="K6920" s="11"/>
      <c r="L6920" s="13"/>
    </row>
    <row r="6921" spans="1:12" ht="27" outlineLevel="1" x14ac:dyDescent="0.25">
      <c r="A6921" s="22" t="s">
        <v>8859</v>
      </c>
      <c r="B6921" s="15"/>
      <c r="C6921" s="15"/>
      <c r="D6921" s="15"/>
      <c r="E6921" s="15"/>
      <c r="F6921" s="15" t="s">
        <v>12960</v>
      </c>
      <c r="G6921" s="16">
        <f>SUBTOTAL(9,G6917:G6920)</f>
        <v>45123189</v>
      </c>
      <c r="H6921" s="16">
        <f>SUBTOTAL(9,H6917:H6920)</f>
        <v>33989628.869999997</v>
      </c>
      <c r="I6921" s="15"/>
      <c r="J6921" s="16">
        <f>SUBTOTAL(9,J6917:J6920)</f>
        <v>1834830</v>
      </c>
      <c r="K6921" s="16">
        <f>SUBTOTAL(9,K6917:K6920)</f>
        <v>1633868.87</v>
      </c>
      <c r="L6921" s="17"/>
    </row>
    <row r="6922" spans="1:12" ht="27" outlineLevel="2" x14ac:dyDescent="0.25">
      <c r="A6922" s="35" t="s">
        <v>3162</v>
      </c>
      <c r="B6922" s="36" t="s">
        <v>2959</v>
      </c>
      <c r="C6922" s="36" t="s">
        <v>575</v>
      </c>
      <c r="D6922" s="36" t="s">
        <v>742</v>
      </c>
      <c r="E6922" s="36" t="s">
        <v>743</v>
      </c>
      <c r="F6922" s="36" t="s">
        <v>16</v>
      </c>
      <c r="G6922" s="37">
        <v>174712</v>
      </c>
      <c r="H6922" s="37">
        <v>1369.8</v>
      </c>
      <c r="I6922" s="38">
        <f>H6922/G6922</f>
        <v>7.8403315170108515E-3</v>
      </c>
      <c r="J6922" s="37">
        <v>19585</v>
      </c>
      <c r="K6922" s="37">
        <f>H6922</f>
        <v>1369.8</v>
      </c>
      <c r="L6922" s="39">
        <f>K6922/J6922</f>
        <v>6.9941281593055904E-2</v>
      </c>
    </row>
    <row r="6923" spans="1:12" ht="40.5" outlineLevel="2" x14ac:dyDescent="0.25">
      <c r="A6923" s="9" t="s">
        <v>3162</v>
      </c>
      <c r="B6923" s="10" t="s">
        <v>2959</v>
      </c>
      <c r="C6923" s="10" t="s">
        <v>575</v>
      </c>
      <c r="D6923" s="10" t="s">
        <v>742</v>
      </c>
      <c r="E6923" s="10" t="s">
        <v>743</v>
      </c>
      <c r="F6923" s="10" t="s">
        <v>18</v>
      </c>
      <c r="G6923" s="11">
        <v>280379</v>
      </c>
      <c r="H6923" s="11">
        <v>280379</v>
      </c>
      <c r="I6923" s="12">
        <f>H6923/G6923</f>
        <v>1</v>
      </c>
      <c r="J6923" s="11"/>
      <c r="K6923" s="11"/>
      <c r="L6923" s="13"/>
    </row>
    <row r="6924" spans="1:12" ht="40.5" outlineLevel="2" x14ac:dyDescent="0.25">
      <c r="A6924" s="35" t="s">
        <v>3162</v>
      </c>
      <c r="B6924" s="36" t="s">
        <v>2959</v>
      </c>
      <c r="C6924" s="36" t="s">
        <v>575</v>
      </c>
      <c r="D6924" s="36" t="s">
        <v>742</v>
      </c>
      <c r="E6924" s="36" t="s">
        <v>743</v>
      </c>
      <c r="F6924" s="36" t="s">
        <v>19</v>
      </c>
      <c r="G6924" s="37">
        <v>1</v>
      </c>
      <c r="H6924" s="37">
        <v>0</v>
      </c>
      <c r="I6924" s="4">
        <f>H6924/G6924</f>
        <v>0</v>
      </c>
      <c r="J6924" s="37"/>
      <c r="K6924" s="37"/>
      <c r="L6924" s="40"/>
    </row>
    <row r="6925" spans="1:12" ht="27" outlineLevel="2" x14ac:dyDescent="0.25">
      <c r="A6925" s="9" t="s">
        <v>3162</v>
      </c>
      <c r="B6925" s="10" t="s">
        <v>2959</v>
      </c>
      <c r="C6925" s="10" t="s">
        <v>575</v>
      </c>
      <c r="D6925" s="10" t="s">
        <v>742</v>
      </c>
      <c r="E6925" s="10" t="s">
        <v>743</v>
      </c>
      <c r="F6925" s="10" t="s">
        <v>21</v>
      </c>
      <c r="G6925" s="11">
        <v>-34942</v>
      </c>
      <c r="H6925" s="11"/>
      <c r="I6925" s="10"/>
      <c r="J6925" s="11"/>
      <c r="K6925" s="11"/>
      <c r="L6925" s="13"/>
    </row>
    <row r="6926" spans="1:12" ht="27" outlineLevel="1" x14ac:dyDescent="0.25">
      <c r="A6926" s="22" t="s">
        <v>8860</v>
      </c>
      <c r="B6926" s="15"/>
      <c r="C6926" s="15"/>
      <c r="D6926" s="15"/>
      <c r="E6926" s="15"/>
      <c r="F6926" s="15" t="s">
        <v>12960</v>
      </c>
      <c r="G6926" s="16">
        <f>SUBTOTAL(9,G6922:G6925)</f>
        <v>420150</v>
      </c>
      <c r="H6926" s="16">
        <f>SUBTOTAL(9,H6922:H6925)</f>
        <v>281748.8</v>
      </c>
      <c r="I6926" s="15"/>
      <c r="J6926" s="16">
        <f>SUBTOTAL(9,J6922:J6925)</f>
        <v>19585</v>
      </c>
      <c r="K6926" s="16">
        <f>SUBTOTAL(9,K6922:K6925)</f>
        <v>1369.8</v>
      </c>
      <c r="L6926" s="17"/>
    </row>
    <row r="6927" spans="1:12" ht="27" outlineLevel="2" x14ac:dyDescent="0.25">
      <c r="A6927" s="35" t="s">
        <v>3163</v>
      </c>
      <c r="B6927" s="36" t="s">
        <v>2959</v>
      </c>
      <c r="C6927" s="36" t="s">
        <v>575</v>
      </c>
      <c r="D6927" s="36" t="s">
        <v>745</v>
      </c>
      <c r="E6927" s="36" t="s">
        <v>746</v>
      </c>
      <c r="F6927" s="36" t="s">
        <v>16</v>
      </c>
      <c r="G6927" s="37">
        <v>33440189</v>
      </c>
      <c r="H6927" s="37">
        <v>0</v>
      </c>
      <c r="I6927" s="38">
        <f>H6927/G6927</f>
        <v>0</v>
      </c>
      <c r="J6927" s="37">
        <v>3807547</v>
      </c>
      <c r="K6927" s="37">
        <f>H6927</f>
        <v>0</v>
      </c>
      <c r="L6927" s="39">
        <f>K6927/J6927</f>
        <v>0</v>
      </c>
    </row>
    <row r="6928" spans="1:12" ht="40.5" outlineLevel="2" x14ac:dyDescent="0.25">
      <c r="A6928" s="9" t="s">
        <v>3163</v>
      </c>
      <c r="B6928" s="10" t="s">
        <v>2959</v>
      </c>
      <c r="C6928" s="10" t="s">
        <v>575</v>
      </c>
      <c r="D6928" s="10" t="s">
        <v>745</v>
      </c>
      <c r="E6928" s="10" t="s">
        <v>746</v>
      </c>
      <c r="F6928" s="10" t="s">
        <v>19</v>
      </c>
      <c r="G6928" s="11">
        <v>207</v>
      </c>
      <c r="H6928" s="11">
        <v>0</v>
      </c>
      <c r="I6928" s="12">
        <f>H6928/G6928</f>
        <v>0</v>
      </c>
      <c r="J6928" s="11"/>
      <c r="K6928" s="11"/>
      <c r="L6928" s="13"/>
    </row>
    <row r="6929" spans="1:12" ht="27" outlineLevel="2" x14ac:dyDescent="0.25">
      <c r="A6929" s="35" t="s">
        <v>3163</v>
      </c>
      <c r="B6929" s="36" t="s">
        <v>2959</v>
      </c>
      <c r="C6929" s="36" t="s">
        <v>575</v>
      </c>
      <c r="D6929" s="36" t="s">
        <v>745</v>
      </c>
      <c r="E6929" s="36" t="s">
        <v>746</v>
      </c>
      <c r="F6929" s="36" t="s">
        <v>21</v>
      </c>
      <c r="G6929" s="37">
        <v>-6688038</v>
      </c>
      <c r="H6929" s="37"/>
      <c r="I6929" s="36"/>
      <c r="J6929" s="37"/>
      <c r="K6929" s="37"/>
      <c r="L6929" s="40"/>
    </row>
    <row r="6930" spans="1:12" ht="27" outlineLevel="1" x14ac:dyDescent="0.25">
      <c r="A6930" s="18" t="s">
        <v>8861</v>
      </c>
      <c r="B6930" s="19"/>
      <c r="C6930" s="19"/>
      <c r="D6930" s="19"/>
      <c r="E6930" s="19"/>
      <c r="F6930" s="15" t="s">
        <v>12960</v>
      </c>
      <c r="G6930" s="20">
        <f>SUBTOTAL(9,G6927:G6929)</f>
        <v>26752358</v>
      </c>
      <c r="H6930" s="20">
        <f>SUBTOTAL(9,H6927:H6929)</f>
        <v>0</v>
      </c>
      <c r="I6930" s="19"/>
      <c r="J6930" s="20">
        <f>SUBTOTAL(9,J6927:J6929)</f>
        <v>3807547</v>
      </c>
      <c r="K6930" s="20">
        <f>SUBTOTAL(9,K6927:K6929)</f>
        <v>0</v>
      </c>
      <c r="L6930" s="21"/>
    </row>
    <row r="6931" spans="1:12" ht="40.5" outlineLevel="2" x14ac:dyDescent="0.25">
      <c r="A6931" s="9" t="s">
        <v>3164</v>
      </c>
      <c r="B6931" s="10" t="s">
        <v>2959</v>
      </c>
      <c r="C6931" s="10" t="s">
        <v>575</v>
      </c>
      <c r="D6931" s="10" t="s">
        <v>748</v>
      </c>
      <c r="E6931" s="10" t="s">
        <v>749</v>
      </c>
      <c r="F6931" s="10" t="s">
        <v>18</v>
      </c>
      <c r="G6931" s="11">
        <v>33054</v>
      </c>
      <c r="H6931" s="11">
        <v>33054</v>
      </c>
      <c r="I6931" s="12">
        <f>H6931/G6931</f>
        <v>1</v>
      </c>
      <c r="J6931" s="11"/>
      <c r="K6931" s="11"/>
      <c r="L6931" s="13"/>
    </row>
    <row r="6932" spans="1:12" ht="27" outlineLevel="1" x14ac:dyDescent="0.25">
      <c r="A6932" s="22" t="s">
        <v>8862</v>
      </c>
      <c r="B6932" s="15"/>
      <c r="C6932" s="15"/>
      <c r="D6932" s="15"/>
      <c r="E6932" s="15"/>
      <c r="F6932" s="15" t="s">
        <v>12960</v>
      </c>
      <c r="G6932" s="16">
        <f>SUBTOTAL(9,G6931:G6931)</f>
        <v>33054</v>
      </c>
      <c r="H6932" s="16">
        <f>SUBTOTAL(9,H6931:H6931)</f>
        <v>33054</v>
      </c>
      <c r="I6932" s="23"/>
      <c r="J6932" s="16">
        <f>SUBTOTAL(9,J6931:J6931)</f>
        <v>0</v>
      </c>
      <c r="K6932" s="16">
        <f>SUBTOTAL(9,K6931:K6931)</f>
        <v>0</v>
      </c>
      <c r="L6932" s="17"/>
    </row>
    <row r="6933" spans="1:12" ht="27" outlineLevel="2" x14ac:dyDescent="0.25">
      <c r="A6933" s="35" t="s">
        <v>3165</v>
      </c>
      <c r="B6933" s="36" t="s">
        <v>2959</v>
      </c>
      <c r="C6933" s="36" t="s">
        <v>575</v>
      </c>
      <c r="D6933" s="36" t="s">
        <v>751</v>
      </c>
      <c r="E6933" s="36" t="s">
        <v>752</v>
      </c>
      <c r="F6933" s="36" t="s">
        <v>16</v>
      </c>
      <c r="G6933" s="37">
        <v>181977</v>
      </c>
      <c r="H6933" s="37">
        <v>0</v>
      </c>
      <c r="I6933" s="38">
        <f>H6933/G6933</f>
        <v>0</v>
      </c>
      <c r="J6933" s="37">
        <v>20132</v>
      </c>
      <c r="K6933" s="37">
        <f>H6933</f>
        <v>0</v>
      </c>
      <c r="L6933" s="39">
        <f>K6933/J6933</f>
        <v>0</v>
      </c>
    </row>
    <row r="6934" spans="1:12" ht="40.5" outlineLevel="2" x14ac:dyDescent="0.25">
      <c r="A6934" s="9" t="s">
        <v>3165</v>
      </c>
      <c r="B6934" s="10" t="s">
        <v>2959</v>
      </c>
      <c r="C6934" s="10" t="s">
        <v>575</v>
      </c>
      <c r="D6934" s="10" t="s">
        <v>751</v>
      </c>
      <c r="E6934" s="10" t="s">
        <v>752</v>
      </c>
      <c r="F6934" s="10" t="s">
        <v>18</v>
      </c>
      <c r="G6934" s="11">
        <v>277959</v>
      </c>
      <c r="H6934" s="11">
        <v>277959</v>
      </c>
      <c r="I6934" s="12">
        <f>H6934/G6934</f>
        <v>1</v>
      </c>
      <c r="J6934" s="11"/>
      <c r="K6934" s="11"/>
      <c r="L6934" s="13"/>
    </row>
    <row r="6935" spans="1:12" ht="40.5" outlineLevel="2" x14ac:dyDescent="0.25">
      <c r="A6935" s="35" t="s">
        <v>3165</v>
      </c>
      <c r="B6935" s="36" t="s">
        <v>2959</v>
      </c>
      <c r="C6935" s="36" t="s">
        <v>575</v>
      </c>
      <c r="D6935" s="36" t="s">
        <v>751</v>
      </c>
      <c r="E6935" s="36" t="s">
        <v>752</v>
      </c>
      <c r="F6935" s="36" t="s">
        <v>19</v>
      </c>
      <c r="G6935" s="37">
        <v>1</v>
      </c>
      <c r="H6935" s="37">
        <v>0</v>
      </c>
      <c r="I6935" s="4">
        <f>H6935/G6935</f>
        <v>0</v>
      </c>
      <c r="J6935" s="37"/>
      <c r="K6935" s="37"/>
      <c r="L6935" s="40"/>
    </row>
    <row r="6936" spans="1:12" ht="27" outlineLevel="2" x14ac:dyDescent="0.25">
      <c r="A6936" s="9" t="s">
        <v>3165</v>
      </c>
      <c r="B6936" s="10" t="s">
        <v>2959</v>
      </c>
      <c r="C6936" s="10" t="s">
        <v>575</v>
      </c>
      <c r="D6936" s="10" t="s">
        <v>751</v>
      </c>
      <c r="E6936" s="10" t="s">
        <v>752</v>
      </c>
      <c r="F6936" s="10" t="s">
        <v>21</v>
      </c>
      <c r="G6936" s="11">
        <v>-36395</v>
      </c>
      <c r="H6936" s="11"/>
      <c r="I6936" s="10"/>
      <c r="J6936" s="11"/>
      <c r="K6936" s="11"/>
      <c r="L6936" s="13"/>
    </row>
    <row r="6937" spans="1:12" ht="27" outlineLevel="1" x14ac:dyDescent="0.25">
      <c r="A6937" s="22" t="s">
        <v>8863</v>
      </c>
      <c r="B6937" s="15"/>
      <c r="C6937" s="15"/>
      <c r="D6937" s="15"/>
      <c r="E6937" s="15"/>
      <c r="F6937" s="15" t="s">
        <v>12960</v>
      </c>
      <c r="G6937" s="16">
        <f>SUBTOTAL(9,G6933:G6936)</f>
        <v>423542</v>
      </c>
      <c r="H6937" s="16">
        <f>SUBTOTAL(9,H6933:H6936)</f>
        <v>277959</v>
      </c>
      <c r="I6937" s="15"/>
      <c r="J6937" s="16">
        <f>SUBTOTAL(9,J6933:J6936)</f>
        <v>20132</v>
      </c>
      <c r="K6937" s="16">
        <f>SUBTOTAL(9,K6933:K6936)</f>
        <v>0</v>
      </c>
      <c r="L6937" s="17"/>
    </row>
    <row r="6938" spans="1:12" ht="27" outlineLevel="2" x14ac:dyDescent="0.25">
      <c r="A6938" s="35" t="s">
        <v>3166</v>
      </c>
      <c r="B6938" s="36" t="s">
        <v>2959</v>
      </c>
      <c r="C6938" s="36" t="s">
        <v>575</v>
      </c>
      <c r="D6938" s="36" t="s">
        <v>754</v>
      </c>
      <c r="E6938" s="36" t="s">
        <v>755</v>
      </c>
      <c r="F6938" s="36" t="s">
        <v>16</v>
      </c>
      <c r="G6938" s="37">
        <v>293088673</v>
      </c>
      <c r="H6938" s="37">
        <v>48183340.280000001</v>
      </c>
      <c r="I6938" s="38">
        <f>H6938/G6938</f>
        <v>0.16439850706888287</v>
      </c>
      <c r="J6938" s="37">
        <v>34391086</v>
      </c>
      <c r="K6938" s="37">
        <f>H6938</f>
        <v>48183340.280000001</v>
      </c>
      <c r="L6938" s="39">
        <f>K6938/J6938</f>
        <v>1.4010415454748943</v>
      </c>
    </row>
    <row r="6939" spans="1:12" ht="40.5" outlineLevel="2" x14ac:dyDescent="0.25">
      <c r="A6939" s="9" t="s">
        <v>3166</v>
      </c>
      <c r="B6939" s="10" t="s">
        <v>2959</v>
      </c>
      <c r="C6939" s="10" t="s">
        <v>575</v>
      </c>
      <c r="D6939" s="10" t="s">
        <v>754</v>
      </c>
      <c r="E6939" s="10" t="s">
        <v>755</v>
      </c>
      <c r="F6939" s="10" t="s">
        <v>18</v>
      </c>
      <c r="G6939" s="11">
        <v>581990764</v>
      </c>
      <c r="H6939" s="11">
        <v>581990764</v>
      </c>
      <c r="I6939" s="12">
        <f>H6939/G6939</f>
        <v>1</v>
      </c>
      <c r="J6939" s="11"/>
      <c r="K6939" s="11"/>
      <c r="L6939" s="13"/>
    </row>
    <row r="6940" spans="1:12" ht="40.5" outlineLevel="2" x14ac:dyDescent="0.25">
      <c r="A6940" s="35" t="s">
        <v>3166</v>
      </c>
      <c r="B6940" s="36" t="s">
        <v>2959</v>
      </c>
      <c r="C6940" s="36" t="s">
        <v>575</v>
      </c>
      <c r="D6940" s="36" t="s">
        <v>754</v>
      </c>
      <c r="E6940" s="36" t="s">
        <v>755</v>
      </c>
      <c r="F6940" s="36" t="s">
        <v>19</v>
      </c>
      <c r="G6940" s="37">
        <v>1813</v>
      </c>
      <c r="H6940" s="37">
        <v>0</v>
      </c>
      <c r="I6940" s="4">
        <f>H6940/G6940</f>
        <v>0</v>
      </c>
      <c r="J6940" s="37"/>
      <c r="K6940" s="37"/>
      <c r="L6940" s="40"/>
    </row>
    <row r="6941" spans="1:12" ht="27" outlineLevel="2" x14ac:dyDescent="0.25">
      <c r="A6941" s="9" t="s">
        <v>3166</v>
      </c>
      <c r="B6941" s="10" t="s">
        <v>2959</v>
      </c>
      <c r="C6941" s="10" t="s">
        <v>575</v>
      </c>
      <c r="D6941" s="10" t="s">
        <v>754</v>
      </c>
      <c r="E6941" s="10" t="s">
        <v>755</v>
      </c>
      <c r="F6941" s="10" t="s">
        <v>21</v>
      </c>
      <c r="G6941" s="11">
        <v>-58617735</v>
      </c>
      <c r="H6941" s="11"/>
      <c r="I6941" s="10"/>
      <c r="J6941" s="11"/>
      <c r="K6941" s="11"/>
      <c r="L6941" s="13"/>
    </row>
    <row r="6942" spans="1:12" ht="27" outlineLevel="1" x14ac:dyDescent="0.25">
      <c r="A6942" s="22" t="s">
        <v>8864</v>
      </c>
      <c r="B6942" s="15"/>
      <c r="C6942" s="15"/>
      <c r="D6942" s="15"/>
      <c r="E6942" s="15"/>
      <c r="F6942" s="15" t="s">
        <v>12960</v>
      </c>
      <c r="G6942" s="16">
        <f>SUBTOTAL(9,G6938:G6941)</f>
        <v>816463515</v>
      </c>
      <c r="H6942" s="16">
        <f>SUBTOTAL(9,H6938:H6941)</f>
        <v>630174104.27999997</v>
      </c>
      <c r="I6942" s="15"/>
      <c r="J6942" s="16">
        <f>SUBTOTAL(9,J6938:J6941)</f>
        <v>34391086</v>
      </c>
      <c r="K6942" s="16">
        <f>SUBTOTAL(9,K6938:K6941)</f>
        <v>48183340.280000001</v>
      </c>
      <c r="L6942" s="17"/>
    </row>
    <row r="6943" spans="1:12" ht="40.5" outlineLevel="2" x14ac:dyDescent="0.25">
      <c r="A6943" s="35" t="s">
        <v>3167</v>
      </c>
      <c r="B6943" s="36" t="s">
        <v>2959</v>
      </c>
      <c r="C6943" s="36" t="s">
        <v>575</v>
      </c>
      <c r="D6943" s="36" t="s">
        <v>757</v>
      </c>
      <c r="E6943" s="36" t="s">
        <v>758</v>
      </c>
      <c r="F6943" s="36" t="s">
        <v>18</v>
      </c>
      <c r="G6943" s="37">
        <v>13972</v>
      </c>
      <c r="H6943" s="37">
        <v>13972</v>
      </c>
      <c r="I6943" s="4">
        <f>H6943/G6943</f>
        <v>1</v>
      </c>
      <c r="J6943" s="37"/>
      <c r="K6943" s="37"/>
      <c r="L6943" s="40"/>
    </row>
    <row r="6944" spans="1:12" ht="27" outlineLevel="1" x14ac:dyDescent="0.25">
      <c r="A6944" s="18" t="s">
        <v>8865</v>
      </c>
      <c r="B6944" s="19"/>
      <c r="C6944" s="19"/>
      <c r="D6944" s="19"/>
      <c r="E6944" s="19"/>
      <c r="F6944" s="15" t="s">
        <v>12960</v>
      </c>
      <c r="G6944" s="20">
        <f>SUBTOTAL(9,G6943:G6943)</f>
        <v>13972</v>
      </c>
      <c r="H6944" s="20">
        <f>SUBTOTAL(9,H6943:H6943)</f>
        <v>13972</v>
      </c>
      <c r="I6944" s="23"/>
      <c r="J6944" s="20">
        <f>SUBTOTAL(9,J6943:J6943)</f>
        <v>0</v>
      </c>
      <c r="K6944" s="20">
        <f>SUBTOTAL(9,K6943:K6943)</f>
        <v>0</v>
      </c>
      <c r="L6944" s="21"/>
    </row>
    <row r="6945" spans="1:12" ht="27" outlineLevel="2" x14ac:dyDescent="0.25">
      <c r="A6945" s="9" t="s">
        <v>3168</v>
      </c>
      <c r="B6945" s="10" t="s">
        <v>2959</v>
      </c>
      <c r="C6945" s="10" t="s">
        <v>575</v>
      </c>
      <c r="D6945" s="10" t="s">
        <v>760</v>
      </c>
      <c r="E6945" s="10" t="s">
        <v>761</v>
      </c>
      <c r="F6945" s="10" t="s">
        <v>16</v>
      </c>
      <c r="G6945" s="11">
        <v>2992574</v>
      </c>
      <c r="H6945" s="6">
        <v>0</v>
      </c>
      <c r="I6945" s="7">
        <f>H6945/G6945</f>
        <v>0</v>
      </c>
      <c r="J6945" s="6">
        <v>326488</v>
      </c>
      <c r="K6945" s="6">
        <f>H6945</f>
        <v>0</v>
      </c>
      <c r="L6945" s="8">
        <f>K6945/J6945</f>
        <v>0</v>
      </c>
    </row>
    <row r="6946" spans="1:12" ht="40.5" outlineLevel="2" x14ac:dyDescent="0.25">
      <c r="A6946" s="35" t="s">
        <v>3168</v>
      </c>
      <c r="B6946" s="36" t="s">
        <v>2959</v>
      </c>
      <c r="C6946" s="36" t="s">
        <v>575</v>
      </c>
      <c r="D6946" s="36" t="s">
        <v>760</v>
      </c>
      <c r="E6946" s="36" t="s">
        <v>761</v>
      </c>
      <c r="F6946" s="36" t="s">
        <v>18</v>
      </c>
      <c r="G6946" s="37">
        <v>20729097</v>
      </c>
      <c r="H6946" s="37">
        <v>20729097</v>
      </c>
      <c r="I6946" s="4">
        <f>H6946/G6946</f>
        <v>1</v>
      </c>
      <c r="J6946" s="37"/>
      <c r="K6946" s="37"/>
      <c r="L6946" s="40"/>
    </row>
    <row r="6947" spans="1:12" ht="40.5" outlineLevel="2" x14ac:dyDescent="0.25">
      <c r="A6947" s="9" t="s">
        <v>3168</v>
      </c>
      <c r="B6947" s="10" t="s">
        <v>2959</v>
      </c>
      <c r="C6947" s="10" t="s">
        <v>575</v>
      </c>
      <c r="D6947" s="10" t="s">
        <v>760</v>
      </c>
      <c r="E6947" s="10" t="s">
        <v>761</v>
      </c>
      <c r="F6947" s="10" t="s">
        <v>19</v>
      </c>
      <c r="G6947" s="11">
        <v>19</v>
      </c>
      <c r="H6947" s="11">
        <v>0</v>
      </c>
      <c r="I6947" s="12">
        <f>H6947/G6947</f>
        <v>0</v>
      </c>
      <c r="J6947" s="11"/>
      <c r="K6947" s="11"/>
      <c r="L6947" s="13"/>
    </row>
    <row r="6948" spans="1:12" ht="27" outlineLevel="2" x14ac:dyDescent="0.25">
      <c r="A6948" s="35" t="s">
        <v>3168</v>
      </c>
      <c r="B6948" s="36" t="s">
        <v>2959</v>
      </c>
      <c r="C6948" s="36" t="s">
        <v>575</v>
      </c>
      <c r="D6948" s="36" t="s">
        <v>760</v>
      </c>
      <c r="E6948" s="36" t="s">
        <v>761</v>
      </c>
      <c r="F6948" s="36" t="s">
        <v>21</v>
      </c>
      <c r="G6948" s="37">
        <v>-598515</v>
      </c>
      <c r="H6948" s="37"/>
      <c r="I6948" s="36"/>
      <c r="J6948" s="37"/>
      <c r="K6948" s="37"/>
      <c r="L6948" s="40"/>
    </row>
    <row r="6949" spans="1:12" ht="27" outlineLevel="1" x14ac:dyDescent="0.25">
      <c r="A6949" s="18" t="s">
        <v>8866</v>
      </c>
      <c r="B6949" s="19"/>
      <c r="C6949" s="19"/>
      <c r="D6949" s="19"/>
      <c r="E6949" s="19"/>
      <c r="F6949" s="15" t="s">
        <v>12960</v>
      </c>
      <c r="G6949" s="20">
        <f>SUBTOTAL(9,G6945:G6948)</f>
        <v>23123175</v>
      </c>
      <c r="H6949" s="20">
        <f>SUBTOTAL(9,H6945:H6948)</f>
        <v>20729097</v>
      </c>
      <c r="I6949" s="19"/>
      <c r="J6949" s="20">
        <f>SUBTOTAL(9,J6945:J6948)</f>
        <v>326488</v>
      </c>
      <c r="K6949" s="20">
        <f>SUBTOTAL(9,K6945:K6948)</f>
        <v>0</v>
      </c>
      <c r="L6949" s="21"/>
    </row>
    <row r="6950" spans="1:12" ht="27" outlineLevel="2" x14ac:dyDescent="0.25">
      <c r="A6950" s="9" t="s">
        <v>3169</v>
      </c>
      <c r="B6950" s="10" t="s">
        <v>2959</v>
      </c>
      <c r="C6950" s="10" t="s">
        <v>575</v>
      </c>
      <c r="D6950" s="10" t="s">
        <v>763</v>
      </c>
      <c r="E6950" s="10" t="s">
        <v>764</v>
      </c>
      <c r="F6950" s="10" t="s">
        <v>16</v>
      </c>
      <c r="G6950" s="11">
        <v>85309914</v>
      </c>
      <c r="H6950" s="6">
        <v>6040835.3199999994</v>
      </c>
      <c r="I6950" s="7">
        <f>H6950/G6950</f>
        <v>7.0810472508505862E-2</v>
      </c>
      <c r="J6950" s="6">
        <v>9326951</v>
      </c>
      <c r="K6950" s="6">
        <f>H6950</f>
        <v>6040835.3199999994</v>
      </c>
      <c r="L6950" s="8">
        <f>K6950/J6950</f>
        <v>0.64767524992894243</v>
      </c>
    </row>
    <row r="6951" spans="1:12" ht="40.5" outlineLevel="2" x14ac:dyDescent="0.25">
      <c r="A6951" s="35" t="s">
        <v>3169</v>
      </c>
      <c r="B6951" s="36" t="s">
        <v>2959</v>
      </c>
      <c r="C6951" s="36" t="s">
        <v>575</v>
      </c>
      <c r="D6951" s="36" t="s">
        <v>763</v>
      </c>
      <c r="E6951" s="36" t="s">
        <v>764</v>
      </c>
      <c r="F6951" s="36" t="s">
        <v>18</v>
      </c>
      <c r="G6951" s="37">
        <v>141932584</v>
      </c>
      <c r="H6951" s="37">
        <v>141932584</v>
      </c>
      <c r="I6951" s="4">
        <f>H6951/G6951</f>
        <v>1</v>
      </c>
      <c r="J6951" s="37"/>
      <c r="K6951" s="37"/>
      <c r="L6951" s="40"/>
    </row>
    <row r="6952" spans="1:12" ht="40.5" outlineLevel="2" x14ac:dyDescent="0.25">
      <c r="A6952" s="9" t="s">
        <v>3169</v>
      </c>
      <c r="B6952" s="10" t="s">
        <v>2959</v>
      </c>
      <c r="C6952" s="10" t="s">
        <v>575</v>
      </c>
      <c r="D6952" s="10" t="s">
        <v>763</v>
      </c>
      <c r="E6952" s="10" t="s">
        <v>764</v>
      </c>
      <c r="F6952" s="10" t="s">
        <v>19</v>
      </c>
      <c r="G6952" s="11">
        <v>528</v>
      </c>
      <c r="H6952" s="11">
        <v>0</v>
      </c>
      <c r="I6952" s="12">
        <f>H6952/G6952</f>
        <v>0</v>
      </c>
      <c r="J6952" s="11"/>
      <c r="K6952" s="11"/>
      <c r="L6952" s="13"/>
    </row>
    <row r="6953" spans="1:12" ht="27" outlineLevel="2" x14ac:dyDescent="0.25">
      <c r="A6953" s="35" t="s">
        <v>3169</v>
      </c>
      <c r="B6953" s="36" t="s">
        <v>2959</v>
      </c>
      <c r="C6953" s="36" t="s">
        <v>575</v>
      </c>
      <c r="D6953" s="36" t="s">
        <v>763</v>
      </c>
      <c r="E6953" s="36" t="s">
        <v>764</v>
      </c>
      <c r="F6953" s="36" t="s">
        <v>21</v>
      </c>
      <c r="G6953" s="37">
        <v>-17061983</v>
      </c>
      <c r="H6953" s="37"/>
      <c r="I6953" s="36"/>
      <c r="J6953" s="37"/>
      <c r="K6953" s="37"/>
      <c r="L6953" s="40"/>
    </row>
    <row r="6954" spans="1:12" ht="27" outlineLevel="1" x14ac:dyDescent="0.25">
      <c r="A6954" s="18" t="s">
        <v>8867</v>
      </c>
      <c r="B6954" s="19"/>
      <c r="C6954" s="19"/>
      <c r="D6954" s="19"/>
      <c r="E6954" s="19"/>
      <c r="F6954" s="15" t="s">
        <v>12960</v>
      </c>
      <c r="G6954" s="20">
        <f>SUBTOTAL(9,G6950:G6953)</f>
        <v>210181043</v>
      </c>
      <c r="H6954" s="20">
        <f>SUBTOTAL(9,H6950:H6953)</f>
        <v>147973419.31999999</v>
      </c>
      <c r="I6954" s="19"/>
      <c r="J6954" s="20">
        <f>SUBTOTAL(9,J6950:J6953)</f>
        <v>9326951</v>
      </c>
      <c r="K6954" s="20">
        <f>SUBTOTAL(9,K6950:K6953)</f>
        <v>6040835.3199999994</v>
      </c>
      <c r="L6954" s="21"/>
    </row>
    <row r="6955" spans="1:12" ht="27" outlineLevel="2" x14ac:dyDescent="0.25">
      <c r="A6955" s="9" t="s">
        <v>3170</v>
      </c>
      <c r="B6955" s="10" t="s">
        <v>2959</v>
      </c>
      <c r="C6955" s="10" t="s">
        <v>575</v>
      </c>
      <c r="D6955" s="10" t="s">
        <v>766</v>
      </c>
      <c r="E6955" s="10" t="s">
        <v>767</v>
      </c>
      <c r="F6955" s="10" t="s">
        <v>16</v>
      </c>
      <c r="G6955" s="11">
        <v>2669092</v>
      </c>
      <c r="H6955" s="6">
        <v>201059.1</v>
      </c>
      <c r="I6955" s="7">
        <f>H6955/G6955</f>
        <v>7.5328651091831983E-2</v>
      </c>
      <c r="J6955" s="6">
        <v>323251</v>
      </c>
      <c r="K6955" s="6">
        <f>H6955</f>
        <v>201059.1</v>
      </c>
      <c r="L6955" s="8">
        <f>K6955/J6955</f>
        <v>0.62199065122768382</v>
      </c>
    </row>
    <row r="6956" spans="1:12" ht="40.5" outlineLevel="2" x14ac:dyDescent="0.25">
      <c r="A6956" s="35" t="s">
        <v>3170</v>
      </c>
      <c r="B6956" s="36" t="s">
        <v>2959</v>
      </c>
      <c r="C6956" s="36" t="s">
        <v>575</v>
      </c>
      <c r="D6956" s="36" t="s">
        <v>766</v>
      </c>
      <c r="E6956" s="36" t="s">
        <v>767</v>
      </c>
      <c r="F6956" s="36" t="s">
        <v>18</v>
      </c>
      <c r="G6956" s="37">
        <v>9348143</v>
      </c>
      <c r="H6956" s="37">
        <v>9348143</v>
      </c>
      <c r="I6956" s="4">
        <f>H6956/G6956</f>
        <v>1</v>
      </c>
      <c r="J6956" s="37"/>
      <c r="K6956" s="37"/>
      <c r="L6956" s="40"/>
    </row>
    <row r="6957" spans="1:12" ht="40.5" outlineLevel="2" x14ac:dyDescent="0.25">
      <c r="A6957" s="9" t="s">
        <v>3170</v>
      </c>
      <c r="B6957" s="10" t="s">
        <v>2959</v>
      </c>
      <c r="C6957" s="10" t="s">
        <v>575</v>
      </c>
      <c r="D6957" s="10" t="s">
        <v>766</v>
      </c>
      <c r="E6957" s="10" t="s">
        <v>767</v>
      </c>
      <c r="F6957" s="10" t="s">
        <v>19</v>
      </c>
      <c r="G6957" s="11">
        <v>17</v>
      </c>
      <c r="H6957" s="11">
        <v>0</v>
      </c>
      <c r="I6957" s="12">
        <f>H6957/G6957</f>
        <v>0</v>
      </c>
      <c r="J6957" s="11"/>
      <c r="K6957" s="11"/>
      <c r="L6957" s="13"/>
    </row>
    <row r="6958" spans="1:12" ht="27" outlineLevel="2" x14ac:dyDescent="0.25">
      <c r="A6958" s="35" t="s">
        <v>3170</v>
      </c>
      <c r="B6958" s="36" t="s">
        <v>2959</v>
      </c>
      <c r="C6958" s="36" t="s">
        <v>575</v>
      </c>
      <c r="D6958" s="36" t="s">
        <v>766</v>
      </c>
      <c r="E6958" s="36" t="s">
        <v>767</v>
      </c>
      <c r="F6958" s="36" t="s">
        <v>21</v>
      </c>
      <c r="G6958" s="37">
        <v>-533818</v>
      </c>
      <c r="H6958" s="37"/>
      <c r="I6958" s="36"/>
      <c r="J6958" s="37"/>
      <c r="K6958" s="37"/>
      <c r="L6958" s="40"/>
    </row>
    <row r="6959" spans="1:12" ht="27" outlineLevel="1" x14ac:dyDescent="0.25">
      <c r="A6959" s="18" t="s">
        <v>8868</v>
      </c>
      <c r="B6959" s="19"/>
      <c r="C6959" s="19"/>
      <c r="D6959" s="19"/>
      <c r="E6959" s="19"/>
      <c r="F6959" s="15" t="s">
        <v>12960</v>
      </c>
      <c r="G6959" s="20">
        <f>SUBTOTAL(9,G6955:G6958)</f>
        <v>11483434</v>
      </c>
      <c r="H6959" s="20">
        <f>SUBTOTAL(9,H6955:H6958)</f>
        <v>9549202.0999999996</v>
      </c>
      <c r="I6959" s="19"/>
      <c r="J6959" s="20">
        <f>SUBTOTAL(9,J6955:J6958)</f>
        <v>323251</v>
      </c>
      <c r="K6959" s="20">
        <f>SUBTOTAL(9,K6955:K6958)</f>
        <v>201059.1</v>
      </c>
      <c r="L6959" s="21"/>
    </row>
    <row r="6960" spans="1:12" ht="27" outlineLevel="2" x14ac:dyDescent="0.25">
      <c r="A6960" s="9" t="s">
        <v>3171</v>
      </c>
      <c r="B6960" s="10" t="s">
        <v>2959</v>
      </c>
      <c r="C6960" s="10" t="s">
        <v>575</v>
      </c>
      <c r="D6960" s="10" t="s">
        <v>772</v>
      </c>
      <c r="E6960" s="10" t="s">
        <v>773</v>
      </c>
      <c r="F6960" s="10" t="s">
        <v>16</v>
      </c>
      <c r="G6960" s="11">
        <v>39262420990</v>
      </c>
      <c r="H6960" s="6">
        <v>3983642727.2600002</v>
      </c>
      <c r="I6960" s="7">
        <f>H6960/G6960</f>
        <v>0.10146197373500274</v>
      </c>
      <c r="J6960" s="6">
        <v>4717974948.5699997</v>
      </c>
      <c r="K6960" s="6">
        <f>H6960</f>
        <v>3983642727.2600002</v>
      </c>
      <c r="L6960" s="8">
        <f>K6960/J6960</f>
        <v>0.84435436192119406</v>
      </c>
    </row>
    <row r="6961" spans="1:12" ht="40.5" outlineLevel="2" x14ac:dyDescent="0.25">
      <c r="A6961" s="35" t="s">
        <v>3171</v>
      </c>
      <c r="B6961" s="36" t="s">
        <v>2959</v>
      </c>
      <c r="C6961" s="36" t="s">
        <v>575</v>
      </c>
      <c r="D6961" s="36" t="s">
        <v>772</v>
      </c>
      <c r="E6961" s="36" t="s">
        <v>773</v>
      </c>
      <c r="F6961" s="36" t="s">
        <v>18</v>
      </c>
      <c r="G6961" s="37">
        <v>15309288133</v>
      </c>
      <c r="H6961" s="37">
        <v>15309288133</v>
      </c>
      <c r="I6961" s="4">
        <f>H6961/G6961</f>
        <v>1</v>
      </c>
      <c r="J6961" s="37"/>
      <c r="K6961" s="37"/>
      <c r="L6961" s="40"/>
    </row>
    <row r="6962" spans="1:12" ht="40.5" outlineLevel="2" x14ac:dyDescent="0.25">
      <c r="A6962" s="9" t="s">
        <v>3171</v>
      </c>
      <c r="B6962" s="10" t="s">
        <v>2959</v>
      </c>
      <c r="C6962" s="10" t="s">
        <v>575</v>
      </c>
      <c r="D6962" s="10" t="s">
        <v>772</v>
      </c>
      <c r="E6962" s="10" t="s">
        <v>773</v>
      </c>
      <c r="F6962" s="10" t="s">
        <v>19</v>
      </c>
      <c r="G6962" s="11">
        <v>242833</v>
      </c>
      <c r="H6962" s="11">
        <v>0</v>
      </c>
      <c r="I6962" s="12">
        <f>H6962/G6962</f>
        <v>0</v>
      </c>
      <c r="J6962" s="11"/>
      <c r="K6962" s="11"/>
      <c r="L6962" s="13"/>
    </row>
    <row r="6963" spans="1:12" ht="54" outlineLevel="2" x14ac:dyDescent="0.25">
      <c r="A6963" s="35" t="s">
        <v>3171</v>
      </c>
      <c r="B6963" s="36" t="s">
        <v>2959</v>
      </c>
      <c r="C6963" s="36" t="s">
        <v>575</v>
      </c>
      <c r="D6963" s="36" t="s">
        <v>772</v>
      </c>
      <c r="E6963" s="36" t="s">
        <v>773</v>
      </c>
      <c r="F6963" s="36" t="s">
        <v>40</v>
      </c>
      <c r="G6963" s="37">
        <v>-55853175</v>
      </c>
      <c r="H6963" s="37">
        <v>0</v>
      </c>
      <c r="I6963" s="36"/>
      <c r="J6963" s="37"/>
      <c r="K6963" s="37"/>
      <c r="L6963" s="40"/>
    </row>
    <row r="6964" spans="1:12" ht="27" outlineLevel="2" x14ac:dyDescent="0.25">
      <c r="A6964" s="9" t="s">
        <v>3171</v>
      </c>
      <c r="B6964" s="10" t="s">
        <v>2959</v>
      </c>
      <c r="C6964" s="10" t="s">
        <v>575</v>
      </c>
      <c r="D6964" s="10" t="s">
        <v>772</v>
      </c>
      <c r="E6964" s="10" t="s">
        <v>773</v>
      </c>
      <c r="F6964" s="10" t="s">
        <v>21</v>
      </c>
      <c r="G6964" s="11">
        <v>-7852484198</v>
      </c>
      <c r="H6964" s="11"/>
      <c r="I6964" s="10"/>
      <c r="J6964" s="11"/>
      <c r="K6964" s="11"/>
      <c r="L6964" s="13"/>
    </row>
    <row r="6965" spans="1:12" ht="27" outlineLevel="1" x14ac:dyDescent="0.25">
      <c r="A6965" s="22" t="s">
        <v>8869</v>
      </c>
      <c r="B6965" s="15"/>
      <c r="C6965" s="15"/>
      <c r="D6965" s="15"/>
      <c r="E6965" s="15"/>
      <c r="F6965" s="15" t="s">
        <v>12960</v>
      </c>
      <c r="G6965" s="16">
        <f>SUBTOTAL(9,G6960:G6964)</f>
        <v>46663614583</v>
      </c>
      <c r="H6965" s="16">
        <f>SUBTOTAL(9,H6960:H6964)</f>
        <v>19292930860.260002</v>
      </c>
      <c r="I6965" s="15"/>
      <c r="J6965" s="16">
        <f>SUBTOTAL(9,J6960:J6964)</f>
        <v>4717974948.5699997</v>
      </c>
      <c r="K6965" s="16">
        <f>SUBTOTAL(9,K6960:K6964)</f>
        <v>3983642727.2600002</v>
      </c>
      <c r="L6965" s="17"/>
    </row>
    <row r="6966" spans="1:12" ht="27" outlineLevel="2" x14ac:dyDescent="0.25">
      <c r="A6966" s="35" t="s">
        <v>3172</v>
      </c>
      <c r="B6966" s="36" t="s">
        <v>2959</v>
      </c>
      <c r="C6966" s="36" t="s">
        <v>575</v>
      </c>
      <c r="D6966" s="36" t="s">
        <v>775</v>
      </c>
      <c r="E6966" s="36" t="s">
        <v>776</v>
      </c>
      <c r="F6966" s="36" t="s">
        <v>16</v>
      </c>
      <c r="G6966" s="37">
        <v>13792783</v>
      </c>
      <c r="H6966" s="37">
        <v>13792783</v>
      </c>
      <c r="I6966" s="38">
        <f>H6966/G6966</f>
        <v>1</v>
      </c>
      <c r="J6966" s="37">
        <v>1580434</v>
      </c>
      <c r="K6966" s="37">
        <f>H6966</f>
        <v>13792783</v>
      </c>
      <c r="L6966" s="39">
        <f>K6966/J6966</f>
        <v>8.7272122720721015</v>
      </c>
    </row>
    <row r="6967" spans="1:12" ht="40.5" outlineLevel="2" x14ac:dyDescent="0.25">
      <c r="A6967" s="9" t="s">
        <v>3172</v>
      </c>
      <c r="B6967" s="10" t="s">
        <v>2959</v>
      </c>
      <c r="C6967" s="10" t="s">
        <v>575</v>
      </c>
      <c r="D6967" s="10" t="s">
        <v>775</v>
      </c>
      <c r="E6967" s="10" t="s">
        <v>776</v>
      </c>
      <c r="F6967" s="10" t="s">
        <v>18</v>
      </c>
      <c r="G6967" s="11">
        <v>50451102</v>
      </c>
      <c r="H6967" s="11">
        <v>50451102</v>
      </c>
      <c r="I6967" s="12">
        <f>H6967/G6967</f>
        <v>1</v>
      </c>
      <c r="J6967" s="11"/>
      <c r="K6967" s="11"/>
      <c r="L6967" s="13"/>
    </row>
    <row r="6968" spans="1:12" ht="40.5" outlineLevel="2" x14ac:dyDescent="0.25">
      <c r="A6968" s="35" t="s">
        <v>3172</v>
      </c>
      <c r="B6968" s="36" t="s">
        <v>2959</v>
      </c>
      <c r="C6968" s="36" t="s">
        <v>575</v>
      </c>
      <c r="D6968" s="36" t="s">
        <v>775</v>
      </c>
      <c r="E6968" s="36" t="s">
        <v>776</v>
      </c>
      <c r="F6968" s="36" t="s">
        <v>19</v>
      </c>
      <c r="G6968" s="37">
        <v>85</v>
      </c>
      <c r="H6968" s="37">
        <v>0</v>
      </c>
      <c r="I6968" s="4">
        <f>H6968/G6968</f>
        <v>0</v>
      </c>
      <c r="J6968" s="37"/>
      <c r="K6968" s="37"/>
      <c r="L6968" s="40"/>
    </row>
    <row r="6969" spans="1:12" ht="27" outlineLevel="2" x14ac:dyDescent="0.25">
      <c r="A6969" s="9" t="s">
        <v>3172</v>
      </c>
      <c r="B6969" s="10" t="s">
        <v>2959</v>
      </c>
      <c r="C6969" s="10" t="s">
        <v>575</v>
      </c>
      <c r="D6969" s="10" t="s">
        <v>775</v>
      </c>
      <c r="E6969" s="10" t="s">
        <v>776</v>
      </c>
      <c r="F6969" s="10" t="s">
        <v>21</v>
      </c>
      <c r="G6969" s="11">
        <v>-2758557</v>
      </c>
      <c r="H6969" s="11"/>
      <c r="I6969" s="10"/>
      <c r="J6969" s="11"/>
      <c r="K6969" s="11"/>
      <c r="L6969" s="13"/>
    </row>
    <row r="6970" spans="1:12" ht="27" outlineLevel="1" x14ac:dyDescent="0.25">
      <c r="A6970" s="22" t="s">
        <v>8870</v>
      </c>
      <c r="B6970" s="15"/>
      <c r="C6970" s="15"/>
      <c r="D6970" s="15"/>
      <c r="E6970" s="15"/>
      <c r="F6970" s="15" t="s">
        <v>12960</v>
      </c>
      <c r="G6970" s="16">
        <f>SUBTOTAL(9,G6966:G6969)</f>
        <v>61485413</v>
      </c>
      <c r="H6970" s="16">
        <f>SUBTOTAL(9,H6966:H6969)</f>
        <v>64243885</v>
      </c>
      <c r="I6970" s="15"/>
      <c r="J6970" s="16">
        <f>SUBTOTAL(9,J6966:J6969)</f>
        <v>1580434</v>
      </c>
      <c r="K6970" s="16">
        <f>SUBTOTAL(9,K6966:K6969)</f>
        <v>13792783</v>
      </c>
      <c r="L6970" s="17"/>
    </row>
    <row r="6971" spans="1:12" ht="27" outlineLevel="2" x14ac:dyDescent="0.25">
      <c r="A6971" s="35" t="s">
        <v>3173</v>
      </c>
      <c r="B6971" s="36" t="s">
        <v>2959</v>
      </c>
      <c r="C6971" s="36" t="s">
        <v>575</v>
      </c>
      <c r="D6971" s="36" t="s">
        <v>778</v>
      </c>
      <c r="E6971" s="36" t="s">
        <v>779</v>
      </c>
      <c r="F6971" s="36" t="s">
        <v>16</v>
      </c>
      <c r="G6971" s="37">
        <v>80951</v>
      </c>
      <c r="H6971" s="37">
        <v>0</v>
      </c>
      <c r="I6971" s="38">
        <f>H6971/G6971</f>
        <v>0</v>
      </c>
      <c r="J6971" s="37">
        <v>9618</v>
      </c>
      <c r="K6971" s="37">
        <f>H6971</f>
        <v>0</v>
      </c>
      <c r="L6971" s="39">
        <f>K6971/J6971</f>
        <v>0</v>
      </c>
    </row>
    <row r="6972" spans="1:12" ht="40.5" outlineLevel="2" x14ac:dyDescent="0.25">
      <c r="A6972" s="9" t="s">
        <v>3173</v>
      </c>
      <c r="B6972" s="10" t="s">
        <v>2959</v>
      </c>
      <c r="C6972" s="10" t="s">
        <v>575</v>
      </c>
      <c r="D6972" s="10" t="s">
        <v>778</v>
      </c>
      <c r="E6972" s="10" t="s">
        <v>779</v>
      </c>
      <c r="F6972" s="10" t="s">
        <v>18</v>
      </c>
      <c r="G6972" s="11">
        <v>246701</v>
      </c>
      <c r="H6972" s="11">
        <v>246701</v>
      </c>
      <c r="I6972" s="12">
        <f>H6972/G6972</f>
        <v>1</v>
      </c>
      <c r="J6972" s="11"/>
      <c r="K6972" s="11"/>
      <c r="L6972" s="13"/>
    </row>
    <row r="6973" spans="1:12" ht="40.5" outlineLevel="2" x14ac:dyDescent="0.25">
      <c r="A6973" s="35" t="s">
        <v>3173</v>
      </c>
      <c r="B6973" s="36" t="s">
        <v>2959</v>
      </c>
      <c r="C6973" s="36" t="s">
        <v>575</v>
      </c>
      <c r="D6973" s="36" t="s">
        <v>778</v>
      </c>
      <c r="E6973" s="36" t="s">
        <v>779</v>
      </c>
      <c r="F6973" s="36" t="s">
        <v>19</v>
      </c>
      <c r="G6973" s="37">
        <v>1</v>
      </c>
      <c r="H6973" s="37">
        <v>0</v>
      </c>
      <c r="I6973" s="4">
        <f>H6973/G6973</f>
        <v>0</v>
      </c>
      <c r="J6973" s="37"/>
      <c r="K6973" s="37"/>
      <c r="L6973" s="40"/>
    </row>
    <row r="6974" spans="1:12" ht="27" outlineLevel="2" x14ac:dyDescent="0.25">
      <c r="A6974" s="9" t="s">
        <v>3173</v>
      </c>
      <c r="B6974" s="10" t="s">
        <v>2959</v>
      </c>
      <c r="C6974" s="10" t="s">
        <v>575</v>
      </c>
      <c r="D6974" s="10" t="s">
        <v>778</v>
      </c>
      <c r="E6974" s="10" t="s">
        <v>779</v>
      </c>
      <c r="F6974" s="10" t="s">
        <v>21</v>
      </c>
      <c r="G6974" s="11">
        <v>-16190</v>
      </c>
      <c r="H6974" s="11"/>
      <c r="I6974" s="10"/>
      <c r="J6974" s="11"/>
      <c r="K6974" s="11"/>
      <c r="L6974" s="13"/>
    </row>
    <row r="6975" spans="1:12" ht="27" outlineLevel="1" x14ac:dyDescent="0.25">
      <c r="A6975" s="22" t="s">
        <v>8871</v>
      </c>
      <c r="B6975" s="15"/>
      <c r="C6975" s="15"/>
      <c r="D6975" s="15"/>
      <c r="E6975" s="15"/>
      <c r="F6975" s="15" t="s">
        <v>12960</v>
      </c>
      <c r="G6975" s="16">
        <f>SUBTOTAL(9,G6971:G6974)</f>
        <v>311463</v>
      </c>
      <c r="H6975" s="16">
        <f>SUBTOTAL(9,H6971:H6974)</f>
        <v>246701</v>
      </c>
      <c r="I6975" s="15"/>
      <c r="J6975" s="16">
        <f>SUBTOTAL(9,J6971:J6974)</f>
        <v>9618</v>
      </c>
      <c r="K6975" s="16">
        <f>SUBTOTAL(9,K6971:K6974)</f>
        <v>0</v>
      </c>
      <c r="L6975" s="17"/>
    </row>
    <row r="6976" spans="1:12" ht="27" outlineLevel="2" x14ac:dyDescent="0.25">
      <c r="A6976" s="35" t="s">
        <v>3174</v>
      </c>
      <c r="B6976" s="36" t="s">
        <v>2959</v>
      </c>
      <c r="C6976" s="36" t="s">
        <v>575</v>
      </c>
      <c r="D6976" s="36" t="s">
        <v>781</v>
      </c>
      <c r="E6976" s="36" t="s">
        <v>782</v>
      </c>
      <c r="F6976" s="36" t="s">
        <v>16</v>
      </c>
      <c r="G6976" s="37">
        <v>570196683</v>
      </c>
      <c r="H6976" s="37">
        <v>36110890.740000002</v>
      </c>
      <c r="I6976" s="38">
        <f>H6976/G6976</f>
        <v>6.3330587175653569E-2</v>
      </c>
      <c r="J6976" s="37">
        <v>67478226</v>
      </c>
      <c r="K6976" s="37">
        <f>H6976</f>
        <v>36110890.740000002</v>
      </c>
      <c r="L6976" s="39">
        <f>K6976/J6976</f>
        <v>0.53514878621734963</v>
      </c>
    </row>
    <row r="6977" spans="1:12" ht="40.5" outlineLevel="2" x14ac:dyDescent="0.25">
      <c r="A6977" s="9" t="s">
        <v>3174</v>
      </c>
      <c r="B6977" s="10" t="s">
        <v>2959</v>
      </c>
      <c r="C6977" s="10" t="s">
        <v>575</v>
      </c>
      <c r="D6977" s="10" t="s">
        <v>781</v>
      </c>
      <c r="E6977" s="10" t="s">
        <v>782</v>
      </c>
      <c r="F6977" s="10" t="s">
        <v>18</v>
      </c>
      <c r="G6977" s="11">
        <v>1277341873</v>
      </c>
      <c r="H6977" s="11">
        <v>1277341873</v>
      </c>
      <c r="I6977" s="12">
        <f>H6977/G6977</f>
        <v>1</v>
      </c>
      <c r="J6977" s="11"/>
      <c r="K6977" s="11"/>
      <c r="L6977" s="13"/>
    </row>
    <row r="6978" spans="1:12" ht="40.5" outlineLevel="2" x14ac:dyDescent="0.25">
      <c r="A6978" s="35" t="s">
        <v>3174</v>
      </c>
      <c r="B6978" s="36" t="s">
        <v>2959</v>
      </c>
      <c r="C6978" s="36" t="s">
        <v>575</v>
      </c>
      <c r="D6978" s="36" t="s">
        <v>781</v>
      </c>
      <c r="E6978" s="36" t="s">
        <v>782</v>
      </c>
      <c r="F6978" s="36" t="s">
        <v>19</v>
      </c>
      <c r="G6978" s="37">
        <v>3527</v>
      </c>
      <c r="H6978" s="37">
        <v>0</v>
      </c>
      <c r="I6978" s="4">
        <f>H6978/G6978</f>
        <v>0</v>
      </c>
      <c r="J6978" s="37"/>
      <c r="K6978" s="37"/>
      <c r="L6978" s="40"/>
    </row>
    <row r="6979" spans="1:12" ht="27" outlineLevel="2" x14ac:dyDescent="0.25">
      <c r="A6979" s="9" t="s">
        <v>3174</v>
      </c>
      <c r="B6979" s="10" t="s">
        <v>2959</v>
      </c>
      <c r="C6979" s="10" t="s">
        <v>575</v>
      </c>
      <c r="D6979" s="10" t="s">
        <v>781</v>
      </c>
      <c r="E6979" s="10" t="s">
        <v>782</v>
      </c>
      <c r="F6979" s="10" t="s">
        <v>21</v>
      </c>
      <c r="G6979" s="11">
        <v>-114039337</v>
      </c>
      <c r="H6979" s="11"/>
      <c r="I6979" s="10"/>
      <c r="J6979" s="11"/>
      <c r="K6979" s="11"/>
      <c r="L6979" s="13"/>
    </row>
    <row r="6980" spans="1:12" ht="27" outlineLevel="1" x14ac:dyDescent="0.25">
      <c r="A6980" s="22" t="s">
        <v>8872</v>
      </c>
      <c r="B6980" s="15"/>
      <c r="C6980" s="15"/>
      <c r="D6980" s="15"/>
      <c r="E6980" s="15"/>
      <c r="F6980" s="15" t="s">
        <v>12960</v>
      </c>
      <c r="G6980" s="16">
        <f>SUBTOTAL(9,G6976:G6979)</f>
        <v>1733502746</v>
      </c>
      <c r="H6980" s="16">
        <f>SUBTOTAL(9,H6976:H6979)</f>
        <v>1313452763.74</v>
      </c>
      <c r="I6980" s="15"/>
      <c r="J6980" s="16">
        <f>SUBTOTAL(9,J6976:J6979)</f>
        <v>67478226</v>
      </c>
      <c r="K6980" s="16">
        <f>SUBTOTAL(9,K6976:K6979)</f>
        <v>36110890.740000002</v>
      </c>
      <c r="L6980" s="17"/>
    </row>
    <row r="6981" spans="1:12" ht="27" outlineLevel="2" x14ac:dyDescent="0.25">
      <c r="A6981" s="35" t="s">
        <v>3175</v>
      </c>
      <c r="B6981" s="36" t="s">
        <v>2959</v>
      </c>
      <c r="C6981" s="36" t="s">
        <v>575</v>
      </c>
      <c r="D6981" s="36" t="s">
        <v>784</v>
      </c>
      <c r="E6981" s="36" t="s">
        <v>785</v>
      </c>
      <c r="F6981" s="36" t="s">
        <v>16</v>
      </c>
      <c r="G6981" s="37">
        <v>38553</v>
      </c>
      <c r="H6981" s="37">
        <v>36441</v>
      </c>
      <c r="I6981" s="38">
        <f>H6981/G6981</f>
        <v>0.94521827095167688</v>
      </c>
      <c r="J6981" s="37">
        <v>4432</v>
      </c>
      <c r="K6981" s="37">
        <f>H6981</f>
        <v>36441</v>
      </c>
      <c r="L6981" s="39">
        <f>K6981/J6981</f>
        <v>8.2222472924187731</v>
      </c>
    </row>
    <row r="6982" spans="1:12" ht="40.5" outlineLevel="2" x14ac:dyDescent="0.25">
      <c r="A6982" s="9" t="s">
        <v>3175</v>
      </c>
      <c r="B6982" s="10" t="s">
        <v>2959</v>
      </c>
      <c r="C6982" s="10" t="s">
        <v>575</v>
      </c>
      <c r="D6982" s="10" t="s">
        <v>784</v>
      </c>
      <c r="E6982" s="10" t="s">
        <v>785</v>
      </c>
      <c r="F6982" s="10" t="s">
        <v>18</v>
      </c>
      <c r="G6982" s="11">
        <v>96386</v>
      </c>
      <c r="H6982" s="11">
        <v>96386</v>
      </c>
      <c r="I6982" s="12">
        <f>H6982/G6982</f>
        <v>1</v>
      </c>
      <c r="J6982" s="11"/>
      <c r="K6982" s="11"/>
      <c r="L6982" s="13"/>
    </row>
    <row r="6983" spans="1:12" ht="27" outlineLevel="2" x14ac:dyDescent="0.25">
      <c r="A6983" s="35" t="s">
        <v>3175</v>
      </c>
      <c r="B6983" s="36" t="s">
        <v>2959</v>
      </c>
      <c r="C6983" s="36" t="s">
        <v>575</v>
      </c>
      <c r="D6983" s="36" t="s">
        <v>784</v>
      </c>
      <c r="E6983" s="36" t="s">
        <v>785</v>
      </c>
      <c r="F6983" s="36" t="s">
        <v>21</v>
      </c>
      <c r="G6983" s="37">
        <v>-7711</v>
      </c>
      <c r="H6983" s="37"/>
      <c r="I6983" s="36"/>
      <c r="J6983" s="37"/>
      <c r="K6983" s="37"/>
      <c r="L6983" s="40"/>
    </row>
    <row r="6984" spans="1:12" ht="27" outlineLevel="1" x14ac:dyDescent="0.25">
      <c r="A6984" s="18" t="s">
        <v>8873</v>
      </c>
      <c r="B6984" s="19"/>
      <c r="C6984" s="19"/>
      <c r="D6984" s="19"/>
      <c r="E6984" s="19"/>
      <c r="F6984" s="15" t="s">
        <v>12960</v>
      </c>
      <c r="G6984" s="20">
        <f>SUBTOTAL(9,G6981:G6983)</f>
        <v>127228</v>
      </c>
      <c r="H6984" s="20">
        <f>SUBTOTAL(9,H6981:H6983)</f>
        <v>132827</v>
      </c>
      <c r="I6984" s="19"/>
      <c r="J6984" s="20">
        <f>SUBTOTAL(9,J6981:J6983)</f>
        <v>4432</v>
      </c>
      <c r="K6984" s="20">
        <f>SUBTOTAL(9,K6981:K6983)</f>
        <v>36441</v>
      </c>
      <c r="L6984" s="21"/>
    </row>
    <row r="6985" spans="1:12" ht="27" outlineLevel="2" x14ac:dyDescent="0.25">
      <c r="A6985" s="9" t="s">
        <v>3176</v>
      </c>
      <c r="B6985" s="10" t="s">
        <v>2959</v>
      </c>
      <c r="C6985" s="10" t="s">
        <v>575</v>
      </c>
      <c r="D6985" s="10" t="s">
        <v>787</v>
      </c>
      <c r="E6985" s="10" t="s">
        <v>788</v>
      </c>
      <c r="F6985" s="10" t="s">
        <v>16</v>
      </c>
      <c r="G6985" s="11">
        <v>33494959</v>
      </c>
      <c r="H6985" s="6">
        <v>0</v>
      </c>
      <c r="I6985" s="7">
        <f>H6985/G6985</f>
        <v>0</v>
      </c>
      <c r="J6985" s="6">
        <v>3947996</v>
      </c>
      <c r="K6985" s="6">
        <f>H6985</f>
        <v>0</v>
      </c>
      <c r="L6985" s="8">
        <f>K6985/J6985</f>
        <v>0</v>
      </c>
    </row>
    <row r="6986" spans="1:12" ht="40.5" outlineLevel="2" x14ac:dyDescent="0.25">
      <c r="A6986" s="35" t="s">
        <v>3176</v>
      </c>
      <c r="B6986" s="36" t="s">
        <v>2959</v>
      </c>
      <c r="C6986" s="36" t="s">
        <v>575</v>
      </c>
      <c r="D6986" s="36" t="s">
        <v>787</v>
      </c>
      <c r="E6986" s="36" t="s">
        <v>788</v>
      </c>
      <c r="F6986" s="36" t="s">
        <v>18</v>
      </c>
      <c r="G6986" s="37">
        <v>178022460</v>
      </c>
      <c r="H6986" s="37">
        <v>178022460</v>
      </c>
      <c r="I6986" s="4">
        <f>H6986/G6986</f>
        <v>1</v>
      </c>
      <c r="J6986" s="37"/>
      <c r="K6986" s="37"/>
      <c r="L6986" s="40"/>
    </row>
    <row r="6987" spans="1:12" ht="40.5" outlineLevel="2" x14ac:dyDescent="0.25">
      <c r="A6987" s="9" t="s">
        <v>3176</v>
      </c>
      <c r="B6987" s="10" t="s">
        <v>2959</v>
      </c>
      <c r="C6987" s="10" t="s">
        <v>575</v>
      </c>
      <c r="D6987" s="10" t="s">
        <v>787</v>
      </c>
      <c r="E6987" s="10" t="s">
        <v>788</v>
      </c>
      <c r="F6987" s="10" t="s">
        <v>19</v>
      </c>
      <c r="G6987" s="11">
        <v>207</v>
      </c>
      <c r="H6987" s="11">
        <v>0</v>
      </c>
      <c r="I6987" s="12">
        <f>H6987/G6987</f>
        <v>0</v>
      </c>
      <c r="J6987" s="11"/>
      <c r="K6987" s="11"/>
      <c r="L6987" s="13"/>
    </row>
    <row r="6988" spans="1:12" ht="27" outlineLevel="2" x14ac:dyDescent="0.25">
      <c r="A6988" s="35" t="s">
        <v>3176</v>
      </c>
      <c r="B6988" s="36" t="s">
        <v>2959</v>
      </c>
      <c r="C6988" s="36" t="s">
        <v>575</v>
      </c>
      <c r="D6988" s="36" t="s">
        <v>787</v>
      </c>
      <c r="E6988" s="36" t="s">
        <v>788</v>
      </c>
      <c r="F6988" s="36" t="s">
        <v>21</v>
      </c>
      <c r="G6988" s="37">
        <v>-6698992</v>
      </c>
      <c r="H6988" s="37"/>
      <c r="I6988" s="36"/>
      <c r="J6988" s="37"/>
      <c r="K6988" s="37"/>
      <c r="L6988" s="40"/>
    </row>
    <row r="6989" spans="1:12" ht="27" outlineLevel="1" x14ac:dyDescent="0.25">
      <c r="A6989" s="18" t="s">
        <v>8874</v>
      </c>
      <c r="B6989" s="19"/>
      <c r="C6989" s="19"/>
      <c r="D6989" s="19"/>
      <c r="E6989" s="19"/>
      <c r="F6989" s="15" t="s">
        <v>12960</v>
      </c>
      <c r="G6989" s="20">
        <f>SUBTOTAL(9,G6985:G6988)</f>
        <v>204818634</v>
      </c>
      <c r="H6989" s="20">
        <f>SUBTOTAL(9,H6985:H6988)</f>
        <v>178022460</v>
      </c>
      <c r="I6989" s="19"/>
      <c r="J6989" s="20">
        <f>SUBTOTAL(9,J6985:J6988)</f>
        <v>3947996</v>
      </c>
      <c r="K6989" s="20">
        <f>SUBTOTAL(9,K6985:K6988)</f>
        <v>0</v>
      </c>
      <c r="L6989" s="21"/>
    </row>
    <row r="6990" spans="1:12" ht="27" outlineLevel="2" x14ac:dyDescent="0.25">
      <c r="A6990" s="9" t="s">
        <v>3177</v>
      </c>
      <c r="B6990" s="10" t="s">
        <v>2959</v>
      </c>
      <c r="C6990" s="10" t="s">
        <v>575</v>
      </c>
      <c r="D6990" s="10" t="s">
        <v>790</v>
      </c>
      <c r="E6990" s="10" t="s">
        <v>791</v>
      </c>
      <c r="F6990" s="10" t="s">
        <v>16</v>
      </c>
      <c r="G6990" s="11">
        <v>28416</v>
      </c>
      <c r="H6990" s="6">
        <v>2613.75</v>
      </c>
      <c r="I6990" s="7">
        <f>H6990/G6990</f>
        <v>9.1981630067567571E-2</v>
      </c>
      <c r="J6990" s="6">
        <v>3212</v>
      </c>
      <c r="K6990" s="6">
        <f>H6990</f>
        <v>2613.75</v>
      </c>
      <c r="L6990" s="8">
        <f>K6990/J6990</f>
        <v>0.81374533001245331</v>
      </c>
    </row>
    <row r="6991" spans="1:12" ht="40.5" outlineLevel="2" x14ac:dyDescent="0.25">
      <c r="A6991" s="35" t="s">
        <v>3177</v>
      </c>
      <c r="B6991" s="36" t="s">
        <v>2959</v>
      </c>
      <c r="C6991" s="36" t="s">
        <v>575</v>
      </c>
      <c r="D6991" s="36" t="s">
        <v>790</v>
      </c>
      <c r="E6991" s="36" t="s">
        <v>791</v>
      </c>
      <c r="F6991" s="36" t="s">
        <v>18</v>
      </c>
      <c r="G6991" s="37">
        <v>60835</v>
      </c>
      <c r="H6991" s="37">
        <v>60835</v>
      </c>
      <c r="I6991" s="4">
        <f>H6991/G6991</f>
        <v>1</v>
      </c>
      <c r="J6991" s="37"/>
      <c r="K6991" s="37"/>
      <c r="L6991" s="40"/>
    </row>
    <row r="6992" spans="1:12" ht="27" outlineLevel="2" x14ac:dyDescent="0.25">
      <c r="A6992" s="9" t="s">
        <v>3177</v>
      </c>
      <c r="B6992" s="10" t="s">
        <v>2959</v>
      </c>
      <c r="C6992" s="10" t="s">
        <v>575</v>
      </c>
      <c r="D6992" s="10" t="s">
        <v>790</v>
      </c>
      <c r="E6992" s="10" t="s">
        <v>791</v>
      </c>
      <c r="F6992" s="10" t="s">
        <v>21</v>
      </c>
      <c r="G6992" s="11">
        <v>-5683</v>
      </c>
      <c r="H6992" s="11"/>
      <c r="I6992" s="10"/>
      <c r="J6992" s="11"/>
      <c r="K6992" s="11"/>
      <c r="L6992" s="13"/>
    </row>
    <row r="6993" spans="1:12" ht="27" outlineLevel="1" x14ac:dyDescent="0.25">
      <c r="A6993" s="22" t="s">
        <v>8875</v>
      </c>
      <c r="B6993" s="15"/>
      <c r="C6993" s="15"/>
      <c r="D6993" s="15"/>
      <c r="E6993" s="15"/>
      <c r="F6993" s="15" t="s">
        <v>12960</v>
      </c>
      <c r="G6993" s="16">
        <f>SUBTOTAL(9,G6990:G6992)</f>
        <v>83568</v>
      </c>
      <c r="H6993" s="16">
        <f>SUBTOTAL(9,H6990:H6992)</f>
        <v>63448.75</v>
      </c>
      <c r="I6993" s="15"/>
      <c r="J6993" s="16">
        <f>SUBTOTAL(9,J6990:J6992)</f>
        <v>3212</v>
      </c>
      <c r="K6993" s="16">
        <f>SUBTOTAL(9,K6990:K6992)</f>
        <v>2613.75</v>
      </c>
      <c r="L6993" s="17"/>
    </row>
    <row r="6994" spans="1:12" ht="27" outlineLevel="2" x14ac:dyDescent="0.25">
      <c r="A6994" s="35" t="s">
        <v>3178</v>
      </c>
      <c r="B6994" s="36" t="s">
        <v>2959</v>
      </c>
      <c r="C6994" s="36" t="s">
        <v>575</v>
      </c>
      <c r="D6994" s="36" t="s">
        <v>793</v>
      </c>
      <c r="E6994" s="36" t="s">
        <v>794</v>
      </c>
      <c r="F6994" s="36" t="s">
        <v>16</v>
      </c>
      <c r="G6994" s="37">
        <v>932203229</v>
      </c>
      <c r="H6994" s="37">
        <v>88444470.260000005</v>
      </c>
      <c r="I6994" s="38">
        <f>H6994/G6994</f>
        <v>9.4876811738655767E-2</v>
      </c>
      <c r="J6994" s="37">
        <v>108525086</v>
      </c>
      <c r="K6994" s="37">
        <f>H6994</f>
        <v>88444470.260000005</v>
      </c>
      <c r="L6994" s="39">
        <f>K6994/J6994</f>
        <v>0.81496798132000559</v>
      </c>
    </row>
    <row r="6995" spans="1:12" ht="40.5" outlineLevel="2" x14ac:dyDescent="0.25">
      <c r="A6995" s="9" t="s">
        <v>3178</v>
      </c>
      <c r="B6995" s="10" t="s">
        <v>2959</v>
      </c>
      <c r="C6995" s="10" t="s">
        <v>575</v>
      </c>
      <c r="D6995" s="10" t="s">
        <v>793</v>
      </c>
      <c r="E6995" s="10" t="s">
        <v>794</v>
      </c>
      <c r="F6995" s="10" t="s">
        <v>18</v>
      </c>
      <c r="G6995" s="11">
        <v>2307182191</v>
      </c>
      <c r="H6995" s="11">
        <v>2307182191</v>
      </c>
      <c r="I6995" s="12">
        <f>H6995/G6995</f>
        <v>1</v>
      </c>
      <c r="J6995" s="11"/>
      <c r="K6995" s="11"/>
      <c r="L6995" s="13"/>
    </row>
    <row r="6996" spans="1:12" ht="40.5" outlineLevel="2" x14ac:dyDescent="0.25">
      <c r="A6996" s="35" t="s">
        <v>3178</v>
      </c>
      <c r="B6996" s="36" t="s">
        <v>2959</v>
      </c>
      <c r="C6996" s="36" t="s">
        <v>575</v>
      </c>
      <c r="D6996" s="36" t="s">
        <v>793</v>
      </c>
      <c r="E6996" s="36" t="s">
        <v>794</v>
      </c>
      <c r="F6996" s="36" t="s">
        <v>19</v>
      </c>
      <c r="G6996" s="37">
        <v>5766</v>
      </c>
      <c r="H6996" s="37">
        <v>0</v>
      </c>
      <c r="I6996" s="4">
        <f>H6996/G6996</f>
        <v>0</v>
      </c>
      <c r="J6996" s="37"/>
      <c r="K6996" s="37"/>
      <c r="L6996" s="40"/>
    </row>
    <row r="6997" spans="1:12" ht="27" outlineLevel="2" x14ac:dyDescent="0.25">
      <c r="A6997" s="9" t="s">
        <v>3178</v>
      </c>
      <c r="B6997" s="10" t="s">
        <v>2959</v>
      </c>
      <c r="C6997" s="10" t="s">
        <v>575</v>
      </c>
      <c r="D6997" s="10" t="s">
        <v>793</v>
      </c>
      <c r="E6997" s="10" t="s">
        <v>794</v>
      </c>
      <c r="F6997" s="10" t="s">
        <v>21</v>
      </c>
      <c r="G6997" s="11">
        <v>-186440646</v>
      </c>
      <c r="H6997" s="11"/>
      <c r="I6997" s="10"/>
      <c r="J6997" s="11"/>
      <c r="K6997" s="11"/>
      <c r="L6997" s="13"/>
    </row>
    <row r="6998" spans="1:12" ht="27" outlineLevel="1" x14ac:dyDescent="0.25">
      <c r="A6998" s="22" t="s">
        <v>8876</v>
      </c>
      <c r="B6998" s="15"/>
      <c r="C6998" s="15"/>
      <c r="D6998" s="15"/>
      <c r="E6998" s="15"/>
      <c r="F6998" s="15" t="s">
        <v>12960</v>
      </c>
      <c r="G6998" s="16">
        <f>SUBTOTAL(9,G6994:G6997)</f>
        <v>3052950540</v>
      </c>
      <c r="H6998" s="16">
        <f>SUBTOTAL(9,H6994:H6997)</f>
        <v>2395626661.2600002</v>
      </c>
      <c r="I6998" s="15"/>
      <c r="J6998" s="16">
        <f>SUBTOTAL(9,J6994:J6997)</f>
        <v>108525086</v>
      </c>
      <c r="K6998" s="16">
        <f>SUBTOTAL(9,K6994:K6997)</f>
        <v>88444470.260000005</v>
      </c>
      <c r="L6998" s="17"/>
    </row>
    <row r="6999" spans="1:12" ht="27" outlineLevel="2" x14ac:dyDescent="0.25">
      <c r="A6999" s="35" t="s">
        <v>3179</v>
      </c>
      <c r="B6999" s="36" t="s">
        <v>2959</v>
      </c>
      <c r="C6999" s="36" t="s">
        <v>575</v>
      </c>
      <c r="D6999" s="36" t="s">
        <v>796</v>
      </c>
      <c r="E6999" s="36" t="s">
        <v>797</v>
      </c>
      <c r="F6999" s="36" t="s">
        <v>16</v>
      </c>
      <c r="G6999" s="37">
        <v>516553</v>
      </c>
      <c r="H6999" s="37">
        <v>0</v>
      </c>
      <c r="I6999" s="38">
        <f>H6999/G6999</f>
        <v>0</v>
      </c>
      <c r="J6999" s="37">
        <v>57955</v>
      </c>
      <c r="K6999" s="37">
        <f>H6999</f>
        <v>0</v>
      </c>
      <c r="L6999" s="39">
        <f>K6999/J6999</f>
        <v>0</v>
      </c>
    </row>
    <row r="7000" spans="1:12" ht="40.5" outlineLevel="2" x14ac:dyDescent="0.25">
      <c r="A7000" s="9" t="s">
        <v>3179</v>
      </c>
      <c r="B7000" s="10" t="s">
        <v>2959</v>
      </c>
      <c r="C7000" s="10" t="s">
        <v>575</v>
      </c>
      <c r="D7000" s="10" t="s">
        <v>796</v>
      </c>
      <c r="E7000" s="10" t="s">
        <v>797</v>
      </c>
      <c r="F7000" s="10" t="s">
        <v>18</v>
      </c>
      <c r="G7000" s="11">
        <v>11897009</v>
      </c>
      <c r="H7000" s="11">
        <v>11897009</v>
      </c>
      <c r="I7000" s="12">
        <f>H7000/G7000</f>
        <v>1</v>
      </c>
      <c r="J7000" s="11"/>
      <c r="K7000" s="11"/>
      <c r="L7000" s="13"/>
    </row>
    <row r="7001" spans="1:12" ht="40.5" outlineLevel="2" x14ac:dyDescent="0.25">
      <c r="A7001" s="35" t="s">
        <v>3179</v>
      </c>
      <c r="B7001" s="36" t="s">
        <v>2959</v>
      </c>
      <c r="C7001" s="36" t="s">
        <v>575</v>
      </c>
      <c r="D7001" s="36" t="s">
        <v>796</v>
      </c>
      <c r="E7001" s="36" t="s">
        <v>797</v>
      </c>
      <c r="F7001" s="36" t="s">
        <v>19</v>
      </c>
      <c r="G7001" s="37">
        <v>3</v>
      </c>
      <c r="H7001" s="37">
        <v>0</v>
      </c>
      <c r="I7001" s="4">
        <f>H7001/G7001</f>
        <v>0</v>
      </c>
      <c r="J7001" s="37"/>
      <c r="K7001" s="37"/>
      <c r="L7001" s="40"/>
    </row>
    <row r="7002" spans="1:12" ht="27" outlineLevel="2" x14ac:dyDescent="0.25">
      <c r="A7002" s="9" t="s">
        <v>3179</v>
      </c>
      <c r="B7002" s="10" t="s">
        <v>2959</v>
      </c>
      <c r="C7002" s="10" t="s">
        <v>575</v>
      </c>
      <c r="D7002" s="10" t="s">
        <v>796</v>
      </c>
      <c r="E7002" s="10" t="s">
        <v>797</v>
      </c>
      <c r="F7002" s="10" t="s">
        <v>21</v>
      </c>
      <c r="G7002" s="11">
        <v>-103311</v>
      </c>
      <c r="H7002" s="11"/>
      <c r="I7002" s="10"/>
      <c r="J7002" s="11"/>
      <c r="K7002" s="11"/>
      <c r="L7002" s="13"/>
    </row>
    <row r="7003" spans="1:12" ht="27" outlineLevel="1" x14ac:dyDescent="0.25">
      <c r="A7003" s="22" t="s">
        <v>8877</v>
      </c>
      <c r="B7003" s="15"/>
      <c r="C7003" s="15"/>
      <c r="D7003" s="15"/>
      <c r="E7003" s="15"/>
      <c r="F7003" s="15" t="s">
        <v>12960</v>
      </c>
      <c r="G7003" s="16">
        <f>SUBTOTAL(9,G6999:G7002)</f>
        <v>12310254</v>
      </c>
      <c r="H7003" s="16">
        <f>SUBTOTAL(9,H6999:H7002)</f>
        <v>11897009</v>
      </c>
      <c r="I7003" s="15"/>
      <c r="J7003" s="16">
        <f>SUBTOTAL(9,J6999:J7002)</f>
        <v>57955</v>
      </c>
      <c r="K7003" s="16">
        <f>SUBTOTAL(9,K6999:K7002)</f>
        <v>0</v>
      </c>
      <c r="L7003" s="17"/>
    </row>
    <row r="7004" spans="1:12" ht="27" outlineLevel="2" x14ac:dyDescent="0.25">
      <c r="A7004" s="35" t="s">
        <v>3180</v>
      </c>
      <c r="B7004" s="36" t="s">
        <v>2959</v>
      </c>
      <c r="C7004" s="36" t="s">
        <v>575</v>
      </c>
      <c r="D7004" s="36" t="s">
        <v>799</v>
      </c>
      <c r="E7004" s="36" t="s">
        <v>800</v>
      </c>
      <c r="F7004" s="36" t="s">
        <v>16</v>
      </c>
      <c r="G7004" s="37">
        <v>89151955</v>
      </c>
      <c r="H7004" s="37">
        <v>4577930.34</v>
      </c>
      <c r="I7004" s="38">
        <f>H7004/G7004</f>
        <v>5.1349747069483781E-2</v>
      </c>
      <c r="J7004" s="37">
        <v>10563980</v>
      </c>
      <c r="K7004" s="37">
        <f>H7004</f>
        <v>4577930.34</v>
      </c>
      <c r="L7004" s="39">
        <f>K7004/J7004</f>
        <v>0.43335280263688497</v>
      </c>
    </row>
    <row r="7005" spans="1:12" ht="40.5" outlineLevel="2" x14ac:dyDescent="0.25">
      <c r="A7005" s="9" t="s">
        <v>3180</v>
      </c>
      <c r="B7005" s="10" t="s">
        <v>2959</v>
      </c>
      <c r="C7005" s="10" t="s">
        <v>575</v>
      </c>
      <c r="D7005" s="10" t="s">
        <v>799</v>
      </c>
      <c r="E7005" s="10" t="s">
        <v>800</v>
      </c>
      <c r="F7005" s="10" t="s">
        <v>18</v>
      </c>
      <c r="G7005" s="11">
        <v>210981930</v>
      </c>
      <c r="H7005" s="11">
        <v>210981930</v>
      </c>
      <c r="I7005" s="12">
        <f>H7005/G7005</f>
        <v>1</v>
      </c>
      <c r="J7005" s="11"/>
      <c r="K7005" s="11"/>
      <c r="L7005" s="13"/>
    </row>
    <row r="7006" spans="1:12" ht="40.5" outlineLevel="2" x14ac:dyDescent="0.25">
      <c r="A7006" s="35" t="s">
        <v>3180</v>
      </c>
      <c r="B7006" s="36" t="s">
        <v>2959</v>
      </c>
      <c r="C7006" s="36" t="s">
        <v>575</v>
      </c>
      <c r="D7006" s="36" t="s">
        <v>799</v>
      </c>
      <c r="E7006" s="36" t="s">
        <v>800</v>
      </c>
      <c r="F7006" s="36" t="s">
        <v>19</v>
      </c>
      <c r="G7006" s="37">
        <v>551</v>
      </c>
      <c r="H7006" s="37">
        <v>0</v>
      </c>
      <c r="I7006" s="4">
        <f>H7006/G7006</f>
        <v>0</v>
      </c>
      <c r="J7006" s="37"/>
      <c r="K7006" s="37"/>
      <c r="L7006" s="40"/>
    </row>
    <row r="7007" spans="1:12" ht="27" outlineLevel="2" x14ac:dyDescent="0.25">
      <c r="A7007" s="9" t="s">
        <v>3180</v>
      </c>
      <c r="B7007" s="10" t="s">
        <v>2959</v>
      </c>
      <c r="C7007" s="10" t="s">
        <v>575</v>
      </c>
      <c r="D7007" s="10" t="s">
        <v>799</v>
      </c>
      <c r="E7007" s="10" t="s">
        <v>800</v>
      </c>
      <c r="F7007" s="10" t="s">
        <v>21</v>
      </c>
      <c r="G7007" s="11">
        <v>-17830391</v>
      </c>
      <c r="H7007" s="11"/>
      <c r="I7007" s="10"/>
      <c r="J7007" s="11"/>
      <c r="K7007" s="11"/>
      <c r="L7007" s="13"/>
    </row>
    <row r="7008" spans="1:12" ht="27" outlineLevel="1" x14ac:dyDescent="0.25">
      <c r="A7008" s="22" t="s">
        <v>8878</v>
      </c>
      <c r="B7008" s="15"/>
      <c r="C7008" s="15"/>
      <c r="D7008" s="15"/>
      <c r="E7008" s="15"/>
      <c r="F7008" s="15" t="s">
        <v>12960</v>
      </c>
      <c r="G7008" s="16">
        <f>SUBTOTAL(9,G7004:G7007)</f>
        <v>282304045</v>
      </c>
      <c r="H7008" s="16">
        <f>SUBTOTAL(9,H7004:H7007)</f>
        <v>215559860.34</v>
      </c>
      <c r="I7008" s="15"/>
      <c r="J7008" s="16">
        <f>SUBTOTAL(9,J7004:J7007)</f>
        <v>10563980</v>
      </c>
      <c r="K7008" s="16">
        <f>SUBTOTAL(9,K7004:K7007)</f>
        <v>4577930.34</v>
      </c>
      <c r="L7008" s="17"/>
    </row>
    <row r="7009" spans="1:12" ht="40.5" outlineLevel="2" x14ac:dyDescent="0.25">
      <c r="A7009" s="35" t="s">
        <v>3181</v>
      </c>
      <c r="B7009" s="36" t="s">
        <v>2959</v>
      </c>
      <c r="C7009" s="36" t="s">
        <v>575</v>
      </c>
      <c r="D7009" s="36" t="s">
        <v>802</v>
      </c>
      <c r="E7009" s="36" t="s">
        <v>803</v>
      </c>
      <c r="F7009" s="36" t="s">
        <v>18</v>
      </c>
      <c r="G7009" s="37">
        <v>24889</v>
      </c>
      <c r="H7009" s="37">
        <v>24889</v>
      </c>
      <c r="I7009" s="4">
        <f>H7009/G7009</f>
        <v>1</v>
      </c>
      <c r="J7009" s="37"/>
      <c r="K7009" s="37"/>
      <c r="L7009" s="40"/>
    </row>
    <row r="7010" spans="1:12" ht="27" outlineLevel="1" x14ac:dyDescent="0.25">
      <c r="A7010" s="18" t="s">
        <v>8879</v>
      </c>
      <c r="B7010" s="19"/>
      <c r="C7010" s="19"/>
      <c r="D7010" s="19"/>
      <c r="E7010" s="19"/>
      <c r="F7010" s="15" t="s">
        <v>12960</v>
      </c>
      <c r="G7010" s="20">
        <f>SUBTOTAL(9,G7009:G7009)</f>
        <v>24889</v>
      </c>
      <c r="H7010" s="20">
        <f>SUBTOTAL(9,H7009:H7009)</f>
        <v>24889</v>
      </c>
      <c r="I7010" s="23"/>
      <c r="J7010" s="20">
        <f>SUBTOTAL(9,J7009:J7009)</f>
        <v>0</v>
      </c>
      <c r="K7010" s="20">
        <f>SUBTOTAL(9,K7009:K7009)</f>
        <v>0</v>
      </c>
      <c r="L7010" s="21"/>
    </row>
    <row r="7011" spans="1:12" ht="27" outlineLevel="2" x14ac:dyDescent="0.25">
      <c r="A7011" s="9" t="s">
        <v>3182</v>
      </c>
      <c r="B7011" s="10" t="s">
        <v>2959</v>
      </c>
      <c r="C7011" s="10" t="s">
        <v>575</v>
      </c>
      <c r="D7011" s="10" t="s">
        <v>805</v>
      </c>
      <c r="E7011" s="10" t="s">
        <v>806</v>
      </c>
      <c r="F7011" s="10" t="s">
        <v>16</v>
      </c>
      <c r="G7011" s="11">
        <v>180481799</v>
      </c>
      <c r="H7011" s="6">
        <v>24596648.66</v>
      </c>
      <c r="I7011" s="7">
        <f>H7011/G7011</f>
        <v>0.13628326399827165</v>
      </c>
      <c r="J7011" s="6">
        <v>19849366</v>
      </c>
      <c r="K7011" s="6">
        <f>H7011</f>
        <v>24596648.66</v>
      </c>
      <c r="L7011" s="8">
        <f>K7011/J7011</f>
        <v>1.2391654554608948</v>
      </c>
    </row>
    <row r="7012" spans="1:12" ht="40.5" outlineLevel="2" x14ac:dyDescent="0.25">
      <c r="A7012" s="35" t="s">
        <v>3182</v>
      </c>
      <c r="B7012" s="36" t="s">
        <v>2959</v>
      </c>
      <c r="C7012" s="36" t="s">
        <v>575</v>
      </c>
      <c r="D7012" s="36" t="s">
        <v>805</v>
      </c>
      <c r="E7012" s="36" t="s">
        <v>806</v>
      </c>
      <c r="F7012" s="36" t="s">
        <v>18</v>
      </c>
      <c r="G7012" s="37">
        <v>453340686</v>
      </c>
      <c r="H7012" s="37">
        <v>453340686</v>
      </c>
      <c r="I7012" s="4">
        <f>H7012/G7012</f>
        <v>1</v>
      </c>
      <c r="J7012" s="37"/>
      <c r="K7012" s="37"/>
      <c r="L7012" s="40"/>
    </row>
    <row r="7013" spans="1:12" ht="40.5" outlineLevel="2" x14ac:dyDescent="0.25">
      <c r="A7013" s="9" t="s">
        <v>3182</v>
      </c>
      <c r="B7013" s="10" t="s">
        <v>2959</v>
      </c>
      <c r="C7013" s="10" t="s">
        <v>575</v>
      </c>
      <c r="D7013" s="10" t="s">
        <v>805</v>
      </c>
      <c r="E7013" s="10" t="s">
        <v>806</v>
      </c>
      <c r="F7013" s="10" t="s">
        <v>19</v>
      </c>
      <c r="G7013" s="11">
        <v>1116</v>
      </c>
      <c r="H7013" s="11">
        <v>0</v>
      </c>
      <c r="I7013" s="12">
        <f>H7013/G7013</f>
        <v>0</v>
      </c>
      <c r="J7013" s="11"/>
      <c r="K7013" s="11"/>
      <c r="L7013" s="13"/>
    </row>
    <row r="7014" spans="1:12" ht="27" outlineLevel="2" x14ac:dyDescent="0.25">
      <c r="A7014" s="35" t="s">
        <v>3182</v>
      </c>
      <c r="B7014" s="36" t="s">
        <v>2959</v>
      </c>
      <c r="C7014" s="36" t="s">
        <v>575</v>
      </c>
      <c r="D7014" s="36" t="s">
        <v>805</v>
      </c>
      <c r="E7014" s="36" t="s">
        <v>806</v>
      </c>
      <c r="F7014" s="36" t="s">
        <v>21</v>
      </c>
      <c r="G7014" s="37">
        <v>-36096360</v>
      </c>
      <c r="H7014" s="37"/>
      <c r="I7014" s="36"/>
      <c r="J7014" s="37"/>
      <c r="K7014" s="37"/>
      <c r="L7014" s="40"/>
    </row>
    <row r="7015" spans="1:12" ht="27" outlineLevel="1" x14ac:dyDescent="0.25">
      <c r="A7015" s="18" t="s">
        <v>8880</v>
      </c>
      <c r="B7015" s="19"/>
      <c r="C7015" s="19"/>
      <c r="D7015" s="19"/>
      <c r="E7015" s="19"/>
      <c r="F7015" s="15" t="s">
        <v>12960</v>
      </c>
      <c r="G7015" s="20">
        <f>SUBTOTAL(9,G7011:G7014)</f>
        <v>597727241</v>
      </c>
      <c r="H7015" s="20">
        <f>SUBTOTAL(9,H7011:H7014)</f>
        <v>477937334.66000003</v>
      </c>
      <c r="I7015" s="19"/>
      <c r="J7015" s="20">
        <f>SUBTOTAL(9,J7011:J7014)</f>
        <v>19849366</v>
      </c>
      <c r="K7015" s="20">
        <f>SUBTOTAL(9,K7011:K7014)</f>
        <v>24596648.66</v>
      </c>
      <c r="L7015" s="21"/>
    </row>
    <row r="7016" spans="1:12" ht="27" outlineLevel="2" x14ac:dyDescent="0.25">
      <c r="A7016" s="9" t="s">
        <v>3183</v>
      </c>
      <c r="B7016" s="10" t="s">
        <v>2959</v>
      </c>
      <c r="C7016" s="10" t="s">
        <v>575</v>
      </c>
      <c r="D7016" s="10" t="s">
        <v>808</v>
      </c>
      <c r="E7016" s="10" t="s">
        <v>809</v>
      </c>
      <c r="F7016" s="10" t="s">
        <v>16</v>
      </c>
      <c r="G7016" s="11">
        <v>2404679</v>
      </c>
      <c r="H7016" s="6">
        <v>0</v>
      </c>
      <c r="I7016" s="7">
        <f>H7016/G7016</f>
        <v>0</v>
      </c>
      <c r="J7016" s="6">
        <v>282556</v>
      </c>
      <c r="K7016" s="6">
        <f>H7016</f>
        <v>0</v>
      </c>
      <c r="L7016" s="8">
        <f>K7016/J7016</f>
        <v>0</v>
      </c>
    </row>
    <row r="7017" spans="1:12" ht="40.5" outlineLevel="2" x14ac:dyDescent="0.25">
      <c r="A7017" s="35" t="s">
        <v>3183</v>
      </c>
      <c r="B7017" s="36" t="s">
        <v>2959</v>
      </c>
      <c r="C7017" s="36" t="s">
        <v>575</v>
      </c>
      <c r="D7017" s="36" t="s">
        <v>808</v>
      </c>
      <c r="E7017" s="36" t="s">
        <v>809</v>
      </c>
      <c r="F7017" s="36" t="s">
        <v>18</v>
      </c>
      <c r="G7017" s="37">
        <v>3672899</v>
      </c>
      <c r="H7017" s="37">
        <v>3672899</v>
      </c>
      <c r="I7017" s="4">
        <f>H7017/G7017</f>
        <v>1</v>
      </c>
      <c r="J7017" s="37"/>
      <c r="K7017" s="37"/>
      <c r="L7017" s="40"/>
    </row>
    <row r="7018" spans="1:12" ht="40.5" outlineLevel="2" x14ac:dyDescent="0.25">
      <c r="A7018" s="9" t="s">
        <v>3183</v>
      </c>
      <c r="B7018" s="10" t="s">
        <v>2959</v>
      </c>
      <c r="C7018" s="10" t="s">
        <v>575</v>
      </c>
      <c r="D7018" s="10" t="s">
        <v>808</v>
      </c>
      <c r="E7018" s="10" t="s">
        <v>809</v>
      </c>
      <c r="F7018" s="10" t="s">
        <v>19</v>
      </c>
      <c r="G7018" s="11">
        <v>15</v>
      </c>
      <c r="H7018" s="11">
        <v>0</v>
      </c>
      <c r="I7018" s="12">
        <f>H7018/G7018</f>
        <v>0</v>
      </c>
      <c r="J7018" s="11"/>
      <c r="K7018" s="11"/>
      <c r="L7018" s="13"/>
    </row>
    <row r="7019" spans="1:12" ht="27" outlineLevel="2" x14ac:dyDescent="0.25">
      <c r="A7019" s="35" t="s">
        <v>3183</v>
      </c>
      <c r="B7019" s="36" t="s">
        <v>2959</v>
      </c>
      <c r="C7019" s="36" t="s">
        <v>575</v>
      </c>
      <c r="D7019" s="36" t="s">
        <v>808</v>
      </c>
      <c r="E7019" s="36" t="s">
        <v>809</v>
      </c>
      <c r="F7019" s="36" t="s">
        <v>21</v>
      </c>
      <c r="G7019" s="37">
        <v>-480936</v>
      </c>
      <c r="H7019" s="37"/>
      <c r="I7019" s="36"/>
      <c r="J7019" s="37"/>
      <c r="K7019" s="37"/>
      <c r="L7019" s="40"/>
    </row>
    <row r="7020" spans="1:12" ht="27" outlineLevel="1" x14ac:dyDescent="0.25">
      <c r="A7020" s="18" t="s">
        <v>8881</v>
      </c>
      <c r="B7020" s="19"/>
      <c r="C7020" s="19"/>
      <c r="D7020" s="19"/>
      <c r="E7020" s="19"/>
      <c r="F7020" s="15" t="s">
        <v>12960</v>
      </c>
      <c r="G7020" s="20">
        <f>SUBTOTAL(9,G7016:G7019)</f>
        <v>5596657</v>
      </c>
      <c r="H7020" s="20">
        <f>SUBTOTAL(9,H7016:H7019)</f>
        <v>3672899</v>
      </c>
      <c r="I7020" s="19"/>
      <c r="J7020" s="20">
        <f>SUBTOTAL(9,J7016:J7019)</f>
        <v>282556</v>
      </c>
      <c r="K7020" s="20">
        <f>SUBTOTAL(9,K7016:K7019)</f>
        <v>0</v>
      </c>
      <c r="L7020" s="21"/>
    </row>
    <row r="7021" spans="1:12" ht="40.5" outlineLevel="2" x14ac:dyDescent="0.25">
      <c r="A7021" s="9" t="s">
        <v>3184</v>
      </c>
      <c r="B7021" s="10" t="s">
        <v>2959</v>
      </c>
      <c r="C7021" s="10" t="s">
        <v>575</v>
      </c>
      <c r="D7021" s="10" t="s">
        <v>811</v>
      </c>
      <c r="E7021" s="10" t="s">
        <v>812</v>
      </c>
      <c r="F7021" s="10" t="s">
        <v>18</v>
      </c>
      <c r="G7021" s="11">
        <v>16901</v>
      </c>
      <c r="H7021" s="11">
        <v>16901</v>
      </c>
      <c r="I7021" s="12">
        <f>H7021/G7021</f>
        <v>1</v>
      </c>
      <c r="J7021" s="11"/>
      <c r="K7021" s="11"/>
      <c r="L7021" s="13"/>
    </row>
    <row r="7022" spans="1:12" ht="27" outlineLevel="1" x14ac:dyDescent="0.25">
      <c r="A7022" s="22" t="s">
        <v>8882</v>
      </c>
      <c r="B7022" s="15"/>
      <c r="C7022" s="15"/>
      <c r="D7022" s="15"/>
      <c r="E7022" s="15"/>
      <c r="F7022" s="15" t="s">
        <v>12960</v>
      </c>
      <c r="G7022" s="16">
        <f>SUBTOTAL(9,G7021:G7021)</f>
        <v>16901</v>
      </c>
      <c r="H7022" s="16">
        <f>SUBTOTAL(9,H7021:H7021)</f>
        <v>16901</v>
      </c>
      <c r="I7022" s="23"/>
      <c r="J7022" s="16">
        <f>SUBTOTAL(9,J7021:J7021)</f>
        <v>0</v>
      </c>
      <c r="K7022" s="16">
        <f>SUBTOTAL(9,K7021:K7021)</f>
        <v>0</v>
      </c>
      <c r="L7022" s="17"/>
    </row>
    <row r="7023" spans="1:12" ht="27" outlineLevel="2" x14ac:dyDescent="0.25">
      <c r="A7023" s="35" t="s">
        <v>3185</v>
      </c>
      <c r="B7023" s="36" t="s">
        <v>2959</v>
      </c>
      <c r="C7023" s="36" t="s">
        <v>575</v>
      </c>
      <c r="D7023" s="36" t="s">
        <v>814</v>
      </c>
      <c r="E7023" s="36" t="s">
        <v>815</v>
      </c>
      <c r="F7023" s="36" t="s">
        <v>16</v>
      </c>
      <c r="G7023" s="37">
        <v>10999998</v>
      </c>
      <c r="H7023" s="37">
        <v>37561.870000000003</v>
      </c>
      <c r="I7023" s="38">
        <f>H7023/G7023</f>
        <v>3.414716075402923E-3</v>
      </c>
      <c r="J7023" s="37">
        <v>1234293</v>
      </c>
      <c r="K7023" s="37">
        <f>H7023</f>
        <v>37561.870000000003</v>
      </c>
      <c r="L7023" s="39">
        <f>K7023/J7023</f>
        <v>3.0431890969162104E-2</v>
      </c>
    </row>
    <row r="7024" spans="1:12" ht="40.5" outlineLevel="2" x14ac:dyDescent="0.25">
      <c r="A7024" s="9" t="s">
        <v>3185</v>
      </c>
      <c r="B7024" s="10" t="s">
        <v>2959</v>
      </c>
      <c r="C7024" s="10" t="s">
        <v>575</v>
      </c>
      <c r="D7024" s="10" t="s">
        <v>814</v>
      </c>
      <c r="E7024" s="10" t="s">
        <v>815</v>
      </c>
      <c r="F7024" s="10" t="s">
        <v>18</v>
      </c>
      <c r="G7024" s="11">
        <v>1572473</v>
      </c>
      <c r="H7024" s="11">
        <v>1572473</v>
      </c>
      <c r="I7024" s="12">
        <f>H7024/G7024</f>
        <v>1</v>
      </c>
      <c r="J7024" s="11"/>
      <c r="K7024" s="11"/>
      <c r="L7024" s="13"/>
    </row>
    <row r="7025" spans="1:12" ht="40.5" outlineLevel="2" x14ac:dyDescent="0.25">
      <c r="A7025" s="35" t="s">
        <v>3185</v>
      </c>
      <c r="B7025" s="36" t="s">
        <v>2959</v>
      </c>
      <c r="C7025" s="36" t="s">
        <v>575</v>
      </c>
      <c r="D7025" s="36" t="s">
        <v>814</v>
      </c>
      <c r="E7025" s="36" t="s">
        <v>815</v>
      </c>
      <c r="F7025" s="36" t="s">
        <v>19</v>
      </c>
      <c r="G7025" s="37">
        <v>68</v>
      </c>
      <c r="H7025" s="37">
        <v>0</v>
      </c>
      <c r="I7025" s="4">
        <f>H7025/G7025</f>
        <v>0</v>
      </c>
      <c r="J7025" s="37"/>
      <c r="K7025" s="37"/>
      <c r="L7025" s="40"/>
    </row>
    <row r="7026" spans="1:12" ht="27" outlineLevel="2" x14ac:dyDescent="0.25">
      <c r="A7026" s="9" t="s">
        <v>3185</v>
      </c>
      <c r="B7026" s="10" t="s">
        <v>2959</v>
      </c>
      <c r="C7026" s="10" t="s">
        <v>575</v>
      </c>
      <c r="D7026" s="10" t="s">
        <v>814</v>
      </c>
      <c r="E7026" s="10" t="s">
        <v>815</v>
      </c>
      <c r="F7026" s="10" t="s">
        <v>21</v>
      </c>
      <c r="G7026" s="11">
        <v>-2200000</v>
      </c>
      <c r="H7026" s="11"/>
      <c r="I7026" s="10"/>
      <c r="J7026" s="11"/>
      <c r="K7026" s="11"/>
      <c r="L7026" s="13"/>
    </row>
    <row r="7027" spans="1:12" ht="27" outlineLevel="1" x14ac:dyDescent="0.25">
      <c r="A7027" s="22" t="s">
        <v>8883</v>
      </c>
      <c r="B7027" s="15"/>
      <c r="C7027" s="15"/>
      <c r="D7027" s="15"/>
      <c r="E7027" s="15"/>
      <c r="F7027" s="15" t="s">
        <v>12960</v>
      </c>
      <c r="G7027" s="16">
        <f>SUBTOTAL(9,G7023:G7026)</f>
        <v>10372539</v>
      </c>
      <c r="H7027" s="16">
        <f>SUBTOTAL(9,H7023:H7026)</f>
        <v>1610034.87</v>
      </c>
      <c r="I7027" s="15"/>
      <c r="J7027" s="16">
        <f>SUBTOTAL(9,J7023:J7026)</f>
        <v>1234293</v>
      </c>
      <c r="K7027" s="16">
        <f>SUBTOTAL(9,K7023:K7026)</f>
        <v>37561.870000000003</v>
      </c>
      <c r="L7027" s="17"/>
    </row>
    <row r="7028" spans="1:12" ht="27" outlineLevel="2" x14ac:dyDescent="0.25">
      <c r="A7028" s="35" t="s">
        <v>3186</v>
      </c>
      <c r="B7028" s="36" t="s">
        <v>2959</v>
      </c>
      <c r="C7028" s="36" t="s">
        <v>575</v>
      </c>
      <c r="D7028" s="36" t="s">
        <v>817</v>
      </c>
      <c r="E7028" s="36" t="s">
        <v>818</v>
      </c>
      <c r="F7028" s="36" t="s">
        <v>16</v>
      </c>
      <c r="G7028" s="37">
        <v>274573827</v>
      </c>
      <c r="H7028" s="37">
        <v>11730923.290000001</v>
      </c>
      <c r="I7028" s="38">
        <f>H7028/G7028</f>
        <v>4.2724113285568188E-2</v>
      </c>
      <c r="J7028" s="37">
        <v>26971970</v>
      </c>
      <c r="K7028" s="37">
        <f>H7028</f>
        <v>11730923.290000001</v>
      </c>
      <c r="L7028" s="39">
        <f>K7028/J7028</f>
        <v>0.43493016231294934</v>
      </c>
    </row>
    <row r="7029" spans="1:12" ht="40.5" outlineLevel="2" x14ac:dyDescent="0.25">
      <c r="A7029" s="9" t="s">
        <v>3186</v>
      </c>
      <c r="B7029" s="10" t="s">
        <v>2959</v>
      </c>
      <c r="C7029" s="10" t="s">
        <v>575</v>
      </c>
      <c r="D7029" s="10" t="s">
        <v>817</v>
      </c>
      <c r="E7029" s="10" t="s">
        <v>818</v>
      </c>
      <c r="F7029" s="10" t="s">
        <v>18</v>
      </c>
      <c r="G7029" s="11">
        <v>210156233</v>
      </c>
      <c r="H7029" s="11">
        <v>210156233</v>
      </c>
      <c r="I7029" s="12">
        <f>H7029/G7029</f>
        <v>1</v>
      </c>
      <c r="J7029" s="11"/>
      <c r="K7029" s="11"/>
      <c r="L7029" s="13"/>
    </row>
    <row r="7030" spans="1:12" ht="40.5" outlineLevel="2" x14ac:dyDescent="0.25">
      <c r="A7030" s="35" t="s">
        <v>3186</v>
      </c>
      <c r="B7030" s="36" t="s">
        <v>2959</v>
      </c>
      <c r="C7030" s="36" t="s">
        <v>575</v>
      </c>
      <c r="D7030" s="36" t="s">
        <v>817</v>
      </c>
      <c r="E7030" s="36" t="s">
        <v>818</v>
      </c>
      <c r="F7030" s="36" t="s">
        <v>19</v>
      </c>
      <c r="G7030" s="37">
        <v>1698</v>
      </c>
      <c r="H7030" s="37">
        <v>0</v>
      </c>
      <c r="I7030" s="4">
        <f>H7030/G7030</f>
        <v>0</v>
      </c>
      <c r="J7030" s="37"/>
      <c r="K7030" s="37"/>
      <c r="L7030" s="40"/>
    </row>
    <row r="7031" spans="1:12" ht="27" outlineLevel="2" x14ac:dyDescent="0.25">
      <c r="A7031" s="9" t="s">
        <v>3186</v>
      </c>
      <c r="B7031" s="10" t="s">
        <v>2959</v>
      </c>
      <c r="C7031" s="10" t="s">
        <v>575</v>
      </c>
      <c r="D7031" s="10" t="s">
        <v>817</v>
      </c>
      <c r="E7031" s="10" t="s">
        <v>818</v>
      </c>
      <c r="F7031" s="10" t="s">
        <v>21</v>
      </c>
      <c r="G7031" s="11">
        <v>-54914765</v>
      </c>
      <c r="H7031" s="11"/>
      <c r="I7031" s="10"/>
      <c r="J7031" s="11"/>
      <c r="K7031" s="11"/>
      <c r="L7031" s="13"/>
    </row>
    <row r="7032" spans="1:12" ht="27" outlineLevel="1" x14ac:dyDescent="0.25">
      <c r="A7032" s="22" t="s">
        <v>8884</v>
      </c>
      <c r="B7032" s="15"/>
      <c r="C7032" s="15"/>
      <c r="D7032" s="15"/>
      <c r="E7032" s="15"/>
      <c r="F7032" s="15" t="s">
        <v>12960</v>
      </c>
      <c r="G7032" s="16">
        <f>SUBTOTAL(9,G7028:G7031)</f>
        <v>429816993</v>
      </c>
      <c r="H7032" s="16">
        <f>SUBTOTAL(9,H7028:H7031)</f>
        <v>221887156.28999999</v>
      </c>
      <c r="I7032" s="15"/>
      <c r="J7032" s="16">
        <f>SUBTOTAL(9,J7028:J7031)</f>
        <v>26971970</v>
      </c>
      <c r="K7032" s="16">
        <f>SUBTOTAL(9,K7028:K7031)</f>
        <v>11730923.290000001</v>
      </c>
      <c r="L7032" s="17"/>
    </row>
    <row r="7033" spans="1:12" ht="27" outlineLevel="2" x14ac:dyDescent="0.25">
      <c r="A7033" s="35" t="s">
        <v>3187</v>
      </c>
      <c r="B7033" s="36" t="s">
        <v>2959</v>
      </c>
      <c r="C7033" s="36" t="s">
        <v>575</v>
      </c>
      <c r="D7033" s="36" t="s">
        <v>820</v>
      </c>
      <c r="E7033" s="36" t="s">
        <v>821</v>
      </c>
      <c r="F7033" s="36" t="s">
        <v>16</v>
      </c>
      <c r="G7033" s="37">
        <v>257586806</v>
      </c>
      <c r="H7033" s="37">
        <v>45338103.040000007</v>
      </c>
      <c r="I7033" s="38">
        <f>H7033/G7033</f>
        <v>0.17601096789095635</v>
      </c>
      <c r="J7033" s="37">
        <v>28036395</v>
      </c>
      <c r="K7033" s="37">
        <f>H7033</f>
        <v>45338103.040000007</v>
      </c>
      <c r="L7033" s="39">
        <f>K7033/J7033</f>
        <v>1.6171160036802166</v>
      </c>
    </row>
    <row r="7034" spans="1:12" ht="40.5" outlineLevel="2" x14ac:dyDescent="0.25">
      <c r="A7034" s="9" t="s">
        <v>3187</v>
      </c>
      <c r="B7034" s="10" t="s">
        <v>2959</v>
      </c>
      <c r="C7034" s="10" t="s">
        <v>575</v>
      </c>
      <c r="D7034" s="10" t="s">
        <v>820</v>
      </c>
      <c r="E7034" s="10" t="s">
        <v>821</v>
      </c>
      <c r="F7034" s="10" t="s">
        <v>18</v>
      </c>
      <c r="G7034" s="11">
        <v>418235867</v>
      </c>
      <c r="H7034" s="11">
        <v>418235867</v>
      </c>
      <c r="I7034" s="12">
        <f>H7034/G7034</f>
        <v>1</v>
      </c>
      <c r="J7034" s="11"/>
      <c r="K7034" s="11"/>
      <c r="L7034" s="13"/>
    </row>
    <row r="7035" spans="1:12" ht="40.5" outlineLevel="2" x14ac:dyDescent="0.25">
      <c r="A7035" s="35" t="s">
        <v>3187</v>
      </c>
      <c r="B7035" s="36" t="s">
        <v>2959</v>
      </c>
      <c r="C7035" s="36" t="s">
        <v>575</v>
      </c>
      <c r="D7035" s="36" t="s">
        <v>820</v>
      </c>
      <c r="E7035" s="36" t="s">
        <v>821</v>
      </c>
      <c r="F7035" s="36" t="s">
        <v>19</v>
      </c>
      <c r="G7035" s="37">
        <v>1593</v>
      </c>
      <c r="H7035" s="37">
        <v>0</v>
      </c>
      <c r="I7035" s="4">
        <f>H7035/G7035</f>
        <v>0</v>
      </c>
      <c r="J7035" s="37"/>
      <c r="K7035" s="37"/>
      <c r="L7035" s="40"/>
    </row>
    <row r="7036" spans="1:12" ht="27" outlineLevel="2" x14ac:dyDescent="0.25">
      <c r="A7036" s="9" t="s">
        <v>3187</v>
      </c>
      <c r="B7036" s="10" t="s">
        <v>2959</v>
      </c>
      <c r="C7036" s="10" t="s">
        <v>575</v>
      </c>
      <c r="D7036" s="10" t="s">
        <v>820</v>
      </c>
      <c r="E7036" s="10" t="s">
        <v>821</v>
      </c>
      <c r="F7036" s="10" t="s">
        <v>21</v>
      </c>
      <c r="G7036" s="11">
        <v>-51517361</v>
      </c>
      <c r="H7036" s="11"/>
      <c r="I7036" s="10"/>
      <c r="J7036" s="11"/>
      <c r="K7036" s="11"/>
      <c r="L7036" s="13"/>
    </row>
    <row r="7037" spans="1:12" ht="27" outlineLevel="1" x14ac:dyDescent="0.25">
      <c r="A7037" s="22" t="s">
        <v>8885</v>
      </c>
      <c r="B7037" s="15"/>
      <c r="C7037" s="15"/>
      <c r="D7037" s="15"/>
      <c r="E7037" s="15"/>
      <c r="F7037" s="15" t="s">
        <v>12960</v>
      </c>
      <c r="G7037" s="16">
        <f>SUBTOTAL(9,G7033:G7036)</f>
        <v>624306905</v>
      </c>
      <c r="H7037" s="16">
        <f>SUBTOTAL(9,H7033:H7036)</f>
        <v>463573970.04000002</v>
      </c>
      <c r="I7037" s="15"/>
      <c r="J7037" s="16">
        <f>SUBTOTAL(9,J7033:J7036)</f>
        <v>28036395</v>
      </c>
      <c r="K7037" s="16">
        <f>SUBTOTAL(9,K7033:K7036)</f>
        <v>45338103.040000007</v>
      </c>
      <c r="L7037" s="17"/>
    </row>
    <row r="7038" spans="1:12" ht="27" outlineLevel="2" x14ac:dyDescent="0.25">
      <c r="A7038" s="35" t="s">
        <v>3188</v>
      </c>
      <c r="B7038" s="36" t="s">
        <v>2959</v>
      </c>
      <c r="C7038" s="36" t="s">
        <v>575</v>
      </c>
      <c r="D7038" s="36" t="s">
        <v>823</v>
      </c>
      <c r="E7038" s="36" t="s">
        <v>824</v>
      </c>
      <c r="F7038" s="36" t="s">
        <v>16</v>
      </c>
      <c r="G7038" s="37">
        <v>17431</v>
      </c>
      <c r="H7038" s="37">
        <v>0</v>
      </c>
      <c r="I7038" s="38">
        <f>H7038/G7038</f>
        <v>0</v>
      </c>
      <c r="J7038" s="37">
        <v>1985</v>
      </c>
      <c r="K7038" s="37">
        <f>H7038</f>
        <v>0</v>
      </c>
      <c r="L7038" s="39">
        <f>K7038/J7038</f>
        <v>0</v>
      </c>
    </row>
    <row r="7039" spans="1:12" ht="40.5" outlineLevel="2" x14ac:dyDescent="0.25">
      <c r="A7039" s="9" t="s">
        <v>3188</v>
      </c>
      <c r="B7039" s="10" t="s">
        <v>2959</v>
      </c>
      <c r="C7039" s="10" t="s">
        <v>575</v>
      </c>
      <c r="D7039" s="10" t="s">
        <v>823</v>
      </c>
      <c r="E7039" s="10" t="s">
        <v>824</v>
      </c>
      <c r="F7039" s="10" t="s">
        <v>18</v>
      </c>
      <c r="G7039" s="11">
        <v>42419</v>
      </c>
      <c r="H7039" s="11">
        <v>42419</v>
      </c>
      <c r="I7039" s="12">
        <f>H7039/G7039</f>
        <v>1</v>
      </c>
      <c r="J7039" s="11"/>
      <c r="K7039" s="11"/>
      <c r="L7039" s="13"/>
    </row>
    <row r="7040" spans="1:12" ht="27" outlineLevel="2" x14ac:dyDescent="0.25">
      <c r="A7040" s="35" t="s">
        <v>3188</v>
      </c>
      <c r="B7040" s="36" t="s">
        <v>2959</v>
      </c>
      <c r="C7040" s="36" t="s">
        <v>575</v>
      </c>
      <c r="D7040" s="36" t="s">
        <v>823</v>
      </c>
      <c r="E7040" s="36" t="s">
        <v>824</v>
      </c>
      <c r="F7040" s="36" t="s">
        <v>21</v>
      </c>
      <c r="G7040" s="37">
        <v>-3486</v>
      </c>
      <c r="H7040" s="37"/>
      <c r="I7040" s="36"/>
      <c r="J7040" s="37"/>
      <c r="K7040" s="37"/>
      <c r="L7040" s="40"/>
    </row>
    <row r="7041" spans="1:12" ht="27" outlineLevel="1" x14ac:dyDescent="0.25">
      <c r="A7041" s="18" t="s">
        <v>8886</v>
      </c>
      <c r="B7041" s="19"/>
      <c r="C7041" s="19"/>
      <c r="D7041" s="19"/>
      <c r="E7041" s="19"/>
      <c r="F7041" s="15" t="s">
        <v>12960</v>
      </c>
      <c r="G7041" s="20">
        <f>SUBTOTAL(9,G7038:G7040)</f>
        <v>56364</v>
      </c>
      <c r="H7041" s="20">
        <f>SUBTOTAL(9,H7038:H7040)</f>
        <v>42419</v>
      </c>
      <c r="I7041" s="19"/>
      <c r="J7041" s="20">
        <f>SUBTOTAL(9,J7038:J7040)</f>
        <v>1985</v>
      </c>
      <c r="K7041" s="20">
        <f>SUBTOTAL(9,K7038:K7040)</f>
        <v>0</v>
      </c>
      <c r="L7041" s="21"/>
    </row>
    <row r="7042" spans="1:12" ht="27" outlineLevel="2" x14ac:dyDescent="0.25">
      <c r="A7042" s="9" t="s">
        <v>3189</v>
      </c>
      <c r="B7042" s="10" t="s">
        <v>2959</v>
      </c>
      <c r="C7042" s="10" t="s">
        <v>575</v>
      </c>
      <c r="D7042" s="10" t="s">
        <v>826</v>
      </c>
      <c r="E7042" s="10" t="s">
        <v>827</v>
      </c>
      <c r="F7042" s="10" t="s">
        <v>16</v>
      </c>
      <c r="G7042" s="11">
        <v>843061483</v>
      </c>
      <c r="H7042" s="6">
        <v>160864134.15000001</v>
      </c>
      <c r="I7042" s="7">
        <f>H7042/G7042</f>
        <v>0.19080949301297875</v>
      </c>
      <c r="J7042" s="6">
        <v>97162245</v>
      </c>
      <c r="K7042" s="6">
        <f>H7042</f>
        <v>160864134.15000001</v>
      </c>
      <c r="L7042" s="8">
        <f>K7042/J7042</f>
        <v>1.6556238912552916</v>
      </c>
    </row>
    <row r="7043" spans="1:12" ht="40.5" outlineLevel="2" x14ac:dyDescent="0.25">
      <c r="A7043" s="35" t="s">
        <v>3189</v>
      </c>
      <c r="B7043" s="36" t="s">
        <v>2959</v>
      </c>
      <c r="C7043" s="36" t="s">
        <v>575</v>
      </c>
      <c r="D7043" s="36" t="s">
        <v>826</v>
      </c>
      <c r="E7043" s="36" t="s">
        <v>827</v>
      </c>
      <c r="F7043" s="36" t="s">
        <v>18</v>
      </c>
      <c r="G7043" s="37">
        <v>2199659071</v>
      </c>
      <c r="H7043" s="37">
        <v>2199659071</v>
      </c>
      <c r="I7043" s="4">
        <f>H7043/G7043</f>
        <v>1</v>
      </c>
      <c r="J7043" s="37"/>
      <c r="K7043" s="37"/>
      <c r="L7043" s="40"/>
    </row>
    <row r="7044" spans="1:12" ht="40.5" outlineLevel="2" x14ac:dyDescent="0.25">
      <c r="A7044" s="9" t="s">
        <v>3189</v>
      </c>
      <c r="B7044" s="10" t="s">
        <v>2959</v>
      </c>
      <c r="C7044" s="10" t="s">
        <v>575</v>
      </c>
      <c r="D7044" s="10" t="s">
        <v>826</v>
      </c>
      <c r="E7044" s="10" t="s">
        <v>827</v>
      </c>
      <c r="F7044" s="10" t="s">
        <v>19</v>
      </c>
      <c r="G7044" s="11">
        <v>5214</v>
      </c>
      <c r="H7044" s="11">
        <v>0</v>
      </c>
      <c r="I7044" s="12">
        <f>H7044/G7044</f>
        <v>0</v>
      </c>
      <c r="J7044" s="11"/>
      <c r="K7044" s="11"/>
      <c r="L7044" s="13"/>
    </row>
    <row r="7045" spans="1:12" ht="27" outlineLevel="2" x14ac:dyDescent="0.25">
      <c r="A7045" s="35" t="s">
        <v>3189</v>
      </c>
      <c r="B7045" s="36" t="s">
        <v>2959</v>
      </c>
      <c r="C7045" s="36" t="s">
        <v>575</v>
      </c>
      <c r="D7045" s="36" t="s">
        <v>826</v>
      </c>
      <c r="E7045" s="36" t="s">
        <v>827</v>
      </c>
      <c r="F7045" s="36" t="s">
        <v>21</v>
      </c>
      <c r="G7045" s="37">
        <v>-168612297</v>
      </c>
      <c r="H7045" s="37"/>
      <c r="I7045" s="36"/>
      <c r="J7045" s="37"/>
      <c r="K7045" s="37"/>
      <c r="L7045" s="40"/>
    </row>
    <row r="7046" spans="1:12" ht="27" outlineLevel="1" x14ac:dyDescent="0.25">
      <c r="A7046" s="18" t="s">
        <v>8887</v>
      </c>
      <c r="B7046" s="19"/>
      <c r="C7046" s="19"/>
      <c r="D7046" s="19"/>
      <c r="E7046" s="19"/>
      <c r="F7046" s="15" t="s">
        <v>12960</v>
      </c>
      <c r="G7046" s="20">
        <f>SUBTOTAL(9,G7042:G7045)</f>
        <v>2874113471</v>
      </c>
      <c r="H7046" s="20">
        <f>SUBTOTAL(9,H7042:H7045)</f>
        <v>2360523205.1500001</v>
      </c>
      <c r="I7046" s="19"/>
      <c r="J7046" s="20">
        <f>SUBTOTAL(9,J7042:J7045)</f>
        <v>97162245</v>
      </c>
      <c r="K7046" s="20">
        <f>SUBTOTAL(9,K7042:K7045)</f>
        <v>160864134.15000001</v>
      </c>
      <c r="L7046" s="21"/>
    </row>
    <row r="7047" spans="1:12" ht="27" outlineLevel="2" x14ac:dyDescent="0.25">
      <c r="A7047" s="9" t="s">
        <v>3190</v>
      </c>
      <c r="B7047" s="10" t="s">
        <v>2959</v>
      </c>
      <c r="C7047" s="10" t="s">
        <v>575</v>
      </c>
      <c r="D7047" s="10" t="s">
        <v>829</v>
      </c>
      <c r="E7047" s="10" t="s">
        <v>830</v>
      </c>
      <c r="F7047" s="10" t="s">
        <v>16</v>
      </c>
      <c r="G7047" s="11">
        <v>685442050</v>
      </c>
      <c r="H7047" s="6">
        <v>103804332.64</v>
      </c>
      <c r="I7047" s="7">
        <f>H7047/G7047</f>
        <v>0.15144144226342693</v>
      </c>
      <c r="J7047" s="6">
        <v>75858457</v>
      </c>
      <c r="K7047" s="6">
        <f>H7047</f>
        <v>103804332.64</v>
      </c>
      <c r="L7047" s="8">
        <f>K7047/J7047</f>
        <v>1.3683949917409999</v>
      </c>
    </row>
    <row r="7048" spans="1:12" ht="40.5" outlineLevel="2" x14ac:dyDescent="0.25">
      <c r="A7048" s="35" t="s">
        <v>3190</v>
      </c>
      <c r="B7048" s="36" t="s">
        <v>2959</v>
      </c>
      <c r="C7048" s="36" t="s">
        <v>575</v>
      </c>
      <c r="D7048" s="36" t="s">
        <v>829</v>
      </c>
      <c r="E7048" s="36" t="s">
        <v>830</v>
      </c>
      <c r="F7048" s="36" t="s">
        <v>18</v>
      </c>
      <c r="G7048" s="37">
        <v>1271013489</v>
      </c>
      <c r="H7048" s="37">
        <v>1271013489</v>
      </c>
      <c r="I7048" s="4">
        <f>H7048/G7048</f>
        <v>1</v>
      </c>
      <c r="J7048" s="37"/>
      <c r="K7048" s="37"/>
      <c r="L7048" s="40"/>
    </row>
    <row r="7049" spans="1:12" ht="40.5" outlineLevel="2" x14ac:dyDescent="0.25">
      <c r="A7049" s="9" t="s">
        <v>3190</v>
      </c>
      <c r="B7049" s="10" t="s">
        <v>2959</v>
      </c>
      <c r="C7049" s="10" t="s">
        <v>575</v>
      </c>
      <c r="D7049" s="10" t="s">
        <v>829</v>
      </c>
      <c r="E7049" s="10" t="s">
        <v>830</v>
      </c>
      <c r="F7049" s="10" t="s">
        <v>19</v>
      </c>
      <c r="G7049" s="11">
        <v>4239</v>
      </c>
      <c r="H7049" s="11">
        <v>0</v>
      </c>
      <c r="I7049" s="12">
        <f>H7049/G7049</f>
        <v>0</v>
      </c>
      <c r="J7049" s="11"/>
      <c r="K7049" s="11"/>
      <c r="L7049" s="13"/>
    </row>
    <row r="7050" spans="1:12" ht="27" outlineLevel="2" x14ac:dyDescent="0.25">
      <c r="A7050" s="35" t="s">
        <v>3190</v>
      </c>
      <c r="B7050" s="36" t="s">
        <v>2959</v>
      </c>
      <c r="C7050" s="36" t="s">
        <v>575</v>
      </c>
      <c r="D7050" s="36" t="s">
        <v>829</v>
      </c>
      <c r="E7050" s="36" t="s">
        <v>830</v>
      </c>
      <c r="F7050" s="36" t="s">
        <v>21</v>
      </c>
      <c r="G7050" s="37">
        <v>-137088410</v>
      </c>
      <c r="H7050" s="37"/>
      <c r="I7050" s="36"/>
      <c r="J7050" s="37"/>
      <c r="K7050" s="37"/>
      <c r="L7050" s="40"/>
    </row>
    <row r="7051" spans="1:12" ht="27" outlineLevel="1" x14ac:dyDescent="0.25">
      <c r="A7051" s="18" t="s">
        <v>8888</v>
      </c>
      <c r="B7051" s="19"/>
      <c r="C7051" s="19"/>
      <c r="D7051" s="19"/>
      <c r="E7051" s="19"/>
      <c r="F7051" s="15" t="s">
        <v>12960</v>
      </c>
      <c r="G7051" s="20">
        <f>SUBTOTAL(9,G7047:G7050)</f>
        <v>1819371368</v>
      </c>
      <c r="H7051" s="20">
        <f>SUBTOTAL(9,H7047:H7050)</f>
        <v>1374817821.6400001</v>
      </c>
      <c r="I7051" s="19"/>
      <c r="J7051" s="20">
        <f>SUBTOTAL(9,J7047:J7050)</f>
        <v>75858457</v>
      </c>
      <c r="K7051" s="20">
        <f>SUBTOTAL(9,K7047:K7050)</f>
        <v>103804332.64</v>
      </c>
      <c r="L7051" s="21"/>
    </row>
    <row r="7052" spans="1:12" ht="27" outlineLevel="2" x14ac:dyDescent="0.25">
      <c r="A7052" s="9" t="s">
        <v>3191</v>
      </c>
      <c r="B7052" s="10" t="s">
        <v>2959</v>
      </c>
      <c r="C7052" s="10" t="s">
        <v>575</v>
      </c>
      <c r="D7052" s="10" t="s">
        <v>832</v>
      </c>
      <c r="E7052" s="10" t="s">
        <v>833</v>
      </c>
      <c r="F7052" s="10" t="s">
        <v>16</v>
      </c>
      <c r="G7052" s="11">
        <v>205269100</v>
      </c>
      <c r="H7052" s="6">
        <v>34337399.259999998</v>
      </c>
      <c r="I7052" s="7">
        <f>H7052/G7052</f>
        <v>0.16727992308632911</v>
      </c>
      <c r="J7052" s="6">
        <v>24112392</v>
      </c>
      <c r="K7052" s="6">
        <f>H7052</f>
        <v>34337399.259999998</v>
      </c>
      <c r="L7052" s="8">
        <f>K7052/J7052</f>
        <v>1.4240561143830108</v>
      </c>
    </row>
    <row r="7053" spans="1:12" ht="40.5" outlineLevel="2" x14ac:dyDescent="0.25">
      <c r="A7053" s="35" t="s">
        <v>3191</v>
      </c>
      <c r="B7053" s="36" t="s">
        <v>2959</v>
      </c>
      <c r="C7053" s="36" t="s">
        <v>575</v>
      </c>
      <c r="D7053" s="36" t="s">
        <v>832</v>
      </c>
      <c r="E7053" s="36" t="s">
        <v>833</v>
      </c>
      <c r="F7053" s="36" t="s">
        <v>18</v>
      </c>
      <c r="G7053" s="37">
        <v>529457749</v>
      </c>
      <c r="H7053" s="37">
        <v>529457749</v>
      </c>
      <c r="I7053" s="4">
        <f>H7053/G7053</f>
        <v>1</v>
      </c>
      <c r="J7053" s="37"/>
      <c r="K7053" s="37"/>
      <c r="L7053" s="40"/>
    </row>
    <row r="7054" spans="1:12" ht="40.5" outlineLevel="2" x14ac:dyDescent="0.25">
      <c r="A7054" s="9" t="s">
        <v>3191</v>
      </c>
      <c r="B7054" s="10" t="s">
        <v>2959</v>
      </c>
      <c r="C7054" s="10" t="s">
        <v>575</v>
      </c>
      <c r="D7054" s="10" t="s">
        <v>832</v>
      </c>
      <c r="E7054" s="10" t="s">
        <v>833</v>
      </c>
      <c r="F7054" s="10" t="s">
        <v>19</v>
      </c>
      <c r="G7054" s="11">
        <v>1270</v>
      </c>
      <c r="H7054" s="11">
        <v>0</v>
      </c>
      <c r="I7054" s="12">
        <f>H7054/G7054</f>
        <v>0</v>
      </c>
      <c r="J7054" s="11"/>
      <c r="K7054" s="11"/>
      <c r="L7054" s="13"/>
    </row>
    <row r="7055" spans="1:12" ht="27" outlineLevel="2" x14ac:dyDescent="0.25">
      <c r="A7055" s="35" t="s">
        <v>3191</v>
      </c>
      <c r="B7055" s="36" t="s">
        <v>2959</v>
      </c>
      <c r="C7055" s="36" t="s">
        <v>575</v>
      </c>
      <c r="D7055" s="36" t="s">
        <v>832</v>
      </c>
      <c r="E7055" s="36" t="s">
        <v>833</v>
      </c>
      <c r="F7055" s="36" t="s">
        <v>21</v>
      </c>
      <c r="G7055" s="37">
        <v>-41053820</v>
      </c>
      <c r="H7055" s="37"/>
      <c r="I7055" s="36"/>
      <c r="J7055" s="37"/>
      <c r="K7055" s="37"/>
      <c r="L7055" s="40"/>
    </row>
    <row r="7056" spans="1:12" ht="27" outlineLevel="1" x14ac:dyDescent="0.25">
      <c r="A7056" s="18" t="s">
        <v>8889</v>
      </c>
      <c r="B7056" s="19"/>
      <c r="C7056" s="19"/>
      <c r="D7056" s="19"/>
      <c r="E7056" s="19"/>
      <c r="F7056" s="15" t="s">
        <v>12960</v>
      </c>
      <c r="G7056" s="20">
        <f>SUBTOTAL(9,G7052:G7055)</f>
        <v>693674299</v>
      </c>
      <c r="H7056" s="20">
        <f>SUBTOTAL(9,H7052:H7055)</f>
        <v>563795148.25999999</v>
      </c>
      <c r="I7056" s="19"/>
      <c r="J7056" s="20">
        <f>SUBTOTAL(9,J7052:J7055)</f>
        <v>24112392</v>
      </c>
      <c r="K7056" s="20">
        <f>SUBTOTAL(9,K7052:K7055)</f>
        <v>34337399.259999998</v>
      </c>
      <c r="L7056" s="21"/>
    </row>
    <row r="7057" spans="1:12" ht="27" outlineLevel="2" x14ac:dyDescent="0.25">
      <c r="A7057" s="9" t="s">
        <v>3192</v>
      </c>
      <c r="B7057" s="10" t="s">
        <v>2959</v>
      </c>
      <c r="C7057" s="10" t="s">
        <v>575</v>
      </c>
      <c r="D7057" s="10" t="s">
        <v>835</v>
      </c>
      <c r="E7057" s="10" t="s">
        <v>836</v>
      </c>
      <c r="F7057" s="10" t="s">
        <v>16</v>
      </c>
      <c r="G7057" s="11">
        <v>211029</v>
      </c>
      <c r="H7057" s="6">
        <v>0</v>
      </c>
      <c r="I7057" s="7">
        <f>H7057/G7057</f>
        <v>0</v>
      </c>
      <c r="J7057" s="6">
        <v>27310</v>
      </c>
      <c r="K7057" s="6">
        <f>H7057</f>
        <v>0</v>
      </c>
      <c r="L7057" s="8">
        <f>K7057/J7057</f>
        <v>0</v>
      </c>
    </row>
    <row r="7058" spans="1:12" ht="40.5" outlineLevel="2" x14ac:dyDescent="0.25">
      <c r="A7058" s="35" t="s">
        <v>3192</v>
      </c>
      <c r="B7058" s="36" t="s">
        <v>2959</v>
      </c>
      <c r="C7058" s="36" t="s">
        <v>575</v>
      </c>
      <c r="D7058" s="36" t="s">
        <v>835</v>
      </c>
      <c r="E7058" s="36" t="s">
        <v>836</v>
      </c>
      <c r="F7058" s="36" t="s">
        <v>18</v>
      </c>
      <c r="G7058" s="37">
        <v>1015517</v>
      </c>
      <c r="H7058" s="37">
        <v>1015517</v>
      </c>
      <c r="I7058" s="4">
        <f>H7058/G7058</f>
        <v>1</v>
      </c>
      <c r="J7058" s="37"/>
      <c r="K7058" s="37"/>
      <c r="L7058" s="40"/>
    </row>
    <row r="7059" spans="1:12" ht="40.5" outlineLevel="2" x14ac:dyDescent="0.25">
      <c r="A7059" s="9" t="s">
        <v>3192</v>
      </c>
      <c r="B7059" s="10" t="s">
        <v>2959</v>
      </c>
      <c r="C7059" s="10" t="s">
        <v>575</v>
      </c>
      <c r="D7059" s="10" t="s">
        <v>835</v>
      </c>
      <c r="E7059" s="10" t="s">
        <v>836</v>
      </c>
      <c r="F7059" s="10" t="s">
        <v>19</v>
      </c>
      <c r="G7059" s="11">
        <v>1</v>
      </c>
      <c r="H7059" s="11">
        <v>0</v>
      </c>
      <c r="I7059" s="12">
        <f>H7059/G7059</f>
        <v>0</v>
      </c>
      <c r="J7059" s="11"/>
      <c r="K7059" s="11"/>
      <c r="L7059" s="13"/>
    </row>
    <row r="7060" spans="1:12" ht="27" outlineLevel="2" x14ac:dyDescent="0.25">
      <c r="A7060" s="35" t="s">
        <v>3192</v>
      </c>
      <c r="B7060" s="36" t="s">
        <v>2959</v>
      </c>
      <c r="C7060" s="36" t="s">
        <v>575</v>
      </c>
      <c r="D7060" s="36" t="s">
        <v>835</v>
      </c>
      <c r="E7060" s="36" t="s">
        <v>836</v>
      </c>
      <c r="F7060" s="36" t="s">
        <v>21</v>
      </c>
      <c r="G7060" s="37">
        <v>-42206</v>
      </c>
      <c r="H7060" s="37"/>
      <c r="I7060" s="36"/>
      <c r="J7060" s="37"/>
      <c r="K7060" s="37"/>
      <c r="L7060" s="40"/>
    </row>
    <row r="7061" spans="1:12" ht="27" outlineLevel="1" x14ac:dyDescent="0.25">
      <c r="A7061" s="18" t="s">
        <v>8890</v>
      </c>
      <c r="B7061" s="19"/>
      <c r="C7061" s="19"/>
      <c r="D7061" s="19"/>
      <c r="E7061" s="19"/>
      <c r="F7061" s="15" t="s">
        <v>12960</v>
      </c>
      <c r="G7061" s="20">
        <f>SUBTOTAL(9,G7057:G7060)</f>
        <v>1184341</v>
      </c>
      <c r="H7061" s="20">
        <f>SUBTOTAL(9,H7057:H7060)</f>
        <v>1015517</v>
      </c>
      <c r="I7061" s="19"/>
      <c r="J7061" s="20">
        <f>SUBTOTAL(9,J7057:J7060)</f>
        <v>27310</v>
      </c>
      <c r="K7061" s="20">
        <f>SUBTOTAL(9,K7057:K7060)</f>
        <v>0</v>
      </c>
      <c r="L7061" s="21"/>
    </row>
    <row r="7062" spans="1:12" ht="27" outlineLevel="2" x14ac:dyDescent="0.25">
      <c r="A7062" s="9" t="s">
        <v>3193</v>
      </c>
      <c r="B7062" s="10" t="s">
        <v>2959</v>
      </c>
      <c r="C7062" s="10" t="s">
        <v>575</v>
      </c>
      <c r="D7062" s="10" t="s">
        <v>838</v>
      </c>
      <c r="E7062" s="10" t="s">
        <v>839</v>
      </c>
      <c r="F7062" s="10" t="s">
        <v>16</v>
      </c>
      <c r="G7062" s="11">
        <v>95350</v>
      </c>
      <c r="H7062" s="6">
        <v>0</v>
      </c>
      <c r="I7062" s="7">
        <f>H7062/G7062</f>
        <v>0</v>
      </c>
      <c r="J7062" s="6">
        <v>11794</v>
      </c>
      <c r="K7062" s="6">
        <f>H7062</f>
        <v>0</v>
      </c>
      <c r="L7062" s="8">
        <f>K7062/J7062</f>
        <v>0</v>
      </c>
    </row>
    <row r="7063" spans="1:12" ht="40.5" outlineLevel="2" x14ac:dyDescent="0.25">
      <c r="A7063" s="35" t="s">
        <v>3193</v>
      </c>
      <c r="B7063" s="36" t="s">
        <v>2959</v>
      </c>
      <c r="C7063" s="36" t="s">
        <v>575</v>
      </c>
      <c r="D7063" s="36" t="s">
        <v>838</v>
      </c>
      <c r="E7063" s="36" t="s">
        <v>839</v>
      </c>
      <c r="F7063" s="36" t="s">
        <v>18</v>
      </c>
      <c r="G7063" s="37">
        <v>168896</v>
      </c>
      <c r="H7063" s="37">
        <v>168896</v>
      </c>
      <c r="I7063" s="4">
        <f>H7063/G7063</f>
        <v>1</v>
      </c>
      <c r="J7063" s="37"/>
      <c r="K7063" s="37"/>
      <c r="L7063" s="40"/>
    </row>
    <row r="7064" spans="1:12" ht="40.5" outlineLevel="2" x14ac:dyDescent="0.25">
      <c r="A7064" s="9" t="s">
        <v>3193</v>
      </c>
      <c r="B7064" s="10" t="s">
        <v>2959</v>
      </c>
      <c r="C7064" s="10" t="s">
        <v>575</v>
      </c>
      <c r="D7064" s="10" t="s">
        <v>838</v>
      </c>
      <c r="E7064" s="10" t="s">
        <v>839</v>
      </c>
      <c r="F7064" s="10" t="s">
        <v>19</v>
      </c>
      <c r="G7064" s="11">
        <v>1</v>
      </c>
      <c r="H7064" s="11">
        <v>0</v>
      </c>
      <c r="I7064" s="12">
        <f>H7064/G7064</f>
        <v>0</v>
      </c>
      <c r="J7064" s="11"/>
      <c r="K7064" s="11"/>
      <c r="L7064" s="13"/>
    </row>
    <row r="7065" spans="1:12" ht="27" outlineLevel="2" x14ac:dyDescent="0.25">
      <c r="A7065" s="35" t="s">
        <v>3193</v>
      </c>
      <c r="B7065" s="36" t="s">
        <v>2959</v>
      </c>
      <c r="C7065" s="36" t="s">
        <v>575</v>
      </c>
      <c r="D7065" s="36" t="s">
        <v>838</v>
      </c>
      <c r="E7065" s="36" t="s">
        <v>839</v>
      </c>
      <c r="F7065" s="36" t="s">
        <v>21</v>
      </c>
      <c r="G7065" s="37">
        <v>-19070</v>
      </c>
      <c r="H7065" s="37"/>
      <c r="I7065" s="36"/>
      <c r="J7065" s="37"/>
      <c r="K7065" s="37"/>
      <c r="L7065" s="40"/>
    </row>
    <row r="7066" spans="1:12" ht="27" outlineLevel="1" x14ac:dyDescent="0.25">
      <c r="A7066" s="18" t="s">
        <v>8891</v>
      </c>
      <c r="B7066" s="19"/>
      <c r="C7066" s="19"/>
      <c r="D7066" s="19"/>
      <c r="E7066" s="19"/>
      <c r="F7066" s="15" t="s">
        <v>12960</v>
      </c>
      <c r="G7066" s="20">
        <f>SUBTOTAL(9,G7062:G7065)</f>
        <v>245177</v>
      </c>
      <c r="H7066" s="20">
        <f>SUBTOTAL(9,H7062:H7065)</f>
        <v>168896</v>
      </c>
      <c r="I7066" s="19"/>
      <c r="J7066" s="20">
        <f>SUBTOTAL(9,J7062:J7065)</f>
        <v>11794</v>
      </c>
      <c r="K7066" s="20">
        <f>SUBTOTAL(9,K7062:K7065)</f>
        <v>0</v>
      </c>
      <c r="L7066" s="21"/>
    </row>
    <row r="7067" spans="1:12" ht="27" outlineLevel="2" x14ac:dyDescent="0.25">
      <c r="A7067" s="9" t="s">
        <v>3194</v>
      </c>
      <c r="B7067" s="10" t="s">
        <v>2959</v>
      </c>
      <c r="C7067" s="10" t="s">
        <v>575</v>
      </c>
      <c r="D7067" s="10" t="s">
        <v>841</v>
      </c>
      <c r="E7067" s="10" t="s">
        <v>842</v>
      </c>
      <c r="F7067" s="10" t="s">
        <v>16</v>
      </c>
      <c r="G7067" s="11">
        <v>992004</v>
      </c>
      <c r="H7067" s="6">
        <v>335296.41000000003</v>
      </c>
      <c r="I7067" s="7">
        <f>H7067/G7067</f>
        <v>0.33799905040705486</v>
      </c>
      <c r="J7067" s="6">
        <v>110498</v>
      </c>
      <c r="K7067" s="6">
        <f>H7067</f>
        <v>335296.41000000003</v>
      </c>
      <c r="L7067" s="8">
        <f>K7067/J7067</f>
        <v>3.034411573060146</v>
      </c>
    </row>
    <row r="7068" spans="1:12" ht="40.5" outlineLevel="2" x14ac:dyDescent="0.25">
      <c r="A7068" s="35" t="s">
        <v>3194</v>
      </c>
      <c r="B7068" s="36" t="s">
        <v>2959</v>
      </c>
      <c r="C7068" s="36" t="s">
        <v>575</v>
      </c>
      <c r="D7068" s="36" t="s">
        <v>841</v>
      </c>
      <c r="E7068" s="36" t="s">
        <v>842</v>
      </c>
      <c r="F7068" s="36" t="s">
        <v>18</v>
      </c>
      <c r="G7068" s="37">
        <v>5070136</v>
      </c>
      <c r="H7068" s="37">
        <v>5070136</v>
      </c>
      <c r="I7068" s="4">
        <f>H7068/G7068</f>
        <v>1</v>
      </c>
      <c r="J7068" s="37"/>
      <c r="K7068" s="37"/>
      <c r="L7068" s="40"/>
    </row>
    <row r="7069" spans="1:12" ht="40.5" outlineLevel="2" x14ac:dyDescent="0.25">
      <c r="A7069" s="9" t="s">
        <v>3194</v>
      </c>
      <c r="B7069" s="10" t="s">
        <v>2959</v>
      </c>
      <c r="C7069" s="10" t="s">
        <v>575</v>
      </c>
      <c r="D7069" s="10" t="s">
        <v>841</v>
      </c>
      <c r="E7069" s="10" t="s">
        <v>842</v>
      </c>
      <c r="F7069" s="10" t="s">
        <v>19</v>
      </c>
      <c r="G7069" s="11">
        <v>6</v>
      </c>
      <c r="H7069" s="11">
        <v>0</v>
      </c>
      <c r="I7069" s="12">
        <f>H7069/G7069</f>
        <v>0</v>
      </c>
      <c r="J7069" s="11"/>
      <c r="K7069" s="11"/>
      <c r="L7069" s="13"/>
    </row>
    <row r="7070" spans="1:12" ht="27" outlineLevel="2" x14ac:dyDescent="0.25">
      <c r="A7070" s="35" t="s">
        <v>3194</v>
      </c>
      <c r="B7070" s="36" t="s">
        <v>2959</v>
      </c>
      <c r="C7070" s="36" t="s">
        <v>575</v>
      </c>
      <c r="D7070" s="36" t="s">
        <v>841</v>
      </c>
      <c r="E7070" s="36" t="s">
        <v>842</v>
      </c>
      <c r="F7070" s="36" t="s">
        <v>21</v>
      </c>
      <c r="G7070" s="37">
        <v>-198401</v>
      </c>
      <c r="H7070" s="37"/>
      <c r="I7070" s="36"/>
      <c r="J7070" s="37"/>
      <c r="K7070" s="37"/>
      <c r="L7070" s="40"/>
    </row>
    <row r="7071" spans="1:12" ht="27" outlineLevel="1" x14ac:dyDescent="0.25">
      <c r="A7071" s="18" t="s">
        <v>8892</v>
      </c>
      <c r="B7071" s="19"/>
      <c r="C7071" s="19"/>
      <c r="D7071" s="19"/>
      <c r="E7071" s="19"/>
      <c r="F7071" s="15" t="s">
        <v>12960</v>
      </c>
      <c r="G7071" s="20">
        <f>SUBTOTAL(9,G7067:G7070)</f>
        <v>5863745</v>
      </c>
      <c r="H7071" s="20">
        <f>SUBTOTAL(9,H7067:H7070)</f>
        <v>5405432.4100000001</v>
      </c>
      <c r="I7071" s="19"/>
      <c r="J7071" s="20">
        <f>SUBTOTAL(9,J7067:J7070)</f>
        <v>110498</v>
      </c>
      <c r="K7071" s="20">
        <f>SUBTOTAL(9,K7067:K7070)</f>
        <v>335296.41000000003</v>
      </c>
      <c r="L7071" s="21"/>
    </row>
    <row r="7072" spans="1:12" ht="27" outlineLevel="2" x14ac:dyDescent="0.25">
      <c r="A7072" s="9" t="s">
        <v>3195</v>
      </c>
      <c r="B7072" s="10" t="s">
        <v>2959</v>
      </c>
      <c r="C7072" s="10" t="s">
        <v>575</v>
      </c>
      <c r="D7072" s="10" t="s">
        <v>844</v>
      </c>
      <c r="E7072" s="10" t="s">
        <v>845</v>
      </c>
      <c r="F7072" s="10" t="s">
        <v>16</v>
      </c>
      <c r="G7072" s="11">
        <v>383708</v>
      </c>
      <c r="H7072" s="6">
        <v>0</v>
      </c>
      <c r="I7072" s="7">
        <f>H7072/G7072</f>
        <v>0</v>
      </c>
      <c r="J7072" s="6">
        <v>43691</v>
      </c>
      <c r="K7072" s="6">
        <f>H7072</f>
        <v>0</v>
      </c>
      <c r="L7072" s="8">
        <f>K7072/J7072</f>
        <v>0</v>
      </c>
    </row>
    <row r="7073" spans="1:12" ht="40.5" outlineLevel="2" x14ac:dyDescent="0.25">
      <c r="A7073" s="35" t="s">
        <v>3195</v>
      </c>
      <c r="B7073" s="36" t="s">
        <v>2959</v>
      </c>
      <c r="C7073" s="36" t="s">
        <v>575</v>
      </c>
      <c r="D7073" s="36" t="s">
        <v>844</v>
      </c>
      <c r="E7073" s="36" t="s">
        <v>845</v>
      </c>
      <c r="F7073" s="36" t="s">
        <v>18</v>
      </c>
      <c r="G7073" s="37">
        <v>152770</v>
      </c>
      <c r="H7073" s="37">
        <v>152770</v>
      </c>
      <c r="I7073" s="4">
        <f>H7073/G7073</f>
        <v>1</v>
      </c>
      <c r="J7073" s="37"/>
      <c r="K7073" s="37"/>
      <c r="L7073" s="40"/>
    </row>
    <row r="7074" spans="1:12" ht="40.5" outlineLevel="2" x14ac:dyDescent="0.25">
      <c r="A7074" s="9" t="s">
        <v>3195</v>
      </c>
      <c r="B7074" s="10" t="s">
        <v>2959</v>
      </c>
      <c r="C7074" s="10" t="s">
        <v>575</v>
      </c>
      <c r="D7074" s="10" t="s">
        <v>844</v>
      </c>
      <c r="E7074" s="10" t="s">
        <v>845</v>
      </c>
      <c r="F7074" s="10" t="s">
        <v>19</v>
      </c>
      <c r="G7074" s="11">
        <v>2</v>
      </c>
      <c r="H7074" s="11">
        <v>0</v>
      </c>
      <c r="I7074" s="12">
        <f>H7074/G7074</f>
        <v>0</v>
      </c>
      <c r="J7074" s="11"/>
      <c r="K7074" s="11"/>
      <c r="L7074" s="13"/>
    </row>
    <row r="7075" spans="1:12" ht="27" outlineLevel="2" x14ac:dyDescent="0.25">
      <c r="A7075" s="35" t="s">
        <v>3195</v>
      </c>
      <c r="B7075" s="36" t="s">
        <v>2959</v>
      </c>
      <c r="C7075" s="36" t="s">
        <v>575</v>
      </c>
      <c r="D7075" s="36" t="s">
        <v>844</v>
      </c>
      <c r="E7075" s="36" t="s">
        <v>845</v>
      </c>
      <c r="F7075" s="36" t="s">
        <v>21</v>
      </c>
      <c r="G7075" s="37">
        <v>-76742</v>
      </c>
      <c r="H7075" s="37"/>
      <c r="I7075" s="36"/>
      <c r="J7075" s="37"/>
      <c r="K7075" s="37"/>
      <c r="L7075" s="40"/>
    </row>
    <row r="7076" spans="1:12" ht="27" outlineLevel="1" x14ac:dyDescent="0.25">
      <c r="A7076" s="18" t="s">
        <v>8893</v>
      </c>
      <c r="B7076" s="19"/>
      <c r="C7076" s="19"/>
      <c r="D7076" s="19"/>
      <c r="E7076" s="19"/>
      <c r="F7076" s="15" t="s">
        <v>12960</v>
      </c>
      <c r="G7076" s="20">
        <f>SUBTOTAL(9,G7072:G7075)</f>
        <v>459738</v>
      </c>
      <c r="H7076" s="20">
        <f>SUBTOTAL(9,H7072:H7075)</f>
        <v>152770</v>
      </c>
      <c r="I7076" s="19"/>
      <c r="J7076" s="20">
        <f>SUBTOTAL(9,J7072:J7075)</f>
        <v>43691</v>
      </c>
      <c r="K7076" s="20">
        <f>SUBTOTAL(9,K7072:K7075)</f>
        <v>0</v>
      </c>
      <c r="L7076" s="21"/>
    </row>
    <row r="7077" spans="1:12" ht="27" outlineLevel="2" x14ac:dyDescent="0.25">
      <c r="A7077" s="9" t="s">
        <v>3196</v>
      </c>
      <c r="B7077" s="10" t="s">
        <v>2959</v>
      </c>
      <c r="C7077" s="10" t="s">
        <v>575</v>
      </c>
      <c r="D7077" s="10" t="s">
        <v>847</v>
      </c>
      <c r="E7077" s="10" t="s">
        <v>848</v>
      </c>
      <c r="F7077" s="10" t="s">
        <v>16</v>
      </c>
      <c r="G7077" s="11">
        <v>3121015</v>
      </c>
      <c r="H7077" s="6">
        <v>0</v>
      </c>
      <c r="I7077" s="7">
        <f>H7077/G7077</f>
        <v>0</v>
      </c>
      <c r="J7077" s="6">
        <v>366727</v>
      </c>
      <c r="K7077" s="6">
        <f>H7077</f>
        <v>0</v>
      </c>
      <c r="L7077" s="8">
        <f>K7077/J7077</f>
        <v>0</v>
      </c>
    </row>
    <row r="7078" spans="1:12" ht="40.5" outlineLevel="2" x14ac:dyDescent="0.25">
      <c r="A7078" s="35" t="s">
        <v>3196</v>
      </c>
      <c r="B7078" s="36" t="s">
        <v>2959</v>
      </c>
      <c r="C7078" s="36" t="s">
        <v>575</v>
      </c>
      <c r="D7078" s="36" t="s">
        <v>847</v>
      </c>
      <c r="E7078" s="36" t="s">
        <v>848</v>
      </c>
      <c r="F7078" s="36" t="s">
        <v>18</v>
      </c>
      <c r="G7078" s="37">
        <v>2548348</v>
      </c>
      <c r="H7078" s="37">
        <v>2548348</v>
      </c>
      <c r="I7078" s="4">
        <f>H7078/G7078</f>
        <v>1</v>
      </c>
      <c r="J7078" s="37"/>
      <c r="K7078" s="37"/>
      <c r="L7078" s="40"/>
    </row>
    <row r="7079" spans="1:12" ht="40.5" outlineLevel="2" x14ac:dyDescent="0.25">
      <c r="A7079" s="9" t="s">
        <v>3196</v>
      </c>
      <c r="B7079" s="10" t="s">
        <v>2959</v>
      </c>
      <c r="C7079" s="10" t="s">
        <v>575</v>
      </c>
      <c r="D7079" s="10" t="s">
        <v>847</v>
      </c>
      <c r="E7079" s="10" t="s">
        <v>848</v>
      </c>
      <c r="F7079" s="10" t="s">
        <v>19</v>
      </c>
      <c r="G7079" s="11">
        <v>19</v>
      </c>
      <c r="H7079" s="11">
        <v>0</v>
      </c>
      <c r="I7079" s="12">
        <f>H7079/G7079</f>
        <v>0</v>
      </c>
      <c r="J7079" s="11"/>
      <c r="K7079" s="11"/>
      <c r="L7079" s="13"/>
    </row>
    <row r="7080" spans="1:12" ht="27" outlineLevel="2" x14ac:dyDescent="0.25">
      <c r="A7080" s="35" t="s">
        <v>3196</v>
      </c>
      <c r="B7080" s="36" t="s">
        <v>2959</v>
      </c>
      <c r="C7080" s="36" t="s">
        <v>575</v>
      </c>
      <c r="D7080" s="36" t="s">
        <v>847</v>
      </c>
      <c r="E7080" s="36" t="s">
        <v>848</v>
      </c>
      <c r="F7080" s="36" t="s">
        <v>21</v>
      </c>
      <c r="G7080" s="37">
        <v>-624203</v>
      </c>
      <c r="H7080" s="37"/>
      <c r="I7080" s="36"/>
      <c r="J7080" s="37"/>
      <c r="K7080" s="37"/>
      <c r="L7080" s="40"/>
    </row>
    <row r="7081" spans="1:12" ht="27" outlineLevel="1" x14ac:dyDescent="0.25">
      <c r="A7081" s="18" t="s">
        <v>8894</v>
      </c>
      <c r="B7081" s="19"/>
      <c r="C7081" s="19"/>
      <c r="D7081" s="19"/>
      <c r="E7081" s="19"/>
      <c r="F7081" s="15" t="s">
        <v>12960</v>
      </c>
      <c r="G7081" s="20">
        <f>SUBTOTAL(9,G7077:G7080)</f>
        <v>5045179</v>
      </c>
      <c r="H7081" s="20">
        <f>SUBTOTAL(9,H7077:H7080)</f>
        <v>2548348</v>
      </c>
      <c r="I7081" s="19"/>
      <c r="J7081" s="20">
        <f>SUBTOTAL(9,J7077:J7080)</f>
        <v>366727</v>
      </c>
      <c r="K7081" s="20">
        <f>SUBTOTAL(9,K7077:K7080)</f>
        <v>0</v>
      </c>
      <c r="L7081" s="21"/>
    </row>
    <row r="7082" spans="1:12" ht="27" outlineLevel="2" x14ac:dyDescent="0.25">
      <c r="A7082" s="9" t="s">
        <v>3197</v>
      </c>
      <c r="B7082" s="10" t="s">
        <v>2959</v>
      </c>
      <c r="C7082" s="10" t="s">
        <v>575</v>
      </c>
      <c r="D7082" s="10" t="s">
        <v>850</v>
      </c>
      <c r="E7082" s="10" t="s">
        <v>851</v>
      </c>
      <c r="F7082" s="10" t="s">
        <v>16</v>
      </c>
      <c r="G7082" s="11">
        <v>22955</v>
      </c>
      <c r="H7082" s="6">
        <v>0</v>
      </c>
      <c r="I7082" s="7">
        <f>H7082/G7082</f>
        <v>0</v>
      </c>
      <c r="J7082" s="6">
        <v>2613</v>
      </c>
      <c r="K7082" s="6">
        <f>H7082</f>
        <v>0</v>
      </c>
      <c r="L7082" s="8">
        <f>K7082/J7082</f>
        <v>0</v>
      </c>
    </row>
    <row r="7083" spans="1:12" ht="40.5" outlineLevel="2" x14ac:dyDescent="0.25">
      <c r="A7083" s="35" t="s">
        <v>3197</v>
      </c>
      <c r="B7083" s="36" t="s">
        <v>2959</v>
      </c>
      <c r="C7083" s="36" t="s">
        <v>575</v>
      </c>
      <c r="D7083" s="36" t="s">
        <v>850</v>
      </c>
      <c r="E7083" s="36" t="s">
        <v>851</v>
      </c>
      <c r="F7083" s="36" t="s">
        <v>18</v>
      </c>
      <c r="G7083" s="37">
        <v>54113</v>
      </c>
      <c r="H7083" s="37">
        <v>54113</v>
      </c>
      <c r="I7083" s="4">
        <f>H7083/G7083</f>
        <v>1</v>
      </c>
      <c r="J7083" s="37"/>
      <c r="K7083" s="37"/>
      <c r="L7083" s="40"/>
    </row>
    <row r="7084" spans="1:12" ht="27" outlineLevel="2" x14ac:dyDescent="0.25">
      <c r="A7084" s="9" t="s">
        <v>3197</v>
      </c>
      <c r="B7084" s="10" t="s">
        <v>2959</v>
      </c>
      <c r="C7084" s="10" t="s">
        <v>575</v>
      </c>
      <c r="D7084" s="10" t="s">
        <v>850</v>
      </c>
      <c r="E7084" s="10" t="s">
        <v>851</v>
      </c>
      <c r="F7084" s="10" t="s">
        <v>21</v>
      </c>
      <c r="G7084" s="11">
        <v>-4591</v>
      </c>
      <c r="H7084" s="11"/>
      <c r="I7084" s="10"/>
      <c r="J7084" s="11"/>
      <c r="K7084" s="11"/>
      <c r="L7084" s="13"/>
    </row>
    <row r="7085" spans="1:12" ht="27" outlineLevel="1" x14ac:dyDescent="0.25">
      <c r="A7085" s="22" t="s">
        <v>8895</v>
      </c>
      <c r="B7085" s="15"/>
      <c r="C7085" s="15"/>
      <c r="D7085" s="15"/>
      <c r="E7085" s="15"/>
      <c r="F7085" s="15" t="s">
        <v>12960</v>
      </c>
      <c r="G7085" s="16">
        <f>SUBTOTAL(9,G7082:G7084)</f>
        <v>72477</v>
      </c>
      <c r="H7085" s="16">
        <f>SUBTOTAL(9,H7082:H7084)</f>
        <v>54113</v>
      </c>
      <c r="I7085" s="15"/>
      <c r="J7085" s="16">
        <f>SUBTOTAL(9,J7082:J7084)</f>
        <v>2613</v>
      </c>
      <c r="K7085" s="16">
        <f>SUBTOTAL(9,K7082:K7084)</f>
        <v>0</v>
      </c>
      <c r="L7085" s="17"/>
    </row>
    <row r="7086" spans="1:12" ht="27" outlineLevel="2" x14ac:dyDescent="0.25">
      <c r="A7086" s="35" t="s">
        <v>3198</v>
      </c>
      <c r="B7086" s="36" t="s">
        <v>2959</v>
      </c>
      <c r="C7086" s="36" t="s">
        <v>575</v>
      </c>
      <c r="D7086" s="36" t="s">
        <v>853</v>
      </c>
      <c r="E7086" s="36" t="s">
        <v>854</v>
      </c>
      <c r="F7086" s="36" t="s">
        <v>16</v>
      </c>
      <c r="G7086" s="37">
        <v>147424</v>
      </c>
      <c r="H7086" s="37">
        <v>0</v>
      </c>
      <c r="I7086" s="38">
        <f>H7086/G7086</f>
        <v>0</v>
      </c>
      <c r="J7086" s="37">
        <v>17360</v>
      </c>
      <c r="K7086" s="37">
        <f>H7086</f>
        <v>0</v>
      </c>
      <c r="L7086" s="39">
        <f>K7086/J7086</f>
        <v>0</v>
      </c>
    </row>
    <row r="7087" spans="1:12" ht="40.5" outlineLevel="2" x14ac:dyDescent="0.25">
      <c r="A7087" s="9" t="s">
        <v>3198</v>
      </c>
      <c r="B7087" s="10" t="s">
        <v>2959</v>
      </c>
      <c r="C7087" s="10" t="s">
        <v>575</v>
      </c>
      <c r="D7087" s="10" t="s">
        <v>853</v>
      </c>
      <c r="E7087" s="10" t="s">
        <v>854</v>
      </c>
      <c r="F7087" s="10" t="s">
        <v>18</v>
      </c>
      <c r="G7087" s="11">
        <v>293099</v>
      </c>
      <c r="H7087" s="11">
        <v>293099</v>
      </c>
      <c r="I7087" s="12">
        <f>H7087/G7087</f>
        <v>1</v>
      </c>
      <c r="J7087" s="11"/>
      <c r="K7087" s="11"/>
      <c r="L7087" s="13"/>
    </row>
    <row r="7088" spans="1:12" ht="40.5" outlineLevel="2" x14ac:dyDescent="0.25">
      <c r="A7088" s="35" t="s">
        <v>3198</v>
      </c>
      <c r="B7088" s="36" t="s">
        <v>2959</v>
      </c>
      <c r="C7088" s="36" t="s">
        <v>575</v>
      </c>
      <c r="D7088" s="36" t="s">
        <v>853</v>
      </c>
      <c r="E7088" s="36" t="s">
        <v>854</v>
      </c>
      <c r="F7088" s="36" t="s">
        <v>19</v>
      </c>
      <c r="G7088" s="37">
        <v>1</v>
      </c>
      <c r="H7088" s="37">
        <v>0</v>
      </c>
      <c r="I7088" s="4">
        <f>H7088/G7088</f>
        <v>0</v>
      </c>
      <c r="J7088" s="37"/>
      <c r="K7088" s="37"/>
      <c r="L7088" s="40"/>
    </row>
    <row r="7089" spans="1:12" ht="27" outlineLevel="2" x14ac:dyDescent="0.25">
      <c r="A7089" s="9" t="s">
        <v>3198</v>
      </c>
      <c r="B7089" s="10" t="s">
        <v>2959</v>
      </c>
      <c r="C7089" s="10" t="s">
        <v>575</v>
      </c>
      <c r="D7089" s="10" t="s">
        <v>853</v>
      </c>
      <c r="E7089" s="10" t="s">
        <v>854</v>
      </c>
      <c r="F7089" s="10" t="s">
        <v>21</v>
      </c>
      <c r="G7089" s="11">
        <v>-29485</v>
      </c>
      <c r="H7089" s="11"/>
      <c r="I7089" s="10"/>
      <c r="J7089" s="11"/>
      <c r="K7089" s="11"/>
      <c r="L7089" s="13"/>
    </row>
    <row r="7090" spans="1:12" ht="27" outlineLevel="1" x14ac:dyDescent="0.25">
      <c r="A7090" s="22" t="s">
        <v>8896</v>
      </c>
      <c r="B7090" s="15"/>
      <c r="C7090" s="15"/>
      <c r="D7090" s="15"/>
      <c r="E7090" s="15"/>
      <c r="F7090" s="15" t="s">
        <v>12960</v>
      </c>
      <c r="G7090" s="16">
        <f>SUBTOTAL(9,G7086:G7089)</f>
        <v>411039</v>
      </c>
      <c r="H7090" s="16">
        <f>SUBTOTAL(9,H7086:H7089)</f>
        <v>293099</v>
      </c>
      <c r="I7090" s="15"/>
      <c r="J7090" s="16">
        <f>SUBTOTAL(9,J7086:J7089)</f>
        <v>17360</v>
      </c>
      <c r="K7090" s="16">
        <f>SUBTOTAL(9,K7086:K7089)</f>
        <v>0</v>
      </c>
      <c r="L7090" s="17"/>
    </row>
    <row r="7091" spans="1:12" ht="27" outlineLevel="2" x14ac:dyDescent="0.25">
      <c r="A7091" s="35" t="s">
        <v>3199</v>
      </c>
      <c r="B7091" s="36" t="s">
        <v>2959</v>
      </c>
      <c r="C7091" s="36" t="s">
        <v>575</v>
      </c>
      <c r="D7091" s="36" t="s">
        <v>856</v>
      </c>
      <c r="E7091" s="36" t="s">
        <v>857</v>
      </c>
      <c r="F7091" s="36" t="s">
        <v>16</v>
      </c>
      <c r="G7091" s="37">
        <v>331106462</v>
      </c>
      <c r="H7091" s="37">
        <v>102085553.34999999</v>
      </c>
      <c r="I7091" s="38">
        <f>H7091/G7091</f>
        <v>0.3083164029278293</v>
      </c>
      <c r="J7091" s="37">
        <v>37653683</v>
      </c>
      <c r="K7091" s="37">
        <f>H7091</f>
        <v>102085553.34999999</v>
      </c>
      <c r="L7091" s="39">
        <f>K7091/J7091</f>
        <v>2.7111704677069701</v>
      </c>
    </row>
    <row r="7092" spans="1:12" ht="40.5" outlineLevel="2" x14ac:dyDescent="0.25">
      <c r="A7092" s="9" t="s">
        <v>3199</v>
      </c>
      <c r="B7092" s="10" t="s">
        <v>2959</v>
      </c>
      <c r="C7092" s="10" t="s">
        <v>575</v>
      </c>
      <c r="D7092" s="10" t="s">
        <v>856</v>
      </c>
      <c r="E7092" s="10" t="s">
        <v>857</v>
      </c>
      <c r="F7092" s="10" t="s">
        <v>18</v>
      </c>
      <c r="G7092" s="11">
        <v>444206108</v>
      </c>
      <c r="H7092" s="11">
        <v>444206108</v>
      </c>
      <c r="I7092" s="12">
        <f>H7092/G7092</f>
        <v>1</v>
      </c>
      <c r="J7092" s="11"/>
      <c r="K7092" s="11"/>
      <c r="L7092" s="13"/>
    </row>
    <row r="7093" spans="1:12" ht="40.5" outlineLevel="2" x14ac:dyDescent="0.25">
      <c r="A7093" s="35" t="s">
        <v>3199</v>
      </c>
      <c r="B7093" s="36" t="s">
        <v>2959</v>
      </c>
      <c r="C7093" s="36" t="s">
        <v>575</v>
      </c>
      <c r="D7093" s="36" t="s">
        <v>856</v>
      </c>
      <c r="E7093" s="36" t="s">
        <v>857</v>
      </c>
      <c r="F7093" s="36" t="s">
        <v>19</v>
      </c>
      <c r="G7093" s="37">
        <v>2048</v>
      </c>
      <c r="H7093" s="37">
        <v>0</v>
      </c>
      <c r="I7093" s="4">
        <f>H7093/G7093</f>
        <v>0</v>
      </c>
      <c r="J7093" s="37"/>
      <c r="K7093" s="37"/>
      <c r="L7093" s="40"/>
    </row>
    <row r="7094" spans="1:12" ht="27" outlineLevel="2" x14ac:dyDescent="0.25">
      <c r="A7094" s="9" t="s">
        <v>3199</v>
      </c>
      <c r="B7094" s="10" t="s">
        <v>2959</v>
      </c>
      <c r="C7094" s="10" t="s">
        <v>575</v>
      </c>
      <c r="D7094" s="10" t="s">
        <v>856</v>
      </c>
      <c r="E7094" s="10" t="s">
        <v>857</v>
      </c>
      <c r="F7094" s="10" t="s">
        <v>21</v>
      </c>
      <c r="G7094" s="11">
        <v>-66221292</v>
      </c>
      <c r="H7094" s="11"/>
      <c r="I7094" s="10"/>
      <c r="J7094" s="11"/>
      <c r="K7094" s="11"/>
      <c r="L7094" s="13"/>
    </row>
    <row r="7095" spans="1:12" ht="27" outlineLevel="1" x14ac:dyDescent="0.25">
      <c r="A7095" s="22" t="s">
        <v>8897</v>
      </c>
      <c r="B7095" s="15"/>
      <c r="C7095" s="15"/>
      <c r="D7095" s="15"/>
      <c r="E7095" s="15"/>
      <c r="F7095" s="15" t="s">
        <v>12960</v>
      </c>
      <c r="G7095" s="16">
        <f>SUBTOTAL(9,G7091:G7094)</f>
        <v>709093326</v>
      </c>
      <c r="H7095" s="16">
        <f>SUBTOTAL(9,H7091:H7094)</f>
        <v>546291661.35000002</v>
      </c>
      <c r="I7095" s="15"/>
      <c r="J7095" s="16">
        <f>SUBTOTAL(9,J7091:J7094)</f>
        <v>37653683</v>
      </c>
      <c r="K7095" s="16">
        <f>SUBTOTAL(9,K7091:K7094)</f>
        <v>102085553.34999999</v>
      </c>
      <c r="L7095" s="17"/>
    </row>
    <row r="7096" spans="1:12" ht="27" outlineLevel="2" x14ac:dyDescent="0.25">
      <c r="A7096" s="35" t="s">
        <v>3200</v>
      </c>
      <c r="B7096" s="36" t="s">
        <v>2959</v>
      </c>
      <c r="C7096" s="36" t="s">
        <v>575</v>
      </c>
      <c r="D7096" s="36" t="s">
        <v>859</v>
      </c>
      <c r="E7096" s="36" t="s">
        <v>860</v>
      </c>
      <c r="F7096" s="36" t="s">
        <v>16</v>
      </c>
      <c r="G7096" s="37">
        <v>70302</v>
      </c>
      <c r="H7096" s="37">
        <v>0</v>
      </c>
      <c r="I7096" s="38">
        <f>H7096/G7096</f>
        <v>0</v>
      </c>
      <c r="J7096" s="37">
        <v>8084</v>
      </c>
      <c r="K7096" s="37">
        <f>H7096</f>
        <v>0</v>
      </c>
      <c r="L7096" s="39">
        <f>K7096/J7096</f>
        <v>0</v>
      </c>
    </row>
    <row r="7097" spans="1:12" ht="40.5" outlineLevel="2" x14ac:dyDescent="0.25">
      <c r="A7097" s="9" t="s">
        <v>3200</v>
      </c>
      <c r="B7097" s="10" t="s">
        <v>2959</v>
      </c>
      <c r="C7097" s="10" t="s">
        <v>575</v>
      </c>
      <c r="D7097" s="10" t="s">
        <v>859</v>
      </c>
      <c r="E7097" s="10" t="s">
        <v>860</v>
      </c>
      <c r="F7097" s="10" t="s">
        <v>18</v>
      </c>
      <c r="G7097" s="11">
        <v>37200</v>
      </c>
      <c r="H7097" s="11">
        <v>37200</v>
      </c>
      <c r="I7097" s="12">
        <f>H7097/G7097</f>
        <v>1</v>
      </c>
      <c r="J7097" s="11"/>
      <c r="K7097" s="11"/>
      <c r="L7097" s="13"/>
    </row>
    <row r="7098" spans="1:12" ht="27" outlineLevel="2" x14ac:dyDescent="0.25">
      <c r="A7098" s="35" t="s">
        <v>3200</v>
      </c>
      <c r="B7098" s="36" t="s">
        <v>2959</v>
      </c>
      <c r="C7098" s="36" t="s">
        <v>575</v>
      </c>
      <c r="D7098" s="36" t="s">
        <v>859</v>
      </c>
      <c r="E7098" s="36" t="s">
        <v>860</v>
      </c>
      <c r="F7098" s="36" t="s">
        <v>21</v>
      </c>
      <c r="G7098" s="37">
        <v>-14060</v>
      </c>
      <c r="H7098" s="37"/>
      <c r="I7098" s="36"/>
      <c r="J7098" s="37"/>
      <c r="K7098" s="37"/>
      <c r="L7098" s="40"/>
    </row>
    <row r="7099" spans="1:12" ht="27" outlineLevel="1" x14ac:dyDescent="0.25">
      <c r="A7099" s="18" t="s">
        <v>8898</v>
      </c>
      <c r="B7099" s="19"/>
      <c r="C7099" s="19"/>
      <c r="D7099" s="19"/>
      <c r="E7099" s="19"/>
      <c r="F7099" s="15" t="s">
        <v>12960</v>
      </c>
      <c r="G7099" s="20">
        <f>SUBTOTAL(9,G7096:G7098)</f>
        <v>93442</v>
      </c>
      <c r="H7099" s="20">
        <f>SUBTOTAL(9,H7096:H7098)</f>
        <v>37200</v>
      </c>
      <c r="I7099" s="19"/>
      <c r="J7099" s="20">
        <f>SUBTOTAL(9,J7096:J7098)</f>
        <v>8084</v>
      </c>
      <c r="K7099" s="20">
        <f>SUBTOTAL(9,K7096:K7098)</f>
        <v>0</v>
      </c>
      <c r="L7099" s="21"/>
    </row>
    <row r="7100" spans="1:12" ht="27" outlineLevel="2" x14ac:dyDescent="0.25">
      <c r="A7100" s="9" t="s">
        <v>3201</v>
      </c>
      <c r="B7100" s="10" t="s">
        <v>2959</v>
      </c>
      <c r="C7100" s="10" t="s">
        <v>575</v>
      </c>
      <c r="D7100" s="10" t="s">
        <v>865</v>
      </c>
      <c r="E7100" s="10" t="s">
        <v>866</v>
      </c>
      <c r="F7100" s="10" t="s">
        <v>16</v>
      </c>
      <c r="G7100" s="11">
        <v>10606406</v>
      </c>
      <c r="H7100" s="6">
        <v>957905.11</v>
      </c>
      <c r="I7100" s="7">
        <f>H7100/G7100</f>
        <v>9.0313826380019765E-2</v>
      </c>
      <c r="J7100" s="6">
        <v>1219621</v>
      </c>
      <c r="K7100" s="6">
        <f>H7100</f>
        <v>957905.11</v>
      </c>
      <c r="L7100" s="8">
        <f>K7100/J7100</f>
        <v>0.78541211573103442</v>
      </c>
    </row>
    <row r="7101" spans="1:12" ht="40.5" outlineLevel="2" x14ac:dyDescent="0.25">
      <c r="A7101" s="35" t="s">
        <v>3201</v>
      </c>
      <c r="B7101" s="36" t="s">
        <v>2959</v>
      </c>
      <c r="C7101" s="36" t="s">
        <v>575</v>
      </c>
      <c r="D7101" s="36" t="s">
        <v>865</v>
      </c>
      <c r="E7101" s="36" t="s">
        <v>866</v>
      </c>
      <c r="F7101" s="36" t="s">
        <v>18</v>
      </c>
      <c r="G7101" s="37">
        <v>41919881</v>
      </c>
      <c r="H7101" s="37">
        <v>41919881</v>
      </c>
      <c r="I7101" s="4">
        <f>H7101/G7101</f>
        <v>1</v>
      </c>
      <c r="J7101" s="37"/>
      <c r="K7101" s="37"/>
      <c r="L7101" s="40"/>
    </row>
    <row r="7102" spans="1:12" ht="40.5" outlineLevel="2" x14ac:dyDescent="0.25">
      <c r="A7102" s="9" t="s">
        <v>3201</v>
      </c>
      <c r="B7102" s="10" t="s">
        <v>2959</v>
      </c>
      <c r="C7102" s="10" t="s">
        <v>575</v>
      </c>
      <c r="D7102" s="10" t="s">
        <v>865</v>
      </c>
      <c r="E7102" s="10" t="s">
        <v>866</v>
      </c>
      <c r="F7102" s="10" t="s">
        <v>19</v>
      </c>
      <c r="G7102" s="11">
        <v>66</v>
      </c>
      <c r="H7102" s="11">
        <v>0</v>
      </c>
      <c r="I7102" s="12">
        <f>H7102/G7102</f>
        <v>0</v>
      </c>
      <c r="J7102" s="11"/>
      <c r="K7102" s="11"/>
      <c r="L7102" s="13"/>
    </row>
    <row r="7103" spans="1:12" ht="27" outlineLevel="2" x14ac:dyDescent="0.25">
      <c r="A7103" s="35" t="s">
        <v>3201</v>
      </c>
      <c r="B7103" s="36" t="s">
        <v>2959</v>
      </c>
      <c r="C7103" s="36" t="s">
        <v>575</v>
      </c>
      <c r="D7103" s="36" t="s">
        <v>865</v>
      </c>
      <c r="E7103" s="36" t="s">
        <v>866</v>
      </c>
      <c r="F7103" s="36" t="s">
        <v>21</v>
      </c>
      <c r="G7103" s="37">
        <v>-2121281</v>
      </c>
      <c r="H7103" s="37"/>
      <c r="I7103" s="36"/>
      <c r="J7103" s="37"/>
      <c r="K7103" s="37"/>
      <c r="L7103" s="40"/>
    </row>
    <row r="7104" spans="1:12" ht="27" outlineLevel="1" x14ac:dyDescent="0.25">
      <c r="A7104" s="18" t="s">
        <v>8899</v>
      </c>
      <c r="B7104" s="19"/>
      <c r="C7104" s="19"/>
      <c r="D7104" s="19"/>
      <c r="E7104" s="19"/>
      <c r="F7104" s="15" t="s">
        <v>12960</v>
      </c>
      <c r="G7104" s="20">
        <f>SUBTOTAL(9,G7100:G7103)</f>
        <v>50405072</v>
      </c>
      <c r="H7104" s="20">
        <f>SUBTOTAL(9,H7100:H7103)</f>
        <v>42877786.109999999</v>
      </c>
      <c r="I7104" s="19"/>
      <c r="J7104" s="20">
        <f>SUBTOTAL(9,J7100:J7103)</f>
        <v>1219621</v>
      </c>
      <c r="K7104" s="20">
        <f>SUBTOTAL(9,K7100:K7103)</f>
        <v>957905.11</v>
      </c>
      <c r="L7104" s="21"/>
    </row>
    <row r="7105" spans="1:12" ht="27" outlineLevel="2" x14ac:dyDescent="0.25">
      <c r="A7105" s="9" t="s">
        <v>3202</v>
      </c>
      <c r="B7105" s="10" t="s">
        <v>2959</v>
      </c>
      <c r="C7105" s="10" t="s">
        <v>575</v>
      </c>
      <c r="D7105" s="10" t="s">
        <v>868</v>
      </c>
      <c r="E7105" s="10" t="s">
        <v>869</v>
      </c>
      <c r="F7105" s="10" t="s">
        <v>16</v>
      </c>
      <c r="G7105" s="11">
        <v>249488</v>
      </c>
      <c r="H7105" s="6">
        <v>0</v>
      </c>
      <c r="I7105" s="7">
        <f>H7105/G7105</f>
        <v>0</v>
      </c>
      <c r="J7105" s="6">
        <v>28407</v>
      </c>
      <c r="K7105" s="6">
        <f>H7105</f>
        <v>0</v>
      </c>
      <c r="L7105" s="8">
        <f>K7105/J7105</f>
        <v>0</v>
      </c>
    </row>
    <row r="7106" spans="1:12" ht="40.5" outlineLevel="2" x14ac:dyDescent="0.25">
      <c r="A7106" s="35" t="s">
        <v>3202</v>
      </c>
      <c r="B7106" s="36" t="s">
        <v>2959</v>
      </c>
      <c r="C7106" s="36" t="s">
        <v>575</v>
      </c>
      <c r="D7106" s="36" t="s">
        <v>868</v>
      </c>
      <c r="E7106" s="36" t="s">
        <v>869</v>
      </c>
      <c r="F7106" s="36" t="s">
        <v>18</v>
      </c>
      <c r="G7106" s="37">
        <v>588139</v>
      </c>
      <c r="H7106" s="37">
        <v>588139</v>
      </c>
      <c r="I7106" s="4">
        <f>H7106/G7106</f>
        <v>1</v>
      </c>
      <c r="J7106" s="37"/>
      <c r="K7106" s="37"/>
      <c r="L7106" s="40"/>
    </row>
    <row r="7107" spans="1:12" ht="40.5" outlineLevel="2" x14ac:dyDescent="0.25">
      <c r="A7107" s="9" t="s">
        <v>3202</v>
      </c>
      <c r="B7107" s="10" t="s">
        <v>2959</v>
      </c>
      <c r="C7107" s="10" t="s">
        <v>575</v>
      </c>
      <c r="D7107" s="10" t="s">
        <v>868</v>
      </c>
      <c r="E7107" s="10" t="s">
        <v>869</v>
      </c>
      <c r="F7107" s="10" t="s">
        <v>19</v>
      </c>
      <c r="G7107" s="11">
        <v>2</v>
      </c>
      <c r="H7107" s="11">
        <v>0</v>
      </c>
      <c r="I7107" s="12">
        <f>H7107/G7107</f>
        <v>0</v>
      </c>
      <c r="J7107" s="11"/>
      <c r="K7107" s="11"/>
      <c r="L7107" s="13"/>
    </row>
    <row r="7108" spans="1:12" ht="27" outlineLevel="2" x14ac:dyDescent="0.25">
      <c r="A7108" s="35" t="s">
        <v>3202</v>
      </c>
      <c r="B7108" s="36" t="s">
        <v>2959</v>
      </c>
      <c r="C7108" s="36" t="s">
        <v>575</v>
      </c>
      <c r="D7108" s="36" t="s">
        <v>868</v>
      </c>
      <c r="E7108" s="36" t="s">
        <v>869</v>
      </c>
      <c r="F7108" s="36" t="s">
        <v>21</v>
      </c>
      <c r="G7108" s="37">
        <v>-49898</v>
      </c>
      <c r="H7108" s="37"/>
      <c r="I7108" s="36"/>
      <c r="J7108" s="37"/>
      <c r="K7108" s="37"/>
      <c r="L7108" s="40"/>
    </row>
    <row r="7109" spans="1:12" ht="27" outlineLevel="1" x14ac:dyDescent="0.25">
      <c r="A7109" s="18" t="s">
        <v>8900</v>
      </c>
      <c r="B7109" s="19"/>
      <c r="C7109" s="19"/>
      <c r="D7109" s="19"/>
      <c r="E7109" s="19"/>
      <c r="F7109" s="15" t="s">
        <v>12960</v>
      </c>
      <c r="G7109" s="20">
        <f>SUBTOTAL(9,G7105:G7108)</f>
        <v>787731</v>
      </c>
      <c r="H7109" s="20">
        <f>SUBTOTAL(9,H7105:H7108)</f>
        <v>588139</v>
      </c>
      <c r="I7109" s="19"/>
      <c r="J7109" s="20">
        <f>SUBTOTAL(9,J7105:J7108)</f>
        <v>28407</v>
      </c>
      <c r="K7109" s="20">
        <f>SUBTOTAL(9,K7105:K7108)</f>
        <v>0</v>
      </c>
      <c r="L7109" s="21"/>
    </row>
    <row r="7110" spans="1:12" ht="40.5" outlineLevel="2" x14ac:dyDescent="0.25">
      <c r="A7110" s="9" t="s">
        <v>3203</v>
      </c>
      <c r="B7110" s="10" t="s">
        <v>2959</v>
      </c>
      <c r="C7110" s="10" t="s">
        <v>575</v>
      </c>
      <c r="D7110" s="10" t="s">
        <v>874</v>
      </c>
      <c r="E7110" s="10" t="s">
        <v>875</v>
      </c>
      <c r="F7110" s="10" t="s">
        <v>18</v>
      </c>
      <c r="G7110" s="11">
        <v>5615</v>
      </c>
      <c r="H7110" s="11">
        <v>5615</v>
      </c>
      <c r="I7110" s="12">
        <f>H7110/G7110</f>
        <v>1</v>
      </c>
      <c r="J7110" s="11"/>
      <c r="K7110" s="11"/>
      <c r="L7110" s="13"/>
    </row>
    <row r="7111" spans="1:12" ht="27" outlineLevel="1" x14ac:dyDescent="0.25">
      <c r="A7111" s="22" t="s">
        <v>8901</v>
      </c>
      <c r="B7111" s="15"/>
      <c r="C7111" s="15"/>
      <c r="D7111" s="15"/>
      <c r="E7111" s="15"/>
      <c r="F7111" s="15" t="s">
        <v>12960</v>
      </c>
      <c r="G7111" s="16">
        <f>SUBTOTAL(9,G7110:G7110)</f>
        <v>5615</v>
      </c>
      <c r="H7111" s="16">
        <f>SUBTOTAL(9,H7110:H7110)</f>
        <v>5615</v>
      </c>
      <c r="I7111" s="23"/>
      <c r="J7111" s="16">
        <f>SUBTOTAL(9,J7110:J7110)</f>
        <v>0</v>
      </c>
      <c r="K7111" s="16">
        <f>SUBTOTAL(9,K7110:K7110)</f>
        <v>0</v>
      </c>
      <c r="L7111" s="17"/>
    </row>
    <row r="7112" spans="1:12" ht="27" outlineLevel="2" x14ac:dyDescent="0.25">
      <c r="A7112" s="35" t="s">
        <v>3204</v>
      </c>
      <c r="B7112" s="36" t="s">
        <v>2959</v>
      </c>
      <c r="C7112" s="36" t="s">
        <v>575</v>
      </c>
      <c r="D7112" s="36" t="s">
        <v>877</v>
      </c>
      <c r="E7112" s="36" t="s">
        <v>878</v>
      </c>
      <c r="F7112" s="36" t="s">
        <v>16</v>
      </c>
      <c r="G7112" s="37">
        <v>1403010789</v>
      </c>
      <c r="H7112" s="37">
        <v>51902644.940000005</v>
      </c>
      <c r="I7112" s="38">
        <f>H7112/G7112</f>
        <v>3.6993760380840526E-2</v>
      </c>
      <c r="J7112" s="37">
        <v>143063232.53</v>
      </c>
      <c r="K7112" s="37">
        <f>H7112</f>
        <v>51902644.940000005</v>
      </c>
      <c r="L7112" s="39">
        <f>K7112/J7112</f>
        <v>0.36279513626337329</v>
      </c>
    </row>
    <row r="7113" spans="1:12" ht="40.5" outlineLevel="2" x14ac:dyDescent="0.25">
      <c r="A7113" s="9" t="s">
        <v>3204</v>
      </c>
      <c r="B7113" s="10" t="s">
        <v>2959</v>
      </c>
      <c r="C7113" s="10" t="s">
        <v>575</v>
      </c>
      <c r="D7113" s="10" t="s">
        <v>877</v>
      </c>
      <c r="E7113" s="10" t="s">
        <v>878</v>
      </c>
      <c r="F7113" s="10" t="s">
        <v>18</v>
      </c>
      <c r="G7113" s="11">
        <v>660782409</v>
      </c>
      <c r="H7113" s="11">
        <v>660782409</v>
      </c>
      <c r="I7113" s="12">
        <f>H7113/G7113</f>
        <v>1</v>
      </c>
      <c r="J7113" s="11"/>
      <c r="K7113" s="11"/>
      <c r="L7113" s="13"/>
    </row>
    <row r="7114" spans="1:12" ht="40.5" outlineLevel="2" x14ac:dyDescent="0.25">
      <c r="A7114" s="35" t="s">
        <v>3204</v>
      </c>
      <c r="B7114" s="36" t="s">
        <v>2959</v>
      </c>
      <c r="C7114" s="36" t="s">
        <v>575</v>
      </c>
      <c r="D7114" s="36" t="s">
        <v>877</v>
      </c>
      <c r="E7114" s="36" t="s">
        <v>878</v>
      </c>
      <c r="F7114" s="36" t="s">
        <v>19</v>
      </c>
      <c r="G7114" s="37">
        <v>8677</v>
      </c>
      <c r="H7114" s="37">
        <v>0</v>
      </c>
      <c r="I7114" s="4">
        <f>H7114/G7114</f>
        <v>0</v>
      </c>
      <c r="J7114" s="37"/>
      <c r="K7114" s="37"/>
      <c r="L7114" s="40"/>
    </row>
    <row r="7115" spans="1:12" ht="27" outlineLevel="2" x14ac:dyDescent="0.25">
      <c r="A7115" s="9" t="s">
        <v>3204</v>
      </c>
      <c r="B7115" s="10" t="s">
        <v>2959</v>
      </c>
      <c r="C7115" s="10" t="s">
        <v>575</v>
      </c>
      <c r="D7115" s="10" t="s">
        <v>877</v>
      </c>
      <c r="E7115" s="10" t="s">
        <v>878</v>
      </c>
      <c r="F7115" s="10" t="s">
        <v>21</v>
      </c>
      <c r="G7115" s="11">
        <v>-280602158</v>
      </c>
      <c r="H7115" s="11"/>
      <c r="I7115" s="10"/>
      <c r="J7115" s="11"/>
      <c r="K7115" s="11"/>
      <c r="L7115" s="13"/>
    </row>
    <row r="7116" spans="1:12" ht="27" outlineLevel="1" x14ac:dyDescent="0.25">
      <c r="A7116" s="22" t="s">
        <v>8902</v>
      </c>
      <c r="B7116" s="15"/>
      <c r="C7116" s="15"/>
      <c r="D7116" s="15"/>
      <c r="E7116" s="15"/>
      <c r="F7116" s="15" t="s">
        <v>12960</v>
      </c>
      <c r="G7116" s="16">
        <f>SUBTOTAL(9,G7112:G7115)</f>
        <v>1783199717</v>
      </c>
      <c r="H7116" s="16">
        <f>SUBTOTAL(9,H7112:H7115)</f>
        <v>712685053.94000006</v>
      </c>
      <c r="I7116" s="15"/>
      <c r="J7116" s="16">
        <f>SUBTOTAL(9,J7112:J7115)</f>
        <v>143063232.53</v>
      </c>
      <c r="K7116" s="16">
        <f>SUBTOTAL(9,K7112:K7115)</f>
        <v>51902644.940000005</v>
      </c>
      <c r="L7116" s="17"/>
    </row>
    <row r="7117" spans="1:12" ht="27" outlineLevel="2" x14ac:dyDescent="0.25">
      <c r="A7117" s="35" t="s">
        <v>3205</v>
      </c>
      <c r="B7117" s="36" t="s">
        <v>2959</v>
      </c>
      <c r="C7117" s="36" t="s">
        <v>575</v>
      </c>
      <c r="D7117" s="36" t="s">
        <v>880</v>
      </c>
      <c r="E7117" s="36" t="s">
        <v>881</v>
      </c>
      <c r="F7117" s="36" t="s">
        <v>16</v>
      </c>
      <c r="G7117" s="37">
        <v>35728</v>
      </c>
      <c r="H7117" s="37">
        <v>0</v>
      </c>
      <c r="I7117" s="38">
        <f>H7117/G7117</f>
        <v>0</v>
      </c>
      <c r="J7117" s="37">
        <v>4068</v>
      </c>
      <c r="K7117" s="37">
        <f>H7117</f>
        <v>0</v>
      </c>
      <c r="L7117" s="39">
        <f>K7117/J7117</f>
        <v>0</v>
      </c>
    </row>
    <row r="7118" spans="1:12" ht="40.5" outlineLevel="2" x14ac:dyDescent="0.25">
      <c r="A7118" s="9" t="s">
        <v>3205</v>
      </c>
      <c r="B7118" s="10" t="s">
        <v>2959</v>
      </c>
      <c r="C7118" s="10" t="s">
        <v>575</v>
      </c>
      <c r="D7118" s="10" t="s">
        <v>880</v>
      </c>
      <c r="E7118" s="10" t="s">
        <v>881</v>
      </c>
      <c r="F7118" s="10" t="s">
        <v>18</v>
      </c>
      <c r="G7118" s="11">
        <v>201860</v>
      </c>
      <c r="H7118" s="11">
        <v>201860</v>
      </c>
      <c r="I7118" s="12">
        <f>H7118/G7118</f>
        <v>1</v>
      </c>
      <c r="J7118" s="11"/>
      <c r="K7118" s="11"/>
      <c r="L7118" s="13"/>
    </row>
    <row r="7119" spans="1:12" ht="27" outlineLevel="2" x14ac:dyDescent="0.25">
      <c r="A7119" s="35" t="s">
        <v>3205</v>
      </c>
      <c r="B7119" s="36" t="s">
        <v>2959</v>
      </c>
      <c r="C7119" s="36" t="s">
        <v>575</v>
      </c>
      <c r="D7119" s="36" t="s">
        <v>880</v>
      </c>
      <c r="E7119" s="36" t="s">
        <v>881</v>
      </c>
      <c r="F7119" s="36" t="s">
        <v>21</v>
      </c>
      <c r="G7119" s="37">
        <v>-7146</v>
      </c>
      <c r="H7119" s="37"/>
      <c r="I7119" s="36"/>
      <c r="J7119" s="37"/>
      <c r="K7119" s="37"/>
      <c r="L7119" s="40"/>
    </row>
    <row r="7120" spans="1:12" ht="27" outlineLevel="1" x14ac:dyDescent="0.25">
      <c r="A7120" s="18" t="s">
        <v>8903</v>
      </c>
      <c r="B7120" s="19"/>
      <c r="C7120" s="19"/>
      <c r="D7120" s="19"/>
      <c r="E7120" s="19"/>
      <c r="F7120" s="15" t="s">
        <v>12960</v>
      </c>
      <c r="G7120" s="20">
        <f>SUBTOTAL(9,G7117:G7119)</f>
        <v>230442</v>
      </c>
      <c r="H7120" s="20">
        <f>SUBTOTAL(9,H7117:H7119)</f>
        <v>201860</v>
      </c>
      <c r="I7120" s="19"/>
      <c r="J7120" s="20">
        <f>SUBTOTAL(9,J7117:J7119)</f>
        <v>4068</v>
      </c>
      <c r="K7120" s="20">
        <f>SUBTOTAL(9,K7117:K7119)</f>
        <v>0</v>
      </c>
      <c r="L7120" s="21"/>
    </row>
    <row r="7121" spans="1:12" ht="27" outlineLevel="2" x14ac:dyDescent="0.25">
      <c r="A7121" s="9" t="s">
        <v>3206</v>
      </c>
      <c r="B7121" s="10" t="s">
        <v>2959</v>
      </c>
      <c r="C7121" s="10" t="s">
        <v>575</v>
      </c>
      <c r="D7121" s="10" t="s">
        <v>883</v>
      </c>
      <c r="E7121" s="10" t="s">
        <v>884</v>
      </c>
      <c r="F7121" s="10" t="s">
        <v>16</v>
      </c>
      <c r="G7121" s="11">
        <v>20430657</v>
      </c>
      <c r="H7121" s="6">
        <v>0</v>
      </c>
      <c r="I7121" s="7">
        <f>H7121/G7121</f>
        <v>0</v>
      </c>
      <c r="J7121" s="6">
        <v>2326263</v>
      </c>
      <c r="K7121" s="6">
        <f>H7121</f>
        <v>0</v>
      </c>
      <c r="L7121" s="8">
        <f>K7121/J7121</f>
        <v>0</v>
      </c>
    </row>
    <row r="7122" spans="1:12" ht="40.5" outlineLevel="2" x14ac:dyDescent="0.25">
      <c r="A7122" s="35" t="s">
        <v>3206</v>
      </c>
      <c r="B7122" s="36" t="s">
        <v>2959</v>
      </c>
      <c r="C7122" s="36" t="s">
        <v>575</v>
      </c>
      <c r="D7122" s="36" t="s">
        <v>883</v>
      </c>
      <c r="E7122" s="36" t="s">
        <v>884</v>
      </c>
      <c r="F7122" s="36" t="s">
        <v>18</v>
      </c>
      <c r="G7122" s="37">
        <v>41854</v>
      </c>
      <c r="H7122" s="37">
        <v>41854</v>
      </c>
      <c r="I7122" s="4">
        <f>H7122/G7122</f>
        <v>1</v>
      </c>
      <c r="J7122" s="37"/>
      <c r="K7122" s="37"/>
      <c r="L7122" s="40"/>
    </row>
    <row r="7123" spans="1:12" ht="40.5" outlineLevel="2" x14ac:dyDescent="0.25">
      <c r="A7123" s="9" t="s">
        <v>3206</v>
      </c>
      <c r="B7123" s="10" t="s">
        <v>2959</v>
      </c>
      <c r="C7123" s="10" t="s">
        <v>575</v>
      </c>
      <c r="D7123" s="10" t="s">
        <v>883</v>
      </c>
      <c r="E7123" s="10" t="s">
        <v>884</v>
      </c>
      <c r="F7123" s="10" t="s">
        <v>19</v>
      </c>
      <c r="G7123" s="11">
        <v>126</v>
      </c>
      <c r="H7123" s="11">
        <v>0</v>
      </c>
      <c r="I7123" s="12">
        <f>H7123/G7123</f>
        <v>0</v>
      </c>
      <c r="J7123" s="11"/>
      <c r="K7123" s="11"/>
      <c r="L7123" s="13"/>
    </row>
    <row r="7124" spans="1:12" ht="27" outlineLevel="2" x14ac:dyDescent="0.25">
      <c r="A7124" s="35" t="s">
        <v>3206</v>
      </c>
      <c r="B7124" s="36" t="s">
        <v>2959</v>
      </c>
      <c r="C7124" s="36" t="s">
        <v>575</v>
      </c>
      <c r="D7124" s="36" t="s">
        <v>883</v>
      </c>
      <c r="E7124" s="36" t="s">
        <v>884</v>
      </c>
      <c r="F7124" s="36" t="s">
        <v>21</v>
      </c>
      <c r="G7124" s="37">
        <v>-4086131</v>
      </c>
      <c r="H7124" s="37"/>
      <c r="I7124" s="36"/>
      <c r="J7124" s="37"/>
      <c r="K7124" s="37"/>
      <c r="L7124" s="40"/>
    </row>
    <row r="7125" spans="1:12" ht="27" outlineLevel="1" x14ac:dyDescent="0.25">
      <c r="A7125" s="18" t="s">
        <v>8904</v>
      </c>
      <c r="B7125" s="19"/>
      <c r="C7125" s="19"/>
      <c r="D7125" s="19"/>
      <c r="E7125" s="19"/>
      <c r="F7125" s="15" t="s">
        <v>12960</v>
      </c>
      <c r="G7125" s="20">
        <f>SUBTOTAL(9,G7121:G7124)</f>
        <v>16386506</v>
      </c>
      <c r="H7125" s="20">
        <f>SUBTOTAL(9,H7121:H7124)</f>
        <v>41854</v>
      </c>
      <c r="I7125" s="19"/>
      <c r="J7125" s="20">
        <f>SUBTOTAL(9,J7121:J7124)</f>
        <v>2326263</v>
      </c>
      <c r="K7125" s="20">
        <f>SUBTOTAL(9,K7121:K7124)</f>
        <v>0</v>
      </c>
      <c r="L7125" s="21"/>
    </row>
    <row r="7126" spans="1:12" ht="40.5" outlineLevel="2" x14ac:dyDescent="0.25">
      <c r="A7126" s="9" t="s">
        <v>3207</v>
      </c>
      <c r="B7126" s="10" t="s">
        <v>2959</v>
      </c>
      <c r="C7126" s="10" t="s">
        <v>575</v>
      </c>
      <c r="D7126" s="10" t="s">
        <v>886</v>
      </c>
      <c r="E7126" s="10" t="s">
        <v>887</v>
      </c>
      <c r="F7126" s="10" t="s">
        <v>18</v>
      </c>
      <c r="G7126" s="11">
        <v>13225</v>
      </c>
      <c r="H7126" s="11">
        <v>13225</v>
      </c>
      <c r="I7126" s="12">
        <f>H7126/G7126</f>
        <v>1</v>
      </c>
      <c r="J7126" s="11"/>
      <c r="K7126" s="11"/>
      <c r="L7126" s="13"/>
    </row>
    <row r="7127" spans="1:12" ht="27" outlineLevel="1" x14ac:dyDescent="0.25">
      <c r="A7127" s="22" t="s">
        <v>8905</v>
      </c>
      <c r="B7127" s="15"/>
      <c r="C7127" s="15"/>
      <c r="D7127" s="15"/>
      <c r="E7127" s="15"/>
      <c r="F7127" s="15" t="s">
        <v>12960</v>
      </c>
      <c r="G7127" s="16">
        <f>SUBTOTAL(9,G7126:G7126)</f>
        <v>13225</v>
      </c>
      <c r="H7127" s="16">
        <f>SUBTOTAL(9,H7126:H7126)</f>
        <v>13225</v>
      </c>
      <c r="I7127" s="23"/>
      <c r="J7127" s="16">
        <f>SUBTOTAL(9,J7126:J7126)</f>
        <v>0</v>
      </c>
      <c r="K7127" s="16">
        <f>SUBTOTAL(9,K7126:K7126)</f>
        <v>0</v>
      </c>
      <c r="L7127" s="17"/>
    </row>
    <row r="7128" spans="1:12" ht="27" outlineLevel="2" x14ac:dyDescent="0.25">
      <c r="A7128" s="35" t="s">
        <v>3208</v>
      </c>
      <c r="B7128" s="36" t="s">
        <v>2959</v>
      </c>
      <c r="C7128" s="36" t="s">
        <v>575</v>
      </c>
      <c r="D7128" s="36" t="s">
        <v>889</v>
      </c>
      <c r="E7128" s="36" t="s">
        <v>890</v>
      </c>
      <c r="F7128" s="36" t="s">
        <v>16</v>
      </c>
      <c r="G7128" s="37">
        <v>88337137</v>
      </c>
      <c r="H7128" s="37">
        <v>7189413.5499999998</v>
      </c>
      <c r="I7128" s="38">
        <f>H7128/G7128</f>
        <v>8.1386082843051613E-2</v>
      </c>
      <c r="J7128" s="37">
        <v>10511034</v>
      </c>
      <c r="K7128" s="37">
        <f>H7128</f>
        <v>7189413.5499999998</v>
      </c>
      <c r="L7128" s="39">
        <f>K7128/J7128</f>
        <v>0.68398727946270554</v>
      </c>
    </row>
    <row r="7129" spans="1:12" ht="40.5" outlineLevel="2" x14ac:dyDescent="0.25">
      <c r="A7129" s="9" t="s">
        <v>3208</v>
      </c>
      <c r="B7129" s="10" t="s">
        <v>2959</v>
      </c>
      <c r="C7129" s="10" t="s">
        <v>575</v>
      </c>
      <c r="D7129" s="10" t="s">
        <v>889</v>
      </c>
      <c r="E7129" s="10" t="s">
        <v>890</v>
      </c>
      <c r="F7129" s="10" t="s">
        <v>18</v>
      </c>
      <c r="G7129" s="11">
        <v>178332148</v>
      </c>
      <c r="H7129" s="11">
        <v>178332148</v>
      </c>
      <c r="I7129" s="12">
        <f>H7129/G7129</f>
        <v>1</v>
      </c>
      <c r="J7129" s="11"/>
      <c r="K7129" s="11"/>
      <c r="L7129" s="13"/>
    </row>
    <row r="7130" spans="1:12" ht="40.5" outlineLevel="2" x14ac:dyDescent="0.25">
      <c r="A7130" s="35" t="s">
        <v>3208</v>
      </c>
      <c r="B7130" s="36" t="s">
        <v>2959</v>
      </c>
      <c r="C7130" s="36" t="s">
        <v>575</v>
      </c>
      <c r="D7130" s="36" t="s">
        <v>889</v>
      </c>
      <c r="E7130" s="36" t="s">
        <v>890</v>
      </c>
      <c r="F7130" s="36" t="s">
        <v>19</v>
      </c>
      <c r="G7130" s="37">
        <v>546</v>
      </c>
      <c r="H7130" s="37">
        <v>0</v>
      </c>
      <c r="I7130" s="4">
        <f>H7130/G7130</f>
        <v>0</v>
      </c>
      <c r="J7130" s="37"/>
      <c r="K7130" s="37"/>
      <c r="L7130" s="40"/>
    </row>
    <row r="7131" spans="1:12" ht="27" outlineLevel="2" x14ac:dyDescent="0.25">
      <c r="A7131" s="9" t="s">
        <v>3208</v>
      </c>
      <c r="B7131" s="10" t="s">
        <v>2959</v>
      </c>
      <c r="C7131" s="10" t="s">
        <v>575</v>
      </c>
      <c r="D7131" s="10" t="s">
        <v>889</v>
      </c>
      <c r="E7131" s="10" t="s">
        <v>890</v>
      </c>
      <c r="F7131" s="10" t="s">
        <v>21</v>
      </c>
      <c r="G7131" s="11">
        <v>-17667427</v>
      </c>
      <c r="H7131" s="11"/>
      <c r="I7131" s="10"/>
      <c r="J7131" s="11"/>
      <c r="K7131" s="11"/>
      <c r="L7131" s="13"/>
    </row>
    <row r="7132" spans="1:12" ht="27" outlineLevel="1" x14ac:dyDescent="0.25">
      <c r="A7132" s="22" t="s">
        <v>8906</v>
      </c>
      <c r="B7132" s="15"/>
      <c r="C7132" s="15"/>
      <c r="D7132" s="15"/>
      <c r="E7132" s="15"/>
      <c r="F7132" s="15" t="s">
        <v>12960</v>
      </c>
      <c r="G7132" s="16">
        <f>SUBTOTAL(9,G7128:G7131)</f>
        <v>249002404</v>
      </c>
      <c r="H7132" s="16">
        <f>SUBTOTAL(9,H7128:H7131)</f>
        <v>185521561.55000001</v>
      </c>
      <c r="I7132" s="15"/>
      <c r="J7132" s="16">
        <f>SUBTOTAL(9,J7128:J7131)</f>
        <v>10511034</v>
      </c>
      <c r="K7132" s="16">
        <f>SUBTOTAL(9,K7128:K7131)</f>
        <v>7189413.5499999998</v>
      </c>
      <c r="L7132" s="17"/>
    </row>
    <row r="7133" spans="1:12" ht="27" outlineLevel="2" x14ac:dyDescent="0.25">
      <c r="A7133" s="35" t="s">
        <v>3209</v>
      </c>
      <c r="B7133" s="36" t="s">
        <v>2959</v>
      </c>
      <c r="C7133" s="36" t="s">
        <v>575</v>
      </c>
      <c r="D7133" s="36" t="s">
        <v>895</v>
      </c>
      <c r="E7133" s="36" t="s">
        <v>896</v>
      </c>
      <c r="F7133" s="36" t="s">
        <v>16</v>
      </c>
      <c r="G7133" s="37">
        <v>29939813</v>
      </c>
      <c r="H7133" s="37">
        <v>13819467.949999999</v>
      </c>
      <c r="I7133" s="38">
        <f>H7133/G7133</f>
        <v>0.46157495873471216</v>
      </c>
      <c r="J7133" s="37">
        <v>3517989</v>
      </c>
      <c r="K7133" s="37">
        <f>H7133</f>
        <v>13819467.949999999</v>
      </c>
      <c r="L7133" s="39">
        <f>K7133/J7133</f>
        <v>3.9282294373291102</v>
      </c>
    </row>
    <row r="7134" spans="1:12" ht="40.5" outlineLevel="2" x14ac:dyDescent="0.25">
      <c r="A7134" s="9" t="s">
        <v>3209</v>
      </c>
      <c r="B7134" s="10" t="s">
        <v>2959</v>
      </c>
      <c r="C7134" s="10" t="s">
        <v>575</v>
      </c>
      <c r="D7134" s="10" t="s">
        <v>895</v>
      </c>
      <c r="E7134" s="10" t="s">
        <v>896</v>
      </c>
      <c r="F7134" s="10" t="s">
        <v>18</v>
      </c>
      <c r="G7134" s="11">
        <v>90058117</v>
      </c>
      <c r="H7134" s="11">
        <v>90058117</v>
      </c>
      <c r="I7134" s="12">
        <f>H7134/G7134</f>
        <v>1</v>
      </c>
      <c r="J7134" s="11"/>
      <c r="K7134" s="11"/>
      <c r="L7134" s="13"/>
    </row>
    <row r="7135" spans="1:12" ht="40.5" outlineLevel="2" x14ac:dyDescent="0.25">
      <c r="A7135" s="35" t="s">
        <v>3209</v>
      </c>
      <c r="B7135" s="36" t="s">
        <v>2959</v>
      </c>
      <c r="C7135" s="36" t="s">
        <v>575</v>
      </c>
      <c r="D7135" s="36" t="s">
        <v>895</v>
      </c>
      <c r="E7135" s="36" t="s">
        <v>896</v>
      </c>
      <c r="F7135" s="36" t="s">
        <v>19</v>
      </c>
      <c r="G7135" s="37">
        <v>185</v>
      </c>
      <c r="H7135" s="37">
        <v>0</v>
      </c>
      <c r="I7135" s="4">
        <f>H7135/G7135</f>
        <v>0</v>
      </c>
      <c r="J7135" s="37"/>
      <c r="K7135" s="37"/>
      <c r="L7135" s="40"/>
    </row>
    <row r="7136" spans="1:12" ht="27" outlineLevel="2" x14ac:dyDescent="0.25">
      <c r="A7136" s="9" t="s">
        <v>3209</v>
      </c>
      <c r="B7136" s="10" t="s">
        <v>2959</v>
      </c>
      <c r="C7136" s="10" t="s">
        <v>575</v>
      </c>
      <c r="D7136" s="10" t="s">
        <v>895</v>
      </c>
      <c r="E7136" s="10" t="s">
        <v>896</v>
      </c>
      <c r="F7136" s="10" t="s">
        <v>21</v>
      </c>
      <c r="G7136" s="11">
        <v>-5987963</v>
      </c>
      <c r="H7136" s="11"/>
      <c r="I7136" s="10"/>
      <c r="J7136" s="11"/>
      <c r="K7136" s="11"/>
      <c r="L7136" s="13"/>
    </row>
    <row r="7137" spans="1:12" ht="27" outlineLevel="1" x14ac:dyDescent="0.25">
      <c r="A7137" s="22" t="s">
        <v>8907</v>
      </c>
      <c r="B7137" s="15"/>
      <c r="C7137" s="15"/>
      <c r="D7137" s="15"/>
      <c r="E7137" s="15"/>
      <c r="F7137" s="15" t="s">
        <v>12960</v>
      </c>
      <c r="G7137" s="16">
        <f>SUBTOTAL(9,G7133:G7136)</f>
        <v>114010152</v>
      </c>
      <c r="H7137" s="16">
        <f>SUBTOTAL(9,H7133:H7136)</f>
        <v>103877584.95</v>
      </c>
      <c r="I7137" s="15"/>
      <c r="J7137" s="16">
        <f>SUBTOTAL(9,J7133:J7136)</f>
        <v>3517989</v>
      </c>
      <c r="K7137" s="16">
        <f>SUBTOTAL(9,K7133:K7136)</f>
        <v>13819467.949999999</v>
      </c>
      <c r="L7137" s="17"/>
    </row>
    <row r="7138" spans="1:12" ht="27" outlineLevel="2" x14ac:dyDescent="0.25">
      <c r="A7138" s="35" t="s">
        <v>3210</v>
      </c>
      <c r="B7138" s="36" t="s">
        <v>2959</v>
      </c>
      <c r="C7138" s="36" t="s">
        <v>575</v>
      </c>
      <c r="D7138" s="36" t="s">
        <v>898</v>
      </c>
      <c r="E7138" s="36" t="s">
        <v>899</v>
      </c>
      <c r="F7138" s="36" t="s">
        <v>16</v>
      </c>
      <c r="G7138" s="37">
        <v>339535</v>
      </c>
      <c r="H7138" s="37">
        <v>339535</v>
      </c>
      <c r="I7138" s="38">
        <f>H7138/G7138</f>
        <v>1</v>
      </c>
      <c r="J7138" s="37">
        <v>39554</v>
      </c>
      <c r="K7138" s="37">
        <f>H7138</f>
        <v>339535</v>
      </c>
      <c r="L7138" s="39">
        <f>K7138/J7138</f>
        <v>8.5840875764777262</v>
      </c>
    </row>
    <row r="7139" spans="1:12" ht="40.5" outlineLevel="2" x14ac:dyDescent="0.25">
      <c r="A7139" s="9" t="s">
        <v>3210</v>
      </c>
      <c r="B7139" s="10" t="s">
        <v>2959</v>
      </c>
      <c r="C7139" s="10" t="s">
        <v>575</v>
      </c>
      <c r="D7139" s="10" t="s">
        <v>898</v>
      </c>
      <c r="E7139" s="10" t="s">
        <v>899</v>
      </c>
      <c r="F7139" s="10" t="s">
        <v>18</v>
      </c>
      <c r="G7139" s="11">
        <v>141805</v>
      </c>
      <c r="H7139" s="11">
        <v>141805</v>
      </c>
      <c r="I7139" s="12">
        <f>H7139/G7139</f>
        <v>1</v>
      </c>
      <c r="J7139" s="11"/>
      <c r="K7139" s="11"/>
      <c r="L7139" s="13"/>
    </row>
    <row r="7140" spans="1:12" ht="40.5" outlineLevel="2" x14ac:dyDescent="0.25">
      <c r="A7140" s="35" t="s">
        <v>3210</v>
      </c>
      <c r="B7140" s="36" t="s">
        <v>2959</v>
      </c>
      <c r="C7140" s="36" t="s">
        <v>575</v>
      </c>
      <c r="D7140" s="36" t="s">
        <v>898</v>
      </c>
      <c r="E7140" s="36" t="s">
        <v>899</v>
      </c>
      <c r="F7140" s="36" t="s">
        <v>19</v>
      </c>
      <c r="G7140" s="37">
        <v>2</v>
      </c>
      <c r="H7140" s="37">
        <v>0</v>
      </c>
      <c r="I7140" s="4">
        <f>H7140/G7140</f>
        <v>0</v>
      </c>
      <c r="J7140" s="37"/>
      <c r="K7140" s="37"/>
      <c r="L7140" s="40"/>
    </row>
    <row r="7141" spans="1:12" ht="27" outlineLevel="2" x14ac:dyDescent="0.25">
      <c r="A7141" s="9" t="s">
        <v>3210</v>
      </c>
      <c r="B7141" s="10" t="s">
        <v>2959</v>
      </c>
      <c r="C7141" s="10" t="s">
        <v>575</v>
      </c>
      <c r="D7141" s="10" t="s">
        <v>898</v>
      </c>
      <c r="E7141" s="10" t="s">
        <v>899</v>
      </c>
      <c r="F7141" s="10" t="s">
        <v>21</v>
      </c>
      <c r="G7141" s="11">
        <v>-67907</v>
      </c>
      <c r="H7141" s="11"/>
      <c r="I7141" s="10"/>
      <c r="J7141" s="11"/>
      <c r="K7141" s="11"/>
      <c r="L7141" s="13"/>
    </row>
    <row r="7142" spans="1:12" ht="27" outlineLevel="1" x14ac:dyDescent="0.25">
      <c r="A7142" s="22" t="s">
        <v>8908</v>
      </c>
      <c r="B7142" s="15"/>
      <c r="C7142" s="15"/>
      <c r="D7142" s="15"/>
      <c r="E7142" s="15"/>
      <c r="F7142" s="15" t="s">
        <v>12960</v>
      </c>
      <c r="G7142" s="16">
        <f>SUBTOTAL(9,G7138:G7141)</f>
        <v>413435</v>
      </c>
      <c r="H7142" s="16">
        <f>SUBTOTAL(9,H7138:H7141)</f>
        <v>481340</v>
      </c>
      <c r="I7142" s="15"/>
      <c r="J7142" s="16">
        <f>SUBTOTAL(9,J7138:J7141)</f>
        <v>39554</v>
      </c>
      <c r="K7142" s="16">
        <f>SUBTOTAL(9,K7138:K7141)</f>
        <v>339535</v>
      </c>
      <c r="L7142" s="17"/>
    </row>
    <row r="7143" spans="1:12" ht="40.5" outlineLevel="2" x14ac:dyDescent="0.25">
      <c r="A7143" s="35" t="s">
        <v>3211</v>
      </c>
      <c r="B7143" s="36" t="s">
        <v>2959</v>
      </c>
      <c r="C7143" s="36" t="s">
        <v>575</v>
      </c>
      <c r="D7143" s="36" t="s">
        <v>901</v>
      </c>
      <c r="E7143" s="36" t="s">
        <v>902</v>
      </c>
      <c r="F7143" s="36" t="s">
        <v>18</v>
      </c>
      <c r="G7143" s="37">
        <v>28338</v>
      </c>
      <c r="H7143" s="37">
        <v>28338</v>
      </c>
      <c r="I7143" s="4">
        <f>H7143/G7143</f>
        <v>1</v>
      </c>
      <c r="J7143" s="37"/>
      <c r="K7143" s="37"/>
      <c r="L7143" s="40"/>
    </row>
    <row r="7144" spans="1:12" ht="27" outlineLevel="1" x14ac:dyDescent="0.25">
      <c r="A7144" s="18" t="s">
        <v>8909</v>
      </c>
      <c r="B7144" s="19"/>
      <c r="C7144" s="19"/>
      <c r="D7144" s="19"/>
      <c r="E7144" s="19"/>
      <c r="F7144" s="15" t="s">
        <v>12960</v>
      </c>
      <c r="G7144" s="20">
        <f>SUBTOTAL(9,G7143:G7143)</f>
        <v>28338</v>
      </c>
      <c r="H7144" s="20">
        <f>SUBTOTAL(9,H7143:H7143)</f>
        <v>28338</v>
      </c>
      <c r="I7144" s="23"/>
      <c r="J7144" s="20">
        <f>SUBTOTAL(9,J7143:J7143)</f>
        <v>0</v>
      </c>
      <c r="K7144" s="20">
        <f>SUBTOTAL(9,K7143:K7143)</f>
        <v>0</v>
      </c>
      <c r="L7144" s="21"/>
    </row>
    <row r="7145" spans="1:12" ht="27" outlineLevel="2" x14ac:dyDescent="0.25">
      <c r="A7145" s="9" t="s">
        <v>3212</v>
      </c>
      <c r="B7145" s="10" t="s">
        <v>2959</v>
      </c>
      <c r="C7145" s="10" t="s">
        <v>122</v>
      </c>
      <c r="D7145" s="10" t="s">
        <v>909</v>
      </c>
      <c r="E7145" s="10" t="s">
        <v>910</v>
      </c>
      <c r="F7145" s="10" t="s">
        <v>16</v>
      </c>
      <c r="G7145" s="11">
        <v>190153201</v>
      </c>
      <c r="H7145" s="6">
        <v>35832.01</v>
      </c>
      <c r="I7145" s="7">
        <f>H7145/G7145</f>
        <v>1.8843758512379711E-4</v>
      </c>
      <c r="J7145" s="6">
        <v>21756231</v>
      </c>
      <c r="K7145" s="6">
        <f>H7145</f>
        <v>35832.01</v>
      </c>
      <c r="L7145" s="8">
        <f>K7145/J7145</f>
        <v>1.6469769051450135E-3</v>
      </c>
    </row>
    <row r="7146" spans="1:12" ht="40.5" outlineLevel="2" x14ac:dyDescent="0.25">
      <c r="A7146" s="35" t="s">
        <v>3212</v>
      </c>
      <c r="B7146" s="36" t="s">
        <v>2959</v>
      </c>
      <c r="C7146" s="36" t="s">
        <v>122</v>
      </c>
      <c r="D7146" s="36" t="s">
        <v>909</v>
      </c>
      <c r="E7146" s="36" t="s">
        <v>910</v>
      </c>
      <c r="F7146" s="36" t="s">
        <v>18</v>
      </c>
      <c r="G7146" s="37">
        <v>74521282</v>
      </c>
      <c r="H7146" s="37">
        <v>74521282</v>
      </c>
      <c r="I7146" s="4">
        <f>H7146/G7146</f>
        <v>1</v>
      </c>
      <c r="J7146" s="37"/>
      <c r="K7146" s="37"/>
      <c r="L7146" s="40"/>
    </row>
    <row r="7147" spans="1:12" ht="40.5" outlineLevel="2" x14ac:dyDescent="0.25">
      <c r="A7147" s="9" t="s">
        <v>3212</v>
      </c>
      <c r="B7147" s="10" t="s">
        <v>2959</v>
      </c>
      <c r="C7147" s="10" t="s">
        <v>122</v>
      </c>
      <c r="D7147" s="10" t="s">
        <v>909</v>
      </c>
      <c r="E7147" s="10" t="s">
        <v>910</v>
      </c>
      <c r="F7147" s="10" t="s">
        <v>19</v>
      </c>
      <c r="G7147" s="11">
        <v>1176</v>
      </c>
      <c r="H7147" s="11">
        <v>0</v>
      </c>
      <c r="I7147" s="12">
        <f>H7147/G7147</f>
        <v>0</v>
      </c>
      <c r="J7147" s="11"/>
      <c r="K7147" s="11"/>
      <c r="L7147" s="13"/>
    </row>
    <row r="7148" spans="1:12" ht="27" outlineLevel="2" x14ac:dyDescent="0.25">
      <c r="A7148" s="35" t="s">
        <v>3212</v>
      </c>
      <c r="B7148" s="36" t="s">
        <v>2959</v>
      </c>
      <c r="C7148" s="36" t="s">
        <v>122</v>
      </c>
      <c r="D7148" s="36" t="s">
        <v>909</v>
      </c>
      <c r="E7148" s="36" t="s">
        <v>910</v>
      </c>
      <c r="F7148" s="36" t="s">
        <v>21</v>
      </c>
      <c r="G7148" s="37">
        <v>-38030640</v>
      </c>
      <c r="H7148" s="37"/>
      <c r="I7148" s="36"/>
      <c r="J7148" s="37"/>
      <c r="K7148" s="37"/>
      <c r="L7148" s="40"/>
    </row>
    <row r="7149" spans="1:12" ht="27" outlineLevel="1" x14ac:dyDescent="0.25">
      <c r="A7149" s="18" t="s">
        <v>8910</v>
      </c>
      <c r="B7149" s="19"/>
      <c r="C7149" s="19"/>
      <c r="D7149" s="19"/>
      <c r="E7149" s="19"/>
      <c r="F7149" s="15" t="s">
        <v>12960</v>
      </c>
      <c r="G7149" s="20">
        <f>SUBTOTAL(9,G7145:G7148)</f>
        <v>226645019</v>
      </c>
      <c r="H7149" s="20">
        <f>SUBTOTAL(9,H7145:H7148)</f>
        <v>74557114.010000005</v>
      </c>
      <c r="I7149" s="19"/>
      <c r="J7149" s="20">
        <f>SUBTOTAL(9,J7145:J7148)</f>
        <v>21756231</v>
      </c>
      <c r="K7149" s="20">
        <f>SUBTOTAL(9,K7145:K7148)</f>
        <v>35832.01</v>
      </c>
      <c r="L7149" s="21"/>
    </row>
    <row r="7150" spans="1:12" ht="27" outlineLevel="2" x14ac:dyDescent="0.25">
      <c r="A7150" s="9" t="s">
        <v>3213</v>
      </c>
      <c r="B7150" s="10" t="s">
        <v>2959</v>
      </c>
      <c r="C7150" s="10" t="s">
        <v>122</v>
      </c>
      <c r="D7150" s="10" t="s">
        <v>912</v>
      </c>
      <c r="E7150" s="10" t="s">
        <v>913</v>
      </c>
      <c r="F7150" s="10" t="s">
        <v>16</v>
      </c>
      <c r="G7150" s="11">
        <v>1912712</v>
      </c>
      <c r="H7150" s="6">
        <v>440685.45</v>
      </c>
      <c r="I7150" s="7">
        <f>H7150/G7150</f>
        <v>0.23039822513791935</v>
      </c>
      <c r="J7150" s="6">
        <v>223228</v>
      </c>
      <c r="K7150" s="6">
        <f>H7150</f>
        <v>440685.45</v>
      </c>
      <c r="L7150" s="8">
        <f>K7150/J7150</f>
        <v>1.9741495242532299</v>
      </c>
    </row>
    <row r="7151" spans="1:12" ht="40.5" outlineLevel="2" x14ac:dyDescent="0.25">
      <c r="A7151" s="35" t="s">
        <v>3213</v>
      </c>
      <c r="B7151" s="36" t="s">
        <v>2959</v>
      </c>
      <c r="C7151" s="36" t="s">
        <v>122</v>
      </c>
      <c r="D7151" s="36" t="s">
        <v>912</v>
      </c>
      <c r="E7151" s="36" t="s">
        <v>913</v>
      </c>
      <c r="F7151" s="36" t="s">
        <v>18</v>
      </c>
      <c r="G7151" s="37">
        <v>5503042</v>
      </c>
      <c r="H7151" s="37">
        <v>5503042</v>
      </c>
      <c r="I7151" s="4">
        <f>H7151/G7151</f>
        <v>1</v>
      </c>
      <c r="J7151" s="37"/>
      <c r="K7151" s="37"/>
      <c r="L7151" s="40"/>
    </row>
    <row r="7152" spans="1:12" ht="40.5" outlineLevel="2" x14ac:dyDescent="0.25">
      <c r="A7152" s="9" t="s">
        <v>3213</v>
      </c>
      <c r="B7152" s="10" t="s">
        <v>2959</v>
      </c>
      <c r="C7152" s="10" t="s">
        <v>122</v>
      </c>
      <c r="D7152" s="10" t="s">
        <v>912</v>
      </c>
      <c r="E7152" s="10" t="s">
        <v>913</v>
      </c>
      <c r="F7152" s="10" t="s">
        <v>19</v>
      </c>
      <c r="G7152" s="11">
        <v>12</v>
      </c>
      <c r="H7152" s="11">
        <v>0</v>
      </c>
      <c r="I7152" s="12">
        <f>H7152/G7152</f>
        <v>0</v>
      </c>
      <c r="J7152" s="11"/>
      <c r="K7152" s="11"/>
      <c r="L7152" s="13"/>
    </row>
    <row r="7153" spans="1:12" ht="27" outlineLevel="2" x14ac:dyDescent="0.25">
      <c r="A7153" s="35" t="s">
        <v>3213</v>
      </c>
      <c r="B7153" s="36" t="s">
        <v>2959</v>
      </c>
      <c r="C7153" s="36" t="s">
        <v>122</v>
      </c>
      <c r="D7153" s="36" t="s">
        <v>912</v>
      </c>
      <c r="E7153" s="36" t="s">
        <v>913</v>
      </c>
      <c r="F7153" s="36" t="s">
        <v>21</v>
      </c>
      <c r="G7153" s="37">
        <v>-382542</v>
      </c>
      <c r="H7153" s="37"/>
      <c r="I7153" s="36"/>
      <c r="J7153" s="37"/>
      <c r="K7153" s="37"/>
      <c r="L7153" s="40"/>
    </row>
    <row r="7154" spans="1:12" ht="27" outlineLevel="1" x14ac:dyDescent="0.25">
      <c r="A7154" s="18" t="s">
        <v>8911</v>
      </c>
      <c r="B7154" s="19"/>
      <c r="C7154" s="19"/>
      <c r="D7154" s="19"/>
      <c r="E7154" s="19"/>
      <c r="F7154" s="15" t="s">
        <v>12960</v>
      </c>
      <c r="G7154" s="20">
        <f>SUBTOTAL(9,G7150:G7153)</f>
        <v>7033224</v>
      </c>
      <c r="H7154" s="20">
        <f>SUBTOTAL(9,H7150:H7153)</f>
        <v>5943727.4500000002</v>
      </c>
      <c r="I7154" s="19"/>
      <c r="J7154" s="20">
        <f>SUBTOTAL(9,J7150:J7153)</f>
        <v>223228</v>
      </c>
      <c r="K7154" s="20">
        <f>SUBTOTAL(9,K7150:K7153)</f>
        <v>440685.45</v>
      </c>
      <c r="L7154" s="21"/>
    </row>
    <row r="7155" spans="1:12" ht="27" outlineLevel="2" x14ac:dyDescent="0.25">
      <c r="A7155" s="9" t="s">
        <v>3214</v>
      </c>
      <c r="B7155" s="10" t="s">
        <v>2959</v>
      </c>
      <c r="C7155" s="10" t="s">
        <v>122</v>
      </c>
      <c r="D7155" s="10" t="s">
        <v>915</v>
      </c>
      <c r="E7155" s="10" t="s">
        <v>916</v>
      </c>
      <c r="F7155" s="10" t="s">
        <v>16</v>
      </c>
      <c r="G7155" s="11">
        <v>7029075</v>
      </c>
      <c r="H7155" s="6">
        <v>0</v>
      </c>
      <c r="I7155" s="7">
        <f>H7155/G7155</f>
        <v>0</v>
      </c>
      <c r="J7155" s="6">
        <v>804100</v>
      </c>
      <c r="K7155" s="6">
        <f>H7155</f>
        <v>0</v>
      </c>
      <c r="L7155" s="8">
        <f>K7155/J7155</f>
        <v>0</v>
      </c>
    </row>
    <row r="7156" spans="1:12" ht="40.5" outlineLevel="2" x14ac:dyDescent="0.25">
      <c r="A7156" s="35" t="s">
        <v>3214</v>
      </c>
      <c r="B7156" s="36" t="s">
        <v>2959</v>
      </c>
      <c r="C7156" s="36" t="s">
        <v>122</v>
      </c>
      <c r="D7156" s="36" t="s">
        <v>915</v>
      </c>
      <c r="E7156" s="36" t="s">
        <v>916</v>
      </c>
      <c r="F7156" s="36" t="s">
        <v>18</v>
      </c>
      <c r="G7156" s="37">
        <v>8231227</v>
      </c>
      <c r="H7156" s="37">
        <v>8231227</v>
      </c>
      <c r="I7156" s="4">
        <f>H7156/G7156</f>
        <v>1</v>
      </c>
      <c r="J7156" s="37"/>
      <c r="K7156" s="37"/>
      <c r="L7156" s="40"/>
    </row>
    <row r="7157" spans="1:12" ht="40.5" outlineLevel="2" x14ac:dyDescent="0.25">
      <c r="A7157" s="9" t="s">
        <v>3214</v>
      </c>
      <c r="B7157" s="10" t="s">
        <v>2959</v>
      </c>
      <c r="C7157" s="10" t="s">
        <v>122</v>
      </c>
      <c r="D7157" s="10" t="s">
        <v>915</v>
      </c>
      <c r="E7157" s="10" t="s">
        <v>916</v>
      </c>
      <c r="F7157" s="10" t="s">
        <v>19</v>
      </c>
      <c r="G7157" s="11">
        <v>43</v>
      </c>
      <c r="H7157" s="11">
        <v>0</v>
      </c>
      <c r="I7157" s="12">
        <f>H7157/G7157</f>
        <v>0</v>
      </c>
      <c r="J7157" s="11"/>
      <c r="K7157" s="11"/>
      <c r="L7157" s="13"/>
    </row>
    <row r="7158" spans="1:12" ht="27" outlineLevel="2" x14ac:dyDescent="0.25">
      <c r="A7158" s="35" t="s">
        <v>3214</v>
      </c>
      <c r="B7158" s="36" t="s">
        <v>2959</v>
      </c>
      <c r="C7158" s="36" t="s">
        <v>122</v>
      </c>
      <c r="D7158" s="36" t="s">
        <v>915</v>
      </c>
      <c r="E7158" s="36" t="s">
        <v>916</v>
      </c>
      <c r="F7158" s="36" t="s">
        <v>21</v>
      </c>
      <c r="G7158" s="37">
        <v>-1405815</v>
      </c>
      <c r="H7158" s="37"/>
      <c r="I7158" s="36"/>
      <c r="J7158" s="37"/>
      <c r="K7158" s="37"/>
      <c r="L7158" s="40"/>
    </row>
    <row r="7159" spans="1:12" ht="27" outlineLevel="1" x14ac:dyDescent="0.25">
      <c r="A7159" s="18" t="s">
        <v>8912</v>
      </c>
      <c r="B7159" s="19"/>
      <c r="C7159" s="19"/>
      <c r="D7159" s="19"/>
      <c r="E7159" s="19"/>
      <c r="F7159" s="15" t="s">
        <v>12960</v>
      </c>
      <c r="G7159" s="20">
        <f>SUBTOTAL(9,G7155:G7158)</f>
        <v>13854530</v>
      </c>
      <c r="H7159" s="20">
        <f>SUBTOTAL(9,H7155:H7158)</f>
        <v>8231227</v>
      </c>
      <c r="I7159" s="19"/>
      <c r="J7159" s="20">
        <f>SUBTOTAL(9,J7155:J7158)</f>
        <v>804100</v>
      </c>
      <c r="K7159" s="20">
        <f>SUBTOTAL(9,K7155:K7158)</f>
        <v>0</v>
      </c>
      <c r="L7159" s="21"/>
    </row>
    <row r="7160" spans="1:12" ht="27" outlineLevel="2" x14ac:dyDescent="0.25">
      <c r="A7160" s="9" t="s">
        <v>3215</v>
      </c>
      <c r="B7160" s="10" t="s">
        <v>2959</v>
      </c>
      <c r="C7160" s="10" t="s">
        <v>122</v>
      </c>
      <c r="D7160" s="10" t="s">
        <v>921</v>
      </c>
      <c r="E7160" s="10" t="s">
        <v>922</v>
      </c>
      <c r="F7160" s="10" t="s">
        <v>16</v>
      </c>
      <c r="G7160" s="11">
        <v>473275</v>
      </c>
      <c r="H7160" s="6">
        <v>0</v>
      </c>
      <c r="I7160" s="7">
        <f>H7160/G7160</f>
        <v>0</v>
      </c>
      <c r="J7160" s="6">
        <v>53393</v>
      </c>
      <c r="K7160" s="6">
        <f>H7160</f>
        <v>0</v>
      </c>
      <c r="L7160" s="8">
        <f>K7160/J7160</f>
        <v>0</v>
      </c>
    </row>
    <row r="7161" spans="1:12" ht="40.5" outlineLevel="2" x14ac:dyDescent="0.25">
      <c r="A7161" s="35" t="s">
        <v>3215</v>
      </c>
      <c r="B7161" s="36" t="s">
        <v>2959</v>
      </c>
      <c r="C7161" s="36" t="s">
        <v>122</v>
      </c>
      <c r="D7161" s="36" t="s">
        <v>921</v>
      </c>
      <c r="E7161" s="36" t="s">
        <v>922</v>
      </c>
      <c r="F7161" s="36" t="s">
        <v>18</v>
      </c>
      <c r="G7161" s="37">
        <v>760870</v>
      </c>
      <c r="H7161" s="37">
        <v>760870</v>
      </c>
      <c r="I7161" s="4">
        <f>H7161/G7161</f>
        <v>1</v>
      </c>
      <c r="J7161" s="37"/>
      <c r="K7161" s="37"/>
      <c r="L7161" s="40"/>
    </row>
    <row r="7162" spans="1:12" ht="40.5" outlineLevel="2" x14ac:dyDescent="0.25">
      <c r="A7162" s="9" t="s">
        <v>3215</v>
      </c>
      <c r="B7162" s="10" t="s">
        <v>2959</v>
      </c>
      <c r="C7162" s="10" t="s">
        <v>122</v>
      </c>
      <c r="D7162" s="10" t="s">
        <v>921</v>
      </c>
      <c r="E7162" s="10" t="s">
        <v>922</v>
      </c>
      <c r="F7162" s="10" t="s">
        <v>19</v>
      </c>
      <c r="G7162" s="11">
        <v>3</v>
      </c>
      <c r="H7162" s="11">
        <v>0</v>
      </c>
      <c r="I7162" s="12">
        <f>H7162/G7162</f>
        <v>0</v>
      </c>
      <c r="J7162" s="11"/>
      <c r="K7162" s="11"/>
      <c r="L7162" s="13"/>
    </row>
    <row r="7163" spans="1:12" ht="27" outlineLevel="2" x14ac:dyDescent="0.25">
      <c r="A7163" s="35" t="s">
        <v>3215</v>
      </c>
      <c r="B7163" s="36" t="s">
        <v>2959</v>
      </c>
      <c r="C7163" s="36" t="s">
        <v>122</v>
      </c>
      <c r="D7163" s="36" t="s">
        <v>921</v>
      </c>
      <c r="E7163" s="36" t="s">
        <v>922</v>
      </c>
      <c r="F7163" s="36" t="s">
        <v>21</v>
      </c>
      <c r="G7163" s="37">
        <v>-94655</v>
      </c>
      <c r="H7163" s="37"/>
      <c r="I7163" s="36"/>
      <c r="J7163" s="37"/>
      <c r="K7163" s="37"/>
      <c r="L7163" s="40"/>
    </row>
    <row r="7164" spans="1:12" ht="27" outlineLevel="1" x14ac:dyDescent="0.25">
      <c r="A7164" s="18" t="s">
        <v>8913</v>
      </c>
      <c r="B7164" s="19"/>
      <c r="C7164" s="19"/>
      <c r="D7164" s="19"/>
      <c r="E7164" s="19"/>
      <c r="F7164" s="15" t="s">
        <v>12960</v>
      </c>
      <c r="G7164" s="20">
        <f>SUBTOTAL(9,G7160:G7163)</f>
        <v>1139493</v>
      </c>
      <c r="H7164" s="20">
        <f>SUBTOTAL(9,H7160:H7163)</f>
        <v>760870</v>
      </c>
      <c r="I7164" s="19"/>
      <c r="J7164" s="20">
        <f>SUBTOTAL(9,J7160:J7163)</f>
        <v>53393</v>
      </c>
      <c r="K7164" s="20">
        <f>SUBTOTAL(9,K7160:K7163)</f>
        <v>0</v>
      </c>
      <c r="L7164" s="21"/>
    </row>
    <row r="7165" spans="1:12" ht="27" outlineLevel="2" x14ac:dyDescent="0.25">
      <c r="A7165" s="9" t="s">
        <v>3216</v>
      </c>
      <c r="B7165" s="10" t="s">
        <v>2959</v>
      </c>
      <c r="C7165" s="10" t="s">
        <v>122</v>
      </c>
      <c r="D7165" s="10" t="s">
        <v>924</v>
      </c>
      <c r="E7165" s="10" t="s">
        <v>925</v>
      </c>
      <c r="F7165" s="10" t="s">
        <v>16</v>
      </c>
      <c r="G7165" s="11">
        <v>154305651</v>
      </c>
      <c r="H7165" s="6">
        <v>4063.21</v>
      </c>
      <c r="I7165" s="7">
        <f>H7165/G7165</f>
        <v>2.6332217735823557E-5</v>
      </c>
      <c r="J7165" s="6">
        <v>17651986</v>
      </c>
      <c r="K7165" s="6">
        <f>H7165</f>
        <v>4063.21</v>
      </c>
      <c r="L7165" s="8">
        <f>K7165/J7165</f>
        <v>2.3018429767619349E-4</v>
      </c>
    </row>
    <row r="7166" spans="1:12" ht="40.5" outlineLevel="2" x14ac:dyDescent="0.25">
      <c r="A7166" s="35" t="s">
        <v>3216</v>
      </c>
      <c r="B7166" s="36" t="s">
        <v>2959</v>
      </c>
      <c r="C7166" s="36" t="s">
        <v>122</v>
      </c>
      <c r="D7166" s="36" t="s">
        <v>924</v>
      </c>
      <c r="E7166" s="36" t="s">
        <v>925</v>
      </c>
      <c r="F7166" s="36" t="s">
        <v>18</v>
      </c>
      <c r="G7166" s="37">
        <v>48965896</v>
      </c>
      <c r="H7166" s="37">
        <v>48965896</v>
      </c>
      <c r="I7166" s="4">
        <f>H7166/G7166</f>
        <v>1</v>
      </c>
      <c r="J7166" s="37"/>
      <c r="K7166" s="37"/>
      <c r="L7166" s="40"/>
    </row>
    <row r="7167" spans="1:12" ht="40.5" outlineLevel="2" x14ac:dyDescent="0.25">
      <c r="A7167" s="9" t="s">
        <v>3216</v>
      </c>
      <c r="B7167" s="10" t="s">
        <v>2959</v>
      </c>
      <c r="C7167" s="10" t="s">
        <v>122</v>
      </c>
      <c r="D7167" s="10" t="s">
        <v>924</v>
      </c>
      <c r="E7167" s="10" t="s">
        <v>925</v>
      </c>
      <c r="F7167" s="10" t="s">
        <v>19</v>
      </c>
      <c r="G7167" s="11">
        <v>954</v>
      </c>
      <c r="H7167" s="11">
        <v>0</v>
      </c>
      <c r="I7167" s="12">
        <f>H7167/G7167</f>
        <v>0</v>
      </c>
      <c r="J7167" s="11"/>
      <c r="K7167" s="11"/>
      <c r="L7167" s="13"/>
    </row>
    <row r="7168" spans="1:12" ht="27" outlineLevel="2" x14ac:dyDescent="0.25">
      <c r="A7168" s="35" t="s">
        <v>3216</v>
      </c>
      <c r="B7168" s="36" t="s">
        <v>2959</v>
      </c>
      <c r="C7168" s="36" t="s">
        <v>122</v>
      </c>
      <c r="D7168" s="36" t="s">
        <v>924</v>
      </c>
      <c r="E7168" s="36" t="s">
        <v>925</v>
      </c>
      <c r="F7168" s="36" t="s">
        <v>21</v>
      </c>
      <c r="G7168" s="37">
        <v>-30861130</v>
      </c>
      <c r="H7168" s="37"/>
      <c r="I7168" s="36"/>
      <c r="J7168" s="37"/>
      <c r="K7168" s="37"/>
      <c r="L7168" s="40"/>
    </row>
    <row r="7169" spans="1:12" ht="27" outlineLevel="1" x14ac:dyDescent="0.25">
      <c r="A7169" s="18" t="s">
        <v>8914</v>
      </c>
      <c r="B7169" s="19"/>
      <c r="C7169" s="19"/>
      <c r="D7169" s="19"/>
      <c r="E7169" s="19"/>
      <c r="F7169" s="15" t="s">
        <v>12960</v>
      </c>
      <c r="G7169" s="20">
        <f>SUBTOTAL(9,G7165:G7168)</f>
        <v>172411371</v>
      </c>
      <c r="H7169" s="20">
        <f>SUBTOTAL(9,H7165:H7168)</f>
        <v>48969959.210000001</v>
      </c>
      <c r="I7169" s="19"/>
      <c r="J7169" s="20">
        <f>SUBTOTAL(9,J7165:J7168)</f>
        <v>17651986</v>
      </c>
      <c r="K7169" s="20">
        <f>SUBTOTAL(9,K7165:K7168)</f>
        <v>4063.21</v>
      </c>
      <c r="L7169" s="21"/>
    </row>
    <row r="7170" spans="1:12" ht="27" outlineLevel="2" x14ac:dyDescent="0.25">
      <c r="A7170" s="9" t="s">
        <v>3217</v>
      </c>
      <c r="B7170" s="10" t="s">
        <v>2959</v>
      </c>
      <c r="C7170" s="10" t="s">
        <v>122</v>
      </c>
      <c r="D7170" s="10" t="s">
        <v>927</v>
      </c>
      <c r="E7170" s="10" t="s">
        <v>928</v>
      </c>
      <c r="F7170" s="10" t="s">
        <v>16</v>
      </c>
      <c r="G7170" s="11">
        <v>1714501</v>
      </c>
      <c r="H7170" s="6">
        <v>110561.11</v>
      </c>
      <c r="I7170" s="7">
        <f>H7170/G7170</f>
        <v>6.4485882481258402E-2</v>
      </c>
      <c r="J7170" s="6">
        <v>180399</v>
      </c>
      <c r="K7170" s="6">
        <f>H7170</f>
        <v>110561.11</v>
      </c>
      <c r="L7170" s="8">
        <f>K7170/J7170</f>
        <v>0.61286986069767568</v>
      </c>
    </row>
    <row r="7171" spans="1:12" ht="40.5" outlineLevel="2" x14ac:dyDescent="0.25">
      <c r="A7171" s="35" t="s">
        <v>3217</v>
      </c>
      <c r="B7171" s="36" t="s">
        <v>2959</v>
      </c>
      <c r="C7171" s="36" t="s">
        <v>122</v>
      </c>
      <c r="D7171" s="36" t="s">
        <v>927</v>
      </c>
      <c r="E7171" s="36" t="s">
        <v>928</v>
      </c>
      <c r="F7171" s="36" t="s">
        <v>18</v>
      </c>
      <c r="G7171" s="37">
        <v>2025867</v>
      </c>
      <c r="H7171" s="37">
        <v>2025867</v>
      </c>
      <c r="I7171" s="4">
        <f>H7171/G7171</f>
        <v>1</v>
      </c>
      <c r="J7171" s="37"/>
      <c r="K7171" s="37"/>
      <c r="L7171" s="40"/>
    </row>
    <row r="7172" spans="1:12" ht="40.5" outlineLevel="2" x14ac:dyDescent="0.25">
      <c r="A7172" s="9" t="s">
        <v>3217</v>
      </c>
      <c r="B7172" s="10" t="s">
        <v>2959</v>
      </c>
      <c r="C7172" s="10" t="s">
        <v>122</v>
      </c>
      <c r="D7172" s="10" t="s">
        <v>927</v>
      </c>
      <c r="E7172" s="10" t="s">
        <v>928</v>
      </c>
      <c r="F7172" s="10" t="s">
        <v>19</v>
      </c>
      <c r="G7172" s="11">
        <v>11</v>
      </c>
      <c r="H7172" s="11">
        <v>0</v>
      </c>
      <c r="I7172" s="12">
        <f>H7172/G7172</f>
        <v>0</v>
      </c>
      <c r="J7172" s="11"/>
      <c r="K7172" s="11"/>
      <c r="L7172" s="13"/>
    </row>
    <row r="7173" spans="1:12" ht="27" outlineLevel="2" x14ac:dyDescent="0.25">
      <c r="A7173" s="35" t="s">
        <v>3217</v>
      </c>
      <c r="B7173" s="36" t="s">
        <v>2959</v>
      </c>
      <c r="C7173" s="36" t="s">
        <v>122</v>
      </c>
      <c r="D7173" s="36" t="s">
        <v>927</v>
      </c>
      <c r="E7173" s="36" t="s">
        <v>928</v>
      </c>
      <c r="F7173" s="36" t="s">
        <v>21</v>
      </c>
      <c r="G7173" s="37">
        <v>-342900</v>
      </c>
      <c r="H7173" s="37"/>
      <c r="I7173" s="36"/>
      <c r="J7173" s="37"/>
      <c r="K7173" s="37"/>
      <c r="L7173" s="40"/>
    </row>
    <row r="7174" spans="1:12" ht="27" outlineLevel="1" x14ac:dyDescent="0.25">
      <c r="A7174" s="18" t="s">
        <v>8915</v>
      </c>
      <c r="B7174" s="19"/>
      <c r="C7174" s="19"/>
      <c r="D7174" s="19"/>
      <c r="E7174" s="19"/>
      <c r="F7174" s="15" t="s">
        <v>12960</v>
      </c>
      <c r="G7174" s="20">
        <f>SUBTOTAL(9,G7170:G7173)</f>
        <v>3397479</v>
      </c>
      <c r="H7174" s="20">
        <f>SUBTOTAL(9,H7170:H7173)</f>
        <v>2136428.11</v>
      </c>
      <c r="I7174" s="19"/>
      <c r="J7174" s="20">
        <f>SUBTOTAL(9,J7170:J7173)</f>
        <v>180399</v>
      </c>
      <c r="K7174" s="20">
        <f>SUBTOTAL(9,K7170:K7173)</f>
        <v>110561.11</v>
      </c>
      <c r="L7174" s="21"/>
    </row>
    <row r="7175" spans="1:12" ht="27" outlineLevel="2" x14ac:dyDescent="0.25">
      <c r="A7175" s="9" t="s">
        <v>3218</v>
      </c>
      <c r="B7175" s="10" t="s">
        <v>2959</v>
      </c>
      <c r="C7175" s="10" t="s">
        <v>122</v>
      </c>
      <c r="D7175" s="10" t="s">
        <v>930</v>
      </c>
      <c r="E7175" s="10" t="s">
        <v>931</v>
      </c>
      <c r="F7175" s="10" t="s">
        <v>16</v>
      </c>
      <c r="G7175" s="11">
        <v>57784324</v>
      </c>
      <c r="H7175" s="6">
        <v>255553.92000000001</v>
      </c>
      <c r="I7175" s="7">
        <f>H7175/G7175</f>
        <v>4.4225475407482489E-3</v>
      </c>
      <c r="J7175" s="6">
        <v>6570804</v>
      </c>
      <c r="K7175" s="6">
        <f>H7175</f>
        <v>255553.92000000001</v>
      </c>
      <c r="L7175" s="8">
        <f>K7175/J7175</f>
        <v>3.8892336462935134E-2</v>
      </c>
    </row>
    <row r="7176" spans="1:12" ht="40.5" outlineLevel="2" x14ac:dyDescent="0.25">
      <c r="A7176" s="35" t="s">
        <v>3218</v>
      </c>
      <c r="B7176" s="36" t="s">
        <v>2959</v>
      </c>
      <c r="C7176" s="36" t="s">
        <v>122</v>
      </c>
      <c r="D7176" s="36" t="s">
        <v>930</v>
      </c>
      <c r="E7176" s="36" t="s">
        <v>931</v>
      </c>
      <c r="F7176" s="36" t="s">
        <v>18</v>
      </c>
      <c r="G7176" s="37">
        <v>12354536</v>
      </c>
      <c r="H7176" s="37">
        <v>12354536</v>
      </c>
      <c r="I7176" s="4">
        <f>H7176/G7176</f>
        <v>1</v>
      </c>
      <c r="J7176" s="37"/>
      <c r="K7176" s="37"/>
      <c r="L7176" s="40"/>
    </row>
    <row r="7177" spans="1:12" ht="40.5" outlineLevel="2" x14ac:dyDescent="0.25">
      <c r="A7177" s="9" t="s">
        <v>3218</v>
      </c>
      <c r="B7177" s="10" t="s">
        <v>2959</v>
      </c>
      <c r="C7177" s="10" t="s">
        <v>122</v>
      </c>
      <c r="D7177" s="10" t="s">
        <v>930</v>
      </c>
      <c r="E7177" s="10" t="s">
        <v>931</v>
      </c>
      <c r="F7177" s="10" t="s">
        <v>19</v>
      </c>
      <c r="G7177" s="11">
        <v>357</v>
      </c>
      <c r="H7177" s="11">
        <v>0</v>
      </c>
      <c r="I7177" s="12">
        <f>H7177/G7177</f>
        <v>0</v>
      </c>
      <c r="J7177" s="11"/>
      <c r="K7177" s="11"/>
      <c r="L7177" s="13"/>
    </row>
    <row r="7178" spans="1:12" ht="27" outlineLevel="2" x14ac:dyDescent="0.25">
      <c r="A7178" s="35" t="s">
        <v>3218</v>
      </c>
      <c r="B7178" s="36" t="s">
        <v>2959</v>
      </c>
      <c r="C7178" s="36" t="s">
        <v>122</v>
      </c>
      <c r="D7178" s="36" t="s">
        <v>930</v>
      </c>
      <c r="E7178" s="36" t="s">
        <v>931</v>
      </c>
      <c r="F7178" s="36" t="s">
        <v>21</v>
      </c>
      <c r="G7178" s="37">
        <v>-11556865</v>
      </c>
      <c r="H7178" s="37"/>
      <c r="I7178" s="36"/>
      <c r="J7178" s="37"/>
      <c r="K7178" s="37"/>
      <c r="L7178" s="40"/>
    </row>
    <row r="7179" spans="1:12" ht="27" outlineLevel="1" x14ac:dyDescent="0.25">
      <c r="A7179" s="18" t="s">
        <v>8916</v>
      </c>
      <c r="B7179" s="19"/>
      <c r="C7179" s="19"/>
      <c r="D7179" s="19"/>
      <c r="E7179" s="19"/>
      <c r="F7179" s="15" t="s">
        <v>12960</v>
      </c>
      <c r="G7179" s="20">
        <f>SUBTOTAL(9,G7175:G7178)</f>
        <v>58582352</v>
      </c>
      <c r="H7179" s="20">
        <f>SUBTOTAL(9,H7175:H7178)</f>
        <v>12610089.92</v>
      </c>
      <c r="I7179" s="19"/>
      <c r="J7179" s="20">
        <f>SUBTOTAL(9,J7175:J7178)</f>
        <v>6570804</v>
      </c>
      <c r="K7179" s="20">
        <f>SUBTOTAL(9,K7175:K7178)</f>
        <v>255553.92000000001</v>
      </c>
      <c r="L7179" s="21"/>
    </row>
    <row r="7180" spans="1:12" ht="27" outlineLevel="2" x14ac:dyDescent="0.25">
      <c r="A7180" s="9" t="s">
        <v>3219</v>
      </c>
      <c r="B7180" s="10" t="s">
        <v>2959</v>
      </c>
      <c r="C7180" s="10" t="s">
        <v>122</v>
      </c>
      <c r="D7180" s="10" t="s">
        <v>933</v>
      </c>
      <c r="E7180" s="10" t="s">
        <v>934</v>
      </c>
      <c r="F7180" s="10" t="s">
        <v>16</v>
      </c>
      <c r="G7180" s="11">
        <v>547940</v>
      </c>
      <c r="H7180" s="6">
        <v>5308.25</v>
      </c>
      <c r="I7180" s="7">
        <f>H7180/G7180</f>
        <v>9.6876482826586847E-3</v>
      </c>
      <c r="J7180" s="6">
        <v>60195</v>
      </c>
      <c r="K7180" s="6">
        <f>H7180</f>
        <v>5308.25</v>
      </c>
      <c r="L7180" s="8">
        <f>K7180/J7180</f>
        <v>8.8184234570977654E-2</v>
      </c>
    </row>
    <row r="7181" spans="1:12" ht="40.5" outlineLevel="2" x14ac:dyDescent="0.25">
      <c r="A7181" s="35" t="s">
        <v>3219</v>
      </c>
      <c r="B7181" s="36" t="s">
        <v>2959</v>
      </c>
      <c r="C7181" s="36" t="s">
        <v>122</v>
      </c>
      <c r="D7181" s="36" t="s">
        <v>933</v>
      </c>
      <c r="E7181" s="36" t="s">
        <v>934</v>
      </c>
      <c r="F7181" s="36" t="s">
        <v>18</v>
      </c>
      <c r="G7181" s="37">
        <v>1065804</v>
      </c>
      <c r="H7181" s="37">
        <v>1065804</v>
      </c>
      <c r="I7181" s="4">
        <f>H7181/G7181</f>
        <v>1</v>
      </c>
      <c r="J7181" s="37"/>
      <c r="K7181" s="37"/>
      <c r="L7181" s="40"/>
    </row>
    <row r="7182" spans="1:12" ht="40.5" outlineLevel="2" x14ac:dyDescent="0.25">
      <c r="A7182" s="9" t="s">
        <v>3219</v>
      </c>
      <c r="B7182" s="10" t="s">
        <v>2959</v>
      </c>
      <c r="C7182" s="10" t="s">
        <v>122</v>
      </c>
      <c r="D7182" s="10" t="s">
        <v>933</v>
      </c>
      <c r="E7182" s="10" t="s">
        <v>934</v>
      </c>
      <c r="F7182" s="10" t="s">
        <v>19</v>
      </c>
      <c r="G7182" s="11">
        <v>3</v>
      </c>
      <c r="H7182" s="11">
        <v>0</v>
      </c>
      <c r="I7182" s="12">
        <f>H7182/G7182</f>
        <v>0</v>
      </c>
      <c r="J7182" s="11"/>
      <c r="K7182" s="11"/>
      <c r="L7182" s="13"/>
    </row>
    <row r="7183" spans="1:12" ht="27" outlineLevel="2" x14ac:dyDescent="0.25">
      <c r="A7183" s="35" t="s">
        <v>3219</v>
      </c>
      <c r="B7183" s="36" t="s">
        <v>2959</v>
      </c>
      <c r="C7183" s="36" t="s">
        <v>122</v>
      </c>
      <c r="D7183" s="36" t="s">
        <v>933</v>
      </c>
      <c r="E7183" s="36" t="s">
        <v>934</v>
      </c>
      <c r="F7183" s="36" t="s">
        <v>21</v>
      </c>
      <c r="G7183" s="37">
        <v>-109588</v>
      </c>
      <c r="H7183" s="37"/>
      <c r="I7183" s="36"/>
      <c r="J7183" s="37"/>
      <c r="K7183" s="37"/>
      <c r="L7183" s="40"/>
    </row>
    <row r="7184" spans="1:12" ht="27" outlineLevel="1" x14ac:dyDescent="0.25">
      <c r="A7184" s="18" t="s">
        <v>8917</v>
      </c>
      <c r="B7184" s="19"/>
      <c r="C7184" s="19"/>
      <c r="D7184" s="19"/>
      <c r="E7184" s="19"/>
      <c r="F7184" s="15" t="s">
        <v>12960</v>
      </c>
      <c r="G7184" s="20">
        <f>SUBTOTAL(9,G7180:G7183)</f>
        <v>1504159</v>
      </c>
      <c r="H7184" s="20">
        <f>SUBTOTAL(9,H7180:H7183)</f>
        <v>1071112.25</v>
      </c>
      <c r="I7184" s="19"/>
      <c r="J7184" s="20">
        <f>SUBTOTAL(9,J7180:J7183)</f>
        <v>60195</v>
      </c>
      <c r="K7184" s="20">
        <f>SUBTOTAL(9,K7180:K7183)</f>
        <v>5308.25</v>
      </c>
      <c r="L7184" s="21"/>
    </row>
    <row r="7185" spans="1:12" ht="40.5" outlineLevel="2" x14ac:dyDescent="0.25">
      <c r="A7185" s="9" t="s">
        <v>3220</v>
      </c>
      <c r="B7185" s="10" t="s">
        <v>2959</v>
      </c>
      <c r="C7185" s="10" t="s">
        <v>122</v>
      </c>
      <c r="D7185" s="10" t="s">
        <v>936</v>
      </c>
      <c r="E7185" s="10" t="s">
        <v>937</v>
      </c>
      <c r="F7185" s="10" t="s">
        <v>18</v>
      </c>
      <c r="G7185" s="11">
        <v>90753</v>
      </c>
      <c r="H7185" s="11">
        <v>90753</v>
      </c>
      <c r="I7185" s="12">
        <f>H7185/G7185</f>
        <v>1</v>
      </c>
      <c r="J7185" s="11"/>
      <c r="K7185" s="11"/>
      <c r="L7185" s="13"/>
    </row>
    <row r="7186" spans="1:12" ht="27" outlineLevel="1" x14ac:dyDescent="0.25">
      <c r="A7186" s="22" t="s">
        <v>8918</v>
      </c>
      <c r="B7186" s="15"/>
      <c r="C7186" s="15"/>
      <c r="D7186" s="15"/>
      <c r="E7186" s="15"/>
      <c r="F7186" s="15" t="s">
        <v>12960</v>
      </c>
      <c r="G7186" s="16">
        <f>SUBTOTAL(9,G7185:G7185)</f>
        <v>90753</v>
      </c>
      <c r="H7186" s="16">
        <f>SUBTOTAL(9,H7185:H7185)</f>
        <v>90753</v>
      </c>
      <c r="I7186" s="23"/>
      <c r="J7186" s="16">
        <f>SUBTOTAL(9,J7185:J7185)</f>
        <v>0</v>
      </c>
      <c r="K7186" s="16">
        <f>SUBTOTAL(9,K7185:K7185)</f>
        <v>0</v>
      </c>
      <c r="L7186" s="17"/>
    </row>
    <row r="7187" spans="1:12" ht="27" outlineLevel="2" x14ac:dyDescent="0.25">
      <c r="A7187" s="35" t="s">
        <v>3221</v>
      </c>
      <c r="B7187" s="36" t="s">
        <v>2959</v>
      </c>
      <c r="C7187" s="36" t="s">
        <v>122</v>
      </c>
      <c r="D7187" s="36" t="s">
        <v>939</v>
      </c>
      <c r="E7187" s="36" t="s">
        <v>940</v>
      </c>
      <c r="F7187" s="36" t="s">
        <v>16</v>
      </c>
      <c r="G7187" s="37">
        <v>1368222153</v>
      </c>
      <c r="H7187" s="37">
        <v>258429538.53999999</v>
      </c>
      <c r="I7187" s="38">
        <f>H7187/G7187</f>
        <v>0.18887980871626772</v>
      </c>
      <c r="J7187" s="37">
        <v>156528932</v>
      </c>
      <c r="K7187" s="37">
        <f>H7187</f>
        <v>258429538.53999999</v>
      </c>
      <c r="L7187" s="39">
        <f>K7187/J7187</f>
        <v>1.6510017364713125</v>
      </c>
    </row>
    <row r="7188" spans="1:12" ht="40.5" outlineLevel="2" x14ac:dyDescent="0.25">
      <c r="A7188" s="9" t="s">
        <v>3221</v>
      </c>
      <c r="B7188" s="10" t="s">
        <v>2959</v>
      </c>
      <c r="C7188" s="10" t="s">
        <v>122</v>
      </c>
      <c r="D7188" s="10" t="s">
        <v>939</v>
      </c>
      <c r="E7188" s="10" t="s">
        <v>940</v>
      </c>
      <c r="F7188" s="10" t="s">
        <v>18</v>
      </c>
      <c r="G7188" s="11">
        <v>1091897388</v>
      </c>
      <c r="H7188" s="11">
        <v>1091897388</v>
      </c>
      <c r="I7188" s="12">
        <f>H7188/G7188</f>
        <v>1</v>
      </c>
      <c r="J7188" s="11"/>
      <c r="K7188" s="11"/>
      <c r="L7188" s="13"/>
    </row>
    <row r="7189" spans="1:12" ht="40.5" outlineLevel="2" x14ac:dyDescent="0.25">
      <c r="A7189" s="35" t="s">
        <v>3221</v>
      </c>
      <c r="B7189" s="36" t="s">
        <v>2959</v>
      </c>
      <c r="C7189" s="36" t="s">
        <v>122</v>
      </c>
      <c r="D7189" s="36" t="s">
        <v>939</v>
      </c>
      <c r="E7189" s="36" t="s">
        <v>940</v>
      </c>
      <c r="F7189" s="36" t="s">
        <v>19</v>
      </c>
      <c r="G7189" s="37">
        <v>8462</v>
      </c>
      <c r="H7189" s="37">
        <v>0</v>
      </c>
      <c r="I7189" s="4">
        <f>H7189/G7189</f>
        <v>0</v>
      </c>
      <c r="J7189" s="37"/>
      <c r="K7189" s="37"/>
      <c r="L7189" s="40"/>
    </row>
    <row r="7190" spans="1:12" ht="27" outlineLevel="2" x14ac:dyDescent="0.25">
      <c r="A7190" s="9" t="s">
        <v>3221</v>
      </c>
      <c r="B7190" s="10" t="s">
        <v>2959</v>
      </c>
      <c r="C7190" s="10" t="s">
        <v>122</v>
      </c>
      <c r="D7190" s="10" t="s">
        <v>939</v>
      </c>
      <c r="E7190" s="10" t="s">
        <v>940</v>
      </c>
      <c r="F7190" s="10" t="s">
        <v>21</v>
      </c>
      <c r="G7190" s="11">
        <v>-273644431</v>
      </c>
      <c r="H7190" s="11"/>
      <c r="I7190" s="10"/>
      <c r="J7190" s="11"/>
      <c r="K7190" s="11"/>
      <c r="L7190" s="13"/>
    </row>
    <row r="7191" spans="1:12" ht="27" outlineLevel="1" x14ac:dyDescent="0.25">
      <c r="A7191" s="22" t="s">
        <v>8919</v>
      </c>
      <c r="B7191" s="15"/>
      <c r="C7191" s="15"/>
      <c r="D7191" s="15"/>
      <c r="E7191" s="15"/>
      <c r="F7191" s="15" t="s">
        <v>12960</v>
      </c>
      <c r="G7191" s="16">
        <f>SUBTOTAL(9,G7187:G7190)</f>
        <v>2186483572</v>
      </c>
      <c r="H7191" s="16">
        <f>SUBTOTAL(9,H7187:H7190)</f>
        <v>1350326926.54</v>
      </c>
      <c r="I7191" s="15"/>
      <c r="J7191" s="16">
        <f>SUBTOTAL(9,J7187:J7190)</f>
        <v>156528932</v>
      </c>
      <c r="K7191" s="16">
        <f>SUBTOTAL(9,K7187:K7190)</f>
        <v>258429538.53999999</v>
      </c>
      <c r="L7191" s="17"/>
    </row>
    <row r="7192" spans="1:12" ht="27" outlineLevel="2" x14ac:dyDescent="0.25">
      <c r="A7192" s="35" t="s">
        <v>3222</v>
      </c>
      <c r="B7192" s="36" t="s">
        <v>2959</v>
      </c>
      <c r="C7192" s="36" t="s">
        <v>122</v>
      </c>
      <c r="D7192" s="36" t="s">
        <v>942</v>
      </c>
      <c r="E7192" s="36" t="s">
        <v>943</v>
      </c>
      <c r="F7192" s="36" t="s">
        <v>16</v>
      </c>
      <c r="G7192" s="37">
        <v>863947</v>
      </c>
      <c r="H7192" s="37">
        <v>123229.01</v>
      </c>
      <c r="I7192" s="38">
        <f>H7192/G7192</f>
        <v>0.14263491857718125</v>
      </c>
      <c r="J7192" s="37">
        <v>105898</v>
      </c>
      <c r="K7192" s="37">
        <f>H7192</f>
        <v>123229.01</v>
      </c>
      <c r="L7192" s="39">
        <f>K7192/J7192</f>
        <v>1.16365757615819</v>
      </c>
    </row>
    <row r="7193" spans="1:12" ht="40.5" outlineLevel="2" x14ac:dyDescent="0.25">
      <c r="A7193" s="9" t="s">
        <v>3222</v>
      </c>
      <c r="B7193" s="10" t="s">
        <v>2959</v>
      </c>
      <c r="C7193" s="10" t="s">
        <v>122</v>
      </c>
      <c r="D7193" s="10" t="s">
        <v>942</v>
      </c>
      <c r="E7193" s="10" t="s">
        <v>943</v>
      </c>
      <c r="F7193" s="10" t="s">
        <v>18</v>
      </c>
      <c r="G7193" s="11">
        <v>16545767</v>
      </c>
      <c r="H7193" s="11">
        <v>16545767</v>
      </c>
      <c r="I7193" s="12">
        <f>H7193/G7193</f>
        <v>1</v>
      </c>
      <c r="J7193" s="11"/>
      <c r="K7193" s="11"/>
      <c r="L7193" s="13"/>
    </row>
    <row r="7194" spans="1:12" ht="40.5" outlineLevel="2" x14ac:dyDescent="0.25">
      <c r="A7194" s="35" t="s">
        <v>3222</v>
      </c>
      <c r="B7194" s="36" t="s">
        <v>2959</v>
      </c>
      <c r="C7194" s="36" t="s">
        <v>122</v>
      </c>
      <c r="D7194" s="36" t="s">
        <v>942</v>
      </c>
      <c r="E7194" s="36" t="s">
        <v>943</v>
      </c>
      <c r="F7194" s="36" t="s">
        <v>19</v>
      </c>
      <c r="G7194" s="37">
        <v>5</v>
      </c>
      <c r="H7194" s="37">
        <v>0</v>
      </c>
      <c r="I7194" s="4">
        <f>H7194/G7194</f>
        <v>0</v>
      </c>
      <c r="J7194" s="37"/>
      <c r="K7194" s="37"/>
      <c r="L7194" s="40"/>
    </row>
    <row r="7195" spans="1:12" ht="27" outlineLevel="2" x14ac:dyDescent="0.25">
      <c r="A7195" s="9" t="s">
        <v>3222</v>
      </c>
      <c r="B7195" s="10" t="s">
        <v>2959</v>
      </c>
      <c r="C7195" s="10" t="s">
        <v>122</v>
      </c>
      <c r="D7195" s="10" t="s">
        <v>942</v>
      </c>
      <c r="E7195" s="10" t="s">
        <v>943</v>
      </c>
      <c r="F7195" s="10" t="s">
        <v>21</v>
      </c>
      <c r="G7195" s="11">
        <v>-172789</v>
      </c>
      <c r="H7195" s="11"/>
      <c r="I7195" s="10"/>
      <c r="J7195" s="11"/>
      <c r="K7195" s="11"/>
      <c r="L7195" s="13"/>
    </row>
    <row r="7196" spans="1:12" ht="27" outlineLevel="1" x14ac:dyDescent="0.25">
      <c r="A7196" s="22" t="s">
        <v>8920</v>
      </c>
      <c r="B7196" s="15"/>
      <c r="C7196" s="15"/>
      <c r="D7196" s="15"/>
      <c r="E7196" s="15"/>
      <c r="F7196" s="15" t="s">
        <v>12960</v>
      </c>
      <c r="G7196" s="16">
        <f>SUBTOTAL(9,G7192:G7195)</f>
        <v>17236930</v>
      </c>
      <c r="H7196" s="16">
        <f>SUBTOTAL(9,H7192:H7195)</f>
        <v>16668996.01</v>
      </c>
      <c r="I7196" s="15"/>
      <c r="J7196" s="16">
        <f>SUBTOTAL(9,J7192:J7195)</f>
        <v>105898</v>
      </c>
      <c r="K7196" s="16">
        <f>SUBTOTAL(9,K7192:K7195)</f>
        <v>123229.01</v>
      </c>
      <c r="L7196" s="17"/>
    </row>
    <row r="7197" spans="1:12" ht="40.5" outlineLevel="2" x14ac:dyDescent="0.25">
      <c r="A7197" s="35" t="s">
        <v>3223</v>
      </c>
      <c r="B7197" s="36" t="s">
        <v>2959</v>
      </c>
      <c r="C7197" s="36" t="s">
        <v>122</v>
      </c>
      <c r="D7197" s="36" t="s">
        <v>945</v>
      </c>
      <c r="E7197" s="36" t="s">
        <v>946</v>
      </c>
      <c r="F7197" s="36" t="s">
        <v>18</v>
      </c>
      <c r="G7197" s="37">
        <v>221</v>
      </c>
      <c r="H7197" s="37">
        <v>221</v>
      </c>
      <c r="I7197" s="4">
        <f>H7197/G7197</f>
        <v>1</v>
      </c>
      <c r="J7197" s="37"/>
      <c r="K7197" s="37"/>
      <c r="L7197" s="40"/>
    </row>
    <row r="7198" spans="1:12" ht="27" outlineLevel="1" x14ac:dyDescent="0.25">
      <c r="A7198" s="18" t="s">
        <v>8921</v>
      </c>
      <c r="B7198" s="19"/>
      <c r="C7198" s="19"/>
      <c r="D7198" s="19"/>
      <c r="E7198" s="19"/>
      <c r="F7198" s="15" t="s">
        <v>12960</v>
      </c>
      <c r="G7198" s="20">
        <f>SUBTOTAL(9,G7197:G7197)</f>
        <v>221</v>
      </c>
      <c r="H7198" s="20">
        <f>SUBTOTAL(9,H7197:H7197)</f>
        <v>221</v>
      </c>
      <c r="I7198" s="23"/>
      <c r="J7198" s="20">
        <f>SUBTOTAL(9,J7197:J7197)</f>
        <v>0</v>
      </c>
      <c r="K7198" s="20">
        <f>SUBTOTAL(9,K7197:K7197)</f>
        <v>0</v>
      </c>
      <c r="L7198" s="21"/>
    </row>
    <row r="7199" spans="1:12" ht="27" outlineLevel="2" x14ac:dyDescent="0.25">
      <c r="A7199" s="9" t="s">
        <v>3224</v>
      </c>
      <c r="B7199" s="10" t="s">
        <v>2959</v>
      </c>
      <c r="C7199" s="10" t="s">
        <v>122</v>
      </c>
      <c r="D7199" s="10" t="s">
        <v>948</v>
      </c>
      <c r="E7199" s="10" t="s">
        <v>949</v>
      </c>
      <c r="F7199" s="10" t="s">
        <v>16</v>
      </c>
      <c r="G7199" s="11">
        <v>48062</v>
      </c>
      <c r="H7199" s="6">
        <v>48062</v>
      </c>
      <c r="I7199" s="7">
        <f>H7199/G7199</f>
        <v>1</v>
      </c>
      <c r="J7199" s="6">
        <v>5473</v>
      </c>
      <c r="K7199" s="6">
        <f>H7199</f>
        <v>48062</v>
      </c>
      <c r="L7199" s="8">
        <f>K7199/J7199</f>
        <v>8.7816553992325961</v>
      </c>
    </row>
    <row r="7200" spans="1:12" ht="40.5" outlineLevel="2" x14ac:dyDescent="0.25">
      <c r="A7200" s="35" t="s">
        <v>3224</v>
      </c>
      <c r="B7200" s="36" t="s">
        <v>2959</v>
      </c>
      <c r="C7200" s="36" t="s">
        <v>122</v>
      </c>
      <c r="D7200" s="36" t="s">
        <v>948</v>
      </c>
      <c r="E7200" s="36" t="s">
        <v>949</v>
      </c>
      <c r="F7200" s="36" t="s">
        <v>18</v>
      </c>
      <c r="G7200" s="37">
        <v>201296</v>
      </c>
      <c r="H7200" s="37">
        <v>201296</v>
      </c>
      <c r="I7200" s="4">
        <f>H7200/G7200</f>
        <v>1</v>
      </c>
      <c r="J7200" s="37"/>
      <c r="K7200" s="37"/>
      <c r="L7200" s="40"/>
    </row>
    <row r="7201" spans="1:12" ht="27" outlineLevel="2" x14ac:dyDescent="0.25">
      <c r="A7201" s="9" t="s">
        <v>3224</v>
      </c>
      <c r="B7201" s="10" t="s">
        <v>2959</v>
      </c>
      <c r="C7201" s="10" t="s">
        <v>122</v>
      </c>
      <c r="D7201" s="10" t="s">
        <v>948</v>
      </c>
      <c r="E7201" s="10" t="s">
        <v>949</v>
      </c>
      <c r="F7201" s="10" t="s">
        <v>21</v>
      </c>
      <c r="G7201" s="11">
        <v>-9612</v>
      </c>
      <c r="H7201" s="11"/>
      <c r="I7201" s="10"/>
      <c r="J7201" s="11"/>
      <c r="K7201" s="11"/>
      <c r="L7201" s="13"/>
    </row>
    <row r="7202" spans="1:12" ht="27" outlineLevel="1" x14ac:dyDescent="0.25">
      <c r="A7202" s="22" t="s">
        <v>8922</v>
      </c>
      <c r="B7202" s="15"/>
      <c r="C7202" s="15"/>
      <c r="D7202" s="15"/>
      <c r="E7202" s="15"/>
      <c r="F7202" s="15" t="s">
        <v>12960</v>
      </c>
      <c r="G7202" s="16">
        <f>SUBTOTAL(9,G7199:G7201)</f>
        <v>239746</v>
      </c>
      <c r="H7202" s="16">
        <f>SUBTOTAL(9,H7199:H7201)</f>
        <v>249358</v>
      </c>
      <c r="I7202" s="15"/>
      <c r="J7202" s="16">
        <f>SUBTOTAL(9,J7199:J7201)</f>
        <v>5473</v>
      </c>
      <c r="K7202" s="16">
        <f>SUBTOTAL(9,K7199:K7201)</f>
        <v>48062</v>
      </c>
      <c r="L7202" s="17"/>
    </row>
    <row r="7203" spans="1:12" ht="27" outlineLevel="2" x14ac:dyDescent="0.25">
      <c r="A7203" s="35" t="s">
        <v>3225</v>
      </c>
      <c r="B7203" s="36" t="s">
        <v>2959</v>
      </c>
      <c r="C7203" s="36" t="s">
        <v>122</v>
      </c>
      <c r="D7203" s="36" t="s">
        <v>951</v>
      </c>
      <c r="E7203" s="36" t="s">
        <v>952</v>
      </c>
      <c r="F7203" s="36" t="s">
        <v>16</v>
      </c>
      <c r="G7203" s="37">
        <v>58543963</v>
      </c>
      <c r="H7203" s="37">
        <v>0</v>
      </c>
      <c r="I7203" s="38">
        <f>H7203/G7203</f>
        <v>0</v>
      </c>
      <c r="J7203" s="37">
        <v>6693636</v>
      </c>
      <c r="K7203" s="37">
        <f>H7203</f>
        <v>0</v>
      </c>
      <c r="L7203" s="39">
        <f>K7203/J7203</f>
        <v>0</v>
      </c>
    </row>
    <row r="7204" spans="1:12" ht="40.5" outlineLevel="2" x14ac:dyDescent="0.25">
      <c r="A7204" s="9" t="s">
        <v>3225</v>
      </c>
      <c r="B7204" s="10" t="s">
        <v>2959</v>
      </c>
      <c r="C7204" s="10" t="s">
        <v>122</v>
      </c>
      <c r="D7204" s="10" t="s">
        <v>951</v>
      </c>
      <c r="E7204" s="10" t="s">
        <v>952</v>
      </c>
      <c r="F7204" s="10" t="s">
        <v>18</v>
      </c>
      <c r="G7204" s="11">
        <v>99310536</v>
      </c>
      <c r="H7204" s="11">
        <v>99310536</v>
      </c>
      <c r="I7204" s="12">
        <f>H7204/G7204</f>
        <v>1</v>
      </c>
      <c r="J7204" s="11"/>
      <c r="K7204" s="11"/>
      <c r="L7204" s="13"/>
    </row>
    <row r="7205" spans="1:12" ht="40.5" outlineLevel="2" x14ac:dyDescent="0.25">
      <c r="A7205" s="35" t="s">
        <v>3225</v>
      </c>
      <c r="B7205" s="36" t="s">
        <v>2959</v>
      </c>
      <c r="C7205" s="36" t="s">
        <v>122</v>
      </c>
      <c r="D7205" s="36" t="s">
        <v>951</v>
      </c>
      <c r="E7205" s="36" t="s">
        <v>952</v>
      </c>
      <c r="F7205" s="36" t="s">
        <v>19</v>
      </c>
      <c r="G7205" s="37">
        <v>362</v>
      </c>
      <c r="H7205" s="37">
        <v>0</v>
      </c>
      <c r="I7205" s="4">
        <f>H7205/G7205</f>
        <v>0</v>
      </c>
      <c r="J7205" s="37"/>
      <c r="K7205" s="37"/>
      <c r="L7205" s="40"/>
    </row>
    <row r="7206" spans="1:12" ht="27" outlineLevel="2" x14ac:dyDescent="0.25">
      <c r="A7206" s="9" t="s">
        <v>3225</v>
      </c>
      <c r="B7206" s="10" t="s">
        <v>2959</v>
      </c>
      <c r="C7206" s="10" t="s">
        <v>122</v>
      </c>
      <c r="D7206" s="10" t="s">
        <v>951</v>
      </c>
      <c r="E7206" s="10" t="s">
        <v>952</v>
      </c>
      <c r="F7206" s="10" t="s">
        <v>21</v>
      </c>
      <c r="G7206" s="11">
        <v>-11708793</v>
      </c>
      <c r="H7206" s="11"/>
      <c r="I7206" s="10"/>
      <c r="J7206" s="11"/>
      <c r="K7206" s="11"/>
      <c r="L7206" s="13"/>
    </row>
    <row r="7207" spans="1:12" ht="27" outlineLevel="1" x14ac:dyDescent="0.25">
      <c r="A7207" s="22" t="s">
        <v>8923</v>
      </c>
      <c r="B7207" s="15"/>
      <c r="C7207" s="15"/>
      <c r="D7207" s="15"/>
      <c r="E7207" s="15"/>
      <c r="F7207" s="15" t="s">
        <v>12960</v>
      </c>
      <c r="G7207" s="16">
        <f>SUBTOTAL(9,G7203:G7206)</f>
        <v>146146068</v>
      </c>
      <c r="H7207" s="16">
        <f>SUBTOTAL(9,H7203:H7206)</f>
        <v>99310536</v>
      </c>
      <c r="I7207" s="15"/>
      <c r="J7207" s="16">
        <f>SUBTOTAL(9,J7203:J7206)</f>
        <v>6693636</v>
      </c>
      <c r="K7207" s="16">
        <f>SUBTOTAL(9,K7203:K7206)</f>
        <v>0</v>
      </c>
      <c r="L7207" s="17"/>
    </row>
    <row r="7208" spans="1:12" ht="27" outlineLevel="2" x14ac:dyDescent="0.25">
      <c r="A7208" s="35" t="s">
        <v>3226</v>
      </c>
      <c r="B7208" s="36" t="s">
        <v>2959</v>
      </c>
      <c r="C7208" s="36" t="s">
        <v>122</v>
      </c>
      <c r="D7208" s="36" t="s">
        <v>954</v>
      </c>
      <c r="E7208" s="36" t="s">
        <v>955</v>
      </c>
      <c r="F7208" s="36" t="s">
        <v>16</v>
      </c>
      <c r="G7208" s="37">
        <v>3729075</v>
      </c>
      <c r="H7208" s="37">
        <v>0</v>
      </c>
      <c r="I7208" s="38">
        <f>H7208/G7208</f>
        <v>0</v>
      </c>
      <c r="J7208" s="37">
        <v>425838</v>
      </c>
      <c r="K7208" s="37">
        <f>H7208</f>
        <v>0</v>
      </c>
      <c r="L7208" s="39">
        <f>K7208/J7208</f>
        <v>0</v>
      </c>
    </row>
    <row r="7209" spans="1:12" ht="40.5" outlineLevel="2" x14ac:dyDescent="0.25">
      <c r="A7209" s="9" t="s">
        <v>3226</v>
      </c>
      <c r="B7209" s="10" t="s">
        <v>2959</v>
      </c>
      <c r="C7209" s="10" t="s">
        <v>122</v>
      </c>
      <c r="D7209" s="10" t="s">
        <v>954</v>
      </c>
      <c r="E7209" s="10" t="s">
        <v>955</v>
      </c>
      <c r="F7209" s="10" t="s">
        <v>18</v>
      </c>
      <c r="G7209" s="11">
        <v>4875025</v>
      </c>
      <c r="H7209" s="11">
        <v>4875025</v>
      </c>
      <c r="I7209" s="12">
        <f>H7209/G7209</f>
        <v>1</v>
      </c>
      <c r="J7209" s="11"/>
      <c r="K7209" s="11"/>
      <c r="L7209" s="13"/>
    </row>
    <row r="7210" spans="1:12" ht="40.5" outlineLevel="2" x14ac:dyDescent="0.25">
      <c r="A7210" s="35" t="s">
        <v>3226</v>
      </c>
      <c r="B7210" s="36" t="s">
        <v>2959</v>
      </c>
      <c r="C7210" s="36" t="s">
        <v>122</v>
      </c>
      <c r="D7210" s="36" t="s">
        <v>954</v>
      </c>
      <c r="E7210" s="36" t="s">
        <v>955</v>
      </c>
      <c r="F7210" s="36" t="s">
        <v>19</v>
      </c>
      <c r="G7210" s="37">
        <v>23</v>
      </c>
      <c r="H7210" s="37">
        <v>0</v>
      </c>
      <c r="I7210" s="4">
        <f>H7210/G7210</f>
        <v>0</v>
      </c>
      <c r="J7210" s="37"/>
      <c r="K7210" s="37"/>
      <c r="L7210" s="40"/>
    </row>
    <row r="7211" spans="1:12" ht="27" outlineLevel="2" x14ac:dyDescent="0.25">
      <c r="A7211" s="9" t="s">
        <v>3226</v>
      </c>
      <c r="B7211" s="10" t="s">
        <v>2959</v>
      </c>
      <c r="C7211" s="10" t="s">
        <v>122</v>
      </c>
      <c r="D7211" s="10" t="s">
        <v>954</v>
      </c>
      <c r="E7211" s="10" t="s">
        <v>955</v>
      </c>
      <c r="F7211" s="10" t="s">
        <v>21</v>
      </c>
      <c r="G7211" s="11">
        <v>-745815</v>
      </c>
      <c r="H7211" s="11"/>
      <c r="I7211" s="10"/>
      <c r="J7211" s="11"/>
      <c r="K7211" s="11"/>
      <c r="L7211" s="13"/>
    </row>
    <row r="7212" spans="1:12" ht="27" outlineLevel="1" x14ac:dyDescent="0.25">
      <c r="A7212" s="22" t="s">
        <v>8924</v>
      </c>
      <c r="B7212" s="15"/>
      <c r="C7212" s="15"/>
      <c r="D7212" s="15"/>
      <c r="E7212" s="15"/>
      <c r="F7212" s="15" t="s">
        <v>12960</v>
      </c>
      <c r="G7212" s="16">
        <f>SUBTOTAL(9,G7208:G7211)</f>
        <v>7858308</v>
      </c>
      <c r="H7212" s="16">
        <f>SUBTOTAL(9,H7208:H7211)</f>
        <v>4875025</v>
      </c>
      <c r="I7212" s="15"/>
      <c r="J7212" s="16">
        <f>SUBTOTAL(9,J7208:J7211)</f>
        <v>425838</v>
      </c>
      <c r="K7212" s="16">
        <f>SUBTOTAL(9,K7208:K7211)</f>
        <v>0</v>
      </c>
      <c r="L7212" s="17"/>
    </row>
    <row r="7213" spans="1:12" ht="27" outlineLevel="2" x14ac:dyDescent="0.25">
      <c r="A7213" s="35" t="s">
        <v>3227</v>
      </c>
      <c r="B7213" s="36" t="s">
        <v>2959</v>
      </c>
      <c r="C7213" s="36" t="s">
        <v>122</v>
      </c>
      <c r="D7213" s="36" t="s">
        <v>957</v>
      </c>
      <c r="E7213" s="36" t="s">
        <v>958</v>
      </c>
      <c r="F7213" s="36" t="s">
        <v>16</v>
      </c>
      <c r="G7213" s="37">
        <v>10312230</v>
      </c>
      <c r="H7213" s="37">
        <v>0</v>
      </c>
      <c r="I7213" s="38">
        <f>H7213/G7213</f>
        <v>0</v>
      </c>
      <c r="J7213" s="37">
        <v>1179680</v>
      </c>
      <c r="K7213" s="37">
        <f>H7213</f>
        <v>0</v>
      </c>
      <c r="L7213" s="39">
        <f>K7213/J7213</f>
        <v>0</v>
      </c>
    </row>
    <row r="7214" spans="1:12" ht="40.5" outlineLevel="2" x14ac:dyDescent="0.25">
      <c r="A7214" s="9" t="s">
        <v>3227</v>
      </c>
      <c r="B7214" s="10" t="s">
        <v>2959</v>
      </c>
      <c r="C7214" s="10" t="s">
        <v>122</v>
      </c>
      <c r="D7214" s="10" t="s">
        <v>957</v>
      </c>
      <c r="E7214" s="10" t="s">
        <v>958</v>
      </c>
      <c r="F7214" s="10" t="s">
        <v>18</v>
      </c>
      <c r="G7214" s="11">
        <v>6287250</v>
      </c>
      <c r="H7214" s="11">
        <v>6287250</v>
      </c>
      <c r="I7214" s="12">
        <f>H7214/G7214</f>
        <v>1</v>
      </c>
      <c r="J7214" s="11"/>
      <c r="K7214" s="11"/>
      <c r="L7214" s="13"/>
    </row>
    <row r="7215" spans="1:12" ht="40.5" outlineLevel="2" x14ac:dyDescent="0.25">
      <c r="A7215" s="35" t="s">
        <v>3227</v>
      </c>
      <c r="B7215" s="36" t="s">
        <v>2959</v>
      </c>
      <c r="C7215" s="36" t="s">
        <v>122</v>
      </c>
      <c r="D7215" s="36" t="s">
        <v>957</v>
      </c>
      <c r="E7215" s="36" t="s">
        <v>958</v>
      </c>
      <c r="F7215" s="36" t="s">
        <v>19</v>
      </c>
      <c r="G7215" s="37">
        <v>64</v>
      </c>
      <c r="H7215" s="37">
        <v>0</v>
      </c>
      <c r="I7215" s="4">
        <f>H7215/G7215</f>
        <v>0</v>
      </c>
      <c r="J7215" s="37"/>
      <c r="K7215" s="37"/>
      <c r="L7215" s="40"/>
    </row>
    <row r="7216" spans="1:12" ht="27" outlineLevel="2" x14ac:dyDescent="0.25">
      <c r="A7216" s="9" t="s">
        <v>3227</v>
      </c>
      <c r="B7216" s="10" t="s">
        <v>2959</v>
      </c>
      <c r="C7216" s="10" t="s">
        <v>122</v>
      </c>
      <c r="D7216" s="10" t="s">
        <v>957</v>
      </c>
      <c r="E7216" s="10" t="s">
        <v>958</v>
      </c>
      <c r="F7216" s="10" t="s">
        <v>21</v>
      </c>
      <c r="G7216" s="11">
        <v>-2062446</v>
      </c>
      <c r="H7216" s="11"/>
      <c r="I7216" s="10"/>
      <c r="J7216" s="11"/>
      <c r="K7216" s="11"/>
      <c r="L7216" s="13"/>
    </row>
    <row r="7217" spans="1:12" ht="27" outlineLevel="1" x14ac:dyDescent="0.25">
      <c r="A7217" s="22" t="s">
        <v>8925</v>
      </c>
      <c r="B7217" s="15"/>
      <c r="C7217" s="15"/>
      <c r="D7217" s="15"/>
      <c r="E7217" s="15"/>
      <c r="F7217" s="15" t="s">
        <v>12960</v>
      </c>
      <c r="G7217" s="16">
        <f>SUBTOTAL(9,G7213:G7216)</f>
        <v>14537098</v>
      </c>
      <c r="H7217" s="16">
        <f>SUBTOTAL(9,H7213:H7216)</f>
        <v>6287250</v>
      </c>
      <c r="I7217" s="15"/>
      <c r="J7217" s="16">
        <f>SUBTOTAL(9,J7213:J7216)</f>
        <v>1179680</v>
      </c>
      <c r="K7217" s="16">
        <f>SUBTOTAL(9,K7213:K7216)</f>
        <v>0</v>
      </c>
      <c r="L7217" s="17"/>
    </row>
    <row r="7218" spans="1:12" ht="27" outlineLevel="2" x14ac:dyDescent="0.25">
      <c r="A7218" s="35" t="s">
        <v>3228</v>
      </c>
      <c r="B7218" s="36" t="s">
        <v>2959</v>
      </c>
      <c r="C7218" s="36" t="s">
        <v>122</v>
      </c>
      <c r="D7218" s="36" t="s">
        <v>963</v>
      </c>
      <c r="E7218" s="36" t="s">
        <v>964</v>
      </c>
      <c r="F7218" s="36" t="s">
        <v>16</v>
      </c>
      <c r="G7218" s="37">
        <v>461478</v>
      </c>
      <c r="H7218" s="37">
        <v>170742.35</v>
      </c>
      <c r="I7218" s="38">
        <f>H7218/G7218</f>
        <v>0.36999022705307733</v>
      </c>
      <c r="J7218" s="37">
        <v>55255</v>
      </c>
      <c r="K7218" s="37">
        <f>H7218</f>
        <v>170742.35</v>
      </c>
      <c r="L7218" s="39">
        <f>K7218/J7218</f>
        <v>3.0900796308026424</v>
      </c>
    </row>
    <row r="7219" spans="1:12" ht="40.5" outlineLevel="2" x14ac:dyDescent="0.25">
      <c r="A7219" s="9" t="s">
        <v>3228</v>
      </c>
      <c r="B7219" s="10" t="s">
        <v>2959</v>
      </c>
      <c r="C7219" s="10" t="s">
        <v>122</v>
      </c>
      <c r="D7219" s="10" t="s">
        <v>963</v>
      </c>
      <c r="E7219" s="10" t="s">
        <v>964</v>
      </c>
      <c r="F7219" s="10" t="s">
        <v>18</v>
      </c>
      <c r="G7219" s="11">
        <v>1403317</v>
      </c>
      <c r="H7219" s="11">
        <v>1403317</v>
      </c>
      <c r="I7219" s="12">
        <f>H7219/G7219</f>
        <v>1</v>
      </c>
      <c r="J7219" s="11"/>
      <c r="K7219" s="11"/>
      <c r="L7219" s="13"/>
    </row>
    <row r="7220" spans="1:12" ht="40.5" outlineLevel="2" x14ac:dyDescent="0.25">
      <c r="A7220" s="35" t="s">
        <v>3228</v>
      </c>
      <c r="B7220" s="36" t="s">
        <v>2959</v>
      </c>
      <c r="C7220" s="36" t="s">
        <v>122</v>
      </c>
      <c r="D7220" s="36" t="s">
        <v>963</v>
      </c>
      <c r="E7220" s="36" t="s">
        <v>964</v>
      </c>
      <c r="F7220" s="36" t="s">
        <v>19</v>
      </c>
      <c r="G7220" s="37">
        <v>3</v>
      </c>
      <c r="H7220" s="37">
        <v>0</v>
      </c>
      <c r="I7220" s="4">
        <f>H7220/G7220</f>
        <v>0</v>
      </c>
      <c r="J7220" s="37"/>
      <c r="K7220" s="37"/>
      <c r="L7220" s="40"/>
    </row>
    <row r="7221" spans="1:12" ht="27" outlineLevel="2" x14ac:dyDescent="0.25">
      <c r="A7221" s="9" t="s">
        <v>3228</v>
      </c>
      <c r="B7221" s="10" t="s">
        <v>2959</v>
      </c>
      <c r="C7221" s="10" t="s">
        <v>122</v>
      </c>
      <c r="D7221" s="10" t="s">
        <v>963</v>
      </c>
      <c r="E7221" s="10" t="s">
        <v>964</v>
      </c>
      <c r="F7221" s="10" t="s">
        <v>21</v>
      </c>
      <c r="G7221" s="11">
        <v>-92296</v>
      </c>
      <c r="H7221" s="11"/>
      <c r="I7221" s="10"/>
      <c r="J7221" s="11"/>
      <c r="K7221" s="11"/>
      <c r="L7221" s="13"/>
    </row>
    <row r="7222" spans="1:12" ht="27" outlineLevel="1" x14ac:dyDescent="0.25">
      <c r="A7222" s="22" t="s">
        <v>8926</v>
      </c>
      <c r="B7222" s="15"/>
      <c r="C7222" s="15"/>
      <c r="D7222" s="15"/>
      <c r="E7222" s="15"/>
      <c r="F7222" s="15" t="s">
        <v>12960</v>
      </c>
      <c r="G7222" s="16">
        <f>SUBTOTAL(9,G7218:G7221)</f>
        <v>1772502</v>
      </c>
      <c r="H7222" s="16">
        <f>SUBTOTAL(9,H7218:H7221)</f>
        <v>1574059.35</v>
      </c>
      <c r="I7222" s="15"/>
      <c r="J7222" s="16">
        <f>SUBTOTAL(9,J7218:J7221)</f>
        <v>55255</v>
      </c>
      <c r="K7222" s="16">
        <f>SUBTOTAL(9,K7218:K7221)</f>
        <v>170742.35</v>
      </c>
      <c r="L7222" s="17"/>
    </row>
    <row r="7223" spans="1:12" ht="40.5" outlineLevel="2" x14ac:dyDescent="0.25">
      <c r="A7223" s="35" t="s">
        <v>3229</v>
      </c>
      <c r="B7223" s="36" t="s">
        <v>2959</v>
      </c>
      <c r="C7223" s="36" t="s">
        <v>122</v>
      </c>
      <c r="D7223" s="36" t="s">
        <v>966</v>
      </c>
      <c r="E7223" s="36" t="s">
        <v>967</v>
      </c>
      <c r="F7223" s="36" t="s">
        <v>18</v>
      </c>
      <c r="G7223" s="37">
        <v>2</v>
      </c>
      <c r="H7223" s="37">
        <v>2</v>
      </c>
      <c r="I7223" s="4">
        <f>H7223/G7223</f>
        <v>1</v>
      </c>
      <c r="J7223" s="37"/>
      <c r="K7223" s="37"/>
      <c r="L7223" s="40"/>
    </row>
    <row r="7224" spans="1:12" ht="27" outlineLevel="1" x14ac:dyDescent="0.25">
      <c r="A7224" s="18" t="s">
        <v>8927</v>
      </c>
      <c r="B7224" s="19"/>
      <c r="C7224" s="19"/>
      <c r="D7224" s="19"/>
      <c r="E7224" s="19"/>
      <c r="F7224" s="15" t="s">
        <v>12960</v>
      </c>
      <c r="G7224" s="20">
        <f>SUBTOTAL(9,G7223:G7223)</f>
        <v>2</v>
      </c>
      <c r="H7224" s="20">
        <f>SUBTOTAL(9,H7223:H7223)</f>
        <v>2</v>
      </c>
      <c r="I7224" s="23"/>
      <c r="J7224" s="20">
        <f>SUBTOTAL(9,J7223:J7223)</f>
        <v>0</v>
      </c>
      <c r="K7224" s="20">
        <f>SUBTOTAL(9,K7223:K7223)</f>
        <v>0</v>
      </c>
      <c r="L7224" s="21"/>
    </row>
    <row r="7225" spans="1:12" ht="40.5" outlineLevel="2" x14ac:dyDescent="0.25">
      <c r="A7225" s="9" t="s">
        <v>3230</v>
      </c>
      <c r="B7225" s="10" t="s">
        <v>2959</v>
      </c>
      <c r="C7225" s="10" t="s">
        <v>122</v>
      </c>
      <c r="D7225" s="10" t="s">
        <v>969</v>
      </c>
      <c r="E7225" s="10" t="s">
        <v>970</v>
      </c>
      <c r="F7225" s="10" t="s">
        <v>18</v>
      </c>
      <c r="G7225" s="11">
        <v>20</v>
      </c>
      <c r="H7225" s="11">
        <v>20</v>
      </c>
      <c r="I7225" s="12">
        <f>H7225/G7225</f>
        <v>1</v>
      </c>
      <c r="J7225" s="11"/>
      <c r="K7225" s="11"/>
      <c r="L7225" s="13"/>
    </row>
    <row r="7226" spans="1:12" ht="27" outlineLevel="1" x14ac:dyDescent="0.25">
      <c r="A7226" s="22" t="s">
        <v>8928</v>
      </c>
      <c r="B7226" s="15"/>
      <c r="C7226" s="15"/>
      <c r="D7226" s="15"/>
      <c r="E7226" s="15"/>
      <c r="F7226" s="15" t="s">
        <v>12960</v>
      </c>
      <c r="G7226" s="16">
        <f>SUBTOTAL(9,G7225:G7225)</f>
        <v>20</v>
      </c>
      <c r="H7226" s="16">
        <f>SUBTOTAL(9,H7225:H7225)</f>
        <v>20</v>
      </c>
      <c r="I7226" s="23"/>
      <c r="J7226" s="16">
        <f>SUBTOTAL(9,J7225:J7225)</f>
        <v>0</v>
      </c>
      <c r="K7226" s="16">
        <f>SUBTOTAL(9,K7225:K7225)</f>
        <v>0</v>
      </c>
      <c r="L7226" s="17"/>
    </row>
    <row r="7227" spans="1:12" ht="27" outlineLevel="2" x14ac:dyDescent="0.25">
      <c r="A7227" s="35" t="s">
        <v>3231</v>
      </c>
      <c r="B7227" s="36" t="s">
        <v>2959</v>
      </c>
      <c r="C7227" s="36" t="s">
        <v>122</v>
      </c>
      <c r="D7227" s="36" t="s">
        <v>972</v>
      </c>
      <c r="E7227" s="36" t="s">
        <v>973</v>
      </c>
      <c r="F7227" s="36" t="s">
        <v>16</v>
      </c>
      <c r="G7227" s="37">
        <v>37825599</v>
      </c>
      <c r="H7227" s="37">
        <v>1982664.9000000001</v>
      </c>
      <c r="I7227" s="38">
        <f>H7227/G7227</f>
        <v>5.241595513133844E-2</v>
      </c>
      <c r="J7227" s="37">
        <v>4321374</v>
      </c>
      <c r="K7227" s="37">
        <f>H7227</f>
        <v>1982664.9000000001</v>
      </c>
      <c r="L7227" s="39">
        <f>K7227/J7227</f>
        <v>0.4588042830821864</v>
      </c>
    </row>
    <row r="7228" spans="1:12" ht="40.5" outlineLevel="2" x14ac:dyDescent="0.25">
      <c r="A7228" s="9" t="s">
        <v>3231</v>
      </c>
      <c r="B7228" s="10" t="s">
        <v>2959</v>
      </c>
      <c r="C7228" s="10" t="s">
        <v>122</v>
      </c>
      <c r="D7228" s="10" t="s">
        <v>972</v>
      </c>
      <c r="E7228" s="10" t="s">
        <v>973</v>
      </c>
      <c r="F7228" s="10" t="s">
        <v>18</v>
      </c>
      <c r="G7228" s="11">
        <v>28236750</v>
      </c>
      <c r="H7228" s="11">
        <v>28236750</v>
      </c>
      <c r="I7228" s="12">
        <f>H7228/G7228</f>
        <v>1</v>
      </c>
      <c r="J7228" s="11"/>
      <c r="K7228" s="11"/>
      <c r="L7228" s="13"/>
    </row>
    <row r="7229" spans="1:12" ht="40.5" outlineLevel="2" x14ac:dyDescent="0.25">
      <c r="A7229" s="35" t="s">
        <v>3231</v>
      </c>
      <c r="B7229" s="36" t="s">
        <v>2959</v>
      </c>
      <c r="C7229" s="36" t="s">
        <v>122</v>
      </c>
      <c r="D7229" s="36" t="s">
        <v>972</v>
      </c>
      <c r="E7229" s="36" t="s">
        <v>973</v>
      </c>
      <c r="F7229" s="36" t="s">
        <v>19</v>
      </c>
      <c r="G7229" s="37">
        <v>234</v>
      </c>
      <c r="H7229" s="37">
        <v>0</v>
      </c>
      <c r="I7229" s="4">
        <f>H7229/G7229</f>
        <v>0</v>
      </c>
      <c r="J7229" s="37"/>
      <c r="K7229" s="37"/>
      <c r="L7229" s="40"/>
    </row>
    <row r="7230" spans="1:12" ht="27" outlineLevel="2" x14ac:dyDescent="0.25">
      <c r="A7230" s="9" t="s">
        <v>3231</v>
      </c>
      <c r="B7230" s="10" t="s">
        <v>2959</v>
      </c>
      <c r="C7230" s="10" t="s">
        <v>122</v>
      </c>
      <c r="D7230" s="10" t="s">
        <v>972</v>
      </c>
      <c r="E7230" s="10" t="s">
        <v>973</v>
      </c>
      <c r="F7230" s="10" t="s">
        <v>21</v>
      </c>
      <c r="G7230" s="11">
        <v>-7565120</v>
      </c>
      <c r="H7230" s="11"/>
      <c r="I7230" s="10"/>
      <c r="J7230" s="11"/>
      <c r="K7230" s="11"/>
      <c r="L7230" s="13"/>
    </row>
    <row r="7231" spans="1:12" ht="27" outlineLevel="1" x14ac:dyDescent="0.25">
      <c r="A7231" s="22" t="s">
        <v>8929</v>
      </c>
      <c r="B7231" s="15"/>
      <c r="C7231" s="15"/>
      <c r="D7231" s="15"/>
      <c r="E7231" s="15"/>
      <c r="F7231" s="15" t="s">
        <v>12960</v>
      </c>
      <c r="G7231" s="16">
        <f>SUBTOTAL(9,G7227:G7230)</f>
        <v>58497463</v>
      </c>
      <c r="H7231" s="16">
        <f>SUBTOTAL(9,H7227:H7230)</f>
        <v>30219414.899999999</v>
      </c>
      <c r="I7231" s="15"/>
      <c r="J7231" s="16">
        <f>SUBTOTAL(9,J7227:J7230)</f>
        <v>4321374</v>
      </c>
      <c r="K7231" s="16">
        <f>SUBTOTAL(9,K7227:K7230)</f>
        <v>1982664.9000000001</v>
      </c>
      <c r="L7231" s="17"/>
    </row>
    <row r="7232" spans="1:12" ht="27" outlineLevel="2" x14ac:dyDescent="0.25">
      <c r="A7232" s="35" t="s">
        <v>3232</v>
      </c>
      <c r="B7232" s="36" t="s">
        <v>2959</v>
      </c>
      <c r="C7232" s="36" t="s">
        <v>122</v>
      </c>
      <c r="D7232" s="36" t="s">
        <v>975</v>
      </c>
      <c r="E7232" s="36" t="s">
        <v>976</v>
      </c>
      <c r="F7232" s="36" t="s">
        <v>16</v>
      </c>
      <c r="G7232" s="37">
        <v>5007396</v>
      </c>
      <c r="H7232" s="37">
        <v>0</v>
      </c>
      <c r="I7232" s="38">
        <f>H7232/G7232</f>
        <v>0</v>
      </c>
      <c r="J7232" s="37">
        <v>574362</v>
      </c>
      <c r="K7232" s="37">
        <f>H7232</f>
        <v>0</v>
      </c>
      <c r="L7232" s="39">
        <f>K7232/J7232</f>
        <v>0</v>
      </c>
    </row>
    <row r="7233" spans="1:12" ht="40.5" outlineLevel="2" x14ac:dyDescent="0.25">
      <c r="A7233" s="9" t="s">
        <v>3232</v>
      </c>
      <c r="B7233" s="10" t="s">
        <v>2959</v>
      </c>
      <c r="C7233" s="10" t="s">
        <v>122</v>
      </c>
      <c r="D7233" s="10" t="s">
        <v>975</v>
      </c>
      <c r="E7233" s="10" t="s">
        <v>976</v>
      </c>
      <c r="F7233" s="10" t="s">
        <v>18</v>
      </c>
      <c r="G7233" s="11">
        <v>328150</v>
      </c>
      <c r="H7233" s="11">
        <v>328150</v>
      </c>
      <c r="I7233" s="12">
        <f>H7233/G7233</f>
        <v>1</v>
      </c>
      <c r="J7233" s="11"/>
      <c r="K7233" s="11"/>
      <c r="L7233" s="13"/>
    </row>
    <row r="7234" spans="1:12" ht="40.5" outlineLevel="2" x14ac:dyDescent="0.25">
      <c r="A7234" s="35" t="s">
        <v>3232</v>
      </c>
      <c r="B7234" s="36" t="s">
        <v>2959</v>
      </c>
      <c r="C7234" s="36" t="s">
        <v>122</v>
      </c>
      <c r="D7234" s="36" t="s">
        <v>975</v>
      </c>
      <c r="E7234" s="36" t="s">
        <v>976</v>
      </c>
      <c r="F7234" s="36" t="s">
        <v>19</v>
      </c>
      <c r="G7234" s="37">
        <v>31</v>
      </c>
      <c r="H7234" s="37">
        <v>0</v>
      </c>
      <c r="I7234" s="4">
        <f>H7234/G7234</f>
        <v>0</v>
      </c>
      <c r="J7234" s="37"/>
      <c r="K7234" s="37"/>
      <c r="L7234" s="40"/>
    </row>
    <row r="7235" spans="1:12" ht="27" outlineLevel="2" x14ac:dyDescent="0.25">
      <c r="A7235" s="9" t="s">
        <v>3232</v>
      </c>
      <c r="B7235" s="10" t="s">
        <v>2959</v>
      </c>
      <c r="C7235" s="10" t="s">
        <v>122</v>
      </c>
      <c r="D7235" s="10" t="s">
        <v>975</v>
      </c>
      <c r="E7235" s="10" t="s">
        <v>976</v>
      </c>
      <c r="F7235" s="10" t="s">
        <v>21</v>
      </c>
      <c r="G7235" s="11">
        <v>-1001479</v>
      </c>
      <c r="H7235" s="11"/>
      <c r="I7235" s="10"/>
      <c r="J7235" s="11"/>
      <c r="K7235" s="11"/>
      <c r="L7235" s="13"/>
    </row>
    <row r="7236" spans="1:12" ht="27" outlineLevel="1" x14ac:dyDescent="0.25">
      <c r="A7236" s="22" t="s">
        <v>8930</v>
      </c>
      <c r="B7236" s="15"/>
      <c r="C7236" s="15"/>
      <c r="D7236" s="15"/>
      <c r="E7236" s="15"/>
      <c r="F7236" s="15" t="s">
        <v>12960</v>
      </c>
      <c r="G7236" s="16">
        <f>SUBTOTAL(9,G7232:G7235)</f>
        <v>4334098</v>
      </c>
      <c r="H7236" s="16">
        <f>SUBTOTAL(9,H7232:H7235)</f>
        <v>328150</v>
      </c>
      <c r="I7236" s="15"/>
      <c r="J7236" s="16">
        <f>SUBTOTAL(9,J7232:J7235)</f>
        <v>574362</v>
      </c>
      <c r="K7236" s="16">
        <f>SUBTOTAL(9,K7232:K7235)</f>
        <v>0</v>
      </c>
      <c r="L7236" s="17"/>
    </row>
    <row r="7237" spans="1:12" ht="40.5" outlineLevel="2" x14ac:dyDescent="0.25">
      <c r="A7237" s="35" t="s">
        <v>3233</v>
      </c>
      <c r="B7237" s="36" t="s">
        <v>2959</v>
      </c>
      <c r="C7237" s="36" t="s">
        <v>122</v>
      </c>
      <c r="D7237" s="36" t="s">
        <v>978</v>
      </c>
      <c r="E7237" s="36" t="s">
        <v>979</v>
      </c>
      <c r="F7237" s="36" t="s">
        <v>18</v>
      </c>
      <c r="G7237" s="37">
        <v>105584</v>
      </c>
      <c r="H7237" s="37">
        <v>105584</v>
      </c>
      <c r="I7237" s="4">
        <f>H7237/G7237</f>
        <v>1</v>
      </c>
      <c r="J7237" s="37"/>
      <c r="K7237" s="37"/>
      <c r="L7237" s="40"/>
    </row>
    <row r="7238" spans="1:12" ht="27" outlineLevel="1" x14ac:dyDescent="0.25">
      <c r="A7238" s="18" t="s">
        <v>8931</v>
      </c>
      <c r="B7238" s="19"/>
      <c r="C7238" s="19"/>
      <c r="D7238" s="19"/>
      <c r="E7238" s="19"/>
      <c r="F7238" s="15" t="s">
        <v>12960</v>
      </c>
      <c r="G7238" s="20">
        <f>SUBTOTAL(9,G7237:G7237)</f>
        <v>105584</v>
      </c>
      <c r="H7238" s="20">
        <f>SUBTOTAL(9,H7237:H7237)</f>
        <v>105584</v>
      </c>
      <c r="I7238" s="23"/>
      <c r="J7238" s="20">
        <f>SUBTOTAL(9,J7237:J7237)</f>
        <v>0</v>
      </c>
      <c r="K7238" s="20">
        <f>SUBTOTAL(9,K7237:K7237)</f>
        <v>0</v>
      </c>
      <c r="L7238" s="21"/>
    </row>
    <row r="7239" spans="1:12" ht="27" outlineLevel="2" x14ac:dyDescent="0.25">
      <c r="A7239" s="9" t="s">
        <v>3234</v>
      </c>
      <c r="B7239" s="10" t="s">
        <v>2959</v>
      </c>
      <c r="C7239" s="10" t="s">
        <v>122</v>
      </c>
      <c r="D7239" s="10" t="s">
        <v>981</v>
      </c>
      <c r="E7239" s="10" t="s">
        <v>982</v>
      </c>
      <c r="F7239" s="10" t="s">
        <v>16</v>
      </c>
      <c r="G7239" s="11">
        <v>3156688</v>
      </c>
      <c r="H7239" s="6">
        <v>127517.9</v>
      </c>
      <c r="I7239" s="7">
        <f>H7239/G7239</f>
        <v>4.0396105031602743E-2</v>
      </c>
      <c r="J7239" s="6">
        <v>351541</v>
      </c>
      <c r="K7239" s="6">
        <f>H7239</f>
        <v>127517.9</v>
      </c>
      <c r="L7239" s="8">
        <f>K7239/J7239</f>
        <v>0.3627397657741202</v>
      </c>
    </row>
    <row r="7240" spans="1:12" ht="40.5" outlineLevel="2" x14ac:dyDescent="0.25">
      <c r="A7240" s="35" t="s">
        <v>3234</v>
      </c>
      <c r="B7240" s="36" t="s">
        <v>2959</v>
      </c>
      <c r="C7240" s="36" t="s">
        <v>122</v>
      </c>
      <c r="D7240" s="36" t="s">
        <v>981</v>
      </c>
      <c r="E7240" s="36" t="s">
        <v>982</v>
      </c>
      <c r="F7240" s="36" t="s">
        <v>18</v>
      </c>
      <c r="G7240" s="37">
        <v>4795742</v>
      </c>
      <c r="H7240" s="37">
        <v>4795742</v>
      </c>
      <c r="I7240" s="4">
        <f>H7240/G7240</f>
        <v>1</v>
      </c>
      <c r="J7240" s="37"/>
      <c r="K7240" s="37"/>
      <c r="L7240" s="40"/>
    </row>
    <row r="7241" spans="1:12" ht="40.5" outlineLevel="2" x14ac:dyDescent="0.25">
      <c r="A7241" s="9" t="s">
        <v>3234</v>
      </c>
      <c r="B7241" s="10" t="s">
        <v>2959</v>
      </c>
      <c r="C7241" s="10" t="s">
        <v>122</v>
      </c>
      <c r="D7241" s="10" t="s">
        <v>981</v>
      </c>
      <c r="E7241" s="10" t="s">
        <v>982</v>
      </c>
      <c r="F7241" s="10" t="s">
        <v>19</v>
      </c>
      <c r="G7241" s="11">
        <v>20</v>
      </c>
      <c r="H7241" s="11">
        <v>0</v>
      </c>
      <c r="I7241" s="12">
        <f>H7241/G7241</f>
        <v>0</v>
      </c>
      <c r="J7241" s="11"/>
      <c r="K7241" s="11"/>
      <c r="L7241" s="13"/>
    </row>
    <row r="7242" spans="1:12" ht="27" outlineLevel="2" x14ac:dyDescent="0.25">
      <c r="A7242" s="35" t="s">
        <v>3234</v>
      </c>
      <c r="B7242" s="36" t="s">
        <v>2959</v>
      </c>
      <c r="C7242" s="36" t="s">
        <v>122</v>
      </c>
      <c r="D7242" s="36" t="s">
        <v>981</v>
      </c>
      <c r="E7242" s="36" t="s">
        <v>982</v>
      </c>
      <c r="F7242" s="36" t="s">
        <v>21</v>
      </c>
      <c r="G7242" s="37">
        <v>-631338</v>
      </c>
      <c r="H7242" s="37"/>
      <c r="I7242" s="36"/>
      <c r="J7242" s="37"/>
      <c r="K7242" s="37"/>
      <c r="L7242" s="40"/>
    </row>
    <row r="7243" spans="1:12" ht="27" outlineLevel="1" x14ac:dyDescent="0.25">
      <c r="A7243" s="18" t="s">
        <v>8932</v>
      </c>
      <c r="B7243" s="19"/>
      <c r="C7243" s="19"/>
      <c r="D7243" s="19"/>
      <c r="E7243" s="19"/>
      <c r="F7243" s="15" t="s">
        <v>12960</v>
      </c>
      <c r="G7243" s="20">
        <f>SUBTOTAL(9,G7239:G7242)</f>
        <v>7321112</v>
      </c>
      <c r="H7243" s="20">
        <f>SUBTOTAL(9,H7239:H7242)</f>
        <v>4923259.9000000004</v>
      </c>
      <c r="I7243" s="19"/>
      <c r="J7243" s="20">
        <f>SUBTOTAL(9,J7239:J7242)</f>
        <v>351541</v>
      </c>
      <c r="K7243" s="20">
        <f>SUBTOTAL(9,K7239:K7242)</f>
        <v>127517.9</v>
      </c>
      <c r="L7243" s="21"/>
    </row>
    <row r="7244" spans="1:12" ht="27" outlineLevel="2" x14ac:dyDescent="0.25">
      <c r="A7244" s="9" t="s">
        <v>3235</v>
      </c>
      <c r="B7244" s="10" t="s">
        <v>2959</v>
      </c>
      <c r="C7244" s="10" t="s">
        <v>984</v>
      </c>
      <c r="D7244" s="10" t="s">
        <v>987</v>
      </c>
      <c r="E7244" s="10" t="s">
        <v>988</v>
      </c>
      <c r="F7244" s="10" t="s">
        <v>16</v>
      </c>
      <c r="G7244" s="11">
        <v>1489848</v>
      </c>
      <c r="H7244" s="6">
        <v>21724.15</v>
      </c>
      <c r="I7244" s="7">
        <f>H7244/G7244</f>
        <v>1.4581453946979827E-2</v>
      </c>
      <c r="J7244" s="6">
        <v>167153</v>
      </c>
      <c r="K7244" s="6">
        <f>H7244</f>
        <v>21724.15</v>
      </c>
      <c r="L7244" s="8">
        <f>K7244/J7244</f>
        <v>0.12996566020352612</v>
      </c>
    </row>
    <row r="7245" spans="1:12" ht="40.5" outlineLevel="2" x14ac:dyDescent="0.25">
      <c r="A7245" s="35" t="s">
        <v>3235</v>
      </c>
      <c r="B7245" s="36" t="s">
        <v>2959</v>
      </c>
      <c r="C7245" s="36" t="s">
        <v>984</v>
      </c>
      <c r="D7245" s="36" t="s">
        <v>987</v>
      </c>
      <c r="E7245" s="36" t="s">
        <v>988</v>
      </c>
      <c r="F7245" s="36" t="s">
        <v>18</v>
      </c>
      <c r="G7245" s="37">
        <v>3645469</v>
      </c>
      <c r="H7245" s="37">
        <v>3645469</v>
      </c>
      <c r="I7245" s="4">
        <f>H7245/G7245</f>
        <v>1</v>
      </c>
      <c r="J7245" s="37"/>
      <c r="K7245" s="37"/>
      <c r="L7245" s="40"/>
    </row>
    <row r="7246" spans="1:12" ht="40.5" outlineLevel="2" x14ac:dyDescent="0.25">
      <c r="A7246" s="9" t="s">
        <v>3235</v>
      </c>
      <c r="B7246" s="10" t="s">
        <v>2959</v>
      </c>
      <c r="C7246" s="10" t="s">
        <v>984</v>
      </c>
      <c r="D7246" s="10" t="s">
        <v>987</v>
      </c>
      <c r="E7246" s="10" t="s">
        <v>988</v>
      </c>
      <c r="F7246" s="10" t="s">
        <v>19</v>
      </c>
      <c r="G7246" s="11">
        <v>9</v>
      </c>
      <c r="H7246" s="11">
        <v>0</v>
      </c>
      <c r="I7246" s="12">
        <f>H7246/G7246</f>
        <v>0</v>
      </c>
      <c r="J7246" s="11"/>
      <c r="K7246" s="11"/>
      <c r="L7246" s="13"/>
    </row>
    <row r="7247" spans="1:12" ht="27" outlineLevel="2" x14ac:dyDescent="0.25">
      <c r="A7247" s="35" t="s">
        <v>3235</v>
      </c>
      <c r="B7247" s="36" t="s">
        <v>2959</v>
      </c>
      <c r="C7247" s="36" t="s">
        <v>984</v>
      </c>
      <c r="D7247" s="36" t="s">
        <v>987</v>
      </c>
      <c r="E7247" s="36" t="s">
        <v>988</v>
      </c>
      <c r="F7247" s="36" t="s">
        <v>21</v>
      </c>
      <c r="G7247" s="37">
        <v>-297970</v>
      </c>
      <c r="H7247" s="37"/>
      <c r="I7247" s="36"/>
      <c r="J7247" s="37"/>
      <c r="K7247" s="37"/>
      <c r="L7247" s="40"/>
    </row>
    <row r="7248" spans="1:12" ht="27" outlineLevel="1" x14ac:dyDescent="0.25">
      <c r="A7248" s="18" t="s">
        <v>8933</v>
      </c>
      <c r="B7248" s="19"/>
      <c r="C7248" s="19"/>
      <c r="D7248" s="19"/>
      <c r="E7248" s="19"/>
      <c r="F7248" s="15" t="s">
        <v>12960</v>
      </c>
      <c r="G7248" s="20">
        <f>SUBTOTAL(9,G7244:G7247)</f>
        <v>4837356</v>
      </c>
      <c r="H7248" s="20">
        <f>SUBTOTAL(9,H7244:H7247)</f>
        <v>3667193.15</v>
      </c>
      <c r="I7248" s="19"/>
      <c r="J7248" s="20">
        <f>SUBTOTAL(9,J7244:J7247)</f>
        <v>167153</v>
      </c>
      <c r="K7248" s="20">
        <f>SUBTOTAL(9,K7244:K7247)</f>
        <v>21724.15</v>
      </c>
      <c r="L7248" s="21"/>
    </row>
    <row r="7249" spans="1:12" ht="27" outlineLevel="2" x14ac:dyDescent="0.25">
      <c r="A7249" s="9" t="s">
        <v>3236</v>
      </c>
      <c r="B7249" s="10" t="s">
        <v>2959</v>
      </c>
      <c r="C7249" s="10" t="s">
        <v>984</v>
      </c>
      <c r="D7249" s="10" t="s">
        <v>990</v>
      </c>
      <c r="E7249" s="10" t="s">
        <v>991</v>
      </c>
      <c r="F7249" s="10" t="s">
        <v>16</v>
      </c>
      <c r="G7249" s="11">
        <v>1725044</v>
      </c>
      <c r="H7249" s="6">
        <v>0</v>
      </c>
      <c r="I7249" s="7">
        <f>H7249/G7249</f>
        <v>0</v>
      </c>
      <c r="J7249" s="6">
        <v>196417</v>
      </c>
      <c r="K7249" s="6">
        <f>H7249</f>
        <v>0</v>
      </c>
      <c r="L7249" s="8">
        <f>K7249/J7249</f>
        <v>0</v>
      </c>
    </row>
    <row r="7250" spans="1:12" ht="40.5" outlineLevel="2" x14ac:dyDescent="0.25">
      <c r="A7250" s="35" t="s">
        <v>3236</v>
      </c>
      <c r="B7250" s="36" t="s">
        <v>2959</v>
      </c>
      <c r="C7250" s="36" t="s">
        <v>984</v>
      </c>
      <c r="D7250" s="36" t="s">
        <v>990</v>
      </c>
      <c r="E7250" s="36" t="s">
        <v>991</v>
      </c>
      <c r="F7250" s="36" t="s">
        <v>18</v>
      </c>
      <c r="G7250" s="37">
        <v>158889</v>
      </c>
      <c r="H7250" s="37">
        <v>158889</v>
      </c>
      <c r="I7250" s="4">
        <f>H7250/G7250</f>
        <v>1</v>
      </c>
      <c r="J7250" s="37"/>
      <c r="K7250" s="37"/>
      <c r="L7250" s="40"/>
    </row>
    <row r="7251" spans="1:12" ht="40.5" outlineLevel="2" x14ac:dyDescent="0.25">
      <c r="A7251" s="9" t="s">
        <v>3236</v>
      </c>
      <c r="B7251" s="10" t="s">
        <v>2959</v>
      </c>
      <c r="C7251" s="10" t="s">
        <v>984</v>
      </c>
      <c r="D7251" s="10" t="s">
        <v>990</v>
      </c>
      <c r="E7251" s="10" t="s">
        <v>991</v>
      </c>
      <c r="F7251" s="10" t="s">
        <v>19</v>
      </c>
      <c r="G7251" s="11">
        <v>11</v>
      </c>
      <c r="H7251" s="11">
        <v>0</v>
      </c>
      <c r="I7251" s="12">
        <f>H7251/G7251</f>
        <v>0</v>
      </c>
      <c r="J7251" s="11"/>
      <c r="K7251" s="11"/>
      <c r="L7251" s="13"/>
    </row>
    <row r="7252" spans="1:12" ht="27" outlineLevel="2" x14ac:dyDescent="0.25">
      <c r="A7252" s="35" t="s">
        <v>3236</v>
      </c>
      <c r="B7252" s="36" t="s">
        <v>2959</v>
      </c>
      <c r="C7252" s="36" t="s">
        <v>984</v>
      </c>
      <c r="D7252" s="36" t="s">
        <v>990</v>
      </c>
      <c r="E7252" s="36" t="s">
        <v>991</v>
      </c>
      <c r="F7252" s="36" t="s">
        <v>21</v>
      </c>
      <c r="G7252" s="37">
        <v>-345009</v>
      </c>
      <c r="H7252" s="37"/>
      <c r="I7252" s="36"/>
      <c r="J7252" s="37"/>
      <c r="K7252" s="37"/>
      <c r="L7252" s="40"/>
    </row>
    <row r="7253" spans="1:12" ht="27" outlineLevel="1" x14ac:dyDescent="0.25">
      <c r="A7253" s="18" t="s">
        <v>8934</v>
      </c>
      <c r="B7253" s="19"/>
      <c r="C7253" s="19"/>
      <c r="D7253" s="19"/>
      <c r="E7253" s="19"/>
      <c r="F7253" s="15" t="s">
        <v>12960</v>
      </c>
      <c r="G7253" s="20">
        <f>SUBTOTAL(9,G7249:G7252)</f>
        <v>1538935</v>
      </c>
      <c r="H7253" s="20">
        <f>SUBTOTAL(9,H7249:H7252)</f>
        <v>158889</v>
      </c>
      <c r="I7253" s="19"/>
      <c r="J7253" s="20">
        <f>SUBTOTAL(9,J7249:J7252)</f>
        <v>196417</v>
      </c>
      <c r="K7253" s="20">
        <f>SUBTOTAL(9,K7249:K7252)</f>
        <v>0</v>
      </c>
      <c r="L7253" s="21"/>
    </row>
    <row r="7254" spans="1:12" ht="27" outlineLevel="2" x14ac:dyDescent="0.25">
      <c r="A7254" s="9" t="s">
        <v>3237</v>
      </c>
      <c r="B7254" s="10" t="s">
        <v>2959</v>
      </c>
      <c r="C7254" s="10" t="s">
        <v>984</v>
      </c>
      <c r="D7254" s="10" t="s">
        <v>993</v>
      </c>
      <c r="E7254" s="10" t="s">
        <v>994</v>
      </c>
      <c r="F7254" s="10" t="s">
        <v>16</v>
      </c>
      <c r="G7254" s="11">
        <v>161265</v>
      </c>
      <c r="H7254" s="6">
        <v>0</v>
      </c>
      <c r="I7254" s="7">
        <f>H7254/G7254</f>
        <v>0</v>
      </c>
      <c r="J7254" s="6">
        <v>17025</v>
      </c>
      <c r="K7254" s="6">
        <f>H7254</f>
        <v>0</v>
      </c>
      <c r="L7254" s="8">
        <f>K7254/J7254</f>
        <v>0</v>
      </c>
    </row>
    <row r="7255" spans="1:12" ht="40.5" outlineLevel="2" x14ac:dyDescent="0.25">
      <c r="A7255" s="35" t="s">
        <v>3237</v>
      </c>
      <c r="B7255" s="36" t="s">
        <v>2959</v>
      </c>
      <c r="C7255" s="36" t="s">
        <v>984</v>
      </c>
      <c r="D7255" s="36" t="s">
        <v>993</v>
      </c>
      <c r="E7255" s="36" t="s">
        <v>994</v>
      </c>
      <c r="F7255" s="36" t="s">
        <v>18</v>
      </c>
      <c r="G7255" s="37">
        <v>142776</v>
      </c>
      <c r="H7255" s="37">
        <v>142776</v>
      </c>
      <c r="I7255" s="4">
        <f>H7255/G7255</f>
        <v>1</v>
      </c>
      <c r="J7255" s="37"/>
      <c r="K7255" s="37"/>
      <c r="L7255" s="40"/>
    </row>
    <row r="7256" spans="1:12" ht="40.5" outlineLevel="2" x14ac:dyDescent="0.25">
      <c r="A7256" s="9" t="s">
        <v>3237</v>
      </c>
      <c r="B7256" s="10" t="s">
        <v>2959</v>
      </c>
      <c r="C7256" s="10" t="s">
        <v>984</v>
      </c>
      <c r="D7256" s="10" t="s">
        <v>993</v>
      </c>
      <c r="E7256" s="10" t="s">
        <v>994</v>
      </c>
      <c r="F7256" s="10" t="s">
        <v>19</v>
      </c>
      <c r="G7256" s="11">
        <v>1</v>
      </c>
      <c r="H7256" s="11">
        <v>0</v>
      </c>
      <c r="I7256" s="12">
        <f>H7256/G7256</f>
        <v>0</v>
      </c>
      <c r="J7256" s="11"/>
      <c r="K7256" s="11"/>
      <c r="L7256" s="13"/>
    </row>
    <row r="7257" spans="1:12" ht="27" outlineLevel="2" x14ac:dyDescent="0.25">
      <c r="A7257" s="35" t="s">
        <v>3237</v>
      </c>
      <c r="B7257" s="36" t="s">
        <v>2959</v>
      </c>
      <c r="C7257" s="36" t="s">
        <v>984</v>
      </c>
      <c r="D7257" s="36" t="s">
        <v>993</v>
      </c>
      <c r="E7257" s="36" t="s">
        <v>994</v>
      </c>
      <c r="F7257" s="36" t="s">
        <v>21</v>
      </c>
      <c r="G7257" s="37">
        <v>-32253</v>
      </c>
      <c r="H7257" s="37"/>
      <c r="I7257" s="36"/>
      <c r="J7257" s="37"/>
      <c r="K7257" s="37"/>
      <c r="L7257" s="40"/>
    </row>
    <row r="7258" spans="1:12" ht="27" outlineLevel="1" x14ac:dyDescent="0.25">
      <c r="A7258" s="18" t="s">
        <v>8935</v>
      </c>
      <c r="B7258" s="19"/>
      <c r="C7258" s="19"/>
      <c r="D7258" s="19"/>
      <c r="E7258" s="19"/>
      <c r="F7258" s="15" t="s">
        <v>12960</v>
      </c>
      <c r="G7258" s="20">
        <f>SUBTOTAL(9,G7254:G7257)</f>
        <v>271789</v>
      </c>
      <c r="H7258" s="20">
        <f>SUBTOTAL(9,H7254:H7257)</f>
        <v>142776</v>
      </c>
      <c r="I7258" s="19"/>
      <c r="J7258" s="20">
        <f>SUBTOTAL(9,J7254:J7257)</f>
        <v>17025</v>
      </c>
      <c r="K7258" s="20">
        <f>SUBTOTAL(9,K7254:K7257)</f>
        <v>0</v>
      </c>
      <c r="L7258" s="21"/>
    </row>
    <row r="7259" spans="1:12" ht="27" outlineLevel="2" x14ac:dyDescent="0.25">
      <c r="A7259" s="9" t="s">
        <v>3238</v>
      </c>
      <c r="B7259" s="10" t="s">
        <v>2959</v>
      </c>
      <c r="C7259" s="10" t="s">
        <v>984</v>
      </c>
      <c r="D7259" s="10" t="s">
        <v>996</v>
      </c>
      <c r="E7259" s="10" t="s">
        <v>997</v>
      </c>
      <c r="F7259" s="10" t="s">
        <v>16</v>
      </c>
      <c r="G7259" s="11">
        <v>9619932</v>
      </c>
      <c r="H7259" s="6">
        <v>455515.65</v>
      </c>
      <c r="I7259" s="7">
        <f>H7259/G7259</f>
        <v>4.7351233875665651E-2</v>
      </c>
      <c r="J7259" s="6">
        <v>1031749</v>
      </c>
      <c r="K7259" s="6">
        <f>H7259</f>
        <v>455515.65</v>
      </c>
      <c r="L7259" s="8">
        <f>K7259/J7259</f>
        <v>0.44149851368889143</v>
      </c>
    </row>
    <row r="7260" spans="1:12" ht="40.5" outlineLevel="2" x14ac:dyDescent="0.25">
      <c r="A7260" s="35" t="s">
        <v>3238</v>
      </c>
      <c r="B7260" s="36" t="s">
        <v>2959</v>
      </c>
      <c r="C7260" s="36" t="s">
        <v>984</v>
      </c>
      <c r="D7260" s="36" t="s">
        <v>996</v>
      </c>
      <c r="E7260" s="36" t="s">
        <v>997</v>
      </c>
      <c r="F7260" s="36" t="s">
        <v>18</v>
      </c>
      <c r="G7260" s="37">
        <v>11170380</v>
      </c>
      <c r="H7260" s="37">
        <v>11170380</v>
      </c>
      <c r="I7260" s="4">
        <f>H7260/G7260</f>
        <v>1</v>
      </c>
      <c r="J7260" s="37"/>
      <c r="K7260" s="37"/>
      <c r="L7260" s="40"/>
    </row>
    <row r="7261" spans="1:12" ht="40.5" outlineLevel="2" x14ac:dyDescent="0.25">
      <c r="A7261" s="9" t="s">
        <v>3238</v>
      </c>
      <c r="B7261" s="10" t="s">
        <v>2959</v>
      </c>
      <c r="C7261" s="10" t="s">
        <v>984</v>
      </c>
      <c r="D7261" s="10" t="s">
        <v>996</v>
      </c>
      <c r="E7261" s="10" t="s">
        <v>997</v>
      </c>
      <c r="F7261" s="10" t="s">
        <v>19</v>
      </c>
      <c r="G7261" s="11">
        <v>59</v>
      </c>
      <c r="H7261" s="11">
        <v>0</v>
      </c>
      <c r="I7261" s="12">
        <f>H7261/G7261</f>
        <v>0</v>
      </c>
      <c r="J7261" s="11"/>
      <c r="K7261" s="11"/>
      <c r="L7261" s="13"/>
    </row>
    <row r="7262" spans="1:12" ht="27" outlineLevel="2" x14ac:dyDescent="0.25">
      <c r="A7262" s="35" t="s">
        <v>3238</v>
      </c>
      <c r="B7262" s="36" t="s">
        <v>2959</v>
      </c>
      <c r="C7262" s="36" t="s">
        <v>984</v>
      </c>
      <c r="D7262" s="36" t="s">
        <v>996</v>
      </c>
      <c r="E7262" s="36" t="s">
        <v>997</v>
      </c>
      <c r="F7262" s="36" t="s">
        <v>21</v>
      </c>
      <c r="G7262" s="37">
        <v>-1923986</v>
      </c>
      <c r="H7262" s="37"/>
      <c r="I7262" s="36"/>
      <c r="J7262" s="37"/>
      <c r="K7262" s="37"/>
      <c r="L7262" s="40"/>
    </row>
    <row r="7263" spans="1:12" ht="27" outlineLevel="1" x14ac:dyDescent="0.25">
      <c r="A7263" s="18" t="s">
        <v>8936</v>
      </c>
      <c r="B7263" s="19"/>
      <c r="C7263" s="19"/>
      <c r="D7263" s="19"/>
      <c r="E7263" s="19"/>
      <c r="F7263" s="15" t="s">
        <v>12960</v>
      </c>
      <c r="G7263" s="20">
        <f>SUBTOTAL(9,G7259:G7262)</f>
        <v>18866385</v>
      </c>
      <c r="H7263" s="20">
        <f>SUBTOTAL(9,H7259:H7262)</f>
        <v>11625895.65</v>
      </c>
      <c r="I7263" s="19"/>
      <c r="J7263" s="20">
        <f>SUBTOTAL(9,J7259:J7262)</f>
        <v>1031749</v>
      </c>
      <c r="K7263" s="20">
        <f>SUBTOTAL(9,K7259:K7262)</f>
        <v>455515.65</v>
      </c>
      <c r="L7263" s="21"/>
    </row>
    <row r="7264" spans="1:12" ht="27" outlineLevel="2" x14ac:dyDescent="0.25">
      <c r="A7264" s="9" t="s">
        <v>3239</v>
      </c>
      <c r="B7264" s="10" t="s">
        <v>2959</v>
      </c>
      <c r="C7264" s="10" t="s">
        <v>984</v>
      </c>
      <c r="D7264" s="10" t="s">
        <v>1002</v>
      </c>
      <c r="E7264" s="10" t="s">
        <v>1003</v>
      </c>
      <c r="F7264" s="10" t="s">
        <v>16</v>
      </c>
      <c r="G7264" s="11">
        <v>71984</v>
      </c>
      <c r="H7264" s="6">
        <v>0</v>
      </c>
      <c r="I7264" s="7">
        <f>H7264/G7264</f>
        <v>0</v>
      </c>
      <c r="J7264" s="6">
        <v>8574</v>
      </c>
      <c r="K7264" s="6">
        <f>H7264</f>
        <v>0</v>
      </c>
      <c r="L7264" s="8">
        <f>K7264/J7264</f>
        <v>0</v>
      </c>
    </row>
    <row r="7265" spans="1:12" ht="40.5" outlineLevel="2" x14ac:dyDescent="0.25">
      <c r="A7265" s="35" t="s">
        <v>3239</v>
      </c>
      <c r="B7265" s="36" t="s">
        <v>2959</v>
      </c>
      <c r="C7265" s="36" t="s">
        <v>984</v>
      </c>
      <c r="D7265" s="36" t="s">
        <v>1002</v>
      </c>
      <c r="E7265" s="36" t="s">
        <v>1003</v>
      </c>
      <c r="F7265" s="36" t="s">
        <v>18</v>
      </c>
      <c r="G7265" s="37">
        <v>73796</v>
      </c>
      <c r="H7265" s="37">
        <v>73796</v>
      </c>
      <c r="I7265" s="4">
        <f>H7265/G7265</f>
        <v>1</v>
      </c>
      <c r="J7265" s="37"/>
      <c r="K7265" s="37"/>
      <c r="L7265" s="40"/>
    </row>
    <row r="7266" spans="1:12" ht="27" outlineLevel="2" x14ac:dyDescent="0.25">
      <c r="A7266" s="9" t="s">
        <v>3239</v>
      </c>
      <c r="B7266" s="10" t="s">
        <v>2959</v>
      </c>
      <c r="C7266" s="10" t="s">
        <v>984</v>
      </c>
      <c r="D7266" s="10" t="s">
        <v>1002</v>
      </c>
      <c r="E7266" s="10" t="s">
        <v>1003</v>
      </c>
      <c r="F7266" s="10" t="s">
        <v>21</v>
      </c>
      <c r="G7266" s="11">
        <v>-14397</v>
      </c>
      <c r="H7266" s="11"/>
      <c r="I7266" s="10"/>
      <c r="J7266" s="11"/>
      <c r="K7266" s="11"/>
      <c r="L7266" s="13"/>
    </row>
    <row r="7267" spans="1:12" ht="27" outlineLevel="1" x14ac:dyDescent="0.25">
      <c r="A7267" s="22" t="s">
        <v>8937</v>
      </c>
      <c r="B7267" s="15"/>
      <c r="C7267" s="15"/>
      <c r="D7267" s="15"/>
      <c r="E7267" s="15"/>
      <c r="F7267" s="15" t="s">
        <v>12960</v>
      </c>
      <c r="G7267" s="16">
        <f>SUBTOTAL(9,G7264:G7266)</f>
        <v>131383</v>
      </c>
      <c r="H7267" s="16">
        <f>SUBTOTAL(9,H7264:H7266)</f>
        <v>73796</v>
      </c>
      <c r="I7267" s="15"/>
      <c r="J7267" s="16">
        <f>SUBTOTAL(9,J7264:J7266)</f>
        <v>8574</v>
      </c>
      <c r="K7267" s="16">
        <f>SUBTOTAL(9,K7264:K7266)</f>
        <v>0</v>
      </c>
      <c r="L7267" s="17"/>
    </row>
    <row r="7268" spans="1:12" ht="27" outlineLevel="2" x14ac:dyDescent="0.25">
      <c r="A7268" s="35" t="s">
        <v>3240</v>
      </c>
      <c r="B7268" s="36" t="s">
        <v>2959</v>
      </c>
      <c r="C7268" s="36" t="s">
        <v>984</v>
      </c>
      <c r="D7268" s="36" t="s">
        <v>1005</v>
      </c>
      <c r="E7268" s="36" t="s">
        <v>1006</v>
      </c>
      <c r="F7268" s="36" t="s">
        <v>16</v>
      </c>
      <c r="G7268" s="37">
        <v>467343</v>
      </c>
      <c r="H7268" s="37">
        <v>0</v>
      </c>
      <c r="I7268" s="38">
        <f>H7268/G7268</f>
        <v>0</v>
      </c>
      <c r="J7268" s="37">
        <v>49064</v>
      </c>
      <c r="K7268" s="37">
        <f>H7268</f>
        <v>0</v>
      </c>
      <c r="L7268" s="39">
        <f>K7268/J7268</f>
        <v>0</v>
      </c>
    </row>
    <row r="7269" spans="1:12" ht="40.5" outlineLevel="2" x14ac:dyDescent="0.25">
      <c r="A7269" s="9" t="s">
        <v>3240</v>
      </c>
      <c r="B7269" s="10" t="s">
        <v>2959</v>
      </c>
      <c r="C7269" s="10" t="s">
        <v>984</v>
      </c>
      <c r="D7269" s="10" t="s">
        <v>1005</v>
      </c>
      <c r="E7269" s="10" t="s">
        <v>1006</v>
      </c>
      <c r="F7269" s="10" t="s">
        <v>18</v>
      </c>
      <c r="G7269" s="11">
        <v>277558</v>
      </c>
      <c r="H7269" s="11">
        <v>277558</v>
      </c>
      <c r="I7269" s="12">
        <f>H7269/G7269</f>
        <v>1</v>
      </c>
      <c r="J7269" s="11"/>
      <c r="K7269" s="11"/>
      <c r="L7269" s="13"/>
    </row>
    <row r="7270" spans="1:12" ht="40.5" outlineLevel="2" x14ac:dyDescent="0.25">
      <c r="A7270" s="35" t="s">
        <v>3240</v>
      </c>
      <c r="B7270" s="36" t="s">
        <v>2959</v>
      </c>
      <c r="C7270" s="36" t="s">
        <v>984</v>
      </c>
      <c r="D7270" s="36" t="s">
        <v>1005</v>
      </c>
      <c r="E7270" s="36" t="s">
        <v>1006</v>
      </c>
      <c r="F7270" s="36" t="s">
        <v>19</v>
      </c>
      <c r="G7270" s="37">
        <v>3</v>
      </c>
      <c r="H7270" s="37">
        <v>0</v>
      </c>
      <c r="I7270" s="4">
        <f>H7270/G7270</f>
        <v>0</v>
      </c>
      <c r="J7270" s="37"/>
      <c r="K7270" s="37"/>
      <c r="L7270" s="40"/>
    </row>
    <row r="7271" spans="1:12" ht="27" outlineLevel="2" x14ac:dyDescent="0.25">
      <c r="A7271" s="9" t="s">
        <v>3240</v>
      </c>
      <c r="B7271" s="10" t="s">
        <v>2959</v>
      </c>
      <c r="C7271" s="10" t="s">
        <v>984</v>
      </c>
      <c r="D7271" s="10" t="s">
        <v>1005</v>
      </c>
      <c r="E7271" s="10" t="s">
        <v>1006</v>
      </c>
      <c r="F7271" s="10" t="s">
        <v>21</v>
      </c>
      <c r="G7271" s="11">
        <v>-93469</v>
      </c>
      <c r="H7271" s="11"/>
      <c r="I7271" s="10"/>
      <c r="J7271" s="11"/>
      <c r="K7271" s="11"/>
      <c r="L7271" s="13"/>
    </row>
    <row r="7272" spans="1:12" ht="27" outlineLevel="1" x14ac:dyDescent="0.25">
      <c r="A7272" s="22" t="s">
        <v>8938</v>
      </c>
      <c r="B7272" s="15"/>
      <c r="C7272" s="15"/>
      <c r="D7272" s="15"/>
      <c r="E7272" s="15"/>
      <c r="F7272" s="15" t="s">
        <v>12960</v>
      </c>
      <c r="G7272" s="16">
        <f>SUBTOTAL(9,G7268:G7271)</f>
        <v>651435</v>
      </c>
      <c r="H7272" s="16">
        <f>SUBTOTAL(9,H7268:H7271)</f>
        <v>277558</v>
      </c>
      <c r="I7272" s="15"/>
      <c r="J7272" s="16">
        <f>SUBTOTAL(9,J7268:J7271)</f>
        <v>49064</v>
      </c>
      <c r="K7272" s="16">
        <f>SUBTOTAL(9,K7268:K7271)</f>
        <v>0</v>
      </c>
      <c r="L7272" s="17"/>
    </row>
    <row r="7273" spans="1:12" ht="40.5" outlineLevel="2" x14ac:dyDescent="0.25">
      <c r="A7273" s="35" t="s">
        <v>3241</v>
      </c>
      <c r="B7273" s="36" t="s">
        <v>2959</v>
      </c>
      <c r="C7273" s="36" t="s">
        <v>984</v>
      </c>
      <c r="D7273" s="36" t="s">
        <v>1008</v>
      </c>
      <c r="E7273" s="36" t="s">
        <v>1009</v>
      </c>
      <c r="F7273" s="36" t="s">
        <v>18</v>
      </c>
      <c r="G7273" s="37">
        <v>32</v>
      </c>
      <c r="H7273" s="37">
        <v>32</v>
      </c>
      <c r="I7273" s="4">
        <f>H7273/G7273</f>
        <v>1</v>
      </c>
      <c r="J7273" s="37"/>
      <c r="K7273" s="37"/>
      <c r="L7273" s="40"/>
    </row>
    <row r="7274" spans="1:12" ht="27" outlineLevel="1" x14ac:dyDescent="0.25">
      <c r="A7274" s="18" t="s">
        <v>8939</v>
      </c>
      <c r="B7274" s="19"/>
      <c r="C7274" s="19"/>
      <c r="D7274" s="19"/>
      <c r="E7274" s="19"/>
      <c r="F7274" s="15" t="s">
        <v>12960</v>
      </c>
      <c r="G7274" s="20">
        <f>SUBTOTAL(9,G7273:G7273)</f>
        <v>32</v>
      </c>
      <c r="H7274" s="20">
        <f>SUBTOTAL(9,H7273:H7273)</f>
        <v>32</v>
      </c>
      <c r="I7274" s="23"/>
      <c r="J7274" s="20">
        <f>SUBTOTAL(9,J7273:J7273)</f>
        <v>0</v>
      </c>
      <c r="K7274" s="20">
        <f>SUBTOTAL(9,K7273:K7273)</f>
        <v>0</v>
      </c>
      <c r="L7274" s="21"/>
    </row>
    <row r="7275" spans="1:12" ht="27" outlineLevel="2" x14ac:dyDescent="0.25">
      <c r="A7275" s="9" t="s">
        <v>3242</v>
      </c>
      <c r="B7275" s="10" t="s">
        <v>2959</v>
      </c>
      <c r="C7275" s="10" t="s">
        <v>984</v>
      </c>
      <c r="D7275" s="10" t="s">
        <v>1014</v>
      </c>
      <c r="E7275" s="10" t="s">
        <v>1015</v>
      </c>
      <c r="F7275" s="10" t="s">
        <v>16</v>
      </c>
      <c r="G7275" s="11">
        <v>18900360</v>
      </c>
      <c r="H7275" s="6">
        <v>0</v>
      </c>
      <c r="I7275" s="7">
        <f>H7275/G7275</f>
        <v>0</v>
      </c>
      <c r="J7275" s="6">
        <v>2162129</v>
      </c>
      <c r="K7275" s="6">
        <f>H7275</f>
        <v>0</v>
      </c>
      <c r="L7275" s="8">
        <f>K7275/J7275</f>
        <v>0</v>
      </c>
    </row>
    <row r="7276" spans="1:12" ht="40.5" outlineLevel="2" x14ac:dyDescent="0.25">
      <c r="A7276" s="35" t="s">
        <v>3242</v>
      </c>
      <c r="B7276" s="36" t="s">
        <v>2959</v>
      </c>
      <c r="C7276" s="36" t="s">
        <v>984</v>
      </c>
      <c r="D7276" s="36" t="s">
        <v>1014</v>
      </c>
      <c r="E7276" s="36" t="s">
        <v>1015</v>
      </c>
      <c r="F7276" s="36" t="s">
        <v>18</v>
      </c>
      <c r="G7276" s="37">
        <v>3121315</v>
      </c>
      <c r="H7276" s="37">
        <v>3121315</v>
      </c>
      <c r="I7276" s="4">
        <f>H7276/G7276</f>
        <v>1</v>
      </c>
      <c r="J7276" s="37"/>
      <c r="K7276" s="37"/>
      <c r="L7276" s="40"/>
    </row>
    <row r="7277" spans="1:12" ht="40.5" outlineLevel="2" x14ac:dyDescent="0.25">
      <c r="A7277" s="9" t="s">
        <v>3242</v>
      </c>
      <c r="B7277" s="10" t="s">
        <v>2959</v>
      </c>
      <c r="C7277" s="10" t="s">
        <v>984</v>
      </c>
      <c r="D7277" s="10" t="s">
        <v>1014</v>
      </c>
      <c r="E7277" s="10" t="s">
        <v>1015</v>
      </c>
      <c r="F7277" s="10" t="s">
        <v>19</v>
      </c>
      <c r="G7277" s="11">
        <v>117</v>
      </c>
      <c r="H7277" s="11">
        <v>0</v>
      </c>
      <c r="I7277" s="12">
        <f>H7277/G7277</f>
        <v>0</v>
      </c>
      <c r="J7277" s="11"/>
      <c r="K7277" s="11"/>
      <c r="L7277" s="13"/>
    </row>
    <row r="7278" spans="1:12" ht="27" outlineLevel="2" x14ac:dyDescent="0.25">
      <c r="A7278" s="35" t="s">
        <v>3242</v>
      </c>
      <c r="B7278" s="36" t="s">
        <v>2959</v>
      </c>
      <c r="C7278" s="36" t="s">
        <v>984</v>
      </c>
      <c r="D7278" s="36" t="s">
        <v>1014</v>
      </c>
      <c r="E7278" s="36" t="s">
        <v>1015</v>
      </c>
      <c r="F7278" s="36" t="s">
        <v>21</v>
      </c>
      <c r="G7278" s="37">
        <v>-3780072</v>
      </c>
      <c r="H7278" s="37"/>
      <c r="I7278" s="36"/>
      <c r="J7278" s="37"/>
      <c r="K7278" s="37"/>
      <c r="L7278" s="40"/>
    </row>
    <row r="7279" spans="1:12" ht="27" outlineLevel="1" x14ac:dyDescent="0.25">
      <c r="A7279" s="18" t="s">
        <v>8940</v>
      </c>
      <c r="B7279" s="19"/>
      <c r="C7279" s="19"/>
      <c r="D7279" s="19"/>
      <c r="E7279" s="19"/>
      <c r="F7279" s="15" t="s">
        <v>12960</v>
      </c>
      <c r="G7279" s="20">
        <f>SUBTOTAL(9,G7275:G7278)</f>
        <v>18241720</v>
      </c>
      <c r="H7279" s="20">
        <f>SUBTOTAL(9,H7275:H7278)</f>
        <v>3121315</v>
      </c>
      <c r="I7279" s="19"/>
      <c r="J7279" s="20">
        <f>SUBTOTAL(9,J7275:J7278)</f>
        <v>2162129</v>
      </c>
      <c r="K7279" s="20">
        <f>SUBTOTAL(9,K7275:K7278)</f>
        <v>0</v>
      </c>
      <c r="L7279" s="21"/>
    </row>
    <row r="7280" spans="1:12" ht="27" outlineLevel="2" x14ac:dyDescent="0.25">
      <c r="A7280" s="9" t="s">
        <v>3243</v>
      </c>
      <c r="B7280" s="10" t="s">
        <v>2959</v>
      </c>
      <c r="C7280" s="10" t="s">
        <v>1017</v>
      </c>
      <c r="D7280" s="10" t="s">
        <v>1020</v>
      </c>
      <c r="E7280" s="10" t="s">
        <v>1021</v>
      </c>
      <c r="F7280" s="10" t="s">
        <v>16</v>
      </c>
      <c r="G7280" s="11">
        <v>2671240</v>
      </c>
      <c r="H7280" s="6">
        <v>694.3</v>
      </c>
      <c r="I7280" s="7">
        <f>H7280/G7280</f>
        <v>2.5991674278612179E-4</v>
      </c>
      <c r="J7280" s="6">
        <v>302628</v>
      </c>
      <c r="K7280" s="6">
        <f>H7280</f>
        <v>694.3</v>
      </c>
      <c r="L7280" s="8">
        <f>K7280/J7280</f>
        <v>2.2942358274845682E-3</v>
      </c>
    </row>
    <row r="7281" spans="1:12" ht="40.5" outlineLevel="2" x14ac:dyDescent="0.25">
      <c r="A7281" s="35" t="s">
        <v>3243</v>
      </c>
      <c r="B7281" s="36" t="s">
        <v>2959</v>
      </c>
      <c r="C7281" s="36" t="s">
        <v>1017</v>
      </c>
      <c r="D7281" s="36" t="s">
        <v>1020</v>
      </c>
      <c r="E7281" s="36" t="s">
        <v>1021</v>
      </c>
      <c r="F7281" s="36" t="s">
        <v>18</v>
      </c>
      <c r="G7281" s="37">
        <v>5441899</v>
      </c>
      <c r="H7281" s="37">
        <v>5441899</v>
      </c>
      <c r="I7281" s="4">
        <f>H7281/G7281</f>
        <v>1</v>
      </c>
      <c r="J7281" s="37"/>
      <c r="K7281" s="37"/>
      <c r="L7281" s="40"/>
    </row>
    <row r="7282" spans="1:12" ht="40.5" outlineLevel="2" x14ac:dyDescent="0.25">
      <c r="A7282" s="9" t="s">
        <v>3243</v>
      </c>
      <c r="B7282" s="10" t="s">
        <v>2959</v>
      </c>
      <c r="C7282" s="10" t="s">
        <v>1017</v>
      </c>
      <c r="D7282" s="10" t="s">
        <v>1020</v>
      </c>
      <c r="E7282" s="10" t="s">
        <v>1021</v>
      </c>
      <c r="F7282" s="10" t="s">
        <v>19</v>
      </c>
      <c r="G7282" s="11">
        <v>17</v>
      </c>
      <c r="H7282" s="11">
        <v>0</v>
      </c>
      <c r="I7282" s="12">
        <f>H7282/G7282</f>
        <v>0</v>
      </c>
      <c r="J7282" s="11"/>
      <c r="K7282" s="11"/>
      <c r="L7282" s="13"/>
    </row>
    <row r="7283" spans="1:12" ht="27" outlineLevel="2" x14ac:dyDescent="0.25">
      <c r="A7283" s="35" t="s">
        <v>3243</v>
      </c>
      <c r="B7283" s="36" t="s">
        <v>2959</v>
      </c>
      <c r="C7283" s="36" t="s">
        <v>1017</v>
      </c>
      <c r="D7283" s="36" t="s">
        <v>1020</v>
      </c>
      <c r="E7283" s="36" t="s">
        <v>1021</v>
      </c>
      <c r="F7283" s="36" t="s">
        <v>21</v>
      </c>
      <c r="G7283" s="37">
        <v>-534248</v>
      </c>
      <c r="H7283" s="37"/>
      <c r="I7283" s="36"/>
      <c r="J7283" s="37"/>
      <c r="K7283" s="37"/>
      <c r="L7283" s="40"/>
    </row>
    <row r="7284" spans="1:12" ht="27" outlineLevel="1" x14ac:dyDescent="0.25">
      <c r="A7284" s="18" t="s">
        <v>8941</v>
      </c>
      <c r="B7284" s="19"/>
      <c r="C7284" s="19"/>
      <c r="D7284" s="19"/>
      <c r="E7284" s="19"/>
      <c r="F7284" s="15" t="s">
        <v>12960</v>
      </c>
      <c r="G7284" s="20">
        <f>SUBTOTAL(9,G7280:G7283)</f>
        <v>7578908</v>
      </c>
      <c r="H7284" s="20">
        <f>SUBTOTAL(9,H7280:H7283)</f>
        <v>5442593.2999999998</v>
      </c>
      <c r="I7284" s="19"/>
      <c r="J7284" s="20">
        <f>SUBTOTAL(9,J7280:J7283)</f>
        <v>302628</v>
      </c>
      <c r="K7284" s="20">
        <f>SUBTOTAL(9,K7280:K7283)</f>
        <v>694.3</v>
      </c>
      <c r="L7284" s="21"/>
    </row>
    <row r="7285" spans="1:12" ht="27" outlineLevel="2" x14ac:dyDescent="0.25">
      <c r="A7285" s="9" t="s">
        <v>3244</v>
      </c>
      <c r="B7285" s="10" t="s">
        <v>2959</v>
      </c>
      <c r="C7285" s="10" t="s">
        <v>1017</v>
      </c>
      <c r="D7285" s="10" t="s">
        <v>1023</v>
      </c>
      <c r="E7285" s="10" t="s">
        <v>1024</v>
      </c>
      <c r="F7285" s="10" t="s">
        <v>16</v>
      </c>
      <c r="G7285" s="11">
        <v>87028</v>
      </c>
      <c r="H7285" s="6">
        <v>0</v>
      </c>
      <c r="I7285" s="7">
        <f>H7285/G7285</f>
        <v>0</v>
      </c>
      <c r="J7285" s="6">
        <v>9911</v>
      </c>
      <c r="K7285" s="6">
        <f>H7285</f>
        <v>0</v>
      </c>
      <c r="L7285" s="8">
        <f>K7285/J7285</f>
        <v>0</v>
      </c>
    </row>
    <row r="7286" spans="1:12" ht="40.5" outlineLevel="2" x14ac:dyDescent="0.25">
      <c r="A7286" s="35" t="s">
        <v>3244</v>
      </c>
      <c r="B7286" s="36" t="s">
        <v>2959</v>
      </c>
      <c r="C7286" s="36" t="s">
        <v>1017</v>
      </c>
      <c r="D7286" s="36" t="s">
        <v>1023</v>
      </c>
      <c r="E7286" s="36" t="s">
        <v>1024</v>
      </c>
      <c r="F7286" s="36" t="s">
        <v>18</v>
      </c>
      <c r="G7286" s="37">
        <v>223599</v>
      </c>
      <c r="H7286" s="37">
        <v>223599</v>
      </c>
      <c r="I7286" s="4">
        <f>H7286/G7286</f>
        <v>1</v>
      </c>
      <c r="J7286" s="37"/>
      <c r="K7286" s="37"/>
      <c r="L7286" s="40"/>
    </row>
    <row r="7287" spans="1:12" ht="40.5" outlineLevel="2" x14ac:dyDescent="0.25">
      <c r="A7287" s="9" t="s">
        <v>3244</v>
      </c>
      <c r="B7287" s="10" t="s">
        <v>2959</v>
      </c>
      <c r="C7287" s="10" t="s">
        <v>1017</v>
      </c>
      <c r="D7287" s="10" t="s">
        <v>1023</v>
      </c>
      <c r="E7287" s="10" t="s">
        <v>1024</v>
      </c>
      <c r="F7287" s="10" t="s">
        <v>19</v>
      </c>
      <c r="G7287" s="11">
        <v>1</v>
      </c>
      <c r="H7287" s="11">
        <v>0</v>
      </c>
      <c r="I7287" s="12">
        <f>H7287/G7287</f>
        <v>0</v>
      </c>
      <c r="J7287" s="11"/>
      <c r="K7287" s="11"/>
      <c r="L7287" s="13"/>
    </row>
    <row r="7288" spans="1:12" ht="27" outlineLevel="2" x14ac:dyDescent="0.25">
      <c r="A7288" s="35" t="s">
        <v>3244</v>
      </c>
      <c r="B7288" s="36" t="s">
        <v>2959</v>
      </c>
      <c r="C7288" s="36" t="s">
        <v>1017</v>
      </c>
      <c r="D7288" s="36" t="s">
        <v>1023</v>
      </c>
      <c r="E7288" s="36" t="s">
        <v>1024</v>
      </c>
      <c r="F7288" s="36" t="s">
        <v>21</v>
      </c>
      <c r="G7288" s="37">
        <v>-17406</v>
      </c>
      <c r="H7288" s="37"/>
      <c r="I7288" s="36"/>
      <c r="J7288" s="37"/>
      <c r="K7288" s="37"/>
      <c r="L7288" s="40"/>
    </row>
    <row r="7289" spans="1:12" ht="27" outlineLevel="1" x14ac:dyDescent="0.25">
      <c r="A7289" s="18" t="s">
        <v>8942</v>
      </c>
      <c r="B7289" s="19"/>
      <c r="C7289" s="19"/>
      <c r="D7289" s="19"/>
      <c r="E7289" s="19"/>
      <c r="F7289" s="15" t="s">
        <v>12960</v>
      </c>
      <c r="G7289" s="20">
        <f>SUBTOTAL(9,G7285:G7288)</f>
        <v>293222</v>
      </c>
      <c r="H7289" s="20">
        <f>SUBTOTAL(9,H7285:H7288)</f>
        <v>223599</v>
      </c>
      <c r="I7289" s="19"/>
      <c r="J7289" s="20">
        <f>SUBTOTAL(9,J7285:J7288)</f>
        <v>9911</v>
      </c>
      <c r="K7289" s="20">
        <f>SUBTOTAL(9,K7285:K7288)</f>
        <v>0</v>
      </c>
      <c r="L7289" s="21"/>
    </row>
    <row r="7290" spans="1:12" ht="40.5" outlineLevel="2" x14ac:dyDescent="0.25">
      <c r="A7290" s="9" t="s">
        <v>3245</v>
      </c>
      <c r="B7290" s="10" t="s">
        <v>2959</v>
      </c>
      <c r="C7290" s="10" t="s">
        <v>1017</v>
      </c>
      <c r="D7290" s="10" t="s">
        <v>1031</v>
      </c>
      <c r="E7290" s="10" t="s">
        <v>447</v>
      </c>
      <c r="F7290" s="10" t="s">
        <v>18</v>
      </c>
      <c r="G7290" s="11">
        <v>496656</v>
      </c>
      <c r="H7290" s="11">
        <v>496656</v>
      </c>
      <c r="I7290" s="12">
        <f>H7290/G7290</f>
        <v>1</v>
      </c>
      <c r="J7290" s="11"/>
      <c r="K7290" s="11"/>
      <c r="L7290" s="13"/>
    </row>
    <row r="7291" spans="1:12" ht="27" outlineLevel="1" x14ac:dyDescent="0.25">
      <c r="A7291" s="22" t="s">
        <v>8943</v>
      </c>
      <c r="B7291" s="15"/>
      <c r="C7291" s="15"/>
      <c r="D7291" s="15"/>
      <c r="E7291" s="15"/>
      <c r="F7291" s="15" t="s">
        <v>12960</v>
      </c>
      <c r="G7291" s="16">
        <f>SUBTOTAL(9,G7290:G7290)</f>
        <v>496656</v>
      </c>
      <c r="H7291" s="16">
        <f>SUBTOTAL(9,H7290:H7290)</f>
        <v>496656</v>
      </c>
      <c r="I7291" s="23"/>
      <c r="J7291" s="16">
        <f>SUBTOTAL(9,J7290:J7290)</f>
        <v>0</v>
      </c>
      <c r="K7291" s="16">
        <f>SUBTOTAL(9,K7290:K7290)</f>
        <v>0</v>
      </c>
      <c r="L7291" s="17"/>
    </row>
    <row r="7292" spans="1:12" ht="27" outlineLevel="2" x14ac:dyDescent="0.25">
      <c r="A7292" s="35" t="s">
        <v>3246</v>
      </c>
      <c r="B7292" s="36" t="s">
        <v>2959</v>
      </c>
      <c r="C7292" s="36" t="s">
        <v>1017</v>
      </c>
      <c r="D7292" s="36" t="s">
        <v>1033</v>
      </c>
      <c r="E7292" s="36" t="s">
        <v>1034</v>
      </c>
      <c r="F7292" s="36" t="s">
        <v>16</v>
      </c>
      <c r="G7292" s="37">
        <v>127908711</v>
      </c>
      <c r="H7292" s="37">
        <v>49351315.189999998</v>
      </c>
      <c r="I7292" s="38">
        <f>H7292/G7292</f>
        <v>0.38583232372656773</v>
      </c>
      <c r="J7292" s="37">
        <v>14739098</v>
      </c>
      <c r="K7292" s="37">
        <f>H7292</f>
        <v>49351315.189999998</v>
      </c>
      <c r="L7292" s="39">
        <f>K7292/J7292</f>
        <v>3.3483266879696436</v>
      </c>
    </row>
    <row r="7293" spans="1:12" ht="40.5" outlineLevel="2" x14ac:dyDescent="0.25">
      <c r="A7293" s="9" t="s">
        <v>3246</v>
      </c>
      <c r="B7293" s="10" t="s">
        <v>2959</v>
      </c>
      <c r="C7293" s="10" t="s">
        <v>1017</v>
      </c>
      <c r="D7293" s="10" t="s">
        <v>1033</v>
      </c>
      <c r="E7293" s="10" t="s">
        <v>1034</v>
      </c>
      <c r="F7293" s="10" t="s">
        <v>18</v>
      </c>
      <c r="G7293" s="11">
        <v>54801772</v>
      </c>
      <c r="H7293" s="11">
        <v>54801772</v>
      </c>
      <c r="I7293" s="12">
        <f>H7293/G7293</f>
        <v>1</v>
      </c>
      <c r="J7293" s="11"/>
      <c r="K7293" s="11"/>
      <c r="L7293" s="13"/>
    </row>
    <row r="7294" spans="1:12" ht="40.5" outlineLevel="2" x14ac:dyDescent="0.25">
      <c r="A7294" s="35" t="s">
        <v>3246</v>
      </c>
      <c r="B7294" s="36" t="s">
        <v>2959</v>
      </c>
      <c r="C7294" s="36" t="s">
        <v>1017</v>
      </c>
      <c r="D7294" s="36" t="s">
        <v>1033</v>
      </c>
      <c r="E7294" s="36" t="s">
        <v>1034</v>
      </c>
      <c r="F7294" s="36" t="s">
        <v>19</v>
      </c>
      <c r="G7294" s="37">
        <v>791</v>
      </c>
      <c r="H7294" s="37">
        <v>0</v>
      </c>
      <c r="I7294" s="4">
        <f>H7294/G7294</f>
        <v>0</v>
      </c>
      <c r="J7294" s="37"/>
      <c r="K7294" s="37"/>
      <c r="L7294" s="40"/>
    </row>
    <row r="7295" spans="1:12" ht="27" outlineLevel="2" x14ac:dyDescent="0.25">
      <c r="A7295" s="9" t="s">
        <v>3246</v>
      </c>
      <c r="B7295" s="10" t="s">
        <v>2959</v>
      </c>
      <c r="C7295" s="10" t="s">
        <v>1017</v>
      </c>
      <c r="D7295" s="10" t="s">
        <v>1033</v>
      </c>
      <c r="E7295" s="10" t="s">
        <v>1034</v>
      </c>
      <c r="F7295" s="10" t="s">
        <v>21</v>
      </c>
      <c r="G7295" s="11">
        <v>-25581742</v>
      </c>
      <c r="H7295" s="11"/>
      <c r="I7295" s="10"/>
      <c r="J7295" s="11"/>
      <c r="K7295" s="11"/>
      <c r="L7295" s="13"/>
    </row>
    <row r="7296" spans="1:12" ht="27" outlineLevel="1" x14ac:dyDescent="0.25">
      <c r="A7296" s="22" t="s">
        <v>8944</v>
      </c>
      <c r="B7296" s="15"/>
      <c r="C7296" s="15"/>
      <c r="D7296" s="15"/>
      <c r="E7296" s="15"/>
      <c r="F7296" s="15" t="s">
        <v>12960</v>
      </c>
      <c r="G7296" s="16">
        <f>SUBTOTAL(9,G7292:G7295)</f>
        <v>157129532</v>
      </c>
      <c r="H7296" s="16">
        <f>SUBTOTAL(9,H7292:H7295)</f>
        <v>104153087.19</v>
      </c>
      <c r="I7296" s="15"/>
      <c r="J7296" s="16">
        <f>SUBTOTAL(9,J7292:J7295)</f>
        <v>14739098</v>
      </c>
      <c r="K7296" s="16">
        <f>SUBTOTAL(9,K7292:K7295)</f>
        <v>49351315.189999998</v>
      </c>
      <c r="L7296" s="17"/>
    </row>
    <row r="7297" spans="1:12" ht="27" outlineLevel="2" x14ac:dyDescent="0.25">
      <c r="A7297" s="35" t="s">
        <v>3247</v>
      </c>
      <c r="B7297" s="36" t="s">
        <v>2959</v>
      </c>
      <c r="C7297" s="36" t="s">
        <v>1017</v>
      </c>
      <c r="D7297" s="36" t="s">
        <v>1036</v>
      </c>
      <c r="E7297" s="36" t="s">
        <v>1037</v>
      </c>
      <c r="F7297" s="36" t="s">
        <v>16</v>
      </c>
      <c r="G7297" s="37">
        <v>1497760</v>
      </c>
      <c r="H7297" s="37">
        <v>0</v>
      </c>
      <c r="I7297" s="38">
        <f>H7297/G7297</f>
        <v>0</v>
      </c>
      <c r="J7297" s="37">
        <v>175989</v>
      </c>
      <c r="K7297" s="37">
        <f>H7297</f>
        <v>0</v>
      </c>
      <c r="L7297" s="39">
        <f>K7297/J7297</f>
        <v>0</v>
      </c>
    </row>
    <row r="7298" spans="1:12" ht="40.5" outlineLevel="2" x14ac:dyDescent="0.25">
      <c r="A7298" s="9" t="s">
        <v>3247</v>
      </c>
      <c r="B7298" s="10" t="s">
        <v>2959</v>
      </c>
      <c r="C7298" s="10" t="s">
        <v>1017</v>
      </c>
      <c r="D7298" s="10" t="s">
        <v>1036</v>
      </c>
      <c r="E7298" s="10" t="s">
        <v>1037</v>
      </c>
      <c r="F7298" s="10" t="s">
        <v>18</v>
      </c>
      <c r="G7298" s="11">
        <v>644605</v>
      </c>
      <c r="H7298" s="11">
        <v>644605</v>
      </c>
      <c r="I7298" s="12">
        <f>H7298/G7298</f>
        <v>1</v>
      </c>
      <c r="J7298" s="11"/>
      <c r="K7298" s="11"/>
      <c r="L7298" s="13"/>
    </row>
    <row r="7299" spans="1:12" ht="40.5" outlineLevel="2" x14ac:dyDescent="0.25">
      <c r="A7299" s="35" t="s">
        <v>3247</v>
      </c>
      <c r="B7299" s="36" t="s">
        <v>2959</v>
      </c>
      <c r="C7299" s="36" t="s">
        <v>1017</v>
      </c>
      <c r="D7299" s="36" t="s">
        <v>1036</v>
      </c>
      <c r="E7299" s="36" t="s">
        <v>1037</v>
      </c>
      <c r="F7299" s="36" t="s">
        <v>19</v>
      </c>
      <c r="G7299" s="37">
        <v>9</v>
      </c>
      <c r="H7299" s="37">
        <v>0</v>
      </c>
      <c r="I7299" s="4">
        <f>H7299/G7299</f>
        <v>0</v>
      </c>
      <c r="J7299" s="37"/>
      <c r="K7299" s="37"/>
      <c r="L7299" s="40"/>
    </row>
    <row r="7300" spans="1:12" ht="27" outlineLevel="2" x14ac:dyDescent="0.25">
      <c r="A7300" s="9" t="s">
        <v>3247</v>
      </c>
      <c r="B7300" s="10" t="s">
        <v>2959</v>
      </c>
      <c r="C7300" s="10" t="s">
        <v>1017</v>
      </c>
      <c r="D7300" s="10" t="s">
        <v>1036</v>
      </c>
      <c r="E7300" s="10" t="s">
        <v>1037</v>
      </c>
      <c r="F7300" s="10" t="s">
        <v>21</v>
      </c>
      <c r="G7300" s="11">
        <v>-299552</v>
      </c>
      <c r="H7300" s="11"/>
      <c r="I7300" s="10"/>
      <c r="J7300" s="11"/>
      <c r="K7300" s="11"/>
      <c r="L7300" s="13"/>
    </row>
    <row r="7301" spans="1:12" ht="27" outlineLevel="1" x14ac:dyDescent="0.25">
      <c r="A7301" s="22" t="s">
        <v>8945</v>
      </c>
      <c r="B7301" s="15"/>
      <c r="C7301" s="15"/>
      <c r="D7301" s="15"/>
      <c r="E7301" s="15"/>
      <c r="F7301" s="15" t="s">
        <v>12960</v>
      </c>
      <c r="G7301" s="16">
        <f>SUBTOTAL(9,G7297:G7300)</f>
        <v>1842822</v>
      </c>
      <c r="H7301" s="16">
        <f>SUBTOTAL(9,H7297:H7300)</f>
        <v>644605</v>
      </c>
      <c r="I7301" s="15"/>
      <c r="J7301" s="16">
        <f>SUBTOTAL(9,J7297:J7300)</f>
        <v>175989</v>
      </c>
      <c r="K7301" s="16">
        <f>SUBTOTAL(9,K7297:K7300)</f>
        <v>0</v>
      </c>
      <c r="L7301" s="17"/>
    </row>
    <row r="7302" spans="1:12" ht="27" outlineLevel="2" x14ac:dyDescent="0.25">
      <c r="A7302" s="35" t="s">
        <v>3248</v>
      </c>
      <c r="B7302" s="36" t="s">
        <v>2959</v>
      </c>
      <c r="C7302" s="36" t="s">
        <v>1017</v>
      </c>
      <c r="D7302" s="36" t="s">
        <v>1042</v>
      </c>
      <c r="E7302" s="36" t="s">
        <v>1043</v>
      </c>
      <c r="F7302" s="36" t="s">
        <v>16</v>
      </c>
      <c r="G7302" s="37">
        <v>1489912</v>
      </c>
      <c r="H7302" s="37">
        <v>300380.15999999997</v>
      </c>
      <c r="I7302" s="38">
        <f>H7302/G7302</f>
        <v>0.20160932994700356</v>
      </c>
      <c r="J7302" s="37">
        <v>164046</v>
      </c>
      <c r="K7302" s="37">
        <f>H7302</f>
        <v>300380.15999999997</v>
      </c>
      <c r="L7302" s="39">
        <f>K7302/J7302</f>
        <v>1.8310727478877875</v>
      </c>
    </row>
    <row r="7303" spans="1:12" ht="40.5" outlineLevel="2" x14ac:dyDescent="0.25">
      <c r="A7303" s="9" t="s">
        <v>3248</v>
      </c>
      <c r="B7303" s="10" t="s">
        <v>2959</v>
      </c>
      <c r="C7303" s="10" t="s">
        <v>1017</v>
      </c>
      <c r="D7303" s="10" t="s">
        <v>1042</v>
      </c>
      <c r="E7303" s="10" t="s">
        <v>1043</v>
      </c>
      <c r="F7303" s="10" t="s">
        <v>18</v>
      </c>
      <c r="G7303" s="11">
        <v>2383586</v>
      </c>
      <c r="H7303" s="11">
        <v>2383586</v>
      </c>
      <c r="I7303" s="12">
        <f>H7303/G7303</f>
        <v>1</v>
      </c>
      <c r="J7303" s="11"/>
      <c r="K7303" s="11"/>
      <c r="L7303" s="13"/>
    </row>
    <row r="7304" spans="1:12" ht="40.5" outlineLevel="2" x14ac:dyDescent="0.25">
      <c r="A7304" s="35" t="s">
        <v>3248</v>
      </c>
      <c r="B7304" s="36" t="s">
        <v>2959</v>
      </c>
      <c r="C7304" s="36" t="s">
        <v>1017</v>
      </c>
      <c r="D7304" s="36" t="s">
        <v>1042</v>
      </c>
      <c r="E7304" s="36" t="s">
        <v>1043</v>
      </c>
      <c r="F7304" s="36" t="s">
        <v>19</v>
      </c>
      <c r="G7304" s="37">
        <v>9</v>
      </c>
      <c r="H7304" s="37">
        <v>0</v>
      </c>
      <c r="I7304" s="4">
        <f>H7304/G7304</f>
        <v>0</v>
      </c>
      <c r="J7304" s="37"/>
      <c r="K7304" s="37"/>
      <c r="L7304" s="40"/>
    </row>
    <row r="7305" spans="1:12" ht="27" outlineLevel="2" x14ac:dyDescent="0.25">
      <c r="A7305" s="9" t="s">
        <v>3248</v>
      </c>
      <c r="B7305" s="10" t="s">
        <v>2959</v>
      </c>
      <c r="C7305" s="10" t="s">
        <v>1017</v>
      </c>
      <c r="D7305" s="10" t="s">
        <v>1042</v>
      </c>
      <c r="E7305" s="10" t="s">
        <v>1043</v>
      </c>
      <c r="F7305" s="10" t="s">
        <v>21</v>
      </c>
      <c r="G7305" s="11">
        <v>-297982</v>
      </c>
      <c r="H7305" s="11"/>
      <c r="I7305" s="10"/>
      <c r="J7305" s="11"/>
      <c r="K7305" s="11"/>
      <c r="L7305" s="13"/>
    </row>
    <row r="7306" spans="1:12" ht="27" outlineLevel="1" x14ac:dyDescent="0.25">
      <c r="A7306" s="22" t="s">
        <v>8946</v>
      </c>
      <c r="B7306" s="15"/>
      <c r="C7306" s="15"/>
      <c r="D7306" s="15"/>
      <c r="E7306" s="15"/>
      <c r="F7306" s="15" t="s">
        <v>12960</v>
      </c>
      <c r="G7306" s="16">
        <f>SUBTOTAL(9,G7302:G7305)</f>
        <v>3575525</v>
      </c>
      <c r="H7306" s="16">
        <f>SUBTOTAL(9,H7302:H7305)</f>
        <v>2683966.16</v>
      </c>
      <c r="I7306" s="15"/>
      <c r="J7306" s="16">
        <f>SUBTOTAL(9,J7302:J7305)</f>
        <v>164046</v>
      </c>
      <c r="K7306" s="16">
        <f>SUBTOTAL(9,K7302:K7305)</f>
        <v>300380.15999999997</v>
      </c>
      <c r="L7306" s="17"/>
    </row>
    <row r="7307" spans="1:12" ht="27" outlineLevel="2" x14ac:dyDescent="0.25">
      <c r="A7307" s="35" t="s">
        <v>3249</v>
      </c>
      <c r="B7307" s="36" t="s">
        <v>2959</v>
      </c>
      <c r="C7307" s="36" t="s">
        <v>1017</v>
      </c>
      <c r="D7307" s="36" t="s">
        <v>1045</v>
      </c>
      <c r="E7307" s="36" t="s">
        <v>1046</v>
      </c>
      <c r="F7307" s="36" t="s">
        <v>16</v>
      </c>
      <c r="G7307" s="37">
        <v>437579</v>
      </c>
      <c r="H7307" s="37">
        <v>0</v>
      </c>
      <c r="I7307" s="38">
        <f>H7307/G7307</f>
        <v>0</v>
      </c>
      <c r="J7307" s="37">
        <v>46312</v>
      </c>
      <c r="K7307" s="37">
        <f>H7307</f>
        <v>0</v>
      </c>
      <c r="L7307" s="39">
        <f>K7307/J7307</f>
        <v>0</v>
      </c>
    </row>
    <row r="7308" spans="1:12" ht="40.5" outlineLevel="2" x14ac:dyDescent="0.25">
      <c r="A7308" s="9" t="s">
        <v>3249</v>
      </c>
      <c r="B7308" s="10" t="s">
        <v>2959</v>
      </c>
      <c r="C7308" s="10" t="s">
        <v>1017</v>
      </c>
      <c r="D7308" s="10" t="s">
        <v>1045</v>
      </c>
      <c r="E7308" s="10" t="s">
        <v>1046</v>
      </c>
      <c r="F7308" s="10" t="s">
        <v>18</v>
      </c>
      <c r="G7308" s="11">
        <v>712064</v>
      </c>
      <c r="H7308" s="11">
        <v>712064</v>
      </c>
      <c r="I7308" s="12">
        <f>H7308/G7308</f>
        <v>1</v>
      </c>
      <c r="J7308" s="11"/>
      <c r="K7308" s="11"/>
      <c r="L7308" s="13"/>
    </row>
    <row r="7309" spans="1:12" ht="40.5" outlineLevel="2" x14ac:dyDescent="0.25">
      <c r="A7309" s="35" t="s">
        <v>3249</v>
      </c>
      <c r="B7309" s="36" t="s">
        <v>2959</v>
      </c>
      <c r="C7309" s="36" t="s">
        <v>1017</v>
      </c>
      <c r="D7309" s="36" t="s">
        <v>1045</v>
      </c>
      <c r="E7309" s="36" t="s">
        <v>1046</v>
      </c>
      <c r="F7309" s="36" t="s">
        <v>19</v>
      </c>
      <c r="G7309" s="37">
        <v>3</v>
      </c>
      <c r="H7309" s="37">
        <v>0</v>
      </c>
      <c r="I7309" s="4">
        <f>H7309/G7309</f>
        <v>0</v>
      </c>
      <c r="J7309" s="37"/>
      <c r="K7309" s="37"/>
      <c r="L7309" s="40"/>
    </row>
    <row r="7310" spans="1:12" ht="27" outlineLevel="2" x14ac:dyDescent="0.25">
      <c r="A7310" s="9" t="s">
        <v>3249</v>
      </c>
      <c r="B7310" s="10" t="s">
        <v>2959</v>
      </c>
      <c r="C7310" s="10" t="s">
        <v>1017</v>
      </c>
      <c r="D7310" s="10" t="s">
        <v>1045</v>
      </c>
      <c r="E7310" s="10" t="s">
        <v>1046</v>
      </c>
      <c r="F7310" s="10" t="s">
        <v>21</v>
      </c>
      <c r="G7310" s="11">
        <v>-87516</v>
      </c>
      <c r="H7310" s="11"/>
      <c r="I7310" s="10"/>
      <c r="J7310" s="11"/>
      <c r="K7310" s="11"/>
      <c r="L7310" s="13"/>
    </row>
    <row r="7311" spans="1:12" ht="27" outlineLevel="1" x14ac:dyDescent="0.25">
      <c r="A7311" s="22" t="s">
        <v>8947</v>
      </c>
      <c r="B7311" s="15"/>
      <c r="C7311" s="15"/>
      <c r="D7311" s="15"/>
      <c r="E7311" s="15"/>
      <c r="F7311" s="15" t="s">
        <v>12960</v>
      </c>
      <c r="G7311" s="16">
        <f>SUBTOTAL(9,G7307:G7310)</f>
        <v>1062130</v>
      </c>
      <c r="H7311" s="16">
        <f>SUBTOTAL(9,H7307:H7310)</f>
        <v>712064</v>
      </c>
      <c r="I7311" s="15"/>
      <c r="J7311" s="16">
        <f>SUBTOTAL(9,J7307:J7310)</f>
        <v>46312</v>
      </c>
      <c r="K7311" s="16">
        <f>SUBTOTAL(9,K7307:K7310)</f>
        <v>0</v>
      </c>
      <c r="L7311" s="17"/>
    </row>
    <row r="7312" spans="1:12" ht="27" outlineLevel="2" x14ac:dyDescent="0.25">
      <c r="A7312" s="35" t="s">
        <v>3250</v>
      </c>
      <c r="B7312" s="36" t="s">
        <v>2959</v>
      </c>
      <c r="C7312" s="36" t="s">
        <v>1017</v>
      </c>
      <c r="D7312" s="36" t="s">
        <v>1048</v>
      </c>
      <c r="E7312" s="36" t="s">
        <v>1049</v>
      </c>
      <c r="F7312" s="36" t="s">
        <v>16</v>
      </c>
      <c r="G7312" s="37">
        <v>20060341</v>
      </c>
      <c r="H7312" s="37">
        <v>3674606.41</v>
      </c>
      <c r="I7312" s="38">
        <f>H7312/G7312</f>
        <v>0.18317766432783969</v>
      </c>
      <c r="J7312" s="37">
        <v>2296980</v>
      </c>
      <c r="K7312" s="37">
        <f>H7312</f>
        <v>3674606.41</v>
      </c>
      <c r="L7312" s="39">
        <f>K7312/J7312</f>
        <v>1.5997555094080054</v>
      </c>
    </row>
    <row r="7313" spans="1:12" ht="40.5" outlineLevel="2" x14ac:dyDescent="0.25">
      <c r="A7313" s="9" t="s">
        <v>3250</v>
      </c>
      <c r="B7313" s="10" t="s">
        <v>2959</v>
      </c>
      <c r="C7313" s="10" t="s">
        <v>1017</v>
      </c>
      <c r="D7313" s="10" t="s">
        <v>1048</v>
      </c>
      <c r="E7313" s="10" t="s">
        <v>1049</v>
      </c>
      <c r="F7313" s="10" t="s">
        <v>18</v>
      </c>
      <c r="G7313" s="11">
        <v>46636835</v>
      </c>
      <c r="H7313" s="11">
        <v>46636835</v>
      </c>
      <c r="I7313" s="12">
        <f>H7313/G7313</f>
        <v>1</v>
      </c>
      <c r="J7313" s="11"/>
      <c r="K7313" s="11"/>
      <c r="L7313" s="13"/>
    </row>
    <row r="7314" spans="1:12" ht="40.5" outlineLevel="2" x14ac:dyDescent="0.25">
      <c r="A7314" s="35" t="s">
        <v>3250</v>
      </c>
      <c r="B7314" s="36" t="s">
        <v>2959</v>
      </c>
      <c r="C7314" s="36" t="s">
        <v>1017</v>
      </c>
      <c r="D7314" s="36" t="s">
        <v>1048</v>
      </c>
      <c r="E7314" s="36" t="s">
        <v>1049</v>
      </c>
      <c r="F7314" s="36" t="s">
        <v>19</v>
      </c>
      <c r="G7314" s="37">
        <v>124</v>
      </c>
      <c r="H7314" s="37">
        <v>0</v>
      </c>
      <c r="I7314" s="4">
        <f>H7314/G7314</f>
        <v>0</v>
      </c>
      <c r="J7314" s="37"/>
      <c r="K7314" s="37"/>
      <c r="L7314" s="40"/>
    </row>
    <row r="7315" spans="1:12" ht="27" outlineLevel="2" x14ac:dyDescent="0.25">
      <c r="A7315" s="9" t="s">
        <v>3250</v>
      </c>
      <c r="B7315" s="10" t="s">
        <v>2959</v>
      </c>
      <c r="C7315" s="10" t="s">
        <v>1017</v>
      </c>
      <c r="D7315" s="10" t="s">
        <v>1048</v>
      </c>
      <c r="E7315" s="10" t="s">
        <v>1049</v>
      </c>
      <c r="F7315" s="10" t="s">
        <v>21</v>
      </c>
      <c r="G7315" s="11">
        <v>-4012068</v>
      </c>
      <c r="H7315" s="11"/>
      <c r="I7315" s="10"/>
      <c r="J7315" s="11"/>
      <c r="K7315" s="11"/>
      <c r="L7315" s="13"/>
    </row>
    <row r="7316" spans="1:12" ht="27" outlineLevel="1" x14ac:dyDescent="0.25">
      <c r="A7316" s="22" t="s">
        <v>8948</v>
      </c>
      <c r="B7316" s="15"/>
      <c r="C7316" s="15"/>
      <c r="D7316" s="15"/>
      <c r="E7316" s="15"/>
      <c r="F7316" s="15" t="s">
        <v>12960</v>
      </c>
      <c r="G7316" s="16">
        <f>SUBTOTAL(9,G7312:G7315)</f>
        <v>62685232</v>
      </c>
      <c r="H7316" s="16">
        <f>SUBTOTAL(9,H7312:H7315)</f>
        <v>50311441.409999996</v>
      </c>
      <c r="I7316" s="15"/>
      <c r="J7316" s="16">
        <f>SUBTOTAL(9,J7312:J7315)</f>
        <v>2296980</v>
      </c>
      <c r="K7316" s="16">
        <f>SUBTOTAL(9,K7312:K7315)</f>
        <v>3674606.41</v>
      </c>
      <c r="L7316" s="17"/>
    </row>
    <row r="7317" spans="1:12" ht="27" outlineLevel="2" x14ac:dyDescent="0.25">
      <c r="A7317" s="35" t="s">
        <v>3251</v>
      </c>
      <c r="B7317" s="36" t="s">
        <v>2959</v>
      </c>
      <c r="C7317" s="36" t="s">
        <v>1017</v>
      </c>
      <c r="D7317" s="36" t="s">
        <v>1051</v>
      </c>
      <c r="E7317" s="36" t="s">
        <v>1052</v>
      </c>
      <c r="F7317" s="36" t="s">
        <v>16</v>
      </c>
      <c r="G7317" s="37">
        <v>3992298</v>
      </c>
      <c r="H7317" s="37">
        <v>117075.1</v>
      </c>
      <c r="I7317" s="38">
        <f>H7317/G7317</f>
        <v>2.932524075106618E-2</v>
      </c>
      <c r="J7317" s="37">
        <v>433409</v>
      </c>
      <c r="K7317" s="37">
        <f>H7317</f>
        <v>117075.1</v>
      </c>
      <c r="L7317" s="39">
        <f>K7317/J7317</f>
        <v>0.27012613951256204</v>
      </c>
    </row>
    <row r="7318" spans="1:12" ht="40.5" outlineLevel="2" x14ac:dyDescent="0.25">
      <c r="A7318" s="9" t="s">
        <v>3251</v>
      </c>
      <c r="B7318" s="10" t="s">
        <v>2959</v>
      </c>
      <c r="C7318" s="10" t="s">
        <v>1017</v>
      </c>
      <c r="D7318" s="10" t="s">
        <v>1051</v>
      </c>
      <c r="E7318" s="10" t="s">
        <v>1052</v>
      </c>
      <c r="F7318" s="10" t="s">
        <v>18</v>
      </c>
      <c r="G7318" s="11">
        <v>5259317</v>
      </c>
      <c r="H7318" s="11">
        <v>5259317</v>
      </c>
      <c r="I7318" s="12">
        <f>H7318/G7318</f>
        <v>1</v>
      </c>
      <c r="J7318" s="11"/>
      <c r="K7318" s="11"/>
      <c r="L7318" s="13"/>
    </row>
    <row r="7319" spans="1:12" ht="40.5" outlineLevel="2" x14ac:dyDescent="0.25">
      <c r="A7319" s="35" t="s">
        <v>3251</v>
      </c>
      <c r="B7319" s="36" t="s">
        <v>2959</v>
      </c>
      <c r="C7319" s="36" t="s">
        <v>1017</v>
      </c>
      <c r="D7319" s="36" t="s">
        <v>1051</v>
      </c>
      <c r="E7319" s="36" t="s">
        <v>1052</v>
      </c>
      <c r="F7319" s="36" t="s">
        <v>19</v>
      </c>
      <c r="G7319" s="37">
        <v>25</v>
      </c>
      <c r="H7319" s="37">
        <v>0</v>
      </c>
      <c r="I7319" s="4">
        <f>H7319/G7319</f>
        <v>0</v>
      </c>
      <c r="J7319" s="37"/>
      <c r="K7319" s="37"/>
      <c r="L7319" s="40"/>
    </row>
    <row r="7320" spans="1:12" ht="27" outlineLevel="2" x14ac:dyDescent="0.25">
      <c r="A7320" s="9" t="s">
        <v>3251</v>
      </c>
      <c r="B7320" s="10" t="s">
        <v>2959</v>
      </c>
      <c r="C7320" s="10" t="s">
        <v>1017</v>
      </c>
      <c r="D7320" s="10" t="s">
        <v>1051</v>
      </c>
      <c r="E7320" s="10" t="s">
        <v>1052</v>
      </c>
      <c r="F7320" s="10" t="s">
        <v>21</v>
      </c>
      <c r="G7320" s="11">
        <v>-798460</v>
      </c>
      <c r="H7320" s="11"/>
      <c r="I7320" s="10"/>
      <c r="J7320" s="11"/>
      <c r="K7320" s="11"/>
      <c r="L7320" s="13"/>
    </row>
    <row r="7321" spans="1:12" ht="27" outlineLevel="1" x14ac:dyDescent="0.25">
      <c r="A7321" s="22" t="s">
        <v>8949</v>
      </c>
      <c r="B7321" s="15"/>
      <c r="C7321" s="15"/>
      <c r="D7321" s="15"/>
      <c r="E7321" s="15"/>
      <c r="F7321" s="15" t="s">
        <v>12960</v>
      </c>
      <c r="G7321" s="16">
        <f>SUBTOTAL(9,G7317:G7320)</f>
        <v>8453180</v>
      </c>
      <c r="H7321" s="16">
        <f>SUBTOTAL(9,H7317:H7320)</f>
        <v>5376392.0999999996</v>
      </c>
      <c r="I7321" s="15"/>
      <c r="J7321" s="16">
        <f>SUBTOTAL(9,J7317:J7320)</f>
        <v>433409</v>
      </c>
      <c r="K7321" s="16">
        <f>SUBTOTAL(9,K7317:K7320)</f>
        <v>117075.1</v>
      </c>
      <c r="L7321" s="17"/>
    </row>
    <row r="7322" spans="1:12" ht="27" outlineLevel="2" x14ac:dyDescent="0.25">
      <c r="A7322" s="35" t="s">
        <v>3252</v>
      </c>
      <c r="B7322" s="36" t="s">
        <v>2959</v>
      </c>
      <c r="C7322" s="36" t="s">
        <v>1017</v>
      </c>
      <c r="D7322" s="36" t="s">
        <v>1054</v>
      </c>
      <c r="E7322" s="36" t="s">
        <v>1055</v>
      </c>
      <c r="F7322" s="36" t="s">
        <v>16</v>
      </c>
      <c r="G7322" s="37">
        <v>41286398</v>
      </c>
      <c r="H7322" s="37">
        <v>1187722.49</v>
      </c>
      <c r="I7322" s="38">
        <f>H7322/G7322</f>
        <v>2.8767888397529858E-2</v>
      </c>
      <c r="J7322" s="37">
        <v>4722680</v>
      </c>
      <c r="K7322" s="37">
        <f>H7322</f>
        <v>1187722.49</v>
      </c>
      <c r="L7322" s="39">
        <f>K7322/J7322</f>
        <v>0.25149332370603134</v>
      </c>
    </row>
    <row r="7323" spans="1:12" ht="40.5" outlineLevel="2" x14ac:dyDescent="0.25">
      <c r="A7323" s="9" t="s">
        <v>3252</v>
      </c>
      <c r="B7323" s="10" t="s">
        <v>2959</v>
      </c>
      <c r="C7323" s="10" t="s">
        <v>1017</v>
      </c>
      <c r="D7323" s="10" t="s">
        <v>1054</v>
      </c>
      <c r="E7323" s="10" t="s">
        <v>1055</v>
      </c>
      <c r="F7323" s="10" t="s">
        <v>18</v>
      </c>
      <c r="G7323" s="11">
        <v>89878174</v>
      </c>
      <c r="H7323" s="11">
        <v>89878174</v>
      </c>
      <c r="I7323" s="12">
        <f>H7323/G7323</f>
        <v>1</v>
      </c>
      <c r="J7323" s="11"/>
      <c r="K7323" s="11"/>
      <c r="L7323" s="13"/>
    </row>
    <row r="7324" spans="1:12" ht="40.5" outlineLevel="2" x14ac:dyDescent="0.25">
      <c r="A7324" s="35" t="s">
        <v>3252</v>
      </c>
      <c r="B7324" s="36" t="s">
        <v>2959</v>
      </c>
      <c r="C7324" s="36" t="s">
        <v>1017</v>
      </c>
      <c r="D7324" s="36" t="s">
        <v>1054</v>
      </c>
      <c r="E7324" s="36" t="s">
        <v>1055</v>
      </c>
      <c r="F7324" s="36" t="s">
        <v>19</v>
      </c>
      <c r="G7324" s="37">
        <v>255</v>
      </c>
      <c r="H7324" s="37">
        <v>0</v>
      </c>
      <c r="I7324" s="4">
        <f>H7324/G7324</f>
        <v>0</v>
      </c>
      <c r="J7324" s="37"/>
      <c r="K7324" s="37"/>
      <c r="L7324" s="40"/>
    </row>
    <row r="7325" spans="1:12" ht="27" outlineLevel="2" x14ac:dyDescent="0.25">
      <c r="A7325" s="9" t="s">
        <v>3252</v>
      </c>
      <c r="B7325" s="10" t="s">
        <v>2959</v>
      </c>
      <c r="C7325" s="10" t="s">
        <v>1017</v>
      </c>
      <c r="D7325" s="10" t="s">
        <v>1054</v>
      </c>
      <c r="E7325" s="10" t="s">
        <v>1055</v>
      </c>
      <c r="F7325" s="10" t="s">
        <v>21</v>
      </c>
      <c r="G7325" s="11">
        <v>-8257280</v>
      </c>
      <c r="H7325" s="11"/>
      <c r="I7325" s="10"/>
      <c r="J7325" s="11"/>
      <c r="K7325" s="11"/>
      <c r="L7325" s="13"/>
    </row>
    <row r="7326" spans="1:12" ht="27" outlineLevel="1" x14ac:dyDescent="0.25">
      <c r="A7326" s="22" t="s">
        <v>8950</v>
      </c>
      <c r="B7326" s="15"/>
      <c r="C7326" s="15"/>
      <c r="D7326" s="15"/>
      <c r="E7326" s="15"/>
      <c r="F7326" s="15" t="s">
        <v>12960</v>
      </c>
      <c r="G7326" s="16">
        <f>SUBTOTAL(9,G7322:G7325)</f>
        <v>122907547</v>
      </c>
      <c r="H7326" s="16">
        <f>SUBTOTAL(9,H7322:H7325)</f>
        <v>91065896.489999995</v>
      </c>
      <c r="I7326" s="15"/>
      <c r="J7326" s="16">
        <f>SUBTOTAL(9,J7322:J7325)</f>
        <v>4722680</v>
      </c>
      <c r="K7326" s="16">
        <f>SUBTOTAL(9,K7322:K7325)</f>
        <v>1187722.49</v>
      </c>
      <c r="L7326" s="17"/>
    </row>
    <row r="7327" spans="1:12" ht="40.5" outlineLevel="2" x14ac:dyDescent="0.25">
      <c r="A7327" s="35" t="s">
        <v>3253</v>
      </c>
      <c r="B7327" s="36" t="s">
        <v>2959</v>
      </c>
      <c r="C7327" s="36" t="s">
        <v>1017</v>
      </c>
      <c r="D7327" s="36" t="s">
        <v>1057</v>
      </c>
      <c r="E7327" s="36" t="s">
        <v>1058</v>
      </c>
      <c r="F7327" s="36" t="s">
        <v>18</v>
      </c>
      <c r="G7327" s="37">
        <v>1</v>
      </c>
      <c r="H7327" s="37">
        <v>1</v>
      </c>
      <c r="I7327" s="4">
        <f>H7327/G7327</f>
        <v>1</v>
      </c>
      <c r="J7327" s="37"/>
      <c r="K7327" s="37"/>
      <c r="L7327" s="40"/>
    </row>
    <row r="7328" spans="1:12" ht="27" outlineLevel="1" x14ac:dyDescent="0.25">
      <c r="A7328" s="18" t="s">
        <v>8951</v>
      </c>
      <c r="B7328" s="19"/>
      <c r="C7328" s="19"/>
      <c r="D7328" s="19"/>
      <c r="E7328" s="19"/>
      <c r="F7328" s="15" t="s">
        <v>12960</v>
      </c>
      <c r="G7328" s="20">
        <f>SUBTOTAL(9,G7327:G7327)</f>
        <v>1</v>
      </c>
      <c r="H7328" s="20">
        <f>SUBTOTAL(9,H7327:H7327)</f>
        <v>1</v>
      </c>
      <c r="I7328" s="23"/>
      <c r="J7328" s="20">
        <f>SUBTOTAL(9,J7327:J7327)</f>
        <v>0</v>
      </c>
      <c r="K7328" s="20">
        <f>SUBTOTAL(9,K7327:K7327)</f>
        <v>0</v>
      </c>
      <c r="L7328" s="21"/>
    </row>
    <row r="7329" spans="1:12" ht="27" outlineLevel="2" x14ac:dyDescent="0.25">
      <c r="A7329" s="9" t="s">
        <v>3254</v>
      </c>
      <c r="B7329" s="10" t="s">
        <v>2959</v>
      </c>
      <c r="C7329" s="10" t="s">
        <v>1017</v>
      </c>
      <c r="D7329" s="10" t="s">
        <v>1060</v>
      </c>
      <c r="E7329" s="10" t="s">
        <v>1061</v>
      </c>
      <c r="F7329" s="10" t="s">
        <v>16</v>
      </c>
      <c r="G7329" s="11">
        <v>37601927</v>
      </c>
      <c r="H7329" s="6">
        <v>22305.200000000004</v>
      </c>
      <c r="I7329" s="7">
        <f>H7329/G7329</f>
        <v>5.9319300311390963E-4</v>
      </c>
      <c r="J7329" s="6">
        <v>4289193</v>
      </c>
      <c r="K7329" s="6">
        <f>H7329</f>
        <v>22305.200000000004</v>
      </c>
      <c r="L7329" s="8">
        <f>K7329/J7329</f>
        <v>5.2003255624076617E-3</v>
      </c>
    </row>
    <row r="7330" spans="1:12" ht="40.5" outlineLevel="2" x14ac:dyDescent="0.25">
      <c r="A7330" s="35" t="s">
        <v>3254</v>
      </c>
      <c r="B7330" s="36" t="s">
        <v>2959</v>
      </c>
      <c r="C7330" s="36" t="s">
        <v>1017</v>
      </c>
      <c r="D7330" s="36" t="s">
        <v>1060</v>
      </c>
      <c r="E7330" s="36" t="s">
        <v>1061</v>
      </c>
      <c r="F7330" s="36" t="s">
        <v>18</v>
      </c>
      <c r="G7330" s="37">
        <v>20937543</v>
      </c>
      <c r="H7330" s="37">
        <v>20937543</v>
      </c>
      <c r="I7330" s="4">
        <f>H7330/G7330</f>
        <v>1</v>
      </c>
      <c r="J7330" s="37"/>
      <c r="K7330" s="37"/>
      <c r="L7330" s="40"/>
    </row>
    <row r="7331" spans="1:12" ht="40.5" outlineLevel="2" x14ac:dyDescent="0.25">
      <c r="A7331" s="9" t="s">
        <v>3254</v>
      </c>
      <c r="B7331" s="10" t="s">
        <v>2959</v>
      </c>
      <c r="C7331" s="10" t="s">
        <v>1017</v>
      </c>
      <c r="D7331" s="10" t="s">
        <v>1060</v>
      </c>
      <c r="E7331" s="10" t="s">
        <v>1061</v>
      </c>
      <c r="F7331" s="10" t="s">
        <v>19</v>
      </c>
      <c r="G7331" s="11">
        <v>233</v>
      </c>
      <c r="H7331" s="11">
        <v>0</v>
      </c>
      <c r="I7331" s="12">
        <f>H7331/G7331</f>
        <v>0</v>
      </c>
      <c r="J7331" s="11"/>
      <c r="K7331" s="11"/>
      <c r="L7331" s="13"/>
    </row>
    <row r="7332" spans="1:12" ht="27" outlineLevel="2" x14ac:dyDescent="0.25">
      <c r="A7332" s="35" t="s">
        <v>3254</v>
      </c>
      <c r="B7332" s="36" t="s">
        <v>2959</v>
      </c>
      <c r="C7332" s="36" t="s">
        <v>1017</v>
      </c>
      <c r="D7332" s="36" t="s">
        <v>1060</v>
      </c>
      <c r="E7332" s="36" t="s">
        <v>1061</v>
      </c>
      <c r="F7332" s="36" t="s">
        <v>21</v>
      </c>
      <c r="G7332" s="37">
        <v>-7520385</v>
      </c>
      <c r="H7332" s="37"/>
      <c r="I7332" s="36"/>
      <c r="J7332" s="37"/>
      <c r="K7332" s="37"/>
      <c r="L7332" s="40"/>
    </row>
    <row r="7333" spans="1:12" ht="27" outlineLevel="1" x14ac:dyDescent="0.25">
      <c r="A7333" s="18" t="s">
        <v>8952</v>
      </c>
      <c r="B7333" s="19"/>
      <c r="C7333" s="19"/>
      <c r="D7333" s="19"/>
      <c r="E7333" s="19"/>
      <c r="F7333" s="15" t="s">
        <v>12960</v>
      </c>
      <c r="G7333" s="20">
        <f>SUBTOTAL(9,G7329:G7332)</f>
        <v>51019318</v>
      </c>
      <c r="H7333" s="20">
        <f>SUBTOTAL(9,H7329:H7332)</f>
        <v>20959848.199999999</v>
      </c>
      <c r="I7333" s="19"/>
      <c r="J7333" s="20">
        <f>SUBTOTAL(9,J7329:J7332)</f>
        <v>4289193</v>
      </c>
      <c r="K7333" s="20">
        <f>SUBTOTAL(9,K7329:K7332)</f>
        <v>22305.200000000004</v>
      </c>
      <c r="L7333" s="21"/>
    </row>
    <row r="7334" spans="1:12" ht="40.5" outlineLevel="2" x14ac:dyDescent="0.25">
      <c r="A7334" s="9" t="s">
        <v>3255</v>
      </c>
      <c r="B7334" s="10" t="s">
        <v>2959</v>
      </c>
      <c r="C7334" s="10" t="s">
        <v>1017</v>
      </c>
      <c r="D7334" s="10" t="s">
        <v>1063</v>
      </c>
      <c r="E7334" s="10" t="s">
        <v>1064</v>
      </c>
      <c r="F7334" s="10" t="s">
        <v>18</v>
      </c>
      <c r="G7334" s="11">
        <v>139</v>
      </c>
      <c r="H7334" s="11">
        <v>139</v>
      </c>
      <c r="I7334" s="12">
        <f>H7334/G7334</f>
        <v>1</v>
      </c>
      <c r="J7334" s="11"/>
      <c r="K7334" s="11"/>
      <c r="L7334" s="13"/>
    </row>
    <row r="7335" spans="1:12" ht="27" outlineLevel="1" x14ac:dyDescent="0.25">
      <c r="A7335" s="22" t="s">
        <v>8953</v>
      </c>
      <c r="B7335" s="15"/>
      <c r="C7335" s="15"/>
      <c r="D7335" s="15"/>
      <c r="E7335" s="15"/>
      <c r="F7335" s="15" t="s">
        <v>12960</v>
      </c>
      <c r="G7335" s="16">
        <f>SUBTOTAL(9,G7334:G7334)</f>
        <v>139</v>
      </c>
      <c r="H7335" s="16">
        <f>SUBTOTAL(9,H7334:H7334)</f>
        <v>139</v>
      </c>
      <c r="I7335" s="23"/>
      <c r="J7335" s="16">
        <f>SUBTOTAL(9,J7334:J7334)</f>
        <v>0</v>
      </c>
      <c r="K7335" s="16">
        <f>SUBTOTAL(9,K7334:K7334)</f>
        <v>0</v>
      </c>
      <c r="L7335" s="17"/>
    </row>
    <row r="7336" spans="1:12" ht="27" outlineLevel="2" x14ac:dyDescent="0.25">
      <c r="A7336" s="35" t="s">
        <v>3256</v>
      </c>
      <c r="B7336" s="36" t="s">
        <v>2959</v>
      </c>
      <c r="C7336" s="36" t="s">
        <v>1017</v>
      </c>
      <c r="D7336" s="36" t="s">
        <v>1066</v>
      </c>
      <c r="E7336" s="36" t="s">
        <v>1067</v>
      </c>
      <c r="F7336" s="36" t="s">
        <v>16</v>
      </c>
      <c r="G7336" s="37">
        <v>4670457</v>
      </c>
      <c r="H7336" s="37">
        <v>0</v>
      </c>
      <c r="I7336" s="38">
        <f>H7336/G7336</f>
        <v>0</v>
      </c>
      <c r="J7336" s="37">
        <v>534291</v>
      </c>
      <c r="K7336" s="37">
        <f>H7336</f>
        <v>0</v>
      </c>
      <c r="L7336" s="39">
        <f>K7336/J7336</f>
        <v>0</v>
      </c>
    </row>
    <row r="7337" spans="1:12" ht="40.5" outlineLevel="2" x14ac:dyDescent="0.25">
      <c r="A7337" s="9" t="s">
        <v>3256</v>
      </c>
      <c r="B7337" s="10" t="s">
        <v>2959</v>
      </c>
      <c r="C7337" s="10" t="s">
        <v>1017</v>
      </c>
      <c r="D7337" s="10" t="s">
        <v>1066</v>
      </c>
      <c r="E7337" s="10" t="s">
        <v>1067</v>
      </c>
      <c r="F7337" s="10" t="s">
        <v>18</v>
      </c>
      <c r="G7337" s="11">
        <v>4559727</v>
      </c>
      <c r="H7337" s="11">
        <v>4559727</v>
      </c>
      <c r="I7337" s="12">
        <f>H7337/G7337</f>
        <v>1</v>
      </c>
      <c r="J7337" s="11"/>
      <c r="K7337" s="11"/>
      <c r="L7337" s="13"/>
    </row>
    <row r="7338" spans="1:12" ht="40.5" outlineLevel="2" x14ac:dyDescent="0.25">
      <c r="A7338" s="35" t="s">
        <v>3256</v>
      </c>
      <c r="B7338" s="36" t="s">
        <v>2959</v>
      </c>
      <c r="C7338" s="36" t="s">
        <v>1017</v>
      </c>
      <c r="D7338" s="36" t="s">
        <v>1066</v>
      </c>
      <c r="E7338" s="36" t="s">
        <v>1067</v>
      </c>
      <c r="F7338" s="36" t="s">
        <v>19</v>
      </c>
      <c r="G7338" s="37">
        <v>29</v>
      </c>
      <c r="H7338" s="37">
        <v>0</v>
      </c>
      <c r="I7338" s="4">
        <f>H7338/G7338</f>
        <v>0</v>
      </c>
      <c r="J7338" s="37"/>
      <c r="K7338" s="37"/>
      <c r="L7338" s="40"/>
    </row>
    <row r="7339" spans="1:12" ht="27" outlineLevel="2" x14ac:dyDescent="0.25">
      <c r="A7339" s="9" t="s">
        <v>3256</v>
      </c>
      <c r="B7339" s="10" t="s">
        <v>2959</v>
      </c>
      <c r="C7339" s="10" t="s">
        <v>1017</v>
      </c>
      <c r="D7339" s="10" t="s">
        <v>1066</v>
      </c>
      <c r="E7339" s="10" t="s">
        <v>1067</v>
      </c>
      <c r="F7339" s="10" t="s">
        <v>21</v>
      </c>
      <c r="G7339" s="11">
        <v>-934091</v>
      </c>
      <c r="H7339" s="11"/>
      <c r="I7339" s="10"/>
      <c r="J7339" s="11"/>
      <c r="K7339" s="11"/>
      <c r="L7339" s="13"/>
    </row>
    <row r="7340" spans="1:12" ht="27" outlineLevel="1" x14ac:dyDescent="0.25">
      <c r="A7340" s="22" t="s">
        <v>8954</v>
      </c>
      <c r="B7340" s="15"/>
      <c r="C7340" s="15"/>
      <c r="D7340" s="15"/>
      <c r="E7340" s="15"/>
      <c r="F7340" s="15" t="s">
        <v>12960</v>
      </c>
      <c r="G7340" s="16">
        <f>SUBTOTAL(9,G7336:G7339)</f>
        <v>8296122</v>
      </c>
      <c r="H7340" s="16">
        <f>SUBTOTAL(9,H7336:H7339)</f>
        <v>4559727</v>
      </c>
      <c r="I7340" s="15"/>
      <c r="J7340" s="16">
        <f>SUBTOTAL(9,J7336:J7339)</f>
        <v>534291</v>
      </c>
      <c r="K7340" s="16">
        <f>SUBTOTAL(9,K7336:K7339)</f>
        <v>0</v>
      </c>
      <c r="L7340" s="17"/>
    </row>
    <row r="7341" spans="1:12" ht="27" outlineLevel="2" x14ac:dyDescent="0.25">
      <c r="A7341" s="35" t="s">
        <v>3257</v>
      </c>
      <c r="B7341" s="36" t="s">
        <v>2959</v>
      </c>
      <c r="C7341" s="36" t="s">
        <v>1017</v>
      </c>
      <c r="D7341" s="36" t="s">
        <v>1069</v>
      </c>
      <c r="E7341" s="36" t="s">
        <v>1070</v>
      </c>
      <c r="F7341" s="36" t="s">
        <v>16</v>
      </c>
      <c r="G7341" s="37">
        <v>1407364</v>
      </c>
      <c r="H7341" s="37">
        <v>0</v>
      </c>
      <c r="I7341" s="38">
        <f>H7341/G7341</f>
        <v>0</v>
      </c>
      <c r="J7341" s="37">
        <v>147991</v>
      </c>
      <c r="K7341" s="37">
        <f>H7341</f>
        <v>0</v>
      </c>
      <c r="L7341" s="39">
        <f>K7341/J7341</f>
        <v>0</v>
      </c>
    </row>
    <row r="7342" spans="1:12" ht="40.5" outlineLevel="2" x14ac:dyDescent="0.25">
      <c r="A7342" s="9" t="s">
        <v>3257</v>
      </c>
      <c r="B7342" s="10" t="s">
        <v>2959</v>
      </c>
      <c r="C7342" s="10" t="s">
        <v>1017</v>
      </c>
      <c r="D7342" s="10" t="s">
        <v>1069</v>
      </c>
      <c r="E7342" s="10" t="s">
        <v>1070</v>
      </c>
      <c r="F7342" s="10" t="s">
        <v>18</v>
      </c>
      <c r="G7342" s="11">
        <v>1765044</v>
      </c>
      <c r="H7342" s="11">
        <v>1765044</v>
      </c>
      <c r="I7342" s="12">
        <f>H7342/G7342</f>
        <v>1</v>
      </c>
      <c r="J7342" s="11"/>
      <c r="K7342" s="11"/>
      <c r="L7342" s="13"/>
    </row>
    <row r="7343" spans="1:12" ht="40.5" outlineLevel="2" x14ac:dyDescent="0.25">
      <c r="A7343" s="35" t="s">
        <v>3257</v>
      </c>
      <c r="B7343" s="36" t="s">
        <v>2959</v>
      </c>
      <c r="C7343" s="36" t="s">
        <v>1017</v>
      </c>
      <c r="D7343" s="36" t="s">
        <v>1069</v>
      </c>
      <c r="E7343" s="36" t="s">
        <v>1070</v>
      </c>
      <c r="F7343" s="36" t="s">
        <v>19</v>
      </c>
      <c r="G7343" s="37">
        <v>9</v>
      </c>
      <c r="H7343" s="37">
        <v>0</v>
      </c>
      <c r="I7343" s="4">
        <f>H7343/G7343</f>
        <v>0</v>
      </c>
      <c r="J7343" s="37"/>
      <c r="K7343" s="37"/>
      <c r="L7343" s="40"/>
    </row>
    <row r="7344" spans="1:12" ht="27" outlineLevel="2" x14ac:dyDescent="0.25">
      <c r="A7344" s="9" t="s">
        <v>3257</v>
      </c>
      <c r="B7344" s="10" t="s">
        <v>2959</v>
      </c>
      <c r="C7344" s="10" t="s">
        <v>1017</v>
      </c>
      <c r="D7344" s="10" t="s">
        <v>1069</v>
      </c>
      <c r="E7344" s="10" t="s">
        <v>1070</v>
      </c>
      <c r="F7344" s="10" t="s">
        <v>21</v>
      </c>
      <c r="G7344" s="11">
        <v>-281473</v>
      </c>
      <c r="H7344" s="11"/>
      <c r="I7344" s="10"/>
      <c r="J7344" s="11"/>
      <c r="K7344" s="11"/>
      <c r="L7344" s="13"/>
    </row>
    <row r="7345" spans="1:12" ht="27" outlineLevel="1" x14ac:dyDescent="0.25">
      <c r="A7345" s="22" t="s">
        <v>8955</v>
      </c>
      <c r="B7345" s="15"/>
      <c r="C7345" s="15"/>
      <c r="D7345" s="15"/>
      <c r="E7345" s="15"/>
      <c r="F7345" s="15" t="s">
        <v>12960</v>
      </c>
      <c r="G7345" s="16">
        <f>SUBTOTAL(9,G7341:G7344)</f>
        <v>2890944</v>
      </c>
      <c r="H7345" s="16">
        <f>SUBTOTAL(9,H7341:H7344)</f>
        <v>1765044</v>
      </c>
      <c r="I7345" s="15"/>
      <c r="J7345" s="16">
        <f>SUBTOTAL(9,J7341:J7344)</f>
        <v>147991</v>
      </c>
      <c r="K7345" s="16">
        <f>SUBTOTAL(9,K7341:K7344)</f>
        <v>0</v>
      </c>
      <c r="L7345" s="17"/>
    </row>
    <row r="7346" spans="1:12" ht="27" outlineLevel="2" x14ac:dyDescent="0.25">
      <c r="A7346" s="35" t="s">
        <v>3258</v>
      </c>
      <c r="B7346" s="36" t="s">
        <v>2959</v>
      </c>
      <c r="C7346" s="36" t="s">
        <v>1017</v>
      </c>
      <c r="D7346" s="36" t="s">
        <v>1072</v>
      </c>
      <c r="E7346" s="36" t="s">
        <v>1073</v>
      </c>
      <c r="F7346" s="36" t="s">
        <v>16</v>
      </c>
      <c r="G7346" s="37">
        <v>1084219</v>
      </c>
      <c r="H7346" s="37">
        <v>0</v>
      </c>
      <c r="I7346" s="38">
        <f>H7346/G7346</f>
        <v>0</v>
      </c>
      <c r="J7346" s="37">
        <v>136316</v>
      </c>
      <c r="K7346" s="37">
        <f>H7346</f>
        <v>0</v>
      </c>
      <c r="L7346" s="39">
        <f>K7346/J7346</f>
        <v>0</v>
      </c>
    </row>
    <row r="7347" spans="1:12" ht="40.5" outlineLevel="2" x14ac:dyDescent="0.25">
      <c r="A7347" s="9" t="s">
        <v>3258</v>
      </c>
      <c r="B7347" s="10" t="s">
        <v>2959</v>
      </c>
      <c r="C7347" s="10" t="s">
        <v>1017</v>
      </c>
      <c r="D7347" s="10" t="s">
        <v>1072</v>
      </c>
      <c r="E7347" s="10" t="s">
        <v>1073</v>
      </c>
      <c r="F7347" s="10" t="s">
        <v>18</v>
      </c>
      <c r="G7347" s="11">
        <v>3845697</v>
      </c>
      <c r="H7347" s="11">
        <v>3845697</v>
      </c>
      <c r="I7347" s="12">
        <f>H7347/G7347</f>
        <v>1</v>
      </c>
      <c r="J7347" s="11"/>
      <c r="K7347" s="11"/>
      <c r="L7347" s="13"/>
    </row>
    <row r="7348" spans="1:12" ht="40.5" outlineLevel="2" x14ac:dyDescent="0.25">
      <c r="A7348" s="35" t="s">
        <v>3258</v>
      </c>
      <c r="B7348" s="36" t="s">
        <v>2959</v>
      </c>
      <c r="C7348" s="36" t="s">
        <v>1017</v>
      </c>
      <c r="D7348" s="36" t="s">
        <v>1072</v>
      </c>
      <c r="E7348" s="36" t="s">
        <v>1073</v>
      </c>
      <c r="F7348" s="36" t="s">
        <v>19</v>
      </c>
      <c r="G7348" s="37">
        <v>7</v>
      </c>
      <c r="H7348" s="37">
        <v>0</v>
      </c>
      <c r="I7348" s="4">
        <f>H7348/G7348</f>
        <v>0</v>
      </c>
      <c r="J7348" s="37"/>
      <c r="K7348" s="37"/>
      <c r="L7348" s="40"/>
    </row>
    <row r="7349" spans="1:12" ht="27" outlineLevel="2" x14ac:dyDescent="0.25">
      <c r="A7349" s="9" t="s">
        <v>3258</v>
      </c>
      <c r="B7349" s="10" t="s">
        <v>2959</v>
      </c>
      <c r="C7349" s="10" t="s">
        <v>1017</v>
      </c>
      <c r="D7349" s="10" t="s">
        <v>1072</v>
      </c>
      <c r="E7349" s="10" t="s">
        <v>1073</v>
      </c>
      <c r="F7349" s="10" t="s">
        <v>21</v>
      </c>
      <c r="G7349" s="11">
        <v>-216844</v>
      </c>
      <c r="H7349" s="11"/>
      <c r="I7349" s="10"/>
      <c r="J7349" s="11"/>
      <c r="K7349" s="11"/>
      <c r="L7349" s="13"/>
    </row>
    <row r="7350" spans="1:12" ht="27" outlineLevel="1" x14ac:dyDescent="0.25">
      <c r="A7350" s="22" t="s">
        <v>8956</v>
      </c>
      <c r="B7350" s="15"/>
      <c r="C7350" s="15"/>
      <c r="D7350" s="15"/>
      <c r="E7350" s="15"/>
      <c r="F7350" s="15" t="s">
        <v>12960</v>
      </c>
      <c r="G7350" s="16">
        <f>SUBTOTAL(9,G7346:G7349)</f>
        <v>4713079</v>
      </c>
      <c r="H7350" s="16">
        <f>SUBTOTAL(9,H7346:H7349)</f>
        <v>3845697</v>
      </c>
      <c r="I7350" s="15"/>
      <c r="J7350" s="16">
        <f>SUBTOTAL(9,J7346:J7349)</f>
        <v>136316</v>
      </c>
      <c r="K7350" s="16">
        <f>SUBTOTAL(9,K7346:K7349)</f>
        <v>0</v>
      </c>
      <c r="L7350" s="17"/>
    </row>
    <row r="7351" spans="1:12" ht="27" outlineLevel="2" x14ac:dyDescent="0.25">
      <c r="A7351" s="35" t="s">
        <v>3259</v>
      </c>
      <c r="B7351" s="36" t="s">
        <v>2959</v>
      </c>
      <c r="C7351" s="36" t="s">
        <v>1017</v>
      </c>
      <c r="D7351" s="36" t="s">
        <v>1075</v>
      </c>
      <c r="E7351" s="36" t="s">
        <v>513</v>
      </c>
      <c r="F7351" s="36" t="s">
        <v>16</v>
      </c>
      <c r="G7351" s="37">
        <v>285781</v>
      </c>
      <c r="H7351" s="37">
        <v>0</v>
      </c>
      <c r="I7351" s="38">
        <f>H7351/G7351</f>
        <v>0</v>
      </c>
      <c r="J7351" s="37">
        <v>33578</v>
      </c>
      <c r="K7351" s="37">
        <f>H7351</f>
        <v>0</v>
      </c>
      <c r="L7351" s="39">
        <f>K7351/J7351</f>
        <v>0</v>
      </c>
    </row>
    <row r="7352" spans="1:12" ht="40.5" outlineLevel="2" x14ac:dyDescent="0.25">
      <c r="A7352" s="9" t="s">
        <v>3259</v>
      </c>
      <c r="B7352" s="10" t="s">
        <v>2959</v>
      </c>
      <c r="C7352" s="10" t="s">
        <v>1017</v>
      </c>
      <c r="D7352" s="10" t="s">
        <v>1075</v>
      </c>
      <c r="E7352" s="10" t="s">
        <v>513</v>
      </c>
      <c r="F7352" s="10" t="s">
        <v>18</v>
      </c>
      <c r="G7352" s="11">
        <v>114803</v>
      </c>
      <c r="H7352" s="11">
        <v>114803</v>
      </c>
      <c r="I7352" s="12">
        <f>H7352/G7352</f>
        <v>1</v>
      </c>
      <c r="J7352" s="11"/>
      <c r="K7352" s="11"/>
      <c r="L7352" s="13"/>
    </row>
    <row r="7353" spans="1:12" ht="40.5" outlineLevel="2" x14ac:dyDescent="0.25">
      <c r="A7353" s="35" t="s">
        <v>3259</v>
      </c>
      <c r="B7353" s="36" t="s">
        <v>2959</v>
      </c>
      <c r="C7353" s="36" t="s">
        <v>1017</v>
      </c>
      <c r="D7353" s="36" t="s">
        <v>1075</v>
      </c>
      <c r="E7353" s="36" t="s">
        <v>513</v>
      </c>
      <c r="F7353" s="36" t="s">
        <v>19</v>
      </c>
      <c r="G7353" s="37">
        <v>2</v>
      </c>
      <c r="H7353" s="37">
        <v>0</v>
      </c>
      <c r="I7353" s="4">
        <f>H7353/G7353</f>
        <v>0</v>
      </c>
      <c r="J7353" s="37"/>
      <c r="K7353" s="37"/>
      <c r="L7353" s="40"/>
    </row>
    <row r="7354" spans="1:12" ht="27" outlineLevel="2" x14ac:dyDescent="0.25">
      <c r="A7354" s="9" t="s">
        <v>3259</v>
      </c>
      <c r="B7354" s="10" t="s">
        <v>2959</v>
      </c>
      <c r="C7354" s="10" t="s">
        <v>1017</v>
      </c>
      <c r="D7354" s="10" t="s">
        <v>1075</v>
      </c>
      <c r="E7354" s="10" t="s">
        <v>513</v>
      </c>
      <c r="F7354" s="10" t="s">
        <v>21</v>
      </c>
      <c r="G7354" s="11">
        <v>-57156</v>
      </c>
      <c r="H7354" s="11"/>
      <c r="I7354" s="10"/>
      <c r="J7354" s="11"/>
      <c r="K7354" s="11"/>
      <c r="L7354" s="13"/>
    </row>
    <row r="7355" spans="1:12" ht="27" outlineLevel="1" x14ac:dyDescent="0.25">
      <c r="A7355" s="22" t="s">
        <v>8957</v>
      </c>
      <c r="B7355" s="15"/>
      <c r="C7355" s="15"/>
      <c r="D7355" s="15"/>
      <c r="E7355" s="15"/>
      <c r="F7355" s="15" t="s">
        <v>12960</v>
      </c>
      <c r="G7355" s="16">
        <f>SUBTOTAL(9,G7351:G7354)</f>
        <v>343430</v>
      </c>
      <c r="H7355" s="16">
        <f>SUBTOTAL(9,H7351:H7354)</f>
        <v>114803</v>
      </c>
      <c r="I7355" s="15"/>
      <c r="J7355" s="16">
        <f>SUBTOTAL(9,J7351:J7354)</f>
        <v>33578</v>
      </c>
      <c r="K7355" s="16">
        <f>SUBTOTAL(9,K7351:K7354)</f>
        <v>0</v>
      </c>
      <c r="L7355" s="17"/>
    </row>
    <row r="7356" spans="1:12" ht="27" outlineLevel="2" x14ac:dyDescent="0.25">
      <c r="A7356" s="35" t="s">
        <v>3260</v>
      </c>
      <c r="B7356" s="36" t="s">
        <v>2959</v>
      </c>
      <c r="C7356" s="36" t="s">
        <v>1017</v>
      </c>
      <c r="D7356" s="36" t="s">
        <v>1077</v>
      </c>
      <c r="E7356" s="36" t="s">
        <v>1078</v>
      </c>
      <c r="F7356" s="36" t="s">
        <v>16</v>
      </c>
      <c r="G7356" s="37">
        <v>21353</v>
      </c>
      <c r="H7356" s="37">
        <v>0</v>
      </c>
      <c r="I7356" s="38">
        <f>H7356/G7356</f>
        <v>0</v>
      </c>
      <c r="J7356" s="37">
        <v>2431</v>
      </c>
      <c r="K7356" s="37">
        <f>H7356</f>
        <v>0</v>
      </c>
      <c r="L7356" s="39">
        <f>K7356/J7356</f>
        <v>0</v>
      </c>
    </row>
    <row r="7357" spans="1:12" ht="40.5" outlineLevel="2" x14ac:dyDescent="0.25">
      <c r="A7357" s="9" t="s">
        <v>3260</v>
      </c>
      <c r="B7357" s="10" t="s">
        <v>2959</v>
      </c>
      <c r="C7357" s="10" t="s">
        <v>1017</v>
      </c>
      <c r="D7357" s="10" t="s">
        <v>1077</v>
      </c>
      <c r="E7357" s="10" t="s">
        <v>1078</v>
      </c>
      <c r="F7357" s="10" t="s">
        <v>18</v>
      </c>
      <c r="G7357" s="11">
        <v>205354</v>
      </c>
      <c r="H7357" s="11">
        <v>205354</v>
      </c>
      <c r="I7357" s="12">
        <f>H7357/G7357</f>
        <v>1</v>
      </c>
      <c r="J7357" s="11"/>
      <c r="K7357" s="11"/>
      <c r="L7357" s="13"/>
    </row>
    <row r="7358" spans="1:12" ht="27" outlineLevel="2" x14ac:dyDescent="0.25">
      <c r="A7358" s="35" t="s">
        <v>3260</v>
      </c>
      <c r="B7358" s="36" t="s">
        <v>2959</v>
      </c>
      <c r="C7358" s="36" t="s">
        <v>1017</v>
      </c>
      <c r="D7358" s="36" t="s">
        <v>1077</v>
      </c>
      <c r="E7358" s="36" t="s">
        <v>1078</v>
      </c>
      <c r="F7358" s="36" t="s">
        <v>21</v>
      </c>
      <c r="G7358" s="37">
        <v>-4271</v>
      </c>
      <c r="H7358" s="37"/>
      <c r="I7358" s="36"/>
      <c r="J7358" s="37"/>
      <c r="K7358" s="37"/>
      <c r="L7358" s="40"/>
    </row>
    <row r="7359" spans="1:12" ht="27" outlineLevel="1" x14ac:dyDescent="0.25">
      <c r="A7359" s="18" t="s">
        <v>8958</v>
      </c>
      <c r="B7359" s="19"/>
      <c r="C7359" s="19"/>
      <c r="D7359" s="19"/>
      <c r="E7359" s="19"/>
      <c r="F7359" s="15" t="s">
        <v>12960</v>
      </c>
      <c r="G7359" s="20">
        <f>SUBTOTAL(9,G7356:G7358)</f>
        <v>222436</v>
      </c>
      <c r="H7359" s="20">
        <f>SUBTOTAL(9,H7356:H7358)</f>
        <v>205354</v>
      </c>
      <c r="I7359" s="19"/>
      <c r="J7359" s="20">
        <f>SUBTOTAL(9,J7356:J7358)</f>
        <v>2431</v>
      </c>
      <c r="K7359" s="20">
        <f>SUBTOTAL(9,K7356:K7358)</f>
        <v>0</v>
      </c>
      <c r="L7359" s="21"/>
    </row>
    <row r="7360" spans="1:12" ht="27" outlineLevel="2" x14ac:dyDescent="0.25">
      <c r="A7360" s="9" t="s">
        <v>3261</v>
      </c>
      <c r="B7360" s="10" t="s">
        <v>2959</v>
      </c>
      <c r="C7360" s="10" t="s">
        <v>1017</v>
      </c>
      <c r="D7360" s="10" t="s">
        <v>1080</v>
      </c>
      <c r="E7360" s="10" t="s">
        <v>1081</v>
      </c>
      <c r="F7360" s="10" t="s">
        <v>16</v>
      </c>
      <c r="G7360" s="11">
        <v>3795753</v>
      </c>
      <c r="H7360" s="6">
        <v>0</v>
      </c>
      <c r="I7360" s="7">
        <f>H7360/G7360</f>
        <v>0</v>
      </c>
      <c r="J7360" s="6">
        <v>412965</v>
      </c>
      <c r="K7360" s="6">
        <f>H7360</f>
        <v>0</v>
      </c>
      <c r="L7360" s="8">
        <f>K7360/J7360</f>
        <v>0</v>
      </c>
    </row>
    <row r="7361" spans="1:12" ht="40.5" outlineLevel="2" x14ac:dyDescent="0.25">
      <c r="A7361" s="35" t="s">
        <v>3261</v>
      </c>
      <c r="B7361" s="36" t="s">
        <v>2959</v>
      </c>
      <c r="C7361" s="36" t="s">
        <v>1017</v>
      </c>
      <c r="D7361" s="36" t="s">
        <v>1080</v>
      </c>
      <c r="E7361" s="36" t="s">
        <v>1081</v>
      </c>
      <c r="F7361" s="36" t="s">
        <v>18</v>
      </c>
      <c r="G7361" s="37">
        <v>6317561</v>
      </c>
      <c r="H7361" s="37">
        <v>6317561</v>
      </c>
      <c r="I7361" s="4">
        <f>H7361/G7361</f>
        <v>1</v>
      </c>
      <c r="J7361" s="37"/>
      <c r="K7361" s="37"/>
      <c r="L7361" s="40"/>
    </row>
    <row r="7362" spans="1:12" ht="40.5" outlineLevel="2" x14ac:dyDescent="0.25">
      <c r="A7362" s="9" t="s">
        <v>3261</v>
      </c>
      <c r="B7362" s="10" t="s">
        <v>2959</v>
      </c>
      <c r="C7362" s="10" t="s">
        <v>1017</v>
      </c>
      <c r="D7362" s="10" t="s">
        <v>1080</v>
      </c>
      <c r="E7362" s="10" t="s">
        <v>1081</v>
      </c>
      <c r="F7362" s="10" t="s">
        <v>19</v>
      </c>
      <c r="G7362" s="11">
        <v>23</v>
      </c>
      <c r="H7362" s="11">
        <v>0</v>
      </c>
      <c r="I7362" s="12">
        <f>H7362/G7362</f>
        <v>0</v>
      </c>
      <c r="J7362" s="11"/>
      <c r="K7362" s="11"/>
      <c r="L7362" s="13"/>
    </row>
    <row r="7363" spans="1:12" ht="27" outlineLevel="2" x14ac:dyDescent="0.25">
      <c r="A7363" s="35" t="s">
        <v>3261</v>
      </c>
      <c r="B7363" s="36" t="s">
        <v>2959</v>
      </c>
      <c r="C7363" s="36" t="s">
        <v>1017</v>
      </c>
      <c r="D7363" s="36" t="s">
        <v>1080</v>
      </c>
      <c r="E7363" s="36" t="s">
        <v>1081</v>
      </c>
      <c r="F7363" s="36" t="s">
        <v>21</v>
      </c>
      <c r="G7363" s="37">
        <v>-759151</v>
      </c>
      <c r="H7363" s="37"/>
      <c r="I7363" s="36"/>
      <c r="J7363" s="37"/>
      <c r="K7363" s="37"/>
      <c r="L7363" s="40"/>
    </row>
    <row r="7364" spans="1:12" ht="27" outlineLevel="1" x14ac:dyDescent="0.25">
      <c r="A7364" s="18" t="s">
        <v>8959</v>
      </c>
      <c r="B7364" s="19"/>
      <c r="C7364" s="19"/>
      <c r="D7364" s="19"/>
      <c r="E7364" s="19"/>
      <c r="F7364" s="15" t="s">
        <v>12960</v>
      </c>
      <c r="G7364" s="20">
        <f>SUBTOTAL(9,G7360:G7363)</f>
        <v>9354186</v>
      </c>
      <c r="H7364" s="20">
        <f>SUBTOTAL(9,H7360:H7363)</f>
        <v>6317561</v>
      </c>
      <c r="I7364" s="19"/>
      <c r="J7364" s="20">
        <f>SUBTOTAL(9,J7360:J7363)</f>
        <v>412965</v>
      </c>
      <c r="K7364" s="20">
        <f>SUBTOTAL(9,K7360:K7363)</f>
        <v>0</v>
      </c>
      <c r="L7364" s="21"/>
    </row>
    <row r="7365" spans="1:12" ht="27" outlineLevel="2" x14ac:dyDescent="0.25">
      <c r="A7365" s="9" t="s">
        <v>3262</v>
      </c>
      <c r="B7365" s="10" t="s">
        <v>2959</v>
      </c>
      <c r="C7365" s="10" t="s">
        <v>1017</v>
      </c>
      <c r="D7365" s="10" t="s">
        <v>1083</v>
      </c>
      <c r="E7365" s="10" t="s">
        <v>1084</v>
      </c>
      <c r="F7365" s="10" t="s">
        <v>16</v>
      </c>
      <c r="G7365" s="11">
        <v>437191920</v>
      </c>
      <c r="H7365" s="6">
        <v>52948682.099999994</v>
      </c>
      <c r="I7365" s="7">
        <f>H7365/G7365</f>
        <v>0.12111084326535584</v>
      </c>
      <c r="J7365" s="6">
        <v>57562441.439999998</v>
      </c>
      <c r="K7365" s="6">
        <f>H7365</f>
        <v>52948682.099999994</v>
      </c>
      <c r="L7365" s="8">
        <f>K7365/J7365</f>
        <v>0.91984774751416443</v>
      </c>
    </row>
    <row r="7366" spans="1:12" ht="40.5" outlineLevel="2" x14ac:dyDescent="0.25">
      <c r="A7366" s="35" t="s">
        <v>3262</v>
      </c>
      <c r="B7366" s="36" t="s">
        <v>2959</v>
      </c>
      <c r="C7366" s="36" t="s">
        <v>1017</v>
      </c>
      <c r="D7366" s="36" t="s">
        <v>1083</v>
      </c>
      <c r="E7366" s="36" t="s">
        <v>1084</v>
      </c>
      <c r="F7366" s="36" t="s">
        <v>18</v>
      </c>
      <c r="G7366" s="37">
        <v>96891087</v>
      </c>
      <c r="H7366" s="37">
        <v>96891087</v>
      </c>
      <c r="I7366" s="4">
        <f>H7366/G7366</f>
        <v>1</v>
      </c>
      <c r="J7366" s="37"/>
      <c r="K7366" s="37"/>
      <c r="L7366" s="40"/>
    </row>
    <row r="7367" spans="1:12" ht="40.5" outlineLevel="2" x14ac:dyDescent="0.25">
      <c r="A7367" s="9" t="s">
        <v>3262</v>
      </c>
      <c r="B7367" s="10" t="s">
        <v>2959</v>
      </c>
      <c r="C7367" s="10" t="s">
        <v>1017</v>
      </c>
      <c r="D7367" s="10" t="s">
        <v>1083</v>
      </c>
      <c r="E7367" s="10" t="s">
        <v>1084</v>
      </c>
      <c r="F7367" s="10" t="s">
        <v>19</v>
      </c>
      <c r="G7367" s="11">
        <v>2704</v>
      </c>
      <c r="H7367" s="11">
        <v>0</v>
      </c>
      <c r="I7367" s="12">
        <f>H7367/G7367</f>
        <v>0</v>
      </c>
      <c r="J7367" s="11"/>
      <c r="K7367" s="11"/>
      <c r="L7367" s="13"/>
    </row>
    <row r="7368" spans="1:12" ht="27" outlineLevel="2" x14ac:dyDescent="0.25">
      <c r="A7368" s="35" t="s">
        <v>3262</v>
      </c>
      <c r="B7368" s="36" t="s">
        <v>2959</v>
      </c>
      <c r="C7368" s="36" t="s">
        <v>1017</v>
      </c>
      <c r="D7368" s="36" t="s">
        <v>1083</v>
      </c>
      <c r="E7368" s="36" t="s">
        <v>1084</v>
      </c>
      <c r="F7368" s="36" t="s">
        <v>21</v>
      </c>
      <c r="G7368" s="37">
        <v>-87438384</v>
      </c>
      <c r="H7368" s="37"/>
      <c r="I7368" s="36"/>
      <c r="J7368" s="37"/>
      <c r="K7368" s="37"/>
      <c r="L7368" s="40"/>
    </row>
    <row r="7369" spans="1:12" ht="27" outlineLevel="1" x14ac:dyDescent="0.25">
      <c r="A7369" s="18" t="s">
        <v>8960</v>
      </c>
      <c r="B7369" s="19"/>
      <c r="C7369" s="19"/>
      <c r="D7369" s="19"/>
      <c r="E7369" s="19"/>
      <c r="F7369" s="15" t="s">
        <v>12960</v>
      </c>
      <c r="G7369" s="20">
        <f>SUBTOTAL(9,G7365:G7368)</f>
        <v>446647327</v>
      </c>
      <c r="H7369" s="20">
        <f>SUBTOTAL(9,H7365:H7368)</f>
        <v>149839769.09999999</v>
      </c>
      <c r="I7369" s="19"/>
      <c r="J7369" s="20">
        <f>SUBTOTAL(9,J7365:J7368)</f>
        <v>57562441.439999998</v>
      </c>
      <c r="K7369" s="20">
        <f>SUBTOTAL(9,K7365:K7368)</f>
        <v>52948682.099999994</v>
      </c>
      <c r="L7369" s="21"/>
    </row>
    <row r="7370" spans="1:12" ht="27" outlineLevel="2" x14ac:dyDescent="0.25">
      <c r="A7370" s="9" t="s">
        <v>3263</v>
      </c>
      <c r="B7370" s="10" t="s">
        <v>2959</v>
      </c>
      <c r="C7370" s="10" t="s">
        <v>1017</v>
      </c>
      <c r="D7370" s="10" t="s">
        <v>1086</v>
      </c>
      <c r="E7370" s="10" t="s">
        <v>1087</v>
      </c>
      <c r="F7370" s="10" t="s">
        <v>16</v>
      </c>
      <c r="G7370" s="11">
        <v>355595</v>
      </c>
      <c r="H7370" s="6">
        <v>0</v>
      </c>
      <c r="I7370" s="7">
        <f>H7370/G7370</f>
        <v>0</v>
      </c>
      <c r="J7370" s="6">
        <v>40490</v>
      </c>
      <c r="K7370" s="6">
        <f>H7370</f>
        <v>0</v>
      </c>
      <c r="L7370" s="8">
        <f>K7370/J7370</f>
        <v>0</v>
      </c>
    </row>
    <row r="7371" spans="1:12" ht="40.5" outlineLevel="2" x14ac:dyDescent="0.25">
      <c r="A7371" s="35" t="s">
        <v>3263</v>
      </c>
      <c r="B7371" s="36" t="s">
        <v>2959</v>
      </c>
      <c r="C7371" s="36" t="s">
        <v>1017</v>
      </c>
      <c r="D7371" s="36" t="s">
        <v>1086</v>
      </c>
      <c r="E7371" s="36" t="s">
        <v>1087</v>
      </c>
      <c r="F7371" s="36" t="s">
        <v>18</v>
      </c>
      <c r="G7371" s="37">
        <v>800539</v>
      </c>
      <c r="H7371" s="37">
        <v>800539</v>
      </c>
      <c r="I7371" s="4">
        <f>H7371/G7371</f>
        <v>1</v>
      </c>
      <c r="J7371" s="37"/>
      <c r="K7371" s="37"/>
      <c r="L7371" s="40"/>
    </row>
    <row r="7372" spans="1:12" ht="40.5" outlineLevel="2" x14ac:dyDescent="0.25">
      <c r="A7372" s="9" t="s">
        <v>3263</v>
      </c>
      <c r="B7372" s="10" t="s">
        <v>2959</v>
      </c>
      <c r="C7372" s="10" t="s">
        <v>1017</v>
      </c>
      <c r="D7372" s="10" t="s">
        <v>1086</v>
      </c>
      <c r="E7372" s="10" t="s">
        <v>1087</v>
      </c>
      <c r="F7372" s="10" t="s">
        <v>19</v>
      </c>
      <c r="G7372" s="11">
        <v>2</v>
      </c>
      <c r="H7372" s="11">
        <v>0</v>
      </c>
      <c r="I7372" s="12">
        <f>H7372/G7372</f>
        <v>0</v>
      </c>
      <c r="J7372" s="11"/>
      <c r="K7372" s="11"/>
      <c r="L7372" s="13"/>
    </row>
    <row r="7373" spans="1:12" ht="27" outlineLevel="2" x14ac:dyDescent="0.25">
      <c r="A7373" s="35" t="s">
        <v>3263</v>
      </c>
      <c r="B7373" s="36" t="s">
        <v>2959</v>
      </c>
      <c r="C7373" s="36" t="s">
        <v>1017</v>
      </c>
      <c r="D7373" s="36" t="s">
        <v>1086</v>
      </c>
      <c r="E7373" s="36" t="s">
        <v>1087</v>
      </c>
      <c r="F7373" s="36" t="s">
        <v>21</v>
      </c>
      <c r="G7373" s="37">
        <v>-71119</v>
      </c>
      <c r="H7373" s="37"/>
      <c r="I7373" s="36"/>
      <c r="J7373" s="37"/>
      <c r="K7373" s="37"/>
      <c r="L7373" s="40"/>
    </row>
    <row r="7374" spans="1:12" ht="27" outlineLevel="1" x14ac:dyDescent="0.25">
      <c r="A7374" s="18" t="s">
        <v>8961</v>
      </c>
      <c r="B7374" s="19"/>
      <c r="C7374" s="19"/>
      <c r="D7374" s="19"/>
      <c r="E7374" s="19"/>
      <c r="F7374" s="15" t="s">
        <v>12960</v>
      </c>
      <c r="G7374" s="20">
        <f>SUBTOTAL(9,G7370:G7373)</f>
        <v>1085017</v>
      </c>
      <c r="H7374" s="20">
        <f>SUBTOTAL(9,H7370:H7373)</f>
        <v>800539</v>
      </c>
      <c r="I7374" s="19"/>
      <c r="J7374" s="20">
        <f>SUBTOTAL(9,J7370:J7373)</f>
        <v>40490</v>
      </c>
      <c r="K7374" s="20">
        <f>SUBTOTAL(9,K7370:K7373)</f>
        <v>0</v>
      </c>
      <c r="L7374" s="21"/>
    </row>
    <row r="7375" spans="1:12" ht="27" outlineLevel="2" x14ac:dyDescent="0.25">
      <c r="A7375" s="9" t="s">
        <v>3264</v>
      </c>
      <c r="B7375" s="10" t="s">
        <v>2959</v>
      </c>
      <c r="C7375" s="10" t="s">
        <v>1017</v>
      </c>
      <c r="D7375" s="10" t="s">
        <v>1089</v>
      </c>
      <c r="E7375" s="10" t="s">
        <v>1090</v>
      </c>
      <c r="F7375" s="10" t="s">
        <v>16</v>
      </c>
      <c r="G7375" s="11">
        <v>178830</v>
      </c>
      <c r="H7375" s="6">
        <v>0</v>
      </c>
      <c r="I7375" s="7">
        <f>H7375/G7375</f>
        <v>0</v>
      </c>
      <c r="J7375" s="6">
        <v>20362</v>
      </c>
      <c r="K7375" s="6">
        <f>H7375</f>
        <v>0</v>
      </c>
      <c r="L7375" s="8">
        <f>K7375/J7375</f>
        <v>0</v>
      </c>
    </row>
    <row r="7376" spans="1:12" ht="40.5" outlineLevel="2" x14ac:dyDescent="0.25">
      <c r="A7376" s="35" t="s">
        <v>3264</v>
      </c>
      <c r="B7376" s="36" t="s">
        <v>2959</v>
      </c>
      <c r="C7376" s="36" t="s">
        <v>1017</v>
      </c>
      <c r="D7376" s="36" t="s">
        <v>1089</v>
      </c>
      <c r="E7376" s="36" t="s">
        <v>1090</v>
      </c>
      <c r="F7376" s="36" t="s">
        <v>18</v>
      </c>
      <c r="G7376" s="37">
        <v>421571</v>
      </c>
      <c r="H7376" s="37">
        <v>421571</v>
      </c>
      <c r="I7376" s="4">
        <f>H7376/G7376</f>
        <v>1</v>
      </c>
      <c r="J7376" s="37"/>
      <c r="K7376" s="37"/>
      <c r="L7376" s="40"/>
    </row>
    <row r="7377" spans="1:12" ht="40.5" outlineLevel="2" x14ac:dyDescent="0.25">
      <c r="A7377" s="9" t="s">
        <v>3264</v>
      </c>
      <c r="B7377" s="10" t="s">
        <v>2959</v>
      </c>
      <c r="C7377" s="10" t="s">
        <v>1017</v>
      </c>
      <c r="D7377" s="10" t="s">
        <v>1089</v>
      </c>
      <c r="E7377" s="10" t="s">
        <v>1090</v>
      </c>
      <c r="F7377" s="10" t="s">
        <v>19</v>
      </c>
      <c r="G7377" s="11">
        <v>1</v>
      </c>
      <c r="H7377" s="11">
        <v>0</v>
      </c>
      <c r="I7377" s="12">
        <f>H7377/G7377</f>
        <v>0</v>
      </c>
      <c r="J7377" s="11"/>
      <c r="K7377" s="11"/>
      <c r="L7377" s="13"/>
    </row>
    <row r="7378" spans="1:12" ht="27" outlineLevel="2" x14ac:dyDescent="0.25">
      <c r="A7378" s="35" t="s">
        <v>3264</v>
      </c>
      <c r="B7378" s="36" t="s">
        <v>2959</v>
      </c>
      <c r="C7378" s="36" t="s">
        <v>1017</v>
      </c>
      <c r="D7378" s="36" t="s">
        <v>1089</v>
      </c>
      <c r="E7378" s="36" t="s">
        <v>1090</v>
      </c>
      <c r="F7378" s="36" t="s">
        <v>21</v>
      </c>
      <c r="G7378" s="37">
        <v>-35766</v>
      </c>
      <c r="H7378" s="37"/>
      <c r="I7378" s="36"/>
      <c r="J7378" s="37"/>
      <c r="K7378" s="37"/>
      <c r="L7378" s="40"/>
    </row>
    <row r="7379" spans="1:12" ht="27" outlineLevel="1" x14ac:dyDescent="0.25">
      <c r="A7379" s="18" t="s">
        <v>8962</v>
      </c>
      <c r="B7379" s="19"/>
      <c r="C7379" s="19"/>
      <c r="D7379" s="19"/>
      <c r="E7379" s="19"/>
      <c r="F7379" s="15" t="s">
        <v>12960</v>
      </c>
      <c r="G7379" s="20">
        <f>SUBTOTAL(9,G7375:G7378)</f>
        <v>564636</v>
      </c>
      <c r="H7379" s="20">
        <f>SUBTOTAL(9,H7375:H7378)</f>
        <v>421571</v>
      </c>
      <c r="I7379" s="19"/>
      <c r="J7379" s="20">
        <f>SUBTOTAL(9,J7375:J7378)</f>
        <v>20362</v>
      </c>
      <c r="K7379" s="20">
        <f>SUBTOTAL(9,K7375:K7378)</f>
        <v>0</v>
      </c>
      <c r="L7379" s="21"/>
    </row>
    <row r="7380" spans="1:12" ht="27" outlineLevel="2" x14ac:dyDescent="0.25">
      <c r="A7380" s="9" t="s">
        <v>3265</v>
      </c>
      <c r="B7380" s="10" t="s">
        <v>2959</v>
      </c>
      <c r="C7380" s="10" t="s">
        <v>1017</v>
      </c>
      <c r="D7380" s="10" t="s">
        <v>1092</v>
      </c>
      <c r="E7380" s="10" t="s">
        <v>1093</v>
      </c>
      <c r="F7380" s="10" t="s">
        <v>16</v>
      </c>
      <c r="G7380" s="11">
        <v>1356420</v>
      </c>
      <c r="H7380" s="6">
        <v>0</v>
      </c>
      <c r="I7380" s="7">
        <f>H7380/G7380</f>
        <v>0</v>
      </c>
      <c r="J7380" s="6">
        <v>153914</v>
      </c>
      <c r="K7380" s="6">
        <f>H7380</f>
        <v>0</v>
      </c>
      <c r="L7380" s="8">
        <f>K7380/J7380</f>
        <v>0</v>
      </c>
    </row>
    <row r="7381" spans="1:12" ht="40.5" outlineLevel="2" x14ac:dyDescent="0.25">
      <c r="A7381" s="35" t="s">
        <v>3265</v>
      </c>
      <c r="B7381" s="36" t="s">
        <v>2959</v>
      </c>
      <c r="C7381" s="36" t="s">
        <v>1017</v>
      </c>
      <c r="D7381" s="36" t="s">
        <v>1092</v>
      </c>
      <c r="E7381" s="36" t="s">
        <v>1093</v>
      </c>
      <c r="F7381" s="36" t="s">
        <v>18</v>
      </c>
      <c r="G7381" s="37">
        <v>2145979</v>
      </c>
      <c r="H7381" s="37">
        <v>2145979</v>
      </c>
      <c r="I7381" s="4">
        <f>H7381/G7381</f>
        <v>1</v>
      </c>
      <c r="J7381" s="37"/>
      <c r="K7381" s="37"/>
      <c r="L7381" s="40"/>
    </row>
    <row r="7382" spans="1:12" ht="40.5" outlineLevel="2" x14ac:dyDescent="0.25">
      <c r="A7382" s="9" t="s">
        <v>3265</v>
      </c>
      <c r="B7382" s="10" t="s">
        <v>2959</v>
      </c>
      <c r="C7382" s="10" t="s">
        <v>1017</v>
      </c>
      <c r="D7382" s="10" t="s">
        <v>1092</v>
      </c>
      <c r="E7382" s="10" t="s">
        <v>1093</v>
      </c>
      <c r="F7382" s="10" t="s">
        <v>19</v>
      </c>
      <c r="G7382" s="11">
        <v>8</v>
      </c>
      <c r="H7382" s="11">
        <v>0</v>
      </c>
      <c r="I7382" s="12">
        <f>H7382/G7382</f>
        <v>0</v>
      </c>
      <c r="J7382" s="11"/>
      <c r="K7382" s="11"/>
      <c r="L7382" s="13"/>
    </row>
    <row r="7383" spans="1:12" ht="27" outlineLevel="2" x14ac:dyDescent="0.25">
      <c r="A7383" s="35" t="s">
        <v>3265</v>
      </c>
      <c r="B7383" s="36" t="s">
        <v>2959</v>
      </c>
      <c r="C7383" s="36" t="s">
        <v>1017</v>
      </c>
      <c r="D7383" s="36" t="s">
        <v>1092</v>
      </c>
      <c r="E7383" s="36" t="s">
        <v>1093</v>
      </c>
      <c r="F7383" s="36" t="s">
        <v>21</v>
      </c>
      <c r="G7383" s="37">
        <v>-271284</v>
      </c>
      <c r="H7383" s="37"/>
      <c r="I7383" s="36"/>
      <c r="J7383" s="37"/>
      <c r="K7383" s="37"/>
      <c r="L7383" s="40"/>
    </row>
    <row r="7384" spans="1:12" ht="27" outlineLevel="1" x14ac:dyDescent="0.25">
      <c r="A7384" s="18" t="s">
        <v>8963</v>
      </c>
      <c r="B7384" s="19"/>
      <c r="C7384" s="19"/>
      <c r="D7384" s="19"/>
      <c r="E7384" s="19"/>
      <c r="F7384" s="15" t="s">
        <v>12960</v>
      </c>
      <c r="G7384" s="20">
        <f>SUBTOTAL(9,G7380:G7383)</f>
        <v>3231123</v>
      </c>
      <c r="H7384" s="20">
        <f>SUBTOTAL(9,H7380:H7383)</f>
        <v>2145979</v>
      </c>
      <c r="I7384" s="19"/>
      <c r="J7384" s="20">
        <f>SUBTOTAL(9,J7380:J7383)</f>
        <v>153914</v>
      </c>
      <c r="K7384" s="20">
        <f>SUBTOTAL(9,K7380:K7383)</f>
        <v>0</v>
      </c>
      <c r="L7384" s="21"/>
    </row>
    <row r="7385" spans="1:12" ht="27" outlineLevel="2" x14ac:dyDescent="0.25">
      <c r="A7385" s="9" t="s">
        <v>3266</v>
      </c>
      <c r="B7385" s="10" t="s">
        <v>2959</v>
      </c>
      <c r="C7385" s="10" t="s">
        <v>1017</v>
      </c>
      <c r="D7385" s="10" t="s">
        <v>1095</v>
      </c>
      <c r="E7385" s="10" t="s">
        <v>1096</v>
      </c>
      <c r="F7385" s="10" t="s">
        <v>16</v>
      </c>
      <c r="G7385" s="11">
        <v>2132769</v>
      </c>
      <c r="H7385" s="6">
        <v>88626.21</v>
      </c>
      <c r="I7385" s="7">
        <f>H7385/G7385</f>
        <v>4.1554528408843154E-2</v>
      </c>
      <c r="J7385" s="6">
        <v>229193</v>
      </c>
      <c r="K7385" s="6">
        <f>H7385</f>
        <v>88626.21</v>
      </c>
      <c r="L7385" s="8">
        <f>K7385/J7385</f>
        <v>0.3866881187470822</v>
      </c>
    </row>
    <row r="7386" spans="1:12" ht="40.5" outlineLevel="2" x14ac:dyDescent="0.25">
      <c r="A7386" s="35" t="s">
        <v>3266</v>
      </c>
      <c r="B7386" s="36" t="s">
        <v>2959</v>
      </c>
      <c r="C7386" s="36" t="s">
        <v>1017</v>
      </c>
      <c r="D7386" s="36" t="s">
        <v>1095</v>
      </c>
      <c r="E7386" s="36" t="s">
        <v>1096</v>
      </c>
      <c r="F7386" s="36" t="s">
        <v>18</v>
      </c>
      <c r="G7386" s="37">
        <v>2651857</v>
      </c>
      <c r="H7386" s="37">
        <v>2651857</v>
      </c>
      <c r="I7386" s="4">
        <f>H7386/G7386</f>
        <v>1</v>
      </c>
      <c r="J7386" s="37"/>
      <c r="K7386" s="37"/>
      <c r="L7386" s="40"/>
    </row>
    <row r="7387" spans="1:12" ht="40.5" outlineLevel="2" x14ac:dyDescent="0.25">
      <c r="A7387" s="9" t="s">
        <v>3266</v>
      </c>
      <c r="B7387" s="10" t="s">
        <v>2959</v>
      </c>
      <c r="C7387" s="10" t="s">
        <v>1017</v>
      </c>
      <c r="D7387" s="10" t="s">
        <v>1095</v>
      </c>
      <c r="E7387" s="10" t="s">
        <v>1096</v>
      </c>
      <c r="F7387" s="10" t="s">
        <v>19</v>
      </c>
      <c r="G7387" s="11">
        <v>13</v>
      </c>
      <c r="H7387" s="11">
        <v>0</v>
      </c>
      <c r="I7387" s="12">
        <f>H7387/G7387</f>
        <v>0</v>
      </c>
      <c r="J7387" s="11"/>
      <c r="K7387" s="11"/>
      <c r="L7387" s="13"/>
    </row>
    <row r="7388" spans="1:12" ht="27" outlineLevel="2" x14ac:dyDescent="0.25">
      <c r="A7388" s="35" t="s">
        <v>3266</v>
      </c>
      <c r="B7388" s="36" t="s">
        <v>2959</v>
      </c>
      <c r="C7388" s="36" t="s">
        <v>1017</v>
      </c>
      <c r="D7388" s="36" t="s">
        <v>1095</v>
      </c>
      <c r="E7388" s="36" t="s">
        <v>1096</v>
      </c>
      <c r="F7388" s="36" t="s">
        <v>21</v>
      </c>
      <c r="G7388" s="37">
        <v>-426554</v>
      </c>
      <c r="H7388" s="37"/>
      <c r="I7388" s="36"/>
      <c r="J7388" s="37"/>
      <c r="K7388" s="37"/>
      <c r="L7388" s="40"/>
    </row>
    <row r="7389" spans="1:12" ht="27" outlineLevel="1" x14ac:dyDescent="0.25">
      <c r="A7389" s="18" t="s">
        <v>8964</v>
      </c>
      <c r="B7389" s="19"/>
      <c r="C7389" s="19"/>
      <c r="D7389" s="19"/>
      <c r="E7389" s="19"/>
      <c r="F7389" s="15" t="s">
        <v>12960</v>
      </c>
      <c r="G7389" s="20">
        <f>SUBTOTAL(9,G7385:G7388)</f>
        <v>4358085</v>
      </c>
      <c r="H7389" s="20">
        <f>SUBTOTAL(9,H7385:H7388)</f>
        <v>2740483.21</v>
      </c>
      <c r="I7389" s="19"/>
      <c r="J7389" s="20">
        <f>SUBTOTAL(9,J7385:J7388)</f>
        <v>229193</v>
      </c>
      <c r="K7389" s="20">
        <f>SUBTOTAL(9,K7385:K7388)</f>
        <v>88626.21</v>
      </c>
      <c r="L7389" s="21"/>
    </row>
    <row r="7390" spans="1:12" ht="27" outlineLevel="2" x14ac:dyDescent="0.25">
      <c r="A7390" s="9" t="s">
        <v>3267</v>
      </c>
      <c r="B7390" s="10" t="s">
        <v>2959</v>
      </c>
      <c r="C7390" s="10" t="s">
        <v>1017</v>
      </c>
      <c r="D7390" s="10" t="s">
        <v>1098</v>
      </c>
      <c r="E7390" s="10" t="s">
        <v>546</v>
      </c>
      <c r="F7390" s="10" t="s">
        <v>16</v>
      </c>
      <c r="G7390" s="11">
        <v>1681305</v>
      </c>
      <c r="H7390" s="6">
        <v>0</v>
      </c>
      <c r="I7390" s="7">
        <f>H7390/G7390</f>
        <v>0</v>
      </c>
      <c r="J7390" s="6">
        <v>192362</v>
      </c>
      <c r="K7390" s="6">
        <f>H7390</f>
        <v>0</v>
      </c>
      <c r="L7390" s="8">
        <f>K7390/J7390</f>
        <v>0</v>
      </c>
    </row>
    <row r="7391" spans="1:12" ht="40.5" outlineLevel="2" x14ac:dyDescent="0.25">
      <c r="A7391" s="35" t="s">
        <v>3267</v>
      </c>
      <c r="B7391" s="36" t="s">
        <v>2959</v>
      </c>
      <c r="C7391" s="36" t="s">
        <v>1017</v>
      </c>
      <c r="D7391" s="36" t="s">
        <v>1098</v>
      </c>
      <c r="E7391" s="36" t="s">
        <v>546</v>
      </c>
      <c r="F7391" s="36" t="s">
        <v>18</v>
      </c>
      <c r="G7391" s="37">
        <v>1239107</v>
      </c>
      <c r="H7391" s="37">
        <v>1239107</v>
      </c>
      <c r="I7391" s="4">
        <f>H7391/G7391</f>
        <v>1</v>
      </c>
      <c r="J7391" s="37"/>
      <c r="K7391" s="37"/>
      <c r="L7391" s="40"/>
    </row>
    <row r="7392" spans="1:12" ht="40.5" outlineLevel="2" x14ac:dyDescent="0.25">
      <c r="A7392" s="9" t="s">
        <v>3267</v>
      </c>
      <c r="B7392" s="10" t="s">
        <v>2959</v>
      </c>
      <c r="C7392" s="10" t="s">
        <v>1017</v>
      </c>
      <c r="D7392" s="10" t="s">
        <v>1098</v>
      </c>
      <c r="E7392" s="10" t="s">
        <v>546</v>
      </c>
      <c r="F7392" s="10" t="s">
        <v>19</v>
      </c>
      <c r="G7392" s="11">
        <v>10</v>
      </c>
      <c r="H7392" s="11">
        <v>0</v>
      </c>
      <c r="I7392" s="12">
        <f>H7392/G7392</f>
        <v>0</v>
      </c>
      <c r="J7392" s="11"/>
      <c r="K7392" s="11"/>
      <c r="L7392" s="13"/>
    </row>
    <row r="7393" spans="1:12" ht="27" outlineLevel="2" x14ac:dyDescent="0.25">
      <c r="A7393" s="35" t="s">
        <v>3267</v>
      </c>
      <c r="B7393" s="36" t="s">
        <v>2959</v>
      </c>
      <c r="C7393" s="36" t="s">
        <v>1017</v>
      </c>
      <c r="D7393" s="36" t="s">
        <v>1098</v>
      </c>
      <c r="E7393" s="36" t="s">
        <v>546</v>
      </c>
      <c r="F7393" s="36" t="s">
        <v>21</v>
      </c>
      <c r="G7393" s="37">
        <v>-336261</v>
      </c>
      <c r="H7393" s="37"/>
      <c r="I7393" s="36"/>
      <c r="J7393" s="37"/>
      <c r="K7393" s="37"/>
      <c r="L7393" s="40"/>
    </row>
    <row r="7394" spans="1:12" ht="27" outlineLevel="1" x14ac:dyDescent="0.25">
      <c r="A7394" s="18" t="s">
        <v>8965</v>
      </c>
      <c r="B7394" s="19"/>
      <c r="C7394" s="19"/>
      <c r="D7394" s="19"/>
      <c r="E7394" s="19"/>
      <c r="F7394" s="15" t="s">
        <v>12960</v>
      </c>
      <c r="G7394" s="20">
        <f>SUBTOTAL(9,G7390:G7393)</f>
        <v>2584161</v>
      </c>
      <c r="H7394" s="20">
        <f>SUBTOTAL(9,H7390:H7393)</f>
        <v>1239107</v>
      </c>
      <c r="I7394" s="19"/>
      <c r="J7394" s="20">
        <f>SUBTOTAL(9,J7390:J7393)</f>
        <v>192362</v>
      </c>
      <c r="K7394" s="20">
        <f>SUBTOTAL(9,K7390:K7393)</f>
        <v>0</v>
      </c>
      <c r="L7394" s="21"/>
    </row>
    <row r="7395" spans="1:12" ht="40.5" outlineLevel="2" x14ac:dyDescent="0.25">
      <c r="A7395" s="9" t="s">
        <v>3268</v>
      </c>
      <c r="B7395" s="10" t="s">
        <v>2959</v>
      </c>
      <c r="C7395" s="10" t="s">
        <v>1017</v>
      </c>
      <c r="D7395" s="10" t="s">
        <v>1100</v>
      </c>
      <c r="E7395" s="10" t="s">
        <v>1101</v>
      </c>
      <c r="F7395" s="10" t="s">
        <v>18</v>
      </c>
      <c r="G7395" s="11">
        <v>4771</v>
      </c>
      <c r="H7395" s="11">
        <v>4771</v>
      </c>
      <c r="I7395" s="12">
        <f>H7395/G7395</f>
        <v>1</v>
      </c>
      <c r="J7395" s="11"/>
      <c r="K7395" s="11"/>
      <c r="L7395" s="13"/>
    </row>
    <row r="7396" spans="1:12" ht="27" outlineLevel="1" x14ac:dyDescent="0.25">
      <c r="A7396" s="22" t="s">
        <v>8966</v>
      </c>
      <c r="B7396" s="15"/>
      <c r="C7396" s="15"/>
      <c r="D7396" s="15"/>
      <c r="E7396" s="15"/>
      <c r="F7396" s="15" t="s">
        <v>12960</v>
      </c>
      <c r="G7396" s="16">
        <f>SUBTOTAL(9,G7395:G7395)</f>
        <v>4771</v>
      </c>
      <c r="H7396" s="16">
        <f>SUBTOTAL(9,H7395:H7395)</f>
        <v>4771</v>
      </c>
      <c r="I7396" s="23"/>
      <c r="J7396" s="16">
        <f>SUBTOTAL(9,J7395:J7395)</f>
        <v>0</v>
      </c>
      <c r="K7396" s="16">
        <f>SUBTOTAL(9,K7395:K7395)</f>
        <v>0</v>
      </c>
      <c r="L7396" s="17"/>
    </row>
    <row r="7397" spans="1:12" ht="27" outlineLevel="2" x14ac:dyDescent="0.25">
      <c r="A7397" s="35" t="s">
        <v>3269</v>
      </c>
      <c r="B7397" s="36" t="s">
        <v>2959</v>
      </c>
      <c r="C7397" s="36" t="s">
        <v>1017</v>
      </c>
      <c r="D7397" s="36" t="s">
        <v>1103</v>
      </c>
      <c r="E7397" s="36" t="s">
        <v>1104</v>
      </c>
      <c r="F7397" s="36" t="s">
        <v>16</v>
      </c>
      <c r="G7397" s="37">
        <v>133688313</v>
      </c>
      <c r="H7397" s="37">
        <v>539166.78</v>
      </c>
      <c r="I7397" s="38">
        <f>H7397/G7397</f>
        <v>4.0330135664139915E-3</v>
      </c>
      <c r="J7397" s="37">
        <v>15293441</v>
      </c>
      <c r="K7397" s="37">
        <f>H7397</f>
        <v>539166.78</v>
      </c>
      <c r="L7397" s="39">
        <f>K7397/J7397</f>
        <v>3.5254772290944855E-2</v>
      </c>
    </row>
    <row r="7398" spans="1:12" ht="40.5" outlineLevel="2" x14ac:dyDescent="0.25">
      <c r="A7398" s="9" t="s">
        <v>3269</v>
      </c>
      <c r="B7398" s="10" t="s">
        <v>2959</v>
      </c>
      <c r="C7398" s="10" t="s">
        <v>1017</v>
      </c>
      <c r="D7398" s="10" t="s">
        <v>1103</v>
      </c>
      <c r="E7398" s="10" t="s">
        <v>1104</v>
      </c>
      <c r="F7398" s="10" t="s">
        <v>18</v>
      </c>
      <c r="G7398" s="11">
        <v>25827007</v>
      </c>
      <c r="H7398" s="11">
        <v>25827007</v>
      </c>
      <c r="I7398" s="12">
        <f>H7398/G7398</f>
        <v>1</v>
      </c>
      <c r="J7398" s="11"/>
      <c r="K7398" s="11"/>
      <c r="L7398" s="13"/>
    </row>
    <row r="7399" spans="1:12" ht="40.5" outlineLevel="2" x14ac:dyDescent="0.25">
      <c r="A7399" s="35" t="s">
        <v>3269</v>
      </c>
      <c r="B7399" s="36" t="s">
        <v>2959</v>
      </c>
      <c r="C7399" s="36" t="s">
        <v>1017</v>
      </c>
      <c r="D7399" s="36" t="s">
        <v>1103</v>
      </c>
      <c r="E7399" s="36" t="s">
        <v>1104</v>
      </c>
      <c r="F7399" s="36" t="s">
        <v>19</v>
      </c>
      <c r="G7399" s="37">
        <v>827</v>
      </c>
      <c r="H7399" s="37">
        <v>0</v>
      </c>
      <c r="I7399" s="4">
        <f>H7399/G7399</f>
        <v>0</v>
      </c>
      <c r="J7399" s="37"/>
      <c r="K7399" s="37"/>
      <c r="L7399" s="40"/>
    </row>
    <row r="7400" spans="1:12" ht="27" outlineLevel="2" x14ac:dyDescent="0.25">
      <c r="A7400" s="9" t="s">
        <v>3269</v>
      </c>
      <c r="B7400" s="10" t="s">
        <v>2959</v>
      </c>
      <c r="C7400" s="10" t="s">
        <v>1017</v>
      </c>
      <c r="D7400" s="10" t="s">
        <v>1103</v>
      </c>
      <c r="E7400" s="10" t="s">
        <v>1104</v>
      </c>
      <c r="F7400" s="10" t="s">
        <v>21</v>
      </c>
      <c r="G7400" s="11">
        <v>-26737663</v>
      </c>
      <c r="H7400" s="11"/>
      <c r="I7400" s="10"/>
      <c r="J7400" s="11"/>
      <c r="K7400" s="11"/>
      <c r="L7400" s="13"/>
    </row>
    <row r="7401" spans="1:12" ht="27" outlineLevel="1" x14ac:dyDescent="0.25">
      <c r="A7401" s="22" t="s">
        <v>8967</v>
      </c>
      <c r="B7401" s="15"/>
      <c r="C7401" s="15"/>
      <c r="D7401" s="15"/>
      <c r="E7401" s="15"/>
      <c r="F7401" s="15" t="s">
        <v>12960</v>
      </c>
      <c r="G7401" s="16">
        <f>SUBTOTAL(9,G7397:G7400)</f>
        <v>132778484</v>
      </c>
      <c r="H7401" s="16">
        <f>SUBTOTAL(9,H7397:H7400)</f>
        <v>26366173.780000001</v>
      </c>
      <c r="I7401" s="15"/>
      <c r="J7401" s="16">
        <f>SUBTOTAL(9,J7397:J7400)</f>
        <v>15293441</v>
      </c>
      <c r="K7401" s="16">
        <f>SUBTOTAL(9,K7397:K7400)</f>
        <v>539166.78</v>
      </c>
      <c r="L7401" s="17"/>
    </row>
    <row r="7402" spans="1:12" ht="27" outlineLevel="2" x14ac:dyDescent="0.25">
      <c r="A7402" s="35" t="s">
        <v>3270</v>
      </c>
      <c r="B7402" s="36" t="s">
        <v>2959</v>
      </c>
      <c r="C7402" s="36" t="s">
        <v>1017</v>
      </c>
      <c r="D7402" s="36" t="s">
        <v>1109</v>
      </c>
      <c r="E7402" s="36" t="s">
        <v>1110</v>
      </c>
      <c r="F7402" s="36" t="s">
        <v>16</v>
      </c>
      <c r="G7402" s="37">
        <v>132519</v>
      </c>
      <c r="H7402" s="37">
        <v>0</v>
      </c>
      <c r="I7402" s="38">
        <f>H7402/G7402</f>
        <v>0</v>
      </c>
      <c r="J7402" s="37">
        <v>15716</v>
      </c>
      <c r="K7402" s="37">
        <f>H7402</f>
        <v>0</v>
      </c>
      <c r="L7402" s="39">
        <f>K7402/J7402</f>
        <v>0</v>
      </c>
    </row>
    <row r="7403" spans="1:12" ht="40.5" outlineLevel="2" x14ac:dyDescent="0.25">
      <c r="A7403" s="9" t="s">
        <v>3270</v>
      </c>
      <c r="B7403" s="10" t="s">
        <v>2959</v>
      </c>
      <c r="C7403" s="10" t="s">
        <v>1017</v>
      </c>
      <c r="D7403" s="10" t="s">
        <v>1109</v>
      </c>
      <c r="E7403" s="10" t="s">
        <v>1110</v>
      </c>
      <c r="F7403" s="10" t="s">
        <v>18</v>
      </c>
      <c r="G7403" s="11">
        <v>250940</v>
      </c>
      <c r="H7403" s="11">
        <v>250940</v>
      </c>
      <c r="I7403" s="12">
        <f>H7403/G7403</f>
        <v>1</v>
      </c>
      <c r="J7403" s="11"/>
      <c r="K7403" s="11"/>
      <c r="L7403" s="13"/>
    </row>
    <row r="7404" spans="1:12" ht="40.5" outlineLevel="2" x14ac:dyDescent="0.25">
      <c r="A7404" s="35" t="s">
        <v>3270</v>
      </c>
      <c r="B7404" s="36" t="s">
        <v>2959</v>
      </c>
      <c r="C7404" s="36" t="s">
        <v>1017</v>
      </c>
      <c r="D7404" s="36" t="s">
        <v>1109</v>
      </c>
      <c r="E7404" s="36" t="s">
        <v>1110</v>
      </c>
      <c r="F7404" s="36" t="s">
        <v>19</v>
      </c>
      <c r="G7404" s="37">
        <v>1</v>
      </c>
      <c r="H7404" s="37">
        <v>0</v>
      </c>
      <c r="I7404" s="4">
        <f>H7404/G7404</f>
        <v>0</v>
      </c>
      <c r="J7404" s="37"/>
      <c r="K7404" s="37"/>
      <c r="L7404" s="40"/>
    </row>
    <row r="7405" spans="1:12" ht="27" outlineLevel="2" x14ac:dyDescent="0.25">
      <c r="A7405" s="9" t="s">
        <v>3270</v>
      </c>
      <c r="B7405" s="10" t="s">
        <v>2959</v>
      </c>
      <c r="C7405" s="10" t="s">
        <v>1017</v>
      </c>
      <c r="D7405" s="10" t="s">
        <v>1109</v>
      </c>
      <c r="E7405" s="10" t="s">
        <v>1110</v>
      </c>
      <c r="F7405" s="10" t="s">
        <v>21</v>
      </c>
      <c r="G7405" s="11">
        <v>-26504</v>
      </c>
      <c r="H7405" s="11"/>
      <c r="I7405" s="10"/>
      <c r="J7405" s="11"/>
      <c r="K7405" s="11"/>
      <c r="L7405" s="13"/>
    </row>
    <row r="7406" spans="1:12" ht="27" outlineLevel="1" x14ac:dyDescent="0.25">
      <c r="A7406" s="22" t="s">
        <v>8968</v>
      </c>
      <c r="B7406" s="15"/>
      <c r="C7406" s="15"/>
      <c r="D7406" s="15"/>
      <c r="E7406" s="15"/>
      <c r="F7406" s="15" t="s">
        <v>12960</v>
      </c>
      <c r="G7406" s="16">
        <f>SUBTOTAL(9,G7402:G7405)</f>
        <v>356956</v>
      </c>
      <c r="H7406" s="16">
        <f>SUBTOTAL(9,H7402:H7405)</f>
        <v>250940</v>
      </c>
      <c r="I7406" s="15"/>
      <c r="J7406" s="16">
        <f>SUBTOTAL(9,J7402:J7405)</f>
        <v>15716</v>
      </c>
      <c r="K7406" s="16">
        <f>SUBTOTAL(9,K7402:K7405)</f>
        <v>0</v>
      </c>
      <c r="L7406" s="17"/>
    </row>
    <row r="7407" spans="1:12" ht="27" outlineLevel="2" x14ac:dyDescent="0.25">
      <c r="A7407" s="35" t="s">
        <v>3271</v>
      </c>
      <c r="B7407" s="36" t="s">
        <v>2959</v>
      </c>
      <c r="C7407" s="36" t="s">
        <v>1017</v>
      </c>
      <c r="D7407" s="36" t="s">
        <v>1112</v>
      </c>
      <c r="E7407" s="36" t="s">
        <v>1113</v>
      </c>
      <c r="F7407" s="36" t="s">
        <v>16</v>
      </c>
      <c r="G7407" s="37">
        <v>72212883</v>
      </c>
      <c r="H7407" s="37">
        <v>3331077.36</v>
      </c>
      <c r="I7407" s="38">
        <f>H7407/G7407</f>
        <v>4.6128574592431103E-2</v>
      </c>
      <c r="J7407" s="37">
        <v>8260883</v>
      </c>
      <c r="K7407" s="37">
        <f>H7407</f>
        <v>3331077.36</v>
      </c>
      <c r="L7407" s="39">
        <f>K7407/J7407</f>
        <v>0.4032350246335652</v>
      </c>
    </row>
    <row r="7408" spans="1:12" ht="40.5" outlineLevel="2" x14ac:dyDescent="0.25">
      <c r="A7408" s="9" t="s">
        <v>3271</v>
      </c>
      <c r="B7408" s="10" t="s">
        <v>2959</v>
      </c>
      <c r="C7408" s="10" t="s">
        <v>1017</v>
      </c>
      <c r="D7408" s="10" t="s">
        <v>1112</v>
      </c>
      <c r="E7408" s="10" t="s">
        <v>1113</v>
      </c>
      <c r="F7408" s="10" t="s">
        <v>18</v>
      </c>
      <c r="G7408" s="11">
        <v>73456905</v>
      </c>
      <c r="H7408" s="11">
        <v>73456905</v>
      </c>
      <c r="I7408" s="12">
        <f>H7408/G7408</f>
        <v>1</v>
      </c>
      <c r="J7408" s="11"/>
      <c r="K7408" s="11"/>
      <c r="L7408" s="13"/>
    </row>
    <row r="7409" spans="1:12" ht="40.5" outlineLevel="2" x14ac:dyDescent="0.25">
      <c r="A7409" s="35" t="s">
        <v>3271</v>
      </c>
      <c r="B7409" s="36" t="s">
        <v>2959</v>
      </c>
      <c r="C7409" s="36" t="s">
        <v>1017</v>
      </c>
      <c r="D7409" s="36" t="s">
        <v>1112</v>
      </c>
      <c r="E7409" s="36" t="s">
        <v>1113</v>
      </c>
      <c r="F7409" s="36" t="s">
        <v>19</v>
      </c>
      <c r="G7409" s="37">
        <v>447</v>
      </c>
      <c r="H7409" s="37">
        <v>0</v>
      </c>
      <c r="I7409" s="4">
        <f>H7409/G7409</f>
        <v>0</v>
      </c>
      <c r="J7409" s="37"/>
      <c r="K7409" s="37"/>
      <c r="L7409" s="40"/>
    </row>
    <row r="7410" spans="1:12" ht="27" outlineLevel="2" x14ac:dyDescent="0.25">
      <c r="A7410" s="9" t="s">
        <v>3271</v>
      </c>
      <c r="B7410" s="10" t="s">
        <v>2959</v>
      </c>
      <c r="C7410" s="10" t="s">
        <v>1017</v>
      </c>
      <c r="D7410" s="10" t="s">
        <v>1112</v>
      </c>
      <c r="E7410" s="10" t="s">
        <v>1113</v>
      </c>
      <c r="F7410" s="10" t="s">
        <v>21</v>
      </c>
      <c r="G7410" s="11">
        <v>-14442577</v>
      </c>
      <c r="H7410" s="11"/>
      <c r="I7410" s="10"/>
      <c r="J7410" s="11"/>
      <c r="K7410" s="11"/>
      <c r="L7410" s="13"/>
    </row>
    <row r="7411" spans="1:12" ht="27" outlineLevel="1" x14ac:dyDescent="0.25">
      <c r="A7411" s="22" t="s">
        <v>8969</v>
      </c>
      <c r="B7411" s="15"/>
      <c r="C7411" s="15"/>
      <c r="D7411" s="15"/>
      <c r="E7411" s="15"/>
      <c r="F7411" s="15" t="s">
        <v>12960</v>
      </c>
      <c r="G7411" s="16">
        <f>SUBTOTAL(9,G7407:G7410)</f>
        <v>131227658</v>
      </c>
      <c r="H7411" s="16">
        <f>SUBTOTAL(9,H7407:H7410)</f>
        <v>76787982.359999999</v>
      </c>
      <c r="I7411" s="15"/>
      <c r="J7411" s="16">
        <f>SUBTOTAL(9,J7407:J7410)</f>
        <v>8260883</v>
      </c>
      <c r="K7411" s="16">
        <f>SUBTOTAL(9,K7407:K7410)</f>
        <v>3331077.36</v>
      </c>
      <c r="L7411" s="17"/>
    </row>
    <row r="7412" spans="1:12" ht="27" outlineLevel="2" x14ac:dyDescent="0.25">
      <c r="A7412" s="35" t="s">
        <v>3272</v>
      </c>
      <c r="B7412" s="36" t="s">
        <v>2959</v>
      </c>
      <c r="C7412" s="36" t="s">
        <v>1017</v>
      </c>
      <c r="D7412" s="36" t="s">
        <v>1115</v>
      </c>
      <c r="E7412" s="36" t="s">
        <v>1116</v>
      </c>
      <c r="F7412" s="36" t="s">
        <v>16</v>
      </c>
      <c r="G7412" s="37">
        <v>37275</v>
      </c>
      <c r="H7412" s="37">
        <v>5912.7</v>
      </c>
      <c r="I7412" s="38">
        <f>H7412/G7412</f>
        <v>0.15862374245472838</v>
      </c>
      <c r="J7412" s="37">
        <v>4287</v>
      </c>
      <c r="K7412" s="37">
        <f>H7412</f>
        <v>5912.7</v>
      </c>
      <c r="L7412" s="39">
        <f>K7412/J7412</f>
        <v>1.379216235129461</v>
      </c>
    </row>
    <row r="7413" spans="1:12" ht="40.5" outlineLevel="2" x14ac:dyDescent="0.25">
      <c r="A7413" s="9" t="s">
        <v>3272</v>
      </c>
      <c r="B7413" s="10" t="s">
        <v>2959</v>
      </c>
      <c r="C7413" s="10" t="s">
        <v>1017</v>
      </c>
      <c r="D7413" s="10" t="s">
        <v>1115</v>
      </c>
      <c r="E7413" s="10" t="s">
        <v>1116</v>
      </c>
      <c r="F7413" s="10" t="s">
        <v>18</v>
      </c>
      <c r="G7413" s="11">
        <v>67308</v>
      </c>
      <c r="H7413" s="11">
        <v>67308</v>
      </c>
      <c r="I7413" s="12">
        <f>H7413/G7413</f>
        <v>1</v>
      </c>
      <c r="J7413" s="11"/>
      <c r="K7413" s="11"/>
      <c r="L7413" s="13"/>
    </row>
    <row r="7414" spans="1:12" ht="27" outlineLevel="2" x14ac:dyDescent="0.25">
      <c r="A7414" s="35" t="s">
        <v>3272</v>
      </c>
      <c r="B7414" s="36" t="s">
        <v>2959</v>
      </c>
      <c r="C7414" s="36" t="s">
        <v>1017</v>
      </c>
      <c r="D7414" s="36" t="s">
        <v>1115</v>
      </c>
      <c r="E7414" s="36" t="s">
        <v>1116</v>
      </c>
      <c r="F7414" s="36" t="s">
        <v>21</v>
      </c>
      <c r="G7414" s="37">
        <v>-7455</v>
      </c>
      <c r="H7414" s="37"/>
      <c r="I7414" s="36"/>
      <c r="J7414" s="37"/>
      <c r="K7414" s="37"/>
      <c r="L7414" s="40"/>
    </row>
    <row r="7415" spans="1:12" ht="27" outlineLevel="1" x14ac:dyDescent="0.25">
      <c r="A7415" s="18" t="s">
        <v>8970</v>
      </c>
      <c r="B7415" s="19"/>
      <c r="C7415" s="19"/>
      <c r="D7415" s="19"/>
      <c r="E7415" s="19"/>
      <c r="F7415" s="15" t="s">
        <v>12960</v>
      </c>
      <c r="G7415" s="20">
        <f>SUBTOTAL(9,G7412:G7414)</f>
        <v>97128</v>
      </c>
      <c r="H7415" s="20">
        <f>SUBTOTAL(9,H7412:H7414)</f>
        <v>73220.7</v>
      </c>
      <c r="I7415" s="19"/>
      <c r="J7415" s="20">
        <f>SUBTOTAL(9,J7412:J7414)</f>
        <v>4287</v>
      </c>
      <c r="K7415" s="20">
        <f>SUBTOTAL(9,K7412:K7414)</f>
        <v>5912.7</v>
      </c>
      <c r="L7415" s="21"/>
    </row>
    <row r="7416" spans="1:12" ht="27" outlineLevel="2" x14ac:dyDescent="0.25">
      <c r="A7416" s="9" t="s">
        <v>3273</v>
      </c>
      <c r="B7416" s="10" t="s">
        <v>2959</v>
      </c>
      <c r="C7416" s="10" t="s">
        <v>1017</v>
      </c>
      <c r="D7416" s="10" t="s">
        <v>1118</v>
      </c>
      <c r="E7416" s="10" t="s">
        <v>1119</v>
      </c>
      <c r="F7416" s="10" t="s">
        <v>16</v>
      </c>
      <c r="G7416" s="11">
        <v>669010</v>
      </c>
      <c r="H7416" s="6">
        <v>0</v>
      </c>
      <c r="I7416" s="7">
        <f>H7416/G7416</f>
        <v>0</v>
      </c>
      <c r="J7416" s="6">
        <v>71190</v>
      </c>
      <c r="K7416" s="6">
        <f>H7416</f>
        <v>0</v>
      </c>
      <c r="L7416" s="8">
        <f>K7416/J7416</f>
        <v>0</v>
      </c>
    </row>
    <row r="7417" spans="1:12" ht="40.5" outlineLevel="2" x14ac:dyDescent="0.25">
      <c r="A7417" s="35" t="s">
        <v>3273</v>
      </c>
      <c r="B7417" s="36" t="s">
        <v>2959</v>
      </c>
      <c r="C7417" s="36" t="s">
        <v>1017</v>
      </c>
      <c r="D7417" s="36" t="s">
        <v>1118</v>
      </c>
      <c r="E7417" s="36" t="s">
        <v>1119</v>
      </c>
      <c r="F7417" s="36" t="s">
        <v>18</v>
      </c>
      <c r="G7417" s="37">
        <v>892905</v>
      </c>
      <c r="H7417" s="37">
        <v>892905</v>
      </c>
      <c r="I7417" s="4">
        <f>H7417/G7417</f>
        <v>1</v>
      </c>
      <c r="J7417" s="37"/>
      <c r="K7417" s="37"/>
      <c r="L7417" s="40"/>
    </row>
    <row r="7418" spans="1:12" ht="40.5" outlineLevel="2" x14ac:dyDescent="0.25">
      <c r="A7418" s="9" t="s">
        <v>3273</v>
      </c>
      <c r="B7418" s="10" t="s">
        <v>2959</v>
      </c>
      <c r="C7418" s="10" t="s">
        <v>1017</v>
      </c>
      <c r="D7418" s="10" t="s">
        <v>1118</v>
      </c>
      <c r="E7418" s="10" t="s">
        <v>1119</v>
      </c>
      <c r="F7418" s="10" t="s">
        <v>19</v>
      </c>
      <c r="G7418" s="11">
        <v>4</v>
      </c>
      <c r="H7418" s="11">
        <v>0</v>
      </c>
      <c r="I7418" s="12">
        <f>H7418/G7418</f>
        <v>0</v>
      </c>
      <c r="J7418" s="11"/>
      <c r="K7418" s="11"/>
      <c r="L7418" s="13"/>
    </row>
    <row r="7419" spans="1:12" ht="27" outlineLevel="2" x14ac:dyDescent="0.25">
      <c r="A7419" s="35" t="s">
        <v>3273</v>
      </c>
      <c r="B7419" s="36" t="s">
        <v>2959</v>
      </c>
      <c r="C7419" s="36" t="s">
        <v>1017</v>
      </c>
      <c r="D7419" s="36" t="s">
        <v>1118</v>
      </c>
      <c r="E7419" s="36" t="s">
        <v>1119</v>
      </c>
      <c r="F7419" s="36" t="s">
        <v>21</v>
      </c>
      <c r="G7419" s="37">
        <v>-133802</v>
      </c>
      <c r="H7419" s="37"/>
      <c r="I7419" s="36"/>
      <c r="J7419" s="37"/>
      <c r="K7419" s="37"/>
      <c r="L7419" s="40"/>
    </row>
    <row r="7420" spans="1:12" ht="27" outlineLevel="1" x14ac:dyDescent="0.25">
      <c r="A7420" s="18" t="s">
        <v>8971</v>
      </c>
      <c r="B7420" s="19"/>
      <c r="C7420" s="19"/>
      <c r="D7420" s="19"/>
      <c r="E7420" s="19"/>
      <c r="F7420" s="15" t="s">
        <v>12960</v>
      </c>
      <c r="G7420" s="20">
        <f>SUBTOTAL(9,G7416:G7419)</f>
        <v>1428117</v>
      </c>
      <c r="H7420" s="20">
        <f>SUBTOTAL(9,H7416:H7419)</f>
        <v>892905</v>
      </c>
      <c r="I7420" s="19"/>
      <c r="J7420" s="20">
        <f>SUBTOTAL(9,J7416:J7419)</f>
        <v>71190</v>
      </c>
      <c r="K7420" s="20">
        <f>SUBTOTAL(9,K7416:K7419)</f>
        <v>0</v>
      </c>
      <c r="L7420" s="21"/>
    </row>
    <row r="7421" spans="1:12" ht="27" outlineLevel="2" x14ac:dyDescent="0.25">
      <c r="A7421" s="9" t="s">
        <v>3274</v>
      </c>
      <c r="B7421" s="10" t="s">
        <v>2959</v>
      </c>
      <c r="C7421" s="10" t="s">
        <v>1017</v>
      </c>
      <c r="D7421" s="10" t="s">
        <v>1121</v>
      </c>
      <c r="E7421" s="10" t="s">
        <v>1122</v>
      </c>
      <c r="F7421" s="10" t="s">
        <v>16</v>
      </c>
      <c r="G7421" s="11">
        <v>1273334</v>
      </c>
      <c r="H7421" s="6">
        <v>110227.09</v>
      </c>
      <c r="I7421" s="7">
        <f>H7421/G7421</f>
        <v>8.6565732164538126E-2</v>
      </c>
      <c r="J7421" s="6">
        <v>140342</v>
      </c>
      <c r="K7421" s="6">
        <f>H7421</f>
        <v>110227.09</v>
      </c>
      <c r="L7421" s="8">
        <f>K7421/J7421</f>
        <v>0.7854176939191404</v>
      </c>
    </row>
    <row r="7422" spans="1:12" ht="40.5" outlineLevel="2" x14ac:dyDescent="0.25">
      <c r="A7422" s="35" t="s">
        <v>3274</v>
      </c>
      <c r="B7422" s="36" t="s">
        <v>2959</v>
      </c>
      <c r="C7422" s="36" t="s">
        <v>1017</v>
      </c>
      <c r="D7422" s="36" t="s">
        <v>1121</v>
      </c>
      <c r="E7422" s="36" t="s">
        <v>1122</v>
      </c>
      <c r="F7422" s="36" t="s">
        <v>18</v>
      </c>
      <c r="G7422" s="37">
        <v>2069429</v>
      </c>
      <c r="H7422" s="37">
        <v>2069429</v>
      </c>
      <c r="I7422" s="4">
        <f>H7422/G7422</f>
        <v>1</v>
      </c>
      <c r="J7422" s="37"/>
      <c r="K7422" s="37"/>
      <c r="L7422" s="40"/>
    </row>
    <row r="7423" spans="1:12" ht="40.5" outlineLevel="2" x14ac:dyDescent="0.25">
      <c r="A7423" s="9" t="s">
        <v>3274</v>
      </c>
      <c r="B7423" s="10" t="s">
        <v>2959</v>
      </c>
      <c r="C7423" s="10" t="s">
        <v>1017</v>
      </c>
      <c r="D7423" s="10" t="s">
        <v>1121</v>
      </c>
      <c r="E7423" s="10" t="s">
        <v>1122</v>
      </c>
      <c r="F7423" s="10" t="s">
        <v>19</v>
      </c>
      <c r="G7423" s="11">
        <v>8</v>
      </c>
      <c r="H7423" s="11">
        <v>0</v>
      </c>
      <c r="I7423" s="12">
        <f>H7423/G7423</f>
        <v>0</v>
      </c>
      <c r="J7423" s="11"/>
      <c r="K7423" s="11"/>
      <c r="L7423" s="13"/>
    </row>
    <row r="7424" spans="1:12" ht="27" outlineLevel="2" x14ac:dyDescent="0.25">
      <c r="A7424" s="35" t="s">
        <v>3274</v>
      </c>
      <c r="B7424" s="36" t="s">
        <v>2959</v>
      </c>
      <c r="C7424" s="36" t="s">
        <v>1017</v>
      </c>
      <c r="D7424" s="36" t="s">
        <v>1121</v>
      </c>
      <c r="E7424" s="36" t="s">
        <v>1122</v>
      </c>
      <c r="F7424" s="36" t="s">
        <v>21</v>
      </c>
      <c r="G7424" s="37">
        <v>-254667</v>
      </c>
      <c r="H7424" s="37"/>
      <c r="I7424" s="36"/>
      <c r="J7424" s="37"/>
      <c r="K7424" s="37"/>
      <c r="L7424" s="40"/>
    </row>
    <row r="7425" spans="1:12" ht="27" outlineLevel="1" x14ac:dyDescent="0.25">
      <c r="A7425" s="18" t="s">
        <v>8972</v>
      </c>
      <c r="B7425" s="19"/>
      <c r="C7425" s="19"/>
      <c r="D7425" s="19"/>
      <c r="E7425" s="19"/>
      <c r="F7425" s="15" t="s">
        <v>12960</v>
      </c>
      <c r="G7425" s="20">
        <f>SUBTOTAL(9,G7421:G7424)</f>
        <v>3088104</v>
      </c>
      <c r="H7425" s="20">
        <f>SUBTOTAL(9,H7421:H7424)</f>
        <v>2179656.09</v>
      </c>
      <c r="I7425" s="19"/>
      <c r="J7425" s="20">
        <f>SUBTOTAL(9,J7421:J7424)</f>
        <v>140342</v>
      </c>
      <c r="K7425" s="20">
        <f>SUBTOTAL(9,K7421:K7424)</f>
        <v>110227.09</v>
      </c>
      <c r="L7425" s="21"/>
    </row>
    <row r="7426" spans="1:12" ht="27" outlineLevel="2" x14ac:dyDescent="0.25">
      <c r="A7426" s="9" t="s">
        <v>3275</v>
      </c>
      <c r="B7426" s="10" t="s">
        <v>2959</v>
      </c>
      <c r="C7426" s="10" t="s">
        <v>1124</v>
      </c>
      <c r="D7426" s="10" t="s">
        <v>1127</v>
      </c>
      <c r="E7426" s="10" t="s">
        <v>1128</v>
      </c>
      <c r="F7426" s="10" t="s">
        <v>16</v>
      </c>
      <c r="G7426" s="11">
        <v>7535969</v>
      </c>
      <c r="H7426" s="6">
        <v>795750.75000000012</v>
      </c>
      <c r="I7426" s="7">
        <f>H7426/G7426</f>
        <v>0.10559368675746943</v>
      </c>
      <c r="J7426" s="6">
        <v>843107</v>
      </c>
      <c r="K7426" s="6">
        <f>H7426</f>
        <v>795750.75000000012</v>
      </c>
      <c r="L7426" s="8">
        <f>K7426/J7426</f>
        <v>0.94383126934066508</v>
      </c>
    </row>
    <row r="7427" spans="1:12" ht="40.5" outlineLevel="2" x14ac:dyDescent="0.25">
      <c r="A7427" s="35" t="s">
        <v>3275</v>
      </c>
      <c r="B7427" s="36" t="s">
        <v>2959</v>
      </c>
      <c r="C7427" s="36" t="s">
        <v>1124</v>
      </c>
      <c r="D7427" s="36" t="s">
        <v>1127</v>
      </c>
      <c r="E7427" s="36" t="s">
        <v>1128</v>
      </c>
      <c r="F7427" s="36" t="s">
        <v>18</v>
      </c>
      <c r="G7427" s="37">
        <v>152387805</v>
      </c>
      <c r="H7427" s="37">
        <v>152387805</v>
      </c>
      <c r="I7427" s="4">
        <f>H7427/G7427</f>
        <v>1</v>
      </c>
      <c r="J7427" s="37"/>
      <c r="K7427" s="37"/>
      <c r="L7427" s="40"/>
    </row>
    <row r="7428" spans="1:12" ht="40.5" outlineLevel="2" x14ac:dyDescent="0.25">
      <c r="A7428" s="9" t="s">
        <v>3275</v>
      </c>
      <c r="B7428" s="10" t="s">
        <v>2959</v>
      </c>
      <c r="C7428" s="10" t="s">
        <v>1124</v>
      </c>
      <c r="D7428" s="10" t="s">
        <v>1127</v>
      </c>
      <c r="E7428" s="10" t="s">
        <v>1128</v>
      </c>
      <c r="F7428" s="10" t="s">
        <v>19</v>
      </c>
      <c r="G7428" s="11">
        <v>47</v>
      </c>
      <c r="H7428" s="11">
        <v>0</v>
      </c>
      <c r="I7428" s="12">
        <f>H7428/G7428</f>
        <v>0</v>
      </c>
      <c r="J7428" s="11"/>
      <c r="K7428" s="11"/>
      <c r="L7428" s="13"/>
    </row>
    <row r="7429" spans="1:12" ht="27" outlineLevel="2" x14ac:dyDescent="0.25">
      <c r="A7429" s="35" t="s">
        <v>3275</v>
      </c>
      <c r="B7429" s="36" t="s">
        <v>2959</v>
      </c>
      <c r="C7429" s="36" t="s">
        <v>1124</v>
      </c>
      <c r="D7429" s="36" t="s">
        <v>1127</v>
      </c>
      <c r="E7429" s="36" t="s">
        <v>1128</v>
      </c>
      <c r="F7429" s="36" t="s">
        <v>21</v>
      </c>
      <c r="G7429" s="37">
        <v>-1507194</v>
      </c>
      <c r="H7429" s="37"/>
      <c r="I7429" s="36"/>
      <c r="J7429" s="37"/>
      <c r="K7429" s="37"/>
      <c r="L7429" s="40"/>
    </row>
    <row r="7430" spans="1:12" ht="27" outlineLevel="1" x14ac:dyDescent="0.25">
      <c r="A7430" s="18" t="s">
        <v>8973</v>
      </c>
      <c r="B7430" s="19"/>
      <c r="C7430" s="19"/>
      <c r="D7430" s="19"/>
      <c r="E7430" s="19"/>
      <c r="F7430" s="15" t="s">
        <v>12960</v>
      </c>
      <c r="G7430" s="20">
        <f>SUBTOTAL(9,G7426:G7429)</f>
        <v>158416627</v>
      </c>
      <c r="H7430" s="20">
        <f>SUBTOTAL(9,H7426:H7429)</f>
        <v>153183555.75</v>
      </c>
      <c r="I7430" s="19"/>
      <c r="J7430" s="20">
        <f>SUBTOTAL(9,J7426:J7429)</f>
        <v>843107</v>
      </c>
      <c r="K7430" s="20">
        <f>SUBTOTAL(9,K7426:K7429)</f>
        <v>795750.75000000012</v>
      </c>
      <c r="L7430" s="21"/>
    </row>
    <row r="7431" spans="1:12" ht="27" outlineLevel="2" x14ac:dyDescent="0.25">
      <c r="A7431" s="9" t="s">
        <v>3276</v>
      </c>
      <c r="B7431" s="10" t="s">
        <v>2959</v>
      </c>
      <c r="C7431" s="10" t="s">
        <v>1124</v>
      </c>
      <c r="D7431" s="10" t="s">
        <v>1130</v>
      </c>
      <c r="E7431" s="10" t="s">
        <v>1131</v>
      </c>
      <c r="F7431" s="10" t="s">
        <v>16</v>
      </c>
      <c r="G7431" s="11">
        <v>586031594</v>
      </c>
      <c r="H7431" s="6">
        <v>34935909.670000002</v>
      </c>
      <c r="I7431" s="7">
        <f>H7431/G7431</f>
        <v>5.9614379203589495E-2</v>
      </c>
      <c r="J7431" s="6">
        <v>43971046.859999999</v>
      </c>
      <c r="K7431" s="6">
        <f>H7431</f>
        <v>34935909.670000002</v>
      </c>
      <c r="L7431" s="8">
        <f>K7431/J7431</f>
        <v>0.79452076229235358</v>
      </c>
    </row>
    <row r="7432" spans="1:12" ht="40.5" outlineLevel="2" x14ac:dyDescent="0.25">
      <c r="A7432" s="35" t="s">
        <v>3276</v>
      </c>
      <c r="B7432" s="36" t="s">
        <v>2959</v>
      </c>
      <c r="C7432" s="36" t="s">
        <v>1124</v>
      </c>
      <c r="D7432" s="36" t="s">
        <v>1130</v>
      </c>
      <c r="E7432" s="36" t="s">
        <v>1131</v>
      </c>
      <c r="F7432" s="36" t="s">
        <v>18</v>
      </c>
      <c r="G7432" s="37">
        <v>1011648524</v>
      </c>
      <c r="H7432" s="37">
        <v>1011648524</v>
      </c>
      <c r="I7432" s="4">
        <f>H7432/G7432</f>
        <v>1</v>
      </c>
      <c r="J7432" s="37"/>
      <c r="K7432" s="37"/>
      <c r="L7432" s="40"/>
    </row>
    <row r="7433" spans="1:12" ht="40.5" outlineLevel="2" x14ac:dyDescent="0.25">
      <c r="A7433" s="9" t="s">
        <v>3276</v>
      </c>
      <c r="B7433" s="10" t="s">
        <v>2959</v>
      </c>
      <c r="C7433" s="10" t="s">
        <v>1124</v>
      </c>
      <c r="D7433" s="10" t="s">
        <v>1130</v>
      </c>
      <c r="E7433" s="10" t="s">
        <v>1131</v>
      </c>
      <c r="F7433" s="10" t="s">
        <v>19</v>
      </c>
      <c r="G7433" s="11">
        <v>3624</v>
      </c>
      <c r="H7433" s="11">
        <v>0</v>
      </c>
      <c r="I7433" s="12">
        <f>H7433/G7433</f>
        <v>0</v>
      </c>
      <c r="J7433" s="11"/>
      <c r="K7433" s="11"/>
      <c r="L7433" s="13"/>
    </row>
    <row r="7434" spans="1:12" ht="27" outlineLevel="2" x14ac:dyDescent="0.25">
      <c r="A7434" s="35" t="s">
        <v>3276</v>
      </c>
      <c r="B7434" s="36" t="s">
        <v>2959</v>
      </c>
      <c r="C7434" s="36" t="s">
        <v>1124</v>
      </c>
      <c r="D7434" s="36" t="s">
        <v>1130</v>
      </c>
      <c r="E7434" s="36" t="s">
        <v>1131</v>
      </c>
      <c r="F7434" s="36" t="s">
        <v>21</v>
      </c>
      <c r="G7434" s="37">
        <v>-117206319</v>
      </c>
      <c r="H7434" s="37"/>
      <c r="I7434" s="36"/>
      <c r="J7434" s="37"/>
      <c r="K7434" s="37"/>
      <c r="L7434" s="40"/>
    </row>
    <row r="7435" spans="1:12" ht="27" outlineLevel="1" x14ac:dyDescent="0.25">
      <c r="A7435" s="18" t="s">
        <v>8974</v>
      </c>
      <c r="B7435" s="19"/>
      <c r="C7435" s="19"/>
      <c r="D7435" s="19"/>
      <c r="E7435" s="19"/>
      <c r="F7435" s="15" t="s">
        <v>12960</v>
      </c>
      <c r="G7435" s="20">
        <f>SUBTOTAL(9,G7431:G7434)</f>
        <v>1480477423</v>
      </c>
      <c r="H7435" s="20">
        <f>SUBTOTAL(9,H7431:H7434)</f>
        <v>1046584433.67</v>
      </c>
      <c r="I7435" s="19"/>
      <c r="J7435" s="20">
        <f>SUBTOTAL(9,J7431:J7434)</f>
        <v>43971046.859999999</v>
      </c>
      <c r="K7435" s="20">
        <f>SUBTOTAL(9,K7431:K7434)</f>
        <v>34935909.670000002</v>
      </c>
      <c r="L7435" s="21"/>
    </row>
    <row r="7436" spans="1:12" ht="27" outlineLevel="2" x14ac:dyDescent="0.25">
      <c r="A7436" s="9" t="s">
        <v>3277</v>
      </c>
      <c r="B7436" s="10" t="s">
        <v>2959</v>
      </c>
      <c r="C7436" s="10" t="s">
        <v>1124</v>
      </c>
      <c r="D7436" s="10" t="s">
        <v>1133</v>
      </c>
      <c r="E7436" s="10" t="s">
        <v>1134</v>
      </c>
      <c r="F7436" s="10" t="s">
        <v>16</v>
      </c>
      <c r="G7436" s="11">
        <v>29892719749</v>
      </c>
      <c r="H7436" s="6">
        <v>8639863991.25</v>
      </c>
      <c r="I7436" s="7">
        <f>H7436/G7436</f>
        <v>0.28902903662819202</v>
      </c>
      <c r="J7436" s="6">
        <v>3306970173.5500002</v>
      </c>
      <c r="K7436" s="6">
        <f>H7436</f>
        <v>8639863991.25</v>
      </c>
      <c r="L7436" s="8">
        <f>K7436/J7436</f>
        <v>2.6126222910487247</v>
      </c>
    </row>
    <row r="7437" spans="1:12" ht="40.5" outlineLevel="2" x14ac:dyDescent="0.25">
      <c r="A7437" s="35" t="s">
        <v>3277</v>
      </c>
      <c r="B7437" s="36" t="s">
        <v>2959</v>
      </c>
      <c r="C7437" s="36" t="s">
        <v>1124</v>
      </c>
      <c r="D7437" s="36" t="s">
        <v>1133</v>
      </c>
      <c r="E7437" s="36" t="s">
        <v>1134</v>
      </c>
      <c r="F7437" s="36" t="s">
        <v>18</v>
      </c>
      <c r="G7437" s="37">
        <v>17466604451</v>
      </c>
      <c r="H7437" s="37">
        <v>17466604451</v>
      </c>
      <c r="I7437" s="4">
        <f>H7437/G7437</f>
        <v>1</v>
      </c>
      <c r="J7437" s="37"/>
      <c r="K7437" s="37"/>
      <c r="L7437" s="40"/>
    </row>
    <row r="7438" spans="1:12" ht="40.5" outlineLevel="2" x14ac:dyDescent="0.25">
      <c r="A7438" s="9" t="s">
        <v>3277</v>
      </c>
      <c r="B7438" s="10" t="s">
        <v>2959</v>
      </c>
      <c r="C7438" s="10" t="s">
        <v>1124</v>
      </c>
      <c r="D7438" s="10" t="s">
        <v>1133</v>
      </c>
      <c r="E7438" s="10" t="s">
        <v>1134</v>
      </c>
      <c r="F7438" s="10" t="s">
        <v>19</v>
      </c>
      <c r="G7438" s="11">
        <v>184882</v>
      </c>
      <c r="H7438" s="11">
        <v>0</v>
      </c>
      <c r="I7438" s="12">
        <f>H7438/G7438</f>
        <v>0</v>
      </c>
      <c r="J7438" s="11"/>
      <c r="K7438" s="11"/>
      <c r="L7438" s="13"/>
    </row>
    <row r="7439" spans="1:12" ht="27" outlineLevel="2" x14ac:dyDescent="0.25">
      <c r="A7439" s="35" t="s">
        <v>3277</v>
      </c>
      <c r="B7439" s="36" t="s">
        <v>2959</v>
      </c>
      <c r="C7439" s="36" t="s">
        <v>1124</v>
      </c>
      <c r="D7439" s="36" t="s">
        <v>1133</v>
      </c>
      <c r="E7439" s="36" t="s">
        <v>1134</v>
      </c>
      <c r="F7439" s="36" t="s">
        <v>21</v>
      </c>
      <c r="G7439" s="37">
        <v>-5978543950</v>
      </c>
      <c r="H7439" s="37"/>
      <c r="I7439" s="36"/>
      <c r="J7439" s="37"/>
      <c r="K7439" s="37"/>
      <c r="L7439" s="40"/>
    </row>
    <row r="7440" spans="1:12" ht="27" outlineLevel="1" x14ac:dyDescent="0.25">
      <c r="A7440" s="18" t="s">
        <v>8975</v>
      </c>
      <c r="B7440" s="19"/>
      <c r="C7440" s="19"/>
      <c r="D7440" s="19"/>
      <c r="E7440" s="19"/>
      <c r="F7440" s="15" t="s">
        <v>12960</v>
      </c>
      <c r="G7440" s="20">
        <f>SUBTOTAL(9,G7436:G7439)</f>
        <v>41380965132</v>
      </c>
      <c r="H7440" s="20">
        <f>SUBTOTAL(9,H7436:H7439)</f>
        <v>26106468442.25</v>
      </c>
      <c r="I7440" s="19"/>
      <c r="J7440" s="20">
        <f>SUBTOTAL(9,J7436:J7439)</f>
        <v>3306970173.5500002</v>
      </c>
      <c r="K7440" s="20">
        <f>SUBTOTAL(9,K7436:K7439)</f>
        <v>8639863991.25</v>
      </c>
      <c r="L7440" s="21"/>
    </row>
    <row r="7441" spans="1:12" ht="27" outlineLevel="2" x14ac:dyDescent="0.25">
      <c r="A7441" s="9" t="s">
        <v>3278</v>
      </c>
      <c r="B7441" s="10" t="s">
        <v>2959</v>
      </c>
      <c r="C7441" s="10" t="s">
        <v>1124</v>
      </c>
      <c r="D7441" s="10" t="s">
        <v>1136</v>
      </c>
      <c r="E7441" s="10" t="s">
        <v>1137</v>
      </c>
      <c r="F7441" s="10" t="s">
        <v>16</v>
      </c>
      <c r="G7441" s="11">
        <v>11004124</v>
      </c>
      <c r="H7441" s="6">
        <v>11004124</v>
      </c>
      <c r="I7441" s="7">
        <f>H7441/G7441</f>
        <v>1</v>
      </c>
      <c r="J7441" s="6">
        <v>1385520.58</v>
      </c>
      <c r="K7441" s="6">
        <f>H7441</f>
        <v>11004124</v>
      </c>
      <c r="L7441" s="8">
        <f>K7441/J7441</f>
        <v>7.9422306379599208</v>
      </c>
    </row>
    <row r="7442" spans="1:12" ht="40.5" outlineLevel="2" x14ac:dyDescent="0.25">
      <c r="A7442" s="35" t="s">
        <v>3278</v>
      </c>
      <c r="B7442" s="36" t="s">
        <v>2959</v>
      </c>
      <c r="C7442" s="36" t="s">
        <v>1124</v>
      </c>
      <c r="D7442" s="36" t="s">
        <v>1136</v>
      </c>
      <c r="E7442" s="36" t="s">
        <v>1137</v>
      </c>
      <c r="F7442" s="36" t="s">
        <v>18</v>
      </c>
      <c r="G7442" s="37">
        <v>147205704</v>
      </c>
      <c r="H7442" s="37">
        <v>147205704</v>
      </c>
      <c r="I7442" s="4">
        <f>H7442/G7442</f>
        <v>1</v>
      </c>
      <c r="J7442" s="37"/>
      <c r="K7442" s="37"/>
      <c r="L7442" s="40"/>
    </row>
    <row r="7443" spans="1:12" ht="40.5" outlineLevel="2" x14ac:dyDescent="0.25">
      <c r="A7443" s="9" t="s">
        <v>3278</v>
      </c>
      <c r="B7443" s="10" t="s">
        <v>2959</v>
      </c>
      <c r="C7443" s="10" t="s">
        <v>1124</v>
      </c>
      <c r="D7443" s="10" t="s">
        <v>1136</v>
      </c>
      <c r="E7443" s="10" t="s">
        <v>1137</v>
      </c>
      <c r="F7443" s="10" t="s">
        <v>19</v>
      </c>
      <c r="G7443" s="11">
        <v>68</v>
      </c>
      <c r="H7443" s="11">
        <v>0</v>
      </c>
      <c r="I7443" s="12">
        <f>H7443/G7443</f>
        <v>0</v>
      </c>
      <c r="J7443" s="11"/>
      <c r="K7443" s="11"/>
      <c r="L7443" s="13"/>
    </row>
    <row r="7444" spans="1:12" ht="27" outlineLevel="2" x14ac:dyDescent="0.25">
      <c r="A7444" s="35" t="s">
        <v>3278</v>
      </c>
      <c r="B7444" s="36" t="s">
        <v>2959</v>
      </c>
      <c r="C7444" s="36" t="s">
        <v>1124</v>
      </c>
      <c r="D7444" s="36" t="s">
        <v>1136</v>
      </c>
      <c r="E7444" s="36" t="s">
        <v>1137</v>
      </c>
      <c r="F7444" s="36" t="s">
        <v>21</v>
      </c>
      <c r="G7444" s="37">
        <v>-2200825</v>
      </c>
      <c r="H7444" s="37"/>
      <c r="I7444" s="36"/>
      <c r="J7444" s="37"/>
      <c r="K7444" s="37"/>
      <c r="L7444" s="40"/>
    </row>
    <row r="7445" spans="1:12" ht="27" outlineLevel="1" x14ac:dyDescent="0.25">
      <c r="A7445" s="18" t="s">
        <v>8976</v>
      </c>
      <c r="B7445" s="19"/>
      <c r="C7445" s="19"/>
      <c r="D7445" s="19"/>
      <c r="E7445" s="19"/>
      <c r="F7445" s="15" t="s">
        <v>12960</v>
      </c>
      <c r="G7445" s="20">
        <f>SUBTOTAL(9,G7441:G7444)</f>
        <v>156009071</v>
      </c>
      <c r="H7445" s="20">
        <f>SUBTOTAL(9,H7441:H7444)</f>
        <v>158209828</v>
      </c>
      <c r="I7445" s="19"/>
      <c r="J7445" s="20">
        <f>SUBTOTAL(9,J7441:J7444)</f>
        <v>1385520.58</v>
      </c>
      <c r="K7445" s="20">
        <f>SUBTOTAL(9,K7441:K7444)</f>
        <v>11004124</v>
      </c>
      <c r="L7445" s="21"/>
    </row>
    <row r="7446" spans="1:12" ht="27" outlineLevel="2" x14ac:dyDescent="0.25">
      <c r="A7446" s="9" t="s">
        <v>3279</v>
      </c>
      <c r="B7446" s="10" t="s">
        <v>2959</v>
      </c>
      <c r="C7446" s="10" t="s">
        <v>1124</v>
      </c>
      <c r="D7446" s="10" t="s">
        <v>1139</v>
      </c>
      <c r="E7446" s="10" t="s">
        <v>1140</v>
      </c>
      <c r="F7446" s="10" t="s">
        <v>16</v>
      </c>
      <c r="G7446" s="11">
        <v>96677503745</v>
      </c>
      <c r="H7446" s="6">
        <v>15435830545.170002</v>
      </c>
      <c r="I7446" s="7">
        <f>H7446/G7446</f>
        <v>0.15966310617498042</v>
      </c>
      <c r="J7446" s="6">
        <v>10695617448.870001</v>
      </c>
      <c r="K7446" s="6">
        <f>H7446</f>
        <v>15435830545.170002</v>
      </c>
      <c r="L7446" s="8">
        <f>K7446/J7446</f>
        <v>1.4431920942348968</v>
      </c>
    </row>
    <row r="7447" spans="1:12" ht="40.5" outlineLevel="2" x14ac:dyDescent="0.25">
      <c r="A7447" s="35" t="s">
        <v>3279</v>
      </c>
      <c r="B7447" s="36" t="s">
        <v>2959</v>
      </c>
      <c r="C7447" s="36" t="s">
        <v>1124</v>
      </c>
      <c r="D7447" s="36" t="s">
        <v>1139</v>
      </c>
      <c r="E7447" s="36" t="s">
        <v>1140</v>
      </c>
      <c r="F7447" s="36" t="s">
        <v>18</v>
      </c>
      <c r="G7447" s="37">
        <v>115467197841</v>
      </c>
      <c r="H7447" s="37">
        <v>115467197841</v>
      </c>
      <c r="I7447" s="4">
        <f>H7447/G7447</f>
        <v>1</v>
      </c>
      <c r="J7447" s="37"/>
      <c r="K7447" s="37"/>
      <c r="L7447" s="40"/>
    </row>
    <row r="7448" spans="1:12" ht="40.5" outlineLevel="2" x14ac:dyDescent="0.25">
      <c r="A7448" s="9" t="s">
        <v>3279</v>
      </c>
      <c r="B7448" s="10" t="s">
        <v>2959</v>
      </c>
      <c r="C7448" s="10" t="s">
        <v>1124</v>
      </c>
      <c r="D7448" s="10" t="s">
        <v>1139</v>
      </c>
      <c r="E7448" s="10" t="s">
        <v>1140</v>
      </c>
      <c r="F7448" s="10" t="s">
        <v>19</v>
      </c>
      <c r="G7448" s="11">
        <v>597937</v>
      </c>
      <c r="H7448" s="11">
        <v>0</v>
      </c>
      <c r="I7448" s="12">
        <f>H7448/G7448</f>
        <v>0</v>
      </c>
      <c r="J7448" s="11"/>
      <c r="K7448" s="11"/>
      <c r="L7448" s="13"/>
    </row>
    <row r="7449" spans="1:12" ht="27" outlineLevel="2" x14ac:dyDescent="0.25">
      <c r="A7449" s="35" t="s">
        <v>3279</v>
      </c>
      <c r="B7449" s="36" t="s">
        <v>2959</v>
      </c>
      <c r="C7449" s="36" t="s">
        <v>1124</v>
      </c>
      <c r="D7449" s="36" t="s">
        <v>1139</v>
      </c>
      <c r="E7449" s="36" t="s">
        <v>1140</v>
      </c>
      <c r="F7449" s="36" t="s">
        <v>21</v>
      </c>
      <c r="G7449" s="37">
        <v>-19335500749</v>
      </c>
      <c r="H7449" s="37"/>
      <c r="I7449" s="36"/>
      <c r="J7449" s="37"/>
      <c r="K7449" s="37"/>
      <c r="L7449" s="40"/>
    </row>
    <row r="7450" spans="1:12" ht="27" outlineLevel="1" x14ac:dyDescent="0.25">
      <c r="A7450" s="18" t="s">
        <v>8977</v>
      </c>
      <c r="B7450" s="19"/>
      <c r="C7450" s="19"/>
      <c r="D7450" s="19"/>
      <c r="E7450" s="19"/>
      <c r="F7450" s="15" t="s">
        <v>12960</v>
      </c>
      <c r="G7450" s="20">
        <f>SUBTOTAL(9,G7446:G7449)</f>
        <v>192809798774</v>
      </c>
      <c r="H7450" s="20">
        <f>SUBTOTAL(9,H7446:H7449)</f>
        <v>130903028386.17</v>
      </c>
      <c r="I7450" s="19"/>
      <c r="J7450" s="20">
        <f>SUBTOTAL(9,J7446:J7449)</f>
        <v>10695617448.870001</v>
      </c>
      <c r="K7450" s="20">
        <f>SUBTOTAL(9,K7446:K7449)</f>
        <v>15435830545.170002</v>
      </c>
      <c r="L7450" s="21"/>
    </row>
    <row r="7451" spans="1:12" ht="27" outlineLevel="2" x14ac:dyDescent="0.25">
      <c r="A7451" s="9" t="s">
        <v>3280</v>
      </c>
      <c r="B7451" s="10" t="s">
        <v>2959</v>
      </c>
      <c r="C7451" s="10" t="s">
        <v>1124</v>
      </c>
      <c r="D7451" s="10" t="s">
        <v>1142</v>
      </c>
      <c r="E7451" s="10" t="s">
        <v>1143</v>
      </c>
      <c r="F7451" s="10" t="s">
        <v>16</v>
      </c>
      <c r="G7451" s="11">
        <v>8927187</v>
      </c>
      <c r="H7451" s="6">
        <v>359481.45</v>
      </c>
      <c r="I7451" s="7">
        <f>H7451/G7451</f>
        <v>4.0268166220781533E-2</v>
      </c>
      <c r="J7451" s="6">
        <v>1040295</v>
      </c>
      <c r="K7451" s="6">
        <f>H7451</f>
        <v>359481.45</v>
      </c>
      <c r="L7451" s="8">
        <f>K7451/J7451</f>
        <v>0.34555722174959991</v>
      </c>
    </row>
    <row r="7452" spans="1:12" ht="40.5" outlineLevel="2" x14ac:dyDescent="0.25">
      <c r="A7452" s="35" t="s">
        <v>3280</v>
      </c>
      <c r="B7452" s="36" t="s">
        <v>2959</v>
      </c>
      <c r="C7452" s="36" t="s">
        <v>1124</v>
      </c>
      <c r="D7452" s="36" t="s">
        <v>1142</v>
      </c>
      <c r="E7452" s="36" t="s">
        <v>1143</v>
      </c>
      <c r="F7452" s="36" t="s">
        <v>18</v>
      </c>
      <c r="G7452" s="37">
        <v>21115399</v>
      </c>
      <c r="H7452" s="37">
        <v>21115399</v>
      </c>
      <c r="I7452" s="4">
        <f>H7452/G7452</f>
        <v>1</v>
      </c>
      <c r="J7452" s="37"/>
      <c r="K7452" s="37"/>
      <c r="L7452" s="40"/>
    </row>
    <row r="7453" spans="1:12" ht="40.5" outlineLevel="2" x14ac:dyDescent="0.25">
      <c r="A7453" s="9" t="s">
        <v>3280</v>
      </c>
      <c r="B7453" s="10" t="s">
        <v>2959</v>
      </c>
      <c r="C7453" s="10" t="s">
        <v>1124</v>
      </c>
      <c r="D7453" s="10" t="s">
        <v>1142</v>
      </c>
      <c r="E7453" s="10" t="s">
        <v>1143</v>
      </c>
      <c r="F7453" s="10" t="s">
        <v>19</v>
      </c>
      <c r="G7453" s="11">
        <v>55</v>
      </c>
      <c r="H7453" s="11">
        <v>0</v>
      </c>
      <c r="I7453" s="12">
        <f>H7453/G7453</f>
        <v>0</v>
      </c>
      <c r="J7453" s="11"/>
      <c r="K7453" s="11"/>
      <c r="L7453" s="13"/>
    </row>
    <row r="7454" spans="1:12" ht="27" outlineLevel="2" x14ac:dyDescent="0.25">
      <c r="A7454" s="35" t="s">
        <v>3280</v>
      </c>
      <c r="B7454" s="36" t="s">
        <v>2959</v>
      </c>
      <c r="C7454" s="36" t="s">
        <v>1124</v>
      </c>
      <c r="D7454" s="36" t="s">
        <v>1142</v>
      </c>
      <c r="E7454" s="36" t="s">
        <v>1143</v>
      </c>
      <c r="F7454" s="36" t="s">
        <v>21</v>
      </c>
      <c r="G7454" s="37">
        <v>-1785437</v>
      </c>
      <c r="H7454" s="37"/>
      <c r="I7454" s="36"/>
      <c r="J7454" s="37"/>
      <c r="K7454" s="37"/>
      <c r="L7454" s="40"/>
    </row>
    <row r="7455" spans="1:12" ht="27" outlineLevel="1" x14ac:dyDescent="0.25">
      <c r="A7455" s="18" t="s">
        <v>8978</v>
      </c>
      <c r="B7455" s="19"/>
      <c r="C7455" s="19"/>
      <c r="D7455" s="19"/>
      <c r="E7455" s="19"/>
      <c r="F7455" s="15" t="s">
        <v>12960</v>
      </c>
      <c r="G7455" s="20">
        <f>SUBTOTAL(9,G7451:G7454)</f>
        <v>28257204</v>
      </c>
      <c r="H7455" s="20">
        <f>SUBTOTAL(9,H7451:H7454)</f>
        <v>21474880.449999999</v>
      </c>
      <c r="I7455" s="19"/>
      <c r="J7455" s="20">
        <f>SUBTOTAL(9,J7451:J7454)</f>
        <v>1040295</v>
      </c>
      <c r="K7455" s="20">
        <f>SUBTOTAL(9,K7451:K7454)</f>
        <v>359481.45</v>
      </c>
      <c r="L7455" s="21"/>
    </row>
    <row r="7456" spans="1:12" ht="27" outlineLevel="2" x14ac:dyDescent="0.25">
      <c r="A7456" s="9" t="s">
        <v>3281</v>
      </c>
      <c r="B7456" s="10" t="s">
        <v>2959</v>
      </c>
      <c r="C7456" s="10" t="s">
        <v>1124</v>
      </c>
      <c r="D7456" s="10" t="s">
        <v>1145</v>
      </c>
      <c r="E7456" s="10" t="s">
        <v>1146</v>
      </c>
      <c r="F7456" s="10" t="s">
        <v>16</v>
      </c>
      <c r="G7456" s="11">
        <v>27840</v>
      </c>
      <c r="H7456" s="6">
        <v>0</v>
      </c>
      <c r="I7456" s="7">
        <f>H7456/G7456</f>
        <v>0</v>
      </c>
      <c r="J7456" s="6">
        <v>3201</v>
      </c>
      <c r="K7456" s="6">
        <f>H7456</f>
        <v>0</v>
      </c>
      <c r="L7456" s="8">
        <f>K7456/J7456</f>
        <v>0</v>
      </c>
    </row>
    <row r="7457" spans="1:12" ht="40.5" outlineLevel="2" x14ac:dyDescent="0.25">
      <c r="A7457" s="35" t="s">
        <v>3281</v>
      </c>
      <c r="B7457" s="36" t="s">
        <v>2959</v>
      </c>
      <c r="C7457" s="36" t="s">
        <v>1124</v>
      </c>
      <c r="D7457" s="36" t="s">
        <v>1145</v>
      </c>
      <c r="E7457" s="36" t="s">
        <v>1146</v>
      </c>
      <c r="F7457" s="36" t="s">
        <v>18</v>
      </c>
      <c r="G7457" s="37">
        <v>276904</v>
      </c>
      <c r="H7457" s="37">
        <v>276904</v>
      </c>
      <c r="I7457" s="4">
        <f>H7457/G7457</f>
        <v>1</v>
      </c>
      <c r="J7457" s="37"/>
      <c r="K7457" s="37"/>
      <c r="L7457" s="40"/>
    </row>
    <row r="7458" spans="1:12" ht="27" outlineLevel="2" x14ac:dyDescent="0.25">
      <c r="A7458" s="9" t="s">
        <v>3281</v>
      </c>
      <c r="B7458" s="10" t="s">
        <v>2959</v>
      </c>
      <c r="C7458" s="10" t="s">
        <v>1124</v>
      </c>
      <c r="D7458" s="10" t="s">
        <v>1145</v>
      </c>
      <c r="E7458" s="10" t="s">
        <v>1146</v>
      </c>
      <c r="F7458" s="10" t="s">
        <v>21</v>
      </c>
      <c r="G7458" s="11">
        <v>-5568</v>
      </c>
      <c r="H7458" s="11"/>
      <c r="I7458" s="10"/>
      <c r="J7458" s="11"/>
      <c r="K7458" s="11"/>
      <c r="L7458" s="13"/>
    </row>
    <row r="7459" spans="1:12" ht="27" outlineLevel="1" x14ac:dyDescent="0.25">
      <c r="A7459" s="22" t="s">
        <v>8979</v>
      </c>
      <c r="B7459" s="15"/>
      <c r="C7459" s="15"/>
      <c r="D7459" s="15"/>
      <c r="E7459" s="15"/>
      <c r="F7459" s="15" t="s">
        <v>12960</v>
      </c>
      <c r="G7459" s="16">
        <f>SUBTOTAL(9,G7456:G7458)</f>
        <v>299176</v>
      </c>
      <c r="H7459" s="16">
        <f>SUBTOTAL(9,H7456:H7458)</f>
        <v>276904</v>
      </c>
      <c r="I7459" s="15"/>
      <c r="J7459" s="16">
        <f>SUBTOTAL(9,J7456:J7458)</f>
        <v>3201</v>
      </c>
      <c r="K7459" s="16">
        <f>SUBTOTAL(9,K7456:K7458)</f>
        <v>0</v>
      </c>
      <c r="L7459" s="17"/>
    </row>
    <row r="7460" spans="1:12" ht="27" outlineLevel="2" x14ac:dyDescent="0.25">
      <c r="A7460" s="35" t="s">
        <v>3282</v>
      </c>
      <c r="B7460" s="36" t="s">
        <v>2959</v>
      </c>
      <c r="C7460" s="36" t="s">
        <v>1124</v>
      </c>
      <c r="D7460" s="36" t="s">
        <v>1148</v>
      </c>
      <c r="E7460" s="36" t="s">
        <v>1149</v>
      </c>
      <c r="F7460" s="36" t="s">
        <v>16</v>
      </c>
      <c r="G7460" s="37">
        <v>6666651863</v>
      </c>
      <c r="H7460" s="37">
        <v>835675110.60000002</v>
      </c>
      <c r="I7460" s="38">
        <f>H7460/G7460</f>
        <v>0.12535154493937312</v>
      </c>
      <c r="J7460" s="37">
        <v>819232357.85000002</v>
      </c>
      <c r="K7460" s="37">
        <f>H7460</f>
        <v>835675110.60000002</v>
      </c>
      <c r="L7460" s="39">
        <f>K7460/J7460</f>
        <v>1.0200709268773911</v>
      </c>
    </row>
    <row r="7461" spans="1:12" ht="40.5" outlineLevel="2" x14ac:dyDescent="0.25">
      <c r="A7461" s="9" t="s">
        <v>3282</v>
      </c>
      <c r="B7461" s="10" t="s">
        <v>2959</v>
      </c>
      <c r="C7461" s="10" t="s">
        <v>1124</v>
      </c>
      <c r="D7461" s="10" t="s">
        <v>1148</v>
      </c>
      <c r="E7461" s="10" t="s">
        <v>1149</v>
      </c>
      <c r="F7461" s="10" t="s">
        <v>18</v>
      </c>
      <c r="G7461" s="11">
        <v>6521910055</v>
      </c>
      <c r="H7461" s="11">
        <v>6521910055</v>
      </c>
      <c r="I7461" s="12">
        <f>H7461/G7461</f>
        <v>1</v>
      </c>
      <c r="J7461" s="11"/>
      <c r="K7461" s="11"/>
      <c r="L7461" s="13"/>
    </row>
    <row r="7462" spans="1:12" ht="40.5" outlineLevel="2" x14ac:dyDescent="0.25">
      <c r="A7462" s="35" t="s">
        <v>3282</v>
      </c>
      <c r="B7462" s="36" t="s">
        <v>2959</v>
      </c>
      <c r="C7462" s="36" t="s">
        <v>1124</v>
      </c>
      <c r="D7462" s="36" t="s">
        <v>1148</v>
      </c>
      <c r="E7462" s="36" t="s">
        <v>1149</v>
      </c>
      <c r="F7462" s="36" t="s">
        <v>19</v>
      </c>
      <c r="G7462" s="37">
        <v>41232</v>
      </c>
      <c r="H7462" s="37">
        <v>0</v>
      </c>
      <c r="I7462" s="4">
        <f>H7462/G7462</f>
        <v>0</v>
      </c>
      <c r="J7462" s="37"/>
      <c r="K7462" s="37"/>
      <c r="L7462" s="40"/>
    </row>
    <row r="7463" spans="1:12" ht="27" outlineLevel="2" x14ac:dyDescent="0.25">
      <c r="A7463" s="9" t="s">
        <v>3282</v>
      </c>
      <c r="B7463" s="10" t="s">
        <v>2959</v>
      </c>
      <c r="C7463" s="10" t="s">
        <v>1124</v>
      </c>
      <c r="D7463" s="10" t="s">
        <v>1148</v>
      </c>
      <c r="E7463" s="10" t="s">
        <v>1149</v>
      </c>
      <c r="F7463" s="10" t="s">
        <v>21</v>
      </c>
      <c r="G7463" s="11">
        <v>-1333330373</v>
      </c>
      <c r="H7463" s="11"/>
      <c r="I7463" s="10"/>
      <c r="J7463" s="11"/>
      <c r="K7463" s="11"/>
      <c r="L7463" s="13"/>
    </row>
    <row r="7464" spans="1:12" ht="27" outlineLevel="1" x14ac:dyDescent="0.25">
      <c r="A7464" s="22" t="s">
        <v>8980</v>
      </c>
      <c r="B7464" s="15"/>
      <c r="C7464" s="15"/>
      <c r="D7464" s="15"/>
      <c r="E7464" s="15"/>
      <c r="F7464" s="15" t="s">
        <v>12960</v>
      </c>
      <c r="G7464" s="16">
        <f>SUBTOTAL(9,G7460:G7463)</f>
        <v>11855272777</v>
      </c>
      <c r="H7464" s="16">
        <f>SUBTOTAL(9,H7460:H7463)</f>
        <v>7357585165.6000004</v>
      </c>
      <c r="I7464" s="15"/>
      <c r="J7464" s="16">
        <f>SUBTOTAL(9,J7460:J7463)</f>
        <v>819232357.85000002</v>
      </c>
      <c r="K7464" s="16">
        <f>SUBTOTAL(9,K7460:K7463)</f>
        <v>835675110.60000002</v>
      </c>
      <c r="L7464" s="17"/>
    </row>
    <row r="7465" spans="1:12" ht="27" outlineLevel="2" x14ac:dyDescent="0.25">
      <c r="A7465" s="35" t="s">
        <v>3283</v>
      </c>
      <c r="B7465" s="36" t="s">
        <v>2959</v>
      </c>
      <c r="C7465" s="36" t="s">
        <v>1124</v>
      </c>
      <c r="D7465" s="36" t="s">
        <v>1151</v>
      </c>
      <c r="E7465" s="36" t="s">
        <v>1152</v>
      </c>
      <c r="F7465" s="36" t="s">
        <v>16</v>
      </c>
      <c r="G7465" s="37">
        <v>1576731</v>
      </c>
      <c r="H7465" s="37">
        <v>0</v>
      </c>
      <c r="I7465" s="38">
        <f>H7465/G7465</f>
        <v>0</v>
      </c>
      <c r="J7465" s="37">
        <v>183904</v>
      </c>
      <c r="K7465" s="37">
        <f>H7465</f>
        <v>0</v>
      </c>
      <c r="L7465" s="39">
        <f>K7465/J7465</f>
        <v>0</v>
      </c>
    </row>
    <row r="7466" spans="1:12" ht="40.5" outlineLevel="2" x14ac:dyDescent="0.25">
      <c r="A7466" s="9" t="s">
        <v>3283</v>
      </c>
      <c r="B7466" s="10" t="s">
        <v>2959</v>
      </c>
      <c r="C7466" s="10" t="s">
        <v>1124</v>
      </c>
      <c r="D7466" s="10" t="s">
        <v>1151</v>
      </c>
      <c r="E7466" s="10" t="s">
        <v>1152</v>
      </c>
      <c r="F7466" s="10" t="s">
        <v>18</v>
      </c>
      <c r="G7466" s="11">
        <v>3199795</v>
      </c>
      <c r="H7466" s="11">
        <v>3199795</v>
      </c>
      <c r="I7466" s="12">
        <f>H7466/G7466</f>
        <v>1</v>
      </c>
      <c r="J7466" s="11"/>
      <c r="K7466" s="11"/>
      <c r="L7466" s="13"/>
    </row>
    <row r="7467" spans="1:12" ht="40.5" outlineLevel="2" x14ac:dyDescent="0.25">
      <c r="A7467" s="35" t="s">
        <v>3283</v>
      </c>
      <c r="B7467" s="36" t="s">
        <v>2959</v>
      </c>
      <c r="C7467" s="36" t="s">
        <v>1124</v>
      </c>
      <c r="D7467" s="36" t="s">
        <v>1151</v>
      </c>
      <c r="E7467" s="36" t="s">
        <v>1152</v>
      </c>
      <c r="F7467" s="36" t="s">
        <v>19</v>
      </c>
      <c r="G7467" s="37">
        <v>10</v>
      </c>
      <c r="H7467" s="37">
        <v>0</v>
      </c>
      <c r="I7467" s="4">
        <f>H7467/G7467</f>
        <v>0</v>
      </c>
      <c r="J7467" s="37"/>
      <c r="K7467" s="37"/>
      <c r="L7467" s="40"/>
    </row>
    <row r="7468" spans="1:12" ht="27" outlineLevel="2" x14ac:dyDescent="0.25">
      <c r="A7468" s="9" t="s">
        <v>3283</v>
      </c>
      <c r="B7468" s="10" t="s">
        <v>2959</v>
      </c>
      <c r="C7468" s="10" t="s">
        <v>1124</v>
      </c>
      <c r="D7468" s="10" t="s">
        <v>1151</v>
      </c>
      <c r="E7468" s="10" t="s">
        <v>1152</v>
      </c>
      <c r="F7468" s="10" t="s">
        <v>21</v>
      </c>
      <c r="G7468" s="11">
        <v>-315346</v>
      </c>
      <c r="H7468" s="11"/>
      <c r="I7468" s="10"/>
      <c r="J7468" s="11"/>
      <c r="K7468" s="11"/>
      <c r="L7468" s="13"/>
    </row>
    <row r="7469" spans="1:12" ht="27" outlineLevel="1" x14ac:dyDescent="0.25">
      <c r="A7469" s="22" t="s">
        <v>8981</v>
      </c>
      <c r="B7469" s="15"/>
      <c r="C7469" s="15"/>
      <c r="D7469" s="15"/>
      <c r="E7469" s="15"/>
      <c r="F7469" s="15" t="s">
        <v>12960</v>
      </c>
      <c r="G7469" s="16">
        <f>SUBTOTAL(9,G7465:G7468)</f>
        <v>4461190</v>
      </c>
      <c r="H7469" s="16">
        <f>SUBTOTAL(9,H7465:H7468)</f>
        <v>3199795</v>
      </c>
      <c r="I7469" s="15"/>
      <c r="J7469" s="16">
        <f>SUBTOTAL(9,J7465:J7468)</f>
        <v>183904</v>
      </c>
      <c r="K7469" s="16">
        <f>SUBTOTAL(9,K7465:K7468)</f>
        <v>0</v>
      </c>
      <c r="L7469" s="17"/>
    </row>
    <row r="7470" spans="1:12" ht="27" outlineLevel="2" x14ac:dyDescent="0.25">
      <c r="A7470" s="35" t="s">
        <v>3284</v>
      </c>
      <c r="B7470" s="36" t="s">
        <v>2959</v>
      </c>
      <c r="C7470" s="36" t="s">
        <v>1124</v>
      </c>
      <c r="D7470" s="36" t="s">
        <v>1154</v>
      </c>
      <c r="E7470" s="36" t="s">
        <v>1155</v>
      </c>
      <c r="F7470" s="36" t="s">
        <v>16</v>
      </c>
      <c r="G7470" s="37">
        <v>4417823</v>
      </c>
      <c r="H7470" s="37">
        <v>11383.9</v>
      </c>
      <c r="I7470" s="38">
        <f>H7470/G7470</f>
        <v>2.5768121538594915E-3</v>
      </c>
      <c r="J7470" s="37">
        <v>484072</v>
      </c>
      <c r="K7470" s="37">
        <f>H7470</f>
        <v>11383.9</v>
      </c>
      <c r="L7470" s="39">
        <f>K7470/J7470</f>
        <v>2.3516956155282685E-2</v>
      </c>
    </row>
    <row r="7471" spans="1:12" ht="40.5" outlineLevel="2" x14ac:dyDescent="0.25">
      <c r="A7471" s="9" t="s">
        <v>3284</v>
      </c>
      <c r="B7471" s="10" t="s">
        <v>2959</v>
      </c>
      <c r="C7471" s="10" t="s">
        <v>1124</v>
      </c>
      <c r="D7471" s="10" t="s">
        <v>1154</v>
      </c>
      <c r="E7471" s="10" t="s">
        <v>1155</v>
      </c>
      <c r="F7471" s="10" t="s">
        <v>18</v>
      </c>
      <c r="G7471" s="11">
        <v>7861582</v>
      </c>
      <c r="H7471" s="11">
        <v>7861582</v>
      </c>
      <c r="I7471" s="12">
        <f>H7471/G7471</f>
        <v>1</v>
      </c>
      <c r="J7471" s="11"/>
      <c r="K7471" s="11"/>
      <c r="L7471" s="13"/>
    </row>
    <row r="7472" spans="1:12" ht="40.5" outlineLevel="2" x14ac:dyDescent="0.25">
      <c r="A7472" s="35" t="s">
        <v>3284</v>
      </c>
      <c r="B7472" s="36" t="s">
        <v>2959</v>
      </c>
      <c r="C7472" s="36" t="s">
        <v>1124</v>
      </c>
      <c r="D7472" s="36" t="s">
        <v>1154</v>
      </c>
      <c r="E7472" s="36" t="s">
        <v>1155</v>
      </c>
      <c r="F7472" s="36" t="s">
        <v>19</v>
      </c>
      <c r="G7472" s="37">
        <v>27</v>
      </c>
      <c r="H7472" s="37">
        <v>0</v>
      </c>
      <c r="I7472" s="4">
        <f>H7472/G7472</f>
        <v>0</v>
      </c>
      <c r="J7472" s="37"/>
      <c r="K7472" s="37"/>
      <c r="L7472" s="40"/>
    </row>
    <row r="7473" spans="1:12" ht="27" outlineLevel="2" x14ac:dyDescent="0.25">
      <c r="A7473" s="9" t="s">
        <v>3284</v>
      </c>
      <c r="B7473" s="10" t="s">
        <v>2959</v>
      </c>
      <c r="C7473" s="10" t="s">
        <v>1124</v>
      </c>
      <c r="D7473" s="10" t="s">
        <v>1154</v>
      </c>
      <c r="E7473" s="10" t="s">
        <v>1155</v>
      </c>
      <c r="F7473" s="10" t="s">
        <v>21</v>
      </c>
      <c r="G7473" s="11">
        <v>-883565</v>
      </c>
      <c r="H7473" s="11"/>
      <c r="I7473" s="10"/>
      <c r="J7473" s="11"/>
      <c r="K7473" s="11"/>
      <c r="L7473" s="13"/>
    </row>
    <row r="7474" spans="1:12" ht="27" outlineLevel="1" x14ac:dyDescent="0.25">
      <c r="A7474" s="22" t="s">
        <v>8982</v>
      </c>
      <c r="B7474" s="15"/>
      <c r="C7474" s="15"/>
      <c r="D7474" s="15"/>
      <c r="E7474" s="15"/>
      <c r="F7474" s="15" t="s">
        <v>12960</v>
      </c>
      <c r="G7474" s="16">
        <f>SUBTOTAL(9,G7470:G7473)</f>
        <v>11395867</v>
      </c>
      <c r="H7474" s="16">
        <f>SUBTOTAL(9,H7470:H7473)</f>
        <v>7872965.9000000004</v>
      </c>
      <c r="I7474" s="15"/>
      <c r="J7474" s="16">
        <f>SUBTOTAL(9,J7470:J7473)</f>
        <v>484072</v>
      </c>
      <c r="K7474" s="16">
        <f>SUBTOTAL(9,K7470:K7473)</f>
        <v>11383.9</v>
      </c>
      <c r="L7474" s="17"/>
    </row>
    <row r="7475" spans="1:12" ht="27" outlineLevel="2" x14ac:dyDescent="0.25">
      <c r="A7475" s="35" t="s">
        <v>3285</v>
      </c>
      <c r="B7475" s="36" t="s">
        <v>2959</v>
      </c>
      <c r="C7475" s="36" t="s">
        <v>1124</v>
      </c>
      <c r="D7475" s="36" t="s">
        <v>1157</v>
      </c>
      <c r="E7475" s="36" t="s">
        <v>1158</v>
      </c>
      <c r="F7475" s="36" t="s">
        <v>16</v>
      </c>
      <c r="G7475" s="37">
        <v>15633890363</v>
      </c>
      <c r="H7475" s="37">
        <v>34706696.920000002</v>
      </c>
      <c r="I7475" s="38">
        <f>H7475/G7475</f>
        <v>2.2199654797464058E-3</v>
      </c>
      <c r="J7475" s="37">
        <v>1827199826.4299998</v>
      </c>
      <c r="K7475" s="37">
        <f>H7475</f>
        <v>34706696.920000002</v>
      </c>
      <c r="L7475" s="39">
        <f>K7475/J7475</f>
        <v>1.8994472535502738E-2</v>
      </c>
    </row>
    <row r="7476" spans="1:12" ht="40.5" outlineLevel="2" x14ac:dyDescent="0.25">
      <c r="A7476" s="9" t="s">
        <v>3285</v>
      </c>
      <c r="B7476" s="10" t="s">
        <v>2959</v>
      </c>
      <c r="C7476" s="10" t="s">
        <v>1124</v>
      </c>
      <c r="D7476" s="10" t="s">
        <v>1157</v>
      </c>
      <c r="E7476" s="10" t="s">
        <v>1158</v>
      </c>
      <c r="F7476" s="10" t="s">
        <v>18</v>
      </c>
      <c r="G7476" s="11">
        <v>11240528251</v>
      </c>
      <c r="H7476" s="11">
        <v>11240528251</v>
      </c>
      <c r="I7476" s="12">
        <f>H7476/G7476</f>
        <v>1</v>
      </c>
      <c r="J7476" s="11"/>
      <c r="K7476" s="11"/>
      <c r="L7476" s="13"/>
    </row>
    <row r="7477" spans="1:12" ht="40.5" outlineLevel="2" x14ac:dyDescent="0.25">
      <c r="A7477" s="35" t="s">
        <v>3285</v>
      </c>
      <c r="B7477" s="36" t="s">
        <v>2959</v>
      </c>
      <c r="C7477" s="36" t="s">
        <v>1124</v>
      </c>
      <c r="D7477" s="36" t="s">
        <v>1157</v>
      </c>
      <c r="E7477" s="36" t="s">
        <v>1158</v>
      </c>
      <c r="F7477" s="36" t="s">
        <v>19</v>
      </c>
      <c r="G7477" s="37">
        <v>96694</v>
      </c>
      <c r="H7477" s="37">
        <v>0</v>
      </c>
      <c r="I7477" s="4">
        <f>H7477/G7477</f>
        <v>0</v>
      </c>
      <c r="J7477" s="37"/>
      <c r="K7477" s="37"/>
      <c r="L7477" s="40"/>
    </row>
    <row r="7478" spans="1:12" ht="27" outlineLevel="2" x14ac:dyDescent="0.25">
      <c r="A7478" s="9" t="s">
        <v>3285</v>
      </c>
      <c r="B7478" s="10" t="s">
        <v>2959</v>
      </c>
      <c r="C7478" s="10" t="s">
        <v>1124</v>
      </c>
      <c r="D7478" s="10" t="s">
        <v>1157</v>
      </c>
      <c r="E7478" s="10" t="s">
        <v>1158</v>
      </c>
      <c r="F7478" s="10" t="s">
        <v>21</v>
      </c>
      <c r="G7478" s="11">
        <v>-3126778073</v>
      </c>
      <c r="H7478" s="11"/>
      <c r="I7478" s="10"/>
      <c r="J7478" s="11"/>
      <c r="K7478" s="11"/>
      <c r="L7478" s="13"/>
    </row>
    <row r="7479" spans="1:12" ht="27" outlineLevel="1" x14ac:dyDescent="0.25">
      <c r="A7479" s="22" t="s">
        <v>8983</v>
      </c>
      <c r="B7479" s="15"/>
      <c r="C7479" s="15"/>
      <c r="D7479" s="15"/>
      <c r="E7479" s="15"/>
      <c r="F7479" s="15" t="s">
        <v>12960</v>
      </c>
      <c r="G7479" s="16">
        <f>SUBTOTAL(9,G7475:G7478)</f>
        <v>23747737235</v>
      </c>
      <c r="H7479" s="16">
        <f>SUBTOTAL(9,H7475:H7478)</f>
        <v>11275234947.92</v>
      </c>
      <c r="I7479" s="15"/>
      <c r="J7479" s="16">
        <f>SUBTOTAL(9,J7475:J7478)</f>
        <v>1827199826.4299998</v>
      </c>
      <c r="K7479" s="16">
        <f>SUBTOTAL(9,K7475:K7478)</f>
        <v>34706696.920000002</v>
      </c>
      <c r="L7479" s="17"/>
    </row>
    <row r="7480" spans="1:12" ht="27" outlineLevel="2" x14ac:dyDescent="0.25">
      <c r="A7480" s="35" t="s">
        <v>3286</v>
      </c>
      <c r="B7480" s="36" t="s">
        <v>2959</v>
      </c>
      <c r="C7480" s="36" t="s">
        <v>1124</v>
      </c>
      <c r="D7480" s="36" t="s">
        <v>1160</v>
      </c>
      <c r="E7480" s="36" t="s">
        <v>1161</v>
      </c>
      <c r="F7480" s="36" t="s">
        <v>16</v>
      </c>
      <c r="G7480" s="37">
        <v>68095434</v>
      </c>
      <c r="H7480" s="37">
        <v>6507106.3399999999</v>
      </c>
      <c r="I7480" s="38">
        <f>H7480/G7480</f>
        <v>9.5558629378880239E-2</v>
      </c>
      <c r="J7480" s="37">
        <v>7884060.5800000001</v>
      </c>
      <c r="K7480" s="37">
        <f>H7480</f>
        <v>6507106.3399999999</v>
      </c>
      <c r="L7480" s="39">
        <f>K7480/J7480</f>
        <v>0.82534961191279932</v>
      </c>
    </row>
    <row r="7481" spans="1:12" ht="40.5" outlineLevel="2" x14ac:dyDescent="0.25">
      <c r="A7481" s="9" t="s">
        <v>3286</v>
      </c>
      <c r="B7481" s="10" t="s">
        <v>2959</v>
      </c>
      <c r="C7481" s="10" t="s">
        <v>1124</v>
      </c>
      <c r="D7481" s="10" t="s">
        <v>1160</v>
      </c>
      <c r="E7481" s="10" t="s">
        <v>1161</v>
      </c>
      <c r="F7481" s="10" t="s">
        <v>18</v>
      </c>
      <c r="G7481" s="11">
        <v>181632602</v>
      </c>
      <c r="H7481" s="11">
        <v>181632602</v>
      </c>
      <c r="I7481" s="12">
        <f>H7481/G7481</f>
        <v>1</v>
      </c>
      <c r="J7481" s="11"/>
      <c r="K7481" s="11"/>
      <c r="L7481" s="13"/>
    </row>
    <row r="7482" spans="1:12" ht="40.5" outlineLevel="2" x14ac:dyDescent="0.25">
      <c r="A7482" s="35" t="s">
        <v>3286</v>
      </c>
      <c r="B7482" s="36" t="s">
        <v>2959</v>
      </c>
      <c r="C7482" s="36" t="s">
        <v>1124</v>
      </c>
      <c r="D7482" s="36" t="s">
        <v>1160</v>
      </c>
      <c r="E7482" s="36" t="s">
        <v>1161</v>
      </c>
      <c r="F7482" s="36" t="s">
        <v>19</v>
      </c>
      <c r="G7482" s="37">
        <v>421</v>
      </c>
      <c r="H7482" s="37">
        <v>0</v>
      </c>
      <c r="I7482" s="4">
        <f>H7482/G7482</f>
        <v>0</v>
      </c>
      <c r="J7482" s="37"/>
      <c r="K7482" s="37"/>
      <c r="L7482" s="40"/>
    </row>
    <row r="7483" spans="1:12" ht="27" outlineLevel="2" x14ac:dyDescent="0.25">
      <c r="A7483" s="9" t="s">
        <v>3286</v>
      </c>
      <c r="B7483" s="10" t="s">
        <v>2959</v>
      </c>
      <c r="C7483" s="10" t="s">
        <v>1124</v>
      </c>
      <c r="D7483" s="10" t="s">
        <v>1160</v>
      </c>
      <c r="E7483" s="10" t="s">
        <v>1161</v>
      </c>
      <c r="F7483" s="10" t="s">
        <v>21</v>
      </c>
      <c r="G7483" s="11">
        <v>-13619087</v>
      </c>
      <c r="H7483" s="11"/>
      <c r="I7483" s="10"/>
      <c r="J7483" s="11"/>
      <c r="K7483" s="11"/>
      <c r="L7483" s="13"/>
    </row>
    <row r="7484" spans="1:12" ht="27" outlineLevel="1" x14ac:dyDescent="0.25">
      <c r="A7484" s="22" t="s">
        <v>8984</v>
      </c>
      <c r="B7484" s="15"/>
      <c r="C7484" s="15"/>
      <c r="D7484" s="15"/>
      <c r="E7484" s="15"/>
      <c r="F7484" s="15" t="s">
        <v>12960</v>
      </c>
      <c r="G7484" s="16">
        <f>SUBTOTAL(9,G7480:G7483)</f>
        <v>236109370</v>
      </c>
      <c r="H7484" s="16">
        <f>SUBTOTAL(9,H7480:H7483)</f>
        <v>188139708.34</v>
      </c>
      <c r="I7484" s="15"/>
      <c r="J7484" s="16">
        <f>SUBTOTAL(9,J7480:J7483)</f>
        <v>7884060.5800000001</v>
      </c>
      <c r="K7484" s="16">
        <f>SUBTOTAL(9,K7480:K7483)</f>
        <v>6507106.3399999999</v>
      </c>
      <c r="L7484" s="17"/>
    </row>
    <row r="7485" spans="1:12" ht="27" outlineLevel="2" x14ac:dyDescent="0.25">
      <c r="A7485" s="35" t="s">
        <v>3287</v>
      </c>
      <c r="B7485" s="36" t="s">
        <v>2959</v>
      </c>
      <c r="C7485" s="36" t="s">
        <v>1124</v>
      </c>
      <c r="D7485" s="36" t="s">
        <v>1163</v>
      </c>
      <c r="E7485" s="36" t="s">
        <v>1164</v>
      </c>
      <c r="F7485" s="36" t="s">
        <v>16</v>
      </c>
      <c r="G7485" s="37">
        <v>728813</v>
      </c>
      <c r="H7485" s="37">
        <v>34334.86</v>
      </c>
      <c r="I7485" s="38">
        <f>H7485/G7485</f>
        <v>4.7110658015156154E-2</v>
      </c>
      <c r="J7485" s="37">
        <v>75501</v>
      </c>
      <c r="K7485" s="37">
        <f>H7485</f>
        <v>34334.86</v>
      </c>
      <c r="L7485" s="39">
        <f>K7485/J7485</f>
        <v>0.45476033430020796</v>
      </c>
    </row>
    <row r="7486" spans="1:12" ht="40.5" outlineLevel="2" x14ac:dyDescent="0.25">
      <c r="A7486" s="9" t="s">
        <v>3287</v>
      </c>
      <c r="B7486" s="10" t="s">
        <v>2959</v>
      </c>
      <c r="C7486" s="10" t="s">
        <v>1124</v>
      </c>
      <c r="D7486" s="10" t="s">
        <v>1163</v>
      </c>
      <c r="E7486" s="10" t="s">
        <v>1164</v>
      </c>
      <c r="F7486" s="10" t="s">
        <v>18</v>
      </c>
      <c r="G7486" s="11">
        <v>489239</v>
      </c>
      <c r="H7486" s="11">
        <v>489239</v>
      </c>
      <c r="I7486" s="12">
        <f>H7486/G7486</f>
        <v>1</v>
      </c>
      <c r="J7486" s="11"/>
      <c r="K7486" s="11"/>
      <c r="L7486" s="13"/>
    </row>
    <row r="7487" spans="1:12" ht="40.5" outlineLevel="2" x14ac:dyDescent="0.25">
      <c r="A7487" s="35" t="s">
        <v>3287</v>
      </c>
      <c r="B7487" s="36" t="s">
        <v>2959</v>
      </c>
      <c r="C7487" s="36" t="s">
        <v>1124</v>
      </c>
      <c r="D7487" s="36" t="s">
        <v>1163</v>
      </c>
      <c r="E7487" s="36" t="s">
        <v>1164</v>
      </c>
      <c r="F7487" s="36" t="s">
        <v>19</v>
      </c>
      <c r="G7487" s="37">
        <v>5</v>
      </c>
      <c r="H7487" s="37">
        <v>0</v>
      </c>
      <c r="I7487" s="4">
        <f>H7487/G7487</f>
        <v>0</v>
      </c>
      <c r="J7487" s="37"/>
      <c r="K7487" s="37"/>
      <c r="L7487" s="40"/>
    </row>
    <row r="7488" spans="1:12" ht="27" outlineLevel="2" x14ac:dyDescent="0.25">
      <c r="A7488" s="9" t="s">
        <v>3287</v>
      </c>
      <c r="B7488" s="10" t="s">
        <v>2959</v>
      </c>
      <c r="C7488" s="10" t="s">
        <v>1124</v>
      </c>
      <c r="D7488" s="10" t="s">
        <v>1163</v>
      </c>
      <c r="E7488" s="10" t="s">
        <v>1164</v>
      </c>
      <c r="F7488" s="10" t="s">
        <v>21</v>
      </c>
      <c r="G7488" s="11">
        <v>-145763</v>
      </c>
      <c r="H7488" s="11"/>
      <c r="I7488" s="10"/>
      <c r="J7488" s="11"/>
      <c r="K7488" s="11"/>
      <c r="L7488" s="13"/>
    </row>
    <row r="7489" spans="1:12" ht="27" outlineLevel="1" x14ac:dyDescent="0.25">
      <c r="A7489" s="22" t="s">
        <v>8985</v>
      </c>
      <c r="B7489" s="15"/>
      <c r="C7489" s="15"/>
      <c r="D7489" s="15"/>
      <c r="E7489" s="15"/>
      <c r="F7489" s="15" t="s">
        <v>12960</v>
      </c>
      <c r="G7489" s="16">
        <f>SUBTOTAL(9,G7485:G7488)</f>
        <v>1072294</v>
      </c>
      <c r="H7489" s="16">
        <f>SUBTOTAL(9,H7485:H7488)</f>
        <v>523573.86</v>
      </c>
      <c r="I7489" s="15"/>
      <c r="J7489" s="16">
        <f>SUBTOTAL(9,J7485:J7488)</f>
        <v>75501</v>
      </c>
      <c r="K7489" s="16">
        <f>SUBTOTAL(9,K7485:K7488)</f>
        <v>34334.86</v>
      </c>
      <c r="L7489" s="17"/>
    </row>
    <row r="7490" spans="1:12" ht="27" outlineLevel="2" x14ac:dyDescent="0.25">
      <c r="A7490" s="35" t="s">
        <v>3288</v>
      </c>
      <c r="B7490" s="36" t="s">
        <v>2959</v>
      </c>
      <c r="C7490" s="36" t="s">
        <v>1124</v>
      </c>
      <c r="D7490" s="36" t="s">
        <v>1166</v>
      </c>
      <c r="E7490" s="36" t="s">
        <v>1167</v>
      </c>
      <c r="F7490" s="36" t="s">
        <v>16</v>
      </c>
      <c r="G7490" s="37">
        <v>29194252197</v>
      </c>
      <c r="H7490" s="37">
        <v>4230446212.9499998</v>
      </c>
      <c r="I7490" s="38">
        <f>H7490/G7490</f>
        <v>0.14490681879444475</v>
      </c>
      <c r="J7490" s="37">
        <v>3465419158.6399999</v>
      </c>
      <c r="K7490" s="37">
        <f>H7490</f>
        <v>4230446212.9499998</v>
      </c>
      <c r="L7490" s="39">
        <f>K7490/J7490</f>
        <v>1.220760323438113</v>
      </c>
    </row>
    <row r="7491" spans="1:12" ht="40.5" outlineLevel="2" x14ac:dyDescent="0.25">
      <c r="A7491" s="9" t="s">
        <v>3288</v>
      </c>
      <c r="B7491" s="10" t="s">
        <v>2959</v>
      </c>
      <c r="C7491" s="10" t="s">
        <v>1124</v>
      </c>
      <c r="D7491" s="10" t="s">
        <v>1166</v>
      </c>
      <c r="E7491" s="10" t="s">
        <v>1167</v>
      </c>
      <c r="F7491" s="10" t="s">
        <v>18</v>
      </c>
      <c r="G7491" s="11">
        <v>39704282418</v>
      </c>
      <c r="H7491" s="11">
        <v>39704282418</v>
      </c>
      <c r="I7491" s="12">
        <f>H7491/G7491</f>
        <v>1</v>
      </c>
      <c r="J7491" s="11"/>
      <c r="K7491" s="11"/>
      <c r="L7491" s="13"/>
    </row>
    <row r="7492" spans="1:12" ht="40.5" outlineLevel="2" x14ac:dyDescent="0.25">
      <c r="A7492" s="35" t="s">
        <v>3288</v>
      </c>
      <c r="B7492" s="36" t="s">
        <v>2959</v>
      </c>
      <c r="C7492" s="36" t="s">
        <v>1124</v>
      </c>
      <c r="D7492" s="36" t="s">
        <v>1166</v>
      </c>
      <c r="E7492" s="36" t="s">
        <v>1167</v>
      </c>
      <c r="F7492" s="36" t="s">
        <v>19</v>
      </c>
      <c r="G7492" s="37">
        <v>180563</v>
      </c>
      <c r="H7492" s="37">
        <v>0</v>
      </c>
      <c r="I7492" s="4">
        <f>H7492/G7492</f>
        <v>0</v>
      </c>
      <c r="J7492" s="37"/>
      <c r="K7492" s="37"/>
      <c r="L7492" s="40"/>
    </row>
    <row r="7493" spans="1:12" ht="27" outlineLevel="2" x14ac:dyDescent="0.25">
      <c r="A7493" s="9" t="s">
        <v>3288</v>
      </c>
      <c r="B7493" s="10" t="s">
        <v>2959</v>
      </c>
      <c r="C7493" s="10" t="s">
        <v>1124</v>
      </c>
      <c r="D7493" s="10" t="s">
        <v>1166</v>
      </c>
      <c r="E7493" s="10" t="s">
        <v>1167</v>
      </c>
      <c r="F7493" s="10" t="s">
        <v>21</v>
      </c>
      <c r="G7493" s="11">
        <v>-5838850439</v>
      </c>
      <c r="H7493" s="11"/>
      <c r="I7493" s="10"/>
      <c r="J7493" s="11"/>
      <c r="K7493" s="11"/>
      <c r="L7493" s="13"/>
    </row>
    <row r="7494" spans="1:12" ht="27" outlineLevel="1" x14ac:dyDescent="0.25">
      <c r="A7494" s="22" t="s">
        <v>8986</v>
      </c>
      <c r="B7494" s="15"/>
      <c r="C7494" s="15"/>
      <c r="D7494" s="15"/>
      <c r="E7494" s="15"/>
      <c r="F7494" s="15" t="s">
        <v>12960</v>
      </c>
      <c r="G7494" s="16">
        <f>SUBTOTAL(9,G7490:G7493)</f>
        <v>63059864739</v>
      </c>
      <c r="H7494" s="16">
        <f>SUBTOTAL(9,H7490:H7493)</f>
        <v>43934728630.949997</v>
      </c>
      <c r="I7494" s="15"/>
      <c r="J7494" s="16">
        <f>SUBTOTAL(9,J7490:J7493)</f>
        <v>3465419158.6399999</v>
      </c>
      <c r="K7494" s="16">
        <f>SUBTOTAL(9,K7490:K7493)</f>
        <v>4230446212.9499998</v>
      </c>
      <c r="L7494" s="17"/>
    </row>
    <row r="7495" spans="1:12" ht="27" outlineLevel="2" x14ac:dyDescent="0.25">
      <c r="A7495" s="35" t="s">
        <v>3289</v>
      </c>
      <c r="B7495" s="36" t="s">
        <v>2959</v>
      </c>
      <c r="C7495" s="36" t="s">
        <v>1124</v>
      </c>
      <c r="D7495" s="36" t="s">
        <v>1169</v>
      </c>
      <c r="E7495" s="36" t="s">
        <v>1170</v>
      </c>
      <c r="F7495" s="36" t="s">
        <v>16</v>
      </c>
      <c r="G7495" s="37">
        <v>1803409</v>
      </c>
      <c r="H7495" s="37">
        <v>271112.7</v>
      </c>
      <c r="I7495" s="38">
        <f>H7495/G7495</f>
        <v>0.15033345181265037</v>
      </c>
      <c r="J7495" s="37">
        <v>207373</v>
      </c>
      <c r="K7495" s="37">
        <f>H7495</f>
        <v>271112.7</v>
      </c>
      <c r="L7495" s="39">
        <f>K7495/J7495</f>
        <v>1.3073674007705922</v>
      </c>
    </row>
    <row r="7496" spans="1:12" ht="40.5" outlineLevel="2" x14ac:dyDescent="0.25">
      <c r="A7496" s="9" t="s">
        <v>3289</v>
      </c>
      <c r="B7496" s="10" t="s">
        <v>2959</v>
      </c>
      <c r="C7496" s="10" t="s">
        <v>1124</v>
      </c>
      <c r="D7496" s="10" t="s">
        <v>1169</v>
      </c>
      <c r="E7496" s="10" t="s">
        <v>1170</v>
      </c>
      <c r="F7496" s="10" t="s">
        <v>18</v>
      </c>
      <c r="G7496" s="11">
        <v>2188544</v>
      </c>
      <c r="H7496" s="11">
        <v>2188544</v>
      </c>
      <c r="I7496" s="12">
        <f>H7496/G7496</f>
        <v>1</v>
      </c>
      <c r="J7496" s="11"/>
      <c r="K7496" s="11"/>
      <c r="L7496" s="13"/>
    </row>
    <row r="7497" spans="1:12" ht="40.5" outlineLevel="2" x14ac:dyDescent="0.25">
      <c r="A7497" s="35" t="s">
        <v>3289</v>
      </c>
      <c r="B7497" s="36" t="s">
        <v>2959</v>
      </c>
      <c r="C7497" s="36" t="s">
        <v>1124</v>
      </c>
      <c r="D7497" s="36" t="s">
        <v>1169</v>
      </c>
      <c r="E7497" s="36" t="s">
        <v>1170</v>
      </c>
      <c r="F7497" s="36" t="s">
        <v>19</v>
      </c>
      <c r="G7497" s="37">
        <v>11</v>
      </c>
      <c r="H7497" s="37">
        <v>0</v>
      </c>
      <c r="I7497" s="4">
        <f>H7497/G7497</f>
        <v>0</v>
      </c>
      <c r="J7497" s="37"/>
      <c r="K7497" s="37"/>
      <c r="L7497" s="40"/>
    </row>
    <row r="7498" spans="1:12" ht="27" outlineLevel="2" x14ac:dyDescent="0.25">
      <c r="A7498" s="9" t="s">
        <v>3289</v>
      </c>
      <c r="B7498" s="10" t="s">
        <v>2959</v>
      </c>
      <c r="C7498" s="10" t="s">
        <v>1124</v>
      </c>
      <c r="D7498" s="10" t="s">
        <v>1169</v>
      </c>
      <c r="E7498" s="10" t="s">
        <v>1170</v>
      </c>
      <c r="F7498" s="10" t="s">
        <v>21</v>
      </c>
      <c r="G7498" s="11">
        <v>-360682</v>
      </c>
      <c r="H7498" s="11"/>
      <c r="I7498" s="10"/>
      <c r="J7498" s="11"/>
      <c r="K7498" s="11"/>
      <c r="L7498" s="13"/>
    </row>
    <row r="7499" spans="1:12" ht="27" outlineLevel="1" x14ac:dyDescent="0.25">
      <c r="A7499" s="22" t="s">
        <v>8987</v>
      </c>
      <c r="B7499" s="15"/>
      <c r="C7499" s="15"/>
      <c r="D7499" s="15"/>
      <c r="E7499" s="15"/>
      <c r="F7499" s="15" t="s">
        <v>12960</v>
      </c>
      <c r="G7499" s="16">
        <f>SUBTOTAL(9,G7495:G7498)</f>
        <v>3631282</v>
      </c>
      <c r="H7499" s="16">
        <f>SUBTOTAL(9,H7495:H7498)</f>
        <v>2459656.7000000002</v>
      </c>
      <c r="I7499" s="15"/>
      <c r="J7499" s="16">
        <f>SUBTOTAL(9,J7495:J7498)</f>
        <v>207373</v>
      </c>
      <c r="K7499" s="16">
        <f>SUBTOTAL(9,K7495:K7498)</f>
        <v>271112.7</v>
      </c>
      <c r="L7499" s="17"/>
    </row>
    <row r="7500" spans="1:12" ht="27" outlineLevel="2" x14ac:dyDescent="0.25">
      <c r="A7500" s="35" t="s">
        <v>3290</v>
      </c>
      <c r="B7500" s="36" t="s">
        <v>2959</v>
      </c>
      <c r="C7500" s="36" t="s">
        <v>1124</v>
      </c>
      <c r="D7500" s="36" t="s">
        <v>1172</v>
      </c>
      <c r="E7500" s="36" t="s">
        <v>1173</v>
      </c>
      <c r="F7500" s="36" t="s">
        <v>16</v>
      </c>
      <c r="G7500" s="37">
        <v>131474</v>
      </c>
      <c r="H7500" s="37">
        <v>0</v>
      </c>
      <c r="I7500" s="38">
        <f>H7500/G7500</f>
        <v>0</v>
      </c>
      <c r="J7500" s="37">
        <v>14971</v>
      </c>
      <c r="K7500" s="37">
        <f>H7500</f>
        <v>0</v>
      </c>
      <c r="L7500" s="39">
        <f>K7500/J7500</f>
        <v>0</v>
      </c>
    </row>
    <row r="7501" spans="1:12" ht="40.5" outlineLevel="2" x14ac:dyDescent="0.25">
      <c r="A7501" s="9" t="s">
        <v>3290</v>
      </c>
      <c r="B7501" s="10" t="s">
        <v>2959</v>
      </c>
      <c r="C7501" s="10" t="s">
        <v>1124</v>
      </c>
      <c r="D7501" s="10" t="s">
        <v>1172</v>
      </c>
      <c r="E7501" s="10" t="s">
        <v>1173</v>
      </c>
      <c r="F7501" s="10" t="s">
        <v>18</v>
      </c>
      <c r="G7501" s="11">
        <v>337130</v>
      </c>
      <c r="H7501" s="11">
        <v>337130</v>
      </c>
      <c r="I7501" s="12">
        <f>H7501/G7501</f>
        <v>1</v>
      </c>
      <c r="J7501" s="11"/>
      <c r="K7501" s="11"/>
      <c r="L7501" s="13"/>
    </row>
    <row r="7502" spans="1:12" ht="40.5" outlineLevel="2" x14ac:dyDescent="0.25">
      <c r="A7502" s="35" t="s">
        <v>3290</v>
      </c>
      <c r="B7502" s="36" t="s">
        <v>2959</v>
      </c>
      <c r="C7502" s="36" t="s">
        <v>1124</v>
      </c>
      <c r="D7502" s="36" t="s">
        <v>1172</v>
      </c>
      <c r="E7502" s="36" t="s">
        <v>1173</v>
      </c>
      <c r="F7502" s="36" t="s">
        <v>19</v>
      </c>
      <c r="G7502" s="37">
        <v>1</v>
      </c>
      <c r="H7502" s="37">
        <v>0</v>
      </c>
      <c r="I7502" s="4">
        <f>H7502/G7502</f>
        <v>0</v>
      </c>
      <c r="J7502" s="37"/>
      <c r="K7502" s="37"/>
      <c r="L7502" s="40"/>
    </row>
    <row r="7503" spans="1:12" ht="27" outlineLevel="2" x14ac:dyDescent="0.25">
      <c r="A7503" s="9" t="s">
        <v>3290</v>
      </c>
      <c r="B7503" s="10" t="s">
        <v>2959</v>
      </c>
      <c r="C7503" s="10" t="s">
        <v>1124</v>
      </c>
      <c r="D7503" s="10" t="s">
        <v>1172</v>
      </c>
      <c r="E7503" s="10" t="s">
        <v>1173</v>
      </c>
      <c r="F7503" s="10" t="s">
        <v>21</v>
      </c>
      <c r="G7503" s="11">
        <v>-26295</v>
      </c>
      <c r="H7503" s="11"/>
      <c r="I7503" s="10"/>
      <c r="J7503" s="11"/>
      <c r="K7503" s="11"/>
      <c r="L7503" s="13"/>
    </row>
    <row r="7504" spans="1:12" ht="27" outlineLevel="1" x14ac:dyDescent="0.25">
      <c r="A7504" s="22" t="s">
        <v>8988</v>
      </c>
      <c r="B7504" s="15"/>
      <c r="C7504" s="15"/>
      <c r="D7504" s="15"/>
      <c r="E7504" s="15"/>
      <c r="F7504" s="15" t="s">
        <v>12960</v>
      </c>
      <c r="G7504" s="16">
        <f>SUBTOTAL(9,G7500:G7503)</f>
        <v>442310</v>
      </c>
      <c r="H7504" s="16">
        <f>SUBTOTAL(9,H7500:H7503)</f>
        <v>337130</v>
      </c>
      <c r="I7504" s="15"/>
      <c r="J7504" s="16">
        <f>SUBTOTAL(9,J7500:J7503)</f>
        <v>14971</v>
      </c>
      <c r="K7504" s="16">
        <f>SUBTOTAL(9,K7500:K7503)</f>
        <v>0</v>
      </c>
      <c r="L7504" s="17"/>
    </row>
    <row r="7505" spans="1:12" ht="40.5" outlineLevel="2" x14ac:dyDescent="0.25">
      <c r="A7505" s="35" t="s">
        <v>3291</v>
      </c>
      <c r="B7505" s="36" t="s">
        <v>2959</v>
      </c>
      <c r="C7505" s="36" t="s">
        <v>1124</v>
      </c>
      <c r="D7505" s="36" t="s">
        <v>1175</v>
      </c>
      <c r="E7505" s="36" t="s">
        <v>1176</v>
      </c>
      <c r="F7505" s="36" t="s">
        <v>18</v>
      </c>
      <c r="G7505" s="37">
        <v>69877</v>
      </c>
      <c r="H7505" s="37">
        <v>69877</v>
      </c>
      <c r="I7505" s="4">
        <f>H7505/G7505</f>
        <v>1</v>
      </c>
      <c r="J7505" s="37"/>
      <c r="K7505" s="37"/>
      <c r="L7505" s="40"/>
    </row>
    <row r="7506" spans="1:12" ht="27" outlineLevel="1" x14ac:dyDescent="0.25">
      <c r="A7506" s="18" t="s">
        <v>8989</v>
      </c>
      <c r="B7506" s="19"/>
      <c r="C7506" s="19"/>
      <c r="D7506" s="19"/>
      <c r="E7506" s="19"/>
      <c r="F7506" s="15" t="s">
        <v>12960</v>
      </c>
      <c r="G7506" s="20">
        <f>SUBTOTAL(9,G7505:G7505)</f>
        <v>69877</v>
      </c>
      <c r="H7506" s="20">
        <f>SUBTOTAL(9,H7505:H7505)</f>
        <v>69877</v>
      </c>
      <c r="I7506" s="23"/>
      <c r="J7506" s="20">
        <f>SUBTOTAL(9,J7505:J7505)</f>
        <v>0</v>
      </c>
      <c r="K7506" s="20">
        <f>SUBTOTAL(9,K7505:K7505)</f>
        <v>0</v>
      </c>
      <c r="L7506" s="21"/>
    </row>
    <row r="7507" spans="1:12" ht="27" outlineLevel="2" x14ac:dyDescent="0.25">
      <c r="A7507" s="9" t="s">
        <v>3292</v>
      </c>
      <c r="B7507" s="10" t="s">
        <v>2959</v>
      </c>
      <c r="C7507" s="10" t="s">
        <v>1124</v>
      </c>
      <c r="D7507" s="10" t="s">
        <v>1178</v>
      </c>
      <c r="E7507" s="10" t="s">
        <v>1179</v>
      </c>
      <c r="F7507" s="10" t="s">
        <v>16</v>
      </c>
      <c r="G7507" s="11">
        <v>931547130</v>
      </c>
      <c r="H7507" s="6">
        <v>92525051.480000004</v>
      </c>
      <c r="I7507" s="7">
        <f>H7507/G7507</f>
        <v>9.9324069067766876E-2</v>
      </c>
      <c r="J7507" s="6">
        <v>95510765.840000004</v>
      </c>
      <c r="K7507" s="6">
        <f>H7507</f>
        <v>92525051.480000004</v>
      </c>
      <c r="L7507" s="8">
        <f>K7507/J7507</f>
        <v>0.96873949932511605</v>
      </c>
    </row>
    <row r="7508" spans="1:12" ht="40.5" outlineLevel="2" x14ac:dyDescent="0.25">
      <c r="A7508" s="35" t="s">
        <v>3292</v>
      </c>
      <c r="B7508" s="36" t="s">
        <v>2959</v>
      </c>
      <c r="C7508" s="36" t="s">
        <v>1124</v>
      </c>
      <c r="D7508" s="36" t="s">
        <v>1178</v>
      </c>
      <c r="E7508" s="36" t="s">
        <v>1179</v>
      </c>
      <c r="F7508" s="36" t="s">
        <v>18</v>
      </c>
      <c r="G7508" s="37">
        <v>84976970</v>
      </c>
      <c r="H7508" s="37">
        <v>84976970</v>
      </c>
      <c r="I7508" s="4">
        <f>H7508/G7508</f>
        <v>1</v>
      </c>
      <c r="J7508" s="37"/>
      <c r="K7508" s="37"/>
      <c r="L7508" s="40"/>
    </row>
    <row r="7509" spans="1:12" ht="40.5" outlineLevel="2" x14ac:dyDescent="0.25">
      <c r="A7509" s="9" t="s">
        <v>3292</v>
      </c>
      <c r="B7509" s="10" t="s">
        <v>2959</v>
      </c>
      <c r="C7509" s="10" t="s">
        <v>1124</v>
      </c>
      <c r="D7509" s="10" t="s">
        <v>1178</v>
      </c>
      <c r="E7509" s="10" t="s">
        <v>1179</v>
      </c>
      <c r="F7509" s="10" t="s">
        <v>19</v>
      </c>
      <c r="G7509" s="11">
        <v>5761</v>
      </c>
      <c r="H7509" s="11">
        <v>0</v>
      </c>
      <c r="I7509" s="12">
        <f>H7509/G7509</f>
        <v>0</v>
      </c>
      <c r="J7509" s="11"/>
      <c r="K7509" s="11"/>
      <c r="L7509" s="13"/>
    </row>
    <row r="7510" spans="1:12" ht="27" outlineLevel="2" x14ac:dyDescent="0.25">
      <c r="A7510" s="35" t="s">
        <v>3292</v>
      </c>
      <c r="B7510" s="36" t="s">
        <v>2959</v>
      </c>
      <c r="C7510" s="36" t="s">
        <v>1124</v>
      </c>
      <c r="D7510" s="36" t="s">
        <v>1178</v>
      </c>
      <c r="E7510" s="36" t="s">
        <v>1179</v>
      </c>
      <c r="F7510" s="36" t="s">
        <v>21</v>
      </c>
      <c r="G7510" s="37">
        <v>-186309426</v>
      </c>
      <c r="H7510" s="37"/>
      <c r="I7510" s="36"/>
      <c r="J7510" s="37"/>
      <c r="K7510" s="37"/>
      <c r="L7510" s="40"/>
    </row>
    <row r="7511" spans="1:12" ht="27" outlineLevel="1" x14ac:dyDescent="0.25">
      <c r="A7511" s="18" t="s">
        <v>8990</v>
      </c>
      <c r="B7511" s="19"/>
      <c r="C7511" s="19"/>
      <c r="D7511" s="19"/>
      <c r="E7511" s="19"/>
      <c r="F7511" s="15" t="s">
        <v>12960</v>
      </c>
      <c r="G7511" s="20">
        <f>SUBTOTAL(9,G7507:G7510)</f>
        <v>830220435</v>
      </c>
      <c r="H7511" s="20">
        <f>SUBTOTAL(9,H7507:H7510)</f>
        <v>177502021.48000002</v>
      </c>
      <c r="I7511" s="19"/>
      <c r="J7511" s="20">
        <f>SUBTOTAL(9,J7507:J7510)</f>
        <v>95510765.840000004</v>
      </c>
      <c r="K7511" s="20">
        <f>SUBTOTAL(9,K7507:K7510)</f>
        <v>92525051.480000004</v>
      </c>
      <c r="L7511" s="21"/>
    </row>
    <row r="7512" spans="1:12" ht="27" outlineLevel="2" x14ac:dyDescent="0.25">
      <c r="A7512" s="9" t="s">
        <v>3293</v>
      </c>
      <c r="B7512" s="10" t="s">
        <v>2959</v>
      </c>
      <c r="C7512" s="10" t="s">
        <v>1124</v>
      </c>
      <c r="D7512" s="10" t="s">
        <v>1181</v>
      </c>
      <c r="E7512" s="10" t="s">
        <v>1182</v>
      </c>
      <c r="F7512" s="10" t="s">
        <v>16</v>
      </c>
      <c r="G7512" s="11">
        <v>462597</v>
      </c>
      <c r="H7512" s="6">
        <v>0</v>
      </c>
      <c r="I7512" s="7">
        <f>H7512/G7512</f>
        <v>0</v>
      </c>
      <c r="J7512" s="6">
        <v>50585</v>
      </c>
      <c r="K7512" s="6">
        <f>H7512</f>
        <v>0</v>
      </c>
      <c r="L7512" s="8">
        <f>K7512/J7512</f>
        <v>0</v>
      </c>
    </row>
    <row r="7513" spans="1:12" ht="40.5" outlineLevel="2" x14ac:dyDescent="0.25">
      <c r="A7513" s="35" t="s">
        <v>3293</v>
      </c>
      <c r="B7513" s="36" t="s">
        <v>2959</v>
      </c>
      <c r="C7513" s="36" t="s">
        <v>1124</v>
      </c>
      <c r="D7513" s="36" t="s">
        <v>1181</v>
      </c>
      <c r="E7513" s="36" t="s">
        <v>1182</v>
      </c>
      <c r="F7513" s="36" t="s">
        <v>18</v>
      </c>
      <c r="G7513" s="37">
        <v>1048729</v>
      </c>
      <c r="H7513" s="37">
        <v>1048729</v>
      </c>
      <c r="I7513" s="4">
        <f>H7513/G7513</f>
        <v>1</v>
      </c>
      <c r="J7513" s="37"/>
      <c r="K7513" s="37"/>
      <c r="L7513" s="40"/>
    </row>
    <row r="7514" spans="1:12" ht="40.5" outlineLevel="2" x14ac:dyDescent="0.25">
      <c r="A7514" s="9" t="s">
        <v>3293</v>
      </c>
      <c r="B7514" s="10" t="s">
        <v>2959</v>
      </c>
      <c r="C7514" s="10" t="s">
        <v>1124</v>
      </c>
      <c r="D7514" s="10" t="s">
        <v>1181</v>
      </c>
      <c r="E7514" s="10" t="s">
        <v>1182</v>
      </c>
      <c r="F7514" s="10" t="s">
        <v>19</v>
      </c>
      <c r="G7514" s="11">
        <v>3</v>
      </c>
      <c r="H7514" s="11">
        <v>0</v>
      </c>
      <c r="I7514" s="12">
        <f>H7514/G7514</f>
        <v>0</v>
      </c>
      <c r="J7514" s="11"/>
      <c r="K7514" s="11"/>
      <c r="L7514" s="13"/>
    </row>
    <row r="7515" spans="1:12" ht="27" outlineLevel="2" x14ac:dyDescent="0.25">
      <c r="A7515" s="35" t="s">
        <v>3293</v>
      </c>
      <c r="B7515" s="36" t="s">
        <v>2959</v>
      </c>
      <c r="C7515" s="36" t="s">
        <v>1124</v>
      </c>
      <c r="D7515" s="36" t="s">
        <v>1181</v>
      </c>
      <c r="E7515" s="36" t="s">
        <v>1182</v>
      </c>
      <c r="F7515" s="36" t="s">
        <v>21</v>
      </c>
      <c r="G7515" s="37">
        <v>-92519</v>
      </c>
      <c r="H7515" s="37"/>
      <c r="I7515" s="36"/>
      <c r="J7515" s="37"/>
      <c r="K7515" s="37"/>
      <c r="L7515" s="40"/>
    </row>
    <row r="7516" spans="1:12" ht="27" outlineLevel="1" x14ac:dyDescent="0.25">
      <c r="A7516" s="18" t="s">
        <v>8991</v>
      </c>
      <c r="B7516" s="19"/>
      <c r="C7516" s="19"/>
      <c r="D7516" s="19"/>
      <c r="E7516" s="19"/>
      <c r="F7516" s="15" t="s">
        <v>12960</v>
      </c>
      <c r="G7516" s="20">
        <f>SUBTOTAL(9,G7512:G7515)</f>
        <v>1418810</v>
      </c>
      <c r="H7516" s="20">
        <f>SUBTOTAL(9,H7512:H7515)</f>
        <v>1048729</v>
      </c>
      <c r="I7516" s="19"/>
      <c r="J7516" s="20">
        <f>SUBTOTAL(9,J7512:J7515)</f>
        <v>50585</v>
      </c>
      <c r="K7516" s="20">
        <f>SUBTOTAL(9,K7512:K7515)</f>
        <v>0</v>
      </c>
      <c r="L7516" s="21"/>
    </row>
    <row r="7517" spans="1:12" ht="27" outlineLevel="2" x14ac:dyDescent="0.25">
      <c r="A7517" s="9" t="s">
        <v>3294</v>
      </c>
      <c r="B7517" s="10" t="s">
        <v>2959</v>
      </c>
      <c r="C7517" s="10" t="s">
        <v>1124</v>
      </c>
      <c r="D7517" s="10" t="s">
        <v>1184</v>
      </c>
      <c r="E7517" s="10" t="s">
        <v>1185</v>
      </c>
      <c r="F7517" s="10" t="s">
        <v>16</v>
      </c>
      <c r="G7517" s="11">
        <v>248357870</v>
      </c>
      <c r="H7517" s="6">
        <v>25150870.140000001</v>
      </c>
      <c r="I7517" s="7">
        <f>H7517/G7517</f>
        <v>0.10126866581679091</v>
      </c>
      <c r="J7517" s="6">
        <v>29933820.640000001</v>
      </c>
      <c r="K7517" s="6">
        <f>H7517</f>
        <v>25150870.140000001</v>
      </c>
      <c r="L7517" s="8">
        <f>K7517/J7517</f>
        <v>0.8402158362100749</v>
      </c>
    </row>
    <row r="7518" spans="1:12" ht="40.5" outlineLevel="2" x14ac:dyDescent="0.25">
      <c r="A7518" s="35" t="s">
        <v>3294</v>
      </c>
      <c r="B7518" s="36" t="s">
        <v>2959</v>
      </c>
      <c r="C7518" s="36" t="s">
        <v>1124</v>
      </c>
      <c r="D7518" s="36" t="s">
        <v>1184</v>
      </c>
      <c r="E7518" s="36" t="s">
        <v>1185</v>
      </c>
      <c r="F7518" s="36" t="s">
        <v>18</v>
      </c>
      <c r="G7518" s="37">
        <v>151957744</v>
      </c>
      <c r="H7518" s="37">
        <v>151957744</v>
      </c>
      <c r="I7518" s="4">
        <f>H7518/G7518</f>
        <v>1</v>
      </c>
      <c r="J7518" s="37"/>
      <c r="K7518" s="37"/>
      <c r="L7518" s="40"/>
    </row>
    <row r="7519" spans="1:12" ht="40.5" outlineLevel="2" x14ac:dyDescent="0.25">
      <c r="A7519" s="9" t="s">
        <v>3294</v>
      </c>
      <c r="B7519" s="10" t="s">
        <v>2959</v>
      </c>
      <c r="C7519" s="10" t="s">
        <v>1124</v>
      </c>
      <c r="D7519" s="10" t="s">
        <v>1184</v>
      </c>
      <c r="E7519" s="10" t="s">
        <v>1185</v>
      </c>
      <c r="F7519" s="10" t="s">
        <v>19</v>
      </c>
      <c r="G7519" s="11">
        <v>1536</v>
      </c>
      <c r="H7519" s="11">
        <v>0</v>
      </c>
      <c r="I7519" s="12">
        <f>H7519/G7519</f>
        <v>0</v>
      </c>
      <c r="J7519" s="11"/>
      <c r="K7519" s="11"/>
      <c r="L7519" s="13"/>
    </row>
    <row r="7520" spans="1:12" ht="27" outlineLevel="2" x14ac:dyDescent="0.25">
      <c r="A7520" s="35" t="s">
        <v>3294</v>
      </c>
      <c r="B7520" s="36" t="s">
        <v>2959</v>
      </c>
      <c r="C7520" s="36" t="s">
        <v>1124</v>
      </c>
      <c r="D7520" s="36" t="s">
        <v>1184</v>
      </c>
      <c r="E7520" s="36" t="s">
        <v>1185</v>
      </c>
      <c r="F7520" s="36" t="s">
        <v>21</v>
      </c>
      <c r="G7520" s="37">
        <v>-49671574</v>
      </c>
      <c r="H7520" s="37"/>
      <c r="I7520" s="36"/>
      <c r="J7520" s="37"/>
      <c r="K7520" s="37"/>
      <c r="L7520" s="40"/>
    </row>
    <row r="7521" spans="1:12" ht="27" outlineLevel="1" x14ac:dyDescent="0.25">
      <c r="A7521" s="18" t="s">
        <v>8992</v>
      </c>
      <c r="B7521" s="19"/>
      <c r="C7521" s="19"/>
      <c r="D7521" s="19"/>
      <c r="E7521" s="19"/>
      <c r="F7521" s="15" t="s">
        <v>12960</v>
      </c>
      <c r="G7521" s="20">
        <f>SUBTOTAL(9,G7517:G7520)</f>
        <v>350645576</v>
      </c>
      <c r="H7521" s="20">
        <f>SUBTOTAL(9,H7517:H7520)</f>
        <v>177108614.13999999</v>
      </c>
      <c r="I7521" s="19"/>
      <c r="J7521" s="20">
        <f>SUBTOTAL(9,J7517:J7520)</f>
        <v>29933820.640000001</v>
      </c>
      <c r="K7521" s="20">
        <f>SUBTOTAL(9,K7517:K7520)</f>
        <v>25150870.140000001</v>
      </c>
      <c r="L7521" s="21"/>
    </row>
    <row r="7522" spans="1:12" ht="27" outlineLevel="2" x14ac:dyDescent="0.25">
      <c r="A7522" s="9" t="s">
        <v>3295</v>
      </c>
      <c r="B7522" s="10" t="s">
        <v>2959</v>
      </c>
      <c r="C7522" s="10" t="s">
        <v>1124</v>
      </c>
      <c r="D7522" s="10" t="s">
        <v>1187</v>
      </c>
      <c r="E7522" s="10" t="s">
        <v>1188</v>
      </c>
      <c r="F7522" s="10" t="s">
        <v>16</v>
      </c>
      <c r="G7522" s="11">
        <v>70902</v>
      </c>
      <c r="H7522" s="6">
        <v>0</v>
      </c>
      <c r="I7522" s="7">
        <f>H7522/G7522</f>
        <v>0</v>
      </c>
      <c r="J7522" s="6">
        <v>8073</v>
      </c>
      <c r="K7522" s="6">
        <f>H7522</f>
        <v>0</v>
      </c>
      <c r="L7522" s="8">
        <f>K7522/J7522</f>
        <v>0</v>
      </c>
    </row>
    <row r="7523" spans="1:12" ht="40.5" outlineLevel="2" x14ac:dyDescent="0.25">
      <c r="A7523" s="35" t="s">
        <v>3295</v>
      </c>
      <c r="B7523" s="36" t="s">
        <v>2959</v>
      </c>
      <c r="C7523" s="36" t="s">
        <v>1124</v>
      </c>
      <c r="D7523" s="36" t="s">
        <v>1187</v>
      </c>
      <c r="E7523" s="36" t="s">
        <v>1188</v>
      </c>
      <c r="F7523" s="36" t="s">
        <v>18</v>
      </c>
      <c r="G7523" s="37">
        <v>165578</v>
      </c>
      <c r="H7523" s="37">
        <v>165578</v>
      </c>
      <c r="I7523" s="4">
        <f>H7523/G7523</f>
        <v>1</v>
      </c>
      <c r="J7523" s="37"/>
      <c r="K7523" s="37"/>
      <c r="L7523" s="40"/>
    </row>
    <row r="7524" spans="1:12" ht="27" outlineLevel="2" x14ac:dyDescent="0.25">
      <c r="A7524" s="9" t="s">
        <v>3295</v>
      </c>
      <c r="B7524" s="10" t="s">
        <v>2959</v>
      </c>
      <c r="C7524" s="10" t="s">
        <v>1124</v>
      </c>
      <c r="D7524" s="10" t="s">
        <v>1187</v>
      </c>
      <c r="E7524" s="10" t="s">
        <v>1188</v>
      </c>
      <c r="F7524" s="10" t="s">
        <v>21</v>
      </c>
      <c r="G7524" s="11">
        <v>-14180</v>
      </c>
      <c r="H7524" s="11"/>
      <c r="I7524" s="10"/>
      <c r="J7524" s="11"/>
      <c r="K7524" s="11"/>
      <c r="L7524" s="13"/>
    </row>
    <row r="7525" spans="1:12" ht="27" outlineLevel="1" x14ac:dyDescent="0.25">
      <c r="A7525" s="22" t="s">
        <v>8993</v>
      </c>
      <c r="B7525" s="15"/>
      <c r="C7525" s="15"/>
      <c r="D7525" s="15"/>
      <c r="E7525" s="15"/>
      <c r="F7525" s="15" t="s">
        <v>12960</v>
      </c>
      <c r="G7525" s="16">
        <f>SUBTOTAL(9,G7522:G7524)</f>
        <v>222300</v>
      </c>
      <c r="H7525" s="16">
        <f>SUBTOTAL(9,H7522:H7524)</f>
        <v>165578</v>
      </c>
      <c r="I7525" s="15"/>
      <c r="J7525" s="16">
        <f>SUBTOTAL(9,J7522:J7524)</f>
        <v>8073</v>
      </c>
      <c r="K7525" s="16">
        <f>SUBTOTAL(9,K7522:K7524)</f>
        <v>0</v>
      </c>
      <c r="L7525" s="17"/>
    </row>
    <row r="7526" spans="1:12" ht="27" outlineLevel="2" x14ac:dyDescent="0.25">
      <c r="A7526" s="35" t="s">
        <v>3296</v>
      </c>
      <c r="B7526" s="36" t="s">
        <v>2959</v>
      </c>
      <c r="C7526" s="36" t="s">
        <v>1124</v>
      </c>
      <c r="D7526" s="36" t="s">
        <v>1190</v>
      </c>
      <c r="E7526" s="36" t="s">
        <v>1191</v>
      </c>
      <c r="F7526" s="36" t="s">
        <v>16</v>
      </c>
      <c r="G7526" s="37">
        <v>16768539549</v>
      </c>
      <c r="H7526" s="37">
        <v>1740826860.24</v>
      </c>
      <c r="I7526" s="38">
        <f>H7526/G7526</f>
        <v>0.1038150552797435</v>
      </c>
      <c r="J7526" s="37">
        <v>2010001259.0799999</v>
      </c>
      <c r="K7526" s="37">
        <f>H7526</f>
        <v>1740826860.24</v>
      </c>
      <c r="L7526" s="39">
        <f>K7526/J7526</f>
        <v>0.8660824725238212</v>
      </c>
    </row>
    <row r="7527" spans="1:12" ht="40.5" outlineLevel="2" x14ac:dyDescent="0.25">
      <c r="A7527" s="9" t="s">
        <v>3296</v>
      </c>
      <c r="B7527" s="10" t="s">
        <v>2959</v>
      </c>
      <c r="C7527" s="10" t="s">
        <v>1124</v>
      </c>
      <c r="D7527" s="10" t="s">
        <v>1190</v>
      </c>
      <c r="E7527" s="10" t="s">
        <v>1191</v>
      </c>
      <c r="F7527" s="10" t="s">
        <v>18</v>
      </c>
      <c r="G7527" s="11">
        <v>11118166821</v>
      </c>
      <c r="H7527" s="11">
        <v>11118166821</v>
      </c>
      <c r="I7527" s="12">
        <f>H7527/G7527</f>
        <v>1</v>
      </c>
      <c r="J7527" s="11"/>
      <c r="K7527" s="11"/>
      <c r="L7527" s="13"/>
    </row>
    <row r="7528" spans="1:12" ht="40.5" outlineLevel="2" x14ac:dyDescent="0.25">
      <c r="A7528" s="35" t="s">
        <v>3296</v>
      </c>
      <c r="B7528" s="36" t="s">
        <v>2959</v>
      </c>
      <c r="C7528" s="36" t="s">
        <v>1124</v>
      </c>
      <c r="D7528" s="36" t="s">
        <v>1190</v>
      </c>
      <c r="E7528" s="36" t="s">
        <v>1191</v>
      </c>
      <c r="F7528" s="36" t="s">
        <v>19</v>
      </c>
      <c r="G7528" s="37">
        <v>103711</v>
      </c>
      <c r="H7528" s="37">
        <v>0</v>
      </c>
      <c r="I7528" s="4">
        <f>H7528/G7528</f>
        <v>0</v>
      </c>
      <c r="J7528" s="37"/>
      <c r="K7528" s="37"/>
      <c r="L7528" s="40"/>
    </row>
    <row r="7529" spans="1:12" ht="27" outlineLevel="2" x14ac:dyDescent="0.25">
      <c r="A7529" s="9" t="s">
        <v>3296</v>
      </c>
      <c r="B7529" s="10" t="s">
        <v>2959</v>
      </c>
      <c r="C7529" s="10" t="s">
        <v>1124</v>
      </c>
      <c r="D7529" s="10" t="s">
        <v>1190</v>
      </c>
      <c r="E7529" s="10" t="s">
        <v>1191</v>
      </c>
      <c r="F7529" s="10" t="s">
        <v>21</v>
      </c>
      <c r="G7529" s="11">
        <v>-3353707910</v>
      </c>
      <c r="H7529" s="11"/>
      <c r="I7529" s="10"/>
      <c r="J7529" s="11"/>
      <c r="K7529" s="11"/>
      <c r="L7529" s="13"/>
    </row>
    <row r="7530" spans="1:12" ht="27" outlineLevel="1" x14ac:dyDescent="0.25">
      <c r="A7530" s="22" t="s">
        <v>8994</v>
      </c>
      <c r="B7530" s="15"/>
      <c r="C7530" s="15"/>
      <c r="D7530" s="15"/>
      <c r="E7530" s="15"/>
      <c r="F7530" s="15" t="s">
        <v>12960</v>
      </c>
      <c r="G7530" s="16">
        <f>SUBTOTAL(9,G7526:G7529)</f>
        <v>24533102171</v>
      </c>
      <c r="H7530" s="16">
        <f>SUBTOTAL(9,H7526:H7529)</f>
        <v>12858993681.24</v>
      </c>
      <c r="I7530" s="15"/>
      <c r="J7530" s="16">
        <f>SUBTOTAL(9,J7526:J7529)</f>
        <v>2010001259.0799999</v>
      </c>
      <c r="K7530" s="16">
        <f>SUBTOTAL(9,K7526:K7529)</f>
        <v>1740826860.24</v>
      </c>
      <c r="L7530" s="17"/>
    </row>
    <row r="7531" spans="1:12" ht="27" outlineLevel="2" x14ac:dyDescent="0.25">
      <c r="A7531" s="35" t="s">
        <v>3297</v>
      </c>
      <c r="B7531" s="36" t="s">
        <v>2959</v>
      </c>
      <c r="C7531" s="36" t="s">
        <v>1124</v>
      </c>
      <c r="D7531" s="36" t="s">
        <v>1193</v>
      </c>
      <c r="E7531" s="36" t="s">
        <v>1194</v>
      </c>
      <c r="F7531" s="36" t="s">
        <v>16</v>
      </c>
      <c r="G7531" s="37">
        <v>28354</v>
      </c>
      <c r="H7531" s="37">
        <v>0</v>
      </c>
      <c r="I7531" s="38">
        <f>H7531/G7531</f>
        <v>0</v>
      </c>
      <c r="J7531" s="37">
        <v>3230</v>
      </c>
      <c r="K7531" s="37">
        <f>H7531</f>
        <v>0</v>
      </c>
      <c r="L7531" s="39">
        <f>K7531/J7531</f>
        <v>0</v>
      </c>
    </row>
    <row r="7532" spans="1:12" ht="40.5" outlineLevel="2" x14ac:dyDescent="0.25">
      <c r="A7532" s="9" t="s">
        <v>3297</v>
      </c>
      <c r="B7532" s="10" t="s">
        <v>2959</v>
      </c>
      <c r="C7532" s="10" t="s">
        <v>1124</v>
      </c>
      <c r="D7532" s="10" t="s">
        <v>1193</v>
      </c>
      <c r="E7532" s="10" t="s">
        <v>1194</v>
      </c>
      <c r="F7532" s="10" t="s">
        <v>18</v>
      </c>
      <c r="G7532" s="11">
        <v>133556</v>
      </c>
      <c r="H7532" s="11">
        <v>133556</v>
      </c>
      <c r="I7532" s="12">
        <f>H7532/G7532</f>
        <v>1</v>
      </c>
      <c r="J7532" s="11"/>
      <c r="K7532" s="11"/>
      <c r="L7532" s="13"/>
    </row>
    <row r="7533" spans="1:12" ht="27" outlineLevel="2" x14ac:dyDescent="0.25">
      <c r="A7533" s="35" t="s">
        <v>3297</v>
      </c>
      <c r="B7533" s="36" t="s">
        <v>2959</v>
      </c>
      <c r="C7533" s="36" t="s">
        <v>1124</v>
      </c>
      <c r="D7533" s="36" t="s">
        <v>1193</v>
      </c>
      <c r="E7533" s="36" t="s">
        <v>1194</v>
      </c>
      <c r="F7533" s="36" t="s">
        <v>21</v>
      </c>
      <c r="G7533" s="37">
        <v>-5671</v>
      </c>
      <c r="H7533" s="37"/>
      <c r="I7533" s="36"/>
      <c r="J7533" s="37"/>
      <c r="K7533" s="37"/>
      <c r="L7533" s="40"/>
    </row>
    <row r="7534" spans="1:12" ht="27" outlineLevel="1" x14ac:dyDescent="0.25">
      <c r="A7534" s="18" t="s">
        <v>8995</v>
      </c>
      <c r="B7534" s="19"/>
      <c r="C7534" s="19"/>
      <c r="D7534" s="19"/>
      <c r="E7534" s="19"/>
      <c r="F7534" s="15" t="s">
        <v>12960</v>
      </c>
      <c r="G7534" s="20">
        <f>SUBTOTAL(9,G7531:G7533)</f>
        <v>156239</v>
      </c>
      <c r="H7534" s="20">
        <f>SUBTOTAL(9,H7531:H7533)</f>
        <v>133556</v>
      </c>
      <c r="I7534" s="19"/>
      <c r="J7534" s="20">
        <f>SUBTOTAL(9,J7531:J7533)</f>
        <v>3230</v>
      </c>
      <c r="K7534" s="20">
        <f>SUBTOTAL(9,K7531:K7533)</f>
        <v>0</v>
      </c>
      <c r="L7534" s="21"/>
    </row>
    <row r="7535" spans="1:12" ht="27" outlineLevel="2" x14ac:dyDescent="0.25">
      <c r="A7535" s="9" t="s">
        <v>3298</v>
      </c>
      <c r="B7535" s="10" t="s">
        <v>2959</v>
      </c>
      <c r="C7535" s="10" t="s">
        <v>477</v>
      </c>
      <c r="D7535" s="10" t="s">
        <v>1198</v>
      </c>
      <c r="E7535" s="10" t="s">
        <v>1199</v>
      </c>
      <c r="F7535" s="10" t="s">
        <v>16</v>
      </c>
      <c r="G7535" s="11">
        <v>5174195</v>
      </c>
      <c r="H7535" s="6">
        <v>466504.91999999993</v>
      </c>
      <c r="I7535" s="7">
        <f>H7535/G7535</f>
        <v>9.0159903134690508E-2</v>
      </c>
      <c r="J7535" s="6">
        <v>588876</v>
      </c>
      <c r="K7535" s="6">
        <f>H7535</f>
        <v>466504.91999999993</v>
      </c>
      <c r="L7535" s="8">
        <f>K7535/J7535</f>
        <v>0.79219550465632815</v>
      </c>
    </row>
    <row r="7536" spans="1:12" ht="40.5" outlineLevel="2" x14ac:dyDescent="0.25">
      <c r="A7536" s="35" t="s">
        <v>3298</v>
      </c>
      <c r="B7536" s="36" t="s">
        <v>2959</v>
      </c>
      <c r="C7536" s="36" t="s">
        <v>477</v>
      </c>
      <c r="D7536" s="36" t="s">
        <v>1198</v>
      </c>
      <c r="E7536" s="36" t="s">
        <v>1199</v>
      </c>
      <c r="F7536" s="36" t="s">
        <v>18</v>
      </c>
      <c r="G7536" s="37">
        <v>11671434</v>
      </c>
      <c r="H7536" s="37">
        <v>11671434</v>
      </c>
      <c r="I7536" s="4">
        <f>H7536/G7536</f>
        <v>1</v>
      </c>
      <c r="J7536" s="37"/>
      <c r="K7536" s="37"/>
      <c r="L7536" s="40"/>
    </row>
    <row r="7537" spans="1:12" ht="40.5" outlineLevel="2" x14ac:dyDescent="0.25">
      <c r="A7537" s="9" t="s">
        <v>3298</v>
      </c>
      <c r="B7537" s="10" t="s">
        <v>2959</v>
      </c>
      <c r="C7537" s="10" t="s">
        <v>477</v>
      </c>
      <c r="D7537" s="10" t="s">
        <v>1198</v>
      </c>
      <c r="E7537" s="10" t="s">
        <v>1199</v>
      </c>
      <c r="F7537" s="10" t="s">
        <v>19</v>
      </c>
      <c r="G7537" s="11">
        <v>32</v>
      </c>
      <c r="H7537" s="11">
        <v>0</v>
      </c>
      <c r="I7537" s="12">
        <f>H7537/G7537</f>
        <v>0</v>
      </c>
      <c r="J7537" s="11"/>
      <c r="K7537" s="11"/>
      <c r="L7537" s="13"/>
    </row>
    <row r="7538" spans="1:12" ht="27" outlineLevel="2" x14ac:dyDescent="0.25">
      <c r="A7538" s="35" t="s">
        <v>3298</v>
      </c>
      <c r="B7538" s="36" t="s">
        <v>2959</v>
      </c>
      <c r="C7538" s="36" t="s">
        <v>477</v>
      </c>
      <c r="D7538" s="36" t="s">
        <v>1198</v>
      </c>
      <c r="E7538" s="36" t="s">
        <v>1199</v>
      </c>
      <c r="F7538" s="36" t="s">
        <v>21</v>
      </c>
      <c r="G7538" s="37">
        <v>-1034839</v>
      </c>
      <c r="H7538" s="37"/>
      <c r="I7538" s="36"/>
      <c r="J7538" s="37"/>
      <c r="K7538" s="37"/>
      <c r="L7538" s="40"/>
    </row>
    <row r="7539" spans="1:12" ht="27" outlineLevel="1" x14ac:dyDescent="0.25">
      <c r="A7539" s="18" t="s">
        <v>8996</v>
      </c>
      <c r="B7539" s="19"/>
      <c r="C7539" s="19"/>
      <c r="D7539" s="19"/>
      <c r="E7539" s="19"/>
      <c r="F7539" s="15" t="s">
        <v>12960</v>
      </c>
      <c r="G7539" s="20">
        <f>SUBTOTAL(9,G7535:G7538)</f>
        <v>15810822</v>
      </c>
      <c r="H7539" s="20">
        <f>SUBTOTAL(9,H7535:H7538)</f>
        <v>12137938.92</v>
      </c>
      <c r="I7539" s="19"/>
      <c r="J7539" s="20">
        <f>SUBTOTAL(9,J7535:J7538)</f>
        <v>588876</v>
      </c>
      <c r="K7539" s="20">
        <f>SUBTOTAL(9,K7535:K7538)</f>
        <v>466504.91999999993</v>
      </c>
      <c r="L7539" s="21"/>
    </row>
    <row r="7540" spans="1:12" ht="27" outlineLevel="2" x14ac:dyDescent="0.25">
      <c r="A7540" s="9" t="s">
        <v>3299</v>
      </c>
      <c r="B7540" s="10" t="s">
        <v>2959</v>
      </c>
      <c r="C7540" s="10" t="s">
        <v>477</v>
      </c>
      <c r="D7540" s="10" t="s">
        <v>1201</v>
      </c>
      <c r="E7540" s="10" t="s">
        <v>1202</v>
      </c>
      <c r="F7540" s="10" t="s">
        <v>16</v>
      </c>
      <c r="G7540" s="11">
        <v>1297218903</v>
      </c>
      <c r="H7540" s="6">
        <v>55687092.339999996</v>
      </c>
      <c r="I7540" s="7">
        <f>H7540/G7540</f>
        <v>4.2928061109205093E-2</v>
      </c>
      <c r="J7540" s="6">
        <v>148750005</v>
      </c>
      <c r="K7540" s="6">
        <f>H7540</f>
        <v>55687092.339999996</v>
      </c>
      <c r="L7540" s="8">
        <f>K7540/J7540</f>
        <v>0.37436699474396656</v>
      </c>
    </row>
    <row r="7541" spans="1:12" ht="40.5" outlineLevel="2" x14ac:dyDescent="0.25">
      <c r="A7541" s="35" t="s">
        <v>3299</v>
      </c>
      <c r="B7541" s="36" t="s">
        <v>2959</v>
      </c>
      <c r="C7541" s="36" t="s">
        <v>477</v>
      </c>
      <c r="D7541" s="36" t="s">
        <v>1201</v>
      </c>
      <c r="E7541" s="36" t="s">
        <v>1202</v>
      </c>
      <c r="F7541" s="36" t="s">
        <v>18</v>
      </c>
      <c r="G7541" s="37">
        <v>94566512</v>
      </c>
      <c r="H7541" s="37">
        <v>94566512</v>
      </c>
      <c r="I7541" s="4">
        <f>H7541/G7541</f>
        <v>1</v>
      </c>
      <c r="J7541" s="37"/>
      <c r="K7541" s="37"/>
      <c r="L7541" s="40"/>
    </row>
    <row r="7542" spans="1:12" ht="40.5" outlineLevel="2" x14ac:dyDescent="0.25">
      <c r="A7542" s="9" t="s">
        <v>3299</v>
      </c>
      <c r="B7542" s="10" t="s">
        <v>2959</v>
      </c>
      <c r="C7542" s="10" t="s">
        <v>477</v>
      </c>
      <c r="D7542" s="10" t="s">
        <v>1201</v>
      </c>
      <c r="E7542" s="10" t="s">
        <v>1202</v>
      </c>
      <c r="F7542" s="10" t="s">
        <v>19</v>
      </c>
      <c r="G7542" s="11">
        <v>8023</v>
      </c>
      <c r="H7542" s="11">
        <v>0</v>
      </c>
      <c r="I7542" s="12">
        <f>H7542/G7542</f>
        <v>0</v>
      </c>
      <c r="J7542" s="11"/>
      <c r="K7542" s="11"/>
      <c r="L7542" s="13"/>
    </row>
    <row r="7543" spans="1:12" ht="27" outlineLevel="2" x14ac:dyDescent="0.25">
      <c r="A7543" s="35" t="s">
        <v>3299</v>
      </c>
      <c r="B7543" s="36" t="s">
        <v>2959</v>
      </c>
      <c r="C7543" s="36" t="s">
        <v>477</v>
      </c>
      <c r="D7543" s="36" t="s">
        <v>1201</v>
      </c>
      <c r="E7543" s="36" t="s">
        <v>1202</v>
      </c>
      <c r="F7543" s="36" t="s">
        <v>21</v>
      </c>
      <c r="G7543" s="37">
        <v>-259443781</v>
      </c>
      <c r="H7543" s="37"/>
      <c r="I7543" s="36"/>
      <c r="J7543" s="37"/>
      <c r="K7543" s="37"/>
      <c r="L7543" s="40"/>
    </row>
    <row r="7544" spans="1:12" ht="27" outlineLevel="1" x14ac:dyDescent="0.25">
      <c r="A7544" s="18" t="s">
        <v>8997</v>
      </c>
      <c r="B7544" s="19"/>
      <c r="C7544" s="19"/>
      <c r="D7544" s="19"/>
      <c r="E7544" s="19"/>
      <c r="F7544" s="15" t="s">
        <v>12960</v>
      </c>
      <c r="G7544" s="20">
        <f>SUBTOTAL(9,G7540:G7543)</f>
        <v>1132349657</v>
      </c>
      <c r="H7544" s="20">
        <f>SUBTOTAL(9,H7540:H7543)</f>
        <v>150253604.34</v>
      </c>
      <c r="I7544" s="19"/>
      <c r="J7544" s="20">
        <f>SUBTOTAL(9,J7540:J7543)</f>
        <v>148750005</v>
      </c>
      <c r="K7544" s="20">
        <f>SUBTOTAL(9,K7540:K7543)</f>
        <v>55687092.339999996</v>
      </c>
      <c r="L7544" s="21"/>
    </row>
    <row r="7545" spans="1:12" ht="27" outlineLevel="2" x14ac:dyDescent="0.25">
      <c r="A7545" s="9" t="s">
        <v>3300</v>
      </c>
      <c r="B7545" s="10" t="s">
        <v>2959</v>
      </c>
      <c r="C7545" s="10" t="s">
        <v>477</v>
      </c>
      <c r="D7545" s="10" t="s">
        <v>1204</v>
      </c>
      <c r="E7545" s="10" t="s">
        <v>607</v>
      </c>
      <c r="F7545" s="10" t="s">
        <v>16</v>
      </c>
      <c r="G7545" s="11">
        <v>81088</v>
      </c>
      <c r="H7545" s="6">
        <v>0</v>
      </c>
      <c r="I7545" s="7">
        <f>H7545/G7545</f>
        <v>0</v>
      </c>
      <c r="J7545" s="6">
        <v>9276</v>
      </c>
      <c r="K7545" s="6">
        <f>H7545</f>
        <v>0</v>
      </c>
      <c r="L7545" s="8">
        <f>K7545/J7545</f>
        <v>0</v>
      </c>
    </row>
    <row r="7546" spans="1:12" ht="40.5" outlineLevel="2" x14ac:dyDescent="0.25">
      <c r="A7546" s="35" t="s">
        <v>3300</v>
      </c>
      <c r="B7546" s="36" t="s">
        <v>2959</v>
      </c>
      <c r="C7546" s="36" t="s">
        <v>477</v>
      </c>
      <c r="D7546" s="36" t="s">
        <v>1204</v>
      </c>
      <c r="E7546" s="36" t="s">
        <v>607</v>
      </c>
      <c r="F7546" s="36" t="s">
        <v>18</v>
      </c>
      <c r="G7546" s="37">
        <v>35120</v>
      </c>
      <c r="H7546" s="37">
        <v>35120</v>
      </c>
      <c r="I7546" s="4">
        <f>H7546/G7546</f>
        <v>1</v>
      </c>
      <c r="J7546" s="37"/>
      <c r="K7546" s="37"/>
      <c r="L7546" s="40"/>
    </row>
    <row r="7547" spans="1:12" ht="40.5" outlineLevel="2" x14ac:dyDescent="0.25">
      <c r="A7547" s="9" t="s">
        <v>3300</v>
      </c>
      <c r="B7547" s="10" t="s">
        <v>2959</v>
      </c>
      <c r="C7547" s="10" t="s">
        <v>477</v>
      </c>
      <c r="D7547" s="10" t="s">
        <v>1204</v>
      </c>
      <c r="E7547" s="10" t="s">
        <v>607</v>
      </c>
      <c r="F7547" s="10" t="s">
        <v>19</v>
      </c>
      <c r="G7547" s="11">
        <v>1</v>
      </c>
      <c r="H7547" s="11">
        <v>0</v>
      </c>
      <c r="I7547" s="12">
        <f>H7547/G7547</f>
        <v>0</v>
      </c>
      <c r="J7547" s="11"/>
      <c r="K7547" s="11"/>
      <c r="L7547" s="13"/>
    </row>
    <row r="7548" spans="1:12" ht="27" outlineLevel="2" x14ac:dyDescent="0.25">
      <c r="A7548" s="35" t="s">
        <v>3300</v>
      </c>
      <c r="B7548" s="36" t="s">
        <v>2959</v>
      </c>
      <c r="C7548" s="36" t="s">
        <v>477</v>
      </c>
      <c r="D7548" s="36" t="s">
        <v>1204</v>
      </c>
      <c r="E7548" s="36" t="s">
        <v>607</v>
      </c>
      <c r="F7548" s="36" t="s">
        <v>21</v>
      </c>
      <c r="G7548" s="37">
        <v>-16218</v>
      </c>
      <c r="H7548" s="37"/>
      <c r="I7548" s="36"/>
      <c r="J7548" s="37"/>
      <c r="K7548" s="37"/>
      <c r="L7548" s="40"/>
    </row>
    <row r="7549" spans="1:12" ht="27" outlineLevel="1" x14ac:dyDescent="0.25">
      <c r="A7549" s="18" t="s">
        <v>8998</v>
      </c>
      <c r="B7549" s="19"/>
      <c r="C7549" s="19"/>
      <c r="D7549" s="19"/>
      <c r="E7549" s="19"/>
      <c r="F7549" s="15" t="s">
        <v>12960</v>
      </c>
      <c r="G7549" s="20">
        <f>SUBTOTAL(9,G7545:G7548)</f>
        <v>99991</v>
      </c>
      <c r="H7549" s="20">
        <f>SUBTOTAL(9,H7545:H7548)</f>
        <v>35120</v>
      </c>
      <c r="I7549" s="19"/>
      <c r="J7549" s="20">
        <f>SUBTOTAL(9,J7545:J7548)</f>
        <v>9276</v>
      </c>
      <c r="K7549" s="20">
        <f>SUBTOTAL(9,K7545:K7548)</f>
        <v>0</v>
      </c>
      <c r="L7549" s="21"/>
    </row>
    <row r="7550" spans="1:12" ht="27" outlineLevel="2" x14ac:dyDescent="0.25">
      <c r="A7550" s="9" t="s">
        <v>3301</v>
      </c>
      <c r="B7550" s="10" t="s">
        <v>2959</v>
      </c>
      <c r="C7550" s="10" t="s">
        <v>477</v>
      </c>
      <c r="D7550" s="10" t="s">
        <v>1209</v>
      </c>
      <c r="E7550" s="10" t="s">
        <v>1210</v>
      </c>
      <c r="F7550" s="10" t="s">
        <v>16</v>
      </c>
      <c r="G7550" s="11">
        <v>158538</v>
      </c>
      <c r="H7550" s="6">
        <v>31707</v>
      </c>
      <c r="I7550" s="7">
        <f>H7550/G7550</f>
        <v>0.1999962154183855</v>
      </c>
      <c r="J7550" s="6">
        <v>18053</v>
      </c>
      <c r="K7550" s="6">
        <f>H7550</f>
        <v>31707</v>
      </c>
      <c r="L7550" s="8">
        <f>K7550/J7550</f>
        <v>1.7563285880463082</v>
      </c>
    </row>
    <row r="7551" spans="1:12" ht="40.5" outlineLevel="2" x14ac:dyDescent="0.25">
      <c r="A7551" s="35" t="s">
        <v>3301</v>
      </c>
      <c r="B7551" s="36" t="s">
        <v>2959</v>
      </c>
      <c r="C7551" s="36" t="s">
        <v>477</v>
      </c>
      <c r="D7551" s="36" t="s">
        <v>1209</v>
      </c>
      <c r="E7551" s="36" t="s">
        <v>1210</v>
      </c>
      <c r="F7551" s="36" t="s">
        <v>18</v>
      </c>
      <c r="G7551" s="37">
        <v>373733</v>
      </c>
      <c r="H7551" s="37">
        <v>373733</v>
      </c>
      <c r="I7551" s="4">
        <f>H7551/G7551</f>
        <v>1</v>
      </c>
      <c r="J7551" s="37"/>
      <c r="K7551" s="37"/>
      <c r="L7551" s="40"/>
    </row>
    <row r="7552" spans="1:12" ht="40.5" outlineLevel="2" x14ac:dyDescent="0.25">
      <c r="A7552" s="9" t="s">
        <v>3301</v>
      </c>
      <c r="B7552" s="10" t="s">
        <v>2959</v>
      </c>
      <c r="C7552" s="10" t="s">
        <v>477</v>
      </c>
      <c r="D7552" s="10" t="s">
        <v>1209</v>
      </c>
      <c r="E7552" s="10" t="s">
        <v>1210</v>
      </c>
      <c r="F7552" s="10" t="s">
        <v>19</v>
      </c>
      <c r="G7552" s="11">
        <v>1</v>
      </c>
      <c r="H7552" s="11">
        <v>0</v>
      </c>
      <c r="I7552" s="12">
        <f>H7552/G7552</f>
        <v>0</v>
      </c>
      <c r="J7552" s="11"/>
      <c r="K7552" s="11"/>
      <c r="L7552" s="13"/>
    </row>
    <row r="7553" spans="1:12" ht="27" outlineLevel="2" x14ac:dyDescent="0.25">
      <c r="A7553" s="35" t="s">
        <v>3301</v>
      </c>
      <c r="B7553" s="36" t="s">
        <v>2959</v>
      </c>
      <c r="C7553" s="36" t="s">
        <v>477</v>
      </c>
      <c r="D7553" s="36" t="s">
        <v>1209</v>
      </c>
      <c r="E7553" s="36" t="s">
        <v>1210</v>
      </c>
      <c r="F7553" s="36" t="s">
        <v>21</v>
      </c>
      <c r="G7553" s="37">
        <v>-31708</v>
      </c>
      <c r="H7553" s="37"/>
      <c r="I7553" s="36"/>
      <c r="J7553" s="37"/>
      <c r="K7553" s="37"/>
      <c r="L7553" s="40"/>
    </row>
    <row r="7554" spans="1:12" ht="27" outlineLevel="1" x14ac:dyDescent="0.25">
      <c r="A7554" s="18" t="s">
        <v>8999</v>
      </c>
      <c r="B7554" s="19"/>
      <c r="C7554" s="19"/>
      <c r="D7554" s="19"/>
      <c r="E7554" s="19"/>
      <c r="F7554" s="15" t="s">
        <v>12960</v>
      </c>
      <c r="G7554" s="20">
        <f>SUBTOTAL(9,G7550:G7553)</f>
        <v>500564</v>
      </c>
      <c r="H7554" s="20">
        <f>SUBTOTAL(9,H7550:H7553)</f>
        <v>405440</v>
      </c>
      <c r="I7554" s="19"/>
      <c r="J7554" s="20">
        <f>SUBTOTAL(9,J7550:J7553)</f>
        <v>18053</v>
      </c>
      <c r="K7554" s="20">
        <f>SUBTOTAL(9,K7550:K7553)</f>
        <v>31707</v>
      </c>
      <c r="L7554" s="21"/>
    </row>
    <row r="7555" spans="1:12" ht="27" outlineLevel="2" x14ac:dyDescent="0.25">
      <c r="A7555" s="9" t="s">
        <v>3302</v>
      </c>
      <c r="B7555" s="10" t="s">
        <v>2959</v>
      </c>
      <c r="C7555" s="10" t="s">
        <v>477</v>
      </c>
      <c r="D7555" s="10" t="s">
        <v>1218</v>
      </c>
      <c r="E7555" s="10" t="s">
        <v>1219</v>
      </c>
      <c r="F7555" s="10" t="s">
        <v>16</v>
      </c>
      <c r="G7555" s="11">
        <v>2720785</v>
      </c>
      <c r="H7555" s="6">
        <v>0</v>
      </c>
      <c r="I7555" s="7">
        <f>H7555/G7555</f>
        <v>0</v>
      </c>
      <c r="J7555" s="6">
        <v>292188</v>
      </c>
      <c r="K7555" s="6">
        <f>H7555</f>
        <v>0</v>
      </c>
      <c r="L7555" s="8">
        <f>K7555/J7555</f>
        <v>0</v>
      </c>
    </row>
    <row r="7556" spans="1:12" ht="40.5" outlineLevel="2" x14ac:dyDescent="0.25">
      <c r="A7556" s="35" t="s">
        <v>3302</v>
      </c>
      <c r="B7556" s="36" t="s">
        <v>2959</v>
      </c>
      <c r="C7556" s="36" t="s">
        <v>477</v>
      </c>
      <c r="D7556" s="36" t="s">
        <v>1218</v>
      </c>
      <c r="E7556" s="36" t="s">
        <v>1219</v>
      </c>
      <c r="F7556" s="36" t="s">
        <v>18</v>
      </c>
      <c r="G7556" s="37">
        <v>3287810</v>
      </c>
      <c r="H7556" s="37">
        <v>3287810</v>
      </c>
      <c r="I7556" s="4">
        <f>H7556/G7556</f>
        <v>1</v>
      </c>
      <c r="J7556" s="37"/>
      <c r="K7556" s="37"/>
      <c r="L7556" s="40"/>
    </row>
    <row r="7557" spans="1:12" ht="40.5" outlineLevel="2" x14ac:dyDescent="0.25">
      <c r="A7557" s="9" t="s">
        <v>3302</v>
      </c>
      <c r="B7557" s="10" t="s">
        <v>2959</v>
      </c>
      <c r="C7557" s="10" t="s">
        <v>477</v>
      </c>
      <c r="D7557" s="10" t="s">
        <v>1218</v>
      </c>
      <c r="E7557" s="10" t="s">
        <v>1219</v>
      </c>
      <c r="F7557" s="10" t="s">
        <v>19</v>
      </c>
      <c r="G7557" s="11">
        <v>17</v>
      </c>
      <c r="H7557" s="11">
        <v>0</v>
      </c>
      <c r="I7557" s="12">
        <f>H7557/G7557</f>
        <v>0</v>
      </c>
      <c r="J7557" s="11"/>
      <c r="K7557" s="11"/>
      <c r="L7557" s="13"/>
    </row>
    <row r="7558" spans="1:12" ht="27" outlineLevel="2" x14ac:dyDescent="0.25">
      <c r="A7558" s="35" t="s">
        <v>3302</v>
      </c>
      <c r="B7558" s="36" t="s">
        <v>2959</v>
      </c>
      <c r="C7558" s="36" t="s">
        <v>477</v>
      </c>
      <c r="D7558" s="36" t="s">
        <v>1218</v>
      </c>
      <c r="E7558" s="36" t="s">
        <v>1219</v>
      </c>
      <c r="F7558" s="36" t="s">
        <v>21</v>
      </c>
      <c r="G7558" s="37">
        <v>-544157</v>
      </c>
      <c r="H7558" s="37"/>
      <c r="I7558" s="36"/>
      <c r="J7558" s="37"/>
      <c r="K7558" s="37"/>
      <c r="L7558" s="40"/>
    </row>
    <row r="7559" spans="1:12" ht="27" outlineLevel="1" x14ac:dyDescent="0.25">
      <c r="A7559" s="18" t="s">
        <v>9000</v>
      </c>
      <c r="B7559" s="19"/>
      <c r="C7559" s="19"/>
      <c r="D7559" s="19"/>
      <c r="E7559" s="19"/>
      <c r="F7559" s="15" t="s">
        <v>12960</v>
      </c>
      <c r="G7559" s="20">
        <f>SUBTOTAL(9,G7555:G7558)</f>
        <v>5464455</v>
      </c>
      <c r="H7559" s="20">
        <f>SUBTOTAL(9,H7555:H7558)</f>
        <v>3287810</v>
      </c>
      <c r="I7559" s="19"/>
      <c r="J7559" s="20">
        <f>SUBTOTAL(9,J7555:J7558)</f>
        <v>292188</v>
      </c>
      <c r="K7559" s="20">
        <f>SUBTOTAL(9,K7555:K7558)</f>
        <v>0</v>
      </c>
      <c r="L7559" s="21"/>
    </row>
    <row r="7560" spans="1:12" ht="27" outlineLevel="2" x14ac:dyDescent="0.25">
      <c r="A7560" s="9" t="s">
        <v>3303</v>
      </c>
      <c r="B7560" s="10" t="s">
        <v>2959</v>
      </c>
      <c r="C7560" s="10" t="s">
        <v>477</v>
      </c>
      <c r="D7560" s="10" t="s">
        <v>1224</v>
      </c>
      <c r="E7560" s="10" t="s">
        <v>1225</v>
      </c>
      <c r="F7560" s="10" t="s">
        <v>16</v>
      </c>
      <c r="G7560" s="11">
        <v>326870</v>
      </c>
      <c r="H7560" s="6">
        <v>37237.050000000003</v>
      </c>
      <c r="I7560" s="7">
        <f>H7560/G7560</f>
        <v>0.1139200599626763</v>
      </c>
      <c r="J7560" s="6">
        <v>35336</v>
      </c>
      <c r="K7560" s="6">
        <f>H7560</f>
        <v>37237.050000000003</v>
      </c>
      <c r="L7560" s="8">
        <f>K7560/J7560</f>
        <v>1.0537992415666744</v>
      </c>
    </row>
    <row r="7561" spans="1:12" ht="40.5" outlineLevel="2" x14ac:dyDescent="0.25">
      <c r="A7561" s="35" t="s">
        <v>3303</v>
      </c>
      <c r="B7561" s="36" t="s">
        <v>2959</v>
      </c>
      <c r="C7561" s="36" t="s">
        <v>477</v>
      </c>
      <c r="D7561" s="36" t="s">
        <v>1224</v>
      </c>
      <c r="E7561" s="36" t="s">
        <v>1225</v>
      </c>
      <c r="F7561" s="36" t="s">
        <v>18</v>
      </c>
      <c r="G7561" s="37">
        <v>472197</v>
      </c>
      <c r="H7561" s="37">
        <v>472197</v>
      </c>
      <c r="I7561" s="4">
        <f>H7561/G7561</f>
        <v>1</v>
      </c>
      <c r="J7561" s="37"/>
      <c r="K7561" s="37"/>
      <c r="L7561" s="40"/>
    </row>
    <row r="7562" spans="1:12" ht="40.5" outlineLevel="2" x14ac:dyDescent="0.25">
      <c r="A7562" s="9" t="s">
        <v>3303</v>
      </c>
      <c r="B7562" s="10" t="s">
        <v>2959</v>
      </c>
      <c r="C7562" s="10" t="s">
        <v>477</v>
      </c>
      <c r="D7562" s="10" t="s">
        <v>1224</v>
      </c>
      <c r="E7562" s="10" t="s">
        <v>1225</v>
      </c>
      <c r="F7562" s="10" t="s">
        <v>19</v>
      </c>
      <c r="G7562" s="11">
        <v>2</v>
      </c>
      <c r="H7562" s="11">
        <v>0</v>
      </c>
      <c r="I7562" s="12">
        <f>H7562/G7562</f>
        <v>0</v>
      </c>
      <c r="J7562" s="11"/>
      <c r="K7562" s="11"/>
      <c r="L7562" s="13"/>
    </row>
    <row r="7563" spans="1:12" ht="27" outlineLevel="2" x14ac:dyDescent="0.25">
      <c r="A7563" s="35" t="s">
        <v>3303</v>
      </c>
      <c r="B7563" s="36" t="s">
        <v>2959</v>
      </c>
      <c r="C7563" s="36" t="s">
        <v>477</v>
      </c>
      <c r="D7563" s="36" t="s">
        <v>1224</v>
      </c>
      <c r="E7563" s="36" t="s">
        <v>1225</v>
      </c>
      <c r="F7563" s="36" t="s">
        <v>21</v>
      </c>
      <c r="G7563" s="37">
        <v>-65374</v>
      </c>
      <c r="H7563" s="37"/>
      <c r="I7563" s="36"/>
      <c r="J7563" s="37"/>
      <c r="K7563" s="37"/>
      <c r="L7563" s="40"/>
    </row>
    <row r="7564" spans="1:12" ht="27" outlineLevel="1" x14ac:dyDescent="0.25">
      <c r="A7564" s="18" t="s">
        <v>9001</v>
      </c>
      <c r="B7564" s="19"/>
      <c r="C7564" s="19"/>
      <c r="D7564" s="19"/>
      <c r="E7564" s="19"/>
      <c r="F7564" s="15" t="s">
        <v>12960</v>
      </c>
      <c r="G7564" s="20">
        <f>SUBTOTAL(9,G7560:G7563)</f>
        <v>733695</v>
      </c>
      <c r="H7564" s="20">
        <f>SUBTOTAL(9,H7560:H7563)</f>
        <v>509434.05</v>
      </c>
      <c r="I7564" s="19"/>
      <c r="J7564" s="20">
        <f>SUBTOTAL(9,J7560:J7563)</f>
        <v>35336</v>
      </c>
      <c r="K7564" s="20">
        <f>SUBTOTAL(9,K7560:K7563)</f>
        <v>37237.050000000003</v>
      </c>
      <c r="L7564" s="21"/>
    </row>
    <row r="7565" spans="1:12" ht="27" outlineLevel="2" x14ac:dyDescent="0.25">
      <c r="A7565" s="9" t="s">
        <v>3304</v>
      </c>
      <c r="B7565" s="10" t="s">
        <v>2959</v>
      </c>
      <c r="C7565" s="10" t="s">
        <v>477</v>
      </c>
      <c r="D7565" s="10" t="s">
        <v>1227</v>
      </c>
      <c r="E7565" s="10" t="s">
        <v>1228</v>
      </c>
      <c r="F7565" s="10" t="s">
        <v>16</v>
      </c>
      <c r="G7565" s="11">
        <v>7056964</v>
      </c>
      <c r="H7565" s="6">
        <v>0</v>
      </c>
      <c r="I7565" s="7">
        <f>H7565/G7565</f>
        <v>0</v>
      </c>
      <c r="J7565" s="6">
        <v>748142</v>
      </c>
      <c r="K7565" s="6">
        <f>H7565</f>
        <v>0</v>
      </c>
      <c r="L7565" s="8">
        <f>K7565/J7565</f>
        <v>0</v>
      </c>
    </row>
    <row r="7566" spans="1:12" ht="40.5" outlineLevel="2" x14ac:dyDescent="0.25">
      <c r="A7566" s="35" t="s">
        <v>3304</v>
      </c>
      <c r="B7566" s="36" t="s">
        <v>2959</v>
      </c>
      <c r="C7566" s="36" t="s">
        <v>477</v>
      </c>
      <c r="D7566" s="36" t="s">
        <v>1227</v>
      </c>
      <c r="E7566" s="36" t="s">
        <v>1228</v>
      </c>
      <c r="F7566" s="36" t="s">
        <v>18</v>
      </c>
      <c r="G7566" s="37">
        <v>6901072</v>
      </c>
      <c r="H7566" s="37">
        <v>6901072</v>
      </c>
      <c r="I7566" s="4">
        <f>H7566/G7566</f>
        <v>1</v>
      </c>
      <c r="J7566" s="37"/>
      <c r="K7566" s="37"/>
      <c r="L7566" s="40"/>
    </row>
    <row r="7567" spans="1:12" ht="40.5" outlineLevel="2" x14ac:dyDescent="0.25">
      <c r="A7567" s="9" t="s">
        <v>3304</v>
      </c>
      <c r="B7567" s="10" t="s">
        <v>2959</v>
      </c>
      <c r="C7567" s="10" t="s">
        <v>477</v>
      </c>
      <c r="D7567" s="10" t="s">
        <v>1227</v>
      </c>
      <c r="E7567" s="10" t="s">
        <v>1228</v>
      </c>
      <c r="F7567" s="10" t="s">
        <v>19</v>
      </c>
      <c r="G7567" s="11">
        <v>44</v>
      </c>
      <c r="H7567" s="11">
        <v>0</v>
      </c>
      <c r="I7567" s="12">
        <f>H7567/G7567</f>
        <v>0</v>
      </c>
      <c r="J7567" s="11"/>
      <c r="K7567" s="11"/>
      <c r="L7567" s="13"/>
    </row>
    <row r="7568" spans="1:12" ht="27" outlineLevel="2" x14ac:dyDescent="0.25">
      <c r="A7568" s="35" t="s">
        <v>3304</v>
      </c>
      <c r="B7568" s="36" t="s">
        <v>2959</v>
      </c>
      <c r="C7568" s="36" t="s">
        <v>477</v>
      </c>
      <c r="D7568" s="36" t="s">
        <v>1227</v>
      </c>
      <c r="E7568" s="36" t="s">
        <v>1228</v>
      </c>
      <c r="F7568" s="36" t="s">
        <v>21</v>
      </c>
      <c r="G7568" s="37">
        <v>-1411393</v>
      </c>
      <c r="H7568" s="37"/>
      <c r="I7568" s="36"/>
      <c r="J7568" s="37"/>
      <c r="K7568" s="37"/>
      <c r="L7568" s="40"/>
    </row>
    <row r="7569" spans="1:12" ht="27" outlineLevel="1" x14ac:dyDescent="0.25">
      <c r="A7569" s="18" t="s">
        <v>9002</v>
      </c>
      <c r="B7569" s="19"/>
      <c r="C7569" s="19"/>
      <c r="D7569" s="19"/>
      <c r="E7569" s="19"/>
      <c r="F7569" s="15" t="s">
        <v>12960</v>
      </c>
      <c r="G7569" s="20">
        <f>SUBTOTAL(9,G7565:G7568)</f>
        <v>12546687</v>
      </c>
      <c r="H7569" s="20">
        <f>SUBTOTAL(9,H7565:H7568)</f>
        <v>6901072</v>
      </c>
      <c r="I7569" s="19"/>
      <c r="J7569" s="20">
        <f>SUBTOTAL(9,J7565:J7568)</f>
        <v>748142</v>
      </c>
      <c r="K7569" s="20">
        <f>SUBTOTAL(9,K7565:K7568)</f>
        <v>0</v>
      </c>
      <c r="L7569" s="21"/>
    </row>
    <row r="7570" spans="1:12" ht="27" outlineLevel="2" x14ac:dyDescent="0.25">
      <c r="A7570" s="9" t="s">
        <v>3305</v>
      </c>
      <c r="B7570" s="10" t="s">
        <v>2959</v>
      </c>
      <c r="C7570" s="10" t="s">
        <v>477</v>
      </c>
      <c r="D7570" s="10" t="s">
        <v>1230</v>
      </c>
      <c r="E7570" s="10" t="s">
        <v>1231</v>
      </c>
      <c r="F7570" s="10" t="s">
        <v>16</v>
      </c>
      <c r="G7570" s="11">
        <v>119976</v>
      </c>
      <c r="H7570" s="6">
        <v>119976</v>
      </c>
      <c r="I7570" s="7">
        <f>H7570/G7570</f>
        <v>1</v>
      </c>
      <c r="J7570" s="6">
        <v>13795</v>
      </c>
      <c r="K7570" s="6">
        <f>H7570</f>
        <v>119976</v>
      </c>
      <c r="L7570" s="8">
        <f>K7570/J7570</f>
        <v>8.6970641536788698</v>
      </c>
    </row>
    <row r="7571" spans="1:12" ht="40.5" outlineLevel="2" x14ac:dyDescent="0.25">
      <c r="A7571" s="35" t="s">
        <v>3305</v>
      </c>
      <c r="B7571" s="36" t="s">
        <v>2959</v>
      </c>
      <c r="C7571" s="36" t="s">
        <v>477</v>
      </c>
      <c r="D7571" s="36" t="s">
        <v>1230</v>
      </c>
      <c r="E7571" s="36" t="s">
        <v>1231</v>
      </c>
      <c r="F7571" s="36" t="s">
        <v>18</v>
      </c>
      <c r="G7571" s="37">
        <v>374583</v>
      </c>
      <c r="H7571" s="37">
        <v>374583</v>
      </c>
      <c r="I7571" s="4">
        <f>H7571/G7571</f>
        <v>1</v>
      </c>
      <c r="J7571" s="37"/>
      <c r="K7571" s="37"/>
      <c r="L7571" s="40"/>
    </row>
    <row r="7572" spans="1:12" ht="40.5" outlineLevel="2" x14ac:dyDescent="0.25">
      <c r="A7572" s="9" t="s">
        <v>3305</v>
      </c>
      <c r="B7572" s="10" t="s">
        <v>2959</v>
      </c>
      <c r="C7572" s="10" t="s">
        <v>477</v>
      </c>
      <c r="D7572" s="10" t="s">
        <v>1230</v>
      </c>
      <c r="E7572" s="10" t="s">
        <v>1231</v>
      </c>
      <c r="F7572" s="10" t="s">
        <v>19</v>
      </c>
      <c r="G7572" s="11">
        <v>1</v>
      </c>
      <c r="H7572" s="11">
        <v>0</v>
      </c>
      <c r="I7572" s="12">
        <f>H7572/G7572</f>
        <v>0</v>
      </c>
      <c r="J7572" s="11"/>
      <c r="K7572" s="11"/>
      <c r="L7572" s="13"/>
    </row>
    <row r="7573" spans="1:12" ht="27" outlineLevel="2" x14ac:dyDescent="0.25">
      <c r="A7573" s="35" t="s">
        <v>3305</v>
      </c>
      <c r="B7573" s="36" t="s">
        <v>2959</v>
      </c>
      <c r="C7573" s="36" t="s">
        <v>477</v>
      </c>
      <c r="D7573" s="36" t="s">
        <v>1230</v>
      </c>
      <c r="E7573" s="36" t="s">
        <v>1231</v>
      </c>
      <c r="F7573" s="36" t="s">
        <v>21</v>
      </c>
      <c r="G7573" s="37">
        <v>-23995</v>
      </c>
      <c r="H7573" s="37"/>
      <c r="I7573" s="36"/>
      <c r="J7573" s="37"/>
      <c r="K7573" s="37"/>
      <c r="L7573" s="40"/>
    </row>
    <row r="7574" spans="1:12" ht="27" outlineLevel="1" x14ac:dyDescent="0.25">
      <c r="A7574" s="18" t="s">
        <v>9003</v>
      </c>
      <c r="B7574" s="19"/>
      <c r="C7574" s="19"/>
      <c r="D7574" s="19"/>
      <c r="E7574" s="19"/>
      <c r="F7574" s="15" t="s">
        <v>12960</v>
      </c>
      <c r="G7574" s="20">
        <f>SUBTOTAL(9,G7570:G7573)</f>
        <v>470565</v>
      </c>
      <c r="H7574" s="20">
        <f>SUBTOTAL(9,H7570:H7573)</f>
        <v>494559</v>
      </c>
      <c r="I7574" s="19"/>
      <c r="J7574" s="20">
        <f>SUBTOTAL(9,J7570:J7573)</f>
        <v>13795</v>
      </c>
      <c r="K7574" s="20">
        <f>SUBTOTAL(9,K7570:K7573)</f>
        <v>119976</v>
      </c>
      <c r="L7574" s="21"/>
    </row>
    <row r="7575" spans="1:12" ht="27" outlineLevel="2" x14ac:dyDescent="0.25">
      <c r="A7575" s="9" t="s">
        <v>3306</v>
      </c>
      <c r="B7575" s="10" t="s">
        <v>2959</v>
      </c>
      <c r="C7575" s="10" t="s">
        <v>477</v>
      </c>
      <c r="D7575" s="10" t="s">
        <v>1233</v>
      </c>
      <c r="E7575" s="10" t="s">
        <v>1234</v>
      </c>
      <c r="F7575" s="10" t="s">
        <v>16</v>
      </c>
      <c r="G7575" s="11">
        <v>75635</v>
      </c>
      <c r="H7575" s="6">
        <v>0</v>
      </c>
      <c r="I7575" s="7">
        <f>H7575/G7575</f>
        <v>0</v>
      </c>
      <c r="J7575" s="6">
        <v>8696</v>
      </c>
      <c r="K7575" s="6">
        <f>H7575</f>
        <v>0</v>
      </c>
      <c r="L7575" s="8">
        <f>K7575/J7575</f>
        <v>0</v>
      </c>
    </row>
    <row r="7576" spans="1:12" ht="40.5" outlineLevel="2" x14ac:dyDescent="0.25">
      <c r="A7576" s="35" t="s">
        <v>3306</v>
      </c>
      <c r="B7576" s="36" t="s">
        <v>2959</v>
      </c>
      <c r="C7576" s="36" t="s">
        <v>477</v>
      </c>
      <c r="D7576" s="36" t="s">
        <v>1233</v>
      </c>
      <c r="E7576" s="36" t="s">
        <v>1234</v>
      </c>
      <c r="F7576" s="36" t="s">
        <v>18</v>
      </c>
      <c r="G7576" s="37">
        <v>86089</v>
      </c>
      <c r="H7576" s="37">
        <v>86089</v>
      </c>
      <c r="I7576" s="4">
        <f>H7576/G7576</f>
        <v>1</v>
      </c>
      <c r="J7576" s="37"/>
      <c r="K7576" s="37"/>
      <c r="L7576" s="40"/>
    </row>
    <row r="7577" spans="1:12" ht="27" outlineLevel="2" x14ac:dyDescent="0.25">
      <c r="A7577" s="9" t="s">
        <v>3306</v>
      </c>
      <c r="B7577" s="10" t="s">
        <v>2959</v>
      </c>
      <c r="C7577" s="10" t="s">
        <v>477</v>
      </c>
      <c r="D7577" s="10" t="s">
        <v>1233</v>
      </c>
      <c r="E7577" s="10" t="s">
        <v>1234</v>
      </c>
      <c r="F7577" s="10" t="s">
        <v>21</v>
      </c>
      <c r="G7577" s="11">
        <v>-15127</v>
      </c>
      <c r="H7577" s="11"/>
      <c r="I7577" s="10"/>
      <c r="J7577" s="11"/>
      <c r="K7577" s="11"/>
      <c r="L7577" s="13"/>
    </row>
    <row r="7578" spans="1:12" ht="27" outlineLevel="1" x14ac:dyDescent="0.25">
      <c r="A7578" s="22" t="s">
        <v>9004</v>
      </c>
      <c r="B7578" s="15"/>
      <c r="C7578" s="15"/>
      <c r="D7578" s="15"/>
      <c r="E7578" s="15"/>
      <c r="F7578" s="15" t="s">
        <v>12960</v>
      </c>
      <c r="G7578" s="16">
        <f>SUBTOTAL(9,G7575:G7577)</f>
        <v>146597</v>
      </c>
      <c r="H7578" s="16">
        <f>SUBTOTAL(9,H7575:H7577)</f>
        <v>86089</v>
      </c>
      <c r="I7578" s="15"/>
      <c r="J7578" s="16">
        <f>SUBTOTAL(9,J7575:J7577)</f>
        <v>8696</v>
      </c>
      <c r="K7578" s="16">
        <f>SUBTOTAL(9,K7575:K7577)</f>
        <v>0</v>
      </c>
      <c r="L7578" s="17"/>
    </row>
    <row r="7579" spans="1:12" ht="27" outlineLevel="2" x14ac:dyDescent="0.25">
      <c r="A7579" s="35" t="s">
        <v>3307</v>
      </c>
      <c r="B7579" s="36" t="s">
        <v>2959</v>
      </c>
      <c r="C7579" s="36" t="s">
        <v>477</v>
      </c>
      <c r="D7579" s="36" t="s">
        <v>1236</v>
      </c>
      <c r="E7579" s="36" t="s">
        <v>1237</v>
      </c>
      <c r="F7579" s="36" t="s">
        <v>16</v>
      </c>
      <c r="G7579" s="37">
        <v>13286537968</v>
      </c>
      <c r="H7579" s="37">
        <v>1980519531.3499999</v>
      </c>
      <c r="I7579" s="38">
        <f>H7579/G7579</f>
        <v>0.14906212108225542</v>
      </c>
      <c r="J7579" s="37">
        <v>1574879742</v>
      </c>
      <c r="K7579" s="37">
        <f>H7579</f>
        <v>1980519531.3499999</v>
      </c>
      <c r="L7579" s="39">
        <f>K7579/J7579</f>
        <v>1.2575687390802694</v>
      </c>
    </row>
    <row r="7580" spans="1:12" ht="40.5" outlineLevel="2" x14ac:dyDescent="0.25">
      <c r="A7580" s="9" t="s">
        <v>3307</v>
      </c>
      <c r="B7580" s="10" t="s">
        <v>2959</v>
      </c>
      <c r="C7580" s="10" t="s">
        <v>477</v>
      </c>
      <c r="D7580" s="10" t="s">
        <v>1236</v>
      </c>
      <c r="E7580" s="10" t="s">
        <v>1237</v>
      </c>
      <c r="F7580" s="10" t="s">
        <v>18</v>
      </c>
      <c r="G7580" s="11">
        <v>19428308439</v>
      </c>
      <c r="H7580" s="11">
        <v>19428308439</v>
      </c>
      <c r="I7580" s="12">
        <f>H7580/G7580</f>
        <v>1</v>
      </c>
      <c r="J7580" s="11"/>
      <c r="K7580" s="11"/>
      <c r="L7580" s="13"/>
    </row>
    <row r="7581" spans="1:12" ht="40.5" outlineLevel="2" x14ac:dyDescent="0.25">
      <c r="A7581" s="35" t="s">
        <v>3307</v>
      </c>
      <c r="B7581" s="36" t="s">
        <v>2959</v>
      </c>
      <c r="C7581" s="36" t="s">
        <v>477</v>
      </c>
      <c r="D7581" s="36" t="s">
        <v>1236</v>
      </c>
      <c r="E7581" s="36" t="s">
        <v>1237</v>
      </c>
      <c r="F7581" s="36" t="s">
        <v>19</v>
      </c>
      <c r="G7581" s="37">
        <v>82176</v>
      </c>
      <c r="H7581" s="37">
        <v>0</v>
      </c>
      <c r="I7581" s="4">
        <f>H7581/G7581</f>
        <v>0</v>
      </c>
      <c r="J7581" s="37"/>
      <c r="K7581" s="37"/>
      <c r="L7581" s="40"/>
    </row>
    <row r="7582" spans="1:12" ht="27" outlineLevel="2" x14ac:dyDescent="0.25">
      <c r="A7582" s="9" t="s">
        <v>3307</v>
      </c>
      <c r="B7582" s="10" t="s">
        <v>2959</v>
      </c>
      <c r="C7582" s="10" t="s">
        <v>477</v>
      </c>
      <c r="D7582" s="10" t="s">
        <v>1236</v>
      </c>
      <c r="E7582" s="10" t="s">
        <v>1237</v>
      </c>
      <c r="F7582" s="10" t="s">
        <v>21</v>
      </c>
      <c r="G7582" s="11">
        <v>-2657307594</v>
      </c>
      <c r="H7582" s="11"/>
      <c r="I7582" s="10"/>
      <c r="J7582" s="11"/>
      <c r="K7582" s="11"/>
      <c r="L7582" s="13"/>
    </row>
    <row r="7583" spans="1:12" ht="27" outlineLevel="1" x14ac:dyDescent="0.25">
      <c r="A7583" s="22" t="s">
        <v>9005</v>
      </c>
      <c r="B7583" s="15"/>
      <c r="C7583" s="15"/>
      <c r="D7583" s="15"/>
      <c r="E7583" s="15"/>
      <c r="F7583" s="15" t="s">
        <v>12960</v>
      </c>
      <c r="G7583" s="16">
        <f>SUBTOTAL(9,G7579:G7582)</f>
        <v>30057620989</v>
      </c>
      <c r="H7583" s="16">
        <f>SUBTOTAL(9,H7579:H7582)</f>
        <v>21408827970.349998</v>
      </c>
      <c r="I7583" s="15"/>
      <c r="J7583" s="16">
        <f>SUBTOTAL(9,J7579:J7582)</f>
        <v>1574879742</v>
      </c>
      <c r="K7583" s="16">
        <f>SUBTOTAL(9,K7579:K7582)</f>
        <v>1980519531.3499999</v>
      </c>
      <c r="L7583" s="17"/>
    </row>
    <row r="7584" spans="1:12" ht="27" outlineLevel="2" x14ac:dyDescent="0.25">
      <c r="A7584" s="35" t="s">
        <v>3308</v>
      </c>
      <c r="B7584" s="36" t="s">
        <v>2959</v>
      </c>
      <c r="C7584" s="36" t="s">
        <v>477</v>
      </c>
      <c r="D7584" s="36" t="s">
        <v>1242</v>
      </c>
      <c r="E7584" s="36" t="s">
        <v>1243</v>
      </c>
      <c r="F7584" s="36" t="s">
        <v>16</v>
      </c>
      <c r="G7584" s="37">
        <v>3050318656</v>
      </c>
      <c r="H7584" s="37">
        <v>713651516.18000007</v>
      </c>
      <c r="I7584" s="38">
        <f>H7584/G7584</f>
        <v>0.23395966017394351</v>
      </c>
      <c r="J7584" s="37">
        <v>361785109</v>
      </c>
      <c r="K7584" s="37">
        <f>H7584</f>
        <v>713651516.18000007</v>
      </c>
      <c r="L7584" s="39">
        <f>K7584/J7584</f>
        <v>1.9725839964850518</v>
      </c>
    </row>
    <row r="7585" spans="1:12" ht="40.5" outlineLevel="2" x14ac:dyDescent="0.25">
      <c r="A7585" s="9" t="s">
        <v>3308</v>
      </c>
      <c r="B7585" s="10" t="s">
        <v>2959</v>
      </c>
      <c r="C7585" s="10" t="s">
        <v>477</v>
      </c>
      <c r="D7585" s="10" t="s">
        <v>1242</v>
      </c>
      <c r="E7585" s="10" t="s">
        <v>1243</v>
      </c>
      <c r="F7585" s="10" t="s">
        <v>18</v>
      </c>
      <c r="G7585" s="11">
        <v>1947226491</v>
      </c>
      <c r="H7585" s="11">
        <v>1947226491</v>
      </c>
      <c r="I7585" s="12">
        <f>H7585/G7585</f>
        <v>1</v>
      </c>
      <c r="J7585" s="11"/>
      <c r="K7585" s="11"/>
      <c r="L7585" s="13"/>
    </row>
    <row r="7586" spans="1:12" ht="40.5" outlineLevel="2" x14ac:dyDescent="0.25">
      <c r="A7586" s="35" t="s">
        <v>3308</v>
      </c>
      <c r="B7586" s="36" t="s">
        <v>2959</v>
      </c>
      <c r="C7586" s="36" t="s">
        <v>477</v>
      </c>
      <c r="D7586" s="36" t="s">
        <v>1242</v>
      </c>
      <c r="E7586" s="36" t="s">
        <v>1243</v>
      </c>
      <c r="F7586" s="36" t="s">
        <v>19</v>
      </c>
      <c r="G7586" s="37">
        <v>18866</v>
      </c>
      <c r="H7586" s="37">
        <v>0</v>
      </c>
      <c r="I7586" s="4">
        <f>H7586/G7586</f>
        <v>0</v>
      </c>
      <c r="J7586" s="37"/>
      <c r="K7586" s="37"/>
      <c r="L7586" s="40"/>
    </row>
    <row r="7587" spans="1:12" ht="27" outlineLevel="2" x14ac:dyDescent="0.25">
      <c r="A7587" s="9" t="s">
        <v>3308</v>
      </c>
      <c r="B7587" s="10" t="s">
        <v>2959</v>
      </c>
      <c r="C7587" s="10" t="s">
        <v>477</v>
      </c>
      <c r="D7587" s="10" t="s">
        <v>1242</v>
      </c>
      <c r="E7587" s="10" t="s">
        <v>1243</v>
      </c>
      <c r="F7587" s="10" t="s">
        <v>21</v>
      </c>
      <c r="G7587" s="11">
        <v>-610063731</v>
      </c>
      <c r="H7587" s="11"/>
      <c r="I7587" s="10"/>
      <c r="J7587" s="11"/>
      <c r="K7587" s="11"/>
      <c r="L7587" s="13"/>
    </row>
    <row r="7588" spans="1:12" ht="27" outlineLevel="1" x14ac:dyDescent="0.25">
      <c r="A7588" s="22" t="s">
        <v>9006</v>
      </c>
      <c r="B7588" s="15"/>
      <c r="C7588" s="15"/>
      <c r="D7588" s="15"/>
      <c r="E7588" s="15"/>
      <c r="F7588" s="15" t="s">
        <v>12960</v>
      </c>
      <c r="G7588" s="16">
        <f>SUBTOTAL(9,G7584:G7587)</f>
        <v>4387500282</v>
      </c>
      <c r="H7588" s="16">
        <f>SUBTOTAL(9,H7584:H7587)</f>
        <v>2660878007.1800003</v>
      </c>
      <c r="I7588" s="15"/>
      <c r="J7588" s="16">
        <f>SUBTOTAL(9,J7584:J7587)</f>
        <v>361785109</v>
      </c>
      <c r="K7588" s="16">
        <f>SUBTOTAL(9,K7584:K7587)</f>
        <v>713651516.18000007</v>
      </c>
      <c r="L7588" s="17"/>
    </row>
    <row r="7589" spans="1:12" ht="27" outlineLevel="2" x14ac:dyDescent="0.25">
      <c r="A7589" s="35" t="s">
        <v>3309</v>
      </c>
      <c r="B7589" s="36" t="s">
        <v>2959</v>
      </c>
      <c r="C7589" s="36" t="s">
        <v>477</v>
      </c>
      <c r="D7589" s="36" t="s">
        <v>1245</v>
      </c>
      <c r="E7589" s="36" t="s">
        <v>1246</v>
      </c>
      <c r="F7589" s="36" t="s">
        <v>16</v>
      </c>
      <c r="G7589" s="37">
        <v>3203764874</v>
      </c>
      <c r="H7589" s="37">
        <v>475170036.19999999</v>
      </c>
      <c r="I7589" s="38">
        <f>H7589/G7589</f>
        <v>0.14831613894522022</v>
      </c>
      <c r="J7589" s="37">
        <v>358270944.74000001</v>
      </c>
      <c r="K7589" s="37">
        <f>H7589</f>
        <v>475170036.19999999</v>
      </c>
      <c r="L7589" s="39">
        <f>K7589/J7589</f>
        <v>1.3262868317296412</v>
      </c>
    </row>
    <row r="7590" spans="1:12" ht="40.5" outlineLevel="2" x14ac:dyDescent="0.25">
      <c r="A7590" s="9" t="s">
        <v>3309</v>
      </c>
      <c r="B7590" s="10" t="s">
        <v>2959</v>
      </c>
      <c r="C7590" s="10" t="s">
        <v>477</v>
      </c>
      <c r="D7590" s="10" t="s">
        <v>1245</v>
      </c>
      <c r="E7590" s="10" t="s">
        <v>1246</v>
      </c>
      <c r="F7590" s="10" t="s">
        <v>18</v>
      </c>
      <c r="G7590" s="11">
        <v>3837430373</v>
      </c>
      <c r="H7590" s="11">
        <v>3837430373</v>
      </c>
      <c r="I7590" s="12">
        <f>H7590/G7590</f>
        <v>1</v>
      </c>
      <c r="J7590" s="11"/>
      <c r="K7590" s="11"/>
      <c r="L7590" s="13"/>
    </row>
    <row r="7591" spans="1:12" ht="40.5" outlineLevel="2" x14ac:dyDescent="0.25">
      <c r="A7591" s="35" t="s">
        <v>3309</v>
      </c>
      <c r="B7591" s="36" t="s">
        <v>2959</v>
      </c>
      <c r="C7591" s="36" t="s">
        <v>477</v>
      </c>
      <c r="D7591" s="36" t="s">
        <v>1245</v>
      </c>
      <c r="E7591" s="36" t="s">
        <v>1246</v>
      </c>
      <c r="F7591" s="36" t="s">
        <v>19</v>
      </c>
      <c r="G7591" s="37">
        <v>19814</v>
      </c>
      <c r="H7591" s="37">
        <v>0</v>
      </c>
      <c r="I7591" s="4">
        <f>H7591/G7591</f>
        <v>0</v>
      </c>
      <c r="J7591" s="37"/>
      <c r="K7591" s="37"/>
      <c r="L7591" s="40"/>
    </row>
    <row r="7592" spans="1:12" ht="27" outlineLevel="2" x14ac:dyDescent="0.25">
      <c r="A7592" s="9" t="s">
        <v>3309</v>
      </c>
      <c r="B7592" s="10" t="s">
        <v>2959</v>
      </c>
      <c r="C7592" s="10" t="s">
        <v>477</v>
      </c>
      <c r="D7592" s="10" t="s">
        <v>1245</v>
      </c>
      <c r="E7592" s="10" t="s">
        <v>1246</v>
      </c>
      <c r="F7592" s="10" t="s">
        <v>21</v>
      </c>
      <c r="G7592" s="11">
        <v>-640752975</v>
      </c>
      <c r="H7592" s="11"/>
      <c r="I7592" s="10"/>
      <c r="J7592" s="11"/>
      <c r="K7592" s="11"/>
      <c r="L7592" s="13"/>
    </row>
    <row r="7593" spans="1:12" ht="27" outlineLevel="1" x14ac:dyDescent="0.25">
      <c r="A7593" s="22" t="s">
        <v>9007</v>
      </c>
      <c r="B7593" s="15"/>
      <c r="C7593" s="15"/>
      <c r="D7593" s="15"/>
      <c r="E7593" s="15"/>
      <c r="F7593" s="15" t="s">
        <v>12960</v>
      </c>
      <c r="G7593" s="16">
        <f>SUBTOTAL(9,G7589:G7592)</f>
        <v>6400462086</v>
      </c>
      <c r="H7593" s="16">
        <f>SUBTOTAL(9,H7589:H7592)</f>
        <v>4312600409.1999998</v>
      </c>
      <c r="I7593" s="15"/>
      <c r="J7593" s="16">
        <f>SUBTOTAL(9,J7589:J7592)</f>
        <v>358270944.74000001</v>
      </c>
      <c r="K7593" s="16">
        <f>SUBTOTAL(9,K7589:K7592)</f>
        <v>475170036.19999999</v>
      </c>
      <c r="L7593" s="17"/>
    </row>
    <row r="7594" spans="1:12" ht="27" outlineLevel="2" x14ac:dyDescent="0.25">
      <c r="A7594" s="35" t="s">
        <v>3310</v>
      </c>
      <c r="B7594" s="36" t="s">
        <v>2959</v>
      </c>
      <c r="C7594" s="36" t="s">
        <v>477</v>
      </c>
      <c r="D7594" s="36" t="s">
        <v>1248</v>
      </c>
      <c r="E7594" s="36" t="s">
        <v>1249</v>
      </c>
      <c r="F7594" s="36" t="s">
        <v>16</v>
      </c>
      <c r="G7594" s="37">
        <v>50791</v>
      </c>
      <c r="H7594" s="37">
        <v>0</v>
      </c>
      <c r="I7594" s="38">
        <f>H7594/G7594</f>
        <v>0</v>
      </c>
      <c r="J7594" s="37">
        <v>5954</v>
      </c>
      <c r="K7594" s="37">
        <f>H7594</f>
        <v>0</v>
      </c>
      <c r="L7594" s="39">
        <f>K7594/J7594</f>
        <v>0</v>
      </c>
    </row>
    <row r="7595" spans="1:12" ht="40.5" outlineLevel="2" x14ac:dyDescent="0.25">
      <c r="A7595" s="9" t="s">
        <v>3310</v>
      </c>
      <c r="B7595" s="10" t="s">
        <v>2959</v>
      </c>
      <c r="C7595" s="10" t="s">
        <v>477</v>
      </c>
      <c r="D7595" s="10" t="s">
        <v>1248</v>
      </c>
      <c r="E7595" s="10" t="s">
        <v>1249</v>
      </c>
      <c r="F7595" s="10" t="s">
        <v>18</v>
      </c>
      <c r="G7595" s="11">
        <v>200184</v>
      </c>
      <c r="H7595" s="11">
        <v>200184</v>
      </c>
      <c r="I7595" s="12">
        <f>H7595/G7595</f>
        <v>1</v>
      </c>
      <c r="J7595" s="11"/>
      <c r="K7595" s="11"/>
      <c r="L7595" s="13"/>
    </row>
    <row r="7596" spans="1:12" ht="27" outlineLevel="2" x14ac:dyDescent="0.25">
      <c r="A7596" s="35" t="s">
        <v>3310</v>
      </c>
      <c r="B7596" s="36" t="s">
        <v>2959</v>
      </c>
      <c r="C7596" s="36" t="s">
        <v>477</v>
      </c>
      <c r="D7596" s="36" t="s">
        <v>1248</v>
      </c>
      <c r="E7596" s="36" t="s">
        <v>1249</v>
      </c>
      <c r="F7596" s="36" t="s">
        <v>21</v>
      </c>
      <c r="G7596" s="37">
        <v>-10158</v>
      </c>
      <c r="H7596" s="37"/>
      <c r="I7596" s="36"/>
      <c r="J7596" s="37"/>
      <c r="K7596" s="37"/>
      <c r="L7596" s="40"/>
    </row>
    <row r="7597" spans="1:12" ht="27" outlineLevel="1" x14ac:dyDescent="0.25">
      <c r="A7597" s="18" t="s">
        <v>9008</v>
      </c>
      <c r="B7597" s="19"/>
      <c r="C7597" s="19"/>
      <c r="D7597" s="19"/>
      <c r="E7597" s="19"/>
      <c r="F7597" s="15" t="s">
        <v>12960</v>
      </c>
      <c r="G7597" s="20">
        <f>SUBTOTAL(9,G7594:G7596)</f>
        <v>240817</v>
      </c>
      <c r="H7597" s="20">
        <f>SUBTOTAL(9,H7594:H7596)</f>
        <v>200184</v>
      </c>
      <c r="I7597" s="19"/>
      <c r="J7597" s="20">
        <f>SUBTOTAL(9,J7594:J7596)</f>
        <v>5954</v>
      </c>
      <c r="K7597" s="20">
        <f>SUBTOTAL(9,K7594:K7596)</f>
        <v>0</v>
      </c>
      <c r="L7597" s="21"/>
    </row>
    <row r="7598" spans="1:12" ht="27" outlineLevel="2" x14ac:dyDescent="0.25">
      <c r="A7598" s="9" t="s">
        <v>3311</v>
      </c>
      <c r="B7598" s="10" t="s">
        <v>2959</v>
      </c>
      <c r="C7598" s="10" t="s">
        <v>477</v>
      </c>
      <c r="D7598" s="10" t="s">
        <v>1251</v>
      </c>
      <c r="E7598" s="10" t="s">
        <v>1252</v>
      </c>
      <c r="F7598" s="10" t="s">
        <v>16</v>
      </c>
      <c r="G7598" s="11">
        <v>5012128813</v>
      </c>
      <c r="H7598" s="6">
        <v>165732998.75999999</v>
      </c>
      <c r="I7598" s="7">
        <f>H7598/G7598</f>
        <v>3.3066388543354461E-2</v>
      </c>
      <c r="J7598" s="6">
        <v>591056479</v>
      </c>
      <c r="K7598" s="6">
        <f>H7598</f>
        <v>165732998.75999999</v>
      </c>
      <c r="L7598" s="8">
        <f>K7598/J7598</f>
        <v>0.28040128929878455</v>
      </c>
    </row>
    <row r="7599" spans="1:12" ht="40.5" outlineLevel="2" x14ac:dyDescent="0.25">
      <c r="A7599" s="35" t="s">
        <v>3311</v>
      </c>
      <c r="B7599" s="36" t="s">
        <v>2959</v>
      </c>
      <c r="C7599" s="36" t="s">
        <v>477</v>
      </c>
      <c r="D7599" s="36" t="s">
        <v>1251</v>
      </c>
      <c r="E7599" s="36" t="s">
        <v>1252</v>
      </c>
      <c r="F7599" s="36" t="s">
        <v>18</v>
      </c>
      <c r="G7599" s="37">
        <v>4561591894</v>
      </c>
      <c r="H7599" s="37">
        <v>4561591894</v>
      </c>
      <c r="I7599" s="4">
        <f>H7599/G7599</f>
        <v>1</v>
      </c>
      <c r="J7599" s="37"/>
      <c r="K7599" s="37"/>
      <c r="L7599" s="40"/>
    </row>
    <row r="7600" spans="1:12" ht="40.5" outlineLevel="2" x14ac:dyDescent="0.25">
      <c r="A7600" s="9" t="s">
        <v>3311</v>
      </c>
      <c r="B7600" s="10" t="s">
        <v>2959</v>
      </c>
      <c r="C7600" s="10" t="s">
        <v>477</v>
      </c>
      <c r="D7600" s="10" t="s">
        <v>1251</v>
      </c>
      <c r="E7600" s="10" t="s">
        <v>1252</v>
      </c>
      <c r="F7600" s="10" t="s">
        <v>19</v>
      </c>
      <c r="G7600" s="11">
        <v>30999</v>
      </c>
      <c r="H7600" s="11">
        <v>0</v>
      </c>
      <c r="I7600" s="12">
        <f>H7600/G7600</f>
        <v>0</v>
      </c>
      <c r="J7600" s="11"/>
      <c r="K7600" s="11"/>
      <c r="L7600" s="13"/>
    </row>
    <row r="7601" spans="1:12" ht="27" outlineLevel="2" x14ac:dyDescent="0.25">
      <c r="A7601" s="35" t="s">
        <v>3311</v>
      </c>
      <c r="B7601" s="36" t="s">
        <v>2959</v>
      </c>
      <c r="C7601" s="36" t="s">
        <v>477</v>
      </c>
      <c r="D7601" s="36" t="s">
        <v>1251</v>
      </c>
      <c r="E7601" s="36" t="s">
        <v>1252</v>
      </c>
      <c r="F7601" s="36" t="s">
        <v>21</v>
      </c>
      <c r="G7601" s="37">
        <v>-1002425763</v>
      </c>
      <c r="H7601" s="37"/>
      <c r="I7601" s="36"/>
      <c r="J7601" s="37"/>
      <c r="K7601" s="37"/>
      <c r="L7601" s="40"/>
    </row>
    <row r="7602" spans="1:12" ht="27" outlineLevel="1" x14ac:dyDescent="0.25">
      <c r="A7602" s="18" t="s">
        <v>9009</v>
      </c>
      <c r="B7602" s="19"/>
      <c r="C7602" s="19"/>
      <c r="D7602" s="19"/>
      <c r="E7602" s="19"/>
      <c r="F7602" s="15" t="s">
        <v>12960</v>
      </c>
      <c r="G7602" s="20">
        <f>SUBTOTAL(9,G7598:G7601)</f>
        <v>8571325943</v>
      </c>
      <c r="H7602" s="20">
        <f>SUBTOTAL(9,H7598:H7601)</f>
        <v>4727324892.7600002</v>
      </c>
      <c r="I7602" s="19"/>
      <c r="J7602" s="20">
        <f>SUBTOTAL(9,J7598:J7601)</f>
        <v>591056479</v>
      </c>
      <c r="K7602" s="20">
        <f>SUBTOTAL(9,K7598:K7601)</f>
        <v>165732998.75999999</v>
      </c>
      <c r="L7602" s="21"/>
    </row>
    <row r="7603" spans="1:12" ht="27" outlineLevel="2" x14ac:dyDescent="0.25">
      <c r="A7603" s="9" t="s">
        <v>3312</v>
      </c>
      <c r="B7603" s="10" t="s">
        <v>2959</v>
      </c>
      <c r="C7603" s="10" t="s">
        <v>477</v>
      </c>
      <c r="D7603" s="10" t="s">
        <v>1254</v>
      </c>
      <c r="E7603" s="10" t="s">
        <v>1255</v>
      </c>
      <c r="F7603" s="10" t="s">
        <v>16</v>
      </c>
      <c r="G7603" s="11">
        <v>1010681</v>
      </c>
      <c r="H7603" s="6">
        <v>0</v>
      </c>
      <c r="I7603" s="7">
        <f>H7603/G7603</f>
        <v>0</v>
      </c>
      <c r="J7603" s="6">
        <v>109654</v>
      </c>
      <c r="K7603" s="6">
        <f>H7603</f>
        <v>0</v>
      </c>
      <c r="L7603" s="8">
        <f>K7603/J7603</f>
        <v>0</v>
      </c>
    </row>
    <row r="7604" spans="1:12" ht="40.5" outlineLevel="2" x14ac:dyDescent="0.25">
      <c r="A7604" s="35" t="s">
        <v>3312</v>
      </c>
      <c r="B7604" s="36" t="s">
        <v>2959</v>
      </c>
      <c r="C7604" s="36" t="s">
        <v>477</v>
      </c>
      <c r="D7604" s="36" t="s">
        <v>1254</v>
      </c>
      <c r="E7604" s="36" t="s">
        <v>1255</v>
      </c>
      <c r="F7604" s="36" t="s">
        <v>18</v>
      </c>
      <c r="G7604" s="37">
        <v>797904</v>
      </c>
      <c r="H7604" s="37">
        <v>797904</v>
      </c>
      <c r="I7604" s="4">
        <f>H7604/G7604</f>
        <v>1</v>
      </c>
      <c r="J7604" s="37"/>
      <c r="K7604" s="37"/>
      <c r="L7604" s="40"/>
    </row>
    <row r="7605" spans="1:12" ht="40.5" outlineLevel="2" x14ac:dyDescent="0.25">
      <c r="A7605" s="9" t="s">
        <v>3312</v>
      </c>
      <c r="B7605" s="10" t="s">
        <v>2959</v>
      </c>
      <c r="C7605" s="10" t="s">
        <v>477</v>
      </c>
      <c r="D7605" s="10" t="s">
        <v>1254</v>
      </c>
      <c r="E7605" s="10" t="s">
        <v>1255</v>
      </c>
      <c r="F7605" s="10" t="s">
        <v>19</v>
      </c>
      <c r="G7605" s="11">
        <v>6</v>
      </c>
      <c r="H7605" s="11">
        <v>0</v>
      </c>
      <c r="I7605" s="12">
        <f>H7605/G7605</f>
        <v>0</v>
      </c>
      <c r="J7605" s="11"/>
      <c r="K7605" s="11"/>
      <c r="L7605" s="13"/>
    </row>
    <row r="7606" spans="1:12" ht="27" outlineLevel="2" x14ac:dyDescent="0.25">
      <c r="A7606" s="35" t="s">
        <v>3312</v>
      </c>
      <c r="B7606" s="36" t="s">
        <v>2959</v>
      </c>
      <c r="C7606" s="36" t="s">
        <v>477</v>
      </c>
      <c r="D7606" s="36" t="s">
        <v>1254</v>
      </c>
      <c r="E7606" s="36" t="s">
        <v>1255</v>
      </c>
      <c r="F7606" s="36" t="s">
        <v>21</v>
      </c>
      <c r="G7606" s="37">
        <v>-202136</v>
      </c>
      <c r="H7606" s="37"/>
      <c r="I7606" s="36"/>
      <c r="J7606" s="37"/>
      <c r="K7606" s="37"/>
      <c r="L7606" s="40"/>
    </row>
    <row r="7607" spans="1:12" ht="27" outlineLevel="1" x14ac:dyDescent="0.25">
      <c r="A7607" s="18" t="s">
        <v>9010</v>
      </c>
      <c r="B7607" s="19"/>
      <c r="C7607" s="19"/>
      <c r="D7607" s="19"/>
      <c r="E7607" s="19"/>
      <c r="F7607" s="15" t="s">
        <v>12960</v>
      </c>
      <c r="G7607" s="20">
        <f>SUBTOTAL(9,G7603:G7606)</f>
        <v>1606455</v>
      </c>
      <c r="H7607" s="20">
        <f>SUBTOTAL(9,H7603:H7606)</f>
        <v>797904</v>
      </c>
      <c r="I7607" s="19"/>
      <c r="J7607" s="20">
        <f>SUBTOTAL(9,J7603:J7606)</f>
        <v>109654</v>
      </c>
      <c r="K7607" s="20">
        <f>SUBTOTAL(9,K7603:K7606)</f>
        <v>0</v>
      </c>
      <c r="L7607" s="21"/>
    </row>
    <row r="7608" spans="1:12" ht="27" outlineLevel="2" x14ac:dyDescent="0.25">
      <c r="A7608" s="9" t="s">
        <v>3313</v>
      </c>
      <c r="B7608" s="10" t="s">
        <v>2959</v>
      </c>
      <c r="C7608" s="10" t="s">
        <v>477</v>
      </c>
      <c r="D7608" s="10" t="s">
        <v>1257</v>
      </c>
      <c r="E7608" s="10" t="s">
        <v>1258</v>
      </c>
      <c r="F7608" s="10" t="s">
        <v>16</v>
      </c>
      <c r="G7608" s="11">
        <v>2584640329</v>
      </c>
      <c r="H7608" s="6">
        <v>480478516.20999998</v>
      </c>
      <c r="I7608" s="7">
        <f>H7608/G7608</f>
        <v>0.18589763179772778</v>
      </c>
      <c r="J7608" s="6">
        <v>327762887.04000002</v>
      </c>
      <c r="K7608" s="6">
        <f>H7608</f>
        <v>480478516.20999998</v>
      </c>
      <c r="L7608" s="8">
        <f>K7608/J7608</f>
        <v>1.4659332560472675</v>
      </c>
    </row>
    <row r="7609" spans="1:12" ht="40.5" outlineLevel="2" x14ac:dyDescent="0.25">
      <c r="A7609" s="35" t="s">
        <v>3313</v>
      </c>
      <c r="B7609" s="36" t="s">
        <v>2959</v>
      </c>
      <c r="C7609" s="36" t="s">
        <v>477</v>
      </c>
      <c r="D7609" s="36" t="s">
        <v>1257</v>
      </c>
      <c r="E7609" s="36" t="s">
        <v>1258</v>
      </c>
      <c r="F7609" s="36" t="s">
        <v>18</v>
      </c>
      <c r="G7609" s="37">
        <v>2403427697</v>
      </c>
      <c r="H7609" s="37">
        <v>2403427697</v>
      </c>
      <c r="I7609" s="4">
        <f>H7609/G7609</f>
        <v>1</v>
      </c>
      <c r="J7609" s="37"/>
      <c r="K7609" s="37"/>
      <c r="L7609" s="40"/>
    </row>
    <row r="7610" spans="1:12" ht="40.5" outlineLevel="2" x14ac:dyDescent="0.25">
      <c r="A7610" s="9" t="s">
        <v>3313</v>
      </c>
      <c r="B7610" s="10" t="s">
        <v>2959</v>
      </c>
      <c r="C7610" s="10" t="s">
        <v>477</v>
      </c>
      <c r="D7610" s="10" t="s">
        <v>1257</v>
      </c>
      <c r="E7610" s="10" t="s">
        <v>1258</v>
      </c>
      <c r="F7610" s="10" t="s">
        <v>19</v>
      </c>
      <c r="G7610" s="11">
        <v>15986</v>
      </c>
      <c r="H7610" s="11">
        <v>0</v>
      </c>
      <c r="I7610" s="12">
        <f>H7610/G7610</f>
        <v>0</v>
      </c>
      <c r="J7610" s="11"/>
      <c r="K7610" s="11"/>
      <c r="L7610" s="13"/>
    </row>
    <row r="7611" spans="1:12" ht="27" outlineLevel="2" x14ac:dyDescent="0.25">
      <c r="A7611" s="35" t="s">
        <v>3313</v>
      </c>
      <c r="B7611" s="36" t="s">
        <v>2959</v>
      </c>
      <c r="C7611" s="36" t="s">
        <v>477</v>
      </c>
      <c r="D7611" s="36" t="s">
        <v>1257</v>
      </c>
      <c r="E7611" s="36" t="s">
        <v>1258</v>
      </c>
      <c r="F7611" s="36" t="s">
        <v>21</v>
      </c>
      <c r="G7611" s="37">
        <v>-516928066</v>
      </c>
      <c r="H7611" s="37"/>
      <c r="I7611" s="36"/>
      <c r="J7611" s="37"/>
      <c r="K7611" s="37"/>
      <c r="L7611" s="40"/>
    </row>
    <row r="7612" spans="1:12" ht="27" outlineLevel="1" x14ac:dyDescent="0.25">
      <c r="A7612" s="18" t="s">
        <v>9011</v>
      </c>
      <c r="B7612" s="19"/>
      <c r="C7612" s="19"/>
      <c r="D7612" s="19"/>
      <c r="E7612" s="19"/>
      <c r="F7612" s="15" t="s">
        <v>12960</v>
      </c>
      <c r="G7612" s="20">
        <f>SUBTOTAL(9,G7608:G7611)</f>
        <v>4471155946</v>
      </c>
      <c r="H7612" s="20">
        <f>SUBTOTAL(9,H7608:H7611)</f>
        <v>2883906213.21</v>
      </c>
      <c r="I7612" s="19"/>
      <c r="J7612" s="20">
        <f>SUBTOTAL(9,J7608:J7611)</f>
        <v>327762887.04000002</v>
      </c>
      <c r="K7612" s="20">
        <f>SUBTOTAL(9,K7608:K7611)</f>
        <v>480478516.20999998</v>
      </c>
      <c r="L7612" s="21"/>
    </row>
    <row r="7613" spans="1:12" ht="27" outlineLevel="2" x14ac:dyDescent="0.25">
      <c r="A7613" s="9" t="s">
        <v>3314</v>
      </c>
      <c r="B7613" s="10" t="s">
        <v>2959</v>
      </c>
      <c r="C7613" s="10" t="s">
        <v>477</v>
      </c>
      <c r="D7613" s="10" t="s">
        <v>1269</v>
      </c>
      <c r="E7613" s="10" t="s">
        <v>294</v>
      </c>
      <c r="F7613" s="10" t="s">
        <v>16</v>
      </c>
      <c r="G7613" s="11">
        <v>149500</v>
      </c>
      <c r="H7613" s="6">
        <v>0</v>
      </c>
      <c r="I7613" s="7">
        <f>H7613/G7613</f>
        <v>0</v>
      </c>
      <c r="J7613" s="6">
        <v>16466</v>
      </c>
      <c r="K7613" s="6">
        <f>H7613</f>
        <v>0</v>
      </c>
      <c r="L7613" s="8">
        <f>K7613/J7613</f>
        <v>0</v>
      </c>
    </row>
    <row r="7614" spans="1:12" ht="40.5" outlineLevel="2" x14ac:dyDescent="0.25">
      <c r="A7614" s="35" t="s">
        <v>3314</v>
      </c>
      <c r="B7614" s="36" t="s">
        <v>2959</v>
      </c>
      <c r="C7614" s="36" t="s">
        <v>477</v>
      </c>
      <c r="D7614" s="36" t="s">
        <v>1269</v>
      </c>
      <c r="E7614" s="36" t="s">
        <v>294</v>
      </c>
      <c r="F7614" s="36" t="s">
        <v>18</v>
      </c>
      <c r="G7614" s="37">
        <v>197901</v>
      </c>
      <c r="H7614" s="37">
        <v>197901</v>
      </c>
      <c r="I7614" s="4">
        <f>H7614/G7614</f>
        <v>1</v>
      </c>
      <c r="J7614" s="37"/>
      <c r="K7614" s="37"/>
      <c r="L7614" s="40"/>
    </row>
    <row r="7615" spans="1:12" ht="40.5" outlineLevel="2" x14ac:dyDescent="0.25">
      <c r="A7615" s="9" t="s">
        <v>3314</v>
      </c>
      <c r="B7615" s="10" t="s">
        <v>2959</v>
      </c>
      <c r="C7615" s="10" t="s">
        <v>477</v>
      </c>
      <c r="D7615" s="10" t="s">
        <v>1269</v>
      </c>
      <c r="E7615" s="10" t="s">
        <v>294</v>
      </c>
      <c r="F7615" s="10" t="s">
        <v>19</v>
      </c>
      <c r="G7615" s="11">
        <v>1</v>
      </c>
      <c r="H7615" s="11">
        <v>0</v>
      </c>
      <c r="I7615" s="12">
        <f>H7615/G7615</f>
        <v>0</v>
      </c>
      <c r="J7615" s="11"/>
      <c r="K7615" s="11"/>
      <c r="L7615" s="13"/>
    </row>
    <row r="7616" spans="1:12" ht="27" outlineLevel="2" x14ac:dyDescent="0.25">
      <c r="A7616" s="35" t="s">
        <v>3314</v>
      </c>
      <c r="B7616" s="36" t="s">
        <v>2959</v>
      </c>
      <c r="C7616" s="36" t="s">
        <v>477</v>
      </c>
      <c r="D7616" s="36" t="s">
        <v>1269</v>
      </c>
      <c r="E7616" s="36" t="s">
        <v>294</v>
      </c>
      <c r="F7616" s="36" t="s">
        <v>21</v>
      </c>
      <c r="G7616" s="37">
        <v>-29900</v>
      </c>
      <c r="H7616" s="37"/>
      <c r="I7616" s="36"/>
      <c r="J7616" s="37"/>
      <c r="K7616" s="37"/>
      <c r="L7616" s="40"/>
    </row>
    <row r="7617" spans="1:12" ht="27" outlineLevel="1" x14ac:dyDescent="0.25">
      <c r="A7617" s="18" t="s">
        <v>9012</v>
      </c>
      <c r="B7617" s="19"/>
      <c r="C7617" s="19"/>
      <c r="D7617" s="19"/>
      <c r="E7617" s="19"/>
      <c r="F7617" s="15" t="s">
        <v>12960</v>
      </c>
      <c r="G7617" s="20">
        <f>SUBTOTAL(9,G7613:G7616)</f>
        <v>317502</v>
      </c>
      <c r="H7617" s="20">
        <f>SUBTOTAL(9,H7613:H7616)</f>
        <v>197901</v>
      </c>
      <c r="I7617" s="19"/>
      <c r="J7617" s="20">
        <f>SUBTOTAL(9,J7613:J7616)</f>
        <v>16466</v>
      </c>
      <c r="K7617" s="20">
        <f>SUBTOTAL(9,K7613:K7616)</f>
        <v>0</v>
      </c>
      <c r="L7617" s="21"/>
    </row>
    <row r="7618" spans="1:12" ht="27" outlineLevel="2" x14ac:dyDescent="0.25">
      <c r="A7618" s="9" t="s">
        <v>3315</v>
      </c>
      <c r="B7618" s="10" t="s">
        <v>2959</v>
      </c>
      <c r="C7618" s="10" t="s">
        <v>477</v>
      </c>
      <c r="D7618" s="10" t="s">
        <v>1271</v>
      </c>
      <c r="E7618" s="10" t="s">
        <v>1272</v>
      </c>
      <c r="F7618" s="10" t="s">
        <v>16</v>
      </c>
      <c r="G7618" s="11">
        <v>3399725971</v>
      </c>
      <c r="H7618" s="6">
        <v>566364420.30999994</v>
      </c>
      <c r="I7618" s="7">
        <f>H7618/G7618</f>
        <v>0.16659119739094994</v>
      </c>
      <c r="J7618" s="6">
        <v>400384860</v>
      </c>
      <c r="K7618" s="6">
        <f>H7618</f>
        <v>566364420.30999994</v>
      </c>
      <c r="L7618" s="8">
        <f>K7618/J7618</f>
        <v>1.4145500414526162</v>
      </c>
    </row>
    <row r="7619" spans="1:12" ht="40.5" outlineLevel="2" x14ac:dyDescent="0.25">
      <c r="A7619" s="35" t="s">
        <v>3315</v>
      </c>
      <c r="B7619" s="36" t="s">
        <v>2959</v>
      </c>
      <c r="C7619" s="36" t="s">
        <v>477</v>
      </c>
      <c r="D7619" s="36" t="s">
        <v>1271</v>
      </c>
      <c r="E7619" s="36" t="s">
        <v>1272</v>
      </c>
      <c r="F7619" s="36" t="s">
        <v>18</v>
      </c>
      <c r="G7619" s="37">
        <v>3542362825</v>
      </c>
      <c r="H7619" s="37">
        <v>3542362825</v>
      </c>
      <c r="I7619" s="4">
        <f>H7619/G7619</f>
        <v>1</v>
      </c>
      <c r="J7619" s="37"/>
      <c r="K7619" s="37"/>
      <c r="L7619" s="40"/>
    </row>
    <row r="7620" spans="1:12" ht="40.5" outlineLevel="2" x14ac:dyDescent="0.25">
      <c r="A7620" s="9" t="s">
        <v>3315</v>
      </c>
      <c r="B7620" s="10" t="s">
        <v>2959</v>
      </c>
      <c r="C7620" s="10" t="s">
        <v>477</v>
      </c>
      <c r="D7620" s="10" t="s">
        <v>1271</v>
      </c>
      <c r="E7620" s="10" t="s">
        <v>1272</v>
      </c>
      <c r="F7620" s="10" t="s">
        <v>19</v>
      </c>
      <c r="G7620" s="11">
        <v>21027</v>
      </c>
      <c r="H7620" s="11">
        <v>0</v>
      </c>
      <c r="I7620" s="12">
        <f>H7620/G7620</f>
        <v>0</v>
      </c>
      <c r="J7620" s="11"/>
      <c r="K7620" s="11"/>
      <c r="L7620" s="13"/>
    </row>
    <row r="7621" spans="1:12" ht="27" outlineLevel="2" x14ac:dyDescent="0.25">
      <c r="A7621" s="35" t="s">
        <v>3315</v>
      </c>
      <c r="B7621" s="36" t="s">
        <v>2959</v>
      </c>
      <c r="C7621" s="36" t="s">
        <v>477</v>
      </c>
      <c r="D7621" s="36" t="s">
        <v>1271</v>
      </c>
      <c r="E7621" s="36" t="s">
        <v>1272</v>
      </c>
      <c r="F7621" s="36" t="s">
        <v>21</v>
      </c>
      <c r="G7621" s="37">
        <v>-679945194</v>
      </c>
      <c r="H7621" s="37"/>
      <c r="I7621" s="36"/>
      <c r="J7621" s="37"/>
      <c r="K7621" s="37"/>
      <c r="L7621" s="40"/>
    </row>
    <row r="7622" spans="1:12" ht="27" outlineLevel="1" x14ac:dyDescent="0.25">
      <c r="A7622" s="18" t="s">
        <v>9013</v>
      </c>
      <c r="B7622" s="19"/>
      <c r="C7622" s="19"/>
      <c r="D7622" s="19"/>
      <c r="E7622" s="19"/>
      <c r="F7622" s="15" t="s">
        <v>12960</v>
      </c>
      <c r="G7622" s="20">
        <f>SUBTOTAL(9,G7618:G7621)</f>
        <v>6262164629</v>
      </c>
      <c r="H7622" s="20">
        <f>SUBTOTAL(9,H7618:H7621)</f>
        <v>4108727245.3099999</v>
      </c>
      <c r="I7622" s="19"/>
      <c r="J7622" s="20">
        <f>SUBTOTAL(9,J7618:J7621)</f>
        <v>400384860</v>
      </c>
      <c r="K7622" s="20">
        <f>SUBTOTAL(9,K7618:K7621)</f>
        <v>566364420.30999994</v>
      </c>
      <c r="L7622" s="21"/>
    </row>
    <row r="7623" spans="1:12" ht="40.5" outlineLevel="2" x14ac:dyDescent="0.25">
      <c r="A7623" s="9" t="s">
        <v>3316</v>
      </c>
      <c r="B7623" s="10" t="s">
        <v>2959</v>
      </c>
      <c r="C7623" s="10" t="s">
        <v>477</v>
      </c>
      <c r="D7623" s="10" t="s">
        <v>1274</v>
      </c>
      <c r="E7623" s="10" t="s">
        <v>1275</v>
      </c>
      <c r="F7623" s="10" t="s">
        <v>18</v>
      </c>
      <c r="G7623" s="11">
        <v>6852</v>
      </c>
      <c r="H7623" s="11">
        <v>6852</v>
      </c>
      <c r="I7623" s="12">
        <f>H7623/G7623</f>
        <v>1</v>
      </c>
      <c r="J7623" s="11"/>
      <c r="K7623" s="11"/>
      <c r="L7623" s="13"/>
    </row>
    <row r="7624" spans="1:12" ht="27" outlineLevel="1" x14ac:dyDescent="0.25">
      <c r="A7624" s="22" t="s">
        <v>9014</v>
      </c>
      <c r="B7624" s="15"/>
      <c r="C7624" s="15"/>
      <c r="D7624" s="15"/>
      <c r="E7624" s="15"/>
      <c r="F7624" s="15" t="s">
        <v>12960</v>
      </c>
      <c r="G7624" s="16">
        <f>SUBTOTAL(9,G7623:G7623)</f>
        <v>6852</v>
      </c>
      <c r="H7624" s="16">
        <f>SUBTOTAL(9,H7623:H7623)</f>
        <v>6852</v>
      </c>
      <c r="I7624" s="23"/>
      <c r="J7624" s="16">
        <f>SUBTOTAL(9,J7623:J7623)</f>
        <v>0</v>
      </c>
      <c r="K7624" s="16">
        <f>SUBTOTAL(9,K7623:K7623)</f>
        <v>0</v>
      </c>
      <c r="L7624" s="17"/>
    </row>
    <row r="7625" spans="1:12" ht="27" outlineLevel="2" x14ac:dyDescent="0.25">
      <c r="A7625" s="35" t="s">
        <v>3317</v>
      </c>
      <c r="B7625" s="36" t="s">
        <v>2959</v>
      </c>
      <c r="C7625" s="36" t="s">
        <v>477</v>
      </c>
      <c r="D7625" s="36" t="s">
        <v>1277</v>
      </c>
      <c r="E7625" s="36" t="s">
        <v>1278</v>
      </c>
      <c r="F7625" s="36" t="s">
        <v>16</v>
      </c>
      <c r="G7625" s="37">
        <v>74118</v>
      </c>
      <c r="H7625" s="37">
        <v>33714.94</v>
      </c>
      <c r="I7625" s="38">
        <f>H7625/G7625</f>
        <v>0.45488194500661111</v>
      </c>
      <c r="J7625" s="37">
        <v>7732</v>
      </c>
      <c r="K7625" s="37">
        <f>H7625</f>
        <v>33714.94</v>
      </c>
      <c r="L7625" s="39">
        <f>K7625/J7625</f>
        <v>4.360442317640973</v>
      </c>
    </row>
    <row r="7626" spans="1:12" ht="40.5" outlineLevel="2" x14ac:dyDescent="0.25">
      <c r="A7626" s="9" t="s">
        <v>3317</v>
      </c>
      <c r="B7626" s="10" t="s">
        <v>2959</v>
      </c>
      <c r="C7626" s="10" t="s">
        <v>477</v>
      </c>
      <c r="D7626" s="10" t="s">
        <v>1277</v>
      </c>
      <c r="E7626" s="10" t="s">
        <v>1278</v>
      </c>
      <c r="F7626" s="10" t="s">
        <v>18</v>
      </c>
      <c r="G7626" s="11">
        <v>536196</v>
      </c>
      <c r="H7626" s="11">
        <v>536196</v>
      </c>
      <c r="I7626" s="12">
        <f>H7626/G7626</f>
        <v>1</v>
      </c>
      <c r="J7626" s="11"/>
      <c r="K7626" s="11"/>
      <c r="L7626" s="13"/>
    </row>
    <row r="7627" spans="1:12" ht="27" outlineLevel="2" x14ac:dyDescent="0.25">
      <c r="A7627" s="35" t="s">
        <v>3317</v>
      </c>
      <c r="B7627" s="36" t="s">
        <v>2959</v>
      </c>
      <c r="C7627" s="36" t="s">
        <v>477</v>
      </c>
      <c r="D7627" s="36" t="s">
        <v>1277</v>
      </c>
      <c r="E7627" s="36" t="s">
        <v>1278</v>
      </c>
      <c r="F7627" s="36" t="s">
        <v>21</v>
      </c>
      <c r="G7627" s="37">
        <v>-14824</v>
      </c>
      <c r="H7627" s="37"/>
      <c r="I7627" s="36"/>
      <c r="J7627" s="37"/>
      <c r="K7627" s="37"/>
      <c r="L7627" s="40"/>
    </row>
    <row r="7628" spans="1:12" ht="27" outlineLevel="1" x14ac:dyDescent="0.25">
      <c r="A7628" s="18" t="s">
        <v>9015</v>
      </c>
      <c r="B7628" s="19"/>
      <c r="C7628" s="19"/>
      <c r="D7628" s="19"/>
      <c r="E7628" s="19"/>
      <c r="F7628" s="15" t="s">
        <v>12960</v>
      </c>
      <c r="G7628" s="20">
        <f>SUBTOTAL(9,G7625:G7627)</f>
        <v>595490</v>
      </c>
      <c r="H7628" s="20">
        <f>SUBTOTAL(9,H7625:H7627)</f>
        <v>569910.93999999994</v>
      </c>
      <c r="I7628" s="19"/>
      <c r="J7628" s="20">
        <f>SUBTOTAL(9,J7625:J7627)</f>
        <v>7732</v>
      </c>
      <c r="K7628" s="20">
        <f>SUBTOTAL(9,K7625:K7627)</f>
        <v>33714.94</v>
      </c>
      <c r="L7628" s="21"/>
    </row>
    <row r="7629" spans="1:12" ht="27" outlineLevel="2" x14ac:dyDescent="0.25">
      <c r="A7629" s="9" t="s">
        <v>3318</v>
      </c>
      <c r="B7629" s="10" t="s">
        <v>2959</v>
      </c>
      <c r="C7629" s="10" t="s">
        <v>477</v>
      </c>
      <c r="D7629" s="10" t="s">
        <v>1283</v>
      </c>
      <c r="E7629" s="10" t="s">
        <v>1284</v>
      </c>
      <c r="F7629" s="10" t="s">
        <v>16</v>
      </c>
      <c r="G7629" s="11">
        <v>889329</v>
      </c>
      <c r="H7629" s="6">
        <v>409456.61</v>
      </c>
      <c r="I7629" s="7">
        <f>H7629/G7629</f>
        <v>0.46041072538959144</v>
      </c>
      <c r="J7629" s="6">
        <v>93533</v>
      </c>
      <c r="K7629" s="6">
        <f>H7629</f>
        <v>409456.61</v>
      </c>
      <c r="L7629" s="8">
        <f>K7629/J7629</f>
        <v>4.3776700202067715</v>
      </c>
    </row>
    <row r="7630" spans="1:12" ht="40.5" outlineLevel="2" x14ac:dyDescent="0.25">
      <c r="A7630" s="35" t="s">
        <v>3318</v>
      </c>
      <c r="B7630" s="36" t="s">
        <v>2959</v>
      </c>
      <c r="C7630" s="36" t="s">
        <v>477</v>
      </c>
      <c r="D7630" s="36" t="s">
        <v>1283</v>
      </c>
      <c r="E7630" s="36" t="s">
        <v>1284</v>
      </c>
      <c r="F7630" s="36" t="s">
        <v>18</v>
      </c>
      <c r="G7630" s="37">
        <v>795229</v>
      </c>
      <c r="H7630" s="37">
        <v>795229</v>
      </c>
      <c r="I7630" s="4">
        <f>H7630/G7630</f>
        <v>1</v>
      </c>
      <c r="J7630" s="37"/>
      <c r="K7630" s="37"/>
      <c r="L7630" s="40"/>
    </row>
    <row r="7631" spans="1:12" ht="40.5" outlineLevel="2" x14ac:dyDescent="0.25">
      <c r="A7631" s="9" t="s">
        <v>3318</v>
      </c>
      <c r="B7631" s="10" t="s">
        <v>2959</v>
      </c>
      <c r="C7631" s="10" t="s">
        <v>477</v>
      </c>
      <c r="D7631" s="10" t="s">
        <v>1283</v>
      </c>
      <c r="E7631" s="10" t="s">
        <v>1284</v>
      </c>
      <c r="F7631" s="10" t="s">
        <v>19</v>
      </c>
      <c r="G7631" s="11">
        <v>6</v>
      </c>
      <c r="H7631" s="11">
        <v>0</v>
      </c>
      <c r="I7631" s="12">
        <f>H7631/G7631</f>
        <v>0</v>
      </c>
      <c r="J7631" s="11"/>
      <c r="K7631" s="11"/>
      <c r="L7631" s="13"/>
    </row>
    <row r="7632" spans="1:12" ht="27" outlineLevel="2" x14ac:dyDescent="0.25">
      <c r="A7632" s="35" t="s">
        <v>3318</v>
      </c>
      <c r="B7632" s="36" t="s">
        <v>2959</v>
      </c>
      <c r="C7632" s="36" t="s">
        <v>477</v>
      </c>
      <c r="D7632" s="36" t="s">
        <v>1283</v>
      </c>
      <c r="E7632" s="36" t="s">
        <v>1284</v>
      </c>
      <c r="F7632" s="36" t="s">
        <v>21</v>
      </c>
      <c r="G7632" s="37">
        <v>-177866</v>
      </c>
      <c r="H7632" s="37"/>
      <c r="I7632" s="36"/>
      <c r="J7632" s="37"/>
      <c r="K7632" s="37"/>
      <c r="L7632" s="40"/>
    </row>
    <row r="7633" spans="1:12" ht="27" outlineLevel="1" x14ac:dyDescent="0.25">
      <c r="A7633" s="18" t="s">
        <v>9016</v>
      </c>
      <c r="B7633" s="19"/>
      <c r="C7633" s="19"/>
      <c r="D7633" s="19"/>
      <c r="E7633" s="19"/>
      <c r="F7633" s="15" t="s">
        <v>12960</v>
      </c>
      <c r="G7633" s="20">
        <f>SUBTOTAL(9,G7629:G7632)</f>
        <v>1506698</v>
      </c>
      <c r="H7633" s="20">
        <f>SUBTOTAL(9,H7629:H7632)</f>
        <v>1204685.6099999999</v>
      </c>
      <c r="I7633" s="19"/>
      <c r="J7633" s="20">
        <f>SUBTOTAL(9,J7629:J7632)</f>
        <v>93533</v>
      </c>
      <c r="K7633" s="20">
        <f>SUBTOTAL(9,K7629:K7632)</f>
        <v>409456.61</v>
      </c>
      <c r="L7633" s="21"/>
    </row>
    <row r="7634" spans="1:12" ht="27" outlineLevel="2" x14ac:dyDescent="0.25">
      <c r="A7634" s="9" t="s">
        <v>3319</v>
      </c>
      <c r="B7634" s="10" t="s">
        <v>2959</v>
      </c>
      <c r="C7634" s="10" t="s">
        <v>1286</v>
      </c>
      <c r="D7634" s="10" t="s">
        <v>1289</v>
      </c>
      <c r="E7634" s="10" t="s">
        <v>1290</v>
      </c>
      <c r="F7634" s="10" t="s">
        <v>16</v>
      </c>
      <c r="G7634" s="11">
        <v>531938</v>
      </c>
      <c r="H7634" s="6">
        <v>76493.2</v>
      </c>
      <c r="I7634" s="7">
        <f>H7634/G7634</f>
        <v>0.14380096928589423</v>
      </c>
      <c r="J7634" s="6">
        <v>58978</v>
      </c>
      <c r="K7634" s="6">
        <f>H7634</f>
        <v>76493.2</v>
      </c>
      <c r="L7634" s="8">
        <f>K7634/J7634</f>
        <v>1.2969785343687477</v>
      </c>
    </row>
    <row r="7635" spans="1:12" ht="40.5" outlineLevel="2" x14ac:dyDescent="0.25">
      <c r="A7635" s="35" t="s">
        <v>3319</v>
      </c>
      <c r="B7635" s="36" t="s">
        <v>2959</v>
      </c>
      <c r="C7635" s="36" t="s">
        <v>1286</v>
      </c>
      <c r="D7635" s="36" t="s">
        <v>1289</v>
      </c>
      <c r="E7635" s="36" t="s">
        <v>1290</v>
      </c>
      <c r="F7635" s="36" t="s">
        <v>18</v>
      </c>
      <c r="G7635" s="37">
        <v>893646</v>
      </c>
      <c r="H7635" s="37">
        <v>893646</v>
      </c>
      <c r="I7635" s="4">
        <f>H7635/G7635</f>
        <v>1</v>
      </c>
      <c r="J7635" s="37"/>
      <c r="K7635" s="37"/>
      <c r="L7635" s="40"/>
    </row>
    <row r="7636" spans="1:12" ht="40.5" outlineLevel="2" x14ac:dyDescent="0.25">
      <c r="A7636" s="9" t="s">
        <v>3319</v>
      </c>
      <c r="B7636" s="10" t="s">
        <v>2959</v>
      </c>
      <c r="C7636" s="10" t="s">
        <v>1286</v>
      </c>
      <c r="D7636" s="10" t="s">
        <v>1289</v>
      </c>
      <c r="E7636" s="10" t="s">
        <v>1290</v>
      </c>
      <c r="F7636" s="10" t="s">
        <v>19</v>
      </c>
      <c r="G7636" s="11">
        <v>3</v>
      </c>
      <c r="H7636" s="11">
        <v>0</v>
      </c>
      <c r="I7636" s="12">
        <f>H7636/G7636</f>
        <v>0</v>
      </c>
      <c r="J7636" s="11"/>
      <c r="K7636" s="11"/>
      <c r="L7636" s="13"/>
    </row>
    <row r="7637" spans="1:12" ht="27" outlineLevel="2" x14ac:dyDescent="0.25">
      <c r="A7637" s="35" t="s">
        <v>3319</v>
      </c>
      <c r="B7637" s="36" t="s">
        <v>2959</v>
      </c>
      <c r="C7637" s="36" t="s">
        <v>1286</v>
      </c>
      <c r="D7637" s="36" t="s">
        <v>1289</v>
      </c>
      <c r="E7637" s="36" t="s">
        <v>1290</v>
      </c>
      <c r="F7637" s="36" t="s">
        <v>21</v>
      </c>
      <c r="G7637" s="37">
        <v>-106388</v>
      </c>
      <c r="H7637" s="37"/>
      <c r="I7637" s="36"/>
      <c r="J7637" s="37"/>
      <c r="K7637" s="37"/>
      <c r="L7637" s="40"/>
    </row>
    <row r="7638" spans="1:12" ht="27" outlineLevel="1" x14ac:dyDescent="0.25">
      <c r="A7638" s="18" t="s">
        <v>9017</v>
      </c>
      <c r="B7638" s="19"/>
      <c r="C7638" s="19"/>
      <c r="D7638" s="19"/>
      <c r="E7638" s="19"/>
      <c r="F7638" s="15" t="s">
        <v>12960</v>
      </c>
      <c r="G7638" s="20">
        <f>SUBTOTAL(9,G7634:G7637)</f>
        <v>1319199</v>
      </c>
      <c r="H7638" s="20">
        <f>SUBTOTAL(9,H7634:H7637)</f>
        <v>970139.2</v>
      </c>
      <c r="I7638" s="19"/>
      <c r="J7638" s="20">
        <f>SUBTOTAL(9,J7634:J7637)</f>
        <v>58978</v>
      </c>
      <c r="K7638" s="20">
        <f>SUBTOTAL(9,K7634:K7637)</f>
        <v>76493.2</v>
      </c>
      <c r="L7638" s="21"/>
    </row>
    <row r="7639" spans="1:12" ht="27" outlineLevel="2" x14ac:dyDescent="0.25">
      <c r="A7639" s="9" t="s">
        <v>3320</v>
      </c>
      <c r="B7639" s="10" t="s">
        <v>2959</v>
      </c>
      <c r="C7639" s="10" t="s">
        <v>1286</v>
      </c>
      <c r="D7639" s="10" t="s">
        <v>1295</v>
      </c>
      <c r="E7639" s="10" t="s">
        <v>1296</v>
      </c>
      <c r="F7639" s="10" t="s">
        <v>16</v>
      </c>
      <c r="G7639" s="11">
        <v>201820</v>
      </c>
      <c r="H7639" s="6">
        <v>0</v>
      </c>
      <c r="I7639" s="7">
        <f>H7639/G7639</f>
        <v>0</v>
      </c>
      <c r="J7639" s="6">
        <v>22981</v>
      </c>
      <c r="K7639" s="6">
        <f>H7639</f>
        <v>0</v>
      </c>
      <c r="L7639" s="8">
        <f>K7639/J7639</f>
        <v>0</v>
      </c>
    </row>
    <row r="7640" spans="1:12" ht="40.5" outlineLevel="2" x14ac:dyDescent="0.25">
      <c r="A7640" s="35" t="s">
        <v>3320</v>
      </c>
      <c r="B7640" s="36" t="s">
        <v>2959</v>
      </c>
      <c r="C7640" s="36" t="s">
        <v>1286</v>
      </c>
      <c r="D7640" s="36" t="s">
        <v>1295</v>
      </c>
      <c r="E7640" s="36" t="s">
        <v>1296</v>
      </c>
      <c r="F7640" s="36" t="s">
        <v>18</v>
      </c>
      <c r="G7640" s="37">
        <v>358147</v>
      </c>
      <c r="H7640" s="37">
        <v>358147</v>
      </c>
      <c r="I7640" s="4">
        <f>H7640/G7640</f>
        <v>1</v>
      </c>
      <c r="J7640" s="37"/>
      <c r="K7640" s="37"/>
      <c r="L7640" s="40"/>
    </row>
    <row r="7641" spans="1:12" ht="40.5" outlineLevel="2" x14ac:dyDescent="0.25">
      <c r="A7641" s="9" t="s">
        <v>3320</v>
      </c>
      <c r="B7641" s="10" t="s">
        <v>2959</v>
      </c>
      <c r="C7641" s="10" t="s">
        <v>1286</v>
      </c>
      <c r="D7641" s="10" t="s">
        <v>1295</v>
      </c>
      <c r="E7641" s="10" t="s">
        <v>1296</v>
      </c>
      <c r="F7641" s="10" t="s">
        <v>19</v>
      </c>
      <c r="G7641" s="11">
        <v>1</v>
      </c>
      <c r="H7641" s="11">
        <v>0</v>
      </c>
      <c r="I7641" s="12">
        <f>H7641/G7641</f>
        <v>0</v>
      </c>
      <c r="J7641" s="11"/>
      <c r="K7641" s="11"/>
      <c r="L7641" s="13"/>
    </row>
    <row r="7642" spans="1:12" ht="27" outlineLevel="2" x14ac:dyDescent="0.25">
      <c r="A7642" s="35" t="s">
        <v>3320</v>
      </c>
      <c r="B7642" s="36" t="s">
        <v>2959</v>
      </c>
      <c r="C7642" s="36" t="s">
        <v>1286</v>
      </c>
      <c r="D7642" s="36" t="s">
        <v>1295</v>
      </c>
      <c r="E7642" s="36" t="s">
        <v>1296</v>
      </c>
      <c r="F7642" s="36" t="s">
        <v>21</v>
      </c>
      <c r="G7642" s="37">
        <v>-40364</v>
      </c>
      <c r="H7642" s="37"/>
      <c r="I7642" s="36"/>
      <c r="J7642" s="37"/>
      <c r="K7642" s="37"/>
      <c r="L7642" s="40"/>
    </row>
    <row r="7643" spans="1:12" ht="27" outlineLevel="1" x14ac:dyDescent="0.25">
      <c r="A7643" s="18" t="s">
        <v>9018</v>
      </c>
      <c r="B7643" s="19"/>
      <c r="C7643" s="19"/>
      <c r="D7643" s="19"/>
      <c r="E7643" s="19"/>
      <c r="F7643" s="15" t="s">
        <v>12960</v>
      </c>
      <c r="G7643" s="20">
        <f>SUBTOTAL(9,G7639:G7642)</f>
        <v>519604</v>
      </c>
      <c r="H7643" s="20">
        <f>SUBTOTAL(9,H7639:H7642)</f>
        <v>358147</v>
      </c>
      <c r="I7643" s="19"/>
      <c r="J7643" s="20">
        <f>SUBTOTAL(9,J7639:J7642)</f>
        <v>22981</v>
      </c>
      <c r="K7643" s="20">
        <f>SUBTOTAL(9,K7639:K7642)</f>
        <v>0</v>
      </c>
      <c r="L7643" s="21"/>
    </row>
    <row r="7644" spans="1:12" ht="40.5" outlineLevel="2" x14ac:dyDescent="0.25">
      <c r="A7644" s="9" t="s">
        <v>3321</v>
      </c>
      <c r="B7644" s="10" t="s">
        <v>2959</v>
      </c>
      <c r="C7644" s="10" t="s">
        <v>1286</v>
      </c>
      <c r="D7644" s="10" t="s">
        <v>1298</v>
      </c>
      <c r="E7644" s="10" t="s">
        <v>1299</v>
      </c>
      <c r="F7644" s="10" t="s">
        <v>18</v>
      </c>
      <c r="G7644" s="11">
        <v>2649</v>
      </c>
      <c r="H7644" s="11">
        <v>2649</v>
      </c>
      <c r="I7644" s="12">
        <f>H7644/G7644</f>
        <v>1</v>
      </c>
      <c r="J7644" s="11"/>
      <c r="K7644" s="11"/>
      <c r="L7644" s="13"/>
    </row>
    <row r="7645" spans="1:12" ht="27" outlineLevel="1" x14ac:dyDescent="0.25">
      <c r="A7645" s="22" t="s">
        <v>9019</v>
      </c>
      <c r="B7645" s="15"/>
      <c r="C7645" s="15"/>
      <c r="D7645" s="15"/>
      <c r="E7645" s="15"/>
      <c r="F7645" s="15" t="s">
        <v>12960</v>
      </c>
      <c r="G7645" s="16">
        <f>SUBTOTAL(9,G7644:G7644)</f>
        <v>2649</v>
      </c>
      <c r="H7645" s="16">
        <f>SUBTOTAL(9,H7644:H7644)</f>
        <v>2649</v>
      </c>
      <c r="I7645" s="23"/>
      <c r="J7645" s="16">
        <f>SUBTOTAL(9,J7644:J7644)</f>
        <v>0</v>
      </c>
      <c r="K7645" s="16">
        <f>SUBTOTAL(9,K7644:K7644)</f>
        <v>0</v>
      </c>
      <c r="L7645" s="17"/>
    </row>
    <row r="7646" spans="1:12" ht="27" outlineLevel="2" x14ac:dyDescent="0.25">
      <c r="A7646" s="35" t="s">
        <v>3322</v>
      </c>
      <c r="B7646" s="36" t="s">
        <v>2959</v>
      </c>
      <c r="C7646" s="36" t="s">
        <v>1286</v>
      </c>
      <c r="D7646" s="36" t="s">
        <v>1301</v>
      </c>
      <c r="E7646" s="36" t="s">
        <v>1302</v>
      </c>
      <c r="F7646" s="36" t="s">
        <v>16</v>
      </c>
      <c r="G7646" s="37">
        <v>59279</v>
      </c>
      <c r="H7646" s="37">
        <v>0</v>
      </c>
      <c r="I7646" s="38">
        <f>H7646/G7646</f>
        <v>0</v>
      </c>
      <c r="J7646" s="37">
        <v>6748</v>
      </c>
      <c r="K7646" s="37">
        <f>H7646</f>
        <v>0</v>
      </c>
      <c r="L7646" s="39">
        <f>K7646/J7646</f>
        <v>0</v>
      </c>
    </row>
    <row r="7647" spans="1:12" ht="40.5" outlineLevel="2" x14ac:dyDescent="0.25">
      <c r="A7647" s="9" t="s">
        <v>3322</v>
      </c>
      <c r="B7647" s="10" t="s">
        <v>2959</v>
      </c>
      <c r="C7647" s="10" t="s">
        <v>1286</v>
      </c>
      <c r="D7647" s="10" t="s">
        <v>1301</v>
      </c>
      <c r="E7647" s="10" t="s">
        <v>1302</v>
      </c>
      <c r="F7647" s="10" t="s">
        <v>18</v>
      </c>
      <c r="G7647" s="11">
        <v>77043</v>
      </c>
      <c r="H7647" s="11">
        <v>77043</v>
      </c>
      <c r="I7647" s="12">
        <f>H7647/G7647</f>
        <v>1</v>
      </c>
      <c r="J7647" s="11"/>
      <c r="K7647" s="11"/>
      <c r="L7647" s="13"/>
    </row>
    <row r="7648" spans="1:12" ht="27" outlineLevel="2" x14ac:dyDescent="0.25">
      <c r="A7648" s="35" t="s">
        <v>3322</v>
      </c>
      <c r="B7648" s="36" t="s">
        <v>2959</v>
      </c>
      <c r="C7648" s="36" t="s">
        <v>1286</v>
      </c>
      <c r="D7648" s="36" t="s">
        <v>1301</v>
      </c>
      <c r="E7648" s="36" t="s">
        <v>1302</v>
      </c>
      <c r="F7648" s="36" t="s">
        <v>21</v>
      </c>
      <c r="G7648" s="37">
        <v>-11856</v>
      </c>
      <c r="H7648" s="37"/>
      <c r="I7648" s="36"/>
      <c r="J7648" s="37"/>
      <c r="K7648" s="37"/>
      <c r="L7648" s="40"/>
    </row>
    <row r="7649" spans="1:12" ht="27" outlineLevel="1" x14ac:dyDescent="0.25">
      <c r="A7649" s="18" t="s">
        <v>9020</v>
      </c>
      <c r="B7649" s="19"/>
      <c r="C7649" s="19"/>
      <c r="D7649" s="19"/>
      <c r="E7649" s="19"/>
      <c r="F7649" s="15" t="s">
        <v>12960</v>
      </c>
      <c r="G7649" s="20">
        <f>SUBTOTAL(9,G7646:G7648)</f>
        <v>124466</v>
      </c>
      <c r="H7649" s="20">
        <f>SUBTOTAL(9,H7646:H7648)</f>
        <v>77043</v>
      </c>
      <c r="I7649" s="19"/>
      <c r="J7649" s="20">
        <f>SUBTOTAL(9,J7646:J7648)</f>
        <v>6748</v>
      </c>
      <c r="K7649" s="20">
        <f>SUBTOTAL(9,K7646:K7648)</f>
        <v>0</v>
      </c>
      <c r="L7649" s="21"/>
    </row>
    <row r="7650" spans="1:12" ht="27" outlineLevel="2" x14ac:dyDescent="0.25">
      <c r="A7650" s="9" t="s">
        <v>3323</v>
      </c>
      <c r="B7650" s="10" t="s">
        <v>2959</v>
      </c>
      <c r="C7650" s="10" t="s">
        <v>1286</v>
      </c>
      <c r="D7650" s="10" t="s">
        <v>1304</v>
      </c>
      <c r="E7650" s="10" t="s">
        <v>1305</v>
      </c>
      <c r="F7650" s="10" t="s">
        <v>16</v>
      </c>
      <c r="G7650" s="11">
        <v>6484049</v>
      </c>
      <c r="H7650" s="6">
        <v>0</v>
      </c>
      <c r="I7650" s="7">
        <f>H7650/G7650</f>
        <v>0</v>
      </c>
      <c r="J7650" s="6">
        <v>708972</v>
      </c>
      <c r="K7650" s="6">
        <f>H7650</f>
        <v>0</v>
      </c>
      <c r="L7650" s="8">
        <f>K7650/J7650</f>
        <v>0</v>
      </c>
    </row>
    <row r="7651" spans="1:12" ht="40.5" outlineLevel="2" x14ac:dyDescent="0.25">
      <c r="A7651" s="35" t="s">
        <v>3323</v>
      </c>
      <c r="B7651" s="36" t="s">
        <v>2959</v>
      </c>
      <c r="C7651" s="36" t="s">
        <v>1286</v>
      </c>
      <c r="D7651" s="36" t="s">
        <v>1304</v>
      </c>
      <c r="E7651" s="36" t="s">
        <v>1305</v>
      </c>
      <c r="F7651" s="36" t="s">
        <v>18</v>
      </c>
      <c r="G7651" s="37">
        <v>11767270</v>
      </c>
      <c r="H7651" s="37">
        <v>11767270</v>
      </c>
      <c r="I7651" s="4">
        <f>H7651/G7651</f>
        <v>1</v>
      </c>
      <c r="J7651" s="37"/>
      <c r="K7651" s="37"/>
      <c r="L7651" s="40"/>
    </row>
    <row r="7652" spans="1:12" ht="40.5" outlineLevel="2" x14ac:dyDescent="0.25">
      <c r="A7652" s="9" t="s">
        <v>3323</v>
      </c>
      <c r="B7652" s="10" t="s">
        <v>2959</v>
      </c>
      <c r="C7652" s="10" t="s">
        <v>1286</v>
      </c>
      <c r="D7652" s="10" t="s">
        <v>1304</v>
      </c>
      <c r="E7652" s="10" t="s">
        <v>1305</v>
      </c>
      <c r="F7652" s="10" t="s">
        <v>19</v>
      </c>
      <c r="G7652" s="11">
        <v>40</v>
      </c>
      <c r="H7652" s="11">
        <v>0</v>
      </c>
      <c r="I7652" s="12">
        <f>H7652/G7652</f>
        <v>0</v>
      </c>
      <c r="J7652" s="11"/>
      <c r="K7652" s="11"/>
      <c r="L7652" s="13"/>
    </row>
    <row r="7653" spans="1:12" ht="27" outlineLevel="2" x14ac:dyDescent="0.25">
      <c r="A7653" s="35" t="s">
        <v>3323</v>
      </c>
      <c r="B7653" s="36" t="s">
        <v>2959</v>
      </c>
      <c r="C7653" s="36" t="s">
        <v>1286</v>
      </c>
      <c r="D7653" s="36" t="s">
        <v>1304</v>
      </c>
      <c r="E7653" s="36" t="s">
        <v>1305</v>
      </c>
      <c r="F7653" s="36" t="s">
        <v>21</v>
      </c>
      <c r="G7653" s="37">
        <v>-1296810</v>
      </c>
      <c r="H7653" s="37"/>
      <c r="I7653" s="36"/>
      <c r="J7653" s="37"/>
      <c r="K7653" s="37"/>
      <c r="L7653" s="40"/>
    </row>
    <row r="7654" spans="1:12" ht="27" outlineLevel="1" x14ac:dyDescent="0.25">
      <c r="A7654" s="18" t="s">
        <v>9021</v>
      </c>
      <c r="B7654" s="19"/>
      <c r="C7654" s="19"/>
      <c r="D7654" s="19"/>
      <c r="E7654" s="19"/>
      <c r="F7654" s="15" t="s">
        <v>12960</v>
      </c>
      <c r="G7654" s="20">
        <f>SUBTOTAL(9,G7650:G7653)</f>
        <v>16954549</v>
      </c>
      <c r="H7654" s="20">
        <f>SUBTOTAL(9,H7650:H7653)</f>
        <v>11767270</v>
      </c>
      <c r="I7654" s="19"/>
      <c r="J7654" s="20">
        <f>SUBTOTAL(9,J7650:J7653)</f>
        <v>708972</v>
      </c>
      <c r="K7654" s="20">
        <f>SUBTOTAL(9,K7650:K7653)</f>
        <v>0</v>
      </c>
      <c r="L7654" s="21"/>
    </row>
    <row r="7655" spans="1:12" ht="27" outlineLevel="2" x14ac:dyDescent="0.25">
      <c r="A7655" s="9" t="s">
        <v>3324</v>
      </c>
      <c r="B7655" s="10" t="s">
        <v>2959</v>
      </c>
      <c r="C7655" s="10" t="s">
        <v>1286</v>
      </c>
      <c r="D7655" s="10" t="s">
        <v>1307</v>
      </c>
      <c r="E7655" s="10" t="s">
        <v>1308</v>
      </c>
      <c r="F7655" s="10" t="s">
        <v>16</v>
      </c>
      <c r="G7655" s="11">
        <v>848964</v>
      </c>
      <c r="H7655" s="6">
        <v>0</v>
      </c>
      <c r="I7655" s="7">
        <f>H7655/G7655</f>
        <v>0</v>
      </c>
      <c r="J7655" s="6">
        <v>96617</v>
      </c>
      <c r="K7655" s="6">
        <f>H7655</f>
        <v>0</v>
      </c>
      <c r="L7655" s="8">
        <f>K7655/J7655</f>
        <v>0</v>
      </c>
    </row>
    <row r="7656" spans="1:12" ht="40.5" outlineLevel="2" x14ac:dyDescent="0.25">
      <c r="A7656" s="35" t="s">
        <v>3324</v>
      </c>
      <c r="B7656" s="36" t="s">
        <v>2959</v>
      </c>
      <c r="C7656" s="36" t="s">
        <v>1286</v>
      </c>
      <c r="D7656" s="36" t="s">
        <v>1307</v>
      </c>
      <c r="E7656" s="36" t="s">
        <v>1308</v>
      </c>
      <c r="F7656" s="36" t="s">
        <v>18</v>
      </c>
      <c r="G7656" s="37">
        <v>2023208</v>
      </c>
      <c r="H7656" s="37">
        <v>2023208</v>
      </c>
      <c r="I7656" s="4">
        <f>H7656/G7656</f>
        <v>1</v>
      </c>
      <c r="J7656" s="37"/>
      <c r="K7656" s="37"/>
      <c r="L7656" s="40"/>
    </row>
    <row r="7657" spans="1:12" ht="40.5" outlineLevel="2" x14ac:dyDescent="0.25">
      <c r="A7657" s="9" t="s">
        <v>3324</v>
      </c>
      <c r="B7657" s="10" t="s">
        <v>2959</v>
      </c>
      <c r="C7657" s="10" t="s">
        <v>1286</v>
      </c>
      <c r="D7657" s="10" t="s">
        <v>1307</v>
      </c>
      <c r="E7657" s="10" t="s">
        <v>1308</v>
      </c>
      <c r="F7657" s="10" t="s">
        <v>19</v>
      </c>
      <c r="G7657" s="11">
        <v>5</v>
      </c>
      <c r="H7657" s="11">
        <v>0</v>
      </c>
      <c r="I7657" s="12">
        <f>H7657/G7657</f>
        <v>0</v>
      </c>
      <c r="J7657" s="11"/>
      <c r="K7657" s="11"/>
      <c r="L7657" s="13"/>
    </row>
    <row r="7658" spans="1:12" ht="27" outlineLevel="2" x14ac:dyDescent="0.25">
      <c r="A7658" s="35" t="s">
        <v>3324</v>
      </c>
      <c r="B7658" s="36" t="s">
        <v>2959</v>
      </c>
      <c r="C7658" s="36" t="s">
        <v>1286</v>
      </c>
      <c r="D7658" s="36" t="s">
        <v>1307</v>
      </c>
      <c r="E7658" s="36" t="s">
        <v>1308</v>
      </c>
      <c r="F7658" s="36" t="s">
        <v>21</v>
      </c>
      <c r="G7658" s="37">
        <v>-169793</v>
      </c>
      <c r="H7658" s="37"/>
      <c r="I7658" s="36"/>
      <c r="J7658" s="37"/>
      <c r="K7658" s="37"/>
      <c r="L7658" s="40"/>
    </row>
    <row r="7659" spans="1:12" ht="27" outlineLevel="1" x14ac:dyDescent="0.25">
      <c r="A7659" s="18" t="s">
        <v>9022</v>
      </c>
      <c r="B7659" s="19"/>
      <c r="C7659" s="19"/>
      <c r="D7659" s="19"/>
      <c r="E7659" s="19"/>
      <c r="F7659" s="15" t="s">
        <v>12960</v>
      </c>
      <c r="G7659" s="20">
        <f>SUBTOTAL(9,G7655:G7658)</f>
        <v>2702384</v>
      </c>
      <c r="H7659" s="20">
        <f>SUBTOTAL(9,H7655:H7658)</f>
        <v>2023208</v>
      </c>
      <c r="I7659" s="19"/>
      <c r="J7659" s="20">
        <f>SUBTOTAL(9,J7655:J7658)</f>
        <v>96617</v>
      </c>
      <c r="K7659" s="20">
        <f>SUBTOTAL(9,K7655:K7658)</f>
        <v>0</v>
      </c>
      <c r="L7659" s="21"/>
    </row>
    <row r="7660" spans="1:12" ht="27" outlineLevel="2" x14ac:dyDescent="0.25">
      <c r="A7660" s="9" t="s">
        <v>3325</v>
      </c>
      <c r="B7660" s="10" t="s">
        <v>2959</v>
      </c>
      <c r="C7660" s="10" t="s">
        <v>1286</v>
      </c>
      <c r="D7660" s="10" t="s">
        <v>1310</v>
      </c>
      <c r="E7660" s="10" t="s">
        <v>1311</v>
      </c>
      <c r="F7660" s="10" t="s">
        <v>16</v>
      </c>
      <c r="G7660" s="11">
        <v>20644730</v>
      </c>
      <c r="H7660" s="6">
        <v>0</v>
      </c>
      <c r="I7660" s="7">
        <f>H7660/G7660</f>
        <v>0</v>
      </c>
      <c r="J7660" s="6">
        <v>2425766</v>
      </c>
      <c r="K7660" s="6">
        <f>H7660</f>
        <v>0</v>
      </c>
      <c r="L7660" s="8">
        <f>K7660/J7660</f>
        <v>0</v>
      </c>
    </row>
    <row r="7661" spans="1:12" ht="40.5" outlineLevel="2" x14ac:dyDescent="0.25">
      <c r="A7661" s="35" t="s">
        <v>3325</v>
      </c>
      <c r="B7661" s="36" t="s">
        <v>2959</v>
      </c>
      <c r="C7661" s="36" t="s">
        <v>1286</v>
      </c>
      <c r="D7661" s="36" t="s">
        <v>1310</v>
      </c>
      <c r="E7661" s="36" t="s">
        <v>1311</v>
      </c>
      <c r="F7661" s="36" t="s">
        <v>18</v>
      </c>
      <c r="G7661" s="37">
        <v>101061824</v>
      </c>
      <c r="H7661" s="37">
        <v>101061824</v>
      </c>
      <c r="I7661" s="4">
        <f>H7661/G7661</f>
        <v>1</v>
      </c>
      <c r="J7661" s="37"/>
      <c r="K7661" s="37"/>
      <c r="L7661" s="40"/>
    </row>
    <row r="7662" spans="1:12" ht="40.5" outlineLevel="2" x14ac:dyDescent="0.25">
      <c r="A7662" s="9" t="s">
        <v>3325</v>
      </c>
      <c r="B7662" s="10" t="s">
        <v>2959</v>
      </c>
      <c r="C7662" s="10" t="s">
        <v>1286</v>
      </c>
      <c r="D7662" s="10" t="s">
        <v>1310</v>
      </c>
      <c r="E7662" s="10" t="s">
        <v>1311</v>
      </c>
      <c r="F7662" s="10" t="s">
        <v>19</v>
      </c>
      <c r="G7662" s="11">
        <v>128</v>
      </c>
      <c r="H7662" s="11">
        <v>0</v>
      </c>
      <c r="I7662" s="12">
        <f>H7662/G7662</f>
        <v>0</v>
      </c>
      <c r="J7662" s="11"/>
      <c r="K7662" s="11"/>
      <c r="L7662" s="13"/>
    </row>
    <row r="7663" spans="1:12" ht="27" outlineLevel="2" x14ac:dyDescent="0.25">
      <c r="A7663" s="35" t="s">
        <v>3325</v>
      </c>
      <c r="B7663" s="36" t="s">
        <v>2959</v>
      </c>
      <c r="C7663" s="36" t="s">
        <v>1286</v>
      </c>
      <c r="D7663" s="36" t="s">
        <v>1310</v>
      </c>
      <c r="E7663" s="36" t="s">
        <v>1311</v>
      </c>
      <c r="F7663" s="36" t="s">
        <v>21</v>
      </c>
      <c r="G7663" s="37">
        <v>-4128946</v>
      </c>
      <c r="H7663" s="37"/>
      <c r="I7663" s="36"/>
      <c r="J7663" s="37"/>
      <c r="K7663" s="37"/>
      <c r="L7663" s="40"/>
    </row>
    <row r="7664" spans="1:12" ht="27" outlineLevel="1" x14ac:dyDescent="0.25">
      <c r="A7664" s="18" t="s">
        <v>9023</v>
      </c>
      <c r="B7664" s="19"/>
      <c r="C7664" s="19"/>
      <c r="D7664" s="19"/>
      <c r="E7664" s="19"/>
      <c r="F7664" s="15" t="s">
        <v>12960</v>
      </c>
      <c r="G7664" s="20">
        <f>SUBTOTAL(9,G7660:G7663)</f>
        <v>117577736</v>
      </c>
      <c r="H7664" s="20">
        <f>SUBTOTAL(9,H7660:H7663)</f>
        <v>101061824</v>
      </c>
      <c r="I7664" s="19"/>
      <c r="J7664" s="20">
        <f>SUBTOTAL(9,J7660:J7663)</f>
        <v>2425766</v>
      </c>
      <c r="K7664" s="20">
        <f>SUBTOTAL(9,K7660:K7663)</f>
        <v>0</v>
      </c>
      <c r="L7664" s="21"/>
    </row>
    <row r="7665" spans="1:12" ht="27" outlineLevel="2" x14ac:dyDescent="0.25">
      <c r="A7665" s="9" t="s">
        <v>3326</v>
      </c>
      <c r="B7665" s="10" t="s">
        <v>2959</v>
      </c>
      <c r="C7665" s="10" t="s">
        <v>1286</v>
      </c>
      <c r="D7665" s="10" t="s">
        <v>1313</v>
      </c>
      <c r="E7665" s="10" t="s">
        <v>1314</v>
      </c>
      <c r="F7665" s="10" t="s">
        <v>16</v>
      </c>
      <c r="G7665" s="11">
        <v>3967970</v>
      </c>
      <c r="H7665" s="6">
        <v>540499.69999999995</v>
      </c>
      <c r="I7665" s="7">
        <f>H7665/G7665</f>
        <v>0.13621567199348783</v>
      </c>
      <c r="J7665" s="6">
        <v>443328</v>
      </c>
      <c r="K7665" s="6">
        <f>H7665</f>
        <v>540499.69999999995</v>
      </c>
      <c r="L7665" s="8">
        <f>K7665/J7665</f>
        <v>1.2191869225494441</v>
      </c>
    </row>
    <row r="7666" spans="1:12" ht="40.5" outlineLevel="2" x14ac:dyDescent="0.25">
      <c r="A7666" s="35" t="s">
        <v>3326</v>
      </c>
      <c r="B7666" s="36" t="s">
        <v>2959</v>
      </c>
      <c r="C7666" s="36" t="s">
        <v>1286</v>
      </c>
      <c r="D7666" s="36" t="s">
        <v>1313</v>
      </c>
      <c r="E7666" s="36" t="s">
        <v>1314</v>
      </c>
      <c r="F7666" s="36" t="s">
        <v>18</v>
      </c>
      <c r="G7666" s="37">
        <v>6569322</v>
      </c>
      <c r="H7666" s="37">
        <v>6569322</v>
      </c>
      <c r="I7666" s="4">
        <f>H7666/G7666</f>
        <v>1</v>
      </c>
      <c r="J7666" s="37"/>
      <c r="K7666" s="37"/>
      <c r="L7666" s="40"/>
    </row>
    <row r="7667" spans="1:12" ht="40.5" outlineLevel="2" x14ac:dyDescent="0.25">
      <c r="A7667" s="9" t="s">
        <v>3326</v>
      </c>
      <c r="B7667" s="10" t="s">
        <v>2959</v>
      </c>
      <c r="C7667" s="10" t="s">
        <v>1286</v>
      </c>
      <c r="D7667" s="10" t="s">
        <v>1313</v>
      </c>
      <c r="E7667" s="10" t="s">
        <v>1314</v>
      </c>
      <c r="F7667" s="10" t="s">
        <v>19</v>
      </c>
      <c r="G7667" s="11">
        <v>25</v>
      </c>
      <c r="H7667" s="11">
        <v>0</v>
      </c>
      <c r="I7667" s="12">
        <f>H7667/G7667</f>
        <v>0</v>
      </c>
      <c r="J7667" s="11"/>
      <c r="K7667" s="11"/>
      <c r="L7667" s="13"/>
    </row>
    <row r="7668" spans="1:12" ht="27" outlineLevel="2" x14ac:dyDescent="0.25">
      <c r="A7668" s="35" t="s">
        <v>3326</v>
      </c>
      <c r="B7668" s="36" t="s">
        <v>2959</v>
      </c>
      <c r="C7668" s="36" t="s">
        <v>1286</v>
      </c>
      <c r="D7668" s="36" t="s">
        <v>1313</v>
      </c>
      <c r="E7668" s="36" t="s">
        <v>1314</v>
      </c>
      <c r="F7668" s="36" t="s">
        <v>21</v>
      </c>
      <c r="G7668" s="37">
        <v>-793594</v>
      </c>
      <c r="H7668" s="37"/>
      <c r="I7668" s="36"/>
      <c r="J7668" s="37"/>
      <c r="K7668" s="37"/>
      <c r="L7668" s="40"/>
    </row>
    <row r="7669" spans="1:12" ht="27" outlineLevel="1" x14ac:dyDescent="0.25">
      <c r="A7669" s="18" t="s">
        <v>9024</v>
      </c>
      <c r="B7669" s="19"/>
      <c r="C7669" s="19"/>
      <c r="D7669" s="19"/>
      <c r="E7669" s="19"/>
      <c r="F7669" s="15" t="s">
        <v>12960</v>
      </c>
      <c r="G7669" s="20">
        <f>SUBTOTAL(9,G7665:G7668)</f>
        <v>9743723</v>
      </c>
      <c r="H7669" s="20">
        <f>SUBTOTAL(9,H7665:H7668)</f>
        <v>7109821.7000000002</v>
      </c>
      <c r="I7669" s="19"/>
      <c r="J7669" s="20">
        <f>SUBTOTAL(9,J7665:J7668)</f>
        <v>443328</v>
      </c>
      <c r="K7669" s="20">
        <f>SUBTOTAL(9,K7665:K7668)</f>
        <v>540499.69999999995</v>
      </c>
      <c r="L7669" s="21"/>
    </row>
    <row r="7670" spans="1:12" ht="27" outlineLevel="2" x14ac:dyDescent="0.25">
      <c r="A7670" s="9" t="s">
        <v>3327</v>
      </c>
      <c r="B7670" s="10" t="s">
        <v>2959</v>
      </c>
      <c r="C7670" s="10" t="s">
        <v>1286</v>
      </c>
      <c r="D7670" s="10" t="s">
        <v>1316</v>
      </c>
      <c r="E7670" s="10" t="s">
        <v>1317</v>
      </c>
      <c r="F7670" s="10" t="s">
        <v>16</v>
      </c>
      <c r="G7670" s="11">
        <v>641113</v>
      </c>
      <c r="H7670" s="6">
        <v>0</v>
      </c>
      <c r="I7670" s="7">
        <f>H7670/G7670</f>
        <v>0</v>
      </c>
      <c r="J7670" s="6">
        <v>77643</v>
      </c>
      <c r="K7670" s="6">
        <f>H7670</f>
        <v>0</v>
      </c>
      <c r="L7670" s="8">
        <f>K7670/J7670</f>
        <v>0</v>
      </c>
    </row>
    <row r="7671" spans="1:12" ht="40.5" outlineLevel="2" x14ac:dyDescent="0.25">
      <c r="A7671" s="35" t="s">
        <v>3327</v>
      </c>
      <c r="B7671" s="36" t="s">
        <v>2959</v>
      </c>
      <c r="C7671" s="36" t="s">
        <v>1286</v>
      </c>
      <c r="D7671" s="36" t="s">
        <v>1316</v>
      </c>
      <c r="E7671" s="36" t="s">
        <v>1317</v>
      </c>
      <c r="F7671" s="36" t="s">
        <v>18</v>
      </c>
      <c r="G7671" s="37">
        <v>3020960</v>
      </c>
      <c r="H7671" s="37">
        <v>3020960</v>
      </c>
      <c r="I7671" s="4">
        <f>H7671/G7671</f>
        <v>1</v>
      </c>
      <c r="J7671" s="37"/>
      <c r="K7671" s="37"/>
      <c r="L7671" s="40"/>
    </row>
    <row r="7672" spans="1:12" ht="40.5" outlineLevel="2" x14ac:dyDescent="0.25">
      <c r="A7672" s="9" t="s">
        <v>3327</v>
      </c>
      <c r="B7672" s="10" t="s">
        <v>2959</v>
      </c>
      <c r="C7672" s="10" t="s">
        <v>1286</v>
      </c>
      <c r="D7672" s="10" t="s">
        <v>1316</v>
      </c>
      <c r="E7672" s="10" t="s">
        <v>1317</v>
      </c>
      <c r="F7672" s="10" t="s">
        <v>19</v>
      </c>
      <c r="G7672" s="11">
        <v>4</v>
      </c>
      <c r="H7672" s="11">
        <v>0</v>
      </c>
      <c r="I7672" s="12">
        <f>H7672/G7672</f>
        <v>0</v>
      </c>
      <c r="J7672" s="11"/>
      <c r="K7672" s="11"/>
      <c r="L7672" s="13"/>
    </row>
    <row r="7673" spans="1:12" ht="27" outlineLevel="2" x14ac:dyDescent="0.25">
      <c r="A7673" s="35" t="s">
        <v>3327</v>
      </c>
      <c r="B7673" s="36" t="s">
        <v>2959</v>
      </c>
      <c r="C7673" s="36" t="s">
        <v>1286</v>
      </c>
      <c r="D7673" s="36" t="s">
        <v>1316</v>
      </c>
      <c r="E7673" s="36" t="s">
        <v>1317</v>
      </c>
      <c r="F7673" s="36" t="s">
        <v>21</v>
      </c>
      <c r="G7673" s="37">
        <v>-128223</v>
      </c>
      <c r="H7673" s="37"/>
      <c r="I7673" s="36"/>
      <c r="J7673" s="37"/>
      <c r="K7673" s="37"/>
      <c r="L7673" s="40"/>
    </row>
    <row r="7674" spans="1:12" ht="27" outlineLevel="1" x14ac:dyDescent="0.25">
      <c r="A7674" s="18" t="s">
        <v>9025</v>
      </c>
      <c r="B7674" s="19"/>
      <c r="C7674" s="19"/>
      <c r="D7674" s="19"/>
      <c r="E7674" s="19"/>
      <c r="F7674" s="15" t="s">
        <v>12960</v>
      </c>
      <c r="G7674" s="20">
        <f>SUBTOTAL(9,G7670:G7673)</f>
        <v>3533854</v>
      </c>
      <c r="H7674" s="20">
        <f>SUBTOTAL(9,H7670:H7673)</f>
        <v>3020960</v>
      </c>
      <c r="I7674" s="19"/>
      <c r="J7674" s="20">
        <f>SUBTOTAL(9,J7670:J7673)</f>
        <v>77643</v>
      </c>
      <c r="K7674" s="20">
        <f>SUBTOTAL(9,K7670:K7673)</f>
        <v>0</v>
      </c>
      <c r="L7674" s="21"/>
    </row>
    <row r="7675" spans="1:12" ht="27" outlineLevel="2" x14ac:dyDescent="0.25">
      <c r="A7675" s="9" t="s">
        <v>3328</v>
      </c>
      <c r="B7675" s="10" t="s">
        <v>2959</v>
      </c>
      <c r="C7675" s="10" t="s">
        <v>1286</v>
      </c>
      <c r="D7675" s="10" t="s">
        <v>1319</v>
      </c>
      <c r="E7675" s="10" t="s">
        <v>1320</v>
      </c>
      <c r="F7675" s="10" t="s">
        <v>16</v>
      </c>
      <c r="G7675" s="11">
        <v>145642</v>
      </c>
      <c r="H7675" s="6">
        <v>0</v>
      </c>
      <c r="I7675" s="7">
        <f>H7675/G7675</f>
        <v>0</v>
      </c>
      <c r="J7675" s="6">
        <v>16583</v>
      </c>
      <c r="K7675" s="6">
        <f>H7675</f>
        <v>0</v>
      </c>
      <c r="L7675" s="8">
        <f>K7675/J7675</f>
        <v>0</v>
      </c>
    </row>
    <row r="7676" spans="1:12" ht="40.5" outlineLevel="2" x14ac:dyDescent="0.25">
      <c r="A7676" s="35" t="s">
        <v>3328</v>
      </c>
      <c r="B7676" s="36" t="s">
        <v>2959</v>
      </c>
      <c r="C7676" s="36" t="s">
        <v>1286</v>
      </c>
      <c r="D7676" s="36" t="s">
        <v>1319</v>
      </c>
      <c r="E7676" s="36" t="s">
        <v>1320</v>
      </c>
      <c r="F7676" s="36" t="s">
        <v>18</v>
      </c>
      <c r="G7676" s="37">
        <v>342289</v>
      </c>
      <c r="H7676" s="37">
        <v>342289</v>
      </c>
      <c r="I7676" s="4">
        <f>H7676/G7676</f>
        <v>1</v>
      </c>
      <c r="J7676" s="37"/>
      <c r="K7676" s="37"/>
      <c r="L7676" s="40"/>
    </row>
    <row r="7677" spans="1:12" ht="40.5" outlineLevel="2" x14ac:dyDescent="0.25">
      <c r="A7677" s="9" t="s">
        <v>3328</v>
      </c>
      <c r="B7677" s="10" t="s">
        <v>2959</v>
      </c>
      <c r="C7677" s="10" t="s">
        <v>1286</v>
      </c>
      <c r="D7677" s="10" t="s">
        <v>1319</v>
      </c>
      <c r="E7677" s="10" t="s">
        <v>1320</v>
      </c>
      <c r="F7677" s="10" t="s">
        <v>19</v>
      </c>
      <c r="G7677" s="11">
        <v>1</v>
      </c>
      <c r="H7677" s="11">
        <v>0</v>
      </c>
      <c r="I7677" s="12">
        <f>H7677/G7677</f>
        <v>0</v>
      </c>
      <c r="J7677" s="11"/>
      <c r="K7677" s="11"/>
      <c r="L7677" s="13"/>
    </row>
    <row r="7678" spans="1:12" ht="27" outlineLevel="2" x14ac:dyDescent="0.25">
      <c r="A7678" s="35" t="s">
        <v>3328</v>
      </c>
      <c r="B7678" s="36" t="s">
        <v>2959</v>
      </c>
      <c r="C7678" s="36" t="s">
        <v>1286</v>
      </c>
      <c r="D7678" s="36" t="s">
        <v>1319</v>
      </c>
      <c r="E7678" s="36" t="s">
        <v>1320</v>
      </c>
      <c r="F7678" s="36" t="s">
        <v>21</v>
      </c>
      <c r="G7678" s="37">
        <v>-29128</v>
      </c>
      <c r="H7678" s="37"/>
      <c r="I7678" s="36"/>
      <c r="J7678" s="37"/>
      <c r="K7678" s="37"/>
      <c r="L7678" s="40"/>
    </row>
    <row r="7679" spans="1:12" ht="27" outlineLevel="1" x14ac:dyDescent="0.25">
      <c r="A7679" s="18" t="s">
        <v>9026</v>
      </c>
      <c r="B7679" s="19"/>
      <c r="C7679" s="19"/>
      <c r="D7679" s="19"/>
      <c r="E7679" s="19"/>
      <c r="F7679" s="15" t="s">
        <v>12960</v>
      </c>
      <c r="G7679" s="20">
        <f>SUBTOTAL(9,G7675:G7678)</f>
        <v>458804</v>
      </c>
      <c r="H7679" s="20">
        <f>SUBTOTAL(9,H7675:H7678)</f>
        <v>342289</v>
      </c>
      <c r="I7679" s="19"/>
      <c r="J7679" s="20">
        <f>SUBTOTAL(9,J7675:J7678)</f>
        <v>16583</v>
      </c>
      <c r="K7679" s="20">
        <f>SUBTOTAL(9,K7675:K7678)</f>
        <v>0</v>
      </c>
      <c r="L7679" s="21"/>
    </row>
    <row r="7680" spans="1:12" ht="27" outlineLevel="2" x14ac:dyDescent="0.25">
      <c r="A7680" s="9" t="s">
        <v>3329</v>
      </c>
      <c r="B7680" s="10" t="s">
        <v>2959</v>
      </c>
      <c r="C7680" s="10" t="s">
        <v>1286</v>
      </c>
      <c r="D7680" s="10" t="s">
        <v>1322</v>
      </c>
      <c r="E7680" s="10" t="s">
        <v>1323</v>
      </c>
      <c r="F7680" s="10" t="s">
        <v>16</v>
      </c>
      <c r="G7680" s="11">
        <v>3643525</v>
      </c>
      <c r="H7680" s="6">
        <v>0</v>
      </c>
      <c r="I7680" s="7">
        <f>H7680/G7680</f>
        <v>0</v>
      </c>
      <c r="J7680" s="6">
        <v>415496</v>
      </c>
      <c r="K7680" s="6">
        <f>H7680</f>
        <v>0</v>
      </c>
      <c r="L7680" s="8">
        <f>K7680/J7680</f>
        <v>0</v>
      </c>
    </row>
    <row r="7681" spans="1:12" ht="40.5" outlineLevel="2" x14ac:dyDescent="0.25">
      <c r="A7681" s="35" t="s">
        <v>3329</v>
      </c>
      <c r="B7681" s="36" t="s">
        <v>2959</v>
      </c>
      <c r="C7681" s="36" t="s">
        <v>1286</v>
      </c>
      <c r="D7681" s="36" t="s">
        <v>1322</v>
      </c>
      <c r="E7681" s="36" t="s">
        <v>1323</v>
      </c>
      <c r="F7681" s="36" t="s">
        <v>18</v>
      </c>
      <c r="G7681" s="37">
        <v>6983710</v>
      </c>
      <c r="H7681" s="37">
        <v>6983710</v>
      </c>
      <c r="I7681" s="4">
        <f>H7681/G7681</f>
        <v>1</v>
      </c>
      <c r="J7681" s="37"/>
      <c r="K7681" s="37"/>
      <c r="L7681" s="40"/>
    </row>
    <row r="7682" spans="1:12" ht="40.5" outlineLevel="2" x14ac:dyDescent="0.25">
      <c r="A7682" s="9" t="s">
        <v>3329</v>
      </c>
      <c r="B7682" s="10" t="s">
        <v>2959</v>
      </c>
      <c r="C7682" s="10" t="s">
        <v>1286</v>
      </c>
      <c r="D7682" s="10" t="s">
        <v>1322</v>
      </c>
      <c r="E7682" s="10" t="s">
        <v>1323</v>
      </c>
      <c r="F7682" s="10" t="s">
        <v>19</v>
      </c>
      <c r="G7682" s="11">
        <v>23</v>
      </c>
      <c r="H7682" s="11">
        <v>0</v>
      </c>
      <c r="I7682" s="12">
        <f>H7682/G7682</f>
        <v>0</v>
      </c>
      <c r="J7682" s="11"/>
      <c r="K7682" s="11"/>
      <c r="L7682" s="13"/>
    </row>
    <row r="7683" spans="1:12" ht="27" outlineLevel="2" x14ac:dyDescent="0.25">
      <c r="A7683" s="35" t="s">
        <v>3329</v>
      </c>
      <c r="B7683" s="36" t="s">
        <v>2959</v>
      </c>
      <c r="C7683" s="36" t="s">
        <v>1286</v>
      </c>
      <c r="D7683" s="36" t="s">
        <v>1322</v>
      </c>
      <c r="E7683" s="36" t="s">
        <v>1323</v>
      </c>
      <c r="F7683" s="36" t="s">
        <v>21</v>
      </c>
      <c r="G7683" s="37">
        <v>-728705</v>
      </c>
      <c r="H7683" s="37"/>
      <c r="I7683" s="36"/>
      <c r="J7683" s="37"/>
      <c r="K7683" s="37"/>
      <c r="L7683" s="40"/>
    </row>
    <row r="7684" spans="1:12" ht="27" outlineLevel="1" x14ac:dyDescent="0.25">
      <c r="A7684" s="18" t="s">
        <v>9027</v>
      </c>
      <c r="B7684" s="19"/>
      <c r="C7684" s="19"/>
      <c r="D7684" s="19"/>
      <c r="E7684" s="19"/>
      <c r="F7684" s="15" t="s">
        <v>12960</v>
      </c>
      <c r="G7684" s="20">
        <f>SUBTOTAL(9,G7680:G7683)</f>
        <v>9898553</v>
      </c>
      <c r="H7684" s="20">
        <f>SUBTOTAL(9,H7680:H7683)</f>
        <v>6983710</v>
      </c>
      <c r="I7684" s="19"/>
      <c r="J7684" s="20">
        <f>SUBTOTAL(9,J7680:J7683)</f>
        <v>415496</v>
      </c>
      <c r="K7684" s="20">
        <f>SUBTOTAL(9,K7680:K7683)</f>
        <v>0</v>
      </c>
      <c r="L7684" s="21"/>
    </row>
    <row r="7685" spans="1:12" ht="27" outlineLevel="2" x14ac:dyDescent="0.25">
      <c r="A7685" s="9" t="s">
        <v>3330</v>
      </c>
      <c r="B7685" s="10" t="s">
        <v>2959</v>
      </c>
      <c r="C7685" s="10" t="s">
        <v>1286</v>
      </c>
      <c r="D7685" s="10" t="s">
        <v>1325</v>
      </c>
      <c r="E7685" s="10" t="s">
        <v>1326</v>
      </c>
      <c r="F7685" s="10" t="s">
        <v>16</v>
      </c>
      <c r="G7685" s="11">
        <v>65089</v>
      </c>
      <c r="H7685" s="6">
        <v>3725.19</v>
      </c>
      <c r="I7685" s="7">
        <f>H7685/G7685</f>
        <v>5.7232251225245431E-2</v>
      </c>
      <c r="J7685" s="6">
        <v>6804</v>
      </c>
      <c r="K7685" s="6">
        <f>H7685</f>
        <v>3725.19</v>
      </c>
      <c r="L7685" s="8">
        <f>K7685/J7685</f>
        <v>0.54749999999999999</v>
      </c>
    </row>
    <row r="7686" spans="1:12" ht="40.5" outlineLevel="2" x14ac:dyDescent="0.25">
      <c r="A7686" s="35" t="s">
        <v>3330</v>
      </c>
      <c r="B7686" s="36" t="s">
        <v>2959</v>
      </c>
      <c r="C7686" s="36" t="s">
        <v>1286</v>
      </c>
      <c r="D7686" s="36" t="s">
        <v>1325</v>
      </c>
      <c r="E7686" s="36" t="s">
        <v>1326</v>
      </c>
      <c r="F7686" s="36" t="s">
        <v>18</v>
      </c>
      <c r="G7686" s="37">
        <v>62092</v>
      </c>
      <c r="H7686" s="37">
        <v>62092</v>
      </c>
      <c r="I7686" s="4">
        <f>H7686/G7686</f>
        <v>1</v>
      </c>
      <c r="J7686" s="37"/>
      <c r="K7686" s="37"/>
      <c r="L7686" s="40"/>
    </row>
    <row r="7687" spans="1:12" ht="27" outlineLevel="2" x14ac:dyDescent="0.25">
      <c r="A7687" s="9" t="s">
        <v>3330</v>
      </c>
      <c r="B7687" s="10" t="s">
        <v>2959</v>
      </c>
      <c r="C7687" s="10" t="s">
        <v>1286</v>
      </c>
      <c r="D7687" s="10" t="s">
        <v>1325</v>
      </c>
      <c r="E7687" s="10" t="s">
        <v>1326</v>
      </c>
      <c r="F7687" s="10" t="s">
        <v>21</v>
      </c>
      <c r="G7687" s="11">
        <v>-13018</v>
      </c>
      <c r="H7687" s="11"/>
      <c r="I7687" s="10"/>
      <c r="J7687" s="11"/>
      <c r="K7687" s="11"/>
      <c r="L7687" s="13"/>
    </row>
    <row r="7688" spans="1:12" ht="27" outlineLevel="1" x14ac:dyDescent="0.25">
      <c r="A7688" s="22" t="s">
        <v>9028</v>
      </c>
      <c r="B7688" s="15"/>
      <c r="C7688" s="15"/>
      <c r="D7688" s="15"/>
      <c r="E7688" s="15"/>
      <c r="F7688" s="15" t="s">
        <v>12960</v>
      </c>
      <c r="G7688" s="16">
        <f>SUBTOTAL(9,G7685:G7687)</f>
        <v>114163</v>
      </c>
      <c r="H7688" s="16">
        <f>SUBTOTAL(9,H7685:H7687)</f>
        <v>65817.19</v>
      </c>
      <c r="I7688" s="15"/>
      <c r="J7688" s="16">
        <f>SUBTOTAL(9,J7685:J7687)</f>
        <v>6804</v>
      </c>
      <c r="K7688" s="16">
        <f>SUBTOTAL(9,K7685:K7687)</f>
        <v>3725.19</v>
      </c>
      <c r="L7688" s="17"/>
    </row>
    <row r="7689" spans="1:12" ht="40.5" outlineLevel="2" x14ac:dyDescent="0.25">
      <c r="A7689" s="35" t="s">
        <v>3331</v>
      </c>
      <c r="B7689" s="36" t="s">
        <v>2959</v>
      </c>
      <c r="C7689" s="36" t="s">
        <v>1286</v>
      </c>
      <c r="D7689" s="36" t="s">
        <v>1328</v>
      </c>
      <c r="E7689" s="36" t="s">
        <v>1329</v>
      </c>
      <c r="F7689" s="36" t="s">
        <v>18</v>
      </c>
      <c r="G7689" s="37">
        <v>3525</v>
      </c>
      <c r="H7689" s="37">
        <v>3525</v>
      </c>
      <c r="I7689" s="4">
        <f>H7689/G7689</f>
        <v>1</v>
      </c>
      <c r="J7689" s="37"/>
      <c r="K7689" s="37"/>
      <c r="L7689" s="40"/>
    </row>
    <row r="7690" spans="1:12" ht="27" outlineLevel="1" x14ac:dyDescent="0.25">
      <c r="A7690" s="18" t="s">
        <v>9029</v>
      </c>
      <c r="B7690" s="19"/>
      <c r="C7690" s="19"/>
      <c r="D7690" s="19"/>
      <c r="E7690" s="19"/>
      <c r="F7690" s="15" t="s">
        <v>12960</v>
      </c>
      <c r="G7690" s="20">
        <f>SUBTOTAL(9,G7689:G7689)</f>
        <v>3525</v>
      </c>
      <c r="H7690" s="20">
        <f>SUBTOTAL(9,H7689:H7689)</f>
        <v>3525</v>
      </c>
      <c r="I7690" s="23"/>
      <c r="J7690" s="20">
        <f>SUBTOTAL(9,J7689:J7689)</f>
        <v>0</v>
      </c>
      <c r="K7690" s="20">
        <f>SUBTOTAL(9,K7689:K7689)</f>
        <v>0</v>
      </c>
      <c r="L7690" s="21"/>
    </row>
    <row r="7691" spans="1:12" ht="27" outlineLevel="2" x14ac:dyDescent="0.25">
      <c r="A7691" s="9" t="s">
        <v>3332</v>
      </c>
      <c r="B7691" s="10" t="s">
        <v>2959</v>
      </c>
      <c r="C7691" s="10" t="s">
        <v>1286</v>
      </c>
      <c r="D7691" s="10" t="s">
        <v>1331</v>
      </c>
      <c r="E7691" s="10" t="s">
        <v>1332</v>
      </c>
      <c r="F7691" s="10" t="s">
        <v>16</v>
      </c>
      <c r="G7691" s="11">
        <v>3989284</v>
      </c>
      <c r="H7691" s="6">
        <v>693146.2</v>
      </c>
      <c r="I7691" s="7">
        <f>H7691/G7691</f>
        <v>0.17375203169290529</v>
      </c>
      <c r="J7691" s="6">
        <v>453514</v>
      </c>
      <c r="K7691" s="6">
        <f>H7691</f>
        <v>693146.2</v>
      </c>
      <c r="L7691" s="8">
        <f>K7691/J7691</f>
        <v>1.5283898622754755</v>
      </c>
    </row>
    <row r="7692" spans="1:12" ht="40.5" outlineLevel="2" x14ac:dyDescent="0.25">
      <c r="A7692" s="35" t="s">
        <v>3332</v>
      </c>
      <c r="B7692" s="36" t="s">
        <v>2959</v>
      </c>
      <c r="C7692" s="36" t="s">
        <v>1286</v>
      </c>
      <c r="D7692" s="36" t="s">
        <v>1331</v>
      </c>
      <c r="E7692" s="36" t="s">
        <v>1332</v>
      </c>
      <c r="F7692" s="36" t="s">
        <v>18</v>
      </c>
      <c r="G7692" s="37">
        <v>8386245</v>
      </c>
      <c r="H7692" s="37">
        <v>8386245</v>
      </c>
      <c r="I7692" s="4">
        <f>H7692/G7692</f>
        <v>1</v>
      </c>
      <c r="J7692" s="37"/>
      <c r="K7692" s="37"/>
      <c r="L7692" s="40"/>
    </row>
    <row r="7693" spans="1:12" ht="40.5" outlineLevel="2" x14ac:dyDescent="0.25">
      <c r="A7693" s="9" t="s">
        <v>3332</v>
      </c>
      <c r="B7693" s="10" t="s">
        <v>2959</v>
      </c>
      <c r="C7693" s="10" t="s">
        <v>1286</v>
      </c>
      <c r="D7693" s="10" t="s">
        <v>1331</v>
      </c>
      <c r="E7693" s="10" t="s">
        <v>1332</v>
      </c>
      <c r="F7693" s="10" t="s">
        <v>19</v>
      </c>
      <c r="G7693" s="11">
        <v>25</v>
      </c>
      <c r="H7693" s="11">
        <v>0</v>
      </c>
      <c r="I7693" s="12">
        <f>H7693/G7693</f>
        <v>0</v>
      </c>
      <c r="J7693" s="11"/>
      <c r="K7693" s="11"/>
      <c r="L7693" s="13"/>
    </row>
    <row r="7694" spans="1:12" ht="27" outlineLevel="2" x14ac:dyDescent="0.25">
      <c r="A7694" s="35" t="s">
        <v>3332</v>
      </c>
      <c r="B7694" s="36" t="s">
        <v>2959</v>
      </c>
      <c r="C7694" s="36" t="s">
        <v>1286</v>
      </c>
      <c r="D7694" s="36" t="s">
        <v>1331</v>
      </c>
      <c r="E7694" s="36" t="s">
        <v>1332</v>
      </c>
      <c r="F7694" s="36" t="s">
        <v>21</v>
      </c>
      <c r="G7694" s="37">
        <v>-797857</v>
      </c>
      <c r="H7694" s="37"/>
      <c r="I7694" s="36"/>
      <c r="J7694" s="37"/>
      <c r="K7694" s="37"/>
      <c r="L7694" s="40"/>
    </row>
    <row r="7695" spans="1:12" ht="27" outlineLevel="1" x14ac:dyDescent="0.25">
      <c r="A7695" s="18" t="s">
        <v>9030</v>
      </c>
      <c r="B7695" s="19"/>
      <c r="C7695" s="19"/>
      <c r="D7695" s="19"/>
      <c r="E7695" s="19"/>
      <c r="F7695" s="15" t="s">
        <v>12960</v>
      </c>
      <c r="G7695" s="20">
        <f>SUBTOTAL(9,G7691:G7694)</f>
        <v>11577697</v>
      </c>
      <c r="H7695" s="20">
        <f>SUBTOTAL(9,H7691:H7694)</f>
        <v>9079391.1999999993</v>
      </c>
      <c r="I7695" s="19"/>
      <c r="J7695" s="20">
        <f>SUBTOTAL(9,J7691:J7694)</f>
        <v>453514</v>
      </c>
      <c r="K7695" s="20">
        <f>SUBTOTAL(9,K7691:K7694)</f>
        <v>693146.2</v>
      </c>
      <c r="L7695" s="21"/>
    </row>
    <row r="7696" spans="1:12" ht="27" outlineLevel="2" x14ac:dyDescent="0.25">
      <c r="A7696" s="9" t="s">
        <v>3333</v>
      </c>
      <c r="B7696" s="10" t="s">
        <v>2959</v>
      </c>
      <c r="C7696" s="10" t="s">
        <v>1286</v>
      </c>
      <c r="D7696" s="10" t="s">
        <v>1334</v>
      </c>
      <c r="E7696" s="10" t="s">
        <v>1335</v>
      </c>
      <c r="F7696" s="10" t="s">
        <v>16</v>
      </c>
      <c r="G7696" s="11">
        <v>46686245</v>
      </c>
      <c r="H7696" s="6">
        <v>11468524.780000001</v>
      </c>
      <c r="I7696" s="7">
        <f>H7696/G7696</f>
        <v>0.24565104304276347</v>
      </c>
      <c r="J7696" s="6">
        <v>5510569</v>
      </c>
      <c r="K7696" s="6">
        <f>H7696</f>
        <v>11468524.780000001</v>
      </c>
      <c r="L7696" s="8">
        <f>K7696/J7696</f>
        <v>2.0811870389428027</v>
      </c>
    </row>
    <row r="7697" spans="1:12" ht="40.5" outlineLevel="2" x14ac:dyDescent="0.25">
      <c r="A7697" s="35" t="s">
        <v>3333</v>
      </c>
      <c r="B7697" s="36" t="s">
        <v>2959</v>
      </c>
      <c r="C7697" s="36" t="s">
        <v>1286</v>
      </c>
      <c r="D7697" s="36" t="s">
        <v>1334</v>
      </c>
      <c r="E7697" s="36" t="s">
        <v>1335</v>
      </c>
      <c r="F7697" s="36" t="s">
        <v>18</v>
      </c>
      <c r="G7697" s="37">
        <v>122379337</v>
      </c>
      <c r="H7697" s="37">
        <v>122379337</v>
      </c>
      <c r="I7697" s="4">
        <f>H7697/G7697</f>
        <v>1</v>
      </c>
      <c r="J7697" s="37"/>
      <c r="K7697" s="37"/>
      <c r="L7697" s="40"/>
    </row>
    <row r="7698" spans="1:12" ht="40.5" outlineLevel="2" x14ac:dyDescent="0.25">
      <c r="A7698" s="9" t="s">
        <v>3333</v>
      </c>
      <c r="B7698" s="10" t="s">
        <v>2959</v>
      </c>
      <c r="C7698" s="10" t="s">
        <v>1286</v>
      </c>
      <c r="D7698" s="10" t="s">
        <v>1334</v>
      </c>
      <c r="E7698" s="10" t="s">
        <v>1335</v>
      </c>
      <c r="F7698" s="10" t="s">
        <v>19</v>
      </c>
      <c r="G7698" s="11">
        <v>289</v>
      </c>
      <c r="H7698" s="11">
        <v>0</v>
      </c>
      <c r="I7698" s="12">
        <f>H7698/G7698</f>
        <v>0</v>
      </c>
      <c r="J7698" s="11"/>
      <c r="K7698" s="11"/>
      <c r="L7698" s="13"/>
    </row>
    <row r="7699" spans="1:12" ht="27" outlineLevel="2" x14ac:dyDescent="0.25">
      <c r="A7699" s="35" t="s">
        <v>3333</v>
      </c>
      <c r="B7699" s="36" t="s">
        <v>2959</v>
      </c>
      <c r="C7699" s="36" t="s">
        <v>1286</v>
      </c>
      <c r="D7699" s="36" t="s">
        <v>1334</v>
      </c>
      <c r="E7699" s="36" t="s">
        <v>1335</v>
      </c>
      <c r="F7699" s="36" t="s">
        <v>21</v>
      </c>
      <c r="G7699" s="37">
        <v>-9337249</v>
      </c>
      <c r="H7699" s="37"/>
      <c r="I7699" s="36"/>
      <c r="J7699" s="37"/>
      <c r="K7699" s="37"/>
      <c r="L7699" s="40"/>
    </row>
    <row r="7700" spans="1:12" ht="27" outlineLevel="1" x14ac:dyDescent="0.25">
      <c r="A7700" s="18" t="s">
        <v>9031</v>
      </c>
      <c r="B7700" s="19"/>
      <c r="C7700" s="19"/>
      <c r="D7700" s="19"/>
      <c r="E7700" s="19"/>
      <c r="F7700" s="15" t="s">
        <v>12960</v>
      </c>
      <c r="G7700" s="20">
        <f>SUBTOTAL(9,G7696:G7699)</f>
        <v>159728622</v>
      </c>
      <c r="H7700" s="20">
        <f>SUBTOTAL(9,H7696:H7699)</f>
        <v>133847861.78</v>
      </c>
      <c r="I7700" s="19"/>
      <c r="J7700" s="20">
        <f>SUBTOTAL(9,J7696:J7699)</f>
        <v>5510569</v>
      </c>
      <c r="K7700" s="20">
        <f>SUBTOTAL(9,K7696:K7699)</f>
        <v>11468524.780000001</v>
      </c>
      <c r="L7700" s="21"/>
    </row>
    <row r="7701" spans="1:12" ht="40.5" outlineLevel="2" x14ac:dyDescent="0.25">
      <c r="A7701" s="9" t="s">
        <v>3334</v>
      </c>
      <c r="B7701" s="10" t="s">
        <v>2959</v>
      </c>
      <c r="C7701" s="10" t="s">
        <v>1286</v>
      </c>
      <c r="D7701" s="10" t="s">
        <v>1337</v>
      </c>
      <c r="E7701" s="10" t="s">
        <v>1338</v>
      </c>
      <c r="F7701" s="10" t="s">
        <v>18</v>
      </c>
      <c r="G7701" s="11">
        <v>26129</v>
      </c>
      <c r="H7701" s="11">
        <v>26129</v>
      </c>
      <c r="I7701" s="12">
        <f>H7701/G7701</f>
        <v>1</v>
      </c>
      <c r="J7701" s="11"/>
      <c r="K7701" s="11"/>
      <c r="L7701" s="13"/>
    </row>
    <row r="7702" spans="1:12" ht="27" outlineLevel="1" x14ac:dyDescent="0.25">
      <c r="A7702" s="22" t="s">
        <v>9032</v>
      </c>
      <c r="B7702" s="15"/>
      <c r="C7702" s="15"/>
      <c r="D7702" s="15"/>
      <c r="E7702" s="15"/>
      <c r="F7702" s="15" t="s">
        <v>12960</v>
      </c>
      <c r="G7702" s="16">
        <f>SUBTOTAL(9,G7701:G7701)</f>
        <v>26129</v>
      </c>
      <c r="H7702" s="16">
        <f>SUBTOTAL(9,H7701:H7701)</f>
        <v>26129</v>
      </c>
      <c r="I7702" s="23"/>
      <c r="J7702" s="16">
        <f>SUBTOTAL(9,J7701:J7701)</f>
        <v>0</v>
      </c>
      <c r="K7702" s="16">
        <f>SUBTOTAL(9,K7701:K7701)</f>
        <v>0</v>
      </c>
      <c r="L7702" s="17"/>
    </row>
    <row r="7703" spans="1:12" ht="27" outlineLevel="2" x14ac:dyDescent="0.25">
      <c r="A7703" s="35" t="s">
        <v>3335</v>
      </c>
      <c r="B7703" s="36" t="s">
        <v>2959</v>
      </c>
      <c r="C7703" s="36" t="s">
        <v>1286</v>
      </c>
      <c r="D7703" s="36" t="s">
        <v>1340</v>
      </c>
      <c r="E7703" s="36" t="s">
        <v>1341</v>
      </c>
      <c r="F7703" s="36" t="s">
        <v>16</v>
      </c>
      <c r="G7703" s="37">
        <v>947275787</v>
      </c>
      <c r="H7703" s="37">
        <v>234655080.30000001</v>
      </c>
      <c r="I7703" s="38">
        <f>H7703/G7703</f>
        <v>0.24771569538702884</v>
      </c>
      <c r="J7703" s="37">
        <v>111500864</v>
      </c>
      <c r="K7703" s="37">
        <f>H7703</f>
        <v>234655080.30000001</v>
      </c>
      <c r="L7703" s="39">
        <f>K7703/J7703</f>
        <v>2.1045135605406609</v>
      </c>
    </row>
    <row r="7704" spans="1:12" ht="40.5" outlineLevel="2" x14ac:dyDescent="0.25">
      <c r="A7704" s="9" t="s">
        <v>3335</v>
      </c>
      <c r="B7704" s="10" t="s">
        <v>2959</v>
      </c>
      <c r="C7704" s="10" t="s">
        <v>1286</v>
      </c>
      <c r="D7704" s="10" t="s">
        <v>1340</v>
      </c>
      <c r="E7704" s="10" t="s">
        <v>1341</v>
      </c>
      <c r="F7704" s="10" t="s">
        <v>18</v>
      </c>
      <c r="G7704" s="11">
        <v>2163168564</v>
      </c>
      <c r="H7704" s="11">
        <v>2163168564</v>
      </c>
      <c r="I7704" s="12">
        <f>H7704/G7704</f>
        <v>1</v>
      </c>
      <c r="J7704" s="11"/>
      <c r="K7704" s="11"/>
      <c r="L7704" s="13"/>
    </row>
    <row r="7705" spans="1:12" ht="40.5" outlineLevel="2" x14ac:dyDescent="0.25">
      <c r="A7705" s="35" t="s">
        <v>3335</v>
      </c>
      <c r="B7705" s="36" t="s">
        <v>2959</v>
      </c>
      <c r="C7705" s="36" t="s">
        <v>1286</v>
      </c>
      <c r="D7705" s="36" t="s">
        <v>1340</v>
      </c>
      <c r="E7705" s="36" t="s">
        <v>1341</v>
      </c>
      <c r="F7705" s="36" t="s">
        <v>19</v>
      </c>
      <c r="G7705" s="37">
        <v>5859</v>
      </c>
      <c r="H7705" s="37">
        <v>0</v>
      </c>
      <c r="I7705" s="4">
        <f>H7705/G7705</f>
        <v>0</v>
      </c>
      <c r="J7705" s="37"/>
      <c r="K7705" s="37"/>
      <c r="L7705" s="40"/>
    </row>
    <row r="7706" spans="1:12" ht="27" outlineLevel="2" x14ac:dyDescent="0.25">
      <c r="A7706" s="9" t="s">
        <v>3335</v>
      </c>
      <c r="B7706" s="10" t="s">
        <v>2959</v>
      </c>
      <c r="C7706" s="10" t="s">
        <v>1286</v>
      </c>
      <c r="D7706" s="10" t="s">
        <v>1340</v>
      </c>
      <c r="E7706" s="10" t="s">
        <v>1341</v>
      </c>
      <c r="F7706" s="10" t="s">
        <v>21</v>
      </c>
      <c r="G7706" s="11">
        <v>-189455157</v>
      </c>
      <c r="H7706" s="11"/>
      <c r="I7706" s="10"/>
      <c r="J7706" s="11"/>
      <c r="K7706" s="11"/>
      <c r="L7706" s="13"/>
    </row>
    <row r="7707" spans="1:12" ht="27" outlineLevel="1" x14ac:dyDescent="0.25">
      <c r="A7707" s="22" t="s">
        <v>9033</v>
      </c>
      <c r="B7707" s="15"/>
      <c r="C7707" s="15"/>
      <c r="D7707" s="15"/>
      <c r="E7707" s="15"/>
      <c r="F7707" s="15" t="s">
        <v>12960</v>
      </c>
      <c r="G7707" s="16">
        <f>SUBTOTAL(9,G7703:G7706)</f>
        <v>2920995053</v>
      </c>
      <c r="H7707" s="16">
        <f>SUBTOTAL(9,H7703:H7706)</f>
        <v>2397823644.3000002</v>
      </c>
      <c r="I7707" s="15"/>
      <c r="J7707" s="16">
        <f>SUBTOTAL(9,J7703:J7706)</f>
        <v>111500864</v>
      </c>
      <c r="K7707" s="16">
        <f>SUBTOTAL(9,K7703:K7706)</f>
        <v>234655080.30000001</v>
      </c>
      <c r="L7707" s="17"/>
    </row>
    <row r="7708" spans="1:12" ht="40.5" outlineLevel="2" x14ac:dyDescent="0.25">
      <c r="A7708" s="35" t="s">
        <v>3336</v>
      </c>
      <c r="B7708" s="36" t="s">
        <v>2959</v>
      </c>
      <c r="C7708" s="36" t="s">
        <v>1286</v>
      </c>
      <c r="D7708" s="36" t="s">
        <v>1343</v>
      </c>
      <c r="E7708" s="36" t="s">
        <v>1344</v>
      </c>
      <c r="F7708" s="36" t="s">
        <v>18</v>
      </c>
      <c r="G7708" s="37">
        <v>5837</v>
      </c>
      <c r="H7708" s="37">
        <v>5837</v>
      </c>
      <c r="I7708" s="4">
        <f>H7708/G7708</f>
        <v>1</v>
      </c>
      <c r="J7708" s="37"/>
      <c r="K7708" s="37"/>
      <c r="L7708" s="40"/>
    </row>
    <row r="7709" spans="1:12" ht="27" outlineLevel="1" x14ac:dyDescent="0.25">
      <c r="A7709" s="18" t="s">
        <v>9034</v>
      </c>
      <c r="B7709" s="19"/>
      <c r="C7709" s="19"/>
      <c r="D7709" s="19"/>
      <c r="E7709" s="19"/>
      <c r="F7709" s="15" t="s">
        <v>12960</v>
      </c>
      <c r="G7709" s="20">
        <f>SUBTOTAL(9,G7708:G7708)</f>
        <v>5837</v>
      </c>
      <c r="H7709" s="20">
        <f>SUBTOTAL(9,H7708:H7708)</f>
        <v>5837</v>
      </c>
      <c r="I7709" s="23"/>
      <c r="J7709" s="20">
        <f>SUBTOTAL(9,J7708:J7708)</f>
        <v>0</v>
      </c>
      <c r="K7709" s="20">
        <f>SUBTOTAL(9,K7708:K7708)</f>
        <v>0</v>
      </c>
      <c r="L7709" s="21"/>
    </row>
    <row r="7710" spans="1:12" ht="40.5" outlineLevel="2" x14ac:dyDescent="0.25">
      <c r="A7710" s="9" t="s">
        <v>3337</v>
      </c>
      <c r="B7710" s="10" t="s">
        <v>2959</v>
      </c>
      <c r="C7710" s="10" t="s">
        <v>1286</v>
      </c>
      <c r="D7710" s="10" t="s">
        <v>1346</v>
      </c>
      <c r="E7710" s="10" t="s">
        <v>489</v>
      </c>
      <c r="F7710" s="10" t="s">
        <v>18</v>
      </c>
      <c r="G7710" s="11">
        <v>33519</v>
      </c>
      <c r="H7710" s="11">
        <v>33519</v>
      </c>
      <c r="I7710" s="12">
        <f>H7710/G7710</f>
        <v>1</v>
      </c>
      <c r="J7710" s="11"/>
      <c r="K7710" s="11"/>
      <c r="L7710" s="13"/>
    </row>
    <row r="7711" spans="1:12" ht="27" outlineLevel="1" x14ac:dyDescent="0.25">
      <c r="A7711" s="22" t="s">
        <v>9035</v>
      </c>
      <c r="B7711" s="15"/>
      <c r="C7711" s="15"/>
      <c r="D7711" s="15"/>
      <c r="E7711" s="15"/>
      <c r="F7711" s="15" t="s">
        <v>12960</v>
      </c>
      <c r="G7711" s="16">
        <f>SUBTOTAL(9,G7710:G7710)</f>
        <v>33519</v>
      </c>
      <c r="H7711" s="16">
        <f>SUBTOTAL(9,H7710:H7710)</f>
        <v>33519</v>
      </c>
      <c r="I7711" s="23"/>
      <c r="J7711" s="16">
        <f>SUBTOTAL(9,J7710:J7710)</f>
        <v>0</v>
      </c>
      <c r="K7711" s="16">
        <f>SUBTOTAL(9,K7710:K7710)</f>
        <v>0</v>
      </c>
      <c r="L7711" s="17"/>
    </row>
    <row r="7712" spans="1:12" ht="27" outlineLevel="2" x14ac:dyDescent="0.25">
      <c r="A7712" s="35" t="s">
        <v>3338</v>
      </c>
      <c r="B7712" s="36" t="s">
        <v>2959</v>
      </c>
      <c r="C7712" s="36" t="s">
        <v>1286</v>
      </c>
      <c r="D7712" s="36" t="s">
        <v>1348</v>
      </c>
      <c r="E7712" s="36" t="s">
        <v>1349</v>
      </c>
      <c r="F7712" s="36" t="s">
        <v>16</v>
      </c>
      <c r="G7712" s="37">
        <v>504120</v>
      </c>
      <c r="H7712" s="37">
        <v>0</v>
      </c>
      <c r="I7712" s="38">
        <f>H7712/G7712</f>
        <v>0</v>
      </c>
      <c r="J7712" s="37">
        <v>56412</v>
      </c>
      <c r="K7712" s="37">
        <f>H7712</f>
        <v>0</v>
      </c>
      <c r="L7712" s="39">
        <f>K7712/J7712</f>
        <v>0</v>
      </c>
    </row>
    <row r="7713" spans="1:12" ht="40.5" outlineLevel="2" x14ac:dyDescent="0.25">
      <c r="A7713" s="9" t="s">
        <v>3338</v>
      </c>
      <c r="B7713" s="10" t="s">
        <v>2959</v>
      </c>
      <c r="C7713" s="10" t="s">
        <v>1286</v>
      </c>
      <c r="D7713" s="10" t="s">
        <v>1348</v>
      </c>
      <c r="E7713" s="10" t="s">
        <v>1349</v>
      </c>
      <c r="F7713" s="10" t="s">
        <v>18</v>
      </c>
      <c r="G7713" s="11">
        <v>929718</v>
      </c>
      <c r="H7713" s="11">
        <v>929718</v>
      </c>
      <c r="I7713" s="12">
        <f>H7713/G7713</f>
        <v>1</v>
      </c>
      <c r="J7713" s="11"/>
      <c r="K7713" s="11"/>
      <c r="L7713" s="13"/>
    </row>
    <row r="7714" spans="1:12" ht="40.5" outlineLevel="2" x14ac:dyDescent="0.25">
      <c r="A7714" s="35" t="s">
        <v>3338</v>
      </c>
      <c r="B7714" s="36" t="s">
        <v>2959</v>
      </c>
      <c r="C7714" s="36" t="s">
        <v>1286</v>
      </c>
      <c r="D7714" s="36" t="s">
        <v>1348</v>
      </c>
      <c r="E7714" s="36" t="s">
        <v>1349</v>
      </c>
      <c r="F7714" s="36" t="s">
        <v>19</v>
      </c>
      <c r="G7714" s="37">
        <v>3</v>
      </c>
      <c r="H7714" s="37">
        <v>0</v>
      </c>
      <c r="I7714" s="4">
        <f>H7714/G7714</f>
        <v>0</v>
      </c>
      <c r="J7714" s="37"/>
      <c r="K7714" s="37"/>
      <c r="L7714" s="40"/>
    </row>
    <row r="7715" spans="1:12" ht="27" outlineLevel="2" x14ac:dyDescent="0.25">
      <c r="A7715" s="9" t="s">
        <v>3338</v>
      </c>
      <c r="B7715" s="10" t="s">
        <v>2959</v>
      </c>
      <c r="C7715" s="10" t="s">
        <v>1286</v>
      </c>
      <c r="D7715" s="10" t="s">
        <v>1348</v>
      </c>
      <c r="E7715" s="10" t="s">
        <v>1349</v>
      </c>
      <c r="F7715" s="10" t="s">
        <v>21</v>
      </c>
      <c r="G7715" s="11">
        <v>-100824</v>
      </c>
      <c r="H7715" s="11"/>
      <c r="I7715" s="10"/>
      <c r="J7715" s="11"/>
      <c r="K7715" s="11"/>
      <c r="L7715" s="13"/>
    </row>
    <row r="7716" spans="1:12" ht="27" outlineLevel="1" x14ac:dyDescent="0.25">
      <c r="A7716" s="22" t="s">
        <v>9036</v>
      </c>
      <c r="B7716" s="15"/>
      <c r="C7716" s="15"/>
      <c r="D7716" s="15"/>
      <c r="E7716" s="15"/>
      <c r="F7716" s="15" t="s">
        <v>12960</v>
      </c>
      <c r="G7716" s="16">
        <f>SUBTOTAL(9,G7712:G7715)</f>
        <v>1333017</v>
      </c>
      <c r="H7716" s="16">
        <f>SUBTOTAL(9,H7712:H7715)</f>
        <v>929718</v>
      </c>
      <c r="I7716" s="15"/>
      <c r="J7716" s="16">
        <f>SUBTOTAL(9,J7712:J7715)</f>
        <v>56412</v>
      </c>
      <c r="K7716" s="16">
        <f>SUBTOTAL(9,K7712:K7715)</f>
        <v>0</v>
      </c>
      <c r="L7716" s="17"/>
    </row>
    <row r="7717" spans="1:12" ht="27" outlineLevel="2" x14ac:dyDescent="0.25">
      <c r="A7717" s="35" t="s">
        <v>3339</v>
      </c>
      <c r="B7717" s="36" t="s">
        <v>2959</v>
      </c>
      <c r="C7717" s="36" t="s">
        <v>1286</v>
      </c>
      <c r="D7717" s="36" t="s">
        <v>1351</v>
      </c>
      <c r="E7717" s="36" t="s">
        <v>1352</v>
      </c>
      <c r="F7717" s="36" t="s">
        <v>16</v>
      </c>
      <c r="G7717" s="37">
        <v>333556</v>
      </c>
      <c r="H7717" s="37">
        <v>0</v>
      </c>
      <c r="I7717" s="38">
        <f>H7717/G7717</f>
        <v>0</v>
      </c>
      <c r="J7717" s="37">
        <v>36276</v>
      </c>
      <c r="K7717" s="37">
        <f>H7717</f>
        <v>0</v>
      </c>
      <c r="L7717" s="39">
        <f>K7717/J7717</f>
        <v>0</v>
      </c>
    </row>
    <row r="7718" spans="1:12" ht="40.5" outlineLevel="2" x14ac:dyDescent="0.25">
      <c r="A7718" s="9" t="s">
        <v>3339</v>
      </c>
      <c r="B7718" s="10" t="s">
        <v>2959</v>
      </c>
      <c r="C7718" s="10" t="s">
        <v>1286</v>
      </c>
      <c r="D7718" s="10" t="s">
        <v>1351</v>
      </c>
      <c r="E7718" s="10" t="s">
        <v>1352</v>
      </c>
      <c r="F7718" s="10" t="s">
        <v>18</v>
      </c>
      <c r="G7718" s="11">
        <v>411919</v>
      </c>
      <c r="H7718" s="11">
        <v>411919</v>
      </c>
      <c r="I7718" s="12">
        <f>H7718/G7718</f>
        <v>1</v>
      </c>
      <c r="J7718" s="11"/>
      <c r="K7718" s="11"/>
      <c r="L7718" s="13"/>
    </row>
    <row r="7719" spans="1:12" ht="40.5" outlineLevel="2" x14ac:dyDescent="0.25">
      <c r="A7719" s="35" t="s">
        <v>3339</v>
      </c>
      <c r="B7719" s="36" t="s">
        <v>2959</v>
      </c>
      <c r="C7719" s="36" t="s">
        <v>1286</v>
      </c>
      <c r="D7719" s="36" t="s">
        <v>1351</v>
      </c>
      <c r="E7719" s="36" t="s">
        <v>1352</v>
      </c>
      <c r="F7719" s="36" t="s">
        <v>19</v>
      </c>
      <c r="G7719" s="37">
        <v>2</v>
      </c>
      <c r="H7719" s="37">
        <v>0</v>
      </c>
      <c r="I7719" s="4">
        <f>H7719/G7719</f>
        <v>0</v>
      </c>
      <c r="J7719" s="37"/>
      <c r="K7719" s="37"/>
      <c r="L7719" s="40"/>
    </row>
    <row r="7720" spans="1:12" ht="27" outlineLevel="2" x14ac:dyDescent="0.25">
      <c r="A7720" s="9" t="s">
        <v>3339</v>
      </c>
      <c r="B7720" s="10" t="s">
        <v>2959</v>
      </c>
      <c r="C7720" s="10" t="s">
        <v>1286</v>
      </c>
      <c r="D7720" s="10" t="s">
        <v>1351</v>
      </c>
      <c r="E7720" s="10" t="s">
        <v>1352</v>
      </c>
      <c r="F7720" s="10" t="s">
        <v>21</v>
      </c>
      <c r="G7720" s="11">
        <v>-66711</v>
      </c>
      <c r="H7720" s="11"/>
      <c r="I7720" s="10"/>
      <c r="J7720" s="11"/>
      <c r="K7720" s="11"/>
      <c r="L7720" s="13"/>
    </row>
    <row r="7721" spans="1:12" ht="27" outlineLevel="1" x14ac:dyDescent="0.25">
      <c r="A7721" s="22" t="s">
        <v>9037</v>
      </c>
      <c r="B7721" s="15"/>
      <c r="C7721" s="15"/>
      <c r="D7721" s="15"/>
      <c r="E7721" s="15"/>
      <c r="F7721" s="15" t="s">
        <v>12960</v>
      </c>
      <c r="G7721" s="16">
        <f>SUBTOTAL(9,G7717:G7720)</f>
        <v>678766</v>
      </c>
      <c r="H7721" s="16">
        <f>SUBTOTAL(9,H7717:H7720)</f>
        <v>411919</v>
      </c>
      <c r="I7721" s="15"/>
      <c r="J7721" s="16">
        <f>SUBTOTAL(9,J7717:J7720)</f>
        <v>36276</v>
      </c>
      <c r="K7721" s="16">
        <f>SUBTOTAL(9,K7717:K7720)</f>
        <v>0</v>
      </c>
      <c r="L7721" s="17"/>
    </row>
    <row r="7722" spans="1:12" ht="40.5" outlineLevel="2" x14ac:dyDescent="0.25">
      <c r="A7722" s="35" t="s">
        <v>3340</v>
      </c>
      <c r="B7722" s="36" t="s">
        <v>2959</v>
      </c>
      <c r="C7722" s="36" t="s">
        <v>1286</v>
      </c>
      <c r="D7722" s="36" t="s">
        <v>1354</v>
      </c>
      <c r="E7722" s="36" t="s">
        <v>1355</v>
      </c>
      <c r="F7722" s="36" t="s">
        <v>18</v>
      </c>
      <c r="G7722" s="37">
        <v>1</v>
      </c>
      <c r="H7722" s="37">
        <v>1</v>
      </c>
      <c r="I7722" s="4">
        <f>H7722/G7722</f>
        <v>1</v>
      </c>
      <c r="J7722" s="37"/>
      <c r="K7722" s="37"/>
      <c r="L7722" s="40"/>
    </row>
    <row r="7723" spans="1:12" ht="27" outlineLevel="1" x14ac:dyDescent="0.25">
      <c r="A7723" s="18" t="s">
        <v>9038</v>
      </c>
      <c r="B7723" s="19"/>
      <c r="C7723" s="19"/>
      <c r="D7723" s="19"/>
      <c r="E7723" s="19"/>
      <c r="F7723" s="15" t="s">
        <v>12960</v>
      </c>
      <c r="G7723" s="20">
        <f>SUBTOTAL(9,G7722:G7722)</f>
        <v>1</v>
      </c>
      <c r="H7723" s="20">
        <f>SUBTOTAL(9,H7722:H7722)</f>
        <v>1</v>
      </c>
      <c r="I7723" s="23"/>
      <c r="J7723" s="20">
        <f>SUBTOTAL(9,J7722:J7722)</f>
        <v>0</v>
      </c>
      <c r="K7723" s="20">
        <f>SUBTOTAL(9,K7722:K7722)</f>
        <v>0</v>
      </c>
      <c r="L7723" s="21"/>
    </row>
    <row r="7724" spans="1:12" ht="27" outlineLevel="2" x14ac:dyDescent="0.25">
      <c r="A7724" s="9" t="s">
        <v>3341</v>
      </c>
      <c r="B7724" s="10" t="s">
        <v>2959</v>
      </c>
      <c r="C7724" s="10" t="s">
        <v>1286</v>
      </c>
      <c r="D7724" s="10" t="s">
        <v>1357</v>
      </c>
      <c r="E7724" s="10" t="s">
        <v>1358</v>
      </c>
      <c r="F7724" s="10" t="s">
        <v>16</v>
      </c>
      <c r="G7724" s="11">
        <v>21755722</v>
      </c>
      <c r="H7724" s="6">
        <v>2743577.25</v>
      </c>
      <c r="I7724" s="7">
        <f>H7724/G7724</f>
        <v>0.12610830612746385</v>
      </c>
      <c r="J7724" s="6">
        <v>2390417</v>
      </c>
      <c r="K7724" s="6">
        <f>H7724</f>
        <v>2743577.25</v>
      </c>
      <c r="L7724" s="8">
        <f>K7724/J7724</f>
        <v>1.1477400177458577</v>
      </c>
    </row>
    <row r="7725" spans="1:12" ht="40.5" outlineLevel="2" x14ac:dyDescent="0.25">
      <c r="A7725" s="35" t="s">
        <v>3341</v>
      </c>
      <c r="B7725" s="36" t="s">
        <v>2959</v>
      </c>
      <c r="C7725" s="36" t="s">
        <v>1286</v>
      </c>
      <c r="D7725" s="36" t="s">
        <v>1357</v>
      </c>
      <c r="E7725" s="36" t="s">
        <v>1358</v>
      </c>
      <c r="F7725" s="36" t="s">
        <v>18</v>
      </c>
      <c r="G7725" s="37">
        <v>26182617</v>
      </c>
      <c r="H7725" s="37">
        <v>26182617</v>
      </c>
      <c r="I7725" s="4">
        <f>H7725/G7725</f>
        <v>1</v>
      </c>
      <c r="J7725" s="37"/>
      <c r="K7725" s="37"/>
      <c r="L7725" s="40"/>
    </row>
    <row r="7726" spans="1:12" ht="40.5" outlineLevel="2" x14ac:dyDescent="0.25">
      <c r="A7726" s="9" t="s">
        <v>3341</v>
      </c>
      <c r="B7726" s="10" t="s">
        <v>2959</v>
      </c>
      <c r="C7726" s="10" t="s">
        <v>1286</v>
      </c>
      <c r="D7726" s="10" t="s">
        <v>1357</v>
      </c>
      <c r="E7726" s="10" t="s">
        <v>1358</v>
      </c>
      <c r="F7726" s="10" t="s">
        <v>19</v>
      </c>
      <c r="G7726" s="11">
        <v>135</v>
      </c>
      <c r="H7726" s="11">
        <v>0</v>
      </c>
      <c r="I7726" s="12">
        <f>H7726/G7726</f>
        <v>0</v>
      </c>
      <c r="J7726" s="11"/>
      <c r="K7726" s="11"/>
      <c r="L7726" s="13"/>
    </row>
    <row r="7727" spans="1:12" ht="27" outlineLevel="2" x14ac:dyDescent="0.25">
      <c r="A7727" s="35" t="s">
        <v>3341</v>
      </c>
      <c r="B7727" s="36" t="s">
        <v>2959</v>
      </c>
      <c r="C7727" s="36" t="s">
        <v>1286</v>
      </c>
      <c r="D7727" s="36" t="s">
        <v>1357</v>
      </c>
      <c r="E7727" s="36" t="s">
        <v>1358</v>
      </c>
      <c r="F7727" s="36" t="s">
        <v>21</v>
      </c>
      <c r="G7727" s="37">
        <v>-4351144</v>
      </c>
      <c r="H7727" s="37"/>
      <c r="I7727" s="36"/>
      <c r="J7727" s="37"/>
      <c r="K7727" s="37"/>
      <c r="L7727" s="40"/>
    </row>
    <row r="7728" spans="1:12" ht="27" outlineLevel="1" x14ac:dyDescent="0.25">
      <c r="A7728" s="18" t="s">
        <v>9039</v>
      </c>
      <c r="B7728" s="19"/>
      <c r="C7728" s="19"/>
      <c r="D7728" s="19"/>
      <c r="E7728" s="19"/>
      <c r="F7728" s="15" t="s">
        <v>12960</v>
      </c>
      <c r="G7728" s="20">
        <f>SUBTOTAL(9,G7724:G7727)</f>
        <v>43587330</v>
      </c>
      <c r="H7728" s="20">
        <f>SUBTOTAL(9,H7724:H7727)</f>
        <v>28926194.25</v>
      </c>
      <c r="I7728" s="19"/>
      <c r="J7728" s="20">
        <f>SUBTOTAL(9,J7724:J7727)</f>
        <v>2390417</v>
      </c>
      <c r="K7728" s="20">
        <f>SUBTOTAL(9,K7724:K7727)</f>
        <v>2743577.25</v>
      </c>
      <c r="L7728" s="21"/>
    </row>
    <row r="7729" spans="1:12" ht="27" outlineLevel="2" x14ac:dyDescent="0.25">
      <c r="A7729" s="9" t="s">
        <v>3342</v>
      </c>
      <c r="B7729" s="10" t="s">
        <v>2959</v>
      </c>
      <c r="C7729" s="10" t="s">
        <v>1286</v>
      </c>
      <c r="D7729" s="10" t="s">
        <v>1360</v>
      </c>
      <c r="E7729" s="10" t="s">
        <v>1361</v>
      </c>
      <c r="F7729" s="10" t="s">
        <v>16</v>
      </c>
      <c r="G7729" s="11">
        <v>1239030</v>
      </c>
      <c r="H7729" s="6">
        <v>273707.8</v>
      </c>
      <c r="I7729" s="7">
        <f>H7729/G7729</f>
        <v>0.22090490141481642</v>
      </c>
      <c r="J7729" s="6">
        <v>137973</v>
      </c>
      <c r="K7729" s="6">
        <f>H7729</f>
        <v>273707.8</v>
      </c>
      <c r="L7729" s="8">
        <f>K7729/J7729</f>
        <v>1.983777985547897</v>
      </c>
    </row>
    <row r="7730" spans="1:12" ht="40.5" outlineLevel="2" x14ac:dyDescent="0.25">
      <c r="A7730" s="35" t="s">
        <v>3342</v>
      </c>
      <c r="B7730" s="36" t="s">
        <v>2959</v>
      </c>
      <c r="C7730" s="36" t="s">
        <v>1286</v>
      </c>
      <c r="D7730" s="36" t="s">
        <v>1360</v>
      </c>
      <c r="E7730" s="36" t="s">
        <v>1361</v>
      </c>
      <c r="F7730" s="36" t="s">
        <v>18</v>
      </c>
      <c r="G7730" s="37">
        <v>965250</v>
      </c>
      <c r="H7730" s="37">
        <v>965250</v>
      </c>
      <c r="I7730" s="4">
        <f>H7730/G7730</f>
        <v>1</v>
      </c>
      <c r="J7730" s="37"/>
      <c r="K7730" s="37"/>
      <c r="L7730" s="40"/>
    </row>
    <row r="7731" spans="1:12" ht="40.5" outlineLevel="2" x14ac:dyDescent="0.25">
      <c r="A7731" s="9" t="s">
        <v>3342</v>
      </c>
      <c r="B7731" s="10" t="s">
        <v>2959</v>
      </c>
      <c r="C7731" s="10" t="s">
        <v>1286</v>
      </c>
      <c r="D7731" s="10" t="s">
        <v>1360</v>
      </c>
      <c r="E7731" s="10" t="s">
        <v>1361</v>
      </c>
      <c r="F7731" s="10" t="s">
        <v>19</v>
      </c>
      <c r="G7731" s="11">
        <v>8</v>
      </c>
      <c r="H7731" s="11">
        <v>0</v>
      </c>
      <c r="I7731" s="12">
        <f>H7731/G7731</f>
        <v>0</v>
      </c>
      <c r="J7731" s="11"/>
      <c r="K7731" s="11"/>
      <c r="L7731" s="13"/>
    </row>
    <row r="7732" spans="1:12" ht="27" outlineLevel="2" x14ac:dyDescent="0.25">
      <c r="A7732" s="35" t="s">
        <v>3342</v>
      </c>
      <c r="B7732" s="36" t="s">
        <v>2959</v>
      </c>
      <c r="C7732" s="36" t="s">
        <v>1286</v>
      </c>
      <c r="D7732" s="36" t="s">
        <v>1360</v>
      </c>
      <c r="E7732" s="36" t="s">
        <v>1361</v>
      </c>
      <c r="F7732" s="36" t="s">
        <v>21</v>
      </c>
      <c r="G7732" s="37">
        <v>-247806</v>
      </c>
      <c r="H7732" s="37"/>
      <c r="I7732" s="36"/>
      <c r="J7732" s="37"/>
      <c r="K7732" s="37"/>
      <c r="L7732" s="40"/>
    </row>
    <row r="7733" spans="1:12" ht="27" outlineLevel="1" x14ac:dyDescent="0.25">
      <c r="A7733" s="18" t="s">
        <v>9040</v>
      </c>
      <c r="B7733" s="19"/>
      <c r="C7733" s="19"/>
      <c r="D7733" s="19"/>
      <c r="E7733" s="19"/>
      <c r="F7733" s="15" t="s">
        <v>12960</v>
      </c>
      <c r="G7733" s="20">
        <f>SUBTOTAL(9,G7729:G7732)</f>
        <v>1956482</v>
      </c>
      <c r="H7733" s="20">
        <f>SUBTOTAL(9,H7729:H7732)</f>
        <v>1238957.8</v>
      </c>
      <c r="I7733" s="19"/>
      <c r="J7733" s="20">
        <f>SUBTOTAL(9,J7729:J7732)</f>
        <v>137973</v>
      </c>
      <c r="K7733" s="20">
        <f>SUBTOTAL(9,K7729:K7732)</f>
        <v>273707.8</v>
      </c>
      <c r="L7733" s="21"/>
    </row>
    <row r="7734" spans="1:12" ht="27" outlineLevel="2" x14ac:dyDescent="0.25">
      <c r="A7734" s="9" t="s">
        <v>3343</v>
      </c>
      <c r="B7734" s="10" t="s">
        <v>2959</v>
      </c>
      <c r="C7734" s="10" t="s">
        <v>1286</v>
      </c>
      <c r="D7734" s="10" t="s">
        <v>1363</v>
      </c>
      <c r="E7734" s="10" t="s">
        <v>1364</v>
      </c>
      <c r="F7734" s="10" t="s">
        <v>16</v>
      </c>
      <c r="G7734" s="11">
        <v>2989201</v>
      </c>
      <c r="H7734" s="6">
        <v>0</v>
      </c>
      <c r="I7734" s="7">
        <f>H7734/G7734</f>
        <v>0</v>
      </c>
      <c r="J7734" s="6">
        <v>362816</v>
      </c>
      <c r="K7734" s="6">
        <f>H7734</f>
        <v>0</v>
      </c>
      <c r="L7734" s="8">
        <f>K7734/J7734</f>
        <v>0</v>
      </c>
    </row>
    <row r="7735" spans="1:12" ht="40.5" outlineLevel="2" x14ac:dyDescent="0.25">
      <c r="A7735" s="35" t="s">
        <v>3343</v>
      </c>
      <c r="B7735" s="36" t="s">
        <v>2959</v>
      </c>
      <c r="C7735" s="36" t="s">
        <v>1286</v>
      </c>
      <c r="D7735" s="36" t="s">
        <v>1363</v>
      </c>
      <c r="E7735" s="36" t="s">
        <v>1364</v>
      </c>
      <c r="F7735" s="36" t="s">
        <v>18</v>
      </c>
      <c r="G7735" s="37">
        <v>3246221</v>
      </c>
      <c r="H7735" s="37">
        <v>3246221</v>
      </c>
      <c r="I7735" s="4">
        <f>H7735/G7735</f>
        <v>1</v>
      </c>
      <c r="J7735" s="37"/>
      <c r="K7735" s="37"/>
      <c r="L7735" s="40"/>
    </row>
    <row r="7736" spans="1:12" ht="40.5" outlineLevel="2" x14ac:dyDescent="0.25">
      <c r="A7736" s="9" t="s">
        <v>3343</v>
      </c>
      <c r="B7736" s="10" t="s">
        <v>2959</v>
      </c>
      <c r="C7736" s="10" t="s">
        <v>1286</v>
      </c>
      <c r="D7736" s="10" t="s">
        <v>1363</v>
      </c>
      <c r="E7736" s="10" t="s">
        <v>1364</v>
      </c>
      <c r="F7736" s="10" t="s">
        <v>19</v>
      </c>
      <c r="G7736" s="11">
        <v>18</v>
      </c>
      <c r="H7736" s="11">
        <v>0</v>
      </c>
      <c r="I7736" s="12">
        <f>H7736/G7736</f>
        <v>0</v>
      </c>
      <c r="J7736" s="11"/>
      <c r="K7736" s="11"/>
      <c r="L7736" s="13"/>
    </row>
    <row r="7737" spans="1:12" ht="27" outlineLevel="2" x14ac:dyDescent="0.25">
      <c r="A7737" s="35" t="s">
        <v>3343</v>
      </c>
      <c r="B7737" s="36" t="s">
        <v>2959</v>
      </c>
      <c r="C7737" s="36" t="s">
        <v>1286</v>
      </c>
      <c r="D7737" s="36" t="s">
        <v>1363</v>
      </c>
      <c r="E7737" s="36" t="s">
        <v>1364</v>
      </c>
      <c r="F7737" s="36" t="s">
        <v>21</v>
      </c>
      <c r="G7737" s="37">
        <v>-597840</v>
      </c>
      <c r="H7737" s="37"/>
      <c r="I7737" s="36"/>
      <c r="J7737" s="37"/>
      <c r="K7737" s="37"/>
      <c r="L7737" s="40"/>
    </row>
    <row r="7738" spans="1:12" ht="27" outlineLevel="1" x14ac:dyDescent="0.25">
      <c r="A7738" s="18" t="s">
        <v>9041</v>
      </c>
      <c r="B7738" s="19"/>
      <c r="C7738" s="19"/>
      <c r="D7738" s="19"/>
      <c r="E7738" s="19"/>
      <c r="F7738" s="15" t="s">
        <v>12960</v>
      </c>
      <c r="G7738" s="20">
        <f>SUBTOTAL(9,G7734:G7737)</f>
        <v>5637600</v>
      </c>
      <c r="H7738" s="20">
        <f>SUBTOTAL(9,H7734:H7737)</f>
        <v>3246221</v>
      </c>
      <c r="I7738" s="19"/>
      <c r="J7738" s="20">
        <f>SUBTOTAL(9,J7734:J7737)</f>
        <v>362816</v>
      </c>
      <c r="K7738" s="20">
        <f>SUBTOTAL(9,K7734:K7737)</f>
        <v>0</v>
      </c>
      <c r="L7738" s="21"/>
    </row>
    <row r="7739" spans="1:12" ht="27" outlineLevel="2" x14ac:dyDescent="0.25">
      <c r="A7739" s="9" t="s">
        <v>3344</v>
      </c>
      <c r="B7739" s="10" t="s">
        <v>2959</v>
      </c>
      <c r="C7739" s="10" t="s">
        <v>1286</v>
      </c>
      <c r="D7739" s="10" t="s">
        <v>1369</v>
      </c>
      <c r="E7739" s="10" t="s">
        <v>1370</v>
      </c>
      <c r="F7739" s="10" t="s">
        <v>16</v>
      </c>
      <c r="G7739" s="11">
        <v>513262</v>
      </c>
      <c r="H7739" s="6">
        <v>28203.25</v>
      </c>
      <c r="I7739" s="7">
        <f>H7739/G7739</f>
        <v>5.4949031878455838E-2</v>
      </c>
      <c r="J7739" s="6">
        <v>56826</v>
      </c>
      <c r="K7739" s="6">
        <f>H7739</f>
        <v>28203.25</v>
      </c>
      <c r="L7739" s="8">
        <f>K7739/J7739</f>
        <v>0.49630890789427373</v>
      </c>
    </row>
    <row r="7740" spans="1:12" ht="40.5" outlineLevel="2" x14ac:dyDescent="0.25">
      <c r="A7740" s="35" t="s">
        <v>3344</v>
      </c>
      <c r="B7740" s="36" t="s">
        <v>2959</v>
      </c>
      <c r="C7740" s="36" t="s">
        <v>1286</v>
      </c>
      <c r="D7740" s="36" t="s">
        <v>1369</v>
      </c>
      <c r="E7740" s="36" t="s">
        <v>1370</v>
      </c>
      <c r="F7740" s="36" t="s">
        <v>18</v>
      </c>
      <c r="G7740" s="37">
        <v>1586713</v>
      </c>
      <c r="H7740" s="37">
        <v>1586713</v>
      </c>
      <c r="I7740" s="4">
        <f>H7740/G7740</f>
        <v>1</v>
      </c>
      <c r="J7740" s="37"/>
      <c r="K7740" s="37"/>
      <c r="L7740" s="40"/>
    </row>
    <row r="7741" spans="1:12" ht="40.5" outlineLevel="2" x14ac:dyDescent="0.25">
      <c r="A7741" s="9" t="s">
        <v>3344</v>
      </c>
      <c r="B7741" s="10" t="s">
        <v>2959</v>
      </c>
      <c r="C7741" s="10" t="s">
        <v>1286</v>
      </c>
      <c r="D7741" s="10" t="s">
        <v>1369</v>
      </c>
      <c r="E7741" s="10" t="s">
        <v>1370</v>
      </c>
      <c r="F7741" s="10" t="s">
        <v>19</v>
      </c>
      <c r="G7741" s="11">
        <v>3</v>
      </c>
      <c r="H7741" s="11">
        <v>0</v>
      </c>
      <c r="I7741" s="12">
        <f>H7741/G7741</f>
        <v>0</v>
      </c>
      <c r="J7741" s="11"/>
      <c r="K7741" s="11"/>
      <c r="L7741" s="13"/>
    </row>
    <row r="7742" spans="1:12" ht="27" outlineLevel="2" x14ac:dyDescent="0.25">
      <c r="A7742" s="35" t="s">
        <v>3344</v>
      </c>
      <c r="B7742" s="36" t="s">
        <v>2959</v>
      </c>
      <c r="C7742" s="36" t="s">
        <v>1286</v>
      </c>
      <c r="D7742" s="36" t="s">
        <v>1369</v>
      </c>
      <c r="E7742" s="36" t="s">
        <v>1370</v>
      </c>
      <c r="F7742" s="36" t="s">
        <v>21</v>
      </c>
      <c r="G7742" s="37">
        <v>-102652</v>
      </c>
      <c r="H7742" s="37"/>
      <c r="I7742" s="36"/>
      <c r="J7742" s="37"/>
      <c r="K7742" s="37"/>
      <c r="L7742" s="40"/>
    </row>
    <row r="7743" spans="1:12" ht="27" outlineLevel="1" x14ac:dyDescent="0.25">
      <c r="A7743" s="18" t="s">
        <v>9042</v>
      </c>
      <c r="B7743" s="19"/>
      <c r="C7743" s="19"/>
      <c r="D7743" s="19"/>
      <c r="E7743" s="19"/>
      <c r="F7743" s="15" t="s">
        <v>12960</v>
      </c>
      <c r="G7743" s="20">
        <f>SUBTOTAL(9,G7739:G7742)</f>
        <v>1997326</v>
      </c>
      <c r="H7743" s="20">
        <f>SUBTOTAL(9,H7739:H7742)</f>
        <v>1614916.25</v>
      </c>
      <c r="I7743" s="19"/>
      <c r="J7743" s="20">
        <f>SUBTOTAL(9,J7739:J7742)</f>
        <v>56826</v>
      </c>
      <c r="K7743" s="20">
        <f>SUBTOTAL(9,K7739:K7742)</f>
        <v>28203.25</v>
      </c>
      <c r="L7743" s="21"/>
    </row>
    <row r="7744" spans="1:12" ht="27" outlineLevel="2" x14ac:dyDescent="0.25">
      <c r="A7744" s="9" t="s">
        <v>3345</v>
      </c>
      <c r="B7744" s="10" t="s">
        <v>2959</v>
      </c>
      <c r="C7744" s="10" t="s">
        <v>1286</v>
      </c>
      <c r="D7744" s="10" t="s">
        <v>1375</v>
      </c>
      <c r="E7744" s="10" t="s">
        <v>1376</v>
      </c>
      <c r="F7744" s="10" t="s">
        <v>16</v>
      </c>
      <c r="G7744" s="11">
        <v>1041100072</v>
      </c>
      <c r="H7744" s="6">
        <v>95784266.210000008</v>
      </c>
      <c r="I7744" s="7">
        <f>H7744/G7744</f>
        <v>9.2002938801064651E-2</v>
      </c>
      <c r="J7744" s="6">
        <v>122987231</v>
      </c>
      <c r="K7744" s="6">
        <f>H7744</f>
        <v>95784266.210000008</v>
      </c>
      <c r="L7744" s="8">
        <f>K7744/J7744</f>
        <v>0.77881472272515839</v>
      </c>
    </row>
    <row r="7745" spans="1:12" ht="40.5" outlineLevel="2" x14ac:dyDescent="0.25">
      <c r="A7745" s="35" t="s">
        <v>3345</v>
      </c>
      <c r="B7745" s="36" t="s">
        <v>2959</v>
      </c>
      <c r="C7745" s="36" t="s">
        <v>1286</v>
      </c>
      <c r="D7745" s="36" t="s">
        <v>1375</v>
      </c>
      <c r="E7745" s="36" t="s">
        <v>1376</v>
      </c>
      <c r="F7745" s="36" t="s">
        <v>18</v>
      </c>
      <c r="G7745" s="37">
        <v>1712919278</v>
      </c>
      <c r="H7745" s="37">
        <v>1712919278</v>
      </c>
      <c r="I7745" s="4">
        <f>H7745/G7745</f>
        <v>1</v>
      </c>
      <c r="J7745" s="37"/>
      <c r="K7745" s="37"/>
      <c r="L7745" s="40"/>
    </row>
    <row r="7746" spans="1:12" ht="40.5" outlineLevel="2" x14ac:dyDescent="0.25">
      <c r="A7746" s="9" t="s">
        <v>3345</v>
      </c>
      <c r="B7746" s="10" t="s">
        <v>2959</v>
      </c>
      <c r="C7746" s="10" t="s">
        <v>1286</v>
      </c>
      <c r="D7746" s="10" t="s">
        <v>1375</v>
      </c>
      <c r="E7746" s="10" t="s">
        <v>1376</v>
      </c>
      <c r="F7746" s="10" t="s">
        <v>19</v>
      </c>
      <c r="G7746" s="11">
        <v>6439</v>
      </c>
      <c r="H7746" s="11">
        <v>0</v>
      </c>
      <c r="I7746" s="12">
        <f>H7746/G7746</f>
        <v>0</v>
      </c>
      <c r="J7746" s="11"/>
      <c r="K7746" s="11"/>
      <c r="L7746" s="13"/>
    </row>
    <row r="7747" spans="1:12" ht="27" outlineLevel="2" x14ac:dyDescent="0.25">
      <c r="A7747" s="35" t="s">
        <v>3345</v>
      </c>
      <c r="B7747" s="36" t="s">
        <v>2959</v>
      </c>
      <c r="C7747" s="36" t="s">
        <v>1286</v>
      </c>
      <c r="D7747" s="36" t="s">
        <v>1375</v>
      </c>
      <c r="E7747" s="36" t="s">
        <v>1376</v>
      </c>
      <c r="F7747" s="36" t="s">
        <v>21</v>
      </c>
      <c r="G7747" s="37">
        <v>-208220014</v>
      </c>
      <c r="H7747" s="37"/>
      <c r="I7747" s="36"/>
      <c r="J7747" s="37"/>
      <c r="K7747" s="37"/>
      <c r="L7747" s="40"/>
    </row>
    <row r="7748" spans="1:12" ht="27" outlineLevel="1" x14ac:dyDescent="0.25">
      <c r="A7748" s="18" t="s">
        <v>9043</v>
      </c>
      <c r="B7748" s="19"/>
      <c r="C7748" s="19"/>
      <c r="D7748" s="19"/>
      <c r="E7748" s="19"/>
      <c r="F7748" s="15" t="s">
        <v>12960</v>
      </c>
      <c r="G7748" s="20">
        <f>SUBTOTAL(9,G7744:G7747)</f>
        <v>2545805775</v>
      </c>
      <c r="H7748" s="20">
        <f>SUBTOTAL(9,H7744:H7747)</f>
        <v>1808703544.21</v>
      </c>
      <c r="I7748" s="19"/>
      <c r="J7748" s="20">
        <f>SUBTOTAL(9,J7744:J7747)</f>
        <v>122987231</v>
      </c>
      <c r="K7748" s="20">
        <f>SUBTOTAL(9,K7744:K7747)</f>
        <v>95784266.210000008</v>
      </c>
      <c r="L7748" s="21"/>
    </row>
    <row r="7749" spans="1:12" ht="27" outlineLevel="2" x14ac:dyDescent="0.25">
      <c r="A7749" s="9" t="s">
        <v>3346</v>
      </c>
      <c r="B7749" s="10" t="s">
        <v>2959</v>
      </c>
      <c r="C7749" s="10" t="s">
        <v>1286</v>
      </c>
      <c r="D7749" s="10" t="s">
        <v>1378</v>
      </c>
      <c r="E7749" s="10" t="s">
        <v>1379</v>
      </c>
      <c r="F7749" s="10" t="s">
        <v>16</v>
      </c>
      <c r="G7749" s="11">
        <v>893791</v>
      </c>
      <c r="H7749" s="6">
        <v>1377.93</v>
      </c>
      <c r="I7749" s="7">
        <f>H7749/G7749</f>
        <v>1.5416691374157941E-3</v>
      </c>
      <c r="J7749" s="6">
        <v>101768</v>
      </c>
      <c r="K7749" s="6">
        <f>H7749</f>
        <v>1377.93</v>
      </c>
      <c r="L7749" s="8">
        <f>K7749/J7749</f>
        <v>1.353991431491235E-2</v>
      </c>
    </row>
    <row r="7750" spans="1:12" ht="40.5" outlineLevel="2" x14ac:dyDescent="0.25">
      <c r="A7750" s="35" t="s">
        <v>3346</v>
      </c>
      <c r="B7750" s="36" t="s">
        <v>2959</v>
      </c>
      <c r="C7750" s="36" t="s">
        <v>1286</v>
      </c>
      <c r="D7750" s="36" t="s">
        <v>1378</v>
      </c>
      <c r="E7750" s="36" t="s">
        <v>1379</v>
      </c>
      <c r="F7750" s="36" t="s">
        <v>18</v>
      </c>
      <c r="G7750" s="37">
        <v>3062768</v>
      </c>
      <c r="H7750" s="37">
        <v>3062768</v>
      </c>
      <c r="I7750" s="4">
        <f>H7750/G7750</f>
        <v>1</v>
      </c>
      <c r="J7750" s="37"/>
      <c r="K7750" s="37"/>
      <c r="L7750" s="40"/>
    </row>
    <row r="7751" spans="1:12" ht="40.5" outlineLevel="2" x14ac:dyDescent="0.25">
      <c r="A7751" s="9" t="s">
        <v>3346</v>
      </c>
      <c r="B7751" s="10" t="s">
        <v>2959</v>
      </c>
      <c r="C7751" s="10" t="s">
        <v>1286</v>
      </c>
      <c r="D7751" s="10" t="s">
        <v>1378</v>
      </c>
      <c r="E7751" s="10" t="s">
        <v>1379</v>
      </c>
      <c r="F7751" s="10" t="s">
        <v>19</v>
      </c>
      <c r="G7751" s="11">
        <v>6</v>
      </c>
      <c r="H7751" s="11">
        <v>0</v>
      </c>
      <c r="I7751" s="12">
        <f>H7751/G7751</f>
        <v>0</v>
      </c>
      <c r="J7751" s="11"/>
      <c r="K7751" s="11"/>
      <c r="L7751" s="13"/>
    </row>
    <row r="7752" spans="1:12" ht="27" outlineLevel="2" x14ac:dyDescent="0.25">
      <c r="A7752" s="35" t="s">
        <v>3346</v>
      </c>
      <c r="B7752" s="36" t="s">
        <v>2959</v>
      </c>
      <c r="C7752" s="36" t="s">
        <v>1286</v>
      </c>
      <c r="D7752" s="36" t="s">
        <v>1378</v>
      </c>
      <c r="E7752" s="36" t="s">
        <v>1379</v>
      </c>
      <c r="F7752" s="36" t="s">
        <v>21</v>
      </c>
      <c r="G7752" s="37">
        <v>-178758</v>
      </c>
      <c r="H7752" s="37"/>
      <c r="I7752" s="36"/>
      <c r="J7752" s="37"/>
      <c r="K7752" s="37"/>
      <c r="L7752" s="40"/>
    </row>
    <row r="7753" spans="1:12" ht="27" outlineLevel="1" x14ac:dyDescent="0.25">
      <c r="A7753" s="18" t="s">
        <v>9044</v>
      </c>
      <c r="B7753" s="19"/>
      <c r="C7753" s="19"/>
      <c r="D7753" s="19"/>
      <c r="E7753" s="19"/>
      <c r="F7753" s="15" t="s">
        <v>12960</v>
      </c>
      <c r="G7753" s="20">
        <f>SUBTOTAL(9,G7749:G7752)</f>
        <v>3777807</v>
      </c>
      <c r="H7753" s="20">
        <f>SUBTOTAL(9,H7749:H7752)</f>
        <v>3064145.93</v>
      </c>
      <c r="I7753" s="19"/>
      <c r="J7753" s="20">
        <f>SUBTOTAL(9,J7749:J7752)</f>
        <v>101768</v>
      </c>
      <c r="K7753" s="20">
        <f>SUBTOTAL(9,K7749:K7752)</f>
        <v>1377.93</v>
      </c>
      <c r="L7753" s="21"/>
    </row>
    <row r="7754" spans="1:12" ht="27" outlineLevel="2" x14ac:dyDescent="0.25">
      <c r="A7754" s="9" t="s">
        <v>3347</v>
      </c>
      <c r="B7754" s="10" t="s">
        <v>2959</v>
      </c>
      <c r="C7754" s="10" t="s">
        <v>1286</v>
      </c>
      <c r="D7754" s="10" t="s">
        <v>1381</v>
      </c>
      <c r="E7754" s="10" t="s">
        <v>1382</v>
      </c>
      <c r="F7754" s="10" t="s">
        <v>16</v>
      </c>
      <c r="G7754" s="11">
        <v>207647</v>
      </c>
      <c r="H7754" s="6">
        <v>0</v>
      </c>
      <c r="I7754" s="7">
        <f>H7754/G7754</f>
        <v>0</v>
      </c>
      <c r="J7754" s="6">
        <v>23297</v>
      </c>
      <c r="K7754" s="6">
        <f>H7754</f>
        <v>0</v>
      </c>
      <c r="L7754" s="8">
        <f>K7754/J7754</f>
        <v>0</v>
      </c>
    </row>
    <row r="7755" spans="1:12" ht="40.5" outlineLevel="2" x14ac:dyDescent="0.25">
      <c r="A7755" s="35" t="s">
        <v>3347</v>
      </c>
      <c r="B7755" s="36" t="s">
        <v>2959</v>
      </c>
      <c r="C7755" s="36" t="s">
        <v>1286</v>
      </c>
      <c r="D7755" s="36" t="s">
        <v>1381</v>
      </c>
      <c r="E7755" s="36" t="s">
        <v>1382</v>
      </c>
      <c r="F7755" s="36" t="s">
        <v>18</v>
      </c>
      <c r="G7755" s="37">
        <v>2375328</v>
      </c>
      <c r="H7755" s="37">
        <v>2375328</v>
      </c>
      <c r="I7755" s="4">
        <f>H7755/G7755</f>
        <v>1</v>
      </c>
      <c r="J7755" s="37"/>
      <c r="K7755" s="37"/>
      <c r="L7755" s="40"/>
    </row>
    <row r="7756" spans="1:12" ht="40.5" outlineLevel="2" x14ac:dyDescent="0.25">
      <c r="A7756" s="9" t="s">
        <v>3347</v>
      </c>
      <c r="B7756" s="10" t="s">
        <v>2959</v>
      </c>
      <c r="C7756" s="10" t="s">
        <v>1286</v>
      </c>
      <c r="D7756" s="10" t="s">
        <v>1381</v>
      </c>
      <c r="E7756" s="10" t="s">
        <v>1382</v>
      </c>
      <c r="F7756" s="10" t="s">
        <v>19</v>
      </c>
      <c r="G7756" s="11">
        <v>1</v>
      </c>
      <c r="H7756" s="11">
        <v>0</v>
      </c>
      <c r="I7756" s="12">
        <f>H7756/G7756</f>
        <v>0</v>
      </c>
      <c r="J7756" s="11"/>
      <c r="K7756" s="11"/>
      <c r="L7756" s="13"/>
    </row>
    <row r="7757" spans="1:12" ht="27" outlineLevel="2" x14ac:dyDescent="0.25">
      <c r="A7757" s="35" t="s">
        <v>3347</v>
      </c>
      <c r="B7757" s="36" t="s">
        <v>2959</v>
      </c>
      <c r="C7757" s="36" t="s">
        <v>1286</v>
      </c>
      <c r="D7757" s="36" t="s">
        <v>1381</v>
      </c>
      <c r="E7757" s="36" t="s">
        <v>1382</v>
      </c>
      <c r="F7757" s="36" t="s">
        <v>21</v>
      </c>
      <c r="G7757" s="37">
        <v>-41529</v>
      </c>
      <c r="H7757" s="37"/>
      <c r="I7757" s="36"/>
      <c r="J7757" s="37"/>
      <c r="K7757" s="37"/>
      <c r="L7757" s="40"/>
    </row>
    <row r="7758" spans="1:12" ht="27" outlineLevel="1" x14ac:dyDescent="0.25">
      <c r="A7758" s="18" t="s">
        <v>9045</v>
      </c>
      <c r="B7758" s="19"/>
      <c r="C7758" s="19"/>
      <c r="D7758" s="19"/>
      <c r="E7758" s="19"/>
      <c r="F7758" s="15" t="s">
        <v>12960</v>
      </c>
      <c r="G7758" s="20">
        <f>SUBTOTAL(9,G7754:G7757)</f>
        <v>2541447</v>
      </c>
      <c r="H7758" s="20">
        <f>SUBTOTAL(9,H7754:H7757)</f>
        <v>2375328</v>
      </c>
      <c r="I7758" s="19"/>
      <c r="J7758" s="20">
        <f>SUBTOTAL(9,J7754:J7757)</f>
        <v>23297</v>
      </c>
      <c r="K7758" s="20">
        <f>SUBTOTAL(9,K7754:K7757)</f>
        <v>0</v>
      </c>
      <c r="L7758" s="21"/>
    </row>
    <row r="7759" spans="1:12" ht="27" outlineLevel="2" x14ac:dyDescent="0.25">
      <c r="A7759" s="9" t="s">
        <v>3348</v>
      </c>
      <c r="B7759" s="10" t="s">
        <v>2959</v>
      </c>
      <c r="C7759" s="10" t="s">
        <v>1286</v>
      </c>
      <c r="D7759" s="10" t="s">
        <v>1384</v>
      </c>
      <c r="E7759" s="10" t="s">
        <v>1385</v>
      </c>
      <c r="F7759" s="10" t="s">
        <v>16</v>
      </c>
      <c r="G7759" s="11">
        <v>4224530</v>
      </c>
      <c r="H7759" s="6">
        <v>0</v>
      </c>
      <c r="I7759" s="7">
        <f>H7759/G7759</f>
        <v>0</v>
      </c>
      <c r="J7759" s="6">
        <v>458172</v>
      </c>
      <c r="K7759" s="6">
        <f>H7759</f>
        <v>0</v>
      </c>
      <c r="L7759" s="8">
        <f>K7759/J7759</f>
        <v>0</v>
      </c>
    </row>
    <row r="7760" spans="1:12" ht="40.5" outlineLevel="2" x14ac:dyDescent="0.25">
      <c r="A7760" s="35" t="s">
        <v>3348</v>
      </c>
      <c r="B7760" s="36" t="s">
        <v>2959</v>
      </c>
      <c r="C7760" s="36" t="s">
        <v>1286</v>
      </c>
      <c r="D7760" s="36" t="s">
        <v>1384</v>
      </c>
      <c r="E7760" s="36" t="s">
        <v>1385</v>
      </c>
      <c r="F7760" s="36" t="s">
        <v>18</v>
      </c>
      <c r="G7760" s="37">
        <v>4982756</v>
      </c>
      <c r="H7760" s="37">
        <v>4982756</v>
      </c>
      <c r="I7760" s="4">
        <f>H7760/G7760</f>
        <v>1</v>
      </c>
      <c r="J7760" s="37"/>
      <c r="K7760" s="37"/>
      <c r="L7760" s="40"/>
    </row>
    <row r="7761" spans="1:12" ht="40.5" outlineLevel="2" x14ac:dyDescent="0.25">
      <c r="A7761" s="9" t="s">
        <v>3348</v>
      </c>
      <c r="B7761" s="10" t="s">
        <v>2959</v>
      </c>
      <c r="C7761" s="10" t="s">
        <v>1286</v>
      </c>
      <c r="D7761" s="10" t="s">
        <v>1384</v>
      </c>
      <c r="E7761" s="10" t="s">
        <v>1385</v>
      </c>
      <c r="F7761" s="10" t="s">
        <v>19</v>
      </c>
      <c r="G7761" s="11">
        <v>26</v>
      </c>
      <c r="H7761" s="11">
        <v>0</v>
      </c>
      <c r="I7761" s="12">
        <f>H7761/G7761</f>
        <v>0</v>
      </c>
      <c r="J7761" s="11"/>
      <c r="K7761" s="11"/>
      <c r="L7761" s="13"/>
    </row>
    <row r="7762" spans="1:12" ht="27" outlineLevel="2" x14ac:dyDescent="0.25">
      <c r="A7762" s="35" t="s">
        <v>3348</v>
      </c>
      <c r="B7762" s="36" t="s">
        <v>2959</v>
      </c>
      <c r="C7762" s="36" t="s">
        <v>1286</v>
      </c>
      <c r="D7762" s="36" t="s">
        <v>1384</v>
      </c>
      <c r="E7762" s="36" t="s">
        <v>1385</v>
      </c>
      <c r="F7762" s="36" t="s">
        <v>21</v>
      </c>
      <c r="G7762" s="37">
        <v>-844906</v>
      </c>
      <c r="H7762" s="37"/>
      <c r="I7762" s="36"/>
      <c r="J7762" s="37"/>
      <c r="K7762" s="37"/>
      <c r="L7762" s="40"/>
    </row>
    <row r="7763" spans="1:12" ht="27" outlineLevel="1" x14ac:dyDescent="0.25">
      <c r="A7763" s="18" t="s">
        <v>9046</v>
      </c>
      <c r="B7763" s="19"/>
      <c r="C7763" s="19"/>
      <c r="D7763" s="19"/>
      <c r="E7763" s="19"/>
      <c r="F7763" s="15" t="s">
        <v>12960</v>
      </c>
      <c r="G7763" s="20">
        <f>SUBTOTAL(9,G7759:G7762)</f>
        <v>8362406</v>
      </c>
      <c r="H7763" s="20">
        <f>SUBTOTAL(9,H7759:H7762)</f>
        <v>4982756</v>
      </c>
      <c r="I7763" s="19"/>
      <c r="J7763" s="20">
        <f>SUBTOTAL(9,J7759:J7762)</f>
        <v>458172</v>
      </c>
      <c r="K7763" s="20">
        <f>SUBTOTAL(9,K7759:K7762)</f>
        <v>0</v>
      </c>
      <c r="L7763" s="21"/>
    </row>
    <row r="7764" spans="1:12" ht="27" outlineLevel="2" x14ac:dyDescent="0.25">
      <c r="A7764" s="9" t="s">
        <v>3349</v>
      </c>
      <c r="B7764" s="10" t="s">
        <v>2959</v>
      </c>
      <c r="C7764" s="10" t="s">
        <v>1286</v>
      </c>
      <c r="D7764" s="10" t="s">
        <v>1387</v>
      </c>
      <c r="E7764" s="10" t="s">
        <v>1388</v>
      </c>
      <c r="F7764" s="10" t="s">
        <v>16</v>
      </c>
      <c r="G7764" s="11">
        <v>474236</v>
      </c>
      <c r="H7764" s="6">
        <v>0</v>
      </c>
      <c r="I7764" s="7">
        <f>H7764/G7764</f>
        <v>0</v>
      </c>
      <c r="J7764" s="6">
        <v>55723</v>
      </c>
      <c r="K7764" s="6">
        <f>H7764</f>
        <v>0</v>
      </c>
      <c r="L7764" s="8">
        <f>K7764/J7764</f>
        <v>0</v>
      </c>
    </row>
    <row r="7765" spans="1:12" ht="40.5" outlineLevel="2" x14ac:dyDescent="0.25">
      <c r="A7765" s="35" t="s">
        <v>3349</v>
      </c>
      <c r="B7765" s="36" t="s">
        <v>2959</v>
      </c>
      <c r="C7765" s="36" t="s">
        <v>1286</v>
      </c>
      <c r="D7765" s="36" t="s">
        <v>1387</v>
      </c>
      <c r="E7765" s="36" t="s">
        <v>1388</v>
      </c>
      <c r="F7765" s="36" t="s">
        <v>18</v>
      </c>
      <c r="G7765" s="37">
        <v>1254666</v>
      </c>
      <c r="H7765" s="37">
        <v>1254666</v>
      </c>
      <c r="I7765" s="4">
        <f>H7765/G7765</f>
        <v>1</v>
      </c>
      <c r="J7765" s="37"/>
      <c r="K7765" s="37"/>
      <c r="L7765" s="40"/>
    </row>
    <row r="7766" spans="1:12" ht="40.5" outlineLevel="2" x14ac:dyDescent="0.25">
      <c r="A7766" s="9" t="s">
        <v>3349</v>
      </c>
      <c r="B7766" s="10" t="s">
        <v>2959</v>
      </c>
      <c r="C7766" s="10" t="s">
        <v>1286</v>
      </c>
      <c r="D7766" s="10" t="s">
        <v>1387</v>
      </c>
      <c r="E7766" s="10" t="s">
        <v>1388</v>
      </c>
      <c r="F7766" s="10" t="s">
        <v>19</v>
      </c>
      <c r="G7766" s="11">
        <v>3</v>
      </c>
      <c r="H7766" s="11">
        <v>0</v>
      </c>
      <c r="I7766" s="12">
        <f>H7766/G7766</f>
        <v>0</v>
      </c>
      <c r="J7766" s="11"/>
      <c r="K7766" s="11"/>
      <c r="L7766" s="13"/>
    </row>
    <row r="7767" spans="1:12" ht="27" outlineLevel="2" x14ac:dyDescent="0.25">
      <c r="A7767" s="35" t="s">
        <v>3349</v>
      </c>
      <c r="B7767" s="36" t="s">
        <v>2959</v>
      </c>
      <c r="C7767" s="36" t="s">
        <v>1286</v>
      </c>
      <c r="D7767" s="36" t="s">
        <v>1387</v>
      </c>
      <c r="E7767" s="36" t="s">
        <v>1388</v>
      </c>
      <c r="F7767" s="36" t="s">
        <v>21</v>
      </c>
      <c r="G7767" s="37">
        <v>-94847</v>
      </c>
      <c r="H7767" s="37"/>
      <c r="I7767" s="36"/>
      <c r="J7767" s="37"/>
      <c r="K7767" s="37"/>
      <c r="L7767" s="40"/>
    </row>
    <row r="7768" spans="1:12" ht="27" outlineLevel="1" x14ac:dyDescent="0.25">
      <c r="A7768" s="18" t="s">
        <v>9047</v>
      </c>
      <c r="B7768" s="19"/>
      <c r="C7768" s="19"/>
      <c r="D7768" s="19"/>
      <c r="E7768" s="19"/>
      <c r="F7768" s="15" t="s">
        <v>12960</v>
      </c>
      <c r="G7768" s="20">
        <f>SUBTOTAL(9,G7764:G7767)</f>
        <v>1634058</v>
      </c>
      <c r="H7768" s="20">
        <f>SUBTOTAL(9,H7764:H7767)</f>
        <v>1254666</v>
      </c>
      <c r="I7768" s="19"/>
      <c r="J7768" s="20">
        <f>SUBTOTAL(9,J7764:J7767)</f>
        <v>55723</v>
      </c>
      <c r="K7768" s="20">
        <f>SUBTOTAL(9,K7764:K7767)</f>
        <v>0</v>
      </c>
      <c r="L7768" s="21"/>
    </row>
    <row r="7769" spans="1:12" ht="27" outlineLevel="2" x14ac:dyDescent="0.25">
      <c r="A7769" s="9" t="s">
        <v>3350</v>
      </c>
      <c r="B7769" s="10" t="s">
        <v>2959</v>
      </c>
      <c r="C7769" s="10" t="s">
        <v>1286</v>
      </c>
      <c r="D7769" s="10" t="s">
        <v>1393</v>
      </c>
      <c r="E7769" s="10" t="s">
        <v>1394</v>
      </c>
      <c r="F7769" s="10" t="s">
        <v>16</v>
      </c>
      <c r="G7769" s="11">
        <v>1355808</v>
      </c>
      <c r="H7769" s="6">
        <v>256990.32</v>
      </c>
      <c r="I7769" s="7">
        <f>H7769/G7769</f>
        <v>0.18954772357147914</v>
      </c>
      <c r="J7769" s="6">
        <v>148379</v>
      </c>
      <c r="K7769" s="6">
        <f>H7769</f>
        <v>256990.32</v>
      </c>
      <c r="L7769" s="8">
        <f>K7769/J7769</f>
        <v>1.7319857931378431</v>
      </c>
    </row>
    <row r="7770" spans="1:12" ht="40.5" outlineLevel="2" x14ac:dyDescent="0.25">
      <c r="A7770" s="35" t="s">
        <v>3350</v>
      </c>
      <c r="B7770" s="36" t="s">
        <v>2959</v>
      </c>
      <c r="C7770" s="36" t="s">
        <v>1286</v>
      </c>
      <c r="D7770" s="36" t="s">
        <v>1393</v>
      </c>
      <c r="E7770" s="36" t="s">
        <v>1394</v>
      </c>
      <c r="F7770" s="36" t="s">
        <v>18</v>
      </c>
      <c r="G7770" s="37">
        <v>1309370</v>
      </c>
      <c r="H7770" s="37">
        <v>1309370</v>
      </c>
      <c r="I7770" s="4">
        <f>H7770/G7770</f>
        <v>1</v>
      </c>
      <c r="J7770" s="37"/>
      <c r="K7770" s="37"/>
      <c r="L7770" s="40"/>
    </row>
    <row r="7771" spans="1:12" ht="40.5" outlineLevel="2" x14ac:dyDescent="0.25">
      <c r="A7771" s="9" t="s">
        <v>3350</v>
      </c>
      <c r="B7771" s="10" t="s">
        <v>2959</v>
      </c>
      <c r="C7771" s="10" t="s">
        <v>1286</v>
      </c>
      <c r="D7771" s="10" t="s">
        <v>1393</v>
      </c>
      <c r="E7771" s="10" t="s">
        <v>1394</v>
      </c>
      <c r="F7771" s="10" t="s">
        <v>19</v>
      </c>
      <c r="G7771" s="11">
        <v>8</v>
      </c>
      <c r="H7771" s="11">
        <v>0</v>
      </c>
      <c r="I7771" s="12">
        <f>H7771/G7771</f>
        <v>0</v>
      </c>
      <c r="J7771" s="11"/>
      <c r="K7771" s="11"/>
      <c r="L7771" s="13"/>
    </row>
    <row r="7772" spans="1:12" ht="27" outlineLevel="2" x14ac:dyDescent="0.25">
      <c r="A7772" s="35" t="s">
        <v>3350</v>
      </c>
      <c r="B7772" s="36" t="s">
        <v>2959</v>
      </c>
      <c r="C7772" s="36" t="s">
        <v>1286</v>
      </c>
      <c r="D7772" s="36" t="s">
        <v>1393</v>
      </c>
      <c r="E7772" s="36" t="s">
        <v>1394</v>
      </c>
      <c r="F7772" s="36" t="s">
        <v>21</v>
      </c>
      <c r="G7772" s="37">
        <v>-271162</v>
      </c>
      <c r="H7772" s="37"/>
      <c r="I7772" s="36"/>
      <c r="J7772" s="37"/>
      <c r="K7772" s="37"/>
      <c r="L7772" s="40"/>
    </row>
    <row r="7773" spans="1:12" ht="27" outlineLevel="1" x14ac:dyDescent="0.25">
      <c r="A7773" s="18" t="s">
        <v>9048</v>
      </c>
      <c r="B7773" s="19"/>
      <c r="C7773" s="19"/>
      <c r="D7773" s="19"/>
      <c r="E7773" s="19"/>
      <c r="F7773" s="15" t="s">
        <v>12960</v>
      </c>
      <c r="G7773" s="20">
        <f>SUBTOTAL(9,G7769:G7772)</f>
        <v>2394024</v>
      </c>
      <c r="H7773" s="20">
        <f>SUBTOTAL(9,H7769:H7772)</f>
        <v>1566360.32</v>
      </c>
      <c r="I7773" s="19"/>
      <c r="J7773" s="20">
        <f>SUBTOTAL(9,J7769:J7772)</f>
        <v>148379</v>
      </c>
      <c r="K7773" s="20">
        <f>SUBTOTAL(9,K7769:K7772)</f>
        <v>256990.32</v>
      </c>
      <c r="L7773" s="21"/>
    </row>
    <row r="7774" spans="1:12" ht="27" outlineLevel="2" x14ac:dyDescent="0.25">
      <c r="A7774" s="9" t="s">
        <v>3351</v>
      </c>
      <c r="B7774" s="10" t="s">
        <v>2959</v>
      </c>
      <c r="C7774" s="10" t="s">
        <v>1286</v>
      </c>
      <c r="D7774" s="10" t="s">
        <v>1396</v>
      </c>
      <c r="E7774" s="10" t="s">
        <v>1397</v>
      </c>
      <c r="F7774" s="10" t="s">
        <v>16</v>
      </c>
      <c r="G7774" s="11">
        <v>6290</v>
      </c>
      <c r="H7774" s="6">
        <v>0</v>
      </c>
      <c r="I7774" s="7">
        <f>H7774/G7774</f>
        <v>0</v>
      </c>
      <c r="J7774" s="6">
        <v>715</v>
      </c>
      <c r="K7774" s="6">
        <f>H7774</f>
        <v>0</v>
      </c>
      <c r="L7774" s="8">
        <f>K7774/J7774</f>
        <v>0</v>
      </c>
    </row>
    <row r="7775" spans="1:12" ht="40.5" outlineLevel="2" x14ac:dyDescent="0.25">
      <c r="A7775" s="35" t="s">
        <v>3351</v>
      </c>
      <c r="B7775" s="36" t="s">
        <v>2959</v>
      </c>
      <c r="C7775" s="36" t="s">
        <v>1286</v>
      </c>
      <c r="D7775" s="36" t="s">
        <v>1396</v>
      </c>
      <c r="E7775" s="36" t="s">
        <v>1397</v>
      </c>
      <c r="F7775" s="36" t="s">
        <v>18</v>
      </c>
      <c r="G7775" s="37">
        <v>14833</v>
      </c>
      <c r="H7775" s="37">
        <v>14833</v>
      </c>
      <c r="I7775" s="4">
        <f>H7775/G7775</f>
        <v>1</v>
      </c>
      <c r="J7775" s="37"/>
      <c r="K7775" s="37"/>
      <c r="L7775" s="40"/>
    </row>
    <row r="7776" spans="1:12" ht="27" outlineLevel="2" x14ac:dyDescent="0.25">
      <c r="A7776" s="9" t="s">
        <v>3351</v>
      </c>
      <c r="B7776" s="10" t="s">
        <v>2959</v>
      </c>
      <c r="C7776" s="10" t="s">
        <v>1286</v>
      </c>
      <c r="D7776" s="10" t="s">
        <v>1396</v>
      </c>
      <c r="E7776" s="10" t="s">
        <v>1397</v>
      </c>
      <c r="F7776" s="10" t="s">
        <v>21</v>
      </c>
      <c r="G7776" s="11">
        <v>-1258</v>
      </c>
      <c r="H7776" s="11"/>
      <c r="I7776" s="10"/>
      <c r="J7776" s="11"/>
      <c r="K7776" s="11"/>
      <c r="L7776" s="13"/>
    </row>
    <row r="7777" spans="1:12" ht="27" outlineLevel="1" x14ac:dyDescent="0.25">
      <c r="A7777" s="22" t="s">
        <v>9049</v>
      </c>
      <c r="B7777" s="15"/>
      <c r="C7777" s="15"/>
      <c r="D7777" s="15"/>
      <c r="E7777" s="15"/>
      <c r="F7777" s="15" t="s">
        <v>12960</v>
      </c>
      <c r="G7777" s="16">
        <f>SUBTOTAL(9,G7774:G7776)</f>
        <v>19865</v>
      </c>
      <c r="H7777" s="16">
        <f>SUBTOTAL(9,H7774:H7776)</f>
        <v>14833</v>
      </c>
      <c r="I7777" s="15"/>
      <c r="J7777" s="16">
        <f>SUBTOTAL(9,J7774:J7776)</f>
        <v>715</v>
      </c>
      <c r="K7777" s="16">
        <f>SUBTOTAL(9,K7774:K7776)</f>
        <v>0</v>
      </c>
      <c r="L7777" s="17"/>
    </row>
    <row r="7778" spans="1:12" ht="27" outlineLevel="2" x14ac:dyDescent="0.25">
      <c r="A7778" s="35" t="s">
        <v>3352</v>
      </c>
      <c r="B7778" s="36" t="s">
        <v>2959</v>
      </c>
      <c r="C7778" s="36" t="s">
        <v>1286</v>
      </c>
      <c r="D7778" s="36" t="s">
        <v>1399</v>
      </c>
      <c r="E7778" s="36" t="s">
        <v>1400</v>
      </c>
      <c r="F7778" s="36" t="s">
        <v>16</v>
      </c>
      <c r="G7778" s="37">
        <v>1569613</v>
      </c>
      <c r="H7778" s="37">
        <v>1009970.55</v>
      </c>
      <c r="I7778" s="38">
        <f>H7778/G7778</f>
        <v>0.64345195280620127</v>
      </c>
      <c r="J7778" s="37">
        <v>184649</v>
      </c>
      <c r="K7778" s="37">
        <f>H7778</f>
        <v>1009970.55</v>
      </c>
      <c r="L7778" s="39">
        <f>K7778/J7778</f>
        <v>5.469677875320202</v>
      </c>
    </row>
    <row r="7779" spans="1:12" ht="40.5" outlineLevel="2" x14ac:dyDescent="0.25">
      <c r="A7779" s="9" t="s">
        <v>3352</v>
      </c>
      <c r="B7779" s="10" t="s">
        <v>2959</v>
      </c>
      <c r="C7779" s="10" t="s">
        <v>1286</v>
      </c>
      <c r="D7779" s="10" t="s">
        <v>1399</v>
      </c>
      <c r="E7779" s="10" t="s">
        <v>1400</v>
      </c>
      <c r="F7779" s="10" t="s">
        <v>18</v>
      </c>
      <c r="G7779" s="11">
        <v>5232701</v>
      </c>
      <c r="H7779" s="11">
        <v>5232701</v>
      </c>
      <c r="I7779" s="12">
        <f>H7779/G7779</f>
        <v>1</v>
      </c>
      <c r="J7779" s="11"/>
      <c r="K7779" s="11"/>
      <c r="L7779" s="13"/>
    </row>
    <row r="7780" spans="1:12" ht="40.5" outlineLevel="2" x14ac:dyDescent="0.25">
      <c r="A7780" s="35" t="s">
        <v>3352</v>
      </c>
      <c r="B7780" s="36" t="s">
        <v>2959</v>
      </c>
      <c r="C7780" s="36" t="s">
        <v>1286</v>
      </c>
      <c r="D7780" s="36" t="s">
        <v>1399</v>
      </c>
      <c r="E7780" s="36" t="s">
        <v>1400</v>
      </c>
      <c r="F7780" s="36" t="s">
        <v>19</v>
      </c>
      <c r="G7780" s="37">
        <v>10</v>
      </c>
      <c r="H7780" s="37">
        <v>0</v>
      </c>
      <c r="I7780" s="4">
        <f>H7780/G7780</f>
        <v>0</v>
      </c>
      <c r="J7780" s="37"/>
      <c r="K7780" s="37"/>
      <c r="L7780" s="40"/>
    </row>
    <row r="7781" spans="1:12" ht="27" outlineLevel="2" x14ac:dyDescent="0.25">
      <c r="A7781" s="9" t="s">
        <v>3352</v>
      </c>
      <c r="B7781" s="10" t="s">
        <v>2959</v>
      </c>
      <c r="C7781" s="10" t="s">
        <v>1286</v>
      </c>
      <c r="D7781" s="10" t="s">
        <v>1399</v>
      </c>
      <c r="E7781" s="10" t="s">
        <v>1400</v>
      </c>
      <c r="F7781" s="10" t="s">
        <v>21</v>
      </c>
      <c r="G7781" s="11">
        <v>-313923</v>
      </c>
      <c r="H7781" s="11"/>
      <c r="I7781" s="10"/>
      <c r="J7781" s="11"/>
      <c r="K7781" s="11"/>
      <c r="L7781" s="13"/>
    </row>
    <row r="7782" spans="1:12" ht="27" outlineLevel="1" x14ac:dyDescent="0.25">
      <c r="A7782" s="22" t="s">
        <v>9050</v>
      </c>
      <c r="B7782" s="15"/>
      <c r="C7782" s="15"/>
      <c r="D7782" s="15"/>
      <c r="E7782" s="15"/>
      <c r="F7782" s="15" t="s">
        <v>12960</v>
      </c>
      <c r="G7782" s="16">
        <f>SUBTOTAL(9,G7778:G7781)</f>
        <v>6488401</v>
      </c>
      <c r="H7782" s="16">
        <f>SUBTOTAL(9,H7778:H7781)</f>
        <v>6242671.5499999998</v>
      </c>
      <c r="I7782" s="15"/>
      <c r="J7782" s="16">
        <f>SUBTOTAL(9,J7778:J7781)</f>
        <v>184649</v>
      </c>
      <c r="K7782" s="16">
        <f>SUBTOTAL(9,K7778:K7781)</f>
        <v>1009970.55</v>
      </c>
      <c r="L7782" s="17"/>
    </row>
    <row r="7783" spans="1:12" ht="27" outlineLevel="2" x14ac:dyDescent="0.25">
      <c r="A7783" s="35" t="s">
        <v>3353</v>
      </c>
      <c r="B7783" s="36" t="s">
        <v>2959</v>
      </c>
      <c r="C7783" s="36" t="s">
        <v>1286</v>
      </c>
      <c r="D7783" s="36" t="s">
        <v>1402</v>
      </c>
      <c r="E7783" s="36" t="s">
        <v>1403</v>
      </c>
      <c r="F7783" s="36" t="s">
        <v>16</v>
      </c>
      <c r="G7783" s="37">
        <v>467625</v>
      </c>
      <c r="H7783" s="37">
        <v>0</v>
      </c>
      <c r="I7783" s="38">
        <f>H7783/G7783</f>
        <v>0</v>
      </c>
      <c r="J7783" s="37">
        <v>50286</v>
      </c>
      <c r="K7783" s="37">
        <f>H7783</f>
        <v>0</v>
      </c>
      <c r="L7783" s="39">
        <f>K7783/J7783</f>
        <v>0</v>
      </c>
    </row>
    <row r="7784" spans="1:12" ht="40.5" outlineLevel="2" x14ac:dyDescent="0.25">
      <c r="A7784" s="9" t="s">
        <v>3353</v>
      </c>
      <c r="B7784" s="10" t="s">
        <v>2959</v>
      </c>
      <c r="C7784" s="10" t="s">
        <v>1286</v>
      </c>
      <c r="D7784" s="10" t="s">
        <v>1402</v>
      </c>
      <c r="E7784" s="10" t="s">
        <v>1403</v>
      </c>
      <c r="F7784" s="10" t="s">
        <v>18</v>
      </c>
      <c r="G7784" s="11">
        <v>1165271</v>
      </c>
      <c r="H7784" s="11">
        <v>1165271</v>
      </c>
      <c r="I7784" s="12">
        <f>H7784/G7784</f>
        <v>1</v>
      </c>
      <c r="J7784" s="11"/>
      <c r="K7784" s="11"/>
      <c r="L7784" s="13"/>
    </row>
    <row r="7785" spans="1:12" ht="40.5" outlineLevel="2" x14ac:dyDescent="0.25">
      <c r="A7785" s="35" t="s">
        <v>3353</v>
      </c>
      <c r="B7785" s="36" t="s">
        <v>2959</v>
      </c>
      <c r="C7785" s="36" t="s">
        <v>1286</v>
      </c>
      <c r="D7785" s="36" t="s">
        <v>1402</v>
      </c>
      <c r="E7785" s="36" t="s">
        <v>1403</v>
      </c>
      <c r="F7785" s="36" t="s">
        <v>19</v>
      </c>
      <c r="G7785" s="37">
        <v>3</v>
      </c>
      <c r="H7785" s="37">
        <v>0</v>
      </c>
      <c r="I7785" s="4">
        <f>H7785/G7785</f>
        <v>0</v>
      </c>
      <c r="J7785" s="37"/>
      <c r="K7785" s="37"/>
      <c r="L7785" s="40"/>
    </row>
    <row r="7786" spans="1:12" ht="27" outlineLevel="2" x14ac:dyDescent="0.25">
      <c r="A7786" s="9" t="s">
        <v>3353</v>
      </c>
      <c r="B7786" s="10" t="s">
        <v>2959</v>
      </c>
      <c r="C7786" s="10" t="s">
        <v>1286</v>
      </c>
      <c r="D7786" s="10" t="s">
        <v>1402</v>
      </c>
      <c r="E7786" s="10" t="s">
        <v>1403</v>
      </c>
      <c r="F7786" s="10" t="s">
        <v>21</v>
      </c>
      <c r="G7786" s="11">
        <v>-93525</v>
      </c>
      <c r="H7786" s="11"/>
      <c r="I7786" s="10"/>
      <c r="J7786" s="11"/>
      <c r="K7786" s="11"/>
      <c r="L7786" s="13"/>
    </row>
    <row r="7787" spans="1:12" ht="27" outlineLevel="1" x14ac:dyDescent="0.25">
      <c r="A7787" s="22" t="s">
        <v>9051</v>
      </c>
      <c r="B7787" s="15"/>
      <c r="C7787" s="15"/>
      <c r="D7787" s="15"/>
      <c r="E7787" s="15"/>
      <c r="F7787" s="15" t="s">
        <v>12960</v>
      </c>
      <c r="G7787" s="16">
        <f>SUBTOTAL(9,G7783:G7786)</f>
        <v>1539374</v>
      </c>
      <c r="H7787" s="16">
        <f>SUBTOTAL(9,H7783:H7786)</f>
        <v>1165271</v>
      </c>
      <c r="I7787" s="15"/>
      <c r="J7787" s="16">
        <f>SUBTOTAL(9,J7783:J7786)</f>
        <v>50286</v>
      </c>
      <c r="K7787" s="16">
        <f>SUBTOTAL(9,K7783:K7786)</f>
        <v>0</v>
      </c>
      <c r="L7787" s="17"/>
    </row>
    <row r="7788" spans="1:12" ht="40.5" outlineLevel="2" x14ac:dyDescent="0.25">
      <c r="A7788" s="35" t="s">
        <v>3354</v>
      </c>
      <c r="B7788" s="36" t="s">
        <v>2959</v>
      </c>
      <c r="C7788" s="36" t="s">
        <v>1286</v>
      </c>
      <c r="D7788" s="36" t="s">
        <v>1405</v>
      </c>
      <c r="E7788" s="36" t="s">
        <v>1406</v>
      </c>
      <c r="F7788" s="36" t="s">
        <v>18</v>
      </c>
      <c r="G7788" s="37">
        <v>731116</v>
      </c>
      <c r="H7788" s="37">
        <v>731116</v>
      </c>
      <c r="I7788" s="4">
        <f>H7788/G7788</f>
        <v>1</v>
      </c>
      <c r="J7788" s="37"/>
      <c r="K7788" s="37"/>
      <c r="L7788" s="40"/>
    </row>
    <row r="7789" spans="1:12" ht="27" outlineLevel="1" x14ac:dyDescent="0.25">
      <c r="A7789" s="18" t="s">
        <v>9052</v>
      </c>
      <c r="B7789" s="19"/>
      <c r="C7789" s="19"/>
      <c r="D7789" s="19"/>
      <c r="E7789" s="19"/>
      <c r="F7789" s="15" t="s">
        <v>12960</v>
      </c>
      <c r="G7789" s="20">
        <f>SUBTOTAL(9,G7788:G7788)</f>
        <v>731116</v>
      </c>
      <c r="H7789" s="20">
        <f>SUBTOTAL(9,H7788:H7788)</f>
        <v>731116</v>
      </c>
      <c r="I7789" s="23"/>
      <c r="J7789" s="20">
        <f>SUBTOTAL(9,J7788:J7788)</f>
        <v>0</v>
      </c>
      <c r="K7789" s="20">
        <f>SUBTOTAL(9,K7788:K7788)</f>
        <v>0</v>
      </c>
      <c r="L7789" s="21"/>
    </row>
    <row r="7790" spans="1:12" ht="27" outlineLevel="2" x14ac:dyDescent="0.25">
      <c r="A7790" s="9" t="s">
        <v>3355</v>
      </c>
      <c r="B7790" s="10" t="s">
        <v>2959</v>
      </c>
      <c r="C7790" s="10" t="s">
        <v>1286</v>
      </c>
      <c r="D7790" s="10" t="s">
        <v>1408</v>
      </c>
      <c r="E7790" s="10" t="s">
        <v>1064</v>
      </c>
      <c r="F7790" s="10" t="s">
        <v>16</v>
      </c>
      <c r="G7790" s="11">
        <v>290290</v>
      </c>
      <c r="H7790" s="6">
        <v>0</v>
      </c>
      <c r="I7790" s="7">
        <f>H7790/G7790</f>
        <v>0</v>
      </c>
      <c r="J7790" s="6">
        <v>33053</v>
      </c>
      <c r="K7790" s="6">
        <f>H7790</f>
        <v>0</v>
      </c>
      <c r="L7790" s="8">
        <f>K7790/J7790</f>
        <v>0</v>
      </c>
    </row>
    <row r="7791" spans="1:12" ht="40.5" outlineLevel="2" x14ac:dyDescent="0.25">
      <c r="A7791" s="35" t="s">
        <v>3355</v>
      </c>
      <c r="B7791" s="36" t="s">
        <v>2959</v>
      </c>
      <c r="C7791" s="36" t="s">
        <v>1286</v>
      </c>
      <c r="D7791" s="36" t="s">
        <v>1408</v>
      </c>
      <c r="E7791" s="36" t="s">
        <v>1064</v>
      </c>
      <c r="F7791" s="36" t="s">
        <v>18</v>
      </c>
      <c r="G7791" s="37">
        <v>59057</v>
      </c>
      <c r="H7791" s="37">
        <v>59057</v>
      </c>
      <c r="I7791" s="4">
        <f>H7791/G7791</f>
        <v>1</v>
      </c>
      <c r="J7791" s="37"/>
      <c r="K7791" s="37"/>
      <c r="L7791" s="40"/>
    </row>
    <row r="7792" spans="1:12" ht="40.5" outlineLevel="2" x14ac:dyDescent="0.25">
      <c r="A7792" s="9" t="s">
        <v>3355</v>
      </c>
      <c r="B7792" s="10" t="s">
        <v>2959</v>
      </c>
      <c r="C7792" s="10" t="s">
        <v>1286</v>
      </c>
      <c r="D7792" s="10" t="s">
        <v>1408</v>
      </c>
      <c r="E7792" s="10" t="s">
        <v>1064</v>
      </c>
      <c r="F7792" s="10" t="s">
        <v>19</v>
      </c>
      <c r="G7792" s="11">
        <v>2</v>
      </c>
      <c r="H7792" s="11">
        <v>0</v>
      </c>
      <c r="I7792" s="12">
        <f>H7792/G7792</f>
        <v>0</v>
      </c>
      <c r="J7792" s="11"/>
      <c r="K7792" s="11"/>
      <c r="L7792" s="13"/>
    </row>
    <row r="7793" spans="1:12" ht="27" outlineLevel="2" x14ac:dyDescent="0.25">
      <c r="A7793" s="35" t="s">
        <v>3355</v>
      </c>
      <c r="B7793" s="36" t="s">
        <v>2959</v>
      </c>
      <c r="C7793" s="36" t="s">
        <v>1286</v>
      </c>
      <c r="D7793" s="36" t="s">
        <v>1408</v>
      </c>
      <c r="E7793" s="36" t="s">
        <v>1064</v>
      </c>
      <c r="F7793" s="36" t="s">
        <v>21</v>
      </c>
      <c r="G7793" s="37">
        <v>-58058</v>
      </c>
      <c r="H7793" s="37"/>
      <c r="I7793" s="36"/>
      <c r="J7793" s="37"/>
      <c r="K7793" s="37"/>
      <c r="L7793" s="40"/>
    </row>
    <row r="7794" spans="1:12" ht="27" outlineLevel="1" x14ac:dyDescent="0.25">
      <c r="A7794" s="18" t="s">
        <v>9053</v>
      </c>
      <c r="B7794" s="19"/>
      <c r="C7794" s="19"/>
      <c r="D7794" s="19"/>
      <c r="E7794" s="19"/>
      <c r="F7794" s="15" t="s">
        <v>12960</v>
      </c>
      <c r="G7794" s="20">
        <f>SUBTOTAL(9,G7790:G7793)</f>
        <v>291291</v>
      </c>
      <c r="H7794" s="20">
        <f>SUBTOTAL(9,H7790:H7793)</f>
        <v>59057</v>
      </c>
      <c r="I7794" s="19"/>
      <c r="J7794" s="20">
        <f>SUBTOTAL(9,J7790:J7793)</f>
        <v>33053</v>
      </c>
      <c r="K7794" s="20">
        <f>SUBTOTAL(9,K7790:K7793)</f>
        <v>0</v>
      </c>
      <c r="L7794" s="21"/>
    </row>
    <row r="7795" spans="1:12" ht="27" outlineLevel="2" x14ac:dyDescent="0.25">
      <c r="A7795" s="9" t="s">
        <v>3356</v>
      </c>
      <c r="B7795" s="10" t="s">
        <v>2959</v>
      </c>
      <c r="C7795" s="10" t="s">
        <v>1286</v>
      </c>
      <c r="D7795" s="10" t="s">
        <v>1410</v>
      </c>
      <c r="E7795" s="10" t="s">
        <v>1411</v>
      </c>
      <c r="F7795" s="10" t="s">
        <v>16</v>
      </c>
      <c r="G7795" s="11">
        <v>798609411</v>
      </c>
      <c r="H7795" s="6">
        <v>98623891.329999998</v>
      </c>
      <c r="I7795" s="7">
        <f>H7795/G7795</f>
        <v>0.12349452682570504</v>
      </c>
      <c r="J7795" s="6">
        <v>94192960</v>
      </c>
      <c r="K7795" s="6">
        <f>H7795</f>
        <v>98623891.329999998</v>
      </c>
      <c r="L7795" s="8">
        <f>K7795/J7795</f>
        <v>1.0470410031705129</v>
      </c>
    </row>
    <row r="7796" spans="1:12" ht="40.5" outlineLevel="2" x14ac:dyDescent="0.25">
      <c r="A7796" s="35" t="s">
        <v>3356</v>
      </c>
      <c r="B7796" s="36" t="s">
        <v>2959</v>
      </c>
      <c r="C7796" s="36" t="s">
        <v>1286</v>
      </c>
      <c r="D7796" s="36" t="s">
        <v>1410</v>
      </c>
      <c r="E7796" s="36" t="s">
        <v>1411</v>
      </c>
      <c r="F7796" s="36" t="s">
        <v>18</v>
      </c>
      <c r="G7796" s="37">
        <v>2980639904</v>
      </c>
      <c r="H7796" s="37">
        <v>2980639904</v>
      </c>
      <c r="I7796" s="4">
        <f>H7796/G7796</f>
        <v>1</v>
      </c>
      <c r="J7796" s="37"/>
      <c r="K7796" s="37"/>
      <c r="L7796" s="40"/>
    </row>
    <row r="7797" spans="1:12" ht="40.5" outlineLevel="2" x14ac:dyDescent="0.25">
      <c r="A7797" s="9" t="s">
        <v>3356</v>
      </c>
      <c r="B7797" s="10" t="s">
        <v>2959</v>
      </c>
      <c r="C7797" s="10" t="s">
        <v>1286</v>
      </c>
      <c r="D7797" s="10" t="s">
        <v>1410</v>
      </c>
      <c r="E7797" s="10" t="s">
        <v>1411</v>
      </c>
      <c r="F7797" s="10" t="s">
        <v>19</v>
      </c>
      <c r="G7797" s="11">
        <v>4939</v>
      </c>
      <c r="H7797" s="11">
        <v>0</v>
      </c>
      <c r="I7797" s="12">
        <f>H7797/G7797</f>
        <v>0</v>
      </c>
      <c r="J7797" s="11"/>
      <c r="K7797" s="11"/>
      <c r="L7797" s="13"/>
    </row>
    <row r="7798" spans="1:12" ht="27" outlineLevel="2" x14ac:dyDescent="0.25">
      <c r="A7798" s="35" t="s">
        <v>3356</v>
      </c>
      <c r="B7798" s="36" t="s">
        <v>2959</v>
      </c>
      <c r="C7798" s="36" t="s">
        <v>1286</v>
      </c>
      <c r="D7798" s="36" t="s">
        <v>1410</v>
      </c>
      <c r="E7798" s="36" t="s">
        <v>1411</v>
      </c>
      <c r="F7798" s="36" t="s">
        <v>21</v>
      </c>
      <c r="G7798" s="37">
        <v>-159721882</v>
      </c>
      <c r="H7798" s="37"/>
      <c r="I7798" s="36"/>
      <c r="J7798" s="37"/>
      <c r="K7798" s="37"/>
      <c r="L7798" s="40"/>
    </row>
    <row r="7799" spans="1:12" ht="27" outlineLevel="1" x14ac:dyDescent="0.25">
      <c r="A7799" s="18" t="s">
        <v>9054</v>
      </c>
      <c r="B7799" s="19"/>
      <c r="C7799" s="19"/>
      <c r="D7799" s="19"/>
      <c r="E7799" s="19"/>
      <c r="F7799" s="15" t="s">
        <v>12960</v>
      </c>
      <c r="G7799" s="20">
        <f>SUBTOTAL(9,G7795:G7798)</f>
        <v>3619532372</v>
      </c>
      <c r="H7799" s="20">
        <f>SUBTOTAL(9,H7795:H7798)</f>
        <v>3079263795.3299999</v>
      </c>
      <c r="I7799" s="19"/>
      <c r="J7799" s="20">
        <f>SUBTOTAL(9,J7795:J7798)</f>
        <v>94192960</v>
      </c>
      <c r="K7799" s="20">
        <f>SUBTOTAL(9,K7795:K7798)</f>
        <v>98623891.329999998</v>
      </c>
      <c r="L7799" s="21"/>
    </row>
    <row r="7800" spans="1:12" ht="27" outlineLevel="2" x14ac:dyDescent="0.25">
      <c r="A7800" s="9" t="s">
        <v>3357</v>
      </c>
      <c r="B7800" s="10" t="s">
        <v>2959</v>
      </c>
      <c r="C7800" s="10" t="s">
        <v>1286</v>
      </c>
      <c r="D7800" s="10" t="s">
        <v>1413</v>
      </c>
      <c r="E7800" s="10" t="s">
        <v>1414</v>
      </c>
      <c r="F7800" s="10" t="s">
        <v>16</v>
      </c>
      <c r="G7800" s="11">
        <v>4414450</v>
      </c>
      <c r="H7800" s="6">
        <v>0</v>
      </c>
      <c r="I7800" s="7">
        <f>H7800/G7800</f>
        <v>0</v>
      </c>
      <c r="J7800" s="6">
        <v>518705</v>
      </c>
      <c r="K7800" s="6">
        <f>H7800</f>
        <v>0</v>
      </c>
      <c r="L7800" s="8">
        <f>K7800/J7800</f>
        <v>0</v>
      </c>
    </row>
    <row r="7801" spans="1:12" ht="40.5" outlineLevel="2" x14ac:dyDescent="0.25">
      <c r="A7801" s="35" t="s">
        <v>3357</v>
      </c>
      <c r="B7801" s="36" t="s">
        <v>2959</v>
      </c>
      <c r="C7801" s="36" t="s">
        <v>1286</v>
      </c>
      <c r="D7801" s="36" t="s">
        <v>1413</v>
      </c>
      <c r="E7801" s="36" t="s">
        <v>1414</v>
      </c>
      <c r="F7801" s="36" t="s">
        <v>18</v>
      </c>
      <c r="G7801" s="37">
        <v>5562088</v>
      </c>
      <c r="H7801" s="37">
        <v>5562088</v>
      </c>
      <c r="I7801" s="4">
        <f>H7801/G7801</f>
        <v>1</v>
      </c>
      <c r="J7801" s="37"/>
      <c r="K7801" s="37"/>
      <c r="L7801" s="40"/>
    </row>
    <row r="7802" spans="1:12" ht="40.5" outlineLevel="2" x14ac:dyDescent="0.25">
      <c r="A7802" s="9" t="s">
        <v>3357</v>
      </c>
      <c r="B7802" s="10" t="s">
        <v>2959</v>
      </c>
      <c r="C7802" s="10" t="s">
        <v>1286</v>
      </c>
      <c r="D7802" s="10" t="s">
        <v>1413</v>
      </c>
      <c r="E7802" s="10" t="s">
        <v>1414</v>
      </c>
      <c r="F7802" s="10" t="s">
        <v>19</v>
      </c>
      <c r="G7802" s="11">
        <v>27</v>
      </c>
      <c r="H7802" s="11">
        <v>0</v>
      </c>
      <c r="I7802" s="12">
        <f>H7802/G7802</f>
        <v>0</v>
      </c>
      <c r="J7802" s="11"/>
      <c r="K7802" s="11"/>
      <c r="L7802" s="13"/>
    </row>
    <row r="7803" spans="1:12" ht="27" outlineLevel="2" x14ac:dyDescent="0.25">
      <c r="A7803" s="35" t="s">
        <v>3357</v>
      </c>
      <c r="B7803" s="36" t="s">
        <v>2959</v>
      </c>
      <c r="C7803" s="36" t="s">
        <v>1286</v>
      </c>
      <c r="D7803" s="36" t="s">
        <v>1413</v>
      </c>
      <c r="E7803" s="36" t="s">
        <v>1414</v>
      </c>
      <c r="F7803" s="36" t="s">
        <v>21</v>
      </c>
      <c r="G7803" s="37">
        <v>-882890</v>
      </c>
      <c r="H7803" s="37"/>
      <c r="I7803" s="36"/>
      <c r="J7803" s="37"/>
      <c r="K7803" s="37"/>
      <c r="L7803" s="40"/>
    </row>
    <row r="7804" spans="1:12" ht="27" outlineLevel="1" x14ac:dyDescent="0.25">
      <c r="A7804" s="18" t="s">
        <v>9055</v>
      </c>
      <c r="B7804" s="19"/>
      <c r="C7804" s="19"/>
      <c r="D7804" s="19"/>
      <c r="E7804" s="19"/>
      <c r="F7804" s="15" t="s">
        <v>12960</v>
      </c>
      <c r="G7804" s="20">
        <f>SUBTOTAL(9,G7800:G7803)</f>
        <v>9093675</v>
      </c>
      <c r="H7804" s="20">
        <f>SUBTOTAL(9,H7800:H7803)</f>
        <v>5562088</v>
      </c>
      <c r="I7804" s="19"/>
      <c r="J7804" s="20">
        <f>SUBTOTAL(9,J7800:J7803)</f>
        <v>518705</v>
      </c>
      <c r="K7804" s="20">
        <f>SUBTOTAL(9,K7800:K7803)</f>
        <v>0</v>
      </c>
      <c r="L7804" s="21"/>
    </row>
    <row r="7805" spans="1:12" ht="27" outlineLevel="2" x14ac:dyDescent="0.25">
      <c r="A7805" s="9" t="s">
        <v>3358</v>
      </c>
      <c r="B7805" s="10" t="s">
        <v>2959</v>
      </c>
      <c r="C7805" s="10" t="s">
        <v>1286</v>
      </c>
      <c r="D7805" s="10" t="s">
        <v>1416</v>
      </c>
      <c r="E7805" s="10" t="s">
        <v>1417</v>
      </c>
      <c r="F7805" s="10" t="s">
        <v>16</v>
      </c>
      <c r="G7805" s="11">
        <v>3367171</v>
      </c>
      <c r="H7805" s="6">
        <v>0</v>
      </c>
      <c r="I7805" s="7">
        <f>H7805/G7805</f>
        <v>0</v>
      </c>
      <c r="J7805" s="6">
        <v>386022</v>
      </c>
      <c r="K7805" s="6">
        <f>H7805</f>
        <v>0</v>
      </c>
      <c r="L7805" s="8">
        <f>K7805/J7805</f>
        <v>0</v>
      </c>
    </row>
    <row r="7806" spans="1:12" ht="40.5" outlineLevel="2" x14ac:dyDescent="0.25">
      <c r="A7806" s="35" t="s">
        <v>3358</v>
      </c>
      <c r="B7806" s="36" t="s">
        <v>2959</v>
      </c>
      <c r="C7806" s="36" t="s">
        <v>1286</v>
      </c>
      <c r="D7806" s="36" t="s">
        <v>1416</v>
      </c>
      <c r="E7806" s="36" t="s">
        <v>1417</v>
      </c>
      <c r="F7806" s="36" t="s">
        <v>18</v>
      </c>
      <c r="G7806" s="37">
        <v>13676474</v>
      </c>
      <c r="H7806" s="37">
        <v>13676474</v>
      </c>
      <c r="I7806" s="4">
        <f>H7806/G7806</f>
        <v>1</v>
      </c>
      <c r="J7806" s="37"/>
      <c r="K7806" s="37"/>
      <c r="L7806" s="40"/>
    </row>
    <row r="7807" spans="1:12" ht="40.5" outlineLevel="2" x14ac:dyDescent="0.25">
      <c r="A7807" s="9" t="s">
        <v>3358</v>
      </c>
      <c r="B7807" s="10" t="s">
        <v>2959</v>
      </c>
      <c r="C7807" s="10" t="s">
        <v>1286</v>
      </c>
      <c r="D7807" s="10" t="s">
        <v>1416</v>
      </c>
      <c r="E7807" s="10" t="s">
        <v>1417</v>
      </c>
      <c r="F7807" s="10" t="s">
        <v>19</v>
      </c>
      <c r="G7807" s="11">
        <v>21</v>
      </c>
      <c r="H7807" s="11">
        <v>0</v>
      </c>
      <c r="I7807" s="12">
        <f>H7807/G7807</f>
        <v>0</v>
      </c>
      <c r="J7807" s="11"/>
      <c r="K7807" s="11"/>
      <c r="L7807" s="13"/>
    </row>
    <row r="7808" spans="1:12" ht="27" outlineLevel="2" x14ac:dyDescent="0.25">
      <c r="A7808" s="35" t="s">
        <v>3358</v>
      </c>
      <c r="B7808" s="36" t="s">
        <v>2959</v>
      </c>
      <c r="C7808" s="36" t="s">
        <v>1286</v>
      </c>
      <c r="D7808" s="36" t="s">
        <v>1416</v>
      </c>
      <c r="E7808" s="36" t="s">
        <v>1417</v>
      </c>
      <c r="F7808" s="36" t="s">
        <v>21</v>
      </c>
      <c r="G7808" s="37">
        <v>-673434</v>
      </c>
      <c r="H7808" s="37"/>
      <c r="I7808" s="36"/>
      <c r="J7808" s="37"/>
      <c r="K7808" s="37"/>
      <c r="L7808" s="40"/>
    </row>
    <row r="7809" spans="1:12" ht="27" outlineLevel="1" x14ac:dyDescent="0.25">
      <c r="A7809" s="18" t="s">
        <v>9056</v>
      </c>
      <c r="B7809" s="19"/>
      <c r="C7809" s="19"/>
      <c r="D7809" s="19"/>
      <c r="E7809" s="19"/>
      <c r="F7809" s="15" t="s">
        <v>12960</v>
      </c>
      <c r="G7809" s="20">
        <f>SUBTOTAL(9,G7805:G7808)</f>
        <v>16370232</v>
      </c>
      <c r="H7809" s="20">
        <f>SUBTOTAL(9,H7805:H7808)</f>
        <v>13676474</v>
      </c>
      <c r="I7809" s="19"/>
      <c r="J7809" s="20">
        <f>SUBTOTAL(9,J7805:J7808)</f>
        <v>386022</v>
      </c>
      <c r="K7809" s="20">
        <f>SUBTOTAL(9,K7805:K7808)</f>
        <v>0</v>
      </c>
      <c r="L7809" s="21"/>
    </row>
    <row r="7810" spans="1:12" ht="27" outlineLevel="2" x14ac:dyDescent="0.25">
      <c r="A7810" s="9" t="s">
        <v>3359</v>
      </c>
      <c r="B7810" s="10" t="s">
        <v>2959</v>
      </c>
      <c r="C7810" s="10" t="s">
        <v>1286</v>
      </c>
      <c r="D7810" s="10" t="s">
        <v>1419</v>
      </c>
      <c r="E7810" s="10" t="s">
        <v>1420</v>
      </c>
      <c r="F7810" s="10" t="s">
        <v>16</v>
      </c>
      <c r="G7810" s="11">
        <v>78055</v>
      </c>
      <c r="H7810" s="6">
        <v>0</v>
      </c>
      <c r="I7810" s="7">
        <f>H7810/G7810</f>
        <v>0</v>
      </c>
      <c r="J7810" s="6">
        <v>8886</v>
      </c>
      <c r="K7810" s="6">
        <f>H7810</f>
        <v>0</v>
      </c>
      <c r="L7810" s="8">
        <f>K7810/J7810</f>
        <v>0</v>
      </c>
    </row>
    <row r="7811" spans="1:12" ht="40.5" outlineLevel="2" x14ac:dyDescent="0.25">
      <c r="A7811" s="35" t="s">
        <v>3359</v>
      </c>
      <c r="B7811" s="36" t="s">
        <v>2959</v>
      </c>
      <c r="C7811" s="36" t="s">
        <v>1286</v>
      </c>
      <c r="D7811" s="36" t="s">
        <v>1419</v>
      </c>
      <c r="E7811" s="36" t="s">
        <v>1420</v>
      </c>
      <c r="F7811" s="36" t="s">
        <v>18</v>
      </c>
      <c r="G7811" s="37">
        <v>292944</v>
      </c>
      <c r="H7811" s="37">
        <v>292944</v>
      </c>
      <c r="I7811" s="4">
        <f>H7811/G7811</f>
        <v>1</v>
      </c>
      <c r="J7811" s="37"/>
      <c r="K7811" s="37"/>
      <c r="L7811" s="40"/>
    </row>
    <row r="7812" spans="1:12" ht="27" outlineLevel="2" x14ac:dyDescent="0.25">
      <c r="A7812" s="9" t="s">
        <v>3359</v>
      </c>
      <c r="B7812" s="10" t="s">
        <v>2959</v>
      </c>
      <c r="C7812" s="10" t="s">
        <v>1286</v>
      </c>
      <c r="D7812" s="10" t="s">
        <v>1419</v>
      </c>
      <c r="E7812" s="10" t="s">
        <v>1420</v>
      </c>
      <c r="F7812" s="10" t="s">
        <v>21</v>
      </c>
      <c r="G7812" s="11">
        <v>-15611</v>
      </c>
      <c r="H7812" s="11"/>
      <c r="I7812" s="10"/>
      <c r="J7812" s="11"/>
      <c r="K7812" s="11"/>
      <c r="L7812" s="13"/>
    </row>
    <row r="7813" spans="1:12" ht="27" outlineLevel="1" x14ac:dyDescent="0.25">
      <c r="A7813" s="22" t="s">
        <v>9057</v>
      </c>
      <c r="B7813" s="15"/>
      <c r="C7813" s="15"/>
      <c r="D7813" s="15"/>
      <c r="E7813" s="15"/>
      <c r="F7813" s="15" t="s">
        <v>12960</v>
      </c>
      <c r="G7813" s="16">
        <f>SUBTOTAL(9,G7810:G7812)</f>
        <v>355388</v>
      </c>
      <c r="H7813" s="16">
        <f>SUBTOTAL(9,H7810:H7812)</f>
        <v>292944</v>
      </c>
      <c r="I7813" s="15"/>
      <c r="J7813" s="16">
        <f>SUBTOTAL(9,J7810:J7812)</f>
        <v>8886</v>
      </c>
      <c r="K7813" s="16">
        <f>SUBTOTAL(9,K7810:K7812)</f>
        <v>0</v>
      </c>
      <c r="L7813" s="17"/>
    </row>
    <row r="7814" spans="1:12" ht="27" outlineLevel="2" x14ac:dyDescent="0.25">
      <c r="A7814" s="35" t="s">
        <v>3360</v>
      </c>
      <c r="B7814" s="36" t="s">
        <v>2959</v>
      </c>
      <c r="C7814" s="36" t="s">
        <v>1286</v>
      </c>
      <c r="D7814" s="36" t="s">
        <v>1422</v>
      </c>
      <c r="E7814" s="36" t="s">
        <v>1423</v>
      </c>
      <c r="F7814" s="36" t="s">
        <v>16</v>
      </c>
      <c r="G7814" s="37">
        <v>138859</v>
      </c>
      <c r="H7814" s="37">
        <v>0</v>
      </c>
      <c r="I7814" s="38">
        <f>H7814/G7814</f>
        <v>0</v>
      </c>
      <c r="J7814" s="37">
        <v>15809</v>
      </c>
      <c r="K7814" s="37">
        <f>H7814</f>
        <v>0</v>
      </c>
      <c r="L7814" s="39">
        <f>K7814/J7814</f>
        <v>0</v>
      </c>
    </row>
    <row r="7815" spans="1:12" ht="40.5" outlineLevel="2" x14ac:dyDescent="0.25">
      <c r="A7815" s="9" t="s">
        <v>3360</v>
      </c>
      <c r="B7815" s="10" t="s">
        <v>2959</v>
      </c>
      <c r="C7815" s="10" t="s">
        <v>1286</v>
      </c>
      <c r="D7815" s="10" t="s">
        <v>1422</v>
      </c>
      <c r="E7815" s="10" t="s">
        <v>1423</v>
      </c>
      <c r="F7815" s="10" t="s">
        <v>18</v>
      </c>
      <c r="G7815" s="11">
        <v>186290</v>
      </c>
      <c r="H7815" s="11">
        <v>186290</v>
      </c>
      <c r="I7815" s="12">
        <f>H7815/G7815</f>
        <v>1</v>
      </c>
      <c r="J7815" s="11"/>
      <c r="K7815" s="11"/>
      <c r="L7815" s="13"/>
    </row>
    <row r="7816" spans="1:12" ht="40.5" outlineLevel="2" x14ac:dyDescent="0.25">
      <c r="A7816" s="35" t="s">
        <v>3360</v>
      </c>
      <c r="B7816" s="36" t="s">
        <v>2959</v>
      </c>
      <c r="C7816" s="36" t="s">
        <v>1286</v>
      </c>
      <c r="D7816" s="36" t="s">
        <v>1422</v>
      </c>
      <c r="E7816" s="36" t="s">
        <v>1423</v>
      </c>
      <c r="F7816" s="36" t="s">
        <v>19</v>
      </c>
      <c r="G7816" s="37">
        <v>1</v>
      </c>
      <c r="H7816" s="37">
        <v>0</v>
      </c>
      <c r="I7816" s="4">
        <f>H7816/G7816</f>
        <v>0</v>
      </c>
      <c r="J7816" s="37"/>
      <c r="K7816" s="37"/>
      <c r="L7816" s="40"/>
    </row>
    <row r="7817" spans="1:12" ht="27" outlineLevel="2" x14ac:dyDescent="0.25">
      <c r="A7817" s="9" t="s">
        <v>3360</v>
      </c>
      <c r="B7817" s="10" t="s">
        <v>2959</v>
      </c>
      <c r="C7817" s="10" t="s">
        <v>1286</v>
      </c>
      <c r="D7817" s="10" t="s">
        <v>1422</v>
      </c>
      <c r="E7817" s="10" t="s">
        <v>1423</v>
      </c>
      <c r="F7817" s="10" t="s">
        <v>21</v>
      </c>
      <c r="G7817" s="11">
        <v>-27772</v>
      </c>
      <c r="H7817" s="11"/>
      <c r="I7817" s="10"/>
      <c r="J7817" s="11"/>
      <c r="K7817" s="11"/>
      <c r="L7817" s="13"/>
    </row>
    <row r="7818" spans="1:12" ht="27" outlineLevel="1" x14ac:dyDescent="0.25">
      <c r="A7818" s="22" t="s">
        <v>9058</v>
      </c>
      <c r="B7818" s="15"/>
      <c r="C7818" s="15"/>
      <c r="D7818" s="15"/>
      <c r="E7818" s="15"/>
      <c r="F7818" s="15" t="s">
        <v>12960</v>
      </c>
      <c r="G7818" s="16">
        <f>SUBTOTAL(9,G7814:G7817)</f>
        <v>297378</v>
      </c>
      <c r="H7818" s="16">
        <f>SUBTOTAL(9,H7814:H7817)</f>
        <v>186290</v>
      </c>
      <c r="I7818" s="15"/>
      <c r="J7818" s="16">
        <f>SUBTOTAL(9,J7814:J7817)</f>
        <v>15809</v>
      </c>
      <c r="K7818" s="16">
        <f>SUBTOTAL(9,K7814:K7817)</f>
        <v>0</v>
      </c>
      <c r="L7818" s="17"/>
    </row>
    <row r="7819" spans="1:12" ht="27" outlineLevel="2" x14ac:dyDescent="0.25">
      <c r="A7819" s="35" t="s">
        <v>3361</v>
      </c>
      <c r="B7819" s="36" t="s">
        <v>2959</v>
      </c>
      <c r="C7819" s="36" t="s">
        <v>1286</v>
      </c>
      <c r="D7819" s="36" t="s">
        <v>1425</v>
      </c>
      <c r="E7819" s="36" t="s">
        <v>1426</v>
      </c>
      <c r="F7819" s="36" t="s">
        <v>16</v>
      </c>
      <c r="G7819" s="37">
        <v>42000163</v>
      </c>
      <c r="H7819" s="37">
        <v>4708704.8499999996</v>
      </c>
      <c r="I7819" s="38">
        <f>H7819/G7819</f>
        <v>0.11211158513837195</v>
      </c>
      <c r="J7819" s="37">
        <v>4509538</v>
      </c>
      <c r="K7819" s="37">
        <f>H7819</f>
        <v>4708704.8499999996</v>
      </c>
      <c r="L7819" s="39">
        <f>K7819/J7819</f>
        <v>1.0441656883698507</v>
      </c>
    </row>
    <row r="7820" spans="1:12" ht="40.5" outlineLevel="2" x14ac:dyDescent="0.25">
      <c r="A7820" s="9" t="s">
        <v>3361</v>
      </c>
      <c r="B7820" s="10" t="s">
        <v>2959</v>
      </c>
      <c r="C7820" s="10" t="s">
        <v>1286</v>
      </c>
      <c r="D7820" s="10" t="s">
        <v>1425</v>
      </c>
      <c r="E7820" s="10" t="s">
        <v>1426</v>
      </c>
      <c r="F7820" s="10" t="s">
        <v>18</v>
      </c>
      <c r="G7820" s="11">
        <v>58087632</v>
      </c>
      <c r="H7820" s="11">
        <v>58087632</v>
      </c>
      <c r="I7820" s="12">
        <f>H7820/G7820</f>
        <v>1</v>
      </c>
      <c r="J7820" s="11"/>
      <c r="K7820" s="11"/>
      <c r="L7820" s="13"/>
    </row>
    <row r="7821" spans="1:12" ht="40.5" outlineLevel="2" x14ac:dyDescent="0.25">
      <c r="A7821" s="35" t="s">
        <v>3361</v>
      </c>
      <c r="B7821" s="36" t="s">
        <v>2959</v>
      </c>
      <c r="C7821" s="36" t="s">
        <v>1286</v>
      </c>
      <c r="D7821" s="36" t="s">
        <v>1425</v>
      </c>
      <c r="E7821" s="36" t="s">
        <v>1426</v>
      </c>
      <c r="F7821" s="36" t="s">
        <v>19</v>
      </c>
      <c r="G7821" s="37">
        <v>260</v>
      </c>
      <c r="H7821" s="37">
        <v>0</v>
      </c>
      <c r="I7821" s="4">
        <f>H7821/G7821</f>
        <v>0</v>
      </c>
      <c r="J7821" s="37"/>
      <c r="K7821" s="37"/>
      <c r="L7821" s="40"/>
    </row>
    <row r="7822" spans="1:12" ht="27" outlineLevel="2" x14ac:dyDescent="0.25">
      <c r="A7822" s="9" t="s">
        <v>3361</v>
      </c>
      <c r="B7822" s="10" t="s">
        <v>2959</v>
      </c>
      <c r="C7822" s="10" t="s">
        <v>1286</v>
      </c>
      <c r="D7822" s="10" t="s">
        <v>1425</v>
      </c>
      <c r="E7822" s="10" t="s">
        <v>1426</v>
      </c>
      <c r="F7822" s="10" t="s">
        <v>21</v>
      </c>
      <c r="G7822" s="11">
        <v>-8400033</v>
      </c>
      <c r="H7822" s="11"/>
      <c r="I7822" s="10"/>
      <c r="J7822" s="11"/>
      <c r="K7822" s="11"/>
      <c r="L7822" s="13"/>
    </row>
    <row r="7823" spans="1:12" ht="27" outlineLevel="1" x14ac:dyDescent="0.25">
      <c r="A7823" s="22" t="s">
        <v>9059</v>
      </c>
      <c r="B7823" s="15"/>
      <c r="C7823" s="15"/>
      <c r="D7823" s="15"/>
      <c r="E7823" s="15"/>
      <c r="F7823" s="15" t="s">
        <v>12960</v>
      </c>
      <c r="G7823" s="16">
        <f>SUBTOTAL(9,G7819:G7822)</f>
        <v>91688022</v>
      </c>
      <c r="H7823" s="16">
        <f>SUBTOTAL(9,H7819:H7822)</f>
        <v>62796336.850000001</v>
      </c>
      <c r="I7823" s="15"/>
      <c r="J7823" s="16">
        <f>SUBTOTAL(9,J7819:J7822)</f>
        <v>4509538</v>
      </c>
      <c r="K7823" s="16">
        <f>SUBTOTAL(9,K7819:K7822)</f>
        <v>4708704.8499999996</v>
      </c>
      <c r="L7823" s="17"/>
    </row>
    <row r="7824" spans="1:12" ht="27" outlineLevel="2" x14ac:dyDescent="0.25">
      <c r="A7824" s="35" t="s">
        <v>3362</v>
      </c>
      <c r="B7824" s="36" t="s">
        <v>2959</v>
      </c>
      <c r="C7824" s="36" t="s">
        <v>1286</v>
      </c>
      <c r="D7824" s="36" t="s">
        <v>1428</v>
      </c>
      <c r="E7824" s="36" t="s">
        <v>251</v>
      </c>
      <c r="F7824" s="36" t="s">
        <v>16</v>
      </c>
      <c r="G7824" s="37">
        <v>252381</v>
      </c>
      <c r="H7824" s="37">
        <v>0</v>
      </c>
      <c r="I7824" s="38">
        <f>H7824/G7824</f>
        <v>0</v>
      </c>
      <c r="J7824" s="37">
        <v>32477</v>
      </c>
      <c r="K7824" s="37">
        <f>H7824</f>
        <v>0</v>
      </c>
      <c r="L7824" s="39">
        <f>K7824/J7824</f>
        <v>0</v>
      </c>
    </row>
    <row r="7825" spans="1:12" ht="40.5" outlineLevel="2" x14ac:dyDescent="0.25">
      <c r="A7825" s="9" t="s">
        <v>3362</v>
      </c>
      <c r="B7825" s="10" t="s">
        <v>2959</v>
      </c>
      <c r="C7825" s="10" t="s">
        <v>1286</v>
      </c>
      <c r="D7825" s="10" t="s">
        <v>1428</v>
      </c>
      <c r="E7825" s="10" t="s">
        <v>251</v>
      </c>
      <c r="F7825" s="10" t="s">
        <v>18</v>
      </c>
      <c r="G7825" s="11">
        <v>796967</v>
      </c>
      <c r="H7825" s="11">
        <v>796967</v>
      </c>
      <c r="I7825" s="12">
        <f>H7825/G7825</f>
        <v>1</v>
      </c>
      <c r="J7825" s="11"/>
      <c r="K7825" s="11"/>
      <c r="L7825" s="13"/>
    </row>
    <row r="7826" spans="1:12" ht="40.5" outlineLevel="2" x14ac:dyDescent="0.25">
      <c r="A7826" s="35" t="s">
        <v>3362</v>
      </c>
      <c r="B7826" s="36" t="s">
        <v>2959</v>
      </c>
      <c r="C7826" s="36" t="s">
        <v>1286</v>
      </c>
      <c r="D7826" s="36" t="s">
        <v>1428</v>
      </c>
      <c r="E7826" s="36" t="s">
        <v>251</v>
      </c>
      <c r="F7826" s="36" t="s">
        <v>19</v>
      </c>
      <c r="G7826" s="37">
        <v>2</v>
      </c>
      <c r="H7826" s="37">
        <v>0</v>
      </c>
      <c r="I7826" s="4">
        <f>H7826/G7826</f>
        <v>0</v>
      </c>
      <c r="J7826" s="37"/>
      <c r="K7826" s="37"/>
      <c r="L7826" s="40"/>
    </row>
    <row r="7827" spans="1:12" ht="27" outlineLevel="2" x14ac:dyDescent="0.25">
      <c r="A7827" s="9" t="s">
        <v>3362</v>
      </c>
      <c r="B7827" s="10" t="s">
        <v>2959</v>
      </c>
      <c r="C7827" s="10" t="s">
        <v>1286</v>
      </c>
      <c r="D7827" s="10" t="s">
        <v>1428</v>
      </c>
      <c r="E7827" s="10" t="s">
        <v>251</v>
      </c>
      <c r="F7827" s="10" t="s">
        <v>21</v>
      </c>
      <c r="G7827" s="11">
        <v>-50476</v>
      </c>
      <c r="H7827" s="11"/>
      <c r="I7827" s="10"/>
      <c r="J7827" s="11"/>
      <c r="K7827" s="11"/>
      <c r="L7827" s="13"/>
    </row>
    <row r="7828" spans="1:12" ht="27" outlineLevel="1" x14ac:dyDescent="0.25">
      <c r="A7828" s="22" t="s">
        <v>9060</v>
      </c>
      <c r="B7828" s="15"/>
      <c r="C7828" s="15"/>
      <c r="D7828" s="15"/>
      <c r="E7828" s="15"/>
      <c r="F7828" s="15" t="s">
        <v>12960</v>
      </c>
      <c r="G7828" s="16">
        <f>SUBTOTAL(9,G7824:G7827)</f>
        <v>998874</v>
      </c>
      <c r="H7828" s="16">
        <f>SUBTOTAL(9,H7824:H7827)</f>
        <v>796967</v>
      </c>
      <c r="I7828" s="15"/>
      <c r="J7828" s="16">
        <f>SUBTOTAL(9,J7824:J7827)</f>
        <v>32477</v>
      </c>
      <c r="K7828" s="16">
        <f>SUBTOTAL(9,K7824:K7827)</f>
        <v>0</v>
      </c>
      <c r="L7828" s="17"/>
    </row>
    <row r="7829" spans="1:12" ht="27" outlineLevel="2" x14ac:dyDescent="0.25">
      <c r="A7829" s="35" t="s">
        <v>3363</v>
      </c>
      <c r="B7829" s="36" t="s">
        <v>2959</v>
      </c>
      <c r="C7829" s="36" t="s">
        <v>1286</v>
      </c>
      <c r="D7829" s="36" t="s">
        <v>1430</v>
      </c>
      <c r="E7829" s="36" t="s">
        <v>1431</v>
      </c>
      <c r="F7829" s="36" t="s">
        <v>16</v>
      </c>
      <c r="G7829" s="37">
        <v>6913072</v>
      </c>
      <c r="H7829" s="37">
        <v>148950.94</v>
      </c>
      <c r="I7829" s="38">
        <f>H7829/G7829</f>
        <v>2.1546273494620048E-2</v>
      </c>
      <c r="J7829" s="37">
        <v>811865</v>
      </c>
      <c r="K7829" s="37">
        <f>H7829</f>
        <v>148950.94</v>
      </c>
      <c r="L7829" s="39">
        <f>K7829/J7829</f>
        <v>0.18346762084829374</v>
      </c>
    </row>
    <row r="7830" spans="1:12" ht="40.5" outlineLevel="2" x14ac:dyDescent="0.25">
      <c r="A7830" s="9" t="s">
        <v>3363</v>
      </c>
      <c r="B7830" s="10" t="s">
        <v>2959</v>
      </c>
      <c r="C7830" s="10" t="s">
        <v>1286</v>
      </c>
      <c r="D7830" s="10" t="s">
        <v>1430</v>
      </c>
      <c r="E7830" s="10" t="s">
        <v>1431</v>
      </c>
      <c r="F7830" s="10" t="s">
        <v>18</v>
      </c>
      <c r="G7830" s="11">
        <v>33027588</v>
      </c>
      <c r="H7830" s="11">
        <v>33027588</v>
      </c>
      <c r="I7830" s="12">
        <f>H7830/G7830</f>
        <v>1</v>
      </c>
      <c r="J7830" s="11"/>
      <c r="K7830" s="11"/>
      <c r="L7830" s="13"/>
    </row>
    <row r="7831" spans="1:12" ht="40.5" outlineLevel="2" x14ac:dyDescent="0.25">
      <c r="A7831" s="35" t="s">
        <v>3363</v>
      </c>
      <c r="B7831" s="36" t="s">
        <v>2959</v>
      </c>
      <c r="C7831" s="36" t="s">
        <v>1286</v>
      </c>
      <c r="D7831" s="36" t="s">
        <v>1430</v>
      </c>
      <c r="E7831" s="36" t="s">
        <v>1431</v>
      </c>
      <c r="F7831" s="36" t="s">
        <v>19</v>
      </c>
      <c r="G7831" s="37">
        <v>43</v>
      </c>
      <c r="H7831" s="37">
        <v>0</v>
      </c>
      <c r="I7831" s="4">
        <f>H7831/G7831</f>
        <v>0</v>
      </c>
      <c r="J7831" s="37"/>
      <c r="K7831" s="37"/>
      <c r="L7831" s="40"/>
    </row>
    <row r="7832" spans="1:12" ht="27" outlineLevel="2" x14ac:dyDescent="0.25">
      <c r="A7832" s="9" t="s">
        <v>3363</v>
      </c>
      <c r="B7832" s="10" t="s">
        <v>2959</v>
      </c>
      <c r="C7832" s="10" t="s">
        <v>1286</v>
      </c>
      <c r="D7832" s="10" t="s">
        <v>1430</v>
      </c>
      <c r="E7832" s="10" t="s">
        <v>1431</v>
      </c>
      <c r="F7832" s="10" t="s">
        <v>21</v>
      </c>
      <c r="G7832" s="11">
        <v>-1382614</v>
      </c>
      <c r="H7832" s="11"/>
      <c r="I7832" s="10"/>
      <c r="J7832" s="11"/>
      <c r="K7832" s="11"/>
      <c r="L7832" s="13"/>
    </row>
    <row r="7833" spans="1:12" ht="27" outlineLevel="1" x14ac:dyDescent="0.25">
      <c r="A7833" s="22" t="s">
        <v>9061</v>
      </c>
      <c r="B7833" s="15"/>
      <c r="C7833" s="15"/>
      <c r="D7833" s="15"/>
      <c r="E7833" s="15"/>
      <c r="F7833" s="15" t="s">
        <v>12960</v>
      </c>
      <c r="G7833" s="16">
        <f>SUBTOTAL(9,G7829:G7832)</f>
        <v>38558089</v>
      </c>
      <c r="H7833" s="16">
        <f>SUBTOTAL(9,H7829:H7832)</f>
        <v>33176538.940000001</v>
      </c>
      <c r="I7833" s="15"/>
      <c r="J7833" s="16">
        <f>SUBTOTAL(9,J7829:J7832)</f>
        <v>811865</v>
      </c>
      <c r="K7833" s="16">
        <f>SUBTOTAL(9,K7829:K7832)</f>
        <v>148950.94</v>
      </c>
      <c r="L7833" s="17"/>
    </row>
    <row r="7834" spans="1:12" ht="27" outlineLevel="2" x14ac:dyDescent="0.25">
      <c r="A7834" s="35" t="s">
        <v>3364</v>
      </c>
      <c r="B7834" s="36" t="s">
        <v>2959</v>
      </c>
      <c r="C7834" s="36" t="s">
        <v>1286</v>
      </c>
      <c r="D7834" s="36" t="s">
        <v>1433</v>
      </c>
      <c r="E7834" s="36" t="s">
        <v>1434</v>
      </c>
      <c r="F7834" s="36" t="s">
        <v>16</v>
      </c>
      <c r="G7834" s="37">
        <v>2066762</v>
      </c>
      <c r="H7834" s="37">
        <v>24815.59</v>
      </c>
      <c r="I7834" s="38">
        <f>H7834/G7834</f>
        <v>1.2006989677572938E-2</v>
      </c>
      <c r="J7834" s="37">
        <v>219634</v>
      </c>
      <c r="K7834" s="37">
        <f>H7834</f>
        <v>24815.59</v>
      </c>
      <c r="L7834" s="39">
        <f>K7834/J7834</f>
        <v>0.11298610415509439</v>
      </c>
    </row>
    <row r="7835" spans="1:12" ht="40.5" outlineLevel="2" x14ac:dyDescent="0.25">
      <c r="A7835" s="9" t="s">
        <v>3364</v>
      </c>
      <c r="B7835" s="10" t="s">
        <v>2959</v>
      </c>
      <c r="C7835" s="10" t="s">
        <v>1286</v>
      </c>
      <c r="D7835" s="10" t="s">
        <v>1433</v>
      </c>
      <c r="E7835" s="10" t="s">
        <v>1434</v>
      </c>
      <c r="F7835" s="10" t="s">
        <v>18</v>
      </c>
      <c r="G7835" s="11">
        <v>2278072</v>
      </c>
      <c r="H7835" s="11">
        <v>2278072</v>
      </c>
      <c r="I7835" s="12">
        <f>H7835/G7835</f>
        <v>1</v>
      </c>
      <c r="J7835" s="11"/>
      <c r="K7835" s="11"/>
      <c r="L7835" s="13"/>
    </row>
    <row r="7836" spans="1:12" ht="40.5" outlineLevel="2" x14ac:dyDescent="0.25">
      <c r="A7836" s="35" t="s">
        <v>3364</v>
      </c>
      <c r="B7836" s="36" t="s">
        <v>2959</v>
      </c>
      <c r="C7836" s="36" t="s">
        <v>1286</v>
      </c>
      <c r="D7836" s="36" t="s">
        <v>1433</v>
      </c>
      <c r="E7836" s="36" t="s">
        <v>1434</v>
      </c>
      <c r="F7836" s="36" t="s">
        <v>19</v>
      </c>
      <c r="G7836" s="37">
        <v>13</v>
      </c>
      <c r="H7836" s="37">
        <v>0</v>
      </c>
      <c r="I7836" s="4">
        <f>H7836/G7836</f>
        <v>0</v>
      </c>
      <c r="J7836" s="37"/>
      <c r="K7836" s="37"/>
      <c r="L7836" s="40"/>
    </row>
    <row r="7837" spans="1:12" ht="27" outlineLevel="2" x14ac:dyDescent="0.25">
      <c r="A7837" s="9" t="s">
        <v>3364</v>
      </c>
      <c r="B7837" s="10" t="s">
        <v>2959</v>
      </c>
      <c r="C7837" s="10" t="s">
        <v>1286</v>
      </c>
      <c r="D7837" s="10" t="s">
        <v>1433</v>
      </c>
      <c r="E7837" s="10" t="s">
        <v>1434</v>
      </c>
      <c r="F7837" s="10" t="s">
        <v>21</v>
      </c>
      <c r="G7837" s="11">
        <v>-413352</v>
      </c>
      <c r="H7837" s="11"/>
      <c r="I7837" s="10"/>
      <c r="J7837" s="11"/>
      <c r="K7837" s="11"/>
      <c r="L7837" s="13"/>
    </row>
    <row r="7838" spans="1:12" ht="27" outlineLevel="1" x14ac:dyDescent="0.25">
      <c r="A7838" s="22" t="s">
        <v>9062</v>
      </c>
      <c r="B7838" s="15"/>
      <c r="C7838" s="15"/>
      <c r="D7838" s="15"/>
      <c r="E7838" s="15"/>
      <c r="F7838" s="15" t="s">
        <v>12960</v>
      </c>
      <c r="G7838" s="16">
        <f>SUBTOTAL(9,G7834:G7837)</f>
        <v>3931495</v>
      </c>
      <c r="H7838" s="16">
        <f>SUBTOTAL(9,H7834:H7837)</f>
        <v>2302887.59</v>
      </c>
      <c r="I7838" s="15"/>
      <c r="J7838" s="16">
        <f>SUBTOTAL(9,J7834:J7837)</f>
        <v>219634</v>
      </c>
      <c r="K7838" s="16">
        <f>SUBTOTAL(9,K7834:K7837)</f>
        <v>24815.59</v>
      </c>
      <c r="L7838" s="17"/>
    </row>
    <row r="7839" spans="1:12" ht="27" outlineLevel="2" x14ac:dyDescent="0.25">
      <c r="A7839" s="35" t="s">
        <v>3365</v>
      </c>
      <c r="B7839" s="36" t="s">
        <v>2959</v>
      </c>
      <c r="C7839" s="36" t="s">
        <v>1286</v>
      </c>
      <c r="D7839" s="36" t="s">
        <v>1442</v>
      </c>
      <c r="E7839" s="36" t="s">
        <v>1443</v>
      </c>
      <c r="F7839" s="36" t="s">
        <v>16</v>
      </c>
      <c r="G7839" s="37">
        <v>36333242</v>
      </c>
      <c r="H7839" s="37">
        <v>0</v>
      </c>
      <c r="I7839" s="38">
        <f>H7839/G7839</f>
        <v>0</v>
      </c>
      <c r="J7839" s="37">
        <v>4269229</v>
      </c>
      <c r="K7839" s="37">
        <f>H7839</f>
        <v>0</v>
      </c>
      <c r="L7839" s="39">
        <f>K7839/J7839</f>
        <v>0</v>
      </c>
    </row>
    <row r="7840" spans="1:12" ht="40.5" outlineLevel="2" x14ac:dyDescent="0.25">
      <c r="A7840" s="9" t="s">
        <v>3365</v>
      </c>
      <c r="B7840" s="10" t="s">
        <v>2959</v>
      </c>
      <c r="C7840" s="10" t="s">
        <v>1286</v>
      </c>
      <c r="D7840" s="10" t="s">
        <v>1442</v>
      </c>
      <c r="E7840" s="10" t="s">
        <v>1443</v>
      </c>
      <c r="F7840" s="10" t="s">
        <v>18</v>
      </c>
      <c r="G7840" s="11">
        <v>88276326</v>
      </c>
      <c r="H7840" s="11">
        <v>88276326</v>
      </c>
      <c r="I7840" s="12">
        <f>H7840/G7840</f>
        <v>1</v>
      </c>
      <c r="J7840" s="11"/>
      <c r="K7840" s="11"/>
      <c r="L7840" s="13"/>
    </row>
    <row r="7841" spans="1:12" ht="40.5" outlineLevel="2" x14ac:dyDescent="0.25">
      <c r="A7841" s="35" t="s">
        <v>3365</v>
      </c>
      <c r="B7841" s="36" t="s">
        <v>2959</v>
      </c>
      <c r="C7841" s="36" t="s">
        <v>1286</v>
      </c>
      <c r="D7841" s="36" t="s">
        <v>1442</v>
      </c>
      <c r="E7841" s="36" t="s">
        <v>1443</v>
      </c>
      <c r="F7841" s="36" t="s">
        <v>19</v>
      </c>
      <c r="G7841" s="37">
        <v>225</v>
      </c>
      <c r="H7841" s="37">
        <v>0</v>
      </c>
      <c r="I7841" s="4">
        <f>H7841/G7841</f>
        <v>0</v>
      </c>
      <c r="J7841" s="37"/>
      <c r="K7841" s="37"/>
      <c r="L7841" s="40"/>
    </row>
    <row r="7842" spans="1:12" ht="27" outlineLevel="2" x14ac:dyDescent="0.25">
      <c r="A7842" s="9" t="s">
        <v>3365</v>
      </c>
      <c r="B7842" s="10" t="s">
        <v>2959</v>
      </c>
      <c r="C7842" s="10" t="s">
        <v>1286</v>
      </c>
      <c r="D7842" s="10" t="s">
        <v>1442</v>
      </c>
      <c r="E7842" s="10" t="s">
        <v>1443</v>
      </c>
      <c r="F7842" s="10" t="s">
        <v>21</v>
      </c>
      <c r="G7842" s="11">
        <v>-7266648</v>
      </c>
      <c r="H7842" s="11"/>
      <c r="I7842" s="10"/>
      <c r="J7842" s="11"/>
      <c r="K7842" s="11"/>
      <c r="L7842" s="13"/>
    </row>
    <row r="7843" spans="1:12" ht="27" outlineLevel="1" x14ac:dyDescent="0.25">
      <c r="A7843" s="22" t="s">
        <v>9063</v>
      </c>
      <c r="B7843" s="15"/>
      <c r="C7843" s="15"/>
      <c r="D7843" s="15"/>
      <c r="E7843" s="15"/>
      <c r="F7843" s="15" t="s">
        <v>12960</v>
      </c>
      <c r="G7843" s="16">
        <f>SUBTOTAL(9,G7839:G7842)</f>
        <v>117343145</v>
      </c>
      <c r="H7843" s="16">
        <f>SUBTOTAL(9,H7839:H7842)</f>
        <v>88276326</v>
      </c>
      <c r="I7843" s="15"/>
      <c r="J7843" s="16">
        <f>SUBTOTAL(9,J7839:J7842)</f>
        <v>4269229</v>
      </c>
      <c r="K7843" s="16">
        <f>SUBTOTAL(9,K7839:K7842)</f>
        <v>0</v>
      </c>
      <c r="L7843" s="17"/>
    </row>
    <row r="7844" spans="1:12" ht="40.5" outlineLevel="2" x14ac:dyDescent="0.25">
      <c r="A7844" s="35" t="s">
        <v>3366</v>
      </c>
      <c r="B7844" s="36" t="s">
        <v>2959</v>
      </c>
      <c r="C7844" s="36" t="s">
        <v>1286</v>
      </c>
      <c r="D7844" s="36" t="s">
        <v>1448</v>
      </c>
      <c r="E7844" s="36" t="s">
        <v>1449</v>
      </c>
      <c r="F7844" s="36" t="s">
        <v>18</v>
      </c>
      <c r="G7844" s="37">
        <v>161080</v>
      </c>
      <c r="H7844" s="37">
        <v>161080</v>
      </c>
      <c r="I7844" s="4">
        <f>H7844/G7844</f>
        <v>1</v>
      </c>
      <c r="J7844" s="37"/>
      <c r="K7844" s="37"/>
      <c r="L7844" s="40"/>
    </row>
    <row r="7845" spans="1:12" ht="27" outlineLevel="1" x14ac:dyDescent="0.25">
      <c r="A7845" s="18" t="s">
        <v>9064</v>
      </c>
      <c r="B7845" s="19"/>
      <c r="C7845" s="19"/>
      <c r="D7845" s="19"/>
      <c r="E7845" s="19"/>
      <c r="F7845" s="15" t="s">
        <v>12960</v>
      </c>
      <c r="G7845" s="20">
        <f>SUBTOTAL(9,G7844:G7844)</f>
        <v>161080</v>
      </c>
      <c r="H7845" s="20">
        <f>SUBTOTAL(9,H7844:H7844)</f>
        <v>161080</v>
      </c>
      <c r="I7845" s="23"/>
      <c r="J7845" s="20">
        <f>SUBTOTAL(9,J7844:J7844)</f>
        <v>0</v>
      </c>
      <c r="K7845" s="20">
        <f>SUBTOTAL(9,K7844:K7844)</f>
        <v>0</v>
      </c>
      <c r="L7845" s="21"/>
    </row>
    <row r="7846" spans="1:12" ht="27" outlineLevel="2" x14ac:dyDescent="0.25">
      <c r="A7846" s="9" t="s">
        <v>3367</v>
      </c>
      <c r="B7846" s="10" t="s">
        <v>2959</v>
      </c>
      <c r="C7846" s="10" t="s">
        <v>1286</v>
      </c>
      <c r="D7846" s="10" t="s">
        <v>1451</v>
      </c>
      <c r="E7846" s="10" t="s">
        <v>1452</v>
      </c>
      <c r="F7846" s="10" t="s">
        <v>16</v>
      </c>
      <c r="G7846" s="11">
        <v>2135840</v>
      </c>
      <c r="H7846" s="6">
        <v>28386.66</v>
      </c>
      <c r="I7846" s="7">
        <f>H7846/G7846</f>
        <v>1.3290630384298448E-2</v>
      </c>
      <c r="J7846" s="6">
        <v>262831</v>
      </c>
      <c r="K7846" s="6">
        <f>H7846</f>
        <v>28386.66</v>
      </c>
      <c r="L7846" s="8">
        <f>K7846/J7846</f>
        <v>0.1080034699103226</v>
      </c>
    </row>
    <row r="7847" spans="1:12" ht="40.5" outlineLevel="2" x14ac:dyDescent="0.25">
      <c r="A7847" s="35" t="s">
        <v>3367</v>
      </c>
      <c r="B7847" s="36" t="s">
        <v>2959</v>
      </c>
      <c r="C7847" s="36" t="s">
        <v>1286</v>
      </c>
      <c r="D7847" s="36" t="s">
        <v>1451</v>
      </c>
      <c r="E7847" s="36" t="s">
        <v>1452</v>
      </c>
      <c r="F7847" s="36" t="s">
        <v>18</v>
      </c>
      <c r="G7847" s="37">
        <v>5834418</v>
      </c>
      <c r="H7847" s="37">
        <v>5834418</v>
      </c>
      <c r="I7847" s="4">
        <f>H7847/G7847</f>
        <v>1</v>
      </c>
      <c r="J7847" s="37"/>
      <c r="K7847" s="37"/>
      <c r="L7847" s="40"/>
    </row>
    <row r="7848" spans="1:12" ht="40.5" outlineLevel="2" x14ac:dyDescent="0.25">
      <c r="A7848" s="9" t="s">
        <v>3367</v>
      </c>
      <c r="B7848" s="10" t="s">
        <v>2959</v>
      </c>
      <c r="C7848" s="10" t="s">
        <v>1286</v>
      </c>
      <c r="D7848" s="10" t="s">
        <v>1451</v>
      </c>
      <c r="E7848" s="10" t="s">
        <v>1452</v>
      </c>
      <c r="F7848" s="10" t="s">
        <v>19</v>
      </c>
      <c r="G7848" s="11">
        <v>13</v>
      </c>
      <c r="H7848" s="11">
        <v>0</v>
      </c>
      <c r="I7848" s="12">
        <f>H7848/G7848</f>
        <v>0</v>
      </c>
      <c r="J7848" s="11"/>
      <c r="K7848" s="11"/>
      <c r="L7848" s="13"/>
    </row>
    <row r="7849" spans="1:12" ht="27" outlineLevel="2" x14ac:dyDescent="0.25">
      <c r="A7849" s="35" t="s">
        <v>3367</v>
      </c>
      <c r="B7849" s="36" t="s">
        <v>2959</v>
      </c>
      <c r="C7849" s="36" t="s">
        <v>1286</v>
      </c>
      <c r="D7849" s="36" t="s">
        <v>1451</v>
      </c>
      <c r="E7849" s="36" t="s">
        <v>1452</v>
      </c>
      <c r="F7849" s="36" t="s">
        <v>21</v>
      </c>
      <c r="G7849" s="37">
        <v>-427168</v>
      </c>
      <c r="H7849" s="37"/>
      <c r="I7849" s="36"/>
      <c r="J7849" s="37"/>
      <c r="K7849" s="37"/>
      <c r="L7849" s="40"/>
    </row>
    <row r="7850" spans="1:12" ht="27" outlineLevel="1" x14ac:dyDescent="0.25">
      <c r="A7850" s="18" t="s">
        <v>9065</v>
      </c>
      <c r="B7850" s="19"/>
      <c r="C7850" s="19"/>
      <c r="D7850" s="19"/>
      <c r="E7850" s="19"/>
      <c r="F7850" s="15" t="s">
        <v>12960</v>
      </c>
      <c r="G7850" s="20">
        <f>SUBTOTAL(9,G7846:G7849)</f>
        <v>7543103</v>
      </c>
      <c r="H7850" s="20">
        <f>SUBTOTAL(9,H7846:H7849)</f>
        <v>5862804.6600000001</v>
      </c>
      <c r="I7850" s="19"/>
      <c r="J7850" s="20">
        <f>SUBTOTAL(9,J7846:J7849)</f>
        <v>262831</v>
      </c>
      <c r="K7850" s="20">
        <f>SUBTOTAL(9,K7846:K7849)</f>
        <v>28386.66</v>
      </c>
      <c r="L7850" s="21"/>
    </row>
    <row r="7851" spans="1:12" ht="27" outlineLevel="2" x14ac:dyDescent="0.25">
      <c r="A7851" s="9" t="s">
        <v>3368</v>
      </c>
      <c r="B7851" s="10" t="s">
        <v>2959</v>
      </c>
      <c r="C7851" s="10" t="s">
        <v>1286</v>
      </c>
      <c r="D7851" s="10" t="s">
        <v>1457</v>
      </c>
      <c r="E7851" s="10" t="s">
        <v>1458</v>
      </c>
      <c r="F7851" s="10" t="s">
        <v>16</v>
      </c>
      <c r="G7851" s="11">
        <v>23059</v>
      </c>
      <c r="H7851" s="6">
        <v>0</v>
      </c>
      <c r="I7851" s="7">
        <f>H7851/G7851</f>
        <v>0</v>
      </c>
      <c r="J7851" s="6">
        <v>2429</v>
      </c>
      <c r="K7851" s="6">
        <f>H7851</f>
        <v>0</v>
      </c>
      <c r="L7851" s="8">
        <f>K7851/J7851</f>
        <v>0</v>
      </c>
    </row>
    <row r="7852" spans="1:12" ht="40.5" outlineLevel="2" x14ac:dyDescent="0.25">
      <c r="A7852" s="35" t="s">
        <v>3368</v>
      </c>
      <c r="B7852" s="36" t="s">
        <v>2959</v>
      </c>
      <c r="C7852" s="36" t="s">
        <v>1286</v>
      </c>
      <c r="D7852" s="36" t="s">
        <v>1457</v>
      </c>
      <c r="E7852" s="36" t="s">
        <v>1458</v>
      </c>
      <c r="F7852" s="36" t="s">
        <v>18</v>
      </c>
      <c r="G7852" s="37">
        <v>89728</v>
      </c>
      <c r="H7852" s="37">
        <v>89728</v>
      </c>
      <c r="I7852" s="4">
        <f>H7852/G7852</f>
        <v>1</v>
      </c>
      <c r="J7852" s="37"/>
      <c r="K7852" s="37"/>
      <c r="L7852" s="40"/>
    </row>
    <row r="7853" spans="1:12" ht="27" outlineLevel="2" x14ac:dyDescent="0.25">
      <c r="A7853" s="9" t="s">
        <v>3368</v>
      </c>
      <c r="B7853" s="10" t="s">
        <v>2959</v>
      </c>
      <c r="C7853" s="10" t="s">
        <v>1286</v>
      </c>
      <c r="D7853" s="10" t="s">
        <v>1457</v>
      </c>
      <c r="E7853" s="10" t="s">
        <v>1458</v>
      </c>
      <c r="F7853" s="10" t="s">
        <v>21</v>
      </c>
      <c r="G7853" s="11">
        <v>-4612</v>
      </c>
      <c r="H7853" s="11"/>
      <c r="I7853" s="10"/>
      <c r="J7853" s="11"/>
      <c r="K7853" s="11"/>
      <c r="L7853" s="13"/>
    </row>
    <row r="7854" spans="1:12" ht="27" outlineLevel="1" x14ac:dyDescent="0.25">
      <c r="A7854" s="22" t="s">
        <v>9066</v>
      </c>
      <c r="B7854" s="15"/>
      <c r="C7854" s="15"/>
      <c r="D7854" s="15"/>
      <c r="E7854" s="15"/>
      <c r="F7854" s="15" t="s">
        <v>12960</v>
      </c>
      <c r="G7854" s="16">
        <f>SUBTOTAL(9,G7851:G7853)</f>
        <v>108175</v>
      </c>
      <c r="H7854" s="16">
        <f>SUBTOTAL(9,H7851:H7853)</f>
        <v>89728</v>
      </c>
      <c r="I7854" s="15"/>
      <c r="J7854" s="16">
        <f>SUBTOTAL(9,J7851:J7853)</f>
        <v>2429</v>
      </c>
      <c r="K7854" s="16">
        <f>SUBTOTAL(9,K7851:K7853)</f>
        <v>0</v>
      </c>
      <c r="L7854" s="17"/>
    </row>
    <row r="7855" spans="1:12" ht="40.5" outlineLevel="2" x14ac:dyDescent="0.25">
      <c r="A7855" s="35" t="s">
        <v>3369</v>
      </c>
      <c r="B7855" s="36" t="s">
        <v>2959</v>
      </c>
      <c r="C7855" s="36" t="s">
        <v>1286</v>
      </c>
      <c r="D7855" s="36" t="s">
        <v>1460</v>
      </c>
      <c r="E7855" s="36" t="s">
        <v>1461</v>
      </c>
      <c r="F7855" s="36" t="s">
        <v>18</v>
      </c>
      <c r="G7855" s="37">
        <v>4865095</v>
      </c>
      <c r="H7855" s="37">
        <v>4865095</v>
      </c>
      <c r="I7855" s="4">
        <f>H7855/G7855</f>
        <v>1</v>
      </c>
      <c r="J7855" s="37"/>
      <c r="K7855" s="37"/>
      <c r="L7855" s="40"/>
    </row>
    <row r="7856" spans="1:12" ht="27" outlineLevel="1" x14ac:dyDescent="0.25">
      <c r="A7856" s="18" t="s">
        <v>9067</v>
      </c>
      <c r="B7856" s="19"/>
      <c r="C7856" s="19"/>
      <c r="D7856" s="19"/>
      <c r="E7856" s="19"/>
      <c r="F7856" s="15" t="s">
        <v>12960</v>
      </c>
      <c r="G7856" s="20">
        <f>SUBTOTAL(9,G7855:G7855)</f>
        <v>4865095</v>
      </c>
      <c r="H7856" s="20">
        <f>SUBTOTAL(9,H7855:H7855)</f>
        <v>4865095</v>
      </c>
      <c r="I7856" s="23"/>
      <c r="J7856" s="20">
        <f>SUBTOTAL(9,J7855:J7855)</f>
        <v>0</v>
      </c>
      <c r="K7856" s="20">
        <f>SUBTOTAL(9,K7855:K7855)</f>
        <v>0</v>
      </c>
      <c r="L7856" s="21"/>
    </row>
    <row r="7857" spans="1:12" ht="27" outlineLevel="2" x14ac:dyDescent="0.25">
      <c r="A7857" s="9" t="s">
        <v>3370</v>
      </c>
      <c r="B7857" s="10" t="s">
        <v>2959</v>
      </c>
      <c r="C7857" s="10" t="s">
        <v>1286</v>
      </c>
      <c r="D7857" s="10" t="s">
        <v>1463</v>
      </c>
      <c r="E7857" s="10" t="s">
        <v>1464</v>
      </c>
      <c r="F7857" s="10" t="s">
        <v>16</v>
      </c>
      <c r="G7857" s="11">
        <v>202855</v>
      </c>
      <c r="H7857" s="6">
        <v>0</v>
      </c>
      <c r="I7857" s="7">
        <f>H7857/G7857</f>
        <v>0</v>
      </c>
      <c r="J7857" s="6">
        <v>21378</v>
      </c>
      <c r="K7857" s="6">
        <f>H7857</f>
        <v>0</v>
      </c>
      <c r="L7857" s="8">
        <f>K7857/J7857</f>
        <v>0</v>
      </c>
    </row>
    <row r="7858" spans="1:12" ht="40.5" outlineLevel="2" x14ac:dyDescent="0.25">
      <c r="A7858" s="35" t="s">
        <v>3370</v>
      </c>
      <c r="B7858" s="36" t="s">
        <v>2959</v>
      </c>
      <c r="C7858" s="36" t="s">
        <v>1286</v>
      </c>
      <c r="D7858" s="36" t="s">
        <v>1463</v>
      </c>
      <c r="E7858" s="36" t="s">
        <v>1464</v>
      </c>
      <c r="F7858" s="36" t="s">
        <v>18</v>
      </c>
      <c r="G7858" s="37">
        <v>233593</v>
      </c>
      <c r="H7858" s="37">
        <v>233593</v>
      </c>
      <c r="I7858" s="4">
        <f>H7858/G7858</f>
        <v>1</v>
      </c>
      <c r="J7858" s="37"/>
      <c r="K7858" s="37"/>
      <c r="L7858" s="40"/>
    </row>
    <row r="7859" spans="1:12" ht="40.5" outlineLevel="2" x14ac:dyDescent="0.25">
      <c r="A7859" s="9" t="s">
        <v>3370</v>
      </c>
      <c r="B7859" s="10" t="s">
        <v>2959</v>
      </c>
      <c r="C7859" s="10" t="s">
        <v>1286</v>
      </c>
      <c r="D7859" s="10" t="s">
        <v>1463</v>
      </c>
      <c r="E7859" s="10" t="s">
        <v>1464</v>
      </c>
      <c r="F7859" s="10" t="s">
        <v>19</v>
      </c>
      <c r="G7859" s="11">
        <v>1</v>
      </c>
      <c r="H7859" s="11">
        <v>0</v>
      </c>
      <c r="I7859" s="12">
        <f>H7859/G7859</f>
        <v>0</v>
      </c>
      <c r="J7859" s="11"/>
      <c r="K7859" s="11"/>
      <c r="L7859" s="13"/>
    </row>
    <row r="7860" spans="1:12" ht="27" outlineLevel="2" x14ac:dyDescent="0.25">
      <c r="A7860" s="35" t="s">
        <v>3370</v>
      </c>
      <c r="B7860" s="36" t="s">
        <v>2959</v>
      </c>
      <c r="C7860" s="36" t="s">
        <v>1286</v>
      </c>
      <c r="D7860" s="36" t="s">
        <v>1463</v>
      </c>
      <c r="E7860" s="36" t="s">
        <v>1464</v>
      </c>
      <c r="F7860" s="36" t="s">
        <v>21</v>
      </c>
      <c r="G7860" s="37">
        <v>-40571</v>
      </c>
      <c r="H7860" s="37"/>
      <c r="I7860" s="36"/>
      <c r="J7860" s="37"/>
      <c r="K7860" s="37"/>
      <c r="L7860" s="40"/>
    </row>
    <row r="7861" spans="1:12" ht="27" outlineLevel="1" x14ac:dyDescent="0.25">
      <c r="A7861" s="18" t="s">
        <v>9068</v>
      </c>
      <c r="B7861" s="19"/>
      <c r="C7861" s="19"/>
      <c r="D7861" s="19"/>
      <c r="E7861" s="19"/>
      <c r="F7861" s="15" t="s">
        <v>12960</v>
      </c>
      <c r="G7861" s="20">
        <f>SUBTOTAL(9,G7857:G7860)</f>
        <v>395878</v>
      </c>
      <c r="H7861" s="20">
        <f>SUBTOTAL(9,H7857:H7860)</f>
        <v>233593</v>
      </c>
      <c r="I7861" s="19"/>
      <c r="J7861" s="20">
        <f>SUBTOTAL(9,J7857:J7860)</f>
        <v>21378</v>
      </c>
      <c r="K7861" s="20">
        <f>SUBTOTAL(9,K7857:K7860)</f>
        <v>0</v>
      </c>
      <c r="L7861" s="21"/>
    </row>
    <row r="7862" spans="1:12" ht="27" outlineLevel="2" x14ac:dyDescent="0.25">
      <c r="A7862" s="9" t="s">
        <v>3371</v>
      </c>
      <c r="B7862" s="10" t="s">
        <v>2959</v>
      </c>
      <c r="C7862" s="10" t="s">
        <v>1286</v>
      </c>
      <c r="D7862" s="10" t="s">
        <v>1466</v>
      </c>
      <c r="E7862" s="10" t="s">
        <v>1467</v>
      </c>
      <c r="F7862" s="10" t="s">
        <v>16</v>
      </c>
      <c r="G7862" s="11">
        <v>1664494</v>
      </c>
      <c r="H7862" s="6">
        <v>0</v>
      </c>
      <c r="I7862" s="7">
        <f>H7862/G7862</f>
        <v>0</v>
      </c>
      <c r="J7862" s="6">
        <v>193718</v>
      </c>
      <c r="K7862" s="6">
        <f>H7862</f>
        <v>0</v>
      </c>
      <c r="L7862" s="8">
        <f>K7862/J7862</f>
        <v>0</v>
      </c>
    </row>
    <row r="7863" spans="1:12" ht="40.5" outlineLevel="2" x14ac:dyDescent="0.25">
      <c r="A7863" s="35" t="s">
        <v>3371</v>
      </c>
      <c r="B7863" s="36" t="s">
        <v>2959</v>
      </c>
      <c r="C7863" s="36" t="s">
        <v>1286</v>
      </c>
      <c r="D7863" s="36" t="s">
        <v>1466</v>
      </c>
      <c r="E7863" s="36" t="s">
        <v>1467</v>
      </c>
      <c r="F7863" s="36" t="s">
        <v>18</v>
      </c>
      <c r="G7863" s="37">
        <v>2167750</v>
      </c>
      <c r="H7863" s="37">
        <v>2167750</v>
      </c>
      <c r="I7863" s="4">
        <f>H7863/G7863</f>
        <v>1</v>
      </c>
      <c r="J7863" s="37"/>
      <c r="K7863" s="37"/>
      <c r="L7863" s="40"/>
    </row>
    <row r="7864" spans="1:12" ht="40.5" outlineLevel="2" x14ac:dyDescent="0.25">
      <c r="A7864" s="9" t="s">
        <v>3371</v>
      </c>
      <c r="B7864" s="10" t="s">
        <v>2959</v>
      </c>
      <c r="C7864" s="10" t="s">
        <v>1286</v>
      </c>
      <c r="D7864" s="10" t="s">
        <v>1466</v>
      </c>
      <c r="E7864" s="10" t="s">
        <v>1467</v>
      </c>
      <c r="F7864" s="10" t="s">
        <v>19</v>
      </c>
      <c r="G7864" s="11">
        <v>10</v>
      </c>
      <c r="H7864" s="11">
        <v>0</v>
      </c>
      <c r="I7864" s="12">
        <f>H7864/G7864</f>
        <v>0</v>
      </c>
      <c r="J7864" s="11"/>
      <c r="K7864" s="11"/>
      <c r="L7864" s="13"/>
    </row>
    <row r="7865" spans="1:12" ht="27" outlineLevel="2" x14ac:dyDescent="0.25">
      <c r="A7865" s="35" t="s">
        <v>3371</v>
      </c>
      <c r="B7865" s="36" t="s">
        <v>2959</v>
      </c>
      <c r="C7865" s="36" t="s">
        <v>1286</v>
      </c>
      <c r="D7865" s="36" t="s">
        <v>1466</v>
      </c>
      <c r="E7865" s="36" t="s">
        <v>1467</v>
      </c>
      <c r="F7865" s="36" t="s">
        <v>21</v>
      </c>
      <c r="G7865" s="37">
        <v>-332899</v>
      </c>
      <c r="H7865" s="37"/>
      <c r="I7865" s="36"/>
      <c r="J7865" s="37"/>
      <c r="K7865" s="37"/>
      <c r="L7865" s="40"/>
    </row>
    <row r="7866" spans="1:12" ht="27" outlineLevel="1" x14ac:dyDescent="0.25">
      <c r="A7866" s="18" t="s">
        <v>9069</v>
      </c>
      <c r="B7866" s="19"/>
      <c r="C7866" s="19"/>
      <c r="D7866" s="19"/>
      <c r="E7866" s="19"/>
      <c r="F7866" s="15" t="s">
        <v>12960</v>
      </c>
      <c r="G7866" s="20">
        <f>SUBTOTAL(9,G7862:G7865)</f>
        <v>3499355</v>
      </c>
      <c r="H7866" s="20">
        <f>SUBTOTAL(9,H7862:H7865)</f>
        <v>2167750</v>
      </c>
      <c r="I7866" s="19"/>
      <c r="J7866" s="20">
        <f>SUBTOTAL(9,J7862:J7865)</f>
        <v>193718</v>
      </c>
      <c r="K7866" s="20">
        <f>SUBTOTAL(9,K7862:K7865)</f>
        <v>0</v>
      </c>
      <c r="L7866" s="21"/>
    </row>
    <row r="7867" spans="1:12" ht="27" outlineLevel="2" x14ac:dyDescent="0.25">
      <c r="A7867" s="9" t="s">
        <v>3372</v>
      </c>
      <c r="B7867" s="10" t="s">
        <v>2959</v>
      </c>
      <c r="C7867" s="10" t="s">
        <v>1286</v>
      </c>
      <c r="D7867" s="10" t="s">
        <v>1469</v>
      </c>
      <c r="E7867" s="10" t="s">
        <v>1470</v>
      </c>
      <c r="F7867" s="10" t="s">
        <v>16</v>
      </c>
      <c r="G7867" s="11">
        <v>496948</v>
      </c>
      <c r="H7867" s="6">
        <v>0</v>
      </c>
      <c r="I7867" s="7">
        <f>H7867/G7867</f>
        <v>0</v>
      </c>
      <c r="J7867" s="6">
        <v>55708</v>
      </c>
      <c r="K7867" s="6">
        <f>H7867</f>
        <v>0</v>
      </c>
      <c r="L7867" s="8">
        <f>K7867/J7867</f>
        <v>0</v>
      </c>
    </row>
    <row r="7868" spans="1:12" ht="40.5" outlineLevel="2" x14ac:dyDescent="0.25">
      <c r="A7868" s="35" t="s">
        <v>3372</v>
      </c>
      <c r="B7868" s="36" t="s">
        <v>2959</v>
      </c>
      <c r="C7868" s="36" t="s">
        <v>1286</v>
      </c>
      <c r="D7868" s="36" t="s">
        <v>1469</v>
      </c>
      <c r="E7868" s="36" t="s">
        <v>1470</v>
      </c>
      <c r="F7868" s="36" t="s">
        <v>18</v>
      </c>
      <c r="G7868" s="37">
        <v>1312289</v>
      </c>
      <c r="H7868" s="37">
        <v>1312289</v>
      </c>
      <c r="I7868" s="4">
        <f>H7868/G7868</f>
        <v>1</v>
      </c>
      <c r="J7868" s="37"/>
      <c r="K7868" s="37"/>
      <c r="L7868" s="40"/>
    </row>
    <row r="7869" spans="1:12" ht="40.5" outlineLevel="2" x14ac:dyDescent="0.25">
      <c r="A7869" s="9" t="s">
        <v>3372</v>
      </c>
      <c r="B7869" s="10" t="s">
        <v>2959</v>
      </c>
      <c r="C7869" s="10" t="s">
        <v>1286</v>
      </c>
      <c r="D7869" s="10" t="s">
        <v>1469</v>
      </c>
      <c r="E7869" s="10" t="s">
        <v>1470</v>
      </c>
      <c r="F7869" s="10" t="s">
        <v>19</v>
      </c>
      <c r="G7869" s="11">
        <v>3</v>
      </c>
      <c r="H7869" s="11">
        <v>0</v>
      </c>
      <c r="I7869" s="12">
        <f>H7869/G7869</f>
        <v>0</v>
      </c>
      <c r="J7869" s="11"/>
      <c r="K7869" s="11"/>
      <c r="L7869" s="13"/>
    </row>
    <row r="7870" spans="1:12" ht="27" outlineLevel="2" x14ac:dyDescent="0.25">
      <c r="A7870" s="35" t="s">
        <v>3372</v>
      </c>
      <c r="B7870" s="36" t="s">
        <v>2959</v>
      </c>
      <c r="C7870" s="36" t="s">
        <v>1286</v>
      </c>
      <c r="D7870" s="36" t="s">
        <v>1469</v>
      </c>
      <c r="E7870" s="36" t="s">
        <v>1470</v>
      </c>
      <c r="F7870" s="36" t="s">
        <v>21</v>
      </c>
      <c r="G7870" s="37">
        <v>-99390</v>
      </c>
      <c r="H7870" s="37"/>
      <c r="I7870" s="36"/>
      <c r="J7870" s="37"/>
      <c r="K7870" s="37"/>
      <c r="L7870" s="40"/>
    </row>
    <row r="7871" spans="1:12" ht="27" outlineLevel="1" x14ac:dyDescent="0.25">
      <c r="A7871" s="18" t="s">
        <v>9070</v>
      </c>
      <c r="B7871" s="19"/>
      <c r="C7871" s="19"/>
      <c r="D7871" s="19"/>
      <c r="E7871" s="19"/>
      <c r="F7871" s="15" t="s">
        <v>12960</v>
      </c>
      <c r="G7871" s="20">
        <f>SUBTOTAL(9,G7867:G7870)</f>
        <v>1709850</v>
      </c>
      <c r="H7871" s="20">
        <f>SUBTOTAL(9,H7867:H7870)</f>
        <v>1312289</v>
      </c>
      <c r="I7871" s="19"/>
      <c r="J7871" s="20">
        <f>SUBTOTAL(9,J7867:J7870)</f>
        <v>55708</v>
      </c>
      <c r="K7871" s="20">
        <f>SUBTOTAL(9,K7867:K7870)</f>
        <v>0</v>
      </c>
      <c r="L7871" s="21"/>
    </row>
    <row r="7872" spans="1:12" ht="27" outlineLevel="2" x14ac:dyDescent="0.25">
      <c r="A7872" s="9" t="s">
        <v>3373</v>
      </c>
      <c r="B7872" s="10" t="s">
        <v>2959</v>
      </c>
      <c r="C7872" s="10" t="s">
        <v>1286</v>
      </c>
      <c r="D7872" s="10" t="s">
        <v>1472</v>
      </c>
      <c r="E7872" s="10" t="s">
        <v>1473</v>
      </c>
      <c r="F7872" s="10" t="s">
        <v>16</v>
      </c>
      <c r="G7872" s="11">
        <v>2969383</v>
      </c>
      <c r="H7872" s="6">
        <v>0</v>
      </c>
      <c r="I7872" s="7">
        <f>H7872/G7872</f>
        <v>0</v>
      </c>
      <c r="J7872" s="6">
        <v>334467</v>
      </c>
      <c r="K7872" s="6">
        <f>H7872</f>
        <v>0</v>
      </c>
      <c r="L7872" s="8">
        <f>K7872/J7872</f>
        <v>0</v>
      </c>
    </row>
    <row r="7873" spans="1:12" ht="40.5" outlineLevel="2" x14ac:dyDescent="0.25">
      <c r="A7873" s="35" t="s">
        <v>3373</v>
      </c>
      <c r="B7873" s="36" t="s">
        <v>2959</v>
      </c>
      <c r="C7873" s="36" t="s">
        <v>1286</v>
      </c>
      <c r="D7873" s="36" t="s">
        <v>1472</v>
      </c>
      <c r="E7873" s="36" t="s">
        <v>1473</v>
      </c>
      <c r="F7873" s="36" t="s">
        <v>18</v>
      </c>
      <c r="G7873" s="37">
        <v>4504971</v>
      </c>
      <c r="H7873" s="37">
        <v>4504971</v>
      </c>
      <c r="I7873" s="4">
        <f>H7873/G7873</f>
        <v>1</v>
      </c>
      <c r="J7873" s="37"/>
      <c r="K7873" s="37"/>
      <c r="L7873" s="40"/>
    </row>
    <row r="7874" spans="1:12" ht="40.5" outlineLevel="2" x14ac:dyDescent="0.25">
      <c r="A7874" s="9" t="s">
        <v>3373</v>
      </c>
      <c r="B7874" s="10" t="s">
        <v>2959</v>
      </c>
      <c r="C7874" s="10" t="s">
        <v>1286</v>
      </c>
      <c r="D7874" s="10" t="s">
        <v>1472</v>
      </c>
      <c r="E7874" s="10" t="s">
        <v>1473</v>
      </c>
      <c r="F7874" s="10" t="s">
        <v>19</v>
      </c>
      <c r="G7874" s="11">
        <v>18</v>
      </c>
      <c r="H7874" s="11">
        <v>0</v>
      </c>
      <c r="I7874" s="12">
        <f>H7874/G7874</f>
        <v>0</v>
      </c>
      <c r="J7874" s="11"/>
      <c r="K7874" s="11"/>
      <c r="L7874" s="13"/>
    </row>
    <row r="7875" spans="1:12" ht="27" outlineLevel="2" x14ac:dyDescent="0.25">
      <c r="A7875" s="35" t="s">
        <v>3373</v>
      </c>
      <c r="B7875" s="36" t="s">
        <v>2959</v>
      </c>
      <c r="C7875" s="36" t="s">
        <v>1286</v>
      </c>
      <c r="D7875" s="36" t="s">
        <v>1472</v>
      </c>
      <c r="E7875" s="36" t="s">
        <v>1473</v>
      </c>
      <c r="F7875" s="36" t="s">
        <v>21</v>
      </c>
      <c r="G7875" s="37">
        <v>-593877</v>
      </c>
      <c r="H7875" s="37"/>
      <c r="I7875" s="36"/>
      <c r="J7875" s="37"/>
      <c r="K7875" s="37"/>
      <c r="L7875" s="40"/>
    </row>
    <row r="7876" spans="1:12" ht="27" outlineLevel="1" x14ac:dyDescent="0.25">
      <c r="A7876" s="18" t="s">
        <v>9071</v>
      </c>
      <c r="B7876" s="19"/>
      <c r="C7876" s="19"/>
      <c r="D7876" s="19"/>
      <c r="E7876" s="19"/>
      <c r="F7876" s="15" t="s">
        <v>12960</v>
      </c>
      <c r="G7876" s="20">
        <f>SUBTOTAL(9,G7872:G7875)</f>
        <v>6880495</v>
      </c>
      <c r="H7876" s="20">
        <f>SUBTOTAL(9,H7872:H7875)</f>
        <v>4504971</v>
      </c>
      <c r="I7876" s="19"/>
      <c r="J7876" s="20">
        <f>SUBTOTAL(9,J7872:J7875)</f>
        <v>334467</v>
      </c>
      <c r="K7876" s="20">
        <f>SUBTOTAL(9,K7872:K7875)</f>
        <v>0</v>
      </c>
      <c r="L7876" s="21"/>
    </row>
    <row r="7877" spans="1:12" ht="40.5" outlineLevel="2" x14ac:dyDescent="0.25">
      <c r="A7877" s="9" t="s">
        <v>3374</v>
      </c>
      <c r="B7877" s="10" t="s">
        <v>2959</v>
      </c>
      <c r="C7877" s="10" t="s">
        <v>1286</v>
      </c>
      <c r="D7877" s="10" t="s">
        <v>1478</v>
      </c>
      <c r="E7877" s="10" t="s">
        <v>1479</v>
      </c>
      <c r="F7877" s="10" t="s">
        <v>18</v>
      </c>
      <c r="G7877" s="11">
        <v>8400</v>
      </c>
      <c r="H7877" s="11">
        <v>8400</v>
      </c>
      <c r="I7877" s="12">
        <f>H7877/G7877</f>
        <v>1</v>
      </c>
      <c r="J7877" s="11"/>
      <c r="K7877" s="11"/>
      <c r="L7877" s="13"/>
    </row>
    <row r="7878" spans="1:12" ht="27" outlineLevel="1" x14ac:dyDescent="0.25">
      <c r="A7878" s="22" t="s">
        <v>9072</v>
      </c>
      <c r="B7878" s="15"/>
      <c r="C7878" s="15"/>
      <c r="D7878" s="15"/>
      <c r="E7878" s="15"/>
      <c r="F7878" s="15" t="s">
        <v>12960</v>
      </c>
      <c r="G7878" s="16">
        <f>SUBTOTAL(9,G7877:G7877)</f>
        <v>8400</v>
      </c>
      <c r="H7878" s="16">
        <f>SUBTOTAL(9,H7877:H7877)</f>
        <v>8400</v>
      </c>
      <c r="I7878" s="23"/>
      <c r="J7878" s="16">
        <f>SUBTOTAL(9,J7877:J7877)</f>
        <v>0</v>
      </c>
      <c r="K7878" s="16">
        <f>SUBTOTAL(9,K7877:K7877)</f>
        <v>0</v>
      </c>
      <c r="L7878" s="17"/>
    </row>
    <row r="7879" spans="1:12" ht="27" outlineLevel="2" x14ac:dyDescent="0.25">
      <c r="A7879" s="35" t="s">
        <v>3375</v>
      </c>
      <c r="B7879" s="36" t="s">
        <v>2959</v>
      </c>
      <c r="C7879" s="36" t="s">
        <v>1286</v>
      </c>
      <c r="D7879" s="36" t="s">
        <v>1481</v>
      </c>
      <c r="E7879" s="36" t="s">
        <v>1482</v>
      </c>
      <c r="F7879" s="36" t="s">
        <v>16</v>
      </c>
      <c r="G7879" s="37">
        <v>344889</v>
      </c>
      <c r="H7879" s="37">
        <v>0</v>
      </c>
      <c r="I7879" s="38">
        <f>H7879/G7879</f>
        <v>0</v>
      </c>
      <c r="J7879" s="37">
        <v>39271</v>
      </c>
      <c r="K7879" s="37">
        <f>H7879</f>
        <v>0</v>
      </c>
      <c r="L7879" s="39">
        <f>K7879/J7879</f>
        <v>0</v>
      </c>
    </row>
    <row r="7880" spans="1:12" ht="40.5" outlineLevel="2" x14ac:dyDescent="0.25">
      <c r="A7880" s="9" t="s">
        <v>3375</v>
      </c>
      <c r="B7880" s="10" t="s">
        <v>2959</v>
      </c>
      <c r="C7880" s="10" t="s">
        <v>1286</v>
      </c>
      <c r="D7880" s="10" t="s">
        <v>1481</v>
      </c>
      <c r="E7880" s="10" t="s">
        <v>1482</v>
      </c>
      <c r="F7880" s="10" t="s">
        <v>18</v>
      </c>
      <c r="G7880" s="11">
        <v>5302582</v>
      </c>
      <c r="H7880" s="11">
        <v>5302582</v>
      </c>
      <c r="I7880" s="12">
        <f>H7880/G7880</f>
        <v>1</v>
      </c>
      <c r="J7880" s="11"/>
      <c r="K7880" s="11"/>
      <c r="L7880" s="13"/>
    </row>
    <row r="7881" spans="1:12" ht="40.5" outlineLevel="2" x14ac:dyDescent="0.25">
      <c r="A7881" s="35" t="s">
        <v>3375</v>
      </c>
      <c r="B7881" s="36" t="s">
        <v>2959</v>
      </c>
      <c r="C7881" s="36" t="s">
        <v>1286</v>
      </c>
      <c r="D7881" s="36" t="s">
        <v>1481</v>
      </c>
      <c r="E7881" s="36" t="s">
        <v>1482</v>
      </c>
      <c r="F7881" s="36" t="s">
        <v>19</v>
      </c>
      <c r="G7881" s="37">
        <v>2</v>
      </c>
      <c r="H7881" s="37">
        <v>0</v>
      </c>
      <c r="I7881" s="4">
        <f>H7881/G7881</f>
        <v>0</v>
      </c>
      <c r="J7881" s="37"/>
      <c r="K7881" s="37"/>
      <c r="L7881" s="40"/>
    </row>
    <row r="7882" spans="1:12" ht="27" outlineLevel="2" x14ac:dyDescent="0.25">
      <c r="A7882" s="9" t="s">
        <v>3375</v>
      </c>
      <c r="B7882" s="10" t="s">
        <v>2959</v>
      </c>
      <c r="C7882" s="10" t="s">
        <v>1286</v>
      </c>
      <c r="D7882" s="10" t="s">
        <v>1481</v>
      </c>
      <c r="E7882" s="10" t="s">
        <v>1482</v>
      </c>
      <c r="F7882" s="10" t="s">
        <v>21</v>
      </c>
      <c r="G7882" s="11">
        <v>-68978</v>
      </c>
      <c r="H7882" s="11"/>
      <c r="I7882" s="10"/>
      <c r="J7882" s="11"/>
      <c r="K7882" s="11"/>
      <c r="L7882" s="13"/>
    </row>
    <row r="7883" spans="1:12" ht="27" outlineLevel="1" x14ac:dyDescent="0.25">
      <c r="A7883" s="22" t="s">
        <v>9073</v>
      </c>
      <c r="B7883" s="15"/>
      <c r="C7883" s="15"/>
      <c r="D7883" s="15"/>
      <c r="E7883" s="15"/>
      <c r="F7883" s="15" t="s">
        <v>12960</v>
      </c>
      <c r="G7883" s="16">
        <f>SUBTOTAL(9,G7879:G7882)</f>
        <v>5578495</v>
      </c>
      <c r="H7883" s="16">
        <f>SUBTOTAL(9,H7879:H7882)</f>
        <v>5302582</v>
      </c>
      <c r="I7883" s="15"/>
      <c r="J7883" s="16">
        <f>SUBTOTAL(9,J7879:J7882)</f>
        <v>39271</v>
      </c>
      <c r="K7883" s="16">
        <f>SUBTOTAL(9,K7879:K7882)</f>
        <v>0</v>
      </c>
      <c r="L7883" s="17"/>
    </row>
    <row r="7884" spans="1:12" ht="27" outlineLevel="2" x14ac:dyDescent="0.25">
      <c r="A7884" s="35" t="s">
        <v>3376</v>
      </c>
      <c r="B7884" s="36" t="s">
        <v>2959</v>
      </c>
      <c r="C7884" s="36" t="s">
        <v>1286</v>
      </c>
      <c r="D7884" s="36" t="s">
        <v>1484</v>
      </c>
      <c r="E7884" s="36" t="s">
        <v>297</v>
      </c>
      <c r="F7884" s="36" t="s">
        <v>16</v>
      </c>
      <c r="G7884" s="37">
        <v>409849</v>
      </c>
      <c r="H7884" s="37">
        <v>0</v>
      </c>
      <c r="I7884" s="38">
        <f>H7884/G7884</f>
        <v>0</v>
      </c>
      <c r="J7884" s="37">
        <v>44494</v>
      </c>
      <c r="K7884" s="37">
        <f>H7884</f>
        <v>0</v>
      </c>
      <c r="L7884" s="39">
        <f>K7884/J7884</f>
        <v>0</v>
      </c>
    </row>
    <row r="7885" spans="1:12" ht="40.5" outlineLevel="2" x14ac:dyDescent="0.25">
      <c r="A7885" s="9" t="s">
        <v>3376</v>
      </c>
      <c r="B7885" s="10" t="s">
        <v>2959</v>
      </c>
      <c r="C7885" s="10" t="s">
        <v>1286</v>
      </c>
      <c r="D7885" s="10" t="s">
        <v>1484</v>
      </c>
      <c r="E7885" s="10" t="s">
        <v>297</v>
      </c>
      <c r="F7885" s="10" t="s">
        <v>18</v>
      </c>
      <c r="G7885" s="11">
        <v>524557</v>
      </c>
      <c r="H7885" s="11">
        <v>524557</v>
      </c>
      <c r="I7885" s="12">
        <f>H7885/G7885</f>
        <v>1</v>
      </c>
      <c r="J7885" s="11"/>
      <c r="K7885" s="11"/>
      <c r="L7885" s="13"/>
    </row>
    <row r="7886" spans="1:12" ht="40.5" outlineLevel="2" x14ac:dyDescent="0.25">
      <c r="A7886" s="35" t="s">
        <v>3376</v>
      </c>
      <c r="B7886" s="36" t="s">
        <v>2959</v>
      </c>
      <c r="C7886" s="36" t="s">
        <v>1286</v>
      </c>
      <c r="D7886" s="36" t="s">
        <v>1484</v>
      </c>
      <c r="E7886" s="36" t="s">
        <v>297</v>
      </c>
      <c r="F7886" s="36" t="s">
        <v>19</v>
      </c>
      <c r="G7886" s="37">
        <v>3</v>
      </c>
      <c r="H7886" s="37">
        <v>0</v>
      </c>
      <c r="I7886" s="4">
        <f>H7886/G7886</f>
        <v>0</v>
      </c>
      <c r="J7886" s="37"/>
      <c r="K7886" s="37"/>
      <c r="L7886" s="40"/>
    </row>
    <row r="7887" spans="1:12" ht="27" outlineLevel="2" x14ac:dyDescent="0.25">
      <c r="A7887" s="9" t="s">
        <v>3376</v>
      </c>
      <c r="B7887" s="10" t="s">
        <v>2959</v>
      </c>
      <c r="C7887" s="10" t="s">
        <v>1286</v>
      </c>
      <c r="D7887" s="10" t="s">
        <v>1484</v>
      </c>
      <c r="E7887" s="10" t="s">
        <v>297</v>
      </c>
      <c r="F7887" s="10" t="s">
        <v>21</v>
      </c>
      <c r="G7887" s="11">
        <v>-81970</v>
      </c>
      <c r="H7887" s="11"/>
      <c r="I7887" s="10"/>
      <c r="J7887" s="11"/>
      <c r="K7887" s="11"/>
      <c r="L7887" s="13"/>
    </row>
    <row r="7888" spans="1:12" ht="27" outlineLevel="1" x14ac:dyDescent="0.25">
      <c r="A7888" s="22" t="s">
        <v>9074</v>
      </c>
      <c r="B7888" s="15"/>
      <c r="C7888" s="15"/>
      <c r="D7888" s="15"/>
      <c r="E7888" s="15"/>
      <c r="F7888" s="15" t="s">
        <v>12960</v>
      </c>
      <c r="G7888" s="16">
        <f>SUBTOTAL(9,G7884:G7887)</f>
        <v>852439</v>
      </c>
      <c r="H7888" s="16">
        <f>SUBTOTAL(9,H7884:H7887)</f>
        <v>524557</v>
      </c>
      <c r="I7888" s="15"/>
      <c r="J7888" s="16">
        <f>SUBTOTAL(9,J7884:J7887)</f>
        <v>44494</v>
      </c>
      <c r="K7888" s="16">
        <f>SUBTOTAL(9,K7884:K7887)</f>
        <v>0</v>
      </c>
      <c r="L7888" s="17"/>
    </row>
    <row r="7889" spans="1:12" ht="27" outlineLevel="2" x14ac:dyDescent="0.25">
      <c r="A7889" s="35" t="s">
        <v>3377</v>
      </c>
      <c r="B7889" s="36" t="s">
        <v>2959</v>
      </c>
      <c r="C7889" s="36" t="s">
        <v>1286</v>
      </c>
      <c r="D7889" s="36" t="s">
        <v>1486</v>
      </c>
      <c r="E7889" s="36" t="s">
        <v>1487</v>
      </c>
      <c r="F7889" s="36" t="s">
        <v>16</v>
      </c>
      <c r="G7889" s="37">
        <v>536174</v>
      </c>
      <c r="H7889" s="37">
        <v>0</v>
      </c>
      <c r="I7889" s="38">
        <f>H7889/G7889</f>
        <v>0</v>
      </c>
      <c r="J7889" s="37">
        <v>58448</v>
      </c>
      <c r="K7889" s="37">
        <f>H7889</f>
        <v>0</v>
      </c>
      <c r="L7889" s="39">
        <f>K7889/J7889</f>
        <v>0</v>
      </c>
    </row>
    <row r="7890" spans="1:12" ht="40.5" outlineLevel="2" x14ac:dyDescent="0.25">
      <c r="A7890" s="9" t="s">
        <v>3377</v>
      </c>
      <c r="B7890" s="10" t="s">
        <v>2959</v>
      </c>
      <c r="C7890" s="10" t="s">
        <v>1286</v>
      </c>
      <c r="D7890" s="10" t="s">
        <v>1486</v>
      </c>
      <c r="E7890" s="10" t="s">
        <v>1487</v>
      </c>
      <c r="F7890" s="10" t="s">
        <v>18</v>
      </c>
      <c r="G7890" s="11">
        <v>794493</v>
      </c>
      <c r="H7890" s="11">
        <v>794493</v>
      </c>
      <c r="I7890" s="12">
        <f>H7890/G7890</f>
        <v>1</v>
      </c>
      <c r="J7890" s="11"/>
      <c r="K7890" s="11"/>
      <c r="L7890" s="13"/>
    </row>
    <row r="7891" spans="1:12" ht="40.5" outlineLevel="2" x14ac:dyDescent="0.25">
      <c r="A7891" s="35" t="s">
        <v>3377</v>
      </c>
      <c r="B7891" s="36" t="s">
        <v>2959</v>
      </c>
      <c r="C7891" s="36" t="s">
        <v>1286</v>
      </c>
      <c r="D7891" s="36" t="s">
        <v>1486</v>
      </c>
      <c r="E7891" s="36" t="s">
        <v>1487</v>
      </c>
      <c r="F7891" s="36" t="s">
        <v>19</v>
      </c>
      <c r="G7891" s="37">
        <v>3</v>
      </c>
      <c r="H7891" s="37">
        <v>0</v>
      </c>
      <c r="I7891" s="4">
        <f>H7891/G7891</f>
        <v>0</v>
      </c>
      <c r="J7891" s="37"/>
      <c r="K7891" s="37"/>
      <c r="L7891" s="40"/>
    </row>
    <row r="7892" spans="1:12" ht="27" outlineLevel="2" x14ac:dyDescent="0.25">
      <c r="A7892" s="9" t="s">
        <v>3377</v>
      </c>
      <c r="B7892" s="10" t="s">
        <v>2959</v>
      </c>
      <c r="C7892" s="10" t="s">
        <v>1286</v>
      </c>
      <c r="D7892" s="10" t="s">
        <v>1486</v>
      </c>
      <c r="E7892" s="10" t="s">
        <v>1487</v>
      </c>
      <c r="F7892" s="10" t="s">
        <v>21</v>
      </c>
      <c r="G7892" s="11">
        <v>-107235</v>
      </c>
      <c r="H7892" s="11"/>
      <c r="I7892" s="10"/>
      <c r="J7892" s="11"/>
      <c r="K7892" s="11"/>
      <c r="L7892" s="13"/>
    </row>
    <row r="7893" spans="1:12" ht="27" outlineLevel="1" x14ac:dyDescent="0.25">
      <c r="A7893" s="22" t="s">
        <v>9075</v>
      </c>
      <c r="B7893" s="15"/>
      <c r="C7893" s="15"/>
      <c r="D7893" s="15"/>
      <c r="E7893" s="15"/>
      <c r="F7893" s="15" t="s">
        <v>12960</v>
      </c>
      <c r="G7893" s="16">
        <f>SUBTOTAL(9,G7889:G7892)</f>
        <v>1223435</v>
      </c>
      <c r="H7893" s="16">
        <f>SUBTOTAL(9,H7889:H7892)</f>
        <v>794493</v>
      </c>
      <c r="I7893" s="15"/>
      <c r="J7893" s="16">
        <f>SUBTOTAL(9,J7889:J7892)</f>
        <v>58448</v>
      </c>
      <c r="K7893" s="16">
        <f>SUBTOTAL(9,K7889:K7892)</f>
        <v>0</v>
      </c>
      <c r="L7893" s="17"/>
    </row>
    <row r="7894" spans="1:12" ht="40.5" outlineLevel="2" x14ac:dyDescent="0.25">
      <c r="A7894" s="35" t="s">
        <v>3378</v>
      </c>
      <c r="B7894" s="36" t="s">
        <v>2959</v>
      </c>
      <c r="C7894" s="36" t="s">
        <v>1286</v>
      </c>
      <c r="D7894" s="36" t="s">
        <v>1489</v>
      </c>
      <c r="E7894" s="36" t="s">
        <v>1490</v>
      </c>
      <c r="F7894" s="36" t="s">
        <v>18</v>
      </c>
      <c r="G7894" s="37">
        <v>17394</v>
      </c>
      <c r="H7894" s="37">
        <v>17394</v>
      </c>
      <c r="I7894" s="4">
        <f>H7894/G7894</f>
        <v>1</v>
      </c>
      <c r="J7894" s="37"/>
      <c r="K7894" s="37"/>
      <c r="L7894" s="40"/>
    </row>
    <row r="7895" spans="1:12" ht="27" outlineLevel="1" x14ac:dyDescent="0.25">
      <c r="A7895" s="18" t="s">
        <v>9076</v>
      </c>
      <c r="B7895" s="19"/>
      <c r="C7895" s="19"/>
      <c r="D7895" s="19"/>
      <c r="E7895" s="19"/>
      <c r="F7895" s="15" t="s">
        <v>12960</v>
      </c>
      <c r="G7895" s="20">
        <f>SUBTOTAL(9,G7894:G7894)</f>
        <v>17394</v>
      </c>
      <c r="H7895" s="20">
        <f>SUBTOTAL(9,H7894:H7894)</f>
        <v>17394</v>
      </c>
      <c r="I7895" s="23"/>
      <c r="J7895" s="20">
        <f>SUBTOTAL(9,J7894:J7894)</f>
        <v>0</v>
      </c>
      <c r="K7895" s="20">
        <f>SUBTOTAL(9,K7894:K7894)</f>
        <v>0</v>
      </c>
      <c r="L7895" s="21"/>
    </row>
    <row r="7896" spans="1:12" ht="27" outlineLevel="2" x14ac:dyDescent="0.25">
      <c r="A7896" s="9" t="s">
        <v>3379</v>
      </c>
      <c r="B7896" s="10" t="s">
        <v>2959</v>
      </c>
      <c r="C7896" s="10" t="s">
        <v>1286</v>
      </c>
      <c r="D7896" s="10" t="s">
        <v>1492</v>
      </c>
      <c r="E7896" s="10" t="s">
        <v>1493</v>
      </c>
      <c r="F7896" s="10" t="s">
        <v>16</v>
      </c>
      <c r="G7896" s="11">
        <v>208410628</v>
      </c>
      <c r="H7896" s="6">
        <v>46038949</v>
      </c>
      <c r="I7896" s="7">
        <f>H7896/G7896</f>
        <v>0.22090499626535362</v>
      </c>
      <c r="J7896" s="6">
        <v>23207636</v>
      </c>
      <c r="K7896" s="6">
        <f>H7896</f>
        <v>46038949</v>
      </c>
      <c r="L7896" s="8">
        <f>K7896/J7896</f>
        <v>1.9837845181646248</v>
      </c>
    </row>
    <row r="7897" spans="1:12" ht="40.5" outlineLevel="2" x14ac:dyDescent="0.25">
      <c r="A7897" s="35" t="s">
        <v>3379</v>
      </c>
      <c r="B7897" s="36" t="s">
        <v>2959</v>
      </c>
      <c r="C7897" s="36" t="s">
        <v>1286</v>
      </c>
      <c r="D7897" s="36" t="s">
        <v>1492</v>
      </c>
      <c r="E7897" s="36" t="s">
        <v>1493</v>
      </c>
      <c r="F7897" s="36" t="s">
        <v>18</v>
      </c>
      <c r="G7897" s="37">
        <v>468771188</v>
      </c>
      <c r="H7897" s="37">
        <v>468771188</v>
      </c>
      <c r="I7897" s="4">
        <f>H7897/G7897</f>
        <v>1</v>
      </c>
      <c r="J7897" s="37"/>
      <c r="K7897" s="37"/>
      <c r="L7897" s="40"/>
    </row>
    <row r="7898" spans="1:12" ht="40.5" outlineLevel="2" x14ac:dyDescent="0.25">
      <c r="A7898" s="9" t="s">
        <v>3379</v>
      </c>
      <c r="B7898" s="10" t="s">
        <v>2959</v>
      </c>
      <c r="C7898" s="10" t="s">
        <v>1286</v>
      </c>
      <c r="D7898" s="10" t="s">
        <v>1492</v>
      </c>
      <c r="E7898" s="10" t="s">
        <v>1493</v>
      </c>
      <c r="F7898" s="10" t="s">
        <v>19</v>
      </c>
      <c r="G7898" s="11">
        <v>1289</v>
      </c>
      <c r="H7898" s="11">
        <v>0</v>
      </c>
      <c r="I7898" s="12">
        <f>H7898/G7898</f>
        <v>0</v>
      </c>
      <c r="J7898" s="11"/>
      <c r="K7898" s="11"/>
      <c r="L7898" s="13"/>
    </row>
    <row r="7899" spans="1:12" ht="27" outlineLevel="2" x14ac:dyDescent="0.25">
      <c r="A7899" s="35" t="s">
        <v>3379</v>
      </c>
      <c r="B7899" s="36" t="s">
        <v>2959</v>
      </c>
      <c r="C7899" s="36" t="s">
        <v>1286</v>
      </c>
      <c r="D7899" s="36" t="s">
        <v>1492</v>
      </c>
      <c r="E7899" s="36" t="s">
        <v>1493</v>
      </c>
      <c r="F7899" s="36" t="s">
        <v>21</v>
      </c>
      <c r="G7899" s="37">
        <v>-41682126</v>
      </c>
      <c r="H7899" s="37"/>
      <c r="I7899" s="36"/>
      <c r="J7899" s="37"/>
      <c r="K7899" s="37"/>
      <c r="L7899" s="40"/>
    </row>
    <row r="7900" spans="1:12" ht="27" outlineLevel="1" x14ac:dyDescent="0.25">
      <c r="A7900" s="18" t="s">
        <v>9077</v>
      </c>
      <c r="B7900" s="19"/>
      <c r="C7900" s="19"/>
      <c r="D7900" s="19"/>
      <c r="E7900" s="19"/>
      <c r="F7900" s="15" t="s">
        <v>12960</v>
      </c>
      <c r="G7900" s="20">
        <f>SUBTOTAL(9,G7896:G7899)</f>
        <v>635500979</v>
      </c>
      <c r="H7900" s="20">
        <f>SUBTOTAL(9,H7896:H7899)</f>
        <v>514810137</v>
      </c>
      <c r="I7900" s="19"/>
      <c r="J7900" s="20">
        <f>SUBTOTAL(9,J7896:J7899)</f>
        <v>23207636</v>
      </c>
      <c r="K7900" s="20">
        <f>SUBTOTAL(9,K7896:K7899)</f>
        <v>46038949</v>
      </c>
      <c r="L7900" s="21"/>
    </row>
    <row r="7901" spans="1:12" ht="40.5" outlineLevel="2" x14ac:dyDescent="0.25">
      <c r="A7901" s="9" t="s">
        <v>3380</v>
      </c>
      <c r="B7901" s="10" t="s">
        <v>2959</v>
      </c>
      <c r="C7901" s="10" t="s">
        <v>1286</v>
      </c>
      <c r="D7901" s="10" t="s">
        <v>1495</v>
      </c>
      <c r="E7901" s="10" t="s">
        <v>1496</v>
      </c>
      <c r="F7901" s="10" t="s">
        <v>18</v>
      </c>
      <c r="G7901" s="11">
        <v>863470</v>
      </c>
      <c r="H7901" s="11">
        <v>863470</v>
      </c>
      <c r="I7901" s="12">
        <f>H7901/G7901</f>
        <v>1</v>
      </c>
      <c r="J7901" s="11"/>
      <c r="K7901" s="11"/>
      <c r="L7901" s="13"/>
    </row>
    <row r="7902" spans="1:12" ht="27" outlineLevel="1" x14ac:dyDescent="0.25">
      <c r="A7902" s="22" t="s">
        <v>9078</v>
      </c>
      <c r="B7902" s="15"/>
      <c r="C7902" s="15"/>
      <c r="D7902" s="15"/>
      <c r="E7902" s="15"/>
      <c r="F7902" s="15" t="s">
        <v>12960</v>
      </c>
      <c r="G7902" s="16">
        <f>SUBTOTAL(9,G7901:G7901)</f>
        <v>863470</v>
      </c>
      <c r="H7902" s="16">
        <f>SUBTOTAL(9,H7901:H7901)</f>
        <v>863470</v>
      </c>
      <c r="I7902" s="23"/>
      <c r="J7902" s="16">
        <f>SUBTOTAL(9,J7901:J7901)</f>
        <v>0</v>
      </c>
      <c r="K7902" s="16">
        <f>SUBTOTAL(9,K7901:K7901)</f>
        <v>0</v>
      </c>
      <c r="L7902" s="17"/>
    </row>
    <row r="7903" spans="1:12" ht="40.5" outlineLevel="2" x14ac:dyDescent="0.25">
      <c r="A7903" s="35" t="s">
        <v>3381</v>
      </c>
      <c r="B7903" s="36" t="s">
        <v>2959</v>
      </c>
      <c r="C7903" s="36" t="s">
        <v>1286</v>
      </c>
      <c r="D7903" s="36" t="s">
        <v>1498</v>
      </c>
      <c r="E7903" s="36" t="s">
        <v>1499</v>
      </c>
      <c r="F7903" s="36" t="s">
        <v>18</v>
      </c>
      <c r="G7903" s="37">
        <v>3</v>
      </c>
      <c r="H7903" s="37">
        <v>3</v>
      </c>
      <c r="I7903" s="4">
        <f>H7903/G7903</f>
        <v>1</v>
      </c>
      <c r="J7903" s="37"/>
      <c r="K7903" s="37"/>
      <c r="L7903" s="40"/>
    </row>
    <row r="7904" spans="1:12" ht="27" outlineLevel="1" x14ac:dyDescent="0.25">
      <c r="A7904" s="18" t="s">
        <v>9079</v>
      </c>
      <c r="B7904" s="19"/>
      <c r="C7904" s="19"/>
      <c r="D7904" s="19"/>
      <c r="E7904" s="19"/>
      <c r="F7904" s="15" t="s">
        <v>12960</v>
      </c>
      <c r="G7904" s="20">
        <f>SUBTOTAL(9,G7903:G7903)</f>
        <v>3</v>
      </c>
      <c r="H7904" s="20">
        <f>SUBTOTAL(9,H7903:H7903)</f>
        <v>3</v>
      </c>
      <c r="I7904" s="23"/>
      <c r="J7904" s="20">
        <f>SUBTOTAL(9,J7903:J7903)</f>
        <v>0</v>
      </c>
      <c r="K7904" s="20">
        <f>SUBTOTAL(9,K7903:K7903)</f>
        <v>0</v>
      </c>
      <c r="L7904" s="21"/>
    </row>
    <row r="7905" spans="1:12" ht="27" outlineLevel="2" x14ac:dyDescent="0.25">
      <c r="A7905" s="9" t="s">
        <v>3382</v>
      </c>
      <c r="B7905" s="10" t="s">
        <v>2959</v>
      </c>
      <c r="C7905" s="10" t="s">
        <v>1286</v>
      </c>
      <c r="D7905" s="10" t="s">
        <v>1501</v>
      </c>
      <c r="E7905" s="10" t="s">
        <v>1502</v>
      </c>
      <c r="F7905" s="10" t="s">
        <v>16</v>
      </c>
      <c r="G7905" s="11">
        <v>231878</v>
      </c>
      <c r="H7905" s="6">
        <v>46217.95</v>
      </c>
      <c r="I7905" s="7">
        <f>H7905/G7905</f>
        <v>0.19932011661304649</v>
      </c>
      <c r="J7905" s="6">
        <v>25490</v>
      </c>
      <c r="K7905" s="6">
        <f>H7905</f>
        <v>46217.95</v>
      </c>
      <c r="L7905" s="8">
        <f>K7905/J7905</f>
        <v>1.8131796783052176</v>
      </c>
    </row>
    <row r="7906" spans="1:12" ht="40.5" outlineLevel="2" x14ac:dyDescent="0.25">
      <c r="A7906" s="35" t="s">
        <v>3382</v>
      </c>
      <c r="B7906" s="36" t="s">
        <v>2959</v>
      </c>
      <c r="C7906" s="36" t="s">
        <v>1286</v>
      </c>
      <c r="D7906" s="36" t="s">
        <v>1501</v>
      </c>
      <c r="E7906" s="36" t="s">
        <v>1502</v>
      </c>
      <c r="F7906" s="36" t="s">
        <v>18</v>
      </c>
      <c r="G7906" s="37">
        <v>442400</v>
      </c>
      <c r="H7906" s="37">
        <v>442400</v>
      </c>
      <c r="I7906" s="4">
        <f>H7906/G7906</f>
        <v>1</v>
      </c>
      <c r="J7906" s="37"/>
      <c r="K7906" s="37"/>
      <c r="L7906" s="40"/>
    </row>
    <row r="7907" spans="1:12" ht="40.5" outlineLevel="2" x14ac:dyDescent="0.25">
      <c r="A7907" s="9" t="s">
        <v>3382</v>
      </c>
      <c r="B7907" s="10" t="s">
        <v>2959</v>
      </c>
      <c r="C7907" s="10" t="s">
        <v>1286</v>
      </c>
      <c r="D7907" s="10" t="s">
        <v>1501</v>
      </c>
      <c r="E7907" s="10" t="s">
        <v>1502</v>
      </c>
      <c r="F7907" s="10" t="s">
        <v>19</v>
      </c>
      <c r="G7907" s="11">
        <v>1</v>
      </c>
      <c r="H7907" s="11">
        <v>0</v>
      </c>
      <c r="I7907" s="12">
        <f>H7907/G7907</f>
        <v>0</v>
      </c>
      <c r="J7907" s="11"/>
      <c r="K7907" s="11"/>
      <c r="L7907" s="13"/>
    </row>
    <row r="7908" spans="1:12" ht="27" outlineLevel="2" x14ac:dyDescent="0.25">
      <c r="A7908" s="35" t="s">
        <v>3382</v>
      </c>
      <c r="B7908" s="36" t="s">
        <v>2959</v>
      </c>
      <c r="C7908" s="36" t="s">
        <v>1286</v>
      </c>
      <c r="D7908" s="36" t="s">
        <v>1501</v>
      </c>
      <c r="E7908" s="36" t="s">
        <v>1502</v>
      </c>
      <c r="F7908" s="36" t="s">
        <v>21</v>
      </c>
      <c r="G7908" s="37">
        <v>-46376</v>
      </c>
      <c r="H7908" s="37"/>
      <c r="I7908" s="36"/>
      <c r="J7908" s="37"/>
      <c r="K7908" s="37"/>
      <c r="L7908" s="40"/>
    </row>
    <row r="7909" spans="1:12" ht="27" outlineLevel="1" x14ac:dyDescent="0.25">
      <c r="A7909" s="18" t="s">
        <v>9080</v>
      </c>
      <c r="B7909" s="19"/>
      <c r="C7909" s="19"/>
      <c r="D7909" s="19"/>
      <c r="E7909" s="19"/>
      <c r="F7909" s="15" t="s">
        <v>12960</v>
      </c>
      <c r="G7909" s="20">
        <f>SUBTOTAL(9,G7905:G7908)</f>
        <v>627903</v>
      </c>
      <c r="H7909" s="20">
        <f>SUBTOTAL(9,H7905:H7908)</f>
        <v>488617.95</v>
      </c>
      <c r="I7909" s="19"/>
      <c r="J7909" s="20">
        <f>SUBTOTAL(9,J7905:J7908)</f>
        <v>25490</v>
      </c>
      <c r="K7909" s="20">
        <f>SUBTOTAL(9,K7905:K7908)</f>
        <v>46217.95</v>
      </c>
      <c r="L7909" s="21"/>
    </row>
    <row r="7910" spans="1:12" ht="27" outlineLevel="2" x14ac:dyDescent="0.25">
      <c r="A7910" s="9" t="s">
        <v>3383</v>
      </c>
      <c r="B7910" s="10" t="s">
        <v>2959</v>
      </c>
      <c r="C7910" s="10" t="s">
        <v>1286</v>
      </c>
      <c r="D7910" s="10" t="s">
        <v>1504</v>
      </c>
      <c r="E7910" s="10" t="s">
        <v>1505</v>
      </c>
      <c r="F7910" s="10" t="s">
        <v>16</v>
      </c>
      <c r="G7910" s="11">
        <v>36775264</v>
      </c>
      <c r="H7910" s="6">
        <v>3660353.6399999997</v>
      </c>
      <c r="I7910" s="7">
        <f>H7910/G7910</f>
        <v>9.9533035031373257E-2</v>
      </c>
      <c r="J7910" s="6">
        <v>4019743</v>
      </c>
      <c r="K7910" s="6">
        <f>H7910</f>
        <v>3660353.6399999997</v>
      </c>
      <c r="L7910" s="8">
        <f>K7910/J7910</f>
        <v>0.91059394593136911</v>
      </c>
    </row>
    <row r="7911" spans="1:12" ht="40.5" outlineLevel="2" x14ac:dyDescent="0.25">
      <c r="A7911" s="35" t="s">
        <v>3383</v>
      </c>
      <c r="B7911" s="36" t="s">
        <v>2959</v>
      </c>
      <c r="C7911" s="36" t="s">
        <v>1286</v>
      </c>
      <c r="D7911" s="36" t="s">
        <v>1504</v>
      </c>
      <c r="E7911" s="36" t="s">
        <v>1505</v>
      </c>
      <c r="F7911" s="36" t="s">
        <v>18</v>
      </c>
      <c r="G7911" s="37">
        <v>53797321</v>
      </c>
      <c r="H7911" s="37">
        <v>53797321</v>
      </c>
      <c r="I7911" s="4">
        <f>H7911/G7911</f>
        <v>1</v>
      </c>
      <c r="J7911" s="37"/>
      <c r="K7911" s="37"/>
      <c r="L7911" s="40"/>
    </row>
    <row r="7912" spans="1:12" ht="40.5" outlineLevel="2" x14ac:dyDescent="0.25">
      <c r="A7912" s="9" t="s">
        <v>3383</v>
      </c>
      <c r="B7912" s="10" t="s">
        <v>2959</v>
      </c>
      <c r="C7912" s="10" t="s">
        <v>1286</v>
      </c>
      <c r="D7912" s="10" t="s">
        <v>1504</v>
      </c>
      <c r="E7912" s="10" t="s">
        <v>1505</v>
      </c>
      <c r="F7912" s="10" t="s">
        <v>19</v>
      </c>
      <c r="G7912" s="11">
        <v>227</v>
      </c>
      <c r="H7912" s="11">
        <v>0</v>
      </c>
      <c r="I7912" s="12">
        <f>H7912/G7912</f>
        <v>0</v>
      </c>
      <c r="J7912" s="11"/>
      <c r="K7912" s="11"/>
      <c r="L7912" s="13"/>
    </row>
    <row r="7913" spans="1:12" ht="27" outlineLevel="2" x14ac:dyDescent="0.25">
      <c r="A7913" s="35" t="s">
        <v>3383</v>
      </c>
      <c r="B7913" s="36" t="s">
        <v>2959</v>
      </c>
      <c r="C7913" s="36" t="s">
        <v>1286</v>
      </c>
      <c r="D7913" s="36" t="s">
        <v>1504</v>
      </c>
      <c r="E7913" s="36" t="s">
        <v>1505</v>
      </c>
      <c r="F7913" s="36" t="s">
        <v>21</v>
      </c>
      <c r="G7913" s="37">
        <v>-7355053</v>
      </c>
      <c r="H7913" s="37"/>
      <c r="I7913" s="36"/>
      <c r="J7913" s="37"/>
      <c r="K7913" s="37"/>
      <c r="L7913" s="40"/>
    </row>
    <row r="7914" spans="1:12" ht="27" outlineLevel="1" x14ac:dyDescent="0.25">
      <c r="A7914" s="18" t="s">
        <v>9081</v>
      </c>
      <c r="B7914" s="19"/>
      <c r="C7914" s="19"/>
      <c r="D7914" s="19"/>
      <c r="E7914" s="19"/>
      <c r="F7914" s="15" t="s">
        <v>12960</v>
      </c>
      <c r="G7914" s="20">
        <f>SUBTOTAL(9,G7910:G7913)</f>
        <v>83217759</v>
      </c>
      <c r="H7914" s="20">
        <f>SUBTOTAL(9,H7910:H7913)</f>
        <v>57457674.640000001</v>
      </c>
      <c r="I7914" s="19"/>
      <c r="J7914" s="20">
        <f>SUBTOTAL(9,J7910:J7913)</f>
        <v>4019743</v>
      </c>
      <c r="K7914" s="20">
        <f>SUBTOTAL(9,K7910:K7913)</f>
        <v>3660353.6399999997</v>
      </c>
      <c r="L7914" s="21"/>
    </row>
    <row r="7915" spans="1:12" ht="27" outlineLevel="2" x14ac:dyDescent="0.25">
      <c r="A7915" s="9" t="s">
        <v>3384</v>
      </c>
      <c r="B7915" s="10" t="s">
        <v>2959</v>
      </c>
      <c r="C7915" s="10" t="s">
        <v>1286</v>
      </c>
      <c r="D7915" s="10" t="s">
        <v>1507</v>
      </c>
      <c r="E7915" s="10" t="s">
        <v>1508</v>
      </c>
      <c r="F7915" s="10" t="s">
        <v>16</v>
      </c>
      <c r="G7915" s="11">
        <v>535352</v>
      </c>
      <c r="H7915" s="6">
        <v>0</v>
      </c>
      <c r="I7915" s="7">
        <f>H7915/G7915</f>
        <v>0</v>
      </c>
      <c r="J7915" s="6">
        <v>58608</v>
      </c>
      <c r="K7915" s="6">
        <f>H7915</f>
        <v>0</v>
      </c>
      <c r="L7915" s="8">
        <f>K7915/J7915</f>
        <v>0</v>
      </c>
    </row>
    <row r="7916" spans="1:12" ht="40.5" outlineLevel="2" x14ac:dyDescent="0.25">
      <c r="A7916" s="35" t="s">
        <v>3384</v>
      </c>
      <c r="B7916" s="36" t="s">
        <v>2959</v>
      </c>
      <c r="C7916" s="36" t="s">
        <v>1286</v>
      </c>
      <c r="D7916" s="36" t="s">
        <v>1507</v>
      </c>
      <c r="E7916" s="36" t="s">
        <v>1508</v>
      </c>
      <c r="F7916" s="36" t="s">
        <v>18</v>
      </c>
      <c r="G7916" s="37">
        <v>593736</v>
      </c>
      <c r="H7916" s="37">
        <v>593736</v>
      </c>
      <c r="I7916" s="4">
        <f>H7916/G7916</f>
        <v>1</v>
      </c>
      <c r="J7916" s="37"/>
      <c r="K7916" s="37"/>
      <c r="L7916" s="40"/>
    </row>
    <row r="7917" spans="1:12" ht="40.5" outlineLevel="2" x14ac:dyDescent="0.25">
      <c r="A7917" s="9" t="s">
        <v>3384</v>
      </c>
      <c r="B7917" s="10" t="s">
        <v>2959</v>
      </c>
      <c r="C7917" s="10" t="s">
        <v>1286</v>
      </c>
      <c r="D7917" s="10" t="s">
        <v>1507</v>
      </c>
      <c r="E7917" s="10" t="s">
        <v>1508</v>
      </c>
      <c r="F7917" s="10" t="s">
        <v>19</v>
      </c>
      <c r="G7917" s="11">
        <v>3</v>
      </c>
      <c r="H7917" s="11">
        <v>0</v>
      </c>
      <c r="I7917" s="12">
        <f>H7917/G7917</f>
        <v>0</v>
      </c>
      <c r="J7917" s="11"/>
      <c r="K7917" s="11"/>
      <c r="L7917" s="13"/>
    </row>
    <row r="7918" spans="1:12" ht="27" outlineLevel="2" x14ac:dyDescent="0.25">
      <c r="A7918" s="35" t="s">
        <v>3384</v>
      </c>
      <c r="B7918" s="36" t="s">
        <v>2959</v>
      </c>
      <c r="C7918" s="36" t="s">
        <v>1286</v>
      </c>
      <c r="D7918" s="36" t="s">
        <v>1507</v>
      </c>
      <c r="E7918" s="36" t="s">
        <v>1508</v>
      </c>
      <c r="F7918" s="36" t="s">
        <v>21</v>
      </c>
      <c r="G7918" s="37">
        <v>-107070</v>
      </c>
      <c r="H7918" s="37"/>
      <c r="I7918" s="36"/>
      <c r="J7918" s="37"/>
      <c r="K7918" s="37"/>
      <c r="L7918" s="40"/>
    </row>
    <row r="7919" spans="1:12" ht="27" outlineLevel="1" x14ac:dyDescent="0.25">
      <c r="A7919" s="18" t="s">
        <v>9082</v>
      </c>
      <c r="B7919" s="19"/>
      <c r="C7919" s="19"/>
      <c r="D7919" s="19"/>
      <c r="E7919" s="19"/>
      <c r="F7919" s="15" t="s">
        <v>12960</v>
      </c>
      <c r="G7919" s="20">
        <f>SUBTOTAL(9,G7915:G7918)</f>
        <v>1022021</v>
      </c>
      <c r="H7919" s="20">
        <f>SUBTOTAL(9,H7915:H7918)</f>
        <v>593736</v>
      </c>
      <c r="I7919" s="19"/>
      <c r="J7919" s="20">
        <f>SUBTOTAL(9,J7915:J7918)</f>
        <v>58608</v>
      </c>
      <c r="K7919" s="20">
        <f>SUBTOTAL(9,K7915:K7918)</f>
        <v>0</v>
      </c>
      <c r="L7919" s="21"/>
    </row>
    <row r="7920" spans="1:12" ht="40.5" outlineLevel="2" x14ac:dyDescent="0.25">
      <c r="A7920" s="9" t="s">
        <v>3385</v>
      </c>
      <c r="B7920" s="10" t="s">
        <v>2959</v>
      </c>
      <c r="C7920" s="10" t="s">
        <v>1286</v>
      </c>
      <c r="D7920" s="10" t="s">
        <v>1510</v>
      </c>
      <c r="E7920" s="10" t="s">
        <v>1511</v>
      </c>
      <c r="F7920" s="10" t="s">
        <v>18</v>
      </c>
      <c r="G7920" s="11">
        <v>217</v>
      </c>
      <c r="H7920" s="11">
        <v>217</v>
      </c>
      <c r="I7920" s="12">
        <f>H7920/G7920</f>
        <v>1</v>
      </c>
      <c r="J7920" s="11"/>
      <c r="K7920" s="11"/>
      <c r="L7920" s="13"/>
    </row>
    <row r="7921" spans="1:12" ht="27" outlineLevel="1" x14ac:dyDescent="0.25">
      <c r="A7921" s="22" t="s">
        <v>9083</v>
      </c>
      <c r="B7921" s="15"/>
      <c r="C7921" s="15"/>
      <c r="D7921" s="15"/>
      <c r="E7921" s="15"/>
      <c r="F7921" s="15" t="s">
        <v>12960</v>
      </c>
      <c r="G7921" s="16">
        <f>SUBTOTAL(9,G7920:G7920)</f>
        <v>217</v>
      </c>
      <c r="H7921" s="16">
        <f>SUBTOTAL(9,H7920:H7920)</f>
        <v>217</v>
      </c>
      <c r="I7921" s="23"/>
      <c r="J7921" s="16">
        <f>SUBTOTAL(9,J7920:J7920)</f>
        <v>0</v>
      </c>
      <c r="K7921" s="16">
        <f>SUBTOTAL(9,K7920:K7920)</f>
        <v>0</v>
      </c>
      <c r="L7921" s="17"/>
    </row>
    <row r="7922" spans="1:12" ht="27" outlineLevel="2" x14ac:dyDescent="0.25">
      <c r="A7922" s="35" t="s">
        <v>3386</v>
      </c>
      <c r="B7922" s="36" t="s">
        <v>2959</v>
      </c>
      <c r="C7922" s="36" t="s">
        <v>1286</v>
      </c>
      <c r="D7922" s="36" t="s">
        <v>1513</v>
      </c>
      <c r="E7922" s="36" t="s">
        <v>1514</v>
      </c>
      <c r="F7922" s="36" t="s">
        <v>16</v>
      </c>
      <c r="G7922" s="37">
        <v>67117</v>
      </c>
      <c r="H7922" s="37">
        <v>0</v>
      </c>
      <c r="I7922" s="38">
        <f>H7922/G7922</f>
        <v>0</v>
      </c>
      <c r="J7922" s="37">
        <v>7887</v>
      </c>
      <c r="K7922" s="37">
        <f>H7922</f>
        <v>0</v>
      </c>
      <c r="L7922" s="39">
        <f>K7922/J7922</f>
        <v>0</v>
      </c>
    </row>
    <row r="7923" spans="1:12" ht="40.5" outlineLevel="2" x14ac:dyDescent="0.25">
      <c r="A7923" s="9" t="s">
        <v>3386</v>
      </c>
      <c r="B7923" s="10" t="s">
        <v>2959</v>
      </c>
      <c r="C7923" s="10" t="s">
        <v>1286</v>
      </c>
      <c r="D7923" s="10" t="s">
        <v>1513</v>
      </c>
      <c r="E7923" s="10" t="s">
        <v>1514</v>
      </c>
      <c r="F7923" s="10" t="s">
        <v>18</v>
      </c>
      <c r="G7923" s="11">
        <v>873665</v>
      </c>
      <c r="H7923" s="11">
        <v>873665</v>
      </c>
      <c r="I7923" s="12">
        <f>H7923/G7923</f>
        <v>1</v>
      </c>
      <c r="J7923" s="11"/>
      <c r="K7923" s="11"/>
      <c r="L7923" s="13"/>
    </row>
    <row r="7924" spans="1:12" ht="27" outlineLevel="2" x14ac:dyDescent="0.25">
      <c r="A7924" s="35" t="s">
        <v>3386</v>
      </c>
      <c r="B7924" s="36" t="s">
        <v>2959</v>
      </c>
      <c r="C7924" s="36" t="s">
        <v>1286</v>
      </c>
      <c r="D7924" s="36" t="s">
        <v>1513</v>
      </c>
      <c r="E7924" s="36" t="s">
        <v>1514</v>
      </c>
      <c r="F7924" s="36" t="s">
        <v>21</v>
      </c>
      <c r="G7924" s="37">
        <v>-13423</v>
      </c>
      <c r="H7924" s="37"/>
      <c r="I7924" s="36"/>
      <c r="J7924" s="37"/>
      <c r="K7924" s="37"/>
      <c r="L7924" s="40"/>
    </row>
    <row r="7925" spans="1:12" ht="27" outlineLevel="1" x14ac:dyDescent="0.25">
      <c r="A7925" s="18" t="s">
        <v>9084</v>
      </c>
      <c r="B7925" s="19"/>
      <c r="C7925" s="19"/>
      <c r="D7925" s="19"/>
      <c r="E7925" s="19"/>
      <c r="F7925" s="15" t="s">
        <v>12960</v>
      </c>
      <c r="G7925" s="20">
        <f>SUBTOTAL(9,G7922:G7924)</f>
        <v>927359</v>
      </c>
      <c r="H7925" s="20">
        <f>SUBTOTAL(9,H7922:H7924)</f>
        <v>873665</v>
      </c>
      <c r="I7925" s="19"/>
      <c r="J7925" s="20">
        <f>SUBTOTAL(9,J7922:J7924)</f>
        <v>7887</v>
      </c>
      <c r="K7925" s="20">
        <f>SUBTOTAL(9,K7922:K7924)</f>
        <v>0</v>
      </c>
      <c r="L7925" s="21"/>
    </row>
    <row r="7926" spans="1:12" ht="27" outlineLevel="2" x14ac:dyDescent="0.25">
      <c r="A7926" s="9" t="s">
        <v>3387</v>
      </c>
      <c r="B7926" s="10" t="s">
        <v>2959</v>
      </c>
      <c r="C7926" s="10" t="s">
        <v>1286</v>
      </c>
      <c r="D7926" s="10" t="s">
        <v>1519</v>
      </c>
      <c r="E7926" s="10" t="s">
        <v>1520</v>
      </c>
      <c r="F7926" s="10" t="s">
        <v>16</v>
      </c>
      <c r="G7926" s="11">
        <v>1132473690</v>
      </c>
      <c r="H7926" s="6">
        <v>107502171.59</v>
      </c>
      <c r="I7926" s="7">
        <f>H7926/G7926</f>
        <v>9.4926860146305039E-2</v>
      </c>
      <c r="J7926" s="6">
        <v>133290397</v>
      </c>
      <c r="K7926" s="6">
        <f>H7926</f>
        <v>107502171.59</v>
      </c>
      <c r="L7926" s="8">
        <f>K7926/J7926</f>
        <v>0.80652600644591077</v>
      </c>
    </row>
    <row r="7927" spans="1:12" ht="40.5" outlineLevel="2" x14ac:dyDescent="0.25">
      <c r="A7927" s="35" t="s">
        <v>3387</v>
      </c>
      <c r="B7927" s="36" t="s">
        <v>2959</v>
      </c>
      <c r="C7927" s="36" t="s">
        <v>1286</v>
      </c>
      <c r="D7927" s="36" t="s">
        <v>1519</v>
      </c>
      <c r="E7927" s="36" t="s">
        <v>1520</v>
      </c>
      <c r="F7927" s="36" t="s">
        <v>18</v>
      </c>
      <c r="G7927" s="37">
        <v>1937435490</v>
      </c>
      <c r="H7927" s="37">
        <v>1937435490</v>
      </c>
      <c r="I7927" s="4">
        <f>H7927/G7927</f>
        <v>1</v>
      </c>
      <c r="J7927" s="37"/>
      <c r="K7927" s="37"/>
      <c r="L7927" s="40"/>
    </row>
    <row r="7928" spans="1:12" ht="40.5" outlineLevel="2" x14ac:dyDescent="0.25">
      <c r="A7928" s="9" t="s">
        <v>3387</v>
      </c>
      <c r="B7928" s="10" t="s">
        <v>2959</v>
      </c>
      <c r="C7928" s="10" t="s">
        <v>1286</v>
      </c>
      <c r="D7928" s="10" t="s">
        <v>1519</v>
      </c>
      <c r="E7928" s="10" t="s">
        <v>1520</v>
      </c>
      <c r="F7928" s="10" t="s">
        <v>19</v>
      </c>
      <c r="G7928" s="11">
        <v>7004</v>
      </c>
      <c r="H7928" s="11">
        <v>0</v>
      </c>
      <c r="I7928" s="12">
        <f>H7928/G7928</f>
        <v>0</v>
      </c>
      <c r="J7928" s="11"/>
      <c r="K7928" s="11"/>
      <c r="L7928" s="13"/>
    </row>
    <row r="7929" spans="1:12" ht="27" outlineLevel="2" x14ac:dyDescent="0.25">
      <c r="A7929" s="35" t="s">
        <v>3387</v>
      </c>
      <c r="B7929" s="36" t="s">
        <v>2959</v>
      </c>
      <c r="C7929" s="36" t="s">
        <v>1286</v>
      </c>
      <c r="D7929" s="36" t="s">
        <v>1519</v>
      </c>
      <c r="E7929" s="36" t="s">
        <v>1520</v>
      </c>
      <c r="F7929" s="36" t="s">
        <v>21</v>
      </c>
      <c r="G7929" s="37">
        <v>-226494738</v>
      </c>
      <c r="H7929" s="37"/>
      <c r="I7929" s="36"/>
      <c r="J7929" s="37"/>
      <c r="K7929" s="37"/>
      <c r="L7929" s="40"/>
    </row>
    <row r="7930" spans="1:12" ht="27" outlineLevel="1" x14ac:dyDescent="0.25">
      <c r="A7930" s="18" t="s">
        <v>9085</v>
      </c>
      <c r="B7930" s="19"/>
      <c r="C7930" s="19"/>
      <c r="D7930" s="19"/>
      <c r="E7930" s="19"/>
      <c r="F7930" s="15" t="s">
        <v>12960</v>
      </c>
      <c r="G7930" s="20">
        <f>SUBTOTAL(9,G7926:G7929)</f>
        <v>2843421446</v>
      </c>
      <c r="H7930" s="20">
        <f>SUBTOTAL(9,H7926:H7929)</f>
        <v>2044937661.5899999</v>
      </c>
      <c r="I7930" s="19"/>
      <c r="J7930" s="20">
        <f>SUBTOTAL(9,J7926:J7929)</f>
        <v>133290397</v>
      </c>
      <c r="K7930" s="20">
        <f>SUBTOTAL(9,K7926:K7929)</f>
        <v>107502171.59</v>
      </c>
      <c r="L7930" s="21"/>
    </row>
    <row r="7931" spans="1:12" ht="27" outlineLevel="2" x14ac:dyDescent="0.25">
      <c r="A7931" s="9" t="s">
        <v>3388</v>
      </c>
      <c r="B7931" s="10" t="s">
        <v>2959</v>
      </c>
      <c r="C7931" s="10" t="s">
        <v>1286</v>
      </c>
      <c r="D7931" s="10" t="s">
        <v>1522</v>
      </c>
      <c r="E7931" s="10" t="s">
        <v>1523</v>
      </c>
      <c r="F7931" s="10" t="s">
        <v>16</v>
      </c>
      <c r="G7931" s="11">
        <v>159093</v>
      </c>
      <c r="H7931" s="6">
        <v>0</v>
      </c>
      <c r="I7931" s="7">
        <f>H7931/G7931</f>
        <v>0</v>
      </c>
      <c r="J7931" s="6">
        <v>20077</v>
      </c>
      <c r="K7931" s="6">
        <f>H7931</f>
        <v>0</v>
      </c>
      <c r="L7931" s="8">
        <f>K7931/J7931</f>
        <v>0</v>
      </c>
    </row>
    <row r="7932" spans="1:12" ht="40.5" outlineLevel="2" x14ac:dyDescent="0.25">
      <c r="A7932" s="35" t="s">
        <v>3388</v>
      </c>
      <c r="B7932" s="36" t="s">
        <v>2959</v>
      </c>
      <c r="C7932" s="36" t="s">
        <v>1286</v>
      </c>
      <c r="D7932" s="36" t="s">
        <v>1522</v>
      </c>
      <c r="E7932" s="36" t="s">
        <v>1523</v>
      </c>
      <c r="F7932" s="36" t="s">
        <v>18</v>
      </c>
      <c r="G7932" s="37">
        <v>1203027</v>
      </c>
      <c r="H7932" s="37">
        <v>1203027</v>
      </c>
      <c r="I7932" s="4">
        <f>H7932/G7932</f>
        <v>1</v>
      </c>
      <c r="J7932" s="37"/>
      <c r="K7932" s="37"/>
      <c r="L7932" s="40"/>
    </row>
    <row r="7933" spans="1:12" ht="40.5" outlineLevel="2" x14ac:dyDescent="0.25">
      <c r="A7933" s="9" t="s">
        <v>3388</v>
      </c>
      <c r="B7933" s="10" t="s">
        <v>2959</v>
      </c>
      <c r="C7933" s="10" t="s">
        <v>1286</v>
      </c>
      <c r="D7933" s="10" t="s">
        <v>1522</v>
      </c>
      <c r="E7933" s="10" t="s">
        <v>1523</v>
      </c>
      <c r="F7933" s="10" t="s">
        <v>19</v>
      </c>
      <c r="G7933" s="11">
        <v>1</v>
      </c>
      <c r="H7933" s="11">
        <v>0</v>
      </c>
      <c r="I7933" s="12">
        <f>H7933/G7933</f>
        <v>0</v>
      </c>
      <c r="J7933" s="11"/>
      <c r="K7933" s="11"/>
      <c r="L7933" s="13"/>
    </row>
    <row r="7934" spans="1:12" ht="27" outlineLevel="2" x14ac:dyDescent="0.25">
      <c r="A7934" s="35" t="s">
        <v>3388</v>
      </c>
      <c r="B7934" s="36" t="s">
        <v>2959</v>
      </c>
      <c r="C7934" s="36" t="s">
        <v>1286</v>
      </c>
      <c r="D7934" s="36" t="s">
        <v>1522</v>
      </c>
      <c r="E7934" s="36" t="s">
        <v>1523</v>
      </c>
      <c r="F7934" s="36" t="s">
        <v>21</v>
      </c>
      <c r="G7934" s="37">
        <v>-31819</v>
      </c>
      <c r="H7934" s="37"/>
      <c r="I7934" s="36"/>
      <c r="J7934" s="37"/>
      <c r="K7934" s="37"/>
      <c r="L7934" s="40"/>
    </row>
    <row r="7935" spans="1:12" ht="27" outlineLevel="1" x14ac:dyDescent="0.25">
      <c r="A7935" s="18" t="s">
        <v>9086</v>
      </c>
      <c r="B7935" s="19"/>
      <c r="C7935" s="19"/>
      <c r="D7935" s="19"/>
      <c r="E7935" s="19"/>
      <c r="F7935" s="15" t="s">
        <v>12960</v>
      </c>
      <c r="G7935" s="20">
        <f>SUBTOTAL(9,G7931:G7934)</f>
        <v>1330302</v>
      </c>
      <c r="H7935" s="20">
        <f>SUBTOTAL(9,H7931:H7934)</f>
        <v>1203027</v>
      </c>
      <c r="I7935" s="19"/>
      <c r="J7935" s="20">
        <f>SUBTOTAL(9,J7931:J7934)</f>
        <v>20077</v>
      </c>
      <c r="K7935" s="20">
        <f>SUBTOTAL(9,K7931:K7934)</f>
        <v>0</v>
      </c>
      <c r="L7935" s="21"/>
    </row>
    <row r="7936" spans="1:12" ht="27" outlineLevel="2" x14ac:dyDescent="0.25">
      <c r="A7936" s="9" t="s">
        <v>3389</v>
      </c>
      <c r="B7936" s="10" t="s">
        <v>2959</v>
      </c>
      <c r="C7936" s="10" t="s">
        <v>1286</v>
      </c>
      <c r="D7936" s="10" t="s">
        <v>1525</v>
      </c>
      <c r="E7936" s="10" t="s">
        <v>1526</v>
      </c>
      <c r="F7936" s="10" t="s">
        <v>16</v>
      </c>
      <c r="G7936" s="11">
        <v>142750789</v>
      </c>
      <c r="H7936" s="6">
        <v>46072286.909999996</v>
      </c>
      <c r="I7936" s="7">
        <f>H7936/G7936</f>
        <v>0.32274628555643214</v>
      </c>
      <c r="J7936" s="6">
        <v>16839020</v>
      </c>
      <c r="K7936" s="6">
        <f>H7936</f>
        <v>46072286.909999996</v>
      </c>
      <c r="L7936" s="8">
        <f>K7936/J7936</f>
        <v>2.7360432442030471</v>
      </c>
    </row>
    <row r="7937" spans="1:12" ht="40.5" outlineLevel="2" x14ac:dyDescent="0.25">
      <c r="A7937" s="35" t="s">
        <v>3389</v>
      </c>
      <c r="B7937" s="36" t="s">
        <v>2959</v>
      </c>
      <c r="C7937" s="36" t="s">
        <v>1286</v>
      </c>
      <c r="D7937" s="36" t="s">
        <v>1525</v>
      </c>
      <c r="E7937" s="36" t="s">
        <v>1526</v>
      </c>
      <c r="F7937" s="36" t="s">
        <v>18</v>
      </c>
      <c r="G7937" s="37">
        <v>433171753</v>
      </c>
      <c r="H7937" s="37">
        <v>433171753</v>
      </c>
      <c r="I7937" s="4">
        <f>H7937/G7937</f>
        <v>1</v>
      </c>
      <c r="J7937" s="37"/>
      <c r="K7937" s="37"/>
      <c r="L7937" s="40"/>
    </row>
    <row r="7938" spans="1:12" ht="40.5" outlineLevel="2" x14ac:dyDescent="0.25">
      <c r="A7938" s="9" t="s">
        <v>3389</v>
      </c>
      <c r="B7938" s="10" t="s">
        <v>2959</v>
      </c>
      <c r="C7938" s="10" t="s">
        <v>1286</v>
      </c>
      <c r="D7938" s="10" t="s">
        <v>1525</v>
      </c>
      <c r="E7938" s="10" t="s">
        <v>1526</v>
      </c>
      <c r="F7938" s="10" t="s">
        <v>19</v>
      </c>
      <c r="G7938" s="11">
        <v>883</v>
      </c>
      <c r="H7938" s="11">
        <v>0</v>
      </c>
      <c r="I7938" s="12">
        <f>H7938/G7938</f>
        <v>0</v>
      </c>
      <c r="J7938" s="11"/>
      <c r="K7938" s="11"/>
      <c r="L7938" s="13"/>
    </row>
    <row r="7939" spans="1:12" ht="27" outlineLevel="2" x14ac:dyDescent="0.25">
      <c r="A7939" s="35" t="s">
        <v>3389</v>
      </c>
      <c r="B7939" s="36" t="s">
        <v>2959</v>
      </c>
      <c r="C7939" s="36" t="s">
        <v>1286</v>
      </c>
      <c r="D7939" s="36" t="s">
        <v>1525</v>
      </c>
      <c r="E7939" s="36" t="s">
        <v>1526</v>
      </c>
      <c r="F7939" s="36" t="s">
        <v>21</v>
      </c>
      <c r="G7939" s="37">
        <v>-28550158</v>
      </c>
      <c r="H7939" s="37"/>
      <c r="I7939" s="36"/>
      <c r="J7939" s="37"/>
      <c r="K7939" s="37"/>
      <c r="L7939" s="40"/>
    </row>
    <row r="7940" spans="1:12" ht="27" outlineLevel="1" x14ac:dyDescent="0.25">
      <c r="A7940" s="18" t="s">
        <v>9087</v>
      </c>
      <c r="B7940" s="19"/>
      <c r="C7940" s="19"/>
      <c r="D7940" s="19"/>
      <c r="E7940" s="19"/>
      <c r="F7940" s="15" t="s">
        <v>12960</v>
      </c>
      <c r="G7940" s="20">
        <f>SUBTOTAL(9,G7936:G7939)</f>
        <v>547373267</v>
      </c>
      <c r="H7940" s="20">
        <f>SUBTOTAL(9,H7936:H7939)</f>
        <v>479244039.90999997</v>
      </c>
      <c r="I7940" s="19"/>
      <c r="J7940" s="20">
        <f>SUBTOTAL(9,J7936:J7939)</f>
        <v>16839020</v>
      </c>
      <c r="K7940" s="20">
        <f>SUBTOTAL(9,K7936:K7939)</f>
        <v>46072286.909999996</v>
      </c>
      <c r="L7940" s="21"/>
    </row>
    <row r="7941" spans="1:12" ht="27" outlineLevel="2" x14ac:dyDescent="0.25">
      <c r="A7941" s="9" t="s">
        <v>3390</v>
      </c>
      <c r="B7941" s="10" t="s">
        <v>2959</v>
      </c>
      <c r="C7941" s="10" t="s">
        <v>1286</v>
      </c>
      <c r="D7941" s="10" t="s">
        <v>1537</v>
      </c>
      <c r="E7941" s="10" t="s">
        <v>1538</v>
      </c>
      <c r="F7941" s="10" t="s">
        <v>16</v>
      </c>
      <c r="G7941" s="11">
        <v>194769</v>
      </c>
      <c r="H7941" s="6">
        <v>0</v>
      </c>
      <c r="I7941" s="7">
        <f>H7941/G7941</f>
        <v>0</v>
      </c>
      <c r="J7941" s="6">
        <v>23519</v>
      </c>
      <c r="K7941" s="6">
        <f>H7941</f>
        <v>0</v>
      </c>
      <c r="L7941" s="8">
        <f>K7941/J7941</f>
        <v>0</v>
      </c>
    </row>
    <row r="7942" spans="1:12" ht="40.5" outlineLevel="2" x14ac:dyDescent="0.25">
      <c r="A7942" s="35" t="s">
        <v>3390</v>
      </c>
      <c r="B7942" s="36" t="s">
        <v>2959</v>
      </c>
      <c r="C7942" s="36" t="s">
        <v>1286</v>
      </c>
      <c r="D7942" s="36" t="s">
        <v>1537</v>
      </c>
      <c r="E7942" s="36" t="s">
        <v>1538</v>
      </c>
      <c r="F7942" s="36" t="s">
        <v>18</v>
      </c>
      <c r="G7942" s="37">
        <v>578787</v>
      </c>
      <c r="H7942" s="37">
        <v>578787</v>
      </c>
      <c r="I7942" s="4">
        <f>H7942/G7942</f>
        <v>1</v>
      </c>
      <c r="J7942" s="37"/>
      <c r="K7942" s="37"/>
      <c r="L7942" s="40"/>
    </row>
    <row r="7943" spans="1:12" ht="40.5" outlineLevel="2" x14ac:dyDescent="0.25">
      <c r="A7943" s="9" t="s">
        <v>3390</v>
      </c>
      <c r="B7943" s="10" t="s">
        <v>2959</v>
      </c>
      <c r="C7943" s="10" t="s">
        <v>1286</v>
      </c>
      <c r="D7943" s="10" t="s">
        <v>1537</v>
      </c>
      <c r="E7943" s="10" t="s">
        <v>1538</v>
      </c>
      <c r="F7943" s="10" t="s">
        <v>19</v>
      </c>
      <c r="G7943" s="11">
        <v>1</v>
      </c>
      <c r="H7943" s="11">
        <v>0</v>
      </c>
      <c r="I7943" s="12">
        <f>H7943/G7943</f>
        <v>0</v>
      </c>
      <c r="J7943" s="11"/>
      <c r="K7943" s="11"/>
      <c r="L7943" s="13"/>
    </row>
    <row r="7944" spans="1:12" ht="27" outlineLevel="2" x14ac:dyDescent="0.25">
      <c r="A7944" s="35" t="s">
        <v>3390</v>
      </c>
      <c r="B7944" s="36" t="s">
        <v>2959</v>
      </c>
      <c r="C7944" s="36" t="s">
        <v>1286</v>
      </c>
      <c r="D7944" s="36" t="s">
        <v>1537</v>
      </c>
      <c r="E7944" s="36" t="s">
        <v>1538</v>
      </c>
      <c r="F7944" s="36" t="s">
        <v>21</v>
      </c>
      <c r="G7944" s="37">
        <v>-38954</v>
      </c>
      <c r="H7944" s="37"/>
      <c r="I7944" s="36"/>
      <c r="J7944" s="37"/>
      <c r="K7944" s="37"/>
      <c r="L7944" s="40"/>
    </row>
    <row r="7945" spans="1:12" ht="27" outlineLevel="1" x14ac:dyDescent="0.25">
      <c r="A7945" s="18" t="s">
        <v>9088</v>
      </c>
      <c r="B7945" s="19"/>
      <c r="C7945" s="19"/>
      <c r="D7945" s="19"/>
      <c r="E7945" s="19"/>
      <c r="F7945" s="15" t="s">
        <v>12960</v>
      </c>
      <c r="G7945" s="20">
        <f>SUBTOTAL(9,G7941:G7944)</f>
        <v>734603</v>
      </c>
      <c r="H7945" s="20">
        <f>SUBTOTAL(9,H7941:H7944)</f>
        <v>578787</v>
      </c>
      <c r="I7945" s="19"/>
      <c r="J7945" s="20">
        <f>SUBTOTAL(9,J7941:J7944)</f>
        <v>23519</v>
      </c>
      <c r="K7945" s="20">
        <f>SUBTOTAL(9,K7941:K7944)</f>
        <v>0</v>
      </c>
      <c r="L7945" s="21"/>
    </row>
    <row r="7946" spans="1:12" ht="27" outlineLevel="2" x14ac:dyDescent="0.25">
      <c r="A7946" s="9" t="s">
        <v>3391</v>
      </c>
      <c r="B7946" s="10" t="s">
        <v>2959</v>
      </c>
      <c r="C7946" s="10" t="s">
        <v>1286</v>
      </c>
      <c r="D7946" s="10" t="s">
        <v>1540</v>
      </c>
      <c r="E7946" s="10" t="s">
        <v>1541</v>
      </c>
      <c r="F7946" s="10" t="s">
        <v>16</v>
      </c>
      <c r="G7946" s="11">
        <v>858692</v>
      </c>
      <c r="H7946" s="6">
        <v>389473.8</v>
      </c>
      <c r="I7946" s="7">
        <f>H7946/G7946</f>
        <v>0.4535663544087985</v>
      </c>
      <c r="J7946" s="6">
        <v>101898</v>
      </c>
      <c r="K7946" s="6">
        <f>H7946</f>
        <v>389473.8</v>
      </c>
      <c r="L7946" s="8">
        <f>K7946/J7946</f>
        <v>3.8221927810163101</v>
      </c>
    </row>
    <row r="7947" spans="1:12" ht="40.5" outlineLevel="2" x14ac:dyDescent="0.25">
      <c r="A7947" s="35" t="s">
        <v>3391</v>
      </c>
      <c r="B7947" s="36" t="s">
        <v>2959</v>
      </c>
      <c r="C7947" s="36" t="s">
        <v>1286</v>
      </c>
      <c r="D7947" s="36" t="s">
        <v>1540</v>
      </c>
      <c r="E7947" s="36" t="s">
        <v>1541</v>
      </c>
      <c r="F7947" s="36" t="s">
        <v>18</v>
      </c>
      <c r="G7947" s="37">
        <v>1980273</v>
      </c>
      <c r="H7947" s="37">
        <v>1980273</v>
      </c>
      <c r="I7947" s="4">
        <f>H7947/G7947</f>
        <v>1</v>
      </c>
      <c r="J7947" s="37"/>
      <c r="K7947" s="37"/>
      <c r="L7947" s="40"/>
    </row>
    <row r="7948" spans="1:12" ht="40.5" outlineLevel="2" x14ac:dyDescent="0.25">
      <c r="A7948" s="9" t="s">
        <v>3391</v>
      </c>
      <c r="B7948" s="10" t="s">
        <v>2959</v>
      </c>
      <c r="C7948" s="10" t="s">
        <v>1286</v>
      </c>
      <c r="D7948" s="10" t="s">
        <v>1540</v>
      </c>
      <c r="E7948" s="10" t="s">
        <v>1541</v>
      </c>
      <c r="F7948" s="10" t="s">
        <v>19</v>
      </c>
      <c r="G7948" s="11">
        <v>5</v>
      </c>
      <c r="H7948" s="11">
        <v>0</v>
      </c>
      <c r="I7948" s="12">
        <f>H7948/G7948</f>
        <v>0</v>
      </c>
      <c r="J7948" s="11"/>
      <c r="K7948" s="11"/>
      <c r="L7948" s="13"/>
    </row>
    <row r="7949" spans="1:12" ht="27" outlineLevel="2" x14ac:dyDescent="0.25">
      <c r="A7949" s="35" t="s">
        <v>3391</v>
      </c>
      <c r="B7949" s="36" t="s">
        <v>2959</v>
      </c>
      <c r="C7949" s="36" t="s">
        <v>1286</v>
      </c>
      <c r="D7949" s="36" t="s">
        <v>1540</v>
      </c>
      <c r="E7949" s="36" t="s">
        <v>1541</v>
      </c>
      <c r="F7949" s="36" t="s">
        <v>21</v>
      </c>
      <c r="G7949" s="37">
        <v>-171738</v>
      </c>
      <c r="H7949" s="37"/>
      <c r="I7949" s="36"/>
      <c r="J7949" s="37"/>
      <c r="K7949" s="37"/>
      <c r="L7949" s="40"/>
    </row>
    <row r="7950" spans="1:12" ht="27" outlineLevel="1" x14ac:dyDescent="0.25">
      <c r="A7950" s="18" t="s">
        <v>9089</v>
      </c>
      <c r="B7950" s="19"/>
      <c r="C7950" s="19"/>
      <c r="D7950" s="19"/>
      <c r="E7950" s="19"/>
      <c r="F7950" s="15" t="s">
        <v>12960</v>
      </c>
      <c r="G7950" s="20">
        <f>SUBTOTAL(9,G7946:G7949)</f>
        <v>2667232</v>
      </c>
      <c r="H7950" s="20">
        <f>SUBTOTAL(9,H7946:H7949)</f>
        <v>2369746.7999999998</v>
      </c>
      <c r="I7950" s="19"/>
      <c r="J7950" s="20">
        <f>SUBTOTAL(9,J7946:J7949)</f>
        <v>101898</v>
      </c>
      <c r="K7950" s="20">
        <f>SUBTOTAL(9,K7946:K7949)</f>
        <v>389473.8</v>
      </c>
      <c r="L7950" s="21"/>
    </row>
    <row r="7951" spans="1:12" ht="27" outlineLevel="2" x14ac:dyDescent="0.25">
      <c r="A7951" s="9" t="s">
        <v>3392</v>
      </c>
      <c r="B7951" s="10" t="s">
        <v>2959</v>
      </c>
      <c r="C7951" s="10" t="s">
        <v>1286</v>
      </c>
      <c r="D7951" s="10" t="s">
        <v>1543</v>
      </c>
      <c r="E7951" s="10" t="s">
        <v>1544</v>
      </c>
      <c r="F7951" s="10" t="s">
        <v>16</v>
      </c>
      <c r="G7951" s="11">
        <v>6537791</v>
      </c>
      <c r="H7951" s="6">
        <v>694003.25</v>
      </c>
      <c r="I7951" s="7">
        <f>H7951/G7951</f>
        <v>0.1061525597866313</v>
      </c>
      <c r="J7951" s="6">
        <v>728215</v>
      </c>
      <c r="K7951" s="6">
        <f>H7951</f>
        <v>694003.25</v>
      </c>
      <c r="L7951" s="8">
        <f>K7951/J7951</f>
        <v>0.95301971258488216</v>
      </c>
    </row>
    <row r="7952" spans="1:12" ht="40.5" outlineLevel="2" x14ac:dyDescent="0.25">
      <c r="A7952" s="35" t="s">
        <v>3392</v>
      </c>
      <c r="B7952" s="36" t="s">
        <v>2959</v>
      </c>
      <c r="C7952" s="36" t="s">
        <v>1286</v>
      </c>
      <c r="D7952" s="36" t="s">
        <v>1543</v>
      </c>
      <c r="E7952" s="36" t="s">
        <v>1544</v>
      </c>
      <c r="F7952" s="36" t="s">
        <v>18</v>
      </c>
      <c r="G7952" s="37">
        <v>11417744</v>
      </c>
      <c r="H7952" s="37">
        <v>11417744</v>
      </c>
      <c r="I7952" s="4">
        <f>H7952/G7952</f>
        <v>1</v>
      </c>
      <c r="J7952" s="37"/>
      <c r="K7952" s="37"/>
      <c r="L7952" s="40"/>
    </row>
    <row r="7953" spans="1:12" ht="40.5" outlineLevel="2" x14ac:dyDescent="0.25">
      <c r="A7953" s="9" t="s">
        <v>3392</v>
      </c>
      <c r="B7953" s="10" t="s">
        <v>2959</v>
      </c>
      <c r="C7953" s="10" t="s">
        <v>1286</v>
      </c>
      <c r="D7953" s="10" t="s">
        <v>1543</v>
      </c>
      <c r="E7953" s="10" t="s">
        <v>1544</v>
      </c>
      <c r="F7953" s="10" t="s">
        <v>19</v>
      </c>
      <c r="G7953" s="11">
        <v>40</v>
      </c>
      <c r="H7953" s="11">
        <v>0</v>
      </c>
      <c r="I7953" s="12">
        <f>H7953/G7953</f>
        <v>0</v>
      </c>
      <c r="J7953" s="11"/>
      <c r="K7953" s="11"/>
      <c r="L7953" s="13"/>
    </row>
    <row r="7954" spans="1:12" ht="27" outlineLevel="2" x14ac:dyDescent="0.25">
      <c r="A7954" s="35" t="s">
        <v>3392</v>
      </c>
      <c r="B7954" s="36" t="s">
        <v>2959</v>
      </c>
      <c r="C7954" s="36" t="s">
        <v>1286</v>
      </c>
      <c r="D7954" s="36" t="s">
        <v>1543</v>
      </c>
      <c r="E7954" s="36" t="s">
        <v>1544</v>
      </c>
      <c r="F7954" s="36" t="s">
        <v>21</v>
      </c>
      <c r="G7954" s="37">
        <v>-1307558</v>
      </c>
      <c r="H7954" s="37"/>
      <c r="I7954" s="36"/>
      <c r="J7954" s="37"/>
      <c r="K7954" s="37"/>
      <c r="L7954" s="40"/>
    </row>
    <row r="7955" spans="1:12" ht="27" outlineLevel="1" x14ac:dyDescent="0.25">
      <c r="A7955" s="18" t="s">
        <v>9090</v>
      </c>
      <c r="B7955" s="19"/>
      <c r="C7955" s="19"/>
      <c r="D7955" s="19"/>
      <c r="E7955" s="19"/>
      <c r="F7955" s="15" t="s">
        <v>12960</v>
      </c>
      <c r="G7955" s="20">
        <f>SUBTOTAL(9,G7951:G7954)</f>
        <v>16648017</v>
      </c>
      <c r="H7955" s="20">
        <f>SUBTOTAL(9,H7951:H7954)</f>
        <v>12111747.25</v>
      </c>
      <c r="I7955" s="19"/>
      <c r="J7955" s="20">
        <f>SUBTOTAL(9,J7951:J7954)</f>
        <v>728215</v>
      </c>
      <c r="K7955" s="20">
        <f>SUBTOTAL(9,K7951:K7954)</f>
        <v>694003.25</v>
      </c>
      <c r="L7955" s="21"/>
    </row>
    <row r="7956" spans="1:12" ht="27" outlineLevel="2" x14ac:dyDescent="0.25">
      <c r="A7956" s="9" t="s">
        <v>3393</v>
      </c>
      <c r="B7956" s="10" t="s">
        <v>2959</v>
      </c>
      <c r="C7956" s="10" t="s">
        <v>1286</v>
      </c>
      <c r="D7956" s="10" t="s">
        <v>1549</v>
      </c>
      <c r="E7956" s="10" t="s">
        <v>1550</v>
      </c>
      <c r="F7956" s="10" t="s">
        <v>16</v>
      </c>
      <c r="G7956" s="11">
        <v>89813038</v>
      </c>
      <c r="H7956" s="6">
        <v>0</v>
      </c>
      <c r="I7956" s="7">
        <f>H7956/G7956</f>
        <v>0</v>
      </c>
      <c r="J7956" s="6">
        <v>10373985</v>
      </c>
      <c r="K7956" s="6">
        <f>H7956</f>
        <v>0</v>
      </c>
      <c r="L7956" s="8">
        <f>K7956/J7956</f>
        <v>0</v>
      </c>
    </row>
    <row r="7957" spans="1:12" ht="40.5" outlineLevel="2" x14ac:dyDescent="0.25">
      <c r="A7957" s="35" t="s">
        <v>3393</v>
      </c>
      <c r="B7957" s="36" t="s">
        <v>2959</v>
      </c>
      <c r="C7957" s="36" t="s">
        <v>1286</v>
      </c>
      <c r="D7957" s="36" t="s">
        <v>1549</v>
      </c>
      <c r="E7957" s="36" t="s">
        <v>1550</v>
      </c>
      <c r="F7957" s="36" t="s">
        <v>18</v>
      </c>
      <c r="G7957" s="37">
        <v>119909708</v>
      </c>
      <c r="H7957" s="37">
        <v>119909708</v>
      </c>
      <c r="I7957" s="4">
        <f>H7957/G7957</f>
        <v>1</v>
      </c>
      <c r="J7957" s="37"/>
      <c r="K7957" s="37"/>
      <c r="L7957" s="40"/>
    </row>
    <row r="7958" spans="1:12" ht="40.5" outlineLevel="2" x14ac:dyDescent="0.25">
      <c r="A7958" s="9" t="s">
        <v>3393</v>
      </c>
      <c r="B7958" s="10" t="s">
        <v>2959</v>
      </c>
      <c r="C7958" s="10" t="s">
        <v>1286</v>
      </c>
      <c r="D7958" s="10" t="s">
        <v>1549</v>
      </c>
      <c r="E7958" s="10" t="s">
        <v>1550</v>
      </c>
      <c r="F7958" s="10" t="s">
        <v>19</v>
      </c>
      <c r="G7958" s="11">
        <v>555</v>
      </c>
      <c r="H7958" s="11">
        <v>0</v>
      </c>
      <c r="I7958" s="12">
        <f>H7958/G7958</f>
        <v>0</v>
      </c>
      <c r="J7958" s="11"/>
      <c r="K7958" s="11"/>
      <c r="L7958" s="13"/>
    </row>
    <row r="7959" spans="1:12" ht="27" outlineLevel="2" x14ac:dyDescent="0.25">
      <c r="A7959" s="35" t="s">
        <v>3393</v>
      </c>
      <c r="B7959" s="36" t="s">
        <v>2959</v>
      </c>
      <c r="C7959" s="36" t="s">
        <v>1286</v>
      </c>
      <c r="D7959" s="36" t="s">
        <v>1549</v>
      </c>
      <c r="E7959" s="36" t="s">
        <v>1550</v>
      </c>
      <c r="F7959" s="36" t="s">
        <v>21</v>
      </c>
      <c r="G7959" s="37">
        <v>-17962608</v>
      </c>
      <c r="H7959" s="37"/>
      <c r="I7959" s="36"/>
      <c r="J7959" s="37"/>
      <c r="K7959" s="37"/>
      <c r="L7959" s="40"/>
    </row>
    <row r="7960" spans="1:12" ht="27" outlineLevel="1" x14ac:dyDescent="0.25">
      <c r="A7960" s="18" t="s">
        <v>9091</v>
      </c>
      <c r="B7960" s="19"/>
      <c r="C7960" s="19"/>
      <c r="D7960" s="19"/>
      <c r="E7960" s="19"/>
      <c r="F7960" s="15" t="s">
        <v>12960</v>
      </c>
      <c r="G7960" s="20">
        <f>SUBTOTAL(9,G7956:G7959)</f>
        <v>191760693</v>
      </c>
      <c r="H7960" s="20">
        <f>SUBTOTAL(9,H7956:H7959)</f>
        <v>119909708</v>
      </c>
      <c r="I7960" s="19"/>
      <c r="J7960" s="20">
        <f>SUBTOTAL(9,J7956:J7959)</f>
        <v>10373985</v>
      </c>
      <c r="K7960" s="20">
        <f>SUBTOTAL(9,K7956:K7959)</f>
        <v>0</v>
      </c>
      <c r="L7960" s="21"/>
    </row>
    <row r="7961" spans="1:12" ht="27" outlineLevel="2" x14ac:dyDescent="0.25">
      <c r="A7961" s="9" t="s">
        <v>3394</v>
      </c>
      <c r="B7961" s="10" t="s">
        <v>2959</v>
      </c>
      <c r="C7961" s="10" t="s">
        <v>1286</v>
      </c>
      <c r="D7961" s="10" t="s">
        <v>1555</v>
      </c>
      <c r="E7961" s="10" t="s">
        <v>1556</v>
      </c>
      <c r="F7961" s="10" t="s">
        <v>16</v>
      </c>
      <c r="G7961" s="11">
        <v>5664101</v>
      </c>
      <c r="H7961" s="6">
        <v>75472.95</v>
      </c>
      <c r="I7961" s="7">
        <f>H7961/G7961</f>
        <v>1.332478887646954E-2</v>
      </c>
      <c r="J7961" s="6">
        <v>665219</v>
      </c>
      <c r="K7961" s="6">
        <f>H7961</f>
        <v>75472.95</v>
      </c>
      <c r="L7961" s="8">
        <f>K7961/J7961</f>
        <v>0.11345579425722957</v>
      </c>
    </row>
    <row r="7962" spans="1:12" ht="40.5" outlineLevel="2" x14ac:dyDescent="0.25">
      <c r="A7962" s="35" t="s">
        <v>3394</v>
      </c>
      <c r="B7962" s="36" t="s">
        <v>2959</v>
      </c>
      <c r="C7962" s="36" t="s">
        <v>1286</v>
      </c>
      <c r="D7962" s="36" t="s">
        <v>1555</v>
      </c>
      <c r="E7962" s="36" t="s">
        <v>1556</v>
      </c>
      <c r="F7962" s="36" t="s">
        <v>18</v>
      </c>
      <c r="G7962" s="37">
        <v>3717305</v>
      </c>
      <c r="H7962" s="37">
        <v>3717305</v>
      </c>
      <c r="I7962" s="4">
        <f>H7962/G7962</f>
        <v>1</v>
      </c>
      <c r="J7962" s="37"/>
      <c r="K7962" s="37"/>
      <c r="L7962" s="40"/>
    </row>
    <row r="7963" spans="1:12" ht="40.5" outlineLevel="2" x14ac:dyDescent="0.25">
      <c r="A7963" s="9" t="s">
        <v>3394</v>
      </c>
      <c r="B7963" s="10" t="s">
        <v>2959</v>
      </c>
      <c r="C7963" s="10" t="s">
        <v>1286</v>
      </c>
      <c r="D7963" s="10" t="s">
        <v>1555</v>
      </c>
      <c r="E7963" s="10" t="s">
        <v>1556</v>
      </c>
      <c r="F7963" s="10" t="s">
        <v>19</v>
      </c>
      <c r="G7963" s="11">
        <v>35</v>
      </c>
      <c r="H7963" s="11">
        <v>0</v>
      </c>
      <c r="I7963" s="12">
        <f>H7963/G7963</f>
        <v>0</v>
      </c>
      <c r="J7963" s="11"/>
      <c r="K7963" s="11"/>
      <c r="L7963" s="13"/>
    </row>
    <row r="7964" spans="1:12" ht="27" outlineLevel="2" x14ac:dyDescent="0.25">
      <c r="A7964" s="35" t="s">
        <v>3394</v>
      </c>
      <c r="B7964" s="36" t="s">
        <v>2959</v>
      </c>
      <c r="C7964" s="36" t="s">
        <v>1286</v>
      </c>
      <c r="D7964" s="36" t="s">
        <v>1555</v>
      </c>
      <c r="E7964" s="36" t="s">
        <v>1556</v>
      </c>
      <c r="F7964" s="36" t="s">
        <v>21</v>
      </c>
      <c r="G7964" s="37">
        <v>-1132820</v>
      </c>
      <c r="H7964" s="37"/>
      <c r="I7964" s="36"/>
      <c r="J7964" s="37"/>
      <c r="K7964" s="37"/>
      <c r="L7964" s="40"/>
    </row>
    <row r="7965" spans="1:12" ht="27" outlineLevel="1" x14ac:dyDescent="0.25">
      <c r="A7965" s="18" t="s">
        <v>9092</v>
      </c>
      <c r="B7965" s="19"/>
      <c r="C7965" s="19"/>
      <c r="D7965" s="19"/>
      <c r="E7965" s="19"/>
      <c r="F7965" s="15" t="s">
        <v>12960</v>
      </c>
      <c r="G7965" s="20">
        <f>SUBTOTAL(9,G7961:G7964)</f>
        <v>8248621</v>
      </c>
      <c r="H7965" s="20">
        <f>SUBTOTAL(9,H7961:H7964)</f>
        <v>3792777.95</v>
      </c>
      <c r="I7965" s="19"/>
      <c r="J7965" s="20">
        <f>SUBTOTAL(9,J7961:J7964)</f>
        <v>665219</v>
      </c>
      <c r="K7965" s="20">
        <f>SUBTOTAL(9,K7961:K7964)</f>
        <v>75472.95</v>
      </c>
      <c r="L7965" s="21"/>
    </row>
    <row r="7966" spans="1:12" ht="27" outlineLevel="2" x14ac:dyDescent="0.25">
      <c r="A7966" s="9" t="s">
        <v>3395</v>
      </c>
      <c r="B7966" s="10" t="s">
        <v>2959</v>
      </c>
      <c r="C7966" s="10" t="s">
        <v>1286</v>
      </c>
      <c r="D7966" s="10" t="s">
        <v>1558</v>
      </c>
      <c r="E7966" s="10" t="s">
        <v>1559</v>
      </c>
      <c r="F7966" s="10" t="s">
        <v>16</v>
      </c>
      <c r="G7966" s="11">
        <v>10311938</v>
      </c>
      <c r="H7966" s="6">
        <v>576975.61</v>
      </c>
      <c r="I7966" s="7">
        <f>H7966/G7966</f>
        <v>5.5952199285915022E-2</v>
      </c>
      <c r="J7966" s="6">
        <v>1140797</v>
      </c>
      <c r="K7966" s="6">
        <f>H7966</f>
        <v>576975.61</v>
      </c>
      <c r="L7966" s="8">
        <f>K7966/J7966</f>
        <v>0.50576536403935146</v>
      </c>
    </row>
    <row r="7967" spans="1:12" ht="40.5" outlineLevel="2" x14ac:dyDescent="0.25">
      <c r="A7967" s="35" t="s">
        <v>3395</v>
      </c>
      <c r="B7967" s="36" t="s">
        <v>2959</v>
      </c>
      <c r="C7967" s="36" t="s">
        <v>1286</v>
      </c>
      <c r="D7967" s="36" t="s">
        <v>1558</v>
      </c>
      <c r="E7967" s="36" t="s">
        <v>1559</v>
      </c>
      <c r="F7967" s="36" t="s">
        <v>18</v>
      </c>
      <c r="G7967" s="37">
        <v>16828699</v>
      </c>
      <c r="H7967" s="37">
        <v>16828699</v>
      </c>
      <c r="I7967" s="4">
        <f>H7967/G7967</f>
        <v>1</v>
      </c>
      <c r="J7967" s="37"/>
      <c r="K7967" s="37"/>
      <c r="L7967" s="40"/>
    </row>
    <row r="7968" spans="1:12" ht="40.5" outlineLevel="2" x14ac:dyDescent="0.25">
      <c r="A7968" s="9" t="s">
        <v>3395</v>
      </c>
      <c r="B7968" s="10" t="s">
        <v>2959</v>
      </c>
      <c r="C7968" s="10" t="s">
        <v>1286</v>
      </c>
      <c r="D7968" s="10" t="s">
        <v>1558</v>
      </c>
      <c r="E7968" s="10" t="s">
        <v>1559</v>
      </c>
      <c r="F7968" s="10" t="s">
        <v>19</v>
      </c>
      <c r="G7968" s="11">
        <v>64</v>
      </c>
      <c r="H7968" s="11">
        <v>0</v>
      </c>
      <c r="I7968" s="12">
        <f>H7968/G7968</f>
        <v>0</v>
      </c>
      <c r="J7968" s="11"/>
      <c r="K7968" s="11"/>
      <c r="L7968" s="13"/>
    </row>
    <row r="7969" spans="1:12" ht="27" outlineLevel="2" x14ac:dyDescent="0.25">
      <c r="A7969" s="35" t="s">
        <v>3395</v>
      </c>
      <c r="B7969" s="36" t="s">
        <v>2959</v>
      </c>
      <c r="C7969" s="36" t="s">
        <v>1286</v>
      </c>
      <c r="D7969" s="36" t="s">
        <v>1558</v>
      </c>
      <c r="E7969" s="36" t="s">
        <v>1559</v>
      </c>
      <c r="F7969" s="36" t="s">
        <v>21</v>
      </c>
      <c r="G7969" s="37">
        <v>-2062388</v>
      </c>
      <c r="H7969" s="37"/>
      <c r="I7969" s="36"/>
      <c r="J7969" s="37"/>
      <c r="K7969" s="37"/>
      <c r="L7969" s="40"/>
    </row>
    <row r="7970" spans="1:12" ht="27" outlineLevel="1" x14ac:dyDescent="0.25">
      <c r="A7970" s="18" t="s">
        <v>9093</v>
      </c>
      <c r="B7970" s="19"/>
      <c r="C7970" s="19"/>
      <c r="D7970" s="19"/>
      <c r="E7970" s="19"/>
      <c r="F7970" s="15" t="s">
        <v>12960</v>
      </c>
      <c r="G7970" s="20">
        <f>SUBTOTAL(9,G7966:G7969)</f>
        <v>25078313</v>
      </c>
      <c r="H7970" s="20">
        <f>SUBTOTAL(9,H7966:H7969)</f>
        <v>17405674.609999999</v>
      </c>
      <c r="I7970" s="19"/>
      <c r="J7970" s="20">
        <f>SUBTOTAL(9,J7966:J7969)</f>
        <v>1140797</v>
      </c>
      <c r="K7970" s="20">
        <f>SUBTOTAL(9,K7966:K7969)</f>
        <v>576975.61</v>
      </c>
      <c r="L7970" s="21"/>
    </row>
    <row r="7971" spans="1:12" ht="27" outlineLevel="2" x14ac:dyDescent="0.25">
      <c r="A7971" s="9" t="s">
        <v>3396</v>
      </c>
      <c r="B7971" s="10" t="s">
        <v>2959</v>
      </c>
      <c r="C7971" s="10" t="s">
        <v>1286</v>
      </c>
      <c r="D7971" s="10" t="s">
        <v>1561</v>
      </c>
      <c r="E7971" s="10" t="s">
        <v>1562</v>
      </c>
      <c r="F7971" s="10" t="s">
        <v>16</v>
      </c>
      <c r="G7971" s="11">
        <v>53125</v>
      </c>
      <c r="H7971" s="6">
        <v>0</v>
      </c>
      <c r="I7971" s="7">
        <f>H7971/G7971</f>
        <v>0</v>
      </c>
      <c r="J7971" s="6">
        <v>5518</v>
      </c>
      <c r="K7971" s="6">
        <f>H7971</f>
        <v>0</v>
      </c>
      <c r="L7971" s="8">
        <f>K7971/J7971</f>
        <v>0</v>
      </c>
    </row>
    <row r="7972" spans="1:12" ht="40.5" outlineLevel="2" x14ac:dyDescent="0.25">
      <c r="A7972" s="35" t="s">
        <v>3396</v>
      </c>
      <c r="B7972" s="36" t="s">
        <v>2959</v>
      </c>
      <c r="C7972" s="36" t="s">
        <v>1286</v>
      </c>
      <c r="D7972" s="36" t="s">
        <v>1561</v>
      </c>
      <c r="E7972" s="36" t="s">
        <v>1562</v>
      </c>
      <c r="F7972" s="36" t="s">
        <v>18</v>
      </c>
      <c r="G7972" s="37">
        <v>343703</v>
      </c>
      <c r="H7972" s="37">
        <v>343703</v>
      </c>
      <c r="I7972" s="4">
        <f>H7972/G7972</f>
        <v>1</v>
      </c>
      <c r="J7972" s="37"/>
      <c r="K7972" s="37"/>
      <c r="L7972" s="40"/>
    </row>
    <row r="7973" spans="1:12" ht="27" outlineLevel="2" x14ac:dyDescent="0.25">
      <c r="A7973" s="9" t="s">
        <v>3396</v>
      </c>
      <c r="B7973" s="10" t="s">
        <v>2959</v>
      </c>
      <c r="C7973" s="10" t="s">
        <v>1286</v>
      </c>
      <c r="D7973" s="10" t="s">
        <v>1561</v>
      </c>
      <c r="E7973" s="10" t="s">
        <v>1562</v>
      </c>
      <c r="F7973" s="10" t="s">
        <v>21</v>
      </c>
      <c r="G7973" s="11">
        <v>-10625</v>
      </c>
      <c r="H7973" s="11"/>
      <c r="I7973" s="10"/>
      <c r="J7973" s="11"/>
      <c r="K7973" s="11"/>
      <c r="L7973" s="13"/>
    </row>
    <row r="7974" spans="1:12" ht="27" outlineLevel="1" x14ac:dyDescent="0.25">
      <c r="A7974" s="22" t="s">
        <v>9094</v>
      </c>
      <c r="B7974" s="15"/>
      <c r="C7974" s="15"/>
      <c r="D7974" s="15"/>
      <c r="E7974" s="15"/>
      <c r="F7974" s="15" t="s">
        <v>12960</v>
      </c>
      <c r="G7974" s="16">
        <f>SUBTOTAL(9,G7971:G7973)</f>
        <v>386203</v>
      </c>
      <c r="H7974" s="16">
        <f>SUBTOTAL(9,H7971:H7973)</f>
        <v>343703</v>
      </c>
      <c r="I7974" s="15"/>
      <c r="J7974" s="16">
        <f>SUBTOTAL(9,J7971:J7973)</f>
        <v>5518</v>
      </c>
      <c r="K7974" s="16">
        <f>SUBTOTAL(9,K7971:K7973)</f>
        <v>0</v>
      </c>
      <c r="L7974" s="17"/>
    </row>
    <row r="7975" spans="1:12" ht="27" outlineLevel="2" x14ac:dyDescent="0.25">
      <c r="A7975" s="35" t="s">
        <v>3397</v>
      </c>
      <c r="B7975" s="36" t="s">
        <v>2959</v>
      </c>
      <c r="C7975" s="36" t="s">
        <v>1286</v>
      </c>
      <c r="D7975" s="36" t="s">
        <v>1570</v>
      </c>
      <c r="E7975" s="36" t="s">
        <v>1571</v>
      </c>
      <c r="F7975" s="36" t="s">
        <v>16</v>
      </c>
      <c r="G7975" s="37">
        <v>23438562</v>
      </c>
      <c r="H7975" s="37">
        <v>587978.67000000004</v>
      </c>
      <c r="I7975" s="38">
        <f>H7975/G7975</f>
        <v>2.5085953225287456E-2</v>
      </c>
      <c r="J7975" s="37">
        <v>2754079</v>
      </c>
      <c r="K7975" s="37">
        <f>H7975</f>
        <v>587978.67000000004</v>
      </c>
      <c r="L7975" s="39">
        <f>K7975/J7975</f>
        <v>0.21349375598884421</v>
      </c>
    </row>
    <row r="7976" spans="1:12" ht="40.5" outlineLevel="2" x14ac:dyDescent="0.25">
      <c r="A7976" s="9" t="s">
        <v>3397</v>
      </c>
      <c r="B7976" s="10" t="s">
        <v>2959</v>
      </c>
      <c r="C7976" s="10" t="s">
        <v>1286</v>
      </c>
      <c r="D7976" s="10" t="s">
        <v>1570</v>
      </c>
      <c r="E7976" s="10" t="s">
        <v>1571</v>
      </c>
      <c r="F7976" s="10" t="s">
        <v>18</v>
      </c>
      <c r="G7976" s="11">
        <v>91808691</v>
      </c>
      <c r="H7976" s="11">
        <v>91808691</v>
      </c>
      <c r="I7976" s="12">
        <f>H7976/G7976</f>
        <v>1</v>
      </c>
      <c r="J7976" s="11"/>
      <c r="K7976" s="11"/>
      <c r="L7976" s="13"/>
    </row>
    <row r="7977" spans="1:12" ht="40.5" outlineLevel="2" x14ac:dyDescent="0.25">
      <c r="A7977" s="35" t="s">
        <v>3397</v>
      </c>
      <c r="B7977" s="36" t="s">
        <v>2959</v>
      </c>
      <c r="C7977" s="36" t="s">
        <v>1286</v>
      </c>
      <c r="D7977" s="36" t="s">
        <v>1570</v>
      </c>
      <c r="E7977" s="36" t="s">
        <v>1571</v>
      </c>
      <c r="F7977" s="36" t="s">
        <v>19</v>
      </c>
      <c r="G7977" s="37">
        <v>145</v>
      </c>
      <c r="H7977" s="37">
        <v>0</v>
      </c>
      <c r="I7977" s="4">
        <f>H7977/G7977</f>
        <v>0</v>
      </c>
      <c r="J7977" s="37"/>
      <c r="K7977" s="37"/>
      <c r="L7977" s="40"/>
    </row>
    <row r="7978" spans="1:12" ht="27" outlineLevel="2" x14ac:dyDescent="0.25">
      <c r="A7978" s="9" t="s">
        <v>3397</v>
      </c>
      <c r="B7978" s="10" t="s">
        <v>2959</v>
      </c>
      <c r="C7978" s="10" t="s">
        <v>1286</v>
      </c>
      <c r="D7978" s="10" t="s">
        <v>1570</v>
      </c>
      <c r="E7978" s="10" t="s">
        <v>1571</v>
      </c>
      <c r="F7978" s="10" t="s">
        <v>21</v>
      </c>
      <c r="G7978" s="11">
        <v>-4687712</v>
      </c>
      <c r="H7978" s="11"/>
      <c r="I7978" s="10"/>
      <c r="J7978" s="11"/>
      <c r="K7978" s="11"/>
      <c r="L7978" s="13"/>
    </row>
    <row r="7979" spans="1:12" ht="27" outlineLevel="1" x14ac:dyDescent="0.25">
      <c r="A7979" s="22" t="s">
        <v>9095</v>
      </c>
      <c r="B7979" s="15"/>
      <c r="C7979" s="15"/>
      <c r="D7979" s="15"/>
      <c r="E7979" s="15"/>
      <c r="F7979" s="15" t="s">
        <v>12960</v>
      </c>
      <c r="G7979" s="16">
        <f>SUBTOTAL(9,G7975:G7978)</f>
        <v>110559686</v>
      </c>
      <c r="H7979" s="16">
        <f>SUBTOTAL(9,H7975:H7978)</f>
        <v>92396669.670000002</v>
      </c>
      <c r="I7979" s="15"/>
      <c r="J7979" s="16">
        <f>SUBTOTAL(9,J7975:J7978)</f>
        <v>2754079</v>
      </c>
      <c r="K7979" s="16">
        <f>SUBTOTAL(9,K7975:K7978)</f>
        <v>587978.67000000004</v>
      </c>
      <c r="L7979" s="17"/>
    </row>
    <row r="7980" spans="1:12" ht="27" outlineLevel="2" x14ac:dyDescent="0.25">
      <c r="A7980" s="35" t="s">
        <v>3398</v>
      </c>
      <c r="B7980" s="36" t="s">
        <v>2959</v>
      </c>
      <c r="C7980" s="36" t="s">
        <v>1286</v>
      </c>
      <c r="D7980" s="36" t="s">
        <v>1573</v>
      </c>
      <c r="E7980" s="36" t="s">
        <v>1574</v>
      </c>
      <c r="F7980" s="36" t="s">
        <v>16</v>
      </c>
      <c r="G7980" s="37">
        <v>2456718</v>
      </c>
      <c r="H7980" s="37">
        <v>0</v>
      </c>
      <c r="I7980" s="38">
        <f>H7980/G7980</f>
        <v>0</v>
      </c>
      <c r="J7980" s="37">
        <v>263712</v>
      </c>
      <c r="K7980" s="37">
        <f>H7980</f>
        <v>0</v>
      </c>
      <c r="L7980" s="39">
        <f>K7980/J7980</f>
        <v>0</v>
      </c>
    </row>
    <row r="7981" spans="1:12" ht="40.5" outlineLevel="2" x14ac:dyDescent="0.25">
      <c r="A7981" s="9" t="s">
        <v>3398</v>
      </c>
      <c r="B7981" s="10" t="s">
        <v>2959</v>
      </c>
      <c r="C7981" s="10" t="s">
        <v>1286</v>
      </c>
      <c r="D7981" s="10" t="s">
        <v>1573</v>
      </c>
      <c r="E7981" s="10" t="s">
        <v>1574</v>
      </c>
      <c r="F7981" s="10" t="s">
        <v>18</v>
      </c>
      <c r="G7981" s="11">
        <v>3203219</v>
      </c>
      <c r="H7981" s="11">
        <v>3203219</v>
      </c>
      <c r="I7981" s="12">
        <f>H7981/G7981</f>
        <v>1</v>
      </c>
      <c r="J7981" s="11"/>
      <c r="K7981" s="11"/>
      <c r="L7981" s="13"/>
    </row>
    <row r="7982" spans="1:12" ht="40.5" outlineLevel="2" x14ac:dyDescent="0.25">
      <c r="A7982" s="35" t="s">
        <v>3398</v>
      </c>
      <c r="B7982" s="36" t="s">
        <v>2959</v>
      </c>
      <c r="C7982" s="36" t="s">
        <v>1286</v>
      </c>
      <c r="D7982" s="36" t="s">
        <v>1573</v>
      </c>
      <c r="E7982" s="36" t="s">
        <v>1574</v>
      </c>
      <c r="F7982" s="36" t="s">
        <v>19</v>
      </c>
      <c r="G7982" s="37">
        <v>15</v>
      </c>
      <c r="H7982" s="37">
        <v>0</v>
      </c>
      <c r="I7982" s="4">
        <f>H7982/G7982</f>
        <v>0</v>
      </c>
      <c r="J7982" s="37"/>
      <c r="K7982" s="37"/>
      <c r="L7982" s="40"/>
    </row>
    <row r="7983" spans="1:12" ht="27" outlineLevel="2" x14ac:dyDescent="0.25">
      <c r="A7983" s="9" t="s">
        <v>3398</v>
      </c>
      <c r="B7983" s="10" t="s">
        <v>2959</v>
      </c>
      <c r="C7983" s="10" t="s">
        <v>1286</v>
      </c>
      <c r="D7983" s="10" t="s">
        <v>1573</v>
      </c>
      <c r="E7983" s="10" t="s">
        <v>1574</v>
      </c>
      <c r="F7983" s="10" t="s">
        <v>21</v>
      </c>
      <c r="G7983" s="11">
        <v>-491344</v>
      </c>
      <c r="H7983" s="11"/>
      <c r="I7983" s="10"/>
      <c r="J7983" s="11"/>
      <c r="K7983" s="11"/>
      <c r="L7983" s="13"/>
    </row>
    <row r="7984" spans="1:12" ht="27" outlineLevel="1" x14ac:dyDescent="0.25">
      <c r="A7984" s="22" t="s">
        <v>9096</v>
      </c>
      <c r="B7984" s="15"/>
      <c r="C7984" s="15"/>
      <c r="D7984" s="15"/>
      <c r="E7984" s="15"/>
      <c r="F7984" s="15" t="s">
        <v>12960</v>
      </c>
      <c r="G7984" s="16">
        <f>SUBTOTAL(9,G7980:G7983)</f>
        <v>5168608</v>
      </c>
      <c r="H7984" s="16">
        <f>SUBTOTAL(9,H7980:H7983)</f>
        <v>3203219</v>
      </c>
      <c r="I7984" s="15"/>
      <c r="J7984" s="16">
        <f>SUBTOTAL(9,J7980:J7983)</f>
        <v>263712</v>
      </c>
      <c r="K7984" s="16">
        <f>SUBTOTAL(9,K7980:K7983)</f>
        <v>0</v>
      </c>
      <c r="L7984" s="17"/>
    </row>
    <row r="7985" spans="1:12" ht="27" outlineLevel="2" x14ac:dyDescent="0.25">
      <c r="A7985" s="35" t="s">
        <v>3399</v>
      </c>
      <c r="B7985" s="36" t="s">
        <v>2959</v>
      </c>
      <c r="C7985" s="36" t="s">
        <v>1286</v>
      </c>
      <c r="D7985" s="36" t="s">
        <v>1582</v>
      </c>
      <c r="E7985" s="36" t="s">
        <v>1583</v>
      </c>
      <c r="F7985" s="36" t="s">
        <v>16</v>
      </c>
      <c r="G7985" s="37">
        <v>47731053</v>
      </c>
      <c r="H7985" s="37">
        <v>1013655.94</v>
      </c>
      <c r="I7985" s="38">
        <f>H7985/G7985</f>
        <v>2.1236823331762657E-2</v>
      </c>
      <c r="J7985" s="37">
        <v>5420407</v>
      </c>
      <c r="K7985" s="37">
        <f>H7985</f>
        <v>1013655.94</v>
      </c>
      <c r="L7985" s="39">
        <f>K7985/J7985</f>
        <v>0.18700734834118543</v>
      </c>
    </row>
    <row r="7986" spans="1:12" ht="40.5" outlineLevel="2" x14ac:dyDescent="0.25">
      <c r="A7986" s="9" t="s">
        <v>3399</v>
      </c>
      <c r="B7986" s="10" t="s">
        <v>2959</v>
      </c>
      <c r="C7986" s="10" t="s">
        <v>1286</v>
      </c>
      <c r="D7986" s="10" t="s">
        <v>1582</v>
      </c>
      <c r="E7986" s="10" t="s">
        <v>1583</v>
      </c>
      <c r="F7986" s="10" t="s">
        <v>18</v>
      </c>
      <c r="G7986" s="11">
        <v>165668785</v>
      </c>
      <c r="H7986" s="11">
        <v>165668785</v>
      </c>
      <c r="I7986" s="12">
        <f>H7986/G7986</f>
        <v>1</v>
      </c>
      <c r="J7986" s="11"/>
      <c r="K7986" s="11"/>
      <c r="L7986" s="13"/>
    </row>
    <row r="7987" spans="1:12" ht="40.5" outlineLevel="2" x14ac:dyDescent="0.25">
      <c r="A7987" s="35" t="s">
        <v>3399</v>
      </c>
      <c r="B7987" s="36" t="s">
        <v>2959</v>
      </c>
      <c r="C7987" s="36" t="s">
        <v>1286</v>
      </c>
      <c r="D7987" s="36" t="s">
        <v>1582</v>
      </c>
      <c r="E7987" s="36" t="s">
        <v>1583</v>
      </c>
      <c r="F7987" s="36" t="s">
        <v>19</v>
      </c>
      <c r="G7987" s="37">
        <v>295</v>
      </c>
      <c r="H7987" s="37">
        <v>0</v>
      </c>
      <c r="I7987" s="4">
        <f>H7987/G7987</f>
        <v>0</v>
      </c>
      <c r="J7987" s="37"/>
      <c r="K7987" s="37"/>
      <c r="L7987" s="40"/>
    </row>
    <row r="7988" spans="1:12" ht="27" outlineLevel="2" x14ac:dyDescent="0.25">
      <c r="A7988" s="9" t="s">
        <v>3399</v>
      </c>
      <c r="B7988" s="10" t="s">
        <v>2959</v>
      </c>
      <c r="C7988" s="10" t="s">
        <v>1286</v>
      </c>
      <c r="D7988" s="10" t="s">
        <v>1582</v>
      </c>
      <c r="E7988" s="10" t="s">
        <v>1583</v>
      </c>
      <c r="F7988" s="10" t="s">
        <v>21</v>
      </c>
      <c r="G7988" s="11">
        <v>-9546211</v>
      </c>
      <c r="H7988" s="11"/>
      <c r="I7988" s="10"/>
      <c r="J7988" s="11"/>
      <c r="K7988" s="11"/>
      <c r="L7988" s="13"/>
    </row>
    <row r="7989" spans="1:12" ht="27" outlineLevel="1" x14ac:dyDescent="0.25">
      <c r="A7989" s="22" t="s">
        <v>9097</v>
      </c>
      <c r="B7989" s="15"/>
      <c r="C7989" s="15"/>
      <c r="D7989" s="15"/>
      <c r="E7989" s="15"/>
      <c r="F7989" s="15" t="s">
        <v>12960</v>
      </c>
      <c r="G7989" s="16">
        <f>SUBTOTAL(9,G7985:G7988)</f>
        <v>203853922</v>
      </c>
      <c r="H7989" s="16">
        <f>SUBTOTAL(9,H7985:H7988)</f>
        <v>166682440.94</v>
      </c>
      <c r="I7989" s="15"/>
      <c r="J7989" s="16">
        <f>SUBTOTAL(9,J7985:J7988)</f>
        <v>5420407</v>
      </c>
      <c r="K7989" s="16">
        <f>SUBTOTAL(9,K7985:K7988)</f>
        <v>1013655.94</v>
      </c>
      <c r="L7989" s="17"/>
    </row>
    <row r="7990" spans="1:12" ht="27" outlineLevel="2" x14ac:dyDescent="0.25">
      <c r="A7990" s="35" t="s">
        <v>3400</v>
      </c>
      <c r="B7990" s="36" t="s">
        <v>2959</v>
      </c>
      <c r="C7990" s="36" t="s">
        <v>1585</v>
      </c>
      <c r="D7990" s="36" t="s">
        <v>1588</v>
      </c>
      <c r="E7990" s="36" t="s">
        <v>1589</v>
      </c>
      <c r="F7990" s="36" t="s">
        <v>16</v>
      </c>
      <c r="G7990" s="37">
        <v>128017068</v>
      </c>
      <c r="H7990" s="37">
        <v>4462202.6500000004</v>
      </c>
      <c r="I7990" s="38">
        <f>H7990/G7990</f>
        <v>3.485631033199417E-2</v>
      </c>
      <c r="J7990" s="37">
        <v>14363420</v>
      </c>
      <c r="K7990" s="37">
        <f>H7990</f>
        <v>4462202.6500000004</v>
      </c>
      <c r="L7990" s="39">
        <f>K7990/J7990</f>
        <v>0.31066435779222501</v>
      </c>
    </row>
    <row r="7991" spans="1:12" ht="40.5" outlineLevel="2" x14ac:dyDescent="0.25">
      <c r="A7991" s="9" t="s">
        <v>3400</v>
      </c>
      <c r="B7991" s="10" t="s">
        <v>2959</v>
      </c>
      <c r="C7991" s="10" t="s">
        <v>1585</v>
      </c>
      <c r="D7991" s="10" t="s">
        <v>1588</v>
      </c>
      <c r="E7991" s="10" t="s">
        <v>1589</v>
      </c>
      <c r="F7991" s="10" t="s">
        <v>18</v>
      </c>
      <c r="G7991" s="11">
        <v>209858608</v>
      </c>
      <c r="H7991" s="11">
        <v>209858608</v>
      </c>
      <c r="I7991" s="12">
        <f>H7991/G7991</f>
        <v>1</v>
      </c>
      <c r="J7991" s="11"/>
      <c r="K7991" s="11"/>
      <c r="L7991" s="13"/>
    </row>
    <row r="7992" spans="1:12" ht="40.5" outlineLevel="2" x14ac:dyDescent="0.25">
      <c r="A7992" s="35" t="s">
        <v>3400</v>
      </c>
      <c r="B7992" s="36" t="s">
        <v>2959</v>
      </c>
      <c r="C7992" s="36" t="s">
        <v>1585</v>
      </c>
      <c r="D7992" s="36" t="s">
        <v>1588</v>
      </c>
      <c r="E7992" s="36" t="s">
        <v>1589</v>
      </c>
      <c r="F7992" s="36" t="s">
        <v>19</v>
      </c>
      <c r="G7992" s="37">
        <v>792</v>
      </c>
      <c r="H7992" s="37">
        <v>0</v>
      </c>
      <c r="I7992" s="4">
        <f>H7992/G7992</f>
        <v>0</v>
      </c>
      <c r="J7992" s="37"/>
      <c r="K7992" s="37"/>
      <c r="L7992" s="40"/>
    </row>
    <row r="7993" spans="1:12" ht="27" outlineLevel="2" x14ac:dyDescent="0.25">
      <c r="A7993" s="9" t="s">
        <v>3400</v>
      </c>
      <c r="B7993" s="10" t="s">
        <v>2959</v>
      </c>
      <c r="C7993" s="10" t="s">
        <v>1585</v>
      </c>
      <c r="D7993" s="10" t="s">
        <v>1588</v>
      </c>
      <c r="E7993" s="10" t="s">
        <v>1589</v>
      </c>
      <c r="F7993" s="10" t="s">
        <v>21</v>
      </c>
      <c r="G7993" s="11">
        <v>-25603414</v>
      </c>
      <c r="H7993" s="11"/>
      <c r="I7993" s="10"/>
      <c r="J7993" s="11"/>
      <c r="K7993" s="11"/>
      <c r="L7993" s="13"/>
    </row>
    <row r="7994" spans="1:12" ht="27" outlineLevel="1" x14ac:dyDescent="0.25">
      <c r="A7994" s="22" t="s">
        <v>9098</v>
      </c>
      <c r="B7994" s="15"/>
      <c r="C7994" s="15"/>
      <c r="D7994" s="15"/>
      <c r="E7994" s="15"/>
      <c r="F7994" s="15" t="s">
        <v>12960</v>
      </c>
      <c r="G7994" s="16">
        <f>SUBTOTAL(9,G7990:G7993)</f>
        <v>312273054</v>
      </c>
      <c r="H7994" s="16">
        <f>SUBTOTAL(9,H7990:H7993)</f>
        <v>214320810.65000001</v>
      </c>
      <c r="I7994" s="15"/>
      <c r="J7994" s="16">
        <f>SUBTOTAL(9,J7990:J7993)</f>
        <v>14363420</v>
      </c>
      <c r="K7994" s="16">
        <f>SUBTOTAL(9,K7990:K7993)</f>
        <v>4462202.6500000004</v>
      </c>
      <c r="L7994" s="17"/>
    </row>
    <row r="7995" spans="1:12" ht="27" outlineLevel="2" x14ac:dyDescent="0.25">
      <c r="A7995" s="35" t="s">
        <v>3401</v>
      </c>
      <c r="B7995" s="36" t="s">
        <v>2959</v>
      </c>
      <c r="C7995" s="36" t="s">
        <v>1585</v>
      </c>
      <c r="D7995" s="36" t="s">
        <v>1591</v>
      </c>
      <c r="E7995" s="36" t="s">
        <v>1592</v>
      </c>
      <c r="F7995" s="36" t="s">
        <v>16</v>
      </c>
      <c r="G7995" s="37">
        <v>2694008</v>
      </c>
      <c r="H7995" s="37">
        <v>0</v>
      </c>
      <c r="I7995" s="38">
        <f>H7995/G7995</f>
        <v>0</v>
      </c>
      <c r="J7995" s="37">
        <v>308184</v>
      </c>
      <c r="K7995" s="37">
        <f>H7995</f>
        <v>0</v>
      </c>
      <c r="L7995" s="39">
        <f>K7995/J7995</f>
        <v>0</v>
      </c>
    </row>
    <row r="7996" spans="1:12" ht="40.5" outlineLevel="2" x14ac:dyDescent="0.25">
      <c r="A7996" s="9" t="s">
        <v>3401</v>
      </c>
      <c r="B7996" s="10" t="s">
        <v>2959</v>
      </c>
      <c r="C7996" s="10" t="s">
        <v>1585</v>
      </c>
      <c r="D7996" s="10" t="s">
        <v>1591</v>
      </c>
      <c r="E7996" s="10" t="s">
        <v>1592</v>
      </c>
      <c r="F7996" s="10" t="s">
        <v>18</v>
      </c>
      <c r="G7996" s="11">
        <v>1215527</v>
      </c>
      <c r="H7996" s="11">
        <v>1215527</v>
      </c>
      <c r="I7996" s="12">
        <f>H7996/G7996</f>
        <v>1</v>
      </c>
      <c r="J7996" s="11"/>
      <c r="K7996" s="11"/>
      <c r="L7996" s="13"/>
    </row>
    <row r="7997" spans="1:12" ht="40.5" outlineLevel="2" x14ac:dyDescent="0.25">
      <c r="A7997" s="35" t="s">
        <v>3401</v>
      </c>
      <c r="B7997" s="36" t="s">
        <v>2959</v>
      </c>
      <c r="C7997" s="36" t="s">
        <v>1585</v>
      </c>
      <c r="D7997" s="36" t="s">
        <v>1591</v>
      </c>
      <c r="E7997" s="36" t="s">
        <v>1592</v>
      </c>
      <c r="F7997" s="36" t="s">
        <v>19</v>
      </c>
      <c r="G7997" s="37">
        <v>17</v>
      </c>
      <c r="H7997" s="37">
        <v>0</v>
      </c>
      <c r="I7997" s="4">
        <f>H7997/G7997</f>
        <v>0</v>
      </c>
      <c r="J7997" s="37"/>
      <c r="K7997" s="37"/>
      <c r="L7997" s="40"/>
    </row>
    <row r="7998" spans="1:12" ht="27" outlineLevel="2" x14ac:dyDescent="0.25">
      <c r="A7998" s="9" t="s">
        <v>3401</v>
      </c>
      <c r="B7998" s="10" t="s">
        <v>2959</v>
      </c>
      <c r="C7998" s="10" t="s">
        <v>1585</v>
      </c>
      <c r="D7998" s="10" t="s">
        <v>1591</v>
      </c>
      <c r="E7998" s="10" t="s">
        <v>1592</v>
      </c>
      <c r="F7998" s="10" t="s">
        <v>21</v>
      </c>
      <c r="G7998" s="11">
        <v>-538802</v>
      </c>
      <c r="H7998" s="11"/>
      <c r="I7998" s="10"/>
      <c r="J7998" s="11"/>
      <c r="K7998" s="11"/>
      <c r="L7998" s="13"/>
    </row>
    <row r="7999" spans="1:12" ht="27" outlineLevel="1" x14ac:dyDescent="0.25">
      <c r="A7999" s="22" t="s">
        <v>9099</v>
      </c>
      <c r="B7999" s="15"/>
      <c r="C7999" s="15"/>
      <c r="D7999" s="15"/>
      <c r="E7999" s="15"/>
      <c r="F7999" s="15" t="s">
        <v>12960</v>
      </c>
      <c r="G7999" s="16">
        <f>SUBTOTAL(9,G7995:G7998)</f>
        <v>3370750</v>
      </c>
      <c r="H7999" s="16">
        <f>SUBTOTAL(9,H7995:H7998)</f>
        <v>1215527</v>
      </c>
      <c r="I7999" s="15"/>
      <c r="J7999" s="16">
        <f>SUBTOTAL(9,J7995:J7998)</f>
        <v>308184</v>
      </c>
      <c r="K7999" s="16">
        <f>SUBTOTAL(9,K7995:K7998)</f>
        <v>0</v>
      </c>
      <c r="L7999" s="17"/>
    </row>
    <row r="8000" spans="1:12" ht="27" outlineLevel="2" x14ac:dyDescent="0.25">
      <c r="A8000" s="35" t="s">
        <v>3402</v>
      </c>
      <c r="B8000" s="36" t="s">
        <v>2959</v>
      </c>
      <c r="C8000" s="36" t="s">
        <v>1585</v>
      </c>
      <c r="D8000" s="36" t="s">
        <v>1597</v>
      </c>
      <c r="E8000" s="36" t="s">
        <v>1598</v>
      </c>
      <c r="F8000" s="36" t="s">
        <v>16</v>
      </c>
      <c r="G8000" s="37">
        <v>180299984</v>
      </c>
      <c r="H8000" s="37">
        <v>4351733.07</v>
      </c>
      <c r="I8000" s="38">
        <f>H8000/G8000</f>
        <v>2.413607019510329E-2</v>
      </c>
      <c r="J8000" s="37">
        <v>20612106</v>
      </c>
      <c r="K8000" s="37">
        <f>H8000</f>
        <v>4351733.07</v>
      </c>
      <c r="L8000" s="39">
        <f>K8000/J8000</f>
        <v>0.21112510628462711</v>
      </c>
    </row>
    <row r="8001" spans="1:12" ht="40.5" outlineLevel="2" x14ac:dyDescent="0.25">
      <c r="A8001" s="9" t="s">
        <v>3402</v>
      </c>
      <c r="B8001" s="10" t="s">
        <v>2959</v>
      </c>
      <c r="C8001" s="10" t="s">
        <v>1585</v>
      </c>
      <c r="D8001" s="10" t="s">
        <v>1597</v>
      </c>
      <c r="E8001" s="10" t="s">
        <v>1598</v>
      </c>
      <c r="F8001" s="10" t="s">
        <v>18</v>
      </c>
      <c r="G8001" s="11">
        <v>174226036</v>
      </c>
      <c r="H8001" s="11">
        <v>174226036</v>
      </c>
      <c r="I8001" s="12">
        <f>H8001/G8001</f>
        <v>1</v>
      </c>
      <c r="J8001" s="11"/>
      <c r="K8001" s="11"/>
      <c r="L8001" s="13"/>
    </row>
    <row r="8002" spans="1:12" ht="40.5" outlineLevel="2" x14ac:dyDescent="0.25">
      <c r="A8002" s="35" t="s">
        <v>3402</v>
      </c>
      <c r="B8002" s="36" t="s">
        <v>2959</v>
      </c>
      <c r="C8002" s="36" t="s">
        <v>1585</v>
      </c>
      <c r="D8002" s="36" t="s">
        <v>1597</v>
      </c>
      <c r="E8002" s="36" t="s">
        <v>1598</v>
      </c>
      <c r="F8002" s="36" t="s">
        <v>19</v>
      </c>
      <c r="G8002" s="37">
        <v>1115</v>
      </c>
      <c r="H8002" s="37">
        <v>0</v>
      </c>
      <c r="I8002" s="4">
        <f>H8002/G8002</f>
        <v>0</v>
      </c>
      <c r="J8002" s="37"/>
      <c r="K8002" s="37"/>
      <c r="L8002" s="40"/>
    </row>
    <row r="8003" spans="1:12" ht="27" outlineLevel="2" x14ac:dyDescent="0.25">
      <c r="A8003" s="9" t="s">
        <v>3402</v>
      </c>
      <c r="B8003" s="10" t="s">
        <v>2959</v>
      </c>
      <c r="C8003" s="10" t="s">
        <v>1585</v>
      </c>
      <c r="D8003" s="10" t="s">
        <v>1597</v>
      </c>
      <c r="E8003" s="10" t="s">
        <v>1598</v>
      </c>
      <c r="F8003" s="10" t="s">
        <v>21</v>
      </c>
      <c r="G8003" s="11">
        <v>-36059997</v>
      </c>
      <c r="H8003" s="11"/>
      <c r="I8003" s="10"/>
      <c r="J8003" s="11"/>
      <c r="K8003" s="11"/>
      <c r="L8003" s="13"/>
    </row>
    <row r="8004" spans="1:12" ht="27" outlineLevel="1" x14ac:dyDescent="0.25">
      <c r="A8004" s="22" t="s">
        <v>9100</v>
      </c>
      <c r="B8004" s="15"/>
      <c r="C8004" s="15"/>
      <c r="D8004" s="15"/>
      <c r="E8004" s="15"/>
      <c r="F8004" s="15" t="s">
        <v>12960</v>
      </c>
      <c r="G8004" s="16">
        <f>SUBTOTAL(9,G8000:G8003)</f>
        <v>318467138</v>
      </c>
      <c r="H8004" s="16">
        <f>SUBTOTAL(9,H8000:H8003)</f>
        <v>178577769.06999999</v>
      </c>
      <c r="I8004" s="15"/>
      <c r="J8004" s="16">
        <f>SUBTOTAL(9,J8000:J8003)</f>
        <v>20612106</v>
      </c>
      <c r="K8004" s="16">
        <f>SUBTOTAL(9,K8000:K8003)</f>
        <v>4351733.07</v>
      </c>
      <c r="L8004" s="17"/>
    </row>
    <row r="8005" spans="1:12" ht="27" outlineLevel="2" x14ac:dyDescent="0.25">
      <c r="A8005" s="35" t="s">
        <v>3403</v>
      </c>
      <c r="B8005" s="36" t="s">
        <v>2959</v>
      </c>
      <c r="C8005" s="36" t="s">
        <v>1585</v>
      </c>
      <c r="D8005" s="36" t="s">
        <v>1600</v>
      </c>
      <c r="E8005" s="36" t="s">
        <v>1601</v>
      </c>
      <c r="F8005" s="36" t="s">
        <v>16</v>
      </c>
      <c r="G8005" s="37">
        <v>164560033</v>
      </c>
      <c r="H8005" s="37">
        <v>0</v>
      </c>
      <c r="I8005" s="38">
        <f>H8005/G8005</f>
        <v>0</v>
      </c>
      <c r="J8005" s="37">
        <v>18823882</v>
      </c>
      <c r="K8005" s="37">
        <f>H8005</f>
        <v>0</v>
      </c>
      <c r="L8005" s="39">
        <f>K8005/J8005</f>
        <v>0</v>
      </c>
    </row>
    <row r="8006" spans="1:12" ht="40.5" outlineLevel="2" x14ac:dyDescent="0.25">
      <c r="A8006" s="9" t="s">
        <v>3403</v>
      </c>
      <c r="B8006" s="10" t="s">
        <v>2959</v>
      </c>
      <c r="C8006" s="10" t="s">
        <v>1585</v>
      </c>
      <c r="D8006" s="10" t="s">
        <v>1600</v>
      </c>
      <c r="E8006" s="10" t="s">
        <v>1601</v>
      </c>
      <c r="F8006" s="10" t="s">
        <v>18</v>
      </c>
      <c r="G8006" s="11">
        <v>153041941</v>
      </c>
      <c r="H8006" s="11">
        <v>153041941</v>
      </c>
      <c r="I8006" s="12">
        <f>H8006/G8006</f>
        <v>1</v>
      </c>
      <c r="J8006" s="11"/>
      <c r="K8006" s="11"/>
      <c r="L8006" s="13"/>
    </row>
    <row r="8007" spans="1:12" ht="40.5" outlineLevel="2" x14ac:dyDescent="0.25">
      <c r="A8007" s="35" t="s">
        <v>3403</v>
      </c>
      <c r="B8007" s="36" t="s">
        <v>2959</v>
      </c>
      <c r="C8007" s="36" t="s">
        <v>1585</v>
      </c>
      <c r="D8007" s="36" t="s">
        <v>1600</v>
      </c>
      <c r="E8007" s="36" t="s">
        <v>1601</v>
      </c>
      <c r="F8007" s="36" t="s">
        <v>19</v>
      </c>
      <c r="G8007" s="37">
        <v>1018</v>
      </c>
      <c r="H8007" s="37">
        <v>0</v>
      </c>
      <c r="I8007" s="4">
        <f>H8007/G8007</f>
        <v>0</v>
      </c>
      <c r="J8007" s="37"/>
      <c r="K8007" s="37"/>
      <c r="L8007" s="40"/>
    </row>
    <row r="8008" spans="1:12" ht="27" outlineLevel="2" x14ac:dyDescent="0.25">
      <c r="A8008" s="9" t="s">
        <v>3403</v>
      </c>
      <c r="B8008" s="10" t="s">
        <v>2959</v>
      </c>
      <c r="C8008" s="10" t="s">
        <v>1585</v>
      </c>
      <c r="D8008" s="10" t="s">
        <v>1600</v>
      </c>
      <c r="E8008" s="10" t="s">
        <v>1601</v>
      </c>
      <c r="F8008" s="10" t="s">
        <v>21</v>
      </c>
      <c r="G8008" s="11">
        <v>-32912007</v>
      </c>
      <c r="H8008" s="11"/>
      <c r="I8008" s="10"/>
      <c r="J8008" s="11"/>
      <c r="K8008" s="11"/>
      <c r="L8008" s="13"/>
    </row>
    <row r="8009" spans="1:12" ht="27" outlineLevel="1" x14ac:dyDescent="0.25">
      <c r="A8009" s="22" t="s">
        <v>9101</v>
      </c>
      <c r="B8009" s="15"/>
      <c r="C8009" s="15"/>
      <c r="D8009" s="15"/>
      <c r="E8009" s="15"/>
      <c r="F8009" s="15" t="s">
        <v>12960</v>
      </c>
      <c r="G8009" s="16">
        <f>SUBTOTAL(9,G8005:G8008)</f>
        <v>284690985</v>
      </c>
      <c r="H8009" s="16">
        <f>SUBTOTAL(9,H8005:H8008)</f>
        <v>153041941</v>
      </c>
      <c r="I8009" s="15"/>
      <c r="J8009" s="16">
        <f>SUBTOTAL(9,J8005:J8008)</f>
        <v>18823882</v>
      </c>
      <c r="K8009" s="16">
        <f>SUBTOTAL(9,K8005:K8008)</f>
        <v>0</v>
      </c>
      <c r="L8009" s="17"/>
    </row>
    <row r="8010" spans="1:12" ht="27" outlineLevel="2" x14ac:dyDescent="0.25">
      <c r="A8010" s="35" t="s">
        <v>3404</v>
      </c>
      <c r="B8010" s="36" t="s">
        <v>2959</v>
      </c>
      <c r="C8010" s="36" t="s">
        <v>1585</v>
      </c>
      <c r="D8010" s="36" t="s">
        <v>1612</v>
      </c>
      <c r="E8010" s="36" t="s">
        <v>1613</v>
      </c>
      <c r="F8010" s="36" t="s">
        <v>16</v>
      </c>
      <c r="G8010" s="37">
        <v>1585052489</v>
      </c>
      <c r="H8010" s="37">
        <v>94600243.340000004</v>
      </c>
      <c r="I8010" s="38">
        <f>H8010/G8010</f>
        <v>5.9682719655348902E-2</v>
      </c>
      <c r="J8010" s="37">
        <v>181050841</v>
      </c>
      <c r="K8010" s="37">
        <f>H8010</f>
        <v>94600243.340000004</v>
      </c>
      <c r="L8010" s="39">
        <f>K8010/J8010</f>
        <v>0.52250651152733396</v>
      </c>
    </row>
    <row r="8011" spans="1:12" ht="40.5" outlineLevel="2" x14ac:dyDescent="0.25">
      <c r="A8011" s="9" t="s">
        <v>3404</v>
      </c>
      <c r="B8011" s="10" t="s">
        <v>2959</v>
      </c>
      <c r="C8011" s="10" t="s">
        <v>1585</v>
      </c>
      <c r="D8011" s="10" t="s">
        <v>1612</v>
      </c>
      <c r="E8011" s="10" t="s">
        <v>1613</v>
      </c>
      <c r="F8011" s="10" t="s">
        <v>18</v>
      </c>
      <c r="G8011" s="11">
        <v>200089579</v>
      </c>
      <c r="H8011" s="11">
        <v>200089579</v>
      </c>
      <c r="I8011" s="12">
        <f>H8011/G8011</f>
        <v>1</v>
      </c>
      <c r="J8011" s="11"/>
      <c r="K8011" s="11"/>
      <c r="L8011" s="13"/>
    </row>
    <row r="8012" spans="1:12" ht="40.5" outlineLevel="2" x14ac:dyDescent="0.25">
      <c r="A8012" s="35" t="s">
        <v>3404</v>
      </c>
      <c r="B8012" s="36" t="s">
        <v>2959</v>
      </c>
      <c r="C8012" s="36" t="s">
        <v>1585</v>
      </c>
      <c r="D8012" s="36" t="s">
        <v>1612</v>
      </c>
      <c r="E8012" s="36" t="s">
        <v>1613</v>
      </c>
      <c r="F8012" s="36" t="s">
        <v>19</v>
      </c>
      <c r="G8012" s="37">
        <v>9803</v>
      </c>
      <c r="H8012" s="37">
        <v>0</v>
      </c>
      <c r="I8012" s="4">
        <f>H8012/G8012</f>
        <v>0</v>
      </c>
      <c r="J8012" s="37"/>
      <c r="K8012" s="37"/>
      <c r="L8012" s="40"/>
    </row>
    <row r="8013" spans="1:12" ht="27" outlineLevel="2" x14ac:dyDescent="0.25">
      <c r="A8013" s="9" t="s">
        <v>3404</v>
      </c>
      <c r="B8013" s="10" t="s">
        <v>2959</v>
      </c>
      <c r="C8013" s="10" t="s">
        <v>1585</v>
      </c>
      <c r="D8013" s="10" t="s">
        <v>1612</v>
      </c>
      <c r="E8013" s="10" t="s">
        <v>1613</v>
      </c>
      <c r="F8013" s="10" t="s">
        <v>21</v>
      </c>
      <c r="G8013" s="11">
        <v>-317010498</v>
      </c>
      <c r="H8013" s="11"/>
      <c r="I8013" s="10"/>
      <c r="J8013" s="11"/>
      <c r="K8013" s="11"/>
      <c r="L8013" s="13"/>
    </row>
    <row r="8014" spans="1:12" ht="27" outlineLevel="1" x14ac:dyDescent="0.25">
      <c r="A8014" s="22" t="s">
        <v>9102</v>
      </c>
      <c r="B8014" s="15"/>
      <c r="C8014" s="15"/>
      <c r="D8014" s="15"/>
      <c r="E8014" s="15"/>
      <c r="F8014" s="15" t="s">
        <v>12960</v>
      </c>
      <c r="G8014" s="16">
        <f>SUBTOTAL(9,G8010:G8013)</f>
        <v>1468141373</v>
      </c>
      <c r="H8014" s="16">
        <f>SUBTOTAL(9,H8010:H8013)</f>
        <v>294689822.34000003</v>
      </c>
      <c r="I8014" s="15"/>
      <c r="J8014" s="16">
        <f>SUBTOTAL(9,J8010:J8013)</f>
        <v>181050841</v>
      </c>
      <c r="K8014" s="16">
        <f>SUBTOTAL(9,K8010:K8013)</f>
        <v>94600243.340000004</v>
      </c>
      <c r="L8014" s="17"/>
    </row>
    <row r="8015" spans="1:12" ht="27" outlineLevel="2" x14ac:dyDescent="0.25">
      <c r="A8015" s="35" t="s">
        <v>3405</v>
      </c>
      <c r="B8015" s="36" t="s">
        <v>2959</v>
      </c>
      <c r="C8015" s="36" t="s">
        <v>1585</v>
      </c>
      <c r="D8015" s="36" t="s">
        <v>1615</v>
      </c>
      <c r="E8015" s="36" t="s">
        <v>1616</v>
      </c>
      <c r="F8015" s="36" t="s">
        <v>16</v>
      </c>
      <c r="G8015" s="37">
        <v>176986261</v>
      </c>
      <c r="H8015" s="37">
        <v>176986261</v>
      </c>
      <c r="I8015" s="38">
        <f>H8015/G8015</f>
        <v>1</v>
      </c>
      <c r="J8015" s="37">
        <v>20153821</v>
      </c>
      <c r="K8015" s="37">
        <f>H8015</f>
        <v>176986261</v>
      </c>
      <c r="L8015" s="39">
        <f>K8015/J8015</f>
        <v>8.7817720024406292</v>
      </c>
    </row>
    <row r="8016" spans="1:12" ht="40.5" outlineLevel="2" x14ac:dyDescent="0.25">
      <c r="A8016" s="9" t="s">
        <v>3405</v>
      </c>
      <c r="B8016" s="10" t="s">
        <v>2959</v>
      </c>
      <c r="C8016" s="10" t="s">
        <v>1585</v>
      </c>
      <c r="D8016" s="10" t="s">
        <v>1615</v>
      </c>
      <c r="E8016" s="10" t="s">
        <v>1616</v>
      </c>
      <c r="F8016" s="10" t="s">
        <v>18</v>
      </c>
      <c r="G8016" s="11">
        <v>573976636</v>
      </c>
      <c r="H8016" s="11">
        <v>573976636</v>
      </c>
      <c r="I8016" s="12">
        <f>H8016/G8016</f>
        <v>1</v>
      </c>
      <c r="J8016" s="11"/>
      <c r="K8016" s="11"/>
      <c r="L8016" s="13"/>
    </row>
    <row r="8017" spans="1:12" ht="40.5" outlineLevel="2" x14ac:dyDescent="0.25">
      <c r="A8017" s="35" t="s">
        <v>3405</v>
      </c>
      <c r="B8017" s="36" t="s">
        <v>2959</v>
      </c>
      <c r="C8017" s="36" t="s">
        <v>1585</v>
      </c>
      <c r="D8017" s="36" t="s">
        <v>1615</v>
      </c>
      <c r="E8017" s="36" t="s">
        <v>1616</v>
      </c>
      <c r="F8017" s="36" t="s">
        <v>19</v>
      </c>
      <c r="G8017" s="37">
        <v>1095</v>
      </c>
      <c r="H8017" s="37">
        <v>0</v>
      </c>
      <c r="I8017" s="4">
        <f>H8017/G8017</f>
        <v>0</v>
      </c>
      <c r="J8017" s="37"/>
      <c r="K8017" s="37"/>
      <c r="L8017" s="40"/>
    </row>
    <row r="8018" spans="1:12" ht="27" outlineLevel="2" x14ac:dyDescent="0.25">
      <c r="A8018" s="9" t="s">
        <v>3405</v>
      </c>
      <c r="B8018" s="10" t="s">
        <v>2959</v>
      </c>
      <c r="C8018" s="10" t="s">
        <v>1585</v>
      </c>
      <c r="D8018" s="10" t="s">
        <v>1615</v>
      </c>
      <c r="E8018" s="10" t="s">
        <v>1616</v>
      </c>
      <c r="F8018" s="10" t="s">
        <v>21</v>
      </c>
      <c r="G8018" s="11">
        <v>-35397252</v>
      </c>
      <c r="H8018" s="11"/>
      <c r="I8018" s="10"/>
      <c r="J8018" s="11"/>
      <c r="K8018" s="11"/>
      <c r="L8018" s="13"/>
    </row>
    <row r="8019" spans="1:12" ht="27" outlineLevel="1" x14ac:dyDescent="0.25">
      <c r="A8019" s="22" t="s">
        <v>9103</v>
      </c>
      <c r="B8019" s="15"/>
      <c r="C8019" s="15"/>
      <c r="D8019" s="15"/>
      <c r="E8019" s="15"/>
      <c r="F8019" s="15" t="s">
        <v>12960</v>
      </c>
      <c r="G8019" s="16">
        <f>SUBTOTAL(9,G8015:G8018)</f>
        <v>715566740</v>
      </c>
      <c r="H8019" s="16">
        <f>SUBTOTAL(9,H8015:H8018)</f>
        <v>750962897</v>
      </c>
      <c r="I8019" s="15"/>
      <c r="J8019" s="16">
        <f>SUBTOTAL(9,J8015:J8018)</f>
        <v>20153821</v>
      </c>
      <c r="K8019" s="16">
        <f>SUBTOTAL(9,K8015:K8018)</f>
        <v>176986261</v>
      </c>
      <c r="L8019" s="17"/>
    </row>
    <row r="8020" spans="1:12" ht="27" outlineLevel="2" x14ac:dyDescent="0.25">
      <c r="A8020" s="35" t="s">
        <v>3406</v>
      </c>
      <c r="B8020" s="36" t="s">
        <v>2959</v>
      </c>
      <c r="C8020" s="36" t="s">
        <v>1585</v>
      </c>
      <c r="D8020" s="36" t="s">
        <v>1618</v>
      </c>
      <c r="E8020" s="36" t="s">
        <v>1619</v>
      </c>
      <c r="F8020" s="36" t="s">
        <v>16</v>
      </c>
      <c r="G8020" s="37">
        <v>347343970</v>
      </c>
      <c r="H8020" s="37">
        <v>96115646.260000005</v>
      </c>
      <c r="I8020" s="38">
        <f>H8020/G8020</f>
        <v>0.27671603528916883</v>
      </c>
      <c r="J8020" s="37">
        <v>39505659</v>
      </c>
      <c r="K8020" s="37">
        <f>H8020</f>
        <v>96115646.260000005</v>
      </c>
      <c r="L8020" s="39">
        <f>K8020/J8020</f>
        <v>2.4329589403887684</v>
      </c>
    </row>
    <row r="8021" spans="1:12" ht="40.5" outlineLevel="2" x14ac:dyDescent="0.25">
      <c r="A8021" s="9" t="s">
        <v>3406</v>
      </c>
      <c r="B8021" s="10" t="s">
        <v>2959</v>
      </c>
      <c r="C8021" s="10" t="s">
        <v>1585</v>
      </c>
      <c r="D8021" s="10" t="s">
        <v>1618</v>
      </c>
      <c r="E8021" s="10" t="s">
        <v>1619</v>
      </c>
      <c r="F8021" s="10" t="s">
        <v>18</v>
      </c>
      <c r="G8021" s="11">
        <v>80818639</v>
      </c>
      <c r="H8021" s="11">
        <v>80818639</v>
      </c>
      <c r="I8021" s="12">
        <f>H8021/G8021</f>
        <v>1</v>
      </c>
      <c r="J8021" s="11"/>
      <c r="K8021" s="11"/>
      <c r="L8021" s="13"/>
    </row>
    <row r="8022" spans="1:12" ht="40.5" outlineLevel="2" x14ac:dyDescent="0.25">
      <c r="A8022" s="35" t="s">
        <v>3406</v>
      </c>
      <c r="B8022" s="36" t="s">
        <v>2959</v>
      </c>
      <c r="C8022" s="36" t="s">
        <v>1585</v>
      </c>
      <c r="D8022" s="36" t="s">
        <v>1618</v>
      </c>
      <c r="E8022" s="36" t="s">
        <v>1619</v>
      </c>
      <c r="F8022" s="36" t="s">
        <v>19</v>
      </c>
      <c r="G8022" s="37">
        <v>2148</v>
      </c>
      <c r="H8022" s="37">
        <v>0</v>
      </c>
      <c r="I8022" s="4">
        <f>H8022/G8022</f>
        <v>0</v>
      </c>
      <c r="J8022" s="37"/>
      <c r="K8022" s="37"/>
      <c r="L8022" s="40"/>
    </row>
    <row r="8023" spans="1:12" ht="27" outlineLevel="2" x14ac:dyDescent="0.25">
      <c r="A8023" s="9" t="s">
        <v>3406</v>
      </c>
      <c r="B8023" s="10" t="s">
        <v>2959</v>
      </c>
      <c r="C8023" s="10" t="s">
        <v>1585</v>
      </c>
      <c r="D8023" s="10" t="s">
        <v>1618</v>
      </c>
      <c r="E8023" s="10" t="s">
        <v>1619</v>
      </c>
      <c r="F8023" s="10" t="s">
        <v>21</v>
      </c>
      <c r="G8023" s="11">
        <v>-69468794</v>
      </c>
      <c r="H8023" s="11"/>
      <c r="I8023" s="10"/>
      <c r="J8023" s="11"/>
      <c r="K8023" s="11"/>
      <c r="L8023" s="13"/>
    </row>
    <row r="8024" spans="1:12" ht="27" outlineLevel="1" x14ac:dyDescent="0.25">
      <c r="A8024" s="22" t="s">
        <v>9104</v>
      </c>
      <c r="B8024" s="15"/>
      <c r="C8024" s="15"/>
      <c r="D8024" s="15"/>
      <c r="E8024" s="15"/>
      <c r="F8024" s="15" t="s">
        <v>12960</v>
      </c>
      <c r="G8024" s="16">
        <f>SUBTOTAL(9,G8020:G8023)</f>
        <v>358695963</v>
      </c>
      <c r="H8024" s="16">
        <f>SUBTOTAL(9,H8020:H8023)</f>
        <v>176934285.25999999</v>
      </c>
      <c r="I8024" s="15"/>
      <c r="J8024" s="16">
        <f>SUBTOTAL(9,J8020:J8023)</f>
        <v>39505659</v>
      </c>
      <c r="K8024" s="16">
        <f>SUBTOTAL(9,K8020:K8023)</f>
        <v>96115646.260000005</v>
      </c>
      <c r="L8024" s="17"/>
    </row>
    <row r="8025" spans="1:12" ht="27" outlineLevel="2" x14ac:dyDescent="0.25">
      <c r="A8025" s="35" t="s">
        <v>3407</v>
      </c>
      <c r="B8025" s="36" t="s">
        <v>2959</v>
      </c>
      <c r="C8025" s="36" t="s">
        <v>1585</v>
      </c>
      <c r="D8025" s="36" t="s">
        <v>1621</v>
      </c>
      <c r="E8025" s="36" t="s">
        <v>1622</v>
      </c>
      <c r="F8025" s="36" t="s">
        <v>16</v>
      </c>
      <c r="G8025" s="37">
        <v>1386707373</v>
      </c>
      <c r="H8025" s="37">
        <v>184022748.84999999</v>
      </c>
      <c r="I8025" s="38">
        <f>H8025/G8025</f>
        <v>0.13270481749288282</v>
      </c>
      <c r="J8025" s="37">
        <v>155040915</v>
      </c>
      <c r="K8025" s="37">
        <f>H8025</f>
        <v>184022748.84999999</v>
      </c>
      <c r="L8025" s="39">
        <f>K8025/J8025</f>
        <v>1.1869302296751796</v>
      </c>
    </row>
    <row r="8026" spans="1:12" ht="40.5" outlineLevel="2" x14ac:dyDescent="0.25">
      <c r="A8026" s="9" t="s">
        <v>3407</v>
      </c>
      <c r="B8026" s="10" t="s">
        <v>2959</v>
      </c>
      <c r="C8026" s="10" t="s">
        <v>1585</v>
      </c>
      <c r="D8026" s="10" t="s">
        <v>1621</v>
      </c>
      <c r="E8026" s="10" t="s">
        <v>1622</v>
      </c>
      <c r="F8026" s="10" t="s">
        <v>18</v>
      </c>
      <c r="G8026" s="11">
        <v>538198013</v>
      </c>
      <c r="H8026" s="11">
        <v>538198013</v>
      </c>
      <c r="I8026" s="12">
        <f>H8026/G8026</f>
        <v>1</v>
      </c>
      <c r="J8026" s="11"/>
      <c r="K8026" s="11"/>
      <c r="L8026" s="13"/>
    </row>
    <row r="8027" spans="1:12" ht="40.5" outlineLevel="2" x14ac:dyDescent="0.25">
      <c r="A8027" s="35" t="s">
        <v>3407</v>
      </c>
      <c r="B8027" s="36" t="s">
        <v>2959</v>
      </c>
      <c r="C8027" s="36" t="s">
        <v>1585</v>
      </c>
      <c r="D8027" s="36" t="s">
        <v>1621</v>
      </c>
      <c r="E8027" s="36" t="s">
        <v>1622</v>
      </c>
      <c r="F8027" s="36" t="s">
        <v>19</v>
      </c>
      <c r="G8027" s="37">
        <v>8577</v>
      </c>
      <c r="H8027" s="37">
        <v>0</v>
      </c>
      <c r="I8027" s="4">
        <f>H8027/G8027</f>
        <v>0</v>
      </c>
      <c r="J8027" s="37"/>
      <c r="K8027" s="37"/>
      <c r="L8027" s="40"/>
    </row>
    <row r="8028" spans="1:12" ht="27" outlineLevel="2" x14ac:dyDescent="0.25">
      <c r="A8028" s="9" t="s">
        <v>3407</v>
      </c>
      <c r="B8028" s="10" t="s">
        <v>2959</v>
      </c>
      <c r="C8028" s="10" t="s">
        <v>1585</v>
      </c>
      <c r="D8028" s="10" t="s">
        <v>1621</v>
      </c>
      <c r="E8028" s="10" t="s">
        <v>1622</v>
      </c>
      <c r="F8028" s="10" t="s">
        <v>21</v>
      </c>
      <c r="G8028" s="11">
        <v>-277341475</v>
      </c>
      <c r="H8028" s="11"/>
      <c r="I8028" s="10"/>
      <c r="J8028" s="11"/>
      <c r="K8028" s="11"/>
      <c r="L8028" s="13"/>
    </row>
    <row r="8029" spans="1:12" ht="27" outlineLevel="1" x14ac:dyDescent="0.25">
      <c r="A8029" s="22" t="s">
        <v>9105</v>
      </c>
      <c r="B8029" s="15"/>
      <c r="C8029" s="15"/>
      <c r="D8029" s="15"/>
      <c r="E8029" s="15"/>
      <c r="F8029" s="15" t="s">
        <v>12960</v>
      </c>
      <c r="G8029" s="16">
        <f>SUBTOTAL(9,G8025:G8028)</f>
        <v>1647572488</v>
      </c>
      <c r="H8029" s="16">
        <f>SUBTOTAL(9,H8025:H8028)</f>
        <v>722220761.85000002</v>
      </c>
      <c r="I8029" s="15"/>
      <c r="J8029" s="16">
        <f>SUBTOTAL(9,J8025:J8028)</f>
        <v>155040915</v>
      </c>
      <c r="K8029" s="16">
        <f>SUBTOTAL(9,K8025:K8028)</f>
        <v>184022748.84999999</v>
      </c>
      <c r="L8029" s="17"/>
    </row>
    <row r="8030" spans="1:12" ht="40.5" outlineLevel="2" x14ac:dyDescent="0.25">
      <c r="A8030" s="35" t="s">
        <v>3408</v>
      </c>
      <c r="B8030" s="36" t="s">
        <v>2959</v>
      </c>
      <c r="C8030" s="36" t="s">
        <v>1585</v>
      </c>
      <c r="D8030" s="36" t="s">
        <v>1624</v>
      </c>
      <c r="E8030" s="36" t="s">
        <v>1625</v>
      </c>
      <c r="F8030" s="36" t="s">
        <v>18</v>
      </c>
      <c r="G8030" s="37">
        <v>15917</v>
      </c>
      <c r="H8030" s="37">
        <v>15917</v>
      </c>
      <c r="I8030" s="4">
        <f>H8030/G8030</f>
        <v>1</v>
      </c>
      <c r="J8030" s="37"/>
      <c r="K8030" s="37"/>
      <c r="L8030" s="40"/>
    </row>
    <row r="8031" spans="1:12" ht="27" outlineLevel="1" x14ac:dyDescent="0.25">
      <c r="A8031" s="18" t="s">
        <v>9106</v>
      </c>
      <c r="B8031" s="19"/>
      <c r="C8031" s="19"/>
      <c r="D8031" s="19"/>
      <c r="E8031" s="19"/>
      <c r="F8031" s="15" t="s">
        <v>12960</v>
      </c>
      <c r="G8031" s="20">
        <f>SUBTOTAL(9,G8030:G8030)</f>
        <v>15917</v>
      </c>
      <c r="H8031" s="20">
        <f>SUBTOTAL(9,H8030:H8030)</f>
        <v>15917</v>
      </c>
      <c r="I8031" s="23"/>
      <c r="J8031" s="20">
        <f>SUBTOTAL(9,J8030:J8030)</f>
        <v>0</v>
      </c>
      <c r="K8031" s="20">
        <f>SUBTOTAL(9,K8030:K8030)</f>
        <v>0</v>
      </c>
      <c r="L8031" s="21"/>
    </row>
    <row r="8032" spans="1:12" ht="27" outlineLevel="2" x14ac:dyDescent="0.25">
      <c r="A8032" s="9" t="s">
        <v>3409</v>
      </c>
      <c r="B8032" s="10" t="s">
        <v>2959</v>
      </c>
      <c r="C8032" s="10" t="s">
        <v>1585</v>
      </c>
      <c r="D8032" s="10" t="s">
        <v>1627</v>
      </c>
      <c r="E8032" s="10" t="s">
        <v>1628</v>
      </c>
      <c r="F8032" s="10" t="s">
        <v>16</v>
      </c>
      <c r="G8032" s="11">
        <v>778982390</v>
      </c>
      <c r="H8032" s="6">
        <v>18009743.57</v>
      </c>
      <c r="I8032" s="7">
        <f>H8032/G8032</f>
        <v>2.3119577285951227E-2</v>
      </c>
      <c r="J8032" s="6">
        <v>88258897</v>
      </c>
      <c r="K8032" s="6">
        <f>H8032</f>
        <v>18009743.57</v>
      </c>
      <c r="L8032" s="8">
        <f>K8032/J8032</f>
        <v>0.204055842324882</v>
      </c>
    </row>
    <row r="8033" spans="1:12" ht="40.5" outlineLevel="2" x14ac:dyDescent="0.25">
      <c r="A8033" s="35" t="s">
        <v>3409</v>
      </c>
      <c r="B8033" s="36" t="s">
        <v>2959</v>
      </c>
      <c r="C8033" s="36" t="s">
        <v>1585</v>
      </c>
      <c r="D8033" s="36" t="s">
        <v>1627</v>
      </c>
      <c r="E8033" s="36" t="s">
        <v>1628</v>
      </c>
      <c r="F8033" s="36" t="s">
        <v>18</v>
      </c>
      <c r="G8033" s="37">
        <v>439411899</v>
      </c>
      <c r="H8033" s="37">
        <v>439411899</v>
      </c>
      <c r="I8033" s="4">
        <f>H8033/G8033</f>
        <v>1</v>
      </c>
      <c r="J8033" s="37"/>
      <c r="K8033" s="37"/>
      <c r="L8033" s="40"/>
    </row>
    <row r="8034" spans="1:12" ht="40.5" outlineLevel="2" x14ac:dyDescent="0.25">
      <c r="A8034" s="9" t="s">
        <v>3409</v>
      </c>
      <c r="B8034" s="10" t="s">
        <v>2959</v>
      </c>
      <c r="C8034" s="10" t="s">
        <v>1585</v>
      </c>
      <c r="D8034" s="10" t="s">
        <v>1627</v>
      </c>
      <c r="E8034" s="10" t="s">
        <v>1628</v>
      </c>
      <c r="F8034" s="10" t="s">
        <v>19</v>
      </c>
      <c r="G8034" s="11">
        <v>4818</v>
      </c>
      <c r="H8034" s="11">
        <v>0</v>
      </c>
      <c r="I8034" s="12">
        <f>H8034/G8034</f>
        <v>0</v>
      </c>
      <c r="J8034" s="11"/>
      <c r="K8034" s="11"/>
      <c r="L8034" s="13"/>
    </row>
    <row r="8035" spans="1:12" ht="27" outlineLevel="2" x14ac:dyDescent="0.25">
      <c r="A8035" s="35" t="s">
        <v>3409</v>
      </c>
      <c r="B8035" s="36" t="s">
        <v>2959</v>
      </c>
      <c r="C8035" s="36" t="s">
        <v>1585</v>
      </c>
      <c r="D8035" s="36" t="s">
        <v>1627</v>
      </c>
      <c r="E8035" s="36" t="s">
        <v>1628</v>
      </c>
      <c r="F8035" s="36" t="s">
        <v>21</v>
      </c>
      <c r="G8035" s="37">
        <v>-155796478</v>
      </c>
      <c r="H8035" s="37"/>
      <c r="I8035" s="36"/>
      <c r="J8035" s="37"/>
      <c r="K8035" s="37"/>
      <c r="L8035" s="40"/>
    </row>
    <row r="8036" spans="1:12" ht="27" outlineLevel="1" x14ac:dyDescent="0.25">
      <c r="A8036" s="18" t="s">
        <v>9107</v>
      </c>
      <c r="B8036" s="19"/>
      <c r="C8036" s="19"/>
      <c r="D8036" s="19"/>
      <c r="E8036" s="19"/>
      <c r="F8036" s="15" t="s">
        <v>12960</v>
      </c>
      <c r="G8036" s="20">
        <f>SUBTOTAL(9,G8032:G8035)</f>
        <v>1062602629</v>
      </c>
      <c r="H8036" s="20">
        <f>SUBTOTAL(9,H8032:H8035)</f>
        <v>457421642.56999999</v>
      </c>
      <c r="I8036" s="19"/>
      <c r="J8036" s="20">
        <f>SUBTOTAL(9,J8032:J8035)</f>
        <v>88258897</v>
      </c>
      <c r="K8036" s="20">
        <f>SUBTOTAL(9,K8032:K8035)</f>
        <v>18009743.57</v>
      </c>
      <c r="L8036" s="21"/>
    </row>
    <row r="8037" spans="1:12" ht="27" outlineLevel="2" x14ac:dyDescent="0.25">
      <c r="A8037" s="9" t="s">
        <v>3410</v>
      </c>
      <c r="B8037" s="10" t="s">
        <v>2959</v>
      </c>
      <c r="C8037" s="10" t="s">
        <v>1585</v>
      </c>
      <c r="D8037" s="10" t="s">
        <v>1633</v>
      </c>
      <c r="E8037" s="10" t="s">
        <v>1634</v>
      </c>
      <c r="F8037" s="10" t="s">
        <v>16</v>
      </c>
      <c r="G8037" s="11">
        <v>341006798</v>
      </c>
      <c r="H8037" s="6">
        <v>317057519.62</v>
      </c>
      <c r="I8037" s="7">
        <f>H8037/G8037</f>
        <v>0.92976891217283009</v>
      </c>
      <c r="J8037" s="6">
        <v>38986592</v>
      </c>
      <c r="K8037" s="6">
        <f>H8037</f>
        <v>317057519.62</v>
      </c>
      <c r="L8037" s="8">
        <f>K8037/J8037</f>
        <v>8.1324758937636812</v>
      </c>
    </row>
    <row r="8038" spans="1:12" ht="40.5" outlineLevel="2" x14ac:dyDescent="0.25">
      <c r="A8038" s="35" t="s">
        <v>3410</v>
      </c>
      <c r="B8038" s="36" t="s">
        <v>2959</v>
      </c>
      <c r="C8038" s="36" t="s">
        <v>1585</v>
      </c>
      <c r="D8038" s="36" t="s">
        <v>1633</v>
      </c>
      <c r="E8038" s="36" t="s">
        <v>1634</v>
      </c>
      <c r="F8038" s="36" t="s">
        <v>18</v>
      </c>
      <c r="G8038" s="37">
        <v>119163606</v>
      </c>
      <c r="H8038" s="37">
        <v>119163606</v>
      </c>
      <c r="I8038" s="4">
        <f>H8038/G8038</f>
        <v>1</v>
      </c>
      <c r="J8038" s="37"/>
      <c r="K8038" s="37"/>
      <c r="L8038" s="40"/>
    </row>
    <row r="8039" spans="1:12" ht="40.5" outlineLevel="2" x14ac:dyDescent="0.25">
      <c r="A8039" s="9" t="s">
        <v>3410</v>
      </c>
      <c r="B8039" s="10" t="s">
        <v>2959</v>
      </c>
      <c r="C8039" s="10" t="s">
        <v>1585</v>
      </c>
      <c r="D8039" s="10" t="s">
        <v>1633</v>
      </c>
      <c r="E8039" s="10" t="s">
        <v>1634</v>
      </c>
      <c r="F8039" s="10" t="s">
        <v>19</v>
      </c>
      <c r="G8039" s="11">
        <v>2109</v>
      </c>
      <c r="H8039" s="11">
        <v>0</v>
      </c>
      <c r="I8039" s="12">
        <f>H8039/G8039</f>
        <v>0</v>
      </c>
      <c r="J8039" s="11"/>
      <c r="K8039" s="11"/>
      <c r="L8039" s="13"/>
    </row>
    <row r="8040" spans="1:12" ht="27" outlineLevel="2" x14ac:dyDescent="0.25">
      <c r="A8040" s="35" t="s">
        <v>3410</v>
      </c>
      <c r="B8040" s="36" t="s">
        <v>2959</v>
      </c>
      <c r="C8040" s="36" t="s">
        <v>1585</v>
      </c>
      <c r="D8040" s="36" t="s">
        <v>1633</v>
      </c>
      <c r="E8040" s="36" t="s">
        <v>1634</v>
      </c>
      <c r="F8040" s="36" t="s">
        <v>21</v>
      </c>
      <c r="G8040" s="37">
        <v>-68201360</v>
      </c>
      <c r="H8040" s="37"/>
      <c r="I8040" s="36"/>
      <c r="J8040" s="37"/>
      <c r="K8040" s="37"/>
      <c r="L8040" s="40"/>
    </row>
    <row r="8041" spans="1:12" ht="27" outlineLevel="1" x14ac:dyDescent="0.25">
      <c r="A8041" s="18" t="s">
        <v>9108</v>
      </c>
      <c r="B8041" s="19"/>
      <c r="C8041" s="19"/>
      <c r="D8041" s="19"/>
      <c r="E8041" s="19"/>
      <c r="F8041" s="15" t="s">
        <v>12960</v>
      </c>
      <c r="G8041" s="20">
        <f>SUBTOTAL(9,G8037:G8040)</f>
        <v>391971153</v>
      </c>
      <c r="H8041" s="20">
        <f>SUBTOTAL(9,H8037:H8040)</f>
        <v>436221125.62</v>
      </c>
      <c r="I8041" s="19"/>
      <c r="J8041" s="20">
        <f>SUBTOTAL(9,J8037:J8040)</f>
        <v>38986592</v>
      </c>
      <c r="K8041" s="20">
        <f>SUBTOTAL(9,K8037:K8040)</f>
        <v>317057519.62</v>
      </c>
      <c r="L8041" s="21"/>
    </row>
    <row r="8042" spans="1:12" ht="27" outlineLevel="2" x14ac:dyDescent="0.25">
      <c r="A8042" s="9" t="s">
        <v>3411</v>
      </c>
      <c r="B8042" s="10" t="s">
        <v>2959</v>
      </c>
      <c r="C8042" s="10" t="s">
        <v>1585</v>
      </c>
      <c r="D8042" s="10" t="s">
        <v>1636</v>
      </c>
      <c r="E8042" s="10" t="s">
        <v>1637</v>
      </c>
      <c r="F8042" s="10" t="s">
        <v>16</v>
      </c>
      <c r="G8042" s="11">
        <v>129411349</v>
      </c>
      <c r="H8042" s="6">
        <v>33632226.670000002</v>
      </c>
      <c r="I8042" s="7">
        <f>H8042/G8042</f>
        <v>0.25988622272997092</v>
      </c>
      <c r="J8042" s="6">
        <v>14804172</v>
      </c>
      <c r="K8042" s="6">
        <f>H8042</f>
        <v>33632226.670000002</v>
      </c>
      <c r="L8042" s="8">
        <f>K8042/J8042</f>
        <v>2.2718073439027866</v>
      </c>
    </row>
    <row r="8043" spans="1:12" ht="40.5" outlineLevel="2" x14ac:dyDescent="0.25">
      <c r="A8043" s="35" t="s">
        <v>3411</v>
      </c>
      <c r="B8043" s="36" t="s">
        <v>2959</v>
      </c>
      <c r="C8043" s="36" t="s">
        <v>1585</v>
      </c>
      <c r="D8043" s="36" t="s">
        <v>1636</v>
      </c>
      <c r="E8043" s="36" t="s">
        <v>1637</v>
      </c>
      <c r="F8043" s="36" t="s">
        <v>18</v>
      </c>
      <c r="G8043" s="37">
        <v>190089398</v>
      </c>
      <c r="H8043" s="37">
        <v>190089398</v>
      </c>
      <c r="I8043" s="4">
        <f>H8043/G8043</f>
        <v>1</v>
      </c>
      <c r="J8043" s="37"/>
      <c r="K8043" s="37"/>
      <c r="L8043" s="40"/>
    </row>
    <row r="8044" spans="1:12" ht="40.5" outlineLevel="2" x14ac:dyDescent="0.25">
      <c r="A8044" s="9" t="s">
        <v>3411</v>
      </c>
      <c r="B8044" s="10" t="s">
        <v>2959</v>
      </c>
      <c r="C8044" s="10" t="s">
        <v>1585</v>
      </c>
      <c r="D8044" s="10" t="s">
        <v>1636</v>
      </c>
      <c r="E8044" s="10" t="s">
        <v>1637</v>
      </c>
      <c r="F8044" s="10" t="s">
        <v>19</v>
      </c>
      <c r="G8044" s="11">
        <v>800</v>
      </c>
      <c r="H8044" s="11">
        <v>0</v>
      </c>
      <c r="I8044" s="12">
        <f>H8044/G8044</f>
        <v>0</v>
      </c>
      <c r="J8044" s="11"/>
      <c r="K8044" s="11"/>
      <c r="L8044" s="13"/>
    </row>
    <row r="8045" spans="1:12" ht="27" outlineLevel="2" x14ac:dyDescent="0.25">
      <c r="A8045" s="35" t="s">
        <v>3411</v>
      </c>
      <c r="B8045" s="36" t="s">
        <v>2959</v>
      </c>
      <c r="C8045" s="36" t="s">
        <v>1585</v>
      </c>
      <c r="D8045" s="36" t="s">
        <v>1636</v>
      </c>
      <c r="E8045" s="36" t="s">
        <v>1637</v>
      </c>
      <c r="F8045" s="36" t="s">
        <v>21</v>
      </c>
      <c r="G8045" s="37">
        <v>-25882270</v>
      </c>
      <c r="H8045" s="37"/>
      <c r="I8045" s="36"/>
      <c r="J8045" s="37"/>
      <c r="K8045" s="37"/>
      <c r="L8045" s="40"/>
    </row>
    <row r="8046" spans="1:12" ht="27" outlineLevel="1" x14ac:dyDescent="0.25">
      <c r="A8046" s="18" t="s">
        <v>9109</v>
      </c>
      <c r="B8046" s="19"/>
      <c r="C8046" s="19"/>
      <c r="D8046" s="19"/>
      <c r="E8046" s="19"/>
      <c r="F8046" s="15" t="s">
        <v>12960</v>
      </c>
      <c r="G8046" s="20">
        <f>SUBTOTAL(9,G8042:G8045)</f>
        <v>293619277</v>
      </c>
      <c r="H8046" s="20">
        <f>SUBTOTAL(9,H8042:H8045)</f>
        <v>223721624.67000002</v>
      </c>
      <c r="I8046" s="19"/>
      <c r="J8046" s="20">
        <f>SUBTOTAL(9,J8042:J8045)</f>
        <v>14804172</v>
      </c>
      <c r="K8046" s="20">
        <f>SUBTOTAL(9,K8042:K8045)</f>
        <v>33632226.670000002</v>
      </c>
      <c r="L8046" s="21"/>
    </row>
    <row r="8047" spans="1:12" ht="27" outlineLevel="2" x14ac:dyDescent="0.25">
      <c r="A8047" s="9" t="s">
        <v>3412</v>
      </c>
      <c r="B8047" s="10" t="s">
        <v>2959</v>
      </c>
      <c r="C8047" s="10" t="s">
        <v>1585</v>
      </c>
      <c r="D8047" s="10" t="s">
        <v>1639</v>
      </c>
      <c r="E8047" s="10" t="s">
        <v>1640</v>
      </c>
      <c r="F8047" s="10" t="s">
        <v>16</v>
      </c>
      <c r="G8047" s="11">
        <v>38044</v>
      </c>
      <c r="H8047" s="6">
        <v>15204.69</v>
      </c>
      <c r="I8047" s="7">
        <f>H8047/G8047</f>
        <v>0.3996606560824309</v>
      </c>
      <c r="J8047" s="6">
        <v>4333</v>
      </c>
      <c r="K8047" s="6">
        <f>H8047</f>
        <v>15204.69</v>
      </c>
      <c r="L8047" s="8">
        <f>K8047/J8047</f>
        <v>3.5090445418878375</v>
      </c>
    </row>
    <row r="8048" spans="1:12" ht="40.5" outlineLevel="2" x14ac:dyDescent="0.25">
      <c r="A8048" s="35" t="s">
        <v>3412</v>
      </c>
      <c r="B8048" s="36" t="s">
        <v>2959</v>
      </c>
      <c r="C8048" s="36" t="s">
        <v>1585</v>
      </c>
      <c r="D8048" s="36" t="s">
        <v>1639</v>
      </c>
      <c r="E8048" s="36" t="s">
        <v>1640</v>
      </c>
      <c r="F8048" s="36" t="s">
        <v>18</v>
      </c>
      <c r="G8048" s="37">
        <v>39815</v>
      </c>
      <c r="H8048" s="37">
        <v>39815</v>
      </c>
      <c r="I8048" s="4">
        <f>H8048/G8048</f>
        <v>1</v>
      </c>
      <c r="J8048" s="37"/>
      <c r="K8048" s="37"/>
      <c r="L8048" s="40"/>
    </row>
    <row r="8049" spans="1:12" ht="27" outlineLevel="2" x14ac:dyDescent="0.25">
      <c r="A8049" s="9" t="s">
        <v>3412</v>
      </c>
      <c r="B8049" s="10" t="s">
        <v>2959</v>
      </c>
      <c r="C8049" s="10" t="s">
        <v>1585</v>
      </c>
      <c r="D8049" s="10" t="s">
        <v>1639</v>
      </c>
      <c r="E8049" s="10" t="s">
        <v>1640</v>
      </c>
      <c r="F8049" s="10" t="s">
        <v>21</v>
      </c>
      <c r="G8049" s="11">
        <v>-7609</v>
      </c>
      <c r="H8049" s="11"/>
      <c r="I8049" s="10"/>
      <c r="J8049" s="11"/>
      <c r="K8049" s="11"/>
      <c r="L8049" s="13"/>
    </row>
    <row r="8050" spans="1:12" ht="27" outlineLevel="1" x14ac:dyDescent="0.25">
      <c r="A8050" s="22" t="s">
        <v>9110</v>
      </c>
      <c r="B8050" s="15"/>
      <c r="C8050" s="15"/>
      <c r="D8050" s="15"/>
      <c r="E8050" s="15"/>
      <c r="F8050" s="15" t="s">
        <v>12960</v>
      </c>
      <c r="G8050" s="16">
        <f>SUBTOTAL(9,G8047:G8049)</f>
        <v>70250</v>
      </c>
      <c r="H8050" s="16">
        <f>SUBTOTAL(9,H8047:H8049)</f>
        <v>55019.69</v>
      </c>
      <c r="I8050" s="15"/>
      <c r="J8050" s="16">
        <f>SUBTOTAL(9,J8047:J8049)</f>
        <v>4333</v>
      </c>
      <c r="K8050" s="16">
        <f>SUBTOTAL(9,K8047:K8049)</f>
        <v>15204.69</v>
      </c>
      <c r="L8050" s="17"/>
    </row>
    <row r="8051" spans="1:12" ht="27" outlineLevel="2" x14ac:dyDescent="0.25">
      <c r="A8051" s="35" t="s">
        <v>3413</v>
      </c>
      <c r="B8051" s="36" t="s">
        <v>2959</v>
      </c>
      <c r="C8051" s="36" t="s">
        <v>1585</v>
      </c>
      <c r="D8051" s="36" t="s">
        <v>1642</v>
      </c>
      <c r="E8051" s="36" t="s">
        <v>1643</v>
      </c>
      <c r="F8051" s="36" t="s">
        <v>16</v>
      </c>
      <c r="G8051" s="37">
        <v>23538554</v>
      </c>
      <c r="H8051" s="37">
        <v>23538554</v>
      </c>
      <c r="I8051" s="38">
        <f>H8051/G8051</f>
        <v>1</v>
      </c>
      <c r="J8051" s="37">
        <v>2689018</v>
      </c>
      <c r="K8051" s="37">
        <f>H8051</f>
        <v>23538554</v>
      </c>
      <c r="L8051" s="39">
        <f>K8051/J8051</f>
        <v>8.7535873690693027</v>
      </c>
    </row>
    <row r="8052" spans="1:12" ht="40.5" outlineLevel="2" x14ac:dyDescent="0.25">
      <c r="A8052" s="9" t="s">
        <v>3413</v>
      </c>
      <c r="B8052" s="10" t="s">
        <v>2959</v>
      </c>
      <c r="C8052" s="10" t="s">
        <v>1585</v>
      </c>
      <c r="D8052" s="10" t="s">
        <v>1642</v>
      </c>
      <c r="E8052" s="10" t="s">
        <v>1643</v>
      </c>
      <c r="F8052" s="10" t="s">
        <v>18</v>
      </c>
      <c r="G8052" s="11">
        <v>477152504</v>
      </c>
      <c r="H8052" s="11">
        <v>477152504</v>
      </c>
      <c r="I8052" s="12">
        <f>H8052/G8052</f>
        <v>1</v>
      </c>
      <c r="J8052" s="11"/>
      <c r="K8052" s="11"/>
      <c r="L8052" s="13"/>
    </row>
    <row r="8053" spans="1:12" ht="40.5" outlineLevel="2" x14ac:dyDescent="0.25">
      <c r="A8053" s="35" t="s">
        <v>3413</v>
      </c>
      <c r="B8053" s="36" t="s">
        <v>2959</v>
      </c>
      <c r="C8053" s="36" t="s">
        <v>1585</v>
      </c>
      <c r="D8053" s="36" t="s">
        <v>1642</v>
      </c>
      <c r="E8053" s="36" t="s">
        <v>1643</v>
      </c>
      <c r="F8053" s="36" t="s">
        <v>19</v>
      </c>
      <c r="G8053" s="37">
        <v>146</v>
      </c>
      <c r="H8053" s="37">
        <v>0</v>
      </c>
      <c r="I8053" s="4">
        <f>H8053/G8053</f>
        <v>0</v>
      </c>
      <c r="J8053" s="37"/>
      <c r="K8053" s="37"/>
      <c r="L8053" s="40"/>
    </row>
    <row r="8054" spans="1:12" ht="27" outlineLevel="2" x14ac:dyDescent="0.25">
      <c r="A8054" s="9" t="s">
        <v>3413</v>
      </c>
      <c r="B8054" s="10" t="s">
        <v>2959</v>
      </c>
      <c r="C8054" s="10" t="s">
        <v>1585</v>
      </c>
      <c r="D8054" s="10" t="s">
        <v>1642</v>
      </c>
      <c r="E8054" s="10" t="s">
        <v>1643</v>
      </c>
      <c r="F8054" s="10" t="s">
        <v>21</v>
      </c>
      <c r="G8054" s="11">
        <v>-4707711</v>
      </c>
      <c r="H8054" s="11"/>
      <c r="I8054" s="10"/>
      <c r="J8054" s="11"/>
      <c r="K8054" s="11"/>
      <c r="L8054" s="13"/>
    </row>
    <row r="8055" spans="1:12" ht="27" outlineLevel="1" x14ac:dyDescent="0.25">
      <c r="A8055" s="22" t="s">
        <v>9111</v>
      </c>
      <c r="B8055" s="15"/>
      <c r="C8055" s="15"/>
      <c r="D8055" s="15"/>
      <c r="E8055" s="15"/>
      <c r="F8055" s="15" t="s">
        <v>12960</v>
      </c>
      <c r="G8055" s="16">
        <f>SUBTOTAL(9,G8051:G8054)</f>
        <v>495983493</v>
      </c>
      <c r="H8055" s="16">
        <f>SUBTOTAL(9,H8051:H8054)</f>
        <v>500691058</v>
      </c>
      <c r="I8055" s="15"/>
      <c r="J8055" s="16">
        <f>SUBTOTAL(9,J8051:J8054)</f>
        <v>2689018</v>
      </c>
      <c r="K8055" s="16">
        <f>SUBTOTAL(9,K8051:K8054)</f>
        <v>23538554</v>
      </c>
      <c r="L8055" s="17"/>
    </row>
    <row r="8056" spans="1:12" ht="27" outlineLevel="2" x14ac:dyDescent="0.25">
      <c r="A8056" s="35" t="s">
        <v>3414</v>
      </c>
      <c r="B8056" s="36" t="s">
        <v>2959</v>
      </c>
      <c r="C8056" s="36" t="s">
        <v>1585</v>
      </c>
      <c r="D8056" s="36" t="s">
        <v>1645</v>
      </c>
      <c r="E8056" s="36" t="s">
        <v>1646</v>
      </c>
      <c r="F8056" s="36" t="s">
        <v>16</v>
      </c>
      <c r="G8056" s="37">
        <v>697085690</v>
      </c>
      <c r="H8056" s="37">
        <v>21419312.649999999</v>
      </c>
      <c r="I8056" s="38">
        <f>H8056/G8056</f>
        <v>3.072694355553332E-2</v>
      </c>
      <c r="J8056" s="37">
        <v>79114132</v>
      </c>
      <c r="K8056" s="37">
        <f>H8056</f>
        <v>21419312.649999999</v>
      </c>
      <c r="L8056" s="39">
        <f>K8056/J8056</f>
        <v>0.27073940026290116</v>
      </c>
    </row>
    <row r="8057" spans="1:12" ht="40.5" outlineLevel="2" x14ac:dyDescent="0.25">
      <c r="A8057" s="9" t="s">
        <v>3414</v>
      </c>
      <c r="B8057" s="10" t="s">
        <v>2959</v>
      </c>
      <c r="C8057" s="10" t="s">
        <v>1585</v>
      </c>
      <c r="D8057" s="10" t="s">
        <v>1645</v>
      </c>
      <c r="E8057" s="10" t="s">
        <v>1646</v>
      </c>
      <c r="F8057" s="10" t="s">
        <v>18</v>
      </c>
      <c r="G8057" s="11">
        <v>1307478148</v>
      </c>
      <c r="H8057" s="11">
        <v>1307478148</v>
      </c>
      <c r="I8057" s="12">
        <f>H8057/G8057</f>
        <v>1</v>
      </c>
      <c r="J8057" s="11"/>
      <c r="K8057" s="11"/>
      <c r="L8057" s="13"/>
    </row>
    <row r="8058" spans="1:12" ht="40.5" outlineLevel="2" x14ac:dyDescent="0.25">
      <c r="A8058" s="35" t="s">
        <v>3414</v>
      </c>
      <c r="B8058" s="36" t="s">
        <v>2959</v>
      </c>
      <c r="C8058" s="36" t="s">
        <v>1585</v>
      </c>
      <c r="D8058" s="36" t="s">
        <v>1645</v>
      </c>
      <c r="E8058" s="36" t="s">
        <v>1646</v>
      </c>
      <c r="F8058" s="36" t="s">
        <v>19</v>
      </c>
      <c r="G8058" s="37">
        <v>4311</v>
      </c>
      <c r="H8058" s="37">
        <v>0</v>
      </c>
      <c r="I8058" s="4">
        <f>H8058/G8058</f>
        <v>0</v>
      </c>
      <c r="J8058" s="37"/>
      <c r="K8058" s="37"/>
      <c r="L8058" s="40"/>
    </row>
    <row r="8059" spans="1:12" ht="27" outlineLevel="2" x14ac:dyDescent="0.25">
      <c r="A8059" s="9" t="s">
        <v>3414</v>
      </c>
      <c r="B8059" s="10" t="s">
        <v>2959</v>
      </c>
      <c r="C8059" s="10" t="s">
        <v>1585</v>
      </c>
      <c r="D8059" s="10" t="s">
        <v>1645</v>
      </c>
      <c r="E8059" s="10" t="s">
        <v>1646</v>
      </c>
      <c r="F8059" s="10" t="s">
        <v>21</v>
      </c>
      <c r="G8059" s="11">
        <v>-139417138</v>
      </c>
      <c r="H8059" s="11"/>
      <c r="I8059" s="10"/>
      <c r="J8059" s="11"/>
      <c r="K8059" s="11"/>
      <c r="L8059" s="13"/>
    </row>
    <row r="8060" spans="1:12" ht="27" outlineLevel="1" x14ac:dyDescent="0.25">
      <c r="A8060" s="22" t="s">
        <v>9112</v>
      </c>
      <c r="B8060" s="15"/>
      <c r="C8060" s="15"/>
      <c r="D8060" s="15"/>
      <c r="E8060" s="15"/>
      <c r="F8060" s="15" t="s">
        <v>12960</v>
      </c>
      <c r="G8060" s="16">
        <f>SUBTOTAL(9,G8056:G8059)</f>
        <v>1865151011</v>
      </c>
      <c r="H8060" s="16">
        <f>SUBTOTAL(9,H8056:H8059)</f>
        <v>1328897460.6500001</v>
      </c>
      <c r="I8060" s="15"/>
      <c r="J8060" s="16">
        <f>SUBTOTAL(9,J8056:J8059)</f>
        <v>79114132</v>
      </c>
      <c r="K8060" s="16">
        <f>SUBTOTAL(9,K8056:K8059)</f>
        <v>21419312.649999999</v>
      </c>
      <c r="L8060" s="17"/>
    </row>
    <row r="8061" spans="1:12" ht="27" outlineLevel="2" x14ac:dyDescent="0.25">
      <c r="A8061" s="35" t="s">
        <v>3415</v>
      </c>
      <c r="B8061" s="36" t="s">
        <v>2959</v>
      </c>
      <c r="C8061" s="36" t="s">
        <v>1585</v>
      </c>
      <c r="D8061" s="36" t="s">
        <v>1648</v>
      </c>
      <c r="E8061" s="36" t="s">
        <v>1649</v>
      </c>
      <c r="F8061" s="36" t="s">
        <v>16</v>
      </c>
      <c r="G8061" s="37">
        <v>83036</v>
      </c>
      <c r="H8061" s="37">
        <v>0</v>
      </c>
      <c r="I8061" s="38">
        <f>H8061/G8061</f>
        <v>0</v>
      </c>
      <c r="J8061" s="37">
        <v>9498</v>
      </c>
      <c r="K8061" s="37">
        <f>H8061</f>
        <v>0</v>
      </c>
      <c r="L8061" s="39">
        <f>K8061/J8061</f>
        <v>0</v>
      </c>
    </row>
    <row r="8062" spans="1:12" ht="40.5" outlineLevel="2" x14ac:dyDescent="0.25">
      <c r="A8062" s="9" t="s">
        <v>3415</v>
      </c>
      <c r="B8062" s="10" t="s">
        <v>2959</v>
      </c>
      <c r="C8062" s="10" t="s">
        <v>1585</v>
      </c>
      <c r="D8062" s="10" t="s">
        <v>1648</v>
      </c>
      <c r="E8062" s="10" t="s">
        <v>1649</v>
      </c>
      <c r="F8062" s="10" t="s">
        <v>18</v>
      </c>
      <c r="G8062" s="11">
        <v>120886</v>
      </c>
      <c r="H8062" s="11">
        <v>120886</v>
      </c>
      <c r="I8062" s="12">
        <f>H8062/G8062</f>
        <v>1</v>
      </c>
      <c r="J8062" s="11"/>
      <c r="K8062" s="11"/>
      <c r="L8062" s="13"/>
    </row>
    <row r="8063" spans="1:12" ht="40.5" outlineLevel="2" x14ac:dyDescent="0.25">
      <c r="A8063" s="35" t="s">
        <v>3415</v>
      </c>
      <c r="B8063" s="36" t="s">
        <v>2959</v>
      </c>
      <c r="C8063" s="36" t="s">
        <v>1585</v>
      </c>
      <c r="D8063" s="36" t="s">
        <v>1648</v>
      </c>
      <c r="E8063" s="36" t="s">
        <v>1649</v>
      </c>
      <c r="F8063" s="36" t="s">
        <v>19</v>
      </c>
      <c r="G8063" s="37">
        <v>1</v>
      </c>
      <c r="H8063" s="37">
        <v>0</v>
      </c>
      <c r="I8063" s="4">
        <f>H8063/G8063</f>
        <v>0</v>
      </c>
      <c r="J8063" s="37"/>
      <c r="K8063" s="37"/>
      <c r="L8063" s="40"/>
    </row>
    <row r="8064" spans="1:12" ht="27" outlineLevel="2" x14ac:dyDescent="0.25">
      <c r="A8064" s="9" t="s">
        <v>3415</v>
      </c>
      <c r="B8064" s="10" t="s">
        <v>2959</v>
      </c>
      <c r="C8064" s="10" t="s">
        <v>1585</v>
      </c>
      <c r="D8064" s="10" t="s">
        <v>1648</v>
      </c>
      <c r="E8064" s="10" t="s">
        <v>1649</v>
      </c>
      <c r="F8064" s="10" t="s">
        <v>21</v>
      </c>
      <c r="G8064" s="11">
        <v>-16607</v>
      </c>
      <c r="H8064" s="11"/>
      <c r="I8064" s="10"/>
      <c r="J8064" s="11"/>
      <c r="K8064" s="11"/>
      <c r="L8064" s="13"/>
    </row>
    <row r="8065" spans="1:12" ht="27" outlineLevel="1" x14ac:dyDescent="0.25">
      <c r="A8065" s="22" t="s">
        <v>9113</v>
      </c>
      <c r="B8065" s="15"/>
      <c r="C8065" s="15"/>
      <c r="D8065" s="15"/>
      <c r="E8065" s="15"/>
      <c r="F8065" s="15" t="s">
        <v>12960</v>
      </c>
      <c r="G8065" s="16">
        <f>SUBTOTAL(9,G8061:G8064)</f>
        <v>187316</v>
      </c>
      <c r="H8065" s="16">
        <f>SUBTOTAL(9,H8061:H8064)</f>
        <v>120886</v>
      </c>
      <c r="I8065" s="15"/>
      <c r="J8065" s="16">
        <f>SUBTOTAL(9,J8061:J8064)</f>
        <v>9498</v>
      </c>
      <c r="K8065" s="16">
        <f>SUBTOTAL(9,K8061:K8064)</f>
        <v>0</v>
      </c>
      <c r="L8065" s="17"/>
    </row>
    <row r="8066" spans="1:12" ht="27" outlineLevel="2" x14ac:dyDescent="0.25">
      <c r="A8066" s="35" t="s">
        <v>3416</v>
      </c>
      <c r="B8066" s="36" t="s">
        <v>2959</v>
      </c>
      <c r="C8066" s="36" t="s">
        <v>1585</v>
      </c>
      <c r="D8066" s="36" t="s">
        <v>1651</v>
      </c>
      <c r="E8066" s="36" t="s">
        <v>1652</v>
      </c>
      <c r="F8066" s="36" t="s">
        <v>16</v>
      </c>
      <c r="G8066" s="37">
        <v>10576627</v>
      </c>
      <c r="H8066" s="37">
        <v>929919.58</v>
      </c>
      <c r="I8066" s="38">
        <f>H8066/G8066</f>
        <v>8.7922130562040235E-2</v>
      </c>
      <c r="J8066" s="37">
        <v>1206721</v>
      </c>
      <c r="K8066" s="37">
        <f>H8066</f>
        <v>929919.58</v>
      </c>
      <c r="L8066" s="39">
        <f>K8066/J8066</f>
        <v>0.77061688658770333</v>
      </c>
    </row>
    <row r="8067" spans="1:12" ht="40.5" outlineLevel="2" x14ac:dyDescent="0.25">
      <c r="A8067" s="9" t="s">
        <v>3416</v>
      </c>
      <c r="B8067" s="10" t="s">
        <v>2959</v>
      </c>
      <c r="C8067" s="10" t="s">
        <v>1585</v>
      </c>
      <c r="D8067" s="10" t="s">
        <v>1651</v>
      </c>
      <c r="E8067" s="10" t="s">
        <v>1652</v>
      </c>
      <c r="F8067" s="10" t="s">
        <v>18</v>
      </c>
      <c r="G8067" s="11">
        <v>17125197</v>
      </c>
      <c r="H8067" s="11">
        <v>17125197</v>
      </c>
      <c r="I8067" s="12">
        <f>H8067/G8067</f>
        <v>1</v>
      </c>
      <c r="J8067" s="11"/>
      <c r="K8067" s="11"/>
      <c r="L8067" s="13"/>
    </row>
    <row r="8068" spans="1:12" ht="40.5" outlineLevel="2" x14ac:dyDescent="0.25">
      <c r="A8068" s="35" t="s">
        <v>3416</v>
      </c>
      <c r="B8068" s="36" t="s">
        <v>2959</v>
      </c>
      <c r="C8068" s="36" t="s">
        <v>1585</v>
      </c>
      <c r="D8068" s="36" t="s">
        <v>1651</v>
      </c>
      <c r="E8068" s="36" t="s">
        <v>1652</v>
      </c>
      <c r="F8068" s="36" t="s">
        <v>19</v>
      </c>
      <c r="G8068" s="37">
        <v>65</v>
      </c>
      <c r="H8068" s="37">
        <v>0</v>
      </c>
      <c r="I8068" s="4">
        <f>H8068/G8068</f>
        <v>0</v>
      </c>
      <c r="J8068" s="37"/>
      <c r="K8068" s="37"/>
      <c r="L8068" s="40"/>
    </row>
    <row r="8069" spans="1:12" ht="27" outlineLevel="2" x14ac:dyDescent="0.25">
      <c r="A8069" s="9" t="s">
        <v>3416</v>
      </c>
      <c r="B8069" s="10" t="s">
        <v>2959</v>
      </c>
      <c r="C8069" s="10" t="s">
        <v>1585</v>
      </c>
      <c r="D8069" s="10" t="s">
        <v>1651</v>
      </c>
      <c r="E8069" s="10" t="s">
        <v>1652</v>
      </c>
      <c r="F8069" s="10" t="s">
        <v>21</v>
      </c>
      <c r="G8069" s="11">
        <v>-2115325</v>
      </c>
      <c r="H8069" s="11"/>
      <c r="I8069" s="10"/>
      <c r="J8069" s="11"/>
      <c r="K8069" s="11"/>
      <c r="L8069" s="13"/>
    </row>
    <row r="8070" spans="1:12" ht="27" outlineLevel="1" x14ac:dyDescent="0.25">
      <c r="A8070" s="22" t="s">
        <v>9114</v>
      </c>
      <c r="B8070" s="15"/>
      <c r="C8070" s="15"/>
      <c r="D8070" s="15"/>
      <c r="E8070" s="15"/>
      <c r="F8070" s="15" t="s">
        <v>12960</v>
      </c>
      <c r="G8070" s="16">
        <f>SUBTOTAL(9,G8066:G8069)</f>
        <v>25586564</v>
      </c>
      <c r="H8070" s="16">
        <f>SUBTOTAL(9,H8066:H8069)</f>
        <v>18055116.579999998</v>
      </c>
      <c r="I8070" s="15"/>
      <c r="J8070" s="16">
        <f>SUBTOTAL(9,J8066:J8069)</f>
        <v>1206721</v>
      </c>
      <c r="K8070" s="16">
        <f>SUBTOTAL(9,K8066:K8069)</f>
        <v>929919.58</v>
      </c>
      <c r="L8070" s="17"/>
    </row>
    <row r="8071" spans="1:12" ht="27" outlineLevel="2" x14ac:dyDescent="0.25">
      <c r="A8071" s="35" t="s">
        <v>3417</v>
      </c>
      <c r="B8071" s="36" t="s">
        <v>2959</v>
      </c>
      <c r="C8071" s="36" t="s">
        <v>1585</v>
      </c>
      <c r="D8071" s="36" t="s">
        <v>1654</v>
      </c>
      <c r="E8071" s="36" t="s">
        <v>1655</v>
      </c>
      <c r="F8071" s="36" t="s">
        <v>16</v>
      </c>
      <c r="G8071" s="37">
        <v>77303625</v>
      </c>
      <c r="H8071" s="37">
        <v>515026.8</v>
      </c>
      <c r="I8071" s="38">
        <f>H8071/G8071</f>
        <v>6.6623887301533397E-3</v>
      </c>
      <c r="J8071" s="37">
        <v>8843244</v>
      </c>
      <c r="K8071" s="37">
        <f>H8071</f>
        <v>515026.8</v>
      </c>
      <c r="L8071" s="39">
        <f>K8071/J8071</f>
        <v>5.8239578145757372E-2</v>
      </c>
    </row>
    <row r="8072" spans="1:12" ht="40.5" outlineLevel="2" x14ac:dyDescent="0.25">
      <c r="A8072" s="9" t="s">
        <v>3417</v>
      </c>
      <c r="B8072" s="10" t="s">
        <v>2959</v>
      </c>
      <c r="C8072" s="10" t="s">
        <v>1585</v>
      </c>
      <c r="D8072" s="10" t="s">
        <v>1654</v>
      </c>
      <c r="E8072" s="10" t="s">
        <v>1655</v>
      </c>
      <c r="F8072" s="10" t="s">
        <v>18</v>
      </c>
      <c r="G8072" s="11">
        <v>9561098</v>
      </c>
      <c r="H8072" s="11">
        <v>9561098</v>
      </c>
      <c r="I8072" s="12">
        <f>H8072/G8072</f>
        <v>1</v>
      </c>
      <c r="J8072" s="11"/>
      <c r="K8072" s="11"/>
      <c r="L8072" s="13"/>
    </row>
    <row r="8073" spans="1:12" ht="40.5" outlineLevel="2" x14ac:dyDescent="0.25">
      <c r="A8073" s="35" t="s">
        <v>3417</v>
      </c>
      <c r="B8073" s="36" t="s">
        <v>2959</v>
      </c>
      <c r="C8073" s="36" t="s">
        <v>1585</v>
      </c>
      <c r="D8073" s="36" t="s">
        <v>1654</v>
      </c>
      <c r="E8073" s="36" t="s">
        <v>1655</v>
      </c>
      <c r="F8073" s="36" t="s">
        <v>19</v>
      </c>
      <c r="G8073" s="37">
        <v>478</v>
      </c>
      <c r="H8073" s="37">
        <v>0</v>
      </c>
      <c r="I8073" s="4">
        <f>H8073/G8073</f>
        <v>0</v>
      </c>
      <c r="J8073" s="37"/>
      <c r="K8073" s="37"/>
      <c r="L8073" s="40"/>
    </row>
    <row r="8074" spans="1:12" ht="27" outlineLevel="2" x14ac:dyDescent="0.25">
      <c r="A8074" s="9" t="s">
        <v>3417</v>
      </c>
      <c r="B8074" s="10" t="s">
        <v>2959</v>
      </c>
      <c r="C8074" s="10" t="s">
        <v>1585</v>
      </c>
      <c r="D8074" s="10" t="s">
        <v>1654</v>
      </c>
      <c r="E8074" s="10" t="s">
        <v>1655</v>
      </c>
      <c r="F8074" s="10" t="s">
        <v>21</v>
      </c>
      <c r="G8074" s="11">
        <v>-15460725</v>
      </c>
      <c r="H8074" s="11"/>
      <c r="I8074" s="10"/>
      <c r="J8074" s="11"/>
      <c r="K8074" s="11"/>
      <c r="L8074" s="13"/>
    </row>
    <row r="8075" spans="1:12" ht="27" outlineLevel="1" x14ac:dyDescent="0.25">
      <c r="A8075" s="22" t="s">
        <v>9115</v>
      </c>
      <c r="B8075" s="15"/>
      <c r="C8075" s="15"/>
      <c r="D8075" s="15"/>
      <c r="E8075" s="15"/>
      <c r="F8075" s="15" t="s">
        <v>12960</v>
      </c>
      <c r="G8075" s="16">
        <f>SUBTOTAL(9,G8071:G8074)</f>
        <v>71404476</v>
      </c>
      <c r="H8075" s="16">
        <f>SUBTOTAL(9,H8071:H8074)</f>
        <v>10076124.800000001</v>
      </c>
      <c r="I8075" s="15"/>
      <c r="J8075" s="16">
        <f>SUBTOTAL(9,J8071:J8074)</f>
        <v>8843244</v>
      </c>
      <c r="K8075" s="16">
        <f>SUBTOTAL(9,K8071:K8074)</f>
        <v>515026.8</v>
      </c>
      <c r="L8075" s="17"/>
    </row>
    <row r="8076" spans="1:12" ht="40.5" outlineLevel="2" x14ac:dyDescent="0.25">
      <c r="A8076" s="35" t="s">
        <v>3418</v>
      </c>
      <c r="B8076" s="36" t="s">
        <v>2959</v>
      </c>
      <c r="C8076" s="36" t="s">
        <v>1585</v>
      </c>
      <c r="D8076" s="36" t="s">
        <v>1657</v>
      </c>
      <c r="E8076" s="36" t="s">
        <v>958</v>
      </c>
      <c r="F8076" s="36" t="s">
        <v>18</v>
      </c>
      <c r="G8076" s="37">
        <v>113</v>
      </c>
      <c r="H8076" s="37">
        <v>113</v>
      </c>
      <c r="I8076" s="4">
        <f>H8076/G8076</f>
        <v>1</v>
      </c>
      <c r="J8076" s="37"/>
      <c r="K8076" s="37"/>
      <c r="L8076" s="40"/>
    </row>
    <row r="8077" spans="1:12" ht="27" outlineLevel="1" x14ac:dyDescent="0.25">
      <c r="A8077" s="18" t="s">
        <v>9116</v>
      </c>
      <c r="B8077" s="19"/>
      <c r="C8077" s="19"/>
      <c r="D8077" s="19"/>
      <c r="E8077" s="19"/>
      <c r="F8077" s="15" t="s">
        <v>12960</v>
      </c>
      <c r="G8077" s="20">
        <f>SUBTOTAL(9,G8076:G8076)</f>
        <v>113</v>
      </c>
      <c r="H8077" s="20">
        <f>SUBTOTAL(9,H8076:H8076)</f>
        <v>113</v>
      </c>
      <c r="I8077" s="23"/>
      <c r="J8077" s="20">
        <f>SUBTOTAL(9,J8076:J8076)</f>
        <v>0</v>
      </c>
      <c r="K8077" s="20">
        <f>SUBTOTAL(9,K8076:K8076)</f>
        <v>0</v>
      </c>
      <c r="L8077" s="21"/>
    </row>
    <row r="8078" spans="1:12" ht="40.5" outlineLevel="2" x14ac:dyDescent="0.25">
      <c r="A8078" s="9" t="s">
        <v>3419</v>
      </c>
      <c r="B8078" s="10" t="s">
        <v>2959</v>
      </c>
      <c r="C8078" s="10" t="s">
        <v>1585</v>
      </c>
      <c r="D8078" s="10" t="s">
        <v>1659</v>
      </c>
      <c r="E8078" s="10" t="s">
        <v>1660</v>
      </c>
      <c r="F8078" s="10" t="s">
        <v>18</v>
      </c>
      <c r="G8078" s="11">
        <v>61</v>
      </c>
      <c r="H8078" s="11">
        <v>61</v>
      </c>
      <c r="I8078" s="12">
        <f>H8078/G8078</f>
        <v>1</v>
      </c>
      <c r="J8078" s="11"/>
      <c r="K8078" s="11"/>
      <c r="L8078" s="13"/>
    </row>
    <row r="8079" spans="1:12" ht="27" outlineLevel="1" x14ac:dyDescent="0.25">
      <c r="A8079" s="22" t="s">
        <v>9117</v>
      </c>
      <c r="B8079" s="15"/>
      <c r="C8079" s="15"/>
      <c r="D8079" s="15"/>
      <c r="E8079" s="15"/>
      <c r="F8079" s="15" t="s">
        <v>12960</v>
      </c>
      <c r="G8079" s="16">
        <f>SUBTOTAL(9,G8078:G8078)</f>
        <v>61</v>
      </c>
      <c r="H8079" s="16">
        <f>SUBTOTAL(9,H8078:H8078)</f>
        <v>61</v>
      </c>
      <c r="I8079" s="23"/>
      <c r="J8079" s="16">
        <f>SUBTOTAL(9,J8078:J8078)</f>
        <v>0</v>
      </c>
      <c r="K8079" s="16">
        <f>SUBTOTAL(9,K8078:K8078)</f>
        <v>0</v>
      </c>
      <c r="L8079" s="17"/>
    </row>
    <row r="8080" spans="1:12" ht="27" outlineLevel="2" x14ac:dyDescent="0.25">
      <c r="A8080" s="35" t="s">
        <v>3420</v>
      </c>
      <c r="B8080" s="36" t="s">
        <v>2959</v>
      </c>
      <c r="C8080" s="36" t="s">
        <v>1585</v>
      </c>
      <c r="D8080" s="36" t="s">
        <v>1662</v>
      </c>
      <c r="E8080" s="36" t="s">
        <v>1663</v>
      </c>
      <c r="F8080" s="36" t="s">
        <v>16</v>
      </c>
      <c r="G8080" s="37">
        <v>209394736</v>
      </c>
      <c r="H8080" s="37">
        <v>1575365.75</v>
      </c>
      <c r="I8080" s="38">
        <f>H8080/G8080</f>
        <v>7.5234257560323767E-3</v>
      </c>
      <c r="J8080" s="37">
        <v>23746519</v>
      </c>
      <c r="K8080" s="37">
        <f>H8080</f>
        <v>1575365.75</v>
      </c>
      <c r="L8080" s="39">
        <f>K8080/J8080</f>
        <v>6.634091295654744E-2</v>
      </c>
    </row>
    <row r="8081" spans="1:12" ht="40.5" outlineLevel="2" x14ac:dyDescent="0.25">
      <c r="A8081" s="9" t="s">
        <v>3420</v>
      </c>
      <c r="B8081" s="10" t="s">
        <v>2959</v>
      </c>
      <c r="C8081" s="10" t="s">
        <v>1585</v>
      </c>
      <c r="D8081" s="10" t="s">
        <v>1662</v>
      </c>
      <c r="E8081" s="10" t="s">
        <v>1663</v>
      </c>
      <c r="F8081" s="10" t="s">
        <v>18</v>
      </c>
      <c r="G8081" s="11">
        <v>382777674</v>
      </c>
      <c r="H8081" s="11">
        <v>382777674</v>
      </c>
      <c r="I8081" s="12">
        <f>H8081/G8081</f>
        <v>1</v>
      </c>
      <c r="J8081" s="11"/>
      <c r="K8081" s="11"/>
      <c r="L8081" s="13"/>
    </row>
    <row r="8082" spans="1:12" ht="40.5" outlineLevel="2" x14ac:dyDescent="0.25">
      <c r="A8082" s="35" t="s">
        <v>3420</v>
      </c>
      <c r="B8082" s="36" t="s">
        <v>2959</v>
      </c>
      <c r="C8082" s="36" t="s">
        <v>1585</v>
      </c>
      <c r="D8082" s="36" t="s">
        <v>1662</v>
      </c>
      <c r="E8082" s="36" t="s">
        <v>1663</v>
      </c>
      <c r="F8082" s="36" t="s">
        <v>19</v>
      </c>
      <c r="G8082" s="37">
        <v>1295</v>
      </c>
      <c r="H8082" s="37">
        <v>0</v>
      </c>
      <c r="I8082" s="4">
        <f>H8082/G8082</f>
        <v>0</v>
      </c>
      <c r="J8082" s="37"/>
      <c r="K8082" s="37"/>
      <c r="L8082" s="40"/>
    </row>
    <row r="8083" spans="1:12" ht="27" outlineLevel="2" x14ac:dyDescent="0.25">
      <c r="A8083" s="9" t="s">
        <v>3420</v>
      </c>
      <c r="B8083" s="10" t="s">
        <v>2959</v>
      </c>
      <c r="C8083" s="10" t="s">
        <v>1585</v>
      </c>
      <c r="D8083" s="10" t="s">
        <v>1662</v>
      </c>
      <c r="E8083" s="10" t="s">
        <v>1663</v>
      </c>
      <c r="F8083" s="10" t="s">
        <v>21</v>
      </c>
      <c r="G8083" s="11">
        <v>-41878947</v>
      </c>
      <c r="H8083" s="11"/>
      <c r="I8083" s="10"/>
      <c r="J8083" s="11"/>
      <c r="K8083" s="11"/>
      <c r="L8083" s="13"/>
    </row>
    <row r="8084" spans="1:12" ht="27" outlineLevel="1" x14ac:dyDescent="0.25">
      <c r="A8084" s="22" t="s">
        <v>9118</v>
      </c>
      <c r="B8084" s="15"/>
      <c r="C8084" s="15"/>
      <c r="D8084" s="15"/>
      <c r="E8084" s="15"/>
      <c r="F8084" s="15" t="s">
        <v>12960</v>
      </c>
      <c r="G8084" s="16">
        <f>SUBTOTAL(9,G8080:G8083)</f>
        <v>550294758</v>
      </c>
      <c r="H8084" s="16">
        <f>SUBTOTAL(9,H8080:H8083)</f>
        <v>384353039.75</v>
      </c>
      <c r="I8084" s="15"/>
      <c r="J8084" s="16">
        <f>SUBTOTAL(9,J8080:J8083)</f>
        <v>23746519</v>
      </c>
      <c r="K8084" s="16">
        <f>SUBTOTAL(9,K8080:K8083)</f>
        <v>1575365.75</v>
      </c>
      <c r="L8084" s="17"/>
    </row>
    <row r="8085" spans="1:12" ht="27" outlineLevel="2" x14ac:dyDescent="0.25">
      <c r="A8085" s="35" t="s">
        <v>3421</v>
      </c>
      <c r="B8085" s="36" t="s">
        <v>2959</v>
      </c>
      <c r="C8085" s="36" t="s">
        <v>1585</v>
      </c>
      <c r="D8085" s="36" t="s">
        <v>1665</v>
      </c>
      <c r="E8085" s="36" t="s">
        <v>1666</v>
      </c>
      <c r="F8085" s="36" t="s">
        <v>16</v>
      </c>
      <c r="G8085" s="37">
        <v>175372658</v>
      </c>
      <c r="H8085" s="37">
        <v>4515992.1499999994</v>
      </c>
      <c r="I8085" s="38">
        <f>H8085/G8085</f>
        <v>2.5750833690392029E-2</v>
      </c>
      <c r="J8085" s="37">
        <v>20114889</v>
      </c>
      <c r="K8085" s="37">
        <f>H8085</f>
        <v>4515992.1499999994</v>
      </c>
      <c r="L8085" s="39">
        <f>K8085/J8085</f>
        <v>0.2245099214815453</v>
      </c>
    </row>
    <row r="8086" spans="1:12" ht="40.5" outlineLevel="2" x14ac:dyDescent="0.25">
      <c r="A8086" s="9" t="s">
        <v>3421</v>
      </c>
      <c r="B8086" s="10" t="s">
        <v>2959</v>
      </c>
      <c r="C8086" s="10" t="s">
        <v>1585</v>
      </c>
      <c r="D8086" s="10" t="s">
        <v>1665</v>
      </c>
      <c r="E8086" s="10" t="s">
        <v>1666</v>
      </c>
      <c r="F8086" s="10" t="s">
        <v>18</v>
      </c>
      <c r="G8086" s="11">
        <v>264017318</v>
      </c>
      <c r="H8086" s="11">
        <v>264017318</v>
      </c>
      <c r="I8086" s="12">
        <f>H8086/G8086</f>
        <v>1</v>
      </c>
      <c r="J8086" s="11"/>
      <c r="K8086" s="11"/>
      <c r="L8086" s="13"/>
    </row>
    <row r="8087" spans="1:12" ht="40.5" outlineLevel="2" x14ac:dyDescent="0.25">
      <c r="A8087" s="35" t="s">
        <v>3421</v>
      </c>
      <c r="B8087" s="36" t="s">
        <v>2959</v>
      </c>
      <c r="C8087" s="36" t="s">
        <v>1585</v>
      </c>
      <c r="D8087" s="36" t="s">
        <v>1665</v>
      </c>
      <c r="E8087" s="36" t="s">
        <v>1666</v>
      </c>
      <c r="F8087" s="36" t="s">
        <v>19</v>
      </c>
      <c r="G8087" s="37">
        <v>1085</v>
      </c>
      <c r="H8087" s="37">
        <v>0</v>
      </c>
      <c r="I8087" s="4">
        <f>H8087/G8087</f>
        <v>0</v>
      </c>
      <c r="J8087" s="37"/>
      <c r="K8087" s="37"/>
      <c r="L8087" s="40"/>
    </row>
    <row r="8088" spans="1:12" ht="27" outlineLevel="2" x14ac:dyDescent="0.25">
      <c r="A8088" s="9" t="s">
        <v>3421</v>
      </c>
      <c r="B8088" s="10" t="s">
        <v>2959</v>
      </c>
      <c r="C8088" s="10" t="s">
        <v>1585</v>
      </c>
      <c r="D8088" s="10" t="s">
        <v>1665</v>
      </c>
      <c r="E8088" s="10" t="s">
        <v>1666</v>
      </c>
      <c r="F8088" s="10" t="s">
        <v>21</v>
      </c>
      <c r="G8088" s="11">
        <v>-35074532</v>
      </c>
      <c r="H8088" s="11"/>
      <c r="I8088" s="10"/>
      <c r="J8088" s="11"/>
      <c r="K8088" s="11"/>
      <c r="L8088" s="13"/>
    </row>
    <row r="8089" spans="1:12" ht="27" outlineLevel="1" x14ac:dyDescent="0.25">
      <c r="A8089" s="22" t="s">
        <v>9119</v>
      </c>
      <c r="B8089" s="15"/>
      <c r="C8089" s="15"/>
      <c r="D8089" s="15"/>
      <c r="E8089" s="15"/>
      <c r="F8089" s="15" t="s">
        <v>12960</v>
      </c>
      <c r="G8089" s="16">
        <f>SUBTOTAL(9,G8085:G8088)</f>
        <v>404316529</v>
      </c>
      <c r="H8089" s="16">
        <f>SUBTOTAL(9,H8085:H8088)</f>
        <v>268533310.14999998</v>
      </c>
      <c r="I8089" s="15"/>
      <c r="J8089" s="16">
        <f>SUBTOTAL(9,J8085:J8088)</f>
        <v>20114889</v>
      </c>
      <c r="K8089" s="16">
        <f>SUBTOTAL(9,K8085:K8088)</f>
        <v>4515992.1499999994</v>
      </c>
      <c r="L8089" s="17"/>
    </row>
    <row r="8090" spans="1:12" ht="27" outlineLevel="2" x14ac:dyDescent="0.25">
      <c r="A8090" s="35" t="s">
        <v>3422</v>
      </c>
      <c r="B8090" s="36" t="s">
        <v>2959</v>
      </c>
      <c r="C8090" s="36" t="s">
        <v>1585</v>
      </c>
      <c r="D8090" s="36" t="s">
        <v>1668</v>
      </c>
      <c r="E8090" s="36" t="s">
        <v>1669</v>
      </c>
      <c r="F8090" s="36" t="s">
        <v>16</v>
      </c>
      <c r="G8090" s="37">
        <v>41395</v>
      </c>
      <c r="H8090" s="37">
        <v>0</v>
      </c>
      <c r="I8090" s="38">
        <f>H8090/G8090</f>
        <v>0</v>
      </c>
      <c r="J8090" s="37">
        <v>4734</v>
      </c>
      <c r="K8090" s="37">
        <f>H8090</f>
        <v>0</v>
      </c>
      <c r="L8090" s="39">
        <f>K8090/J8090</f>
        <v>0</v>
      </c>
    </row>
    <row r="8091" spans="1:12" ht="40.5" outlineLevel="2" x14ac:dyDescent="0.25">
      <c r="A8091" s="9" t="s">
        <v>3422</v>
      </c>
      <c r="B8091" s="10" t="s">
        <v>2959</v>
      </c>
      <c r="C8091" s="10" t="s">
        <v>1585</v>
      </c>
      <c r="D8091" s="10" t="s">
        <v>1668</v>
      </c>
      <c r="E8091" s="10" t="s">
        <v>1669</v>
      </c>
      <c r="F8091" s="10" t="s">
        <v>18</v>
      </c>
      <c r="G8091" s="11">
        <v>22415</v>
      </c>
      <c r="H8091" s="11">
        <v>22415</v>
      </c>
      <c r="I8091" s="12">
        <f>H8091/G8091</f>
        <v>1</v>
      </c>
      <c r="J8091" s="11"/>
      <c r="K8091" s="11"/>
      <c r="L8091" s="13"/>
    </row>
    <row r="8092" spans="1:12" ht="27" outlineLevel="2" x14ac:dyDescent="0.25">
      <c r="A8092" s="35" t="s">
        <v>3422</v>
      </c>
      <c r="B8092" s="36" t="s">
        <v>2959</v>
      </c>
      <c r="C8092" s="36" t="s">
        <v>1585</v>
      </c>
      <c r="D8092" s="36" t="s">
        <v>1668</v>
      </c>
      <c r="E8092" s="36" t="s">
        <v>1669</v>
      </c>
      <c r="F8092" s="36" t="s">
        <v>21</v>
      </c>
      <c r="G8092" s="37">
        <v>-8279</v>
      </c>
      <c r="H8092" s="37"/>
      <c r="I8092" s="36"/>
      <c r="J8092" s="37"/>
      <c r="K8092" s="37"/>
      <c r="L8092" s="40"/>
    </row>
    <row r="8093" spans="1:12" ht="27" outlineLevel="1" x14ac:dyDescent="0.25">
      <c r="A8093" s="18" t="s">
        <v>9120</v>
      </c>
      <c r="B8093" s="19"/>
      <c r="C8093" s="19"/>
      <c r="D8093" s="19"/>
      <c r="E8093" s="19"/>
      <c r="F8093" s="15" t="s">
        <v>12960</v>
      </c>
      <c r="G8093" s="20">
        <f>SUBTOTAL(9,G8090:G8092)</f>
        <v>55531</v>
      </c>
      <c r="H8093" s="20">
        <f>SUBTOTAL(9,H8090:H8092)</f>
        <v>22415</v>
      </c>
      <c r="I8093" s="19"/>
      <c r="J8093" s="20">
        <f>SUBTOTAL(9,J8090:J8092)</f>
        <v>4734</v>
      </c>
      <c r="K8093" s="20">
        <f>SUBTOTAL(9,K8090:K8092)</f>
        <v>0</v>
      </c>
      <c r="L8093" s="21"/>
    </row>
    <row r="8094" spans="1:12" ht="27" outlineLevel="2" x14ac:dyDescent="0.25">
      <c r="A8094" s="9" t="s">
        <v>3423</v>
      </c>
      <c r="B8094" s="10" t="s">
        <v>2959</v>
      </c>
      <c r="C8094" s="10" t="s">
        <v>1585</v>
      </c>
      <c r="D8094" s="10" t="s">
        <v>1671</v>
      </c>
      <c r="E8094" s="10" t="s">
        <v>1672</v>
      </c>
      <c r="F8094" s="10" t="s">
        <v>16</v>
      </c>
      <c r="G8094" s="11">
        <v>1307499047</v>
      </c>
      <c r="H8094" s="6">
        <v>500165053.11000001</v>
      </c>
      <c r="I8094" s="7">
        <f>H8094/G8094</f>
        <v>0.38253569228796541</v>
      </c>
      <c r="J8094" s="6">
        <v>149416732</v>
      </c>
      <c r="K8094" s="6">
        <f>H8094</f>
        <v>500165053.11000001</v>
      </c>
      <c r="L8094" s="8">
        <f>K8094/J8094</f>
        <v>3.3474500908639873</v>
      </c>
    </row>
    <row r="8095" spans="1:12" ht="40.5" outlineLevel="2" x14ac:dyDescent="0.25">
      <c r="A8095" s="35" t="s">
        <v>3423</v>
      </c>
      <c r="B8095" s="36" t="s">
        <v>2959</v>
      </c>
      <c r="C8095" s="36" t="s">
        <v>1585</v>
      </c>
      <c r="D8095" s="36" t="s">
        <v>1671</v>
      </c>
      <c r="E8095" s="36" t="s">
        <v>1672</v>
      </c>
      <c r="F8095" s="36" t="s">
        <v>18</v>
      </c>
      <c r="G8095" s="37">
        <v>1554095000</v>
      </c>
      <c r="H8095" s="37">
        <v>1554095000</v>
      </c>
      <c r="I8095" s="4">
        <f>H8095/G8095</f>
        <v>1</v>
      </c>
      <c r="J8095" s="37"/>
      <c r="K8095" s="37"/>
      <c r="L8095" s="40"/>
    </row>
    <row r="8096" spans="1:12" ht="40.5" outlineLevel="2" x14ac:dyDescent="0.25">
      <c r="A8096" s="9" t="s">
        <v>3423</v>
      </c>
      <c r="B8096" s="10" t="s">
        <v>2959</v>
      </c>
      <c r="C8096" s="10" t="s">
        <v>1585</v>
      </c>
      <c r="D8096" s="10" t="s">
        <v>1671</v>
      </c>
      <c r="E8096" s="10" t="s">
        <v>1672</v>
      </c>
      <c r="F8096" s="10" t="s">
        <v>19</v>
      </c>
      <c r="G8096" s="11">
        <v>8087</v>
      </c>
      <c r="H8096" s="11">
        <v>0</v>
      </c>
      <c r="I8096" s="12">
        <f>H8096/G8096</f>
        <v>0</v>
      </c>
      <c r="J8096" s="11"/>
      <c r="K8096" s="11"/>
      <c r="L8096" s="13"/>
    </row>
    <row r="8097" spans="1:12" ht="27" outlineLevel="2" x14ac:dyDescent="0.25">
      <c r="A8097" s="35" t="s">
        <v>3423</v>
      </c>
      <c r="B8097" s="36" t="s">
        <v>2959</v>
      </c>
      <c r="C8097" s="36" t="s">
        <v>1585</v>
      </c>
      <c r="D8097" s="36" t="s">
        <v>1671</v>
      </c>
      <c r="E8097" s="36" t="s">
        <v>1672</v>
      </c>
      <c r="F8097" s="36" t="s">
        <v>21</v>
      </c>
      <c r="G8097" s="37">
        <v>-261499809</v>
      </c>
      <c r="H8097" s="37"/>
      <c r="I8097" s="36"/>
      <c r="J8097" s="37"/>
      <c r="K8097" s="37"/>
      <c r="L8097" s="40"/>
    </row>
    <row r="8098" spans="1:12" ht="27" outlineLevel="1" x14ac:dyDescent="0.25">
      <c r="A8098" s="18" t="s">
        <v>9121</v>
      </c>
      <c r="B8098" s="19"/>
      <c r="C8098" s="19"/>
      <c r="D8098" s="19"/>
      <c r="E8098" s="19"/>
      <c r="F8098" s="15" t="s">
        <v>12960</v>
      </c>
      <c r="G8098" s="20">
        <f>SUBTOTAL(9,G8094:G8097)</f>
        <v>2600102325</v>
      </c>
      <c r="H8098" s="20">
        <f>SUBTOTAL(9,H8094:H8097)</f>
        <v>2054260053.1100001</v>
      </c>
      <c r="I8098" s="19"/>
      <c r="J8098" s="20">
        <f>SUBTOTAL(9,J8094:J8097)</f>
        <v>149416732</v>
      </c>
      <c r="K8098" s="20">
        <f>SUBTOTAL(9,K8094:K8097)</f>
        <v>500165053.11000001</v>
      </c>
      <c r="L8098" s="21"/>
    </row>
    <row r="8099" spans="1:12" ht="27" outlineLevel="2" x14ac:dyDescent="0.25">
      <c r="A8099" s="9" t="s">
        <v>3424</v>
      </c>
      <c r="B8099" s="10" t="s">
        <v>2959</v>
      </c>
      <c r="C8099" s="10" t="s">
        <v>1674</v>
      </c>
      <c r="D8099" s="10" t="s">
        <v>1677</v>
      </c>
      <c r="E8099" s="10" t="s">
        <v>1678</v>
      </c>
      <c r="F8099" s="10" t="s">
        <v>16</v>
      </c>
      <c r="G8099" s="11">
        <v>14879889822</v>
      </c>
      <c r="H8099" s="6">
        <v>1693096134.73</v>
      </c>
      <c r="I8099" s="7">
        <f>H8099/G8099</f>
        <v>0.11378418489542497</v>
      </c>
      <c r="J8099" s="6">
        <v>1813852334.51</v>
      </c>
      <c r="K8099" s="6">
        <f>H8099</f>
        <v>1693096134.73</v>
      </c>
      <c r="L8099" s="8">
        <f>K8099/J8099</f>
        <v>0.93342556200275173</v>
      </c>
    </row>
    <row r="8100" spans="1:12" ht="40.5" outlineLevel="2" x14ac:dyDescent="0.25">
      <c r="A8100" s="35" t="s">
        <v>3424</v>
      </c>
      <c r="B8100" s="36" t="s">
        <v>2959</v>
      </c>
      <c r="C8100" s="36" t="s">
        <v>1674</v>
      </c>
      <c r="D8100" s="36" t="s">
        <v>1677</v>
      </c>
      <c r="E8100" s="36" t="s">
        <v>1678</v>
      </c>
      <c r="F8100" s="36" t="s">
        <v>18</v>
      </c>
      <c r="G8100" s="37">
        <v>3087440527</v>
      </c>
      <c r="H8100" s="37">
        <v>3087440527</v>
      </c>
      <c r="I8100" s="4">
        <f>H8100/G8100</f>
        <v>1</v>
      </c>
      <c r="J8100" s="37"/>
      <c r="K8100" s="37"/>
      <c r="L8100" s="40"/>
    </row>
    <row r="8101" spans="1:12" ht="40.5" outlineLevel="2" x14ac:dyDescent="0.25">
      <c r="A8101" s="9" t="s">
        <v>3424</v>
      </c>
      <c r="B8101" s="10" t="s">
        <v>2959</v>
      </c>
      <c r="C8101" s="10" t="s">
        <v>1674</v>
      </c>
      <c r="D8101" s="10" t="s">
        <v>1677</v>
      </c>
      <c r="E8101" s="10" t="s">
        <v>1678</v>
      </c>
      <c r="F8101" s="10" t="s">
        <v>19</v>
      </c>
      <c r="G8101" s="11">
        <v>92030</v>
      </c>
      <c r="H8101" s="11">
        <v>0</v>
      </c>
      <c r="I8101" s="12">
        <f>H8101/G8101</f>
        <v>0</v>
      </c>
      <c r="J8101" s="11"/>
      <c r="K8101" s="11"/>
      <c r="L8101" s="13"/>
    </row>
    <row r="8102" spans="1:12" ht="27" outlineLevel="2" x14ac:dyDescent="0.25">
      <c r="A8102" s="35" t="s">
        <v>3424</v>
      </c>
      <c r="B8102" s="36" t="s">
        <v>2959</v>
      </c>
      <c r="C8102" s="36" t="s">
        <v>1674</v>
      </c>
      <c r="D8102" s="36" t="s">
        <v>1677</v>
      </c>
      <c r="E8102" s="36" t="s">
        <v>1678</v>
      </c>
      <c r="F8102" s="36" t="s">
        <v>21</v>
      </c>
      <c r="G8102" s="37">
        <v>-2975977964</v>
      </c>
      <c r="H8102" s="37"/>
      <c r="I8102" s="36"/>
      <c r="J8102" s="37"/>
      <c r="K8102" s="37"/>
      <c r="L8102" s="40"/>
    </row>
    <row r="8103" spans="1:12" ht="27" outlineLevel="1" x14ac:dyDescent="0.25">
      <c r="A8103" s="18" t="s">
        <v>9122</v>
      </c>
      <c r="B8103" s="19"/>
      <c r="C8103" s="19"/>
      <c r="D8103" s="19"/>
      <c r="E8103" s="19"/>
      <c r="F8103" s="15" t="s">
        <v>12960</v>
      </c>
      <c r="G8103" s="20">
        <f>SUBTOTAL(9,G8099:G8102)</f>
        <v>14991444415</v>
      </c>
      <c r="H8103" s="20">
        <f>SUBTOTAL(9,H8099:H8102)</f>
        <v>4780536661.7299995</v>
      </c>
      <c r="I8103" s="19"/>
      <c r="J8103" s="20">
        <f>SUBTOTAL(9,J8099:J8102)</f>
        <v>1813852334.51</v>
      </c>
      <c r="K8103" s="20">
        <f>SUBTOTAL(9,K8099:K8102)</f>
        <v>1693096134.73</v>
      </c>
      <c r="L8103" s="21"/>
    </row>
    <row r="8104" spans="1:12" ht="40.5" outlineLevel="2" x14ac:dyDescent="0.25">
      <c r="A8104" s="9" t="s">
        <v>3425</v>
      </c>
      <c r="B8104" s="10" t="s">
        <v>2959</v>
      </c>
      <c r="C8104" s="10" t="s">
        <v>1674</v>
      </c>
      <c r="D8104" s="10" t="s">
        <v>1680</v>
      </c>
      <c r="E8104" s="10" t="s">
        <v>1681</v>
      </c>
      <c r="F8104" s="10" t="s">
        <v>18</v>
      </c>
      <c r="G8104" s="11">
        <v>27</v>
      </c>
      <c r="H8104" s="11">
        <v>27</v>
      </c>
      <c r="I8104" s="12">
        <f>H8104/G8104</f>
        <v>1</v>
      </c>
      <c r="J8104" s="11"/>
      <c r="K8104" s="11"/>
      <c r="L8104" s="13"/>
    </row>
    <row r="8105" spans="1:12" ht="27" outlineLevel="1" x14ac:dyDescent="0.25">
      <c r="A8105" s="22" t="s">
        <v>9123</v>
      </c>
      <c r="B8105" s="15"/>
      <c r="C8105" s="15"/>
      <c r="D8105" s="15"/>
      <c r="E8105" s="15"/>
      <c r="F8105" s="15" t="s">
        <v>12960</v>
      </c>
      <c r="G8105" s="16">
        <f>SUBTOTAL(9,G8104:G8104)</f>
        <v>27</v>
      </c>
      <c r="H8105" s="16">
        <f>SUBTOTAL(9,H8104:H8104)</f>
        <v>27</v>
      </c>
      <c r="I8105" s="23"/>
      <c r="J8105" s="16">
        <f>SUBTOTAL(9,J8104:J8104)</f>
        <v>0</v>
      </c>
      <c r="K8105" s="16">
        <f>SUBTOTAL(9,K8104:K8104)</f>
        <v>0</v>
      </c>
      <c r="L8105" s="17"/>
    </row>
    <row r="8106" spans="1:12" ht="27" outlineLevel="2" x14ac:dyDescent="0.25">
      <c r="A8106" s="35" t="s">
        <v>3426</v>
      </c>
      <c r="B8106" s="36" t="s">
        <v>2959</v>
      </c>
      <c r="C8106" s="36" t="s">
        <v>1674</v>
      </c>
      <c r="D8106" s="36" t="s">
        <v>1683</v>
      </c>
      <c r="E8106" s="36" t="s">
        <v>1684</v>
      </c>
      <c r="F8106" s="36" t="s">
        <v>16</v>
      </c>
      <c r="G8106" s="37">
        <v>8129311791</v>
      </c>
      <c r="H8106" s="37">
        <v>1213626134.8600001</v>
      </c>
      <c r="I8106" s="38">
        <f>H8106/G8106</f>
        <v>0.14929014485624864</v>
      </c>
      <c r="J8106" s="37">
        <v>1023059179.54</v>
      </c>
      <c r="K8106" s="37">
        <f>H8106</f>
        <v>1213626134.8600001</v>
      </c>
      <c r="L8106" s="39">
        <f>K8106/J8106</f>
        <v>1.1862716831353639</v>
      </c>
    </row>
    <row r="8107" spans="1:12" ht="40.5" outlineLevel="2" x14ac:dyDescent="0.25">
      <c r="A8107" s="9" t="s">
        <v>3426</v>
      </c>
      <c r="B8107" s="10" t="s">
        <v>2959</v>
      </c>
      <c r="C8107" s="10" t="s">
        <v>1674</v>
      </c>
      <c r="D8107" s="10" t="s">
        <v>1683</v>
      </c>
      <c r="E8107" s="10" t="s">
        <v>1684</v>
      </c>
      <c r="F8107" s="10" t="s">
        <v>18</v>
      </c>
      <c r="G8107" s="11">
        <v>6633847479</v>
      </c>
      <c r="H8107" s="11">
        <v>6633847479</v>
      </c>
      <c r="I8107" s="12">
        <f>H8107/G8107</f>
        <v>1</v>
      </c>
      <c r="J8107" s="11"/>
      <c r="K8107" s="11"/>
      <c r="L8107" s="13"/>
    </row>
    <row r="8108" spans="1:12" ht="40.5" outlineLevel="2" x14ac:dyDescent="0.25">
      <c r="A8108" s="35" t="s">
        <v>3426</v>
      </c>
      <c r="B8108" s="36" t="s">
        <v>2959</v>
      </c>
      <c r="C8108" s="36" t="s">
        <v>1674</v>
      </c>
      <c r="D8108" s="36" t="s">
        <v>1683</v>
      </c>
      <c r="E8108" s="36" t="s">
        <v>1684</v>
      </c>
      <c r="F8108" s="36" t="s">
        <v>19</v>
      </c>
      <c r="G8108" s="37">
        <v>50279</v>
      </c>
      <c r="H8108" s="37">
        <v>0</v>
      </c>
      <c r="I8108" s="4">
        <f>H8108/G8108</f>
        <v>0</v>
      </c>
      <c r="J8108" s="37"/>
      <c r="K8108" s="37"/>
      <c r="L8108" s="40"/>
    </row>
    <row r="8109" spans="1:12" ht="27" outlineLevel="2" x14ac:dyDescent="0.25">
      <c r="A8109" s="9" t="s">
        <v>3426</v>
      </c>
      <c r="B8109" s="10" t="s">
        <v>2959</v>
      </c>
      <c r="C8109" s="10" t="s">
        <v>1674</v>
      </c>
      <c r="D8109" s="10" t="s">
        <v>1683</v>
      </c>
      <c r="E8109" s="10" t="s">
        <v>1684</v>
      </c>
      <c r="F8109" s="10" t="s">
        <v>21</v>
      </c>
      <c r="G8109" s="11">
        <v>-1625862358</v>
      </c>
      <c r="H8109" s="11"/>
      <c r="I8109" s="10"/>
      <c r="J8109" s="11"/>
      <c r="K8109" s="11"/>
      <c r="L8109" s="13"/>
    </row>
    <row r="8110" spans="1:12" ht="27" outlineLevel="1" x14ac:dyDescent="0.25">
      <c r="A8110" s="22" t="s">
        <v>9124</v>
      </c>
      <c r="B8110" s="15"/>
      <c r="C8110" s="15"/>
      <c r="D8110" s="15"/>
      <c r="E8110" s="15"/>
      <c r="F8110" s="15" t="s">
        <v>12960</v>
      </c>
      <c r="G8110" s="16">
        <f>SUBTOTAL(9,G8106:G8109)</f>
        <v>13137347191</v>
      </c>
      <c r="H8110" s="16">
        <f>SUBTOTAL(9,H8106:H8109)</f>
        <v>7847473613.8600006</v>
      </c>
      <c r="I8110" s="15"/>
      <c r="J8110" s="16">
        <f>SUBTOTAL(9,J8106:J8109)</f>
        <v>1023059179.54</v>
      </c>
      <c r="K8110" s="16">
        <f>SUBTOTAL(9,K8106:K8109)</f>
        <v>1213626134.8600001</v>
      </c>
      <c r="L8110" s="17"/>
    </row>
    <row r="8111" spans="1:12" ht="27" outlineLevel="2" x14ac:dyDescent="0.25">
      <c r="A8111" s="35" t="s">
        <v>3427</v>
      </c>
      <c r="B8111" s="36" t="s">
        <v>2959</v>
      </c>
      <c r="C8111" s="36" t="s">
        <v>1674</v>
      </c>
      <c r="D8111" s="36" t="s">
        <v>1686</v>
      </c>
      <c r="E8111" s="36" t="s">
        <v>1687</v>
      </c>
      <c r="F8111" s="36" t="s">
        <v>16</v>
      </c>
      <c r="G8111" s="37">
        <v>12144</v>
      </c>
      <c r="H8111" s="37">
        <v>0</v>
      </c>
      <c r="I8111" s="38">
        <f>H8111/G8111</f>
        <v>0</v>
      </c>
      <c r="J8111" s="37">
        <v>1365</v>
      </c>
      <c r="K8111" s="37">
        <f>H8111</f>
        <v>0</v>
      </c>
      <c r="L8111" s="39">
        <f>K8111/J8111</f>
        <v>0</v>
      </c>
    </row>
    <row r="8112" spans="1:12" ht="40.5" outlineLevel="2" x14ac:dyDescent="0.25">
      <c r="A8112" s="9" t="s">
        <v>3427</v>
      </c>
      <c r="B8112" s="10" t="s">
        <v>2959</v>
      </c>
      <c r="C8112" s="10" t="s">
        <v>1674</v>
      </c>
      <c r="D8112" s="10" t="s">
        <v>1686</v>
      </c>
      <c r="E8112" s="10" t="s">
        <v>1687</v>
      </c>
      <c r="F8112" s="10" t="s">
        <v>18</v>
      </c>
      <c r="G8112" s="11">
        <v>17839</v>
      </c>
      <c r="H8112" s="11">
        <v>17839</v>
      </c>
      <c r="I8112" s="12">
        <f>H8112/G8112</f>
        <v>1</v>
      </c>
      <c r="J8112" s="11"/>
      <c r="K8112" s="11"/>
      <c r="L8112" s="13"/>
    </row>
    <row r="8113" spans="1:12" ht="27" outlineLevel="2" x14ac:dyDescent="0.25">
      <c r="A8113" s="35" t="s">
        <v>3427</v>
      </c>
      <c r="B8113" s="36" t="s">
        <v>2959</v>
      </c>
      <c r="C8113" s="36" t="s">
        <v>1674</v>
      </c>
      <c r="D8113" s="36" t="s">
        <v>1686</v>
      </c>
      <c r="E8113" s="36" t="s">
        <v>1687</v>
      </c>
      <c r="F8113" s="36" t="s">
        <v>21</v>
      </c>
      <c r="G8113" s="37">
        <v>-2429</v>
      </c>
      <c r="H8113" s="37"/>
      <c r="I8113" s="36"/>
      <c r="J8113" s="37"/>
      <c r="K8113" s="37"/>
      <c r="L8113" s="40"/>
    </row>
    <row r="8114" spans="1:12" ht="27" outlineLevel="1" x14ac:dyDescent="0.25">
      <c r="A8114" s="18" t="s">
        <v>9125</v>
      </c>
      <c r="B8114" s="19"/>
      <c r="C8114" s="19"/>
      <c r="D8114" s="19"/>
      <c r="E8114" s="19"/>
      <c r="F8114" s="15" t="s">
        <v>12960</v>
      </c>
      <c r="G8114" s="20">
        <f>SUBTOTAL(9,G8111:G8113)</f>
        <v>27554</v>
      </c>
      <c r="H8114" s="20">
        <f>SUBTOTAL(9,H8111:H8113)</f>
        <v>17839</v>
      </c>
      <c r="I8114" s="19"/>
      <c r="J8114" s="20">
        <f>SUBTOTAL(9,J8111:J8113)</f>
        <v>1365</v>
      </c>
      <c r="K8114" s="20">
        <f>SUBTOTAL(9,K8111:K8113)</f>
        <v>0</v>
      </c>
      <c r="L8114" s="21"/>
    </row>
    <row r="8115" spans="1:12" ht="27" outlineLevel="2" x14ac:dyDescent="0.25">
      <c r="A8115" s="9" t="s">
        <v>3428</v>
      </c>
      <c r="B8115" s="10" t="s">
        <v>2959</v>
      </c>
      <c r="C8115" s="10" t="s">
        <v>1674</v>
      </c>
      <c r="D8115" s="10" t="s">
        <v>1692</v>
      </c>
      <c r="E8115" s="10" t="s">
        <v>1693</v>
      </c>
      <c r="F8115" s="10" t="s">
        <v>16</v>
      </c>
      <c r="G8115" s="11">
        <v>48507603</v>
      </c>
      <c r="H8115" s="6">
        <v>5230622.87</v>
      </c>
      <c r="I8115" s="7">
        <f>H8115/G8115</f>
        <v>0.10783099032949536</v>
      </c>
      <c r="J8115" s="6">
        <v>5548380</v>
      </c>
      <c r="K8115" s="6">
        <f>H8115</f>
        <v>5230622.87</v>
      </c>
      <c r="L8115" s="8">
        <f>K8115/J8115</f>
        <v>0.94272974634037321</v>
      </c>
    </row>
    <row r="8116" spans="1:12" ht="40.5" outlineLevel="2" x14ac:dyDescent="0.25">
      <c r="A8116" s="35" t="s">
        <v>3428</v>
      </c>
      <c r="B8116" s="36" t="s">
        <v>2959</v>
      </c>
      <c r="C8116" s="36" t="s">
        <v>1674</v>
      </c>
      <c r="D8116" s="36" t="s">
        <v>1692</v>
      </c>
      <c r="E8116" s="36" t="s">
        <v>1693</v>
      </c>
      <c r="F8116" s="36" t="s">
        <v>18</v>
      </c>
      <c r="G8116" s="37">
        <v>65671179</v>
      </c>
      <c r="H8116" s="37">
        <v>65671179</v>
      </c>
      <c r="I8116" s="4">
        <f>H8116/G8116</f>
        <v>1</v>
      </c>
      <c r="J8116" s="37"/>
      <c r="K8116" s="37"/>
      <c r="L8116" s="40"/>
    </row>
    <row r="8117" spans="1:12" ht="40.5" outlineLevel="2" x14ac:dyDescent="0.25">
      <c r="A8117" s="9" t="s">
        <v>3428</v>
      </c>
      <c r="B8117" s="10" t="s">
        <v>2959</v>
      </c>
      <c r="C8117" s="10" t="s">
        <v>1674</v>
      </c>
      <c r="D8117" s="10" t="s">
        <v>1692</v>
      </c>
      <c r="E8117" s="10" t="s">
        <v>1693</v>
      </c>
      <c r="F8117" s="10" t="s">
        <v>19</v>
      </c>
      <c r="G8117" s="11">
        <v>300</v>
      </c>
      <c r="H8117" s="11">
        <v>0</v>
      </c>
      <c r="I8117" s="12">
        <f>H8117/G8117</f>
        <v>0</v>
      </c>
      <c r="J8117" s="11"/>
      <c r="K8117" s="11"/>
      <c r="L8117" s="13"/>
    </row>
    <row r="8118" spans="1:12" ht="27" outlineLevel="2" x14ac:dyDescent="0.25">
      <c r="A8118" s="35" t="s">
        <v>3428</v>
      </c>
      <c r="B8118" s="36" t="s">
        <v>2959</v>
      </c>
      <c r="C8118" s="36" t="s">
        <v>1674</v>
      </c>
      <c r="D8118" s="36" t="s">
        <v>1692</v>
      </c>
      <c r="E8118" s="36" t="s">
        <v>1693</v>
      </c>
      <c r="F8118" s="36" t="s">
        <v>21</v>
      </c>
      <c r="G8118" s="37">
        <v>-9701521</v>
      </c>
      <c r="H8118" s="37"/>
      <c r="I8118" s="36"/>
      <c r="J8118" s="37"/>
      <c r="K8118" s="37"/>
      <c r="L8118" s="40"/>
    </row>
    <row r="8119" spans="1:12" ht="27" outlineLevel="1" x14ac:dyDescent="0.25">
      <c r="A8119" s="18" t="s">
        <v>9126</v>
      </c>
      <c r="B8119" s="19"/>
      <c r="C8119" s="19"/>
      <c r="D8119" s="19"/>
      <c r="E8119" s="19"/>
      <c r="F8119" s="15" t="s">
        <v>12960</v>
      </c>
      <c r="G8119" s="20">
        <f>SUBTOTAL(9,G8115:G8118)</f>
        <v>104477561</v>
      </c>
      <c r="H8119" s="20">
        <f>SUBTOTAL(9,H8115:H8118)</f>
        <v>70901801.870000005</v>
      </c>
      <c r="I8119" s="19"/>
      <c r="J8119" s="20">
        <f>SUBTOTAL(9,J8115:J8118)</f>
        <v>5548380</v>
      </c>
      <c r="K8119" s="20">
        <f>SUBTOTAL(9,K8115:K8118)</f>
        <v>5230622.87</v>
      </c>
      <c r="L8119" s="21"/>
    </row>
    <row r="8120" spans="1:12" ht="40.5" outlineLevel="2" x14ac:dyDescent="0.25">
      <c r="A8120" s="9" t="s">
        <v>3429</v>
      </c>
      <c r="B8120" s="10" t="s">
        <v>2959</v>
      </c>
      <c r="C8120" s="10" t="s">
        <v>1674</v>
      </c>
      <c r="D8120" s="10" t="s">
        <v>1695</v>
      </c>
      <c r="E8120" s="10" t="s">
        <v>1696</v>
      </c>
      <c r="F8120" s="10" t="s">
        <v>18</v>
      </c>
      <c r="G8120" s="11">
        <v>8027</v>
      </c>
      <c r="H8120" s="11">
        <v>8027</v>
      </c>
      <c r="I8120" s="12">
        <f>H8120/G8120</f>
        <v>1</v>
      </c>
      <c r="J8120" s="11"/>
      <c r="K8120" s="11"/>
      <c r="L8120" s="13"/>
    </row>
    <row r="8121" spans="1:12" ht="27" outlineLevel="1" x14ac:dyDescent="0.25">
      <c r="A8121" s="22" t="s">
        <v>9127</v>
      </c>
      <c r="B8121" s="15"/>
      <c r="C8121" s="15"/>
      <c r="D8121" s="15"/>
      <c r="E8121" s="15"/>
      <c r="F8121" s="15" t="s">
        <v>12960</v>
      </c>
      <c r="G8121" s="16">
        <f>SUBTOTAL(9,G8120:G8120)</f>
        <v>8027</v>
      </c>
      <c r="H8121" s="16">
        <f>SUBTOTAL(9,H8120:H8120)</f>
        <v>8027</v>
      </c>
      <c r="I8121" s="23"/>
      <c r="J8121" s="16">
        <f>SUBTOTAL(9,J8120:J8120)</f>
        <v>0</v>
      </c>
      <c r="K8121" s="16">
        <f>SUBTOTAL(9,K8120:K8120)</f>
        <v>0</v>
      </c>
      <c r="L8121" s="17"/>
    </row>
    <row r="8122" spans="1:12" ht="40.5" outlineLevel="2" x14ac:dyDescent="0.25">
      <c r="A8122" s="35" t="s">
        <v>3430</v>
      </c>
      <c r="B8122" s="36" t="s">
        <v>2959</v>
      </c>
      <c r="C8122" s="36" t="s">
        <v>1674</v>
      </c>
      <c r="D8122" s="36" t="s">
        <v>1698</v>
      </c>
      <c r="E8122" s="36" t="s">
        <v>1699</v>
      </c>
      <c r="F8122" s="36" t="s">
        <v>18</v>
      </c>
      <c r="G8122" s="37">
        <v>451</v>
      </c>
      <c r="H8122" s="37">
        <v>451</v>
      </c>
      <c r="I8122" s="4">
        <f>H8122/G8122</f>
        <v>1</v>
      </c>
      <c r="J8122" s="37"/>
      <c r="K8122" s="37"/>
      <c r="L8122" s="40"/>
    </row>
    <row r="8123" spans="1:12" ht="27" outlineLevel="1" x14ac:dyDescent="0.25">
      <c r="A8123" s="18" t="s">
        <v>9128</v>
      </c>
      <c r="B8123" s="19"/>
      <c r="C8123" s="19"/>
      <c r="D8123" s="19"/>
      <c r="E8123" s="19"/>
      <c r="F8123" s="15" t="s">
        <v>12960</v>
      </c>
      <c r="G8123" s="20">
        <f>SUBTOTAL(9,G8122:G8122)</f>
        <v>451</v>
      </c>
      <c r="H8123" s="20">
        <f>SUBTOTAL(9,H8122:H8122)</f>
        <v>451</v>
      </c>
      <c r="I8123" s="23"/>
      <c r="J8123" s="20">
        <f>SUBTOTAL(9,J8122:J8122)</f>
        <v>0</v>
      </c>
      <c r="K8123" s="20">
        <f>SUBTOTAL(9,K8122:K8122)</f>
        <v>0</v>
      </c>
      <c r="L8123" s="21"/>
    </row>
    <row r="8124" spans="1:12" ht="27" outlineLevel="2" x14ac:dyDescent="0.25">
      <c r="A8124" s="9" t="s">
        <v>3431</v>
      </c>
      <c r="B8124" s="10" t="s">
        <v>2959</v>
      </c>
      <c r="C8124" s="10" t="s">
        <v>1674</v>
      </c>
      <c r="D8124" s="10" t="s">
        <v>1701</v>
      </c>
      <c r="E8124" s="10" t="s">
        <v>1702</v>
      </c>
      <c r="F8124" s="10" t="s">
        <v>16</v>
      </c>
      <c r="G8124" s="11">
        <v>13491970</v>
      </c>
      <c r="H8124" s="6">
        <v>13491970</v>
      </c>
      <c r="I8124" s="7">
        <f>H8124/G8124</f>
        <v>1</v>
      </c>
      <c r="J8124" s="6">
        <v>1543607</v>
      </c>
      <c r="K8124" s="6">
        <f>H8124</f>
        <v>13491970</v>
      </c>
      <c r="L8124" s="8">
        <f>K8124/J8124</f>
        <v>8.7405473025193583</v>
      </c>
    </row>
    <row r="8125" spans="1:12" ht="40.5" outlineLevel="2" x14ac:dyDescent="0.25">
      <c r="A8125" s="35" t="s">
        <v>3431</v>
      </c>
      <c r="B8125" s="36" t="s">
        <v>2959</v>
      </c>
      <c r="C8125" s="36" t="s">
        <v>1674</v>
      </c>
      <c r="D8125" s="36" t="s">
        <v>1701</v>
      </c>
      <c r="E8125" s="36" t="s">
        <v>1702</v>
      </c>
      <c r="F8125" s="36" t="s">
        <v>18</v>
      </c>
      <c r="G8125" s="37">
        <v>22418541</v>
      </c>
      <c r="H8125" s="37">
        <v>22418541</v>
      </c>
      <c r="I8125" s="4">
        <f>H8125/G8125</f>
        <v>1</v>
      </c>
      <c r="J8125" s="37"/>
      <c r="K8125" s="37"/>
      <c r="L8125" s="40"/>
    </row>
    <row r="8126" spans="1:12" ht="40.5" outlineLevel="2" x14ac:dyDescent="0.25">
      <c r="A8126" s="9" t="s">
        <v>3431</v>
      </c>
      <c r="B8126" s="10" t="s">
        <v>2959</v>
      </c>
      <c r="C8126" s="10" t="s">
        <v>1674</v>
      </c>
      <c r="D8126" s="10" t="s">
        <v>1701</v>
      </c>
      <c r="E8126" s="10" t="s">
        <v>1702</v>
      </c>
      <c r="F8126" s="10" t="s">
        <v>19</v>
      </c>
      <c r="G8126" s="11">
        <v>83</v>
      </c>
      <c r="H8126" s="11">
        <v>0</v>
      </c>
      <c r="I8126" s="12">
        <f>H8126/G8126</f>
        <v>0</v>
      </c>
      <c r="J8126" s="11"/>
      <c r="K8126" s="11"/>
      <c r="L8126" s="13"/>
    </row>
    <row r="8127" spans="1:12" ht="27" outlineLevel="2" x14ac:dyDescent="0.25">
      <c r="A8127" s="35" t="s">
        <v>3431</v>
      </c>
      <c r="B8127" s="36" t="s">
        <v>2959</v>
      </c>
      <c r="C8127" s="36" t="s">
        <v>1674</v>
      </c>
      <c r="D8127" s="36" t="s">
        <v>1701</v>
      </c>
      <c r="E8127" s="36" t="s">
        <v>1702</v>
      </c>
      <c r="F8127" s="36" t="s">
        <v>21</v>
      </c>
      <c r="G8127" s="37">
        <v>-2698394</v>
      </c>
      <c r="H8127" s="37"/>
      <c r="I8127" s="36"/>
      <c r="J8127" s="37"/>
      <c r="K8127" s="37"/>
      <c r="L8127" s="40"/>
    </row>
    <row r="8128" spans="1:12" ht="27" outlineLevel="1" x14ac:dyDescent="0.25">
      <c r="A8128" s="18" t="s">
        <v>9129</v>
      </c>
      <c r="B8128" s="19"/>
      <c r="C8128" s="19"/>
      <c r="D8128" s="19"/>
      <c r="E8128" s="19"/>
      <c r="F8128" s="15" t="s">
        <v>12960</v>
      </c>
      <c r="G8128" s="20">
        <f>SUBTOTAL(9,G8124:G8127)</f>
        <v>33212200</v>
      </c>
      <c r="H8128" s="20">
        <f>SUBTOTAL(9,H8124:H8127)</f>
        <v>35910511</v>
      </c>
      <c r="I8128" s="19"/>
      <c r="J8128" s="20">
        <f>SUBTOTAL(9,J8124:J8127)</f>
        <v>1543607</v>
      </c>
      <c r="K8128" s="20">
        <f>SUBTOTAL(9,K8124:K8127)</f>
        <v>13491970</v>
      </c>
      <c r="L8128" s="21"/>
    </row>
    <row r="8129" spans="1:12" ht="40.5" outlineLevel="2" x14ac:dyDescent="0.25">
      <c r="A8129" s="9" t="s">
        <v>3432</v>
      </c>
      <c r="B8129" s="10" t="s">
        <v>2959</v>
      </c>
      <c r="C8129" s="10" t="s">
        <v>1674</v>
      </c>
      <c r="D8129" s="10" t="s">
        <v>1704</v>
      </c>
      <c r="E8129" s="10" t="s">
        <v>1705</v>
      </c>
      <c r="F8129" s="10" t="s">
        <v>18</v>
      </c>
      <c r="G8129" s="11">
        <v>30262345</v>
      </c>
      <c r="H8129" s="11">
        <v>30262345</v>
      </c>
      <c r="I8129" s="12">
        <f>H8129/G8129</f>
        <v>1</v>
      </c>
      <c r="J8129" s="11"/>
      <c r="K8129" s="11"/>
      <c r="L8129" s="13"/>
    </row>
    <row r="8130" spans="1:12" ht="27" outlineLevel="1" x14ac:dyDescent="0.25">
      <c r="A8130" s="22" t="s">
        <v>9130</v>
      </c>
      <c r="B8130" s="15"/>
      <c r="C8130" s="15"/>
      <c r="D8130" s="15"/>
      <c r="E8130" s="15"/>
      <c r="F8130" s="15" t="s">
        <v>12960</v>
      </c>
      <c r="G8130" s="16">
        <f>SUBTOTAL(9,G8129:G8129)</f>
        <v>30262345</v>
      </c>
      <c r="H8130" s="16">
        <f>SUBTOTAL(9,H8129:H8129)</f>
        <v>30262345</v>
      </c>
      <c r="I8130" s="23"/>
      <c r="J8130" s="16">
        <f>SUBTOTAL(9,J8129:J8129)</f>
        <v>0</v>
      </c>
      <c r="K8130" s="16">
        <f>SUBTOTAL(9,K8129:K8129)</f>
        <v>0</v>
      </c>
      <c r="L8130" s="17"/>
    </row>
    <row r="8131" spans="1:12" ht="40.5" outlineLevel="2" x14ac:dyDescent="0.25">
      <c r="A8131" s="35" t="s">
        <v>3433</v>
      </c>
      <c r="B8131" s="36" t="s">
        <v>2959</v>
      </c>
      <c r="C8131" s="36" t="s">
        <v>1674</v>
      </c>
      <c r="D8131" s="36" t="s">
        <v>1707</v>
      </c>
      <c r="E8131" s="36" t="s">
        <v>197</v>
      </c>
      <c r="F8131" s="36" t="s">
        <v>18</v>
      </c>
      <c r="G8131" s="37">
        <v>699</v>
      </c>
      <c r="H8131" s="37">
        <v>699</v>
      </c>
      <c r="I8131" s="4">
        <f>H8131/G8131</f>
        <v>1</v>
      </c>
      <c r="J8131" s="37"/>
      <c r="K8131" s="37"/>
      <c r="L8131" s="40"/>
    </row>
    <row r="8132" spans="1:12" ht="27" outlineLevel="1" x14ac:dyDescent="0.25">
      <c r="A8132" s="18" t="s">
        <v>9131</v>
      </c>
      <c r="B8132" s="19"/>
      <c r="C8132" s="19"/>
      <c r="D8132" s="19"/>
      <c r="E8132" s="19"/>
      <c r="F8132" s="15" t="s">
        <v>12960</v>
      </c>
      <c r="G8132" s="20">
        <f>SUBTOTAL(9,G8131:G8131)</f>
        <v>699</v>
      </c>
      <c r="H8132" s="20">
        <f>SUBTOTAL(9,H8131:H8131)</f>
        <v>699</v>
      </c>
      <c r="I8132" s="23"/>
      <c r="J8132" s="20">
        <f>SUBTOTAL(9,J8131:J8131)</f>
        <v>0</v>
      </c>
      <c r="K8132" s="20">
        <f>SUBTOTAL(9,K8131:K8131)</f>
        <v>0</v>
      </c>
      <c r="L8132" s="21"/>
    </row>
    <row r="8133" spans="1:12" ht="27" outlineLevel="2" x14ac:dyDescent="0.25">
      <c r="A8133" s="9" t="s">
        <v>3434</v>
      </c>
      <c r="B8133" s="10" t="s">
        <v>2959</v>
      </c>
      <c r="C8133" s="10" t="s">
        <v>1674</v>
      </c>
      <c r="D8133" s="10" t="s">
        <v>1709</v>
      </c>
      <c r="E8133" s="10" t="s">
        <v>1710</v>
      </c>
      <c r="F8133" s="10" t="s">
        <v>16</v>
      </c>
      <c r="G8133" s="11">
        <v>55021</v>
      </c>
      <c r="H8133" s="6">
        <v>13655.05</v>
      </c>
      <c r="I8133" s="7">
        <f>H8133/G8133</f>
        <v>0.24817887715599496</v>
      </c>
      <c r="J8133" s="6">
        <v>6074</v>
      </c>
      <c r="K8133" s="6">
        <f>H8133</f>
        <v>13655.05</v>
      </c>
      <c r="L8133" s="8">
        <f>K8133/J8133</f>
        <v>2.2481149160355614</v>
      </c>
    </row>
    <row r="8134" spans="1:12" ht="40.5" outlineLevel="2" x14ac:dyDescent="0.25">
      <c r="A8134" s="35" t="s">
        <v>3434</v>
      </c>
      <c r="B8134" s="36" t="s">
        <v>2959</v>
      </c>
      <c r="C8134" s="36" t="s">
        <v>1674</v>
      </c>
      <c r="D8134" s="36" t="s">
        <v>1709</v>
      </c>
      <c r="E8134" s="36" t="s">
        <v>1710</v>
      </c>
      <c r="F8134" s="36" t="s">
        <v>18</v>
      </c>
      <c r="G8134" s="37">
        <v>62794</v>
      </c>
      <c r="H8134" s="37">
        <v>62794</v>
      </c>
      <c r="I8134" s="4">
        <f>H8134/G8134</f>
        <v>1</v>
      </c>
      <c r="J8134" s="37"/>
      <c r="K8134" s="37"/>
      <c r="L8134" s="40"/>
    </row>
    <row r="8135" spans="1:12" ht="27" outlineLevel="2" x14ac:dyDescent="0.25">
      <c r="A8135" s="9" t="s">
        <v>3434</v>
      </c>
      <c r="B8135" s="10" t="s">
        <v>2959</v>
      </c>
      <c r="C8135" s="10" t="s">
        <v>1674</v>
      </c>
      <c r="D8135" s="10" t="s">
        <v>1709</v>
      </c>
      <c r="E8135" s="10" t="s">
        <v>1710</v>
      </c>
      <c r="F8135" s="10" t="s">
        <v>21</v>
      </c>
      <c r="G8135" s="11">
        <v>-11004</v>
      </c>
      <c r="H8135" s="11"/>
      <c r="I8135" s="10"/>
      <c r="J8135" s="11"/>
      <c r="K8135" s="11"/>
      <c r="L8135" s="13"/>
    </row>
    <row r="8136" spans="1:12" ht="27" outlineLevel="1" x14ac:dyDescent="0.25">
      <c r="A8136" s="22" t="s">
        <v>9132</v>
      </c>
      <c r="B8136" s="15"/>
      <c r="C8136" s="15"/>
      <c r="D8136" s="15"/>
      <c r="E8136" s="15"/>
      <c r="F8136" s="15" t="s">
        <v>12960</v>
      </c>
      <c r="G8136" s="16">
        <f>SUBTOTAL(9,G8133:G8135)</f>
        <v>106811</v>
      </c>
      <c r="H8136" s="16">
        <f>SUBTOTAL(9,H8133:H8135)</f>
        <v>76449.05</v>
      </c>
      <c r="I8136" s="15"/>
      <c r="J8136" s="16">
        <f>SUBTOTAL(9,J8133:J8135)</f>
        <v>6074</v>
      </c>
      <c r="K8136" s="16">
        <f>SUBTOTAL(9,K8133:K8135)</f>
        <v>13655.05</v>
      </c>
      <c r="L8136" s="17"/>
    </row>
    <row r="8137" spans="1:12" ht="27" outlineLevel="2" x14ac:dyDescent="0.25">
      <c r="A8137" s="35" t="s">
        <v>3435</v>
      </c>
      <c r="B8137" s="36" t="s">
        <v>2959</v>
      </c>
      <c r="C8137" s="36" t="s">
        <v>1674</v>
      </c>
      <c r="D8137" s="36" t="s">
        <v>1712</v>
      </c>
      <c r="E8137" s="36" t="s">
        <v>1713</v>
      </c>
      <c r="F8137" s="36" t="s">
        <v>16</v>
      </c>
      <c r="G8137" s="37">
        <v>22293889</v>
      </c>
      <c r="H8137" s="37">
        <v>8065653.4199999999</v>
      </c>
      <c r="I8137" s="38">
        <f>H8137/G8137</f>
        <v>0.36178763696185984</v>
      </c>
      <c r="J8137" s="37">
        <v>2549393</v>
      </c>
      <c r="K8137" s="37">
        <f>H8137</f>
        <v>8065653.4199999999</v>
      </c>
      <c r="L8137" s="39">
        <f>K8137/J8137</f>
        <v>3.1637544388017069</v>
      </c>
    </row>
    <row r="8138" spans="1:12" ht="40.5" outlineLevel="2" x14ac:dyDescent="0.25">
      <c r="A8138" s="9" t="s">
        <v>3435</v>
      </c>
      <c r="B8138" s="10" t="s">
        <v>2959</v>
      </c>
      <c r="C8138" s="10" t="s">
        <v>1674</v>
      </c>
      <c r="D8138" s="10" t="s">
        <v>1712</v>
      </c>
      <c r="E8138" s="10" t="s">
        <v>1713</v>
      </c>
      <c r="F8138" s="10" t="s">
        <v>18</v>
      </c>
      <c r="G8138" s="11">
        <v>33499288</v>
      </c>
      <c r="H8138" s="11">
        <v>33499288</v>
      </c>
      <c r="I8138" s="12">
        <f>H8138/G8138</f>
        <v>1</v>
      </c>
      <c r="J8138" s="11"/>
      <c r="K8138" s="11"/>
      <c r="L8138" s="13"/>
    </row>
    <row r="8139" spans="1:12" ht="40.5" outlineLevel="2" x14ac:dyDescent="0.25">
      <c r="A8139" s="35" t="s">
        <v>3435</v>
      </c>
      <c r="B8139" s="36" t="s">
        <v>2959</v>
      </c>
      <c r="C8139" s="36" t="s">
        <v>1674</v>
      </c>
      <c r="D8139" s="36" t="s">
        <v>1712</v>
      </c>
      <c r="E8139" s="36" t="s">
        <v>1713</v>
      </c>
      <c r="F8139" s="36" t="s">
        <v>19</v>
      </c>
      <c r="G8139" s="37">
        <v>138</v>
      </c>
      <c r="H8139" s="37">
        <v>0</v>
      </c>
      <c r="I8139" s="4">
        <f>H8139/G8139</f>
        <v>0</v>
      </c>
      <c r="J8139" s="37"/>
      <c r="K8139" s="37"/>
      <c r="L8139" s="40"/>
    </row>
    <row r="8140" spans="1:12" ht="27" outlineLevel="2" x14ac:dyDescent="0.25">
      <c r="A8140" s="9" t="s">
        <v>3435</v>
      </c>
      <c r="B8140" s="10" t="s">
        <v>2959</v>
      </c>
      <c r="C8140" s="10" t="s">
        <v>1674</v>
      </c>
      <c r="D8140" s="10" t="s">
        <v>1712</v>
      </c>
      <c r="E8140" s="10" t="s">
        <v>1713</v>
      </c>
      <c r="F8140" s="10" t="s">
        <v>21</v>
      </c>
      <c r="G8140" s="11">
        <v>-4458778</v>
      </c>
      <c r="H8140" s="11"/>
      <c r="I8140" s="10"/>
      <c r="J8140" s="11"/>
      <c r="K8140" s="11"/>
      <c r="L8140" s="13"/>
    </row>
    <row r="8141" spans="1:12" ht="27" outlineLevel="1" x14ac:dyDescent="0.25">
      <c r="A8141" s="22" t="s">
        <v>9133</v>
      </c>
      <c r="B8141" s="15"/>
      <c r="C8141" s="15"/>
      <c r="D8141" s="15"/>
      <c r="E8141" s="15"/>
      <c r="F8141" s="15" t="s">
        <v>12960</v>
      </c>
      <c r="G8141" s="16">
        <f>SUBTOTAL(9,G8137:G8140)</f>
        <v>51334537</v>
      </c>
      <c r="H8141" s="16">
        <f>SUBTOTAL(9,H8137:H8140)</f>
        <v>41564941.420000002</v>
      </c>
      <c r="I8141" s="15"/>
      <c r="J8141" s="16">
        <f>SUBTOTAL(9,J8137:J8140)</f>
        <v>2549393</v>
      </c>
      <c r="K8141" s="16">
        <f>SUBTOTAL(9,K8137:K8140)</f>
        <v>8065653.4199999999</v>
      </c>
      <c r="L8141" s="17"/>
    </row>
    <row r="8142" spans="1:12" ht="27" outlineLevel="2" x14ac:dyDescent="0.25">
      <c r="A8142" s="35" t="s">
        <v>3436</v>
      </c>
      <c r="B8142" s="36" t="s">
        <v>2959</v>
      </c>
      <c r="C8142" s="36" t="s">
        <v>1674</v>
      </c>
      <c r="D8142" s="36" t="s">
        <v>1718</v>
      </c>
      <c r="E8142" s="36" t="s">
        <v>1719</v>
      </c>
      <c r="F8142" s="36" t="s">
        <v>16</v>
      </c>
      <c r="G8142" s="37">
        <v>184475</v>
      </c>
      <c r="H8142" s="37">
        <v>0</v>
      </c>
      <c r="I8142" s="38">
        <f>H8142/G8142</f>
        <v>0</v>
      </c>
      <c r="J8142" s="37">
        <v>20871</v>
      </c>
      <c r="K8142" s="37">
        <f>H8142</f>
        <v>0</v>
      </c>
      <c r="L8142" s="39">
        <f>K8142/J8142</f>
        <v>0</v>
      </c>
    </row>
    <row r="8143" spans="1:12" ht="40.5" outlineLevel="2" x14ac:dyDescent="0.25">
      <c r="A8143" s="9" t="s">
        <v>3436</v>
      </c>
      <c r="B8143" s="10" t="s">
        <v>2959</v>
      </c>
      <c r="C8143" s="10" t="s">
        <v>1674</v>
      </c>
      <c r="D8143" s="10" t="s">
        <v>1718</v>
      </c>
      <c r="E8143" s="10" t="s">
        <v>1719</v>
      </c>
      <c r="F8143" s="10" t="s">
        <v>18</v>
      </c>
      <c r="G8143" s="11">
        <v>275356</v>
      </c>
      <c r="H8143" s="11">
        <v>275356</v>
      </c>
      <c r="I8143" s="12">
        <f>H8143/G8143</f>
        <v>1</v>
      </c>
      <c r="J8143" s="11"/>
      <c r="K8143" s="11"/>
      <c r="L8143" s="13"/>
    </row>
    <row r="8144" spans="1:12" ht="40.5" outlineLevel="2" x14ac:dyDescent="0.25">
      <c r="A8144" s="35" t="s">
        <v>3436</v>
      </c>
      <c r="B8144" s="36" t="s">
        <v>2959</v>
      </c>
      <c r="C8144" s="36" t="s">
        <v>1674</v>
      </c>
      <c r="D8144" s="36" t="s">
        <v>1718</v>
      </c>
      <c r="E8144" s="36" t="s">
        <v>1719</v>
      </c>
      <c r="F8144" s="36" t="s">
        <v>19</v>
      </c>
      <c r="G8144" s="37">
        <v>1</v>
      </c>
      <c r="H8144" s="37">
        <v>0</v>
      </c>
      <c r="I8144" s="4">
        <f>H8144/G8144</f>
        <v>0</v>
      </c>
      <c r="J8144" s="37"/>
      <c r="K8144" s="37"/>
      <c r="L8144" s="40"/>
    </row>
    <row r="8145" spans="1:12" ht="27" outlineLevel="2" x14ac:dyDescent="0.25">
      <c r="A8145" s="9" t="s">
        <v>3436</v>
      </c>
      <c r="B8145" s="10" t="s">
        <v>2959</v>
      </c>
      <c r="C8145" s="10" t="s">
        <v>1674</v>
      </c>
      <c r="D8145" s="10" t="s">
        <v>1718</v>
      </c>
      <c r="E8145" s="10" t="s">
        <v>1719</v>
      </c>
      <c r="F8145" s="10" t="s">
        <v>21</v>
      </c>
      <c r="G8145" s="11">
        <v>-36895</v>
      </c>
      <c r="H8145" s="11"/>
      <c r="I8145" s="10"/>
      <c r="J8145" s="11"/>
      <c r="K8145" s="11"/>
      <c r="L8145" s="13"/>
    </row>
    <row r="8146" spans="1:12" ht="27" outlineLevel="1" x14ac:dyDescent="0.25">
      <c r="A8146" s="22" t="s">
        <v>9134</v>
      </c>
      <c r="B8146" s="15"/>
      <c r="C8146" s="15"/>
      <c r="D8146" s="15"/>
      <c r="E8146" s="15"/>
      <c r="F8146" s="15" t="s">
        <v>12960</v>
      </c>
      <c r="G8146" s="16">
        <f>SUBTOTAL(9,G8142:G8145)</f>
        <v>422937</v>
      </c>
      <c r="H8146" s="16">
        <f>SUBTOTAL(9,H8142:H8145)</f>
        <v>275356</v>
      </c>
      <c r="I8146" s="15"/>
      <c r="J8146" s="16">
        <f>SUBTOTAL(9,J8142:J8145)</f>
        <v>20871</v>
      </c>
      <c r="K8146" s="16">
        <f>SUBTOTAL(9,K8142:K8145)</f>
        <v>0</v>
      </c>
      <c r="L8146" s="17"/>
    </row>
    <row r="8147" spans="1:12" ht="27" outlineLevel="2" x14ac:dyDescent="0.25">
      <c r="A8147" s="35" t="s">
        <v>3437</v>
      </c>
      <c r="B8147" s="36" t="s">
        <v>2959</v>
      </c>
      <c r="C8147" s="36" t="s">
        <v>1674</v>
      </c>
      <c r="D8147" s="36" t="s">
        <v>1721</v>
      </c>
      <c r="E8147" s="36" t="s">
        <v>1722</v>
      </c>
      <c r="F8147" s="36" t="s">
        <v>16</v>
      </c>
      <c r="G8147" s="37">
        <v>12728</v>
      </c>
      <c r="H8147" s="37">
        <v>0</v>
      </c>
      <c r="I8147" s="38">
        <f>H8147/G8147</f>
        <v>0</v>
      </c>
      <c r="J8147" s="37">
        <v>1450</v>
      </c>
      <c r="K8147" s="37">
        <f>H8147</f>
        <v>0</v>
      </c>
      <c r="L8147" s="39">
        <f>K8147/J8147</f>
        <v>0</v>
      </c>
    </row>
    <row r="8148" spans="1:12" ht="40.5" outlineLevel="2" x14ac:dyDescent="0.25">
      <c r="A8148" s="9" t="s">
        <v>3437</v>
      </c>
      <c r="B8148" s="10" t="s">
        <v>2959</v>
      </c>
      <c r="C8148" s="10" t="s">
        <v>1674</v>
      </c>
      <c r="D8148" s="10" t="s">
        <v>1721</v>
      </c>
      <c r="E8148" s="10" t="s">
        <v>1722</v>
      </c>
      <c r="F8148" s="10" t="s">
        <v>18</v>
      </c>
      <c r="G8148" s="11">
        <v>26979</v>
      </c>
      <c r="H8148" s="11">
        <v>26979</v>
      </c>
      <c r="I8148" s="12">
        <f>H8148/G8148</f>
        <v>1</v>
      </c>
      <c r="J8148" s="11"/>
      <c r="K8148" s="11"/>
      <c r="L8148" s="13"/>
    </row>
    <row r="8149" spans="1:12" ht="27" outlineLevel="2" x14ac:dyDescent="0.25">
      <c r="A8149" s="35" t="s">
        <v>3437</v>
      </c>
      <c r="B8149" s="36" t="s">
        <v>2959</v>
      </c>
      <c r="C8149" s="36" t="s">
        <v>1674</v>
      </c>
      <c r="D8149" s="36" t="s">
        <v>1721</v>
      </c>
      <c r="E8149" s="36" t="s">
        <v>1722</v>
      </c>
      <c r="F8149" s="36" t="s">
        <v>21</v>
      </c>
      <c r="G8149" s="37">
        <v>-2546</v>
      </c>
      <c r="H8149" s="37"/>
      <c r="I8149" s="36"/>
      <c r="J8149" s="37"/>
      <c r="K8149" s="37"/>
      <c r="L8149" s="40"/>
    </row>
    <row r="8150" spans="1:12" ht="27" outlineLevel="1" x14ac:dyDescent="0.25">
      <c r="A8150" s="18" t="s">
        <v>9135</v>
      </c>
      <c r="B8150" s="19"/>
      <c r="C8150" s="19"/>
      <c r="D8150" s="19"/>
      <c r="E8150" s="19"/>
      <c r="F8150" s="15" t="s">
        <v>12960</v>
      </c>
      <c r="G8150" s="20">
        <f>SUBTOTAL(9,G8147:G8149)</f>
        <v>37161</v>
      </c>
      <c r="H8150" s="20">
        <f>SUBTOTAL(9,H8147:H8149)</f>
        <v>26979</v>
      </c>
      <c r="I8150" s="19"/>
      <c r="J8150" s="20">
        <f>SUBTOTAL(9,J8147:J8149)</f>
        <v>1450</v>
      </c>
      <c r="K8150" s="20">
        <f>SUBTOTAL(9,K8147:K8149)</f>
        <v>0</v>
      </c>
      <c r="L8150" s="21"/>
    </row>
    <row r="8151" spans="1:12" ht="40.5" outlineLevel="2" x14ac:dyDescent="0.25">
      <c r="A8151" s="9" t="s">
        <v>3438</v>
      </c>
      <c r="B8151" s="10" t="s">
        <v>2959</v>
      </c>
      <c r="C8151" s="10" t="s">
        <v>1674</v>
      </c>
      <c r="D8151" s="10" t="s">
        <v>1724</v>
      </c>
      <c r="E8151" s="10" t="s">
        <v>1725</v>
      </c>
      <c r="F8151" s="10" t="s">
        <v>18</v>
      </c>
      <c r="G8151" s="11">
        <v>783527</v>
      </c>
      <c r="H8151" s="11">
        <v>783527</v>
      </c>
      <c r="I8151" s="12">
        <f>H8151/G8151</f>
        <v>1</v>
      </c>
      <c r="J8151" s="11"/>
      <c r="K8151" s="11"/>
      <c r="L8151" s="13"/>
    </row>
    <row r="8152" spans="1:12" ht="27" outlineLevel="1" x14ac:dyDescent="0.25">
      <c r="A8152" s="22" t="s">
        <v>9136</v>
      </c>
      <c r="B8152" s="15"/>
      <c r="C8152" s="15"/>
      <c r="D8152" s="15"/>
      <c r="E8152" s="15"/>
      <c r="F8152" s="15" t="s">
        <v>12960</v>
      </c>
      <c r="G8152" s="16">
        <f>SUBTOTAL(9,G8151:G8151)</f>
        <v>783527</v>
      </c>
      <c r="H8152" s="16">
        <f>SUBTOTAL(9,H8151:H8151)</f>
        <v>783527</v>
      </c>
      <c r="I8152" s="23"/>
      <c r="J8152" s="16">
        <f>SUBTOTAL(9,J8151:J8151)</f>
        <v>0</v>
      </c>
      <c r="K8152" s="16">
        <f>SUBTOTAL(9,K8151:K8151)</f>
        <v>0</v>
      </c>
      <c r="L8152" s="17"/>
    </row>
    <row r="8153" spans="1:12" ht="27" outlineLevel="2" x14ac:dyDescent="0.25">
      <c r="A8153" s="35" t="s">
        <v>3439</v>
      </c>
      <c r="B8153" s="36" t="s">
        <v>2959</v>
      </c>
      <c r="C8153" s="36" t="s">
        <v>1674</v>
      </c>
      <c r="D8153" s="36" t="s">
        <v>1727</v>
      </c>
      <c r="E8153" s="36" t="s">
        <v>1728</v>
      </c>
      <c r="F8153" s="36" t="s">
        <v>16</v>
      </c>
      <c r="G8153" s="37">
        <v>795018057</v>
      </c>
      <c r="H8153" s="37">
        <v>152889886.66</v>
      </c>
      <c r="I8153" s="38">
        <f>H8153/G8153</f>
        <v>0.19230995486684901</v>
      </c>
      <c r="J8153" s="37">
        <v>97563871.780000001</v>
      </c>
      <c r="K8153" s="37">
        <f>H8153</f>
        <v>152889886.66</v>
      </c>
      <c r="L8153" s="39">
        <f>K8153/J8153</f>
        <v>1.5670748184815426</v>
      </c>
    </row>
    <row r="8154" spans="1:12" ht="40.5" outlineLevel="2" x14ac:dyDescent="0.25">
      <c r="A8154" s="9" t="s">
        <v>3439</v>
      </c>
      <c r="B8154" s="10" t="s">
        <v>2959</v>
      </c>
      <c r="C8154" s="10" t="s">
        <v>1674</v>
      </c>
      <c r="D8154" s="10" t="s">
        <v>1727</v>
      </c>
      <c r="E8154" s="10" t="s">
        <v>1728</v>
      </c>
      <c r="F8154" s="10" t="s">
        <v>18</v>
      </c>
      <c r="G8154" s="11">
        <v>332702627</v>
      </c>
      <c r="H8154" s="11">
        <v>332702627</v>
      </c>
      <c r="I8154" s="12">
        <f>H8154/G8154</f>
        <v>1</v>
      </c>
      <c r="J8154" s="11"/>
      <c r="K8154" s="11"/>
      <c r="L8154" s="13"/>
    </row>
    <row r="8155" spans="1:12" ht="40.5" outlineLevel="2" x14ac:dyDescent="0.25">
      <c r="A8155" s="35" t="s">
        <v>3439</v>
      </c>
      <c r="B8155" s="36" t="s">
        <v>2959</v>
      </c>
      <c r="C8155" s="36" t="s">
        <v>1674</v>
      </c>
      <c r="D8155" s="36" t="s">
        <v>1727</v>
      </c>
      <c r="E8155" s="36" t="s">
        <v>1728</v>
      </c>
      <c r="F8155" s="36" t="s">
        <v>19</v>
      </c>
      <c r="G8155" s="37">
        <v>4917</v>
      </c>
      <c r="H8155" s="37">
        <v>0</v>
      </c>
      <c r="I8155" s="4">
        <f>H8155/G8155</f>
        <v>0</v>
      </c>
      <c r="J8155" s="37"/>
      <c r="K8155" s="37"/>
      <c r="L8155" s="40"/>
    </row>
    <row r="8156" spans="1:12" ht="27" outlineLevel="2" x14ac:dyDescent="0.25">
      <c r="A8156" s="9" t="s">
        <v>3439</v>
      </c>
      <c r="B8156" s="10" t="s">
        <v>2959</v>
      </c>
      <c r="C8156" s="10" t="s">
        <v>1674</v>
      </c>
      <c r="D8156" s="10" t="s">
        <v>1727</v>
      </c>
      <c r="E8156" s="10" t="s">
        <v>1728</v>
      </c>
      <c r="F8156" s="10" t="s">
        <v>21</v>
      </c>
      <c r="G8156" s="11">
        <v>-159003611</v>
      </c>
      <c r="H8156" s="11"/>
      <c r="I8156" s="10"/>
      <c r="J8156" s="11"/>
      <c r="K8156" s="11"/>
      <c r="L8156" s="13"/>
    </row>
    <row r="8157" spans="1:12" ht="27" outlineLevel="1" x14ac:dyDescent="0.25">
      <c r="A8157" s="22" t="s">
        <v>9137</v>
      </c>
      <c r="B8157" s="15"/>
      <c r="C8157" s="15"/>
      <c r="D8157" s="15"/>
      <c r="E8157" s="15"/>
      <c r="F8157" s="15" t="s">
        <v>12960</v>
      </c>
      <c r="G8157" s="16">
        <f>SUBTOTAL(9,G8153:G8156)</f>
        <v>968721990</v>
      </c>
      <c r="H8157" s="16">
        <f>SUBTOTAL(9,H8153:H8156)</f>
        <v>485592513.65999997</v>
      </c>
      <c r="I8157" s="15"/>
      <c r="J8157" s="16">
        <f>SUBTOTAL(9,J8153:J8156)</f>
        <v>97563871.780000001</v>
      </c>
      <c r="K8157" s="16">
        <f>SUBTOTAL(9,K8153:K8156)</f>
        <v>152889886.66</v>
      </c>
      <c r="L8157" s="17"/>
    </row>
    <row r="8158" spans="1:12" ht="27" outlineLevel="2" x14ac:dyDescent="0.25">
      <c r="A8158" s="35" t="s">
        <v>3440</v>
      </c>
      <c r="B8158" s="36" t="s">
        <v>2959</v>
      </c>
      <c r="C8158" s="36" t="s">
        <v>1674</v>
      </c>
      <c r="D8158" s="36" t="s">
        <v>1730</v>
      </c>
      <c r="E8158" s="36" t="s">
        <v>1731</v>
      </c>
      <c r="F8158" s="36" t="s">
        <v>16</v>
      </c>
      <c r="G8158" s="37">
        <v>4959887094</v>
      </c>
      <c r="H8158" s="37">
        <v>603357686.93999994</v>
      </c>
      <c r="I8158" s="38">
        <f>H8158/G8158</f>
        <v>0.12164746404608377</v>
      </c>
      <c r="J8158" s="37">
        <v>607598249.28999996</v>
      </c>
      <c r="K8158" s="37">
        <f>H8158</f>
        <v>603357686.93999994</v>
      </c>
      <c r="L8158" s="39">
        <f>K8158/J8158</f>
        <v>0.9930207791826996</v>
      </c>
    </row>
    <row r="8159" spans="1:12" ht="40.5" outlineLevel="2" x14ac:dyDescent="0.25">
      <c r="A8159" s="9" t="s">
        <v>3440</v>
      </c>
      <c r="B8159" s="10" t="s">
        <v>2959</v>
      </c>
      <c r="C8159" s="10" t="s">
        <v>1674</v>
      </c>
      <c r="D8159" s="10" t="s">
        <v>1730</v>
      </c>
      <c r="E8159" s="10" t="s">
        <v>1731</v>
      </c>
      <c r="F8159" s="10" t="s">
        <v>18</v>
      </c>
      <c r="G8159" s="11">
        <v>3582937399</v>
      </c>
      <c r="H8159" s="11">
        <v>3582937399</v>
      </c>
      <c r="I8159" s="12">
        <f>H8159/G8159</f>
        <v>1</v>
      </c>
      <c r="J8159" s="11"/>
      <c r="K8159" s="11"/>
      <c r="L8159" s="13"/>
    </row>
    <row r="8160" spans="1:12" ht="40.5" outlineLevel="2" x14ac:dyDescent="0.25">
      <c r="A8160" s="35" t="s">
        <v>3440</v>
      </c>
      <c r="B8160" s="36" t="s">
        <v>2959</v>
      </c>
      <c r="C8160" s="36" t="s">
        <v>1674</v>
      </c>
      <c r="D8160" s="36" t="s">
        <v>1730</v>
      </c>
      <c r="E8160" s="36" t="s">
        <v>1731</v>
      </c>
      <c r="F8160" s="36" t="s">
        <v>19</v>
      </c>
      <c r="G8160" s="37">
        <v>30676</v>
      </c>
      <c r="H8160" s="37">
        <v>0</v>
      </c>
      <c r="I8160" s="4">
        <f>H8160/G8160</f>
        <v>0</v>
      </c>
      <c r="J8160" s="37"/>
      <c r="K8160" s="37"/>
      <c r="L8160" s="40"/>
    </row>
    <row r="8161" spans="1:12" ht="27" outlineLevel="2" x14ac:dyDescent="0.25">
      <c r="A8161" s="9" t="s">
        <v>3440</v>
      </c>
      <c r="B8161" s="10" t="s">
        <v>2959</v>
      </c>
      <c r="C8161" s="10" t="s">
        <v>1674</v>
      </c>
      <c r="D8161" s="10" t="s">
        <v>1730</v>
      </c>
      <c r="E8161" s="10" t="s">
        <v>1731</v>
      </c>
      <c r="F8161" s="10" t="s">
        <v>21</v>
      </c>
      <c r="G8161" s="11">
        <v>-991977419</v>
      </c>
      <c r="H8161" s="11"/>
      <c r="I8161" s="10"/>
      <c r="J8161" s="11"/>
      <c r="K8161" s="11"/>
      <c r="L8161" s="13"/>
    </row>
    <row r="8162" spans="1:12" ht="27" outlineLevel="1" x14ac:dyDescent="0.25">
      <c r="A8162" s="22" t="s">
        <v>9138</v>
      </c>
      <c r="B8162" s="15"/>
      <c r="C8162" s="15"/>
      <c r="D8162" s="15"/>
      <c r="E8162" s="15"/>
      <c r="F8162" s="15" t="s">
        <v>12960</v>
      </c>
      <c r="G8162" s="16">
        <f>SUBTOTAL(9,G8158:G8161)</f>
        <v>7550877750</v>
      </c>
      <c r="H8162" s="16">
        <f>SUBTOTAL(9,H8158:H8161)</f>
        <v>4186295085.9400001</v>
      </c>
      <c r="I8162" s="15"/>
      <c r="J8162" s="16">
        <f>SUBTOTAL(9,J8158:J8161)</f>
        <v>607598249.28999996</v>
      </c>
      <c r="K8162" s="16">
        <f>SUBTOTAL(9,K8158:K8161)</f>
        <v>603357686.93999994</v>
      </c>
      <c r="L8162" s="17"/>
    </row>
    <row r="8163" spans="1:12" ht="27" outlineLevel="2" x14ac:dyDescent="0.25">
      <c r="A8163" s="35" t="s">
        <v>3441</v>
      </c>
      <c r="B8163" s="36" t="s">
        <v>2959</v>
      </c>
      <c r="C8163" s="36" t="s">
        <v>1674</v>
      </c>
      <c r="D8163" s="36" t="s">
        <v>1736</v>
      </c>
      <c r="E8163" s="36" t="s">
        <v>1737</v>
      </c>
      <c r="F8163" s="36" t="s">
        <v>16</v>
      </c>
      <c r="G8163" s="37">
        <v>1338413</v>
      </c>
      <c r="H8163" s="37">
        <v>694809.1</v>
      </c>
      <c r="I8163" s="38">
        <f>H8163/G8163</f>
        <v>0.51912907301408462</v>
      </c>
      <c r="J8163" s="37">
        <v>156859</v>
      </c>
      <c r="K8163" s="37">
        <f>H8163</f>
        <v>694809.1</v>
      </c>
      <c r="L8163" s="39">
        <f>K8163/J8163</f>
        <v>4.4295137671411906</v>
      </c>
    </row>
    <row r="8164" spans="1:12" ht="40.5" outlineLevel="2" x14ac:dyDescent="0.25">
      <c r="A8164" s="9" t="s">
        <v>3441</v>
      </c>
      <c r="B8164" s="10" t="s">
        <v>2959</v>
      </c>
      <c r="C8164" s="10" t="s">
        <v>1674</v>
      </c>
      <c r="D8164" s="10" t="s">
        <v>1736</v>
      </c>
      <c r="E8164" s="10" t="s">
        <v>1737</v>
      </c>
      <c r="F8164" s="10" t="s">
        <v>18</v>
      </c>
      <c r="G8164" s="11">
        <v>4337675</v>
      </c>
      <c r="H8164" s="11">
        <v>4337675</v>
      </c>
      <c r="I8164" s="12">
        <f>H8164/G8164</f>
        <v>1</v>
      </c>
      <c r="J8164" s="11"/>
      <c r="K8164" s="11"/>
      <c r="L8164" s="13"/>
    </row>
    <row r="8165" spans="1:12" ht="40.5" outlineLevel="2" x14ac:dyDescent="0.25">
      <c r="A8165" s="35" t="s">
        <v>3441</v>
      </c>
      <c r="B8165" s="36" t="s">
        <v>2959</v>
      </c>
      <c r="C8165" s="36" t="s">
        <v>1674</v>
      </c>
      <c r="D8165" s="36" t="s">
        <v>1736</v>
      </c>
      <c r="E8165" s="36" t="s">
        <v>1737</v>
      </c>
      <c r="F8165" s="36" t="s">
        <v>19</v>
      </c>
      <c r="G8165" s="37">
        <v>8</v>
      </c>
      <c r="H8165" s="37">
        <v>0</v>
      </c>
      <c r="I8165" s="4">
        <f>H8165/G8165</f>
        <v>0</v>
      </c>
      <c r="J8165" s="37"/>
      <c r="K8165" s="37"/>
      <c r="L8165" s="40"/>
    </row>
    <row r="8166" spans="1:12" ht="27" outlineLevel="2" x14ac:dyDescent="0.25">
      <c r="A8166" s="9" t="s">
        <v>3441</v>
      </c>
      <c r="B8166" s="10" t="s">
        <v>2959</v>
      </c>
      <c r="C8166" s="10" t="s">
        <v>1674</v>
      </c>
      <c r="D8166" s="10" t="s">
        <v>1736</v>
      </c>
      <c r="E8166" s="10" t="s">
        <v>1737</v>
      </c>
      <c r="F8166" s="10" t="s">
        <v>21</v>
      </c>
      <c r="G8166" s="11">
        <v>-267683</v>
      </c>
      <c r="H8166" s="11"/>
      <c r="I8166" s="10"/>
      <c r="J8166" s="11"/>
      <c r="K8166" s="11"/>
      <c r="L8166" s="13"/>
    </row>
    <row r="8167" spans="1:12" ht="27" outlineLevel="1" x14ac:dyDescent="0.25">
      <c r="A8167" s="22" t="s">
        <v>9139</v>
      </c>
      <c r="B8167" s="15"/>
      <c r="C8167" s="15"/>
      <c r="D8167" s="15"/>
      <c r="E8167" s="15"/>
      <c r="F8167" s="15" t="s">
        <v>12960</v>
      </c>
      <c r="G8167" s="16">
        <f>SUBTOTAL(9,G8163:G8166)</f>
        <v>5408413</v>
      </c>
      <c r="H8167" s="16">
        <f>SUBTOTAL(9,H8163:H8166)</f>
        <v>5032484.0999999996</v>
      </c>
      <c r="I8167" s="15"/>
      <c r="J8167" s="16">
        <f>SUBTOTAL(9,J8163:J8166)</f>
        <v>156859</v>
      </c>
      <c r="K8167" s="16">
        <f>SUBTOTAL(9,K8163:K8166)</f>
        <v>694809.1</v>
      </c>
      <c r="L8167" s="17"/>
    </row>
    <row r="8168" spans="1:12" ht="27" outlineLevel="2" x14ac:dyDescent="0.25">
      <c r="A8168" s="35" t="s">
        <v>3442</v>
      </c>
      <c r="B8168" s="36" t="s">
        <v>2959</v>
      </c>
      <c r="C8168" s="36" t="s">
        <v>1674</v>
      </c>
      <c r="D8168" s="36" t="s">
        <v>1739</v>
      </c>
      <c r="E8168" s="36" t="s">
        <v>1740</v>
      </c>
      <c r="F8168" s="36" t="s">
        <v>16</v>
      </c>
      <c r="G8168" s="37">
        <v>54908829</v>
      </c>
      <c r="H8168" s="37">
        <v>7030748.9099999992</v>
      </c>
      <c r="I8168" s="38">
        <f>H8168/G8168</f>
        <v>0.12804405116707185</v>
      </c>
      <c r="J8168" s="37">
        <v>6285744</v>
      </c>
      <c r="K8168" s="37">
        <f>H8168</f>
        <v>7030748.9099999992</v>
      </c>
      <c r="L8168" s="39">
        <f>K8168/J8168</f>
        <v>1.1185229481187906</v>
      </c>
    </row>
    <row r="8169" spans="1:12" ht="40.5" outlineLevel="2" x14ac:dyDescent="0.25">
      <c r="A8169" s="9" t="s">
        <v>3442</v>
      </c>
      <c r="B8169" s="10" t="s">
        <v>2959</v>
      </c>
      <c r="C8169" s="10" t="s">
        <v>1674</v>
      </c>
      <c r="D8169" s="10" t="s">
        <v>1739</v>
      </c>
      <c r="E8169" s="10" t="s">
        <v>1740</v>
      </c>
      <c r="F8169" s="10" t="s">
        <v>18</v>
      </c>
      <c r="G8169" s="11">
        <v>46200099</v>
      </c>
      <c r="H8169" s="11">
        <v>46200099</v>
      </c>
      <c r="I8169" s="12">
        <f>H8169/G8169</f>
        <v>1</v>
      </c>
      <c r="J8169" s="11"/>
      <c r="K8169" s="11"/>
      <c r="L8169" s="13"/>
    </row>
    <row r="8170" spans="1:12" ht="40.5" outlineLevel="2" x14ac:dyDescent="0.25">
      <c r="A8170" s="35" t="s">
        <v>3442</v>
      </c>
      <c r="B8170" s="36" t="s">
        <v>2959</v>
      </c>
      <c r="C8170" s="36" t="s">
        <v>1674</v>
      </c>
      <c r="D8170" s="36" t="s">
        <v>1739</v>
      </c>
      <c r="E8170" s="36" t="s">
        <v>1740</v>
      </c>
      <c r="F8170" s="36" t="s">
        <v>19</v>
      </c>
      <c r="G8170" s="37">
        <v>340</v>
      </c>
      <c r="H8170" s="37">
        <v>0</v>
      </c>
      <c r="I8170" s="4">
        <f>H8170/G8170</f>
        <v>0</v>
      </c>
      <c r="J8170" s="37"/>
      <c r="K8170" s="37"/>
      <c r="L8170" s="40"/>
    </row>
    <row r="8171" spans="1:12" ht="27" outlineLevel="2" x14ac:dyDescent="0.25">
      <c r="A8171" s="9" t="s">
        <v>3442</v>
      </c>
      <c r="B8171" s="10" t="s">
        <v>2959</v>
      </c>
      <c r="C8171" s="10" t="s">
        <v>1674</v>
      </c>
      <c r="D8171" s="10" t="s">
        <v>1739</v>
      </c>
      <c r="E8171" s="10" t="s">
        <v>1740</v>
      </c>
      <c r="F8171" s="10" t="s">
        <v>21</v>
      </c>
      <c r="G8171" s="11">
        <v>-10981766</v>
      </c>
      <c r="H8171" s="11"/>
      <c r="I8171" s="10"/>
      <c r="J8171" s="11"/>
      <c r="K8171" s="11"/>
      <c r="L8171" s="13"/>
    </row>
    <row r="8172" spans="1:12" ht="27" outlineLevel="1" x14ac:dyDescent="0.25">
      <c r="A8172" s="22" t="s">
        <v>9140</v>
      </c>
      <c r="B8172" s="15"/>
      <c r="C8172" s="15"/>
      <c r="D8172" s="15"/>
      <c r="E8172" s="15"/>
      <c r="F8172" s="15" t="s">
        <v>12960</v>
      </c>
      <c r="G8172" s="16">
        <f>SUBTOTAL(9,G8168:G8171)</f>
        <v>90127502</v>
      </c>
      <c r="H8172" s="16">
        <f>SUBTOTAL(9,H8168:H8171)</f>
        <v>53230847.909999996</v>
      </c>
      <c r="I8172" s="15"/>
      <c r="J8172" s="16">
        <f>SUBTOTAL(9,J8168:J8171)</f>
        <v>6285744</v>
      </c>
      <c r="K8172" s="16">
        <f>SUBTOTAL(9,K8168:K8171)</f>
        <v>7030748.9099999992</v>
      </c>
      <c r="L8172" s="17"/>
    </row>
    <row r="8173" spans="1:12" ht="27" outlineLevel="2" x14ac:dyDescent="0.25">
      <c r="A8173" s="35" t="s">
        <v>3443</v>
      </c>
      <c r="B8173" s="36" t="s">
        <v>2959</v>
      </c>
      <c r="C8173" s="36" t="s">
        <v>1674</v>
      </c>
      <c r="D8173" s="36" t="s">
        <v>1742</v>
      </c>
      <c r="E8173" s="36" t="s">
        <v>1743</v>
      </c>
      <c r="F8173" s="36" t="s">
        <v>16</v>
      </c>
      <c r="G8173" s="37">
        <v>432559</v>
      </c>
      <c r="H8173" s="37">
        <v>0</v>
      </c>
      <c r="I8173" s="38">
        <f>H8173/G8173</f>
        <v>0</v>
      </c>
      <c r="J8173" s="37">
        <v>49251</v>
      </c>
      <c r="K8173" s="37">
        <f>H8173</f>
        <v>0</v>
      </c>
      <c r="L8173" s="39">
        <f>K8173/J8173</f>
        <v>0</v>
      </c>
    </row>
    <row r="8174" spans="1:12" ht="40.5" outlineLevel="2" x14ac:dyDescent="0.25">
      <c r="A8174" s="9" t="s">
        <v>3443</v>
      </c>
      <c r="B8174" s="10" t="s">
        <v>2959</v>
      </c>
      <c r="C8174" s="10" t="s">
        <v>1674</v>
      </c>
      <c r="D8174" s="10" t="s">
        <v>1742</v>
      </c>
      <c r="E8174" s="10" t="s">
        <v>1743</v>
      </c>
      <c r="F8174" s="10" t="s">
        <v>18</v>
      </c>
      <c r="G8174" s="11">
        <v>364108</v>
      </c>
      <c r="H8174" s="11">
        <v>364108</v>
      </c>
      <c r="I8174" s="12">
        <f>H8174/G8174</f>
        <v>1</v>
      </c>
      <c r="J8174" s="11"/>
      <c r="K8174" s="11"/>
      <c r="L8174" s="13"/>
    </row>
    <row r="8175" spans="1:12" ht="40.5" outlineLevel="2" x14ac:dyDescent="0.25">
      <c r="A8175" s="35" t="s">
        <v>3443</v>
      </c>
      <c r="B8175" s="36" t="s">
        <v>2959</v>
      </c>
      <c r="C8175" s="36" t="s">
        <v>1674</v>
      </c>
      <c r="D8175" s="36" t="s">
        <v>1742</v>
      </c>
      <c r="E8175" s="36" t="s">
        <v>1743</v>
      </c>
      <c r="F8175" s="36" t="s">
        <v>19</v>
      </c>
      <c r="G8175" s="37">
        <v>3</v>
      </c>
      <c r="H8175" s="37">
        <v>0</v>
      </c>
      <c r="I8175" s="4">
        <f>H8175/G8175</f>
        <v>0</v>
      </c>
      <c r="J8175" s="37"/>
      <c r="K8175" s="37"/>
      <c r="L8175" s="40"/>
    </row>
    <row r="8176" spans="1:12" ht="27" outlineLevel="2" x14ac:dyDescent="0.25">
      <c r="A8176" s="9" t="s">
        <v>3443</v>
      </c>
      <c r="B8176" s="10" t="s">
        <v>2959</v>
      </c>
      <c r="C8176" s="10" t="s">
        <v>1674</v>
      </c>
      <c r="D8176" s="10" t="s">
        <v>1742</v>
      </c>
      <c r="E8176" s="10" t="s">
        <v>1743</v>
      </c>
      <c r="F8176" s="10" t="s">
        <v>21</v>
      </c>
      <c r="G8176" s="11">
        <v>-86512</v>
      </c>
      <c r="H8176" s="11"/>
      <c r="I8176" s="10"/>
      <c r="J8176" s="11"/>
      <c r="K8176" s="11"/>
      <c r="L8176" s="13"/>
    </row>
    <row r="8177" spans="1:12" ht="27" outlineLevel="1" x14ac:dyDescent="0.25">
      <c r="A8177" s="22" t="s">
        <v>9141</v>
      </c>
      <c r="B8177" s="15"/>
      <c r="C8177" s="15"/>
      <c r="D8177" s="15"/>
      <c r="E8177" s="15"/>
      <c r="F8177" s="15" t="s">
        <v>12960</v>
      </c>
      <c r="G8177" s="16">
        <f>SUBTOTAL(9,G8173:G8176)</f>
        <v>710158</v>
      </c>
      <c r="H8177" s="16">
        <f>SUBTOTAL(9,H8173:H8176)</f>
        <v>364108</v>
      </c>
      <c r="I8177" s="15"/>
      <c r="J8177" s="16">
        <f>SUBTOTAL(9,J8173:J8176)</f>
        <v>49251</v>
      </c>
      <c r="K8177" s="16">
        <f>SUBTOTAL(9,K8173:K8176)</f>
        <v>0</v>
      </c>
      <c r="L8177" s="17"/>
    </row>
    <row r="8178" spans="1:12" ht="27" outlineLevel="2" x14ac:dyDescent="0.25">
      <c r="A8178" s="35" t="s">
        <v>3444</v>
      </c>
      <c r="B8178" s="36" t="s">
        <v>2959</v>
      </c>
      <c r="C8178" s="36" t="s">
        <v>1674</v>
      </c>
      <c r="D8178" s="36" t="s">
        <v>1745</v>
      </c>
      <c r="E8178" s="36" t="s">
        <v>812</v>
      </c>
      <c r="F8178" s="36" t="s">
        <v>16</v>
      </c>
      <c r="G8178" s="37">
        <v>5780950</v>
      </c>
      <c r="H8178" s="37">
        <v>552392.94999999995</v>
      </c>
      <c r="I8178" s="38">
        <f>H8178/G8178</f>
        <v>9.5554009289130673E-2</v>
      </c>
      <c r="J8178" s="37">
        <v>639260</v>
      </c>
      <c r="K8178" s="37">
        <f>H8178</f>
        <v>552392.94999999995</v>
      </c>
      <c r="L8178" s="39">
        <f>K8178/J8178</f>
        <v>0.86411311516440881</v>
      </c>
    </row>
    <row r="8179" spans="1:12" ht="40.5" outlineLevel="2" x14ac:dyDescent="0.25">
      <c r="A8179" s="9" t="s">
        <v>3444</v>
      </c>
      <c r="B8179" s="10" t="s">
        <v>2959</v>
      </c>
      <c r="C8179" s="10" t="s">
        <v>1674</v>
      </c>
      <c r="D8179" s="10" t="s">
        <v>1745</v>
      </c>
      <c r="E8179" s="10" t="s">
        <v>812</v>
      </c>
      <c r="F8179" s="10" t="s">
        <v>18</v>
      </c>
      <c r="G8179" s="11">
        <v>10134302</v>
      </c>
      <c r="H8179" s="11">
        <v>10134302</v>
      </c>
      <c r="I8179" s="12">
        <f>H8179/G8179</f>
        <v>1</v>
      </c>
      <c r="J8179" s="11"/>
      <c r="K8179" s="11"/>
      <c r="L8179" s="13"/>
    </row>
    <row r="8180" spans="1:12" ht="40.5" outlineLevel="2" x14ac:dyDescent="0.25">
      <c r="A8180" s="35" t="s">
        <v>3444</v>
      </c>
      <c r="B8180" s="36" t="s">
        <v>2959</v>
      </c>
      <c r="C8180" s="36" t="s">
        <v>1674</v>
      </c>
      <c r="D8180" s="36" t="s">
        <v>1745</v>
      </c>
      <c r="E8180" s="36" t="s">
        <v>812</v>
      </c>
      <c r="F8180" s="36" t="s">
        <v>19</v>
      </c>
      <c r="G8180" s="37">
        <v>36</v>
      </c>
      <c r="H8180" s="37">
        <v>0</v>
      </c>
      <c r="I8180" s="4">
        <f>H8180/G8180</f>
        <v>0</v>
      </c>
      <c r="J8180" s="37"/>
      <c r="K8180" s="37"/>
      <c r="L8180" s="40"/>
    </row>
    <row r="8181" spans="1:12" ht="27" outlineLevel="2" x14ac:dyDescent="0.25">
      <c r="A8181" s="9" t="s">
        <v>3444</v>
      </c>
      <c r="B8181" s="10" t="s">
        <v>2959</v>
      </c>
      <c r="C8181" s="10" t="s">
        <v>1674</v>
      </c>
      <c r="D8181" s="10" t="s">
        <v>1745</v>
      </c>
      <c r="E8181" s="10" t="s">
        <v>812</v>
      </c>
      <c r="F8181" s="10" t="s">
        <v>21</v>
      </c>
      <c r="G8181" s="11">
        <v>-1156190</v>
      </c>
      <c r="H8181" s="11"/>
      <c r="I8181" s="10"/>
      <c r="J8181" s="11"/>
      <c r="K8181" s="11"/>
      <c r="L8181" s="13"/>
    </row>
    <row r="8182" spans="1:12" ht="27" outlineLevel="1" x14ac:dyDescent="0.25">
      <c r="A8182" s="22" t="s">
        <v>9142</v>
      </c>
      <c r="B8182" s="15"/>
      <c r="C8182" s="15"/>
      <c r="D8182" s="15"/>
      <c r="E8182" s="15"/>
      <c r="F8182" s="15" t="s">
        <v>12960</v>
      </c>
      <c r="G8182" s="16">
        <f>SUBTOTAL(9,G8178:G8181)</f>
        <v>14759098</v>
      </c>
      <c r="H8182" s="16">
        <f>SUBTOTAL(9,H8178:H8181)</f>
        <v>10686694.949999999</v>
      </c>
      <c r="I8182" s="15"/>
      <c r="J8182" s="16">
        <f>SUBTOTAL(9,J8178:J8181)</f>
        <v>639260</v>
      </c>
      <c r="K8182" s="16">
        <f>SUBTOTAL(9,K8178:K8181)</f>
        <v>552392.94999999995</v>
      </c>
      <c r="L8182" s="17"/>
    </row>
    <row r="8183" spans="1:12" ht="40.5" outlineLevel="2" x14ac:dyDescent="0.25">
      <c r="A8183" s="35" t="s">
        <v>3445</v>
      </c>
      <c r="B8183" s="36" t="s">
        <v>2959</v>
      </c>
      <c r="C8183" s="36" t="s">
        <v>1674</v>
      </c>
      <c r="D8183" s="36" t="s">
        <v>1747</v>
      </c>
      <c r="E8183" s="36" t="s">
        <v>1748</v>
      </c>
      <c r="F8183" s="36" t="s">
        <v>18</v>
      </c>
      <c r="G8183" s="37">
        <v>128280</v>
      </c>
      <c r="H8183" s="37">
        <v>128280</v>
      </c>
      <c r="I8183" s="4">
        <f>H8183/G8183</f>
        <v>1</v>
      </c>
      <c r="J8183" s="37"/>
      <c r="K8183" s="37"/>
      <c r="L8183" s="40"/>
    </row>
    <row r="8184" spans="1:12" ht="27" outlineLevel="1" x14ac:dyDescent="0.25">
      <c r="A8184" s="18" t="s">
        <v>9143</v>
      </c>
      <c r="B8184" s="19"/>
      <c r="C8184" s="19"/>
      <c r="D8184" s="19"/>
      <c r="E8184" s="19"/>
      <c r="F8184" s="15" t="s">
        <v>12960</v>
      </c>
      <c r="G8184" s="20">
        <f>SUBTOTAL(9,G8183:G8183)</f>
        <v>128280</v>
      </c>
      <c r="H8184" s="20">
        <f>SUBTOTAL(9,H8183:H8183)</f>
        <v>128280</v>
      </c>
      <c r="I8184" s="23"/>
      <c r="J8184" s="20">
        <f>SUBTOTAL(9,J8183:J8183)</f>
        <v>0</v>
      </c>
      <c r="K8184" s="20">
        <f>SUBTOTAL(9,K8183:K8183)</f>
        <v>0</v>
      </c>
      <c r="L8184" s="21"/>
    </row>
    <row r="8185" spans="1:12" ht="27" outlineLevel="2" x14ac:dyDescent="0.25">
      <c r="A8185" s="9" t="s">
        <v>3446</v>
      </c>
      <c r="B8185" s="10" t="s">
        <v>2959</v>
      </c>
      <c r="C8185" s="10" t="s">
        <v>1674</v>
      </c>
      <c r="D8185" s="10" t="s">
        <v>1750</v>
      </c>
      <c r="E8185" s="10" t="s">
        <v>1751</v>
      </c>
      <c r="F8185" s="10" t="s">
        <v>16</v>
      </c>
      <c r="G8185" s="11">
        <v>9397127</v>
      </c>
      <c r="H8185" s="6">
        <v>0</v>
      </c>
      <c r="I8185" s="7">
        <f>H8185/G8185</f>
        <v>0</v>
      </c>
      <c r="J8185" s="6">
        <v>1074995</v>
      </c>
      <c r="K8185" s="6">
        <f>H8185</f>
        <v>0</v>
      </c>
      <c r="L8185" s="8">
        <f>K8185/J8185</f>
        <v>0</v>
      </c>
    </row>
    <row r="8186" spans="1:12" ht="40.5" outlineLevel="2" x14ac:dyDescent="0.25">
      <c r="A8186" s="35" t="s">
        <v>3446</v>
      </c>
      <c r="B8186" s="36" t="s">
        <v>2959</v>
      </c>
      <c r="C8186" s="36" t="s">
        <v>1674</v>
      </c>
      <c r="D8186" s="36" t="s">
        <v>1750</v>
      </c>
      <c r="E8186" s="36" t="s">
        <v>1751</v>
      </c>
      <c r="F8186" s="36" t="s">
        <v>18</v>
      </c>
      <c r="G8186" s="37">
        <v>1149898</v>
      </c>
      <c r="H8186" s="37">
        <v>1149898</v>
      </c>
      <c r="I8186" s="4">
        <f>H8186/G8186</f>
        <v>1</v>
      </c>
      <c r="J8186" s="37"/>
      <c r="K8186" s="37"/>
      <c r="L8186" s="40"/>
    </row>
    <row r="8187" spans="1:12" ht="40.5" outlineLevel="2" x14ac:dyDescent="0.25">
      <c r="A8187" s="9" t="s">
        <v>3446</v>
      </c>
      <c r="B8187" s="10" t="s">
        <v>2959</v>
      </c>
      <c r="C8187" s="10" t="s">
        <v>1674</v>
      </c>
      <c r="D8187" s="10" t="s">
        <v>1750</v>
      </c>
      <c r="E8187" s="10" t="s">
        <v>1751</v>
      </c>
      <c r="F8187" s="10" t="s">
        <v>19</v>
      </c>
      <c r="G8187" s="11">
        <v>58</v>
      </c>
      <c r="H8187" s="11">
        <v>0</v>
      </c>
      <c r="I8187" s="12">
        <f>H8187/G8187</f>
        <v>0</v>
      </c>
      <c r="J8187" s="11"/>
      <c r="K8187" s="11"/>
      <c r="L8187" s="13"/>
    </row>
    <row r="8188" spans="1:12" ht="27" outlineLevel="2" x14ac:dyDescent="0.25">
      <c r="A8188" s="35" t="s">
        <v>3446</v>
      </c>
      <c r="B8188" s="36" t="s">
        <v>2959</v>
      </c>
      <c r="C8188" s="36" t="s">
        <v>1674</v>
      </c>
      <c r="D8188" s="36" t="s">
        <v>1750</v>
      </c>
      <c r="E8188" s="36" t="s">
        <v>1751</v>
      </c>
      <c r="F8188" s="36" t="s">
        <v>21</v>
      </c>
      <c r="G8188" s="37">
        <v>-1879425</v>
      </c>
      <c r="H8188" s="37"/>
      <c r="I8188" s="36"/>
      <c r="J8188" s="37"/>
      <c r="K8188" s="37"/>
      <c r="L8188" s="40"/>
    </row>
    <row r="8189" spans="1:12" ht="27" outlineLevel="1" x14ac:dyDescent="0.25">
      <c r="A8189" s="18" t="s">
        <v>9144</v>
      </c>
      <c r="B8189" s="19"/>
      <c r="C8189" s="19"/>
      <c r="D8189" s="19"/>
      <c r="E8189" s="19"/>
      <c r="F8189" s="15" t="s">
        <v>12960</v>
      </c>
      <c r="G8189" s="20">
        <f>SUBTOTAL(9,G8185:G8188)</f>
        <v>8667658</v>
      </c>
      <c r="H8189" s="20">
        <f>SUBTOTAL(9,H8185:H8188)</f>
        <v>1149898</v>
      </c>
      <c r="I8189" s="19"/>
      <c r="J8189" s="20">
        <f>SUBTOTAL(9,J8185:J8188)</f>
        <v>1074995</v>
      </c>
      <c r="K8189" s="20">
        <f>SUBTOTAL(9,K8185:K8188)</f>
        <v>0</v>
      </c>
      <c r="L8189" s="21"/>
    </row>
    <row r="8190" spans="1:12" ht="27" outlineLevel="2" x14ac:dyDescent="0.25">
      <c r="A8190" s="9" t="s">
        <v>3447</v>
      </c>
      <c r="B8190" s="10" t="s">
        <v>2959</v>
      </c>
      <c r="C8190" s="10" t="s">
        <v>1674</v>
      </c>
      <c r="D8190" s="10" t="s">
        <v>1753</v>
      </c>
      <c r="E8190" s="10" t="s">
        <v>1754</v>
      </c>
      <c r="F8190" s="10" t="s">
        <v>16</v>
      </c>
      <c r="G8190" s="11">
        <v>355161851</v>
      </c>
      <c r="H8190" s="6">
        <v>41790187.150000006</v>
      </c>
      <c r="I8190" s="7">
        <f>H8190/G8190</f>
        <v>0.11766519132709444</v>
      </c>
      <c r="J8190" s="6">
        <v>44859487.479999997</v>
      </c>
      <c r="K8190" s="6">
        <f>H8190</f>
        <v>41790187.150000006</v>
      </c>
      <c r="L8190" s="8">
        <f>K8190/J8190</f>
        <v>0.93157968353141807</v>
      </c>
    </row>
    <row r="8191" spans="1:12" ht="40.5" outlineLevel="2" x14ac:dyDescent="0.25">
      <c r="A8191" s="35" t="s">
        <v>3447</v>
      </c>
      <c r="B8191" s="36" t="s">
        <v>2959</v>
      </c>
      <c r="C8191" s="36" t="s">
        <v>1674</v>
      </c>
      <c r="D8191" s="36" t="s">
        <v>1753</v>
      </c>
      <c r="E8191" s="36" t="s">
        <v>1754</v>
      </c>
      <c r="F8191" s="36" t="s">
        <v>18</v>
      </c>
      <c r="G8191" s="37">
        <v>137870925</v>
      </c>
      <c r="H8191" s="37">
        <v>137870925</v>
      </c>
      <c r="I8191" s="4">
        <f>H8191/G8191</f>
        <v>1</v>
      </c>
      <c r="J8191" s="37"/>
      <c r="K8191" s="37"/>
      <c r="L8191" s="40"/>
    </row>
    <row r="8192" spans="1:12" ht="40.5" outlineLevel="2" x14ac:dyDescent="0.25">
      <c r="A8192" s="9" t="s">
        <v>3447</v>
      </c>
      <c r="B8192" s="10" t="s">
        <v>2959</v>
      </c>
      <c r="C8192" s="10" t="s">
        <v>1674</v>
      </c>
      <c r="D8192" s="10" t="s">
        <v>1753</v>
      </c>
      <c r="E8192" s="10" t="s">
        <v>1754</v>
      </c>
      <c r="F8192" s="10" t="s">
        <v>19</v>
      </c>
      <c r="G8192" s="11">
        <v>2197</v>
      </c>
      <c r="H8192" s="11">
        <v>0</v>
      </c>
      <c r="I8192" s="12">
        <f>H8192/G8192</f>
        <v>0</v>
      </c>
      <c r="J8192" s="11"/>
      <c r="K8192" s="11"/>
      <c r="L8192" s="13"/>
    </row>
    <row r="8193" spans="1:12" ht="27" outlineLevel="2" x14ac:dyDescent="0.25">
      <c r="A8193" s="35" t="s">
        <v>3447</v>
      </c>
      <c r="B8193" s="36" t="s">
        <v>2959</v>
      </c>
      <c r="C8193" s="36" t="s">
        <v>1674</v>
      </c>
      <c r="D8193" s="36" t="s">
        <v>1753</v>
      </c>
      <c r="E8193" s="36" t="s">
        <v>1754</v>
      </c>
      <c r="F8193" s="36" t="s">
        <v>21</v>
      </c>
      <c r="G8193" s="37">
        <v>-71032370</v>
      </c>
      <c r="H8193" s="37"/>
      <c r="I8193" s="36"/>
      <c r="J8193" s="37"/>
      <c r="K8193" s="37"/>
      <c r="L8193" s="40"/>
    </row>
    <row r="8194" spans="1:12" ht="27" outlineLevel="1" x14ac:dyDescent="0.25">
      <c r="A8194" s="18" t="s">
        <v>9145</v>
      </c>
      <c r="B8194" s="19"/>
      <c r="C8194" s="19"/>
      <c r="D8194" s="19"/>
      <c r="E8194" s="19"/>
      <c r="F8194" s="15" t="s">
        <v>12960</v>
      </c>
      <c r="G8194" s="20">
        <f>SUBTOTAL(9,G8190:G8193)</f>
        <v>422002603</v>
      </c>
      <c r="H8194" s="20">
        <f>SUBTOTAL(9,H8190:H8193)</f>
        <v>179661112.15000001</v>
      </c>
      <c r="I8194" s="19"/>
      <c r="J8194" s="20">
        <f>SUBTOTAL(9,J8190:J8193)</f>
        <v>44859487.479999997</v>
      </c>
      <c r="K8194" s="20">
        <f>SUBTOTAL(9,K8190:K8193)</f>
        <v>41790187.150000006</v>
      </c>
      <c r="L8194" s="21"/>
    </row>
    <row r="8195" spans="1:12" ht="27" outlineLevel="2" x14ac:dyDescent="0.25">
      <c r="A8195" s="9" t="s">
        <v>3448</v>
      </c>
      <c r="B8195" s="10" t="s">
        <v>2959</v>
      </c>
      <c r="C8195" s="10" t="s">
        <v>1674</v>
      </c>
      <c r="D8195" s="10" t="s">
        <v>1756</v>
      </c>
      <c r="E8195" s="10" t="s">
        <v>1757</v>
      </c>
      <c r="F8195" s="10" t="s">
        <v>16</v>
      </c>
      <c r="G8195" s="11">
        <v>271137</v>
      </c>
      <c r="H8195" s="6">
        <v>271137</v>
      </c>
      <c r="I8195" s="7">
        <f>H8195/G8195</f>
        <v>1</v>
      </c>
      <c r="J8195" s="6">
        <v>30864</v>
      </c>
      <c r="K8195" s="6">
        <f>H8195</f>
        <v>271137</v>
      </c>
      <c r="L8195" s="8">
        <f>K8195/J8195</f>
        <v>8.7848950233281489</v>
      </c>
    </row>
    <row r="8196" spans="1:12" ht="40.5" outlineLevel="2" x14ac:dyDescent="0.25">
      <c r="A8196" s="35" t="s">
        <v>3448</v>
      </c>
      <c r="B8196" s="36" t="s">
        <v>2959</v>
      </c>
      <c r="C8196" s="36" t="s">
        <v>1674</v>
      </c>
      <c r="D8196" s="36" t="s">
        <v>1756</v>
      </c>
      <c r="E8196" s="36" t="s">
        <v>1757</v>
      </c>
      <c r="F8196" s="36" t="s">
        <v>18</v>
      </c>
      <c r="G8196" s="37">
        <v>18196648</v>
      </c>
      <c r="H8196" s="37">
        <v>18196648</v>
      </c>
      <c r="I8196" s="4">
        <f>H8196/G8196</f>
        <v>1</v>
      </c>
      <c r="J8196" s="37"/>
      <c r="K8196" s="37"/>
      <c r="L8196" s="40"/>
    </row>
    <row r="8197" spans="1:12" ht="40.5" outlineLevel="2" x14ac:dyDescent="0.25">
      <c r="A8197" s="9" t="s">
        <v>3448</v>
      </c>
      <c r="B8197" s="10" t="s">
        <v>2959</v>
      </c>
      <c r="C8197" s="10" t="s">
        <v>1674</v>
      </c>
      <c r="D8197" s="10" t="s">
        <v>1756</v>
      </c>
      <c r="E8197" s="10" t="s">
        <v>1757</v>
      </c>
      <c r="F8197" s="10" t="s">
        <v>19</v>
      </c>
      <c r="G8197" s="11">
        <v>2</v>
      </c>
      <c r="H8197" s="11">
        <v>0</v>
      </c>
      <c r="I8197" s="12">
        <f>H8197/G8197</f>
        <v>0</v>
      </c>
      <c r="J8197" s="11"/>
      <c r="K8197" s="11"/>
      <c r="L8197" s="13"/>
    </row>
    <row r="8198" spans="1:12" ht="27" outlineLevel="2" x14ac:dyDescent="0.25">
      <c r="A8198" s="35" t="s">
        <v>3448</v>
      </c>
      <c r="B8198" s="36" t="s">
        <v>2959</v>
      </c>
      <c r="C8198" s="36" t="s">
        <v>1674</v>
      </c>
      <c r="D8198" s="36" t="s">
        <v>1756</v>
      </c>
      <c r="E8198" s="36" t="s">
        <v>1757</v>
      </c>
      <c r="F8198" s="36" t="s">
        <v>21</v>
      </c>
      <c r="G8198" s="37">
        <v>-54227</v>
      </c>
      <c r="H8198" s="37"/>
      <c r="I8198" s="36"/>
      <c r="J8198" s="37"/>
      <c r="K8198" s="37"/>
      <c r="L8198" s="40"/>
    </row>
    <row r="8199" spans="1:12" ht="27" outlineLevel="1" x14ac:dyDescent="0.25">
      <c r="A8199" s="18" t="s">
        <v>9146</v>
      </c>
      <c r="B8199" s="19"/>
      <c r="C8199" s="19"/>
      <c r="D8199" s="19"/>
      <c r="E8199" s="19"/>
      <c r="F8199" s="15" t="s">
        <v>12960</v>
      </c>
      <c r="G8199" s="20">
        <f>SUBTOTAL(9,G8195:G8198)</f>
        <v>18413560</v>
      </c>
      <c r="H8199" s="20">
        <f>SUBTOTAL(9,H8195:H8198)</f>
        <v>18467785</v>
      </c>
      <c r="I8199" s="19"/>
      <c r="J8199" s="20">
        <f>SUBTOTAL(9,J8195:J8198)</f>
        <v>30864</v>
      </c>
      <c r="K8199" s="20">
        <f>SUBTOTAL(9,K8195:K8198)</f>
        <v>271137</v>
      </c>
      <c r="L8199" s="21"/>
    </row>
    <row r="8200" spans="1:12" ht="27" outlineLevel="2" x14ac:dyDescent="0.25">
      <c r="A8200" s="9" t="s">
        <v>3449</v>
      </c>
      <c r="B8200" s="10" t="s">
        <v>2959</v>
      </c>
      <c r="C8200" s="10" t="s">
        <v>1674</v>
      </c>
      <c r="D8200" s="10" t="s">
        <v>1759</v>
      </c>
      <c r="E8200" s="10" t="s">
        <v>1760</v>
      </c>
      <c r="F8200" s="10" t="s">
        <v>16</v>
      </c>
      <c r="G8200" s="11">
        <v>1948921</v>
      </c>
      <c r="H8200" s="6">
        <v>31541.45</v>
      </c>
      <c r="I8200" s="7">
        <f>H8200/G8200</f>
        <v>1.6184057742720203E-2</v>
      </c>
      <c r="J8200" s="6">
        <v>215242</v>
      </c>
      <c r="K8200" s="6">
        <f>H8200</f>
        <v>31541.45</v>
      </c>
      <c r="L8200" s="8">
        <f>K8200/J8200</f>
        <v>0.14653947649622287</v>
      </c>
    </row>
    <row r="8201" spans="1:12" ht="40.5" outlineLevel="2" x14ac:dyDescent="0.25">
      <c r="A8201" s="35" t="s">
        <v>3449</v>
      </c>
      <c r="B8201" s="36" t="s">
        <v>2959</v>
      </c>
      <c r="C8201" s="36" t="s">
        <v>1674</v>
      </c>
      <c r="D8201" s="36" t="s">
        <v>1759</v>
      </c>
      <c r="E8201" s="36" t="s">
        <v>1760</v>
      </c>
      <c r="F8201" s="36" t="s">
        <v>18</v>
      </c>
      <c r="G8201" s="37">
        <v>3454016</v>
      </c>
      <c r="H8201" s="37">
        <v>3454016</v>
      </c>
      <c r="I8201" s="4">
        <f>H8201/G8201</f>
        <v>1</v>
      </c>
      <c r="J8201" s="37"/>
      <c r="K8201" s="37"/>
      <c r="L8201" s="40"/>
    </row>
    <row r="8202" spans="1:12" ht="40.5" outlineLevel="2" x14ac:dyDescent="0.25">
      <c r="A8202" s="9" t="s">
        <v>3449</v>
      </c>
      <c r="B8202" s="10" t="s">
        <v>2959</v>
      </c>
      <c r="C8202" s="10" t="s">
        <v>1674</v>
      </c>
      <c r="D8202" s="10" t="s">
        <v>1759</v>
      </c>
      <c r="E8202" s="10" t="s">
        <v>1760</v>
      </c>
      <c r="F8202" s="10" t="s">
        <v>19</v>
      </c>
      <c r="G8202" s="11">
        <v>12</v>
      </c>
      <c r="H8202" s="11">
        <v>0</v>
      </c>
      <c r="I8202" s="12">
        <f>H8202/G8202</f>
        <v>0</v>
      </c>
      <c r="J8202" s="11"/>
      <c r="K8202" s="11"/>
      <c r="L8202" s="13"/>
    </row>
    <row r="8203" spans="1:12" ht="27" outlineLevel="2" x14ac:dyDescent="0.25">
      <c r="A8203" s="35" t="s">
        <v>3449</v>
      </c>
      <c r="B8203" s="36" t="s">
        <v>2959</v>
      </c>
      <c r="C8203" s="36" t="s">
        <v>1674</v>
      </c>
      <c r="D8203" s="36" t="s">
        <v>1759</v>
      </c>
      <c r="E8203" s="36" t="s">
        <v>1760</v>
      </c>
      <c r="F8203" s="36" t="s">
        <v>21</v>
      </c>
      <c r="G8203" s="37">
        <v>-389784</v>
      </c>
      <c r="H8203" s="37"/>
      <c r="I8203" s="36"/>
      <c r="J8203" s="37"/>
      <c r="K8203" s="37"/>
      <c r="L8203" s="40"/>
    </row>
    <row r="8204" spans="1:12" ht="27" outlineLevel="1" x14ac:dyDescent="0.25">
      <c r="A8204" s="18" t="s">
        <v>9147</v>
      </c>
      <c r="B8204" s="19"/>
      <c r="C8204" s="19"/>
      <c r="D8204" s="19"/>
      <c r="E8204" s="19"/>
      <c r="F8204" s="15" t="s">
        <v>12960</v>
      </c>
      <c r="G8204" s="20">
        <f>SUBTOTAL(9,G8200:G8203)</f>
        <v>5013165</v>
      </c>
      <c r="H8204" s="20">
        <f>SUBTOTAL(9,H8200:H8203)</f>
        <v>3485557.45</v>
      </c>
      <c r="I8204" s="19"/>
      <c r="J8204" s="20">
        <f>SUBTOTAL(9,J8200:J8203)</f>
        <v>215242</v>
      </c>
      <c r="K8204" s="20">
        <f>SUBTOTAL(9,K8200:K8203)</f>
        <v>31541.45</v>
      </c>
      <c r="L8204" s="21"/>
    </row>
    <row r="8205" spans="1:12" ht="40.5" outlineLevel="2" x14ac:dyDescent="0.25">
      <c r="A8205" s="9" t="s">
        <v>3450</v>
      </c>
      <c r="B8205" s="10" t="s">
        <v>2959</v>
      </c>
      <c r="C8205" s="10" t="s">
        <v>1674</v>
      </c>
      <c r="D8205" s="10" t="s">
        <v>1762</v>
      </c>
      <c r="E8205" s="10" t="s">
        <v>1763</v>
      </c>
      <c r="F8205" s="10" t="s">
        <v>18</v>
      </c>
      <c r="G8205" s="11">
        <v>1</v>
      </c>
      <c r="H8205" s="11">
        <v>1</v>
      </c>
      <c r="I8205" s="12">
        <f>H8205/G8205</f>
        <v>1</v>
      </c>
      <c r="J8205" s="11"/>
      <c r="K8205" s="11"/>
      <c r="L8205" s="13"/>
    </row>
    <row r="8206" spans="1:12" ht="27" outlineLevel="1" x14ac:dyDescent="0.25">
      <c r="A8206" s="22" t="s">
        <v>9148</v>
      </c>
      <c r="B8206" s="15"/>
      <c r="C8206" s="15"/>
      <c r="D8206" s="15"/>
      <c r="E8206" s="15"/>
      <c r="F8206" s="15" t="s">
        <v>12960</v>
      </c>
      <c r="G8206" s="16">
        <f>SUBTOTAL(9,G8205:G8205)</f>
        <v>1</v>
      </c>
      <c r="H8206" s="16">
        <f>SUBTOTAL(9,H8205:H8205)</f>
        <v>1</v>
      </c>
      <c r="I8206" s="23"/>
      <c r="J8206" s="16">
        <f>SUBTOTAL(9,J8205:J8205)</f>
        <v>0</v>
      </c>
      <c r="K8206" s="16">
        <f>SUBTOTAL(9,K8205:K8205)</f>
        <v>0</v>
      </c>
      <c r="L8206" s="17"/>
    </row>
    <row r="8207" spans="1:12" ht="27" outlineLevel="2" x14ac:dyDescent="0.25">
      <c r="A8207" s="35" t="s">
        <v>3451</v>
      </c>
      <c r="B8207" s="36" t="s">
        <v>2959</v>
      </c>
      <c r="C8207" s="36" t="s">
        <v>1674</v>
      </c>
      <c r="D8207" s="36" t="s">
        <v>1765</v>
      </c>
      <c r="E8207" s="36" t="s">
        <v>1766</v>
      </c>
      <c r="F8207" s="36" t="s">
        <v>16</v>
      </c>
      <c r="G8207" s="37">
        <v>149387186</v>
      </c>
      <c r="H8207" s="37">
        <v>24554942.650000002</v>
      </c>
      <c r="I8207" s="38">
        <f>H8207/G8207</f>
        <v>0.16437114392127317</v>
      </c>
      <c r="J8207" s="37">
        <v>18624199.370000001</v>
      </c>
      <c r="K8207" s="37">
        <f>H8207</f>
        <v>24554942.650000002</v>
      </c>
      <c r="L8207" s="39">
        <f>K8207/J8207</f>
        <v>1.3184428582499652</v>
      </c>
    </row>
    <row r="8208" spans="1:12" ht="40.5" outlineLevel="2" x14ac:dyDescent="0.25">
      <c r="A8208" s="9" t="s">
        <v>3451</v>
      </c>
      <c r="B8208" s="10" t="s">
        <v>2959</v>
      </c>
      <c r="C8208" s="10" t="s">
        <v>1674</v>
      </c>
      <c r="D8208" s="10" t="s">
        <v>1765</v>
      </c>
      <c r="E8208" s="10" t="s">
        <v>1766</v>
      </c>
      <c r="F8208" s="10" t="s">
        <v>18</v>
      </c>
      <c r="G8208" s="11">
        <v>134377548</v>
      </c>
      <c r="H8208" s="11">
        <v>134377548</v>
      </c>
      <c r="I8208" s="12">
        <f>H8208/G8208</f>
        <v>1</v>
      </c>
      <c r="J8208" s="11"/>
      <c r="K8208" s="11"/>
      <c r="L8208" s="13"/>
    </row>
    <row r="8209" spans="1:12" ht="40.5" outlineLevel="2" x14ac:dyDescent="0.25">
      <c r="A8209" s="35" t="s">
        <v>3451</v>
      </c>
      <c r="B8209" s="36" t="s">
        <v>2959</v>
      </c>
      <c r="C8209" s="36" t="s">
        <v>1674</v>
      </c>
      <c r="D8209" s="36" t="s">
        <v>1765</v>
      </c>
      <c r="E8209" s="36" t="s">
        <v>1766</v>
      </c>
      <c r="F8209" s="36" t="s">
        <v>19</v>
      </c>
      <c r="G8209" s="37">
        <v>924</v>
      </c>
      <c r="H8209" s="37">
        <v>0</v>
      </c>
      <c r="I8209" s="4">
        <f>H8209/G8209</f>
        <v>0</v>
      </c>
      <c r="J8209" s="37"/>
      <c r="K8209" s="37"/>
      <c r="L8209" s="40"/>
    </row>
    <row r="8210" spans="1:12" ht="27" outlineLevel="2" x14ac:dyDescent="0.25">
      <c r="A8210" s="9" t="s">
        <v>3451</v>
      </c>
      <c r="B8210" s="10" t="s">
        <v>2959</v>
      </c>
      <c r="C8210" s="10" t="s">
        <v>1674</v>
      </c>
      <c r="D8210" s="10" t="s">
        <v>1765</v>
      </c>
      <c r="E8210" s="10" t="s">
        <v>1766</v>
      </c>
      <c r="F8210" s="10" t="s">
        <v>21</v>
      </c>
      <c r="G8210" s="11">
        <v>-29877437</v>
      </c>
      <c r="H8210" s="11"/>
      <c r="I8210" s="10"/>
      <c r="J8210" s="11"/>
      <c r="K8210" s="11"/>
      <c r="L8210" s="13"/>
    </row>
    <row r="8211" spans="1:12" ht="27" outlineLevel="1" x14ac:dyDescent="0.25">
      <c r="A8211" s="22" t="s">
        <v>9149</v>
      </c>
      <c r="B8211" s="15"/>
      <c r="C8211" s="15"/>
      <c r="D8211" s="15"/>
      <c r="E8211" s="15"/>
      <c r="F8211" s="15" t="s">
        <v>12960</v>
      </c>
      <c r="G8211" s="16">
        <f>SUBTOTAL(9,G8207:G8210)</f>
        <v>253888221</v>
      </c>
      <c r="H8211" s="16">
        <f>SUBTOTAL(9,H8207:H8210)</f>
        <v>158932490.65000001</v>
      </c>
      <c r="I8211" s="15"/>
      <c r="J8211" s="16">
        <f>SUBTOTAL(9,J8207:J8210)</f>
        <v>18624199.370000001</v>
      </c>
      <c r="K8211" s="16">
        <f>SUBTOTAL(9,K8207:K8210)</f>
        <v>24554942.650000002</v>
      </c>
      <c r="L8211" s="17"/>
    </row>
    <row r="8212" spans="1:12" ht="27" outlineLevel="2" x14ac:dyDescent="0.25">
      <c r="A8212" s="35" t="s">
        <v>3452</v>
      </c>
      <c r="B8212" s="36" t="s">
        <v>2959</v>
      </c>
      <c r="C8212" s="36" t="s">
        <v>1674</v>
      </c>
      <c r="D8212" s="36" t="s">
        <v>1768</v>
      </c>
      <c r="E8212" s="36" t="s">
        <v>1769</v>
      </c>
      <c r="F8212" s="36" t="s">
        <v>16</v>
      </c>
      <c r="G8212" s="37">
        <v>4067826522</v>
      </c>
      <c r="H8212" s="37">
        <v>386368686.19</v>
      </c>
      <c r="I8212" s="38">
        <f>H8212/G8212</f>
        <v>9.4981603591108105E-2</v>
      </c>
      <c r="J8212" s="37">
        <v>512240489.11000001</v>
      </c>
      <c r="K8212" s="37">
        <f>H8212</f>
        <v>386368686.19</v>
      </c>
      <c r="L8212" s="39">
        <f>K8212/J8212</f>
        <v>0.7542720546384416</v>
      </c>
    </row>
    <row r="8213" spans="1:12" ht="40.5" outlineLevel="2" x14ac:dyDescent="0.25">
      <c r="A8213" s="9" t="s">
        <v>3452</v>
      </c>
      <c r="B8213" s="10" t="s">
        <v>2959</v>
      </c>
      <c r="C8213" s="10" t="s">
        <v>1674</v>
      </c>
      <c r="D8213" s="10" t="s">
        <v>1768</v>
      </c>
      <c r="E8213" s="10" t="s">
        <v>1769</v>
      </c>
      <c r="F8213" s="10" t="s">
        <v>18</v>
      </c>
      <c r="G8213" s="11">
        <v>970019319</v>
      </c>
      <c r="H8213" s="11">
        <v>970019319</v>
      </c>
      <c r="I8213" s="12">
        <f>H8213/G8213</f>
        <v>1</v>
      </c>
      <c r="J8213" s="11"/>
      <c r="K8213" s="11"/>
      <c r="L8213" s="13"/>
    </row>
    <row r="8214" spans="1:12" ht="40.5" outlineLevel="2" x14ac:dyDescent="0.25">
      <c r="A8214" s="35" t="s">
        <v>3452</v>
      </c>
      <c r="B8214" s="36" t="s">
        <v>2959</v>
      </c>
      <c r="C8214" s="36" t="s">
        <v>1674</v>
      </c>
      <c r="D8214" s="36" t="s">
        <v>1768</v>
      </c>
      <c r="E8214" s="36" t="s">
        <v>1769</v>
      </c>
      <c r="F8214" s="36" t="s">
        <v>19</v>
      </c>
      <c r="G8214" s="37">
        <v>25159</v>
      </c>
      <c r="H8214" s="37">
        <v>0</v>
      </c>
      <c r="I8214" s="4">
        <f>H8214/G8214</f>
        <v>0</v>
      </c>
      <c r="J8214" s="37"/>
      <c r="K8214" s="37"/>
      <c r="L8214" s="40"/>
    </row>
    <row r="8215" spans="1:12" ht="27" outlineLevel="2" x14ac:dyDescent="0.25">
      <c r="A8215" s="9" t="s">
        <v>3452</v>
      </c>
      <c r="B8215" s="10" t="s">
        <v>2959</v>
      </c>
      <c r="C8215" s="10" t="s">
        <v>1674</v>
      </c>
      <c r="D8215" s="10" t="s">
        <v>1768</v>
      </c>
      <c r="E8215" s="10" t="s">
        <v>1769</v>
      </c>
      <c r="F8215" s="10" t="s">
        <v>21</v>
      </c>
      <c r="G8215" s="11">
        <v>-813565304</v>
      </c>
      <c r="H8215" s="11"/>
      <c r="I8215" s="10"/>
      <c r="J8215" s="11"/>
      <c r="K8215" s="11"/>
      <c r="L8215" s="13"/>
    </row>
    <row r="8216" spans="1:12" ht="27" outlineLevel="1" x14ac:dyDescent="0.25">
      <c r="A8216" s="22" t="s">
        <v>9150</v>
      </c>
      <c r="B8216" s="15"/>
      <c r="C8216" s="15"/>
      <c r="D8216" s="15"/>
      <c r="E8216" s="15"/>
      <c r="F8216" s="15" t="s">
        <v>12960</v>
      </c>
      <c r="G8216" s="16">
        <f>SUBTOTAL(9,G8212:G8215)</f>
        <v>4224305696</v>
      </c>
      <c r="H8216" s="16">
        <f>SUBTOTAL(9,H8212:H8215)</f>
        <v>1356388005.1900001</v>
      </c>
      <c r="I8216" s="15"/>
      <c r="J8216" s="16">
        <f>SUBTOTAL(9,J8212:J8215)</f>
        <v>512240489.11000001</v>
      </c>
      <c r="K8216" s="16">
        <f>SUBTOTAL(9,K8212:K8215)</f>
        <v>386368686.19</v>
      </c>
      <c r="L8216" s="17"/>
    </row>
    <row r="8217" spans="1:12" ht="27" outlineLevel="2" x14ac:dyDescent="0.25">
      <c r="A8217" s="35" t="s">
        <v>3453</v>
      </c>
      <c r="B8217" s="36" t="s">
        <v>2959</v>
      </c>
      <c r="C8217" s="36" t="s">
        <v>1771</v>
      </c>
      <c r="D8217" s="36" t="s">
        <v>1774</v>
      </c>
      <c r="E8217" s="36" t="s">
        <v>1775</v>
      </c>
      <c r="F8217" s="36" t="s">
        <v>16</v>
      </c>
      <c r="G8217" s="37">
        <v>3196791018</v>
      </c>
      <c r="H8217" s="37">
        <v>481647368.06999999</v>
      </c>
      <c r="I8217" s="38">
        <f>H8217/G8217</f>
        <v>0.15066589131351218</v>
      </c>
      <c r="J8217" s="37">
        <v>380688660.91000003</v>
      </c>
      <c r="K8217" s="37">
        <f>H8217</f>
        <v>481647368.06999999</v>
      </c>
      <c r="L8217" s="39">
        <f>K8217/J8217</f>
        <v>1.2652001951375904</v>
      </c>
    </row>
    <row r="8218" spans="1:12" ht="40.5" outlineLevel="2" x14ac:dyDescent="0.25">
      <c r="A8218" s="9" t="s">
        <v>3453</v>
      </c>
      <c r="B8218" s="10" t="s">
        <v>2959</v>
      </c>
      <c r="C8218" s="10" t="s">
        <v>1771</v>
      </c>
      <c r="D8218" s="10" t="s">
        <v>1774</v>
      </c>
      <c r="E8218" s="10" t="s">
        <v>1775</v>
      </c>
      <c r="F8218" s="10" t="s">
        <v>18</v>
      </c>
      <c r="G8218" s="11">
        <v>1717058314</v>
      </c>
      <c r="H8218" s="11">
        <v>1717058314</v>
      </c>
      <c r="I8218" s="12">
        <f>H8218/G8218</f>
        <v>1</v>
      </c>
      <c r="J8218" s="11"/>
      <c r="K8218" s="11"/>
      <c r="L8218" s="13"/>
    </row>
    <row r="8219" spans="1:12" ht="40.5" outlineLevel="2" x14ac:dyDescent="0.25">
      <c r="A8219" s="35" t="s">
        <v>3453</v>
      </c>
      <c r="B8219" s="36" t="s">
        <v>2959</v>
      </c>
      <c r="C8219" s="36" t="s">
        <v>1771</v>
      </c>
      <c r="D8219" s="36" t="s">
        <v>1774</v>
      </c>
      <c r="E8219" s="36" t="s">
        <v>1775</v>
      </c>
      <c r="F8219" s="36" t="s">
        <v>19</v>
      </c>
      <c r="G8219" s="37">
        <v>19772</v>
      </c>
      <c r="H8219" s="37">
        <v>0</v>
      </c>
      <c r="I8219" s="4">
        <f>H8219/G8219</f>
        <v>0</v>
      </c>
      <c r="J8219" s="37"/>
      <c r="K8219" s="37"/>
      <c r="L8219" s="40"/>
    </row>
    <row r="8220" spans="1:12" ht="27" outlineLevel="2" x14ac:dyDescent="0.25">
      <c r="A8220" s="9" t="s">
        <v>3453</v>
      </c>
      <c r="B8220" s="10" t="s">
        <v>2959</v>
      </c>
      <c r="C8220" s="10" t="s">
        <v>1771</v>
      </c>
      <c r="D8220" s="10" t="s">
        <v>1774</v>
      </c>
      <c r="E8220" s="10" t="s">
        <v>1775</v>
      </c>
      <c r="F8220" s="10" t="s">
        <v>21</v>
      </c>
      <c r="G8220" s="11">
        <v>-639358204</v>
      </c>
      <c r="H8220" s="11"/>
      <c r="I8220" s="10"/>
      <c r="J8220" s="11"/>
      <c r="K8220" s="11"/>
      <c r="L8220" s="13"/>
    </row>
    <row r="8221" spans="1:12" ht="27" outlineLevel="1" x14ac:dyDescent="0.25">
      <c r="A8221" s="22" t="s">
        <v>9151</v>
      </c>
      <c r="B8221" s="15"/>
      <c r="C8221" s="15"/>
      <c r="D8221" s="15"/>
      <c r="E8221" s="15"/>
      <c r="F8221" s="15" t="s">
        <v>12960</v>
      </c>
      <c r="G8221" s="16">
        <f>SUBTOTAL(9,G8217:G8220)</f>
        <v>4274510900</v>
      </c>
      <c r="H8221" s="16">
        <f>SUBTOTAL(9,H8217:H8220)</f>
        <v>2198705682.0700002</v>
      </c>
      <c r="I8221" s="15"/>
      <c r="J8221" s="16">
        <f>SUBTOTAL(9,J8217:J8220)</f>
        <v>380688660.91000003</v>
      </c>
      <c r="K8221" s="16">
        <f>SUBTOTAL(9,K8217:K8220)</f>
        <v>481647368.06999999</v>
      </c>
      <c r="L8221" s="17"/>
    </row>
    <row r="8222" spans="1:12" ht="27" outlineLevel="2" x14ac:dyDescent="0.25">
      <c r="A8222" s="35" t="s">
        <v>3454</v>
      </c>
      <c r="B8222" s="36" t="s">
        <v>2959</v>
      </c>
      <c r="C8222" s="36" t="s">
        <v>1771</v>
      </c>
      <c r="D8222" s="36" t="s">
        <v>1777</v>
      </c>
      <c r="E8222" s="36" t="s">
        <v>991</v>
      </c>
      <c r="F8222" s="36" t="s">
        <v>16</v>
      </c>
      <c r="G8222" s="37">
        <v>44221897191</v>
      </c>
      <c r="H8222" s="37">
        <v>489271.35</v>
      </c>
      <c r="I8222" s="38">
        <f>H8222/G8222</f>
        <v>1.106400631991827E-5</v>
      </c>
      <c r="J8222" s="37">
        <v>5795903484</v>
      </c>
      <c r="K8222" s="37">
        <f>H8222</f>
        <v>489271.35</v>
      </c>
      <c r="L8222" s="39">
        <f>K8222/J8222</f>
        <v>8.4416752513334292E-5</v>
      </c>
    </row>
    <row r="8223" spans="1:12" ht="40.5" outlineLevel="2" x14ac:dyDescent="0.25">
      <c r="A8223" s="9" t="s">
        <v>3454</v>
      </c>
      <c r="B8223" s="10" t="s">
        <v>2959</v>
      </c>
      <c r="C8223" s="10" t="s">
        <v>1771</v>
      </c>
      <c r="D8223" s="10" t="s">
        <v>1777</v>
      </c>
      <c r="E8223" s="10" t="s">
        <v>991</v>
      </c>
      <c r="F8223" s="10" t="s">
        <v>18</v>
      </c>
      <c r="G8223" s="11">
        <v>38328209039</v>
      </c>
      <c r="H8223" s="11">
        <v>38328209039</v>
      </c>
      <c r="I8223" s="12">
        <f>H8223/G8223</f>
        <v>1</v>
      </c>
      <c r="J8223" s="11"/>
      <c r="K8223" s="11"/>
      <c r="L8223" s="13"/>
    </row>
    <row r="8224" spans="1:12" ht="40.5" outlineLevel="2" x14ac:dyDescent="0.25">
      <c r="A8224" s="35" t="s">
        <v>3454</v>
      </c>
      <c r="B8224" s="36" t="s">
        <v>2959</v>
      </c>
      <c r="C8224" s="36" t="s">
        <v>1771</v>
      </c>
      <c r="D8224" s="36" t="s">
        <v>1777</v>
      </c>
      <c r="E8224" s="36" t="s">
        <v>991</v>
      </c>
      <c r="F8224" s="36" t="s">
        <v>19</v>
      </c>
      <c r="G8224" s="37">
        <v>273507</v>
      </c>
      <c r="H8224" s="37">
        <v>0</v>
      </c>
      <c r="I8224" s="4">
        <f>H8224/G8224</f>
        <v>0</v>
      </c>
      <c r="J8224" s="37"/>
      <c r="K8224" s="37"/>
      <c r="L8224" s="40"/>
    </row>
    <row r="8225" spans="1:12" ht="27" outlineLevel="2" x14ac:dyDescent="0.25">
      <c r="A8225" s="9" t="s">
        <v>3454</v>
      </c>
      <c r="B8225" s="10" t="s">
        <v>2959</v>
      </c>
      <c r="C8225" s="10" t="s">
        <v>1771</v>
      </c>
      <c r="D8225" s="10" t="s">
        <v>1777</v>
      </c>
      <c r="E8225" s="10" t="s">
        <v>991</v>
      </c>
      <c r="F8225" s="10" t="s">
        <v>21</v>
      </c>
      <c r="G8225" s="11">
        <v>-8844379438</v>
      </c>
      <c r="H8225" s="11"/>
      <c r="I8225" s="10"/>
      <c r="J8225" s="11"/>
      <c r="K8225" s="11"/>
      <c r="L8225" s="13"/>
    </row>
    <row r="8226" spans="1:12" ht="27" outlineLevel="1" x14ac:dyDescent="0.25">
      <c r="A8226" s="22" t="s">
        <v>9152</v>
      </c>
      <c r="B8226" s="15"/>
      <c r="C8226" s="15"/>
      <c r="D8226" s="15"/>
      <c r="E8226" s="15"/>
      <c r="F8226" s="15" t="s">
        <v>12960</v>
      </c>
      <c r="G8226" s="16">
        <f>SUBTOTAL(9,G8222:G8225)</f>
        <v>73706000299</v>
      </c>
      <c r="H8226" s="16">
        <f>SUBTOTAL(9,H8222:H8225)</f>
        <v>38328698310.349998</v>
      </c>
      <c r="I8226" s="15"/>
      <c r="J8226" s="16">
        <f>SUBTOTAL(9,J8222:J8225)</f>
        <v>5795903484</v>
      </c>
      <c r="K8226" s="16">
        <f>SUBTOTAL(9,K8222:K8225)</f>
        <v>489271.35</v>
      </c>
      <c r="L8226" s="17"/>
    </row>
    <row r="8227" spans="1:12" ht="27" outlineLevel="2" x14ac:dyDescent="0.25">
      <c r="A8227" s="35" t="s">
        <v>3455</v>
      </c>
      <c r="B8227" s="36" t="s">
        <v>2959</v>
      </c>
      <c r="C8227" s="36" t="s">
        <v>1771</v>
      </c>
      <c r="D8227" s="36" t="s">
        <v>1779</v>
      </c>
      <c r="E8227" s="36" t="s">
        <v>1780</v>
      </c>
      <c r="F8227" s="36" t="s">
        <v>16</v>
      </c>
      <c r="G8227" s="37">
        <v>84948214748</v>
      </c>
      <c r="H8227" s="37">
        <v>0</v>
      </c>
      <c r="I8227" s="38">
        <f>H8227/G8227</f>
        <v>0</v>
      </c>
      <c r="J8227" s="37">
        <v>10211175606.400002</v>
      </c>
      <c r="K8227" s="37">
        <f>H8227</f>
        <v>0</v>
      </c>
      <c r="L8227" s="39">
        <f>K8227/J8227</f>
        <v>0</v>
      </c>
    </row>
    <row r="8228" spans="1:12" ht="40.5" outlineLevel="2" x14ac:dyDescent="0.25">
      <c r="A8228" s="9" t="s">
        <v>3455</v>
      </c>
      <c r="B8228" s="10" t="s">
        <v>2959</v>
      </c>
      <c r="C8228" s="10" t="s">
        <v>1771</v>
      </c>
      <c r="D8228" s="10" t="s">
        <v>1779</v>
      </c>
      <c r="E8228" s="10" t="s">
        <v>1780</v>
      </c>
      <c r="F8228" s="10" t="s">
        <v>18</v>
      </c>
      <c r="G8228" s="11">
        <v>54192426292</v>
      </c>
      <c r="H8228" s="11">
        <v>54192426292</v>
      </c>
      <c r="I8228" s="12">
        <f>H8228/G8228</f>
        <v>1</v>
      </c>
      <c r="J8228" s="11"/>
      <c r="K8228" s="11"/>
      <c r="L8228" s="13"/>
    </row>
    <row r="8229" spans="1:12" ht="40.5" outlineLevel="2" x14ac:dyDescent="0.25">
      <c r="A8229" s="35" t="s">
        <v>3455</v>
      </c>
      <c r="B8229" s="36" t="s">
        <v>2959</v>
      </c>
      <c r="C8229" s="36" t="s">
        <v>1771</v>
      </c>
      <c r="D8229" s="36" t="s">
        <v>1779</v>
      </c>
      <c r="E8229" s="36" t="s">
        <v>1780</v>
      </c>
      <c r="F8229" s="36" t="s">
        <v>19</v>
      </c>
      <c r="G8229" s="37">
        <v>525394</v>
      </c>
      <c r="H8229" s="37">
        <v>0</v>
      </c>
      <c r="I8229" s="4">
        <f>H8229/G8229</f>
        <v>0</v>
      </c>
      <c r="J8229" s="37"/>
      <c r="K8229" s="37"/>
      <c r="L8229" s="40"/>
    </row>
    <row r="8230" spans="1:12" ht="27" outlineLevel="2" x14ac:dyDescent="0.25">
      <c r="A8230" s="9" t="s">
        <v>3455</v>
      </c>
      <c r="B8230" s="10" t="s">
        <v>2959</v>
      </c>
      <c r="C8230" s="10" t="s">
        <v>1771</v>
      </c>
      <c r="D8230" s="10" t="s">
        <v>1779</v>
      </c>
      <c r="E8230" s="10" t="s">
        <v>1780</v>
      </c>
      <c r="F8230" s="10" t="s">
        <v>21</v>
      </c>
      <c r="G8230" s="11">
        <v>-16989642950</v>
      </c>
      <c r="H8230" s="11"/>
      <c r="I8230" s="10"/>
      <c r="J8230" s="11"/>
      <c r="K8230" s="11"/>
      <c r="L8230" s="13"/>
    </row>
    <row r="8231" spans="1:12" ht="27" outlineLevel="1" x14ac:dyDescent="0.25">
      <c r="A8231" s="22" t="s">
        <v>9153</v>
      </c>
      <c r="B8231" s="15"/>
      <c r="C8231" s="15"/>
      <c r="D8231" s="15"/>
      <c r="E8231" s="15"/>
      <c r="F8231" s="15" t="s">
        <v>12960</v>
      </c>
      <c r="G8231" s="16">
        <f>SUBTOTAL(9,G8227:G8230)</f>
        <v>122151523484</v>
      </c>
      <c r="H8231" s="16">
        <f>SUBTOTAL(9,H8227:H8230)</f>
        <v>54192426292</v>
      </c>
      <c r="I8231" s="15"/>
      <c r="J8231" s="16">
        <f>SUBTOTAL(9,J8227:J8230)</f>
        <v>10211175606.400002</v>
      </c>
      <c r="K8231" s="16">
        <f>SUBTOTAL(9,K8227:K8230)</f>
        <v>0</v>
      </c>
      <c r="L8231" s="17"/>
    </row>
    <row r="8232" spans="1:12" ht="27" outlineLevel="2" x14ac:dyDescent="0.25">
      <c r="A8232" s="35" t="s">
        <v>3456</v>
      </c>
      <c r="B8232" s="36" t="s">
        <v>2959</v>
      </c>
      <c r="C8232" s="36" t="s">
        <v>1771</v>
      </c>
      <c r="D8232" s="36" t="s">
        <v>1782</v>
      </c>
      <c r="E8232" s="36" t="s">
        <v>1783</v>
      </c>
      <c r="F8232" s="36" t="s">
        <v>16</v>
      </c>
      <c r="G8232" s="37">
        <v>763526695</v>
      </c>
      <c r="H8232" s="37">
        <v>87483337.420000002</v>
      </c>
      <c r="I8232" s="38">
        <f>H8232/G8232</f>
        <v>0.11457796825296332</v>
      </c>
      <c r="J8232" s="37">
        <v>90965063.109999999</v>
      </c>
      <c r="K8232" s="37">
        <f>H8232</f>
        <v>87483337.420000002</v>
      </c>
      <c r="L8232" s="39">
        <f>K8232/J8232</f>
        <v>0.96172458336240918</v>
      </c>
    </row>
    <row r="8233" spans="1:12" ht="40.5" outlineLevel="2" x14ac:dyDescent="0.25">
      <c r="A8233" s="9" t="s">
        <v>3456</v>
      </c>
      <c r="B8233" s="10" t="s">
        <v>2959</v>
      </c>
      <c r="C8233" s="10" t="s">
        <v>1771</v>
      </c>
      <c r="D8233" s="10" t="s">
        <v>1782</v>
      </c>
      <c r="E8233" s="10" t="s">
        <v>1783</v>
      </c>
      <c r="F8233" s="10" t="s">
        <v>18</v>
      </c>
      <c r="G8233" s="11">
        <v>323104855</v>
      </c>
      <c r="H8233" s="11">
        <v>323104855</v>
      </c>
      <c r="I8233" s="12">
        <f>H8233/G8233</f>
        <v>1</v>
      </c>
      <c r="J8233" s="11"/>
      <c r="K8233" s="11"/>
      <c r="L8233" s="13"/>
    </row>
    <row r="8234" spans="1:12" ht="40.5" outlineLevel="2" x14ac:dyDescent="0.25">
      <c r="A8234" s="35" t="s">
        <v>3456</v>
      </c>
      <c r="B8234" s="36" t="s">
        <v>2959</v>
      </c>
      <c r="C8234" s="36" t="s">
        <v>1771</v>
      </c>
      <c r="D8234" s="36" t="s">
        <v>1782</v>
      </c>
      <c r="E8234" s="36" t="s">
        <v>1783</v>
      </c>
      <c r="F8234" s="36" t="s">
        <v>19</v>
      </c>
      <c r="G8234" s="37">
        <v>4723</v>
      </c>
      <c r="H8234" s="37">
        <v>0</v>
      </c>
      <c r="I8234" s="4">
        <f>H8234/G8234</f>
        <v>0</v>
      </c>
      <c r="J8234" s="37"/>
      <c r="K8234" s="37"/>
      <c r="L8234" s="40"/>
    </row>
    <row r="8235" spans="1:12" ht="27" outlineLevel="2" x14ac:dyDescent="0.25">
      <c r="A8235" s="9" t="s">
        <v>3456</v>
      </c>
      <c r="B8235" s="10" t="s">
        <v>2959</v>
      </c>
      <c r="C8235" s="10" t="s">
        <v>1771</v>
      </c>
      <c r="D8235" s="10" t="s">
        <v>1782</v>
      </c>
      <c r="E8235" s="10" t="s">
        <v>1783</v>
      </c>
      <c r="F8235" s="10" t="s">
        <v>21</v>
      </c>
      <c r="G8235" s="11">
        <v>-152705339</v>
      </c>
      <c r="H8235" s="11"/>
      <c r="I8235" s="10"/>
      <c r="J8235" s="11"/>
      <c r="K8235" s="11"/>
      <c r="L8235" s="13"/>
    </row>
    <row r="8236" spans="1:12" ht="27" outlineLevel="1" x14ac:dyDescent="0.25">
      <c r="A8236" s="22" t="s">
        <v>9154</v>
      </c>
      <c r="B8236" s="15"/>
      <c r="C8236" s="15"/>
      <c r="D8236" s="15"/>
      <c r="E8236" s="15"/>
      <c r="F8236" s="15" t="s">
        <v>12960</v>
      </c>
      <c r="G8236" s="16">
        <f>SUBTOTAL(9,G8232:G8235)</f>
        <v>933930934</v>
      </c>
      <c r="H8236" s="16">
        <f>SUBTOTAL(9,H8232:H8235)</f>
        <v>410588192.42000002</v>
      </c>
      <c r="I8236" s="15"/>
      <c r="J8236" s="16">
        <f>SUBTOTAL(9,J8232:J8235)</f>
        <v>90965063.109999999</v>
      </c>
      <c r="K8236" s="16">
        <f>SUBTOTAL(9,K8232:K8235)</f>
        <v>87483337.420000002</v>
      </c>
      <c r="L8236" s="17"/>
    </row>
    <row r="8237" spans="1:12" ht="40.5" outlineLevel="2" x14ac:dyDescent="0.25">
      <c r="A8237" s="35" t="s">
        <v>3457</v>
      </c>
      <c r="B8237" s="36" t="s">
        <v>2959</v>
      </c>
      <c r="C8237" s="36" t="s">
        <v>1771</v>
      </c>
      <c r="D8237" s="36" t="s">
        <v>1788</v>
      </c>
      <c r="E8237" s="36" t="s">
        <v>1789</v>
      </c>
      <c r="F8237" s="36" t="s">
        <v>18</v>
      </c>
      <c r="G8237" s="37">
        <v>9108595</v>
      </c>
      <c r="H8237" s="37">
        <v>9108595</v>
      </c>
      <c r="I8237" s="4">
        <f>H8237/G8237</f>
        <v>1</v>
      </c>
      <c r="J8237" s="37"/>
      <c r="K8237" s="37"/>
      <c r="L8237" s="40"/>
    </row>
    <row r="8238" spans="1:12" ht="27" outlineLevel="1" x14ac:dyDescent="0.25">
      <c r="A8238" s="18" t="s">
        <v>9155</v>
      </c>
      <c r="B8238" s="19"/>
      <c r="C8238" s="19"/>
      <c r="D8238" s="19"/>
      <c r="E8238" s="19"/>
      <c r="F8238" s="15" t="s">
        <v>12960</v>
      </c>
      <c r="G8238" s="20">
        <f>SUBTOTAL(9,G8237:G8237)</f>
        <v>9108595</v>
      </c>
      <c r="H8238" s="20">
        <f>SUBTOTAL(9,H8237:H8237)</f>
        <v>9108595</v>
      </c>
      <c r="I8238" s="23"/>
      <c r="J8238" s="20">
        <f>SUBTOTAL(9,J8237:J8237)</f>
        <v>0</v>
      </c>
      <c r="K8238" s="20">
        <f>SUBTOTAL(9,K8237:K8237)</f>
        <v>0</v>
      </c>
      <c r="L8238" s="21"/>
    </row>
    <row r="8239" spans="1:12" ht="40.5" outlineLevel="2" x14ac:dyDescent="0.25">
      <c r="A8239" s="9" t="s">
        <v>3458</v>
      </c>
      <c r="B8239" s="10" t="s">
        <v>2959</v>
      </c>
      <c r="C8239" s="10" t="s">
        <v>1771</v>
      </c>
      <c r="D8239" s="10" t="s">
        <v>1791</v>
      </c>
      <c r="E8239" s="10" t="s">
        <v>1792</v>
      </c>
      <c r="F8239" s="10" t="s">
        <v>18</v>
      </c>
      <c r="G8239" s="11">
        <v>4</v>
      </c>
      <c r="H8239" s="11">
        <v>4</v>
      </c>
      <c r="I8239" s="12">
        <f>H8239/G8239</f>
        <v>1</v>
      </c>
      <c r="J8239" s="11"/>
      <c r="K8239" s="11"/>
      <c r="L8239" s="13"/>
    </row>
    <row r="8240" spans="1:12" ht="27" outlineLevel="1" x14ac:dyDescent="0.25">
      <c r="A8240" s="22" t="s">
        <v>9156</v>
      </c>
      <c r="B8240" s="15"/>
      <c r="C8240" s="15"/>
      <c r="D8240" s="15"/>
      <c r="E8240" s="15"/>
      <c r="F8240" s="15" t="s">
        <v>12960</v>
      </c>
      <c r="G8240" s="16">
        <f>SUBTOTAL(9,G8239:G8239)</f>
        <v>4</v>
      </c>
      <c r="H8240" s="16">
        <f>SUBTOTAL(9,H8239:H8239)</f>
        <v>4</v>
      </c>
      <c r="I8240" s="23"/>
      <c r="J8240" s="16">
        <f>SUBTOTAL(9,J8239:J8239)</f>
        <v>0</v>
      </c>
      <c r="K8240" s="16">
        <f>SUBTOTAL(9,K8239:K8239)</f>
        <v>0</v>
      </c>
      <c r="L8240" s="17"/>
    </row>
    <row r="8241" spans="1:12" ht="27" outlineLevel="2" x14ac:dyDescent="0.25">
      <c r="A8241" s="35" t="s">
        <v>3459</v>
      </c>
      <c r="B8241" s="36" t="s">
        <v>2959</v>
      </c>
      <c r="C8241" s="36" t="s">
        <v>1771</v>
      </c>
      <c r="D8241" s="36" t="s">
        <v>1794</v>
      </c>
      <c r="E8241" s="36" t="s">
        <v>1795</v>
      </c>
      <c r="F8241" s="36" t="s">
        <v>16</v>
      </c>
      <c r="G8241" s="37">
        <v>8344209199</v>
      </c>
      <c r="H8241" s="37">
        <v>107930.6</v>
      </c>
      <c r="I8241" s="38">
        <f>H8241/G8241</f>
        <v>1.2934790754399447E-5</v>
      </c>
      <c r="J8241" s="37">
        <v>1044844421</v>
      </c>
      <c r="K8241" s="37">
        <f>H8241</f>
        <v>107930.6</v>
      </c>
      <c r="L8241" s="39">
        <f>K8241/J8241</f>
        <v>1.0329824979751699E-4</v>
      </c>
    </row>
    <row r="8242" spans="1:12" ht="40.5" outlineLevel="2" x14ac:dyDescent="0.25">
      <c r="A8242" s="9" t="s">
        <v>3459</v>
      </c>
      <c r="B8242" s="10" t="s">
        <v>2959</v>
      </c>
      <c r="C8242" s="10" t="s">
        <v>1771</v>
      </c>
      <c r="D8242" s="10" t="s">
        <v>1794</v>
      </c>
      <c r="E8242" s="10" t="s">
        <v>1795</v>
      </c>
      <c r="F8242" s="10" t="s">
        <v>18</v>
      </c>
      <c r="G8242" s="11">
        <v>10203171257</v>
      </c>
      <c r="H8242" s="11">
        <v>10203171257</v>
      </c>
      <c r="I8242" s="12">
        <f>H8242/G8242</f>
        <v>1</v>
      </c>
      <c r="J8242" s="11"/>
      <c r="K8242" s="11"/>
      <c r="L8242" s="13"/>
    </row>
    <row r="8243" spans="1:12" ht="40.5" outlineLevel="2" x14ac:dyDescent="0.25">
      <c r="A8243" s="35" t="s">
        <v>3459</v>
      </c>
      <c r="B8243" s="36" t="s">
        <v>2959</v>
      </c>
      <c r="C8243" s="36" t="s">
        <v>1771</v>
      </c>
      <c r="D8243" s="36" t="s">
        <v>1794</v>
      </c>
      <c r="E8243" s="36" t="s">
        <v>1795</v>
      </c>
      <c r="F8243" s="36" t="s">
        <v>19</v>
      </c>
      <c r="G8243" s="37">
        <v>51608</v>
      </c>
      <c r="H8243" s="37">
        <v>0</v>
      </c>
      <c r="I8243" s="4">
        <f>H8243/G8243</f>
        <v>0</v>
      </c>
      <c r="J8243" s="37"/>
      <c r="K8243" s="37"/>
      <c r="L8243" s="40"/>
    </row>
    <row r="8244" spans="1:12" ht="27" outlineLevel="2" x14ac:dyDescent="0.25">
      <c r="A8244" s="9" t="s">
        <v>3459</v>
      </c>
      <c r="B8244" s="10" t="s">
        <v>2959</v>
      </c>
      <c r="C8244" s="10" t="s">
        <v>1771</v>
      </c>
      <c r="D8244" s="10" t="s">
        <v>1794</v>
      </c>
      <c r="E8244" s="10" t="s">
        <v>1795</v>
      </c>
      <c r="F8244" s="10" t="s">
        <v>21</v>
      </c>
      <c r="G8244" s="11">
        <v>-1668841840</v>
      </c>
      <c r="H8244" s="11"/>
      <c r="I8244" s="10"/>
      <c r="J8244" s="11"/>
      <c r="K8244" s="11"/>
      <c r="L8244" s="13"/>
    </row>
    <row r="8245" spans="1:12" ht="27" outlineLevel="1" x14ac:dyDescent="0.25">
      <c r="A8245" s="22" t="s">
        <v>9157</v>
      </c>
      <c r="B8245" s="15"/>
      <c r="C8245" s="15"/>
      <c r="D8245" s="15"/>
      <c r="E8245" s="15"/>
      <c r="F8245" s="15" t="s">
        <v>12960</v>
      </c>
      <c r="G8245" s="16">
        <f>SUBTOTAL(9,G8241:G8244)</f>
        <v>16878590224</v>
      </c>
      <c r="H8245" s="16">
        <f>SUBTOTAL(9,H8241:H8244)</f>
        <v>10203279187.6</v>
      </c>
      <c r="I8245" s="15"/>
      <c r="J8245" s="16">
        <f>SUBTOTAL(9,J8241:J8244)</f>
        <v>1044844421</v>
      </c>
      <c r="K8245" s="16">
        <f>SUBTOTAL(9,K8241:K8244)</f>
        <v>107930.6</v>
      </c>
      <c r="L8245" s="17"/>
    </row>
    <row r="8246" spans="1:12" ht="27" outlineLevel="2" x14ac:dyDescent="0.25">
      <c r="A8246" s="35" t="s">
        <v>3460</v>
      </c>
      <c r="B8246" s="36" t="s">
        <v>2959</v>
      </c>
      <c r="C8246" s="36" t="s">
        <v>1771</v>
      </c>
      <c r="D8246" s="36" t="s">
        <v>1797</v>
      </c>
      <c r="E8246" s="36" t="s">
        <v>1798</v>
      </c>
      <c r="F8246" s="36" t="s">
        <v>16</v>
      </c>
      <c r="G8246" s="37">
        <v>1113107222</v>
      </c>
      <c r="H8246" s="37">
        <v>0</v>
      </c>
      <c r="I8246" s="38">
        <f>H8246/G8246</f>
        <v>0</v>
      </c>
      <c r="J8246" s="37">
        <v>145888740</v>
      </c>
      <c r="K8246" s="37">
        <f>H8246</f>
        <v>0</v>
      </c>
      <c r="L8246" s="39">
        <f>K8246/J8246</f>
        <v>0</v>
      </c>
    </row>
    <row r="8247" spans="1:12" ht="40.5" outlineLevel="2" x14ac:dyDescent="0.25">
      <c r="A8247" s="9" t="s">
        <v>3460</v>
      </c>
      <c r="B8247" s="10" t="s">
        <v>2959</v>
      </c>
      <c r="C8247" s="10" t="s">
        <v>1771</v>
      </c>
      <c r="D8247" s="10" t="s">
        <v>1797</v>
      </c>
      <c r="E8247" s="10" t="s">
        <v>1798</v>
      </c>
      <c r="F8247" s="10" t="s">
        <v>18</v>
      </c>
      <c r="G8247" s="11">
        <v>2717498453</v>
      </c>
      <c r="H8247" s="11">
        <v>2717498453</v>
      </c>
      <c r="I8247" s="12">
        <f>H8247/G8247</f>
        <v>1</v>
      </c>
      <c r="J8247" s="11"/>
      <c r="K8247" s="11"/>
      <c r="L8247" s="13"/>
    </row>
    <row r="8248" spans="1:12" ht="40.5" outlineLevel="2" x14ac:dyDescent="0.25">
      <c r="A8248" s="35" t="s">
        <v>3460</v>
      </c>
      <c r="B8248" s="36" t="s">
        <v>2959</v>
      </c>
      <c r="C8248" s="36" t="s">
        <v>1771</v>
      </c>
      <c r="D8248" s="36" t="s">
        <v>1797</v>
      </c>
      <c r="E8248" s="36" t="s">
        <v>1798</v>
      </c>
      <c r="F8248" s="36" t="s">
        <v>19</v>
      </c>
      <c r="G8248" s="37">
        <v>6884</v>
      </c>
      <c r="H8248" s="37">
        <v>0</v>
      </c>
      <c r="I8248" s="4">
        <f>H8248/G8248</f>
        <v>0</v>
      </c>
      <c r="J8248" s="37"/>
      <c r="K8248" s="37"/>
      <c r="L8248" s="40"/>
    </row>
    <row r="8249" spans="1:12" ht="27" outlineLevel="2" x14ac:dyDescent="0.25">
      <c r="A8249" s="9" t="s">
        <v>3460</v>
      </c>
      <c r="B8249" s="10" t="s">
        <v>2959</v>
      </c>
      <c r="C8249" s="10" t="s">
        <v>1771</v>
      </c>
      <c r="D8249" s="10" t="s">
        <v>1797</v>
      </c>
      <c r="E8249" s="10" t="s">
        <v>1798</v>
      </c>
      <c r="F8249" s="10" t="s">
        <v>21</v>
      </c>
      <c r="G8249" s="11">
        <v>-222621444</v>
      </c>
      <c r="H8249" s="11"/>
      <c r="I8249" s="10"/>
      <c r="J8249" s="11"/>
      <c r="K8249" s="11"/>
      <c r="L8249" s="13"/>
    </row>
    <row r="8250" spans="1:12" ht="27" outlineLevel="1" x14ac:dyDescent="0.25">
      <c r="A8250" s="22" t="s">
        <v>9158</v>
      </c>
      <c r="B8250" s="15"/>
      <c r="C8250" s="15"/>
      <c r="D8250" s="15"/>
      <c r="E8250" s="15"/>
      <c r="F8250" s="15" t="s">
        <v>12960</v>
      </c>
      <c r="G8250" s="16">
        <f>SUBTOTAL(9,G8246:G8249)</f>
        <v>3607991115</v>
      </c>
      <c r="H8250" s="16">
        <f>SUBTOTAL(9,H8246:H8249)</f>
        <v>2717498453</v>
      </c>
      <c r="I8250" s="15"/>
      <c r="J8250" s="16">
        <f>SUBTOTAL(9,J8246:J8249)</f>
        <v>145888740</v>
      </c>
      <c r="K8250" s="16">
        <f>SUBTOTAL(9,K8246:K8249)</f>
        <v>0</v>
      </c>
      <c r="L8250" s="17"/>
    </row>
    <row r="8251" spans="1:12" ht="27" outlineLevel="2" x14ac:dyDescent="0.25">
      <c r="A8251" s="35" t="s">
        <v>3461</v>
      </c>
      <c r="B8251" s="36" t="s">
        <v>2959</v>
      </c>
      <c r="C8251" s="36" t="s">
        <v>1771</v>
      </c>
      <c r="D8251" s="36" t="s">
        <v>1800</v>
      </c>
      <c r="E8251" s="36" t="s">
        <v>1170</v>
      </c>
      <c r="F8251" s="36" t="s">
        <v>16</v>
      </c>
      <c r="G8251" s="37">
        <v>7914144213</v>
      </c>
      <c r="H8251" s="37">
        <v>838460263.26999998</v>
      </c>
      <c r="I8251" s="38">
        <f>H8251/G8251</f>
        <v>0.10594452674904775</v>
      </c>
      <c r="J8251" s="37">
        <v>934551072.06000006</v>
      </c>
      <c r="K8251" s="37">
        <f>H8251</f>
        <v>838460263.26999998</v>
      </c>
      <c r="L8251" s="39">
        <f>K8251/J8251</f>
        <v>0.89717971370126381</v>
      </c>
    </row>
    <row r="8252" spans="1:12" ht="40.5" outlineLevel="2" x14ac:dyDescent="0.25">
      <c r="A8252" s="9" t="s">
        <v>3461</v>
      </c>
      <c r="B8252" s="10" t="s">
        <v>2959</v>
      </c>
      <c r="C8252" s="10" t="s">
        <v>1771</v>
      </c>
      <c r="D8252" s="10" t="s">
        <v>1800</v>
      </c>
      <c r="E8252" s="10" t="s">
        <v>1170</v>
      </c>
      <c r="F8252" s="10" t="s">
        <v>18</v>
      </c>
      <c r="G8252" s="11">
        <v>2183632830</v>
      </c>
      <c r="H8252" s="11">
        <v>2183632830</v>
      </c>
      <c r="I8252" s="12">
        <f>H8252/G8252</f>
        <v>1</v>
      </c>
      <c r="J8252" s="11"/>
      <c r="K8252" s="11"/>
      <c r="L8252" s="13"/>
    </row>
    <row r="8253" spans="1:12" ht="40.5" outlineLevel="2" x14ac:dyDescent="0.25">
      <c r="A8253" s="35" t="s">
        <v>3461</v>
      </c>
      <c r="B8253" s="36" t="s">
        <v>2959</v>
      </c>
      <c r="C8253" s="36" t="s">
        <v>1771</v>
      </c>
      <c r="D8253" s="36" t="s">
        <v>1800</v>
      </c>
      <c r="E8253" s="36" t="s">
        <v>1170</v>
      </c>
      <c r="F8253" s="36" t="s">
        <v>19</v>
      </c>
      <c r="G8253" s="37">
        <v>48948</v>
      </c>
      <c r="H8253" s="37">
        <v>0</v>
      </c>
      <c r="I8253" s="4">
        <f>H8253/G8253</f>
        <v>0</v>
      </c>
      <c r="J8253" s="37"/>
      <c r="K8253" s="37"/>
      <c r="L8253" s="40"/>
    </row>
    <row r="8254" spans="1:12" ht="27" outlineLevel="2" x14ac:dyDescent="0.25">
      <c r="A8254" s="9" t="s">
        <v>3461</v>
      </c>
      <c r="B8254" s="10" t="s">
        <v>2959</v>
      </c>
      <c r="C8254" s="10" t="s">
        <v>1771</v>
      </c>
      <c r="D8254" s="10" t="s">
        <v>1800</v>
      </c>
      <c r="E8254" s="10" t="s">
        <v>1170</v>
      </c>
      <c r="F8254" s="10" t="s">
        <v>21</v>
      </c>
      <c r="G8254" s="11">
        <v>-1582828843</v>
      </c>
      <c r="H8254" s="11"/>
      <c r="I8254" s="10"/>
      <c r="J8254" s="11"/>
      <c r="K8254" s="11"/>
      <c r="L8254" s="13"/>
    </row>
    <row r="8255" spans="1:12" ht="27" outlineLevel="1" x14ac:dyDescent="0.25">
      <c r="A8255" s="22" t="s">
        <v>9159</v>
      </c>
      <c r="B8255" s="15"/>
      <c r="C8255" s="15"/>
      <c r="D8255" s="15"/>
      <c r="E8255" s="15"/>
      <c r="F8255" s="15" t="s">
        <v>12960</v>
      </c>
      <c r="G8255" s="16">
        <f>SUBTOTAL(9,G8251:G8254)</f>
        <v>8514997148</v>
      </c>
      <c r="H8255" s="16">
        <f>SUBTOTAL(9,H8251:H8254)</f>
        <v>3022093093.27</v>
      </c>
      <c r="I8255" s="15"/>
      <c r="J8255" s="16">
        <f>SUBTOTAL(9,J8251:J8254)</f>
        <v>934551072.06000006</v>
      </c>
      <c r="K8255" s="16">
        <f>SUBTOTAL(9,K8251:K8254)</f>
        <v>838460263.26999998</v>
      </c>
      <c r="L8255" s="17"/>
    </row>
    <row r="8256" spans="1:12" ht="40.5" outlineLevel="2" x14ac:dyDescent="0.25">
      <c r="A8256" s="35" t="s">
        <v>3462</v>
      </c>
      <c r="B8256" s="36" t="s">
        <v>2959</v>
      </c>
      <c r="C8256" s="36" t="s">
        <v>1771</v>
      </c>
      <c r="D8256" s="36" t="s">
        <v>1802</v>
      </c>
      <c r="E8256" s="36" t="s">
        <v>1803</v>
      </c>
      <c r="F8256" s="36" t="s">
        <v>18</v>
      </c>
      <c r="G8256" s="37">
        <v>4431730</v>
      </c>
      <c r="H8256" s="37">
        <v>4431730</v>
      </c>
      <c r="I8256" s="4">
        <f>H8256/G8256</f>
        <v>1</v>
      </c>
      <c r="J8256" s="37"/>
      <c r="K8256" s="37"/>
      <c r="L8256" s="40"/>
    </row>
    <row r="8257" spans="1:12" ht="27" outlineLevel="1" x14ac:dyDescent="0.25">
      <c r="A8257" s="18" t="s">
        <v>9160</v>
      </c>
      <c r="B8257" s="19"/>
      <c r="C8257" s="19"/>
      <c r="D8257" s="19"/>
      <c r="E8257" s="19"/>
      <c r="F8257" s="15" t="s">
        <v>12960</v>
      </c>
      <c r="G8257" s="20">
        <f>SUBTOTAL(9,G8256:G8256)</f>
        <v>4431730</v>
      </c>
      <c r="H8257" s="20">
        <f>SUBTOTAL(9,H8256:H8256)</f>
        <v>4431730</v>
      </c>
      <c r="I8257" s="23"/>
      <c r="J8257" s="20">
        <f>SUBTOTAL(9,J8256:J8256)</f>
        <v>0</v>
      </c>
      <c r="K8257" s="20">
        <f>SUBTOTAL(9,K8256:K8256)</f>
        <v>0</v>
      </c>
      <c r="L8257" s="21"/>
    </row>
    <row r="8258" spans="1:12" ht="27" outlineLevel="2" x14ac:dyDescent="0.25">
      <c r="A8258" s="9" t="s">
        <v>3463</v>
      </c>
      <c r="B8258" s="10" t="s">
        <v>2959</v>
      </c>
      <c r="C8258" s="10" t="s">
        <v>1771</v>
      </c>
      <c r="D8258" s="10" t="s">
        <v>1805</v>
      </c>
      <c r="E8258" s="10" t="s">
        <v>1806</v>
      </c>
      <c r="F8258" s="10" t="s">
        <v>16</v>
      </c>
      <c r="G8258" s="11">
        <v>3433362053</v>
      </c>
      <c r="H8258" s="6">
        <v>391037737.16000003</v>
      </c>
      <c r="I8258" s="7">
        <f>H8258/G8258</f>
        <v>0.11389353383757458</v>
      </c>
      <c r="J8258" s="6">
        <v>408801034.78999996</v>
      </c>
      <c r="K8258" s="6">
        <f>H8258</f>
        <v>391037737.16000003</v>
      </c>
      <c r="L8258" s="8">
        <f>K8258/J8258</f>
        <v>0.9565478163744745</v>
      </c>
    </row>
    <row r="8259" spans="1:12" ht="40.5" outlineLevel="2" x14ac:dyDescent="0.25">
      <c r="A8259" s="35" t="s">
        <v>3463</v>
      </c>
      <c r="B8259" s="36" t="s">
        <v>2959</v>
      </c>
      <c r="C8259" s="36" t="s">
        <v>1771</v>
      </c>
      <c r="D8259" s="36" t="s">
        <v>1805</v>
      </c>
      <c r="E8259" s="36" t="s">
        <v>1806</v>
      </c>
      <c r="F8259" s="36" t="s">
        <v>18</v>
      </c>
      <c r="G8259" s="37">
        <v>2335214792</v>
      </c>
      <c r="H8259" s="37">
        <v>2335214792</v>
      </c>
      <c r="I8259" s="4">
        <f>H8259/G8259</f>
        <v>1</v>
      </c>
      <c r="J8259" s="37"/>
      <c r="K8259" s="37"/>
      <c r="L8259" s="40"/>
    </row>
    <row r="8260" spans="1:12" ht="40.5" outlineLevel="2" x14ac:dyDescent="0.25">
      <c r="A8260" s="9" t="s">
        <v>3463</v>
      </c>
      <c r="B8260" s="10" t="s">
        <v>2959</v>
      </c>
      <c r="C8260" s="10" t="s">
        <v>1771</v>
      </c>
      <c r="D8260" s="10" t="s">
        <v>1805</v>
      </c>
      <c r="E8260" s="10" t="s">
        <v>1806</v>
      </c>
      <c r="F8260" s="10" t="s">
        <v>19</v>
      </c>
      <c r="G8260" s="11">
        <v>21235</v>
      </c>
      <c r="H8260" s="11">
        <v>0</v>
      </c>
      <c r="I8260" s="12">
        <f>H8260/G8260</f>
        <v>0</v>
      </c>
      <c r="J8260" s="11"/>
      <c r="K8260" s="11"/>
      <c r="L8260" s="13"/>
    </row>
    <row r="8261" spans="1:12" ht="27" outlineLevel="2" x14ac:dyDescent="0.25">
      <c r="A8261" s="35" t="s">
        <v>3463</v>
      </c>
      <c r="B8261" s="36" t="s">
        <v>2959</v>
      </c>
      <c r="C8261" s="36" t="s">
        <v>1771</v>
      </c>
      <c r="D8261" s="36" t="s">
        <v>1805</v>
      </c>
      <c r="E8261" s="36" t="s">
        <v>1806</v>
      </c>
      <c r="F8261" s="36" t="s">
        <v>21</v>
      </c>
      <c r="G8261" s="37">
        <v>-686672411</v>
      </c>
      <c r="H8261" s="37"/>
      <c r="I8261" s="36"/>
      <c r="J8261" s="37"/>
      <c r="K8261" s="37"/>
      <c r="L8261" s="40"/>
    </row>
    <row r="8262" spans="1:12" ht="27" outlineLevel="1" x14ac:dyDescent="0.25">
      <c r="A8262" s="18" t="s">
        <v>9161</v>
      </c>
      <c r="B8262" s="19"/>
      <c r="C8262" s="19"/>
      <c r="D8262" s="19"/>
      <c r="E8262" s="19"/>
      <c r="F8262" s="15" t="s">
        <v>12960</v>
      </c>
      <c r="G8262" s="20">
        <f>SUBTOTAL(9,G8258:G8261)</f>
        <v>5081925669</v>
      </c>
      <c r="H8262" s="20">
        <f>SUBTOTAL(9,H8258:H8261)</f>
        <v>2726252529.1599998</v>
      </c>
      <c r="I8262" s="19"/>
      <c r="J8262" s="20">
        <f>SUBTOTAL(9,J8258:J8261)</f>
        <v>408801034.78999996</v>
      </c>
      <c r="K8262" s="20">
        <f>SUBTOTAL(9,K8258:K8261)</f>
        <v>391037737.16000003</v>
      </c>
      <c r="L8262" s="21"/>
    </row>
    <row r="8263" spans="1:12" ht="40.5" outlineLevel="2" x14ac:dyDescent="0.25">
      <c r="A8263" s="9" t="s">
        <v>3464</v>
      </c>
      <c r="B8263" s="10" t="s">
        <v>2959</v>
      </c>
      <c r="C8263" s="10" t="s">
        <v>1771</v>
      </c>
      <c r="D8263" s="10" t="s">
        <v>1808</v>
      </c>
      <c r="E8263" s="10" t="s">
        <v>570</v>
      </c>
      <c r="F8263" s="10" t="s">
        <v>18</v>
      </c>
      <c r="G8263" s="11">
        <v>617</v>
      </c>
      <c r="H8263" s="11">
        <v>617</v>
      </c>
      <c r="I8263" s="12">
        <f>H8263/G8263</f>
        <v>1</v>
      </c>
      <c r="J8263" s="11"/>
      <c r="K8263" s="11"/>
      <c r="L8263" s="13"/>
    </row>
    <row r="8264" spans="1:12" ht="27" outlineLevel="1" x14ac:dyDescent="0.25">
      <c r="A8264" s="22" t="s">
        <v>9162</v>
      </c>
      <c r="B8264" s="15"/>
      <c r="C8264" s="15"/>
      <c r="D8264" s="15"/>
      <c r="E8264" s="15"/>
      <c r="F8264" s="15" t="s">
        <v>12960</v>
      </c>
      <c r="G8264" s="16">
        <f>SUBTOTAL(9,G8263:G8263)</f>
        <v>617</v>
      </c>
      <c r="H8264" s="16">
        <f>SUBTOTAL(9,H8263:H8263)</f>
        <v>617</v>
      </c>
      <c r="I8264" s="23"/>
      <c r="J8264" s="16">
        <f>SUBTOTAL(9,J8263:J8263)</f>
        <v>0</v>
      </c>
      <c r="K8264" s="16">
        <f>SUBTOTAL(9,K8263:K8263)</f>
        <v>0</v>
      </c>
      <c r="L8264" s="17"/>
    </row>
    <row r="8265" spans="1:12" ht="27" outlineLevel="2" x14ac:dyDescent="0.25">
      <c r="A8265" s="35" t="s">
        <v>3465</v>
      </c>
      <c r="B8265" s="36" t="s">
        <v>2959</v>
      </c>
      <c r="C8265" s="36" t="s">
        <v>1810</v>
      </c>
      <c r="D8265" s="36" t="s">
        <v>1813</v>
      </c>
      <c r="E8265" s="36" t="s">
        <v>1814</v>
      </c>
      <c r="F8265" s="36" t="s">
        <v>16</v>
      </c>
      <c r="G8265" s="37">
        <v>2525363</v>
      </c>
      <c r="H8265" s="37">
        <v>527.95000000000005</v>
      </c>
      <c r="I8265" s="38">
        <f>H8265/G8265</f>
        <v>2.0905905408450192E-4</v>
      </c>
      <c r="J8265" s="37">
        <v>276501</v>
      </c>
      <c r="K8265" s="37">
        <f>H8265</f>
        <v>527.95000000000005</v>
      </c>
      <c r="L8265" s="39">
        <f>K8265/J8265</f>
        <v>1.9093963493802917E-3</v>
      </c>
    </row>
    <row r="8266" spans="1:12" ht="40.5" outlineLevel="2" x14ac:dyDescent="0.25">
      <c r="A8266" s="9" t="s">
        <v>3465</v>
      </c>
      <c r="B8266" s="10" t="s">
        <v>2959</v>
      </c>
      <c r="C8266" s="10" t="s">
        <v>1810</v>
      </c>
      <c r="D8266" s="10" t="s">
        <v>1813</v>
      </c>
      <c r="E8266" s="10" t="s">
        <v>1814</v>
      </c>
      <c r="F8266" s="10" t="s">
        <v>18</v>
      </c>
      <c r="G8266" s="11">
        <v>4096762</v>
      </c>
      <c r="H8266" s="11">
        <v>4096762</v>
      </c>
      <c r="I8266" s="12">
        <f>H8266/G8266</f>
        <v>1</v>
      </c>
      <c r="J8266" s="11"/>
      <c r="K8266" s="11"/>
      <c r="L8266" s="13"/>
    </row>
    <row r="8267" spans="1:12" ht="40.5" outlineLevel="2" x14ac:dyDescent="0.25">
      <c r="A8267" s="35" t="s">
        <v>3465</v>
      </c>
      <c r="B8267" s="36" t="s">
        <v>2959</v>
      </c>
      <c r="C8267" s="36" t="s">
        <v>1810</v>
      </c>
      <c r="D8267" s="36" t="s">
        <v>1813</v>
      </c>
      <c r="E8267" s="36" t="s">
        <v>1814</v>
      </c>
      <c r="F8267" s="36" t="s">
        <v>19</v>
      </c>
      <c r="G8267" s="37">
        <v>16</v>
      </c>
      <c r="H8267" s="37">
        <v>0</v>
      </c>
      <c r="I8267" s="4">
        <f>H8267/G8267</f>
        <v>0</v>
      </c>
      <c r="J8267" s="37"/>
      <c r="K8267" s="37"/>
      <c r="L8267" s="40"/>
    </row>
    <row r="8268" spans="1:12" ht="27" outlineLevel="2" x14ac:dyDescent="0.25">
      <c r="A8268" s="9" t="s">
        <v>3465</v>
      </c>
      <c r="B8268" s="10" t="s">
        <v>2959</v>
      </c>
      <c r="C8268" s="10" t="s">
        <v>1810</v>
      </c>
      <c r="D8268" s="10" t="s">
        <v>1813</v>
      </c>
      <c r="E8268" s="10" t="s">
        <v>1814</v>
      </c>
      <c r="F8268" s="10" t="s">
        <v>21</v>
      </c>
      <c r="G8268" s="11">
        <v>-505073</v>
      </c>
      <c r="H8268" s="11"/>
      <c r="I8268" s="10"/>
      <c r="J8268" s="11"/>
      <c r="K8268" s="11"/>
      <c r="L8268" s="13"/>
    </row>
    <row r="8269" spans="1:12" ht="27" outlineLevel="1" x14ac:dyDescent="0.25">
      <c r="A8269" s="22" t="s">
        <v>9163</v>
      </c>
      <c r="B8269" s="15"/>
      <c r="C8269" s="15"/>
      <c r="D8269" s="15"/>
      <c r="E8269" s="15"/>
      <c r="F8269" s="15" t="s">
        <v>12960</v>
      </c>
      <c r="G8269" s="16">
        <f>SUBTOTAL(9,G8265:G8268)</f>
        <v>6117068</v>
      </c>
      <c r="H8269" s="16">
        <f>SUBTOTAL(9,H8265:H8268)</f>
        <v>4097289.95</v>
      </c>
      <c r="I8269" s="15"/>
      <c r="J8269" s="16">
        <f>SUBTOTAL(9,J8265:J8268)</f>
        <v>276501</v>
      </c>
      <c r="K8269" s="16">
        <f>SUBTOTAL(9,K8265:K8268)</f>
        <v>527.95000000000005</v>
      </c>
      <c r="L8269" s="17"/>
    </row>
    <row r="8270" spans="1:12" ht="27" outlineLevel="2" x14ac:dyDescent="0.25">
      <c r="A8270" s="35" t="s">
        <v>3466</v>
      </c>
      <c r="B8270" s="36" t="s">
        <v>2959</v>
      </c>
      <c r="C8270" s="36" t="s">
        <v>1810</v>
      </c>
      <c r="D8270" s="36" t="s">
        <v>1816</v>
      </c>
      <c r="E8270" s="36" t="s">
        <v>1817</v>
      </c>
      <c r="F8270" s="36" t="s">
        <v>16</v>
      </c>
      <c r="G8270" s="37">
        <v>1124969</v>
      </c>
      <c r="H8270" s="37">
        <v>0</v>
      </c>
      <c r="I8270" s="38">
        <f>H8270/G8270</f>
        <v>0</v>
      </c>
      <c r="J8270" s="37">
        <v>125163</v>
      </c>
      <c r="K8270" s="37">
        <f>H8270</f>
        <v>0</v>
      </c>
      <c r="L8270" s="39">
        <f>K8270/J8270</f>
        <v>0</v>
      </c>
    </row>
    <row r="8271" spans="1:12" ht="40.5" outlineLevel="2" x14ac:dyDescent="0.25">
      <c r="A8271" s="9" t="s">
        <v>3466</v>
      </c>
      <c r="B8271" s="10" t="s">
        <v>2959</v>
      </c>
      <c r="C8271" s="10" t="s">
        <v>1810</v>
      </c>
      <c r="D8271" s="10" t="s">
        <v>1816</v>
      </c>
      <c r="E8271" s="10" t="s">
        <v>1817</v>
      </c>
      <c r="F8271" s="10" t="s">
        <v>18</v>
      </c>
      <c r="G8271" s="11">
        <v>1596951</v>
      </c>
      <c r="H8271" s="11">
        <v>1596951</v>
      </c>
      <c r="I8271" s="12">
        <f>H8271/G8271</f>
        <v>1</v>
      </c>
      <c r="J8271" s="11"/>
      <c r="K8271" s="11"/>
      <c r="L8271" s="13"/>
    </row>
    <row r="8272" spans="1:12" ht="40.5" outlineLevel="2" x14ac:dyDescent="0.25">
      <c r="A8272" s="35" t="s">
        <v>3466</v>
      </c>
      <c r="B8272" s="36" t="s">
        <v>2959</v>
      </c>
      <c r="C8272" s="36" t="s">
        <v>1810</v>
      </c>
      <c r="D8272" s="36" t="s">
        <v>1816</v>
      </c>
      <c r="E8272" s="36" t="s">
        <v>1817</v>
      </c>
      <c r="F8272" s="36" t="s">
        <v>19</v>
      </c>
      <c r="G8272" s="37">
        <v>7</v>
      </c>
      <c r="H8272" s="37">
        <v>0</v>
      </c>
      <c r="I8272" s="4">
        <f>H8272/G8272</f>
        <v>0</v>
      </c>
      <c r="J8272" s="37"/>
      <c r="K8272" s="37"/>
      <c r="L8272" s="40"/>
    </row>
    <row r="8273" spans="1:12" ht="27" outlineLevel="2" x14ac:dyDescent="0.25">
      <c r="A8273" s="9" t="s">
        <v>3466</v>
      </c>
      <c r="B8273" s="10" t="s">
        <v>2959</v>
      </c>
      <c r="C8273" s="10" t="s">
        <v>1810</v>
      </c>
      <c r="D8273" s="10" t="s">
        <v>1816</v>
      </c>
      <c r="E8273" s="10" t="s">
        <v>1817</v>
      </c>
      <c r="F8273" s="10" t="s">
        <v>21</v>
      </c>
      <c r="G8273" s="11">
        <v>-224994</v>
      </c>
      <c r="H8273" s="11"/>
      <c r="I8273" s="10"/>
      <c r="J8273" s="11"/>
      <c r="K8273" s="11"/>
      <c r="L8273" s="13"/>
    </row>
    <row r="8274" spans="1:12" ht="27" outlineLevel="1" x14ac:dyDescent="0.25">
      <c r="A8274" s="22" t="s">
        <v>9164</v>
      </c>
      <c r="B8274" s="15"/>
      <c r="C8274" s="15"/>
      <c r="D8274" s="15"/>
      <c r="E8274" s="15"/>
      <c r="F8274" s="15" t="s">
        <v>12960</v>
      </c>
      <c r="G8274" s="16">
        <f>SUBTOTAL(9,G8270:G8273)</f>
        <v>2496933</v>
      </c>
      <c r="H8274" s="16">
        <f>SUBTOTAL(9,H8270:H8273)</f>
        <v>1596951</v>
      </c>
      <c r="I8274" s="15"/>
      <c r="J8274" s="16">
        <f>SUBTOTAL(9,J8270:J8273)</f>
        <v>125163</v>
      </c>
      <c r="K8274" s="16">
        <f>SUBTOTAL(9,K8270:K8273)</f>
        <v>0</v>
      </c>
      <c r="L8274" s="17"/>
    </row>
    <row r="8275" spans="1:12" ht="27" outlineLevel="2" x14ac:dyDescent="0.25">
      <c r="A8275" s="35" t="s">
        <v>3467</v>
      </c>
      <c r="B8275" s="36" t="s">
        <v>2959</v>
      </c>
      <c r="C8275" s="36" t="s">
        <v>1810</v>
      </c>
      <c r="D8275" s="36" t="s">
        <v>1819</v>
      </c>
      <c r="E8275" s="36" t="s">
        <v>1820</v>
      </c>
      <c r="F8275" s="36" t="s">
        <v>16</v>
      </c>
      <c r="G8275" s="37">
        <v>3355373</v>
      </c>
      <c r="H8275" s="37">
        <v>0</v>
      </c>
      <c r="I8275" s="38">
        <f>H8275/G8275</f>
        <v>0</v>
      </c>
      <c r="J8275" s="37">
        <v>359168</v>
      </c>
      <c r="K8275" s="37">
        <f>H8275</f>
        <v>0</v>
      </c>
      <c r="L8275" s="39">
        <f>K8275/J8275</f>
        <v>0</v>
      </c>
    </row>
    <row r="8276" spans="1:12" ht="40.5" outlineLevel="2" x14ac:dyDescent="0.25">
      <c r="A8276" s="9" t="s">
        <v>3467</v>
      </c>
      <c r="B8276" s="10" t="s">
        <v>2959</v>
      </c>
      <c r="C8276" s="10" t="s">
        <v>1810</v>
      </c>
      <c r="D8276" s="10" t="s">
        <v>1819</v>
      </c>
      <c r="E8276" s="10" t="s">
        <v>1820</v>
      </c>
      <c r="F8276" s="10" t="s">
        <v>18</v>
      </c>
      <c r="G8276" s="11">
        <v>5186720</v>
      </c>
      <c r="H8276" s="11">
        <v>5186720</v>
      </c>
      <c r="I8276" s="12">
        <f>H8276/G8276</f>
        <v>1</v>
      </c>
      <c r="J8276" s="11"/>
      <c r="K8276" s="11"/>
      <c r="L8276" s="13"/>
    </row>
    <row r="8277" spans="1:12" ht="40.5" outlineLevel="2" x14ac:dyDescent="0.25">
      <c r="A8277" s="35" t="s">
        <v>3467</v>
      </c>
      <c r="B8277" s="36" t="s">
        <v>2959</v>
      </c>
      <c r="C8277" s="36" t="s">
        <v>1810</v>
      </c>
      <c r="D8277" s="36" t="s">
        <v>1819</v>
      </c>
      <c r="E8277" s="36" t="s">
        <v>1820</v>
      </c>
      <c r="F8277" s="36" t="s">
        <v>19</v>
      </c>
      <c r="G8277" s="37">
        <v>21</v>
      </c>
      <c r="H8277" s="37">
        <v>0</v>
      </c>
      <c r="I8277" s="4">
        <f>H8277/G8277</f>
        <v>0</v>
      </c>
      <c r="J8277" s="37"/>
      <c r="K8277" s="37"/>
      <c r="L8277" s="40"/>
    </row>
    <row r="8278" spans="1:12" ht="27" outlineLevel="2" x14ac:dyDescent="0.25">
      <c r="A8278" s="9" t="s">
        <v>3467</v>
      </c>
      <c r="B8278" s="10" t="s">
        <v>2959</v>
      </c>
      <c r="C8278" s="10" t="s">
        <v>1810</v>
      </c>
      <c r="D8278" s="10" t="s">
        <v>1819</v>
      </c>
      <c r="E8278" s="10" t="s">
        <v>1820</v>
      </c>
      <c r="F8278" s="10" t="s">
        <v>21</v>
      </c>
      <c r="G8278" s="11">
        <v>-671075</v>
      </c>
      <c r="H8278" s="11"/>
      <c r="I8278" s="10"/>
      <c r="J8278" s="11"/>
      <c r="K8278" s="11"/>
      <c r="L8278" s="13"/>
    </row>
    <row r="8279" spans="1:12" ht="27" outlineLevel="1" x14ac:dyDescent="0.25">
      <c r="A8279" s="22" t="s">
        <v>9165</v>
      </c>
      <c r="B8279" s="15"/>
      <c r="C8279" s="15"/>
      <c r="D8279" s="15"/>
      <c r="E8279" s="15"/>
      <c r="F8279" s="15" t="s">
        <v>12960</v>
      </c>
      <c r="G8279" s="16">
        <f>SUBTOTAL(9,G8275:G8278)</f>
        <v>7871039</v>
      </c>
      <c r="H8279" s="16">
        <f>SUBTOTAL(9,H8275:H8278)</f>
        <v>5186720</v>
      </c>
      <c r="I8279" s="15"/>
      <c r="J8279" s="16">
        <f>SUBTOTAL(9,J8275:J8278)</f>
        <v>359168</v>
      </c>
      <c r="K8279" s="16">
        <f>SUBTOTAL(9,K8275:K8278)</f>
        <v>0</v>
      </c>
      <c r="L8279" s="17"/>
    </row>
    <row r="8280" spans="1:12" ht="27" outlineLevel="2" x14ac:dyDescent="0.25">
      <c r="A8280" s="35" t="s">
        <v>3468</v>
      </c>
      <c r="B8280" s="36" t="s">
        <v>2959</v>
      </c>
      <c r="C8280" s="36" t="s">
        <v>1810</v>
      </c>
      <c r="D8280" s="36" t="s">
        <v>1822</v>
      </c>
      <c r="E8280" s="36" t="s">
        <v>1823</v>
      </c>
      <c r="F8280" s="36" t="s">
        <v>16</v>
      </c>
      <c r="G8280" s="37">
        <v>169608804</v>
      </c>
      <c r="H8280" s="37">
        <v>31755301.100000001</v>
      </c>
      <c r="I8280" s="38">
        <f>H8280/G8280</f>
        <v>0.18722672615508804</v>
      </c>
      <c r="J8280" s="37">
        <v>23529419.600000001</v>
      </c>
      <c r="K8280" s="37">
        <f>H8280</f>
        <v>31755301.100000001</v>
      </c>
      <c r="L8280" s="39">
        <f>K8280/J8280</f>
        <v>1.3495998473332509</v>
      </c>
    </row>
    <row r="8281" spans="1:12" ht="40.5" outlineLevel="2" x14ac:dyDescent="0.25">
      <c r="A8281" s="9" t="s">
        <v>3468</v>
      </c>
      <c r="B8281" s="10" t="s">
        <v>2959</v>
      </c>
      <c r="C8281" s="10" t="s">
        <v>1810</v>
      </c>
      <c r="D8281" s="10" t="s">
        <v>1822</v>
      </c>
      <c r="E8281" s="10" t="s">
        <v>1823</v>
      </c>
      <c r="F8281" s="10" t="s">
        <v>18</v>
      </c>
      <c r="G8281" s="11">
        <v>53297029</v>
      </c>
      <c r="H8281" s="11">
        <v>53297029</v>
      </c>
      <c r="I8281" s="12">
        <f>H8281/G8281</f>
        <v>1</v>
      </c>
      <c r="J8281" s="11"/>
      <c r="K8281" s="11"/>
      <c r="L8281" s="13"/>
    </row>
    <row r="8282" spans="1:12" ht="40.5" outlineLevel="2" x14ac:dyDescent="0.25">
      <c r="A8282" s="35" t="s">
        <v>3468</v>
      </c>
      <c r="B8282" s="36" t="s">
        <v>2959</v>
      </c>
      <c r="C8282" s="36" t="s">
        <v>1810</v>
      </c>
      <c r="D8282" s="36" t="s">
        <v>1822</v>
      </c>
      <c r="E8282" s="36" t="s">
        <v>1823</v>
      </c>
      <c r="F8282" s="36" t="s">
        <v>19</v>
      </c>
      <c r="G8282" s="37">
        <v>1049</v>
      </c>
      <c r="H8282" s="37">
        <v>0</v>
      </c>
      <c r="I8282" s="4">
        <f>H8282/G8282</f>
        <v>0</v>
      </c>
      <c r="J8282" s="37"/>
      <c r="K8282" s="37"/>
      <c r="L8282" s="40"/>
    </row>
    <row r="8283" spans="1:12" ht="27" outlineLevel="2" x14ac:dyDescent="0.25">
      <c r="A8283" s="9" t="s">
        <v>3468</v>
      </c>
      <c r="B8283" s="10" t="s">
        <v>2959</v>
      </c>
      <c r="C8283" s="10" t="s">
        <v>1810</v>
      </c>
      <c r="D8283" s="10" t="s">
        <v>1822</v>
      </c>
      <c r="E8283" s="10" t="s">
        <v>1823</v>
      </c>
      <c r="F8283" s="10" t="s">
        <v>21</v>
      </c>
      <c r="G8283" s="11">
        <v>-33921761</v>
      </c>
      <c r="H8283" s="11"/>
      <c r="I8283" s="10"/>
      <c r="J8283" s="11"/>
      <c r="K8283" s="11"/>
      <c r="L8283" s="13"/>
    </row>
    <row r="8284" spans="1:12" ht="27" outlineLevel="1" x14ac:dyDescent="0.25">
      <c r="A8284" s="22" t="s">
        <v>9166</v>
      </c>
      <c r="B8284" s="15"/>
      <c r="C8284" s="15"/>
      <c r="D8284" s="15"/>
      <c r="E8284" s="15"/>
      <c r="F8284" s="15" t="s">
        <v>12960</v>
      </c>
      <c r="G8284" s="16">
        <f>SUBTOTAL(9,G8280:G8283)</f>
        <v>188985121</v>
      </c>
      <c r="H8284" s="16">
        <f>SUBTOTAL(9,H8280:H8283)</f>
        <v>85052330.099999994</v>
      </c>
      <c r="I8284" s="15"/>
      <c r="J8284" s="16">
        <f>SUBTOTAL(9,J8280:J8283)</f>
        <v>23529419.600000001</v>
      </c>
      <c r="K8284" s="16">
        <f>SUBTOTAL(9,K8280:K8283)</f>
        <v>31755301.100000001</v>
      </c>
      <c r="L8284" s="17"/>
    </row>
    <row r="8285" spans="1:12" ht="27" outlineLevel="2" x14ac:dyDescent="0.25">
      <c r="A8285" s="35" t="s">
        <v>3469</v>
      </c>
      <c r="B8285" s="36" t="s">
        <v>2959</v>
      </c>
      <c r="C8285" s="36" t="s">
        <v>1810</v>
      </c>
      <c r="D8285" s="36" t="s">
        <v>1825</v>
      </c>
      <c r="E8285" s="36" t="s">
        <v>1826</v>
      </c>
      <c r="F8285" s="36" t="s">
        <v>16</v>
      </c>
      <c r="G8285" s="37">
        <v>9192182</v>
      </c>
      <c r="H8285" s="37">
        <v>181249.9</v>
      </c>
      <c r="I8285" s="38">
        <f>H8285/G8285</f>
        <v>1.9717831957635303E-2</v>
      </c>
      <c r="J8285" s="37">
        <v>1051740</v>
      </c>
      <c r="K8285" s="37">
        <f>H8285</f>
        <v>181249.9</v>
      </c>
      <c r="L8285" s="39">
        <f>K8285/J8285</f>
        <v>0.17233337136554661</v>
      </c>
    </row>
    <row r="8286" spans="1:12" ht="40.5" outlineLevel="2" x14ac:dyDescent="0.25">
      <c r="A8286" s="9" t="s">
        <v>3469</v>
      </c>
      <c r="B8286" s="10" t="s">
        <v>2959</v>
      </c>
      <c r="C8286" s="10" t="s">
        <v>1810</v>
      </c>
      <c r="D8286" s="10" t="s">
        <v>1825</v>
      </c>
      <c r="E8286" s="10" t="s">
        <v>1826</v>
      </c>
      <c r="F8286" s="10" t="s">
        <v>18</v>
      </c>
      <c r="G8286" s="11">
        <v>18002220</v>
      </c>
      <c r="H8286" s="11">
        <v>18002220</v>
      </c>
      <c r="I8286" s="12">
        <f>H8286/G8286</f>
        <v>1</v>
      </c>
      <c r="J8286" s="11"/>
      <c r="K8286" s="11"/>
      <c r="L8286" s="13"/>
    </row>
    <row r="8287" spans="1:12" ht="40.5" outlineLevel="2" x14ac:dyDescent="0.25">
      <c r="A8287" s="35" t="s">
        <v>3469</v>
      </c>
      <c r="B8287" s="36" t="s">
        <v>2959</v>
      </c>
      <c r="C8287" s="36" t="s">
        <v>1810</v>
      </c>
      <c r="D8287" s="36" t="s">
        <v>1825</v>
      </c>
      <c r="E8287" s="36" t="s">
        <v>1826</v>
      </c>
      <c r="F8287" s="36" t="s">
        <v>19</v>
      </c>
      <c r="G8287" s="37">
        <v>57</v>
      </c>
      <c r="H8287" s="37">
        <v>0</v>
      </c>
      <c r="I8287" s="4">
        <f>H8287/G8287</f>
        <v>0</v>
      </c>
      <c r="J8287" s="37"/>
      <c r="K8287" s="37"/>
      <c r="L8287" s="40"/>
    </row>
    <row r="8288" spans="1:12" ht="27" outlineLevel="2" x14ac:dyDescent="0.25">
      <c r="A8288" s="9" t="s">
        <v>3469</v>
      </c>
      <c r="B8288" s="10" t="s">
        <v>2959</v>
      </c>
      <c r="C8288" s="10" t="s">
        <v>1810</v>
      </c>
      <c r="D8288" s="10" t="s">
        <v>1825</v>
      </c>
      <c r="E8288" s="10" t="s">
        <v>1826</v>
      </c>
      <c r="F8288" s="10" t="s">
        <v>21</v>
      </c>
      <c r="G8288" s="11">
        <v>-1838436</v>
      </c>
      <c r="H8288" s="11"/>
      <c r="I8288" s="10"/>
      <c r="J8288" s="11"/>
      <c r="K8288" s="11"/>
      <c r="L8288" s="13"/>
    </row>
    <row r="8289" spans="1:12" ht="27" outlineLevel="1" x14ac:dyDescent="0.25">
      <c r="A8289" s="22" t="s">
        <v>9167</v>
      </c>
      <c r="B8289" s="15"/>
      <c r="C8289" s="15"/>
      <c r="D8289" s="15"/>
      <c r="E8289" s="15"/>
      <c r="F8289" s="15" t="s">
        <v>12960</v>
      </c>
      <c r="G8289" s="16">
        <f>SUBTOTAL(9,G8285:G8288)</f>
        <v>25356023</v>
      </c>
      <c r="H8289" s="16">
        <f>SUBTOTAL(9,H8285:H8288)</f>
        <v>18183469.899999999</v>
      </c>
      <c r="I8289" s="15"/>
      <c r="J8289" s="16">
        <f>SUBTOTAL(9,J8285:J8288)</f>
        <v>1051740</v>
      </c>
      <c r="K8289" s="16">
        <f>SUBTOTAL(9,K8285:K8288)</f>
        <v>181249.9</v>
      </c>
      <c r="L8289" s="17"/>
    </row>
    <row r="8290" spans="1:12" ht="27" outlineLevel="2" x14ac:dyDescent="0.25">
      <c r="A8290" s="35" t="s">
        <v>3470</v>
      </c>
      <c r="B8290" s="36" t="s">
        <v>2959</v>
      </c>
      <c r="C8290" s="36" t="s">
        <v>1810</v>
      </c>
      <c r="D8290" s="36" t="s">
        <v>1828</v>
      </c>
      <c r="E8290" s="36" t="s">
        <v>1829</v>
      </c>
      <c r="F8290" s="36" t="s">
        <v>16</v>
      </c>
      <c r="G8290" s="37">
        <v>2309021</v>
      </c>
      <c r="H8290" s="37">
        <v>0</v>
      </c>
      <c r="I8290" s="38">
        <f>H8290/G8290</f>
        <v>0</v>
      </c>
      <c r="J8290" s="37">
        <v>244554</v>
      </c>
      <c r="K8290" s="37">
        <f>H8290</f>
        <v>0</v>
      </c>
      <c r="L8290" s="39">
        <f>K8290/J8290</f>
        <v>0</v>
      </c>
    </row>
    <row r="8291" spans="1:12" ht="40.5" outlineLevel="2" x14ac:dyDescent="0.25">
      <c r="A8291" s="9" t="s">
        <v>3470</v>
      </c>
      <c r="B8291" s="10" t="s">
        <v>2959</v>
      </c>
      <c r="C8291" s="10" t="s">
        <v>1810</v>
      </c>
      <c r="D8291" s="10" t="s">
        <v>1828</v>
      </c>
      <c r="E8291" s="10" t="s">
        <v>1829</v>
      </c>
      <c r="F8291" s="10" t="s">
        <v>18</v>
      </c>
      <c r="G8291" s="11">
        <v>2891887</v>
      </c>
      <c r="H8291" s="11">
        <v>2891887</v>
      </c>
      <c r="I8291" s="12">
        <f>H8291/G8291</f>
        <v>1</v>
      </c>
      <c r="J8291" s="11"/>
      <c r="K8291" s="11"/>
      <c r="L8291" s="13"/>
    </row>
    <row r="8292" spans="1:12" ht="40.5" outlineLevel="2" x14ac:dyDescent="0.25">
      <c r="A8292" s="35" t="s">
        <v>3470</v>
      </c>
      <c r="B8292" s="36" t="s">
        <v>2959</v>
      </c>
      <c r="C8292" s="36" t="s">
        <v>1810</v>
      </c>
      <c r="D8292" s="36" t="s">
        <v>1828</v>
      </c>
      <c r="E8292" s="36" t="s">
        <v>1829</v>
      </c>
      <c r="F8292" s="36" t="s">
        <v>19</v>
      </c>
      <c r="G8292" s="37">
        <v>14</v>
      </c>
      <c r="H8292" s="37">
        <v>0</v>
      </c>
      <c r="I8292" s="4">
        <f>H8292/G8292</f>
        <v>0</v>
      </c>
      <c r="J8292" s="37"/>
      <c r="K8292" s="37"/>
      <c r="L8292" s="40"/>
    </row>
    <row r="8293" spans="1:12" ht="27" outlineLevel="2" x14ac:dyDescent="0.25">
      <c r="A8293" s="9" t="s">
        <v>3470</v>
      </c>
      <c r="B8293" s="10" t="s">
        <v>2959</v>
      </c>
      <c r="C8293" s="10" t="s">
        <v>1810</v>
      </c>
      <c r="D8293" s="10" t="s">
        <v>1828</v>
      </c>
      <c r="E8293" s="10" t="s">
        <v>1829</v>
      </c>
      <c r="F8293" s="10" t="s">
        <v>21</v>
      </c>
      <c r="G8293" s="11">
        <v>-461804</v>
      </c>
      <c r="H8293" s="11"/>
      <c r="I8293" s="10"/>
      <c r="J8293" s="11"/>
      <c r="K8293" s="11"/>
      <c r="L8293" s="13"/>
    </row>
    <row r="8294" spans="1:12" ht="27" outlineLevel="1" x14ac:dyDescent="0.25">
      <c r="A8294" s="22" t="s">
        <v>9168</v>
      </c>
      <c r="B8294" s="15"/>
      <c r="C8294" s="15"/>
      <c r="D8294" s="15"/>
      <c r="E8294" s="15"/>
      <c r="F8294" s="15" t="s">
        <v>12960</v>
      </c>
      <c r="G8294" s="16">
        <f>SUBTOTAL(9,G8290:G8293)</f>
        <v>4739118</v>
      </c>
      <c r="H8294" s="16">
        <f>SUBTOTAL(9,H8290:H8293)</f>
        <v>2891887</v>
      </c>
      <c r="I8294" s="15"/>
      <c r="J8294" s="16">
        <f>SUBTOTAL(9,J8290:J8293)</f>
        <v>244554</v>
      </c>
      <c r="K8294" s="16">
        <f>SUBTOTAL(9,K8290:K8293)</f>
        <v>0</v>
      </c>
      <c r="L8294" s="17"/>
    </row>
    <row r="8295" spans="1:12" ht="27" outlineLevel="2" x14ac:dyDescent="0.25">
      <c r="A8295" s="35" t="s">
        <v>3471</v>
      </c>
      <c r="B8295" s="36" t="s">
        <v>2959</v>
      </c>
      <c r="C8295" s="36" t="s">
        <v>1810</v>
      </c>
      <c r="D8295" s="36" t="s">
        <v>1831</v>
      </c>
      <c r="E8295" s="36" t="s">
        <v>1832</v>
      </c>
      <c r="F8295" s="36" t="s">
        <v>16</v>
      </c>
      <c r="G8295" s="37">
        <v>609744</v>
      </c>
      <c r="H8295" s="37">
        <v>0</v>
      </c>
      <c r="I8295" s="38">
        <f>H8295/G8295</f>
        <v>0</v>
      </c>
      <c r="J8295" s="37">
        <v>70121</v>
      </c>
      <c r="K8295" s="37">
        <f>H8295</f>
        <v>0</v>
      </c>
      <c r="L8295" s="39">
        <f>K8295/J8295</f>
        <v>0</v>
      </c>
    </row>
    <row r="8296" spans="1:12" ht="40.5" outlineLevel="2" x14ac:dyDescent="0.25">
      <c r="A8296" s="9" t="s">
        <v>3471</v>
      </c>
      <c r="B8296" s="10" t="s">
        <v>2959</v>
      </c>
      <c r="C8296" s="10" t="s">
        <v>1810</v>
      </c>
      <c r="D8296" s="10" t="s">
        <v>1831</v>
      </c>
      <c r="E8296" s="10" t="s">
        <v>1832</v>
      </c>
      <c r="F8296" s="10" t="s">
        <v>18</v>
      </c>
      <c r="G8296" s="11">
        <v>529922</v>
      </c>
      <c r="H8296" s="11">
        <v>529922</v>
      </c>
      <c r="I8296" s="12">
        <f>H8296/G8296</f>
        <v>1</v>
      </c>
      <c r="J8296" s="11"/>
      <c r="K8296" s="11"/>
      <c r="L8296" s="13"/>
    </row>
    <row r="8297" spans="1:12" ht="40.5" outlineLevel="2" x14ac:dyDescent="0.25">
      <c r="A8297" s="35" t="s">
        <v>3471</v>
      </c>
      <c r="B8297" s="36" t="s">
        <v>2959</v>
      </c>
      <c r="C8297" s="36" t="s">
        <v>1810</v>
      </c>
      <c r="D8297" s="36" t="s">
        <v>1831</v>
      </c>
      <c r="E8297" s="36" t="s">
        <v>1832</v>
      </c>
      <c r="F8297" s="36" t="s">
        <v>19</v>
      </c>
      <c r="G8297" s="37">
        <v>4</v>
      </c>
      <c r="H8297" s="37">
        <v>0</v>
      </c>
      <c r="I8297" s="4">
        <f>H8297/G8297</f>
        <v>0</v>
      </c>
      <c r="J8297" s="37"/>
      <c r="K8297" s="37"/>
      <c r="L8297" s="40"/>
    </row>
    <row r="8298" spans="1:12" ht="27" outlineLevel="2" x14ac:dyDescent="0.25">
      <c r="A8298" s="9" t="s">
        <v>3471</v>
      </c>
      <c r="B8298" s="10" t="s">
        <v>2959</v>
      </c>
      <c r="C8298" s="10" t="s">
        <v>1810</v>
      </c>
      <c r="D8298" s="10" t="s">
        <v>1831</v>
      </c>
      <c r="E8298" s="10" t="s">
        <v>1832</v>
      </c>
      <c r="F8298" s="10" t="s">
        <v>21</v>
      </c>
      <c r="G8298" s="11">
        <v>-121949</v>
      </c>
      <c r="H8298" s="11"/>
      <c r="I8298" s="10"/>
      <c r="J8298" s="11"/>
      <c r="K8298" s="11"/>
      <c r="L8298" s="13"/>
    </row>
    <row r="8299" spans="1:12" ht="27" outlineLevel="1" x14ac:dyDescent="0.25">
      <c r="A8299" s="22" t="s">
        <v>9169</v>
      </c>
      <c r="B8299" s="15"/>
      <c r="C8299" s="15"/>
      <c r="D8299" s="15"/>
      <c r="E8299" s="15"/>
      <c r="F8299" s="15" t="s">
        <v>12960</v>
      </c>
      <c r="G8299" s="16">
        <f>SUBTOTAL(9,G8295:G8298)</f>
        <v>1017721</v>
      </c>
      <c r="H8299" s="16">
        <f>SUBTOTAL(9,H8295:H8298)</f>
        <v>529922</v>
      </c>
      <c r="I8299" s="15"/>
      <c r="J8299" s="16">
        <f>SUBTOTAL(9,J8295:J8298)</f>
        <v>70121</v>
      </c>
      <c r="K8299" s="16">
        <f>SUBTOTAL(9,K8295:K8298)</f>
        <v>0</v>
      </c>
      <c r="L8299" s="17"/>
    </row>
    <row r="8300" spans="1:12" ht="40.5" outlineLevel="2" x14ac:dyDescent="0.25">
      <c r="A8300" s="35" t="s">
        <v>3472</v>
      </c>
      <c r="B8300" s="36" t="s">
        <v>2959</v>
      </c>
      <c r="C8300" s="36" t="s">
        <v>1810</v>
      </c>
      <c r="D8300" s="36" t="s">
        <v>1834</v>
      </c>
      <c r="E8300" s="36" t="s">
        <v>1835</v>
      </c>
      <c r="F8300" s="36" t="s">
        <v>18</v>
      </c>
      <c r="G8300" s="37">
        <v>1</v>
      </c>
      <c r="H8300" s="37">
        <v>1</v>
      </c>
      <c r="I8300" s="4">
        <f>H8300/G8300</f>
        <v>1</v>
      </c>
      <c r="J8300" s="37"/>
      <c r="K8300" s="37"/>
      <c r="L8300" s="40"/>
    </row>
    <row r="8301" spans="1:12" ht="27" outlineLevel="1" x14ac:dyDescent="0.25">
      <c r="A8301" s="18" t="s">
        <v>9170</v>
      </c>
      <c r="B8301" s="19"/>
      <c r="C8301" s="19"/>
      <c r="D8301" s="19"/>
      <c r="E8301" s="19"/>
      <c r="F8301" s="15" t="s">
        <v>12960</v>
      </c>
      <c r="G8301" s="20">
        <f>SUBTOTAL(9,G8300:G8300)</f>
        <v>1</v>
      </c>
      <c r="H8301" s="20">
        <f>SUBTOTAL(9,H8300:H8300)</f>
        <v>1</v>
      </c>
      <c r="I8301" s="23"/>
      <c r="J8301" s="20">
        <f>SUBTOTAL(9,J8300:J8300)</f>
        <v>0</v>
      </c>
      <c r="K8301" s="20">
        <f>SUBTOTAL(9,K8300:K8300)</f>
        <v>0</v>
      </c>
      <c r="L8301" s="21"/>
    </row>
    <row r="8302" spans="1:12" ht="27" outlineLevel="2" x14ac:dyDescent="0.25">
      <c r="A8302" s="9" t="s">
        <v>3473</v>
      </c>
      <c r="B8302" s="10" t="s">
        <v>2959</v>
      </c>
      <c r="C8302" s="10" t="s">
        <v>1810</v>
      </c>
      <c r="D8302" s="10" t="s">
        <v>1840</v>
      </c>
      <c r="E8302" s="10" t="s">
        <v>1841</v>
      </c>
      <c r="F8302" s="10" t="s">
        <v>16</v>
      </c>
      <c r="G8302" s="11">
        <v>3492826798</v>
      </c>
      <c r="H8302" s="6">
        <v>436940960.88999999</v>
      </c>
      <c r="I8302" s="7">
        <f>H8302/G8302</f>
        <v>0.12509665842583242</v>
      </c>
      <c r="J8302" s="6">
        <v>489645599.85000002</v>
      </c>
      <c r="K8302" s="6">
        <f>H8302</f>
        <v>436940960.88999999</v>
      </c>
      <c r="L8302" s="8">
        <f>K8302/J8302</f>
        <v>0.89236166121753002</v>
      </c>
    </row>
    <row r="8303" spans="1:12" ht="40.5" outlineLevel="2" x14ac:dyDescent="0.25">
      <c r="A8303" s="35" t="s">
        <v>3473</v>
      </c>
      <c r="B8303" s="36" t="s">
        <v>2959</v>
      </c>
      <c r="C8303" s="36" t="s">
        <v>1810</v>
      </c>
      <c r="D8303" s="36" t="s">
        <v>1840</v>
      </c>
      <c r="E8303" s="36" t="s">
        <v>1841</v>
      </c>
      <c r="F8303" s="36" t="s">
        <v>18</v>
      </c>
      <c r="G8303" s="37">
        <v>2729135887</v>
      </c>
      <c r="H8303" s="37">
        <v>2729135887</v>
      </c>
      <c r="I8303" s="4">
        <f>H8303/G8303</f>
        <v>1</v>
      </c>
      <c r="J8303" s="37"/>
      <c r="K8303" s="37"/>
      <c r="L8303" s="40"/>
    </row>
    <row r="8304" spans="1:12" ht="40.5" outlineLevel="2" x14ac:dyDescent="0.25">
      <c r="A8304" s="9" t="s">
        <v>3473</v>
      </c>
      <c r="B8304" s="10" t="s">
        <v>2959</v>
      </c>
      <c r="C8304" s="10" t="s">
        <v>1810</v>
      </c>
      <c r="D8304" s="10" t="s">
        <v>1840</v>
      </c>
      <c r="E8304" s="10" t="s">
        <v>1841</v>
      </c>
      <c r="F8304" s="10" t="s">
        <v>19</v>
      </c>
      <c r="G8304" s="11">
        <v>21603</v>
      </c>
      <c r="H8304" s="11">
        <v>0</v>
      </c>
      <c r="I8304" s="12">
        <f>H8304/G8304</f>
        <v>0</v>
      </c>
      <c r="J8304" s="11"/>
      <c r="K8304" s="11"/>
      <c r="L8304" s="13"/>
    </row>
    <row r="8305" spans="1:12" ht="27" outlineLevel="2" x14ac:dyDescent="0.25">
      <c r="A8305" s="35" t="s">
        <v>3473</v>
      </c>
      <c r="B8305" s="36" t="s">
        <v>2959</v>
      </c>
      <c r="C8305" s="36" t="s">
        <v>1810</v>
      </c>
      <c r="D8305" s="36" t="s">
        <v>1840</v>
      </c>
      <c r="E8305" s="36" t="s">
        <v>1841</v>
      </c>
      <c r="F8305" s="36" t="s">
        <v>21</v>
      </c>
      <c r="G8305" s="37">
        <v>-698565360</v>
      </c>
      <c r="H8305" s="37"/>
      <c r="I8305" s="36"/>
      <c r="J8305" s="37"/>
      <c r="K8305" s="37"/>
      <c r="L8305" s="40"/>
    </row>
    <row r="8306" spans="1:12" ht="27" outlineLevel="1" x14ac:dyDescent="0.25">
      <c r="A8306" s="18" t="s">
        <v>9171</v>
      </c>
      <c r="B8306" s="19"/>
      <c r="C8306" s="19"/>
      <c r="D8306" s="19"/>
      <c r="E8306" s="19"/>
      <c r="F8306" s="15" t="s">
        <v>12960</v>
      </c>
      <c r="G8306" s="20">
        <f>SUBTOTAL(9,G8302:G8305)</f>
        <v>5523418928</v>
      </c>
      <c r="H8306" s="20">
        <f>SUBTOTAL(9,H8302:H8305)</f>
        <v>3166076847.8899999</v>
      </c>
      <c r="I8306" s="19"/>
      <c r="J8306" s="20">
        <f>SUBTOTAL(9,J8302:J8305)</f>
        <v>489645599.85000002</v>
      </c>
      <c r="K8306" s="20">
        <f>SUBTOTAL(9,K8302:K8305)</f>
        <v>436940960.88999999</v>
      </c>
      <c r="L8306" s="21"/>
    </row>
    <row r="8307" spans="1:12" ht="40.5" outlineLevel="2" x14ac:dyDescent="0.25">
      <c r="A8307" s="9" t="s">
        <v>3474</v>
      </c>
      <c r="B8307" s="10" t="s">
        <v>2959</v>
      </c>
      <c r="C8307" s="10" t="s">
        <v>1810</v>
      </c>
      <c r="D8307" s="10" t="s">
        <v>1843</v>
      </c>
      <c r="E8307" s="10" t="s">
        <v>1844</v>
      </c>
      <c r="F8307" s="10" t="s">
        <v>18</v>
      </c>
      <c r="G8307" s="11">
        <v>838</v>
      </c>
      <c r="H8307" s="11">
        <v>838</v>
      </c>
      <c r="I8307" s="12">
        <f>H8307/G8307</f>
        <v>1</v>
      </c>
      <c r="J8307" s="11"/>
      <c r="K8307" s="11"/>
      <c r="L8307" s="13"/>
    </row>
    <row r="8308" spans="1:12" ht="27" outlineLevel="1" x14ac:dyDescent="0.25">
      <c r="A8308" s="22" t="s">
        <v>9172</v>
      </c>
      <c r="B8308" s="15"/>
      <c r="C8308" s="15"/>
      <c r="D8308" s="15"/>
      <c r="E8308" s="15"/>
      <c r="F8308" s="15" t="s">
        <v>12960</v>
      </c>
      <c r="G8308" s="16">
        <f>SUBTOTAL(9,G8307:G8307)</f>
        <v>838</v>
      </c>
      <c r="H8308" s="16">
        <f>SUBTOTAL(9,H8307:H8307)</f>
        <v>838</v>
      </c>
      <c r="I8308" s="23"/>
      <c r="J8308" s="16">
        <f>SUBTOTAL(9,J8307:J8307)</f>
        <v>0</v>
      </c>
      <c r="K8308" s="16">
        <f>SUBTOTAL(9,K8307:K8307)</f>
        <v>0</v>
      </c>
      <c r="L8308" s="17"/>
    </row>
    <row r="8309" spans="1:12" ht="40.5" outlineLevel="2" x14ac:dyDescent="0.25">
      <c r="A8309" s="35" t="s">
        <v>3475</v>
      </c>
      <c r="B8309" s="36" t="s">
        <v>2959</v>
      </c>
      <c r="C8309" s="36" t="s">
        <v>1810</v>
      </c>
      <c r="D8309" s="36" t="s">
        <v>1848</v>
      </c>
      <c r="E8309" s="36" t="s">
        <v>1849</v>
      </c>
      <c r="F8309" s="36" t="s">
        <v>18</v>
      </c>
      <c r="G8309" s="37">
        <v>2274867</v>
      </c>
      <c r="H8309" s="37">
        <v>2274867</v>
      </c>
      <c r="I8309" s="4">
        <f>H8309/G8309</f>
        <v>1</v>
      </c>
      <c r="J8309" s="37"/>
      <c r="K8309" s="37"/>
      <c r="L8309" s="40"/>
    </row>
    <row r="8310" spans="1:12" ht="27" outlineLevel="1" x14ac:dyDescent="0.25">
      <c r="A8310" s="18" t="s">
        <v>9173</v>
      </c>
      <c r="B8310" s="19"/>
      <c r="C8310" s="19"/>
      <c r="D8310" s="19"/>
      <c r="E8310" s="19"/>
      <c r="F8310" s="15" t="s">
        <v>12960</v>
      </c>
      <c r="G8310" s="20">
        <f>SUBTOTAL(9,G8309:G8309)</f>
        <v>2274867</v>
      </c>
      <c r="H8310" s="20">
        <f>SUBTOTAL(9,H8309:H8309)</f>
        <v>2274867</v>
      </c>
      <c r="I8310" s="23"/>
      <c r="J8310" s="20">
        <f>SUBTOTAL(9,J8309:J8309)</f>
        <v>0</v>
      </c>
      <c r="K8310" s="20">
        <f>SUBTOTAL(9,K8309:K8309)</f>
        <v>0</v>
      </c>
      <c r="L8310" s="21"/>
    </row>
    <row r="8311" spans="1:12" ht="27" outlineLevel="2" x14ac:dyDescent="0.25">
      <c r="A8311" s="9" t="s">
        <v>3476</v>
      </c>
      <c r="B8311" s="10" t="s">
        <v>2959</v>
      </c>
      <c r="C8311" s="10" t="s">
        <v>1810</v>
      </c>
      <c r="D8311" s="10" t="s">
        <v>1851</v>
      </c>
      <c r="E8311" s="10" t="s">
        <v>1852</v>
      </c>
      <c r="F8311" s="10" t="s">
        <v>16</v>
      </c>
      <c r="G8311" s="11">
        <v>811354</v>
      </c>
      <c r="H8311" s="6">
        <v>0</v>
      </c>
      <c r="I8311" s="7">
        <f>H8311/G8311</f>
        <v>0</v>
      </c>
      <c r="J8311" s="6">
        <v>92382</v>
      </c>
      <c r="K8311" s="6">
        <f>H8311</f>
        <v>0</v>
      </c>
      <c r="L8311" s="8">
        <f>K8311/J8311</f>
        <v>0</v>
      </c>
    </row>
    <row r="8312" spans="1:12" ht="40.5" outlineLevel="2" x14ac:dyDescent="0.25">
      <c r="A8312" s="35" t="s">
        <v>3476</v>
      </c>
      <c r="B8312" s="36" t="s">
        <v>2959</v>
      </c>
      <c r="C8312" s="36" t="s">
        <v>1810</v>
      </c>
      <c r="D8312" s="36" t="s">
        <v>1851</v>
      </c>
      <c r="E8312" s="36" t="s">
        <v>1852</v>
      </c>
      <c r="F8312" s="36" t="s">
        <v>18</v>
      </c>
      <c r="G8312" s="37">
        <v>1886955</v>
      </c>
      <c r="H8312" s="37">
        <v>1886955</v>
      </c>
      <c r="I8312" s="4">
        <f>H8312/G8312</f>
        <v>1</v>
      </c>
      <c r="J8312" s="37"/>
      <c r="K8312" s="37"/>
      <c r="L8312" s="40"/>
    </row>
    <row r="8313" spans="1:12" ht="40.5" outlineLevel="2" x14ac:dyDescent="0.25">
      <c r="A8313" s="9" t="s">
        <v>3476</v>
      </c>
      <c r="B8313" s="10" t="s">
        <v>2959</v>
      </c>
      <c r="C8313" s="10" t="s">
        <v>1810</v>
      </c>
      <c r="D8313" s="10" t="s">
        <v>1851</v>
      </c>
      <c r="E8313" s="10" t="s">
        <v>1852</v>
      </c>
      <c r="F8313" s="10" t="s">
        <v>19</v>
      </c>
      <c r="G8313" s="11">
        <v>5</v>
      </c>
      <c r="H8313" s="11">
        <v>0</v>
      </c>
      <c r="I8313" s="12">
        <f>H8313/G8313</f>
        <v>0</v>
      </c>
      <c r="J8313" s="11"/>
      <c r="K8313" s="11"/>
      <c r="L8313" s="13"/>
    </row>
    <row r="8314" spans="1:12" ht="27" outlineLevel="2" x14ac:dyDescent="0.25">
      <c r="A8314" s="35" t="s">
        <v>3476</v>
      </c>
      <c r="B8314" s="36" t="s">
        <v>2959</v>
      </c>
      <c r="C8314" s="36" t="s">
        <v>1810</v>
      </c>
      <c r="D8314" s="36" t="s">
        <v>1851</v>
      </c>
      <c r="E8314" s="36" t="s">
        <v>1852</v>
      </c>
      <c r="F8314" s="36" t="s">
        <v>21</v>
      </c>
      <c r="G8314" s="37">
        <v>-162271</v>
      </c>
      <c r="H8314" s="37"/>
      <c r="I8314" s="36"/>
      <c r="J8314" s="37"/>
      <c r="K8314" s="37"/>
      <c r="L8314" s="40"/>
    </row>
    <row r="8315" spans="1:12" ht="27" outlineLevel="1" x14ac:dyDescent="0.25">
      <c r="A8315" s="18" t="s">
        <v>9174</v>
      </c>
      <c r="B8315" s="19"/>
      <c r="C8315" s="19"/>
      <c r="D8315" s="19"/>
      <c r="E8315" s="19"/>
      <c r="F8315" s="15" t="s">
        <v>12960</v>
      </c>
      <c r="G8315" s="20">
        <f>SUBTOTAL(9,G8311:G8314)</f>
        <v>2536043</v>
      </c>
      <c r="H8315" s="20">
        <f>SUBTOTAL(9,H8311:H8314)</f>
        <v>1886955</v>
      </c>
      <c r="I8315" s="19"/>
      <c r="J8315" s="20">
        <f>SUBTOTAL(9,J8311:J8314)</f>
        <v>92382</v>
      </c>
      <c r="K8315" s="20">
        <f>SUBTOTAL(9,K8311:K8314)</f>
        <v>0</v>
      </c>
      <c r="L8315" s="21"/>
    </row>
    <row r="8316" spans="1:12" ht="27" outlineLevel="2" x14ac:dyDescent="0.25">
      <c r="A8316" s="9" t="s">
        <v>3477</v>
      </c>
      <c r="B8316" s="10" t="s">
        <v>2959</v>
      </c>
      <c r="C8316" s="10" t="s">
        <v>1810</v>
      </c>
      <c r="D8316" s="10" t="s">
        <v>1854</v>
      </c>
      <c r="E8316" s="10" t="s">
        <v>1855</v>
      </c>
      <c r="F8316" s="10" t="s">
        <v>16</v>
      </c>
      <c r="G8316" s="11">
        <v>7300949</v>
      </c>
      <c r="H8316" s="6">
        <v>0</v>
      </c>
      <c r="I8316" s="7">
        <f>H8316/G8316</f>
        <v>0</v>
      </c>
      <c r="J8316" s="6">
        <v>831297</v>
      </c>
      <c r="K8316" s="6">
        <f>H8316</f>
        <v>0</v>
      </c>
      <c r="L8316" s="8">
        <f>K8316/J8316</f>
        <v>0</v>
      </c>
    </row>
    <row r="8317" spans="1:12" ht="40.5" outlineLevel="2" x14ac:dyDescent="0.25">
      <c r="A8317" s="35" t="s">
        <v>3477</v>
      </c>
      <c r="B8317" s="36" t="s">
        <v>2959</v>
      </c>
      <c r="C8317" s="36" t="s">
        <v>1810</v>
      </c>
      <c r="D8317" s="36" t="s">
        <v>1854</v>
      </c>
      <c r="E8317" s="36" t="s">
        <v>1855</v>
      </c>
      <c r="F8317" s="36" t="s">
        <v>19</v>
      </c>
      <c r="G8317" s="37">
        <v>45</v>
      </c>
      <c r="H8317" s="37">
        <v>0</v>
      </c>
      <c r="I8317" s="4">
        <f>H8317/G8317</f>
        <v>0</v>
      </c>
      <c r="J8317" s="37"/>
      <c r="K8317" s="37"/>
      <c r="L8317" s="40"/>
    </row>
    <row r="8318" spans="1:12" ht="27" outlineLevel="2" x14ac:dyDescent="0.25">
      <c r="A8318" s="9" t="s">
        <v>3477</v>
      </c>
      <c r="B8318" s="10" t="s">
        <v>2959</v>
      </c>
      <c r="C8318" s="10" t="s">
        <v>1810</v>
      </c>
      <c r="D8318" s="10" t="s">
        <v>1854</v>
      </c>
      <c r="E8318" s="10" t="s">
        <v>1855</v>
      </c>
      <c r="F8318" s="10" t="s">
        <v>21</v>
      </c>
      <c r="G8318" s="11">
        <v>-1460190</v>
      </c>
      <c r="H8318" s="11"/>
      <c r="I8318" s="10"/>
      <c r="J8318" s="11"/>
      <c r="K8318" s="11"/>
      <c r="L8318" s="13"/>
    </row>
    <row r="8319" spans="1:12" ht="27" outlineLevel="1" x14ac:dyDescent="0.25">
      <c r="A8319" s="22" t="s">
        <v>9175</v>
      </c>
      <c r="B8319" s="15"/>
      <c r="C8319" s="15"/>
      <c r="D8319" s="15"/>
      <c r="E8319" s="15"/>
      <c r="F8319" s="15" t="s">
        <v>12960</v>
      </c>
      <c r="G8319" s="16">
        <f>SUBTOTAL(9,G8316:G8318)</f>
        <v>5840804</v>
      </c>
      <c r="H8319" s="16">
        <f>SUBTOTAL(9,H8316:H8318)</f>
        <v>0</v>
      </c>
      <c r="I8319" s="15"/>
      <c r="J8319" s="16">
        <f>SUBTOTAL(9,J8316:J8318)</f>
        <v>831297</v>
      </c>
      <c r="K8319" s="16">
        <f>SUBTOTAL(9,K8316:K8318)</f>
        <v>0</v>
      </c>
      <c r="L8319" s="17"/>
    </row>
    <row r="8320" spans="1:12" ht="40.5" outlineLevel="2" x14ac:dyDescent="0.25">
      <c r="A8320" s="35" t="s">
        <v>3478</v>
      </c>
      <c r="B8320" s="36" t="s">
        <v>2959</v>
      </c>
      <c r="C8320" s="36" t="s">
        <v>1810</v>
      </c>
      <c r="D8320" s="36" t="s">
        <v>1857</v>
      </c>
      <c r="E8320" s="36" t="s">
        <v>1858</v>
      </c>
      <c r="F8320" s="36" t="s">
        <v>18</v>
      </c>
      <c r="G8320" s="37">
        <v>25820898</v>
      </c>
      <c r="H8320" s="37">
        <v>25820898</v>
      </c>
      <c r="I8320" s="4">
        <f>H8320/G8320</f>
        <v>1</v>
      </c>
      <c r="J8320" s="37"/>
      <c r="K8320" s="37"/>
      <c r="L8320" s="40"/>
    </row>
    <row r="8321" spans="1:12" ht="27" outlineLevel="1" x14ac:dyDescent="0.25">
      <c r="A8321" s="18" t="s">
        <v>9176</v>
      </c>
      <c r="B8321" s="19"/>
      <c r="C8321" s="19"/>
      <c r="D8321" s="19"/>
      <c r="E8321" s="19"/>
      <c r="F8321" s="15" t="s">
        <v>12960</v>
      </c>
      <c r="G8321" s="20">
        <f>SUBTOTAL(9,G8320:G8320)</f>
        <v>25820898</v>
      </c>
      <c r="H8321" s="20">
        <f>SUBTOTAL(9,H8320:H8320)</f>
        <v>25820898</v>
      </c>
      <c r="I8321" s="23"/>
      <c r="J8321" s="20">
        <f>SUBTOTAL(9,J8320:J8320)</f>
        <v>0</v>
      </c>
      <c r="K8321" s="20">
        <f>SUBTOTAL(9,K8320:K8320)</f>
        <v>0</v>
      </c>
      <c r="L8321" s="21"/>
    </row>
    <row r="8322" spans="1:12" ht="27" outlineLevel="2" x14ac:dyDescent="0.25">
      <c r="A8322" s="9" t="s">
        <v>3479</v>
      </c>
      <c r="B8322" s="10" t="s">
        <v>2959</v>
      </c>
      <c r="C8322" s="10" t="s">
        <v>1810</v>
      </c>
      <c r="D8322" s="10" t="s">
        <v>1860</v>
      </c>
      <c r="E8322" s="10" t="s">
        <v>1861</v>
      </c>
      <c r="F8322" s="10" t="s">
        <v>16</v>
      </c>
      <c r="G8322" s="11">
        <v>131910</v>
      </c>
      <c r="H8322" s="6">
        <v>0</v>
      </c>
      <c r="I8322" s="7">
        <f>H8322/G8322</f>
        <v>0</v>
      </c>
      <c r="J8322" s="6">
        <v>15021</v>
      </c>
      <c r="K8322" s="6">
        <f>H8322</f>
        <v>0</v>
      </c>
      <c r="L8322" s="8">
        <f>K8322/J8322</f>
        <v>0</v>
      </c>
    </row>
    <row r="8323" spans="1:12" ht="40.5" outlineLevel="2" x14ac:dyDescent="0.25">
      <c r="A8323" s="35" t="s">
        <v>3479</v>
      </c>
      <c r="B8323" s="36" t="s">
        <v>2959</v>
      </c>
      <c r="C8323" s="36" t="s">
        <v>1810</v>
      </c>
      <c r="D8323" s="36" t="s">
        <v>1860</v>
      </c>
      <c r="E8323" s="36" t="s">
        <v>1861</v>
      </c>
      <c r="F8323" s="36" t="s">
        <v>18</v>
      </c>
      <c r="G8323" s="37">
        <v>304152</v>
      </c>
      <c r="H8323" s="37">
        <v>304152</v>
      </c>
      <c r="I8323" s="4">
        <f>H8323/G8323</f>
        <v>1</v>
      </c>
      <c r="J8323" s="37"/>
      <c r="K8323" s="37"/>
      <c r="L8323" s="40"/>
    </row>
    <row r="8324" spans="1:12" ht="40.5" outlineLevel="2" x14ac:dyDescent="0.25">
      <c r="A8324" s="9" t="s">
        <v>3479</v>
      </c>
      <c r="B8324" s="10" t="s">
        <v>2959</v>
      </c>
      <c r="C8324" s="10" t="s">
        <v>1810</v>
      </c>
      <c r="D8324" s="10" t="s">
        <v>1860</v>
      </c>
      <c r="E8324" s="10" t="s">
        <v>1861</v>
      </c>
      <c r="F8324" s="10" t="s">
        <v>19</v>
      </c>
      <c r="G8324" s="11">
        <v>1</v>
      </c>
      <c r="H8324" s="11">
        <v>0</v>
      </c>
      <c r="I8324" s="12">
        <f>H8324/G8324</f>
        <v>0</v>
      </c>
      <c r="J8324" s="11"/>
      <c r="K8324" s="11"/>
      <c r="L8324" s="13"/>
    </row>
    <row r="8325" spans="1:12" ht="27" outlineLevel="2" x14ac:dyDescent="0.25">
      <c r="A8325" s="35" t="s">
        <v>3479</v>
      </c>
      <c r="B8325" s="36" t="s">
        <v>2959</v>
      </c>
      <c r="C8325" s="36" t="s">
        <v>1810</v>
      </c>
      <c r="D8325" s="36" t="s">
        <v>1860</v>
      </c>
      <c r="E8325" s="36" t="s">
        <v>1861</v>
      </c>
      <c r="F8325" s="36" t="s">
        <v>21</v>
      </c>
      <c r="G8325" s="37">
        <v>-26382</v>
      </c>
      <c r="H8325" s="37"/>
      <c r="I8325" s="36"/>
      <c r="J8325" s="37"/>
      <c r="K8325" s="37"/>
      <c r="L8325" s="40"/>
    </row>
    <row r="8326" spans="1:12" ht="27" outlineLevel="1" x14ac:dyDescent="0.25">
      <c r="A8326" s="18" t="s">
        <v>9177</v>
      </c>
      <c r="B8326" s="19"/>
      <c r="C8326" s="19"/>
      <c r="D8326" s="19"/>
      <c r="E8326" s="19"/>
      <c r="F8326" s="15" t="s">
        <v>12960</v>
      </c>
      <c r="G8326" s="20">
        <f>SUBTOTAL(9,G8322:G8325)</f>
        <v>409681</v>
      </c>
      <c r="H8326" s="20">
        <f>SUBTOTAL(9,H8322:H8325)</f>
        <v>304152</v>
      </c>
      <c r="I8326" s="19"/>
      <c r="J8326" s="20">
        <f>SUBTOTAL(9,J8322:J8325)</f>
        <v>15021</v>
      </c>
      <c r="K8326" s="20">
        <f>SUBTOTAL(9,K8322:K8325)</f>
        <v>0</v>
      </c>
      <c r="L8326" s="21"/>
    </row>
    <row r="8327" spans="1:12" ht="27" outlineLevel="2" x14ac:dyDescent="0.25">
      <c r="A8327" s="9" t="s">
        <v>3480</v>
      </c>
      <c r="B8327" s="10" t="s">
        <v>2959</v>
      </c>
      <c r="C8327" s="10" t="s">
        <v>1863</v>
      </c>
      <c r="D8327" s="10" t="s">
        <v>1866</v>
      </c>
      <c r="E8327" s="10" t="s">
        <v>1867</v>
      </c>
      <c r="F8327" s="10" t="s">
        <v>16</v>
      </c>
      <c r="G8327" s="11">
        <v>7750827130</v>
      </c>
      <c r="H8327" s="6">
        <v>722701727.20000005</v>
      </c>
      <c r="I8327" s="7">
        <f>H8327/G8327</f>
        <v>9.3241884392279054E-2</v>
      </c>
      <c r="J8327" s="6">
        <v>1011793546.22</v>
      </c>
      <c r="K8327" s="6">
        <f>H8327</f>
        <v>722701727.20000005</v>
      </c>
      <c r="L8327" s="8">
        <f>K8327/J8327</f>
        <v>0.71427785826463341</v>
      </c>
    </row>
    <row r="8328" spans="1:12" ht="40.5" outlineLevel="2" x14ac:dyDescent="0.25">
      <c r="A8328" s="35" t="s">
        <v>3480</v>
      </c>
      <c r="B8328" s="36" t="s">
        <v>2959</v>
      </c>
      <c r="C8328" s="36" t="s">
        <v>1863</v>
      </c>
      <c r="D8328" s="36" t="s">
        <v>1866</v>
      </c>
      <c r="E8328" s="36" t="s">
        <v>1867</v>
      </c>
      <c r="F8328" s="36" t="s">
        <v>18</v>
      </c>
      <c r="G8328" s="37">
        <v>9932190985</v>
      </c>
      <c r="H8328" s="37">
        <v>9932190985</v>
      </c>
      <c r="I8328" s="4">
        <f>H8328/G8328</f>
        <v>1</v>
      </c>
      <c r="J8328" s="37"/>
      <c r="K8328" s="37"/>
      <c r="L8328" s="40"/>
    </row>
    <row r="8329" spans="1:12" ht="40.5" outlineLevel="2" x14ac:dyDescent="0.25">
      <c r="A8329" s="9" t="s">
        <v>3480</v>
      </c>
      <c r="B8329" s="10" t="s">
        <v>2959</v>
      </c>
      <c r="C8329" s="10" t="s">
        <v>1863</v>
      </c>
      <c r="D8329" s="10" t="s">
        <v>1866</v>
      </c>
      <c r="E8329" s="10" t="s">
        <v>1867</v>
      </c>
      <c r="F8329" s="10" t="s">
        <v>19</v>
      </c>
      <c r="G8329" s="11">
        <v>47938</v>
      </c>
      <c r="H8329" s="11">
        <v>0</v>
      </c>
      <c r="I8329" s="12">
        <f>H8329/G8329</f>
        <v>0</v>
      </c>
      <c r="J8329" s="11"/>
      <c r="K8329" s="11"/>
      <c r="L8329" s="13"/>
    </row>
    <row r="8330" spans="1:12" ht="27" outlineLevel="2" x14ac:dyDescent="0.25">
      <c r="A8330" s="35" t="s">
        <v>3480</v>
      </c>
      <c r="B8330" s="36" t="s">
        <v>2959</v>
      </c>
      <c r="C8330" s="36" t="s">
        <v>1863</v>
      </c>
      <c r="D8330" s="36" t="s">
        <v>1866</v>
      </c>
      <c r="E8330" s="36" t="s">
        <v>1867</v>
      </c>
      <c r="F8330" s="36" t="s">
        <v>21</v>
      </c>
      <c r="G8330" s="37">
        <v>-1550165426</v>
      </c>
      <c r="H8330" s="37"/>
      <c r="I8330" s="36"/>
      <c r="J8330" s="37"/>
      <c r="K8330" s="37"/>
      <c r="L8330" s="40"/>
    </row>
    <row r="8331" spans="1:12" ht="27" outlineLevel="1" x14ac:dyDescent="0.25">
      <c r="A8331" s="18" t="s">
        <v>9178</v>
      </c>
      <c r="B8331" s="19"/>
      <c r="C8331" s="19"/>
      <c r="D8331" s="19"/>
      <c r="E8331" s="19"/>
      <c r="F8331" s="15" t="s">
        <v>12960</v>
      </c>
      <c r="G8331" s="20">
        <f>SUBTOTAL(9,G8327:G8330)</f>
        <v>16132900627</v>
      </c>
      <c r="H8331" s="20">
        <f>SUBTOTAL(9,H8327:H8330)</f>
        <v>10654892712.200001</v>
      </c>
      <c r="I8331" s="19"/>
      <c r="J8331" s="20">
        <f>SUBTOTAL(9,J8327:J8330)</f>
        <v>1011793546.22</v>
      </c>
      <c r="K8331" s="20">
        <f>SUBTOTAL(9,K8327:K8330)</f>
        <v>722701727.20000005</v>
      </c>
      <c r="L8331" s="21"/>
    </row>
    <row r="8332" spans="1:12" ht="27" outlineLevel="2" x14ac:dyDescent="0.25">
      <c r="A8332" s="9" t="s">
        <v>3481</v>
      </c>
      <c r="B8332" s="10" t="s">
        <v>2959</v>
      </c>
      <c r="C8332" s="10" t="s">
        <v>1863</v>
      </c>
      <c r="D8332" s="10" t="s">
        <v>1869</v>
      </c>
      <c r="E8332" s="10" t="s">
        <v>1870</v>
      </c>
      <c r="F8332" s="10" t="s">
        <v>16</v>
      </c>
      <c r="G8332" s="11">
        <v>75499337148</v>
      </c>
      <c r="H8332" s="6">
        <v>7379644050.1099997</v>
      </c>
      <c r="I8332" s="7">
        <f>H8332/G8332</f>
        <v>9.7744487950189751E-2</v>
      </c>
      <c r="J8332" s="6">
        <v>9110245487</v>
      </c>
      <c r="K8332" s="6">
        <f>H8332</f>
        <v>7379644050.1099997</v>
      </c>
      <c r="L8332" s="8">
        <f>K8332/J8332</f>
        <v>0.81003789202392984</v>
      </c>
    </row>
    <row r="8333" spans="1:12" ht="40.5" outlineLevel="2" x14ac:dyDescent="0.25">
      <c r="A8333" s="35" t="s">
        <v>3481</v>
      </c>
      <c r="B8333" s="36" t="s">
        <v>2959</v>
      </c>
      <c r="C8333" s="36" t="s">
        <v>1863</v>
      </c>
      <c r="D8333" s="36" t="s">
        <v>1869</v>
      </c>
      <c r="E8333" s="36" t="s">
        <v>1870</v>
      </c>
      <c r="F8333" s="36" t="s">
        <v>18</v>
      </c>
      <c r="G8333" s="37">
        <v>54343851400</v>
      </c>
      <c r="H8333" s="37">
        <v>54343851400</v>
      </c>
      <c r="I8333" s="4">
        <f>H8333/G8333</f>
        <v>1</v>
      </c>
      <c r="J8333" s="37"/>
      <c r="K8333" s="37"/>
      <c r="L8333" s="40"/>
    </row>
    <row r="8334" spans="1:12" ht="40.5" outlineLevel="2" x14ac:dyDescent="0.25">
      <c r="A8334" s="9" t="s">
        <v>3481</v>
      </c>
      <c r="B8334" s="10" t="s">
        <v>2959</v>
      </c>
      <c r="C8334" s="10" t="s">
        <v>1863</v>
      </c>
      <c r="D8334" s="10" t="s">
        <v>1869</v>
      </c>
      <c r="E8334" s="10" t="s">
        <v>1870</v>
      </c>
      <c r="F8334" s="10" t="s">
        <v>19</v>
      </c>
      <c r="G8334" s="11">
        <v>466953</v>
      </c>
      <c r="H8334" s="11">
        <v>0</v>
      </c>
      <c r="I8334" s="12">
        <f>H8334/G8334</f>
        <v>0</v>
      </c>
      <c r="J8334" s="11"/>
      <c r="K8334" s="11"/>
      <c r="L8334" s="13"/>
    </row>
    <row r="8335" spans="1:12" ht="27" outlineLevel="2" x14ac:dyDescent="0.25">
      <c r="A8335" s="35" t="s">
        <v>3481</v>
      </c>
      <c r="B8335" s="36" t="s">
        <v>2959</v>
      </c>
      <c r="C8335" s="36" t="s">
        <v>1863</v>
      </c>
      <c r="D8335" s="36" t="s">
        <v>1869</v>
      </c>
      <c r="E8335" s="36" t="s">
        <v>1870</v>
      </c>
      <c r="F8335" s="36" t="s">
        <v>21</v>
      </c>
      <c r="G8335" s="37">
        <v>-15099867430</v>
      </c>
      <c r="H8335" s="37"/>
      <c r="I8335" s="36"/>
      <c r="J8335" s="37"/>
      <c r="K8335" s="37"/>
      <c r="L8335" s="40"/>
    </row>
    <row r="8336" spans="1:12" ht="27" outlineLevel="1" x14ac:dyDescent="0.25">
      <c r="A8336" s="18" t="s">
        <v>9179</v>
      </c>
      <c r="B8336" s="19"/>
      <c r="C8336" s="19"/>
      <c r="D8336" s="19"/>
      <c r="E8336" s="19"/>
      <c r="F8336" s="15" t="s">
        <v>12960</v>
      </c>
      <c r="G8336" s="20">
        <f>SUBTOTAL(9,G8332:G8335)</f>
        <v>114743788071</v>
      </c>
      <c r="H8336" s="20">
        <f>SUBTOTAL(9,H8332:H8335)</f>
        <v>61723495450.110001</v>
      </c>
      <c r="I8336" s="19"/>
      <c r="J8336" s="20">
        <f>SUBTOTAL(9,J8332:J8335)</f>
        <v>9110245487</v>
      </c>
      <c r="K8336" s="20">
        <f>SUBTOTAL(9,K8332:K8335)</f>
        <v>7379644050.1099997</v>
      </c>
      <c r="L8336" s="21"/>
    </row>
    <row r="8337" spans="1:12" ht="27" outlineLevel="2" x14ac:dyDescent="0.25">
      <c r="A8337" s="9" t="s">
        <v>3482</v>
      </c>
      <c r="B8337" s="10" t="s">
        <v>2959</v>
      </c>
      <c r="C8337" s="10" t="s">
        <v>1863</v>
      </c>
      <c r="D8337" s="10" t="s">
        <v>1872</v>
      </c>
      <c r="E8337" s="10" t="s">
        <v>1873</v>
      </c>
      <c r="F8337" s="10" t="s">
        <v>16</v>
      </c>
      <c r="G8337" s="11">
        <v>70606401</v>
      </c>
      <c r="H8337" s="6">
        <v>70606401</v>
      </c>
      <c r="I8337" s="7">
        <f>H8337/G8337</f>
        <v>1</v>
      </c>
      <c r="J8337" s="6">
        <v>10655661.300000001</v>
      </c>
      <c r="K8337" s="6">
        <f>H8337</f>
        <v>70606401</v>
      </c>
      <c r="L8337" s="8">
        <f>K8337/J8337</f>
        <v>6.626186682566571</v>
      </c>
    </row>
    <row r="8338" spans="1:12" ht="40.5" outlineLevel="2" x14ac:dyDescent="0.25">
      <c r="A8338" s="35" t="s">
        <v>3482</v>
      </c>
      <c r="B8338" s="36" t="s">
        <v>2959</v>
      </c>
      <c r="C8338" s="36" t="s">
        <v>1863</v>
      </c>
      <c r="D8338" s="36" t="s">
        <v>1872</v>
      </c>
      <c r="E8338" s="36" t="s">
        <v>1873</v>
      </c>
      <c r="F8338" s="36" t="s">
        <v>18</v>
      </c>
      <c r="G8338" s="37">
        <v>755952666</v>
      </c>
      <c r="H8338" s="37">
        <v>755952666</v>
      </c>
      <c r="I8338" s="4">
        <f>H8338/G8338</f>
        <v>1</v>
      </c>
      <c r="J8338" s="37"/>
      <c r="K8338" s="37"/>
      <c r="L8338" s="40"/>
    </row>
    <row r="8339" spans="1:12" ht="40.5" outlineLevel="2" x14ac:dyDescent="0.25">
      <c r="A8339" s="9" t="s">
        <v>3482</v>
      </c>
      <c r="B8339" s="10" t="s">
        <v>2959</v>
      </c>
      <c r="C8339" s="10" t="s">
        <v>1863</v>
      </c>
      <c r="D8339" s="10" t="s">
        <v>1872</v>
      </c>
      <c r="E8339" s="10" t="s">
        <v>1873</v>
      </c>
      <c r="F8339" s="10" t="s">
        <v>19</v>
      </c>
      <c r="G8339" s="11">
        <v>437</v>
      </c>
      <c r="H8339" s="11">
        <v>0</v>
      </c>
      <c r="I8339" s="12">
        <f>H8339/G8339</f>
        <v>0</v>
      </c>
      <c r="J8339" s="11"/>
      <c r="K8339" s="11"/>
      <c r="L8339" s="13"/>
    </row>
    <row r="8340" spans="1:12" ht="27" outlineLevel="2" x14ac:dyDescent="0.25">
      <c r="A8340" s="35" t="s">
        <v>3482</v>
      </c>
      <c r="B8340" s="36" t="s">
        <v>2959</v>
      </c>
      <c r="C8340" s="36" t="s">
        <v>1863</v>
      </c>
      <c r="D8340" s="36" t="s">
        <v>1872</v>
      </c>
      <c r="E8340" s="36" t="s">
        <v>1873</v>
      </c>
      <c r="F8340" s="36" t="s">
        <v>21</v>
      </c>
      <c r="G8340" s="37">
        <v>-14121280</v>
      </c>
      <c r="H8340" s="37"/>
      <c r="I8340" s="36"/>
      <c r="J8340" s="37"/>
      <c r="K8340" s="37"/>
      <c r="L8340" s="40"/>
    </row>
    <row r="8341" spans="1:12" ht="27" outlineLevel="1" x14ac:dyDescent="0.25">
      <c r="A8341" s="18" t="s">
        <v>9180</v>
      </c>
      <c r="B8341" s="19"/>
      <c r="C8341" s="19"/>
      <c r="D8341" s="19"/>
      <c r="E8341" s="19"/>
      <c r="F8341" s="15" t="s">
        <v>12960</v>
      </c>
      <c r="G8341" s="20">
        <f>SUBTOTAL(9,G8337:G8340)</f>
        <v>812438224</v>
      </c>
      <c r="H8341" s="20">
        <f>SUBTOTAL(9,H8337:H8340)</f>
        <v>826559067</v>
      </c>
      <c r="I8341" s="19"/>
      <c r="J8341" s="20">
        <f>SUBTOTAL(9,J8337:J8340)</f>
        <v>10655661.300000001</v>
      </c>
      <c r="K8341" s="20">
        <f>SUBTOTAL(9,K8337:K8340)</f>
        <v>70606401</v>
      </c>
      <c r="L8341" s="21"/>
    </row>
    <row r="8342" spans="1:12" ht="27" outlineLevel="2" x14ac:dyDescent="0.25">
      <c r="A8342" s="9" t="s">
        <v>3483</v>
      </c>
      <c r="B8342" s="10" t="s">
        <v>2959</v>
      </c>
      <c r="C8342" s="10" t="s">
        <v>1863</v>
      </c>
      <c r="D8342" s="10" t="s">
        <v>1875</v>
      </c>
      <c r="E8342" s="10" t="s">
        <v>1876</v>
      </c>
      <c r="F8342" s="10" t="s">
        <v>16</v>
      </c>
      <c r="G8342" s="11">
        <v>13913961017</v>
      </c>
      <c r="H8342" s="6">
        <v>3214497972.02</v>
      </c>
      <c r="I8342" s="7">
        <f>H8342/G8342</f>
        <v>0.23102680596075728</v>
      </c>
      <c r="J8342" s="6">
        <v>1939656193.3499999</v>
      </c>
      <c r="K8342" s="6">
        <f>H8342</f>
        <v>3214497972.02</v>
      </c>
      <c r="L8342" s="8">
        <f>K8342/J8342</f>
        <v>1.6572514155038001</v>
      </c>
    </row>
    <row r="8343" spans="1:12" ht="40.5" outlineLevel="2" x14ac:dyDescent="0.25">
      <c r="A8343" s="35" t="s">
        <v>3483</v>
      </c>
      <c r="B8343" s="36" t="s">
        <v>2959</v>
      </c>
      <c r="C8343" s="36" t="s">
        <v>1863</v>
      </c>
      <c r="D8343" s="36" t="s">
        <v>1875</v>
      </c>
      <c r="E8343" s="36" t="s">
        <v>1876</v>
      </c>
      <c r="F8343" s="36" t="s">
        <v>18</v>
      </c>
      <c r="G8343" s="37">
        <v>22343500350</v>
      </c>
      <c r="H8343" s="37">
        <v>22343500350</v>
      </c>
      <c r="I8343" s="4">
        <f>H8343/G8343</f>
        <v>1</v>
      </c>
      <c r="J8343" s="37"/>
      <c r="K8343" s="37"/>
      <c r="L8343" s="40"/>
    </row>
    <row r="8344" spans="1:12" ht="40.5" outlineLevel="2" x14ac:dyDescent="0.25">
      <c r="A8344" s="9" t="s">
        <v>3483</v>
      </c>
      <c r="B8344" s="10" t="s">
        <v>2959</v>
      </c>
      <c r="C8344" s="10" t="s">
        <v>1863</v>
      </c>
      <c r="D8344" s="10" t="s">
        <v>1875</v>
      </c>
      <c r="E8344" s="10" t="s">
        <v>1876</v>
      </c>
      <c r="F8344" s="10" t="s">
        <v>19</v>
      </c>
      <c r="G8344" s="11">
        <v>86056</v>
      </c>
      <c r="H8344" s="11">
        <v>0</v>
      </c>
      <c r="I8344" s="12">
        <f>H8344/G8344</f>
        <v>0</v>
      </c>
      <c r="J8344" s="11"/>
      <c r="K8344" s="11"/>
      <c r="L8344" s="13"/>
    </row>
    <row r="8345" spans="1:12" ht="27" outlineLevel="2" x14ac:dyDescent="0.25">
      <c r="A8345" s="35" t="s">
        <v>3483</v>
      </c>
      <c r="B8345" s="36" t="s">
        <v>2959</v>
      </c>
      <c r="C8345" s="36" t="s">
        <v>1863</v>
      </c>
      <c r="D8345" s="36" t="s">
        <v>1875</v>
      </c>
      <c r="E8345" s="36" t="s">
        <v>1876</v>
      </c>
      <c r="F8345" s="36" t="s">
        <v>21</v>
      </c>
      <c r="G8345" s="37">
        <v>-2782792203</v>
      </c>
      <c r="H8345" s="37"/>
      <c r="I8345" s="36"/>
      <c r="J8345" s="37"/>
      <c r="K8345" s="37"/>
      <c r="L8345" s="40"/>
    </row>
    <row r="8346" spans="1:12" ht="27" outlineLevel="1" x14ac:dyDescent="0.25">
      <c r="A8346" s="18" t="s">
        <v>9181</v>
      </c>
      <c r="B8346" s="19"/>
      <c r="C8346" s="19"/>
      <c r="D8346" s="19"/>
      <c r="E8346" s="19"/>
      <c r="F8346" s="15" t="s">
        <v>12960</v>
      </c>
      <c r="G8346" s="20">
        <f>SUBTOTAL(9,G8342:G8345)</f>
        <v>33474755220</v>
      </c>
      <c r="H8346" s="20">
        <f>SUBTOTAL(9,H8342:H8345)</f>
        <v>25557998322.02</v>
      </c>
      <c r="I8346" s="19"/>
      <c r="J8346" s="20">
        <f>SUBTOTAL(9,J8342:J8345)</f>
        <v>1939656193.3499999</v>
      </c>
      <c r="K8346" s="20">
        <f>SUBTOTAL(9,K8342:K8345)</f>
        <v>3214497972.02</v>
      </c>
      <c r="L8346" s="21"/>
    </row>
    <row r="8347" spans="1:12" ht="27" outlineLevel="2" x14ac:dyDescent="0.25">
      <c r="A8347" s="9" t="s">
        <v>3484</v>
      </c>
      <c r="B8347" s="10" t="s">
        <v>2959</v>
      </c>
      <c r="C8347" s="10" t="s">
        <v>1863</v>
      </c>
      <c r="D8347" s="10" t="s">
        <v>1878</v>
      </c>
      <c r="E8347" s="10" t="s">
        <v>1879</v>
      </c>
      <c r="F8347" s="10" t="s">
        <v>16</v>
      </c>
      <c r="G8347" s="11">
        <v>38778823855</v>
      </c>
      <c r="H8347" s="6">
        <v>5429054814.3600006</v>
      </c>
      <c r="I8347" s="7">
        <f>H8347/G8347</f>
        <v>0.14000050219831509</v>
      </c>
      <c r="J8347" s="6">
        <v>4583939618.4200001</v>
      </c>
      <c r="K8347" s="6">
        <f>H8347</f>
        <v>5429054814.3600006</v>
      </c>
      <c r="L8347" s="8">
        <f>K8347/J8347</f>
        <v>1.1843643822322634</v>
      </c>
    </row>
    <row r="8348" spans="1:12" ht="40.5" outlineLevel="2" x14ac:dyDescent="0.25">
      <c r="A8348" s="35" t="s">
        <v>3484</v>
      </c>
      <c r="B8348" s="36" t="s">
        <v>2959</v>
      </c>
      <c r="C8348" s="36" t="s">
        <v>1863</v>
      </c>
      <c r="D8348" s="36" t="s">
        <v>1878</v>
      </c>
      <c r="E8348" s="36" t="s">
        <v>1879</v>
      </c>
      <c r="F8348" s="36" t="s">
        <v>18</v>
      </c>
      <c r="G8348" s="37">
        <v>25808937665</v>
      </c>
      <c r="H8348" s="37">
        <v>25808937665</v>
      </c>
      <c r="I8348" s="4">
        <f>H8348/G8348</f>
        <v>1</v>
      </c>
      <c r="J8348" s="37"/>
      <c r="K8348" s="37"/>
      <c r="L8348" s="40"/>
    </row>
    <row r="8349" spans="1:12" ht="40.5" outlineLevel="2" x14ac:dyDescent="0.25">
      <c r="A8349" s="9" t="s">
        <v>3484</v>
      </c>
      <c r="B8349" s="10" t="s">
        <v>2959</v>
      </c>
      <c r="C8349" s="10" t="s">
        <v>1863</v>
      </c>
      <c r="D8349" s="10" t="s">
        <v>1878</v>
      </c>
      <c r="E8349" s="10" t="s">
        <v>1879</v>
      </c>
      <c r="F8349" s="10" t="s">
        <v>19</v>
      </c>
      <c r="G8349" s="11">
        <v>239842</v>
      </c>
      <c r="H8349" s="11">
        <v>0</v>
      </c>
      <c r="I8349" s="12">
        <f>H8349/G8349</f>
        <v>0</v>
      </c>
      <c r="J8349" s="11"/>
      <c r="K8349" s="11"/>
      <c r="L8349" s="13"/>
    </row>
    <row r="8350" spans="1:12" ht="27" outlineLevel="2" x14ac:dyDescent="0.25">
      <c r="A8350" s="35" t="s">
        <v>3484</v>
      </c>
      <c r="B8350" s="36" t="s">
        <v>2959</v>
      </c>
      <c r="C8350" s="36" t="s">
        <v>1863</v>
      </c>
      <c r="D8350" s="36" t="s">
        <v>1878</v>
      </c>
      <c r="E8350" s="36" t="s">
        <v>1879</v>
      </c>
      <c r="F8350" s="36" t="s">
        <v>21</v>
      </c>
      <c r="G8350" s="37">
        <v>-7755764771</v>
      </c>
      <c r="H8350" s="37"/>
      <c r="I8350" s="36"/>
      <c r="J8350" s="37"/>
      <c r="K8350" s="37"/>
      <c r="L8350" s="40"/>
    </row>
    <row r="8351" spans="1:12" ht="27" outlineLevel="1" x14ac:dyDescent="0.25">
      <c r="A8351" s="18" t="s">
        <v>9182</v>
      </c>
      <c r="B8351" s="19"/>
      <c r="C8351" s="19"/>
      <c r="D8351" s="19"/>
      <c r="E8351" s="19"/>
      <c r="F8351" s="15" t="s">
        <v>12960</v>
      </c>
      <c r="G8351" s="20">
        <f>SUBTOTAL(9,G8347:G8350)</f>
        <v>56832236591</v>
      </c>
      <c r="H8351" s="20">
        <f>SUBTOTAL(9,H8347:H8350)</f>
        <v>31237992479.360001</v>
      </c>
      <c r="I8351" s="19"/>
      <c r="J8351" s="20">
        <f>SUBTOTAL(9,J8347:J8350)</f>
        <v>4583939618.4200001</v>
      </c>
      <c r="K8351" s="20">
        <f>SUBTOTAL(9,K8347:K8350)</f>
        <v>5429054814.3600006</v>
      </c>
      <c r="L8351" s="21"/>
    </row>
    <row r="8352" spans="1:12" ht="27" outlineLevel="2" x14ac:dyDescent="0.25">
      <c r="A8352" s="9" t="s">
        <v>3485</v>
      </c>
      <c r="B8352" s="10" t="s">
        <v>2959</v>
      </c>
      <c r="C8352" s="10" t="s">
        <v>1863</v>
      </c>
      <c r="D8352" s="10" t="s">
        <v>1881</v>
      </c>
      <c r="E8352" s="10" t="s">
        <v>1882</v>
      </c>
      <c r="F8352" s="10" t="s">
        <v>16</v>
      </c>
      <c r="G8352" s="11">
        <v>56684</v>
      </c>
      <c r="H8352" s="6">
        <v>56684</v>
      </c>
      <c r="I8352" s="7">
        <f>H8352/G8352</f>
        <v>1</v>
      </c>
      <c r="J8352" s="6">
        <v>6484</v>
      </c>
      <c r="K8352" s="6">
        <f>H8352</f>
        <v>56684</v>
      </c>
      <c r="L8352" s="8">
        <f>K8352/J8352</f>
        <v>8.7421344848858737</v>
      </c>
    </row>
    <row r="8353" spans="1:12" ht="40.5" outlineLevel="2" x14ac:dyDescent="0.25">
      <c r="A8353" s="35" t="s">
        <v>3485</v>
      </c>
      <c r="B8353" s="36" t="s">
        <v>2959</v>
      </c>
      <c r="C8353" s="36" t="s">
        <v>1863</v>
      </c>
      <c r="D8353" s="36" t="s">
        <v>1881</v>
      </c>
      <c r="E8353" s="36" t="s">
        <v>1882</v>
      </c>
      <c r="F8353" s="36" t="s">
        <v>18</v>
      </c>
      <c r="G8353" s="37">
        <v>13694548</v>
      </c>
      <c r="H8353" s="37">
        <v>13694548</v>
      </c>
      <c r="I8353" s="4">
        <f>H8353/G8353</f>
        <v>1</v>
      </c>
      <c r="J8353" s="37"/>
      <c r="K8353" s="37"/>
      <c r="L8353" s="40"/>
    </row>
    <row r="8354" spans="1:12" ht="27" outlineLevel="2" x14ac:dyDescent="0.25">
      <c r="A8354" s="9" t="s">
        <v>3485</v>
      </c>
      <c r="B8354" s="10" t="s">
        <v>2959</v>
      </c>
      <c r="C8354" s="10" t="s">
        <v>1863</v>
      </c>
      <c r="D8354" s="10" t="s">
        <v>1881</v>
      </c>
      <c r="E8354" s="10" t="s">
        <v>1882</v>
      </c>
      <c r="F8354" s="10" t="s">
        <v>21</v>
      </c>
      <c r="G8354" s="11">
        <v>-11337</v>
      </c>
      <c r="H8354" s="11"/>
      <c r="I8354" s="10"/>
      <c r="J8354" s="11"/>
      <c r="K8354" s="11"/>
      <c r="L8354" s="13"/>
    </row>
    <row r="8355" spans="1:12" ht="27" outlineLevel="1" x14ac:dyDescent="0.25">
      <c r="A8355" s="22" t="s">
        <v>9183</v>
      </c>
      <c r="B8355" s="15"/>
      <c r="C8355" s="15"/>
      <c r="D8355" s="15"/>
      <c r="E8355" s="15"/>
      <c r="F8355" s="15" t="s">
        <v>12960</v>
      </c>
      <c r="G8355" s="16">
        <f>SUBTOTAL(9,G8352:G8354)</f>
        <v>13739895</v>
      </c>
      <c r="H8355" s="16">
        <f>SUBTOTAL(9,H8352:H8354)</f>
        <v>13751232</v>
      </c>
      <c r="I8355" s="15"/>
      <c r="J8355" s="16">
        <f>SUBTOTAL(9,J8352:J8354)</f>
        <v>6484</v>
      </c>
      <c r="K8355" s="16">
        <f>SUBTOTAL(9,K8352:K8354)</f>
        <v>56684</v>
      </c>
      <c r="L8355" s="17"/>
    </row>
    <row r="8356" spans="1:12" ht="27" outlineLevel="2" x14ac:dyDescent="0.25">
      <c r="A8356" s="35" t="s">
        <v>3486</v>
      </c>
      <c r="B8356" s="36" t="s">
        <v>2959</v>
      </c>
      <c r="C8356" s="36" t="s">
        <v>1863</v>
      </c>
      <c r="D8356" s="36" t="s">
        <v>1884</v>
      </c>
      <c r="E8356" s="36" t="s">
        <v>1885</v>
      </c>
      <c r="F8356" s="36" t="s">
        <v>16</v>
      </c>
      <c r="G8356" s="37">
        <v>2435842</v>
      </c>
      <c r="H8356" s="37">
        <v>392984.65</v>
      </c>
      <c r="I8356" s="38">
        <f>H8356/G8356</f>
        <v>0.16133421215333343</v>
      </c>
      <c r="J8356" s="37">
        <v>263582</v>
      </c>
      <c r="K8356" s="37">
        <f>H8356</f>
        <v>392984.65</v>
      </c>
      <c r="L8356" s="39">
        <f>K8356/J8356</f>
        <v>1.4909388729124144</v>
      </c>
    </row>
    <row r="8357" spans="1:12" ht="40.5" outlineLevel="2" x14ac:dyDescent="0.25">
      <c r="A8357" s="9" t="s">
        <v>3486</v>
      </c>
      <c r="B8357" s="10" t="s">
        <v>2959</v>
      </c>
      <c r="C8357" s="10" t="s">
        <v>1863</v>
      </c>
      <c r="D8357" s="10" t="s">
        <v>1884</v>
      </c>
      <c r="E8357" s="10" t="s">
        <v>1885</v>
      </c>
      <c r="F8357" s="10" t="s">
        <v>18</v>
      </c>
      <c r="G8357" s="11">
        <v>3617566</v>
      </c>
      <c r="H8357" s="11">
        <v>3617566</v>
      </c>
      <c r="I8357" s="12">
        <f>H8357/G8357</f>
        <v>1</v>
      </c>
      <c r="J8357" s="11"/>
      <c r="K8357" s="11"/>
      <c r="L8357" s="13"/>
    </row>
    <row r="8358" spans="1:12" ht="40.5" outlineLevel="2" x14ac:dyDescent="0.25">
      <c r="A8358" s="35" t="s">
        <v>3486</v>
      </c>
      <c r="B8358" s="36" t="s">
        <v>2959</v>
      </c>
      <c r="C8358" s="36" t="s">
        <v>1863</v>
      </c>
      <c r="D8358" s="36" t="s">
        <v>1884</v>
      </c>
      <c r="E8358" s="36" t="s">
        <v>1885</v>
      </c>
      <c r="F8358" s="36" t="s">
        <v>19</v>
      </c>
      <c r="G8358" s="37">
        <v>15</v>
      </c>
      <c r="H8358" s="37">
        <v>0</v>
      </c>
      <c r="I8358" s="4">
        <f>H8358/G8358</f>
        <v>0</v>
      </c>
      <c r="J8358" s="37"/>
      <c r="K8358" s="37"/>
      <c r="L8358" s="40"/>
    </row>
    <row r="8359" spans="1:12" ht="27" outlineLevel="2" x14ac:dyDescent="0.25">
      <c r="A8359" s="9" t="s">
        <v>3486</v>
      </c>
      <c r="B8359" s="10" t="s">
        <v>2959</v>
      </c>
      <c r="C8359" s="10" t="s">
        <v>1863</v>
      </c>
      <c r="D8359" s="10" t="s">
        <v>1884</v>
      </c>
      <c r="E8359" s="10" t="s">
        <v>1885</v>
      </c>
      <c r="F8359" s="10" t="s">
        <v>21</v>
      </c>
      <c r="G8359" s="11">
        <v>-487168</v>
      </c>
      <c r="H8359" s="11"/>
      <c r="I8359" s="10"/>
      <c r="J8359" s="11"/>
      <c r="K8359" s="11"/>
      <c r="L8359" s="13"/>
    </row>
    <row r="8360" spans="1:12" ht="27" outlineLevel="1" x14ac:dyDescent="0.25">
      <c r="A8360" s="22" t="s">
        <v>9184</v>
      </c>
      <c r="B8360" s="15"/>
      <c r="C8360" s="15"/>
      <c r="D8360" s="15"/>
      <c r="E8360" s="15"/>
      <c r="F8360" s="15" t="s">
        <v>12960</v>
      </c>
      <c r="G8360" s="16">
        <f>SUBTOTAL(9,G8356:G8359)</f>
        <v>5566255</v>
      </c>
      <c r="H8360" s="16">
        <f>SUBTOTAL(9,H8356:H8359)</f>
        <v>4010550.65</v>
      </c>
      <c r="I8360" s="15"/>
      <c r="J8360" s="16">
        <f>SUBTOTAL(9,J8356:J8359)</f>
        <v>263582</v>
      </c>
      <c r="K8360" s="16">
        <f>SUBTOTAL(9,K8356:K8359)</f>
        <v>392984.65</v>
      </c>
      <c r="L8360" s="17"/>
    </row>
    <row r="8361" spans="1:12" ht="40.5" outlineLevel="2" x14ac:dyDescent="0.25">
      <c r="A8361" s="35" t="s">
        <v>3487</v>
      </c>
      <c r="B8361" s="36" t="s">
        <v>2959</v>
      </c>
      <c r="C8361" s="36" t="s">
        <v>1863</v>
      </c>
      <c r="D8361" s="36" t="s">
        <v>1887</v>
      </c>
      <c r="E8361" s="36" t="s">
        <v>1888</v>
      </c>
      <c r="F8361" s="36" t="s">
        <v>18</v>
      </c>
      <c r="G8361" s="37">
        <v>5</v>
      </c>
      <c r="H8361" s="37">
        <v>5</v>
      </c>
      <c r="I8361" s="4">
        <f>H8361/G8361</f>
        <v>1</v>
      </c>
      <c r="J8361" s="37"/>
      <c r="K8361" s="37"/>
      <c r="L8361" s="40"/>
    </row>
    <row r="8362" spans="1:12" ht="27" outlineLevel="1" x14ac:dyDescent="0.25">
      <c r="A8362" s="18" t="s">
        <v>9185</v>
      </c>
      <c r="B8362" s="19"/>
      <c r="C8362" s="19"/>
      <c r="D8362" s="19"/>
      <c r="E8362" s="19"/>
      <c r="F8362" s="15" t="s">
        <v>12960</v>
      </c>
      <c r="G8362" s="20">
        <f>SUBTOTAL(9,G8361:G8361)</f>
        <v>5</v>
      </c>
      <c r="H8362" s="20">
        <f>SUBTOTAL(9,H8361:H8361)</f>
        <v>5</v>
      </c>
      <c r="I8362" s="23"/>
      <c r="J8362" s="20">
        <f>SUBTOTAL(9,J8361:J8361)</f>
        <v>0</v>
      </c>
      <c r="K8362" s="20">
        <f>SUBTOTAL(9,K8361:K8361)</f>
        <v>0</v>
      </c>
      <c r="L8362" s="21"/>
    </row>
    <row r="8363" spans="1:12" ht="27" outlineLevel="2" x14ac:dyDescent="0.25">
      <c r="A8363" s="9" t="s">
        <v>3488</v>
      </c>
      <c r="B8363" s="10" t="s">
        <v>2959</v>
      </c>
      <c r="C8363" s="10" t="s">
        <v>1863</v>
      </c>
      <c r="D8363" s="10" t="s">
        <v>1890</v>
      </c>
      <c r="E8363" s="10" t="s">
        <v>1891</v>
      </c>
      <c r="F8363" s="10" t="s">
        <v>16</v>
      </c>
      <c r="G8363" s="11">
        <v>222995</v>
      </c>
      <c r="H8363" s="6">
        <v>0</v>
      </c>
      <c r="I8363" s="7">
        <f>H8363/G8363</f>
        <v>0</v>
      </c>
      <c r="J8363" s="6">
        <v>22995</v>
      </c>
      <c r="K8363" s="6">
        <f>H8363</f>
        <v>0</v>
      </c>
      <c r="L8363" s="8">
        <f>K8363/J8363</f>
        <v>0</v>
      </c>
    </row>
    <row r="8364" spans="1:12" ht="40.5" outlineLevel="2" x14ac:dyDescent="0.25">
      <c r="A8364" s="35" t="s">
        <v>3488</v>
      </c>
      <c r="B8364" s="36" t="s">
        <v>2959</v>
      </c>
      <c r="C8364" s="36" t="s">
        <v>1863</v>
      </c>
      <c r="D8364" s="36" t="s">
        <v>1890</v>
      </c>
      <c r="E8364" s="36" t="s">
        <v>1891</v>
      </c>
      <c r="F8364" s="36" t="s">
        <v>18</v>
      </c>
      <c r="G8364" s="37">
        <v>139363</v>
      </c>
      <c r="H8364" s="37">
        <v>139363</v>
      </c>
      <c r="I8364" s="4">
        <f>H8364/G8364</f>
        <v>1</v>
      </c>
      <c r="J8364" s="37"/>
      <c r="K8364" s="37"/>
      <c r="L8364" s="40"/>
    </row>
    <row r="8365" spans="1:12" ht="40.5" outlineLevel="2" x14ac:dyDescent="0.25">
      <c r="A8365" s="9" t="s">
        <v>3488</v>
      </c>
      <c r="B8365" s="10" t="s">
        <v>2959</v>
      </c>
      <c r="C8365" s="10" t="s">
        <v>1863</v>
      </c>
      <c r="D8365" s="10" t="s">
        <v>1890</v>
      </c>
      <c r="E8365" s="10" t="s">
        <v>1891</v>
      </c>
      <c r="F8365" s="10" t="s">
        <v>19</v>
      </c>
      <c r="G8365" s="11">
        <v>1</v>
      </c>
      <c r="H8365" s="11">
        <v>0</v>
      </c>
      <c r="I8365" s="12">
        <f>H8365/G8365</f>
        <v>0</v>
      </c>
      <c r="J8365" s="11"/>
      <c r="K8365" s="11"/>
      <c r="L8365" s="13"/>
    </row>
    <row r="8366" spans="1:12" ht="27" outlineLevel="2" x14ac:dyDescent="0.25">
      <c r="A8366" s="35" t="s">
        <v>3488</v>
      </c>
      <c r="B8366" s="36" t="s">
        <v>2959</v>
      </c>
      <c r="C8366" s="36" t="s">
        <v>1863</v>
      </c>
      <c r="D8366" s="36" t="s">
        <v>1890</v>
      </c>
      <c r="E8366" s="36" t="s">
        <v>1891</v>
      </c>
      <c r="F8366" s="36" t="s">
        <v>21</v>
      </c>
      <c r="G8366" s="37">
        <v>-44599</v>
      </c>
      <c r="H8366" s="37"/>
      <c r="I8366" s="36"/>
      <c r="J8366" s="37"/>
      <c r="K8366" s="37"/>
      <c r="L8366" s="40"/>
    </row>
    <row r="8367" spans="1:12" ht="27" outlineLevel="1" x14ac:dyDescent="0.25">
      <c r="A8367" s="18" t="s">
        <v>9186</v>
      </c>
      <c r="B8367" s="19"/>
      <c r="C8367" s="19"/>
      <c r="D8367" s="19"/>
      <c r="E8367" s="19"/>
      <c r="F8367" s="15" t="s">
        <v>12960</v>
      </c>
      <c r="G8367" s="20">
        <f>SUBTOTAL(9,G8363:G8366)</f>
        <v>317760</v>
      </c>
      <c r="H8367" s="20">
        <f>SUBTOTAL(9,H8363:H8366)</f>
        <v>139363</v>
      </c>
      <c r="I8367" s="19"/>
      <c r="J8367" s="20">
        <f>SUBTOTAL(9,J8363:J8366)</f>
        <v>22995</v>
      </c>
      <c r="K8367" s="20">
        <f>SUBTOTAL(9,K8363:K8366)</f>
        <v>0</v>
      </c>
      <c r="L8367" s="21"/>
    </row>
    <row r="8368" spans="1:12" ht="27" outlineLevel="2" x14ac:dyDescent="0.25">
      <c r="A8368" s="9" t="s">
        <v>3489</v>
      </c>
      <c r="B8368" s="10" t="s">
        <v>2959</v>
      </c>
      <c r="C8368" s="10" t="s">
        <v>1863</v>
      </c>
      <c r="D8368" s="10" t="s">
        <v>1893</v>
      </c>
      <c r="E8368" s="10" t="s">
        <v>1894</v>
      </c>
      <c r="F8368" s="10" t="s">
        <v>16</v>
      </c>
      <c r="G8368" s="11">
        <v>1415559</v>
      </c>
      <c r="H8368" s="6">
        <v>0</v>
      </c>
      <c r="I8368" s="7">
        <f>H8368/G8368</f>
        <v>0</v>
      </c>
      <c r="J8368" s="6">
        <v>162240</v>
      </c>
      <c r="K8368" s="6">
        <f>H8368</f>
        <v>0</v>
      </c>
      <c r="L8368" s="8">
        <f>K8368/J8368</f>
        <v>0</v>
      </c>
    </row>
    <row r="8369" spans="1:12" ht="40.5" outlineLevel="2" x14ac:dyDescent="0.25">
      <c r="A8369" s="35" t="s">
        <v>3489</v>
      </c>
      <c r="B8369" s="36" t="s">
        <v>2959</v>
      </c>
      <c r="C8369" s="36" t="s">
        <v>1863</v>
      </c>
      <c r="D8369" s="36" t="s">
        <v>1893</v>
      </c>
      <c r="E8369" s="36" t="s">
        <v>1894</v>
      </c>
      <c r="F8369" s="36" t="s">
        <v>18</v>
      </c>
      <c r="G8369" s="37">
        <v>1792711</v>
      </c>
      <c r="H8369" s="37">
        <v>1792711</v>
      </c>
      <c r="I8369" s="4">
        <f>H8369/G8369</f>
        <v>1</v>
      </c>
      <c r="J8369" s="37"/>
      <c r="K8369" s="37"/>
      <c r="L8369" s="40"/>
    </row>
    <row r="8370" spans="1:12" ht="40.5" outlineLevel="2" x14ac:dyDescent="0.25">
      <c r="A8370" s="9" t="s">
        <v>3489</v>
      </c>
      <c r="B8370" s="10" t="s">
        <v>2959</v>
      </c>
      <c r="C8370" s="10" t="s">
        <v>1863</v>
      </c>
      <c r="D8370" s="10" t="s">
        <v>1893</v>
      </c>
      <c r="E8370" s="10" t="s">
        <v>1894</v>
      </c>
      <c r="F8370" s="10" t="s">
        <v>19</v>
      </c>
      <c r="G8370" s="11">
        <v>9</v>
      </c>
      <c r="H8370" s="11">
        <v>0</v>
      </c>
      <c r="I8370" s="12">
        <f>H8370/G8370</f>
        <v>0</v>
      </c>
      <c r="J8370" s="11"/>
      <c r="K8370" s="11"/>
      <c r="L8370" s="13"/>
    </row>
    <row r="8371" spans="1:12" ht="27" outlineLevel="2" x14ac:dyDescent="0.25">
      <c r="A8371" s="35" t="s">
        <v>3489</v>
      </c>
      <c r="B8371" s="36" t="s">
        <v>2959</v>
      </c>
      <c r="C8371" s="36" t="s">
        <v>1863</v>
      </c>
      <c r="D8371" s="36" t="s">
        <v>1893</v>
      </c>
      <c r="E8371" s="36" t="s">
        <v>1894</v>
      </c>
      <c r="F8371" s="36" t="s">
        <v>21</v>
      </c>
      <c r="G8371" s="37">
        <v>-283112</v>
      </c>
      <c r="H8371" s="37"/>
      <c r="I8371" s="36"/>
      <c r="J8371" s="37"/>
      <c r="K8371" s="37"/>
      <c r="L8371" s="40"/>
    </row>
    <row r="8372" spans="1:12" ht="27" outlineLevel="1" x14ac:dyDescent="0.25">
      <c r="A8372" s="18" t="s">
        <v>9187</v>
      </c>
      <c r="B8372" s="19"/>
      <c r="C8372" s="19"/>
      <c r="D8372" s="19"/>
      <c r="E8372" s="19"/>
      <c r="F8372" s="15" t="s">
        <v>12960</v>
      </c>
      <c r="G8372" s="20">
        <f>SUBTOTAL(9,G8368:G8371)</f>
        <v>2925167</v>
      </c>
      <c r="H8372" s="20">
        <f>SUBTOTAL(9,H8368:H8371)</f>
        <v>1792711</v>
      </c>
      <c r="I8372" s="19"/>
      <c r="J8372" s="20">
        <f>SUBTOTAL(9,J8368:J8371)</f>
        <v>162240</v>
      </c>
      <c r="K8372" s="20">
        <f>SUBTOTAL(9,K8368:K8371)</f>
        <v>0</v>
      </c>
      <c r="L8372" s="21"/>
    </row>
    <row r="8373" spans="1:12" ht="27" outlineLevel="2" x14ac:dyDescent="0.25">
      <c r="A8373" s="9" t="s">
        <v>3490</v>
      </c>
      <c r="B8373" s="10" t="s">
        <v>2959</v>
      </c>
      <c r="C8373" s="10" t="s">
        <v>1863</v>
      </c>
      <c r="D8373" s="10" t="s">
        <v>1896</v>
      </c>
      <c r="E8373" s="10" t="s">
        <v>1897</v>
      </c>
      <c r="F8373" s="10" t="s">
        <v>16</v>
      </c>
      <c r="G8373" s="11">
        <v>1176344</v>
      </c>
      <c r="H8373" s="6">
        <v>0</v>
      </c>
      <c r="I8373" s="7">
        <f>H8373/G8373</f>
        <v>0</v>
      </c>
      <c r="J8373" s="6">
        <v>131719</v>
      </c>
      <c r="K8373" s="6">
        <f>H8373</f>
        <v>0</v>
      </c>
      <c r="L8373" s="8">
        <f>K8373/J8373</f>
        <v>0</v>
      </c>
    </row>
    <row r="8374" spans="1:12" ht="40.5" outlineLevel="2" x14ac:dyDescent="0.25">
      <c r="A8374" s="35" t="s">
        <v>3490</v>
      </c>
      <c r="B8374" s="36" t="s">
        <v>2959</v>
      </c>
      <c r="C8374" s="36" t="s">
        <v>1863</v>
      </c>
      <c r="D8374" s="36" t="s">
        <v>1896</v>
      </c>
      <c r="E8374" s="36" t="s">
        <v>1897</v>
      </c>
      <c r="F8374" s="36" t="s">
        <v>18</v>
      </c>
      <c r="G8374" s="37">
        <v>1623156</v>
      </c>
      <c r="H8374" s="37">
        <v>1623156</v>
      </c>
      <c r="I8374" s="4">
        <f>H8374/G8374</f>
        <v>1</v>
      </c>
      <c r="J8374" s="37"/>
      <c r="K8374" s="37"/>
      <c r="L8374" s="40"/>
    </row>
    <row r="8375" spans="1:12" ht="40.5" outlineLevel="2" x14ac:dyDescent="0.25">
      <c r="A8375" s="9" t="s">
        <v>3490</v>
      </c>
      <c r="B8375" s="10" t="s">
        <v>2959</v>
      </c>
      <c r="C8375" s="10" t="s">
        <v>1863</v>
      </c>
      <c r="D8375" s="10" t="s">
        <v>1896</v>
      </c>
      <c r="E8375" s="10" t="s">
        <v>1897</v>
      </c>
      <c r="F8375" s="10" t="s">
        <v>19</v>
      </c>
      <c r="G8375" s="11">
        <v>7</v>
      </c>
      <c r="H8375" s="11">
        <v>0</v>
      </c>
      <c r="I8375" s="12">
        <f>H8375/G8375</f>
        <v>0</v>
      </c>
      <c r="J8375" s="11"/>
      <c r="K8375" s="11"/>
      <c r="L8375" s="13"/>
    </row>
    <row r="8376" spans="1:12" ht="27" outlineLevel="2" x14ac:dyDescent="0.25">
      <c r="A8376" s="35" t="s">
        <v>3490</v>
      </c>
      <c r="B8376" s="36" t="s">
        <v>2959</v>
      </c>
      <c r="C8376" s="36" t="s">
        <v>1863</v>
      </c>
      <c r="D8376" s="36" t="s">
        <v>1896</v>
      </c>
      <c r="E8376" s="36" t="s">
        <v>1897</v>
      </c>
      <c r="F8376" s="36" t="s">
        <v>21</v>
      </c>
      <c r="G8376" s="37">
        <v>-235269</v>
      </c>
      <c r="H8376" s="37"/>
      <c r="I8376" s="36"/>
      <c r="J8376" s="37"/>
      <c r="K8376" s="37"/>
      <c r="L8376" s="40"/>
    </row>
    <row r="8377" spans="1:12" ht="27" outlineLevel="1" x14ac:dyDescent="0.25">
      <c r="A8377" s="18" t="s">
        <v>9188</v>
      </c>
      <c r="B8377" s="19"/>
      <c r="C8377" s="19"/>
      <c r="D8377" s="19"/>
      <c r="E8377" s="19"/>
      <c r="F8377" s="15" t="s">
        <v>12960</v>
      </c>
      <c r="G8377" s="20">
        <f>SUBTOTAL(9,G8373:G8376)</f>
        <v>2564238</v>
      </c>
      <c r="H8377" s="20">
        <f>SUBTOTAL(9,H8373:H8376)</f>
        <v>1623156</v>
      </c>
      <c r="I8377" s="19"/>
      <c r="J8377" s="20">
        <f>SUBTOTAL(9,J8373:J8376)</f>
        <v>131719</v>
      </c>
      <c r="K8377" s="20">
        <f>SUBTOTAL(9,K8373:K8376)</f>
        <v>0</v>
      </c>
      <c r="L8377" s="21"/>
    </row>
    <row r="8378" spans="1:12" ht="27" outlineLevel="2" x14ac:dyDescent="0.25">
      <c r="A8378" s="9" t="s">
        <v>3491</v>
      </c>
      <c r="B8378" s="10" t="s">
        <v>2959</v>
      </c>
      <c r="C8378" s="10" t="s">
        <v>1863</v>
      </c>
      <c r="D8378" s="10" t="s">
        <v>1899</v>
      </c>
      <c r="E8378" s="10" t="s">
        <v>1373</v>
      </c>
      <c r="F8378" s="10" t="s">
        <v>16</v>
      </c>
      <c r="G8378" s="11">
        <v>2889671</v>
      </c>
      <c r="H8378" s="6">
        <v>0</v>
      </c>
      <c r="I8378" s="7">
        <f>H8378/G8378</f>
        <v>0</v>
      </c>
      <c r="J8378" s="6">
        <v>317355</v>
      </c>
      <c r="K8378" s="6">
        <f>H8378</f>
        <v>0</v>
      </c>
      <c r="L8378" s="8">
        <f>K8378/J8378</f>
        <v>0</v>
      </c>
    </row>
    <row r="8379" spans="1:12" ht="40.5" outlineLevel="2" x14ac:dyDescent="0.25">
      <c r="A8379" s="35" t="s">
        <v>3491</v>
      </c>
      <c r="B8379" s="36" t="s">
        <v>2959</v>
      </c>
      <c r="C8379" s="36" t="s">
        <v>1863</v>
      </c>
      <c r="D8379" s="36" t="s">
        <v>1899</v>
      </c>
      <c r="E8379" s="36" t="s">
        <v>1373</v>
      </c>
      <c r="F8379" s="36" t="s">
        <v>18</v>
      </c>
      <c r="G8379" s="37">
        <v>4507388</v>
      </c>
      <c r="H8379" s="37">
        <v>4507388</v>
      </c>
      <c r="I8379" s="4">
        <f>H8379/G8379</f>
        <v>1</v>
      </c>
      <c r="J8379" s="37"/>
      <c r="K8379" s="37"/>
      <c r="L8379" s="40"/>
    </row>
    <row r="8380" spans="1:12" ht="40.5" outlineLevel="2" x14ac:dyDescent="0.25">
      <c r="A8380" s="9" t="s">
        <v>3491</v>
      </c>
      <c r="B8380" s="10" t="s">
        <v>2959</v>
      </c>
      <c r="C8380" s="10" t="s">
        <v>1863</v>
      </c>
      <c r="D8380" s="10" t="s">
        <v>1899</v>
      </c>
      <c r="E8380" s="10" t="s">
        <v>1373</v>
      </c>
      <c r="F8380" s="10" t="s">
        <v>19</v>
      </c>
      <c r="G8380" s="11">
        <v>18</v>
      </c>
      <c r="H8380" s="11">
        <v>0</v>
      </c>
      <c r="I8380" s="12">
        <f>H8380/G8380</f>
        <v>0</v>
      </c>
      <c r="J8380" s="11"/>
      <c r="K8380" s="11"/>
      <c r="L8380" s="13"/>
    </row>
    <row r="8381" spans="1:12" ht="27" outlineLevel="2" x14ac:dyDescent="0.25">
      <c r="A8381" s="35" t="s">
        <v>3491</v>
      </c>
      <c r="B8381" s="36" t="s">
        <v>2959</v>
      </c>
      <c r="C8381" s="36" t="s">
        <v>1863</v>
      </c>
      <c r="D8381" s="36" t="s">
        <v>1899</v>
      </c>
      <c r="E8381" s="36" t="s">
        <v>1373</v>
      </c>
      <c r="F8381" s="36" t="s">
        <v>21</v>
      </c>
      <c r="G8381" s="37">
        <v>-577934</v>
      </c>
      <c r="H8381" s="37"/>
      <c r="I8381" s="36"/>
      <c r="J8381" s="37"/>
      <c r="K8381" s="37"/>
      <c r="L8381" s="40"/>
    </row>
    <row r="8382" spans="1:12" ht="27" outlineLevel="1" x14ac:dyDescent="0.25">
      <c r="A8382" s="18" t="s">
        <v>9189</v>
      </c>
      <c r="B8382" s="19"/>
      <c r="C8382" s="19"/>
      <c r="D8382" s="19"/>
      <c r="E8382" s="19"/>
      <c r="F8382" s="15" t="s">
        <v>12960</v>
      </c>
      <c r="G8382" s="20">
        <f>SUBTOTAL(9,G8378:G8381)</f>
        <v>6819143</v>
      </c>
      <c r="H8382" s="20">
        <f>SUBTOTAL(9,H8378:H8381)</f>
        <v>4507388</v>
      </c>
      <c r="I8382" s="19"/>
      <c r="J8382" s="20">
        <f>SUBTOTAL(9,J8378:J8381)</f>
        <v>317355</v>
      </c>
      <c r="K8382" s="20">
        <f>SUBTOTAL(9,K8378:K8381)</f>
        <v>0</v>
      </c>
      <c r="L8382" s="21"/>
    </row>
    <row r="8383" spans="1:12" ht="27" outlineLevel="2" x14ac:dyDescent="0.25">
      <c r="A8383" s="9" t="s">
        <v>3492</v>
      </c>
      <c r="B8383" s="10" t="s">
        <v>2959</v>
      </c>
      <c r="C8383" s="10" t="s">
        <v>1863</v>
      </c>
      <c r="D8383" s="10" t="s">
        <v>1901</v>
      </c>
      <c r="E8383" s="10" t="s">
        <v>1835</v>
      </c>
      <c r="F8383" s="10" t="s">
        <v>16</v>
      </c>
      <c r="G8383" s="11">
        <v>11430869725</v>
      </c>
      <c r="H8383" s="6">
        <v>1486858194.5799999</v>
      </c>
      <c r="I8383" s="7">
        <f>H8383/G8383</f>
        <v>0.13007393403567111</v>
      </c>
      <c r="J8383" s="6">
        <v>1388353267.6399999</v>
      </c>
      <c r="K8383" s="6">
        <f>H8383</f>
        <v>1486858194.5799999</v>
      </c>
      <c r="L8383" s="8">
        <f>K8383/J8383</f>
        <v>1.0709509094233949</v>
      </c>
    </row>
    <row r="8384" spans="1:12" ht="40.5" outlineLevel="2" x14ac:dyDescent="0.25">
      <c r="A8384" s="35" t="s">
        <v>3492</v>
      </c>
      <c r="B8384" s="36" t="s">
        <v>2959</v>
      </c>
      <c r="C8384" s="36" t="s">
        <v>1863</v>
      </c>
      <c r="D8384" s="36" t="s">
        <v>1901</v>
      </c>
      <c r="E8384" s="36" t="s">
        <v>1835</v>
      </c>
      <c r="F8384" s="36" t="s">
        <v>18</v>
      </c>
      <c r="G8384" s="37">
        <v>8131249464</v>
      </c>
      <c r="H8384" s="37">
        <v>8131249464</v>
      </c>
      <c r="I8384" s="4">
        <f>H8384/G8384</f>
        <v>1</v>
      </c>
      <c r="J8384" s="37"/>
      <c r="K8384" s="37"/>
      <c r="L8384" s="40"/>
    </row>
    <row r="8385" spans="1:12" ht="40.5" outlineLevel="2" x14ac:dyDescent="0.25">
      <c r="A8385" s="9" t="s">
        <v>3492</v>
      </c>
      <c r="B8385" s="10" t="s">
        <v>2959</v>
      </c>
      <c r="C8385" s="10" t="s">
        <v>1863</v>
      </c>
      <c r="D8385" s="10" t="s">
        <v>1901</v>
      </c>
      <c r="E8385" s="10" t="s">
        <v>1835</v>
      </c>
      <c r="F8385" s="10" t="s">
        <v>19</v>
      </c>
      <c r="G8385" s="11">
        <v>70698</v>
      </c>
      <c r="H8385" s="11">
        <v>0</v>
      </c>
      <c r="I8385" s="12">
        <f>H8385/G8385</f>
        <v>0</v>
      </c>
      <c r="J8385" s="11"/>
      <c r="K8385" s="11"/>
      <c r="L8385" s="13"/>
    </row>
    <row r="8386" spans="1:12" ht="27" outlineLevel="2" x14ac:dyDescent="0.25">
      <c r="A8386" s="35" t="s">
        <v>3492</v>
      </c>
      <c r="B8386" s="36" t="s">
        <v>2959</v>
      </c>
      <c r="C8386" s="36" t="s">
        <v>1863</v>
      </c>
      <c r="D8386" s="36" t="s">
        <v>1901</v>
      </c>
      <c r="E8386" s="36" t="s">
        <v>1835</v>
      </c>
      <c r="F8386" s="36" t="s">
        <v>21</v>
      </c>
      <c r="G8386" s="37">
        <v>-2286173945</v>
      </c>
      <c r="H8386" s="37"/>
      <c r="I8386" s="36"/>
      <c r="J8386" s="37"/>
      <c r="K8386" s="37"/>
      <c r="L8386" s="40"/>
    </row>
    <row r="8387" spans="1:12" ht="27" outlineLevel="1" x14ac:dyDescent="0.25">
      <c r="A8387" s="18" t="s">
        <v>9190</v>
      </c>
      <c r="B8387" s="19"/>
      <c r="C8387" s="19"/>
      <c r="D8387" s="19"/>
      <c r="E8387" s="19"/>
      <c r="F8387" s="15" t="s">
        <v>12960</v>
      </c>
      <c r="G8387" s="20">
        <f>SUBTOTAL(9,G8383:G8386)</f>
        <v>17276015942</v>
      </c>
      <c r="H8387" s="20">
        <f>SUBTOTAL(9,H8383:H8386)</f>
        <v>9618107658.5799999</v>
      </c>
      <c r="I8387" s="19"/>
      <c r="J8387" s="20">
        <f>SUBTOTAL(9,J8383:J8386)</f>
        <v>1388353267.6399999</v>
      </c>
      <c r="K8387" s="20">
        <f>SUBTOTAL(9,K8383:K8386)</f>
        <v>1486858194.5799999</v>
      </c>
      <c r="L8387" s="21"/>
    </row>
    <row r="8388" spans="1:12" ht="40.5" outlineLevel="2" x14ac:dyDescent="0.25">
      <c r="A8388" s="9" t="s">
        <v>3493</v>
      </c>
      <c r="B8388" s="10" t="s">
        <v>2959</v>
      </c>
      <c r="C8388" s="10" t="s">
        <v>1863</v>
      </c>
      <c r="D8388" s="10" t="s">
        <v>1903</v>
      </c>
      <c r="E8388" s="10" t="s">
        <v>1904</v>
      </c>
      <c r="F8388" s="10" t="s">
        <v>18</v>
      </c>
      <c r="G8388" s="11">
        <v>6</v>
      </c>
      <c r="H8388" s="11">
        <v>6</v>
      </c>
      <c r="I8388" s="12">
        <f>H8388/G8388</f>
        <v>1</v>
      </c>
      <c r="J8388" s="11"/>
      <c r="K8388" s="11"/>
      <c r="L8388" s="13"/>
    </row>
    <row r="8389" spans="1:12" ht="27" outlineLevel="1" x14ac:dyDescent="0.25">
      <c r="A8389" s="22" t="s">
        <v>9191</v>
      </c>
      <c r="B8389" s="15"/>
      <c r="C8389" s="15"/>
      <c r="D8389" s="15"/>
      <c r="E8389" s="15"/>
      <c r="F8389" s="15" t="s">
        <v>12960</v>
      </c>
      <c r="G8389" s="16">
        <f>SUBTOTAL(9,G8388:G8388)</f>
        <v>6</v>
      </c>
      <c r="H8389" s="16">
        <f>SUBTOTAL(9,H8388:H8388)</f>
        <v>6</v>
      </c>
      <c r="I8389" s="23"/>
      <c r="J8389" s="16">
        <f>SUBTOTAL(9,J8388:J8388)</f>
        <v>0</v>
      </c>
      <c r="K8389" s="16">
        <f>SUBTOTAL(9,K8388:K8388)</f>
        <v>0</v>
      </c>
      <c r="L8389" s="17"/>
    </row>
    <row r="8390" spans="1:12" ht="40.5" outlineLevel="2" x14ac:dyDescent="0.25">
      <c r="A8390" s="35" t="s">
        <v>3494</v>
      </c>
      <c r="B8390" s="36" t="s">
        <v>2959</v>
      </c>
      <c r="C8390" s="36" t="s">
        <v>1863</v>
      </c>
      <c r="D8390" s="36" t="s">
        <v>1906</v>
      </c>
      <c r="E8390" s="36" t="s">
        <v>1907</v>
      </c>
      <c r="F8390" s="36" t="s">
        <v>18</v>
      </c>
      <c r="G8390" s="37">
        <v>2</v>
      </c>
      <c r="H8390" s="37">
        <v>2</v>
      </c>
      <c r="I8390" s="4">
        <f>H8390/G8390</f>
        <v>1</v>
      </c>
      <c r="J8390" s="37"/>
      <c r="K8390" s="37"/>
      <c r="L8390" s="40"/>
    </row>
    <row r="8391" spans="1:12" ht="27" outlineLevel="1" x14ac:dyDescent="0.25">
      <c r="A8391" s="18" t="s">
        <v>9192</v>
      </c>
      <c r="B8391" s="19"/>
      <c r="C8391" s="19"/>
      <c r="D8391" s="19"/>
      <c r="E8391" s="19"/>
      <c r="F8391" s="15" t="s">
        <v>12960</v>
      </c>
      <c r="G8391" s="20">
        <f>SUBTOTAL(9,G8390:G8390)</f>
        <v>2</v>
      </c>
      <c r="H8391" s="20">
        <f>SUBTOTAL(9,H8390:H8390)</f>
        <v>2</v>
      </c>
      <c r="I8391" s="23"/>
      <c r="J8391" s="20">
        <f>SUBTOTAL(9,J8390:J8390)</f>
        <v>0</v>
      </c>
      <c r="K8391" s="20">
        <f>SUBTOTAL(9,K8390:K8390)</f>
        <v>0</v>
      </c>
      <c r="L8391" s="21"/>
    </row>
    <row r="8392" spans="1:12" ht="40.5" outlineLevel="2" x14ac:dyDescent="0.25">
      <c r="A8392" s="9" t="s">
        <v>3495</v>
      </c>
      <c r="B8392" s="10" t="s">
        <v>2959</v>
      </c>
      <c r="C8392" s="10" t="s">
        <v>1863</v>
      </c>
      <c r="D8392" s="10" t="s">
        <v>1909</v>
      </c>
      <c r="E8392" s="10" t="s">
        <v>1910</v>
      </c>
      <c r="F8392" s="10" t="s">
        <v>18</v>
      </c>
      <c r="G8392" s="11">
        <v>39461</v>
      </c>
      <c r="H8392" s="11">
        <v>39461</v>
      </c>
      <c r="I8392" s="12">
        <f>H8392/G8392</f>
        <v>1</v>
      </c>
      <c r="J8392" s="11"/>
      <c r="K8392" s="11"/>
      <c r="L8392" s="13"/>
    </row>
    <row r="8393" spans="1:12" ht="27" outlineLevel="1" x14ac:dyDescent="0.25">
      <c r="A8393" s="22" t="s">
        <v>9193</v>
      </c>
      <c r="B8393" s="15"/>
      <c r="C8393" s="15"/>
      <c r="D8393" s="15"/>
      <c r="E8393" s="15"/>
      <c r="F8393" s="15" t="s">
        <v>12960</v>
      </c>
      <c r="G8393" s="16">
        <f>SUBTOTAL(9,G8392:G8392)</f>
        <v>39461</v>
      </c>
      <c r="H8393" s="16">
        <f>SUBTOTAL(9,H8392:H8392)</f>
        <v>39461</v>
      </c>
      <c r="I8393" s="23"/>
      <c r="J8393" s="16">
        <f>SUBTOTAL(9,J8392:J8392)</f>
        <v>0</v>
      </c>
      <c r="K8393" s="16">
        <f>SUBTOTAL(9,K8392:K8392)</f>
        <v>0</v>
      </c>
      <c r="L8393" s="17"/>
    </row>
    <row r="8394" spans="1:12" ht="27" outlineLevel="2" x14ac:dyDescent="0.25">
      <c r="A8394" s="35" t="s">
        <v>3496</v>
      </c>
      <c r="B8394" s="36" t="s">
        <v>2959</v>
      </c>
      <c r="C8394" s="36" t="s">
        <v>1863</v>
      </c>
      <c r="D8394" s="36" t="s">
        <v>1912</v>
      </c>
      <c r="E8394" s="36" t="s">
        <v>1913</v>
      </c>
      <c r="F8394" s="36" t="s">
        <v>16</v>
      </c>
      <c r="G8394" s="37">
        <v>995220</v>
      </c>
      <c r="H8394" s="37">
        <v>353656.35</v>
      </c>
      <c r="I8394" s="38">
        <f>H8394/G8394</f>
        <v>0.35535494664496292</v>
      </c>
      <c r="J8394" s="37">
        <v>115635</v>
      </c>
      <c r="K8394" s="37">
        <f>H8394</f>
        <v>353656.35</v>
      </c>
      <c r="L8394" s="39">
        <f>K8394/J8394</f>
        <v>3.0583850045401477</v>
      </c>
    </row>
    <row r="8395" spans="1:12" ht="40.5" outlineLevel="2" x14ac:dyDescent="0.25">
      <c r="A8395" s="9" t="s">
        <v>3496</v>
      </c>
      <c r="B8395" s="10" t="s">
        <v>2959</v>
      </c>
      <c r="C8395" s="10" t="s">
        <v>1863</v>
      </c>
      <c r="D8395" s="10" t="s">
        <v>1912</v>
      </c>
      <c r="E8395" s="10" t="s">
        <v>1913</v>
      </c>
      <c r="F8395" s="10" t="s">
        <v>18</v>
      </c>
      <c r="G8395" s="11">
        <v>2449049</v>
      </c>
      <c r="H8395" s="11">
        <v>2449049</v>
      </c>
      <c r="I8395" s="12">
        <f>H8395/G8395</f>
        <v>1</v>
      </c>
      <c r="J8395" s="11"/>
      <c r="K8395" s="11"/>
      <c r="L8395" s="13"/>
    </row>
    <row r="8396" spans="1:12" ht="40.5" outlineLevel="2" x14ac:dyDescent="0.25">
      <c r="A8396" s="35" t="s">
        <v>3496</v>
      </c>
      <c r="B8396" s="36" t="s">
        <v>2959</v>
      </c>
      <c r="C8396" s="36" t="s">
        <v>1863</v>
      </c>
      <c r="D8396" s="36" t="s">
        <v>1912</v>
      </c>
      <c r="E8396" s="36" t="s">
        <v>1913</v>
      </c>
      <c r="F8396" s="36" t="s">
        <v>19</v>
      </c>
      <c r="G8396" s="37">
        <v>6</v>
      </c>
      <c r="H8396" s="37">
        <v>0</v>
      </c>
      <c r="I8396" s="4">
        <f>H8396/G8396</f>
        <v>0</v>
      </c>
      <c r="J8396" s="37"/>
      <c r="K8396" s="37"/>
      <c r="L8396" s="40"/>
    </row>
    <row r="8397" spans="1:12" ht="27" outlineLevel="2" x14ac:dyDescent="0.25">
      <c r="A8397" s="9" t="s">
        <v>3496</v>
      </c>
      <c r="B8397" s="10" t="s">
        <v>2959</v>
      </c>
      <c r="C8397" s="10" t="s">
        <v>1863</v>
      </c>
      <c r="D8397" s="10" t="s">
        <v>1912</v>
      </c>
      <c r="E8397" s="10" t="s">
        <v>1913</v>
      </c>
      <c r="F8397" s="10" t="s">
        <v>21</v>
      </c>
      <c r="G8397" s="11">
        <v>-199044</v>
      </c>
      <c r="H8397" s="11"/>
      <c r="I8397" s="10"/>
      <c r="J8397" s="11"/>
      <c r="K8397" s="11"/>
      <c r="L8397" s="13"/>
    </row>
    <row r="8398" spans="1:12" ht="27" outlineLevel="1" x14ac:dyDescent="0.25">
      <c r="A8398" s="22" t="s">
        <v>9194</v>
      </c>
      <c r="B8398" s="15"/>
      <c r="C8398" s="15"/>
      <c r="D8398" s="15"/>
      <c r="E8398" s="15"/>
      <c r="F8398" s="15" t="s">
        <v>12960</v>
      </c>
      <c r="G8398" s="16">
        <f>SUBTOTAL(9,G8394:G8397)</f>
        <v>3245231</v>
      </c>
      <c r="H8398" s="16">
        <f>SUBTOTAL(9,H8394:H8397)</f>
        <v>2802705.35</v>
      </c>
      <c r="I8398" s="15"/>
      <c r="J8398" s="16">
        <f>SUBTOTAL(9,J8394:J8397)</f>
        <v>115635</v>
      </c>
      <c r="K8398" s="16">
        <f>SUBTOTAL(9,K8394:K8397)</f>
        <v>353656.35</v>
      </c>
      <c r="L8398" s="17"/>
    </row>
    <row r="8399" spans="1:12" ht="27" outlineLevel="2" x14ac:dyDescent="0.25">
      <c r="A8399" s="35" t="s">
        <v>3497</v>
      </c>
      <c r="B8399" s="36" t="s">
        <v>2959</v>
      </c>
      <c r="C8399" s="36" t="s">
        <v>1863</v>
      </c>
      <c r="D8399" s="36" t="s">
        <v>1915</v>
      </c>
      <c r="E8399" s="36" t="s">
        <v>1916</v>
      </c>
      <c r="F8399" s="36" t="s">
        <v>16</v>
      </c>
      <c r="G8399" s="37">
        <v>175904564614</v>
      </c>
      <c r="H8399" s="37">
        <v>21557471927.25</v>
      </c>
      <c r="I8399" s="38">
        <f>H8399/G8399</f>
        <v>0.12255208939321789</v>
      </c>
      <c r="J8399" s="37">
        <v>20624385638.43</v>
      </c>
      <c r="K8399" s="37">
        <f>H8399</f>
        <v>21557471927.25</v>
      </c>
      <c r="L8399" s="39">
        <f>K8399/J8399</f>
        <v>1.0452418949673514</v>
      </c>
    </row>
    <row r="8400" spans="1:12" ht="40.5" outlineLevel="2" x14ac:dyDescent="0.25">
      <c r="A8400" s="9" t="s">
        <v>3497</v>
      </c>
      <c r="B8400" s="10" t="s">
        <v>2959</v>
      </c>
      <c r="C8400" s="10" t="s">
        <v>1863</v>
      </c>
      <c r="D8400" s="10" t="s">
        <v>1915</v>
      </c>
      <c r="E8400" s="10" t="s">
        <v>1916</v>
      </c>
      <c r="F8400" s="10" t="s">
        <v>18</v>
      </c>
      <c r="G8400" s="11">
        <v>92517067275</v>
      </c>
      <c r="H8400" s="11">
        <v>92517067275</v>
      </c>
      <c r="I8400" s="12">
        <f>H8400/G8400</f>
        <v>1</v>
      </c>
      <c r="J8400" s="11"/>
      <c r="K8400" s="11"/>
      <c r="L8400" s="13"/>
    </row>
    <row r="8401" spans="1:12" ht="40.5" outlineLevel="2" x14ac:dyDescent="0.25">
      <c r="A8401" s="35" t="s">
        <v>3497</v>
      </c>
      <c r="B8401" s="36" t="s">
        <v>2959</v>
      </c>
      <c r="C8401" s="36" t="s">
        <v>1863</v>
      </c>
      <c r="D8401" s="36" t="s">
        <v>1915</v>
      </c>
      <c r="E8401" s="36" t="s">
        <v>1916</v>
      </c>
      <c r="F8401" s="36" t="s">
        <v>19</v>
      </c>
      <c r="G8401" s="37">
        <v>1087947</v>
      </c>
      <c r="H8401" s="37">
        <v>0</v>
      </c>
      <c r="I8401" s="4">
        <f>H8401/G8401</f>
        <v>0</v>
      </c>
      <c r="J8401" s="37"/>
      <c r="K8401" s="37"/>
      <c r="L8401" s="40"/>
    </row>
    <row r="8402" spans="1:12" ht="27" outlineLevel="2" x14ac:dyDescent="0.25">
      <c r="A8402" s="9" t="s">
        <v>3497</v>
      </c>
      <c r="B8402" s="10" t="s">
        <v>2959</v>
      </c>
      <c r="C8402" s="10" t="s">
        <v>1863</v>
      </c>
      <c r="D8402" s="10" t="s">
        <v>1915</v>
      </c>
      <c r="E8402" s="10" t="s">
        <v>1916</v>
      </c>
      <c r="F8402" s="10" t="s">
        <v>21</v>
      </c>
      <c r="G8402" s="11">
        <v>-35180912923</v>
      </c>
      <c r="H8402" s="11"/>
      <c r="I8402" s="10"/>
      <c r="J8402" s="11"/>
      <c r="K8402" s="11"/>
      <c r="L8402" s="13"/>
    </row>
    <row r="8403" spans="1:12" ht="27" outlineLevel="1" x14ac:dyDescent="0.25">
      <c r="A8403" s="22" t="s">
        <v>9195</v>
      </c>
      <c r="B8403" s="15"/>
      <c r="C8403" s="15"/>
      <c r="D8403" s="15"/>
      <c r="E8403" s="15"/>
      <c r="F8403" s="15" t="s">
        <v>12960</v>
      </c>
      <c r="G8403" s="16">
        <f>SUBTOTAL(9,G8399:G8402)</f>
        <v>233241806913</v>
      </c>
      <c r="H8403" s="16">
        <f>SUBTOTAL(9,H8399:H8402)</f>
        <v>114074539202.25</v>
      </c>
      <c r="I8403" s="15"/>
      <c r="J8403" s="16">
        <f>SUBTOTAL(9,J8399:J8402)</f>
        <v>20624385638.43</v>
      </c>
      <c r="K8403" s="16">
        <f>SUBTOTAL(9,K8399:K8402)</f>
        <v>21557471927.25</v>
      </c>
      <c r="L8403" s="17"/>
    </row>
    <row r="8404" spans="1:12" ht="27" outlineLevel="2" x14ac:dyDescent="0.25">
      <c r="A8404" s="35" t="s">
        <v>3498</v>
      </c>
      <c r="B8404" s="36" t="s">
        <v>2959</v>
      </c>
      <c r="C8404" s="36" t="s">
        <v>1863</v>
      </c>
      <c r="D8404" s="36" t="s">
        <v>1918</v>
      </c>
      <c r="E8404" s="36" t="s">
        <v>1919</v>
      </c>
      <c r="F8404" s="36" t="s">
        <v>16</v>
      </c>
      <c r="G8404" s="37">
        <v>1825835776</v>
      </c>
      <c r="H8404" s="37">
        <v>102635570.88</v>
      </c>
      <c r="I8404" s="38">
        <f>H8404/G8404</f>
        <v>5.6212925734674617E-2</v>
      </c>
      <c r="J8404" s="37">
        <v>208946931.70999998</v>
      </c>
      <c r="K8404" s="37">
        <f>H8404</f>
        <v>102635570.88</v>
      </c>
      <c r="L8404" s="39">
        <f>K8404/J8404</f>
        <v>0.49120401070281888</v>
      </c>
    </row>
    <row r="8405" spans="1:12" ht="40.5" outlineLevel="2" x14ac:dyDescent="0.25">
      <c r="A8405" s="9" t="s">
        <v>3498</v>
      </c>
      <c r="B8405" s="10" t="s">
        <v>2959</v>
      </c>
      <c r="C8405" s="10" t="s">
        <v>1863</v>
      </c>
      <c r="D8405" s="10" t="s">
        <v>1918</v>
      </c>
      <c r="E8405" s="10" t="s">
        <v>1919</v>
      </c>
      <c r="F8405" s="10" t="s">
        <v>18</v>
      </c>
      <c r="G8405" s="11">
        <v>34821280</v>
      </c>
      <c r="H8405" s="11">
        <v>34821280</v>
      </c>
      <c r="I8405" s="12">
        <f>H8405/G8405</f>
        <v>1</v>
      </c>
      <c r="J8405" s="11"/>
      <c r="K8405" s="11"/>
      <c r="L8405" s="13"/>
    </row>
    <row r="8406" spans="1:12" ht="40.5" outlineLevel="2" x14ac:dyDescent="0.25">
      <c r="A8406" s="35" t="s">
        <v>3498</v>
      </c>
      <c r="B8406" s="36" t="s">
        <v>2959</v>
      </c>
      <c r="C8406" s="36" t="s">
        <v>1863</v>
      </c>
      <c r="D8406" s="36" t="s">
        <v>1918</v>
      </c>
      <c r="E8406" s="36" t="s">
        <v>1919</v>
      </c>
      <c r="F8406" s="36" t="s">
        <v>19</v>
      </c>
      <c r="G8406" s="37">
        <v>11293</v>
      </c>
      <c r="H8406" s="37">
        <v>0</v>
      </c>
      <c r="I8406" s="4">
        <f>H8406/G8406</f>
        <v>0</v>
      </c>
      <c r="J8406" s="37"/>
      <c r="K8406" s="37"/>
      <c r="L8406" s="40"/>
    </row>
    <row r="8407" spans="1:12" ht="27" outlineLevel="2" x14ac:dyDescent="0.25">
      <c r="A8407" s="9" t="s">
        <v>3498</v>
      </c>
      <c r="B8407" s="10" t="s">
        <v>2959</v>
      </c>
      <c r="C8407" s="10" t="s">
        <v>1863</v>
      </c>
      <c r="D8407" s="10" t="s">
        <v>1918</v>
      </c>
      <c r="E8407" s="10" t="s">
        <v>1919</v>
      </c>
      <c r="F8407" s="10" t="s">
        <v>21</v>
      </c>
      <c r="G8407" s="11">
        <v>-365167155</v>
      </c>
      <c r="H8407" s="11"/>
      <c r="I8407" s="10"/>
      <c r="J8407" s="11"/>
      <c r="K8407" s="11"/>
      <c r="L8407" s="13"/>
    </row>
    <row r="8408" spans="1:12" ht="27" outlineLevel="1" x14ac:dyDescent="0.25">
      <c r="A8408" s="22" t="s">
        <v>9196</v>
      </c>
      <c r="B8408" s="15"/>
      <c r="C8408" s="15"/>
      <c r="D8408" s="15"/>
      <c r="E8408" s="15"/>
      <c r="F8408" s="15" t="s">
        <v>12960</v>
      </c>
      <c r="G8408" s="16">
        <f>SUBTOTAL(9,G8404:G8407)</f>
        <v>1495501194</v>
      </c>
      <c r="H8408" s="16">
        <f>SUBTOTAL(9,H8404:H8407)</f>
        <v>137456850.88</v>
      </c>
      <c r="I8408" s="15"/>
      <c r="J8408" s="16">
        <f>SUBTOTAL(9,J8404:J8407)</f>
        <v>208946931.70999998</v>
      </c>
      <c r="K8408" s="16">
        <f>SUBTOTAL(9,K8404:K8407)</f>
        <v>102635570.88</v>
      </c>
      <c r="L8408" s="17"/>
    </row>
    <row r="8409" spans="1:12" ht="40.5" outlineLevel="2" x14ac:dyDescent="0.25">
      <c r="A8409" s="35" t="s">
        <v>3499</v>
      </c>
      <c r="B8409" s="36" t="s">
        <v>2959</v>
      </c>
      <c r="C8409" s="36" t="s">
        <v>1863</v>
      </c>
      <c r="D8409" s="36" t="s">
        <v>1921</v>
      </c>
      <c r="E8409" s="36" t="s">
        <v>1922</v>
      </c>
      <c r="F8409" s="36" t="s">
        <v>18</v>
      </c>
      <c r="G8409" s="37">
        <v>37674</v>
      </c>
      <c r="H8409" s="37">
        <v>37674</v>
      </c>
      <c r="I8409" s="4">
        <f>H8409/G8409</f>
        <v>1</v>
      </c>
      <c r="J8409" s="37"/>
      <c r="K8409" s="37"/>
      <c r="L8409" s="40"/>
    </row>
    <row r="8410" spans="1:12" ht="27" outlineLevel="1" x14ac:dyDescent="0.25">
      <c r="A8410" s="18" t="s">
        <v>9197</v>
      </c>
      <c r="B8410" s="19"/>
      <c r="C8410" s="19"/>
      <c r="D8410" s="19"/>
      <c r="E8410" s="19"/>
      <c r="F8410" s="15" t="s">
        <v>12960</v>
      </c>
      <c r="G8410" s="20">
        <f>SUBTOTAL(9,G8409:G8409)</f>
        <v>37674</v>
      </c>
      <c r="H8410" s="20">
        <f>SUBTOTAL(9,H8409:H8409)</f>
        <v>37674</v>
      </c>
      <c r="I8410" s="23"/>
      <c r="J8410" s="20">
        <f>SUBTOTAL(9,J8409:J8409)</f>
        <v>0</v>
      </c>
      <c r="K8410" s="20">
        <f>SUBTOTAL(9,K8409:K8409)</f>
        <v>0</v>
      </c>
      <c r="L8410" s="21"/>
    </row>
    <row r="8411" spans="1:12" ht="27" outlineLevel="2" x14ac:dyDescent="0.25">
      <c r="A8411" s="9" t="s">
        <v>3500</v>
      </c>
      <c r="B8411" s="10" t="s">
        <v>2959</v>
      </c>
      <c r="C8411" s="10" t="s">
        <v>1863</v>
      </c>
      <c r="D8411" s="10" t="s">
        <v>1926</v>
      </c>
      <c r="E8411" s="10" t="s">
        <v>1927</v>
      </c>
      <c r="F8411" s="10" t="s">
        <v>16</v>
      </c>
      <c r="G8411" s="11">
        <v>1878527</v>
      </c>
      <c r="H8411" s="6">
        <v>170010.68</v>
      </c>
      <c r="I8411" s="7">
        <f>H8411/G8411</f>
        <v>9.0502122141443792E-2</v>
      </c>
      <c r="J8411" s="6">
        <v>230945</v>
      </c>
      <c r="K8411" s="6">
        <f>H8411</f>
        <v>170010.68</v>
      </c>
      <c r="L8411" s="8">
        <f>K8411/J8411</f>
        <v>0.73615224404078894</v>
      </c>
    </row>
    <row r="8412" spans="1:12" ht="40.5" outlineLevel="2" x14ac:dyDescent="0.25">
      <c r="A8412" s="35" t="s">
        <v>3500</v>
      </c>
      <c r="B8412" s="36" t="s">
        <v>2959</v>
      </c>
      <c r="C8412" s="36" t="s">
        <v>1863</v>
      </c>
      <c r="D8412" s="36" t="s">
        <v>1926</v>
      </c>
      <c r="E8412" s="36" t="s">
        <v>1927</v>
      </c>
      <c r="F8412" s="36" t="s">
        <v>18</v>
      </c>
      <c r="G8412" s="37">
        <v>5179122</v>
      </c>
      <c r="H8412" s="37">
        <v>5179122</v>
      </c>
      <c r="I8412" s="4">
        <f>H8412/G8412</f>
        <v>1</v>
      </c>
      <c r="J8412" s="37"/>
      <c r="K8412" s="37"/>
      <c r="L8412" s="40"/>
    </row>
    <row r="8413" spans="1:12" ht="40.5" outlineLevel="2" x14ac:dyDescent="0.25">
      <c r="A8413" s="9" t="s">
        <v>3500</v>
      </c>
      <c r="B8413" s="10" t="s">
        <v>2959</v>
      </c>
      <c r="C8413" s="10" t="s">
        <v>1863</v>
      </c>
      <c r="D8413" s="10" t="s">
        <v>1926</v>
      </c>
      <c r="E8413" s="10" t="s">
        <v>1927</v>
      </c>
      <c r="F8413" s="10" t="s">
        <v>19</v>
      </c>
      <c r="G8413" s="11">
        <v>12</v>
      </c>
      <c r="H8413" s="11">
        <v>0</v>
      </c>
      <c r="I8413" s="12">
        <f>H8413/G8413</f>
        <v>0</v>
      </c>
      <c r="J8413" s="11"/>
      <c r="K8413" s="11"/>
      <c r="L8413" s="13"/>
    </row>
    <row r="8414" spans="1:12" ht="27" outlineLevel="2" x14ac:dyDescent="0.25">
      <c r="A8414" s="35" t="s">
        <v>3500</v>
      </c>
      <c r="B8414" s="36" t="s">
        <v>2959</v>
      </c>
      <c r="C8414" s="36" t="s">
        <v>1863</v>
      </c>
      <c r="D8414" s="36" t="s">
        <v>1926</v>
      </c>
      <c r="E8414" s="36" t="s">
        <v>1927</v>
      </c>
      <c r="F8414" s="36" t="s">
        <v>21</v>
      </c>
      <c r="G8414" s="37">
        <v>-375705</v>
      </c>
      <c r="H8414" s="37"/>
      <c r="I8414" s="36"/>
      <c r="J8414" s="37"/>
      <c r="K8414" s="37"/>
      <c r="L8414" s="40"/>
    </row>
    <row r="8415" spans="1:12" ht="27" outlineLevel="1" x14ac:dyDescent="0.25">
      <c r="A8415" s="18" t="s">
        <v>9198</v>
      </c>
      <c r="B8415" s="19"/>
      <c r="C8415" s="19"/>
      <c r="D8415" s="19"/>
      <c r="E8415" s="19"/>
      <c r="F8415" s="15" t="s">
        <v>12960</v>
      </c>
      <c r="G8415" s="20">
        <f>SUBTOTAL(9,G8411:G8414)</f>
        <v>6681956</v>
      </c>
      <c r="H8415" s="20">
        <f>SUBTOTAL(9,H8411:H8414)</f>
        <v>5349132.68</v>
      </c>
      <c r="I8415" s="19"/>
      <c r="J8415" s="20">
        <f>SUBTOTAL(9,J8411:J8414)</f>
        <v>230945</v>
      </c>
      <c r="K8415" s="20">
        <f>SUBTOTAL(9,K8411:K8414)</f>
        <v>170010.68</v>
      </c>
      <c r="L8415" s="21"/>
    </row>
    <row r="8416" spans="1:12" ht="27" outlineLevel="2" x14ac:dyDescent="0.25">
      <c r="A8416" s="9" t="s">
        <v>3501</v>
      </c>
      <c r="B8416" s="10" t="s">
        <v>2959</v>
      </c>
      <c r="C8416" s="10" t="s">
        <v>1863</v>
      </c>
      <c r="D8416" s="10" t="s">
        <v>1929</v>
      </c>
      <c r="E8416" s="10" t="s">
        <v>1930</v>
      </c>
      <c r="F8416" s="10" t="s">
        <v>16</v>
      </c>
      <c r="G8416" s="11">
        <v>2559300</v>
      </c>
      <c r="H8416" s="6">
        <v>279317.69999999995</v>
      </c>
      <c r="I8416" s="7">
        <f>H8416/G8416</f>
        <v>0.10913831907162112</v>
      </c>
      <c r="J8416" s="6">
        <v>280791</v>
      </c>
      <c r="K8416" s="6">
        <f>H8416</f>
        <v>279317.69999999995</v>
      </c>
      <c r="L8416" s="8">
        <f>K8416/J8416</f>
        <v>0.99475303695631256</v>
      </c>
    </row>
    <row r="8417" spans="1:12" ht="40.5" outlineLevel="2" x14ac:dyDescent="0.25">
      <c r="A8417" s="35" t="s">
        <v>3501</v>
      </c>
      <c r="B8417" s="36" t="s">
        <v>2959</v>
      </c>
      <c r="C8417" s="36" t="s">
        <v>1863</v>
      </c>
      <c r="D8417" s="36" t="s">
        <v>1929</v>
      </c>
      <c r="E8417" s="36" t="s">
        <v>1930</v>
      </c>
      <c r="F8417" s="36" t="s">
        <v>18</v>
      </c>
      <c r="G8417" s="37">
        <v>3530258</v>
      </c>
      <c r="H8417" s="37">
        <v>3530258</v>
      </c>
      <c r="I8417" s="4">
        <f>H8417/G8417</f>
        <v>1</v>
      </c>
      <c r="J8417" s="37"/>
      <c r="K8417" s="37"/>
      <c r="L8417" s="40"/>
    </row>
    <row r="8418" spans="1:12" ht="40.5" outlineLevel="2" x14ac:dyDescent="0.25">
      <c r="A8418" s="9" t="s">
        <v>3501</v>
      </c>
      <c r="B8418" s="10" t="s">
        <v>2959</v>
      </c>
      <c r="C8418" s="10" t="s">
        <v>1863</v>
      </c>
      <c r="D8418" s="10" t="s">
        <v>1929</v>
      </c>
      <c r="E8418" s="10" t="s">
        <v>1930</v>
      </c>
      <c r="F8418" s="10" t="s">
        <v>19</v>
      </c>
      <c r="G8418" s="11">
        <v>16</v>
      </c>
      <c r="H8418" s="11">
        <v>0</v>
      </c>
      <c r="I8418" s="12">
        <f>H8418/G8418</f>
        <v>0</v>
      </c>
      <c r="J8418" s="11"/>
      <c r="K8418" s="11"/>
      <c r="L8418" s="13"/>
    </row>
    <row r="8419" spans="1:12" ht="27" outlineLevel="2" x14ac:dyDescent="0.25">
      <c r="A8419" s="35" t="s">
        <v>3501</v>
      </c>
      <c r="B8419" s="36" t="s">
        <v>2959</v>
      </c>
      <c r="C8419" s="36" t="s">
        <v>1863</v>
      </c>
      <c r="D8419" s="36" t="s">
        <v>1929</v>
      </c>
      <c r="E8419" s="36" t="s">
        <v>1930</v>
      </c>
      <c r="F8419" s="36" t="s">
        <v>21</v>
      </c>
      <c r="G8419" s="37">
        <v>-511860</v>
      </c>
      <c r="H8419" s="37"/>
      <c r="I8419" s="36"/>
      <c r="J8419" s="37"/>
      <c r="K8419" s="37"/>
      <c r="L8419" s="40"/>
    </row>
    <row r="8420" spans="1:12" ht="27" outlineLevel="1" x14ac:dyDescent="0.25">
      <c r="A8420" s="18" t="s">
        <v>9199</v>
      </c>
      <c r="B8420" s="19"/>
      <c r="C8420" s="19"/>
      <c r="D8420" s="19"/>
      <c r="E8420" s="19"/>
      <c r="F8420" s="15" t="s">
        <v>12960</v>
      </c>
      <c r="G8420" s="20">
        <f>SUBTOTAL(9,G8416:G8419)</f>
        <v>5577714</v>
      </c>
      <c r="H8420" s="20">
        <f>SUBTOTAL(9,H8416:H8419)</f>
        <v>3809575.7</v>
      </c>
      <c r="I8420" s="19"/>
      <c r="J8420" s="20">
        <f>SUBTOTAL(9,J8416:J8419)</f>
        <v>280791</v>
      </c>
      <c r="K8420" s="20">
        <f>SUBTOTAL(9,K8416:K8419)</f>
        <v>279317.69999999995</v>
      </c>
      <c r="L8420" s="21"/>
    </row>
    <row r="8421" spans="1:12" ht="27" outlineLevel="2" x14ac:dyDescent="0.25">
      <c r="A8421" s="9" t="s">
        <v>3502</v>
      </c>
      <c r="B8421" s="10" t="s">
        <v>2959</v>
      </c>
      <c r="C8421" s="10" t="s">
        <v>1863</v>
      </c>
      <c r="D8421" s="10" t="s">
        <v>1938</v>
      </c>
      <c r="E8421" s="10" t="s">
        <v>1191</v>
      </c>
      <c r="F8421" s="10" t="s">
        <v>16</v>
      </c>
      <c r="G8421" s="11">
        <v>280184654</v>
      </c>
      <c r="H8421" s="6">
        <v>36853513.359999999</v>
      </c>
      <c r="I8421" s="7">
        <f>H8421/G8421</f>
        <v>0.13153294741117405</v>
      </c>
      <c r="J8421" s="6">
        <v>37141903.769999996</v>
      </c>
      <c r="K8421" s="6">
        <f>H8421</f>
        <v>36853513.359999999</v>
      </c>
      <c r="L8421" s="8">
        <f>K8421/J8421</f>
        <v>0.99223544350914683</v>
      </c>
    </row>
    <row r="8422" spans="1:12" ht="40.5" outlineLevel="2" x14ac:dyDescent="0.25">
      <c r="A8422" s="35" t="s">
        <v>3502</v>
      </c>
      <c r="B8422" s="36" t="s">
        <v>2959</v>
      </c>
      <c r="C8422" s="36" t="s">
        <v>1863</v>
      </c>
      <c r="D8422" s="36" t="s">
        <v>1938</v>
      </c>
      <c r="E8422" s="36" t="s">
        <v>1191</v>
      </c>
      <c r="F8422" s="36" t="s">
        <v>18</v>
      </c>
      <c r="G8422" s="37">
        <v>354637129</v>
      </c>
      <c r="H8422" s="37">
        <v>354637129</v>
      </c>
      <c r="I8422" s="4">
        <f>H8422/G8422</f>
        <v>1</v>
      </c>
      <c r="J8422" s="37"/>
      <c r="K8422" s="37"/>
      <c r="L8422" s="40"/>
    </row>
    <row r="8423" spans="1:12" ht="40.5" outlineLevel="2" x14ac:dyDescent="0.25">
      <c r="A8423" s="9" t="s">
        <v>3502</v>
      </c>
      <c r="B8423" s="10" t="s">
        <v>2959</v>
      </c>
      <c r="C8423" s="10" t="s">
        <v>1863</v>
      </c>
      <c r="D8423" s="10" t="s">
        <v>1938</v>
      </c>
      <c r="E8423" s="10" t="s">
        <v>1191</v>
      </c>
      <c r="F8423" s="10" t="s">
        <v>19</v>
      </c>
      <c r="G8423" s="11">
        <v>1733</v>
      </c>
      <c r="H8423" s="11">
        <v>0</v>
      </c>
      <c r="I8423" s="12">
        <f>H8423/G8423</f>
        <v>0</v>
      </c>
      <c r="J8423" s="11"/>
      <c r="K8423" s="11"/>
      <c r="L8423" s="13"/>
    </row>
    <row r="8424" spans="1:12" ht="27" outlineLevel="2" x14ac:dyDescent="0.25">
      <c r="A8424" s="35" t="s">
        <v>3502</v>
      </c>
      <c r="B8424" s="36" t="s">
        <v>2959</v>
      </c>
      <c r="C8424" s="36" t="s">
        <v>1863</v>
      </c>
      <c r="D8424" s="36" t="s">
        <v>1938</v>
      </c>
      <c r="E8424" s="36" t="s">
        <v>1191</v>
      </c>
      <c r="F8424" s="36" t="s">
        <v>21</v>
      </c>
      <c r="G8424" s="37">
        <v>-56036931</v>
      </c>
      <c r="H8424" s="37"/>
      <c r="I8424" s="36"/>
      <c r="J8424" s="37"/>
      <c r="K8424" s="37"/>
      <c r="L8424" s="40"/>
    </row>
    <row r="8425" spans="1:12" ht="27" outlineLevel="1" x14ac:dyDescent="0.25">
      <c r="A8425" s="18" t="s">
        <v>9200</v>
      </c>
      <c r="B8425" s="19"/>
      <c r="C8425" s="19"/>
      <c r="D8425" s="19"/>
      <c r="E8425" s="19"/>
      <c r="F8425" s="15" t="s">
        <v>12960</v>
      </c>
      <c r="G8425" s="20">
        <f>SUBTOTAL(9,G8421:G8424)</f>
        <v>578786585</v>
      </c>
      <c r="H8425" s="20">
        <f>SUBTOTAL(9,H8421:H8424)</f>
        <v>391490642.36000001</v>
      </c>
      <c r="I8425" s="19"/>
      <c r="J8425" s="20">
        <f>SUBTOTAL(9,J8421:J8424)</f>
        <v>37141903.769999996</v>
      </c>
      <c r="K8425" s="20">
        <f>SUBTOTAL(9,K8421:K8424)</f>
        <v>36853513.359999999</v>
      </c>
      <c r="L8425" s="21"/>
    </row>
    <row r="8426" spans="1:12" ht="27" outlineLevel="2" x14ac:dyDescent="0.25">
      <c r="A8426" s="9" t="s">
        <v>3503</v>
      </c>
      <c r="B8426" s="10" t="s">
        <v>2959</v>
      </c>
      <c r="C8426" s="10" t="s">
        <v>1863</v>
      </c>
      <c r="D8426" s="10" t="s">
        <v>1940</v>
      </c>
      <c r="E8426" s="10" t="s">
        <v>1941</v>
      </c>
      <c r="F8426" s="10" t="s">
        <v>16</v>
      </c>
      <c r="G8426" s="11">
        <v>1148349</v>
      </c>
      <c r="H8426" s="6">
        <v>0</v>
      </c>
      <c r="I8426" s="7">
        <f>H8426/G8426</f>
        <v>0</v>
      </c>
      <c r="J8426" s="6">
        <v>133881</v>
      </c>
      <c r="K8426" s="6">
        <f>H8426</f>
        <v>0</v>
      </c>
      <c r="L8426" s="8">
        <f>K8426/J8426</f>
        <v>0</v>
      </c>
    </row>
    <row r="8427" spans="1:12" ht="40.5" outlineLevel="2" x14ac:dyDescent="0.25">
      <c r="A8427" s="35" t="s">
        <v>3503</v>
      </c>
      <c r="B8427" s="36" t="s">
        <v>2959</v>
      </c>
      <c r="C8427" s="36" t="s">
        <v>1863</v>
      </c>
      <c r="D8427" s="36" t="s">
        <v>1940</v>
      </c>
      <c r="E8427" s="36" t="s">
        <v>1941</v>
      </c>
      <c r="F8427" s="36" t="s">
        <v>18</v>
      </c>
      <c r="G8427" s="37">
        <v>1435353</v>
      </c>
      <c r="H8427" s="37">
        <v>1435353</v>
      </c>
      <c r="I8427" s="4">
        <f>H8427/G8427</f>
        <v>1</v>
      </c>
      <c r="J8427" s="37"/>
      <c r="K8427" s="37"/>
      <c r="L8427" s="40"/>
    </row>
    <row r="8428" spans="1:12" ht="40.5" outlineLevel="2" x14ac:dyDescent="0.25">
      <c r="A8428" s="9" t="s">
        <v>3503</v>
      </c>
      <c r="B8428" s="10" t="s">
        <v>2959</v>
      </c>
      <c r="C8428" s="10" t="s">
        <v>1863</v>
      </c>
      <c r="D8428" s="10" t="s">
        <v>1940</v>
      </c>
      <c r="E8428" s="10" t="s">
        <v>1941</v>
      </c>
      <c r="F8428" s="10" t="s">
        <v>19</v>
      </c>
      <c r="G8428" s="11">
        <v>7</v>
      </c>
      <c r="H8428" s="11">
        <v>0</v>
      </c>
      <c r="I8428" s="12">
        <f>H8428/G8428</f>
        <v>0</v>
      </c>
      <c r="J8428" s="11"/>
      <c r="K8428" s="11"/>
      <c r="L8428" s="13"/>
    </row>
    <row r="8429" spans="1:12" ht="27" outlineLevel="2" x14ac:dyDescent="0.25">
      <c r="A8429" s="35" t="s">
        <v>3503</v>
      </c>
      <c r="B8429" s="36" t="s">
        <v>2959</v>
      </c>
      <c r="C8429" s="36" t="s">
        <v>1863</v>
      </c>
      <c r="D8429" s="36" t="s">
        <v>1940</v>
      </c>
      <c r="E8429" s="36" t="s">
        <v>1941</v>
      </c>
      <c r="F8429" s="36" t="s">
        <v>21</v>
      </c>
      <c r="G8429" s="37">
        <v>-229670</v>
      </c>
      <c r="H8429" s="37"/>
      <c r="I8429" s="36"/>
      <c r="J8429" s="37"/>
      <c r="K8429" s="37"/>
      <c r="L8429" s="40"/>
    </row>
    <row r="8430" spans="1:12" ht="27" outlineLevel="1" x14ac:dyDescent="0.25">
      <c r="A8430" s="18" t="s">
        <v>9201</v>
      </c>
      <c r="B8430" s="19"/>
      <c r="C8430" s="19"/>
      <c r="D8430" s="19"/>
      <c r="E8430" s="19"/>
      <c r="F8430" s="15" t="s">
        <v>12960</v>
      </c>
      <c r="G8430" s="20">
        <f>SUBTOTAL(9,G8426:G8429)</f>
        <v>2354039</v>
      </c>
      <c r="H8430" s="20">
        <f>SUBTOTAL(9,H8426:H8429)</f>
        <v>1435353</v>
      </c>
      <c r="I8430" s="19"/>
      <c r="J8430" s="20">
        <f>SUBTOTAL(9,J8426:J8429)</f>
        <v>133881</v>
      </c>
      <c r="K8430" s="20">
        <f>SUBTOTAL(9,K8426:K8429)</f>
        <v>0</v>
      </c>
      <c r="L8430" s="21"/>
    </row>
    <row r="8431" spans="1:12" ht="27" outlineLevel="2" x14ac:dyDescent="0.25">
      <c r="A8431" s="9" t="s">
        <v>3504</v>
      </c>
      <c r="B8431" s="10" t="s">
        <v>2959</v>
      </c>
      <c r="C8431" s="10" t="s">
        <v>251</v>
      </c>
      <c r="D8431" s="10" t="s">
        <v>1948</v>
      </c>
      <c r="E8431" s="10" t="s">
        <v>1949</v>
      </c>
      <c r="F8431" s="10" t="s">
        <v>16</v>
      </c>
      <c r="G8431" s="11">
        <v>1864769</v>
      </c>
      <c r="H8431" s="6">
        <v>16212.199999999999</v>
      </c>
      <c r="I8431" s="7">
        <f>H8431/G8431</f>
        <v>8.6939454699214748E-3</v>
      </c>
      <c r="J8431" s="6">
        <v>212254</v>
      </c>
      <c r="K8431" s="6">
        <f>H8431</f>
        <v>16212.199999999999</v>
      </c>
      <c r="L8431" s="8">
        <f>K8431/J8431</f>
        <v>7.6381128270845297E-2</v>
      </c>
    </row>
    <row r="8432" spans="1:12" ht="40.5" outlineLevel="2" x14ac:dyDescent="0.25">
      <c r="A8432" s="35" t="s">
        <v>3504</v>
      </c>
      <c r="B8432" s="36" t="s">
        <v>2959</v>
      </c>
      <c r="C8432" s="36" t="s">
        <v>251</v>
      </c>
      <c r="D8432" s="36" t="s">
        <v>1948</v>
      </c>
      <c r="E8432" s="36" t="s">
        <v>1949</v>
      </c>
      <c r="F8432" s="36" t="s">
        <v>18</v>
      </c>
      <c r="G8432" s="37">
        <v>3920502</v>
      </c>
      <c r="H8432" s="37">
        <v>3920502</v>
      </c>
      <c r="I8432" s="4">
        <f>H8432/G8432</f>
        <v>1</v>
      </c>
      <c r="J8432" s="37"/>
      <c r="K8432" s="37"/>
      <c r="L8432" s="40"/>
    </row>
    <row r="8433" spans="1:12" ht="40.5" outlineLevel="2" x14ac:dyDescent="0.25">
      <c r="A8433" s="9" t="s">
        <v>3504</v>
      </c>
      <c r="B8433" s="10" t="s">
        <v>2959</v>
      </c>
      <c r="C8433" s="10" t="s">
        <v>251</v>
      </c>
      <c r="D8433" s="10" t="s">
        <v>1948</v>
      </c>
      <c r="E8433" s="10" t="s">
        <v>1949</v>
      </c>
      <c r="F8433" s="10" t="s">
        <v>19</v>
      </c>
      <c r="G8433" s="11">
        <v>12</v>
      </c>
      <c r="H8433" s="11">
        <v>0</v>
      </c>
      <c r="I8433" s="12">
        <f>H8433/G8433</f>
        <v>0</v>
      </c>
      <c r="J8433" s="11"/>
      <c r="K8433" s="11"/>
      <c r="L8433" s="13"/>
    </row>
    <row r="8434" spans="1:12" ht="27" outlineLevel="2" x14ac:dyDescent="0.25">
      <c r="A8434" s="35" t="s">
        <v>3504</v>
      </c>
      <c r="B8434" s="36" t="s">
        <v>2959</v>
      </c>
      <c r="C8434" s="36" t="s">
        <v>251</v>
      </c>
      <c r="D8434" s="36" t="s">
        <v>1948</v>
      </c>
      <c r="E8434" s="36" t="s">
        <v>1949</v>
      </c>
      <c r="F8434" s="36" t="s">
        <v>21</v>
      </c>
      <c r="G8434" s="37">
        <v>-372954</v>
      </c>
      <c r="H8434" s="37"/>
      <c r="I8434" s="36"/>
      <c r="J8434" s="37"/>
      <c r="K8434" s="37"/>
      <c r="L8434" s="40"/>
    </row>
    <row r="8435" spans="1:12" ht="27" outlineLevel="1" x14ac:dyDescent="0.25">
      <c r="A8435" s="18" t="s">
        <v>9202</v>
      </c>
      <c r="B8435" s="19"/>
      <c r="C8435" s="19"/>
      <c r="D8435" s="19"/>
      <c r="E8435" s="19"/>
      <c r="F8435" s="15" t="s">
        <v>12960</v>
      </c>
      <c r="G8435" s="20">
        <f>SUBTOTAL(9,G8431:G8434)</f>
        <v>5412329</v>
      </c>
      <c r="H8435" s="20">
        <f>SUBTOTAL(9,H8431:H8434)</f>
        <v>3936714.2</v>
      </c>
      <c r="I8435" s="19"/>
      <c r="J8435" s="20">
        <f>SUBTOTAL(9,J8431:J8434)</f>
        <v>212254</v>
      </c>
      <c r="K8435" s="20">
        <f>SUBTOTAL(9,K8431:K8434)</f>
        <v>16212.199999999999</v>
      </c>
      <c r="L8435" s="21"/>
    </row>
    <row r="8436" spans="1:12" ht="40.5" outlineLevel="2" x14ac:dyDescent="0.25">
      <c r="A8436" s="9" t="s">
        <v>3505</v>
      </c>
      <c r="B8436" s="10" t="s">
        <v>2959</v>
      </c>
      <c r="C8436" s="10" t="s">
        <v>251</v>
      </c>
      <c r="D8436" s="10" t="s">
        <v>1951</v>
      </c>
      <c r="E8436" s="10" t="s">
        <v>1952</v>
      </c>
      <c r="F8436" s="10" t="s">
        <v>18</v>
      </c>
      <c r="G8436" s="11">
        <v>62600</v>
      </c>
      <c r="H8436" s="11">
        <v>62600</v>
      </c>
      <c r="I8436" s="12">
        <f>H8436/G8436</f>
        <v>1</v>
      </c>
      <c r="J8436" s="11"/>
      <c r="K8436" s="11"/>
      <c r="L8436" s="13"/>
    </row>
    <row r="8437" spans="1:12" ht="27" outlineLevel="1" x14ac:dyDescent="0.25">
      <c r="A8437" s="22" t="s">
        <v>9203</v>
      </c>
      <c r="B8437" s="15"/>
      <c r="C8437" s="15"/>
      <c r="D8437" s="15"/>
      <c r="E8437" s="15"/>
      <c r="F8437" s="15" t="s">
        <v>12960</v>
      </c>
      <c r="G8437" s="16">
        <f>SUBTOTAL(9,G8436:G8436)</f>
        <v>62600</v>
      </c>
      <c r="H8437" s="16">
        <f>SUBTOTAL(9,H8436:H8436)</f>
        <v>62600</v>
      </c>
      <c r="I8437" s="23"/>
      <c r="J8437" s="16">
        <f>SUBTOTAL(9,J8436:J8436)</f>
        <v>0</v>
      </c>
      <c r="K8437" s="16">
        <f>SUBTOTAL(9,K8436:K8436)</f>
        <v>0</v>
      </c>
      <c r="L8437" s="17"/>
    </row>
    <row r="8438" spans="1:12" ht="27" outlineLevel="2" x14ac:dyDescent="0.25">
      <c r="A8438" s="35" t="s">
        <v>3506</v>
      </c>
      <c r="B8438" s="36" t="s">
        <v>2959</v>
      </c>
      <c r="C8438" s="36" t="s">
        <v>251</v>
      </c>
      <c r="D8438" s="36" t="s">
        <v>1954</v>
      </c>
      <c r="E8438" s="36" t="s">
        <v>1955</v>
      </c>
      <c r="F8438" s="36" t="s">
        <v>16</v>
      </c>
      <c r="G8438" s="37">
        <v>81752391</v>
      </c>
      <c r="H8438" s="37">
        <v>29074476.940000001</v>
      </c>
      <c r="I8438" s="38">
        <f>H8438/G8438</f>
        <v>0.35564069239271545</v>
      </c>
      <c r="J8438" s="37">
        <v>9352168</v>
      </c>
      <c r="K8438" s="37">
        <f>H8438</f>
        <v>29074476.940000001</v>
      </c>
      <c r="L8438" s="39">
        <f>K8438/J8438</f>
        <v>3.1088488722614906</v>
      </c>
    </row>
    <row r="8439" spans="1:12" ht="40.5" outlineLevel="2" x14ac:dyDescent="0.25">
      <c r="A8439" s="9" t="s">
        <v>3506</v>
      </c>
      <c r="B8439" s="10" t="s">
        <v>2959</v>
      </c>
      <c r="C8439" s="10" t="s">
        <v>251</v>
      </c>
      <c r="D8439" s="10" t="s">
        <v>1954</v>
      </c>
      <c r="E8439" s="10" t="s">
        <v>1955</v>
      </c>
      <c r="F8439" s="10" t="s">
        <v>18</v>
      </c>
      <c r="G8439" s="11">
        <v>187572738</v>
      </c>
      <c r="H8439" s="11">
        <v>187572738</v>
      </c>
      <c r="I8439" s="12">
        <f>H8439/G8439</f>
        <v>1</v>
      </c>
      <c r="J8439" s="11"/>
      <c r="K8439" s="11"/>
      <c r="L8439" s="13"/>
    </row>
    <row r="8440" spans="1:12" ht="40.5" outlineLevel="2" x14ac:dyDescent="0.25">
      <c r="A8440" s="35" t="s">
        <v>3506</v>
      </c>
      <c r="B8440" s="36" t="s">
        <v>2959</v>
      </c>
      <c r="C8440" s="36" t="s">
        <v>251</v>
      </c>
      <c r="D8440" s="36" t="s">
        <v>1954</v>
      </c>
      <c r="E8440" s="36" t="s">
        <v>1955</v>
      </c>
      <c r="F8440" s="36" t="s">
        <v>19</v>
      </c>
      <c r="G8440" s="37">
        <v>506</v>
      </c>
      <c r="H8440" s="37">
        <v>0</v>
      </c>
      <c r="I8440" s="4">
        <f>H8440/G8440</f>
        <v>0</v>
      </c>
      <c r="J8440" s="37"/>
      <c r="K8440" s="37"/>
      <c r="L8440" s="40"/>
    </row>
    <row r="8441" spans="1:12" ht="27" outlineLevel="2" x14ac:dyDescent="0.25">
      <c r="A8441" s="9" t="s">
        <v>3506</v>
      </c>
      <c r="B8441" s="10" t="s">
        <v>2959</v>
      </c>
      <c r="C8441" s="10" t="s">
        <v>251</v>
      </c>
      <c r="D8441" s="10" t="s">
        <v>1954</v>
      </c>
      <c r="E8441" s="10" t="s">
        <v>1955</v>
      </c>
      <c r="F8441" s="10" t="s">
        <v>21</v>
      </c>
      <c r="G8441" s="11">
        <v>-16350478</v>
      </c>
      <c r="H8441" s="11"/>
      <c r="I8441" s="10"/>
      <c r="J8441" s="11"/>
      <c r="K8441" s="11"/>
      <c r="L8441" s="13"/>
    </row>
    <row r="8442" spans="1:12" ht="27" outlineLevel="1" x14ac:dyDescent="0.25">
      <c r="A8442" s="22" t="s">
        <v>9204</v>
      </c>
      <c r="B8442" s="15"/>
      <c r="C8442" s="15"/>
      <c r="D8442" s="15"/>
      <c r="E8442" s="15"/>
      <c r="F8442" s="15" t="s">
        <v>12960</v>
      </c>
      <c r="G8442" s="16">
        <f>SUBTOTAL(9,G8438:G8441)</f>
        <v>252975157</v>
      </c>
      <c r="H8442" s="16">
        <f>SUBTOTAL(9,H8438:H8441)</f>
        <v>216647214.94</v>
      </c>
      <c r="I8442" s="15"/>
      <c r="J8442" s="16">
        <f>SUBTOTAL(9,J8438:J8441)</f>
        <v>9352168</v>
      </c>
      <c r="K8442" s="16">
        <f>SUBTOTAL(9,K8438:K8441)</f>
        <v>29074476.940000001</v>
      </c>
      <c r="L8442" s="17"/>
    </row>
    <row r="8443" spans="1:12" ht="40.5" outlineLevel="2" x14ac:dyDescent="0.25">
      <c r="A8443" s="35" t="s">
        <v>3507</v>
      </c>
      <c r="B8443" s="36" t="s">
        <v>2959</v>
      </c>
      <c r="C8443" s="36" t="s">
        <v>251</v>
      </c>
      <c r="D8443" s="36" t="s">
        <v>1957</v>
      </c>
      <c r="E8443" s="36" t="s">
        <v>1958</v>
      </c>
      <c r="F8443" s="36" t="s">
        <v>18</v>
      </c>
      <c r="G8443" s="37">
        <v>19466</v>
      </c>
      <c r="H8443" s="37">
        <v>19466</v>
      </c>
      <c r="I8443" s="4">
        <f>H8443/G8443</f>
        <v>1</v>
      </c>
      <c r="J8443" s="37"/>
      <c r="K8443" s="37"/>
      <c r="L8443" s="40"/>
    </row>
    <row r="8444" spans="1:12" ht="27" outlineLevel="1" x14ac:dyDescent="0.25">
      <c r="A8444" s="18" t="s">
        <v>9205</v>
      </c>
      <c r="B8444" s="19"/>
      <c r="C8444" s="19"/>
      <c r="D8444" s="19"/>
      <c r="E8444" s="19"/>
      <c r="F8444" s="15" t="s">
        <v>12960</v>
      </c>
      <c r="G8444" s="20">
        <f>SUBTOTAL(9,G8443:G8443)</f>
        <v>19466</v>
      </c>
      <c r="H8444" s="20">
        <f>SUBTOTAL(9,H8443:H8443)</f>
        <v>19466</v>
      </c>
      <c r="I8444" s="23"/>
      <c r="J8444" s="20">
        <f>SUBTOTAL(9,J8443:J8443)</f>
        <v>0</v>
      </c>
      <c r="K8444" s="20">
        <f>SUBTOTAL(9,K8443:K8443)</f>
        <v>0</v>
      </c>
      <c r="L8444" s="21"/>
    </row>
    <row r="8445" spans="1:12" ht="40.5" outlineLevel="2" x14ac:dyDescent="0.25">
      <c r="A8445" s="9" t="s">
        <v>3508</v>
      </c>
      <c r="B8445" s="10" t="s">
        <v>2959</v>
      </c>
      <c r="C8445" s="10" t="s">
        <v>251</v>
      </c>
      <c r="D8445" s="10" t="s">
        <v>1960</v>
      </c>
      <c r="E8445" s="10" t="s">
        <v>1961</v>
      </c>
      <c r="F8445" s="10" t="s">
        <v>18</v>
      </c>
      <c r="G8445" s="11">
        <v>1</v>
      </c>
      <c r="H8445" s="11">
        <v>1</v>
      </c>
      <c r="I8445" s="12">
        <f>H8445/G8445</f>
        <v>1</v>
      </c>
      <c r="J8445" s="11"/>
      <c r="K8445" s="11"/>
      <c r="L8445" s="13"/>
    </row>
    <row r="8446" spans="1:12" ht="27" outlineLevel="1" x14ac:dyDescent="0.25">
      <c r="A8446" s="22" t="s">
        <v>9206</v>
      </c>
      <c r="B8446" s="15"/>
      <c r="C8446" s="15"/>
      <c r="D8446" s="15"/>
      <c r="E8446" s="15"/>
      <c r="F8446" s="15" t="s">
        <v>12960</v>
      </c>
      <c r="G8446" s="16">
        <f>SUBTOTAL(9,G8445:G8445)</f>
        <v>1</v>
      </c>
      <c r="H8446" s="16">
        <f>SUBTOTAL(9,H8445:H8445)</f>
        <v>1</v>
      </c>
      <c r="I8446" s="23"/>
      <c r="J8446" s="16">
        <f>SUBTOTAL(9,J8445:J8445)</f>
        <v>0</v>
      </c>
      <c r="K8446" s="16">
        <f>SUBTOTAL(9,K8445:K8445)</f>
        <v>0</v>
      </c>
      <c r="L8446" s="17"/>
    </row>
    <row r="8447" spans="1:12" ht="40.5" outlineLevel="2" x14ac:dyDescent="0.25">
      <c r="A8447" s="35" t="s">
        <v>3509</v>
      </c>
      <c r="B8447" s="36" t="s">
        <v>2959</v>
      </c>
      <c r="C8447" s="36" t="s">
        <v>251</v>
      </c>
      <c r="D8447" s="36" t="s">
        <v>1963</v>
      </c>
      <c r="E8447" s="36" t="s">
        <v>1964</v>
      </c>
      <c r="F8447" s="36" t="s">
        <v>18</v>
      </c>
      <c r="G8447" s="37">
        <v>2959</v>
      </c>
      <c r="H8447" s="37">
        <v>2959</v>
      </c>
      <c r="I8447" s="4">
        <f>H8447/G8447</f>
        <v>1</v>
      </c>
      <c r="J8447" s="37"/>
      <c r="K8447" s="37"/>
      <c r="L8447" s="40"/>
    </row>
    <row r="8448" spans="1:12" ht="27" outlineLevel="1" x14ac:dyDescent="0.25">
      <c r="A8448" s="18" t="s">
        <v>9207</v>
      </c>
      <c r="B8448" s="19"/>
      <c r="C8448" s="19"/>
      <c r="D8448" s="19"/>
      <c r="E8448" s="19"/>
      <c r="F8448" s="15" t="s">
        <v>12960</v>
      </c>
      <c r="G8448" s="20">
        <f>SUBTOTAL(9,G8447:G8447)</f>
        <v>2959</v>
      </c>
      <c r="H8448" s="20">
        <f>SUBTOTAL(9,H8447:H8447)</f>
        <v>2959</v>
      </c>
      <c r="I8448" s="23"/>
      <c r="J8448" s="20">
        <f>SUBTOTAL(9,J8447:J8447)</f>
        <v>0</v>
      </c>
      <c r="K8448" s="20">
        <f>SUBTOTAL(9,K8447:K8447)</f>
        <v>0</v>
      </c>
      <c r="L8448" s="21"/>
    </row>
    <row r="8449" spans="1:12" ht="40.5" outlineLevel="2" x14ac:dyDescent="0.25">
      <c r="A8449" s="9" t="s">
        <v>3510</v>
      </c>
      <c r="B8449" s="10" t="s">
        <v>2959</v>
      </c>
      <c r="C8449" s="10" t="s">
        <v>251</v>
      </c>
      <c r="D8449" s="10" t="s">
        <v>1966</v>
      </c>
      <c r="E8449" s="10" t="s">
        <v>1967</v>
      </c>
      <c r="F8449" s="10" t="s">
        <v>18</v>
      </c>
      <c r="G8449" s="11">
        <v>1</v>
      </c>
      <c r="H8449" s="11">
        <v>1</v>
      </c>
      <c r="I8449" s="12">
        <f>H8449/G8449</f>
        <v>1</v>
      </c>
      <c r="J8449" s="11"/>
      <c r="K8449" s="11"/>
      <c r="L8449" s="13"/>
    </row>
    <row r="8450" spans="1:12" ht="27" outlineLevel="1" x14ac:dyDescent="0.25">
      <c r="A8450" s="22" t="s">
        <v>9208</v>
      </c>
      <c r="B8450" s="15"/>
      <c r="C8450" s="15"/>
      <c r="D8450" s="15"/>
      <c r="E8450" s="15"/>
      <c r="F8450" s="15" t="s">
        <v>12960</v>
      </c>
      <c r="G8450" s="16">
        <f>SUBTOTAL(9,G8449:G8449)</f>
        <v>1</v>
      </c>
      <c r="H8450" s="16">
        <f>SUBTOTAL(9,H8449:H8449)</f>
        <v>1</v>
      </c>
      <c r="I8450" s="23"/>
      <c r="J8450" s="16">
        <f>SUBTOTAL(9,J8449:J8449)</f>
        <v>0</v>
      </c>
      <c r="K8450" s="16">
        <f>SUBTOTAL(9,K8449:K8449)</f>
        <v>0</v>
      </c>
      <c r="L8450" s="17"/>
    </row>
    <row r="8451" spans="1:12" ht="40.5" outlineLevel="2" x14ac:dyDescent="0.25">
      <c r="A8451" s="35" t="s">
        <v>3511</v>
      </c>
      <c r="B8451" s="36" t="s">
        <v>2959</v>
      </c>
      <c r="C8451" s="36" t="s">
        <v>251</v>
      </c>
      <c r="D8451" s="36" t="s">
        <v>1969</v>
      </c>
      <c r="E8451" s="36" t="s">
        <v>1970</v>
      </c>
      <c r="F8451" s="36" t="s">
        <v>18</v>
      </c>
      <c r="G8451" s="37">
        <v>2964</v>
      </c>
      <c r="H8451" s="37">
        <v>2964</v>
      </c>
      <c r="I8451" s="4">
        <f>H8451/G8451</f>
        <v>1</v>
      </c>
      <c r="J8451" s="37"/>
      <c r="K8451" s="37"/>
      <c r="L8451" s="40"/>
    </row>
    <row r="8452" spans="1:12" ht="27" outlineLevel="1" x14ac:dyDescent="0.25">
      <c r="A8452" s="18" t="s">
        <v>9209</v>
      </c>
      <c r="B8452" s="19"/>
      <c r="C8452" s="19"/>
      <c r="D8452" s="19"/>
      <c r="E8452" s="19"/>
      <c r="F8452" s="15" t="s">
        <v>12960</v>
      </c>
      <c r="G8452" s="20">
        <f>SUBTOTAL(9,G8451:G8451)</f>
        <v>2964</v>
      </c>
      <c r="H8452" s="20">
        <f>SUBTOTAL(9,H8451:H8451)</f>
        <v>2964</v>
      </c>
      <c r="I8452" s="23"/>
      <c r="J8452" s="20">
        <f>SUBTOTAL(9,J8451:J8451)</f>
        <v>0</v>
      </c>
      <c r="K8452" s="20">
        <f>SUBTOTAL(9,K8451:K8451)</f>
        <v>0</v>
      </c>
      <c r="L8452" s="21"/>
    </row>
    <row r="8453" spans="1:12" ht="40.5" outlineLevel="2" x14ac:dyDescent="0.25">
      <c r="A8453" s="9" t="s">
        <v>3512</v>
      </c>
      <c r="B8453" s="10" t="s">
        <v>2959</v>
      </c>
      <c r="C8453" s="10" t="s">
        <v>251</v>
      </c>
      <c r="D8453" s="10" t="s">
        <v>1975</v>
      </c>
      <c r="E8453" s="10" t="s">
        <v>1976</v>
      </c>
      <c r="F8453" s="10" t="s">
        <v>18</v>
      </c>
      <c r="G8453" s="11">
        <v>33</v>
      </c>
      <c r="H8453" s="11">
        <v>33</v>
      </c>
      <c r="I8453" s="12">
        <f>H8453/G8453</f>
        <v>1</v>
      </c>
      <c r="J8453" s="11"/>
      <c r="K8453" s="11"/>
      <c r="L8453" s="13"/>
    </row>
    <row r="8454" spans="1:12" ht="27" outlineLevel="1" x14ac:dyDescent="0.25">
      <c r="A8454" s="22" t="s">
        <v>9210</v>
      </c>
      <c r="B8454" s="15"/>
      <c r="C8454" s="15"/>
      <c r="D8454" s="15"/>
      <c r="E8454" s="15"/>
      <c r="F8454" s="15" t="s">
        <v>12960</v>
      </c>
      <c r="G8454" s="16">
        <f>SUBTOTAL(9,G8453:G8453)</f>
        <v>33</v>
      </c>
      <c r="H8454" s="16">
        <f>SUBTOTAL(9,H8453:H8453)</f>
        <v>33</v>
      </c>
      <c r="I8454" s="23"/>
      <c r="J8454" s="16">
        <f>SUBTOTAL(9,J8453:J8453)</f>
        <v>0</v>
      </c>
      <c r="K8454" s="16">
        <f>SUBTOTAL(9,K8453:K8453)</f>
        <v>0</v>
      </c>
      <c r="L8454" s="17"/>
    </row>
    <row r="8455" spans="1:12" ht="27" outlineLevel="2" x14ac:dyDescent="0.25">
      <c r="A8455" s="35" t="s">
        <v>3513</v>
      </c>
      <c r="B8455" s="36" t="s">
        <v>2959</v>
      </c>
      <c r="C8455" s="36" t="s">
        <v>251</v>
      </c>
      <c r="D8455" s="36" t="s">
        <v>1978</v>
      </c>
      <c r="E8455" s="36" t="s">
        <v>1979</v>
      </c>
      <c r="F8455" s="36" t="s">
        <v>16</v>
      </c>
      <c r="G8455" s="37">
        <v>451746</v>
      </c>
      <c r="H8455" s="37">
        <v>451746</v>
      </c>
      <c r="I8455" s="38">
        <f>H8455/G8455</f>
        <v>1</v>
      </c>
      <c r="J8455" s="37">
        <v>51676</v>
      </c>
      <c r="K8455" s="37">
        <f>H8455</f>
        <v>451746</v>
      </c>
      <c r="L8455" s="39">
        <f>K8455/J8455</f>
        <v>8.7418917872900384</v>
      </c>
    </row>
    <row r="8456" spans="1:12" ht="40.5" outlineLevel="2" x14ac:dyDescent="0.25">
      <c r="A8456" s="9" t="s">
        <v>3513</v>
      </c>
      <c r="B8456" s="10" t="s">
        <v>2959</v>
      </c>
      <c r="C8456" s="10" t="s">
        <v>251</v>
      </c>
      <c r="D8456" s="10" t="s">
        <v>1978</v>
      </c>
      <c r="E8456" s="10" t="s">
        <v>1979</v>
      </c>
      <c r="F8456" s="10" t="s">
        <v>18</v>
      </c>
      <c r="G8456" s="11">
        <v>12519719</v>
      </c>
      <c r="H8456" s="11">
        <v>12519719</v>
      </c>
      <c r="I8456" s="12">
        <f>H8456/G8456</f>
        <v>1</v>
      </c>
      <c r="J8456" s="11"/>
      <c r="K8456" s="11"/>
      <c r="L8456" s="13"/>
    </row>
    <row r="8457" spans="1:12" ht="40.5" outlineLevel="2" x14ac:dyDescent="0.25">
      <c r="A8457" s="35" t="s">
        <v>3513</v>
      </c>
      <c r="B8457" s="36" t="s">
        <v>2959</v>
      </c>
      <c r="C8457" s="36" t="s">
        <v>251</v>
      </c>
      <c r="D8457" s="36" t="s">
        <v>1978</v>
      </c>
      <c r="E8457" s="36" t="s">
        <v>1979</v>
      </c>
      <c r="F8457" s="36" t="s">
        <v>19</v>
      </c>
      <c r="G8457" s="37">
        <v>3</v>
      </c>
      <c r="H8457" s="37">
        <v>0</v>
      </c>
      <c r="I8457" s="4">
        <f>H8457/G8457</f>
        <v>0</v>
      </c>
      <c r="J8457" s="37"/>
      <c r="K8457" s="37"/>
      <c r="L8457" s="40"/>
    </row>
    <row r="8458" spans="1:12" ht="27" outlineLevel="2" x14ac:dyDescent="0.25">
      <c r="A8458" s="9" t="s">
        <v>3513</v>
      </c>
      <c r="B8458" s="10" t="s">
        <v>2959</v>
      </c>
      <c r="C8458" s="10" t="s">
        <v>251</v>
      </c>
      <c r="D8458" s="10" t="s">
        <v>1978</v>
      </c>
      <c r="E8458" s="10" t="s">
        <v>1979</v>
      </c>
      <c r="F8458" s="10" t="s">
        <v>21</v>
      </c>
      <c r="G8458" s="11">
        <v>-90349</v>
      </c>
      <c r="H8458" s="11"/>
      <c r="I8458" s="10"/>
      <c r="J8458" s="11"/>
      <c r="K8458" s="11"/>
      <c r="L8458" s="13"/>
    </row>
    <row r="8459" spans="1:12" ht="27" outlineLevel="1" x14ac:dyDescent="0.25">
      <c r="A8459" s="22" t="s">
        <v>9211</v>
      </c>
      <c r="B8459" s="15"/>
      <c r="C8459" s="15"/>
      <c r="D8459" s="15"/>
      <c r="E8459" s="15"/>
      <c r="F8459" s="15" t="s">
        <v>12960</v>
      </c>
      <c r="G8459" s="16">
        <f>SUBTOTAL(9,G8455:G8458)</f>
        <v>12881119</v>
      </c>
      <c r="H8459" s="16">
        <f>SUBTOTAL(9,H8455:H8458)</f>
        <v>12971465</v>
      </c>
      <c r="I8459" s="15"/>
      <c r="J8459" s="16">
        <f>SUBTOTAL(9,J8455:J8458)</f>
        <v>51676</v>
      </c>
      <c r="K8459" s="16">
        <f>SUBTOTAL(9,K8455:K8458)</f>
        <v>451746</v>
      </c>
      <c r="L8459" s="17"/>
    </row>
    <row r="8460" spans="1:12" ht="40.5" outlineLevel="2" x14ac:dyDescent="0.25">
      <c r="A8460" s="35" t="s">
        <v>3514</v>
      </c>
      <c r="B8460" s="36" t="s">
        <v>2959</v>
      </c>
      <c r="C8460" s="36" t="s">
        <v>251</v>
      </c>
      <c r="D8460" s="36" t="s">
        <v>1981</v>
      </c>
      <c r="E8460" s="36" t="s">
        <v>1982</v>
      </c>
      <c r="F8460" s="36" t="s">
        <v>18</v>
      </c>
      <c r="G8460" s="37">
        <v>11</v>
      </c>
      <c r="H8460" s="37">
        <v>11</v>
      </c>
      <c r="I8460" s="4">
        <f>H8460/G8460</f>
        <v>1</v>
      </c>
      <c r="J8460" s="37"/>
      <c r="K8460" s="37"/>
      <c r="L8460" s="40"/>
    </row>
    <row r="8461" spans="1:12" ht="27" outlineLevel="1" x14ac:dyDescent="0.25">
      <c r="A8461" s="18" t="s">
        <v>9212</v>
      </c>
      <c r="B8461" s="19"/>
      <c r="C8461" s="19"/>
      <c r="D8461" s="19"/>
      <c r="E8461" s="19"/>
      <c r="F8461" s="15" t="s">
        <v>12960</v>
      </c>
      <c r="G8461" s="20">
        <f>SUBTOTAL(9,G8460:G8460)</f>
        <v>11</v>
      </c>
      <c r="H8461" s="20">
        <f>SUBTOTAL(9,H8460:H8460)</f>
        <v>11</v>
      </c>
      <c r="I8461" s="23"/>
      <c r="J8461" s="20">
        <f>SUBTOTAL(9,J8460:J8460)</f>
        <v>0</v>
      </c>
      <c r="K8461" s="20">
        <f>SUBTOTAL(9,K8460:K8460)</f>
        <v>0</v>
      </c>
      <c r="L8461" s="21"/>
    </row>
    <row r="8462" spans="1:12" ht="40.5" outlineLevel="2" x14ac:dyDescent="0.25">
      <c r="A8462" s="9" t="s">
        <v>3515</v>
      </c>
      <c r="B8462" s="10" t="s">
        <v>2959</v>
      </c>
      <c r="C8462" s="10" t="s">
        <v>251</v>
      </c>
      <c r="D8462" s="10" t="s">
        <v>1984</v>
      </c>
      <c r="E8462" s="10" t="s">
        <v>1985</v>
      </c>
      <c r="F8462" s="10" t="s">
        <v>18</v>
      </c>
      <c r="G8462" s="11">
        <v>4321</v>
      </c>
      <c r="H8462" s="11">
        <v>4321</v>
      </c>
      <c r="I8462" s="12">
        <f>H8462/G8462</f>
        <v>1</v>
      </c>
      <c r="J8462" s="11"/>
      <c r="K8462" s="11"/>
      <c r="L8462" s="13"/>
    </row>
    <row r="8463" spans="1:12" ht="27" outlineLevel="1" x14ac:dyDescent="0.25">
      <c r="A8463" s="22" t="s">
        <v>9213</v>
      </c>
      <c r="B8463" s="15"/>
      <c r="C8463" s="15"/>
      <c r="D8463" s="15"/>
      <c r="E8463" s="15"/>
      <c r="F8463" s="15" t="s">
        <v>12960</v>
      </c>
      <c r="G8463" s="16">
        <f>SUBTOTAL(9,G8462:G8462)</f>
        <v>4321</v>
      </c>
      <c r="H8463" s="16">
        <f>SUBTOTAL(9,H8462:H8462)</f>
        <v>4321</v>
      </c>
      <c r="I8463" s="23"/>
      <c r="J8463" s="16">
        <f>SUBTOTAL(9,J8462:J8462)</f>
        <v>0</v>
      </c>
      <c r="K8463" s="16">
        <f>SUBTOTAL(9,K8462:K8462)</f>
        <v>0</v>
      </c>
      <c r="L8463" s="17"/>
    </row>
    <row r="8464" spans="1:12" ht="27" outlineLevel="2" x14ac:dyDescent="0.25">
      <c r="A8464" s="35" t="s">
        <v>3516</v>
      </c>
      <c r="B8464" s="36" t="s">
        <v>2959</v>
      </c>
      <c r="C8464" s="36" t="s">
        <v>251</v>
      </c>
      <c r="D8464" s="36" t="s">
        <v>1987</v>
      </c>
      <c r="E8464" s="36" t="s">
        <v>1049</v>
      </c>
      <c r="F8464" s="36" t="s">
        <v>16</v>
      </c>
      <c r="G8464" s="37">
        <v>11236</v>
      </c>
      <c r="H8464" s="37">
        <v>0</v>
      </c>
      <c r="I8464" s="38">
        <f>H8464/G8464</f>
        <v>0</v>
      </c>
      <c r="J8464" s="37">
        <v>1291</v>
      </c>
      <c r="K8464" s="37">
        <f>H8464</f>
        <v>0</v>
      </c>
      <c r="L8464" s="39">
        <f>K8464/J8464</f>
        <v>0</v>
      </c>
    </row>
    <row r="8465" spans="1:12" ht="40.5" outlineLevel="2" x14ac:dyDescent="0.25">
      <c r="A8465" s="9" t="s">
        <v>3516</v>
      </c>
      <c r="B8465" s="10" t="s">
        <v>2959</v>
      </c>
      <c r="C8465" s="10" t="s">
        <v>251</v>
      </c>
      <c r="D8465" s="10" t="s">
        <v>1987</v>
      </c>
      <c r="E8465" s="10" t="s">
        <v>1049</v>
      </c>
      <c r="F8465" s="10" t="s">
        <v>18</v>
      </c>
      <c r="G8465" s="11">
        <v>5871</v>
      </c>
      <c r="H8465" s="11">
        <v>5871</v>
      </c>
      <c r="I8465" s="12">
        <f>H8465/G8465</f>
        <v>1</v>
      </c>
      <c r="J8465" s="11"/>
      <c r="K8465" s="11"/>
      <c r="L8465" s="13"/>
    </row>
    <row r="8466" spans="1:12" ht="27" outlineLevel="2" x14ac:dyDescent="0.25">
      <c r="A8466" s="35" t="s">
        <v>3516</v>
      </c>
      <c r="B8466" s="36" t="s">
        <v>2959</v>
      </c>
      <c r="C8466" s="36" t="s">
        <v>251</v>
      </c>
      <c r="D8466" s="36" t="s">
        <v>1987</v>
      </c>
      <c r="E8466" s="36" t="s">
        <v>1049</v>
      </c>
      <c r="F8466" s="36" t="s">
        <v>21</v>
      </c>
      <c r="G8466" s="37">
        <v>-2247</v>
      </c>
      <c r="H8466" s="37"/>
      <c r="I8466" s="36"/>
      <c r="J8466" s="37"/>
      <c r="K8466" s="37"/>
      <c r="L8466" s="40"/>
    </row>
    <row r="8467" spans="1:12" ht="27" outlineLevel="1" x14ac:dyDescent="0.25">
      <c r="A8467" s="18" t="s">
        <v>9214</v>
      </c>
      <c r="B8467" s="19"/>
      <c r="C8467" s="19"/>
      <c r="D8467" s="19"/>
      <c r="E8467" s="19"/>
      <c r="F8467" s="15" t="s">
        <v>12960</v>
      </c>
      <c r="G8467" s="20">
        <f>SUBTOTAL(9,G8464:G8466)</f>
        <v>14860</v>
      </c>
      <c r="H8467" s="20">
        <f>SUBTOTAL(9,H8464:H8466)</f>
        <v>5871</v>
      </c>
      <c r="I8467" s="19"/>
      <c r="J8467" s="20">
        <f>SUBTOTAL(9,J8464:J8466)</f>
        <v>1291</v>
      </c>
      <c r="K8467" s="20">
        <f>SUBTOTAL(9,K8464:K8466)</f>
        <v>0</v>
      </c>
      <c r="L8467" s="21"/>
    </row>
    <row r="8468" spans="1:12" ht="27" outlineLevel="2" x14ac:dyDescent="0.25">
      <c r="A8468" s="9" t="s">
        <v>3517</v>
      </c>
      <c r="B8468" s="10" t="s">
        <v>2959</v>
      </c>
      <c r="C8468" s="10" t="s">
        <v>251</v>
      </c>
      <c r="D8468" s="10" t="s">
        <v>1989</v>
      </c>
      <c r="E8468" s="10" t="s">
        <v>1990</v>
      </c>
      <c r="F8468" s="10" t="s">
        <v>16</v>
      </c>
      <c r="G8468" s="11">
        <v>430952</v>
      </c>
      <c r="H8468" s="6">
        <v>229647.11</v>
      </c>
      <c r="I8468" s="7">
        <f>H8468/G8468</f>
        <v>0.53288326774211514</v>
      </c>
      <c r="J8468" s="6">
        <v>53222</v>
      </c>
      <c r="K8468" s="6">
        <f>H8468</f>
        <v>229647.11</v>
      </c>
      <c r="L8468" s="8">
        <f>K8468/J8468</f>
        <v>4.3148906467250381</v>
      </c>
    </row>
    <row r="8469" spans="1:12" ht="40.5" outlineLevel="2" x14ac:dyDescent="0.25">
      <c r="A8469" s="35" t="s">
        <v>3517</v>
      </c>
      <c r="B8469" s="36" t="s">
        <v>2959</v>
      </c>
      <c r="C8469" s="36" t="s">
        <v>251</v>
      </c>
      <c r="D8469" s="36" t="s">
        <v>1989</v>
      </c>
      <c r="E8469" s="36" t="s">
        <v>1990</v>
      </c>
      <c r="F8469" s="36" t="s">
        <v>18</v>
      </c>
      <c r="G8469" s="37">
        <v>1476941</v>
      </c>
      <c r="H8469" s="37">
        <v>1476941</v>
      </c>
      <c r="I8469" s="4">
        <f>H8469/G8469</f>
        <v>1</v>
      </c>
      <c r="J8469" s="37"/>
      <c r="K8469" s="37"/>
      <c r="L8469" s="40"/>
    </row>
    <row r="8470" spans="1:12" ht="40.5" outlineLevel="2" x14ac:dyDescent="0.25">
      <c r="A8470" s="9" t="s">
        <v>3517</v>
      </c>
      <c r="B8470" s="10" t="s">
        <v>2959</v>
      </c>
      <c r="C8470" s="10" t="s">
        <v>251</v>
      </c>
      <c r="D8470" s="10" t="s">
        <v>1989</v>
      </c>
      <c r="E8470" s="10" t="s">
        <v>1990</v>
      </c>
      <c r="F8470" s="10" t="s">
        <v>19</v>
      </c>
      <c r="G8470" s="11">
        <v>3</v>
      </c>
      <c r="H8470" s="11">
        <v>0</v>
      </c>
      <c r="I8470" s="12">
        <f>H8470/G8470</f>
        <v>0</v>
      </c>
      <c r="J8470" s="11"/>
      <c r="K8470" s="11"/>
      <c r="L8470" s="13"/>
    </row>
    <row r="8471" spans="1:12" ht="27" outlineLevel="2" x14ac:dyDescent="0.25">
      <c r="A8471" s="35" t="s">
        <v>3517</v>
      </c>
      <c r="B8471" s="36" t="s">
        <v>2959</v>
      </c>
      <c r="C8471" s="36" t="s">
        <v>251</v>
      </c>
      <c r="D8471" s="36" t="s">
        <v>1989</v>
      </c>
      <c r="E8471" s="36" t="s">
        <v>1990</v>
      </c>
      <c r="F8471" s="36" t="s">
        <v>21</v>
      </c>
      <c r="G8471" s="37">
        <v>-86190</v>
      </c>
      <c r="H8471" s="37"/>
      <c r="I8471" s="36"/>
      <c r="J8471" s="37"/>
      <c r="K8471" s="37"/>
      <c r="L8471" s="40"/>
    </row>
    <row r="8472" spans="1:12" ht="27" outlineLevel="1" x14ac:dyDescent="0.25">
      <c r="A8472" s="18" t="s">
        <v>9215</v>
      </c>
      <c r="B8472" s="19"/>
      <c r="C8472" s="19"/>
      <c r="D8472" s="19"/>
      <c r="E8472" s="19"/>
      <c r="F8472" s="15" t="s">
        <v>12960</v>
      </c>
      <c r="G8472" s="20">
        <f>SUBTOTAL(9,G8468:G8471)</f>
        <v>1821706</v>
      </c>
      <c r="H8472" s="20">
        <f>SUBTOTAL(9,H8468:H8471)</f>
        <v>1706588.1099999999</v>
      </c>
      <c r="I8472" s="19"/>
      <c r="J8472" s="20">
        <f>SUBTOTAL(9,J8468:J8471)</f>
        <v>53222</v>
      </c>
      <c r="K8472" s="20">
        <f>SUBTOTAL(9,K8468:K8471)</f>
        <v>229647.11</v>
      </c>
      <c r="L8472" s="21"/>
    </row>
    <row r="8473" spans="1:12" ht="27" outlineLevel="2" x14ac:dyDescent="0.25">
      <c r="A8473" s="9" t="s">
        <v>3518</v>
      </c>
      <c r="B8473" s="10" t="s">
        <v>2959</v>
      </c>
      <c r="C8473" s="10" t="s">
        <v>251</v>
      </c>
      <c r="D8473" s="10" t="s">
        <v>1995</v>
      </c>
      <c r="E8473" s="10" t="s">
        <v>1996</v>
      </c>
      <c r="F8473" s="10" t="s">
        <v>16</v>
      </c>
      <c r="G8473" s="11">
        <v>1242343</v>
      </c>
      <c r="H8473" s="6">
        <v>0</v>
      </c>
      <c r="I8473" s="7">
        <f>H8473/G8473</f>
        <v>0</v>
      </c>
      <c r="J8473" s="6">
        <v>141455</v>
      </c>
      <c r="K8473" s="6">
        <f>H8473</f>
        <v>0</v>
      </c>
      <c r="L8473" s="8">
        <f>K8473/J8473</f>
        <v>0</v>
      </c>
    </row>
    <row r="8474" spans="1:12" ht="40.5" outlineLevel="2" x14ac:dyDescent="0.25">
      <c r="A8474" s="35" t="s">
        <v>3518</v>
      </c>
      <c r="B8474" s="36" t="s">
        <v>2959</v>
      </c>
      <c r="C8474" s="36" t="s">
        <v>251</v>
      </c>
      <c r="D8474" s="36" t="s">
        <v>1995</v>
      </c>
      <c r="E8474" s="36" t="s">
        <v>1996</v>
      </c>
      <c r="F8474" s="36" t="s">
        <v>18</v>
      </c>
      <c r="G8474" s="37">
        <v>1836953</v>
      </c>
      <c r="H8474" s="37">
        <v>1836953</v>
      </c>
      <c r="I8474" s="4">
        <f>H8474/G8474</f>
        <v>1</v>
      </c>
      <c r="J8474" s="37"/>
      <c r="K8474" s="37"/>
      <c r="L8474" s="40"/>
    </row>
    <row r="8475" spans="1:12" ht="40.5" outlineLevel="2" x14ac:dyDescent="0.25">
      <c r="A8475" s="9" t="s">
        <v>3518</v>
      </c>
      <c r="B8475" s="10" t="s">
        <v>2959</v>
      </c>
      <c r="C8475" s="10" t="s">
        <v>251</v>
      </c>
      <c r="D8475" s="10" t="s">
        <v>1995</v>
      </c>
      <c r="E8475" s="10" t="s">
        <v>1996</v>
      </c>
      <c r="F8475" s="10" t="s">
        <v>19</v>
      </c>
      <c r="G8475" s="11">
        <v>8</v>
      </c>
      <c r="H8475" s="11">
        <v>0</v>
      </c>
      <c r="I8475" s="12">
        <f>H8475/G8475</f>
        <v>0</v>
      </c>
      <c r="J8475" s="11"/>
      <c r="K8475" s="11"/>
      <c r="L8475" s="13"/>
    </row>
    <row r="8476" spans="1:12" ht="27" outlineLevel="2" x14ac:dyDescent="0.25">
      <c r="A8476" s="35" t="s">
        <v>3518</v>
      </c>
      <c r="B8476" s="36" t="s">
        <v>2959</v>
      </c>
      <c r="C8476" s="36" t="s">
        <v>251</v>
      </c>
      <c r="D8476" s="36" t="s">
        <v>1995</v>
      </c>
      <c r="E8476" s="36" t="s">
        <v>1996</v>
      </c>
      <c r="F8476" s="36" t="s">
        <v>21</v>
      </c>
      <c r="G8476" s="37">
        <v>-248469</v>
      </c>
      <c r="H8476" s="37"/>
      <c r="I8476" s="36"/>
      <c r="J8476" s="37"/>
      <c r="K8476" s="37"/>
      <c r="L8476" s="40"/>
    </row>
    <row r="8477" spans="1:12" ht="27" outlineLevel="1" x14ac:dyDescent="0.25">
      <c r="A8477" s="18" t="s">
        <v>9216</v>
      </c>
      <c r="B8477" s="19"/>
      <c r="C8477" s="19"/>
      <c r="D8477" s="19"/>
      <c r="E8477" s="19"/>
      <c r="F8477" s="15" t="s">
        <v>12960</v>
      </c>
      <c r="G8477" s="20">
        <f>SUBTOTAL(9,G8473:G8476)</f>
        <v>2830835</v>
      </c>
      <c r="H8477" s="20">
        <f>SUBTOTAL(9,H8473:H8476)</f>
        <v>1836953</v>
      </c>
      <c r="I8477" s="19"/>
      <c r="J8477" s="20">
        <f>SUBTOTAL(9,J8473:J8476)</f>
        <v>141455</v>
      </c>
      <c r="K8477" s="20">
        <f>SUBTOTAL(9,K8473:K8476)</f>
        <v>0</v>
      </c>
      <c r="L8477" s="21"/>
    </row>
    <row r="8478" spans="1:12" ht="27" outlineLevel="2" x14ac:dyDescent="0.25">
      <c r="A8478" s="9" t="s">
        <v>3519</v>
      </c>
      <c r="B8478" s="10" t="s">
        <v>2959</v>
      </c>
      <c r="C8478" s="10" t="s">
        <v>251</v>
      </c>
      <c r="D8478" s="10" t="s">
        <v>1998</v>
      </c>
      <c r="E8478" s="10" t="s">
        <v>1999</v>
      </c>
      <c r="F8478" s="10" t="s">
        <v>16</v>
      </c>
      <c r="G8478" s="11">
        <v>6133</v>
      </c>
      <c r="H8478" s="6">
        <v>3398.74</v>
      </c>
      <c r="I8478" s="7">
        <f>H8478/G8478</f>
        <v>0.55417250937550955</v>
      </c>
      <c r="J8478" s="6">
        <v>699</v>
      </c>
      <c r="K8478" s="6">
        <f>H8478</f>
        <v>3398.74</v>
      </c>
      <c r="L8478" s="8">
        <f>K8478/J8478</f>
        <v>4.8622889842632331</v>
      </c>
    </row>
    <row r="8479" spans="1:12" ht="40.5" outlineLevel="2" x14ac:dyDescent="0.25">
      <c r="A8479" s="35" t="s">
        <v>3519</v>
      </c>
      <c r="B8479" s="36" t="s">
        <v>2959</v>
      </c>
      <c r="C8479" s="36" t="s">
        <v>251</v>
      </c>
      <c r="D8479" s="36" t="s">
        <v>1998</v>
      </c>
      <c r="E8479" s="36" t="s">
        <v>1999</v>
      </c>
      <c r="F8479" s="36" t="s">
        <v>18</v>
      </c>
      <c r="G8479" s="37">
        <v>17382</v>
      </c>
      <c r="H8479" s="37">
        <v>17382</v>
      </c>
      <c r="I8479" s="4">
        <f>H8479/G8479</f>
        <v>1</v>
      </c>
      <c r="J8479" s="37"/>
      <c r="K8479" s="37"/>
      <c r="L8479" s="40"/>
    </row>
    <row r="8480" spans="1:12" ht="27" outlineLevel="2" x14ac:dyDescent="0.25">
      <c r="A8480" s="9" t="s">
        <v>3519</v>
      </c>
      <c r="B8480" s="10" t="s">
        <v>2959</v>
      </c>
      <c r="C8480" s="10" t="s">
        <v>251</v>
      </c>
      <c r="D8480" s="10" t="s">
        <v>1998</v>
      </c>
      <c r="E8480" s="10" t="s">
        <v>1999</v>
      </c>
      <c r="F8480" s="10" t="s">
        <v>21</v>
      </c>
      <c r="G8480" s="11">
        <v>-1227</v>
      </c>
      <c r="H8480" s="11"/>
      <c r="I8480" s="10"/>
      <c r="J8480" s="11"/>
      <c r="K8480" s="11"/>
      <c r="L8480" s="13"/>
    </row>
    <row r="8481" spans="1:12" ht="27" outlineLevel="1" x14ac:dyDescent="0.25">
      <c r="A8481" s="22" t="s">
        <v>9217</v>
      </c>
      <c r="B8481" s="15"/>
      <c r="C8481" s="15"/>
      <c r="D8481" s="15"/>
      <c r="E8481" s="15"/>
      <c r="F8481" s="15" t="s">
        <v>12960</v>
      </c>
      <c r="G8481" s="16">
        <f>SUBTOTAL(9,G8478:G8480)</f>
        <v>22288</v>
      </c>
      <c r="H8481" s="16">
        <f>SUBTOTAL(9,H8478:H8480)</f>
        <v>20780.739999999998</v>
      </c>
      <c r="I8481" s="15"/>
      <c r="J8481" s="16">
        <f>SUBTOTAL(9,J8478:J8480)</f>
        <v>699</v>
      </c>
      <c r="K8481" s="16">
        <f>SUBTOTAL(9,K8478:K8480)</f>
        <v>3398.74</v>
      </c>
      <c r="L8481" s="17"/>
    </row>
    <row r="8482" spans="1:12" ht="27" outlineLevel="2" x14ac:dyDescent="0.25">
      <c r="A8482" s="35" t="s">
        <v>3520</v>
      </c>
      <c r="B8482" s="36" t="s">
        <v>2959</v>
      </c>
      <c r="C8482" s="36" t="s">
        <v>251</v>
      </c>
      <c r="D8482" s="36" t="s">
        <v>2001</v>
      </c>
      <c r="E8482" s="36" t="s">
        <v>2002</v>
      </c>
      <c r="F8482" s="36" t="s">
        <v>16</v>
      </c>
      <c r="G8482" s="37">
        <v>228853</v>
      </c>
      <c r="H8482" s="37">
        <v>0</v>
      </c>
      <c r="I8482" s="38">
        <f>H8482/G8482</f>
        <v>0</v>
      </c>
      <c r="J8482" s="37">
        <v>27265</v>
      </c>
      <c r="K8482" s="37">
        <f>H8482</f>
        <v>0</v>
      </c>
      <c r="L8482" s="39">
        <f>K8482/J8482</f>
        <v>0</v>
      </c>
    </row>
    <row r="8483" spans="1:12" ht="40.5" outlineLevel="2" x14ac:dyDescent="0.25">
      <c r="A8483" s="9" t="s">
        <v>3520</v>
      </c>
      <c r="B8483" s="10" t="s">
        <v>2959</v>
      </c>
      <c r="C8483" s="10" t="s">
        <v>251</v>
      </c>
      <c r="D8483" s="10" t="s">
        <v>2001</v>
      </c>
      <c r="E8483" s="10" t="s">
        <v>2002</v>
      </c>
      <c r="F8483" s="10" t="s">
        <v>18</v>
      </c>
      <c r="G8483" s="11">
        <v>638482284</v>
      </c>
      <c r="H8483" s="11">
        <v>638482284</v>
      </c>
      <c r="I8483" s="12">
        <f>H8483/G8483</f>
        <v>1</v>
      </c>
      <c r="J8483" s="11"/>
      <c r="K8483" s="11"/>
      <c r="L8483" s="13"/>
    </row>
    <row r="8484" spans="1:12" ht="40.5" outlineLevel="2" x14ac:dyDescent="0.25">
      <c r="A8484" s="35" t="s">
        <v>3520</v>
      </c>
      <c r="B8484" s="36" t="s">
        <v>2959</v>
      </c>
      <c r="C8484" s="36" t="s">
        <v>251</v>
      </c>
      <c r="D8484" s="36" t="s">
        <v>2001</v>
      </c>
      <c r="E8484" s="36" t="s">
        <v>2002</v>
      </c>
      <c r="F8484" s="36" t="s">
        <v>19</v>
      </c>
      <c r="G8484" s="37">
        <v>1</v>
      </c>
      <c r="H8484" s="37">
        <v>0</v>
      </c>
      <c r="I8484" s="4">
        <f>H8484/G8484</f>
        <v>0</v>
      </c>
      <c r="J8484" s="37"/>
      <c r="K8484" s="37"/>
      <c r="L8484" s="40"/>
    </row>
    <row r="8485" spans="1:12" ht="27" outlineLevel="2" x14ac:dyDescent="0.25">
      <c r="A8485" s="9" t="s">
        <v>3520</v>
      </c>
      <c r="B8485" s="10" t="s">
        <v>2959</v>
      </c>
      <c r="C8485" s="10" t="s">
        <v>251</v>
      </c>
      <c r="D8485" s="10" t="s">
        <v>2001</v>
      </c>
      <c r="E8485" s="10" t="s">
        <v>2002</v>
      </c>
      <c r="F8485" s="10" t="s">
        <v>21</v>
      </c>
      <c r="G8485" s="11">
        <v>-45771</v>
      </c>
      <c r="H8485" s="11"/>
      <c r="I8485" s="10"/>
      <c r="J8485" s="11"/>
      <c r="K8485" s="11"/>
      <c r="L8485" s="13"/>
    </row>
    <row r="8486" spans="1:12" ht="27" outlineLevel="1" x14ac:dyDescent="0.25">
      <c r="A8486" s="22" t="s">
        <v>9218</v>
      </c>
      <c r="B8486" s="15"/>
      <c r="C8486" s="15"/>
      <c r="D8486" s="15"/>
      <c r="E8486" s="15"/>
      <c r="F8486" s="15" t="s">
        <v>12960</v>
      </c>
      <c r="G8486" s="16">
        <f>SUBTOTAL(9,G8482:G8485)</f>
        <v>638665367</v>
      </c>
      <c r="H8486" s="16">
        <f>SUBTOTAL(9,H8482:H8485)</f>
        <v>638482284</v>
      </c>
      <c r="I8486" s="15"/>
      <c r="J8486" s="16">
        <f>SUBTOTAL(9,J8482:J8485)</f>
        <v>27265</v>
      </c>
      <c r="K8486" s="16">
        <f>SUBTOTAL(9,K8482:K8485)</f>
        <v>0</v>
      </c>
      <c r="L8486" s="17"/>
    </row>
    <row r="8487" spans="1:12" ht="27" outlineLevel="2" x14ac:dyDescent="0.25">
      <c r="A8487" s="35" t="s">
        <v>3521</v>
      </c>
      <c r="B8487" s="36" t="s">
        <v>2959</v>
      </c>
      <c r="C8487" s="36" t="s">
        <v>251</v>
      </c>
      <c r="D8487" s="36" t="s">
        <v>2004</v>
      </c>
      <c r="E8487" s="36" t="s">
        <v>2005</v>
      </c>
      <c r="F8487" s="36" t="s">
        <v>16</v>
      </c>
      <c r="G8487" s="37">
        <v>251744</v>
      </c>
      <c r="H8487" s="37">
        <v>0</v>
      </c>
      <c r="I8487" s="38">
        <f>H8487/G8487</f>
        <v>0</v>
      </c>
      <c r="J8487" s="37">
        <v>28800</v>
      </c>
      <c r="K8487" s="37">
        <f>H8487</f>
        <v>0</v>
      </c>
      <c r="L8487" s="39">
        <f>K8487/J8487</f>
        <v>0</v>
      </c>
    </row>
    <row r="8488" spans="1:12" ht="40.5" outlineLevel="2" x14ac:dyDescent="0.25">
      <c r="A8488" s="9" t="s">
        <v>3521</v>
      </c>
      <c r="B8488" s="10" t="s">
        <v>2959</v>
      </c>
      <c r="C8488" s="10" t="s">
        <v>251</v>
      </c>
      <c r="D8488" s="10" t="s">
        <v>2004</v>
      </c>
      <c r="E8488" s="10" t="s">
        <v>2005</v>
      </c>
      <c r="F8488" s="10" t="s">
        <v>18</v>
      </c>
      <c r="G8488" s="11">
        <v>1647</v>
      </c>
      <c r="H8488" s="11">
        <v>1647</v>
      </c>
      <c r="I8488" s="12">
        <f>H8488/G8488</f>
        <v>1</v>
      </c>
      <c r="J8488" s="11"/>
      <c r="K8488" s="11"/>
      <c r="L8488" s="13"/>
    </row>
    <row r="8489" spans="1:12" ht="40.5" outlineLevel="2" x14ac:dyDescent="0.25">
      <c r="A8489" s="35" t="s">
        <v>3521</v>
      </c>
      <c r="B8489" s="36" t="s">
        <v>2959</v>
      </c>
      <c r="C8489" s="36" t="s">
        <v>251</v>
      </c>
      <c r="D8489" s="36" t="s">
        <v>2004</v>
      </c>
      <c r="E8489" s="36" t="s">
        <v>2005</v>
      </c>
      <c r="F8489" s="36" t="s">
        <v>19</v>
      </c>
      <c r="G8489" s="37">
        <v>2</v>
      </c>
      <c r="H8489" s="37">
        <v>0</v>
      </c>
      <c r="I8489" s="4">
        <f>H8489/G8489</f>
        <v>0</v>
      </c>
      <c r="J8489" s="37"/>
      <c r="K8489" s="37"/>
      <c r="L8489" s="40"/>
    </row>
    <row r="8490" spans="1:12" ht="27" outlineLevel="2" x14ac:dyDescent="0.25">
      <c r="A8490" s="9" t="s">
        <v>3521</v>
      </c>
      <c r="B8490" s="10" t="s">
        <v>2959</v>
      </c>
      <c r="C8490" s="10" t="s">
        <v>251</v>
      </c>
      <c r="D8490" s="10" t="s">
        <v>2004</v>
      </c>
      <c r="E8490" s="10" t="s">
        <v>2005</v>
      </c>
      <c r="F8490" s="10" t="s">
        <v>21</v>
      </c>
      <c r="G8490" s="11">
        <v>-50349</v>
      </c>
      <c r="H8490" s="11"/>
      <c r="I8490" s="10"/>
      <c r="J8490" s="11"/>
      <c r="K8490" s="11"/>
      <c r="L8490" s="13"/>
    </row>
    <row r="8491" spans="1:12" ht="27" outlineLevel="1" x14ac:dyDescent="0.25">
      <c r="A8491" s="22" t="s">
        <v>9219</v>
      </c>
      <c r="B8491" s="15"/>
      <c r="C8491" s="15"/>
      <c r="D8491" s="15"/>
      <c r="E8491" s="15"/>
      <c r="F8491" s="15" t="s">
        <v>12960</v>
      </c>
      <c r="G8491" s="16">
        <f>SUBTOTAL(9,G8487:G8490)</f>
        <v>203044</v>
      </c>
      <c r="H8491" s="16">
        <f>SUBTOTAL(9,H8487:H8490)</f>
        <v>1647</v>
      </c>
      <c r="I8491" s="15"/>
      <c r="J8491" s="16">
        <f>SUBTOTAL(9,J8487:J8490)</f>
        <v>28800</v>
      </c>
      <c r="K8491" s="16">
        <f>SUBTOTAL(9,K8487:K8490)</f>
        <v>0</v>
      </c>
      <c r="L8491" s="17"/>
    </row>
    <row r="8492" spans="1:12" ht="27" outlineLevel="2" x14ac:dyDescent="0.25">
      <c r="A8492" s="35" t="s">
        <v>3522</v>
      </c>
      <c r="B8492" s="36" t="s">
        <v>2959</v>
      </c>
      <c r="C8492" s="36" t="s">
        <v>251</v>
      </c>
      <c r="D8492" s="36" t="s">
        <v>2007</v>
      </c>
      <c r="E8492" s="36" t="s">
        <v>233</v>
      </c>
      <c r="F8492" s="36" t="s">
        <v>16</v>
      </c>
      <c r="G8492" s="37">
        <v>87594</v>
      </c>
      <c r="H8492" s="37">
        <v>0</v>
      </c>
      <c r="I8492" s="38">
        <f>H8492/G8492</f>
        <v>0</v>
      </c>
      <c r="J8492" s="37">
        <v>10071</v>
      </c>
      <c r="K8492" s="37">
        <f>H8492</f>
        <v>0</v>
      </c>
      <c r="L8492" s="39">
        <f>K8492/J8492</f>
        <v>0</v>
      </c>
    </row>
    <row r="8493" spans="1:12" ht="40.5" outlineLevel="2" x14ac:dyDescent="0.25">
      <c r="A8493" s="9" t="s">
        <v>3522</v>
      </c>
      <c r="B8493" s="10" t="s">
        <v>2959</v>
      </c>
      <c r="C8493" s="10" t="s">
        <v>251</v>
      </c>
      <c r="D8493" s="10" t="s">
        <v>2007</v>
      </c>
      <c r="E8493" s="10" t="s">
        <v>233</v>
      </c>
      <c r="F8493" s="10" t="s">
        <v>18</v>
      </c>
      <c r="G8493" s="11">
        <v>61993</v>
      </c>
      <c r="H8493" s="11">
        <v>61993</v>
      </c>
      <c r="I8493" s="12">
        <f>H8493/G8493</f>
        <v>1</v>
      </c>
      <c r="J8493" s="11"/>
      <c r="K8493" s="11"/>
      <c r="L8493" s="13"/>
    </row>
    <row r="8494" spans="1:12" ht="40.5" outlineLevel="2" x14ac:dyDescent="0.25">
      <c r="A8494" s="35" t="s">
        <v>3522</v>
      </c>
      <c r="B8494" s="36" t="s">
        <v>2959</v>
      </c>
      <c r="C8494" s="36" t="s">
        <v>251</v>
      </c>
      <c r="D8494" s="36" t="s">
        <v>2007</v>
      </c>
      <c r="E8494" s="36" t="s">
        <v>233</v>
      </c>
      <c r="F8494" s="36" t="s">
        <v>19</v>
      </c>
      <c r="G8494" s="37">
        <v>1</v>
      </c>
      <c r="H8494" s="37">
        <v>0</v>
      </c>
      <c r="I8494" s="4">
        <f>H8494/G8494</f>
        <v>0</v>
      </c>
      <c r="J8494" s="37"/>
      <c r="K8494" s="37"/>
      <c r="L8494" s="40"/>
    </row>
    <row r="8495" spans="1:12" ht="27" outlineLevel="2" x14ac:dyDescent="0.25">
      <c r="A8495" s="9" t="s">
        <v>3522</v>
      </c>
      <c r="B8495" s="10" t="s">
        <v>2959</v>
      </c>
      <c r="C8495" s="10" t="s">
        <v>251</v>
      </c>
      <c r="D8495" s="10" t="s">
        <v>2007</v>
      </c>
      <c r="E8495" s="10" t="s">
        <v>233</v>
      </c>
      <c r="F8495" s="10" t="s">
        <v>21</v>
      </c>
      <c r="G8495" s="11">
        <v>-17519</v>
      </c>
      <c r="H8495" s="11"/>
      <c r="I8495" s="10"/>
      <c r="J8495" s="11"/>
      <c r="K8495" s="11"/>
      <c r="L8495" s="13"/>
    </row>
    <row r="8496" spans="1:12" ht="27" outlineLevel="1" x14ac:dyDescent="0.25">
      <c r="A8496" s="22" t="s">
        <v>9220</v>
      </c>
      <c r="B8496" s="15"/>
      <c r="C8496" s="15"/>
      <c r="D8496" s="15"/>
      <c r="E8496" s="15"/>
      <c r="F8496" s="15" t="s">
        <v>12960</v>
      </c>
      <c r="G8496" s="16">
        <f>SUBTOTAL(9,G8492:G8495)</f>
        <v>132069</v>
      </c>
      <c r="H8496" s="16">
        <f>SUBTOTAL(9,H8492:H8495)</f>
        <v>61993</v>
      </c>
      <c r="I8496" s="15"/>
      <c r="J8496" s="16">
        <f>SUBTOTAL(9,J8492:J8495)</f>
        <v>10071</v>
      </c>
      <c r="K8496" s="16">
        <f>SUBTOTAL(9,K8492:K8495)</f>
        <v>0</v>
      </c>
      <c r="L8496" s="17"/>
    </row>
    <row r="8497" spans="1:12" ht="27" outlineLevel="2" x14ac:dyDescent="0.25">
      <c r="A8497" s="35" t="s">
        <v>3523</v>
      </c>
      <c r="B8497" s="36" t="s">
        <v>2959</v>
      </c>
      <c r="C8497" s="36" t="s">
        <v>251</v>
      </c>
      <c r="D8497" s="36" t="s">
        <v>2009</v>
      </c>
      <c r="E8497" s="36" t="s">
        <v>2010</v>
      </c>
      <c r="F8497" s="36" t="s">
        <v>16</v>
      </c>
      <c r="G8497" s="37">
        <v>6438662</v>
      </c>
      <c r="H8497" s="37">
        <v>0</v>
      </c>
      <c r="I8497" s="38">
        <f>H8497/G8497</f>
        <v>0</v>
      </c>
      <c r="J8497" s="37">
        <v>736559</v>
      </c>
      <c r="K8497" s="37">
        <f>H8497</f>
        <v>0</v>
      </c>
      <c r="L8497" s="39">
        <f>K8497/J8497</f>
        <v>0</v>
      </c>
    </row>
    <row r="8498" spans="1:12" ht="40.5" outlineLevel="2" x14ac:dyDescent="0.25">
      <c r="A8498" s="9" t="s">
        <v>3523</v>
      </c>
      <c r="B8498" s="10" t="s">
        <v>2959</v>
      </c>
      <c r="C8498" s="10" t="s">
        <v>251</v>
      </c>
      <c r="D8498" s="10" t="s">
        <v>2009</v>
      </c>
      <c r="E8498" s="10" t="s">
        <v>2010</v>
      </c>
      <c r="F8498" s="10" t="s">
        <v>18</v>
      </c>
      <c r="G8498" s="11">
        <v>2843582</v>
      </c>
      <c r="H8498" s="11">
        <v>2843582</v>
      </c>
      <c r="I8498" s="12">
        <f>H8498/G8498</f>
        <v>1</v>
      </c>
      <c r="J8498" s="11"/>
      <c r="K8498" s="11"/>
      <c r="L8498" s="13"/>
    </row>
    <row r="8499" spans="1:12" ht="40.5" outlineLevel="2" x14ac:dyDescent="0.25">
      <c r="A8499" s="35" t="s">
        <v>3523</v>
      </c>
      <c r="B8499" s="36" t="s">
        <v>2959</v>
      </c>
      <c r="C8499" s="36" t="s">
        <v>251</v>
      </c>
      <c r="D8499" s="36" t="s">
        <v>2009</v>
      </c>
      <c r="E8499" s="36" t="s">
        <v>2010</v>
      </c>
      <c r="F8499" s="36" t="s">
        <v>19</v>
      </c>
      <c r="G8499" s="37">
        <v>40</v>
      </c>
      <c r="H8499" s="37">
        <v>0</v>
      </c>
      <c r="I8499" s="4">
        <f>H8499/G8499</f>
        <v>0</v>
      </c>
      <c r="J8499" s="37"/>
      <c r="K8499" s="37"/>
      <c r="L8499" s="40"/>
    </row>
    <row r="8500" spans="1:12" ht="27" outlineLevel="2" x14ac:dyDescent="0.25">
      <c r="A8500" s="9" t="s">
        <v>3523</v>
      </c>
      <c r="B8500" s="10" t="s">
        <v>2959</v>
      </c>
      <c r="C8500" s="10" t="s">
        <v>251</v>
      </c>
      <c r="D8500" s="10" t="s">
        <v>2009</v>
      </c>
      <c r="E8500" s="10" t="s">
        <v>2010</v>
      </c>
      <c r="F8500" s="10" t="s">
        <v>21</v>
      </c>
      <c r="G8500" s="11">
        <v>-1287732</v>
      </c>
      <c r="H8500" s="11"/>
      <c r="I8500" s="10"/>
      <c r="J8500" s="11"/>
      <c r="K8500" s="11"/>
      <c r="L8500" s="13"/>
    </row>
    <row r="8501" spans="1:12" ht="27" outlineLevel="1" x14ac:dyDescent="0.25">
      <c r="A8501" s="22" t="s">
        <v>9221</v>
      </c>
      <c r="B8501" s="15"/>
      <c r="C8501" s="15"/>
      <c r="D8501" s="15"/>
      <c r="E8501" s="15"/>
      <c r="F8501" s="15" t="s">
        <v>12960</v>
      </c>
      <c r="G8501" s="16">
        <f>SUBTOTAL(9,G8497:G8500)</f>
        <v>7994552</v>
      </c>
      <c r="H8501" s="16">
        <f>SUBTOTAL(9,H8497:H8500)</f>
        <v>2843582</v>
      </c>
      <c r="I8501" s="15"/>
      <c r="J8501" s="16">
        <f>SUBTOTAL(9,J8497:J8500)</f>
        <v>736559</v>
      </c>
      <c r="K8501" s="16">
        <f>SUBTOTAL(9,K8497:K8500)</f>
        <v>0</v>
      </c>
      <c r="L8501" s="17"/>
    </row>
    <row r="8502" spans="1:12" ht="27" outlineLevel="2" x14ac:dyDescent="0.25">
      <c r="A8502" s="35" t="s">
        <v>3524</v>
      </c>
      <c r="B8502" s="36" t="s">
        <v>2959</v>
      </c>
      <c r="C8502" s="36" t="s">
        <v>251</v>
      </c>
      <c r="D8502" s="36" t="s">
        <v>2012</v>
      </c>
      <c r="E8502" s="36" t="s">
        <v>2013</v>
      </c>
      <c r="F8502" s="36" t="s">
        <v>16</v>
      </c>
      <c r="G8502" s="37">
        <v>6152835</v>
      </c>
      <c r="H8502" s="37">
        <v>589936.98</v>
      </c>
      <c r="I8502" s="38">
        <f>H8502/G8502</f>
        <v>9.5880513616893676E-2</v>
      </c>
      <c r="J8502" s="37">
        <v>700572</v>
      </c>
      <c r="K8502" s="37">
        <f>H8502</f>
        <v>589936.98</v>
      </c>
      <c r="L8502" s="39">
        <f>K8502/J8502</f>
        <v>0.84207901543310326</v>
      </c>
    </row>
    <row r="8503" spans="1:12" ht="40.5" outlineLevel="2" x14ac:dyDescent="0.25">
      <c r="A8503" s="9" t="s">
        <v>3524</v>
      </c>
      <c r="B8503" s="10" t="s">
        <v>2959</v>
      </c>
      <c r="C8503" s="10" t="s">
        <v>251</v>
      </c>
      <c r="D8503" s="10" t="s">
        <v>2012</v>
      </c>
      <c r="E8503" s="10" t="s">
        <v>2013</v>
      </c>
      <c r="F8503" s="10" t="s">
        <v>18</v>
      </c>
      <c r="G8503" s="11">
        <v>3364957</v>
      </c>
      <c r="H8503" s="11">
        <v>3364957</v>
      </c>
      <c r="I8503" s="12">
        <f>H8503/G8503</f>
        <v>1</v>
      </c>
      <c r="J8503" s="11"/>
      <c r="K8503" s="11"/>
      <c r="L8503" s="13"/>
    </row>
    <row r="8504" spans="1:12" ht="40.5" outlineLevel="2" x14ac:dyDescent="0.25">
      <c r="A8504" s="35" t="s">
        <v>3524</v>
      </c>
      <c r="B8504" s="36" t="s">
        <v>2959</v>
      </c>
      <c r="C8504" s="36" t="s">
        <v>251</v>
      </c>
      <c r="D8504" s="36" t="s">
        <v>2012</v>
      </c>
      <c r="E8504" s="36" t="s">
        <v>2013</v>
      </c>
      <c r="F8504" s="36" t="s">
        <v>19</v>
      </c>
      <c r="G8504" s="37">
        <v>38</v>
      </c>
      <c r="H8504" s="37">
        <v>0</v>
      </c>
      <c r="I8504" s="4">
        <f>H8504/G8504</f>
        <v>0</v>
      </c>
      <c r="J8504" s="37"/>
      <c r="K8504" s="37"/>
      <c r="L8504" s="40"/>
    </row>
    <row r="8505" spans="1:12" ht="27" outlineLevel="2" x14ac:dyDescent="0.25">
      <c r="A8505" s="9" t="s">
        <v>3524</v>
      </c>
      <c r="B8505" s="10" t="s">
        <v>2959</v>
      </c>
      <c r="C8505" s="10" t="s">
        <v>251</v>
      </c>
      <c r="D8505" s="10" t="s">
        <v>2012</v>
      </c>
      <c r="E8505" s="10" t="s">
        <v>2013</v>
      </c>
      <c r="F8505" s="10" t="s">
        <v>21</v>
      </c>
      <c r="G8505" s="11">
        <v>-1230567</v>
      </c>
      <c r="H8505" s="11"/>
      <c r="I8505" s="10"/>
      <c r="J8505" s="11"/>
      <c r="K8505" s="11"/>
      <c r="L8505" s="13"/>
    </row>
    <row r="8506" spans="1:12" ht="27" outlineLevel="1" x14ac:dyDescent="0.25">
      <c r="A8506" s="22" t="s">
        <v>9222</v>
      </c>
      <c r="B8506" s="15"/>
      <c r="C8506" s="15"/>
      <c r="D8506" s="15"/>
      <c r="E8506" s="15"/>
      <c r="F8506" s="15" t="s">
        <v>12960</v>
      </c>
      <c r="G8506" s="16">
        <f>SUBTOTAL(9,G8502:G8505)</f>
        <v>8287263</v>
      </c>
      <c r="H8506" s="16">
        <f>SUBTOTAL(9,H8502:H8505)</f>
        <v>3954893.98</v>
      </c>
      <c r="I8506" s="15"/>
      <c r="J8506" s="16">
        <f>SUBTOTAL(9,J8502:J8505)</f>
        <v>700572</v>
      </c>
      <c r="K8506" s="16">
        <f>SUBTOTAL(9,K8502:K8505)</f>
        <v>589936.98</v>
      </c>
      <c r="L8506" s="17"/>
    </row>
    <row r="8507" spans="1:12" ht="40.5" outlineLevel="2" x14ac:dyDescent="0.25">
      <c r="A8507" s="35" t="s">
        <v>3525</v>
      </c>
      <c r="B8507" s="36" t="s">
        <v>2959</v>
      </c>
      <c r="C8507" s="36" t="s">
        <v>251</v>
      </c>
      <c r="D8507" s="36" t="s">
        <v>2015</v>
      </c>
      <c r="E8507" s="36" t="s">
        <v>2016</v>
      </c>
      <c r="F8507" s="36" t="s">
        <v>18</v>
      </c>
      <c r="G8507" s="37">
        <v>80</v>
      </c>
      <c r="H8507" s="37">
        <v>80</v>
      </c>
      <c r="I8507" s="4">
        <f>H8507/G8507</f>
        <v>1</v>
      </c>
      <c r="J8507" s="37"/>
      <c r="K8507" s="37"/>
      <c r="L8507" s="40"/>
    </row>
    <row r="8508" spans="1:12" ht="27" outlineLevel="1" x14ac:dyDescent="0.25">
      <c r="A8508" s="18" t="s">
        <v>9223</v>
      </c>
      <c r="B8508" s="19"/>
      <c r="C8508" s="19"/>
      <c r="D8508" s="19"/>
      <c r="E8508" s="19"/>
      <c r="F8508" s="15" t="s">
        <v>12960</v>
      </c>
      <c r="G8508" s="20">
        <f>SUBTOTAL(9,G8507:G8507)</f>
        <v>80</v>
      </c>
      <c r="H8508" s="20">
        <f>SUBTOTAL(9,H8507:H8507)</f>
        <v>80</v>
      </c>
      <c r="I8508" s="23"/>
      <c r="J8508" s="20">
        <f>SUBTOTAL(9,J8507:J8507)</f>
        <v>0</v>
      </c>
      <c r="K8508" s="20">
        <f>SUBTOTAL(9,K8507:K8507)</f>
        <v>0</v>
      </c>
      <c r="L8508" s="21"/>
    </row>
    <row r="8509" spans="1:12" ht="40.5" outlineLevel="2" x14ac:dyDescent="0.25">
      <c r="A8509" s="9" t="s">
        <v>3526</v>
      </c>
      <c r="B8509" s="10" t="s">
        <v>2959</v>
      </c>
      <c r="C8509" s="10" t="s">
        <v>251</v>
      </c>
      <c r="D8509" s="10" t="s">
        <v>2018</v>
      </c>
      <c r="E8509" s="10" t="s">
        <v>251</v>
      </c>
      <c r="F8509" s="10" t="s">
        <v>18</v>
      </c>
      <c r="G8509" s="11">
        <v>580975</v>
      </c>
      <c r="H8509" s="11">
        <v>580975</v>
      </c>
      <c r="I8509" s="12">
        <f>H8509/G8509</f>
        <v>1</v>
      </c>
      <c r="J8509" s="11"/>
      <c r="K8509" s="11"/>
      <c r="L8509" s="13"/>
    </row>
    <row r="8510" spans="1:12" ht="27" outlineLevel="1" x14ac:dyDescent="0.25">
      <c r="A8510" s="22" t="s">
        <v>9224</v>
      </c>
      <c r="B8510" s="15"/>
      <c r="C8510" s="15"/>
      <c r="D8510" s="15"/>
      <c r="E8510" s="15"/>
      <c r="F8510" s="15" t="s">
        <v>12960</v>
      </c>
      <c r="G8510" s="16">
        <f>SUBTOTAL(9,G8509:G8509)</f>
        <v>580975</v>
      </c>
      <c r="H8510" s="16">
        <f>SUBTOTAL(9,H8509:H8509)</f>
        <v>580975</v>
      </c>
      <c r="I8510" s="23"/>
      <c r="J8510" s="16">
        <f>SUBTOTAL(9,J8509:J8509)</f>
        <v>0</v>
      </c>
      <c r="K8510" s="16">
        <f>SUBTOTAL(9,K8509:K8509)</f>
        <v>0</v>
      </c>
      <c r="L8510" s="17"/>
    </row>
    <row r="8511" spans="1:12" ht="27" outlineLevel="2" x14ac:dyDescent="0.25">
      <c r="A8511" s="35" t="s">
        <v>3527</v>
      </c>
      <c r="B8511" s="36" t="s">
        <v>2959</v>
      </c>
      <c r="C8511" s="36" t="s">
        <v>251</v>
      </c>
      <c r="D8511" s="36" t="s">
        <v>2020</v>
      </c>
      <c r="E8511" s="36" t="s">
        <v>2021</v>
      </c>
      <c r="F8511" s="36" t="s">
        <v>16</v>
      </c>
      <c r="G8511" s="37">
        <v>81472</v>
      </c>
      <c r="H8511" s="37">
        <v>0</v>
      </c>
      <c r="I8511" s="38">
        <f>H8511/G8511</f>
        <v>0</v>
      </c>
      <c r="J8511" s="37">
        <v>9370</v>
      </c>
      <c r="K8511" s="37">
        <f>H8511</f>
        <v>0</v>
      </c>
      <c r="L8511" s="39">
        <f>K8511/J8511</f>
        <v>0</v>
      </c>
    </row>
    <row r="8512" spans="1:12" ht="40.5" outlineLevel="2" x14ac:dyDescent="0.25">
      <c r="A8512" s="9" t="s">
        <v>3527</v>
      </c>
      <c r="B8512" s="10" t="s">
        <v>2959</v>
      </c>
      <c r="C8512" s="10" t="s">
        <v>251</v>
      </c>
      <c r="D8512" s="10" t="s">
        <v>2020</v>
      </c>
      <c r="E8512" s="10" t="s">
        <v>2021</v>
      </c>
      <c r="F8512" s="10" t="s">
        <v>18</v>
      </c>
      <c r="G8512" s="11">
        <v>76340</v>
      </c>
      <c r="H8512" s="11">
        <v>76340</v>
      </c>
      <c r="I8512" s="12">
        <f>H8512/G8512</f>
        <v>1</v>
      </c>
      <c r="J8512" s="11"/>
      <c r="K8512" s="11"/>
      <c r="L8512" s="13"/>
    </row>
    <row r="8513" spans="1:12" ht="40.5" outlineLevel="2" x14ac:dyDescent="0.25">
      <c r="A8513" s="35" t="s">
        <v>3527</v>
      </c>
      <c r="B8513" s="36" t="s">
        <v>2959</v>
      </c>
      <c r="C8513" s="36" t="s">
        <v>251</v>
      </c>
      <c r="D8513" s="36" t="s">
        <v>2020</v>
      </c>
      <c r="E8513" s="36" t="s">
        <v>2021</v>
      </c>
      <c r="F8513" s="36" t="s">
        <v>19</v>
      </c>
      <c r="G8513" s="37">
        <v>1</v>
      </c>
      <c r="H8513" s="37">
        <v>0</v>
      </c>
      <c r="I8513" s="4">
        <f>H8513/G8513</f>
        <v>0</v>
      </c>
      <c r="J8513" s="37"/>
      <c r="K8513" s="37"/>
      <c r="L8513" s="40"/>
    </row>
    <row r="8514" spans="1:12" ht="27" outlineLevel="2" x14ac:dyDescent="0.25">
      <c r="A8514" s="9" t="s">
        <v>3527</v>
      </c>
      <c r="B8514" s="10" t="s">
        <v>2959</v>
      </c>
      <c r="C8514" s="10" t="s">
        <v>251</v>
      </c>
      <c r="D8514" s="10" t="s">
        <v>2020</v>
      </c>
      <c r="E8514" s="10" t="s">
        <v>2021</v>
      </c>
      <c r="F8514" s="10" t="s">
        <v>21</v>
      </c>
      <c r="G8514" s="11">
        <v>-16294</v>
      </c>
      <c r="H8514" s="11"/>
      <c r="I8514" s="10"/>
      <c r="J8514" s="11"/>
      <c r="K8514" s="11"/>
      <c r="L8514" s="13"/>
    </row>
    <row r="8515" spans="1:12" ht="27" outlineLevel="1" x14ac:dyDescent="0.25">
      <c r="A8515" s="22" t="s">
        <v>9225</v>
      </c>
      <c r="B8515" s="15"/>
      <c r="C8515" s="15"/>
      <c r="D8515" s="15"/>
      <c r="E8515" s="15"/>
      <c r="F8515" s="15" t="s">
        <v>12960</v>
      </c>
      <c r="G8515" s="16">
        <f>SUBTOTAL(9,G8511:G8514)</f>
        <v>141519</v>
      </c>
      <c r="H8515" s="16">
        <f>SUBTOTAL(9,H8511:H8514)</f>
        <v>76340</v>
      </c>
      <c r="I8515" s="15"/>
      <c r="J8515" s="16">
        <f>SUBTOTAL(9,J8511:J8514)</f>
        <v>9370</v>
      </c>
      <c r="K8515" s="16">
        <f>SUBTOTAL(9,K8511:K8514)</f>
        <v>0</v>
      </c>
      <c r="L8515" s="17"/>
    </row>
    <row r="8516" spans="1:12" ht="27" outlineLevel="2" x14ac:dyDescent="0.25">
      <c r="A8516" s="35" t="s">
        <v>3528</v>
      </c>
      <c r="B8516" s="36" t="s">
        <v>2959</v>
      </c>
      <c r="C8516" s="36" t="s">
        <v>251</v>
      </c>
      <c r="D8516" s="36" t="s">
        <v>2026</v>
      </c>
      <c r="E8516" s="36" t="s">
        <v>2027</v>
      </c>
      <c r="F8516" s="36" t="s">
        <v>16</v>
      </c>
      <c r="G8516" s="37">
        <v>11875</v>
      </c>
      <c r="H8516" s="37">
        <v>0</v>
      </c>
      <c r="I8516" s="38">
        <f>H8516/G8516</f>
        <v>0</v>
      </c>
      <c r="J8516" s="37">
        <v>1352</v>
      </c>
      <c r="K8516" s="37">
        <f>H8516</f>
        <v>0</v>
      </c>
      <c r="L8516" s="39">
        <f>K8516/J8516</f>
        <v>0</v>
      </c>
    </row>
    <row r="8517" spans="1:12" ht="40.5" outlineLevel="2" x14ac:dyDescent="0.25">
      <c r="A8517" s="9" t="s">
        <v>3528</v>
      </c>
      <c r="B8517" s="10" t="s">
        <v>2959</v>
      </c>
      <c r="C8517" s="10" t="s">
        <v>251</v>
      </c>
      <c r="D8517" s="10" t="s">
        <v>2026</v>
      </c>
      <c r="E8517" s="10" t="s">
        <v>2027</v>
      </c>
      <c r="F8517" s="10" t="s">
        <v>18</v>
      </c>
      <c r="G8517" s="11">
        <v>34953</v>
      </c>
      <c r="H8517" s="11">
        <v>34953</v>
      </c>
      <c r="I8517" s="12">
        <f>H8517/G8517</f>
        <v>1</v>
      </c>
      <c r="J8517" s="11"/>
      <c r="K8517" s="11"/>
      <c r="L8517" s="13"/>
    </row>
    <row r="8518" spans="1:12" ht="27" outlineLevel="2" x14ac:dyDescent="0.25">
      <c r="A8518" s="35" t="s">
        <v>3528</v>
      </c>
      <c r="B8518" s="36" t="s">
        <v>2959</v>
      </c>
      <c r="C8518" s="36" t="s">
        <v>251</v>
      </c>
      <c r="D8518" s="36" t="s">
        <v>2026</v>
      </c>
      <c r="E8518" s="36" t="s">
        <v>2027</v>
      </c>
      <c r="F8518" s="36" t="s">
        <v>21</v>
      </c>
      <c r="G8518" s="37">
        <v>-2375</v>
      </c>
      <c r="H8518" s="37"/>
      <c r="I8518" s="36"/>
      <c r="J8518" s="37"/>
      <c r="K8518" s="37"/>
      <c r="L8518" s="40"/>
    </row>
    <row r="8519" spans="1:12" ht="27" outlineLevel="1" x14ac:dyDescent="0.25">
      <c r="A8519" s="18" t="s">
        <v>9226</v>
      </c>
      <c r="B8519" s="19"/>
      <c r="C8519" s="19"/>
      <c r="D8519" s="19"/>
      <c r="E8519" s="19"/>
      <c r="F8519" s="15" t="s">
        <v>12960</v>
      </c>
      <c r="G8519" s="20">
        <f>SUBTOTAL(9,G8516:G8518)</f>
        <v>44453</v>
      </c>
      <c r="H8519" s="20">
        <f>SUBTOTAL(9,H8516:H8518)</f>
        <v>34953</v>
      </c>
      <c r="I8519" s="19"/>
      <c r="J8519" s="20">
        <f>SUBTOTAL(9,J8516:J8518)</f>
        <v>1352</v>
      </c>
      <c r="K8519" s="20">
        <f>SUBTOTAL(9,K8516:K8518)</f>
        <v>0</v>
      </c>
      <c r="L8519" s="21"/>
    </row>
    <row r="8520" spans="1:12" ht="27" outlineLevel="2" x14ac:dyDescent="0.25">
      <c r="A8520" s="9" t="s">
        <v>3529</v>
      </c>
      <c r="B8520" s="10" t="s">
        <v>2959</v>
      </c>
      <c r="C8520" s="10" t="s">
        <v>251</v>
      </c>
      <c r="D8520" s="10" t="s">
        <v>2032</v>
      </c>
      <c r="E8520" s="10" t="s">
        <v>2033</v>
      </c>
      <c r="F8520" s="10" t="s">
        <v>16</v>
      </c>
      <c r="G8520" s="11">
        <v>128328</v>
      </c>
      <c r="H8520" s="6">
        <v>0</v>
      </c>
      <c r="I8520" s="7">
        <f>H8520/G8520</f>
        <v>0</v>
      </c>
      <c r="J8520" s="6">
        <v>14990</v>
      </c>
      <c r="K8520" s="6">
        <f>H8520</f>
        <v>0</v>
      </c>
      <c r="L8520" s="8">
        <f>K8520/J8520</f>
        <v>0</v>
      </c>
    </row>
    <row r="8521" spans="1:12" ht="40.5" outlineLevel="2" x14ac:dyDescent="0.25">
      <c r="A8521" s="35" t="s">
        <v>3529</v>
      </c>
      <c r="B8521" s="36" t="s">
        <v>2959</v>
      </c>
      <c r="C8521" s="36" t="s">
        <v>251</v>
      </c>
      <c r="D8521" s="36" t="s">
        <v>2032</v>
      </c>
      <c r="E8521" s="36" t="s">
        <v>2033</v>
      </c>
      <c r="F8521" s="36" t="s">
        <v>18</v>
      </c>
      <c r="G8521" s="37">
        <v>242281</v>
      </c>
      <c r="H8521" s="37">
        <v>242281</v>
      </c>
      <c r="I8521" s="4">
        <f>H8521/G8521</f>
        <v>1</v>
      </c>
      <c r="J8521" s="37"/>
      <c r="K8521" s="37"/>
      <c r="L8521" s="40"/>
    </row>
    <row r="8522" spans="1:12" ht="40.5" outlineLevel="2" x14ac:dyDescent="0.25">
      <c r="A8522" s="9" t="s">
        <v>3529</v>
      </c>
      <c r="B8522" s="10" t="s">
        <v>2959</v>
      </c>
      <c r="C8522" s="10" t="s">
        <v>251</v>
      </c>
      <c r="D8522" s="10" t="s">
        <v>2032</v>
      </c>
      <c r="E8522" s="10" t="s">
        <v>2033</v>
      </c>
      <c r="F8522" s="10" t="s">
        <v>19</v>
      </c>
      <c r="G8522" s="11">
        <v>1</v>
      </c>
      <c r="H8522" s="11">
        <v>0</v>
      </c>
      <c r="I8522" s="12">
        <f>H8522/G8522</f>
        <v>0</v>
      </c>
      <c r="J8522" s="11"/>
      <c r="K8522" s="11"/>
      <c r="L8522" s="13"/>
    </row>
    <row r="8523" spans="1:12" ht="27" outlineLevel="2" x14ac:dyDescent="0.25">
      <c r="A8523" s="35" t="s">
        <v>3529</v>
      </c>
      <c r="B8523" s="36" t="s">
        <v>2959</v>
      </c>
      <c r="C8523" s="36" t="s">
        <v>251</v>
      </c>
      <c r="D8523" s="36" t="s">
        <v>2032</v>
      </c>
      <c r="E8523" s="36" t="s">
        <v>2033</v>
      </c>
      <c r="F8523" s="36" t="s">
        <v>21</v>
      </c>
      <c r="G8523" s="37">
        <v>-25666</v>
      </c>
      <c r="H8523" s="37"/>
      <c r="I8523" s="36"/>
      <c r="J8523" s="37"/>
      <c r="K8523" s="37"/>
      <c r="L8523" s="40"/>
    </row>
    <row r="8524" spans="1:12" ht="27" outlineLevel="1" x14ac:dyDescent="0.25">
      <c r="A8524" s="18" t="s">
        <v>9227</v>
      </c>
      <c r="B8524" s="19"/>
      <c r="C8524" s="19"/>
      <c r="D8524" s="19"/>
      <c r="E8524" s="19"/>
      <c r="F8524" s="15" t="s">
        <v>12960</v>
      </c>
      <c r="G8524" s="20">
        <f>SUBTOTAL(9,G8520:G8523)</f>
        <v>344944</v>
      </c>
      <c r="H8524" s="20">
        <f>SUBTOTAL(9,H8520:H8523)</f>
        <v>242281</v>
      </c>
      <c r="I8524" s="19"/>
      <c r="J8524" s="20">
        <f>SUBTOTAL(9,J8520:J8523)</f>
        <v>14990</v>
      </c>
      <c r="K8524" s="20">
        <f>SUBTOTAL(9,K8520:K8523)</f>
        <v>0</v>
      </c>
      <c r="L8524" s="21"/>
    </row>
    <row r="8525" spans="1:12" ht="27" outlineLevel="2" x14ac:dyDescent="0.25">
      <c r="A8525" s="9" t="s">
        <v>3530</v>
      </c>
      <c r="B8525" s="10" t="s">
        <v>2959</v>
      </c>
      <c r="C8525" s="10" t="s">
        <v>251</v>
      </c>
      <c r="D8525" s="10" t="s">
        <v>2035</v>
      </c>
      <c r="E8525" s="10" t="s">
        <v>2036</v>
      </c>
      <c r="F8525" s="10" t="s">
        <v>16</v>
      </c>
      <c r="G8525" s="11">
        <v>303295025</v>
      </c>
      <c r="H8525" s="6">
        <v>5359660.84</v>
      </c>
      <c r="I8525" s="7">
        <f>H8525/G8525</f>
        <v>1.7671443308376059E-2</v>
      </c>
      <c r="J8525" s="6">
        <v>34692029</v>
      </c>
      <c r="K8525" s="6">
        <f>H8525</f>
        <v>5359660.84</v>
      </c>
      <c r="L8525" s="8">
        <f>K8525/J8525</f>
        <v>0.15449257349577333</v>
      </c>
    </row>
    <row r="8526" spans="1:12" ht="40.5" outlineLevel="2" x14ac:dyDescent="0.25">
      <c r="A8526" s="35" t="s">
        <v>3530</v>
      </c>
      <c r="B8526" s="36" t="s">
        <v>2959</v>
      </c>
      <c r="C8526" s="36" t="s">
        <v>251</v>
      </c>
      <c r="D8526" s="36" t="s">
        <v>2035</v>
      </c>
      <c r="E8526" s="36" t="s">
        <v>2036</v>
      </c>
      <c r="F8526" s="36" t="s">
        <v>18</v>
      </c>
      <c r="G8526" s="37">
        <v>222344007</v>
      </c>
      <c r="H8526" s="37">
        <v>222344007</v>
      </c>
      <c r="I8526" s="4">
        <f>H8526/G8526</f>
        <v>1</v>
      </c>
      <c r="J8526" s="37"/>
      <c r="K8526" s="37"/>
      <c r="L8526" s="40"/>
    </row>
    <row r="8527" spans="1:12" ht="40.5" outlineLevel="2" x14ac:dyDescent="0.25">
      <c r="A8527" s="9" t="s">
        <v>3530</v>
      </c>
      <c r="B8527" s="10" t="s">
        <v>2959</v>
      </c>
      <c r="C8527" s="10" t="s">
        <v>251</v>
      </c>
      <c r="D8527" s="10" t="s">
        <v>2035</v>
      </c>
      <c r="E8527" s="10" t="s">
        <v>2036</v>
      </c>
      <c r="F8527" s="10" t="s">
        <v>19</v>
      </c>
      <c r="G8527" s="11">
        <v>1876</v>
      </c>
      <c r="H8527" s="11">
        <v>0</v>
      </c>
      <c r="I8527" s="12">
        <f>H8527/G8527</f>
        <v>0</v>
      </c>
      <c r="J8527" s="11"/>
      <c r="K8527" s="11"/>
      <c r="L8527" s="13"/>
    </row>
    <row r="8528" spans="1:12" ht="27" outlineLevel="2" x14ac:dyDescent="0.25">
      <c r="A8528" s="35" t="s">
        <v>3530</v>
      </c>
      <c r="B8528" s="36" t="s">
        <v>2959</v>
      </c>
      <c r="C8528" s="36" t="s">
        <v>251</v>
      </c>
      <c r="D8528" s="36" t="s">
        <v>2035</v>
      </c>
      <c r="E8528" s="36" t="s">
        <v>2036</v>
      </c>
      <c r="F8528" s="36" t="s">
        <v>21</v>
      </c>
      <c r="G8528" s="37">
        <v>-60659005</v>
      </c>
      <c r="H8528" s="37"/>
      <c r="I8528" s="36"/>
      <c r="J8528" s="37"/>
      <c r="K8528" s="37"/>
      <c r="L8528" s="40"/>
    </row>
    <row r="8529" spans="1:12" ht="27" outlineLevel="1" x14ac:dyDescent="0.25">
      <c r="A8529" s="18" t="s">
        <v>9228</v>
      </c>
      <c r="B8529" s="19"/>
      <c r="C8529" s="19"/>
      <c r="D8529" s="19"/>
      <c r="E8529" s="19"/>
      <c r="F8529" s="15" t="s">
        <v>12960</v>
      </c>
      <c r="G8529" s="20">
        <f>SUBTOTAL(9,G8525:G8528)</f>
        <v>464981903</v>
      </c>
      <c r="H8529" s="20">
        <f>SUBTOTAL(9,H8525:H8528)</f>
        <v>227703667.84</v>
      </c>
      <c r="I8529" s="19"/>
      <c r="J8529" s="20">
        <f>SUBTOTAL(9,J8525:J8528)</f>
        <v>34692029</v>
      </c>
      <c r="K8529" s="20">
        <f>SUBTOTAL(9,K8525:K8528)</f>
        <v>5359660.84</v>
      </c>
      <c r="L8529" s="21"/>
    </row>
    <row r="8530" spans="1:12" ht="27" outlineLevel="2" x14ac:dyDescent="0.25">
      <c r="A8530" s="9" t="s">
        <v>3531</v>
      </c>
      <c r="B8530" s="10" t="s">
        <v>2959</v>
      </c>
      <c r="C8530" s="10" t="s">
        <v>251</v>
      </c>
      <c r="D8530" s="10" t="s">
        <v>2038</v>
      </c>
      <c r="E8530" s="10" t="s">
        <v>2039</v>
      </c>
      <c r="F8530" s="10" t="s">
        <v>16</v>
      </c>
      <c r="G8530" s="11">
        <v>48780</v>
      </c>
      <c r="H8530" s="6">
        <v>0</v>
      </c>
      <c r="I8530" s="7">
        <f>H8530/G8530</f>
        <v>0</v>
      </c>
      <c r="J8530" s="6">
        <v>5789</v>
      </c>
      <c r="K8530" s="6">
        <f>H8530</f>
        <v>0</v>
      </c>
      <c r="L8530" s="8">
        <f>K8530/J8530</f>
        <v>0</v>
      </c>
    </row>
    <row r="8531" spans="1:12" ht="40.5" outlineLevel="2" x14ac:dyDescent="0.25">
      <c r="A8531" s="35" t="s">
        <v>3531</v>
      </c>
      <c r="B8531" s="36" t="s">
        <v>2959</v>
      </c>
      <c r="C8531" s="36" t="s">
        <v>251</v>
      </c>
      <c r="D8531" s="36" t="s">
        <v>2038</v>
      </c>
      <c r="E8531" s="36" t="s">
        <v>2039</v>
      </c>
      <c r="F8531" s="36" t="s">
        <v>18</v>
      </c>
      <c r="G8531" s="37">
        <v>242198</v>
      </c>
      <c r="H8531" s="37">
        <v>242198</v>
      </c>
      <c r="I8531" s="4">
        <f>H8531/G8531</f>
        <v>1</v>
      </c>
      <c r="J8531" s="37"/>
      <c r="K8531" s="37"/>
      <c r="L8531" s="40"/>
    </row>
    <row r="8532" spans="1:12" ht="27" outlineLevel="2" x14ac:dyDescent="0.25">
      <c r="A8532" s="9" t="s">
        <v>3531</v>
      </c>
      <c r="B8532" s="10" t="s">
        <v>2959</v>
      </c>
      <c r="C8532" s="10" t="s">
        <v>251</v>
      </c>
      <c r="D8532" s="10" t="s">
        <v>2038</v>
      </c>
      <c r="E8532" s="10" t="s">
        <v>2039</v>
      </c>
      <c r="F8532" s="10" t="s">
        <v>21</v>
      </c>
      <c r="G8532" s="11">
        <v>-9756</v>
      </c>
      <c r="H8532" s="11"/>
      <c r="I8532" s="10"/>
      <c r="J8532" s="11"/>
      <c r="K8532" s="11"/>
      <c r="L8532" s="13"/>
    </row>
    <row r="8533" spans="1:12" ht="27" outlineLevel="1" x14ac:dyDescent="0.25">
      <c r="A8533" s="22" t="s">
        <v>9229</v>
      </c>
      <c r="B8533" s="15"/>
      <c r="C8533" s="15"/>
      <c r="D8533" s="15"/>
      <c r="E8533" s="15"/>
      <c r="F8533" s="15" t="s">
        <v>12960</v>
      </c>
      <c r="G8533" s="16">
        <f>SUBTOTAL(9,G8530:G8532)</f>
        <v>281222</v>
      </c>
      <c r="H8533" s="16">
        <f>SUBTOTAL(9,H8530:H8532)</f>
        <v>242198</v>
      </c>
      <c r="I8533" s="15"/>
      <c r="J8533" s="16">
        <f>SUBTOTAL(9,J8530:J8532)</f>
        <v>5789</v>
      </c>
      <c r="K8533" s="16">
        <f>SUBTOTAL(9,K8530:K8532)</f>
        <v>0</v>
      </c>
      <c r="L8533" s="17"/>
    </row>
    <row r="8534" spans="1:12" ht="27" outlineLevel="2" x14ac:dyDescent="0.25">
      <c r="A8534" s="35" t="s">
        <v>3532</v>
      </c>
      <c r="B8534" s="36" t="s">
        <v>2959</v>
      </c>
      <c r="C8534" s="36" t="s">
        <v>251</v>
      </c>
      <c r="D8534" s="36" t="s">
        <v>2041</v>
      </c>
      <c r="E8534" s="36" t="s">
        <v>2042</v>
      </c>
      <c r="F8534" s="36" t="s">
        <v>16</v>
      </c>
      <c r="G8534" s="37">
        <v>137522</v>
      </c>
      <c r="H8534" s="37">
        <v>0</v>
      </c>
      <c r="I8534" s="38">
        <f>H8534/G8534</f>
        <v>0</v>
      </c>
      <c r="J8534" s="37">
        <v>15292</v>
      </c>
      <c r="K8534" s="37">
        <f>H8534</f>
        <v>0</v>
      </c>
      <c r="L8534" s="39">
        <f>K8534/J8534</f>
        <v>0</v>
      </c>
    </row>
    <row r="8535" spans="1:12" ht="40.5" outlineLevel="2" x14ac:dyDescent="0.25">
      <c r="A8535" s="9" t="s">
        <v>3532</v>
      </c>
      <c r="B8535" s="10" t="s">
        <v>2959</v>
      </c>
      <c r="C8535" s="10" t="s">
        <v>251</v>
      </c>
      <c r="D8535" s="10" t="s">
        <v>2041</v>
      </c>
      <c r="E8535" s="10" t="s">
        <v>2042</v>
      </c>
      <c r="F8535" s="10" t="s">
        <v>18</v>
      </c>
      <c r="G8535" s="11">
        <v>231182</v>
      </c>
      <c r="H8535" s="11">
        <v>231182</v>
      </c>
      <c r="I8535" s="12">
        <f>H8535/G8535</f>
        <v>1</v>
      </c>
      <c r="J8535" s="11"/>
      <c r="K8535" s="11"/>
      <c r="L8535" s="13"/>
    </row>
    <row r="8536" spans="1:12" ht="40.5" outlineLevel="2" x14ac:dyDescent="0.25">
      <c r="A8536" s="35" t="s">
        <v>3532</v>
      </c>
      <c r="B8536" s="36" t="s">
        <v>2959</v>
      </c>
      <c r="C8536" s="36" t="s">
        <v>251</v>
      </c>
      <c r="D8536" s="36" t="s">
        <v>2041</v>
      </c>
      <c r="E8536" s="36" t="s">
        <v>2042</v>
      </c>
      <c r="F8536" s="36" t="s">
        <v>19</v>
      </c>
      <c r="G8536" s="37">
        <v>1</v>
      </c>
      <c r="H8536" s="37">
        <v>0</v>
      </c>
      <c r="I8536" s="4">
        <f>H8536/G8536</f>
        <v>0</v>
      </c>
      <c r="J8536" s="37"/>
      <c r="K8536" s="37"/>
      <c r="L8536" s="40"/>
    </row>
    <row r="8537" spans="1:12" ht="27" outlineLevel="2" x14ac:dyDescent="0.25">
      <c r="A8537" s="9" t="s">
        <v>3532</v>
      </c>
      <c r="B8537" s="10" t="s">
        <v>2959</v>
      </c>
      <c r="C8537" s="10" t="s">
        <v>251</v>
      </c>
      <c r="D8537" s="10" t="s">
        <v>2041</v>
      </c>
      <c r="E8537" s="10" t="s">
        <v>2042</v>
      </c>
      <c r="F8537" s="10" t="s">
        <v>21</v>
      </c>
      <c r="G8537" s="11">
        <v>-27504</v>
      </c>
      <c r="H8537" s="11"/>
      <c r="I8537" s="10"/>
      <c r="J8537" s="11"/>
      <c r="K8537" s="11"/>
      <c r="L8537" s="13"/>
    </row>
    <row r="8538" spans="1:12" ht="27" outlineLevel="1" x14ac:dyDescent="0.25">
      <c r="A8538" s="22" t="s">
        <v>9230</v>
      </c>
      <c r="B8538" s="15"/>
      <c r="C8538" s="15"/>
      <c r="D8538" s="15"/>
      <c r="E8538" s="15"/>
      <c r="F8538" s="15" t="s">
        <v>12960</v>
      </c>
      <c r="G8538" s="16">
        <f>SUBTOTAL(9,G8534:G8537)</f>
        <v>341201</v>
      </c>
      <c r="H8538" s="16">
        <f>SUBTOTAL(9,H8534:H8537)</f>
        <v>231182</v>
      </c>
      <c r="I8538" s="15"/>
      <c r="J8538" s="16">
        <f>SUBTOTAL(9,J8534:J8537)</f>
        <v>15292</v>
      </c>
      <c r="K8538" s="16">
        <f>SUBTOTAL(9,K8534:K8537)</f>
        <v>0</v>
      </c>
      <c r="L8538" s="17"/>
    </row>
    <row r="8539" spans="1:12" ht="40.5" outlineLevel="2" x14ac:dyDescent="0.25">
      <c r="A8539" s="35" t="s">
        <v>3533</v>
      </c>
      <c r="B8539" s="36" t="s">
        <v>2959</v>
      </c>
      <c r="C8539" s="36" t="s">
        <v>251</v>
      </c>
      <c r="D8539" s="36" t="s">
        <v>2044</v>
      </c>
      <c r="E8539" s="36" t="s">
        <v>2045</v>
      </c>
      <c r="F8539" s="36" t="s">
        <v>18</v>
      </c>
      <c r="G8539" s="37">
        <v>33697</v>
      </c>
      <c r="H8539" s="37">
        <v>33697</v>
      </c>
      <c r="I8539" s="4">
        <f>H8539/G8539</f>
        <v>1</v>
      </c>
      <c r="J8539" s="37"/>
      <c r="K8539" s="37"/>
      <c r="L8539" s="40"/>
    </row>
    <row r="8540" spans="1:12" ht="27" outlineLevel="1" x14ac:dyDescent="0.25">
      <c r="A8540" s="18" t="s">
        <v>9231</v>
      </c>
      <c r="B8540" s="19"/>
      <c r="C8540" s="19"/>
      <c r="D8540" s="19"/>
      <c r="E8540" s="19"/>
      <c r="F8540" s="15" t="s">
        <v>12960</v>
      </c>
      <c r="G8540" s="20">
        <f>SUBTOTAL(9,G8539:G8539)</f>
        <v>33697</v>
      </c>
      <c r="H8540" s="20">
        <f>SUBTOTAL(9,H8539:H8539)</f>
        <v>33697</v>
      </c>
      <c r="I8540" s="23"/>
      <c r="J8540" s="20">
        <f>SUBTOTAL(9,J8539:J8539)</f>
        <v>0</v>
      </c>
      <c r="K8540" s="20">
        <f>SUBTOTAL(9,K8539:K8539)</f>
        <v>0</v>
      </c>
      <c r="L8540" s="21"/>
    </row>
    <row r="8541" spans="1:12" ht="27" outlineLevel="2" x14ac:dyDescent="0.25">
      <c r="A8541" s="9" t="s">
        <v>3534</v>
      </c>
      <c r="B8541" s="10" t="s">
        <v>2959</v>
      </c>
      <c r="C8541" s="10" t="s">
        <v>251</v>
      </c>
      <c r="D8541" s="10" t="s">
        <v>2047</v>
      </c>
      <c r="E8541" s="10" t="s">
        <v>540</v>
      </c>
      <c r="F8541" s="10" t="s">
        <v>16</v>
      </c>
      <c r="G8541" s="11">
        <v>41911</v>
      </c>
      <c r="H8541" s="6">
        <v>0</v>
      </c>
      <c r="I8541" s="7">
        <f>H8541/G8541</f>
        <v>0</v>
      </c>
      <c r="J8541" s="6">
        <v>4737</v>
      </c>
      <c r="K8541" s="6">
        <f>H8541</f>
        <v>0</v>
      </c>
      <c r="L8541" s="8">
        <f>K8541/J8541</f>
        <v>0</v>
      </c>
    </row>
    <row r="8542" spans="1:12" ht="40.5" outlineLevel="2" x14ac:dyDescent="0.25">
      <c r="A8542" s="35" t="s">
        <v>3534</v>
      </c>
      <c r="B8542" s="36" t="s">
        <v>2959</v>
      </c>
      <c r="C8542" s="36" t="s">
        <v>251</v>
      </c>
      <c r="D8542" s="36" t="s">
        <v>2047</v>
      </c>
      <c r="E8542" s="36" t="s">
        <v>540</v>
      </c>
      <c r="F8542" s="36" t="s">
        <v>18</v>
      </c>
      <c r="G8542" s="37">
        <v>180184</v>
      </c>
      <c r="H8542" s="37">
        <v>180184</v>
      </c>
      <c r="I8542" s="4">
        <f>H8542/G8542</f>
        <v>1</v>
      </c>
      <c r="J8542" s="37"/>
      <c r="K8542" s="37"/>
      <c r="L8542" s="40"/>
    </row>
    <row r="8543" spans="1:12" ht="27" outlineLevel="2" x14ac:dyDescent="0.25">
      <c r="A8543" s="9" t="s">
        <v>3534</v>
      </c>
      <c r="B8543" s="10" t="s">
        <v>2959</v>
      </c>
      <c r="C8543" s="10" t="s">
        <v>251</v>
      </c>
      <c r="D8543" s="10" t="s">
        <v>2047</v>
      </c>
      <c r="E8543" s="10" t="s">
        <v>540</v>
      </c>
      <c r="F8543" s="10" t="s">
        <v>21</v>
      </c>
      <c r="G8543" s="11">
        <v>-8382</v>
      </c>
      <c r="H8543" s="11"/>
      <c r="I8543" s="10"/>
      <c r="J8543" s="11"/>
      <c r="K8543" s="11"/>
      <c r="L8543" s="13"/>
    </row>
    <row r="8544" spans="1:12" ht="27" outlineLevel="1" x14ac:dyDescent="0.25">
      <c r="A8544" s="22" t="s">
        <v>9232</v>
      </c>
      <c r="B8544" s="15"/>
      <c r="C8544" s="15"/>
      <c r="D8544" s="15"/>
      <c r="E8544" s="15"/>
      <c r="F8544" s="15" t="s">
        <v>12960</v>
      </c>
      <c r="G8544" s="16">
        <f>SUBTOTAL(9,G8541:G8543)</f>
        <v>213713</v>
      </c>
      <c r="H8544" s="16">
        <f>SUBTOTAL(9,H8541:H8543)</f>
        <v>180184</v>
      </c>
      <c r="I8544" s="15"/>
      <c r="J8544" s="16">
        <f>SUBTOTAL(9,J8541:J8543)</f>
        <v>4737</v>
      </c>
      <c r="K8544" s="16">
        <f>SUBTOTAL(9,K8541:K8543)</f>
        <v>0</v>
      </c>
      <c r="L8544" s="17"/>
    </row>
    <row r="8545" spans="1:12" ht="40.5" outlineLevel="2" x14ac:dyDescent="0.25">
      <c r="A8545" s="35" t="s">
        <v>3535</v>
      </c>
      <c r="B8545" s="36" t="s">
        <v>2959</v>
      </c>
      <c r="C8545" s="36" t="s">
        <v>251</v>
      </c>
      <c r="D8545" s="36" t="s">
        <v>2049</v>
      </c>
      <c r="E8545" s="36" t="s">
        <v>2050</v>
      </c>
      <c r="F8545" s="36" t="s">
        <v>18</v>
      </c>
      <c r="G8545" s="37">
        <v>12341</v>
      </c>
      <c r="H8545" s="37">
        <v>12341</v>
      </c>
      <c r="I8545" s="4">
        <f>H8545/G8545</f>
        <v>1</v>
      </c>
      <c r="J8545" s="37"/>
      <c r="K8545" s="37"/>
      <c r="L8545" s="40"/>
    </row>
    <row r="8546" spans="1:12" ht="27" outlineLevel="1" x14ac:dyDescent="0.25">
      <c r="A8546" s="18" t="s">
        <v>9233</v>
      </c>
      <c r="B8546" s="19"/>
      <c r="C8546" s="19"/>
      <c r="D8546" s="19"/>
      <c r="E8546" s="19"/>
      <c r="F8546" s="15" t="s">
        <v>12960</v>
      </c>
      <c r="G8546" s="20">
        <f>SUBTOTAL(9,G8545:G8545)</f>
        <v>12341</v>
      </c>
      <c r="H8546" s="20">
        <f>SUBTOTAL(9,H8545:H8545)</f>
        <v>12341</v>
      </c>
      <c r="I8546" s="23"/>
      <c r="J8546" s="20">
        <f>SUBTOTAL(9,J8545:J8545)</f>
        <v>0</v>
      </c>
      <c r="K8546" s="20">
        <f>SUBTOTAL(9,K8545:K8545)</f>
        <v>0</v>
      </c>
      <c r="L8546" s="21"/>
    </row>
    <row r="8547" spans="1:12" ht="27" outlineLevel="2" x14ac:dyDescent="0.25">
      <c r="A8547" s="9" t="s">
        <v>3536</v>
      </c>
      <c r="B8547" s="10" t="s">
        <v>2959</v>
      </c>
      <c r="C8547" s="10" t="s">
        <v>251</v>
      </c>
      <c r="D8547" s="10" t="s">
        <v>2052</v>
      </c>
      <c r="E8547" s="10" t="s">
        <v>324</v>
      </c>
      <c r="F8547" s="10" t="s">
        <v>16</v>
      </c>
      <c r="G8547" s="11">
        <v>55370204</v>
      </c>
      <c r="H8547" s="6">
        <v>2542586.42</v>
      </c>
      <c r="I8547" s="7">
        <f>H8547/G8547</f>
        <v>4.5919758937496419E-2</v>
      </c>
      <c r="J8547" s="6">
        <v>6334143</v>
      </c>
      <c r="K8547" s="6">
        <f>H8547</f>
        <v>2542586.42</v>
      </c>
      <c r="L8547" s="8">
        <f>K8547/J8547</f>
        <v>0.40140969662352111</v>
      </c>
    </row>
    <row r="8548" spans="1:12" ht="40.5" outlineLevel="2" x14ac:dyDescent="0.25">
      <c r="A8548" s="35" t="s">
        <v>3536</v>
      </c>
      <c r="B8548" s="36" t="s">
        <v>2959</v>
      </c>
      <c r="C8548" s="36" t="s">
        <v>251</v>
      </c>
      <c r="D8548" s="36" t="s">
        <v>2052</v>
      </c>
      <c r="E8548" s="36" t="s">
        <v>324</v>
      </c>
      <c r="F8548" s="36" t="s">
        <v>18</v>
      </c>
      <c r="G8548" s="37">
        <v>38233568</v>
      </c>
      <c r="H8548" s="37">
        <v>38233568</v>
      </c>
      <c r="I8548" s="4">
        <f>H8548/G8548</f>
        <v>1</v>
      </c>
      <c r="J8548" s="37"/>
      <c r="K8548" s="37"/>
      <c r="L8548" s="40"/>
    </row>
    <row r="8549" spans="1:12" ht="40.5" outlineLevel="2" x14ac:dyDescent="0.25">
      <c r="A8549" s="9" t="s">
        <v>3536</v>
      </c>
      <c r="B8549" s="10" t="s">
        <v>2959</v>
      </c>
      <c r="C8549" s="10" t="s">
        <v>251</v>
      </c>
      <c r="D8549" s="10" t="s">
        <v>2052</v>
      </c>
      <c r="E8549" s="10" t="s">
        <v>324</v>
      </c>
      <c r="F8549" s="10" t="s">
        <v>19</v>
      </c>
      <c r="G8549" s="11">
        <v>342</v>
      </c>
      <c r="H8549" s="11">
        <v>0</v>
      </c>
      <c r="I8549" s="12">
        <f>H8549/G8549</f>
        <v>0</v>
      </c>
      <c r="J8549" s="11"/>
      <c r="K8549" s="11"/>
      <c r="L8549" s="13"/>
    </row>
    <row r="8550" spans="1:12" ht="27" outlineLevel="2" x14ac:dyDescent="0.25">
      <c r="A8550" s="35" t="s">
        <v>3536</v>
      </c>
      <c r="B8550" s="36" t="s">
        <v>2959</v>
      </c>
      <c r="C8550" s="36" t="s">
        <v>251</v>
      </c>
      <c r="D8550" s="36" t="s">
        <v>2052</v>
      </c>
      <c r="E8550" s="36" t="s">
        <v>324</v>
      </c>
      <c r="F8550" s="36" t="s">
        <v>21</v>
      </c>
      <c r="G8550" s="37">
        <v>-11074041</v>
      </c>
      <c r="H8550" s="37"/>
      <c r="I8550" s="36"/>
      <c r="J8550" s="37"/>
      <c r="K8550" s="37"/>
      <c r="L8550" s="40"/>
    </row>
    <row r="8551" spans="1:12" ht="27" outlineLevel="1" x14ac:dyDescent="0.25">
      <c r="A8551" s="18" t="s">
        <v>9234</v>
      </c>
      <c r="B8551" s="19"/>
      <c r="C8551" s="19"/>
      <c r="D8551" s="19"/>
      <c r="E8551" s="19"/>
      <c r="F8551" s="15" t="s">
        <v>12960</v>
      </c>
      <c r="G8551" s="20">
        <f>SUBTOTAL(9,G8547:G8550)</f>
        <v>82530073</v>
      </c>
      <c r="H8551" s="20">
        <f>SUBTOTAL(9,H8547:H8550)</f>
        <v>40776154.420000002</v>
      </c>
      <c r="I8551" s="19"/>
      <c r="J8551" s="20">
        <f>SUBTOTAL(9,J8547:J8550)</f>
        <v>6334143</v>
      </c>
      <c r="K8551" s="20">
        <f>SUBTOTAL(9,K8547:K8550)</f>
        <v>2542586.42</v>
      </c>
      <c r="L8551" s="21"/>
    </row>
    <row r="8552" spans="1:12" ht="40.5" outlineLevel="2" x14ac:dyDescent="0.25">
      <c r="A8552" s="9" t="s">
        <v>3537</v>
      </c>
      <c r="B8552" s="10" t="s">
        <v>2959</v>
      </c>
      <c r="C8552" s="10" t="s">
        <v>251</v>
      </c>
      <c r="D8552" s="10" t="s">
        <v>2054</v>
      </c>
      <c r="E8552" s="10" t="s">
        <v>2055</v>
      </c>
      <c r="F8552" s="10" t="s">
        <v>18</v>
      </c>
      <c r="G8552" s="11">
        <v>30</v>
      </c>
      <c r="H8552" s="11">
        <v>30</v>
      </c>
      <c r="I8552" s="12">
        <f>H8552/G8552</f>
        <v>1</v>
      </c>
      <c r="J8552" s="11"/>
      <c r="K8552" s="11"/>
      <c r="L8552" s="13"/>
    </row>
    <row r="8553" spans="1:12" ht="27" outlineLevel="1" x14ac:dyDescent="0.25">
      <c r="A8553" s="22" t="s">
        <v>9235</v>
      </c>
      <c r="B8553" s="15"/>
      <c r="C8553" s="15"/>
      <c r="D8553" s="15"/>
      <c r="E8553" s="15"/>
      <c r="F8553" s="15" t="s">
        <v>12960</v>
      </c>
      <c r="G8553" s="16">
        <f>SUBTOTAL(9,G8552:G8552)</f>
        <v>30</v>
      </c>
      <c r="H8553" s="16">
        <f>SUBTOTAL(9,H8552:H8552)</f>
        <v>30</v>
      </c>
      <c r="I8553" s="23"/>
      <c r="J8553" s="16">
        <f>SUBTOTAL(9,J8552:J8552)</f>
        <v>0</v>
      </c>
      <c r="K8553" s="16">
        <f>SUBTOTAL(9,K8552:K8552)</f>
        <v>0</v>
      </c>
      <c r="L8553" s="17"/>
    </row>
    <row r="8554" spans="1:12" ht="27" outlineLevel="2" x14ac:dyDescent="0.25">
      <c r="A8554" s="35" t="s">
        <v>3538</v>
      </c>
      <c r="B8554" s="36" t="s">
        <v>2959</v>
      </c>
      <c r="C8554" s="36" t="s">
        <v>251</v>
      </c>
      <c r="D8554" s="36" t="s">
        <v>2057</v>
      </c>
      <c r="E8554" s="36" t="s">
        <v>2058</v>
      </c>
      <c r="F8554" s="36" t="s">
        <v>16</v>
      </c>
      <c r="G8554" s="37">
        <v>651589</v>
      </c>
      <c r="H8554" s="37">
        <v>0</v>
      </c>
      <c r="I8554" s="38">
        <f>H8554/G8554</f>
        <v>0</v>
      </c>
      <c r="J8554" s="37">
        <v>77885</v>
      </c>
      <c r="K8554" s="37">
        <f>H8554</f>
        <v>0</v>
      </c>
      <c r="L8554" s="39">
        <f>K8554/J8554</f>
        <v>0</v>
      </c>
    </row>
    <row r="8555" spans="1:12" ht="40.5" outlineLevel="2" x14ac:dyDescent="0.25">
      <c r="A8555" s="9" t="s">
        <v>3538</v>
      </c>
      <c r="B8555" s="10" t="s">
        <v>2959</v>
      </c>
      <c r="C8555" s="10" t="s">
        <v>251</v>
      </c>
      <c r="D8555" s="10" t="s">
        <v>2057</v>
      </c>
      <c r="E8555" s="10" t="s">
        <v>2058</v>
      </c>
      <c r="F8555" s="10" t="s">
        <v>18</v>
      </c>
      <c r="G8555" s="11">
        <v>2610313</v>
      </c>
      <c r="H8555" s="11">
        <v>2610313</v>
      </c>
      <c r="I8555" s="12">
        <f>H8555/G8555</f>
        <v>1</v>
      </c>
      <c r="J8555" s="11"/>
      <c r="K8555" s="11"/>
      <c r="L8555" s="13"/>
    </row>
    <row r="8556" spans="1:12" ht="40.5" outlineLevel="2" x14ac:dyDescent="0.25">
      <c r="A8556" s="35" t="s">
        <v>3538</v>
      </c>
      <c r="B8556" s="36" t="s">
        <v>2959</v>
      </c>
      <c r="C8556" s="36" t="s">
        <v>251</v>
      </c>
      <c r="D8556" s="36" t="s">
        <v>2057</v>
      </c>
      <c r="E8556" s="36" t="s">
        <v>2058</v>
      </c>
      <c r="F8556" s="36" t="s">
        <v>19</v>
      </c>
      <c r="G8556" s="37">
        <v>4</v>
      </c>
      <c r="H8556" s="37">
        <v>0</v>
      </c>
      <c r="I8556" s="4">
        <f>H8556/G8556</f>
        <v>0</v>
      </c>
      <c r="J8556" s="37"/>
      <c r="K8556" s="37"/>
      <c r="L8556" s="40"/>
    </row>
    <row r="8557" spans="1:12" ht="27" outlineLevel="2" x14ac:dyDescent="0.25">
      <c r="A8557" s="9" t="s">
        <v>3538</v>
      </c>
      <c r="B8557" s="10" t="s">
        <v>2959</v>
      </c>
      <c r="C8557" s="10" t="s">
        <v>251</v>
      </c>
      <c r="D8557" s="10" t="s">
        <v>2057</v>
      </c>
      <c r="E8557" s="10" t="s">
        <v>2058</v>
      </c>
      <c r="F8557" s="10" t="s">
        <v>21</v>
      </c>
      <c r="G8557" s="11">
        <v>-130318</v>
      </c>
      <c r="H8557" s="11"/>
      <c r="I8557" s="10"/>
      <c r="J8557" s="11"/>
      <c r="K8557" s="11"/>
      <c r="L8557" s="13"/>
    </row>
    <row r="8558" spans="1:12" ht="27" outlineLevel="1" x14ac:dyDescent="0.25">
      <c r="A8558" s="22" t="s">
        <v>9236</v>
      </c>
      <c r="B8558" s="15"/>
      <c r="C8558" s="15"/>
      <c r="D8558" s="15"/>
      <c r="E8558" s="15"/>
      <c r="F8558" s="15" t="s">
        <v>12960</v>
      </c>
      <c r="G8558" s="16">
        <f>SUBTOTAL(9,G8554:G8557)</f>
        <v>3131588</v>
      </c>
      <c r="H8558" s="16">
        <f>SUBTOTAL(9,H8554:H8557)</f>
        <v>2610313</v>
      </c>
      <c r="I8558" s="15"/>
      <c r="J8558" s="16">
        <f>SUBTOTAL(9,J8554:J8557)</f>
        <v>77885</v>
      </c>
      <c r="K8558" s="16">
        <f>SUBTOTAL(9,K8554:K8557)</f>
        <v>0</v>
      </c>
      <c r="L8558" s="17"/>
    </row>
    <row r="8559" spans="1:12" ht="27" outlineLevel="2" x14ac:dyDescent="0.25">
      <c r="A8559" s="35" t="s">
        <v>3539</v>
      </c>
      <c r="B8559" s="36" t="s">
        <v>2959</v>
      </c>
      <c r="C8559" s="36" t="s">
        <v>251</v>
      </c>
      <c r="D8559" s="36" t="s">
        <v>2060</v>
      </c>
      <c r="E8559" s="36" t="s">
        <v>2061</v>
      </c>
      <c r="F8559" s="36" t="s">
        <v>16</v>
      </c>
      <c r="G8559" s="37">
        <v>30752</v>
      </c>
      <c r="H8559" s="37">
        <v>0</v>
      </c>
      <c r="I8559" s="38">
        <f>H8559/G8559</f>
        <v>0</v>
      </c>
      <c r="J8559" s="37">
        <v>3536</v>
      </c>
      <c r="K8559" s="37">
        <f>H8559</f>
        <v>0</v>
      </c>
      <c r="L8559" s="39">
        <f>K8559/J8559</f>
        <v>0</v>
      </c>
    </row>
    <row r="8560" spans="1:12" ht="40.5" outlineLevel="2" x14ac:dyDescent="0.25">
      <c r="A8560" s="9" t="s">
        <v>3539</v>
      </c>
      <c r="B8560" s="10" t="s">
        <v>2959</v>
      </c>
      <c r="C8560" s="10" t="s">
        <v>251</v>
      </c>
      <c r="D8560" s="10" t="s">
        <v>2060</v>
      </c>
      <c r="E8560" s="10" t="s">
        <v>2061</v>
      </c>
      <c r="F8560" s="10" t="s">
        <v>18</v>
      </c>
      <c r="G8560" s="11">
        <v>16066</v>
      </c>
      <c r="H8560" s="11">
        <v>16066</v>
      </c>
      <c r="I8560" s="12">
        <f>H8560/G8560</f>
        <v>1</v>
      </c>
      <c r="J8560" s="11"/>
      <c r="K8560" s="11"/>
      <c r="L8560" s="13"/>
    </row>
    <row r="8561" spans="1:12" ht="27" outlineLevel="2" x14ac:dyDescent="0.25">
      <c r="A8561" s="35" t="s">
        <v>3539</v>
      </c>
      <c r="B8561" s="36" t="s">
        <v>2959</v>
      </c>
      <c r="C8561" s="36" t="s">
        <v>251</v>
      </c>
      <c r="D8561" s="36" t="s">
        <v>2060</v>
      </c>
      <c r="E8561" s="36" t="s">
        <v>2061</v>
      </c>
      <c r="F8561" s="36" t="s">
        <v>21</v>
      </c>
      <c r="G8561" s="37">
        <v>-6150</v>
      </c>
      <c r="H8561" s="37"/>
      <c r="I8561" s="36"/>
      <c r="J8561" s="37"/>
      <c r="K8561" s="37"/>
      <c r="L8561" s="40"/>
    </row>
    <row r="8562" spans="1:12" ht="27" outlineLevel="1" x14ac:dyDescent="0.25">
      <c r="A8562" s="18" t="s">
        <v>9237</v>
      </c>
      <c r="B8562" s="19"/>
      <c r="C8562" s="19"/>
      <c r="D8562" s="19"/>
      <c r="E8562" s="19"/>
      <c r="F8562" s="15" t="s">
        <v>12960</v>
      </c>
      <c r="G8562" s="20">
        <f>SUBTOTAL(9,G8559:G8561)</f>
        <v>40668</v>
      </c>
      <c r="H8562" s="20">
        <f>SUBTOTAL(9,H8559:H8561)</f>
        <v>16066</v>
      </c>
      <c r="I8562" s="19"/>
      <c r="J8562" s="20">
        <f>SUBTOTAL(9,J8559:J8561)</f>
        <v>3536</v>
      </c>
      <c r="K8562" s="20">
        <f>SUBTOTAL(9,K8559:K8561)</f>
        <v>0</v>
      </c>
      <c r="L8562" s="21"/>
    </row>
    <row r="8563" spans="1:12" ht="40.5" outlineLevel="2" x14ac:dyDescent="0.25">
      <c r="A8563" s="9" t="s">
        <v>3540</v>
      </c>
      <c r="B8563" s="10" t="s">
        <v>2959</v>
      </c>
      <c r="C8563" s="10" t="s">
        <v>251</v>
      </c>
      <c r="D8563" s="10" t="s">
        <v>2063</v>
      </c>
      <c r="E8563" s="10" t="s">
        <v>2064</v>
      </c>
      <c r="F8563" s="10" t="s">
        <v>18</v>
      </c>
      <c r="G8563" s="11">
        <v>26358667</v>
      </c>
      <c r="H8563" s="11">
        <v>26358667</v>
      </c>
      <c r="I8563" s="12">
        <f>H8563/G8563</f>
        <v>1</v>
      </c>
      <c r="J8563" s="11"/>
      <c r="K8563" s="11"/>
      <c r="L8563" s="13"/>
    </row>
    <row r="8564" spans="1:12" ht="27" outlineLevel="1" x14ac:dyDescent="0.25">
      <c r="A8564" s="22" t="s">
        <v>9238</v>
      </c>
      <c r="B8564" s="15"/>
      <c r="C8564" s="15"/>
      <c r="D8564" s="15"/>
      <c r="E8564" s="15"/>
      <c r="F8564" s="15" t="s">
        <v>12960</v>
      </c>
      <c r="G8564" s="16">
        <f>SUBTOTAL(9,G8563:G8563)</f>
        <v>26358667</v>
      </c>
      <c r="H8564" s="16">
        <f>SUBTOTAL(9,H8563:H8563)</f>
        <v>26358667</v>
      </c>
      <c r="I8564" s="23"/>
      <c r="J8564" s="16">
        <f>SUBTOTAL(9,J8563:J8563)</f>
        <v>0</v>
      </c>
      <c r="K8564" s="16">
        <f>SUBTOTAL(9,K8563:K8563)</f>
        <v>0</v>
      </c>
      <c r="L8564" s="17"/>
    </row>
    <row r="8565" spans="1:12" ht="27" outlineLevel="2" x14ac:dyDescent="0.25">
      <c r="A8565" s="35" t="s">
        <v>3541</v>
      </c>
      <c r="B8565" s="36" t="s">
        <v>2959</v>
      </c>
      <c r="C8565" s="36" t="s">
        <v>251</v>
      </c>
      <c r="D8565" s="36" t="s">
        <v>2069</v>
      </c>
      <c r="E8565" s="36" t="s">
        <v>2070</v>
      </c>
      <c r="F8565" s="36" t="s">
        <v>16</v>
      </c>
      <c r="G8565" s="37">
        <v>7343</v>
      </c>
      <c r="H8565" s="37">
        <v>0</v>
      </c>
      <c r="I8565" s="38">
        <f>H8565/G8565</f>
        <v>0</v>
      </c>
      <c r="J8565" s="37">
        <v>836</v>
      </c>
      <c r="K8565" s="37">
        <f>H8565</f>
        <v>0</v>
      </c>
      <c r="L8565" s="39">
        <f>K8565/J8565</f>
        <v>0</v>
      </c>
    </row>
    <row r="8566" spans="1:12" ht="40.5" outlineLevel="2" x14ac:dyDescent="0.25">
      <c r="A8566" s="9" t="s">
        <v>3541</v>
      </c>
      <c r="B8566" s="10" t="s">
        <v>2959</v>
      </c>
      <c r="C8566" s="10" t="s">
        <v>251</v>
      </c>
      <c r="D8566" s="10" t="s">
        <v>2069</v>
      </c>
      <c r="E8566" s="10" t="s">
        <v>2070</v>
      </c>
      <c r="F8566" s="10" t="s">
        <v>18</v>
      </c>
      <c r="G8566" s="11">
        <v>15137</v>
      </c>
      <c r="H8566" s="11">
        <v>15137</v>
      </c>
      <c r="I8566" s="12">
        <f>H8566/G8566</f>
        <v>1</v>
      </c>
      <c r="J8566" s="11"/>
      <c r="K8566" s="11"/>
      <c r="L8566" s="13"/>
    </row>
    <row r="8567" spans="1:12" ht="27" outlineLevel="2" x14ac:dyDescent="0.25">
      <c r="A8567" s="35" t="s">
        <v>3541</v>
      </c>
      <c r="B8567" s="36" t="s">
        <v>2959</v>
      </c>
      <c r="C8567" s="36" t="s">
        <v>251</v>
      </c>
      <c r="D8567" s="36" t="s">
        <v>2069</v>
      </c>
      <c r="E8567" s="36" t="s">
        <v>2070</v>
      </c>
      <c r="F8567" s="36" t="s">
        <v>21</v>
      </c>
      <c r="G8567" s="37">
        <v>-1469</v>
      </c>
      <c r="H8567" s="37"/>
      <c r="I8567" s="36"/>
      <c r="J8567" s="37"/>
      <c r="K8567" s="37"/>
      <c r="L8567" s="40"/>
    </row>
    <row r="8568" spans="1:12" ht="27" outlineLevel="1" x14ac:dyDescent="0.25">
      <c r="A8568" s="18" t="s">
        <v>9239</v>
      </c>
      <c r="B8568" s="19"/>
      <c r="C8568" s="19"/>
      <c r="D8568" s="19"/>
      <c r="E8568" s="19"/>
      <c r="F8568" s="15" t="s">
        <v>12960</v>
      </c>
      <c r="G8568" s="20">
        <f>SUBTOTAL(9,G8565:G8567)</f>
        <v>21011</v>
      </c>
      <c r="H8568" s="20">
        <f>SUBTOTAL(9,H8565:H8567)</f>
        <v>15137</v>
      </c>
      <c r="I8568" s="19"/>
      <c r="J8568" s="20">
        <f>SUBTOTAL(9,J8565:J8567)</f>
        <v>836</v>
      </c>
      <c r="K8568" s="20">
        <f>SUBTOTAL(9,K8565:K8567)</f>
        <v>0</v>
      </c>
      <c r="L8568" s="21"/>
    </row>
    <row r="8569" spans="1:12" ht="27" outlineLevel="2" x14ac:dyDescent="0.25">
      <c r="A8569" s="9" t="s">
        <v>3542</v>
      </c>
      <c r="B8569" s="10" t="s">
        <v>2959</v>
      </c>
      <c r="C8569" s="10" t="s">
        <v>2072</v>
      </c>
      <c r="D8569" s="10" t="s">
        <v>2075</v>
      </c>
      <c r="E8569" s="10" t="s">
        <v>2076</v>
      </c>
      <c r="F8569" s="10" t="s">
        <v>16</v>
      </c>
      <c r="G8569" s="11">
        <v>3857463435</v>
      </c>
      <c r="H8569" s="6">
        <v>279473502.69</v>
      </c>
      <c r="I8569" s="7">
        <f>H8569/G8569</f>
        <v>7.2450071763285551E-2</v>
      </c>
      <c r="J8569" s="6">
        <v>372666063.44999999</v>
      </c>
      <c r="K8569" s="6">
        <f>H8569</f>
        <v>279473502.69</v>
      </c>
      <c r="L8569" s="8">
        <f>K8569/J8569</f>
        <v>0.74993011196871839</v>
      </c>
    </row>
    <row r="8570" spans="1:12" ht="40.5" outlineLevel="2" x14ac:dyDescent="0.25">
      <c r="A8570" s="35" t="s">
        <v>3542</v>
      </c>
      <c r="B8570" s="36" t="s">
        <v>2959</v>
      </c>
      <c r="C8570" s="36" t="s">
        <v>2072</v>
      </c>
      <c r="D8570" s="36" t="s">
        <v>2075</v>
      </c>
      <c r="E8570" s="36" t="s">
        <v>2076</v>
      </c>
      <c r="F8570" s="36" t="s">
        <v>18</v>
      </c>
      <c r="G8570" s="37">
        <v>5171104448</v>
      </c>
      <c r="H8570" s="37">
        <v>5171104448</v>
      </c>
      <c r="I8570" s="4">
        <f>H8570/G8570</f>
        <v>1</v>
      </c>
      <c r="J8570" s="37"/>
      <c r="K8570" s="37"/>
      <c r="L8570" s="40"/>
    </row>
    <row r="8571" spans="1:12" ht="40.5" outlineLevel="2" x14ac:dyDescent="0.25">
      <c r="A8571" s="9" t="s">
        <v>3542</v>
      </c>
      <c r="B8571" s="10" t="s">
        <v>2959</v>
      </c>
      <c r="C8571" s="10" t="s">
        <v>2072</v>
      </c>
      <c r="D8571" s="10" t="s">
        <v>2075</v>
      </c>
      <c r="E8571" s="10" t="s">
        <v>2076</v>
      </c>
      <c r="F8571" s="10" t="s">
        <v>19</v>
      </c>
      <c r="G8571" s="11">
        <v>23858</v>
      </c>
      <c r="H8571" s="11">
        <v>0</v>
      </c>
      <c r="I8571" s="12">
        <f>H8571/G8571</f>
        <v>0</v>
      </c>
      <c r="J8571" s="11"/>
      <c r="K8571" s="11"/>
      <c r="L8571" s="13"/>
    </row>
    <row r="8572" spans="1:12" ht="27" outlineLevel="2" x14ac:dyDescent="0.25">
      <c r="A8572" s="35" t="s">
        <v>3542</v>
      </c>
      <c r="B8572" s="36" t="s">
        <v>2959</v>
      </c>
      <c r="C8572" s="36" t="s">
        <v>2072</v>
      </c>
      <c r="D8572" s="36" t="s">
        <v>2075</v>
      </c>
      <c r="E8572" s="36" t="s">
        <v>2076</v>
      </c>
      <c r="F8572" s="36" t="s">
        <v>21</v>
      </c>
      <c r="G8572" s="37">
        <v>-771492687</v>
      </c>
      <c r="H8572" s="37"/>
      <c r="I8572" s="36"/>
      <c r="J8572" s="37"/>
      <c r="K8572" s="37"/>
      <c r="L8572" s="40"/>
    </row>
    <row r="8573" spans="1:12" ht="27" outlineLevel="1" x14ac:dyDescent="0.25">
      <c r="A8573" s="18" t="s">
        <v>9240</v>
      </c>
      <c r="B8573" s="19"/>
      <c r="C8573" s="19"/>
      <c r="D8573" s="19"/>
      <c r="E8573" s="19"/>
      <c r="F8573" s="15" t="s">
        <v>12960</v>
      </c>
      <c r="G8573" s="20">
        <f>SUBTOTAL(9,G8569:G8572)</f>
        <v>8257099054</v>
      </c>
      <c r="H8573" s="20">
        <f>SUBTOTAL(9,H8569:H8572)</f>
        <v>5450577950.6899996</v>
      </c>
      <c r="I8573" s="19"/>
      <c r="J8573" s="20">
        <f>SUBTOTAL(9,J8569:J8572)</f>
        <v>372666063.44999999</v>
      </c>
      <c r="K8573" s="20">
        <f>SUBTOTAL(9,K8569:K8572)</f>
        <v>279473502.69</v>
      </c>
      <c r="L8573" s="21"/>
    </row>
    <row r="8574" spans="1:12" ht="27" outlineLevel="2" x14ac:dyDescent="0.25">
      <c r="A8574" s="9" t="s">
        <v>3543</v>
      </c>
      <c r="B8574" s="10" t="s">
        <v>2959</v>
      </c>
      <c r="C8574" s="10" t="s">
        <v>2072</v>
      </c>
      <c r="D8574" s="10" t="s">
        <v>2078</v>
      </c>
      <c r="E8574" s="10" t="s">
        <v>2079</v>
      </c>
      <c r="F8574" s="10" t="s">
        <v>16</v>
      </c>
      <c r="G8574" s="11">
        <v>306786</v>
      </c>
      <c r="H8574" s="6">
        <v>0</v>
      </c>
      <c r="I8574" s="7">
        <f>H8574/G8574</f>
        <v>0</v>
      </c>
      <c r="J8574" s="6">
        <v>34932</v>
      </c>
      <c r="K8574" s="6">
        <f>H8574</f>
        <v>0</v>
      </c>
      <c r="L8574" s="8">
        <f>K8574/J8574</f>
        <v>0</v>
      </c>
    </row>
    <row r="8575" spans="1:12" ht="40.5" outlineLevel="2" x14ac:dyDescent="0.25">
      <c r="A8575" s="35" t="s">
        <v>3543</v>
      </c>
      <c r="B8575" s="36" t="s">
        <v>2959</v>
      </c>
      <c r="C8575" s="36" t="s">
        <v>2072</v>
      </c>
      <c r="D8575" s="36" t="s">
        <v>2078</v>
      </c>
      <c r="E8575" s="36" t="s">
        <v>2079</v>
      </c>
      <c r="F8575" s="36" t="s">
        <v>18</v>
      </c>
      <c r="G8575" s="37">
        <v>598166</v>
      </c>
      <c r="H8575" s="37">
        <v>598166</v>
      </c>
      <c r="I8575" s="4">
        <f>H8575/G8575</f>
        <v>1</v>
      </c>
      <c r="J8575" s="37"/>
      <c r="K8575" s="37"/>
      <c r="L8575" s="40"/>
    </row>
    <row r="8576" spans="1:12" ht="40.5" outlineLevel="2" x14ac:dyDescent="0.25">
      <c r="A8576" s="9" t="s">
        <v>3543</v>
      </c>
      <c r="B8576" s="10" t="s">
        <v>2959</v>
      </c>
      <c r="C8576" s="10" t="s">
        <v>2072</v>
      </c>
      <c r="D8576" s="10" t="s">
        <v>2078</v>
      </c>
      <c r="E8576" s="10" t="s">
        <v>2079</v>
      </c>
      <c r="F8576" s="10" t="s">
        <v>19</v>
      </c>
      <c r="G8576" s="11">
        <v>2</v>
      </c>
      <c r="H8576" s="11">
        <v>0</v>
      </c>
      <c r="I8576" s="12">
        <f>H8576/G8576</f>
        <v>0</v>
      </c>
      <c r="J8576" s="11"/>
      <c r="K8576" s="11"/>
      <c r="L8576" s="13"/>
    </row>
    <row r="8577" spans="1:12" ht="27" outlineLevel="2" x14ac:dyDescent="0.25">
      <c r="A8577" s="35" t="s">
        <v>3543</v>
      </c>
      <c r="B8577" s="36" t="s">
        <v>2959</v>
      </c>
      <c r="C8577" s="36" t="s">
        <v>2072</v>
      </c>
      <c r="D8577" s="36" t="s">
        <v>2078</v>
      </c>
      <c r="E8577" s="36" t="s">
        <v>2079</v>
      </c>
      <c r="F8577" s="36" t="s">
        <v>21</v>
      </c>
      <c r="G8577" s="37">
        <v>-61357</v>
      </c>
      <c r="H8577" s="37"/>
      <c r="I8577" s="36"/>
      <c r="J8577" s="37"/>
      <c r="K8577" s="37"/>
      <c r="L8577" s="40"/>
    </row>
    <row r="8578" spans="1:12" ht="27" outlineLevel="1" x14ac:dyDescent="0.25">
      <c r="A8578" s="18" t="s">
        <v>9241</v>
      </c>
      <c r="B8578" s="19"/>
      <c r="C8578" s="19"/>
      <c r="D8578" s="19"/>
      <c r="E8578" s="19"/>
      <c r="F8578" s="15" t="s">
        <v>12960</v>
      </c>
      <c r="G8578" s="20">
        <f>SUBTOTAL(9,G8574:G8577)</f>
        <v>843597</v>
      </c>
      <c r="H8578" s="20">
        <f>SUBTOTAL(9,H8574:H8577)</f>
        <v>598166</v>
      </c>
      <c r="I8578" s="19"/>
      <c r="J8578" s="20">
        <f>SUBTOTAL(9,J8574:J8577)</f>
        <v>34932</v>
      </c>
      <c r="K8578" s="20">
        <f>SUBTOTAL(9,K8574:K8577)</f>
        <v>0</v>
      </c>
      <c r="L8578" s="21"/>
    </row>
    <row r="8579" spans="1:12" ht="27" outlineLevel="2" x14ac:dyDescent="0.25">
      <c r="A8579" s="9" t="s">
        <v>3544</v>
      </c>
      <c r="B8579" s="10" t="s">
        <v>2959</v>
      </c>
      <c r="C8579" s="10" t="s">
        <v>2072</v>
      </c>
      <c r="D8579" s="10" t="s">
        <v>2081</v>
      </c>
      <c r="E8579" s="10" t="s">
        <v>2082</v>
      </c>
      <c r="F8579" s="10" t="s">
        <v>16</v>
      </c>
      <c r="G8579" s="11">
        <v>33965345</v>
      </c>
      <c r="H8579" s="6">
        <v>6913204.3900000006</v>
      </c>
      <c r="I8579" s="7">
        <f>H8579/G8579</f>
        <v>0.20353699896173588</v>
      </c>
      <c r="J8579" s="6">
        <v>3993729</v>
      </c>
      <c r="K8579" s="6">
        <f>H8579</f>
        <v>6913204.3900000006</v>
      </c>
      <c r="L8579" s="8">
        <f>K8579/J8579</f>
        <v>1.7310148961033662</v>
      </c>
    </row>
    <row r="8580" spans="1:12" ht="40.5" outlineLevel="2" x14ac:dyDescent="0.25">
      <c r="A8580" s="35" t="s">
        <v>3544</v>
      </c>
      <c r="B8580" s="36" t="s">
        <v>2959</v>
      </c>
      <c r="C8580" s="36" t="s">
        <v>2072</v>
      </c>
      <c r="D8580" s="36" t="s">
        <v>2081</v>
      </c>
      <c r="E8580" s="36" t="s">
        <v>2082</v>
      </c>
      <c r="F8580" s="36" t="s">
        <v>18</v>
      </c>
      <c r="G8580" s="37">
        <v>83571535</v>
      </c>
      <c r="H8580" s="37">
        <v>83571535</v>
      </c>
      <c r="I8580" s="4">
        <f>H8580/G8580</f>
        <v>1</v>
      </c>
      <c r="J8580" s="37"/>
      <c r="K8580" s="37"/>
      <c r="L8580" s="40"/>
    </row>
    <row r="8581" spans="1:12" ht="40.5" outlineLevel="2" x14ac:dyDescent="0.25">
      <c r="A8581" s="9" t="s">
        <v>3544</v>
      </c>
      <c r="B8581" s="10" t="s">
        <v>2959</v>
      </c>
      <c r="C8581" s="10" t="s">
        <v>2072</v>
      </c>
      <c r="D8581" s="10" t="s">
        <v>2081</v>
      </c>
      <c r="E8581" s="10" t="s">
        <v>2082</v>
      </c>
      <c r="F8581" s="10" t="s">
        <v>19</v>
      </c>
      <c r="G8581" s="11">
        <v>210</v>
      </c>
      <c r="H8581" s="11">
        <v>0</v>
      </c>
      <c r="I8581" s="12">
        <f>H8581/G8581</f>
        <v>0</v>
      </c>
      <c r="J8581" s="11"/>
      <c r="K8581" s="11"/>
      <c r="L8581" s="13"/>
    </row>
    <row r="8582" spans="1:12" ht="27" outlineLevel="2" x14ac:dyDescent="0.25">
      <c r="A8582" s="35" t="s">
        <v>3544</v>
      </c>
      <c r="B8582" s="36" t="s">
        <v>2959</v>
      </c>
      <c r="C8582" s="36" t="s">
        <v>2072</v>
      </c>
      <c r="D8582" s="36" t="s">
        <v>2081</v>
      </c>
      <c r="E8582" s="36" t="s">
        <v>2082</v>
      </c>
      <c r="F8582" s="36" t="s">
        <v>21</v>
      </c>
      <c r="G8582" s="37">
        <v>-6793069</v>
      </c>
      <c r="H8582" s="37"/>
      <c r="I8582" s="36"/>
      <c r="J8582" s="37"/>
      <c r="K8582" s="37"/>
      <c r="L8582" s="40"/>
    </row>
    <row r="8583" spans="1:12" ht="27" outlineLevel="1" x14ac:dyDescent="0.25">
      <c r="A8583" s="18" t="s">
        <v>9242</v>
      </c>
      <c r="B8583" s="19"/>
      <c r="C8583" s="19"/>
      <c r="D8583" s="19"/>
      <c r="E8583" s="19"/>
      <c r="F8583" s="15" t="s">
        <v>12960</v>
      </c>
      <c r="G8583" s="20">
        <f>SUBTOTAL(9,G8579:G8582)</f>
        <v>110744021</v>
      </c>
      <c r="H8583" s="20">
        <f>SUBTOTAL(9,H8579:H8582)</f>
        <v>90484739.390000001</v>
      </c>
      <c r="I8583" s="19"/>
      <c r="J8583" s="20">
        <f>SUBTOTAL(9,J8579:J8582)</f>
        <v>3993729</v>
      </c>
      <c r="K8583" s="20">
        <f>SUBTOTAL(9,K8579:K8582)</f>
        <v>6913204.3900000006</v>
      </c>
      <c r="L8583" s="21"/>
    </row>
    <row r="8584" spans="1:12" ht="27" outlineLevel="2" x14ac:dyDescent="0.25">
      <c r="A8584" s="9" t="s">
        <v>3545</v>
      </c>
      <c r="B8584" s="10" t="s">
        <v>2959</v>
      </c>
      <c r="C8584" s="10" t="s">
        <v>2072</v>
      </c>
      <c r="D8584" s="10" t="s">
        <v>2084</v>
      </c>
      <c r="E8584" s="10" t="s">
        <v>2085</v>
      </c>
      <c r="F8584" s="10" t="s">
        <v>16</v>
      </c>
      <c r="G8584" s="11">
        <v>443191984</v>
      </c>
      <c r="H8584" s="6">
        <v>48476835.390000001</v>
      </c>
      <c r="I8584" s="7">
        <f>H8584/G8584</f>
        <v>0.10938111956014078</v>
      </c>
      <c r="J8584" s="6">
        <v>52194044</v>
      </c>
      <c r="K8584" s="6">
        <f>H8584</f>
        <v>48476835.390000001</v>
      </c>
      <c r="L8584" s="8">
        <f>K8584/J8584</f>
        <v>0.92878098102534457</v>
      </c>
    </row>
    <row r="8585" spans="1:12" ht="40.5" outlineLevel="2" x14ac:dyDescent="0.25">
      <c r="A8585" s="35" t="s">
        <v>3545</v>
      </c>
      <c r="B8585" s="36" t="s">
        <v>2959</v>
      </c>
      <c r="C8585" s="36" t="s">
        <v>2072</v>
      </c>
      <c r="D8585" s="36" t="s">
        <v>2084</v>
      </c>
      <c r="E8585" s="36" t="s">
        <v>2085</v>
      </c>
      <c r="F8585" s="36" t="s">
        <v>18</v>
      </c>
      <c r="G8585" s="37">
        <v>441225509</v>
      </c>
      <c r="H8585" s="37">
        <v>441225509</v>
      </c>
      <c r="I8585" s="4">
        <f>H8585/G8585</f>
        <v>1</v>
      </c>
      <c r="J8585" s="37"/>
      <c r="K8585" s="37"/>
      <c r="L8585" s="40"/>
    </row>
    <row r="8586" spans="1:12" ht="40.5" outlineLevel="2" x14ac:dyDescent="0.25">
      <c r="A8586" s="9" t="s">
        <v>3545</v>
      </c>
      <c r="B8586" s="10" t="s">
        <v>2959</v>
      </c>
      <c r="C8586" s="10" t="s">
        <v>2072</v>
      </c>
      <c r="D8586" s="10" t="s">
        <v>2084</v>
      </c>
      <c r="E8586" s="10" t="s">
        <v>2085</v>
      </c>
      <c r="F8586" s="10" t="s">
        <v>19</v>
      </c>
      <c r="G8586" s="11">
        <v>2741</v>
      </c>
      <c r="H8586" s="11">
        <v>0</v>
      </c>
      <c r="I8586" s="12">
        <f>H8586/G8586</f>
        <v>0</v>
      </c>
      <c r="J8586" s="11"/>
      <c r="K8586" s="11"/>
      <c r="L8586" s="13"/>
    </row>
    <row r="8587" spans="1:12" ht="27" outlineLevel="2" x14ac:dyDescent="0.25">
      <c r="A8587" s="35" t="s">
        <v>3545</v>
      </c>
      <c r="B8587" s="36" t="s">
        <v>2959</v>
      </c>
      <c r="C8587" s="36" t="s">
        <v>2072</v>
      </c>
      <c r="D8587" s="36" t="s">
        <v>2084</v>
      </c>
      <c r="E8587" s="36" t="s">
        <v>2085</v>
      </c>
      <c r="F8587" s="36" t="s">
        <v>21</v>
      </c>
      <c r="G8587" s="37">
        <v>-88638397</v>
      </c>
      <c r="H8587" s="37"/>
      <c r="I8587" s="36"/>
      <c r="J8587" s="37"/>
      <c r="K8587" s="37"/>
      <c r="L8587" s="40"/>
    </row>
    <row r="8588" spans="1:12" ht="27" outlineLevel="1" x14ac:dyDescent="0.25">
      <c r="A8588" s="18" t="s">
        <v>9243</v>
      </c>
      <c r="B8588" s="19"/>
      <c r="C8588" s="19"/>
      <c r="D8588" s="19"/>
      <c r="E8588" s="19"/>
      <c r="F8588" s="15" t="s">
        <v>12960</v>
      </c>
      <c r="G8588" s="20">
        <f>SUBTOTAL(9,G8584:G8587)</f>
        <v>795781837</v>
      </c>
      <c r="H8588" s="20">
        <f>SUBTOTAL(9,H8584:H8587)</f>
        <v>489702344.38999999</v>
      </c>
      <c r="I8588" s="19"/>
      <c r="J8588" s="20">
        <f>SUBTOTAL(9,J8584:J8587)</f>
        <v>52194044</v>
      </c>
      <c r="K8588" s="20">
        <f>SUBTOTAL(9,K8584:K8587)</f>
        <v>48476835.390000001</v>
      </c>
      <c r="L8588" s="21"/>
    </row>
    <row r="8589" spans="1:12" ht="27" outlineLevel="2" x14ac:dyDescent="0.25">
      <c r="A8589" s="9" t="s">
        <v>3546</v>
      </c>
      <c r="B8589" s="10" t="s">
        <v>2959</v>
      </c>
      <c r="C8589" s="10" t="s">
        <v>2072</v>
      </c>
      <c r="D8589" s="10" t="s">
        <v>2087</v>
      </c>
      <c r="E8589" s="10" t="s">
        <v>2088</v>
      </c>
      <c r="F8589" s="10" t="s">
        <v>16</v>
      </c>
      <c r="G8589" s="11">
        <v>1412950</v>
      </c>
      <c r="H8589" s="6">
        <v>0</v>
      </c>
      <c r="I8589" s="7">
        <f>H8589/G8589</f>
        <v>0</v>
      </c>
      <c r="J8589" s="6">
        <v>170012</v>
      </c>
      <c r="K8589" s="6">
        <f>H8589</f>
        <v>0</v>
      </c>
      <c r="L8589" s="8">
        <f>K8589/J8589</f>
        <v>0</v>
      </c>
    </row>
    <row r="8590" spans="1:12" ht="40.5" outlineLevel="2" x14ac:dyDescent="0.25">
      <c r="A8590" s="35" t="s">
        <v>3546</v>
      </c>
      <c r="B8590" s="36" t="s">
        <v>2959</v>
      </c>
      <c r="C8590" s="36" t="s">
        <v>2072</v>
      </c>
      <c r="D8590" s="36" t="s">
        <v>2087</v>
      </c>
      <c r="E8590" s="36" t="s">
        <v>2088</v>
      </c>
      <c r="F8590" s="36" t="s">
        <v>18</v>
      </c>
      <c r="G8590" s="37">
        <v>5587843</v>
      </c>
      <c r="H8590" s="37">
        <v>5587843</v>
      </c>
      <c r="I8590" s="4">
        <f>H8590/G8590</f>
        <v>1</v>
      </c>
      <c r="J8590" s="37"/>
      <c r="K8590" s="37"/>
      <c r="L8590" s="40"/>
    </row>
    <row r="8591" spans="1:12" ht="40.5" outlineLevel="2" x14ac:dyDescent="0.25">
      <c r="A8591" s="9" t="s">
        <v>3546</v>
      </c>
      <c r="B8591" s="10" t="s">
        <v>2959</v>
      </c>
      <c r="C8591" s="10" t="s">
        <v>2072</v>
      </c>
      <c r="D8591" s="10" t="s">
        <v>2087</v>
      </c>
      <c r="E8591" s="10" t="s">
        <v>2088</v>
      </c>
      <c r="F8591" s="10" t="s">
        <v>19</v>
      </c>
      <c r="G8591" s="11">
        <v>9</v>
      </c>
      <c r="H8591" s="11">
        <v>0</v>
      </c>
      <c r="I8591" s="12">
        <f>H8591/G8591</f>
        <v>0</v>
      </c>
      <c r="J8591" s="11"/>
      <c r="K8591" s="11"/>
      <c r="L8591" s="13"/>
    </row>
    <row r="8592" spans="1:12" ht="27" outlineLevel="2" x14ac:dyDescent="0.25">
      <c r="A8592" s="35" t="s">
        <v>3546</v>
      </c>
      <c r="B8592" s="36" t="s">
        <v>2959</v>
      </c>
      <c r="C8592" s="36" t="s">
        <v>2072</v>
      </c>
      <c r="D8592" s="36" t="s">
        <v>2087</v>
      </c>
      <c r="E8592" s="36" t="s">
        <v>2088</v>
      </c>
      <c r="F8592" s="36" t="s">
        <v>21</v>
      </c>
      <c r="G8592" s="37">
        <v>-282590</v>
      </c>
      <c r="H8592" s="37"/>
      <c r="I8592" s="36"/>
      <c r="J8592" s="37"/>
      <c r="K8592" s="37"/>
      <c r="L8592" s="40"/>
    </row>
    <row r="8593" spans="1:12" ht="27" outlineLevel="1" x14ac:dyDescent="0.25">
      <c r="A8593" s="18" t="s">
        <v>9244</v>
      </c>
      <c r="B8593" s="19"/>
      <c r="C8593" s="19"/>
      <c r="D8593" s="19"/>
      <c r="E8593" s="19"/>
      <c r="F8593" s="15" t="s">
        <v>12960</v>
      </c>
      <c r="G8593" s="20">
        <f>SUBTOTAL(9,G8589:G8592)</f>
        <v>6718212</v>
      </c>
      <c r="H8593" s="20">
        <f>SUBTOTAL(9,H8589:H8592)</f>
        <v>5587843</v>
      </c>
      <c r="I8593" s="19"/>
      <c r="J8593" s="20">
        <f>SUBTOTAL(9,J8589:J8592)</f>
        <v>170012</v>
      </c>
      <c r="K8593" s="20">
        <f>SUBTOTAL(9,K8589:K8592)</f>
        <v>0</v>
      </c>
      <c r="L8593" s="21"/>
    </row>
    <row r="8594" spans="1:12" ht="27" outlineLevel="2" x14ac:dyDescent="0.25">
      <c r="A8594" s="9" t="s">
        <v>3547</v>
      </c>
      <c r="B8594" s="10" t="s">
        <v>2959</v>
      </c>
      <c r="C8594" s="10" t="s">
        <v>2072</v>
      </c>
      <c r="D8594" s="10" t="s">
        <v>2090</v>
      </c>
      <c r="E8594" s="10" t="s">
        <v>2091</v>
      </c>
      <c r="F8594" s="10" t="s">
        <v>16</v>
      </c>
      <c r="G8594" s="11">
        <v>1130814</v>
      </c>
      <c r="H8594" s="6">
        <v>0</v>
      </c>
      <c r="I8594" s="7">
        <f>H8594/G8594</f>
        <v>0</v>
      </c>
      <c r="J8594" s="6">
        <v>132963</v>
      </c>
      <c r="K8594" s="6">
        <f>H8594</f>
        <v>0</v>
      </c>
      <c r="L8594" s="8">
        <f>K8594/J8594</f>
        <v>0</v>
      </c>
    </row>
    <row r="8595" spans="1:12" ht="40.5" outlineLevel="2" x14ac:dyDescent="0.25">
      <c r="A8595" s="35" t="s">
        <v>3547</v>
      </c>
      <c r="B8595" s="36" t="s">
        <v>2959</v>
      </c>
      <c r="C8595" s="36" t="s">
        <v>2072</v>
      </c>
      <c r="D8595" s="36" t="s">
        <v>2090</v>
      </c>
      <c r="E8595" s="36" t="s">
        <v>2091</v>
      </c>
      <c r="F8595" s="36" t="s">
        <v>18</v>
      </c>
      <c r="G8595" s="37">
        <v>1016906</v>
      </c>
      <c r="H8595" s="37">
        <v>1016906</v>
      </c>
      <c r="I8595" s="4">
        <f>H8595/G8595</f>
        <v>1</v>
      </c>
      <c r="J8595" s="37"/>
      <c r="K8595" s="37"/>
      <c r="L8595" s="40"/>
    </row>
    <row r="8596" spans="1:12" ht="40.5" outlineLevel="2" x14ac:dyDescent="0.25">
      <c r="A8596" s="9" t="s">
        <v>3547</v>
      </c>
      <c r="B8596" s="10" t="s">
        <v>2959</v>
      </c>
      <c r="C8596" s="10" t="s">
        <v>2072</v>
      </c>
      <c r="D8596" s="10" t="s">
        <v>2090</v>
      </c>
      <c r="E8596" s="10" t="s">
        <v>2091</v>
      </c>
      <c r="F8596" s="10" t="s">
        <v>19</v>
      </c>
      <c r="G8596" s="11">
        <v>7</v>
      </c>
      <c r="H8596" s="11">
        <v>0</v>
      </c>
      <c r="I8596" s="12">
        <f>H8596/G8596</f>
        <v>0</v>
      </c>
      <c r="J8596" s="11"/>
      <c r="K8596" s="11"/>
      <c r="L8596" s="13"/>
    </row>
    <row r="8597" spans="1:12" ht="27" outlineLevel="2" x14ac:dyDescent="0.25">
      <c r="A8597" s="35" t="s">
        <v>3547</v>
      </c>
      <c r="B8597" s="36" t="s">
        <v>2959</v>
      </c>
      <c r="C8597" s="36" t="s">
        <v>2072</v>
      </c>
      <c r="D8597" s="36" t="s">
        <v>2090</v>
      </c>
      <c r="E8597" s="36" t="s">
        <v>2091</v>
      </c>
      <c r="F8597" s="36" t="s">
        <v>21</v>
      </c>
      <c r="G8597" s="37">
        <v>-226163</v>
      </c>
      <c r="H8597" s="37"/>
      <c r="I8597" s="36"/>
      <c r="J8597" s="37"/>
      <c r="K8597" s="37"/>
      <c r="L8597" s="40"/>
    </row>
    <row r="8598" spans="1:12" ht="27" outlineLevel="1" x14ac:dyDescent="0.25">
      <c r="A8598" s="18" t="s">
        <v>9245</v>
      </c>
      <c r="B8598" s="19"/>
      <c r="C8598" s="19"/>
      <c r="D8598" s="19"/>
      <c r="E8598" s="19"/>
      <c r="F8598" s="15" t="s">
        <v>12960</v>
      </c>
      <c r="G8598" s="20">
        <f>SUBTOTAL(9,G8594:G8597)</f>
        <v>1921564</v>
      </c>
      <c r="H8598" s="20">
        <f>SUBTOTAL(9,H8594:H8597)</f>
        <v>1016906</v>
      </c>
      <c r="I8598" s="19"/>
      <c r="J8598" s="20">
        <f>SUBTOTAL(9,J8594:J8597)</f>
        <v>132963</v>
      </c>
      <c r="K8598" s="20">
        <f>SUBTOTAL(9,K8594:K8597)</f>
        <v>0</v>
      </c>
      <c r="L8598" s="21"/>
    </row>
    <row r="8599" spans="1:12" ht="27" outlineLevel="2" x14ac:dyDescent="0.25">
      <c r="A8599" s="9" t="s">
        <v>3548</v>
      </c>
      <c r="B8599" s="10" t="s">
        <v>2959</v>
      </c>
      <c r="C8599" s="10" t="s">
        <v>2072</v>
      </c>
      <c r="D8599" s="10" t="s">
        <v>2093</v>
      </c>
      <c r="E8599" s="10" t="s">
        <v>2094</v>
      </c>
      <c r="F8599" s="10" t="s">
        <v>16</v>
      </c>
      <c r="G8599" s="11">
        <v>36165653</v>
      </c>
      <c r="H8599" s="6">
        <v>4641293.5199999996</v>
      </c>
      <c r="I8599" s="7">
        <f>H8599/G8599</f>
        <v>0.12833429331415638</v>
      </c>
      <c r="J8599" s="6">
        <v>4207571</v>
      </c>
      <c r="K8599" s="6">
        <f>H8599</f>
        <v>4641293.5199999996</v>
      </c>
      <c r="L8599" s="8">
        <f>K8599/J8599</f>
        <v>1.1030814500812938</v>
      </c>
    </row>
    <row r="8600" spans="1:12" ht="40.5" outlineLevel="2" x14ac:dyDescent="0.25">
      <c r="A8600" s="35" t="s">
        <v>3548</v>
      </c>
      <c r="B8600" s="36" t="s">
        <v>2959</v>
      </c>
      <c r="C8600" s="36" t="s">
        <v>2072</v>
      </c>
      <c r="D8600" s="36" t="s">
        <v>2093</v>
      </c>
      <c r="E8600" s="36" t="s">
        <v>2094</v>
      </c>
      <c r="F8600" s="36" t="s">
        <v>18</v>
      </c>
      <c r="G8600" s="37">
        <v>42877575</v>
      </c>
      <c r="H8600" s="37">
        <v>42877575</v>
      </c>
      <c r="I8600" s="4">
        <f>H8600/G8600</f>
        <v>1</v>
      </c>
      <c r="J8600" s="37"/>
      <c r="K8600" s="37"/>
      <c r="L8600" s="40"/>
    </row>
    <row r="8601" spans="1:12" ht="40.5" outlineLevel="2" x14ac:dyDescent="0.25">
      <c r="A8601" s="9" t="s">
        <v>3548</v>
      </c>
      <c r="B8601" s="10" t="s">
        <v>2959</v>
      </c>
      <c r="C8601" s="10" t="s">
        <v>2072</v>
      </c>
      <c r="D8601" s="10" t="s">
        <v>2093</v>
      </c>
      <c r="E8601" s="10" t="s">
        <v>2094</v>
      </c>
      <c r="F8601" s="10" t="s">
        <v>19</v>
      </c>
      <c r="G8601" s="11">
        <v>224</v>
      </c>
      <c r="H8601" s="11">
        <v>0</v>
      </c>
      <c r="I8601" s="12">
        <f>H8601/G8601</f>
        <v>0</v>
      </c>
      <c r="J8601" s="11"/>
      <c r="K8601" s="11"/>
      <c r="L8601" s="13"/>
    </row>
    <row r="8602" spans="1:12" ht="27" outlineLevel="2" x14ac:dyDescent="0.25">
      <c r="A8602" s="35" t="s">
        <v>3548</v>
      </c>
      <c r="B8602" s="36" t="s">
        <v>2959</v>
      </c>
      <c r="C8602" s="36" t="s">
        <v>2072</v>
      </c>
      <c r="D8602" s="36" t="s">
        <v>2093</v>
      </c>
      <c r="E8602" s="36" t="s">
        <v>2094</v>
      </c>
      <c r="F8602" s="36" t="s">
        <v>21</v>
      </c>
      <c r="G8602" s="37">
        <v>-7233131</v>
      </c>
      <c r="H8602" s="37"/>
      <c r="I8602" s="36"/>
      <c r="J8602" s="37"/>
      <c r="K8602" s="37"/>
      <c r="L8602" s="40"/>
    </row>
    <row r="8603" spans="1:12" ht="27" outlineLevel="1" x14ac:dyDescent="0.25">
      <c r="A8603" s="18" t="s">
        <v>9246</v>
      </c>
      <c r="B8603" s="19"/>
      <c r="C8603" s="19"/>
      <c r="D8603" s="19"/>
      <c r="E8603" s="19"/>
      <c r="F8603" s="15" t="s">
        <v>12960</v>
      </c>
      <c r="G8603" s="20">
        <f>SUBTOTAL(9,G8599:G8602)</f>
        <v>71810321</v>
      </c>
      <c r="H8603" s="20">
        <f>SUBTOTAL(9,H8599:H8602)</f>
        <v>47518868.519999996</v>
      </c>
      <c r="I8603" s="19"/>
      <c r="J8603" s="20">
        <f>SUBTOTAL(9,J8599:J8602)</f>
        <v>4207571</v>
      </c>
      <c r="K8603" s="20">
        <f>SUBTOTAL(9,K8599:K8602)</f>
        <v>4641293.5199999996</v>
      </c>
      <c r="L8603" s="21"/>
    </row>
    <row r="8604" spans="1:12" ht="27" outlineLevel="2" x14ac:dyDescent="0.25">
      <c r="A8604" s="9" t="s">
        <v>3549</v>
      </c>
      <c r="B8604" s="10" t="s">
        <v>2959</v>
      </c>
      <c r="C8604" s="10" t="s">
        <v>2072</v>
      </c>
      <c r="D8604" s="10" t="s">
        <v>2096</v>
      </c>
      <c r="E8604" s="10" t="s">
        <v>2097</v>
      </c>
      <c r="F8604" s="10" t="s">
        <v>16</v>
      </c>
      <c r="G8604" s="11">
        <v>24000311</v>
      </c>
      <c r="H8604" s="6">
        <v>1119556.75</v>
      </c>
      <c r="I8604" s="7">
        <f>H8604/G8604</f>
        <v>4.6647593441601652E-2</v>
      </c>
      <c r="J8604" s="6">
        <v>2822017</v>
      </c>
      <c r="K8604" s="6">
        <f>H8604</f>
        <v>1119556.75</v>
      </c>
      <c r="L8604" s="8">
        <f>K8604/J8604</f>
        <v>0.39672218487698691</v>
      </c>
    </row>
    <row r="8605" spans="1:12" ht="40.5" outlineLevel="2" x14ac:dyDescent="0.25">
      <c r="A8605" s="35" t="s">
        <v>3549</v>
      </c>
      <c r="B8605" s="36" t="s">
        <v>2959</v>
      </c>
      <c r="C8605" s="36" t="s">
        <v>2072</v>
      </c>
      <c r="D8605" s="36" t="s">
        <v>2096</v>
      </c>
      <c r="E8605" s="36" t="s">
        <v>2097</v>
      </c>
      <c r="F8605" s="36" t="s">
        <v>18</v>
      </c>
      <c r="G8605" s="37">
        <v>78227877</v>
      </c>
      <c r="H8605" s="37">
        <v>78227877</v>
      </c>
      <c r="I8605" s="4">
        <f>H8605/G8605</f>
        <v>1</v>
      </c>
      <c r="J8605" s="37"/>
      <c r="K8605" s="37"/>
      <c r="L8605" s="40"/>
    </row>
    <row r="8606" spans="1:12" ht="40.5" outlineLevel="2" x14ac:dyDescent="0.25">
      <c r="A8606" s="9" t="s">
        <v>3549</v>
      </c>
      <c r="B8606" s="10" t="s">
        <v>2959</v>
      </c>
      <c r="C8606" s="10" t="s">
        <v>2072</v>
      </c>
      <c r="D8606" s="10" t="s">
        <v>2096</v>
      </c>
      <c r="E8606" s="10" t="s">
        <v>2097</v>
      </c>
      <c r="F8606" s="10" t="s">
        <v>19</v>
      </c>
      <c r="G8606" s="11">
        <v>148</v>
      </c>
      <c r="H8606" s="11">
        <v>0</v>
      </c>
      <c r="I8606" s="12">
        <f>H8606/G8606</f>
        <v>0</v>
      </c>
      <c r="J8606" s="11"/>
      <c r="K8606" s="11"/>
      <c r="L8606" s="13"/>
    </row>
    <row r="8607" spans="1:12" ht="27" outlineLevel="2" x14ac:dyDescent="0.25">
      <c r="A8607" s="35" t="s">
        <v>3549</v>
      </c>
      <c r="B8607" s="36" t="s">
        <v>2959</v>
      </c>
      <c r="C8607" s="36" t="s">
        <v>2072</v>
      </c>
      <c r="D8607" s="36" t="s">
        <v>2096</v>
      </c>
      <c r="E8607" s="36" t="s">
        <v>2097</v>
      </c>
      <c r="F8607" s="36" t="s">
        <v>21</v>
      </c>
      <c r="G8607" s="37">
        <v>-4800062</v>
      </c>
      <c r="H8607" s="37"/>
      <c r="I8607" s="36"/>
      <c r="J8607" s="37"/>
      <c r="K8607" s="37"/>
      <c r="L8607" s="40"/>
    </row>
    <row r="8608" spans="1:12" ht="27" outlineLevel="1" x14ac:dyDescent="0.25">
      <c r="A8608" s="18" t="s">
        <v>9247</v>
      </c>
      <c r="B8608" s="19"/>
      <c r="C8608" s="19"/>
      <c r="D8608" s="19"/>
      <c r="E8608" s="19"/>
      <c r="F8608" s="15" t="s">
        <v>12960</v>
      </c>
      <c r="G8608" s="20">
        <f>SUBTOTAL(9,G8604:G8607)</f>
        <v>97428274</v>
      </c>
      <c r="H8608" s="20">
        <f>SUBTOTAL(9,H8604:H8607)</f>
        <v>79347433.75</v>
      </c>
      <c r="I8608" s="19"/>
      <c r="J8608" s="20">
        <f>SUBTOTAL(9,J8604:J8607)</f>
        <v>2822017</v>
      </c>
      <c r="K8608" s="20">
        <f>SUBTOTAL(9,K8604:K8607)</f>
        <v>1119556.75</v>
      </c>
      <c r="L8608" s="21"/>
    </row>
    <row r="8609" spans="1:12" ht="40.5" outlineLevel="2" x14ac:dyDescent="0.25">
      <c r="A8609" s="9" t="s">
        <v>3550</v>
      </c>
      <c r="B8609" s="10" t="s">
        <v>2959</v>
      </c>
      <c r="C8609" s="10" t="s">
        <v>2072</v>
      </c>
      <c r="D8609" s="10" t="s">
        <v>2099</v>
      </c>
      <c r="E8609" s="10" t="s">
        <v>2100</v>
      </c>
      <c r="F8609" s="10" t="s">
        <v>18</v>
      </c>
      <c r="G8609" s="11">
        <v>1049</v>
      </c>
      <c r="H8609" s="11">
        <v>1049</v>
      </c>
      <c r="I8609" s="12">
        <f>H8609/G8609</f>
        <v>1</v>
      </c>
      <c r="J8609" s="11"/>
      <c r="K8609" s="11"/>
      <c r="L8609" s="13"/>
    </row>
    <row r="8610" spans="1:12" ht="27" outlineLevel="1" x14ac:dyDescent="0.25">
      <c r="A8610" s="22" t="s">
        <v>9248</v>
      </c>
      <c r="B8610" s="15"/>
      <c r="C8610" s="15"/>
      <c r="D8610" s="15"/>
      <c r="E8610" s="15"/>
      <c r="F8610" s="15" t="s">
        <v>12960</v>
      </c>
      <c r="G8610" s="16">
        <f>SUBTOTAL(9,G8609:G8609)</f>
        <v>1049</v>
      </c>
      <c r="H8610" s="16">
        <f>SUBTOTAL(9,H8609:H8609)</f>
        <v>1049</v>
      </c>
      <c r="I8610" s="23"/>
      <c r="J8610" s="16">
        <f>SUBTOTAL(9,J8609:J8609)</f>
        <v>0</v>
      </c>
      <c r="K8610" s="16">
        <f>SUBTOTAL(9,K8609:K8609)</f>
        <v>0</v>
      </c>
      <c r="L8610" s="17"/>
    </row>
    <row r="8611" spans="1:12" ht="27" outlineLevel="2" x14ac:dyDescent="0.25">
      <c r="A8611" s="35" t="s">
        <v>3551</v>
      </c>
      <c r="B8611" s="36" t="s">
        <v>2959</v>
      </c>
      <c r="C8611" s="36" t="s">
        <v>2072</v>
      </c>
      <c r="D8611" s="36" t="s">
        <v>2102</v>
      </c>
      <c r="E8611" s="36" t="s">
        <v>2103</v>
      </c>
      <c r="F8611" s="36" t="s">
        <v>16</v>
      </c>
      <c r="G8611" s="37">
        <v>114154351</v>
      </c>
      <c r="H8611" s="37">
        <v>6256162.9399999995</v>
      </c>
      <c r="I8611" s="38">
        <f>H8611/G8611</f>
        <v>5.4804419500400818E-2</v>
      </c>
      <c r="J8611" s="37">
        <v>13422555</v>
      </c>
      <c r="K8611" s="37">
        <f>H8611</f>
        <v>6256162.9399999995</v>
      </c>
      <c r="L8611" s="39">
        <f>K8611/J8611</f>
        <v>0.46609329892855716</v>
      </c>
    </row>
    <row r="8612" spans="1:12" ht="40.5" outlineLevel="2" x14ac:dyDescent="0.25">
      <c r="A8612" s="9" t="s">
        <v>3551</v>
      </c>
      <c r="B8612" s="10" t="s">
        <v>2959</v>
      </c>
      <c r="C8612" s="10" t="s">
        <v>2072</v>
      </c>
      <c r="D8612" s="10" t="s">
        <v>2102</v>
      </c>
      <c r="E8612" s="10" t="s">
        <v>2103</v>
      </c>
      <c r="F8612" s="10" t="s">
        <v>18</v>
      </c>
      <c r="G8612" s="11">
        <v>302953407</v>
      </c>
      <c r="H8612" s="11">
        <v>302953407</v>
      </c>
      <c r="I8612" s="12">
        <f>H8612/G8612</f>
        <v>1</v>
      </c>
      <c r="J8612" s="11"/>
      <c r="K8612" s="11"/>
      <c r="L8612" s="13"/>
    </row>
    <row r="8613" spans="1:12" ht="40.5" outlineLevel="2" x14ac:dyDescent="0.25">
      <c r="A8613" s="35" t="s">
        <v>3551</v>
      </c>
      <c r="B8613" s="36" t="s">
        <v>2959</v>
      </c>
      <c r="C8613" s="36" t="s">
        <v>2072</v>
      </c>
      <c r="D8613" s="36" t="s">
        <v>2102</v>
      </c>
      <c r="E8613" s="36" t="s">
        <v>2103</v>
      </c>
      <c r="F8613" s="36" t="s">
        <v>19</v>
      </c>
      <c r="G8613" s="37">
        <v>706</v>
      </c>
      <c r="H8613" s="37">
        <v>0</v>
      </c>
      <c r="I8613" s="4">
        <f>H8613/G8613</f>
        <v>0</v>
      </c>
      <c r="J8613" s="37"/>
      <c r="K8613" s="37"/>
      <c r="L8613" s="40"/>
    </row>
    <row r="8614" spans="1:12" ht="27" outlineLevel="2" x14ac:dyDescent="0.25">
      <c r="A8614" s="9" t="s">
        <v>3551</v>
      </c>
      <c r="B8614" s="10" t="s">
        <v>2959</v>
      </c>
      <c r="C8614" s="10" t="s">
        <v>2072</v>
      </c>
      <c r="D8614" s="10" t="s">
        <v>2102</v>
      </c>
      <c r="E8614" s="10" t="s">
        <v>2103</v>
      </c>
      <c r="F8614" s="10" t="s">
        <v>21</v>
      </c>
      <c r="G8614" s="11">
        <v>-22830870</v>
      </c>
      <c r="H8614" s="11"/>
      <c r="I8614" s="10"/>
      <c r="J8614" s="11"/>
      <c r="K8614" s="11"/>
      <c r="L8614" s="13"/>
    </row>
    <row r="8615" spans="1:12" ht="27" outlineLevel="1" x14ac:dyDescent="0.25">
      <c r="A8615" s="22" t="s">
        <v>9249</v>
      </c>
      <c r="B8615" s="15"/>
      <c r="C8615" s="15"/>
      <c r="D8615" s="15"/>
      <c r="E8615" s="15"/>
      <c r="F8615" s="15" t="s">
        <v>12960</v>
      </c>
      <c r="G8615" s="16">
        <f>SUBTOTAL(9,G8611:G8614)</f>
        <v>394277594</v>
      </c>
      <c r="H8615" s="16">
        <f>SUBTOTAL(9,H8611:H8614)</f>
        <v>309209569.94</v>
      </c>
      <c r="I8615" s="15"/>
      <c r="J8615" s="16">
        <f>SUBTOTAL(9,J8611:J8614)</f>
        <v>13422555</v>
      </c>
      <c r="K8615" s="16">
        <f>SUBTOTAL(9,K8611:K8614)</f>
        <v>6256162.9399999995</v>
      </c>
      <c r="L8615" s="17"/>
    </row>
    <row r="8616" spans="1:12" ht="27" outlineLevel="2" x14ac:dyDescent="0.25">
      <c r="A8616" s="35" t="s">
        <v>3552</v>
      </c>
      <c r="B8616" s="36" t="s">
        <v>2959</v>
      </c>
      <c r="C8616" s="36" t="s">
        <v>2072</v>
      </c>
      <c r="D8616" s="36" t="s">
        <v>2105</v>
      </c>
      <c r="E8616" s="36" t="s">
        <v>2106</v>
      </c>
      <c r="F8616" s="36" t="s">
        <v>16</v>
      </c>
      <c r="G8616" s="37">
        <v>21481663</v>
      </c>
      <c r="H8616" s="37">
        <v>0</v>
      </c>
      <c r="I8616" s="38">
        <f>H8616/G8616</f>
        <v>0</v>
      </c>
      <c r="J8616" s="37">
        <v>2525869</v>
      </c>
      <c r="K8616" s="37">
        <f>H8616</f>
        <v>0</v>
      </c>
      <c r="L8616" s="39">
        <f>K8616/J8616</f>
        <v>0</v>
      </c>
    </row>
    <row r="8617" spans="1:12" ht="40.5" outlineLevel="2" x14ac:dyDescent="0.25">
      <c r="A8617" s="9" t="s">
        <v>3552</v>
      </c>
      <c r="B8617" s="10" t="s">
        <v>2959</v>
      </c>
      <c r="C8617" s="10" t="s">
        <v>2072</v>
      </c>
      <c r="D8617" s="10" t="s">
        <v>2105</v>
      </c>
      <c r="E8617" s="10" t="s">
        <v>2106</v>
      </c>
      <c r="F8617" s="10" t="s">
        <v>18</v>
      </c>
      <c r="G8617" s="11">
        <v>18701876</v>
      </c>
      <c r="H8617" s="11">
        <v>18701876</v>
      </c>
      <c r="I8617" s="12">
        <f>H8617/G8617</f>
        <v>1</v>
      </c>
      <c r="J8617" s="11"/>
      <c r="K8617" s="11"/>
      <c r="L8617" s="13"/>
    </row>
    <row r="8618" spans="1:12" ht="40.5" outlineLevel="2" x14ac:dyDescent="0.25">
      <c r="A8618" s="35" t="s">
        <v>3552</v>
      </c>
      <c r="B8618" s="36" t="s">
        <v>2959</v>
      </c>
      <c r="C8618" s="36" t="s">
        <v>2072</v>
      </c>
      <c r="D8618" s="36" t="s">
        <v>2105</v>
      </c>
      <c r="E8618" s="36" t="s">
        <v>2106</v>
      </c>
      <c r="F8618" s="36" t="s">
        <v>19</v>
      </c>
      <c r="G8618" s="37">
        <v>133</v>
      </c>
      <c r="H8618" s="37">
        <v>0</v>
      </c>
      <c r="I8618" s="4">
        <f>H8618/G8618</f>
        <v>0</v>
      </c>
      <c r="J8618" s="37"/>
      <c r="K8618" s="37"/>
      <c r="L8618" s="40"/>
    </row>
    <row r="8619" spans="1:12" ht="27" outlineLevel="2" x14ac:dyDescent="0.25">
      <c r="A8619" s="9" t="s">
        <v>3552</v>
      </c>
      <c r="B8619" s="10" t="s">
        <v>2959</v>
      </c>
      <c r="C8619" s="10" t="s">
        <v>2072</v>
      </c>
      <c r="D8619" s="10" t="s">
        <v>2105</v>
      </c>
      <c r="E8619" s="10" t="s">
        <v>2106</v>
      </c>
      <c r="F8619" s="10" t="s">
        <v>21</v>
      </c>
      <c r="G8619" s="11">
        <v>-4296333</v>
      </c>
      <c r="H8619" s="11"/>
      <c r="I8619" s="10"/>
      <c r="J8619" s="11"/>
      <c r="K8619" s="11"/>
      <c r="L8619" s="13"/>
    </row>
    <row r="8620" spans="1:12" ht="27" outlineLevel="1" x14ac:dyDescent="0.25">
      <c r="A8620" s="22" t="s">
        <v>9250</v>
      </c>
      <c r="B8620" s="15"/>
      <c r="C8620" s="15"/>
      <c r="D8620" s="15"/>
      <c r="E8620" s="15"/>
      <c r="F8620" s="15" t="s">
        <v>12960</v>
      </c>
      <c r="G8620" s="16">
        <f>SUBTOTAL(9,G8616:G8619)</f>
        <v>35887339</v>
      </c>
      <c r="H8620" s="16">
        <f>SUBTOTAL(9,H8616:H8619)</f>
        <v>18701876</v>
      </c>
      <c r="I8620" s="15"/>
      <c r="J8620" s="16">
        <f>SUBTOTAL(9,J8616:J8619)</f>
        <v>2525869</v>
      </c>
      <c r="K8620" s="16">
        <f>SUBTOTAL(9,K8616:K8619)</f>
        <v>0</v>
      </c>
      <c r="L8620" s="17"/>
    </row>
    <row r="8621" spans="1:12" ht="27" outlineLevel="2" x14ac:dyDescent="0.25">
      <c r="A8621" s="35" t="s">
        <v>3553</v>
      </c>
      <c r="B8621" s="36" t="s">
        <v>2959</v>
      </c>
      <c r="C8621" s="36" t="s">
        <v>2072</v>
      </c>
      <c r="D8621" s="36" t="s">
        <v>2108</v>
      </c>
      <c r="E8621" s="36" t="s">
        <v>2109</v>
      </c>
      <c r="F8621" s="36" t="s">
        <v>16</v>
      </c>
      <c r="G8621" s="37">
        <v>906920146</v>
      </c>
      <c r="H8621" s="37">
        <v>106398518.88</v>
      </c>
      <c r="I8621" s="38">
        <f>H8621/G8621</f>
        <v>0.11731850852500524</v>
      </c>
      <c r="J8621" s="37">
        <v>106681852</v>
      </c>
      <c r="K8621" s="37">
        <f>H8621</f>
        <v>106398518.88</v>
      </c>
      <c r="L8621" s="39">
        <f>K8621/J8621</f>
        <v>0.99734413009627909</v>
      </c>
    </row>
    <row r="8622" spans="1:12" ht="40.5" outlineLevel="2" x14ac:dyDescent="0.25">
      <c r="A8622" s="9" t="s">
        <v>3553</v>
      </c>
      <c r="B8622" s="10" t="s">
        <v>2959</v>
      </c>
      <c r="C8622" s="10" t="s">
        <v>2072</v>
      </c>
      <c r="D8622" s="10" t="s">
        <v>2108</v>
      </c>
      <c r="E8622" s="10" t="s">
        <v>2109</v>
      </c>
      <c r="F8622" s="10" t="s">
        <v>18</v>
      </c>
      <c r="G8622" s="11">
        <v>2489706305</v>
      </c>
      <c r="H8622" s="11">
        <v>2489706305</v>
      </c>
      <c r="I8622" s="12">
        <f>H8622/G8622</f>
        <v>1</v>
      </c>
      <c r="J8622" s="11"/>
      <c r="K8622" s="11"/>
      <c r="L8622" s="13"/>
    </row>
    <row r="8623" spans="1:12" ht="40.5" outlineLevel="2" x14ac:dyDescent="0.25">
      <c r="A8623" s="35" t="s">
        <v>3553</v>
      </c>
      <c r="B8623" s="36" t="s">
        <v>2959</v>
      </c>
      <c r="C8623" s="36" t="s">
        <v>2072</v>
      </c>
      <c r="D8623" s="36" t="s">
        <v>2108</v>
      </c>
      <c r="E8623" s="36" t="s">
        <v>2109</v>
      </c>
      <c r="F8623" s="36" t="s">
        <v>19</v>
      </c>
      <c r="G8623" s="37">
        <v>5609</v>
      </c>
      <c r="H8623" s="37">
        <v>0</v>
      </c>
      <c r="I8623" s="4">
        <f>H8623/G8623</f>
        <v>0</v>
      </c>
      <c r="J8623" s="37"/>
      <c r="K8623" s="37"/>
      <c r="L8623" s="40"/>
    </row>
    <row r="8624" spans="1:12" ht="27" outlineLevel="2" x14ac:dyDescent="0.25">
      <c r="A8624" s="9" t="s">
        <v>3553</v>
      </c>
      <c r="B8624" s="10" t="s">
        <v>2959</v>
      </c>
      <c r="C8624" s="10" t="s">
        <v>2072</v>
      </c>
      <c r="D8624" s="10" t="s">
        <v>2108</v>
      </c>
      <c r="E8624" s="10" t="s">
        <v>2109</v>
      </c>
      <c r="F8624" s="10" t="s">
        <v>21</v>
      </c>
      <c r="G8624" s="11">
        <v>-181384029</v>
      </c>
      <c r="H8624" s="11"/>
      <c r="I8624" s="10"/>
      <c r="J8624" s="11"/>
      <c r="K8624" s="11"/>
      <c r="L8624" s="13"/>
    </row>
    <row r="8625" spans="1:12" ht="27" outlineLevel="1" x14ac:dyDescent="0.25">
      <c r="A8625" s="22" t="s">
        <v>9251</v>
      </c>
      <c r="B8625" s="15"/>
      <c r="C8625" s="15"/>
      <c r="D8625" s="15"/>
      <c r="E8625" s="15"/>
      <c r="F8625" s="15" t="s">
        <v>12960</v>
      </c>
      <c r="G8625" s="16">
        <f>SUBTOTAL(9,G8621:G8624)</f>
        <v>3215248031</v>
      </c>
      <c r="H8625" s="16">
        <f>SUBTOTAL(9,H8621:H8624)</f>
        <v>2596104823.8800001</v>
      </c>
      <c r="I8625" s="15"/>
      <c r="J8625" s="16">
        <f>SUBTOTAL(9,J8621:J8624)</f>
        <v>106681852</v>
      </c>
      <c r="K8625" s="16">
        <f>SUBTOTAL(9,K8621:K8624)</f>
        <v>106398518.88</v>
      </c>
      <c r="L8625" s="17"/>
    </row>
    <row r="8626" spans="1:12" ht="27" outlineLevel="2" x14ac:dyDescent="0.25">
      <c r="A8626" s="35" t="s">
        <v>3554</v>
      </c>
      <c r="B8626" s="36" t="s">
        <v>2959</v>
      </c>
      <c r="C8626" s="36" t="s">
        <v>2072</v>
      </c>
      <c r="D8626" s="36" t="s">
        <v>2111</v>
      </c>
      <c r="E8626" s="36" t="s">
        <v>2112</v>
      </c>
      <c r="F8626" s="36" t="s">
        <v>16</v>
      </c>
      <c r="G8626" s="37">
        <v>43238459</v>
      </c>
      <c r="H8626" s="37">
        <v>8042119.7800000003</v>
      </c>
      <c r="I8626" s="38">
        <f>H8626/G8626</f>
        <v>0.18599459754104558</v>
      </c>
      <c r="J8626" s="37">
        <v>5123505</v>
      </c>
      <c r="K8626" s="37">
        <f>H8626</f>
        <v>8042119.7800000003</v>
      </c>
      <c r="L8626" s="39">
        <f>K8626/J8626</f>
        <v>1.5696519823831538</v>
      </c>
    </row>
    <row r="8627" spans="1:12" ht="40.5" outlineLevel="2" x14ac:dyDescent="0.25">
      <c r="A8627" s="9" t="s">
        <v>3554</v>
      </c>
      <c r="B8627" s="10" t="s">
        <v>2959</v>
      </c>
      <c r="C8627" s="10" t="s">
        <v>2072</v>
      </c>
      <c r="D8627" s="10" t="s">
        <v>2111</v>
      </c>
      <c r="E8627" s="10" t="s">
        <v>2112</v>
      </c>
      <c r="F8627" s="10" t="s">
        <v>18</v>
      </c>
      <c r="G8627" s="11">
        <v>101976866</v>
      </c>
      <c r="H8627" s="11">
        <v>101976866</v>
      </c>
      <c r="I8627" s="12">
        <f>H8627/G8627</f>
        <v>1</v>
      </c>
      <c r="J8627" s="11"/>
      <c r="K8627" s="11"/>
      <c r="L8627" s="13"/>
    </row>
    <row r="8628" spans="1:12" ht="40.5" outlineLevel="2" x14ac:dyDescent="0.25">
      <c r="A8628" s="35" t="s">
        <v>3554</v>
      </c>
      <c r="B8628" s="36" t="s">
        <v>2959</v>
      </c>
      <c r="C8628" s="36" t="s">
        <v>2072</v>
      </c>
      <c r="D8628" s="36" t="s">
        <v>2111</v>
      </c>
      <c r="E8628" s="36" t="s">
        <v>2112</v>
      </c>
      <c r="F8628" s="36" t="s">
        <v>19</v>
      </c>
      <c r="G8628" s="37">
        <v>267</v>
      </c>
      <c r="H8628" s="37">
        <v>0</v>
      </c>
      <c r="I8628" s="4">
        <f>H8628/G8628</f>
        <v>0</v>
      </c>
      <c r="J8628" s="37"/>
      <c r="K8628" s="37"/>
      <c r="L8628" s="40"/>
    </row>
    <row r="8629" spans="1:12" ht="27" outlineLevel="2" x14ac:dyDescent="0.25">
      <c r="A8629" s="9" t="s">
        <v>3554</v>
      </c>
      <c r="B8629" s="10" t="s">
        <v>2959</v>
      </c>
      <c r="C8629" s="10" t="s">
        <v>2072</v>
      </c>
      <c r="D8629" s="10" t="s">
        <v>2111</v>
      </c>
      <c r="E8629" s="10" t="s">
        <v>2112</v>
      </c>
      <c r="F8629" s="10" t="s">
        <v>21</v>
      </c>
      <c r="G8629" s="11">
        <v>-8647692</v>
      </c>
      <c r="H8629" s="11"/>
      <c r="I8629" s="10"/>
      <c r="J8629" s="11"/>
      <c r="K8629" s="11"/>
      <c r="L8629" s="13"/>
    </row>
    <row r="8630" spans="1:12" ht="27" outlineLevel="1" x14ac:dyDescent="0.25">
      <c r="A8630" s="22" t="s">
        <v>9252</v>
      </c>
      <c r="B8630" s="15"/>
      <c r="C8630" s="15"/>
      <c r="D8630" s="15"/>
      <c r="E8630" s="15"/>
      <c r="F8630" s="15" t="s">
        <v>12960</v>
      </c>
      <c r="G8630" s="16">
        <f>SUBTOTAL(9,G8626:G8629)</f>
        <v>136567900</v>
      </c>
      <c r="H8630" s="16">
        <f>SUBTOTAL(9,H8626:H8629)</f>
        <v>110018985.78</v>
      </c>
      <c r="I8630" s="15"/>
      <c r="J8630" s="16">
        <f>SUBTOTAL(9,J8626:J8629)</f>
        <v>5123505</v>
      </c>
      <c r="K8630" s="16">
        <f>SUBTOTAL(9,K8626:K8629)</f>
        <v>8042119.7800000003</v>
      </c>
      <c r="L8630" s="17"/>
    </row>
    <row r="8631" spans="1:12" ht="27" outlineLevel="2" x14ac:dyDescent="0.25">
      <c r="A8631" s="35" t="s">
        <v>3555</v>
      </c>
      <c r="B8631" s="36" t="s">
        <v>2959</v>
      </c>
      <c r="C8631" s="36" t="s">
        <v>2072</v>
      </c>
      <c r="D8631" s="36" t="s">
        <v>2114</v>
      </c>
      <c r="E8631" s="36" t="s">
        <v>2115</v>
      </c>
      <c r="F8631" s="36" t="s">
        <v>16</v>
      </c>
      <c r="G8631" s="37">
        <v>50261684</v>
      </c>
      <c r="H8631" s="37">
        <v>6375189.0299999993</v>
      </c>
      <c r="I8631" s="38">
        <f>H8631/G8631</f>
        <v>0.12683994093791207</v>
      </c>
      <c r="J8631" s="37">
        <v>5909895</v>
      </c>
      <c r="K8631" s="37">
        <f>H8631</f>
        <v>6375189.0299999993</v>
      </c>
      <c r="L8631" s="39">
        <f>K8631/J8631</f>
        <v>1.0787313530951057</v>
      </c>
    </row>
    <row r="8632" spans="1:12" ht="40.5" outlineLevel="2" x14ac:dyDescent="0.25">
      <c r="A8632" s="9" t="s">
        <v>3555</v>
      </c>
      <c r="B8632" s="10" t="s">
        <v>2959</v>
      </c>
      <c r="C8632" s="10" t="s">
        <v>2072</v>
      </c>
      <c r="D8632" s="10" t="s">
        <v>2114</v>
      </c>
      <c r="E8632" s="10" t="s">
        <v>2115</v>
      </c>
      <c r="F8632" s="10" t="s">
        <v>18</v>
      </c>
      <c r="G8632" s="11">
        <v>128645639</v>
      </c>
      <c r="H8632" s="11">
        <v>128645639</v>
      </c>
      <c r="I8632" s="12">
        <f>H8632/G8632</f>
        <v>1</v>
      </c>
      <c r="J8632" s="11"/>
      <c r="K8632" s="11"/>
      <c r="L8632" s="13"/>
    </row>
    <row r="8633" spans="1:12" ht="40.5" outlineLevel="2" x14ac:dyDescent="0.25">
      <c r="A8633" s="35" t="s">
        <v>3555</v>
      </c>
      <c r="B8633" s="36" t="s">
        <v>2959</v>
      </c>
      <c r="C8633" s="36" t="s">
        <v>2072</v>
      </c>
      <c r="D8633" s="36" t="s">
        <v>2114</v>
      </c>
      <c r="E8633" s="36" t="s">
        <v>2115</v>
      </c>
      <c r="F8633" s="36" t="s">
        <v>19</v>
      </c>
      <c r="G8633" s="37">
        <v>311</v>
      </c>
      <c r="H8633" s="37">
        <v>0</v>
      </c>
      <c r="I8633" s="4">
        <f>H8633/G8633</f>
        <v>0</v>
      </c>
      <c r="J8633" s="37"/>
      <c r="K8633" s="37"/>
      <c r="L8633" s="40"/>
    </row>
    <row r="8634" spans="1:12" ht="27" outlineLevel="2" x14ac:dyDescent="0.25">
      <c r="A8634" s="9" t="s">
        <v>3555</v>
      </c>
      <c r="B8634" s="10" t="s">
        <v>2959</v>
      </c>
      <c r="C8634" s="10" t="s">
        <v>2072</v>
      </c>
      <c r="D8634" s="10" t="s">
        <v>2114</v>
      </c>
      <c r="E8634" s="10" t="s">
        <v>2115</v>
      </c>
      <c r="F8634" s="10" t="s">
        <v>21</v>
      </c>
      <c r="G8634" s="11">
        <v>-10052337</v>
      </c>
      <c r="H8634" s="11"/>
      <c r="I8634" s="10"/>
      <c r="J8634" s="11"/>
      <c r="K8634" s="11"/>
      <c r="L8634" s="13"/>
    </row>
    <row r="8635" spans="1:12" ht="27" outlineLevel="1" x14ac:dyDescent="0.25">
      <c r="A8635" s="22" t="s">
        <v>9253</v>
      </c>
      <c r="B8635" s="15"/>
      <c r="C8635" s="15"/>
      <c r="D8635" s="15"/>
      <c r="E8635" s="15"/>
      <c r="F8635" s="15" t="s">
        <v>12960</v>
      </c>
      <c r="G8635" s="16">
        <f>SUBTOTAL(9,G8631:G8634)</f>
        <v>168855297</v>
      </c>
      <c r="H8635" s="16">
        <f>SUBTOTAL(9,H8631:H8634)</f>
        <v>135020828.03</v>
      </c>
      <c r="I8635" s="15"/>
      <c r="J8635" s="16">
        <f>SUBTOTAL(9,J8631:J8634)</f>
        <v>5909895</v>
      </c>
      <c r="K8635" s="16">
        <f>SUBTOTAL(9,K8631:K8634)</f>
        <v>6375189.0299999993</v>
      </c>
      <c r="L8635" s="17"/>
    </row>
    <row r="8636" spans="1:12" ht="27" outlineLevel="2" x14ac:dyDescent="0.25">
      <c r="A8636" s="35" t="s">
        <v>3556</v>
      </c>
      <c r="B8636" s="36" t="s">
        <v>2959</v>
      </c>
      <c r="C8636" s="36" t="s">
        <v>2072</v>
      </c>
      <c r="D8636" s="36" t="s">
        <v>2117</v>
      </c>
      <c r="E8636" s="36" t="s">
        <v>2118</v>
      </c>
      <c r="F8636" s="36" t="s">
        <v>16</v>
      </c>
      <c r="G8636" s="37">
        <v>98774085</v>
      </c>
      <c r="H8636" s="37">
        <v>16827382.390000001</v>
      </c>
      <c r="I8636" s="38">
        <f>H8636/G8636</f>
        <v>0.17036232114931765</v>
      </c>
      <c r="J8636" s="37">
        <v>12734982.550000001</v>
      </c>
      <c r="K8636" s="37">
        <f>H8636</f>
        <v>16827382.390000001</v>
      </c>
      <c r="L8636" s="39">
        <f>K8636/J8636</f>
        <v>1.3213510363231711</v>
      </c>
    </row>
    <row r="8637" spans="1:12" ht="40.5" outlineLevel="2" x14ac:dyDescent="0.25">
      <c r="A8637" s="9" t="s">
        <v>3556</v>
      </c>
      <c r="B8637" s="10" t="s">
        <v>2959</v>
      </c>
      <c r="C8637" s="10" t="s">
        <v>2072</v>
      </c>
      <c r="D8637" s="10" t="s">
        <v>2117</v>
      </c>
      <c r="E8637" s="10" t="s">
        <v>2118</v>
      </c>
      <c r="F8637" s="10" t="s">
        <v>18</v>
      </c>
      <c r="G8637" s="11">
        <v>150779189</v>
      </c>
      <c r="H8637" s="11">
        <v>150779189</v>
      </c>
      <c r="I8637" s="12">
        <f>H8637/G8637</f>
        <v>1</v>
      </c>
      <c r="J8637" s="11"/>
      <c r="K8637" s="11"/>
      <c r="L8637" s="13"/>
    </row>
    <row r="8638" spans="1:12" ht="40.5" outlineLevel="2" x14ac:dyDescent="0.25">
      <c r="A8638" s="35" t="s">
        <v>3556</v>
      </c>
      <c r="B8638" s="36" t="s">
        <v>2959</v>
      </c>
      <c r="C8638" s="36" t="s">
        <v>2072</v>
      </c>
      <c r="D8638" s="36" t="s">
        <v>2117</v>
      </c>
      <c r="E8638" s="36" t="s">
        <v>2118</v>
      </c>
      <c r="F8638" s="36" t="s">
        <v>19</v>
      </c>
      <c r="G8638" s="37">
        <v>611</v>
      </c>
      <c r="H8638" s="37">
        <v>0</v>
      </c>
      <c r="I8638" s="4">
        <f>H8638/G8638</f>
        <v>0</v>
      </c>
      <c r="J8638" s="37"/>
      <c r="K8638" s="37"/>
      <c r="L8638" s="40"/>
    </row>
    <row r="8639" spans="1:12" ht="27" outlineLevel="2" x14ac:dyDescent="0.25">
      <c r="A8639" s="9" t="s">
        <v>3556</v>
      </c>
      <c r="B8639" s="10" t="s">
        <v>2959</v>
      </c>
      <c r="C8639" s="10" t="s">
        <v>2072</v>
      </c>
      <c r="D8639" s="10" t="s">
        <v>2117</v>
      </c>
      <c r="E8639" s="10" t="s">
        <v>2118</v>
      </c>
      <c r="F8639" s="10" t="s">
        <v>21</v>
      </c>
      <c r="G8639" s="11">
        <v>-19754817</v>
      </c>
      <c r="H8639" s="11"/>
      <c r="I8639" s="10"/>
      <c r="J8639" s="11"/>
      <c r="K8639" s="11"/>
      <c r="L8639" s="13"/>
    </row>
    <row r="8640" spans="1:12" ht="27" outlineLevel="1" x14ac:dyDescent="0.25">
      <c r="A8640" s="22" t="s">
        <v>9254</v>
      </c>
      <c r="B8640" s="15"/>
      <c r="C8640" s="15"/>
      <c r="D8640" s="15"/>
      <c r="E8640" s="15"/>
      <c r="F8640" s="15" t="s">
        <v>12960</v>
      </c>
      <c r="G8640" s="16">
        <f>SUBTOTAL(9,G8636:G8639)</f>
        <v>229799068</v>
      </c>
      <c r="H8640" s="16">
        <f>SUBTOTAL(9,H8636:H8639)</f>
        <v>167606571.38999999</v>
      </c>
      <c r="I8640" s="15"/>
      <c r="J8640" s="16">
        <f>SUBTOTAL(9,J8636:J8639)</f>
        <v>12734982.550000001</v>
      </c>
      <c r="K8640" s="16">
        <f>SUBTOTAL(9,K8636:K8639)</f>
        <v>16827382.390000001</v>
      </c>
      <c r="L8640" s="17"/>
    </row>
    <row r="8641" spans="1:12" ht="27" outlineLevel="2" x14ac:dyDescent="0.25">
      <c r="A8641" s="35" t="s">
        <v>3557</v>
      </c>
      <c r="B8641" s="36" t="s">
        <v>2959</v>
      </c>
      <c r="C8641" s="36" t="s">
        <v>2072</v>
      </c>
      <c r="D8641" s="36" t="s">
        <v>2120</v>
      </c>
      <c r="E8641" s="36" t="s">
        <v>2121</v>
      </c>
      <c r="F8641" s="36" t="s">
        <v>16</v>
      </c>
      <c r="G8641" s="37">
        <v>8889181</v>
      </c>
      <c r="H8641" s="37">
        <v>888643.27</v>
      </c>
      <c r="I8641" s="38">
        <f>H8641/G8641</f>
        <v>9.9969082641021709E-2</v>
      </c>
      <c r="J8641" s="37">
        <v>1016241</v>
      </c>
      <c r="K8641" s="37">
        <f>H8641</f>
        <v>888643.27</v>
      </c>
      <c r="L8641" s="39">
        <f>K8641/J8641</f>
        <v>0.87444146614828566</v>
      </c>
    </row>
    <row r="8642" spans="1:12" ht="40.5" outlineLevel="2" x14ac:dyDescent="0.25">
      <c r="A8642" s="9" t="s">
        <v>3557</v>
      </c>
      <c r="B8642" s="10" t="s">
        <v>2959</v>
      </c>
      <c r="C8642" s="10" t="s">
        <v>2072</v>
      </c>
      <c r="D8642" s="10" t="s">
        <v>2120</v>
      </c>
      <c r="E8642" s="10" t="s">
        <v>2121</v>
      </c>
      <c r="F8642" s="10" t="s">
        <v>18</v>
      </c>
      <c r="G8642" s="11">
        <v>16136519</v>
      </c>
      <c r="H8642" s="11">
        <v>16136519</v>
      </c>
      <c r="I8642" s="12">
        <f>H8642/G8642</f>
        <v>1</v>
      </c>
      <c r="J8642" s="11"/>
      <c r="K8642" s="11"/>
      <c r="L8642" s="13"/>
    </row>
    <row r="8643" spans="1:12" ht="40.5" outlineLevel="2" x14ac:dyDescent="0.25">
      <c r="A8643" s="35" t="s">
        <v>3557</v>
      </c>
      <c r="B8643" s="36" t="s">
        <v>2959</v>
      </c>
      <c r="C8643" s="36" t="s">
        <v>2072</v>
      </c>
      <c r="D8643" s="36" t="s">
        <v>2120</v>
      </c>
      <c r="E8643" s="36" t="s">
        <v>2121</v>
      </c>
      <c r="F8643" s="36" t="s">
        <v>19</v>
      </c>
      <c r="G8643" s="37">
        <v>55</v>
      </c>
      <c r="H8643" s="37">
        <v>0</v>
      </c>
      <c r="I8643" s="4">
        <f>H8643/G8643</f>
        <v>0</v>
      </c>
      <c r="J8643" s="37"/>
      <c r="K8643" s="37"/>
      <c r="L8643" s="40"/>
    </row>
    <row r="8644" spans="1:12" ht="27" outlineLevel="2" x14ac:dyDescent="0.25">
      <c r="A8644" s="9" t="s">
        <v>3557</v>
      </c>
      <c r="B8644" s="10" t="s">
        <v>2959</v>
      </c>
      <c r="C8644" s="10" t="s">
        <v>2072</v>
      </c>
      <c r="D8644" s="10" t="s">
        <v>2120</v>
      </c>
      <c r="E8644" s="10" t="s">
        <v>2121</v>
      </c>
      <c r="F8644" s="10" t="s">
        <v>21</v>
      </c>
      <c r="G8644" s="11">
        <v>-1777836</v>
      </c>
      <c r="H8644" s="11"/>
      <c r="I8644" s="10"/>
      <c r="J8644" s="11"/>
      <c r="K8644" s="11"/>
      <c r="L8644" s="13"/>
    </row>
    <row r="8645" spans="1:12" ht="27" outlineLevel="1" x14ac:dyDescent="0.25">
      <c r="A8645" s="22" t="s">
        <v>9255</v>
      </c>
      <c r="B8645" s="15"/>
      <c r="C8645" s="15"/>
      <c r="D8645" s="15"/>
      <c r="E8645" s="15"/>
      <c r="F8645" s="15" t="s">
        <v>12960</v>
      </c>
      <c r="G8645" s="16">
        <f>SUBTOTAL(9,G8641:G8644)</f>
        <v>23247919</v>
      </c>
      <c r="H8645" s="16">
        <f>SUBTOTAL(9,H8641:H8644)</f>
        <v>17025162.27</v>
      </c>
      <c r="I8645" s="15"/>
      <c r="J8645" s="16">
        <f>SUBTOTAL(9,J8641:J8644)</f>
        <v>1016241</v>
      </c>
      <c r="K8645" s="16">
        <f>SUBTOTAL(9,K8641:K8644)</f>
        <v>888643.27</v>
      </c>
      <c r="L8645" s="17"/>
    </row>
    <row r="8646" spans="1:12" ht="40.5" outlineLevel="2" x14ac:dyDescent="0.25">
      <c r="A8646" s="35" t="s">
        <v>3558</v>
      </c>
      <c r="B8646" s="36" t="s">
        <v>2959</v>
      </c>
      <c r="C8646" s="36" t="s">
        <v>2072</v>
      </c>
      <c r="D8646" s="36" t="s">
        <v>2123</v>
      </c>
      <c r="E8646" s="36" t="s">
        <v>2124</v>
      </c>
      <c r="F8646" s="36" t="s">
        <v>18</v>
      </c>
      <c r="G8646" s="37">
        <v>724558</v>
      </c>
      <c r="H8646" s="37">
        <v>724558</v>
      </c>
      <c r="I8646" s="4">
        <f>H8646/G8646</f>
        <v>1</v>
      </c>
      <c r="J8646" s="37"/>
      <c r="K8646" s="37"/>
      <c r="L8646" s="40"/>
    </row>
    <row r="8647" spans="1:12" ht="27" outlineLevel="1" x14ac:dyDescent="0.25">
      <c r="A8647" s="18" t="s">
        <v>9256</v>
      </c>
      <c r="B8647" s="19"/>
      <c r="C8647" s="19"/>
      <c r="D8647" s="19"/>
      <c r="E8647" s="19"/>
      <c r="F8647" s="15" t="s">
        <v>12960</v>
      </c>
      <c r="G8647" s="20">
        <f>SUBTOTAL(9,G8646:G8646)</f>
        <v>724558</v>
      </c>
      <c r="H8647" s="20">
        <f>SUBTOTAL(9,H8646:H8646)</f>
        <v>724558</v>
      </c>
      <c r="I8647" s="23"/>
      <c r="J8647" s="20">
        <f>SUBTOTAL(9,J8646:J8646)</f>
        <v>0</v>
      </c>
      <c r="K8647" s="20">
        <f>SUBTOTAL(9,K8646:K8646)</f>
        <v>0</v>
      </c>
      <c r="L8647" s="21"/>
    </row>
    <row r="8648" spans="1:12" ht="27" outlineLevel="2" x14ac:dyDescent="0.25">
      <c r="A8648" s="9" t="s">
        <v>3559</v>
      </c>
      <c r="B8648" s="10" t="s">
        <v>2959</v>
      </c>
      <c r="C8648" s="10" t="s">
        <v>2072</v>
      </c>
      <c r="D8648" s="10" t="s">
        <v>2126</v>
      </c>
      <c r="E8648" s="10" t="s">
        <v>2127</v>
      </c>
      <c r="F8648" s="10" t="s">
        <v>16</v>
      </c>
      <c r="G8648" s="11">
        <v>247264</v>
      </c>
      <c r="H8648" s="6">
        <v>137589.29999999999</v>
      </c>
      <c r="I8648" s="7">
        <f>H8648/G8648</f>
        <v>0.5564469554807816</v>
      </c>
      <c r="J8648" s="6">
        <v>28154</v>
      </c>
      <c r="K8648" s="6">
        <f>H8648</f>
        <v>137589.29999999999</v>
      </c>
      <c r="L8648" s="8">
        <f>K8648/J8648</f>
        <v>4.8870249342899763</v>
      </c>
    </row>
    <row r="8649" spans="1:12" ht="40.5" outlineLevel="2" x14ac:dyDescent="0.25">
      <c r="A8649" s="35" t="s">
        <v>3559</v>
      </c>
      <c r="B8649" s="36" t="s">
        <v>2959</v>
      </c>
      <c r="C8649" s="36" t="s">
        <v>2072</v>
      </c>
      <c r="D8649" s="36" t="s">
        <v>2126</v>
      </c>
      <c r="E8649" s="36" t="s">
        <v>2127</v>
      </c>
      <c r="F8649" s="36" t="s">
        <v>18</v>
      </c>
      <c r="G8649" s="37">
        <v>495576</v>
      </c>
      <c r="H8649" s="37">
        <v>495576</v>
      </c>
      <c r="I8649" s="4">
        <f>H8649/G8649</f>
        <v>1</v>
      </c>
      <c r="J8649" s="37"/>
      <c r="K8649" s="37"/>
      <c r="L8649" s="40"/>
    </row>
    <row r="8650" spans="1:12" ht="40.5" outlineLevel="2" x14ac:dyDescent="0.25">
      <c r="A8650" s="9" t="s">
        <v>3559</v>
      </c>
      <c r="B8650" s="10" t="s">
        <v>2959</v>
      </c>
      <c r="C8650" s="10" t="s">
        <v>2072</v>
      </c>
      <c r="D8650" s="10" t="s">
        <v>2126</v>
      </c>
      <c r="E8650" s="10" t="s">
        <v>2127</v>
      </c>
      <c r="F8650" s="10" t="s">
        <v>19</v>
      </c>
      <c r="G8650" s="11">
        <v>2</v>
      </c>
      <c r="H8650" s="11">
        <v>0</v>
      </c>
      <c r="I8650" s="12">
        <f>H8650/G8650</f>
        <v>0</v>
      </c>
      <c r="J8650" s="11"/>
      <c r="K8650" s="11"/>
      <c r="L8650" s="13"/>
    </row>
    <row r="8651" spans="1:12" ht="27" outlineLevel="2" x14ac:dyDescent="0.25">
      <c r="A8651" s="35" t="s">
        <v>3559</v>
      </c>
      <c r="B8651" s="36" t="s">
        <v>2959</v>
      </c>
      <c r="C8651" s="36" t="s">
        <v>2072</v>
      </c>
      <c r="D8651" s="36" t="s">
        <v>2126</v>
      </c>
      <c r="E8651" s="36" t="s">
        <v>2127</v>
      </c>
      <c r="F8651" s="36" t="s">
        <v>21</v>
      </c>
      <c r="G8651" s="37">
        <v>-49453</v>
      </c>
      <c r="H8651" s="37"/>
      <c r="I8651" s="36"/>
      <c r="J8651" s="37"/>
      <c r="K8651" s="37"/>
      <c r="L8651" s="40"/>
    </row>
    <row r="8652" spans="1:12" ht="27" outlineLevel="1" x14ac:dyDescent="0.25">
      <c r="A8652" s="18" t="s">
        <v>9257</v>
      </c>
      <c r="B8652" s="19"/>
      <c r="C8652" s="19"/>
      <c r="D8652" s="19"/>
      <c r="E8652" s="19"/>
      <c r="F8652" s="15" t="s">
        <v>12960</v>
      </c>
      <c r="G8652" s="20">
        <f>SUBTOTAL(9,G8648:G8651)</f>
        <v>693389</v>
      </c>
      <c r="H8652" s="20">
        <f>SUBTOTAL(9,H8648:H8651)</f>
        <v>633165.30000000005</v>
      </c>
      <c r="I8652" s="19"/>
      <c r="J8652" s="20">
        <f>SUBTOTAL(9,J8648:J8651)</f>
        <v>28154</v>
      </c>
      <c r="K8652" s="20">
        <f>SUBTOTAL(9,K8648:K8651)</f>
        <v>137589.29999999999</v>
      </c>
      <c r="L8652" s="21"/>
    </row>
    <row r="8653" spans="1:12" ht="27" outlineLevel="2" x14ac:dyDescent="0.25">
      <c r="A8653" s="9" t="s">
        <v>3560</v>
      </c>
      <c r="B8653" s="10" t="s">
        <v>2959</v>
      </c>
      <c r="C8653" s="10" t="s">
        <v>2072</v>
      </c>
      <c r="D8653" s="10" t="s">
        <v>2129</v>
      </c>
      <c r="E8653" s="10" t="s">
        <v>2130</v>
      </c>
      <c r="F8653" s="10" t="s">
        <v>16</v>
      </c>
      <c r="G8653" s="11">
        <v>14997181</v>
      </c>
      <c r="H8653" s="6">
        <v>0</v>
      </c>
      <c r="I8653" s="7">
        <f>H8653/G8653</f>
        <v>0</v>
      </c>
      <c r="J8653" s="6">
        <v>1763210</v>
      </c>
      <c r="K8653" s="6">
        <f>H8653</f>
        <v>0</v>
      </c>
      <c r="L8653" s="8">
        <f>K8653/J8653</f>
        <v>0</v>
      </c>
    </row>
    <row r="8654" spans="1:12" ht="40.5" outlineLevel="2" x14ac:dyDescent="0.25">
      <c r="A8654" s="35" t="s">
        <v>3560</v>
      </c>
      <c r="B8654" s="36" t="s">
        <v>2959</v>
      </c>
      <c r="C8654" s="36" t="s">
        <v>2072</v>
      </c>
      <c r="D8654" s="36" t="s">
        <v>2129</v>
      </c>
      <c r="E8654" s="36" t="s">
        <v>2130</v>
      </c>
      <c r="F8654" s="36" t="s">
        <v>18</v>
      </c>
      <c r="G8654" s="37">
        <v>50507467</v>
      </c>
      <c r="H8654" s="37">
        <v>50507467</v>
      </c>
      <c r="I8654" s="4">
        <f>H8654/G8654</f>
        <v>1</v>
      </c>
      <c r="J8654" s="37"/>
      <c r="K8654" s="37"/>
      <c r="L8654" s="40"/>
    </row>
    <row r="8655" spans="1:12" ht="40.5" outlineLevel="2" x14ac:dyDescent="0.25">
      <c r="A8655" s="9" t="s">
        <v>3560</v>
      </c>
      <c r="B8655" s="10" t="s">
        <v>2959</v>
      </c>
      <c r="C8655" s="10" t="s">
        <v>2072</v>
      </c>
      <c r="D8655" s="10" t="s">
        <v>2129</v>
      </c>
      <c r="E8655" s="10" t="s">
        <v>2130</v>
      </c>
      <c r="F8655" s="10" t="s">
        <v>19</v>
      </c>
      <c r="G8655" s="11">
        <v>93</v>
      </c>
      <c r="H8655" s="11">
        <v>0</v>
      </c>
      <c r="I8655" s="12">
        <f>H8655/G8655</f>
        <v>0</v>
      </c>
      <c r="J8655" s="11"/>
      <c r="K8655" s="11"/>
      <c r="L8655" s="13"/>
    </row>
    <row r="8656" spans="1:12" ht="27" outlineLevel="2" x14ac:dyDescent="0.25">
      <c r="A8656" s="35" t="s">
        <v>3560</v>
      </c>
      <c r="B8656" s="36" t="s">
        <v>2959</v>
      </c>
      <c r="C8656" s="36" t="s">
        <v>2072</v>
      </c>
      <c r="D8656" s="36" t="s">
        <v>2129</v>
      </c>
      <c r="E8656" s="36" t="s">
        <v>2130</v>
      </c>
      <c r="F8656" s="36" t="s">
        <v>21</v>
      </c>
      <c r="G8656" s="37">
        <v>-2999436</v>
      </c>
      <c r="H8656" s="37"/>
      <c r="I8656" s="36"/>
      <c r="J8656" s="37"/>
      <c r="K8656" s="37"/>
      <c r="L8656" s="40"/>
    </row>
    <row r="8657" spans="1:12" ht="27" outlineLevel="1" x14ac:dyDescent="0.25">
      <c r="A8657" s="18" t="s">
        <v>9258</v>
      </c>
      <c r="B8657" s="19"/>
      <c r="C8657" s="19"/>
      <c r="D8657" s="19"/>
      <c r="E8657" s="19"/>
      <c r="F8657" s="15" t="s">
        <v>12960</v>
      </c>
      <c r="G8657" s="20">
        <f>SUBTOTAL(9,G8653:G8656)</f>
        <v>62505305</v>
      </c>
      <c r="H8657" s="20">
        <f>SUBTOTAL(9,H8653:H8656)</f>
        <v>50507467</v>
      </c>
      <c r="I8657" s="19"/>
      <c r="J8657" s="20">
        <f>SUBTOTAL(9,J8653:J8656)</f>
        <v>1763210</v>
      </c>
      <c r="K8657" s="20">
        <f>SUBTOTAL(9,K8653:K8656)</f>
        <v>0</v>
      </c>
      <c r="L8657" s="21"/>
    </row>
    <row r="8658" spans="1:12" ht="27" outlineLevel="2" x14ac:dyDescent="0.25">
      <c r="A8658" s="9" t="s">
        <v>3561</v>
      </c>
      <c r="B8658" s="10" t="s">
        <v>2959</v>
      </c>
      <c r="C8658" s="10" t="s">
        <v>2072</v>
      </c>
      <c r="D8658" s="10" t="s">
        <v>2132</v>
      </c>
      <c r="E8658" s="10" t="s">
        <v>2133</v>
      </c>
      <c r="F8658" s="10" t="s">
        <v>16</v>
      </c>
      <c r="G8658" s="11">
        <v>18895604</v>
      </c>
      <c r="H8658" s="6">
        <v>8383563.5</v>
      </c>
      <c r="I8658" s="7">
        <f>H8658/G8658</f>
        <v>0.44367798457249635</v>
      </c>
      <c r="J8658" s="6">
        <v>2210147</v>
      </c>
      <c r="K8658" s="6">
        <f>H8658</f>
        <v>8383563.5</v>
      </c>
      <c r="L8658" s="8">
        <f>K8658/J8658</f>
        <v>3.7932153381652896</v>
      </c>
    </row>
    <row r="8659" spans="1:12" ht="40.5" outlineLevel="2" x14ac:dyDescent="0.25">
      <c r="A8659" s="35" t="s">
        <v>3561</v>
      </c>
      <c r="B8659" s="36" t="s">
        <v>2959</v>
      </c>
      <c r="C8659" s="36" t="s">
        <v>2072</v>
      </c>
      <c r="D8659" s="36" t="s">
        <v>2132</v>
      </c>
      <c r="E8659" s="36" t="s">
        <v>2133</v>
      </c>
      <c r="F8659" s="36" t="s">
        <v>18</v>
      </c>
      <c r="G8659" s="37">
        <v>71090492</v>
      </c>
      <c r="H8659" s="37">
        <v>71090492</v>
      </c>
      <c r="I8659" s="4">
        <f>H8659/G8659</f>
        <v>1</v>
      </c>
      <c r="J8659" s="37"/>
      <c r="K8659" s="37"/>
      <c r="L8659" s="40"/>
    </row>
    <row r="8660" spans="1:12" ht="40.5" outlineLevel="2" x14ac:dyDescent="0.25">
      <c r="A8660" s="9" t="s">
        <v>3561</v>
      </c>
      <c r="B8660" s="10" t="s">
        <v>2959</v>
      </c>
      <c r="C8660" s="10" t="s">
        <v>2072</v>
      </c>
      <c r="D8660" s="10" t="s">
        <v>2132</v>
      </c>
      <c r="E8660" s="10" t="s">
        <v>2133</v>
      </c>
      <c r="F8660" s="10" t="s">
        <v>19</v>
      </c>
      <c r="G8660" s="11">
        <v>117</v>
      </c>
      <c r="H8660" s="11">
        <v>0</v>
      </c>
      <c r="I8660" s="12">
        <f>H8660/G8660</f>
        <v>0</v>
      </c>
      <c r="J8660" s="11"/>
      <c r="K8660" s="11"/>
      <c r="L8660" s="13"/>
    </row>
    <row r="8661" spans="1:12" ht="27" outlineLevel="2" x14ac:dyDescent="0.25">
      <c r="A8661" s="35" t="s">
        <v>3561</v>
      </c>
      <c r="B8661" s="36" t="s">
        <v>2959</v>
      </c>
      <c r="C8661" s="36" t="s">
        <v>2072</v>
      </c>
      <c r="D8661" s="36" t="s">
        <v>2132</v>
      </c>
      <c r="E8661" s="36" t="s">
        <v>2133</v>
      </c>
      <c r="F8661" s="36" t="s">
        <v>21</v>
      </c>
      <c r="G8661" s="37">
        <v>-3779121</v>
      </c>
      <c r="H8661" s="37"/>
      <c r="I8661" s="36"/>
      <c r="J8661" s="37"/>
      <c r="K8661" s="37"/>
      <c r="L8661" s="40"/>
    </row>
    <row r="8662" spans="1:12" ht="27" outlineLevel="1" x14ac:dyDescent="0.25">
      <c r="A8662" s="18" t="s">
        <v>9259</v>
      </c>
      <c r="B8662" s="19"/>
      <c r="C8662" s="19"/>
      <c r="D8662" s="19"/>
      <c r="E8662" s="19"/>
      <c r="F8662" s="15" t="s">
        <v>12960</v>
      </c>
      <c r="G8662" s="20">
        <f>SUBTOTAL(9,G8658:G8661)</f>
        <v>86207092</v>
      </c>
      <c r="H8662" s="20">
        <f>SUBTOTAL(9,H8658:H8661)</f>
        <v>79474055.5</v>
      </c>
      <c r="I8662" s="19"/>
      <c r="J8662" s="20">
        <f>SUBTOTAL(9,J8658:J8661)</f>
        <v>2210147</v>
      </c>
      <c r="K8662" s="20">
        <f>SUBTOTAL(9,K8658:K8661)</f>
        <v>8383563.5</v>
      </c>
      <c r="L8662" s="21"/>
    </row>
    <row r="8663" spans="1:12" ht="27" outlineLevel="2" x14ac:dyDescent="0.25">
      <c r="A8663" s="9" t="s">
        <v>3562</v>
      </c>
      <c r="B8663" s="10" t="s">
        <v>2959</v>
      </c>
      <c r="C8663" s="10" t="s">
        <v>2072</v>
      </c>
      <c r="D8663" s="10" t="s">
        <v>2135</v>
      </c>
      <c r="E8663" s="10" t="s">
        <v>2136</v>
      </c>
      <c r="F8663" s="10" t="s">
        <v>16</v>
      </c>
      <c r="G8663" s="11">
        <v>219284418</v>
      </c>
      <c r="H8663" s="6">
        <v>8124514.3400000008</v>
      </c>
      <c r="I8663" s="7">
        <f>H8663/G8663</f>
        <v>3.7050121545799945E-2</v>
      </c>
      <c r="J8663" s="6">
        <v>25799419</v>
      </c>
      <c r="K8663" s="6">
        <f>H8663</f>
        <v>8124514.3400000008</v>
      </c>
      <c r="L8663" s="8">
        <f>K8663/J8663</f>
        <v>0.31491074818390291</v>
      </c>
    </row>
    <row r="8664" spans="1:12" ht="40.5" outlineLevel="2" x14ac:dyDescent="0.25">
      <c r="A8664" s="35" t="s">
        <v>3562</v>
      </c>
      <c r="B8664" s="36" t="s">
        <v>2959</v>
      </c>
      <c r="C8664" s="36" t="s">
        <v>2072</v>
      </c>
      <c r="D8664" s="36" t="s">
        <v>2135</v>
      </c>
      <c r="E8664" s="36" t="s">
        <v>2136</v>
      </c>
      <c r="F8664" s="36" t="s">
        <v>18</v>
      </c>
      <c r="G8664" s="37">
        <v>403166421</v>
      </c>
      <c r="H8664" s="37">
        <v>403166421</v>
      </c>
      <c r="I8664" s="4">
        <f>H8664/G8664</f>
        <v>1</v>
      </c>
      <c r="J8664" s="37"/>
      <c r="K8664" s="37"/>
      <c r="L8664" s="40"/>
    </row>
    <row r="8665" spans="1:12" ht="40.5" outlineLevel="2" x14ac:dyDescent="0.25">
      <c r="A8665" s="9" t="s">
        <v>3562</v>
      </c>
      <c r="B8665" s="10" t="s">
        <v>2959</v>
      </c>
      <c r="C8665" s="10" t="s">
        <v>2072</v>
      </c>
      <c r="D8665" s="10" t="s">
        <v>2135</v>
      </c>
      <c r="E8665" s="10" t="s">
        <v>2136</v>
      </c>
      <c r="F8665" s="10" t="s">
        <v>19</v>
      </c>
      <c r="G8665" s="11">
        <v>1356</v>
      </c>
      <c r="H8665" s="11">
        <v>0</v>
      </c>
      <c r="I8665" s="12">
        <f>H8665/G8665</f>
        <v>0</v>
      </c>
      <c r="J8665" s="11"/>
      <c r="K8665" s="11"/>
      <c r="L8665" s="13"/>
    </row>
    <row r="8666" spans="1:12" ht="27" outlineLevel="2" x14ac:dyDescent="0.25">
      <c r="A8666" s="35" t="s">
        <v>3562</v>
      </c>
      <c r="B8666" s="36" t="s">
        <v>2959</v>
      </c>
      <c r="C8666" s="36" t="s">
        <v>2072</v>
      </c>
      <c r="D8666" s="36" t="s">
        <v>2135</v>
      </c>
      <c r="E8666" s="36" t="s">
        <v>2136</v>
      </c>
      <c r="F8666" s="36" t="s">
        <v>21</v>
      </c>
      <c r="G8666" s="37">
        <v>-43856884</v>
      </c>
      <c r="H8666" s="37"/>
      <c r="I8666" s="36"/>
      <c r="J8666" s="37"/>
      <c r="K8666" s="37"/>
      <c r="L8666" s="40"/>
    </row>
    <row r="8667" spans="1:12" ht="27" outlineLevel="1" x14ac:dyDescent="0.25">
      <c r="A8667" s="18" t="s">
        <v>9260</v>
      </c>
      <c r="B8667" s="19"/>
      <c r="C8667" s="19"/>
      <c r="D8667" s="19"/>
      <c r="E8667" s="19"/>
      <c r="F8667" s="15" t="s">
        <v>12960</v>
      </c>
      <c r="G8667" s="20">
        <f>SUBTOTAL(9,G8663:G8666)</f>
        <v>578595311</v>
      </c>
      <c r="H8667" s="20">
        <f>SUBTOTAL(9,H8663:H8666)</f>
        <v>411290935.33999997</v>
      </c>
      <c r="I8667" s="19"/>
      <c r="J8667" s="20">
        <f>SUBTOTAL(9,J8663:J8666)</f>
        <v>25799419</v>
      </c>
      <c r="K8667" s="20">
        <f>SUBTOTAL(9,K8663:K8666)</f>
        <v>8124514.3400000008</v>
      </c>
      <c r="L8667" s="21"/>
    </row>
    <row r="8668" spans="1:12" ht="27" outlineLevel="2" x14ac:dyDescent="0.25">
      <c r="A8668" s="9" t="s">
        <v>3563</v>
      </c>
      <c r="B8668" s="10" t="s">
        <v>2959</v>
      </c>
      <c r="C8668" s="10" t="s">
        <v>2072</v>
      </c>
      <c r="D8668" s="10" t="s">
        <v>2138</v>
      </c>
      <c r="E8668" s="10" t="s">
        <v>1482</v>
      </c>
      <c r="F8668" s="10" t="s">
        <v>16</v>
      </c>
      <c r="G8668" s="11">
        <v>249742066</v>
      </c>
      <c r="H8668" s="6">
        <v>47216708.93</v>
      </c>
      <c r="I8668" s="7">
        <f>H8668/G8668</f>
        <v>0.18906189768607104</v>
      </c>
      <c r="J8668" s="6">
        <v>29385239</v>
      </c>
      <c r="K8668" s="6">
        <f>H8668</f>
        <v>47216708.93</v>
      </c>
      <c r="L8668" s="8">
        <f>K8668/J8668</f>
        <v>1.6068172503208158</v>
      </c>
    </row>
    <row r="8669" spans="1:12" ht="40.5" outlineLevel="2" x14ac:dyDescent="0.25">
      <c r="A8669" s="35" t="s">
        <v>3563</v>
      </c>
      <c r="B8669" s="36" t="s">
        <v>2959</v>
      </c>
      <c r="C8669" s="36" t="s">
        <v>2072</v>
      </c>
      <c r="D8669" s="36" t="s">
        <v>2138</v>
      </c>
      <c r="E8669" s="36" t="s">
        <v>1482</v>
      </c>
      <c r="F8669" s="36" t="s">
        <v>18</v>
      </c>
      <c r="G8669" s="37">
        <v>429178630</v>
      </c>
      <c r="H8669" s="37">
        <v>429178630</v>
      </c>
      <c r="I8669" s="4">
        <f>H8669/G8669</f>
        <v>1</v>
      </c>
      <c r="J8669" s="37"/>
      <c r="K8669" s="37"/>
      <c r="L8669" s="40"/>
    </row>
    <row r="8670" spans="1:12" ht="40.5" outlineLevel="2" x14ac:dyDescent="0.25">
      <c r="A8670" s="9" t="s">
        <v>3563</v>
      </c>
      <c r="B8670" s="10" t="s">
        <v>2959</v>
      </c>
      <c r="C8670" s="10" t="s">
        <v>2072</v>
      </c>
      <c r="D8670" s="10" t="s">
        <v>2138</v>
      </c>
      <c r="E8670" s="10" t="s">
        <v>1482</v>
      </c>
      <c r="F8670" s="10" t="s">
        <v>19</v>
      </c>
      <c r="G8670" s="11">
        <v>1545</v>
      </c>
      <c r="H8670" s="11">
        <v>0</v>
      </c>
      <c r="I8670" s="12">
        <f>H8670/G8670</f>
        <v>0</v>
      </c>
      <c r="J8670" s="11"/>
      <c r="K8670" s="11"/>
      <c r="L8670" s="13"/>
    </row>
    <row r="8671" spans="1:12" ht="27" outlineLevel="2" x14ac:dyDescent="0.25">
      <c r="A8671" s="35" t="s">
        <v>3563</v>
      </c>
      <c r="B8671" s="36" t="s">
        <v>2959</v>
      </c>
      <c r="C8671" s="36" t="s">
        <v>2072</v>
      </c>
      <c r="D8671" s="36" t="s">
        <v>2138</v>
      </c>
      <c r="E8671" s="36" t="s">
        <v>1482</v>
      </c>
      <c r="F8671" s="36" t="s">
        <v>21</v>
      </c>
      <c r="G8671" s="37">
        <v>-49948413</v>
      </c>
      <c r="H8671" s="37"/>
      <c r="I8671" s="36"/>
      <c r="J8671" s="37"/>
      <c r="K8671" s="37"/>
      <c r="L8671" s="40"/>
    </row>
    <row r="8672" spans="1:12" ht="27" outlineLevel="1" x14ac:dyDescent="0.25">
      <c r="A8672" s="18" t="s">
        <v>9261</v>
      </c>
      <c r="B8672" s="19"/>
      <c r="C8672" s="19"/>
      <c r="D8672" s="19"/>
      <c r="E8672" s="19"/>
      <c r="F8672" s="15" t="s">
        <v>12960</v>
      </c>
      <c r="G8672" s="20">
        <f>SUBTOTAL(9,G8668:G8671)</f>
        <v>628973828</v>
      </c>
      <c r="H8672" s="20">
        <f>SUBTOTAL(9,H8668:H8671)</f>
        <v>476395338.93000001</v>
      </c>
      <c r="I8672" s="19"/>
      <c r="J8672" s="20">
        <f>SUBTOTAL(9,J8668:J8671)</f>
        <v>29385239</v>
      </c>
      <c r="K8672" s="20">
        <f>SUBTOTAL(9,K8668:K8671)</f>
        <v>47216708.93</v>
      </c>
      <c r="L8672" s="21"/>
    </row>
    <row r="8673" spans="1:12" ht="27" outlineLevel="2" x14ac:dyDescent="0.25">
      <c r="A8673" s="9" t="s">
        <v>3564</v>
      </c>
      <c r="B8673" s="10" t="s">
        <v>2959</v>
      </c>
      <c r="C8673" s="10" t="s">
        <v>2072</v>
      </c>
      <c r="D8673" s="10" t="s">
        <v>2140</v>
      </c>
      <c r="E8673" s="10" t="s">
        <v>2141</v>
      </c>
      <c r="F8673" s="10" t="s">
        <v>16</v>
      </c>
      <c r="G8673" s="11">
        <v>58138548</v>
      </c>
      <c r="H8673" s="6">
        <v>16795347.559999999</v>
      </c>
      <c r="I8673" s="7">
        <f>H8673/G8673</f>
        <v>0.28888488167953558</v>
      </c>
      <c r="J8673" s="6">
        <v>6851928</v>
      </c>
      <c r="K8673" s="6">
        <f>H8673</f>
        <v>16795347.559999999</v>
      </c>
      <c r="L8673" s="8">
        <f>K8673/J8673</f>
        <v>2.4511856458503356</v>
      </c>
    </row>
    <row r="8674" spans="1:12" ht="40.5" outlineLevel="2" x14ac:dyDescent="0.25">
      <c r="A8674" s="35" t="s">
        <v>3564</v>
      </c>
      <c r="B8674" s="36" t="s">
        <v>2959</v>
      </c>
      <c r="C8674" s="36" t="s">
        <v>2072</v>
      </c>
      <c r="D8674" s="36" t="s">
        <v>2140</v>
      </c>
      <c r="E8674" s="36" t="s">
        <v>2141</v>
      </c>
      <c r="F8674" s="36" t="s">
        <v>18</v>
      </c>
      <c r="G8674" s="37">
        <v>157344976</v>
      </c>
      <c r="H8674" s="37">
        <v>157344976</v>
      </c>
      <c r="I8674" s="4">
        <f>H8674/G8674</f>
        <v>1</v>
      </c>
      <c r="J8674" s="37"/>
      <c r="K8674" s="37"/>
      <c r="L8674" s="40"/>
    </row>
    <row r="8675" spans="1:12" ht="40.5" outlineLevel="2" x14ac:dyDescent="0.25">
      <c r="A8675" s="9" t="s">
        <v>3564</v>
      </c>
      <c r="B8675" s="10" t="s">
        <v>2959</v>
      </c>
      <c r="C8675" s="10" t="s">
        <v>2072</v>
      </c>
      <c r="D8675" s="10" t="s">
        <v>2140</v>
      </c>
      <c r="E8675" s="10" t="s">
        <v>2141</v>
      </c>
      <c r="F8675" s="10" t="s">
        <v>19</v>
      </c>
      <c r="G8675" s="11">
        <v>360</v>
      </c>
      <c r="H8675" s="11">
        <v>0</v>
      </c>
      <c r="I8675" s="12">
        <f>H8675/G8675</f>
        <v>0</v>
      </c>
      <c r="J8675" s="11"/>
      <c r="K8675" s="11"/>
      <c r="L8675" s="13"/>
    </row>
    <row r="8676" spans="1:12" ht="27" outlineLevel="2" x14ac:dyDescent="0.25">
      <c r="A8676" s="35" t="s">
        <v>3564</v>
      </c>
      <c r="B8676" s="36" t="s">
        <v>2959</v>
      </c>
      <c r="C8676" s="36" t="s">
        <v>2072</v>
      </c>
      <c r="D8676" s="36" t="s">
        <v>2140</v>
      </c>
      <c r="E8676" s="36" t="s">
        <v>2141</v>
      </c>
      <c r="F8676" s="36" t="s">
        <v>21</v>
      </c>
      <c r="G8676" s="37">
        <v>-11627710</v>
      </c>
      <c r="H8676" s="37"/>
      <c r="I8676" s="36"/>
      <c r="J8676" s="37"/>
      <c r="K8676" s="37"/>
      <c r="L8676" s="40"/>
    </row>
    <row r="8677" spans="1:12" ht="27" outlineLevel="1" x14ac:dyDescent="0.25">
      <c r="A8677" s="18" t="s">
        <v>9262</v>
      </c>
      <c r="B8677" s="19"/>
      <c r="C8677" s="19"/>
      <c r="D8677" s="19"/>
      <c r="E8677" s="19"/>
      <c r="F8677" s="15" t="s">
        <v>12960</v>
      </c>
      <c r="G8677" s="20">
        <f>SUBTOTAL(9,G8673:G8676)</f>
        <v>203856174</v>
      </c>
      <c r="H8677" s="20">
        <f>SUBTOTAL(9,H8673:H8676)</f>
        <v>174140323.56</v>
      </c>
      <c r="I8677" s="19"/>
      <c r="J8677" s="20">
        <f>SUBTOTAL(9,J8673:J8676)</f>
        <v>6851928</v>
      </c>
      <c r="K8677" s="20">
        <f>SUBTOTAL(9,K8673:K8676)</f>
        <v>16795347.559999999</v>
      </c>
      <c r="L8677" s="21"/>
    </row>
    <row r="8678" spans="1:12" ht="27" outlineLevel="2" x14ac:dyDescent="0.25">
      <c r="A8678" s="9" t="s">
        <v>3565</v>
      </c>
      <c r="B8678" s="10" t="s">
        <v>2959</v>
      </c>
      <c r="C8678" s="10" t="s">
        <v>2072</v>
      </c>
      <c r="D8678" s="10" t="s">
        <v>2143</v>
      </c>
      <c r="E8678" s="10" t="s">
        <v>2144</v>
      </c>
      <c r="F8678" s="10" t="s">
        <v>16</v>
      </c>
      <c r="G8678" s="11">
        <v>1708939955</v>
      </c>
      <c r="H8678" s="6">
        <v>374047022.00999999</v>
      </c>
      <c r="I8678" s="7">
        <f>H8678/G8678</f>
        <v>0.21887663221613893</v>
      </c>
      <c r="J8678" s="6">
        <v>201219623.91999999</v>
      </c>
      <c r="K8678" s="6">
        <f>H8678</f>
        <v>374047022.00999999</v>
      </c>
      <c r="L8678" s="8">
        <f>K8678/J8678</f>
        <v>1.8588993196742678</v>
      </c>
    </row>
    <row r="8679" spans="1:12" ht="40.5" outlineLevel="2" x14ac:dyDescent="0.25">
      <c r="A8679" s="35" t="s">
        <v>3565</v>
      </c>
      <c r="B8679" s="36" t="s">
        <v>2959</v>
      </c>
      <c r="C8679" s="36" t="s">
        <v>2072</v>
      </c>
      <c r="D8679" s="36" t="s">
        <v>2143</v>
      </c>
      <c r="E8679" s="36" t="s">
        <v>2144</v>
      </c>
      <c r="F8679" s="36" t="s">
        <v>18</v>
      </c>
      <c r="G8679" s="37">
        <v>6226796711</v>
      </c>
      <c r="H8679" s="37">
        <v>6226796711</v>
      </c>
      <c r="I8679" s="4">
        <f>H8679/G8679</f>
        <v>1</v>
      </c>
      <c r="J8679" s="37"/>
      <c r="K8679" s="37"/>
      <c r="L8679" s="40"/>
    </row>
    <row r="8680" spans="1:12" ht="40.5" outlineLevel="2" x14ac:dyDescent="0.25">
      <c r="A8680" s="9" t="s">
        <v>3565</v>
      </c>
      <c r="B8680" s="10" t="s">
        <v>2959</v>
      </c>
      <c r="C8680" s="10" t="s">
        <v>2072</v>
      </c>
      <c r="D8680" s="10" t="s">
        <v>2143</v>
      </c>
      <c r="E8680" s="10" t="s">
        <v>2144</v>
      </c>
      <c r="F8680" s="10" t="s">
        <v>19</v>
      </c>
      <c r="G8680" s="11">
        <v>10570</v>
      </c>
      <c r="H8680" s="11">
        <v>0</v>
      </c>
      <c r="I8680" s="12">
        <f>H8680/G8680</f>
        <v>0</v>
      </c>
      <c r="J8680" s="11"/>
      <c r="K8680" s="11"/>
      <c r="L8680" s="13"/>
    </row>
    <row r="8681" spans="1:12" ht="27" outlineLevel="2" x14ac:dyDescent="0.25">
      <c r="A8681" s="35" t="s">
        <v>3565</v>
      </c>
      <c r="B8681" s="36" t="s">
        <v>2959</v>
      </c>
      <c r="C8681" s="36" t="s">
        <v>2072</v>
      </c>
      <c r="D8681" s="36" t="s">
        <v>2143</v>
      </c>
      <c r="E8681" s="36" t="s">
        <v>2144</v>
      </c>
      <c r="F8681" s="36" t="s">
        <v>21</v>
      </c>
      <c r="G8681" s="37">
        <v>-341787991</v>
      </c>
      <c r="H8681" s="37"/>
      <c r="I8681" s="36"/>
      <c r="J8681" s="37"/>
      <c r="K8681" s="37"/>
      <c r="L8681" s="40"/>
    </row>
    <row r="8682" spans="1:12" ht="27" outlineLevel="1" x14ac:dyDescent="0.25">
      <c r="A8682" s="18" t="s">
        <v>9263</v>
      </c>
      <c r="B8682" s="19"/>
      <c r="C8682" s="19"/>
      <c r="D8682" s="19"/>
      <c r="E8682" s="19"/>
      <c r="F8682" s="15" t="s">
        <v>12960</v>
      </c>
      <c r="G8682" s="20">
        <f>SUBTOTAL(9,G8678:G8681)</f>
        <v>7593959245</v>
      </c>
      <c r="H8682" s="20">
        <f>SUBTOTAL(9,H8678:H8681)</f>
        <v>6600843733.0100002</v>
      </c>
      <c r="I8682" s="19"/>
      <c r="J8682" s="20">
        <f>SUBTOTAL(9,J8678:J8681)</f>
        <v>201219623.91999999</v>
      </c>
      <c r="K8682" s="20">
        <f>SUBTOTAL(9,K8678:K8681)</f>
        <v>374047022.00999999</v>
      </c>
      <c r="L8682" s="21"/>
    </row>
    <row r="8683" spans="1:12" ht="27" outlineLevel="2" x14ac:dyDescent="0.25">
      <c r="A8683" s="9" t="s">
        <v>3566</v>
      </c>
      <c r="B8683" s="10" t="s">
        <v>2959</v>
      </c>
      <c r="C8683" s="10" t="s">
        <v>2072</v>
      </c>
      <c r="D8683" s="10" t="s">
        <v>2146</v>
      </c>
      <c r="E8683" s="10" t="s">
        <v>2147</v>
      </c>
      <c r="F8683" s="10" t="s">
        <v>16</v>
      </c>
      <c r="G8683" s="11">
        <v>3032012056</v>
      </c>
      <c r="H8683" s="6">
        <v>287357714.54999995</v>
      </c>
      <c r="I8683" s="7">
        <f>H8683/G8683</f>
        <v>9.4774594969486481E-2</v>
      </c>
      <c r="J8683" s="6">
        <v>358788357.76999998</v>
      </c>
      <c r="K8683" s="6">
        <f>H8683</f>
        <v>287357714.54999995</v>
      </c>
      <c r="L8683" s="8">
        <f>K8683/J8683</f>
        <v>0.80091147978165333</v>
      </c>
    </row>
    <row r="8684" spans="1:12" ht="40.5" outlineLevel="2" x14ac:dyDescent="0.25">
      <c r="A8684" s="35" t="s">
        <v>3566</v>
      </c>
      <c r="B8684" s="36" t="s">
        <v>2959</v>
      </c>
      <c r="C8684" s="36" t="s">
        <v>2072</v>
      </c>
      <c r="D8684" s="36" t="s">
        <v>2146</v>
      </c>
      <c r="E8684" s="36" t="s">
        <v>2147</v>
      </c>
      <c r="F8684" s="36" t="s">
        <v>18</v>
      </c>
      <c r="G8684" s="37">
        <v>958640173</v>
      </c>
      <c r="H8684" s="37">
        <v>958640173</v>
      </c>
      <c r="I8684" s="4">
        <f>H8684/G8684</f>
        <v>1</v>
      </c>
      <c r="J8684" s="37"/>
      <c r="K8684" s="37"/>
      <c r="L8684" s="40"/>
    </row>
    <row r="8685" spans="1:12" ht="40.5" outlineLevel="2" x14ac:dyDescent="0.25">
      <c r="A8685" s="9" t="s">
        <v>3566</v>
      </c>
      <c r="B8685" s="10" t="s">
        <v>2959</v>
      </c>
      <c r="C8685" s="10" t="s">
        <v>2072</v>
      </c>
      <c r="D8685" s="10" t="s">
        <v>2146</v>
      </c>
      <c r="E8685" s="10" t="s">
        <v>2147</v>
      </c>
      <c r="F8685" s="10" t="s">
        <v>19</v>
      </c>
      <c r="G8685" s="11">
        <v>18753</v>
      </c>
      <c r="H8685" s="11">
        <v>0</v>
      </c>
      <c r="I8685" s="12">
        <f>H8685/G8685</f>
        <v>0</v>
      </c>
      <c r="J8685" s="11"/>
      <c r="K8685" s="11"/>
      <c r="L8685" s="13"/>
    </row>
    <row r="8686" spans="1:12" ht="27" outlineLevel="2" x14ac:dyDescent="0.25">
      <c r="A8686" s="35" t="s">
        <v>3566</v>
      </c>
      <c r="B8686" s="36" t="s">
        <v>2959</v>
      </c>
      <c r="C8686" s="36" t="s">
        <v>2072</v>
      </c>
      <c r="D8686" s="36" t="s">
        <v>2146</v>
      </c>
      <c r="E8686" s="36" t="s">
        <v>2147</v>
      </c>
      <c r="F8686" s="36" t="s">
        <v>21</v>
      </c>
      <c r="G8686" s="37">
        <v>-606402411</v>
      </c>
      <c r="H8686" s="37"/>
      <c r="I8686" s="36"/>
      <c r="J8686" s="37"/>
      <c r="K8686" s="37"/>
      <c r="L8686" s="40"/>
    </row>
    <row r="8687" spans="1:12" ht="27" outlineLevel="1" x14ac:dyDescent="0.25">
      <c r="A8687" s="18" t="s">
        <v>9264</v>
      </c>
      <c r="B8687" s="19"/>
      <c r="C8687" s="19"/>
      <c r="D8687" s="19"/>
      <c r="E8687" s="19"/>
      <c r="F8687" s="15" t="s">
        <v>12960</v>
      </c>
      <c r="G8687" s="20">
        <f>SUBTOTAL(9,G8683:G8686)</f>
        <v>3384268571</v>
      </c>
      <c r="H8687" s="20">
        <f>SUBTOTAL(9,H8683:H8686)</f>
        <v>1245997887.55</v>
      </c>
      <c r="I8687" s="19"/>
      <c r="J8687" s="20">
        <f>SUBTOTAL(9,J8683:J8686)</f>
        <v>358788357.76999998</v>
      </c>
      <c r="K8687" s="20">
        <f>SUBTOTAL(9,K8683:K8686)</f>
        <v>287357714.54999995</v>
      </c>
      <c r="L8687" s="21"/>
    </row>
    <row r="8688" spans="1:12" ht="27" outlineLevel="2" x14ac:dyDescent="0.25">
      <c r="A8688" s="9" t="s">
        <v>3567</v>
      </c>
      <c r="B8688" s="10" t="s">
        <v>2959</v>
      </c>
      <c r="C8688" s="10" t="s">
        <v>2072</v>
      </c>
      <c r="D8688" s="10" t="s">
        <v>2149</v>
      </c>
      <c r="E8688" s="10" t="s">
        <v>354</v>
      </c>
      <c r="F8688" s="10" t="s">
        <v>16</v>
      </c>
      <c r="G8688" s="11">
        <v>91878622</v>
      </c>
      <c r="H8688" s="6">
        <v>27377047.75</v>
      </c>
      <c r="I8688" s="7">
        <f>H8688/G8688</f>
        <v>0.29796972520985349</v>
      </c>
      <c r="J8688" s="6">
        <v>10818317</v>
      </c>
      <c r="K8688" s="6">
        <f>H8688</f>
        <v>27377047.75</v>
      </c>
      <c r="L8688" s="8">
        <f>K8688/J8688</f>
        <v>2.5306198505738</v>
      </c>
    </row>
    <row r="8689" spans="1:12" ht="40.5" outlineLevel="2" x14ac:dyDescent="0.25">
      <c r="A8689" s="35" t="s">
        <v>3567</v>
      </c>
      <c r="B8689" s="36" t="s">
        <v>2959</v>
      </c>
      <c r="C8689" s="36" t="s">
        <v>2072</v>
      </c>
      <c r="D8689" s="36" t="s">
        <v>2149</v>
      </c>
      <c r="E8689" s="36" t="s">
        <v>354</v>
      </c>
      <c r="F8689" s="36" t="s">
        <v>18</v>
      </c>
      <c r="G8689" s="37">
        <v>304227834</v>
      </c>
      <c r="H8689" s="37">
        <v>304227834</v>
      </c>
      <c r="I8689" s="4">
        <f>H8689/G8689</f>
        <v>1</v>
      </c>
      <c r="J8689" s="37"/>
      <c r="K8689" s="37"/>
      <c r="L8689" s="40"/>
    </row>
    <row r="8690" spans="1:12" ht="40.5" outlineLevel="2" x14ac:dyDescent="0.25">
      <c r="A8690" s="9" t="s">
        <v>3567</v>
      </c>
      <c r="B8690" s="10" t="s">
        <v>2959</v>
      </c>
      <c r="C8690" s="10" t="s">
        <v>2072</v>
      </c>
      <c r="D8690" s="10" t="s">
        <v>2149</v>
      </c>
      <c r="E8690" s="10" t="s">
        <v>354</v>
      </c>
      <c r="F8690" s="10" t="s">
        <v>19</v>
      </c>
      <c r="G8690" s="11">
        <v>568</v>
      </c>
      <c r="H8690" s="11">
        <v>0</v>
      </c>
      <c r="I8690" s="12">
        <f>H8690/G8690</f>
        <v>0</v>
      </c>
      <c r="J8690" s="11"/>
      <c r="K8690" s="11"/>
      <c r="L8690" s="13"/>
    </row>
    <row r="8691" spans="1:12" ht="27" outlineLevel="2" x14ac:dyDescent="0.25">
      <c r="A8691" s="35" t="s">
        <v>3567</v>
      </c>
      <c r="B8691" s="36" t="s">
        <v>2959</v>
      </c>
      <c r="C8691" s="36" t="s">
        <v>2072</v>
      </c>
      <c r="D8691" s="36" t="s">
        <v>2149</v>
      </c>
      <c r="E8691" s="36" t="s">
        <v>354</v>
      </c>
      <c r="F8691" s="36" t="s">
        <v>21</v>
      </c>
      <c r="G8691" s="37">
        <v>-18375724</v>
      </c>
      <c r="H8691" s="37"/>
      <c r="I8691" s="36"/>
      <c r="J8691" s="37"/>
      <c r="K8691" s="37"/>
      <c r="L8691" s="40"/>
    </row>
    <row r="8692" spans="1:12" ht="27" outlineLevel="1" x14ac:dyDescent="0.25">
      <c r="A8692" s="18" t="s">
        <v>9265</v>
      </c>
      <c r="B8692" s="19"/>
      <c r="C8692" s="19"/>
      <c r="D8692" s="19"/>
      <c r="E8692" s="19"/>
      <c r="F8692" s="15" t="s">
        <v>12960</v>
      </c>
      <c r="G8692" s="20">
        <f>SUBTOTAL(9,G8688:G8691)</f>
        <v>377731300</v>
      </c>
      <c r="H8692" s="20">
        <f>SUBTOTAL(9,H8688:H8691)</f>
        <v>331604881.75</v>
      </c>
      <c r="I8692" s="19"/>
      <c r="J8692" s="20">
        <f>SUBTOTAL(9,J8688:J8691)</f>
        <v>10818317</v>
      </c>
      <c r="K8692" s="20">
        <f>SUBTOTAL(9,K8688:K8691)</f>
        <v>27377047.75</v>
      </c>
      <c r="L8692" s="21"/>
    </row>
    <row r="8693" spans="1:12" ht="27" outlineLevel="2" x14ac:dyDescent="0.25">
      <c r="A8693" s="9" t="s">
        <v>3568</v>
      </c>
      <c r="B8693" s="10" t="s">
        <v>2959</v>
      </c>
      <c r="C8693" s="10" t="s">
        <v>2072</v>
      </c>
      <c r="D8693" s="10" t="s">
        <v>2151</v>
      </c>
      <c r="E8693" s="10" t="s">
        <v>2152</v>
      </c>
      <c r="F8693" s="10" t="s">
        <v>16</v>
      </c>
      <c r="G8693" s="11">
        <v>3209867</v>
      </c>
      <c r="H8693" s="6">
        <v>126957.51000000001</v>
      </c>
      <c r="I8693" s="7">
        <f>H8693/G8693</f>
        <v>3.9552264938079992E-2</v>
      </c>
      <c r="J8693" s="6">
        <v>362167</v>
      </c>
      <c r="K8693" s="6">
        <f>H8693</f>
        <v>126957.51000000001</v>
      </c>
      <c r="L8693" s="8">
        <f>K8693/J8693</f>
        <v>0.35054963594143035</v>
      </c>
    </row>
    <row r="8694" spans="1:12" ht="40.5" outlineLevel="2" x14ac:dyDescent="0.25">
      <c r="A8694" s="35" t="s">
        <v>3568</v>
      </c>
      <c r="B8694" s="36" t="s">
        <v>2959</v>
      </c>
      <c r="C8694" s="36" t="s">
        <v>2072</v>
      </c>
      <c r="D8694" s="36" t="s">
        <v>2151</v>
      </c>
      <c r="E8694" s="36" t="s">
        <v>2152</v>
      </c>
      <c r="F8694" s="36" t="s">
        <v>18</v>
      </c>
      <c r="G8694" s="37">
        <v>4408391</v>
      </c>
      <c r="H8694" s="37">
        <v>4408391</v>
      </c>
      <c r="I8694" s="4">
        <f>H8694/G8694</f>
        <v>1</v>
      </c>
      <c r="J8694" s="37"/>
      <c r="K8694" s="37"/>
      <c r="L8694" s="40"/>
    </row>
    <row r="8695" spans="1:12" ht="40.5" outlineLevel="2" x14ac:dyDescent="0.25">
      <c r="A8695" s="9" t="s">
        <v>3568</v>
      </c>
      <c r="B8695" s="10" t="s">
        <v>2959</v>
      </c>
      <c r="C8695" s="10" t="s">
        <v>2072</v>
      </c>
      <c r="D8695" s="10" t="s">
        <v>2151</v>
      </c>
      <c r="E8695" s="10" t="s">
        <v>2152</v>
      </c>
      <c r="F8695" s="10" t="s">
        <v>19</v>
      </c>
      <c r="G8695" s="11">
        <v>20</v>
      </c>
      <c r="H8695" s="11">
        <v>0</v>
      </c>
      <c r="I8695" s="12">
        <f>H8695/G8695</f>
        <v>0</v>
      </c>
      <c r="J8695" s="11"/>
      <c r="K8695" s="11"/>
      <c r="L8695" s="13"/>
    </row>
    <row r="8696" spans="1:12" ht="27" outlineLevel="2" x14ac:dyDescent="0.25">
      <c r="A8696" s="35" t="s">
        <v>3568</v>
      </c>
      <c r="B8696" s="36" t="s">
        <v>2959</v>
      </c>
      <c r="C8696" s="36" t="s">
        <v>2072</v>
      </c>
      <c r="D8696" s="36" t="s">
        <v>2151</v>
      </c>
      <c r="E8696" s="36" t="s">
        <v>2152</v>
      </c>
      <c r="F8696" s="36" t="s">
        <v>21</v>
      </c>
      <c r="G8696" s="37">
        <v>-641973</v>
      </c>
      <c r="H8696" s="37"/>
      <c r="I8696" s="36"/>
      <c r="J8696" s="37"/>
      <c r="K8696" s="37"/>
      <c r="L8696" s="40"/>
    </row>
    <row r="8697" spans="1:12" ht="27" outlineLevel="1" x14ac:dyDescent="0.25">
      <c r="A8697" s="18" t="s">
        <v>9266</v>
      </c>
      <c r="B8697" s="19"/>
      <c r="C8697" s="19"/>
      <c r="D8697" s="19"/>
      <c r="E8697" s="19"/>
      <c r="F8697" s="15" t="s">
        <v>12960</v>
      </c>
      <c r="G8697" s="20">
        <f>SUBTOTAL(9,G8693:G8696)</f>
        <v>6976305</v>
      </c>
      <c r="H8697" s="20">
        <f>SUBTOTAL(9,H8693:H8696)</f>
        <v>4535348.51</v>
      </c>
      <c r="I8697" s="19"/>
      <c r="J8697" s="20">
        <f>SUBTOTAL(9,J8693:J8696)</f>
        <v>362167</v>
      </c>
      <c r="K8697" s="20">
        <f>SUBTOTAL(9,K8693:K8696)</f>
        <v>126957.51000000001</v>
      </c>
      <c r="L8697" s="21"/>
    </row>
    <row r="8698" spans="1:12" ht="27" outlineLevel="2" x14ac:dyDescent="0.25">
      <c r="A8698" s="9" t="s">
        <v>3569</v>
      </c>
      <c r="B8698" s="10" t="s">
        <v>2959</v>
      </c>
      <c r="C8698" s="10" t="s">
        <v>2154</v>
      </c>
      <c r="D8698" s="10" t="s">
        <v>2161</v>
      </c>
      <c r="E8698" s="10" t="s">
        <v>2162</v>
      </c>
      <c r="F8698" s="10" t="s">
        <v>16</v>
      </c>
      <c r="G8698" s="11">
        <v>1245409</v>
      </c>
      <c r="H8698" s="6">
        <v>88600.09</v>
      </c>
      <c r="I8698" s="7">
        <f>H8698/G8698</f>
        <v>7.1141359986960098E-2</v>
      </c>
      <c r="J8698" s="6">
        <v>132692</v>
      </c>
      <c r="K8698" s="6">
        <f>H8698</f>
        <v>88600.09</v>
      </c>
      <c r="L8698" s="8">
        <f>K8698/J8698</f>
        <v>0.6677123715069484</v>
      </c>
    </row>
    <row r="8699" spans="1:12" ht="40.5" outlineLevel="2" x14ac:dyDescent="0.25">
      <c r="A8699" s="35" t="s">
        <v>3569</v>
      </c>
      <c r="B8699" s="36" t="s">
        <v>2959</v>
      </c>
      <c r="C8699" s="36" t="s">
        <v>2154</v>
      </c>
      <c r="D8699" s="36" t="s">
        <v>2161</v>
      </c>
      <c r="E8699" s="36" t="s">
        <v>2162</v>
      </c>
      <c r="F8699" s="36" t="s">
        <v>18</v>
      </c>
      <c r="G8699" s="37">
        <v>2029210</v>
      </c>
      <c r="H8699" s="37">
        <v>2029210</v>
      </c>
      <c r="I8699" s="4">
        <f>H8699/G8699</f>
        <v>1</v>
      </c>
      <c r="J8699" s="37"/>
      <c r="K8699" s="37"/>
      <c r="L8699" s="40"/>
    </row>
    <row r="8700" spans="1:12" ht="40.5" outlineLevel="2" x14ac:dyDescent="0.25">
      <c r="A8700" s="9" t="s">
        <v>3569</v>
      </c>
      <c r="B8700" s="10" t="s">
        <v>2959</v>
      </c>
      <c r="C8700" s="10" t="s">
        <v>2154</v>
      </c>
      <c r="D8700" s="10" t="s">
        <v>2161</v>
      </c>
      <c r="E8700" s="10" t="s">
        <v>2162</v>
      </c>
      <c r="F8700" s="10" t="s">
        <v>19</v>
      </c>
      <c r="G8700" s="11">
        <v>8</v>
      </c>
      <c r="H8700" s="11">
        <v>0</v>
      </c>
      <c r="I8700" s="12">
        <f>H8700/G8700</f>
        <v>0</v>
      </c>
      <c r="J8700" s="11"/>
      <c r="K8700" s="11"/>
      <c r="L8700" s="13"/>
    </row>
    <row r="8701" spans="1:12" ht="27" outlineLevel="2" x14ac:dyDescent="0.25">
      <c r="A8701" s="35" t="s">
        <v>3569</v>
      </c>
      <c r="B8701" s="36" t="s">
        <v>2959</v>
      </c>
      <c r="C8701" s="36" t="s">
        <v>2154</v>
      </c>
      <c r="D8701" s="36" t="s">
        <v>2161</v>
      </c>
      <c r="E8701" s="36" t="s">
        <v>2162</v>
      </c>
      <c r="F8701" s="36" t="s">
        <v>21</v>
      </c>
      <c r="G8701" s="37">
        <v>-249082</v>
      </c>
      <c r="H8701" s="37"/>
      <c r="I8701" s="36"/>
      <c r="J8701" s="37"/>
      <c r="K8701" s="37"/>
      <c r="L8701" s="40"/>
    </row>
    <row r="8702" spans="1:12" ht="27" outlineLevel="1" x14ac:dyDescent="0.25">
      <c r="A8702" s="18" t="s">
        <v>9267</v>
      </c>
      <c r="B8702" s="19"/>
      <c r="C8702" s="19"/>
      <c r="D8702" s="19"/>
      <c r="E8702" s="19"/>
      <c r="F8702" s="15" t="s">
        <v>12960</v>
      </c>
      <c r="G8702" s="20">
        <f>SUBTOTAL(9,G8698:G8701)</f>
        <v>3025545</v>
      </c>
      <c r="H8702" s="20">
        <f>SUBTOTAL(9,H8698:H8701)</f>
        <v>2117810.09</v>
      </c>
      <c r="I8702" s="19"/>
      <c r="J8702" s="20">
        <f>SUBTOTAL(9,J8698:J8701)</f>
        <v>132692</v>
      </c>
      <c r="K8702" s="20">
        <f>SUBTOTAL(9,K8698:K8701)</f>
        <v>88600.09</v>
      </c>
      <c r="L8702" s="21"/>
    </row>
    <row r="8703" spans="1:12" ht="40.5" outlineLevel="2" x14ac:dyDescent="0.25">
      <c r="A8703" s="9" t="s">
        <v>3570</v>
      </c>
      <c r="B8703" s="10" t="s">
        <v>2959</v>
      </c>
      <c r="C8703" s="10" t="s">
        <v>2154</v>
      </c>
      <c r="D8703" s="10" t="s">
        <v>2164</v>
      </c>
      <c r="E8703" s="10" t="s">
        <v>477</v>
      </c>
      <c r="F8703" s="10" t="s">
        <v>18</v>
      </c>
      <c r="G8703" s="11">
        <v>22709</v>
      </c>
      <c r="H8703" s="11">
        <v>22709</v>
      </c>
      <c r="I8703" s="12">
        <f>H8703/G8703</f>
        <v>1</v>
      </c>
      <c r="J8703" s="11"/>
      <c r="K8703" s="11"/>
      <c r="L8703" s="13"/>
    </row>
    <row r="8704" spans="1:12" ht="27" outlineLevel="1" x14ac:dyDescent="0.25">
      <c r="A8704" s="22" t="s">
        <v>9268</v>
      </c>
      <c r="B8704" s="15"/>
      <c r="C8704" s="15"/>
      <c r="D8704" s="15"/>
      <c r="E8704" s="15"/>
      <c r="F8704" s="15" t="s">
        <v>12960</v>
      </c>
      <c r="G8704" s="16">
        <f>SUBTOTAL(9,G8703:G8703)</f>
        <v>22709</v>
      </c>
      <c r="H8704" s="16">
        <f>SUBTOTAL(9,H8703:H8703)</f>
        <v>22709</v>
      </c>
      <c r="I8704" s="23"/>
      <c r="J8704" s="16">
        <f>SUBTOTAL(9,J8703:J8703)</f>
        <v>0</v>
      </c>
      <c r="K8704" s="16">
        <f>SUBTOTAL(9,K8703:K8703)</f>
        <v>0</v>
      </c>
      <c r="L8704" s="17"/>
    </row>
    <row r="8705" spans="1:12" ht="40.5" outlineLevel="2" x14ac:dyDescent="0.25">
      <c r="A8705" s="35" t="s">
        <v>3571</v>
      </c>
      <c r="B8705" s="36" t="s">
        <v>2959</v>
      </c>
      <c r="C8705" s="36" t="s">
        <v>2154</v>
      </c>
      <c r="D8705" s="36" t="s">
        <v>2166</v>
      </c>
      <c r="E8705" s="36" t="s">
        <v>2167</v>
      </c>
      <c r="F8705" s="36" t="s">
        <v>18</v>
      </c>
      <c r="G8705" s="37">
        <v>2286</v>
      </c>
      <c r="H8705" s="37">
        <v>2286</v>
      </c>
      <c r="I8705" s="4">
        <f>H8705/G8705</f>
        <v>1</v>
      </c>
      <c r="J8705" s="37"/>
      <c r="K8705" s="37"/>
      <c r="L8705" s="40"/>
    </row>
    <row r="8706" spans="1:12" ht="27" outlineLevel="1" x14ac:dyDescent="0.25">
      <c r="A8706" s="18" t="s">
        <v>9269</v>
      </c>
      <c r="B8706" s="19"/>
      <c r="C8706" s="19"/>
      <c r="D8706" s="19"/>
      <c r="E8706" s="19"/>
      <c r="F8706" s="15" t="s">
        <v>12960</v>
      </c>
      <c r="G8706" s="20">
        <f>SUBTOTAL(9,G8705:G8705)</f>
        <v>2286</v>
      </c>
      <c r="H8706" s="20">
        <f>SUBTOTAL(9,H8705:H8705)</f>
        <v>2286</v>
      </c>
      <c r="I8706" s="23"/>
      <c r="J8706" s="20">
        <f>SUBTOTAL(9,J8705:J8705)</f>
        <v>0</v>
      </c>
      <c r="K8706" s="20">
        <f>SUBTOTAL(9,K8705:K8705)</f>
        <v>0</v>
      </c>
      <c r="L8706" s="21"/>
    </row>
    <row r="8707" spans="1:12" ht="27" outlineLevel="2" x14ac:dyDescent="0.25">
      <c r="A8707" s="9" t="s">
        <v>3572</v>
      </c>
      <c r="B8707" s="10" t="s">
        <v>2959</v>
      </c>
      <c r="C8707" s="10" t="s">
        <v>2154</v>
      </c>
      <c r="D8707" s="10" t="s">
        <v>2169</v>
      </c>
      <c r="E8707" s="10" t="s">
        <v>2170</v>
      </c>
      <c r="F8707" s="10" t="s">
        <v>16</v>
      </c>
      <c r="G8707" s="11">
        <v>752897</v>
      </c>
      <c r="H8707" s="6">
        <v>171568.2</v>
      </c>
      <c r="I8707" s="7">
        <f>H8707/G8707</f>
        <v>0.22787738561848436</v>
      </c>
      <c r="J8707" s="6">
        <v>87513</v>
      </c>
      <c r="K8707" s="6">
        <f>H8707</f>
        <v>171568.2</v>
      </c>
      <c r="L8707" s="8">
        <f>K8707/J8707</f>
        <v>1.9604881560453877</v>
      </c>
    </row>
    <row r="8708" spans="1:12" ht="40.5" outlineLevel="2" x14ac:dyDescent="0.25">
      <c r="A8708" s="35" t="s">
        <v>3572</v>
      </c>
      <c r="B8708" s="36" t="s">
        <v>2959</v>
      </c>
      <c r="C8708" s="36" t="s">
        <v>2154</v>
      </c>
      <c r="D8708" s="36" t="s">
        <v>2169</v>
      </c>
      <c r="E8708" s="36" t="s">
        <v>2170</v>
      </c>
      <c r="F8708" s="36" t="s">
        <v>18</v>
      </c>
      <c r="G8708" s="37">
        <v>1824610</v>
      </c>
      <c r="H8708" s="37">
        <v>1824610</v>
      </c>
      <c r="I8708" s="4">
        <f>H8708/G8708</f>
        <v>1</v>
      </c>
      <c r="J8708" s="37"/>
      <c r="K8708" s="37"/>
      <c r="L8708" s="40"/>
    </row>
    <row r="8709" spans="1:12" ht="40.5" outlineLevel="2" x14ac:dyDescent="0.25">
      <c r="A8709" s="9" t="s">
        <v>3572</v>
      </c>
      <c r="B8709" s="10" t="s">
        <v>2959</v>
      </c>
      <c r="C8709" s="10" t="s">
        <v>2154</v>
      </c>
      <c r="D8709" s="10" t="s">
        <v>2169</v>
      </c>
      <c r="E8709" s="10" t="s">
        <v>2170</v>
      </c>
      <c r="F8709" s="10" t="s">
        <v>19</v>
      </c>
      <c r="G8709" s="11">
        <v>5</v>
      </c>
      <c r="H8709" s="11">
        <v>0</v>
      </c>
      <c r="I8709" s="12">
        <f>H8709/G8709</f>
        <v>0</v>
      </c>
      <c r="J8709" s="11"/>
      <c r="K8709" s="11"/>
      <c r="L8709" s="13"/>
    </row>
    <row r="8710" spans="1:12" ht="27" outlineLevel="2" x14ac:dyDescent="0.25">
      <c r="A8710" s="35" t="s">
        <v>3572</v>
      </c>
      <c r="B8710" s="36" t="s">
        <v>2959</v>
      </c>
      <c r="C8710" s="36" t="s">
        <v>2154</v>
      </c>
      <c r="D8710" s="36" t="s">
        <v>2169</v>
      </c>
      <c r="E8710" s="36" t="s">
        <v>2170</v>
      </c>
      <c r="F8710" s="36" t="s">
        <v>21</v>
      </c>
      <c r="G8710" s="37">
        <v>-150579</v>
      </c>
      <c r="H8710" s="37"/>
      <c r="I8710" s="36"/>
      <c r="J8710" s="37"/>
      <c r="K8710" s="37"/>
      <c r="L8710" s="40"/>
    </row>
    <row r="8711" spans="1:12" ht="27" outlineLevel="1" x14ac:dyDescent="0.25">
      <c r="A8711" s="18" t="s">
        <v>9270</v>
      </c>
      <c r="B8711" s="19"/>
      <c r="C8711" s="19"/>
      <c r="D8711" s="19"/>
      <c r="E8711" s="19"/>
      <c r="F8711" s="15" t="s">
        <v>12960</v>
      </c>
      <c r="G8711" s="20">
        <f>SUBTOTAL(9,G8707:G8710)</f>
        <v>2426933</v>
      </c>
      <c r="H8711" s="20">
        <f>SUBTOTAL(9,H8707:H8710)</f>
        <v>1996178.2</v>
      </c>
      <c r="I8711" s="19"/>
      <c r="J8711" s="20">
        <f>SUBTOTAL(9,J8707:J8710)</f>
        <v>87513</v>
      </c>
      <c r="K8711" s="20">
        <f>SUBTOTAL(9,K8707:K8710)</f>
        <v>171568.2</v>
      </c>
      <c r="L8711" s="21"/>
    </row>
    <row r="8712" spans="1:12" ht="27" outlineLevel="2" x14ac:dyDescent="0.25">
      <c r="A8712" s="9" t="s">
        <v>3573</v>
      </c>
      <c r="B8712" s="10" t="s">
        <v>2959</v>
      </c>
      <c r="C8712" s="10" t="s">
        <v>2154</v>
      </c>
      <c r="D8712" s="10" t="s">
        <v>2172</v>
      </c>
      <c r="E8712" s="10" t="s">
        <v>2173</v>
      </c>
      <c r="F8712" s="10" t="s">
        <v>16</v>
      </c>
      <c r="G8712" s="11">
        <v>285702</v>
      </c>
      <c r="H8712" s="6">
        <v>48088.03</v>
      </c>
      <c r="I8712" s="7">
        <f>H8712/G8712</f>
        <v>0.16831534255973007</v>
      </c>
      <c r="J8712" s="6">
        <v>32054</v>
      </c>
      <c r="K8712" s="6">
        <f>H8712</f>
        <v>48088.03</v>
      </c>
      <c r="L8712" s="8">
        <f>K8712/J8712</f>
        <v>1.5002193174018843</v>
      </c>
    </row>
    <row r="8713" spans="1:12" ht="40.5" outlineLevel="2" x14ac:dyDescent="0.25">
      <c r="A8713" s="35" t="s">
        <v>3573</v>
      </c>
      <c r="B8713" s="36" t="s">
        <v>2959</v>
      </c>
      <c r="C8713" s="36" t="s">
        <v>2154</v>
      </c>
      <c r="D8713" s="36" t="s">
        <v>2172</v>
      </c>
      <c r="E8713" s="36" t="s">
        <v>2173</v>
      </c>
      <c r="F8713" s="36" t="s">
        <v>18</v>
      </c>
      <c r="G8713" s="37">
        <v>840707</v>
      </c>
      <c r="H8713" s="37">
        <v>840707</v>
      </c>
      <c r="I8713" s="4">
        <f>H8713/G8713</f>
        <v>1</v>
      </c>
      <c r="J8713" s="37"/>
      <c r="K8713" s="37"/>
      <c r="L8713" s="40"/>
    </row>
    <row r="8714" spans="1:12" ht="40.5" outlineLevel="2" x14ac:dyDescent="0.25">
      <c r="A8714" s="9" t="s">
        <v>3573</v>
      </c>
      <c r="B8714" s="10" t="s">
        <v>2959</v>
      </c>
      <c r="C8714" s="10" t="s">
        <v>2154</v>
      </c>
      <c r="D8714" s="10" t="s">
        <v>2172</v>
      </c>
      <c r="E8714" s="10" t="s">
        <v>2173</v>
      </c>
      <c r="F8714" s="10" t="s">
        <v>19</v>
      </c>
      <c r="G8714" s="11">
        <v>2</v>
      </c>
      <c r="H8714" s="11">
        <v>0</v>
      </c>
      <c r="I8714" s="12">
        <f>H8714/G8714</f>
        <v>0</v>
      </c>
      <c r="J8714" s="11"/>
      <c r="K8714" s="11"/>
      <c r="L8714" s="13"/>
    </row>
    <row r="8715" spans="1:12" ht="27" outlineLevel="2" x14ac:dyDescent="0.25">
      <c r="A8715" s="35" t="s">
        <v>3573</v>
      </c>
      <c r="B8715" s="36" t="s">
        <v>2959</v>
      </c>
      <c r="C8715" s="36" t="s">
        <v>2154</v>
      </c>
      <c r="D8715" s="36" t="s">
        <v>2172</v>
      </c>
      <c r="E8715" s="36" t="s">
        <v>2173</v>
      </c>
      <c r="F8715" s="36" t="s">
        <v>21</v>
      </c>
      <c r="G8715" s="37">
        <v>-57140</v>
      </c>
      <c r="H8715" s="37"/>
      <c r="I8715" s="36"/>
      <c r="J8715" s="37"/>
      <c r="K8715" s="37"/>
      <c r="L8715" s="40"/>
    </row>
    <row r="8716" spans="1:12" ht="27" outlineLevel="1" x14ac:dyDescent="0.25">
      <c r="A8716" s="18" t="s">
        <v>9271</v>
      </c>
      <c r="B8716" s="19"/>
      <c r="C8716" s="19"/>
      <c r="D8716" s="19"/>
      <c r="E8716" s="19"/>
      <c r="F8716" s="15" t="s">
        <v>12960</v>
      </c>
      <c r="G8716" s="20">
        <f>SUBTOTAL(9,G8712:G8715)</f>
        <v>1069271</v>
      </c>
      <c r="H8716" s="20">
        <f>SUBTOTAL(9,H8712:H8715)</f>
        <v>888795.03</v>
      </c>
      <c r="I8716" s="19"/>
      <c r="J8716" s="20">
        <f>SUBTOTAL(9,J8712:J8715)</f>
        <v>32054</v>
      </c>
      <c r="K8716" s="20">
        <f>SUBTOTAL(9,K8712:K8715)</f>
        <v>48088.03</v>
      </c>
      <c r="L8716" s="21"/>
    </row>
    <row r="8717" spans="1:12" ht="40.5" outlineLevel="2" x14ac:dyDescent="0.25">
      <c r="A8717" s="9" t="s">
        <v>3574</v>
      </c>
      <c r="B8717" s="10" t="s">
        <v>2959</v>
      </c>
      <c r="C8717" s="10" t="s">
        <v>2154</v>
      </c>
      <c r="D8717" s="10" t="s">
        <v>2175</v>
      </c>
      <c r="E8717" s="10" t="s">
        <v>2176</v>
      </c>
      <c r="F8717" s="10" t="s">
        <v>18</v>
      </c>
      <c r="G8717" s="11">
        <v>6396</v>
      </c>
      <c r="H8717" s="11">
        <v>6396</v>
      </c>
      <c r="I8717" s="12">
        <f>H8717/G8717</f>
        <v>1</v>
      </c>
      <c r="J8717" s="11"/>
      <c r="K8717" s="11"/>
      <c r="L8717" s="13"/>
    </row>
    <row r="8718" spans="1:12" ht="27" outlineLevel="1" x14ac:dyDescent="0.25">
      <c r="A8718" s="22" t="s">
        <v>9272</v>
      </c>
      <c r="B8718" s="15"/>
      <c r="C8718" s="15"/>
      <c r="D8718" s="15"/>
      <c r="E8718" s="15"/>
      <c r="F8718" s="15" t="s">
        <v>12960</v>
      </c>
      <c r="G8718" s="16">
        <f>SUBTOTAL(9,G8717:G8717)</f>
        <v>6396</v>
      </c>
      <c r="H8718" s="16">
        <f>SUBTOTAL(9,H8717:H8717)</f>
        <v>6396</v>
      </c>
      <c r="I8718" s="23"/>
      <c r="J8718" s="16">
        <f>SUBTOTAL(9,J8717:J8717)</f>
        <v>0</v>
      </c>
      <c r="K8718" s="16">
        <f>SUBTOTAL(9,K8717:K8717)</f>
        <v>0</v>
      </c>
      <c r="L8718" s="17"/>
    </row>
    <row r="8719" spans="1:12" ht="27" outlineLevel="2" x14ac:dyDescent="0.25">
      <c r="A8719" s="35" t="s">
        <v>3575</v>
      </c>
      <c r="B8719" s="36" t="s">
        <v>2959</v>
      </c>
      <c r="C8719" s="36" t="s">
        <v>2154</v>
      </c>
      <c r="D8719" s="36" t="s">
        <v>2178</v>
      </c>
      <c r="E8719" s="36" t="s">
        <v>2179</v>
      </c>
      <c r="F8719" s="36" t="s">
        <v>16</v>
      </c>
      <c r="G8719" s="37">
        <v>3546543</v>
      </c>
      <c r="H8719" s="37">
        <v>209435.85</v>
      </c>
      <c r="I8719" s="38">
        <f>H8719/G8719</f>
        <v>5.905352056918526E-2</v>
      </c>
      <c r="J8719" s="37">
        <v>393653</v>
      </c>
      <c r="K8719" s="37">
        <f>H8719</f>
        <v>209435.85</v>
      </c>
      <c r="L8719" s="39">
        <f>K8719/J8719</f>
        <v>0.53203163700009903</v>
      </c>
    </row>
    <row r="8720" spans="1:12" ht="40.5" outlineLevel="2" x14ac:dyDescent="0.25">
      <c r="A8720" s="9" t="s">
        <v>3575</v>
      </c>
      <c r="B8720" s="10" t="s">
        <v>2959</v>
      </c>
      <c r="C8720" s="10" t="s">
        <v>2154</v>
      </c>
      <c r="D8720" s="10" t="s">
        <v>2178</v>
      </c>
      <c r="E8720" s="10" t="s">
        <v>2179</v>
      </c>
      <c r="F8720" s="10" t="s">
        <v>18</v>
      </c>
      <c r="G8720" s="11">
        <v>5389635</v>
      </c>
      <c r="H8720" s="11">
        <v>5389635</v>
      </c>
      <c r="I8720" s="12">
        <f>H8720/G8720</f>
        <v>1</v>
      </c>
      <c r="J8720" s="11"/>
      <c r="K8720" s="11"/>
      <c r="L8720" s="13"/>
    </row>
    <row r="8721" spans="1:12" ht="40.5" outlineLevel="2" x14ac:dyDescent="0.25">
      <c r="A8721" s="35" t="s">
        <v>3575</v>
      </c>
      <c r="B8721" s="36" t="s">
        <v>2959</v>
      </c>
      <c r="C8721" s="36" t="s">
        <v>2154</v>
      </c>
      <c r="D8721" s="36" t="s">
        <v>2178</v>
      </c>
      <c r="E8721" s="36" t="s">
        <v>2179</v>
      </c>
      <c r="F8721" s="36" t="s">
        <v>19</v>
      </c>
      <c r="G8721" s="37">
        <v>22</v>
      </c>
      <c r="H8721" s="37">
        <v>0</v>
      </c>
      <c r="I8721" s="4">
        <f>H8721/G8721</f>
        <v>0</v>
      </c>
      <c r="J8721" s="37"/>
      <c r="K8721" s="37"/>
      <c r="L8721" s="40"/>
    </row>
    <row r="8722" spans="1:12" ht="27" outlineLevel="2" x14ac:dyDescent="0.25">
      <c r="A8722" s="9" t="s">
        <v>3575</v>
      </c>
      <c r="B8722" s="10" t="s">
        <v>2959</v>
      </c>
      <c r="C8722" s="10" t="s">
        <v>2154</v>
      </c>
      <c r="D8722" s="10" t="s">
        <v>2178</v>
      </c>
      <c r="E8722" s="10" t="s">
        <v>2179</v>
      </c>
      <c r="F8722" s="10" t="s">
        <v>21</v>
      </c>
      <c r="G8722" s="11">
        <v>-709309</v>
      </c>
      <c r="H8722" s="11"/>
      <c r="I8722" s="10"/>
      <c r="J8722" s="11"/>
      <c r="K8722" s="11"/>
      <c r="L8722" s="13"/>
    </row>
    <row r="8723" spans="1:12" ht="27" outlineLevel="1" x14ac:dyDescent="0.25">
      <c r="A8723" s="22" t="s">
        <v>9273</v>
      </c>
      <c r="B8723" s="15"/>
      <c r="C8723" s="15"/>
      <c r="D8723" s="15"/>
      <c r="E8723" s="15"/>
      <c r="F8723" s="15" t="s">
        <v>12960</v>
      </c>
      <c r="G8723" s="16">
        <f>SUBTOTAL(9,G8719:G8722)</f>
        <v>8226891</v>
      </c>
      <c r="H8723" s="16">
        <f>SUBTOTAL(9,H8719:H8722)</f>
        <v>5599070.8499999996</v>
      </c>
      <c r="I8723" s="15"/>
      <c r="J8723" s="16">
        <f>SUBTOTAL(9,J8719:J8722)</f>
        <v>393653</v>
      </c>
      <c r="K8723" s="16">
        <f>SUBTOTAL(9,K8719:K8722)</f>
        <v>209435.85</v>
      </c>
      <c r="L8723" s="17"/>
    </row>
    <row r="8724" spans="1:12" ht="40.5" outlineLevel="2" x14ac:dyDescent="0.25">
      <c r="A8724" s="35" t="s">
        <v>3576</v>
      </c>
      <c r="B8724" s="36" t="s">
        <v>2959</v>
      </c>
      <c r="C8724" s="36" t="s">
        <v>2154</v>
      </c>
      <c r="D8724" s="36" t="s">
        <v>2184</v>
      </c>
      <c r="E8724" s="36" t="s">
        <v>2185</v>
      </c>
      <c r="F8724" s="36" t="s">
        <v>18</v>
      </c>
      <c r="G8724" s="37">
        <v>1</v>
      </c>
      <c r="H8724" s="37">
        <v>1</v>
      </c>
      <c r="I8724" s="4">
        <f>H8724/G8724</f>
        <v>1</v>
      </c>
      <c r="J8724" s="37"/>
      <c r="K8724" s="37"/>
      <c r="L8724" s="40"/>
    </row>
    <row r="8725" spans="1:12" ht="27" outlineLevel="1" x14ac:dyDescent="0.25">
      <c r="A8725" s="18" t="s">
        <v>9274</v>
      </c>
      <c r="B8725" s="19"/>
      <c r="C8725" s="19"/>
      <c r="D8725" s="19"/>
      <c r="E8725" s="19"/>
      <c r="F8725" s="15" t="s">
        <v>12960</v>
      </c>
      <c r="G8725" s="20">
        <f>SUBTOTAL(9,G8724:G8724)</f>
        <v>1</v>
      </c>
      <c r="H8725" s="20">
        <f>SUBTOTAL(9,H8724:H8724)</f>
        <v>1</v>
      </c>
      <c r="I8725" s="23"/>
      <c r="J8725" s="20">
        <f>SUBTOTAL(9,J8724:J8724)</f>
        <v>0</v>
      </c>
      <c r="K8725" s="20">
        <f>SUBTOTAL(9,K8724:K8724)</f>
        <v>0</v>
      </c>
      <c r="L8725" s="21"/>
    </row>
    <row r="8726" spans="1:12" ht="27" outlineLevel="2" x14ac:dyDescent="0.25">
      <c r="A8726" s="9" t="s">
        <v>3577</v>
      </c>
      <c r="B8726" s="10" t="s">
        <v>2959</v>
      </c>
      <c r="C8726" s="10" t="s">
        <v>961</v>
      </c>
      <c r="D8726" s="10" t="s">
        <v>2189</v>
      </c>
      <c r="E8726" s="10" t="s">
        <v>2190</v>
      </c>
      <c r="F8726" s="10" t="s">
        <v>16</v>
      </c>
      <c r="G8726" s="11">
        <v>11187924</v>
      </c>
      <c r="H8726" s="6">
        <v>365597.2</v>
      </c>
      <c r="I8726" s="7">
        <f>H8726/G8726</f>
        <v>3.2677840857696212E-2</v>
      </c>
      <c r="J8726" s="6">
        <v>1242077</v>
      </c>
      <c r="K8726" s="6">
        <f>H8726</f>
        <v>365597.2</v>
      </c>
      <c r="L8726" s="8">
        <f>K8726/J8726</f>
        <v>0.29434342637372723</v>
      </c>
    </row>
    <row r="8727" spans="1:12" ht="40.5" outlineLevel="2" x14ac:dyDescent="0.25">
      <c r="A8727" s="35" t="s">
        <v>3577</v>
      </c>
      <c r="B8727" s="36" t="s">
        <v>2959</v>
      </c>
      <c r="C8727" s="36" t="s">
        <v>961</v>
      </c>
      <c r="D8727" s="36" t="s">
        <v>2189</v>
      </c>
      <c r="E8727" s="36" t="s">
        <v>2190</v>
      </c>
      <c r="F8727" s="36" t="s">
        <v>18</v>
      </c>
      <c r="G8727" s="37">
        <v>21890587</v>
      </c>
      <c r="H8727" s="37">
        <v>21890587</v>
      </c>
      <c r="I8727" s="4">
        <f>H8727/G8727</f>
        <v>1</v>
      </c>
      <c r="J8727" s="37"/>
      <c r="K8727" s="37"/>
      <c r="L8727" s="40"/>
    </row>
    <row r="8728" spans="1:12" ht="40.5" outlineLevel="2" x14ac:dyDescent="0.25">
      <c r="A8728" s="9" t="s">
        <v>3577</v>
      </c>
      <c r="B8728" s="10" t="s">
        <v>2959</v>
      </c>
      <c r="C8728" s="10" t="s">
        <v>961</v>
      </c>
      <c r="D8728" s="10" t="s">
        <v>2189</v>
      </c>
      <c r="E8728" s="10" t="s">
        <v>2190</v>
      </c>
      <c r="F8728" s="10" t="s">
        <v>19</v>
      </c>
      <c r="G8728" s="11">
        <v>69</v>
      </c>
      <c r="H8728" s="11">
        <v>0</v>
      </c>
      <c r="I8728" s="12">
        <f>H8728/G8728</f>
        <v>0</v>
      </c>
      <c r="J8728" s="11"/>
      <c r="K8728" s="11"/>
      <c r="L8728" s="13"/>
    </row>
    <row r="8729" spans="1:12" ht="27" outlineLevel="2" x14ac:dyDescent="0.25">
      <c r="A8729" s="35" t="s">
        <v>3577</v>
      </c>
      <c r="B8729" s="36" t="s">
        <v>2959</v>
      </c>
      <c r="C8729" s="36" t="s">
        <v>961</v>
      </c>
      <c r="D8729" s="36" t="s">
        <v>2189</v>
      </c>
      <c r="E8729" s="36" t="s">
        <v>2190</v>
      </c>
      <c r="F8729" s="36" t="s">
        <v>21</v>
      </c>
      <c r="G8729" s="37">
        <v>-2237585</v>
      </c>
      <c r="H8729" s="37"/>
      <c r="I8729" s="36"/>
      <c r="J8729" s="37"/>
      <c r="K8729" s="37"/>
      <c r="L8729" s="40"/>
    </row>
    <row r="8730" spans="1:12" ht="27" outlineLevel="1" x14ac:dyDescent="0.25">
      <c r="A8730" s="18" t="s">
        <v>9275</v>
      </c>
      <c r="B8730" s="19"/>
      <c r="C8730" s="19"/>
      <c r="D8730" s="19"/>
      <c r="E8730" s="19"/>
      <c r="F8730" s="15" t="s">
        <v>12960</v>
      </c>
      <c r="G8730" s="20">
        <f>SUBTOTAL(9,G8726:G8729)</f>
        <v>30840995</v>
      </c>
      <c r="H8730" s="20">
        <f>SUBTOTAL(9,H8726:H8729)</f>
        <v>22256184.199999999</v>
      </c>
      <c r="I8730" s="19"/>
      <c r="J8730" s="20">
        <f>SUBTOTAL(9,J8726:J8729)</f>
        <v>1242077</v>
      </c>
      <c r="K8730" s="20">
        <f>SUBTOTAL(9,K8726:K8729)</f>
        <v>365597.2</v>
      </c>
      <c r="L8730" s="21"/>
    </row>
    <row r="8731" spans="1:12" ht="27" outlineLevel="2" x14ac:dyDescent="0.25">
      <c r="A8731" s="9" t="s">
        <v>3578</v>
      </c>
      <c r="B8731" s="10" t="s">
        <v>2959</v>
      </c>
      <c r="C8731" s="10" t="s">
        <v>961</v>
      </c>
      <c r="D8731" s="10" t="s">
        <v>2192</v>
      </c>
      <c r="E8731" s="10" t="s">
        <v>2193</v>
      </c>
      <c r="F8731" s="10" t="s">
        <v>16</v>
      </c>
      <c r="G8731" s="11">
        <v>409356</v>
      </c>
      <c r="H8731" s="6">
        <v>15888.72</v>
      </c>
      <c r="I8731" s="7">
        <f>H8731/G8731</f>
        <v>3.8813941898982789E-2</v>
      </c>
      <c r="J8731" s="6">
        <v>43333</v>
      </c>
      <c r="K8731" s="6">
        <f>H8731</f>
        <v>15888.72</v>
      </c>
      <c r="L8731" s="8">
        <f>K8731/J8731</f>
        <v>0.36666558973530566</v>
      </c>
    </row>
    <row r="8732" spans="1:12" ht="40.5" outlineLevel="2" x14ac:dyDescent="0.25">
      <c r="A8732" s="35" t="s">
        <v>3578</v>
      </c>
      <c r="B8732" s="36" t="s">
        <v>2959</v>
      </c>
      <c r="C8732" s="36" t="s">
        <v>961</v>
      </c>
      <c r="D8732" s="36" t="s">
        <v>2192</v>
      </c>
      <c r="E8732" s="36" t="s">
        <v>2193</v>
      </c>
      <c r="F8732" s="36" t="s">
        <v>18</v>
      </c>
      <c r="G8732" s="37">
        <v>420033</v>
      </c>
      <c r="H8732" s="37">
        <v>420033</v>
      </c>
      <c r="I8732" s="4">
        <f>H8732/G8732</f>
        <v>1</v>
      </c>
      <c r="J8732" s="37"/>
      <c r="K8732" s="37"/>
      <c r="L8732" s="40"/>
    </row>
    <row r="8733" spans="1:12" ht="40.5" outlineLevel="2" x14ac:dyDescent="0.25">
      <c r="A8733" s="9" t="s">
        <v>3578</v>
      </c>
      <c r="B8733" s="10" t="s">
        <v>2959</v>
      </c>
      <c r="C8733" s="10" t="s">
        <v>961</v>
      </c>
      <c r="D8733" s="10" t="s">
        <v>2192</v>
      </c>
      <c r="E8733" s="10" t="s">
        <v>2193</v>
      </c>
      <c r="F8733" s="10" t="s">
        <v>19</v>
      </c>
      <c r="G8733" s="11">
        <v>3</v>
      </c>
      <c r="H8733" s="11">
        <v>0</v>
      </c>
      <c r="I8733" s="12">
        <f>H8733/G8733</f>
        <v>0</v>
      </c>
      <c r="J8733" s="11"/>
      <c r="K8733" s="11"/>
      <c r="L8733" s="13"/>
    </row>
    <row r="8734" spans="1:12" ht="27" outlineLevel="2" x14ac:dyDescent="0.25">
      <c r="A8734" s="35" t="s">
        <v>3578</v>
      </c>
      <c r="B8734" s="36" t="s">
        <v>2959</v>
      </c>
      <c r="C8734" s="36" t="s">
        <v>961</v>
      </c>
      <c r="D8734" s="36" t="s">
        <v>2192</v>
      </c>
      <c r="E8734" s="36" t="s">
        <v>2193</v>
      </c>
      <c r="F8734" s="36" t="s">
        <v>21</v>
      </c>
      <c r="G8734" s="37">
        <v>-81871</v>
      </c>
      <c r="H8734" s="37"/>
      <c r="I8734" s="36"/>
      <c r="J8734" s="37"/>
      <c r="K8734" s="37"/>
      <c r="L8734" s="40"/>
    </row>
    <row r="8735" spans="1:12" ht="27" outlineLevel="1" x14ac:dyDescent="0.25">
      <c r="A8735" s="18" t="s">
        <v>9276</v>
      </c>
      <c r="B8735" s="19"/>
      <c r="C8735" s="19"/>
      <c r="D8735" s="19"/>
      <c r="E8735" s="19"/>
      <c r="F8735" s="15" t="s">
        <v>12960</v>
      </c>
      <c r="G8735" s="20">
        <f>SUBTOTAL(9,G8731:G8734)</f>
        <v>747521</v>
      </c>
      <c r="H8735" s="20">
        <f>SUBTOTAL(9,H8731:H8734)</f>
        <v>435921.72</v>
      </c>
      <c r="I8735" s="19"/>
      <c r="J8735" s="20">
        <f>SUBTOTAL(9,J8731:J8734)</f>
        <v>43333</v>
      </c>
      <c r="K8735" s="20">
        <f>SUBTOTAL(9,K8731:K8734)</f>
        <v>15888.72</v>
      </c>
      <c r="L8735" s="21"/>
    </row>
    <row r="8736" spans="1:12" ht="27" outlineLevel="2" x14ac:dyDescent="0.25">
      <c r="A8736" s="9" t="s">
        <v>3579</v>
      </c>
      <c r="B8736" s="10" t="s">
        <v>2959</v>
      </c>
      <c r="C8736" s="10" t="s">
        <v>961</v>
      </c>
      <c r="D8736" s="10" t="s">
        <v>2195</v>
      </c>
      <c r="E8736" s="10" t="s">
        <v>1029</v>
      </c>
      <c r="F8736" s="10" t="s">
        <v>16</v>
      </c>
      <c r="G8736" s="11">
        <v>1274432</v>
      </c>
      <c r="H8736" s="6">
        <v>0</v>
      </c>
      <c r="I8736" s="7">
        <f>H8736/G8736</f>
        <v>0</v>
      </c>
      <c r="J8736" s="6">
        <v>140903</v>
      </c>
      <c r="K8736" s="6">
        <f>H8736</f>
        <v>0</v>
      </c>
      <c r="L8736" s="8">
        <f>K8736/J8736</f>
        <v>0</v>
      </c>
    </row>
    <row r="8737" spans="1:12" ht="40.5" outlineLevel="2" x14ac:dyDescent="0.25">
      <c r="A8737" s="35" t="s">
        <v>3579</v>
      </c>
      <c r="B8737" s="36" t="s">
        <v>2959</v>
      </c>
      <c r="C8737" s="36" t="s">
        <v>961</v>
      </c>
      <c r="D8737" s="36" t="s">
        <v>2195</v>
      </c>
      <c r="E8737" s="36" t="s">
        <v>1029</v>
      </c>
      <c r="F8737" s="36" t="s">
        <v>18</v>
      </c>
      <c r="G8737" s="37">
        <v>2219367</v>
      </c>
      <c r="H8737" s="37">
        <v>2219367</v>
      </c>
      <c r="I8737" s="4">
        <f>H8737/G8737</f>
        <v>1</v>
      </c>
      <c r="J8737" s="37"/>
      <c r="K8737" s="37"/>
      <c r="L8737" s="40"/>
    </row>
    <row r="8738" spans="1:12" ht="40.5" outlineLevel="2" x14ac:dyDescent="0.25">
      <c r="A8738" s="9" t="s">
        <v>3579</v>
      </c>
      <c r="B8738" s="10" t="s">
        <v>2959</v>
      </c>
      <c r="C8738" s="10" t="s">
        <v>961</v>
      </c>
      <c r="D8738" s="10" t="s">
        <v>2195</v>
      </c>
      <c r="E8738" s="10" t="s">
        <v>1029</v>
      </c>
      <c r="F8738" s="10" t="s">
        <v>19</v>
      </c>
      <c r="G8738" s="11">
        <v>8</v>
      </c>
      <c r="H8738" s="11">
        <v>0</v>
      </c>
      <c r="I8738" s="12">
        <f>H8738/G8738</f>
        <v>0</v>
      </c>
      <c r="J8738" s="11"/>
      <c r="K8738" s="11"/>
      <c r="L8738" s="13"/>
    </row>
    <row r="8739" spans="1:12" ht="27" outlineLevel="2" x14ac:dyDescent="0.25">
      <c r="A8739" s="35" t="s">
        <v>3579</v>
      </c>
      <c r="B8739" s="36" t="s">
        <v>2959</v>
      </c>
      <c r="C8739" s="36" t="s">
        <v>961</v>
      </c>
      <c r="D8739" s="36" t="s">
        <v>2195</v>
      </c>
      <c r="E8739" s="36" t="s">
        <v>1029</v>
      </c>
      <c r="F8739" s="36" t="s">
        <v>21</v>
      </c>
      <c r="G8739" s="37">
        <v>-254886</v>
      </c>
      <c r="H8739" s="37"/>
      <c r="I8739" s="36"/>
      <c r="J8739" s="37"/>
      <c r="K8739" s="37"/>
      <c r="L8739" s="40"/>
    </row>
    <row r="8740" spans="1:12" ht="27" outlineLevel="1" x14ac:dyDescent="0.25">
      <c r="A8740" s="18" t="s">
        <v>9277</v>
      </c>
      <c r="B8740" s="19"/>
      <c r="C8740" s="19"/>
      <c r="D8740" s="19"/>
      <c r="E8740" s="19"/>
      <c r="F8740" s="15" t="s">
        <v>12960</v>
      </c>
      <c r="G8740" s="20">
        <f>SUBTOTAL(9,G8736:G8739)</f>
        <v>3238921</v>
      </c>
      <c r="H8740" s="20">
        <f>SUBTOTAL(9,H8736:H8739)</f>
        <v>2219367</v>
      </c>
      <c r="I8740" s="19"/>
      <c r="J8740" s="20">
        <f>SUBTOTAL(9,J8736:J8739)</f>
        <v>140903</v>
      </c>
      <c r="K8740" s="20">
        <f>SUBTOTAL(9,K8736:K8739)</f>
        <v>0</v>
      </c>
      <c r="L8740" s="21"/>
    </row>
    <row r="8741" spans="1:12" ht="27" outlineLevel="2" x14ac:dyDescent="0.25">
      <c r="A8741" s="9" t="s">
        <v>3580</v>
      </c>
      <c r="B8741" s="10" t="s">
        <v>2959</v>
      </c>
      <c r="C8741" s="10" t="s">
        <v>961</v>
      </c>
      <c r="D8741" s="10" t="s">
        <v>2197</v>
      </c>
      <c r="E8741" s="10" t="s">
        <v>2198</v>
      </c>
      <c r="F8741" s="10" t="s">
        <v>16</v>
      </c>
      <c r="G8741" s="11">
        <v>98381</v>
      </c>
      <c r="H8741" s="6">
        <v>0</v>
      </c>
      <c r="I8741" s="7">
        <f>H8741/G8741</f>
        <v>0</v>
      </c>
      <c r="J8741" s="6">
        <v>11255</v>
      </c>
      <c r="K8741" s="6">
        <f>H8741</f>
        <v>0</v>
      </c>
      <c r="L8741" s="8">
        <f>K8741/J8741</f>
        <v>0</v>
      </c>
    </row>
    <row r="8742" spans="1:12" ht="40.5" outlineLevel="2" x14ac:dyDescent="0.25">
      <c r="A8742" s="35" t="s">
        <v>3580</v>
      </c>
      <c r="B8742" s="36" t="s">
        <v>2959</v>
      </c>
      <c r="C8742" s="36" t="s">
        <v>961</v>
      </c>
      <c r="D8742" s="36" t="s">
        <v>2197</v>
      </c>
      <c r="E8742" s="36" t="s">
        <v>2198</v>
      </c>
      <c r="F8742" s="36" t="s">
        <v>18</v>
      </c>
      <c r="G8742" s="37">
        <v>227177</v>
      </c>
      <c r="H8742" s="37">
        <v>227177</v>
      </c>
      <c r="I8742" s="4">
        <f>H8742/G8742</f>
        <v>1</v>
      </c>
      <c r="J8742" s="37"/>
      <c r="K8742" s="37"/>
      <c r="L8742" s="40"/>
    </row>
    <row r="8743" spans="1:12" ht="40.5" outlineLevel="2" x14ac:dyDescent="0.25">
      <c r="A8743" s="9" t="s">
        <v>3580</v>
      </c>
      <c r="B8743" s="10" t="s">
        <v>2959</v>
      </c>
      <c r="C8743" s="10" t="s">
        <v>961</v>
      </c>
      <c r="D8743" s="10" t="s">
        <v>2197</v>
      </c>
      <c r="E8743" s="10" t="s">
        <v>2198</v>
      </c>
      <c r="F8743" s="10" t="s">
        <v>19</v>
      </c>
      <c r="G8743" s="11">
        <v>1</v>
      </c>
      <c r="H8743" s="11">
        <v>0</v>
      </c>
      <c r="I8743" s="12">
        <f>H8743/G8743</f>
        <v>0</v>
      </c>
      <c r="J8743" s="11"/>
      <c r="K8743" s="11"/>
      <c r="L8743" s="13"/>
    </row>
    <row r="8744" spans="1:12" ht="27" outlineLevel="2" x14ac:dyDescent="0.25">
      <c r="A8744" s="35" t="s">
        <v>3580</v>
      </c>
      <c r="B8744" s="36" t="s">
        <v>2959</v>
      </c>
      <c r="C8744" s="36" t="s">
        <v>961</v>
      </c>
      <c r="D8744" s="36" t="s">
        <v>2197</v>
      </c>
      <c r="E8744" s="36" t="s">
        <v>2198</v>
      </c>
      <c r="F8744" s="36" t="s">
        <v>21</v>
      </c>
      <c r="G8744" s="37">
        <v>-19676</v>
      </c>
      <c r="H8744" s="37"/>
      <c r="I8744" s="36"/>
      <c r="J8744" s="37"/>
      <c r="K8744" s="37"/>
      <c r="L8744" s="40"/>
    </row>
    <row r="8745" spans="1:12" ht="27" outlineLevel="1" x14ac:dyDescent="0.25">
      <c r="A8745" s="18" t="s">
        <v>9278</v>
      </c>
      <c r="B8745" s="19"/>
      <c r="C8745" s="19"/>
      <c r="D8745" s="19"/>
      <c r="E8745" s="19"/>
      <c r="F8745" s="15" t="s">
        <v>12960</v>
      </c>
      <c r="G8745" s="20">
        <f>SUBTOTAL(9,G8741:G8744)</f>
        <v>305883</v>
      </c>
      <c r="H8745" s="20">
        <f>SUBTOTAL(9,H8741:H8744)</f>
        <v>227177</v>
      </c>
      <c r="I8745" s="19"/>
      <c r="J8745" s="20">
        <f>SUBTOTAL(9,J8741:J8744)</f>
        <v>11255</v>
      </c>
      <c r="K8745" s="20">
        <f>SUBTOTAL(9,K8741:K8744)</f>
        <v>0</v>
      </c>
      <c r="L8745" s="21"/>
    </row>
    <row r="8746" spans="1:12" ht="40.5" outlineLevel="2" x14ac:dyDescent="0.25">
      <c r="A8746" s="9" t="s">
        <v>3581</v>
      </c>
      <c r="B8746" s="10" t="s">
        <v>2959</v>
      </c>
      <c r="C8746" s="10" t="s">
        <v>961</v>
      </c>
      <c r="D8746" s="10" t="s">
        <v>2200</v>
      </c>
      <c r="E8746" s="10" t="s">
        <v>2201</v>
      </c>
      <c r="F8746" s="10" t="s">
        <v>18</v>
      </c>
      <c r="G8746" s="11">
        <v>90494</v>
      </c>
      <c r="H8746" s="11">
        <v>90494</v>
      </c>
      <c r="I8746" s="12">
        <f>H8746/G8746</f>
        <v>1</v>
      </c>
      <c r="J8746" s="11"/>
      <c r="K8746" s="11"/>
      <c r="L8746" s="13"/>
    </row>
    <row r="8747" spans="1:12" ht="27" outlineLevel="1" x14ac:dyDescent="0.25">
      <c r="A8747" s="22" t="s">
        <v>9279</v>
      </c>
      <c r="B8747" s="15"/>
      <c r="C8747" s="15"/>
      <c r="D8747" s="15"/>
      <c r="E8747" s="15"/>
      <c r="F8747" s="15" t="s">
        <v>12960</v>
      </c>
      <c r="G8747" s="16">
        <f>SUBTOTAL(9,G8746:G8746)</f>
        <v>90494</v>
      </c>
      <c r="H8747" s="16">
        <f>SUBTOTAL(9,H8746:H8746)</f>
        <v>90494</v>
      </c>
      <c r="I8747" s="23"/>
      <c r="J8747" s="16">
        <f>SUBTOTAL(9,J8746:J8746)</f>
        <v>0</v>
      </c>
      <c r="K8747" s="16">
        <f>SUBTOTAL(9,K8746:K8746)</f>
        <v>0</v>
      </c>
      <c r="L8747" s="17"/>
    </row>
    <row r="8748" spans="1:12" ht="27" outlineLevel="2" x14ac:dyDescent="0.25">
      <c r="A8748" s="35" t="s">
        <v>3582</v>
      </c>
      <c r="B8748" s="36" t="s">
        <v>2959</v>
      </c>
      <c r="C8748" s="36" t="s">
        <v>961</v>
      </c>
      <c r="D8748" s="36" t="s">
        <v>2203</v>
      </c>
      <c r="E8748" s="36" t="s">
        <v>2204</v>
      </c>
      <c r="F8748" s="36" t="s">
        <v>16</v>
      </c>
      <c r="G8748" s="37">
        <v>568347</v>
      </c>
      <c r="H8748" s="37">
        <v>0</v>
      </c>
      <c r="I8748" s="38">
        <f>H8748/G8748</f>
        <v>0</v>
      </c>
      <c r="J8748" s="37">
        <v>62972</v>
      </c>
      <c r="K8748" s="37">
        <f>H8748</f>
        <v>0</v>
      </c>
      <c r="L8748" s="39">
        <f>K8748/J8748</f>
        <v>0</v>
      </c>
    </row>
    <row r="8749" spans="1:12" ht="40.5" outlineLevel="2" x14ac:dyDescent="0.25">
      <c r="A8749" s="9" t="s">
        <v>3582</v>
      </c>
      <c r="B8749" s="10" t="s">
        <v>2959</v>
      </c>
      <c r="C8749" s="10" t="s">
        <v>961</v>
      </c>
      <c r="D8749" s="10" t="s">
        <v>2203</v>
      </c>
      <c r="E8749" s="10" t="s">
        <v>2204</v>
      </c>
      <c r="F8749" s="10" t="s">
        <v>18</v>
      </c>
      <c r="G8749" s="11">
        <v>783018</v>
      </c>
      <c r="H8749" s="11">
        <v>783018</v>
      </c>
      <c r="I8749" s="12">
        <f>H8749/G8749</f>
        <v>1</v>
      </c>
      <c r="J8749" s="11"/>
      <c r="K8749" s="11"/>
      <c r="L8749" s="13"/>
    </row>
    <row r="8750" spans="1:12" ht="40.5" outlineLevel="2" x14ac:dyDescent="0.25">
      <c r="A8750" s="35" t="s">
        <v>3582</v>
      </c>
      <c r="B8750" s="36" t="s">
        <v>2959</v>
      </c>
      <c r="C8750" s="36" t="s">
        <v>961</v>
      </c>
      <c r="D8750" s="36" t="s">
        <v>2203</v>
      </c>
      <c r="E8750" s="36" t="s">
        <v>2204</v>
      </c>
      <c r="F8750" s="36" t="s">
        <v>19</v>
      </c>
      <c r="G8750" s="37">
        <v>4</v>
      </c>
      <c r="H8750" s="37">
        <v>0</v>
      </c>
      <c r="I8750" s="4">
        <f>H8750/G8750</f>
        <v>0</v>
      </c>
      <c r="J8750" s="37"/>
      <c r="K8750" s="37"/>
      <c r="L8750" s="40"/>
    </row>
    <row r="8751" spans="1:12" ht="27" outlineLevel="2" x14ac:dyDescent="0.25">
      <c r="A8751" s="9" t="s">
        <v>3582</v>
      </c>
      <c r="B8751" s="10" t="s">
        <v>2959</v>
      </c>
      <c r="C8751" s="10" t="s">
        <v>961</v>
      </c>
      <c r="D8751" s="10" t="s">
        <v>2203</v>
      </c>
      <c r="E8751" s="10" t="s">
        <v>2204</v>
      </c>
      <c r="F8751" s="10" t="s">
        <v>21</v>
      </c>
      <c r="G8751" s="11">
        <v>-113669</v>
      </c>
      <c r="H8751" s="11"/>
      <c r="I8751" s="10"/>
      <c r="J8751" s="11"/>
      <c r="K8751" s="11"/>
      <c r="L8751" s="13"/>
    </row>
    <row r="8752" spans="1:12" ht="27" outlineLevel="1" x14ac:dyDescent="0.25">
      <c r="A8752" s="22" t="s">
        <v>9280</v>
      </c>
      <c r="B8752" s="15"/>
      <c r="C8752" s="15"/>
      <c r="D8752" s="15"/>
      <c r="E8752" s="15"/>
      <c r="F8752" s="15" t="s">
        <v>12960</v>
      </c>
      <c r="G8752" s="16">
        <f>SUBTOTAL(9,G8748:G8751)</f>
        <v>1237700</v>
      </c>
      <c r="H8752" s="16">
        <f>SUBTOTAL(9,H8748:H8751)</f>
        <v>783018</v>
      </c>
      <c r="I8752" s="15"/>
      <c r="J8752" s="16">
        <f>SUBTOTAL(9,J8748:J8751)</f>
        <v>62972</v>
      </c>
      <c r="K8752" s="16">
        <f>SUBTOTAL(9,K8748:K8751)</f>
        <v>0</v>
      </c>
      <c r="L8752" s="17"/>
    </row>
    <row r="8753" spans="1:12" ht="40.5" outlineLevel="2" x14ac:dyDescent="0.25">
      <c r="A8753" s="35" t="s">
        <v>3583</v>
      </c>
      <c r="B8753" s="36" t="s">
        <v>2959</v>
      </c>
      <c r="C8753" s="36" t="s">
        <v>961</v>
      </c>
      <c r="D8753" s="36" t="s">
        <v>2206</v>
      </c>
      <c r="E8753" s="36" t="s">
        <v>2207</v>
      </c>
      <c r="F8753" s="36" t="s">
        <v>18</v>
      </c>
      <c r="G8753" s="37">
        <v>45</v>
      </c>
      <c r="H8753" s="37">
        <v>45</v>
      </c>
      <c r="I8753" s="4">
        <f>H8753/G8753</f>
        <v>1</v>
      </c>
      <c r="J8753" s="37"/>
      <c r="K8753" s="37"/>
      <c r="L8753" s="40"/>
    </row>
    <row r="8754" spans="1:12" ht="27" outlineLevel="1" x14ac:dyDescent="0.25">
      <c r="A8754" s="18" t="s">
        <v>9281</v>
      </c>
      <c r="B8754" s="19"/>
      <c r="C8754" s="19"/>
      <c r="D8754" s="19"/>
      <c r="E8754" s="19"/>
      <c r="F8754" s="15" t="s">
        <v>12960</v>
      </c>
      <c r="G8754" s="20">
        <f>SUBTOTAL(9,G8753:G8753)</f>
        <v>45</v>
      </c>
      <c r="H8754" s="20">
        <f>SUBTOTAL(9,H8753:H8753)</f>
        <v>45</v>
      </c>
      <c r="I8754" s="23"/>
      <c r="J8754" s="20">
        <f>SUBTOTAL(9,J8753:J8753)</f>
        <v>0</v>
      </c>
      <c r="K8754" s="20">
        <f>SUBTOTAL(9,K8753:K8753)</f>
        <v>0</v>
      </c>
      <c r="L8754" s="21"/>
    </row>
    <row r="8755" spans="1:12" ht="27" outlineLevel="2" x14ac:dyDescent="0.25">
      <c r="A8755" s="9" t="s">
        <v>3584</v>
      </c>
      <c r="B8755" s="10" t="s">
        <v>2959</v>
      </c>
      <c r="C8755" s="10" t="s">
        <v>961</v>
      </c>
      <c r="D8755" s="10" t="s">
        <v>2209</v>
      </c>
      <c r="E8755" s="10" t="s">
        <v>2210</v>
      </c>
      <c r="F8755" s="10" t="s">
        <v>16</v>
      </c>
      <c r="G8755" s="11">
        <v>1126740</v>
      </c>
      <c r="H8755" s="6">
        <v>0</v>
      </c>
      <c r="I8755" s="7">
        <f>H8755/G8755</f>
        <v>0</v>
      </c>
      <c r="J8755" s="6">
        <v>128895</v>
      </c>
      <c r="K8755" s="6">
        <f>H8755</f>
        <v>0</v>
      </c>
      <c r="L8755" s="8">
        <f>K8755/J8755</f>
        <v>0</v>
      </c>
    </row>
    <row r="8756" spans="1:12" ht="40.5" outlineLevel="2" x14ac:dyDescent="0.25">
      <c r="A8756" s="35" t="s">
        <v>3584</v>
      </c>
      <c r="B8756" s="36" t="s">
        <v>2959</v>
      </c>
      <c r="C8756" s="36" t="s">
        <v>961</v>
      </c>
      <c r="D8756" s="36" t="s">
        <v>2209</v>
      </c>
      <c r="E8756" s="36" t="s">
        <v>2210</v>
      </c>
      <c r="F8756" s="36" t="s">
        <v>18</v>
      </c>
      <c r="G8756" s="37">
        <v>2404076</v>
      </c>
      <c r="H8756" s="37">
        <v>2404076</v>
      </c>
      <c r="I8756" s="4">
        <f>H8756/G8756</f>
        <v>1</v>
      </c>
      <c r="J8756" s="37"/>
      <c r="K8756" s="37"/>
      <c r="L8756" s="40"/>
    </row>
    <row r="8757" spans="1:12" ht="40.5" outlineLevel="2" x14ac:dyDescent="0.25">
      <c r="A8757" s="9" t="s">
        <v>3584</v>
      </c>
      <c r="B8757" s="10" t="s">
        <v>2959</v>
      </c>
      <c r="C8757" s="10" t="s">
        <v>961</v>
      </c>
      <c r="D8757" s="10" t="s">
        <v>2209</v>
      </c>
      <c r="E8757" s="10" t="s">
        <v>2210</v>
      </c>
      <c r="F8757" s="10" t="s">
        <v>19</v>
      </c>
      <c r="G8757" s="11">
        <v>7</v>
      </c>
      <c r="H8757" s="11">
        <v>0</v>
      </c>
      <c r="I8757" s="12">
        <f>H8757/G8757</f>
        <v>0</v>
      </c>
      <c r="J8757" s="11"/>
      <c r="K8757" s="11"/>
      <c r="L8757" s="13"/>
    </row>
    <row r="8758" spans="1:12" ht="27" outlineLevel="2" x14ac:dyDescent="0.25">
      <c r="A8758" s="35" t="s">
        <v>3584</v>
      </c>
      <c r="B8758" s="36" t="s">
        <v>2959</v>
      </c>
      <c r="C8758" s="36" t="s">
        <v>961</v>
      </c>
      <c r="D8758" s="36" t="s">
        <v>2209</v>
      </c>
      <c r="E8758" s="36" t="s">
        <v>2210</v>
      </c>
      <c r="F8758" s="36" t="s">
        <v>21</v>
      </c>
      <c r="G8758" s="37">
        <v>-225348</v>
      </c>
      <c r="H8758" s="37"/>
      <c r="I8758" s="36"/>
      <c r="J8758" s="37"/>
      <c r="K8758" s="37"/>
      <c r="L8758" s="40"/>
    </row>
    <row r="8759" spans="1:12" ht="27" outlineLevel="1" x14ac:dyDescent="0.25">
      <c r="A8759" s="18" t="s">
        <v>9282</v>
      </c>
      <c r="B8759" s="19"/>
      <c r="C8759" s="19"/>
      <c r="D8759" s="19"/>
      <c r="E8759" s="19"/>
      <c r="F8759" s="15" t="s">
        <v>12960</v>
      </c>
      <c r="G8759" s="20">
        <f>SUBTOTAL(9,G8755:G8758)</f>
        <v>3305475</v>
      </c>
      <c r="H8759" s="20">
        <f>SUBTOTAL(9,H8755:H8758)</f>
        <v>2404076</v>
      </c>
      <c r="I8759" s="19"/>
      <c r="J8759" s="20">
        <f>SUBTOTAL(9,J8755:J8758)</f>
        <v>128895</v>
      </c>
      <c r="K8759" s="20">
        <f>SUBTOTAL(9,K8755:K8758)</f>
        <v>0</v>
      </c>
      <c r="L8759" s="21"/>
    </row>
    <row r="8760" spans="1:12" ht="27" outlineLevel="2" x14ac:dyDescent="0.25">
      <c r="A8760" s="9" t="s">
        <v>3585</v>
      </c>
      <c r="B8760" s="10" t="s">
        <v>2959</v>
      </c>
      <c r="C8760" s="10" t="s">
        <v>961</v>
      </c>
      <c r="D8760" s="10" t="s">
        <v>2212</v>
      </c>
      <c r="E8760" s="10" t="s">
        <v>2213</v>
      </c>
      <c r="F8760" s="10" t="s">
        <v>16</v>
      </c>
      <c r="G8760" s="11">
        <v>342812</v>
      </c>
      <c r="H8760" s="6">
        <v>0</v>
      </c>
      <c r="I8760" s="7">
        <f>H8760/G8760</f>
        <v>0</v>
      </c>
      <c r="J8760" s="6">
        <v>39215</v>
      </c>
      <c r="K8760" s="6">
        <f>H8760</f>
        <v>0</v>
      </c>
      <c r="L8760" s="8">
        <f>K8760/J8760</f>
        <v>0</v>
      </c>
    </row>
    <row r="8761" spans="1:12" ht="40.5" outlineLevel="2" x14ac:dyDescent="0.25">
      <c r="A8761" s="35" t="s">
        <v>3585</v>
      </c>
      <c r="B8761" s="36" t="s">
        <v>2959</v>
      </c>
      <c r="C8761" s="36" t="s">
        <v>961</v>
      </c>
      <c r="D8761" s="36" t="s">
        <v>2212</v>
      </c>
      <c r="E8761" s="36" t="s">
        <v>2213</v>
      </c>
      <c r="F8761" s="36" t="s">
        <v>18</v>
      </c>
      <c r="G8761" s="37">
        <v>261102</v>
      </c>
      <c r="H8761" s="37">
        <v>261102</v>
      </c>
      <c r="I8761" s="4">
        <f>H8761/G8761</f>
        <v>1</v>
      </c>
      <c r="J8761" s="37"/>
      <c r="K8761" s="37"/>
      <c r="L8761" s="40"/>
    </row>
    <row r="8762" spans="1:12" ht="40.5" outlineLevel="2" x14ac:dyDescent="0.25">
      <c r="A8762" s="9" t="s">
        <v>3585</v>
      </c>
      <c r="B8762" s="10" t="s">
        <v>2959</v>
      </c>
      <c r="C8762" s="10" t="s">
        <v>961</v>
      </c>
      <c r="D8762" s="10" t="s">
        <v>2212</v>
      </c>
      <c r="E8762" s="10" t="s">
        <v>2213</v>
      </c>
      <c r="F8762" s="10" t="s">
        <v>19</v>
      </c>
      <c r="G8762" s="11">
        <v>2</v>
      </c>
      <c r="H8762" s="11">
        <v>0</v>
      </c>
      <c r="I8762" s="12">
        <f>H8762/G8762</f>
        <v>0</v>
      </c>
      <c r="J8762" s="11"/>
      <c r="K8762" s="11"/>
      <c r="L8762" s="13"/>
    </row>
    <row r="8763" spans="1:12" ht="27" outlineLevel="2" x14ac:dyDescent="0.25">
      <c r="A8763" s="35" t="s">
        <v>3585</v>
      </c>
      <c r="B8763" s="36" t="s">
        <v>2959</v>
      </c>
      <c r="C8763" s="36" t="s">
        <v>961</v>
      </c>
      <c r="D8763" s="36" t="s">
        <v>2212</v>
      </c>
      <c r="E8763" s="36" t="s">
        <v>2213</v>
      </c>
      <c r="F8763" s="36" t="s">
        <v>21</v>
      </c>
      <c r="G8763" s="37">
        <v>-68562</v>
      </c>
      <c r="H8763" s="37"/>
      <c r="I8763" s="36"/>
      <c r="J8763" s="37"/>
      <c r="K8763" s="37"/>
      <c r="L8763" s="40"/>
    </row>
    <row r="8764" spans="1:12" ht="27" outlineLevel="1" x14ac:dyDescent="0.25">
      <c r="A8764" s="18" t="s">
        <v>9283</v>
      </c>
      <c r="B8764" s="19"/>
      <c r="C8764" s="19"/>
      <c r="D8764" s="19"/>
      <c r="E8764" s="19"/>
      <c r="F8764" s="15" t="s">
        <v>12960</v>
      </c>
      <c r="G8764" s="20">
        <f>SUBTOTAL(9,G8760:G8763)</f>
        <v>535354</v>
      </c>
      <c r="H8764" s="20">
        <f>SUBTOTAL(9,H8760:H8763)</f>
        <v>261102</v>
      </c>
      <c r="I8764" s="19"/>
      <c r="J8764" s="20">
        <f>SUBTOTAL(9,J8760:J8763)</f>
        <v>39215</v>
      </c>
      <c r="K8764" s="20">
        <f>SUBTOTAL(9,K8760:K8763)</f>
        <v>0</v>
      </c>
      <c r="L8764" s="21"/>
    </row>
    <row r="8765" spans="1:12" ht="27" outlineLevel="2" x14ac:dyDescent="0.25">
      <c r="A8765" s="9" t="s">
        <v>3586</v>
      </c>
      <c r="B8765" s="10" t="s">
        <v>2959</v>
      </c>
      <c r="C8765" s="10" t="s">
        <v>961</v>
      </c>
      <c r="D8765" s="10" t="s">
        <v>2215</v>
      </c>
      <c r="E8765" s="10" t="s">
        <v>2216</v>
      </c>
      <c r="F8765" s="10" t="s">
        <v>16</v>
      </c>
      <c r="G8765" s="11">
        <v>75065350</v>
      </c>
      <c r="H8765" s="6">
        <v>6457820.0299999993</v>
      </c>
      <c r="I8765" s="7">
        <f>H8765/G8765</f>
        <v>8.6029306863952534E-2</v>
      </c>
      <c r="J8765" s="6">
        <v>8587677</v>
      </c>
      <c r="K8765" s="6">
        <f>H8765</f>
        <v>6457820.0299999993</v>
      </c>
      <c r="L8765" s="8">
        <f>K8765/J8765</f>
        <v>0.75198683299336933</v>
      </c>
    </row>
    <row r="8766" spans="1:12" ht="40.5" outlineLevel="2" x14ac:dyDescent="0.25">
      <c r="A8766" s="35" t="s">
        <v>3586</v>
      </c>
      <c r="B8766" s="36" t="s">
        <v>2959</v>
      </c>
      <c r="C8766" s="36" t="s">
        <v>961</v>
      </c>
      <c r="D8766" s="36" t="s">
        <v>2215</v>
      </c>
      <c r="E8766" s="36" t="s">
        <v>2216</v>
      </c>
      <c r="F8766" s="36" t="s">
        <v>18</v>
      </c>
      <c r="G8766" s="37">
        <v>113671936</v>
      </c>
      <c r="H8766" s="37">
        <v>113671936</v>
      </c>
      <c r="I8766" s="4">
        <f>H8766/G8766</f>
        <v>1</v>
      </c>
      <c r="J8766" s="37"/>
      <c r="K8766" s="37"/>
      <c r="L8766" s="40"/>
    </row>
    <row r="8767" spans="1:12" ht="40.5" outlineLevel="2" x14ac:dyDescent="0.25">
      <c r="A8767" s="9" t="s">
        <v>3586</v>
      </c>
      <c r="B8767" s="10" t="s">
        <v>2959</v>
      </c>
      <c r="C8767" s="10" t="s">
        <v>961</v>
      </c>
      <c r="D8767" s="10" t="s">
        <v>2215</v>
      </c>
      <c r="E8767" s="10" t="s">
        <v>2216</v>
      </c>
      <c r="F8767" s="10" t="s">
        <v>19</v>
      </c>
      <c r="G8767" s="11">
        <v>464</v>
      </c>
      <c r="H8767" s="11">
        <v>0</v>
      </c>
      <c r="I8767" s="12">
        <f>H8767/G8767</f>
        <v>0</v>
      </c>
      <c r="J8767" s="11"/>
      <c r="K8767" s="11"/>
      <c r="L8767" s="13"/>
    </row>
    <row r="8768" spans="1:12" ht="27" outlineLevel="2" x14ac:dyDescent="0.25">
      <c r="A8768" s="35" t="s">
        <v>3586</v>
      </c>
      <c r="B8768" s="36" t="s">
        <v>2959</v>
      </c>
      <c r="C8768" s="36" t="s">
        <v>961</v>
      </c>
      <c r="D8768" s="36" t="s">
        <v>2215</v>
      </c>
      <c r="E8768" s="36" t="s">
        <v>2216</v>
      </c>
      <c r="F8768" s="36" t="s">
        <v>21</v>
      </c>
      <c r="G8768" s="37">
        <v>-15013070</v>
      </c>
      <c r="H8768" s="37"/>
      <c r="I8768" s="36"/>
      <c r="J8768" s="37"/>
      <c r="K8768" s="37"/>
      <c r="L8768" s="40"/>
    </row>
    <row r="8769" spans="1:12" ht="27" outlineLevel="1" x14ac:dyDescent="0.25">
      <c r="A8769" s="18" t="s">
        <v>9284</v>
      </c>
      <c r="B8769" s="19"/>
      <c r="C8769" s="19"/>
      <c r="D8769" s="19"/>
      <c r="E8769" s="19"/>
      <c r="F8769" s="15" t="s">
        <v>12960</v>
      </c>
      <c r="G8769" s="20">
        <f>SUBTOTAL(9,G8765:G8768)</f>
        <v>173724680</v>
      </c>
      <c r="H8769" s="20">
        <f>SUBTOTAL(9,H8765:H8768)</f>
        <v>120129756.03</v>
      </c>
      <c r="I8769" s="19"/>
      <c r="J8769" s="20">
        <f>SUBTOTAL(9,J8765:J8768)</f>
        <v>8587677</v>
      </c>
      <c r="K8769" s="20">
        <f>SUBTOTAL(9,K8765:K8768)</f>
        <v>6457820.0299999993</v>
      </c>
      <c r="L8769" s="21"/>
    </row>
    <row r="8770" spans="1:12" ht="27" outlineLevel="2" x14ac:dyDescent="0.25">
      <c r="A8770" s="9" t="s">
        <v>3587</v>
      </c>
      <c r="B8770" s="10" t="s">
        <v>2959</v>
      </c>
      <c r="C8770" s="10" t="s">
        <v>961</v>
      </c>
      <c r="D8770" s="10" t="s">
        <v>2218</v>
      </c>
      <c r="E8770" s="10" t="s">
        <v>2219</v>
      </c>
      <c r="F8770" s="10" t="s">
        <v>16</v>
      </c>
      <c r="G8770" s="11">
        <v>36022816</v>
      </c>
      <c r="H8770" s="6">
        <v>0</v>
      </c>
      <c r="I8770" s="7">
        <f>H8770/G8770</f>
        <v>0</v>
      </c>
      <c r="J8770" s="6">
        <v>4101608</v>
      </c>
      <c r="K8770" s="6">
        <f>H8770</f>
        <v>0</v>
      </c>
      <c r="L8770" s="8">
        <f>K8770/J8770</f>
        <v>0</v>
      </c>
    </row>
    <row r="8771" spans="1:12" ht="40.5" outlineLevel="2" x14ac:dyDescent="0.25">
      <c r="A8771" s="35" t="s">
        <v>3587</v>
      </c>
      <c r="B8771" s="36" t="s">
        <v>2959</v>
      </c>
      <c r="C8771" s="36" t="s">
        <v>961</v>
      </c>
      <c r="D8771" s="36" t="s">
        <v>2218</v>
      </c>
      <c r="E8771" s="36" t="s">
        <v>2219</v>
      </c>
      <c r="F8771" s="36" t="s">
        <v>18</v>
      </c>
      <c r="G8771" s="37">
        <v>14016825</v>
      </c>
      <c r="H8771" s="37">
        <v>14016825</v>
      </c>
      <c r="I8771" s="4">
        <f>H8771/G8771</f>
        <v>1</v>
      </c>
      <c r="J8771" s="37"/>
      <c r="K8771" s="37"/>
      <c r="L8771" s="40"/>
    </row>
    <row r="8772" spans="1:12" ht="40.5" outlineLevel="2" x14ac:dyDescent="0.25">
      <c r="A8772" s="9" t="s">
        <v>3587</v>
      </c>
      <c r="B8772" s="10" t="s">
        <v>2959</v>
      </c>
      <c r="C8772" s="10" t="s">
        <v>961</v>
      </c>
      <c r="D8772" s="10" t="s">
        <v>2218</v>
      </c>
      <c r="E8772" s="10" t="s">
        <v>2219</v>
      </c>
      <c r="F8772" s="10" t="s">
        <v>19</v>
      </c>
      <c r="G8772" s="11">
        <v>223</v>
      </c>
      <c r="H8772" s="11">
        <v>0</v>
      </c>
      <c r="I8772" s="12">
        <f>H8772/G8772</f>
        <v>0</v>
      </c>
      <c r="J8772" s="11"/>
      <c r="K8772" s="11"/>
      <c r="L8772" s="13"/>
    </row>
    <row r="8773" spans="1:12" ht="27" outlineLevel="2" x14ac:dyDescent="0.25">
      <c r="A8773" s="35" t="s">
        <v>3587</v>
      </c>
      <c r="B8773" s="36" t="s">
        <v>2959</v>
      </c>
      <c r="C8773" s="36" t="s">
        <v>961</v>
      </c>
      <c r="D8773" s="36" t="s">
        <v>2218</v>
      </c>
      <c r="E8773" s="36" t="s">
        <v>2219</v>
      </c>
      <c r="F8773" s="36" t="s">
        <v>21</v>
      </c>
      <c r="G8773" s="37">
        <v>-7204563</v>
      </c>
      <c r="H8773" s="37"/>
      <c r="I8773" s="36"/>
      <c r="J8773" s="37"/>
      <c r="K8773" s="37"/>
      <c r="L8773" s="40"/>
    </row>
    <row r="8774" spans="1:12" ht="27" outlineLevel="1" x14ac:dyDescent="0.25">
      <c r="A8774" s="18" t="s">
        <v>9285</v>
      </c>
      <c r="B8774" s="19"/>
      <c r="C8774" s="19"/>
      <c r="D8774" s="19"/>
      <c r="E8774" s="19"/>
      <c r="F8774" s="15" t="s">
        <v>12960</v>
      </c>
      <c r="G8774" s="20">
        <f>SUBTOTAL(9,G8770:G8773)</f>
        <v>42835301</v>
      </c>
      <c r="H8774" s="20">
        <f>SUBTOTAL(9,H8770:H8773)</f>
        <v>14016825</v>
      </c>
      <c r="I8774" s="19"/>
      <c r="J8774" s="20">
        <f>SUBTOTAL(9,J8770:J8773)</f>
        <v>4101608</v>
      </c>
      <c r="K8774" s="20">
        <f>SUBTOTAL(9,K8770:K8773)</f>
        <v>0</v>
      </c>
      <c r="L8774" s="21"/>
    </row>
    <row r="8775" spans="1:12" ht="27" outlineLevel="2" x14ac:dyDescent="0.25">
      <c r="A8775" s="9" t="s">
        <v>3588</v>
      </c>
      <c r="B8775" s="10" t="s">
        <v>2959</v>
      </c>
      <c r="C8775" s="10" t="s">
        <v>961</v>
      </c>
      <c r="D8775" s="10" t="s">
        <v>2221</v>
      </c>
      <c r="E8775" s="10" t="s">
        <v>2222</v>
      </c>
      <c r="F8775" s="10" t="s">
        <v>16</v>
      </c>
      <c r="G8775" s="11">
        <v>3424042</v>
      </c>
      <c r="H8775" s="6">
        <v>327428.14</v>
      </c>
      <c r="I8775" s="7">
        <f>H8775/G8775</f>
        <v>9.5626204351465321E-2</v>
      </c>
      <c r="J8775" s="6">
        <v>371857</v>
      </c>
      <c r="K8775" s="6">
        <f>H8775</f>
        <v>327428.14</v>
      </c>
      <c r="L8775" s="8">
        <f>K8775/J8775</f>
        <v>0.8805216521404734</v>
      </c>
    </row>
    <row r="8776" spans="1:12" ht="40.5" outlineLevel="2" x14ac:dyDescent="0.25">
      <c r="A8776" s="35" t="s">
        <v>3588</v>
      </c>
      <c r="B8776" s="36" t="s">
        <v>2959</v>
      </c>
      <c r="C8776" s="36" t="s">
        <v>961</v>
      </c>
      <c r="D8776" s="36" t="s">
        <v>2221</v>
      </c>
      <c r="E8776" s="36" t="s">
        <v>2222</v>
      </c>
      <c r="F8776" s="36" t="s">
        <v>18</v>
      </c>
      <c r="G8776" s="37">
        <v>4379060</v>
      </c>
      <c r="H8776" s="37">
        <v>4379060</v>
      </c>
      <c r="I8776" s="4">
        <f>H8776/G8776</f>
        <v>1</v>
      </c>
      <c r="J8776" s="37"/>
      <c r="K8776" s="37"/>
      <c r="L8776" s="40"/>
    </row>
    <row r="8777" spans="1:12" ht="40.5" outlineLevel="2" x14ac:dyDescent="0.25">
      <c r="A8777" s="9" t="s">
        <v>3588</v>
      </c>
      <c r="B8777" s="10" t="s">
        <v>2959</v>
      </c>
      <c r="C8777" s="10" t="s">
        <v>961</v>
      </c>
      <c r="D8777" s="10" t="s">
        <v>2221</v>
      </c>
      <c r="E8777" s="10" t="s">
        <v>2222</v>
      </c>
      <c r="F8777" s="10" t="s">
        <v>19</v>
      </c>
      <c r="G8777" s="11">
        <v>21</v>
      </c>
      <c r="H8777" s="11">
        <v>0</v>
      </c>
      <c r="I8777" s="12">
        <f>H8777/G8777</f>
        <v>0</v>
      </c>
      <c r="J8777" s="11"/>
      <c r="K8777" s="11"/>
      <c r="L8777" s="13"/>
    </row>
    <row r="8778" spans="1:12" ht="27" outlineLevel="2" x14ac:dyDescent="0.25">
      <c r="A8778" s="35" t="s">
        <v>3588</v>
      </c>
      <c r="B8778" s="36" t="s">
        <v>2959</v>
      </c>
      <c r="C8778" s="36" t="s">
        <v>961</v>
      </c>
      <c r="D8778" s="36" t="s">
        <v>2221</v>
      </c>
      <c r="E8778" s="36" t="s">
        <v>2222</v>
      </c>
      <c r="F8778" s="36" t="s">
        <v>21</v>
      </c>
      <c r="G8778" s="37">
        <v>-684808</v>
      </c>
      <c r="H8778" s="37"/>
      <c r="I8778" s="36"/>
      <c r="J8778" s="37"/>
      <c r="K8778" s="37"/>
      <c r="L8778" s="40"/>
    </row>
    <row r="8779" spans="1:12" ht="27" outlineLevel="1" x14ac:dyDescent="0.25">
      <c r="A8779" s="18" t="s">
        <v>9286</v>
      </c>
      <c r="B8779" s="19"/>
      <c r="C8779" s="19"/>
      <c r="D8779" s="19"/>
      <c r="E8779" s="19"/>
      <c r="F8779" s="15" t="s">
        <v>12960</v>
      </c>
      <c r="G8779" s="20">
        <f>SUBTOTAL(9,G8775:G8778)</f>
        <v>7118315</v>
      </c>
      <c r="H8779" s="20">
        <f>SUBTOTAL(9,H8775:H8778)</f>
        <v>4706488.1399999997</v>
      </c>
      <c r="I8779" s="19"/>
      <c r="J8779" s="20">
        <f>SUBTOTAL(9,J8775:J8778)</f>
        <v>371857</v>
      </c>
      <c r="K8779" s="20">
        <f>SUBTOTAL(9,K8775:K8778)</f>
        <v>327428.14</v>
      </c>
      <c r="L8779" s="21"/>
    </row>
    <row r="8780" spans="1:12" ht="27" outlineLevel="2" x14ac:dyDescent="0.25">
      <c r="A8780" s="9" t="s">
        <v>3589</v>
      </c>
      <c r="B8780" s="10" t="s">
        <v>2959</v>
      </c>
      <c r="C8780" s="10" t="s">
        <v>2224</v>
      </c>
      <c r="D8780" s="10" t="s">
        <v>2227</v>
      </c>
      <c r="E8780" s="10" t="s">
        <v>2228</v>
      </c>
      <c r="F8780" s="10" t="s">
        <v>16</v>
      </c>
      <c r="G8780" s="11">
        <v>622015</v>
      </c>
      <c r="H8780" s="6">
        <v>0</v>
      </c>
      <c r="I8780" s="7">
        <f>H8780/G8780</f>
        <v>0</v>
      </c>
      <c r="J8780" s="6">
        <v>73012</v>
      </c>
      <c r="K8780" s="6">
        <f>H8780</f>
        <v>0</v>
      </c>
      <c r="L8780" s="8">
        <f>K8780/J8780</f>
        <v>0</v>
      </c>
    </row>
    <row r="8781" spans="1:12" ht="40.5" outlineLevel="2" x14ac:dyDescent="0.25">
      <c r="A8781" s="35" t="s">
        <v>3589</v>
      </c>
      <c r="B8781" s="36" t="s">
        <v>2959</v>
      </c>
      <c r="C8781" s="36" t="s">
        <v>2224</v>
      </c>
      <c r="D8781" s="36" t="s">
        <v>2227</v>
      </c>
      <c r="E8781" s="36" t="s">
        <v>2228</v>
      </c>
      <c r="F8781" s="36" t="s">
        <v>18</v>
      </c>
      <c r="G8781" s="37">
        <v>1078306</v>
      </c>
      <c r="H8781" s="37">
        <v>1078306</v>
      </c>
      <c r="I8781" s="4">
        <f>H8781/G8781</f>
        <v>1</v>
      </c>
      <c r="J8781" s="37"/>
      <c r="K8781" s="37"/>
      <c r="L8781" s="40"/>
    </row>
    <row r="8782" spans="1:12" ht="40.5" outlineLevel="2" x14ac:dyDescent="0.25">
      <c r="A8782" s="9" t="s">
        <v>3589</v>
      </c>
      <c r="B8782" s="10" t="s">
        <v>2959</v>
      </c>
      <c r="C8782" s="10" t="s">
        <v>2224</v>
      </c>
      <c r="D8782" s="10" t="s">
        <v>2227</v>
      </c>
      <c r="E8782" s="10" t="s">
        <v>2228</v>
      </c>
      <c r="F8782" s="10" t="s">
        <v>19</v>
      </c>
      <c r="G8782" s="11">
        <v>4</v>
      </c>
      <c r="H8782" s="11">
        <v>0</v>
      </c>
      <c r="I8782" s="12">
        <f>H8782/G8782</f>
        <v>0</v>
      </c>
      <c r="J8782" s="11"/>
      <c r="K8782" s="11"/>
      <c r="L8782" s="13"/>
    </row>
    <row r="8783" spans="1:12" ht="27" outlineLevel="2" x14ac:dyDescent="0.25">
      <c r="A8783" s="35" t="s">
        <v>3589</v>
      </c>
      <c r="B8783" s="36" t="s">
        <v>2959</v>
      </c>
      <c r="C8783" s="36" t="s">
        <v>2224</v>
      </c>
      <c r="D8783" s="36" t="s">
        <v>2227</v>
      </c>
      <c r="E8783" s="36" t="s">
        <v>2228</v>
      </c>
      <c r="F8783" s="36" t="s">
        <v>21</v>
      </c>
      <c r="G8783" s="37">
        <v>-124403</v>
      </c>
      <c r="H8783" s="37"/>
      <c r="I8783" s="36"/>
      <c r="J8783" s="37"/>
      <c r="K8783" s="37"/>
      <c r="L8783" s="40"/>
    </row>
    <row r="8784" spans="1:12" ht="27" outlineLevel="1" x14ac:dyDescent="0.25">
      <c r="A8784" s="18" t="s">
        <v>9287</v>
      </c>
      <c r="B8784" s="19"/>
      <c r="C8784" s="19"/>
      <c r="D8784" s="19"/>
      <c r="E8784" s="19"/>
      <c r="F8784" s="15" t="s">
        <v>12960</v>
      </c>
      <c r="G8784" s="20">
        <f>SUBTOTAL(9,G8780:G8783)</f>
        <v>1575922</v>
      </c>
      <c r="H8784" s="20">
        <f>SUBTOTAL(9,H8780:H8783)</f>
        <v>1078306</v>
      </c>
      <c r="I8784" s="19"/>
      <c r="J8784" s="20">
        <f>SUBTOTAL(9,J8780:J8783)</f>
        <v>73012</v>
      </c>
      <c r="K8784" s="20">
        <f>SUBTOTAL(9,K8780:K8783)</f>
        <v>0</v>
      </c>
      <c r="L8784" s="21"/>
    </row>
    <row r="8785" spans="1:12" ht="27" outlineLevel="2" x14ac:dyDescent="0.25">
      <c r="A8785" s="9" t="s">
        <v>3590</v>
      </c>
      <c r="B8785" s="10" t="s">
        <v>2959</v>
      </c>
      <c r="C8785" s="10" t="s">
        <v>2224</v>
      </c>
      <c r="D8785" s="10" t="s">
        <v>2230</v>
      </c>
      <c r="E8785" s="10" t="s">
        <v>2231</v>
      </c>
      <c r="F8785" s="10" t="s">
        <v>16</v>
      </c>
      <c r="G8785" s="11">
        <v>1040985</v>
      </c>
      <c r="H8785" s="6">
        <v>856.35</v>
      </c>
      <c r="I8785" s="7">
        <f>H8785/G8785</f>
        <v>8.2263433190679983E-4</v>
      </c>
      <c r="J8785" s="6">
        <v>119713</v>
      </c>
      <c r="K8785" s="6">
        <f>H8785</f>
        <v>856.35</v>
      </c>
      <c r="L8785" s="8">
        <f>K8785/J8785</f>
        <v>7.1533584489570888E-3</v>
      </c>
    </row>
    <row r="8786" spans="1:12" ht="40.5" outlineLevel="2" x14ac:dyDescent="0.25">
      <c r="A8786" s="35" t="s">
        <v>3590</v>
      </c>
      <c r="B8786" s="36" t="s">
        <v>2959</v>
      </c>
      <c r="C8786" s="36" t="s">
        <v>2224</v>
      </c>
      <c r="D8786" s="36" t="s">
        <v>2230</v>
      </c>
      <c r="E8786" s="36" t="s">
        <v>2231</v>
      </c>
      <c r="F8786" s="36" t="s">
        <v>18</v>
      </c>
      <c r="G8786" s="37">
        <v>646341</v>
      </c>
      <c r="H8786" s="37">
        <v>646341</v>
      </c>
      <c r="I8786" s="4">
        <f>H8786/G8786</f>
        <v>1</v>
      </c>
      <c r="J8786" s="37"/>
      <c r="K8786" s="37"/>
      <c r="L8786" s="40"/>
    </row>
    <row r="8787" spans="1:12" ht="40.5" outlineLevel="2" x14ac:dyDescent="0.25">
      <c r="A8787" s="9" t="s">
        <v>3590</v>
      </c>
      <c r="B8787" s="10" t="s">
        <v>2959</v>
      </c>
      <c r="C8787" s="10" t="s">
        <v>2224</v>
      </c>
      <c r="D8787" s="10" t="s">
        <v>2230</v>
      </c>
      <c r="E8787" s="10" t="s">
        <v>2231</v>
      </c>
      <c r="F8787" s="10" t="s">
        <v>19</v>
      </c>
      <c r="G8787" s="11">
        <v>6</v>
      </c>
      <c r="H8787" s="11">
        <v>0</v>
      </c>
      <c r="I8787" s="12">
        <f>H8787/G8787</f>
        <v>0</v>
      </c>
      <c r="J8787" s="11"/>
      <c r="K8787" s="11"/>
      <c r="L8787" s="13"/>
    </row>
    <row r="8788" spans="1:12" ht="27" outlineLevel="2" x14ac:dyDescent="0.25">
      <c r="A8788" s="35" t="s">
        <v>3590</v>
      </c>
      <c r="B8788" s="36" t="s">
        <v>2959</v>
      </c>
      <c r="C8788" s="36" t="s">
        <v>2224</v>
      </c>
      <c r="D8788" s="36" t="s">
        <v>2230</v>
      </c>
      <c r="E8788" s="36" t="s">
        <v>2231</v>
      </c>
      <c r="F8788" s="36" t="s">
        <v>21</v>
      </c>
      <c r="G8788" s="37">
        <v>-208197</v>
      </c>
      <c r="H8788" s="37"/>
      <c r="I8788" s="36"/>
      <c r="J8788" s="37"/>
      <c r="K8788" s="37"/>
      <c r="L8788" s="40"/>
    </row>
    <row r="8789" spans="1:12" ht="27" outlineLevel="1" x14ac:dyDescent="0.25">
      <c r="A8789" s="18" t="s">
        <v>9288</v>
      </c>
      <c r="B8789" s="19"/>
      <c r="C8789" s="19"/>
      <c r="D8789" s="19"/>
      <c r="E8789" s="19"/>
      <c r="F8789" s="15" t="s">
        <v>12960</v>
      </c>
      <c r="G8789" s="20">
        <f>SUBTOTAL(9,G8785:G8788)</f>
        <v>1479135</v>
      </c>
      <c r="H8789" s="20">
        <f>SUBTOTAL(9,H8785:H8788)</f>
        <v>647197.35</v>
      </c>
      <c r="I8789" s="19"/>
      <c r="J8789" s="20">
        <f>SUBTOTAL(9,J8785:J8788)</f>
        <v>119713</v>
      </c>
      <c r="K8789" s="20">
        <f>SUBTOTAL(9,K8785:K8788)</f>
        <v>856.35</v>
      </c>
      <c r="L8789" s="21"/>
    </row>
    <row r="8790" spans="1:12" ht="27" outlineLevel="2" x14ac:dyDescent="0.25">
      <c r="A8790" s="9" t="s">
        <v>3591</v>
      </c>
      <c r="B8790" s="10" t="s">
        <v>2959</v>
      </c>
      <c r="C8790" s="10" t="s">
        <v>2224</v>
      </c>
      <c r="D8790" s="10" t="s">
        <v>2233</v>
      </c>
      <c r="E8790" s="10" t="s">
        <v>991</v>
      </c>
      <c r="F8790" s="10" t="s">
        <v>16</v>
      </c>
      <c r="G8790" s="11">
        <v>4396320</v>
      </c>
      <c r="H8790" s="6">
        <v>450860.28</v>
      </c>
      <c r="I8790" s="7">
        <f>H8790/G8790</f>
        <v>0.10255401790588493</v>
      </c>
      <c r="J8790" s="6">
        <v>516714</v>
      </c>
      <c r="K8790" s="6">
        <f>H8790</f>
        <v>450860.28</v>
      </c>
      <c r="L8790" s="8">
        <f>K8790/J8790</f>
        <v>0.87255286289901191</v>
      </c>
    </row>
    <row r="8791" spans="1:12" ht="40.5" outlineLevel="2" x14ac:dyDescent="0.25">
      <c r="A8791" s="35" t="s">
        <v>3591</v>
      </c>
      <c r="B8791" s="36" t="s">
        <v>2959</v>
      </c>
      <c r="C8791" s="36" t="s">
        <v>2224</v>
      </c>
      <c r="D8791" s="36" t="s">
        <v>2233</v>
      </c>
      <c r="E8791" s="36" t="s">
        <v>991</v>
      </c>
      <c r="F8791" s="36" t="s">
        <v>18</v>
      </c>
      <c r="G8791" s="37">
        <v>49779754</v>
      </c>
      <c r="H8791" s="37">
        <v>49779754</v>
      </c>
      <c r="I8791" s="4">
        <f>H8791/G8791</f>
        <v>1</v>
      </c>
      <c r="J8791" s="37"/>
      <c r="K8791" s="37"/>
      <c r="L8791" s="40"/>
    </row>
    <row r="8792" spans="1:12" ht="40.5" outlineLevel="2" x14ac:dyDescent="0.25">
      <c r="A8792" s="9" t="s">
        <v>3591</v>
      </c>
      <c r="B8792" s="10" t="s">
        <v>2959</v>
      </c>
      <c r="C8792" s="10" t="s">
        <v>2224</v>
      </c>
      <c r="D8792" s="10" t="s">
        <v>2233</v>
      </c>
      <c r="E8792" s="10" t="s">
        <v>991</v>
      </c>
      <c r="F8792" s="10" t="s">
        <v>19</v>
      </c>
      <c r="G8792" s="11">
        <v>27</v>
      </c>
      <c r="H8792" s="11">
        <v>0</v>
      </c>
      <c r="I8792" s="12">
        <f>H8792/G8792</f>
        <v>0</v>
      </c>
      <c r="J8792" s="11"/>
      <c r="K8792" s="11"/>
      <c r="L8792" s="13"/>
    </row>
    <row r="8793" spans="1:12" ht="27" outlineLevel="2" x14ac:dyDescent="0.25">
      <c r="A8793" s="35" t="s">
        <v>3591</v>
      </c>
      <c r="B8793" s="36" t="s">
        <v>2959</v>
      </c>
      <c r="C8793" s="36" t="s">
        <v>2224</v>
      </c>
      <c r="D8793" s="36" t="s">
        <v>2233</v>
      </c>
      <c r="E8793" s="36" t="s">
        <v>991</v>
      </c>
      <c r="F8793" s="36" t="s">
        <v>21</v>
      </c>
      <c r="G8793" s="37">
        <v>-879264</v>
      </c>
      <c r="H8793" s="37"/>
      <c r="I8793" s="36"/>
      <c r="J8793" s="37"/>
      <c r="K8793" s="37"/>
      <c r="L8793" s="40"/>
    </row>
    <row r="8794" spans="1:12" ht="27" outlineLevel="1" x14ac:dyDescent="0.25">
      <c r="A8794" s="18" t="s">
        <v>9289</v>
      </c>
      <c r="B8794" s="19"/>
      <c r="C8794" s="19"/>
      <c r="D8794" s="19"/>
      <c r="E8794" s="19"/>
      <c r="F8794" s="15" t="s">
        <v>12960</v>
      </c>
      <c r="G8794" s="20">
        <f>SUBTOTAL(9,G8790:G8793)</f>
        <v>53296837</v>
      </c>
      <c r="H8794" s="20">
        <f>SUBTOTAL(9,H8790:H8793)</f>
        <v>50230614.280000001</v>
      </c>
      <c r="I8794" s="19"/>
      <c r="J8794" s="20">
        <f>SUBTOTAL(9,J8790:J8793)</f>
        <v>516714</v>
      </c>
      <c r="K8794" s="20">
        <f>SUBTOTAL(9,K8790:K8793)</f>
        <v>450860.28</v>
      </c>
      <c r="L8794" s="21"/>
    </row>
    <row r="8795" spans="1:12" ht="27" outlineLevel="2" x14ac:dyDescent="0.25">
      <c r="A8795" s="9" t="s">
        <v>3592</v>
      </c>
      <c r="B8795" s="10" t="s">
        <v>2959</v>
      </c>
      <c r="C8795" s="10" t="s">
        <v>2224</v>
      </c>
      <c r="D8795" s="10" t="s">
        <v>2238</v>
      </c>
      <c r="E8795" s="10" t="s">
        <v>2239</v>
      </c>
      <c r="F8795" s="10" t="s">
        <v>16</v>
      </c>
      <c r="G8795" s="11">
        <v>14666297</v>
      </c>
      <c r="H8795" s="6">
        <v>1366919.95</v>
      </c>
      <c r="I8795" s="7">
        <f>H8795/G8795</f>
        <v>9.32014365998452E-2</v>
      </c>
      <c r="J8795" s="6">
        <v>1621054</v>
      </c>
      <c r="K8795" s="6">
        <f>H8795</f>
        <v>1366919.95</v>
      </c>
      <c r="L8795" s="8">
        <f>K8795/J8795</f>
        <v>0.84322912746891832</v>
      </c>
    </row>
    <row r="8796" spans="1:12" ht="40.5" outlineLevel="2" x14ac:dyDescent="0.25">
      <c r="A8796" s="35" t="s">
        <v>3592</v>
      </c>
      <c r="B8796" s="36" t="s">
        <v>2959</v>
      </c>
      <c r="C8796" s="36" t="s">
        <v>2224</v>
      </c>
      <c r="D8796" s="36" t="s">
        <v>2238</v>
      </c>
      <c r="E8796" s="36" t="s">
        <v>2239</v>
      </c>
      <c r="F8796" s="36" t="s">
        <v>18</v>
      </c>
      <c r="G8796" s="37">
        <v>22089424</v>
      </c>
      <c r="H8796" s="37">
        <v>22089424</v>
      </c>
      <c r="I8796" s="4">
        <f>H8796/G8796</f>
        <v>1</v>
      </c>
      <c r="J8796" s="37"/>
      <c r="K8796" s="37"/>
      <c r="L8796" s="40"/>
    </row>
    <row r="8797" spans="1:12" ht="40.5" outlineLevel="2" x14ac:dyDescent="0.25">
      <c r="A8797" s="9" t="s">
        <v>3592</v>
      </c>
      <c r="B8797" s="10" t="s">
        <v>2959</v>
      </c>
      <c r="C8797" s="10" t="s">
        <v>2224</v>
      </c>
      <c r="D8797" s="10" t="s">
        <v>2238</v>
      </c>
      <c r="E8797" s="10" t="s">
        <v>2239</v>
      </c>
      <c r="F8797" s="10" t="s">
        <v>19</v>
      </c>
      <c r="G8797" s="11">
        <v>91</v>
      </c>
      <c r="H8797" s="11">
        <v>0</v>
      </c>
      <c r="I8797" s="12">
        <f>H8797/G8797</f>
        <v>0</v>
      </c>
      <c r="J8797" s="11"/>
      <c r="K8797" s="11"/>
      <c r="L8797" s="13"/>
    </row>
    <row r="8798" spans="1:12" ht="27" outlineLevel="2" x14ac:dyDescent="0.25">
      <c r="A8798" s="35" t="s">
        <v>3592</v>
      </c>
      <c r="B8798" s="36" t="s">
        <v>2959</v>
      </c>
      <c r="C8798" s="36" t="s">
        <v>2224</v>
      </c>
      <c r="D8798" s="36" t="s">
        <v>2238</v>
      </c>
      <c r="E8798" s="36" t="s">
        <v>2239</v>
      </c>
      <c r="F8798" s="36" t="s">
        <v>21</v>
      </c>
      <c r="G8798" s="37">
        <v>-2933259</v>
      </c>
      <c r="H8798" s="37"/>
      <c r="I8798" s="36"/>
      <c r="J8798" s="37"/>
      <c r="K8798" s="37"/>
      <c r="L8798" s="40"/>
    </row>
    <row r="8799" spans="1:12" ht="27" outlineLevel="1" x14ac:dyDescent="0.25">
      <c r="A8799" s="18" t="s">
        <v>9290</v>
      </c>
      <c r="B8799" s="19"/>
      <c r="C8799" s="19"/>
      <c r="D8799" s="19"/>
      <c r="E8799" s="19"/>
      <c r="F8799" s="15" t="s">
        <v>12960</v>
      </c>
      <c r="G8799" s="20">
        <f>SUBTOTAL(9,G8795:G8798)</f>
        <v>33822553</v>
      </c>
      <c r="H8799" s="20">
        <f>SUBTOTAL(9,H8795:H8798)</f>
        <v>23456343.949999999</v>
      </c>
      <c r="I8799" s="19"/>
      <c r="J8799" s="20">
        <f>SUBTOTAL(9,J8795:J8798)</f>
        <v>1621054</v>
      </c>
      <c r="K8799" s="20">
        <f>SUBTOTAL(9,K8795:K8798)</f>
        <v>1366919.95</v>
      </c>
      <c r="L8799" s="21"/>
    </row>
    <row r="8800" spans="1:12" ht="27" outlineLevel="2" x14ac:dyDescent="0.25">
      <c r="A8800" s="9" t="s">
        <v>3593</v>
      </c>
      <c r="B8800" s="10" t="s">
        <v>2959</v>
      </c>
      <c r="C8800" s="10" t="s">
        <v>2224</v>
      </c>
      <c r="D8800" s="10" t="s">
        <v>2243</v>
      </c>
      <c r="E8800" s="10" t="s">
        <v>2244</v>
      </c>
      <c r="F8800" s="10" t="s">
        <v>16</v>
      </c>
      <c r="G8800" s="11">
        <v>269261</v>
      </c>
      <c r="H8800" s="6">
        <v>15058.47</v>
      </c>
      <c r="I8800" s="7">
        <f>H8800/G8800</f>
        <v>5.5925180401172093E-2</v>
      </c>
      <c r="J8800" s="6">
        <v>30884</v>
      </c>
      <c r="K8800" s="6">
        <f>H8800</f>
        <v>15058.47</v>
      </c>
      <c r="L8800" s="8">
        <f>K8800/J8800</f>
        <v>0.48758159564823206</v>
      </c>
    </row>
    <row r="8801" spans="1:12" ht="40.5" outlineLevel="2" x14ac:dyDescent="0.25">
      <c r="A8801" s="35" t="s">
        <v>3593</v>
      </c>
      <c r="B8801" s="36" t="s">
        <v>2959</v>
      </c>
      <c r="C8801" s="36" t="s">
        <v>2224</v>
      </c>
      <c r="D8801" s="36" t="s">
        <v>2243</v>
      </c>
      <c r="E8801" s="36" t="s">
        <v>2244</v>
      </c>
      <c r="F8801" s="36" t="s">
        <v>18</v>
      </c>
      <c r="G8801" s="37">
        <v>538594</v>
      </c>
      <c r="H8801" s="37">
        <v>538594</v>
      </c>
      <c r="I8801" s="4">
        <f>H8801/G8801</f>
        <v>1</v>
      </c>
      <c r="J8801" s="37"/>
      <c r="K8801" s="37"/>
      <c r="L8801" s="40"/>
    </row>
    <row r="8802" spans="1:12" ht="40.5" outlineLevel="2" x14ac:dyDescent="0.25">
      <c r="A8802" s="9" t="s">
        <v>3593</v>
      </c>
      <c r="B8802" s="10" t="s">
        <v>2959</v>
      </c>
      <c r="C8802" s="10" t="s">
        <v>2224</v>
      </c>
      <c r="D8802" s="10" t="s">
        <v>2243</v>
      </c>
      <c r="E8802" s="10" t="s">
        <v>2244</v>
      </c>
      <c r="F8802" s="10" t="s">
        <v>19</v>
      </c>
      <c r="G8802" s="11">
        <v>2</v>
      </c>
      <c r="H8802" s="11">
        <v>0</v>
      </c>
      <c r="I8802" s="12">
        <f>H8802/G8802</f>
        <v>0</v>
      </c>
      <c r="J8802" s="11"/>
      <c r="K8802" s="11"/>
      <c r="L8802" s="13"/>
    </row>
    <row r="8803" spans="1:12" ht="27" outlineLevel="2" x14ac:dyDescent="0.25">
      <c r="A8803" s="35" t="s">
        <v>3593</v>
      </c>
      <c r="B8803" s="36" t="s">
        <v>2959</v>
      </c>
      <c r="C8803" s="36" t="s">
        <v>2224</v>
      </c>
      <c r="D8803" s="36" t="s">
        <v>2243</v>
      </c>
      <c r="E8803" s="36" t="s">
        <v>2244</v>
      </c>
      <c r="F8803" s="36" t="s">
        <v>21</v>
      </c>
      <c r="G8803" s="37">
        <v>-53852</v>
      </c>
      <c r="H8803" s="37"/>
      <c r="I8803" s="36"/>
      <c r="J8803" s="37"/>
      <c r="K8803" s="37"/>
      <c r="L8803" s="40"/>
    </row>
    <row r="8804" spans="1:12" ht="27" outlineLevel="1" x14ac:dyDescent="0.25">
      <c r="A8804" s="18" t="s">
        <v>9291</v>
      </c>
      <c r="B8804" s="19"/>
      <c r="C8804" s="19"/>
      <c r="D8804" s="19"/>
      <c r="E8804" s="19"/>
      <c r="F8804" s="15" t="s">
        <v>12960</v>
      </c>
      <c r="G8804" s="20">
        <f>SUBTOTAL(9,G8800:G8803)</f>
        <v>754005</v>
      </c>
      <c r="H8804" s="20">
        <f>SUBTOTAL(9,H8800:H8803)</f>
        <v>553652.47</v>
      </c>
      <c r="I8804" s="19"/>
      <c r="J8804" s="20">
        <f>SUBTOTAL(9,J8800:J8803)</f>
        <v>30884</v>
      </c>
      <c r="K8804" s="20">
        <f>SUBTOTAL(9,K8800:K8803)</f>
        <v>15058.47</v>
      </c>
      <c r="L8804" s="21"/>
    </row>
    <row r="8805" spans="1:12" ht="27" outlineLevel="2" x14ac:dyDescent="0.25">
      <c r="A8805" s="9" t="s">
        <v>3594</v>
      </c>
      <c r="B8805" s="10" t="s">
        <v>2959</v>
      </c>
      <c r="C8805" s="10" t="s">
        <v>2224</v>
      </c>
      <c r="D8805" s="10" t="s">
        <v>2246</v>
      </c>
      <c r="E8805" s="10" t="s">
        <v>2247</v>
      </c>
      <c r="F8805" s="10" t="s">
        <v>16</v>
      </c>
      <c r="G8805" s="11">
        <v>41628196325</v>
      </c>
      <c r="H8805" s="6">
        <v>4494794111.5299997</v>
      </c>
      <c r="I8805" s="7">
        <f>H8805/G8805</f>
        <v>0.10797475048974511</v>
      </c>
      <c r="J8805" s="6">
        <v>4860196779.6899996</v>
      </c>
      <c r="K8805" s="6">
        <f>H8805</f>
        <v>4494794111.5299997</v>
      </c>
      <c r="L8805" s="8">
        <f>K8805/J8805</f>
        <v>0.92481730993136735</v>
      </c>
    </row>
    <row r="8806" spans="1:12" ht="40.5" outlineLevel="2" x14ac:dyDescent="0.25">
      <c r="A8806" s="35" t="s">
        <v>3594</v>
      </c>
      <c r="B8806" s="36" t="s">
        <v>2959</v>
      </c>
      <c r="C8806" s="36" t="s">
        <v>2224</v>
      </c>
      <c r="D8806" s="36" t="s">
        <v>2246</v>
      </c>
      <c r="E8806" s="36" t="s">
        <v>2247</v>
      </c>
      <c r="F8806" s="36" t="s">
        <v>18</v>
      </c>
      <c r="G8806" s="37">
        <v>17602284654</v>
      </c>
      <c r="H8806" s="37">
        <v>17602284654</v>
      </c>
      <c r="I8806" s="4">
        <f>H8806/G8806</f>
        <v>1</v>
      </c>
      <c r="J8806" s="37"/>
      <c r="K8806" s="37"/>
      <c r="L8806" s="40"/>
    </row>
    <row r="8807" spans="1:12" ht="40.5" outlineLevel="2" x14ac:dyDescent="0.25">
      <c r="A8807" s="9" t="s">
        <v>3594</v>
      </c>
      <c r="B8807" s="10" t="s">
        <v>2959</v>
      </c>
      <c r="C8807" s="10" t="s">
        <v>2224</v>
      </c>
      <c r="D8807" s="10" t="s">
        <v>2246</v>
      </c>
      <c r="E8807" s="10" t="s">
        <v>2247</v>
      </c>
      <c r="F8807" s="10" t="s">
        <v>19</v>
      </c>
      <c r="G8807" s="11">
        <v>257465</v>
      </c>
      <c r="H8807" s="11">
        <v>0</v>
      </c>
      <c r="I8807" s="12">
        <f>H8807/G8807</f>
        <v>0</v>
      </c>
      <c r="J8807" s="11"/>
      <c r="K8807" s="11"/>
      <c r="L8807" s="13"/>
    </row>
    <row r="8808" spans="1:12" ht="27" outlineLevel="2" x14ac:dyDescent="0.25">
      <c r="A8808" s="35" t="s">
        <v>3594</v>
      </c>
      <c r="B8808" s="36" t="s">
        <v>2959</v>
      </c>
      <c r="C8808" s="36" t="s">
        <v>2224</v>
      </c>
      <c r="D8808" s="36" t="s">
        <v>2246</v>
      </c>
      <c r="E8808" s="36" t="s">
        <v>2247</v>
      </c>
      <c r="F8808" s="36" t="s">
        <v>21</v>
      </c>
      <c r="G8808" s="37">
        <v>-8325639265</v>
      </c>
      <c r="H8808" s="37"/>
      <c r="I8808" s="36"/>
      <c r="J8808" s="37"/>
      <c r="K8808" s="37"/>
      <c r="L8808" s="40"/>
    </row>
    <row r="8809" spans="1:12" ht="27" outlineLevel="1" x14ac:dyDescent="0.25">
      <c r="A8809" s="18" t="s">
        <v>9292</v>
      </c>
      <c r="B8809" s="19"/>
      <c r="C8809" s="19"/>
      <c r="D8809" s="19"/>
      <c r="E8809" s="19"/>
      <c r="F8809" s="15" t="s">
        <v>12960</v>
      </c>
      <c r="G8809" s="20">
        <f>SUBTOTAL(9,G8805:G8808)</f>
        <v>50905099179</v>
      </c>
      <c r="H8809" s="20">
        <f>SUBTOTAL(9,H8805:H8808)</f>
        <v>22097078765.529999</v>
      </c>
      <c r="I8809" s="19"/>
      <c r="J8809" s="20">
        <f>SUBTOTAL(9,J8805:J8808)</f>
        <v>4860196779.6899996</v>
      </c>
      <c r="K8809" s="20">
        <f>SUBTOTAL(9,K8805:K8808)</f>
        <v>4494794111.5299997</v>
      </c>
      <c r="L8809" s="21"/>
    </row>
    <row r="8810" spans="1:12" ht="27" outlineLevel="2" x14ac:dyDescent="0.25">
      <c r="A8810" s="9" t="s">
        <v>3595</v>
      </c>
      <c r="B8810" s="10" t="s">
        <v>2959</v>
      </c>
      <c r="C8810" s="10" t="s">
        <v>2224</v>
      </c>
      <c r="D8810" s="10" t="s">
        <v>2249</v>
      </c>
      <c r="E8810" s="10" t="s">
        <v>104</v>
      </c>
      <c r="F8810" s="10" t="s">
        <v>16</v>
      </c>
      <c r="G8810" s="11">
        <v>657803</v>
      </c>
      <c r="H8810" s="6">
        <v>0</v>
      </c>
      <c r="I8810" s="7">
        <f>H8810/G8810</f>
        <v>0</v>
      </c>
      <c r="J8810" s="6">
        <v>78208</v>
      </c>
      <c r="K8810" s="6">
        <f>H8810</f>
        <v>0</v>
      </c>
      <c r="L8810" s="8">
        <f>K8810/J8810</f>
        <v>0</v>
      </c>
    </row>
    <row r="8811" spans="1:12" ht="40.5" outlineLevel="2" x14ac:dyDescent="0.25">
      <c r="A8811" s="35" t="s">
        <v>3595</v>
      </c>
      <c r="B8811" s="36" t="s">
        <v>2959</v>
      </c>
      <c r="C8811" s="36" t="s">
        <v>2224</v>
      </c>
      <c r="D8811" s="36" t="s">
        <v>2249</v>
      </c>
      <c r="E8811" s="36" t="s">
        <v>104</v>
      </c>
      <c r="F8811" s="36" t="s">
        <v>18</v>
      </c>
      <c r="G8811" s="37">
        <v>1563034</v>
      </c>
      <c r="H8811" s="37">
        <v>1563034</v>
      </c>
      <c r="I8811" s="4">
        <f>H8811/G8811</f>
        <v>1</v>
      </c>
      <c r="J8811" s="37"/>
      <c r="K8811" s="37"/>
      <c r="L8811" s="40"/>
    </row>
    <row r="8812" spans="1:12" ht="40.5" outlineLevel="2" x14ac:dyDescent="0.25">
      <c r="A8812" s="9" t="s">
        <v>3595</v>
      </c>
      <c r="B8812" s="10" t="s">
        <v>2959</v>
      </c>
      <c r="C8812" s="10" t="s">
        <v>2224</v>
      </c>
      <c r="D8812" s="10" t="s">
        <v>2249</v>
      </c>
      <c r="E8812" s="10" t="s">
        <v>104</v>
      </c>
      <c r="F8812" s="10" t="s">
        <v>19</v>
      </c>
      <c r="G8812" s="11">
        <v>4</v>
      </c>
      <c r="H8812" s="11">
        <v>0</v>
      </c>
      <c r="I8812" s="12">
        <f>H8812/G8812</f>
        <v>0</v>
      </c>
      <c r="J8812" s="11"/>
      <c r="K8812" s="11"/>
      <c r="L8812" s="13"/>
    </row>
    <row r="8813" spans="1:12" ht="27" outlineLevel="2" x14ac:dyDescent="0.25">
      <c r="A8813" s="35" t="s">
        <v>3595</v>
      </c>
      <c r="B8813" s="36" t="s">
        <v>2959</v>
      </c>
      <c r="C8813" s="36" t="s">
        <v>2224</v>
      </c>
      <c r="D8813" s="36" t="s">
        <v>2249</v>
      </c>
      <c r="E8813" s="36" t="s">
        <v>104</v>
      </c>
      <c r="F8813" s="36" t="s">
        <v>21</v>
      </c>
      <c r="G8813" s="37">
        <v>-131561</v>
      </c>
      <c r="H8813" s="37"/>
      <c r="I8813" s="36"/>
      <c r="J8813" s="37"/>
      <c r="K8813" s="37"/>
      <c r="L8813" s="40"/>
    </row>
    <row r="8814" spans="1:12" ht="27" outlineLevel="1" x14ac:dyDescent="0.25">
      <c r="A8814" s="18" t="s">
        <v>9293</v>
      </c>
      <c r="B8814" s="19"/>
      <c r="C8814" s="19"/>
      <c r="D8814" s="19"/>
      <c r="E8814" s="19"/>
      <c r="F8814" s="15" t="s">
        <v>12960</v>
      </c>
      <c r="G8814" s="20">
        <f>SUBTOTAL(9,G8810:G8813)</f>
        <v>2089280</v>
      </c>
      <c r="H8814" s="20">
        <f>SUBTOTAL(9,H8810:H8813)</f>
        <v>1563034</v>
      </c>
      <c r="I8814" s="19"/>
      <c r="J8814" s="20">
        <f>SUBTOTAL(9,J8810:J8813)</f>
        <v>78208</v>
      </c>
      <c r="K8814" s="20">
        <f>SUBTOTAL(9,K8810:K8813)</f>
        <v>0</v>
      </c>
      <c r="L8814" s="21"/>
    </row>
    <row r="8815" spans="1:12" ht="27" outlineLevel="2" x14ac:dyDescent="0.25">
      <c r="A8815" s="9" t="s">
        <v>3596</v>
      </c>
      <c r="B8815" s="10" t="s">
        <v>2959</v>
      </c>
      <c r="C8815" s="10" t="s">
        <v>2224</v>
      </c>
      <c r="D8815" s="10" t="s">
        <v>2251</v>
      </c>
      <c r="E8815" s="10" t="s">
        <v>447</v>
      </c>
      <c r="F8815" s="10" t="s">
        <v>16</v>
      </c>
      <c r="G8815" s="11">
        <v>50193</v>
      </c>
      <c r="H8815" s="6">
        <v>0</v>
      </c>
      <c r="I8815" s="7">
        <f>H8815/G8815</f>
        <v>0</v>
      </c>
      <c r="J8815" s="6">
        <v>5715</v>
      </c>
      <c r="K8815" s="6">
        <f>H8815</f>
        <v>0</v>
      </c>
      <c r="L8815" s="8">
        <f>K8815/J8815</f>
        <v>0</v>
      </c>
    </row>
    <row r="8816" spans="1:12" ht="40.5" outlineLevel="2" x14ac:dyDescent="0.25">
      <c r="A8816" s="35" t="s">
        <v>3596</v>
      </c>
      <c r="B8816" s="36" t="s">
        <v>2959</v>
      </c>
      <c r="C8816" s="36" t="s">
        <v>2224</v>
      </c>
      <c r="D8816" s="36" t="s">
        <v>2251</v>
      </c>
      <c r="E8816" s="36" t="s">
        <v>447</v>
      </c>
      <c r="F8816" s="36" t="s">
        <v>18</v>
      </c>
      <c r="G8816" s="37">
        <v>118336</v>
      </c>
      <c r="H8816" s="37">
        <v>118336</v>
      </c>
      <c r="I8816" s="4">
        <f>H8816/G8816</f>
        <v>1</v>
      </c>
      <c r="J8816" s="37"/>
      <c r="K8816" s="37"/>
      <c r="L8816" s="40"/>
    </row>
    <row r="8817" spans="1:12" ht="27" outlineLevel="2" x14ac:dyDescent="0.25">
      <c r="A8817" s="9" t="s">
        <v>3596</v>
      </c>
      <c r="B8817" s="10" t="s">
        <v>2959</v>
      </c>
      <c r="C8817" s="10" t="s">
        <v>2224</v>
      </c>
      <c r="D8817" s="10" t="s">
        <v>2251</v>
      </c>
      <c r="E8817" s="10" t="s">
        <v>447</v>
      </c>
      <c r="F8817" s="10" t="s">
        <v>21</v>
      </c>
      <c r="G8817" s="11">
        <v>-10039</v>
      </c>
      <c r="H8817" s="11"/>
      <c r="I8817" s="10"/>
      <c r="J8817" s="11"/>
      <c r="K8817" s="11"/>
      <c r="L8817" s="13"/>
    </row>
    <row r="8818" spans="1:12" ht="27" outlineLevel="1" x14ac:dyDescent="0.25">
      <c r="A8818" s="22" t="s">
        <v>9294</v>
      </c>
      <c r="B8818" s="15"/>
      <c r="C8818" s="15"/>
      <c r="D8818" s="15"/>
      <c r="E8818" s="15"/>
      <c r="F8818" s="15" t="s">
        <v>12960</v>
      </c>
      <c r="G8818" s="16">
        <f>SUBTOTAL(9,G8815:G8817)</f>
        <v>158490</v>
      </c>
      <c r="H8818" s="16">
        <f>SUBTOTAL(9,H8815:H8817)</f>
        <v>118336</v>
      </c>
      <c r="I8818" s="15"/>
      <c r="J8818" s="16">
        <f>SUBTOTAL(9,J8815:J8817)</f>
        <v>5715</v>
      </c>
      <c r="K8818" s="16">
        <f>SUBTOTAL(9,K8815:K8817)</f>
        <v>0</v>
      </c>
      <c r="L8818" s="17"/>
    </row>
    <row r="8819" spans="1:12" ht="27" outlineLevel="2" x14ac:dyDescent="0.25">
      <c r="A8819" s="35" t="s">
        <v>3597</v>
      </c>
      <c r="B8819" s="36" t="s">
        <v>2959</v>
      </c>
      <c r="C8819" s="36" t="s">
        <v>2224</v>
      </c>
      <c r="D8819" s="36" t="s">
        <v>2253</v>
      </c>
      <c r="E8819" s="36" t="s">
        <v>2254</v>
      </c>
      <c r="F8819" s="36" t="s">
        <v>16</v>
      </c>
      <c r="G8819" s="37">
        <v>21154</v>
      </c>
      <c r="H8819" s="37">
        <v>0</v>
      </c>
      <c r="I8819" s="38">
        <f>H8819/G8819</f>
        <v>0</v>
      </c>
      <c r="J8819" s="37">
        <v>2433</v>
      </c>
      <c r="K8819" s="37">
        <f>H8819</f>
        <v>0</v>
      </c>
      <c r="L8819" s="39">
        <f>K8819/J8819</f>
        <v>0</v>
      </c>
    </row>
    <row r="8820" spans="1:12" ht="40.5" outlineLevel="2" x14ac:dyDescent="0.25">
      <c r="A8820" s="9" t="s">
        <v>3597</v>
      </c>
      <c r="B8820" s="10" t="s">
        <v>2959</v>
      </c>
      <c r="C8820" s="10" t="s">
        <v>2224</v>
      </c>
      <c r="D8820" s="10" t="s">
        <v>2253</v>
      </c>
      <c r="E8820" s="10" t="s">
        <v>2254</v>
      </c>
      <c r="F8820" s="10" t="s">
        <v>18</v>
      </c>
      <c r="G8820" s="11">
        <v>11195</v>
      </c>
      <c r="H8820" s="11">
        <v>11195</v>
      </c>
      <c r="I8820" s="12">
        <f>H8820/G8820</f>
        <v>1</v>
      </c>
      <c r="J8820" s="11"/>
      <c r="K8820" s="11"/>
      <c r="L8820" s="13"/>
    </row>
    <row r="8821" spans="1:12" ht="27" outlineLevel="2" x14ac:dyDescent="0.25">
      <c r="A8821" s="35" t="s">
        <v>3597</v>
      </c>
      <c r="B8821" s="36" t="s">
        <v>2959</v>
      </c>
      <c r="C8821" s="36" t="s">
        <v>2224</v>
      </c>
      <c r="D8821" s="36" t="s">
        <v>2253</v>
      </c>
      <c r="E8821" s="36" t="s">
        <v>2254</v>
      </c>
      <c r="F8821" s="36" t="s">
        <v>21</v>
      </c>
      <c r="G8821" s="37">
        <v>-4231</v>
      </c>
      <c r="H8821" s="37"/>
      <c r="I8821" s="36"/>
      <c r="J8821" s="37"/>
      <c r="K8821" s="37"/>
      <c r="L8821" s="40"/>
    </row>
    <row r="8822" spans="1:12" ht="27" outlineLevel="1" x14ac:dyDescent="0.25">
      <c r="A8822" s="18" t="s">
        <v>9295</v>
      </c>
      <c r="B8822" s="19"/>
      <c r="C8822" s="19"/>
      <c r="D8822" s="19"/>
      <c r="E8822" s="19"/>
      <c r="F8822" s="15" t="s">
        <v>12960</v>
      </c>
      <c r="G8822" s="20">
        <f>SUBTOTAL(9,G8819:G8821)</f>
        <v>28118</v>
      </c>
      <c r="H8822" s="20">
        <f>SUBTOTAL(9,H8819:H8821)</f>
        <v>11195</v>
      </c>
      <c r="I8822" s="19"/>
      <c r="J8822" s="20">
        <f>SUBTOTAL(9,J8819:J8821)</f>
        <v>2433</v>
      </c>
      <c r="K8822" s="20">
        <f>SUBTOTAL(9,K8819:K8821)</f>
        <v>0</v>
      </c>
      <c r="L8822" s="21"/>
    </row>
    <row r="8823" spans="1:12" ht="27" outlineLevel="2" x14ac:dyDescent="0.25">
      <c r="A8823" s="9" t="s">
        <v>3598</v>
      </c>
      <c r="B8823" s="10" t="s">
        <v>2959</v>
      </c>
      <c r="C8823" s="10" t="s">
        <v>2224</v>
      </c>
      <c r="D8823" s="10" t="s">
        <v>2256</v>
      </c>
      <c r="E8823" s="10" t="s">
        <v>2257</v>
      </c>
      <c r="F8823" s="10" t="s">
        <v>16</v>
      </c>
      <c r="G8823" s="11">
        <v>750497714</v>
      </c>
      <c r="H8823" s="6">
        <v>546650.53</v>
      </c>
      <c r="I8823" s="7">
        <f>H8823/G8823</f>
        <v>7.2838400411170349E-4</v>
      </c>
      <c r="J8823" s="6">
        <v>70874429</v>
      </c>
      <c r="K8823" s="6">
        <f>H8823</f>
        <v>546650.53</v>
      </c>
      <c r="L8823" s="8">
        <f>K8823/J8823</f>
        <v>7.7129443963492115E-3</v>
      </c>
    </row>
    <row r="8824" spans="1:12" ht="40.5" outlineLevel="2" x14ac:dyDescent="0.25">
      <c r="A8824" s="35" t="s">
        <v>3598</v>
      </c>
      <c r="B8824" s="36" t="s">
        <v>2959</v>
      </c>
      <c r="C8824" s="36" t="s">
        <v>2224</v>
      </c>
      <c r="D8824" s="36" t="s">
        <v>2256</v>
      </c>
      <c r="E8824" s="36" t="s">
        <v>2257</v>
      </c>
      <c r="F8824" s="36" t="s">
        <v>18</v>
      </c>
      <c r="G8824" s="37">
        <v>8904472</v>
      </c>
      <c r="H8824" s="37">
        <v>8904472</v>
      </c>
      <c r="I8824" s="4">
        <f>H8824/G8824</f>
        <v>1</v>
      </c>
      <c r="J8824" s="37"/>
      <c r="K8824" s="37"/>
      <c r="L8824" s="40"/>
    </row>
    <row r="8825" spans="1:12" ht="40.5" outlineLevel="2" x14ac:dyDescent="0.25">
      <c r="A8825" s="9" t="s">
        <v>3598</v>
      </c>
      <c r="B8825" s="10" t="s">
        <v>2959</v>
      </c>
      <c r="C8825" s="10" t="s">
        <v>2224</v>
      </c>
      <c r="D8825" s="10" t="s">
        <v>2256</v>
      </c>
      <c r="E8825" s="10" t="s">
        <v>2257</v>
      </c>
      <c r="F8825" s="10" t="s">
        <v>19</v>
      </c>
      <c r="G8825" s="11">
        <v>4642</v>
      </c>
      <c r="H8825" s="11">
        <v>0</v>
      </c>
      <c r="I8825" s="12">
        <f>H8825/G8825</f>
        <v>0</v>
      </c>
      <c r="J8825" s="11"/>
      <c r="K8825" s="11"/>
      <c r="L8825" s="13"/>
    </row>
    <row r="8826" spans="1:12" ht="27" outlineLevel="2" x14ac:dyDescent="0.25">
      <c r="A8826" s="35" t="s">
        <v>3598</v>
      </c>
      <c r="B8826" s="36" t="s">
        <v>2959</v>
      </c>
      <c r="C8826" s="36" t="s">
        <v>2224</v>
      </c>
      <c r="D8826" s="36" t="s">
        <v>2256</v>
      </c>
      <c r="E8826" s="36" t="s">
        <v>2257</v>
      </c>
      <c r="F8826" s="36" t="s">
        <v>21</v>
      </c>
      <c r="G8826" s="37">
        <v>-150099543</v>
      </c>
      <c r="H8826" s="37"/>
      <c r="I8826" s="36"/>
      <c r="J8826" s="37"/>
      <c r="K8826" s="37"/>
      <c r="L8826" s="40"/>
    </row>
    <row r="8827" spans="1:12" ht="27" outlineLevel="1" x14ac:dyDescent="0.25">
      <c r="A8827" s="18" t="s">
        <v>9296</v>
      </c>
      <c r="B8827" s="19"/>
      <c r="C8827" s="19"/>
      <c r="D8827" s="19"/>
      <c r="E8827" s="19"/>
      <c r="F8827" s="15" t="s">
        <v>12960</v>
      </c>
      <c r="G8827" s="20">
        <f>SUBTOTAL(9,G8823:G8826)</f>
        <v>609307285</v>
      </c>
      <c r="H8827" s="20">
        <f>SUBTOTAL(9,H8823:H8826)</f>
        <v>9451122.5299999993</v>
      </c>
      <c r="I8827" s="19"/>
      <c r="J8827" s="20">
        <f>SUBTOTAL(9,J8823:J8826)</f>
        <v>70874429</v>
      </c>
      <c r="K8827" s="20">
        <f>SUBTOTAL(9,K8823:K8826)</f>
        <v>546650.53</v>
      </c>
      <c r="L8827" s="21"/>
    </row>
    <row r="8828" spans="1:12" ht="27" outlineLevel="2" x14ac:dyDescent="0.25">
      <c r="A8828" s="9" t="s">
        <v>3599</v>
      </c>
      <c r="B8828" s="10" t="s">
        <v>2959</v>
      </c>
      <c r="C8828" s="10" t="s">
        <v>2224</v>
      </c>
      <c r="D8828" s="10" t="s">
        <v>2259</v>
      </c>
      <c r="E8828" s="10" t="s">
        <v>2260</v>
      </c>
      <c r="F8828" s="10" t="s">
        <v>16</v>
      </c>
      <c r="G8828" s="11">
        <v>10687039</v>
      </c>
      <c r="H8828" s="6">
        <v>10687039</v>
      </c>
      <c r="I8828" s="7">
        <f>H8828/G8828</f>
        <v>1</v>
      </c>
      <c r="J8828" s="6">
        <v>1274056</v>
      </c>
      <c r="K8828" s="6">
        <f>H8828</f>
        <v>10687039</v>
      </c>
      <c r="L8828" s="8">
        <f>K8828/J8828</f>
        <v>8.3882019314692595</v>
      </c>
    </row>
    <row r="8829" spans="1:12" ht="40.5" outlineLevel="2" x14ac:dyDescent="0.25">
      <c r="A8829" s="35" t="s">
        <v>3599</v>
      </c>
      <c r="B8829" s="36" t="s">
        <v>2959</v>
      </c>
      <c r="C8829" s="36" t="s">
        <v>2224</v>
      </c>
      <c r="D8829" s="36" t="s">
        <v>2259</v>
      </c>
      <c r="E8829" s="36" t="s">
        <v>2260</v>
      </c>
      <c r="F8829" s="36" t="s">
        <v>18</v>
      </c>
      <c r="G8829" s="37">
        <v>81999213</v>
      </c>
      <c r="H8829" s="37">
        <v>81999213</v>
      </c>
      <c r="I8829" s="4">
        <f>H8829/G8829</f>
        <v>1</v>
      </c>
      <c r="J8829" s="37"/>
      <c r="K8829" s="37"/>
      <c r="L8829" s="40"/>
    </row>
    <row r="8830" spans="1:12" ht="40.5" outlineLevel="2" x14ac:dyDescent="0.25">
      <c r="A8830" s="9" t="s">
        <v>3599</v>
      </c>
      <c r="B8830" s="10" t="s">
        <v>2959</v>
      </c>
      <c r="C8830" s="10" t="s">
        <v>2224</v>
      </c>
      <c r="D8830" s="10" t="s">
        <v>2259</v>
      </c>
      <c r="E8830" s="10" t="s">
        <v>2260</v>
      </c>
      <c r="F8830" s="10" t="s">
        <v>19</v>
      </c>
      <c r="G8830" s="11">
        <v>66</v>
      </c>
      <c r="H8830" s="11">
        <v>0</v>
      </c>
      <c r="I8830" s="12">
        <f>H8830/G8830</f>
        <v>0</v>
      </c>
      <c r="J8830" s="11"/>
      <c r="K8830" s="11"/>
      <c r="L8830" s="13"/>
    </row>
    <row r="8831" spans="1:12" ht="27" outlineLevel="2" x14ac:dyDescent="0.25">
      <c r="A8831" s="35" t="s">
        <v>3599</v>
      </c>
      <c r="B8831" s="36" t="s">
        <v>2959</v>
      </c>
      <c r="C8831" s="36" t="s">
        <v>2224</v>
      </c>
      <c r="D8831" s="36" t="s">
        <v>2259</v>
      </c>
      <c r="E8831" s="36" t="s">
        <v>2260</v>
      </c>
      <c r="F8831" s="36" t="s">
        <v>21</v>
      </c>
      <c r="G8831" s="37">
        <v>-2137408</v>
      </c>
      <c r="H8831" s="37"/>
      <c r="I8831" s="36"/>
      <c r="J8831" s="37"/>
      <c r="K8831" s="37"/>
      <c r="L8831" s="40"/>
    </row>
    <row r="8832" spans="1:12" ht="27" outlineLevel="1" x14ac:dyDescent="0.25">
      <c r="A8832" s="18" t="s">
        <v>9297</v>
      </c>
      <c r="B8832" s="19"/>
      <c r="C8832" s="19"/>
      <c r="D8832" s="19"/>
      <c r="E8832" s="19"/>
      <c r="F8832" s="15" t="s">
        <v>12960</v>
      </c>
      <c r="G8832" s="20">
        <f>SUBTOTAL(9,G8828:G8831)</f>
        <v>90548910</v>
      </c>
      <c r="H8832" s="20">
        <f>SUBTOTAL(9,H8828:H8831)</f>
        <v>92686252</v>
      </c>
      <c r="I8832" s="19"/>
      <c r="J8832" s="20">
        <f>SUBTOTAL(9,J8828:J8831)</f>
        <v>1274056</v>
      </c>
      <c r="K8832" s="20">
        <f>SUBTOTAL(9,K8828:K8831)</f>
        <v>10687039</v>
      </c>
      <c r="L8832" s="21"/>
    </row>
    <row r="8833" spans="1:12" ht="27" outlineLevel="2" x14ac:dyDescent="0.25">
      <c r="A8833" s="9" t="s">
        <v>3600</v>
      </c>
      <c r="B8833" s="10" t="s">
        <v>2959</v>
      </c>
      <c r="C8833" s="10" t="s">
        <v>2224</v>
      </c>
      <c r="D8833" s="10" t="s">
        <v>2262</v>
      </c>
      <c r="E8833" s="10" t="s">
        <v>2263</v>
      </c>
      <c r="F8833" s="10" t="s">
        <v>16</v>
      </c>
      <c r="G8833" s="11">
        <v>293841</v>
      </c>
      <c r="H8833" s="6">
        <v>0</v>
      </c>
      <c r="I8833" s="7">
        <f>H8833/G8833</f>
        <v>0</v>
      </c>
      <c r="J8833" s="6">
        <v>31001</v>
      </c>
      <c r="K8833" s="6">
        <f>H8833</f>
        <v>0</v>
      </c>
      <c r="L8833" s="8">
        <f>K8833/J8833</f>
        <v>0</v>
      </c>
    </row>
    <row r="8834" spans="1:12" ht="40.5" outlineLevel="2" x14ac:dyDescent="0.25">
      <c r="A8834" s="35" t="s">
        <v>3600</v>
      </c>
      <c r="B8834" s="36" t="s">
        <v>2959</v>
      </c>
      <c r="C8834" s="36" t="s">
        <v>2224</v>
      </c>
      <c r="D8834" s="36" t="s">
        <v>2262</v>
      </c>
      <c r="E8834" s="36" t="s">
        <v>2263</v>
      </c>
      <c r="F8834" s="36" t="s">
        <v>18</v>
      </c>
      <c r="G8834" s="37">
        <v>250902</v>
      </c>
      <c r="H8834" s="37">
        <v>250902</v>
      </c>
      <c r="I8834" s="4">
        <f>H8834/G8834</f>
        <v>1</v>
      </c>
      <c r="J8834" s="37"/>
      <c r="K8834" s="37"/>
      <c r="L8834" s="40"/>
    </row>
    <row r="8835" spans="1:12" ht="40.5" outlineLevel="2" x14ac:dyDescent="0.25">
      <c r="A8835" s="9" t="s">
        <v>3600</v>
      </c>
      <c r="B8835" s="10" t="s">
        <v>2959</v>
      </c>
      <c r="C8835" s="10" t="s">
        <v>2224</v>
      </c>
      <c r="D8835" s="10" t="s">
        <v>2262</v>
      </c>
      <c r="E8835" s="10" t="s">
        <v>2263</v>
      </c>
      <c r="F8835" s="10" t="s">
        <v>19</v>
      </c>
      <c r="G8835" s="11">
        <v>2</v>
      </c>
      <c r="H8835" s="11">
        <v>0</v>
      </c>
      <c r="I8835" s="12">
        <f>H8835/G8835</f>
        <v>0</v>
      </c>
      <c r="J8835" s="11"/>
      <c r="K8835" s="11"/>
      <c r="L8835" s="13"/>
    </row>
    <row r="8836" spans="1:12" ht="27" outlineLevel="2" x14ac:dyDescent="0.25">
      <c r="A8836" s="35" t="s">
        <v>3600</v>
      </c>
      <c r="B8836" s="36" t="s">
        <v>2959</v>
      </c>
      <c r="C8836" s="36" t="s">
        <v>2224</v>
      </c>
      <c r="D8836" s="36" t="s">
        <v>2262</v>
      </c>
      <c r="E8836" s="36" t="s">
        <v>2263</v>
      </c>
      <c r="F8836" s="36" t="s">
        <v>21</v>
      </c>
      <c r="G8836" s="37">
        <v>-58768</v>
      </c>
      <c r="H8836" s="37"/>
      <c r="I8836" s="36"/>
      <c r="J8836" s="37"/>
      <c r="K8836" s="37"/>
      <c r="L8836" s="40"/>
    </row>
    <row r="8837" spans="1:12" ht="27" outlineLevel="1" x14ac:dyDescent="0.25">
      <c r="A8837" s="18" t="s">
        <v>9298</v>
      </c>
      <c r="B8837" s="19"/>
      <c r="C8837" s="19"/>
      <c r="D8837" s="19"/>
      <c r="E8837" s="19"/>
      <c r="F8837" s="15" t="s">
        <v>12960</v>
      </c>
      <c r="G8837" s="20">
        <f>SUBTOTAL(9,G8833:G8836)</f>
        <v>485977</v>
      </c>
      <c r="H8837" s="20">
        <f>SUBTOTAL(9,H8833:H8836)</f>
        <v>250902</v>
      </c>
      <c r="I8837" s="19"/>
      <c r="J8837" s="20">
        <f>SUBTOTAL(9,J8833:J8836)</f>
        <v>31001</v>
      </c>
      <c r="K8837" s="20">
        <f>SUBTOTAL(9,K8833:K8836)</f>
        <v>0</v>
      </c>
      <c r="L8837" s="21"/>
    </row>
    <row r="8838" spans="1:12" ht="27" outlineLevel="2" x14ac:dyDescent="0.25">
      <c r="A8838" s="9" t="s">
        <v>3601</v>
      </c>
      <c r="B8838" s="10" t="s">
        <v>2959</v>
      </c>
      <c r="C8838" s="10" t="s">
        <v>2224</v>
      </c>
      <c r="D8838" s="10" t="s">
        <v>2268</v>
      </c>
      <c r="E8838" s="10" t="s">
        <v>2269</v>
      </c>
      <c r="F8838" s="10" t="s">
        <v>16</v>
      </c>
      <c r="G8838" s="11">
        <v>333325</v>
      </c>
      <c r="H8838" s="6">
        <v>0</v>
      </c>
      <c r="I8838" s="7">
        <f>H8838/G8838</f>
        <v>0</v>
      </c>
      <c r="J8838" s="6">
        <v>39936</v>
      </c>
      <c r="K8838" s="6">
        <f>H8838</f>
        <v>0</v>
      </c>
      <c r="L8838" s="8">
        <f>K8838/J8838</f>
        <v>0</v>
      </c>
    </row>
    <row r="8839" spans="1:12" ht="40.5" outlineLevel="2" x14ac:dyDescent="0.25">
      <c r="A8839" s="35" t="s">
        <v>3601</v>
      </c>
      <c r="B8839" s="36" t="s">
        <v>2959</v>
      </c>
      <c r="C8839" s="36" t="s">
        <v>2224</v>
      </c>
      <c r="D8839" s="36" t="s">
        <v>2268</v>
      </c>
      <c r="E8839" s="36" t="s">
        <v>2269</v>
      </c>
      <c r="F8839" s="36" t="s">
        <v>18</v>
      </c>
      <c r="G8839" s="37">
        <v>804055</v>
      </c>
      <c r="H8839" s="37">
        <v>804055</v>
      </c>
      <c r="I8839" s="4">
        <f>H8839/G8839</f>
        <v>1</v>
      </c>
      <c r="J8839" s="37"/>
      <c r="K8839" s="37"/>
      <c r="L8839" s="40"/>
    </row>
    <row r="8840" spans="1:12" ht="40.5" outlineLevel="2" x14ac:dyDescent="0.25">
      <c r="A8840" s="9" t="s">
        <v>3601</v>
      </c>
      <c r="B8840" s="10" t="s">
        <v>2959</v>
      </c>
      <c r="C8840" s="10" t="s">
        <v>2224</v>
      </c>
      <c r="D8840" s="10" t="s">
        <v>2268</v>
      </c>
      <c r="E8840" s="10" t="s">
        <v>2269</v>
      </c>
      <c r="F8840" s="10" t="s">
        <v>19</v>
      </c>
      <c r="G8840" s="11">
        <v>2</v>
      </c>
      <c r="H8840" s="11">
        <v>0</v>
      </c>
      <c r="I8840" s="12">
        <f>H8840/G8840</f>
        <v>0</v>
      </c>
      <c r="J8840" s="11"/>
      <c r="K8840" s="11"/>
      <c r="L8840" s="13"/>
    </row>
    <row r="8841" spans="1:12" ht="27" outlineLevel="2" x14ac:dyDescent="0.25">
      <c r="A8841" s="35" t="s">
        <v>3601</v>
      </c>
      <c r="B8841" s="36" t="s">
        <v>2959</v>
      </c>
      <c r="C8841" s="36" t="s">
        <v>2224</v>
      </c>
      <c r="D8841" s="36" t="s">
        <v>2268</v>
      </c>
      <c r="E8841" s="36" t="s">
        <v>2269</v>
      </c>
      <c r="F8841" s="36" t="s">
        <v>21</v>
      </c>
      <c r="G8841" s="37">
        <v>-66665</v>
      </c>
      <c r="H8841" s="37"/>
      <c r="I8841" s="36"/>
      <c r="J8841" s="37"/>
      <c r="K8841" s="37"/>
      <c r="L8841" s="40"/>
    </row>
    <row r="8842" spans="1:12" ht="27" outlineLevel="1" x14ac:dyDescent="0.25">
      <c r="A8842" s="18" t="s">
        <v>9299</v>
      </c>
      <c r="B8842" s="19"/>
      <c r="C8842" s="19"/>
      <c r="D8842" s="19"/>
      <c r="E8842" s="19"/>
      <c r="F8842" s="15" t="s">
        <v>12960</v>
      </c>
      <c r="G8842" s="20">
        <f>SUBTOTAL(9,G8838:G8841)</f>
        <v>1070717</v>
      </c>
      <c r="H8842" s="20">
        <f>SUBTOTAL(9,H8838:H8841)</f>
        <v>804055</v>
      </c>
      <c r="I8842" s="19"/>
      <c r="J8842" s="20">
        <f>SUBTOTAL(9,J8838:J8841)</f>
        <v>39936</v>
      </c>
      <c r="K8842" s="20">
        <f>SUBTOTAL(9,K8838:K8841)</f>
        <v>0</v>
      </c>
      <c r="L8842" s="21"/>
    </row>
    <row r="8843" spans="1:12" ht="27" outlineLevel="2" x14ac:dyDescent="0.25">
      <c r="A8843" s="9" t="s">
        <v>3602</v>
      </c>
      <c r="B8843" s="10" t="s">
        <v>2959</v>
      </c>
      <c r="C8843" s="10" t="s">
        <v>2224</v>
      </c>
      <c r="D8843" s="10" t="s">
        <v>2271</v>
      </c>
      <c r="E8843" s="10" t="s">
        <v>2272</v>
      </c>
      <c r="F8843" s="10" t="s">
        <v>16</v>
      </c>
      <c r="G8843" s="11">
        <v>26877</v>
      </c>
      <c r="H8843" s="6">
        <v>0</v>
      </c>
      <c r="I8843" s="7">
        <f>H8843/G8843</f>
        <v>0</v>
      </c>
      <c r="J8843" s="6">
        <v>2752</v>
      </c>
      <c r="K8843" s="6">
        <f>H8843</f>
        <v>0</v>
      </c>
      <c r="L8843" s="8">
        <f>K8843/J8843</f>
        <v>0</v>
      </c>
    </row>
    <row r="8844" spans="1:12" ht="40.5" outlineLevel="2" x14ac:dyDescent="0.25">
      <c r="A8844" s="35" t="s">
        <v>3602</v>
      </c>
      <c r="B8844" s="36" t="s">
        <v>2959</v>
      </c>
      <c r="C8844" s="36" t="s">
        <v>2224</v>
      </c>
      <c r="D8844" s="36" t="s">
        <v>2271</v>
      </c>
      <c r="E8844" s="36" t="s">
        <v>2272</v>
      </c>
      <c r="F8844" s="36" t="s">
        <v>18</v>
      </c>
      <c r="G8844" s="37">
        <v>612238</v>
      </c>
      <c r="H8844" s="37">
        <v>612238</v>
      </c>
      <c r="I8844" s="4">
        <f>H8844/G8844</f>
        <v>1</v>
      </c>
      <c r="J8844" s="37"/>
      <c r="K8844" s="37"/>
      <c r="L8844" s="40"/>
    </row>
    <row r="8845" spans="1:12" ht="27" outlineLevel="2" x14ac:dyDescent="0.25">
      <c r="A8845" s="9" t="s">
        <v>3602</v>
      </c>
      <c r="B8845" s="10" t="s">
        <v>2959</v>
      </c>
      <c r="C8845" s="10" t="s">
        <v>2224</v>
      </c>
      <c r="D8845" s="10" t="s">
        <v>2271</v>
      </c>
      <c r="E8845" s="10" t="s">
        <v>2272</v>
      </c>
      <c r="F8845" s="10" t="s">
        <v>21</v>
      </c>
      <c r="G8845" s="11">
        <v>-5375</v>
      </c>
      <c r="H8845" s="11"/>
      <c r="I8845" s="10"/>
      <c r="J8845" s="11"/>
      <c r="K8845" s="11"/>
      <c r="L8845" s="13"/>
    </row>
    <row r="8846" spans="1:12" ht="27" outlineLevel="1" x14ac:dyDescent="0.25">
      <c r="A8846" s="22" t="s">
        <v>9300</v>
      </c>
      <c r="B8846" s="15"/>
      <c r="C8846" s="15"/>
      <c r="D8846" s="15"/>
      <c r="E8846" s="15"/>
      <c r="F8846" s="15" t="s">
        <v>12960</v>
      </c>
      <c r="G8846" s="16">
        <f>SUBTOTAL(9,G8843:G8845)</f>
        <v>633740</v>
      </c>
      <c r="H8846" s="16">
        <f>SUBTOTAL(9,H8843:H8845)</f>
        <v>612238</v>
      </c>
      <c r="I8846" s="15"/>
      <c r="J8846" s="16">
        <f>SUBTOTAL(9,J8843:J8845)</f>
        <v>2752</v>
      </c>
      <c r="K8846" s="16">
        <f>SUBTOTAL(9,K8843:K8845)</f>
        <v>0</v>
      </c>
      <c r="L8846" s="17"/>
    </row>
    <row r="8847" spans="1:12" ht="40.5" outlineLevel="2" x14ac:dyDescent="0.25">
      <c r="A8847" s="35" t="s">
        <v>3603</v>
      </c>
      <c r="B8847" s="36" t="s">
        <v>2959</v>
      </c>
      <c r="C8847" s="36" t="s">
        <v>2224</v>
      </c>
      <c r="D8847" s="36" t="s">
        <v>2274</v>
      </c>
      <c r="E8847" s="36" t="s">
        <v>2275</v>
      </c>
      <c r="F8847" s="36" t="s">
        <v>18</v>
      </c>
      <c r="G8847" s="37">
        <v>1</v>
      </c>
      <c r="H8847" s="37">
        <v>1</v>
      </c>
      <c r="I8847" s="4">
        <f>H8847/G8847</f>
        <v>1</v>
      </c>
      <c r="J8847" s="37"/>
      <c r="K8847" s="37"/>
      <c r="L8847" s="40"/>
    </row>
    <row r="8848" spans="1:12" ht="27" outlineLevel="1" x14ac:dyDescent="0.25">
      <c r="A8848" s="18" t="s">
        <v>9301</v>
      </c>
      <c r="B8848" s="19"/>
      <c r="C8848" s="19"/>
      <c r="D8848" s="19"/>
      <c r="E8848" s="19"/>
      <c r="F8848" s="15" t="s">
        <v>12960</v>
      </c>
      <c r="G8848" s="20">
        <f>SUBTOTAL(9,G8847:G8847)</f>
        <v>1</v>
      </c>
      <c r="H8848" s="20">
        <f>SUBTOTAL(9,H8847:H8847)</f>
        <v>1</v>
      </c>
      <c r="I8848" s="23"/>
      <c r="J8848" s="20">
        <f>SUBTOTAL(9,J8847:J8847)</f>
        <v>0</v>
      </c>
      <c r="K8848" s="20">
        <f>SUBTOTAL(9,K8847:K8847)</f>
        <v>0</v>
      </c>
      <c r="L8848" s="21"/>
    </row>
    <row r="8849" spans="1:12" ht="27" outlineLevel="2" x14ac:dyDescent="0.25">
      <c r="A8849" s="9" t="s">
        <v>3604</v>
      </c>
      <c r="B8849" s="10" t="s">
        <v>2959</v>
      </c>
      <c r="C8849" s="10" t="s">
        <v>2224</v>
      </c>
      <c r="D8849" s="10" t="s">
        <v>2277</v>
      </c>
      <c r="E8849" s="10" t="s">
        <v>2278</v>
      </c>
      <c r="F8849" s="10" t="s">
        <v>16</v>
      </c>
      <c r="G8849" s="11">
        <v>19627911</v>
      </c>
      <c r="H8849" s="6">
        <v>3757072.42</v>
      </c>
      <c r="I8849" s="7">
        <f>H8849/G8849</f>
        <v>0.19141478784981245</v>
      </c>
      <c r="J8849" s="6">
        <v>2434620.29</v>
      </c>
      <c r="K8849" s="6">
        <f>H8849</f>
        <v>3757072.42</v>
      </c>
      <c r="L8849" s="8">
        <f>K8849/J8849</f>
        <v>1.5431861943449094</v>
      </c>
    </row>
    <row r="8850" spans="1:12" ht="40.5" outlineLevel="2" x14ac:dyDescent="0.25">
      <c r="A8850" s="35" t="s">
        <v>3604</v>
      </c>
      <c r="B8850" s="36" t="s">
        <v>2959</v>
      </c>
      <c r="C8850" s="36" t="s">
        <v>2224</v>
      </c>
      <c r="D8850" s="36" t="s">
        <v>2277</v>
      </c>
      <c r="E8850" s="36" t="s">
        <v>2278</v>
      </c>
      <c r="F8850" s="36" t="s">
        <v>18</v>
      </c>
      <c r="G8850" s="37">
        <v>71215009</v>
      </c>
      <c r="H8850" s="37">
        <v>71215009</v>
      </c>
      <c r="I8850" s="4">
        <f>H8850/G8850</f>
        <v>1</v>
      </c>
      <c r="J8850" s="37"/>
      <c r="K8850" s="37"/>
      <c r="L8850" s="40"/>
    </row>
    <row r="8851" spans="1:12" ht="40.5" outlineLevel="2" x14ac:dyDescent="0.25">
      <c r="A8851" s="9" t="s">
        <v>3604</v>
      </c>
      <c r="B8851" s="10" t="s">
        <v>2959</v>
      </c>
      <c r="C8851" s="10" t="s">
        <v>2224</v>
      </c>
      <c r="D8851" s="10" t="s">
        <v>2277</v>
      </c>
      <c r="E8851" s="10" t="s">
        <v>2278</v>
      </c>
      <c r="F8851" s="10" t="s">
        <v>19</v>
      </c>
      <c r="G8851" s="11">
        <v>121</v>
      </c>
      <c r="H8851" s="11">
        <v>0</v>
      </c>
      <c r="I8851" s="12">
        <f>H8851/G8851</f>
        <v>0</v>
      </c>
      <c r="J8851" s="11"/>
      <c r="K8851" s="11"/>
      <c r="L8851" s="13"/>
    </row>
    <row r="8852" spans="1:12" ht="27" outlineLevel="2" x14ac:dyDescent="0.25">
      <c r="A8852" s="35" t="s">
        <v>3604</v>
      </c>
      <c r="B8852" s="36" t="s">
        <v>2959</v>
      </c>
      <c r="C8852" s="36" t="s">
        <v>2224</v>
      </c>
      <c r="D8852" s="36" t="s">
        <v>2277</v>
      </c>
      <c r="E8852" s="36" t="s">
        <v>2278</v>
      </c>
      <c r="F8852" s="36" t="s">
        <v>21</v>
      </c>
      <c r="G8852" s="37">
        <v>-3925582</v>
      </c>
      <c r="H8852" s="37"/>
      <c r="I8852" s="36"/>
      <c r="J8852" s="37"/>
      <c r="K8852" s="37"/>
      <c r="L8852" s="40"/>
    </row>
    <row r="8853" spans="1:12" ht="27" outlineLevel="1" x14ac:dyDescent="0.25">
      <c r="A8853" s="18" t="s">
        <v>9302</v>
      </c>
      <c r="B8853" s="19"/>
      <c r="C8853" s="19"/>
      <c r="D8853" s="19"/>
      <c r="E8853" s="19"/>
      <c r="F8853" s="15" t="s">
        <v>12960</v>
      </c>
      <c r="G8853" s="20">
        <f>SUBTOTAL(9,G8849:G8852)</f>
        <v>86917459</v>
      </c>
      <c r="H8853" s="20">
        <f>SUBTOTAL(9,H8849:H8852)</f>
        <v>74972081.420000002</v>
      </c>
      <c r="I8853" s="19"/>
      <c r="J8853" s="20">
        <f>SUBTOTAL(9,J8849:J8852)</f>
        <v>2434620.29</v>
      </c>
      <c r="K8853" s="20">
        <f>SUBTOTAL(9,K8849:K8852)</f>
        <v>3757072.42</v>
      </c>
      <c r="L8853" s="21"/>
    </row>
    <row r="8854" spans="1:12" ht="40.5" outlineLevel="2" x14ac:dyDescent="0.25">
      <c r="A8854" s="9" t="s">
        <v>3605</v>
      </c>
      <c r="B8854" s="10" t="s">
        <v>2959</v>
      </c>
      <c r="C8854" s="10" t="s">
        <v>2224</v>
      </c>
      <c r="D8854" s="10" t="s">
        <v>2280</v>
      </c>
      <c r="E8854" s="10" t="s">
        <v>155</v>
      </c>
      <c r="F8854" s="10" t="s">
        <v>18</v>
      </c>
      <c r="G8854" s="11">
        <v>636</v>
      </c>
      <c r="H8854" s="11">
        <v>636</v>
      </c>
      <c r="I8854" s="12">
        <f>H8854/G8854</f>
        <v>1</v>
      </c>
      <c r="J8854" s="11"/>
      <c r="K8854" s="11"/>
      <c r="L8854" s="13"/>
    </row>
    <row r="8855" spans="1:12" ht="27" outlineLevel="1" x14ac:dyDescent="0.25">
      <c r="A8855" s="22" t="s">
        <v>9303</v>
      </c>
      <c r="B8855" s="15"/>
      <c r="C8855" s="15"/>
      <c r="D8855" s="15"/>
      <c r="E8855" s="15"/>
      <c r="F8855" s="15" t="s">
        <v>12960</v>
      </c>
      <c r="G8855" s="16">
        <f>SUBTOTAL(9,G8854:G8854)</f>
        <v>636</v>
      </c>
      <c r="H8855" s="16">
        <f>SUBTOTAL(9,H8854:H8854)</f>
        <v>636</v>
      </c>
      <c r="I8855" s="23"/>
      <c r="J8855" s="16">
        <f>SUBTOTAL(9,J8854:J8854)</f>
        <v>0</v>
      </c>
      <c r="K8855" s="16">
        <f>SUBTOTAL(9,K8854:K8854)</f>
        <v>0</v>
      </c>
      <c r="L8855" s="17"/>
    </row>
    <row r="8856" spans="1:12" ht="27" outlineLevel="2" x14ac:dyDescent="0.25">
      <c r="A8856" s="35" t="s">
        <v>3606</v>
      </c>
      <c r="B8856" s="36" t="s">
        <v>2959</v>
      </c>
      <c r="C8856" s="36" t="s">
        <v>2224</v>
      </c>
      <c r="D8856" s="36" t="s">
        <v>2282</v>
      </c>
      <c r="E8856" s="36" t="s">
        <v>2283</v>
      </c>
      <c r="F8856" s="36" t="s">
        <v>16</v>
      </c>
      <c r="G8856" s="37">
        <v>126824</v>
      </c>
      <c r="H8856" s="37">
        <v>0</v>
      </c>
      <c r="I8856" s="38">
        <f>H8856/G8856</f>
        <v>0</v>
      </c>
      <c r="J8856" s="37">
        <v>14442</v>
      </c>
      <c r="K8856" s="37">
        <f>H8856</f>
        <v>0</v>
      </c>
      <c r="L8856" s="39">
        <f>K8856/J8856</f>
        <v>0</v>
      </c>
    </row>
    <row r="8857" spans="1:12" ht="40.5" outlineLevel="2" x14ac:dyDescent="0.25">
      <c r="A8857" s="9" t="s">
        <v>3606</v>
      </c>
      <c r="B8857" s="10" t="s">
        <v>2959</v>
      </c>
      <c r="C8857" s="10" t="s">
        <v>2224</v>
      </c>
      <c r="D8857" s="10" t="s">
        <v>2282</v>
      </c>
      <c r="E8857" s="10" t="s">
        <v>2283</v>
      </c>
      <c r="F8857" s="10" t="s">
        <v>18</v>
      </c>
      <c r="G8857" s="11">
        <v>126072</v>
      </c>
      <c r="H8857" s="11">
        <v>126072</v>
      </c>
      <c r="I8857" s="12">
        <f>H8857/G8857</f>
        <v>1</v>
      </c>
      <c r="J8857" s="11"/>
      <c r="K8857" s="11"/>
      <c r="L8857" s="13"/>
    </row>
    <row r="8858" spans="1:12" ht="40.5" outlineLevel="2" x14ac:dyDescent="0.25">
      <c r="A8858" s="35" t="s">
        <v>3606</v>
      </c>
      <c r="B8858" s="36" t="s">
        <v>2959</v>
      </c>
      <c r="C8858" s="36" t="s">
        <v>2224</v>
      </c>
      <c r="D8858" s="36" t="s">
        <v>2282</v>
      </c>
      <c r="E8858" s="36" t="s">
        <v>2283</v>
      </c>
      <c r="F8858" s="36" t="s">
        <v>19</v>
      </c>
      <c r="G8858" s="37">
        <v>1</v>
      </c>
      <c r="H8858" s="37">
        <v>0</v>
      </c>
      <c r="I8858" s="4">
        <f>H8858/G8858</f>
        <v>0</v>
      </c>
      <c r="J8858" s="37"/>
      <c r="K8858" s="37"/>
      <c r="L8858" s="40"/>
    </row>
    <row r="8859" spans="1:12" ht="27" outlineLevel="2" x14ac:dyDescent="0.25">
      <c r="A8859" s="9" t="s">
        <v>3606</v>
      </c>
      <c r="B8859" s="10" t="s">
        <v>2959</v>
      </c>
      <c r="C8859" s="10" t="s">
        <v>2224</v>
      </c>
      <c r="D8859" s="10" t="s">
        <v>2282</v>
      </c>
      <c r="E8859" s="10" t="s">
        <v>2283</v>
      </c>
      <c r="F8859" s="10" t="s">
        <v>21</v>
      </c>
      <c r="G8859" s="11">
        <v>-25365</v>
      </c>
      <c r="H8859" s="11"/>
      <c r="I8859" s="10"/>
      <c r="J8859" s="11"/>
      <c r="K8859" s="11"/>
      <c r="L8859" s="13"/>
    </row>
    <row r="8860" spans="1:12" ht="27" outlineLevel="1" x14ac:dyDescent="0.25">
      <c r="A8860" s="22" t="s">
        <v>9304</v>
      </c>
      <c r="B8860" s="15"/>
      <c r="C8860" s="15"/>
      <c r="D8860" s="15"/>
      <c r="E8860" s="15"/>
      <c r="F8860" s="15" t="s">
        <v>12960</v>
      </c>
      <c r="G8860" s="16">
        <f>SUBTOTAL(9,G8856:G8859)</f>
        <v>227532</v>
      </c>
      <c r="H8860" s="16">
        <f>SUBTOTAL(9,H8856:H8859)</f>
        <v>126072</v>
      </c>
      <c r="I8860" s="15"/>
      <c r="J8860" s="16">
        <f>SUBTOTAL(9,J8856:J8859)</f>
        <v>14442</v>
      </c>
      <c r="K8860" s="16">
        <f>SUBTOTAL(9,K8856:K8859)</f>
        <v>0</v>
      </c>
      <c r="L8860" s="17"/>
    </row>
    <row r="8861" spans="1:12" ht="40.5" outlineLevel="2" x14ac:dyDescent="0.25">
      <c r="A8861" s="35" t="s">
        <v>3607</v>
      </c>
      <c r="B8861" s="36" t="s">
        <v>2959</v>
      </c>
      <c r="C8861" s="36" t="s">
        <v>2224</v>
      </c>
      <c r="D8861" s="36" t="s">
        <v>2285</v>
      </c>
      <c r="E8861" s="36" t="s">
        <v>2286</v>
      </c>
      <c r="F8861" s="36" t="s">
        <v>18</v>
      </c>
      <c r="G8861" s="37">
        <v>8598</v>
      </c>
      <c r="H8861" s="37">
        <v>8598</v>
      </c>
      <c r="I8861" s="4">
        <f>H8861/G8861</f>
        <v>1</v>
      </c>
      <c r="J8861" s="37"/>
      <c r="K8861" s="37"/>
      <c r="L8861" s="40"/>
    </row>
    <row r="8862" spans="1:12" ht="27" outlineLevel="1" x14ac:dyDescent="0.25">
      <c r="A8862" s="18" t="s">
        <v>9305</v>
      </c>
      <c r="B8862" s="19"/>
      <c r="C8862" s="19"/>
      <c r="D8862" s="19"/>
      <c r="E8862" s="19"/>
      <c r="F8862" s="15" t="s">
        <v>12960</v>
      </c>
      <c r="G8862" s="20">
        <f>SUBTOTAL(9,G8861:G8861)</f>
        <v>8598</v>
      </c>
      <c r="H8862" s="20">
        <f>SUBTOTAL(9,H8861:H8861)</f>
        <v>8598</v>
      </c>
      <c r="I8862" s="23"/>
      <c r="J8862" s="20">
        <f>SUBTOTAL(9,J8861:J8861)</f>
        <v>0</v>
      </c>
      <c r="K8862" s="20">
        <f>SUBTOTAL(9,K8861:K8861)</f>
        <v>0</v>
      </c>
      <c r="L8862" s="21"/>
    </row>
    <row r="8863" spans="1:12" ht="27" outlineLevel="2" x14ac:dyDescent="0.25">
      <c r="A8863" s="9" t="s">
        <v>3608</v>
      </c>
      <c r="B8863" s="10" t="s">
        <v>2959</v>
      </c>
      <c r="C8863" s="10" t="s">
        <v>2224</v>
      </c>
      <c r="D8863" s="10" t="s">
        <v>2288</v>
      </c>
      <c r="E8863" s="10" t="s">
        <v>2289</v>
      </c>
      <c r="F8863" s="10" t="s">
        <v>16</v>
      </c>
      <c r="G8863" s="11">
        <v>2953564</v>
      </c>
      <c r="H8863" s="6">
        <v>196360.55</v>
      </c>
      <c r="I8863" s="7">
        <f>H8863/G8863</f>
        <v>6.6482578335868125E-2</v>
      </c>
      <c r="J8863" s="6">
        <v>339628</v>
      </c>
      <c r="K8863" s="6">
        <f>H8863</f>
        <v>196360.55</v>
      </c>
      <c r="L8863" s="8">
        <f>K8863/J8863</f>
        <v>0.57816360841862269</v>
      </c>
    </row>
    <row r="8864" spans="1:12" ht="40.5" outlineLevel="2" x14ac:dyDescent="0.25">
      <c r="A8864" s="35" t="s">
        <v>3608</v>
      </c>
      <c r="B8864" s="36" t="s">
        <v>2959</v>
      </c>
      <c r="C8864" s="36" t="s">
        <v>2224</v>
      </c>
      <c r="D8864" s="36" t="s">
        <v>2288</v>
      </c>
      <c r="E8864" s="36" t="s">
        <v>2289</v>
      </c>
      <c r="F8864" s="36" t="s">
        <v>18</v>
      </c>
      <c r="G8864" s="37">
        <v>5560497</v>
      </c>
      <c r="H8864" s="37">
        <v>5560497</v>
      </c>
      <c r="I8864" s="4">
        <f>H8864/G8864</f>
        <v>1</v>
      </c>
      <c r="J8864" s="37"/>
      <c r="K8864" s="37"/>
      <c r="L8864" s="40"/>
    </row>
    <row r="8865" spans="1:12" ht="40.5" outlineLevel="2" x14ac:dyDescent="0.25">
      <c r="A8865" s="9" t="s">
        <v>3608</v>
      </c>
      <c r="B8865" s="10" t="s">
        <v>2959</v>
      </c>
      <c r="C8865" s="10" t="s">
        <v>2224</v>
      </c>
      <c r="D8865" s="10" t="s">
        <v>2288</v>
      </c>
      <c r="E8865" s="10" t="s">
        <v>2289</v>
      </c>
      <c r="F8865" s="10" t="s">
        <v>19</v>
      </c>
      <c r="G8865" s="11">
        <v>18</v>
      </c>
      <c r="H8865" s="11">
        <v>0</v>
      </c>
      <c r="I8865" s="12">
        <f>H8865/G8865</f>
        <v>0</v>
      </c>
      <c r="J8865" s="11"/>
      <c r="K8865" s="11"/>
      <c r="L8865" s="13"/>
    </row>
    <row r="8866" spans="1:12" ht="27" outlineLevel="2" x14ac:dyDescent="0.25">
      <c r="A8866" s="35" t="s">
        <v>3608</v>
      </c>
      <c r="B8866" s="36" t="s">
        <v>2959</v>
      </c>
      <c r="C8866" s="36" t="s">
        <v>2224</v>
      </c>
      <c r="D8866" s="36" t="s">
        <v>2288</v>
      </c>
      <c r="E8866" s="36" t="s">
        <v>2289</v>
      </c>
      <c r="F8866" s="36" t="s">
        <v>21</v>
      </c>
      <c r="G8866" s="37">
        <v>-590713</v>
      </c>
      <c r="H8866" s="37"/>
      <c r="I8866" s="36"/>
      <c r="J8866" s="37"/>
      <c r="K8866" s="37"/>
      <c r="L8866" s="40"/>
    </row>
    <row r="8867" spans="1:12" ht="27" outlineLevel="1" x14ac:dyDescent="0.25">
      <c r="A8867" s="18" t="s">
        <v>9306</v>
      </c>
      <c r="B8867" s="19"/>
      <c r="C8867" s="19"/>
      <c r="D8867" s="19"/>
      <c r="E8867" s="19"/>
      <c r="F8867" s="15" t="s">
        <v>12960</v>
      </c>
      <c r="G8867" s="20">
        <f>SUBTOTAL(9,G8863:G8866)</f>
        <v>7923366</v>
      </c>
      <c r="H8867" s="20">
        <f>SUBTOTAL(9,H8863:H8866)</f>
        <v>5756857.5499999998</v>
      </c>
      <c r="I8867" s="19"/>
      <c r="J8867" s="20">
        <f>SUBTOTAL(9,J8863:J8866)</f>
        <v>339628</v>
      </c>
      <c r="K8867" s="20">
        <f>SUBTOTAL(9,K8863:K8866)</f>
        <v>196360.55</v>
      </c>
      <c r="L8867" s="21"/>
    </row>
    <row r="8868" spans="1:12" ht="27" outlineLevel="2" x14ac:dyDescent="0.25">
      <c r="A8868" s="9" t="s">
        <v>3609</v>
      </c>
      <c r="B8868" s="10" t="s">
        <v>2959</v>
      </c>
      <c r="C8868" s="10" t="s">
        <v>2224</v>
      </c>
      <c r="D8868" s="10" t="s">
        <v>2291</v>
      </c>
      <c r="E8868" s="10" t="s">
        <v>2292</v>
      </c>
      <c r="F8868" s="10" t="s">
        <v>16</v>
      </c>
      <c r="G8868" s="11">
        <v>117599018</v>
      </c>
      <c r="H8868" s="6">
        <v>7367645.75</v>
      </c>
      <c r="I8868" s="7">
        <f>H8868/G8868</f>
        <v>6.2650572048144143E-2</v>
      </c>
      <c r="J8868" s="6">
        <v>13821895</v>
      </c>
      <c r="K8868" s="6">
        <f>H8868</f>
        <v>7367645.75</v>
      </c>
      <c r="L8868" s="8">
        <f>K8868/J8868</f>
        <v>0.53304165239281587</v>
      </c>
    </row>
    <row r="8869" spans="1:12" ht="40.5" outlineLevel="2" x14ac:dyDescent="0.25">
      <c r="A8869" s="35" t="s">
        <v>3609</v>
      </c>
      <c r="B8869" s="36" t="s">
        <v>2959</v>
      </c>
      <c r="C8869" s="36" t="s">
        <v>2224</v>
      </c>
      <c r="D8869" s="36" t="s">
        <v>2291</v>
      </c>
      <c r="E8869" s="36" t="s">
        <v>2292</v>
      </c>
      <c r="F8869" s="36" t="s">
        <v>18</v>
      </c>
      <c r="G8869" s="37">
        <v>478732776</v>
      </c>
      <c r="H8869" s="37">
        <v>478732776</v>
      </c>
      <c r="I8869" s="4">
        <f>H8869/G8869</f>
        <v>1</v>
      </c>
      <c r="J8869" s="37"/>
      <c r="K8869" s="37"/>
      <c r="L8869" s="40"/>
    </row>
    <row r="8870" spans="1:12" ht="40.5" outlineLevel="2" x14ac:dyDescent="0.25">
      <c r="A8870" s="9" t="s">
        <v>3609</v>
      </c>
      <c r="B8870" s="10" t="s">
        <v>2959</v>
      </c>
      <c r="C8870" s="10" t="s">
        <v>2224</v>
      </c>
      <c r="D8870" s="10" t="s">
        <v>2291</v>
      </c>
      <c r="E8870" s="10" t="s">
        <v>2292</v>
      </c>
      <c r="F8870" s="10" t="s">
        <v>19</v>
      </c>
      <c r="G8870" s="11">
        <v>727</v>
      </c>
      <c r="H8870" s="11">
        <v>0</v>
      </c>
      <c r="I8870" s="12">
        <f>H8870/G8870</f>
        <v>0</v>
      </c>
      <c r="J8870" s="11"/>
      <c r="K8870" s="11"/>
      <c r="L8870" s="13"/>
    </row>
    <row r="8871" spans="1:12" ht="27" outlineLevel="2" x14ac:dyDescent="0.25">
      <c r="A8871" s="35" t="s">
        <v>3609</v>
      </c>
      <c r="B8871" s="36" t="s">
        <v>2959</v>
      </c>
      <c r="C8871" s="36" t="s">
        <v>2224</v>
      </c>
      <c r="D8871" s="36" t="s">
        <v>2291</v>
      </c>
      <c r="E8871" s="36" t="s">
        <v>2292</v>
      </c>
      <c r="F8871" s="36" t="s">
        <v>21</v>
      </c>
      <c r="G8871" s="37">
        <v>-23519804</v>
      </c>
      <c r="H8871" s="37"/>
      <c r="I8871" s="36"/>
      <c r="J8871" s="37"/>
      <c r="K8871" s="37"/>
      <c r="L8871" s="40"/>
    </row>
    <row r="8872" spans="1:12" ht="27" outlineLevel="1" x14ac:dyDescent="0.25">
      <c r="A8872" s="18" t="s">
        <v>9307</v>
      </c>
      <c r="B8872" s="19"/>
      <c r="C8872" s="19"/>
      <c r="D8872" s="19"/>
      <c r="E8872" s="19"/>
      <c r="F8872" s="15" t="s">
        <v>12960</v>
      </c>
      <c r="G8872" s="20">
        <f>SUBTOTAL(9,G8868:G8871)</f>
        <v>572812717</v>
      </c>
      <c r="H8872" s="20">
        <f>SUBTOTAL(9,H8868:H8871)</f>
        <v>486100421.75</v>
      </c>
      <c r="I8872" s="19"/>
      <c r="J8872" s="20">
        <f>SUBTOTAL(9,J8868:J8871)</f>
        <v>13821895</v>
      </c>
      <c r="K8872" s="20">
        <f>SUBTOTAL(9,K8868:K8871)</f>
        <v>7367645.75</v>
      </c>
      <c r="L8872" s="21"/>
    </row>
    <row r="8873" spans="1:12" ht="40.5" outlineLevel="2" x14ac:dyDescent="0.25">
      <c r="A8873" s="9" t="s">
        <v>3610</v>
      </c>
      <c r="B8873" s="10" t="s">
        <v>2959</v>
      </c>
      <c r="C8873" s="10" t="s">
        <v>2224</v>
      </c>
      <c r="D8873" s="10" t="s">
        <v>2294</v>
      </c>
      <c r="E8873" s="10" t="s">
        <v>489</v>
      </c>
      <c r="F8873" s="10" t="s">
        <v>18</v>
      </c>
      <c r="G8873" s="11">
        <v>7</v>
      </c>
      <c r="H8873" s="11">
        <v>7</v>
      </c>
      <c r="I8873" s="12">
        <f>H8873/G8873</f>
        <v>1</v>
      </c>
      <c r="J8873" s="11"/>
      <c r="K8873" s="11"/>
      <c r="L8873" s="13"/>
    </row>
    <row r="8874" spans="1:12" ht="27" outlineLevel="1" x14ac:dyDescent="0.25">
      <c r="A8874" s="22" t="s">
        <v>9308</v>
      </c>
      <c r="B8874" s="15"/>
      <c r="C8874" s="15"/>
      <c r="D8874" s="15"/>
      <c r="E8874" s="15"/>
      <c r="F8874" s="15" t="s">
        <v>12960</v>
      </c>
      <c r="G8874" s="16">
        <f>SUBTOTAL(9,G8873:G8873)</f>
        <v>7</v>
      </c>
      <c r="H8874" s="16">
        <f>SUBTOTAL(9,H8873:H8873)</f>
        <v>7</v>
      </c>
      <c r="I8874" s="23"/>
      <c r="J8874" s="16">
        <f>SUBTOTAL(9,J8873:J8873)</f>
        <v>0</v>
      </c>
      <c r="K8874" s="16">
        <f>SUBTOTAL(9,K8873:K8873)</f>
        <v>0</v>
      </c>
      <c r="L8874" s="17"/>
    </row>
    <row r="8875" spans="1:12" ht="40.5" outlineLevel="2" x14ac:dyDescent="0.25">
      <c r="A8875" s="35" t="s">
        <v>3611</v>
      </c>
      <c r="B8875" s="36" t="s">
        <v>2959</v>
      </c>
      <c r="C8875" s="36" t="s">
        <v>2224</v>
      </c>
      <c r="D8875" s="36" t="s">
        <v>2296</v>
      </c>
      <c r="E8875" s="36" t="s">
        <v>2297</v>
      </c>
      <c r="F8875" s="36" t="s">
        <v>18</v>
      </c>
      <c r="G8875" s="37">
        <v>1616</v>
      </c>
      <c r="H8875" s="37">
        <v>1616</v>
      </c>
      <c r="I8875" s="4">
        <f>H8875/G8875</f>
        <v>1</v>
      </c>
      <c r="J8875" s="37"/>
      <c r="K8875" s="37"/>
      <c r="L8875" s="40"/>
    </row>
    <row r="8876" spans="1:12" ht="27" outlineLevel="1" x14ac:dyDescent="0.25">
      <c r="A8876" s="18" t="s">
        <v>9309</v>
      </c>
      <c r="B8876" s="19"/>
      <c r="C8876" s="19"/>
      <c r="D8876" s="19"/>
      <c r="E8876" s="19"/>
      <c r="F8876" s="15" t="s">
        <v>12960</v>
      </c>
      <c r="G8876" s="20">
        <f>SUBTOTAL(9,G8875:G8875)</f>
        <v>1616</v>
      </c>
      <c r="H8876" s="20">
        <f>SUBTOTAL(9,H8875:H8875)</f>
        <v>1616</v>
      </c>
      <c r="I8876" s="23"/>
      <c r="J8876" s="20">
        <f>SUBTOTAL(9,J8875:J8875)</f>
        <v>0</v>
      </c>
      <c r="K8876" s="20">
        <f>SUBTOTAL(9,K8875:K8875)</f>
        <v>0</v>
      </c>
      <c r="L8876" s="21"/>
    </row>
    <row r="8877" spans="1:12" ht="27" outlineLevel="2" x14ac:dyDescent="0.25">
      <c r="A8877" s="9" t="s">
        <v>3612</v>
      </c>
      <c r="B8877" s="10" t="s">
        <v>2959</v>
      </c>
      <c r="C8877" s="10" t="s">
        <v>2224</v>
      </c>
      <c r="D8877" s="10" t="s">
        <v>2299</v>
      </c>
      <c r="E8877" s="10" t="s">
        <v>2300</v>
      </c>
      <c r="F8877" s="10" t="s">
        <v>16</v>
      </c>
      <c r="G8877" s="11">
        <v>24373</v>
      </c>
      <c r="H8877" s="6">
        <v>0</v>
      </c>
      <c r="I8877" s="7">
        <f>H8877/G8877</f>
        <v>0</v>
      </c>
      <c r="J8877" s="6">
        <v>2774</v>
      </c>
      <c r="K8877" s="6">
        <f>H8877</f>
        <v>0</v>
      </c>
      <c r="L8877" s="8">
        <f>K8877/J8877</f>
        <v>0</v>
      </c>
    </row>
    <row r="8878" spans="1:12" ht="40.5" outlineLevel="2" x14ac:dyDescent="0.25">
      <c r="A8878" s="35" t="s">
        <v>3612</v>
      </c>
      <c r="B8878" s="36" t="s">
        <v>2959</v>
      </c>
      <c r="C8878" s="36" t="s">
        <v>2224</v>
      </c>
      <c r="D8878" s="36" t="s">
        <v>2299</v>
      </c>
      <c r="E8878" s="36" t="s">
        <v>2300</v>
      </c>
      <c r="F8878" s="36" t="s">
        <v>18</v>
      </c>
      <c r="G8878" s="37">
        <v>195797</v>
      </c>
      <c r="H8878" s="37">
        <v>195797</v>
      </c>
      <c r="I8878" s="4">
        <f>H8878/G8878</f>
        <v>1</v>
      </c>
      <c r="J8878" s="37"/>
      <c r="K8878" s="37"/>
      <c r="L8878" s="40"/>
    </row>
    <row r="8879" spans="1:12" ht="27" outlineLevel="2" x14ac:dyDescent="0.25">
      <c r="A8879" s="9" t="s">
        <v>3612</v>
      </c>
      <c r="B8879" s="10" t="s">
        <v>2959</v>
      </c>
      <c r="C8879" s="10" t="s">
        <v>2224</v>
      </c>
      <c r="D8879" s="10" t="s">
        <v>2299</v>
      </c>
      <c r="E8879" s="10" t="s">
        <v>2300</v>
      </c>
      <c r="F8879" s="10" t="s">
        <v>21</v>
      </c>
      <c r="G8879" s="11">
        <v>-4875</v>
      </c>
      <c r="H8879" s="11"/>
      <c r="I8879" s="10"/>
      <c r="J8879" s="11"/>
      <c r="K8879" s="11"/>
      <c r="L8879" s="13"/>
    </row>
    <row r="8880" spans="1:12" ht="27" outlineLevel="1" x14ac:dyDescent="0.25">
      <c r="A8880" s="22" t="s">
        <v>9310</v>
      </c>
      <c r="B8880" s="15"/>
      <c r="C8880" s="15"/>
      <c r="D8880" s="15"/>
      <c r="E8880" s="15"/>
      <c r="F8880" s="15" t="s">
        <v>12960</v>
      </c>
      <c r="G8880" s="16">
        <f>SUBTOTAL(9,G8877:G8879)</f>
        <v>215295</v>
      </c>
      <c r="H8880" s="16">
        <f>SUBTOTAL(9,H8877:H8879)</f>
        <v>195797</v>
      </c>
      <c r="I8880" s="15"/>
      <c r="J8880" s="16">
        <f>SUBTOTAL(9,J8877:J8879)</f>
        <v>2774</v>
      </c>
      <c r="K8880" s="16">
        <f>SUBTOTAL(9,K8877:K8879)</f>
        <v>0</v>
      </c>
      <c r="L8880" s="17"/>
    </row>
    <row r="8881" spans="1:12" ht="27" outlineLevel="2" x14ac:dyDescent="0.25">
      <c r="A8881" s="35" t="s">
        <v>3613</v>
      </c>
      <c r="B8881" s="36" t="s">
        <v>2959</v>
      </c>
      <c r="C8881" s="36" t="s">
        <v>2224</v>
      </c>
      <c r="D8881" s="36" t="s">
        <v>2302</v>
      </c>
      <c r="E8881" s="36" t="s">
        <v>2303</v>
      </c>
      <c r="F8881" s="36" t="s">
        <v>16</v>
      </c>
      <c r="G8881" s="37">
        <v>65706434</v>
      </c>
      <c r="H8881" s="37">
        <v>14422268.15</v>
      </c>
      <c r="I8881" s="38">
        <f>H8881/G8881</f>
        <v>0.21949552383256715</v>
      </c>
      <c r="J8881" s="37">
        <v>7775695</v>
      </c>
      <c r="K8881" s="37">
        <f>H8881</f>
        <v>14422268.15</v>
      </c>
      <c r="L8881" s="39">
        <f>K8881/J8881</f>
        <v>1.8547883050968434</v>
      </c>
    </row>
    <row r="8882" spans="1:12" ht="40.5" outlineLevel="2" x14ac:dyDescent="0.25">
      <c r="A8882" s="9" t="s">
        <v>3613</v>
      </c>
      <c r="B8882" s="10" t="s">
        <v>2959</v>
      </c>
      <c r="C8882" s="10" t="s">
        <v>2224</v>
      </c>
      <c r="D8882" s="10" t="s">
        <v>2302</v>
      </c>
      <c r="E8882" s="10" t="s">
        <v>2303</v>
      </c>
      <c r="F8882" s="10" t="s">
        <v>18</v>
      </c>
      <c r="G8882" s="11">
        <v>221104979</v>
      </c>
      <c r="H8882" s="11">
        <v>221104979</v>
      </c>
      <c r="I8882" s="12">
        <f>H8882/G8882</f>
        <v>1</v>
      </c>
      <c r="J8882" s="11"/>
      <c r="K8882" s="11"/>
      <c r="L8882" s="13"/>
    </row>
    <row r="8883" spans="1:12" ht="40.5" outlineLevel="2" x14ac:dyDescent="0.25">
      <c r="A8883" s="35" t="s">
        <v>3613</v>
      </c>
      <c r="B8883" s="36" t="s">
        <v>2959</v>
      </c>
      <c r="C8883" s="36" t="s">
        <v>2224</v>
      </c>
      <c r="D8883" s="36" t="s">
        <v>2302</v>
      </c>
      <c r="E8883" s="36" t="s">
        <v>2303</v>
      </c>
      <c r="F8883" s="36" t="s">
        <v>19</v>
      </c>
      <c r="G8883" s="37">
        <v>406</v>
      </c>
      <c r="H8883" s="37">
        <v>0</v>
      </c>
      <c r="I8883" s="4">
        <f>H8883/G8883</f>
        <v>0</v>
      </c>
      <c r="J8883" s="37"/>
      <c r="K8883" s="37"/>
      <c r="L8883" s="40"/>
    </row>
    <row r="8884" spans="1:12" ht="27" outlineLevel="2" x14ac:dyDescent="0.25">
      <c r="A8884" s="9" t="s">
        <v>3613</v>
      </c>
      <c r="B8884" s="10" t="s">
        <v>2959</v>
      </c>
      <c r="C8884" s="10" t="s">
        <v>2224</v>
      </c>
      <c r="D8884" s="10" t="s">
        <v>2302</v>
      </c>
      <c r="E8884" s="10" t="s">
        <v>2303</v>
      </c>
      <c r="F8884" s="10" t="s">
        <v>21</v>
      </c>
      <c r="G8884" s="11">
        <v>-13141287</v>
      </c>
      <c r="H8884" s="11"/>
      <c r="I8884" s="10"/>
      <c r="J8884" s="11"/>
      <c r="K8884" s="11"/>
      <c r="L8884" s="13"/>
    </row>
    <row r="8885" spans="1:12" ht="27" outlineLevel="1" x14ac:dyDescent="0.25">
      <c r="A8885" s="22" t="s">
        <v>9311</v>
      </c>
      <c r="B8885" s="15"/>
      <c r="C8885" s="15"/>
      <c r="D8885" s="15"/>
      <c r="E8885" s="15"/>
      <c r="F8885" s="15" t="s">
        <v>12960</v>
      </c>
      <c r="G8885" s="16">
        <f>SUBTOTAL(9,G8881:G8884)</f>
        <v>273670532</v>
      </c>
      <c r="H8885" s="16">
        <f>SUBTOTAL(9,H8881:H8884)</f>
        <v>235527247.15000001</v>
      </c>
      <c r="I8885" s="15"/>
      <c r="J8885" s="16">
        <f>SUBTOTAL(9,J8881:J8884)</f>
        <v>7775695</v>
      </c>
      <c r="K8885" s="16">
        <f>SUBTOTAL(9,K8881:K8884)</f>
        <v>14422268.15</v>
      </c>
      <c r="L8885" s="17"/>
    </row>
    <row r="8886" spans="1:12" ht="40.5" outlineLevel="2" x14ac:dyDescent="0.25">
      <c r="A8886" s="35" t="s">
        <v>3614</v>
      </c>
      <c r="B8886" s="36" t="s">
        <v>2959</v>
      </c>
      <c r="C8886" s="36" t="s">
        <v>2224</v>
      </c>
      <c r="D8886" s="36" t="s">
        <v>2305</v>
      </c>
      <c r="E8886" s="36" t="s">
        <v>2306</v>
      </c>
      <c r="F8886" s="36" t="s">
        <v>18</v>
      </c>
      <c r="G8886" s="37">
        <v>16703</v>
      </c>
      <c r="H8886" s="37">
        <v>16703</v>
      </c>
      <c r="I8886" s="4">
        <f>H8886/G8886</f>
        <v>1</v>
      </c>
      <c r="J8886" s="37"/>
      <c r="K8886" s="37"/>
      <c r="L8886" s="40"/>
    </row>
    <row r="8887" spans="1:12" ht="27" outlineLevel="1" x14ac:dyDescent="0.25">
      <c r="A8887" s="18" t="s">
        <v>9312</v>
      </c>
      <c r="B8887" s="19"/>
      <c r="C8887" s="19"/>
      <c r="D8887" s="19"/>
      <c r="E8887" s="19"/>
      <c r="F8887" s="15" t="s">
        <v>12960</v>
      </c>
      <c r="G8887" s="20">
        <f>SUBTOTAL(9,G8886:G8886)</f>
        <v>16703</v>
      </c>
      <c r="H8887" s="20">
        <f>SUBTOTAL(9,H8886:H8886)</f>
        <v>16703</v>
      </c>
      <c r="I8887" s="23"/>
      <c r="J8887" s="20">
        <f>SUBTOTAL(9,J8886:J8886)</f>
        <v>0</v>
      </c>
      <c r="K8887" s="20">
        <f>SUBTOTAL(9,K8886:K8886)</f>
        <v>0</v>
      </c>
      <c r="L8887" s="21"/>
    </row>
    <row r="8888" spans="1:12" ht="40.5" outlineLevel="2" x14ac:dyDescent="0.25">
      <c r="A8888" s="9" t="s">
        <v>3615</v>
      </c>
      <c r="B8888" s="10" t="s">
        <v>2959</v>
      </c>
      <c r="C8888" s="10" t="s">
        <v>2224</v>
      </c>
      <c r="D8888" s="10" t="s">
        <v>2308</v>
      </c>
      <c r="E8888" s="10" t="s">
        <v>2309</v>
      </c>
      <c r="F8888" s="10" t="s">
        <v>18</v>
      </c>
      <c r="G8888" s="11">
        <v>473</v>
      </c>
      <c r="H8888" s="11">
        <v>473</v>
      </c>
      <c r="I8888" s="12">
        <f>H8888/G8888</f>
        <v>1</v>
      </c>
      <c r="J8888" s="11"/>
      <c r="K8888" s="11"/>
      <c r="L8888" s="13"/>
    </row>
    <row r="8889" spans="1:12" ht="27" outlineLevel="1" x14ac:dyDescent="0.25">
      <c r="A8889" s="22" t="s">
        <v>9313</v>
      </c>
      <c r="B8889" s="15"/>
      <c r="C8889" s="15"/>
      <c r="D8889" s="15"/>
      <c r="E8889" s="15"/>
      <c r="F8889" s="15" t="s">
        <v>12960</v>
      </c>
      <c r="G8889" s="16">
        <f>SUBTOTAL(9,G8888:G8888)</f>
        <v>473</v>
      </c>
      <c r="H8889" s="16">
        <f>SUBTOTAL(9,H8888:H8888)</f>
        <v>473</v>
      </c>
      <c r="I8889" s="23"/>
      <c r="J8889" s="16">
        <f>SUBTOTAL(9,J8888:J8888)</f>
        <v>0</v>
      </c>
      <c r="K8889" s="16">
        <f>SUBTOTAL(9,K8888:K8888)</f>
        <v>0</v>
      </c>
      <c r="L8889" s="17"/>
    </row>
    <row r="8890" spans="1:12" ht="27" outlineLevel="2" x14ac:dyDescent="0.25">
      <c r="A8890" s="35" t="s">
        <v>3616</v>
      </c>
      <c r="B8890" s="36" t="s">
        <v>2959</v>
      </c>
      <c r="C8890" s="36" t="s">
        <v>2224</v>
      </c>
      <c r="D8890" s="36" t="s">
        <v>2314</v>
      </c>
      <c r="E8890" s="36" t="s">
        <v>2315</v>
      </c>
      <c r="F8890" s="36" t="s">
        <v>16</v>
      </c>
      <c r="G8890" s="37">
        <v>124333</v>
      </c>
      <c r="H8890" s="37">
        <v>0</v>
      </c>
      <c r="I8890" s="38">
        <f>H8890/G8890</f>
        <v>0</v>
      </c>
      <c r="J8890" s="37">
        <v>14156</v>
      </c>
      <c r="K8890" s="37">
        <f>H8890</f>
        <v>0</v>
      </c>
      <c r="L8890" s="39">
        <f>K8890/J8890</f>
        <v>0</v>
      </c>
    </row>
    <row r="8891" spans="1:12" ht="40.5" outlineLevel="2" x14ac:dyDescent="0.25">
      <c r="A8891" s="9" t="s">
        <v>3616</v>
      </c>
      <c r="B8891" s="10" t="s">
        <v>2959</v>
      </c>
      <c r="C8891" s="10" t="s">
        <v>2224</v>
      </c>
      <c r="D8891" s="10" t="s">
        <v>2314</v>
      </c>
      <c r="E8891" s="10" t="s">
        <v>2315</v>
      </c>
      <c r="F8891" s="10" t="s">
        <v>18</v>
      </c>
      <c r="G8891" s="11">
        <v>216294</v>
      </c>
      <c r="H8891" s="11">
        <v>216294</v>
      </c>
      <c r="I8891" s="12">
        <f>H8891/G8891</f>
        <v>1</v>
      </c>
      <c r="J8891" s="11"/>
      <c r="K8891" s="11"/>
      <c r="L8891" s="13"/>
    </row>
    <row r="8892" spans="1:12" ht="40.5" outlineLevel="2" x14ac:dyDescent="0.25">
      <c r="A8892" s="35" t="s">
        <v>3616</v>
      </c>
      <c r="B8892" s="36" t="s">
        <v>2959</v>
      </c>
      <c r="C8892" s="36" t="s">
        <v>2224</v>
      </c>
      <c r="D8892" s="36" t="s">
        <v>2314</v>
      </c>
      <c r="E8892" s="36" t="s">
        <v>2315</v>
      </c>
      <c r="F8892" s="36" t="s">
        <v>19</v>
      </c>
      <c r="G8892" s="37">
        <v>1</v>
      </c>
      <c r="H8892" s="37">
        <v>0</v>
      </c>
      <c r="I8892" s="4">
        <f>H8892/G8892</f>
        <v>0</v>
      </c>
      <c r="J8892" s="37"/>
      <c r="K8892" s="37"/>
      <c r="L8892" s="40"/>
    </row>
    <row r="8893" spans="1:12" ht="27" outlineLevel="2" x14ac:dyDescent="0.25">
      <c r="A8893" s="9" t="s">
        <v>3616</v>
      </c>
      <c r="B8893" s="10" t="s">
        <v>2959</v>
      </c>
      <c r="C8893" s="10" t="s">
        <v>2224</v>
      </c>
      <c r="D8893" s="10" t="s">
        <v>2314</v>
      </c>
      <c r="E8893" s="10" t="s">
        <v>2315</v>
      </c>
      <c r="F8893" s="10" t="s">
        <v>21</v>
      </c>
      <c r="G8893" s="11">
        <v>-24867</v>
      </c>
      <c r="H8893" s="11"/>
      <c r="I8893" s="10"/>
      <c r="J8893" s="11"/>
      <c r="K8893" s="11"/>
      <c r="L8893" s="13"/>
    </row>
    <row r="8894" spans="1:12" ht="27" outlineLevel="1" x14ac:dyDescent="0.25">
      <c r="A8894" s="22" t="s">
        <v>9314</v>
      </c>
      <c r="B8894" s="15"/>
      <c r="C8894" s="15"/>
      <c r="D8894" s="15"/>
      <c r="E8894" s="15"/>
      <c r="F8894" s="15" t="s">
        <v>12960</v>
      </c>
      <c r="G8894" s="16">
        <f>SUBTOTAL(9,G8890:G8893)</f>
        <v>315761</v>
      </c>
      <c r="H8894" s="16">
        <f>SUBTOTAL(9,H8890:H8893)</f>
        <v>216294</v>
      </c>
      <c r="I8894" s="15"/>
      <c r="J8894" s="16">
        <f>SUBTOTAL(9,J8890:J8893)</f>
        <v>14156</v>
      </c>
      <c r="K8894" s="16">
        <f>SUBTOTAL(9,K8890:K8893)</f>
        <v>0</v>
      </c>
      <c r="L8894" s="17"/>
    </row>
    <row r="8895" spans="1:12" ht="27" outlineLevel="2" x14ac:dyDescent="0.25">
      <c r="A8895" s="35" t="s">
        <v>3617</v>
      </c>
      <c r="B8895" s="36" t="s">
        <v>2959</v>
      </c>
      <c r="C8895" s="36" t="s">
        <v>2224</v>
      </c>
      <c r="D8895" s="36" t="s">
        <v>2317</v>
      </c>
      <c r="E8895" s="36" t="s">
        <v>2318</v>
      </c>
      <c r="F8895" s="36" t="s">
        <v>16</v>
      </c>
      <c r="G8895" s="37">
        <v>2637162</v>
      </c>
      <c r="H8895" s="37">
        <v>236125.90000000002</v>
      </c>
      <c r="I8895" s="38">
        <f>H8895/G8895</f>
        <v>8.9537882011040668E-2</v>
      </c>
      <c r="J8895" s="37">
        <v>290181</v>
      </c>
      <c r="K8895" s="37">
        <f>H8895</f>
        <v>236125.90000000002</v>
      </c>
      <c r="L8895" s="39">
        <f>K8895/J8895</f>
        <v>0.81371936825636426</v>
      </c>
    </row>
    <row r="8896" spans="1:12" ht="40.5" outlineLevel="2" x14ac:dyDescent="0.25">
      <c r="A8896" s="9" t="s">
        <v>3617</v>
      </c>
      <c r="B8896" s="10" t="s">
        <v>2959</v>
      </c>
      <c r="C8896" s="10" t="s">
        <v>2224</v>
      </c>
      <c r="D8896" s="10" t="s">
        <v>2317</v>
      </c>
      <c r="E8896" s="10" t="s">
        <v>2318</v>
      </c>
      <c r="F8896" s="10" t="s">
        <v>18</v>
      </c>
      <c r="G8896" s="11">
        <v>5891491</v>
      </c>
      <c r="H8896" s="11">
        <v>5891491</v>
      </c>
      <c r="I8896" s="12">
        <f>H8896/G8896</f>
        <v>1</v>
      </c>
      <c r="J8896" s="11"/>
      <c r="K8896" s="11"/>
      <c r="L8896" s="13"/>
    </row>
    <row r="8897" spans="1:12" ht="40.5" outlineLevel="2" x14ac:dyDescent="0.25">
      <c r="A8897" s="35" t="s">
        <v>3617</v>
      </c>
      <c r="B8897" s="36" t="s">
        <v>2959</v>
      </c>
      <c r="C8897" s="36" t="s">
        <v>2224</v>
      </c>
      <c r="D8897" s="36" t="s">
        <v>2317</v>
      </c>
      <c r="E8897" s="36" t="s">
        <v>2318</v>
      </c>
      <c r="F8897" s="36" t="s">
        <v>19</v>
      </c>
      <c r="G8897" s="37">
        <v>16</v>
      </c>
      <c r="H8897" s="37">
        <v>0</v>
      </c>
      <c r="I8897" s="4">
        <f>H8897/G8897</f>
        <v>0</v>
      </c>
      <c r="J8897" s="37"/>
      <c r="K8897" s="37"/>
      <c r="L8897" s="40"/>
    </row>
    <row r="8898" spans="1:12" ht="27" outlineLevel="2" x14ac:dyDescent="0.25">
      <c r="A8898" s="9" t="s">
        <v>3617</v>
      </c>
      <c r="B8898" s="10" t="s">
        <v>2959</v>
      </c>
      <c r="C8898" s="10" t="s">
        <v>2224</v>
      </c>
      <c r="D8898" s="10" t="s">
        <v>2317</v>
      </c>
      <c r="E8898" s="10" t="s">
        <v>2318</v>
      </c>
      <c r="F8898" s="10" t="s">
        <v>21</v>
      </c>
      <c r="G8898" s="11">
        <v>-527432</v>
      </c>
      <c r="H8898" s="11"/>
      <c r="I8898" s="10"/>
      <c r="J8898" s="11"/>
      <c r="K8898" s="11"/>
      <c r="L8898" s="13"/>
    </row>
    <row r="8899" spans="1:12" ht="27" outlineLevel="1" x14ac:dyDescent="0.25">
      <c r="A8899" s="22" t="s">
        <v>9315</v>
      </c>
      <c r="B8899" s="15"/>
      <c r="C8899" s="15"/>
      <c r="D8899" s="15"/>
      <c r="E8899" s="15"/>
      <c r="F8899" s="15" t="s">
        <v>12960</v>
      </c>
      <c r="G8899" s="16">
        <f>SUBTOTAL(9,G8895:G8898)</f>
        <v>8001237</v>
      </c>
      <c r="H8899" s="16">
        <f>SUBTOTAL(9,H8895:H8898)</f>
        <v>6127616.9000000004</v>
      </c>
      <c r="I8899" s="15"/>
      <c r="J8899" s="16">
        <f>SUBTOTAL(9,J8895:J8898)</f>
        <v>290181</v>
      </c>
      <c r="K8899" s="16">
        <f>SUBTOTAL(9,K8895:K8898)</f>
        <v>236125.90000000002</v>
      </c>
      <c r="L8899" s="17"/>
    </row>
    <row r="8900" spans="1:12" ht="40.5" outlineLevel="2" x14ac:dyDescent="0.25">
      <c r="A8900" s="35" t="s">
        <v>3618</v>
      </c>
      <c r="B8900" s="36" t="s">
        <v>2959</v>
      </c>
      <c r="C8900" s="36" t="s">
        <v>2224</v>
      </c>
      <c r="D8900" s="36" t="s">
        <v>2320</v>
      </c>
      <c r="E8900" s="36" t="s">
        <v>2321</v>
      </c>
      <c r="F8900" s="36" t="s">
        <v>18</v>
      </c>
      <c r="G8900" s="37">
        <v>63425</v>
      </c>
      <c r="H8900" s="37">
        <v>63425</v>
      </c>
      <c r="I8900" s="4">
        <f>H8900/G8900</f>
        <v>1</v>
      </c>
      <c r="J8900" s="37"/>
      <c r="K8900" s="37"/>
      <c r="L8900" s="40"/>
    </row>
    <row r="8901" spans="1:12" ht="27" outlineLevel="1" x14ac:dyDescent="0.25">
      <c r="A8901" s="18" t="s">
        <v>9316</v>
      </c>
      <c r="B8901" s="19"/>
      <c r="C8901" s="19"/>
      <c r="D8901" s="19"/>
      <c r="E8901" s="19"/>
      <c r="F8901" s="15" t="s">
        <v>12960</v>
      </c>
      <c r="G8901" s="20">
        <f>SUBTOTAL(9,G8900:G8900)</f>
        <v>63425</v>
      </c>
      <c r="H8901" s="20">
        <f>SUBTOTAL(9,H8900:H8900)</f>
        <v>63425</v>
      </c>
      <c r="I8901" s="23"/>
      <c r="J8901" s="20">
        <f>SUBTOTAL(9,J8900:J8900)</f>
        <v>0</v>
      </c>
      <c r="K8901" s="20">
        <f>SUBTOTAL(9,K8900:K8900)</f>
        <v>0</v>
      </c>
      <c r="L8901" s="21"/>
    </row>
    <row r="8902" spans="1:12" ht="27" outlineLevel="2" x14ac:dyDescent="0.25">
      <c r="A8902" s="9" t="s">
        <v>3619</v>
      </c>
      <c r="B8902" s="10" t="s">
        <v>2959</v>
      </c>
      <c r="C8902" s="10" t="s">
        <v>2224</v>
      </c>
      <c r="D8902" s="10" t="s">
        <v>2323</v>
      </c>
      <c r="E8902" s="10" t="s">
        <v>197</v>
      </c>
      <c r="F8902" s="10" t="s">
        <v>16</v>
      </c>
      <c r="G8902" s="11">
        <v>706277</v>
      </c>
      <c r="H8902" s="6">
        <v>0</v>
      </c>
      <c r="I8902" s="7">
        <f>H8902/G8902</f>
        <v>0</v>
      </c>
      <c r="J8902" s="6">
        <v>80416</v>
      </c>
      <c r="K8902" s="6">
        <f>H8902</f>
        <v>0</v>
      </c>
      <c r="L8902" s="8">
        <f>K8902/J8902</f>
        <v>0</v>
      </c>
    </row>
    <row r="8903" spans="1:12" ht="40.5" outlineLevel="2" x14ac:dyDescent="0.25">
      <c r="A8903" s="35" t="s">
        <v>3619</v>
      </c>
      <c r="B8903" s="36" t="s">
        <v>2959</v>
      </c>
      <c r="C8903" s="36" t="s">
        <v>2224</v>
      </c>
      <c r="D8903" s="36" t="s">
        <v>2323</v>
      </c>
      <c r="E8903" s="36" t="s">
        <v>197</v>
      </c>
      <c r="F8903" s="36" t="s">
        <v>18</v>
      </c>
      <c r="G8903" s="37">
        <v>186317</v>
      </c>
      <c r="H8903" s="37">
        <v>186317</v>
      </c>
      <c r="I8903" s="4">
        <f>H8903/G8903</f>
        <v>1</v>
      </c>
      <c r="J8903" s="37"/>
      <c r="K8903" s="37"/>
      <c r="L8903" s="40"/>
    </row>
    <row r="8904" spans="1:12" ht="40.5" outlineLevel="2" x14ac:dyDescent="0.25">
      <c r="A8904" s="9" t="s">
        <v>3619</v>
      </c>
      <c r="B8904" s="10" t="s">
        <v>2959</v>
      </c>
      <c r="C8904" s="10" t="s">
        <v>2224</v>
      </c>
      <c r="D8904" s="10" t="s">
        <v>2323</v>
      </c>
      <c r="E8904" s="10" t="s">
        <v>197</v>
      </c>
      <c r="F8904" s="10" t="s">
        <v>19</v>
      </c>
      <c r="G8904" s="11">
        <v>4</v>
      </c>
      <c r="H8904" s="11">
        <v>0</v>
      </c>
      <c r="I8904" s="12">
        <f>H8904/G8904</f>
        <v>0</v>
      </c>
      <c r="J8904" s="11"/>
      <c r="K8904" s="11"/>
      <c r="L8904" s="13"/>
    </row>
    <row r="8905" spans="1:12" ht="27" outlineLevel="2" x14ac:dyDescent="0.25">
      <c r="A8905" s="35" t="s">
        <v>3619</v>
      </c>
      <c r="B8905" s="36" t="s">
        <v>2959</v>
      </c>
      <c r="C8905" s="36" t="s">
        <v>2224</v>
      </c>
      <c r="D8905" s="36" t="s">
        <v>2323</v>
      </c>
      <c r="E8905" s="36" t="s">
        <v>197</v>
      </c>
      <c r="F8905" s="36" t="s">
        <v>21</v>
      </c>
      <c r="G8905" s="37">
        <v>-141255</v>
      </c>
      <c r="H8905" s="37"/>
      <c r="I8905" s="36"/>
      <c r="J8905" s="37"/>
      <c r="K8905" s="37"/>
      <c r="L8905" s="40"/>
    </row>
    <row r="8906" spans="1:12" ht="27" outlineLevel="1" x14ac:dyDescent="0.25">
      <c r="A8906" s="18" t="s">
        <v>9317</v>
      </c>
      <c r="B8906" s="19"/>
      <c r="C8906" s="19"/>
      <c r="D8906" s="19"/>
      <c r="E8906" s="19"/>
      <c r="F8906" s="15" t="s">
        <v>12960</v>
      </c>
      <c r="G8906" s="20">
        <f>SUBTOTAL(9,G8902:G8905)</f>
        <v>751343</v>
      </c>
      <c r="H8906" s="20">
        <f>SUBTOTAL(9,H8902:H8905)</f>
        <v>186317</v>
      </c>
      <c r="I8906" s="19"/>
      <c r="J8906" s="20">
        <f>SUBTOTAL(9,J8902:J8905)</f>
        <v>80416</v>
      </c>
      <c r="K8906" s="20">
        <f>SUBTOTAL(9,K8902:K8905)</f>
        <v>0</v>
      </c>
      <c r="L8906" s="21"/>
    </row>
    <row r="8907" spans="1:12" ht="27" outlineLevel="2" x14ac:dyDescent="0.25">
      <c r="A8907" s="9" t="s">
        <v>3620</v>
      </c>
      <c r="B8907" s="10" t="s">
        <v>2959</v>
      </c>
      <c r="C8907" s="10" t="s">
        <v>2224</v>
      </c>
      <c r="D8907" s="10" t="s">
        <v>2328</v>
      </c>
      <c r="E8907" s="10" t="s">
        <v>2329</v>
      </c>
      <c r="F8907" s="10" t="s">
        <v>16</v>
      </c>
      <c r="G8907" s="11">
        <v>149922</v>
      </c>
      <c r="H8907" s="6">
        <v>0</v>
      </c>
      <c r="I8907" s="7">
        <f>H8907/G8907</f>
        <v>0</v>
      </c>
      <c r="J8907" s="6">
        <v>17241</v>
      </c>
      <c r="K8907" s="6">
        <f>H8907</f>
        <v>0</v>
      </c>
      <c r="L8907" s="8">
        <f>K8907/J8907</f>
        <v>0</v>
      </c>
    </row>
    <row r="8908" spans="1:12" ht="40.5" outlineLevel="2" x14ac:dyDescent="0.25">
      <c r="A8908" s="35" t="s">
        <v>3620</v>
      </c>
      <c r="B8908" s="36" t="s">
        <v>2959</v>
      </c>
      <c r="C8908" s="36" t="s">
        <v>2224</v>
      </c>
      <c r="D8908" s="36" t="s">
        <v>2328</v>
      </c>
      <c r="E8908" s="36" t="s">
        <v>2329</v>
      </c>
      <c r="F8908" s="36" t="s">
        <v>18</v>
      </c>
      <c r="G8908" s="37">
        <v>87368</v>
      </c>
      <c r="H8908" s="37">
        <v>87368</v>
      </c>
      <c r="I8908" s="4">
        <f>H8908/G8908</f>
        <v>1</v>
      </c>
      <c r="J8908" s="37"/>
      <c r="K8908" s="37"/>
      <c r="L8908" s="40"/>
    </row>
    <row r="8909" spans="1:12" ht="40.5" outlineLevel="2" x14ac:dyDescent="0.25">
      <c r="A8909" s="9" t="s">
        <v>3620</v>
      </c>
      <c r="B8909" s="10" t="s">
        <v>2959</v>
      </c>
      <c r="C8909" s="10" t="s">
        <v>2224</v>
      </c>
      <c r="D8909" s="10" t="s">
        <v>2328</v>
      </c>
      <c r="E8909" s="10" t="s">
        <v>2329</v>
      </c>
      <c r="F8909" s="10" t="s">
        <v>19</v>
      </c>
      <c r="G8909" s="11">
        <v>1</v>
      </c>
      <c r="H8909" s="11">
        <v>0</v>
      </c>
      <c r="I8909" s="12">
        <f>H8909/G8909</f>
        <v>0</v>
      </c>
      <c r="J8909" s="11"/>
      <c r="K8909" s="11"/>
      <c r="L8909" s="13"/>
    </row>
    <row r="8910" spans="1:12" ht="27" outlineLevel="2" x14ac:dyDescent="0.25">
      <c r="A8910" s="35" t="s">
        <v>3620</v>
      </c>
      <c r="B8910" s="36" t="s">
        <v>2959</v>
      </c>
      <c r="C8910" s="36" t="s">
        <v>2224</v>
      </c>
      <c r="D8910" s="36" t="s">
        <v>2328</v>
      </c>
      <c r="E8910" s="36" t="s">
        <v>2329</v>
      </c>
      <c r="F8910" s="36" t="s">
        <v>21</v>
      </c>
      <c r="G8910" s="37">
        <v>-29984</v>
      </c>
      <c r="H8910" s="37"/>
      <c r="I8910" s="36"/>
      <c r="J8910" s="37"/>
      <c r="K8910" s="37"/>
      <c r="L8910" s="40"/>
    </row>
    <row r="8911" spans="1:12" ht="27" outlineLevel="1" x14ac:dyDescent="0.25">
      <c r="A8911" s="18" t="s">
        <v>9318</v>
      </c>
      <c r="B8911" s="19"/>
      <c r="C8911" s="19"/>
      <c r="D8911" s="19"/>
      <c r="E8911" s="19"/>
      <c r="F8911" s="15" t="s">
        <v>12960</v>
      </c>
      <c r="G8911" s="20">
        <f>SUBTOTAL(9,G8907:G8910)</f>
        <v>207307</v>
      </c>
      <c r="H8911" s="20">
        <f>SUBTOTAL(9,H8907:H8910)</f>
        <v>87368</v>
      </c>
      <c r="I8911" s="19"/>
      <c r="J8911" s="20">
        <f>SUBTOTAL(9,J8907:J8910)</f>
        <v>17241</v>
      </c>
      <c r="K8911" s="20">
        <f>SUBTOTAL(9,K8907:K8910)</f>
        <v>0</v>
      </c>
      <c r="L8911" s="21"/>
    </row>
    <row r="8912" spans="1:12" ht="27" outlineLevel="2" x14ac:dyDescent="0.25">
      <c r="A8912" s="9" t="s">
        <v>3621</v>
      </c>
      <c r="B8912" s="10" t="s">
        <v>2959</v>
      </c>
      <c r="C8912" s="10" t="s">
        <v>2224</v>
      </c>
      <c r="D8912" s="10" t="s">
        <v>2331</v>
      </c>
      <c r="E8912" s="10" t="s">
        <v>2332</v>
      </c>
      <c r="F8912" s="10" t="s">
        <v>16</v>
      </c>
      <c r="G8912" s="11">
        <v>255426770</v>
      </c>
      <c r="H8912" s="6">
        <v>54825102.640000001</v>
      </c>
      <c r="I8912" s="7">
        <f>H8912/G8912</f>
        <v>0.21464117735192753</v>
      </c>
      <c r="J8912" s="6">
        <v>29865582</v>
      </c>
      <c r="K8912" s="6">
        <f>H8912</f>
        <v>54825102.640000001</v>
      </c>
      <c r="L8912" s="8">
        <f>K8912/J8912</f>
        <v>1.8357285868395266</v>
      </c>
    </row>
    <row r="8913" spans="1:12" ht="40.5" outlineLevel="2" x14ac:dyDescent="0.25">
      <c r="A8913" s="35" t="s">
        <v>3621</v>
      </c>
      <c r="B8913" s="36" t="s">
        <v>2959</v>
      </c>
      <c r="C8913" s="36" t="s">
        <v>2224</v>
      </c>
      <c r="D8913" s="36" t="s">
        <v>2331</v>
      </c>
      <c r="E8913" s="36" t="s">
        <v>2332</v>
      </c>
      <c r="F8913" s="36" t="s">
        <v>18</v>
      </c>
      <c r="G8913" s="37">
        <v>632581223</v>
      </c>
      <c r="H8913" s="37">
        <v>632581223</v>
      </c>
      <c r="I8913" s="4">
        <f>H8913/G8913</f>
        <v>1</v>
      </c>
      <c r="J8913" s="37"/>
      <c r="K8913" s="37"/>
      <c r="L8913" s="40"/>
    </row>
    <row r="8914" spans="1:12" ht="40.5" outlineLevel="2" x14ac:dyDescent="0.25">
      <c r="A8914" s="9" t="s">
        <v>3621</v>
      </c>
      <c r="B8914" s="10" t="s">
        <v>2959</v>
      </c>
      <c r="C8914" s="10" t="s">
        <v>2224</v>
      </c>
      <c r="D8914" s="10" t="s">
        <v>2331</v>
      </c>
      <c r="E8914" s="10" t="s">
        <v>2332</v>
      </c>
      <c r="F8914" s="10" t="s">
        <v>19</v>
      </c>
      <c r="G8914" s="11">
        <v>1580</v>
      </c>
      <c r="H8914" s="11">
        <v>0</v>
      </c>
      <c r="I8914" s="12">
        <f>H8914/G8914</f>
        <v>0</v>
      </c>
      <c r="J8914" s="11"/>
      <c r="K8914" s="11"/>
      <c r="L8914" s="13"/>
    </row>
    <row r="8915" spans="1:12" ht="27" outlineLevel="2" x14ac:dyDescent="0.25">
      <c r="A8915" s="35" t="s">
        <v>3621</v>
      </c>
      <c r="B8915" s="36" t="s">
        <v>2959</v>
      </c>
      <c r="C8915" s="36" t="s">
        <v>2224</v>
      </c>
      <c r="D8915" s="36" t="s">
        <v>2331</v>
      </c>
      <c r="E8915" s="36" t="s">
        <v>2332</v>
      </c>
      <c r="F8915" s="36" t="s">
        <v>21</v>
      </c>
      <c r="G8915" s="37">
        <v>-51085354</v>
      </c>
      <c r="H8915" s="37"/>
      <c r="I8915" s="36"/>
      <c r="J8915" s="37"/>
      <c r="K8915" s="37"/>
      <c r="L8915" s="40"/>
    </row>
    <row r="8916" spans="1:12" ht="27" outlineLevel="1" x14ac:dyDescent="0.25">
      <c r="A8916" s="18" t="s">
        <v>9319</v>
      </c>
      <c r="B8916" s="19"/>
      <c r="C8916" s="19"/>
      <c r="D8916" s="19"/>
      <c r="E8916" s="19"/>
      <c r="F8916" s="15" t="s">
        <v>12960</v>
      </c>
      <c r="G8916" s="20">
        <f>SUBTOTAL(9,G8912:G8915)</f>
        <v>836924219</v>
      </c>
      <c r="H8916" s="20">
        <f>SUBTOTAL(9,H8912:H8915)</f>
        <v>687406325.63999999</v>
      </c>
      <c r="I8916" s="19"/>
      <c r="J8916" s="20">
        <f>SUBTOTAL(9,J8912:J8915)</f>
        <v>29865582</v>
      </c>
      <c r="K8916" s="20">
        <f>SUBTOTAL(9,K8912:K8915)</f>
        <v>54825102.640000001</v>
      </c>
      <c r="L8916" s="21"/>
    </row>
    <row r="8917" spans="1:12" ht="27" outlineLevel="2" x14ac:dyDescent="0.25">
      <c r="A8917" s="9" t="s">
        <v>3622</v>
      </c>
      <c r="B8917" s="10" t="s">
        <v>2959</v>
      </c>
      <c r="C8917" s="10" t="s">
        <v>2224</v>
      </c>
      <c r="D8917" s="10" t="s">
        <v>2334</v>
      </c>
      <c r="E8917" s="10" t="s">
        <v>1182</v>
      </c>
      <c r="F8917" s="10" t="s">
        <v>16</v>
      </c>
      <c r="G8917" s="11">
        <v>561124</v>
      </c>
      <c r="H8917" s="6">
        <v>0</v>
      </c>
      <c r="I8917" s="7">
        <f>H8917/G8917</f>
        <v>0</v>
      </c>
      <c r="J8917" s="6">
        <v>63892</v>
      </c>
      <c r="K8917" s="6">
        <f>H8917</f>
        <v>0</v>
      </c>
      <c r="L8917" s="8">
        <f>K8917/J8917</f>
        <v>0</v>
      </c>
    </row>
    <row r="8918" spans="1:12" ht="40.5" outlineLevel="2" x14ac:dyDescent="0.25">
      <c r="A8918" s="35" t="s">
        <v>3622</v>
      </c>
      <c r="B8918" s="36" t="s">
        <v>2959</v>
      </c>
      <c r="C8918" s="36" t="s">
        <v>2224</v>
      </c>
      <c r="D8918" s="36" t="s">
        <v>2334</v>
      </c>
      <c r="E8918" s="36" t="s">
        <v>1182</v>
      </c>
      <c r="F8918" s="36" t="s">
        <v>18</v>
      </c>
      <c r="G8918" s="37">
        <v>1085422</v>
      </c>
      <c r="H8918" s="37">
        <v>1085422</v>
      </c>
      <c r="I8918" s="4">
        <f>H8918/G8918</f>
        <v>1</v>
      </c>
      <c r="J8918" s="37"/>
      <c r="K8918" s="37"/>
      <c r="L8918" s="40"/>
    </row>
    <row r="8919" spans="1:12" ht="40.5" outlineLevel="2" x14ac:dyDescent="0.25">
      <c r="A8919" s="9" t="s">
        <v>3622</v>
      </c>
      <c r="B8919" s="10" t="s">
        <v>2959</v>
      </c>
      <c r="C8919" s="10" t="s">
        <v>2224</v>
      </c>
      <c r="D8919" s="10" t="s">
        <v>2334</v>
      </c>
      <c r="E8919" s="10" t="s">
        <v>1182</v>
      </c>
      <c r="F8919" s="10" t="s">
        <v>19</v>
      </c>
      <c r="G8919" s="11">
        <v>3</v>
      </c>
      <c r="H8919" s="11">
        <v>0</v>
      </c>
      <c r="I8919" s="12">
        <f>H8919/G8919</f>
        <v>0</v>
      </c>
      <c r="J8919" s="11"/>
      <c r="K8919" s="11"/>
      <c r="L8919" s="13"/>
    </row>
    <row r="8920" spans="1:12" ht="27" outlineLevel="2" x14ac:dyDescent="0.25">
      <c r="A8920" s="35" t="s">
        <v>3622</v>
      </c>
      <c r="B8920" s="36" t="s">
        <v>2959</v>
      </c>
      <c r="C8920" s="36" t="s">
        <v>2224</v>
      </c>
      <c r="D8920" s="36" t="s">
        <v>2334</v>
      </c>
      <c r="E8920" s="36" t="s">
        <v>1182</v>
      </c>
      <c r="F8920" s="36" t="s">
        <v>21</v>
      </c>
      <c r="G8920" s="37">
        <v>-112225</v>
      </c>
      <c r="H8920" s="37"/>
      <c r="I8920" s="36"/>
      <c r="J8920" s="37"/>
      <c r="K8920" s="37"/>
      <c r="L8920" s="40"/>
    </row>
    <row r="8921" spans="1:12" ht="27" outlineLevel="1" x14ac:dyDescent="0.25">
      <c r="A8921" s="18" t="s">
        <v>9320</v>
      </c>
      <c r="B8921" s="19"/>
      <c r="C8921" s="19"/>
      <c r="D8921" s="19"/>
      <c r="E8921" s="19"/>
      <c r="F8921" s="15" t="s">
        <v>12960</v>
      </c>
      <c r="G8921" s="20">
        <f>SUBTOTAL(9,G8917:G8920)</f>
        <v>1534324</v>
      </c>
      <c r="H8921" s="20">
        <f>SUBTOTAL(9,H8917:H8920)</f>
        <v>1085422</v>
      </c>
      <c r="I8921" s="19"/>
      <c r="J8921" s="20">
        <f>SUBTOTAL(9,J8917:J8920)</f>
        <v>63892</v>
      </c>
      <c r="K8921" s="20">
        <f>SUBTOTAL(9,K8917:K8920)</f>
        <v>0</v>
      </c>
      <c r="L8921" s="21"/>
    </row>
    <row r="8922" spans="1:12" ht="27" outlineLevel="2" x14ac:dyDescent="0.25">
      <c r="A8922" s="9" t="s">
        <v>3623</v>
      </c>
      <c r="B8922" s="10" t="s">
        <v>2959</v>
      </c>
      <c r="C8922" s="10" t="s">
        <v>2224</v>
      </c>
      <c r="D8922" s="10" t="s">
        <v>2336</v>
      </c>
      <c r="E8922" s="10" t="s">
        <v>2337</v>
      </c>
      <c r="F8922" s="10" t="s">
        <v>16</v>
      </c>
      <c r="G8922" s="11">
        <v>1070977</v>
      </c>
      <c r="H8922" s="6">
        <v>1070977</v>
      </c>
      <c r="I8922" s="7">
        <f>H8922/G8922</f>
        <v>1</v>
      </c>
      <c r="J8922" s="6">
        <v>121943</v>
      </c>
      <c r="K8922" s="6">
        <f>H8922</f>
        <v>1070977</v>
      </c>
      <c r="L8922" s="8">
        <f>K8922/J8922</f>
        <v>8.7826033474656189</v>
      </c>
    </row>
    <row r="8923" spans="1:12" ht="40.5" outlineLevel="2" x14ac:dyDescent="0.25">
      <c r="A8923" s="35" t="s">
        <v>3623</v>
      </c>
      <c r="B8923" s="36" t="s">
        <v>2959</v>
      </c>
      <c r="C8923" s="36" t="s">
        <v>2224</v>
      </c>
      <c r="D8923" s="36" t="s">
        <v>2336</v>
      </c>
      <c r="E8923" s="36" t="s">
        <v>2337</v>
      </c>
      <c r="F8923" s="36" t="s">
        <v>18</v>
      </c>
      <c r="G8923" s="37">
        <v>4012589</v>
      </c>
      <c r="H8923" s="37">
        <v>4012589</v>
      </c>
      <c r="I8923" s="4">
        <f>H8923/G8923</f>
        <v>1</v>
      </c>
      <c r="J8923" s="37"/>
      <c r="K8923" s="37"/>
      <c r="L8923" s="40"/>
    </row>
    <row r="8924" spans="1:12" ht="40.5" outlineLevel="2" x14ac:dyDescent="0.25">
      <c r="A8924" s="9" t="s">
        <v>3623</v>
      </c>
      <c r="B8924" s="10" t="s">
        <v>2959</v>
      </c>
      <c r="C8924" s="10" t="s">
        <v>2224</v>
      </c>
      <c r="D8924" s="10" t="s">
        <v>2336</v>
      </c>
      <c r="E8924" s="10" t="s">
        <v>2337</v>
      </c>
      <c r="F8924" s="10" t="s">
        <v>19</v>
      </c>
      <c r="G8924" s="11">
        <v>7</v>
      </c>
      <c r="H8924" s="11">
        <v>0</v>
      </c>
      <c r="I8924" s="12">
        <f>H8924/G8924</f>
        <v>0</v>
      </c>
      <c r="J8924" s="11"/>
      <c r="K8924" s="11"/>
      <c r="L8924" s="13"/>
    </row>
    <row r="8925" spans="1:12" ht="27" outlineLevel="2" x14ac:dyDescent="0.25">
      <c r="A8925" s="35" t="s">
        <v>3623</v>
      </c>
      <c r="B8925" s="36" t="s">
        <v>2959</v>
      </c>
      <c r="C8925" s="36" t="s">
        <v>2224</v>
      </c>
      <c r="D8925" s="36" t="s">
        <v>2336</v>
      </c>
      <c r="E8925" s="36" t="s">
        <v>2337</v>
      </c>
      <c r="F8925" s="36" t="s">
        <v>21</v>
      </c>
      <c r="G8925" s="37">
        <v>-214195</v>
      </c>
      <c r="H8925" s="37"/>
      <c r="I8925" s="36"/>
      <c r="J8925" s="37"/>
      <c r="K8925" s="37"/>
      <c r="L8925" s="40"/>
    </row>
    <row r="8926" spans="1:12" ht="27" outlineLevel="1" x14ac:dyDescent="0.25">
      <c r="A8926" s="18" t="s">
        <v>9321</v>
      </c>
      <c r="B8926" s="19"/>
      <c r="C8926" s="19"/>
      <c r="D8926" s="19"/>
      <c r="E8926" s="19"/>
      <c r="F8926" s="15" t="s">
        <v>12960</v>
      </c>
      <c r="G8926" s="20">
        <f>SUBTOTAL(9,G8922:G8925)</f>
        <v>4869378</v>
      </c>
      <c r="H8926" s="20">
        <f>SUBTOTAL(9,H8922:H8925)</f>
        <v>5083566</v>
      </c>
      <c r="I8926" s="19"/>
      <c r="J8926" s="20">
        <f>SUBTOTAL(9,J8922:J8925)</f>
        <v>121943</v>
      </c>
      <c r="K8926" s="20">
        <f>SUBTOTAL(9,K8922:K8925)</f>
        <v>1070977</v>
      </c>
      <c r="L8926" s="21"/>
    </row>
    <row r="8927" spans="1:12" ht="27" outlineLevel="2" x14ac:dyDescent="0.25">
      <c r="A8927" s="9" t="s">
        <v>3624</v>
      </c>
      <c r="B8927" s="10" t="s">
        <v>2959</v>
      </c>
      <c r="C8927" s="10" t="s">
        <v>2224</v>
      </c>
      <c r="D8927" s="10" t="s">
        <v>2339</v>
      </c>
      <c r="E8927" s="10" t="s">
        <v>2340</v>
      </c>
      <c r="F8927" s="10" t="s">
        <v>16</v>
      </c>
      <c r="G8927" s="11">
        <v>108445005</v>
      </c>
      <c r="H8927" s="6">
        <v>354482.47</v>
      </c>
      <c r="I8927" s="7">
        <f>H8927/G8927</f>
        <v>3.2687763719500035E-3</v>
      </c>
      <c r="J8927" s="6">
        <v>11837163</v>
      </c>
      <c r="K8927" s="6">
        <f>H8927</f>
        <v>354482.47</v>
      </c>
      <c r="L8927" s="8">
        <f>K8927/J8927</f>
        <v>2.9946573347008905E-2</v>
      </c>
    </row>
    <row r="8928" spans="1:12" ht="40.5" outlineLevel="2" x14ac:dyDescent="0.25">
      <c r="A8928" s="35" t="s">
        <v>3624</v>
      </c>
      <c r="B8928" s="36" t="s">
        <v>2959</v>
      </c>
      <c r="C8928" s="36" t="s">
        <v>2224</v>
      </c>
      <c r="D8928" s="36" t="s">
        <v>2339</v>
      </c>
      <c r="E8928" s="36" t="s">
        <v>2340</v>
      </c>
      <c r="F8928" s="36" t="s">
        <v>18</v>
      </c>
      <c r="G8928" s="37">
        <v>153026378</v>
      </c>
      <c r="H8928" s="37">
        <v>153026378</v>
      </c>
      <c r="I8928" s="4">
        <f>H8928/G8928</f>
        <v>1</v>
      </c>
      <c r="J8928" s="37"/>
      <c r="K8928" s="37"/>
      <c r="L8928" s="40"/>
    </row>
    <row r="8929" spans="1:12" ht="40.5" outlineLevel="2" x14ac:dyDescent="0.25">
      <c r="A8929" s="9" t="s">
        <v>3624</v>
      </c>
      <c r="B8929" s="10" t="s">
        <v>2959</v>
      </c>
      <c r="C8929" s="10" t="s">
        <v>2224</v>
      </c>
      <c r="D8929" s="10" t="s">
        <v>2339</v>
      </c>
      <c r="E8929" s="10" t="s">
        <v>2340</v>
      </c>
      <c r="F8929" s="10" t="s">
        <v>19</v>
      </c>
      <c r="G8929" s="11">
        <v>671</v>
      </c>
      <c r="H8929" s="11">
        <v>0</v>
      </c>
      <c r="I8929" s="12">
        <f>H8929/G8929</f>
        <v>0</v>
      </c>
      <c r="J8929" s="11"/>
      <c r="K8929" s="11"/>
      <c r="L8929" s="13"/>
    </row>
    <row r="8930" spans="1:12" ht="27" outlineLevel="2" x14ac:dyDescent="0.25">
      <c r="A8930" s="35" t="s">
        <v>3624</v>
      </c>
      <c r="B8930" s="36" t="s">
        <v>2959</v>
      </c>
      <c r="C8930" s="36" t="s">
        <v>2224</v>
      </c>
      <c r="D8930" s="36" t="s">
        <v>2339</v>
      </c>
      <c r="E8930" s="36" t="s">
        <v>2340</v>
      </c>
      <c r="F8930" s="36" t="s">
        <v>21</v>
      </c>
      <c r="G8930" s="37">
        <v>-21689001</v>
      </c>
      <c r="H8930" s="37"/>
      <c r="I8930" s="36"/>
      <c r="J8930" s="37"/>
      <c r="K8930" s="37"/>
      <c r="L8930" s="40"/>
    </row>
    <row r="8931" spans="1:12" ht="27" outlineLevel="1" x14ac:dyDescent="0.25">
      <c r="A8931" s="18" t="s">
        <v>9322</v>
      </c>
      <c r="B8931" s="19"/>
      <c r="C8931" s="19"/>
      <c r="D8931" s="19"/>
      <c r="E8931" s="19"/>
      <c r="F8931" s="15" t="s">
        <v>12960</v>
      </c>
      <c r="G8931" s="20">
        <f>SUBTOTAL(9,G8927:G8930)</f>
        <v>239783053</v>
      </c>
      <c r="H8931" s="20">
        <f>SUBTOTAL(9,H8927:H8930)</f>
        <v>153380860.47</v>
      </c>
      <c r="I8931" s="19"/>
      <c r="J8931" s="20">
        <f>SUBTOTAL(9,J8927:J8930)</f>
        <v>11837163</v>
      </c>
      <c r="K8931" s="20">
        <f>SUBTOTAL(9,K8927:K8930)</f>
        <v>354482.47</v>
      </c>
      <c r="L8931" s="21"/>
    </row>
    <row r="8932" spans="1:12" ht="27" outlineLevel="2" x14ac:dyDescent="0.25">
      <c r="A8932" s="9" t="s">
        <v>3625</v>
      </c>
      <c r="B8932" s="10" t="s">
        <v>2959</v>
      </c>
      <c r="C8932" s="10" t="s">
        <v>2224</v>
      </c>
      <c r="D8932" s="10" t="s">
        <v>2342</v>
      </c>
      <c r="E8932" s="10" t="s">
        <v>2343</v>
      </c>
      <c r="F8932" s="10" t="s">
        <v>16</v>
      </c>
      <c r="G8932" s="11">
        <v>708311</v>
      </c>
      <c r="H8932" s="6">
        <v>178700.16</v>
      </c>
      <c r="I8932" s="7">
        <f>H8932/G8932</f>
        <v>0.25229053339564117</v>
      </c>
      <c r="J8932" s="6">
        <v>80650</v>
      </c>
      <c r="K8932" s="6">
        <f>H8932</f>
        <v>178700.16</v>
      </c>
      <c r="L8932" s="8">
        <f>K8932/J8932</f>
        <v>2.2157490390576564</v>
      </c>
    </row>
    <row r="8933" spans="1:12" ht="40.5" outlineLevel="2" x14ac:dyDescent="0.25">
      <c r="A8933" s="35" t="s">
        <v>3625</v>
      </c>
      <c r="B8933" s="36" t="s">
        <v>2959</v>
      </c>
      <c r="C8933" s="36" t="s">
        <v>2224</v>
      </c>
      <c r="D8933" s="36" t="s">
        <v>2342</v>
      </c>
      <c r="E8933" s="36" t="s">
        <v>2343</v>
      </c>
      <c r="F8933" s="36" t="s">
        <v>18</v>
      </c>
      <c r="G8933" s="37">
        <v>3738198</v>
      </c>
      <c r="H8933" s="37">
        <v>3738198</v>
      </c>
      <c r="I8933" s="4">
        <f>H8933/G8933</f>
        <v>1</v>
      </c>
      <c r="J8933" s="37"/>
      <c r="K8933" s="37"/>
      <c r="L8933" s="40"/>
    </row>
    <row r="8934" spans="1:12" ht="40.5" outlineLevel="2" x14ac:dyDescent="0.25">
      <c r="A8934" s="9" t="s">
        <v>3625</v>
      </c>
      <c r="B8934" s="10" t="s">
        <v>2959</v>
      </c>
      <c r="C8934" s="10" t="s">
        <v>2224</v>
      </c>
      <c r="D8934" s="10" t="s">
        <v>2342</v>
      </c>
      <c r="E8934" s="10" t="s">
        <v>2343</v>
      </c>
      <c r="F8934" s="10" t="s">
        <v>19</v>
      </c>
      <c r="G8934" s="11">
        <v>4</v>
      </c>
      <c r="H8934" s="11">
        <v>0</v>
      </c>
      <c r="I8934" s="12">
        <f>H8934/G8934</f>
        <v>0</v>
      </c>
      <c r="J8934" s="11"/>
      <c r="K8934" s="11"/>
      <c r="L8934" s="13"/>
    </row>
    <row r="8935" spans="1:12" ht="27" outlineLevel="2" x14ac:dyDescent="0.25">
      <c r="A8935" s="35" t="s">
        <v>3625</v>
      </c>
      <c r="B8935" s="36" t="s">
        <v>2959</v>
      </c>
      <c r="C8935" s="36" t="s">
        <v>2224</v>
      </c>
      <c r="D8935" s="36" t="s">
        <v>2342</v>
      </c>
      <c r="E8935" s="36" t="s">
        <v>2343</v>
      </c>
      <c r="F8935" s="36" t="s">
        <v>21</v>
      </c>
      <c r="G8935" s="37">
        <v>-141662</v>
      </c>
      <c r="H8935" s="37"/>
      <c r="I8935" s="36"/>
      <c r="J8935" s="37"/>
      <c r="K8935" s="37"/>
      <c r="L8935" s="40"/>
    </row>
    <row r="8936" spans="1:12" ht="27" outlineLevel="1" x14ac:dyDescent="0.25">
      <c r="A8936" s="18" t="s">
        <v>9323</v>
      </c>
      <c r="B8936" s="19"/>
      <c r="C8936" s="19"/>
      <c r="D8936" s="19"/>
      <c r="E8936" s="19"/>
      <c r="F8936" s="15" t="s">
        <v>12960</v>
      </c>
      <c r="G8936" s="20">
        <f>SUBTOTAL(9,G8932:G8935)</f>
        <v>4304851</v>
      </c>
      <c r="H8936" s="20">
        <f>SUBTOTAL(9,H8932:H8935)</f>
        <v>3916898.16</v>
      </c>
      <c r="I8936" s="19"/>
      <c r="J8936" s="20">
        <f>SUBTOTAL(9,J8932:J8935)</f>
        <v>80650</v>
      </c>
      <c r="K8936" s="20">
        <f>SUBTOTAL(9,K8932:K8935)</f>
        <v>178700.16</v>
      </c>
      <c r="L8936" s="21"/>
    </row>
    <row r="8937" spans="1:12" ht="27" outlineLevel="2" x14ac:dyDescent="0.25">
      <c r="A8937" s="9" t="s">
        <v>3626</v>
      </c>
      <c r="B8937" s="10" t="s">
        <v>2959</v>
      </c>
      <c r="C8937" s="10" t="s">
        <v>2224</v>
      </c>
      <c r="D8937" s="10" t="s">
        <v>2345</v>
      </c>
      <c r="E8937" s="10" t="s">
        <v>2346</v>
      </c>
      <c r="F8937" s="10" t="s">
        <v>16</v>
      </c>
      <c r="G8937" s="11">
        <v>576229</v>
      </c>
      <c r="H8937" s="6">
        <v>0</v>
      </c>
      <c r="I8937" s="7">
        <f>H8937/G8937</f>
        <v>0</v>
      </c>
      <c r="J8937" s="6">
        <v>63950</v>
      </c>
      <c r="K8937" s="6">
        <f>H8937</f>
        <v>0</v>
      </c>
      <c r="L8937" s="8">
        <f>K8937/J8937</f>
        <v>0</v>
      </c>
    </row>
    <row r="8938" spans="1:12" ht="40.5" outlineLevel="2" x14ac:dyDescent="0.25">
      <c r="A8938" s="35" t="s">
        <v>3626</v>
      </c>
      <c r="B8938" s="36" t="s">
        <v>2959</v>
      </c>
      <c r="C8938" s="36" t="s">
        <v>2224</v>
      </c>
      <c r="D8938" s="36" t="s">
        <v>2345</v>
      </c>
      <c r="E8938" s="36" t="s">
        <v>2346</v>
      </c>
      <c r="F8938" s="36" t="s">
        <v>18</v>
      </c>
      <c r="G8938" s="37">
        <v>1142420</v>
      </c>
      <c r="H8938" s="37">
        <v>1142420</v>
      </c>
      <c r="I8938" s="4">
        <f>H8938/G8938</f>
        <v>1</v>
      </c>
      <c r="J8938" s="37"/>
      <c r="K8938" s="37"/>
      <c r="L8938" s="40"/>
    </row>
    <row r="8939" spans="1:12" ht="40.5" outlineLevel="2" x14ac:dyDescent="0.25">
      <c r="A8939" s="9" t="s">
        <v>3626</v>
      </c>
      <c r="B8939" s="10" t="s">
        <v>2959</v>
      </c>
      <c r="C8939" s="10" t="s">
        <v>2224</v>
      </c>
      <c r="D8939" s="10" t="s">
        <v>2345</v>
      </c>
      <c r="E8939" s="10" t="s">
        <v>2346</v>
      </c>
      <c r="F8939" s="10" t="s">
        <v>19</v>
      </c>
      <c r="G8939" s="11">
        <v>4</v>
      </c>
      <c r="H8939" s="11">
        <v>0</v>
      </c>
      <c r="I8939" s="12">
        <f>H8939/G8939</f>
        <v>0</v>
      </c>
      <c r="J8939" s="11"/>
      <c r="K8939" s="11"/>
      <c r="L8939" s="13"/>
    </row>
    <row r="8940" spans="1:12" ht="27" outlineLevel="2" x14ac:dyDescent="0.25">
      <c r="A8940" s="35" t="s">
        <v>3626</v>
      </c>
      <c r="B8940" s="36" t="s">
        <v>2959</v>
      </c>
      <c r="C8940" s="36" t="s">
        <v>2224</v>
      </c>
      <c r="D8940" s="36" t="s">
        <v>2345</v>
      </c>
      <c r="E8940" s="36" t="s">
        <v>2346</v>
      </c>
      <c r="F8940" s="36" t="s">
        <v>21</v>
      </c>
      <c r="G8940" s="37">
        <v>-115246</v>
      </c>
      <c r="H8940" s="37"/>
      <c r="I8940" s="36"/>
      <c r="J8940" s="37"/>
      <c r="K8940" s="37"/>
      <c r="L8940" s="40"/>
    </row>
    <row r="8941" spans="1:12" ht="27" outlineLevel="1" x14ac:dyDescent="0.25">
      <c r="A8941" s="18" t="s">
        <v>9324</v>
      </c>
      <c r="B8941" s="19"/>
      <c r="C8941" s="19"/>
      <c r="D8941" s="19"/>
      <c r="E8941" s="19"/>
      <c r="F8941" s="15" t="s">
        <v>12960</v>
      </c>
      <c r="G8941" s="20">
        <f>SUBTOTAL(9,G8937:G8940)</f>
        <v>1603407</v>
      </c>
      <c r="H8941" s="20">
        <f>SUBTOTAL(9,H8937:H8940)</f>
        <v>1142420</v>
      </c>
      <c r="I8941" s="19"/>
      <c r="J8941" s="20">
        <f>SUBTOTAL(9,J8937:J8940)</f>
        <v>63950</v>
      </c>
      <c r="K8941" s="20">
        <f>SUBTOTAL(9,K8937:K8940)</f>
        <v>0</v>
      </c>
      <c r="L8941" s="21"/>
    </row>
    <row r="8942" spans="1:12" ht="27" outlineLevel="2" x14ac:dyDescent="0.25">
      <c r="A8942" s="9" t="s">
        <v>3627</v>
      </c>
      <c r="B8942" s="10" t="s">
        <v>2959</v>
      </c>
      <c r="C8942" s="10" t="s">
        <v>2224</v>
      </c>
      <c r="D8942" s="10" t="s">
        <v>2348</v>
      </c>
      <c r="E8942" s="10" t="s">
        <v>2349</v>
      </c>
      <c r="F8942" s="10" t="s">
        <v>16</v>
      </c>
      <c r="G8942" s="11">
        <v>506296</v>
      </c>
      <c r="H8942" s="6">
        <v>0</v>
      </c>
      <c r="I8942" s="7">
        <f>H8942/G8942</f>
        <v>0</v>
      </c>
      <c r="J8942" s="6">
        <v>57917</v>
      </c>
      <c r="K8942" s="6">
        <f>H8942</f>
        <v>0</v>
      </c>
      <c r="L8942" s="8">
        <f>K8942/J8942</f>
        <v>0</v>
      </c>
    </row>
    <row r="8943" spans="1:12" ht="40.5" outlineLevel="2" x14ac:dyDescent="0.25">
      <c r="A8943" s="35" t="s">
        <v>3627</v>
      </c>
      <c r="B8943" s="36" t="s">
        <v>2959</v>
      </c>
      <c r="C8943" s="36" t="s">
        <v>2224</v>
      </c>
      <c r="D8943" s="36" t="s">
        <v>2348</v>
      </c>
      <c r="E8943" s="36" t="s">
        <v>2349</v>
      </c>
      <c r="F8943" s="36" t="s">
        <v>18</v>
      </c>
      <c r="G8943" s="37">
        <v>1724542</v>
      </c>
      <c r="H8943" s="37">
        <v>1724542</v>
      </c>
      <c r="I8943" s="4">
        <f>H8943/G8943</f>
        <v>1</v>
      </c>
      <c r="J8943" s="37"/>
      <c r="K8943" s="37"/>
      <c r="L8943" s="40"/>
    </row>
    <row r="8944" spans="1:12" ht="40.5" outlineLevel="2" x14ac:dyDescent="0.25">
      <c r="A8944" s="9" t="s">
        <v>3627</v>
      </c>
      <c r="B8944" s="10" t="s">
        <v>2959</v>
      </c>
      <c r="C8944" s="10" t="s">
        <v>2224</v>
      </c>
      <c r="D8944" s="10" t="s">
        <v>2348</v>
      </c>
      <c r="E8944" s="10" t="s">
        <v>2349</v>
      </c>
      <c r="F8944" s="10" t="s">
        <v>19</v>
      </c>
      <c r="G8944" s="11">
        <v>3</v>
      </c>
      <c r="H8944" s="11">
        <v>0</v>
      </c>
      <c r="I8944" s="12">
        <f>H8944/G8944</f>
        <v>0</v>
      </c>
      <c r="J8944" s="11"/>
      <c r="K8944" s="11"/>
      <c r="L8944" s="13"/>
    </row>
    <row r="8945" spans="1:12" ht="27" outlineLevel="2" x14ac:dyDescent="0.25">
      <c r="A8945" s="35" t="s">
        <v>3627</v>
      </c>
      <c r="B8945" s="36" t="s">
        <v>2959</v>
      </c>
      <c r="C8945" s="36" t="s">
        <v>2224</v>
      </c>
      <c r="D8945" s="36" t="s">
        <v>2348</v>
      </c>
      <c r="E8945" s="36" t="s">
        <v>2349</v>
      </c>
      <c r="F8945" s="36" t="s">
        <v>21</v>
      </c>
      <c r="G8945" s="37">
        <v>-101259</v>
      </c>
      <c r="H8945" s="37"/>
      <c r="I8945" s="36"/>
      <c r="J8945" s="37"/>
      <c r="K8945" s="37"/>
      <c r="L8945" s="40"/>
    </row>
    <row r="8946" spans="1:12" ht="27" outlineLevel="1" x14ac:dyDescent="0.25">
      <c r="A8946" s="18" t="s">
        <v>9325</v>
      </c>
      <c r="B8946" s="19"/>
      <c r="C8946" s="19"/>
      <c r="D8946" s="19"/>
      <c r="E8946" s="19"/>
      <c r="F8946" s="15" t="s">
        <v>12960</v>
      </c>
      <c r="G8946" s="20">
        <f>SUBTOTAL(9,G8942:G8945)</f>
        <v>2129582</v>
      </c>
      <c r="H8946" s="20">
        <f>SUBTOTAL(9,H8942:H8945)</f>
        <v>1724542</v>
      </c>
      <c r="I8946" s="19"/>
      <c r="J8946" s="20">
        <f>SUBTOTAL(9,J8942:J8945)</f>
        <v>57917</v>
      </c>
      <c r="K8946" s="20">
        <f>SUBTOTAL(9,K8942:K8945)</f>
        <v>0</v>
      </c>
      <c r="L8946" s="21"/>
    </row>
    <row r="8947" spans="1:12" ht="40.5" outlineLevel="2" x14ac:dyDescent="0.25">
      <c r="A8947" s="9" t="s">
        <v>3628</v>
      </c>
      <c r="B8947" s="10" t="s">
        <v>2959</v>
      </c>
      <c r="C8947" s="10" t="s">
        <v>2224</v>
      </c>
      <c r="D8947" s="10" t="s">
        <v>2351</v>
      </c>
      <c r="E8947" s="10" t="s">
        <v>2352</v>
      </c>
      <c r="F8947" s="10" t="s">
        <v>18</v>
      </c>
      <c r="G8947" s="11">
        <v>52722</v>
      </c>
      <c r="H8947" s="11">
        <v>52722</v>
      </c>
      <c r="I8947" s="12">
        <f>H8947/G8947</f>
        <v>1</v>
      </c>
      <c r="J8947" s="11"/>
      <c r="K8947" s="11"/>
      <c r="L8947" s="13"/>
    </row>
    <row r="8948" spans="1:12" ht="27" outlineLevel="1" x14ac:dyDescent="0.25">
      <c r="A8948" s="22" t="s">
        <v>9326</v>
      </c>
      <c r="B8948" s="15"/>
      <c r="C8948" s="15"/>
      <c r="D8948" s="15"/>
      <c r="E8948" s="15"/>
      <c r="F8948" s="15" t="s">
        <v>12960</v>
      </c>
      <c r="G8948" s="16">
        <f>SUBTOTAL(9,G8947:G8947)</f>
        <v>52722</v>
      </c>
      <c r="H8948" s="16">
        <f>SUBTOTAL(9,H8947:H8947)</f>
        <v>52722</v>
      </c>
      <c r="I8948" s="23"/>
      <c r="J8948" s="16">
        <f>SUBTOTAL(9,J8947:J8947)</f>
        <v>0</v>
      </c>
      <c r="K8948" s="16">
        <f>SUBTOTAL(9,K8947:K8947)</f>
        <v>0</v>
      </c>
      <c r="L8948" s="17"/>
    </row>
    <row r="8949" spans="1:12" ht="40.5" outlineLevel="2" x14ac:dyDescent="0.25">
      <c r="A8949" s="35" t="s">
        <v>3629</v>
      </c>
      <c r="B8949" s="36" t="s">
        <v>2959</v>
      </c>
      <c r="C8949" s="36" t="s">
        <v>2224</v>
      </c>
      <c r="D8949" s="36" t="s">
        <v>2354</v>
      </c>
      <c r="E8949" s="36" t="s">
        <v>2355</v>
      </c>
      <c r="F8949" s="36" t="s">
        <v>18</v>
      </c>
      <c r="G8949" s="37">
        <v>108</v>
      </c>
      <c r="H8949" s="37">
        <v>108</v>
      </c>
      <c r="I8949" s="4">
        <f>H8949/G8949</f>
        <v>1</v>
      </c>
      <c r="J8949" s="37"/>
      <c r="K8949" s="37"/>
      <c r="L8949" s="40"/>
    </row>
    <row r="8950" spans="1:12" ht="27" outlineLevel="1" x14ac:dyDescent="0.25">
      <c r="A8950" s="18" t="s">
        <v>9327</v>
      </c>
      <c r="B8950" s="19"/>
      <c r="C8950" s="19"/>
      <c r="D8950" s="19"/>
      <c r="E8950" s="19"/>
      <c r="F8950" s="15" t="s">
        <v>12960</v>
      </c>
      <c r="G8950" s="20">
        <f>SUBTOTAL(9,G8949:G8949)</f>
        <v>108</v>
      </c>
      <c r="H8950" s="20">
        <f>SUBTOTAL(9,H8949:H8949)</f>
        <v>108</v>
      </c>
      <c r="I8950" s="23"/>
      <c r="J8950" s="20">
        <f>SUBTOTAL(9,J8949:J8949)</f>
        <v>0</v>
      </c>
      <c r="K8950" s="20">
        <f>SUBTOTAL(9,K8949:K8949)</f>
        <v>0</v>
      </c>
      <c r="L8950" s="21"/>
    </row>
    <row r="8951" spans="1:12" ht="27" outlineLevel="2" x14ac:dyDescent="0.25">
      <c r="A8951" s="9" t="s">
        <v>3630</v>
      </c>
      <c r="B8951" s="10" t="s">
        <v>2959</v>
      </c>
      <c r="C8951" s="10" t="s">
        <v>2224</v>
      </c>
      <c r="D8951" s="10" t="s">
        <v>2357</v>
      </c>
      <c r="E8951" s="10" t="s">
        <v>2358</v>
      </c>
      <c r="F8951" s="10" t="s">
        <v>16</v>
      </c>
      <c r="G8951" s="11">
        <v>181859</v>
      </c>
      <c r="H8951" s="6">
        <v>0</v>
      </c>
      <c r="I8951" s="7">
        <f>H8951/G8951</f>
        <v>0</v>
      </c>
      <c r="J8951" s="6">
        <v>19490</v>
      </c>
      <c r="K8951" s="6">
        <f>H8951</f>
        <v>0</v>
      </c>
      <c r="L8951" s="8">
        <f>K8951/J8951</f>
        <v>0</v>
      </c>
    </row>
    <row r="8952" spans="1:12" ht="40.5" outlineLevel="2" x14ac:dyDescent="0.25">
      <c r="A8952" s="35" t="s">
        <v>3630</v>
      </c>
      <c r="B8952" s="36" t="s">
        <v>2959</v>
      </c>
      <c r="C8952" s="36" t="s">
        <v>2224</v>
      </c>
      <c r="D8952" s="36" t="s">
        <v>2357</v>
      </c>
      <c r="E8952" s="36" t="s">
        <v>2358</v>
      </c>
      <c r="F8952" s="36" t="s">
        <v>18</v>
      </c>
      <c r="G8952" s="37">
        <v>135129</v>
      </c>
      <c r="H8952" s="37">
        <v>135129</v>
      </c>
      <c r="I8952" s="4">
        <f>H8952/G8952</f>
        <v>1</v>
      </c>
      <c r="J8952" s="37"/>
      <c r="K8952" s="37"/>
      <c r="L8952" s="40"/>
    </row>
    <row r="8953" spans="1:12" ht="40.5" outlineLevel="2" x14ac:dyDescent="0.25">
      <c r="A8953" s="9" t="s">
        <v>3630</v>
      </c>
      <c r="B8953" s="10" t="s">
        <v>2959</v>
      </c>
      <c r="C8953" s="10" t="s">
        <v>2224</v>
      </c>
      <c r="D8953" s="10" t="s">
        <v>2357</v>
      </c>
      <c r="E8953" s="10" t="s">
        <v>2358</v>
      </c>
      <c r="F8953" s="10" t="s">
        <v>19</v>
      </c>
      <c r="G8953" s="11">
        <v>1</v>
      </c>
      <c r="H8953" s="11">
        <v>0</v>
      </c>
      <c r="I8953" s="12">
        <f>H8953/G8953</f>
        <v>0</v>
      </c>
      <c r="J8953" s="11"/>
      <c r="K8953" s="11"/>
      <c r="L8953" s="13"/>
    </row>
    <row r="8954" spans="1:12" ht="27" outlineLevel="2" x14ac:dyDescent="0.25">
      <c r="A8954" s="35" t="s">
        <v>3630</v>
      </c>
      <c r="B8954" s="36" t="s">
        <v>2959</v>
      </c>
      <c r="C8954" s="36" t="s">
        <v>2224</v>
      </c>
      <c r="D8954" s="36" t="s">
        <v>2357</v>
      </c>
      <c r="E8954" s="36" t="s">
        <v>2358</v>
      </c>
      <c r="F8954" s="36" t="s">
        <v>21</v>
      </c>
      <c r="G8954" s="37">
        <v>-36372</v>
      </c>
      <c r="H8954" s="37"/>
      <c r="I8954" s="36"/>
      <c r="J8954" s="37"/>
      <c r="K8954" s="37"/>
      <c r="L8954" s="40"/>
    </row>
    <row r="8955" spans="1:12" ht="27" outlineLevel="1" x14ac:dyDescent="0.25">
      <c r="A8955" s="18" t="s">
        <v>9328</v>
      </c>
      <c r="B8955" s="19"/>
      <c r="C8955" s="19"/>
      <c r="D8955" s="19"/>
      <c r="E8955" s="19"/>
      <c r="F8955" s="15" t="s">
        <v>12960</v>
      </c>
      <c r="G8955" s="20">
        <f>SUBTOTAL(9,G8951:G8954)</f>
        <v>280617</v>
      </c>
      <c r="H8955" s="20">
        <f>SUBTOTAL(9,H8951:H8954)</f>
        <v>135129</v>
      </c>
      <c r="I8955" s="19"/>
      <c r="J8955" s="20">
        <f>SUBTOTAL(9,J8951:J8954)</f>
        <v>19490</v>
      </c>
      <c r="K8955" s="20">
        <f>SUBTOTAL(9,K8951:K8954)</f>
        <v>0</v>
      </c>
      <c r="L8955" s="21"/>
    </row>
    <row r="8956" spans="1:12" ht="27" outlineLevel="2" x14ac:dyDescent="0.25">
      <c r="A8956" s="9" t="s">
        <v>3631</v>
      </c>
      <c r="B8956" s="10" t="s">
        <v>2959</v>
      </c>
      <c r="C8956" s="10" t="s">
        <v>2224</v>
      </c>
      <c r="D8956" s="10" t="s">
        <v>2360</v>
      </c>
      <c r="E8956" s="10" t="s">
        <v>2361</v>
      </c>
      <c r="F8956" s="10" t="s">
        <v>16</v>
      </c>
      <c r="G8956" s="11">
        <v>485924</v>
      </c>
      <c r="H8956" s="6">
        <v>5040.05</v>
      </c>
      <c r="I8956" s="7">
        <f>H8956/G8956</f>
        <v>1.0372095224767659E-2</v>
      </c>
      <c r="J8956" s="6">
        <v>56284</v>
      </c>
      <c r="K8956" s="6">
        <f>H8956</f>
        <v>5040.05</v>
      </c>
      <c r="L8956" s="8">
        <f>K8956/J8956</f>
        <v>8.9546762845568909E-2</v>
      </c>
    </row>
    <row r="8957" spans="1:12" ht="40.5" outlineLevel="2" x14ac:dyDescent="0.25">
      <c r="A8957" s="35" t="s">
        <v>3631</v>
      </c>
      <c r="B8957" s="36" t="s">
        <v>2959</v>
      </c>
      <c r="C8957" s="36" t="s">
        <v>2224</v>
      </c>
      <c r="D8957" s="36" t="s">
        <v>2360</v>
      </c>
      <c r="E8957" s="36" t="s">
        <v>2361</v>
      </c>
      <c r="F8957" s="36" t="s">
        <v>18</v>
      </c>
      <c r="G8957" s="37">
        <v>893002</v>
      </c>
      <c r="H8957" s="37">
        <v>893002</v>
      </c>
      <c r="I8957" s="4">
        <f>H8957/G8957</f>
        <v>1</v>
      </c>
      <c r="J8957" s="37"/>
      <c r="K8957" s="37"/>
      <c r="L8957" s="40"/>
    </row>
    <row r="8958" spans="1:12" ht="40.5" outlineLevel="2" x14ac:dyDescent="0.25">
      <c r="A8958" s="9" t="s">
        <v>3631</v>
      </c>
      <c r="B8958" s="10" t="s">
        <v>2959</v>
      </c>
      <c r="C8958" s="10" t="s">
        <v>2224</v>
      </c>
      <c r="D8958" s="10" t="s">
        <v>2360</v>
      </c>
      <c r="E8958" s="10" t="s">
        <v>2361</v>
      </c>
      <c r="F8958" s="10" t="s">
        <v>19</v>
      </c>
      <c r="G8958" s="11">
        <v>3</v>
      </c>
      <c r="H8958" s="11">
        <v>0</v>
      </c>
      <c r="I8958" s="12">
        <f>H8958/G8958</f>
        <v>0</v>
      </c>
      <c r="J8958" s="11"/>
      <c r="K8958" s="11"/>
      <c r="L8958" s="13"/>
    </row>
    <row r="8959" spans="1:12" ht="27" outlineLevel="2" x14ac:dyDescent="0.25">
      <c r="A8959" s="35" t="s">
        <v>3631</v>
      </c>
      <c r="B8959" s="36" t="s">
        <v>2959</v>
      </c>
      <c r="C8959" s="36" t="s">
        <v>2224</v>
      </c>
      <c r="D8959" s="36" t="s">
        <v>2360</v>
      </c>
      <c r="E8959" s="36" t="s">
        <v>2361</v>
      </c>
      <c r="F8959" s="36" t="s">
        <v>21</v>
      </c>
      <c r="G8959" s="37">
        <v>-97185</v>
      </c>
      <c r="H8959" s="37"/>
      <c r="I8959" s="36"/>
      <c r="J8959" s="37"/>
      <c r="K8959" s="37"/>
      <c r="L8959" s="40"/>
    </row>
    <row r="8960" spans="1:12" ht="27" outlineLevel="1" x14ac:dyDescent="0.25">
      <c r="A8960" s="18" t="s">
        <v>9329</v>
      </c>
      <c r="B8960" s="19"/>
      <c r="C8960" s="19"/>
      <c r="D8960" s="19"/>
      <c r="E8960" s="19"/>
      <c r="F8960" s="15" t="s">
        <v>12960</v>
      </c>
      <c r="G8960" s="20">
        <f>SUBTOTAL(9,G8956:G8959)</f>
        <v>1281744</v>
      </c>
      <c r="H8960" s="20">
        <f>SUBTOTAL(9,H8956:H8959)</f>
        <v>898042.05</v>
      </c>
      <c r="I8960" s="19"/>
      <c r="J8960" s="20">
        <f>SUBTOTAL(9,J8956:J8959)</f>
        <v>56284</v>
      </c>
      <c r="K8960" s="20">
        <f>SUBTOTAL(9,K8956:K8959)</f>
        <v>5040.05</v>
      </c>
      <c r="L8960" s="21"/>
    </row>
    <row r="8961" spans="1:12" ht="27" outlineLevel="2" x14ac:dyDescent="0.25">
      <c r="A8961" s="9" t="s">
        <v>3632</v>
      </c>
      <c r="B8961" s="10" t="s">
        <v>2959</v>
      </c>
      <c r="C8961" s="10" t="s">
        <v>2224</v>
      </c>
      <c r="D8961" s="10" t="s">
        <v>2363</v>
      </c>
      <c r="E8961" s="10" t="s">
        <v>2364</v>
      </c>
      <c r="F8961" s="10" t="s">
        <v>16</v>
      </c>
      <c r="G8961" s="11">
        <v>11622</v>
      </c>
      <c r="H8961" s="6">
        <v>0</v>
      </c>
      <c r="I8961" s="7">
        <f>H8961/G8961</f>
        <v>0</v>
      </c>
      <c r="J8961" s="6">
        <v>1338</v>
      </c>
      <c r="K8961" s="6">
        <f>H8961</f>
        <v>0</v>
      </c>
      <c r="L8961" s="8">
        <f>K8961/J8961</f>
        <v>0</v>
      </c>
    </row>
    <row r="8962" spans="1:12" ht="40.5" outlineLevel="2" x14ac:dyDescent="0.25">
      <c r="A8962" s="35" t="s">
        <v>3632</v>
      </c>
      <c r="B8962" s="36" t="s">
        <v>2959</v>
      </c>
      <c r="C8962" s="36" t="s">
        <v>2224</v>
      </c>
      <c r="D8962" s="36" t="s">
        <v>2363</v>
      </c>
      <c r="E8962" s="36" t="s">
        <v>2364</v>
      </c>
      <c r="F8962" s="36" t="s">
        <v>18</v>
      </c>
      <c r="G8962" s="37">
        <v>6072</v>
      </c>
      <c r="H8962" s="37">
        <v>6072</v>
      </c>
      <c r="I8962" s="4">
        <f>H8962/G8962</f>
        <v>1</v>
      </c>
      <c r="J8962" s="37"/>
      <c r="K8962" s="37"/>
      <c r="L8962" s="40"/>
    </row>
    <row r="8963" spans="1:12" ht="27" outlineLevel="2" x14ac:dyDescent="0.25">
      <c r="A8963" s="9" t="s">
        <v>3632</v>
      </c>
      <c r="B8963" s="10" t="s">
        <v>2959</v>
      </c>
      <c r="C8963" s="10" t="s">
        <v>2224</v>
      </c>
      <c r="D8963" s="10" t="s">
        <v>2363</v>
      </c>
      <c r="E8963" s="10" t="s">
        <v>2364</v>
      </c>
      <c r="F8963" s="10" t="s">
        <v>21</v>
      </c>
      <c r="G8963" s="11">
        <v>-2324</v>
      </c>
      <c r="H8963" s="11"/>
      <c r="I8963" s="10"/>
      <c r="J8963" s="11"/>
      <c r="K8963" s="11"/>
      <c r="L8963" s="13"/>
    </row>
    <row r="8964" spans="1:12" ht="27" outlineLevel="1" x14ac:dyDescent="0.25">
      <c r="A8964" s="22" t="s">
        <v>9330</v>
      </c>
      <c r="B8964" s="15"/>
      <c r="C8964" s="15"/>
      <c r="D8964" s="15"/>
      <c r="E8964" s="15"/>
      <c r="F8964" s="15" t="s">
        <v>12960</v>
      </c>
      <c r="G8964" s="16">
        <f>SUBTOTAL(9,G8961:G8963)</f>
        <v>15370</v>
      </c>
      <c r="H8964" s="16">
        <f>SUBTOTAL(9,H8961:H8963)</f>
        <v>6072</v>
      </c>
      <c r="I8964" s="15"/>
      <c r="J8964" s="16">
        <f>SUBTOTAL(9,J8961:J8963)</f>
        <v>1338</v>
      </c>
      <c r="K8964" s="16">
        <f>SUBTOTAL(9,K8961:K8963)</f>
        <v>0</v>
      </c>
      <c r="L8964" s="17"/>
    </row>
    <row r="8965" spans="1:12" ht="40.5" outlineLevel="2" x14ac:dyDescent="0.25">
      <c r="A8965" s="35" t="s">
        <v>3633</v>
      </c>
      <c r="B8965" s="36" t="s">
        <v>2959</v>
      </c>
      <c r="C8965" s="36" t="s">
        <v>2224</v>
      </c>
      <c r="D8965" s="36" t="s">
        <v>2366</v>
      </c>
      <c r="E8965" s="36" t="s">
        <v>2367</v>
      </c>
      <c r="F8965" s="36" t="s">
        <v>18</v>
      </c>
      <c r="G8965" s="37">
        <v>22048</v>
      </c>
      <c r="H8965" s="37">
        <v>22048</v>
      </c>
      <c r="I8965" s="4">
        <f>H8965/G8965</f>
        <v>1</v>
      </c>
      <c r="J8965" s="37"/>
      <c r="K8965" s="37"/>
      <c r="L8965" s="40"/>
    </row>
    <row r="8966" spans="1:12" ht="27" outlineLevel="1" x14ac:dyDescent="0.25">
      <c r="A8966" s="18" t="s">
        <v>9331</v>
      </c>
      <c r="B8966" s="19"/>
      <c r="C8966" s="19"/>
      <c r="D8966" s="19"/>
      <c r="E8966" s="19"/>
      <c r="F8966" s="15" t="s">
        <v>12960</v>
      </c>
      <c r="G8966" s="20">
        <f>SUBTOTAL(9,G8965:G8965)</f>
        <v>22048</v>
      </c>
      <c r="H8966" s="20">
        <f>SUBTOTAL(9,H8965:H8965)</f>
        <v>22048</v>
      </c>
      <c r="I8966" s="23"/>
      <c r="J8966" s="20">
        <f>SUBTOTAL(9,J8965:J8965)</f>
        <v>0</v>
      </c>
      <c r="K8966" s="20">
        <f>SUBTOTAL(9,K8965:K8965)</f>
        <v>0</v>
      </c>
      <c r="L8966" s="21"/>
    </row>
    <row r="8967" spans="1:12" ht="27" outlineLevel="2" x14ac:dyDescent="0.25">
      <c r="A8967" s="9" t="s">
        <v>3634</v>
      </c>
      <c r="B8967" s="10" t="s">
        <v>2959</v>
      </c>
      <c r="C8967" s="10" t="s">
        <v>2224</v>
      </c>
      <c r="D8967" s="10" t="s">
        <v>2369</v>
      </c>
      <c r="E8967" s="10" t="s">
        <v>2370</v>
      </c>
      <c r="F8967" s="10" t="s">
        <v>16</v>
      </c>
      <c r="G8967" s="11">
        <v>2316722</v>
      </c>
      <c r="H8967" s="6">
        <v>611007.07999999996</v>
      </c>
      <c r="I8967" s="7">
        <f>H8967/G8967</f>
        <v>0.2637377639613212</v>
      </c>
      <c r="J8967" s="6">
        <v>269874</v>
      </c>
      <c r="K8967" s="6">
        <f>H8967</f>
        <v>611007.07999999996</v>
      </c>
      <c r="L8967" s="8">
        <f>K8967/J8967</f>
        <v>2.2640457398637883</v>
      </c>
    </row>
    <row r="8968" spans="1:12" ht="40.5" outlineLevel="2" x14ac:dyDescent="0.25">
      <c r="A8968" s="35" t="s">
        <v>3634</v>
      </c>
      <c r="B8968" s="36" t="s">
        <v>2959</v>
      </c>
      <c r="C8968" s="36" t="s">
        <v>2224</v>
      </c>
      <c r="D8968" s="36" t="s">
        <v>2369</v>
      </c>
      <c r="E8968" s="36" t="s">
        <v>2370</v>
      </c>
      <c r="F8968" s="36" t="s">
        <v>18</v>
      </c>
      <c r="G8968" s="37">
        <v>4535055</v>
      </c>
      <c r="H8968" s="37">
        <v>4535055</v>
      </c>
      <c r="I8968" s="4">
        <f>H8968/G8968</f>
        <v>1</v>
      </c>
      <c r="J8968" s="37"/>
      <c r="K8968" s="37"/>
      <c r="L8968" s="40"/>
    </row>
    <row r="8969" spans="1:12" ht="40.5" outlineLevel="2" x14ac:dyDescent="0.25">
      <c r="A8969" s="9" t="s">
        <v>3634</v>
      </c>
      <c r="B8969" s="10" t="s">
        <v>2959</v>
      </c>
      <c r="C8969" s="10" t="s">
        <v>2224</v>
      </c>
      <c r="D8969" s="10" t="s">
        <v>2369</v>
      </c>
      <c r="E8969" s="10" t="s">
        <v>2370</v>
      </c>
      <c r="F8969" s="10" t="s">
        <v>19</v>
      </c>
      <c r="G8969" s="11">
        <v>14</v>
      </c>
      <c r="H8969" s="11">
        <v>0</v>
      </c>
      <c r="I8969" s="12">
        <f>H8969/G8969</f>
        <v>0</v>
      </c>
      <c r="J8969" s="11"/>
      <c r="K8969" s="11"/>
      <c r="L8969" s="13"/>
    </row>
    <row r="8970" spans="1:12" ht="27" outlineLevel="2" x14ac:dyDescent="0.25">
      <c r="A8970" s="35" t="s">
        <v>3634</v>
      </c>
      <c r="B8970" s="36" t="s">
        <v>2959</v>
      </c>
      <c r="C8970" s="36" t="s">
        <v>2224</v>
      </c>
      <c r="D8970" s="36" t="s">
        <v>2369</v>
      </c>
      <c r="E8970" s="36" t="s">
        <v>2370</v>
      </c>
      <c r="F8970" s="36" t="s">
        <v>21</v>
      </c>
      <c r="G8970" s="37">
        <v>-463344</v>
      </c>
      <c r="H8970" s="37"/>
      <c r="I8970" s="36"/>
      <c r="J8970" s="37"/>
      <c r="K8970" s="37"/>
      <c r="L8970" s="40"/>
    </row>
    <row r="8971" spans="1:12" ht="27" outlineLevel="1" x14ac:dyDescent="0.25">
      <c r="A8971" s="18" t="s">
        <v>9332</v>
      </c>
      <c r="B8971" s="19"/>
      <c r="C8971" s="19"/>
      <c r="D8971" s="19"/>
      <c r="E8971" s="19"/>
      <c r="F8971" s="15" t="s">
        <v>12960</v>
      </c>
      <c r="G8971" s="20">
        <f>SUBTOTAL(9,G8967:G8970)</f>
        <v>6388447</v>
      </c>
      <c r="H8971" s="20">
        <f>SUBTOTAL(9,H8967:H8970)</f>
        <v>5146062.08</v>
      </c>
      <c r="I8971" s="19"/>
      <c r="J8971" s="20">
        <f>SUBTOTAL(9,J8967:J8970)</f>
        <v>269874</v>
      </c>
      <c r="K8971" s="20">
        <f>SUBTOTAL(9,K8967:K8970)</f>
        <v>611007.07999999996</v>
      </c>
      <c r="L8971" s="21"/>
    </row>
    <row r="8972" spans="1:12" ht="27" outlineLevel="2" x14ac:dyDescent="0.25">
      <c r="A8972" s="9" t="s">
        <v>3635</v>
      </c>
      <c r="B8972" s="10" t="s">
        <v>2959</v>
      </c>
      <c r="C8972" s="10" t="s">
        <v>2224</v>
      </c>
      <c r="D8972" s="10" t="s">
        <v>2372</v>
      </c>
      <c r="E8972" s="10" t="s">
        <v>2373</v>
      </c>
      <c r="F8972" s="10" t="s">
        <v>16</v>
      </c>
      <c r="G8972" s="11">
        <v>1122424</v>
      </c>
      <c r="H8972" s="6">
        <v>0</v>
      </c>
      <c r="I8972" s="7">
        <f>H8972/G8972</f>
        <v>0</v>
      </c>
      <c r="J8972" s="6">
        <v>129068</v>
      </c>
      <c r="K8972" s="6">
        <f>H8972</f>
        <v>0</v>
      </c>
      <c r="L8972" s="8">
        <f>K8972/J8972</f>
        <v>0</v>
      </c>
    </row>
    <row r="8973" spans="1:12" ht="40.5" outlineLevel="2" x14ac:dyDescent="0.25">
      <c r="A8973" s="35" t="s">
        <v>3635</v>
      </c>
      <c r="B8973" s="36" t="s">
        <v>2959</v>
      </c>
      <c r="C8973" s="36" t="s">
        <v>2224</v>
      </c>
      <c r="D8973" s="36" t="s">
        <v>2372</v>
      </c>
      <c r="E8973" s="36" t="s">
        <v>2373</v>
      </c>
      <c r="F8973" s="36" t="s">
        <v>18</v>
      </c>
      <c r="G8973" s="37">
        <v>1715638</v>
      </c>
      <c r="H8973" s="37">
        <v>1715638</v>
      </c>
      <c r="I8973" s="4">
        <f>H8973/G8973</f>
        <v>1</v>
      </c>
      <c r="J8973" s="37"/>
      <c r="K8973" s="37"/>
      <c r="L8973" s="40"/>
    </row>
    <row r="8974" spans="1:12" ht="40.5" outlineLevel="2" x14ac:dyDescent="0.25">
      <c r="A8974" s="9" t="s">
        <v>3635</v>
      </c>
      <c r="B8974" s="10" t="s">
        <v>2959</v>
      </c>
      <c r="C8974" s="10" t="s">
        <v>2224</v>
      </c>
      <c r="D8974" s="10" t="s">
        <v>2372</v>
      </c>
      <c r="E8974" s="10" t="s">
        <v>2373</v>
      </c>
      <c r="F8974" s="10" t="s">
        <v>19</v>
      </c>
      <c r="G8974" s="11">
        <v>7</v>
      </c>
      <c r="H8974" s="11">
        <v>0</v>
      </c>
      <c r="I8974" s="12">
        <f>H8974/G8974</f>
        <v>0</v>
      </c>
      <c r="J8974" s="11"/>
      <c r="K8974" s="11"/>
      <c r="L8974" s="13"/>
    </row>
    <row r="8975" spans="1:12" ht="27" outlineLevel="2" x14ac:dyDescent="0.25">
      <c r="A8975" s="35" t="s">
        <v>3635</v>
      </c>
      <c r="B8975" s="36" t="s">
        <v>2959</v>
      </c>
      <c r="C8975" s="36" t="s">
        <v>2224</v>
      </c>
      <c r="D8975" s="36" t="s">
        <v>2372</v>
      </c>
      <c r="E8975" s="36" t="s">
        <v>2373</v>
      </c>
      <c r="F8975" s="36" t="s">
        <v>21</v>
      </c>
      <c r="G8975" s="37">
        <v>-224485</v>
      </c>
      <c r="H8975" s="37"/>
      <c r="I8975" s="36"/>
      <c r="J8975" s="37"/>
      <c r="K8975" s="37"/>
      <c r="L8975" s="40"/>
    </row>
    <row r="8976" spans="1:12" ht="27" outlineLevel="1" x14ac:dyDescent="0.25">
      <c r="A8976" s="18" t="s">
        <v>9333</v>
      </c>
      <c r="B8976" s="19"/>
      <c r="C8976" s="19"/>
      <c r="D8976" s="19"/>
      <c r="E8976" s="19"/>
      <c r="F8976" s="15" t="s">
        <v>12960</v>
      </c>
      <c r="G8976" s="20">
        <f>SUBTOTAL(9,G8972:G8975)</f>
        <v>2613584</v>
      </c>
      <c r="H8976" s="20">
        <f>SUBTOTAL(9,H8972:H8975)</f>
        <v>1715638</v>
      </c>
      <c r="I8976" s="19"/>
      <c r="J8976" s="20">
        <f>SUBTOTAL(9,J8972:J8975)</f>
        <v>129068</v>
      </c>
      <c r="K8976" s="20">
        <f>SUBTOTAL(9,K8972:K8975)</f>
        <v>0</v>
      </c>
      <c r="L8976" s="21"/>
    </row>
    <row r="8977" spans="1:12" ht="27" outlineLevel="2" x14ac:dyDescent="0.25">
      <c r="A8977" s="9" t="s">
        <v>3636</v>
      </c>
      <c r="B8977" s="10" t="s">
        <v>2959</v>
      </c>
      <c r="C8977" s="10" t="s">
        <v>2224</v>
      </c>
      <c r="D8977" s="10" t="s">
        <v>2375</v>
      </c>
      <c r="E8977" s="10" t="s">
        <v>2376</v>
      </c>
      <c r="F8977" s="10" t="s">
        <v>16</v>
      </c>
      <c r="G8977" s="11">
        <v>4067275064</v>
      </c>
      <c r="H8977" s="6">
        <v>576338324.23000002</v>
      </c>
      <c r="I8977" s="7">
        <f>H8977/G8977</f>
        <v>0.14170133938843926</v>
      </c>
      <c r="J8977" s="6">
        <v>512206962.28999996</v>
      </c>
      <c r="K8977" s="6">
        <f>H8977</f>
        <v>576338324.23000002</v>
      </c>
      <c r="L8977" s="8">
        <f>K8977/J8977</f>
        <v>1.1252059551343825</v>
      </c>
    </row>
    <row r="8978" spans="1:12" ht="40.5" outlineLevel="2" x14ac:dyDescent="0.25">
      <c r="A8978" s="35" t="s">
        <v>3636</v>
      </c>
      <c r="B8978" s="36" t="s">
        <v>2959</v>
      </c>
      <c r="C8978" s="36" t="s">
        <v>2224</v>
      </c>
      <c r="D8978" s="36" t="s">
        <v>2375</v>
      </c>
      <c r="E8978" s="36" t="s">
        <v>2376</v>
      </c>
      <c r="F8978" s="36" t="s">
        <v>18</v>
      </c>
      <c r="G8978" s="37">
        <v>1183126873</v>
      </c>
      <c r="H8978" s="37">
        <v>1183126873</v>
      </c>
      <c r="I8978" s="4">
        <f>H8978/G8978</f>
        <v>1</v>
      </c>
      <c r="J8978" s="37"/>
      <c r="K8978" s="37"/>
      <c r="L8978" s="40"/>
    </row>
    <row r="8979" spans="1:12" ht="40.5" outlineLevel="2" x14ac:dyDescent="0.25">
      <c r="A8979" s="9" t="s">
        <v>3636</v>
      </c>
      <c r="B8979" s="10" t="s">
        <v>2959</v>
      </c>
      <c r="C8979" s="10" t="s">
        <v>2224</v>
      </c>
      <c r="D8979" s="10" t="s">
        <v>2375</v>
      </c>
      <c r="E8979" s="10" t="s">
        <v>2376</v>
      </c>
      <c r="F8979" s="10" t="s">
        <v>19</v>
      </c>
      <c r="G8979" s="11">
        <v>25156</v>
      </c>
      <c r="H8979" s="11">
        <v>0</v>
      </c>
      <c r="I8979" s="12">
        <f>H8979/G8979</f>
        <v>0</v>
      </c>
      <c r="J8979" s="11"/>
      <c r="K8979" s="11"/>
      <c r="L8979" s="13"/>
    </row>
    <row r="8980" spans="1:12" ht="27" outlineLevel="2" x14ac:dyDescent="0.25">
      <c r="A8980" s="35" t="s">
        <v>3636</v>
      </c>
      <c r="B8980" s="36" t="s">
        <v>2959</v>
      </c>
      <c r="C8980" s="36" t="s">
        <v>2224</v>
      </c>
      <c r="D8980" s="36" t="s">
        <v>2375</v>
      </c>
      <c r="E8980" s="36" t="s">
        <v>2376</v>
      </c>
      <c r="F8980" s="36" t="s">
        <v>21</v>
      </c>
      <c r="G8980" s="37">
        <v>-813455013</v>
      </c>
      <c r="H8980" s="37"/>
      <c r="I8980" s="36"/>
      <c r="J8980" s="37"/>
      <c r="K8980" s="37"/>
      <c r="L8980" s="40"/>
    </row>
    <row r="8981" spans="1:12" ht="27" outlineLevel="1" x14ac:dyDescent="0.25">
      <c r="A8981" s="18" t="s">
        <v>9334</v>
      </c>
      <c r="B8981" s="19"/>
      <c r="C8981" s="19"/>
      <c r="D8981" s="19"/>
      <c r="E8981" s="19"/>
      <c r="F8981" s="15" t="s">
        <v>12960</v>
      </c>
      <c r="G8981" s="20">
        <f>SUBTOTAL(9,G8977:G8980)</f>
        <v>4436972080</v>
      </c>
      <c r="H8981" s="20">
        <f>SUBTOTAL(9,H8977:H8980)</f>
        <v>1759465197.23</v>
      </c>
      <c r="I8981" s="19"/>
      <c r="J8981" s="20">
        <f>SUBTOTAL(9,J8977:J8980)</f>
        <v>512206962.28999996</v>
      </c>
      <c r="K8981" s="20">
        <f>SUBTOTAL(9,K8977:K8980)</f>
        <v>576338324.23000002</v>
      </c>
      <c r="L8981" s="21"/>
    </row>
    <row r="8982" spans="1:12" ht="27" outlineLevel="2" x14ac:dyDescent="0.25">
      <c r="A8982" s="9" t="s">
        <v>3637</v>
      </c>
      <c r="B8982" s="10" t="s">
        <v>2959</v>
      </c>
      <c r="C8982" s="10" t="s">
        <v>2224</v>
      </c>
      <c r="D8982" s="10" t="s">
        <v>2378</v>
      </c>
      <c r="E8982" s="10" t="s">
        <v>281</v>
      </c>
      <c r="F8982" s="10" t="s">
        <v>16</v>
      </c>
      <c r="G8982" s="11">
        <v>2756564208</v>
      </c>
      <c r="H8982" s="6">
        <v>246368225.99999997</v>
      </c>
      <c r="I8982" s="7">
        <f>H8982/G8982</f>
        <v>8.9375108798481498E-2</v>
      </c>
      <c r="J8982" s="6">
        <v>344930203.39000005</v>
      </c>
      <c r="K8982" s="6">
        <f>H8982</f>
        <v>246368225.99999997</v>
      </c>
      <c r="L8982" s="8">
        <f>K8982/J8982</f>
        <v>0.7142553002858969</v>
      </c>
    </row>
    <row r="8983" spans="1:12" ht="40.5" outlineLevel="2" x14ac:dyDescent="0.25">
      <c r="A8983" s="35" t="s">
        <v>3637</v>
      </c>
      <c r="B8983" s="36" t="s">
        <v>2959</v>
      </c>
      <c r="C8983" s="36" t="s">
        <v>2224</v>
      </c>
      <c r="D8983" s="36" t="s">
        <v>2378</v>
      </c>
      <c r="E8983" s="36" t="s">
        <v>281</v>
      </c>
      <c r="F8983" s="36" t="s">
        <v>18</v>
      </c>
      <c r="G8983" s="37">
        <v>151968438</v>
      </c>
      <c r="H8983" s="37">
        <v>151968438</v>
      </c>
      <c r="I8983" s="4">
        <f>H8983/G8983</f>
        <v>1</v>
      </c>
      <c r="J8983" s="37"/>
      <c r="K8983" s="37"/>
      <c r="L8983" s="40"/>
    </row>
    <row r="8984" spans="1:12" ht="40.5" outlineLevel="2" x14ac:dyDescent="0.25">
      <c r="A8984" s="9" t="s">
        <v>3637</v>
      </c>
      <c r="B8984" s="10" t="s">
        <v>2959</v>
      </c>
      <c r="C8984" s="10" t="s">
        <v>2224</v>
      </c>
      <c r="D8984" s="10" t="s">
        <v>2378</v>
      </c>
      <c r="E8984" s="10" t="s">
        <v>281</v>
      </c>
      <c r="F8984" s="10" t="s">
        <v>19</v>
      </c>
      <c r="G8984" s="11">
        <v>17049</v>
      </c>
      <c r="H8984" s="11">
        <v>0</v>
      </c>
      <c r="I8984" s="12">
        <f>H8984/G8984</f>
        <v>0</v>
      </c>
      <c r="J8984" s="11"/>
      <c r="K8984" s="11"/>
      <c r="L8984" s="13"/>
    </row>
    <row r="8985" spans="1:12" ht="27" outlineLevel="2" x14ac:dyDescent="0.25">
      <c r="A8985" s="35" t="s">
        <v>3637</v>
      </c>
      <c r="B8985" s="36" t="s">
        <v>2959</v>
      </c>
      <c r="C8985" s="36" t="s">
        <v>2224</v>
      </c>
      <c r="D8985" s="36" t="s">
        <v>2378</v>
      </c>
      <c r="E8985" s="36" t="s">
        <v>281</v>
      </c>
      <c r="F8985" s="36" t="s">
        <v>21</v>
      </c>
      <c r="G8985" s="37">
        <v>-551312842</v>
      </c>
      <c r="H8985" s="37"/>
      <c r="I8985" s="36"/>
      <c r="J8985" s="37"/>
      <c r="K8985" s="37"/>
      <c r="L8985" s="40"/>
    </row>
    <row r="8986" spans="1:12" ht="27" outlineLevel="1" x14ac:dyDescent="0.25">
      <c r="A8986" s="18" t="s">
        <v>9335</v>
      </c>
      <c r="B8986" s="19"/>
      <c r="C8986" s="19"/>
      <c r="D8986" s="19"/>
      <c r="E8986" s="19"/>
      <c r="F8986" s="15" t="s">
        <v>12960</v>
      </c>
      <c r="G8986" s="20">
        <f>SUBTOTAL(9,G8982:G8985)</f>
        <v>2357236853</v>
      </c>
      <c r="H8986" s="20">
        <f>SUBTOTAL(9,H8982:H8985)</f>
        <v>398336664</v>
      </c>
      <c r="I8986" s="19"/>
      <c r="J8986" s="20">
        <f>SUBTOTAL(9,J8982:J8985)</f>
        <v>344930203.39000005</v>
      </c>
      <c r="K8986" s="20">
        <f>SUBTOTAL(9,K8982:K8985)</f>
        <v>246368225.99999997</v>
      </c>
      <c r="L8986" s="21"/>
    </row>
    <row r="8987" spans="1:12" ht="27" outlineLevel="2" x14ac:dyDescent="0.25">
      <c r="A8987" s="9" t="s">
        <v>3638</v>
      </c>
      <c r="B8987" s="10" t="s">
        <v>2959</v>
      </c>
      <c r="C8987" s="10" t="s">
        <v>2224</v>
      </c>
      <c r="D8987" s="10" t="s">
        <v>2380</v>
      </c>
      <c r="E8987" s="10" t="s">
        <v>2381</v>
      </c>
      <c r="F8987" s="10" t="s">
        <v>16</v>
      </c>
      <c r="G8987" s="11">
        <v>15808564581</v>
      </c>
      <c r="H8987" s="6">
        <v>1319459969.1799998</v>
      </c>
      <c r="I8987" s="7">
        <f>H8987/G8987</f>
        <v>8.3464881483663142E-2</v>
      </c>
      <c r="J8987" s="6">
        <v>1755120804.75</v>
      </c>
      <c r="K8987" s="6">
        <f>H8987</f>
        <v>1319459969.1799998</v>
      </c>
      <c r="L8987" s="8">
        <f>K8987/J8987</f>
        <v>0.75177729396692106</v>
      </c>
    </row>
    <row r="8988" spans="1:12" ht="40.5" outlineLevel="2" x14ac:dyDescent="0.25">
      <c r="A8988" s="35" t="s">
        <v>3638</v>
      </c>
      <c r="B8988" s="36" t="s">
        <v>2959</v>
      </c>
      <c r="C8988" s="36" t="s">
        <v>2224</v>
      </c>
      <c r="D8988" s="36" t="s">
        <v>2380</v>
      </c>
      <c r="E8988" s="36" t="s">
        <v>2381</v>
      </c>
      <c r="F8988" s="36" t="s">
        <v>18</v>
      </c>
      <c r="G8988" s="37">
        <v>3865586583</v>
      </c>
      <c r="H8988" s="37">
        <v>3865586583</v>
      </c>
      <c r="I8988" s="4">
        <f>H8988/G8988</f>
        <v>1</v>
      </c>
      <c r="J8988" s="37"/>
      <c r="K8988" s="37"/>
      <c r="L8988" s="40"/>
    </row>
    <row r="8989" spans="1:12" ht="40.5" outlineLevel="2" x14ac:dyDescent="0.25">
      <c r="A8989" s="9" t="s">
        <v>3638</v>
      </c>
      <c r="B8989" s="10" t="s">
        <v>2959</v>
      </c>
      <c r="C8989" s="10" t="s">
        <v>2224</v>
      </c>
      <c r="D8989" s="10" t="s">
        <v>2380</v>
      </c>
      <c r="E8989" s="10" t="s">
        <v>2381</v>
      </c>
      <c r="F8989" s="10" t="s">
        <v>19</v>
      </c>
      <c r="G8989" s="11">
        <v>97774</v>
      </c>
      <c r="H8989" s="11">
        <v>0</v>
      </c>
      <c r="I8989" s="12">
        <f>H8989/G8989</f>
        <v>0</v>
      </c>
      <c r="J8989" s="11"/>
      <c r="K8989" s="11"/>
      <c r="L8989" s="13"/>
    </row>
    <row r="8990" spans="1:12" ht="27" outlineLevel="2" x14ac:dyDescent="0.25">
      <c r="A8990" s="35" t="s">
        <v>3638</v>
      </c>
      <c r="B8990" s="36" t="s">
        <v>2959</v>
      </c>
      <c r="C8990" s="36" t="s">
        <v>2224</v>
      </c>
      <c r="D8990" s="36" t="s">
        <v>2380</v>
      </c>
      <c r="E8990" s="36" t="s">
        <v>2381</v>
      </c>
      <c r="F8990" s="36" t="s">
        <v>21</v>
      </c>
      <c r="G8990" s="37">
        <v>-3161712916</v>
      </c>
      <c r="H8990" s="37"/>
      <c r="I8990" s="36"/>
      <c r="J8990" s="37"/>
      <c r="K8990" s="37"/>
      <c r="L8990" s="40"/>
    </row>
    <row r="8991" spans="1:12" ht="27" outlineLevel="1" x14ac:dyDescent="0.25">
      <c r="A8991" s="18" t="s">
        <v>9336</v>
      </c>
      <c r="B8991" s="19"/>
      <c r="C8991" s="19"/>
      <c r="D8991" s="19"/>
      <c r="E8991" s="19"/>
      <c r="F8991" s="15" t="s">
        <v>12960</v>
      </c>
      <c r="G8991" s="20">
        <f>SUBTOTAL(9,G8987:G8990)</f>
        <v>16512536022</v>
      </c>
      <c r="H8991" s="20">
        <f>SUBTOTAL(9,H8987:H8990)</f>
        <v>5185046552.1800003</v>
      </c>
      <c r="I8991" s="19"/>
      <c r="J8991" s="20">
        <f>SUBTOTAL(9,J8987:J8990)</f>
        <v>1755120804.75</v>
      </c>
      <c r="K8991" s="20">
        <f>SUBTOTAL(9,K8987:K8990)</f>
        <v>1319459969.1799998</v>
      </c>
      <c r="L8991" s="21"/>
    </row>
    <row r="8992" spans="1:12" ht="40.5" outlineLevel="2" x14ac:dyDescent="0.25">
      <c r="A8992" s="9" t="s">
        <v>3639</v>
      </c>
      <c r="B8992" s="10" t="s">
        <v>2959</v>
      </c>
      <c r="C8992" s="10" t="s">
        <v>2224</v>
      </c>
      <c r="D8992" s="10" t="s">
        <v>2383</v>
      </c>
      <c r="E8992" s="10" t="s">
        <v>2384</v>
      </c>
      <c r="F8992" s="10" t="s">
        <v>18</v>
      </c>
      <c r="G8992" s="11">
        <v>4</v>
      </c>
      <c r="H8992" s="11">
        <v>4</v>
      </c>
      <c r="I8992" s="12">
        <f>H8992/G8992</f>
        <v>1</v>
      </c>
      <c r="J8992" s="11"/>
      <c r="K8992" s="11"/>
      <c r="L8992" s="13"/>
    </row>
    <row r="8993" spans="1:12" ht="27" outlineLevel="1" x14ac:dyDescent="0.25">
      <c r="A8993" s="22" t="s">
        <v>9337</v>
      </c>
      <c r="B8993" s="15"/>
      <c r="C8993" s="15"/>
      <c r="D8993" s="15"/>
      <c r="E8993" s="15"/>
      <c r="F8993" s="15" t="s">
        <v>12960</v>
      </c>
      <c r="G8993" s="16">
        <f>SUBTOTAL(9,G8992:G8992)</f>
        <v>4</v>
      </c>
      <c r="H8993" s="16">
        <f>SUBTOTAL(9,H8992:H8992)</f>
        <v>4</v>
      </c>
      <c r="I8993" s="23"/>
      <c r="J8993" s="16">
        <f>SUBTOTAL(9,J8992:J8992)</f>
        <v>0</v>
      </c>
      <c r="K8993" s="16">
        <f>SUBTOTAL(9,K8992:K8992)</f>
        <v>0</v>
      </c>
      <c r="L8993" s="17"/>
    </row>
    <row r="8994" spans="1:12" ht="40.5" outlineLevel="2" x14ac:dyDescent="0.25">
      <c r="A8994" s="35" t="s">
        <v>3640</v>
      </c>
      <c r="B8994" s="36" t="s">
        <v>2959</v>
      </c>
      <c r="C8994" s="36" t="s">
        <v>2224</v>
      </c>
      <c r="D8994" s="36" t="s">
        <v>2386</v>
      </c>
      <c r="E8994" s="36" t="s">
        <v>2387</v>
      </c>
      <c r="F8994" s="36" t="s">
        <v>18</v>
      </c>
      <c r="G8994" s="37">
        <v>12063</v>
      </c>
      <c r="H8994" s="37">
        <v>12063</v>
      </c>
      <c r="I8994" s="4">
        <f>H8994/G8994</f>
        <v>1</v>
      </c>
      <c r="J8994" s="37"/>
      <c r="K8994" s="37"/>
      <c r="L8994" s="40"/>
    </row>
    <row r="8995" spans="1:12" ht="27" outlineLevel="1" x14ac:dyDescent="0.25">
      <c r="A8995" s="18" t="s">
        <v>9338</v>
      </c>
      <c r="B8995" s="19"/>
      <c r="C8995" s="19"/>
      <c r="D8995" s="19"/>
      <c r="E8995" s="19"/>
      <c r="F8995" s="15" t="s">
        <v>12960</v>
      </c>
      <c r="G8995" s="20">
        <f>SUBTOTAL(9,G8994:G8994)</f>
        <v>12063</v>
      </c>
      <c r="H8995" s="20">
        <f>SUBTOTAL(9,H8994:H8994)</f>
        <v>12063</v>
      </c>
      <c r="I8995" s="23"/>
      <c r="J8995" s="20">
        <f>SUBTOTAL(9,J8994:J8994)</f>
        <v>0</v>
      </c>
      <c r="K8995" s="20">
        <f>SUBTOTAL(9,K8994:K8994)</f>
        <v>0</v>
      </c>
      <c r="L8995" s="21"/>
    </row>
    <row r="8996" spans="1:12" ht="27" outlineLevel="2" x14ac:dyDescent="0.25">
      <c r="A8996" s="9" t="s">
        <v>3641</v>
      </c>
      <c r="B8996" s="10" t="s">
        <v>2959</v>
      </c>
      <c r="C8996" s="10" t="s">
        <v>2224</v>
      </c>
      <c r="D8996" s="10" t="s">
        <v>2389</v>
      </c>
      <c r="E8996" s="10" t="s">
        <v>2390</v>
      </c>
      <c r="F8996" s="10" t="s">
        <v>16</v>
      </c>
      <c r="G8996" s="11">
        <v>921314</v>
      </c>
      <c r="H8996" s="6">
        <v>58783.399999999994</v>
      </c>
      <c r="I8996" s="7">
        <f>H8996/G8996</f>
        <v>6.380387142711387E-2</v>
      </c>
      <c r="J8996" s="6">
        <v>102697</v>
      </c>
      <c r="K8996" s="6">
        <f>H8996</f>
        <v>58783.399999999994</v>
      </c>
      <c r="L8996" s="8">
        <f>K8996/J8996</f>
        <v>0.57239646727752513</v>
      </c>
    </row>
    <row r="8997" spans="1:12" ht="40.5" outlineLevel="2" x14ac:dyDescent="0.25">
      <c r="A8997" s="35" t="s">
        <v>3641</v>
      </c>
      <c r="B8997" s="36" t="s">
        <v>2959</v>
      </c>
      <c r="C8997" s="36" t="s">
        <v>2224</v>
      </c>
      <c r="D8997" s="36" t="s">
        <v>2389</v>
      </c>
      <c r="E8997" s="36" t="s">
        <v>2390</v>
      </c>
      <c r="F8997" s="36" t="s">
        <v>18</v>
      </c>
      <c r="G8997" s="37">
        <v>1689916</v>
      </c>
      <c r="H8997" s="37">
        <v>1689916</v>
      </c>
      <c r="I8997" s="4">
        <f>H8997/G8997</f>
        <v>1</v>
      </c>
      <c r="J8997" s="37"/>
      <c r="K8997" s="37"/>
      <c r="L8997" s="40"/>
    </row>
    <row r="8998" spans="1:12" ht="40.5" outlineLevel="2" x14ac:dyDescent="0.25">
      <c r="A8998" s="9" t="s">
        <v>3641</v>
      </c>
      <c r="B8998" s="10" t="s">
        <v>2959</v>
      </c>
      <c r="C8998" s="10" t="s">
        <v>2224</v>
      </c>
      <c r="D8998" s="10" t="s">
        <v>2389</v>
      </c>
      <c r="E8998" s="10" t="s">
        <v>2390</v>
      </c>
      <c r="F8998" s="10" t="s">
        <v>19</v>
      </c>
      <c r="G8998" s="11">
        <v>6</v>
      </c>
      <c r="H8998" s="11">
        <v>0</v>
      </c>
      <c r="I8998" s="12">
        <f>H8998/G8998</f>
        <v>0</v>
      </c>
      <c r="J8998" s="11"/>
      <c r="K8998" s="11"/>
      <c r="L8998" s="13"/>
    </row>
    <row r="8999" spans="1:12" ht="27" outlineLevel="2" x14ac:dyDescent="0.25">
      <c r="A8999" s="35" t="s">
        <v>3641</v>
      </c>
      <c r="B8999" s="36" t="s">
        <v>2959</v>
      </c>
      <c r="C8999" s="36" t="s">
        <v>2224</v>
      </c>
      <c r="D8999" s="36" t="s">
        <v>2389</v>
      </c>
      <c r="E8999" s="36" t="s">
        <v>2390</v>
      </c>
      <c r="F8999" s="36" t="s">
        <v>21</v>
      </c>
      <c r="G8999" s="37">
        <v>-184263</v>
      </c>
      <c r="H8999" s="37"/>
      <c r="I8999" s="36"/>
      <c r="J8999" s="37"/>
      <c r="K8999" s="37"/>
      <c r="L8999" s="40"/>
    </row>
    <row r="9000" spans="1:12" ht="27" outlineLevel="1" x14ac:dyDescent="0.25">
      <c r="A9000" s="18" t="s">
        <v>9339</v>
      </c>
      <c r="B9000" s="19"/>
      <c r="C9000" s="19"/>
      <c r="D9000" s="19"/>
      <c r="E9000" s="19"/>
      <c r="F9000" s="15" t="s">
        <v>12960</v>
      </c>
      <c r="G9000" s="20">
        <f>SUBTOTAL(9,G8996:G8999)</f>
        <v>2426973</v>
      </c>
      <c r="H9000" s="20">
        <f>SUBTOTAL(9,H8996:H8999)</f>
        <v>1748699.4</v>
      </c>
      <c r="I9000" s="19"/>
      <c r="J9000" s="20">
        <f>SUBTOTAL(9,J8996:J8999)</f>
        <v>102697</v>
      </c>
      <c r="K9000" s="20">
        <f>SUBTOTAL(9,K8996:K8999)</f>
        <v>58783.399999999994</v>
      </c>
      <c r="L9000" s="21"/>
    </row>
    <row r="9001" spans="1:12" ht="27" outlineLevel="2" x14ac:dyDescent="0.25">
      <c r="A9001" s="9" t="s">
        <v>3642</v>
      </c>
      <c r="B9001" s="10" t="s">
        <v>2959</v>
      </c>
      <c r="C9001" s="10" t="s">
        <v>2224</v>
      </c>
      <c r="D9001" s="10" t="s">
        <v>2392</v>
      </c>
      <c r="E9001" s="10" t="s">
        <v>2393</v>
      </c>
      <c r="F9001" s="10" t="s">
        <v>16</v>
      </c>
      <c r="G9001" s="11">
        <v>1097957</v>
      </c>
      <c r="H9001" s="6">
        <v>0</v>
      </c>
      <c r="I9001" s="7">
        <f>H9001/G9001</f>
        <v>0</v>
      </c>
      <c r="J9001" s="6">
        <v>125014</v>
      </c>
      <c r="K9001" s="6">
        <f>H9001</f>
        <v>0</v>
      </c>
      <c r="L9001" s="8">
        <f>K9001/J9001</f>
        <v>0</v>
      </c>
    </row>
    <row r="9002" spans="1:12" ht="40.5" outlineLevel="2" x14ac:dyDescent="0.25">
      <c r="A9002" s="35" t="s">
        <v>3642</v>
      </c>
      <c r="B9002" s="36" t="s">
        <v>2959</v>
      </c>
      <c r="C9002" s="36" t="s">
        <v>2224</v>
      </c>
      <c r="D9002" s="36" t="s">
        <v>2392</v>
      </c>
      <c r="E9002" s="36" t="s">
        <v>2393</v>
      </c>
      <c r="F9002" s="36" t="s">
        <v>18</v>
      </c>
      <c r="G9002" s="37">
        <v>4621965</v>
      </c>
      <c r="H9002" s="37">
        <v>4621965</v>
      </c>
      <c r="I9002" s="4">
        <f>H9002/G9002</f>
        <v>1</v>
      </c>
      <c r="J9002" s="37"/>
      <c r="K9002" s="37"/>
      <c r="L9002" s="40"/>
    </row>
    <row r="9003" spans="1:12" ht="40.5" outlineLevel="2" x14ac:dyDescent="0.25">
      <c r="A9003" s="9" t="s">
        <v>3642</v>
      </c>
      <c r="B9003" s="10" t="s">
        <v>2959</v>
      </c>
      <c r="C9003" s="10" t="s">
        <v>2224</v>
      </c>
      <c r="D9003" s="10" t="s">
        <v>2392</v>
      </c>
      <c r="E9003" s="10" t="s">
        <v>2393</v>
      </c>
      <c r="F9003" s="10" t="s">
        <v>19</v>
      </c>
      <c r="G9003" s="11">
        <v>7</v>
      </c>
      <c r="H9003" s="11">
        <v>0</v>
      </c>
      <c r="I9003" s="12">
        <f>H9003/G9003</f>
        <v>0</v>
      </c>
      <c r="J9003" s="11"/>
      <c r="K9003" s="11"/>
      <c r="L9003" s="13"/>
    </row>
    <row r="9004" spans="1:12" ht="27" outlineLevel="2" x14ac:dyDescent="0.25">
      <c r="A9004" s="35" t="s">
        <v>3642</v>
      </c>
      <c r="B9004" s="36" t="s">
        <v>2959</v>
      </c>
      <c r="C9004" s="36" t="s">
        <v>2224</v>
      </c>
      <c r="D9004" s="36" t="s">
        <v>2392</v>
      </c>
      <c r="E9004" s="36" t="s">
        <v>2393</v>
      </c>
      <c r="F9004" s="36" t="s">
        <v>21</v>
      </c>
      <c r="G9004" s="37">
        <v>-219591</v>
      </c>
      <c r="H9004" s="37"/>
      <c r="I9004" s="36"/>
      <c r="J9004" s="37"/>
      <c r="K9004" s="37"/>
      <c r="L9004" s="40"/>
    </row>
    <row r="9005" spans="1:12" ht="27" outlineLevel="1" x14ac:dyDescent="0.25">
      <c r="A9005" s="18" t="s">
        <v>9340</v>
      </c>
      <c r="B9005" s="19"/>
      <c r="C9005" s="19"/>
      <c r="D9005" s="19"/>
      <c r="E9005" s="19"/>
      <c r="F9005" s="15" t="s">
        <v>12960</v>
      </c>
      <c r="G9005" s="20">
        <f>SUBTOTAL(9,G9001:G9004)</f>
        <v>5500338</v>
      </c>
      <c r="H9005" s="20">
        <f>SUBTOTAL(9,H9001:H9004)</f>
        <v>4621965</v>
      </c>
      <c r="I9005" s="19"/>
      <c r="J9005" s="20">
        <f>SUBTOTAL(9,J9001:J9004)</f>
        <v>125014</v>
      </c>
      <c r="K9005" s="20">
        <f>SUBTOTAL(9,K9001:K9004)</f>
        <v>0</v>
      </c>
      <c r="L9005" s="21"/>
    </row>
    <row r="9006" spans="1:12" ht="27" outlineLevel="2" x14ac:dyDescent="0.25">
      <c r="A9006" s="9" t="s">
        <v>3643</v>
      </c>
      <c r="B9006" s="10" t="s">
        <v>2959</v>
      </c>
      <c r="C9006" s="10" t="s">
        <v>2224</v>
      </c>
      <c r="D9006" s="10" t="s">
        <v>2395</v>
      </c>
      <c r="E9006" s="10" t="s">
        <v>2396</v>
      </c>
      <c r="F9006" s="10" t="s">
        <v>16</v>
      </c>
      <c r="G9006" s="11">
        <v>19968951</v>
      </c>
      <c r="H9006" s="6">
        <v>5033806.9000000004</v>
      </c>
      <c r="I9006" s="7">
        <f>H9006/G9006</f>
        <v>0.25208168921842716</v>
      </c>
      <c r="J9006" s="6">
        <v>2369317</v>
      </c>
      <c r="K9006" s="6">
        <f>H9006</f>
        <v>5033806.9000000004</v>
      </c>
      <c r="L9006" s="8">
        <f>K9006/J9006</f>
        <v>2.1245814300070442</v>
      </c>
    </row>
    <row r="9007" spans="1:12" ht="40.5" outlineLevel="2" x14ac:dyDescent="0.25">
      <c r="A9007" s="35" t="s">
        <v>3643</v>
      </c>
      <c r="B9007" s="36" t="s">
        <v>2959</v>
      </c>
      <c r="C9007" s="36" t="s">
        <v>2224</v>
      </c>
      <c r="D9007" s="36" t="s">
        <v>2395</v>
      </c>
      <c r="E9007" s="36" t="s">
        <v>2396</v>
      </c>
      <c r="F9007" s="36" t="s">
        <v>18</v>
      </c>
      <c r="G9007" s="37">
        <v>25101037</v>
      </c>
      <c r="H9007" s="37">
        <v>25101037</v>
      </c>
      <c r="I9007" s="4">
        <f>H9007/G9007</f>
        <v>1</v>
      </c>
      <c r="J9007" s="37"/>
      <c r="K9007" s="37"/>
      <c r="L9007" s="40"/>
    </row>
    <row r="9008" spans="1:12" ht="40.5" outlineLevel="2" x14ac:dyDescent="0.25">
      <c r="A9008" s="9" t="s">
        <v>3643</v>
      </c>
      <c r="B9008" s="10" t="s">
        <v>2959</v>
      </c>
      <c r="C9008" s="10" t="s">
        <v>2224</v>
      </c>
      <c r="D9008" s="10" t="s">
        <v>2395</v>
      </c>
      <c r="E9008" s="10" t="s">
        <v>2396</v>
      </c>
      <c r="F9008" s="10" t="s">
        <v>19</v>
      </c>
      <c r="G9008" s="11">
        <v>124</v>
      </c>
      <c r="H9008" s="11">
        <v>0</v>
      </c>
      <c r="I9008" s="12">
        <f>H9008/G9008</f>
        <v>0</v>
      </c>
      <c r="J9008" s="11"/>
      <c r="K9008" s="11"/>
      <c r="L9008" s="13"/>
    </row>
    <row r="9009" spans="1:12" ht="27" outlineLevel="2" x14ac:dyDescent="0.25">
      <c r="A9009" s="35" t="s">
        <v>3643</v>
      </c>
      <c r="B9009" s="36" t="s">
        <v>2959</v>
      </c>
      <c r="C9009" s="36" t="s">
        <v>2224</v>
      </c>
      <c r="D9009" s="36" t="s">
        <v>2395</v>
      </c>
      <c r="E9009" s="36" t="s">
        <v>2396</v>
      </c>
      <c r="F9009" s="36" t="s">
        <v>21</v>
      </c>
      <c r="G9009" s="37">
        <v>-3993790</v>
      </c>
      <c r="H9009" s="37"/>
      <c r="I9009" s="36"/>
      <c r="J9009" s="37"/>
      <c r="K9009" s="37"/>
      <c r="L9009" s="40"/>
    </row>
    <row r="9010" spans="1:12" ht="27" outlineLevel="1" x14ac:dyDescent="0.25">
      <c r="A9010" s="18" t="s">
        <v>9341</v>
      </c>
      <c r="B9010" s="19"/>
      <c r="C9010" s="19"/>
      <c r="D9010" s="19"/>
      <c r="E9010" s="19"/>
      <c r="F9010" s="15" t="s">
        <v>12960</v>
      </c>
      <c r="G9010" s="20">
        <f>SUBTOTAL(9,G9006:G9009)</f>
        <v>41076322</v>
      </c>
      <c r="H9010" s="20">
        <f>SUBTOTAL(9,H9006:H9009)</f>
        <v>30134843.899999999</v>
      </c>
      <c r="I9010" s="19"/>
      <c r="J9010" s="20">
        <f>SUBTOTAL(9,J9006:J9009)</f>
        <v>2369317</v>
      </c>
      <c r="K9010" s="20">
        <f>SUBTOTAL(9,K9006:K9009)</f>
        <v>5033806.9000000004</v>
      </c>
      <c r="L9010" s="21"/>
    </row>
    <row r="9011" spans="1:12" ht="27" outlineLevel="2" x14ac:dyDescent="0.25">
      <c r="A9011" s="9" t="s">
        <v>3644</v>
      </c>
      <c r="B9011" s="10" t="s">
        <v>2959</v>
      </c>
      <c r="C9011" s="10" t="s">
        <v>2224</v>
      </c>
      <c r="D9011" s="10" t="s">
        <v>2398</v>
      </c>
      <c r="E9011" s="10" t="s">
        <v>2399</v>
      </c>
      <c r="F9011" s="10" t="s">
        <v>16</v>
      </c>
      <c r="G9011" s="11">
        <v>4558310062</v>
      </c>
      <c r="H9011" s="6">
        <v>532421711.35000002</v>
      </c>
      <c r="I9011" s="7">
        <f>H9011/G9011</f>
        <v>0.11680243425924282</v>
      </c>
      <c r="J9011" s="6">
        <v>555985285.73000002</v>
      </c>
      <c r="K9011" s="6">
        <f>H9011</f>
        <v>532421711.35000002</v>
      </c>
      <c r="L9011" s="8">
        <f>K9011/J9011</f>
        <v>0.95761834892975384</v>
      </c>
    </row>
    <row r="9012" spans="1:12" ht="40.5" outlineLevel="2" x14ac:dyDescent="0.25">
      <c r="A9012" s="35" t="s">
        <v>3644</v>
      </c>
      <c r="B9012" s="36" t="s">
        <v>2959</v>
      </c>
      <c r="C9012" s="36" t="s">
        <v>2224</v>
      </c>
      <c r="D9012" s="36" t="s">
        <v>2398</v>
      </c>
      <c r="E9012" s="36" t="s">
        <v>2399</v>
      </c>
      <c r="F9012" s="36" t="s">
        <v>18</v>
      </c>
      <c r="G9012" s="37">
        <v>447722233</v>
      </c>
      <c r="H9012" s="37">
        <v>447722233</v>
      </c>
      <c r="I9012" s="4">
        <f>H9012/G9012</f>
        <v>1</v>
      </c>
      <c r="J9012" s="37"/>
      <c r="K9012" s="37"/>
      <c r="L9012" s="40"/>
    </row>
    <row r="9013" spans="1:12" ht="40.5" outlineLevel="2" x14ac:dyDescent="0.25">
      <c r="A9013" s="9" t="s">
        <v>3644</v>
      </c>
      <c r="B9013" s="10" t="s">
        <v>2959</v>
      </c>
      <c r="C9013" s="10" t="s">
        <v>2224</v>
      </c>
      <c r="D9013" s="10" t="s">
        <v>2398</v>
      </c>
      <c r="E9013" s="10" t="s">
        <v>2399</v>
      </c>
      <c r="F9013" s="10" t="s">
        <v>19</v>
      </c>
      <c r="G9013" s="11">
        <v>28192</v>
      </c>
      <c r="H9013" s="11">
        <v>0</v>
      </c>
      <c r="I9013" s="12">
        <f>H9013/G9013</f>
        <v>0</v>
      </c>
      <c r="J9013" s="11"/>
      <c r="K9013" s="11"/>
      <c r="L9013" s="13"/>
    </row>
    <row r="9014" spans="1:12" ht="27" outlineLevel="2" x14ac:dyDescent="0.25">
      <c r="A9014" s="35" t="s">
        <v>3644</v>
      </c>
      <c r="B9014" s="36" t="s">
        <v>2959</v>
      </c>
      <c r="C9014" s="36" t="s">
        <v>2224</v>
      </c>
      <c r="D9014" s="36" t="s">
        <v>2398</v>
      </c>
      <c r="E9014" s="36" t="s">
        <v>2399</v>
      </c>
      <c r="F9014" s="36" t="s">
        <v>21</v>
      </c>
      <c r="G9014" s="37">
        <v>-911662012</v>
      </c>
      <c r="H9014" s="37"/>
      <c r="I9014" s="36"/>
      <c r="J9014" s="37"/>
      <c r="K9014" s="37"/>
      <c r="L9014" s="40"/>
    </row>
    <row r="9015" spans="1:12" ht="27" outlineLevel="1" x14ac:dyDescent="0.25">
      <c r="A9015" s="18" t="s">
        <v>9342</v>
      </c>
      <c r="B9015" s="19"/>
      <c r="C9015" s="19"/>
      <c r="D9015" s="19"/>
      <c r="E9015" s="19"/>
      <c r="F9015" s="15" t="s">
        <v>12960</v>
      </c>
      <c r="G9015" s="20">
        <f>SUBTOTAL(9,G9011:G9014)</f>
        <v>4094398475</v>
      </c>
      <c r="H9015" s="20">
        <f>SUBTOTAL(9,H9011:H9014)</f>
        <v>980143944.35000002</v>
      </c>
      <c r="I9015" s="19"/>
      <c r="J9015" s="20">
        <f>SUBTOTAL(9,J9011:J9014)</f>
        <v>555985285.73000002</v>
      </c>
      <c r="K9015" s="20">
        <f>SUBTOTAL(9,K9011:K9014)</f>
        <v>532421711.35000002</v>
      </c>
      <c r="L9015" s="21"/>
    </row>
    <row r="9016" spans="1:12" ht="40.5" outlineLevel="2" x14ac:dyDescent="0.25">
      <c r="A9016" s="9" t="s">
        <v>3645</v>
      </c>
      <c r="B9016" s="10" t="s">
        <v>2959</v>
      </c>
      <c r="C9016" s="10" t="s">
        <v>2224</v>
      </c>
      <c r="D9016" s="10" t="s">
        <v>2401</v>
      </c>
      <c r="E9016" s="10" t="s">
        <v>324</v>
      </c>
      <c r="F9016" s="10" t="s">
        <v>18</v>
      </c>
      <c r="G9016" s="11">
        <v>2</v>
      </c>
      <c r="H9016" s="11">
        <v>2</v>
      </c>
      <c r="I9016" s="12">
        <f>H9016/G9016</f>
        <v>1</v>
      </c>
      <c r="J9016" s="11"/>
      <c r="K9016" s="11"/>
      <c r="L9016" s="13"/>
    </row>
    <row r="9017" spans="1:12" ht="27" outlineLevel="1" x14ac:dyDescent="0.25">
      <c r="A9017" s="22" t="s">
        <v>9343</v>
      </c>
      <c r="B9017" s="15"/>
      <c r="C9017" s="15"/>
      <c r="D9017" s="15"/>
      <c r="E9017" s="15"/>
      <c r="F9017" s="15" t="s">
        <v>12960</v>
      </c>
      <c r="G9017" s="16">
        <f>SUBTOTAL(9,G9016:G9016)</f>
        <v>2</v>
      </c>
      <c r="H9017" s="16">
        <f>SUBTOTAL(9,H9016:H9016)</f>
        <v>2</v>
      </c>
      <c r="I9017" s="23"/>
      <c r="J9017" s="16">
        <f>SUBTOTAL(9,J9016:J9016)</f>
        <v>0</v>
      </c>
      <c r="K9017" s="16">
        <f>SUBTOTAL(9,K9016:K9016)</f>
        <v>0</v>
      </c>
      <c r="L9017" s="17"/>
    </row>
    <row r="9018" spans="1:12" ht="27" outlineLevel="2" x14ac:dyDescent="0.25">
      <c r="A9018" s="35" t="s">
        <v>3646</v>
      </c>
      <c r="B9018" s="36" t="s">
        <v>2959</v>
      </c>
      <c r="C9018" s="36" t="s">
        <v>2224</v>
      </c>
      <c r="D9018" s="36" t="s">
        <v>2403</v>
      </c>
      <c r="E9018" s="36" t="s">
        <v>2404</v>
      </c>
      <c r="F9018" s="36" t="s">
        <v>16</v>
      </c>
      <c r="G9018" s="37">
        <v>1963306322</v>
      </c>
      <c r="H9018" s="37">
        <v>24699287.800000001</v>
      </c>
      <c r="I9018" s="38">
        <f>H9018/G9018</f>
        <v>1.2580455491448268E-2</v>
      </c>
      <c r="J9018" s="37">
        <v>158548560.07999998</v>
      </c>
      <c r="K9018" s="37">
        <f>H9018</f>
        <v>24699287.800000001</v>
      </c>
      <c r="L9018" s="39">
        <f>K9018/J9018</f>
        <v>0.15578374087747821</v>
      </c>
    </row>
    <row r="9019" spans="1:12" ht="40.5" outlineLevel="2" x14ac:dyDescent="0.25">
      <c r="A9019" s="9" t="s">
        <v>3646</v>
      </c>
      <c r="B9019" s="10" t="s">
        <v>2959</v>
      </c>
      <c r="C9019" s="10" t="s">
        <v>2224</v>
      </c>
      <c r="D9019" s="10" t="s">
        <v>2403</v>
      </c>
      <c r="E9019" s="10" t="s">
        <v>2404</v>
      </c>
      <c r="F9019" s="10" t="s">
        <v>18</v>
      </c>
      <c r="G9019" s="11">
        <v>7605370</v>
      </c>
      <c r="H9019" s="11">
        <v>7605370</v>
      </c>
      <c r="I9019" s="12">
        <f>H9019/G9019</f>
        <v>1</v>
      </c>
      <c r="J9019" s="11"/>
      <c r="K9019" s="11"/>
      <c r="L9019" s="13"/>
    </row>
    <row r="9020" spans="1:12" ht="40.5" outlineLevel="2" x14ac:dyDescent="0.25">
      <c r="A9020" s="35" t="s">
        <v>3646</v>
      </c>
      <c r="B9020" s="36" t="s">
        <v>2959</v>
      </c>
      <c r="C9020" s="36" t="s">
        <v>2224</v>
      </c>
      <c r="D9020" s="36" t="s">
        <v>2403</v>
      </c>
      <c r="E9020" s="36" t="s">
        <v>2404</v>
      </c>
      <c r="F9020" s="36" t="s">
        <v>19</v>
      </c>
      <c r="G9020" s="37">
        <v>12143</v>
      </c>
      <c r="H9020" s="37">
        <v>0</v>
      </c>
      <c r="I9020" s="4">
        <f>H9020/G9020</f>
        <v>0</v>
      </c>
      <c r="J9020" s="37"/>
      <c r="K9020" s="37"/>
      <c r="L9020" s="40"/>
    </row>
    <row r="9021" spans="1:12" ht="27" outlineLevel="2" x14ac:dyDescent="0.25">
      <c r="A9021" s="9" t="s">
        <v>3646</v>
      </c>
      <c r="B9021" s="10" t="s">
        <v>2959</v>
      </c>
      <c r="C9021" s="10" t="s">
        <v>2224</v>
      </c>
      <c r="D9021" s="10" t="s">
        <v>2403</v>
      </c>
      <c r="E9021" s="10" t="s">
        <v>2404</v>
      </c>
      <c r="F9021" s="10" t="s">
        <v>21</v>
      </c>
      <c r="G9021" s="11">
        <v>-392661264</v>
      </c>
      <c r="H9021" s="11"/>
      <c r="I9021" s="10"/>
      <c r="J9021" s="11"/>
      <c r="K9021" s="11"/>
      <c r="L9021" s="13"/>
    </row>
    <row r="9022" spans="1:12" ht="27" outlineLevel="1" x14ac:dyDescent="0.25">
      <c r="A9022" s="22" t="s">
        <v>9344</v>
      </c>
      <c r="B9022" s="15"/>
      <c r="C9022" s="15"/>
      <c r="D9022" s="15"/>
      <c r="E9022" s="15"/>
      <c r="F9022" s="15" t="s">
        <v>12960</v>
      </c>
      <c r="G9022" s="16">
        <f>SUBTOTAL(9,G9018:G9021)</f>
        <v>1578262571</v>
      </c>
      <c r="H9022" s="16">
        <f>SUBTOTAL(9,H9018:H9021)</f>
        <v>32304657.800000001</v>
      </c>
      <c r="I9022" s="15"/>
      <c r="J9022" s="16">
        <f>SUBTOTAL(9,J9018:J9021)</f>
        <v>158548560.07999998</v>
      </c>
      <c r="K9022" s="16">
        <f>SUBTOTAL(9,K9018:K9021)</f>
        <v>24699287.800000001</v>
      </c>
      <c r="L9022" s="17"/>
    </row>
    <row r="9023" spans="1:12" ht="27" outlineLevel="2" x14ac:dyDescent="0.25">
      <c r="A9023" s="35" t="s">
        <v>3647</v>
      </c>
      <c r="B9023" s="36" t="s">
        <v>2959</v>
      </c>
      <c r="C9023" s="36" t="s">
        <v>2224</v>
      </c>
      <c r="D9023" s="36" t="s">
        <v>2406</v>
      </c>
      <c r="E9023" s="36" t="s">
        <v>2407</v>
      </c>
      <c r="F9023" s="36" t="s">
        <v>16</v>
      </c>
      <c r="G9023" s="37">
        <v>62510</v>
      </c>
      <c r="H9023" s="37">
        <v>0</v>
      </c>
      <c r="I9023" s="38">
        <f>H9023/G9023</f>
        <v>0</v>
      </c>
      <c r="J9023" s="37">
        <v>7301</v>
      </c>
      <c r="K9023" s="37">
        <f>H9023</f>
        <v>0</v>
      </c>
      <c r="L9023" s="39">
        <f>K9023/J9023</f>
        <v>0</v>
      </c>
    </row>
    <row r="9024" spans="1:12" ht="40.5" outlineLevel="2" x14ac:dyDescent="0.25">
      <c r="A9024" s="9" t="s">
        <v>3647</v>
      </c>
      <c r="B9024" s="10" t="s">
        <v>2959</v>
      </c>
      <c r="C9024" s="10" t="s">
        <v>2224</v>
      </c>
      <c r="D9024" s="10" t="s">
        <v>2406</v>
      </c>
      <c r="E9024" s="10" t="s">
        <v>2407</v>
      </c>
      <c r="F9024" s="10" t="s">
        <v>18</v>
      </c>
      <c r="G9024" s="11">
        <v>30609</v>
      </c>
      <c r="H9024" s="11">
        <v>30609</v>
      </c>
      <c r="I9024" s="12">
        <f>H9024/G9024</f>
        <v>1</v>
      </c>
      <c r="J9024" s="11"/>
      <c r="K9024" s="11"/>
      <c r="L9024" s="13"/>
    </row>
    <row r="9025" spans="1:12" ht="27" outlineLevel="2" x14ac:dyDescent="0.25">
      <c r="A9025" s="35" t="s">
        <v>3647</v>
      </c>
      <c r="B9025" s="36" t="s">
        <v>2959</v>
      </c>
      <c r="C9025" s="36" t="s">
        <v>2224</v>
      </c>
      <c r="D9025" s="36" t="s">
        <v>2406</v>
      </c>
      <c r="E9025" s="36" t="s">
        <v>2407</v>
      </c>
      <c r="F9025" s="36" t="s">
        <v>21</v>
      </c>
      <c r="G9025" s="37">
        <v>-12502</v>
      </c>
      <c r="H9025" s="37"/>
      <c r="I9025" s="36"/>
      <c r="J9025" s="37"/>
      <c r="K9025" s="37"/>
      <c r="L9025" s="40"/>
    </row>
    <row r="9026" spans="1:12" ht="27" outlineLevel="1" x14ac:dyDescent="0.25">
      <c r="A9026" s="18" t="s">
        <v>9345</v>
      </c>
      <c r="B9026" s="19"/>
      <c r="C9026" s="19"/>
      <c r="D9026" s="19"/>
      <c r="E9026" s="19"/>
      <c r="F9026" s="15" t="s">
        <v>12960</v>
      </c>
      <c r="G9026" s="20">
        <f>SUBTOTAL(9,G9023:G9025)</f>
        <v>80617</v>
      </c>
      <c r="H9026" s="20">
        <f>SUBTOTAL(9,H9023:H9025)</f>
        <v>30609</v>
      </c>
      <c r="I9026" s="19"/>
      <c r="J9026" s="20">
        <f>SUBTOTAL(9,J9023:J9025)</f>
        <v>7301</v>
      </c>
      <c r="K9026" s="20">
        <f>SUBTOTAL(9,K9023:K9025)</f>
        <v>0</v>
      </c>
      <c r="L9026" s="21"/>
    </row>
    <row r="9027" spans="1:12" ht="27" outlineLevel="2" x14ac:dyDescent="0.25">
      <c r="A9027" s="9" t="s">
        <v>3648</v>
      </c>
      <c r="B9027" s="10" t="s">
        <v>2959</v>
      </c>
      <c r="C9027" s="10" t="s">
        <v>2224</v>
      </c>
      <c r="D9027" s="10" t="s">
        <v>2409</v>
      </c>
      <c r="E9027" s="10" t="s">
        <v>1107</v>
      </c>
      <c r="F9027" s="10" t="s">
        <v>16</v>
      </c>
      <c r="G9027" s="11">
        <v>8302</v>
      </c>
      <c r="H9027" s="6">
        <v>0</v>
      </c>
      <c r="I9027" s="7">
        <f>H9027/G9027</f>
        <v>0</v>
      </c>
      <c r="J9027" s="6">
        <v>954</v>
      </c>
      <c r="K9027" s="6">
        <f>H9027</f>
        <v>0</v>
      </c>
      <c r="L9027" s="8">
        <f>K9027/J9027</f>
        <v>0</v>
      </c>
    </row>
    <row r="9028" spans="1:12" ht="40.5" outlineLevel="2" x14ac:dyDescent="0.25">
      <c r="A9028" s="35" t="s">
        <v>3648</v>
      </c>
      <c r="B9028" s="36" t="s">
        <v>2959</v>
      </c>
      <c r="C9028" s="36" t="s">
        <v>2224</v>
      </c>
      <c r="D9028" s="36" t="s">
        <v>2409</v>
      </c>
      <c r="E9028" s="36" t="s">
        <v>1107</v>
      </c>
      <c r="F9028" s="36" t="s">
        <v>18</v>
      </c>
      <c r="G9028" s="37">
        <v>30515</v>
      </c>
      <c r="H9028" s="37">
        <v>30515</v>
      </c>
      <c r="I9028" s="4">
        <f>H9028/G9028</f>
        <v>1</v>
      </c>
      <c r="J9028" s="37"/>
      <c r="K9028" s="37"/>
      <c r="L9028" s="40"/>
    </row>
    <row r="9029" spans="1:12" ht="27" outlineLevel="2" x14ac:dyDescent="0.25">
      <c r="A9029" s="9" t="s">
        <v>3648</v>
      </c>
      <c r="B9029" s="10" t="s">
        <v>2959</v>
      </c>
      <c r="C9029" s="10" t="s">
        <v>2224</v>
      </c>
      <c r="D9029" s="10" t="s">
        <v>2409</v>
      </c>
      <c r="E9029" s="10" t="s">
        <v>1107</v>
      </c>
      <c r="F9029" s="10" t="s">
        <v>21</v>
      </c>
      <c r="G9029" s="11">
        <v>-1660</v>
      </c>
      <c r="H9029" s="11"/>
      <c r="I9029" s="10"/>
      <c r="J9029" s="11"/>
      <c r="K9029" s="11"/>
      <c r="L9029" s="13"/>
    </row>
    <row r="9030" spans="1:12" ht="27" outlineLevel="1" x14ac:dyDescent="0.25">
      <c r="A9030" s="22" t="s">
        <v>9346</v>
      </c>
      <c r="B9030" s="15"/>
      <c r="C9030" s="15"/>
      <c r="D9030" s="15"/>
      <c r="E9030" s="15"/>
      <c r="F9030" s="15" t="s">
        <v>12960</v>
      </c>
      <c r="G9030" s="16">
        <f>SUBTOTAL(9,G9027:G9029)</f>
        <v>37157</v>
      </c>
      <c r="H9030" s="16">
        <f>SUBTOTAL(9,H9027:H9029)</f>
        <v>30515</v>
      </c>
      <c r="I9030" s="15"/>
      <c r="J9030" s="16">
        <f>SUBTOTAL(9,J9027:J9029)</f>
        <v>954</v>
      </c>
      <c r="K9030" s="16">
        <f>SUBTOTAL(9,K9027:K9029)</f>
        <v>0</v>
      </c>
      <c r="L9030" s="17"/>
    </row>
    <row r="9031" spans="1:12" ht="27" outlineLevel="2" x14ac:dyDescent="0.25">
      <c r="A9031" s="35" t="s">
        <v>3649</v>
      </c>
      <c r="B9031" s="36" t="s">
        <v>2959</v>
      </c>
      <c r="C9031" s="36" t="s">
        <v>2224</v>
      </c>
      <c r="D9031" s="36" t="s">
        <v>2411</v>
      </c>
      <c r="E9031" s="36" t="s">
        <v>2412</v>
      </c>
      <c r="F9031" s="36" t="s">
        <v>16</v>
      </c>
      <c r="G9031" s="37">
        <v>15287143</v>
      </c>
      <c r="H9031" s="37">
        <v>0</v>
      </c>
      <c r="I9031" s="38">
        <f>H9031/G9031</f>
        <v>0</v>
      </c>
      <c r="J9031" s="37">
        <v>1564084</v>
      </c>
      <c r="K9031" s="37">
        <f>H9031</f>
        <v>0</v>
      </c>
      <c r="L9031" s="39">
        <f>K9031/J9031</f>
        <v>0</v>
      </c>
    </row>
    <row r="9032" spans="1:12" ht="40.5" outlineLevel="2" x14ac:dyDescent="0.25">
      <c r="A9032" s="9" t="s">
        <v>3649</v>
      </c>
      <c r="B9032" s="10" t="s">
        <v>2959</v>
      </c>
      <c r="C9032" s="10" t="s">
        <v>2224</v>
      </c>
      <c r="D9032" s="10" t="s">
        <v>2411</v>
      </c>
      <c r="E9032" s="10" t="s">
        <v>2412</v>
      </c>
      <c r="F9032" s="10" t="s">
        <v>18</v>
      </c>
      <c r="G9032" s="11">
        <v>3170441</v>
      </c>
      <c r="H9032" s="11">
        <v>3170441</v>
      </c>
      <c r="I9032" s="12">
        <f>H9032/G9032</f>
        <v>1</v>
      </c>
      <c r="J9032" s="11"/>
      <c r="K9032" s="11"/>
      <c r="L9032" s="13"/>
    </row>
    <row r="9033" spans="1:12" ht="40.5" outlineLevel="2" x14ac:dyDescent="0.25">
      <c r="A9033" s="35" t="s">
        <v>3649</v>
      </c>
      <c r="B9033" s="36" t="s">
        <v>2959</v>
      </c>
      <c r="C9033" s="36" t="s">
        <v>2224</v>
      </c>
      <c r="D9033" s="36" t="s">
        <v>2411</v>
      </c>
      <c r="E9033" s="36" t="s">
        <v>2412</v>
      </c>
      <c r="F9033" s="36" t="s">
        <v>19</v>
      </c>
      <c r="G9033" s="37">
        <v>95</v>
      </c>
      <c r="H9033" s="37">
        <v>0</v>
      </c>
      <c r="I9033" s="4">
        <f>H9033/G9033</f>
        <v>0</v>
      </c>
      <c r="J9033" s="37"/>
      <c r="K9033" s="37"/>
      <c r="L9033" s="40"/>
    </row>
    <row r="9034" spans="1:12" ht="27" outlineLevel="2" x14ac:dyDescent="0.25">
      <c r="A9034" s="9" t="s">
        <v>3649</v>
      </c>
      <c r="B9034" s="10" t="s">
        <v>2959</v>
      </c>
      <c r="C9034" s="10" t="s">
        <v>2224</v>
      </c>
      <c r="D9034" s="10" t="s">
        <v>2411</v>
      </c>
      <c r="E9034" s="10" t="s">
        <v>2412</v>
      </c>
      <c r="F9034" s="10" t="s">
        <v>21</v>
      </c>
      <c r="G9034" s="11">
        <v>-3057429</v>
      </c>
      <c r="H9034" s="11"/>
      <c r="I9034" s="10"/>
      <c r="J9034" s="11"/>
      <c r="K9034" s="11"/>
      <c r="L9034" s="13"/>
    </row>
    <row r="9035" spans="1:12" ht="27" outlineLevel="1" x14ac:dyDescent="0.25">
      <c r="A9035" s="22" t="s">
        <v>9347</v>
      </c>
      <c r="B9035" s="15"/>
      <c r="C9035" s="15"/>
      <c r="D9035" s="15"/>
      <c r="E9035" s="15"/>
      <c r="F9035" s="15" t="s">
        <v>12960</v>
      </c>
      <c r="G9035" s="16">
        <f>SUBTOTAL(9,G9031:G9034)</f>
        <v>15400250</v>
      </c>
      <c r="H9035" s="16">
        <f>SUBTOTAL(9,H9031:H9034)</f>
        <v>3170441</v>
      </c>
      <c r="I9035" s="15"/>
      <c r="J9035" s="16">
        <f>SUBTOTAL(9,J9031:J9034)</f>
        <v>1564084</v>
      </c>
      <c r="K9035" s="16">
        <f>SUBTOTAL(9,K9031:K9034)</f>
        <v>0</v>
      </c>
      <c r="L9035" s="17"/>
    </row>
    <row r="9036" spans="1:12" ht="40.5" outlineLevel="2" x14ac:dyDescent="0.25">
      <c r="A9036" s="35" t="s">
        <v>3650</v>
      </c>
      <c r="B9036" s="36" t="s">
        <v>2959</v>
      </c>
      <c r="C9036" s="36" t="s">
        <v>2224</v>
      </c>
      <c r="D9036" s="36" t="s">
        <v>2414</v>
      </c>
      <c r="E9036" s="36" t="s">
        <v>2415</v>
      </c>
      <c r="F9036" s="36" t="s">
        <v>18</v>
      </c>
      <c r="G9036" s="37">
        <v>2508</v>
      </c>
      <c r="H9036" s="37">
        <v>2508</v>
      </c>
      <c r="I9036" s="4">
        <f>H9036/G9036</f>
        <v>1</v>
      </c>
      <c r="J9036" s="37"/>
      <c r="K9036" s="37"/>
      <c r="L9036" s="40"/>
    </row>
    <row r="9037" spans="1:12" ht="27" outlineLevel="1" x14ac:dyDescent="0.25">
      <c r="A9037" s="18" t="s">
        <v>9348</v>
      </c>
      <c r="B9037" s="19"/>
      <c r="C9037" s="19"/>
      <c r="D9037" s="19"/>
      <c r="E9037" s="19"/>
      <c r="F9037" s="15" t="s">
        <v>12960</v>
      </c>
      <c r="G9037" s="20">
        <f>SUBTOTAL(9,G9036:G9036)</f>
        <v>2508</v>
      </c>
      <c r="H9037" s="20">
        <f>SUBTOTAL(9,H9036:H9036)</f>
        <v>2508</v>
      </c>
      <c r="I9037" s="23"/>
      <c r="J9037" s="20">
        <f>SUBTOTAL(9,J9036:J9036)</f>
        <v>0</v>
      </c>
      <c r="K9037" s="20">
        <f>SUBTOTAL(9,K9036:K9036)</f>
        <v>0</v>
      </c>
      <c r="L9037" s="21"/>
    </row>
    <row r="9038" spans="1:12" ht="40.5" outlineLevel="2" x14ac:dyDescent="0.25">
      <c r="A9038" s="9" t="s">
        <v>3651</v>
      </c>
      <c r="B9038" s="10" t="s">
        <v>2959</v>
      </c>
      <c r="C9038" s="10" t="s">
        <v>2224</v>
      </c>
      <c r="D9038" s="10" t="s">
        <v>2417</v>
      </c>
      <c r="E9038" s="10" t="s">
        <v>2418</v>
      </c>
      <c r="F9038" s="10" t="s">
        <v>18</v>
      </c>
      <c r="G9038" s="11">
        <v>1433</v>
      </c>
      <c r="H9038" s="11">
        <v>1433</v>
      </c>
      <c r="I9038" s="12">
        <f>H9038/G9038</f>
        <v>1</v>
      </c>
      <c r="J9038" s="11"/>
      <c r="K9038" s="11"/>
      <c r="L9038" s="13"/>
    </row>
    <row r="9039" spans="1:12" ht="27" outlineLevel="1" x14ac:dyDescent="0.25">
      <c r="A9039" s="22" t="s">
        <v>9349</v>
      </c>
      <c r="B9039" s="15"/>
      <c r="C9039" s="15"/>
      <c r="D9039" s="15"/>
      <c r="E9039" s="15"/>
      <c r="F9039" s="15" t="s">
        <v>12960</v>
      </c>
      <c r="G9039" s="16">
        <f>SUBTOTAL(9,G9038:G9038)</f>
        <v>1433</v>
      </c>
      <c r="H9039" s="16">
        <f>SUBTOTAL(9,H9038:H9038)</f>
        <v>1433</v>
      </c>
      <c r="I9039" s="23"/>
      <c r="J9039" s="16">
        <f>SUBTOTAL(9,J9038:J9038)</f>
        <v>0</v>
      </c>
      <c r="K9039" s="16">
        <f>SUBTOTAL(9,K9038:K9038)</f>
        <v>0</v>
      </c>
      <c r="L9039" s="17"/>
    </row>
    <row r="9040" spans="1:12" ht="27" outlineLevel="2" x14ac:dyDescent="0.25">
      <c r="A9040" s="35" t="s">
        <v>3652</v>
      </c>
      <c r="B9040" s="36" t="s">
        <v>2959</v>
      </c>
      <c r="C9040" s="36" t="s">
        <v>2224</v>
      </c>
      <c r="D9040" s="36" t="s">
        <v>2420</v>
      </c>
      <c r="E9040" s="36" t="s">
        <v>2421</v>
      </c>
      <c r="F9040" s="36" t="s">
        <v>16</v>
      </c>
      <c r="G9040" s="37">
        <v>26224526</v>
      </c>
      <c r="H9040" s="37">
        <v>26224526</v>
      </c>
      <c r="I9040" s="38">
        <f>H9040/G9040</f>
        <v>1</v>
      </c>
      <c r="J9040" s="37">
        <v>3082278</v>
      </c>
      <c r="K9040" s="37">
        <f>H9040</f>
        <v>26224526</v>
      </c>
      <c r="L9040" s="39">
        <f>K9040/J9040</f>
        <v>8.5081637671877743</v>
      </c>
    </row>
    <row r="9041" spans="1:12" ht="40.5" outlineLevel="2" x14ac:dyDescent="0.25">
      <c r="A9041" s="9" t="s">
        <v>3652</v>
      </c>
      <c r="B9041" s="10" t="s">
        <v>2959</v>
      </c>
      <c r="C9041" s="10" t="s">
        <v>2224</v>
      </c>
      <c r="D9041" s="10" t="s">
        <v>2420</v>
      </c>
      <c r="E9041" s="10" t="s">
        <v>2421</v>
      </c>
      <c r="F9041" s="10" t="s">
        <v>18</v>
      </c>
      <c r="G9041" s="11">
        <v>145858523</v>
      </c>
      <c r="H9041" s="11">
        <v>145858523</v>
      </c>
      <c r="I9041" s="12">
        <f>H9041/G9041</f>
        <v>1</v>
      </c>
      <c r="J9041" s="11"/>
      <c r="K9041" s="11"/>
      <c r="L9041" s="13"/>
    </row>
    <row r="9042" spans="1:12" ht="40.5" outlineLevel="2" x14ac:dyDescent="0.25">
      <c r="A9042" s="35" t="s">
        <v>3652</v>
      </c>
      <c r="B9042" s="36" t="s">
        <v>2959</v>
      </c>
      <c r="C9042" s="36" t="s">
        <v>2224</v>
      </c>
      <c r="D9042" s="36" t="s">
        <v>2420</v>
      </c>
      <c r="E9042" s="36" t="s">
        <v>2421</v>
      </c>
      <c r="F9042" s="36" t="s">
        <v>19</v>
      </c>
      <c r="G9042" s="37">
        <v>162</v>
      </c>
      <c r="H9042" s="37">
        <v>0</v>
      </c>
      <c r="I9042" s="4">
        <f>H9042/G9042</f>
        <v>0</v>
      </c>
      <c r="J9042" s="37"/>
      <c r="K9042" s="37"/>
      <c r="L9042" s="40"/>
    </row>
    <row r="9043" spans="1:12" ht="27" outlineLevel="2" x14ac:dyDescent="0.25">
      <c r="A9043" s="9" t="s">
        <v>3652</v>
      </c>
      <c r="B9043" s="10" t="s">
        <v>2959</v>
      </c>
      <c r="C9043" s="10" t="s">
        <v>2224</v>
      </c>
      <c r="D9043" s="10" t="s">
        <v>2420</v>
      </c>
      <c r="E9043" s="10" t="s">
        <v>2421</v>
      </c>
      <c r="F9043" s="10" t="s">
        <v>21</v>
      </c>
      <c r="G9043" s="11">
        <v>-5244905</v>
      </c>
      <c r="H9043" s="11"/>
      <c r="I9043" s="10"/>
      <c r="J9043" s="11"/>
      <c r="K9043" s="11"/>
      <c r="L9043" s="13"/>
    </row>
    <row r="9044" spans="1:12" ht="27" outlineLevel="1" x14ac:dyDescent="0.25">
      <c r="A9044" s="22" t="s">
        <v>9350</v>
      </c>
      <c r="B9044" s="15"/>
      <c r="C9044" s="15"/>
      <c r="D9044" s="15"/>
      <c r="E9044" s="15"/>
      <c r="F9044" s="15" t="s">
        <v>12960</v>
      </c>
      <c r="G9044" s="16">
        <f>SUBTOTAL(9,G9040:G9043)</f>
        <v>166838306</v>
      </c>
      <c r="H9044" s="16">
        <f>SUBTOTAL(9,H9040:H9043)</f>
        <v>172083049</v>
      </c>
      <c r="I9044" s="15"/>
      <c r="J9044" s="16">
        <f>SUBTOTAL(9,J9040:J9043)</f>
        <v>3082278</v>
      </c>
      <c r="K9044" s="16">
        <f>SUBTOTAL(9,K9040:K9043)</f>
        <v>26224526</v>
      </c>
      <c r="L9044" s="17"/>
    </row>
    <row r="9045" spans="1:12" ht="27" outlineLevel="2" x14ac:dyDescent="0.25">
      <c r="A9045" s="35" t="s">
        <v>3653</v>
      </c>
      <c r="B9045" s="36" t="s">
        <v>2959</v>
      </c>
      <c r="C9045" s="36" t="s">
        <v>2224</v>
      </c>
      <c r="D9045" s="36" t="s">
        <v>2423</v>
      </c>
      <c r="E9045" s="36" t="s">
        <v>2424</v>
      </c>
      <c r="F9045" s="36" t="s">
        <v>16</v>
      </c>
      <c r="G9045" s="37">
        <v>40049652</v>
      </c>
      <c r="H9045" s="37">
        <v>4647792.71</v>
      </c>
      <c r="I9045" s="38">
        <f>H9045/G9045</f>
        <v>0.11605076393672534</v>
      </c>
      <c r="J9045" s="37">
        <v>4580778</v>
      </c>
      <c r="K9045" s="37">
        <f>H9045</f>
        <v>4647792.71</v>
      </c>
      <c r="L9045" s="39">
        <f>K9045/J9045</f>
        <v>1.0146295476445268</v>
      </c>
    </row>
    <row r="9046" spans="1:12" ht="40.5" outlineLevel="2" x14ac:dyDescent="0.25">
      <c r="A9046" s="9" t="s">
        <v>3653</v>
      </c>
      <c r="B9046" s="10" t="s">
        <v>2959</v>
      </c>
      <c r="C9046" s="10" t="s">
        <v>2224</v>
      </c>
      <c r="D9046" s="10" t="s">
        <v>2423</v>
      </c>
      <c r="E9046" s="10" t="s">
        <v>2424</v>
      </c>
      <c r="F9046" s="10" t="s">
        <v>18</v>
      </c>
      <c r="G9046" s="11">
        <v>17966892</v>
      </c>
      <c r="H9046" s="11">
        <v>17966892</v>
      </c>
      <c r="I9046" s="12">
        <f>H9046/G9046</f>
        <v>1</v>
      </c>
      <c r="J9046" s="11"/>
      <c r="K9046" s="11"/>
      <c r="L9046" s="13"/>
    </row>
    <row r="9047" spans="1:12" ht="40.5" outlineLevel="2" x14ac:dyDescent="0.25">
      <c r="A9047" s="35" t="s">
        <v>3653</v>
      </c>
      <c r="B9047" s="36" t="s">
        <v>2959</v>
      </c>
      <c r="C9047" s="36" t="s">
        <v>2224</v>
      </c>
      <c r="D9047" s="36" t="s">
        <v>2423</v>
      </c>
      <c r="E9047" s="36" t="s">
        <v>2424</v>
      </c>
      <c r="F9047" s="36" t="s">
        <v>19</v>
      </c>
      <c r="G9047" s="37">
        <v>248</v>
      </c>
      <c r="H9047" s="37">
        <v>0</v>
      </c>
      <c r="I9047" s="4">
        <f>H9047/G9047</f>
        <v>0</v>
      </c>
      <c r="J9047" s="37"/>
      <c r="K9047" s="37"/>
      <c r="L9047" s="40"/>
    </row>
    <row r="9048" spans="1:12" ht="27" outlineLevel="2" x14ac:dyDescent="0.25">
      <c r="A9048" s="9" t="s">
        <v>3653</v>
      </c>
      <c r="B9048" s="10" t="s">
        <v>2959</v>
      </c>
      <c r="C9048" s="10" t="s">
        <v>2224</v>
      </c>
      <c r="D9048" s="10" t="s">
        <v>2423</v>
      </c>
      <c r="E9048" s="10" t="s">
        <v>2424</v>
      </c>
      <c r="F9048" s="10" t="s">
        <v>21</v>
      </c>
      <c r="G9048" s="11">
        <v>-8009930</v>
      </c>
      <c r="H9048" s="11"/>
      <c r="I9048" s="10"/>
      <c r="J9048" s="11"/>
      <c r="K9048" s="11"/>
      <c r="L9048" s="13"/>
    </row>
    <row r="9049" spans="1:12" ht="27" outlineLevel="1" x14ac:dyDescent="0.25">
      <c r="A9049" s="22" t="s">
        <v>9351</v>
      </c>
      <c r="B9049" s="15"/>
      <c r="C9049" s="15"/>
      <c r="D9049" s="15"/>
      <c r="E9049" s="15"/>
      <c r="F9049" s="15" t="s">
        <v>12960</v>
      </c>
      <c r="G9049" s="16">
        <f>SUBTOTAL(9,G9045:G9048)</f>
        <v>50006862</v>
      </c>
      <c r="H9049" s="16">
        <f>SUBTOTAL(9,H9045:H9048)</f>
        <v>22614684.710000001</v>
      </c>
      <c r="I9049" s="15"/>
      <c r="J9049" s="16">
        <f>SUBTOTAL(9,J9045:J9048)</f>
        <v>4580778</v>
      </c>
      <c r="K9049" s="16">
        <f>SUBTOTAL(9,K9045:K9048)</f>
        <v>4647792.71</v>
      </c>
      <c r="L9049" s="17"/>
    </row>
    <row r="9050" spans="1:12" ht="27" outlineLevel="2" x14ac:dyDescent="0.25">
      <c r="A9050" s="35" t="s">
        <v>3654</v>
      </c>
      <c r="B9050" s="36" t="s">
        <v>2959</v>
      </c>
      <c r="C9050" s="36" t="s">
        <v>2224</v>
      </c>
      <c r="D9050" s="36" t="s">
        <v>2426</v>
      </c>
      <c r="E9050" s="36" t="s">
        <v>570</v>
      </c>
      <c r="F9050" s="36" t="s">
        <v>16</v>
      </c>
      <c r="G9050" s="37">
        <v>4727962</v>
      </c>
      <c r="H9050" s="37">
        <v>14570.13</v>
      </c>
      <c r="I9050" s="38">
        <f>H9050/G9050</f>
        <v>3.0816935499904607E-3</v>
      </c>
      <c r="J9050" s="37">
        <v>620503</v>
      </c>
      <c r="K9050" s="37">
        <f>H9050</f>
        <v>14570.13</v>
      </c>
      <c r="L9050" s="39">
        <f>K9050/J9050</f>
        <v>2.3481159639840581E-2</v>
      </c>
    </row>
    <row r="9051" spans="1:12" ht="40.5" outlineLevel="2" x14ac:dyDescent="0.25">
      <c r="A9051" s="9" t="s">
        <v>3654</v>
      </c>
      <c r="B9051" s="10" t="s">
        <v>2959</v>
      </c>
      <c r="C9051" s="10" t="s">
        <v>2224</v>
      </c>
      <c r="D9051" s="10" t="s">
        <v>2426</v>
      </c>
      <c r="E9051" s="10" t="s">
        <v>570</v>
      </c>
      <c r="F9051" s="10" t="s">
        <v>18</v>
      </c>
      <c r="G9051" s="11">
        <v>32739449</v>
      </c>
      <c r="H9051" s="11">
        <v>32739449</v>
      </c>
      <c r="I9051" s="12">
        <f>H9051/G9051</f>
        <v>1</v>
      </c>
      <c r="J9051" s="11"/>
      <c r="K9051" s="11"/>
      <c r="L9051" s="13"/>
    </row>
    <row r="9052" spans="1:12" ht="40.5" outlineLevel="2" x14ac:dyDescent="0.25">
      <c r="A9052" s="35" t="s">
        <v>3654</v>
      </c>
      <c r="B9052" s="36" t="s">
        <v>2959</v>
      </c>
      <c r="C9052" s="36" t="s">
        <v>2224</v>
      </c>
      <c r="D9052" s="36" t="s">
        <v>2426</v>
      </c>
      <c r="E9052" s="36" t="s">
        <v>570</v>
      </c>
      <c r="F9052" s="36" t="s">
        <v>19</v>
      </c>
      <c r="G9052" s="37">
        <v>29</v>
      </c>
      <c r="H9052" s="37">
        <v>0</v>
      </c>
      <c r="I9052" s="4">
        <f>H9052/G9052</f>
        <v>0</v>
      </c>
      <c r="J9052" s="37"/>
      <c r="K9052" s="37"/>
      <c r="L9052" s="40"/>
    </row>
    <row r="9053" spans="1:12" ht="27" outlineLevel="2" x14ac:dyDescent="0.25">
      <c r="A9053" s="9" t="s">
        <v>3654</v>
      </c>
      <c r="B9053" s="10" t="s">
        <v>2959</v>
      </c>
      <c r="C9053" s="10" t="s">
        <v>2224</v>
      </c>
      <c r="D9053" s="10" t="s">
        <v>2426</v>
      </c>
      <c r="E9053" s="10" t="s">
        <v>570</v>
      </c>
      <c r="F9053" s="10" t="s">
        <v>21</v>
      </c>
      <c r="G9053" s="11">
        <v>-945592</v>
      </c>
      <c r="H9053" s="11"/>
      <c r="I9053" s="10"/>
      <c r="J9053" s="11"/>
      <c r="K9053" s="11"/>
      <c r="L9053" s="13"/>
    </row>
    <row r="9054" spans="1:12" ht="27" outlineLevel="1" x14ac:dyDescent="0.25">
      <c r="A9054" s="22" t="s">
        <v>9352</v>
      </c>
      <c r="B9054" s="15"/>
      <c r="C9054" s="15"/>
      <c r="D9054" s="15"/>
      <c r="E9054" s="15"/>
      <c r="F9054" s="15" t="s">
        <v>12960</v>
      </c>
      <c r="G9054" s="16">
        <f>SUBTOTAL(9,G9050:G9053)</f>
        <v>36521848</v>
      </c>
      <c r="H9054" s="16">
        <f>SUBTOTAL(9,H9050:H9053)</f>
        <v>32754019.129999999</v>
      </c>
      <c r="I9054" s="15"/>
      <c r="J9054" s="16">
        <f>SUBTOTAL(9,J9050:J9053)</f>
        <v>620503</v>
      </c>
      <c r="K9054" s="16">
        <f>SUBTOTAL(9,K9050:K9053)</f>
        <v>14570.13</v>
      </c>
      <c r="L9054" s="17"/>
    </row>
    <row r="9055" spans="1:12" ht="27" outlineLevel="2" x14ac:dyDescent="0.25">
      <c r="A9055" s="35" t="s">
        <v>3655</v>
      </c>
      <c r="B9055" s="36" t="s">
        <v>2959</v>
      </c>
      <c r="C9055" s="36" t="s">
        <v>2224</v>
      </c>
      <c r="D9055" s="36" t="s">
        <v>2428</v>
      </c>
      <c r="E9055" s="36" t="s">
        <v>2429</v>
      </c>
      <c r="F9055" s="36" t="s">
        <v>16</v>
      </c>
      <c r="G9055" s="37">
        <v>49529110</v>
      </c>
      <c r="H9055" s="37">
        <v>0</v>
      </c>
      <c r="I9055" s="38">
        <f>H9055/G9055</f>
        <v>0</v>
      </c>
      <c r="J9055" s="37">
        <v>5628355</v>
      </c>
      <c r="K9055" s="37">
        <f>H9055</f>
        <v>0</v>
      </c>
      <c r="L9055" s="39">
        <f>K9055/J9055</f>
        <v>0</v>
      </c>
    </row>
    <row r="9056" spans="1:12" ht="40.5" outlineLevel="2" x14ac:dyDescent="0.25">
      <c r="A9056" s="9" t="s">
        <v>3655</v>
      </c>
      <c r="B9056" s="10" t="s">
        <v>2959</v>
      </c>
      <c r="C9056" s="10" t="s">
        <v>2224</v>
      </c>
      <c r="D9056" s="10" t="s">
        <v>2428</v>
      </c>
      <c r="E9056" s="10" t="s">
        <v>2429</v>
      </c>
      <c r="F9056" s="10" t="s">
        <v>18</v>
      </c>
      <c r="G9056" s="11">
        <v>54327061</v>
      </c>
      <c r="H9056" s="11">
        <v>54327061</v>
      </c>
      <c r="I9056" s="12">
        <f>H9056/G9056</f>
        <v>1</v>
      </c>
      <c r="J9056" s="11"/>
      <c r="K9056" s="11"/>
      <c r="L9056" s="13"/>
    </row>
    <row r="9057" spans="1:12" ht="40.5" outlineLevel="2" x14ac:dyDescent="0.25">
      <c r="A9057" s="35" t="s">
        <v>3655</v>
      </c>
      <c r="B9057" s="36" t="s">
        <v>2959</v>
      </c>
      <c r="C9057" s="36" t="s">
        <v>2224</v>
      </c>
      <c r="D9057" s="36" t="s">
        <v>2428</v>
      </c>
      <c r="E9057" s="36" t="s">
        <v>2429</v>
      </c>
      <c r="F9057" s="36" t="s">
        <v>19</v>
      </c>
      <c r="G9057" s="37">
        <v>306</v>
      </c>
      <c r="H9057" s="37">
        <v>0</v>
      </c>
      <c r="I9057" s="4">
        <f>H9057/G9057</f>
        <v>0</v>
      </c>
      <c r="J9057" s="37"/>
      <c r="K9057" s="37"/>
      <c r="L9057" s="40"/>
    </row>
    <row r="9058" spans="1:12" ht="27" outlineLevel="2" x14ac:dyDescent="0.25">
      <c r="A9058" s="9" t="s">
        <v>3655</v>
      </c>
      <c r="B9058" s="10" t="s">
        <v>2959</v>
      </c>
      <c r="C9058" s="10" t="s">
        <v>2224</v>
      </c>
      <c r="D9058" s="10" t="s">
        <v>2428</v>
      </c>
      <c r="E9058" s="10" t="s">
        <v>2429</v>
      </c>
      <c r="F9058" s="10" t="s">
        <v>21</v>
      </c>
      <c r="G9058" s="11">
        <v>-9905822</v>
      </c>
      <c r="H9058" s="11"/>
      <c r="I9058" s="10"/>
      <c r="J9058" s="11"/>
      <c r="K9058" s="11"/>
      <c r="L9058" s="13"/>
    </row>
    <row r="9059" spans="1:12" ht="27" outlineLevel="1" x14ac:dyDescent="0.25">
      <c r="A9059" s="22" t="s">
        <v>9353</v>
      </c>
      <c r="B9059" s="15"/>
      <c r="C9059" s="15"/>
      <c r="D9059" s="15"/>
      <c r="E9059" s="15"/>
      <c r="F9059" s="15" t="s">
        <v>12960</v>
      </c>
      <c r="G9059" s="16">
        <f>SUBTOTAL(9,G9055:G9058)</f>
        <v>93950655</v>
      </c>
      <c r="H9059" s="16">
        <f>SUBTOTAL(9,H9055:H9058)</f>
        <v>54327061</v>
      </c>
      <c r="I9059" s="15"/>
      <c r="J9059" s="16">
        <f>SUBTOTAL(9,J9055:J9058)</f>
        <v>5628355</v>
      </c>
      <c r="K9059" s="16">
        <f>SUBTOTAL(9,K9055:K9058)</f>
        <v>0</v>
      </c>
      <c r="L9059" s="17"/>
    </row>
    <row r="9060" spans="1:12" ht="27" outlineLevel="2" x14ac:dyDescent="0.25">
      <c r="A9060" s="35" t="s">
        <v>3656</v>
      </c>
      <c r="B9060" s="36" t="s">
        <v>2959</v>
      </c>
      <c r="C9060" s="36" t="s">
        <v>1107</v>
      </c>
      <c r="D9060" s="36" t="s">
        <v>2439</v>
      </c>
      <c r="E9060" s="36" t="s">
        <v>2440</v>
      </c>
      <c r="F9060" s="36" t="s">
        <v>16</v>
      </c>
      <c r="G9060" s="37">
        <v>120488</v>
      </c>
      <c r="H9060" s="37">
        <v>120488</v>
      </c>
      <c r="I9060" s="38">
        <f>H9060/G9060</f>
        <v>1</v>
      </c>
      <c r="J9060" s="37">
        <v>13517</v>
      </c>
      <c r="K9060" s="37">
        <f>H9060</f>
        <v>120488</v>
      </c>
      <c r="L9060" s="39">
        <f>K9060/J9060</f>
        <v>8.9138122364429986</v>
      </c>
    </row>
    <row r="9061" spans="1:12" ht="40.5" outlineLevel="2" x14ac:dyDescent="0.25">
      <c r="A9061" s="9" t="s">
        <v>3656</v>
      </c>
      <c r="B9061" s="10" t="s">
        <v>2959</v>
      </c>
      <c r="C9061" s="10" t="s">
        <v>1107</v>
      </c>
      <c r="D9061" s="10" t="s">
        <v>2439</v>
      </c>
      <c r="E9061" s="10" t="s">
        <v>2440</v>
      </c>
      <c r="F9061" s="10" t="s">
        <v>18</v>
      </c>
      <c r="G9061" s="11">
        <v>1471330</v>
      </c>
      <c r="H9061" s="11">
        <v>1471330</v>
      </c>
      <c r="I9061" s="12">
        <f>H9061/G9061</f>
        <v>1</v>
      </c>
      <c r="J9061" s="11"/>
      <c r="K9061" s="11"/>
      <c r="L9061" s="13"/>
    </row>
    <row r="9062" spans="1:12" ht="40.5" outlineLevel="2" x14ac:dyDescent="0.25">
      <c r="A9062" s="35" t="s">
        <v>3656</v>
      </c>
      <c r="B9062" s="36" t="s">
        <v>2959</v>
      </c>
      <c r="C9062" s="36" t="s">
        <v>1107</v>
      </c>
      <c r="D9062" s="36" t="s">
        <v>2439</v>
      </c>
      <c r="E9062" s="36" t="s">
        <v>2440</v>
      </c>
      <c r="F9062" s="36" t="s">
        <v>19</v>
      </c>
      <c r="G9062" s="37">
        <v>1</v>
      </c>
      <c r="H9062" s="37">
        <v>0</v>
      </c>
      <c r="I9062" s="4">
        <f>H9062/G9062</f>
        <v>0</v>
      </c>
      <c r="J9062" s="37"/>
      <c r="K9062" s="37"/>
      <c r="L9062" s="40"/>
    </row>
    <row r="9063" spans="1:12" ht="27" outlineLevel="2" x14ac:dyDescent="0.25">
      <c r="A9063" s="9" t="s">
        <v>3656</v>
      </c>
      <c r="B9063" s="10" t="s">
        <v>2959</v>
      </c>
      <c r="C9063" s="10" t="s">
        <v>1107</v>
      </c>
      <c r="D9063" s="10" t="s">
        <v>2439</v>
      </c>
      <c r="E9063" s="10" t="s">
        <v>2440</v>
      </c>
      <c r="F9063" s="10" t="s">
        <v>21</v>
      </c>
      <c r="G9063" s="11">
        <v>-24098</v>
      </c>
      <c r="H9063" s="11"/>
      <c r="I9063" s="10"/>
      <c r="J9063" s="11"/>
      <c r="K9063" s="11"/>
      <c r="L9063" s="13"/>
    </row>
    <row r="9064" spans="1:12" ht="27" outlineLevel="1" x14ac:dyDescent="0.25">
      <c r="A9064" s="22" t="s">
        <v>9354</v>
      </c>
      <c r="B9064" s="15"/>
      <c r="C9064" s="15"/>
      <c r="D9064" s="15"/>
      <c r="E9064" s="15"/>
      <c r="F9064" s="15" t="s">
        <v>12960</v>
      </c>
      <c r="G9064" s="16">
        <f>SUBTOTAL(9,G9060:G9063)</f>
        <v>1567721</v>
      </c>
      <c r="H9064" s="16">
        <f>SUBTOTAL(9,H9060:H9063)</f>
        <v>1591818</v>
      </c>
      <c r="I9064" s="15"/>
      <c r="J9064" s="16">
        <f>SUBTOTAL(9,J9060:J9063)</f>
        <v>13517</v>
      </c>
      <c r="K9064" s="16">
        <f>SUBTOTAL(9,K9060:K9063)</f>
        <v>120488</v>
      </c>
      <c r="L9064" s="17"/>
    </row>
    <row r="9065" spans="1:12" ht="27" outlineLevel="2" x14ac:dyDescent="0.25">
      <c r="A9065" s="35" t="s">
        <v>3657</v>
      </c>
      <c r="B9065" s="36" t="s">
        <v>2959</v>
      </c>
      <c r="C9065" s="36" t="s">
        <v>1107</v>
      </c>
      <c r="D9065" s="36" t="s">
        <v>2444</v>
      </c>
      <c r="E9065" s="36" t="s">
        <v>2445</v>
      </c>
      <c r="F9065" s="36" t="s">
        <v>16</v>
      </c>
      <c r="G9065" s="37">
        <v>1022775148</v>
      </c>
      <c r="H9065" s="37">
        <v>94064879.280000001</v>
      </c>
      <c r="I9065" s="38">
        <f>H9065/G9065</f>
        <v>9.1970243375526367E-2</v>
      </c>
      <c r="J9065" s="37">
        <v>101995167.51000001</v>
      </c>
      <c r="K9065" s="37">
        <f>H9065</f>
        <v>94064879.280000001</v>
      </c>
      <c r="L9065" s="39">
        <f>K9065/J9065</f>
        <v>0.92224839251112078</v>
      </c>
    </row>
    <row r="9066" spans="1:12" ht="40.5" outlineLevel="2" x14ac:dyDescent="0.25">
      <c r="A9066" s="9" t="s">
        <v>3657</v>
      </c>
      <c r="B9066" s="10" t="s">
        <v>2959</v>
      </c>
      <c r="C9066" s="10" t="s">
        <v>1107</v>
      </c>
      <c r="D9066" s="10" t="s">
        <v>2444</v>
      </c>
      <c r="E9066" s="10" t="s">
        <v>2445</v>
      </c>
      <c r="F9066" s="10" t="s">
        <v>18</v>
      </c>
      <c r="G9066" s="11">
        <v>276789933</v>
      </c>
      <c r="H9066" s="11">
        <v>276789933</v>
      </c>
      <c r="I9066" s="12">
        <f>H9066/G9066</f>
        <v>1</v>
      </c>
      <c r="J9066" s="11"/>
      <c r="K9066" s="11"/>
      <c r="L9066" s="13"/>
    </row>
    <row r="9067" spans="1:12" ht="40.5" outlineLevel="2" x14ac:dyDescent="0.25">
      <c r="A9067" s="35" t="s">
        <v>3657</v>
      </c>
      <c r="B9067" s="36" t="s">
        <v>2959</v>
      </c>
      <c r="C9067" s="36" t="s">
        <v>1107</v>
      </c>
      <c r="D9067" s="36" t="s">
        <v>2444</v>
      </c>
      <c r="E9067" s="36" t="s">
        <v>2445</v>
      </c>
      <c r="F9067" s="36" t="s">
        <v>19</v>
      </c>
      <c r="G9067" s="37">
        <v>6326</v>
      </c>
      <c r="H9067" s="37">
        <v>0</v>
      </c>
      <c r="I9067" s="4">
        <f>H9067/G9067</f>
        <v>0</v>
      </c>
      <c r="J9067" s="37"/>
      <c r="K9067" s="37"/>
      <c r="L9067" s="40"/>
    </row>
    <row r="9068" spans="1:12" ht="27" outlineLevel="2" x14ac:dyDescent="0.25">
      <c r="A9068" s="9" t="s">
        <v>3657</v>
      </c>
      <c r="B9068" s="10" t="s">
        <v>2959</v>
      </c>
      <c r="C9068" s="10" t="s">
        <v>1107</v>
      </c>
      <c r="D9068" s="10" t="s">
        <v>2444</v>
      </c>
      <c r="E9068" s="10" t="s">
        <v>2445</v>
      </c>
      <c r="F9068" s="10" t="s">
        <v>21</v>
      </c>
      <c r="G9068" s="11">
        <v>-204555030</v>
      </c>
      <c r="H9068" s="11"/>
      <c r="I9068" s="10"/>
      <c r="J9068" s="11"/>
      <c r="K9068" s="11"/>
      <c r="L9068" s="13"/>
    </row>
    <row r="9069" spans="1:12" ht="27" outlineLevel="1" x14ac:dyDescent="0.25">
      <c r="A9069" s="22" t="s">
        <v>9355</v>
      </c>
      <c r="B9069" s="15"/>
      <c r="C9069" s="15"/>
      <c r="D9069" s="15"/>
      <c r="E9069" s="15"/>
      <c r="F9069" s="15" t="s">
        <v>12960</v>
      </c>
      <c r="G9069" s="16">
        <f>SUBTOTAL(9,G9065:G9068)</f>
        <v>1095016377</v>
      </c>
      <c r="H9069" s="16">
        <f>SUBTOTAL(9,H9065:H9068)</f>
        <v>370854812.27999997</v>
      </c>
      <c r="I9069" s="15"/>
      <c r="J9069" s="16">
        <f>SUBTOTAL(9,J9065:J9068)</f>
        <v>101995167.51000001</v>
      </c>
      <c r="K9069" s="16">
        <f>SUBTOTAL(9,K9065:K9068)</f>
        <v>94064879.280000001</v>
      </c>
      <c r="L9069" s="17"/>
    </row>
    <row r="9070" spans="1:12" ht="40.5" outlineLevel="2" x14ac:dyDescent="0.25">
      <c r="A9070" s="35" t="s">
        <v>3658</v>
      </c>
      <c r="B9070" s="36" t="s">
        <v>2959</v>
      </c>
      <c r="C9070" s="36" t="s">
        <v>1107</v>
      </c>
      <c r="D9070" s="36" t="s">
        <v>2447</v>
      </c>
      <c r="E9070" s="36" t="s">
        <v>2448</v>
      </c>
      <c r="F9070" s="36" t="s">
        <v>18</v>
      </c>
      <c r="G9070" s="37">
        <v>6232</v>
      </c>
      <c r="H9070" s="37">
        <v>6232</v>
      </c>
      <c r="I9070" s="4">
        <f>H9070/G9070</f>
        <v>1</v>
      </c>
      <c r="J9070" s="37"/>
      <c r="K9070" s="37"/>
      <c r="L9070" s="40"/>
    </row>
    <row r="9071" spans="1:12" ht="27" outlineLevel="1" x14ac:dyDescent="0.25">
      <c r="A9071" s="18" t="s">
        <v>9356</v>
      </c>
      <c r="B9071" s="19"/>
      <c r="C9071" s="19"/>
      <c r="D9071" s="19"/>
      <c r="E9071" s="19"/>
      <c r="F9071" s="15" t="s">
        <v>12960</v>
      </c>
      <c r="G9071" s="20">
        <f>SUBTOTAL(9,G9070:G9070)</f>
        <v>6232</v>
      </c>
      <c r="H9071" s="20">
        <f>SUBTOTAL(9,H9070:H9070)</f>
        <v>6232</v>
      </c>
      <c r="I9071" s="23"/>
      <c r="J9071" s="20">
        <f>SUBTOTAL(9,J9070:J9070)</f>
        <v>0</v>
      </c>
      <c r="K9071" s="20">
        <f>SUBTOTAL(9,K9070:K9070)</f>
        <v>0</v>
      </c>
      <c r="L9071" s="21"/>
    </row>
    <row r="9072" spans="1:12" ht="27" outlineLevel="2" x14ac:dyDescent="0.25">
      <c r="A9072" s="9" t="s">
        <v>3659</v>
      </c>
      <c r="B9072" s="10" t="s">
        <v>2959</v>
      </c>
      <c r="C9072" s="10" t="s">
        <v>1107</v>
      </c>
      <c r="D9072" s="10" t="s">
        <v>2450</v>
      </c>
      <c r="E9072" s="10" t="s">
        <v>2451</v>
      </c>
      <c r="F9072" s="10" t="s">
        <v>16</v>
      </c>
      <c r="G9072" s="11">
        <v>56576</v>
      </c>
      <c r="H9072" s="6">
        <v>0</v>
      </c>
      <c r="I9072" s="7">
        <f>H9072/G9072</f>
        <v>0</v>
      </c>
      <c r="J9072" s="6">
        <v>6442</v>
      </c>
      <c r="K9072" s="6">
        <f>H9072</f>
        <v>0</v>
      </c>
      <c r="L9072" s="8">
        <f>K9072/J9072</f>
        <v>0</v>
      </c>
    </row>
    <row r="9073" spans="1:12" ht="40.5" outlineLevel="2" x14ac:dyDescent="0.25">
      <c r="A9073" s="35" t="s">
        <v>3659</v>
      </c>
      <c r="B9073" s="36" t="s">
        <v>2959</v>
      </c>
      <c r="C9073" s="36" t="s">
        <v>1107</v>
      </c>
      <c r="D9073" s="36" t="s">
        <v>2450</v>
      </c>
      <c r="E9073" s="36" t="s">
        <v>2451</v>
      </c>
      <c r="F9073" s="36" t="s">
        <v>18</v>
      </c>
      <c r="G9073" s="37">
        <v>103338</v>
      </c>
      <c r="H9073" s="37">
        <v>103338</v>
      </c>
      <c r="I9073" s="4">
        <f>H9073/G9073</f>
        <v>1</v>
      </c>
      <c r="J9073" s="37"/>
      <c r="K9073" s="37"/>
      <c r="L9073" s="40"/>
    </row>
    <row r="9074" spans="1:12" ht="27" outlineLevel="2" x14ac:dyDescent="0.25">
      <c r="A9074" s="9" t="s">
        <v>3659</v>
      </c>
      <c r="B9074" s="10" t="s">
        <v>2959</v>
      </c>
      <c r="C9074" s="10" t="s">
        <v>1107</v>
      </c>
      <c r="D9074" s="10" t="s">
        <v>2450</v>
      </c>
      <c r="E9074" s="10" t="s">
        <v>2451</v>
      </c>
      <c r="F9074" s="10" t="s">
        <v>21</v>
      </c>
      <c r="G9074" s="11">
        <v>-11315</v>
      </c>
      <c r="H9074" s="11"/>
      <c r="I9074" s="10"/>
      <c r="J9074" s="11"/>
      <c r="K9074" s="11"/>
      <c r="L9074" s="13"/>
    </row>
    <row r="9075" spans="1:12" ht="27" outlineLevel="1" x14ac:dyDescent="0.25">
      <c r="A9075" s="22" t="s">
        <v>9357</v>
      </c>
      <c r="B9075" s="15"/>
      <c r="C9075" s="15"/>
      <c r="D9075" s="15"/>
      <c r="E9075" s="15"/>
      <c r="F9075" s="15" t="s">
        <v>12960</v>
      </c>
      <c r="G9075" s="16">
        <f>SUBTOTAL(9,G9072:G9074)</f>
        <v>148599</v>
      </c>
      <c r="H9075" s="16">
        <f>SUBTOTAL(9,H9072:H9074)</f>
        <v>103338</v>
      </c>
      <c r="I9075" s="15"/>
      <c r="J9075" s="16">
        <f>SUBTOTAL(9,J9072:J9074)</f>
        <v>6442</v>
      </c>
      <c r="K9075" s="16">
        <f>SUBTOTAL(9,K9072:K9074)</f>
        <v>0</v>
      </c>
      <c r="L9075" s="17"/>
    </row>
    <row r="9076" spans="1:12" ht="40.5" outlineLevel="2" x14ac:dyDescent="0.25">
      <c r="A9076" s="35" t="s">
        <v>3660</v>
      </c>
      <c r="B9076" s="36" t="s">
        <v>2959</v>
      </c>
      <c r="C9076" s="36" t="s">
        <v>1107</v>
      </c>
      <c r="D9076" s="36" t="s">
        <v>2465</v>
      </c>
      <c r="E9076" s="36" t="s">
        <v>2466</v>
      </c>
      <c r="F9076" s="36" t="s">
        <v>18</v>
      </c>
      <c r="G9076" s="37">
        <v>6</v>
      </c>
      <c r="H9076" s="37">
        <v>6</v>
      </c>
      <c r="I9076" s="4">
        <f>H9076/G9076</f>
        <v>1</v>
      </c>
      <c r="J9076" s="37"/>
      <c r="K9076" s="37"/>
      <c r="L9076" s="40"/>
    </row>
    <row r="9077" spans="1:12" ht="27" outlineLevel="1" x14ac:dyDescent="0.25">
      <c r="A9077" s="18" t="s">
        <v>9358</v>
      </c>
      <c r="B9077" s="19"/>
      <c r="C9077" s="19"/>
      <c r="D9077" s="19"/>
      <c r="E9077" s="19"/>
      <c r="F9077" s="15" t="s">
        <v>12960</v>
      </c>
      <c r="G9077" s="20">
        <f>SUBTOTAL(9,G9076:G9076)</f>
        <v>6</v>
      </c>
      <c r="H9077" s="20">
        <f>SUBTOTAL(9,H9076:H9076)</f>
        <v>6</v>
      </c>
      <c r="I9077" s="23"/>
      <c r="J9077" s="20">
        <f>SUBTOTAL(9,J9076:J9076)</f>
        <v>0</v>
      </c>
      <c r="K9077" s="20">
        <f>SUBTOTAL(9,K9076:K9076)</f>
        <v>0</v>
      </c>
      <c r="L9077" s="21"/>
    </row>
    <row r="9078" spans="1:12" ht="27" outlineLevel="2" x14ac:dyDescent="0.25">
      <c r="A9078" s="9" t="s">
        <v>3661</v>
      </c>
      <c r="B9078" s="10" t="s">
        <v>2959</v>
      </c>
      <c r="C9078" s="10" t="s">
        <v>1107</v>
      </c>
      <c r="D9078" s="10" t="s">
        <v>2468</v>
      </c>
      <c r="E9078" s="10" t="s">
        <v>233</v>
      </c>
      <c r="F9078" s="10" t="s">
        <v>16</v>
      </c>
      <c r="G9078" s="11">
        <v>1747315985</v>
      </c>
      <c r="H9078" s="6">
        <v>358885397.97000003</v>
      </c>
      <c r="I9078" s="7">
        <f>H9078/G9078</f>
        <v>0.20539238526453477</v>
      </c>
      <c r="J9078" s="6">
        <v>210052363.03000003</v>
      </c>
      <c r="K9078" s="6">
        <f>H9078</f>
        <v>358885397.97000003</v>
      </c>
      <c r="L9078" s="8">
        <f>K9078/J9078</f>
        <v>1.7085520619386863</v>
      </c>
    </row>
    <row r="9079" spans="1:12" ht="40.5" outlineLevel="2" x14ac:dyDescent="0.25">
      <c r="A9079" s="35" t="s">
        <v>3661</v>
      </c>
      <c r="B9079" s="36" t="s">
        <v>2959</v>
      </c>
      <c r="C9079" s="36" t="s">
        <v>1107</v>
      </c>
      <c r="D9079" s="36" t="s">
        <v>2468</v>
      </c>
      <c r="E9079" s="36" t="s">
        <v>233</v>
      </c>
      <c r="F9079" s="36" t="s">
        <v>18</v>
      </c>
      <c r="G9079" s="37">
        <v>3838843203</v>
      </c>
      <c r="H9079" s="37">
        <v>3838843203</v>
      </c>
      <c r="I9079" s="4">
        <f>H9079/G9079</f>
        <v>1</v>
      </c>
      <c r="J9079" s="37"/>
      <c r="K9079" s="37"/>
      <c r="L9079" s="40"/>
    </row>
    <row r="9080" spans="1:12" ht="40.5" outlineLevel="2" x14ac:dyDescent="0.25">
      <c r="A9080" s="9" t="s">
        <v>3661</v>
      </c>
      <c r="B9080" s="10" t="s">
        <v>2959</v>
      </c>
      <c r="C9080" s="10" t="s">
        <v>1107</v>
      </c>
      <c r="D9080" s="10" t="s">
        <v>2468</v>
      </c>
      <c r="E9080" s="10" t="s">
        <v>233</v>
      </c>
      <c r="F9080" s="10" t="s">
        <v>19</v>
      </c>
      <c r="G9080" s="11">
        <v>10807</v>
      </c>
      <c r="H9080" s="11">
        <v>0</v>
      </c>
      <c r="I9080" s="12">
        <f>H9080/G9080</f>
        <v>0</v>
      </c>
      <c r="J9080" s="11"/>
      <c r="K9080" s="11"/>
      <c r="L9080" s="13"/>
    </row>
    <row r="9081" spans="1:12" ht="27" outlineLevel="2" x14ac:dyDescent="0.25">
      <c r="A9081" s="35" t="s">
        <v>3661</v>
      </c>
      <c r="B9081" s="36" t="s">
        <v>2959</v>
      </c>
      <c r="C9081" s="36" t="s">
        <v>1107</v>
      </c>
      <c r="D9081" s="36" t="s">
        <v>2468</v>
      </c>
      <c r="E9081" s="36" t="s">
        <v>233</v>
      </c>
      <c r="F9081" s="36" t="s">
        <v>21</v>
      </c>
      <c r="G9081" s="37">
        <v>-349463197</v>
      </c>
      <c r="H9081" s="37"/>
      <c r="I9081" s="36"/>
      <c r="J9081" s="37"/>
      <c r="K9081" s="37"/>
      <c r="L9081" s="40"/>
    </row>
    <row r="9082" spans="1:12" ht="27" outlineLevel="1" x14ac:dyDescent="0.25">
      <c r="A9082" s="18" t="s">
        <v>9359</v>
      </c>
      <c r="B9082" s="19"/>
      <c r="C9082" s="19"/>
      <c r="D9082" s="19"/>
      <c r="E9082" s="19"/>
      <c r="F9082" s="15" t="s">
        <v>12960</v>
      </c>
      <c r="G9082" s="20">
        <f>SUBTOTAL(9,G9078:G9081)</f>
        <v>5236706798</v>
      </c>
      <c r="H9082" s="20">
        <f>SUBTOTAL(9,H9078:H9081)</f>
        <v>4197728600.9700003</v>
      </c>
      <c r="I9082" s="19"/>
      <c r="J9082" s="20">
        <f>SUBTOTAL(9,J9078:J9081)</f>
        <v>210052363.03000003</v>
      </c>
      <c r="K9082" s="20">
        <f>SUBTOTAL(9,K9078:K9081)</f>
        <v>358885397.97000003</v>
      </c>
      <c r="L9082" s="21"/>
    </row>
    <row r="9083" spans="1:12" ht="40.5" outlineLevel="2" x14ac:dyDescent="0.25">
      <c r="A9083" s="9" t="s">
        <v>3662</v>
      </c>
      <c r="B9083" s="10" t="s">
        <v>2959</v>
      </c>
      <c r="C9083" s="10" t="s">
        <v>1107</v>
      </c>
      <c r="D9083" s="10" t="s">
        <v>2470</v>
      </c>
      <c r="E9083" s="10" t="s">
        <v>2471</v>
      </c>
      <c r="F9083" s="10" t="s">
        <v>18</v>
      </c>
      <c r="G9083" s="11">
        <v>5622869</v>
      </c>
      <c r="H9083" s="11">
        <v>5622869</v>
      </c>
      <c r="I9083" s="12">
        <f>H9083/G9083</f>
        <v>1</v>
      </c>
      <c r="J9083" s="11"/>
      <c r="K9083" s="11"/>
      <c r="L9083" s="13"/>
    </row>
    <row r="9084" spans="1:12" ht="27" outlineLevel="1" x14ac:dyDescent="0.25">
      <c r="A9084" s="22" t="s">
        <v>9360</v>
      </c>
      <c r="B9084" s="15"/>
      <c r="C9084" s="15"/>
      <c r="D9084" s="15"/>
      <c r="E9084" s="15"/>
      <c r="F9084" s="15" t="s">
        <v>12960</v>
      </c>
      <c r="G9084" s="16">
        <f>SUBTOTAL(9,G9083:G9083)</f>
        <v>5622869</v>
      </c>
      <c r="H9084" s="16">
        <f>SUBTOTAL(9,H9083:H9083)</f>
        <v>5622869</v>
      </c>
      <c r="I9084" s="23"/>
      <c r="J9084" s="16">
        <f>SUBTOTAL(9,J9083:J9083)</f>
        <v>0</v>
      </c>
      <c r="K9084" s="16">
        <f>SUBTOTAL(9,K9083:K9083)</f>
        <v>0</v>
      </c>
      <c r="L9084" s="17"/>
    </row>
    <row r="9085" spans="1:12" ht="27" outlineLevel="2" x14ac:dyDescent="0.25">
      <c r="A9085" s="35" t="s">
        <v>3663</v>
      </c>
      <c r="B9085" s="36" t="s">
        <v>2959</v>
      </c>
      <c r="C9085" s="36" t="s">
        <v>1107</v>
      </c>
      <c r="D9085" s="36" t="s">
        <v>2479</v>
      </c>
      <c r="E9085" s="36" t="s">
        <v>2480</v>
      </c>
      <c r="F9085" s="36" t="s">
        <v>16</v>
      </c>
      <c r="G9085" s="37">
        <v>1401748688</v>
      </c>
      <c r="H9085" s="37">
        <v>204365993.22999999</v>
      </c>
      <c r="I9085" s="38">
        <f>H9085/G9085</f>
        <v>0.14579360407434175</v>
      </c>
      <c r="J9085" s="37">
        <v>166724541.66</v>
      </c>
      <c r="K9085" s="37">
        <f>H9085</f>
        <v>204365993.22999999</v>
      </c>
      <c r="L9085" s="39">
        <f>K9085/J9085</f>
        <v>1.2257703106886442</v>
      </c>
    </row>
    <row r="9086" spans="1:12" ht="40.5" outlineLevel="2" x14ac:dyDescent="0.25">
      <c r="A9086" s="9" t="s">
        <v>3663</v>
      </c>
      <c r="B9086" s="10" t="s">
        <v>2959</v>
      </c>
      <c r="C9086" s="10" t="s">
        <v>1107</v>
      </c>
      <c r="D9086" s="10" t="s">
        <v>2479</v>
      </c>
      <c r="E9086" s="10" t="s">
        <v>2480</v>
      </c>
      <c r="F9086" s="10" t="s">
        <v>18</v>
      </c>
      <c r="G9086" s="11">
        <v>917787211</v>
      </c>
      <c r="H9086" s="11">
        <v>917787211</v>
      </c>
      <c r="I9086" s="12">
        <f>H9086/G9086</f>
        <v>1</v>
      </c>
      <c r="J9086" s="11"/>
      <c r="K9086" s="11"/>
      <c r="L9086" s="13"/>
    </row>
    <row r="9087" spans="1:12" ht="40.5" outlineLevel="2" x14ac:dyDescent="0.25">
      <c r="A9087" s="35" t="s">
        <v>3663</v>
      </c>
      <c r="B9087" s="36" t="s">
        <v>2959</v>
      </c>
      <c r="C9087" s="36" t="s">
        <v>1107</v>
      </c>
      <c r="D9087" s="36" t="s">
        <v>2479</v>
      </c>
      <c r="E9087" s="36" t="s">
        <v>2480</v>
      </c>
      <c r="F9087" s="36" t="s">
        <v>19</v>
      </c>
      <c r="G9087" s="37">
        <v>8670</v>
      </c>
      <c r="H9087" s="37">
        <v>0</v>
      </c>
      <c r="I9087" s="4">
        <f>H9087/G9087</f>
        <v>0</v>
      </c>
      <c r="J9087" s="37"/>
      <c r="K9087" s="37"/>
      <c r="L9087" s="40"/>
    </row>
    <row r="9088" spans="1:12" ht="27" outlineLevel="2" x14ac:dyDescent="0.25">
      <c r="A9088" s="9" t="s">
        <v>3663</v>
      </c>
      <c r="B9088" s="10" t="s">
        <v>2959</v>
      </c>
      <c r="C9088" s="10" t="s">
        <v>1107</v>
      </c>
      <c r="D9088" s="10" t="s">
        <v>2479</v>
      </c>
      <c r="E9088" s="10" t="s">
        <v>2480</v>
      </c>
      <c r="F9088" s="10" t="s">
        <v>21</v>
      </c>
      <c r="G9088" s="11">
        <v>-280349738</v>
      </c>
      <c r="H9088" s="11"/>
      <c r="I9088" s="10"/>
      <c r="J9088" s="11"/>
      <c r="K9088" s="11"/>
      <c r="L9088" s="13"/>
    </row>
    <row r="9089" spans="1:12" ht="27" outlineLevel="1" x14ac:dyDescent="0.25">
      <c r="A9089" s="22" t="s">
        <v>9361</v>
      </c>
      <c r="B9089" s="15"/>
      <c r="C9089" s="15"/>
      <c r="D9089" s="15"/>
      <c r="E9089" s="15"/>
      <c r="F9089" s="15" t="s">
        <v>12960</v>
      </c>
      <c r="G9089" s="16">
        <f>SUBTOTAL(9,G9085:G9088)</f>
        <v>2039194831</v>
      </c>
      <c r="H9089" s="16">
        <f>SUBTOTAL(9,H9085:H9088)</f>
        <v>1122153204.23</v>
      </c>
      <c r="I9089" s="15"/>
      <c r="J9089" s="16">
        <f>SUBTOTAL(9,J9085:J9088)</f>
        <v>166724541.66</v>
      </c>
      <c r="K9089" s="16">
        <f>SUBTOTAL(9,K9085:K9088)</f>
        <v>204365993.22999999</v>
      </c>
      <c r="L9089" s="17"/>
    </row>
    <row r="9090" spans="1:12" ht="40.5" outlineLevel="2" x14ac:dyDescent="0.25">
      <c r="A9090" s="35" t="s">
        <v>3664</v>
      </c>
      <c r="B9090" s="36" t="s">
        <v>2959</v>
      </c>
      <c r="C9090" s="36" t="s">
        <v>1107</v>
      </c>
      <c r="D9090" s="36" t="s">
        <v>2485</v>
      </c>
      <c r="E9090" s="36" t="s">
        <v>2486</v>
      </c>
      <c r="F9090" s="36" t="s">
        <v>18</v>
      </c>
      <c r="G9090" s="37">
        <v>15283</v>
      </c>
      <c r="H9090" s="37">
        <v>15283</v>
      </c>
      <c r="I9090" s="4">
        <f>H9090/G9090</f>
        <v>1</v>
      </c>
      <c r="J9090" s="37"/>
      <c r="K9090" s="37"/>
      <c r="L9090" s="40"/>
    </row>
    <row r="9091" spans="1:12" ht="27" outlineLevel="1" x14ac:dyDescent="0.25">
      <c r="A9091" s="18" t="s">
        <v>9362</v>
      </c>
      <c r="B9091" s="19"/>
      <c r="C9091" s="19"/>
      <c r="D9091" s="19"/>
      <c r="E9091" s="19"/>
      <c r="F9091" s="15" t="s">
        <v>12960</v>
      </c>
      <c r="G9091" s="20">
        <f>SUBTOTAL(9,G9090:G9090)</f>
        <v>15283</v>
      </c>
      <c r="H9091" s="20">
        <f>SUBTOTAL(9,H9090:H9090)</f>
        <v>15283</v>
      </c>
      <c r="I9091" s="23"/>
      <c r="J9091" s="20">
        <f>SUBTOTAL(9,J9090:J9090)</f>
        <v>0</v>
      </c>
      <c r="K9091" s="20">
        <f>SUBTOTAL(9,K9090:K9090)</f>
        <v>0</v>
      </c>
      <c r="L9091" s="21"/>
    </row>
    <row r="9092" spans="1:12" ht="40.5" outlineLevel="2" x14ac:dyDescent="0.25">
      <c r="A9092" s="9" t="s">
        <v>3665</v>
      </c>
      <c r="B9092" s="10" t="s">
        <v>2959</v>
      </c>
      <c r="C9092" s="10" t="s">
        <v>1107</v>
      </c>
      <c r="D9092" s="10" t="s">
        <v>2488</v>
      </c>
      <c r="E9092" s="10" t="s">
        <v>2489</v>
      </c>
      <c r="F9092" s="10" t="s">
        <v>18</v>
      </c>
      <c r="G9092" s="11">
        <v>7</v>
      </c>
      <c r="H9092" s="11">
        <v>7</v>
      </c>
      <c r="I9092" s="12">
        <f>H9092/G9092</f>
        <v>1</v>
      </c>
      <c r="J9092" s="11"/>
      <c r="K9092" s="11"/>
      <c r="L9092" s="13"/>
    </row>
    <row r="9093" spans="1:12" ht="27" outlineLevel="1" x14ac:dyDescent="0.25">
      <c r="A9093" s="22" t="s">
        <v>9363</v>
      </c>
      <c r="B9093" s="15"/>
      <c r="C9093" s="15"/>
      <c r="D9093" s="15"/>
      <c r="E9093" s="15"/>
      <c r="F9093" s="15" t="s">
        <v>12960</v>
      </c>
      <c r="G9093" s="16">
        <f>SUBTOTAL(9,G9092:G9092)</f>
        <v>7</v>
      </c>
      <c r="H9093" s="16">
        <f>SUBTOTAL(9,H9092:H9092)</f>
        <v>7</v>
      </c>
      <c r="I9093" s="23"/>
      <c r="J9093" s="16">
        <f>SUBTOTAL(9,J9092:J9092)</f>
        <v>0</v>
      </c>
      <c r="K9093" s="16">
        <f>SUBTOTAL(9,K9092:K9092)</f>
        <v>0</v>
      </c>
      <c r="L9093" s="17"/>
    </row>
    <row r="9094" spans="1:12" ht="27" outlineLevel="2" x14ac:dyDescent="0.25">
      <c r="A9094" s="35" t="s">
        <v>3666</v>
      </c>
      <c r="B9094" s="36" t="s">
        <v>2959</v>
      </c>
      <c r="C9094" s="36" t="s">
        <v>1107</v>
      </c>
      <c r="D9094" s="36" t="s">
        <v>2494</v>
      </c>
      <c r="E9094" s="36" t="s">
        <v>2495</v>
      </c>
      <c r="F9094" s="36" t="s">
        <v>16</v>
      </c>
      <c r="G9094" s="37">
        <v>1060870264</v>
      </c>
      <c r="H9094" s="37">
        <v>177469300.06</v>
      </c>
      <c r="I9094" s="38">
        <f>H9094/G9094</f>
        <v>0.16728652511274461</v>
      </c>
      <c r="J9094" s="37">
        <v>121816817.63</v>
      </c>
      <c r="K9094" s="37">
        <f>H9094</f>
        <v>177469300.06</v>
      </c>
      <c r="L9094" s="39">
        <f>K9094/J9094</f>
        <v>1.4568538524708134</v>
      </c>
    </row>
    <row r="9095" spans="1:12" ht="40.5" outlineLevel="2" x14ac:dyDescent="0.25">
      <c r="A9095" s="9" t="s">
        <v>3666</v>
      </c>
      <c r="B9095" s="10" t="s">
        <v>2959</v>
      </c>
      <c r="C9095" s="10" t="s">
        <v>1107</v>
      </c>
      <c r="D9095" s="10" t="s">
        <v>2494</v>
      </c>
      <c r="E9095" s="10" t="s">
        <v>2495</v>
      </c>
      <c r="F9095" s="10" t="s">
        <v>18</v>
      </c>
      <c r="G9095" s="11">
        <v>431343616</v>
      </c>
      <c r="H9095" s="11">
        <v>431343616</v>
      </c>
      <c r="I9095" s="12">
        <f>H9095/G9095</f>
        <v>1</v>
      </c>
      <c r="J9095" s="11"/>
      <c r="K9095" s="11"/>
      <c r="L9095" s="13"/>
    </row>
    <row r="9096" spans="1:12" ht="40.5" outlineLevel="2" x14ac:dyDescent="0.25">
      <c r="A9096" s="35" t="s">
        <v>3666</v>
      </c>
      <c r="B9096" s="36" t="s">
        <v>2959</v>
      </c>
      <c r="C9096" s="36" t="s">
        <v>1107</v>
      </c>
      <c r="D9096" s="36" t="s">
        <v>2494</v>
      </c>
      <c r="E9096" s="36" t="s">
        <v>2495</v>
      </c>
      <c r="F9096" s="36" t="s">
        <v>19</v>
      </c>
      <c r="G9096" s="37">
        <v>6561</v>
      </c>
      <c r="H9096" s="37">
        <v>0</v>
      </c>
      <c r="I9096" s="4">
        <f>H9096/G9096</f>
        <v>0</v>
      </c>
      <c r="J9096" s="37"/>
      <c r="K9096" s="37"/>
      <c r="L9096" s="40"/>
    </row>
    <row r="9097" spans="1:12" ht="27" outlineLevel="2" x14ac:dyDescent="0.25">
      <c r="A9097" s="9" t="s">
        <v>3666</v>
      </c>
      <c r="B9097" s="10" t="s">
        <v>2959</v>
      </c>
      <c r="C9097" s="10" t="s">
        <v>1107</v>
      </c>
      <c r="D9097" s="10" t="s">
        <v>2494</v>
      </c>
      <c r="E9097" s="10" t="s">
        <v>2495</v>
      </c>
      <c r="F9097" s="10" t="s">
        <v>21</v>
      </c>
      <c r="G9097" s="11">
        <v>-212174053</v>
      </c>
      <c r="H9097" s="11"/>
      <c r="I9097" s="10"/>
      <c r="J9097" s="11"/>
      <c r="K9097" s="11"/>
      <c r="L9097" s="13"/>
    </row>
    <row r="9098" spans="1:12" ht="27" outlineLevel="1" x14ac:dyDescent="0.25">
      <c r="A9098" s="22" t="s">
        <v>9364</v>
      </c>
      <c r="B9098" s="15"/>
      <c r="C9098" s="15"/>
      <c r="D9098" s="15"/>
      <c r="E9098" s="15"/>
      <c r="F9098" s="15" t="s">
        <v>12960</v>
      </c>
      <c r="G9098" s="16">
        <f>SUBTOTAL(9,G9094:G9097)</f>
        <v>1280046388</v>
      </c>
      <c r="H9098" s="16">
        <f>SUBTOTAL(9,H9094:H9097)</f>
        <v>608812916.05999994</v>
      </c>
      <c r="I9098" s="15"/>
      <c r="J9098" s="16">
        <f>SUBTOTAL(9,J9094:J9097)</f>
        <v>121816817.63</v>
      </c>
      <c r="K9098" s="16">
        <f>SUBTOTAL(9,K9094:K9097)</f>
        <v>177469300.06</v>
      </c>
      <c r="L9098" s="17"/>
    </row>
    <row r="9099" spans="1:12" ht="27" outlineLevel="2" x14ac:dyDescent="0.25">
      <c r="A9099" s="35" t="s">
        <v>3667</v>
      </c>
      <c r="B9099" s="36" t="s">
        <v>2959</v>
      </c>
      <c r="C9099" s="36" t="s">
        <v>1107</v>
      </c>
      <c r="D9099" s="36" t="s">
        <v>2497</v>
      </c>
      <c r="E9099" s="36" t="s">
        <v>2498</v>
      </c>
      <c r="F9099" s="36" t="s">
        <v>16</v>
      </c>
      <c r="G9099" s="37">
        <v>608046</v>
      </c>
      <c r="H9099" s="37">
        <v>0</v>
      </c>
      <c r="I9099" s="38">
        <f>H9099/G9099</f>
        <v>0</v>
      </c>
      <c r="J9099" s="37">
        <v>69233</v>
      </c>
      <c r="K9099" s="37">
        <f>H9099</f>
        <v>0</v>
      </c>
      <c r="L9099" s="39">
        <f>K9099/J9099</f>
        <v>0</v>
      </c>
    </row>
    <row r="9100" spans="1:12" ht="40.5" outlineLevel="2" x14ac:dyDescent="0.25">
      <c r="A9100" s="9" t="s">
        <v>3667</v>
      </c>
      <c r="B9100" s="10" t="s">
        <v>2959</v>
      </c>
      <c r="C9100" s="10" t="s">
        <v>1107</v>
      </c>
      <c r="D9100" s="10" t="s">
        <v>2497</v>
      </c>
      <c r="E9100" s="10" t="s">
        <v>2498</v>
      </c>
      <c r="F9100" s="10" t="s">
        <v>18</v>
      </c>
      <c r="G9100" s="11">
        <v>1090078</v>
      </c>
      <c r="H9100" s="11">
        <v>1090078</v>
      </c>
      <c r="I9100" s="12">
        <f>H9100/G9100</f>
        <v>1</v>
      </c>
      <c r="J9100" s="11"/>
      <c r="K9100" s="11"/>
      <c r="L9100" s="13"/>
    </row>
    <row r="9101" spans="1:12" ht="40.5" outlineLevel="2" x14ac:dyDescent="0.25">
      <c r="A9101" s="35" t="s">
        <v>3667</v>
      </c>
      <c r="B9101" s="36" t="s">
        <v>2959</v>
      </c>
      <c r="C9101" s="36" t="s">
        <v>1107</v>
      </c>
      <c r="D9101" s="36" t="s">
        <v>2497</v>
      </c>
      <c r="E9101" s="36" t="s">
        <v>2498</v>
      </c>
      <c r="F9101" s="36" t="s">
        <v>19</v>
      </c>
      <c r="G9101" s="37">
        <v>4</v>
      </c>
      <c r="H9101" s="37">
        <v>0</v>
      </c>
      <c r="I9101" s="4">
        <f>H9101/G9101</f>
        <v>0</v>
      </c>
      <c r="J9101" s="37"/>
      <c r="K9101" s="37"/>
      <c r="L9101" s="40"/>
    </row>
    <row r="9102" spans="1:12" ht="27" outlineLevel="2" x14ac:dyDescent="0.25">
      <c r="A9102" s="9" t="s">
        <v>3667</v>
      </c>
      <c r="B9102" s="10" t="s">
        <v>2959</v>
      </c>
      <c r="C9102" s="10" t="s">
        <v>1107</v>
      </c>
      <c r="D9102" s="10" t="s">
        <v>2497</v>
      </c>
      <c r="E9102" s="10" t="s">
        <v>2498</v>
      </c>
      <c r="F9102" s="10" t="s">
        <v>21</v>
      </c>
      <c r="G9102" s="11">
        <v>-121609</v>
      </c>
      <c r="H9102" s="11"/>
      <c r="I9102" s="10"/>
      <c r="J9102" s="11"/>
      <c r="K9102" s="11"/>
      <c r="L9102" s="13"/>
    </row>
    <row r="9103" spans="1:12" ht="27" outlineLevel="1" x14ac:dyDescent="0.25">
      <c r="A9103" s="22" t="s">
        <v>9365</v>
      </c>
      <c r="B9103" s="15"/>
      <c r="C9103" s="15"/>
      <c r="D9103" s="15"/>
      <c r="E9103" s="15"/>
      <c r="F9103" s="15" t="s">
        <v>12960</v>
      </c>
      <c r="G9103" s="16">
        <f>SUBTOTAL(9,G9099:G9102)</f>
        <v>1576519</v>
      </c>
      <c r="H9103" s="16">
        <f>SUBTOTAL(9,H9099:H9102)</f>
        <v>1090078</v>
      </c>
      <c r="I9103" s="15"/>
      <c r="J9103" s="16">
        <f>SUBTOTAL(9,J9099:J9102)</f>
        <v>69233</v>
      </c>
      <c r="K9103" s="16">
        <f>SUBTOTAL(9,K9099:K9102)</f>
        <v>0</v>
      </c>
      <c r="L9103" s="17"/>
    </row>
    <row r="9104" spans="1:12" ht="40.5" outlineLevel="2" x14ac:dyDescent="0.25">
      <c r="A9104" s="35" t="s">
        <v>3668</v>
      </c>
      <c r="B9104" s="36" t="s">
        <v>2959</v>
      </c>
      <c r="C9104" s="36" t="s">
        <v>1107</v>
      </c>
      <c r="D9104" s="36" t="s">
        <v>2500</v>
      </c>
      <c r="E9104" s="36" t="s">
        <v>312</v>
      </c>
      <c r="F9104" s="36" t="s">
        <v>18</v>
      </c>
      <c r="G9104" s="37">
        <v>118457203</v>
      </c>
      <c r="H9104" s="37">
        <v>118457203</v>
      </c>
      <c r="I9104" s="4">
        <f>H9104/G9104</f>
        <v>1</v>
      </c>
      <c r="J9104" s="37"/>
      <c r="K9104" s="37"/>
      <c r="L9104" s="40"/>
    </row>
    <row r="9105" spans="1:12" ht="27" outlineLevel="1" x14ac:dyDescent="0.25">
      <c r="A9105" s="18" t="s">
        <v>9366</v>
      </c>
      <c r="B9105" s="19"/>
      <c r="C9105" s="19"/>
      <c r="D9105" s="19"/>
      <c r="E9105" s="19"/>
      <c r="F9105" s="15" t="s">
        <v>12960</v>
      </c>
      <c r="G9105" s="20">
        <f>SUBTOTAL(9,G9104:G9104)</f>
        <v>118457203</v>
      </c>
      <c r="H9105" s="20">
        <f>SUBTOTAL(9,H9104:H9104)</f>
        <v>118457203</v>
      </c>
      <c r="I9105" s="23"/>
      <c r="J9105" s="20">
        <f>SUBTOTAL(9,J9104:J9104)</f>
        <v>0</v>
      </c>
      <c r="K9105" s="20">
        <f>SUBTOTAL(9,K9104:K9104)</f>
        <v>0</v>
      </c>
      <c r="L9105" s="21"/>
    </row>
    <row r="9106" spans="1:12" ht="40.5" outlineLevel="2" x14ac:dyDescent="0.25">
      <c r="A9106" s="9" t="s">
        <v>3669</v>
      </c>
      <c r="B9106" s="10" t="s">
        <v>2959</v>
      </c>
      <c r="C9106" s="10" t="s">
        <v>1107</v>
      </c>
      <c r="D9106" s="10" t="s">
        <v>2502</v>
      </c>
      <c r="E9106" s="10" t="s">
        <v>2503</v>
      </c>
      <c r="F9106" s="10" t="s">
        <v>18</v>
      </c>
      <c r="G9106" s="11">
        <v>907317</v>
      </c>
      <c r="H9106" s="11">
        <v>907317</v>
      </c>
      <c r="I9106" s="12">
        <f>H9106/G9106</f>
        <v>1</v>
      </c>
      <c r="J9106" s="11"/>
      <c r="K9106" s="11"/>
      <c r="L9106" s="13"/>
    </row>
    <row r="9107" spans="1:12" ht="27" outlineLevel="1" x14ac:dyDescent="0.25">
      <c r="A9107" s="22" t="s">
        <v>9367</v>
      </c>
      <c r="B9107" s="15"/>
      <c r="C9107" s="15"/>
      <c r="D9107" s="15"/>
      <c r="E9107" s="15"/>
      <c r="F9107" s="15" t="s">
        <v>12960</v>
      </c>
      <c r="G9107" s="16">
        <f>SUBTOTAL(9,G9106:G9106)</f>
        <v>907317</v>
      </c>
      <c r="H9107" s="16">
        <f>SUBTOTAL(9,H9106:H9106)</f>
        <v>907317</v>
      </c>
      <c r="I9107" s="23"/>
      <c r="J9107" s="16">
        <f>SUBTOTAL(9,J9106:J9106)</f>
        <v>0</v>
      </c>
      <c r="K9107" s="16">
        <f>SUBTOTAL(9,K9106:K9106)</f>
        <v>0</v>
      </c>
      <c r="L9107" s="17"/>
    </row>
    <row r="9108" spans="1:12" ht="27" outlineLevel="2" x14ac:dyDescent="0.25">
      <c r="A9108" s="35" t="s">
        <v>3670</v>
      </c>
      <c r="B9108" s="36" t="s">
        <v>2959</v>
      </c>
      <c r="C9108" s="36" t="s">
        <v>1107</v>
      </c>
      <c r="D9108" s="36" t="s">
        <v>2505</v>
      </c>
      <c r="E9108" s="36" t="s">
        <v>1107</v>
      </c>
      <c r="F9108" s="36" t="s">
        <v>16</v>
      </c>
      <c r="G9108" s="37">
        <v>62046545</v>
      </c>
      <c r="H9108" s="37">
        <v>14698040.130000001</v>
      </c>
      <c r="I9108" s="38">
        <f>H9108/G9108</f>
        <v>0.23688732595827861</v>
      </c>
      <c r="J9108" s="37">
        <v>7098203</v>
      </c>
      <c r="K9108" s="37">
        <f>H9108</f>
        <v>14698040.130000001</v>
      </c>
      <c r="L9108" s="39">
        <f>K9108/J9108</f>
        <v>2.07067058099071</v>
      </c>
    </row>
    <row r="9109" spans="1:12" ht="40.5" outlineLevel="2" x14ac:dyDescent="0.25">
      <c r="A9109" s="9" t="s">
        <v>3670</v>
      </c>
      <c r="B9109" s="10" t="s">
        <v>2959</v>
      </c>
      <c r="C9109" s="10" t="s">
        <v>1107</v>
      </c>
      <c r="D9109" s="10" t="s">
        <v>2505</v>
      </c>
      <c r="E9109" s="10" t="s">
        <v>1107</v>
      </c>
      <c r="F9109" s="10" t="s">
        <v>18</v>
      </c>
      <c r="G9109" s="11">
        <v>60637982</v>
      </c>
      <c r="H9109" s="11">
        <v>60637982</v>
      </c>
      <c r="I9109" s="12">
        <f>H9109/G9109</f>
        <v>1</v>
      </c>
      <c r="J9109" s="11"/>
      <c r="K9109" s="11"/>
      <c r="L9109" s="13"/>
    </row>
    <row r="9110" spans="1:12" ht="40.5" outlineLevel="2" x14ac:dyDescent="0.25">
      <c r="A9110" s="35" t="s">
        <v>3670</v>
      </c>
      <c r="B9110" s="36" t="s">
        <v>2959</v>
      </c>
      <c r="C9110" s="36" t="s">
        <v>1107</v>
      </c>
      <c r="D9110" s="36" t="s">
        <v>2505</v>
      </c>
      <c r="E9110" s="36" t="s">
        <v>1107</v>
      </c>
      <c r="F9110" s="36" t="s">
        <v>19</v>
      </c>
      <c r="G9110" s="37">
        <v>384</v>
      </c>
      <c r="H9110" s="37">
        <v>0</v>
      </c>
      <c r="I9110" s="4">
        <f>H9110/G9110</f>
        <v>0</v>
      </c>
      <c r="J9110" s="37"/>
      <c r="K9110" s="37"/>
      <c r="L9110" s="40"/>
    </row>
    <row r="9111" spans="1:12" ht="27" outlineLevel="2" x14ac:dyDescent="0.25">
      <c r="A9111" s="9" t="s">
        <v>3670</v>
      </c>
      <c r="B9111" s="10" t="s">
        <v>2959</v>
      </c>
      <c r="C9111" s="10" t="s">
        <v>1107</v>
      </c>
      <c r="D9111" s="10" t="s">
        <v>2505</v>
      </c>
      <c r="E9111" s="10" t="s">
        <v>1107</v>
      </c>
      <c r="F9111" s="10" t="s">
        <v>21</v>
      </c>
      <c r="G9111" s="11">
        <v>-12409309</v>
      </c>
      <c r="H9111" s="11"/>
      <c r="I9111" s="10"/>
      <c r="J9111" s="11"/>
      <c r="K9111" s="11"/>
      <c r="L9111" s="13"/>
    </row>
    <row r="9112" spans="1:12" ht="27" outlineLevel="1" x14ac:dyDescent="0.25">
      <c r="A9112" s="22" t="s">
        <v>9368</v>
      </c>
      <c r="B9112" s="15"/>
      <c r="C9112" s="15"/>
      <c r="D9112" s="15"/>
      <c r="E9112" s="15"/>
      <c r="F9112" s="15" t="s">
        <v>12960</v>
      </c>
      <c r="G9112" s="16">
        <f>SUBTOTAL(9,G9108:G9111)</f>
        <v>110275602</v>
      </c>
      <c r="H9112" s="16">
        <f>SUBTOTAL(9,H9108:H9111)</f>
        <v>75336022.129999995</v>
      </c>
      <c r="I9112" s="15"/>
      <c r="J9112" s="16">
        <f>SUBTOTAL(9,J9108:J9111)</f>
        <v>7098203</v>
      </c>
      <c r="K9112" s="16">
        <f>SUBTOTAL(9,K9108:K9111)</f>
        <v>14698040.130000001</v>
      </c>
      <c r="L9112" s="17"/>
    </row>
    <row r="9113" spans="1:12" ht="27" outlineLevel="2" x14ac:dyDescent="0.25">
      <c r="A9113" s="35" t="s">
        <v>3671</v>
      </c>
      <c r="B9113" s="36" t="s">
        <v>2959</v>
      </c>
      <c r="C9113" s="36" t="s">
        <v>1107</v>
      </c>
      <c r="D9113" s="36" t="s">
        <v>2507</v>
      </c>
      <c r="E9113" s="36" t="s">
        <v>2508</v>
      </c>
      <c r="F9113" s="36" t="s">
        <v>16</v>
      </c>
      <c r="G9113" s="37">
        <v>74198297</v>
      </c>
      <c r="H9113" s="37">
        <v>0</v>
      </c>
      <c r="I9113" s="38">
        <f>H9113/G9113</f>
        <v>0</v>
      </c>
      <c r="J9113" s="37">
        <v>8448321</v>
      </c>
      <c r="K9113" s="37">
        <f>H9113</f>
        <v>0</v>
      </c>
      <c r="L9113" s="39">
        <f>K9113/J9113</f>
        <v>0</v>
      </c>
    </row>
    <row r="9114" spans="1:12" ht="40.5" outlineLevel="2" x14ac:dyDescent="0.25">
      <c r="A9114" s="9" t="s">
        <v>3671</v>
      </c>
      <c r="B9114" s="10" t="s">
        <v>2959</v>
      </c>
      <c r="C9114" s="10" t="s">
        <v>1107</v>
      </c>
      <c r="D9114" s="10" t="s">
        <v>2507</v>
      </c>
      <c r="E9114" s="10" t="s">
        <v>2508</v>
      </c>
      <c r="F9114" s="10" t="s">
        <v>18</v>
      </c>
      <c r="G9114" s="11">
        <v>1499857</v>
      </c>
      <c r="H9114" s="11">
        <v>1499857</v>
      </c>
      <c r="I9114" s="12">
        <f>H9114/G9114</f>
        <v>1</v>
      </c>
      <c r="J9114" s="11"/>
      <c r="K9114" s="11"/>
      <c r="L9114" s="13"/>
    </row>
    <row r="9115" spans="1:12" ht="40.5" outlineLevel="2" x14ac:dyDescent="0.25">
      <c r="A9115" s="35" t="s">
        <v>3671</v>
      </c>
      <c r="B9115" s="36" t="s">
        <v>2959</v>
      </c>
      <c r="C9115" s="36" t="s">
        <v>1107</v>
      </c>
      <c r="D9115" s="36" t="s">
        <v>2507</v>
      </c>
      <c r="E9115" s="36" t="s">
        <v>2508</v>
      </c>
      <c r="F9115" s="36" t="s">
        <v>19</v>
      </c>
      <c r="G9115" s="37">
        <v>459</v>
      </c>
      <c r="H9115" s="37">
        <v>0</v>
      </c>
      <c r="I9115" s="4">
        <f>H9115/G9115</f>
        <v>0</v>
      </c>
      <c r="J9115" s="37"/>
      <c r="K9115" s="37"/>
      <c r="L9115" s="40"/>
    </row>
    <row r="9116" spans="1:12" ht="27" outlineLevel="2" x14ac:dyDescent="0.25">
      <c r="A9116" s="9" t="s">
        <v>3671</v>
      </c>
      <c r="B9116" s="10" t="s">
        <v>2959</v>
      </c>
      <c r="C9116" s="10" t="s">
        <v>1107</v>
      </c>
      <c r="D9116" s="10" t="s">
        <v>2507</v>
      </c>
      <c r="E9116" s="10" t="s">
        <v>2508</v>
      </c>
      <c r="F9116" s="10" t="s">
        <v>21</v>
      </c>
      <c r="G9116" s="11">
        <v>-14839659</v>
      </c>
      <c r="H9116" s="11"/>
      <c r="I9116" s="10"/>
      <c r="J9116" s="11"/>
      <c r="K9116" s="11"/>
      <c r="L9116" s="13"/>
    </row>
    <row r="9117" spans="1:12" ht="27" outlineLevel="1" x14ac:dyDescent="0.25">
      <c r="A9117" s="22" t="s">
        <v>9369</v>
      </c>
      <c r="B9117" s="15"/>
      <c r="C9117" s="15"/>
      <c r="D9117" s="15"/>
      <c r="E9117" s="15"/>
      <c r="F9117" s="15" t="s">
        <v>12960</v>
      </c>
      <c r="G9117" s="16">
        <f>SUBTOTAL(9,G9113:G9116)</f>
        <v>60858954</v>
      </c>
      <c r="H9117" s="16">
        <f>SUBTOTAL(9,H9113:H9116)</f>
        <v>1499857</v>
      </c>
      <c r="I9117" s="15"/>
      <c r="J9117" s="16">
        <f>SUBTOTAL(9,J9113:J9116)</f>
        <v>8448321</v>
      </c>
      <c r="K9117" s="16">
        <f>SUBTOTAL(9,K9113:K9116)</f>
        <v>0</v>
      </c>
      <c r="L9117" s="17"/>
    </row>
    <row r="9118" spans="1:12" ht="27" outlineLevel="2" x14ac:dyDescent="0.25">
      <c r="A9118" s="35" t="s">
        <v>3672</v>
      </c>
      <c r="B9118" s="36" t="s">
        <v>2959</v>
      </c>
      <c r="C9118" s="36" t="s">
        <v>1107</v>
      </c>
      <c r="D9118" s="36" t="s">
        <v>2510</v>
      </c>
      <c r="E9118" s="36" t="s">
        <v>2511</v>
      </c>
      <c r="F9118" s="36" t="s">
        <v>16</v>
      </c>
      <c r="G9118" s="37">
        <v>19382549</v>
      </c>
      <c r="H9118" s="37">
        <v>2702817.37</v>
      </c>
      <c r="I9118" s="38">
        <f>H9118/G9118</f>
        <v>0.13944591962594807</v>
      </c>
      <c r="J9118" s="37">
        <v>2180346</v>
      </c>
      <c r="K9118" s="37">
        <f>H9118</f>
        <v>2702817.37</v>
      </c>
      <c r="L9118" s="39">
        <f>K9118/J9118</f>
        <v>1.2396277333964427</v>
      </c>
    </row>
    <row r="9119" spans="1:12" ht="40.5" outlineLevel="2" x14ac:dyDescent="0.25">
      <c r="A9119" s="9" t="s">
        <v>3672</v>
      </c>
      <c r="B9119" s="10" t="s">
        <v>2959</v>
      </c>
      <c r="C9119" s="10" t="s">
        <v>1107</v>
      </c>
      <c r="D9119" s="10" t="s">
        <v>2510</v>
      </c>
      <c r="E9119" s="10" t="s">
        <v>2511</v>
      </c>
      <c r="F9119" s="10" t="s">
        <v>18</v>
      </c>
      <c r="G9119" s="11">
        <v>31670803</v>
      </c>
      <c r="H9119" s="11">
        <v>31670803</v>
      </c>
      <c r="I9119" s="12">
        <f>H9119/G9119</f>
        <v>1</v>
      </c>
      <c r="J9119" s="11"/>
      <c r="K9119" s="11"/>
      <c r="L9119" s="13"/>
    </row>
    <row r="9120" spans="1:12" ht="40.5" outlineLevel="2" x14ac:dyDescent="0.25">
      <c r="A9120" s="35" t="s">
        <v>3672</v>
      </c>
      <c r="B9120" s="36" t="s">
        <v>2959</v>
      </c>
      <c r="C9120" s="36" t="s">
        <v>1107</v>
      </c>
      <c r="D9120" s="36" t="s">
        <v>2510</v>
      </c>
      <c r="E9120" s="36" t="s">
        <v>2511</v>
      </c>
      <c r="F9120" s="36" t="s">
        <v>19</v>
      </c>
      <c r="G9120" s="37">
        <v>120</v>
      </c>
      <c r="H9120" s="37">
        <v>0</v>
      </c>
      <c r="I9120" s="4">
        <f>H9120/G9120</f>
        <v>0</v>
      </c>
      <c r="J9120" s="37"/>
      <c r="K9120" s="37"/>
      <c r="L9120" s="40"/>
    </row>
    <row r="9121" spans="1:12" ht="27" outlineLevel="2" x14ac:dyDescent="0.25">
      <c r="A9121" s="9" t="s">
        <v>3672</v>
      </c>
      <c r="B9121" s="10" t="s">
        <v>2959</v>
      </c>
      <c r="C9121" s="10" t="s">
        <v>1107</v>
      </c>
      <c r="D9121" s="10" t="s">
        <v>2510</v>
      </c>
      <c r="E9121" s="10" t="s">
        <v>2511</v>
      </c>
      <c r="F9121" s="10" t="s">
        <v>21</v>
      </c>
      <c r="G9121" s="11">
        <v>-3876510</v>
      </c>
      <c r="H9121" s="11"/>
      <c r="I9121" s="10"/>
      <c r="J9121" s="11"/>
      <c r="K9121" s="11"/>
      <c r="L9121" s="13"/>
    </row>
    <row r="9122" spans="1:12" ht="27" outlineLevel="1" x14ac:dyDescent="0.25">
      <c r="A9122" s="22" t="s">
        <v>9370</v>
      </c>
      <c r="B9122" s="15"/>
      <c r="C9122" s="15"/>
      <c r="D9122" s="15"/>
      <c r="E9122" s="15"/>
      <c r="F9122" s="15" t="s">
        <v>12960</v>
      </c>
      <c r="G9122" s="16">
        <f>SUBTOTAL(9,G9118:G9121)</f>
        <v>47176962</v>
      </c>
      <c r="H9122" s="16">
        <f>SUBTOTAL(9,H9118:H9121)</f>
        <v>34373620.369999997</v>
      </c>
      <c r="I9122" s="15"/>
      <c r="J9122" s="16">
        <f>SUBTOTAL(9,J9118:J9121)</f>
        <v>2180346</v>
      </c>
      <c r="K9122" s="16">
        <f>SUBTOTAL(9,K9118:K9121)</f>
        <v>2702817.37</v>
      </c>
      <c r="L9122" s="17"/>
    </row>
    <row r="9123" spans="1:12" ht="27" outlineLevel="2" x14ac:dyDescent="0.25">
      <c r="A9123" s="35" t="s">
        <v>3673</v>
      </c>
      <c r="B9123" s="36" t="s">
        <v>2959</v>
      </c>
      <c r="C9123" s="36" t="s">
        <v>2513</v>
      </c>
      <c r="D9123" s="36" t="s">
        <v>2516</v>
      </c>
      <c r="E9123" s="36" t="s">
        <v>2517</v>
      </c>
      <c r="F9123" s="36" t="s">
        <v>16</v>
      </c>
      <c r="G9123" s="37">
        <v>64680974</v>
      </c>
      <c r="H9123" s="37">
        <v>54242.25</v>
      </c>
      <c r="I9123" s="38">
        <f>H9123/G9123</f>
        <v>8.3861213963784781E-4</v>
      </c>
      <c r="J9123" s="37">
        <v>7337047</v>
      </c>
      <c r="K9123" s="37">
        <f>H9123</f>
        <v>54242.25</v>
      </c>
      <c r="L9123" s="39">
        <f>K9123/J9123</f>
        <v>7.3929266093020803E-3</v>
      </c>
    </row>
    <row r="9124" spans="1:12" ht="40.5" outlineLevel="2" x14ac:dyDescent="0.25">
      <c r="A9124" s="9" t="s">
        <v>3673</v>
      </c>
      <c r="B9124" s="10" t="s">
        <v>2959</v>
      </c>
      <c r="C9124" s="10" t="s">
        <v>2513</v>
      </c>
      <c r="D9124" s="10" t="s">
        <v>2516</v>
      </c>
      <c r="E9124" s="10" t="s">
        <v>2517</v>
      </c>
      <c r="F9124" s="10" t="s">
        <v>18</v>
      </c>
      <c r="G9124" s="11">
        <v>54045614</v>
      </c>
      <c r="H9124" s="11">
        <v>54045614</v>
      </c>
      <c r="I9124" s="12">
        <f>H9124/G9124</f>
        <v>1</v>
      </c>
      <c r="J9124" s="11"/>
      <c r="K9124" s="11"/>
      <c r="L9124" s="13"/>
    </row>
    <row r="9125" spans="1:12" ht="40.5" outlineLevel="2" x14ac:dyDescent="0.25">
      <c r="A9125" s="35" t="s">
        <v>3673</v>
      </c>
      <c r="B9125" s="36" t="s">
        <v>2959</v>
      </c>
      <c r="C9125" s="36" t="s">
        <v>2513</v>
      </c>
      <c r="D9125" s="36" t="s">
        <v>2516</v>
      </c>
      <c r="E9125" s="36" t="s">
        <v>2517</v>
      </c>
      <c r="F9125" s="36" t="s">
        <v>19</v>
      </c>
      <c r="G9125" s="37">
        <v>400</v>
      </c>
      <c r="H9125" s="37">
        <v>0</v>
      </c>
      <c r="I9125" s="4">
        <f>H9125/G9125</f>
        <v>0</v>
      </c>
      <c r="J9125" s="37"/>
      <c r="K9125" s="37"/>
      <c r="L9125" s="40"/>
    </row>
    <row r="9126" spans="1:12" ht="27" outlineLevel="2" x14ac:dyDescent="0.25">
      <c r="A9126" s="9" t="s">
        <v>3673</v>
      </c>
      <c r="B9126" s="10" t="s">
        <v>2959</v>
      </c>
      <c r="C9126" s="10" t="s">
        <v>2513</v>
      </c>
      <c r="D9126" s="10" t="s">
        <v>2516</v>
      </c>
      <c r="E9126" s="10" t="s">
        <v>2517</v>
      </c>
      <c r="F9126" s="10" t="s">
        <v>21</v>
      </c>
      <c r="G9126" s="11">
        <v>-12936195</v>
      </c>
      <c r="H9126" s="11"/>
      <c r="I9126" s="10"/>
      <c r="J9126" s="11"/>
      <c r="K9126" s="11"/>
      <c r="L9126" s="13"/>
    </row>
    <row r="9127" spans="1:12" ht="27" outlineLevel="1" x14ac:dyDescent="0.25">
      <c r="A9127" s="22" t="s">
        <v>9371</v>
      </c>
      <c r="B9127" s="15"/>
      <c r="C9127" s="15"/>
      <c r="D9127" s="15"/>
      <c r="E9127" s="15"/>
      <c r="F9127" s="15" t="s">
        <v>12960</v>
      </c>
      <c r="G9127" s="16">
        <f>SUBTOTAL(9,G9123:G9126)</f>
        <v>105790793</v>
      </c>
      <c r="H9127" s="16">
        <f>SUBTOTAL(9,H9123:H9126)</f>
        <v>54099856.25</v>
      </c>
      <c r="I9127" s="15"/>
      <c r="J9127" s="16">
        <f>SUBTOTAL(9,J9123:J9126)</f>
        <v>7337047</v>
      </c>
      <c r="K9127" s="16">
        <f>SUBTOTAL(9,K9123:K9126)</f>
        <v>54242.25</v>
      </c>
      <c r="L9127" s="17"/>
    </row>
    <row r="9128" spans="1:12" ht="27" outlineLevel="2" x14ac:dyDescent="0.25">
      <c r="A9128" s="35" t="s">
        <v>3674</v>
      </c>
      <c r="B9128" s="36" t="s">
        <v>2959</v>
      </c>
      <c r="C9128" s="36" t="s">
        <v>2513</v>
      </c>
      <c r="D9128" s="36" t="s">
        <v>2519</v>
      </c>
      <c r="E9128" s="36" t="s">
        <v>2520</v>
      </c>
      <c r="F9128" s="36" t="s">
        <v>16</v>
      </c>
      <c r="G9128" s="37">
        <v>239327868</v>
      </c>
      <c r="H9128" s="37">
        <v>23186651.600000001</v>
      </c>
      <c r="I9128" s="38">
        <f>H9128/G9128</f>
        <v>9.6882372260968797E-2</v>
      </c>
      <c r="J9128" s="37">
        <v>28529044.189999998</v>
      </c>
      <c r="K9128" s="37">
        <f>H9128</f>
        <v>23186651.600000001</v>
      </c>
      <c r="L9128" s="39">
        <f>K9128/J9128</f>
        <v>0.8127384655994675</v>
      </c>
    </row>
    <row r="9129" spans="1:12" ht="40.5" outlineLevel="2" x14ac:dyDescent="0.25">
      <c r="A9129" s="9" t="s">
        <v>3674</v>
      </c>
      <c r="B9129" s="10" t="s">
        <v>2959</v>
      </c>
      <c r="C9129" s="10" t="s">
        <v>2513</v>
      </c>
      <c r="D9129" s="10" t="s">
        <v>2519</v>
      </c>
      <c r="E9129" s="10" t="s">
        <v>2520</v>
      </c>
      <c r="F9129" s="10" t="s">
        <v>18</v>
      </c>
      <c r="G9129" s="11">
        <v>404989377</v>
      </c>
      <c r="H9129" s="11">
        <v>404989377</v>
      </c>
      <c r="I9129" s="12">
        <f>H9129/G9129</f>
        <v>1</v>
      </c>
      <c r="J9129" s="11"/>
      <c r="K9129" s="11"/>
      <c r="L9129" s="13"/>
    </row>
    <row r="9130" spans="1:12" ht="40.5" outlineLevel="2" x14ac:dyDescent="0.25">
      <c r="A9130" s="35" t="s">
        <v>3674</v>
      </c>
      <c r="B9130" s="36" t="s">
        <v>2959</v>
      </c>
      <c r="C9130" s="36" t="s">
        <v>2513</v>
      </c>
      <c r="D9130" s="36" t="s">
        <v>2519</v>
      </c>
      <c r="E9130" s="36" t="s">
        <v>2520</v>
      </c>
      <c r="F9130" s="36" t="s">
        <v>19</v>
      </c>
      <c r="G9130" s="37">
        <v>1480</v>
      </c>
      <c r="H9130" s="37">
        <v>0</v>
      </c>
      <c r="I9130" s="4">
        <f>H9130/G9130</f>
        <v>0</v>
      </c>
      <c r="J9130" s="37"/>
      <c r="K9130" s="37"/>
      <c r="L9130" s="40"/>
    </row>
    <row r="9131" spans="1:12" ht="27" outlineLevel="2" x14ac:dyDescent="0.25">
      <c r="A9131" s="9" t="s">
        <v>3674</v>
      </c>
      <c r="B9131" s="10" t="s">
        <v>2959</v>
      </c>
      <c r="C9131" s="10" t="s">
        <v>2513</v>
      </c>
      <c r="D9131" s="10" t="s">
        <v>2519</v>
      </c>
      <c r="E9131" s="10" t="s">
        <v>2520</v>
      </c>
      <c r="F9131" s="10" t="s">
        <v>21</v>
      </c>
      <c r="G9131" s="11">
        <v>-47865574</v>
      </c>
      <c r="H9131" s="11"/>
      <c r="I9131" s="10"/>
      <c r="J9131" s="11"/>
      <c r="K9131" s="11"/>
      <c r="L9131" s="13"/>
    </row>
    <row r="9132" spans="1:12" ht="27" outlineLevel="1" x14ac:dyDescent="0.25">
      <c r="A9132" s="22" t="s">
        <v>9372</v>
      </c>
      <c r="B9132" s="15"/>
      <c r="C9132" s="15"/>
      <c r="D9132" s="15"/>
      <c r="E9132" s="15"/>
      <c r="F9132" s="15" t="s">
        <v>12960</v>
      </c>
      <c r="G9132" s="16">
        <f>SUBTOTAL(9,G9128:G9131)</f>
        <v>596453151</v>
      </c>
      <c r="H9132" s="16">
        <f>SUBTOTAL(9,H9128:H9131)</f>
        <v>428176028.60000002</v>
      </c>
      <c r="I9132" s="15"/>
      <c r="J9132" s="16">
        <f>SUBTOTAL(9,J9128:J9131)</f>
        <v>28529044.189999998</v>
      </c>
      <c r="K9132" s="16">
        <f>SUBTOTAL(9,K9128:K9131)</f>
        <v>23186651.600000001</v>
      </c>
      <c r="L9132" s="17"/>
    </row>
    <row r="9133" spans="1:12" ht="27" outlineLevel="2" x14ac:dyDescent="0.25">
      <c r="A9133" s="35" t="s">
        <v>3675</v>
      </c>
      <c r="B9133" s="36" t="s">
        <v>2959</v>
      </c>
      <c r="C9133" s="36" t="s">
        <v>2513</v>
      </c>
      <c r="D9133" s="36" t="s">
        <v>2522</v>
      </c>
      <c r="E9133" s="36" t="s">
        <v>2523</v>
      </c>
      <c r="F9133" s="36" t="s">
        <v>16</v>
      </c>
      <c r="G9133" s="37">
        <v>79267</v>
      </c>
      <c r="H9133" s="37">
        <v>19616.3</v>
      </c>
      <c r="I9133" s="38">
        <f>H9133/G9133</f>
        <v>0.24747120491503399</v>
      </c>
      <c r="J9133" s="37">
        <v>8979</v>
      </c>
      <c r="K9133" s="37">
        <f>H9133</f>
        <v>19616.3</v>
      </c>
      <c r="L9133" s="39">
        <f>K9133/J9133</f>
        <v>2.1846864907005235</v>
      </c>
    </row>
    <row r="9134" spans="1:12" ht="40.5" outlineLevel="2" x14ac:dyDescent="0.25">
      <c r="A9134" s="9" t="s">
        <v>3675</v>
      </c>
      <c r="B9134" s="10" t="s">
        <v>2959</v>
      </c>
      <c r="C9134" s="10" t="s">
        <v>2513</v>
      </c>
      <c r="D9134" s="10" t="s">
        <v>2522</v>
      </c>
      <c r="E9134" s="10" t="s">
        <v>2523</v>
      </c>
      <c r="F9134" s="10" t="s">
        <v>18</v>
      </c>
      <c r="G9134" s="11">
        <v>130922</v>
      </c>
      <c r="H9134" s="11">
        <v>130922</v>
      </c>
      <c r="I9134" s="12">
        <f>H9134/G9134</f>
        <v>1</v>
      </c>
      <c r="J9134" s="11"/>
      <c r="K9134" s="11"/>
      <c r="L9134" s="13"/>
    </row>
    <row r="9135" spans="1:12" ht="27" outlineLevel="2" x14ac:dyDescent="0.25">
      <c r="A9135" s="35" t="s">
        <v>3675</v>
      </c>
      <c r="B9135" s="36" t="s">
        <v>2959</v>
      </c>
      <c r="C9135" s="36" t="s">
        <v>2513</v>
      </c>
      <c r="D9135" s="36" t="s">
        <v>2522</v>
      </c>
      <c r="E9135" s="36" t="s">
        <v>2523</v>
      </c>
      <c r="F9135" s="36" t="s">
        <v>21</v>
      </c>
      <c r="G9135" s="37">
        <v>-15853</v>
      </c>
      <c r="H9135" s="37"/>
      <c r="I9135" s="36"/>
      <c r="J9135" s="37"/>
      <c r="K9135" s="37"/>
      <c r="L9135" s="40"/>
    </row>
    <row r="9136" spans="1:12" ht="27" outlineLevel="1" x14ac:dyDescent="0.25">
      <c r="A9136" s="18" t="s">
        <v>9373</v>
      </c>
      <c r="B9136" s="19"/>
      <c r="C9136" s="19"/>
      <c r="D9136" s="19"/>
      <c r="E9136" s="19"/>
      <c r="F9136" s="15" t="s">
        <v>12960</v>
      </c>
      <c r="G9136" s="20">
        <f>SUBTOTAL(9,G9133:G9135)</f>
        <v>194336</v>
      </c>
      <c r="H9136" s="20">
        <f>SUBTOTAL(9,H9133:H9135)</f>
        <v>150538.29999999999</v>
      </c>
      <c r="I9136" s="19"/>
      <c r="J9136" s="20">
        <f>SUBTOTAL(9,J9133:J9135)</f>
        <v>8979</v>
      </c>
      <c r="K9136" s="20">
        <f>SUBTOTAL(9,K9133:K9135)</f>
        <v>19616.3</v>
      </c>
      <c r="L9136" s="21"/>
    </row>
    <row r="9137" spans="1:12" ht="27" outlineLevel="2" x14ac:dyDescent="0.25">
      <c r="A9137" s="9" t="s">
        <v>3676</v>
      </c>
      <c r="B9137" s="10" t="s">
        <v>2959</v>
      </c>
      <c r="C9137" s="10" t="s">
        <v>2513</v>
      </c>
      <c r="D9137" s="10" t="s">
        <v>2525</v>
      </c>
      <c r="E9137" s="10" t="s">
        <v>2526</v>
      </c>
      <c r="F9137" s="10" t="s">
        <v>16</v>
      </c>
      <c r="G9137" s="11">
        <v>26795805</v>
      </c>
      <c r="H9137" s="6">
        <v>0</v>
      </c>
      <c r="I9137" s="7">
        <f>H9137/G9137</f>
        <v>0</v>
      </c>
      <c r="J9137" s="6">
        <v>3065340</v>
      </c>
      <c r="K9137" s="6">
        <f>H9137</f>
        <v>0</v>
      </c>
      <c r="L9137" s="8">
        <f>K9137/J9137</f>
        <v>0</v>
      </c>
    </row>
    <row r="9138" spans="1:12" ht="40.5" outlineLevel="2" x14ac:dyDescent="0.25">
      <c r="A9138" s="35" t="s">
        <v>3676</v>
      </c>
      <c r="B9138" s="36" t="s">
        <v>2959</v>
      </c>
      <c r="C9138" s="36" t="s">
        <v>2513</v>
      </c>
      <c r="D9138" s="36" t="s">
        <v>2525</v>
      </c>
      <c r="E9138" s="36" t="s">
        <v>2526</v>
      </c>
      <c r="F9138" s="36" t="s">
        <v>18</v>
      </c>
      <c r="G9138" s="37">
        <v>2615672</v>
      </c>
      <c r="H9138" s="37">
        <v>2615672</v>
      </c>
      <c r="I9138" s="4">
        <f>H9138/G9138</f>
        <v>1</v>
      </c>
      <c r="J9138" s="37"/>
      <c r="K9138" s="37"/>
      <c r="L9138" s="40"/>
    </row>
    <row r="9139" spans="1:12" ht="40.5" outlineLevel="2" x14ac:dyDescent="0.25">
      <c r="A9139" s="9" t="s">
        <v>3676</v>
      </c>
      <c r="B9139" s="10" t="s">
        <v>2959</v>
      </c>
      <c r="C9139" s="10" t="s">
        <v>2513</v>
      </c>
      <c r="D9139" s="10" t="s">
        <v>2525</v>
      </c>
      <c r="E9139" s="10" t="s">
        <v>2526</v>
      </c>
      <c r="F9139" s="10" t="s">
        <v>19</v>
      </c>
      <c r="G9139" s="11">
        <v>166</v>
      </c>
      <c r="H9139" s="11">
        <v>0</v>
      </c>
      <c r="I9139" s="12">
        <f>H9139/G9139</f>
        <v>0</v>
      </c>
      <c r="J9139" s="11"/>
      <c r="K9139" s="11"/>
      <c r="L9139" s="13"/>
    </row>
    <row r="9140" spans="1:12" ht="27" outlineLevel="2" x14ac:dyDescent="0.25">
      <c r="A9140" s="35" t="s">
        <v>3676</v>
      </c>
      <c r="B9140" s="36" t="s">
        <v>2959</v>
      </c>
      <c r="C9140" s="36" t="s">
        <v>2513</v>
      </c>
      <c r="D9140" s="36" t="s">
        <v>2525</v>
      </c>
      <c r="E9140" s="36" t="s">
        <v>2526</v>
      </c>
      <c r="F9140" s="36" t="s">
        <v>21</v>
      </c>
      <c r="G9140" s="37">
        <v>-5359161</v>
      </c>
      <c r="H9140" s="37"/>
      <c r="I9140" s="36"/>
      <c r="J9140" s="37"/>
      <c r="K9140" s="37"/>
      <c r="L9140" s="40"/>
    </row>
    <row r="9141" spans="1:12" ht="27" outlineLevel="1" x14ac:dyDescent="0.25">
      <c r="A9141" s="18" t="s">
        <v>9374</v>
      </c>
      <c r="B9141" s="19"/>
      <c r="C9141" s="19"/>
      <c r="D9141" s="19"/>
      <c r="E9141" s="19"/>
      <c r="F9141" s="15" t="s">
        <v>12960</v>
      </c>
      <c r="G9141" s="20">
        <f>SUBTOTAL(9,G9137:G9140)</f>
        <v>24052482</v>
      </c>
      <c r="H9141" s="20">
        <f>SUBTOTAL(9,H9137:H9140)</f>
        <v>2615672</v>
      </c>
      <c r="I9141" s="19"/>
      <c r="J9141" s="20">
        <f>SUBTOTAL(9,J9137:J9140)</f>
        <v>3065340</v>
      </c>
      <c r="K9141" s="20">
        <f>SUBTOTAL(9,K9137:K9140)</f>
        <v>0</v>
      </c>
      <c r="L9141" s="21"/>
    </row>
    <row r="9142" spans="1:12" ht="27" outlineLevel="2" x14ac:dyDescent="0.25">
      <c r="A9142" s="9" t="s">
        <v>3677</v>
      </c>
      <c r="B9142" s="10" t="s">
        <v>2959</v>
      </c>
      <c r="C9142" s="10" t="s">
        <v>2513</v>
      </c>
      <c r="D9142" s="10" t="s">
        <v>2528</v>
      </c>
      <c r="E9142" s="10" t="s">
        <v>2529</v>
      </c>
      <c r="F9142" s="10" t="s">
        <v>16</v>
      </c>
      <c r="G9142" s="11">
        <v>139838</v>
      </c>
      <c r="H9142" s="6">
        <v>0</v>
      </c>
      <c r="I9142" s="7">
        <f>H9142/G9142</f>
        <v>0</v>
      </c>
      <c r="J9142" s="6">
        <v>15688</v>
      </c>
      <c r="K9142" s="6">
        <f>H9142</f>
        <v>0</v>
      </c>
      <c r="L9142" s="8">
        <f>K9142/J9142</f>
        <v>0</v>
      </c>
    </row>
    <row r="9143" spans="1:12" ht="40.5" outlineLevel="2" x14ac:dyDescent="0.25">
      <c r="A9143" s="35" t="s">
        <v>3677</v>
      </c>
      <c r="B9143" s="36" t="s">
        <v>2959</v>
      </c>
      <c r="C9143" s="36" t="s">
        <v>2513</v>
      </c>
      <c r="D9143" s="36" t="s">
        <v>2528</v>
      </c>
      <c r="E9143" s="36" t="s">
        <v>2529</v>
      </c>
      <c r="F9143" s="36" t="s">
        <v>18</v>
      </c>
      <c r="G9143" s="37">
        <v>1682089</v>
      </c>
      <c r="H9143" s="37">
        <v>1682089</v>
      </c>
      <c r="I9143" s="4">
        <f>H9143/G9143</f>
        <v>1</v>
      </c>
      <c r="J9143" s="37"/>
      <c r="K9143" s="37"/>
      <c r="L9143" s="40"/>
    </row>
    <row r="9144" spans="1:12" ht="40.5" outlineLevel="2" x14ac:dyDescent="0.25">
      <c r="A9144" s="9" t="s">
        <v>3677</v>
      </c>
      <c r="B9144" s="10" t="s">
        <v>2959</v>
      </c>
      <c r="C9144" s="10" t="s">
        <v>2513</v>
      </c>
      <c r="D9144" s="10" t="s">
        <v>2528</v>
      </c>
      <c r="E9144" s="10" t="s">
        <v>2529</v>
      </c>
      <c r="F9144" s="10" t="s">
        <v>19</v>
      </c>
      <c r="G9144" s="11">
        <v>1</v>
      </c>
      <c r="H9144" s="11">
        <v>0</v>
      </c>
      <c r="I9144" s="12">
        <f>H9144/G9144</f>
        <v>0</v>
      </c>
      <c r="J9144" s="11"/>
      <c r="K9144" s="11"/>
      <c r="L9144" s="13"/>
    </row>
    <row r="9145" spans="1:12" ht="27" outlineLevel="2" x14ac:dyDescent="0.25">
      <c r="A9145" s="35" t="s">
        <v>3677</v>
      </c>
      <c r="B9145" s="36" t="s">
        <v>2959</v>
      </c>
      <c r="C9145" s="36" t="s">
        <v>2513</v>
      </c>
      <c r="D9145" s="36" t="s">
        <v>2528</v>
      </c>
      <c r="E9145" s="36" t="s">
        <v>2529</v>
      </c>
      <c r="F9145" s="36" t="s">
        <v>21</v>
      </c>
      <c r="G9145" s="37">
        <v>-27968</v>
      </c>
      <c r="H9145" s="37"/>
      <c r="I9145" s="36"/>
      <c r="J9145" s="37"/>
      <c r="K9145" s="37"/>
      <c r="L9145" s="40"/>
    </row>
    <row r="9146" spans="1:12" ht="27" outlineLevel="1" x14ac:dyDescent="0.25">
      <c r="A9146" s="18" t="s">
        <v>9375</v>
      </c>
      <c r="B9146" s="19"/>
      <c r="C9146" s="19"/>
      <c r="D9146" s="19"/>
      <c r="E9146" s="19"/>
      <c r="F9146" s="15" t="s">
        <v>12960</v>
      </c>
      <c r="G9146" s="20">
        <f>SUBTOTAL(9,G9142:G9145)</f>
        <v>1793960</v>
      </c>
      <c r="H9146" s="20">
        <f>SUBTOTAL(9,H9142:H9145)</f>
        <v>1682089</v>
      </c>
      <c r="I9146" s="19"/>
      <c r="J9146" s="20">
        <f>SUBTOTAL(9,J9142:J9145)</f>
        <v>15688</v>
      </c>
      <c r="K9146" s="20">
        <f>SUBTOTAL(9,K9142:K9145)</f>
        <v>0</v>
      </c>
      <c r="L9146" s="21"/>
    </row>
    <row r="9147" spans="1:12" ht="27" outlineLevel="2" x14ac:dyDescent="0.25">
      <c r="A9147" s="9" t="s">
        <v>3678</v>
      </c>
      <c r="B9147" s="10" t="s">
        <v>2959</v>
      </c>
      <c r="C9147" s="10" t="s">
        <v>2513</v>
      </c>
      <c r="D9147" s="10" t="s">
        <v>2531</v>
      </c>
      <c r="E9147" s="10" t="s">
        <v>2532</v>
      </c>
      <c r="F9147" s="10" t="s">
        <v>16</v>
      </c>
      <c r="G9147" s="11">
        <v>34873054</v>
      </c>
      <c r="H9147" s="6">
        <v>28567949.780000001</v>
      </c>
      <c r="I9147" s="7">
        <f>H9147/G9147</f>
        <v>0.81919839254686444</v>
      </c>
      <c r="J9147" s="6">
        <v>3976319</v>
      </c>
      <c r="K9147" s="6">
        <f>H9147</f>
        <v>28567949.780000001</v>
      </c>
      <c r="L9147" s="8">
        <f>K9147/J9147</f>
        <v>7.1845216090560138</v>
      </c>
    </row>
    <row r="9148" spans="1:12" ht="40.5" outlineLevel="2" x14ac:dyDescent="0.25">
      <c r="A9148" s="35" t="s">
        <v>3678</v>
      </c>
      <c r="B9148" s="36" t="s">
        <v>2959</v>
      </c>
      <c r="C9148" s="36" t="s">
        <v>2513</v>
      </c>
      <c r="D9148" s="36" t="s">
        <v>2531</v>
      </c>
      <c r="E9148" s="36" t="s">
        <v>2532</v>
      </c>
      <c r="F9148" s="36" t="s">
        <v>18</v>
      </c>
      <c r="G9148" s="37">
        <v>50680531</v>
      </c>
      <c r="H9148" s="37">
        <v>50680531</v>
      </c>
      <c r="I9148" s="4">
        <f>H9148/G9148</f>
        <v>1</v>
      </c>
      <c r="J9148" s="37"/>
      <c r="K9148" s="37"/>
      <c r="L9148" s="40"/>
    </row>
    <row r="9149" spans="1:12" ht="40.5" outlineLevel="2" x14ac:dyDescent="0.25">
      <c r="A9149" s="9" t="s">
        <v>3678</v>
      </c>
      <c r="B9149" s="10" t="s">
        <v>2959</v>
      </c>
      <c r="C9149" s="10" t="s">
        <v>2513</v>
      </c>
      <c r="D9149" s="10" t="s">
        <v>2531</v>
      </c>
      <c r="E9149" s="10" t="s">
        <v>2532</v>
      </c>
      <c r="F9149" s="10" t="s">
        <v>19</v>
      </c>
      <c r="G9149" s="11">
        <v>216</v>
      </c>
      <c r="H9149" s="11">
        <v>0</v>
      </c>
      <c r="I9149" s="12">
        <f>H9149/G9149</f>
        <v>0</v>
      </c>
      <c r="J9149" s="11"/>
      <c r="K9149" s="11"/>
      <c r="L9149" s="13"/>
    </row>
    <row r="9150" spans="1:12" ht="27" outlineLevel="2" x14ac:dyDescent="0.25">
      <c r="A9150" s="35" t="s">
        <v>3678</v>
      </c>
      <c r="B9150" s="36" t="s">
        <v>2959</v>
      </c>
      <c r="C9150" s="36" t="s">
        <v>2513</v>
      </c>
      <c r="D9150" s="36" t="s">
        <v>2531</v>
      </c>
      <c r="E9150" s="36" t="s">
        <v>2532</v>
      </c>
      <c r="F9150" s="36" t="s">
        <v>21</v>
      </c>
      <c r="G9150" s="37">
        <v>-6974611</v>
      </c>
      <c r="H9150" s="37"/>
      <c r="I9150" s="36"/>
      <c r="J9150" s="37"/>
      <c r="K9150" s="37"/>
      <c r="L9150" s="40"/>
    </row>
    <row r="9151" spans="1:12" ht="27" outlineLevel="1" x14ac:dyDescent="0.25">
      <c r="A9151" s="18" t="s">
        <v>9376</v>
      </c>
      <c r="B9151" s="19"/>
      <c r="C9151" s="19"/>
      <c r="D9151" s="19"/>
      <c r="E9151" s="19"/>
      <c r="F9151" s="15" t="s">
        <v>12960</v>
      </c>
      <c r="G9151" s="20">
        <f>SUBTOTAL(9,G9147:G9150)</f>
        <v>78579190</v>
      </c>
      <c r="H9151" s="20">
        <f>SUBTOTAL(9,H9147:H9150)</f>
        <v>79248480.780000001</v>
      </c>
      <c r="I9151" s="19"/>
      <c r="J9151" s="20">
        <f>SUBTOTAL(9,J9147:J9150)</f>
        <v>3976319</v>
      </c>
      <c r="K9151" s="20">
        <f>SUBTOTAL(9,K9147:K9150)</f>
        <v>28567949.780000001</v>
      </c>
      <c r="L9151" s="21"/>
    </row>
    <row r="9152" spans="1:12" ht="27" outlineLevel="2" x14ac:dyDescent="0.25">
      <c r="A9152" s="9" t="s">
        <v>3679</v>
      </c>
      <c r="B9152" s="10" t="s">
        <v>2959</v>
      </c>
      <c r="C9152" s="10" t="s">
        <v>2513</v>
      </c>
      <c r="D9152" s="10" t="s">
        <v>2537</v>
      </c>
      <c r="E9152" s="10" t="s">
        <v>2538</v>
      </c>
      <c r="F9152" s="10" t="s">
        <v>16</v>
      </c>
      <c r="G9152" s="11">
        <v>433256</v>
      </c>
      <c r="H9152" s="6">
        <v>21.14</v>
      </c>
      <c r="I9152" s="7">
        <f>H9152/G9152</f>
        <v>4.8793323116125339E-5</v>
      </c>
      <c r="J9152" s="6">
        <v>46627</v>
      </c>
      <c r="K9152" s="6">
        <f>H9152</f>
        <v>21.14</v>
      </c>
      <c r="L9152" s="8">
        <f>K9152/J9152</f>
        <v>4.5338537757093529E-4</v>
      </c>
    </row>
    <row r="9153" spans="1:12" ht="40.5" outlineLevel="2" x14ac:dyDescent="0.25">
      <c r="A9153" s="35" t="s">
        <v>3679</v>
      </c>
      <c r="B9153" s="36" t="s">
        <v>2959</v>
      </c>
      <c r="C9153" s="36" t="s">
        <v>2513</v>
      </c>
      <c r="D9153" s="36" t="s">
        <v>2537</v>
      </c>
      <c r="E9153" s="36" t="s">
        <v>2538</v>
      </c>
      <c r="F9153" s="36" t="s">
        <v>18</v>
      </c>
      <c r="G9153" s="37">
        <v>784890</v>
      </c>
      <c r="H9153" s="37">
        <v>784890</v>
      </c>
      <c r="I9153" s="4">
        <f>H9153/G9153</f>
        <v>1</v>
      </c>
      <c r="J9153" s="37"/>
      <c r="K9153" s="37"/>
      <c r="L9153" s="40"/>
    </row>
    <row r="9154" spans="1:12" ht="40.5" outlineLevel="2" x14ac:dyDescent="0.25">
      <c r="A9154" s="9" t="s">
        <v>3679</v>
      </c>
      <c r="B9154" s="10" t="s">
        <v>2959</v>
      </c>
      <c r="C9154" s="10" t="s">
        <v>2513</v>
      </c>
      <c r="D9154" s="10" t="s">
        <v>2537</v>
      </c>
      <c r="E9154" s="10" t="s">
        <v>2538</v>
      </c>
      <c r="F9154" s="10" t="s">
        <v>19</v>
      </c>
      <c r="G9154" s="11">
        <v>3</v>
      </c>
      <c r="H9154" s="11">
        <v>0</v>
      </c>
      <c r="I9154" s="12">
        <f>H9154/G9154</f>
        <v>0</v>
      </c>
      <c r="J9154" s="11"/>
      <c r="K9154" s="11"/>
      <c r="L9154" s="13"/>
    </row>
    <row r="9155" spans="1:12" ht="27" outlineLevel="2" x14ac:dyDescent="0.25">
      <c r="A9155" s="35" t="s">
        <v>3679</v>
      </c>
      <c r="B9155" s="36" t="s">
        <v>2959</v>
      </c>
      <c r="C9155" s="36" t="s">
        <v>2513</v>
      </c>
      <c r="D9155" s="36" t="s">
        <v>2537</v>
      </c>
      <c r="E9155" s="36" t="s">
        <v>2538</v>
      </c>
      <c r="F9155" s="36" t="s">
        <v>21</v>
      </c>
      <c r="G9155" s="37">
        <v>-86651</v>
      </c>
      <c r="H9155" s="37"/>
      <c r="I9155" s="36"/>
      <c r="J9155" s="37"/>
      <c r="K9155" s="37"/>
      <c r="L9155" s="40"/>
    </row>
    <row r="9156" spans="1:12" ht="27" outlineLevel="1" x14ac:dyDescent="0.25">
      <c r="A9156" s="18" t="s">
        <v>9377</v>
      </c>
      <c r="B9156" s="19"/>
      <c r="C9156" s="19"/>
      <c r="D9156" s="19"/>
      <c r="E9156" s="19"/>
      <c r="F9156" s="15" t="s">
        <v>12960</v>
      </c>
      <c r="G9156" s="20">
        <f>SUBTOTAL(9,G9152:G9155)</f>
        <v>1131498</v>
      </c>
      <c r="H9156" s="20">
        <f>SUBTOTAL(9,H9152:H9155)</f>
        <v>784911.14</v>
      </c>
      <c r="I9156" s="19"/>
      <c r="J9156" s="20">
        <f>SUBTOTAL(9,J9152:J9155)</f>
        <v>46627</v>
      </c>
      <c r="K9156" s="20">
        <f>SUBTOTAL(9,K9152:K9155)</f>
        <v>21.14</v>
      </c>
      <c r="L9156" s="21"/>
    </row>
    <row r="9157" spans="1:12" ht="40.5" outlineLevel="2" x14ac:dyDescent="0.25">
      <c r="A9157" s="9" t="s">
        <v>3680</v>
      </c>
      <c r="B9157" s="10" t="s">
        <v>2959</v>
      </c>
      <c r="C9157" s="10" t="s">
        <v>2513</v>
      </c>
      <c r="D9157" s="10" t="s">
        <v>2540</v>
      </c>
      <c r="E9157" s="10" t="s">
        <v>2541</v>
      </c>
      <c r="F9157" s="10" t="s">
        <v>18</v>
      </c>
      <c r="G9157" s="11">
        <v>227</v>
      </c>
      <c r="H9157" s="11">
        <v>227</v>
      </c>
      <c r="I9157" s="12">
        <f>H9157/G9157</f>
        <v>1</v>
      </c>
      <c r="J9157" s="11"/>
      <c r="K9157" s="11"/>
      <c r="L9157" s="13"/>
    </row>
    <row r="9158" spans="1:12" ht="27" outlineLevel="1" x14ac:dyDescent="0.25">
      <c r="A9158" s="22" t="s">
        <v>9378</v>
      </c>
      <c r="B9158" s="15"/>
      <c r="C9158" s="15"/>
      <c r="D9158" s="15"/>
      <c r="E9158" s="15"/>
      <c r="F9158" s="15" t="s">
        <v>12960</v>
      </c>
      <c r="G9158" s="16">
        <f>SUBTOTAL(9,G9157:G9157)</f>
        <v>227</v>
      </c>
      <c r="H9158" s="16">
        <f>SUBTOTAL(9,H9157:H9157)</f>
        <v>227</v>
      </c>
      <c r="I9158" s="23"/>
      <c r="J9158" s="16">
        <f>SUBTOTAL(9,J9157:J9157)</f>
        <v>0</v>
      </c>
      <c r="K9158" s="16">
        <f>SUBTOTAL(9,K9157:K9157)</f>
        <v>0</v>
      </c>
      <c r="L9158" s="17"/>
    </row>
    <row r="9159" spans="1:12" ht="27" outlineLevel="2" x14ac:dyDescent="0.25">
      <c r="A9159" s="35" t="s">
        <v>3681</v>
      </c>
      <c r="B9159" s="36" t="s">
        <v>2959</v>
      </c>
      <c r="C9159" s="36" t="s">
        <v>2513</v>
      </c>
      <c r="D9159" s="36" t="s">
        <v>2543</v>
      </c>
      <c r="E9159" s="36" t="s">
        <v>2544</v>
      </c>
      <c r="F9159" s="36" t="s">
        <v>16</v>
      </c>
      <c r="G9159" s="37">
        <v>1328737435</v>
      </c>
      <c r="H9159" s="37">
        <v>193389033.88999999</v>
      </c>
      <c r="I9159" s="38">
        <f>H9159/G9159</f>
        <v>0.14554345260092713</v>
      </c>
      <c r="J9159" s="37">
        <v>162516561.41</v>
      </c>
      <c r="K9159" s="37">
        <f>H9159</f>
        <v>193389033.88999999</v>
      </c>
      <c r="L9159" s="39">
        <f>K9159/J9159</f>
        <v>1.1899650854789765</v>
      </c>
    </row>
    <row r="9160" spans="1:12" ht="40.5" outlineLevel="2" x14ac:dyDescent="0.25">
      <c r="A9160" s="9" t="s">
        <v>3681</v>
      </c>
      <c r="B9160" s="10" t="s">
        <v>2959</v>
      </c>
      <c r="C9160" s="10" t="s">
        <v>2513</v>
      </c>
      <c r="D9160" s="10" t="s">
        <v>2543</v>
      </c>
      <c r="E9160" s="10" t="s">
        <v>2544</v>
      </c>
      <c r="F9160" s="10" t="s">
        <v>18</v>
      </c>
      <c r="G9160" s="11">
        <v>918322546</v>
      </c>
      <c r="H9160" s="11">
        <v>918322546</v>
      </c>
      <c r="I9160" s="12">
        <f>H9160/G9160</f>
        <v>1</v>
      </c>
      <c r="J9160" s="11"/>
      <c r="K9160" s="11"/>
      <c r="L9160" s="13"/>
    </row>
    <row r="9161" spans="1:12" ht="40.5" outlineLevel="2" x14ac:dyDescent="0.25">
      <c r="A9161" s="35" t="s">
        <v>3681</v>
      </c>
      <c r="B9161" s="36" t="s">
        <v>2959</v>
      </c>
      <c r="C9161" s="36" t="s">
        <v>2513</v>
      </c>
      <c r="D9161" s="36" t="s">
        <v>2543</v>
      </c>
      <c r="E9161" s="36" t="s">
        <v>2544</v>
      </c>
      <c r="F9161" s="36" t="s">
        <v>19</v>
      </c>
      <c r="G9161" s="37">
        <v>8219</v>
      </c>
      <c r="H9161" s="37">
        <v>0</v>
      </c>
      <c r="I9161" s="4">
        <f>H9161/G9161</f>
        <v>0</v>
      </c>
      <c r="J9161" s="37"/>
      <c r="K9161" s="37"/>
      <c r="L9161" s="40"/>
    </row>
    <row r="9162" spans="1:12" ht="27" outlineLevel="2" x14ac:dyDescent="0.25">
      <c r="A9162" s="9" t="s">
        <v>3681</v>
      </c>
      <c r="B9162" s="10" t="s">
        <v>2959</v>
      </c>
      <c r="C9162" s="10" t="s">
        <v>2513</v>
      </c>
      <c r="D9162" s="10" t="s">
        <v>2543</v>
      </c>
      <c r="E9162" s="10" t="s">
        <v>2544</v>
      </c>
      <c r="F9162" s="10" t="s">
        <v>21</v>
      </c>
      <c r="G9162" s="11">
        <v>-265747487</v>
      </c>
      <c r="H9162" s="11"/>
      <c r="I9162" s="10"/>
      <c r="J9162" s="11"/>
      <c r="K9162" s="11"/>
      <c r="L9162" s="13"/>
    </row>
    <row r="9163" spans="1:12" ht="27" outlineLevel="1" x14ac:dyDescent="0.25">
      <c r="A9163" s="22" t="s">
        <v>9379</v>
      </c>
      <c r="B9163" s="15"/>
      <c r="C9163" s="15"/>
      <c r="D9163" s="15"/>
      <c r="E9163" s="15"/>
      <c r="F9163" s="15" t="s">
        <v>12960</v>
      </c>
      <c r="G9163" s="16">
        <f>SUBTOTAL(9,G9159:G9162)</f>
        <v>1981320713</v>
      </c>
      <c r="H9163" s="16">
        <f>SUBTOTAL(9,H9159:H9162)</f>
        <v>1111711579.8899999</v>
      </c>
      <c r="I9163" s="15"/>
      <c r="J9163" s="16">
        <f>SUBTOTAL(9,J9159:J9162)</f>
        <v>162516561.41</v>
      </c>
      <c r="K9163" s="16">
        <f>SUBTOTAL(9,K9159:K9162)</f>
        <v>193389033.88999999</v>
      </c>
      <c r="L9163" s="17"/>
    </row>
    <row r="9164" spans="1:12" ht="27" outlineLevel="2" x14ac:dyDescent="0.25">
      <c r="A9164" s="35" t="s">
        <v>3682</v>
      </c>
      <c r="B9164" s="36" t="s">
        <v>2959</v>
      </c>
      <c r="C9164" s="36" t="s">
        <v>2513</v>
      </c>
      <c r="D9164" s="36" t="s">
        <v>2546</v>
      </c>
      <c r="E9164" s="36" t="s">
        <v>2547</v>
      </c>
      <c r="F9164" s="36" t="s">
        <v>16</v>
      </c>
      <c r="G9164" s="37">
        <v>3336962</v>
      </c>
      <c r="H9164" s="37">
        <v>3500</v>
      </c>
      <c r="I9164" s="38">
        <f>H9164/G9164</f>
        <v>1.0488582129493833E-3</v>
      </c>
      <c r="J9164" s="37">
        <v>380591</v>
      </c>
      <c r="K9164" s="37">
        <f>H9164</f>
        <v>3500</v>
      </c>
      <c r="L9164" s="39">
        <f>K9164/J9164</f>
        <v>9.196223767771702E-3</v>
      </c>
    </row>
    <row r="9165" spans="1:12" ht="40.5" outlineLevel="2" x14ac:dyDescent="0.25">
      <c r="A9165" s="9" t="s">
        <v>3682</v>
      </c>
      <c r="B9165" s="10" t="s">
        <v>2959</v>
      </c>
      <c r="C9165" s="10" t="s">
        <v>2513</v>
      </c>
      <c r="D9165" s="10" t="s">
        <v>2546</v>
      </c>
      <c r="E9165" s="10" t="s">
        <v>2547</v>
      </c>
      <c r="F9165" s="10" t="s">
        <v>18</v>
      </c>
      <c r="G9165" s="11">
        <v>17081852</v>
      </c>
      <c r="H9165" s="11">
        <v>17081852</v>
      </c>
      <c r="I9165" s="12">
        <f>H9165/G9165</f>
        <v>1</v>
      </c>
      <c r="J9165" s="11"/>
      <c r="K9165" s="11"/>
      <c r="L9165" s="13"/>
    </row>
    <row r="9166" spans="1:12" ht="40.5" outlineLevel="2" x14ac:dyDescent="0.25">
      <c r="A9166" s="35" t="s">
        <v>3682</v>
      </c>
      <c r="B9166" s="36" t="s">
        <v>2959</v>
      </c>
      <c r="C9166" s="36" t="s">
        <v>2513</v>
      </c>
      <c r="D9166" s="36" t="s">
        <v>2546</v>
      </c>
      <c r="E9166" s="36" t="s">
        <v>2547</v>
      </c>
      <c r="F9166" s="36" t="s">
        <v>19</v>
      </c>
      <c r="G9166" s="37">
        <v>21</v>
      </c>
      <c r="H9166" s="37">
        <v>0</v>
      </c>
      <c r="I9166" s="4">
        <f>H9166/G9166</f>
        <v>0</v>
      </c>
      <c r="J9166" s="37"/>
      <c r="K9166" s="37"/>
      <c r="L9166" s="40"/>
    </row>
    <row r="9167" spans="1:12" ht="27" outlineLevel="2" x14ac:dyDescent="0.25">
      <c r="A9167" s="9" t="s">
        <v>3682</v>
      </c>
      <c r="B9167" s="10" t="s">
        <v>2959</v>
      </c>
      <c r="C9167" s="10" t="s">
        <v>2513</v>
      </c>
      <c r="D9167" s="10" t="s">
        <v>2546</v>
      </c>
      <c r="E9167" s="10" t="s">
        <v>2547</v>
      </c>
      <c r="F9167" s="10" t="s">
        <v>21</v>
      </c>
      <c r="G9167" s="11">
        <v>-667392</v>
      </c>
      <c r="H9167" s="11"/>
      <c r="I9167" s="10"/>
      <c r="J9167" s="11"/>
      <c r="K9167" s="11"/>
      <c r="L9167" s="13"/>
    </row>
    <row r="9168" spans="1:12" ht="27" outlineLevel="1" x14ac:dyDescent="0.25">
      <c r="A9168" s="22" t="s">
        <v>9380</v>
      </c>
      <c r="B9168" s="15"/>
      <c r="C9168" s="15"/>
      <c r="D9168" s="15"/>
      <c r="E9168" s="15"/>
      <c r="F9168" s="15" t="s">
        <v>12960</v>
      </c>
      <c r="G9168" s="16">
        <f>SUBTOTAL(9,G9164:G9167)</f>
        <v>19751443</v>
      </c>
      <c r="H9168" s="16">
        <f>SUBTOTAL(9,H9164:H9167)</f>
        <v>17085352</v>
      </c>
      <c r="I9168" s="15"/>
      <c r="J9168" s="16">
        <f>SUBTOTAL(9,J9164:J9167)</f>
        <v>380591</v>
      </c>
      <c r="K9168" s="16">
        <f>SUBTOTAL(9,K9164:K9167)</f>
        <v>3500</v>
      </c>
      <c r="L9168" s="17"/>
    </row>
    <row r="9169" spans="1:12" ht="27" outlineLevel="2" x14ac:dyDescent="0.25">
      <c r="A9169" s="35" t="s">
        <v>3683</v>
      </c>
      <c r="B9169" s="36" t="s">
        <v>2959</v>
      </c>
      <c r="C9169" s="36" t="s">
        <v>2513</v>
      </c>
      <c r="D9169" s="36" t="s">
        <v>2549</v>
      </c>
      <c r="E9169" s="36" t="s">
        <v>2550</v>
      </c>
      <c r="F9169" s="36" t="s">
        <v>16</v>
      </c>
      <c r="G9169" s="37">
        <v>75833722</v>
      </c>
      <c r="H9169" s="37">
        <v>0</v>
      </c>
      <c r="I9169" s="38">
        <f>H9169/G9169</f>
        <v>0</v>
      </c>
      <c r="J9169" s="37">
        <v>8676782</v>
      </c>
      <c r="K9169" s="37">
        <f>H9169</f>
        <v>0</v>
      </c>
      <c r="L9169" s="39">
        <f>K9169/J9169</f>
        <v>0</v>
      </c>
    </row>
    <row r="9170" spans="1:12" ht="40.5" outlineLevel="2" x14ac:dyDescent="0.25">
      <c r="A9170" s="9" t="s">
        <v>3683</v>
      </c>
      <c r="B9170" s="10" t="s">
        <v>2959</v>
      </c>
      <c r="C9170" s="10" t="s">
        <v>2513</v>
      </c>
      <c r="D9170" s="10" t="s">
        <v>2549</v>
      </c>
      <c r="E9170" s="10" t="s">
        <v>2550</v>
      </c>
      <c r="F9170" s="10" t="s">
        <v>18</v>
      </c>
      <c r="G9170" s="11">
        <v>12183060</v>
      </c>
      <c r="H9170" s="11">
        <v>12183060</v>
      </c>
      <c r="I9170" s="12">
        <f>H9170/G9170</f>
        <v>1</v>
      </c>
      <c r="J9170" s="11"/>
      <c r="K9170" s="11"/>
      <c r="L9170" s="13"/>
    </row>
    <row r="9171" spans="1:12" ht="40.5" outlineLevel="2" x14ac:dyDescent="0.25">
      <c r="A9171" s="35" t="s">
        <v>3683</v>
      </c>
      <c r="B9171" s="36" t="s">
        <v>2959</v>
      </c>
      <c r="C9171" s="36" t="s">
        <v>2513</v>
      </c>
      <c r="D9171" s="36" t="s">
        <v>2549</v>
      </c>
      <c r="E9171" s="36" t="s">
        <v>2550</v>
      </c>
      <c r="F9171" s="36" t="s">
        <v>19</v>
      </c>
      <c r="G9171" s="37">
        <v>469</v>
      </c>
      <c r="H9171" s="37">
        <v>0</v>
      </c>
      <c r="I9171" s="4">
        <f>H9171/G9171</f>
        <v>0</v>
      </c>
      <c r="J9171" s="37"/>
      <c r="K9171" s="37"/>
      <c r="L9171" s="40"/>
    </row>
    <row r="9172" spans="1:12" ht="27" outlineLevel="2" x14ac:dyDescent="0.25">
      <c r="A9172" s="9" t="s">
        <v>3683</v>
      </c>
      <c r="B9172" s="10" t="s">
        <v>2959</v>
      </c>
      <c r="C9172" s="10" t="s">
        <v>2513</v>
      </c>
      <c r="D9172" s="10" t="s">
        <v>2549</v>
      </c>
      <c r="E9172" s="10" t="s">
        <v>2550</v>
      </c>
      <c r="F9172" s="10" t="s">
        <v>21</v>
      </c>
      <c r="G9172" s="11">
        <v>-15166744</v>
      </c>
      <c r="H9172" s="11"/>
      <c r="I9172" s="10"/>
      <c r="J9172" s="11"/>
      <c r="K9172" s="11"/>
      <c r="L9172" s="13"/>
    </row>
    <row r="9173" spans="1:12" ht="27" outlineLevel="1" x14ac:dyDescent="0.25">
      <c r="A9173" s="22" t="s">
        <v>9381</v>
      </c>
      <c r="B9173" s="15"/>
      <c r="C9173" s="15"/>
      <c r="D9173" s="15"/>
      <c r="E9173" s="15"/>
      <c r="F9173" s="15" t="s">
        <v>12960</v>
      </c>
      <c r="G9173" s="16">
        <f>SUBTOTAL(9,G9169:G9172)</f>
        <v>72850507</v>
      </c>
      <c r="H9173" s="16">
        <f>SUBTOTAL(9,H9169:H9172)</f>
        <v>12183060</v>
      </c>
      <c r="I9173" s="15"/>
      <c r="J9173" s="16">
        <f>SUBTOTAL(9,J9169:J9172)</f>
        <v>8676782</v>
      </c>
      <c r="K9173" s="16">
        <f>SUBTOTAL(9,K9169:K9172)</f>
        <v>0</v>
      </c>
      <c r="L9173" s="17"/>
    </row>
    <row r="9174" spans="1:12" ht="40.5" outlineLevel="2" x14ac:dyDescent="0.25">
      <c r="A9174" s="35" t="s">
        <v>3684</v>
      </c>
      <c r="B9174" s="36" t="s">
        <v>2959</v>
      </c>
      <c r="C9174" s="36" t="s">
        <v>2513</v>
      </c>
      <c r="D9174" s="36" t="s">
        <v>2552</v>
      </c>
      <c r="E9174" s="36" t="s">
        <v>2553</v>
      </c>
      <c r="F9174" s="36" t="s">
        <v>18</v>
      </c>
      <c r="G9174" s="37">
        <v>90318</v>
      </c>
      <c r="H9174" s="37">
        <v>90318</v>
      </c>
      <c r="I9174" s="4">
        <f>H9174/G9174</f>
        <v>1</v>
      </c>
      <c r="J9174" s="37"/>
      <c r="K9174" s="37"/>
      <c r="L9174" s="40"/>
    </row>
    <row r="9175" spans="1:12" ht="27" outlineLevel="1" x14ac:dyDescent="0.25">
      <c r="A9175" s="18" t="s">
        <v>9382</v>
      </c>
      <c r="B9175" s="19"/>
      <c r="C9175" s="19"/>
      <c r="D9175" s="19"/>
      <c r="E9175" s="19"/>
      <c r="F9175" s="15" t="s">
        <v>12960</v>
      </c>
      <c r="G9175" s="20">
        <f>SUBTOTAL(9,G9174:G9174)</f>
        <v>90318</v>
      </c>
      <c r="H9175" s="20">
        <f>SUBTOTAL(9,H9174:H9174)</f>
        <v>90318</v>
      </c>
      <c r="I9175" s="23"/>
      <c r="J9175" s="20">
        <f>SUBTOTAL(9,J9174:J9174)</f>
        <v>0</v>
      </c>
      <c r="K9175" s="20">
        <f>SUBTOTAL(9,K9174:K9174)</f>
        <v>0</v>
      </c>
      <c r="L9175" s="21"/>
    </row>
    <row r="9176" spans="1:12" ht="40.5" outlineLevel="2" x14ac:dyDescent="0.25">
      <c r="A9176" s="9" t="s">
        <v>3685</v>
      </c>
      <c r="B9176" s="10" t="s">
        <v>2959</v>
      </c>
      <c r="C9176" s="10" t="s">
        <v>2513</v>
      </c>
      <c r="D9176" s="10" t="s">
        <v>2555</v>
      </c>
      <c r="E9176" s="10" t="s">
        <v>2556</v>
      </c>
      <c r="F9176" s="10" t="s">
        <v>18</v>
      </c>
      <c r="G9176" s="11">
        <v>475</v>
      </c>
      <c r="H9176" s="11">
        <v>475</v>
      </c>
      <c r="I9176" s="12">
        <f>H9176/G9176</f>
        <v>1</v>
      </c>
      <c r="J9176" s="11"/>
      <c r="K9176" s="11"/>
      <c r="L9176" s="13"/>
    </row>
    <row r="9177" spans="1:12" ht="27" outlineLevel="1" x14ac:dyDescent="0.25">
      <c r="A9177" s="22" t="s">
        <v>9383</v>
      </c>
      <c r="B9177" s="15"/>
      <c r="C9177" s="15"/>
      <c r="D9177" s="15"/>
      <c r="E9177" s="15"/>
      <c r="F9177" s="15" t="s">
        <v>12960</v>
      </c>
      <c r="G9177" s="16">
        <f>SUBTOTAL(9,G9176:G9176)</f>
        <v>475</v>
      </c>
      <c r="H9177" s="16">
        <f>SUBTOTAL(9,H9176:H9176)</f>
        <v>475</v>
      </c>
      <c r="I9177" s="23"/>
      <c r="J9177" s="16">
        <f>SUBTOTAL(9,J9176:J9176)</f>
        <v>0</v>
      </c>
      <c r="K9177" s="16">
        <f>SUBTOTAL(9,K9176:K9176)</f>
        <v>0</v>
      </c>
      <c r="L9177" s="17"/>
    </row>
    <row r="9178" spans="1:12" ht="27" outlineLevel="2" x14ac:dyDescent="0.25">
      <c r="A9178" s="35" t="s">
        <v>3686</v>
      </c>
      <c r="B9178" s="36" t="s">
        <v>2959</v>
      </c>
      <c r="C9178" s="36" t="s">
        <v>2513</v>
      </c>
      <c r="D9178" s="36" t="s">
        <v>2558</v>
      </c>
      <c r="E9178" s="36" t="s">
        <v>2559</v>
      </c>
      <c r="F9178" s="36" t="s">
        <v>16</v>
      </c>
      <c r="G9178" s="37">
        <v>154923907</v>
      </c>
      <c r="H9178" s="37">
        <v>96143807.170000002</v>
      </c>
      <c r="I9178" s="38">
        <f>H9178/G9178</f>
        <v>0.62058728721578138</v>
      </c>
      <c r="J9178" s="37">
        <v>19300515.780000001</v>
      </c>
      <c r="K9178" s="37">
        <f>H9178</f>
        <v>96143807.170000002</v>
      </c>
      <c r="L9178" s="39">
        <f>K9178/J9178</f>
        <v>4.9814112879629997</v>
      </c>
    </row>
    <row r="9179" spans="1:12" ht="40.5" outlineLevel="2" x14ac:dyDescent="0.25">
      <c r="A9179" s="9" t="s">
        <v>3686</v>
      </c>
      <c r="B9179" s="10" t="s">
        <v>2959</v>
      </c>
      <c r="C9179" s="10" t="s">
        <v>2513</v>
      </c>
      <c r="D9179" s="10" t="s">
        <v>2558</v>
      </c>
      <c r="E9179" s="10" t="s">
        <v>2559</v>
      </c>
      <c r="F9179" s="10" t="s">
        <v>18</v>
      </c>
      <c r="G9179" s="11">
        <v>330353623</v>
      </c>
      <c r="H9179" s="11">
        <v>330353623</v>
      </c>
      <c r="I9179" s="12">
        <f>H9179/G9179</f>
        <v>1</v>
      </c>
      <c r="J9179" s="11"/>
      <c r="K9179" s="11"/>
      <c r="L9179" s="13"/>
    </row>
    <row r="9180" spans="1:12" ht="40.5" outlineLevel="2" x14ac:dyDescent="0.25">
      <c r="A9180" s="35" t="s">
        <v>3686</v>
      </c>
      <c r="B9180" s="36" t="s">
        <v>2959</v>
      </c>
      <c r="C9180" s="36" t="s">
        <v>2513</v>
      </c>
      <c r="D9180" s="36" t="s">
        <v>2558</v>
      </c>
      <c r="E9180" s="36" t="s">
        <v>2559</v>
      </c>
      <c r="F9180" s="36" t="s">
        <v>19</v>
      </c>
      <c r="G9180" s="37">
        <v>958</v>
      </c>
      <c r="H9180" s="37">
        <v>0</v>
      </c>
      <c r="I9180" s="4">
        <f>H9180/G9180</f>
        <v>0</v>
      </c>
      <c r="J9180" s="37"/>
      <c r="K9180" s="37"/>
      <c r="L9180" s="40"/>
    </row>
    <row r="9181" spans="1:12" ht="27" outlineLevel="2" x14ac:dyDescent="0.25">
      <c r="A9181" s="9" t="s">
        <v>3686</v>
      </c>
      <c r="B9181" s="10" t="s">
        <v>2959</v>
      </c>
      <c r="C9181" s="10" t="s">
        <v>2513</v>
      </c>
      <c r="D9181" s="10" t="s">
        <v>2558</v>
      </c>
      <c r="E9181" s="10" t="s">
        <v>2559</v>
      </c>
      <c r="F9181" s="10" t="s">
        <v>21</v>
      </c>
      <c r="G9181" s="11">
        <v>-30984781</v>
      </c>
      <c r="H9181" s="11"/>
      <c r="I9181" s="10"/>
      <c r="J9181" s="11"/>
      <c r="K9181" s="11"/>
      <c r="L9181" s="13"/>
    </row>
    <row r="9182" spans="1:12" ht="27" outlineLevel="1" x14ac:dyDescent="0.25">
      <c r="A9182" s="22" t="s">
        <v>9384</v>
      </c>
      <c r="B9182" s="15"/>
      <c r="C9182" s="15"/>
      <c r="D9182" s="15"/>
      <c r="E9182" s="15"/>
      <c r="F9182" s="15" t="s">
        <v>12960</v>
      </c>
      <c r="G9182" s="16">
        <f>SUBTOTAL(9,G9178:G9181)</f>
        <v>454293707</v>
      </c>
      <c r="H9182" s="16">
        <f>SUBTOTAL(9,H9178:H9181)</f>
        <v>426497430.17000002</v>
      </c>
      <c r="I9182" s="15"/>
      <c r="J9182" s="16">
        <f>SUBTOTAL(9,J9178:J9181)</f>
        <v>19300515.780000001</v>
      </c>
      <c r="K9182" s="16">
        <f>SUBTOTAL(9,K9178:K9181)</f>
        <v>96143807.170000002</v>
      </c>
      <c r="L9182" s="17"/>
    </row>
    <row r="9183" spans="1:12" ht="27" outlineLevel="2" x14ac:dyDescent="0.25">
      <c r="A9183" s="35" t="s">
        <v>3687</v>
      </c>
      <c r="B9183" s="36" t="s">
        <v>2959</v>
      </c>
      <c r="C9183" s="36" t="s">
        <v>2513</v>
      </c>
      <c r="D9183" s="36" t="s">
        <v>2561</v>
      </c>
      <c r="E9183" s="36" t="s">
        <v>2562</v>
      </c>
      <c r="F9183" s="36" t="s">
        <v>16</v>
      </c>
      <c r="G9183" s="37">
        <v>72799840</v>
      </c>
      <c r="H9183" s="37">
        <v>209012.96</v>
      </c>
      <c r="I9183" s="38">
        <f>H9183/G9183</f>
        <v>2.8710634528867096E-3</v>
      </c>
      <c r="J9183" s="37">
        <v>8328065</v>
      </c>
      <c r="K9183" s="37">
        <f>H9183</f>
        <v>209012.96</v>
      </c>
      <c r="L9183" s="39">
        <f>K9183/J9183</f>
        <v>2.5097421790055672E-2</v>
      </c>
    </row>
    <row r="9184" spans="1:12" ht="40.5" outlineLevel="2" x14ac:dyDescent="0.25">
      <c r="A9184" s="9" t="s">
        <v>3687</v>
      </c>
      <c r="B9184" s="10" t="s">
        <v>2959</v>
      </c>
      <c r="C9184" s="10" t="s">
        <v>2513</v>
      </c>
      <c r="D9184" s="10" t="s">
        <v>2561</v>
      </c>
      <c r="E9184" s="10" t="s">
        <v>2562</v>
      </c>
      <c r="F9184" s="10" t="s">
        <v>18</v>
      </c>
      <c r="G9184" s="11">
        <v>92475199</v>
      </c>
      <c r="H9184" s="11">
        <v>92475199</v>
      </c>
      <c r="I9184" s="12">
        <f>H9184/G9184</f>
        <v>1</v>
      </c>
      <c r="J9184" s="11"/>
      <c r="K9184" s="11"/>
      <c r="L9184" s="13"/>
    </row>
    <row r="9185" spans="1:12" ht="40.5" outlineLevel="2" x14ac:dyDescent="0.25">
      <c r="A9185" s="35" t="s">
        <v>3687</v>
      </c>
      <c r="B9185" s="36" t="s">
        <v>2959</v>
      </c>
      <c r="C9185" s="36" t="s">
        <v>2513</v>
      </c>
      <c r="D9185" s="36" t="s">
        <v>2561</v>
      </c>
      <c r="E9185" s="36" t="s">
        <v>2562</v>
      </c>
      <c r="F9185" s="36" t="s">
        <v>19</v>
      </c>
      <c r="G9185" s="37">
        <v>450</v>
      </c>
      <c r="H9185" s="37">
        <v>0</v>
      </c>
      <c r="I9185" s="4">
        <f>H9185/G9185</f>
        <v>0</v>
      </c>
      <c r="J9185" s="37"/>
      <c r="K9185" s="37"/>
      <c r="L9185" s="40"/>
    </row>
    <row r="9186" spans="1:12" ht="27" outlineLevel="2" x14ac:dyDescent="0.25">
      <c r="A9186" s="9" t="s">
        <v>3687</v>
      </c>
      <c r="B9186" s="10" t="s">
        <v>2959</v>
      </c>
      <c r="C9186" s="10" t="s">
        <v>2513</v>
      </c>
      <c r="D9186" s="10" t="s">
        <v>2561</v>
      </c>
      <c r="E9186" s="10" t="s">
        <v>2562</v>
      </c>
      <c r="F9186" s="10" t="s">
        <v>21</v>
      </c>
      <c r="G9186" s="11">
        <v>-14559968</v>
      </c>
      <c r="H9186" s="11"/>
      <c r="I9186" s="10"/>
      <c r="J9186" s="11"/>
      <c r="K9186" s="11"/>
      <c r="L9186" s="13"/>
    </row>
    <row r="9187" spans="1:12" ht="27" outlineLevel="1" x14ac:dyDescent="0.25">
      <c r="A9187" s="22" t="s">
        <v>9385</v>
      </c>
      <c r="B9187" s="15"/>
      <c r="C9187" s="15"/>
      <c r="D9187" s="15"/>
      <c r="E9187" s="15"/>
      <c r="F9187" s="15" t="s">
        <v>12960</v>
      </c>
      <c r="G9187" s="16">
        <f>SUBTOTAL(9,G9183:G9186)</f>
        <v>150715521</v>
      </c>
      <c r="H9187" s="16">
        <f>SUBTOTAL(9,H9183:H9186)</f>
        <v>92684211.959999993</v>
      </c>
      <c r="I9187" s="15"/>
      <c r="J9187" s="16">
        <f>SUBTOTAL(9,J9183:J9186)</f>
        <v>8328065</v>
      </c>
      <c r="K9187" s="16">
        <f>SUBTOTAL(9,K9183:K9186)</f>
        <v>209012.96</v>
      </c>
      <c r="L9187" s="17"/>
    </row>
    <row r="9188" spans="1:12" ht="27" outlineLevel="2" x14ac:dyDescent="0.25">
      <c r="A9188" s="35" t="s">
        <v>3688</v>
      </c>
      <c r="B9188" s="36" t="s">
        <v>2959</v>
      </c>
      <c r="C9188" s="36" t="s">
        <v>2513</v>
      </c>
      <c r="D9188" s="36" t="s">
        <v>2564</v>
      </c>
      <c r="E9188" s="36" t="s">
        <v>2565</v>
      </c>
      <c r="F9188" s="36" t="s">
        <v>16</v>
      </c>
      <c r="G9188" s="37">
        <v>4298633</v>
      </c>
      <c r="H9188" s="37">
        <v>1242115.26</v>
      </c>
      <c r="I9188" s="38">
        <f>H9188/G9188</f>
        <v>0.28895587504213549</v>
      </c>
      <c r="J9188" s="37">
        <v>499808.77</v>
      </c>
      <c r="K9188" s="37">
        <f>H9188</f>
        <v>1242115.26</v>
      </c>
      <c r="L9188" s="39">
        <f>K9188/J9188</f>
        <v>2.4851810023261498</v>
      </c>
    </row>
    <row r="9189" spans="1:12" ht="40.5" outlineLevel="2" x14ac:dyDescent="0.25">
      <c r="A9189" s="9" t="s">
        <v>3688</v>
      </c>
      <c r="B9189" s="10" t="s">
        <v>2959</v>
      </c>
      <c r="C9189" s="10" t="s">
        <v>2513</v>
      </c>
      <c r="D9189" s="10" t="s">
        <v>2564</v>
      </c>
      <c r="E9189" s="10" t="s">
        <v>2565</v>
      </c>
      <c r="F9189" s="10" t="s">
        <v>18</v>
      </c>
      <c r="G9189" s="11">
        <v>8709011</v>
      </c>
      <c r="H9189" s="11">
        <v>8709011</v>
      </c>
      <c r="I9189" s="12">
        <f>H9189/G9189</f>
        <v>1</v>
      </c>
      <c r="J9189" s="11"/>
      <c r="K9189" s="11"/>
      <c r="L9189" s="13"/>
    </row>
    <row r="9190" spans="1:12" ht="40.5" outlineLevel="2" x14ac:dyDescent="0.25">
      <c r="A9190" s="35" t="s">
        <v>3688</v>
      </c>
      <c r="B9190" s="36" t="s">
        <v>2959</v>
      </c>
      <c r="C9190" s="36" t="s">
        <v>2513</v>
      </c>
      <c r="D9190" s="36" t="s">
        <v>2564</v>
      </c>
      <c r="E9190" s="36" t="s">
        <v>2565</v>
      </c>
      <c r="F9190" s="36" t="s">
        <v>19</v>
      </c>
      <c r="G9190" s="37">
        <v>26</v>
      </c>
      <c r="H9190" s="37">
        <v>0</v>
      </c>
      <c r="I9190" s="4">
        <f>H9190/G9190</f>
        <v>0</v>
      </c>
      <c r="J9190" s="37"/>
      <c r="K9190" s="37"/>
      <c r="L9190" s="40"/>
    </row>
    <row r="9191" spans="1:12" ht="27" outlineLevel="2" x14ac:dyDescent="0.25">
      <c r="A9191" s="9" t="s">
        <v>3688</v>
      </c>
      <c r="B9191" s="10" t="s">
        <v>2959</v>
      </c>
      <c r="C9191" s="10" t="s">
        <v>2513</v>
      </c>
      <c r="D9191" s="10" t="s">
        <v>2564</v>
      </c>
      <c r="E9191" s="10" t="s">
        <v>2565</v>
      </c>
      <c r="F9191" s="10" t="s">
        <v>21</v>
      </c>
      <c r="G9191" s="11">
        <v>-859727</v>
      </c>
      <c r="H9191" s="11"/>
      <c r="I9191" s="10"/>
      <c r="J9191" s="11"/>
      <c r="K9191" s="11"/>
      <c r="L9191" s="13"/>
    </row>
    <row r="9192" spans="1:12" ht="27" outlineLevel="1" x14ac:dyDescent="0.25">
      <c r="A9192" s="22" t="s">
        <v>9386</v>
      </c>
      <c r="B9192" s="15"/>
      <c r="C9192" s="15"/>
      <c r="D9192" s="15"/>
      <c r="E9192" s="15"/>
      <c r="F9192" s="15" t="s">
        <v>12960</v>
      </c>
      <c r="G9192" s="16">
        <f>SUBTOTAL(9,G9188:G9191)</f>
        <v>12147943</v>
      </c>
      <c r="H9192" s="16">
        <f>SUBTOTAL(9,H9188:H9191)</f>
        <v>9951126.2599999998</v>
      </c>
      <c r="I9192" s="15"/>
      <c r="J9192" s="16">
        <f>SUBTOTAL(9,J9188:J9191)</f>
        <v>499808.77</v>
      </c>
      <c r="K9192" s="16">
        <f>SUBTOTAL(9,K9188:K9191)</f>
        <v>1242115.26</v>
      </c>
      <c r="L9192" s="17"/>
    </row>
    <row r="9193" spans="1:12" ht="40.5" outlineLevel="2" x14ac:dyDescent="0.25">
      <c r="A9193" s="35" t="s">
        <v>3689</v>
      </c>
      <c r="B9193" s="36" t="s">
        <v>2959</v>
      </c>
      <c r="C9193" s="36" t="s">
        <v>2513</v>
      </c>
      <c r="D9193" s="36" t="s">
        <v>2567</v>
      </c>
      <c r="E9193" s="36" t="s">
        <v>2568</v>
      </c>
      <c r="F9193" s="36" t="s">
        <v>18</v>
      </c>
      <c r="G9193" s="37">
        <v>3619</v>
      </c>
      <c r="H9193" s="37">
        <v>3619</v>
      </c>
      <c r="I9193" s="4">
        <f>H9193/G9193</f>
        <v>1</v>
      </c>
      <c r="J9193" s="37"/>
      <c r="K9193" s="37"/>
      <c r="L9193" s="40"/>
    </row>
    <row r="9194" spans="1:12" ht="27" outlineLevel="1" x14ac:dyDescent="0.25">
      <c r="A9194" s="18" t="s">
        <v>9387</v>
      </c>
      <c r="B9194" s="19"/>
      <c r="C9194" s="19"/>
      <c r="D9194" s="19"/>
      <c r="E9194" s="19"/>
      <c r="F9194" s="15" t="s">
        <v>12960</v>
      </c>
      <c r="G9194" s="20">
        <f>SUBTOTAL(9,G9193:G9193)</f>
        <v>3619</v>
      </c>
      <c r="H9194" s="20">
        <f>SUBTOTAL(9,H9193:H9193)</f>
        <v>3619</v>
      </c>
      <c r="I9194" s="23"/>
      <c r="J9194" s="20">
        <f>SUBTOTAL(9,J9193:J9193)</f>
        <v>0</v>
      </c>
      <c r="K9194" s="20">
        <f>SUBTOTAL(9,K9193:K9193)</f>
        <v>0</v>
      </c>
      <c r="L9194" s="21"/>
    </row>
    <row r="9195" spans="1:12" ht="27" outlineLevel="2" x14ac:dyDescent="0.25">
      <c r="A9195" s="9" t="s">
        <v>3690</v>
      </c>
      <c r="B9195" s="10" t="s">
        <v>2959</v>
      </c>
      <c r="C9195" s="10" t="s">
        <v>2513</v>
      </c>
      <c r="D9195" s="10" t="s">
        <v>2570</v>
      </c>
      <c r="E9195" s="10" t="s">
        <v>2571</v>
      </c>
      <c r="F9195" s="10" t="s">
        <v>16</v>
      </c>
      <c r="G9195" s="11">
        <v>6825808</v>
      </c>
      <c r="H9195" s="6">
        <v>11415</v>
      </c>
      <c r="I9195" s="7">
        <f>H9195/G9195</f>
        <v>1.6723294883184525E-3</v>
      </c>
      <c r="J9195" s="6">
        <v>831295</v>
      </c>
      <c r="K9195" s="6">
        <f>H9195</f>
        <v>11415</v>
      </c>
      <c r="L9195" s="8">
        <f>K9195/J9195</f>
        <v>1.3731587462934337E-2</v>
      </c>
    </row>
    <row r="9196" spans="1:12" ht="40.5" outlineLevel="2" x14ac:dyDescent="0.25">
      <c r="A9196" s="35" t="s">
        <v>3690</v>
      </c>
      <c r="B9196" s="36" t="s">
        <v>2959</v>
      </c>
      <c r="C9196" s="36" t="s">
        <v>2513</v>
      </c>
      <c r="D9196" s="36" t="s">
        <v>2570</v>
      </c>
      <c r="E9196" s="36" t="s">
        <v>2571</v>
      </c>
      <c r="F9196" s="36" t="s">
        <v>18</v>
      </c>
      <c r="G9196" s="37">
        <v>17271636</v>
      </c>
      <c r="H9196" s="37">
        <v>17271636</v>
      </c>
      <c r="I9196" s="4">
        <f>H9196/G9196</f>
        <v>1</v>
      </c>
      <c r="J9196" s="37"/>
      <c r="K9196" s="37"/>
      <c r="L9196" s="40"/>
    </row>
    <row r="9197" spans="1:12" ht="40.5" outlineLevel="2" x14ac:dyDescent="0.25">
      <c r="A9197" s="9" t="s">
        <v>3690</v>
      </c>
      <c r="B9197" s="10" t="s">
        <v>2959</v>
      </c>
      <c r="C9197" s="10" t="s">
        <v>2513</v>
      </c>
      <c r="D9197" s="10" t="s">
        <v>2570</v>
      </c>
      <c r="E9197" s="10" t="s">
        <v>2571</v>
      </c>
      <c r="F9197" s="10" t="s">
        <v>19</v>
      </c>
      <c r="G9197" s="11">
        <v>42</v>
      </c>
      <c r="H9197" s="11">
        <v>0</v>
      </c>
      <c r="I9197" s="12">
        <f>H9197/G9197</f>
        <v>0</v>
      </c>
      <c r="J9197" s="11"/>
      <c r="K9197" s="11"/>
      <c r="L9197" s="13"/>
    </row>
    <row r="9198" spans="1:12" ht="27" outlineLevel="2" x14ac:dyDescent="0.25">
      <c r="A9198" s="35" t="s">
        <v>3690</v>
      </c>
      <c r="B9198" s="36" t="s">
        <v>2959</v>
      </c>
      <c r="C9198" s="36" t="s">
        <v>2513</v>
      </c>
      <c r="D9198" s="36" t="s">
        <v>2570</v>
      </c>
      <c r="E9198" s="36" t="s">
        <v>2571</v>
      </c>
      <c r="F9198" s="36" t="s">
        <v>21</v>
      </c>
      <c r="G9198" s="37">
        <v>-1365162</v>
      </c>
      <c r="H9198" s="37"/>
      <c r="I9198" s="36"/>
      <c r="J9198" s="37"/>
      <c r="K9198" s="37"/>
      <c r="L9198" s="40"/>
    </row>
    <row r="9199" spans="1:12" ht="27" outlineLevel="1" x14ac:dyDescent="0.25">
      <c r="A9199" s="18" t="s">
        <v>9388</v>
      </c>
      <c r="B9199" s="19"/>
      <c r="C9199" s="19"/>
      <c r="D9199" s="19"/>
      <c r="E9199" s="19"/>
      <c r="F9199" s="15" t="s">
        <v>12960</v>
      </c>
      <c r="G9199" s="20">
        <f>SUBTOTAL(9,G9195:G9198)</f>
        <v>22732324</v>
      </c>
      <c r="H9199" s="20">
        <f>SUBTOTAL(9,H9195:H9198)</f>
        <v>17283051</v>
      </c>
      <c r="I9199" s="19"/>
      <c r="J9199" s="20">
        <f>SUBTOTAL(9,J9195:J9198)</f>
        <v>831295</v>
      </c>
      <c r="K9199" s="20">
        <f>SUBTOTAL(9,K9195:K9198)</f>
        <v>11415</v>
      </c>
      <c r="L9199" s="21"/>
    </row>
    <row r="9200" spans="1:12" ht="27" outlineLevel="2" x14ac:dyDescent="0.25">
      <c r="A9200" s="9" t="s">
        <v>3691</v>
      </c>
      <c r="B9200" s="10" t="s">
        <v>2959</v>
      </c>
      <c r="C9200" s="10" t="s">
        <v>2513</v>
      </c>
      <c r="D9200" s="10" t="s">
        <v>2573</v>
      </c>
      <c r="E9200" s="10" t="s">
        <v>2574</v>
      </c>
      <c r="F9200" s="10" t="s">
        <v>16</v>
      </c>
      <c r="G9200" s="11">
        <v>185957</v>
      </c>
      <c r="H9200" s="6">
        <v>0</v>
      </c>
      <c r="I9200" s="7">
        <f>H9200/G9200</f>
        <v>0</v>
      </c>
      <c r="J9200" s="6">
        <v>20865</v>
      </c>
      <c r="K9200" s="6">
        <f>H9200</f>
        <v>0</v>
      </c>
      <c r="L9200" s="8">
        <f>K9200/J9200</f>
        <v>0</v>
      </c>
    </row>
    <row r="9201" spans="1:12" ht="40.5" outlineLevel="2" x14ac:dyDescent="0.25">
      <c r="A9201" s="35" t="s">
        <v>3691</v>
      </c>
      <c r="B9201" s="36" t="s">
        <v>2959</v>
      </c>
      <c r="C9201" s="36" t="s">
        <v>2513</v>
      </c>
      <c r="D9201" s="36" t="s">
        <v>2573</v>
      </c>
      <c r="E9201" s="36" t="s">
        <v>2574</v>
      </c>
      <c r="F9201" s="36" t="s">
        <v>18</v>
      </c>
      <c r="G9201" s="37">
        <v>634203</v>
      </c>
      <c r="H9201" s="37">
        <v>634203</v>
      </c>
      <c r="I9201" s="4">
        <f>H9201/G9201</f>
        <v>1</v>
      </c>
      <c r="J9201" s="37"/>
      <c r="K9201" s="37"/>
      <c r="L9201" s="40"/>
    </row>
    <row r="9202" spans="1:12" ht="40.5" outlineLevel="2" x14ac:dyDescent="0.25">
      <c r="A9202" s="9" t="s">
        <v>3691</v>
      </c>
      <c r="B9202" s="10" t="s">
        <v>2959</v>
      </c>
      <c r="C9202" s="10" t="s">
        <v>2513</v>
      </c>
      <c r="D9202" s="10" t="s">
        <v>2573</v>
      </c>
      <c r="E9202" s="10" t="s">
        <v>2574</v>
      </c>
      <c r="F9202" s="10" t="s">
        <v>19</v>
      </c>
      <c r="G9202" s="11">
        <v>1</v>
      </c>
      <c r="H9202" s="11">
        <v>0</v>
      </c>
      <c r="I9202" s="12">
        <f>H9202/G9202</f>
        <v>0</v>
      </c>
      <c r="J9202" s="11"/>
      <c r="K9202" s="11"/>
      <c r="L9202" s="13"/>
    </row>
    <row r="9203" spans="1:12" ht="27" outlineLevel="2" x14ac:dyDescent="0.25">
      <c r="A9203" s="35" t="s">
        <v>3691</v>
      </c>
      <c r="B9203" s="36" t="s">
        <v>2959</v>
      </c>
      <c r="C9203" s="36" t="s">
        <v>2513</v>
      </c>
      <c r="D9203" s="36" t="s">
        <v>2573</v>
      </c>
      <c r="E9203" s="36" t="s">
        <v>2574</v>
      </c>
      <c r="F9203" s="36" t="s">
        <v>21</v>
      </c>
      <c r="G9203" s="37">
        <v>-37191</v>
      </c>
      <c r="H9203" s="37"/>
      <c r="I9203" s="36"/>
      <c r="J9203" s="37"/>
      <c r="K9203" s="37"/>
      <c r="L9203" s="40"/>
    </row>
    <row r="9204" spans="1:12" ht="27" outlineLevel="1" x14ac:dyDescent="0.25">
      <c r="A9204" s="18" t="s">
        <v>9389</v>
      </c>
      <c r="B9204" s="19"/>
      <c r="C9204" s="19"/>
      <c r="D9204" s="19"/>
      <c r="E9204" s="19"/>
      <c r="F9204" s="15" t="s">
        <v>12960</v>
      </c>
      <c r="G9204" s="20">
        <f>SUBTOTAL(9,G9200:G9203)</f>
        <v>782970</v>
      </c>
      <c r="H9204" s="20">
        <f>SUBTOTAL(9,H9200:H9203)</f>
        <v>634203</v>
      </c>
      <c r="I9204" s="19"/>
      <c r="J9204" s="20">
        <f>SUBTOTAL(9,J9200:J9203)</f>
        <v>20865</v>
      </c>
      <c r="K9204" s="20">
        <f>SUBTOTAL(9,K9200:K9203)</f>
        <v>0</v>
      </c>
      <c r="L9204" s="21"/>
    </row>
    <row r="9205" spans="1:12" ht="40.5" outlineLevel="2" x14ac:dyDescent="0.25">
      <c r="A9205" s="9" t="s">
        <v>3692</v>
      </c>
      <c r="B9205" s="10" t="s">
        <v>2959</v>
      </c>
      <c r="C9205" s="10" t="s">
        <v>2513</v>
      </c>
      <c r="D9205" s="10" t="s">
        <v>2576</v>
      </c>
      <c r="E9205" s="10" t="s">
        <v>2577</v>
      </c>
      <c r="F9205" s="10" t="s">
        <v>18</v>
      </c>
      <c r="G9205" s="11">
        <v>55697551</v>
      </c>
      <c r="H9205" s="11">
        <v>55697551</v>
      </c>
      <c r="I9205" s="12">
        <f>H9205/G9205</f>
        <v>1</v>
      </c>
      <c r="J9205" s="11"/>
      <c r="K9205" s="11"/>
      <c r="L9205" s="13"/>
    </row>
    <row r="9206" spans="1:12" ht="27" outlineLevel="1" x14ac:dyDescent="0.25">
      <c r="A9206" s="22" t="s">
        <v>9390</v>
      </c>
      <c r="B9206" s="15"/>
      <c r="C9206" s="15"/>
      <c r="D9206" s="15"/>
      <c r="E9206" s="15"/>
      <c r="F9206" s="15" t="s">
        <v>12960</v>
      </c>
      <c r="G9206" s="16">
        <f>SUBTOTAL(9,G9205:G9205)</f>
        <v>55697551</v>
      </c>
      <c r="H9206" s="16">
        <f>SUBTOTAL(9,H9205:H9205)</f>
        <v>55697551</v>
      </c>
      <c r="I9206" s="23"/>
      <c r="J9206" s="16">
        <f>SUBTOTAL(9,J9205:J9205)</f>
        <v>0</v>
      </c>
      <c r="K9206" s="16">
        <f>SUBTOTAL(9,K9205:K9205)</f>
        <v>0</v>
      </c>
      <c r="L9206" s="17"/>
    </row>
    <row r="9207" spans="1:12" ht="27" outlineLevel="2" x14ac:dyDescent="0.25">
      <c r="A9207" s="35" t="s">
        <v>3693</v>
      </c>
      <c r="B9207" s="36" t="s">
        <v>2959</v>
      </c>
      <c r="C9207" s="36" t="s">
        <v>2513</v>
      </c>
      <c r="D9207" s="36" t="s">
        <v>2579</v>
      </c>
      <c r="E9207" s="36" t="s">
        <v>2580</v>
      </c>
      <c r="F9207" s="36" t="s">
        <v>16</v>
      </c>
      <c r="G9207" s="37">
        <v>15225206</v>
      </c>
      <c r="H9207" s="37">
        <v>0</v>
      </c>
      <c r="I9207" s="38">
        <f>H9207/G9207</f>
        <v>0</v>
      </c>
      <c r="J9207" s="37">
        <v>1741171</v>
      </c>
      <c r="K9207" s="37">
        <f>H9207</f>
        <v>0</v>
      </c>
      <c r="L9207" s="39">
        <f>K9207/J9207</f>
        <v>0</v>
      </c>
    </row>
    <row r="9208" spans="1:12" ht="40.5" outlineLevel="2" x14ac:dyDescent="0.25">
      <c r="A9208" s="9" t="s">
        <v>3693</v>
      </c>
      <c r="B9208" s="10" t="s">
        <v>2959</v>
      </c>
      <c r="C9208" s="10" t="s">
        <v>2513</v>
      </c>
      <c r="D9208" s="10" t="s">
        <v>2579</v>
      </c>
      <c r="E9208" s="10" t="s">
        <v>2580</v>
      </c>
      <c r="F9208" s="10" t="s">
        <v>18</v>
      </c>
      <c r="G9208" s="11">
        <v>18412175</v>
      </c>
      <c r="H9208" s="11">
        <v>18412175</v>
      </c>
      <c r="I9208" s="12">
        <f>H9208/G9208</f>
        <v>1</v>
      </c>
      <c r="J9208" s="11"/>
      <c r="K9208" s="11"/>
      <c r="L9208" s="13"/>
    </row>
    <row r="9209" spans="1:12" ht="40.5" outlineLevel="2" x14ac:dyDescent="0.25">
      <c r="A9209" s="35" t="s">
        <v>3693</v>
      </c>
      <c r="B9209" s="36" t="s">
        <v>2959</v>
      </c>
      <c r="C9209" s="36" t="s">
        <v>2513</v>
      </c>
      <c r="D9209" s="36" t="s">
        <v>2579</v>
      </c>
      <c r="E9209" s="36" t="s">
        <v>2580</v>
      </c>
      <c r="F9209" s="36" t="s">
        <v>19</v>
      </c>
      <c r="G9209" s="37">
        <v>94</v>
      </c>
      <c r="H9209" s="37">
        <v>0</v>
      </c>
      <c r="I9209" s="4">
        <f>H9209/G9209</f>
        <v>0</v>
      </c>
      <c r="J9209" s="37"/>
      <c r="K9209" s="37"/>
      <c r="L9209" s="40"/>
    </row>
    <row r="9210" spans="1:12" ht="27" outlineLevel="2" x14ac:dyDescent="0.25">
      <c r="A9210" s="9" t="s">
        <v>3693</v>
      </c>
      <c r="B9210" s="10" t="s">
        <v>2959</v>
      </c>
      <c r="C9210" s="10" t="s">
        <v>2513</v>
      </c>
      <c r="D9210" s="10" t="s">
        <v>2579</v>
      </c>
      <c r="E9210" s="10" t="s">
        <v>2580</v>
      </c>
      <c r="F9210" s="10" t="s">
        <v>21</v>
      </c>
      <c r="G9210" s="11">
        <v>-3045041</v>
      </c>
      <c r="H9210" s="11"/>
      <c r="I9210" s="10"/>
      <c r="J9210" s="11"/>
      <c r="K9210" s="11"/>
      <c r="L9210" s="13"/>
    </row>
    <row r="9211" spans="1:12" ht="27" outlineLevel="1" x14ac:dyDescent="0.25">
      <c r="A9211" s="22" t="s">
        <v>9391</v>
      </c>
      <c r="B9211" s="15"/>
      <c r="C9211" s="15"/>
      <c r="D9211" s="15"/>
      <c r="E9211" s="15"/>
      <c r="F9211" s="15" t="s">
        <v>12960</v>
      </c>
      <c r="G9211" s="16">
        <f>SUBTOTAL(9,G9207:G9210)</f>
        <v>30592434</v>
      </c>
      <c r="H9211" s="16">
        <f>SUBTOTAL(9,H9207:H9210)</f>
        <v>18412175</v>
      </c>
      <c r="I9211" s="15"/>
      <c r="J9211" s="16">
        <f>SUBTOTAL(9,J9207:J9210)</f>
        <v>1741171</v>
      </c>
      <c r="K9211" s="16">
        <f>SUBTOTAL(9,K9207:K9210)</f>
        <v>0</v>
      </c>
      <c r="L9211" s="17"/>
    </row>
    <row r="9212" spans="1:12" ht="27" outlineLevel="2" x14ac:dyDescent="0.25">
      <c r="A9212" s="35" t="s">
        <v>3694</v>
      </c>
      <c r="B9212" s="36" t="s">
        <v>2959</v>
      </c>
      <c r="C9212" s="36" t="s">
        <v>2513</v>
      </c>
      <c r="D9212" s="36" t="s">
        <v>2582</v>
      </c>
      <c r="E9212" s="36" t="s">
        <v>2583</v>
      </c>
      <c r="F9212" s="36" t="s">
        <v>16</v>
      </c>
      <c r="G9212" s="37">
        <v>232728250</v>
      </c>
      <c r="H9212" s="37">
        <v>36402228.710000001</v>
      </c>
      <c r="I9212" s="38">
        <f>H9212/G9212</f>
        <v>0.15641516966676799</v>
      </c>
      <c r="J9212" s="37">
        <v>26624050</v>
      </c>
      <c r="K9212" s="37">
        <f>H9212</f>
        <v>36402228.710000001</v>
      </c>
      <c r="L9212" s="39">
        <f>K9212/J9212</f>
        <v>1.3672686428248144</v>
      </c>
    </row>
    <row r="9213" spans="1:12" ht="40.5" outlineLevel="2" x14ac:dyDescent="0.25">
      <c r="A9213" s="9" t="s">
        <v>3694</v>
      </c>
      <c r="B9213" s="10" t="s">
        <v>2959</v>
      </c>
      <c r="C9213" s="10" t="s">
        <v>2513</v>
      </c>
      <c r="D9213" s="10" t="s">
        <v>2582</v>
      </c>
      <c r="E9213" s="10" t="s">
        <v>2583</v>
      </c>
      <c r="F9213" s="10" t="s">
        <v>18</v>
      </c>
      <c r="G9213" s="11">
        <v>323676720</v>
      </c>
      <c r="H9213" s="11">
        <v>323676720</v>
      </c>
      <c r="I9213" s="12">
        <f>H9213/G9213</f>
        <v>1</v>
      </c>
      <c r="J9213" s="11"/>
      <c r="K9213" s="11"/>
      <c r="L9213" s="13"/>
    </row>
    <row r="9214" spans="1:12" ht="40.5" outlineLevel="2" x14ac:dyDescent="0.25">
      <c r="A9214" s="35" t="s">
        <v>3694</v>
      </c>
      <c r="B9214" s="36" t="s">
        <v>2959</v>
      </c>
      <c r="C9214" s="36" t="s">
        <v>2513</v>
      </c>
      <c r="D9214" s="36" t="s">
        <v>2582</v>
      </c>
      <c r="E9214" s="36" t="s">
        <v>2583</v>
      </c>
      <c r="F9214" s="36" t="s">
        <v>19</v>
      </c>
      <c r="G9214" s="37">
        <v>1439</v>
      </c>
      <c r="H9214" s="37">
        <v>0</v>
      </c>
      <c r="I9214" s="4">
        <f>H9214/G9214</f>
        <v>0</v>
      </c>
      <c r="J9214" s="37"/>
      <c r="K9214" s="37"/>
      <c r="L9214" s="40"/>
    </row>
    <row r="9215" spans="1:12" ht="27" outlineLevel="2" x14ac:dyDescent="0.25">
      <c r="A9215" s="9" t="s">
        <v>3694</v>
      </c>
      <c r="B9215" s="10" t="s">
        <v>2959</v>
      </c>
      <c r="C9215" s="10" t="s">
        <v>2513</v>
      </c>
      <c r="D9215" s="10" t="s">
        <v>2582</v>
      </c>
      <c r="E9215" s="10" t="s">
        <v>2583</v>
      </c>
      <c r="F9215" s="10" t="s">
        <v>21</v>
      </c>
      <c r="G9215" s="11">
        <v>-46545650</v>
      </c>
      <c r="H9215" s="11"/>
      <c r="I9215" s="10"/>
      <c r="J9215" s="11"/>
      <c r="K9215" s="11"/>
      <c r="L9215" s="13"/>
    </row>
    <row r="9216" spans="1:12" ht="27" outlineLevel="1" x14ac:dyDescent="0.25">
      <c r="A9216" s="22" t="s">
        <v>9392</v>
      </c>
      <c r="B9216" s="15"/>
      <c r="C9216" s="15"/>
      <c r="D9216" s="15"/>
      <c r="E9216" s="15"/>
      <c r="F9216" s="15" t="s">
        <v>12960</v>
      </c>
      <c r="G9216" s="16">
        <f>SUBTOTAL(9,G9212:G9215)</f>
        <v>509860759</v>
      </c>
      <c r="H9216" s="16">
        <f>SUBTOTAL(9,H9212:H9215)</f>
        <v>360078948.70999998</v>
      </c>
      <c r="I9216" s="15"/>
      <c r="J9216" s="16">
        <f>SUBTOTAL(9,J9212:J9215)</f>
        <v>26624050</v>
      </c>
      <c r="K9216" s="16">
        <f>SUBTOTAL(9,K9212:K9215)</f>
        <v>36402228.710000001</v>
      </c>
      <c r="L9216" s="17"/>
    </row>
    <row r="9217" spans="1:12" ht="27" outlineLevel="2" x14ac:dyDescent="0.25">
      <c r="A9217" s="35" t="s">
        <v>3695</v>
      </c>
      <c r="B9217" s="36" t="s">
        <v>2959</v>
      </c>
      <c r="C9217" s="36" t="s">
        <v>2513</v>
      </c>
      <c r="D9217" s="36" t="s">
        <v>2585</v>
      </c>
      <c r="E9217" s="36" t="s">
        <v>2586</v>
      </c>
      <c r="F9217" s="36" t="s">
        <v>16</v>
      </c>
      <c r="G9217" s="37">
        <v>20731110</v>
      </c>
      <c r="H9217" s="37">
        <v>0</v>
      </c>
      <c r="I9217" s="38">
        <f>H9217/G9217</f>
        <v>0</v>
      </c>
      <c r="J9217" s="37">
        <v>2370936</v>
      </c>
      <c r="K9217" s="37">
        <f>H9217</f>
        <v>0</v>
      </c>
      <c r="L9217" s="39">
        <f>K9217/J9217</f>
        <v>0</v>
      </c>
    </row>
    <row r="9218" spans="1:12" ht="40.5" outlineLevel="2" x14ac:dyDescent="0.25">
      <c r="A9218" s="9" t="s">
        <v>3695</v>
      </c>
      <c r="B9218" s="10" t="s">
        <v>2959</v>
      </c>
      <c r="C9218" s="10" t="s">
        <v>2513</v>
      </c>
      <c r="D9218" s="10" t="s">
        <v>2585</v>
      </c>
      <c r="E9218" s="10" t="s">
        <v>2586</v>
      </c>
      <c r="F9218" s="10" t="s">
        <v>18</v>
      </c>
      <c r="G9218" s="11">
        <v>23063064</v>
      </c>
      <c r="H9218" s="11">
        <v>23063064</v>
      </c>
      <c r="I9218" s="12">
        <f>H9218/G9218</f>
        <v>1</v>
      </c>
      <c r="J9218" s="11"/>
      <c r="K9218" s="11"/>
      <c r="L9218" s="13"/>
    </row>
    <row r="9219" spans="1:12" ht="40.5" outlineLevel="2" x14ac:dyDescent="0.25">
      <c r="A9219" s="35" t="s">
        <v>3695</v>
      </c>
      <c r="B9219" s="36" t="s">
        <v>2959</v>
      </c>
      <c r="C9219" s="36" t="s">
        <v>2513</v>
      </c>
      <c r="D9219" s="36" t="s">
        <v>2585</v>
      </c>
      <c r="E9219" s="36" t="s">
        <v>2586</v>
      </c>
      <c r="F9219" s="36" t="s">
        <v>19</v>
      </c>
      <c r="G9219" s="37">
        <v>128</v>
      </c>
      <c r="H9219" s="37">
        <v>0</v>
      </c>
      <c r="I9219" s="4">
        <f>H9219/G9219</f>
        <v>0</v>
      </c>
      <c r="J9219" s="37"/>
      <c r="K9219" s="37"/>
      <c r="L9219" s="40"/>
    </row>
    <row r="9220" spans="1:12" ht="27" outlineLevel="2" x14ac:dyDescent="0.25">
      <c r="A9220" s="9" t="s">
        <v>3695</v>
      </c>
      <c r="B9220" s="10" t="s">
        <v>2959</v>
      </c>
      <c r="C9220" s="10" t="s">
        <v>2513</v>
      </c>
      <c r="D9220" s="10" t="s">
        <v>2585</v>
      </c>
      <c r="E9220" s="10" t="s">
        <v>2586</v>
      </c>
      <c r="F9220" s="10" t="s">
        <v>21</v>
      </c>
      <c r="G9220" s="11">
        <v>-4146222</v>
      </c>
      <c r="H9220" s="11"/>
      <c r="I9220" s="10"/>
      <c r="J9220" s="11"/>
      <c r="K9220" s="11"/>
      <c r="L9220" s="13"/>
    </row>
    <row r="9221" spans="1:12" ht="27" outlineLevel="1" x14ac:dyDescent="0.25">
      <c r="A9221" s="22" t="s">
        <v>9393</v>
      </c>
      <c r="B9221" s="15"/>
      <c r="C9221" s="15"/>
      <c r="D9221" s="15"/>
      <c r="E9221" s="15"/>
      <c r="F9221" s="15" t="s">
        <v>12960</v>
      </c>
      <c r="G9221" s="16">
        <f>SUBTOTAL(9,G9217:G9220)</f>
        <v>39648080</v>
      </c>
      <c r="H9221" s="16">
        <f>SUBTOTAL(9,H9217:H9220)</f>
        <v>23063064</v>
      </c>
      <c r="I9221" s="15"/>
      <c r="J9221" s="16">
        <f>SUBTOTAL(9,J9217:J9220)</f>
        <v>2370936</v>
      </c>
      <c r="K9221" s="16">
        <f>SUBTOTAL(9,K9217:K9220)</f>
        <v>0</v>
      </c>
      <c r="L9221" s="17"/>
    </row>
    <row r="9222" spans="1:12" ht="27" outlineLevel="2" x14ac:dyDescent="0.25">
      <c r="A9222" s="35" t="s">
        <v>3696</v>
      </c>
      <c r="B9222" s="36" t="s">
        <v>2959</v>
      </c>
      <c r="C9222" s="36" t="s">
        <v>2513</v>
      </c>
      <c r="D9222" s="36" t="s">
        <v>2588</v>
      </c>
      <c r="E9222" s="36" t="s">
        <v>2589</v>
      </c>
      <c r="F9222" s="36" t="s">
        <v>16</v>
      </c>
      <c r="G9222" s="37">
        <v>2604838435</v>
      </c>
      <c r="H9222" s="37">
        <v>351005569.31999999</v>
      </c>
      <c r="I9222" s="38">
        <f>H9222/G9222</f>
        <v>0.13475137828269951</v>
      </c>
      <c r="J9222" s="37">
        <v>333003188.21999997</v>
      </c>
      <c r="K9222" s="37">
        <f>H9222</f>
        <v>351005569.31999999</v>
      </c>
      <c r="L9222" s="39">
        <f>K9222/J9222</f>
        <v>1.0540606869148252</v>
      </c>
    </row>
    <row r="9223" spans="1:12" ht="40.5" outlineLevel="2" x14ac:dyDescent="0.25">
      <c r="A9223" s="9" t="s">
        <v>3696</v>
      </c>
      <c r="B9223" s="10" t="s">
        <v>2959</v>
      </c>
      <c r="C9223" s="10" t="s">
        <v>2513</v>
      </c>
      <c r="D9223" s="10" t="s">
        <v>2588</v>
      </c>
      <c r="E9223" s="10" t="s">
        <v>2589</v>
      </c>
      <c r="F9223" s="10" t="s">
        <v>18</v>
      </c>
      <c r="G9223" s="11">
        <v>3416671841</v>
      </c>
      <c r="H9223" s="11">
        <v>3416671841</v>
      </c>
      <c r="I9223" s="12">
        <f>H9223/G9223</f>
        <v>1</v>
      </c>
      <c r="J9223" s="11"/>
      <c r="K9223" s="11"/>
      <c r="L9223" s="13"/>
    </row>
    <row r="9224" spans="1:12" ht="40.5" outlineLevel="2" x14ac:dyDescent="0.25">
      <c r="A9224" s="35" t="s">
        <v>3696</v>
      </c>
      <c r="B9224" s="36" t="s">
        <v>2959</v>
      </c>
      <c r="C9224" s="36" t="s">
        <v>2513</v>
      </c>
      <c r="D9224" s="36" t="s">
        <v>2588</v>
      </c>
      <c r="E9224" s="36" t="s">
        <v>2589</v>
      </c>
      <c r="F9224" s="36" t="s">
        <v>19</v>
      </c>
      <c r="G9224" s="37">
        <v>16111</v>
      </c>
      <c r="H9224" s="37">
        <v>0</v>
      </c>
      <c r="I9224" s="4">
        <f>H9224/G9224</f>
        <v>0</v>
      </c>
      <c r="J9224" s="37"/>
      <c r="K9224" s="37"/>
      <c r="L9224" s="40"/>
    </row>
    <row r="9225" spans="1:12" ht="27" outlineLevel="2" x14ac:dyDescent="0.25">
      <c r="A9225" s="9" t="s">
        <v>3696</v>
      </c>
      <c r="B9225" s="10" t="s">
        <v>2959</v>
      </c>
      <c r="C9225" s="10" t="s">
        <v>2513</v>
      </c>
      <c r="D9225" s="10" t="s">
        <v>2588</v>
      </c>
      <c r="E9225" s="10" t="s">
        <v>2589</v>
      </c>
      <c r="F9225" s="10" t="s">
        <v>21</v>
      </c>
      <c r="G9225" s="11">
        <v>-520967687</v>
      </c>
      <c r="H9225" s="11"/>
      <c r="I9225" s="10"/>
      <c r="J9225" s="11"/>
      <c r="K9225" s="11"/>
      <c r="L9225" s="13"/>
    </row>
    <row r="9226" spans="1:12" ht="27" outlineLevel="1" x14ac:dyDescent="0.25">
      <c r="A9226" s="22" t="s">
        <v>9394</v>
      </c>
      <c r="B9226" s="15"/>
      <c r="C9226" s="15"/>
      <c r="D9226" s="15"/>
      <c r="E9226" s="15"/>
      <c r="F9226" s="15" t="s">
        <v>12960</v>
      </c>
      <c r="G9226" s="16">
        <f>SUBTOTAL(9,G9222:G9225)</f>
        <v>5500558700</v>
      </c>
      <c r="H9226" s="16">
        <f>SUBTOTAL(9,H9222:H9225)</f>
        <v>3767677410.3200002</v>
      </c>
      <c r="I9226" s="15"/>
      <c r="J9226" s="16">
        <f>SUBTOTAL(9,J9222:J9225)</f>
        <v>333003188.21999997</v>
      </c>
      <c r="K9226" s="16">
        <f>SUBTOTAL(9,K9222:K9225)</f>
        <v>351005569.31999999</v>
      </c>
      <c r="L9226" s="17"/>
    </row>
    <row r="9227" spans="1:12" ht="27" outlineLevel="2" x14ac:dyDescent="0.25">
      <c r="A9227" s="35" t="s">
        <v>3697</v>
      </c>
      <c r="B9227" s="36" t="s">
        <v>2959</v>
      </c>
      <c r="C9227" s="36" t="s">
        <v>2513</v>
      </c>
      <c r="D9227" s="36" t="s">
        <v>2594</v>
      </c>
      <c r="E9227" s="36" t="s">
        <v>2595</v>
      </c>
      <c r="F9227" s="36" t="s">
        <v>16</v>
      </c>
      <c r="G9227" s="37">
        <v>782022141</v>
      </c>
      <c r="H9227" s="37">
        <v>100460788.86</v>
      </c>
      <c r="I9227" s="38">
        <f>H9227/G9227</f>
        <v>0.12846284471119598</v>
      </c>
      <c r="J9227" s="37">
        <v>116239729.41999999</v>
      </c>
      <c r="K9227" s="37">
        <f>H9227</f>
        <v>100460788.86</v>
      </c>
      <c r="L9227" s="39">
        <f>K9227/J9227</f>
        <v>0.86425518504962129</v>
      </c>
    </row>
    <row r="9228" spans="1:12" ht="40.5" outlineLevel="2" x14ac:dyDescent="0.25">
      <c r="A9228" s="9" t="s">
        <v>3697</v>
      </c>
      <c r="B9228" s="10" t="s">
        <v>2959</v>
      </c>
      <c r="C9228" s="10" t="s">
        <v>2513</v>
      </c>
      <c r="D9228" s="10" t="s">
        <v>2594</v>
      </c>
      <c r="E9228" s="10" t="s">
        <v>2595</v>
      </c>
      <c r="F9228" s="10" t="s">
        <v>18</v>
      </c>
      <c r="G9228" s="11">
        <v>1202071136</v>
      </c>
      <c r="H9228" s="11">
        <v>1202071136</v>
      </c>
      <c r="I9228" s="12">
        <f>H9228/G9228</f>
        <v>1</v>
      </c>
      <c r="J9228" s="11"/>
      <c r="K9228" s="11"/>
      <c r="L9228" s="13"/>
    </row>
    <row r="9229" spans="1:12" ht="40.5" outlineLevel="2" x14ac:dyDescent="0.25">
      <c r="A9229" s="35" t="s">
        <v>3697</v>
      </c>
      <c r="B9229" s="36" t="s">
        <v>2959</v>
      </c>
      <c r="C9229" s="36" t="s">
        <v>2513</v>
      </c>
      <c r="D9229" s="36" t="s">
        <v>2594</v>
      </c>
      <c r="E9229" s="36" t="s">
        <v>2595</v>
      </c>
      <c r="F9229" s="36" t="s">
        <v>19</v>
      </c>
      <c r="G9229" s="37">
        <v>4837</v>
      </c>
      <c r="H9229" s="37">
        <v>0</v>
      </c>
      <c r="I9229" s="4">
        <f>H9229/G9229</f>
        <v>0</v>
      </c>
      <c r="J9229" s="37"/>
      <c r="K9229" s="37"/>
      <c r="L9229" s="40"/>
    </row>
    <row r="9230" spans="1:12" ht="27" outlineLevel="2" x14ac:dyDescent="0.25">
      <c r="A9230" s="9" t="s">
        <v>3697</v>
      </c>
      <c r="B9230" s="10" t="s">
        <v>2959</v>
      </c>
      <c r="C9230" s="10" t="s">
        <v>2513</v>
      </c>
      <c r="D9230" s="10" t="s">
        <v>2594</v>
      </c>
      <c r="E9230" s="10" t="s">
        <v>2595</v>
      </c>
      <c r="F9230" s="10" t="s">
        <v>21</v>
      </c>
      <c r="G9230" s="11">
        <v>-156404428</v>
      </c>
      <c r="H9230" s="11"/>
      <c r="I9230" s="10"/>
      <c r="J9230" s="11"/>
      <c r="K9230" s="11"/>
      <c r="L9230" s="13"/>
    </row>
    <row r="9231" spans="1:12" ht="27" outlineLevel="1" x14ac:dyDescent="0.25">
      <c r="A9231" s="22" t="s">
        <v>9395</v>
      </c>
      <c r="B9231" s="15"/>
      <c r="C9231" s="15"/>
      <c r="D9231" s="15"/>
      <c r="E9231" s="15"/>
      <c r="F9231" s="15" t="s">
        <v>12960</v>
      </c>
      <c r="G9231" s="16">
        <f>SUBTOTAL(9,G9227:G9230)</f>
        <v>1827693686</v>
      </c>
      <c r="H9231" s="16">
        <f>SUBTOTAL(9,H9227:H9230)</f>
        <v>1302531924.8599999</v>
      </c>
      <c r="I9231" s="15"/>
      <c r="J9231" s="16">
        <f>SUBTOTAL(9,J9227:J9230)</f>
        <v>116239729.41999999</v>
      </c>
      <c r="K9231" s="16">
        <f>SUBTOTAL(9,K9227:K9230)</f>
        <v>100460788.86</v>
      </c>
      <c r="L9231" s="17"/>
    </row>
    <row r="9232" spans="1:12" ht="40.5" outlineLevel="2" x14ac:dyDescent="0.25">
      <c r="A9232" s="35" t="s">
        <v>3698</v>
      </c>
      <c r="B9232" s="36" t="s">
        <v>2959</v>
      </c>
      <c r="C9232" s="36" t="s">
        <v>2513</v>
      </c>
      <c r="D9232" s="36" t="s">
        <v>2597</v>
      </c>
      <c r="E9232" s="36" t="s">
        <v>2598</v>
      </c>
      <c r="F9232" s="36" t="s">
        <v>18</v>
      </c>
      <c r="G9232" s="37">
        <v>149</v>
      </c>
      <c r="H9232" s="37">
        <v>149</v>
      </c>
      <c r="I9232" s="4">
        <f>H9232/G9232</f>
        <v>1</v>
      </c>
      <c r="J9232" s="37"/>
      <c r="K9232" s="37"/>
      <c r="L9232" s="40"/>
    </row>
    <row r="9233" spans="1:12" ht="27" outlineLevel="1" x14ac:dyDescent="0.25">
      <c r="A9233" s="18" t="s">
        <v>9396</v>
      </c>
      <c r="B9233" s="19"/>
      <c r="C9233" s="19"/>
      <c r="D9233" s="19"/>
      <c r="E9233" s="19"/>
      <c r="F9233" s="15" t="s">
        <v>12960</v>
      </c>
      <c r="G9233" s="20">
        <f>SUBTOTAL(9,G9232:G9232)</f>
        <v>149</v>
      </c>
      <c r="H9233" s="20">
        <f>SUBTOTAL(9,H9232:H9232)</f>
        <v>149</v>
      </c>
      <c r="I9233" s="23"/>
      <c r="J9233" s="20">
        <f>SUBTOTAL(9,J9232:J9232)</f>
        <v>0</v>
      </c>
      <c r="K9233" s="20">
        <f>SUBTOTAL(9,K9232:K9232)</f>
        <v>0</v>
      </c>
      <c r="L9233" s="21"/>
    </row>
    <row r="9234" spans="1:12" ht="27" outlineLevel="2" x14ac:dyDescent="0.25">
      <c r="A9234" s="9" t="s">
        <v>3699</v>
      </c>
      <c r="B9234" s="10" t="s">
        <v>2959</v>
      </c>
      <c r="C9234" s="10" t="s">
        <v>2513</v>
      </c>
      <c r="D9234" s="10" t="s">
        <v>2600</v>
      </c>
      <c r="E9234" s="10" t="s">
        <v>2601</v>
      </c>
      <c r="F9234" s="10" t="s">
        <v>16</v>
      </c>
      <c r="G9234" s="11">
        <v>1361121278</v>
      </c>
      <c r="H9234" s="6">
        <v>121089031.31999999</v>
      </c>
      <c r="I9234" s="7">
        <f>H9234/G9234</f>
        <v>8.8962705437920564E-2</v>
      </c>
      <c r="J9234" s="6">
        <v>164311762.91999999</v>
      </c>
      <c r="K9234" s="6">
        <f>H9234</f>
        <v>121089031.31999999</v>
      </c>
      <c r="L9234" s="8">
        <f>K9234/J9234</f>
        <v>0.73694682089775732</v>
      </c>
    </row>
    <row r="9235" spans="1:12" ht="40.5" outlineLevel="2" x14ac:dyDescent="0.25">
      <c r="A9235" s="35" t="s">
        <v>3699</v>
      </c>
      <c r="B9235" s="36" t="s">
        <v>2959</v>
      </c>
      <c r="C9235" s="36" t="s">
        <v>2513</v>
      </c>
      <c r="D9235" s="36" t="s">
        <v>2600</v>
      </c>
      <c r="E9235" s="36" t="s">
        <v>2601</v>
      </c>
      <c r="F9235" s="36" t="s">
        <v>18</v>
      </c>
      <c r="G9235" s="37">
        <v>204647072</v>
      </c>
      <c r="H9235" s="37">
        <v>204647072</v>
      </c>
      <c r="I9235" s="4">
        <f>H9235/G9235</f>
        <v>1</v>
      </c>
      <c r="J9235" s="37"/>
      <c r="K9235" s="37"/>
      <c r="L9235" s="40"/>
    </row>
    <row r="9236" spans="1:12" ht="40.5" outlineLevel="2" x14ac:dyDescent="0.25">
      <c r="A9236" s="9" t="s">
        <v>3699</v>
      </c>
      <c r="B9236" s="10" t="s">
        <v>2959</v>
      </c>
      <c r="C9236" s="10" t="s">
        <v>2513</v>
      </c>
      <c r="D9236" s="10" t="s">
        <v>2600</v>
      </c>
      <c r="E9236" s="10" t="s">
        <v>2601</v>
      </c>
      <c r="F9236" s="10" t="s">
        <v>19</v>
      </c>
      <c r="G9236" s="11">
        <v>8418</v>
      </c>
      <c r="H9236" s="11">
        <v>0</v>
      </c>
      <c r="I9236" s="12">
        <f>H9236/G9236</f>
        <v>0</v>
      </c>
      <c r="J9236" s="11"/>
      <c r="K9236" s="11"/>
      <c r="L9236" s="13"/>
    </row>
    <row r="9237" spans="1:12" ht="27" outlineLevel="2" x14ac:dyDescent="0.25">
      <c r="A9237" s="35" t="s">
        <v>3699</v>
      </c>
      <c r="B9237" s="36" t="s">
        <v>2959</v>
      </c>
      <c r="C9237" s="36" t="s">
        <v>2513</v>
      </c>
      <c r="D9237" s="36" t="s">
        <v>2600</v>
      </c>
      <c r="E9237" s="36" t="s">
        <v>2601</v>
      </c>
      <c r="F9237" s="36" t="s">
        <v>21</v>
      </c>
      <c r="G9237" s="37">
        <v>-272224256</v>
      </c>
      <c r="H9237" s="37"/>
      <c r="I9237" s="36"/>
      <c r="J9237" s="37"/>
      <c r="K9237" s="37"/>
      <c r="L9237" s="40"/>
    </row>
    <row r="9238" spans="1:12" ht="27" outlineLevel="1" x14ac:dyDescent="0.25">
      <c r="A9238" s="18" t="s">
        <v>9397</v>
      </c>
      <c r="B9238" s="19"/>
      <c r="C9238" s="19"/>
      <c r="D9238" s="19"/>
      <c r="E9238" s="19"/>
      <c r="F9238" s="15" t="s">
        <v>12960</v>
      </c>
      <c r="G9238" s="20">
        <f>SUBTOTAL(9,G9234:G9237)</f>
        <v>1293552512</v>
      </c>
      <c r="H9238" s="20">
        <f>SUBTOTAL(9,H9234:H9237)</f>
        <v>325736103.31999999</v>
      </c>
      <c r="I9238" s="19"/>
      <c r="J9238" s="20">
        <f>SUBTOTAL(9,J9234:J9237)</f>
        <v>164311762.91999999</v>
      </c>
      <c r="K9238" s="20">
        <f>SUBTOTAL(9,K9234:K9237)</f>
        <v>121089031.31999999</v>
      </c>
      <c r="L9238" s="21"/>
    </row>
    <row r="9239" spans="1:12" ht="27" outlineLevel="2" x14ac:dyDescent="0.25">
      <c r="A9239" s="9" t="s">
        <v>3700</v>
      </c>
      <c r="B9239" s="10" t="s">
        <v>2959</v>
      </c>
      <c r="C9239" s="10" t="s">
        <v>2513</v>
      </c>
      <c r="D9239" s="10" t="s">
        <v>2603</v>
      </c>
      <c r="E9239" s="10" t="s">
        <v>2604</v>
      </c>
      <c r="F9239" s="10" t="s">
        <v>16</v>
      </c>
      <c r="G9239" s="11">
        <v>77812131</v>
      </c>
      <c r="H9239" s="6">
        <v>7711539.3599999994</v>
      </c>
      <c r="I9239" s="7">
        <f>H9239/G9239</f>
        <v>9.9104590259840072E-2</v>
      </c>
      <c r="J9239" s="6">
        <v>9547641.3599999994</v>
      </c>
      <c r="K9239" s="6">
        <f>H9239</f>
        <v>7711539.3599999994</v>
      </c>
      <c r="L9239" s="8">
        <f>K9239/J9239</f>
        <v>0.80769051425702065</v>
      </c>
    </row>
    <row r="9240" spans="1:12" ht="40.5" outlineLevel="2" x14ac:dyDescent="0.25">
      <c r="A9240" s="35" t="s">
        <v>3700</v>
      </c>
      <c r="B9240" s="36" t="s">
        <v>2959</v>
      </c>
      <c r="C9240" s="36" t="s">
        <v>2513</v>
      </c>
      <c r="D9240" s="36" t="s">
        <v>2603</v>
      </c>
      <c r="E9240" s="36" t="s">
        <v>2604</v>
      </c>
      <c r="F9240" s="36" t="s">
        <v>18</v>
      </c>
      <c r="G9240" s="37">
        <v>121713904</v>
      </c>
      <c r="H9240" s="37">
        <v>121713904</v>
      </c>
      <c r="I9240" s="4">
        <f>H9240/G9240</f>
        <v>1</v>
      </c>
      <c r="J9240" s="37"/>
      <c r="K9240" s="37"/>
      <c r="L9240" s="40"/>
    </row>
    <row r="9241" spans="1:12" ht="40.5" outlineLevel="2" x14ac:dyDescent="0.25">
      <c r="A9241" s="9" t="s">
        <v>3700</v>
      </c>
      <c r="B9241" s="10" t="s">
        <v>2959</v>
      </c>
      <c r="C9241" s="10" t="s">
        <v>2513</v>
      </c>
      <c r="D9241" s="10" t="s">
        <v>2603</v>
      </c>
      <c r="E9241" s="10" t="s">
        <v>2604</v>
      </c>
      <c r="F9241" s="10" t="s">
        <v>19</v>
      </c>
      <c r="G9241" s="11">
        <v>481</v>
      </c>
      <c r="H9241" s="11">
        <v>0</v>
      </c>
      <c r="I9241" s="12">
        <f>H9241/G9241</f>
        <v>0</v>
      </c>
      <c r="J9241" s="11"/>
      <c r="K9241" s="11"/>
      <c r="L9241" s="13"/>
    </row>
    <row r="9242" spans="1:12" ht="27" outlineLevel="2" x14ac:dyDescent="0.25">
      <c r="A9242" s="35" t="s">
        <v>3700</v>
      </c>
      <c r="B9242" s="36" t="s">
        <v>2959</v>
      </c>
      <c r="C9242" s="36" t="s">
        <v>2513</v>
      </c>
      <c r="D9242" s="36" t="s">
        <v>2603</v>
      </c>
      <c r="E9242" s="36" t="s">
        <v>2604</v>
      </c>
      <c r="F9242" s="36" t="s">
        <v>21</v>
      </c>
      <c r="G9242" s="37">
        <v>-15562426</v>
      </c>
      <c r="H9242" s="37"/>
      <c r="I9242" s="36"/>
      <c r="J9242" s="37"/>
      <c r="K9242" s="37"/>
      <c r="L9242" s="40"/>
    </row>
    <row r="9243" spans="1:12" ht="27" outlineLevel="1" x14ac:dyDescent="0.25">
      <c r="A9243" s="18" t="s">
        <v>9398</v>
      </c>
      <c r="B9243" s="19"/>
      <c r="C9243" s="19"/>
      <c r="D9243" s="19"/>
      <c r="E9243" s="19"/>
      <c r="F9243" s="15" t="s">
        <v>12960</v>
      </c>
      <c r="G9243" s="20">
        <f>SUBTOTAL(9,G9239:G9242)</f>
        <v>183964090</v>
      </c>
      <c r="H9243" s="20">
        <f>SUBTOTAL(9,H9239:H9242)</f>
        <v>129425443.36</v>
      </c>
      <c r="I9243" s="19"/>
      <c r="J9243" s="20">
        <f>SUBTOTAL(9,J9239:J9242)</f>
        <v>9547641.3599999994</v>
      </c>
      <c r="K9243" s="20">
        <f>SUBTOTAL(9,K9239:K9242)</f>
        <v>7711539.3599999994</v>
      </c>
      <c r="L9243" s="21"/>
    </row>
    <row r="9244" spans="1:12" ht="27" outlineLevel="2" x14ac:dyDescent="0.25">
      <c r="A9244" s="9" t="s">
        <v>3701</v>
      </c>
      <c r="B9244" s="10" t="s">
        <v>2959</v>
      </c>
      <c r="C9244" s="10" t="s">
        <v>2513</v>
      </c>
      <c r="D9244" s="10" t="s">
        <v>2606</v>
      </c>
      <c r="E9244" s="10" t="s">
        <v>2607</v>
      </c>
      <c r="F9244" s="10" t="s">
        <v>16</v>
      </c>
      <c r="G9244" s="11">
        <v>3505106922</v>
      </c>
      <c r="H9244" s="6">
        <v>297391466.61000001</v>
      </c>
      <c r="I9244" s="7">
        <f>H9244/G9244</f>
        <v>8.4845191096284633E-2</v>
      </c>
      <c r="J9244" s="6">
        <v>423808418.44999999</v>
      </c>
      <c r="K9244" s="6">
        <f>H9244</f>
        <v>297391466.61000001</v>
      </c>
      <c r="L9244" s="8">
        <f>K9244/J9244</f>
        <v>0.70171203228490286</v>
      </c>
    </row>
    <row r="9245" spans="1:12" ht="40.5" outlineLevel="2" x14ac:dyDescent="0.25">
      <c r="A9245" s="35" t="s">
        <v>3701</v>
      </c>
      <c r="B9245" s="36" t="s">
        <v>2959</v>
      </c>
      <c r="C9245" s="36" t="s">
        <v>2513</v>
      </c>
      <c r="D9245" s="36" t="s">
        <v>2606</v>
      </c>
      <c r="E9245" s="36" t="s">
        <v>2607</v>
      </c>
      <c r="F9245" s="36" t="s">
        <v>18</v>
      </c>
      <c r="G9245" s="37">
        <v>424939016</v>
      </c>
      <c r="H9245" s="37">
        <v>424939016</v>
      </c>
      <c r="I9245" s="4">
        <f>H9245/G9245</f>
        <v>1</v>
      </c>
      <c r="J9245" s="37"/>
      <c r="K9245" s="37"/>
      <c r="L9245" s="40"/>
    </row>
    <row r="9246" spans="1:12" ht="40.5" outlineLevel="2" x14ac:dyDescent="0.25">
      <c r="A9246" s="9" t="s">
        <v>3701</v>
      </c>
      <c r="B9246" s="10" t="s">
        <v>2959</v>
      </c>
      <c r="C9246" s="10" t="s">
        <v>2513</v>
      </c>
      <c r="D9246" s="10" t="s">
        <v>2606</v>
      </c>
      <c r="E9246" s="10" t="s">
        <v>2607</v>
      </c>
      <c r="F9246" s="10" t="s">
        <v>19</v>
      </c>
      <c r="G9246" s="11">
        <v>21679</v>
      </c>
      <c r="H9246" s="11">
        <v>0</v>
      </c>
      <c r="I9246" s="12">
        <f>H9246/G9246</f>
        <v>0</v>
      </c>
      <c r="J9246" s="11"/>
      <c r="K9246" s="11"/>
      <c r="L9246" s="13"/>
    </row>
    <row r="9247" spans="1:12" ht="27" outlineLevel="2" x14ac:dyDescent="0.25">
      <c r="A9247" s="35" t="s">
        <v>3701</v>
      </c>
      <c r="B9247" s="36" t="s">
        <v>2959</v>
      </c>
      <c r="C9247" s="36" t="s">
        <v>2513</v>
      </c>
      <c r="D9247" s="36" t="s">
        <v>2606</v>
      </c>
      <c r="E9247" s="36" t="s">
        <v>2607</v>
      </c>
      <c r="F9247" s="36" t="s">
        <v>21</v>
      </c>
      <c r="G9247" s="37">
        <v>-701021384</v>
      </c>
      <c r="H9247" s="37"/>
      <c r="I9247" s="36"/>
      <c r="J9247" s="37"/>
      <c r="K9247" s="37"/>
      <c r="L9247" s="40"/>
    </row>
    <row r="9248" spans="1:12" ht="27" outlineLevel="1" x14ac:dyDescent="0.25">
      <c r="A9248" s="18" t="s">
        <v>9399</v>
      </c>
      <c r="B9248" s="19"/>
      <c r="C9248" s="19"/>
      <c r="D9248" s="19"/>
      <c r="E9248" s="19"/>
      <c r="F9248" s="15" t="s">
        <v>12960</v>
      </c>
      <c r="G9248" s="20">
        <f>SUBTOTAL(9,G9244:G9247)</f>
        <v>3229046233</v>
      </c>
      <c r="H9248" s="20">
        <f>SUBTOTAL(9,H9244:H9247)</f>
        <v>722330482.61000001</v>
      </c>
      <c r="I9248" s="19"/>
      <c r="J9248" s="20">
        <f>SUBTOTAL(9,J9244:J9247)</f>
        <v>423808418.44999999</v>
      </c>
      <c r="K9248" s="20">
        <f>SUBTOTAL(9,K9244:K9247)</f>
        <v>297391466.61000001</v>
      </c>
      <c r="L9248" s="21"/>
    </row>
    <row r="9249" spans="1:12" ht="40.5" outlineLevel="2" x14ac:dyDescent="0.25">
      <c r="A9249" s="9" t="s">
        <v>3702</v>
      </c>
      <c r="B9249" s="10" t="s">
        <v>2959</v>
      </c>
      <c r="C9249" s="10" t="s">
        <v>2513</v>
      </c>
      <c r="D9249" s="10" t="s">
        <v>2612</v>
      </c>
      <c r="E9249" s="10" t="s">
        <v>2613</v>
      </c>
      <c r="F9249" s="10" t="s">
        <v>18</v>
      </c>
      <c r="G9249" s="11">
        <v>5640</v>
      </c>
      <c r="H9249" s="11">
        <v>5640</v>
      </c>
      <c r="I9249" s="12">
        <f>H9249/G9249</f>
        <v>1</v>
      </c>
      <c r="J9249" s="11"/>
      <c r="K9249" s="11"/>
      <c r="L9249" s="13"/>
    </row>
    <row r="9250" spans="1:12" ht="27" outlineLevel="1" x14ac:dyDescent="0.25">
      <c r="A9250" s="22" t="s">
        <v>9400</v>
      </c>
      <c r="B9250" s="15"/>
      <c r="C9250" s="15"/>
      <c r="D9250" s="15"/>
      <c r="E9250" s="15"/>
      <c r="F9250" s="15" t="s">
        <v>12960</v>
      </c>
      <c r="G9250" s="16">
        <f>SUBTOTAL(9,G9249:G9249)</f>
        <v>5640</v>
      </c>
      <c r="H9250" s="16">
        <f>SUBTOTAL(9,H9249:H9249)</f>
        <v>5640</v>
      </c>
      <c r="I9250" s="23"/>
      <c r="J9250" s="16">
        <f>SUBTOTAL(9,J9249:J9249)</f>
        <v>0</v>
      </c>
      <c r="K9250" s="16">
        <f>SUBTOTAL(9,K9249:K9249)</f>
        <v>0</v>
      </c>
      <c r="L9250" s="17"/>
    </row>
    <row r="9251" spans="1:12" ht="27" outlineLevel="2" x14ac:dyDescent="0.25">
      <c r="A9251" s="35" t="s">
        <v>3703</v>
      </c>
      <c r="B9251" s="36" t="s">
        <v>2959</v>
      </c>
      <c r="C9251" s="36" t="s">
        <v>2513</v>
      </c>
      <c r="D9251" s="36" t="s">
        <v>2615</v>
      </c>
      <c r="E9251" s="36" t="s">
        <v>2616</v>
      </c>
      <c r="F9251" s="36" t="s">
        <v>16</v>
      </c>
      <c r="G9251" s="37">
        <v>411512</v>
      </c>
      <c r="H9251" s="37">
        <v>0</v>
      </c>
      <c r="I9251" s="38">
        <f>H9251/G9251</f>
        <v>0</v>
      </c>
      <c r="J9251" s="37">
        <v>46861</v>
      </c>
      <c r="K9251" s="37">
        <f>H9251</f>
        <v>0</v>
      </c>
      <c r="L9251" s="39">
        <f>K9251/J9251</f>
        <v>0</v>
      </c>
    </row>
    <row r="9252" spans="1:12" ht="40.5" outlineLevel="2" x14ac:dyDescent="0.25">
      <c r="A9252" s="9" t="s">
        <v>3703</v>
      </c>
      <c r="B9252" s="10" t="s">
        <v>2959</v>
      </c>
      <c r="C9252" s="10" t="s">
        <v>2513</v>
      </c>
      <c r="D9252" s="10" t="s">
        <v>2615</v>
      </c>
      <c r="E9252" s="10" t="s">
        <v>2616</v>
      </c>
      <c r="F9252" s="10" t="s">
        <v>18</v>
      </c>
      <c r="G9252" s="11">
        <v>605185</v>
      </c>
      <c r="H9252" s="11">
        <v>605185</v>
      </c>
      <c r="I9252" s="12">
        <f>H9252/G9252</f>
        <v>1</v>
      </c>
      <c r="J9252" s="11"/>
      <c r="K9252" s="11"/>
      <c r="L9252" s="13"/>
    </row>
    <row r="9253" spans="1:12" ht="40.5" outlineLevel="2" x14ac:dyDescent="0.25">
      <c r="A9253" s="35" t="s">
        <v>3703</v>
      </c>
      <c r="B9253" s="36" t="s">
        <v>2959</v>
      </c>
      <c r="C9253" s="36" t="s">
        <v>2513</v>
      </c>
      <c r="D9253" s="36" t="s">
        <v>2615</v>
      </c>
      <c r="E9253" s="36" t="s">
        <v>2616</v>
      </c>
      <c r="F9253" s="36" t="s">
        <v>19</v>
      </c>
      <c r="G9253" s="37">
        <v>3</v>
      </c>
      <c r="H9253" s="37">
        <v>0</v>
      </c>
      <c r="I9253" s="4">
        <f>H9253/G9253</f>
        <v>0</v>
      </c>
      <c r="J9253" s="37"/>
      <c r="K9253" s="37"/>
      <c r="L9253" s="40"/>
    </row>
    <row r="9254" spans="1:12" ht="27" outlineLevel="2" x14ac:dyDescent="0.25">
      <c r="A9254" s="9" t="s">
        <v>3703</v>
      </c>
      <c r="B9254" s="10" t="s">
        <v>2959</v>
      </c>
      <c r="C9254" s="10" t="s">
        <v>2513</v>
      </c>
      <c r="D9254" s="10" t="s">
        <v>2615</v>
      </c>
      <c r="E9254" s="10" t="s">
        <v>2616</v>
      </c>
      <c r="F9254" s="10" t="s">
        <v>21</v>
      </c>
      <c r="G9254" s="11">
        <v>-82302</v>
      </c>
      <c r="H9254" s="11"/>
      <c r="I9254" s="10"/>
      <c r="J9254" s="11"/>
      <c r="K9254" s="11"/>
      <c r="L9254" s="13"/>
    </row>
    <row r="9255" spans="1:12" ht="27" outlineLevel="1" x14ac:dyDescent="0.25">
      <c r="A9255" s="22" t="s">
        <v>9401</v>
      </c>
      <c r="B9255" s="15"/>
      <c r="C9255" s="15"/>
      <c r="D9255" s="15"/>
      <c r="E9255" s="15"/>
      <c r="F9255" s="15" t="s">
        <v>12960</v>
      </c>
      <c r="G9255" s="16">
        <f>SUBTOTAL(9,G9251:G9254)</f>
        <v>934398</v>
      </c>
      <c r="H9255" s="16">
        <f>SUBTOTAL(9,H9251:H9254)</f>
        <v>605185</v>
      </c>
      <c r="I9255" s="15"/>
      <c r="J9255" s="16">
        <f>SUBTOTAL(9,J9251:J9254)</f>
        <v>46861</v>
      </c>
      <c r="K9255" s="16">
        <f>SUBTOTAL(9,K9251:K9254)</f>
        <v>0</v>
      </c>
      <c r="L9255" s="17"/>
    </row>
    <row r="9256" spans="1:12" ht="27" outlineLevel="2" x14ac:dyDescent="0.25">
      <c r="A9256" s="35" t="s">
        <v>3704</v>
      </c>
      <c r="B9256" s="36" t="s">
        <v>2959</v>
      </c>
      <c r="C9256" s="36" t="s">
        <v>2513</v>
      </c>
      <c r="D9256" s="36" t="s">
        <v>2618</v>
      </c>
      <c r="E9256" s="36" t="s">
        <v>2619</v>
      </c>
      <c r="F9256" s="36" t="s">
        <v>16</v>
      </c>
      <c r="G9256" s="37">
        <v>14178292</v>
      </c>
      <c r="H9256" s="37">
        <v>455585.2</v>
      </c>
      <c r="I9256" s="38">
        <f>H9256/G9256</f>
        <v>3.2132586915264549E-2</v>
      </c>
      <c r="J9256" s="37">
        <v>1535668</v>
      </c>
      <c r="K9256" s="37">
        <f>H9256</f>
        <v>455585.2</v>
      </c>
      <c r="L9256" s="39">
        <f>K9256/J9256</f>
        <v>0.29666907170039358</v>
      </c>
    </row>
    <row r="9257" spans="1:12" ht="40.5" outlineLevel="2" x14ac:dyDescent="0.25">
      <c r="A9257" s="9" t="s">
        <v>3704</v>
      </c>
      <c r="B9257" s="10" t="s">
        <v>2959</v>
      </c>
      <c r="C9257" s="10" t="s">
        <v>2513</v>
      </c>
      <c r="D9257" s="10" t="s">
        <v>2618</v>
      </c>
      <c r="E9257" s="10" t="s">
        <v>2619</v>
      </c>
      <c r="F9257" s="10" t="s">
        <v>18</v>
      </c>
      <c r="G9257" s="11">
        <v>23391992</v>
      </c>
      <c r="H9257" s="11">
        <v>23391992</v>
      </c>
      <c r="I9257" s="12">
        <f>H9257/G9257</f>
        <v>1</v>
      </c>
      <c r="J9257" s="11"/>
      <c r="K9257" s="11"/>
      <c r="L9257" s="13"/>
    </row>
    <row r="9258" spans="1:12" ht="40.5" outlineLevel="2" x14ac:dyDescent="0.25">
      <c r="A9258" s="35" t="s">
        <v>3704</v>
      </c>
      <c r="B9258" s="36" t="s">
        <v>2959</v>
      </c>
      <c r="C9258" s="36" t="s">
        <v>2513</v>
      </c>
      <c r="D9258" s="36" t="s">
        <v>2618</v>
      </c>
      <c r="E9258" s="36" t="s">
        <v>2619</v>
      </c>
      <c r="F9258" s="36" t="s">
        <v>19</v>
      </c>
      <c r="G9258" s="37">
        <v>88</v>
      </c>
      <c r="H9258" s="37">
        <v>0</v>
      </c>
      <c r="I9258" s="4">
        <f>H9258/G9258</f>
        <v>0</v>
      </c>
      <c r="J9258" s="37"/>
      <c r="K9258" s="37"/>
      <c r="L9258" s="40"/>
    </row>
    <row r="9259" spans="1:12" ht="27" outlineLevel="2" x14ac:dyDescent="0.25">
      <c r="A9259" s="9" t="s">
        <v>3704</v>
      </c>
      <c r="B9259" s="10" t="s">
        <v>2959</v>
      </c>
      <c r="C9259" s="10" t="s">
        <v>2513</v>
      </c>
      <c r="D9259" s="10" t="s">
        <v>2618</v>
      </c>
      <c r="E9259" s="10" t="s">
        <v>2619</v>
      </c>
      <c r="F9259" s="10" t="s">
        <v>21</v>
      </c>
      <c r="G9259" s="11">
        <v>-2835658</v>
      </c>
      <c r="H9259" s="11"/>
      <c r="I9259" s="10"/>
      <c r="J9259" s="11"/>
      <c r="K9259" s="11"/>
      <c r="L9259" s="13"/>
    </row>
    <row r="9260" spans="1:12" ht="27" outlineLevel="1" x14ac:dyDescent="0.25">
      <c r="A9260" s="22" t="s">
        <v>9402</v>
      </c>
      <c r="B9260" s="15"/>
      <c r="C9260" s="15"/>
      <c r="D9260" s="15"/>
      <c r="E9260" s="15"/>
      <c r="F9260" s="15" t="s">
        <v>12960</v>
      </c>
      <c r="G9260" s="16">
        <f>SUBTOTAL(9,G9256:G9259)</f>
        <v>34734714</v>
      </c>
      <c r="H9260" s="16">
        <f>SUBTOTAL(9,H9256:H9259)</f>
        <v>23847577.199999999</v>
      </c>
      <c r="I9260" s="15"/>
      <c r="J9260" s="16">
        <f>SUBTOTAL(9,J9256:J9259)</f>
        <v>1535668</v>
      </c>
      <c r="K9260" s="16">
        <f>SUBTOTAL(9,K9256:K9259)</f>
        <v>455585.2</v>
      </c>
      <c r="L9260" s="17"/>
    </row>
    <row r="9261" spans="1:12" ht="27" outlineLevel="2" x14ac:dyDescent="0.25">
      <c r="A9261" s="35" t="s">
        <v>3705</v>
      </c>
      <c r="B9261" s="36" t="s">
        <v>2959</v>
      </c>
      <c r="C9261" s="36" t="s">
        <v>2513</v>
      </c>
      <c r="D9261" s="36" t="s">
        <v>2621</v>
      </c>
      <c r="E9261" s="36" t="s">
        <v>309</v>
      </c>
      <c r="F9261" s="36" t="s">
        <v>16</v>
      </c>
      <c r="G9261" s="37">
        <v>104671633</v>
      </c>
      <c r="H9261" s="37">
        <v>18311184.25</v>
      </c>
      <c r="I9261" s="38">
        <f>H9261/G9261</f>
        <v>0.17493931951935823</v>
      </c>
      <c r="J9261" s="37">
        <v>12625286.549999999</v>
      </c>
      <c r="K9261" s="37">
        <f>H9261</f>
        <v>18311184.25</v>
      </c>
      <c r="L9261" s="39">
        <f>K9261/J9261</f>
        <v>1.4503579128665403</v>
      </c>
    </row>
    <row r="9262" spans="1:12" ht="40.5" outlineLevel="2" x14ac:dyDescent="0.25">
      <c r="A9262" s="9" t="s">
        <v>3705</v>
      </c>
      <c r="B9262" s="10" t="s">
        <v>2959</v>
      </c>
      <c r="C9262" s="10" t="s">
        <v>2513</v>
      </c>
      <c r="D9262" s="10" t="s">
        <v>2621</v>
      </c>
      <c r="E9262" s="10" t="s">
        <v>309</v>
      </c>
      <c r="F9262" s="10" t="s">
        <v>18</v>
      </c>
      <c r="G9262" s="11">
        <v>172281547</v>
      </c>
      <c r="H9262" s="11">
        <v>172281547</v>
      </c>
      <c r="I9262" s="12">
        <f>H9262/G9262</f>
        <v>1</v>
      </c>
      <c r="J9262" s="11"/>
      <c r="K9262" s="11"/>
      <c r="L9262" s="13"/>
    </row>
    <row r="9263" spans="1:12" ht="40.5" outlineLevel="2" x14ac:dyDescent="0.25">
      <c r="A9263" s="35" t="s">
        <v>3705</v>
      </c>
      <c r="B9263" s="36" t="s">
        <v>2959</v>
      </c>
      <c r="C9263" s="36" t="s">
        <v>2513</v>
      </c>
      <c r="D9263" s="36" t="s">
        <v>2621</v>
      </c>
      <c r="E9263" s="36" t="s">
        <v>309</v>
      </c>
      <c r="F9263" s="36" t="s">
        <v>19</v>
      </c>
      <c r="G9263" s="37">
        <v>648</v>
      </c>
      <c r="H9263" s="37">
        <v>0</v>
      </c>
      <c r="I9263" s="4">
        <f>H9263/G9263</f>
        <v>0</v>
      </c>
      <c r="J9263" s="37"/>
      <c r="K9263" s="37"/>
      <c r="L9263" s="40"/>
    </row>
    <row r="9264" spans="1:12" ht="27" outlineLevel="2" x14ac:dyDescent="0.25">
      <c r="A9264" s="9" t="s">
        <v>3705</v>
      </c>
      <c r="B9264" s="10" t="s">
        <v>2959</v>
      </c>
      <c r="C9264" s="10" t="s">
        <v>2513</v>
      </c>
      <c r="D9264" s="10" t="s">
        <v>2621</v>
      </c>
      <c r="E9264" s="10" t="s">
        <v>309</v>
      </c>
      <c r="F9264" s="10" t="s">
        <v>21</v>
      </c>
      <c r="G9264" s="11">
        <v>-20934327</v>
      </c>
      <c r="H9264" s="11"/>
      <c r="I9264" s="10"/>
      <c r="J9264" s="11"/>
      <c r="K9264" s="11"/>
      <c r="L9264" s="13"/>
    </row>
    <row r="9265" spans="1:12" ht="27" outlineLevel="1" x14ac:dyDescent="0.25">
      <c r="A9265" s="22" t="s">
        <v>9403</v>
      </c>
      <c r="B9265" s="15"/>
      <c r="C9265" s="15"/>
      <c r="D9265" s="15"/>
      <c r="E9265" s="15"/>
      <c r="F9265" s="15" t="s">
        <v>12960</v>
      </c>
      <c r="G9265" s="16">
        <f>SUBTOTAL(9,G9261:G9264)</f>
        <v>256019501</v>
      </c>
      <c r="H9265" s="16">
        <f>SUBTOTAL(9,H9261:H9264)</f>
        <v>190592731.25</v>
      </c>
      <c r="I9265" s="15"/>
      <c r="J9265" s="16">
        <f>SUBTOTAL(9,J9261:J9264)</f>
        <v>12625286.549999999</v>
      </c>
      <c r="K9265" s="16">
        <f>SUBTOTAL(9,K9261:K9264)</f>
        <v>18311184.25</v>
      </c>
      <c r="L9265" s="17"/>
    </row>
    <row r="9266" spans="1:12" ht="27" outlineLevel="2" x14ac:dyDescent="0.25">
      <c r="A9266" s="35" t="s">
        <v>3706</v>
      </c>
      <c r="B9266" s="36" t="s">
        <v>2959</v>
      </c>
      <c r="C9266" s="36" t="s">
        <v>2513</v>
      </c>
      <c r="D9266" s="36" t="s">
        <v>2623</v>
      </c>
      <c r="E9266" s="36" t="s">
        <v>2624</v>
      </c>
      <c r="F9266" s="36" t="s">
        <v>16</v>
      </c>
      <c r="G9266" s="37">
        <v>12778420</v>
      </c>
      <c r="H9266" s="37">
        <v>180028.17</v>
      </c>
      <c r="I9266" s="38">
        <f>H9266/G9266</f>
        <v>1.408845303253454E-2</v>
      </c>
      <c r="J9266" s="37">
        <v>1461802</v>
      </c>
      <c r="K9266" s="37">
        <f>H9266</f>
        <v>180028.17</v>
      </c>
      <c r="L9266" s="39">
        <f>K9266/J9266</f>
        <v>0.12315496216313838</v>
      </c>
    </row>
    <row r="9267" spans="1:12" ht="40.5" outlineLevel="2" x14ac:dyDescent="0.25">
      <c r="A9267" s="9" t="s">
        <v>3706</v>
      </c>
      <c r="B9267" s="10" t="s">
        <v>2959</v>
      </c>
      <c r="C9267" s="10" t="s">
        <v>2513</v>
      </c>
      <c r="D9267" s="10" t="s">
        <v>2623</v>
      </c>
      <c r="E9267" s="10" t="s">
        <v>2624</v>
      </c>
      <c r="F9267" s="10" t="s">
        <v>18</v>
      </c>
      <c r="G9267" s="11">
        <v>3286361</v>
      </c>
      <c r="H9267" s="11">
        <v>3286361</v>
      </c>
      <c r="I9267" s="12">
        <f>H9267/G9267</f>
        <v>1</v>
      </c>
      <c r="J9267" s="11"/>
      <c r="K9267" s="11"/>
      <c r="L9267" s="13"/>
    </row>
    <row r="9268" spans="1:12" ht="40.5" outlineLevel="2" x14ac:dyDescent="0.25">
      <c r="A9268" s="35" t="s">
        <v>3706</v>
      </c>
      <c r="B9268" s="36" t="s">
        <v>2959</v>
      </c>
      <c r="C9268" s="36" t="s">
        <v>2513</v>
      </c>
      <c r="D9268" s="36" t="s">
        <v>2623</v>
      </c>
      <c r="E9268" s="36" t="s">
        <v>2624</v>
      </c>
      <c r="F9268" s="36" t="s">
        <v>19</v>
      </c>
      <c r="G9268" s="37">
        <v>79</v>
      </c>
      <c r="H9268" s="37">
        <v>0</v>
      </c>
      <c r="I9268" s="4">
        <f>H9268/G9268</f>
        <v>0</v>
      </c>
      <c r="J9268" s="37"/>
      <c r="K9268" s="37"/>
      <c r="L9268" s="40"/>
    </row>
    <row r="9269" spans="1:12" ht="27" outlineLevel="2" x14ac:dyDescent="0.25">
      <c r="A9269" s="9" t="s">
        <v>3706</v>
      </c>
      <c r="B9269" s="10" t="s">
        <v>2959</v>
      </c>
      <c r="C9269" s="10" t="s">
        <v>2513</v>
      </c>
      <c r="D9269" s="10" t="s">
        <v>2623</v>
      </c>
      <c r="E9269" s="10" t="s">
        <v>2624</v>
      </c>
      <c r="F9269" s="10" t="s">
        <v>21</v>
      </c>
      <c r="G9269" s="11">
        <v>-2555684</v>
      </c>
      <c r="H9269" s="11"/>
      <c r="I9269" s="10"/>
      <c r="J9269" s="11"/>
      <c r="K9269" s="11"/>
      <c r="L9269" s="13"/>
    </row>
    <row r="9270" spans="1:12" ht="27" outlineLevel="1" x14ac:dyDescent="0.25">
      <c r="A9270" s="22" t="s">
        <v>9404</v>
      </c>
      <c r="B9270" s="15"/>
      <c r="C9270" s="15"/>
      <c r="D9270" s="15"/>
      <c r="E9270" s="15"/>
      <c r="F9270" s="15" t="s">
        <v>12960</v>
      </c>
      <c r="G9270" s="16">
        <f>SUBTOTAL(9,G9266:G9269)</f>
        <v>13509176</v>
      </c>
      <c r="H9270" s="16">
        <f>SUBTOTAL(9,H9266:H9269)</f>
        <v>3466389.17</v>
      </c>
      <c r="I9270" s="15"/>
      <c r="J9270" s="16">
        <f>SUBTOTAL(9,J9266:J9269)</f>
        <v>1461802</v>
      </c>
      <c r="K9270" s="16">
        <f>SUBTOTAL(9,K9266:K9269)</f>
        <v>180028.17</v>
      </c>
      <c r="L9270" s="17"/>
    </row>
    <row r="9271" spans="1:12" ht="27" outlineLevel="2" x14ac:dyDescent="0.25">
      <c r="A9271" s="35" t="s">
        <v>3707</v>
      </c>
      <c r="B9271" s="36" t="s">
        <v>2959</v>
      </c>
      <c r="C9271" s="36" t="s">
        <v>2513</v>
      </c>
      <c r="D9271" s="36" t="s">
        <v>2626</v>
      </c>
      <c r="E9271" s="36" t="s">
        <v>1104</v>
      </c>
      <c r="F9271" s="36" t="s">
        <v>16</v>
      </c>
      <c r="G9271" s="37">
        <v>10870771</v>
      </c>
      <c r="H9271" s="37">
        <v>1562843.86</v>
      </c>
      <c r="I9271" s="38">
        <f>H9271/G9271</f>
        <v>0.14376568690482028</v>
      </c>
      <c r="J9271" s="37">
        <v>1225284</v>
      </c>
      <c r="K9271" s="37">
        <f>H9271</f>
        <v>1562843.86</v>
      </c>
      <c r="L9271" s="39">
        <f>K9271/J9271</f>
        <v>1.2754951994802839</v>
      </c>
    </row>
    <row r="9272" spans="1:12" ht="40.5" outlineLevel="2" x14ac:dyDescent="0.25">
      <c r="A9272" s="9" t="s">
        <v>3707</v>
      </c>
      <c r="B9272" s="10" t="s">
        <v>2959</v>
      </c>
      <c r="C9272" s="10" t="s">
        <v>2513</v>
      </c>
      <c r="D9272" s="10" t="s">
        <v>2626</v>
      </c>
      <c r="E9272" s="10" t="s">
        <v>1104</v>
      </c>
      <c r="F9272" s="10" t="s">
        <v>18</v>
      </c>
      <c r="G9272" s="11">
        <v>11201656</v>
      </c>
      <c r="H9272" s="11">
        <v>11201656</v>
      </c>
      <c r="I9272" s="12">
        <f>H9272/G9272</f>
        <v>1</v>
      </c>
      <c r="J9272" s="11"/>
      <c r="K9272" s="11"/>
      <c r="L9272" s="13"/>
    </row>
    <row r="9273" spans="1:12" ht="40.5" outlineLevel="2" x14ac:dyDescent="0.25">
      <c r="A9273" s="35" t="s">
        <v>3707</v>
      </c>
      <c r="B9273" s="36" t="s">
        <v>2959</v>
      </c>
      <c r="C9273" s="36" t="s">
        <v>2513</v>
      </c>
      <c r="D9273" s="36" t="s">
        <v>2626</v>
      </c>
      <c r="E9273" s="36" t="s">
        <v>1104</v>
      </c>
      <c r="F9273" s="36" t="s">
        <v>19</v>
      </c>
      <c r="G9273" s="37">
        <v>67</v>
      </c>
      <c r="H9273" s="37">
        <v>0</v>
      </c>
      <c r="I9273" s="4">
        <f>H9273/G9273</f>
        <v>0</v>
      </c>
      <c r="J9273" s="37"/>
      <c r="K9273" s="37"/>
      <c r="L9273" s="40"/>
    </row>
    <row r="9274" spans="1:12" ht="27" outlineLevel="2" x14ac:dyDescent="0.25">
      <c r="A9274" s="9" t="s">
        <v>3707</v>
      </c>
      <c r="B9274" s="10" t="s">
        <v>2959</v>
      </c>
      <c r="C9274" s="10" t="s">
        <v>2513</v>
      </c>
      <c r="D9274" s="10" t="s">
        <v>2626</v>
      </c>
      <c r="E9274" s="10" t="s">
        <v>1104</v>
      </c>
      <c r="F9274" s="10" t="s">
        <v>21</v>
      </c>
      <c r="G9274" s="11">
        <v>-2174154</v>
      </c>
      <c r="H9274" s="11"/>
      <c r="I9274" s="10"/>
      <c r="J9274" s="11"/>
      <c r="K9274" s="11"/>
      <c r="L9274" s="13"/>
    </row>
    <row r="9275" spans="1:12" ht="27" outlineLevel="1" x14ac:dyDescent="0.25">
      <c r="A9275" s="22" t="s">
        <v>9405</v>
      </c>
      <c r="B9275" s="15"/>
      <c r="C9275" s="15"/>
      <c r="D9275" s="15"/>
      <c r="E9275" s="15"/>
      <c r="F9275" s="15" t="s">
        <v>12960</v>
      </c>
      <c r="G9275" s="16">
        <f>SUBTOTAL(9,G9271:G9274)</f>
        <v>19898340</v>
      </c>
      <c r="H9275" s="16">
        <f>SUBTOTAL(9,H9271:H9274)</f>
        <v>12764499.859999999</v>
      </c>
      <c r="I9275" s="15"/>
      <c r="J9275" s="16">
        <f>SUBTOTAL(9,J9271:J9274)</f>
        <v>1225284</v>
      </c>
      <c r="K9275" s="16">
        <f>SUBTOTAL(9,K9271:K9274)</f>
        <v>1562843.86</v>
      </c>
      <c r="L9275" s="17"/>
    </row>
    <row r="9276" spans="1:12" ht="27" outlineLevel="2" x14ac:dyDescent="0.25">
      <c r="A9276" s="35" t="s">
        <v>3708</v>
      </c>
      <c r="B9276" s="36" t="s">
        <v>2959</v>
      </c>
      <c r="C9276" s="36" t="s">
        <v>2513</v>
      </c>
      <c r="D9276" s="36" t="s">
        <v>2628</v>
      </c>
      <c r="E9276" s="36" t="s">
        <v>2629</v>
      </c>
      <c r="F9276" s="36" t="s">
        <v>16</v>
      </c>
      <c r="G9276" s="37">
        <v>1446041</v>
      </c>
      <c r="H9276" s="37">
        <v>0</v>
      </c>
      <c r="I9276" s="38">
        <f>H9276/G9276</f>
        <v>0</v>
      </c>
      <c r="J9276" s="37">
        <v>186302</v>
      </c>
      <c r="K9276" s="37">
        <f>H9276</f>
        <v>0</v>
      </c>
      <c r="L9276" s="39">
        <f>K9276/J9276</f>
        <v>0</v>
      </c>
    </row>
    <row r="9277" spans="1:12" ht="40.5" outlineLevel="2" x14ac:dyDescent="0.25">
      <c r="A9277" s="9" t="s">
        <v>3708</v>
      </c>
      <c r="B9277" s="10" t="s">
        <v>2959</v>
      </c>
      <c r="C9277" s="10" t="s">
        <v>2513</v>
      </c>
      <c r="D9277" s="10" t="s">
        <v>2628</v>
      </c>
      <c r="E9277" s="10" t="s">
        <v>2629</v>
      </c>
      <c r="F9277" s="10" t="s">
        <v>18</v>
      </c>
      <c r="G9277" s="11">
        <v>2984954</v>
      </c>
      <c r="H9277" s="11">
        <v>2984954</v>
      </c>
      <c r="I9277" s="12">
        <f>H9277/G9277</f>
        <v>1</v>
      </c>
      <c r="J9277" s="11"/>
      <c r="K9277" s="11"/>
      <c r="L9277" s="13"/>
    </row>
    <row r="9278" spans="1:12" ht="40.5" outlineLevel="2" x14ac:dyDescent="0.25">
      <c r="A9278" s="35" t="s">
        <v>3708</v>
      </c>
      <c r="B9278" s="36" t="s">
        <v>2959</v>
      </c>
      <c r="C9278" s="36" t="s">
        <v>2513</v>
      </c>
      <c r="D9278" s="36" t="s">
        <v>2628</v>
      </c>
      <c r="E9278" s="36" t="s">
        <v>2629</v>
      </c>
      <c r="F9278" s="36" t="s">
        <v>19</v>
      </c>
      <c r="G9278" s="37">
        <v>9</v>
      </c>
      <c r="H9278" s="37">
        <v>0</v>
      </c>
      <c r="I9278" s="4">
        <f>H9278/G9278</f>
        <v>0</v>
      </c>
      <c r="J9278" s="37"/>
      <c r="K9278" s="37"/>
      <c r="L9278" s="40"/>
    </row>
    <row r="9279" spans="1:12" ht="27" outlineLevel="2" x14ac:dyDescent="0.25">
      <c r="A9279" s="9" t="s">
        <v>3708</v>
      </c>
      <c r="B9279" s="10" t="s">
        <v>2959</v>
      </c>
      <c r="C9279" s="10" t="s">
        <v>2513</v>
      </c>
      <c r="D9279" s="10" t="s">
        <v>2628</v>
      </c>
      <c r="E9279" s="10" t="s">
        <v>2629</v>
      </c>
      <c r="F9279" s="10" t="s">
        <v>21</v>
      </c>
      <c r="G9279" s="11">
        <v>-289208</v>
      </c>
      <c r="H9279" s="11"/>
      <c r="I9279" s="10"/>
      <c r="J9279" s="11"/>
      <c r="K9279" s="11"/>
      <c r="L9279" s="13"/>
    </row>
    <row r="9280" spans="1:12" ht="27" outlineLevel="1" x14ac:dyDescent="0.25">
      <c r="A9280" s="22" t="s">
        <v>9406</v>
      </c>
      <c r="B9280" s="15"/>
      <c r="C9280" s="15"/>
      <c r="D9280" s="15"/>
      <c r="E9280" s="15"/>
      <c r="F9280" s="15" t="s">
        <v>12960</v>
      </c>
      <c r="G9280" s="16">
        <f>SUBTOTAL(9,G9276:G9279)</f>
        <v>4141796</v>
      </c>
      <c r="H9280" s="16">
        <f>SUBTOTAL(9,H9276:H9279)</f>
        <v>2984954</v>
      </c>
      <c r="I9280" s="15"/>
      <c r="J9280" s="16">
        <f>SUBTOTAL(9,J9276:J9279)</f>
        <v>186302</v>
      </c>
      <c r="K9280" s="16">
        <f>SUBTOTAL(9,K9276:K9279)</f>
        <v>0</v>
      </c>
      <c r="L9280" s="17"/>
    </row>
    <row r="9281" spans="1:12" ht="27" outlineLevel="2" x14ac:dyDescent="0.25">
      <c r="A9281" s="35" t="s">
        <v>3709</v>
      </c>
      <c r="B9281" s="36" t="s">
        <v>2959</v>
      </c>
      <c r="C9281" s="36" t="s">
        <v>2513</v>
      </c>
      <c r="D9281" s="36" t="s">
        <v>2631</v>
      </c>
      <c r="E9281" s="36" t="s">
        <v>2632</v>
      </c>
      <c r="F9281" s="36" t="s">
        <v>16</v>
      </c>
      <c r="G9281" s="37">
        <v>11535541</v>
      </c>
      <c r="H9281" s="37">
        <v>7912556.8200000003</v>
      </c>
      <c r="I9281" s="38">
        <f>H9281/G9281</f>
        <v>0.68592854205970921</v>
      </c>
      <c r="J9281" s="37">
        <v>1319635</v>
      </c>
      <c r="K9281" s="37">
        <f>H9281</f>
        <v>7912556.8200000003</v>
      </c>
      <c r="L9281" s="39">
        <f>K9281/J9281</f>
        <v>5.9960192174351246</v>
      </c>
    </row>
    <row r="9282" spans="1:12" ht="40.5" outlineLevel="2" x14ac:dyDescent="0.25">
      <c r="A9282" s="9" t="s">
        <v>3709</v>
      </c>
      <c r="B9282" s="10" t="s">
        <v>2959</v>
      </c>
      <c r="C9282" s="10" t="s">
        <v>2513</v>
      </c>
      <c r="D9282" s="10" t="s">
        <v>2631</v>
      </c>
      <c r="E9282" s="10" t="s">
        <v>2632</v>
      </c>
      <c r="F9282" s="10" t="s">
        <v>18</v>
      </c>
      <c r="G9282" s="11">
        <v>50183960</v>
      </c>
      <c r="H9282" s="11">
        <v>50183960</v>
      </c>
      <c r="I9282" s="12">
        <f>H9282/G9282</f>
        <v>1</v>
      </c>
      <c r="J9282" s="11"/>
      <c r="K9282" s="11"/>
      <c r="L9282" s="13"/>
    </row>
    <row r="9283" spans="1:12" ht="40.5" outlineLevel="2" x14ac:dyDescent="0.25">
      <c r="A9283" s="35" t="s">
        <v>3709</v>
      </c>
      <c r="B9283" s="36" t="s">
        <v>2959</v>
      </c>
      <c r="C9283" s="36" t="s">
        <v>2513</v>
      </c>
      <c r="D9283" s="36" t="s">
        <v>2631</v>
      </c>
      <c r="E9283" s="36" t="s">
        <v>2632</v>
      </c>
      <c r="F9283" s="36" t="s">
        <v>19</v>
      </c>
      <c r="G9283" s="37">
        <v>71</v>
      </c>
      <c r="H9283" s="37">
        <v>0</v>
      </c>
      <c r="I9283" s="4">
        <f>H9283/G9283</f>
        <v>0</v>
      </c>
      <c r="J9283" s="37"/>
      <c r="K9283" s="37"/>
      <c r="L9283" s="40"/>
    </row>
    <row r="9284" spans="1:12" ht="27" outlineLevel="2" x14ac:dyDescent="0.25">
      <c r="A9284" s="9" t="s">
        <v>3709</v>
      </c>
      <c r="B9284" s="10" t="s">
        <v>2959</v>
      </c>
      <c r="C9284" s="10" t="s">
        <v>2513</v>
      </c>
      <c r="D9284" s="10" t="s">
        <v>2631</v>
      </c>
      <c r="E9284" s="10" t="s">
        <v>2632</v>
      </c>
      <c r="F9284" s="10" t="s">
        <v>21</v>
      </c>
      <c r="G9284" s="11">
        <v>-2307108</v>
      </c>
      <c r="H9284" s="11"/>
      <c r="I9284" s="10"/>
      <c r="J9284" s="11"/>
      <c r="K9284" s="11"/>
      <c r="L9284" s="13"/>
    </row>
    <row r="9285" spans="1:12" ht="27" outlineLevel="1" x14ac:dyDescent="0.25">
      <c r="A9285" s="22" t="s">
        <v>9407</v>
      </c>
      <c r="B9285" s="15"/>
      <c r="C9285" s="15"/>
      <c r="D9285" s="15"/>
      <c r="E9285" s="15"/>
      <c r="F9285" s="15" t="s">
        <v>12960</v>
      </c>
      <c r="G9285" s="16">
        <f>SUBTOTAL(9,G9281:G9284)</f>
        <v>59412464</v>
      </c>
      <c r="H9285" s="16">
        <f>SUBTOTAL(9,H9281:H9284)</f>
        <v>58096516.82</v>
      </c>
      <c r="I9285" s="15"/>
      <c r="J9285" s="16">
        <f>SUBTOTAL(9,J9281:J9284)</f>
        <v>1319635</v>
      </c>
      <c r="K9285" s="16">
        <f>SUBTOTAL(9,K9281:K9284)</f>
        <v>7912556.8200000003</v>
      </c>
      <c r="L9285" s="17"/>
    </row>
    <row r="9286" spans="1:12" ht="27" outlineLevel="2" x14ac:dyDescent="0.25">
      <c r="A9286" s="35" t="s">
        <v>3710</v>
      </c>
      <c r="B9286" s="36" t="s">
        <v>2959</v>
      </c>
      <c r="C9286" s="36" t="s">
        <v>2513</v>
      </c>
      <c r="D9286" s="36" t="s">
        <v>2634</v>
      </c>
      <c r="E9286" s="36" t="s">
        <v>2635</v>
      </c>
      <c r="F9286" s="36" t="s">
        <v>16</v>
      </c>
      <c r="G9286" s="37">
        <v>606354</v>
      </c>
      <c r="H9286" s="37">
        <v>606354</v>
      </c>
      <c r="I9286" s="38">
        <f>H9286/G9286</f>
        <v>1</v>
      </c>
      <c r="J9286" s="37">
        <v>69039</v>
      </c>
      <c r="K9286" s="37">
        <f>H9286</f>
        <v>606354</v>
      </c>
      <c r="L9286" s="39">
        <f>K9286/J9286</f>
        <v>8.782774953287273</v>
      </c>
    </row>
    <row r="9287" spans="1:12" ht="40.5" outlineLevel="2" x14ac:dyDescent="0.25">
      <c r="A9287" s="9" t="s">
        <v>3710</v>
      </c>
      <c r="B9287" s="10" t="s">
        <v>2959</v>
      </c>
      <c r="C9287" s="10" t="s">
        <v>2513</v>
      </c>
      <c r="D9287" s="10" t="s">
        <v>2634</v>
      </c>
      <c r="E9287" s="10" t="s">
        <v>2635</v>
      </c>
      <c r="F9287" s="10" t="s">
        <v>18</v>
      </c>
      <c r="G9287" s="11">
        <v>2410460</v>
      </c>
      <c r="H9287" s="11">
        <v>2410460</v>
      </c>
      <c r="I9287" s="12">
        <f>H9287/G9287</f>
        <v>1</v>
      </c>
      <c r="J9287" s="11"/>
      <c r="K9287" s="11"/>
      <c r="L9287" s="13"/>
    </row>
    <row r="9288" spans="1:12" ht="40.5" outlineLevel="2" x14ac:dyDescent="0.25">
      <c r="A9288" s="35" t="s">
        <v>3710</v>
      </c>
      <c r="B9288" s="36" t="s">
        <v>2959</v>
      </c>
      <c r="C9288" s="36" t="s">
        <v>2513</v>
      </c>
      <c r="D9288" s="36" t="s">
        <v>2634</v>
      </c>
      <c r="E9288" s="36" t="s">
        <v>2635</v>
      </c>
      <c r="F9288" s="36" t="s">
        <v>19</v>
      </c>
      <c r="G9288" s="37">
        <v>4</v>
      </c>
      <c r="H9288" s="37">
        <v>0</v>
      </c>
      <c r="I9288" s="4">
        <f>H9288/G9288</f>
        <v>0</v>
      </c>
      <c r="J9288" s="37"/>
      <c r="K9288" s="37"/>
      <c r="L9288" s="40"/>
    </row>
    <row r="9289" spans="1:12" ht="27" outlineLevel="2" x14ac:dyDescent="0.25">
      <c r="A9289" s="9" t="s">
        <v>3710</v>
      </c>
      <c r="B9289" s="10" t="s">
        <v>2959</v>
      </c>
      <c r="C9289" s="10" t="s">
        <v>2513</v>
      </c>
      <c r="D9289" s="10" t="s">
        <v>2634</v>
      </c>
      <c r="E9289" s="10" t="s">
        <v>2635</v>
      </c>
      <c r="F9289" s="10" t="s">
        <v>21</v>
      </c>
      <c r="G9289" s="11">
        <v>-121271</v>
      </c>
      <c r="H9289" s="11"/>
      <c r="I9289" s="10"/>
      <c r="J9289" s="11"/>
      <c r="K9289" s="11"/>
      <c r="L9289" s="13"/>
    </row>
    <row r="9290" spans="1:12" ht="27" outlineLevel="1" x14ac:dyDescent="0.25">
      <c r="A9290" s="22" t="s">
        <v>9408</v>
      </c>
      <c r="B9290" s="15"/>
      <c r="C9290" s="15"/>
      <c r="D9290" s="15"/>
      <c r="E9290" s="15"/>
      <c r="F9290" s="15" t="s">
        <v>12960</v>
      </c>
      <c r="G9290" s="16">
        <f>SUBTOTAL(9,G9286:G9289)</f>
        <v>2895547</v>
      </c>
      <c r="H9290" s="16">
        <f>SUBTOTAL(9,H9286:H9289)</f>
        <v>3016814</v>
      </c>
      <c r="I9290" s="15"/>
      <c r="J9290" s="16">
        <f>SUBTOTAL(9,J9286:J9289)</f>
        <v>69039</v>
      </c>
      <c r="K9290" s="16">
        <f>SUBTOTAL(9,K9286:K9289)</f>
        <v>606354</v>
      </c>
      <c r="L9290" s="17"/>
    </row>
    <row r="9291" spans="1:12" ht="27" outlineLevel="2" x14ac:dyDescent="0.25">
      <c r="A9291" s="35" t="s">
        <v>3711</v>
      </c>
      <c r="B9291" s="36" t="s">
        <v>2959</v>
      </c>
      <c r="C9291" s="36" t="s">
        <v>2513</v>
      </c>
      <c r="D9291" s="36" t="s">
        <v>2637</v>
      </c>
      <c r="E9291" s="36" t="s">
        <v>2638</v>
      </c>
      <c r="F9291" s="36" t="s">
        <v>16</v>
      </c>
      <c r="G9291" s="37">
        <v>137445</v>
      </c>
      <c r="H9291" s="37">
        <v>0</v>
      </c>
      <c r="I9291" s="38">
        <f>H9291/G9291</f>
        <v>0</v>
      </c>
      <c r="J9291" s="37">
        <v>15648</v>
      </c>
      <c r="K9291" s="37">
        <f>H9291</f>
        <v>0</v>
      </c>
      <c r="L9291" s="39">
        <f>K9291/J9291</f>
        <v>0</v>
      </c>
    </row>
    <row r="9292" spans="1:12" ht="40.5" outlineLevel="2" x14ac:dyDescent="0.25">
      <c r="A9292" s="9" t="s">
        <v>3711</v>
      </c>
      <c r="B9292" s="10" t="s">
        <v>2959</v>
      </c>
      <c r="C9292" s="10" t="s">
        <v>2513</v>
      </c>
      <c r="D9292" s="10" t="s">
        <v>2637</v>
      </c>
      <c r="E9292" s="10" t="s">
        <v>2638</v>
      </c>
      <c r="F9292" s="10" t="s">
        <v>18</v>
      </c>
      <c r="G9292" s="11">
        <v>43192</v>
      </c>
      <c r="H9292" s="11">
        <v>43192</v>
      </c>
      <c r="I9292" s="12">
        <f>H9292/G9292</f>
        <v>1</v>
      </c>
      <c r="J9292" s="11"/>
      <c r="K9292" s="11"/>
      <c r="L9292" s="13"/>
    </row>
    <row r="9293" spans="1:12" ht="40.5" outlineLevel="2" x14ac:dyDescent="0.25">
      <c r="A9293" s="35" t="s">
        <v>3711</v>
      </c>
      <c r="B9293" s="36" t="s">
        <v>2959</v>
      </c>
      <c r="C9293" s="36" t="s">
        <v>2513</v>
      </c>
      <c r="D9293" s="36" t="s">
        <v>2637</v>
      </c>
      <c r="E9293" s="36" t="s">
        <v>2638</v>
      </c>
      <c r="F9293" s="36" t="s">
        <v>19</v>
      </c>
      <c r="G9293" s="37">
        <v>1</v>
      </c>
      <c r="H9293" s="37">
        <v>0</v>
      </c>
      <c r="I9293" s="4">
        <f>H9293/G9293</f>
        <v>0</v>
      </c>
      <c r="J9293" s="37"/>
      <c r="K9293" s="37"/>
      <c r="L9293" s="40"/>
    </row>
    <row r="9294" spans="1:12" ht="27" outlineLevel="2" x14ac:dyDescent="0.25">
      <c r="A9294" s="9" t="s">
        <v>3711</v>
      </c>
      <c r="B9294" s="10" t="s">
        <v>2959</v>
      </c>
      <c r="C9294" s="10" t="s">
        <v>2513</v>
      </c>
      <c r="D9294" s="10" t="s">
        <v>2637</v>
      </c>
      <c r="E9294" s="10" t="s">
        <v>2638</v>
      </c>
      <c r="F9294" s="10" t="s">
        <v>21</v>
      </c>
      <c r="G9294" s="11">
        <v>-27489</v>
      </c>
      <c r="H9294" s="11"/>
      <c r="I9294" s="10"/>
      <c r="J9294" s="11"/>
      <c r="K9294" s="11"/>
      <c r="L9294" s="13"/>
    </row>
    <row r="9295" spans="1:12" ht="27" outlineLevel="1" x14ac:dyDescent="0.25">
      <c r="A9295" s="22" t="s">
        <v>9409</v>
      </c>
      <c r="B9295" s="15"/>
      <c r="C9295" s="15"/>
      <c r="D9295" s="15"/>
      <c r="E9295" s="15"/>
      <c r="F9295" s="15" t="s">
        <v>12960</v>
      </c>
      <c r="G9295" s="16">
        <f>SUBTOTAL(9,G9291:G9294)</f>
        <v>153149</v>
      </c>
      <c r="H9295" s="16">
        <f>SUBTOTAL(9,H9291:H9294)</f>
        <v>43192</v>
      </c>
      <c r="I9295" s="15"/>
      <c r="J9295" s="16">
        <f>SUBTOTAL(9,J9291:J9294)</f>
        <v>15648</v>
      </c>
      <c r="K9295" s="16">
        <f>SUBTOTAL(9,K9291:K9294)</f>
        <v>0</v>
      </c>
      <c r="L9295" s="17"/>
    </row>
    <row r="9296" spans="1:12" ht="27" outlineLevel="2" x14ac:dyDescent="0.25">
      <c r="A9296" s="35" t="s">
        <v>3712</v>
      </c>
      <c r="B9296" s="36" t="s">
        <v>2959</v>
      </c>
      <c r="C9296" s="36" t="s">
        <v>2640</v>
      </c>
      <c r="D9296" s="36" t="s">
        <v>2643</v>
      </c>
      <c r="E9296" s="36" t="s">
        <v>2644</v>
      </c>
      <c r="F9296" s="36" t="s">
        <v>16</v>
      </c>
      <c r="G9296" s="37">
        <v>14924876</v>
      </c>
      <c r="H9296" s="37">
        <v>0</v>
      </c>
      <c r="I9296" s="38">
        <f>H9296/G9296</f>
        <v>0</v>
      </c>
      <c r="J9296" s="37">
        <v>1748454</v>
      </c>
      <c r="K9296" s="37">
        <f>H9296</f>
        <v>0</v>
      </c>
      <c r="L9296" s="39">
        <f>K9296/J9296</f>
        <v>0</v>
      </c>
    </row>
    <row r="9297" spans="1:12" ht="40.5" outlineLevel="2" x14ac:dyDescent="0.25">
      <c r="A9297" s="9" t="s">
        <v>3712</v>
      </c>
      <c r="B9297" s="10" t="s">
        <v>2959</v>
      </c>
      <c r="C9297" s="10" t="s">
        <v>2640</v>
      </c>
      <c r="D9297" s="10" t="s">
        <v>2643</v>
      </c>
      <c r="E9297" s="10" t="s">
        <v>2644</v>
      </c>
      <c r="F9297" s="10" t="s">
        <v>18</v>
      </c>
      <c r="G9297" s="11">
        <v>32300478</v>
      </c>
      <c r="H9297" s="11">
        <v>32300478</v>
      </c>
      <c r="I9297" s="12">
        <f>H9297/G9297</f>
        <v>1</v>
      </c>
      <c r="J9297" s="11"/>
      <c r="K9297" s="11"/>
      <c r="L9297" s="13"/>
    </row>
    <row r="9298" spans="1:12" ht="40.5" outlineLevel="2" x14ac:dyDescent="0.25">
      <c r="A9298" s="35" t="s">
        <v>3712</v>
      </c>
      <c r="B9298" s="36" t="s">
        <v>2959</v>
      </c>
      <c r="C9298" s="36" t="s">
        <v>2640</v>
      </c>
      <c r="D9298" s="36" t="s">
        <v>2643</v>
      </c>
      <c r="E9298" s="36" t="s">
        <v>2644</v>
      </c>
      <c r="F9298" s="36" t="s">
        <v>19</v>
      </c>
      <c r="G9298" s="37">
        <v>92</v>
      </c>
      <c r="H9298" s="37">
        <v>0</v>
      </c>
      <c r="I9298" s="4">
        <f>H9298/G9298</f>
        <v>0</v>
      </c>
      <c r="J9298" s="37"/>
      <c r="K9298" s="37"/>
      <c r="L9298" s="40"/>
    </row>
    <row r="9299" spans="1:12" ht="27" outlineLevel="2" x14ac:dyDescent="0.25">
      <c r="A9299" s="9" t="s">
        <v>3712</v>
      </c>
      <c r="B9299" s="10" t="s">
        <v>2959</v>
      </c>
      <c r="C9299" s="10" t="s">
        <v>2640</v>
      </c>
      <c r="D9299" s="10" t="s">
        <v>2643</v>
      </c>
      <c r="E9299" s="10" t="s">
        <v>2644</v>
      </c>
      <c r="F9299" s="10" t="s">
        <v>21</v>
      </c>
      <c r="G9299" s="11">
        <v>-2984975</v>
      </c>
      <c r="H9299" s="11"/>
      <c r="I9299" s="10"/>
      <c r="J9299" s="11"/>
      <c r="K9299" s="11"/>
      <c r="L9299" s="13"/>
    </row>
    <row r="9300" spans="1:12" ht="27" outlineLevel="1" x14ac:dyDescent="0.25">
      <c r="A9300" s="22" t="s">
        <v>9410</v>
      </c>
      <c r="B9300" s="15"/>
      <c r="C9300" s="15"/>
      <c r="D9300" s="15"/>
      <c r="E9300" s="15"/>
      <c r="F9300" s="15" t="s">
        <v>12960</v>
      </c>
      <c r="G9300" s="16">
        <f>SUBTOTAL(9,G9296:G9299)</f>
        <v>44240471</v>
      </c>
      <c r="H9300" s="16">
        <f>SUBTOTAL(9,H9296:H9299)</f>
        <v>32300478</v>
      </c>
      <c r="I9300" s="15"/>
      <c r="J9300" s="16">
        <f>SUBTOTAL(9,J9296:J9299)</f>
        <v>1748454</v>
      </c>
      <c r="K9300" s="16">
        <f>SUBTOTAL(9,K9296:K9299)</f>
        <v>0</v>
      </c>
      <c r="L9300" s="17"/>
    </row>
    <row r="9301" spans="1:12" ht="27" outlineLevel="2" x14ac:dyDescent="0.25">
      <c r="A9301" s="35" t="s">
        <v>3713</v>
      </c>
      <c r="B9301" s="36" t="s">
        <v>2959</v>
      </c>
      <c r="C9301" s="36" t="s">
        <v>2640</v>
      </c>
      <c r="D9301" s="36" t="s">
        <v>2646</v>
      </c>
      <c r="E9301" s="36" t="s">
        <v>2647</v>
      </c>
      <c r="F9301" s="36" t="s">
        <v>16</v>
      </c>
      <c r="G9301" s="37">
        <v>10835</v>
      </c>
      <c r="H9301" s="37">
        <v>0</v>
      </c>
      <c r="I9301" s="38">
        <f>H9301/G9301</f>
        <v>0</v>
      </c>
      <c r="J9301" s="37">
        <v>1233</v>
      </c>
      <c r="K9301" s="37">
        <f>H9301</f>
        <v>0</v>
      </c>
      <c r="L9301" s="39">
        <f>K9301/J9301</f>
        <v>0</v>
      </c>
    </row>
    <row r="9302" spans="1:12" ht="40.5" outlineLevel="2" x14ac:dyDescent="0.25">
      <c r="A9302" s="9" t="s">
        <v>3713</v>
      </c>
      <c r="B9302" s="10" t="s">
        <v>2959</v>
      </c>
      <c r="C9302" s="10" t="s">
        <v>2640</v>
      </c>
      <c r="D9302" s="10" t="s">
        <v>2646</v>
      </c>
      <c r="E9302" s="10" t="s">
        <v>2647</v>
      </c>
      <c r="F9302" s="10" t="s">
        <v>18</v>
      </c>
      <c r="G9302" s="11">
        <v>214058</v>
      </c>
      <c r="H9302" s="11">
        <v>214058</v>
      </c>
      <c r="I9302" s="12">
        <f>H9302/G9302</f>
        <v>1</v>
      </c>
      <c r="J9302" s="11"/>
      <c r="K9302" s="11"/>
      <c r="L9302" s="13"/>
    </row>
    <row r="9303" spans="1:12" ht="27" outlineLevel="2" x14ac:dyDescent="0.25">
      <c r="A9303" s="35" t="s">
        <v>3713</v>
      </c>
      <c r="B9303" s="36" t="s">
        <v>2959</v>
      </c>
      <c r="C9303" s="36" t="s">
        <v>2640</v>
      </c>
      <c r="D9303" s="36" t="s">
        <v>2646</v>
      </c>
      <c r="E9303" s="36" t="s">
        <v>2647</v>
      </c>
      <c r="F9303" s="36" t="s">
        <v>21</v>
      </c>
      <c r="G9303" s="37">
        <v>-2167</v>
      </c>
      <c r="H9303" s="37"/>
      <c r="I9303" s="36"/>
      <c r="J9303" s="37"/>
      <c r="K9303" s="37"/>
      <c r="L9303" s="40"/>
    </row>
    <row r="9304" spans="1:12" ht="27" outlineLevel="1" x14ac:dyDescent="0.25">
      <c r="A9304" s="18" t="s">
        <v>9411</v>
      </c>
      <c r="B9304" s="19"/>
      <c r="C9304" s="19"/>
      <c r="D9304" s="19"/>
      <c r="E9304" s="19"/>
      <c r="F9304" s="15" t="s">
        <v>12960</v>
      </c>
      <c r="G9304" s="20">
        <f>SUBTOTAL(9,G9301:G9303)</f>
        <v>222726</v>
      </c>
      <c r="H9304" s="20">
        <f>SUBTOTAL(9,H9301:H9303)</f>
        <v>214058</v>
      </c>
      <c r="I9304" s="19"/>
      <c r="J9304" s="20">
        <f>SUBTOTAL(9,J9301:J9303)</f>
        <v>1233</v>
      </c>
      <c r="K9304" s="20">
        <f>SUBTOTAL(9,K9301:K9303)</f>
        <v>0</v>
      </c>
      <c r="L9304" s="21"/>
    </row>
    <row r="9305" spans="1:12" ht="27" outlineLevel="2" x14ac:dyDescent="0.25">
      <c r="A9305" s="9" t="s">
        <v>3714</v>
      </c>
      <c r="B9305" s="10" t="s">
        <v>2959</v>
      </c>
      <c r="C9305" s="10" t="s">
        <v>2640</v>
      </c>
      <c r="D9305" s="10" t="s">
        <v>2649</v>
      </c>
      <c r="E9305" s="10" t="s">
        <v>2650</v>
      </c>
      <c r="F9305" s="10" t="s">
        <v>16</v>
      </c>
      <c r="G9305" s="11">
        <v>5008908</v>
      </c>
      <c r="H9305" s="6">
        <v>232818.55</v>
      </c>
      <c r="I9305" s="7">
        <f>H9305/G9305</f>
        <v>4.6480899629220578E-2</v>
      </c>
      <c r="J9305" s="6">
        <v>560848</v>
      </c>
      <c r="K9305" s="6">
        <f>H9305</f>
        <v>232818.55</v>
      </c>
      <c r="L9305" s="8">
        <f>K9305/J9305</f>
        <v>0.41511880224231873</v>
      </c>
    </row>
    <row r="9306" spans="1:12" ht="40.5" outlineLevel="2" x14ac:dyDescent="0.25">
      <c r="A9306" s="35" t="s">
        <v>3714</v>
      </c>
      <c r="B9306" s="36" t="s">
        <v>2959</v>
      </c>
      <c r="C9306" s="36" t="s">
        <v>2640</v>
      </c>
      <c r="D9306" s="36" t="s">
        <v>2649</v>
      </c>
      <c r="E9306" s="36" t="s">
        <v>2650</v>
      </c>
      <c r="F9306" s="36" t="s">
        <v>18</v>
      </c>
      <c r="G9306" s="37">
        <v>8722634</v>
      </c>
      <c r="H9306" s="37">
        <v>8722634</v>
      </c>
      <c r="I9306" s="4">
        <f>H9306/G9306</f>
        <v>1</v>
      </c>
      <c r="J9306" s="37"/>
      <c r="K9306" s="37"/>
      <c r="L9306" s="40"/>
    </row>
    <row r="9307" spans="1:12" ht="40.5" outlineLevel="2" x14ac:dyDescent="0.25">
      <c r="A9307" s="9" t="s">
        <v>3714</v>
      </c>
      <c r="B9307" s="10" t="s">
        <v>2959</v>
      </c>
      <c r="C9307" s="10" t="s">
        <v>2640</v>
      </c>
      <c r="D9307" s="10" t="s">
        <v>2649</v>
      </c>
      <c r="E9307" s="10" t="s">
        <v>2650</v>
      </c>
      <c r="F9307" s="10" t="s">
        <v>19</v>
      </c>
      <c r="G9307" s="11">
        <v>31</v>
      </c>
      <c r="H9307" s="11">
        <v>0</v>
      </c>
      <c r="I9307" s="12">
        <f>H9307/G9307</f>
        <v>0</v>
      </c>
      <c r="J9307" s="11"/>
      <c r="K9307" s="11"/>
      <c r="L9307" s="13"/>
    </row>
    <row r="9308" spans="1:12" ht="27" outlineLevel="2" x14ac:dyDescent="0.25">
      <c r="A9308" s="35" t="s">
        <v>3714</v>
      </c>
      <c r="B9308" s="36" t="s">
        <v>2959</v>
      </c>
      <c r="C9308" s="36" t="s">
        <v>2640</v>
      </c>
      <c r="D9308" s="36" t="s">
        <v>2649</v>
      </c>
      <c r="E9308" s="36" t="s">
        <v>2650</v>
      </c>
      <c r="F9308" s="36" t="s">
        <v>21</v>
      </c>
      <c r="G9308" s="37">
        <v>-1001782</v>
      </c>
      <c r="H9308" s="37"/>
      <c r="I9308" s="36"/>
      <c r="J9308" s="37"/>
      <c r="K9308" s="37"/>
      <c r="L9308" s="40"/>
    </row>
    <row r="9309" spans="1:12" ht="27" outlineLevel="1" x14ac:dyDescent="0.25">
      <c r="A9309" s="18" t="s">
        <v>9412</v>
      </c>
      <c r="B9309" s="19"/>
      <c r="C9309" s="19"/>
      <c r="D9309" s="19"/>
      <c r="E9309" s="19"/>
      <c r="F9309" s="15" t="s">
        <v>12960</v>
      </c>
      <c r="G9309" s="20">
        <f>SUBTOTAL(9,G9305:G9308)</f>
        <v>12729791</v>
      </c>
      <c r="H9309" s="20">
        <f>SUBTOTAL(9,H9305:H9308)</f>
        <v>8955452.5500000007</v>
      </c>
      <c r="I9309" s="19"/>
      <c r="J9309" s="20">
        <f>SUBTOTAL(9,J9305:J9308)</f>
        <v>560848</v>
      </c>
      <c r="K9309" s="20">
        <f>SUBTOTAL(9,K9305:K9308)</f>
        <v>232818.55</v>
      </c>
      <c r="L9309" s="21"/>
    </row>
    <row r="9310" spans="1:12" ht="27" outlineLevel="2" x14ac:dyDescent="0.25">
      <c r="A9310" s="9" t="s">
        <v>3715</v>
      </c>
      <c r="B9310" s="10" t="s">
        <v>2959</v>
      </c>
      <c r="C9310" s="10" t="s">
        <v>2640</v>
      </c>
      <c r="D9310" s="10" t="s">
        <v>2654</v>
      </c>
      <c r="E9310" s="10" t="s">
        <v>447</v>
      </c>
      <c r="F9310" s="10" t="s">
        <v>16</v>
      </c>
      <c r="G9310" s="11">
        <v>3053040</v>
      </c>
      <c r="H9310" s="6">
        <v>0</v>
      </c>
      <c r="I9310" s="7">
        <f>H9310/G9310</f>
        <v>0</v>
      </c>
      <c r="J9310" s="6">
        <v>346382</v>
      </c>
      <c r="K9310" s="6">
        <f>H9310</f>
        <v>0</v>
      </c>
      <c r="L9310" s="8">
        <f>K9310/J9310</f>
        <v>0</v>
      </c>
    </row>
    <row r="9311" spans="1:12" ht="40.5" outlineLevel="2" x14ac:dyDescent="0.25">
      <c r="A9311" s="35" t="s">
        <v>3715</v>
      </c>
      <c r="B9311" s="36" t="s">
        <v>2959</v>
      </c>
      <c r="C9311" s="36" t="s">
        <v>2640</v>
      </c>
      <c r="D9311" s="36" t="s">
        <v>2654</v>
      </c>
      <c r="E9311" s="36" t="s">
        <v>447</v>
      </c>
      <c r="F9311" s="36" t="s">
        <v>18</v>
      </c>
      <c r="G9311" s="37">
        <v>5876663</v>
      </c>
      <c r="H9311" s="37">
        <v>5876663</v>
      </c>
      <c r="I9311" s="4">
        <f>H9311/G9311</f>
        <v>1</v>
      </c>
      <c r="J9311" s="37"/>
      <c r="K9311" s="37"/>
      <c r="L9311" s="40"/>
    </row>
    <row r="9312" spans="1:12" ht="40.5" outlineLevel="2" x14ac:dyDescent="0.25">
      <c r="A9312" s="9" t="s">
        <v>3715</v>
      </c>
      <c r="B9312" s="10" t="s">
        <v>2959</v>
      </c>
      <c r="C9312" s="10" t="s">
        <v>2640</v>
      </c>
      <c r="D9312" s="10" t="s">
        <v>2654</v>
      </c>
      <c r="E9312" s="10" t="s">
        <v>447</v>
      </c>
      <c r="F9312" s="10" t="s">
        <v>19</v>
      </c>
      <c r="G9312" s="11">
        <v>19</v>
      </c>
      <c r="H9312" s="11">
        <v>0</v>
      </c>
      <c r="I9312" s="12">
        <f>H9312/G9312</f>
        <v>0</v>
      </c>
      <c r="J9312" s="11"/>
      <c r="K9312" s="11"/>
      <c r="L9312" s="13"/>
    </row>
    <row r="9313" spans="1:12" ht="27" outlineLevel="2" x14ac:dyDescent="0.25">
      <c r="A9313" s="35" t="s">
        <v>3715</v>
      </c>
      <c r="B9313" s="36" t="s">
        <v>2959</v>
      </c>
      <c r="C9313" s="36" t="s">
        <v>2640</v>
      </c>
      <c r="D9313" s="36" t="s">
        <v>2654</v>
      </c>
      <c r="E9313" s="36" t="s">
        <v>447</v>
      </c>
      <c r="F9313" s="36" t="s">
        <v>21</v>
      </c>
      <c r="G9313" s="37">
        <v>-610608</v>
      </c>
      <c r="H9313" s="37"/>
      <c r="I9313" s="36"/>
      <c r="J9313" s="37"/>
      <c r="K9313" s="37"/>
      <c r="L9313" s="40"/>
    </row>
    <row r="9314" spans="1:12" ht="27" outlineLevel="1" x14ac:dyDescent="0.25">
      <c r="A9314" s="18" t="s">
        <v>9413</v>
      </c>
      <c r="B9314" s="19"/>
      <c r="C9314" s="19"/>
      <c r="D9314" s="19"/>
      <c r="E9314" s="19"/>
      <c r="F9314" s="15" t="s">
        <v>12960</v>
      </c>
      <c r="G9314" s="20">
        <f>SUBTOTAL(9,G9310:G9313)</f>
        <v>8319114</v>
      </c>
      <c r="H9314" s="20">
        <f>SUBTOTAL(9,H9310:H9313)</f>
        <v>5876663</v>
      </c>
      <c r="I9314" s="19"/>
      <c r="J9314" s="20">
        <f>SUBTOTAL(9,J9310:J9313)</f>
        <v>346382</v>
      </c>
      <c r="K9314" s="20">
        <f>SUBTOTAL(9,K9310:K9313)</f>
        <v>0</v>
      </c>
      <c r="L9314" s="21"/>
    </row>
    <row r="9315" spans="1:12" ht="27" outlineLevel="2" x14ac:dyDescent="0.25">
      <c r="A9315" s="9" t="s">
        <v>3716</v>
      </c>
      <c r="B9315" s="10" t="s">
        <v>2959</v>
      </c>
      <c r="C9315" s="10" t="s">
        <v>2640</v>
      </c>
      <c r="D9315" s="10" t="s">
        <v>2656</v>
      </c>
      <c r="E9315" s="10" t="s">
        <v>2657</v>
      </c>
      <c r="F9315" s="10" t="s">
        <v>16</v>
      </c>
      <c r="G9315" s="11">
        <v>43384556</v>
      </c>
      <c r="H9315" s="6">
        <v>0</v>
      </c>
      <c r="I9315" s="7">
        <f>H9315/G9315</f>
        <v>0</v>
      </c>
      <c r="J9315" s="6">
        <v>4963149</v>
      </c>
      <c r="K9315" s="6">
        <f>H9315</f>
        <v>0</v>
      </c>
      <c r="L9315" s="8">
        <f>K9315/J9315</f>
        <v>0</v>
      </c>
    </row>
    <row r="9316" spans="1:12" ht="40.5" outlineLevel="2" x14ac:dyDescent="0.25">
      <c r="A9316" s="35" t="s">
        <v>3716</v>
      </c>
      <c r="B9316" s="36" t="s">
        <v>2959</v>
      </c>
      <c r="C9316" s="36" t="s">
        <v>2640</v>
      </c>
      <c r="D9316" s="36" t="s">
        <v>2656</v>
      </c>
      <c r="E9316" s="36" t="s">
        <v>2657</v>
      </c>
      <c r="F9316" s="36" t="s">
        <v>18</v>
      </c>
      <c r="G9316" s="37">
        <v>8685225</v>
      </c>
      <c r="H9316" s="37">
        <v>8685225</v>
      </c>
      <c r="I9316" s="4">
        <f>H9316/G9316</f>
        <v>1</v>
      </c>
      <c r="J9316" s="37"/>
      <c r="K9316" s="37"/>
      <c r="L9316" s="40"/>
    </row>
    <row r="9317" spans="1:12" ht="40.5" outlineLevel="2" x14ac:dyDescent="0.25">
      <c r="A9317" s="9" t="s">
        <v>3716</v>
      </c>
      <c r="B9317" s="10" t="s">
        <v>2959</v>
      </c>
      <c r="C9317" s="10" t="s">
        <v>2640</v>
      </c>
      <c r="D9317" s="10" t="s">
        <v>2656</v>
      </c>
      <c r="E9317" s="10" t="s">
        <v>2657</v>
      </c>
      <c r="F9317" s="10" t="s">
        <v>19</v>
      </c>
      <c r="G9317" s="11">
        <v>268</v>
      </c>
      <c r="H9317" s="11">
        <v>0</v>
      </c>
      <c r="I9317" s="12">
        <f>H9317/G9317</f>
        <v>0</v>
      </c>
      <c r="J9317" s="11"/>
      <c r="K9317" s="11"/>
      <c r="L9317" s="13"/>
    </row>
    <row r="9318" spans="1:12" ht="27" outlineLevel="2" x14ac:dyDescent="0.25">
      <c r="A9318" s="35" t="s">
        <v>3716</v>
      </c>
      <c r="B9318" s="36" t="s">
        <v>2959</v>
      </c>
      <c r="C9318" s="36" t="s">
        <v>2640</v>
      </c>
      <c r="D9318" s="36" t="s">
        <v>2656</v>
      </c>
      <c r="E9318" s="36" t="s">
        <v>2657</v>
      </c>
      <c r="F9318" s="36" t="s">
        <v>21</v>
      </c>
      <c r="G9318" s="37">
        <v>-8676911</v>
      </c>
      <c r="H9318" s="37"/>
      <c r="I9318" s="36"/>
      <c r="J9318" s="37"/>
      <c r="K9318" s="37"/>
      <c r="L9318" s="40"/>
    </row>
    <row r="9319" spans="1:12" ht="27" outlineLevel="1" x14ac:dyDescent="0.25">
      <c r="A9319" s="18" t="s">
        <v>9414</v>
      </c>
      <c r="B9319" s="19"/>
      <c r="C9319" s="19"/>
      <c r="D9319" s="19"/>
      <c r="E9319" s="19"/>
      <c r="F9319" s="15" t="s">
        <v>12960</v>
      </c>
      <c r="G9319" s="20">
        <f>SUBTOTAL(9,G9315:G9318)</f>
        <v>43393138</v>
      </c>
      <c r="H9319" s="20">
        <f>SUBTOTAL(9,H9315:H9318)</f>
        <v>8685225</v>
      </c>
      <c r="I9319" s="19"/>
      <c r="J9319" s="20">
        <f>SUBTOTAL(9,J9315:J9318)</f>
        <v>4963149</v>
      </c>
      <c r="K9319" s="20">
        <f>SUBTOTAL(9,K9315:K9318)</f>
        <v>0</v>
      </c>
      <c r="L9319" s="21"/>
    </row>
    <row r="9320" spans="1:12" ht="40.5" outlineLevel="2" x14ac:dyDescent="0.25">
      <c r="A9320" s="9" t="s">
        <v>3717</v>
      </c>
      <c r="B9320" s="10" t="s">
        <v>2959</v>
      </c>
      <c r="C9320" s="10" t="s">
        <v>2640</v>
      </c>
      <c r="D9320" s="10" t="s">
        <v>2659</v>
      </c>
      <c r="E9320" s="10" t="s">
        <v>2660</v>
      </c>
      <c r="F9320" s="10" t="s">
        <v>18</v>
      </c>
      <c r="G9320" s="11">
        <v>147352</v>
      </c>
      <c r="H9320" s="11">
        <v>147352</v>
      </c>
      <c r="I9320" s="12">
        <f>H9320/G9320</f>
        <v>1</v>
      </c>
      <c r="J9320" s="11"/>
      <c r="K9320" s="11"/>
      <c r="L9320" s="13"/>
    </row>
    <row r="9321" spans="1:12" ht="27" outlineLevel="1" x14ac:dyDescent="0.25">
      <c r="A9321" s="22" t="s">
        <v>9415</v>
      </c>
      <c r="B9321" s="15"/>
      <c r="C9321" s="15"/>
      <c r="D9321" s="15"/>
      <c r="E9321" s="15"/>
      <c r="F9321" s="15" t="s">
        <v>12960</v>
      </c>
      <c r="G9321" s="16">
        <f>SUBTOTAL(9,G9320:G9320)</f>
        <v>147352</v>
      </c>
      <c r="H9321" s="16">
        <f>SUBTOTAL(9,H9320:H9320)</f>
        <v>147352</v>
      </c>
      <c r="I9321" s="23"/>
      <c r="J9321" s="16">
        <f>SUBTOTAL(9,J9320:J9320)</f>
        <v>0</v>
      </c>
      <c r="K9321" s="16">
        <f>SUBTOTAL(9,K9320:K9320)</f>
        <v>0</v>
      </c>
      <c r="L9321" s="17"/>
    </row>
    <row r="9322" spans="1:12" ht="27" outlineLevel="2" x14ac:dyDescent="0.25">
      <c r="A9322" s="35" t="s">
        <v>3718</v>
      </c>
      <c r="B9322" s="36" t="s">
        <v>2959</v>
      </c>
      <c r="C9322" s="36" t="s">
        <v>2640</v>
      </c>
      <c r="D9322" s="36" t="s">
        <v>2662</v>
      </c>
      <c r="E9322" s="36" t="s">
        <v>2663</v>
      </c>
      <c r="F9322" s="36" t="s">
        <v>16</v>
      </c>
      <c r="G9322" s="37">
        <v>641220</v>
      </c>
      <c r="H9322" s="37">
        <v>0</v>
      </c>
      <c r="I9322" s="38">
        <f>H9322/G9322</f>
        <v>0</v>
      </c>
      <c r="J9322" s="37">
        <v>75793</v>
      </c>
      <c r="K9322" s="37">
        <f>H9322</f>
        <v>0</v>
      </c>
      <c r="L9322" s="39">
        <f>K9322/J9322</f>
        <v>0</v>
      </c>
    </row>
    <row r="9323" spans="1:12" ht="40.5" outlineLevel="2" x14ac:dyDescent="0.25">
      <c r="A9323" s="9" t="s">
        <v>3718</v>
      </c>
      <c r="B9323" s="10" t="s">
        <v>2959</v>
      </c>
      <c r="C9323" s="10" t="s">
        <v>2640</v>
      </c>
      <c r="D9323" s="10" t="s">
        <v>2662</v>
      </c>
      <c r="E9323" s="10" t="s">
        <v>2663</v>
      </c>
      <c r="F9323" s="10" t="s">
        <v>18</v>
      </c>
      <c r="G9323" s="11">
        <v>1348039</v>
      </c>
      <c r="H9323" s="11">
        <v>1348039</v>
      </c>
      <c r="I9323" s="12">
        <f>H9323/G9323</f>
        <v>1</v>
      </c>
      <c r="J9323" s="11"/>
      <c r="K9323" s="11"/>
      <c r="L9323" s="13"/>
    </row>
    <row r="9324" spans="1:12" ht="40.5" outlineLevel="2" x14ac:dyDescent="0.25">
      <c r="A9324" s="35" t="s">
        <v>3718</v>
      </c>
      <c r="B9324" s="36" t="s">
        <v>2959</v>
      </c>
      <c r="C9324" s="36" t="s">
        <v>2640</v>
      </c>
      <c r="D9324" s="36" t="s">
        <v>2662</v>
      </c>
      <c r="E9324" s="36" t="s">
        <v>2663</v>
      </c>
      <c r="F9324" s="36" t="s">
        <v>19</v>
      </c>
      <c r="G9324" s="37">
        <v>4</v>
      </c>
      <c r="H9324" s="37">
        <v>0</v>
      </c>
      <c r="I9324" s="4">
        <f>H9324/G9324</f>
        <v>0</v>
      </c>
      <c r="J9324" s="37"/>
      <c r="K9324" s="37"/>
      <c r="L9324" s="40"/>
    </row>
    <row r="9325" spans="1:12" ht="27" outlineLevel="2" x14ac:dyDescent="0.25">
      <c r="A9325" s="9" t="s">
        <v>3718</v>
      </c>
      <c r="B9325" s="10" t="s">
        <v>2959</v>
      </c>
      <c r="C9325" s="10" t="s">
        <v>2640</v>
      </c>
      <c r="D9325" s="10" t="s">
        <v>2662</v>
      </c>
      <c r="E9325" s="10" t="s">
        <v>2663</v>
      </c>
      <c r="F9325" s="10" t="s">
        <v>21</v>
      </c>
      <c r="G9325" s="11">
        <v>-128244</v>
      </c>
      <c r="H9325" s="11"/>
      <c r="I9325" s="10"/>
      <c r="J9325" s="11"/>
      <c r="K9325" s="11"/>
      <c r="L9325" s="13"/>
    </row>
    <row r="9326" spans="1:12" ht="27" outlineLevel="1" x14ac:dyDescent="0.25">
      <c r="A9326" s="22" t="s">
        <v>9416</v>
      </c>
      <c r="B9326" s="15"/>
      <c r="C9326" s="15"/>
      <c r="D9326" s="15"/>
      <c r="E9326" s="15"/>
      <c r="F9326" s="15" t="s">
        <v>12960</v>
      </c>
      <c r="G9326" s="16">
        <f>SUBTOTAL(9,G9322:G9325)</f>
        <v>1861019</v>
      </c>
      <c r="H9326" s="16">
        <f>SUBTOTAL(9,H9322:H9325)</f>
        <v>1348039</v>
      </c>
      <c r="I9326" s="15"/>
      <c r="J9326" s="16">
        <f>SUBTOTAL(9,J9322:J9325)</f>
        <v>75793</v>
      </c>
      <c r="K9326" s="16">
        <f>SUBTOTAL(9,K9322:K9325)</f>
        <v>0</v>
      </c>
      <c r="L9326" s="17"/>
    </row>
    <row r="9327" spans="1:12" ht="27" outlineLevel="2" x14ac:dyDescent="0.25">
      <c r="A9327" s="35" t="s">
        <v>3719</v>
      </c>
      <c r="B9327" s="36" t="s">
        <v>2959</v>
      </c>
      <c r="C9327" s="36" t="s">
        <v>2640</v>
      </c>
      <c r="D9327" s="36" t="s">
        <v>2665</v>
      </c>
      <c r="E9327" s="36" t="s">
        <v>2666</v>
      </c>
      <c r="F9327" s="36" t="s">
        <v>16</v>
      </c>
      <c r="G9327" s="37">
        <v>4874224</v>
      </c>
      <c r="H9327" s="37">
        <v>400801.72</v>
      </c>
      <c r="I9327" s="38">
        <f>H9327/G9327</f>
        <v>8.2228826578343545E-2</v>
      </c>
      <c r="J9327" s="37">
        <v>544330</v>
      </c>
      <c r="K9327" s="37">
        <f>H9327</f>
        <v>400801.72</v>
      </c>
      <c r="L9327" s="39">
        <f>K9327/J9327</f>
        <v>0.73632120221189346</v>
      </c>
    </row>
    <row r="9328" spans="1:12" ht="40.5" outlineLevel="2" x14ac:dyDescent="0.25">
      <c r="A9328" s="9" t="s">
        <v>3719</v>
      </c>
      <c r="B9328" s="10" t="s">
        <v>2959</v>
      </c>
      <c r="C9328" s="10" t="s">
        <v>2640</v>
      </c>
      <c r="D9328" s="10" t="s">
        <v>2665</v>
      </c>
      <c r="E9328" s="10" t="s">
        <v>2666</v>
      </c>
      <c r="F9328" s="10" t="s">
        <v>18</v>
      </c>
      <c r="G9328" s="11">
        <v>7205812</v>
      </c>
      <c r="H9328" s="11">
        <v>7205812</v>
      </c>
      <c r="I9328" s="12">
        <f>H9328/G9328</f>
        <v>1</v>
      </c>
      <c r="J9328" s="11"/>
      <c r="K9328" s="11"/>
      <c r="L9328" s="13"/>
    </row>
    <row r="9329" spans="1:12" ht="40.5" outlineLevel="2" x14ac:dyDescent="0.25">
      <c r="A9329" s="35" t="s">
        <v>3719</v>
      </c>
      <c r="B9329" s="36" t="s">
        <v>2959</v>
      </c>
      <c r="C9329" s="36" t="s">
        <v>2640</v>
      </c>
      <c r="D9329" s="36" t="s">
        <v>2665</v>
      </c>
      <c r="E9329" s="36" t="s">
        <v>2666</v>
      </c>
      <c r="F9329" s="36" t="s">
        <v>19</v>
      </c>
      <c r="G9329" s="37">
        <v>30</v>
      </c>
      <c r="H9329" s="37">
        <v>0</v>
      </c>
      <c r="I9329" s="4">
        <f>H9329/G9329</f>
        <v>0</v>
      </c>
      <c r="J9329" s="37"/>
      <c r="K9329" s="37"/>
      <c r="L9329" s="40"/>
    </row>
    <row r="9330" spans="1:12" ht="27" outlineLevel="2" x14ac:dyDescent="0.25">
      <c r="A9330" s="9" t="s">
        <v>3719</v>
      </c>
      <c r="B9330" s="10" t="s">
        <v>2959</v>
      </c>
      <c r="C9330" s="10" t="s">
        <v>2640</v>
      </c>
      <c r="D9330" s="10" t="s">
        <v>2665</v>
      </c>
      <c r="E9330" s="10" t="s">
        <v>2666</v>
      </c>
      <c r="F9330" s="10" t="s">
        <v>21</v>
      </c>
      <c r="G9330" s="11">
        <v>-974845</v>
      </c>
      <c r="H9330" s="11"/>
      <c r="I9330" s="10"/>
      <c r="J9330" s="11"/>
      <c r="K9330" s="11"/>
      <c r="L9330" s="13"/>
    </row>
    <row r="9331" spans="1:12" ht="27" outlineLevel="1" x14ac:dyDescent="0.25">
      <c r="A9331" s="22" t="s">
        <v>9417</v>
      </c>
      <c r="B9331" s="15"/>
      <c r="C9331" s="15"/>
      <c r="D9331" s="15"/>
      <c r="E9331" s="15"/>
      <c r="F9331" s="15" t="s">
        <v>12960</v>
      </c>
      <c r="G9331" s="16">
        <f>SUBTOTAL(9,G9327:G9330)</f>
        <v>11105221</v>
      </c>
      <c r="H9331" s="16">
        <f>SUBTOTAL(9,H9327:H9330)</f>
        <v>7606613.7199999997</v>
      </c>
      <c r="I9331" s="15"/>
      <c r="J9331" s="16">
        <f>SUBTOTAL(9,J9327:J9330)</f>
        <v>544330</v>
      </c>
      <c r="K9331" s="16">
        <f>SUBTOTAL(9,K9327:K9330)</f>
        <v>400801.72</v>
      </c>
      <c r="L9331" s="17"/>
    </row>
    <row r="9332" spans="1:12" ht="40.5" outlineLevel="2" x14ac:dyDescent="0.25">
      <c r="A9332" s="35" t="s">
        <v>3720</v>
      </c>
      <c r="B9332" s="36" t="s">
        <v>2959</v>
      </c>
      <c r="C9332" s="36" t="s">
        <v>2640</v>
      </c>
      <c r="D9332" s="36" t="s">
        <v>2668</v>
      </c>
      <c r="E9332" s="36" t="s">
        <v>2669</v>
      </c>
      <c r="F9332" s="36" t="s">
        <v>18</v>
      </c>
      <c r="G9332" s="37">
        <v>8459</v>
      </c>
      <c r="H9332" s="37">
        <v>8459</v>
      </c>
      <c r="I9332" s="4">
        <f>H9332/G9332</f>
        <v>1</v>
      </c>
      <c r="J9332" s="37"/>
      <c r="K9332" s="37"/>
      <c r="L9332" s="40"/>
    </row>
    <row r="9333" spans="1:12" ht="27" outlineLevel="1" x14ac:dyDescent="0.25">
      <c r="A9333" s="18" t="s">
        <v>9418</v>
      </c>
      <c r="B9333" s="19"/>
      <c r="C9333" s="19"/>
      <c r="D9333" s="19"/>
      <c r="E9333" s="19"/>
      <c r="F9333" s="15" t="s">
        <v>12960</v>
      </c>
      <c r="G9333" s="20">
        <f>SUBTOTAL(9,G9332:G9332)</f>
        <v>8459</v>
      </c>
      <c r="H9333" s="20">
        <f>SUBTOTAL(9,H9332:H9332)</f>
        <v>8459</v>
      </c>
      <c r="I9333" s="23"/>
      <c r="J9333" s="20">
        <f>SUBTOTAL(9,J9332:J9332)</f>
        <v>0</v>
      </c>
      <c r="K9333" s="20">
        <f>SUBTOTAL(9,K9332:K9332)</f>
        <v>0</v>
      </c>
      <c r="L9333" s="21"/>
    </row>
    <row r="9334" spans="1:12" ht="27" outlineLevel="2" x14ac:dyDescent="0.25">
      <c r="A9334" s="9" t="s">
        <v>3721</v>
      </c>
      <c r="B9334" s="10" t="s">
        <v>2959</v>
      </c>
      <c r="C9334" s="10" t="s">
        <v>2640</v>
      </c>
      <c r="D9334" s="10" t="s">
        <v>2671</v>
      </c>
      <c r="E9334" s="10" t="s">
        <v>2672</v>
      </c>
      <c r="F9334" s="10" t="s">
        <v>16</v>
      </c>
      <c r="G9334" s="11">
        <v>53397</v>
      </c>
      <c r="H9334" s="6">
        <v>0</v>
      </c>
      <c r="I9334" s="7">
        <f>H9334/G9334</f>
        <v>0</v>
      </c>
      <c r="J9334" s="6">
        <v>6081</v>
      </c>
      <c r="K9334" s="6">
        <f>H9334</f>
        <v>0</v>
      </c>
      <c r="L9334" s="8">
        <f>K9334/J9334</f>
        <v>0</v>
      </c>
    </row>
    <row r="9335" spans="1:12" ht="40.5" outlineLevel="2" x14ac:dyDescent="0.25">
      <c r="A9335" s="35" t="s">
        <v>3721</v>
      </c>
      <c r="B9335" s="36" t="s">
        <v>2959</v>
      </c>
      <c r="C9335" s="36" t="s">
        <v>2640</v>
      </c>
      <c r="D9335" s="36" t="s">
        <v>2671</v>
      </c>
      <c r="E9335" s="36" t="s">
        <v>2672</v>
      </c>
      <c r="F9335" s="36" t="s">
        <v>18</v>
      </c>
      <c r="G9335" s="37">
        <v>110515</v>
      </c>
      <c r="H9335" s="37">
        <v>110515</v>
      </c>
      <c r="I9335" s="4">
        <f>H9335/G9335</f>
        <v>1</v>
      </c>
      <c r="J9335" s="37"/>
      <c r="K9335" s="37"/>
      <c r="L9335" s="40"/>
    </row>
    <row r="9336" spans="1:12" ht="27" outlineLevel="2" x14ac:dyDescent="0.25">
      <c r="A9336" s="9" t="s">
        <v>3721</v>
      </c>
      <c r="B9336" s="10" t="s">
        <v>2959</v>
      </c>
      <c r="C9336" s="10" t="s">
        <v>2640</v>
      </c>
      <c r="D9336" s="10" t="s">
        <v>2671</v>
      </c>
      <c r="E9336" s="10" t="s">
        <v>2672</v>
      </c>
      <c r="F9336" s="10" t="s">
        <v>21</v>
      </c>
      <c r="G9336" s="11">
        <v>-10679</v>
      </c>
      <c r="H9336" s="11"/>
      <c r="I9336" s="10"/>
      <c r="J9336" s="11"/>
      <c r="K9336" s="11"/>
      <c r="L9336" s="13"/>
    </row>
    <row r="9337" spans="1:12" ht="27" outlineLevel="1" x14ac:dyDescent="0.25">
      <c r="A9337" s="22" t="s">
        <v>9419</v>
      </c>
      <c r="B9337" s="15"/>
      <c r="C9337" s="15"/>
      <c r="D9337" s="15"/>
      <c r="E9337" s="15"/>
      <c r="F9337" s="15" t="s">
        <v>12960</v>
      </c>
      <c r="G9337" s="16">
        <f>SUBTOTAL(9,G9334:G9336)</f>
        <v>153233</v>
      </c>
      <c r="H9337" s="16">
        <f>SUBTOTAL(9,H9334:H9336)</f>
        <v>110515</v>
      </c>
      <c r="I9337" s="15"/>
      <c r="J9337" s="16">
        <f>SUBTOTAL(9,J9334:J9336)</f>
        <v>6081</v>
      </c>
      <c r="K9337" s="16">
        <f>SUBTOTAL(9,K9334:K9336)</f>
        <v>0</v>
      </c>
      <c r="L9337" s="17"/>
    </row>
    <row r="9338" spans="1:12" ht="27" outlineLevel="2" x14ac:dyDescent="0.25">
      <c r="A9338" s="35" t="s">
        <v>3722</v>
      </c>
      <c r="B9338" s="36" t="s">
        <v>2959</v>
      </c>
      <c r="C9338" s="36" t="s">
        <v>2640</v>
      </c>
      <c r="D9338" s="36" t="s">
        <v>2674</v>
      </c>
      <c r="E9338" s="36" t="s">
        <v>2675</v>
      </c>
      <c r="F9338" s="36" t="s">
        <v>16</v>
      </c>
      <c r="G9338" s="37">
        <v>1523592</v>
      </c>
      <c r="H9338" s="37">
        <v>297027.45</v>
      </c>
      <c r="I9338" s="38">
        <f>H9338/G9338</f>
        <v>0.1949520934738434</v>
      </c>
      <c r="J9338" s="37">
        <v>171708</v>
      </c>
      <c r="K9338" s="37">
        <f>H9338</f>
        <v>297027.45</v>
      </c>
      <c r="L9338" s="39">
        <f>K9338/J9338</f>
        <v>1.7298404850094347</v>
      </c>
    </row>
    <row r="9339" spans="1:12" ht="40.5" outlineLevel="2" x14ac:dyDescent="0.25">
      <c r="A9339" s="9" t="s">
        <v>3722</v>
      </c>
      <c r="B9339" s="10" t="s">
        <v>2959</v>
      </c>
      <c r="C9339" s="10" t="s">
        <v>2640</v>
      </c>
      <c r="D9339" s="10" t="s">
        <v>2674</v>
      </c>
      <c r="E9339" s="10" t="s">
        <v>2675</v>
      </c>
      <c r="F9339" s="10" t="s">
        <v>18</v>
      </c>
      <c r="G9339" s="11">
        <v>2818447</v>
      </c>
      <c r="H9339" s="11">
        <v>2818447</v>
      </c>
      <c r="I9339" s="12">
        <f>H9339/G9339</f>
        <v>1</v>
      </c>
      <c r="J9339" s="11"/>
      <c r="K9339" s="11"/>
      <c r="L9339" s="13"/>
    </row>
    <row r="9340" spans="1:12" ht="40.5" outlineLevel="2" x14ac:dyDescent="0.25">
      <c r="A9340" s="35" t="s">
        <v>3722</v>
      </c>
      <c r="B9340" s="36" t="s">
        <v>2959</v>
      </c>
      <c r="C9340" s="36" t="s">
        <v>2640</v>
      </c>
      <c r="D9340" s="36" t="s">
        <v>2674</v>
      </c>
      <c r="E9340" s="36" t="s">
        <v>2675</v>
      </c>
      <c r="F9340" s="36" t="s">
        <v>19</v>
      </c>
      <c r="G9340" s="37">
        <v>9</v>
      </c>
      <c r="H9340" s="37">
        <v>0</v>
      </c>
      <c r="I9340" s="4">
        <f>H9340/G9340</f>
        <v>0</v>
      </c>
      <c r="J9340" s="37"/>
      <c r="K9340" s="37"/>
      <c r="L9340" s="40"/>
    </row>
    <row r="9341" spans="1:12" ht="27" outlineLevel="2" x14ac:dyDescent="0.25">
      <c r="A9341" s="9" t="s">
        <v>3722</v>
      </c>
      <c r="B9341" s="10" t="s">
        <v>2959</v>
      </c>
      <c r="C9341" s="10" t="s">
        <v>2640</v>
      </c>
      <c r="D9341" s="10" t="s">
        <v>2674</v>
      </c>
      <c r="E9341" s="10" t="s">
        <v>2675</v>
      </c>
      <c r="F9341" s="10" t="s">
        <v>21</v>
      </c>
      <c r="G9341" s="11">
        <v>-304718</v>
      </c>
      <c r="H9341" s="11"/>
      <c r="I9341" s="10"/>
      <c r="J9341" s="11"/>
      <c r="K9341" s="11"/>
      <c r="L9341" s="13"/>
    </row>
    <row r="9342" spans="1:12" ht="27" outlineLevel="1" x14ac:dyDescent="0.25">
      <c r="A9342" s="22" t="s">
        <v>9420</v>
      </c>
      <c r="B9342" s="15"/>
      <c r="C9342" s="15"/>
      <c r="D9342" s="15"/>
      <c r="E9342" s="15"/>
      <c r="F9342" s="15" t="s">
        <v>12960</v>
      </c>
      <c r="G9342" s="16">
        <f>SUBTOTAL(9,G9338:G9341)</f>
        <v>4037330</v>
      </c>
      <c r="H9342" s="16">
        <f>SUBTOTAL(9,H9338:H9341)</f>
        <v>3115474.45</v>
      </c>
      <c r="I9342" s="15"/>
      <c r="J9342" s="16">
        <f>SUBTOTAL(9,J9338:J9341)</f>
        <v>171708</v>
      </c>
      <c r="K9342" s="16">
        <f>SUBTOTAL(9,K9338:K9341)</f>
        <v>297027.45</v>
      </c>
      <c r="L9342" s="17"/>
    </row>
    <row r="9343" spans="1:12" ht="40.5" outlineLevel="2" x14ac:dyDescent="0.25">
      <c r="A9343" s="35" t="s">
        <v>3723</v>
      </c>
      <c r="B9343" s="36" t="s">
        <v>2959</v>
      </c>
      <c r="C9343" s="36" t="s">
        <v>2640</v>
      </c>
      <c r="D9343" s="36" t="s">
        <v>2677</v>
      </c>
      <c r="E9343" s="36" t="s">
        <v>2678</v>
      </c>
      <c r="F9343" s="36" t="s">
        <v>18</v>
      </c>
      <c r="G9343" s="37">
        <v>8</v>
      </c>
      <c r="H9343" s="37">
        <v>8</v>
      </c>
      <c r="I9343" s="4">
        <f>H9343/G9343</f>
        <v>1</v>
      </c>
      <c r="J9343" s="37"/>
      <c r="K9343" s="37"/>
      <c r="L9343" s="40"/>
    </row>
    <row r="9344" spans="1:12" ht="27" outlineLevel="1" x14ac:dyDescent="0.25">
      <c r="A9344" s="18" t="s">
        <v>9421</v>
      </c>
      <c r="B9344" s="19"/>
      <c r="C9344" s="19"/>
      <c r="D9344" s="19"/>
      <c r="E9344" s="19"/>
      <c r="F9344" s="15" t="s">
        <v>12960</v>
      </c>
      <c r="G9344" s="20">
        <f>SUBTOTAL(9,G9343:G9343)</f>
        <v>8</v>
      </c>
      <c r="H9344" s="20">
        <f>SUBTOTAL(9,H9343:H9343)</f>
        <v>8</v>
      </c>
      <c r="I9344" s="23"/>
      <c r="J9344" s="20">
        <f>SUBTOTAL(9,J9343:J9343)</f>
        <v>0</v>
      </c>
      <c r="K9344" s="20">
        <f>SUBTOTAL(9,K9343:K9343)</f>
        <v>0</v>
      </c>
      <c r="L9344" s="21"/>
    </row>
    <row r="9345" spans="1:12" ht="27" outlineLevel="2" x14ac:dyDescent="0.25">
      <c r="A9345" s="9" t="s">
        <v>3724</v>
      </c>
      <c r="B9345" s="10" t="s">
        <v>2959</v>
      </c>
      <c r="C9345" s="10" t="s">
        <v>2640</v>
      </c>
      <c r="D9345" s="10" t="s">
        <v>2680</v>
      </c>
      <c r="E9345" s="10" t="s">
        <v>2681</v>
      </c>
      <c r="F9345" s="10" t="s">
        <v>16</v>
      </c>
      <c r="G9345" s="11">
        <v>282638</v>
      </c>
      <c r="H9345" s="6">
        <v>0</v>
      </c>
      <c r="I9345" s="7">
        <f>H9345/G9345</f>
        <v>0</v>
      </c>
      <c r="J9345" s="6">
        <v>32182</v>
      </c>
      <c r="K9345" s="6">
        <f>H9345</f>
        <v>0</v>
      </c>
      <c r="L9345" s="8">
        <f>K9345/J9345</f>
        <v>0</v>
      </c>
    </row>
    <row r="9346" spans="1:12" ht="40.5" outlineLevel="2" x14ac:dyDescent="0.25">
      <c r="A9346" s="35" t="s">
        <v>3724</v>
      </c>
      <c r="B9346" s="36" t="s">
        <v>2959</v>
      </c>
      <c r="C9346" s="36" t="s">
        <v>2640</v>
      </c>
      <c r="D9346" s="36" t="s">
        <v>2680</v>
      </c>
      <c r="E9346" s="36" t="s">
        <v>2681</v>
      </c>
      <c r="F9346" s="36" t="s">
        <v>18</v>
      </c>
      <c r="G9346" s="37">
        <v>191959</v>
      </c>
      <c r="H9346" s="37">
        <v>191959</v>
      </c>
      <c r="I9346" s="4">
        <f>H9346/G9346</f>
        <v>1</v>
      </c>
      <c r="J9346" s="37"/>
      <c r="K9346" s="37"/>
      <c r="L9346" s="40"/>
    </row>
    <row r="9347" spans="1:12" ht="40.5" outlineLevel="2" x14ac:dyDescent="0.25">
      <c r="A9347" s="9" t="s">
        <v>3724</v>
      </c>
      <c r="B9347" s="10" t="s">
        <v>2959</v>
      </c>
      <c r="C9347" s="10" t="s">
        <v>2640</v>
      </c>
      <c r="D9347" s="10" t="s">
        <v>2680</v>
      </c>
      <c r="E9347" s="10" t="s">
        <v>2681</v>
      </c>
      <c r="F9347" s="10" t="s">
        <v>19</v>
      </c>
      <c r="G9347" s="11">
        <v>2</v>
      </c>
      <c r="H9347" s="11">
        <v>0</v>
      </c>
      <c r="I9347" s="12">
        <f>H9347/G9347</f>
        <v>0</v>
      </c>
      <c r="J9347" s="11"/>
      <c r="K9347" s="11"/>
      <c r="L9347" s="13"/>
    </row>
    <row r="9348" spans="1:12" ht="27" outlineLevel="2" x14ac:dyDescent="0.25">
      <c r="A9348" s="35" t="s">
        <v>3724</v>
      </c>
      <c r="B9348" s="36" t="s">
        <v>2959</v>
      </c>
      <c r="C9348" s="36" t="s">
        <v>2640</v>
      </c>
      <c r="D9348" s="36" t="s">
        <v>2680</v>
      </c>
      <c r="E9348" s="36" t="s">
        <v>2681</v>
      </c>
      <c r="F9348" s="36" t="s">
        <v>21</v>
      </c>
      <c r="G9348" s="37">
        <v>-56528</v>
      </c>
      <c r="H9348" s="37"/>
      <c r="I9348" s="36"/>
      <c r="J9348" s="37"/>
      <c r="K9348" s="37"/>
      <c r="L9348" s="40"/>
    </row>
    <row r="9349" spans="1:12" ht="27" outlineLevel="1" x14ac:dyDescent="0.25">
      <c r="A9349" s="18" t="s">
        <v>9422</v>
      </c>
      <c r="B9349" s="19"/>
      <c r="C9349" s="19"/>
      <c r="D9349" s="19"/>
      <c r="E9349" s="19"/>
      <c r="F9349" s="15" t="s">
        <v>12960</v>
      </c>
      <c r="G9349" s="20">
        <f>SUBTOTAL(9,G9345:G9348)</f>
        <v>418071</v>
      </c>
      <c r="H9349" s="20">
        <f>SUBTOTAL(9,H9345:H9348)</f>
        <v>191959</v>
      </c>
      <c r="I9349" s="19"/>
      <c r="J9349" s="20">
        <f>SUBTOTAL(9,J9345:J9348)</f>
        <v>32182</v>
      </c>
      <c r="K9349" s="20">
        <f>SUBTOTAL(9,K9345:K9348)</f>
        <v>0</v>
      </c>
      <c r="L9349" s="21"/>
    </row>
    <row r="9350" spans="1:12" ht="27" outlineLevel="2" x14ac:dyDescent="0.25">
      <c r="A9350" s="9" t="s">
        <v>3725</v>
      </c>
      <c r="B9350" s="10" t="s">
        <v>2959</v>
      </c>
      <c r="C9350" s="10" t="s">
        <v>2640</v>
      </c>
      <c r="D9350" s="10" t="s">
        <v>2683</v>
      </c>
      <c r="E9350" s="10" t="s">
        <v>2684</v>
      </c>
      <c r="F9350" s="10" t="s">
        <v>16</v>
      </c>
      <c r="G9350" s="11">
        <v>40986</v>
      </c>
      <c r="H9350" s="6">
        <v>0</v>
      </c>
      <c r="I9350" s="7">
        <f>H9350/G9350</f>
        <v>0</v>
      </c>
      <c r="J9350" s="6">
        <v>4666</v>
      </c>
      <c r="K9350" s="6">
        <f>H9350</f>
        <v>0</v>
      </c>
      <c r="L9350" s="8">
        <f>K9350/J9350</f>
        <v>0</v>
      </c>
    </row>
    <row r="9351" spans="1:12" ht="40.5" outlineLevel="2" x14ac:dyDescent="0.25">
      <c r="A9351" s="35" t="s">
        <v>3725</v>
      </c>
      <c r="B9351" s="36" t="s">
        <v>2959</v>
      </c>
      <c r="C9351" s="36" t="s">
        <v>2640</v>
      </c>
      <c r="D9351" s="36" t="s">
        <v>2683</v>
      </c>
      <c r="E9351" s="36" t="s">
        <v>2684</v>
      </c>
      <c r="F9351" s="36" t="s">
        <v>18</v>
      </c>
      <c r="G9351" s="37">
        <v>142193</v>
      </c>
      <c r="H9351" s="37">
        <v>142193</v>
      </c>
      <c r="I9351" s="4">
        <f>H9351/G9351</f>
        <v>1</v>
      </c>
      <c r="J9351" s="37"/>
      <c r="K9351" s="37"/>
      <c r="L9351" s="40"/>
    </row>
    <row r="9352" spans="1:12" ht="27" outlineLevel="2" x14ac:dyDescent="0.25">
      <c r="A9352" s="9" t="s">
        <v>3725</v>
      </c>
      <c r="B9352" s="10" t="s">
        <v>2959</v>
      </c>
      <c r="C9352" s="10" t="s">
        <v>2640</v>
      </c>
      <c r="D9352" s="10" t="s">
        <v>2683</v>
      </c>
      <c r="E9352" s="10" t="s">
        <v>2684</v>
      </c>
      <c r="F9352" s="10" t="s">
        <v>21</v>
      </c>
      <c r="G9352" s="11">
        <v>-8197</v>
      </c>
      <c r="H9352" s="11"/>
      <c r="I9352" s="10"/>
      <c r="J9352" s="11"/>
      <c r="K9352" s="11"/>
      <c r="L9352" s="13"/>
    </row>
    <row r="9353" spans="1:12" ht="27" outlineLevel="1" x14ac:dyDescent="0.25">
      <c r="A9353" s="22" t="s">
        <v>9423</v>
      </c>
      <c r="B9353" s="15"/>
      <c r="C9353" s="15"/>
      <c r="D9353" s="15"/>
      <c r="E9353" s="15"/>
      <c r="F9353" s="15" t="s">
        <v>12960</v>
      </c>
      <c r="G9353" s="16">
        <f>SUBTOTAL(9,G9350:G9352)</f>
        <v>174982</v>
      </c>
      <c r="H9353" s="16">
        <f>SUBTOTAL(9,H9350:H9352)</f>
        <v>142193</v>
      </c>
      <c r="I9353" s="15"/>
      <c r="J9353" s="16">
        <f>SUBTOTAL(9,J9350:J9352)</f>
        <v>4666</v>
      </c>
      <c r="K9353" s="16">
        <f>SUBTOTAL(9,K9350:K9352)</f>
        <v>0</v>
      </c>
      <c r="L9353" s="17"/>
    </row>
    <row r="9354" spans="1:12" ht="27" outlineLevel="2" x14ac:dyDescent="0.25">
      <c r="A9354" s="35" t="s">
        <v>3726</v>
      </c>
      <c r="B9354" s="36" t="s">
        <v>2959</v>
      </c>
      <c r="C9354" s="36" t="s">
        <v>2640</v>
      </c>
      <c r="D9354" s="36" t="s">
        <v>2686</v>
      </c>
      <c r="E9354" s="36" t="s">
        <v>2687</v>
      </c>
      <c r="F9354" s="36" t="s">
        <v>16</v>
      </c>
      <c r="G9354" s="37">
        <v>175246</v>
      </c>
      <c r="H9354" s="37">
        <v>0</v>
      </c>
      <c r="I9354" s="38">
        <f>H9354/G9354</f>
        <v>0</v>
      </c>
      <c r="J9354" s="37">
        <v>20046</v>
      </c>
      <c r="K9354" s="37">
        <f>H9354</f>
        <v>0</v>
      </c>
      <c r="L9354" s="39">
        <f>K9354/J9354</f>
        <v>0</v>
      </c>
    </row>
    <row r="9355" spans="1:12" ht="40.5" outlineLevel="2" x14ac:dyDescent="0.25">
      <c r="A9355" s="9" t="s">
        <v>3726</v>
      </c>
      <c r="B9355" s="10" t="s">
        <v>2959</v>
      </c>
      <c r="C9355" s="10" t="s">
        <v>2640</v>
      </c>
      <c r="D9355" s="10" t="s">
        <v>2686</v>
      </c>
      <c r="E9355" s="10" t="s">
        <v>2687</v>
      </c>
      <c r="F9355" s="10" t="s">
        <v>18</v>
      </c>
      <c r="G9355" s="11">
        <v>126354</v>
      </c>
      <c r="H9355" s="11">
        <v>126354</v>
      </c>
      <c r="I9355" s="12">
        <f>H9355/G9355</f>
        <v>1</v>
      </c>
      <c r="J9355" s="11"/>
      <c r="K9355" s="11"/>
      <c r="L9355" s="13"/>
    </row>
    <row r="9356" spans="1:12" ht="40.5" outlineLevel="2" x14ac:dyDescent="0.25">
      <c r="A9356" s="35" t="s">
        <v>3726</v>
      </c>
      <c r="B9356" s="36" t="s">
        <v>2959</v>
      </c>
      <c r="C9356" s="36" t="s">
        <v>2640</v>
      </c>
      <c r="D9356" s="36" t="s">
        <v>2686</v>
      </c>
      <c r="E9356" s="36" t="s">
        <v>2687</v>
      </c>
      <c r="F9356" s="36" t="s">
        <v>19</v>
      </c>
      <c r="G9356" s="37">
        <v>1</v>
      </c>
      <c r="H9356" s="37">
        <v>0</v>
      </c>
      <c r="I9356" s="4">
        <f>H9356/G9356</f>
        <v>0</v>
      </c>
      <c r="J9356" s="37"/>
      <c r="K9356" s="37"/>
      <c r="L9356" s="40"/>
    </row>
    <row r="9357" spans="1:12" ht="27" outlineLevel="2" x14ac:dyDescent="0.25">
      <c r="A9357" s="9" t="s">
        <v>3726</v>
      </c>
      <c r="B9357" s="10" t="s">
        <v>2959</v>
      </c>
      <c r="C9357" s="10" t="s">
        <v>2640</v>
      </c>
      <c r="D9357" s="10" t="s">
        <v>2686</v>
      </c>
      <c r="E9357" s="10" t="s">
        <v>2687</v>
      </c>
      <c r="F9357" s="10" t="s">
        <v>21</v>
      </c>
      <c r="G9357" s="11">
        <v>-35049</v>
      </c>
      <c r="H9357" s="11"/>
      <c r="I9357" s="10"/>
      <c r="J9357" s="11"/>
      <c r="K9357" s="11"/>
      <c r="L9357" s="13"/>
    </row>
    <row r="9358" spans="1:12" ht="27" outlineLevel="1" x14ac:dyDescent="0.25">
      <c r="A9358" s="22" t="s">
        <v>9424</v>
      </c>
      <c r="B9358" s="15"/>
      <c r="C9358" s="15"/>
      <c r="D9358" s="15"/>
      <c r="E9358" s="15"/>
      <c r="F9358" s="15" t="s">
        <v>12960</v>
      </c>
      <c r="G9358" s="16">
        <f>SUBTOTAL(9,G9354:G9357)</f>
        <v>266552</v>
      </c>
      <c r="H9358" s="16">
        <f>SUBTOTAL(9,H9354:H9357)</f>
        <v>126354</v>
      </c>
      <c r="I9358" s="15"/>
      <c r="J9358" s="16">
        <f>SUBTOTAL(9,J9354:J9357)</f>
        <v>20046</v>
      </c>
      <c r="K9358" s="16">
        <f>SUBTOTAL(9,K9354:K9357)</f>
        <v>0</v>
      </c>
      <c r="L9358" s="17"/>
    </row>
    <row r="9359" spans="1:12" ht="27" outlineLevel="2" x14ac:dyDescent="0.25">
      <c r="A9359" s="35" t="s">
        <v>3727</v>
      </c>
      <c r="B9359" s="36" t="s">
        <v>2959</v>
      </c>
      <c r="C9359" s="36" t="s">
        <v>2640</v>
      </c>
      <c r="D9359" s="36" t="s">
        <v>2689</v>
      </c>
      <c r="E9359" s="36" t="s">
        <v>2690</v>
      </c>
      <c r="F9359" s="36" t="s">
        <v>16</v>
      </c>
      <c r="G9359" s="37">
        <v>284055</v>
      </c>
      <c r="H9359" s="37">
        <v>0</v>
      </c>
      <c r="I9359" s="38">
        <f>H9359/G9359</f>
        <v>0</v>
      </c>
      <c r="J9359" s="37">
        <v>31604</v>
      </c>
      <c r="K9359" s="37">
        <f>H9359</f>
        <v>0</v>
      </c>
      <c r="L9359" s="39">
        <f>K9359/J9359</f>
        <v>0</v>
      </c>
    </row>
    <row r="9360" spans="1:12" ht="40.5" outlineLevel="2" x14ac:dyDescent="0.25">
      <c r="A9360" s="9" t="s">
        <v>3727</v>
      </c>
      <c r="B9360" s="10" t="s">
        <v>2959</v>
      </c>
      <c r="C9360" s="10" t="s">
        <v>2640</v>
      </c>
      <c r="D9360" s="10" t="s">
        <v>2689</v>
      </c>
      <c r="E9360" s="10" t="s">
        <v>2690</v>
      </c>
      <c r="F9360" s="10" t="s">
        <v>18</v>
      </c>
      <c r="G9360" s="11">
        <v>405156</v>
      </c>
      <c r="H9360" s="11">
        <v>405156</v>
      </c>
      <c r="I9360" s="12">
        <f>H9360/G9360</f>
        <v>1</v>
      </c>
      <c r="J9360" s="11"/>
      <c r="K9360" s="11"/>
      <c r="L9360" s="13"/>
    </row>
    <row r="9361" spans="1:12" ht="40.5" outlineLevel="2" x14ac:dyDescent="0.25">
      <c r="A9361" s="35" t="s">
        <v>3727</v>
      </c>
      <c r="B9361" s="36" t="s">
        <v>2959</v>
      </c>
      <c r="C9361" s="36" t="s">
        <v>2640</v>
      </c>
      <c r="D9361" s="36" t="s">
        <v>2689</v>
      </c>
      <c r="E9361" s="36" t="s">
        <v>2690</v>
      </c>
      <c r="F9361" s="36" t="s">
        <v>19</v>
      </c>
      <c r="G9361" s="37">
        <v>2</v>
      </c>
      <c r="H9361" s="37">
        <v>0</v>
      </c>
      <c r="I9361" s="4">
        <f>H9361/G9361</f>
        <v>0</v>
      </c>
      <c r="J9361" s="37"/>
      <c r="K9361" s="37"/>
      <c r="L9361" s="40"/>
    </row>
    <row r="9362" spans="1:12" ht="27" outlineLevel="2" x14ac:dyDescent="0.25">
      <c r="A9362" s="9" t="s">
        <v>3727</v>
      </c>
      <c r="B9362" s="10" t="s">
        <v>2959</v>
      </c>
      <c r="C9362" s="10" t="s">
        <v>2640</v>
      </c>
      <c r="D9362" s="10" t="s">
        <v>2689</v>
      </c>
      <c r="E9362" s="10" t="s">
        <v>2690</v>
      </c>
      <c r="F9362" s="10" t="s">
        <v>21</v>
      </c>
      <c r="G9362" s="11">
        <v>-56811</v>
      </c>
      <c r="H9362" s="11"/>
      <c r="I9362" s="10"/>
      <c r="J9362" s="11"/>
      <c r="K9362" s="11"/>
      <c r="L9362" s="13"/>
    </row>
    <row r="9363" spans="1:12" ht="27" outlineLevel="1" x14ac:dyDescent="0.25">
      <c r="A9363" s="22" t="s">
        <v>9425</v>
      </c>
      <c r="B9363" s="15"/>
      <c r="C9363" s="15"/>
      <c r="D9363" s="15"/>
      <c r="E9363" s="15"/>
      <c r="F9363" s="15" t="s">
        <v>12960</v>
      </c>
      <c r="G9363" s="16">
        <f>SUBTOTAL(9,G9359:G9362)</f>
        <v>632402</v>
      </c>
      <c r="H9363" s="16">
        <f>SUBTOTAL(9,H9359:H9362)</f>
        <v>405156</v>
      </c>
      <c r="I9363" s="15"/>
      <c r="J9363" s="16">
        <f>SUBTOTAL(9,J9359:J9362)</f>
        <v>31604</v>
      </c>
      <c r="K9363" s="16">
        <f>SUBTOTAL(9,K9359:K9362)</f>
        <v>0</v>
      </c>
      <c r="L9363" s="17"/>
    </row>
    <row r="9364" spans="1:12" ht="27" outlineLevel="2" x14ac:dyDescent="0.25">
      <c r="A9364" s="35" t="s">
        <v>3728</v>
      </c>
      <c r="B9364" s="36" t="s">
        <v>2959</v>
      </c>
      <c r="C9364" s="36" t="s">
        <v>2640</v>
      </c>
      <c r="D9364" s="36" t="s">
        <v>2692</v>
      </c>
      <c r="E9364" s="36" t="s">
        <v>2693</v>
      </c>
      <c r="F9364" s="36" t="s">
        <v>16</v>
      </c>
      <c r="G9364" s="37">
        <v>7794</v>
      </c>
      <c r="H9364" s="37">
        <v>0</v>
      </c>
      <c r="I9364" s="38">
        <f>H9364/G9364</f>
        <v>0</v>
      </c>
      <c r="J9364" s="37">
        <v>894</v>
      </c>
      <c r="K9364" s="37">
        <f>H9364</f>
        <v>0</v>
      </c>
      <c r="L9364" s="39">
        <f>K9364/J9364</f>
        <v>0</v>
      </c>
    </row>
    <row r="9365" spans="1:12" ht="40.5" outlineLevel="2" x14ac:dyDescent="0.25">
      <c r="A9365" s="9" t="s">
        <v>3728</v>
      </c>
      <c r="B9365" s="10" t="s">
        <v>2959</v>
      </c>
      <c r="C9365" s="10" t="s">
        <v>2640</v>
      </c>
      <c r="D9365" s="10" t="s">
        <v>2692</v>
      </c>
      <c r="E9365" s="10" t="s">
        <v>2693</v>
      </c>
      <c r="F9365" s="10" t="s">
        <v>18</v>
      </c>
      <c r="G9365" s="11">
        <v>4124</v>
      </c>
      <c r="H9365" s="11">
        <v>4124</v>
      </c>
      <c r="I9365" s="12">
        <f>H9365/G9365</f>
        <v>1</v>
      </c>
      <c r="J9365" s="11"/>
      <c r="K9365" s="11"/>
      <c r="L9365" s="13"/>
    </row>
    <row r="9366" spans="1:12" ht="27" outlineLevel="2" x14ac:dyDescent="0.25">
      <c r="A9366" s="35" t="s">
        <v>3728</v>
      </c>
      <c r="B9366" s="36" t="s">
        <v>2959</v>
      </c>
      <c r="C9366" s="36" t="s">
        <v>2640</v>
      </c>
      <c r="D9366" s="36" t="s">
        <v>2692</v>
      </c>
      <c r="E9366" s="36" t="s">
        <v>2693</v>
      </c>
      <c r="F9366" s="36" t="s">
        <v>21</v>
      </c>
      <c r="G9366" s="37">
        <v>-1559</v>
      </c>
      <c r="H9366" s="37"/>
      <c r="I9366" s="36"/>
      <c r="J9366" s="37"/>
      <c r="K9366" s="37"/>
      <c r="L9366" s="40"/>
    </row>
    <row r="9367" spans="1:12" ht="27" outlineLevel="1" x14ac:dyDescent="0.25">
      <c r="A9367" s="18" t="s">
        <v>9426</v>
      </c>
      <c r="B9367" s="19"/>
      <c r="C9367" s="19"/>
      <c r="D9367" s="19"/>
      <c r="E9367" s="19"/>
      <c r="F9367" s="15" t="s">
        <v>12960</v>
      </c>
      <c r="G9367" s="20">
        <f>SUBTOTAL(9,G9364:G9366)</f>
        <v>10359</v>
      </c>
      <c r="H9367" s="20">
        <f>SUBTOTAL(9,H9364:H9366)</f>
        <v>4124</v>
      </c>
      <c r="I9367" s="19"/>
      <c r="J9367" s="20">
        <f>SUBTOTAL(9,J9364:J9366)</f>
        <v>894</v>
      </c>
      <c r="K9367" s="20">
        <f>SUBTOTAL(9,K9364:K9366)</f>
        <v>0</v>
      </c>
      <c r="L9367" s="21"/>
    </row>
    <row r="9368" spans="1:12" ht="40.5" outlineLevel="2" x14ac:dyDescent="0.25">
      <c r="A9368" s="9" t="s">
        <v>3729</v>
      </c>
      <c r="B9368" s="10" t="s">
        <v>2959</v>
      </c>
      <c r="C9368" s="10" t="s">
        <v>2640</v>
      </c>
      <c r="D9368" s="10" t="s">
        <v>2695</v>
      </c>
      <c r="E9368" s="10" t="s">
        <v>2696</v>
      </c>
      <c r="F9368" s="10" t="s">
        <v>18</v>
      </c>
      <c r="G9368" s="11">
        <v>2</v>
      </c>
      <c r="H9368" s="11">
        <v>2</v>
      </c>
      <c r="I9368" s="12">
        <f>H9368/G9368</f>
        <v>1</v>
      </c>
      <c r="J9368" s="11"/>
      <c r="K9368" s="11"/>
      <c r="L9368" s="13"/>
    </row>
    <row r="9369" spans="1:12" ht="27" outlineLevel="1" x14ac:dyDescent="0.25">
      <c r="A9369" s="22" t="s">
        <v>9427</v>
      </c>
      <c r="B9369" s="15"/>
      <c r="C9369" s="15"/>
      <c r="D9369" s="15"/>
      <c r="E9369" s="15"/>
      <c r="F9369" s="15" t="s">
        <v>12960</v>
      </c>
      <c r="G9369" s="16">
        <f>SUBTOTAL(9,G9368:G9368)</f>
        <v>2</v>
      </c>
      <c r="H9369" s="16">
        <f>SUBTOTAL(9,H9368:H9368)</f>
        <v>2</v>
      </c>
      <c r="I9369" s="23"/>
      <c r="J9369" s="16">
        <f>SUBTOTAL(9,J9368:J9368)</f>
        <v>0</v>
      </c>
      <c r="K9369" s="16">
        <f>SUBTOTAL(9,K9368:K9368)</f>
        <v>0</v>
      </c>
      <c r="L9369" s="17"/>
    </row>
    <row r="9370" spans="1:12" ht="27" outlineLevel="2" x14ac:dyDescent="0.25">
      <c r="A9370" s="35" t="s">
        <v>3730</v>
      </c>
      <c r="B9370" s="36" t="s">
        <v>2959</v>
      </c>
      <c r="C9370" s="36" t="s">
        <v>2640</v>
      </c>
      <c r="D9370" s="36" t="s">
        <v>2698</v>
      </c>
      <c r="E9370" s="36" t="s">
        <v>2699</v>
      </c>
      <c r="F9370" s="36" t="s">
        <v>16</v>
      </c>
      <c r="G9370" s="37">
        <v>40470408</v>
      </c>
      <c r="H9370" s="37">
        <v>3323243.9899999998</v>
      </c>
      <c r="I9370" s="38">
        <f>H9370/G9370</f>
        <v>8.211540615058785E-2</v>
      </c>
      <c r="J9370" s="37">
        <v>4717012</v>
      </c>
      <c r="K9370" s="37">
        <f>H9370</f>
        <v>3323243.9899999998</v>
      </c>
      <c r="L9370" s="39">
        <f>K9370/J9370</f>
        <v>0.70452311548073221</v>
      </c>
    </row>
    <row r="9371" spans="1:12" ht="40.5" outlineLevel="2" x14ac:dyDescent="0.25">
      <c r="A9371" s="9" t="s">
        <v>3730</v>
      </c>
      <c r="B9371" s="10" t="s">
        <v>2959</v>
      </c>
      <c r="C9371" s="10" t="s">
        <v>2640</v>
      </c>
      <c r="D9371" s="10" t="s">
        <v>2698</v>
      </c>
      <c r="E9371" s="10" t="s">
        <v>2699</v>
      </c>
      <c r="F9371" s="10" t="s">
        <v>18</v>
      </c>
      <c r="G9371" s="11">
        <v>90132916</v>
      </c>
      <c r="H9371" s="11">
        <v>90132916</v>
      </c>
      <c r="I9371" s="12">
        <f>H9371/G9371</f>
        <v>1</v>
      </c>
      <c r="J9371" s="11"/>
      <c r="K9371" s="11"/>
      <c r="L9371" s="13"/>
    </row>
    <row r="9372" spans="1:12" ht="40.5" outlineLevel="2" x14ac:dyDescent="0.25">
      <c r="A9372" s="35" t="s">
        <v>3730</v>
      </c>
      <c r="B9372" s="36" t="s">
        <v>2959</v>
      </c>
      <c r="C9372" s="36" t="s">
        <v>2640</v>
      </c>
      <c r="D9372" s="36" t="s">
        <v>2698</v>
      </c>
      <c r="E9372" s="36" t="s">
        <v>2699</v>
      </c>
      <c r="F9372" s="36" t="s">
        <v>19</v>
      </c>
      <c r="G9372" s="37">
        <v>250</v>
      </c>
      <c r="H9372" s="37">
        <v>0</v>
      </c>
      <c r="I9372" s="4">
        <f>H9372/G9372</f>
        <v>0</v>
      </c>
      <c r="J9372" s="37"/>
      <c r="K9372" s="37"/>
      <c r="L9372" s="40"/>
    </row>
    <row r="9373" spans="1:12" ht="27" outlineLevel="2" x14ac:dyDescent="0.25">
      <c r="A9373" s="9" t="s">
        <v>3730</v>
      </c>
      <c r="B9373" s="10" t="s">
        <v>2959</v>
      </c>
      <c r="C9373" s="10" t="s">
        <v>2640</v>
      </c>
      <c r="D9373" s="10" t="s">
        <v>2698</v>
      </c>
      <c r="E9373" s="10" t="s">
        <v>2699</v>
      </c>
      <c r="F9373" s="10" t="s">
        <v>21</v>
      </c>
      <c r="G9373" s="11">
        <v>-8094082</v>
      </c>
      <c r="H9373" s="11"/>
      <c r="I9373" s="10"/>
      <c r="J9373" s="11"/>
      <c r="K9373" s="11"/>
      <c r="L9373" s="13"/>
    </row>
    <row r="9374" spans="1:12" ht="27" outlineLevel="1" x14ac:dyDescent="0.25">
      <c r="A9374" s="22" t="s">
        <v>9428</v>
      </c>
      <c r="B9374" s="15"/>
      <c r="C9374" s="15"/>
      <c r="D9374" s="15"/>
      <c r="E9374" s="15"/>
      <c r="F9374" s="15" t="s">
        <v>12960</v>
      </c>
      <c r="G9374" s="16">
        <f>SUBTOTAL(9,G9370:G9373)</f>
        <v>122509492</v>
      </c>
      <c r="H9374" s="16">
        <f>SUBTOTAL(9,H9370:H9373)</f>
        <v>93456159.989999995</v>
      </c>
      <c r="I9374" s="15"/>
      <c r="J9374" s="16">
        <f>SUBTOTAL(9,J9370:J9373)</f>
        <v>4717012</v>
      </c>
      <c r="K9374" s="16">
        <f>SUBTOTAL(9,K9370:K9373)</f>
        <v>3323243.9899999998</v>
      </c>
      <c r="L9374" s="17"/>
    </row>
    <row r="9375" spans="1:12" ht="27" outlineLevel="2" x14ac:dyDescent="0.25">
      <c r="A9375" s="35" t="s">
        <v>3731</v>
      </c>
      <c r="B9375" s="36" t="s">
        <v>2959</v>
      </c>
      <c r="C9375" s="36" t="s">
        <v>2640</v>
      </c>
      <c r="D9375" s="36" t="s">
        <v>2701</v>
      </c>
      <c r="E9375" s="36" t="s">
        <v>2702</v>
      </c>
      <c r="F9375" s="36" t="s">
        <v>16</v>
      </c>
      <c r="G9375" s="37">
        <v>7833</v>
      </c>
      <c r="H9375" s="37">
        <v>0</v>
      </c>
      <c r="I9375" s="38">
        <f>H9375/G9375</f>
        <v>0</v>
      </c>
      <c r="J9375" s="37">
        <v>891</v>
      </c>
      <c r="K9375" s="37">
        <f>H9375</f>
        <v>0</v>
      </c>
      <c r="L9375" s="39">
        <f>K9375/J9375</f>
        <v>0</v>
      </c>
    </row>
    <row r="9376" spans="1:12" ht="40.5" outlineLevel="2" x14ac:dyDescent="0.25">
      <c r="A9376" s="9" t="s">
        <v>3731</v>
      </c>
      <c r="B9376" s="10" t="s">
        <v>2959</v>
      </c>
      <c r="C9376" s="10" t="s">
        <v>2640</v>
      </c>
      <c r="D9376" s="10" t="s">
        <v>2701</v>
      </c>
      <c r="E9376" s="10" t="s">
        <v>2702</v>
      </c>
      <c r="F9376" s="10" t="s">
        <v>18</v>
      </c>
      <c r="G9376" s="11">
        <v>32974</v>
      </c>
      <c r="H9376" s="11">
        <v>32974</v>
      </c>
      <c r="I9376" s="12">
        <f>H9376/G9376</f>
        <v>1</v>
      </c>
      <c r="J9376" s="11"/>
      <c r="K9376" s="11"/>
      <c r="L9376" s="13"/>
    </row>
    <row r="9377" spans="1:12" ht="27" outlineLevel="2" x14ac:dyDescent="0.25">
      <c r="A9377" s="35" t="s">
        <v>3731</v>
      </c>
      <c r="B9377" s="36" t="s">
        <v>2959</v>
      </c>
      <c r="C9377" s="36" t="s">
        <v>2640</v>
      </c>
      <c r="D9377" s="36" t="s">
        <v>2701</v>
      </c>
      <c r="E9377" s="36" t="s">
        <v>2702</v>
      </c>
      <c r="F9377" s="36" t="s">
        <v>21</v>
      </c>
      <c r="G9377" s="37">
        <v>-1567</v>
      </c>
      <c r="H9377" s="37"/>
      <c r="I9377" s="36"/>
      <c r="J9377" s="37"/>
      <c r="K9377" s="37"/>
      <c r="L9377" s="40"/>
    </row>
    <row r="9378" spans="1:12" ht="27" outlineLevel="1" x14ac:dyDescent="0.25">
      <c r="A9378" s="18" t="s">
        <v>9429</v>
      </c>
      <c r="B9378" s="19"/>
      <c r="C9378" s="19"/>
      <c r="D9378" s="19"/>
      <c r="E9378" s="19"/>
      <c r="F9378" s="15" t="s">
        <v>12960</v>
      </c>
      <c r="G9378" s="20">
        <f>SUBTOTAL(9,G9375:G9377)</f>
        <v>39240</v>
      </c>
      <c r="H9378" s="20">
        <f>SUBTOTAL(9,H9375:H9377)</f>
        <v>32974</v>
      </c>
      <c r="I9378" s="19"/>
      <c r="J9378" s="20">
        <f>SUBTOTAL(9,J9375:J9377)</f>
        <v>891</v>
      </c>
      <c r="K9378" s="20">
        <f>SUBTOTAL(9,K9375:K9377)</f>
        <v>0</v>
      </c>
      <c r="L9378" s="21"/>
    </row>
    <row r="9379" spans="1:12" ht="40.5" outlineLevel="2" x14ac:dyDescent="0.25">
      <c r="A9379" s="9" t="s">
        <v>3732</v>
      </c>
      <c r="B9379" s="10" t="s">
        <v>2959</v>
      </c>
      <c r="C9379" s="10" t="s">
        <v>2640</v>
      </c>
      <c r="D9379" s="10" t="s">
        <v>2704</v>
      </c>
      <c r="E9379" s="10" t="s">
        <v>233</v>
      </c>
      <c r="F9379" s="10" t="s">
        <v>18</v>
      </c>
      <c r="G9379" s="11">
        <v>4238</v>
      </c>
      <c r="H9379" s="11">
        <v>4238</v>
      </c>
      <c r="I9379" s="12">
        <f>H9379/G9379</f>
        <v>1</v>
      </c>
      <c r="J9379" s="11"/>
      <c r="K9379" s="11"/>
      <c r="L9379" s="13"/>
    </row>
    <row r="9380" spans="1:12" ht="27" outlineLevel="1" x14ac:dyDescent="0.25">
      <c r="A9380" s="22" t="s">
        <v>9430</v>
      </c>
      <c r="B9380" s="15"/>
      <c r="C9380" s="15"/>
      <c r="D9380" s="15"/>
      <c r="E9380" s="15"/>
      <c r="F9380" s="15" t="s">
        <v>12960</v>
      </c>
      <c r="G9380" s="16">
        <f>SUBTOTAL(9,G9379:G9379)</f>
        <v>4238</v>
      </c>
      <c r="H9380" s="16">
        <f>SUBTOTAL(9,H9379:H9379)</f>
        <v>4238</v>
      </c>
      <c r="I9380" s="23"/>
      <c r="J9380" s="16">
        <f>SUBTOTAL(9,J9379:J9379)</f>
        <v>0</v>
      </c>
      <c r="K9380" s="16">
        <f>SUBTOTAL(9,K9379:K9379)</f>
        <v>0</v>
      </c>
      <c r="L9380" s="17"/>
    </row>
    <row r="9381" spans="1:12" ht="27" outlineLevel="2" x14ac:dyDescent="0.25">
      <c r="A9381" s="35" t="s">
        <v>3733</v>
      </c>
      <c r="B9381" s="36" t="s">
        <v>2959</v>
      </c>
      <c r="C9381" s="36" t="s">
        <v>2640</v>
      </c>
      <c r="D9381" s="36" t="s">
        <v>2706</v>
      </c>
      <c r="E9381" s="36" t="s">
        <v>704</v>
      </c>
      <c r="F9381" s="36" t="s">
        <v>16</v>
      </c>
      <c r="G9381" s="37">
        <v>440401</v>
      </c>
      <c r="H9381" s="37">
        <v>174203.67</v>
      </c>
      <c r="I9381" s="38">
        <f>H9381/G9381</f>
        <v>0.39555693561095462</v>
      </c>
      <c r="J9381" s="37">
        <v>49822</v>
      </c>
      <c r="K9381" s="37">
        <f>H9381</f>
        <v>174203.67</v>
      </c>
      <c r="L9381" s="39">
        <f>K9381/J9381</f>
        <v>3.4965210148127337</v>
      </c>
    </row>
    <row r="9382" spans="1:12" ht="40.5" outlineLevel="2" x14ac:dyDescent="0.25">
      <c r="A9382" s="9" t="s">
        <v>3733</v>
      </c>
      <c r="B9382" s="10" t="s">
        <v>2959</v>
      </c>
      <c r="C9382" s="10" t="s">
        <v>2640</v>
      </c>
      <c r="D9382" s="10" t="s">
        <v>2706</v>
      </c>
      <c r="E9382" s="10" t="s">
        <v>704</v>
      </c>
      <c r="F9382" s="10" t="s">
        <v>18</v>
      </c>
      <c r="G9382" s="11">
        <v>1268907</v>
      </c>
      <c r="H9382" s="11">
        <v>1268907</v>
      </c>
      <c r="I9382" s="12">
        <f>H9382/G9382</f>
        <v>1</v>
      </c>
      <c r="J9382" s="11"/>
      <c r="K9382" s="11"/>
      <c r="L9382" s="13"/>
    </row>
    <row r="9383" spans="1:12" ht="40.5" outlineLevel="2" x14ac:dyDescent="0.25">
      <c r="A9383" s="35" t="s">
        <v>3733</v>
      </c>
      <c r="B9383" s="36" t="s">
        <v>2959</v>
      </c>
      <c r="C9383" s="36" t="s">
        <v>2640</v>
      </c>
      <c r="D9383" s="36" t="s">
        <v>2706</v>
      </c>
      <c r="E9383" s="36" t="s">
        <v>704</v>
      </c>
      <c r="F9383" s="36" t="s">
        <v>19</v>
      </c>
      <c r="G9383" s="37">
        <v>3</v>
      </c>
      <c r="H9383" s="37">
        <v>0</v>
      </c>
      <c r="I9383" s="4">
        <f>H9383/G9383</f>
        <v>0</v>
      </c>
      <c r="J9383" s="37"/>
      <c r="K9383" s="37"/>
      <c r="L9383" s="40"/>
    </row>
    <row r="9384" spans="1:12" ht="27" outlineLevel="2" x14ac:dyDescent="0.25">
      <c r="A9384" s="9" t="s">
        <v>3733</v>
      </c>
      <c r="B9384" s="10" t="s">
        <v>2959</v>
      </c>
      <c r="C9384" s="10" t="s">
        <v>2640</v>
      </c>
      <c r="D9384" s="10" t="s">
        <v>2706</v>
      </c>
      <c r="E9384" s="10" t="s">
        <v>704</v>
      </c>
      <c r="F9384" s="10" t="s">
        <v>21</v>
      </c>
      <c r="G9384" s="11">
        <v>-88080</v>
      </c>
      <c r="H9384" s="11"/>
      <c r="I9384" s="10"/>
      <c r="J9384" s="11"/>
      <c r="K9384" s="11"/>
      <c r="L9384" s="13"/>
    </row>
    <row r="9385" spans="1:12" ht="27" outlineLevel="1" x14ac:dyDescent="0.25">
      <c r="A9385" s="22" t="s">
        <v>9431</v>
      </c>
      <c r="B9385" s="15"/>
      <c r="C9385" s="15"/>
      <c r="D9385" s="15"/>
      <c r="E9385" s="15"/>
      <c r="F9385" s="15" t="s">
        <v>12960</v>
      </c>
      <c r="G9385" s="16">
        <f>SUBTOTAL(9,G9381:G9384)</f>
        <v>1621231</v>
      </c>
      <c r="H9385" s="16">
        <f>SUBTOTAL(9,H9381:H9384)</f>
        <v>1443110.67</v>
      </c>
      <c r="I9385" s="15"/>
      <c r="J9385" s="16">
        <f>SUBTOTAL(9,J9381:J9384)</f>
        <v>49822</v>
      </c>
      <c r="K9385" s="16">
        <f>SUBTOTAL(9,K9381:K9384)</f>
        <v>174203.67</v>
      </c>
      <c r="L9385" s="17"/>
    </row>
    <row r="9386" spans="1:12" ht="27" outlineLevel="2" x14ac:dyDescent="0.25">
      <c r="A9386" s="35" t="s">
        <v>3734</v>
      </c>
      <c r="B9386" s="36" t="s">
        <v>2959</v>
      </c>
      <c r="C9386" s="36" t="s">
        <v>2640</v>
      </c>
      <c r="D9386" s="36" t="s">
        <v>2711</v>
      </c>
      <c r="E9386" s="36" t="s">
        <v>2712</v>
      </c>
      <c r="F9386" s="36" t="s">
        <v>16</v>
      </c>
      <c r="G9386" s="37">
        <v>564193</v>
      </c>
      <c r="H9386" s="37">
        <v>0</v>
      </c>
      <c r="I9386" s="38">
        <f>H9386/G9386</f>
        <v>0</v>
      </c>
      <c r="J9386" s="37">
        <v>65179</v>
      </c>
      <c r="K9386" s="37">
        <f>H9386</f>
        <v>0</v>
      </c>
      <c r="L9386" s="39">
        <f>K9386/J9386</f>
        <v>0</v>
      </c>
    </row>
    <row r="9387" spans="1:12" ht="40.5" outlineLevel="2" x14ac:dyDescent="0.25">
      <c r="A9387" s="9" t="s">
        <v>3734</v>
      </c>
      <c r="B9387" s="10" t="s">
        <v>2959</v>
      </c>
      <c r="C9387" s="10" t="s">
        <v>2640</v>
      </c>
      <c r="D9387" s="10" t="s">
        <v>2711</v>
      </c>
      <c r="E9387" s="10" t="s">
        <v>2712</v>
      </c>
      <c r="F9387" s="10" t="s">
        <v>18</v>
      </c>
      <c r="G9387" s="11">
        <v>1899577</v>
      </c>
      <c r="H9387" s="11">
        <v>1899577</v>
      </c>
      <c r="I9387" s="12">
        <f>H9387/G9387</f>
        <v>1</v>
      </c>
      <c r="J9387" s="11"/>
      <c r="K9387" s="11"/>
      <c r="L9387" s="13"/>
    </row>
    <row r="9388" spans="1:12" ht="40.5" outlineLevel="2" x14ac:dyDescent="0.25">
      <c r="A9388" s="35" t="s">
        <v>3734</v>
      </c>
      <c r="B9388" s="36" t="s">
        <v>2959</v>
      </c>
      <c r="C9388" s="36" t="s">
        <v>2640</v>
      </c>
      <c r="D9388" s="36" t="s">
        <v>2711</v>
      </c>
      <c r="E9388" s="36" t="s">
        <v>2712</v>
      </c>
      <c r="F9388" s="36" t="s">
        <v>19</v>
      </c>
      <c r="G9388" s="37">
        <v>3</v>
      </c>
      <c r="H9388" s="37">
        <v>0</v>
      </c>
      <c r="I9388" s="4">
        <f>H9388/G9388</f>
        <v>0</v>
      </c>
      <c r="J9388" s="37"/>
      <c r="K9388" s="37"/>
      <c r="L9388" s="40"/>
    </row>
    <row r="9389" spans="1:12" ht="27" outlineLevel="2" x14ac:dyDescent="0.25">
      <c r="A9389" s="9" t="s">
        <v>3734</v>
      </c>
      <c r="B9389" s="10" t="s">
        <v>2959</v>
      </c>
      <c r="C9389" s="10" t="s">
        <v>2640</v>
      </c>
      <c r="D9389" s="10" t="s">
        <v>2711</v>
      </c>
      <c r="E9389" s="10" t="s">
        <v>2712</v>
      </c>
      <c r="F9389" s="10" t="s">
        <v>21</v>
      </c>
      <c r="G9389" s="11">
        <v>-112839</v>
      </c>
      <c r="H9389" s="11"/>
      <c r="I9389" s="10"/>
      <c r="J9389" s="11"/>
      <c r="K9389" s="11"/>
      <c r="L9389" s="13"/>
    </row>
    <row r="9390" spans="1:12" ht="27" outlineLevel="1" x14ac:dyDescent="0.25">
      <c r="A9390" s="22" t="s">
        <v>9432</v>
      </c>
      <c r="B9390" s="15"/>
      <c r="C9390" s="15"/>
      <c r="D9390" s="15"/>
      <c r="E9390" s="15"/>
      <c r="F9390" s="15" t="s">
        <v>12960</v>
      </c>
      <c r="G9390" s="16">
        <f>SUBTOTAL(9,G9386:G9389)</f>
        <v>2350934</v>
      </c>
      <c r="H9390" s="16">
        <f>SUBTOTAL(9,H9386:H9389)</f>
        <v>1899577</v>
      </c>
      <c r="I9390" s="15"/>
      <c r="J9390" s="16">
        <f>SUBTOTAL(9,J9386:J9389)</f>
        <v>65179</v>
      </c>
      <c r="K9390" s="16">
        <f>SUBTOTAL(9,K9386:K9389)</f>
        <v>0</v>
      </c>
      <c r="L9390" s="17"/>
    </row>
    <row r="9391" spans="1:12" ht="40.5" outlineLevel="2" x14ac:dyDescent="0.25">
      <c r="A9391" s="35" t="s">
        <v>3735</v>
      </c>
      <c r="B9391" s="36" t="s">
        <v>2959</v>
      </c>
      <c r="C9391" s="36" t="s">
        <v>2640</v>
      </c>
      <c r="D9391" s="36" t="s">
        <v>2717</v>
      </c>
      <c r="E9391" s="36" t="s">
        <v>1927</v>
      </c>
      <c r="F9391" s="36" t="s">
        <v>18</v>
      </c>
      <c r="G9391" s="37">
        <v>1410</v>
      </c>
      <c r="H9391" s="37">
        <v>1410</v>
      </c>
      <c r="I9391" s="4">
        <f>H9391/G9391</f>
        <v>1</v>
      </c>
      <c r="J9391" s="37"/>
      <c r="K9391" s="37"/>
      <c r="L9391" s="40"/>
    </row>
    <row r="9392" spans="1:12" ht="27" outlineLevel="1" x14ac:dyDescent="0.25">
      <c r="A9392" s="18" t="s">
        <v>9433</v>
      </c>
      <c r="B9392" s="19"/>
      <c r="C9392" s="19"/>
      <c r="D9392" s="19"/>
      <c r="E9392" s="19"/>
      <c r="F9392" s="15" t="s">
        <v>12960</v>
      </c>
      <c r="G9392" s="20">
        <f>SUBTOTAL(9,G9391:G9391)</f>
        <v>1410</v>
      </c>
      <c r="H9392" s="20">
        <f>SUBTOTAL(9,H9391:H9391)</f>
        <v>1410</v>
      </c>
      <c r="I9392" s="23"/>
      <c r="J9392" s="20">
        <f>SUBTOTAL(9,J9391:J9391)</f>
        <v>0</v>
      </c>
      <c r="K9392" s="20">
        <f>SUBTOTAL(9,K9391:K9391)</f>
        <v>0</v>
      </c>
      <c r="L9392" s="21"/>
    </row>
    <row r="9393" spans="1:12" ht="27" outlineLevel="2" x14ac:dyDescent="0.25">
      <c r="A9393" s="9" t="s">
        <v>3736</v>
      </c>
      <c r="B9393" s="10" t="s">
        <v>2959</v>
      </c>
      <c r="C9393" s="10" t="s">
        <v>2640</v>
      </c>
      <c r="D9393" s="10" t="s">
        <v>2719</v>
      </c>
      <c r="E9393" s="10" t="s">
        <v>2720</v>
      </c>
      <c r="F9393" s="10" t="s">
        <v>16</v>
      </c>
      <c r="G9393" s="11">
        <v>1377237</v>
      </c>
      <c r="H9393" s="6">
        <v>6472.1</v>
      </c>
      <c r="I9393" s="7">
        <f>H9393/G9393</f>
        <v>4.6993364250306957E-3</v>
      </c>
      <c r="J9393" s="6">
        <v>147714</v>
      </c>
      <c r="K9393" s="6">
        <f>H9393</f>
        <v>6472.1</v>
      </c>
      <c r="L9393" s="8">
        <f>K9393/J9393</f>
        <v>4.3815075077514656E-2</v>
      </c>
    </row>
    <row r="9394" spans="1:12" ht="40.5" outlineLevel="2" x14ac:dyDescent="0.25">
      <c r="A9394" s="35" t="s">
        <v>3736</v>
      </c>
      <c r="B9394" s="36" t="s">
        <v>2959</v>
      </c>
      <c r="C9394" s="36" t="s">
        <v>2640</v>
      </c>
      <c r="D9394" s="36" t="s">
        <v>2719</v>
      </c>
      <c r="E9394" s="36" t="s">
        <v>2720</v>
      </c>
      <c r="F9394" s="36" t="s">
        <v>18</v>
      </c>
      <c r="G9394" s="37">
        <v>1359859</v>
      </c>
      <c r="H9394" s="37">
        <v>1359859</v>
      </c>
      <c r="I9394" s="4">
        <f>H9394/G9394</f>
        <v>1</v>
      </c>
      <c r="J9394" s="37"/>
      <c r="K9394" s="37"/>
      <c r="L9394" s="40"/>
    </row>
    <row r="9395" spans="1:12" ht="40.5" outlineLevel="2" x14ac:dyDescent="0.25">
      <c r="A9395" s="9" t="s">
        <v>3736</v>
      </c>
      <c r="B9395" s="10" t="s">
        <v>2959</v>
      </c>
      <c r="C9395" s="10" t="s">
        <v>2640</v>
      </c>
      <c r="D9395" s="10" t="s">
        <v>2719</v>
      </c>
      <c r="E9395" s="10" t="s">
        <v>2720</v>
      </c>
      <c r="F9395" s="10" t="s">
        <v>19</v>
      </c>
      <c r="G9395" s="11">
        <v>9</v>
      </c>
      <c r="H9395" s="11">
        <v>0</v>
      </c>
      <c r="I9395" s="12">
        <f>H9395/G9395</f>
        <v>0</v>
      </c>
      <c r="J9395" s="11"/>
      <c r="K9395" s="11"/>
      <c r="L9395" s="13"/>
    </row>
    <row r="9396" spans="1:12" ht="27" outlineLevel="2" x14ac:dyDescent="0.25">
      <c r="A9396" s="35" t="s">
        <v>3736</v>
      </c>
      <c r="B9396" s="36" t="s">
        <v>2959</v>
      </c>
      <c r="C9396" s="36" t="s">
        <v>2640</v>
      </c>
      <c r="D9396" s="36" t="s">
        <v>2719</v>
      </c>
      <c r="E9396" s="36" t="s">
        <v>2720</v>
      </c>
      <c r="F9396" s="36" t="s">
        <v>21</v>
      </c>
      <c r="G9396" s="37">
        <v>-275447</v>
      </c>
      <c r="H9396" s="37"/>
      <c r="I9396" s="36"/>
      <c r="J9396" s="37"/>
      <c r="K9396" s="37"/>
      <c r="L9396" s="40"/>
    </row>
    <row r="9397" spans="1:12" ht="27" outlineLevel="1" x14ac:dyDescent="0.25">
      <c r="A9397" s="18" t="s">
        <v>9434</v>
      </c>
      <c r="B9397" s="19"/>
      <c r="C9397" s="19"/>
      <c r="D9397" s="19"/>
      <c r="E9397" s="19"/>
      <c r="F9397" s="15" t="s">
        <v>12960</v>
      </c>
      <c r="G9397" s="20">
        <f>SUBTOTAL(9,G9393:G9396)</f>
        <v>2461658</v>
      </c>
      <c r="H9397" s="20">
        <f>SUBTOTAL(9,H9393:H9396)</f>
        <v>1366331.1</v>
      </c>
      <c r="I9397" s="19"/>
      <c r="J9397" s="20">
        <f>SUBTOTAL(9,J9393:J9396)</f>
        <v>147714</v>
      </c>
      <c r="K9397" s="20">
        <f>SUBTOTAL(9,K9393:K9396)</f>
        <v>6472.1</v>
      </c>
      <c r="L9397" s="21"/>
    </row>
    <row r="9398" spans="1:12" ht="27" outlineLevel="2" x14ac:dyDescent="0.25">
      <c r="A9398" s="9" t="s">
        <v>3737</v>
      </c>
      <c r="B9398" s="10" t="s">
        <v>2959</v>
      </c>
      <c r="C9398" s="10" t="s">
        <v>2640</v>
      </c>
      <c r="D9398" s="10" t="s">
        <v>2722</v>
      </c>
      <c r="E9398" s="10" t="s">
        <v>2723</v>
      </c>
      <c r="F9398" s="10" t="s">
        <v>16</v>
      </c>
      <c r="G9398" s="11">
        <v>1569456</v>
      </c>
      <c r="H9398" s="6">
        <v>10162.15</v>
      </c>
      <c r="I9398" s="7">
        <f>H9398/G9398</f>
        <v>6.4749505561162591E-3</v>
      </c>
      <c r="J9398" s="6">
        <v>179055</v>
      </c>
      <c r="K9398" s="6">
        <f>H9398</f>
        <v>10162.15</v>
      </c>
      <c r="L9398" s="8">
        <f>K9398/J9398</f>
        <v>5.6754349222305996E-2</v>
      </c>
    </row>
    <row r="9399" spans="1:12" ht="40.5" outlineLevel="2" x14ac:dyDescent="0.25">
      <c r="A9399" s="35" t="s">
        <v>3737</v>
      </c>
      <c r="B9399" s="36" t="s">
        <v>2959</v>
      </c>
      <c r="C9399" s="36" t="s">
        <v>2640</v>
      </c>
      <c r="D9399" s="36" t="s">
        <v>2722</v>
      </c>
      <c r="E9399" s="36" t="s">
        <v>2723</v>
      </c>
      <c r="F9399" s="36" t="s">
        <v>18</v>
      </c>
      <c r="G9399" s="37">
        <v>2993834</v>
      </c>
      <c r="H9399" s="37">
        <v>2993834</v>
      </c>
      <c r="I9399" s="4">
        <f>H9399/G9399</f>
        <v>1</v>
      </c>
      <c r="J9399" s="37"/>
      <c r="K9399" s="37"/>
      <c r="L9399" s="40"/>
    </row>
    <row r="9400" spans="1:12" ht="40.5" outlineLevel="2" x14ac:dyDescent="0.25">
      <c r="A9400" s="9" t="s">
        <v>3737</v>
      </c>
      <c r="B9400" s="10" t="s">
        <v>2959</v>
      </c>
      <c r="C9400" s="10" t="s">
        <v>2640</v>
      </c>
      <c r="D9400" s="10" t="s">
        <v>2722</v>
      </c>
      <c r="E9400" s="10" t="s">
        <v>2723</v>
      </c>
      <c r="F9400" s="10" t="s">
        <v>19</v>
      </c>
      <c r="G9400" s="11">
        <v>10</v>
      </c>
      <c r="H9400" s="11">
        <v>0</v>
      </c>
      <c r="I9400" s="12">
        <f>H9400/G9400</f>
        <v>0</v>
      </c>
      <c r="J9400" s="11"/>
      <c r="K9400" s="11"/>
      <c r="L9400" s="13"/>
    </row>
    <row r="9401" spans="1:12" ht="27" outlineLevel="2" x14ac:dyDescent="0.25">
      <c r="A9401" s="35" t="s">
        <v>3737</v>
      </c>
      <c r="B9401" s="36" t="s">
        <v>2959</v>
      </c>
      <c r="C9401" s="36" t="s">
        <v>2640</v>
      </c>
      <c r="D9401" s="36" t="s">
        <v>2722</v>
      </c>
      <c r="E9401" s="36" t="s">
        <v>2723</v>
      </c>
      <c r="F9401" s="36" t="s">
        <v>21</v>
      </c>
      <c r="G9401" s="37">
        <v>-313891</v>
      </c>
      <c r="H9401" s="37"/>
      <c r="I9401" s="36"/>
      <c r="J9401" s="37"/>
      <c r="K9401" s="37"/>
      <c r="L9401" s="40"/>
    </row>
    <row r="9402" spans="1:12" ht="27" outlineLevel="1" x14ac:dyDescent="0.25">
      <c r="A9402" s="18" t="s">
        <v>9435</v>
      </c>
      <c r="B9402" s="19"/>
      <c r="C9402" s="19"/>
      <c r="D9402" s="19"/>
      <c r="E9402" s="19"/>
      <c r="F9402" s="15" t="s">
        <v>12960</v>
      </c>
      <c r="G9402" s="20">
        <f>SUBTOTAL(9,G9398:G9401)</f>
        <v>4249409</v>
      </c>
      <c r="H9402" s="20">
        <f>SUBTOTAL(9,H9398:H9401)</f>
        <v>3003996.15</v>
      </c>
      <c r="I9402" s="19"/>
      <c r="J9402" s="20">
        <f>SUBTOTAL(9,J9398:J9401)</f>
        <v>179055</v>
      </c>
      <c r="K9402" s="20">
        <f>SUBTOTAL(9,K9398:K9401)</f>
        <v>10162.15</v>
      </c>
      <c r="L9402" s="21"/>
    </row>
    <row r="9403" spans="1:12" ht="27" outlineLevel="2" x14ac:dyDescent="0.25">
      <c r="A9403" s="9" t="s">
        <v>3738</v>
      </c>
      <c r="B9403" s="10" t="s">
        <v>2959</v>
      </c>
      <c r="C9403" s="10" t="s">
        <v>2640</v>
      </c>
      <c r="D9403" s="10" t="s">
        <v>2725</v>
      </c>
      <c r="E9403" s="10" t="s">
        <v>2726</v>
      </c>
      <c r="F9403" s="10" t="s">
        <v>16</v>
      </c>
      <c r="G9403" s="11">
        <v>35982</v>
      </c>
      <c r="H9403" s="6">
        <v>0</v>
      </c>
      <c r="I9403" s="7">
        <f>H9403/G9403</f>
        <v>0</v>
      </c>
      <c r="J9403" s="6">
        <v>4097</v>
      </c>
      <c r="K9403" s="6">
        <f>H9403</f>
        <v>0</v>
      </c>
      <c r="L9403" s="8">
        <f>K9403/J9403</f>
        <v>0</v>
      </c>
    </row>
    <row r="9404" spans="1:12" ht="40.5" outlineLevel="2" x14ac:dyDescent="0.25">
      <c r="A9404" s="35" t="s">
        <v>3738</v>
      </c>
      <c r="B9404" s="36" t="s">
        <v>2959</v>
      </c>
      <c r="C9404" s="36" t="s">
        <v>2640</v>
      </c>
      <c r="D9404" s="36" t="s">
        <v>2725</v>
      </c>
      <c r="E9404" s="36" t="s">
        <v>2726</v>
      </c>
      <c r="F9404" s="36" t="s">
        <v>18</v>
      </c>
      <c r="G9404" s="37">
        <v>50974</v>
      </c>
      <c r="H9404" s="37">
        <v>50974</v>
      </c>
      <c r="I9404" s="4">
        <f>H9404/G9404</f>
        <v>1</v>
      </c>
      <c r="J9404" s="37"/>
      <c r="K9404" s="37"/>
      <c r="L9404" s="40"/>
    </row>
    <row r="9405" spans="1:12" ht="27" outlineLevel="2" x14ac:dyDescent="0.25">
      <c r="A9405" s="9" t="s">
        <v>3738</v>
      </c>
      <c r="B9405" s="10" t="s">
        <v>2959</v>
      </c>
      <c r="C9405" s="10" t="s">
        <v>2640</v>
      </c>
      <c r="D9405" s="10" t="s">
        <v>2725</v>
      </c>
      <c r="E9405" s="10" t="s">
        <v>2726</v>
      </c>
      <c r="F9405" s="10" t="s">
        <v>21</v>
      </c>
      <c r="G9405" s="11">
        <v>-7196</v>
      </c>
      <c r="H9405" s="11"/>
      <c r="I9405" s="10"/>
      <c r="J9405" s="11"/>
      <c r="K9405" s="11"/>
      <c r="L9405" s="13"/>
    </row>
    <row r="9406" spans="1:12" ht="27" outlineLevel="1" x14ac:dyDescent="0.25">
      <c r="A9406" s="22" t="s">
        <v>9436</v>
      </c>
      <c r="B9406" s="15"/>
      <c r="C9406" s="15"/>
      <c r="D9406" s="15"/>
      <c r="E9406" s="15"/>
      <c r="F9406" s="15" t="s">
        <v>12960</v>
      </c>
      <c r="G9406" s="16">
        <f>SUBTOTAL(9,G9403:G9405)</f>
        <v>79760</v>
      </c>
      <c r="H9406" s="16">
        <f>SUBTOTAL(9,H9403:H9405)</f>
        <v>50974</v>
      </c>
      <c r="I9406" s="15"/>
      <c r="J9406" s="16">
        <f>SUBTOTAL(9,J9403:J9405)</f>
        <v>4097</v>
      </c>
      <c r="K9406" s="16">
        <f>SUBTOTAL(9,K9403:K9405)</f>
        <v>0</v>
      </c>
      <c r="L9406" s="17"/>
    </row>
    <row r="9407" spans="1:12" ht="40.5" outlineLevel="2" x14ac:dyDescent="0.25">
      <c r="A9407" s="35" t="s">
        <v>3739</v>
      </c>
      <c r="B9407" s="36" t="s">
        <v>2959</v>
      </c>
      <c r="C9407" s="36" t="s">
        <v>2640</v>
      </c>
      <c r="D9407" s="36" t="s">
        <v>2728</v>
      </c>
      <c r="E9407" s="36" t="s">
        <v>2729</v>
      </c>
      <c r="F9407" s="36" t="s">
        <v>18</v>
      </c>
      <c r="G9407" s="37">
        <v>18753</v>
      </c>
      <c r="H9407" s="37">
        <v>18753</v>
      </c>
      <c r="I9407" s="4">
        <f>H9407/G9407</f>
        <v>1</v>
      </c>
      <c r="J9407" s="37"/>
      <c r="K9407" s="37"/>
      <c r="L9407" s="40"/>
    </row>
    <row r="9408" spans="1:12" ht="27" outlineLevel="1" x14ac:dyDescent="0.25">
      <c r="A9408" s="18" t="s">
        <v>9437</v>
      </c>
      <c r="B9408" s="19"/>
      <c r="C9408" s="19"/>
      <c r="D9408" s="19"/>
      <c r="E9408" s="19"/>
      <c r="F9408" s="15" t="s">
        <v>12960</v>
      </c>
      <c r="G9408" s="20">
        <f>SUBTOTAL(9,G9407:G9407)</f>
        <v>18753</v>
      </c>
      <c r="H9408" s="20">
        <f>SUBTOTAL(9,H9407:H9407)</f>
        <v>18753</v>
      </c>
      <c r="I9408" s="23"/>
      <c r="J9408" s="20">
        <f>SUBTOTAL(9,J9407:J9407)</f>
        <v>0</v>
      </c>
      <c r="K9408" s="20">
        <f>SUBTOTAL(9,K9407:K9407)</f>
        <v>0</v>
      </c>
      <c r="L9408" s="21"/>
    </row>
    <row r="9409" spans="1:12" ht="27" outlineLevel="2" x14ac:dyDescent="0.25">
      <c r="A9409" s="9" t="s">
        <v>3740</v>
      </c>
      <c r="B9409" s="10" t="s">
        <v>2959</v>
      </c>
      <c r="C9409" s="10" t="s">
        <v>2640</v>
      </c>
      <c r="D9409" s="10" t="s">
        <v>2731</v>
      </c>
      <c r="E9409" s="10" t="s">
        <v>2732</v>
      </c>
      <c r="F9409" s="10" t="s">
        <v>16</v>
      </c>
      <c r="G9409" s="11">
        <v>286545</v>
      </c>
      <c r="H9409" s="6">
        <v>0</v>
      </c>
      <c r="I9409" s="7">
        <f>H9409/G9409</f>
        <v>0</v>
      </c>
      <c r="J9409" s="6">
        <v>31938</v>
      </c>
      <c r="K9409" s="6">
        <f>H9409</f>
        <v>0</v>
      </c>
      <c r="L9409" s="8">
        <f>K9409/J9409</f>
        <v>0</v>
      </c>
    </row>
    <row r="9410" spans="1:12" ht="40.5" outlineLevel="2" x14ac:dyDescent="0.25">
      <c r="A9410" s="35" t="s">
        <v>3740</v>
      </c>
      <c r="B9410" s="36" t="s">
        <v>2959</v>
      </c>
      <c r="C9410" s="36" t="s">
        <v>2640</v>
      </c>
      <c r="D9410" s="36" t="s">
        <v>2731</v>
      </c>
      <c r="E9410" s="36" t="s">
        <v>2732</v>
      </c>
      <c r="F9410" s="36" t="s">
        <v>18</v>
      </c>
      <c r="G9410" s="37">
        <v>321055</v>
      </c>
      <c r="H9410" s="37">
        <v>321055</v>
      </c>
      <c r="I9410" s="4">
        <f>H9410/G9410</f>
        <v>1</v>
      </c>
      <c r="J9410" s="37"/>
      <c r="K9410" s="37"/>
      <c r="L9410" s="40"/>
    </row>
    <row r="9411" spans="1:12" ht="40.5" outlineLevel="2" x14ac:dyDescent="0.25">
      <c r="A9411" s="9" t="s">
        <v>3740</v>
      </c>
      <c r="B9411" s="10" t="s">
        <v>2959</v>
      </c>
      <c r="C9411" s="10" t="s">
        <v>2640</v>
      </c>
      <c r="D9411" s="10" t="s">
        <v>2731</v>
      </c>
      <c r="E9411" s="10" t="s">
        <v>2732</v>
      </c>
      <c r="F9411" s="10" t="s">
        <v>19</v>
      </c>
      <c r="G9411" s="11">
        <v>2</v>
      </c>
      <c r="H9411" s="11">
        <v>0</v>
      </c>
      <c r="I9411" s="12">
        <f>H9411/G9411</f>
        <v>0</v>
      </c>
      <c r="J9411" s="11"/>
      <c r="K9411" s="11"/>
      <c r="L9411" s="13"/>
    </row>
    <row r="9412" spans="1:12" ht="27" outlineLevel="2" x14ac:dyDescent="0.25">
      <c r="A9412" s="35" t="s">
        <v>3740</v>
      </c>
      <c r="B9412" s="36" t="s">
        <v>2959</v>
      </c>
      <c r="C9412" s="36" t="s">
        <v>2640</v>
      </c>
      <c r="D9412" s="36" t="s">
        <v>2731</v>
      </c>
      <c r="E9412" s="36" t="s">
        <v>2732</v>
      </c>
      <c r="F9412" s="36" t="s">
        <v>21</v>
      </c>
      <c r="G9412" s="37">
        <v>-57309</v>
      </c>
      <c r="H9412" s="37"/>
      <c r="I9412" s="36"/>
      <c r="J9412" s="37"/>
      <c r="K9412" s="37"/>
      <c r="L9412" s="40"/>
    </row>
    <row r="9413" spans="1:12" ht="27" outlineLevel="1" x14ac:dyDescent="0.25">
      <c r="A9413" s="18" t="s">
        <v>9438</v>
      </c>
      <c r="B9413" s="19"/>
      <c r="C9413" s="19"/>
      <c r="D9413" s="19"/>
      <c r="E9413" s="19"/>
      <c r="F9413" s="15" t="s">
        <v>12960</v>
      </c>
      <c r="G9413" s="20">
        <f>SUBTOTAL(9,G9409:G9412)</f>
        <v>550293</v>
      </c>
      <c r="H9413" s="20">
        <f>SUBTOTAL(9,H9409:H9412)</f>
        <v>321055</v>
      </c>
      <c r="I9413" s="19"/>
      <c r="J9413" s="20">
        <f>SUBTOTAL(9,J9409:J9412)</f>
        <v>31938</v>
      </c>
      <c r="K9413" s="20">
        <f>SUBTOTAL(9,K9409:K9412)</f>
        <v>0</v>
      </c>
      <c r="L9413" s="21"/>
    </row>
    <row r="9414" spans="1:12" ht="27" outlineLevel="2" x14ac:dyDescent="0.25">
      <c r="A9414" s="9" t="s">
        <v>3741</v>
      </c>
      <c r="B9414" s="10" t="s">
        <v>2959</v>
      </c>
      <c r="C9414" s="10" t="s">
        <v>2640</v>
      </c>
      <c r="D9414" s="10" t="s">
        <v>2734</v>
      </c>
      <c r="E9414" s="10" t="s">
        <v>2735</v>
      </c>
      <c r="F9414" s="10" t="s">
        <v>16</v>
      </c>
      <c r="G9414" s="11">
        <v>1558563</v>
      </c>
      <c r="H9414" s="6">
        <v>221926.27</v>
      </c>
      <c r="I9414" s="7">
        <f>H9414/G9414</f>
        <v>0.14239159405170018</v>
      </c>
      <c r="J9414" s="6">
        <v>178875</v>
      </c>
      <c r="K9414" s="6">
        <f>H9414</f>
        <v>221926.27</v>
      </c>
      <c r="L9414" s="8">
        <f>K9414/J9414</f>
        <v>1.2406779594689028</v>
      </c>
    </row>
    <row r="9415" spans="1:12" ht="40.5" outlineLevel="2" x14ac:dyDescent="0.25">
      <c r="A9415" s="35" t="s">
        <v>3741</v>
      </c>
      <c r="B9415" s="36" t="s">
        <v>2959</v>
      </c>
      <c r="C9415" s="36" t="s">
        <v>2640</v>
      </c>
      <c r="D9415" s="36" t="s">
        <v>2734</v>
      </c>
      <c r="E9415" s="36" t="s">
        <v>2735</v>
      </c>
      <c r="F9415" s="36" t="s">
        <v>18</v>
      </c>
      <c r="G9415" s="37">
        <v>3329915</v>
      </c>
      <c r="H9415" s="37">
        <v>3329915</v>
      </c>
      <c r="I9415" s="4">
        <f>H9415/G9415</f>
        <v>1</v>
      </c>
      <c r="J9415" s="37"/>
      <c r="K9415" s="37"/>
      <c r="L9415" s="40"/>
    </row>
    <row r="9416" spans="1:12" ht="40.5" outlineLevel="2" x14ac:dyDescent="0.25">
      <c r="A9416" s="9" t="s">
        <v>3741</v>
      </c>
      <c r="B9416" s="10" t="s">
        <v>2959</v>
      </c>
      <c r="C9416" s="10" t="s">
        <v>2640</v>
      </c>
      <c r="D9416" s="10" t="s">
        <v>2734</v>
      </c>
      <c r="E9416" s="10" t="s">
        <v>2735</v>
      </c>
      <c r="F9416" s="10" t="s">
        <v>19</v>
      </c>
      <c r="G9416" s="11">
        <v>10</v>
      </c>
      <c r="H9416" s="11">
        <v>0</v>
      </c>
      <c r="I9416" s="12">
        <f>H9416/G9416</f>
        <v>0</v>
      </c>
      <c r="J9416" s="11"/>
      <c r="K9416" s="11"/>
      <c r="L9416" s="13"/>
    </row>
    <row r="9417" spans="1:12" ht="27" outlineLevel="2" x14ac:dyDescent="0.25">
      <c r="A9417" s="35" t="s">
        <v>3741</v>
      </c>
      <c r="B9417" s="36" t="s">
        <v>2959</v>
      </c>
      <c r="C9417" s="36" t="s">
        <v>2640</v>
      </c>
      <c r="D9417" s="36" t="s">
        <v>2734</v>
      </c>
      <c r="E9417" s="36" t="s">
        <v>2735</v>
      </c>
      <c r="F9417" s="36" t="s">
        <v>21</v>
      </c>
      <c r="G9417" s="37">
        <v>-311713</v>
      </c>
      <c r="H9417" s="37"/>
      <c r="I9417" s="36"/>
      <c r="J9417" s="37"/>
      <c r="K9417" s="37"/>
      <c r="L9417" s="40"/>
    </row>
    <row r="9418" spans="1:12" ht="27" outlineLevel="1" x14ac:dyDescent="0.25">
      <c r="A9418" s="18" t="s">
        <v>9439</v>
      </c>
      <c r="B9418" s="19"/>
      <c r="C9418" s="19"/>
      <c r="D9418" s="19"/>
      <c r="E9418" s="19"/>
      <c r="F9418" s="15" t="s">
        <v>12960</v>
      </c>
      <c r="G9418" s="20">
        <f>SUBTOTAL(9,G9414:G9417)</f>
        <v>4576775</v>
      </c>
      <c r="H9418" s="20">
        <f>SUBTOTAL(9,H9414:H9417)</f>
        <v>3551841.27</v>
      </c>
      <c r="I9418" s="19"/>
      <c r="J9418" s="20">
        <f>SUBTOTAL(9,J9414:J9417)</f>
        <v>178875</v>
      </c>
      <c r="K9418" s="20">
        <f>SUBTOTAL(9,K9414:K9417)</f>
        <v>221926.27</v>
      </c>
      <c r="L9418" s="21"/>
    </row>
    <row r="9419" spans="1:12" ht="27" outlineLevel="2" x14ac:dyDescent="0.25">
      <c r="A9419" s="9" t="s">
        <v>3742</v>
      </c>
      <c r="B9419" s="10" t="s">
        <v>2959</v>
      </c>
      <c r="C9419" s="10" t="s">
        <v>2640</v>
      </c>
      <c r="D9419" s="10" t="s">
        <v>2737</v>
      </c>
      <c r="E9419" s="10" t="s">
        <v>2738</v>
      </c>
      <c r="F9419" s="10" t="s">
        <v>16</v>
      </c>
      <c r="G9419" s="11">
        <v>1074657</v>
      </c>
      <c r="H9419" s="6">
        <v>4599.95</v>
      </c>
      <c r="I9419" s="7">
        <f>H9419/G9419</f>
        <v>4.2803889985362767E-3</v>
      </c>
      <c r="J9419" s="6">
        <v>121770</v>
      </c>
      <c r="K9419" s="6">
        <f>H9419</f>
        <v>4599.95</v>
      </c>
      <c r="L9419" s="8">
        <f>K9419/J9419</f>
        <v>3.7775724726944238E-2</v>
      </c>
    </row>
    <row r="9420" spans="1:12" ht="40.5" outlineLevel="2" x14ac:dyDescent="0.25">
      <c r="A9420" s="35" t="s">
        <v>3742</v>
      </c>
      <c r="B9420" s="36" t="s">
        <v>2959</v>
      </c>
      <c r="C9420" s="36" t="s">
        <v>2640</v>
      </c>
      <c r="D9420" s="36" t="s">
        <v>2737</v>
      </c>
      <c r="E9420" s="36" t="s">
        <v>2738</v>
      </c>
      <c r="F9420" s="36" t="s">
        <v>18</v>
      </c>
      <c r="G9420" s="37">
        <v>2623549</v>
      </c>
      <c r="H9420" s="37">
        <v>2623549</v>
      </c>
      <c r="I9420" s="4">
        <f>H9420/G9420</f>
        <v>1</v>
      </c>
      <c r="J9420" s="37"/>
      <c r="K9420" s="37"/>
      <c r="L9420" s="40"/>
    </row>
    <row r="9421" spans="1:12" ht="40.5" outlineLevel="2" x14ac:dyDescent="0.25">
      <c r="A9421" s="9" t="s">
        <v>3742</v>
      </c>
      <c r="B9421" s="10" t="s">
        <v>2959</v>
      </c>
      <c r="C9421" s="10" t="s">
        <v>2640</v>
      </c>
      <c r="D9421" s="10" t="s">
        <v>2737</v>
      </c>
      <c r="E9421" s="10" t="s">
        <v>2738</v>
      </c>
      <c r="F9421" s="10" t="s">
        <v>19</v>
      </c>
      <c r="G9421" s="11">
        <v>7</v>
      </c>
      <c r="H9421" s="11">
        <v>0</v>
      </c>
      <c r="I9421" s="12">
        <f>H9421/G9421</f>
        <v>0</v>
      </c>
      <c r="J9421" s="11"/>
      <c r="K9421" s="11"/>
      <c r="L9421" s="13"/>
    </row>
    <row r="9422" spans="1:12" ht="27" outlineLevel="2" x14ac:dyDescent="0.25">
      <c r="A9422" s="35" t="s">
        <v>3742</v>
      </c>
      <c r="B9422" s="36" t="s">
        <v>2959</v>
      </c>
      <c r="C9422" s="36" t="s">
        <v>2640</v>
      </c>
      <c r="D9422" s="36" t="s">
        <v>2737</v>
      </c>
      <c r="E9422" s="36" t="s">
        <v>2738</v>
      </c>
      <c r="F9422" s="36" t="s">
        <v>21</v>
      </c>
      <c r="G9422" s="37">
        <v>-214931</v>
      </c>
      <c r="H9422" s="37"/>
      <c r="I9422" s="36"/>
      <c r="J9422" s="37"/>
      <c r="K9422" s="37"/>
      <c r="L9422" s="40"/>
    </row>
    <row r="9423" spans="1:12" ht="27" outlineLevel="1" x14ac:dyDescent="0.25">
      <c r="A9423" s="18" t="s">
        <v>9440</v>
      </c>
      <c r="B9423" s="19"/>
      <c r="C9423" s="19"/>
      <c r="D9423" s="19"/>
      <c r="E9423" s="19"/>
      <c r="F9423" s="15" t="s">
        <v>12960</v>
      </c>
      <c r="G9423" s="20">
        <f>SUBTOTAL(9,G9419:G9422)</f>
        <v>3483282</v>
      </c>
      <c r="H9423" s="20">
        <f>SUBTOTAL(9,H9419:H9422)</f>
        <v>2628148.9500000002</v>
      </c>
      <c r="I9423" s="19"/>
      <c r="J9423" s="20">
        <f>SUBTOTAL(9,J9419:J9422)</f>
        <v>121770</v>
      </c>
      <c r="K9423" s="20">
        <f>SUBTOTAL(9,K9419:K9422)</f>
        <v>4599.95</v>
      </c>
      <c r="L9423" s="21"/>
    </row>
    <row r="9424" spans="1:12" ht="27" outlineLevel="2" x14ac:dyDescent="0.25">
      <c r="A9424" s="9" t="s">
        <v>3743</v>
      </c>
      <c r="B9424" s="10" t="s">
        <v>2959</v>
      </c>
      <c r="C9424" s="10" t="s">
        <v>2640</v>
      </c>
      <c r="D9424" s="10" t="s">
        <v>2740</v>
      </c>
      <c r="E9424" s="10" t="s">
        <v>2741</v>
      </c>
      <c r="F9424" s="10" t="s">
        <v>16</v>
      </c>
      <c r="G9424" s="11">
        <v>49581163</v>
      </c>
      <c r="H9424" s="6">
        <v>4072269.08</v>
      </c>
      <c r="I9424" s="7">
        <f>H9424/G9424</f>
        <v>8.2133391667315273E-2</v>
      </c>
      <c r="J9424" s="6">
        <v>5615906</v>
      </c>
      <c r="K9424" s="6">
        <f>H9424</f>
        <v>4072269.08</v>
      </c>
      <c r="L9424" s="8">
        <f>K9424/J9424</f>
        <v>0.72513127534542066</v>
      </c>
    </row>
    <row r="9425" spans="1:12" ht="40.5" outlineLevel="2" x14ac:dyDescent="0.25">
      <c r="A9425" s="35" t="s">
        <v>3743</v>
      </c>
      <c r="B9425" s="36" t="s">
        <v>2959</v>
      </c>
      <c r="C9425" s="36" t="s">
        <v>2640</v>
      </c>
      <c r="D9425" s="36" t="s">
        <v>2740</v>
      </c>
      <c r="E9425" s="36" t="s">
        <v>2741</v>
      </c>
      <c r="F9425" s="36" t="s">
        <v>18</v>
      </c>
      <c r="G9425" s="37">
        <v>67245510</v>
      </c>
      <c r="H9425" s="37">
        <v>67245510</v>
      </c>
      <c r="I9425" s="4">
        <f>H9425/G9425</f>
        <v>1</v>
      </c>
      <c r="J9425" s="37"/>
      <c r="K9425" s="37"/>
      <c r="L9425" s="40"/>
    </row>
    <row r="9426" spans="1:12" ht="40.5" outlineLevel="2" x14ac:dyDescent="0.25">
      <c r="A9426" s="9" t="s">
        <v>3743</v>
      </c>
      <c r="B9426" s="10" t="s">
        <v>2959</v>
      </c>
      <c r="C9426" s="10" t="s">
        <v>2640</v>
      </c>
      <c r="D9426" s="10" t="s">
        <v>2740</v>
      </c>
      <c r="E9426" s="10" t="s">
        <v>2741</v>
      </c>
      <c r="F9426" s="10" t="s">
        <v>19</v>
      </c>
      <c r="G9426" s="11">
        <v>307</v>
      </c>
      <c r="H9426" s="11">
        <v>0</v>
      </c>
      <c r="I9426" s="12">
        <f>H9426/G9426</f>
        <v>0</v>
      </c>
      <c r="J9426" s="11"/>
      <c r="K9426" s="11"/>
      <c r="L9426" s="13"/>
    </row>
    <row r="9427" spans="1:12" ht="27" outlineLevel="2" x14ac:dyDescent="0.25">
      <c r="A9427" s="35" t="s">
        <v>3743</v>
      </c>
      <c r="B9427" s="36" t="s">
        <v>2959</v>
      </c>
      <c r="C9427" s="36" t="s">
        <v>2640</v>
      </c>
      <c r="D9427" s="36" t="s">
        <v>2740</v>
      </c>
      <c r="E9427" s="36" t="s">
        <v>2741</v>
      </c>
      <c r="F9427" s="36" t="s">
        <v>21</v>
      </c>
      <c r="G9427" s="37">
        <v>-9916233</v>
      </c>
      <c r="H9427" s="37"/>
      <c r="I9427" s="36"/>
      <c r="J9427" s="37"/>
      <c r="K9427" s="37"/>
      <c r="L9427" s="40"/>
    </row>
    <row r="9428" spans="1:12" ht="27" outlineLevel="1" x14ac:dyDescent="0.25">
      <c r="A9428" s="18" t="s">
        <v>9441</v>
      </c>
      <c r="B9428" s="19"/>
      <c r="C9428" s="19"/>
      <c r="D9428" s="19"/>
      <c r="E9428" s="19"/>
      <c r="F9428" s="15" t="s">
        <v>12960</v>
      </c>
      <c r="G9428" s="20">
        <f>SUBTOTAL(9,G9424:G9427)</f>
        <v>106910747</v>
      </c>
      <c r="H9428" s="20">
        <f>SUBTOTAL(9,H9424:H9427)</f>
        <v>71317779.079999998</v>
      </c>
      <c r="I9428" s="19"/>
      <c r="J9428" s="20">
        <f>SUBTOTAL(9,J9424:J9427)</f>
        <v>5615906</v>
      </c>
      <c r="K9428" s="20">
        <f>SUBTOTAL(9,K9424:K9427)</f>
        <v>4072269.08</v>
      </c>
      <c r="L9428" s="21"/>
    </row>
    <row r="9429" spans="1:12" ht="27" outlineLevel="2" x14ac:dyDescent="0.25">
      <c r="A9429" s="9" t="s">
        <v>3744</v>
      </c>
      <c r="B9429" s="10" t="s">
        <v>2959</v>
      </c>
      <c r="C9429" s="10" t="s">
        <v>2640</v>
      </c>
      <c r="D9429" s="10" t="s">
        <v>2743</v>
      </c>
      <c r="E9429" s="10" t="s">
        <v>2744</v>
      </c>
      <c r="F9429" s="10" t="s">
        <v>16</v>
      </c>
      <c r="G9429" s="11">
        <v>1033407</v>
      </c>
      <c r="H9429" s="6">
        <v>0</v>
      </c>
      <c r="I9429" s="7">
        <f>H9429/G9429</f>
        <v>0</v>
      </c>
      <c r="J9429" s="6">
        <v>109712</v>
      </c>
      <c r="K9429" s="6">
        <f>H9429</f>
        <v>0</v>
      </c>
      <c r="L9429" s="8">
        <f>K9429/J9429</f>
        <v>0</v>
      </c>
    </row>
    <row r="9430" spans="1:12" ht="40.5" outlineLevel="2" x14ac:dyDescent="0.25">
      <c r="A9430" s="35" t="s">
        <v>3744</v>
      </c>
      <c r="B9430" s="36" t="s">
        <v>2959</v>
      </c>
      <c r="C9430" s="36" t="s">
        <v>2640</v>
      </c>
      <c r="D9430" s="36" t="s">
        <v>2743</v>
      </c>
      <c r="E9430" s="36" t="s">
        <v>2744</v>
      </c>
      <c r="F9430" s="36" t="s">
        <v>18</v>
      </c>
      <c r="G9430" s="37">
        <v>1237807</v>
      </c>
      <c r="H9430" s="37">
        <v>1237807</v>
      </c>
      <c r="I9430" s="4">
        <f>H9430/G9430</f>
        <v>1</v>
      </c>
      <c r="J9430" s="37"/>
      <c r="K9430" s="37"/>
      <c r="L9430" s="40"/>
    </row>
    <row r="9431" spans="1:12" ht="40.5" outlineLevel="2" x14ac:dyDescent="0.25">
      <c r="A9431" s="9" t="s">
        <v>3744</v>
      </c>
      <c r="B9431" s="10" t="s">
        <v>2959</v>
      </c>
      <c r="C9431" s="10" t="s">
        <v>2640</v>
      </c>
      <c r="D9431" s="10" t="s">
        <v>2743</v>
      </c>
      <c r="E9431" s="10" t="s">
        <v>2744</v>
      </c>
      <c r="F9431" s="10" t="s">
        <v>19</v>
      </c>
      <c r="G9431" s="11">
        <v>6</v>
      </c>
      <c r="H9431" s="11">
        <v>0</v>
      </c>
      <c r="I9431" s="12">
        <f>H9431/G9431</f>
        <v>0</v>
      </c>
      <c r="J9431" s="11"/>
      <c r="K9431" s="11"/>
      <c r="L9431" s="13"/>
    </row>
    <row r="9432" spans="1:12" ht="27" outlineLevel="2" x14ac:dyDescent="0.25">
      <c r="A9432" s="35" t="s">
        <v>3744</v>
      </c>
      <c r="B9432" s="36" t="s">
        <v>2959</v>
      </c>
      <c r="C9432" s="36" t="s">
        <v>2640</v>
      </c>
      <c r="D9432" s="36" t="s">
        <v>2743</v>
      </c>
      <c r="E9432" s="36" t="s">
        <v>2744</v>
      </c>
      <c r="F9432" s="36" t="s">
        <v>21</v>
      </c>
      <c r="G9432" s="37">
        <v>-206681</v>
      </c>
      <c r="H9432" s="37"/>
      <c r="I9432" s="36"/>
      <c r="J9432" s="37"/>
      <c r="K9432" s="37"/>
      <c r="L9432" s="40"/>
    </row>
    <row r="9433" spans="1:12" ht="27" outlineLevel="1" x14ac:dyDescent="0.25">
      <c r="A9433" s="18" t="s">
        <v>9442</v>
      </c>
      <c r="B9433" s="19"/>
      <c r="C9433" s="19"/>
      <c r="D9433" s="19"/>
      <c r="E9433" s="19"/>
      <c r="F9433" s="15" t="s">
        <v>12960</v>
      </c>
      <c r="G9433" s="20">
        <f>SUBTOTAL(9,G9429:G9432)</f>
        <v>2064539</v>
      </c>
      <c r="H9433" s="20">
        <f>SUBTOTAL(9,H9429:H9432)</f>
        <v>1237807</v>
      </c>
      <c r="I9433" s="19"/>
      <c r="J9433" s="20">
        <f>SUBTOTAL(9,J9429:J9432)</f>
        <v>109712</v>
      </c>
      <c r="K9433" s="20">
        <f>SUBTOTAL(9,K9429:K9432)</f>
        <v>0</v>
      </c>
      <c r="L9433" s="21"/>
    </row>
    <row r="9434" spans="1:12" ht="27" outlineLevel="2" x14ac:dyDescent="0.25">
      <c r="A9434" s="9" t="s">
        <v>3745</v>
      </c>
      <c r="B9434" s="10" t="s">
        <v>2959</v>
      </c>
      <c r="C9434" s="10" t="s">
        <v>2746</v>
      </c>
      <c r="D9434" s="10" t="s">
        <v>2749</v>
      </c>
      <c r="E9434" s="10" t="s">
        <v>2746</v>
      </c>
      <c r="F9434" s="10" t="s">
        <v>16</v>
      </c>
      <c r="G9434" s="11">
        <v>22793940442</v>
      </c>
      <c r="H9434" s="6">
        <v>3175520154.9000001</v>
      </c>
      <c r="I9434" s="7">
        <f>H9434/G9434</f>
        <v>0.13931422533020235</v>
      </c>
      <c r="J9434" s="6">
        <v>2885384628.4099998</v>
      </c>
      <c r="K9434" s="6">
        <f>H9434</f>
        <v>3175520154.9000001</v>
      </c>
      <c r="L9434" s="8">
        <f>K9434/J9434</f>
        <v>1.100553501128853</v>
      </c>
    </row>
    <row r="9435" spans="1:12" ht="40.5" outlineLevel="2" x14ac:dyDescent="0.25">
      <c r="A9435" s="35" t="s">
        <v>3745</v>
      </c>
      <c r="B9435" s="36" t="s">
        <v>2959</v>
      </c>
      <c r="C9435" s="36" t="s">
        <v>2746</v>
      </c>
      <c r="D9435" s="36" t="s">
        <v>2749</v>
      </c>
      <c r="E9435" s="36" t="s">
        <v>2746</v>
      </c>
      <c r="F9435" s="36" t="s">
        <v>18</v>
      </c>
      <c r="G9435" s="37">
        <v>26277579830</v>
      </c>
      <c r="H9435" s="37">
        <v>26277579830</v>
      </c>
      <c r="I9435" s="4">
        <f>H9435/G9435</f>
        <v>1</v>
      </c>
      <c r="J9435" s="37"/>
      <c r="K9435" s="37"/>
      <c r="L9435" s="40"/>
    </row>
    <row r="9436" spans="1:12" ht="40.5" outlineLevel="2" x14ac:dyDescent="0.25">
      <c r="A9436" s="9" t="s">
        <v>3745</v>
      </c>
      <c r="B9436" s="10" t="s">
        <v>2959</v>
      </c>
      <c r="C9436" s="10" t="s">
        <v>2746</v>
      </c>
      <c r="D9436" s="10" t="s">
        <v>2749</v>
      </c>
      <c r="E9436" s="10" t="s">
        <v>2746</v>
      </c>
      <c r="F9436" s="10" t="s">
        <v>19</v>
      </c>
      <c r="G9436" s="11">
        <v>140978</v>
      </c>
      <c r="H9436" s="11">
        <v>0</v>
      </c>
      <c r="I9436" s="12">
        <f>H9436/G9436</f>
        <v>0</v>
      </c>
      <c r="J9436" s="11"/>
      <c r="K9436" s="11"/>
      <c r="L9436" s="13"/>
    </row>
    <row r="9437" spans="1:12" ht="27" outlineLevel="2" x14ac:dyDescent="0.25">
      <c r="A9437" s="35" t="s">
        <v>3745</v>
      </c>
      <c r="B9437" s="36" t="s">
        <v>2959</v>
      </c>
      <c r="C9437" s="36" t="s">
        <v>2746</v>
      </c>
      <c r="D9437" s="36" t="s">
        <v>2749</v>
      </c>
      <c r="E9437" s="36" t="s">
        <v>2746</v>
      </c>
      <c r="F9437" s="36" t="s">
        <v>21</v>
      </c>
      <c r="G9437" s="37">
        <v>-4558788088</v>
      </c>
      <c r="H9437" s="37"/>
      <c r="I9437" s="36"/>
      <c r="J9437" s="37"/>
      <c r="K9437" s="37"/>
      <c r="L9437" s="40"/>
    </row>
    <row r="9438" spans="1:12" ht="27" outlineLevel="1" x14ac:dyDescent="0.25">
      <c r="A9438" s="18" t="s">
        <v>9443</v>
      </c>
      <c r="B9438" s="19"/>
      <c r="C9438" s="19"/>
      <c r="D9438" s="19"/>
      <c r="E9438" s="19"/>
      <c r="F9438" s="15" t="s">
        <v>12960</v>
      </c>
      <c r="G9438" s="20">
        <f>SUBTOTAL(9,G9434:G9437)</f>
        <v>44512873162</v>
      </c>
      <c r="H9438" s="20">
        <f>SUBTOTAL(9,H9434:H9437)</f>
        <v>29453099984.900002</v>
      </c>
      <c r="I9438" s="19"/>
      <c r="J9438" s="20">
        <f>SUBTOTAL(9,J9434:J9437)</f>
        <v>2885384628.4099998</v>
      </c>
      <c r="K9438" s="20">
        <f>SUBTOTAL(9,K9434:K9437)</f>
        <v>3175520154.9000001</v>
      </c>
      <c r="L9438" s="21"/>
    </row>
    <row r="9439" spans="1:12" ht="27" outlineLevel="2" x14ac:dyDescent="0.25">
      <c r="A9439" s="9" t="s">
        <v>3746</v>
      </c>
      <c r="B9439" s="10" t="s">
        <v>2959</v>
      </c>
      <c r="C9439" s="10" t="s">
        <v>2746</v>
      </c>
      <c r="D9439" s="10" t="s">
        <v>2751</v>
      </c>
      <c r="E9439" s="10" t="s">
        <v>2752</v>
      </c>
      <c r="F9439" s="10" t="s">
        <v>16</v>
      </c>
      <c r="G9439" s="11">
        <v>11692555905</v>
      </c>
      <c r="H9439" s="6">
        <v>2180666415.6300001</v>
      </c>
      <c r="I9439" s="7">
        <f>H9439/G9439</f>
        <v>0.18650040533032627</v>
      </c>
      <c r="J9439" s="6">
        <v>1609414630.6500001</v>
      </c>
      <c r="K9439" s="6">
        <f>H9439</f>
        <v>2180666415.6300001</v>
      </c>
      <c r="L9439" s="8">
        <f>K9439/J9439</f>
        <v>1.3549438249789532</v>
      </c>
    </row>
    <row r="9440" spans="1:12" ht="40.5" outlineLevel="2" x14ac:dyDescent="0.25">
      <c r="A9440" s="35" t="s">
        <v>3746</v>
      </c>
      <c r="B9440" s="36" t="s">
        <v>2959</v>
      </c>
      <c r="C9440" s="36" t="s">
        <v>2746</v>
      </c>
      <c r="D9440" s="36" t="s">
        <v>2751</v>
      </c>
      <c r="E9440" s="36" t="s">
        <v>2752</v>
      </c>
      <c r="F9440" s="36" t="s">
        <v>18</v>
      </c>
      <c r="G9440" s="37">
        <v>17915824058</v>
      </c>
      <c r="H9440" s="37">
        <v>17915824058</v>
      </c>
      <c r="I9440" s="4">
        <f>H9440/G9440</f>
        <v>1</v>
      </c>
      <c r="J9440" s="37"/>
      <c r="K9440" s="37"/>
      <c r="L9440" s="40"/>
    </row>
    <row r="9441" spans="1:12" ht="40.5" outlineLevel="2" x14ac:dyDescent="0.25">
      <c r="A9441" s="9" t="s">
        <v>3746</v>
      </c>
      <c r="B9441" s="10" t="s">
        <v>2959</v>
      </c>
      <c r="C9441" s="10" t="s">
        <v>2746</v>
      </c>
      <c r="D9441" s="10" t="s">
        <v>2751</v>
      </c>
      <c r="E9441" s="10" t="s">
        <v>2752</v>
      </c>
      <c r="F9441" s="10" t="s">
        <v>19</v>
      </c>
      <c r="G9441" s="11">
        <v>72317</v>
      </c>
      <c r="H9441" s="11">
        <v>0</v>
      </c>
      <c r="I9441" s="12">
        <f>H9441/G9441</f>
        <v>0</v>
      </c>
      <c r="J9441" s="11"/>
      <c r="K9441" s="11"/>
      <c r="L9441" s="13"/>
    </row>
    <row r="9442" spans="1:12" ht="27" outlineLevel="2" x14ac:dyDescent="0.25">
      <c r="A9442" s="35" t="s">
        <v>3746</v>
      </c>
      <c r="B9442" s="36" t="s">
        <v>2959</v>
      </c>
      <c r="C9442" s="36" t="s">
        <v>2746</v>
      </c>
      <c r="D9442" s="36" t="s">
        <v>2751</v>
      </c>
      <c r="E9442" s="36" t="s">
        <v>2752</v>
      </c>
      <c r="F9442" s="36" t="s">
        <v>21</v>
      </c>
      <c r="G9442" s="37">
        <v>-2338511181</v>
      </c>
      <c r="H9442" s="37"/>
      <c r="I9442" s="36"/>
      <c r="J9442" s="37"/>
      <c r="K9442" s="37"/>
      <c r="L9442" s="40"/>
    </row>
    <row r="9443" spans="1:12" ht="27" outlineLevel="1" x14ac:dyDescent="0.25">
      <c r="A9443" s="18" t="s">
        <v>9444</v>
      </c>
      <c r="B9443" s="19"/>
      <c r="C9443" s="19"/>
      <c r="D9443" s="19"/>
      <c r="E9443" s="19"/>
      <c r="F9443" s="15" t="s">
        <v>12960</v>
      </c>
      <c r="G9443" s="20">
        <f>SUBTOTAL(9,G9439:G9442)</f>
        <v>27269941099</v>
      </c>
      <c r="H9443" s="20">
        <f>SUBTOTAL(9,H9439:H9442)</f>
        <v>20096490473.630001</v>
      </c>
      <c r="I9443" s="19"/>
      <c r="J9443" s="20">
        <f>SUBTOTAL(9,J9439:J9442)</f>
        <v>1609414630.6500001</v>
      </c>
      <c r="K9443" s="20">
        <f>SUBTOTAL(9,K9439:K9442)</f>
        <v>2180666415.6300001</v>
      </c>
      <c r="L9443" s="21"/>
    </row>
    <row r="9444" spans="1:12" ht="40.5" outlineLevel="2" x14ac:dyDescent="0.25">
      <c r="A9444" s="9" t="s">
        <v>3747</v>
      </c>
      <c r="B9444" s="10" t="s">
        <v>2959</v>
      </c>
      <c r="C9444" s="10" t="s">
        <v>2746</v>
      </c>
      <c r="D9444" s="10" t="s">
        <v>2754</v>
      </c>
      <c r="E9444" s="10" t="s">
        <v>2755</v>
      </c>
      <c r="F9444" s="10" t="s">
        <v>18</v>
      </c>
      <c r="G9444" s="11">
        <v>89132</v>
      </c>
      <c r="H9444" s="11">
        <v>89132</v>
      </c>
      <c r="I9444" s="12">
        <f>H9444/G9444</f>
        <v>1</v>
      </c>
      <c r="J9444" s="11"/>
      <c r="K9444" s="11"/>
      <c r="L9444" s="13"/>
    </row>
    <row r="9445" spans="1:12" ht="27" outlineLevel="1" x14ac:dyDescent="0.25">
      <c r="A9445" s="22" t="s">
        <v>9445</v>
      </c>
      <c r="B9445" s="15"/>
      <c r="C9445" s="15"/>
      <c r="D9445" s="15"/>
      <c r="E9445" s="15"/>
      <c r="F9445" s="15" t="s">
        <v>12960</v>
      </c>
      <c r="G9445" s="16">
        <f>SUBTOTAL(9,G9444:G9444)</f>
        <v>89132</v>
      </c>
      <c r="H9445" s="16">
        <f>SUBTOTAL(9,H9444:H9444)</f>
        <v>89132</v>
      </c>
      <c r="I9445" s="23"/>
      <c r="J9445" s="16">
        <f>SUBTOTAL(9,J9444:J9444)</f>
        <v>0</v>
      </c>
      <c r="K9445" s="16">
        <f>SUBTOTAL(9,K9444:K9444)</f>
        <v>0</v>
      </c>
      <c r="L9445" s="17"/>
    </row>
    <row r="9446" spans="1:12" ht="27" outlineLevel="2" x14ac:dyDescent="0.25">
      <c r="A9446" s="35" t="s">
        <v>3748</v>
      </c>
      <c r="B9446" s="36" t="s">
        <v>2959</v>
      </c>
      <c r="C9446" s="36" t="s">
        <v>2746</v>
      </c>
      <c r="D9446" s="36" t="s">
        <v>2757</v>
      </c>
      <c r="E9446" s="36" t="s">
        <v>2758</v>
      </c>
      <c r="F9446" s="36" t="s">
        <v>16</v>
      </c>
      <c r="G9446" s="37">
        <v>792271321</v>
      </c>
      <c r="H9446" s="37">
        <v>37439895.57</v>
      </c>
      <c r="I9446" s="38">
        <f>H9446/G9446</f>
        <v>4.7256406457756917E-2</v>
      </c>
      <c r="J9446" s="37">
        <v>115196071.28</v>
      </c>
      <c r="K9446" s="37">
        <f>H9446</f>
        <v>37439895.57</v>
      </c>
      <c r="L9446" s="39">
        <f>K9446/J9446</f>
        <v>0.32501017746514244</v>
      </c>
    </row>
    <row r="9447" spans="1:12" ht="40.5" outlineLevel="2" x14ac:dyDescent="0.25">
      <c r="A9447" s="9" t="s">
        <v>3748</v>
      </c>
      <c r="B9447" s="10" t="s">
        <v>2959</v>
      </c>
      <c r="C9447" s="10" t="s">
        <v>2746</v>
      </c>
      <c r="D9447" s="10" t="s">
        <v>2757</v>
      </c>
      <c r="E9447" s="10" t="s">
        <v>2758</v>
      </c>
      <c r="F9447" s="10" t="s">
        <v>18</v>
      </c>
      <c r="G9447" s="11">
        <v>132720941</v>
      </c>
      <c r="H9447" s="11">
        <v>132720941</v>
      </c>
      <c r="I9447" s="12">
        <f>H9447/G9447</f>
        <v>1</v>
      </c>
      <c r="J9447" s="11"/>
      <c r="K9447" s="11"/>
      <c r="L9447" s="13"/>
    </row>
    <row r="9448" spans="1:12" ht="40.5" outlineLevel="2" x14ac:dyDescent="0.25">
      <c r="A9448" s="35" t="s">
        <v>3748</v>
      </c>
      <c r="B9448" s="36" t="s">
        <v>2959</v>
      </c>
      <c r="C9448" s="36" t="s">
        <v>2746</v>
      </c>
      <c r="D9448" s="36" t="s">
        <v>2757</v>
      </c>
      <c r="E9448" s="36" t="s">
        <v>2758</v>
      </c>
      <c r="F9448" s="36" t="s">
        <v>19</v>
      </c>
      <c r="G9448" s="37">
        <v>4900</v>
      </c>
      <c r="H9448" s="37">
        <v>0</v>
      </c>
      <c r="I9448" s="4">
        <f>H9448/G9448</f>
        <v>0</v>
      </c>
      <c r="J9448" s="37"/>
      <c r="K9448" s="37"/>
      <c r="L9448" s="40"/>
    </row>
    <row r="9449" spans="1:12" ht="27" outlineLevel="2" x14ac:dyDescent="0.25">
      <c r="A9449" s="9" t="s">
        <v>3748</v>
      </c>
      <c r="B9449" s="10" t="s">
        <v>2959</v>
      </c>
      <c r="C9449" s="10" t="s">
        <v>2746</v>
      </c>
      <c r="D9449" s="10" t="s">
        <v>2757</v>
      </c>
      <c r="E9449" s="10" t="s">
        <v>2758</v>
      </c>
      <c r="F9449" s="10" t="s">
        <v>21</v>
      </c>
      <c r="G9449" s="11">
        <v>-158454264</v>
      </c>
      <c r="H9449" s="11"/>
      <c r="I9449" s="10"/>
      <c r="J9449" s="11"/>
      <c r="K9449" s="11"/>
      <c r="L9449" s="13"/>
    </row>
    <row r="9450" spans="1:12" ht="27" outlineLevel="1" x14ac:dyDescent="0.25">
      <c r="A9450" s="22" t="s">
        <v>9446</v>
      </c>
      <c r="B9450" s="15"/>
      <c r="C9450" s="15"/>
      <c r="D9450" s="15"/>
      <c r="E9450" s="15"/>
      <c r="F9450" s="15" t="s">
        <v>12960</v>
      </c>
      <c r="G9450" s="16">
        <f>SUBTOTAL(9,G9446:G9449)</f>
        <v>766542898</v>
      </c>
      <c r="H9450" s="16">
        <f>SUBTOTAL(9,H9446:H9449)</f>
        <v>170160836.56999999</v>
      </c>
      <c r="I9450" s="15"/>
      <c r="J9450" s="16">
        <f>SUBTOTAL(9,J9446:J9449)</f>
        <v>115196071.28</v>
      </c>
      <c r="K9450" s="16">
        <f>SUBTOTAL(9,K9446:K9449)</f>
        <v>37439895.57</v>
      </c>
      <c r="L9450" s="17"/>
    </row>
    <row r="9451" spans="1:12" ht="27" outlineLevel="2" x14ac:dyDescent="0.25">
      <c r="A9451" s="35" t="s">
        <v>3749</v>
      </c>
      <c r="B9451" s="36" t="s">
        <v>2959</v>
      </c>
      <c r="C9451" s="36" t="s">
        <v>2746</v>
      </c>
      <c r="D9451" s="36" t="s">
        <v>2760</v>
      </c>
      <c r="E9451" s="36" t="s">
        <v>2761</v>
      </c>
      <c r="F9451" s="36" t="s">
        <v>16</v>
      </c>
      <c r="G9451" s="37">
        <v>7620764330</v>
      </c>
      <c r="H9451" s="37">
        <v>562219680.50999999</v>
      </c>
      <c r="I9451" s="38">
        <f>H9451/G9451</f>
        <v>7.3774710273713448E-2</v>
      </c>
      <c r="J9451" s="37">
        <v>913304349.27999997</v>
      </c>
      <c r="K9451" s="37">
        <f>H9451</f>
        <v>562219680.50999999</v>
      </c>
      <c r="L9451" s="39">
        <f>K9451/J9451</f>
        <v>0.61558852857015711</v>
      </c>
    </row>
    <row r="9452" spans="1:12" ht="40.5" outlineLevel="2" x14ac:dyDescent="0.25">
      <c r="A9452" s="9" t="s">
        <v>3749</v>
      </c>
      <c r="B9452" s="10" t="s">
        <v>2959</v>
      </c>
      <c r="C9452" s="10" t="s">
        <v>2746</v>
      </c>
      <c r="D9452" s="10" t="s">
        <v>2760</v>
      </c>
      <c r="E9452" s="10" t="s">
        <v>2761</v>
      </c>
      <c r="F9452" s="10" t="s">
        <v>18</v>
      </c>
      <c r="G9452" s="11">
        <v>1178470731</v>
      </c>
      <c r="H9452" s="11">
        <v>1178470731</v>
      </c>
      <c r="I9452" s="12">
        <f>H9452/G9452</f>
        <v>1</v>
      </c>
      <c r="J9452" s="11"/>
      <c r="K9452" s="11"/>
      <c r="L9452" s="13"/>
    </row>
    <row r="9453" spans="1:12" ht="40.5" outlineLevel="2" x14ac:dyDescent="0.25">
      <c r="A9453" s="35" t="s">
        <v>3749</v>
      </c>
      <c r="B9453" s="36" t="s">
        <v>2959</v>
      </c>
      <c r="C9453" s="36" t="s">
        <v>2746</v>
      </c>
      <c r="D9453" s="36" t="s">
        <v>2760</v>
      </c>
      <c r="E9453" s="36" t="s">
        <v>2761</v>
      </c>
      <c r="F9453" s="36" t="s">
        <v>19</v>
      </c>
      <c r="G9453" s="37">
        <v>47133</v>
      </c>
      <c r="H9453" s="37">
        <v>0</v>
      </c>
      <c r="I9453" s="4">
        <f>H9453/G9453</f>
        <v>0</v>
      </c>
      <c r="J9453" s="37"/>
      <c r="K9453" s="37"/>
      <c r="L9453" s="40"/>
    </row>
    <row r="9454" spans="1:12" ht="27" outlineLevel="2" x14ac:dyDescent="0.25">
      <c r="A9454" s="9" t="s">
        <v>3749</v>
      </c>
      <c r="B9454" s="10" t="s">
        <v>2959</v>
      </c>
      <c r="C9454" s="10" t="s">
        <v>2746</v>
      </c>
      <c r="D9454" s="10" t="s">
        <v>2760</v>
      </c>
      <c r="E9454" s="10" t="s">
        <v>2761</v>
      </c>
      <c r="F9454" s="10" t="s">
        <v>21</v>
      </c>
      <c r="G9454" s="11">
        <v>-1524152866</v>
      </c>
      <c r="H9454" s="11"/>
      <c r="I9454" s="10"/>
      <c r="J9454" s="11"/>
      <c r="K9454" s="11"/>
      <c r="L9454" s="13"/>
    </row>
    <row r="9455" spans="1:12" ht="27" outlineLevel="1" x14ac:dyDescent="0.25">
      <c r="A9455" s="22" t="s">
        <v>9447</v>
      </c>
      <c r="B9455" s="15"/>
      <c r="C9455" s="15"/>
      <c r="D9455" s="15"/>
      <c r="E9455" s="15"/>
      <c r="F9455" s="15" t="s">
        <v>12960</v>
      </c>
      <c r="G9455" s="16">
        <f>SUBTOTAL(9,G9451:G9454)</f>
        <v>7275129328</v>
      </c>
      <c r="H9455" s="16">
        <f>SUBTOTAL(9,H9451:H9454)</f>
        <v>1740690411.51</v>
      </c>
      <c r="I9455" s="15"/>
      <c r="J9455" s="16">
        <f>SUBTOTAL(9,J9451:J9454)</f>
        <v>913304349.27999997</v>
      </c>
      <c r="K9455" s="16">
        <f>SUBTOTAL(9,K9451:K9454)</f>
        <v>562219680.50999999</v>
      </c>
      <c r="L9455" s="17"/>
    </row>
    <row r="9456" spans="1:12" ht="27" outlineLevel="2" x14ac:dyDescent="0.25">
      <c r="A9456" s="35" t="s">
        <v>3750</v>
      </c>
      <c r="B9456" s="36" t="s">
        <v>2959</v>
      </c>
      <c r="C9456" s="36" t="s">
        <v>2763</v>
      </c>
      <c r="D9456" s="36" t="s">
        <v>2766</v>
      </c>
      <c r="E9456" s="36" t="s">
        <v>2767</v>
      </c>
      <c r="F9456" s="36" t="s">
        <v>16</v>
      </c>
      <c r="G9456" s="37">
        <v>34443572767</v>
      </c>
      <c r="H9456" s="37">
        <v>5277511852.8600006</v>
      </c>
      <c r="I9456" s="38">
        <f>H9456/G9456</f>
        <v>0.15322196360292581</v>
      </c>
      <c r="J9456" s="37">
        <v>4359245623.1199999</v>
      </c>
      <c r="K9456" s="37">
        <f>H9456</f>
        <v>5277511852.8600006</v>
      </c>
      <c r="L9456" s="39">
        <f>K9456/J9456</f>
        <v>1.2106479673615591</v>
      </c>
    </row>
    <row r="9457" spans="1:12" ht="40.5" outlineLevel="2" x14ac:dyDescent="0.25">
      <c r="A9457" s="9" t="s">
        <v>3750</v>
      </c>
      <c r="B9457" s="10" t="s">
        <v>2959</v>
      </c>
      <c r="C9457" s="10" t="s">
        <v>2763</v>
      </c>
      <c r="D9457" s="10" t="s">
        <v>2766</v>
      </c>
      <c r="E9457" s="10" t="s">
        <v>2767</v>
      </c>
      <c r="F9457" s="10" t="s">
        <v>18</v>
      </c>
      <c r="G9457" s="11">
        <v>43783292226</v>
      </c>
      <c r="H9457" s="11">
        <v>43783292226</v>
      </c>
      <c r="I9457" s="12">
        <f>H9457/G9457</f>
        <v>1</v>
      </c>
      <c r="J9457" s="11"/>
      <c r="K9457" s="11"/>
      <c r="L9457" s="13"/>
    </row>
    <row r="9458" spans="1:12" ht="40.5" outlineLevel="2" x14ac:dyDescent="0.25">
      <c r="A9458" s="35" t="s">
        <v>3750</v>
      </c>
      <c r="B9458" s="36" t="s">
        <v>2959</v>
      </c>
      <c r="C9458" s="36" t="s">
        <v>2763</v>
      </c>
      <c r="D9458" s="36" t="s">
        <v>2766</v>
      </c>
      <c r="E9458" s="36" t="s">
        <v>2767</v>
      </c>
      <c r="F9458" s="36" t="s">
        <v>19</v>
      </c>
      <c r="G9458" s="37">
        <v>213029</v>
      </c>
      <c r="H9458" s="37">
        <v>0</v>
      </c>
      <c r="I9458" s="4">
        <f>H9458/G9458</f>
        <v>0</v>
      </c>
      <c r="J9458" s="37"/>
      <c r="K9458" s="37"/>
      <c r="L9458" s="40"/>
    </row>
    <row r="9459" spans="1:12" ht="27" outlineLevel="2" x14ac:dyDescent="0.25">
      <c r="A9459" s="9" t="s">
        <v>3750</v>
      </c>
      <c r="B9459" s="10" t="s">
        <v>2959</v>
      </c>
      <c r="C9459" s="10" t="s">
        <v>2763</v>
      </c>
      <c r="D9459" s="10" t="s">
        <v>2766</v>
      </c>
      <c r="E9459" s="10" t="s">
        <v>2767</v>
      </c>
      <c r="F9459" s="10" t="s">
        <v>21</v>
      </c>
      <c r="G9459" s="11">
        <v>-6888714553</v>
      </c>
      <c r="H9459" s="11"/>
      <c r="I9459" s="10"/>
      <c r="J9459" s="11"/>
      <c r="K9459" s="11"/>
      <c r="L9459" s="13"/>
    </row>
    <row r="9460" spans="1:12" ht="27" outlineLevel="1" x14ac:dyDescent="0.25">
      <c r="A9460" s="22" t="s">
        <v>9448</v>
      </c>
      <c r="B9460" s="15"/>
      <c r="C9460" s="15"/>
      <c r="D9460" s="15"/>
      <c r="E9460" s="15"/>
      <c r="F9460" s="15" t="s">
        <v>12960</v>
      </c>
      <c r="G9460" s="16">
        <f>SUBTOTAL(9,G9456:G9459)</f>
        <v>71338363469</v>
      </c>
      <c r="H9460" s="16">
        <f>SUBTOTAL(9,H9456:H9459)</f>
        <v>49060804078.860001</v>
      </c>
      <c r="I9460" s="15"/>
      <c r="J9460" s="16">
        <f>SUBTOTAL(9,J9456:J9459)</f>
        <v>4359245623.1199999</v>
      </c>
      <c r="K9460" s="16">
        <f>SUBTOTAL(9,K9456:K9459)</f>
        <v>5277511852.8600006</v>
      </c>
      <c r="L9460" s="17"/>
    </row>
    <row r="9461" spans="1:12" ht="27" outlineLevel="2" x14ac:dyDescent="0.25">
      <c r="A9461" s="35" t="s">
        <v>3751</v>
      </c>
      <c r="B9461" s="36" t="s">
        <v>2959</v>
      </c>
      <c r="C9461" s="36" t="s">
        <v>2763</v>
      </c>
      <c r="D9461" s="36" t="s">
        <v>2769</v>
      </c>
      <c r="E9461" s="36" t="s">
        <v>2770</v>
      </c>
      <c r="F9461" s="36" t="s">
        <v>16</v>
      </c>
      <c r="G9461" s="37">
        <v>45820491177</v>
      </c>
      <c r="H9461" s="37">
        <v>6164846279.1999998</v>
      </c>
      <c r="I9461" s="38">
        <f>H9461/G9461</f>
        <v>0.1345434350624006</v>
      </c>
      <c r="J9461" s="37">
        <v>5632379719.54</v>
      </c>
      <c r="K9461" s="37">
        <f>H9461</f>
        <v>6164846279.1999998</v>
      </c>
      <c r="L9461" s="39">
        <f>K9461/J9461</f>
        <v>1.0945366942879851</v>
      </c>
    </row>
    <row r="9462" spans="1:12" ht="40.5" outlineLevel="2" x14ac:dyDescent="0.25">
      <c r="A9462" s="9" t="s">
        <v>3751</v>
      </c>
      <c r="B9462" s="10" t="s">
        <v>2959</v>
      </c>
      <c r="C9462" s="10" t="s">
        <v>2763</v>
      </c>
      <c r="D9462" s="10" t="s">
        <v>2769</v>
      </c>
      <c r="E9462" s="10" t="s">
        <v>2770</v>
      </c>
      <c r="F9462" s="10" t="s">
        <v>18</v>
      </c>
      <c r="G9462" s="11">
        <v>51815954337</v>
      </c>
      <c r="H9462" s="11">
        <v>51815954337</v>
      </c>
      <c r="I9462" s="12">
        <f>H9462/G9462</f>
        <v>1</v>
      </c>
      <c r="J9462" s="11"/>
      <c r="K9462" s="11"/>
      <c r="L9462" s="13"/>
    </row>
    <row r="9463" spans="1:12" ht="40.5" outlineLevel="2" x14ac:dyDescent="0.25">
      <c r="A9463" s="35" t="s">
        <v>3751</v>
      </c>
      <c r="B9463" s="36" t="s">
        <v>2959</v>
      </c>
      <c r="C9463" s="36" t="s">
        <v>2763</v>
      </c>
      <c r="D9463" s="36" t="s">
        <v>2769</v>
      </c>
      <c r="E9463" s="36" t="s">
        <v>2770</v>
      </c>
      <c r="F9463" s="36" t="s">
        <v>19</v>
      </c>
      <c r="G9463" s="37">
        <v>283394</v>
      </c>
      <c r="H9463" s="37">
        <v>0</v>
      </c>
      <c r="I9463" s="4">
        <f>H9463/G9463</f>
        <v>0</v>
      </c>
      <c r="J9463" s="37"/>
      <c r="K9463" s="37"/>
      <c r="L9463" s="40"/>
    </row>
    <row r="9464" spans="1:12" ht="27" outlineLevel="2" x14ac:dyDescent="0.25">
      <c r="A9464" s="9" t="s">
        <v>3751</v>
      </c>
      <c r="B9464" s="10" t="s">
        <v>2959</v>
      </c>
      <c r="C9464" s="10" t="s">
        <v>2763</v>
      </c>
      <c r="D9464" s="10" t="s">
        <v>2769</v>
      </c>
      <c r="E9464" s="10" t="s">
        <v>2770</v>
      </c>
      <c r="F9464" s="10" t="s">
        <v>21</v>
      </c>
      <c r="G9464" s="11">
        <v>-9164098235</v>
      </c>
      <c r="H9464" s="11"/>
      <c r="I9464" s="10"/>
      <c r="J9464" s="11"/>
      <c r="K9464" s="11"/>
      <c r="L9464" s="13"/>
    </row>
    <row r="9465" spans="1:12" ht="27" outlineLevel="1" x14ac:dyDescent="0.25">
      <c r="A9465" s="22" t="s">
        <v>9449</v>
      </c>
      <c r="B9465" s="15"/>
      <c r="C9465" s="15"/>
      <c r="D9465" s="15"/>
      <c r="E9465" s="15"/>
      <c r="F9465" s="15" t="s">
        <v>12960</v>
      </c>
      <c r="G9465" s="16">
        <f>SUBTOTAL(9,G9461:G9464)</f>
        <v>88472630673</v>
      </c>
      <c r="H9465" s="16">
        <f>SUBTOTAL(9,H9461:H9464)</f>
        <v>57980800616.199997</v>
      </c>
      <c r="I9465" s="15"/>
      <c r="J9465" s="16">
        <f>SUBTOTAL(9,J9461:J9464)</f>
        <v>5632379719.54</v>
      </c>
      <c r="K9465" s="16">
        <f>SUBTOTAL(9,K9461:K9464)</f>
        <v>6164846279.1999998</v>
      </c>
      <c r="L9465" s="17"/>
    </row>
    <row r="9466" spans="1:12" ht="27" outlineLevel="2" x14ac:dyDescent="0.25">
      <c r="A9466" s="35" t="s">
        <v>3752</v>
      </c>
      <c r="B9466" s="36" t="s">
        <v>2959</v>
      </c>
      <c r="C9466" s="36" t="s">
        <v>2763</v>
      </c>
      <c r="D9466" s="36" t="s">
        <v>2775</v>
      </c>
      <c r="E9466" s="36" t="s">
        <v>2776</v>
      </c>
      <c r="F9466" s="36" t="s">
        <v>16</v>
      </c>
      <c r="G9466" s="37">
        <v>213620961</v>
      </c>
      <c r="H9466" s="37">
        <v>2184238.36</v>
      </c>
      <c r="I9466" s="38">
        <f>H9466/G9466</f>
        <v>1.0224831635318782E-2</v>
      </c>
      <c r="J9466" s="37">
        <v>31176399.260000002</v>
      </c>
      <c r="K9466" s="37">
        <f>H9466</f>
        <v>2184238.36</v>
      </c>
      <c r="L9466" s="39">
        <f>K9466/J9466</f>
        <v>7.0060635988916944E-2</v>
      </c>
    </row>
    <row r="9467" spans="1:12" ht="40.5" outlineLevel="2" x14ac:dyDescent="0.25">
      <c r="A9467" s="9" t="s">
        <v>3752</v>
      </c>
      <c r="B9467" s="10" t="s">
        <v>2959</v>
      </c>
      <c r="C9467" s="10" t="s">
        <v>2763</v>
      </c>
      <c r="D9467" s="10" t="s">
        <v>2775</v>
      </c>
      <c r="E9467" s="10" t="s">
        <v>2776</v>
      </c>
      <c r="F9467" s="10" t="s">
        <v>18</v>
      </c>
      <c r="G9467" s="11">
        <v>44598353</v>
      </c>
      <c r="H9467" s="11">
        <v>44598353</v>
      </c>
      <c r="I9467" s="12">
        <f>H9467/G9467</f>
        <v>1</v>
      </c>
      <c r="J9467" s="11"/>
      <c r="K9467" s="11"/>
      <c r="L9467" s="13"/>
    </row>
    <row r="9468" spans="1:12" ht="40.5" outlineLevel="2" x14ac:dyDescent="0.25">
      <c r="A9468" s="35" t="s">
        <v>3752</v>
      </c>
      <c r="B9468" s="36" t="s">
        <v>2959</v>
      </c>
      <c r="C9468" s="36" t="s">
        <v>2763</v>
      </c>
      <c r="D9468" s="36" t="s">
        <v>2775</v>
      </c>
      <c r="E9468" s="36" t="s">
        <v>2776</v>
      </c>
      <c r="F9468" s="36" t="s">
        <v>19</v>
      </c>
      <c r="G9468" s="37">
        <v>1321</v>
      </c>
      <c r="H9468" s="37">
        <v>0</v>
      </c>
      <c r="I9468" s="4">
        <f>H9468/G9468</f>
        <v>0</v>
      </c>
      <c r="J9468" s="37"/>
      <c r="K9468" s="37"/>
      <c r="L9468" s="40"/>
    </row>
    <row r="9469" spans="1:12" ht="27" outlineLevel="2" x14ac:dyDescent="0.25">
      <c r="A9469" s="9" t="s">
        <v>3752</v>
      </c>
      <c r="B9469" s="10" t="s">
        <v>2959</v>
      </c>
      <c r="C9469" s="10" t="s">
        <v>2763</v>
      </c>
      <c r="D9469" s="10" t="s">
        <v>2775</v>
      </c>
      <c r="E9469" s="10" t="s">
        <v>2776</v>
      </c>
      <c r="F9469" s="10" t="s">
        <v>21</v>
      </c>
      <c r="G9469" s="11">
        <v>-42724192</v>
      </c>
      <c r="H9469" s="11"/>
      <c r="I9469" s="10"/>
      <c r="J9469" s="11"/>
      <c r="K9469" s="11"/>
      <c r="L9469" s="13"/>
    </row>
    <row r="9470" spans="1:12" ht="27" outlineLevel="1" x14ac:dyDescent="0.25">
      <c r="A9470" s="22" t="s">
        <v>9450</v>
      </c>
      <c r="B9470" s="15"/>
      <c r="C9470" s="15"/>
      <c r="D9470" s="15"/>
      <c r="E9470" s="15"/>
      <c r="F9470" s="15" t="s">
        <v>12960</v>
      </c>
      <c r="G9470" s="16">
        <f>SUBTOTAL(9,G9466:G9469)</f>
        <v>215496443</v>
      </c>
      <c r="H9470" s="16">
        <f>SUBTOTAL(9,H9466:H9469)</f>
        <v>46782591.359999999</v>
      </c>
      <c r="I9470" s="15"/>
      <c r="J9470" s="16">
        <f>SUBTOTAL(9,J9466:J9469)</f>
        <v>31176399.260000002</v>
      </c>
      <c r="K9470" s="16">
        <f>SUBTOTAL(9,K9466:K9469)</f>
        <v>2184238.36</v>
      </c>
      <c r="L9470" s="17"/>
    </row>
    <row r="9471" spans="1:12" ht="27" outlineLevel="2" x14ac:dyDescent="0.25">
      <c r="A9471" s="35" t="s">
        <v>3753</v>
      </c>
      <c r="B9471" s="36" t="s">
        <v>2959</v>
      </c>
      <c r="C9471" s="36" t="s">
        <v>2763</v>
      </c>
      <c r="D9471" s="36" t="s">
        <v>2778</v>
      </c>
      <c r="E9471" s="36" t="s">
        <v>2779</v>
      </c>
      <c r="F9471" s="36" t="s">
        <v>16</v>
      </c>
      <c r="G9471" s="37">
        <v>5489290408</v>
      </c>
      <c r="H9471" s="37">
        <v>335304657.68000001</v>
      </c>
      <c r="I9471" s="38">
        <f>H9471/G9471</f>
        <v>6.1083424770409782E-2</v>
      </c>
      <c r="J9471" s="37">
        <v>666219166.91000009</v>
      </c>
      <c r="K9471" s="37">
        <f>H9471</f>
        <v>335304657.68000001</v>
      </c>
      <c r="L9471" s="39">
        <f>K9471/J9471</f>
        <v>0.50329482298622685</v>
      </c>
    </row>
    <row r="9472" spans="1:12" ht="40.5" outlineLevel="2" x14ac:dyDescent="0.25">
      <c r="A9472" s="9" t="s">
        <v>3753</v>
      </c>
      <c r="B9472" s="10" t="s">
        <v>2959</v>
      </c>
      <c r="C9472" s="10" t="s">
        <v>2763</v>
      </c>
      <c r="D9472" s="10" t="s">
        <v>2778</v>
      </c>
      <c r="E9472" s="10" t="s">
        <v>2779</v>
      </c>
      <c r="F9472" s="10" t="s">
        <v>18</v>
      </c>
      <c r="G9472" s="11">
        <v>2262476064</v>
      </c>
      <c r="H9472" s="11">
        <v>2262476064</v>
      </c>
      <c r="I9472" s="12">
        <f>H9472/G9472</f>
        <v>1</v>
      </c>
      <c r="J9472" s="11"/>
      <c r="K9472" s="11"/>
      <c r="L9472" s="13"/>
    </row>
    <row r="9473" spans="1:12" ht="40.5" outlineLevel="2" x14ac:dyDescent="0.25">
      <c r="A9473" s="35" t="s">
        <v>3753</v>
      </c>
      <c r="B9473" s="36" t="s">
        <v>2959</v>
      </c>
      <c r="C9473" s="36" t="s">
        <v>2763</v>
      </c>
      <c r="D9473" s="36" t="s">
        <v>2778</v>
      </c>
      <c r="E9473" s="36" t="s">
        <v>2779</v>
      </c>
      <c r="F9473" s="36" t="s">
        <v>19</v>
      </c>
      <c r="G9473" s="37">
        <v>33951</v>
      </c>
      <c r="H9473" s="37">
        <v>0</v>
      </c>
      <c r="I9473" s="4">
        <f>H9473/G9473</f>
        <v>0</v>
      </c>
      <c r="J9473" s="37"/>
      <c r="K9473" s="37"/>
      <c r="L9473" s="40"/>
    </row>
    <row r="9474" spans="1:12" ht="27" outlineLevel="2" x14ac:dyDescent="0.25">
      <c r="A9474" s="9" t="s">
        <v>3753</v>
      </c>
      <c r="B9474" s="10" t="s">
        <v>2959</v>
      </c>
      <c r="C9474" s="10" t="s">
        <v>2763</v>
      </c>
      <c r="D9474" s="10" t="s">
        <v>2778</v>
      </c>
      <c r="E9474" s="10" t="s">
        <v>2779</v>
      </c>
      <c r="F9474" s="10" t="s">
        <v>21</v>
      </c>
      <c r="G9474" s="11">
        <v>-1097858082</v>
      </c>
      <c r="H9474" s="11"/>
      <c r="I9474" s="10"/>
      <c r="J9474" s="11"/>
      <c r="K9474" s="11"/>
      <c r="L9474" s="13"/>
    </row>
    <row r="9475" spans="1:12" ht="27" outlineLevel="1" x14ac:dyDescent="0.25">
      <c r="A9475" s="22" t="s">
        <v>9451</v>
      </c>
      <c r="B9475" s="15"/>
      <c r="C9475" s="15"/>
      <c r="D9475" s="15"/>
      <c r="E9475" s="15"/>
      <c r="F9475" s="15" t="s">
        <v>12960</v>
      </c>
      <c r="G9475" s="16">
        <f>SUBTOTAL(9,G9471:G9474)</f>
        <v>6653942341</v>
      </c>
      <c r="H9475" s="16">
        <f>SUBTOTAL(9,H9471:H9474)</f>
        <v>2597780721.6799998</v>
      </c>
      <c r="I9475" s="15"/>
      <c r="J9475" s="16">
        <f>SUBTOTAL(9,J9471:J9474)</f>
        <v>666219166.91000009</v>
      </c>
      <c r="K9475" s="16">
        <f>SUBTOTAL(9,K9471:K9474)</f>
        <v>335304657.68000001</v>
      </c>
      <c r="L9475" s="17"/>
    </row>
    <row r="9476" spans="1:12" ht="27" outlineLevel="2" x14ac:dyDescent="0.25">
      <c r="A9476" s="35" t="s">
        <v>3754</v>
      </c>
      <c r="B9476" s="36" t="s">
        <v>2959</v>
      </c>
      <c r="C9476" s="36" t="s">
        <v>2763</v>
      </c>
      <c r="D9476" s="36" t="s">
        <v>2781</v>
      </c>
      <c r="E9476" s="36" t="s">
        <v>2782</v>
      </c>
      <c r="F9476" s="36" t="s">
        <v>16</v>
      </c>
      <c r="G9476" s="37">
        <v>22838948</v>
      </c>
      <c r="H9476" s="37">
        <v>10487055.109999999</v>
      </c>
      <c r="I9476" s="38">
        <f>H9476/G9476</f>
        <v>0.45917417518530185</v>
      </c>
      <c r="J9476" s="37">
        <v>3390325.24</v>
      </c>
      <c r="K9476" s="37">
        <f>H9476</f>
        <v>10487055.109999999</v>
      </c>
      <c r="L9476" s="39">
        <f>K9476/J9476</f>
        <v>3.0932298135502774</v>
      </c>
    </row>
    <row r="9477" spans="1:12" ht="40.5" outlineLevel="2" x14ac:dyDescent="0.25">
      <c r="A9477" s="9" t="s">
        <v>3754</v>
      </c>
      <c r="B9477" s="10" t="s">
        <v>2959</v>
      </c>
      <c r="C9477" s="10" t="s">
        <v>2763</v>
      </c>
      <c r="D9477" s="10" t="s">
        <v>2781</v>
      </c>
      <c r="E9477" s="10" t="s">
        <v>2782</v>
      </c>
      <c r="F9477" s="10" t="s">
        <v>18</v>
      </c>
      <c r="G9477" s="11">
        <v>274892265</v>
      </c>
      <c r="H9477" s="11">
        <v>274892265</v>
      </c>
      <c r="I9477" s="12">
        <f>H9477/G9477</f>
        <v>1</v>
      </c>
      <c r="J9477" s="11"/>
      <c r="K9477" s="11"/>
      <c r="L9477" s="13"/>
    </row>
    <row r="9478" spans="1:12" ht="40.5" outlineLevel="2" x14ac:dyDescent="0.25">
      <c r="A9478" s="35" t="s">
        <v>3754</v>
      </c>
      <c r="B9478" s="36" t="s">
        <v>2959</v>
      </c>
      <c r="C9478" s="36" t="s">
        <v>2763</v>
      </c>
      <c r="D9478" s="36" t="s">
        <v>2781</v>
      </c>
      <c r="E9478" s="36" t="s">
        <v>2782</v>
      </c>
      <c r="F9478" s="36" t="s">
        <v>19</v>
      </c>
      <c r="G9478" s="37">
        <v>141</v>
      </c>
      <c r="H9478" s="37">
        <v>0</v>
      </c>
      <c r="I9478" s="4">
        <f>H9478/G9478</f>
        <v>0</v>
      </c>
      <c r="J9478" s="37"/>
      <c r="K9478" s="37"/>
      <c r="L9478" s="40"/>
    </row>
    <row r="9479" spans="1:12" ht="27" outlineLevel="2" x14ac:dyDescent="0.25">
      <c r="A9479" s="9" t="s">
        <v>3754</v>
      </c>
      <c r="B9479" s="10" t="s">
        <v>2959</v>
      </c>
      <c r="C9479" s="10" t="s">
        <v>2763</v>
      </c>
      <c r="D9479" s="10" t="s">
        <v>2781</v>
      </c>
      <c r="E9479" s="10" t="s">
        <v>2782</v>
      </c>
      <c r="F9479" s="10" t="s">
        <v>21</v>
      </c>
      <c r="G9479" s="11">
        <v>-4567790</v>
      </c>
      <c r="H9479" s="11"/>
      <c r="I9479" s="10"/>
      <c r="J9479" s="11"/>
      <c r="K9479" s="11"/>
      <c r="L9479" s="13"/>
    </row>
    <row r="9480" spans="1:12" ht="27" outlineLevel="1" x14ac:dyDescent="0.25">
      <c r="A9480" s="22" t="s">
        <v>9452</v>
      </c>
      <c r="B9480" s="15"/>
      <c r="C9480" s="15"/>
      <c r="D9480" s="15"/>
      <c r="E9480" s="15"/>
      <c r="F9480" s="15" t="s">
        <v>12960</v>
      </c>
      <c r="G9480" s="16">
        <f>SUBTOTAL(9,G9476:G9479)</f>
        <v>293163564</v>
      </c>
      <c r="H9480" s="16">
        <f>SUBTOTAL(9,H9476:H9479)</f>
        <v>285379320.11000001</v>
      </c>
      <c r="I9480" s="15"/>
      <c r="J9480" s="16">
        <f>SUBTOTAL(9,J9476:J9479)</f>
        <v>3390325.24</v>
      </c>
      <c r="K9480" s="16">
        <f>SUBTOTAL(9,K9476:K9479)</f>
        <v>10487055.109999999</v>
      </c>
      <c r="L9480" s="17"/>
    </row>
    <row r="9481" spans="1:12" ht="27" outlineLevel="2" x14ac:dyDescent="0.25">
      <c r="A9481" s="35" t="s">
        <v>3755</v>
      </c>
      <c r="B9481" s="36" t="s">
        <v>2959</v>
      </c>
      <c r="C9481" s="36" t="s">
        <v>2763</v>
      </c>
      <c r="D9481" s="36" t="s">
        <v>2784</v>
      </c>
      <c r="E9481" s="36" t="s">
        <v>2785</v>
      </c>
      <c r="F9481" s="36" t="s">
        <v>16</v>
      </c>
      <c r="G9481" s="37">
        <v>13253101</v>
      </c>
      <c r="H9481" s="37">
        <v>2419164.0499999998</v>
      </c>
      <c r="I9481" s="38">
        <f>H9481/G9481</f>
        <v>0.18253569862630639</v>
      </c>
      <c r="J9481" s="37">
        <v>1392765.9</v>
      </c>
      <c r="K9481" s="37">
        <f>H9481</f>
        <v>2419164.0499999998</v>
      </c>
      <c r="L9481" s="39">
        <f>K9481/J9481</f>
        <v>1.7369495117592986</v>
      </c>
    </row>
    <row r="9482" spans="1:12" ht="40.5" outlineLevel="2" x14ac:dyDescent="0.25">
      <c r="A9482" s="9" t="s">
        <v>3755</v>
      </c>
      <c r="B9482" s="10" t="s">
        <v>2959</v>
      </c>
      <c r="C9482" s="10" t="s">
        <v>2763</v>
      </c>
      <c r="D9482" s="10" t="s">
        <v>2784</v>
      </c>
      <c r="E9482" s="10" t="s">
        <v>2785</v>
      </c>
      <c r="F9482" s="10" t="s">
        <v>18</v>
      </c>
      <c r="G9482" s="11">
        <v>26579699</v>
      </c>
      <c r="H9482" s="11">
        <v>26579699</v>
      </c>
      <c r="I9482" s="12">
        <f>H9482/G9482</f>
        <v>1</v>
      </c>
      <c r="J9482" s="11"/>
      <c r="K9482" s="11"/>
      <c r="L9482" s="13"/>
    </row>
    <row r="9483" spans="1:12" ht="40.5" outlineLevel="2" x14ac:dyDescent="0.25">
      <c r="A9483" s="35" t="s">
        <v>3755</v>
      </c>
      <c r="B9483" s="36" t="s">
        <v>2959</v>
      </c>
      <c r="C9483" s="36" t="s">
        <v>2763</v>
      </c>
      <c r="D9483" s="36" t="s">
        <v>2784</v>
      </c>
      <c r="E9483" s="36" t="s">
        <v>2785</v>
      </c>
      <c r="F9483" s="36" t="s">
        <v>19</v>
      </c>
      <c r="G9483" s="37">
        <v>82</v>
      </c>
      <c r="H9483" s="37">
        <v>0</v>
      </c>
      <c r="I9483" s="4">
        <f>H9483/G9483</f>
        <v>0</v>
      </c>
      <c r="J9483" s="37"/>
      <c r="K9483" s="37"/>
      <c r="L9483" s="40"/>
    </row>
    <row r="9484" spans="1:12" ht="27" outlineLevel="2" x14ac:dyDescent="0.25">
      <c r="A9484" s="9" t="s">
        <v>3755</v>
      </c>
      <c r="B9484" s="10" t="s">
        <v>2959</v>
      </c>
      <c r="C9484" s="10" t="s">
        <v>2763</v>
      </c>
      <c r="D9484" s="10" t="s">
        <v>2784</v>
      </c>
      <c r="E9484" s="10" t="s">
        <v>2785</v>
      </c>
      <c r="F9484" s="10" t="s">
        <v>21</v>
      </c>
      <c r="G9484" s="11">
        <v>-2650620</v>
      </c>
      <c r="H9484" s="11"/>
      <c r="I9484" s="10"/>
      <c r="J9484" s="11"/>
      <c r="K9484" s="11"/>
      <c r="L9484" s="13"/>
    </row>
    <row r="9485" spans="1:12" ht="27" outlineLevel="1" x14ac:dyDescent="0.25">
      <c r="A9485" s="22" t="s">
        <v>9453</v>
      </c>
      <c r="B9485" s="15"/>
      <c r="C9485" s="15"/>
      <c r="D9485" s="15"/>
      <c r="E9485" s="15"/>
      <c r="F9485" s="15" t="s">
        <v>12960</v>
      </c>
      <c r="G9485" s="16">
        <f>SUBTOTAL(9,G9481:G9484)</f>
        <v>37182262</v>
      </c>
      <c r="H9485" s="16">
        <f>SUBTOTAL(9,H9481:H9484)</f>
        <v>28998863.050000001</v>
      </c>
      <c r="I9485" s="15"/>
      <c r="J9485" s="16">
        <f>SUBTOTAL(9,J9481:J9484)</f>
        <v>1392765.9</v>
      </c>
      <c r="K9485" s="16">
        <f>SUBTOTAL(9,K9481:K9484)</f>
        <v>2419164.0499999998</v>
      </c>
      <c r="L9485" s="17"/>
    </row>
    <row r="9486" spans="1:12" ht="27" outlineLevel="2" x14ac:dyDescent="0.25">
      <c r="A9486" s="35" t="s">
        <v>3756</v>
      </c>
      <c r="B9486" s="36" t="s">
        <v>2959</v>
      </c>
      <c r="C9486" s="36" t="s">
        <v>2763</v>
      </c>
      <c r="D9486" s="36" t="s">
        <v>2787</v>
      </c>
      <c r="E9486" s="36" t="s">
        <v>2788</v>
      </c>
      <c r="F9486" s="36" t="s">
        <v>16</v>
      </c>
      <c r="G9486" s="37">
        <v>13440318617</v>
      </c>
      <c r="H9486" s="37">
        <v>1605090894.3499999</v>
      </c>
      <c r="I9486" s="38">
        <f>H9486/G9486</f>
        <v>0.11942357470006694</v>
      </c>
      <c r="J9486" s="37">
        <v>1613693772.1000001</v>
      </c>
      <c r="K9486" s="37">
        <f>H9486</f>
        <v>1605090894.3499999</v>
      </c>
      <c r="L9486" s="39">
        <f>K9486/J9486</f>
        <v>0.99466882880832785</v>
      </c>
    </row>
    <row r="9487" spans="1:12" ht="40.5" outlineLevel="2" x14ac:dyDescent="0.25">
      <c r="A9487" s="9" t="s">
        <v>3756</v>
      </c>
      <c r="B9487" s="10" t="s">
        <v>2959</v>
      </c>
      <c r="C9487" s="10" t="s">
        <v>2763</v>
      </c>
      <c r="D9487" s="10" t="s">
        <v>2787</v>
      </c>
      <c r="E9487" s="10" t="s">
        <v>2788</v>
      </c>
      <c r="F9487" s="10" t="s">
        <v>18</v>
      </c>
      <c r="G9487" s="11">
        <v>5469583802</v>
      </c>
      <c r="H9487" s="11">
        <v>5469583802</v>
      </c>
      <c r="I9487" s="12">
        <f>H9487/G9487</f>
        <v>1</v>
      </c>
      <c r="J9487" s="11"/>
      <c r="K9487" s="11"/>
      <c r="L9487" s="13"/>
    </row>
    <row r="9488" spans="1:12" ht="40.5" outlineLevel="2" x14ac:dyDescent="0.25">
      <c r="A9488" s="35" t="s">
        <v>3756</v>
      </c>
      <c r="B9488" s="36" t="s">
        <v>2959</v>
      </c>
      <c r="C9488" s="36" t="s">
        <v>2763</v>
      </c>
      <c r="D9488" s="36" t="s">
        <v>2787</v>
      </c>
      <c r="E9488" s="36" t="s">
        <v>2788</v>
      </c>
      <c r="F9488" s="36" t="s">
        <v>19</v>
      </c>
      <c r="G9488" s="37">
        <v>83127</v>
      </c>
      <c r="H9488" s="37">
        <v>0</v>
      </c>
      <c r="I9488" s="4">
        <f>H9488/G9488</f>
        <v>0</v>
      </c>
      <c r="J9488" s="37"/>
      <c r="K9488" s="37"/>
      <c r="L9488" s="40"/>
    </row>
    <row r="9489" spans="1:12" ht="27" outlineLevel="2" x14ac:dyDescent="0.25">
      <c r="A9489" s="9" t="s">
        <v>3756</v>
      </c>
      <c r="B9489" s="10" t="s">
        <v>2959</v>
      </c>
      <c r="C9489" s="10" t="s">
        <v>2763</v>
      </c>
      <c r="D9489" s="10" t="s">
        <v>2787</v>
      </c>
      <c r="E9489" s="10" t="s">
        <v>2788</v>
      </c>
      <c r="F9489" s="10" t="s">
        <v>21</v>
      </c>
      <c r="G9489" s="11">
        <v>-2688063723</v>
      </c>
      <c r="H9489" s="11"/>
      <c r="I9489" s="10"/>
      <c r="J9489" s="11"/>
      <c r="K9489" s="11"/>
      <c r="L9489" s="13"/>
    </row>
    <row r="9490" spans="1:12" ht="27" outlineLevel="1" x14ac:dyDescent="0.25">
      <c r="A9490" s="22" t="s">
        <v>9454</v>
      </c>
      <c r="B9490" s="15"/>
      <c r="C9490" s="15"/>
      <c r="D9490" s="15"/>
      <c r="E9490" s="15"/>
      <c r="F9490" s="15" t="s">
        <v>12960</v>
      </c>
      <c r="G9490" s="16">
        <f>SUBTOTAL(9,G9486:G9489)</f>
        <v>16221921823</v>
      </c>
      <c r="H9490" s="16">
        <f>SUBTOTAL(9,H9486:H9489)</f>
        <v>7074674696.3500004</v>
      </c>
      <c r="I9490" s="15"/>
      <c r="J9490" s="16">
        <f>SUBTOTAL(9,J9486:J9489)</f>
        <v>1613693772.1000001</v>
      </c>
      <c r="K9490" s="16">
        <f>SUBTOTAL(9,K9486:K9489)</f>
        <v>1605090894.3499999</v>
      </c>
      <c r="L9490" s="17"/>
    </row>
    <row r="9491" spans="1:12" ht="27" outlineLevel="2" x14ac:dyDescent="0.25">
      <c r="A9491" s="35" t="s">
        <v>3757</v>
      </c>
      <c r="B9491" s="36" t="s">
        <v>2959</v>
      </c>
      <c r="C9491" s="36" t="s">
        <v>2763</v>
      </c>
      <c r="D9491" s="36" t="s">
        <v>2790</v>
      </c>
      <c r="E9491" s="36" t="s">
        <v>2791</v>
      </c>
      <c r="F9491" s="36" t="s">
        <v>16</v>
      </c>
      <c r="G9491" s="37">
        <v>10203812549</v>
      </c>
      <c r="H9491" s="37">
        <v>2251034200.3000002</v>
      </c>
      <c r="I9491" s="38">
        <f>H9491/G9491</f>
        <v>0.22060716908412897</v>
      </c>
      <c r="J9491" s="37">
        <v>1307340856.73</v>
      </c>
      <c r="K9491" s="37">
        <f>H9491</f>
        <v>2251034200.3000002</v>
      </c>
      <c r="L9491" s="39">
        <f>K9491/J9491</f>
        <v>1.7218418507399997</v>
      </c>
    </row>
    <row r="9492" spans="1:12" ht="40.5" outlineLevel="2" x14ac:dyDescent="0.25">
      <c r="A9492" s="9" t="s">
        <v>3757</v>
      </c>
      <c r="B9492" s="10" t="s">
        <v>2959</v>
      </c>
      <c r="C9492" s="10" t="s">
        <v>2763</v>
      </c>
      <c r="D9492" s="10" t="s">
        <v>2790</v>
      </c>
      <c r="E9492" s="10" t="s">
        <v>2791</v>
      </c>
      <c r="F9492" s="10" t="s">
        <v>18</v>
      </c>
      <c r="G9492" s="11">
        <v>11507900558</v>
      </c>
      <c r="H9492" s="11">
        <v>11507900558</v>
      </c>
      <c r="I9492" s="12">
        <f>H9492/G9492</f>
        <v>1</v>
      </c>
      <c r="J9492" s="11"/>
      <c r="K9492" s="11"/>
      <c r="L9492" s="13"/>
    </row>
    <row r="9493" spans="1:12" ht="40.5" outlineLevel="2" x14ac:dyDescent="0.25">
      <c r="A9493" s="35" t="s">
        <v>3757</v>
      </c>
      <c r="B9493" s="36" t="s">
        <v>2959</v>
      </c>
      <c r="C9493" s="36" t="s">
        <v>2763</v>
      </c>
      <c r="D9493" s="36" t="s">
        <v>2790</v>
      </c>
      <c r="E9493" s="36" t="s">
        <v>2791</v>
      </c>
      <c r="F9493" s="36" t="s">
        <v>19</v>
      </c>
      <c r="G9493" s="37">
        <v>63109</v>
      </c>
      <c r="H9493" s="37">
        <v>0</v>
      </c>
      <c r="I9493" s="4">
        <f>H9493/G9493</f>
        <v>0</v>
      </c>
      <c r="J9493" s="37"/>
      <c r="K9493" s="37"/>
      <c r="L9493" s="40"/>
    </row>
    <row r="9494" spans="1:12" ht="27" outlineLevel="2" x14ac:dyDescent="0.25">
      <c r="A9494" s="9" t="s">
        <v>3757</v>
      </c>
      <c r="B9494" s="10" t="s">
        <v>2959</v>
      </c>
      <c r="C9494" s="10" t="s">
        <v>2763</v>
      </c>
      <c r="D9494" s="10" t="s">
        <v>2790</v>
      </c>
      <c r="E9494" s="10" t="s">
        <v>2791</v>
      </c>
      <c r="F9494" s="10" t="s">
        <v>21</v>
      </c>
      <c r="G9494" s="11">
        <v>-2040762510</v>
      </c>
      <c r="H9494" s="11"/>
      <c r="I9494" s="10"/>
      <c r="J9494" s="11"/>
      <c r="K9494" s="11"/>
      <c r="L9494" s="13"/>
    </row>
    <row r="9495" spans="1:12" ht="27" outlineLevel="1" x14ac:dyDescent="0.25">
      <c r="A9495" s="22" t="s">
        <v>9455</v>
      </c>
      <c r="B9495" s="15"/>
      <c r="C9495" s="15"/>
      <c r="D9495" s="15"/>
      <c r="E9495" s="15"/>
      <c r="F9495" s="15" t="s">
        <v>12960</v>
      </c>
      <c r="G9495" s="16">
        <f>SUBTOTAL(9,G9491:G9494)</f>
        <v>19671013706</v>
      </c>
      <c r="H9495" s="16">
        <f>SUBTOTAL(9,H9491:H9494)</f>
        <v>13758934758.299999</v>
      </c>
      <c r="I9495" s="15"/>
      <c r="J9495" s="16">
        <f>SUBTOTAL(9,J9491:J9494)</f>
        <v>1307340856.73</v>
      </c>
      <c r="K9495" s="16">
        <f>SUBTOTAL(9,K9491:K9494)</f>
        <v>2251034200.3000002</v>
      </c>
      <c r="L9495" s="17"/>
    </row>
    <row r="9496" spans="1:12" ht="27" outlineLevel="2" x14ac:dyDescent="0.25">
      <c r="A9496" s="35" t="s">
        <v>3758</v>
      </c>
      <c r="B9496" s="36" t="s">
        <v>2959</v>
      </c>
      <c r="C9496" s="36" t="s">
        <v>2763</v>
      </c>
      <c r="D9496" s="36" t="s">
        <v>2793</v>
      </c>
      <c r="E9496" s="36" t="s">
        <v>2794</v>
      </c>
      <c r="F9496" s="36" t="s">
        <v>16</v>
      </c>
      <c r="G9496" s="37">
        <v>395180506</v>
      </c>
      <c r="H9496" s="37">
        <v>33262877.789999999</v>
      </c>
      <c r="I9496" s="38">
        <f>H9496/G9496</f>
        <v>8.4171352799472354E-2</v>
      </c>
      <c r="J9496" s="37">
        <v>44245800.039999999</v>
      </c>
      <c r="K9496" s="37">
        <f>H9496</f>
        <v>33262877.789999999</v>
      </c>
      <c r="L9496" s="39">
        <f>K9496/J9496</f>
        <v>0.75177480709873046</v>
      </c>
    </row>
    <row r="9497" spans="1:12" ht="40.5" outlineLevel="2" x14ac:dyDescent="0.25">
      <c r="A9497" s="9" t="s">
        <v>3758</v>
      </c>
      <c r="B9497" s="10" t="s">
        <v>2959</v>
      </c>
      <c r="C9497" s="10" t="s">
        <v>2763</v>
      </c>
      <c r="D9497" s="10" t="s">
        <v>2793</v>
      </c>
      <c r="E9497" s="10" t="s">
        <v>2794</v>
      </c>
      <c r="F9497" s="10" t="s">
        <v>18</v>
      </c>
      <c r="G9497" s="11">
        <v>204498691</v>
      </c>
      <c r="H9497" s="11">
        <v>204498691</v>
      </c>
      <c r="I9497" s="12">
        <f>H9497/G9497</f>
        <v>1</v>
      </c>
      <c r="J9497" s="11"/>
      <c r="K9497" s="11"/>
      <c r="L9497" s="13"/>
    </row>
    <row r="9498" spans="1:12" ht="40.5" outlineLevel="2" x14ac:dyDescent="0.25">
      <c r="A9498" s="35" t="s">
        <v>3758</v>
      </c>
      <c r="B9498" s="36" t="s">
        <v>2959</v>
      </c>
      <c r="C9498" s="36" t="s">
        <v>2763</v>
      </c>
      <c r="D9498" s="36" t="s">
        <v>2793</v>
      </c>
      <c r="E9498" s="36" t="s">
        <v>2794</v>
      </c>
      <c r="F9498" s="36" t="s">
        <v>19</v>
      </c>
      <c r="G9498" s="37">
        <v>2444</v>
      </c>
      <c r="H9498" s="37">
        <v>0</v>
      </c>
      <c r="I9498" s="4">
        <f>H9498/G9498</f>
        <v>0</v>
      </c>
      <c r="J9498" s="37"/>
      <c r="K9498" s="37"/>
      <c r="L9498" s="40"/>
    </row>
    <row r="9499" spans="1:12" ht="27" outlineLevel="2" x14ac:dyDescent="0.25">
      <c r="A9499" s="9" t="s">
        <v>3758</v>
      </c>
      <c r="B9499" s="10" t="s">
        <v>2959</v>
      </c>
      <c r="C9499" s="10" t="s">
        <v>2763</v>
      </c>
      <c r="D9499" s="10" t="s">
        <v>2793</v>
      </c>
      <c r="E9499" s="10" t="s">
        <v>2794</v>
      </c>
      <c r="F9499" s="10" t="s">
        <v>21</v>
      </c>
      <c r="G9499" s="11">
        <v>-79036101</v>
      </c>
      <c r="H9499" s="11"/>
      <c r="I9499" s="10"/>
      <c r="J9499" s="11"/>
      <c r="K9499" s="11"/>
      <c r="L9499" s="13"/>
    </row>
    <row r="9500" spans="1:12" ht="27" outlineLevel="1" x14ac:dyDescent="0.25">
      <c r="A9500" s="22" t="s">
        <v>9456</v>
      </c>
      <c r="B9500" s="15"/>
      <c r="C9500" s="15"/>
      <c r="D9500" s="15"/>
      <c r="E9500" s="15"/>
      <c r="F9500" s="15" t="s">
        <v>12960</v>
      </c>
      <c r="G9500" s="16">
        <f>SUBTOTAL(9,G9496:G9499)</f>
        <v>520645540</v>
      </c>
      <c r="H9500" s="16">
        <f>SUBTOTAL(9,H9496:H9499)</f>
        <v>237761568.78999999</v>
      </c>
      <c r="I9500" s="15"/>
      <c r="J9500" s="16">
        <f>SUBTOTAL(9,J9496:J9499)</f>
        <v>44245800.039999999</v>
      </c>
      <c r="K9500" s="16">
        <f>SUBTOTAL(9,K9496:K9499)</f>
        <v>33262877.789999999</v>
      </c>
      <c r="L9500" s="17"/>
    </row>
    <row r="9501" spans="1:12" ht="27" outlineLevel="2" x14ac:dyDescent="0.25">
      <c r="A9501" s="35" t="s">
        <v>3759</v>
      </c>
      <c r="B9501" s="36" t="s">
        <v>2959</v>
      </c>
      <c r="C9501" s="36" t="s">
        <v>2763</v>
      </c>
      <c r="D9501" s="36" t="s">
        <v>2796</v>
      </c>
      <c r="E9501" s="36" t="s">
        <v>2797</v>
      </c>
      <c r="F9501" s="36" t="s">
        <v>16</v>
      </c>
      <c r="G9501" s="37">
        <v>708014</v>
      </c>
      <c r="H9501" s="37">
        <v>0</v>
      </c>
      <c r="I9501" s="38">
        <f>H9501/G9501</f>
        <v>0</v>
      </c>
      <c r="J9501" s="37">
        <v>80617</v>
      </c>
      <c r="K9501" s="37">
        <f>H9501</f>
        <v>0</v>
      </c>
      <c r="L9501" s="39">
        <f>K9501/J9501</f>
        <v>0</v>
      </c>
    </row>
    <row r="9502" spans="1:12" ht="40.5" outlineLevel="2" x14ac:dyDescent="0.25">
      <c r="A9502" s="9" t="s">
        <v>3759</v>
      </c>
      <c r="B9502" s="10" t="s">
        <v>2959</v>
      </c>
      <c r="C9502" s="10" t="s">
        <v>2763</v>
      </c>
      <c r="D9502" s="10" t="s">
        <v>2796</v>
      </c>
      <c r="E9502" s="10" t="s">
        <v>2797</v>
      </c>
      <c r="F9502" s="10" t="s">
        <v>18</v>
      </c>
      <c r="G9502" s="11">
        <v>7249743</v>
      </c>
      <c r="H9502" s="11">
        <v>7249743</v>
      </c>
      <c r="I9502" s="12">
        <f>H9502/G9502</f>
        <v>1</v>
      </c>
      <c r="J9502" s="11"/>
      <c r="K9502" s="11"/>
      <c r="L9502" s="13"/>
    </row>
    <row r="9503" spans="1:12" ht="40.5" outlineLevel="2" x14ac:dyDescent="0.25">
      <c r="A9503" s="35" t="s">
        <v>3759</v>
      </c>
      <c r="B9503" s="36" t="s">
        <v>2959</v>
      </c>
      <c r="C9503" s="36" t="s">
        <v>2763</v>
      </c>
      <c r="D9503" s="36" t="s">
        <v>2796</v>
      </c>
      <c r="E9503" s="36" t="s">
        <v>2797</v>
      </c>
      <c r="F9503" s="36" t="s">
        <v>19</v>
      </c>
      <c r="G9503" s="37">
        <v>4</v>
      </c>
      <c r="H9503" s="37">
        <v>0</v>
      </c>
      <c r="I9503" s="4">
        <f>H9503/G9503</f>
        <v>0</v>
      </c>
      <c r="J9503" s="37"/>
      <c r="K9503" s="37"/>
      <c r="L9503" s="40"/>
    </row>
    <row r="9504" spans="1:12" ht="27" outlineLevel="2" x14ac:dyDescent="0.25">
      <c r="A9504" s="9" t="s">
        <v>3759</v>
      </c>
      <c r="B9504" s="10" t="s">
        <v>2959</v>
      </c>
      <c r="C9504" s="10" t="s">
        <v>2763</v>
      </c>
      <c r="D9504" s="10" t="s">
        <v>2796</v>
      </c>
      <c r="E9504" s="10" t="s">
        <v>2797</v>
      </c>
      <c r="F9504" s="10" t="s">
        <v>21</v>
      </c>
      <c r="G9504" s="11">
        <v>-141603</v>
      </c>
      <c r="H9504" s="11"/>
      <c r="I9504" s="10"/>
      <c r="J9504" s="11"/>
      <c r="K9504" s="11"/>
      <c r="L9504" s="13"/>
    </row>
    <row r="9505" spans="1:12" ht="27" outlineLevel="1" x14ac:dyDescent="0.25">
      <c r="A9505" s="22" t="s">
        <v>9457</v>
      </c>
      <c r="B9505" s="15"/>
      <c r="C9505" s="15"/>
      <c r="D9505" s="15"/>
      <c r="E9505" s="15"/>
      <c r="F9505" s="15" t="s">
        <v>12960</v>
      </c>
      <c r="G9505" s="16">
        <f>SUBTOTAL(9,G9501:G9504)</f>
        <v>7816158</v>
      </c>
      <c r="H9505" s="16">
        <f>SUBTOTAL(9,H9501:H9504)</f>
        <v>7249743</v>
      </c>
      <c r="I9505" s="15"/>
      <c r="J9505" s="16">
        <f>SUBTOTAL(9,J9501:J9504)</f>
        <v>80617</v>
      </c>
      <c r="K9505" s="16">
        <f>SUBTOTAL(9,K9501:K9504)</f>
        <v>0</v>
      </c>
      <c r="L9505" s="17"/>
    </row>
    <row r="9506" spans="1:12" ht="27" outlineLevel="2" x14ac:dyDescent="0.25">
      <c r="A9506" s="35" t="s">
        <v>3760</v>
      </c>
      <c r="B9506" s="36" t="s">
        <v>2959</v>
      </c>
      <c r="C9506" s="36" t="s">
        <v>2763</v>
      </c>
      <c r="D9506" s="36" t="s">
        <v>2799</v>
      </c>
      <c r="E9506" s="36" t="s">
        <v>284</v>
      </c>
      <c r="F9506" s="36" t="s">
        <v>16</v>
      </c>
      <c r="G9506" s="37">
        <v>44173</v>
      </c>
      <c r="H9506" s="37">
        <v>0</v>
      </c>
      <c r="I9506" s="38">
        <f>H9506/G9506</f>
        <v>0</v>
      </c>
      <c r="J9506" s="37">
        <v>5030</v>
      </c>
      <c r="K9506" s="37">
        <f>H9506</f>
        <v>0</v>
      </c>
      <c r="L9506" s="39">
        <f>K9506/J9506</f>
        <v>0</v>
      </c>
    </row>
    <row r="9507" spans="1:12" ht="40.5" outlineLevel="2" x14ac:dyDescent="0.25">
      <c r="A9507" s="9" t="s">
        <v>3760</v>
      </c>
      <c r="B9507" s="10" t="s">
        <v>2959</v>
      </c>
      <c r="C9507" s="10" t="s">
        <v>2763</v>
      </c>
      <c r="D9507" s="10" t="s">
        <v>2799</v>
      </c>
      <c r="E9507" s="10" t="s">
        <v>284</v>
      </c>
      <c r="F9507" s="10" t="s">
        <v>18</v>
      </c>
      <c r="G9507" s="11">
        <v>104133</v>
      </c>
      <c r="H9507" s="11">
        <v>104133</v>
      </c>
      <c r="I9507" s="12">
        <f>H9507/G9507</f>
        <v>1</v>
      </c>
      <c r="J9507" s="11"/>
      <c r="K9507" s="11"/>
      <c r="L9507" s="13"/>
    </row>
    <row r="9508" spans="1:12" ht="27" outlineLevel="2" x14ac:dyDescent="0.25">
      <c r="A9508" s="35" t="s">
        <v>3760</v>
      </c>
      <c r="B9508" s="36" t="s">
        <v>2959</v>
      </c>
      <c r="C9508" s="36" t="s">
        <v>2763</v>
      </c>
      <c r="D9508" s="36" t="s">
        <v>2799</v>
      </c>
      <c r="E9508" s="36" t="s">
        <v>284</v>
      </c>
      <c r="F9508" s="36" t="s">
        <v>21</v>
      </c>
      <c r="G9508" s="37">
        <v>-8835</v>
      </c>
      <c r="H9508" s="37"/>
      <c r="I9508" s="36"/>
      <c r="J9508" s="37"/>
      <c r="K9508" s="37"/>
      <c r="L9508" s="40"/>
    </row>
    <row r="9509" spans="1:12" ht="27" outlineLevel="1" x14ac:dyDescent="0.25">
      <c r="A9509" s="18" t="s">
        <v>9458</v>
      </c>
      <c r="B9509" s="19"/>
      <c r="C9509" s="19"/>
      <c r="D9509" s="19"/>
      <c r="E9509" s="19"/>
      <c r="F9509" s="15" t="s">
        <v>12960</v>
      </c>
      <c r="G9509" s="20">
        <f>SUBTOTAL(9,G9506:G9508)</f>
        <v>139471</v>
      </c>
      <c r="H9509" s="20">
        <f>SUBTOTAL(9,H9506:H9508)</f>
        <v>104133</v>
      </c>
      <c r="I9509" s="19"/>
      <c r="J9509" s="20">
        <f>SUBTOTAL(9,J9506:J9508)</f>
        <v>5030</v>
      </c>
      <c r="K9509" s="20">
        <f>SUBTOTAL(9,K9506:K9508)</f>
        <v>0</v>
      </c>
      <c r="L9509" s="21"/>
    </row>
    <row r="9510" spans="1:12" ht="27" outlineLevel="2" x14ac:dyDescent="0.25">
      <c r="A9510" s="9" t="s">
        <v>3761</v>
      </c>
      <c r="B9510" s="10" t="s">
        <v>2959</v>
      </c>
      <c r="C9510" s="10" t="s">
        <v>2763</v>
      </c>
      <c r="D9510" s="10" t="s">
        <v>2801</v>
      </c>
      <c r="E9510" s="10" t="s">
        <v>2802</v>
      </c>
      <c r="F9510" s="10" t="s">
        <v>16</v>
      </c>
      <c r="G9510" s="11">
        <v>4748342006</v>
      </c>
      <c r="H9510" s="6">
        <v>436226257.10000002</v>
      </c>
      <c r="I9510" s="7">
        <f>H9510/G9510</f>
        <v>9.1869173818731886E-2</v>
      </c>
      <c r="J9510" s="6">
        <v>529778262.81999999</v>
      </c>
      <c r="K9510" s="6">
        <f>H9510</f>
        <v>436226257.10000002</v>
      </c>
      <c r="L9510" s="8">
        <f>K9510/J9510</f>
        <v>0.82341290255658217</v>
      </c>
    </row>
    <row r="9511" spans="1:12" ht="40.5" outlineLevel="2" x14ac:dyDescent="0.25">
      <c r="A9511" s="35" t="s">
        <v>3761</v>
      </c>
      <c r="B9511" s="36" t="s">
        <v>2959</v>
      </c>
      <c r="C9511" s="36" t="s">
        <v>2763</v>
      </c>
      <c r="D9511" s="36" t="s">
        <v>2801</v>
      </c>
      <c r="E9511" s="36" t="s">
        <v>2802</v>
      </c>
      <c r="F9511" s="36" t="s">
        <v>18</v>
      </c>
      <c r="G9511" s="37">
        <v>3747437170</v>
      </c>
      <c r="H9511" s="37">
        <v>3747437170</v>
      </c>
      <c r="I9511" s="4">
        <f>H9511/G9511</f>
        <v>1</v>
      </c>
      <c r="J9511" s="37"/>
      <c r="K9511" s="37"/>
      <c r="L9511" s="40"/>
    </row>
    <row r="9512" spans="1:12" ht="40.5" outlineLevel="2" x14ac:dyDescent="0.25">
      <c r="A9512" s="9" t="s">
        <v>3761</v>
      </c>
      <c r="B9512" s="10" t="s">
        <v>2959</v>
      </c>
      <c r="C9512" s="10" t="s">
        <v>2763</v>
      </c>
      <c r="D9512" s="10" t="s">
        <v>2801</v>
      </c>
      <c r="E9512" s="10" t="s">
        <v>2802</v>
      </c>
      <c r="F9512" s="10" t="s">
        <v>19</v>
      </c>
      <c r="G9512" s="11">
        <v>29368</v>
      </c>
      <c r="H9512" s="11">
        <v>0</v>
      </c>
      <c r="I9512" s="12">
        <f>H9512/G9512</f>
        <v>0</v>
      </c>
      <c r="J9512" s="11"/>
      <c r="K9512" s="11"/>
      <c r="L9512" s="13"/>
    </row>
    <row r="9513" spans="1:12" ht="27" outlineLevel="2" x14ac:dyDescent="0.25">
      <c r="A9513" s="35" t="s">
        <v>3761</v>
      </c>
      <c r="B9513" s="36" t="s">
        <v>2959</v>
      </c>
      <c r="C9513" s="36" t="s">
        <v>2763</v>
      </c>
      <c r="D9513" s="36" t="s">
        <v>2801</v>
      </c>
      <c r="E9513" s="36" t="s">
        <v>2802</v>
      </c>
      <c r="F9513" s="36" t="s">
        <v>21</v>
      </c>
      <c r="G9513" s="37">
        <v>-949668401</v>
      </c>
      <c r="H9513" s="37"/>
      <c r="I9513" s="36"/>
      <c r="J9513" s="37"/>
      <c r="K9513" s="37"/>
      <c r="L9513" s="40"/>
    </row>
    <row r="9514" spans="1:12" ht="27" outlineLevel="1" x14ac:dyDescent="0.25">
      <c r="A9514" s="18" t="s">
        <v>9459</v>
      </c>
      <c r="B9514" s="19"/>
      <c r="C9514" s="19"/>
      <c r="D9514" s="19"/>
      <c r="E9514" s="19"/>
      <c r="F9514" s="15" t="s">
        <v>12960</v>
      </c>
      <c r="G9514" s="20">
        <f>SUBTOTAL(9,G9510:G9513)</f>
        <v>7546140143</v>
      </c>
      <c r="H9514" s="20">
        <f>SUBTOTAL(9,H9510:H9513)</f>
        <v>4183663427.0999999</v>
      </c>
      <c r="I9514" s="19"/>
      <c r="J9514" s="20">
        <f>SUBTOTAL(9,J9510:J9513)</f>
        <v>529778262.81999999</v>
      </c>
      <c r="K9514" s="20">
        <f>SUBTOTAL(9,K9510:K9513)</f>
        <v>436226257.10000002</v>
      </c>
      <c r="L9514" s="21"/>
    </row>
    <row r="9515" spans="1:12" ht="27" outlineLevel="2" x14ac:dyDescent="0.25">
      <c r="A9515" s="9" t="s">
        <v>3762</v>
      </c>
      <c r="B9515" s="10" t="s">
        <v>2959</v>
      </c>
      <c r="C9515" s="10" t="s">
        <v>2763</v>
      </c>
      <c r="D9515" s="10" t="s">
        <v>2804</v>
      </c>
      <c r="E9515" s="10" t="s">
        <v>2805</v>
      </c>
      <c r="F9515" s="10" t="s">
        <v>16</v>
      </c>
      <c r="G9515" s="11">
        <v>47690031065</v>
      </c>
      <c r="H9515" s="6">
        <v>4413231478.9899998</v>
      </c>
      <c r="I9515" s="7">
        <f>H9515/G9515</f>
        <v>9.2539916213828954E-2</v>
      </c>
      <c r="J9515" s="6">
        <v>6051938312.4800005</v>
      </c>
      <c r="K9515" s="6">
        <f>H9515</f>
        <v>4413231478.9899998</v>
      </c>
      <c r="L9515" s="8">
        <f>K9515/J9515</f>
        <v>0.72922611750507393</v>
      </c>
    </row>
    <row r="9516" spans="1:12" ht="40.5" outlineLevel="2" x14ac:dyDescent="0.25">
      <c r="A9516" s="35" t="s">
        <v>3762</v>
      </c>
      <c r="B9516" s="36" t="s">
        <v>2959</v>
      </c>
      <c r="C9516" s="36" t="s">
        <v>2763</v>
      </c>
      <c r="D9516" s="36" t="s">
        <v>2804</v>
      </c>
      <c r="E9516" s="36" t="s">
        <v>2805</v>
      </c>
      <c r="F9516" s="36" t="s">
        <v>18</v>
      </c>
      <c r="G9516" s="37">
        <v>42161958872</v>
      </c>
      <c r="H9516" s="37">
        <v>42161958872</v>
      </c>
      <c r="I9516" s="4">
        <f>H9516/G9516</f>
        <v>1</v>
      </c>
      <c r="J9516" s="37"/>
      <c r="K9516" s="37"/>
      <c r="L9516" s="40"/>
    </row>
    <row r="9517" spans="1:12" ht="40.5" outlineLevel="2" x14ac:dyDescent="0.25">
      <c r="A9517" s="9" t="s">
        <v>3762</v>
      </c>
      <c r="B9517" s="10" t="s">
        <v>2959</v>
      </c>
      <c r="C9517" s="10" t="s">
        <v>2763</v>
      </c>
      <c r="D9517" s="10" t="s">
        <v>2804</v>
      </c>
      <c r="E9517" s="10" t="s">
        <v>2805</v>
      </c>
      <c r="F9517" s="10" t="s">
        <v>19</v>
      </c>
      <c r="G9517" s="11">
        <v>294957</v>
      </c>
      <c r="H9517" s="11">
        <v>0</v>
      </c>
      <c r="I9517" s="12">
        <f>H9517/G9517</f>
        <v>0</v>
      </c>
      <c r="J9517" s="11"/>
      <c r="K9517" s="11"/>
      <c r="L9517" s="13"/>
    </row>
    <row r="9518" spans="1:12" ht="27" outlineLevel="2" x14ac:dyDescent="0.25">
      <c r="A9518" s="35" t="s">
        <v>3762</v>
      </c>
      <c r="B9518" s="36" t="s">
        <v>2959</v>
      </c>
      <c r="C9518" s="36" t="s">
        <v>2763</v>
      </c>
      <c r="D9518" s="36" t="s">
        <v>2804</v>
      </c>
      <c r="E9518" s="36" t="s">
        <v>2805</v>
      </c>
      <c r="F9518" s="36" t="s">
        <v>21</v>
      </c>
      <c r="G9518" s="37">
        <v>-9538006213</v>
      </c>
      <c r="H9518" s="37"/>
      <c r="I9518" s="36"/>
      <c r="J9518" s="37"/>
      <c r="K9518" s="37"/>
      <c r="L9518" s="40"/>
    </row>
    <row r="9519" spans="1:12" ht="27" outlineLevel="1" x14ac:dyDescent="0.25">
      <c r="A9519" s="18" t="s">
        <v>9460</v>
      </c>
      <c r="B9519" s="19"/>
      <c r="C9519" s="19"/>
      <c r="D9519" s="19"/>
      <c r="E9519" s="19"/>
      <c r="F9519" s="15" t="s">
        <v>12960</v>
      </c>
      <c r="G9519" s="20">
        <f>SUBTOTAL(9,G9515:G9518)</f>
        <v>80314278681</v>
      </c>
      <c r="H9519" s="20">
        <f>SUBTOTAL(9,H9515:H9518)</f>
        <v>46575190350.989998</v>
      </c>
      <c r="I9519" s="19"/>
      <c r="J9519" s="20">
        <f>SUBTOTAL(9,J9515:J9518)</f>
        <v>6051938312.4800005</v>
      </c>
      <c r="K9519" s="20">
        <f>SUBTOTAL(9,K9515:K9518)</f>
        <v>4413231478.9899998</v>
      </c>
      <c r="L9519" s="21"/>
    </row>
    <row r="9520" spans="1:12" ht="27" outlineLevel="2" x14ac:dyDescent="0.25">
      <c r="A9520" s="9" t="s">
        <v>3763</v>
      </c>
      <c r="B9520" s="10" t="s">
        <v>2959</v>
      </c>
      <c r="C9520" s="10" t="s">
        <v>2763</v>
      </c>
      <c r="D9520" s="10" t="s">
        <v>2807</v>
      </c>
      <c r="E9520" s="10" t="s">
        <v>2808</v>
      </c>
      <c r="F9520" s="10" t="s">
        <v>16</v>
      </c>
      <c r="G9520" s="11">
        <v>1137889464</v>
      </c>
      <c r="H9520" s="6">
        <v>170609910.60000002</v>
      </c>
      <c r="I9520" s="7">
        <f>H9520/G9520</f>
        <v>0.14993539882183146</v>
      </c>
      <c r="J9520" s="6">
        <v>147358156</v>
      </c>
      <c r="K9520" s="6">
        <f>H9520</f>
        <v>170609910.60000002</v>
      </c>
      <c r="L9520" s="8">
        <f>K9520/J9520</f>
        <v>1.1577907543848474</v>
      </c>
    </row>
    <row r="9521" spans="1:12" ht="40.5" outlineLevel="2" x14ac:dyDescent="0.25">
      <c r="A9521" s="35" t="s">
        <v>3763</v>
      </c>
      <c r="B9521" s="36" t="s">
        <v>2959</v>
      </c>
      <c r="C9521" s="36" t="s">
        <v>2763</v>
      </c>
      <c r="D9521" s="36" t="s">
        <v>2807</v>
      </c>
      <c r="E9521" s="36" t="s">
        <v>2808</v>
      </c>
      <c r="F9521" s="36" t="s">
        <v>18</v>
      </c>
      <c r="G9521" s="37">
        <v>961588612</v>
      </c>
      <c r="H9521" s="37">
        <v>961588612</v>
      </c>
      <c r="I9521" s="4">
        <f>H9521/G9521</f>
        <v>1</v>
      </c>
      <c r="J9521" s="37"/>
      <c r="K9521" s="37"/>
      <c r="L9521" s="40"/>
    </row>
    <row r="9522" spans="1:12" ht="40.5" outlineLevel="2" x14ac:dyDescent="0.25">
      <c r="A9522" s="9" t="s">
        <v>3763</v>
      </c>
      <c r="B9522" s="10" t="s">
        <v>2959</v>
      </c>
      <c r="C9522" s="10" t="s">
        <v>2763</v>
      </c>
      <c r="D9522" s="10" t="s">
        <v>2807</v>
      </c>
      <c r="E9522" s="10" t="s">
        <v>2808</v>
      </c>
      <c r="F9522" s="10" t="s">
        <v>19</v>
      </c>
      <c r="G9522" s="11">
        <v>7038</v>
      </c>
      <c r="H9522" s="11">
        <v>0</v>
      </c>
      <c r="I9522" s="12">
        <f>H9522/G9522</f>
        <v>0</v>
      </c>
      <c r="J9522" s="11"/>
      <c r="K9522" s="11"/>
      <c r="L9522" s="13"/>
    </row>
    <row r="9523" spans="1:12" ht="27" outlineLevel="2" x14ac:dyDescent="0.25">
      <c r="A9523" s="35" t="s">
        <v>3763</v>
      </c>
      <c r="B9523" s="36" t="s">
        <v>2959</v>
      </c>
      <c r="C9523" s="36" t="s">
        <v>2763</v>
      </c>
      <c r="D9523" s="36" t="s">
        <v>2807</v>
      </c>
      <c r="E9523" s="36" t="s">
        <v>2808</v>
      </c>
      <c r="F9523" s="36" t="s">
        <v>21</v>
      </c>
      <c r="G9523" s="37">
        <v>-227577893</v>
      </c>
      <c r="H9523" s="37"/>
      <c r="I9523" s="36"/>
      <c r="J9523" s="37"/>
      <c r="K9523" s="37"/>
      <c r="L9523" s="40"/>
    </row>
    <row r="9524" spans="1:12" ht="27" outlineLevel="1" x14ac:dyDescent="0.25">
      <c r="A9524" s="18" t="s">
        <v>9461</v>
      </c>
      <c r="B9524" s="19"/>
      <c r="C9524" s="19"/>
      <c r="D9524" s="19"/>
      <c r="E9524" s="19"/>
      <c r="F9524" s="15" t="s">
        <v>12960</v>
      </c>
      <c r="G9524" s="20">
        <f>SUBTOTAL(9,G9520:G9523)</f>
        <v>1871907221</v>
      </c>
      <c r="H9524" s="20">
        <f>SUBTOTAL(9,H9520:H9523)</f>
        <v>1132198522.5999999</v>
      </c>
      <c r="I9524" s="19"/>
      <c r="J9524" s="20">
        <f>SUBTOTAL(9,J9520:J9523)</f>
        <v>147358156</v>
      </c>
      <c r="K9524" s="20">
        <f>SUBTOTAL(9,K9520:K9523)</f>
        <v>170609910.60000002</v>
      </c>
      <c r="L9524" s="21"/>
    </row>
    <row r="9525" spans="1:12" ht="27" outlineLevel="2" x14ac:dyDescent="0.25">
      <c r="A9525" s="9" t="s">
        <v>3764</v>
      </c>
      <c r="B9525" s="10" t="s">
        <v>2959</v>
      </c>
      <c r="C9525" s="10" t="s">
        <v>2763</v>
      </c>
      <c r="D9525" s="10" t="s">
        <v>2810</v>
      </c>
      <c r="E9525" s="10" t="s">
        <v>570</v>
      </c>
      <c r="F9525" s="10" t="s">
        <v>16</v>
      </c>
      <c r="G9525" s="11">
        <v>25556965769</v>
      </c>
      <c r="H9525" s="6">
        <v>3395320774.3800001</v>
      </c>
      <c r="I9525" s="7">
        <f>H9525/G9525</f>
        <v>0.13285304699583877</v>
      </c>
      <c r="J9525" s="6">
        <v>3420571566.4099998</v>
      </c>
      <c r="K9525" s="6">
        <f>H9525</f>
        <v>3395320774.3800001</v>
      </c>
      <c r="L9525" s="8">
        <f>K9525/J9525</f>
        <v>0.99261796119749035</v>
      </c>
    </row>
    <row r="9526" spans="1:12" ht="40.5" outlineLevel="2" x14ac:dyDescent="0.25">
      <c r="A9526" s="35" t="s">
        <v>3764</v>
      </c>
      <c r="B9526" s="36" t="s">
        <v>2959</v>
      </c>
      <c r="C9526" s="36" t="s">
        <v>2763</v>
      </c>
      <c r="D9526" s="36" t="s">
        <v>2810</v>
      </c>
      <c r="E9526" s="36" t="s">
        <v>570</v>
      </c>
      <c r="F9526" s="36" t="s">
        <v>18</v>
      </c>
      <c r="G9526" s="37">
        <v>15466910573</v>
      </c>
      <c r="H9526" s="37">
        <v>15466910573</v>
      </c>
      <c r="I9526" s="4">
        <f>H9526/G9526</f>
        <v>1</v>
      </c>
      <c r="J9526" s="37"/>
      <c r="K9526" s="37"/>
      <c r="L9526" s="40"/>
    </row>
    <row r="9527" spans="1:12" ht="40.5" outlineLevel="2" x14ac:dyDescent="0.25">
      <c r="A9527" s="9" t="s">
        <v>3764</v>
      </c>
      <c r="B9527" s="10" t="s">
        <v>2959</v>
      </c>
      <c r="C9527" s="10" t="s">
        <v>2763</v>
      </c>
      <c r="D9527" s="10" t="s">
        <v>2810</v>
      </c>
      <c r="E9527" s="10" t="s">
        <v>570</v>
      </c>
      <c r="F9527" s="10" t="s">
        <v>19</v>
      </c>
      <c r="G9527" s="11">
        <v>158066</v>
      </c>
      <c r="H9527" s="11">
        <v>0</v>
      </c>
      <c r="I9527" s="12">
        <f>H9527/G9527</f>
        <v>0</v>
      </c>
      <c r="J9527" s="11"/>
      <c r="K9527" s="11"/>
      <c r="L9527" s="13"/>
    </row>
    <row r="9528" spans="1:12" ht="27" outlineLevel="2" x14ac:dyDescent="0.25">
      <c r="A9528" s="35" t="s">
        <v>3764</v>
      </c>
      <c r="B9528" s="36" t="s">
        <v>2959</v>
      </c>
      <c r="C9528" s="36" t="s">
        <v>2763</v>
      </c>
      <c r="D9528" s="36" t="s">
        <v>2810</v>
      </c>
      <c r="E9528" s="36" t="s">
        <v>570</v>
      </c>
      <c r="F9528" s="36" t="s">
        <v>21</v>
      </c>
      <c r="G9528" s="37">
        <v>-5111393154</v>
      </c>
      <c r="H9528" s="37"/>
      <c r="I9528" s="36"/>
      <c r="J9528" s="37"/>
      <c r="K9528" s="37"/>
      <c r="L9528" s="40"/>
    </row>
    <row r="9529" spans="1:12" ht="27" outlineLevel="1" x14ac:dyDescent="0.25">
      <c r="A9529" s="18" t="s">
        <v>9462</v>
      </c>
      <c r="B9529" s="19"/>
      <c r="C9529" s="19"/>
      <c r="D9529" s="19"/>
      <c r="E9529" s="19"/>
      <c r="F9529" s="15" t="s">
        <v>12960</v>
      </c>
      <c r="G9529" s="20">
        <f>SUBTOTAL(9,G9525:G9528)</f>
        <v>35912641254</v>
      </c>
      <c r="H9529" s="20">
        <f>SUBTOTAL(9,H9525:H9528)</f>
        <v>18862231347.380001</v>
      </c>
      <c r="I9529" s="19"/>
      <c r="J9529" s="20">
        <f>SUBTOTAL(9,J9525:J9528)</f>
        <v>3420571566.4099998</v>
      </c>
      <c r="K9529" s="20">
        <f>SUBTOTAL(9,K9525:K9528)</f>
        <v>3395320774.3800001</v>
      </c>
      <c r="L9529" s="21"/>
    </row>
    <row r="9530" spans="1:12" ht="27" outlineLevel="2" x14ac:dyDescent="0.25">
      <c r="A9530" s="9" t="s">
        <v>3765</v>
      </c>
      <c r="B9530" s="10" t="s">
        <v>2959</v>
      </c>
      <c r="C9530" s="10" t="s">
        <v>2818</v>
      </c>
      <c r="D9530" s="10" t="s">
        <v>2821</v>
      </c>
      <c r="E9530" s="10" t="s">
        <v>2822</v>
      </c>
      <c r="F9530" s="10" t="s">
        <v>16</v>
      </c>
      <c r="G9530" s="11">
        <v>2264000314</v>
      </c>
      <c r="H9530" s="6">
        <v>197964875.05000001</v>
      </c>
      <c r="I9530" s="7">
        <f>H9530/G9530</f>
        <v>8.7440303707484388E-2</v>
      </c>
      <c r="J9530" s="6">
        <v>280876274.80999994</v>
      </c>
      <c r="K9530" s="6">
        <f>H9530</f>
        <v>197964875.05000001</v>
      </c>
      <c r="L9530" s="8">
        <f>K9530/J9530</f>
        <v>0.70481166550615304</v>
      </c>
    </row>
    <row r="9531" spans="1:12" ht="40.5" outlineLevel="2" x14ac:dyDescent="0.25">
      <c r="A9531" s="35" t="s">
        <v>3765</v>
      </c>
      <c r="B9531" s="36" t="s">
        <v>2959</v>
      </c>
      <c r="C9531" s="36" t="s">
        <v>2818</v>
      </c>
      <c r="D9531" s="36" t="s">
        <v>2821</v>
      </c>
      <c r="E9531" s="36" t="s">
        <v>2822</v>
      </c>
      <c r="F9531" s="36" t="s">
        <v>18</v>
      </c>
      <c r="G9531" s="37">
        <v>835691499</v>
      </c>
      <c r="H9531" s="37">
        <v>835691499</v>
      </c>
      <c r="I9531" s="4">
        <f>H9531/G9531</f>
        <v>1</v>
      </c>
      <c r="J9531" s="37"/>
      <c r="K9531" s="37"/>
      <c r="L9531" s="40"/>
    </row>
    <row r="9532" spans="1:12" ht="40.5" outlineLevel="2" x14ac:dyDescent="0.25">
      <c r="A9532" s="9" t="s">
        <v>3765</v>
      </c>
      <c r="B9532" s="10" t="s">
        <v>2959</v>
      </c>
      <c r="C9532" s="10" t="s">
        <v>2818</v>
      </c>
      <c r="D9532" s="10" t="s">
        <v>2821</v>
      </c>
      <c r="E9532" s="10" t="s">
        <v>2822</v>
      </c>
      <c r="F9532" s="10" t="s">
        <v>19</v>
      </c>
      <c r="G9532" s="11">
        <v>14002</v>
      </c>
      <c r="H9532" s="11">
        <v>0</v>
      </c>
      <c r="I9532" s="12">
        <f>H9532/G9532</f>
        <v>0</v>
      </c>
      <c r="J9532" s="11"/>
      <c r="K9532" s="11"/>
      <c r="L9532" s="13"/>
    </row>
    <row r="9533" spans="1:12" ht="27" outlineLevel="2" x14ac:dyDescent="0.25">
      <c r="A9533" s="35" t="s">
        <v>3765</v>
      </c>
      <c r="B9533" s="36" t="s">
        <v>2959</v>
      </c>
      <c r="C9533" s="36" t="s">
        <v>2818</v>
      </c>
      <c r="D9533" s="36" t="s">
        <v>2821</v>
      </c>
      <c r="E9533" s="36" t="s">
        <v>2822</v>
      </c>
      <c r="F9533" s="36" t="s">
        <v>21</v>
      </c>
      <c r="G9533" s="37">
        <v>-452800063</v>
      </c>
      <c r="H9533" s="37"/>
      <c r="I9533" s="36"/>
      <c r="J9533" s="37"/>
      <c r="K9533" s="37"/>
      <c r="L9533" s="40"/>
    </row>
    <row r="9534" spans="1:12" ht="27" outlineLevel="1" x14ac:dyDescent="0.25">
      <c r="A9534" s="18" t="s">
        <v>9463</v>
      </c>
      <c r="B9534" s="19"/>
      <c r="C9534" s="19"/>
      <c r="D9534" s="19"/>
      <c r="E9534" s="19"/>
      <c r="F9534" s="15" t="s">
        <v>12960</v>
      </c>
      <c r="G9534" s="20">
        <f>SUBTOTAL(9,G9530:G9533)</f>
        <v>2646905752</v>
      </c>
      <c r="H9534" s="20">
        <f>SUBTOTAL(9,H9530:H9533)</f>
        <v>1033656374.05</v>
      </c>
      <c r="I9534" s="19"/>
      <c r="J9534" s="20">
        <f>SUBTOTAL(9,J9530:J9533)</f>
        <v>280876274.80999994</v>
      </c>
      <c r="K9534" s="20">
        <f>SUBTOTAL(9,K9530:K9533)</f>
        <v>197964875.05000001</v>
      </c>
      <c r="L9534" s="21"/>
    </row>
    <row r="9535" spans="1:12" ht="27" outlineLevel="2" x14ac:dyDescent="0.25">
      <c r="A9535" s="9" t="s">
        <v>3766</v>
      </c>
      <c r="B9535" s="10" t="s">
        <v>2959</v>
      </c>
      <c r="C9535" s="10" t="s">
        <v>2818</v>
      </c>
      <c r="D9535" s="10" t="s">
        <v>2826</v>
      </c>
      <c r="E9535" s="10" t="s">
        <v>2827</v>
      </c>
      <c r="F9535" s="10" t="s">
        <v>16</v>
      </c>
      <c r="G9535" s="11">
        <v>4563825755</v>
      </c>
      <c r="H9535" s="6">
        <v>729697041.08999991</v>
      </c>
      <c r="I9535" s="7">
        <f>H9535/G9535</f>
        <v>0.15988713861184647</v>
      </c>
      <c r="J9535" s="6">
        <v>565371320.46000004</v>
      </c>
      <c r="K9535" s="6">
        <f>H9535</f>
        <v>729697041.08999991</v>
      </c>
      <c r="L9535" s="8">
        <f>K9535/J9535</f>
        <v>1.2906509663353642</v>
      </c>
    </row>
    <row r="9536" spans="1:12" ht="40.5" outlineLevel="2" x14ac:dyDescent="0.25">
      <c r="A9536" s="35" t="s">
        <v>3766</v>
      </c>
      <c r="B9536" s="36" t="s">
        <v>2959</v>
      </c>
      <c r="C9536" s="36" t="s">
        <v>2818</v>
      </c>
      <c r="D9536" s="36" t="s">
        <v>2826</v>
      </c>
      <c r="E9536" s="36" t="s">
        <v>2827</v>
      </c>
      <c r="F9536" s="36" t="s">
        <v>18</v>
      </c>
      <c r="G9536" s="37">
        <v>1711572027</v>
      </c>
      <c r="H9536" s="37">
        <v>1711572027</v>
      </c>
      <c r="I9536" s="4">
        <f>H9536/G9536</f>
        <v>1</v>
      </c>
      <c r="J9536" s="37"/>
      <c r="K9536" s="37"/>
      <c r="L9536" s="40"/>
    </row>
    <row r="9537" spans="1:12" ht="40.5" outlineLevel="2" x14ac:dyDescent="0.25">
      <c r="A9537" s="9" t="s">
        <v>3766</v>
      </c>
      <c r="B9537" s="10" t="s">
        <v>2959</v>
      </c>
      <c r="C9537" s="10" t="s">
        <v>2818</v>
      </c>
      <c r="D9537" s="10" t="s">
        <v>2826</v>
      </c>
      <c r="E9537" s="10" t="s">
        <v>2827</v>
      </c>
      <c r="F9537" s="10" t="s">
        <v>19</v>
      </c>
      <c r="G9537" s="11">
        <v>28226</v>
      </c>
      <c r="H9537" s="11">
        <v>0</v>
      </c>
      <c r="I9537" s="12">
        <f>H9537/G9537</f>
        <v>0</v>
      </c>
      <c r="J9537" s="11"/>
      <c r="K9537" s="11"/>
      <c r="L9537" s="13"/>
    </row>
    <row r="9538" spans="1:12" ht="27" outlineLevel="2" x14ac:dyDescent="0.25">
      <c r="A9538" s="35" t="s">
        <v>3766</v>
      </c>
      <c r="B9538" s="36" t="s">
        <v>2959</v>
      </c>
      <c r="C9538" s="36" t="s">
        <v>2818</v>
      </c>
      <c r="D9538" s="36" t="s">
        <v>2826</v>
      </c>
      <c r="E9538" s="36" t="s">
        <v>2827</v>
      </c>
      <c r="F9538" s="36" t="s">
        <v>21</v>
      </c>
      <c r="G9538" s="37">
        <v>-912765151</v>
      </c>
      <c r="H9538" s="37"/>
      <c r="I9538" s="36"/>
      <c r="J9538" s="37"/>
      <c r="K9538" s="37"/>
      <c r="L9538" s="40"/>
    </row>
    <row r="9539" spans="1:12" ht="27" outlineLevel="1" x14ac:dyDescent="0.25">
      <c r="A9539" s="18" t="s">
        <v>9464</v>
      </c>
      <c r="B9539" s="19"/>
      <c r="C9539" s="19"/>
      <c r="D9539" s="19"/>
      <c r="E9539" s="19"/>
      <c r="F9539" s="15" t="s">
        <v>12960</v>
      </c>
      <c r="G9539" s="20">
        <f>SUBTOTAL(9,G9535:G9538)</f>
        <v>5362660857</v>
      </c>
      <c r="H9539" s="20">
        <f>SUBTOTAL(9,H9535:H9538)</f>
        <v>2441269068.0900002</v>
      </c>
      <c r="I9539" s="19"/>
      <c r="J9539" s="20">
        <f>SUBTOTAL(9,J9535:J9538)</f>
        <v>565371320.46000004</v>
      </c>
      <c r="K9539" s="20">
        <f>SUBTOTAL(9,K9535:K9538)</f>
        <v>729697041.08999991</v>
      </c>
      <c r="L9539" s="21"/>
    </row>
    <row r="9540" spans="1:12" ht="27" outlineLevel="2" x14ac:dyDescent="0.25">
      <c r="A9540" s="9" t="s">
        <v>3767</v>
      </c>
      <c r="B9540" s="10" t="s">
        <v>2959</v>
      </c>
      <c r="C9540" s="10" t="s">
        <v>2818</v>
      </c>
      <c r="D9540" s="10" t="s">
        <v>2829</v>
      </c>
      <c r="E9540" s="10" t="s">
        <v>2830</v>
      </c>
      <c r="F9540" s="10" t="s">
        <v>16</v>
      </c>
      <c r="G9540" s="11">
        <v>8089849813</v>
      </c>
      <c r="H9540" s="6">
        <v>494572838.25</v>
      </c>
      <c r="I9540" s="7">
        <f>H9540/G9540</f>
        <v>6.1134983922105104E-2</v>
      </c>
      <c r="J9540" s="6">
        <v>974959570.39999986</v>
      </c>
      <c r="K9540" s="6">
        <f>H9540</f>
        <v>494572838.25</v>
      </c>
      <c r="L9540" s="8">
        <f>K9540/J9540</f>
        <v>0.50727522788159307</v>
      </c>
    </row>
    <row r="9541" spans="1:12" ht="40.5" outlineLevel="2" x14ac:dyDescent="0.25">
      <c r="A9541" s="35" t="s">
        <v>3767</v>
      </c>
      <c r="B9541" s="36" t="s">
        <v>2959</v>
      </c>
      <c r="C9541" s="36" t="s">
        <v>2818</v>
      </c>
      <c r="D9541" s="36" t="s">
        <v>2829</v>
      </c>
      <c r="E9541" s="36" t="s">
        <v>2830</v>
      </c>
      <c r="F9541" s="36" t="s">
        <v>18</v>
      </c>
      <c r="G9541" s="37">
        <v>4251478892</v>
      </c>
      <c r="H9541" s="37">
        <v>4251478892</v>
      </c>
      <c r="I9541" s="4">
        <f>H9541/G9541</f>
        <v>1</v>
      </c>
      <c r="J9541" s="37"/>
      <c r="K9541" s="37"/>
      <c r="L9541" s="40"/>
    </row>
    <row r="9542" spans="1:12" ht="40.5" outlineLevel="2" x14ac:dyDescent="0.25">
      <c r="A9542" s="9" t="s">
        <v>3767</v>
      </c>
      <c r="B9542" s="10" t="s">
        <v>2959</v>
      </c>
      <c r="C9542" s="10" t="s">
        <v>2818</v>
      </c>
      <c r="D9542" s="10" t="s">
        <v>2829</v>
      </c>
      <c r="E9542" s="10" t="s">
        <v>2830</v>
      </c>
      <c r="F9542" s="10" t="s">
        <v>19</v>
      </c>
      <c r="G9542" s="11">
        <v>50035</v>
      </c>
      <c r="H9542" s="11">
        <v>0</v>
      </c>
      <c r="I9542" s="12">
        <f>H9542/G9542</f>
        <v>0</v>
      </c>
      <c r="J9542" s="11"/>
      <c r="K9542" s="11"/>
      <c r="L9542" s="13"/>
    </row>
    <row r="9543" spans="1:12" ht="27" outlineLevel="2" x14ac:dyDescent="0.25">
      <c r="A9543" s="35" t="s">
        <v>3767</v>
      </c>
      <c r="B9543" s="36" t="s">
        <v>2959</v>
      </c>
      <c r="C9543" s="36" t="s">
        <v>2818</v>
      </c>
      <c r="D9543" s="36" t="s">
        <v>2829</v>
      </c>
      <c r="E9543" s="36" t="s">
        <v>2830</v>
      </c>
      <c r="F9543" s="36" t="s">
        <v>21</v>
      </c>
      <c r="G9543" s="37">
        <v>-1617969963</v>
      </c>
      <c r="H9543" s="37"/>
      <c r="I9543" s="36"/>
      <c r="J9543" s="37"/>
      <c r="K9543" s="37"/>
      <c r="L9543" s="40"/>
    </row>
    <row r="9544" spans="1:12" ht="27" outlineLevel="1" x14ac:dyDescent="0.25">
      <c r="A9544" s="18" t="s">
        <v>9465</v>
      </c>
      <c r="B9544" s="19"/>
      <c r="C9544" s="19"/>
      <c r="D9544" s="19"/>
      <c r="E9544" s="19"/>
      <c r="F9544" s="15" t="s">
        <v>12960</v>
      </c>
      <c r="G9544" s="20">
        <f>SUBTOTAL(9,G9540:G9543)</f>
        <v>10723408777</v>
      </c>
      <c r="H9544" s="20">
        <f>SUBTOTAL(9,H9540:H9543)</f>
        <v>4746051730.25</v>
      </c>
      <c r="I9544" s="19"/>
      <c r="J9544" s="20">
        <f>SUBTOTAL(9,J9540:J9543)</f>
        <v>974959570.39999986</v>
      </c>
      <c r="K9544" s="20">
        <f>SUBTOTAL(9,K9540:K9543)</f>
        <v>494572838.25</v>
      </c>
      <c r="L9544" s="21"/>
    </row>
    <row r="9545" spans="1:12" ht="27" outlineLevel="2" x14ac:dyDescent="0.25">
      <c r="A9545" s="9" t="s">
        <v>3768</v>
      </c>
      <c r="B9545" s="10" t="s">
        <v>2959</v>
      </c>
      <c r="C9545" s="10" t="s">
        <v>2818</v>
      </c>
      <c r="D9545" s="10" t="s">
        <v>2832</v>
      </c>
      <c r="E9545" s="10" t="s">
        <v>2833</v>
      </c>
      <c r="F9545" s="10" t="s">
        <v>16</v>
      </c>
      <c r="G9545" s="11">
        <v>272873445</v>
      </c>
      <c r="H9545" s="6">
        <v>29533296.390000001</v>
      </c>
      <c r="I9545" s="7">
        <f>H9545/G9545</f>
        <v>0.10823074553846748</v>
      </c>
      <c r="J9545" s="6">
        <v>36227859.670000002</v>
      </c>
      <c r="K9545" s="6">
        <f>H9545</f>
        <v>29533296.390000001</v>
      </c>
      <c r="L9545" s="8">
        <f>K9545/J9545</f>
        <v>0.81520952821997061</v>
      </c>
    </row>
    <row r="9546" spans="1:12" ht="40.5" outlineLevel="2" x14ac:dyDescent="0.25">
      <c r="A9546" s="35" t="s">
        <v>3768</v>
      </c>
      <c r="B9546" s="36" t="s">
        <v>2959</v>
      </c>
      <c r="C9546" s="36" t="s">
        <v>2818</v>
      </c>
      <c r="D9546" s="36" t="s">
        <v>2832</v>
      </c>
      <c r="E9546" s="36" t="s">
        <v>2833</v>
      </c>
      <c r="F9546" s="36" t="s">
        <v>18</v>
      </c>
      <c r="G9546" s="37">
        <v>154714090</v>
      </c>
      <c r="H9546" s="37">
        <v>154714090</v>
      </c>
      <c r="I9546" s="4">
        <f>H9546/G9546</f>
        <v>1</v>
      </c>
      <c r="J9546" s="37"/>
      <c r="K9546" s="37"/>
      <c r="L9546" s="40"/>
    </row>
    <row r="9547" spans="1:12" ht="40.5" outlineLevel="2" x14ac:dyDescent="0.25">
      <c r="A9547" s="9" t="s">
        <v>3768</v>
      </c>
      <c r="B9547" s="10" t="s">
        <v>2959</v>
      </c>
      <c r="C9547" s="10" t="s">
        <v>2818</v>
      </c>
      <c r="D9547" s="10" t="s">
        <v>2832</v>
      </c>
      <c r="E9547" s="10" t="s">
        <v>2833</v>
      </c>
      <c r="F9547" s="10" t="s">
        <v>19</v>
      </c>
      <c r="G9547" s="11">
        <v>1688</v>
      </c>
      <c r="H9547" s="11">
        <v>0</v>
      </c>
      <c r="I9547" s="12">
        <f>H9547/G9547</f>
        <v>0</v>
      </c>
      <c r="J9547" s="11"/>
      <c r="K9547" s="11"/>
      <c r="L9547" s="13"/>
    </row>
    <row r="9548" spans="1:12" ht="27" outlineLevel="2" x14ac:dyDescent="0.25">
      <c r="A9548" s="35" t="s">
        <v>3768</v>
      </c>
      <c r="B9548" s="36" t="s">
        <v>2959</v>
      </c>
      <c r="C9548" s="36" t="s">
        <v>2818</v>
      </c>
      <c r="D9548" s="36" t="s">
        <v>2832</v>
      </c>
      <c r="E9548" s="36" t="s">
        <v>2833</v>
      </c>
      <c r="F9548" s="36" t="s">
        <v>21</v>
      </c>
      <c r="G9548" s="37">
        <v>-54574689</v>
      </c>
      <c r="H9548" s="37"/>
      <c r="I9548" s="36"/>
      <c r="J9548" s="37"/>
      <c r="K9548" s="37"/>
      <c r="L9548" s="40"/>
    </row>
    <row r="9549" spans="1:12" ht="27" outlineLevel="1" x14ac:dyDescent="0.25">
      <c r="A9549" s="18" t="s">
        <v>9466</v>
      </c>
      <c r="B9549" s="19"/>
      <c r="C9549" s="19"/>
      <c r="D9549" s="19"/>
      <c r="E9549" s="19"/>
      <c r="F9549" s="15" t="s">
        <v>12960</v>
      </c>
      <c r="G9549" s="20">
        <f>SUBTOTAL(9,G9545:G9548)</f>
        <v>373014534</v>
      </c>
      <c r="H9549" s="20">
        <f>SUBTOTAL(9,H9545:H9548)</f>
        <v>184247386.38999999</v>
      </c>
      <c r="I9549" s="19"/>
      <c r="J9549" s="20">
        <f>SUBTOTAL(9,J9545:J9548)</f>
        <v>36227859.670000002</v>
      </c>
      <c r="K9549" s="20">
        <f>SUBTOTAL(9,K9545:K9548)</f>
        <v>29533296.390000001</v>
      </c>
      <c r="L9549" s="21"/>
    </row>
    <row r="9550" spans="1:12" ht="27" outlineLevel="2" x14ac:dyDescent="0.25">
      <c r="A9550" s="9" t="s">
        <v>3769</v>
      </c>
      <c r="B9550" s="10" t="s">
        <v>2959</v>
      </c>
      <c r="C9550" s="10" t="s">
        <v>2818</v>
      </c>
      <c r="D9550" s="10" t="s">
        <v>2835</v>
      </c>
      <c r="E9550" s="10" t="s">
        <v>2836</v>
      </c>
      <c r="F9550" s="10" t="s">
        <v>16</v>
      </c>
      <c r="G9550" s="11">
        <v>2023462</v>
      </c>
      <c r="H9550" s="6">
        <v>0</v>
      </c>
      <c r="I9550" s="7">
        <f>H9550/G9550</f>
        <v>0</v>
      </c>
      <c r="J9550" s="6">
        <v>212581</v>
      </c>
      <c r="K9550" s="6">
        <f>H9550</f>
        <v>0</v>
      </c>
      <c r="L9550" s="8">
        <f>K9550/J9550</f>
        <v>0</v>
      </c>
    </row>
    <row r="9551" spans="1:12" ht="40.5" outlineLevel="2" x14ac:dyDescent="0.25">
      <c r="A9551" s="35" t="s">
        <v>3769</v>
      </c>
      <c r="B9551" s="36" t="s">
        <v>2959</v>
      </c>
      <c r="C9551" s="36" t="s">
        <v>2818</v>
      </c>
      <c r="D9551" s="36" t="s">
        <v>2835</v>
      </c>
      <c r="E9551" s="36" t="s">
        <v>2836</v>
      </c>
      <c r="F9551" s="36" t="s">
        <v>18</v>
      </c>
      <c r="G9551" s="37">
        <v>1638000</v>
      </c>
      <c r="H9551" s="37">
        <v>1638000</v>
      </c>
      <c r="I9551" s="4">
        <f>H9551/G9551</f>
        <v>1</v>
      </c>
      <c r="J9551" s="37"/>
      <c r="K9551" s="37"/>
      <c r="L9551" s="40"/>
    </row>
    <row r="9552" spans="1:12" ht="40.5" outlineLevel="2" x14ac:dyDescent="0.25">
      <c r="A9552" s="9" t="s">
        <v>3769</v>
      </c>
      <c r="B9552" s="10" t="s">
        <v>2959</v>
      </c>
      <c r="C9552" s="10" t="s">
        <v>2818</v>
      </c>
      <c r="D9552" s="10" t="s">
        <v>2835</v>
      </c>
      <c r="E9552" s="10" t="s">
        <v>2836</v>
      </c>
      <c r="F9552" s="10" t="s">
        <v>19</v>
      </c>
      <c r="G9552" s="11">
        <v>13</v>
      </c>
      <c r="H9552" s="11">
        <v>0</v>
      </c>
      <c r="I9552" s="12">
        <f>H9552/G9552</f>
        <v>0</v>
      </c>
      <c r="J9552" s="11"/>
      <c r="K9552" s="11"/>
      <c r="L9552" s="13"/>
    </row>
    <row r="9553" spans="1:12" ht="27" outlineLevel="2" x14ac:dyDescent="0.25">
      <c r="A9553" s="35" t="s">
        <v>3769</v>
      </c>
      <c r="B9553" s="36" t="s">
        <v>2959</v>
      </c>
      <c r="C9553" s="36" t="s">
        <v>2818</v>
      </c>
      <c r="D9553" s="36" t="s">
        <v>2835</v>
      </c>
      <c r="E9553" s="36" t="s">
        <v>2836</v>
      </c>
      <c r="F9553" s="36" t="s">
        <v>21</v>
      </c>
      <c r="G9553" s="37">
        <v>-404692</v>
      </c>
      <c r="H9553" s="37"/>
      <c r="I9553" s="36"/>
      <c r="J9553" s="37"/>
      <c r="K9553" s="37"/>
      <c r="L9553" s="40"/>
    </row>
    <row r="9554" spans="1:12" ht="27" outlineLevel="1" x14ac:dyDescent="0.25">
      <c r="A9554" s="18" t="s">
        <v>9467</v>
      </c>
      <c r="B9554" s="19"/>
      <c r="C9554" s="19"/>
      <c r="D9554" s="19"/>
      <c r="E9554" s="19"/>
      <c r="F9554" s="15" t="s">
        <v>12960</v>
      </c>
      <c r="G9554" s="20">
        <f>SUBTOTAL(9,G9550:G9553)</f>
        <v>3256783</v>
      </c>
      <c r="H9554" s="20">
        <f>SUBTOTAL(9,H9550:H9553)</f>
        <v>1638000</v>
      </c>
      <c r="I9554" s="19"/>
      <c r="J9554" s="20">
        <f>SUBTOTAL(9,J9550:J9553)</f>
        <v>212581</v>
      </c>
      <c r="K9554" s="20">
        <f>SUBTOTAL(9,K9550:K9553)</f>
        <v>0</v>
      </c>
      <c r="L9554" s="21"/>
    </row>
    <row r="9555" spans="1:12" ht="40.5" outlineLevel="2" x14ac:dyDescent="0.25">
      <c r="A9555" s="9" t="s">
        <v>3770</v>
      </c>
      <c r="B9555" s="10" t="s">
        <v>2959</v>
      </c>
      <c r="C9555" s="10" t="s">
        <v>2818</v>
      </c>
      <c r="D9555" s="10" t="s">
        <v>2838</v>
      </c>
      <c r="E9555" s="10" t="s">
        <v>2839</v>
      </c>
      <c r="F9555" s="10" t="s">
        <v>18</v>
      </c>
      <c r="G9555" s="11">
        <v>8</v>
      </c>
      <c r="H9555" s="11">
        <v>8</v>
      </c>
      <c r="I9555" s="12">
        <f>H9555/G9555</f>
        <v>1</v>
      </c>
      <c r="J9555" s="11"/>
      <c r="K9555" s="11"/>
      <c r="L9555" s="13"/>
    </row>
    <row r="9556" spans="1:12" ht="27" outlineLevel="1" x14ac:dyDescent="0.25">
      <c r="A9556" s="22" t="s">
        <v>9468</v>
      </c>
      <c r="B9556" s="15"/>
      <c r="C9556" s="15"/>
      <c r="D9556" s="15"/>
      <c r="E9556" s="15"/>
      <c r="F9556" s="15" t="s">
        <v>12960</v>
      </c>
      <c r="G9556" s="16">
        <f>SUBTOTAL(9,G9555:G9555)</f>
        <v>8</v>
      </c>
      <c r="H9556" s="16">
        <f>SUBTOTAL(9,H9555:H9555)</f>
        <v>8</v>
      </c>
      <c r="I9556" s="23"/>
      <c r="J9556" s="16">
        <f>SUBTOTAL(9,J9555:J9555)</f>
        <v>0</v>
      </c>
      <c r="K9556" s="16">
        <f>SUBTOTAL(9,K9555:K9555)</f>
        <v>0</v>
      </c>
      <c r="L9556" s="17"/>
    </row>
    <row r="9557" spans="1:12" ht="40.5" outlineLevel="2" x14ac:dyDescent="0.25">
      <c r="A9557" s="35" t="s">
        <v>3771</v>
      </c>
      <c r="B9557" s="36" t="s">
        <v>2959</v>
      </c>
      <c r="C9557" s="36" t="s">
        <v>2818</v>
      </c>
      <c r="D9557" s="36" t="s">
        <v>2841</v>
      </c>
      <c r="E9557" s="36" t="s">
        <v>2842</v>
      </c>
      <c r="F9557" s="36" t="s">
        <v>18</v>
      </c>
      <c r="G9557" s="37">
        <v>648</v>
      </c>
      <c r="H9557" s="37">
        <v>648</v>
      </c>
      <c r="I9557" s="4">
        <f>H9557/G9557</f>
        <v>1</v>
      </c>
      <c r="J9557" s="37"/>
      <c r="K9557" s="37"/>
      <c r="L9557" s="40"/>
    </row>
    <row r="9558" spans="1:12" ht="27" outlineLevel="1" x14ac:dyDescent="0.25">
      <c r="A9558" s="18" t="s">
        <v>9469</v>
      </c>
      <c r="B9558" s="19"/>
      <c r="C9558" s="19"/>
      <c r="D9558" s="19"/>
      <c r="E9558" s="19"/>
      <c r="F9558" s="15" t="s">
        <v>12960</v>
      </c>
      <c r="G9558" s="20">
        <f>SUBTOTAL(9,G9557:G9557)</f>
        <v>648</v>
      </c>
      <c r="H9558" s="20">
        <f>SUBTOTAL(9,H9557:H9557)</f>
        <v>648</v>
      </c>
      <c r="I9558" s="23"/>
      <c r="J9558" s="20">
        <f>SUBTOTAL(9,J9557:J9557)</f>
        <v>0</v>
      </c>
      <c r="K9558" s="20">
        <f>SUBTOTAL(9,K9557:K9557)</f>
        <v>0</v>
      </c>
      <c r="L9558" s="21"/>
    </row>
    <row r="9559" spans="1:12" ht="27" outlineLevel="2" x14ac:dyDescent="0.25">
      <c r="A9559" s="9" t="s">
        <v>3772</v>
      </c>
      <c r="B9559" s="10" t="s">
        <v>2959</v>
      </c>
      <c r="C9559" s="10" t="s">
        <v>2818</v>
      </c>
      <c r="D9559" s="10" t="s">
        <v>2844</v>
      </c>
      <c r="E9559" s="10" t="s">
        <v>297</v>
      </c>
      <c r="F9559" s="10" t="s">
        <v>16</v>
      </c>
      <c r="G9559" s="11">
        <v>31001</v>
      </c>
      <c r="H9559" s="6">
        <v>0</v>
      </c>
      <c r="I9559" s="7">
        <f>H9559/G9559</f>
        <v>0</v>
      </c>
      <c r="J9559" s="6">
        <v>3529</v>
      </c>
      <c r="K9559" s="6">
        <f>H9559</f>
        <v>0</v>
      </c>
      <c r="L9559" s="8">
        <f>K9559/J9559</f>
        <v>0</v>
      </c>
    </row>
    <row r="9560" spans="1:12" ht="40.5" outlineLevel="2" x14ac:dyDescent="0.25">
      <c r="A9560" s="35" t="s">
        <v>3772</v>
      </c>
      <c r="B9560" s="36" t="s">
        <v>2959</v>
      </c>
      <c r="C9560" s="36" t="s">
        <v>2818</v>
      </c>
      <c r="D9560" s="36" t="s">
        <v>2844</v>
      </c>
      <c r="E9560" s="36" t="s">
        <v>297</v>
      </c>
      <c r="F9560" s="36" t="s">
        <v>18</v>
      </c>
      <c r="G9560" s="37">
        <v>55296</v>
      </c>
      <c r="H9560" s="37">
        <v>55296</v>
      </c>
      <c r="I9560" s="4">
        <f>H9560/G9560</f>
        <v>1</v>
      </c>
      <c r="J9560" s="37"/>
      <c r="K9560" s="37"/>
      <c r="L9560" s="40"/>
    </row>
    <row r="9561" spans="1:12" ht="27" outlineLevel="2" x14ac:dyDescent="0.25">
      <c r="A9561" s="9" t="s">
        <v>3772</v>
      </c>
      <c r="B9561" s="10" t="s">
        <v>2959</v>
      </c>
      <c r="C9561" s="10" t="s">
        <v>2818</v>
      </c>
      <c r="D9561" s="10" t="s">
        <v>2844</v>
      </c>
      <c r="E9561" s="10" t="s">
        <v>297</v>
      </c>
      <c r="F9561" s="10" t="s">
        <v>21</v>
      </c>
      <c r="G9561" s="11">
        <v>-6200</v>
      </c>
      <c r="H9561" s="11"/>
      <c r="I9561" s="10"/>
      <c r="J9561" s="11"/>
      <c r="K9561" s="11"/>
      <c r="L9561" s="13"/>
    </row>
    <row r="9562" spans="1:12" ht="27" outlineLevel="1" x14ac:dyDescent="0.25">
      <c r="A9562" s="22" t="s">
        <v>9470</v>
      </c>
      <c r="B9562" s="15"/>
      <c r="C9562" s="15"/>
      <c r="D9562" s="15"/>
      <c r="E9562" s="15"/>
      <c r="F9562" s="15" t="s">
        <v>12960</v>
      </c>
      <c r="G9562" s="16">
        <f>SUBTOTAL(9,G9559:G9561)</f>
        <v>80097</v>
      </c>
      <c r="H9562" s="16">
        <f>SUBTOTAL(9,H9559:H9561)</f>
        <v>55296</v>
      </c>
      <c r="I9562" s="15"/>
      <c r="J9562" s="16">
        <f>SUBTOTAL(9,J9559:J9561)</f>
        <v>3529</v>
      </c>
      <c r="K9562" s="16">
        <f>SUBTOTAL(9,K9559:K9561)</f>
        <v>0</v>
      </c>
      <c r="L9562" s="17"/>
    </row>
    <row r="9563" spans="1:12" ht="27" outlineLevel="2" x14ac:dyDescent="0.25">
      <c r="A9563" s="35" t="s">
        <v>3773</v>
      </c>
      <c r="B9563" s="36" t="s">
        <v>2959</v>
      </c>
      <c r="C9563" s="36" t="s">
        <v>2818</v>
      </c>
      <c r="D9563" s="36" t="s">
        <v>2846</v>
      </c>
      <c r="E9563" s="36" t="s">
        <v>2396</v>
      </c>
      <c r="F9563" s="36" t="s">
        <v>16</v>
      </c>
      <c r="G9563" s="37">
        <v>1134267148</v>
      </c>
      <c r="H9563" s="37">
        <v>119366161.81999999</v>
      </c>
      <c r="I9563" s="38">
        <f>H9563/G9563</f>
        <v>0.10523637401512752</v>
      </c>
      <c r="J9563" s="37">
        <v>142268900.75999999</v>
      </c>
      <c r="K9563" s="37">
        <f>H9563</f>
        <v>119366161.81999999</v>
      </c>
      <c r="L9563" s="39">
        <f>K9563/J9563</f>
        <v>0.83901795249943145</v>
      </c>
    </row>
    <row r="9564" spans="1:12" ht="40.5" outlineLevel="2" x14ac:dyDescent="0.25">
      <c r="A9564" s="9" t="s">
        <v>3773</v>
      </c>
      <c r="B9564" s="10" t="s">
        <v>2959</v>
      </c>
      <c r="C9564" s="10" t="s">
        <v>2818</v>
      </c>
      <c r="D9564" s="10" t="s">
        <v>2846</v>
      </c>
      <c r="E9564" s="10" t="s">
        <v>2396</v>
      </c>
      <c r="F9564" s="10" t="s">
        <v>18</v>
      </c>
      <c r="G9564" s="11">
        <v>1043663827</v>
      </c>
      <c r="H9564" s="11">
        <v>1043663827</v>
      </c>
      <c r="I9564" s="12">
        <f>H9564/G9564</f>
        <v>1</v>
      </c>
      <c r="J9564" s="11"/>
      <c r="K9564" s="11"/>
      <c r="L9564" s="13"/>
    </row>
    <row r="9565" spans="1:12" ht="40.5" outlineLevel="2" x14ac:dyDescent="0.25">
      <c r="A9565" s="35" t="s">
        <v>3773</v>
      </c>
      <c r="B9565" s="36" t="s">
        <v>2959</v>
      </c>
      <c r="C9565" s="36" t="s">
        <v>2818</v>
      </c>
      <c r="D9565" s="36" t="s">
        <v>2846</v>
      </c>
      <c r="E9565" s="36" t="s">
        <v>2396</v>
      </c>
      <c r="F9565" s="36" t="s">
        <v>19</v>
      </c>
      <c r="G9565" s="37">
        <v>7015</v>
      </c>
      <c r="H9565" s="37">
        <v>0</v>
      </c>
      <c r="I9565" s="4">
        <f>H9565/G9565</f>
        <v>0</v>
      </c>
      <c r="J9565" s="37"/>
      <c r="K9565" s="37"/>
      <c r="L9565" s="40"/>
    </row>
    <row r="9566" spans="1:12" ht="27" outlineLevel="2" x14ac:dyDescent="0.25">
      <c r="A9566" s="9" t="s">
        <v>3773</v>
      </c>
      <c r="B9566" s="10" t="s">
        <v>2959</v>
      </c>
      <c r="C9566" s="10" t="s">
        <v>2818</v>
      </c>
      <c r="D9566" s="10" t="s">
        <v>2846</v>
      </c>
      <c r="E9566" s="10" t="s">
        <v>2396</v>
      </c>
      <c r="F9566" s="10" t="s">
        <v>21</v>
      </c>
      <c r="G9566" s="11">
        <v>-226853430</v>
      </c>
      <c r="H9566" s="11"/>
      <c r="I9566" s="10"/>
      <c r="J9566" s="11"/>
      <c r="K9566" s="11"/>
      <c r="L9566" s="13"/>
    </row>
    <row r="9567" spans="1:12" ht="27" outlineLevel="1" x14ac:dyDescent="0.25">
      <c r="A9567" s="22" t="s">
        <v>9471</v>
      </c>
      <c r="B9567" s="15"/>
      <c r="C9567" s="15"/>
      <c r="D9567" s="15"/>
      <c r="E9567" s="15"/>
      <c r="F9567" s="15" t="s">
        <v>12960</v>
      </c>
      <c r="G9567" s="16">
        <f>SUBTOTAL(9,G9563:G9566)</f>
        <v>1951084560</v>
      </c>
      <c r="H9567" s="16">
        <f>SUBTOTAL(9,H9563:H9566)</f>
        <v>1163029988.8199999</v>
      </c>
      <c r="I9567" s="15"/>
      <c r="J9567" s="16">
        <f>SUBTOTAL(9,J9563:J9566)</f>
        <v>142268900.75999999</v>
      </c>
      <c r="K9567" s="16">
        <f>SUBTOTAL(9,K9563:K9566)</f>
        <v>119366161.81999999</v>
      </c>
      <c r="L9567" s="17"/>
    </row>
    <row r="9568" spans="1:12" ht="27" outlineLevel="2" x14ac:dyDescent="0.25">
      <c r="A9568" s="35" t="s">
        <v>3774</v>
      </c>
      <c r="B9568" s="36" t="s">
        <v>2959</v>
      </c>
      <c r="C9568" s="36" t="s">
        <v>2818</v>
      </c>
      <c r="D9568" s="36" t="s">
        <v>2850</v>
      </c>
      <c r="E9568" s="36" t="s">
        <v>2851</v>
      </c>
      <c r="F9568" s="36" t="s">
        <v>16</v>
      </c>
      <c r="G9568" s="37">
        <v>373692960</v>
      </c>
      <c r="H9568" s="37">
        <v>42784349.739999995</v>
      </c>
      <c r="I9568" s="38">
        <f>H9568/G9568</f>
        <v>0.11449064959639592</v>
      </c>
      <c r="J9568" s="37">
        <v>47256906.899999999</v>
      </c>
      <c r="K9568" s="37">
        <f>H9568</f>
        <v>42784349.739999995</v>
      </c>
      <c r="L9568" s="39">
        <f>K9568/J9568</f>
        <v>0.90535654037907409</v>
      </c>
    </row>
    <row r="9569" spans="1:12" ht="40.5" outlineLevel="2" x14ac:dyDescent="0.25">
      <c r="A9569" s="9" t="s">
        <v>3774</v>
      </c>
      <c r="B9569" s="10" t="s">
        <v>2959</v>
      </c>
      <c r="C9569" s="10" t="s">
        <v>2818</v>
      </c>
      <c r="D9569" s="10" t="s">
        <v>2850</v>
      </c>
      <c r="E9569" s="10" t="s">
        <v>2851</v>
      </c>
      <c r="F9569" s="10" t="s">
        <v>18</v>
      </c>
      <c r="G9569" s="11">
        <v>211084840</v>
      </c>
      <c r="H9569" s="11">
        <v>211084840</v>
      </c>
      <c r="I9569" s="12">
        <f>H9569/G9569</f>
        <v>1</v>
      </c>
      <c r="J9569" s="11"/>
      <c r="K9569" s="11"/>
      <c r="L9569" s="13"/>
    </row>
    <row r="9570" spans="1:12" ht="40.5" outlineLevel="2" x14ac:dyDescent="0.25">
      <c r="A9570" s="35" t="s">
        <v>3774</v>
      </c>
      <c r="B9570" s="36" t="s">
        <v>2959</v>
      </c>
      <c r="C9570" s="36" t="s">
        <v>2818</v>
      </c>
      <c r="D9570" s="36" t="s">
        <v>2850</v>
      </c>
      <c r="E9570" s="36" t="s">
        <v>2851</v>
      </c>
      <c r="F9570" s="36" t="s">
        <v>19</v>
      </c>
      <c r="G9570" s="37">
        <v>2311</v>
      </c>
      <c r="H9570" s="37">
        <v>0</v>
      </c>
      <c r="I9570" s="4">
        <f>H9570/G9570</f>
        <v>0</v>
      </c>
      <c r="J9570" s="37"/>
      <c r="K9570" s="37"/>
      <c r="L9570" s="40"/>
    </row>
    <row r="9571" spans="1:12" ht="27" outlineLevel="2" x14ac:dyDescent="0.25">
      <c r="A9571" s="9" t="s">
        <v>3774</v>
      </c>
      <c r="B9571" s="10" t="s">
        <v>2959</v>
      </c>
      <c r="C9571" s="10" t="s">
        <v>2818</v>
      </c>
      <c r="D9571" s="10" t="s">
        <v>2850</v>
      </c>
      <c r="E9571" s="10" t="s">
        <v>2851</v>
      </c>
      <c r="F9571" s="10" t="s">
        <v>21</v>
      </c>
      <c r="G9571" s="11">
        <v>-74738592</v>
      </c>
      <c r="H9571" s="11"/>
      <c r="I9571" s="10"/>
      <c r="J9571" s="11"/>
      <c r="K9571" s="11"/>
      <c r="L9571" s="13"/>
    </row>
    <row r="9572" spans="1:12" ht="27" outlineLevel="1" x14ac:dyDescent="0.25">
      <c r="A9572" s="22" t="s">
        <v>9472</v>
      </c>
      <c r="B9572" s="15"/>
      <c r="C9572" s="15"/>
      <c r="D9572" s="15"/>
      <c r="E9572" s="15"/>
      <c r="F9572" s="15" t="s">
        <v>12960</v>
      </c>
      <c r="G9572" s="16">
        <f>SUBTOTAL(9,G9568:G9571)</f>
        <v>510041519</v>
      </c>
      <c r="H9572" s="16">
        <f>SUBTOTAL(9,H9568:H9571)</f>
        <v>253869189.74000001</v>
      </c>
      <c r="I9572" s="15"/>
      <c r="J9572" s="16">
        <f>SUBTOTAL(9,J9568:J9571)</f>
        <v>47256906.899999999</v>
      </c>
      <c r="K9572" s="16">
        <f>SUBTOTAL(9,K9568:K9571)</f>
        <v>42784349.739999995</v>
      </c>
      <c r="L9572" s="17"/>
    </row>
    <row r="9573" spans="1:12" ht="27" outlineLevel="2" x14ac:dyDescent="0.25">
      <c r="A9573" s="35" t="s">
        <v>3775</v>
      </c>
      <c r="B9573" s="36" t="s">
        <v>2959</v>
      </c>
      <c r="C9573" s="36" t="s">
        <v>2818</v>
      </c>
      <c r="D9573" s="36" t="s">
        <v>2853</v>
      </c>
      <c r="E9573" s="36" t="s">
        <v>2854</v>
      </c>
      <c r="F9573" s="36" t="s">
        <v>16</v>
      </c>
      <c r="G9573" s="37">
        <v>7578832573</v>
      </c>
      <c r="H9573" s="37">
        <v>596346461.46000004</v>
      </c>
      <c r="I9573" s="38">
        <f>H9573/G9573</f>
        <v>7.8685794377423832E-2</v>
      </c>
      <c r="J9573" s="37">
        <v>824113780.57000005</v>
      </c>
      <c r="K9573" s="37">
        <f>H9573</f>
        <v>596346461.46000004</v>
      </c>
      <c r="L9573" s="39">
        <f>K9573/J9573</f>
        <v>0.72362151382486983</v>
      </c>
    </row>
    <row r="9574" spans="1:12" ht="40.5" outlineLevel="2" x14ac:dyDescent="0.25">
      <c r="A9574" s="9" t="s">
        <v>3775</v>
      </c>
      <c r="B9574" s="10" t="s">
        <v>2959</v>
      </c>
      <c r="C9574" s="10" t="s">
        <v>2818</v>
      </c>
      <c r="D9574" s="10" t="s">
        <v>2853</v>
      </c>
      <c r="E9574" s="10" t="s">
        <v>2854</v>
      </c>
      <c r="F9574" s="10" t="s">
        <v>18</v>
      </c>
      <c r="G9574" s="11">
        <v>2831176925</v>
      </c>
      <c r="H9574" s="11">
        <v>2831176925</v>
      </c>
      <c r="I9574" s="12">
        <f>H9574/G9574</f>
        <v>1</v>
      </c>
      <c r="J9574" s="11"/>
      <c r="K9574" s="11"/>
      <c r="L9574" s="13"/>
    </row>
    <row r="9575" spans="1:12" ht="40.5" outlineLevel="2" x14ac:dyDescent="0.25">
      <c r="A9575" s="35" t="s">
        <v>3775</v>
      </c>
      <c r="B9575" s="36" t="s">
        <v>2959</v>
      </c>
      <c r="C9575" s="36" t="s">
        <v>2818</v>
      </c>
      <c r="D9575" s="36" t="s">
        <v>2853</v>
      </c>
      <c r="E9575" s="36" t="s">
        <v>2854</v>
      </c>
      <c r="F9575" s="36" t="s">
        <v>19</v>
      </c>
      <c r="G9575" s="37">
        <v>46874</v>
      </c>
      <c r="H9575" s="37">
        <v>0</v>
      </c>
      <c r="I9575" s="4">
        <f>H9575/G9575</f>
        <v>0</v>
      </c>
      <c r="J9575" s="37"/>
      <c r="K9575" s="37"/>
      <c r="L9575" s="40"/>
    </row>
    <row r="9576" spans="1:12" ht="27" outlineLevel="2" x14ac:dyDescent="0.25">
      <c r="A9576" s="9" t="s">
        <v>3775</v>
      </c>
      <c r="B9576" s="10" t="s">
        <v>2959</v>
      </c>
      <c r="C9576" s="10" t="s">
        <v>2818</v>
      </c>
      <c r="D9576" s="10" t="s">
        <v>2853</v>
      </c>
      <c r="E9576" s="10" t="s">
        <v>2854</v>
      </c>
      <c r="F9576" s="10" t="s">
        <v>21</v>
      </c>
      <c r="G9576" s="11">
        <v>-1515766515</v>
      </c>
      <c r="H9576" s="11"/>
      <c r="I9576" s="10"/>
      <c r="J9576" s="11"/>
      <c r="K9576" s="11"/>
      <c r="L9576" s="13"/>
    </row>
    <row r="9577" spans="1:12" ht="27" outlineLevel="1" x14ac:dyDescent="0.25">
      <c r="A9577" s="22" t="s">
        <v>9473</v>
      </c>
      <c r="B9577" s="15"/>
      <c r="C9577" s="15"/>
      <c r="D9577" s="15"/>
      <c r="E9577" s="15"/>
      <c r="F9577" s="15" t="s">
        <v>12960</v>
      </c>
      <c r="G9577" s="16">
        <f>SUBTOTAL(9,G9573:G9576)</f>
        <v>8894289857</v>
      </c>
      <c r="H9577" s="16">
        <f>SUBTOTAL(9,H9573:H9576)</f>
        <v>3427523386.46</v>
      </c>
      <c r="I9577" s="15"/>
      <c r="J9577" s="16">
        <f>SUBTOTAL(9,J9573:J9576)</f>
        <v>824113780.57000005</v>
      </c>
      <c r="K9577" s="16">
        <f>SUBTOTAL(9,K9573:K9576)</f>
        <v>596346461.46000004</v>
      </c>
      <c r="L9577" s="17"/>
    </row>
    <row r="9578" spans="1:12" ht="27" outlineLevel="2" x14ac:dyDescent="0.25">
      <c r="A9578" s="35" t="s">
        <v>3776</v>
      </c>
      <c r="B9578" s="36" t="s">
        <v>2959</v>
      </c>
      <c r="C9578" s="36" t="s">
        <v>14</v>
      </c>
      <c r="D9578" s="36" t="s">
        <v>2875</v>
      </c>
      <c r="E9578" s="36" t="s">
        <v>2876</v>
      </c>
      <c r="F9578" s="36" t="s">
        <v>16</v>
      </c>
      <c r="G9578" s="37">
        <v>2221895398</v>
      </c>
      <c r="H9578" s="37">
        <v>0</v>
      </c>
      <c r="I9578" s="38">
        <f>H9578/G9578</f>
        <v>0</v>
      </c>
      <c r="J9578" s="37">
        <v>204363513.19999999</v>
      </c>
      <c r="K9578" s="37">
        <f>H9578</f>
        <v>0</v>
      </c>
      <c r="L9578" s="39">
        <f>K9578/J9578</f>
        <v>0</v>
      </c>
    </row>
    <row r="9579" spans="1:12" ht="40.5" outlineLevel="2" x14ac:dyDescent="0.25">
      <c r="A9579" s="9" t="s">
        <v>3776</v>
      </c>
      <c r="B9579" s="10" t="s">
        <v>2959</v>
      </c>
      <c r="C9579" s="10" t="s">
        <v>14</v>
      </c>
      <c r="D9579" s="10" t="s">
        <v>2875</v>
      </c>
      <c r="E9579" s="10" t="s">
        <v>2876</v>
      </c>
      <c r="F9579" s="10" t="s">
        <v>18</v>
      </c>
      <c r="G9579" s="11">
        <v>821948068</v>
      </c>
      <c r="H9579" s="11">
        <v>821948068</v>
      </c>
      <c r="I9579" s="12">
        <f>H9579/G9579</f>
        <v>1</v>
      </c>
      <c r="J9579" s="11"/>
      <c r="K9579" s="11"/>
      <c r="L9579" s="13"/>
    </row>
    <row r="9580" spans="1:12" ht="40.5" outlineLevel="2" x14ac:dyDescent="0.25">
      <c r="A9580" s="35" t="s">
        <v>3776</v>
      </c>
      <c r="B9580" s="36" t="s">
        <v>2959</v>
      </c>
      <c r="C9580" s="36" t="s">
        <v>14</v>
      </c>
      <c r="D9580" s="36" t="s">
        <v>2875</v>
      </c>
      <c r="E9580" s="36" t="s">
        <v>2876</v>
      </c>
      <c r="F9580" s="36" t="s">
        <v>19</v>
      </c>
      <c r="G9580" s="37">
        <v>13742</v>
      </c>
      <c r="H9580" s="37">
        <v>0</v>
      </c>
      <c r="I9580" s="4">
        <f>H9580/G9580</f>
        <v>0</v>
      </c>
      <c r="J9580" s="37"/>
      <c r="K9580" s="37"/>
      <c r="L9580" s="40"/>
    </row>
    <row r="9581" spans="1:12" ht="27" outlineLevel="2" x14ac:dyDescent="0.25">
      <c r="A9581" s="9" t="s">
        <v>3776</v>
      </c>
      <c r="B9581" s="10" t="s">
        <v>2959</v>
      </c>
      <c r="C9581" s="10" t="s">
        <v>14</v>
      </c>
      <c r="D9581" s="10" t="s">
        <v>2875</v>
      </c>
      <c r="E9581" s="10" t="s">
        <v>2876</v>
      </c>
      <c r="F9581" s="10" t="s">
        <v>21</v>
      </c>
      <c r="G9581" s="11">
        <v>-444379080</v>
      </c>
      <c r="H9581" s="11"/>
      <c r="I9581" s="10"/>
      <c r="J9581" s="11"/>
      <c r="K9581" s="11"/>
      <c r="L9581" s="13"/>
    </row>
    <row r="9582" spans="1:12" ht="27" outlineLevel="1" x14ac:dyDescent="0.25">
      <c r="A9582" s="22" t="s">
        <v>9474</v>
      </c>
      <c r="B9582" s="15"/>
      <c r="C9582" s="15"/>
      <c r="D9582" s="15"/>
      <c r="E9582" s="15"/>
      <c r="F9582" s="15" t="s">
        <v>12960</v>
      </c>
      <c r="G9582" s="16">
        <f>SUBTOTAL(9,G9578:G9581)</f>
        <v>2599478128</v>
      </c>
      <c r="H9582" s="16">
        <f>SUBTOTAL(9,H9578:H9581)</f>
        <v>821948068</v>
      </c>
      <c r="I9582" s="15"/>
      <c r="J9582" s="16">
        <f>SUBTOTAL(9,J9578:J9581)</f>
        <v>204363513.19999999</v>
      </c>
      <c r="K9582" s="16">
        <f>SUBTOTAL(9,K9578:K9581)</f>
        <v>0</v>
      </c>
      <c r="L9582" s="17"/>
    </row>
    <row r="9583" spans="1:12" ht="27" outlineLevel="2" x14ac:dyDescent="0.25">
      <c r="A9583" s="35" t="s">
        <v>3777</v>
      </c>
      <c r="B9583" s="36" t="s">
        <v>2959</v>
      </c>
      <c r="C9583" s="36" t="s">
        <v>14</v>
      </c>
      <c r="D9583" s="36" t="s">
        <v>2878</v>
      </c>
      <c r="E9583" s="36" t="s">
        <v>2879</v>
      </c>
      <c r="F9583" s="36" t="s">
        <v>16</v>
      </c>
      <c r="G9583" s="37">
        <v>19110379959</v>
      </c>
      <c r="H9583" s="37">
        <v>169706024.63</v>
      </c>
      <c r="I9583" s="38">
        <f>H9583/G9583</f>
        <v>8.8803061474493211E-3</v>
      </c>
      <c r="J9583" s="37">
        <v>2189266296.6900001</v>
      </c>
      <c r="K9583" s="37">
        <f>H9583</f>
        <v>169706024.63</v>
      </c>
      <c r="L9583" s="39">
        <f>K9583/J9583</f>
        <v>7.7517305631837605E-2</v>
      </c>
    </row>
    <row r="9584" spans="1:12" ht="40.5" outlineLevel="2" x14ac:dyDescent="0.25">
      <c r="A9584" s="9" t="s">
        <v>3777</v>
      </c>
      <c r="B9584" s="10" t="s">
        <v>2959</v>
      </c>
      <c r="C9584" s="10" t="s">
        <v>14</v>
      </c>
      <c r="D9584" s="10" t="s">
        <v>2878</v>
      </c>
      <c r="E9584" s="10" t="s">
        <v>2879</v>
      </c>
      <c r="F9584" s="10" t="s">
        <v>18</v>
      </c>
      <c r="G9584" s="11">
        <v>3429960708</v>
      </c>
      <c r="H9584" s="11">
        <v>3429960708</v>
      </c>
      <c r="I9584" s="12">
        <f>H9584/G9584</f>
        <v>1</v>
      </c>
      <c r="J9584" s="11"/>
      <c r="K9584" s="11"/>
      <c r="L9584" s="13"/>
    </row>
    <row r="9585" spans="1:12" ht="40.5" outlineLevel="2" x14ac:dyDescent="0.25">
      <c r="A9585" s="35" t="s">
        <v>3777</v>
      </c>
      <c r="B9585" s="36" t="s">
        <v>2959</v>
      </c>
      <c r="C9585" s="36" t="s">
        <v>14</v>
      </c>
      <c r="D9585" s="36" t="s">
        <v>2878</v>
      </c>
      <c r="E9585" s="36" t="s">
        <v>2879</v>
      </c>
      <c r="F9585" s="36" t="s">
        <v>19</v>
      </c>
      <c r="G9585" s="37">
        <v>118195</v>
      </c>
      <c r="H9585" s="37">
        <v>0</v>
      </c>
      <c r="I9585" s="4">
        <f>H9585/G9585</f>
        <v>0</v>
      </c>
      <c r="J9585" s="37"/>
      <c r="K9585" s="37"/>
      <c r="L9585" s="40"/>
    </row>
    <row r="9586" spans="1:12" ht="27" outlineLevel="2" x14ac:dyDescent="0.25">
      <c r="A9586" s="9" t="s">
        <v>3777</v>
      </c>
      <c r="B9586" s="10" t="s">
        <v>2959</v>
      </c>
      <c r="C9586" s="10" t="s">
        <v>14</v>
      </c>
      <c r="D9586" s="10" t="s">
        <v>2878</v>
      </c>
      <c r="E9586" s="10" t="s">
        <v>2879</v>
      </c>
      <c r="F9586" s="10" t="s">
        <v>21</v>
      </c>
      <c r="G9586" s="11">
        <v>-3822075992</v>
      </c>
      <c r="H9586" s="11"/>
      <c r="I9586" s="10"/>
      <c r="J9586" s="11"/>
      <c r="K9586" s="11"/>
      <c r="L9586" s="13"/>
    </row>
    <row r="9587" spans="1:12" ht="27" outlineLevel="1" x14ac:dyDescent="0.25">
      <c r="A9587" s="22" t="s">
        <v>9475</v>
      </c>
      <c r="B9587" s="15"/>
      <c r="C9587" s="15"/>
      <c r="D9587" s="15"/>
      <c r="E9587" s="15"/>
      <c r="F9587" s="15" t="s">
        <v>12960</v>
      </c>
      <c r="G9587" s="16">
        <f>SUBTOTAL(9,G9583:G9586)</f>
        <v>18718382870</v>
      </c>
      <c r="H9587" s="16">
        <f>SUBTOTAL(9,H9583:H9586)</f>
        <v>3599666732.6300001</v>
      </c>
      <c r="I9587" s="15"/>
      <c r="J9587" s="16">
        <f>SUBTOTAL(9,J9583:J9586)</f>
        <v>2189266296.6900001</v>
      </c>
      <c r="K9587" s="16">
        <f>SUBTOTAL(9,K9583:K9586)</f>
        <v>169706024.63</v>
      </c>
      <c r="L9587" s="17"/>
    </row>
    <row r="9588" spans="1:12" ht="40.5" outlineLevel="2" x14ac:dyDescent="0.25">
      <c r="A9588" s="35" t="s">
        <v>3778</v>
      </c>
      <c r="B9588" s="36" t="s">
        <v>2959</v>
      </c>
      <c r="C9588" s="36" t="s">
        <v>2881</v>
      </c>
      <c r="D9588" s="36" t="s">
        <v>2884</v>
      </c>
      <c r="E9588" s="36" t="s">
        <v>2885</v>
      </c>
      <c r="F9588" s="36" t="s">
        <v>18</v>
      </c>
      <c r="G9588" s="37">
        <v>22816</v>
      </c>
      <c r="H9588" s="37">
        <v>22816</v>
      </c>
      <c r="I9588" s="4">
        <f>H9588/G9588</f>
        <v>1</v>
      </c>
      <c r="J9588" s="37"/>
      <c r="K9588" s="37"/>
      <c r="L9588" s="40"/>
    </row>
    <row r="9589" spans="1:12" ht="27" outlineLevel="1" x14ac:dyDescent="0.25">
      <c r="A9589" s="18" t="s">
        <v>9476</v>
      </c>
      <c r="B9589" s="19"/>
      <c r="C9589" s="19"/>
      <c r="D9589" s="19"/>
      <c r="E9589" s="19"/>
      <c r="F9589" s="15" t="s">
        <v>12960</v>
      </c>
      <c r="G9589" s="20">
        <f>SUBTOTAL(9,G9588:G9588)</f>
        <v>22816</v>
      </c>
      <c r="H9589" s="20">
        <f>SUBTOTAL(9,H9588:H9588)</f>
        <v>22816</v>
      </c>
      <c r="I9589" s="23"/>
      <c r="J9589" s="20">
        <f>SUBTOTAL(9,J9588:J9588)</f>
        <v>0</v>
      </c>
      <c r="K9589" s="20">
        <f>SUBTOTAL(9,K9588:K9588)</f>
        <v>0</v>
      </c>
      <c r="L9589" s="21"/>
    </row>
    <row r="9590" spans="1:12" ht="27" outlineLevel="2" x14ac:dyDescent="0.25">
      <c r="A9590" s="9" t="s">
        <v>3779</v>
      </c>
      <c r="B9590" s="10" t="s">
        <v>2959</v>
      </c>
      <c r="C9590" s="10" t="s">
        <v>2890</v>
      </c>
      <c r="D9590" s="10" t="s">
        <v>2893</v>
      </c>
      <c r="E9590" s="10" t="s">
        <v>2894</v>
      </c>
      <c r="F9590" s="10" t="s">
        <v>16</v>
      </c>
      <c r="G9590" s="11">
        <v>68719633</v>
      </c>
      <c r="H9590" s="6">
        <v>293750</v>
      </c>
      <c r="I9590" s="7">
        <f>H9590/G9590</f>
        <v>4.2746153781118125E-3</v>
      </c>
      <c r="J9590" s="6">
        <v>7839782</v>
      </c>
      <c r="K9590" s="6">
        <f>H9590</f>
        <v>293750</v>
      </c>
      <c r="L9590" s="8">
        <f>K9590/J9590</f>
        <v>3.7469154116785391E-2</v>
      </c>
    </row>
    <row r="9591" spans="1:12" ht="40.5" outlineLevel="2" x14ac:dyDescent="0.25">
      <c r="A9591" s="35" t="s">
        <v>3779</v>
      </c>
      <c r="B9591" s="36" t="s">
        <v>2959</v>
      </c>
      <c r="C9591" s="36" t="s">
        <v>2890</v>
      </c>
      <c r="D9591" s="36" t="s">
        <v>2893</v>
      </c>
      <c r="E9591" s="36" t="s">
        <v>2894</v>
      </c>
      <c r="F9591" s="36" t="s">
        <v>18</v>
      </c>
      <c r="G9591" s="37">
        <v>54145255</v>
      </c>
      <c r="H9591" s="37">
        <v>54145255</v>
      </c>
      <c r="I9591" s="4">
        <f>H9591/G9591</f>
        <v>1</v>
      </c>
      <c r="J9591" s="37"/>
      <c r="K9591" s="37"/>
      <c r="L9591" s="40"/>
    </row>
    <row r="9592" spans="1:12" ht="40.5" outlineLevel="2" x14ac:dyDescent="0.25">
      <c r="A9592" s="9" t="s">
        <v>3779</v>
      </c>
      <c r="B9592" s="10" t="s">
        <v>2959</v>
      </c>
      <c r="C9592" s="10" t="s">
        <v>2890</v>
      </c>
      <c r="D9592" s="10" t="s">
        <v>2893</v>
      </c>
      <c r="E9592" s="10" t="s">
        <v>2894</v>
      </c>
      <c r="F9592" s="10" t="s">
        <v>19</v>
      </c>
      <c r="G9592" s="11">
        <v>425</v>
      </c>
      <c r="H9592" s="11">
        <v>0</v>
      </c>
      <c r="I9592" s="12">
        <f>H9592/G9592</f>
        <v>0</v>
      </c>
      <c r="J9592" s="11"/>
      <c r="K9592" s="11"/>
      <c r="L9592" s="13"/>
    </row>
    <row r="9593" spans="1:12" ht="27" outlineLevel="2" x14ac:dyDescent="0.25">
      <c r="A9593" s="35" t="s">
        <v>3779</v>
      </c>
      <c r="B9593" s="36" t="s">
        <v>2959</v>
      </c>
      <c r="C9593" s="36" t="s">
        <v>2890</v>
      </c>
      <c r="D9593" s="36" t="s">
        <v>2893</v>
      </c>
      <c r="E9593" s="36" t="s">
        <v>2894</v>
      </c>
      <c r="F9593" s="36" t="s">
        <v>21</v>
      </c>
      <c r="G9593" s="37">
        <v>-13743927</v>
      </c>
      <c r="H9593" s="37"/>
      <c r="I9593" s="36"/>
      <c r="J9593" s="37"/>
      <c r="K9593" s="37"/>
      <c r="L9593" s="40"/>
    </row>
    <row r="9594" spans="1:12" ht="27" outlineLevel="1" x14ac:dyDescent="0.25">
      <c r="A9594" s="18" t="s">
        <v>9477</v>
      </c>
      <c r="B9594" s="19"/>
      <c r="C9594" s="19"/>
      <c r="D9594" s="19"/>
      <c r="E9594" s="19"/>
      <c r="F9594" s="15" t="s">
        <v>12960</v>
      </c>
      <c r="G9594" s="20">
        <f>SUBTOTAL(9,G9590:G9593)</f>
        <v>109121386</v>
      </c>
      <c r="H9594" s="20">
        <f>SUBTOTAL(9,H9590:H9593)</f>
        <v>54439005</v>
      </c>
      <c r="I9594" s="19"/>
      <c r="J9594" s="20">
        <f>SUBTOTAL(9,J9590:J9593)</f>
        <v>7839782</v>
      </c>
      <c r="K9594" s="20">
        <f>SUBTOTAL(9,K9590:K9593)</f>
        <v>293750</v>
      </c>
      <c r="L9594" s="21"/>
    </row>
    <row r="9595" spans="1:12" ht="27" outlineLevel="2" x14ac:dyDescent="0.25">
      <c r="A9595" s="9" t="s">
        <v>3780</v>
      </c>
      <c r="B9595" s="10" t="s">
        <v>2959</v>
      </c>
      <c r="C9595" s="10" t="s">
        <v>2896</v>
      </c>
      <c r="D9595" s="10" t="s">
        <v>2899</v>
      </c>
      <c r="E9595" s="10" t="s">
        <v>2900</v>
      </c>
      <c r="F9595" s="10" t="s">
        <v>16</v>
      </c>
      <c r="G9595" s="11">
        <v>950479</v>
      </c>
      <c r="H9595" s="6">
        <v>0</v>
      </c>
      <c r="I9595" s="7">
        <f>H9595/G9595</f>
        <v>0</v>
      </c>
      <c r="J9595" s="6">
        <v>100016</v>
      </c>
      <c r="K9595" s="6">
        <f>H9595</f>
        <v>0</v>
      </c>
      <c r="L9595" s="8">
        <f>K9595/J9595</f>
        <v>0</v>
      </c>
    </row>
    <row r="9596" spans="1:12" ht="40.5" outlineLevel="2" x14ac:dyDescent="0.25">
      <c r="A9596" s="35" t="s">
        <v>3780</v>
      </c>
      <c r="B9596" s="36" t="s">
        <v>2959</v>
      </c>
      <c r="C9596" s="36" t="s">
        <v>2896</v>
      </c>
      <c r="D9596" s="36" t="s">
        <v>2899</v>
      </c>
      <c r="E9596" s="36" t="s">
        <v>2900</v>
      </c>
      <c r="F9596" s="36" t="s">
        <v>18</v>
      </c>
      <c r="G9596" s="37">
        <v>887018</v>
      </c>
      <c r="H9596" s="37">
        <v>887018</v>
      </c>
      <c r="I9596" s="4">
        <f>H9596/G9596</f>
        <v>1</v>
      </c>
      <c r="J9596" s="37"/>
      <c r="K9596" s="37"/>
      <c r="L9596" s="40"/>
    </row>
    <row r="9597" spans="1:12" ht="40.5" outlineLevel="2" x14ac:dyDescent="0.25">
      <c r="A9597" s="9" t="s">
        <v>3780</v>
      </c>
      <c r="B9597" s="10" t="s">
        <v>2959</v>
      </c>
      <c r="C9597" s="10" t="s">
        <v>2896</v>
      </c>
      <c r="D9597" s="10" t="s">
        <v>2899</v>
      </c>
      <c r="E9597" s="10" t="s">
        <v>2900</v>
      </c>
      <c r="F9597" s="10" t="s">
        <v>19</v>
      </c>
      <c r="G9597" s="11">
        <v>6</v>
      </c>
      <c r="H9597" s="11">
        <v>0</v>
      </c>
      <c r="I9597" s="12">
        <f>H9597/G9597</f>
        <v>0</v>
      </c>
      <c r="J9597" s="11"/>
      <c r="K9597" s="11"/>
      <c r="L9597" s="13"/>
    </row>
    <row r="9598" spans="1:12" ht="27" outlineLevel="2" x14ac:dyDescent="0.25">
      <c r="A9598" s="35" t="s">
        <v>3780</v>
      </c>
      <c r="B9598" s="36" t="s">
        <v>2959</v>
      </c>
      <c r="C9598" s="36" t="s">
        <v>2896</v>
      </c>
      <c r="D9598" s="36" t="s">
        <v>2899</v>
      </c>
      <c r="E9598" s="36" t="s">
        <v>2900</v>
      </c>
      <c r="F9598" s="36" t="s">
        <v>21</v>
      </c>
      <c r="G9598" s="37">
        <v>-190096</v>
      </c>
      <c r="H9598" s="37"/>
      <c r="I9598" s="36"/>
      <c r="J9598" s="37"/>
      <c r="K9598" s="37"/>
      <c r="L9598" s="40"/>
    </row>
    <row r="9599" spans="1:12" ht="27" outlineLevel="1" x14ac:dyDescent="0.25">
      <c r="A9599" s="18" t="s">
        <v>9478</v>
      </c>
      <c r="B9599" s="19"/>
      <c r="C9599" s="19"/>
      <c r="D9599" s="19"/>
      <c r="E9599" s="19"/>
      <c r="F9599" s="15" t="s">
        <v>12960</v>
      </c>
      <c r="G9599" s="20">
        <f>SUBTOTAL(9,G9595:G9598)</f>
        <v>1647407</v>
      </c>
      <c r="H9599" s="20">
        <f>SUBTOTAL(9,H9595:H9598)</f>
        <v>887018</v>
      </c>
      <c r="I9599" s="19"/>
      <c r="J9599" s="20">
        <f>SUBTOTAL(9,J9595:J9598)</f>
        <v>100016</v>
      </c>
      <c r="K9599" s="20">
        <f>SUBTOTAL(9,K9595:K9598)</f>
        <v>0</v>
      </c>
      <c r="L9599" s="21"/>
    </row>
    <row r="9600" spans="1:12" ht="40.5" outlineLevel="2" x14ac:dyDescent="0.25">
      <c r="A9600" s="9" t="s">
        <v>3781</v>
      </c>
      <c r="B9600" s="10" t="s">
        <v>2959</v>
      </c>
      <c r="C9600" s="10" t="s">
        <v>2896</v>
      </c>
      <c r="D9600" s="10" t="s">
        <v>2902</v>
      </c>
      <c r="E9600" s="10" t="s">
        <v>2903</v>
      </c>
      <c r="F9600" s="10" t="s">
        <v>18</v>
      </c>
      <c r="G9600" s="11">
        <v>3712</v>
      </c>
      <c r="H9600" s="11">
        <v>3712</v>
      </c>
      <c r="I9600" s="12">
        <f>H9600/G9600</f>
        <v>1</v>
      </c>
      <c r="J9600" s="11"/>
      <c r="K9600" s="11"/>
      <c r="L9600" s="13"/>
    </row>
    <row r="9601" spans="1:12" ht="27" outlineLevel="1" x14ac:dyDescent="0.25">
      <c r="A9601" s="22" t="s">
        <v>9479</v>
      </c>
      <c r="B9601" s="15"/>
      <c r="C9601" s="15"/>
      <c r="D9601" s="15"/>
      <c r="E9601" s="15"/>
      <c r="F9601" s="15" t="s">
        <v>12960</v>
      </c>
      <c r="G9601" s="16">
        <f>SUBTOTAL(9,G9600:G9600)</f>
        <v>3712</v>
      </c>
      <c r="H9601" s="16">
        <f>SUBTOTAL(9,H9600:H9600)</f>
        <v>3712</v>
      </c>
      <c r="I9601" s="23"/>
      <c r="J9601" s="16">
        <f>SUBTOTAL(9,J9600:J9600)</f>
        <v>0</v>
      </c>
      <c r="K9601" s="16">
        <f>SUBTOTAL(9,K9600:K9600)</f>
        <v>0</v>
      </c>
      <c r="L9601" s="17"/>
    </row>
    <row r="9602" spans="1:12" ht="27" outlineLevel="2" x14ac:dyDescent="0.25">
      <c r="A9602" s="35" t="s">
        <v>3782</v>
      </c>
      <c r="B9602" s="36" t="s">
        <v>2959</v>
      </c>
      <c r="C9602" s="36" t="s">
        <v>2905</v>
      </c>
      <c r="D9602" s="36" t="s">
        <v>2908</v>
      </c>
      <c r="E9602" s="36" t="s">
        <v>2909</v>
      </c>
      <c r="F9602" s="36" t="s">
        <v>16</v>
      </c>
      <c r="G9602" s="37">
        <v>1074559</v>
      </c>
      <c r="H9602" s="37">
        <v>0</v>
      </c>
      <c r="I9602" s="38">
        <f>H9602/G9602</f>
        <v>0</v>
      </c>
      <c r="J9602" s="37">
        <v>122351</v>
      </c>
      <c r="K9602" s="37">
        <f>H9602</f>
        <v>0</v>
      </c>
      <c r="L9602" s="39">
        <f>K9602/J9602</f>
        <v>0</v>
      </c>
    </row>
    <row r="9603" spans="1:12" ht="40.5" outlineLevel="2" x14ac:dyDescent="0.25">
      <c r="A9603" s="9" t="s">
        <v>3782</v>
      </c>
      <c r="B9603" s="10" t="s">
        <v>2959</v>
      </c>
      <c r="C9603" s="10" t="s">
        <v>2905</v>
      </c>
      <c r="D9603" s="10" t="s">
        <v>2908</v>
      </c>
      <c r="E9603" s="10" t="s">
        <v>2909</v>
      </c>
      <c r="F9603" s="10" t="s">
        <v>18</v>
      </c>
      <c r="G9603" s="11">
        <v>1317548</v>
      </c>
      <c r="H9603" s="11">
        <v>1317548</v>
      </c>
      <c r="I9603" s="12">
        <f>H9603/G9603</f>
        <v>1</v>
      </c>
      <c r="J9603" s="11"/>
      <c r="K9603" s="11"/>
      <c r="L9603" s="13"/>
    </row>
    <row r="9604" spans="1:12" ht="40.5" outlineLevel="2" x14ac:dyDescent="0.25">
      <c r="A9604" s="35" t="s">
        <v>3782</v>
      </c>
      <c r="B9604" s="36" t="s">
        <v>2959</v>
      </c>
      <c r="C9604" s="36" t="s">
        <v>2905</v>
      </c>
      <c r="D9604" s="36" t="s">
        <v>2908</v>
      </c>
      <c r="E9604" s="36" t="s">
        <v>2909</v>
      </c>
      <c r="F9604" s="36" t="s">
        <v>19</v>
      </c>
      <c r="G9604" s="37">
        <v>7</v>
      </c>
      <c r="H9604" s="37">
        <v>0</v>
      </c>
      <c r="I9604" s="4">
        <f>H9604/G9604</f>
        <v>0</v>
      </c>
      <c r="J9604" s="37"/>
      <c r="K9604" s="37"/>
      <c r="L9604" s="40"/>
    </row>
    <row r="9605" spans="1:12" ht="27" outlineLevel="2" x14ac:dyDescent="0.25">
      <c r="A9605" s="9" t="s">
        <v>3782</v>
      </c>
      <c r="B9605" s="10" t="s">
        <v>2959</v>
      </c>
      <c r="C9605" s="10" t="s">
        <v>2905</v>
      </c>
      <c r="D9605" s="10" t="s">
        <v>2908</v>
      </c>
      <c r="E9605" s="10" t="s">
        <v>2909</v>
      </c>
      <c r="F9605" s="10" t="s">
        <v>21</v>
      </c>
      <c r="G9605" s="11">
        <v>-214912</v>
      </c>
      <c r="H9605" s="11"/>
      <c r="I9605" s="10"/>
      <c r="J9605" s="11"/>
      <c r="K9605" s="11"/>
      <c r="L9605" s="13"/>
    </row>
    <row r="9606" spans="1:12" ht="27" outlineLevel="1" x14ac:dyDescent="0.25">
      <c r="A9606" s="22" t="s">
        <v>9480</v>
      </c>
      <c r="B9606" s="15"/>
      <c r="C9606" s="15"/>
      <c r="D9606" s="15"/>
      <c r="E9606" s="15"/>
      <c r="F9606" s="15" t="s">
        <v>12960</v>
      </c>
      <c r="G9606" s="16">
        <f>SUBTOTAL(9,G9602:G9605)</f>
        <v>2177202</v>
      </c>
      <c r="H9606" s="16">
        <f>SUBTOTAL(9,H9602:H9605)</f>
        <v>1317548</v>
      </c>
      <c r="I9606" s="15"/>
      <c r="J9606" s="16">
        <f>SUBTOTAL(9,J9602:J9605)</f>
        <v>122351</v>
      </c>
      <c r="K9606" s="16">
        <f>SUBTOTAL(9,K9602:K9605)</f>
        <v>0</v>
      </c>
      <c r="L9606" s="17"/>
    </row>
    <row r="9607" spans="1:12" ht="27" outlineLevel="2" x14ac:dyDescent="0.25">
      <c r="A9607" s="35" t="s">
        <v>3783</v>
      </c>
      <c r="B9607" s="36" t="s">
        <v>2959</v>
      </c>
      <c r="C9607" s="36" t="s">
        <v>2914</v>
      </c>
      <c r="D9607" s="36" t="s">
        <v>2917</v>
      </c>
      <c r="E9607" s="36" t="s">
        <v>2918</v>
      </c>
      <c r="F9607" s="36" t="s">
        <v>16</v>
      </c>
      <c r="G9607" s="37">
        <v>5453505</v>
      </c>
      <c r="H9607" s="37">
        <v>3701568.4</v>
      </c>
      <c r="I9607" s="38">
        <f>H9607/G9607</f>
        <v>0.67875034496163478</v>
      </c>
      <c r="J9607" s="37">
        <v>641646</v>
      </c>
      <c r="K9607" s="37">
        <f>H9607</f>
        <v>3701568.4</v>
      </c>
      <c r="L9607" s="39">
        <f>K9607/J9607</f>
        <v>5.7688638283414839</v>
      </c>
    </row>
    <row r="9608" spans="1:12" ht="40.5" outlineLevel="2" x14ac:dyDescent="0.25">
      <c r="A9608" s="9" t="s">
        <v>3783</v>
      </c>
      <c r="B9608" s="10" t="s">
        <v>2959</v>
      </c>
      <c r="C9608" s="10" t="s">
        <v>2914</v>
      </c>
      <c r="D9608" s="10" t="s">
        <v>2917</v>
      </c>
      <c r="E9608" s="10" t="s">
        <v>2918</v>
      </c>
      <c r="F9608" s="10" t="s">
        <v>18</v>
      </c>
      <c r="G9608" s="11">
        <v>22709532</v>
      </c>
      <c r="H9608" s="11">
        <v>22709532</v>
      </c>
      <c r="I9608" s="12">
        <f>H9608/G9608</f>
        <v>1</v>
      </c>
      <c r="J9608" s="11"/>
      <c r="K9608" s="11"/>
      <c r="L9608" s="13"/>
    </row>
    <row r="9609" spans="1:12" ht="40.5" outlineLevel="2" x14ac:dyDescent="0.25">
      <c r="A9609" s="35" t="s">
        <v>3783</v>
      </c>
      <c r="B9609" s="36" t="s">
        <v>2959</v>
      </c>
      <c r="C9609" s="36" t="s">
        <v>2914</v>
      </c>
      <c r="D9609" s="36" t="s">
        <v>2917</v>
      </c>
      <c r="E9609" s="36" t="s">
        <v>2918</v>
      </c>
      <c r="F9609" s="36" t="s">
        <v>19</v>
      </c>
      <c r="G9609" s="37">
        <v>34</v>
      </c>
      <c r="H9609" s="37">
        <v>0</v>
      </c>
      <c r="I9609" s="4">
        <f>H9609/G9609</f>
        <v>0</v>
      </c>
      <c r="J9609" s="37"/>
      <c r="K9609" s="37"/>
      <c r="L9609" s="40"/>
    </row>
    <row r="9610" spans="1:12" ht="27" outlineLevel="2" x14ac:dyDescent="0.25">
      <c r="A9610" s="9" t="s">
        <v>3783</v>
      </c>
      <c r="B9610" s="10" t="s">
        <v>2959</v>
      </c>
      <c r="C9610" s="10" t="s">
        <v>2914</v>
      </c>
      <c r="D9610" s="10" t="s">
        <v>2917</v>
      </c>
      <c r="E9610" s="10" t="s">
        <v>2918</v>
      </c>
      <c r="F9610" s="10" t="s">
        <v>21</v>
      </c>
      <c r="G9610" s="11">
        <v>-1090701</v>
      </c>
      <c r="H9610" s="11"/>
      <c r="I9610" s="10"/>
      <c r="J9610" s="11"/>
      <c r="K9610" s="11"/>
      <c r="L9610" s="13"/>
    </row>
    <row r="9611" spans="1:12" ht="27" outlineLevel="1" x14ac:dyDescent="0.25">
      <c r="A9611" s="22" t="s">
        <v>9481</v>
      </c>
      <c r="B9611" s="15"/>
      <c r="C9611" s="15"/>
      <c r="D9611" s="15"/>
      <c r="E9611" s="15"/>
      <c r="F9611" s="15" t="s">
        <v>12960</v>
      </c>
      <c r="G9611" s="16">
        <f>SUBTOTAL(9,G9607:G9610)</f>
        <v>27072370</v>
      </c>
      <c r="H9611" s="16">
        <f>SUBTOTAL(9,H9607:H9610)</f>
        <v>26411100.399999999</v>
      </c>
      <c r="I9611" s="15"/>
      <c r="J9611" s="16">
        <f>SUBTOTAL(9,J9607:J9610)</f>
        <v>641646</v>
      </c>
      <c r="K9611" s="16">
        <f>SUBTOTAL(9,K9607:K9610)</f>
        <v>3701568.4</v>
      </c>
      <c r="L9611" s="17"/>
    </row>
    <row r="9612" spans="1:12" ht="27" outlineLevel="2" x14ac:dyDescent="0.25">
      <c r="A9612" s="35" t="s">
        <v>3784</v>
      </c>
      <c r="B9612" s="36" t="s">
        <v>2959</v>
      </c>
      <c r="C9612" s="36" t="s">
        <v>2914</v>
      </c>
      <c r="D9612" s="36" t="s">
        <v>2920</v>
      </c>
      <c r="E9612" s="36" t="s">
        <v>2921</v>
      </c>
      <c r="F9612" s="36" t="s">
        <v>16</v>
      </c>
      <c r="G9612" s="37">
        <v>12495</v>
      </c>
      <c r="H9612" s="37">
        <v>0</v>
      </c>
      <c r="I9612" s="38">
        <f>H9612/G9612</f>
        <v>0</v>
      </c>
      <c r="J9612" s="37">
        <v>1424</v>
      </c>
      <c r="K9612" s="37">
        <f>H9612</f>
        <v>0</v>
      </c>
      <c r="L9612" s="39">
        <f>K9612/J9612</f>
        <v>0</v>
      </c>
    </row>
    <row r="9613" spans="1:12" ht="40.5" outlineLevel="2" x14ac:dyDescent="0.25">
      <c r="A9613" s="9" t="s">
        <v>3784</v>
      </c>
      <c r="B9613" s="10" t="s">
        <v>2959</v>
      </c>
      <c r="C9613" s="10" t="s">
        <v>2914</v>
      </c>
      <c r="D9613" s="10" t="s">
        <v>2920</v>
      </c>
      <c r="E9613" s="10" t="s">
        <v>2921</v>
      </c>
      <c r="F9613" s="10" t="s">
        <v>18</v>
      </c>
      <c r="G9613" s="11">
        <v>6009</v>
      </c>
      <c r="H9613" s="11">
        <v>6009</v>
      </c>
      <c r="I9613" s="12">
        <f>H9613/G9613</f>
        <v>1</v>
      </c>
      <c r="J9613" s="11"/>
      <c r="K9613" s="11"/>
      <c r="L9613" s="13"/>
    </row>
    <row r="9614" spans="1:12" ht="27" outlineLevel="2" x14ac:dyDescent="0.25">
      <c r="A9614" s="35" t="s">
        <v>3784</v>
      </c>
      <c r="B9614" s="36" t="s">
        <v>2959</v>
      </c>
      <c r="C9614" s="36" t="s">
        <v>2914</v>
      </c>
      <c r="D9614" s="36" t="s">
        <v>2920</v>
      </c>
      <c r="E9614" s="36" t="s">
        <v>2921</v>
      </c>
      <c r="F9614" s="36" t="s">
        <v>21</v>
      </c>
      <c r="G9614" s="37">
        <v>-2499</v>
      </c>
      <c r="H9614" s="37"/>
      <c r="I9614" s="36"/>
      <c r="J9614" s="37"/>
      <c r="K9614" s="37"/>
      <c r="L9614" s="40"/>
    </row>
    <row r="9615" spans="1:12" ht="27" outlineLevel="1" x14ac:dyDescent="0.25">
      <c r="A9615" s="18" t="s">
        <v>9482</v>
      </c>
      <c r="B9615" s="19"/>
      <c r="C9615" s="19"/>
      <c r="D9615" s="19"/>
      <c r="E9615" s="19"/>
      <c r="F9615" s="15" t="s">
        <v>12960</v>
      </c>
      <c r="G9615" s="20">
        <f>SUBTOTAL(9,G9612:G9614)</f>
        <v>16005</v>
      </c>
      <c r="H9615" s="20">
        <f>SUBTOTAL(9,H9612:H9614)</f>
        <v>6009</v>
      </c>
      <c r="I9615" s="19"/>
      <c r="J9615" s="20">
        <f>SUBTOTAL(9,J9612:J9614)</f>
        <v>1424</v>
      </c>
      <c r="K9615" s="20">
        <f>SUBTOTAL(9,K9612:K9614)</f>
        <v>0</v>
      </c>
      <c r="L9615" s="21"/>
    </row>
    <row r="9616" spans="1:12" ht="40.5" outlineLevel="2" x14ac:dyDescent="0.25">
      <c r="A9616" s="9" t="s">
        <v>3785</v>
      </c>
      <c r="B9616" s="10" t="s">
        <v>2959</v>
      </c>
      <c r="C9616" s="10" t="s">
        <v>2914</v>
      </c>
      <c r="D9616" s="10" t="s">
        <v>2926</v>
      </c>
      <c r="E9616" s="10" t="s">
        <v>2927</v>
      </c>
      <c r="F9616" s="10" t="s">
        <v>18</v>
      </c>
      <c r="G9616" s="11">
        <v>25</v>
      </c>
      <c r="H9616" s="11">
        <v>25</v>
      </c>
      <c r="I9616" s="12">
        <f>H9616/G9616</f>
        <v>1</v>
      </c>
      <c r="J9616" s="11"/>
      <c r="K9616" s="11"/>
      <c r="L9616" s="13"/>
    </row>
    <row r="9617" spans="1:12" ht="27" outlineLevel="1" x14ac:dyDescent="0.25">
      <c r="A9617" s="22" t="s">
        <v>9483</v>
      </c>
      <c r="B9617" s="15"/>
      <c r="C9617" s="15"/>
      <c r="D9617" s="15"/>
      <c r="E9617" s="15"/>
      <c r="F9617" s="15" t="s">
        <v>12960</v>
      </c>
      <c r="G9617" s="16">
        <f>SUBTOTAL(9,G9616:G9616)</f>
        <v>25</v>
      </c>
      <c r="H9617" s="16">
        <f>SUBTOTAL(9,H9616:H9616)</f>
        <v>25</v>
      </c>
      <c r="I9617" s="23"/>
      <c r="J9617" s="16">
        <f>SUBTOTAL(9,J9616:J9616)</f>
        <v>0</v>
      </c>
      <c r="K9617" s="16">
        <f>SUBTOTAL(9,K9616:K9616)</f>
        <v>0</v>
      </c>
      <c r="L9617" s="17"/>
    </row>
    <row r="9618" spans="1:12" ht="27" outlineLevel="2" x14ac:dyDescent="0.25">
      <c r="A9618" s="35" t="s">
        <v>3786</v>
      </c>
      <c r="B9618" s="36" t="s">
        <v>2959</v>
      </c>
      <c r="C9618" s="36" t="s">
        <v>14</v>
      </c>
      <c r="D9618" s="36" t="s">
        <v>2956</v>
      </c>
      <c r="E9618" s="36" t="s">
        <v>2957</v>
      </c>
      <c r="F9618" s="36" t="s">
        <v>16</v>
      </c>
      <c r="G9618" s="37">
        <v>15860033706</v>
      </c>
      <c r="H9618" s="37">
        <v>108538489.02</v>
      </c>
      <c r="I9618" s="38">
        <f>H9618/G9618</f>
        <v>6.8435219642023117E-3</v>
      </c>
      <c r="J9618" s="37">
        <v>1847985555.5599999</v>
      </c>
      <c r="K9618" s="37">
        <f>H9618</f>
        <v>108538489.02</v>
      </c>
      <c r="L9618" s="39">
        <f>K9618/J9618</f>
        <v>5.8733407679211695E-2</v>
      </c>
    </row>
    <row r="9619" spans="1:12" ht="40.5" outlineLevel="2" x14ac:dyDescent="0.25">
      <c r="A9619" s="9" t="s">
        <v>3786</v>
      </c>
      <c r="B9619" s="10" t="s">
        <v>2959</v>
      </c>
      <c r="C9619" s="10" t="s">
        <v>14</v>
      </c>
      <c r="D9619" s="10" t="s">
        <v>2956</v>
      </c>
      <c r="E9619" s="10" t="s">
        <v>2957</v>
      </c>
      <c r="F9619" s="10" t="s">
        <v>18</v>
      </c>
      <c r="G9619" s="11">
        <v>1430742133</v>
      </c>
      <c r="H9619" s="11">
        <v>1430742133</v>
      </c>
      <c r="I9619" s="12">
        <f>H9619/G9619</f>
        <v>1</v>
      </c>
      <c r="J9619" s="11"/>
      <c r="K9619" s="11"/>
      <c r="L9619" s="13"/>
    </row>
    <row r="9620" spans="1:12" ht="40.5" outlineLevel="2" x14ac:dyDescent="0.25">
      <c r="A9620" s="35" t="s">
        <v>3786</v>
      </c>
      <c r="B9620" s="36" t="s">
        <v>2959</v>
      </c>
      <c r="C9620" s="36" t="s">
        <v>14</v>
      </c>
      <c r="D9620" s="36" t="s">
        <v>2956</v>
      </c>
      <c r="E9620" s="36" t="s">
        <v>2957</v>
      </c>
      <c r="F9620" s="36" t="s">
        <v>19</v>
      </c>
      <c r="G9620" s="37">
        <v>98092</v>
      </c>
      <c r="H9620" s="37">
        <v>0</v>
      </c>
      <c r="I9620" s="4">
        <f>H9620/G9620</f>
        <v>0</v>
      </c>
      <c r="J9620" s="37"/>
      <c r="K9620" s="37"/>
      <c r="L9620" s="40"/>
    </row>
    <row r="9621" spans="1:12" ht="27" outlineLevel="2" x14ac:dyDescent="0.25">
      <c r="A9621" s="9" t="s">
        <v>3786</v>
      </c>
      <c r="B9621" s="10" t="s">
        <v>2959</v>
      </c>
      <c r="C9621" s="10" t="s">
        <v>14</v>
      </c>
      <c r="D9621" s="10" t="s">
        <v>2956</v>
      </c>
      <c r="E9621" s="10" t="s">
        <v>2957</v>
      </c>
      <c r="F9621" s="10" t="s">
        <v>21</v>
      </c>
      <c r="G9621" s="11">
        <v>-3172006741</v>
      </c>
      <c r="H9621" s="11"/>
      <c r="I9621" s="10"/>
      <c r="J9621" s="11"/>
      <c r="K9621" s="11"/>
      <c r="L9621" s="13"/>
    </row>
    <row r="9622" spans="1:12" ht="27" outlineLevel="1" x14ac:dyDescent="0.25">
      <c r="A9622" s="22" t="s">
        <v>9484</v>
      </c>
      <c r="B9622" s="15"/>
      <c r="C9622" s="15"/>
      <c r="D9622" s="15"/>
      <c r="E9622" s="15"/>
      <c r="F9622" s="15" t="s">
        <v>12960</v>
      </c>
      <c r="G9622" s="16">
        <f>SUBTOTAL(9,G9618:G9621)</f>
        <v>14118867190</v>
      </c>
      <c r="H9622" s="16">
        <f>SUBTOTAL(9,H9618:H9621)</f>
        <v>1539280622.02</v>
      </c>
      <c r="I9622" s="15"/>
      <c r="J9622" s="16">
        <f>SUBTOTAL(9,J9618:J9621)</f>
        <v>1847985555.5599999</v>
      </c>
      <c r="K9622" s="16">
        <f>SUBTOTAL(9,K9618:K9621)</f>
        <v>108538489.02</v>
      </c>
      <c r="L9622" s="17"/>
    </row>
    <row r="9623" spans="1:12" ht="40.5" outlineLevel="2" x14ac:dyDescent="0.25">
      <c r="A9623" s="35" t="s">
        <v>3787</v>
      </c>
      <c r="B9623" s="36" t="s">
        <v>3788</v>
      </c>
      <c r="C9623" s="36" t="s">
        <v>14</v>
      </c>
      <c r="D9623" s="36" t="s">
        <v>14</v>
      </c>
      <c r="E9623" s="36" t="s">
        <v>14</v>
      </c>
      <c r="F9623" s="36" t="s">
        <v>18</v>
      </c>
      <c r="G9623" s="37">
        <v>103716701600</v>
      </c>
      <c r="H9623" s="37">
        <v>103716701600</v>
      </c>
      <c r="I9623" s="4">
        <f>H9623/G9623</f>
        <v>1</v>
      </c>
      <c r="J9623" s="37"/>
      <c r="K9623" s="37"/>
      <c r="L9623" s="40"/>
    </row>
    <row r="9624" spans="1:12" outlineLevel="1" x14ac:dyDescent="0.25">
      <c r="A9624" s="18" t="s">
        <v>9485</v>
      </c>
      <c r="B9624" s="19"/>
      <c r="C9624" s="19"/>
      <c r="D9624" s="19"/>
      <c r="E9624" s="19"/>
      <c r="F9624" s="15" t="s">
        <v>12960</v>
      </c>
      <c r="G9624" s="20">
        <f>SUBTOTAL(9,G9623:G9623)</f>
        <v>103716701600</v>
      </c>
      <c r="H9624" s="20">
        <f>SUBTOTAL(9,H9623:H9623)</f>
        <v>103716701600</v>
      </c>
      <c r="I9624" s="23"/>
      <c r="J9624" s="20">
        <f>SUBTOTAL(9,J9623:J9623)</f>
        <v>0</v>
      </c>
      <c r="K9624" s="20">
        <f>SUBTOTAL(9,K9623:K9623)</f>
        <v>0</v>
      </c>
      <c r="L9624" s="21"/>
    </row>
    <row r="9625" spans="1:12" ht="54" outlineLevel="2" x14ac:dyDescent="0.25">
      <c r="A9625" s="9" t="s">
        <v>3789</v>
      </c>
      <c r="B9625" s="10" t="s">
        <v>3790</v>
      </c>
      <c r="C9625" s="10" t="s">
        <v>36</v>
      </c>
      <c r="D9625" s="10" t="s">
        <v>46</v>
      </c>
      <c r="E9625" s="10" t="s">
        <v>47</v>
      </c>
      <c r="F9625" s="10" t="s">
        <v>16</v>
      </c>
      <c r="G9625" s="11">
        <v>2244130495</v>
      </c>
      <c r="H9625" s="6">
        <v>267882364.37</v>
      </c>
      <c r="I9625" s="7">
        <f>H9625/G9625</f>
        <v>0.11937022600372445</v>
      </c>
      <c r="J9625" s="6">
        <v>268658033.30000001</v>
      </c>
      <c r="K9625" s="6">
        <f>H9625</f>
        <v>267882364.37</v>
      </c>
      <c r="L9625" s="8">
        <f>K9625/J9625</f>
        <v>0.99711280202392516</v>
      </c>
    </row>
    <row r="9626" spans="1:12" ht="54" outlineLevel="2" x14ac:dyDescent="0.25">
      <c r="A9626" s="35" t="s">
        <v>3789</v>
      </c>
      <c r="B9626" s="36" t="s">
        <v>3790</v>
      </c>
      <c r="C9626" s="36" t="s">
        <v>36</v>
      </c>
      <c r="D9626" s="36" t="s">
        <v>46</v>
      </c>
      <c r="E9626" s="36" t="s">
        <v>47</v>
      </c>
      <c r="F9626" s="36" t="s">
        <v>18</v>
      </c>
      <c r="G9626" s="37">
        <v>960242200</v>
      </c>
      <c r="H9626" s="37">
        <v>960242200</v>
      </c>
      <c r="I9626" s="4">
        <f>H9626/G9626</f>
        <v>1</v>
      </c>
      <c r="J9626" s="37"/>
      <c r="K9626" s="37"/>
      <c r="L9626" s="40"/>
    </row>
    <row r="9627" spans="1:12" ht="54" outlineLevel="2" x14ac:dyDescent="0.25">
      <c r="A9627" s="9" t="s">
        <v>3789</v>
      </c>
      <c r="B9627" s="10" t="s">
        <v>3790</v>
      </c>
      <c r="C9627" s="10" t="s">
        <v>36</v>
      </c>
      <c r="D9627" s="10" t="s">
        <v>46</v>
      </c>
      <c r="E9627" s="10" t="s">
        <v>47</v>
      </c>
      <c r="F9627" s="10" t="s">
        <v>19</v>
      </c>
      <c r="G9627" s="11">
        <v>13880</v>
      </c>
      <c r="H9627" s="11">
        <v>0</v>
      </c>
      <c r="I9627" s="12">
        <f>H9627/G9627</f>
        <v>0</v>
      </c>
      <c r="J9627" s="11"/>
      <c r="K9627" s="11"/>
      <c r="L9627" s="13"/>
    </row>
    <row r="9628" spans="1:12" ht="54" outlineLevel="2" x14ac:dyDescent="0.25">
      <c r="A9628" s="35" t="s">
        <v>3789</v>
      </c>
      <c r="B9628" s="36" t="s">
        <v>3790</v>
      </c>
      <c r="C9628" s="36" t="s">
        <v>36</v>
      </c>
      <c r="D9628" s="36" t="s">
        <v>46</v>
      </c>
      <c r="E9628" s="36" t="s">
        <v>47</v>
      </c>
      <c r="F9628" s="36" t="s">
        <v>41</v>
      </c>
      <c r="G9628" s="37">
        <v>56153051</v>
      </c>
      <c r="H9628" s="37">
        <v>56153051</v>
      </c>
      <c r="I9628" s="4">
        <f>H9628/G9628</f>
        <v>1</v>
      </c>
      <c r="J9628" s="37"/>
      <c r="K9628" s="37"/>
      <c r="L9628" s="40"/>
    </row>
    <row r="9629" spans="1:12" ht="54" outlineLevel="2" x14ac:dyDescent="0.25">
      <c r="A9629" s="9" t="s">
        <v>3789</v>
      </c>
      <c r="B9629" s="10" t="s">
        <v>3790</v>
      </c>
      <c r="C9629" s="10" t="s">
        <v>36</v>
      </c>
      <c r="D9629" s="10" t="s">
        <v>46</v>
      </c>
      <c r="E9629" s="10" t="s">
        <v>47</v>
      </c>
      <c r="F9629" s="10" t="s">
        <v>21</v>
      </c>
      <c r="G9629" s="11">
        <v>-448826099</v>
      </c>
      <c r="H9629" s="11"/>
      <c r="I9629" s="10"/>
      <c r="J9629" s="11"/>
      <c r="K9629" s="11"/>
      <c r="L9629" s="13"/>
    </row>
    <row r="9630" spans="1:12" ht="27" outlineLevel="1" x14ac:dyDescent="0.25">
      <c r="A9630" s="22" t="s">
        <v>9486</v>
      </c>
      <c r="B9630" s="15"/>
      <c r="C9630" s="15"/>
      <c r="D9630" s="15"/>
      <c r="E9630" s="15"/>
      <c r="F9630" s="15" t="s">
        <v>12960</v>
      </c>
      <c r="G9630" s="16">
        <f>SUBTOTAL(9,G9625:G9629)</f>
        <v>2811713527</v>
      </c>
      <c r="H9630" s="16">
        <f>SUBTOTAL(9,H9625:H9629)</f>
        <v>1284277615.3699999</v>
      </c>
      <c r="I9630" s="15"/>
      <c r="J9630" s="16">
        <f>SUBTOTAL(9,J9625:J9629)</f>
        <v>268658033.30000001</v>
      </c>
      <c r="K9630" s="16">
        <f>SUBTOTAL(9,K9625:K9629)</f>
        <v>267882364.37</v>
      </c>
      <c r="L9630" s="17"/>
    </row>
    <row r="9631" spans="1:12" ht="54" outlineLevel="2" x14ac:dyDescent="0.25">
      <c r="A9631" s="35" t="s">
        <v>3791</v>
      </c>
      <c r="B9631" s="36" t="s">
        <v>3790</v>
      </c>
      <c r="C9631" s="36" t="s">
        <v>36</v>
      </c>
      <c r="D9631" s="36" t="s">
        <v>49</v>
      </c>
      <c r="E9631" s="36" t="s">
        <v>50</v>
      </c>
      <c r="F9631" s="36" t="s">
        <v>16</v>
      </c>
      <c r="G9631" s="37">
        <v>897885055</v>
      </c>
      <c r="H9631" s="37">
        <v>107180741.94</v>
      </c>
      <c r="I9631" s="38">
        <f>H9631/G9631</f>
        <v>0.11937022600292639</v>
      </c>
      <c r="J9631" s="37">
        <v>107491090.04000001</v>
      </c>
      <c r="K9631" s="37">
        <f>H9631</f>
        <v>107180741.94</v>
      </c>
      <c r="L9631" s="39">
        <f>K9631/J9631</f>
        <v>0.99711280162956273</v>
      </c>
    </row>
    <row r="9632" spans="1:12" ht="54" outlineLevel="2" x14ac:dyDescent="0.25">
      <c r="A9632" s="9" t="s">
        <v>3791</v>
      </c>
      <c r="B9632" s="10" t="s">
        <v>3790</v>
      </c>
      <c r="C9632" s="10" t="s">
        <v>36</v>
      </c>
      <c r="D9632" s="10" t="s">
        <v>49</v>
      </c>
      <c r="E9632" s="10" t="s">
        <v>50</v>
      </c>
      <c r="F9632" s="10" t="s">
        <v>18</v>
      </c>
      <c r="G9632" s="11">
        <v>449414285</v>
      </c>
      <c r="H9632" s="11">
        <v>449414285</v>
      </c>
      <c r="I9632" s="12">
        <f>H9632/G9632</f>
        <v>1</v>
      </c>
      <c r="J9632" s="11"/>
      <c r="K9632" s="11"/>
      <c r="L9632" s="13"/>
    </row>
    <row r="9633" spans="1:12" ht="54" outlineLevel="2" x14ac:dyDescent="0.25">
      <c r="A9633" s="35" t="s">
        <v>3791</v>
      </c>
      <c r="B9633" s="36" t="s">
        <v>3790</v>
      </c>
      <c r="C9633" s="36" t="s">
        <v>36</v>
      </c>
      <c r="D9633" s="36" t="s">
        <v>49</v>
      </c>
      <c r="E9633" s="36" t="s">
        <v>50</v>
      </c>
      <c r="F9633" s="36" t="s">
        <v>19</v>
      </c>
      <c r="G9633" s="37">
        <v>5553</v>
      </c>
      <c r="H9633" s="37">
        <v>0</v>
      </c>
      <c r="I9633" s="4">
        <f>H9633/G9633</f>
        <v>0</v>
      </c>
      <c r="J9633" s="37"/>
      <c r="K9633" s="37"/>
      <c r="L9633" s="40"/>
    </row>
    <row r="9634" spans="1:12" ht="54" outlineLevel="2" x14ac:dyDescent="0.25">
      <c r="A9634" s="9" t="s">
        <v>3791</v>
      </c>
      <c r="B9634" s="10" t="s">
        <v>3790</v>
      </c>
      <c r="C9634" s="10" t="s">
        <v>36</v>
      </c>
      <c r="D9634" s="10" t="s">
        <v>49</v>
      </c>
      <c r="E9634" s="10" t="s">
        <v>50</v>
      </c>
      <c r="F9634" s="10" t="s">
        <v>41</v>
      </c>
      <c r="G9634" s="11">
        <v>22467047</v>
      </c>
      <c r="H9634" s="11">
        <v>22467047</v>
      </c>
      <c r="I9634" s="12">
        <f>H9634/G9634</f>
        <v>1</v>
      </c>
      <c r="J9634" s="11"/>
      <c r="K9634" s="11"/>
      <c r="L9634" s="13"/>
    </row>
    <row r="9635" spans="1:12" ht="54" outlineLevel="2" x14ac:dyDescent="0.25">
      <c r="A9635" s="35" t="s">
        <v>3791</v>
      </c>
      <c r="B9635" s="36" t="s">
        <v>3790</v>
      </c>
      <c r="C9635" s="36" t="s">
        <v>36</v>
      </c>
      <c r="D9635" s="36" t="s">
        <v>49</v>
      </c>
      <c r="E9635" s="36" t="s">
        <v>50</v>
      </c>
      <c r="F9635" s="36" t="s">
        <v>21</v>
      </c>
      <c r="G9635" s="37">
        <v>-179577011</v>
      </c>
      <c r="H9635" s="37"/>
      <c r="I9635" s="36"/>
      <c r="J9635" s="37"/>
      <c r="K9635" s="37"/>
      <c r="L9635" s="40"/>
    </row>
    <row r="9636" spans="1:12" ht="27" outlineLevel="1" x14ac:dyDescent="0.25">
      <c r="A9636" s="18" t="s">
        <v>9487</v>
      </c>
      <c r="B9636" s="19"/>
      <c r="C9636" s="19"/>
      <c r="D9636" s="19"/>
      <c r="E9636" s="19"/>
      <c r="F9636" s="15" t="s">
        <v>12960</v>
      </c>
      <c r="G9636" s="20">
        <f>SUBTOTAL(9,G9631:G9635)</f>
        <v>1190194929</v>
      </c>
      <c r="H9636" s="20">
        <f>SUBTOTAL(9,H9631:H9635)</f>
        <v>579062073.94000006</v>
      </c>
      <c r="I9636" s="19"/>
      <c r="J9636" s="20">
        <f>SUBTOTAL(9,J9631:J9635)</f>
        <v>107491090.04000001</v>
      </c>
      <c r="K9636" s="20">
        <f>SUBTOTAL(9,K9631:K9635)</f>
        <v>107180741.94</v>
      </c>
      <c r="L9636" s="21"/>
    </row>
    <row r="9637" spans="1:12" ht="54" outlineLevel="2" x14ac:dyDescent="0.25">
      <c r="A9637" s="9" t="s">
        <v>3792</v>
      </c>
      <c r="B9637" s="10" t="s">
        <v>3790</v>
      </c>
      <c r="C9637" s="10" t="s">
        <v>36</v>
      </c>
      <c r="D9637" s="10" t="s">
        <v>52</v>
      </c>
      <c r="E9637" s="10" t="s">
        <v>53</v>
      </c>
      <c r="F9637" s="10" t="s">
        <v>16</v>
      </c>
      <c r="G9637" s="11">
        <v>1177922357</v>
      </c>
      <c r="H9637" s="6">
        <v>140608857.97</v>
      </c>
      <c r="I9637" s="7">
        <f>H9637/G9637</f>
        <v>0.11937022600378405</v>
      </c>
      <c r="J9637" s="6">
        <v>141015999.09</v>
      </c>
      <c r="K9637" s="6">
        <f>H9637</f>
        <v>140608857.97</v>
      </c>
      <c r="L9637" s="8">
        <f>K9637/J9637</f>
        <v>0.99711280193291996</v>
      </c>
    </row>
    <row r="9638" spans="1:12" ht="54" outlineLevel="2" x14ac:dyDescent="0.25">
      <c r="A9638" s="35" t="s">
        <v>3792</v>
      </c>
      <c r="B9638" s="36" t="s">
        <v>3790</v>
      </c>
      <c r="C9638" s="36" t="s">
        <v>36</v>
      </c>
      <c r="D9638" s="36" t="s">
        <v>52</v>
      </c>
      <c r="E9638" s="36" t="s">
        <v>53</v>
      </c>
      <c r="F9638" s="36" t="s">
        <v>17</v>
      </c>
      <c r="G9638" s="37">
        <v>27766065</v>
      </c>
      <c r="H9638" s="37">
        <v>27766065</v>
      </c>
      <c r="I9638" s="4">
        <f>H9638/G9638</f>
        <v>1</v>
      </c>
      <c r="J9638" s="37"/>
      <c r="K9638" s="37"/>
      <c r="L9638" s="40"/>
    </row>
    <row r="9639" spans="1:12" ht="54" outlineLevel="2" x14ac:dyDescent="0.25">
      <c r="A9639" s="9" t="s">
        <v>3792</v>
      </c>
      <c r="B9639" s="10" t="s">
        <v>3790</v>
      </c>
      <c r="C9639" s="10" t="s">
        <v>36</v>
      </c>
      <c r="D9639" s="10" t="s">
        <v>52</v>
      </c>
      <c r="E9639" s="10" t="s">
        <v>53</v>
      </c>
      <c r="F9639" s="10" t="s">
        <v>18</v>
      </c>
      <c r="G9639" s="11">
        <v>477013691</v>
      </c>
      <c r="H9639" s="11">
        <v>477013691</v>
      </c>
      <c r="I9639" s="12">
        <f>H9639/G9639</f>
        <v>1</v>
      </c>
      <c r="J9639" s="11"/>
      <c r="K9639" s="11"/>
      <c r="L9639" s="13"/>
    </row>
    <row r="9640" spans="1:12" ht="54" outlineLevel="2" x14ac:dyDescent="0.25">
      <c r="A9640" s="35" t="s">
        <v>3792</v>
      </c>
      <c r="B9640" s="36" t="s">
        <v>3790</v>
      </c>
      <c r="C9640" s="36" t="s">
        <v>36</v>
      </c>
      <c r="D9640" s="36" t="s">
        <v>52</v>
      </c>
      <c r="E9640" s="36" t="s">
        <v>53</v>
      </c>
      <c r="F9640" s="36" t="s">
        <v>19</v>
      </c>
      <c r="G9640" s="37">
        <v>7285</v>
      </c>
      <c r="H9640" s="37">
        <v>0</v>
      </c>
      <c r="I9640" s="4">
        <f>H9640/G9640</f>
        <v>0</v>
      </c>
      <c r="J9640" s="37"/>
      <c r="K9640" s="37"/>
      <c r="L9640" s="40"/>
    </row>
    <row r="9641" spans="1:12" ht="54" outlineLevel="2" x14ac:dyDescent="0.25">
      <c r="A9641" s="9" t="s">
        <v>3792</v>
      </c>
      <c r="B9641" s="10" t="s">
        <v>3790</v>
      </c>
      <c r="C9641" s="10" t="s">
        <v>36</v>
      </c>
      <c r="D9641" s="10" t="s">
        <v>52</v>
      </c>
      <c r="E9641" s="10" t="s">
        <v>53</v>
      </c>
      <c r="F9641" s="10" t="s">
        <v>41</v>
      </c>
      <c r="G9641" s="11">
        <v>29474192</v>
      </c>
      <c r="H9641" s="11">
        <v>29474192</v>
      </c>
      <c r="I9641" s="12">
        <f>H9641/G9641</f>
        <v>1</v>
      </c>
      <c r="J9641" s="11"/>
      <c r="K9641" s="11"/>
      <c r="L9641" s="13"/>
    </row>
    <row r="9642" spans="1:12" ht="54" outlineLevel="2" x14ac:dyDescent="0.25">
      <c r="A9642" s="35" t="s">
        <v>3792</v>
      </c>
      <c r="B9642" s="36" t="s">
        <v>3790</v>
      </c>
      <c r="C9642" s="36" t="s">
        <v>36</v>
      </c>
      <c r="D9642" s="36" t="s">
        <v>52</v>
      </c>
      <c r="E9642" s="36" t="s">
        <v>53</v>
      </c>
      <c r="F9642" s="36" t="s">
        <v>21</v>
      </c>
      <c r="G9642" s="37">
        <v>-235584471</v>
      </c>
      <c r="H9642" s="37"/>
      <c r="I9642" s="36"/>
      <c r="J9642" s="37"/>
      <c r="K9642" s="37"/>
      <c r="L9642" s="40"/>
    </row>
    <row r="9643" spans="1:12" ht="27" outlineLevel="1" x14ac:dyDescent="0.25">
      <c r="A9643" s="18" t="s">
        <v>9488</v>
      </c>
      <c r="B9643" s="19"/>
      <c r="C9643" s="19"/>
      <c r="D9643" s="19"/>
      <c r="E9643" s="19"/>
      <c r="F9643" s="15" t="s">
        <v>12960</v>
      </c>
      <c r="G9643" s="20">
        <f>SUBTOTAL(9,G9637:G9642)</f>
        <v>1476599119</v>
      </c>
      <c r="H9643" s="20">
        <f>SUBTOTAL(9,H9637:H9642)</f>
        <v>674862805.97000003</v>
      </c>
      <c r="I9643" s="19"/>
      <c r="J9643" s="20">
        <f>SUBTOTAL(9,J9637:J9642)</f>
        <v>141015999.09</v>
      </c>
      <c r="K9643" s="20">
        <f>SUBTOTAL(9,K9637:K9642)</f>
        <v>140608857.97</v>
      </c>
      <c r="L9643" s="21"/>
    </row>
    <row r="9644" spans="1:12" ht="54" outlineLevel="2" x14ac:dyDescent="0.25">
      <c r="A9644" s="9" t="s">
        <v>3793</v>
      </c>
      <c r="B9644" s="10" t="s">
        <v>3790</v>
      </c>
      <c r="C9644" s="10" t="s">
        <v>36</v>
      </c>
      <c r="D9644" s="10" t="s">
        <v>55</v>
      </c>
      <c r="E9644" s="10" t="s">
        <v>56</v>
      </c>
      <c r="F9644" s="10" t="s">
        <v>16</v>
      </c>
      <c r="G9644" s="11">
        <v>2121785529</v>
      </c>
      <c r="H9644" s="6">
        <v>253278018.13</v>
      </c>
      <c r="I9644" s="7">
        <f>H9644/G9644</f>
        <v>0.11937022600459068</v>
      </c>
      <c r="J9644" s="6">
        <v>254011399.16000003</v>
      </c>
      <c r="K9644" s="6">
        <f>H9644</f>
        <v>253278018.13</v>
      </c>
      <c r="L9644" s="8">
        <f>K9644/J9644</f>
        <v>0.99711280268355962</v>
      </c>
    </row>
    <row r="9645" spans="1:12" ht="54" outlineLevel="2" x14ac:dyDescent="0.25">
      <c r="A9645" s="35" t="s">
        <v>3793</v>
      </c>
      <c r="B9645" s="36" t="s">
        <v>3790</v>
      </c>
      <c r="C9645" s="36" t="s">
        <v>36</v>
      </c>
      <c r="D9645" s="36" t="s">
        <v>55</v>
      </c>
      <c r="E9645" s="36" t="s">
        <v>56</v>
      </c>
      <c r="F9645" s="36" t="s">
        <v>18</v>
      </c>
      <c r="G9645" s="37">
        <v>1218893429</v>
      </c>
      <c r="H9645" s="37">
        <v>1218893429</v>
      </c>
      <c r="I9645" s="4">
        <f>H9645/G9645</f>
        <v>1</v>
      </c>
      <c r="J9645" s="37"/>
      <c r="K9645" s="37"/>
      <c r="L9645" s="40"/>
    </row>
    <row r="9646" spans="1:12" ht="54" outlineLevel="2" x14ac:dyDescent="0.25">
      <c r="A9646" s="9" t="s">
        <v>3793</v>
      </c>
      <c r="B9646" s="10" t="s">
        <v>3790</v>
      </c>
      <c r="C9646" s="10" t="s">
        <v>36</v>
      </c>
      <c r="D9646" s="10" t="s">
        <v>55</v>
      </c>
      <c r="E9646" s="10" t="s">
        <v>56</v>
      </c>
      <c r="F9646" s="10" t="s">
        <v>19</v>
      </c>
      <c r="G9646" s="11">
        <v>13123</v>
      </c>
      <c r="H9646" s="11">
        <v>0</v>
      </c>
      <c r="I9646" s="12">
        <f>H9646/G9646</f>
        <v>0</v>
      </c>
      <c r="J9646" s="11"/>
      <c r="K9646" s="11"/>
      <c r="L9646" s="13"/>
    </row>
    <row r="9647" spans="1:12" ht="54" outlineLevel="2" x14ac:dyDescent="0.25">
      <c r="A9647" s="35" t="s">
        <v>3793</v>
      </c>
      <c r="B9647" s="36" t="s">
        <v>3790</v>
      </c>
      <c r="C9647" s="36" t="s">
        <v>36</v>
      </c>
      <c r="D9647" s="36" t="s">
        <v>55</v>
      </c>
      <c r="E9647" s="36" t="s">
        <v>56</v>
      </c>
      <c r="F9647" s="36" t="s">
        <v>41</v>
      </c>
      <c r="G9647" s="37">
        <v>53091712</v>
      </c>
      <c r="H9647" s="37">
        <v>53091712</v>
      </c>
      <c r="I9647" s="4">
        <f>H9647/G9647</f>
        <v>1</v>
      </c>
      <c r="J9647" s="37"/>
      <c r="K9647" s="37"/>
      <c r="L9647" s="40"/>
    </row>
    <row r="9648" spans="1:12" ht="54" outlineLevel="2" x14ac:dyDescent="0.25">
      <c r="A9648" s="9" t="s">
        <v>3793</v>
      </c>
      <c r="B9648" s="10" t="s">
        <v>3790</v>
      </c>
      <c r="C9648" s="10" t="s">
        <v>36</v>
      </c>
      <c r="D9648" s="10" t="s">
        <v>55</v>
      </c>
      <c r="E9648" s="10" t="s">
        <v>56</v>
      </c>
      <c r="F9648" s="10" t="s">
        <v>21</v>
      </c>
      <c r="G9648" s="11">
        <v>-424357106</v>
      </c>
      <c r="H9648" s="11"/>
      <c r="I9648" s="10"/>
      <c r="J9648" s="11"/>
      <c r="K9648" s="11"/>
      <c r="L9648" s="13"/>
    </row>
    <row r="9649" spans="1:12" ht="27" outlineLevel="1" x14ac:dyDescent="0.25">
      <c r="A9649" s="22" t="s">
        <v>9489</v>
      </c>
      <c r="B9649" s="15"/>
      <c r="C9649" s="15"/>
      <c r="D9649" s="15"/>
      <c r="E9649" s="15"/>
      <c r="F9649" s="15" t="s">
        <v>12960</v>
      </c>
      <c r="G9649" s="16">
        <f>SUBTOTAL(9,G9644:G9648)</f>
        <v>2969426687</v>
      </c>
      <c r="H9649" s="16">
        <f>SUBTOTAL(9,H9644:H9648)</f>
        <v>1525263159.1300001</v>
      </c>
      <c r="I9649" s="15"/>
      <c r="J9649" s="16">
        <f>SUBTOTAL(9,J9644:J9648)</f>
        <v>254011399.16000003</v>
      </c>
      <c r="K9649" s="16">
        <f>SUBTOTAL(9,K9644:K9648)</f>
        <v>253278018.13</v>
      </c>
      <c r="L9649" s="17"/>
    </row>
    <row r="9650" spans="1:12" ht="54" outlineLevel="2" x14ac:dyDescent="0.25">
      <c r="A9650" s="35" t="s">
        <v>3794</v>
      </c>
      <c r="B9650" s="36" t="s">
        <v>3790</v>
      </c>
      <c r="C9650" s="36" t="s">
        <v>36</v>
      </c>
      <c r="D9650" s="36" t="s">
        <v>58</v>
      </c>
      <c r="E9650" s="36" t="s">
        <v>59</v>
      </c>
      <c r="F9650" s="36" t="s">
        <v>16</v>
      </c>
      <c r="G9650" s="37">
        <v>3305928195</v>
      </c>
      <c r="H9650" s="37">
        <v>394629395.79999995</v>
      </c>
      <c r="I9650" s="38">
        <f>H9650/G9650</f>
        <v>0.11937022600698076</v>
      </c>
      <c r="J9650" s="37">
        <v>395772068</v>
      </c>
      <c r="K9650" s="37">
        <f>H9650</f>
        <v>394629395.79999995</v>
      </c>
      <c r="L9650" s="39">
        <f>K9650/J9650</f>
        <v>0.99711280231125343</v>
      </c>
    </row>
    <row r="9651" spans="1:12" ht="54" outlineLevel="2" x14ac:dyDescent="0.25">
      <c r="A9651" s="9" t="s">
        <v>3794</v>
      </c>
      <c r="B9651" s="10" t="s">
        <v>3790</v>
      </c>
      <c r="C9651" s="10" t="s">
        <v>36</v>
      </c>
      <c r="D9651" s="10" t="s">
        <v>58</v>
      </c>
      <c r="E9651" s="10" t="s">
        <v>59</v>
      </c>
      <c r="F9651" s="10" t="s">
        <v>18</v>
      </c>
      <c r="G9651" s="11">
        <v>930261370</v>
      </c>
      <c r="H9651" s="11">
        <v>930261370</v>
      </c>
      <c r="I9651" s="12">
        <f>H9651/G9651</f>
        <v>1</v>
      </c>
      <c r="J9651" s="11"/>
      <c r="K9651" s="11"/>
      <c r="L9651" s="13"/>
    </row>
    <row r="9652" spans="1:12" ht="54" outlineLevel="2" x14ac:dyDescent="0.25">
      <c r="A9652" s="35" t="s">
        <v>3794</v>
      </c>
      <c r="B9652" s="36" t="s">
        <v>3790</v>
      </c>
      <c r="C9652" s="36" t="s">
        <v>36</v>
      </c>
      <c r="D9652" s="36" t="s">
        <v>58</v>
      </c>
      <c r="E9652" s="36" t="s">
        <v>59</v>
      </c>
      <c r="F9652" s="36" t="s">
        <v>19</v>
      </c>
      <c r="G9652" s="37">
        <v>20447</v>
      </c>
      <c r="H9652" s="37">
        <v>0</v>
      </c>
      <c r="I9652" s="4">
        <f>H9652/G9652</f>
        <v>0</v>
      </c>
      <c r="J9652" s="37"/>
      <c r="K9652" s="37"/>
      <c r="L9652" s="40"/>
    </row>
    <row r="9653" spans="1:12" ht="54" outlineLevel="2" x14ac:dyDescent="0.25">
      <c r="A9653" s="9" t="s">
        <v>3794</v>
      </c>
      <c r="B9653" s="10" t="s">
        <v>3790</v>
      </c>
      <c r="C9653" s="10" t="s">
        <v>36</v>
      </c>
      <c r="D9653" s="10" t="s">
        <v>58</v>
      </c>
      <c r="E9653" s="10" t="s">
        <v>59</v>
      </c>
      <c r="F9653" s="10" t="s">
        <v>41</v>
      </c>
      <c r="G9653" s="11">
        <v>82721551</v>
      </c>
      <c r="H9653" s="11">
        <v>82721551</v>
      </c>
      <c r="I9653" s="12">
        <f>H9653/G9653</f>
        <v>1</v>
      </c>
      <c r="J9653" s="11"/>
      <c r="K9653" s="11"/>
      <c r="L9653" s="13"/>
    </row>
    <row r="9654" spans="1:12" ht="54" outlineLevel="2" x14ac:dyDescent="0.25">
      <c r="A9654" s="35" t="s">
        <v>3794</v>
      </c>
      <c r="B9654" s="36" t="s">
        <v>3790</v>
      </c>
      <c r="C9654" s="36" t="s">
        <v>36</v>
      </c>
      <c r="D9654" s="36" t="s">
        <v>58</v>
      </c>
      <c r="E9654" s="36" t="s">
        <v>59</v>
      </c>
      <c r="F9654" s="36" t="s">
        <v>21</v>
      </c>
      <c r="G9654" s="37">
        <v>-661185639</v>
      </c>
      <c r="H9654" s="37"/>
      <c r="I9654" s="36"/>
      <c r="J9654" s="37"/>
      <c r="K9654" s="37"/>
      <c r="L9654" s="40"/>
    </row>
    <row r="9655" spans="1:12" ht="27" outlineLevel="1" x14ac:dyDescent="0.25">
      <c r="A9655" s="18" t="s">
        <v>9490</v>
      </c>
      <c r="B9655" s="19"/>
      <c r="C9655" s="19"/>
      <c r="D9655" s="19"/>
      <c r="E9655" s="19"/>
      <c r="F9655" s="15" t="s">
        <v>12960</v>
      </c>
      <c r="G9655" s="20">
        <f>SUBTOTAL(9,G9650:G9654)</f>
        <v>3657745924</v>
      </c>
      <c r="H9655" s="20">
        <f>SUBTOTAL(9,H9650:H9654)</f>
        <v>1407612316.8</v>
      </c>
      <c r="I9655" s="19"/>
      <c r="J9655" s="20">
        <f>SUBTOTAL(9,J9650:J9654)</f>
        <v>395772068</v>
      </c>
      <c r="K9655" s="20">
        <f>SUBTOTAL(9,K9650:K9654)</f>
        <v>394629395.79999995</v>
      </c>
      <c r="L9655" s="21"/>
    </row>
    <row r="9656" spans="1:12" ht="54" outlineLevel="2" x14ac:dyDescent="0.25">
      <c r="A9656" s="9" t="s">
        <v>3795</v>
      </c>
      <c r="B9656" s="10" t="s">
        <v>3790</v>
      </c>
      <c r="C9656" s="10" t="s">
        <v>36</v>
      </c>
      <c r="D9656" s="10" t="s">
        <v>61</v>
      </c>
      <c r="E9656" s="10" t="s">
        <v>62</v>
      </c>
      <c r="F9656" s="10" t="s">
        <v>16</v>
      </c>
      <c r="G9656" s="11">
        <v>2823828026</v>
      </c>
      <c r="H9656" s="6">
        <v>337080989.66000003</v>
      </c>
      <c r="I9656" s="7">
        <f>H9656/G9656</f>
        <v>0.11937022600398259</v>
      </c>
      <c r="J9656" s="6">
        <v>338057027.03999996</v>
      </c>
      <c r="K9656" s="6">
        <f>H9656</f>
        <v>337080989.66000003</v>
      </c>
      <c r="L9656" s="8">
        <f>K9656/J9656</f>
        <v>0.99711280256900425</v>
      </c>
    </row>
    <row r="9657" spans="1:12" ht="54" outlineLevel="2" x14ac:dyDescent="0.25">
      <c r="A9657" s="35" t="s">
        <v>3795</v>
      </c>
      <c r="B9657" s="36" t="s">
        <v>3790</v>
      </c>
      <c r="C9657" s="36" t="s">
        <v>36</v>
      </c>
      <c r="D9657" s="36" t="s">
        <v>61</v>
      </c>
      <c r="E9657" s="36" t="s">
        <v>62</v>
      </c>
      <c r="F9657" s="36" t="s">
        <v>17</v>
      </c>
      <c r="G9657" s="37">
        <v>5050248</v>
      </c>
      <c r="H9657" s="37">
        <v>5050248</v>
      </c>
      <c r="I9657" s="4">
        <f>H9657/G9657</f>
        <v>1</v>
      </c>
      <c r="J9657" s="37"/>
      <c r="K9657" s="37"/>
      <c r="L9657" s="40"/>
    </row>
    <row r="9658" spans="1:12" ht="54" outlineLevel="2" x14ac:dyDescent="0.25">
      <c r="A9658" s="9" t="s">
        <v>3795</v>
      </c>
      <c r="B9658" s="10" t="s">
        <v>3790</v>
      </c>
      <c r="C9658" s="10" t="s">
        <v>36</v>
      </c>
      <c r="D9658" s="10" t="s">
        <v>61</v>
      </c>
      <c r="E9658" s="10" t="s">
        <v>62</v>
      </c>
      <c r="F9658" s="10" t="s">
        <v>18</v>
      </c>
      <c r="G9658" s="11">
        <v>3340955068</v>
      </c>
      <c r="H9658" s="11">
        <v>3340955068</v>
      </c>
      <c r="I9658" s="12">
        <f>H9658/G9658</f>
        <v>1</v>
      </c>
      <c r="J9658" s="11"/>
      <c r="K9658" s="11"/>
      <c r="L9658" s="13"/>
    </row>
    <row r="9659" spans="1:12" ht="54" outlineLevel="2" x14ac:dyDescent="0.25">
      <c r="A9659" s="35" t="s">
        <v>3795</v>
      </c>
      <c r="B9659" s="36" t="s">
        <v>3790</v>
      </c>
      <c r="C9659" s="36" t="s">
        <v>36</v>
      </c>
      <c r="D9659" s="36" t="s">
        <v>61</v>
      </c>
      <c r="E9659" s="36" t="s">
        <v>62</v>
      </c>
      <c r="F9659" s="36" t="s">
        <v>19</v>
      </c>
      <c r="G9659" s="37">
        <v>17465</v>
      </c>
      <c r="H9659" s="37">
        <v>0</v>
      </c>
      <c r="I9659" s="4">
        <f>H9659/G9659</f>
        <v>0</v>
      </c>
      <c r="J9659" s="37"/>
      <c r="K9659" s="37"/>
      <c r="L9659" s="40"/>
    </row>
    <row r="9660" spans="1:12" ht="54" outlineLevel="2" x14ac:dyDescent="0.25">
      <c r="A9660" s="9" t="s">
        <v>3795</v>
      </c>
      <c r="B9660" s="10" t="s">
        <v>3790</v>
      </c>
      <c r="C9660" s="10" t="s">
        <v>36</v>
      </c>
      <c r="D9660" s="10" t="s">
        <v>61</v>
      </c>
      <c r="E9660" s="10" t="s">
        <v>62</v>
      </c>
      <c r="F9660" s="10" t="s">
        <v>41</v>
      </c>
      <c r="G9660" s="11">
        <v>70658350</v>
      </c>
      <c r="H9660" s="11">
        <v>70658350</v>
      </c>
      <c r="I9660" s="12">
        <f>H9660/G9660</f>
        <v>1</v>
      </c>
      <c r="J9660" s="11"/>
      <c r="K9660" s="11"/>
      <c r="L9660" s="13"/>
    </row>
    <row r="9661" spans="1:12" ht="54" outlineLevel="2" x14ac:dyDescent="0.25">
      <c r="A9661" s="35" t="s">
        <v>3795</v>
      </c>
      <c r="B9661" s="36" t="s">
        <v>3790</v>
      </c>
      <c r="C9661" s="36" t="s">
        <v>36</v>
      </c>
      <c r="D9661" s="36" t="s">
        <v>61</v>
      </c>
      <c r="E9661" s="36" t="s">
        <v>62</v>
      </c>
      <c r="F9661" s="36" t="s">
        <v>21</v>
      </c>
      <c r="G9661" s="37">
        <v>-564765605</v>
      </c>
      <c r="H9661" s="37"/>
      <c r="I9661" s="36"/>
      <c r="J9661" s="37"/>
      <c r="K9661" s="37"/>
      <c r="L9661" s="40"/>
    </row>
    <row r="9662" spans="1:12" ht="27" outlineLevel="1" x14ac:dyDescent="0.25">
      <c r="A9662" s="18" t="s">
        <v>9491</v>
      </c>
      <c r="B9662" s="19"/>
      <c r="C9662" s="19"/>
      <c r="D9662" s="19"/>
      <c r="E9662" s="19"/>
      <c r="F9662" s="15" t="s">
        <v>12960</v>
      </c>
      <c r="G9662" s="20">
        <f>SUBTOTAL(9,G9656:G9661)</f>
        <v>5675743552</v>
      </c>
      <c r="H9662" s="20">
        <f>SUBTOTAL(9,H9656:H9661)</f>
        <v>3753744655.6599998</v>
      </c>
      <c r="I9662" s="19"/>
      <c r="J9662" s="20">
        <f>SUBTOTAL(9,J9656:J9661)</f>
        <v>338057027.03999996</v>
      </c>
      <c r="K9662" s="20">
        <f>SUBTOTAL(9,K9656:K9661)</f>
        <v>337080989.66000003</v>
      </c>
      <c r="L9662" s="21"/>
    </row>
    <row r="9663" spans="1:12" ht="54" outlineLevel="2" x14ac:dyDescent="0.25">
      <c r="A9663" s="9" t="s">
        <v>3796</v>
      </c>
      <c r="B9663" s="10" t="s">
        <v>3790</v>
      </c>
      <c r="C9663" s="10" t="s">
        <v>36</v>
      </c>
      <c r="D9663" s="10" t="s">
        <v>64</v>
      </c>
      <c r="E9663" s="10" t="s">
        <v>65</v>
      </c>
      <c r="F9663" s="10" t="s">
        <v>16</v>
      </c>
      <c r="G9663" s="11">
        <v>1304140255</v>
      </c>
      <c r="H9663" s="6">
        <v>155675516.97</v>
      </c>
      <c r="I9663" s="7">
        <f>H9663/G9663</f>
        <v>0.11937022599612954</v>
      </c>
      <c r="J9663" s="6">
        <v>156126284.52000001</v>
      </c>
      <c r="K9663" s="6">
        <f>H9663</f>
        <v>155675516.97</v>
      </c>
      <c r="L9663" s="8">
        <f>K9663/J9663</f>
        <v>0.99711280165677507</v>
      </c>
    </row>
    <row r="9664" spans="1:12" ht="54" outlineLevel="2" x14ac:dyDescent="0.25">
      <c r="A9664" s="35" t="s">
        <v>3796</v>
      </c>
      <c r="B9664" s="36" t="s">
        <v>3790</v>
      </c>
      <c r="C9664" s="36" t="s">
        <v>36</v>
      </c>
      <c r="D9664" s="36" t="s">
        <v>64</v>
      </c>
      <c r="E9664" s="36" t="s">
        <v>65</v>
      </c>
      <c r="F9664" s="36" t="s">
        <v>18</v>
      </c>
      <c r="G9664" s="37">
        <v>796584974</v>
      </c>
      <c r="H9664" s="37">
        <v>796584974</v>
      </c>
      <c r="I9664" s="4">
        <f>H9664/G9664</f>
        <v>1</v>
      </c>
      <c r="J9664" s="37"/>
      <c r="K9664" s="37"/>
      <c r="L9664" s="40"/>
    </row>
    <row r="9665" spans="1:12" ht="54" outlineLevel="2" x14ac:dyDescent="0.25">
      <c r="A9665" s="9" t="s">
        <v>3796</v>
      </c>
      <c r="B9665" s="10" t="s">
        <v>3790</v>
      </c>
      <c r="C9665" s="10" t="s">
        <v>36</v>
      </c>
      <c r="D9665" s="10" t="s">
        <v>64</v>
      </c>
      <c r="E9665" s="10" t="s">
        <v>65</v>
      </c>
      <c r="F9665" s="10" t="s">
        <v>19</v>
      </c>
      <c r="G9665" s="11">
        <v>8066</v>
      </c>
      <c r="H9665" s="11">
        <v>0</v>
      </c>
      <c r="I9665" s="12">
        <f>H9665/G9665</f>
        <v>0</v>
      </c>
      <c r="J9665" s="11"/>
      <c r="K9665" s="11"/>
      <c r="L9665" s="13"/>
    </row>
    <row r="9666" spans="1:12" ht="54" outlineLevel="2" x14ac:dyDescent="0.25">
      <c r="A9666" s="35" t="s">
        <v>3796</v>
      </c>
      <c r="B9666" s="36" t="s">
        <v>3790</v>
      </c>
      <c r="C9666" s="36" t="s">
        <v>36</v>
      </c>
      <c r="D9666" s="36" t="s">
        <v>64</v>
      </c>
      <c r="E9666" s="36" t="s">
        <v>65</v>
      </c>
      <c r="F9666" s="36" t="s">
        <v>41</v>
      </c>
      <c r="G9666" s="37">
        <v>32632440</v>
      </c>
      <c r="H9666" s="37">
        <v>32632440</v>
      </c>
      <c r="I9666" s="4">
        <f>H9666/G9666</f>
        <v>1</v>
      </c>
      <c r="J9666" s="37"/>
      <c r="K9666" s="37"/>
      <c r="L9666" s="40"/>
    </row>
    <row r="9667" spans="1:12" ht="54" outlineLevel="2" x14ac:dyDescent="0.25">
      <c r="A9667" s="9" t="s">
        <v>3796</v>
      </c>
      <c r="B9667" s="10" t="s">
        <v>3790</v>
      </c>
      <c r="C9667" s="10" t="s">
        <v>36</v>
      </c>
      <c r="D9667" s="10" t="s">
        <v>64</v>
      </c>
      <c r="E9667" s="10" t="s">
        <v>65</v>
      </c>
      <c r="F9667" s="10" t="s">
        <v>21</v>
      </c>
      <c r="G9667" s="11">
        <v>-260828051</v>
      </c>
      <c r="H9667" s="11"/>
      <c r="I9667" s="10"/>
      <c r="J9667" s="11"/>
      <c r="K9667" s="11"/>
      <c r="L9667" s="13"/>
    </row>
    <row r="9668" spans="1:12" ht="27" outlineLevel="1" x14ac:dyDescent="0.25">
      <c r="A9668" s="22" t="s">
        <v>9492</v>
      </c>
      <c r="B9668" s="15"/>
      <c r="C9668" s="15"/>
      <c r="D9668" s="15"/>
      <c r="E9668" s="15"/>
      <c r="F9668" s="15" t="s">
        <v>12960</v>
      </c>
      <c r="G9668" s="16">
        <f>SUBTOTAL(9,G9663:G9667)</f>
        <v>1872537684</v>
      </c>
      <c r="H9668" s="16">
        <f>SUBTOTAL(9,H9663:H9667)</f>
        <v>984892930.97000003</v>
      </c>
      <c r="I9668" s="15"/>
      <c r="J9668" s="16">
        <f>SUBTOTAL(9,J9663:J9667)</f>
        <v>156126284.52000001</v>
      </c>
      <c r="K9668" s="16">
        <f>SUBTOTAL(9,K9663:K9667)</f>
        <v>155675516.97</v>
      </c>
      <c r="L9668" s="17"/>
    </row>
    <row r="9669" spans="1:12" ht="54" outlineLevel="2" x14ac:dyDescent="0.25">
      <c r="A9669" s="35" t="s">
        <v>3797</v>
      </c>
      <c r="B9669" s="36" t="s">
        <v>3790</v>
      </c>
      <c r="C9669" s="36" t="s">
        <v>36</v>
      </c>
      <c r="D9669" s="36" t="s">
        <v>67</v>
      </c>
      <c r="E9669" s="36" t="s">
        <v>68</v>
      </c>
      <c r="F9669" s="36" t="s">
        <v>16</v>
      </c>
      <c r="G9669" s="37">
        <v>2249023453</v>
      </c>
      <c r="H9669" s="37">
        <v>268466437.87</v>
      </c>
      <c r="I9669" s="38">
        <f>H9669/G9669</f>
        <v>0.11937022600270768</v>
      </c>
      <c r="J9669" s="37">
        <v>269243797.85000002</v>
      </c>
      <c r="K9669" s="37">
        <f>H9669</f>
        <v>268466437.87</v>
      </c>
      <c r="L9669" s="39">
        <f>K9669/J9669</f>
        <v>0.99711280264872393</v>
      </c>
    </row>
    <row r="9670" spans="1:12" ht="54" outlineLevel="2" x14ac:dyDescent="0.25">
      <c r="A9670" s="9" t="s">
        <v>3797</v>
      </c>
      <c r="B9670" s="10" t="s">
        <v>3790</v>
      </c>
      <c r="C9670" s="10" t="s">
        <v>36</v>
      </c>
      <c r="D9670" s="10" t="s">
        <v>67</v>
      </c>
      <c r="E9670" s="10" t="s">
        <v>68</v>
      </c>
      <c r="F9670" s="10" t="s">
        <v>18</v>
      </c>
      <c r="G9670" s="11">
        <v>1100548300</v>
      </c>
      <c r="H9670" s="11">
        <v>1100548300</v>
      </c>
      <c r="I9670" s="12">
        <f>H9670/G9670</f>
        <v>1</v>
      </c>
      <c r="J9670" s="11"/>
      <c r="K9670" s="11"/>
      <c r="L9670" s="13"/>
    </row>
    <row r="9671" spans="1:12" ht="54" outlineLevel="2" x14ac:dyDescent="0.25">
      <c r="A9671" s="35" t="s">
        <v>3797</v>
      </c>
      <c r="B9671" s="36" t="s">
        <v>3790</v>
      </c>
      <c r="C9671" s="36" t="s">
        <v>36</v>
      </c>
      <c r="D9671" s="36" t="s">
        <v>67</v>
      </c>
      <c r="E9671" s="36" t="s">
        <v>68</v>
      </c>
      <c r="F9671" s="36" t="s">
        <v>19</v>
      </c>
      <c r="G9671" s="37">
        <v>13910</v>
      </c>
      <c r="H9671" s="37">
        <v>0</v>
      </c>
      <c r="I9671" s="4">
        <f>H9671/G9671</f>
        <v>0</v>
      </c>
      <c r="J9671" s="37"/>
      <c r="K9671" s="37"/>
      <c r="L9671" s="40"/>
    </row>
    <row r="9672" spans="1:12" ht="54" outlineLevel="2" x14ac:dyDescent="0.25">
      <c r="A9672" s="9" t="s">
        <v>3797</v>
      </c>
      <c r="B9672" s="10" t="s">
        <v>3790</v>
      </c>
      <c r="C9672" s="10" t="s">
        <v>36</v>
      </c>
      <c r="D9672" s="10" t="s">
        <v>67</v>
      </c>
      <c r="E9672" s="10" t="s">
        <v>68</v>
      </c>
      <c r="F9672" s="10" t="s">
        <v>20</v>
      </c>
      <c r="G9672" s="11">
        <v>100550000</v>
      </c>
      <c r="H9672" s="11">
        <v>100550000</v>
      </c>
      <c r="I9672" s="12">
        <f>H9672/G9672</f>
        <v>1</v>
      </c>
      <c r="J9672" s="11"/>
      <c r="K9672" s="11"/>
      <c r="L9672" s="13"/>
    </row>
    <row r="9673" spans="1:12" ht="54" outlineLevel="2" x14ac:dyDescent="0.25">
      <c r="A9673" s="35" t="s">
        <v>3797</v>
      </c>
      <c r="B9673" s="36" t="s">
        <v>3790</v>
      </c>
      <c r="C9673" s="36" t="s">
        <v>36</v>
      </c>
      <c r="D9673" s="36" t="s">
        <v>67</v>
      </c>
      <c r="E9673" s="36" t="s">
        <v>68</v>
      </c>
      <c r="F9673" s="36" t="s">
        <v>41</v>
      </c>
      <c r="G9673" s="37">
        <v>56275483</v>
      </c>
      <c r="H9673" s="37">
        <v>56275483</v>
      </c>
      <c r="I9673" s="4">
        <f>H9673/G9673</f>
        <v>1</v>
      </c>
      <c r="J9673" s="37"/>
      <c r="K9673" s="37"/>
      <c r="L9673" s="40"/>
    </row>
    <row r="9674" spans="1:12" ht="54" outlineLevel="2" x14ac:dyDescent="0.25">
      <c r="A9674" s="9" t="s">
        <v>3797</v>
      </c>
      <c r="B9674" s="10" t="s">
        <v>3790</v>
      </c>
      <c r="C9674" s="10" t="s">
        <v>36</v>
      </c>
      <c r="D9674" s="10" t="s">
        <v>67</v>
      </c>
      <c r="E9674" s="10" t="s">
        <v>68</v>
      </c>
      <c r="F9674" s="10" t="s">
        <v>21</v>
      </c>
      <c r="G9674" s="11">
        <v>-449804691</v>
      </c>
      <c r="H9674" s="11"/>
      <c r="I9674" s="10"/>
      <c r="J9674" s="11"/>
      <c r="K9674" s="11"/>
      <c r="L9674" s="13"/>
    </row>
    <row r="9675" spans="1:12" ht="27" outlineLevel="1" x14ac:dyDescent="0.25">
      <c r="A9675" s="22" t="s">
        <v>9493</v>
      </c>
      <c r="B9675" s="15"/>
      <c r="C9675" s="15"/>
      <c r="D9675" s="15"/>
      <c r="E9675" s="15"/>
      <c r="F9675" s="15" t="s">
        <v>12960</v>
      </c>
      <c r="G9675" s="16">
        <f>SUBTOTAL(9,G9669:G9674)</f>
        <v>3056606455</v>
      </c>
      <c r="H9675" s="16">
        <f>SUBTOTAL(9,H9669:H9674)</f>
        <v>1525840220.8699999</v>
      </c>
      <c r="I9675" s="15"/>
      <c r="J9675" s="16">
        <f>SUBTOTAL(9,J9669:J9674)</f>
        <v>269243797.85000002</v>
      </c>
      <c r="K9675" s="16">
        <f>SUBTOTAL(9,K9669:K9674)</f>
        <v>268466437.87</v>
      </c>
      <c r="L9675" s="17"/>
    </row>
    <row r="9676" spans="1:12" ht="54" outlineLevel="2" x14ac:dyDescent="0.25">
      <c r="A9676" s="35" t="s">
        <v>3798</v>
      </c>
      <c r="B9676" s="36" t="s">
        <v>3790</v>
      </c>
      <c r="C9676" s="36" t="s">
        <v>36</v>
      </c>
      <c r="D9676" s="36" t="s">
        <v>70</v>
      </c>
      <c r="E9676" s="36" t="s">
        <v>71</v>
      </c>
      <c r="F9676" s="36" t="s">
        <v>16</v>
      </c>
      <c r="G9676" s="37">
        <v>3290191643</v>
      </c>
      <c r="H9676" s="37">
        <v>392750920.02999997</v>
      </c>
      <c r="I9676" s="38">
        <f>H9676/G9676</f>
        <v>0.11937022600661927</v>
      </c>
      <c r="J9676" s="37">
        <v>393888152.93000001</v>
      </c>
      <c r="K9676" s="37">
        <f>H9676</f>
        <v>392750920.02999997</v>
      </c>
      <c r="L9676" s="39">
        <f>K9676/J9676</f>
        <v>0.99711280247567602</v>
      </c>
    </row>
    <row r="9677" spans="1:12" ht="54" outlineLevel="2" x14ac:dyDescent="0.25">
      <c r="A9677" s="9" t="s">
        <v>3798</v>
      </c>
      <c r="B9677" s="10" t="s">
        <v>3790</v>
      </c>
      <c r="C9677" s="10" t="s">
        <v>36</v>
      </c>
      <c r="D9677" s="10" t="s">
        <v>70</v>
      </c>
      <c r="E9677" s="10" t="s">
        <v>71</v>
      </c>
      <c r="F9677" s="10" t="s">
        <v>18</v>
      </c>
      <c r="G9677" s="11">
        <v>1231523676</v>
      </c>
      <c r="H9677" s="11">
        <v>1231523676</v>
      </c>
      <c r="I9677" s="12">
        <f>H9677/G9677</f>
        <v>1</v>
      </c>
      <c r="J9677" s="11"/>
      <c r="K9677" s="11"/>
      <c r="L9677" s="13"/>
    </row>
    <row r="9678" spans="1:12" ht="54" outlineLevel="2" x14ac:dyDescent="0.25">
      <c r="A9678" s="35" t="s">
        <v>3798</v>
      </c>
      <c r="B9678" s="36" t="s">
        <v>3790</v>
      </c>
      <c r="C9678" s="36" t="s">
        <v>36</v>
      </c>
      <c r="D9678" s="36" t="s">
        <v>70</v>
      </c>
      <c r="E9678" s="36" t="s">
        <v>71</v>
      </c>
      <c r="F9678" s="36" t="s">
        <v>19</v>
      </c>
      <c r="G9678" s="37">
        <v>20349</v>
      </c>
      <c r="H9678" s="37">
        <v>0</v>
      </c>
      <c r="I9678" s="4">
        <f>H9678/G9678</f>
        <v>0</v>
      </c>
      <c r="J9678" s="37"/>
      <c r="K9678" s="37"/>
      <c r="L9678" s="40"/>
    </row>
    <row r="9679" spans="1:12" ht="54" outlineLevel="2" x14ac:dyDescent="0.25">
      <c r="A9679" s="9" t="s">
        <v>3798</v>
      </c>
      <c r="B9679" s="10" t="s">
        <v>3790</v>
      </c>
      <c r="C9679" s="10" t="s">
        <v>36</v>
      </c>
      <c r="D9679" s="10" t="s">
        <v>70</v>
      </c>
      <c r="E9679" s="10" t="s">
        <v>71</v>
      </c>
      <c r="F9679" s="10" t="s">
        <v>41</v>
      </c>
      <c r="G9679" s="11">
        <v>82327788</v>
      </c>
      <c r="H9679" s="11">
        <v>82327788</v>
      </c>
      <c r="I9679" s="12">
        <f>H9679/G9679</f>
        <v>1</v>
      </c>
      <c r="J9679" s="11"/>
      <c r="K9679" s="11"/>
      <c r="L9679" s="13"/>
    </row>
    <row r="9680" spans="1:12" ht="54" outlineLevel="2" x14ac:dyDescent="0.25">
      <c r="A9680" s="35" t="s">
        <v>3798</v>
      </c>
      <c r="B9680" s="36" t="s">
        <v>3790</v>
      </c>
      <c r="C9680" s="36" t="s">
        <v>36</v>
      </c>
      <c r="D9680" s="36" t="s">
        <v>70</v>
      </c>
      <c r="E9680" s="36" t="s">
        <v>71</v>
      </c>
      <c r="F9680" s="36" t="s">
        <v>21</v>
      </c>
      <c r="G9680" s="37">
        <v>-658038329</v>
      </c>
      <c r="H9680" s="37"/>
      <c r="I9680" s="36"/>
      <c r="J9680" s="37"/>
      <c r="K9680" s="37"/>
      <c r="L9680" s="40"/>
    </row>
    <row r="9681" spans="1:12" ht="27" outlineLevel="1" x14ac:dyDescent="0.25">
      <c r="A9681" s="18" t="s">
        <v>9494</v>
      </c>
      <c r="B9681" s="19"/>
      <c r="C9681" s="19"/>
      <c r="D9681" s="19"/>
      <c r="E9681" s="19"/>
      <c r="F9681" s="15" t="s">
        <v>12960</v>
      </c>
      <c r="G9681" s="20">
        <f>SUBTOTAL(9,G9676:G9680)</f>
        <v>3946025127</v>
      </c>
      <c r="H9681" s="20">
        <f>SUBTOTAL(9,H9676:H9680)</f>
        <v>1706602384.03</v>
      </c>
      <c r="I9681" s="19"/>
      <c r="J9681" s="20">
        <f>SUBTOTAL(9,J9676:J9680)</f>
        <v>393888152.93000001</v>
      </c>
      <c r="K9681" s="20">
        <f>SUBTOTAL(9,K9676:K9680)</f>
        <v>392750920.02999997</v>
      </c>
      <c r="L9681" s="21"/>
    </row>
    <row r="9682" spans="1:12" ht="54" outlineLevel="2" x14ac:dyDescent="0.25">
      <c r="A9682" s="9" t="s">
        <v>3799</v>
      </c>
      <c r="B9682" s="10" t="s">
        <v>3790</v>
      </c>
      <c r="C9682" s="10" t="s">
        <v>36</v>
      </c>
      <c r="D9682" s="10" t="s">
        <v>73</v>
      </c>
      <c r="E9682" s="10" t="s">
        <v>74</v>
      </c>
      <c r="F9682" s="10" t="s">
        <v>16</v>
      </c>
      <c r="G9682" s="11">
        <v>2515719220</v>
      </c>
      <c r="H9682" s="6">
        <v>300301971.86000001</v>
      </c>
      <c r="I9682" s="7">
        <f>H9682/G9682</f>
        <v>0.11937022600638239</v>
      </c>
      <c r="J9682" s="6">
        <v>301171513.56</v>
      </c>
      <c r="K9682" s="6">
        <f>H9682</f>
        <v>300301971.86000001</v>
      </c>
      <c r="L9682" s="8">
        <f>K9682/J9682</f>
        <v>0.99711280230417021</v>
      </c>
    </row>
    <row r="9683" spans="1:12" ht="54" outlineLevel="2" x14ac:dyDescent="0.25">
      <c r="A9683" s="35" t="s">
        <v>3799</v>
      </c>
      <c r="B9683" s="36" t="s">
        <v>3790</v>
      </c>
      <c r="C9683" s="36" t="s">
        <v>36</v>
      </c>
      <c r="D9683" s="36" t="s">
        <v>73</v>
      </c>
      <c r="E9683" s="36" t="s">
        <v>74</v>
      </c>
      <c r="F9683" s="36" t="s">
        <v>18</v>
      </c>
      <c r="G9683" s="37">
        <v>3174228433</v>
      </c>
      <c r="H9683" s="37">
        <v>3174228433</v>
      </c>
      <c r="I9683" s="4">
        <f>H9683/G9683</f>
        <v>1</v>
      </c>
      <c r="J9683" s="37"/>
      <c r="K9683" s="37"/>
      <c r="L9683" s="40"/>
    </row>
    <row r="9684" spans="1:12" ht="54" outlineLevel="2" x14ac:dyDescent="0.25">
      <c r="A9684" s="9" t="s">
        <v>3799</v>
      </c>
      <c r="B9684" s="10" t="s">
        <v>3790</v>
      </c>
      <c r="C9684" s="10" t="s">
        <v>36</v>
      </c>
      <c r="D9684" s="10" t="s">
        <v>73</v>
      </c>
      <c r="E9684" s="10" t="s">
        <v>74</v>
      </c>
      <c r="F9684" s="10" t="s">
        <v>19</v>
      </c>
      <c r="G9684" s="11">
        <v>15559</v>
      </c>
      <c r="H9684" s="11">
        <v>0</v>
      </c>
      <c r="I9684" s="12">
        <f>H9684/G9684</f>
        <v>0</v>
      </c>
      <c r="J9684" s="11"/>
      <c r="K9684" s="11"/>
      <c r="L9684" s="13"/>
    </row>
    <row r="9685" spans="1:12" ht="54" outlineLevel="2" x14ac:dyDescent="0.25">
      <c r="A9685" s="35" t="s">
        <v>3799</v>
      </c>
      <c r="B9685" s="36" t="s">
        <v>3790</v>
      </c>
      <c r="C9685" s="36" t="s">
        <v>36</v>
      </c>
      <c r="D9685" s="36" t="s">
        <v>73</v>
      </c>
      <c r="E9685" s="36" t="s">
        <v>74</v>
      </c>
      <c r="F9685" s="36" t="s">
        <v>20</v>
      </c>
      <c r="G9685" s="37">
        <v>1632653751</v>
      </c>
      <c r="H9685" s="37">
        <v>1632653751</v>
      </c>
      <c r="I9685" s="4">
        <f>H9685/G9685</f>
        <v>1</v>
      </c>
      <c r="J9685" s="37"/>
      <c r="K9685" s="37"/>
      <c r="L9685" s="40"/>
    </row>
    <row r="9686" spans="1:12" ht="54" outlineLevel="2" x14ac:dyDescent="0.25">
      <c r="A9686" s="9" t="s">
        <v>3799</v>
      </c>
      <c r="B9686" s="10" t="s">
        <v>3790</v>
      </c>
      <c r="C9686" s="10" t="s">
        <v>36</v>
      </c>
      <c r="D9686" s="10" t="s">
        <v>73</v>
      </c>
      <c r="E9686" s="10" t="s">
        <v>74</v>
      </c>
      <c r="F9686" s="10" t="s">
        <v>41</v>
      </c>
      <c r="G9686" s="11">
        <v>62948795</v>
      </c>
      <c r="H9686" s="11">
        <v>62948795</v>
      </c>
      <c r="I9686" s="12">
        <f>H9686/G9686</f>
        <v>1</v>
      </c>
      <c r="J9686" s="11"/>
      <c r="K9686" s="11"/>
      <c r="L9686" s="13"/>
    </row>
    <row r="9687" spans="1:12" ht="54" outlineLevel="2" x14ac:dyDescent="0.25">
      <c r="A9687" s="35" t="s">
        <v>3799</v>
      </c>
      <c r="B9687" s="36" t="s">
        <v>3790</v>
      </c>
      <c r="C9687" s="36" t="s">
        <v>36</v>
      </c>
      <c r="D9687" s="36" t="s">
        <v>73</v>
      </c>
      <c r="E9687" s="36" t="s">
        <v>74</v>
      </c>
      <c r="F9687" s="36" t="s">
        <v>21</v>
      </c>
      <c r="G9687" s="37">
        <v>-503143844</v>
      </c>
      <c r="H9687" s="37"/>
      <c r="I9687" s="36"/>
      <c r="J9687" s="37"/>
      <c r="K9687" s="37"/>
      <c r="L9687" s="40"/>
    </row>
    <row r="9688" spans="1:12" ht="27" outlineLevel="1" x14ac:dyDescent="0.25">
      <c r="A9688" s="18" t="s">
        <v>9495</v>
      </c>
      <c r="B9688" s="19"/>
      <c r="C9688" s="19"/>
      <c r="D9688" s="19"/>
      <c r="E9688" s="19"/>
      <c r="F9688" s="15" t="s">
        <v>12960</v>
      </c>
      <c r="G9688" s="20">
        <f>SUBTOTAL(9,G9682:G9687)</f>
        <v>6882421914</v>
      </c>
      <c r="H9688" s="20">
        <f>SUBTOTAL(9,H9682:H9687)</f>
        <v>5170132950.8600006</v>
      </c>
      <c r="I9688" s="19"/>
      <c r="J9688" s="20">
        <f>SUBTOTAL(9,J9682:J9687)</f>
        <v>301171513.56</v>
      </c>
      <c r="K9688" s="20">
        <f>SUBTOTAL(9,K9682:K9687)</f>
        <v>300301971.86000001</v>
      </c>
      <c r="L9688" s="21"/>
    </row>
    <row r="9689" spans="1:12" ht="54" outlineLevel="2" x14ac:dyDescent="0.25">
      <c r="A9689" s="9" t="s">
        <v>3800</v>
      </c>
      <c r="B9689" s="10" t="s">
        <v>3790</v>
      </c>
      <c r="C9689" s="10" t="s">
        <v>36</v>
      </c>
      <c r="D9689" s="10" t="s">
        <v>76</v>
      </c>
      <c r="E9689" s="10" t="s">
        <v>77</v>
      </c>
      <c r="F9689" s="10" t="s">
        <v>16</v>
      </c>
      <c r="G9689" s="11">
        <v>1617204517</v>
      </c>
      <c r="H9689" s="6">
        <v>193046068.69</v>
      </c>
      <c r="I9689" s="7">
        <f>H9689/G9689</f>
        <v>0.11937022600463093</v>
      </c>
      <c r="J9689" s="6">
        <v>193605044.80000001</v>
      </c>
      <c r="K9689" s="6">
        <f>H9689</f>
        <v>193046068.69</v>
      </c>
      <c r="L9689" s="8">
        <f>K9689/J9689</f>
        <v>0.99711280193872298</v>
      </c>
    </row>
    <row r="9690" spans="1:12" ht="54" outlineLevel="2" x14ac:dyDescent="0.25">
      <c r="A9690" s="35" t="s">
        <v>3800</v>
      </c>
      <c r="B9690" s="36" t="s">
        <v>3790</v>
      </c>
      <c r="C9690" s="36" t="s">
        <v>36</v>
      </c>
      <c r="D9690" s="36" t="s">
        <v>76</v>
      </c>
      <c r="E9690" s="36" t="s">
        <v>77</v>
      </c>
      <c r="F9690" s="36" t="s">
        <v>18</v>
      </c>
      <c r="G9690" s="37">
        <v>949173730</v>
      </c>
      <c r="H9690" s="37">
        <v>949173730</v>
      </c>
      <c r="I9690" s="4">
        <f>H9690/G9690</f>
        <v>1</v>
      </c>
      <c r="J9690" s="37"/>
      <c r="K9690" s="37"/>
      <c r="L9690" s="40"/>
    </row>
    <row r="9691" spans="1:12" ht="54" outlineLevel="2" x14ac:dyDescent="0.25">
      <c r="A9691" s="9" t="s">
        <v>3800</v>
      </c>
      <c r="B9691" s="10" t="s">
        <v>3790</v>
      </c>
      <c r="C9691" s="10" t="s">
        <v>36</v>
      </c>
      <c r="D9691" s="10" t="s">
        <v>76</v>
      </c>
      <c r="E9691" s="10" t="s">
        <v>77</v>
      </c>
      <c r="F9691" s="10" t="s">
        <v>19</v>
      </c>
      <c r="G9691" s="11">
        <v>10002</v>
      </c>
      <c r="H9691" s="11">
        <v>0</v>
      </c>
      <c r="I9691" s="12">
        <f>H9691/G9691</f>
        <v>0</v>
      </c>
      <c r="J9691" s="11"/>
      <c r="K9691" s="11"/>
      <c r="L9691" s="13"/>
    </row>
    <row r="9692" spans="1:12" ht="54" outlineLevel="2" x14ac:dyDescent="0.25">
      <c r="A9692" s="35" t="s">
        <v>3800</v>
      </c>
      <c r="B9692" s="36" t="s">
        <v>3790</v>
      </c>
      <c r="C9692" s="36" t="s">
        <v>36</v>
      </c>
      <c r="D9692" s="36" t="s">
        <v>76</v>
      </c>
      <c r="E9692" s="36" t="s">
        <v>77</v>
      </c>
      <c r="F9692" s="36" t="s">
        <v>41</v>
      </c>
      <c r="G9692" s="37">
        <v>40465992</v>
      </c>
      <c r="H9692" s="37">
        <v>40465992</v>
      </c>
      <c r="I9692" s="4">
        <f>H9692/G9692</f>
        <v>1</v>
      </c>
      <c r="J9692" s="37"/>
      <c r="K9692" s="37"/>
      <c r="L9692" s="40"/>
    </row>
    <row r="9693" spans="1:12" ht="54" outlineLevel="2" x14ac:dyDescent="0.25">
      <c r="A9693" s="9" t="s">
        <v>3800</v>
      </c>
      <c r="B9693" s="10" t="s">
        <v>3790</v>
      </c>
      <c r="C9693" s="10" t="s">
        <v>36</v>
      </c>
      <c r="D9693" s="10" t="s">
        <v>76</v>
      </c>
      <c r="E9693" s="10" t="s">
        <v>77</v>
      </c>
      <c r="F9693" s="10" t="s">
        <v>21</v>
      </c>
      <c r="G9693" s="11">
        <v>-323440903</v>
      </c>
      <c r="H9693" s="11"/>
      <c r="I9693" s="10"/>
      <c r="J9693" s="11"/>
      <c r="K9693" s="11"/>
      <c r="L9693" s="13"/>
    </row>
    <row r="9694" spans="1:12" ht="27" outlineLevel="1" x14ac:dyDescent="0.25">
      <c r="A9694" s="22" t="s">
        <v>9496</v>
      </c>
      <c r="B9694" s="15"/>
      <c r="C9694" s="15"/>
      <c r="D9694" s="15"/>
      <c r="E9694" s="15"/>
      <c r="F9694" s="15" t="s">
        <v>12960</v>
      </c>
      <c r="G9694" s="16">
        <f>SUBTOTAL(9,G9689:G9693)</f>
        <v>2283413338</v>
      </c>
      <c r="H9694" s="16">
        <f>SUBTOTAL(9,H9689:H9693)</f>
        <v>1182685790.6900001</v>
      </c>
      <c r="I9694" s="15"/>
      <c r="J9694" s="16">
        <f>SUBTOTAL(9,J9689:J9693)</f>
        <v>193605044.80000001</v>
      </c>
      <c r="K9694" s="16">
        <f>SUBTOTAL(9,K9689:K9693)</f>
        <v>193046068.69</v>
      </c>
      <c r="L9694" s="17"/>
    </row>
    <row r="9695" spans="1:12" ht="54" outlineLevel="2" x14ac:dyDescent="0.25">
      <c r="A9695" s="35" t="s">
        <v>3801</v>
      </c>
      <c r="B9695" s="36" t="s">
        <v>3790</v>
      </c>
      <c r="C9695" s="36" t="s">
        <v>36</v>
      </c>
      <c r="D9695" s="36" t="s">
        <v>79</v>
      </c>
      <c r="E9695" s="36" t="s">
        <v>80</v>
      </c>
      <c r="F9695" s="36" t="s">
        <v>16</v>
      </c>
      <c r="G9695" s="37">
        <v>4772913213</v>
      </c>
      <c r="H9695" s="37">
        <v>569743728.94000006</v>
      </c>
      <c r="I9695" s="38">
        <f>H9695/G9695</f>
        <v>0.11937022600540632</v>
      </c>
      <c r="J9695" s="37">
        <v>571393454.86000001</v>
      </c>
      <c r="K9695" s="37">
        <f>H9695</f>
        <v>569743728.94000006</v>
      </c>
      <c r="L9695" s="39">
        <f>K9695/J9695</f>
        <v>0.99711280221016152</v>
      </c>
    </row>
    <row r="9696" spans="1:12" ht="54" outlineLevel="2" x14ac:dyDescent="0.25">
      <c r="A9696" s="9" t="s">
        <v>3801</v>
      </c>
      <c r="B9696" s="10" t="s">
        <v>3790</v>
      </c>
      <c r="C9696" s="10" t="s">
        <v>36</v>
      </c>
      <c r="D9696" s="10" t="s">
        <v>79</v>
      </c>
      <c r="E9696" s="10" t="s">
        <v>80</v>
      </c>
      <c r="F9696" s="10" t="s">
        <v>18</v>
      </c>
      <c r="G9696" s="11">
        <v>1392840352</v>
      </c>
      <c r="H9696" s="11">
        <v>1392840352</v>
      </c>
      <c r="I9696" s="12">
        <f>H9696/G9696</f>
        <v>1</v>
      </c>
      <c r="J9696" s="11"/>
      <c r="K9696" s="11"/>
      <c r="L9696" s="13"/>
    </row>
    <row r="9697" spans="1:12" ht="54" outlineLevel="2" x14ac:dyDescent="0.25">
      <c r="A9697" s="35" t="s">
        <v>3801</v>
      </c>
      <c r="B9697" s="36" t="s">
        <v>3790</v>
      </c>
      <c r="C9697" s="36" t="s">
        <v>36</v>
      </c>
      <c r="D9697" s="36" t="s">
        <v>79</v>
      </c>
      <c r="E9697" s="36" t="s">
        <v>80</v>
      </c>
      <c r="F9697" s="36" t="s">
        <v>19</v>
      </c>
      <c r="G9697" s="37">
        <v>29520</v>
      </c>
      <c r="H9697" s="37">
        <v>0</v>
      </c>
      <c r="I9697" s="4">
        <f>H9697/G9697</f>
        <v>0</v>
      </c>
      <c r="J9697" s="37"/>
      <c r="K9697" s="37"/>
      <c r="L9697" s="40"/>
    </row>
    <row r="9698" spans="1:12" ht="54" outlineLevel="2" x14ac:dyDescent="0.25">
      <c r="A9698" s="9" t="s">
        <v>3801</v>
      </c>
      <c r="B9698" s="10" t="s">
        <v>3790</v>
      </c>
      <c r="C9698" s="10" t="s">
        <v>36</v>
      </c>
      <c r="D9698" s="10" t="s">
        <v>79</v>
      </c>
      <c r="E9698" s="10" t="s">
        <v>80</v>
      </c>
      <c r="F9698" s="10" t="s">
        <v>41</v>
      </c>
      <c r="G9698" s="11">
        <v>119428723</v>
      </c>
      <c r="H9698" s="11">
        <v>119428723</v>
      </c>
      <c r="I9698" s="12">
        <f>H9698/G9698</f>
        <v>1</v>
      </c>
      <c r="J9698" s="11"/>
      <c r="K9698" s="11"/>
      <c r="L9698" s="13"/>
    </row>
    <row r="9699" spans="1:12" ht="54" outlineLevel="2" x14ac:dyDescent="0.25">
      <c r="A9699" s="35" t="s">
        <v>3801</v>
      </c>
      <c r="B9699" s="36" t="s">
        <v>3790</v>
      </c>
      <c r="C9699" s="36" t="s">
        <v>36</v>
      </c>
      <c r="D9699" s="36" t="s">
        <v>79</v>
      </c>
      <c r="E9699" s="36" t="s">
        <v>80</v>
      </c>
      <c r="F9699" s="36" t="s">
        <v>21</v>
      </c>
      <c r="G9699" s="37">
        <v>-954582643</v>
      </c>
      <c r="H9699" s="37"/>
      <c r="I9699" s="36"/>
      <c r="J9699" s="37"/>
      <c r="K9699" s="37"/>
      <c r="L9699" s="40"/>
    </row>
    <row r="9700" spans="1:12" ht="27" outlineLevel="1" x14ac:dyDescent="0.25">
      <c r="A9700" s="18" t="s">
        <v>9497</v>
      </c>
      <c r="B9700" s="19"/>
      <c r="C9700" s="19"/>
      <c r="D9700" s="19"/>
      <c r="E9700" s="19"/>
      <c r="F9700" s="15" t="s">
        <v>12960</v>
      </c>
      <c r="G9700" s="20">
        <f>SUBTOTAL(9,G9695:G9699)</f>
        <v>5330629165</v>
      </c>
      <c r="H9700" s="20">
        <f>SUBTOTAL(9,H9695:H9699)</f>
        <v>2082012803.9400001</v>
      </c>
      <c r="I9700" s="19"/>
      <c r="J9700" s="20">
        <f>SUBTOTAL(9,J9695:J9699)</f>
        <v>571393454.86000001</v>
      </c>
      <c r="K9700" s="20">
        <f>SUBTOTAL(9,K9695:K9699)</f>
        <v>569743728.94000006</v>
      </c>
      <c r="L9700" s="21"/>
    </row>
    <row r="9701" spans="1:12" ht="54" outlineLevel="2" x14ac:dyDescent="0.25">
      <c r="A9701" s="9" t="s">
        <v>3802</v>
      </c>
      <c r="B9701" s="10" t="s">
        <v>3790</v>
      </c>
      <c r="C9701" s="10" t="s">
        <v>36</v>
      </c>
      <c r="D9701" s="10" t="s">
        <v>82</v>
      </c>
      <c r="E9701" s="10" t="s">
        <v>83</v>
      </c>
      <c r="F9701" s="10" t="s">
        <v>16</v>
      </c>
      <c r="G9701" s="11">
        <v>6492668406</v>
      </c>
      <c r="H9701" s="6">
        <v>775031295</v>
      </c>
      <c r="I9701" s="7">
        <f>H9701/G9701</f>
        <v>0.11937022600503956</v>
      </c>
      <c r="J9701" s="6">
        <v>777275442.75999999</v>
      </c>
      <c r="K9701" s="6">
        <f>H9701</f>
        <v>775031295</v>
      </c>
      <c r="L9701" s="8">
        <f>K9701/J9701</f>
        <v>0.99711280244229594</v>
      </c>
    </row>
    <row r="9702" spans="1:12" ht="54" outlineLevel="2" x14ac:dyDescent="0.25">
      <c r="A9702" s="35" t="s">
        <v>3802</v>
      </c>
      <c r="B9702" s="36" t="s">
        <v>3790</v>
      </c>
      <c r="C9702" s="36" t="s">
        <v>36</v>
      </c>
      <c r="D9702" s="36" t="s">
        <v>82</v>
      </c>
      <c r="E9702" s="36" t="s">
        <v>83</v>
      </c>
      <c r="F9702" s="36" t="s">
        <v>18</v>
      </c>
      <c r="G9702" s="37">
        <v>1257929120</v>
      </c>
      <c r="H9702" s="37">
        <v>1257929120</v>
      </c>
      <c r="I9702" s="4">
        <f>H9702/G9702</f>
        <v>1</v>
      </c>
      <c r="J9702" s="37"/>
      <c r="K9702" s="37"/>
      <c r="L9702" s="40"/>
    </row>
    <row r="9703" spans="1:12" ht="54" outlineLevel="2" x14ac:dyDescent="0.25">
      <c r="A9703" s="9" t="s">
        <v>3802</v>
      </c>
      <c r="B9703" s="10" t="s">
        <v>3790</v>
      </c>
      <c r="C9703" s="10" t="s">
        <v>36</v>
      </c>
      <c r="D9703" s="10" t="s">
        <v>82</v>
      </c>
      <c r="E9703" s="10" t="s">
        <v>83</v>
      </c>
      <c r="F9703" s="10" t="s">
        <v>19</v>
      </c>
      <c r="G9703" s="11">
        <v>40156</v>
      </c>
      <c r="H9703" s="11">
        <v>0</v>
      </c>
      <c r="I9703" s="12">
        <f>H9703/G9703</f>
        <v>0</v>
      </c>
      <c r="J9703" s="11"/>
      <c r="K9703" s="11"/>
      <c r="L9703" s="13"/>
    </row>
    <row r="9704" spans="1:12" ht="54" outlineLevel="2" x14ac:dyDescent="0.25">
      <c r="A9704" s="35" t="s">
        <v>3802</v>
      </c>
      <c r="B9704" s="36" t="s">
        <v>3790</v>
      </c>
      <c r="C9704" s="36" t="s">
        <v>36</v>
      </c>
      <c r="D9704" s="36" t="s">
        <v>82</v>
      </c>
      <c r="E9704" s="36" t="s">
        <v>83</v>
      </c>
      <c r="F9704" s="36" t="s">
        <v>41</v>
      </c>
      <c r="G9704" s="37">
        <v>162460757</v>
      </c>
      <c r="H9704" s="37">
        <v>162460757</v>
      </c>
      <c r="I9704" s="4">
        <f>H9704/G9704</f>
        <v>1</v>
      </c>
      <c r="J9704" s="37"/>
      <c r="K9704" s="37"/>
      <c r="L9704" s="40"/>
    </row>
    <row r="9705" spans="1:12" ht="54" outlineLevel="2" x14ac:dyDescent="0.25">
      <c r="A9705" s="9" t="s">
        <v>3802</v>
      </c>
      <c r="B9705" s="10" t="s">
        <v>3790</v>
      </c>
      <c r="C9705" s="10" t="s">
        <v>36</v>
      </c>
      <c r="D9705" s="10" t="s">
        <v>82</v>
      </c>
      <c r="E9705" s="10" t="s">
        <v>83</v>
      </c>
      <c r="F9705" s="10" t="s">
        <v>21</v>
      </c>
      <c r="G9705" s="11">
        <v>-1298533681</v>
      </c>
      <c r="H9705" s="11"/>
      <c r="I9705" s="10"/>
      <c r="J9705" s="11"/>
      <c r="K9705" s="11"/>
      <c r="L9705" s="13"/>
    </row>
    <row r="9706" spans="1:12" ht="27" outlineLevel="1" x14ac:dyDescent="0.25">
      <c r="A9706" s="22" t="s">
        <v>9498</v>
      </c>
      <c r="B9706" s="15"/>
      <c r="C9706" s="15"/>
      <c r="D9706" s="15"/>
      <c r="E9706" s="15"/>
      <c r="F9706" s="15" t="s">
        <v>12960</v>
      </c>
      <c r="G9706" s="16">
        <f>SUBTOTAL(9,G9701:G9705)</f>
        <v>6614564758</v>
      </c>
      <c r="H9706" s="16">
        <f>SUBTOTAL(9,H9701:H9705)</f>
        <v>2195421172</v>
      </c>
      <c r="I9706" s="15"/>
      <c r="J9706" s="16">
        <f>SUBTOTAL(9,J9701:J9705)</f>
        <v>777275442.75999999</v>
      </c>
      <c r="K9706" s="16">
        <f>SUBTOTAL(9,K9701:K9705)</f>
        <v>775031295</v>
      </c>
      <c r="L9706" s="17"/>
    </row>
    <row r="9707" spans="1:12" ht="54" outlineLevel="2" x14ac:dyDescent="0.25">
      <c r="A9707" s="35" t="s">
        <v>3803</v>
      </c>
      <c r="B9707" s="36" t="s">
        <v>3790</v>
      </c>
      <c r="C9707" s="36" t="s">
        <v>36</v>
      </c>
      <c r="D9707" s="36" t="s">
        <v>85</v>
      </c>
      <c r="E9707" s="36" t="s">
        <v>86</v>
      </c>
      <c r="F9707" s="36" t="s">
        <v>16</v>
      </c>
      <c r="G9707" s="37">
        <v>1712099450</v>
      </c>
      <c r="H9707" s="37">
        <v>204373698.29000002</v>
      </c>
      <c r="I9707" s="38">
        <f>H9707/G9707</f>
        <v>0.1193702260052709</v>
      </c>
      <c r="J9707" s="37">
        <v>204965474.05000001</v>
      </c>
      <c r="K9707" s="37">
        <f>H9707</f>
        <v>204373698.29000002</v>
      </c>
      <c r="L9707" s="39">
        <f>K9707/J9707</f>
        <v>0.99711280271595581</v>
      </c>
    </row>
    <row r="9708" spans="1:12" ht="54" outlineLevel="2" x14ac:dyDescent="0.25">
      <c r="A9708" s="9" t="s">
        <v>3803</v>
      </c>
      <c r="B9708" s="10" t="s">
        <v>3790</v>
      </c>
      <c r="C9708" s="10" t="s">
        <v>36</v>
      </c>
      <c r="D9708" s="10" t="s">
        <v>85</v>
      </c>
      <c r="E9708" s="10" t="s">
        <v>86</v>
      </c>
      <c r="F9708" s="10" t="s">
        <v>18</v>
      </c>
      <c r="G9708" s="11">
        <v>150245302</v>
      </c>
      <c r="H9708" s="11">
        <v>150245302</v>
      </c>
      <c r="I9708" s="12">
        <f>H9708/G9708</f>
        <v>1</v>
      </c>
      <c r="J9708" s="11"/>
      <c r="K9708" s="11"/>
      <c r="L9708" s="13"/>
    </row>
    <row r="9709" spans="1:12" ht="54" outlineLevel="2" x14ac:dyDescent="0.25">
      <c r="A9709" s="35" t="s">
        <v>3803</v>
      </c>
      <c r="B9709" s="36" t="s">
        <v>3790</v>
      </c>
      <c r="C9709" s="36" t="s">
        <v>36</v>
      </c>
      <c r="D9709" s="36" t="s">
        <v>85</v>
      </c>
      <c r="E9709" s="36" t="s">
        <v>86</v>
      </c>
      <c r="F9709" s="36" t="s">
        <v>19</v>
      </c>
      <c r="G9709" s="37">
        <v>10589</v>
      </c>
      <c r="H9709" s="37">
        <v>0</v>
      </c>
      <c r="I9709" s="4">
        <f>H9709/G9709</f>
        <v>0</v>
      </c>
      <c r="J9709" s="37"/>
      <c r="K9709" s="37"/>
      <c r="L9709" s="40"/>
    </row>
    <row r="9710" spans="1:12" ht="54" outlineLevel="2" x14ac:dyDescent="0.25">
      <c r="A9710" s="9" t="s">
        <v>3803</v>
      </c>
      <c r="B9710" s="10" t="s">
        <v>3790</v>
      </c>
      <c r="C9710" s="10" t="s">
        <v>36</v>
      </c>
      <c r="D9710" s="10" t="s">
        <v>85</v>
      </c>
      <c r="E9710" s="10" t="s">
        <v>86</v>
      </c>
      <c r="F9710" s="10" t="s">
        <v>41</v>
      </c>
      <c r="G9710" s="11">
        <v>42840471</v>
      </c>
      <c r="H9710" s="11">
        <v>42840471</v>
      </c>
      <c r="I9710" s="12">
        <f>H9710/G9710</f>
        <v>1</v>
      </c>
      <c r="J9710" s="11"/>
      <c r="K9710" s="11"/>
      <c r="L9710" s="13"/>
    </row>
    <row r="9711" spans="1:12" ht="54" outlineLevel="2" x14ac:dyDescent="0.25">
      <c r="A9711" s="35" t="s">
        <v>3803</v>
      </c>
      <c r="B9711" s="36" t="s">
        <v>3790</v>
      </c>
      <c r="C9711" s="36" t="s">
        <v>36</v>
      </c>
      <c r="D9711" s="36" t="s">
        <v>85</v>
      </c>
      <c r="E9711" s="36" t="s">
        <v>86</v>
      </c>
      <c r="F9711" s="36" t="s">
        <v>21</v>
      </c>
      <c r="G9711" s="37">
        <v>-342419890</v>
      </c>
      <c r="H9711" s="37"/>
      <c r="I9711" s="36"/>
      <c r="J9711" s="37"/>
      <c r="K9711" s="37"/>
      <c r="L9711" s="40"/>
    </row>
    <row r="9712" spans="1:12" ht="27" outlineLevel="1" x14ac:dyDescent="0.25">
      <c r="A9712" s="18" t="s">
        <v>9499</v>
      </c>
      <c r="B9712" s="19"/>
      <c r="C9712" s="19"/>
      <c r="D9712" s="19"/>
      <c r="E9712" s="19"/>
      <c r="F9712" s="15" t="s">
        <v>12960</v>
      </c>
      <c r="G9712" s="20">
        <f>SUBTOTAL(9,G9707:G9711)</f>
        <v>1562775922</v>
      </c>
      <c r="H9712" s="20">
        <f>SUBTOTAL(9,H9707:H9711)</f>
        <v>397459471.29000002</v>
      </c>
      <c r="I9712" s="19"/>
      <c r="J9712" s="20">
        <f>SUBTOTAL(9,J9707:J9711)</f>
        <v>204965474.05000001</v>
      </c>
      <c r="K9712" s="20">
        <f>SUBTOTAL(9,K9707:K9711)</f>
        <v>204373698.29000002</v>
      </c>
      <c r="L9712" s="21"/>
    </row>
    <row r="9713" spans="1:12" ht="54" outlineLevel="2" x14ac:dyDescent="0.25">
      <c r="A9713" s="9" t="s">
        <v>3804</v>
      </c>
      <c r="B9713" s="10" t="s">
        <v>3790</v>
      </c>
      <c r="C9713" s="10" t="s">
        <v>36</v>
      </c>
      <c r="D9713" s="10" t="s">
        <v>88</v>
      </c>
      <c r="E9713" s="10" t="s">
        <v>89</v>
      </c>
      <c r="F9713" s="10" t="s">
        <v>16</v>
      </c>
      <c r="G9713" s="11">
        <v>950155720</v>
      </c>
      <c r="H9713" s="6">
        <v>113420303.03999999</v>
      </c>
      <c r="I9713" s="7">
        <f>H9713/G9713</f>
        <v>0.11937022600884831</v>
      </c>
      <c r="J9713" s="6">
        <v>113748718.01000001</v>
      </c>
      <c r="K9713" s="6">
        <f>H9713</f>
        <v>113420303.03999999</v>
      </c>
      <c r="L9713" s="8">
        <f>K9713/J9713</f>
        <v>0.99711280288916182</v>
      </c>
    </row>
    <row r="9714" spans="1:12" ht="54" outlineLevel="2" x14ac:dyDescent="0.25">
      <c r="A9714" s="35" t="s">
        <v>3804</v>
      </c>
      <c r="B9714" s="36" t="s">
        <v>3790</v>
      </c>
      <c r="C9714" s="36" t="s">
        <v>36</v>
      </c>
      <c r="D9714" s="36" t="s">
        <v>88</v>
      </c>
      <c r="E9714" s="36" t="s">
        <v>89</v>
      </c>
      <c r="F9714" s="36" t="s">
        <v>18</v>
      </c>
      <c r="G9714" s="37">
        <v>778628429</v>
      </c>
      <c r="H9714" s="37">
        <v>778628429</v>
      </c>
      <c r="I9714" s="4">
        <f>H9714/G9714</f>
        <v>1</v>
      </c>
      <c r="J9714" s="37"/>
      <c r="K9714" s="37"/>
      <c r="L9714" s="40"/>
    </row>
    <row r="9715" spans="1:12" ht="54" outlineLevel="2" x14ac:dyDescent="0.25">
      <c r="A9715" s="9" t="s">
        <v>3804</v>
      </c>
      <c r="B9715" s="10" t="s">
        <v>3790</v>
      </c>
      <c r="C9715" s="10" t="s">
        <v>36</v>
      </c>
      <c r="D9715" s="10" t="s">
        <v>88</v>
      </c>
      <c r="E9715" s="10" t="s">
        <v>89</v>
      </c>
      <c r="F9715" s="10" t="s">
        <v>19</v>
      </c>
      <c r="G9715" s="11">
        <v>5877</v>
      </c>
      <c r="H9715" s="11">
        <v>0</v>
      </c>
      <c r="I9715" s="12">
        <f>H9715/G9715</f>
        <v>0</v>
      </c>
      <c r="J9715" s="11"/>
      <c r="K9715" s="11"/>
      <c r="L9715" s="13"/>
    </row>
    <row r="9716" spans="1:12" ht="54" outlineLevel="2" x14ac:dyDescent="0.25">
      <c r="A9716" s="35" t="s">
        <v>3804</v>
      </c>
      <c r="B9716" s="36" t="s">
        <v>3790</v>
      </c>
      <c r="C9716" s="36" t="s">
        <v>36</v>
      </c>
      <c r="D9716" s="36" t="s">
        <v>88</v>
      </c>
      <c r="E9716" s="36" t="s">
        <v>89</v>
      </c>
      <c r="F9716" s="36" t="s">
        <v>41</v>
      </c>
      <c r="G9716" s="37">
        <v>23774973</v>
      </c>
      <c r="H9716" s="37">
        <v>23774973</v>
      </c>
      <c r="I9716" s="4">
        <f>H9716/G9716</f>
        <v>1</v>
      </c>
      <c r="J9716" s="37"/>
      <c r="K9716" s="37"/>
      <c r="L9716" s="40"/>
    </row>
    <row r="9717" spans="1:12" ht="54" outlineLevel="2" x14ac:dyDescent="0.25">
      <c r="A9717" s="9" t="s">
        <v>3804</v>
      </c>
      <c r="B9717" s="10" t="s">
        <v>3790</v>
      </c>
      <c r="C9717" s="10" t="s">
        <v>36</v>
      </c>
      <c r="D9717" s="10" t="s">
        <v>88</v>
      </c>
      <c r="E9717" s="10" t="s">
        <v>89</v>
      </c>
      <c r="F9717" s="10" t="s">
        <v>21</v>
      </c>
      <c r="G9717" s="11">
        <v>-190031144</v>
      </c>
      <c r="H9717" s="11"/>
      <c r="I9717" s="10"/>
      <c r="J9717" s="11"/>
      <c r="K9717" s="11"/>
      <c r="L9717" s="13"/>
    </row>
    <row r="9718" spans="1:12" ht="27" outlineLevel="1" x14ac:dyDescent="0.25">
      <c r="A9718" s="22" t="s">
        <v>9500</v>
      </c>
      <c r="B9718" s="15"/>
      <c r="C9718" s="15"/>
      <c r="D9718" s="15"/>
      <c r="E9718" s="15"/>
      <c r="F9718" s="15" t="s">
        <v>12960</v>
      </c>
      <c r="G9718" s="16">
        <f>SUBTOTAL(9,G9713:G9717)</f>
        <v>1562533855</v>
      </c>
      <c r="H9718" s="16">
        <f>SUBTOTAL(9,H9713:H9717)</f>
        <v>915823705.03999996</v>
      </c>
      <c r="I9718" s="15"/>
      <c r="J9718" s="16">
        <f>SUBTOTAL(9,J9713:J9717)</f>
        <v>113748718.01000001</v>
      </c>
      <c r="K9718" s="16">
        <f>SUBTOTAL(9,K9713:K9717)</f>
        <v>113420303.03999999</v>
      </c>
      <c r="L9718" s="17"/>
    </row>
    <row r="9719" spans="1:12" ht="54" outlineLevel="2" x14ac:dyDescent="0.25">
      <c r="A9719" s="35" t="s">
        <v>3805</v>
      </c>
      <c r="B9719" s="36" t="s">
        <v>3790</v>
      </c>
      <c r="C9719" s="36" t="s">
        <v>36</v>
      </c>
      <c r="D9719" s="36" t="s">
        <v>91</v>
      </c>
      <c r="E9719" s="36" t="s">
        <v>92</v>
      </c>
      <c r="F9719" s="36" t="s">
        <v>16</v>
      </c>
      <c r="G9719" s="37">
        <v>2180569836</v>
      </c>
      <c r="H9719" s="37">
        <v>260295114.13999999</v>
      </c>
      <c r="I9719" s="38">
        <f>H9719/G9719</f>
        <v>0.11937022600362156</v>
      </c>
      <c r="J9719" s="37">
        <v>261048813.71999997</v>
      </c>
      <c r="K9719" s="37">
        <f>H9719</f>
        <v>260295114.13999999</v>
      </c>
      <c r="L9719" s="39">
        <f>K9719/J9719</f>
        <v>0.99711280212593345</v>
      </c>
    </row>
    <row r="9720" spans="1:12" ht="54" outlineLevel="2" x14ac:dyDescent="0.25">
      <c r="A9720" s="9" t="s">
        <v>3805</v>
      </c>
      <c r="B9720" s="10" t="s">
        <v>3790</v>
      </c>
      <c r="C9720" s="10" t="s">
        <v>36</v>
      </c>
      <c r="D9720" s="10" t="s">
        <v>91</v>
      </c>
      <c r="E9720" s="10" t="s">
        <v>92</v>
      </c>
      <c r="F9720" s="10" t="s">
        <v>18</v>
      </c>
      <c r="G9720" s="11">
        <v>6882530717</v>
      </c>
      <c r="H9720" s="11">
        <v>6882530717</v>
      </c>
      <c r="I9720" s="12">
        <f>H9720/G9720</f>
        <v>1</v>
      </c>
      <c r="J9720" s="11"/>
      <c r="K9720" s="11"/>
      <c r="L9720" s="13"/>
    </row>
    <row r="9721" spans="1:12" ht="54" outlineLevel="2" x14ac:dyDescent="0.25">
      <c r="A9721" s="35" t="s">
        <v>3805</v>
      </c>
      <c r="B9721" s="36" t="s">
        <v>3790</v>
      </c>
      <c r="C9721" s="36" t="s">
        <v>36</v>
      </c>
      <c r="D9721" s="36" t="s">
        <v>91</v>
      </c>
      <c r="E9721" s="36" t="s">
        <v>92</v>
      </c>
      <c r="F9721" s="36" t="s">
        <v>19</v>
      </c>
      <c r="G9721" s="37">
        <v>13487</v>
      </c>
      <c r="H9721" s="37">
        <v>0</v>
      </c>
      <c r="I9721" s="4">
        <f>H9721/G9721</f>
        <v>0</v>
      </c>
      <c r="J9721" s="37"/>
      <c r="K9721" s="37"/>
      <c r="L9721" s="40"/>
    </row>
    <row r="9722" spans="1:12" ht="54" outlineLevel="2" x14ac:dyDescent="0.25">
      <c r="A9722" s="9" t="s">
        <v>3805</v>
      </c>
      <c r="B9722" s="10" t="s">
        <v>3790</v>
      </c>
      <c r="C9722" s="10" t="s">
        <v>36</v>
      </c>
      <c r="D9722" s="10" t="s">
        <v>91</v>
      </c>
      <c r="E9722" s="10" t="s">
        <v>92</v>
      </c>
      <c r="F9722" s="10" t="s">
        <v>41</v>
      </c>
      <c r="G9722" s="11">
        <v>54562624</v>
      </c>
      <c r="H9722" s="11">
        <v>54562624</v>
      </c>
      <c r="I9722" s="12">
        <f>H9722/G9722</f>
        <v>1</v>
      </c>
      <c r="J9722" s="11"/>
      <c r="K9722" s="11"/>
      <c r="L9722" s="13"/>
    </row>
    <row r="9723" spans="1:12" ht="54" outlineLevel="2" x14ac:dyDescent="0.25">
      <c r="A9723" s="35" t="s">
        <v>3805</v>
      </c>
      <c r="B9723" s="36" t="s">
        <v>3790</v>
      </c>
      <c r="C9723" s="36" t="s">
        <v>36</v>
      </c>
      <c r="D9723" s="36" t="s">
        <v>91</v>
      </c>
      <c r="E9723" s="36" t="s">
        <v>92</v>
      </c>
      <c r="F9723" s="36" t="s">
        <v>21</v>
      </c>
      <c r="G9723" s="37">
        <v>-436113967</v>
      </c>
      <c r="H9723" s="37"/>
      <c r="I9723" s="36"/>
      <c r="J9723" s="37"/>
      <c r="K9723" s="37"/>
      <c r="L9723" s="40"/>
    </row>
    <row r="9724" spans="1:12" ht="27" outlineLevel="1" x14ac:dyDescent="0.25">
      <c r="A9724" s="18" t="s">
        <v>9501</v>
      </c>
      <c r="B9724" s="19"/>
      <c r="C9724" s="19"/>
      <c r="D9724" s="19"/>
      <c r="E9724" s="19"/>
      <c r="F9724" s="15" t="s">
        <v>12960</v>
      </c>
      <c r="G9724" s="20">
        <f>SUBTOTAL(9,G9719:G9723)</f>
        <v>8681562697</v>
      </c>
      <c r="H9724" s="20">
        <f>SUBTOTAL(9,H9719:H9723)</f>
        <v>7197388455.1400003</v>
      </c>
      <c r="I9724" s="19"/>
      <c r="J9724" s="20">
        <f>SUBTOTAL(9,J9719:J9723)</f>
        <v>261048813.71999997</v>
      </c>
      <c r="K9724" s="20">
        <f>SUBTOTAL(9,K9719:K9723)</f>
        <v>260295114.13999999</v>
      </c>
      <c r="L9724" s="21"/>
    </row>
    <row r="9725" spans="1:12" ht="54" outlineLevel="2" x14ac:dyDescent="0.25">
      <c r="A9725" s="9" t="s">
        <v>3806</v>
      </c>
      <c r="B9725" s="10" t="s">
        <v>3790</v>
      </c>
      <c r="C9725" s="10" t="s">
        <v>36</v>
      </c>
      <c r="D9725" s="10" t="s">
        <v>94</v>
      </c>
      <c r="E9725" s="10" t="s">
        <v>95</v>
      </c>
      <c r="F9725" s="10" t="s">
        <v>16</v>
      </c>
      <c r="G9725" s="11">
        <v>1347943051</v>
      </c>
      <c r="H9725" s="6">
        <v>160904266.63999999</v>
      </c>
      <c r="I9725" s="7">
        <f>H9725/G9725</f>
        <v>0.11937022600519344</v>
      </c>
      <c r="J9725" s="6">
        <v>161370174.16999999</v>
      </c>
      <c r="K9725" s="6">
        <f>H9725</f>
        <v>160904266.63999999</v>
      </c>
      <c r="L9725" s="8">
        <f>K9725/J9725</f>
        <v>0.99711280270721414</v>
      </c>
    </row>
    <row r="9726" spans="1:12" ht="54" outlineLevel="2" x14ac:dyDescent="0.25">
      <c r="A9726" s="35" t="s">
        <v>3806</v>
      </c>
      <c r="B9726" s="36" t="s">
        <v>3790</v>
      </c>
      <c r="C9726" s="36" t="s">
        <v>36</v>
      </c>
      <c r="D9726" s="36" t="s">
        <v>94</v>
      </c>
      <c r="E9726" s="36" t="s">
        <v>95</v>
      </c>
      <c r="F9726" s="36" t="s">
        <v>18</v>
      </c>
      <c r="G9726" s="37">
        <v>660139976</v>
      </c>
      <c r="H9726" s="37">
        <v>660139976</v>
      </c>
      <c r="I9726" s="4">
        <f>H9726/G9726</f>
        <v>1</v>
      </c>
      <c r="J9726" s="37"/>
      <c r="K9726" s="37"/>
      <c r="L9726" s="40"/>
    </row>
    <row r="9727" spans="1:12" ht="54" outlineLevel="2" x14ac:dyDescent="0.25">
      <c r="A9727" s="9" t="s">
        <v>3806</v>
      </c>
      <c r="B9727" s="10" t="s">
        <v>3790</v>
      </c>
      <c r="C9727" s="10" t="s">
        <v>36</v>
      </c>
      <c r="D9727" s="10" t="s">
        <v>94</v>
      </c>
      <c r="E9727" s="10" t="s">
        <v>95</v>
      </c>
      <c r="F9727" s="10" t="s">
        <v>19</v>
      </c>
      <c r="G9727" s="11">
        <v>8337</v>
      </c>
      <c r="H9727" s="11">
        <v>0</v>
      </c>
      <c r="I9727" s="12">
        <f>H9727/G9727</f>
        <v>0</v>
      </c>
      <c r="J9727" s="11"/>
      <c r="K9727" s="11"/>
      <c r="L9727" s="13"/>
    </row>
    <row r="9728" spans="1:12" ht="54" outlineLevel="2" x14ac:dyDescent="0.25">
      <c r="A9728" s="35" t="s">
        <v>3806</v>
      </c>
      <c r="B9728" s="36" t="s">
        <v>3790</v>
      </c>
      <c r="C9728" s="36" t="s">
        <v>36</v>
      </c>
      <c r="D9728" s="36" t="s">
        <v>94</v>
      </c>
      <c r="E9728" s="36" t="s">
        <v>95</v>
      </c>
      <c r="F9728" s="36" t="s">
        <v>41</v>
      </c>
      <c r="G9728" s="37">
        <v>33728482</v>
      </c>
      <c r="H9728" s="37">
        <v>33728482</v>
      </c>
      <c r="I9728" s="4">
        <f>H9728/G9728</f>
        <v>1</v>
      </c>
      <c r="J9728" s="37"/>
      <c r="K9728" s="37"/>
      <c r="L9728" s="40"/>
    </row>
    <row r="9729" spans="1:12" ht="54" outlineLevel="2" x14ac:dyDescent="0.25">
      <c r="A9729" s="9" t="s">
        <v>3806</v>
      </c>
      <c r="B9729" s="10" t="s">
        <v>3790</v>
      </c>
      <c r="C9729" s="10" t="s">
        <v>36</v>
      </c>
      <c r="D9729" s="10" t="s">
        <v>94</v>
      </c>
      <c r="E9729" s="10" t="s">
        <v>95</v>
      </c>
      <c r="F9729" s="10" t="s">
        <v>21</v>
      </c>
      <c r="G9729" s="11">
        <v>-269588610</v>
      </c>
      <c r="H9729" s="11"/>
      <c r="I9729" s="10"/>
      <c r="J9729" s="11"/>
      <c r="K9729" s="11"/>
      <c r="L9729" s="13"/>
    </row>
    <row r="9730" spans="1:12" ht="27" outlineLevel="1" x14ac:dyDescent="0.25">
      <c r="A9730" s="22" t="s">
        <v>9502</v>
      </c>
      <c r="B9730" s="15"/>
      <c r="C9730" s="15"/>
      <c r="D9730" s="15"/>
      <c r="E9730" s="15"/>
      <c r="F9730" s="15" t="s">
        <v>12960</v>
      </c>
      <c r="G9730" s="16">
        <f>SUBTOTAL(9,G9725:G9729)</f>
        <v>1772231236</v>
      </c>
      <c r="H9730" s="16">
        <f>SUBTOTAL(9,H9725:H9729)</f>
        <v>854772724.63999999</v>
      </c>
      <c r="I9730" s="15"/>
      <c r="J9730" s="16">
        <f>SUBTOTAL(9,J9725:J9729)</f>
        <v>161370174.16999999</v>
      </c>
      <c r="K9730" s="16">
        <f>SUBTOTAL(9,K9725:K9729)</f>
        <v>160904266.63999999</v>
      </c>
      <c r="L9730" s="17"/>
    </row>
    <row r="9731" spans="1:12" ht="54" outlineLevel="2" x14ac:dyDescent="0.25">
      <c r="A9731" s="35" t="s">
        <v>3807</v>
      </c>
      <c r="B9731" s="36" t="s">
        <v>3790</v>
      </c>
      <c r="C9731" s="36" t="s">
        <v>36</v>
      </c>
      <c r="D9731" s="36" t="s">
        <v>100</v>
      </c>
      <c r="E9731" s="36" t="s">
        <v>101</v>
      </c>
      <c r="F9731" s="36" t="s">
        <v>16</v>
      </c>
      <c r="G9731" s="37">
        <v>1872119009</v>
      </c>
      <c r="H9731" s="37">
        <v>223475269.22</v>
      </c>
      <c r="I9731" s="38">
        <f>H9731/G9731</f>
        <v>0.11937022600895988</v>
      </c>
      <c r="J9731" s="37">
        <v>224122354.75</v>
      </c>
      <c r="K9731" s="37">
        <f>H9731</f>
        <v>223475269.22</v>
      </c>
      <c r="L9731" s="39">
        <f>K9731/J9731</f>
        <v>0.9971128023765331</v>
      </c>
    </row>
    <row r="9732" spans="1:12" ht="54" outlineLevel="2" x14ac:dyDescent="0.25">
      <c r="A9732" s="9" t="s">
        <v>3807</v>
      </c>
      <c r="B9732" s="10" t="s">
        <v>3790</v>
      </c>
      <c r="C9732" s="10" t="s">
        <v>36</v>
      </c>
      <c r="D9732" s="10" t="s">
        <v>100</v>
      </c>
      <c r="E9732" s="10" t="s">
        <v>101</v>
      </c>
      <c r="F9732" s="10" t="s">
        <v>18</v>
      </c>
      <c r="G9732" s="11">
        <v>806333791</v>
      </c>
      <c r="H9732" s="11">
        <v>806333791</v>
      </c>
      <c r="I9732" s="12">
        <f>H9732/G9732</f>
        <v>1</v>
      </c>
      <c r="J9732" s="11"/>
      <c r="K9732" s="11"/>
      <c r="L9732" s="13"/>
    </row>
    <row r="9733" spans="1:12" ht="54" outlineLevel="2" x14ac:dyDescent="0.25">
      <c r="A9733" s="35" t="s">
        <v>3807</v>
      </c>
      <c r="B9733" s="36" t="s">
        <v>3790</v>
      </c>
      <c r="C9733" s="36" t="s">
        <v>36</v>
      </c>
      <c r="D9733" s="36" t="s">
        <v>100</v>
      </c>
      <c r="E9733" s="36" t="s">
        <v>101</v>
      </c>
      <c r="F9733" s="36" t="s">
        <v>19</v>
      </c>
      <c r="G9733" s="37">
        <v>11579</v>
      </c>
      <c r="H9733" s="37">
        <v>0</v>
      </c>
      <c r="I9733" s="4">
        <f>H9733/G9733</f>
        <v>0</v>
      </c>
      <c r="J9733" s="37"/>
      <c r="K9733" s="37"/>
      <c r="L9733" s="40"/>
    </row>
    <row r="9734" spans="1:12" ht="54" outlineLevel="2" x14ac:dyDescent="0.25">
      <c r="A9734" s="9" t="s">
        <v>3807</v>
      </c>
      <c r="B9734" s="10" t="s">
        <v>3790</v>
      </c>
      <c r="C9734" s="10" t="s">
        <v>36</v>
      </c>
      <c r="D9734" s="10" t="s">
        <v>100</v>
      </c>
      <c r="E9734" s="10" t="s">
        <v>101</v>
      </c>
      <c r="F9734" s="10" t="s">
        <v>41</v>
      </c>
      <c r="G9734" s="11">
        <v>46844510</v>
      </c>
      <c r="H9734" s="11">
        <v>46844510</v>
      </c>
      <c r="I9734" s="12">
        <f>H9734/G9734</f>
        <v>1</v>
      </c>
      <c r="J9734" s="11"/>
      <c r="K9734" s="11"/>
      <c r="L9734" s="13"/>
    </row>
    <row r="9735" spans="1:12" ht="54" outlineLevel="2" x14ac:dyDescent="0.25">
      <c r="A9735" s="35" t="s">
        <v>3807</v>
      </c>
      <c r="B9735" s="36" t="s">
        <v>3790</v>
      </c>
      <c r="C9735" s="36" t="s">
        <v>36</v>
      </c>
      <c r="D9735" s="36" t="s">
        <v>100</v>
      </c>
      <c r="E9735" s="36" t="s">
        <v>101</v>
      </c>
      <c r="F9735" s="36" t="s">
        <v>21</v>
      </c>
      <c r="G9735" s="37">
        <v>-374423802</v>
      </c>
      <c r="H9735" s="37"/>
      <c r="I9735" s="36"/>
      <c r="J9735" s="37"/>
      <c r="K9735" s="37"/>
      <c r="L9735" s="40"/>
    </row>
    <row r="9736" spans="1:12" ht="27" outlineLevel="1" x14ac:dyDescent="0.25">
      <c r="A9736" s="18" t="s">
        <v>9503</v>
      </c>
      <c r="B9736" s="19"/>
      <c r="C9736" s="19"/>
      <c r="D9736" s="19"/>
      <c r="E9736" s="19"/>
      <c r="F9736" s="15" t="s">
        <v>12960</v>
      </c>
      <c r="G9736" s="20">
        <f>SUBTOTAL(9,G9731:G9735)</f>
        <v>2350885087</v>
      </c>
      <c r="H9736" s="20">
        <f>SUBTOTAL(9,H9731:H9735)</f>
        <v>1076653570.22</v>
      </c>
      <c r="I9736" s="19"/>
      <c r="J9736" s="20">
        <f>SUBTOTAL(9,J9731:J9735)</f>
        <v>224122354.75</v>
      </c>
      <c r="K9736" s="20">
        <f>SUBTOTAL(9,K9731:K9735)</f>
        <v>223475269.22</v>
      </c>
      <c r="L9736" s="21"/>
    </row>
    <row r="9737" spans="1:12" ht="54" outlineLevel="2" x14ac:dyDescent="0.25">
      <c r="A9737" s="9" t="s">
        <v>3808</v>
      </c>
      <c r="B9737" s="10" t="s">
        <v>3790</v>
      </c>
      <c r="C9737" s="10" t="s">
        <v>36</v>
      </c>
      <c r="D9737" s="10" t="s">
        <v>103</v>
      </c>
      <c r="E9737" s="10" t="s">
        <v>104</v>
      </c>
      <c r="F9737" s="10" t="s">
        <v>16</v>
      </c>
      <c r="G9737" s="11">
        <v>2293742337</v>
      </c>
      <c r="H9737" s="6">
        <v>273804541.15999997</v>
      </c>
      <c r="I9737" s="7">
        <f>H9737/G9737</f>
        <v>0.11937022600285202</v>
      </c>
      <c r="J9737" s="6">
        <v>274597357.94</v>
      </c>
      <c r="K9737" s="6">
        <f>H9737</f>
        <v>273804541.15999997</v>
      </c>
      <c r="L9737" s="8">
        <f>K9737/J9737</f>
        <v>0.99711280259232038</v>
      </c>
    </row>
    <row r="9738" spans="1:12" ht="54" outlineLevel="2" x14ac:dyDescent="0.25">
      <c r="A9738" s="35" t="s">
        <v>3808</v>
      </c>
      <c r="B9738" s="36" t="s">
        <v>3790</v>
      </c>
      <c r="C9738" s="36" t="s">
        <v>36</v>
      </c>
      <c r="D9738" s="36" t="s">
        <v>103</v>
      </c>
      <c r="E9738" s="36" t="s">
        <v>104</v>
      </c>
      <c r="F9738" s="36" t="s">
        <v>18</v>
      </c>
      <c r="G9738" s="37">
        <v>1124480978</v>
      </c>
      <c r="H9738" s="37">
        <v>1124480978</v>
      </c>
      <c r="I9738" s="4">
        <f>H9738/G9738</f>
        <v>1</v>
      </c>
      <c r="J9738" s="37"/>
      <c r="K9738" s="37"/>
      <c r="L9738" s="40"/>
    </row>
    <row r="9739" spans="1:12" ht="54" outlineLevel="2" x14ac:dyDescent="0.25">
      <c r="A9739" s="9" t="s">
        <v>3808</v>
      </c>
      <c r="B9739" s="10" t="s">
        <v>3790</v>
      </c>
      <c r="C9739" s="10" t="s">
        <v>36</v>
      </c>
      <c r="D9739" s="10" t="s">
        <v>103</v>
      </c>
      <c r="E9739" s="10" t="s">
        <v>104</v>
      </c>
      <c r="F9739" s="10" t="s">
        <v>19</v>
      </c>
      <c r="G9739" s="11">
        <v>14186</v>
      </c>
      <c r="H9739" s="11">
        <v>0</v>
      </c>
      <c r="I9739" s="12">
        <f>H9739/G9739</f>
        <v>0</v>
      </c>
      <c r="J9739" s="11"/>
      <c r="K9739" s="11"/>
      <c r="L9739" s="13"/>
    </row>
    <row r="9740" spans="1:12" ht="54" outlineLevel="2" x14ac:dyDescent="0.25">
      <c r="A9740" s="35" t="s">
        <v>3808</v>
      </c>
      <c r="B9740" s="36" t="s">
        <v>3790</v>
      </c>
      <c r="C9740" s="36" t="s">
        <v>36</v>
      </c>
      <c r="D9740" s="36" t="s">
        <v>103</v>
      </c>
      <c r="E9740" s="36" t="s">
        <v>104</v>
      </c>
      <c r="F9740" s="36" t="s">
        <v>41</v>
      </c>
      <c r="G9740" s="37">
        <v>57394448</v>
      </c>
      <c r="H9740" s="37">
        <v>57394448</v>
      </c>
      <c r="I9740" s="4">
        <f>H9740/G9740</f>
        <v>1</v>
      </c>
      <c r="J9740" s="37"/>
      <c r="K9740" s="37"/>
      <c r="L9740" s="40"/>
    </row>
    <row r="9741" spans="1:12" ht="54" outlineLevel="2" x14ac:dyDescent="0.25">
      <c r="A9741" s="9" t="s">
        <v>3808</v>
      </c>
      <c r="B9741" s="10" t="s">
        <v>3790</v>
      </c>
      <c r="C9741" s="10" t="s">
        <v>36</v>
      </c>
      <c r="D9741" s="10" t="s">
        <v>103</v>
      </c>
      <c r="E9741" s="10" t="s">
        <v>104</v>
      </c>
      <c r="F9741" s="10" t="s">
        <v>21</v>
      </c>
      <c r="G9741" s="11">
        <v>-458748467</v>
      </c>
      <c r="H9741" s="11"/>
      <c r="I9741" s="10"/>
      <c r="J9741" s="11"/>
      <c r="K9741" s="11"/>
      <c r="L9741" s="13"/>
    </row>
    <row r="9742" spans="1:12" ht="27" outlineLevel="1" x14ac:dyDescent="0.25">
      <c r="A9742" s="22" t="s">
        <v>9504</v>
      </c>
      <c r="B9742" s="15"/>
      <c r="C9742" s="15"/>
      <c r="D9742" s="15"/>
      <c r="E9742" s="15"/>
      <c r="F9742" s="15" t="s">
        <v>12960</v>
      </c>
      <c r="G9742" s="16">
        <f>SUBTOTAL(9,G9737:G9741)</f>
        <v>3016883482</v>
      </c>
      <c r="H9742" s="16">
        <f>SUBTOTAL(9,H9737:H9741)</f>
        <v>1455679967.1599998</v>
      </c>
      <c r="I9742" s="15"/>
      <c r="J9742" s="16">
        <f>SUBTOTAL(9,J9737:J9741)</f>
        <v>274597357.94</v>
      </c>
      <c r="K9742" s="16">
        <f>SUBTOTAL(9,K9737:K9741)</f>
        <v>273804541.15999997</v>
      </c>
      <c r="L9742" s="17"/>
    </row>
    <row r="9743" spans="1:12" ht="54" outlineLevel="2" x14ac:dyDescent="0.25">
      <c r="A9743" s="35" t="s">
        <v>3809</v>
      </c>
      <c r="B9743" s="36" t="s">
        <v>3790</v>
      </c>
      <c r="C9743" s="36" t="s">
        <v>36</v>
      </c>
      <c r="D9743" s="36" t="s">
        <v>106</v>
      </c>
      <c r="E9743" s="36" t="s">
        <v>107</v>
      </c>
      <c r="F9743" s="36" t="s">
        <v>16</v>
      </c>
      <c r="G9743" s="37">
        <v>2251954521</v>
      </c>
      <c r="H9743" s="37">
        <v>268816320.12</v>
      </c>
      <c r="I9743" s="38">
        <f>H9743/G9743</f>
        <v>0.11937022600289005</v>
      </c>
      <c r="J9743" s="37">
        <v>269594693.25</v>
      </c>
      <c r="K9743" s="37">
        <f>H9743</f>
        <v>268816320.12</v>
      </c>
      <c r="L9743" s="39">
        <f>K9743/J9743</f>
        <v>0.99711280247909706</v>
      </c>
    </row>
    <row r="9744" spans="1:12" ht="54" outlineLevel="2" x14ac:dyDescent="0.25">
      <c r="A9744" s="9" t="s">
        <v>3809</v>
      </c>
      <c r="B9744" s="10" t="s">
        <v>3790</v>
      </c>
      <c r="C9744" s="10" t="s">
        <v>36</v>
      </c>
      <c r="D9744" s="10" t="s">
        <v>106</v>
      </c>
      <c r="E9744" s="10" t="s">
        <v>107</v>
      </c>
      <c r="F9744" s="10" t="s">
        <v>18</v>
      </c>
      <c r="G9744" s="11">
        <v>1705793588</v>
      </c>
      <c r="H9744" s="11">
        <v>1705793588</v>
      </c>
      <c r="I9744" s="12">
        <f>H9744/G9744</f>
        <v>1</v>
      </c>
      <c r="J9744" s="11"/>
      <c r="K9744" s="11"/>
      <c r="L9744" s="13"/>
    </row>
    <row r="9745" spans="1:12" ht="54" outlineLevel="2" x14ac:dyDescent="0.25">
      <c r="A9745" s="35" t="s">
        <v>3809</v>
      </c>
      <c r="B9745" s="36" t="s">
        <v>3790</v>
      </c>
      <c r="C9745" s="36" t="s">
        <v>36</v>
      </c>
      <c r="D9745" s="36" t="s">
        <v>106</v>
      </c>
      <c r="E9745" s="36" t="s">
        <v>107</v>
      </c>
      <c r="F9745" s="36" t="s">
        <v>19</v>
      </c>
      <c r="G9745" s="37">
        <v>13928</v>
      </c>
      <c r="H9745" s="37">
        <v>0</v>
      </c>
      <c r="I9745" s="4">
        <f>H9745/G9745</f>
        <v>0</v>
      </c>
      <c r="J9745" s="37"/>
      <c r="K9745" s="37"/>
      <c r="L9745" s="40"/>
    </row>
    <row r="9746" spans="1:12" ht="54" outlineLevel="2" x14ac:dyDescent="0.25">
      <c r="A9746" s="9" t="s">
        <v>3809</v>
      </c>
      <c r="B9746" s="10" t="s">
        <v>3790</v>
      </c>
      <c r="C9746" s="10" t="s">
        <v>36</v>
      </c>
      <c r="D9746" s="10" t="s">
        <v>106</v>
      </c>
      <c r="E9746" s="10" t="s">
        <v>107</v>
      </c>
      <c r="F9746" s="10" t="s">
        <v>41</v>
      </c>
      <c r="G9746" s="11">
        <v>56348825</v>
      </c>
      <c r="H9746" s="11">
        <v>56348825</v>
      </c>
      <c r="I9746" s="12">
        <f>H9746/G9746</f>
        <v>1</v>
      </c>
      <c r="J9746" s="11"/>
      <c r="K9746" s="11"/>
      <c r="L9746" s="13"/>
    </row>
    <row r="9747" spans="1:12" ht="54" outlineLevel="2" x14ac:dyDescent="0.25">
      <c r="A9747" s="35" t="s">
        <v>3809</v>
      </c>
      <c r="B9747" s="36" t="s">
        <v>3790</v>
      </c>
      <c r="C9747" s="36" t="s">
        <v>36</v>
      </c>
      <c r="D9747" s="36" t="s">
        <v>106</v>
      </c>
      <c r="E9747" s="36" t="s">
        <v>107</v>
      </c>
      <c r="F9747" s="36" t="s">
        <v>21</v>
      </c>
      <c r="G9747" s="37">
        <v>-450390904</v>
      </c>
      <c r="H9747" s="37"/>
      <c r="I9747" s="36"/>
      <c r="J9747" s="37"/>
      <c r="K9747" s="37"/>
      <c r="L9747" s="40"/>
    </row>
    <row r="9748" spans="1:12" ht="27" outlineLevel="1" x14ac:dyDescent="0.25">
      <c r="A9748" s="18" t="s">
        <v>9505</v>
      </c>
      <c r="B9748" s="19"/>
      <c r="C9748" s="19"/>
      <c r="D9748" s="19"/>
      <c r="E9748" s="19"/>
      <c r="F9748" s="15" t="s">
        <v>12960</v>
      </c>
      <c r="G9748" s="20">
        <f>SUBTOTAL(9,G9743:G9747)</f>
        <v>3563719958</v>
      </c>
      <c r="H9748" s="20">
        <f>SUBTOTAL(9,H9743:H9747)</f>
        <v>2030958733.1199999</v>
      </c>
      <c r="I9748" s="19"/>
      <c r="J9748" s="20">
        <f>SUBTOTAL(9,J9743:J9747)</f>
        <v>269594693.25</v>
      </c>
      <c r="K9748" s="20">
        <f>SUBTOTAL(9,K9743:K9747)</f>
        <v>268816320.12</v>
      </c>
      <c r="L9748" s="21"/>
    </row>
    <row r="9749" spans="1:12" ht="54" outlineLevel="2" x14ac:dyDescent="0.25">
      <c r="A9749" s="9" t="s">
        <v>3810</v>
      </c>
      <c r="B9749" s="10" t="s">
        <v>3790</v>
      </c>
      <c r="C9749" s="10" t="s">
        <v>36</v>
      </c>
      <c r="D9749" s="10" t="s">
        <v>109</v>
      </c>
      <c r="E9749" s="10" t="s">
        <v>110</v>
      </c>
      <c r="F9749" s="10" t="s">
        <v>16</v>
      </c>
      <c r="G9749" s="11">
        <v>2235896015</v>
      </c>
      <c r="H9749" s="6">
        <v>266899412.63999999</v>
      </c>
      <c r="I9749" s="7">
        <f>H9749/G9749</f>
        <v>0.11937022600758113</v>
      </c>
      <c r="J9749" s="6">
        <v>267672235.25</v>
      </c>
      <c r="K9749" s="6">
        <f>H9749</f>
        <v>266899412.63999999</v>
      </c>
      <c r="L9749" s="8">
        <f>K9749/J9749</f>
        <v>0.99711280249414658</v>
      </c>
    </row>
    <row r="9750" spans="1:12" ht="54" outlineLevel="2" x14ac:dyDescent="0.25">
      <c r="A9750" s="35" t="s">
        <v>3810</v>
      </c>
      <c r="B9750" s="36" t="s">
        <v>3790</v>
      </c>
      <c r="C9750" s="36" t="s">
        <v>36</v>
      </c>
      <c r="D9750" s="36" t="s">
        <v>109</v>
      </c>
      <c r="E9750" s="36" t="s">
        <v>110</v>
      </c>
      <c r="F9750" s="36" t="s">
        <v>17</v>
      </c>
      <c r="G9750" s="37">
        <v>351727718</v>
      </c>
      <c r="H9750" s="37">
        <v>351727718</v>
      </c>
      <c r="I9750" s="4">
        <f>H9750/G9750</f>
        <v>1</v>
      </c>
      <c r="J9750" s="37"/>
      <c r="K9750" s="37"/>
      <c r="L9750" s="40"/>
    </row>
    <row r="9751" spans="1:12" ht="54" outlineLevel="2" x14ac:dyDescent="0.25">
      <c r="A9751" s="9" t="s">
        <v>3810</v>
      </c>
      <c r="B9751" s="10" t="s">
        <v>3790</v>
      </c>
      <c r="C9751" s="10" t="s">
        <v>36</v>
      </c>
      <c r="D9751" s="10" t="s">
        <v>109</v>
      </c>
      <c r="E9751" s="10" t="s">
        <v>110</v>
      </c>
      <c r="F9751" s="10" t="s">
        <v>18</v>
      </c>
      <c r="G9751" s="11">
        <v>527360598</v>
      </c>
      <c r="H9751" s="11">
        <v>527360598</v>
      </c>
      <c r="I9751" s="12">
        <f>H9751/G9751</f>
        <v>1</v>
      </c>
      <c r="J9751" s="11"/>
      <c r="K9751" s="11"/>
      <c r="L9751" s="13"/>
    </row>
    <row r="9752" spans="1:12" ht="54" outlineLevel="2" x14ac:dyDescent="0.25">
      <c r="A9752" s="35" t="s">
        <v>3810</v>
      </c>
      <c r="B9752" s="36" t="s">
        <v>3790</v>
      </c>
      <c r="C9752" s="36" t="s">
        <v>36</v>
      </c>
      <c r="D9752" s="36" t="s">
        <v>109</v>
      </c>
      <c r="E9752" s="36" t="s">
        <v>110</v>
      </c>
      <c r="F9752" s="36" t="s">
        <v>19</v>
      </c>
      <c r="G9752" s="37">
        <v>13829</v>
      </c>
      <c r="H9752" s="37">
        <v>0</v>
      </c>
      <c r="I9752" s="4">
        <f>H9752/G9752</f>
        <v>0</v>
      </c>
      <c r="J9752" s="37"/>
      <c r="K9752" s="37"/>
      <c r="L9752" s="40"/>
    </row>
    <row r="9753" spans="1:12" ht="54" outlineLevel="2" x14ac:dyDescent="0.25">
      <c r="A9753" s="9" t="s">
        <v>3810</v>
      </c>
      <c r="B9753" s="10" t="s">
        <v>3790</v>
      </c>
      <c r="C9753" s="10" t="s">
        <v>36</v>
      </c>
      <c r="D9753" s="10" t="s">
        <v>109</v>
      </c>
      <c r="E9753" s="10" t="s">
        <v>110</v>
      </c>
      <c r="F9753" s="10" t="s">
        <v>41</v>
      </c>
      <c r="G9753" s="11">
        <v>55947006</v>
      </c>
      <c r="H9753" s="11">
        <v>55947006</v>
      </c>
      <c r="I9753" s="12">
        <f>H9753/G9753</f>
        <v>1</v>
      </c>
      <c r="J9753" s="11"/>
      <c r="K9753" s="11"/>
      <c r="L9753" s="13"/>
    </row>
    <row r="9754" spans="1:12" ht="54" outlineLevel="2" x14ac:dyDescent="0.25">
      <c r="A9754" s="35" t="s">
        <v>3810</v>
      </c>
      <c r="B9754" s="36" t="s">
        <v>3790</v>
      </c>
      <c r="C9754" s="36" t="s">
        <v>36</v>
      </c>
      <c r="D9754" s="36" t="s">
        <v>109</v>
      </c>
      <c r="E9754" s="36" t="s">
        <v>110</v>
      </c>
      <c r="F9754" s="36" t="s">
        <v>21</v>
      </c>
      <c r="G9754" s="37">
        <v>-447179203</v>
      </c>
      <c r="H9754" s="37"/>
      <c r="I9754" s="36"/>
      <c r="J9754" s="37"/>
      <c r="K9754" s="37"/>
      <c r="L9754" s="40"/>
    </row>
    <row r="9755" spans="1:12" ht="27" outlineLevel="1" x14ac:dyDescent="0.25">
      <c r="A9755" s="18" t="s">
        <v>9506</v>
      </c>
      <c r="B9755" s="19"/>
      <c r="C9755" s="19"/>
      <c r="D9755" s="19"/>
      <c r="E9755" s="19"/>
      <c r="F9755" s="15" t="s">
        <v>12960</v>
      </c>
      <c r="G9755" s="20">
        <f>SUBTOTAL(9,G9749:G9754)</f>
        <v>2723765963</v>
      </c>
      <c r="H9755" s="20">
        <f>SUBTOTAL(9,H9749:H9754)</f>
        <v>1201934734.6399999</v>
      </c>
      <c r="I9755" s="19"/>
      <c r="J9755" s="20">
        <f>SUBTOTAL(9,J9749:J9754)</f>
        <v>267672235.25</v>
      </c>
      <c r="K9755" s="20">
        <f>SUBTOTAL(9,K9749:K9754)</f>
        <v>266899412.63999999</v>
      </c>
      <c r="L9755" s="21"/>
    </row>
    <row r="9756" spans="1:12" ht="54" outlineLevel="2" x14ac:dyDescent="0.25">
      <c r="A9756" s="9" t="s">
        <v>3811</v>
      </c>
      <c r="B9756" s="10" t="s">
        <v>3790</v>
      </c>
      <c r="C9756" s="10" t="s">
        <v>36</v>
      </c>
      <c r="D9756" s="10" t="s">
        <v>112</v>
      </c>
      <c r="E9756" s="10" t="s">
        <v>113</v>
      </c>
      <c r="F9756" s="10" t="s">
        <v>16</v>
      </c>
      <c r="G9756" s="11">
        <v>2573660495</v>
      </c>
      <c r="H9756" s="6">
        <v>307218434.95000005</v>
      </c>
      <c r="I9756" s="7">
        <f>H9756/G9756</f>
        <v>0.11937022600566438</v>
      </c>
      <c r="J9756" s="6">
        <v>308108003.74000001</v>
      </c>
      <c r="K9756" s="6">
        <f>H9756</f>
        <v>307218434.95000005</v>
      </c>
      <c r="L9756" s="8">
        <f>K9756/J9756</f>
        <v>0.99711280207199471</v>
      </c>
    </row>
    <row r="9757" spans="1:12" ht="54" outlineLevel="2" x14ac:dyDescent="0.25">
      <c r="A9757" s="35" t="s">
        <v>3811</v>
      </c>
      <c r="B9757" s="36" t="s">
        <v>3790</v>
      </c>
      <c r="C9757" s="36" t="s">
        <v>36</v>
      </c>
      <c r="D9757" s="36" t="s">
        <v>112</v>
      </c>
      <c r="E9757" s="36" t="s">
        <v>113</v>
      </c>
      <c r="F9757" s="36" t="s">
        <v>18</v>
      </c>
      <c r="G9757" s="37">
        <v>2249965623</v>
      </c>
      <c r="H9757" s="37">
        <v>2249965623</v>
      </c>
      <c r="I9757" s="4">
        <f>H9757/G9757</f>
        <v>1</v>
      </c>
      <c r="J9757" s="37"/>
      <c r="K9757" s="37"/>
      <c r="L9757" s="40"/>
    </row>
    <row r="9758" spans="1:12" ht="54" outlineLevel="2" x14ac:dyDescent="0.25">
      <c r="A9758" s="9" t="s">
        <v>3811</v>
      </c>
      <c r="B9758" s="10" t="s">
        <v>3790</v>
      </c>
      <c r="C9758" s="10" t="s">
        <v>36</v>
      </c>
      <c r="D9758" s="10" t="s">
        <v>112</v>
      </c>
      <c r="E9758" s="10" t="s">
        <v>113</v>
      </c>
      <c r="F9758" s="10" t="s">
        <v>19</v>
      </c>
      <c r="G9758" s="11">
        <v>15918</v>
      </c>
      <c r="H9758" s="11">
        <v>0</v>
      </c>
      <c r="I9758" s="12">
        <f>H9758/G9758</f>
        <v>0</v>
      </c>
      <c r="J9758" s="11"/>
      <c r="K9758" s="11"/>
      <c r="L9758" s="13"/>
    </row>
    <row r="9759" spans="1:12" ht="54" outlineLevel="2" x14ac:dyDescent="0.25">
      <c r="A9759" s="35" t="s">
        <v>3811</v>
      </c>
      <c r="B9759" s="36" t="s">
        <v>3790</v>
      </c>
      <c r="C9759" s="36" t="s">
        <v>36</v>
      </c>
      <c r="D9759" s="36" t="s">
        <v>112</v>
      </c>
      <c r="E9759" s="36" t="s">
        <v>113</v>
      </c>
      <c r="F9759" s="36" t="s">
        <v>41</v>
      </c>
      <c r="G9759" s="37">
        <v>64398612</v>
      </c>
      <c r="H9759" s="37">
        <v>64398612</v>
      </c>
      <c r="I9759" s="4">
        <f>H9759/G9759</f>
        <v>1</v>
      </c>
      <c r="J9759" s="37"/>
      <c r="K9759" s="37"/>
      <c r="L9759" s="40"/>
    </row>
    <row r="9760" spans="1:12" ht="54" outlineLevel="2" x14ac:dyDescent="0.25">
      <c r="A9760" s="9" t="s">
        <v>3811</v>
      </c>
      <c r="B9760" s="10" t="s">
        <v>3790</v>
      </c>
      <c r="C9760" s="10" t="s">
        <v>36</v>
      </c>
      <c r="D9760" s="10" t="s">
        <v>112</v>
      </c>
      <c r="E9760" s="10" t="s">
        <v>113</v>
      </c>
      <c r="F9760" s="10" t="s">
        <v>21</v>
      </c>
      <c r="G9760" s="11">
        <v>-514732099</v>
      </c>
      <c r="H9760" s="11"/>
      <c r="I9760" s="10"/>
      <c r="J9760" s="11"/>
      <c r="K9760" s="11"/>
      <c r="L9760" s="13"/>
    </row>
    <row r="9761" spans="1:12" ht="27" outlineLevel="1" x14ac:dyDescent="0.25">
      <c r="A9761" s="22" t="s">
        <v>9507</v>
      </c>
      <c r="B9761" s="15"/>
      <c r="C9761" s="15"/>
      <c r="D9761" s="15"/>
      <c r="E9761" s="15"/>
      <c r="F9761" s="15" t="s">
        <v>12960</v>
      </c>
      <c r="G9761" s="16">
        <f>SUBTOTAL(9,G9756:G9760)</f>
        <v>4373308549</v>
      </c>
      <c r="H9761" s="16">
        <f>SUBTOTAL(9,H9756:H9760)</f>
        <v>2621582669.9499998</v>
      </c>
      <c r="I9761" s="15"/>
      <c r="J9761" s="16">
        <f>SUBTOTAL(9,J9756:J9760)</f>
        <v>308108003.74000001</v>
      </c>
      <c r="K9761" s="16">
        <f>SUBTOTAL(9,K9756:K9760)</f>
        <v>307218434.95000005</v>
      </c>
      <c r="L9761" s="17"/>
    </row>
    <row r="9762" spans="1:12" ht="54" outlineLevel="2" x14ac:dyDescent="0.25">
      <c r="A9762" s="35" t="s">
        <v>3812</v>
      </c>
      <c r="B9762" s="36" t="s">
        <v>3790</v>
      </c>
      <c r="C9762" s="36" t="s">
        <v>36</v>
      </c>
      <c r="D9762" s="36" t="s">
        <v>115</v>
      </c>
      <c r="E9762" s="36" t="s">
        <v>116</v>
      </c>
      <c r="F9762" s="36" t="s">
        <v>16</v>
      </c>
      <c r="G9762" s="37">
        <v>5588533765</v>
      </c>
      <c r="H9762" s="37">
        <v>667104538.56999993</v>
      </c>
      <c r="I9762" s="38">
        <f>H9762/G9762</f>
        <v>0.11937022600596203</v>
      </c>
      <c r="J9762" s="37">
        <v>669036178.33000004</v>
      </c>
      <c r="K9762" s="37">
        <f>H9762</f>
        <v>667104538.56999993</v>
      </c>
      <c r="L9762" s="39">
        <f>K9762/J9762</f>
        <v>0.99711280223317411</v>
      </c>
    </row>
    <row r="9763" spans="1:12" ht="54" outlineLevel="2" x14ac:dyDescent="0.25">
      <c r="A9763" s="9" t="s">
        <v>3812</v>
      </c>
      <c r="B9763" s="10" t="s">
        <v>3790</v>
      </c>
      <c r="C9763" s="10" t="s">
        <v>36</v>
      </c>
      <c r="D9763" s="10" t="s">
        <v>115</v>
      </c>
      <c r="E9763" s="10" t="s">
        <v>116</v>
      </c>
      <c r="F9763" s="10" t="s">
        <v>17</v>
      </c>
      <c r="G9763" s="11">
        <v>206239900</v>
      </c>
      <c r="H9763" s="11">
        <v>206239900</v>
      </c>
      <c r="I9763" s="12">
        <f>H9763/G9763</f>
        <v>1</v>
      </c>
      <c r="J9763" s="11"/>
      <c r="K9763" s="11"/>
      <c r="L9763" s="13"/>
    </row>
    <row r="9764" spans="1:12" ht="54" outlineLevel="2" x14ac:dyDescent="0.25">
      <c r="A9764" s="35" t="s">
        <v>3812</v>
      </c>
      <c r="B9764" s="36" t="s">
        <v>3790</v>
      </c>
      <c r="C9764" s="36" t="s">
        <v>36</v>
      </c>
      <c r="D9764" s="36" t="s">
        <v>115</v>
      </c>
      <c r="E9764" s="36" t="s">
        <v>116</v>
      </c>
      <c r="F9764" s="36" t="s">
        <v>18</v>
      </c>
      <c r="G9764" s="37">
        <v>1221392514</v>
      </c>
      <c r="H9764" s="37">
        <v>1221392514</v>
      </c>
      <c r="I9764" s="4">
        <f>H9764/G9764</f>
        <v>1</v>
      </c>
      <c r="J9764" s="37"/>
      <c r="K9764" s="37"/>
      <c r="L9764" s="40"/>
    </row>
    <row r="9765" spans="1:12" ht="54" outlineLevel="2" x14ac:dyDescent="0.25">
      <c r="A9765" s="9" t="s">
        <v>3812</v>
      </c>
      <c r="B9765" s="10" t="s">
        <v>3790</v>
      </c>
      <c r="C9765" s="10" t="s">
        <v>36</v>
      </c>
      <c r="D9765" s="10" t="s">
        <v>115</v>
      </c>
      <c r="E9765" s="10" t="s">
        <v>116</v>
      </c>
      <c r="F9765" s="10" t="s">
        <v>19</v>
      </c>
      <c r="G9765" s="11">
        <v>34564</v>
      </c>
      <c r="H9765" s="11">
        <v>0</v>
      </c>
      <c r="I9765" s="12">
        <f>H9765/G9765</f>
        <v>0</v>
      </c>
      <c r="J9765" s="11"/>
      <c r="K9765" s="11"/>
      <c r="L9765" s="13"/>
    </row>
    <row r="9766" spans="1:12" ht="54" outlineLevel="2" x14ac:dyDescent="0.25">
      <c r="A9766" s="35" t="s">
        <v>3812</v>
      </c>
      <c r="B9766" s="36" t="s">
        <v>3790</v>
      </c>
      <c r="C9766" s="36" t="s">
        <v>36</v>
      </c>
      <c r="D9766" s="36" t="s">
        <v>115</v>
      </c>
      <c r="E9766" s="36" t="s">
        <v>116</v>
      </c>
      <c r="F9766" s="36" t="s">
        <v>41</v>
      </c>
      <c r="G9766" s="37">
        <v>139837332</v>
      </c>
      <c r="H9766" s="37">
        <v>139837332</v>
      </c>
      <c r="I9766" s="4">
        <f>H9766/G9766</f>
        <v>1</v>
      </c>
      <c r="J9766" s="37"/>
      <c r="K9766" s="37"/>
      <c r="L9766" s="40"/>
    </row>
    <row r="9767" spans="1:12" ht="54" outlineLevel="2" x14ac:dyDescent="0.25">
      <c r="A9767" s="9" t="s">
        <v>3812</v>
      </c>
      <c r="B9767" s="10" t="s">
        <v>3790</v>
      </c>
      <c r="C9767" s="10" t="s">
        <v>36</v>
      </c>
      <c r="D9767" s="10" t="s">
        <v>115</v>
      </c>
      <c r="E9767" s="10" t="s">
        <v>116</v>
      </c>
      <c r="F9767" s="10" t="s">
        <v>21</v>
      </c>
      <c r="G9767" s="11">
        <v>-1117706753</v>
      </c>
      <c r="H9767" s="11"/>
      <c r="I9767" s="10"/>
      <c r="J9767" s="11"/>
      <c r="K9767" s="11"/>
      <c r="L9767" s="13"/>
    </row>
    <row r="9768" spans="1:12" ht="27" outlineLevel="1" x14ac:dyDescent="0.25">
      <c r="A9768" s="22" t="s">
        <v>9508</v>
      </c>
      <c r="B9768" s="15"/>
      <c r="C9768" s="15"/>
      <c r="D9768" s="15"/>
      <c r="E9768" s="15"/>
      <c r="F9768" s="15" t="s">
        <v>12960</v>
      </c>
      <c r="G9768" s="16">
        <f>SUBTOTAL(9,G9762:G9767)</f>
        <v>6038331322</v>
      </c>
      <c r="H9768" s="16">
        <f>SUBTOTAL(9,H9762:H9767)</f>
        <v>2234574284.5699997</v>
      </c>
      <c r="I9768" s="15"/>
      <c r="J9768" s="16">
        <f>SUBTOTAL(9,J9762:J9767)</f>
        <v>669036178.33000004</v>
      </c>
      <c r="K9768" s="16">
        <f>SUBTOTAL(9,K9762:K9767)</f>
        <v>667104538.56999993</v>
      </c>
      <c r="L9768" s="17"/>
    </row>
    <row r="9769" spans="1:12" ht="54" outlineLevel="2" x14ac:dyDescent="0.25">
      <c r="A9769" s="35" t="s">
        <v>3813</v>
      </c>
      <c r="B9769" s="36" t="s">
        <v>3790</v>
      </c>
      <c r="C9769" s="36" t="s">
        <v>36</v>
      </c>
      <c r="D9769" s="36" t="s">
        <v>118</v>
      </c>
      <c r="E9769" s="36" t="s">
        <v>119</v>
      </c>
      <c r="F9769" s="36" t="s">
        <v>16</v>
      </c>
      <c r="G9769" s="37">
        <v>1873820212</v>
      </c>
      <c r="H9769" s="37">
        <v>223678342.19999999</v>
      </c>
      <c r="I9769" s="38">
        <f>H9769/G9769</f>
        <v>0.1193702260054392</v>
      </c>
      <c r="J9769" s="37">
        <v>224326015.70999998</v>
      </c>
      <c r="K9769" s="37">
        <f>H9769</f>
        <v>223678342.19999999</v>
      </c>
      <c r="L9769" s="39">
        <f>K9769/J9769</f>
        <v>0.99711280250776946</v>
      </c>
    </row>
    <row r="9770" spans="1:12" ht="54" outlineLevel="2" x14ac:dyDescent="0.25">
      <c r="A9770" s="9" t="s">
        <v>3813</v>
      </c>
      <c r="B9770" s="10" t="s">
        <v>3790</v>
      </c>
      <c r="C9770" s="10" t="s">
        <v>36</v>
      </c>
      <c r="D9770" s="10" t="s">
        <v>118</v>
      </c>
      <c r="E9770" s="10" t="s">
        <v>119</v>
      </c>
      <c r="F9770" s="10" t="s">
        <v>18</v>
      </c>
      <c r="G9770" s="11">
        <v>1675034345</v>
      </c>
      <c r="H9770" s="11">
        <v>1675034345</v>
      </c>
      <c r="I9770" s="12">
        <f>H9770/G9770</f>
        <v>1</v>
      </c>
      <c r="J9770" s="11"/>
      <c r="K9770" s="11"/>
      <c r="L9770" s="13"/>
    </row>
    <row r="9771" spans="1:12" ht="54" outlineLevel="2" x14ac:dyDescent="0.25">
      <c r="A9771" s="35" t="s">
        <v>3813</v>
      </c>
      <c r="B9771" s="36" t="s">
        <v>3790</v>
      </c>
      <c r="C9771" s="36" t="s">
        <v>36</v>
      </c>
      <c r="D9771" s="36" t="s">
        <v>118</v>
      </c>
      <c r="E9771" s="36" t="s">
        <v>119</v>
      </c>
      <c r="F9771" s="36" t="s">
        <v>19</v>
      </c>
      <c r="G9771" s="37">
        <v>11589</v>
      </c>
      <c r="H9771" s="37">
        <v>0</v>
      </c>
      <c r="I9771" s="4">
        <f>H9771/G9771</f>
        <v>0</v>
      </c>
      <c r="J9771" s="37"/>
      <c r="K9771" s="37"/>
      <c r="L9771" s="40"/>
    </row>
    <row r="9772" spans="1:12" ht="54" outlineLevel="2" x14ac:dyDescent="0.25">
      <c r="A9772" s="9" t="s">
        <v>3813</v>
      </c>
      <c r="B9772" s="10" t="s">
        <v>3790</v>
      </c>
      <c r="C9772" s="10" t="s">
        <v>36</v>
      </c>
      <c r="D9772" s="10" t="s">
        <v>118</v>
      </c>
      <c r="E9772" s="10" t="s">
        <v>119</v>
      </c>
      <c r="F9772" s="10" t="s">
        <v>41</v>
      </c>
      <c r="G9772" s="11">
        <v>46887078</v>
      </c>
      <c r="H9772" s="11">
        <v>46887078</v>
      </c>
      <c r="I9772" s="12">
        <f>H9772/G9772</f>
        <v>1</v>
      </c>
      <c r="J9772" s="11"/>
      <c r="K9772" s="11"/>
      <c r="L9772" s="13"/>
    </row>
    <row r="9773" spans="1:12" ht="54" outlineLevel="2" x14ac:dyDescent="0.25">
      <c r="A9773" s="35" t="s">
        <v>3813</v>
      </c>
      <c r="B9773" s="36" t="s">
        <v>3790</v>
      </c>
      <c r="C9773" s="36" t="s">
        <v>36</v>
      </c>
      <c r="D9773" s="36" t="s">
        <v>118</v>
      </c>
      <c r="E9773" s="36" t="s">
        <v>119</v>
      </c>
      <c r="F9773" s="36" t="s">
        <v>21</v>
      </c>
      <c r="G9773" s="37">
        <v>-374764042</v>
      </c>
      <c r="H9773" s="37"/>
      <c r="I9773" s="36"/>
      <c r="J9773" s="37"/>
      <c r="K9773" s="37"/>
      <c r="L9773" s="40"/>
    </row>
    <row r="9774" spans="1:12" ht="27" outlineLevel="1" x14ac:dyDescent="0.25">
      <c r="A9774" s="18" t="s">
        <v>9509</v>
      </c>
      <c r="B9774" s="19"/>
      <c r="C9774" s="19"/>
      <c r="D9774" s="19"/>
      <c r="E9774" s="19"/>
      <c r="F9774" s="15" t="s">
        <v>12960</v>
      </c>
      <c r="G9774" s="20">
        <f>SUBTOTAL(9,G9769:G9773)</f>
        <v>3220989182</v>
      </c>
      <c r="H9774" s="20">
        <f>SUBTOTAL(9,H9769:H9773)</f>
        <v>1945599765.2</v>
      </c>
      <c r="I9774" s="19"/>
      <c r="J9774" s="20">
        <f>SUBTOTAL(9,J9769:J9773)</f>
        <v>224326015.70999998</v>
      </c>
      <c r="K9774" s="20">
        <f>SUBTOTAL(9,K9769:K9773)</f>
        <v>223678342.19999999</v>
      </c>
      <c r="L9774" s="21"/>
    </row>
    <row r="9775" spans="1:12" ht="54" outlineLevel="2" x14ac:dyDescent="0.25">
      <c r="A9775" s="9" t="s">
        <v>3814</v>
      </c>
      <c r="B9775" s="10" t="s">
        <v>3790</v>
      </c>
      <c r="C9775" s="10" t="s">
        <v>36</v>
      </c>
      <c r="D9775" s="10" t="s">
        <v>121</v>
      </c>
      <c r="E9775" s="10" t="s">
        <v>122</v>
      </c>
      <c r="F9775" s="10" t="s">
        <v>18</v>
      </c>
      <c r="G9775" s="11">
        <v>786374055</v>
      </c>
      <c r="H9775" s="11">
        <v>786374055</v>
      </c>
      <c r="I9775" s="12">
        <f>H9775/G9775</f>
        <v>1</v>
      </c>
      <c r="J9775" s="11"/>
      <c r="K9775" s="11"/>
      <c r="L9775" s="13"/>
    </row>
    <row r="9776" spans="1:12" ht="27" outlineLevel="1" x14ac:dyDescent="0.25">
      <c r="A9776" s="22" t="s">
        <v>9510</v>
      </c>
      <c r="B9776" s="15"/>
      <c r="C9776" s="15"/>
      <c r="D9776" s="15"/>
      <c r="E9776" s="15"/>
      <c r="F9776" s="15" t="s">
        <v>12960</v>
      </c>
      <c r="G9776" s="16">
        <f>SUBTOTAL(9,G9775:G9775)</f>
        <v>786374055</v>
      </c>
      <c r="H9776" s="16">
        <f>SUBTOTAL(9,H9775:H9775)</f>
        <v>786374055</v>
      </c>
      <c r="I9776" s="23"/>
      <c r="J9776" s="16">
        <f>SUBTOTAL(9,J9775:J9775)</f>
        <v>0</v>
      </c>
      <c r="K9776" s="16">
        <f>SUBTOTAL(9,K9775:K9775)</f>
        <v>0</v>
      </c>
      <c r="L9776" s="17"/>
    </row>
    <row r="9777" spans="1:12" ht="54" outlineLevel="2" x14ac:dyDescent="0.25">
      <c r="A9777" s="35" t="s">
        <v>3815</v>
      </c>
      <c r="B9777" s="36" t="s">
        <v>3790</v>
      </c>
      <c r="C9777" s="36" t="s">
        <v>36</v>
      </c>
      <c r="D9777" s="36" t="s">
        <v>124</v>
      </c>
      <c r="E9777" s="36" t="s">
        <v>125</v>
      </c>
      <c r="F9777" s="36" t="s">
        <v>16</v>
      </c>
      <c r="G9777" s="37">
        <v>2302264166</v>
      </c>
      <c r="H9777" s="37">
        <v>274821793.81999999</v>
      </c>
      <c r="I9777" s="38">
        <f>H9777/G9777</f>
        <v>0.11937022600559383</v>
      </c>
      <c r="J9777" s="37">
        <v>275617556.18000001</v>
      </c>
      <c r="K9777" s="37">
        <f>H9777</f>
        <v>274821793.81999999</v>
      </c>
      <c r="L9777" s="39">
        <f>K9777/J9777</f>
        <v>0.99711280235181998</v>
      </c>
    </row>
    <row r="9778" spans="1:12" ht="54" outlineLevel="2" x14ac:dyDescent="0.25">
      <c r="A9778" s="9" t="s">
        <v>3815</v>
      </c>
      <c r="B9778" s="10" t="s">
        <v>3790</v>
      </c>
      <c r="C9778" s="10" t="s">
        <v>36</v>
      </c>
      <c r="D9778" s="10" t="s">
        <v>124</v>
      </c>
      <c r="E9778" s="10" t="s">
        <v>125</v>
      </c>
      <c r="F9778" s="10" t="s">
        <v>18</v>
      </c>
      <c r="G9778" s="11">
        <v>2960657943</v>
      </c>
      <c r="H9778" s="11">
        <v>2960657943</v>
      </c>
      <c r="I9778" s="12">
        <f>H9778/G9778</f>
        <v>1</v>
      </c>
      <c r="J9778" s="11"/>
      <c r="K9778" s="11"/>
      <c r="L9778" s="13"/>
    </row>
    <row r="9779" spans="1:12" ht="54" outlineLevel="2" x14ac:dyDescent="0.25">
      <c r="A9779" s="35" t="s">
        <v>3815</v>
      </c>
      <c r="B9779" s="36" t="s">
        <v>3790</v>
      </c>
      <c r="C9779" s="36" t="s">
        <v>36</v>
      </c>
      <c r="D9779" s="36" t="s">
        <v>124</v>
      </c>
      <c r="E9779" s="36" t="s">
        <v>125</v>
      </c>
      <c r="F9779" s="36" t="s">
        <v>19</v>
      </c>
      <c r="G9779" s="37">
        <v>14239</v>
      </c>
      <c r="H9779" s="37">
        <v>0</v>
      </c>
      <c r="I9779" s="4">
        <f>H9779/G9779</f>
        <v>0</v>
      </c>
      <c r="J9779" s="37"/>
      <c r="K9779" s="37"/>
      <c r="L9779" s="40"/>
    </row>
    <row r="9780" spans="1:12" ht="54" outlineLevel="2" x14ac:dyDescent="0.25">
      <c r="A9780" s="9" t="s">
        <v>3815</v>
      </c>
      <c r="B9780" s="10" t="s">
        <v>3790</v>
      </c>
      <c r="C9780" s="10" t="s">
        <v>36</v>
      </c>
      <c r="D9780" s="10" t="s">
        <v>124</v>
      </c>
      <c r="E9780" s="10" t="s">
        <v>125</v>
      </c>
      <c r="F9780" s="10" t="s">
        <v>41</v>
      </c>
      <c r="G9780" s="11">
        <v>57607682</v>
      </c>
      <c r="H9780" s="11">
        <v>57607682</v>
      </c>
      <c r="I9780" s="12">
        <f>H9780/G9780</f>
        <v>1</v>
      </c>
      <c r="J9780" s="11"/>
      <c r="K9780" s="11"/>
      <c r="L9780" s="13"/>
    </row>
    <row r="9781" spans="1:12" ht="54" outlineLevel="2" x14ac:dyDescent="0.25">
      <c r="A9781" s="35" t="s">
        <v>3815</v>
      </c>
      <c r="B9781" s="36" t="s">
        <v>3790</v>
      </c>
      <c r="C9781" s="36" t="s">
        <v>36</v>
      </c>
      <c r="D9781" s="36" t="s">
        <v>124</v>
      </c>
      <c r="E9781" s="36" t="s">
        <v>125</v>
      </c>
      <c r="F9781" s="36" t="s">
        <v>21</v>
      </c>
      <c r="G9781" s="37">
        <v>-460452833</v>
      </c>
      <c r="H9781" s="37"/>
      <c r="I9781" s="36"/>
      <c r="J9781" s="37"/>
      <c r="K9781" s="37"/>
      <c r="L9781" s="40"/>
    </row>
    <row r="9782" spans="1:12" ht="27" outlineLevel="1" x14ac:dyDescent="0.25">
      <c r="A9782" s="18" t="s">
        <v>9511</v>
      </c>
      <c r="B9782" s="19"/>
      <c r="C9782" s="19"/>
      <c r="D9782" s="19"/>
      <c r="E9782" s="19"/>
      <c r="F9782" s="15" t="s">
        <v>12960</v>
      </c>
      <c r="G9782" s="20">
        <f>SUBTOTAL(9,G9777:G9781)</f>
        <v>4860091197</v>
      </c>
      <c r="H9782" s="20">
        <f>SUBTOTAL(9,H9777:H9781)</f>
        <v>3293087418.8200002</v>
      </c>
      <c r="I9782" s="19"/>
      <c r="J9782" s="20">
        <f>SUBTOTAL(9,J9777:J9781)</f>
        <v>275617556.18000001</v>
      </c>
      <c r="K9782" s="20">
        <f>SUBTOTAL(9,K9777:K9781)</f>
        <v>274821793.81999999</v>
      </c>
      <c r="L9782" s="21"/>
    </row>
    <row r="9783" spans="1:12" ht="54" outlineLevel="2" x14ac:dyDescent="0.25">
      <c r="A9783" s="9" t="s">
        <v>3816</v>
      </c>
      <c r="B9783" s="10" t="s">
        <v>3790</v>
      </c>
      <c r="C9783" s="10" t="s">
        <v>36</v>
      </c>
      <c r="D9783" s="10" t="s">
        <v>127</v>
      </c>
      <c r="E9783" s="10" t="s">
        <v>128</v>
      </c>
      <c r="F9783" s="10" t="s">
        <v>16</v>
      </c>
      <c r="G9783" s="11">
        <v>2702279620</v>
      </c>
      <c r="H9783" s="6">
        <v>322571728.97000003</v>
      </c>
      <c r="I9783" s="7">
        <f>H9783/G9783</f>
        <v>0.11937022600570107</v>
      </c>
      <c r="J9783" s="6">
        <v>323505754.03999996</v>
      </c>
      <c r="K9783" s="6">
        <f>H9783</f>
        <v>322571728.97000003</v>
      </c>
      <c r="L9783" s="8">
        <f>K9783/J9783</f>
        <v>0.99711280229691235</v>
      </c>
    </row>
    <row r="9784" spans="1:12" ht="54" outlineLevel="2" x14ac:dyDescent="0.25">
      <c r="A9784" s="35" t="s">
        <v>3816</v>
      </c>
      <c r="B9784" s="36" t="s">
        <v>3790</v>
      </c>
      <c r="C9784" s="36" t="s">
        <v>36</v>
      </c>
      <c r="D9784" s="36" t="s">
        <v>127</v>
      </c>
      <c r="E9784" s="36" t="s">
        <v>128</v>
      </c>
      <c r="F9784" s="36" t="s">
        <v>18</v>
      </c>
      <c r="G9784" s="37">
        <v>2647401820</v>
      </c>
      <c r="H9784" s="37">
        <v>2647401820</v>
      </c>
      <c r="I9784" s="4">
        <f>H9784/G9784</f>
        <v>1</v>
      </c>
      <c r="J9784" s="37"/>
      <c r="K9784" s="37"/>
      <c r="L9784" s="40"/>
    </row>
    <row r="9785" spans="1:12" ht="54" outlineLevel="2" x14ac:dyDescent="0.25">
      <c r="A9785" s="9" t="s">
        <v>3816</v>
      </c>
      <c r="B9785" s="10" t="s">
        <v>3790</v>
      </c>
      <c r="C9785" s="10" t="s">
        <v>36</v>
      </c>
      <c r="D9785" s="10" t="s">
        <v>127</v>
      </c>
      <c r="E9785" s="10" t="s">
        <v>128</v>
      </c>
      <c r="F9785" s="10" t="s">
        <v>19</v>
      </c>
      <c r="G9785" s="11">
        <v>16713</v>
      </c>
      <c r="H9785" s="11">
        <v>0</v>
      </c>
      <c r="I9785" s="12">
        <f>H9785/G9785</f>
        <v>0</v>
      </c>
      <c r="J9785" s="11"/>
      <c r="K9785" s="11"/>
      <c r="L9785" s="13"/>
    </row>
    <row r="9786" spans="1:12" ht="54" outlineLevel="2" x14ac:dyDescent="0.25">
      <c r="A9786" s="35" t="s">
        <v>3816</v>
      </c>
      <c r="B9786" s="36" t="s">
        <v>3790</v>
      </c>
      <c r="C9786" s="36" t="s">
        <v>36</v>
      </c>
      <c r="D9786" s="36" t="s">
        <v>127</v>
      </c>
      <c r="E9786" s="36" t="s">
        <v>128</v>
      </c>
      <c r="F9786" s="36" t="s">
        <v>41</v>
      </c>
      <c r="G9786" s="37">
        <v>67616944</v>
      </c>
      <c r="H9786" s="37">
        <v>67616944</v>
      </c>
      <c r="I9786" s="4">
        <f>H9786/G9786</f>
        <v>1</v>
      </c>
      <c r="J9786" s="37"/>
      <c r="K9786" s="37"/>
      <c r="L9786" s="40"/>
    </row>
    <row r="9787" spans="1:12" ht="54" outlineLevel="2" x14ac:dyDescent="0.25">
      <c r="A9787" s="9" t="s">
        <v>3816</v>
      </c>
      <c r="B9787" s="10" t="s">
        <v>3790</v>
      </c>
      <c r="C9787" s="10" t="s">
        <v>36</v>
      </c>
      <c r="D9787" s="10" t="s">
        <v>127</v>
      </c>
      <c r="E9787" s="10" t="s">
        <v>128</v>
      </c>
      <c r="F9787" s="10" t="s">
        <v>21</v>
      </c>
      <c r="G9787" s="11">
        <v>-540455924</v>
      </c>
      <c r="H9787" s="11"/>
      <c r="I9787" s="10"/>
      <c r="J9787" s="11"/>
      <c r="K9787" s="11"/>
      <c r="L9787" s="13"/>
    </row>
    <row r="9788" spans="1:12" ht="27" outlineLevel="1" x14ac:dyDescent="0.25">
      <c r="A9788" s="22" t="s">
        <v>9512</v>
      </c>
      <c r="B9788" s="15"/>
      <c r="C9788" s="15"/>
      <c r="D9788" s="15"/>
      <c r="E9788" s="15"/>
      <c r="F9788" s="15" t="s">
        <v>12960</v>
      </c>
      <c r="G9788" s="16">
        <f>SUBTOTAL(9,G9783:G9787)</f>
        <v>4876859173</v>
      </c>
      <c r="H9788" s="16">
        <f>SUBTOTAL(9,H9783:H9787)</f>
        <v>3037590492.9700003</v>
      </c>
      <c r="I9788" s="15"/>
      <c r="J9788" s="16">
        <f>SUBTOTAL(9,J9783:J9787)</f>
        <v>323505754.03999996</v>
      </c>
      <c r="K9788" s="16">
        <f>SUBTOTAL(9,K9783:K9787)</f>
        <v>322571728.97000003</v>
      </c>
      <c r="L9788" s="17"/>
    </row>
    <row r="9789" spans="1:12" ht="54" outlineLevel="2" x14ac:dyDescent="0.25">
      <c r="A9789" s="35" t="s">
        <v>3817</v>
      </c>
      <c r="B9789" s="36" t="s">
        <v>3790</v>
      </c>
      <c r="C9789" s="36" t="s">
        <v>36</v>
      </c>
      <c r="D9789" s="36" t="s">
        <v>130</v>
      </c>
      <c r="E9789" s="36" t="s">
        <v>131</v>
      </c>
      <c r="F9789" s="36" t="s">
        <v>16</v>
      </c>
      <c r="G9789" s="37">
        <v>1135538364</v>
      </c>
      <c r="H9789" s="37">
        <v>135549471.14000002</v>
      </c>
      <c r="I9789" s="38">
        <f>H9789/G9789</f>
        <v>0.11937022599793028</v>
      </c>
      <c r="J9789" s="37">
        <v>135941962.47</v>
      </c>
      <c r="K9789" s="37">
        <f>H9789</f>
        <v>135549471.14000002</v>
      </c>
      <c r="L9789" s="39">
        <f>K9789/J9789</f>
        <v>0.99711280223656773</v>
      </c>
    </row>
    <row r="9790" spans="1:12" ht="54" outlineLevel="2" x14ac:dyDescent="0.25">
      <c r="A9790" s="9" t="s">
        <v>3817</v>
      </c>
      <c r="B9790" s="10" t="s">
        <v>3790</v>
      </c>
      <c r="C9790" s="10" t="s">
        <v>36</v>
      </c>
      <c r="D9790" s="10" t="s">
        <v>130</v>
      </c>
      <c r="E9790" s="10" t="s">
        <v>131</v>
      </c>
      <c r="F9790" s="10" t="s">
        <v>18</v>
      </c>
      <c r="G9790" s="11">
        <v>465623216</v>
      </c>
      <c r="H9790" s="11">
        <v>465623216</v>
      </c>
      <c r="I9790" s="12">
        <f>H9790/G9790</f>
        <v>1</v>
      </c>
      <c r="J9790" s="11"/>
      <c r="K9790" s="11"/>
      <c r="L9790" s="13"/>
    </row>
    <row r="9791" spans="1:12" ht="54" outlineLevel="2" x14ac:dyDescent="0.25">
      <c r="A9791" s="35" t="s">
        <v>3817</v>
      </c>
      <c r="B9791" s="36" t="s">
        <v>3790</v>
      </c>
      <c r="C9791" s="36" t="s">
        <v>36</v>
      </c>
      <c r="D9791" s="36" t="s">
        <v>130</v>
      </c>
      <c r="E9791" s="36" t="s">
        <v>131</v>
      </c>
      <c r="F9791" s="36" t="s">
        <v>19</v>
      </c>
      <c r="G9791" s="37">
        <v>7023</v>
      </c>
      <c r="H9791" s="37">
        <v>0</v>
      </c>
      <c r="I9791" s="4">
        <f>H9791/G9791</f>
        <v>0</v>
      </c>
      <c r="J9791" s="37"/>
      <c r="K9791" s="37"/>
      <c r="L9791" s="40"/>
    </row>
    <row r="9792" spans="1:12" ht="54" outlineLevel="2" x14ac:dyDescent="0.25">
      <c r="A9792" s="9" t="s">
        <v>3817</v>
      </c>
      <c r="B9792" s="10" t="s">
        <v>3790</v>
      </c>
      <c r="C9792" s="10" t="s">
        <v>36</v>
      </c>
      <c r="D9792" s="10" t="s">
        <v>130</v>
      </c>
      <c r="E9792" s="10" t="s">
        <v>131</v>
      </c>
      <c r="F9792" s="10" t="s">
        <v>41</v>
      </c>
      <c r="G9792" s="11">
        <v>28413652</v>
      </c>
      <c r="H9792" s="11">
        <v>28413652</v>
      </c>
      <c r="I9792" s="12">
        <f>H9792/G9792</f>
        <v>1</v>
      </c>
      <c r="J9792" s="11"/>
      <c r="K9792" s="11"/>
      <c r="L9792" s="13"/>
    </row>
    <row r="9793" spans="1:12" ht="54" outlineLevel="2" x14ac:dyDescent="0.25">
      <c r="A9793" s="35" t="s">
        <v>3817</v>
      </c>
      <c r="B9793" s="36" t="s">
        <v>3790</v>
      </c>
      <c r="C9793" s="36" t="s">
        <v>36</v>
      </c>
      <c r="D9793" s="36" t="s">
        <v>130</v>
      </c>
      <c r="E9793" s="36" t="s">
        <v>131</v>
      </c>
      <c r="F9793" s="36" t="s">
        <v>21</v>
      </c>
      <c r="G9793" s="37">
        <v>-227107673</v>
      </c>
      <c r="H9793" s="37"/>
      <c r="I9793" s="36"/>
      <c r="J9793" s="37"/>
      <c r="K9793" s="37"/>
      <c r="L9793" s="40"/>
    </row>
    <row r="9794" spans="1:12" ht="27" outlineLevel="1" x14ac:dyDescent="0.25">
      <c r="A9794" s="18" t="s">
        <v>9513</v>
      </c>
      <c r="B9794" s="19"/>
      <c r="C9794" s="19"/>
      <c r="D9794" s="19"/>
      <c r="E9794" s="19"/>
      <c r="F9794" s="15" t="s">
        <v>12960</v>
      </c>
      <c r="G9794" s="20">
        <f>SUBTOTAL(9,G9789:G9793)</f>
        <v>1402474582</v>
      </c>
      <c r="H9794" s="20">
        <f>SUBTOTAL(9,H9789:H9793)</f>
        <v>629586339.13999999</v>
      </c>
      <c r="I9794" s="19"/>
      <c r="J9794" s="20">
        <f>SUBTOTAL(9,J9789:J9793)</f>
        <v>135941962.47</v>
      </c>
      <c r="K9794" s="20">
        <f>SUBTOTAL(9,K9789:K9793)</f>
        <v>135549471.14000002</v>
      </c>
      <c r="L9794" s="21"/>
    </row>
    <row r="9795" spans="1:12" ht="54" outlineLevel="2" x14ac:dyDescent="0.25">
      <c r="A9795" s="9" t="s">
        <v>3818</v>
      </c>
      <c r="B9795" s="10" t="s">
        <v>3790</v>
      </c>
      <c r="C9795" s="10" t="s">
        <v>36</v>
      </c>
      <c r="D9795" s="10" t="s">
        <v>133</v>
      </c>
      <c r="E9795" s="10" t="s">
        <v>134</v>
      </c>
      <c r="F9795" s="10" t="s">
        <v>16</v>
      </c>
      <c r="G9795" s="11">
        <v>953292453</v>
      </c>
      <c r="H9795" s="6">
        <v>113794735.56</v>
      </c>
      <c r="I9795" s="7">
        <f>H9795/G9795</f>
        <v>0.1193702260013591</v>
      </c>
      <c r="J9795" s="6">
        <v>114124234.87</v>
      </c>
      <c r="K9795" s="6">
        <f>H9795</f>
        <v>113794735.56</v>
      </c>
      <c r="L9795" s="8">
        <f>K9795/J9795</f>
        <v>0.99711280158526072</v>
      </c>
    </row>
    <row r="9796" spans="1:12" ht="54" outlineLevel="2" x14ac:dyDescent="0.25">
      <c r="A9796" s="35" t="s">
        <v>3818</v>
      </c>
      <c r="B9796" s="36" t="s">
        <v>3790</v>
      </c>
      <c r="C9796" s="36" t="s">
        <v>36</v>
      </c>
      <c r="D9796" s="36" t="s">
        <v>133</v>
      </c>
      <c r="E9796" s="36" t="s">
        <v>134</v>
      </c>
      <c r="F9796" s="36" t="s">
        <v>18</v>
      </c>
      <c r="G9796" s="37">
        <v>806290520</v>
      </c>
      <c r="H9796" s="37">
        <v>806290520</v>
      </c>
      <c r="I9796" s="4">
        <f>H9796/G9796</f>
        <v>1</v>
      </c>
      <c r="J9796" s="37"/>
      <c r="K9796" s="37"/>
      <c r="L9796" s="40"/>
    </row>
    <row r="9797" spans="1:12" ht="54" outlineLevel="2" x14ac:dyDescent="0.25">
      <c r="A9797" s="9" t="s">
        <v>3818</v>
      </c>
      <c r="B9797" s="10" t="s">
        <v>3790</v>
      </c>
      <c r="C9797" s="10" t="s">
        <v>36</v>
      </c>
      <c r="D9797" s="10" t="s">
        <v>133</v>
      </c>
      <c r="E9797" s="10" t="s">
        <v>134</v>
      </c>
      <c r="F9797" s="10" t="s">
        <v>19</v>
      </c>
      <c r="G9797" s="11">
        <v>5896</v>
      </c>
      <c r="H9797" s="11">
        <v>0</v>
      </c>
      <c r="I9797" s="12">
        <f>H9797/G9797</f>
        <v>0</v>
      </c>
      <c r="J9797" s="11"/>
      <c r="K9797" s="11"/>
      <c r="L9797" s="13"/>
    </row>
    <row r="9798" spans="1:12" ht="54" outlineLevel="2" x14ac:dyDescent="0.25">
      <c r="A9798" s="35" t="s">
        <v>3818</v>
      </c>
      <c r="B9798" s="36" t="s">
        <v>3790</v>
      </c>
      <c r="C9798" s="36" t="s">
        <v>36</v>
      </c>
      <c r="D9798" s="36" t="s">
        <v>133</v>
      </c>
      <c r="E9798" s="36" t="s">
        <v>134</v>
      </c>
      <c r="F9798" s="36" t="s">
        <v>41</v>
      </c>
      <c r="G9798" s="37">
        <v>23853461</v>
      </c>
      <c r="H9798" s="37">
        <v>23853461</v>
      </c>
      <c r="I9798" s="4">
        <f>H9798/G9798</f>
        <v>1</v>
      </c>
      <c r="J9798" s="37"/>
      <c r="K9798" s="37"/>
      <c r="L9798" s="40"/>
    </row>
    <row r="9799" spans="1:12" ht="54" outlineLevel="2" x14ac:dyDescent="0.25">
      <c r="A9799" s="9" t="s">
        <v>3818</v>
      </c>
      <c r="B9799" s="10" t="s">
        <v>3790</v>
      </c>
      <c r="C9799" s="10" t="s">
        <v>36</v>
      </c>
      <c r="D9799" s="10" t="s">
        <v>133</v>
      </c>
      <c r="E9799" s="10" t="s">
        <v>134</v>
      </c>
      <c r="F9799" s="10" t="s">
        <v>21</v>
      </c>
      <c r="G9799" s="11">
        <v>-190658491</v>
      </c>
      <c r="H9799" s="11"/>
      <c r="I9799" s="10"/>
      <c r="J9799" s="11"/>
      <c r="K9799" s="11"/>
      <c r="L9799" s="13"/>
    </row>
    <row r="9800" spans="1:12" ht="27" outlineLevel="1" x14ac:dyDescent="0.25">
      <c r="A9800" s="22" t="s">
        <v>9514</v>
      </c>
      <c r="B9800" s="15"/>
      <c r="C9800" s="15"/>
      <c r="D9800" s="15"/>
      <c r="E9800" s="15"/>
      <c r="F9800" s="15" t="s">
        <v>12960</v>
      </c>
      <c r="G9800" s="16">
        <f>SUBTOTAL(9,G9795:G9799)</f>
        <v>1592783839</v>
      </c>
      <c r="H9800" s="16">
        <f>SUBTOTAL(9,H9795:H9799)</f>
        <v>943938716.55999994</v>
      </c>
      <c r="I9800" s="15"/>
      <c r="J9800" s="16">
        <f>SUBTOTAL(9,J9795:J9799)</f>
        <v>114124234.87</v>
      </c>
      <c r="K9800" s="16">
        <f>SUBTOTAL(9,K9795:K9799)</f>
        <v>113794735.56</v>
      </c>
      <c r="L9800" s="17"/>
    </row>
    <row r="9801" spans="1:12" ht="54" outlineLevel="2" x14ac:dyDescent="0.25">
      <c r="A9801" s="35" t="s">
        <v>3819</v>
      </c>
      <c r="B9801" s="36" t="s">
        <v>3790</v>
      </c>
      <c r="C9801" s="36" t="s">
        <v>36</v>
      </c>
      <c r="D9801" s="36" t="s">
        <v>136</v>
      </c>
      <c r="E9801" s="36" t="s">
        <v>137</v>
      </c>
      <c r="F9801" s="36" t="s">
        <v>16</v>
      </c>
      <c r="G9801" s="37">
        <v>4087785023</v>
      </c>
      <c r="H9801" s="37">
        <v>487959822.04999995</v>
      </c>
      <c r="I9801" s="38">
        <f>H9801/G9801</f>
        <v>0.11937022600368775</v>
      </c>
      <c r="J9801" s="37">
        <v>489372737.85000002</v>
      </c>
      <c r="K9801" s="37">
        <f>H9801</f>
        <v>487959822.04999995</v>
      </c>
      <c r="L9801" s="39">
        <f>K9801/J9801</f>
        <v>0.99711280238820099</v>
      </c>
    </row>
    <row r="9802" spans="1:12" ht="54" outlineLevel="2" x14ac:dyDescent="0.25">
      <c r="A9802" s="9" t="s">
        <v>3819</v>
      </c>
      <c r="B9802" s="10" t="s">
        <v>3790</v>
      </c>
      <c r="C9802" s="10" t="s">
        <v>36</v>
      </c>
      <c r="D9802" s="10" t="s">
        <v>136</v>
      </c>
      <c r="E9802" s="10" t="s">
        <v>137</v>
      </c>
      <c r="F9802" s="10" t="s">
        <v>17</v>
      </c>
      <c r="G9802" s="11">
        <v>3</v>
      </c>
      <c r="H9802" s="11">
        <v>3</v>
      </c>
      <c r="I9802" s="12">
        <f>H9802/G9802</f>
        <v>1</v>
      </c>
      <c r="J9802" s="11"/>
      <c r="K9802" s="11"/>
      <c r="L9802" s="13"/>
    </row>
    <row r="9803" spans="1:12" ht="54" outlineLevel="2" x14ac:dyDescent="0.25">
      <c r="A9803" s="35" t="s">
        <v>3819</v>
      </c>
      <c r="B9803" s="36" t="s">
        <v>3790</v>
      </c>
      <c r="C9803" s="36" t="s">
        <v>36</v>
      </c>
      <c r="D9803" s="36" t="s">
        <v>136</v>
      </c>
      <c r="E9803" s="36" t="s">
        <v>137</v>
      </c>
      <c r="F9803" s="36" t="s">
        <v>18</v>
      </c>
      <c r="G9803" s="37">
        <v>1349945700</v>
      </c>
      <c r="H9803" s="37">
        <v>1349945700</v>
      </c>
      <c r="I9803" s="4">
        <f>H9803/G9803</f>
        <v>1</v>
      </c>
      <c r="J9803" s="37"/>
      <c r="K9803" s="37"/>
      <c r="L9803" s="40"/>
    </row>
    <row r="9804" spans="1:12" ht="54" outlineLevel="2" x14ac:dyDescent="0.25">
      <c r="A9804" s="9" t="s">
        <v>3819</v>
      </c>
      <c r="B9804" s="10" t="s">
        <v>3790</v>
      </c>
      <c r="C9804" s="10" t="s">
        <v>36</v>
      </c>
      <c r="D9804" s="10" t="s">
        <v>136</v>
      </c>
      <c r="E9804" s="10" t="s">
        <v>137</v>
      </c>
      <c r="F9804" s="10" t="s">
        <v>19</v>
      </c>
      <c r="G9804" s="11">
        <v>25282</v>
      </c>
      <c r="H9804" s="11">
        <v>0</v>
      </c>
      <c r="I9804" s="12">
        <f>H9804/G9804</f>
        <v>0</v>
      </c>
      <c r="J9804" s="11"/>
      <c r="K9804" s="11"/>
      <c r="L9804" s="13"/>
    </row>
    <row r="9805" spans="1:12" ht="54" outlineLevel="2" x14ac:dyDescent="0.25">
      <c r="A9805" s="35" t="s">
        <v>3819</v>
      </c>
      <c r="B9805" s="36" t="s">
        <v>3790</v>
      </c>
      <c r="C9805" s="36" t="s">
        <v>36</v>
      </c>
      <c r="D9805" s="36" t="s">
        <v>136</v>
      </c>
      <c r="E9805" s="36" t="s">
        <v>137</v>
      </c>
      <c r="F9805" s="36" t="s">
        <v>41</v>
      </c>
      <c r="G9805" s="37">
        <v>102285318</v>
      </c>
      <c r="H9805" s="37">
        <v>102285318</v>
      </c>
      <c r="I9805" s="4">
        <f>H9805/G9805</f>
        <v>1</v>
      </c>
      <c r="J9805" s="37"/>
      <c r="K9805" s="37"/>
      <c r="L9805" s="40"/>
    </row>
    <row r="9806" spans="1:12" ht="54" outlineLevel="2" x14ac:dyDescent="0.25">
      <c r="A9806" s="9" t="s">
        <v>3819</v>
      </c>
      <c r="B9806" s="10" t="s">
        <v>3790</v>
      </c>
      <c r="C9806" s="10" t="s">
        <v>36</v>
      </c>
      <c r="D9806" s="10" t="s">
        <v>136</v>
      </c>
      <c r="E9806" s="10" t="s">
        <v>137</v>
      </c>
      <c r="F9806" s="10" t="s">
        <v>21</v>
      </c>
      <c r="G9806" s="11">
        <v>-817557005</v>
      </c>
      <c r="H9806" s="11"/>
      <c r="I9806" s="10"/>
      <c r="J9806" s="11"/>
      <c r="K9806" s="11"/>
      <c r="L9806" s="13"/>
    </row>
    <row r="9807" spans="1:12" ht="27" outlineLevel="1" x14ac:dyDescent="0.25">
      <c r="A9807" s="22" t="s">
        <v>9515</v>
      </c>
      <c r="B9807" s="15"/>
      <c r="C9807" s="15"/>
      <c r="D9807" s="15"/>
      <c r="E9807" s="15"/>
      <c r="F9807" s="15" t="s">
        <v>12960</v>
      </c>
      <c r="G9807" s="16">
        <f>SUBTOTAL(9,G9801:G9806)</f>
        <v>4722484321</v>
      </c>
      <c r="H9807" s="16">
        <f>SUBTOTAL(9,H9801:H9806)</f>
        <v>1940190843.05</v>
      </c>
      <c r="I9807" s="15"/>
      <c r="J9807" s="16">
        <f>SUBTOTAL(9,J9801:J9806)</f>
        <v>489372737.85000002</v>
      </c>
      <c r="K9807" s="16">
        <f>SUBTOTAL(9,K9801:K9806)</f>
        <v>487959822.04999995</v>
      </c>
      <c r="L9807" s="17"/>
    </row>
    <row r="9808" spans="1:12" ht="54" outlineLevel="2" x14ac:dyDescent="0.25">
      <c r="A9808" s="35" t="s">
        <v>3820</v>
      </c>
      <c r="B9808" s="36" t="s">
        <v>3790</v>
      </c>
      <c r="C9808" s="36" t="s">
        <v>36</v>
      </c>
      <c r="D9808" s="36" t="s">
        <v>3821</v>
      </c>
      <c r="E9808" s="36" t="s">
        <v>3822</v>
      </c>
      <c r="F9808" s="36" t="s">
        <v>18</v>
      </c>
      <c r="G9808" s="37">
        <v>2649055143</v>
      </c>
      <c r="H9808" s="37">
        <v>2649055143</v>
      </c>
      <c r="I9808" s="4">
        <f>H9808/G9808</f>
        <v>1</v>
      </c>
      <c r="J9808" s="37"/>
      <c r="K9808" s="37"/>
      <c r="L9808" s="40"/>
    </row>
    <row r="9809" spans="1:12" ht="27" outlineLevel="1" x14ac:dyDescent="0.25">
      <c r="A9809" s="18" t="s">
        <v>9516</v>
      </c>
      <c r="B9809" s="19"/>
      <c r="C9809" s="19"/>
      <c r="D9809" s="19"/>
      <c r="E9809" s="19"/>
      <c r="F9809" s="15" t="s">
        <v>12960</v>
      </c>
      <c r="G9809" s="20">
        <f>SUBTOTAL(9,G9808:G9808)</f>
        <v>2649055143</v>
      </c>
      <c r="H9809" s="20">
        <f>SUBTOTAL(9,H9808:H9808)</f>
        <v>2649055143</v>
      </c>
      <c r="I9809" s="23"/>
      <c r="J9809" s="20">
        <f>SUBTOTAL(9,J9808:J9808)</f>
        <v>0</v>
      </c>
      <c r="K9809" s="20">
        <f>SUBTOTAL(9,K9808:K9808)</f>
        <v>0</v>
      </c>
      <c r="L9809" s="21"/>
    </row>
    <row r="9810" spans="1:12" ht="54" outlineLevel="2" x14ac:dyDescent="0.25">
      <c r="A9810" s="9" t="s">
        <v>3823</v>
      </c>
      <c r="B9810" s="10" t="s">
        <v>3790</v>
      </c>
      <c r="C9810" s="10" t="s">
        <v>36</v>
      </c>
      <c r="D9810" s="10" t="s">
        <v>139</v>
      </c>
      <c r="E9810" s="10" t="s">
        <v>140</v>
      </c>
      <c r="F9810" s="10" t="s">
        <v>16</v>
      </c>
      <c r="G9810" s="11">
        <v>721171622</v>
      </c>
      <c r="H9810" s="6">
        <v>86086419.5</v>
      </c>
      <c r="I9810" s="7">
        <f>H9810/G9810</f>
        <v>0.11937022599594192</v>
      </c>
      <c r="J9810" s="6">
        <v>86335687.569999993</v>
      </c>
      <c r="K9810" s="6">
        <f>H9810</f>
        <v>86086419.5</v>
      </c>
      <c r="L9810" s="8">
        <f>K9810/J9810</f>
        <v>0.99711280378930334</v>
      </c>
    </row>
    <row r="9811" spans="1:12" ht="54" outlineLevel="2" x14ac:dyDescent="0.25">
      <c r="A9811" s="35" t="s">
        <v>3823</v>
      </c>
      <c r="B9811" s="36" t="s">
        <v>3790</v>
      </c>
      <c r="C9811" s="36" t="s">
        <v>36</v>
      </c>
      <c r="D9811" s="36" t="s">
        <v>139</v>
      </c>
      <c r="E9811" s="36" t="s">
        <v>140</v>
      </c>
      <c r="F9811" s="36" t="s">
        <v>18</v>
      </c>
      <c r="G9811" s="37">
        <v>536982554</v>
      </c>
      <c r="H9811" s="37">
        <v>536982554</v>
      </c>
      <c r="I9811" s="4">
        <f>H9811/G9811</f>
        <v>1</v>
      </c>
      <c r="J9811" s="37"/>
      <c r="K9811" s="37"/>
      <c r="L9811" s="40"/>
    </row>
    <row r="9812" spans="1:12" ht="54" outlineLevel="2" x14ac:dyDescent="0.25">
      <c r="A9812" s="9" t="s">
        <v>3823</v>
      </c>
      <c r="B9812" s="10" t="s">
        <v>3790</v>
      </c>
      <c r="C9812" s="10" t="s">
        <v>36</v>
      </c>
      <c r="D9812" s="10" t="s">
        <v>139</v>
      </c>
      <c r="E9812" s="10" t="s">
        <v>140</v>
      </c>
      <c r="F9812" s="10" t="s">
        <v>19</v>
      </c>
      <c r="G9812" s="11">
        <v>4460</v>
      </c>
      <c r="H9812" s="11">
        <v>0</v>
      </c>
      <c r="I9812" s="12">
        <f>H9812/G9812</f>
        <v>0</v>
      </c>
      <c r="J9812" s="11"/>
      <c r="K9812" s="11"/>
      <c r="L9812" s="13"/>
    </row>
    <row r="9813" spans="1:12" ht="54" outlineLevel="2" x14ac:dyDescent="0.25">
      <c r="A9813" s="35" t="s">
        <v>3823</v>
      </c>
      <c r="B9813" s="36" t="s">
        <v>3790</v>
      </c>
      <c r="C9813" s="36" t="s">
        <v>36</v>
      </c>
      <c r="D9813" s="36" t="s">
        <v>139</v>
      </c>
      <c r="E9813" s="36" t="s">
        <v>140</v>
      </c>
      <c r="F9813" s="36" t="s">
        <v>41</v>
      </c>
      <c r="G9813" s="37">
        <v>18045291</v>
      </c>
      <c r="H9813" s="37">
        <v>18045291</v>
      </c>
      <c r="I9813" s="4">
        <f>H9813/G9813</f>
        <v>1</v>
      </c>
      <c r="J9813" s="37"/>
      <c r="K9813" s="37"/>
      <c r="L9813" s="40"/>
    </row>
    <row r="9814" spans="1:12" ht="54" outlineLevel="2" x14ac:dyDescent="0.25">
      <c r="A9814" s="9" t="s">
        <v>3823</v>
      </c>
      <c r="B9814" s="10" t="s">
        <v>3790</v>
      </c>
      <c r="C9814" s="10" t="s">
        <v>36</v>
      </c>
      <c r="D9814" s="10" t="s">
        <v>139</v>
      </c>
      <c r="E9814" s="10" t="s">
        <v>140</v>
      </c>
      <c r="F9814" s="10" t="s">
        <v>21</v>
      </c>
      <c r="G9814" s="11">
        <v>-144234324</v>
      </c>
      <c r="H9814" s="11"/>
      <c r="I9814" s="10"/>
      <c r="J9814" s="11"/>
      <c r="K9814" s="11"/>
      <c r="L9814" s="13"/>
    </row>
    <row r="9815" spans="1:12" ht="27" outlineLevel="1" x14ac:dyDescent="0.25">
      <c r="A9815" s="22" t="s">
        <v>9517</v>
      </c>
      <c r="B9815" s="15"/>
      <c r="C9815" s="15"/>
      <c r="D9815" s="15"/>
      <c r="E9815" s="15"/>
      <c r="F9815" s="15" t="s">
        <v>12960</v>
      </c>
      <c r="G9815" s="16">
        <f>SUBTOTAL(9,G9810:G9814)</f>
        <v>1131969603</v>
      </c>
      <c r="H9815" s="16">
        <f>SUBTOTAL(9,H9810:H9814)</f>
        <v>641114264.5</v>
      </c>
      <c r="I9815" s="15"/>
      <c r="J9815" s="16">
        <f>SUBTOTAL(9,J9810:J9814)</f>
        <v>86335687.569999993</v>
      </c>
      <c r="K9815" s="16">
        <f>SUBTOTAL(9,K9810:K9814)</f>
        <v>86086419.5</v>
      </c>
      <c r="L9815" s="17"/>
    </row>
    <row r="9816" spans="1:12" ht="54" outlineLevel="2" x14ac:dyDescent="0.25">
      <c r="A9816" s="35" t="s">
        <v>3824</v>
      </c>
      <c r="B9816" s="36" t="s">
        <v>3790</v>
      </c>
      <c r="C9816" s="36" t="s">
        <v>36</v>
      </c>
      <c r="D9816" s="36" t="s">
        <v>142</v>
      </c>
      <c r="E9816" s="36" t="s">
        <v>143</v>
      </c>
      <c r="F9816" s="36" t="s">
        <v>16</v>
      </c>
      <c r="G9816" s="37">
        <v>5423010773</v>
      </c>
      <c r="H9816" s="37">
        <v>647346021.5999999</v>
      </c>
      <c r="I9816" s="38">
        <f>H9816/G9816</f>
        <v>0.11937022600489676</v>
      </c>
      <c r="J9816" s="37">
        <v>649220449.43000007</v>
      </c>
      <c r="K9816" s="37">
        <f>H9816</f>
        <v>647346021.5999999</v>
      </c>
      <c r="L9816" s="39">
        <f>K9816/J9816</f>
        <v>0.99711280223590326</v>
      </c>
    </row>
    <row r="9817" spans="1:12" ht="54" outlineLevel="2" x14ac:dyDescent="0.25">
      <c r="A9817" s="9" t="s">
        <v>3824</v>
      </c>
      <c r="B9817" s="10" t="s">
        <v>3790</v>
      </c>
      <c r="C9817" s="10" t="s">
        <v>36</v>
      </c>
      <c r="D9817" s="10" t="s">
        <v>142</v>
      </c>
      <c r="E9817" s="10" t="s">
        <v>143</v>
      </c>
      <c r="F9817" s="10" t="s">
        <v>18</v>
      </c>
      <c r="G9817" s="11">
        <v>2381732464</v>
      </c>
      <c r="H9817" s="11">
        <v>2381732464</v>
      </c>
      <c r="I9817" s="12">
        <f>H9817/G9817</f>
        <v>1</v>
      </c>
      <c r="J9817" s="11"/>
      <c r="K9817" s="11"/>
      <c r="L9817" s="13"/>
    </row>
    <row r="9818" spans="1:12" ht="54" outlineLevel="2" x14ac:dyDescent="0.25">
      <c r="A9818" s="35" t="s">
        <v>3824</v>
      </c>
      <c r="B9818" s="36" t="s">
        <v>3790</v>
      </c>
      <c r="C9818" s="36" t="s">
        <v>36</v>
      </c>
      <c r="D9818" s="36" t="s">
        <v>142</v>
      </c>
      <c r="E9818" s="36" t="s">
        <v>143</v>
      </c>
      <c r="F9818" s="36" t="s">
        <v>19</v>
      </c>
      <c r="G9818" s="37">
        <v>33541</v>
      </c>
      <c r="H9818" s="37">
        <v>0</v>
      </c>
      <c r="I9818" s="4">
        <f>H9818/G9818</f>
        <v>0</v>
      </c>
      <c r="J9818" s="37"/>
      <c r="K9818" s="37"/>
      <c r="L9818" s="40"/>
    </row>
    <row r="9819" spans="1:12" ht="54" outlineLevel="2" x14ac:dyDescent="0.25">
      <c r="A9819" s="9" t="s">
        <v>3824</v>
      </c>
      <c r="B9819" s="10" t="s">
        <v>3790</v>
      </c>
      <c r="C9819" s="10" t="s">
        <v>36</v>
      </c>
      <c r="D9819" s="10" t="s">
        <v>142</v>
      </c>
      <c r="E9819" s="10" t="s">
        <v>143</v>
      </c>
      <c r="F9819" s="10" t="s">
        <v>41</v>
      </c>
      <c r="G9819" s="11">
        <v>135695585</v>
      </c>
      <c r="H9819" s="11">
        <v>135695585</v>
      </c>
      <c r="I9819" s="12">
        <f>H9819/G9819</f>
        <v>1</v>
      </c>
      <c r="J9819" s="11"/>
      <c r="K9819" s="11"/>
      <c r="L9819" s="13"/>
    </row>
    <row r="9820" spans="1:12" ht="54" outlineLevel="2" x14ac:dyDescent="0.25">
      <c r="A9820" s="35" t="s">
        <v>3824</v>
      </c>
      <c r="B9820" s="36" t="s">
        <v>3790</v>
      </c>
      <c r="C9820" s="36" t="s">
        <v>36</v>
      </c>
      <c r="D9820" s="36" t="s">
        <v>142</v>
      </c>
      <c r="E9820" s="36" t="s">
        <v>143</v>
      </c>
      <c r="F9820" s="36" t="s">
        <v>21</v>
      </c>
      <c r="G9820" s="37">
        <v>-1084602155</v>
      </c>
      <c r="H9820" s="37"/>
      <c r="I9820" s="36"/>
      <c r="J9820" s="37"/>
      <c r="K9820" s="37"/>
      <c r="L9820" s="40"/>
    </row>
    <row r="9821" spans="1:12" ht="27" outlineLevel="1" x14ac:dyDescent="0.25">
      <c r="A9821" s="18" t="s">
        <v>9518</v>
      </c>
      <c r="B9821" s="19"/>
      <c r="C9821" s="19"/>
      <c r="D9821" s="19"/>
      <c r="E9821" s="19"/>
      <c r="F9821" s="15" t="s">
        <v>12960</v>
      </c>
      <c r="G9821" s="20">
        <f>SUBTOTAL(9,G9816:G9820)</f>
        <v>6855870208</v>
      </c>
      <c r="H9821" s="20">
        <f>SUBTOTAL(9,H9816:H9820)</f>
        <v>3164774070.5999999</v>
      </c>
      <c r="I9821" s="19"/>
      <c r="J9821" s="20">
        <f>SUBTOTAL(9,J9816:J9820)</f>
        <v>649220449.43000007</v>
      </c>
      <c r="K9821" s="20">
        <f>SUBTOTAL(9,K9816:K9820)</f>
        <v>647346021.5999999</v>
      </c>
      <c r="L9821" s="21"/>
    </row>
    <row r="9822" spans="1:12" ht="54" outlineLevel="2" x14ac:dyDescent="0.25">
      <c r="A9822" s="9" t="s">
        <v>3825</v>
      </c>
      <c r="B9822" s="10" t="s">
        <v>3790</v>
      </c>
      <c r="C9822" s="10" t="s">
        <v>36</v>
      </c>
      <c r="D9822" s="10" t="s">
        <v>145</v>
      </c>
      <c r="E9822" s="10" t="s">
        <v>146</v>
      </c>
      <c r="F9822" s="10" t="s">
        <v>16</v>
      </c>
      <c r="G9822" s="11">
        <v>4413100487</v>
      </c>
      <c r="H9822" s="6">
        <v>526792802.51999998</v>
      </c>
      <c r="I9822" s="7">
        <f>H9822/G9822</f>
        <v>0.1193702260059142</v>
      </c>
      <c r="J9822" s="6">
        <v>528318161.43000001</v>
      </c>
      <c r="K9822" s="6">
        <f>H9822</f>
        <v>526792802.51999998</v>
      </c>
      <c r="L9822" s="8">
        <f>K9822/J9822</f>
        <v>0.99711280243353484</v>
      </c>
    </row>
    <row r="9823" spans="1:12" ht="54" outlineLevel="2" x14ac:dyDescent="0.25">
      <c r="A9823" s="35" t="s">
        <v>3825</v>
      </c>
      <c r="B9823" s="36" t="s">
        <v>3790</v>
      </c>
      <c r="C9823" s="36" t="s">
        <v>36</v>
      </c>
      <c r="D9823" s="36" t="s">
        <v>145</v>
      </c>
      <c r="E9823" s="36" t="s">
        <v>146</v>
      </c>
      <c r="F9823" s="36" t="s">
        <v>18</v>
      </c>
      <c r="G9823" s="37">
        <v>3293826427</v>
      </c>
      <c r="H9823" s="37">
        <v>3293826427</v>
      </c>
      <c r="I9823" s="4">
        <f>H9823/G9823</f>
        <v>1</v>
      </c>
      <c r="J9823" s="37"/>
      <c r="K9823" s="37"/>
      <c r="L9823" s="40"/>
    </row>
    <row r="9824" spans="1:12" ht="54" outlineLevel="2" x14ac:dyDescent="0.25">
      <c r="A9824" s="9" t="s">
        <v>3825</v>
      </c>
      <c r="B9824" s="10" t="s">
        <v>3790</v>
      </c>
      <c r="C9824" s="10" t="s">
        <v>36</v>
      </c>
      <c r="D9824" s="10" t="s">
        <v>145</v>
      </c>
      <c r="E9824" s="10" t="s">
        <v>146</v>
      </c>
      <c r="F9824" s="10" t="s">
        <v>19</v>
      </c>
      <c r="G9824" s="11">
        <v>27294</v>
      </c>
      <c r="H9824" s="11">
        <v>0</v>
      </c>
      <c r="I9824" s="12">
        <f>H9824/G9824</f>
        <v>0</v>
      </c>
      <c r="J9824" s="11"/>
      <c r="K9824" s="11"/>
      <c r="L9824" s="13"/>
    </row>
    <row r="9825" spans="1:12" ht="54" outlineLevel="2" x14ac:dyDescent="0.25">
      <c r="A9825" s="35" t="s">
        <v>3825</v>
      </c>
      <c r="B9825" s="36" t="s">
        <v>3790</v>
      </c>
      <c r="C9825" s="36" t="s">
        <v>36</v>
      </c>
      <c r="D9825" s="36" t="s">
        <v>145</v>
      </c>
      <c r="E9825" s="36" t="s">
        <v>146</v>
      </c>
      <c r="F9825" s="36" t="s">
        <v>41</v>
      </c>
      <c r="G9825" s="37">
        <v>110425422</v>
      </c>
      <c r="H9825" s="37">
        <v>110425422</v>
      </c>
      <c r="I9825" s="4">
        <f>H9825/G9825</f>
        <v>1</v>
      </c>
      <c r="J9825" s="37"/>
      <c r="K9825" s="37"/>
      <c r="L9825" s="40"/>
    </row>
    <row r="9826" spans="1:12" ht="54" outlineLevel="2" x14ac:dyDescent="0.25">
      <c r="A9826" s="9" t="s">
        <v>3825</v>
      </c>
      <c r="B9826" s="10" t="s">
        <v>3790</v>
      </c>
      <c r="C9826" s="10" t="s">
        <v>36</v>
      </c>
      <c r="D9826" s="10" t="s">
        <v>145</v>
      </c>
      <c r="E9826" s="10" t="s">
        <v>146</v>
      </c>
      <c r="F9826" s="10" t="s">
        <v>21</v>
      </c>
      <c r="G9826" s="11">
        <v>-882620097</v>
      </c>
      <c r="H9826" s="11"/>
      <c r="I9826" s="10"/>
      <c r="J9826" s="11"/>
      <c r="K9826" s="11"/>
      <c r="L9826" s="13"/>
    </row>
    <row r="9827" spans="1:12" ht="27" outlineLevel="1" x14ac:dyDescent="0.25">
      <c r="A9827" s="22" t="s">
        <v>9519</v>
      </c>
      <c r="B9827" s="15"/>
      <c r="C9827" s="15"/>
      <c r="D9827" s="15"/>
      <c r="E9827" s="15"/>
      <c r="F9827" s="15" t="s">
        <v>12960</v>
      </c>
      <c r="G9827" s="16">
        <f>SUBTOTAL(9,G9822:G9826)</f>
        <v>6934759533</v>
      </c>
      <c r="H9827" s="16">
        <f>SUBTOTAL(9,H9822:H9826)</f>
        <v>3931044651.52</v>
      </c>
      <c r="I9827" s="15"/>
      <c r="J9827" s="16">
        <f>SUBTOTAL(9,J9822:J9826)</f>
        <v>528318161.43000001</v>
      </c>
      <c r="K9827" s="16">
        <f>SUBTOTAL(9,K9822:K9826)</f>
        <v>526792802.51999998</v>
      </c>
      <c r="L9827" s="17"/>
    </row>
    <row r="9828" spans="1:12" ht="54" outlineLevel="2" x14ac:dyDescent="0.25">
      <c r="A9828" s="35" t="s">
        <v>3826</v>
      </c>
      <c r="B9828" s="36" t="s">
        <v>3790</v>
      </c>
      <c r="C9828" s="36" t="s">
        <v>36</v>
      </c>
      <c r="D9828" s="36" t="s">
        <v>148</v>
      </c>
      <c r="E9828" s="36" t="s">
        <v>149</v>
      </c>
      <c r="F9828" s="36" t="s">
        <v>16</v>
      </c>
      <c r="G9828" s="37">
        <v>1628184289</v>
      </c>
      <c r="H9828" s="37">
        <v>194356726.54999998</v>
      </c>
      <c r="I9828" s="38">
        <f>H9828/G9828</f>
        <v>0.11937022600148672</v>
      </c>
      <c r="J9828" s="37">
        <v>194919497.63999999</v>
      </c>
      <c r="K9828" s="37">
        <f>H9828</f>
        <v>194356726.54999998</v>
      </c>
      <c r="L9828" s="39">
        <f>K9828/J9828</f>
        <v>0.99711280248095346</v>
      </c>
    </row>
    <row r="9829" spans="1:12" ht="54" outlineLevel="2" x14ac:dyDescent="0.25">
      <c r="A9829" s="9" t="s">
        <v>3826</v>
      </c>
      <c r="B9829" s="10" t="s">
        <v>3790</v>
      </c>
      <c r="C9829" s="10" t="s">
        <v>36</v>
      </c>
      <c r="D9829" s="10" t="s">
        <v>148</v>
      </c>
      <c r="E9829" s="10" t="s">
        <v>149</v>
      </c>
      <c r="F9829" s="10" t="s">
        <v>18</v>
      </c>
      <c r="G9829" s="11">
        <v>645559813</v>
      </c>
      <c r="H9829" s="11">
        <v>645559813</v>
      </c>
      <c r="I9829" s="12">
        <f>H9829/G9829</f>
        <v>1</v>
      </c>
      <c r="J9829" s="11"/>
      <c r="K9829" s="11"/>
      <c r="L9829" s="13"/>
    </row>
    <row r="9830" spans="1:12" ht="54" outlineLevel="2" x14ac:dyDescent="0.25">
      <c r="A9830" s="35" t="s">
        <v>3826</v>
      </c>
      <c r="B9830" s="36" t="s">
        <v>3790</v>
      </c>
      <c r="C9830" s="36" t="s">
        <v>36</v>
      </c>
      <c r="D9830" s="36" t="s">
        <v>148</v>
      </c>
      <c r="E9830" s="36" t="s">
        <v>149</v>
      </c>
      <c r="F9830" s="36" t="s">
        <v>19</v>
      </c>
      <c r="G9830" s="37">
        <v>10070</v>
      </c>
      <c r="H9830" s="37">
        <v>0</v>
      </c>
      <c r="I9830" s="4">
        <f>H9830/G9830</f>
        <v>0</v>
      </c>
      <c r="J9830" s="37"/>
      <c r="K9830" s="37"/>
      <c r="L9830" s="40"/>
    </row>
    <row r="9831" spans="1:12" ht="54" outlineLevel="2" x14ac:dyDescent="0.25">
      <c r="A9831" s="9" t="s">
        <v>3826</v>
      </c>
      <c r="B9831" s="10" t="s">
        <v>3790</v>
      </c>
      <c r="C9831" s="10" t="s">
        <v>36</v>
      </c>
      <c r="D9831" s="10" t="s">
        <v>148</v>
      </c>
      <c r="E9831" s="10" t="s">
        <v>149</v>
      </c>
      <c r="F9831" s="10" t="s">
        <v>41</v>
      </c>
      <c r="G9831" s="11">
        <v>40740730</v>
      </c>
      <c r="H9831" s="11">
        <v>40740730</v>
      </c>
      <c r="I9831" s="12">
        <f>H9831/G9831</f>
        <v>1</v>
      </c>
      <c r="J9831" s="11"/>
      <c r="K9831" s="11"/>
      <c r="L9831" s="13"/>
    </row>
    <row r="9832" spans="1:12" ht="54" outlineLevel="2" x14ac:dyDescent="0.25">
      <c r="A9832" s="35" t="s">
        <v>3826</v>
      </c>
      <c r="B9832" s="36" t="s">
        <v>3790</v>
      </c>
      <c r="C9832" s="36" t="s">
        <v>36</v>
      </c>
      <c r="D9832" s="36" t="s">
        <v>148</v>
      </c>
      <c r="E9832" s="36" t="s">
        <v>149</v>
      </c>
      <c r="F9832" s="36" t="s">
        <v>21</v>
      </c>
      <c r="G9832" s="37">
        <v>-325636858</v>
      </c>
      <c r="H9832" s="37"/>
      <c r="I9832" s="36"/>
      <c r="J9832" s="37"/>
      <c r="K9832" s="37"/>
      <c r="L9832" s="40"/>
    </row>
    <row r="9833" spans="1:12" ht="27" outlineLevel="1" x14ac:dyDescent="0.25">
      <c r="A9833" s="18" t="s">
        <v>9520</v>
      </c>
      <c r="B9833" s="19"/>
      <c r="C9833" s="19"/>
      <c r="D9833" s="19"/>
      <c r="E9833" s="19"/>
      <c r="F9833" s="15" t="s">
        <v>12960</v>
      </c>
      <c r="G9833" s="20">
        <f>SUBTOTAL(9,G9828:G9832)</f>
        <v>1988858044</v>
      </c>
      <c r="H9833" s="20">
        <f>SUBTOTAL(9,H9828:H9832)</f>
        <v>880657269.54999995</v>
      </c>
      <c r="I9833" s="19"/>
      <c r="J9833" s="20">
        <f>SUBTOTAL(9,J9828:J9832)</f>
        <v>194919497.63999999</v>
      </c>
      <c r="K9833" s="20">
        <f>SUBTOTAL(9,K9828:K9832)</f>
        <v>194356726.54999998</v>
      </c>
      <c r="L9833" s="21"/>
    </row>
    <row r="9834" spans="1:12" ht="54" outlineLevel="2" x14ac:dyDescent="0.25">
      <c r="A9834" s="9" t="s">
        <v>3827</v>
      </c>
      <c r="B9834" s="10" t="s">
        <v>3790</v>
      </c>
      <c r="C9834" s="10" t="s">
        <v>36</v>
      </c>
      <c r="D9834" s="10" t="s">
        <v>151</v>
      </c>
      <c r="E9834" s="10" t="s">
        <v>152</v>
      </c>
      <c r="F9834" s="10" t="s">
        <v>16</v>
      </c>
      <c r="G9834" s="11">
        <v>2054167966</v>
      </c>
      <c r="H9834" s="6">
        <v>245206494.36000001</v>
      </c>
      <c r="I9834" s="7">
        <f>H9834/G9834</f>
        <v>0.11937022600809072</v>
      </c>
      <c r="J9834" s="6">
        <v>245916503.89999998</v>
      </c>
      <c r="K9834" s="6">
        <f>H9834</f>
        <v>245206494.36000001</v>
      </c>
      <c r="L9834" s="8">
        <f>K9834/J9834</f>
        <v>0.99711280239943278</v>
      </c>
    </row>
    <row r="9835" spans="1:12" ht="54" outlineLevel="2" x14ac:dyDescent="0.25">
      <c r="A9835" s="35" t="s">
        <v>3827</v>
      </c>
      <c r="B9835" s="36" t="s">
        <v>3790</v>
      </c>
      <c r="C9835" s="36" t="s">
        <v>36</v>
      </c>
      <c r="D9835" s="36" t="s">
        <v>151</v>
      </c>
      <c r="E9835" s="36" t="s">
        <v>152</v>
      </c>
      <c r="F9835" s="36" t="s">
        <v>18</v>
      </c>
      <c r="G9835" s="37">
        <v>1289345720</v>
      </c>
      <c r="H9835" s="37">
        <v>1289345720</v>
      </c>
      <c r="I9835" s="4">
        <f>H9835/G9835</f>
        <v>1</v>
      </c>
      <c r="J9835" s="37"/>
      <c r="K9835" s="37"/>
      <c r="L9835" s="40"/>
    </row>
    <row r="9836" spans="1:12" ht="54" outlineLevel="2" x14ac:dyDescent="0.25">
      <c r="A9836" s="9" t="s">
        <v>3827</v>
      </c>
      <c r="B9836" s="10" t="s">
        <v>3790</v>
      </c>
      <c r="C9836" s="10" t="s">
        <v>36</v>
      </c>
      <c r="D9836" s="10" t="s">
        <v>151</v>
      </c>
      <c r="E9836" s="10" t="s">
        <v>152</v>
      </c>
      <c r="F9836" s="10" t="s">
        <v>19</v>
      </c>
      <c r="G9836" s="11">
        <v>12705</v>
      </c>
      <c r="H9836" s="11">
        <v>0</v>
      </c>
      <c r="I9836" s="12">
        <f>H9836/G9836</f>
        <v>0</v>
      </c>
      <c r="J9836" s="11"/>
      <c r="K9836" s="11"/>
      <c r="L9836" s="13"/>
    </row>
    <row r="9837" spans="1:12" ht="54" outlineLevel="2" x14ac:dyDescent="0.25">
      <c r="A9837" s="35" t="s">
        <v>3827</v>
      </c>
      <c r="B9837" s="36" t="s">
        <v>3790</v>
      </c>
      <c r="C9837" s="36" t="s">
        <v>36</v>
      </c>
      <c r="D9837" s="36" t="s">
        <v>151</v>
      </c>
      <c r="E9837" s="36" t="s">
        <v>152</v>
      </c>
      <c r="F9837" s="36" t="s">
        <v>41</v>
      </c>
      <c r="G9837" s="37">
        <v>51399773</v>
      </c>
      <c r="H9837" s="37">
        <v>51399773</v>
      </c>
      <c r="I9837" s="4">
        <f>H9837/G9837</f>
        <v>1</v>
      </c>
      <c r="J9837" s="37"/>
      <c r="K9837" s="37"/>
      <c r="L9837" s="40"/>
    </row>
    <row r="9838" spans="1:12" ht="54" outlineLevel="2" x14ac:dyDescent="0.25">
      <c r="A9838" s="9" t="s">
        <v>3827</v>
      </c>
      <c r="B9838" s="10" t="s">
        <v>3790</v>
      </c>
      <c r="C9838" s="10" t="s">
        <v>36</v>
      </c>
      <c r="D9838" s="10" t="s">
        <v>151</v>
      </c>
      <c r="E9838" s="10" t="s">
        <v>152</v>
      </c>
      <c r="F9838" s="10" t="s">
        <v>21</v>
      </c>
      <c r="G9838" s="11">
        <v>-410833593</v>
      </c>
      <c r="H9838" s="11"/>
      <c r="I9838" s="10"/>
      <c r="J9838" s="11"/>
      <c r="K9838" s="11"/>
      <c r="L9838" s="13"/>
    </row>
    <row r="9839" spans="1:12" ht="27" outlineLevel="1" x14ac:dyDescent="0.25">
      <c r="A9839" s="22" t="s">
        <v>9521</v>
      </c>
      <c r="B9839" s="15"/>
      <c r="C9839" s="15"/>
      <c r="D9839" s="15"/>
      <c r="E9839" s="15"/>
      <c r="F9839" s="15" t="s">
        <v>12960</v>
      </c>
      <c r="G9839" s="16">
        <f>SUBTOTAL(9,G9834:G9838)</f>
        <v>2984092571</v>
      </c>
      <c r="H9839" s="16">
        <f>SUBTOTAL(9,H9834:H9838)</f>
        <v>1585951987.3600001</v>
      </c>
      <c r="I9839" s="15"/>
      <c r="J9839" s="16">
        <f>SUBTOTAL(9,J9834:J9838)</f>
        <v>245916503.89999998</v>
      </c>
      <c r="K9839" s="16">
        <f>SUBTOTAL(9,K9834:K9838)</f>
        <v>245206494.36000001</v>
      </c>
      <c r="L9839" s="17"/>
    </row>
    <row r="9840" spans="1:12" ht="54" outlineLevel="2" x14ac:dyDescent="0.25">
      <c r="A9840" s="35" t="s">
        <v>3828</v>
      </c>
      <c r="B9840" s="36" t="s">
        <v>3790</v>
      </c>
      <c r="C9840" s="36" t="s">
        <v>36</v>
      </c>
      <c r="D9840" s="36" t="s">
        <v>154</v>
      </c>
      <c r="E9840" s="36" t="s">
        <v>155</v>
      </c>
      <c r="F9840" s="36" t="s">
        <v>16</v>
      </c>
      <c r="G9840" s="37">
        <v>1176668178</v>
      </c>
      <c r="H9840" s="37">
        <v>140459146.34</v>
      </c>
      <c r="I9840" s="38">
        <f>H9840/G9840</f>
        <v>0.11937022600436127</v>
      </c>
      <c r="J9840" s="37">
        <v>140865853.96000001</v>
      </c>
      <c r="K9840" s="37">
        <f>H9840</f>
        <v>140459146.34</v>
      </c>
      <c r="L9840" s="39">
        <f>K9840/J9840</f>
        <v>0.99711280194194196</v>
      </c>
    </row>
    <row r="9841" spans="1:12" ht="54" outlineLevel="2" x14ac:dyDescent="0.25">
      <c r="A9841" s="9" t="s">
        <v>3828</v>
      </c>
      <c r="B9841" s="10" t="s">
        <v>3790</v>
      </c>
      <c r="C9841" s="10" t="s">
        <v>36</v>
      </c>
      <c r="D9841" s="10" t="s">
        <v>154</v>
      </c>
      <c r="E9841" s="10" t="s">
        <v>155</v>
      </c>
      <c r="F9841" s="10" t="s">
        <v>18</v>
      </c>
      <c r="G9841" s="11">
        <v>2311274251</v>
      </c>
      <c r="H9841" s="11">
        <v>2311274251</v>
      </c>
      <c r="I9841" s="12">
        <f>H9841/G9841</f>
        <v>1</v>
      </c>
      <c r="J9841" s="11"/>
      <c r="K9841" s="11"/>
      <c r="L9841" s="13"/>
    </row>
    <row r="9842" spans="1:12" ht="54" outlineLevel="2" x14ac:dyDescent="0.25">
      <c r="A9842" s="35" t="s">
        <v>3828</v>
      </c>
      <c r="B9842" s="36" t="s">
        <v>3790</v>
      </c>
      <c r="C9842" s="36" t="s">
        <v>36</v>
      </c>
      <c r="D9842" s="36" t="s">
        <v>154</v>
      </c>
      <c r="E9842" s="36" t="s">
        <v>155</v>
      </c>
      <c r="F9842" s="36" t="s">
        <v>19</v>
      </c>
      <c r="G9842" s="37">
        <v>7278</v>
      </c>
      <c r="H9842" s="37">
        <v>0</v>
      </c>
      <c r="I9842" s="4">
        <f>H9842/G9842</f>
        <v>0</v>
      </c>
      <c r="J9842" s="37"/>
      <c r="K9842" s="37"/>
      <c r="L9842" s="40"/>
    </row>
    <row r="9843" spans="1:12" ht="54" outlineLevel="2" x14ac:dyDescent="0.25">
      <c r="A9843" s="9" t="s">
        <v>3828</v>
      </c>
      <c r="B9843" s="10" t="s">
        <v>3790</v>
      </c>
      <c r="C9843" s="10" t="s">
        <v>36</v>
      </c>
      <c r="D9843" s="10" t="s">
        <v>154</v>
      </c>
      <c r="E9843" s="10" t="s">
        <v>155</v>
      </c>
      <c r="F9843" s="10" t="s">
        <v>41</v>
      </c>
      <c r="G9843" s="11">
        <v>29442810</v>
      </c>
      <c r="H9843" s="11">
        <v>29442810</v>
      </c>
      <c r="I9843" s="12">
        <f>H9843/G9843</f>
        <v>1</v>
      </c>
      <c r="J9843" s="11"/>
      <c r="K9843" s="11"/>
      <c r="L9843" s="13"/>
    </row>
    <row r="9844" spans="1:12" ht="54" outlineLevel="2" x14ac:dyDescent="0.25">
      <c r="A9844" s="35" t="s">
        <v>3828</v>
      </c>
      <c r="B9844" s="36" t="s">
        <v>3790</v>
      </c>
      <c r="C9844" s="36" t="s">
        <v>36</v>
      </c>
      <c r="D9844" s="36" t="s">
        <v>154</v>
      </c>
      <c r="E9844" s="36" t="s">
        <v>155</v>
      </c>
      <c r="F9844" s="36" t="s">
        <v>21</v>
      </c>
      <c r="G9844" s="37">
        <v>-235333636</v>
      </c>
      <c r="H9844" s="37"/>
      <c r="I9844" s="36"/>
      <c r="J9844" s="37"/>
      <c r="K9844" s="37"/>
      <c r="L9844" s="40"/>
    </row>
    <row r="9845" spans="1:12" ht="27" outlineLevel="1" x14ac:dyDescent="0.25">
      <c r="A9845" s="18" t="s">
        <v>9522</v>
      </c>
      <c r="B9845" s="19"/>
      <c r="C9845" s="19"/>
      <c r="D9845" s="19"/>
      <c r="E9845" s="19"/>
      <c r="F9845" s="15" t="s">
        <v>12960</v>
      </c>
      <c r="G9845" s="20">
        <f>SUBTOTAL(9,G9840:G9844)</f>
        <v>3282058881</v>
      </c>
      <c r="H9845" s="20">
        <f>SUBTOTAL(9,H9840:H9844)</f>
        <v>2481176207.3400002</v>
      </c>
      <c r="I9845" s="19"/>
      <c r="J9845" s="20">
        <f>SUBTOTAL(9,J9840:J9844)</f>
        <v>140865853.96000001</v>
      </c>
      <c r="K9845" s="20">
        <f>SUBTOTAL(9,K9840:K9844)</f>
        <v>140459146.34</v>
      </c>
      <c r="L9845" s="21"/>
    </row>
    <row r="9846" spans="1:12" ht="54" outlineLevel="2" x14ac:dyDescent="0.25">
      <c r="A9846" s="9" t="s">
        <v>3829</v>
      </c>
      <c r="B9846" s="10" t="s">
        <v>3790</v>
      </c>
      <c r="C9846" s="10" t="s">
        <v>36</v>
      </c>
      <c r="D9846" s="10" t="s">
        <v>157</v>
      </c>
      <c r="E9846" s="10" t="s">
        <v>158</v>
      </c>
      <c r="F9846" s="10" t="s">
        <v>16</v>
      </c>
      <c r="G9846" s="11">
        <v>2722580205</v>
      </c>
      <c r="H9846" s="6">
        <v>324995014.38999999</v>
      </c>
      <c r="I9846" s="7">
        <f>H9846/G9846</f>
        <v>0.11937022600588547</v>
      </c>
      <c r="J9846" s="6">
        <v>325936056.25</v>
      </c>
      <c r="K9846" s="6">
        <f>H9846</f>
        <v>324995014.38999999</v>
      </c>
      <c r="L9846" s="8">
        <f>K9846/J9846</f>
        <v>0.99711280221394649</v>
      </c>
    </row>
    <row r="9847" spans="1:12" ht="54" outlineLevel="2" x14ac:dyDescent="0.25">
      <c r="A9847" s="35" t="s">
        <v>3829</v>
      </c>
      <c r="B9847" s="36" t="s">
        <v>3790</v>
      </c>
      <c r="C9847" s="36" t="s">
        <v>36</v>
      </c>
      <c r="D9847" s="36" t="s">
        <v>157</v>
      </c>
      <c r="E9847" s="36" t="s">
        <v>158</v>
      </c>
      <c r="F9847" s="36" t="s">
        <v>18</v>
      </c>
      <c r="G9847" s="37">
        <v>3213289298</v>
      </c>
      <c r="H9847" s="37">
        <v>3213289298</v>
      </c>
      <c r="I9847" s="4">
        <f>H9847/G9847</f>
        <v>1</v>
      </c>
      <c r="J9847" s="37"/>
      <c r="K9847" s="37"/>
      <c r="L9847" s="40"/>
    </row>
    <row r="9848" spans="1:12" ht="54" outlineLevel="2" x14ac:dyDescent="0.25">
      <c r="A9848" s="9" t="s">
        <v>3829</v>
      </c>
      <c r="B9848" s="10" t="s">
        <v>3790</v>
      </c>
      <c r="C9848" s="10" t="s">
        <v>36</v>
      </c>
      <c r="D9848" s="10" t="s">
        <v>157</v>
      </c>
      <c r="E9848" s="10" t="s">
        <v>158</v>
      </c>
      <c r="F9848" s="10" t="s">
        <v>19</v>
      </c>
      <c r="G9848" s="11">
        <v>16839</v>
      </c>
      <c r="H9848" s="11">
        <v>0</v>
      </c>
      <c r="I9848" s="12">
        <f>H9848/G9848</f>
        <v>0</v>
      </c>
      <c r="J9848" s="11"/>
      <c r="K9848" s="11"/>
      <c r="L9848" s="13"/>
    </row>
    <row r="9849" spans="1:12" ht="54" outlineLevel="2" x14ac:dyDescent="0.25">
      <c r="A9849" s="35" t="s">
        <v>3829</v>
      </c>
      <c r="B9849" s="36" t="s">
        <v>3790</v>
      </c>
      <c r="C9849" s="36" t="s">
        <v>36</v>
      </c>
      <c r="D9849" s="36" t="s">
        <v>157</v>
      </c>
      <c r="E9849" s="36" t="s">
        <v>158</v>
      </c>
      <c r="F9849" s="36" t="s">
        <v>41</v>
      </c>
      <c r="G9849" s="37">
        <v>68124909</v>
      </c>
      <c r="H9849" s="37">
        <v>68124909</v>
      </c>
      <c r="I9849" s="4">
        <f>H9849/G9849</f>
        <v>1</v>
      </c>
      <c r="J9849" s="37"/>
      <c r="K9849" s="37"/>
      <c r="L9849" s="40"/>
    </row>
    <row r="9850" spans="1:12" ht="54" outlineLevel="2" x14ac:dyDescent="0.25">
      <c r="A9850" s="9" t="s">
        <v>3829</v>
      </c>
      <c r="B9850" s="10" t="s">
        <v>3790</v>
      </c>
      <c r="C9850" s="10" t="s">
        <v>36</v>
      </c>
      <c r="D9850" s="10" t="s">
        <v>157</v>
      </c>
      <c r="E9850" s="10" t="s">
        <v>158</v>
      </c>
      <c r="F9850" s="10" t="s">
        <v>21</v>
      </c>
      <c r="G9850" s="11">
        <v>-544516041</v>
      </c>
      <c r="H9850" s="11"/>
      <c r="I9850" s="10"/>
      <c r="J9850" s="11"/>
      <c r="K9850" s="11"/>
      <c r="L9850" s="13"/>
    </row>
    <row r="9851" spans="1:12" ht="27" outlineLevel="1" x14ac:dyDescent="0.25">
      <c r="A9851" s="22" t="s">
        <v>9523</v>
      </c>
      <c r="B9851" s="15"/>
      <c r="C9851" s="15"/>
      <c r="D9851" s="15"/>
      <c r="E9851" s="15"/>
      <c r="F9851" s="15" t="s">
        <v>12960</v>
      </c>
      <c r="G9851" s="16">
        <f>SUBTOTAL(9,G9846:G9850)</f>
        <v>5459495210</v>
      </c>
      <c r="H9851" s="16">
        <f>SUBTOTAL(9,H9846:H9850)</f>
        <v>3606409221.3899999</v>
      </c>
      <c r="I9851" s="15"/>
      <c r="J9851" s="16">
        <f>SUBTOTAL(9,J9846:J9850)</f>
        <v>325936056.25</v>
      </c>
      <c r="K9851" s="16">
        <f>SUBTOTAL(9,K9846:K9850)</f>
        <v>324995014.38999999</v>
      </c>
      <c r="L9851" s="17"/>
    </row>
    <row r="9852" spans="1:12" ht="54" outlineLevel="2" x14ac:dyDescent="0.25">
      <c r="A9852" s="35" t="s">
        <v>3830</v>
      </c>
      <c r="B9852" s="36" t="s">
        <v>3790</v>
      </c>
      <c r="C9852" s="36" t="s">
        <v>36</v>
      </c>
      <c r="D9852" s="36" t="s">
        <v>163</v>
      </c>
      <c r="E9852" s="36" t="s">
        <v>164</v>
      </c>
      <c r="F9852" s="36" t="s">
        <v>16</v>
      </c>
      <c r="G9852" s="37">
        <v>4924643234</v>
      </c>
      <c r="H9852" s="37">
        <v>587855775.83000004</v>
      </c>
      <c r="I9852" s="38">
        <f>H9852/G9852</f>
        <v>0.11937022600366506</v>
      </c>
      <c r="J9852" s="37">
        <v>589557946.19000006</v>
      </c>
      <c r="K9852" s="37">
        <f>H9852</f>
        <v>587855775.83000004</v>
      </c>
      <c r="L9852" s="39">
        <f>K9852/J9852</f>
        <v>0.99711280227668841</v>
      </c>
    </row>
    <row r="9853" spans="1:12" ht="54" outlineLevel="2" x14ac:dyDescent="0.25">
      <c r="A9853" s="9" t="s">
        <v>3830</v>
      </c>
      <c r="B9853" s="10" t="s">
        <v>3790</v>
      </c>
      <c r="C9853" s="10" t="s">
        <v>36</v>
      </c>
      <c r="D9853" s="10" t="s">
        <v>163</v>
      </c>
      <c r="E9853" s="10" t="s">
        <v>164</v>
      </c>
      <c r="F9853" s="10" t="s">
        <v>18</v>
      </c>
      <c r="G9853" s="11">
        <v>5948489813</v>
      </c>
      <c r="H9853" s="11">
        <v>5948489813</v>
      </c>
      <c r="I9853" s="12">
        <f>H9853/G9853</f>
        <v>1</v>
      </c>
      <c r="J9853" s="11"/>
      <c r="K9853" s="11"/>
      <c r="L9853" s="13"/>
    </row>
    <row r="9854" spans="1:12" ht="54" outlineLevel="2" x14ac:dyDescent="0.25">
      <c r="A9854" s="35" t="s">
        <v>3830</v>
      </c>
      <c r="B9854" s="36" t="s">
        <v>3790</v>
      </c>
      <c r="C9854" s="36" t="s">
        <v>36</v>
      </c>
      <c r="D9854" s="36" t="s">
        <v>163</v>
      </c>
      <c r="E9854" s="36" t="s">
        <v>164</v>
      </c>
      <c r="F9854" s="36" t="s">
        <v>19</v>
      </c>
      <c r="G9854" s="37">
        <v>30458</v>
      </c>
      <c r="H9854" s="37">
        <v>0</v>
      </c>
      <c r="I9854" s="4">
        <f>H9854/G9854</f>
        <v>0</v>
      </c>
      <c r="J9854" s="37"/>
      <c r="K9854" s="37"/>
      <c r="L9854" s="40"/>
    </row>
    <row r="9855" spans="1:12" ht="54" outlineLevel="2" x14ac:dyDescent="0.25">
      <c r="A9855" s="9" t="s">
        <v>3830</v>
      </c>
      <c r="B9855" s="10" t="s">
        <v>3790</v>
      </c>
      <c r="C9855" s="10" t="s">
        <v>36</v>
      </c>
      <c r="D9855" s="10" t="s">
        <v>163</v>
      </c>
      <c r="E9855" s="10" t="s">
        <v>164</v>
      </c>
      <c r="F9855" s="10" t="s">
        <v>41</v>
      </c>
      <c r="G9855" s="11">
        <v>123225340</v>
      </c>
      <c r="H9855" s="11">
        <v>123225340</v>
      </c>
      <c r="I9855" s="12">
        <f>H9855/G9855</f>
        <v>1</v>
      </c>
      <c r="J9855" s="11"/>
      <c r="K9855" s="11"/>
      <c r="L9855" s="13"/>
    </row>
    <row r="9856" spans="1:12" ht="54" outlineLevel="2" x14ac:dyDescent="0.25">
      <c r="A9856" s="35" t="s">
        <v>3830</v>
      </c>
      <c r="B9856" s="36" t="s">
        <v>3790</v>
      </c>
      <c r="C9856" s="36" t="s">
        <v>36</v>
      </c>
      <c r="D9856" s="36" t="s">
        <v>163</v>
      </c>
      <c r="E9856" s="36" t="s">
        <v>164</v>
      </c>
      <c r="F9856" s="36" t="s">
        <v>21</v>
      </c>
      <c r="G9856" s="37">
        <v>-984928647</v>
      </c>
      <c r="H9856" s="37"/>
      <c r="I9856" s="36"/>
      <c r="J9856" s="37"/>
      <c r="K9856" s="37"/>
      <c r="L9856" s="40"/>
    </row>
    <row r="9857" spans="1:12" ht="27" outlineLevel="1" x14ac:dyDescent="0.25">
      <c r="A9857" s="18" t="s">
        <v>9524</v>
      </c>
      <c r="B9857" s="19"/>
      <c r="C9857" s="19"/>
      <c r="D9857" s="19"/>
      <c r="E9857" s="19"/>
      <c r="F9857" s="15" t="s">
        <v>12960</v>
      </c>
      <c r="G9857" s="20">
        <f>SUBTOTAL(9,G9852:G9856)</f>
        <v>10011460198</v>
      </c>
      <c r="H9857" s="20">
        <f>SUBTOTAL(9,H9852:H9856)</f>
        <v>6659570928.8299999</v>
      </c>
      <c r="I9857" s="19"/>
      <c r="J9857" s="20">
        <f>SUBTOTAL(9,J9852:J9856)</f>
        <v>589557946.19000006</v>
      </c>
      <c r="K9857" s="20">
        <f>SUBTOTAL(9,K9852:K9856)</f>
        <v>587855775.83000004</v>
      </c>
      <c r="L9857" s="21"/>
    </row>
    <row r="9858" spans="1:12" ht="54" outlineLevel="2" x14ac:dyDescent="0.25">
      <c r="A9858" s="9" t="s">
        <v>3831</v>
      </c>
      <c r="B9858" s="10" t="s">
        <v>3790</v>
      </c>
      <c r="C9858" s="10" t="s">
        <v>36</v>
      </c>
      <c r="D9858" s="10" t="s">
        <v>166</v>
      </c>
      <c r="E9858" s="10" t="s">
        <v>167</v>
      </c>
      <c r="F9858" s="10" t="s">
        <v>16</v>
      </c>
      <c r="G9858" s="11">
        <v>1337015792</v>
      </c>
      <c r="H9858" s="6">
        <v>159599877.25999999</v>
      </c>
      <c r="I9858" s="7">
        <f>H9858/G9858</f>
        <v>0.11937022600253624</v>
      </c>
      <c r="J9858" s="6">
        <v>160062007.95999998</v>
      </c>
      <c r="K9858" s="6">
        <f>H9858</f>
        <v>159599877.25999999</v>
      </c>
      <c r="L9858" s="8">
        <f>K9858/J9858</f>
        <v>0.99711280205784081</v>
      </c>
    </row>
    <row r="9859" spans="1:12" ht="54" outlineLevel="2" x14ac:dyDescent="0.25">
      <c r="A9859" s="35" t="s">
        <v>3831</v>
      </c>
      <c r="B9859" s="36" t="s">
        <v>3790</v>
      </c>
      <c r="C9859" s="36" t="s">
        <v>36</v>
      </c>
      <c r="D9859" s="36" t="s">
        <v>166</v>
      </c>
      <c r="E9859" s="36" t="s">
        <v>167</v>
      </c>
      <c r="F9859" s="36" t="s">
        <v>18</v>
      </c>
      <c r="G9859" s="37">
        <v>482955067</v>
      </c>
      <c r="H9859" s="37">
        <v>482955067</v>
      </c>
      <c r="I9859" s="4">
        <f>H9859/G9859</f>
        <v>1</v>
      </c>
      <c r="J9859" s="37"/>
      <c r="K9859" s="37"/>
      <c r="L9859" s="40"/>
    </row>
    <row r="9860" spans="1:12" ht="54" outlineLevel="2" x14ac:dyDescent="0.25">
      <c r="A9860" s="9" t="s">
        <v>3831</v>
      </c>
      <c r="B9860" s="10" t="s">
        <v>3790</v>
      </c>
      <c r="C9860" s="10" t="s">
        <v>36</v>
      </c>
      <c r="D9860" s="10" t="s">
        <v>166</v>
      </c>
      <c r="E9860" s="10" t="s">
        <v>167</v>
      </c>
      <c r="F9860" s="10" t="s">
        <v>19</v>
      </c>
      <c r="G9860" s="11">
        <v>8269</v>
      </c>
      <c r="H9860" s="11">
        <v>0</v>
      </c>
      <c r="I9860" s="12">
        <f>H9860/G9860</f>
        <v>0</v>
      </c>
      <c r="J9860" s="11"/>
      <c r="K9860" s="11"/>
      <c r="L9860" s="13"/>
    </row>
    <row r="9861" spans="1:12" ht="54" outlineLevel="2" x14ac:dyDescent="0.25">
      <c r="A9861" s="35" t="s">
        <v>3831</v>
      </c>
      <c r="B9861" s="36" t="s">
        <v>3790</v>
      </c>
      <c r="C9861" s="36" t="s">
        <v>36</v>
      </c>
      <c r="D9861" s="36" t="s">
        <v>166</v>
      </c>
      <c r="E9861" s="36" t="s">
        <v>167</v>
      </c>
      <c r="F9861" s="36" t="s">
        <v>41</v>
      </c>
      <c r="G9861" s="37">
        <v>33455058</v>
      </c>
      <c r="H9861" s="37">
        <v>33455058</v>
      </c>
      <c r="I9861" s="4">
        <f>H9861/G9861</f>
        <v>1</v>
      </c>
      <c r="J9861" s="37"/>
      <c r="K9861" s="37"/>
      <c r="L9861" s="40"/>
    </row>
    <row r="9862" spans="1:12" ht="54" outlineLevel="2" x14ac:dyDescent="0.25">
      <c r="A9862" s="9" t="s">
        <v>3831</v>
      </c>
      <c r="B9862" s="10" t="s">
        <v>3790</v>
      </c>
      <c r="C9862" s="10" t="s">
        <v>36</v>
      </c>
      <c r="D9862" s="10" t="s">
        <v>166</v>
      </c>
      <c r="E9862" s="10" t="s">
        <v>167</v>
      </c>
      <c r="F9862" s="10" t="s">
        <v>21</v>
      </c>
      <c r="G9862" s="11">
        <v>-267403158</v>
      </c>
      <c r="H9862" s="11"/>
      <c r="I9862" s="10"/>
      <c r="J9862" s="11"/>
      <c r="K9862" s="11"/>
      <c r="L9862" s="13"/>
    </row>
    <row r="9863" spans="1:12" ht="27" outlineLevel="1" x14ac:dyDescent="0.25">
      <c r="A9863" s="22" t="s">
        <v>9525</v>
      </c>
      <c r="B9863" s="15"/>
      <c r="C9863" s="15"/>
      <c r="D9863" s="15"/>
      <c r="E9863" s="15"/>
      <c r="F9863" s="15" t="s">
        <v>12960</v>
      </c>
      <c r="G9863" s="16">
        <f>SUBTOTAL(9,G9858:G9862)</f>
        <v>1586031028</v>
      </c>
      <c r="H9863" s="16">
        <f>SUBTOTAL(9,H9858:H9862)</f>
        <v>676010002.25999999</v>
      </c>
      <c r="I9863" s="15"/>
      <c r="J9863" s="16">
        <f>SUBTOTAL(9,J9858:J9862)</f>
        <v>160062007.95999998</v>
      </c>
      <c r="K9863" s="16">
        <f>SUBTOTAL(9,K9858:K9862)</f>
        <v>159599877.25999999</v>
      </c>
      <c r="L9863" s="17"/>
    </row>
    <row r="9864" spans="1:12" ht="54" outlineLevel="2" x14ac:dyDescent="0.25">
      <c r="A9864" s="35" t="s">
        <v>3832</v>
      </c>
      <c r="B9864" s="36" t="s">
        <v>3790</v>
      </c>
      <c r="C9864" s="36" t="s">
        <v>36</v>
      </c>
      <c r="D9864" s="36" t="s">
        <v>169</v>
      </c>
      <c r="E9864" s="36" t="s">
        <v>170</v>
      </c>
      <c r="F9864" s="36" t="s">
        <v>16</v>
      </c>
      <c r="G9864" s="37">
        <v>1820658649</v>
      </c>
      <c r="H9864" s="37">
        <v>217332434.40999997</v>
      </c>
      <c r="I9864" s="38">
        <f>H9864/G9864</f>
        <v>0.11937022600550092</v>
      </c>
      <c r="J9864" s="37">
        <v>217961733.10999998</v>
      </c>
      <c r="K9864" s="37">
        <f>H9864</f>
        <v>217332434.40999997</v>
      </c>
      <c r="L9864" s="39">
        <f>K9864/J9864</f>
        <v>0.99711280190783569</v>
      </c>
    </row>
    <row r="9865" spans="1:12" ht="54" outlineLevel="2" x14ac:dyDescent="0.25">
      <c r="A9865" s="9" t="s">
        <v>3832</v>
      </c>
      <c r="B9865" s="10" t="s">
        <v>3790</v>
      </c>
      <c r="C9865" s="10" t="s">
        <v>36</v>
      </c>
      <c r="D9865" s="10" t="s">
        <v>169</v>
      </c>
      <c r="E9865" s="10" t="s">
        <v>170</v>
      </c>
      <c r="F9865" s="10" t="s">
        <v>18</v>
      </c>
      <c r="G9865" s="11">
        <v>761629622</v>
      </c>
      <c r="H9865" s="11">
        <v>761629622</v>
      </c>
      <c r="I9865" s="12">
        <f>H9865/G9865</f>
        <v>1</v>
      </c>
      <c r="J9865" s="11"/>
      <c r="K9865" s="11"/>
      <c r="L9865" s="13"/>
    </row>
    <row r="9866" spans="1:12" ht="54" outlineLevel="2" x14ac:dyDescent="0.25">
      <c r="A9866" s="35" t="s">
        <v>3832</v>
      </c>
      <c r="B9866" s="36" t="s">
        <v>3790</v>
      </c>
      <c r="C9866" s="36" t="s">
        <v>36</v>
      </c>
      <c r="D9866" s="36" t="s">
        <v>169</v>
      </c>
      <c r="E9866" s="36" t="s">
        <v>170</v>
      </c>
      <c r="F9866" s="36" t="s">
        <v>19</v>
      </c>
      <c r="G9866" s="37">
        <v>11261</v>
      </c>
      <c r="H9866" s="37">
        <v>0</v>
      </c>
      <c r="I9866" s="4">
        <f>H9866/G9866</f>
        <v>0</v>
      </c>
      <c r="J9866" s="37"/>
      <c r="K9866" s="37"/>
      <c r="L9866" s="40"/>
    </row>
    <row r="9867" spans="1:12" ht="54" outlineLevel="2" x14ac:dyDescent="0.25">
      <c r="A9867" s="9" t="s">
        <v>3832</v>
      </c>
      <c r="B9867" s="10" t="s">
        <v>3790</v>
      </c>
      <c r="C9867" s="10" t="s">
        <v>36</v>
      </c>
      <c r="D9867" s="10" t="s">
        <v>169</v>
      </c>
      <c r="E9867" s="10" t="s">
        <v>170</v>
      </c>
      <c r="F9867" s="10" t="s">
        <v>41</v>
      </c>
      <c r="G9867" s="11">
        <v>45556860</v>
      </c>
      <c r="H9867" s="11">
        <v>45556860</v>
      </c>
      <c r="I9867" s="12">
        <f>H9867/G9867</f>
        <v>1</v>
      </c>
      <c r="J9867" s="11"/>
      <c r="K9867" s="11"/>
      <c r="L9867" s="13"/>
    </row>
    <row r="9868" spans="1:12" ht="54" outlineLevel="2" x14ac:dyDescent="0.25">
      <c r="A9868" s="35" t="s">
        <v>3832</v>
      </c>
      <c r="B9868" s="36" t="s">
        <v>3790</v>
      </c>
      <c r="C9868" s="36" t="s">
        <v>36</v>
      </c>
      <c r="D9868" s="36" t="s">
        <v>169</v>
      </c>
      <c r="E9868" s="36" t="s">
        <v>170</v>
      </c>
      <c r="F9868" s="36" t="s">
        <v>21</v>
      </c>
      <c r="G9868" s="37">
        <v>-364131730</v>
      </c>
      <c r="H9868" s="37"/>
      <c r="I9868" s="36"/>
      <c r="J9868" s="37"/>
      <c r="K9868" s="37"/>
      <c r="L9868" s="40"/>
    </row>
    <row r="9869" spans="1:12" ht="27" outlineLevel="1" x14ac:dyDescent="0.25">
      <c r="A9869" s="18" t="s">
        <v>9526</v>
      </c>
      <c r="B9869" s="19"/>
      <c r="C9869" s="19"/>
      <c r="D9869" s="19"/>
      <c r="E9869" s="19"/>
      <c r="F9869" s="15" t="s">
        <v>12960</v>
      </c>
      <c r="G9869" s="20">
        <f>SUBTOTAL(9,G9864:G9868)</f>
        <v>2263724662</v>
      </c>
      <c r="H9869" s="20">
        <f>SUBTOTAL(9,H9864:H9868)</f>
        <v>1024518916.41</v>
      </c>
      <c r="I9869" s="19"/>
      <c r="J9869" s="20">
        <f>SUBTOTAL(9,J9864:J9868)</f>
        <v>217961733.10999998</v>
      </c>
      <c r="K9869" s="20">
        <f>SUBTOTAL(9,K9864:K9868)</f>
        <v>217332434.40999997</v>
      </c>
      <c r="L9869" s="21"/>
    </row>
    <row r="9870" spans="1:12" ht="54" outlineLevel="2" x14ac:dyDescent="0.25">
      <c r="A9870" s="9" t="s">
        <v>3833</v>
      </c>
      <c r="B9870" s="10" t="s">
        <v>3790</v>
      </c>
      <c r="C9870" s="10" t="s">
        <v>36</v>
      </c>
      <c r="D9870" s="10" t="s">
        <v>172</v>
      </c>
      <c r="E9870" s="10" t="s">
        <v>173</v>
      </c>
      <c r="F9870" s="10" t="s">
        <v>16</v>
      </c>
      <c r="G9870" s="11">
        <v>5788621064</v>
      </c>
      <c r="H9870" s="6">
        <v>690989004.65999997</v>
      </c>
      <c r="I9870" s="7">
        <f>H9870/G9870</f>
        <v>0.11937022600379356</v>
      </c>
      <c r="J9870" s="6">
        <v>692989803.13</v>
      </c>
      <c r="K9870" s="6">
        <f>H9870</f>
        <v>690989004.65999997</v>
      </c>
      <c r="L9870" s="8">
        <f>K9870/J9870</f>
        <v>0.99711280243812661</v>
      </c>
    </row>
    <row r="9871" spans="1:12" ht="54" outlineLevel="2" x14ac:dyDescent="0.25">
      <c r="A9871" s="35" t="s">
        <v>3833</v>
      </c>
      <c r="B9871" s="36" t="s">
        <v>3790</v>
      </c>
      <c r="C9871" s="36" t="s">
        <v>36</v>
      </c>
      <c r="D9871" s="36" t="s">
        <v>172</v>
      </c>
      <c r="E9871" s="36" t="s">
        <v>173</v>
      </c>
      <c r="F9871" s="36" t="s">
        <v>18</v>
      </c>
      <c r="G9871" s="37">
        <v>4263636489</v>
      </c>
      <c r="H9871" s="37">
        <v>4263636489</v>
      </c>
      <c r="I9871" s="4">
        <f>H9871/G9871</f>
        <v>1</v>
      </c>
      <c r="J9871" s="37"/>
      <c r="K9871" s="37"/>
      <c r="L9871" s="40"/>
    </row>
    <row r="9872" spans="1:12" ht="54" outlineLevel="2" x14ac:dyDescent="0.25">
      <c r="A9872" s="9" t="s">
        <v>3833</v>
      </c>
      <c r="B9872" s="10" t="s">
        <v>3790</v>
      </c>
      <c r="C9872" s="10" t="s">
        <v>36</v>
      </c>
      <c r="D9872" s="10" t="s">
        <v>172</v>
      </c>
      <c r="E9872" s="10" t="s">
        <v>173</v>
      </c>
      <c r="F9872" s="10" t="s">
        <v>19</v>
      </c>
      <c r="G9872" s="11">
        <v>35802</v>
      </c>
      <c r="H9872" s="11">
        <v>0</v>
      </c>
      <c r="I9872" s="12">
        <f>H9872/G9872</f>
        <v>0</v>
      </c>
      <c r="J9872" s="11"/>
      <c r="K9872" s="11"/>
      <c r="L9872" s="13"/>
    </row>
    <row r="9873" spans="1:12" ht="54" outlineLevel="2" x14ac:dyDescent="0.25">
      <c r="A9873" s="35" t="s">
        <v>3833</v>
      </c>
      <c r="B9873" s="36" t="s">
        <v>3790</v>
      </c>
      <c r="C9873" s="36" t="s">
        <v>36</v>
      </c>
      <c r="D9873" s="36" t="s">
        <v>172</v>
      </c>
      <c r="E9873" s="36" t="s">
        <v>173</v>
      </c>
      <c r="F9873" s="36" t="s">
        <v>41</v>
      </c>
      <c r="G9873" s="37">
        <v>144843954</v>
      </c>
      <c r="H9873" s="37">
        <v>144843954</v>
      </c>
      <c r="I9873" s="4">
        <f>H9873/G9873</f>
        <v>1</v>
      </c>
      <c r="J9873" s="37"/>
      <c r="K9873" s="37"/>
      <c r="L9873" s="40"/>
    </row>
    <row r="9874" spans="1:12" ht="54" outlineLevel="2" x14ac:dyDescent="0.25">
      <c r="A9874" s="9" t="s">
        <v>3833</v>
      </c>
      <c r="B9874" s="10" t="s">
        <v>3790</v>
      </c>
      <c r="C9874" s="10" t="s">
        <v>36</v>
      </c>
      <c r="D9874" s="10" t="s">
        <v>172</v>
      </c>
      <c r="E9874" s="10" t="s">
        <v>173</v>
      </c>
      <c r="F9874" s="10" t="s">
        <v>21</v>
      </c>
      <c r="G9874" s="11">
        <v>-1157724213</v>
      </c>
      <c r="H9874" s="11"/>
      <c r="I9874" s="10"/>
      <c r="J9874" s="11"/>
      <c r="K9874" s="11"/>
      <c r="L9874" s="13"/>
    </row>
    <row r="9875" spans="1:12" ht="27" outlineLevel="1" x14ac:dyDescent="0.25">
      <c r="A9875" s="22" t="s">
        <v>9527</v>
      </c>
      <c r="B9875" s="15"/>
      <c r="C9875" s="15"/>
      <c r="D9875" s="15"/>
      <c r="E9875" s="15"/>
      <c r="F9875" s="15" t="s">
        <v>12960</v>
      </c>
      <c r="G9875" s="16">
        <f>SUBTOTAL(9,G9870:G9874)</f>
        <v>9039413096</v>
      </c>
      <c r="H9875" s="16">
        <f>SUBTOTAL(9,H9870:H9874)</f>
        <v>5099469447.6599998</v>
      </c>
      <c r="I9875" s="15"/>
      <c r="J9875" s="16">
        <f>SUBTOTAL(9,J9870:J9874)</f>
        <v>692989803.13</v>
      </c>
      <c r="K9875" s="16">
        <f>SUBTOTAL(9,K9870:K9874)</f>
        <v>690989004.65999997</v>
      </c>
      <c r="L9875" s="17"/>
    </row>
    <row r="9876" spans="1:12" ht="54" outlineLevel="2" x14ac:dyDescent="0.25">
      <c r="A9876" s="35" t="s">
        <v>3834</v>
      </c>
      <c r="B9876" s="36" t="s">
        <v>3790</v>
      </c>
      <c r="C9876" s="36" t="s">
        <v>36</v>
      </c>
      <c r="D9876" s="36" t="s">
        <v>175</v>
      </c>
      <c r="E9876" s="36" t="s">
        <v>176</v>
      </c>
      <c r="F9876" s="36" t="s">
        <v>16</v>
      </c>
      <c r="G9876" s="37">
        <v>1180832065</v>
      </c>
      <c r="H9876" s="37">
        <v>140956190.47</v>
      </c>
      <c r="I9876" s="38">
        <f>H9876/G9876</f>
        <v>0.1193702260024587</v>
      </c>
      <c r="J9876" s="37">
        <v>141364337.19</v>
      </c>
      <c r="K9876" s="37">
        <f>H9876</f>
        <v>140956190.47</v>
      </c>
      <c r="L9876" s="39">
        <f>K9876/J9876</f>
        <v>0.99711280278949399</v>
      </c>
    </row>
    <row r="9877" spans="1:12" ht="54" outlineLevel="2" x14ac:dyDescent="0.25">
      <c r="A9877" s="9" t="s">
        <v>3834</v>
      </c>
      <c r="B9877" s="10" t="s">
        <v>3790</v>
      </c>
      <c r="C9877" s="10" t="s">
        <v>36</v>
      </c>
      <c r="D9877" s="10" t="s">
        <v>175</v>
      </c>
      <c r="E9877" s="10" t="s">
        <v>176</v>
      </c>
      <c r="F9877" s="10" t="s">
        <v>18</v>
      </c>
      <c r="G9877" s="11">
        <v>580537332</v>
      </c>
      <c r="H9877" s="11">
        <v>580537332</v>
      </c>
      <c r="I9877" s="12">
        <f>H9877/G9877</f>
        <v>1</v>
      </c>
      <c r="J9877" s="11"/>
      <c r="K9877" s="11"/>
      <c r="L9877" s="13"/>
    </row>
    <row r="9878" spans="1:12" ht="54" outlineLevel="2" x14ac:dyDescent="0.25">
      <c r="A9878" s="35" t="s">
        <v>3834</v>
      </c>
      <c r="B9878" s="36" t="s">
        <v>3790</v>
      </c>
      <c r="C9878" s="36" t="s">
        <v>36</v>
      </c>
      <c r="D9878" s="36" t="s">
        <v>175</v>
      </c>
      <c r="E9878" s="36" t="s">
        <v>176</v>
      </c>
      <c r="F9878" s="36" t="s">
        <v>19</v>
      </c>
      <c r="G9878" s="37">
        <v>7303</v>
      </c>
      <c r="H9878" s="37">
        <v>0</v>
      </c>
      <c r="I9878" s="4">
        <f>H9878/G9878</f>
        <v>0</v>
      </c>
      <c r="J9878" s="37"/>
      <c r="K9878" s="37"/>
      <c r="L9878" s="40"/>
    </row>
    <row r="9879" spans="1:12" ht="54" outlineLevel="2" x14ac:dyDescent="0.25">
      <c r="A9879" s="9" t="s">
        <v>3834</v>
      </c>
      <c r="B9879" s="10" t="s">
        <v>3790</v>
      </c>
      <c r="C9879" s="10" t="s">
        <v>36</v>
      </c>
      <c r="D9879" s="10" t="s">
        <v>175</v>
      </c>
      <c r="E9879" s="10" t="s">
        <v>176</v>
      </c>
      <c r="F9879" s="10" t="s">
        <v>41</v>
      </c>
      <c r="G9879" s="11">
        <v>29547000</v>
      </c>
      <c r="H9879" s="11">
        <v>29547000</v>
      </c>
      <c r="I9879" s="12">
        <f>H9879/G9879</f>
        <v>1</v>
      </c>
      <c r="J9879" s="11"/>
      <c r="K9879" s="11"/>
      <c r="L9879" s="13"/>
    </row>
    <row r="9880" spans="1:12" ht="54" outlineLevel="2" x14ac:dyDescent="0.25">
      <c r="A9880" s="35" t="s">
        <v>3834</v>
      </c>
      <c r="B9880" s="36" t="s">
        <v>3790</v>
      </c>
      <c r="C9880" s="36" t="s">
        <v>36</v>
      </c>
      <c r="D9880" s="36" t="s">
        <v>175</v>
      </c>
      <c r="E9880" s="36" t="s">
        <v>176</v>
      </c>
      <c r="F9880" s="36" t="s">
        <v>21</v>
      </c>
      <c r="G9880" s="37">
        <v>-236166413</v>
      </c>
      <c r="H9880" s="37"/>
      <c r="I9880" s="36"/>
      <c r="J9880" s="37"/>
      <c r="K9880" s="37"/>
      <c r="L9880" s="40"/>
    </row>
    <row r="9881" spans="1:12" ht="27" outlineLevel="1" x14ac:dyDescent="0.25">
      <c r="A9881" s="18" t="s">
        <v>9528</v>
      </c>
      <c r="B9881" s="19"/>
      <c r="C9881" s="19"/>
      <c r="D9881" s="19"/>
      <c r="E9881" s="19"/>
      <c r="F9881" s="15" t="s">
        <v>12960</v>
      </c>
      <c r="G9881" s="20">
        <f>SUBTOTAL(9,G9876:G9880)</f>
        <v>1554757287</v>
      </c>
      <c r="H9881" s="20">
        <f>SUBTOTAL(9,H9876:H9880)</f>
        <v>751040522.47000003</v>
      </c>
      <c r="I9881" s="19"/>
      <c r="J9881" s="20">
        <f>SUBTOTAL(9,J9876:J9880)</f>
        <v>141364337.19</v>
      </c>
      <c r="K9881" s="20">
        <f>SUBTOTAL(9,K9876:K9880)</f>
        <v>140956190.47</v>
      </c>
      <c r="L9881" s="21"/>
    </row>
    <row r="9882" spans="1:12" ht="54" outlineLevel="2" x14ac:dyDescent="0.25">
      <c r="A9882" s="9" t="s">
        <v>3835</v>
      </c>
      <c r="B9882" s="10" t="s">
        <v>3790</v>
      </c>
      <c r="C9882" s="10" t="s">
        <v>36</v>
      </c>
      <c r="D9882" s="10" t="s">
        <v>181</v>
      </c>
      <c r="E9882" s="10" t="s">
        <v>182</v>
      </c>
      <c r="F9882" s="10" t="s">
        <v>16</v>
      </c>
      <c r="G9882" s="11">
        <v>2113982855</v>
      </c>
      <c r="H9882" s="6">
        <v>252346611.17000002</v>
      </c>
      <c r="I9882" s="7">
        <f>H9882/G9882</f>
        <v>0.11937022600403258</v>
      </c>
      <c r="J9882" s="6">
        <v>253077295.31999999</v>
      </c>
      <c r="K9882" s="6">
        <f>H9882</f>
        <v>252346611.17000002</v>
      </c>
      <c r="L9882" s="8">
        <f>K9882/J9882</f>
        <v>0.99711280243817968</v>
      </c>
    </row>
    <row r="9883" spans="1:12" ht="54" outlineLevel="2" x14ac:dyDescent="0.25">
      <c r="A9883" s="35" t="s">
        <v>3835</v>
      </c>
      <c r="B9883" s="36" t="s">
        <v>3790</v>
      </c>
      <c r="C9883" s="36" t="s">
        <v>36</v>
      </c>
      <c r="D9883" s="36" t="s">
        <v>181</v>
      </c>
      <c r="E9883" s="36" t="s">
        <v>182</v>
      </c>
      <c r="F9883" s="36" t="s">
        <v>18</v>
      </c>
      <c r="G9883" s="37">
        <v>2310801893</v>
      </c>
      <c r="H9883" s="37">
        <v>2310801893</v>
      </c>
      <c r="I9883" s="4">
        <f>H9883/G9883</f>
        <v>1</v>
      </c>
      <c r="J9883" s="37"/>
      <c r="K9883" s="37"/>
      <c r="L9883" s="40"/>
    </row>
    <row r="9884" spans="1:12" ht="54" outlineLevel="2" x14ac:dyDescent="0.25">
      <c r="A9884" s="9" t="s">
        <v>3835</v>
      </c>
      <c r="B9884" s="10" t="s">
        <v>3790</v>
      </c>
      <c r="C9884" s="10" t="s">
        <v>36</v>
      </c>
      <c r="D9884" s="10" t="s">
        <v>181</v>
      </c>
      <c r="E9884" s="10" t="s">
        <v>182</v>
      </c>
      <c r="F9884" s="10" t="s">
        <v>19</v>
      </c>
      <c r="G9884" s="11">
        <v>13075</v>
      </c>
      <c r="H9884" s="11">
        <v>0</v>
      </c>
      <c r="I9884" s="12">
        <f>H9884/G9884</f>
        <v>0</v>
      </c>
      <c r="J9884" s="11"/>
      <c r="K9884" s="11"/>
      <c r="L9884" s="13"/>
    </row>
    <row r="9885" spans="1:12" ht="54" outlineLevel="2" x14ac:dyDescent="0.25">
      <c r="A9885" s="35" t="s">
        <v>3835</v>
      </c>
      <c r="B9885" s="36" t="s">
        <v>3790</v>
      </c>
      <c r="C9885" s="36" t="s">
        <v>36</v>
      </c>
      <c r="D9885" s="36" t="s">
        <v>181</v>
      </c>
      <c r="E9885" s="36" t="s">
        <v>182</v>
      </c>
      <c r="F9885" s="36" t="s">
        <v>41</v>
      </c>
      <c r="G9885" s="37">
        <v>52896472</v>
      </c>
      <c r="H9885" s="37">
        <v>52896472</v>
      </c>
      <c r="I9885" s="4">
        <f>H9885/G9885</f>
        <v>1</v>
      </c>
      <c r="J9885" s="37"/>
      <c r="K9885" s="37"/>
      <c r="L9885" s="40"/>
    </row>
    <row r="9886" spans="1:12" ht="54" outlineLevel="2" x14ac:dyDescent="0.25">
      <c r="A9886" s="9" t="s">
        <v>3835</v>
      </c>
      <c r="B9886" s="10" t="s">
        <v>3790</v>
      </c>
      <c r="C9886" s="10" t="s">
        <v>36</v>
      </c>
      <c r="D9886" s="10" t="s">
        <v>181</v>
      </c>
      <c r="E9886" s="10" t="s">
        <v>182</v>
      </c>
      <c r="F9886" s="10" t="s">
        <v>21</v>
      </c>
      <c r="G9886" s="11">
        <v>-422796571</v>
      </c>
      <c r="H9886" s="11"/>
      <c r="I9886" s="10"/>
      <c r="J9886" s="11"/>
      <c r="K9886" s="11"/>
      <c r="L9886" s="13"/>
    </row>
    <row r="9887" spans="1:12" ht="27" outlineLevel="1" x14ac:dyDescent="0.25">
      <c r="A9887" s="22" t="s">
        <v>9529</v>
      </c>
      <c r="B9887" s="15"/>
      <c r="C9887" s="15"/>
      <c r="D9887" s="15"/>
      <c r="E9887" s="15"/>
      <c r="F9887" s="15" t="s">
        <v>12960</v>
      </c>
      <c r="G9887" s="16">
        <f>SUBTOTAL(9,G9882:G9886)</f>
        <v>4054897724</v>
      </c>
      <c r="H9887" s="16">
        <f>SUBTOTAL(9,H9882:H9886)</f>
        <v>2616044976.1700001</v>
      </c>
      <c r="I9887" s="15"/>
      <c r="J9887" s="16">
        <f>SUBTOTAL(9,J9882:J9886)</f>
        <v>253077295.31999999</v>
      </c>
      <c r="K9887" s="16">
        <f>SUBTOTAL(9,K9882:K9886)</f>
        <v>252346611.17000002</v>
      </c>
      <c r="L9887" s="17"/>
    </row>
    <row r="9888" spans="1:12" ht="54" outlineLevel="2" x14ac:dyDescent="0.25">
      <c r="A9888" s="35" t="s">
        <v>3836</v>
      </c>
      <c r="B9888" s="36" t="s">
        <v>3790</v>
      </c>
      <c r="C9888" s="36" t="s">
        <v>36</v>
      </c>
      <c r="D9888" s="36" t="s">
        <v>184</v>
      </c>
      <c r="E9888" s="36" t="s">
        <v>185</v>
      </c>
      <c r="F9888" s="36" t="s">
        <v>16</v>
      </c>
      <c r="G9888" s="37">
        <v>3865867709</v>
      </c>
      <c r="H9888" s="37">
        <v>461469502.13</v>
      </c>
      <c r="I9888" s="38">
        <f>H9888/G9888</f>
        <v>0.11937022600532035</v>
      </c>
      <c r="J9888" s="37">
        <v>462805713.74000001</v>
      </c>
      <c r="K9888" s="37">
        <f>H9888</f>
        <v>461469502.13</v>
      </c>
      <c r="L9888" s="39">
        <f>K9888/J9888</f>
        <v>0.99711280226166199</v>
      </c>
    </row>
    <row r="9889" spans="1:12" ht="54" outlineLevel="2" x14ac:dyDescent="0.25">
      <c r="A9889" s="9" t="s">
        <v>3836</v>
      </c>
      <c r="B9889" s="10" t="s">
        <v>3790</v>
      </c>
      <c r="C9889" s="10" t="s">
        <v>36</v>
      </c>
      <c r="D9889" s="10" t="s">
        <v>184</v>
      </c>
      <c r="E9889" s="10" t="s">
        <v>185</v>
      </c>
      <c r="F9889" s="10" t="s">
        <v>18</v>
      </c>
      <c r="G9889" s="11">
        <v>3217218237</v>
      </c>
      <c r="H9889" s="11">
        <v>3217218237</v>
      </c>
      <c r="I9889" s="12">
        <f>H9889/G9889</f>
        <v>1</v>
      </c>
      <c r="J9889" s="11"/>
      <c r="K9889" s="11"/>
      <c r="L9889" s="13"/>
    </row>
    <row r="9890" spans="1:12" ht="54" outlineLevel="2" x14ac:dyDescent="0.25">
      <c r="A9890" s="35" t="s">
        <v>3836</v>
      </c>
      <c r="B9890" s="36" t="s">
        <v>3790</v>
      </c>
      <c r="C9890" s="36" t="s">
        <v>36</v>
      </c>
      <c r="D9890" s="36" t="s">
        <v>184</v>
      </c>
      <c r="E9890" s="36" t="s">
        <v>185</v>
      </c>
      <c r="F9890" s="36" t="s">
        <v>19</v>
      </c>
      <c r="G9890" s="37">
        <v>23910</v>
      </c>
      <c r="H9890" s="37">
        <v>0</v>
      </c>
      <c r="I9890" s="4">
        <f>H9890/G9890</f>
        <v>0</v>
      </c>
      <c r="J9890" s="37"/>
      <c r="K9890" s="37"/>
      <c r="L9890" s="40"/>
    </row>
    <row r="9891" spans="1:12" ht="54" outlineLevel="2" x14ac:dyDescent="0.25">
      <c r="A9891" s="9" t="s">
        <v>3836</v>
      </c>
      <c r="B9891" s="10" t="s">
        <v>3790</v>
      </c>
      <c r="C9891" s="10" t="s">
        <v>36</v>
      </c>
      <c r="D9891" s="10" t="s">
        <v>184</v>
      </c>
      <c r="E9891" s="10" t="s">
        <v>185</v>
      </c>
      <c r="F9891" s="10" t="s">
        <v>41</v>
      </c>
      <c r="G9891" s="11">
        <v>96732461</v>
      </c>
      <c r="H9891" s="11">
        <v>96732461</v>
      </c>
      <c r="I9891" s="12">
        <f>H9891/G9891</f>
        <v>1</v>
      </c>
      <c r="J9891" s="11"/>
      <c r="K9891" s="11"/>
      <c r="L9891" s="13"/>
    </row>
    <row r="9892" spans="1:12" ht="54" outlineLevel="2" x14ac:dyDescent="0.25">
      <c r="A9892" s="35" t="s">
        <v>3836</v>
      </c>
      <c r="B9892" s="36" t="s">
        <v>3790</v>
      </c>
      <c r="C9892" s="36" t="s">
        <v>36</v>
      </c>
      <c r="D9892" s="36" t="s">
        <v>184</v>
      </c>
      <c r="E9892" s="36" t="s">
        <v>185</v>
      </c>
      <c r="F9892" s="36" t="s">
        <v>21</v>
      </c>
      <c r="G9892" s="37">
        <v>-773173542</v>
      </c>
      <c r="H9892" s="37"/>
      <c r="I9892" s="36"/>
      <c r="J9892" s="37"/>
      <c r="K9892" s="37"/>
      <c r="L9892" s="40"/>
    </row>
    <row r="9893" spans="1:12" ht="27" outlineLevel="1" x14ac:dyDescent="0.25">
      <c r="A9893" s="18" t="s">
        <v>9530</v>
      </c>
      <c r="B9893" s="19"/>
      <c r="C9893" s="19"/>
      <c r="D9893" s="19"/>
      <c r="E9893" s="19"/>
      <c r="F9893" s="15" t="s">
        <v>12960</v>
      </c>
      <c r="G9893" s="20">
        <f>SUBTOTAL(9,G9888:G9892)</f>
        <v>6406668775</v>
      </c>
      <c r="H9893" s="20">
        <f>SUBTOTAL(9,H9888:H9892)</f>
        <v>3775420200.1300001</v>
      </c>
      <c r="I9893" s="19"/>
      <c r="J9893" s="20">
        <f>SUBTOTAL(9,J9888:J9892)</f>
        <v>462805713.74000001</v>
      </c>
      <c r="K9893" s="20">
        <f>SUBTOTAL(9,K9888:K9892)</f>
        <v>461469502.13</v>
      </c>
      <c r="L9893" s="21"/>
    </row>
    <row r="9894" spans="1:12" ht="54" outlineLevel="2" x14ac:dyDescent="0.25">
      <c r="A9894" s="9" t="s">
        <v>3837</v>
      </c>
      <c r="B9894" s="10" t="s">
        <v>3790</v>
      </c>
      <c r="C9894" s="10" t="s">
        <v>36</v>
      </c>
      <c r="D9894" s="10" t="s">
        <v>187</v>
      </c>
      <c r="E9894" s="10" t="s">
        <v>188</v>
      </c>
      <c r="F9894" s="10" t="s">
        <v>16</v>
      </c>
      <c r="G9894" s="11">
        <v>1422511650</v>
      </c>
      <c r="H9894" s="6">
        <v>169805537.15000001</v>
      </c>
      <c r="I9894" s="7">
        <f>H9894/G9894</f>
        <v>0.11937022600131254</v>
      </c>
      <c r="J9894" s="6">
        <v>170297218.89999998</v>
      </c>
      <c r="K9894" s="6">
        <f>H9894</f>
        <v>169805537.15000001</v>
      </c>
      <c r="L9894" s="8">
        <f>K9894/J9894</f>
        <v>0.99711280223378929</v>
      </c>
    </row>
    <row r="9895" spans="1:12" ht="54" outlineLevel="2" x14ac:dyDescent="0.25">
      <c r="A9895" s="35" t="s">
        <v>3837</v>
      </c>
      <c r="B9895" s="36" t="s">
        <v>3790</v>
      </c>
      <c r="C9895" s="36" t="s">
        <v>36</v>
      </c>
      <c r="D9895" s="36" t="s">
        <v>187</v>
      </c>
      <c r="E9895" s="36" t="s">
        <v>188</v>
      </c>
      <c r="F9895" s="36" t="s">
        <v>18</v>
      </c>
      <c r="G9895" s="37">
        <v>1224116789</v>
      </c>
      <c r="H9895" s="37">
        <v>1224116789</v>
      </c>
      <c r="I9895" s="4">
        <f>H9895/G9895</f>
        <v>1</v>
      </c>
      <c r="J9895" s="37"/>
      <c r="K9895" s="37"/>
      <c r="L9895" s="40"/>
    </row>
    <row r="9896" spans="1:12" ht="54" outlineLevel="2" x14ac:dyDescent="0.25">
      <c r="A9896" s="9" t="s">
        <v>3837</v>
      </c>
      <c r="B9896" s="10" t="s">
        <v>3790</v>
      </c>
      <c r="C9896" s="10" t="s">
        <v>36</v>
      </c>
      <c r="D9896" s="10" t="s">
        <v>187</v>
      </c>
      <c r="E9896" s="10" t="s">
        <v>188</v>
      </c>
      <c r="F9896" s="10" t="s">
        <v>19</v>
      </c>
      <c r="G9896" s="11">
        <v>8798</v>
      </c>
      <c r="H9896" s="11">
        <v>0</v>
      </c>
      <c r="I9896" s="12">
        <f>H9896/G9896</f>
        <v>0</v>
      </c>
      <c r="J9896" s="11"/>
      <c r="K9896" s="11"/>
      <c r="L9896" s="13"/>
    </row>
    <row r="9897" spans="1:12" ht="54" outlineLevel="2" x14ac:dyDescent="0.25">
      <c r="A9897" s="35" t="s">
        <v>3837</v>
      </c>
      <c r="B9897" s="36" t="s">
        <v>3790</v>
      </c>
      <c r="C9897" s="36" t="s">
        <v>36</v>
      </c>
      <c r="D9897" s="36" t="s">
        <v>187</v>
      </c>
      <c r="E9897" s="36" t="s">
        <v>188</v>
      </c>
      <c r="F9897" s="36" t="s">
        <v>41</v>
      </c>
      <c r="G9897" s="37">
        <v>35594351</v>
      </c>
      <c r="H9897" s="37">
        <v>35594351</v>
      </c>
      <c r="I9897" s="4">
        <f>H9897/G9897</f>
        <v>1</v>
      </c>
      <c r="J9897" s="37"/>
      <c r="K9897" s="37"/>
      <c r="L9897" s="40"/>
    </row>
    <row r="9898" spans="1:12" ht="54" outlineLevel="2" x14ac:dyDescent="0.25">
      <c r="A9898" s="9" t="s">
        <v>3837</v>
      </c>
      <c r="B9898" s="10" t="s">
        <v>3790</v>
      </c>
      <c r="C9898" s="10" t="s">
        <v>36</v>
      </c>
      <c r="D9898" s="10" t="s">
        <v>187</v>
      </c>
      <c r="E9898" s="10" t="s">
        <v>188</v>
      </c>
      <c r="F9898" s="10" t="s">
        <v>21</v>
      </c>
      <c r="G9898" s="11">
        <v>-284502330</v>
      </c>
      <c r="H9898" s="11"/>
      <c r="I9898" s="10"/>
      <c r="J9898" s="11"/>
      <c r="K9898" s="11"/>
      <c r="L9898" s="13"/>
    </row>
    <row r="9899" spans="1:12" ht="27" outlineLevel="1" x14ac:dyDescent="0.25">
      <c r="A9899" s="22" t="s">
        <v>9531</v>
      </c>
      <c r="B9899" s="15"/>
      <c r="C9899" s="15"/>
      <c r="D9899" s="15"/>
      <c r="E9899" s="15"/>
      <c r="F9899" s="15" t="s">
        <v>12960</v>
      </c>
      <c r="G9899" s="16">
        <f>SUBTOTAL(9,G9894:G9898)</f>
        <v>2397729258</v>
      </c>
      <c r="H9899" s="16">
        <f>SUBTOTAL(9,H9894:H9898)</f>
        <v>1429516677.1500001</v>
      </c>
      <c r="I9899" s="15"/>
      <c r="J9899" s="16">
        <f>SUBTOTAL(9,J9894:J9898)</f>
        <v>170297218.89999998</v>
      </c>
      <c r="K9899" s="16">
        <f>SUBTOTAL(9,K9894:K9898)</f>
        <v>169805537.15000001</v>
      </c>
      <c r="L9899" s="17"/>
    </row>
    <row r="9900" spans="1:12" ht="54" outlineLevel="2" x14ac:dyDescent="0.25">
      <c r="A9900" s="35" t="s">
        <v>3838</v>
      </c>
      <c r="B9900" s="36" t="s">
        <v>3790</v>
      </c>
      <c r="C9900" s="36" t="s">
        <v>36</v>
      </c>
      <c r="D9900" s="36" t="s">
        <v>193</v>
      </c>
      <c r="E9900" s="36" t="s">
        <v>194</v>
      </c>
      <c r="F9900" s="36" t="s">
        <v>16</v>
      </c>
      <c r="G9900" s="37">
        <v>1406942226</v>
      </c>
      <c r="H9900" s="37">
        <v>167947011.49000001</v>
      </c>
      <c r="I9900" s="38">
        <f>H9900/G9900</f>
        <v>0.11937022600244283</v>
      </c>
      <c r="J9900" s="37">
        <v>168433311.80000001</v>
      </c>
      <c r="K9900" s="37">
        <f>H9900</f>
        <v>167947011.49000001</v>
      </c>
      <c r="L9900" s="39">
        <f>K9900/J9900</f>
        <v>0.99711280206508413</v>
      </c>
    </row>
    <row r="9901" spans="1:12" ht="54" outlineLevel="2" x14ac:dyDescent="0.25">
      <c r="A9901" s="9" t="s">
        <v>3838</v>
      </c>
      <c r="B9901" s="10" t="s">
        <v>3790</v>
      </c>
      <c r="C9901" s="10" t="s">
        <v>36</v>
      </c>
      <c r="D9901" s="10" t="s">
        <v>193</v>
      </c>
      <c r="E9901" s="10" t="s">
        <v>194</v>
      </c>
      <c r="F9901" s="10" t="s">
        <v>18</v>
      </c>
      <c r="G9901" s="11">
        <v>1702930237</v>
      </c>
      <c r="H9901" s="11">
        <v>1702930237</v>
      </c>
      <c r="I9901" s="12">
        <f>H9901/G9901</f>
        <v>1</v>
      </c>
      <c r="J9901" s="11"/>
      <c r="K9901" s="11"/>
      <c r="L9901" s="13"/>
    </row>
    <row r="9902" spans="1:12" ht="54" outlineLevel="2" x14ac:dyDescent="0.25">
      <c r="A9902" s="35" t="s">
        <v>3838</v>
      </c>
      <c r="B9902" s="36" t="s">
        <v>3790</v>
      </c>
      <c r="C9902" s="36" t="s">
        <v>36</v>
      </c>
      <c r="D9902" s="36" t="s">
        <v>193</v>
      </c>
      <c r="E9902" s="36" t="s">
        <v>194</v>
      </c>
      <c r="F9902" s="36" t="s">
        <v>19</v>
      </c>
      <c r="G9902" s="37">
        <v>8702</v>
      </c>
      <c r="H9902" s="37">
        <v>0</v>
      </c>
      <c r="I9902" s="4">
        <f>H9902/G9902</f>
        <v>0</v>
      </c>
      <c r="J9902" s="37"/>
      <c r="K9902" s="37"/>
      <c r="L9902" s="40"/>
    </row>
    <row r="9903" spans="1:12" ht="54" outlineLevel="2" x14ac:dyDescent="0.25">
      <c r="A9903" s="9" t="s">
        <v>3838</v>
      </c>
      <c r="B9903" s="10" t="s">
        <v>3790</v>
      </c>
      <c r="C9903" s="10" t="s">
        <v>36</v>
      </c>
      <c r="D9903" s="10" t="s">
        <v>193</v>
      </c>
      <c r="E9903" s="10" t="s">
        <v>194</v>
      </c>
      <c r="F9903" s="10" t="s">
        <v>41</v>
      </c>
      <c r="G9903" s="11">
        <v>35204770</v>
      </c>
      <c r="H9903" s="11">
        <v>35204770</v>
      </c>
      <c r="I9903" s="12">
        <f>H9903/G9903</f>
        <v>1</v>
      </c>
      <c r="J9903" s="11"/>
      <c r="K9903" s="11"/>
      <c r="L9903" s="13"/>
    </row>
    <row r="9904" spans="1:12" ht="54" outlineLevel="2" x14ac:dyDescent="0.25">
      <c r="A9904" s="35" t="s">
        <v>3838</v>
      </c>
      <c r="B9904" s="36" t="s">
        <v>3790</v>
      </c>
      <c r="C9904" s="36" t="s">
        <v>36</v>
      </c>
      <c r="D9904" s="36" t="s">
        <v>193</v>
      </c>
      <c r="E9904" s="36" t="s">
        <v>194</v>
      </c>
      <c r="F9904" s="36" t="s">
        <v>21</v>
      </c>
      <c r="G9904" s="37">
        <v>-281388445</v>
      </c>
      <c r="H9904" s="37"/>
      <c r="I9904" s="36"/>
      <c r="J9904" s="37"/>
      <c r="K9904" s="37"/>
      <c r="L9904" s="40"/>
    </row>
    <row r="9905" spans="1:12" ht="27" outlineLevel="1" x14ac:dyDescent="0.25">
      <c r="A9905" s="18" t="s">
        <v>9532</v>
      </c>
      <c r="B9905" s="19"/>
      <c r="C9905" s="19"/>
      <c r="D9905" s="19"/>
      <c r="E9905" s="19"/>
      <c r="F9905" s="15" t="s">
        <v>12960</v>
      </c>
      <c r="G9905" s="20">
        <f>SUBTOTAL(9,G9900:G9904)</f>
        <v>2863697490</v>
      </c>
      <c r="H9905" s="20">
        <f>SUBTOTAL(9,H9900:H9904)</f>
        <v>1906082018.49</v>
      </c>
      <c r="I9905" s="19"/>
      <c r="J9905" s="20">
        <f>SUBTOTAL(9,J9900:J9904)</f>
        <v>168433311.80000001</v>
      </c>
      <c r="K9905" s="20">
        <f>SUBTOTAL(9,K9900:K9904)</f>
        <v>167947011.49000001</v>
      </c>
      <c r="L9905" s="21"/>
    </row>
    <row r="9906" spans="1:12" ht="54" outlineLevel="2" x14ac:dyDescent="0.25">
      <c r="A9906" s="9" t="s">
        <v>3839</v>
      </c>
      <c r="B9906" s="10" t="s">
        <v>3790</v>
      </c>
      <c r="C9906" s="10" t="s">
        <v>36</v>
      </c>
      <c r="D9906" s="10" t="s">
        <v>3840</v>
      </c>
      <c r="E9906" s="10" t="s">
        <v>1373</v>
      </c>
      <c r="F9906" s="10" t="s">
        <v>16</v>
      </c>
      <c r="G9906" s="11">
        <v>1479855068</v>
      </c>
      <c r="H9906" s="6">
        <v>176650633.93000001</v>
      </c>
      <c r="I9906" s="7">
        <f>H9906/G9906</f>
        <v>0.11937022601053796</v>
      </c>
      <c r="J9906" s="6">
        <v>177162136.10000002</v>
      </c>
      <c r="K9906" s="6">
        <f>H9906</f>
        <v>176650633.93000001</v>
      </c>
      <c r="L9906" s="8">
        <f>K9906/J9906</f>
        <v>0.99711280197191066</v>
      </c>
    </row>
    <row r="9907" spans="1:12" ht="54" outlineLevel="2" x14ac:dyDescent="0.25">
      <c r="A9907" s="35" t="s">
        <v>3839</v>
      </c>
      <c r="B9907" s="36" t="s">
        <v>3790</v>
      </c>
      <c r="C9907" s="36" t="s">
        <v>36</v>
      </c>
      <c r="D9907" s="36" t="s">
        <v>3840</v>
      </c>
      <c r="E9907" s="36" t="s">
        <v>1373</v>
      </c>
      <c r="F9907" s="36" t="s">
        <v>18</v>
      </c>
      <c r="G9907" s="37">
        <v>568794891</v>
      </c>
      <c r="H9907" s="37">
        <v>568794891</v>
      </c>
      <c r="I9907" s="4">
        <f>H9907/G9907</f>
        <v>1</v>
      </c>
      <c r="J9907" s="37"/>
      <c r="K9907" s="37"/>
      <c r="L9907" s="40"/>
    </row>
    <row r="9908" spans="1:12" ht="54" outlineLevel="2" x14ac:dyDescent="0.25">
      <c r="A9908" s="9" t="s">
        <v>3839</v>
      </c>
      <c r="B9908" s="10" t="s">
        <v>3790</v>
      </c>
      <c r="C9908" s="10" t="s">
        <v>36</v>
      </c>
      <c r="D9908" s="10" t="s">
        <v>3840</v>
      </c>
      <c r="E9908" s="10" t="s">
        <v>1373</v>
      </c>
      <c r="F9908" s="10" t="s">
        <v>19</v>
      </c>
      <c r="G9908" s="11">
        <v>9153</v>
      </c>
      <c r="H9908" s="11">
        <v>0</v>
      </c>
      <c r="I9908" s="12">
        <f>H9908/G9908</f>
        <v>0</v>
      </c>
      <c r="J9908" s="11"/>
      <c r="K9908" s="11"/>
      <c r="L9908" s="13"/>
    </row>
    <row r="9909" spans="1:12" ht="54" outlineLevel="2" x14ac:dyDescent="0.25">
      <c r="A9909" s="35" t="s">
        <v>3839</v>
      </c>
      <c r="B9909" s="36" t="s">
        <v>3790</v>
      </c>
      <c r="C9909" s="36" t="s">
        <v>36</v>
      </c>
      <c r="D9909" s="36" t="s">
        <v>3840</v>
      </c>
      <c r="E9909" s="36" t="s">
        <v>1373</v>
      </c>
      <c r="F9909" s="36" t="s">
        <v>41</v>
      </c>
      <c r="G9909" s="37">
        <v>37029209</v>
      </c>
      <c r="H9909" s="37">
        <v>37029209</v>
      </c>
      <c r="I9909" s="4">
        <f>H9909/G9909</f>
        <v>1</v>
      </c>
      <c r="J9909" s="37"/>
      <c r="K9909" s="37"/>
      <c r="L9909" s="40"/>
    </row>
    <row r="9910" spans="1:12" ht="54" outlineLevel="2" x14ac:dyDescent="0.25">
      <c r="A9910" s="9" t="s">
        <v>3839</v>
      </c>
      <c r="B9910" s="10" t="s">
        <v>3790</v>
      </c>
      <c r="C9910" s="10" t="s">
        <v>36</v>
      </c>
      <c r="D9910" s="10" t="s">
        <v>3840</v>
      </c>
      <c r="E9910" s="10" t="s">
        <v>1373</v>
      </c>
      <c r="F9910" s="10" t="s">
        <v>21</v>
      </c>
      <c r="G9910" s="11">
        <v>-295971014</v>
      </c>
      <c r="H9910" s="11"/>
      <c r="I9910" s="10"/>
      <c r="J9910" s="11"/>
      <c r="K9910" s="11"/>
      <c r="L9910" s="13"/>
    </row>
    <row r="9911" spans="1:12" ht="27" outlineLevel="1" x14ac:dyDescent="0.25">
      <c r="A9911" s="22" t="s">
        <v>9533</v>
      </c>
      <c r="B9911" s="15"/>
      <c r="C9911" s="15"/>
      <c r="D9911" s="15"/>
      <c r="E9911" s="15"/>
      <c r="F9911" s="15" t="s">
        <v>12960</v>
      </c>
      <c r="G9911" s="16">
        <f>SUBTOTAL(9,G9906:G9910)</f>
        <v>1789717307</v>
      </c>
      <c r="H9911" s="16">
        <f>SUBTOTAL(9,H9906:H9910)</f>
        <v>782474733.93000007</v>
      </c>
      <c r="I9911" s="15"/>
      <c r="J9911" s="16">
        <f>SUBTOTAL(9,J9906:J9910)</f>
        <v>177162136.10000002</v>
      </c>
      <c r="K9911" s="16">
        <f>SUBTOTAL(9,K9906:K9910)</f>
        <v>176650633.93000001</v>
      </c>
      <c r="L9911" s="17"/>
    </row>
    <row r="9912" spans="1:12" ht="54" outlineLevel="2" x14ac:dyDescent="0.25">
      <c r="A9912" s="35" t="s">
        <v>3841</v>
      </c>
      <c r="B9912" s="36" t="s">
        <v>3790</v>
      </c>
      <c r="C9912" s="36" t="s">
        <v>36</v>
      </c>
      <c r="D9912" s="36" t="s">
        <v>196</v>
      </c>
      <c r="E9912" s="36" t="s">
        <v>197</v>
      </c>
      <c r="F9912" s="36" t="s">
        <v>16</v>
      </c>
      <c r="G9912" s="37">
        <v>1513273537</v>
      </c>
      <c r="H9912" s="37">
        <v>180639804.12</v>
      </c>
      <c r="I9912" s="38">
        <f>H9912/G9912</f>
        <v>0.11937022600561077</v>
      </c>
      <c r="J9912" s="37">
        <v>181162857.11000001</v>
      </c>
      <c r="K9912" s="37">
        <f>H9912</f>
        <v>180639804.12</v>
      </c>
      <c r="L9912" s="39">
        <f>K9912/J9912</f>
        <v>0.99711280226894183</v>
      </c>
    </row>
    <row r="9913" spans="1:12" ht="54" outlineLevel="2" x14ac:dyDescent="0.25">
      <c r="A9913" s="9" t="s">
        <v>3841</v>
      </c>
      <c r="B9913" s="10" t="s">
        <v>3790</v>
      </c>
      <c r="C9913" s="10" t="s">
        <v>36</v>
      </c>
      <c r="D9913" s="10" t="s">
        <v>196</v>
      </c>
      <c r="E9913" s="10" t="s">
        <v>197</v>
      </c>
      <c r="F9913" s="10" t="s">
        <v>18</v>
      </c>
      <c r="G9913" s="11">
        <v>959390984</v>
      </c>
      <c r="H9913" s="11">
        <v>959390984</v>
      </c>
      <c r="I9913" s="12">
        <f>H9913/G9913</f>
        <v>1</v>
      </c>
      <c r="J9913" s="11"/>
      <c r="K9913" s="11"/>
      <c r="L9913" s="13"/>
    </row>
    <row r="9914" spans="1:12" ht="54" outlineLevel="2" x14ac:dyDescent="0.25">
      <c r="A9914" s="35" t="s">
        <v>3841</v>
      </c>
      <c r="B9914" s="36" t="s">
        <v>3790</v>
      </c>
      <c r="C9914" s="36" t="s">
        <v>36</v>
      </c>
      <c r="D9914" s="36" t="s">
        <v>196</v>
      </c>
      <c r="E9914" s="36" t="s">
        <v>197</v>
      </c>
      <c r="F9914" s="36" t="s">
        <v>19</v>
      </c>
      <c r="G9914" s="37">
        <v>9359</v>
      </c>
      <c r="H9914" s="37">
        <v>0</v>
      </c>
      <c r="I9914" s="4">
        <f>H9914/G9914</f>
        <v>0</v>
      </c>
      <c r="J9914" s="37"/>
      <c r="K9914" s="37"/>
      <c r="L9914" s="40"/>
    </row>
    <row r="9915" spans="1:12" ht="54" outlineLevel="2" x14ac:dyDescent="0.25">
      <c r="A9915" s="9" t="s">
        <v>3841</v>
      </c>
      <c r="B9915" s="10" t="s">
        <v>3790</v>
      </c>
      <c r="C9915" s="10" t="s">
        <v>36</v>
      </c>
      <c r="D9915" s="10" t="s">
        <v>196</v>
      </c>
      <c r="E9915" s="10" t="s">
        <v>197</v>
      </c>
      <c r="F9915" s="10" t="s">
        <v>41</v>
      </c>
      <c r="G9915" s="11">
        <v>37865412</v>
      </c>
      <c r="H9915" s="11">
        <v>37865412</v>
      </c>
      <c r="I9915" s="12">
        <f>H9915/G9915</f>
        <v>1</v>
      </c>
      <c r="J9915" s="11"/>
      <c r="K9915" s="11"/>
      <c r="L9915" s="13"/>
    </row>
    <row r="9916" spans="1:12" ht="54" outlineLevel="2" x14ac:dyDescent="0.25">
      <c r="A9916" s="35" t="s">
        <v>3841</v>
      </c>
      <c r="B9916" s="36" t="s">
        <v>3790</v>
      </c>
      <c r="C9916" s="36" t="s">
        <v>36</v>
      </c>
      <c r="D9916" s="36" t="s">
        <v>196</v>
      </c>
      <c r="E9916" s="36" t="s">
        <v>197</v>
      </c>
      <c r="F9916" s="36" t="s">
        <v>21</v>
      </c>
      <c r="G9916" s="37">
        <v>-302654707</v>
      </c>
      <c r="H9916" s="37"/>
      <c r="I9916" s="36"/>
      <c r="J9916" s="37"/>
      <c r="K9916" s="37"/>
      <c r="L9916" s="40"/>
    </row>
    <row r="9917" spans="1:12" ht="27" outlineLevel="1" x14ac:dyDescent="0.25">
      <c r="A9917" s="18" t="s">
        <v>9534</v>
      </c>
      <c r="B9917" s="19"/>
      <c r="C9917" s="19"/>
      <c r="D9917" s="19"/>
      <c r="E9917" s="19"/>
      <c r="F9917" s="15" t="s">
        <v>12960</v>
      </c>
      <c r="G9917" s="20">
        <f>SUBTOTAL(9,G9912:G9916)</f>
        <v>2207884585</v>
      </c>
      <c r="H9917" s="20">
        <f>SUBTOTAL(9,H9912:H9916)</f>
        <v>1177896200.1199999</v>
      </c>
      <c r="I9917" s="19"/>
      <c r="J9917" s="20">
        <f>SUBTOTAL(9,J9912:J9916)</f>
        <v>181162857.11000001</v>
      </c>
      <c r="K9917" s="20">
        <f>SUBTOTAL(9,K9912:K9916)</f>
        <v>180639804.12</v>
      </c>
      <c r="L9917" s="21"/>
    </row>
    <row r="9918" spans="1:12" ht="54" outlineLevel="2" x14ac:dyDescent="0.25">
      <c r="A9918" s="9" t="s">
        <v>3842</v>
      </c>
      <c r="B9918" s="10" t="s">
        <v>3790</v>
      </c>
      <c r="C9918" s="10" t="s">
        <v>36</v>
      </c>
      <c r="D9918" s="10" t="s">
        <v>199</v>
      </c>
      <c r="E9918" s="10" t="s">
        <v>200</v>
      </c>
      <c r="F9918" s="10" t="s">
        <v>18</v>
      </c>
      <c r="G9918" s="11">
        <v>102683853</v>
      </c>
      <c r="H9918" s="11">
        <v>102683853</v>
      </c>
      <c r="I9918" s="12">
        <f>H9918/G9918</f>
        <v>1</v>
      </c>
      <c r="J9918" s="11"/>
      <c r="K9918" s="11"/>
      <c r="L9918" s="13"/>
    </row>
    <row r="9919" spans="1:12" ht="27" outlineLevel="1" x14ac:dyDescent="0.25">
      <c r="A9919" s="22" t="s">
        <v>9535</v>
      </c>
      <c r="B9919" s="15"/>
      <c r="C9919" s="15"/>
      <c r="D9919" s="15"/>
      <c r="E9919" s="15"/>
      <c r="F9919" s="15" t="s">
        <v>12960</v>
      </c>
      <c r="G9919" s="16">
        <f>SUBTOTAL(9,G9918:G9918)</f>
        <v>102683853</v>
      </c>
      <c r="H9919" s="16">
        <f>SUBTOTAL(9,H9918:H9918)</f>
        <v>102683853</v>
      </c>
      <c r="I9919" s="23"/>
      <c r="J9919" s="16">
        <f>SUBTOTAL(9,J9918:J9918)</f>
        <v>0</v>
      </c>
      <c r="K9919" s="16">
        <f>SUBTOTAL(9,K9918:K9918)</f>
        <v>0</v>
      </c>
      <c r="L9919" s="17"/>
    </row>
    <row r="9920" spans="1:12" ht="54" outlineLevel="2" x14ac:dyDescent="0.25">
      <c r="A9920" s="35" t="s">
        <v>3843</v>
      </c>
      <c r="B9920" s="36" t="s">
        <v>3790</v>
      </c>
      <c r="C9920" s="36" t="s">
        <v>36</v>
      </c>
      <c r="D9920" s="36" t="s">
        <v>202</v>
      </c>
      <c r="E9920" s="36" t="s">
        <v>203</v>
      </c>
      <c r="F9920" s="36" t="s">
        <v>16</v>
      </c>
      <c r="G9920" s="37">
        <v>788560805</v>
      </c>
      <c r="H9920" s="37">
        <v>94130681.519999996</v>
      </c>
      <c r="I9920" s="38">
        <f>H9920/G9920</f>
        <v>0.11937022601573508</v>
      </c>
      <c r="J9920" s="37">
        <v>94403242.310000002</v>
      </c>
      <c r="K9920" s="37">
        <f>H9920</f>
        <v>94130681.519999996</v>
      </c>
      <c r="L9920" s="39">
        <f>K9920/J9920</f>
        <v>0.9971128026608983</v>
      </c>
    </row>
    <row r="9921" spans="1:12" ht="54" outlineLevel="2" x14ac:dyDescent="0.25">
      <c r="A9921" s="9" t="s">
        <v>3843</v>
      </c>
      <c r="B9921" s="10" t="s">
        <v>3790</v>
      </c>
      <c r="C9921" s="10" t="s">
        <v>36</v>
      </c>
      <c r="D9921" s="10" t="s">
        <v>202</v>
      </c>
      <c r="E9921" s="10" t="s">
        <v>203</v>
      </c>
      <c r="F9921" s="10" t="s">
        <v>18</v>
      </c>
      <c r="G9921" s="11">
        <v>597777624</v>
      </c>
      <c r="H9921" s="11">
        <v>597777624</v>
      </c>
      <c r="I9921" s="12">
        <f>H9921/G9921</f>
        <v>1</v>
      </c>
      <c r="J9921" s="11"/>
      <c r="K9921" s="11"/>
      <c r="L9921" s="13"/>
    </row>
    <row r="9922" spans="1:12" ht="54" outlineLevel="2" x14ac:dyDescent="0.25">
      <c r="A9922" s="35" t="s">
        <v>3843</v>
      </c>
      <c r="B9922" s="36" t="s">
        <v>3790</v>
      </c>
      <c r="C9922" s="36" t="s">
        <v>36</v>
      </c>
      <c r="D9922" s="36" t="s">
        <v>202</v>
      </c>
      <c r="E9922" s="36" t="s">
        <v>203</v>
      </c>
      <c r="F9922" s="36" t="s">
        <v>19</v>
      </c>
      <c r="G9922" s="37">
        <v>4877</v>
      </c>
      <c r="H9922" s="37">
        <v>0</v>
      </c>
      <c r="I9922" s="4">
        <f>H9922/G9922</f>
        <v>0</v>
      </c>
      <c r="J9922" s="37"/>
      <c r="K9922" s="37"/>
      <c r="L9922" s="40"/>
    </row>
    <row r="9923" spans="1:12" ht="54" outlineLevel="2" x14ac:dyDescent="0.25">
      <c r="A9923" s="9" t="s">
        <v>3843</v>
      </c>
      <c r="B9923" s="10" t="s">
        <v>3790</v>
      </c>
      <c r="C9923" s="10" t="s">
        <v>36</v>
      </c>
      <c r="D9923" s="10" t="s">
        <v>202</v>
      </c>
      <c r="E9923" s="10" t="s">
        <v>203</v>
      </c>
      <c r="F9923" s="10" t="s">
        <v>20</v>
      </c>
      <c r="G9923" s="11">
        <v>9311953</v>
      </c>
      <c r="H9923" s="11">
        <v>9311953</v>
      </c>
      <c r="I9923" s="12">
        <f>H9923/G9923</f>
        <v>1</v>
      </c>
      <c r="J9923" s="11"/>
      <c r="K9923" s="11"/>
      <c r="L9923" s="13"/>
    </row>
    <row r="9924" spans="1:12" ht="54" outlineLevel="2" x14ac:dyDescent="0.25">
      <c r="A9924" s="35" t="s">
        <v>3843</v>
      </c>
      <c r="B9924" s="36" t="s">
        <v>3790</v>
      </c>
      <c r="C9924" s="36" t="s">
        <v>36</v>
      </c>
      <c r="D9924" s="36" t="s">
        <v>202</v>
      </c>
      <c r="E9924" s="36" t="s">
        <v>203</v>
      </c>
      <c r="F9924" s="36" t="s">
        <v>41</v>
      </c>
      <c r="G9924" s="37">
        <v>19731515</v>
      </c>
      <c r="H9924" s="37">
        <v>19731515</v>
      </c>
      <c r="I9924" s="4">
        <f>H9924/G9924</f>
        <v>1</v>
      </c>
      <c r="J9924" s="37"/>
      <c r="K9924" s="37"/>
      <c r="L9924" s="40"/>
    </row>
    <row r="9925" spans="1:12" ht="54" outlineLevel="2" x14ac:dyDescent="0.25">
      <c r="A9925" s="9" t="s">
        <v>3843</v>
      </c>
      <c r="B9925" s="10" t="s">
        <v>3790</v>
      </c>
      <c r="C9925" s="10" t="s">
        <v>36</v>
      </c>
      <c r="D9925" s="10" t="s">
        <v>202</v>
      </c>
      <c r="E9925" s="10" t="s">
        <v>203</v>
      </c>
      <c r="F9925" s="10" t="s">
        <v>21</v>
      </c>
      <c r="G9925" s="11">
        <v>-157712161</v>
      </c>
      <c r="H9925" s="11"/>
      <c r="I9925" s="10"/>
      <c r="J9925" s="11"/>
      <c r="K9925" s="11"/>
      <c r="L9925" s="13"/>
    </row>
    <row r="9926" spans="1:12" ht="27" outlineLevel="1" x14ac:dyDescent="0.25">
      <c r="A9926" s="22" t="s">
        <v>9536</v>
      </c>
      <c r="B9926" s="15"/>
      <c r="C9926" s="15"/>
      <c r="D9926" s="15"/>
      <c r="E9926" s="15"/>
      <c r="F9926" s="15" t="s">
        <v>12960</v>
      </c>
      <c r="G9926" s="16">
        <f>SUBTOTAL(9,G9920:G9925)</f>
        <v>1257674613</v>
      </c>
      <c r="H9926" s="16">
        <f>SUBTOTAL(9,H9920:H9925)</f>
        <v>720951773.51999998</v>
      </c>
      <c r="I9926" s="15"/>
      <c r="J9926" s="16">
        <f>SUBTOTAL(9,J9920:J9925)</f>
        <v>94403242.310000002</v>
      </c>
      <c r="K9926" s="16">
        <f>SUBTOTAL(9,K9920:K9925)</f>
        <v>94130681.519999996</v>
      </c>
      <c r="L9926" s="17"/>
    </row>
    <row r="9927" spans="1:12" ht="54" outlineLevel="2" x14ac:dyDescent="0.25">
      <c r="A9927" s="35" t="s">
        <v>3844</v>
      </c>
      <c r="B9927" s="36" t="s">
        <v>3790</v>
      </c>
      <c r="C9927" s="36" t="s">
        <v>36</v>
      </c>
      <c r="D9927" s="36" t="s">
        <v>205</v>
      </c>
      <c r="E9927" s="36" t="s">
        <v>206</v>
      </c>
      <c r="F9927" s="36" t="s">
        <v>16</v>
      </c>
      <c r="G9927" s="37">
        <v>1232076425</v>
      </c>
      <c r="H9927" s="37">
        <v>147073241.30000001</v>
      </c>
      <c r="I9927" s="38">
        <f>H9927/G9927</f>
        <v>0.11937022599876465</v>
      </c>
      <c r="J9927" s="37">
        <v>147499100.28</v>
      </c>
      <c r="K9927" s="37">
        <f>H9927</f>
        <v>147073241.30000001</v>
      </c>
      <c r="L9927" s="39">
        <f>K9927/J9927</f>
        <v>0.99711280286326098</v>
      </c>
    </row>
    <row r="9928" spans="1:12" ht="54" outlineLevel="2" x14ac:dyDescent="0.25">
      <c r="A9928" s="9" t="s">
        <v>3844</v>
      </c>
      <c r="B9928" s="10" t="s">
        <v>3790</v>
      </c>
      <c r="C9928" s="10" t="s">
        <v>36</v>
      </c>
      <c r="D9928" s="10" t="s">
        <v>205</v>
      </c>
      <c r="E9928" s="10" t="s">
        <v>206</v>
      </c>
      <c r="F9928" s="10" t="s">
        <v>18</v>
      </c>
      <c r="G9928" s="11">
        <v>604638584</v>
      </c>
      <c r="H9928" s="11">
        <v>604638584</v>
      </c>
      <c r="I9928" s="12">
        <f>H9928/G9928</f>
        <v>1</v>
      </c>
      <c r="J9928" s="11"/>
      <c r="K9928" s="11"/>
      <c r="L9928" s="13"/>
    </row>
    <row r="9929" spans="1:12" ht="54" outlineLevel="2" x14ac:dyDescent="0.25">
      <c r="A9929" s="35" t="s">
        <v>3844</v>
      </c>
      <c r="B9929" s="36" t="s">
        <v>3790</v>
      </c>
      <c r="C9929" s="36" t="s">
        <v>36</v>
      </c>
      <c r="D9929" s="36" t="s">
        <v>205</v>
      </c>
      <c r="E9929" s="36" t="s">
        <v>206</v>
      </c>
      <c r="F9929" s="36" t="s">
        <v>19</v>
      </c>
      <c r="G9929" s="37">
        <v>7620</v>
      </c>
      <c r="H9929" s="37">
        <v>0</v>
      </c>
      <c r="I9929" s="4">
        <f>H9929/G9929</f>
        <v>0</v>
      </c>
      <c r="J9929" s="37"/>
      <c r="K9929" s="37"/>
      <c r="L9929" s="40"/>
    </row>
    <row r="9930" spans="1:12" ht="54" outlineLevel="2" x14ac:dyDescent="0.25">
      <c r="A9930" s="9" t="s">
        <v>3844</v>
      </c>
      <c r="B9930" s="10" t="s">
        <v>3790</v>
      </c>
      <c r="C9930" s="10" t="s">
        <v>36</v>
      </c>
      <c r="D9930" s="10" t="s">
        <v>205</v>
      </c>
      <c r="E9930" s="10" t="s">
        <v>206</v>
      </c>
      <c r="F9930" s="10" t="s">
        <v>41</v>
      </c>
      <c r="G9930" s="11">
        <v>30829246</v>
      </c>
      <c r="H9930" s="11">
        <v>30829246</v>
      </c>
      <c r="I9930" s="12">
        <f>H9930/G9930</f>
        <v>1</v>
      </c>
      <c r="J9930" s="11"/>
      <c r="K9930" s="11"/>
      <c r="L9930" s="13"/>
    </row>
    <row r="9931" spans="1:12" ht="54" outlineLevel="2" x14ac:dyDescent="0.25">
      <c r="A9931" s="35" t="s">
        <v>3844</v>
      </c>
      <c r="B9931" s="36" t="s">
        <v>3790</v>
      </c>
      <c r="C9931" s="36" t="s">
        <v>36</v>
      </c>
      <c r="D9931" s="36" t="s">
        <v>205</v>
      </c>
      <c r="E9931" s="36" t="s">
        <v>206</v>
      </c>
      <c r="F9931" s="36" t="s">
        <v>21</v>
      </c>
      <c r="G9931" s="37">
        <v>-246415285</v>
      </c>
      <c r="H9931" s="37"/>
      <c r="I9931" s="36"/>
      <c r="J9931" s="37"/>
      <c r="K9931" s="37"/>
      <c r="L9931" s="40"/>
    </row>
    <row r="9932" spans="1:12" ht="27" outlineLevel="1" x14ac:dyDescent="0.25">
      <c r="A9932" s="18" t="s">
        <v>9537</v>
      </c>
      <c r="B9932" s="19"/>
      <c r="C9932" s="19"/>
      <c r="D9932" s="19"/>
      <c r="E9932" s="19"/>
      <c r="F9932" s="15" t="s">
        <v>12960</v>
      </c>
      <c r="G9932" s="20">
        <f>SUBTOTAL(9,G9927:G9931)</f>
        <v>1621136590</v>
      </c>
      <c r="H9932" s="20">
        <f>SUBTOTAL(9,H9927:H9931)</f>
        <v>782541071.29999995</v>
      </c>
      <c r="I9932" s="19"/>
      <c r="J9932" s="20">
        <f>SUBTOTAL(9,J9927:J9931)</f>
        <v>147499100.28</v>
      </c>
      <c r="K9932" s="20">
        <f>SUBTOTAL(9,K9927:K9931)</f>
        <v>147073241.30000001</v>
      </c>
      <c r="L9932" s="21"/>
    </row>
    <row r="9933" spans="1:12" ht="54" outlineLevel="2" x14ac:dyDescent="0.25">
      <c r="A9933" s="9" t="s">
        <v>3845</v>
      </c>
      <c r="B9933" s="10" t="s">
        <v>3790</v>
      </c>
      <c r="C9933" s="10" t="s">
        <v>36</v>
      </c>
      <c r="D9933" s="10" t="s">
        <v>208</v>
      </c>
      <c r="E9933" s="10" t="s">
        <v>209</v>
      </c>
      <c r="F9933" s="10" t="s">
        <v>16</v>
      </c>
      <c r="G9933" s="11">
        <v>1224942055</v>
      </c>
      <c r="H9933" s="6">
        <v>146221609.94999999</v>
      </c>
      <c r="I9933" s="7">
        <f>H9933/G9933</f>
        <v>0.1193702260063232</v>
      </c>
      <c r="J9933" s="6">
        <v>146645003.07999998</v>
      </c>
      <c r="K9933" s="6">
        <f>H9933</f>
        <v>146221609.94999999</v>
      </c>
      <c r="L9933" s="8">
        <f>K9933/J9933</f>
        <v>0.9971128022018656</v>
      </c>
    </row>
    <row r="9934" spans="1:12" ht="54" outlineLevel="2" x14ac:dyDescent="0.25">
      <c r="A9934" s="35" t="s">
        <v>3845</v>
      </c>
      <c r="B9934" s="36" t="s">
        <v>3790</v>
      </c>
      <c r="C9934" s="36" t="s">
        <v>36</v>
      </c>
      <c r="D9934" s="36" t="s">
        <v>208</v>
      </c>
      <c r="E9934" s="36" t="s">
        <v>209</v>
      </c>
      <c r="F9934" s="36" t="s">
        <v>18</v>
      </c>
      <c r="G9934" s="37">
        <v>1010295843</v>
      </c>
      <c r="H9934" s="37">
        <v>1010295843</v>
      </c>
      <c r="I9934" s="4">
        <f>H9934/G9934</f>
        <v>1</v>
      </c>
      <c r="J9934" s="37"/>
      <c r="K9934" s="37"/>
      <c r="L9934" s="40"/>
    </row>
    <row r="9935" spans="1:12" ht="54" outlineLevel="2" x14ac:dyDescent="0.25">
      <c r="A9935" s="9" t="s">
        <v>3845</v>
      </c>
      <c r="B9935" s="10" t="s">
        <v>3790</v>
      </c>
      <c r="C9935" s="10" t="s">
        <v>36</v>
      </c>
      <c r="D9935" s="10" t="s">
        <v>208</v>
      </c>
      <c r="E9935" s="10" t="s">
        <v>209</v>
      </c>
      <c r="F9935" s="10" t="s">
        <v>19</v>
      </c>
      <c r="G9935" s="11">
        <v>7576</v>
      </c>
      <c r="H9935" s="11">
        <v>0</v>
      </c>
      <c r="I9935" s="12">
        <f>H9935/G9935</f>
        <v>0</v>
      </c>
      <c r="J9935" s="11"/>
      <c r="K9935" s="11"/>
      <c r="L9935" s="13"/>
    </row>
    <row r="9936" spans="1:12" ht="54" outlineLevel="2" x14ac:dyDescent="0.25">
      <c r="A9936" s="35" t="s">
        <v>3845</v>
      </c>
      <c r="B9936" s="36" t="s">
        <v>3790</v>
      </c>
      <c r="C9936" s="36" t="s">
        <v>36</v>
      </c>
      <c r="D9936" s="36" t="s">
        <v>208</v>
      </c>
      <c r="E9936" s="36" t="s">
        <v>209</v>
      </c>
      <c r="F9936" s="36" t="s">
        <v>41</v>
      </c>
      <c r="G9936" s="37">
        <v>30650728</v>
      </c>
      <c r="H9936" s="37">
        <v>30650728</v>
      </c>
      <c r="I9936" s="4">
        <f>H9936/G9936</f>
        <v>1</v>
      </c>
      <c r="J9936" s="37"/>
      <c r="K9936" s="37"/>
      <c r="L9936" s="40"/>
    </row>
    <row r="9937" spans="1:12" ht="54" outlineLevel="2" x14ac:dyDescent="0.25">
      <c r="A9937" s="9" t="s">
        <v>3845</v>
      </c>
      <c r="B9937" s="10" t="s">
        <v>3790</v>
      </c>
      <c r="C9937" s="10" t="s">
        <v>36</v>
      </c>
      <c r="D9937" s="10" t="s">
        <v>208</v>
      </c>
      <c r="E9937" s="10" t="s">
        <v>209</v>
      </c>
      <c r="F9937" s="10" t="s">
        <v>21</v>
      </c>
      <c r="G9937" s="11">
        <v>-244988411</v>
      </c>
      <c r="H9937" s="11"/>
      <c r="I9937" s="10"/>
      <c r="J9937" s="11"/>
      <c r="K9937" s="11"/>
      <c r="L9937" s="13"/>
    </row>
    <row r="9938" spans="1:12" ht="27" outlineLevel="1" x14ac:dyDescent="0.25">
      <c r="A9938" s="22" t="s">
        <v>9538</v>
      </c>
      <c r="B9938" s="15"/>
      <c r="C9938" s="15"/>
      <c r="D9938" s="15"/>
      <c r="E9938" s="15"/>
      <c r="F9938" s="15" t="s">
        <v>12960</v>
      </c>
      <c r="G9938" s="16">
        <f>SUBTOTAL(9,G9933:G9937)</f>
        <v>2020907791</v>
      </c>
      <c r="H9938" s="16">
        <f>SUBTOTAL(9,H9933:H9937)</f>
        <v>1187168180.95</v>
      </c>
      <c r="I9938" s="15"/>
      <c r="J9938" s="16">
        <f>SUBTOTAL(9,J9933:J9937)</f>
        <v>146645003.07999998</v>
      </c>
      <c r="K9938" s="16">
        <f>SUBTOTAL(9,K9933:K9937)</f>
        <v>146221609.94999999</v>
      </c>
      <c r="L9938" s="17"/>
    </row>
    <row r="9939" spans="1:12" ht="54" outlineLevel="2" x14ac:dyDescent="0.25">
      <c r="A9939" s="35" t="s">
        <v>3846</v>
      </c>
      <c r="B9939" s="36" t="s">
        <v>3790</v>
      </c>
      <c r="C9939" s="36" t="s">
        <v>36</v>
      </c>
      <c r="D9939" s="36" t="s">
        <v>214</v>
      </c>
      <c r="E9939" s="36" t="s">
        <v>215</v>
      </c>
      <c r="F9939" s="36" t="s">
        <v>16</v>
      </c>
      <c r="G9939" s="37">
        <v>4438828381</v>
      </c>
      <c r="H9939" s="37">
        <v>529863947.04999995</v>
      </c>
      <c r="I9939" s="38">
        <f>H9939/G9939</f>
        <v>0.11937022600784347</v>
      </c>
      <c r="J9939" s="37">
        <v>531398198.66000003</v>
      </c>
      <c r="K9939" s="37">
        <f>H9939</f>
        <v>529863947.04999995</v>
      </c>
      <c r="L9939" s="39">
        <f>K9939/J9939</f>
        <v>0.99711280238836164</v>
      </c>
    </row>
    <row r="9940" spans="1:12" ht="54" outlineLevel="2" x14ac:dyDescent="0.25">
      <c r="A9940" s="9" t="s">
        <v>3846</v>
      </c>
      <c r="B9940" s="10" t="s">
        <v>3790</v>
      </c>
      <c r="C9940" s="10" t="s">
        <v>36</v>
      </c>
      <c r="D9940" s="10" t="s">
        <v>214</v>
      </c>
      <c r="E9940" s="10" t="s">
        <v>215</v>
      </c>
      <c r="F9940" s="10" t="s">
        <v>18</v>
      </c>
      <c r="G9940" s="11">
        <v>1234242436</v>
      </c>
      <c r="H9940" s="11">
        <v>1234242436</v>
      </c>
      <c r="I9940" s="12">
        <f>H9940/G9940</f>
        <v>1</v>
      </c>
      <c r="J9940" s="11"/>
      <c r="K9940" s="11"/>
      <c r="L9940" s="13"/>
    </row>
    <row r="9941" spans="1:12" ht="54" outlineLevel="2" x14ac:dyDescent="0.25">
      <c r="A9941" s="35" t="s">
        <v>3846</v>
      </c>
      <c r="B9941" s="36" t="s">
        <v>3790</v>
      </c>
      <c r="C9941" s="36" t="s">
        <v>36</v>
      </c>
      <c r="D9941" s="36" t="s">
        <v>214</v>
      </c>
      <c r="E9941" s="36" t="s">
        <v>215</v>
      </c>
      <c r="F9941" s="36" t="s">
        <v>19</v>
      </c>
      <c r="G9941" s="37">
        <v>27454</v>
      </c>
      <c r="H9941" s="37">
        <v>0</v>
      </c>
      <c r="I9941" s="4">
        <f>H9941/G9941</f>
        <v>0</v>
      </c>
      <c r="J9941" s="37"/>
      <c r="K9941" s="37"/>
      <c r="L9941" s="40"/>
    </row>
    <row r="9942" spans="1:12" ht="54" outlineLevel="2" x14ac:dyDescent="0.25">
      <c r="A9942" s="9" t="s">
        <v>3846</v>
      </c>
      <c r="B9942" s="10" t="s">
        <v>3790</v>
      </c>
      <c r="C9942" s="10" t="s">
        <v>36</v>
      </c>
      <c r="D9942" s="10" t="s">
        <v>214</v>
      </c>
      <c r="E9942" s="10" t="s">
        <v>215</v>
      </c>
      <c r="F9942" s="10" t="s">
        <v>41</v>
      </c>
      <c r="G9942" s="11">
        <v>111069190</v>
      </c>
      <c r="H9942" s="11">
        <v>111069190</v>
      </c>
      <c r="I9942" s="12">
        <f>H9942/G9942</f>
        <v>1</v>
      </c>
      <c r="J9942" s="11"/>
      <c r="K9942" s="11"/>
      <c r="L9942" s="13"/>
    </row>
    <row r="9943" spans="1:12" ht="54" outlineLevel="2" x14ac:dyDescent="0.25">
      <c r="A9943" s="35" t="s">
        <v>3846</v>
      </c>
      <c r="B9943" s="36" t="s">
        <v>3790</v>
      </c>
      <c r="C9943" s="36" t="s">
        <v>36</v>
      </c>
      <c r="D9943" s="36" t="s">
        <v>214</v>
      </c>
      <c r="E9943" s="36" t="s">
        <v>215</v>
      </c>
      <c r="F9943" s="36" t="s">
        <v>21</v>
      </c>
      <c r="G9943" s="37">
        <v>-887765676</v>
      </c>
      <c r="H9943" s="37"/>
      <c r="I9943" s="36"/>
      <c r="J9943" s="37"/>
      <c r="K9943" s="37"/>
      <c r="L9943" s="40"/>
    </row>
    <row r="9944" spans="1:12" ht="27" outlineLevel="1" x14ac:dyDescent="0.25">
      <c r="A9944" s="18" t="s">
        <v>9539</v>
      </c>
      <c r="B9944" s="19"/>
      <c r="C9944" s="19"/>
      <c r="D9944" s="19"/>
      <c r="E9944" s="19"/>
      <c r="F9944" s="15" t="s">
        <v>12960</v>
      </c>
      <c r="G9944" s="20">
        <f>SUBTOTAL(9,G9939:G9943)</f>
        <v>4896401785</v>
      </c>
      <c r="H9944" s="20">
        <f>SUBTOTAL(9,H9939:H9943)</f>
        <v>1875175573.05</v>
      </c>
      <c r="I9944" s="19"/>
      <c r="J9944" s="20">
        <f>SUBTOTAL(9,J9939:J9943)</f>
        <v>531398198.66000003</v>
      </c>
      <c r="K9944" s="20">
        <f>SUBTOTAL(9,K9939:K9943)</f>
        <v>529863947.04999995</v>
      </c>
      <c r="L9944" s="21"/>
    </row>
    <row r="9945" spans="1:12" ht="54" outlineLevel="2" x14ac:dyDescent="0.25">
      <c r="A9945" s="9" t="s">
        <v>3847</v>
      </c>
      <c r="B9945" s="10" t="s">
        <v>3790</v>
      </c>
      <c r="C9945" s="10" t="s">
        <v>36</v>
      </c>
      <c r="D9945" s="10" t="s">
        <v>217</v>
      </c>
      <c r="E9945" s="10" t="s">
        <v>218</v>
      </c>
      <c r="F9945" s="10" t="s">
        <v>16</v>
      </c>
      <c r="G9945" s="11">
        <v>1593385009</v>
      </c>
      <c r="H9945" s="6">
        <v>190202728.63</v>
      </c>
      <c r="I9945" s="7">
        <f>H9945/G9945</f>
        <v>0.11937022600041293</v>
      </c>
      <c r="J9945" s="6">
        <v>190753471.53</v>
      </c>
      <c r="K9945" s="6">
        <f>H9945</f>
        <v>190202728.63</v>
      </c>
      <c r="L9945" s="8">
        <f>K9945/J9945</f>
        <v>0.99711280274176617</v>
      </c>
    </row>
    <row r="9946" spans="1:12" ht="54" outlineLevel="2" x14ac:dyDescent="0.25">
      <c r="A9946" s="35" t="s">
        <v>3847</v>
      </c>
      <c r="B9946" s="36" t="s">
        <v>3790</v>
      </c>
      <c r="C9946" s="36" t="s">
        <v>36</v>
      </c>
      <c r="D9946" s="36" t="s">
        <v>217</v>
      </c>
      <c r="E9946" s="36" t="s">
        <v>218</v>
      </c>
      <c r="F9946" s="36" t="s">
        <v>18</v>
      </c>
      <c r="G9946" s="37">
        <v>806007860</v>
      </c>
      <c r="H9946" s="37">
        <v>806007860</v>
      </c>
      <c r="I9946" s="4">
        <f>H9946/G9946</f>
        <v>1</v>
      </c>
      <c r="J9946" s="37"/>
      <c r="K9946" s="37"/>
      <c r="L9946" s="40"/>
    </row>
    <row r="9947" spans="1:12" ht="54" outlineLevel="2" x14ac:dyDescent="0.25">
      <c r="A9947" s="9" t="s">
        <v>3847</v>
      </c>
      <c r="B9947" s="10" t="s">
        <v>3790</v>
      </c>
      <c r="C9947" s="10" t="s">
        <v>36</v>
      </c>
      <c r="D9947" s="10" t="s">
        <v>217</v>
      </c>
      <c r="E9947" s="10" t="s">
        <v>218</v>
      </c>
      <c r="F9947" s="10" t="s">
        <v>19</v>
      </c>
      <c r="G9947" s="11">
        <v>9855</v>
      </c>
      <c r="H9947" s="11">
        <v>0</v>
      </c>
      <c r="I9947" s="12">
        <f>H9947/G9947</f>
        <v>0</v>
      </c>
      <c r="J9947" s="11"/>
      <c r="K9947" s="11"/>
      <c r="L9947" s="13"/>
    </row>
    <row r="9948" spans="1:12" ht="54" outlineLevel="2" x14ac:dyDescent="0.25">
      <c r="A9948" s="35" t="s">
        <v>3847</v>
      </c>
      <c r="B9948" s="36" t="s">
        <v>3790</v>
      </c>
      <c r="C9948" s="36" t="s">
        <v>36</v>
      </c>
      <c r="D9948" s="36" t="s">
        <v>217</v>
      </c>
      <c r="E9948" s="36" t="s">
        <v>218</v>
      </c>
      <c r="F9948" s="36" t="s">
        <v>41</v>
      </c>
      <c r="G9948" s="37">
        <v>39869976</v>
      </c>
      <c r="H9948" s="37">
        <v>39869976</v>
      </c>
      <c r="I9948" s="4">
        <f>H9948/G9948</f>
        <v>1</v>
      </c>
      <c r="J9948" s="37"/>
      <c r="K9948" s="37"/>
      <c r="L9948" s="40"/>
    </row>
    <row r="9949" spans="1:12" ht="54" outlineLevel="2" x14ac:dyDescent="0.25">
      <c r="A9949" s="9" t="s">
        <v>3847</v>
      </c>
      <c r="B9949" s="10" t="s">
        <v>3790</v>
      </c>
      <c r="C9949" s="10" t="s">
        <v>36</v>
      </c>
      <c r="D9949" s="10" t="s">
        <v>217</v>
      </c>
      <c r="E9949" s="10" t="s">
        <v>218</v>
      </c>
      <c r="F9949" s="10" t="s">
        <v>21</v>
      </c>
      <c r="G9949" s="11">
        <v>-318677002</v>
      </c>
      <c r="H9949" s="11"/>
      <c r="I9949" s="10"/>
      <c r="J9949" s="11"/>
      <c r="K9949" s="11"/>
      <c r="L9949" s="13"/>
    </row>
    <row r="9950" spans="1:12" ht="27" outlineLevel="1" x14ac:dyDescent="0.25">
      <c r="A9950" s="22" t="s">
        <v>9540</v>
      </c>
      <c r="B9950" s="15"/>
      <c r="C9950" s="15"/>
      <c r="D9950" s="15"/>
      <c r="E9950" s="15"/>
      <c r="F9950" s="15" t="s">
        <v>12960</v>
      </c>
      <c r="G9950" s="16">
        <f>SUBTOTAL(9,G9945:G9949)</f>
        <v>2120595698</v>
      </c>
      <c r="H9950" s="16">
        <f>SUBTOTAL(9,H9945:H9949)</f>
        <v>1036080564.63</v>
      </c>
      <c r="I9950" s="15"/>
      <c r="J9950" s="16">
        <f>SUBTOTAL(9,J9945:J9949)</f>
        <v>190753471.53</v>
      </c>
      <c r="K9950" s="16">
        <f>SUBTOTAL(9,K9945:K9949)</f>
        <v>190202728.63</v>
      </c>
      <c r="L9950" s="17"/>
    </row>
    <row r="9951" spans="1:12" ht="54" outlineLevel="2" x14ac:dyDescent="0.25">
      <c r="A9951" s="35" t="s">
        <v>3848</v>
      </c>
      <c r="B9951" s="36" t="s">
        <v>3790</v>
      </c>
      <c r="C9951" s="36" t="s">
        <v>36</v>
      </c>
      <c r="D9951" s="36" t="s">
        <v>220</v>
      </c>
      <c r="E9951" s="36" t="s">
        <v>221</v>
      </c>
      <c r="F9951" s="36" t="s">
        <v>16</v>
      </c>
      <c r="G9951" s="37">
        <v>1477983534</v>
      </c>
      <c r="H9951" s="37">
        <v>176427228.49000001</v>
      </c>
      <c r="I9951" s="38">
        <f>H9951/G9951</f>
        <v>0.11937022600821479</v>
      </c>
      <c r="J9951" s="37">
        <v>176938083.64000002</v>
      </c>
      <c r="K9951" s="37">
        <f>H9951</f>
        <v>176427228.49000001</v>
      </c>
      <c r="L9951" s="39">
        <f>K9951/J9951</f>
        <v>0.99711280274155456</v>
      </c>
    </row>
    <row r="9952" spans="1:12" ht="54" outlineLevel="2" x14ac:dyDescent="0.25">
      <c r="A9952" s="9" t="s">
        <v>3848</v>
      </c>
      <c r="B9952" s="10" t="s">
        <v>3790</v>
      </c>
      <c r="C9952" s="10" t="s">
        <v>36</v>
      </c>
      <c r="D9952" s="10" t="s">
        <v>220</v>
      </c>
      <c r="E9952" s="10" t="s">
        <v>221</v>
      </c>
      <c r="F9952" s="10" t="s">
        <v>18</v>
      </c>
      <c r="G9952" s="11">
        <v>2140707541</v>
      </c>
      <c r="H9952" s="11">
        <v>2140707541</v>
      </c>
      <c r="I9952" s="12">
        <f>H9952/G9952</f>
        <v>1</v>
      </c>
      <c r="J9952" s="11"/>
      <c r="K9952" s="11"/>
      <c r="L9952" s="13"/>
    </row>
    <row r="9953" spans="1:12" ht="54" outlineLevel="2" x14ac:dyDescent="0.25">
      <c r="A9953" s="35" t="s">
        <v>3848</v>
      </c>
      <c r="B9953" s="36" t="s">
        <v>3790</v>
      </c>
      <c r="C9953" s="36" t="s">
        <v>36</v>
      </c>
      <c r="D9953" s="36" t="s">
        <v>220</v>
      </c>
      <c r="E9953" s="36" t="s">
        <v>221</v>
      </c>
      <c r="F9953" s="36" t="s">
        <v>19</v>
      </c>
      <c r="G9953" s="37">
        <v>9141</v>
      </c>
      <c r="H9953" s="37">
        <v>0</v>
      </c>
      <c r="I9953" s="4">
        <f>H9953/G9953</f>
        <v>0</v>
      </c>
      <c r="J9953" s="37"/>
      <c r="K9953" s="37"/>
      <c r="L9953" s="40"/>
    </row>
    <row r="9954" spans="1:12" ht="54" outlineLevel="2" x14ac:dyDescent="0.25">
      <c r="A9954" s="9" t="s">
        <v>3848</v>
      </c>
      <c r="B9954" s="10" t="s">
        <v>3790</v>
      </c>
      <c r="C9954" s="10" t="s">
        <v>36</v>
      </c>
      <c r="D9954" s="10" t="s">
        <v>220</v>
      </c>
      <c r="E9954" s="10" t="s">
        <v>221</v>
      </c>
      <c r="F9954" s="10" t="s">
        <v>41</v>
      </c>
      <c r="G9954" s="11">
        <v>36982379</v>
      </c>
      <c r="H9954" s="11">
        <v>36982379</v>
      </c>
      <c r="I9954" s="12">
        <f>H9954/G9954</f>
        <v>1</v>
      </c>
      <c r="J9954" s="11"/>
      <c r="K9954" s="11"/>
      <c r="L9954" s="13"/>
    </row>
    <row r="9955" spans="1:12" ht="54" outlineLevel="2" x14ac:dyDescent="0.25">
      <c r="A9955" s="35" t="s">
        <v>3848</v>
      </c>
      <c r="B9955" s="36" t="s">
        <v>3790</v>
      </c>
      <c r="C9955" s="36" t="s">
        <v>36</v>
      </c>
      <c r="D9955" s="36" t="s">
        <v>220</v>
      </c>
      <c r="E9955" s="36" t="s">
        <v>221</v>
      </c>
      <c r="F9955" s="36" t="s">
        <v>21</v>
      </c>
      <c r="G9955" s="37">
        <v>-295596707</v>
      </c>
      <c r="H9955" s="37"/>
      <c r="I9955" s="36"/>
      <c r="J9955" s="37"/>
      <c r="K9955" s="37"/>
      <c r="L9955" s="40"/>
    </row>
    <row r="9956" spans="1:12" ht="27" outlineLevel="1" x14ac:dyDescent="0.25">
      <c r="A9956" s="18" t="s">
        <v>9541</v>
      </c>
      <c r="B9956" s="19"/>
      <c r="C9956" s="19"/>
      <c r="D9956" s="19"/>
      <c r="E9956" s="19"/>
      <c r="F9956" s="15" t="s">
        <v>12960</v>
      </c>
      <c r="G9956" s="20">
        <f>SUBTOTAL(9,G9951:G9955)</f>
        <v>3360085888</v>
      </c>
      <c r="H9956" s="20">
        <f>SUBTOTAL(9,H9951:H9955)</f>
        <v>2354117148.4899998</v>
      </c>
      <c r="I9956" s="19"/>
      <c r="J9956" s="20">
        <f>SUBTOTAL(9,J9951:J9955)</f>
        <v>176938083.64000002</v>
      </c>
      <c r="K9956" s="20">
        <f>SUBTOTAL(9,K9951:K9955)</f>
        <v>176427228.49000001</v>
      </c>
      <c r="L9956" s="21"/>
    </row>
    <row r="9957" spans="1:12" ht="54" outlineLevel="2" x14ac:dyDescent="0.25">
      <c r="A9957" s="9" t="s">
        <v>3849</v>
      </c>
      <c r="B9957" s="10" t="s">
        <v>3790</v>
      </c>
      <c r="C9957" s="10" t="s">
        <v>36</v>
      </c>
      <c r="D9957" s="10" t="s">
        <v>223</v>
      </c>
      <c r="E9957" s="10" t="s">
        <v>224</v>
      </c>
      <c r="F9957" s="10" t="s">
        <v>18</v>
      </c>
      <c r="G9957" s="11">
        <v>15234</v>
      </c>
      <c r="H9957" s="11">
        <v>15234</v>
      </c>
      <c r="I9957" s="12">
        <f>H9957/G9957</f>
        <v>1</v>
      </c>
      <c r="J9957" s="11"/>
      <c r="K9957" s="11"/>
      <c r="L9957" s="13"/>
    </row>
    <row r="9958" spans="1:12" ht="27" outlineLevel="1" x14ac:dyDescent="0.25">
      <c r="A9958" s="22" t="s">
        <v>9542</v>
      </c>
      <c r="B9958" s="15"/>
      <c r="C9958" s="15"/>
      <c r="D9958" s="15"/>
      <c r="E9958" s="15"/>
      <c r="F9958" s="15" t="s">
        <v>12960</v>
      </c>
      <c r="G9958" s="16">
        <f>SUBTOTAL(9,G9957:G9957)</f>
        <v>15234</v>
      </c>
      <c r="H9958" s="16">
        <f>SUBTOTAL(9,H9957:H9957)</f>
        <v>15234</v>
      </c>
      <c r="I9958" s="23"/>
      <c r="J9958" s="16">
        <f>SUBTOTAL(9,J9957:J9957)</f>
        <v>0</v>
      </c>
      <c r="K9958" s="16">
        <f>SUBTOTAL(9,K9957:K9957)</f>
        <v>0</v>
      </c>
      <c r="L9958" s="17"/>
    </row>
    <row r="9959" spans="1:12" ht="54" outlineLevel="2" x14ac:dyDescent="0.25">
      <c r="A9959" s="35" t="s">
        <v>3850</v>
      </c>
      <c r="B9959" s="36" t="s">
        <v>3790</v>
      </c>
      <c r="C9959" s="36" t="s">
        <v>36</v>
      </c>
      <c r="D9959" s="36" t="s">
        <v>229</v>
      </c>
      <c r="E9959" s="36" t="s">
        <v>230</v>
      </c>
      <c r="F9959" s="36" t="s">
        <v>16</v>
      </c>
      <c r="G9959" s="37">
        <v>1484145410</v>
      </c>
      <c r="H9959" s="37">
        <v>177162773.00999999</v>
      </c>
      <c r="I9959" s="38">
        <f>H9959/G9959</f>
        <v>0.11937022600096846</v>
      </c>
      <c r="J9959" s="37">
        <v>177675758.06</v>
      </c>
      <c r="K9959" s="37">
        <f>H9959</f>
        <v>177162773.00999999</v>
      </c>
      <c r="L9959" s="39">
        <f>K9959/J9959</f>
        <v>0.99711280224381105</v>
      </c>
    </row>
    <row r="9960" spans="1:12" ht="54" outlineLevel="2" x14ac:dyDescent="0.25">
      <c r="A9960" s="9" t="s">
        <v>3850</v>
      </c>
      <c r="B9960" s="10" t="s">
        <v>3790</v>
      </c>
      <c r="C9960" s="10" t="s">
        <v>36</v>
      </c>
      <c r="D9960" s="10" t="s">
        <v>229</v>
      </c>
      <c r="E9960" s="10" t="s">
        <v>230</v>
      </c>
      <c r="F9960" s="10" t="s">
        <v>18</v>
      </c>
      <c r="G9960" s="11">
        <v>3153439078</v>
      </c>
      <c r="H9960" s="11">
        <v>3153439078</v>
      </c>
      <c r="I9960" s="12">
        <f>H9960/G9960</f>
        <v>1</v>
      </c>
      <c r="J9960" s="11"/>
      <c r="K9960" s="11"/>
      <c r="L9960" s="13"/>
    </row>
    <row r="9961" spans="1:12" ht="54" outlineLevel="2" x14ac:dyDescent="0.25">
      <c r="A9961" s="35" t="s">
        <v>3850</v>
      </c>
      <c r="B9961" s="36" t="s">
        <v>3790</v>
      </c>
      <c r="C9961" s="36" t="s">
        <v>36</v>
      </c>
      <c r="D9961" s="36" t="s">
        <v>229</v>
      </c>
      <c r="E9961" s="36" t="s">
        <v>230</v>
      </c>
      <c r="F9961" s="36" t="s">
        <v>19</v>
      </c>
      <c r="G9961" s="37">
        <v>9179</v>
      </c>
      <c r="H9961" s="37">
        <v>0</v>
      </c>
      <c r="I9961" s="4">
        <f>H9961/G9961</f>
        <v>0</v>
      </c>
      <c r="J9961" s="37"/>
      <c r="K9961" s="37"/>
      <c r="L9961" s="40"/>
    </row>
    <row r="9962" spans="1:12" ht="54" outlineLevel="2" x14ac:dyDescent="0.25">
      <c r="A9962" s="9" t="s">
        <v>3850</v>
      </c>
      <c r="B9962" s="10" t="s">
        <v>3790</v>
      </c>
      <c r="C9962" s="10" t="s">
        <v>36</v>
      </c>
      <c r="D9962" s="10" t="s">
        <v>229</v>
      </c>
      <c r="E9962" s="10" t="s">
        <v>230</v>
      </c>
      <c r="F9962" s="10" t="s">
        <v>41</v>
      </c>
      <c r="G9962" s="11">
        <v>37136563</v>
      </c>
      <c r="H9962" s="11">
        <v>37136563</v>
      </c>
      <c r="I9962" s="12">
        <f>H9962/G9962</f>
        <v>1</v>
      </c>
      <c r="J9962" s="11"/>
      <c r="K9962" s="11"/>
      <c r="L9962" s="13"/>
    </row>
    <row r="9963" spans="1:12" ht="54" outlineLevel="2" x14ac:dyDescent="0.25">
      <c r="A9963" s="35" t="s">
        <v>3850</v>
      </c>
      <c r="B9963" s="36" t="s">
        <v>3790</v>
      </c>
      <c r="C9963" s="36" t="s">
        <v>36</v>
      </c>
      <c r="D9963" s="36" t="s">
        <v>229</v>
      </c>
      <c r="E9963" s="36" t="s">
        <v>230</v>
      </c>
      <c r="F9963" s="36" t="s">
        <v>21</v>
      </c>
      <c r="G9963" s="37">
        <v>-296829082</v>
      </c>
      <c r="H9963" s="37"/>
      <c r="I9963" s="36"/>
      <c r="J9963" s="37"/>
      <c r="K9963" s="37"/>
      <c r="L9963" s="40"/>
    </row>
    <row r="9964" spans="1:12" ht="27" outlineLevel="1" x14ac:dyDescent="0.25">
      <c r="A9964" s="18" t="s">
        <v>9543</v>
      </c>
      <c r="B9964" s="19"/>
      <c r="C9964" s="19"/>
      <c r="D9964" s="19"/>
      <c r="E9964" s="19"/>
      <c r="F9964" s="15" t="s">
        <v>12960</v>
      </c>
      <c r="G9964" s="20">
        <f>SUBTOTAL(9,G9959:G9963)</f>
        <v>4377901148</v>
      </c>
      <c r="H9964" s="20">
        <f>SUBTOTAL(9,H9959:H9963)</f>
        <v>3367738414.0100002</v>
      </c>
      <c r="I9964" s="19"/>
      <c r="J9964" s="20">
        <f>SUBTOTAL(9,J9959:J9963)</f>
        <v>177675758.06</v>
      </c>
      <c r="K9964" s="20">
        <f>SUBTOTAL(9,K9959:K9963)</f>
        <v>177162773.00999999</v>
      </c>
      <c r="L9964" s="21"/>
    </row>
    <row r="9965" spans="1:12" ht="54" outlineLevel="2" x14ac:dyDescent="0.25">
      <c r="A9965" s="9" t="s">
        <v>3851</v>
      </c>
      <c r="B9965" s="10" t="s">
        <v>3790</v>
      </c>
      <c r="C9965" s="10" t="s">
        <v>36</v>
      </c>
      <c r="D9965" s="10" t="s">
        <v>232</v>
      </c>
      <c r="E9965" s="10" t="s">
        <v>233</v>
      </c>
      <c r="F9965" s="10" t="s">
        <v>16</v>
      </c>
      <c r="G9965" s="11">
        <v>1482809229</v>
      </c>
      <c r="H9965" s="6">
        <v>177003272.79000002</v>
      </c>
      <c r="I9965" s="7">
        <f>H9965/G9965</f>
        <v>0.11937022600632871</v>
      </c>
      <c r="J9965" s="6">
        <v>177515795.86000001</v>
      </c>
      <c r="K9965" s="6">
        <f>H9965</f>
        <v>177003272.79000002</v>
      </c>
      <c r="L9965" s="8">
        <f>K9965/J9965</f>
        <v>0.99711280301836236</v>
      </c>
    </row>
    <row r="9966" spans="1:12" ht="54" outlineLevel="2" x14ac:dyDescent="0.25">
      <c r="A9966" s="35" t="s">
        <v>3851</v>
      </c>
      <c r="B9966" s="36" t="s">
        <v>3790</v>
      </c>
      <c r="C9966" s="36" t="s">
        <v>36</v>
      </c>
      <c r="D9966" s="36" t="s">
        <v>232</v>
      </c>
      <c r="E9966" s="36" t="s">
        <v>233</v>
      </c>
      <c r="F9966" s="36" t="s">
        <v>18</v>
      </c>
      <c r="G9966" s="37">
        <v>1032254253</v>
      </c>
      <c r="H9966" s="37">
        <v>1032254253</v>
      </c>
      <c r="I9966" s="4">
        <f>H9966/G9966</f>
        <v>1</v>
      </c>
      <c r="J9966" s="37"/>
      <c r="K9966" s="37"/>
      <c r="L9966" s="40"/>
    </row>
    <row r="9967" spans="1:12" ht="54" outlineLevel="2" x14ac:dyDescent="0.25">
      <c r="A9967" s="9" t="s">
        <v>3851</v>
      </c>
      <c r="B9967" s="10" t="s">
        <v>3790</v>
      </c>
      <c r="C9967" s="10" t="s">
        <v>36</v>
      </c>
      <c r="D9967" s="10" t="s">
        <v>232</v>
      </c>
      <c r="E9967" s="10" t="s">
        <v>233</v>
      </c>
      <c r="F9967" s="10" t="s">
        <v>19</v>
      </c>
      <c r="G9967" s="11">
        <v>9171</v>
      </c>
      <c r="H9967" s="11">
        <v>0</v>
      </c>
      <c r="I9967" s="12">
        <f>H9967/G9967</f>
        <v>0</v>
      </c>
      <c r="J9967" s="11"/>
      <c r="K9967" s="11"/>
      <c r="L9967" s="13"/>
    </row>
    <row r="9968" spans="1:12" ht="54" outlineLevel="2" x14ac:dyDescent="0.25">
      <c r="A9968" s="35" t="s">
        <v>3851</v>
      </c>
      <c r="B9968" s="36" t="s">
        <v>3790</v>
      </c>
      <c r="C9968" s="36" t="s">
        <v>36</v>
      </c>
      <c r="D9968" s="36" t="s">
        <v>232</v>
      </c>
      <c r="E9968" s="36" t="s">
        <v>233</v>
      </c>
      <c r="F9968" s="36" t="s">
        <v>41</v>
      </c>
      <c r="G9968" s="37">
        <v>37103129</v>
      </c>
      <c r="H9968" s="37">
        <v>37103129</v>
      </c>
      <c r="I9968" s="4">
        <f>H9968/G9968</f>
        <v>1</v>
      </c>
      <c r="J9968" s="37"/>
      <c r="K9968" s="37"/>
      <c r="L9968" s="40"/>
    </row>
    <row r="9969" spans="1:12" ht="54" outlineLevel="2" x14ac:dyDescent="0.25">
      <c r="A9969" s="9" t="s">
        <v>3851</v>
      </c>
      <c r="B9969" s="10" t="s">
        <v>3790</v>
      </c>
      <c r="C9969" s="10" t="s">
        <v>36</v>
      </c>
      <c r="D9969" s="10" t="s">
        <v>232</v>
      </c>
      <c r="E9969" s="10" t="s">
        <v>233</v>
      </c>
      <c r="F9969" s="10" t="s">
        <v>21</v>
      </c>
      <c r="G9969" s="11">
        <v>-296561846</v>
      </c>
      <c r="H9969" s="11"/>
      <c r="I9969" s="10"/>
      <c r="J9969" s="11"/>
      <c r="K9969" s="11"/>
      <c r="L9969" s="13"/>
    </row>
    <row r="9970" spans="1:12" ht="27" outlineLevel="1" x14ac:dyDescent="0.25">
      <c r="A9970" s="22" t="s">
        <v>9544</v>
      </c>
      <c r="B9970" s="15"/>
      <c r="C9970" s="15"/>
      <c r="D9970" s="15"/>
      <c r="E9970" s="15"/>
      <c r="F9970" s="15" t="s">
        <v>12960</v>
      </c>
      <c r="G9970" s="16">
        <f>SUBTOTAL(9,G9965:G9969)</f>
        <v>2255613936</v>
      </c>
      <c r="H9970" s="16">
        <f>SUBTOTAL(9,H9965:H9969)</f>
        <v>1246360654.79</v>
      </c>
      <c r="I9970" s="15"/>
      <c r="J9970" s="16">
        <f>SUBTOTAL(9,J9965:J9969)</f>
        <v>177515795.86000001</v>
      </c>
      <c r="K9970" s="16">
        <f>SUBTOTAL(9,K9965:K9969)</f>
        <v>177003272.79000002</v>
      </c>
      <c r="L9970" s="17"/>
    </row>
    <row r="9971" spans="1:12" ht="54" outlineLevel="2" x14ac:dyDescent="0.25">
      <c r="A9971" s="35" t="s">
        <v>3852</v>
      </c>
      <c r="B9971" s="36" t="s">
        <v>3790</v>
      </c>
      <c r="C9971" s="36" t="s">
        <v>36</v>
      </c>
      <c r="D9971" s="36" t="s">
        <v>235</v>
      </c>
      <c r="E9971" s="36" t="s">
        <v>236</v>
      </c>
      <c r="F9971" s="36" t="s">
        <v>16</v>
      </c>
      <c r="G9971" s="37">
        <v>1686853516</v>
      </c>
      <c r="H9971" s="37">
        <v>201360085.44999999</v>
      </c>
      <c r="I9971" s="38">
        <f>H9971/G9971</f>
        <v>0.119370226009595</v>
      </c>
      <c r="J9971" s="37">
        <v>201943135.14000002</v>
      </c>
      <c r="K9971" s="37">
        <f>H9971</f>
        <v>201360085.44999999</v>
      </c>
      <c r="L9971" s="39">
        <f>K9971/J9971</f>
        <v>0.99711280262339286</v>
      </c>
    </row>
    <row r="9972" spans="1:12" ht="54" outlineLevel="2" x14ac:dyDescent="0.25">
      <c r="A9972" s="9" t="s">
        <v>3852</v>
      </c>
      <c r="B9972" s="10" t="s">
        <v>3790</v>
      </c>
      <c r="C9972" s="10" t="s">
        <v>36</v>
      </c>
      <c r="D9972" s="10" t="s">
        <v>235</v>
      </c>
      <c r="E9972" s="10" t="s">
        <v>236</v>
      </c>
      <c r="F9972" s="10" t="s">
        <v>18</v>
      </c>
      <c r="G9972" s="11">
        <v>1343741293</v>
      </c>
      <c r="H9972" s="11">
        <v>1343741293</v>
      </c>
      <c r="I9972" s="12">
        <f>H9972/G9972</f>
        <v>1</v>
      </c>
      <c r="J9972" s="11"/>
      <c r="K9972" s="11"/>
      <c r="L9972" s="13"/>
    </row>
    <row r="9973" spans="1:12" ht="54" outlineLevel="2" x14ac:dyDescent="0.25">
      <c r="A9973" s="35" t="s">
        <v>3852</v>
      </c>
      <c r="B9973" s="36" t="s">
        <v>3790</v>
      </c>
      <c r="C9973" s="36" t="s">
        <v>36</v>
      </c>
      <c r="D9973" s="36" t="s">
        <v>235</v>
      </c>
      <c r="E9973" s="36" t="s">
        <v>236</v>
      </c>
      <c r="F9973" s="36" t="s">
        <v>19</v>
      </c>
      <c r="G9973" s="37">
        <v>10433</v>
      </c>
      <c r="H9973" s="37">
        <v>0</v>
      </c>
      <c r="I9973" s="4">
        <f>H9973/G9973</f>
        <v>0</v>
      </c>
      <c r="J9973" s="37"/>
      <c r="K9973" s="37"/>
      <c r="L9973" s="40"/>
    </row>
    <row r="9974" spans="1:12" ht="54" outlineLevel="2" x14ac:dyDescent="0.25">
      <c r="A9974" s="9" t="s">
        <v>3852</v>
      </c>
      <c r="B9974" s="10" t="s">
        <v>3790</v>
      </c>
      <c r="C9974" s="10" t="s">
        <v>36</v>
      </c>
      <c r="D9974" s="10" t="s">
        <v>235</v>
      </c>
      <c r="E9974" s="10" t="s">
        <v>236</v>
      </c>
      <c r="F9974" s="10" t="s">
        <v>41</v>
      </c>
      <c r="G9974" s="11">
        <v>42208763</v>
      </c>
      <c r="H9974" s="11">
        <v>42208763</v>
      </c>
      <c r="I9974" s="12">
        <f>H9974/G9974</f>
        <v>1</v>
      </c>
      <c r="J9974" s="11"/>
      <c r="K9974" s="11"/>
      <c r="L9974" s="13"/>
    </row>
    <row r="9975" spans="1:12" ht="54" outlineLevel="2" x14ac:dyDescent="0.25">
      <c r="A9975" s="35" t="s">
        <v>3852</v>
      </c>
      <c r="B9975" s="36" t="s">
        <v>3790</v>
      </c>
      <c r="C9975" s="36" t="s">
        <v>36</v>
      </c>
      <c r="D9975" s="36" t="s">
        <v>235</v>
      </c>
      <c r="E9975" s="36" t="s">
        <v>236</v>
      </c>
      <c r="F9975" s="36" t="s">
        <v>21</v>
      </c>
      <c r="G9975" s="37">
        <v>-337370703</v>
      </c>
      <c r="H9975" s="37"/>
      <c r="I9975" s="36"/>
      <c r="J9975" s="37"/>
      <c r="K9975" s="37"/>
      <c r="L9975" s="40"/>
    </row>
    <row r="9976" spans="1:12" ht="27" outlineLevel="1" x14ac:dyDescent="0.25">
      <c r="A9976" s="18" t="s">
        <v>9545</v>
      </c>
      <c r="B9976" s="19"/>
      <c r="C9976" s="19"/>
      <c r="D9976" s="19"/>
      <c r="E9976" s="19"/>
      <c r="F9976" s="15" t="s">
        <v>12960</v>
      </c>
      <c r="G9976" s="20">
        <f>SUBTOTAL(9,G9971:G9975)</f>
        <v>2735443302</v>
      </c>
      <c r="H9976" s="20">
        <f>SUBTOTAL(9,H9971:H9975)</f>
        <v>1587310141.45</v>
      </c>
      <c r="I9976" s="19"/>
      <c r="J9976" s="20">
        <f>SUBTOTAL(9,J9971:J9975)</f>
        <v>201943135.14000002</v>
      </c>
      <c r="K9976" s="20">
        <f>SUBTOTAL(9,K9971:K9975)</f>
        <v>201360085.44999999</v>
      </c>
      <c r="L9976" s="21"/>
    </row>
    <row r="9977" spans="1:12" ht="54" outlineLevel="2" x14ac:dyDescent="0.25">
      <c r="A9977" s="9" t="s">
        <v>3853</v>
      </c>
      <c r="B9977" s="10" t="s">
        <v>3790</v>
      </c>
      <c r="C9977" s="10" t="s">
        <v>36</v>
      </c>
      <c r="D9977" s="10" t="s">
        <v>238</v>
      </c>
      <c r="E9977" s="10" t="s">
        <v>239</v>
      </c>
      <c r="F9977" s="10" t="s">
        <v>16</v>
      </c>
      <c r="G9977" s="11">
        <v>1512399905</v>
      </c>
      <c r="H9977" s="6">
        <v>180535518.45999998</v>
      </c>
      <c r="I9977" s="7">
        <f>H9977/G9977</f>
        <v>0.11937022599852648</v>
      </c>
      <c r="J9977" s="6">
        <v>181058269.49000001</v>
      </c>
      <c r="K9977" s="6">
        <f>H9977</f>
        <v>180535518.45999998</v>
      </c>
      <c r="L9977" s="8">
        <f>K9977/J9977</f>
        <v>0.99711280224055765</v>
      </c>
    </row>
    <row r="9978" spans="1:12" ht="54" outlineLevel="2" x14ac:dyDescent="0.25">
      <c r="A9978" s="35" t="s">
        <v>3853</v>
      </c>
      <c r="B9978" s="36" t="s">
        <v>3790</v>
      </c>
      <c r="C9978" s="36" t="s">
        <v>36</v>
      </c>
      <c r="D9978" s="36" t="s">
        <v>238</v>
      </c>
      <c r="E9978" s="36" t="s">
        <v>239</v>
      </c>
      <c r="F9978" s="36" t="s">
        <v>18</v>
      </c>
      <c r="G9978" s="37">
        <v>1330459008</v>
      </c>
      <c r="H9978" s="37">
        <v>1330459008</v>
      </c>
      <c r="I9978" s="4">
        <f>H9978/G9978</f>
        <v>1</v>
      </c>
      <c r="J9978" s="37"/>
      <c r="K9978" s="37"/>
      <c r="L9978" s="40"/>
    </row>
    <row r="9979" spans="1:12" ht="54" outlineLevel="2" x14ac:dyDescent="0.25">
      <c r="A9979" s="9" t="s">
        <v>3853</v>
      </c>
      <c r="B9979" s="10" t="s">
        <v>3790</v>
      </c>
      <c r="C9979" s="10" t="s">
        <v>36</v>
      </c>
      <c r="D9979" s="10" t="s">
        <v>238</v>
      </c>
      <c r="E9979" s="10" t="s">
        <v>239</v>
      </c>
      <c r="F9979" s="10" t="s">
        <v>19</v>
      </c>
      <c r="G9979" s="11">
        <v>9354</v>
      </c>
      <c r="H9979" s="11">
        <v>0</v>
      </c>
      <c r="I9979" s="12">
        <f>H9979/G9979</f>
        <v>0</v>
      </c>
      <c r="J9979" s="11"/>
      <c r="K9979" s="11"/>
      <c r="L9979" s="13"/>
    </row>
    <row r="9980" spans="1:12" ht="54" outlineLevel="2" x14ac:dyDescent="0.25">
      <c r="A9980" s="35" t="s">
        <v>3853</v>
      </c>
      <c r="B9980" s="36" t="s">
        <v>3790</v>
      </c>
      <c r="C9980" s="36" t="s">
        <v>36</v>
      </c>
      <c r="D9980" s="36" t="s">
        <v>238</v>
      </c>
      <c r="E9980" s="36" t="s">
        <v>239</v>
      </c>
      <c r="F9980" s="36" t="s">
        <v>41</v>
      </c>
      <c r="G9980" s="37">
        <v>37843552</v>
      </c>
      <c r="H9980" s="37">
        <v>37843552</v>
      </c>
      <c r="I9980" s="4">
        <f>H9980/G9980</f>
        <v>1</v>
      </c>
      <c r="J9980" s="37"/>
      <c r="K9980" s="37"/>
      <c r="L9980" s="40"/>
    </row>
    <row r="9981" spans="1:12" ht="54" outlineLevel="2" x14ac:dyDescent="0.25">
      <c r="A9981" s="9" t="s">
        <v>3853</v>
      </c>
      <c r="B9981" s="10" t="s">
        <v>3790</v>
      </c>
      <c r="C9981" s="10" t="s">
        <v>36</v>
      </c>
      <c r="D9981" s="10" t="s">
        <v>238</v>
      </c>
      <c r="E9981" s="10" t="s">
        <v>239</v>
      </c>
      <c r="F9981" s="10" t="s">
        <v>21</v>
      </c>
      <c r="G9981" s="11">
        <v>-302479981</v>
      </c>
      <c r="H9981" s="11"/>
      <c r="I9981" s="10"/>
      <c r="J9981" s="11"/>
      <c r="K9981" s="11"/>
      <c r="L9981" s="13"/>
    </row>
    <row r="9982" spans="1:12" ht="27" outlineLevel="1" x14ac:dyDescent="0.25">
      <c r="A9982" s="22" t="s">
        <v>9546</v>
      </c>
      <c r="B9982" s="15"/>
      <c r="C9982" s="15"/>
      <c r="D9982" s="15"/>
      <c r="E9982" s="15"/>
      <c r="F9982" s="15" t="s">
        <v>12960</v>
      </c>
      <c r="G9982" s="16">
        <f>SUBTOTAL(9,G9977:G9981)</f>
        <v>2578231838</v>
      </c>
      <c r="H9982" s="16">
        <f>SUBTOTAL(9,H9977:H9981)</f>
        <v>1548838078.46</v>
      </c>
      <c r="I9982" s="15"/>
      <c r="J9982" s="16">
        <f>SUBTOTAL(9,J9977:J9981)</f>
        <v>181058269.49000001</v>
      </c>
      <c r="K9982" s="16">
        <f>SUBTOTAL(9,K9977:K9981)</f>
        <v>180535518.45999998</v>
      </c>
      <c r="L9982" s="17"/>
    </row>
    <row r="9983" spans="1:12" ht="54" outlineLevel="2" x14ac:dyDescent="0.25">
      <c r="A9983" s="35" t="s">
        <v>3854</v>
      </c>
      <c r="B9983" s="36" t="s">
        <v>3790</v>
      </c>
      <c r="C9983" s="36" t="s">
        <v>36</v>
      </c>
      <c r="D9983" s="36" t="s">
        <v>241</v>
      </c>
      <c r="E9983" s="36" t="s">
        <v>242</v>
      </c>
      <c r="F9983" s="36" t="s">
        <v>18</v>
      </c>
      <c r="G9983" s="37">
        <v>2700991259</v>
      </c>
      <c r="H9983" s="37">
        <v>2700991259</v>
      </c>
      <c r="I9983" s="4">
        <f>H9983/G9983</f>
        <v>1</v>
      </c>
      <c r="J9983" s="37"/>
      <c r="K9983" s="37"/>
      <c r="L9983" s="40"/>
    </row>
    <row r="9984" spans="1:12" ht="27" outlineLevel="1" x14ac:dyDescent="0.25">
      <c r="A9984" s="18" t="s">
        <v>9547</v>
      </c>
      <c r="B9984" s="19"/>
      <c r="C9984" s="19"/>
      <c r="D9984" s="19"/>
      <c r="E9984" s="19"/>
      <c r="F9984" s="15" t="s">
        <v>12960</v>
      </c>
      <c r="G9984" s="20">
        <f>SUBTOTAL(9,G9983:G9983)</f>
        <v>2700991259</v>
      </c>
      <c r="H9984" s="20">
        <f>SUBTOTAL(9,H9983:H9983)</f>
        <v>2700991259</v>
      </c>
      <c r="I9984" s="23"/>
      <c r="J9984" s="20">
        <f>SUBTOTAL(9,J9983:J9983)</f>
        <v>0</v>
      </c>
      <c r="K9984" s="20">
        <f>SUBTOTAL(9,K9983:K9983)</f>
        <v>0</v>
      </c>
      <c r="L9984" s="21"/>
    </row>
    <row r="9985" spans="1:12" ht="54" outlineLevel="2" x14ac:dyDescent="0.25">
      <c r="A9985" s="9" t="s">
        <v>3855</v>
      </c>
      <c r="B9985" s="10" t="s">
        <v>3790</v>
      </c>
      <c r="C9985" s="10" t="s">
        <v>36</v>
      </c>
      <c r="D9985" s="10" t="s">
        <v>244</v>
      </c>
      <c r="E9985" s="10" t="s">
        <v>245</v>
      </c>
      <c r="F9985" s="10" t="s">
        <v>16</v>
      </c>
      <c r="G9985" s="11">
        <v>1528962681</v>
      </c>
      <c r="H9985" s="6">
        <v>182512620.79000002</v>
      </c>
      <c r="I9985" s="7">
        <f>H9985/G9985</f>
        <v>0.11937022600880605</v>
      </c>
      <c r="J9985" s="6">
        <v>183041096.63999999</v>
      </c>
      <c r="K9985" s="6">
        <f>H9985</f>
        <v>182512620.79000002</v>
      </c>
      <c r="L9985" s="8">
        <f>K9985/J9985</f>
        <v>0.9971128022083513</v>
      </c>
    </row>
    <row r="9986" spans="1:12" ht="54" outlineLevel="2" x14ac:dyDescent="0.25">
      <c r="A9986" s="35" t="s">
        <v>3855</v>
      </c>
      <c r="B9986" s="36" t="s">
        <v>3790</v>
      </c>
      <c r="C9986" s="36" t="s">
        <v>36</v>
      </c>
      <c r="D9986" s="36" t="s">
        <v>244</v>
      </c>
      <c r="E9986" s="36" t="s">
        <v>245</v>
      </c>
      <c r="F9986" s="36" t="s">
        <v>18</v>
      </c>
      <c r="G9986" s="37">
        <v>1245775936</v>
      </c>
      <c r="H9986" s="37">
        <v>1245775936</v>
      </c>
      <c r="I9986" s="4">
        <f>H9986/G9986</f>
        <v>1</v>
      </c>
      <c r="J9986" s="37"/>
      <c r="K9986" s="37"/>
      <c r="L9986" s="40"/>
    </row>
    <row r="9987" spans="1:12" ht="54" outlineLevel="2" x14ac:dyDescent="0.25">
      <c r="A9987" s="9" t="s">
        <v>3855</v>
      </c>
      <c r="B9987" s="10" t="s">
        <v>3790</v>
      </c>
      <c r="C9987" s="10" t="s">
        <v>36</v>
      </c>
      <c r="D9987" s="10" t="s">
        <v>244</v>
      </c>
      <c r="E9987" s="10" t="s">
        <v>245</v>
      </c>
      <c r="F9987" s="10" t="s">
        <v>19</v>
      </c>
      <c r="G9987" s="11">
        <v>9456</v>
      </c>
      <c r="H9987" s="11">
        <v>0</v>
      </c>
      <c r="I9987" s="12">
        <f>H9987/G9987</f>
        <v>0</v>
      </c>
      <c r="J9987" s="11"/>
      <c r="K9987" s="11"/>
      <c r="L9987" s="13"/>
    </row>
    <row r="9988" spans="1:12" ht="54" outlineLevel="2" x14ac:dyDescent="0.25">
      <c r="A9988" s="35" t="s">
        <v>3855</v>
      </c>
      <c r="B9988" s="36" t="s">
        <v>3790</v>
      </c>
      <c r="C9988" s="36" t="s">
        <v>36</v>
      </c>
      <c r="D9988" s="36" t="s">
        <v>244</v>
      </c>
      <c r="E9988" s="36" t="s">
        <v>245</v>
      </c>
      <c r="F9988" s="36" t="s">
        <v>41</v>
      </c>
      <c r="G9988" s="37">
        <v>38257989</v>
      </c>
      <c r="H9988" s="37">
        <v>38257989</v>
      </c>
      <c r="I9988" s="4">
        <f>H9988/G9988</f>
        <v>1</v>
      </c>
      <c r="J9988" s="37"/>
      <c r="K9988" s="37"/>
      <c r="L9988" s="40"/>
    </row>
    <row r="9989" spans="1:12" ht="54" outlineLevel="2" x14ac:dyDescent="0.25">
      <c r="A9989" s="9" t="s">
        <v>3855</v>
      </c>
      <c r="B9989" s="10" t="s">
        <v>3790</v>
      </c>
      <c r="C9989" s="10" t="s">
        <v>36</v>
      </c>
      <c r="D9989" s="10" t="s">
        <v>244</v>
      </c>
      <c r="E9989" s="10" t="s">
        <v>245</v>
      </c>
      <c r="F9989" s="10" t="s">
        <v>21</v>
      </c>
      <c r="G9989" s="11">
        <v>-305792536</v>
      </c>
      <c r="H9989" s="11"/>
      <c r="I9989" s="10"/>
      <c r="J9989" s="11"/>
      <c r="K9989" s="11"/>
      <c r="L9989" s="13"/>
    </row>
    <row r="9990" spans="1:12" ht="27" outlineLevel="1" x14ac:dyDescent="0.25">
      <c r="A9990" s="22" t="s">
        <v>9548</v>
      </c>
      <c r="B9990" s="15"/>
      <c r="C9990" s="15"/>
      <c r="D9990" s="15"/>
      <c r="E9990" s="15"/>
      <c r="F9990" s="15" t="s">
        <v>12960</v>
      </c>
      <c r="G9990" s="16">
        <f>SUBTOTAL(9,G9985:G9989)</f>
        <v>2507213526</v>
      </c>
      <c r="H9990" s="16">
        <f>SUBTOTAL(9,H9985:H9989)</f>
        <v>1466546545.79</v>
      </c>
      <c r="I9990" s="15"/>
      <c r="J9990" s="16">
        <f>SUBTOTAL(9,J9985:J9989)</f>
        <v>183041096.63999999</v>
      </c>
      <c r="K9990" s="16">
        <f>SUBTOTAL(9,K9985:K9989)</f>
        <v>182512620.79000002</v>
      </c>
      <c r="L9990" s="17"/>
    </row>
    <row r="9991" spans="1:12" ht="54" outlineLevel="2" x14ac:dyDescent="0.25">
      <c r="A9991" s="35" t="s">
        <v>3856</v>
      </c>
      <c r="B9991" s="36" t="s">
        <v>3790</v>
      </c>
      <c r="C9991" s="36" t="s">
        <v>36</v>
      </c>
      <c r="D9991" s="36" t="s">
        <v>3857</v>
      </c>
      <c r="E9991" s="36" t="s">
        <v>3858</v>
      </c>
      <c r="F9991" s="36" t="s">
        <v>16</v>
      </c>
      <c r="G9991" s="37">
        <v>3703265152</v>
      </c>
      <c r="H9991" s="37">
        <v>442059598.14999998</v>
      </c>
      <c r="I9991" s="38">
        <f>H9991/G9991</f>
        <v>0.11937022600481619</v>
      </c>
      <c r="J9991" s="37">
        <v>443339607.25</v>
      </c>
      <c r="K9991" s="37">
        <f>H9991</f>
        <v>442059598.14999998</v>
      </c>
      <c r="L9991" s="39">
        <f>K9991/J9991</f>
        <v>0.99711280228730337</v>
      </c>
    </row>
    <row r="9992" spans="1:12" ht="54" outlineLevel="2" x14ac:dyDescent="0.25">
      <c r="A9992" s="9" t="s">
        <v>3856</v>
      </c>
      <c r="B9992" s="10" t="s">
        <v>3790</v>
      </c>
      <c r="C9992" s="10" t="s">
        <v>36</v>
      </c>
      <c r="D9992" s="10" t="s">
        <v>3857</v>
      </c>
      <c r="E9992" s="10" t="s">
        <v>3858</v>
      </c>
      <c r="F9992" s="10" t="s">
        <v>17</v>
      </c>
      <c r="G9992" s="11">
        <v>5698989</v>
      </c>
      <c r="H9992" s="11">
        <v>5698989</v>
      </c>
      <c r="I9992" s="12">
        <f>H9992/G9992</f>
        <v>1</v>
      </c>
      <c r="J9992" s="11"/>
      <c r="K9992" s="11"/>
      <c r="L9992" s="13"/>
    </row>
    <row r="9993" spans="1:12" ht="54" outlineLevel="2" x14ac:dyDescent="0.25">
      <c r="A9993" s="35" t="s">
        <v>3856</v>
      </c>
      <c r="B9993" s="36" t="s">
        <v>3790</v>
      </c>
      <c r="C9993" s="36" t="s">
        <v>36</v>
      </c>
      <c r="D9993" s="36" t="s">
        <v>3857</v>
      </c>
      <c r="E9993" s="36" t="s">
        <v>3858</v>
      </c>
      <c r="F9993" s="36" t="s">
        <v>18</v>
      </c>
      <c r="G9993" s="37">
        <v>3205924989</v>
      </c>
      <c r="H9993" s="37">
        <v>3205924989</v>
      </c>
      <c r="I9993" s="4">
        <f>H9993/G9993</f>
        <v>1</v>
      </c>
      <c r="J9993" s="37"/>
      <c r="K9993" s="37"/>
      <c r="L9993" s="40"/>
    </row>
    <row r="9994" spans="1:12" ht="54" outlineLevel="2" x14ac:dyDescent="0.25">
      <c r="A9994" s="9" t="s">
        <v>3856</v>
      </c>
      <c r="B9994" s="10" t="s">
        <v>3790</v>
      </c>
      <c r="C9994" s="10" t="s">
        <v>36</v>
      </c>
      <c r="D9994" s="10" t="s">
        <v>3857</v>
      </c>
      <c r="E9994" s="10" t="s">
        <v>3858</v>
      </c>
      <c r="F9994" s="10" t="s">
        <v>19</v>
      </c>
      <c r="G9994" s="11">
        <v>22904</v>
      </c>
      <c r="H9994" s="11">
        <v>0</v>
      </c>
      <c r="I9994" s="12">
        <f>H9994/G9994</f>
        <v>0</v>
      </c>
      <c r="J9994" s="11"/>
      <c r="K9994" s="11"/>
      <c r="L9994" s="13"/>
    </row>
    <row r="9995" spans="1:12" ht="54" outlineLevel="2" x14ac:dyDescent="0.25">
      <c r="A9995" s="35" t="s">
        <v>3856</v>
      </c>
      <c r="B9995" s="36" t="s">
        <v>3790</v>
      </c>
      <c r="C9995" s="36" t="s">
        <v>36</v>
      </c>
      <c r="D9995" s="36" t="s">
        <v>3857</v>
      </c>
      <c r="E9995" s="36" t="s">
        <v>3858</v>
      </c>
      <c r="F9995" s="36" t="s">
        <v>41</v>
      </c>
      <c r="G9995" s="37">
        <v>92663790</v>
      </c>
      <c r="H9995" s="37">
        <v>92663790</v>
      </c>
      <c r="I9995" s="4">
        <f>H9995/G9995</f>
        <v>1</v>
      </c>
      <c r="J9995" s="37"/>
      <c r="K9995" s="37"/>
      <c r="L9995" s="40"/>
    </row>
    <row r="9996" spans="1:12" ht="54" outlineLevel="2" x14ac:dyDescent="0.25">
      <c r="A9996" s="9" t="s">
        <v>3856</v>
      </c>
      <c r="B9996" s="10" t="s">
        <v>3790</v>
      </c>
      <c r="C9996" s="10" t="s">
        <v>36</v>
      </c>
      <c r="D9996" s="10" t="s">
        <v>3857</v>
      </c>
      <c r="E9996" s="10" t="s">
        <v>3858</v>
      </c>
      <c r="F9996" s="10" t="s">
        <v>21</v>
      </c>
      <c r="G9996" s="11">
        <v>-740653030</v>
      </c>
      <c r="H9996" s="11"/>
      <c r="I9996" s="10"/>
      <c r="J9996" s="11"/>
      <c r="K9996" s="11"/>
      <c r="L9996" s="13"/>
    </row>
    <row r="9997" spans="1:12" ht="27" outlineLevel="1" x14ac:dyDescent="0.25">
      <c r="A9997" s="22" t="s">
        <v>9549</v>
      </c>
      <c r="B9997" s="15"/>
      <c r="C9997" s="15"/>
      <c r="D9997" s="15"/>
      <c r="E9997" s="15"/>
      <c r="F9997" s="15" t="s">
        <v>12960</v>
      </c>
      <c r="G9997" s="16">
        <f>SUBTOTAL(9,G9991:G9996)</f>
        <v>6266922794</v>
      </c>
      <c r="H9997" s="16">
        <f>SUBTOTAL(9,H9991:H9996)</f>
        <v>3746347366.1500001</v>
      </c>
      <c r="I9997" s="15"/>
      <c r="J9997" s="16">
        <f>SUBTOTAL(9,J9991:J9996)</f>
        <v>443339607.25</v>
      </c>
      <c r="K9997" s="16">
        <f>SUBTOTAL(9,K9991:K9996)</f>
        <v>442059598.14999998</v>
      </c>
      <c r="L9997" s="17"/>
    </row>
    <row r="9998" spans="1:12" ht="54" outlineLevel="2" x14ac:dyDescent="0.25">
      <c r="A9998" s="35" t="s">
        <v>3859</v>
      </c>
      <c r="B9998" s="36" t="s">
        <v>3790</v>
      </c>
      <c r="C9998" s="36" t="s">
        <v>36</v>
      </c>
      <c r="D9998" s="36" t="s">
        <v>247</v>
      </c>
      <c r="E9998" s="36" t="s">
        <v>248</v>
      </c>
      <c r="F9998" s="36" t="s">
        <v>16</v>
      </c>
      <c r="G9998" s="37">
        <v>3841239941</v>
      </c>
      <c r="H9998" s="37">
        <v>458529679.89999998</v>
      </c>
      <c r="I9998" s="38">
        <f>H9998/G9998</f>
        <v>0.11937022600588437</v>
      </c>
      <c r="J9998" s="37">
        <v>459857379.05000001</v>
      </c>
      <c r="K9998" s="37">
        <f>H9998</f>
        <v>458529679.89999998</v>
      </c>
      <c r="L9998" s="39">
        <f>K9998/J9998</f>
        <v>0.99711280233723143</v>
      </c>
    </row>
    <row r="9999" spans="1:12" ht="54" outlineLevel="2" x14ac:dyDescent="0.25">
      <c r="A9999" s="9" t="s">
        <v>3859</v>
      </c>
      <c r="B9999" s="10" t="s">
        <v>3790</v>
      </c>
      <c r="C9999" s="10" t="s">
        <v>36</v>
      </c>
      <c r="D9999" s="10" t="s">
        <v>247</v>
      </c>
      <c r="E9999" s="10" t="s">
        <v>248</v>
      </c>
      <c r="F9999" s="10" t="s">
        <v>17</v>
      </c>
      <c r="G9999" s="11">
        <v>1411901561</v>
      </c>
      <c r="H9999" s="11">
        <v>1411901561</v>
      </c>
      <c r="I9999" s="12">
        <f>H9999/G9999</f>
        <v>1</v>
      </c>
      <c r="J9999" s="11"/>
      <c r="K9999" s="11"/>
      <c r="L9999" s="13"/>
    </row>
    <row r="10000" spans="1:12" ht="54" outlineLevel="2" x14ac:dyDescent="0.25">
      <c r="A10000" s="35" t="s">
        <v>3859</v>
      </c>
      <c r="B10000" s="36" t="s">
        <v>3790</v>
      </c>
      <c r="C10000" s="36" t="s">
        <v>36</v>
      </c>
      <c r="D10000" s="36" t="s">
        <v>247</v>
      </c>
      <c r="E10000" s="36" t="s">
        <v>248</v>
      </c>
      <c r="F10000" s="36" t="s">
        <v>18</v>
      </c>
      <c r="G10000" s="37">
        <v>291029208</v>
      </c>
      <c r="H10000" s="37">
        <v>291029208</v>
      </c>
      <c r="I10000" s="4">
        <f>H10000/G10000</f>
        <v>1</v>
      </c>
      <c r="J10000" s="37"/>
      <c r="K10000" s="37"/>
      <c r="L10000" s="40"/>
    </row>
    <row r="10001" spans="1:12" ht="54" outlineLevel="2" x14ac:dyDescent="0.25">
      <c r="A10001" s="9" t="s">
        <v>3859</v>
      </c>
      <c r="B10001" s="10" t="s">
        <v>3790</v>
      </c>
      <c r="C10001" s="10" t="s">
        <v>36</v>
      </c>
      <c r="D10001" s="10" t="s">
        <v>247</v>
      </c>
      <c r="E10001" s="10" t="s">
        <v>248</v>
      </c>
      <c r="F10001" s="10" t="s">
        <v>19</v>
      </c>
      <c r="G10001" s="11">
        <v>23758</v>
      </c>
      <c r="H10001" s="11">
        <v>0</v>
      </c>
      <c r="I10001" s="12">
        <f>H10001/G10001</f>
        <v>0</v>
      </c>
      <c r="J10001" s="11"/>
      <c r="K10001" s="11"/>
      <c r="L10001" s="13"/>
    </row>
    <row r="10002" spans="1:12" ht="54" outlineLevel="2" x14ac:dyDescent="0.25">
      <c r="A10002" s="35" t="s">
        <v>3859</v>
      </c>
      <c r="B10002" s="36" t="s">
        <v>3790</v>
      </c>
      <c r="C10002" s="36" t="s">
        <v>36</v>
      </c>
      <c r="D10002" s="36" t="s">
        <v>247</v>
      </c>
      <c r="E10002" s="36" t="s">
        <v>248</v>
      </c>
      <c r="F10002" s="36" t="s">
        <v>41</v>
      </c>
      <c r="G10002" s="37">
        <v>96116221</v>
      </c>
      <c r="H10002" s="37">
        <v>96116221</v>
      </c>
      <c r="I10002" s="4">
        <f>H10002/G10002</f>
        <v>1</v>
      </c>
      <c r="J10002" s="37"/>
      <c r="K10002" s="37"/>
      <c r="L10002" s="40"/>
    </row>
    <row r="10003" spans="1:12" ht="54" outlineLevel="2" x14ac:dyDescent="0.25">
      <c r="A10003" s="9" t="s">
        <v>3859</v>
      </c>
      <c r="B10003" s="10" t="s">
        <v>3790</v>
      </c>
      <c r="C10003" s="10" t="s">
        <v>36</v>
      </c>
      <c r="D10003" s="10" t="s">
        <v>247</v>
      </c>
      <c r="E10003" s="10" t="s">
        <v>248</v>
      </c>
      <c r="F10003" s="10" t="s">
        <v>21</v>
      </c>
      <c r="G10003" s="11">
        <v>-768247988</v>
      </c>
      <c r="H10003" s="11"/>
      <c r="I10003" s="10"/>
      <c r="J10003" s="11"/>
      <c r="K10003" s="11"/>
      <c r="L10003" s="13"/>
    </row>
    <row r="10004" spans="1:12" ht="27" outlineLevel="1" x14ac:dyDescent="0.25">
      <c r="A10004" s="22" t="s">
        <v>9550</v>
      </c>
      <c r="B10004" s="15"/>
      <c r="C10004" s="15"/>
      <c r="D10004" s="15"/>
      <c r="E10004" s="15"/>
      <c r="F10004" s="15" t="s">
        <v>12960</v>
      </c>
      <c r="G10004" s="16">
        <f>SUBTOTAL(9,G9998:G10003)</f>
        <v>4872062701</v>
      </c>
      <c r="H10004" s="16">
        <f>SUBTOTAL(9,H9998:H10003)</f>
        <v>2257576669.9000001</v>
      </c>
      <c r="I10004" s="15"/>
      <c r="J10004" s="16">
        <f>SUBTOTAL(9,J9998:J10003)</f>
        <v>459857379.05000001</v>
      </c>
      <c r="K10004" s="16">
        <f>SUBTOTAL(9,K9998:K10003)</f>
        <v>458529679.89999998</v>
      </c>
      <c r="L10004" s="17"/>
    </row>
    <row r="10005" spans="1:12" ht="54" outlineLevel="2" x14ac:dyDescent="0.25">
      <c r="A10005" s="35" t="s">
        <v>3860</v>
      </c>
      <c r="B10005" s="36" t="s">
        <v>3790</v>
      </c>
      <c r="C10005" s="36" t="s">
        <v>36</v>
      </c>
      <c r="D10005" s="36" t="s">
        <v>250</v>
      </c>
      <c r="E10005" s="36" t="s">
        <v>251</v>
      </c>
      <c r="F10005" s="36" t="s">
        <v>16</v>
      </c>
      <c r="G10005" s="37">
        <v>1826126578</v>
      </c>
      <c r="H10005" s="37">
        <v>217985142.32000002</v>
      </c>
      <c r="I10005" s="38">
        <f>H10005/G10005</f>
        <v>0.11937022599974448</v>
      </c>
      <c r="J10005" s="37">
        <v>218616330.86000001</v>
      </c>
      <c r="K10005" s="37">
        <f>H10005</f>
        <v>217985142.32000002</v>
      </c>
      <c r="L10005" s="39">
        <f>K10005/J10005</f>
        <v>0.99711280242643807</v>
      </c>
    </row>
    <row r="10006" spans="1:12" ht="54" outlineLevel="2" x14ac:dyDescent="0.25">
      <c r="A10006" s="9" t="s">
        <v>3860</v>
      </c>
      <c r="B10006" s="10" t="s">
        <v>3790</v>
      </c>
      <c r="C10006" s="10" t="s">
        <v>36</v>
      </c>
      <c r="D10006" s="10" t="s">
        <v>250</v>
      </c>
      <c r="E10006" s="10" t="s">
        <v>251</v>
      </c>
      <c r="F10006" s="10" t="s">
        <v>18</v>
      </c>
      <c r="G10006" s="11">
        <v>3997639066</v>
      </c>
      <c r="H10006" s="11">
        <v>3997639066</v>
      </c>
      <c r="I10006" s="12">
        <f>H10006/G10006</f>
        <v>1</v>
      </c>
      <c r="J10006" s="11"/>
      <c r="K10006" s="11"/>
      <c r="L10006" s="13"/>
    </row>
    <row r="10007" spans="1:12" ht="54" outlineLevel="2" x14ac:dyDescent="0.25">
      <c r="A10007" s="35" t="s">
        <v>3860</v>
      </c>
      <c r="B10007" s="36" t="s">
        <v>3790</v>
      </c>
      <c r="C10007" s="36" t="s">
        <v>36</v>
      </c>
      <c r="D10007" s="36" t="s">
        <v>250</v>
      </c>
      <c r="E10007" s="36" t="s">
        <v>251</v>
      </c>
      <c r="F10007" s="36" t="s">
        <v>19</v>
      </c>
      <c r="G10007" s="37">
        <v>11294</v>
      </c>
      <c r="H10007" s="37">
        <v>0</v>
      </c>
      <c r="I10007" s="4">
        <f>H10007/G10007</f>
        <v>0</v>
      </c>
      <c r="J10007" s="37"/>
      <c r="K10007" s="37"/>
      <c r="L10007" s="40"/>
    </row>
    <row r="10008" spans="1:12" ht="54" outlineLevel="2" x14ac:dyDescent="0.25">
      <c r="A10008" s="9" t="s">
        <v>3860</v>
      </c>
      <c r="B10008" s="10" t="s">
        <v>3790</v>
      </c>
      <c r="C10008" s="10" t="s">
        <v>36</v>
      </c>
      <c r="D10008" s="10" t="s">
        <v>250</v>
      </c>
      <c r="E10008" s="10" t="s">
        <v>251</v>
      </c>
      <c r="F10008" s="10" t="s">
        <v>41</v>
      </c>
      <c r="G10008" s="11">
        <v>45693679</v>
      </c>
      <c r="H10008" s="11">
        <v>45693679</v>
      </c>
      <c r="I10008" s="12">
        <f>H10008/G10008</f>
        <v>1</v>
      </c>
      <c r="J10008" s="11"/>
      <c r="K10008" s="11"/>
      <c r="L10008" s="13"/>
    </row>
    <row r="10009" spans="1:12" ht="54" outlineLevel="2" x14ac:dyDescent="0.25">
      <c r="A10009" s="35" t="s">
        <v>3860</v>
      </c>
      <c r="B10009" s="36" t="s">
        <v>3790</v>
      </c>
      <c r="C10009" s="36" t="s">
        <v>36</v>
      </c>
      <c r="D10009" s="36" t="s">
        <v>250</v>
      </c>
      <c r="E10009" s="36" t="s">
        <v>251</v>
      </c>
      <c r="F10009" s="36" t="s">
        <v>21</v>
      </c>
      <c r="G10009" s="37">
        <v>-365225316</v>
      </c>
      <c r="H10009" s="37"/>
      <c r="I10009" s="36"/>
      <c r="J10009" s="37"/>
      <c r="K10009" s="37"/>
      <c r="L10009" s="40"/>
    </row>
    <row r="10010" spans="1:12" ht="27" outlineLevel="1" x14ac:dyDescent="0.25">
      <c r="A10010" s="18" t="s">
        <v>9551</v>
      </c>
      <c r="B10010" s="19"/>
      <c r="C10010" s="19"/>
      <c r="D10010" s="19"/>
      <c r="E10010" s="19"/>
      <c r="F10010" s="15" t="s">
        <v>12960</v>
      </c>
      <c r="G10010" s="20">
        <f>SUBTOTAL(9,G10005:G10009)</f>
        <v>5504245301</v>
      </c>
      <c r="H10010" s="20">
        <f>SUBTOTAL(9,H10005:H10009)</f>
        <v>4261317887.3200002</v>
      </c>
      <c r="I10010" s="19"/>
      <c r="J10010" s="20">
        <f>SUBTOTAL(9,J10005:J10009)</f>
        <v>218616330.86000001</v>
      </c>
      <c r="K10010" s="20">
        <f>SUBTOTAL(9,K10005:K10009)</f>
        <v>217985142.32000002</v>
      </c>
      <c r="L10010" s="21"/>
    </row>
    <row r="10011" spans="1:12" ht="54" outlineLevel="2" x14ac:dyDescent="0.25">
      <c r="A10011" s="9" t="s">
        <v>3861</v>
      </c>
      <c r="B10011" s="10" t="s">
        <v>3790</v>
      </c>
      <c r="C10011" s="10" t="s">
        <v>36</v>
      </c>
      <c r="D10011" s="10" t="s">
        <v>253</v>
      </c>
      <c r="E10011" s="10" t="s">
        <v>254</v>
      </c>
      <c r="F10011" s="10" t="s">
        <v>16</v>
      </c>
      <c r="G10011" s="11">
        <v>7096969746</v>
      </c>
      <c r="H10011" s="6">
        <v>847166882.52999997</v>
      </c>
      <c r="I10011" s="7">
        <f>H10011/G10011</f>
        <v>0.11937022600490595</v>
      </c>
      <c r="J10011" s="6">
        <v>849619903.18000007</v>
      </c>
      <c r="K10011" s="6">
        <f>H10011</f>
        <v>847166882.52999997</v>
      </c>
      <c r="L10011" s="8">
        <f>K10011/J10011</f>
        <v>0.99711280227685484</v>
      </c>
    </row>
    <row r="10012" spans="1:12" ht="54" outlineLevel="2" x14ac:dyDescent="0.25">
      <c r="A10012" s="35" t="s">
        <v>3861</v>
      </c>
      <c r="B10012" s="36" t="s">
        <v>3790</v>
      </c>
      <c r="C10012" s="36" t="s">
        <v>36</v>
      </c>
      <c r="D10012" s="36" t="s">
        <v>253</v>
      </c>
      <c r="E10012" s="36" t="s">
        <v>254</v>
      </c>
      <c r="F10012" s="36" t="s">
        <v>18</v>
      </c>
      <c r="G10012" s="37">
        <v>5198589408</v>
      </c>
      <c r="H10012" s="37">
        <v>5198589408</v>
      </c>
      <c r="I10012" s="4">
        <f>H10012/G10012</f>
        <v>1</v>
      </c>
      <c r="J10012" s="37"/>
      <c r="K10012" s="37"/>
      <c r="L10012" s="40"/>
    </row>
    <row r="10013" spans="1:12" ht="54" outlineLevel="2" x14ac:dyDescent="0.25">
      <c r="A10013" s="9" t="s">
        <v>3861</v>
      </c>
      <c r="B10013" s="10" t="s">
        <v>3790</v>
      </c>
      <c r="C10013" s="10" t="s">
        <v>36</v>
      </c>
      <c r="D10013" s="10" t="s">
        <v>253</v>
      </c>
      <c r="E10013" s="10" t="s">
        <v>254</v>
      </c>
      <c r="F10013" s="10" t="s">
        <v>19</v>
      </c>
      <c r="G10013" s="11">
        <v>43894</v>
      </c>
      <c r="H10013" s="11">
        <v>0</v>
      </c>
      <c r="I10013" s="12">
        <f>H10013/G10013</f>
        <v>0</v>
      </c>
      <c r="J10013" s="11"/>
      <c r="K10013" s="11"/>
      <c r="L10013" s="13"/>
    </row>
    <row r="10014" spans="1:12" ht="54" outlineLevel="2" x14ac:dyDescent="0.25">
      <c r="A10014" s="35" t="s">
        <v>3861</v>
      </c>
      <c r="B10014" s="36" t="s">
        <v>3790</v>
      </c>
      <c r="C10014" s="36" t="s">
        <v>36</v>
      </c>
      <c r="D10014" s="36" t="s">
        <v>253</v>
      </c>
      <c r="E10014" s="36" t="s">
        <v>254</v>
      </c>
      <c r="F10014" s="36" t="s">
        <v>41</v>
      </c>
      <c r="G10014" s="37">
        <v>177581698</v>
      </c>
      <c r="H10014" s="37">
        <v>177581698</v>
      </c>
      <c r="I10014" s="4">
        <f>H10014/G10014</f>
        <v>1</v>
      </c>
      <c r="J10014" s="37"/>
      <c r="K10014" s="37"/>
      <c r="L10014" s="40"/>
    </row>
    <row r="10015" spans="1:12" ht="54" outlineLevel="2" x14ac:dyDescent="0.25">
      <c r="A10015" s="9" t="s">
        <v>3861</v>
      </c>
      <c r="B10015" s="10" t="s">
        <v>3790</v>
      </c>
      <c r="C10015" s="10" t="s">
        <v>36</v>
      </c>
      <c r="D10015" s="10" t="s">
        <v>253</v>
      </c>
      <c r="E10015" s="10" t="s">
        <v>254</v>
      </c>
      <c r="F10015" s="10" t="s">
        <v>21</v>
      </c>
      <c r="G10015" s="11">
        <v>-1419393949</v>
      </c>
      <c r="H10015" s="11"/>
      <c r="I10015" s="10"/>
      <c r="J10015" s="11"/>
      <c r="K10015" s="11"/>
      <c r="L10015" s="13"/>
    </row>
    <row r="10016" spans="1:12" ht="27" outlineLevel="1" x14ac:dyDescent="0.25">
      <c r="A10016" s="22" t="s">
        <v>9552</v>
      </c>
      <c r="B10016" s="15"/>
      <c r="C10016" s="15"/>
      <c r="D10016" s="15"/>
      <c r="E10016" s="15"/>
      <c r="F10016" s="15" t="s">
        <v>12960</v>
      </c>
      <c r="G10016" s="16">
        <f>SUBTOTAL(9,G10011:G10015)</f>
        <v>11053790797</v>
      </c>
      <c r="H10016" s="16">
        <f>SUBTOTAL(9,H10011:H10015)</f>
        <v>6223337988.5299997</v>
      </c>
      <c r="I10016" s="15"/>
      <c r="J10016" s="16">
        <f>SUBTOTAL(9,J10011:J10015)</f>
        <v>849619903.18000007</v>
      </c>
      <c r="K10016" s="16">
        <f>SUBTOTAL(9,K10011:K10015)</f>
        <v>847166882.52999997</v>
      </c>
      <c r="L10016" s="17"/>
    </row>
    <row r="10017" spans="1:12" ht="54" outlineLevel="2" x14ac:dyDescent="0.25">
      <c r="A10017" s="35" t="s">
        <v>3862</v>
      </c>
      <c r="B10017" s="36" t="s">
        <v>3790</v>
      </c>
      <c r="C10017" s="36" t="s">
        <v>36</v>
      </c>
      <c r="D10017" s="36" t="s">
        <v>256</v>
      </c>
      <c r="E10017" s="36" t="s">
        <v>257</v>
      </c>
      <c r="F10017" s="36" t="s">
        <v>16</v>
      </c>
      <c r="G10017" s="37">
        <v>5633211838</v>
      </c>
      <c r="H10017" s="37">
        <v>672437770.24000001</v>
      </c>
      <c r="I10017" s="38">
        <f>H10017/G10017</f>
        <v>0.11937022600569207</v>
      </c>
      <c r="J10017" s="37">
        <v>674384852.53999996</v>
      </c>
      <c r="K10017" s="37">
        <f>H10017</f>
        <v>672437770.24000001</v>
      </c>
      <c r="L10017" s="39">
        <f>K10017/J10017</f>
        <v>0.99711280244111877</v>
      </c>
    </row>
    <row r="10018" spans="1:12" ht="54" outlineLevel="2" x14ac:dyDescent="0.25">
      <c r="A10018" s="9" t="s">
        <v>3862</v>
      </c>
      <c r="B10018" s="10" t="s">
        <v>3790</v>
      </c>
      <c r="C10018" s="10" t="s">
        <v>36</v>
      </c>
      <c r="D10018" s="10" t="s">
        <v>256</v>
      </c>
      <c r="E10018" s="10" t="s">
        <v>257</v>
      </c>
      <c r="F10018" s="10" t="s">
        <v>18</v>
      </c>
      <c r="G10018" s="11">
        <v>2711498906</v>
      </c>
      <c r="H10018" s="11">
        <v>2711498906</v>
      </c>
      <c r="I10018" s="12">
        <f>H10018/G10018</f>
        <v>1</v>
      </c>
      <c r="J10018" s="11"/>
      <c r="K10018" s="11"/>
      <c r="L10018" s="13"/>
    </row>
    <row r="10019" spans="1:12" ht="54" outlineLevel="2" x14ac:dyDescent="0.25">
      <c r="A10019" s="35" t="s">
        <v>3862</v>
      </c>
      <c r="B10019" s="36" t="s">
        <v>3790</v>
      </c>
      <c r="C10019" s="36" t="s">
        <v>36</v>
      </c>
      <c r="D10019" s="36" t="s">
        <v>256</v>
      </c>
      <c r="E10019" s="36" t="s">
        <v>257</v>
      </c>
      <c r="F10019" s="36" t="s">
        <v>19</v>
      </c>
      <c r="G10019" s="37">
        <v>34841</v>
      </c>
      <c r="H10019" s="37">
        <v>0</v>
      </c>
      <c r="I10019" s="4">
        <f>H10019/G10019</f>
        <v>0</v>
      </c>
      <c r="J10019" s="37"/>
      <c r="K10019" s="37"/>
      <c r="L10019" s="40"/>
    </row>
    <row r="10020" spans="1:12" ht="54" outlineLevel="2" x14ac:dyDescent="0.25">
      <c r="A10020" s="9" t="s">
        <v>3862</v>
      </c>
      <c r="B10020" s="10" t="s">
        <v>3790</v>
      </c>
      <c r="C10020" s="10" t="s">
        <v>36</v>
      </c>
      <c r="D10020" s="10" t="s">
        <v>256</v>
      </c>
      <c r="E10020" s="10" t="s">
        <v>257</v>
      </c>
      <c r="F10020" s="10" t="s">
        <v>41</v>
      </c>
      <c r="G10020" s="11">
        <v>140955275</v>
      </c>
      <c r="H10020" s="11">
        <v>140955275</v>
      </c>
      <c r="I10020" s="12">
        <f>H10020/G10020</f>
        <v>1</v>
      </c>
      <c r="J10020" s="11"/>
      <c r="K10020" s="11"/>
      <c r="L10020" s="13"/>
    </row>
    <row r="10021" spans="1:12" ht="54" outlineLevel="2" x14ac:dyDescent="0.25">
      <c r="A10021" s="35" t="s">
        <v>3862</v>
      </c>
      <c r="B10021" s="36" t="s">
        <v>3790</v>
      </c>
      <c r="C10021" s="36" t="s">
        <v>36</v>
      </c>
      <c r="D10021" s="36" t="s">
        <v>256</v>
      </c>
      <c r="E10021" s="36" t="s">
        <v>257</v>
      </c>
      <c r="F10021" s="36" t="s">
        <v>21</v>
      </c>
      <c r="G10021" s="37">
        <v>-1126642368</v>
      </c>
      <c r="H10021" s="37"/>
      <c r="I10021" s="36"/>
      <c r="J10021" s="37"/>
      <c r="K10021" s="37"/>
      <c r="L10021" s="40"/>
    </row>
    <row r="10022" spans="1:12" ht="27" outlineLevel="1" x14ac:dyDescent="0.25">
      <c r="A10022" s="18" t="s">
        <v>9553</v>
      </c>
      <c r="B10022" s="19"/>
      <c r="C10022" s="19"/>
      <c r="D10022" s="19"/>
      <c r="E10022" s="19"/>
      <c r="F10022" s="15" t="s">
        <v>12960</v>
      </c>
      <c r="G10022" s="20">
        <f>SUBTOTAL(9,G10017:G10021)</f>
        <v>7359058492</v>
      </c>
      <c r="H10022" s="20">
        <f>SUBTOTAL(9,H10017:H10021)</f>
        <v>3524891951.2399998</v>
      </c>
      <c r="I10022" s="19"/>
      <c r="J10022" s="20">
        <f>SUBTOTAL(9,J10017:J10021)</f>
        <v>674384852.53999996</v>
      </c>
      <c r="K10022" s="20">
        <f>SUBTOTAL(9,K10017:K10021)</f>
        <v>672437770.24000001</v>
      </c>
      <c r="L10022" s="21"/>
    </row>
    <row r="10023" spans="1:12" ht="54" outlineLevel="2" x14ac:dyDescent="0.25">
      <c r="A10023" s="9" t="s">
        <v>3863</v>
      </c>
      <c r="B10023" s="10" t="s">
        <v>3790</v>
      </c>
      <c r="C10023" s="10" t="s">
        <v>36</v>
      </c>
      <c r="D10023" s="10" t="s">
        <v>259</v>
      </c>
      <c r="E10023" s="10" t="s">
        <v>260</v>
      </c>
      <c r="F10023" s="10" t="s">
        <v>16</v>
      </c>
      <c r="G10023" s="11">
        <v>973258715</v>
      </c>
      <c r="H10023" s="6">
        <v>116178112.76000001</v>
      </c>
      <c r="I10023" s="7">
        <f>H10023/G10023</f>
        <v>0.11937022599381503</v>
      </c>
      <c r="J10023" s="6">
        <v>116514513.15000001</v>
      </c>
      <c r="K10023" s="6">
        <f>H10023</f>
        <v>116178112.76000001</v>
      </c>
      <c r="L10023" s="8">
        <f>K10023/J10023</f>
        <v>0.99711280268092506</v>
      </c>
    </row>
    <row r="10024" spans="1:12" ht="54" outlineLevel="2" x14ac:dyDescent="0.25">
      <c r="A10024" s="35" t="s">
        <v>3863</v>
      </c>
      <c r="B10024" s="36" t="s">
        <v>3790</v>
      </c>
      <c r="C10024" s="36" t="s">
        <v>36</v>
      </c>
      <c r="D10024" s="36" t="s">
        <v>259</v>
      </c>
      <c r="E10024" s="36" t="s">
        <v>260</v>
      </c>
      <c r="F10024" s="36" t="s">
        <v>18</v>
      </c>
      <c r="G10024" s="37">
        <v>461621905</v>
      </c>
      <c r="H10024" s="37">
        <v>461621905</v>
      </c>
      <c r="I10024" s="4">
        <f>H10024/G10024</f>
        <v>1</v>
      </c>
      <c r="J10024" s="37"/>
      <c r="K10024" s="37"/>
      <c r="L10024" s="40"/>
    </row>
    <row r="10025" spans="1:12" ht="54" outlineLevel="2" x14ac:dyDescent="0.25">
      <c r="A10025" s="9" t="s">
        <v>3863</v>
      </c>
      <c r="B10025" s="10" t="s">
        <v>3790</v>
      </c>
      <c r="C10025" s="10" t="s">
        <v>36</v>
      </c>
      <c r="D10025" s="10" t="s">
        <v>259</v>
      </c>
      <c r="E10025" s="10" t="s">
        <v>260</v>
      </c>
      <c r="F10025" s="10" t="s">
        <v>19</v>
      </c>
      <c r="G10025" s="11">
        <v>6019</v>
      </c>
      <c r="H10025" s="11">
        <v>0</v>
      </c>
      <c r="I10025" s="12">
        <f>H10025/G10025</f>
        <v>0</v>
      </c>
      <c r="J10025" s="11"/>
      <c r="K10025" s="11"/>
      <c r="L10025" s="13"/>
    </row>
    <row r="10026" spans="1:12" ht="54" outlineLevel="2" x14ac:dyDescent="0.25">
      <c r="A10026" s="35" t="s">
        <v>3863</v>
      </c>
      <c r="B10026" s="36" t="s">
        <v>3790</v>
      </c>
      <c r="C10026" s="36" t="s">
        <v>36</v>
      </c>
      <c r="D10026" s="36" t="s">
        <v>259</v>
      </c>
      <c r="E10026" s="36" t="s">
        <v>260</v>
      </c>
      <c r="F10026" s="36" t="s">
        <v>41</v>
      </c>
      <c r="G10026" s="37">
        <v>24353061</v>
      </c>
      <c r="H10026" s="37">
        <v>24353061</v>
      </c>
      <c r="I10026" s="4">
        <f>H10026/G10026</f>
        <v>1</v>
      </c>
      <c r="J10026" s="37"/>
      <c r="K10026" s="37"/>
      <c r="L10026" s="40"/>
    </row>
    <row r="10027" spans="1:12" ht="54" outlineLevel="2" x14ac:dyDescent="0.25">
      <c r="A10027" s="9" t="s">
        <v>3863</v>
      </c>
      <c r="B10027" s="10" t="s">
        <v>3790</v>
      </c>
      <c r="C10027" s="10" t="s">
        <v>36</v>
      </c>
      <c r="D10027" s="10" t="s">
        <v>259</v>
      </c>
      <c r="E10027" s="10" t="s">
        <v>260</v>
      </c>
      <c r="F10027" s="10" t="s">
        <v>21</v>
      </c>
      <c r="G10027" s="11">
        <v>-194651743</v>
      </c>
      <c r="H10027" s="11"/>
      <c r="I10027" s="10"/>
      <c r="J10027" s="11"/>
      <c r="K10027" s="11"/>
      <c r="L10027" s="13"/>
    </row>
    <row r="10028" spans="1:12" ht="27" outlineLevel="1" x14ac:dyDescent="0.25">
      <c r="A10028" s="22" t="s">
        <v>9554</v>
      </c>
      <c r="B10028" s="15"/>
      <c r="C10028" s="15"/>
      <c r="D10028" s="15"/>
      <c r="E10028" s="15"/>
      <c r="F10028" s="15" t="s">
        <v>12960</v>
      </c>
      <c r="G10028" s="16">
        <f>SUBTOTAL(9,G10023:G10027)</f>
        <v>1264587957</v>
      </c>
      <c r="H10028" s="16">
        <f>SUBTOTAL(9,H10023:H10027)</f>
        <v>602153078.75999999</v>
      </c>
      <c r="I10028" s="15"/>
      <c r="J10028" s="16">
        <f>SUBTOTAL(9,J10023:J10027)</f>
        <v>116514513.15000001</v>
      </c>
      <c r="K10028" s="16">
        <f>SUBTOTAL(9,K10023:K10027)</f>
        <v>116178112.76000001</v>
      </c>
      <c r="L10028" s="17"/>
    </row>
    <row r="10029" spans="1:12" ht="54" outlineLevel="2" x14ac:dyDescent="0.25">
      <c r="A10029" s="35" t="s">
        <v>3864</v>
      </c>
      <c r="B10029" s="36" t="s">
        <v>3790</v>
      </c>
      <c r="C10029" s="36" t="s">
        <v>36</v>
      </c>
      <c r="D10029" s="36" t="s">
        <v>262</v>
      </c>
      <c r="E10029" s="36" t="s">
        <v>263</v>
      </c>
      <c r="F10029" s="36" t="s">
        <v>16</v>
      </c>
      <c r="G10029" s="37">
        <v>1494972777</v>
      </c>
      <c r="H10029" s="37">
        <v>178455238.25999999</v>
      </c>
      <c r="I10029" s="38">
        <f>H10029/G10029</f>
        <v>0.11937022600378762</v>
      </c>
      <c r="J10029" s="37">
        <v>178971965.72</v>
      </c>
      <c r="K10029" s="37">
        <f>H10029</f>
        <v>178455238.25999999</v>
      </c>
      <c r="L10029" s="39">
        <f>K10029/J10029</f>
        <v>0.997112802231784</v>
      </c>
    </row>
    <row r="10030" spans="1:12" ht="54" outlineLevel="2" x14ac:dyDescent="0.25">
      <c r="A10030" s="9" t="s">
        <v>3864</v>
      </c>
      <c r="B10030" s="10" t="s">
        <v>3790</v>
      </c>
      <c r="C10030" s="10" t="s">
        <v>36</v>
      </c>
      <c r="D10030" s="10" t="s">
        <v>262</v>
      </c>
      <c r="E10030" s="10" t="s">
        <v>263</v>
      </c>
      <c r="F10030" s="10" t="s">
        <v>18</v>
      </c>
      <c r="G10030" s="11">
        <v>1129751195</v>
      </c>
      <c r="H10030" s="11">
        <v>1129751195</v>
      </c>
      <c r="I10030" s="12">
        <f>H10030/G10030</f>
        <v>1</v>
      </c>
      <c r="J10030" s="11"/>
      <c r="K10030" s="11"/>
      <c r="L10030" s="13"/>
    </row>
    <row r="10031" spans="1:12" ht="54" outlineLevel="2" x14ac:dyDescent="0.25">
      <c r="A10031" s="35" t="s">
        <v>3864</v>
      </c>
      <c r="B10031" s="36" t="s">
        <v>3790</v>
      </c>
      <c r="C10031" s="36" t="s">
        <v>36</v>
      </c>
      <c r="D10031" s="36" t="s">
        <v>262</v>
      </c>
      <c r="E10031" s="36" t="s">
        <v>263</v>
      </c>
      <c r="F10031" s="36" t="s">
        <v>19</v>
      </c>
      <c r="G10031" s="37">
        <v>9246</v>
      </c>
      <c r="H10031" s="37">
        <v>0</v>
      </c>
      <c r="I10031" s="4">
        <f>H10031/G10031</f>
        <v>0</v>
      </c>
      <c r="J10031" s="37"/>
      <c r="K10031" s="37"/>
      <c r="L10031" s="40"/>
    </row>
    <row r="10032" spans="1:12" ht="54" outlineLevel="2" x14ac:dyDescent="0.25">
      <c r="A10032" s="9" t="s">
        <v>3864</v>
      </c>
      <c r="B10032" s="10" t="s">
        <v>3790</v>
      </c>
      <c r="C10032" s="10" t="s">
        <v>36</v>
      </c>
      <c r="D10032" s="10" t="s">
        <v>262</v>
      </c>
      <c r="E10032" s="10" t="s">
        <v>263</v>
      </c>
      <c r="F10032" s="10" t="s">
        <v>20</v>
      </c>
      <c r="G10032" s="11">
        <v>2721617</v>
      </c>
      <c r="H10032" s="11">
        <v>2721617</v>
      </c>
      <c r="I10032" s="12">
        <f>H10032/G10032</f>
        <v>1</v>
      </c>
      <c r="J10032" s="11"/>
      <c r="K10032" s="11"/>
      <c r="L10032" s="13"/>
    </row>
    <row r="10033" spans="1:12" ht="54" outlineLevel="2" x14ac:dyDescent="0.25">
      <c r="A10033" s="35" t="s">
        <v>3864</v>
      </c>
      <c r="B10033" s="36" t="s">
        <v>3790</v>
      </c>
      <c r="C10033" s="36" t="s">
        <v>36</v>
      </c>
      <c r="D10033" s="36" t="s">
        <v>262</v>
      </c>
      <c r="E10033" s="36" t="s">
        <v>263</v>
      </c>
      <c r="F10033" s="36" t="s">
        <v>41</v>
      </c>
      <c r="G10033" s="37">
        <v>37407487</v>
      </c>
      <c r="H10033" s="37">
        <v>37407487</v>
      </c>
      <c r="I10033" s="4">
        <f>H10033/G10033</f>
        <v>1</v>
      </c>
      <c r="J10033" s="37"/>
      <c r="K10033" s="37"/>
      <c r="L10033" s="40"/>
    </row>
    <row r="10034" spans="1:12" ht="54" outlineLevel="2" x14ac:dyDescent="0.25">
      <c r="A10034" s="9" t="s">
        <v>3864</v>
      </c>
      <c r="B10034" s="10" t="s">
        <v>3790</v>
      </c>
      <c r="C10034" s="10" t="s">
        <v>36</v>
      </c>
      <c r="D10034" s="10" t="s">
        <v>262</v>
      </c>
      <c r="E10034" s="10" t="s">
        <v>263</v>
      </c>
      <c r="F10034" s="10" t="s">
        <v>21</v>
      </c>
      <c r="G10034" s="11">
        <v>-298994555</v>
      </c>
      <c r="H10034" s="11"/>
      <c r="I10034" s="10"/>
      <c r="J10034" s="11"/>
      <c r="K10034" s="11"/>
      <c r="L10034" s="13"/>
    </row>
    <row r="10035" spans="1:12" ht="27" outlineLevel="1" x14ac:dyDescent="0.25">
      <c r="A10035" s="22" t="s">
        <v>9555</v>
      </c>
      <c r="B10035" s="15"/>
      <c r="C10035" s="15"/>
      <c r="D10035" s="15"/>
      <c r="E10035" s="15"/>
      <c r="F10035" s="15" t="s">
        <v>12960</v>
      </c>
      <c r="G10035" s="16">
        <f>SUBTOTAL(9,G10029:G10034)</f>
        <v>2365867767</v>
      </c>
      <c r="H10035" s="16">
        <f>SUBTOTAL(9,H10029:H10034)</f>
        <v>1348335537.26</v>
      </c>
      <c r="I10035" s="15"/>
      <c r="J10035" s="16">
        <f>SUBTOTAL(9,J10029:J10034)</f>
        <v>178971965.72</v>
      </c>
      <c r="K10035" s="16">
        <f>SUBTOTAL(9,K10029:K10034)</f>
        <v>178455238.25999999</v>
      </c>
      <c r="L10035" s="17"/>
    </row>
    <row r="10036" spans="1:12" ht="54" outlineLevel="2" x14ac:dyDescent="0.25">
      <c r="A10036" s="35" t="s">
        <v>3865</v>
      </c>
      <c r="B10036" s="36" t="s">
        <v>3790</v>
      </c>
      <c r="C10036" s="36" t="s">
        <v>36</v>
      </c>
      <c r="D10036" s="36" t="s">
        <v>3866</v>
      </c>
      <c r="E10036" s="36" t="s">
        <v>3867</v>
      </c>
      <c r="F10036" s="36" t="s">
        <v>16</v>
      </c>
      <c r="G10036" s="37">
        <v>2336227689</v>
      </c>
      <c r="H10036" s="37">
        <v>278876027.23000002</v>
      </c>
      <c r="I10036" s="38">
        <f>H10036/G10036</f>
        <v>0.11937022600283033</v>
      </c>
      <c r="J10036" s="37">
        <v>279683528.85000002</v>
      </c>
      <c r="K10036" s="37">
        <f>H10036</f>
        <v>278876027.23000002</v>
      </c>
      <c r="L10036" s="39">
        <f>K10036/J10036</f>
        <v>0.99711280237588429</v>
      </c>
    </row>
    <row r="10037" spans="1:12" ht="54" outlineLevel="2" x14ac:dyDescent="0.25">
      <c r="A10037" s="9" t="s">
        <v>3865</v>
      </c>
      <c r="B10037" s="10" t="s">
        <v>3790</v>
      </c>
      <c r="C10037" s="10" t="s">
        <v>36</v>
      </c>
      <c r="D10037" s="10" t="s">
        <v>3866</v>
      </c>
      <c r="E10037" s="10" t="s">
        <v>3867</v>
      </c>
      <c r="F10037" s="10" t="s">
        <v>18</v>
      </c>
      <c r="G10037" s="11">
        <v>1186010409</v>
      </c>
      <c r="H10037" s="11">
        <v>1186010409</v>
      </c>
      <c r="I10037" s="12">
        <f>H10037/G10037</f>
        <v>1</v>
      </c>
      <c r="J10037" s="11"/>
      <c r="K10037" s="11"/>
      <c r="L10037" s="13"/>
    </row>
    <row r="10038" spans="1:12" ht="54" outlineLevel="2" x14ac:dyDescent="0.25">
      <c r="A10038" s="35" t="s">
        <v>3865</v>
      </c>
      <c r="B10038" s="36" t="s">
        <v>3790</v>
      </c>
      <c r="C10038" s="36" t="s">
        <v>36</v>
      </c>
      <c r="D10038" s="36" t="s">
        <v>3866</v>
      </c>
      <c r="E10038" s="36" t="s">
        <v>3867</v>
      </c>
      <c r="F10038" s="36" t="s">
        <v>19</v>
      </c>
      <c r="G10038" s="37">
        <v>14449</v>
      </c>
      <c r="H10038" s="37">
        <v>0</v>
      </c>
      <c r="I10038" s="4">
        <f>H10038/G10038</f>
        <v>0</v>
      </c>
      <c r="J10038" s="37"/>
      <c r="K10038" s="37"/>
      <c r="L10038" s="40"/>
    </row>
    <row r="10039" spans="1:12" ht="54" outlineLevel="2" x14ac:dyDescent="0.25">
      <c r="A10039" s="9" t="s">
        <v>3865</v>
      </c>
      <c r="B10039" s="10" t="s">
        <v>3790</v>
      </c>
      <c r="C10039" s="10" t="s">
        <v>36</v>
      </c>
      <c r="D10039" s="10" t="s">
        <v>3866</v>
      </c>
      <c r="E10039" s="10" t="s">
        <v>3867</v>
      </c>
      <c r="F10039" s="10" t="s">
        <v>41</v>
      </c>
      <c r="G10039" s="11">
        <v>58457524</v>
      </c>
      <c r="H10039" s="11">
        <v>58457524</v>
      </c>
      <c r="I10039" s="12">
        <f>H10039/G10039</f>
        <v>1</v>
      </c>
      <c r="J10039" s="11"/>
      <c r="K10039" s="11"/>
      <c r="L10039" s="13"/>
    </row>
    <row r="10040" spans="1:12" ht="54" outlineLevel="2" x14ac:dyDescent="0.25">
      <c r="A10040" s="35" t="s">
        <v>3865</v>
      </c>
      <c r="B10040" s="36" t="s">
        <v>3790</v>
      </c>
      <c r="C10040" s="36" t="s">
        <v>36</v>
      </c>
      <c r="D10040" s="36" t="s">
        <v>3866</v>
      </c>
      <c r="E10040" s="36" t="s">
        <v>3867</v>
      </c>
      <c r="F10040" s="36" t="s">
        <v>21</v>
      </c>
      <c r="G10040" s="37">
        <v>-467245538</v>
      </c>
      <c r="H10040" s="37"/>
      <c r="I10040" s="36"/>
      <c r="J10040" s="37"/>
      <c r="K10040" s="37"/>
      <c r="L10040" s="40"/>
    </row>
    <row r="10041" spans="1:12" ht="27" outlineLevel="1" x14ac:dyDescent="0.25">
      <c r="A10041" s="18" t="s">
        <v>9556</v>
      </c>
      <c r="B10041" s="19"/>
      <c r="C10041" s="19"/>
      <c r="D10041" s="19"/>
      <c r="E10041" s="19"/>
      <c r="F10041" s="15" t="s">
        <v>12960</v>
      </c>
      <c r="G10041" s="20">
        <f>SUBTOTAL(9,G10036:G10040)</f>
        <v>3113464533</v>
      </c>
      <c r="H10041" s="20">
        <f>SUBTOTAL(9,H10036:H10040)</f>
        <v>1523343960.23</v>
      </c>
      <c r="I10041" s="19"/>
      <c r="J10041" s="20">
        <f>SUBTOTAL(9,J10036:J10040)</f>
        <v>279683528.85000002</v>
      </c>
      <c r="K10041" s="20">
        <f>SUBTOTAL(9,K10036:K10040)</f>
        <v>278876027.23000002</v>
      </c>
      <c r="L10041" s="21"/>
    </row>
    <row r="10042" spans="1:12" ht="54" outlineLevel="2" x14ac:dyDescent="0.25">
      <c r="A10042" s="9" t="s">
        <v>3868</v>
      </c>
      <c r="B10042" s="10" t="s">
        <v>3790</v>
      </c>
      <c r="C10042" s="10" t="s">
        <v>36</v>
      </c>
      <c r="D10042" s="10" t="s">
        <v>3869</v>
      </c>
      <c r="E10042" s="10" t="s">
        <v>3870</v>
      </c>
      <c r="F10042" s="10" t="s">
        <v>16</v>
      </c>
      <c r="G10042" s="11">
        <v>1727044836</v>
      </c>
      <c r="H10042" s="6">
        <v>206157732.38999999</v>
      </c>
      <c r="I10042" s="7">
        <f>H10042/G10042</f>
        <v>0.11937022600263285</v>
      </c>
      <c r="J10042" s="6">
        <v>206754674.01999998</v>
      </c>
      <c r="K10042" s="6">
        <f>H10042</f>
        <v>206157732.38999999</v>
      </c>
      <c r="L10042" s="8">
        <f>K10042/J10042</f>
        <v>0.99711280224822274</v>
      </c>
    </row>
    <row r="10043" spans="1:12" ht="54" outlineLevel="2" x14ac:dyDescent="0.25">
      <c r="A10043" s="35" t="s">
        <v>3868</v>
      </c>
      <c r="B10043" s="36" t="s">
        <v>3790</v>
      </c>
      <c r="C10043" s="36" t="s">
        <v>36</v>
      </c>
      <c r="D10043" s="36" t="s">
        <v>3869</v>
      </c>
      <c r="E10043" s="36" t="s">
        <v>3870</v>
      </c>
      <c r="F10043" s="36" t="s">
        <v>18</v>
      </c>
      <c r="G10043" s="37">
        <v>1155452722</v>
      </c>
      <c r="H10043" s="37">
        <v>1155452722</v>
      </c>
      <c r="I10043" s="4">
        <f>H10043/G10043</f>
        <v>1</v>
      </c>
      <c r="J10043" s="37"/>
      <c r="K10043" s="37"/>
      <c r="L10043" s="40"/>
    </row>
    <row r="10044" spans="1:12" ht="54" outlineLevel="2" x14ac:dyDescent="0.25">
      <c r="A10044" s="9" t="s">
        <v>3868</v>
      </c>
      <c r="B10044" s="10" t="s">
        <v>3790</v>
      </c>
      <c r="C10044" s="10" t="s">
        <v>36</v>
      </c>
      <c r="D10044" s="10" t="s">
        <v>3869</v>
      </c>
      <c r="E10044" s="10" t="s">
        <v>3870</v>
      </c>
      <c r="F10044" s="10" t="s">
        <v>19</v>
      </c>
      <c r="G10044" s="11">
        <v>10682</v>
      </c>
      <c r="H10044" s="11">
        <v>0</v>
      </c>
      <c r="I10044" s="12">
        <f>H10044/G10044</f>
        <v>0</v>
      </c>
      <c r="J10044" s="11"/>
      <c r="K10044" s="11"/>
      <c r="L10044" s="13"/>
    </row>
    <row r="10045" spans="1:12" ht="54" outlineLevel="2" x14ac:dyDescent="0.25">
      <c r="A10045" s="35" t="s">
        <v>3868</v>
      </c>
      <c r="B10045" s="36" t="s">
        <v>3790</v>
      </c>
      <c r="C10045" s="36" t="s">
        <v>36</v>
      </c>
      <c r="D10045" s="36" t="s">
        <v>3869</v>
      </c>
      <c r="E10045" s="36" t="s">
        <v>3870</v>
      </c>
      <c r="F10045" s="36" t="s">
        <v>41</v>
      </c>
      <c r="G10045" s="37">
        <v>43214437</v>
      </c>
      <c r="H10045" s="37">
        <v>43214437</v>
      </c>
      <c r="I10045" s="4">
        <f>H10045/G10045</f>
        <v>1</v>
      </c>
      <c r="J10045" s="37"/>
      <c r="K10045" s="37"/>
      <c r="L10045" s="40"/>
    </row>
    <row r="10046" spans="1:12" ht="54" outlineLevel="2" x14ac:dyDescent="0.25">
      <c r="A10046" s="9" t="s">
        <v>3868</v>
      </c>
      <c r="B10046" s="10" t="s">
        <v>3790</v>
      </c>
      <c r="C10046" s="10" t="s">
        <v>36</v>
      </c>
      <c r="D10046" s="10" t="s">
        <v>3869</v>
      </c>
      <c r="E10046" s="10" t="s">
        <v>3870</v>
      </c>
      <c r="F10046" s="10" t="s">
        <v>21</v>
      </c>
      <c r="G10046" s="11">
        <v>-345408967</v>
      </c>
      <c r="H10046" s="11"/>
      <c r="I10046" s="10"/>
      <c r="J10046" s="11"/>
      <c r="K10046" s="11"/>
      <c r="L10046" s="13"/>
    </row>
    <row r="10047" spans="1:12" ht="27" outlineLevel="1" x14ac:dyDescent="0.25">
      <c r="A10047" s="22" t="s">
        <v>9557</v>
      </c>
      <c r="B10047" s="15"/>
      <c r="C10047" s="15"/>
      <c r="D10047" s="15"/>
      <c r="E10047" s="15"/>
      <c r="F10047" s="15" t="s">
        <v>12960</v>
      </c>
      <c r="G10047" s="16">
        <f>SUBTOTAL(9,G10042:G10046)</f>
        <v>2580313710</v>
      </c>
      <c r="H10047" s="16">
        <f>SUBTOTAL(9,H10042:H10046)</f>
        <v>1404824891.3899999</v>
      </c>
      <c r="I10047" s="15"/>
      <c r="J10047" s="16">
        <f>SUBTOTAL(9,J10042:J10046)</f>
        <v>206754674.01999998</v>
      </c>
      <c r="K10047" s="16">
        <f>SUBTOTAL(9,K10042:K10046)</f>
        <v>206157732.38999999</v>
      </c>
      <c r="L10047" s="17"/>
    </row>
    <row r="10048" spans="1:12" ht="54" outlineLevel="2" x14ac:dyDescent="0.25">
      <c r="A10048" s="35" t="s">
        <v>3871</v>
      </c>
      <c r="B10048" s="36" t="s">
        <v>3790</v>
      </c>
      <c r="C10048" s="36" t="s">
        <v>36</v>
      </c>
      <c r="D10048" s="36" t="s">
        <v>265</v>
      </c>
      <c r="E10048" s="36" t="s">
        <v>266</v>
      </c>
      <c r="F10048" s="36" t="s">
        <v>16</v>
      </c>
      <c r="G10048" s="37">
        <v>2915372943</v>
      </c>
      <c r="H10048" s="37">
        <v>348008727.09999996</v>
      </c>
      <c r="I10048" s="38">
        <f>H10048/G10048</f>
        <v>0.11937022600679324</v>
      </c>
      <c r="J10048" s="37">
        <v>349016406.53999996</v>
      </c>
      <c r="K10048" s="37">
        <f>H10048</f>
        <v>348008727.09999996</v>
      </c>
      <c r="L10048" s="39">
        <f>K10048/J10048</f>
        <v>0.99711280208861897</v>
      </c>
    </row>
    <row r="10049" spans="1:12" ht="54" outlineLevel="2" x14ac:dyDescent="0.25">
      <c r="A10049" s="9" t="s">
        <v>3871</v>
      </c>
      <c r="B10049" s="10" t="s">
        <v>3790</v>
      </c>
      <c r="C10049" s="10" t="s">
        <v>36</v>
      </c>
      <c r="D10049" s="10" t="s">
        <v>265</v>
      </c>
      <c r="E10049" s="10" t="s">
        <v>266</v>
      </c>
      <c r="F10049" s="10" t="s">
        <v>18</v>
      </c>
      <c r="G10049" s="11">
        <v>4528817201</v>
      </c>
      <c r="H10049" s="11">
        <v>4528817201</v>
      </c>
      <c r="I10049" s="12">
        <f>H10049/G10049</f>
        <v>1</v>
      </c>
      <c r="J10049" s="11"/>
      <c r="K10049" s="11"/>
      <c r="L10049" s="13"/>
    </row>
    <row r="10050" spans="1:12" ht="54" outlineLevel="2" x14ac:dyDescent="0.25">
      <c r="A10050" s="35" t="s">
        <v>3871</v>
      </c>
      <c r="B10050" s="36" t="s">
        <v>3790</v>
      </c>
      <c r="C10050" s="36" t="s">
        <v>36</v>
      </c>
      <c r="D10050" s="36" t="s">
        <v>265</v>
      </c>
      <c r="E10050" s="36" t="s">
        <v>266</v>
      </c>
      <c r="F10050" s="36" t="s">
        <v>19</v>
      </c>
      <c r="G10050" s="37">
        <v>18031</v>
      </c>
      <c r="H10050" s="37">
        <v>0</v>
      </c>
      <c r="I10050" s="4">
        <f>H10050/G10050</f>
        <v>0</v>
      </c>
      <c r="J10050" s="37"/>
      <c r="K10050" s="37"/>
      <c r="L10050" s="40"/>
    </row>
    <row r="10051" spans="1:12" ht="54" outlineLevel="2" x14ac:dyDescent="0.25">
      <c r="A10051" s="9" t="s">
        <v>3871</v>
      </c>
      <c r="B10051" s="10" t="s">
        <v>3790</v>
      </c>
      <c r="C10051" s="10" t="s">
        <v>36</v>
      </c>
      <c r="D10051" s="10" t="s">
        <v>265</v>
      </c>
      <c r="E10051" s="10" t="s">
        <v>266</v>
      </c>
      <c r="F10051" s="10" t="s">
        <v>20</v>
      </c>
      <c r="G10051" s="11">
        <v>2494541390</v>
      </c>
      <c r="H10051" s="11">
        <v>2494541390</v>
      </c>
      <c r="I10051" s="12">
        <f>H10051/G10051</f>
        <v>1</v>
      </c>
      <c r="J10051" s="11"/>
      <c r="K10051" s="11"/>
      <c r="L10051" s="13"/>
    </row>
    <row r="10052" spans="1:12" ht="54" outlineLevel="2" x14ac:dyDescent="0.25">
      <c r="A10052" s="35" t="s">
        <v>3871</v>
      </c>
      <c r="B10052" s="36" t="s">
        <v>3790</v>
      </c>
      <c r="C10052" s="36" t="s">
        <v>36</v>
      </c>
      <c r="D10052" s="36" t="s">
        <v>265</v>
      </c>
      <c r="E10052" s="36" t="s">
        <v>266</v>
      </c>
      <c r="F10052" s="36" t="s">
        <v>41</v>
      </c>
      <c r="G10052" s="37">
        <v>72949004</v>
      </c>
      <c r="H10052" s="37">
        <v>72949004</v>
      </c>
      <c r="I10052" s="4">
        <f>H10052/G10052</f>
        <v>1</v>
      </c>
      <c r="J10052" s="37"/>
      <c r="K10052" s="37"/>
      <c r="L10052" s="40"/>
    </row>
    <row r="10053" spans="1:12" ht="54" outlineLevel="2" x14ac:dyDescent="0.25">
      <c r="A10053" s="9" t="s">
        <v>3871</v>
      </c>
      <c r="B10053" s="10" t="s">
        <v>3790</v>
      </c>
      <c r="C10053" s="10" t="s">
        <v>36</v>
      </c>
      <c r="D10053" s="10" t="s">
        <v>265</v>
      </c>
      <c r="E10053" s="10" t="s">
        <v>266</v>
      </c>
      <c r="F10053" s="10" t="s">
        <v>21</v>
      </c>
      <c r="G10053" s="11">
        <v>-583074589</v>
      </c>
      <c r="H10053" s="11"/>
      <c r="I10053" s="10"/>
      <c r="J10053" s="11"/>
      <c r="K10053" s="11"/>
      <c r="L10053" s="13"/>
    </row>
    <row r="10054" spans="1:12" ht="27" outlineLevel="1" x14ac:dyDescent="0.25">
      <c r="A10054" s="22" t="s">
        <v>9558</v>
      </c>
      <c r="B10054" s="15"/>
      <c r="C10054" s="15"/>
      <c r="D10054" s="15"/>
      <c r="E10054" s="15"/>
      <c r="F10054" s="15" t="s">
        <v>12960</v>
      </c>
      <c r="G10054" s="16">
        <f>SUBTOTAL(9,G10048:G10053)</f>
        <v>9428623980</v>
      </c>
      <c r="H10054" s="16">
        <f>SUBTOTAL(9,H10048:H10053)</f>
        <v>7444316322.1000004</v>
      </c>
      <c r="I10054" s="15"/>
      <c r="J10054" s="16">
        <f>SUBTOTAL(9,J10048:J10053)</f>
        <v>349016406.53999996</v>
      </c>
      <c r="K10054" s="16">
        <f>SUBTOTAL(9,K10048:K10053)</f>
        <v>348008727.09999996</v>
      </c>
      <c r="L10054" s="17"/>
    </row>
    <row r="10055" spans="1:12" ht="54" outlineLevel="2" x14ac:dyDescent="0.25">
      <c r="A10055" s="35" t="s">
        <v>3872</v>
      </c>
      <c r="B10055" s="36" t="s">
        <v>3790</v>
      </c>
      <c r="C10055" s="36" t="s">
        <v>36</v>
      </c>
      <c r="D10055" s="36" t="s">
        <v>268</v>
      </c>
      <c r="E10055" s="36" t="s">
        <v>269</v>
      </c>
      <c r="F10055" s="36" t="s">
        <v>16</v>
      </c>
      <c r="G10055" s="37">
        <v>1939728860</v>
      </c>
      <c r="H10055" s="37">
        <v>231545872.41000003</v>
      </c>
      <c r="I10055" s="38">
        <f>H10055/G10055</f>
        <v>0.11937022600674201</v>
      </c>
      <c r="J10055" s="37">
        <v>232216326.78</v>
      </c>
      <c r="K10055" s="37">
        <f>H10055</f>
        <v>231545872.41000003</v>
      </c>
      <c r="L10055" s="39">
        <f>K10055/J10055</f>
        <v>0.9971128026211733</v>
      </c>
    </row>
    <row r="10056" spans="1:12" ht="54" outlineLevel="2" x14ac:dyDescent="0.25">
      <c r="A10056" s="9" t="s">
        <v>3872</v>
      </c>
      <c r="B10056" s="10" t="s">
        <v>3790</v>
      </c>
      <c r="C10056" s="10" t="s">
        <v>36</v>
      </c>
      <c r="D10056" s="10" t="s">
        <v>268</v>
      </c>
      <c r="E10056" s="10" t="s">
        <v>269</v>
      </c>
      <c r="F10056" s="10" t="s">
        <v>18</v>
      </c>
      <c r="G10056" s="11">
        <v>464910248</v>
      </c>
      <c r="H10056" s="11">
        <v>464910248</v>
      </c>
      <c r="I10056" s="12">
        <f>H10056/G10056</f>
        <v>1</v>
      </c>
      <c r="J10056" s="11"/>
      <c r="K10056" s="11"/>
      <c r="L10056" s="13"/>
    </row>
    <row r="10057" spans="1:12" ht="54" outlineLevel="2" x14ac:dyDescent="0.25">
      <c r="A10057" s="35" t="s">
        <v>3872</v>
      </c>
      <c r="B10057" s="36" t="s">
        <v>3790</v>
      </c>
      <c r="C10057" s="36" t="s">
        <v>36</v>
      </c>
      <c r="D10057" s="36" t="s">
        <v>268</v>
      </c>
      <c r="E10057" s="36" t="s">
        <v>269</v>
      </c>
      <c r="F10057" s="36" t="s">
        <v>19</v>
      </c>
      <c r="G10057" s="37">
        <v>11997</v>
      </c>
      <c r="H10057" s="37">
        <v>0</v>
      </c>
      <c r="I10057" s="4">
        <f>H10057/G10057</f>
        <v>0</v>
      </c>
      <c r="J10057" s="37"/>
      <c r="K10057" s="37"/>
      <c r="L10057" s="40"/>
    </row>
    <row r="10058" spans="1:12" ht="54" outlineLevel="2" x14ac:dyDescent="0.25">
      <c r="A10058" s="9" t="s">
        <v>3872</v>
      </c>
      <c r="B10058" s="10" t="s">
        <v>3790</v>
      </c>
      <c r="C10058" s="10" t="s">
        <v>36</v>
      </c>
      <c r="D10058" s="10" t="s">
        <v>268</v>
      </c>
      <c r="E10058" s="10" t="s">
        <v>269</v>
      </c>
      <c r="F10058" s="10" t="s">
        <v>20</v>
      </c>
      <c r="G10058" s="11">
        <v>12616988</v>
      </c>
      <c r="H10058" s="11">
        <v>12616988</v>
      </c>
      <c r="I10058" s="12">
        <f>H10058/G10058</f>
        <v>1</v>
      </c>
      <c r="J10058" s="11"/>
      <c r="K10058" s="11"/>
      <c r="L10058" s="13"/>
    </row>
    <row r="10059" spans="1:12" ht="54" outlineLevel="2" x14ac:dyDescent="0.25">
      <c r="A10059" s="35" t="s">
        <v>3872</v>
      </c>
      <c r="B10059" s="36" t="s">
        <v>3790</v>
      </c>
      <c r="C10059" s="36" t="s">
        <v>36</v>
      </c>
      <c r="D10059" s="36" t="s">
        <v>268</v>
      </c>
      <c r="E10059" s="36" t="s">
        <v>269</v>
      </c>
      <c r="F10059" s="36" t="s">
        <v>41</v>
      </c>
      <c r="G10059" s="37">
        <v>48536257</v>
      </c>
      <c r="H10059" s="37">
        <v>48536257</v>
      </c>
      <c r="I10059" s="4">
        <f>H10059/G10059</f>
        <v>1</v>
      </c>
      <c r="J10059" s="37"/>
      <c r="K10059" s="37"/>
      <c r="L10059" s="40"/>
    </row>
    <row r="10060" spans="1:12" ht="54" outlineLevel="2" x14ac:dyDescent="0.25">
      <c r="A10060" s="9" t="s">
        <v>3872</v>
      </c>
      <c r="B10060" s="10" t="s">
        <v>3790</v>
      </c>
      <c r="C10060" s="10" t="s">
        <v>36</v>
      </c>
      <c r="D10060" s="10" t="s">
        <v>268</v>
      </c>
      <c r="E10060" s="10" t="s">
        <v>269</v>
      </c>
      <c r="F10060" s="10" t="s">
        <v>21</v>
      </c>
      <c r="G10060" s="11">
        <v>-387945772</v>
      </c>
      <c r="H10060" s="11"/>
      <c r="I10060" s="10"/>
      <c r="J10060" s="11"/>
      <c r="K10060" s="11"/>
      <c r="L10060" s="13"/>
    </row>
    <row r="10061" spans="1:12" ht="27" outlineLevel="1" x14ac:dyDescent="0.25">
      <c r="A10061" s="22" t="s">
        <v>9559</v>
      </c>
      <c r="B10061" s="15"/>
      <c r="C10061" s="15"/>
      <c r="D10061" s="15"/>
      <c r="E10061" s="15"/>
      <c r="F10061" s="15" t="s">
        <v>12960</v>
      </c>
      <c r="G10061" s="16">
        <f>SUBTOTAL(9,G10055:G10060)</f>
        <v>2077858578</v>
      </c>
      <c r="H10061" s="16">
        <f>SUBTOTAL(9,H10055:H10060)</f>
        <v>757609365.41000009</v>
      </c>
      <c r="I10061" s="15"/>
      <c r="J10061" s="16">
        <f>SUBTOTAL(9,J10055:J10060)</f>
        <v>232216326.78</v>
      </c>
      <c r="K10061" s="16">
        <f>SUBTOTAL(9,K10055:K10060)</f>
        <v>231545872.41000003</v>
      </c>
      <c r="L10061" s="17"/>
    </row>
    <row r="10062" spans="1:12" ht="54" outlineLevel="2" x14ac:dyDescent="0.25">
      <c r="A10062" s="35" t="s">
        <v>3873</v>
      </c>
      <c r="B10062" s="36" t="s">
        <v>3790</v>
      </c>
      <c r="C10062" s="36" t="s">
        <v>36</v>
      </c>
      <c r="D10062" s="36" t="s">
        <v>271</v>
      </c>
      <c r="E10062" s="36" t="s">
        <v>272</v>
      </c>
      <c r="F10062" s="36" t="s">
        <v>16</v>
      </c>
      <c r="G10062" s="37">
        <v>2085510228</v>
      </c>
      <c r="H10062" s="37">
        <v>248947827.25999999</v>
      </c>
      <c r="I10062" s="38">
        <f>H10062/G10062</f>
        <v>0.11937022600878848</v>
      </c>
      <c r="J10062" s="37">
        <v>249668670.06</v>
      </c>
      <c r="K10062" s="37">
        <f>H10062</f>
        <v>248947827.25999999</v>
      </c>
      <c r="L10062" s="39">
        <f>K10062/J10062</f>
        <v>0.99711280233988997</v>
      </c>
    </row>
    <row r="10063" spans="1:12" ht="54" outlineLevel="2" x14ac:dyDescent="0.25">
      <c r="A10063" s="9" t="s">
        <v>3873</v>
      </c>
      <c r="B10063" s="10" t="s">
        <v>3790</v>
      </c>
      <c r="C10063" s="10" t="s">
        <v>36</v>
      </c>
      <c r="D10063" s="10" t="s">
        <v>271</v>
      </c>
      <c r="E10063" s="10" t="s">
        <v>272</v>
      </c>
      <c r="F10063" s="10" t="s">
        <v>18</v>
      </c>
      <c r="G10063" s="11">
        <v>956936625</v>
      </c>
      <c r="H10063" s="11">
        <v>956936625</v>
      </c>
      <c r="I10063" s="12">
        <f>H10063/G10063</f>
        <v>1</v>
      </c>
      <c r="J10063" s="11"/>
      <c r="K10063" s="11"/>
      <c r="L10063" s="13"/>
    </row>
    <row r="10064" spans="1:12" ht="54" outlineLevel="2" x14ac:dyDescent="0.25">
      <c r="A10064" s="35" t="s">
        <v>3873</v>
      </c>
      <c r="B10064" s="36" t="s">
        <v>3790</v>
      </c>
      <c r="C10064" s="36" t="s">
        <v>36</v>
      </c>
      <c r="D10064" s="36" t="s">
        <v>271</v>
      </c>
      <c r="E10064" s="36" t="s">
        <v>272</v>
      </c>
      <c r="F10064" s="36" t="s">
        <v>19</v>
      </c>
      <c r="G10064" s="37">
        <v>12899</v>
      </c>
      <c r="H10064" s="37">
        <v>0</v>
      </c>
      <c r="I10064" s="4">
        <f>H10064/G10064</f>
        <v>0</v>
      </c>
      <c r="J10064" s="37"/>
      <c r="K10064" s="37"/>
      <c r="L10064" s="40"/>
    </row>
    <row r="10065" spans="1:12" ht="54" outlineLevel="2" x14ac:dyDescent="0.25">
      <c r="A10065" s="9" t="s">
        <v>3873</v>
      </c>
      <c r="B10065" s="10" t="s">
        <v>3790</v>
      </c>
      <c r="C10065" s="10" t="s">
        <v>36</v>
      </c>
      <c r="D10065" s="10" t="s">
        <v>271</v>
      </c>
      <c r="E10065" s="10" t="s">
        <v>272</v>
      </c>
      <c r="F10065" s="10" t="s">
        <v>41</v>
      </c>
      <c r="G10065" s="11">
        <v>52184025</v>
      </c>
      <c r="H10065" s="11">
        <v>52184025</v>
      </c>
      <c r="I10065" s="12">
        <f>H10065/G10065</f>
        <v>1</v>
      </c>
      <c r="J10065" s="11"/>
      <c r="K10065" s="11"/>
      <c r="L10065" s="13"/>
    </row>
    <row r="10066" spans="1:12" ht="54" outlineLevel="2" x14ac:dyDescent="0.25">
      <c r="A10066" s="35" t="s">
        <v>3873</v>
      </c>
      <c r="B10066" s="36" t="s">
        <v>3790</v>
      </c>
      <c r="C10066" s="36" t="s">
        <v>36</v>
      </c>
      <c r="D10066" s="36" t="s">
        <v>271</v>
      </c>
      <c r="E10066" s="36" t="s">
        <v>272</v>
      </c>
      <c r="F10066" s="36" t="s">
        <v>21</v>
      </c>
      <c r="G10066" s="37">
        <v>-417102046</v>
      </c>
      <c r="H10066" s="37"/>
      <c r="I10066" s="36"/>
      <c r="J10066" s="37"/>
      <c r="K10066" s="37"/>
      <c r="L10066" s="40"/>
    </row>
    <row r="10067" spans="1:12" ht="27" outlineLevel="1" x14ac:dyDescent="0.25">
      <c r="A10067" s="18" t="s">
        <v>9560</v>
      </c>
      <c r="B10067" s="19"/>
      <c r="C10067" s="19"/>
      <c r="D10067" s="19"/>
      <c r="E10067" s="19"/>
      <c r="F10067" s="15" t="s">
        <v>12960</v>
      </c>
      <c r="G10067" s="20">
        <f>SUBTOTAL(9,G10062:G10066)</f>
        <v>2677541731</v>
      </c>
      <c r="H10067" s="20">
        <f>SUBTOTAL(9,H10062:H10066)</f>
        <v>1258068477.26</v>
      </c>
      <c r="I10067" s="19"/>
      <c r="J10067" s="20">
        <f>SUBTOTAL(9,J10062:J10066)</f>
        <v>249668670.06</v>
      </c>
      <c r="K10067" s="20">
        <f>SUBTOTAL(9,K10062:K10066)</f>
        <v>248947827.25999999</v>
      </c>
      <c r="L10067" s="21"/>
    </row>
    <row r="10068" spans="1:12" ht="54" outlineLevel="2" x14ac:dyDescent="0.25">
      <c r="A10068" s="9" t="s">
        <v>3874</v>
      </c>
      <c r="B10068" s="10" t="s">
        <v>3790</v>
      </c>
      <c r="C10068" s="10" t="s">
        <v>36</v>
      </c>
      <c r="D10068" s="10" t="s">
        <v>274</v>
      </c>
      <c r="E10068" s="10" t="s">
        <v>275</v>
      </c>
      <c r="F10068" s="10" t="s">
        <v>16</v>
      </c>
      <c r="G10068" s="11">
        <v>3412276369</v>
      </c>
      <c r="H10068" s="6">
        <v>407324201.35000002</v>
      </c>
      <c r="I10068" s="7">
        <f>H10068/G10068</f>
        <v>0.11937022600234759</v>
      </c>
      <c r="J10068" s="6">
        <v>408503632.12</v>
      </c>
      <c r="K10068" s="6">
        <f>H10068</f>
        <v>407324201.35000002</v>
      </c>
      <c r="L10068" s="8">
        <f>K10068/J10068</f>
        <v>0.99711280224393817</v>
      </c>
    </row>
    <row r="10069" spans="1:12" ht="54" outlineLevel="2" x14ac:dyDescent="0.25">
      <c r="A10069" s="35" t="s">
        <v>3874</v>
      </c>
      <c r="B10069" s="36" t="s">
        <v>3790</v>
      </c>
      <c r="C10069" s="36" t="s">
        <v>36</v>
      </c>
      <c r="D10069" s="36" t="s">
        <v>274</v>
      </c>
      <c r="E10069" s="36" t="s">
        <v>275</v>
      </c>
      <c r="F10069" s="36" t="s">
        <v>18</v>
      </c>
      <c r="G10069" s="37">
        <v>1969896450</v>
      </c>
      <c r="H10069" s="37">
        <v>1969896450</v>
      </c>
      <c r="I10069" s="4">
        <f>H10069/G10069</f>
        <v>1</v>
      </c>
      <c r="J10069" s="37"/>
      <c r="K10069" s="37"/>
      <c r="L10069" s="40"/>
    </row>
    <row r="10070" spans="1:12" ht="54" outlineLevel="2" x14ac:dyDescent="0.25">
      <c r="A10070" s="9" t="s">
        <v>3874</v>
      </c>
      <c r="B10070" s="10" t="s">
        <v>3790</v>
      </c>
      <c r="C10070" s="10" t="s">
        <v>36</v>
      </c>
      <c r="D10070" s="10" t="s">
        <v>274</v>
      </c>
      <c r="E10070" s="10" t="s">
        <v>275</v>
      </c>
      <c r="F10070" s="10" t="s">
        <v>19</v>
      </c>
      <c r="G10070" s="11">
        <v>21104</v>
      </c>
      <c r="H10070" s="11">
        <v>0</v>
      </c>
      <c r="I10070" s="12">
        <f>H10070/G10070</f>
        <v>0</v>
      </c>
      <c r="J10070" s="11"/>
      <c r="K10070" s="11"/>
      <c r="L10070" s="13"/>
    </row>
    <row r="10071" spans="1:12" ht="54" outlineLevel="2" x14ac:dyDescent="0.25">
      <c r="A10071" s="35" t="s">
        <v>3874</v>
      </c>
      <c r="B10071" s="36" t="s">
        <v>3790</v>
      </c>
      <c r="C10071" s="36" t="s">
        <v>36</v>
      </c>
      <c r="D10071" s="36" t="s">
        <v>274</v>
      </c>
      <c r="E10071" s="36" t="s">
        <v>275</v>
      </c>
      <c r="F10071" s="36" t="s">
        <v>41</v>
      </c>
      <c r="G10071" s="37">
        <v>85382614</v>
      </c>
      <c r="H10071" s="37">
        <v>85382614</v>
      </c>
      <c r="I10071" s="4">
        <f>H10071/G10071</f>
        <v>1</v>
      </c>
      <c r="J10071" s="37"/>
      <c r="K10071" s="37"/>
      <c r="L10071" s="40"/>
    </row>
    <row r="10072" spans="1:12" ht="54" outlineLevel="2" x14ac:dyDescent="0.25">
      <c r="A10072" s="9" t="s">
        <v>3874</v>
      </c>
      <c r="B10072" s="10" t="s">
        <v>3790</v>
      </c>
      <c r="C10072" s="10" t="s">
        <v>36</v>
      </c>
      <c r="D10072" s="10" t="s">
        <v>274</v>
      </c>
      <c r="E10072" s="10" t="s">
        <v>275</v>
      </c>
      <c r="F10072" s="10" t="s">
        <v>21</v>
      </c>
      <c r="G10072" s="11">
        <v>-682455274</v>
      </c>
      <c r="H10072" s="11"/>
      <c r="I10072" s="10"/>
      <c r="J10072" s="11"/>
      <c r="K10072" s="11"/>
      <c r="L10072" s="13"/>
    </row>
    <row r="10073" spans="1:12" ht="27" outlineLevel="1" x14ac:dyDescent="0.25">
      <c r="A10073" s="22" t="s">
        <v>9561</v>
      </c>
      <c r="B10073" s="15"/>
      <c r="C10073" s="15"/>
      <c r="D10073" s="15"/>
      <c r="E10073" s="15"/>
      <c r="F10073" s="15" t="s">
        <v>12960</v>
      </c>
      <c r="G10073" s="16">
        <f>SUBTOTAL(9,G10068:G10072)</f>
        <v>4785121263</v>
      </c>
      <c r="H10073" s="16">
        <f>SUBTOTAL(9,H10068:H10072)</f>
        <v>2462603265.3499999</v>
      </c>
      <c r="I10073" s="15"/>
      <c r="J10073" s="16">
        <f>SUBTOTAL(9,J10068:J10072)</f>
        <v>408503632.12</v>
      </c>
      <c r="K10073" s="16">
        <f>SUBTOTAL(9,K10068:K10072)</f>
        <v>407324201.35000002</v>
      </c>
      <c r="L10073" s="17"/>
    </row>
    <row r="10074" spans="1:12" ht="54" outlineLevel="2" x14ac:dyDescent="0.25">
      <c r="A10074" s="35" t="s">
        <v>3875</v>
      </c>
      <c r="B10074" s="36" t="s">
        <v>3790</v>
      </c>
      <c r="C10074" s="36" t="s">
        <v>36</v>
      </c>
      <c r="D10074" s="36" t="s">
        <v>277</v>
      </c>
      <c r="E10074" s="36" t="s">
        <v>278</v>
      </c>
      <c r="F10074" s="36" t="s">
        <v>18</v>
      </c>
      <c r="G10074" s="37">
        <v>147920287</v>
      </c>
      <c r="H10074" s="37">
        <v>147920287</v>
      </c>
      <c r="I10074" s="4">
        <f>H10074/G10074</f>
        <v>1</v>
      </c>
      <c r="J10074" s="37"/>
      <c r="K10074" s="37"/>
      <c r="L10074" s="40"/>
    </row>
    <row r="10075" spans="1:12" ht="27" outlineLevel="1" x14ac:dyDescent="0.25">
      <c r="A10075" s="18" t="s">
        <v>9562</v>
      </c>
      <c r="B10075" s="19"/>
      <c r="C10075" s="19"/>
      <c r="D10075" s="19"/>
      <c r="E10075" s="19"/>
      <c r="F10075" s="15" t="s">
        <v>12960</v>
      </c>
      <c r="G10075" s="20">
        <f>SUBTOTAL(9,G10074:G10074)</f>
        <v>147920287</v>
      </c>
      <c r="H10075" s="20">
        <f>SUBTOTAL(9,H10074:H10074)</f>
        <v>147920287</v>
      </c>
      <c r="I10075" s="23"/>
      <c r="J10075" s="20">
        <f>SUBTOTAL(9,J10074:J10074)</f>
        <v>0</v>
      </c>
      <c r="K10075" s="20">
        <f>SUBTOTAL(9,K10074:K10074)</f>
        <v>0</v>
      </c>
      <c r="L10075" s="21"/>
    </row>
    <row r="10076" spans="1:12" ht="54" outlineLevel="2" x14ac:dyDescent="0.25">
      <c r="A10076" s="9" t="s">
        <v>3876</v>
      </c>
      <c r="B10076" s="10" t="s">
        <v>3790</v>
      </c>
      <c r="C10076" s="10" t="s">
        <v>36</v>
      </c>
      <c r="D10076" s="10" t="s">
        <v>283</v>
      </c>
      <c r="E10076" s="10" t="s">
        <v>284</v>
      </c>
      <c r="F10076" s="10" t="s">
        <v>16</v>
      </c>
      <c r="G10076" s="11">
        <v>2452245786</v>
      </c>
      <c r="H10076" s="6">
        <v>292725133.69999999</v>
      </c>
      <c r="I10076" s="7">
        <f>H10076/G10076</f>
        <v>0.11937022600719029</v>
      </c>
      <c r="J10076" s="6">
        <v>293572736.32999998</v>
      </c>
      <c r="K10076" s="6">
        <f>H10076</f>
        <v>292725133.69999999</v>
      </c>
      <c r="L10076" s="8">
        <f>K10076/J10076</f>
        <v>0.99711280195635321</v>
      </c>
    </row>
    <row r="10077" spans="1:12" ht="54" outlineLevel="2" x14ac:dyDescent="0.25">
      <c r="A10077" s="35" t="s">
        <v>3876</v>
      </c>
      <c r="B10077" s="36" t="s">
        <v>3790</v>
      </c>
      <c r="C10077" s="36" t="s">
        <v>36</v>
      </c>
      <c r="D10077" s="36" t="s">
        <v>283</v>
      </c>
      <c r="E10077" s="36" t="s">
        <v>284</v>
      </c>
      <c r="F10077" s="36" t="s">
        <v>18</v>
      </c>
      <c r="G10077" s="37">
        <v>1478053025</v>
      </c>
      <c r="H10077" s="37">
        <v>1478053025</v>
      </c>
      <c r="I10077" s="4">
        <f>H10077/G10077</f>
        <v>1</v>
      </c>
      <c r="J10077" s="37"/>
      <c r="K10077" s="37"/>
      <c r="L10077" s="40"/>
    </row>
    <row r="10078" spans="1:12" ht="54" outlineLevel="2" x14ac:dyDescent="0.25">
      <c r="A10078" s="9" t="s">
        <v>3876</v>
      </c>
      <c r="B10078" s="10" t="s">
        <v>3790</v>
      </c>
      <c r="C10078" s="10" t="s">
        <v>36</v>
      </c>
      <c r="D10078" s="10" t="s">
        <v>283</v>
      </c>
      <c r="E10078" s="10" t="s">
        <v>284</v>
      </c>
      <c r="F10078" s="10" t="s">
        <v>19</v>
      </c>
      <c r="G10078" s="11">
        <v>15167</v>
      </c>
      <c r="H10078" s="11">
        <v>0</v>
      </c>
      <c r="I10078" s="12">
        <f>H10078/G10078</f>
        <v>0</v>
      </c>
      <c r="J10078" s="11"/>
      <c r="K10078" s="11"/>
      <c r="L10078" s="13"/>
    </row>
    <row r="10079" spans="1:12" ht="54" outlineLevel="2" x14ac:dyDescent="0.25">
      <c r="A10079" s="35" t="s">
        <v>3876</v>
      </c>
      <c r="B10079" s="36" t="s">
        <v>3790</v>
      </c>
      <c r="C10079" s="36" t="s">
        <v>36</v>
      </c>
      <c r="D10079" s="36" t="s">
        <v>283</v>
      </c>
      <c r="E10079" s="36" t="s">
        <v>284</v>
      </c>
      <c r="F10079" s="36" t="s">
        <v>41</v>
      </c>
      <c r="G10079" s="37">
        <v>61360550</v>
      </c>
      <c r="H10079" s="37">
        <v>61360550</v>
      </c>
      <c r="I10079" s="4">
        <f>H10079/G10079</f>
        <v>1</v>
      </c>
      <c r="J10079" s="37"/>
      <c r="K10079" s="37"/>
      <c r="L10079" s="40"/>
    </row>
    <row r="10080" spans="1:12" ht="54" outlineLevel="2" x14ac:dyDescent="0.25">
      <c r="A10080" s="9" t="s">
        <v>3876</v>
      </c>
      <c r="B10080" s="10" t="s">
        <v>3790</v>
      </c>
      <c r="C10080" s="10" t="s">
        <v>36</v>
      </c>
      <c r="D10080" s="10" t="s">
        <v>283</v>
      </c>
      <c r="E10080" s="10" t="s">
        <v>284</v>
      </c>
      <c r="F10080" s="10" t="s">
        <v>21</v>
      </c>
      <c r="G10080" s="11">
        <v>-490449157</v>
      </c>
      <c r="H10080" s="11"/>
      <c r="I10080" s="10"/>
      <c r="J10080" s="11"/>
      <c r="K10080" s="11"/>
      <c r="L10080" s="13"/>
    </row>
    <row r="10081" spans="1:12" ht="27" outlineLevel="1" x14ac:dyDescent="0.25">
      <c r="A10081" s="22" t="s">
        <v>9563</v>
      </c>
      <c r="B10081" s="15"/>
      <c r="C10081" s="15"/>
      <c r="D10081" s="15"/>
      <c r="E10081" s="15"/>
      <c r="F10081" s="15" t="s">
        <v>12960</v>
      </c>
      <c r="G10081" s="16">
        <f>SUBTOTAL(9,G10076:G10080)</f>
        <v>3501225371</v>
      </c>
      <c r="H10081" s="16">
        <f>SUBTOTAL(9,H10076:H10080)</f>
        <v>1832138708.7</v>
      </c>
      <c r="I10081" s="15"/>
      <c r="J10081" s="16">
        <f>SUBTOTAL(9,J10076:J10080)</f>
        <v>293572736.32999998</v>
      </c>
      <c r="K10081" s="16">
        <f>SUBTOTAL(9,K10076:K10080)</f>
        <v>292725133.69999999</v>
      </c>
      <c r="L10081" s="17"/>
    </row>
    <row r="10082" spans="1:12" ht="54" outlineLevel="2" x14ac:dyDescent="0.25">
      <c r="A10082" s="35" t="s">
        <v>3877</v>
      </c>
      <c r="B10082" s="36" t="s">
        <v>3790</v>
      </c>
      <c r="C10082" s="36" t="s">
        <v>36</v>
      </c>
      <c r="D10082" s="36" t="s">
        <v>287</v>
      </c>
      <c r="E10082" s="36" t="s">
        <v>288</v>
      </c>
      <c r="F10082" s="36" t="s">
        <v>16</v>
      </c>
      <c r="G10082" s="37">
        <v>2385849889</v>
      </c>
      <c r="H10082" s="37">
        <v>284799440.45999998</v>
      </c>
      <c r="I10082" s="38">
        <f>H10082/G10082</f>
        <v>0.11937022600335104</v>
      </c>
      <c r="J10082" s="37">
        <v>285624093.70000005</v>
      </c>
      <c r="K10082" s="37">
        <f>H10082</f>
        <v>284799440.45999998</v>
      </c>
      <c r="L10082" s="39">
        <f>K10082/J10082</f>
        <v>0.99711280225236798</v>
      </c>
    </row>
    <row r="10083" spans="1:12" ht="54" outlineLevel="2" x14ac:dyDescent="0.25">
      <c r="A10083" s="9" t="s">
        <v>3877</v>
      </c>
      <c r="B10083" s="10" t="s">
        <v>3790</v>
      </c>
      <c r="C10083" s="10" t="s">
        <v>36</v>
      </c>
      <c r="D10083" s="10" t="s">
        <v>287</v>
      </c>
      <c r="E10083" s="10" t="s">
        <v>288</v>
      </c>
      <c r="F10083" s="10" t="s">
        <v>18</v>
      </c>
      <c r="G10083" s="11">
        <v>1148811948</v>
      </c>
      <c r="H10083" s="11">
        <v>1148811948</v>
      </c>
      <c r="I10083" s="12">
        <f>H10083/G10083</f>
        <v>1</v>
      </c>
      <c r="J10083" s="11"/>
      <c r="K10083" s="11"/>
      <c r="L10083" s="13"/>
    </row>
    <row r="10084" spans="1:12" ht="54" outlineLevel="2" x14ac:dyDescent="0.25">
      <c r="A10084" s="35" t="s">
        <v>3877</v>
      </c>
      <c r="B10084" s="36" t="s">
        <v>3790</v>
      </c>
      <c r="C10084" s="36" t="s">
        <v>36</v>
      </c>
      <c r="D10084" s="36" t="s">
        <v>287</v>
      </c>
      <c r="E10084" s="36" t="s">
        <v>288</v>
      </c>
      <c r="F10084" s="36" t="s">
        <v>19</v>
      </c>
      <c r="G10084" s="37">
        <v>14756</v>
      </c>
      <c r="H10084" s="37">
        <v>0</v>
      </c>
      <c r="I10084" s="4">
        <f>H10084/G10084</f>
        <v>0</v>
      </c>
      <c r="J10084" s="37"/>
      <c r="K10084" s="37"/>
      <c r="L10084" s="40"/>
    </row>
    <row r="10085" spans="1:12" ht="54" outlineLevel="2" x14ac:dyDescent="0.25">
      <c r="A10085" s="9" t="s">
        <v>3877</v>
      </c>
      <c r="B10085" s="10" t="s">
        <v>3790</v>
      </c>
      <c r="C10085" s="10" t="s">
        <v>36</v>
      </c>
      <c r="D10085" s="10" t="s">
        <v>287</v>
      </c>
      <c r="E10085" s="10" t="s">
        <v>288</v>
      </c>
      <c r="F10085" s="10" t="s">
        <v>41</v>
      </c>
      <c r="G10085" s="11">
        <v>59699180</v>
      </c>
      <c r="H10085" s="11">
        <v>59699180</v>
      </c>
      <c r="I10085" s="12">
        <f>H10085/G10085</f>
        <v>1</v>
      </c>
      <c r="J10085" s="11"/>
      <c r="K10085" s="11"/>
      <c r="L10085" s="13"/>
    </row>
    <row r="10086" spans="1:12" ht="54" outlineLevel="2" x14ac:dyDescent="0.25">
      <c r="A10086" s="35" t="s">
        <v>3877</v>
      </c>
      <c r="B10086" s="36" t="s">
        <v>3790</v>
      </c>
      <c r="C10086" s="36" t="s">
        <v>36</v>
      </c>
      <c r="D10086" s="36" t="s">
        <v>287</v>
      </c>
      <c r="E10086" s="36" t="s">
        <v>288</v>
      </c>
      <c r="F10086" s="36" t="s">
        <v>21</v>
      </c>
      <c r="G10086" s="37">
        <v>-477169978</v>
      </c>
      <c r="H10086" s="37"/>
      <c r="I10086" s="36"/>
      <c r="J10086" s="37"/>
      <c r="K10086" s="37"/>
      <c r="L10086" s="40"/>
    </row>
    <row r="10087" spans="1:12" ht="27" outlineLevel="1" x14ac:dyDescent="0.25">
      <c r="A10087" s="18" t="s">
        <v>9564</v>
      </c>
      <c r="B10087" s="19"/>
      <c r="C10087" s="19"/>
      <c r="D10087" s="19"/>
      <c r="E10087" s="19"/>
      <c r="F10087" s="15" t="s">
        <v>12960</v>
      </c>
      <c r="G10087" s="20">
        <f>SUBTOTAL(9,G10082:G10086)</f>
        <v>3117205795</v>
      </c>
      <c r="H10087" s="20">
        <f>SUBTOTAL(9,H10082:H10086)</f>
        <v>1493310568.46</v>
      </c>
      <c r="I10087" s="19"/>
      <c r="J10087" s="20">
        <f>SUBTOTAL(9,J10082:J10086)</f>
        <v>285624093.70000005</v>
      </c>
      <c r="K10087" s="20">
        <f>SUBTOTAL(9,K10082:K10086)</f>
        <v>284799440.45999998</v>
      </c>
      <c r="L10087" s="21"/>
    </row>
    <row r="10088" spans="1:12" ht="54" outlineLevel="2" x14ac:dyDescent="0.25">
      <c r="A10088" s="9" t="s">
        <v>3878</v>
      </c>
      <c r="B10088" s="10" t="s">
        <v>3790</v>
      </c>
      <c r="C10088" s="10" t="s">
        <v>36</v>
      </c>
      <c r="D10088" s="10" t="s">
        <v>290</v>
      </c>
      <c r="E10088" s="10" t="s">
        <v>291</v>
      </c>
      <c r="F10088" s="10" t="s">
        <v>16</v>
      </c>
      <c r="G10088" s="11">
        <v>2083817140</v>
      </c>
      <c r="H10088" s="6">
        <v>248745722.94999999</v>
      </c>
      <c r="I10088" s="7">
        <f>H10088/G10088</f>
        <v>0.11937022600265203</v>
      </c>
      <c r="J10088" s="6">
        <v>249465980.54000002</v>
      </c>
      <c r="K10088" s="6">
        <f>H10088</f>
        <v>248745722.94999999</v>
      </c>
      <c r="L10088" s="8">
        <f>K10088/J10088</f>
        <v>0.99711280236110367</v>
      </c>
    </row>
    <row r="10089" spans="1:12" ht="54" outlineLevel="2" x14ac:dyDescent="0.25">
      <c r="A10089" s="35" t="s">
        <v>3878</v>
      </c>
      <c r="B10089" s="36" t="s">
        <v>3790</v>
      </c>
      <c r="C10089" s="36" t="s">
        <v>36</v>
      </c>
      <c r="D10089" s="36" t="s">
        <v>290</v>
      </c>
      <c r="E10089" s="36" t="s">
        <v>291</v>
      </c>
      <c r="F10089" s="36" t="s">
        <v>18</v>
      </c>
      <c r="G10089" s="37">
        <v>2360158307</v>
      </c>
      <c r="H10089" s="37">
        <v>2360158307</v>
      </c>
      <c r="I10089" s="4">
        <f>H10089/G10089</f>
        <v>1</v>
      </c>
      <c r="J10089" s="37"/>
      <c r="K10089" s="37"/>
      <c r="L10089" s="40"/>
    </row>
    <row r="10090" spans="1:12" ht="54" outlineLevel="2" x14ac:dyDescent="0.25">
      <c r="A10090" s="9" t="s">
        <v>3878</v>
      </c>
      <c r="B10090" s="10" t="s">
        <v>3790</v>
      </c>
      <c r="C10090" s="10" t="s">
        <v>36</v>
      </c>
      <c r="D10090" s="10" t="s">
        <v>290</v>
      </c>
      <c r="E10090" s="10" t="s">
        <v>291</v>
      </c>
      <c r="F10090" s="10" t="s">
        <v>19</v>
      </c>
      <c r="G10090" s="11">
        <v>12888</v>
      </c>
      <c r="H10090" s="11">
        <v>0</v>
      </c>
      <c r="I10090" s="12">
        <f>H10090/G10090</f>
        <v>0</v>
      </c>
      <c r="J10090" s="11"/>
      <c r="K10090" s="11"/>
      <c r="L10090" s="13"/>
    </row>
    <row r="10091" spans="1:12" ht="54" outlineLevel="2" x14ac:dyDescent="0.25">
      <c r="A10091" s="35" t="s">
        <v>3878</v>
      </c>
      <c r="B10091" s="36" t="s">
        <v>3790</v>
      </c>
      <c r="C10091" s="36" t="s">
        <v>36</v>
      </c>
      <c r="D10091" s="36" t="s">
        <v>290</v>
      </c>
      <c r="E10091" s="36" t="s">
        <v>291</v>
      </c>
      <c r="F10091" s="36" t="s">
        <v>41</v>
      </c>
      <c r="G10091" s="37">
        <v>52141660</v>
      </c>
      <c r="H10091" s="37">
        <v>52141660</v>
      </c>
      <c r="I10091" s="4">
        <f>H10091/G10091</f>
        <v>1</v>
      </c>
      <c r="J10091" s="37"/>
      <c r="K10091" s="37"/>
      <c r="L10091" s="40"/>
    </row>
    <row r="10092" spans="1:12" ht="54" outlineLevel="2" x14ac:dyDescent="0.25">
      <c r="A10092" s="9" t="s">
        <v>3878</v>
      </c>
      <c r="B10092" s="10" t="s">
        <v>3790</v>
      </c>
      <c r="C10092" s="10" t="s">
        <v>36</v>
      </c>
      <c r="D10092" s="10" t="s">
        <v>290</v>
      </c>
      <c r="E10092" s="10" t="s">
        <v>291</v>
      </c>
      <c r="F10092" s="10" t="s">
        <v>21</v>
      </c>
      <c r="G10092" s="11">
        <v>-416763428</v>
      </c>
      <c r="H10092" s="11"/>
      <c r="I10092" s="10"/>
      <c r="J10092" s="11"/>
      <c r="K10092" s="11"/>
      <c r="L10092" s="13"/>
    </row>
    <row r="10093" spans="1:12" ht="27" outlineLevel="1" x14ac:dyDescent="0.25">
      <c r="A10093" s="22" t="s">
        <v>9565</v>
      </c>
      <c r="B10093" s="15"/>
      <c r="C10093" s="15"/>
      <c r="D10093" s="15"/>
      <c r="E10093" s="15"/>
      <c r="F10093" s="15" t="s">
        <v>12960</v>
      </c>
      <c r="G10093" s="16">
        <f>SUBTOTAL(9,G10088:G10092)</f>
        <v>4079366567</v>
      </c>
      <c r="H10093" s="16">
        <f>SUBTOTAL(9,H10088:H10092)</f>
        <v>2661045689.9499998</v>
      </c>
      <c r="I10093" s="15"/>
      <c r="J10093" s="16">
        <f>SUBTOTAL(9,J10088:J10092)</f>
        <v>249465980.54000002</v>
      </c>
      <c r="K10093" s="16">
        <f>SUBTOTAL(9,K10088:K10092)</f>
        <v>248745722.94999999</v>
      </c>
      <c r="L10093" s="17"/>
    </row>
    <row r="10094" spans="1:12" ht="54" outlineLevel="2" x14ac:dyDescent="0.25">
      <c r="A10094" s="35" t="s">
        <v>3879</v>
      </c>
      <c r="B10094" s="36" t="s">
        <v>3790</v>
      </c>
      <c r="C10094" s="36" t="s">
        <v>36</v>
      </c>
      <c r="D10094" s="36" t="s">
        <v>293</v>
      </c>
      <c r="E10094" s="36" t="s">
        <v>294</v>
      </c>
      <c r="F10094" s="36" t="s">
        <v>16</v>
      </c>
      <c r="G10094" s="37">
        <v>1872681025</v>
      </c>
      <c r="H10094" s="37">
        <v>223542357.19</v>
      </c>
      <c r="I10094" s="38">
        <f>H10094/G10094</f>
        <v>0.11937022600525361</v>
      </c>
      <c r="J10094" s="37">
        <v>224189637.00999999</v>
      </c>
      <c r="K10094" s="37">
        <f>H10094</f>
        <v>223542357.19</v>
      </c>
      <c r="L10094" s="39">
        <f>K10094/J10094</f>
        <v>0.99711280223014442</v>
      </c>
    </row>
    <row r="10095" spans="1:12" ht="54" outlineLevel="2" x14ac:dyDescent="0.25">
      <c r="A10095" s="9" t="s">
        <v>3879</v>
      </c>
      <c r="B10095" s="10" t="s">
        <v>3790</v>
      </c>
      <c r="C10095" s="10" t="s">
        <v>36</v>
      </c>
      <c r="D10095" s="10" t="s">
        <v>293</v>
      </c>
      <c r="E10095" s="10" t="s">
        <v>294</v>
      </c>
      <c r="F10095" s="10" t="s">
        <v>18</v>
      </c>
      <c r="G10095" s="11">
        <v>945264633</v>
      </c>
      <c r="H10095" s="11">
        <v>945264633</v>
      </c>
      <c r="I10095" s="12">
        <f>H10095/G10095</f>
        <v>1</v>
      </c>
      <c r="J10095" s="11"/>
      <c r="K10095" s="11"/>
      <c r="L10095" s="13"/>
    </row>
    <row r="10096" spans="1:12" ht="54" outlineLevel="2" x14ac:dyDescent="0.25">
      <c r="A10096" s="35" t="s">
        <v>3879</v>
      </c>
      <c r="B10096" s="36" t="s">
        <v>3790</v>
      </c>
      <c r="C10096" s="36" t="s">
        <v>36</v>
      </c>
      <c r="D10096" s="36" t="s">
        <v>293</v>
      </c>
      <c r="E10096" s="36" t="s">
        <v>294</v>
      </c>
      <c r="F10096" s="36" t="s">
        <v>19</v>
      </c>
      <c r="G10096" s="37">
        <v>11582</v>
      </c>
      <c r="H10096" s="37">
        <v>0</v>
      </c>
      <c r="I10096" s="4">
        <f>H10096/G10096</f>
        <v>0</v>
      </c>
      <c r="J10096" s="37"/>
      <c r="K10096" s="37"/>
      <c r="L10096" s="40"/>
    </row>
    <row r="10097" spans="1:12" ht="54" outlineLevel="2" x14ac:dyDescent="0.25">
      <c r="A10097" s="9" t="s">
        <v>3879</v>
      </c>
      <c r="B10097" s="10" t="s">
        <v>3790</v>
      </c>
      <c r="C10097" s="10" t="s">
        <v>36</v>
      </c>
      <c r="D10097" s="10" t="s">
        <v>293</v>
      </c>
      <c r="E10097" s="10" t="s">
        <v>294</v>
      </c>
      <c r="F10097" s="10" t="s">
        <v>41</v>
      </c>
      <c r="G10097" s="11">
        <v>46858573</v>
      </c>
      <c r="H10097" s="11">
        <v>46858573</v>
      </c>
      <c r="I10097" s="12">
        <f>H10097/G10097</f>
        <v>1</v>
      </c>
      <c r="J10097" s="11"/>
      <c r="K10097" s="11"/>
      <c r="L10097" s="13"/>
    </row>
    <row r="10098" spans="1:12" ht="54" outlineLevel="2" x14ac:dyDescent="0.25">
      <c r="A10098" s="35" t="s">
        <v>3879</v>
      </c>
      <c r="B10098" s="36" t="s">
        <v>3790</v>
      </c>
      <c r="C10098" s="36" t="s">
        <v>36</v>
      </c>
      <c r="D10098" s="36" t="s">
        <v>293</v>
      </c>
      <c r="E10098" s="36" t="s">
        <v>294</v>
      </c>
      <c r="F10098" s="36" t="s">
        <v>21</v>
      </c>
      <c r="G10098" s="37">
        <v>-374536205</v>
      </c>
      <c r="H10098" s="37"/>
      <c r="I10098" s="36"/>
      <c r="J10098" s="37"/>
      <c r="K10098" s="37"/>
      <c r="L10098" s="40"/>
    </row>
    <row r="10099" spans="1:12" ht="27" outlineLevel="1" x14ac:dyDescent="0.25">
      <c r="A10099" s="18" t="s">
        <v>9566</v>
      </c>
      <c r="B10099" s="19"/>
      <c r="C10099" s="19"/>
      <c r="D10099" s="19"/>
      <c r="E10099" s="19"/>
      <c r="F10099" s="15" t="s">
        <v>12960</v>
      </c>
      <c r="G10099" s="20">
        <f>SUBTOTAL(9,G10094:G10098)</f>
        <v>2490279608</v>
      </c>
      <c r="H10099" s="20">
        <f>SUBTOTAL(9,H10094:H10098)</f>
        <v>1215665563.1900001</v>
      </c>
      <c r="I10099" s="19"/>
      <c r="J10099" s="20">
        <f>SUBTOTAL(9,J10094:J10098)</f>
        <v>224189637.00999999</v>
      </c>
      <c r="K10099" s="20">
        <f>SUBTOTAL(9,K10094:K10098)</f>
        <v>223542357.19</v>
      </c>
      <c r="L10099" s="21"/>
    </row>
    <row r="10100" spans="1:12" ht="54" outlineLevel="2" x14ac:dyDescent="0.25">
      <c r="A10100" s="9" t="s">
        <v>3880</v>
      </c>
      <c r="B10100" s="10" t="s">
        <v>3790</v>
      </c>
      <c r="C10100" s="10" t="s">
        <v>36</v>
      </c>
      <c r="D10100" s="10" t="s">
        <v>296</v>
      </c>
      <c r="E10100" s="10" t="s">
        <v>297</v>
      </c>
      <c r="F10100" s="10" t="s">
        <v>16</v>
      </c>
      <c r="G10100" s="11">
        <v>1662195154</v>
      </c>
      <c r="H10100" s="6">
        <v>198416611.19999999</v>
      </c>
      <c r="I10100" s="7">
        <f>H10100/G10100</f>
        <v>0.11937022600656673</v>
      </c>
      <c r="J10100" s="6">
        <v>198991137.91</v>
      </c>
      <c r="K10100" s="6">
        <f>H10100</f>
        <v>198416611.19999999</v>
      </c>
      <c r="L10100" s="8">
        <f>K10100/J10100</f>
        <v>0.99711280252962897</v>
      </c>
    </row>
    <row r="10101" spans="1:12" ht="54" outlineLevel="2" x14ac:dyDescent="0.25">
      <c r="A10101" s="35" t="s">
        <v>3880</v>
      </c>
      <c r="B10101" s="36" t="s">
        <v>3790</v>
      </c>
      <c r="C10101" s="36" t="s">
        <v>36</v>
      </c>
      <c r="D10101" s="36" t="s">
        <v>296</v>
      </c>
      <c r="E10101" s="36" t="s">
        <v>297</v>
      </c>
      <c r="F10101" s="36" t="s">
        <v>18</v>
      </c>
      <c r="G10101" s="37">
        <v>322743933</v>
      </c>
      <c r="H10101" s="37">
        <v>322743933</v>
      </c>
      <c r="I10101" s="4">
        <f>H10101/G10101</f>
        <v>1</v>
      </c>
      <c r="J10101" s="37"/>
      <c r="K10101" s="37"/>
      <c r="L10101" s="40"/>
    </row>
    <row r="10102" spans="1:12" ht="54" outlineLevel="2" x14ac:dyDescent="0.25">
      <c r="A10102" s="9" t="s">
        <v>3880</v>
      </c>
      <c r="B10102" s="10" t="s">
        <v>3790</v>
      </c>
      <c r="C10102" s="10" t="s">
        <v>36</v>
      </c>
      <c r="D10102" s="10" t="s">
        <v>296</v>
      </c>
      <c r="E10102" s="10" t="s">
        <v>297</v>
      </c>
      <c r="F10102" s="10" t="s">
        <v>19</v>
      </c>
      <c r="G10102" s="11">
        <v>10280</v>
      </c>
      <c r="H10102" s="11">
        <v>0</v>
      </c>
      <c r="I10102" s="12">
        <f>H10102/G10102</f>
        <v>0</v>
      </c>
      <c r="J10102" s="11"/>
      <c r="K10102" s="11"/>
      <c r="L10102" s="13"/>
    </row>
    <row r="10103" spans="1:12" ht="54" outlineLevel="2" x14ac:dyDescent="0.25">
      <c r="A10103" s="35" t="s">
        <v>3880</v>
      </c>
      <c r="B10103" s="36" t="s">
        <v>3790</v>
      </c>
      <c r="C10103" s="36" t="s">
        <v>36</v>
      </c>
      <c r="D10103" s="36" t="s">
        <v>296</v>
      </c>
      <c r="E10103" s="36" t="s">
        <v>297</v>
      </c>
      <c r="F10103" s="36" t="s">
        <v>41</v>
      </c>
      <c r="G10103" s="37">
        <v>41591757</v>
      </c>
      <c r="H10103" s="37">
        <v>41591757</v>
      </c>
      <c r="I10103" s="4">
        <f>H10103/G10103</f>
        <v>1</v>
      </c>
      <c r="J10103" s="37"/>
      <c r="K10103" s="37"/>
      <c r="L10103" s="40"/>
    </row>
    <row r="10104" spans="1:12" ht="54" outlineLevel="2" x14ac:dyDescent="0.25">
      <c r="A10104" s="9" t="s">
        <v>3880</v>
      </c>
      <c r="B10104" s="10" t="s">
        <v>3790</v>
      </c>
      <c r="C10104" s="10" t="s">
        <v>36</v>
      </c>
      <c r="D10104" s="10" t="s">
        <v>296</v>
      </c>
      <c r="E10104" s="10" t="s">
        <v>297</v>
      </c>
      <c r="F10104" s="10" t="s">
        <v>21</v>
      </c>
      <c r="G10104" s="11">
        <v>-332439031</v>
      </c>
      <c r="H10104" s="11"/>
      <c r="I10104" s="10"/>
      <c r="J10104" s="11"/>
      <c r="K10104" s="11"/>
      <c r="L10104" s="13"/>
    </row>
    <row r="10105" spans="1:12" ht="27" outlineLevel="1" x14ac:dyDescent="0.25">
      <c r="A10105" s="22" t="s">
        <v>9567</v>
      </c>
      <c r="B10105" s="15"/>
      <c r="C10105" s="15"/>
      <c r="D10105" s="15"/>
      <c r="E10105" s="15"/>
      <c r="F10105" s="15" t="s">
        <v>12960</v>
      </c>
      <c r="G10105" s="16">
        <f>SUBTOTAL(9,G10100:G10104)</f>
        <v>1694102093</v>
      </c>
      <c r="H10105" s="16">
        <f>SUBTOTAL(9,H10100:H10104)</f>
        <v>562752301.20000005</v>
      </c>
      <c r="I10105" s="15"/>
      <c r="J10105" s="16">
        <f>SUBTOTAL(9,J10100:J10104)</f>
        <v>198991137.91</v>
      </c>
      <c r="K10105" s="16">
        <f>SUBTOTAL(9,K10100:K10104)</f>
        <v>198416611.19999999</v>
      </c>
      <c r="L10105" s="17"/>
    </row>
    <row r="10106" spans="1:12" ht="54" outlineLevel="2" x14ac:dyDescent="0.25">
      <c r="A10106" s="35" t="s">
        <v>3881</v>
      </c>
      <c r="B10106" s="36" t="s">
        <v>3790</v>
      </c>
      <c r="C10106" s="36" t="s">
        <v>36</v>
      </c>
      <c r="D10106" s="36" t="s">
        <v>299</v>
      </c>
      <c r="E10106" s="36" t="s">
        <v>300</v>
      </c>
      <c r="F10106" s="36" t="s">
        <v>16</v>
      </c>
      <c r="G10106" s="37">
        <v>1960605763</v>
      </c>
      <c r="H10106" s="37">
        <v>234037953.04000002</v>
      </c>
      <c r="I10106" s="38">
        <f>H10106/G10106</f>
        <v>0.1193702260070323</v>
      </c>
      <c r="J10106" s="37">
        <v>234715623.44</v>
      </c>
      <c r="K10106" s="37">
        <f>H10106</f>
        <v>234037953.04000002</v>
      </c>
      <c r="L10106" s="39">
        <f>K10106/J10106</f>
        <v>0.9971128023347231</v>
      </c>
    </row>
    <row r="10107" spans="1:12" ht="54" outlineLevel="2" x14ac:dyDescent="0.25">
      <c r="A10107" s="9" t="s">
        <v>3881</v>
      </c>
      <c r="B10107" s="10" t="s">
        <v>3790</v>
      </c>
      <c r="C10107" s="10" t="s">
        <v>36</v>
      </c>
      <c r="D10107" s="10" t="s">
        <v>299</v>
      </c>
      <c r="E10107" s="10" t="s">
        <v>300</v>
      </c>
      <c r="F10107" s="10" t="s">
        <v>18</v>
      </c>
      <c r="G10107" s="11">
        <v>1957810905</v>
      </c>
      <c r="H10107" s="11">
        <v>1957810905</v>
      </c>
      <c r="I10107" s="12">
        <f>H10107/G10107</f>
        <v>1</v>
      </c>
      <c r="J10107" s="11"/>
      <c r="K10107" s="11"/>
      <c r="L10107" s="13"/>
    </row>
    <row r="10108" spans="1:12" ht="54" outlineLevel="2" x14ac:dyDescent="0.25">
      <c r="A10108" s="35" t="s">
        <v>3881</v>
      </c>
      <c r="B10108" s="36" t="s">
        <v>3790</v>
      </c>
      <c r="C10108" s="36" t="s">
        <v>36</v>
      </c>
      <c r="D10108" s="36" t="s">
        <v>299</v>
      </c>
      <c r="E10108" s="36" t="s">
        <v>300</v>
      </c>
      <c r="F10108" s="36" t="s">
        <v>19</v>
      </c>
      <c r="G10108" s="37">
        <v>12126</v>
      </c>
      <c r="H10108" s="37">
        <v>0</v>
      </c>
      <c r="I10108" s="4">
        <f>H10108/G10108</f>
        <v>0</v>
      </c>
      <c r="J10108" s="37"/>
      <c r="K10108" s="37"/>
      <c r="L10108" s="40"/>
    </row>
    <row r="10109" spans="1:12" ht="54" outlineLevel="2" x14ac:dyDescent="0.25">
      <c r="A10109" s="9" t="s">
        <v>3881</v>
      </c>
      <c r="B10109" s="10" t="s">
        <v>3790</v>
      </c>
      <c r="C10109" s="10" t="s">
        <v>36</v>
      </c>
      <c r="D10109" s="10" t="s">
        <v>299</v>
      </c>
      <c r="E10109" s="10" t="s">
        <v>300</v>
      </c>
      <c r="F10109" s="10" t="s">
        <v>41</v>
      </c>
      <c r="G10109" s="11">
        <v>49058642</v>
      </c>
      <c r="H10109" s="11">
        <v>49058642</v>
      </c>
      <c r="I10109" s="12">
        <f>H10109/G10109</f>
        <v>1</v>
      </c>
      <c r="J10109" s="11"/>
      <c r="K10109" s="11"/>
      <c r="L10109" s="13"/>
    </row>
    <row r="10110" spans="1:12" ht="54" outlineLevel="2" x14ac:dyDescent="0.25">
      <c r="A10110" s="35" t="s">
        <v>3881</v>
      </c>
      <c r="B10110" s="36" t="s">
        <v>3790</v>
      </c>
      <c r="C10110" s="36" t="s">
        <v>36</v>
      </c>
      <c r="D10110" s="36" t="s">
        <v>299</v>
      </c>
      <c r="E10110" s="36" t="s">
        <v>300</v>
      </c>
      <c r="F10110" s="36" t="s">
        <v>21</v>
      </c>
      <c r="G10110" s="37">
        <v>-392121153</v>
      </c>
      <c r="H10110" s="37"/>
      <c r="I10110" s="36"/>
      <c r="J10110" s="37"/>
      <c r="K10110" s="37"/>
      <c r="L10110" s="40"/>
    </row>
    <row r="10111" spans="1:12" ht="27" outlineLevel="1" x14ac:dyDescent="0.25">
      <c r="A10111" s="18" t="s">
        <v>9568</v>
      </c>
      <c r="B10111" s="19"/>
      <c r="C10111" s="19"/>
      <c r="D10111" s="19"/>
      <c r="E10111" s="19"/>
      <c r="F10111" s="15" t="s">
        <v>12960</v>
      </c>
      <c r="G10111" s="20">
        <f>SUBTOTAL(9,G10106:G10110)</f>
        <v>3575366283</v>
      </c>
      <c r="H10111" s="20">
        <f>SUBTOTAL(9,H10106:H10110)</f>
        <v>2240907500.04</v>
      </c>
      <c r="I10111" s="19"/>
      <c r="J10111" s="20">
        <f>SUBTOTAL(9,J10106:J10110)</f>
        <v>234715623.44</v>
      </c>
      <c r="K10111" s="20">
        <f>SUBTOTAL(9,K10106:K10110)</f>
        <v>234037953.04000002</v>
      </c>
      <c r="L10111" s="21"/>
    </row>
    <row r="10112" spans="1:12" ht="54" outlineLevel="2" x14ac:dyDescent="0.25">
      <c r="A10112" s="9" t="s">
        <v>3882</v>
      </c>
      <c r="B10112" s="10" t="s">
        <v>3790</v>
      </c>
      <c r="C10112" s="10" t="s">
        <v>36</v>
      </c>
      <c r="D10112" s="10" t="s">
        <v>302</v>
      </c>
      <c r="E10112" s="10" t="s">
        <v>303</v>
      </c>
      <c r="F10112" s="10" t="s">
        <v>16</v>
      </c>
      <c r="G10112" s="11">
        <v>942062129</v>
      </c>
      <c r="H10112" s="6">
        <v>112454169.25</v>
      </c>
      <c r="I10112" s="7">
        <f>H10112/G10112</f>
        <v>0.11937022600555043</v>
      </c>
      <c r="J10112" s="6">
        <v>112779786.81</v>
      </c>
      <c r="K10112" s="6">
        <f>H10112</f>
        <v>112454169.25</v>
      </c>
      <c r="L10112" s="8">
        <f>K10112/J10112</f>
        <v>0.99711280213227771</v>
      </c>
    </row>
    <row r="10113" spans="1:12" ht="54" outlineLevel="2" x14ac:dyDescent="0.25">
      <c r="A10113" s="35" t="s">
        <v>3882</v>
      </c>
      <c r="B10113" s="36" t="s">
        <v>3790</v>
      </c>
      <c r="C10113" s="36" t="s">
        <v>36</v>
      </c>
      <c r="D10113" s="36" t="s">
        <v>302</v>
      </c>
      <c r="E10113" s="36" t="s">
        <v>303</v>
      </c>
      <c r="F10113" s="36" t="s">
        <v>18</v>
      </c>
      <c r="G10113" s="37">
        <v>877883051</v>
      </c>
      <c r="H10113" s="37">
        <v>877883051</v>
      </c>
      <c r="I10113" s="4">
        <f>H10113/G10113</f>
        <v>1</v>
      </c>
      <c r="J10113" s="37"/>
      <c r="K10113" s="37"/>
      <c r="L10113" s="40"/>
    </row>
    <row r="10114" spans="1:12" ht="54" outlineLevel="2" x14ac:dyDescent="0.25">
      <c r="A10114" s="9" t="s">
        <v>3882</v>
      </c>
      <c r="B10114" s="10" t="s">
        <v>3790</v>
      </c>
      <c r="C10114" s="10" t="s">
        <v>36</v>
      </c>
      <c r="D10114" s="10" t="s">
        <v>302</v>
      </c>
      <c r="E10114" s="10" t="s">
        <v>303</v>
      </c>
      <c r="F10114" s="10" t="s">
        <v>19</v>
      </c>
      <c r="G10114" s="11">
        <v>5827</v>
      </c>
      <c r="H10114" s="11">
        <v>0</v>
      </c>
      <c r="I10114" s="12">
        <f>H10114/G10114</f>
        <v>0</v>
      </c>
      <c r="J10114" s="11"/>
      <c r="K10114" s="11"/>
      <c r="L10114" s="13"/>
    </row>
    <row r="10115" spans="1:12" ht="54" outlineLevel="2" x14ac:dyDescent="0.25">
      <c r="A10115" s="35" t="s">
        <v>3882</v>
      </c>
      <c r="B10115" s="36" t="s">
        <v>3790</v>
      </c>
      <c r="C10115" s="36" t="s">
        <v>36</v>
      </c>
      <c r="D10115" s="36" t="s">
        <v>302</v>
      </c>
      <c r="E10115" s="36" t="s">
        <v>303</v>
      </c>
      <c r="F10115" s="36" t="s">
        <v>41</v>
      </c>
      <c r="G10115" s="37">
        <v>23572454</v>
      </c>
      <c r="H10115" s="37">
        <v>23572454</v>
      </c>
      <c r="I10115" s="4">
        <f>H10115/G10115</f>
        <v>1</v>
      </c>
      <c r="J10115" s="37"/>
      <c r="K10115" s="37"/>
      <c r="L10115" s="40"/>
    </row>
    <row r="10116" spans="1:12" ht="54" outlineLevel="2" x14ac:dyDescent="0.25">
      <c r="A10116" s="9" t="s">
        <v>3882</v>
      </c>
      <c r="B10116" s="10" t="s">
        <v>3790</v>
      </c>
      <c r="C10116" s="10" t="s">
        <v>36</v>
      </c>
      <c r="D10116" s="10" t="s">
        <v>302</v>
      </c>
      <c r="E10116" s="10" t="s">
        <v>303</v>
      </c>
      <c r="F10116" s="10" t="s">
        <v>21</v>
      </c>
      <c r="G10116" s="11">
        <v>-188412426</v>
      </c>
      <c r="H10116" s="11"/>
      <c r="I10116" s="10"/>
      <c r="J10116" s="11"/>
      <c r="K10116" s="11"/>
      <c r="L10116" s="13"/>
    </row>
    <row r="10117" spans="1:12" ht="27" outlineLevel="1" x14ac:dyDescent="0.25">
      <c r="A10117" s="22" t="s">
        <v>9569</v>
      </c>
      <c r="B10117" s="15"/>
      <c r="C10117" s="15"/>
      <c r="D10117" s="15"/>
      <c r="E10117" s="15"/>
      <c r="F10117" s="15" t="s">
        <v>12960</v>
      </c>
      <c r="G10117" s="16">
        <f>SUBTOTAL(9,G10112:G10116)</f>
        <v>1655111035</v>
      </c>
      <c r="H10117" s="16">
        <f>SUBTOTAL(9,H10112:H10116)</f>
        <v>1013909674.25</v>
      </c>
      <c r="I10117" s="15"/>
      <c r="J10117" s="16">
        <f>SUBTOTAL(9,J10112:J10116)</f>
        <v>112779786.81</v>
      </c>
      <c r="K10117" s="16">
        <f>SUBTOTAL(9,K10112:K10116)</f>
        <v>112454169.25</v>
      </c>
      <c r="L10117" s="17"/>
    </row>
    <row r="10118" spans="1:12" ht="54" outlineLevel="2" x14ac:dyDescent="0.25">
      <c r="A10118" s="35" t="s">
        <v>3883</v>
      </c>
      <c r="B10118" s="36" t="s">
        <v>3790</v>
      </c>
      <c r="C10118" s="36" t="s">
        <v>36</v>
      </c>
      <c r="D10118" s="36" t="s">
        <v>305</v>
      </c>
      <c r="E10118" s="36" t="s">
        <v>306</v>
      </c>
      <c r="F10118" s="36" t="s">
        <v>16</v>
      </c>
      <c r="G10118" s="37">
        <v>5396530224</v>
      </c>
      <c r="H10118" s="37">
        <v>644185032.48000002</v>
      </c>
      <c r="I10118" s="38">
        <f>H10118/G10118</f>
        <v>0.11937022600468623</v>
      </c>
      <c r="J10118" s="37">
        <v>646050307.41999996</v>
      </c>
      <c r="K10118" s="37">
        <f>H10118</f>
        <v>644185032.48000002</v>
      </c>
      <c r="L10118" s="39">
        <f>K10118/J10118</f>
        <v>0.99711280233353827</v>
      </c>
    </row>
    <row r="10119" spans="1:12" ht="54" outlineLevel="2" x14ac:dyDescent="0.25">
      <c r="A10119" s="9" t="s">
        <v>3883</v>
      </c>
      <c r="B10119" s="10" t="s">
        <v>3790</v>
      </c>
      <c r="C10119" s="10" t="s">
        <v>36</v>
      </c>
      <c r="D10119" s="10" t="s">
        <v>305</v>
      </c>
      <c r="E10119" s="10" t="s">
        <v>306</v>
      </c>
      <c r="F10119" s="10" t="s">
        <v>18</v>
      </c>
      <c r="G10119" s="11">
        <v>3200946113</v>
      </c>
      <c r="H10119" s="11">
        <v>3200946113</v>
      </c>
      <c r="I10119" s="12">
        <f>H10119/G10119</f>
        <v>1</v>
      </c>
      <c r="J10119" s="11"/>
      <c r="K10119" s="11"/>
      <c r="L10119" s="13"/>
    </row>
    <row r="10120" spans="1:12" ht="54" outlineLevel="2" x14ac:dyDescent="0.25">
      <c r="A10120" s="35" t="s">
        <v>3883</v>
      </c>
      <c r="B10120" s="36" t="s">
        <v>3790</v>
      </c>
      <c r="C10120" s="36" t="s">
        <v>36</v>
      </c>
      <c r="D10120" s="36" t="s">
        <v>305</v>
      </c>
      <c r="E10120" s="36" t="s">
        <v>306</v>
      </c>
      <c r="F10120" s="36" t="s">
        <v>19</v>
      </c>
      <c r="G10120" s="37">
        <v>33377</v>
      </c>
      <c r="H10120" s="37">
        <v>0</v>
      </c>
      <c r="I10120" s="4">
        <f>H10120/G10120</f>
        <v>0</v>
      </c>
      <c r="J10120" s="37"/>
      <c r="K10120" s="37"/>
      <c r="L10120" s="40"/>
    </row>
    <row r="10121" spans="1:12" ht="54" outlineLevel="2" x14ac:dyDescent="0.25">
      <c r="A10121" s="9" t="s">
        <v>3883</v>
      </c>
      <c r="B10121" s="10" t="s">
        <v>3790</v>
      </c>
      <c r="C10121" s="10" t="s">
        <v>36</v>
      </c>
      <c r="D10121" s="10" t="s">
        <v>305</v>
      </c>
      <c r="E10121" s="10" t="s">
        <v>306</v>
      </c>
      <c r="F10121" s="10" t="s">
        <v>41</v>
      </c>
      <c r="G10121" s="11">
        <v>135032984</v>
      </c>
      <c r="H10121" s="11">
        <v>135032984</v>
      </c>
      <c r="I10121" s="12">
        <f>H10121/G10121</f>
        <v>1</v>
      </c>
      <c r="J10121" s="11"/>
      <c r="K10121" s="11"/>
      <c r="L10121" s="13"/>
    </row>
    <row r="10122" spans="1:12" ht="54" outlineLevel="2" x14ac:dyDescent="0.25">
      <c r="A10122" s="35" t="s">
        <v>3883</v>
      </c>
      <c r="B10122" s="36" t="s">
        <v>3790</v>
      </c>
      <c r="C10122" s="36" t="s">
        <v>36</v>
      </c>
      <c r="D10122" s="36" t="s">
        <v>305</v>
      </c>
      <c r="E10122" s="36" t="s">
        <v>306</v>
      </c>
      <c r="F10122" s="36" t="s">
        <v>21</v>
      </c>
      <c r="G10122" s="37">
        <v>-1079306045</v>
      </c>
      <c r="H10122" s="37"/>
      <c r="I10122" s="36"/>
      <c r="J10122" s="37"/>
      <c r="K10122" s="37"/>
      <c r="L10122" s="40"/>
    </row>
    <row r="10123" spans="1:12" ht="27" outlineLevel="1" x14ac:dyDescent="0.25">
      <c r="A10123" s="18" t="s">
        <v>9570</v>
      </c>
      <c r="B10123" s="19"/>
      <c r="C10123" s="19"/>
      <c r="D10123" s="19"/>
      <c r="E10123" s="19"/>
      <c r="F10123" s="15" t="s">
        <v>12960</v>
      </c>
      <c r="G10123" s="20">
        <f>SUBTOTAL(9,G10118:G10122)</f>
        <v>7653236653</v>
      </c>
      <c r="H10123" s="20">
        <f>SUBTOTAL(9,H10118:H10122)</f>
        <v>3980164129.48</v>
      </c>
      <c r="I10123" s="19"/>
      <c r="J10123" s="20">
        <f>SUBTOTAL(9,J10118:J10122)</f>
        <v>646050307.41999996</v>
      </c>
      <c r="K10123" s="20">
        <f>SUBTOTAL(9,K10118:K10122)</f>
        <v>644185032.48000002</v>
      </c>
      <c r="L10123" s="21"/>
    </row>
    <row r="10124" spans="1:12" ht="54" outlineLevel="2" x14ac:dyDescent="0.25">
      <c r="A10124" s="9" t="s">
        <v>3884</v>
      </c>
      <c r="B10124" s="10" t="s">
        <v>3790</v>
      </c>
      <c r="C10124" s="10" t="s">
        <v>36</v>
      </c>
      <c r="D10124" s="10" t="s">
        <v>308</v>
      </c>
      <c r="E10124" s="10" t="s">
        <v>309</v>
      </c>
      <c r="F10124" s="10" t="s">
        <v>16</v>
      </c>
      <c r="G10124" s="11">
        <v>1801282162</v>
      </c>
      <c r="H10124" s="6">
        <v>215019458.78</v>
      </c>
      <c r="I10124" s="7">
        <f>H10124/G10124</f>
        <v>0.11937022600682369</v>
      </c>
      <c r="J10124" s="6">
        <v>215642059.99000001</v>
      </c>
      <c r="K10124" s="6">
        <f>H10124</f>
        <v>215019458.78</v>
      </c>
      <c r="L10124" s="8">
        <f>K10124/J10124</f>
        <v>0.99711280253013312</v>
      </c>
    </row>
    <row r="10125" spans="1:12" ht="54" outlineLevel="2" x14ac:dyDescent="0.25">
      <c r="A10125" s="35" t="s">
        <v>3884</v>
      </c>
      <c r="B10125" s="36" t="s">
        <v>3790</v>
      </c>
      <c r="C10125" s="36" t="s">
        <v>36</v>
      </c>
      <c r="D10125" s="36" t="s">
        <v>308</v>
      </c>
      <c r="E10125" s="36" t="s">
        <v>309</v>
      </c>
      <c r="F10125" s="36" t="s">
        <v>18</v>
      </c>
      <c r="G10125" s="37">
        <v>859371814</v>
      </c>
      <c r="H10125" s="37">
        <v>859371814</v>
      </c>
      <c r="I10125" s="4">
        <f>H10125/G10125</f>
        <v>1</v>
      </c>
      <c r="J10125" s="37"/>
      <c r="K10125" s="37"/>
      <c r="L10125" s="40"/>
    </row>
    <row r="10126" spans="1:12" ht="54" outlineLevel="2" x14ac:dyDescent="0.25">
      <c r="A10126" s="9" t="s">
        <v>3884</v>
      </c>
      <c r="B10126" s="10" t="s">
        <v>3790</v>
      </c>
      <c r="C10126" s="10" t="s">
        <v>36</v>
      </c>
      <c r="D10126" s="10" t="s">
        <v>308</v>
      </c>
      <c r="E10126" s="10" t="s">
        <v>309</v>
      </c>
      <c r="F10126" s="10" t="s">
        <v>19</v>
      </c>
      <c r="G10126" s="11">
        <v>11141</v>
      </c>
      <c r="H10126" s="11">
        <v>0</v>
      </c>
      <c r="I10126" s="12">
        <f>H10126/G10126</f>
        <v>0</v>
      </c>
      <c r="J10126" s="11"/>
      <c r="K10126" s="11"/>
      <c r="L10126" s="13"/>
    </row>
    <row r="10127" spans="1:12" ht="54" outlineLevel="2" x14ac:dyDescent="0.25">
      <c r="A10127" s="35" t="s">
        <v>3884</v>
      </c>
      <c r="B10127" s="36" t="s">
        <v>3790</v>
      </c>
      <c r="C10127" s="36" t="s">
        <v>36</v>
      </c>
      <c r="D10127" s="36" t="s">
        <v>308</v>
      </c>
      <c r="E10127" s="36" t="s">
        <v>309</v>
      </c>
      <c r="F10127" s="36" t="s">
        <v>41</v>
      </c>
      <c r="G10127" s="37">
        <v>45072017</v>
      </c>
      <c r="H10127" s="37">
        <v>45072017</v>
      </c>
      <c r="I10127" s="4">
        <f>H10127/G10127</f>
        <v>1</v>
      </c>
      <c r="J10127" s="37"/>
      <c r="K10127" s="37"/>
      <c r="L10127" s="40"/>
    </row>
    <row r="10128" spans="1:12" ht="54" outlineLevel="2" x14ac:dyDescent="0.25">
      <c r="A10128" s="9" t="s">
        <v>3884</v>
      </c>
      <c r="B10128" s="10" t="s">
        <v>3790</v>
      </c>
      <c r="C10128" s="10" t="s">
        <v>36</v>
      </c>
      <c r="D10128" s="10" t="s">
        <v>308</v>
      </c>
      <c r="E10128" s="10" t="s">
        <v>309</v>
      </c>
      <c r="F10128" s="10" t="s">
        <v>21</v>
      </c>
      <c r="G10128" s="11">
        <v>-360256432</v>
      </c>
      <c r="H10128" s="11"/>
      <c r="I10128" s="10"/>
      <c r="J10128" s="11"/>
      <c r="K10128" s="11"/>
      <c r="L10128" s="13"/>
    </row>
    <row r="10129" spans="1:12" ht="27" outlineLevel="1" x14ac:dyDescent="0.25">
      <c r="A10129" s="22" t="s">
        <v>9571</v>
      </c>
      <c r="B10129" s="15"/>
      <c r="C10129" s="15"/>
      <c r="D10129" s="15"/>
      <c r="E10129" s="15"/>
      <c r="F10129" s="15" t="s">
        <v>12960</v>
      </c>
      <c r="G10129" s="16">
        <f>SUBTOTAL(9,G10124:G10128)</f>
        <v>2345480702</v>
      </c>
      <c r="H10129" s="16">
        <f>SUBTOTAL(9,H10124:H10128)</f>
        <v>1119463289.78</v>
      </c>
      <c r="I10129" s="15"/>
      <c r="J10129" s="16">
        <f>SUBTOTAL(9,J10124:J10128)</f>
        <v>215642059.99000001</v>
      </c>
      <c r="K10129" s="16">
        <f>SUBTOTAL(9,K10124:K10128)</f>
        <v>215019458.78</v>
      </c>
      <c r="L10129" s="17"/>
    </row>
    <row r="10130" spans="1:12" ht="54" outlineLevel="2" x14ac:dyDescent="0.25">
      <c r="A10130" s="35" t="s">
        <v>3885</v>
      </c>
      <c r="B10130" s="36" t="s">
        <v>3790</v>
      </c>
      <c r="C10130" s="36" t="s">
        <v>36</v>
      </c>
      <c r="D10130" s="36" t="s">
        <v>311</v>
      </c>
      <c r="E10130" s="36" t="s">
        <v>312</v>
      </c>
      <c r="F10130" s="36" t="s">
        <v>16</v>
      </c>
      <c r="G10130" s="37">
        <v>1495702254</v>
      </c>
      <c r="H10130" s="37">
        <v>178542316.09999999</v>
      </c>
      <c r="I10130" s="38">
        <f>H10130/G10130</f>
        <v>0.11937022600756206</v>
      </c>
      <c r="J10130" s="37">
        <v>179059295.75</v>
      </c>
      <c r="K10130" s="37">
        <f>H10130</f>
        <v>178542316.09999999</v>
      </c>
      <c r="L10130" s="39">
        <f>K10130/J10130</f>
        <v>0.99711280194734031</v>
      </c>
    </row>
    <row r="10131" spans="1:12" ht="54" outlineLevel="2" x14ac:dyDescent="0.25">
      <c r="A10131" s="9" t="s">
        <v>3885</v>
      </c>
      <c r="B10131" s="10" t="s">
        <v>3790</v>
      </c>
      <c r="C10131" s="10" t="s">
        <v>36</v>
      </c>
      <c r="D10131" s="10" t="s">
        <v>311</v>
      </c>
      <c r="E10131" s="10" t="s">
        <v>312</v>
      </c>
      <c r="F10131" s="10" t="s">
        <v>18</v>
      </c>
      <c r="G10131" s="11">
        <v>848023892</v>
      </c>
      <c r="H10131" s="11">
        <v>848023892</v>
      </c>
      <c r="I10131" s="12">
        <f>H10131/G10131</f>
        <v>1</v>
      </c>
      <c r="J10131" s="11"/>
      <c r="K10131" s="11"/>
      <c r="L10131" s="13"/>
    </row>
    <row r="10132" spans="1:12" ht="54" outlineLevel="2" x14ac:dyDescent="0.25">
      <c r="A10132" s="35" t="s">
        <v>3885</v>
      </c>
      <c r="B10132" s="36" t="s">
        <v>3790</v>
      </c>
      <c r="C10132" s="36" t="s">
        <v>36</v>
      </c>
      <c r="D10132" s="36" t="s">
        <v>311</v>
      </c>
      <c r="E10132" s="36" t="s">
        <v>312</v>
      </c>
      <c r="F10132" s="36" t="s">
        <v>19</v>
      </c>
      <c r="G10132" s="37">
        <v>9251</v>
      </c>
      <c r="H10132" s="37">
        <v>0</v>
      </c>
      <c r="I10132" s="4">
        <f>H10132/G10132</f>
        <v>0</v>
      </c>
      <c r="J10132" s="37"/>
      <c r="K10132" s="37"/>
      <c r="L10132" s="40"/>
    </row>
    <row r="10133" spans="1:12" ht="54" outlineLevel="2" x14ac:dyDescent="0.25">
      <c r="A10133" s="9" t="s">
        <v>3885</v>
      </c>
      <c r="B10133" s="10" t="s">
        <v>3790</v>
      </c>
      <c r="C10133" s="10" t="s">
        <v>36</v>
      </c>
      <c r="D10133" s="10" t="s">
        <v>311</v>
      </c>
      <c r="E10133" s="10" t="s">
        <v>312</v>
      </c>
      <c r="F10133" s="10" t="s">
        <v>41</v>
      </c>
      <c r="G10133" s="11">
        <v>37425740</v>
      </c>
      <c r="H10133" s="11">
        <v>37425740</v>
      </c>
      <c r="I10133" s="12">
        <f>H10133/G10133</f>
        <v>1</v>
      </c>
      <c r="J10133" s="11"/>
      <c r="K10133" s="11"/>
      <c r="L10133" s="13"/>
    </row>
    <row r="10134" spans="1:12" ht="54" outlineLevel="2" x14ac:dyDescent="0.25">
      <c r="A10134" s="35" t="s">
        <v>3885</v>
      </c>
      <c r="B10134" s="36" t="s">
        <v>3790</v>
      </c>
      <c r="C10134" s="36" t="s">
        <v>36</v>
      </c>
      <c r="D10134" s="36" t="s">
        <v>311</v>
      </c>
      <c r="E10134" s="36" t="s">
        <v>312</v>
      </c>
      <c r="F10134" s="36" t="s">
        <v>21</v>
      </c>
      <c r="G10134" s="37">
        <v>-299140451</v>
      </c>
      <c r="H10134" s="37"/>
      <c r="I10134" s="36"/>
      <c r="J10134" s="37"/>
      <c r="K10134" s="37"/>
      <c r="L10134" s="40"/>
    </row>
    <row r="10135" spans="1:12" ht="27" outlineLevel="1" x14ac:dyDescent="0.25">
      <c r="A10135" s="18" t="s">
        <v>9572</v>
      </c>
      <c r="B10135" s="19"/>
      <c r="C10135" s="19"/>
      <c r="D10135" s="19"/>
      <c r="E10135" s="19"/>
      <c r="F10135" s="15" t="s">
        <v>12960</v>
      </c>
      <c r="G10135" s="20">
        <f>SUBTOTAL(9,G10130:G10134)</f>
        <v>2082020686</v>
      </c>
      <c r="H10135" s="20">
        <f>SUBTOTAL(9,H10130:H10134)</f>
        <v>1063991948.1</v>
      </c>
      <c r="I10135" s="19"/>
      <c r="J10135" s="20">
        <f>SUBTOTAL(9,J10130:J10134)</f>
        <v>179059295.75</v>
      </c>
      <c r="K10135" s="20">
        <f>SUBTOTAL(9,K10130:K10134)</f>
        <v>178542316.09999999</v>
      </c>
      <c r="L10135" s="21"/>
    </row>
    <row r="10136" spans="1:12" ht="54" outlineLevel="2" x14ac:dyDescent="0.25">
      <c r="A10136" s="9" t="s">
        <v>3886</v>
      </c>
      <c r="B10136" s="10" t="s">
        <v>3790</v>
      </c>
      <c r="C10136" s="10" t="s">
        <v>36</v>
      </c>
      <c r="D10136" s="10" t="s">
        <v>3887</v>
      </c>
      <c r="E10136" s="10" t="s">
        <v>3888</v>
      </c>
      <c r="F10136" s="10" t="s">
        <v>16</v>
      </c>
      <c r="G10136" s="11">
        <v>6791352514</v>
      </c>
      <c r="H10136" s="6">
        <v>810685284.47000003</v>
      </c>
      <c r="I10136" s="7">
        <f>H10136/G10136</f>
        <v>0.11937022600414525</v>
      </c>
      <c r="J10136" s="6">
        <v>813032670.55999994</v>
      </c>
      <c r="K10136" s="6">
        <f>H10136</f>
        <v>810685284.47000003</v>
      </c>
      <c r="L10136" s="8">
        <f>K10136/J10136</f>
        <v>0.99711280225875409</v>
      </c>
    </row>
    <row r="10137" spans="1:12" ht="54" outlineLevel="2" x14ac:dyDescent="0.25">
      <c r="A10137" s="35" t="s">
        <v>3886</v>
      </c>
      <c r="B10137" s="36" t="s">
        <v>3790</v>
      </c>
      <c r="C10137" s="36" t="s">
        <v>36</v>
      </c>
      <c r="D10137" s="36" t="s">
        <v>3887</v>
      </c>
      <c r="E10137" s="36" t="s">
        <v>3888</v>
      </c>
      <c r="F10137" s="36" t="s">
        <v>18</v>
      </c>
      <c r="G10137" s="37">
        <v>3429930706</v>
      </c>
      <c r="H10137" s="37">
        <v>3429930706</v>
      </c>
      <c r="I10137" s="4">
        <f>H10137/G10137</f>
        <v>1</v>
      </c>
      <c r="J10137" s="37"/>
      <c r="K10137" s="37"/>
      <c r="L10137" s="40"/>
    </row>
    <row r="10138" spans="1:12" ht="54" outlineLevel="2" x14ac:dyDescent="0.25">
      <c r="A10138" s="9" t="s">
        <v>3886</v>
      </c>
      <c r="B10138" s="10" t="s">
        <v>3790</v>
      </c>
      <c r="C10138" s="10" t="s">
        <v>36</v>
      </c>
      <c r="D10138" s="10" t="s">
        <v>3887</v>
      </c>
      <c r="E10138" s="10" t="s">
        <v>3888</v>
      </c>
      <c r="F10138" s="10" t="s">
        <v>19</v>
      </c>
      <c r="G10138" s="11">
        <v>42004</v>
      </c>
      <c r="H10138" s="11">
        <v>0</v>
      </c>
      <c r="I10138" s="12">
        <f>H10138/G10138</f>
        <v>0</v>
      </c>
      <c r="J10138" s="11"/>
      <c r="K10138" s="11"/>
      <c r="L10138" s="13"/>
    </row>
    <row r="10139" spans="1:12" ht="54" outlineLevel="2" x14ac:dyDescent="0.25">
      <c r="A10139" s="35" t="s">
        <v>3886</v>
      </c>
      <c r="B10139" s="36" t="s">
        <v>3790</v>
      </c>
      <c r="C10139" s="36" t="s">
        <v>36</v>
      </c>
      <c r="D10139" s="36" t="s">
        <v>3887</v>
      </c>
      <c r="E10139" s="36" t="s">
        <v>3888</v>
      </c>
      <c r="F10139" s="36" t="s">
        <v>41</v>
      </c>
      <c r="G10139" s="37">
        <v>169934487</v>
      </c>
      <c r="H10139" s="37">
        <v>169934487</v>
      </c>
      <c r="I10139" s="4">
        <f>H10139/G10139</f>
        <v>1</v>
      </c>
      <c r="J10139" s="37"/>
      <c r="K10139" s="37"/>
      <c r="L10139" s="40"/>
    </row>
    <row r="10140" spans="1:12" ht="54" outlineLevel="2" x14ac:dyDescent="0.25">
      <c r="A10140" s="9" t="s">
        <v>3886</v>
      </c>
      <c r="B10140" s="10" t="s">
        <v>3790</v>
      </c>
      <c r="C10140" s="10" t="s">
        <v>36</v>
      </c>
      <c r="D10140" s="10" t="s">
        <v>3887</v>
      </c>
      <c r="E10140" s="10" t="s">
        <v>3888</v>
      </c>
      <c r="F10140" s="10" t="s">
        <v>21</v>
      </c>
      <c r="G10140" s="11">
        <v>-1358270503</v>
      </c>
      <c r="H10140" s="11"/>
      <c r="I10140" s="10"/>
      <c r="J10140" s="11"/>
      <c r="K10140" s="11"/>
      <c r="L10140" s="13"/>
    </row>
    <row r="10141" spans="1:12" ht="27" outlineLevel="1" x14ac:dyDescent="0.25">
      <c r="A10141" s="22" t="s">
        <v>9573</v>
      </c>
      <c r="B10141" s="15"/>
      <c r="C10141" s="15"/>
      <c r="D10141" s="15"/>
      <c r="E10141" s="15"/>
      <c r="F10141" s="15" t="s">
        <v>12960</v>
      </c>
      <c r="G10141" s="16">
        <f>SUBTOTAL(9,G10136:G10140)</f>
        <v>9032989208</v>
      </c>
      <c r="H10141" s="16">
        <f>SUBTOTAL(9,H10136:H10140)</f>
        <v>4410550477.4700003</v>
      </c>
      <c r="I10141" s="15"/>
      <c r="J10141" s="16">
        <f>SUBTOTAL(9,J10136:J10140)</f>
        <v>813032670.55999994</v>
      </c>
      <c r="K10141" s="16">
        <f>SUBTOTAL(9,K10136:K10140)</f>
        <v>810685284.47000003</v>
      </c>
      <c r="L10141" s="17"/>
    </row>
    <row r="10142" spans="1:12" ht="54" outlineLevel="2" x14ac:dyDescent="0.25">
      <c r="A10142" s="35" t="s">
        <v>3889</v>
      </c>
      <c r="B10142" s="36" t="s">
        <v>3790</v>
      </c>
      <c r="C10142" s="36" t="s">
        <v>36</v>
      </c>
      <c r="D10142" s="36" t="s">
        <v>314</v>
      </c>
      <c r="E10142" s="36" t="s">
        <v>315</v>
      </c>
      <c r="F10142" s="36" t="s">
        <v>16</v>
      </c>
      <c r="G10142" s="37">
        <v>1767666071</v>
      </c>
      <c r="H10142" s="37">
        <v>211006698.38999999</v>
      </c>
      <c r="I10142" s="38">
        <f>H10142/G10142</f>
        <v>0.11937022600124342</v>
      </c>
      <c r="J10142" s="37">
        <v>211617680.50999999</v>
      </c>
      <c r="K10142" s="37">
        <f>H10142</f>
        <v>211006698.38999999</v>
      </c>
      <c r="L10142" s="39">
        <f>K10142/J10142</f>
        <v>0.99711280211309594</v>
      </c>
    </row>
    <row r="10143" spans="1:12" ht="54" outlineLevel="2" x14ac:dyDescent="0.25">
      <c r="A10143" s="9" t="s">
        <v>3889</v>
      </c>
      <c r="B10143" s="10" t="s">
        <v>3790</v>
      </c>
      <c r="C10143" s="10" t="s">
        <v>36</v>
      </c>
      <c r="D10143" s="10" t="s">
        <v>314</v>
      </c>
      <c r="E10143" s="10" t="s">
        <v>315</v>
      </c>
      <c r="F10143" s="10" t="s">
        <v>18</v>
      </c>
      <c r="G10143" s="11">
        <v>1319295287</v>
      </c>
      <c r="H10143" s="11">
        <v>1319295287</v>
      </c>
      <c r="I10143" s="12">
        <f>H10143/G10143</f>
        <v>1</v>
      </c>
      <c r="J10143" s="11"/>
      <c r="K10143" s="11"/>
      <c r="L10143" s="13"/>
    </row>
    <row r="10144" spans="1:12" ht="54" outlineLevel="2" x14ac:dyDescent="0.25">
      <c r="A10144" s="35" t="s">
        <v>3889</v>
      </c>
      <c r="B10144" s="36" t="s">
        <v>3790</v>
      </c>
      <c r="C10144" s="36" t="s">
        <v>36</v>
      </c>
      <c r="D10144" s="36" t="s">
        <v>314</v>
      </c>
      <c r="E10144" s="36" t="s">
        <v>315</v>
      </c>
      <c r="F10144" s="36" t="s">
        <v>19</v>
      </c>
      <c r="G10144" s="37">
        <v>10933</v>
      </c>
      <c r="H10144" s="37">
        <v>0</v>
      </c>
      <c r="I10144" s="4">
        <f>H10144/G10144</f>
        <v>0</v>
      </c>
      <c r="J10144" s="37"/>
      <c r="K10144" s="37"/>
      <c r="L10144" s="40"/>
    </row>
    <row r="10145" spans="1:12" ht="54" outlineLevel="2" x14ac:dyDescent="0.25">
      <c r="A10145" s="9" t="s">
        <v>3889</v>
      </c>
      <c r="B10145" s="10" t="s">
        <v>3790</v>
      </c>
      <c r="C10145" s="10" t="s">
        <v>36</v>
      </c>
      <c r="D10145" s="10" t="s">
        <v>314</v>
      </c>
      <c r="E10145" s="10" t="s">
        <v>315</v>
      </c>
      <c r="F10145" s="10" t="s">
        <v>41</v>
      </c>
      <c r="G10145" s="11">
        <v>44230869</v>
      </c>
      <c r="H10145" s="11">
        <v>44230869</v>
      </c>
      <c r="I10145" s="12">
        <f>H10145/G10145</f>
        <v>1</v>
      </c>
      <c r="J10145" s="11"/>
      <c r="K10145" s="11"/>
      <c r="L10145" s="13"/>
    </row>
    <row r="10146" spans="1:12" ht="54" outlineLevel="2" x14ac:dyDescent="0.25">
      <c r="A10146" s="35" t="s">
        <v>3889</v>
      </c>
      <c r="B10146" s="36" t="s">
        <v>3790</v>
      </c>
      <c r="C10146" s="36" t="s">
        <v>36</v>
      </c>
      <c r="D10146" s="36" t="s">
        <v>314</v>
      </c>
      <c r="E10146" s="36" t="s">
        <v>315</v>
      </c>
      <c r="F10146" s="36" t="s">
        <v>21</v>
      </c>
      <c r="G10146" s="37">
        <v>-353533214</v>
      </c>
      <c r="H10146" s="37"/>
      <c r="I10146" s="36"/>
      <c r="J10146" s="37"/>
      <c r="K10146" s="37"/>
      <c r="L10146" s="40"/>
    </row>
    <row r="10147" spans="1:12" ht="27" outlineLevel="1" x14ac:dyDescent="0.25">
      <c r="A10147" s="18" t="s">
        <v>9574</v>
      </c>
      <c r="B10147" s="19"/>
      <c r="C10147" s="19"/>
      <c r="D10147" s="19"/>
      <c r="E10147" s="19"/>
      <c r="F10147" s="15" t="s">
        <v>12960</v>
      </c>
      <c r="G10147" s="20">
        <f>SUBTOTAL(9,G10142:G10146)</f>
        <v>2777669946</v>
      </c>
      <c r="H10147" s="20">
        <f>SUBTOTAL(9,H10142:H10146)</f>
        <v>1574532854.3899999</v>
      </c>
      <c r="I10147" s="19"/>
      <c r="J10147" s="20">
        <f>SUBTOTAL(9,J10142:J10146)</f>
        <v>211617680.50999999</v>
      </c>
      <c r="K10147" s="20">
        <f>SUBTOTAL(9,K10142:K10146)</f>
        <v>211006698.38999999</v>
      </c>
      <c r="L10147" s="21"/>
    </row>
    <row r="10148" spans="1:12" ht="54" outlineLevel="2" x14ac:dyDescent="0.25">
      <c r="A10148" s="9" t="s">
        <v>3890</v>
      </c>
      <c r="B10148" s="10" t="s">
        <v>3790</v>
      </c>
      <c r="C10148" s="10" t="s">
        <v>36</v>
      </c>
      <c r="D10148" s="10" t="s">
        <v>317</v>
      </c>
      <c r="E10148" s="10" t="s">
        <v>318</v>
      </c>
      <c r="F10148" s="10" t="s">
        <v>16</v>
      </c>
      <c r="G10148" s="11">
        <v>2391587457</v>
      </c>
      <c r="H10148" s="6">
        <v>285484335.25</v>
      </c>
      <c r="I10148" s="7">
        <f>H10148/G10148</f>
        <v>0.1193702260038237</v>
      </c>
      <c r="J10148" s="6">
        <v>286310971.61000001</v>
      </c>
      <c r="K10148" s="6">
        <f>H10148</f>
        <v>285484335.25</v>
      </c>
      <c r="L10148" s="8">
        <f>K10148/J10148</f>
        <v>0.99711280236537347</v>
      </c>
    </row>
    <row r="10149" spans="1:12" ht="54" outlineLevel="2" x14ac:dyDescent="0.25">
      <c r="A10149" s="35" t="s">
        <v>3890</v>
      </c>
      <c r="B10149" s="36" t="s">
        <v>3790</v>
      </c>
      <c r="C10149" s="36" t="s">
        <v>36</v>
      </c>
      <c r="D10149" s="36" t="s">
        <v>317</v>
      </c>
      <c r="E10149" s="36" t="s">
        <v>318</v>
      </c>
      <c r="F10149" s="36" t="s">
        <v>18</v>
      </c>
      <c r="G10149" s="37">
        <v>1157999877</v>
      </c>
      <c r="H10149" s="37">
        <v>1157999877</v>
      </c>
      <c r="I10149" s="4">
        <f>H10149/G10149</f>
        <v>1</v>
      </c>
      <c r="J10149" s="37"/>
      <c r="K10149" s="37"/>
      <c r="L10149" s="40"/>
    </row>
    <row r="10150" spans="1:12" ht="54" outlineLevel="2" x14ac:dyDescent="0.25">
      <c r="A10150" s="9" t="s">
        <v>3890</v>
      </c>
      <c r="B10150" s="10" t="s">
        <v>3790</v>
      </c>
      <c r="C10150" s="10" t="s">
        <v>36</v>
      </c>
      <c r="D10150" s="10" t="s">
        <v>317</v>
      </c>
      <c r="E10150" s="10" t="s">
        <v>318</v>
      </c>
      <c r="F10150" s="10" t="s">
        <v>19</v>
      </c>
      <c r="G10150" s="11">
        <v>14792</v>
      </c>
      <c r="H10150" s="11">
        <v>0</v>
      </c>
      <c r="I10150" s="12">
        <f>H10150/G10150</f>
        <v>0</v>
      </c>
      <c r="J10150" s="11"/>
      <c r="K10150" s="11"/>
      <c r="L10150" s="13"/>
    </row>
    <row r="10151" spans="1:12" ht="54" outlineLevel="2" x14ac:dyDescent="0.25">
      <c r="A10151" s="35" t="s">
        <v>3890</v>
      </c>
      <c r="B10151" s="36" t="s">
        <v>3790</v>
      </c>
      <c r="C10151" s="36" t="s">
        <v>36</v>
      </c>
      <c r="D10151" s="36" t="s">
        <v>317</v>
      </c>
      <c r="E10151" s="36" t="s">
        <v>318</v>
      </c>
      <c r="F10151" s="36" t="s">
        <v>41</v>
      </c>
      <c r="G10151" s="37">
        <v>59842746</v>
      </c>
      <c r="H10151" s="37">
        <v>59842746</v>
      </c>
      <c r="I10151" s="4">
        <f>H10151/G10151</f>
        <v>1</v>
      </c>
      <c r="J10151" s="37"/>
      <c r="K10151" s="37"/>
      <c r="L10151" s="40"/>
    </row>
    <row r="10152" spans="1:12" ht="54" outlineLevel="2" x14ac:dyDescent="0.25">
      <c r="A10152" s="9" t="s">
        <v>3890</v>
      </c>
      <c r="B10152" s="10" t="s">
        <v>3790</v>
      </c>
      <c r="C10152" s="10" t="s">
        <v>36</v>
      </c>
      <c r="D10152" s="10" t="s">
        <v>317</v>
      </c>
      <c r="E10152" s="10" t="s">
        <v>318</v>
      </c>
      <c r="F10152" s="10" t="s">
        <v>21</v>
      </c>
      <c r="G10152" s="11">
        <v>-478317491</v>
      </c>
      <c r="H10152" s="11"/>
      <c r="I10152" s="10"/>
      <c r="J10152" s="11"/>
      <c r="K10152" s="11"/>
      <c r="L10152" s="13"/>
    </row>
    <row r="10153" spans="1:12" ht="27" outlineLevel="1" x14ac:dyDescent="0.25">
      <c r="A10153" s="22" t="s">
        <v>9575</v>
      </c>
      <c r="B10153" s="15"/>
      <c r="C10153" s="15"/>
      <c r="D10153" s="15"/>
      <c r="E10153" s="15"/>
      <c r="F10153" s="15" t="s">
        <v>12960</v>
      </c>
      <c r="G10153" s="16">
        <f>SUBTOTAL(9,G10148:G10152)</f>
        <v>3131127381</v>
      </c>
      <c r="H10153" s="16">
        <f>SUBTOTAL(9,H10148:H10152)</f>
        <v>1503326958.25</v>
      </c>
      <c r="I10153" s="15"/>
      <c r="J10153" s="16">
        <f>SUBTOTAL(9,J10148:J10152)</f>
        <v>286310971.61000001</v>
      </c>
      <c r="K10153" s="16">
        <f>SUBTOTAL(9,K10148:K10152)</f>
        <v>285484335.25</v>
      </c>
      <c r="L10153" s="17"/>
    </row>
    <row r="10154" spans="1:12" ht="54" outlineLevel="2" x14ac:dyDescent="0.25">
      <c r="A10154" s="35" t="s">
        <v>3891</v>
      </c>
      <c r="B10154" s="36" t="s">
        <v>3790</v>
      </c>
      <c r="C10154" s="36" t="s">
        <v>36</v>
      </c>
      <c r="D10154" s="36" t="s">
        <v>320</v>
      </c>
      <c r="E10154" s="36" t="s">
        <v>321</v>
      </c>
      <c r="F10154" s="36" t="s">
        <v>16</v>
      </c>
      <c r="G10154" s="37">
        <v>2015618459</v>
      </c>
      <c r="H10154" s="37">
        <v>240604830.97999999</v>
      </c>
      <c r="I10154" s="38">
        <f>H10154/G10154</f>
        <v>0.11937022599970146</v>
      </c>
      <c r="J10154" s="37">
        <v>241301516.16999996</v>
      </c>
      <c r="K10154" s="37">
        <f>H10154</f>
        <v>240604830.97999999</v>
      </c>
      <c r="L10154" s="39">
        <f>K10154/J10154</f>
        <v>0.99711280226888777</v>
      </c>
    </row>
    <row r="10155" spans="1:12" ht="54" outlineLevel="2" x14ac:dyDescent="0.25">
      <c r="A10155" s="9" t="s">
        <v>3891</v>
      </c>
      <c r="B10155" s="10" t="s">
        <v>3790</v>
      </c>
      <c r="C10155" s="10" t="s">
        <v>36</v>
      </c>
      <c r="D10155" s="10" t="s">
        <v>320</v>
      </c>
      <c r="E10155" s="10" t="s">
        <v>321</v>
      </c>
      <c r="F10155" s="10" t="s">
        <v>18</v>
      </c>
      <c r="G10155" s="11">
        <v>2274968777</v>
      </c>
      <c r="H10155" s="11">
        <v>2274968777</v>
      </c>
      <c r="I10155" s="12">
        <f>H10155/G10155</f>
        <v>1</v>
      </c>
      <c r="J10155" s="11"/>
      <c r="K10155" s="11"/>
      <c r="L10155" s="13"/>
    </row>
    <row r="10156" spans="1:12" ht="54" outlineLevel="2" x14ac:dyDescent="0.25">
      <c r="A10156" s="35" t="s">
        <v>3891</v>
      </c>
      <c r="B10156" s="36" t="s">
        <v>3790</v>
      </c>
      <c r="C10156" s="36" t="s">
        <v>36</v>
      </c>
      <c r="D10156" s="36" t="s">
        <v>320</v>
      </c>
      <c r="E10156" s="36" t="s">
        <v>321</v>
      </c>
      <c r="F10156" s="36" t="s">
        <v>19</v>
      </c>
      <c r="G10156" s="37">
        <v>12466</v>
      </c>
      <c r="H10156" s="37">
        <v>0</v>
      </c>
      <c r="I10156" s="4">
        <f>H10156/G10156</f>
        <v>0</v>
      </c>
      <c r="J10156" s="37"/>
      <c r="K10156" s="37"/>
      <c r="L10156" s="40"/>
    </row>
    <row r="10157" spans="1:12" ht="54" outlineLevel="2" x14ac:dyDescent="0.25">
      <c r="A10157" s="9" t="s">
        <v>3891</v>
      </c>
      <c r="B10157" s="10" t="s">
        <v>3790</v>
      </c>
      <c r="C10157" s="10" t="s">
        <v>36</v>
      </c>
      <c r="D10157" s="10" t="s">
        <v>320</v>
      </c>
      <c r="E10157" s="10" t="s">
        <v>321</v>
      </c>
      <c r="F10157" s="10" t="s">
        <v>41</v>
      </c>
      <c r="G10157" s="11">
        <v>50435180</v>
      </c>
      <c r="H10157" s="11">
        <v>50435180</v>
      </c>
      <c r="I10157" s="12">
        <f>H10157/G10157</f>
        <v>1</v>
      </c>
      <c r="J10157" s="11"/>
      <c r="K10157" s="11"/>
      <c r="L10157" s="13"/>
    </row>
    <row r="10158" spans="1:12" ht="54" outlineLevel="2" x14ac:dyDescent="0.25">
      <c r="A10158" s="35" t="s">
        <v>3891</v>
      </c>
      <c r="B10158" s="36" t="s">
        <v>3790</v>
      </c>
      <c r="C10158" s="36" t="s">
        <v>36</v>
      </c>
      <c r="D10158" s="36" t="s">
        <v>320</v>
      </c>
      <c r="E10158" s="36" t="s">
        <v>321</v>
      </c>
      <c r="F10158" s="36" t="s">
        <v>21</v>
      </c>
      <c r="G10158" s="37">
        <v>-403123692</v>
      </c>
      <c r="H10158" s="37"/>
      <c r="I10158" s="36"/>
      <c r="J10158" s="37"/>
      <c r="K10158" s="37"/>
      <c r="L10158" s="40"/>
    </row>
    <row r="10159" spans="1:12" ht="27" outlineLevel="1" x14ac:dyDescent="0.25">
      <c r="A10159" s="18" t="s">
        <v>9576</v>
      </c>
      <c r="B10159" s="19"/>
      <c r="C10159" s="19"/>
      <c r="D10159" s="19"/>
      <c r="E10159" s="19"/>
      <c r="F10159" s="15" t="s">
        <v>12960</v>
      </c>
      <c r="G10159" s="20">
        <f>SUBTOTAL(9,G10154:G10158)</f>
        <v>3937911190</v>
      </c>
      <c r="H10159" s="20">
        <f>SUBTOTAL(9,H10154:H10158)</f>
        <v>2566008787.98</v>
      </c>
      <c r="I10159" s="19"/>
      <c r="J10159" s="20">
        <f>SUBTOTAL(9,J10154:J10158)</f>
        <v>241301516.16999996</v>
      </c>
      <c r="K10159" s="20">
        <f>SUBTOTAL(9,K10154:K10158)</f>
        <v>240604830.97999999</v>
      </c>
      <c r="L10159" s="21"/>
    </row>
    <row r="10160" spans="1:12" ht="54" outlineLevel="2" x14ac:dyDescent="0.25">
      <c r="A10160" s="9" t="s">
        <v>3892</v>
      </c>
      <c r="B10160" s="10" t="s">
        <v>3790</v>
      </c>
      <c r="C10160" s="10" t="s">
        <v>36</v>
      </c>
      <c r="D10160" s="10" t="s">
        <v>323</v>
      </c>
      <c r="E10160" s="10" t="s">
        <v>324</v>
      </c>
      <c r="F10160" s="10" t="s">
        <v>16</v>
      </c>
      <c r="G10160" s="11">
        <v>2015902681</v>
      </c>
      <c r="H10160" s="6">
        <v>240638758.64000002</v>
      </c>
      <c r="I10160" s="7">
        <f>H10160/G10160</f>
        <v>0.1193702260074528</v>
      </c>
      <c r="J10160" s="6">
        <v>241335542.01999998</v>
      </c>
      <c r="K10160" s="6">
        <f>H10160</f>
        <v>240638758.64000002</v>
      </c>
      <c r="L10160" s="8">
        <f>K10160/J10160</f>
        <v>0.9971128024734035</v>
      </c>
    </row>
    <row r="10161" spans="1:12" ht="54" outlineLevel="2" x14ac:dyDescent="0.25">
      <c r="A10161" s="35" t="s">
        <v>3892</v>
      </c>
      <c r="B10161" s="36" t="s">
        <v>3790</v>
      </c>
      <c r="C10161" s="36" t="s">
        <v>36</v>
      </c>
      <c r="D10161" s="36" t="s">
        <v>323</v>
      </c>
      <c r="E10161" s="36" t="s">
        <v>324</v>
      </c>
      <c r="F10161" s="36" t="s">
        <v>18</v>
      </c>
      <c r="G10161" s="37">
        <v>2091910035</v>
      </c>
      <c r="H10161" s="37">
        <v>2091910035</v>
      </c>
      <c r="I10161" s="4">
        <f>H10161/G10161</f>
        <v>1</v>
      </c>
      <c r="J10161" s="37"/>
      <c r="K10161" s="37"/>
      <c r="L10161" s="40"/>
    </row>
    <row r="10162" spans="1:12" ht="54" outlineLevel="2" x14ac:dyDescent="0.25">
      <c r="A10162" s="9" t="s">
        <v>3892</v>
      </c>
      <c r="B10162" s="10" t="s">
        <v>3790</v>
      </c>
      <c r="C10162" s="10" t="s">
        <v>36</v>
      </c>
      <c r="D10162" s="10" t="s">
        <v>323</v>
      </c>
      <c r="E10162" s="10" t="s">
        <v>324</v>
      </c>
      <c r="F10162" s="10" t="s">
        <v>19</v>
      </c>
      <c r="G10162" s="11">
        <v>12468</v>
      </c>
      <c r="H10162" s="11">
        <v>0</v>
      </c>
      <c r="I10162" s="12">
        <f>H10162/G10162</f>
        <v>0</v>
      </c>
      <c r="J10162" s="11"/>
      <c r="K10162" s="11"/>
      <c r="L10162" s="13"/>
    </row>
    <row r="10163" spans="1:12" ht="54" outlineLevel="2" x14ac:dyDescent="0.25">
      <c r="A10163" s="35" t="s">
        <v>3892</v>
      </c>
      <c r="B10163" s="36" t="s">
        <v>3790</v>
      </c>
      <c r="C10163" s="36" t="s">
        <v>36</v>
      </c>
      <c r="D10163" s="36" t="s">
        <v>323</v>
      </c>
      <c r="E10163" s="36" t="s">
        <v>324</v>
      </c>
      <c r="F10163" s="36" t="s">
        <v>41</v>
      </c>
      <c r="G10163" s="37">
        <v>50442292</v>
      </c>
      <c r="H10163" s="37">
        <v>50442292</v>
      </c>
      <c r="I10163" s="4">
        <f>H10163/G10163</f>
        <v>1</v>
      </c>
      <c r="J10163" s="37"/>
      <c r="K10163" s="37"/>
      <c r="L10163" s="40"/>
    </row>
    <row r="10164" spans="1:12" ht="54" outlineLevel="2" x14ac:dyDescent="0.25">
      <c r="A10164" s="9" t="s">
        <v>3892</v>
      </c>
      <c r="B10164" s="10" t="s">
        <v>3790</v>
      </c>
      <c r="C10164" s="10" t="s">
        <v>36</v>
      </c>
      <c r="D10164" s="10" t="s">
        <v>323</v>
      </c>
      <c r="E10164" s="10" t="s">
        <v>324</v>
      </c>
      <c r="F10164" s="10" t="s">
        <v>21</v>
      </c>
      <c r="G10164" s="11">
        <v>-403180536</v>
      </c>
      <c r="H10164" s="11"/>
      <c r="I10164" s="10"/>
      <c r="J10164" s="11"/>
      <c r="K10164" s="11"/>
      <c r="L10164" s="13"/>
    </row>
    <row r="10165" spans="1:12" ht="27" outlineLevel="1" x14ac:dyDescent="0.25">
      <c r="A10165" s="22" t="s">
        <v>9577</v>
      </c>
      <c r="B10165" s="15"/>
      <c r="C10165" s="15"/>
      <c r="D10165" s="15"/>
      <c r="E10165" s="15"/>
      <c r="F10165" s="15" t="s">
        <v>12960</v>
      </c>
      <c r="G10165" s="16">
        <f>SUBTOTAL(9,G10160:G10164)</f>
        <v>3755086940</v>
      </c>
      <c r="H10165" s="16">
        <f>SUBTOTAL(9,H10160:H10164)</f>
        <v>2382991085.6399999</v>
      </c>
      <c r="I10165" s="15"/>
      <c r="J10165" s="16">
        <f>SUBTOTAL(9,J10160:J10164)</f>
        <v>241335542.01999998</v>
      </c>
      <c r="K10165" s="16">
        <f>SUBTOTAL(9,K10160:K10164)</f>
        <v>240638758.64000002</v>
      </c>
      <c r="L10165" s="17"/>
    </row>
    <row r="10166" spans="1:12" ht="54" outlineLevel="2" x14ac:dyDescent="0.25">
      <c r="A10166" s="35" t="s">
        <v>3893</v>
      </c>
      <c r="B10166" s="36" t="s">
        <v>3790</v>
      </c>
      <c r="C10166" s="36" t="s">
        <v>36</v>
      </c>
      <c r="D10166" s="36" t="s">
        <v>326</v>
      </c>
      <c r="E10166" s="36" t="s">
        <v>327</v>
      </c>
      <c r="F10166" s="36" t="s">
        <v>16</v>
      </c>
      <c r="G10166" s="37">
        <v>2223943794</v>
      </c>
      <c r="H10166" s="37">
        <v>265472673.31999999</v>
      </c>
      <c r="I10166" s="38">
        <f>H10166/G10166</f>
        <v>0.11937022600850855</v>
      </c>
      <c r="J10166" s="37">
        <v>266241364.70999998</v>
      </c>
      <c r="K10166" s="37">
        <f>H10166</f>
        <v>265472673.31999999</v>
      </c>
      <c r="L10166" s="39">
        <f>K10166/J10166</f>
        <v>0.99711280254727785</v>
      </c>
    </row>
    <row r="10167" spans="1:12" ht="54" outlineLevel="2" x14ac:dyDescent="0.25">
      <c r="A10167" s="9" t="s">
        <v>3893</v>
      </c>
      <c r="B10167" s="10" t="s">
        <v>3790</v>
      </c>
      <c r="C10167" s="10" t="s">
        <v>36</v>
      </c>
      <c r="D10167" s="10" t="s">
        <v>326</v>
      </c>
      <c r="E10167" s="10" t="s">
        <v>327</v>
      </c>
      <c r="F10167" s="10" t="s">
        <v>18</v>
      </c>
      <c r="G10167" s="11">
        <v>2053604485</v>
      </c>
      <c r="H10167" s="11">
        <v>2053604485</v>
      </c>
      <c r="I10167" s="12">
        <f>H10167/G10167</f>
        <v>1</v>
      </c>
      <c r="J10167" s="11"/>
      <c r="K10167" s="11"/>
      <c r="L10167" s="13"/>
    </row>
    <row r="10168" spans="1:12" ht="54" outlineLevel="2" x14ac:dyDescent="0.25">
      <c r="A10168" s="35" t="s">
        <v>3893</v>
      </c>
      <c r="B10168" s="36" t="s">
        <v>3790</v>
      </c>
      <c r="C10168" s="36" t="s">
        <v>36</v>
      </c>
      <c r="D10168" s="36" t="s">
        <v>326</v>
      </c>
      <c r="E10168" s="36" t="s">
        <v>327</v>
      </c>
      <c r="F10168" s="36" t="s">
        <v>19</v>
      </c>
      <c r="G10168" s="37">
        <v>13755</v>
      </c>
      <c r="H10168" s="37">
        <v>0</v>
      </c>
      <c r="I10168" s="4">
        <f>H10168/G10168</f>
        <v>0</v>
      </c>
      <c r="J10168" s="37"/>
      <c r="K10168" s="37"/>
      <c r="L10168" s="40"/>
    </row>
    <row r="10169" spans="1:12" ht="54" outlineLevel="2" x14ac:dyDescent="0.25">
      <c r="A10169" s="9" t="s">
        <v>3893</v>
      </c>
      <c r="B10169" s="10" t="s">
        <v>3790</v>
      </c>
      <c r="C10169" s="10" t="s">
        <v>36</v>
      </c>
      <c r="D10169" s="10" t="s">
        <v>326</v>
      </c>
      <c r="E10169" s="10" t="s">
        <v>327</v>
      </c>
      <c r="F10169" s="10" t="s">
        <v>41</v>
      </c>
      <c r="G10169" s="11">
        <v>55647936</v>
      </c>
      <c r="H10169" s="11">
        <v>55647936</v>
      </c>
      <c r="I10169" s="12">
        <f>H10169/G10169</f>
        <v>1</v>
      </c>
      <c r="J10169" s="11"/>
      <c r="K10169" s="11"/>
      <c r="L10169" s="13"/>
    </row>
    <row r="10170" spans="1:12" ht="54" outlineLevel="2" x14ac:dyDescent="0.25">
      <c r="A10170" s="35" t="s">
        <v>3893</v>
      </c>
      <c r="B10170" s="36" t="s">
        <v>3790</v>
      </c>
      <c r="C10170" s="36" t="s">
        <v>36</v>
      </c>
      <c r="D10170" s="36" t="s">
        <v>326</v>
      </c>
      <c r="E10170" s="36" t="s">
        <v>327</v>
      </c>
      <c r="F10170" s="36" t="s">
        <v>21</v>
      </c>
      <c r="G10170" s="37">
        <v>-444788759</v>
      </c>
      <c r="H10170" s="37"/>
      <c r="I10170" s="36"/>
      <c r="J10170" s="37"/>
      <c r="K10170" s="37"/>
      <c r="L10170" s="40"/>
    </row>
    <row r="10171" spans="1:12" ht="27" outlineLevel="1" x14ac:dyDescent="0.25">
      <c r="A10171" s="18" t="s">
        <v>9578</v>
      </c>
      <c r="B10171" s="19"/>
      <c r="C10171" s="19"/>
      <c r="D10171" s="19"/>
      <c r="E10171" s="19"/>
      <c r="F10171" s="15" t="s">
        <v>12960</v>
      </c>
      <c r="G10171" s="20">
        <f>SUBTOTAL(9,G10166:G10170)</f>
        <v>3888421211</v>
      </c>
      <c r="H10171" s="20">
        <f>SUBTOTAL(9,H10166:H10170)</f>
        <v>2374725094.3200002</v>
      </c>
      <c r="I10171" s="19"/>
      <c r="J10171" s="20">
        <f>SUBTOTAL(9,J10166:J10170)</f>
        <v>266241364.70999998</v>
      </c>
      <c r="K10171" s="20">
        <f>SUBTOTAL(9,K10166:K10170)</f>
        <v>265472673.31999999</v>
      </c>
      <c r="L10171" s="21"/>
    </row>
    <row r="10172" spans="1:12" ht="54" outlineLevel="2" x14ac:dyDescent="0.25">
      <c r="A10172" s="9" t="s">
        <v>3894</v>
      </c>
      <c r="B10172" s="10" t="s">
        <v>3790</v>
      </c>
      <c r="C10172" s="10" t="s">
        <v>36</v>
      </c>
      <c r="D10172" s="10" t="s">
        <v>329</v>
      </c>
      <c r="E10172" s="10" t="s">
        <v>330</v>
      </c>
      <c r="F10172" s="10" t="s">
        <v>16</v>
      </c>
      <c r="G10172" s="11">
        <v>1641950499</v>
      </c>
      <c r="H10172" s="6">
        <v>196000002.16</v>
      </c>
      <c r="I10172" s="7">
        <f>H10172/G10172</f>
        <v>0.11937022600825678</v>
      </c>
      <c r="J10172" s="6">
        <v>196567531.38</v>
      </c>
      <c r="K10172" s="6">
        <f>H10172</f>
        <v>196000002.16</v>
      </c>
      <c r="L10172" s="8">
        <f>K10172/J10172</f>
        <v>0.99711280283159853</v>
      </c>
    </row>
    <row r="10173" spans="1:12" ht="54" outlineLevel="2" x14ac:dyDescent="0.25">
      <c r="A10173" s="35" t="s">
        <v>3894</v>
      </c>
      <c r="B10173" s="36" t="s">
        <v>3790</v>
      </c>
      <c r="C10173" s="36" t="s">
        <v>36</v>
      </c>
      <c r="D10173" s="36" t="s">
        <v>329</v>
      </c>
      <c r="E10173" s="36" t="s">
        <v>330</v>
      </c>
      <c r="F10173" s="36" t="s">
        <v>18</v>
      </c>
      <c r="G10173" s="37">
        <v>432216529</v>
      </c>
      <c r="H10173" s="37">
        <v>432216529</v>
      </c>
      <c r="I10173" s="4">
        <f>H10173/G10173</f>
        <v>1</v>
      </c>
      <c r="J10173" s="37"/>
      <c r="K10173" s="37"/>
      <c r="L10173" s="40"/>
    </row>
    <row r="10174" spans="1:12" ht="54" outlineLevel="2" x14ac:dyDescent="0.25">
      <c r="A10174" s="9" t="s">
        <v>3894</v>
      </c>
      <c r="B10174" s="10" t="s">
        <v>3790</v>
      </c>
      <c r="C10174" s="10" t="s">
        <v>36</v>
      </c>
      <c r="D10174" s="10" t="s">
        <v>329</v>
      </c>
      <c r="E10174" s="10" t="s">
        <v>330</v>
      </c>
      <c r="F10174" s="10" t="s">
        <v>19</v>
      </c>
      <c r="G10174" s="11">
        <v>10155</v>
      </c>
      <c r="H10174" s="11">
        <v>0</v>
      </c>
      <c r="I10174" s="12">
        <f>H10174/G10174</f>
        <v>0</v>
      </c>
      <c r="J10174" s="11"/>
      <c r="K10174" s="11"/>
      <c r="L10174" s="13"/>
    </row>
    <row r="10175" spans="1:12" ht="54" outlineLevel="2" x14ac:dyDescent="0.25">
      <c r="A10175" s="35" t="s">
        <v>3894</v>
      </c>
      <c r="B10175" s="36" t="s">
        <v>3790</v>
      </c>
      <c r="C10175" s="36" t="s">
        <v>36</v>
      </c>
      <c r="D10175" s="36" t="s">
        <v>329</v>
      </c>
      <c r="E10175" s="36" t="s">
        <v>330</v>
      </c>
      <c r="F10175" s="36" t="s">
        <v>41</v>
      </c>
      <c r="G10175" s="37">
        <v>41085191</v>
      </c>
      <c r="H10175" s="37">
        <v>41085191</v>
      </c>
      <c r="I10175" s="4">
        <f>H10175/G10175</f>
        <v>1</v>
      </c>
      <c r="J10175" s="37"/>
      <c r="K10175" s="37"/>
      <c r="L10175" s="40"/>
    </row>
    <row r="10176" spans="1:12" ht="54" outlineLevel="2" x14ac:dyDescent="0.25">
      <c r="A10176" s="9" t="s">
        <v>3894</v>
      </c>
      <c r="B10176" s="10" t="s">
        <v>3790</v>
      </c>
      <c r="C10176" s="10" t="s">
        <v>36</v>
      </c>
      <c r="D10176" s="10" t="s">
        <v>329</v>
      </c>
      <c r="E10176" s="10" t="s">
        <v>330</v>
      </c>
      <c r="F10176" s="10" t="s">
        <v>21</v>
      </c>
      <c r="G10176" s="11">
        <v>-328390100</v>
      </c>
      <c r="H10176" s="11"/>
      <c r="I10176" s="10"/>
      <c r="J10176" s="11"/>
      <c r="K10176" s="11"/>
      <c r="L10176" s="13"/>
    </row>
    <row r="10177" spans="1:12" ht="27" outlineLevel="1" x14ac:dyDescent="0.25">
      <c r="A10177" s="22" t="s">
        <v>9579</v>
      </c>
      <c r="B10177" s="15"/>
      <c r="C10177" s="15"/>
      <c r="D10177" s="15"/>
      <c r="E10177" s="15"/>
      <c r="F10177" s="15" t="s">
        <v>12960</v>
      </c>
      <c r="G10177" s="16">
        <f>SUBTOTAL(9,G10172:G10176)</f>
        <v>1786872274</v>
      </c>
      <c r="H10177" s="16">
        <f>SUBTOTAL(9,H10172:H10176)</f>
        <v>669301722.15999997</v>
      </c>
      <c r="I10177" s="15"/>
      <c r="J10177" s="16">
        <f>SUBTOTAL(9,J10172:J10176)</f>
        <v>196567531.38</v>
      </c>
      <c r="K10177" s="16">
        <f>SUBTOTAL(9,K10172:K10176)</f>
        <v>196000002.16</v>
      </c>
      <c r="L10177" s="17"/>
    </row>
    <row r="10178" spans="1:12" ht="54" outlineLevel="2" x14ac:dyDescent="0.25">
      <c r="A10178" s="35" t="s">
        <v>3895</v>
      </c>
      <c r="B10178" s="36" t="s">
        <v>3790</v>
      </c>
      <c r="C10178" s="36" t="s">
        <v>36</v>
      </c>
      <c r="D10178" s="36" t="s">
        <v>3896</v>
      </c>
      <c r="E10178" s="36" t="s">
        <v>3897</v>
      </c>
      <c r="F10178" s="36" t="s">
        <v>16</v>
      </c>
      <c r="G10178" s="37">
        <v>1833270064</v>
      </c>
      <c r="H10178" s="37">
        <v>218837861.87</v>
      </c>
      <c r="I10178" s="38">
        <f>H10178/G10178</f>
        <v>0.11937022600615596</v>
      </c>
      <c r="J10178" s="37">
        <v>219471519.53</v>
      </c>
      <c r="K10178" s="37">
        <f>H10178</f>
        <v>218837861.87</v>
      </c>
      <c r="L10178" s="39">
        <f>K10178/J10178</f>
        <v>0.99711280232917243</v>
      </c>
    </row>
    <row r="10179" spans="1:12" ht="54" outlineLevel="2" x14ac:dyDescent="0.25">
      <c r="A10179" s="9" t="s">
        <v>3895</v>
      </c>
      <c r="B10179" s="10" t="s">
        <v>3790</v>
      </c>
      <c r="C10179" s="10" t="s">
        <v>36</v>
      </c>
      <c r="D10179" s="10" t="s">
        <v>3896</v>
      </c>
      <c r="E10179" s="10" t="s">
        <v>3897</v>
      </c>
      <c r="F10179" s="10" t="s">
        <v>18</v>
      </c>
      <c r="G10179" s="11">
        <v>1873040817</v>
      </c>
      <c r="H10179" s="11">
        <v>1873040817</v>
      </c>
      <c r="I10179" s="12">
        <f>H10179/G10179</f>
        <v>1</v>
      </c>
      <c r="J10179" s="11"/>
      <c r="K10179" s="11"/>
      <c r="L10179" s="13"/>
    </row>
    <row r="10180" spans="1:12" ht="54" outlineLevel="2" x14ac:dyDescent="0.25">
      <c r="A10180" s="35" t="s">
        <v>3895</v>
      </c>
      <c r="B10180" s="36" t="s">
        <v>3790</v>
      </c>
      <c r="C10180" s="36" t="s">
        <v>36</v>
      </c>
      <c r="D10180" s="36" t="s">
        <v>3896</v>
      </c>
      <c r="E10180" s="36" t="s">
        <v>3897</v>
      </c>
      <c r="F10180" s="36" t="s">
        <v>19</v>
      </c>
      <c r="G10180" s="37">
        <v>11339</v>
      </c>
      <c r="H10180" s="37">
        <v>0</v>
      </c>
      <c r="I10180" s="4">
        <f>H10180/G10180</f>
        <v>0</v>
      </c>
      <c r="J10180" s="37"/>
      <c r="K10180" s="37"/>
      <c r="L10180" s="40"/>
    </row>
    <row r="10181" spans="1:12" ht="54" outlineLevel="2" x14ac:dyDescent="0.25">
      <c r="A10181" s="9" t="s">
        <v>3895</v>
      </c>
      <c r="B10181" s="10" t="s">
        <v>3790</v>
      </c>
      <c r="C10181" s="10" t="s">
        <v>36</v>
      </c>
      <c r="D10181" s="10" t="s">
        <v>3896</v>
      </c>
      <c r="E10181" s="10" t="s">
        <v>3897</v>
      </c>
      <c r="F10181" s="10" t="s">
        <v>20</v>
      </c>
      <c r="G10181" s="11">
        <v>241783246</v>
      </c>
      <c r="H10181" s="11">
        <v>241783246</v>
      </c>
      <c r="I10181" s="12">
        <f>H10181/G10181</f>
        <v>1</v>
      </c>
      <c r="J10181" s="11"/>
      <c r="K10181" s="11"/>
      <c r="L10181" s="13"/>
    </row>
    <row r="10182" spans="1:12" ht="54" outlineLevel="2" x14ac:dyDescent="0.25">
      <c r="A10182" s="35" t="s">
        <v>3895</v>
      </c>
      <c r="B10182" s="36" t="s">
        <v>3790</v>
      </c>
      <c r="C10182" s="36" t="s">
        <v>36</v>
      </c>
      <c r="D10182" s="36" t="s">
        <v>3896</v>
      </c>
      <c r="E10182" s="36" t="s">
        <v>3897</v>
      </c>
      <c r="F10182" s="36" t="s">
        <v>41</v>
      </c>
      <c r="G10182" s="37">
        <v>45872425</v>
      </c>
      <c r="H10182" s="37">
        <v>45872425</v>
      </c>
      <c r="I10182" s="4">
        <f>H10182/G10182</f>
        <v>1</v>
      </c>
      <c r="J10182" s="37"/>
      <c r="K10182" s="37"/>
      <c r="L10182" s="40"/>
    </row>
    <row r="10183" spans="1:12" ht="54" outlineLevel="2" x14ac:dyDescent="0.25">
      <c r="A10183" s="9" t="s">
        <v>3895</v>
      </c>
      <c r="B10183" s="10" t="s">
        <v>3790</v>
      </c>
      <c r="C10183" s="10" t="s">
        <v>36</v>
      </c>
      <c r="D10183" s="10" t="s">
        <v>3896</v>
      </c>
      <c r="E10183" s="10" t="s">
        <v>3897</v>
      </c>
      <c r="F10183" s="10" t="s">
        <v>21</v>
      </c>
      <c r="G10183" s="11">
        <v>-366654013</v>
      </c>
      <c r="H10183" s="11"/>
      <c r="I10183" s="10"/>
      <c r="J10183" s="11"/>
      <c r="K10183" s="11"/>
      <c r="L10183" s="13"/>
    </row>
    <row r="10184" spans="1:12" ht="27" outlineLevel="1" x14ac:dyDescent="0.25">
      <c r="A10184" s="22" t="s">
        <v>9580</v>
      </c>
      <c r="B10184" s="15"/>
      <c r="C10184" s="15"/>
      <c r="D10184" s="15"/>
      <c r="E10184" s="15"/>
      <c r="F10184" s="15" t="s">
        <v>12960</v>
      </c>
      <c r="G10184" s="16">
        <f>SUBTOTAL(9,G10178:G10183)</f>
        <v>3627323878</v>
      </c>
      <c r="H10184" s="16">
        <f>SUBTOTAL(9,H10178:H10183)</f>
        <v>2379534349.8699999</v>
      </c>
      <c r="I10184" s="15"/>
      <c r="J10184" s="16">
        <f>SUBTOTAL(9,J10178:J10183)</f>
        <v>219471519.53</v>
      </c>
      <c r="K10184" s="16">
        <f>SUBTOTAL(9,K10178:K10183)</f>
        <v>218837861.87</v>
      </c>
      <c r="L10184" s="17"/>
    </row>
    <row r="10185" spans="1:12" ht="54" outlineLevel="2" x14ac:dyDescent="0.25">
      <c r="A10185" s="35" t="s">
        <v>3898</v>
      </c>
      <c r="B10185" s="36" t="s">
        <v>3790</v>
      </c>
      <c r="C10185" s="36" t="s">
        <v>36</v>
      </c>
      <c r="D10185" s="36" t="s">
        <v>332</v>
      </c>
      <c r="E10185" s="36" t="s">
        <v>333</v>
      </c>
      <c r="F10185" s="36" t="s">
        <v>16</v>
      </c>
      <c r="G10185" s="37">
        <v>3934761879</v>
      </c>
      <c r="H10185" s="37">
        <v>469693414.76999998</v>
      </c>
      <c r="I10185" s="38">
        <f>H10185/G10185</f>
        <v>0.11937022600446923</v>
      </c>
      <c r="J10185" s="37">
        <v>471053439.20999998</v>
      </c>
      <c r="K10185" s="37">
        <f>H10185</f>
        <v>469693414.76999998</v>
      </c>
      <c r="L10185" s="39">
        <f>K10185/J10185</f>
        <v>0.99711280222838228</v>
      </c>
    </row>
    <row r="10186" spans="1:12" ht="54" outlineLevel="2" x14ac:dyDescent="0.25">
      <c r="A10186" s="9" t="s">
        <v>3898</v>
      </c>
      <c r="B10186" s="10" t="s">
        <v>3790</v>
      </c>
      <c r="C10186" s="10" t="s">
        <v>36</v>
      </c>
      <c r="D10186" s="10" t="s">
        <v>332</v>
      </c>
      <c r="E10186" s="10" t="s">
        <v>333</v>
      </c>
      <c r="F10186" s="10" t="s">
        <v>18</v>
      </c>
      <c r="G10186" s="11">
        <v>3358058674</v>
      </c>
      <c r="H10186" s="11">
        <v>3358058674</v>
      </c>
      <c r="I10186" s="12">
        <f>H10186/G10186</f>
        <v>1</v>
      </c>
      <c r="J10186" s="11"/>
      <c r="K10186" s="11"/>
      <c r="L10186" s="13"/>
    </row>
    <row r="10187" spans="1:12" ht="54" outlineLevel="2" x14ac:dyDescent="0.25">
      <c r="A10187" s="35" t="s">
        <v>3898</v>
      </c>
      <c r="B10187" s="36" t="s">
        <v>3790</v>
      </c>
      <c r="C10187" s="36" t="s">
        <v>36</v>
      </c>
      <c r="D10187" s="36" t="s">
        <v>332</v>
      </c>
      <c r="E10187" s="36" t="s">
        <v>333</v>
      </c>
      <c r="F10187" s="36" t="s">
        <v>19</v>
      </c>
      <c r="G10187" s="37">
        <v>24336</v>
      </c>
      <c r="H10187" s="37">
        <v>0</v>
      </c>
      <c r="I10187" s="4">
        <f>H10187/G10187</f>
        <v>0</v>
      </c>
      <c r="J10187" s="37"/>
      <c r="K10187" s="37"/>
      <c r="L10187" s="40"/>
    </row>
    <row r="10188" spans="1:12" ht="54" outlineLevel="2" x14ac:dyDescent="0.25">
      <c r="A10188" s="9" t="s">
        <v>3898</v>
      </c>
      <c r="B10188" s="10" t="s">
        <v>3790</v>
      </c>
      <c r="C10188" s="10" t="s">
        <v>36</v>
      </c>
      <c r="D10188" s="10" t="s">
        <v>332</v>
      </c>
      <c r="E10188" s="10" t="s">
        <v>333</v>
      </c>
      <c r="F10188" s="10" t="s">
        <v>41</v>
      </c>
      <c r="G10188" s="11">
        <v>98456344</v>
      </c>
      <c r="H10188" s="11">
        <v>98456344</v>
      </c>
      <c r="I10188" s="12">
        <f>H10188/G10188</f>
        <v>1</v>
      </c>
      <c r="J10188" s="11"/>
      <c r="K10188" s="11"/>
      <c r="L10188" s="13"/>
    </row>
    <row r="10189" spans="1:12" ht="54" outlineLevel="2" x14ac:dyDescent="0.25">
      <c r="A10189" s="35" t="s">
        <v>3898</v>
      </c>
      <c r="B10189" s="36" t="s">
        <v>3790</v>
      </c>
      <c r="C10189" s="36" t="s">
        <v>36</v>
      </c>
      <c r="D10189" s="36" t="s">
        <v>332</v>
      </c>
      <c r="E10189" s="36" t="s">
        <v>333</v>
      </c>
      <c r="F10189" s="36" t="s">
        <v>21</v>
      </c>
      <c r="G10189" s="37">
        <v>-786952376</v>
      </c>
      <c r="H10189" s="37"/>
      <c r="I10189" s="36"/>
      <c r="J10189" s="37"/>
      <c r="K10189" s="37"/>
      <c r="L10189" s="40"/>
    </row>
    <row r="10190" spans="1:12" ht="27" outlineLevel="1" x14ac:dyDescent="0.25">
      <c r="A10190" s="18" t="s">
        <v>9581</v>
      </c>
      <c r="B10190" s="19"/>
      <c r="C10190" s="19"/>
      <c r="D10190" s="19"/>
      <c r="E10190" s="19"/>
      <c r="F10190" s="15" t="s">
        <v>12960</v>
      </c>
      <c r="G10190" s="20">
        <f>SUBTOTAL(9,G10185:G10189)</f>
        <v>6604348857</v>
      </c>
      <c r="H10190" s="20">
        <f>SUBTOTAL(9,H10185:H10189)</f>
        <v>3926208432.77</v>
      </c>
      <c r="I10190" s="19"/>
      <c r="J10190" s="20">
        <f>SUBTOTAL(9,J10185:J10189)</f>
        <v>471053439.20999998</v>
      </c>
      <c r="K10190" s="20">
        <f>SUBTOTAL(9,K10185:K10189)</f>
        <v>469693414.76999998</v>
      </c>
      <c r="L10190" s="21"/>
    </row>
    <row r="10191" spans="1:12" ht="54" outlineLevel="2" x14ac:dyDescent="0.25">
      <c r="A10191" s="9" t="s">
        <v>3899</v>
      </c>
      <c r="B10191" s="10" t="s">
        <v>3790</v>
      </c>
      <c r="C10191" s="10" t="s">
        <v>36</v>
      </c>
      <c r="D10191" s="10" t="s">
        <v>335</v>
      </c>
      <c r="E10191" s="10" t="s">
        <v>336</v>
      </c>
      <c r="F10191" s="10" t="s">
        <v>16</v>
      </c>
      <c r="G10191" s="11">
        <v>2746141228</v>
      </c>
      <c r="H10191" s="6">
        <v>327807499.01999998</v>
      </c>
      <c r="I10191" s="7">
        <f>H10191/G10191</f>
        <v>0.11937022600208382</v>
      </c>
      <c r="J10191" s="6">
        <v>328756684.56999999</v>
      </c>
      <c r="K10191" s="6">
        <f>H10191</f>
        <v>327807499.01999998</v>
      </c>
      <c r="L10191" s="8">
        <f>K10191/J10191</f>
        <v>0.99711280228038102</v>
      </c>
    </row>
    <row r="10192" spans="1:12" ht="54" outlineLevel="2" x14ac:dyDescent="0.25">
      <c r="A10192" s="35" t="s">
        <v>3899</v>
      </c>
      <c r="B10192" s="36" t="s">
        <v>3790</v>
      </c>
      <c r="C10192" s="36" t="s">
        <v>36</v>
      </c>
      <c r="D10192" s="36" t="s">
        <v>335</v>
      </c>
      <c r="E10192" s="36" t="s">
        <v>336</v>
      </c>
      <c r="F10192" s="36" t="s">
        <v>18</v>
      </c>
      <c r="G10192" s="37">
        <v>1157931793</v>
      </c>
      <c r="H10192" s="37">
        <v>1157931793</v>
      </c>
      <c r="I10192" s="4">
        <f>H10192/G10192</f>
        <v>1</v>
      </c>
      <c r="J10192" s="37"/>
      <c r="K10192" s="37"/>
      <c r="L10192" s="40"/>
    </row>
    <row r="10193" spans="1:12" ht="54" outlineLevel="2" x14ac:dyDescent="0.25">
      <c r="A10193" s="9" t="s">
        <v>3899</v>
      </c>
      <c r="B10193" s="10" t="s">
        <v>3790</v>
      </c>
      <c r="C10193" s="10" t="s">
        <v>36</v>
      </c>
      <c r="D10193" s="10" t="s">
        <v>335</v>
      </c>
      <c r="E10193" s="10" t="s">
        <v>336</v>
      </c>
      <c r="F10193" s="10" t="s">
        <v>19</v>
      </c>
      <c r="G10193" s="11">
        <v>16985</v>
      </c>
      <c r="H10193" s="11">
        <v>0</v>
      </c>
      <c r="I10193" s="12">
        <f>H10193/G10193</f>
        <v>0</v>
      </c>
      <c r="J10193" s="11"/>
      <c r="K10193" s="11"/>
      <c r="L10193" s="13"/>
    </row>
    <row r="10194" spans="1:12" ht="54" outlineLevel="2" x14ac:dyDescent="0.25">
      <c r="A10194" s="35" t="s">
        <v>3899</v>
      </c>
      <c r="B10194" s="36" t="s">
        <v>3790</v>
      </c>
      <c r="C10194" s="36" t="s">
        <v>36</v>
      </c>
      <c r="D10194" s="36" t="s">
        <v>335</v>
      </c>
      <c r="E10194" s="36" t="s">
        <v>336</v>
      </c>
      <c r="F10194" s="36" t="s">
        <v>41</v>
      </c>
      <c r="G10194" s="37">
        <v>68714457</v>
      </c>
      <c r="H10194" s="37">
        <v>68714457</v>
      </c>
      <c r="I10194" s="4">
        <f>H10194/G10194</f>
        <v>1</v>
      </c>
      <c r="J10194" s="37"/>
      <c r="K10194" s="37"/>
      <c r="L10194" s="40"/>
    </row>
    <row r="10195" spans="1:12" ht="54" outlineLevel="2" x14ac:dyDescent="0.25">
      <c r="A10195" s="9" t="s">
        <v>3899</v>
      </c>
      <c r="B10195" s="10" t="s">
        <v>3790</v>
      </c>
      <c r="C10195" s="10" t="s">
        <v>36</v>
      </c>
      <c r="D10195" s="10" t="s">
        <v>335</v>
      </c>
      <c r="E10195" s="10" t="s">
        <v>336</v>
      </c>
      <c r="F10195" s="10" t="s">
        <v>21</v>
      </c>
      <c r="G10195" s="11">
        <v>-549228246</v>
      </c>
      <c r="H10195" s="11"/>
      <c r="I10195" s="10"/>
      <c r="J10195" s="11"/>
      <c r="K10195" s="11"/>
      <c r="L10195" s="13"/>
    </row>
    <row r="10196" spans="1:12" ht="27" outlineLevel="1" x14ac:dyDescent="0.25">
      <c r="A10196" s="22" t="s">
        <v>9582</v>
      </c>
      <c r="B10196" s="15"/>
      <c r="C10196" s="15"/>
      <c r="D10196" s="15"/>
      <c r="E10196" s="15"/>
      <c r="F10196" s="15" t="s">
        <v>12960</v>
      </c>
      <c r="G10196" s="16">
        <f>SUBTOTAL(9,G10191:G10195)</f>
        <v>3423576217</v>
      </c>
      <c r="H10196" s="16">
        <f>SUBTOTAL(9,H10191:H10195)</f>
        <v>1554453749.02</v>
      </c>
      <c r="I10196" s="15"/>
      <c r="J10196" s="16">
        <f>SUBTOTAL(9,J10191:J10195)</f>
        <v>328756684.56999999</v>
      </c>
      <c r="K10196" s="16">
        <f>SUBTOTAL(9,K10191:K10195)</f>
        <v>327807499.01999998</v>
      </c>
      <c r="L10196" s="17"/>
    </row>
    <row r="10197" spans="1:12" ht="54" outlineLevel="2" x14ac:dyDescent="0.25">
      <c r="A10197" s="35" t="s">
        <v>3900</v>
      </c>
      <c r="B10197" s="36" t="s">
        <v>3790</v>
      </c>
      <c r="C10197" s="36" t="s">
        <v>36</v>
      </c>
      <c r="D10197" s="36" t="s">
        <v>338</v>
      </c>
      <c r="E10197" s="36" t="s">
        <v>339</v>
      </c>
      <c r="F10197" s="36" t="s">
        <v>16</v>
      </c>
      <c r="G10197" s="37">
        <v>1761838589</v>
      </c>
      <c r="H10197" s="37">
        <v>210311070.56</v>
      </c>
      <c r="I10197" s="38">
        <f>H10197/G10197</f>
        <v>0.11937022600882538</v>
      </c>
      <c r="J10197" s="37">
        <v>210920038.46000001</v>
      </c>
      <c r="K10197" s="37">
        <f>H10197</f>
        <v>210311070.56</v>
      </c>
      <c r="L10197" s="39">
        <f>K10197/J10197</f>
        <v>0.99711280206259068</v>
      </c>
    </row>
    <row r="10198" spans="1:12" ht="54" outlineLevel="2" x14ac:dyDescent="0.25">
      <c r="A10198" s="9" t="s">
        <v>3900</v>
      </c>
      <c r="B10198" s="10" t="s">
        <v>3790</v>
      </c>
      <c r="C10198" s="10" t="s">
        <v>36</v>
      </c>
      <c r="D10198" s="10" t="s">
        <v>338</v>
      </c>
      <c r="E10198" s="10" t="s">
        <v>339</v>
      </c>
      <c r="F10198" s="10" t="s">
        <v>17</v>
      </c>
      <c r="G10198" s="11">
        <v>22275512</v>
      </c>
      <c r="H10198" s="11">
        <v>22275512</v>
      </c>
      <c r="I10198" s="12">
        <f>H10198/G10198</f>
        <v>1</v>
      </c>
      <c r="J10198" s="11"/>
      <c r="K10198" s="11"/>
      <c r="L10198" s="13"/>
    </row>
    <row r="10199" spans="1:12" ht="54" outlineLevel="2" x14ac:dyDescent="0.25">
      <c r="A10199" s="35" t="s">
        <v>3900</v>
      </c>
      <c r="B10199" s="36" t="s">
        <v>3790</v>
      </c>
      <c r="C10199" s="36" t="s">
        <v>36</v>
      </c>
      <c r="D10199" s="36" t="s">
        <v>338</v>
      </c>
      <c r="E10199" s="36" t="s">
        <v>339</v>
      </c>
      <c r="F10199" s="36" t="s">
        <v>18</v>
      </c>
      <c r="G10199" s="37">
        <v>806946030</v>
      </c>
      <c r="H10199" s="37">
        <v>806946030</v>
      </c>
      <c r="I10199" s="4">
        <f>H10199/G10199</f>
        <v>1</v>
      </c>
      <c r="J10199" s="37"/>
      <c r="K10199" s="37"/>
      <c r="L10199" s="40"/>
    </row>
    <row r="10200" spans="1:12" ht="54" outlineLevel="2" x14ac:dyDescent="0.25">
      <c r="A10200" s="9" t="s">
        <v>3900</v>
      </c>
      <c r="B10200" s="10" t="s">
        <v>3790</v>
      </c>
      <c r="C10200" s="10" t="s">
        <v>36</v>
      </c>
      <c r="D10200" s="10" t="s">
        <v>338</v>
      </c>
      <c r="E10200" s="10" t="s">
        <v>339</v>
      </c>
      <c r="F10200" s="10" t="s">
        <v>19</v>
      </c>
      <c r="G10200" s="11">
        <v>10897</v>
      </c>
      <c r="H10200" s="11">
        <v>0</v>
      </c>
      <c r="I10200" s="12">
        <f>H10200/G10200</f>
        <v>0</v>
      </c>
      <c r="J10200" s="11"/>
      <c r="K10200" s="11"/>
      <c r="L10200" s="13"/>
    </row>
    <row r="10201" spans="1:12" ht="54" outlineLevel="2" x14ac:dyDescent="0.25">
      <c r="A10201" s="35" t="s">
        <v>3900</v>
      </c>
      <c r="B10201" s="36" t="s">
        <v>3790</v>
      </c>
      <c r="C10201" s="36" t="s">
        <v>36</v>
      </c>
      <c r="D10201" s="36" t="s">
        <v>338</v>
      </c>
      <c r="E10201" s="36" t="s">
        <v>339</v>
      </c>
      <c r="F10201" s="36" t="s">
        <v>41</v>
      </c>
      <c r="G10201" s="37">
        <v>44085053</v>
      </c>
      <c r="H10201" s="37">
        <v>44085053</v>
      </c>
      <c r="I10201" s="4">
        <f>H10201/G10201</f>
        <v>1</v>
      </c>
      <c r="J10201" s="37"/>
      <c r="K10201" s="37"/>
      <c r="L10201" s="40"/>
    </row>
    <row r="10202" spans="1:12" ht="54" outlineLevel="2" x14ac:dyDescent="0.25">
      <c r="A10202" s="9" t="s">
        <v>3900</v>
      </c>
      <c r="B10202" s="10" t="s">
        <v>3790</v>
      </c>
      <c r="C10202" s="10" t="s">
        <v>36</v>
      </c>
      <c r="D10202" s="10" t="s">
        <v>338</v>
      </c>
      <c r="E10202" s="10" t="s">
        <v>339</v>
      </c>
      <c r="F10202" s="10" t="s">
        <v>21</v>
      </c>
      <c r="G10202" s="11">
        <v>-352367718</v>
      </c>
      <c r="H10202" s="11"/>
      <c r="I10202" s="10"/>
      <c r="J10202" s="11"/>
      <c r="K10202" s="11"/>
      <c r="L10202" s="13"/>
    </row>
    <row r="10203" spans="1:12" ht="27" outlineLevel="1" x14ac:dyDescent="0.25">
      <c r="A10203" s="22" t="s">
        <v>9583</v>
      </c>
      <c r="B10203" s="15"/>
      <c r="C10203" s="15"/>
      <c r="D10203" s="15"/>
      <c r="E10203" s="15"/>
      <c r="F10203" s="15" t="s">
        <v>12960</v>
      </c>
      <c r="G10203" s="16">
        <f>SUBTOTAL(9,G10197:G10202)</f>
        <v>2282788363</v>
      </c>
      <c r="H10203" s="16">
        <f>SUBTOTAL(9,H10197:H10202)</f>
        <v>1083617665.5599999</v>
      </c>
      <c r="I10203" s="15"/>
      <c r="J10203" s="16">
        <f>SUBTOTAL(9,J10197:J10202)</f>
        <v>210920038.46000001</v>
      </c>
      <c r="K10203" s="16">
        <f>SUBTOTAL(9,K10197:K10202)</f>
        <v>210311070.56</v>
      </c>
      <c r="L10203" s="17"/>
    </row>
    <row r="10204" spans="1:12" ht="54" outlineLevel="2" x14ac:dyDescent="0.25">
      <c r="A10204" s="35" t="s">
        <v>3901</v>
      </c>
      <c r="B10204" s="36" t="s">
        <v>3790</v>
      </c>
      <c r="C10204" s="36" t="s">
        <v>36</v>
      </c>
      <c r="D10204" s="36" t="s">
        <v>341</v>
      </c>
      <c r="E10204" s="36" t="s">
        <v>342</v>
      </c>
      <c r="F10204" s="36" t="s">
        <v>16</v>
      </c>
      <c r="G10204" s="37">
        <v>1911723668</v>
      </c>
      <c r="H10204" s="37">
        <v>228202886.31</v>
      </c>
      <c r="I10204" s="38">
        <f>H10204/G10204</f>
        <v>0.1193702260059062</v>
      </c>
      <c r="J10204" s="37">
        <v>228863660.88999999</v>
      </c>
      <c r="K10204" s="37">
        <f>H10204</f>
        <v>228202886.31</v>
      </c>
      <c r="L10204" s="39">
        <f>K10204/J10204</f>
        <v>0.99711280254178236</v>
      </c>
    </row>
    <row r="10205" spans="1:12" ht="54" outlineLevel="2" x14ac:dyDescent="0.25">
      <c r="A10205" s="9" t="s">
        <v>3901</v>
      </c>
      <c r="B10205" s="10" t="s">
        <v>3790</v>
      </c>
      <c r="C10205" s="10" t="s">
        <v>36</v>
      </c>
      <c r="D10205" s="10" t="s">
        <v>341</v>
      </c>
      <c r="E10205" s="10" t="s">
        <v>342</v>
      </c>
      <c r="F10205" s="10" t="s">
        <v>18</v>
      </c>
      <c r="G10205" s="11">
        <v>2918394114</v>
      </c>
      <c r="H10205" s="11">
        <v>2918394114</v>
      </c>
      <c r="I10205" s="12">
        <f>H10205/G10205</f>
        <v>1</v>
      </c>
      <c r="J10205" s="11"/>
      <c r="K10205" s="11"/>
      <c r="L10205" s="13"/>
    </row>
    <row r="10206" spans="1:12" ht="54" outlineLevel="2" x14ac:dyDescent="0.25">
      <c r="A10206" s="35" t="s">
        <v>3901</v>
      </c>
      <c r="B10206" s="36" t="s">
        <v>3790</v>
      </c>
      <c r="C10206" s="36" t="s">
        <v>36</v>
      </c>
      <c r="D10206" s="36" t="s">
        <v>341</v>
      </c>
      <c r="E10206" s="36" t="s">
        <v>342</v>
      </c>
      <c r="F10206" s="36" t="s">
        <v>19</v>
      </c>
      <c r="G10206" s="37">
        <v>11824</v>
      </c>
      <c r="H10206" s="37">
        <v>0</v>
      </c>
      <c r="I10206" s="4">
        <f>H10206/G10206</f>
        <v>0</v>
      </c>
      <c r="J10206" s="37"/>
      <c r="K10206" s="37"/>
      <c r="L10206" s="40"/>
    </row>
    <row r="10207" spans="1:12" ht="54" outlineLevel="2" x14ac:dyDescent="0.25">
      <c r="A10207" s="9" t="s">
        <v>3901</v>
      </c>
      <c r="B10207" s="10" t="s">
        <v>3790</v>
      </c>
      <c r="C10207" s="10" t="s">
        <v>36</v>
      </c>
      <c r="D10207" s="10" t="s">
        <v>341</v>
      </c>
      <c r="E10207" s="10" t="s">
        <v>342</v>
      </c>
      <c r="F10207" s="10" t="s">
        <v>41</v>
      </c>
      <c r="G10207" s="11">
        <v>47835505</v>
      </c>
      <c r="H10207" s="11">
        <v>47835505</v>
      </c>
      <c r="I10207" s="12">
        <f>H10207/G10207</f>
        <v>1</v>
      </c>
      <c r="J10207" s="11"/>
      <c r="K10207" s="11"/>
      <c r="L10207" s="13"/>
    </row>
    <row r="10208" spans="1:12" ht="54" outlineLevel="2" x14ac:dyDescent="0.25">
      <c r="A10208" s="35" t="s">
        <v>3901</v>
      </c>
      <c r="B10208" s="36" t="s">
        <v>3790</v>
      </c>
      <c r="C10208" s="36" t="s">
        <v>36</v>
      </c>
      <c r="D10208" s="36" t="s">
        <v>341</v>
      </c>
      <c r="E10208" s="36" t="s">
        <v>342</v>
      </c>
      <c r="F10208" s="36" t="s">
        <v>21</v>
      </c>
      <c r="G10208" s="37">
        <v>-382344734</v>
      </c>
      <c r="H10208" s="37"/>
      <c r="I10208" s="36"/>
      <c r="J10208" s="37"/>
      <c r="K10208" s="37"/>
      <c r="L10208" s="40"/>
    </row>
    <row r="10209" spans="1:12" ht="27" outlineLevel="1" x14ac:dyDescent="0.25">
      <c r="A10209" s="18" t="s">
        <v>9584</v>
      </c>
      <c r="B10209" s="19"/>
      <c r="C10209" s="19"/>
      <c r="D10209" s="19"/>
      <c r="E10209" s="19"/>
      <c r="F10209" s="15" t="s">
        <v>12960</v>
      </c>
      <c r="G10209" s="20">
        <f>SUBTOTAL(9,G10204:G10208)</f>
        <v>4495620377</v>
      </c>
      <c r="H10209" s="20">
        <f>SUBTOTAL(9,H10204:H10208)</f>
        <v>3194432505.3099999</v>
      </c>
      <c r="I10209" s="19"/>
      <c r="J10209" s="20">
        <f>SUBTOTAL(9,J10204:J10208)</f>
        <v>228863660.88999999</v>
      </c>
      <c r="K10209" s="20">
        <f>SUBTOTAL(9,K10204:K10208)</f>
        <v>228202886.31</v>
      </c>
      <c r="L10209" s="21"/>
    </row>
    <row r="10210" spans="1:12" ht="54" outlineLevel="2" x14ac:dyDescent="0.25">
      <c r="A10210" s="9" t="s">
        <v>3902</v>
      </c>
      <c r="B10210" s="10" t="s">
        <v>3790</v>
      </c>
      <c r="C10210" s="10" t="s">
        <v>36</v>
      </c>
      <c r="D10210" s="10" t="s">
        <v>344</v>
      </c>
      <c r="E10210" s="10" t="s">
        <v>345</v>
      </c>
      <c r="F10210" s="10" t="s">
        <v>16</v>
      </c>
      <c r="G10210" s="11">
        <v>4201569725</v>
      </c>
      <c r="H10210" s="6">
        <v>501542327.63999999</v>
      </c>
      <c r="I10210" s="7">
        <f>H10210/G10210</f>
        <v>0.1193702260028542</v>
      </c>
      <c r="J10210" s="6">
        <v>502994572.31000006</v>
      </c>
      <c r="K10210" s="6">
        <f>H10210</f>
        <v>501542327.63999999</v>
      </c>
      <c r="L10210" s="8">
        <f>K10210/J10210</f>
        <v>0.99711280250335377</v>
      </c>
    </row>
    <row r="10211" spans="1:12" ht="54" outlineLevel="2" x14ac:dyDescent="0.25">
      <c r="A10211" s="35" t="s">
        <v>3902</v>
      </c>
      <c r="B10211" s="36" t="s">
        <v>3790</v>
      </c>
      <c r="C10211" s="36" t="s">
        <v>36</v>
      </c>
      <c r="D10211" s="36" t="s">
        <v>344</v>
      </c>
      <c r="E10211" s="36" t="s">
        <v>345</v>
      </c>
      <c r="F10211" s="36" t="s">
        <v>17</v>
      </c>
      <c r="G10211" s="37">
        <v>12352784</v>
      </c>
      <c r="H10211" s="37">
        <v>12352784</v>
      </c>
      <c r="I10211" s="4">
        <f>H10211/G10211</f>
        <v>1</v>
      </c>
      <c r="J10211" s="37"/>
      <c r="K10211" s="37"/>
      <c r="L10211" s="40"/>
    </row>
    <row r="10212" spans="1:12" ht="54" outlineLevel="2" x14ac:dyDescent="0.25">
      <c r="A10212" s="9" t="s">
        <v>3902</v>
      </c>
      <c r="B10212" s="10" t="s">
        <v>3790</v>
      </c>
      <c r="C10212" s="10" t="s">
        <v>36</v>
      </c>
      <c r="D10212" s="10" t="s">
        <v>344</v>
      </c>
      <c r="E10212" s="10" t="s">
        <v>345</v>
      </c>
      <c r="F10212" s="10" t="s">
        <v>18</v>
      </c>
      <c r="G10212" s="11">
        <v>1209462382</v>
      </c>
      <c r="H10212" s="11">
        <v>1209462382</v>
      </c>
      <c r="I10212" s="12">
        <f>H10212/G10212</f>
        <v>1</v>
      </c>
      <c r="J10212" s="11"/>
      <c r="K10212" s="11"/>
      <c r="L10212" s="13"/>
    </row>
    <row r="10213" spans="1:12" ht="54" outlineLevel="2" x14ac:dyDescent="0.25">
      <c r="A10213" s="35" t="s">
        <v>3902</v>
      </c>
      <c r="B10213" s="36" t="s">
        <v>3790</v>
      </c>
      <c r="C10213" s="36" t="s">
        <v>36</v>
      </c>
      <c r="D10213" s="36" t="s">
        <v>344</v>
      </c>
      <c r="E10213" s="36" t="s">
        <v>345</v>
      </c>
      <c r="F10213" s="36" t="s">
        <v>19</v>
      </c>
      <c r="G10213" s="37">
        <v>25986</v>
      </c>
      <c r="H10213" s="37">
        <v>0</v>
      </c>
      <c r="I10213" s="4">
        <f>H10213/G10213</f>
        <v>0</v>
      </c>
      <c r="J10213" s="37"/>
      <c r="K10213" s="37"/>
      <c r="L10213" s="40"/>
    </row>
    <row r="10214" spans="1:12" ht="54" outlineLevel="2" x14ac:dyDescent="0.25">
      <c r="A10214" s="9" t="s">
        <v>3902</v>
      </c>
      <c r="B10214" s="10" t="s">
        <v>3790</v>
      </c>
      <c r="C10214" s="10" t="s">
        <v>36</v>
      </c>
      <c r="D10214" s="10" t="s">
        <v>344</v>
      </c>
      <c r="E10214" s="10" t="s">
        <v>345</v>
      </c>
      <c r="F10214" s="10" t="s">
        <v>41</v>
      </c>
      <c r="G10214" s="11">
        <v>105132460</v>
      </c>
      <c r="H10214" s="11">
        <v>105132460</v>
      </c>
      <c r="I10214" s="12">
        <f>H10214/G10214</f>
        <v>1</v>
      </c>
      <c r="J10214" s="11"/>
      <c r="K10214" s="11"/>
      <c r="L10214" s="13"/>
    </row>
    <row r="10215" spans="1:12" ht="54" outlineLevel="2" x14ac:dyDescent="0.25">
      <c r="A10215" s="35" t="s">
        <v>3902</v>
      </c>
      <c r="B10215" s="36" t="s">
        <v>3790</v>
      </c>
      <c r="C10215" s="36" t="s">
        <v>36</v>
      </c>
      <c r="D10215" s="36" t="s">
        <v>344</v>
      </c>
      <c r="E10215" s="36" t="s">
        <v>345</v>
      </c>
      <c r="F10215" s="36" t="s">
        <v>21</v>
      </c>
      <c r="G10215" s="37">
        <v>-840313945</v>
      </c>
      <c r="H10215" s="37"/>
      <c r="I10215" s="36"/>
      <c r="J10215" s="37"/>
      <c r="K10215" s="37"/>
      <c r="L10215" s="40"/>
    </row>
    <row r="10216" spans="1:12" ht="27" outlineLevel="1" x14ac:dyDescent="0.25">
      <c r="A10216" s="18" t="s">
        <v>9585</v>
      </c>
      <c r="B10216" s="19"/>
      <c r="C10216" s="19"/>
      <c r="D10216" s="19"/>
      <c r="E10216" s="19"/>
      <c r="F10216" s="15" t="s">
        <v>12960</v>
      </c>
      <c r="G10216" s="20">
        <f>SUBTOTAL(9,G10210:G10215)</f>
        <v>4688229392</v>
      </c>
      <c r="H10216" s="20">
        <f>SUBTOTAL(9,H10210:H10215)</f>
        <v>1828489953.6399999</v>
      </c>
      <c r="I10216" s="19"/>
      <c r="J10216" s="20">
        <f>SUBTOTAL(9,J10210:J10215)</f>
        <v>502994572.31000006</v>
      </c>
      <c r="K10216" s="20">
        <f>SUBTOTAL(9,K10210:K10215)</f>
        <v>501542327.63999999</v>
      </c>
      <c r="L10216" s="21"/>
    </row>
    <row r="10217" spans="1:12" ht="54" outlineLevel="2" x14ac:dyDescent="0.25">
      <c r="A10217" s="9" t="s">
        <v>3903</v>
      </c>
      <c r="B10217" s="10" t="s">
        <v>3790</v>
      </c>
      <c r="C10217" s="10" t="s">
        <v>36</v>
      </c>
      <c r="D10217" s="10" t="s">
        <v>347</v>
      </c>
      <c r="E10217" s="10" t="s">
        <v>348</v>
      </c>
      <c r="F10217" s="10" t="s">
        <v>16</v>
      </c>
      <c r="G10217" s="11">
        <v>1528030261</v>
      </c>
      <c r="H10217" s="6">
        <v>182401317.59999999</v>
      </c>
      <c r="I10217" s="7">
        <f>H10217/G10217</f>
        <v>0.11937022600627671</v>
      </c>
      <c r="J10217" s="6">
        <v>182929471.05000001</v>
      </c>
      <c r="K10217" s="6">
        <f>H10217</f>
        <v>182401317.59999999</v>
      </c>
      <c r="L10217" s="8">
        <f>K10217/J10217</f>
        <v>0.99711280283615067</v>
      </c>
    </row>
    <row r="10218" spans="1:12" ht="54" outlineLevel="2" x14ac:dyDescent="0.25">
      <c r="A10218" s="35" t="s">
        <v>3903</v>
      </c>
      <c r="B10218" s="36" t="s">
        <v>3790</v>
      </c>
      <c r="C10218" s="36" t="s">
        <v>36</v>
      </c>
      <c r="D10218" s="36" t="s">
        <v>347</v>
      </c>
      <c r="E10218" s="36" t="s">
        <v>348</v>
      </c>
      <c r="F10218" s="36" t="s">
        <v>18</v>
      </c>
      <c r="G10218" s="37">
        <v>1010888013</v>
      </c>
      <c r="H10218" s="37">
        <v>1010888013</v>
      </c>
      <c r="I10218" s="4">
        <f>H10218/G10218</f>
        <v>1</v>
      </c>
      <c r="J10218" s="37"/>
      <c r="K10218" s="37"/>
      <c r="L10218" s="40"/>
    </row>
    <row r="10219" spans="1:12" ht="54" outlineLevel="2" x14ac:dyDescent="0.25">
      <c r="A10219" s="9" t="s">
        <v>3903</v>
      </c>
      <c r="B10219" s="10" t="s">
        <v>3790</v>
      </c>
      <c r="C10219" s="10" t="s">
        <v>36</v>
      </c>
      <c r="D10219" s="10" t="s">
        <v>347</v>
      </c>
      <c r="E10219" s="10" t="s">
        <v>348</v>
      </c>
      <c r="F10219" s="10" t="s">
        <v>19</v>
      </c>
      <c r="G10219" s="11">
        <v>9451</v>
      </c>
      <c r="H10219" s="11">
        <v>0</v>
      </c>
      <c r="I10219" s="12">
        <f>H10219/G10219</f>
        <v>0</v>
      </c>
      <c r="J10219" s="11"/>
      <c r="K10219" s="11"/>
      <c r="L10219" s="13"/>
    </row>
    <row r="10220" spans="1:12" ht="54" outlineLevel="2" x14ac:dyDescent="0.25">
      <c r="A10220" s="35" t="s">
        <v>3903</v>
      </c>
      <c r="B10220" s="36" t="s">
        <v>3790</v>
      </c>
      <c r="C10220" s="36" t="s">
        <v>36</v>
      </c>
      <c r="D10220" s="36" t="s">
        <v>347</v>
      </c>
      <c r="E10220" s="36" t="s">
        <v>348</v>
      </c>
      <c r="F10220" s="36" t="s">
        <v>41</v>
      </c>
      <c r="G10220" s="37">
        <v>38234658</v>
      </c>
      <c r="H10220" s="37">
        <v>38234658</v>
      </c>
      <c r="I10220" s="4">
        <f>H10220/G10220</f>
        <v>1</v>
      </c>
      <c r="J10220" s="37"/>
      <c r="K10220" s="37"/>
      <c r="L10220" s="40"/>
    </row>
    <row r="10221" spans="1:12" ht="54" outlineLevel="2" x14ac:dyDescent="0.25">
      <c r="A10221" s="9" t="s">
        <v>3903</v>
      </c>
      <c r="B10221" s="10" t="s">
        <v>3790</v>
      </c>
      <c r="C10221" s="10" t="s">
        <v>36</v>
      </c>
      <c r="D10221" s="10" t="s">
        <v>347</v>
      </c>
      <c r="E10221" s="10" t="s">
        <v>348</v>
      </c>
      <c r="F10221" s="10" t="s">
        <v>21</v>
      </c>
      <c r="G10221" s="11">
        <v>-305606052</v>
      </c>
      <c r="H10221" s="11"/>
      <c r="I10221" s="10"/>
      <c r="J10221" s="11"/>
      <c r="K10221" s="11"/>
      <c r="L10221" s="13"/>
    </row>
    <row r="10222" spans="1:12" ht="27" outlineLevel="1" x14ac:dyDescent="0.25">
      <c r="A10222" s="22" t="s">
        <v>9586</v>
      </c>
      <c r="B10222" s="15"/>
      <c r="C10222" s="15"/>
      <c r="D10222" s="15"/>
      <c r="E10222" s="15"/>
      <c r="F10222" s="15" t="s">
        <v>12960</v>
      </c>
      <c r="G10222" s="16">
        <f>SUBTOTAL(9,G10217:G10221)</f>
        <v>2271556331</v>
      </c>
      <c r="H10222" s="16">
        <f>SUBTOTAL(9,H10217:H10221)</f>
        <v>1231523988.5999999</v>
      </c>
      <c r="I10222" s="15"/>
      <c r="J10222" s="16">
        <f>SUBTOTAL(9,J10217:J10221)</f>
        <v>182929471.05000001</v>
      </c>
      <c r="K10222" s="16">
        <f>SUBTOTAL(9,K10217:K10221)</f>
        <v>182401317.59999999</v>
      </c>
      <c r="L10222" s="17"/>
    </row>
    <row r="10223" spans="1:12" ht="54" outlineLevel="2" x14ac:dyDescent="0.25">
      <c r="A10223" s="35" t="s">
        <v>3904</v>
      </c>
      <c r="B10223" s="36" t="s">
        <v>3790</v>
      </c>
      <c r="C10223" s="36" t="s">
        <v>36</v>
      </c>
      <c r="D10223" s="36" t="s">
        <v>350</v>
      </c>
      <c r="E10223" s="36" t="s">
        <v>351</v>
      </c>
      <c r="F10223" s="36" t="s">
        <v>16</v>
      </c>
      <c r="G10223" s="37">
        <v>1527125666</v>
      </c>
      <c r="H10223" s="37">
        <v>182293335.88999999</v>
      </c>
      <c r="I10223" s="38">
        <f>H10223/G10223</f>
        <v>0.11937022600601095</v>
      </c>
      <c r="J10223" s="37">
        <v>182821176.75999999</v>
      </c>
      <c r="K10223" s="37">
        <f>H10223</f>
        <v>182293335.88999999</v>
      </c>
      <c r="L10223" s="39">
        <f>K10223/J10223</f>
        <v>0.99711280236045663</v>
      </c>
    </row>
    <row r="10224" spans="1:12" ht="54" outlineLevel="2" x14ac:dyDescent="0.25">
      <c r="A10224" s="9" t="s">
        <v>3904</v>
      </c>
      <c r="B10224" s="10" t="s">
        <v>3790</v>
      </c>
      <c r="C10224" s="10" t="s">
        <v>36</v>
      </c>
      <c r="D10224" s="10" t="s">
        <v>350</v>
      </c>
      <c r="E10224" s="10" t="s">
        <v>351</v>
      </c>
      <c r="F10224" s="10" t="s">
        <v>18</v>
      </c>
      <c r="G10224" s="11">
        <v>826070181</v>
      </c>
      <c r="H10224" s="11">
        <v>826070181</v>
      </c>
      <c r="I10224" s="12">
        <f>H10224/G10224</f>
        <v>1</v>
      </c>
      <c r="J10224" s="11"/>
      <c r="K10224" s="11"/>
      <c r="L10224" s="13"/>
    </row>
    <row r="10225" spans="1:12" ht="54" outlineLevel="2" x14ac:dyDescent="0.25">
      <c r="A10225" s="35" t="s">
        <v>3904</v>
      </c>
      <c r="B10225" s="36" t="s">
        <v>3790</v>
      </c>
      <c r="C10225" s="36" t="s">
        <v>36</v>
      </c>
      <c r="D10225" s="36" t="s">
        <v>350</v>
      </c>
      <c r="E10225" s="36" t="s">
        <v>351</v>
      </c>
      <c r="F10225" s="36" t="s">
        <v>19</v>
      </c>
      <c r="G10225" s="37">
        <v>9445</v>
      </c>
      <c r="H10225" s="37">
        <v>0</v>
      </c>
      <c r="I10225" s="4">
        <f>H10225/G10225</f>
        <v>0</v>
      </c>
      <c r="J10225" s="37"/>
      <c r="K10225" s="37"/>
      <c r="L10225" s="40"/>
    </row>
    <row r="10226" spans="1:12" ht="54" outlineLevel="2" x14ac:dyDescent="0.25">
      <c r="A10226" s="9" t="s">
        <v>3904</v>
      </c>
      <c r="B10226" s="10" t="s">
        <v>3790</v>
      </c>
      <c r="C10226" s="10" t="s">
        <v>36</v>
      </c>
      <c r="D10226" s="10" t="s">
        <v>350</v>
      </c>
      <c r="E10226" s="10" t="s">
        <v>351</v>
      </c>
      <c r="F10226" s="10" t="s">
        <v>41</v>
      </c>
      <c r="G10226" s="11">
        <v>38212023</v>
      </c>
      <c r="H10226" s="11">
        <v>38212023</v>
      </c>
      <c r="I10226" s="12">
        <f>H10226/G10226</f>
        <v>1</v>
      </c>
      <c r="J10226" s="11"/>
      <c r="K10226" s="11"/>
      <c r="L10226" s="13"/>
    </row>
    <row r="10227" spans="1:12" ht="54" outlineLevel="2" x14ac:dyDescent="0.25">
      <c r="A10227" s="35" t="s">
        <v>3904</v>
      </c>
      <c r="B10227" s="36" t="s">
        <v>3790</v>
      </c>
      <c r="C10227" s="36" t="s">
        <v>36</v>
      </c>
      <c r="D10227" s="36" t="s">
        <v>350</v>
      </c>
      <c r="E10227" s="36" t="s">
        <v>351</v>
      </c>
      <c r="F10227" s="36" t="s">
        <v>21</v>
      </c>
      <c r="G10227" s="37">
        <v>-305425133</v>
      </c>
      <c r="H10227" s="37"/>
      <c r="I10227" s="36"/>
      <c r="J10227" s="37"/>
      <c r="K10227" s="37"/>
      <c r="L10227" s="40"/>
    </row>
    <row r="10228" spans="1:12" ht="27" outlineLevel="1" x14ac:dyDescent="0.25">
      <c r="A10228" s="18" t="s">
        <v>9587</v>
      </c>
      <c r="B10228" s="19"/>
      <c r="C10228" s="19"/>
      <c r="D10228" s="19"/>
      <c r="E10228" s="19"/>
      <c r="F10228" s="15" t="s">
        <v>12960</v>
      </c>
      <c r="G10228" s="20">
        <f>SUBTOTAL(9,G10223:G10227)</f>
        <v>2085992182</v>
      </c>
      <c r="H10228" s="20">
        <f>SUBTOTAL(9,H10223:H10227)</f>
        <v>1046575539.89</v>
      </c>
      <c r="I10228" s="19"/>
      <c r="J10228" s="20">
        <f>SUBTOTAL(9,J10223:J10227)</f>
        <v>182821176.75999999</v>
      </c>
      <c r="K10228" s="20">
        <f>SUBTOTAL(9,K10223:K10227)</f>
        <v>182293335.88999999</v>
      </c>
      <c r="L10228" s="21"/>
    </row>
    <row r="10229" spans="1:12" ht="54" outlineLevel="2" x14ac:dyDescent="0.25">
      <c r="A10229" s="9" t="s">
        <v>3905</v>
      </c>
      <c r="B10229" s="10" t="s">
        <v>3790</v>
      </c>
      <c r="C10229" s="10" t="s">
        <v>36</v>
      </c>
      <c r="D10229" s="10" t="s">
        <v>353</v>
      </c>
      <c r="E10229" s="10" t="s">
        <v>354</v>
      </c>
      <c r="F10229" s="10" t="s">
        <v>16</v>
      </c>
      <c r="G10229" s="11">
        <v>1765949562</v>
      </c>
      <c r="H10229" s="6">
        <v>210801798.32999998</v>
      </c>
      <c r="I10229" s="7">
        <f>H10229/G10229</f>
        <v>0.11937022600535631</v>
      </c>
      <c r="J10229" s="6">
        <v>211412187.07999998</v>
      </c>
      <c r="K10229" s="6">
        <f>H10229</f>
        <v>210801798.32999998</v>
      </c>
      <c r="L10229" s="8">
        <f>K10229/J10229</f>
        <v>0.9971128024432715</v>
      </c>
    </row>
    <row r="10230" spans="1:12" ht="54" outlineLevel="2" x14ac:dyDescent="0.25">
      <c r="A10230" s="35" t="s">
        <v>3905</v>
      </c>
      <c r="B10230" s="36" t="s">
        <v>3790</v>
      </c>
      <c r="C10230" s="36" t="s">
        <v>36</v>
      </c>
      <c r="D10230" s="36" t="s">
        <v>353</v>
      </c>
      <c r="E10230" s="36" t="s">
        <v>354</v>
      </c>
      <c r="F10230" s="36" t="s">
        <v>18</v>
      </c>
      <c r="G10230" s="37">
        <v>980911734</v>
      </c>
      <c r="H10230" s="37">
        <v>980911734</v>
      </c>
      <c r="I10230" s="4">
        <f>H10230/G10230</f>
        <v>1</v>
      </c>
      <c r="J10230" s="37"/>
      <c r="K10230" s="37"/>
      <c r="L10230" s="40"/>
    </row>
    <row r="10231" spans="1:12" ht="54" outlineLevel="2" x14ac:dyDescent="0.25">
      <c r="A10231" s="9" t="s">
        <v>3905</v>
      </c>
      <c r="B10231" s="10" t="s">
        <v>3790</v>
      </c>
      <c r="C10231" s="10" t="s">
        <v>36</v>
      </c>
      <c r="D10231" s="10" t="s">
        <v>353</v>
      </c>
      <c r="E10231" s="10" t="s">
        <v>354</v>
      </c>
      <c r="F10231" s="10" t="s">
        <v>19</v>
      </c>
      <c r="G10231" s="11">
        <v>10922</v>
      </c>
      <c r="H10231" s="11">
        <v>0</v>
      </c>
      <c r="I10231" s="12">
        <f>H10231/G10231</f>
        <v>0</v>
      </c>
      <c r="J10231" s="11"/>
      <c r="K10231" s="11"/>
      <c r="L10231" s="13"/>
    </row>
    <row r="10232" spans="1:12" ht="54" outlineLevel="2" x14ac:dyDescent="0.25">
      <c r="A10232" s="35" t="s">
        <v>3905</v>
      </c>
      <c r="B10232" s="36" t="s">
        <v>3790</v>
      </c>
      <c r="C10232" s="36" t="s">
        <v>36</v>
      </c>
      <c r="D10232" s="36" t="s">
        <v>353</v>
      </c>
      <c r="E10232" s="36" t="s">
        <v>354</v>
      </c>
      <c r="F10232" s="36" t="s">
        <v>41</v>
      </c>
      <c r="G10232" s="37">
        <v>44187919</v>
      </c>
      <c r="H10232" s="37">
        <v>44187919</v>
      </c>
      <c r="I10232" s="4">
        <f>H10232/G10232</f>
        <v>1</v>
      </c>
      <c r="J10232" s="37"/>
      <c r="K10232" s="37"/>
      <c r="L10232" s="40"/>
    </row>
    <row r="10233" spans="1:12" ht="54" outlineLevel="2" x14ac:dyDescent="0.25">
      <c r="A10233" s="9" t="s">
        <v>3905</v>
      </c>
      <c r="B10233" s="10" t="s">
        <v>3790</v>
      </c>
      <c r="C10233" s="10" t="s">
        <v>36</v>
      </c>
      <c r="D10233" s="10" t="s">
        <v>353</v>
      </c>
      <c r="E10233" s="10" t="s">
        <v>354</v>
      </c>
      <c r="F10233" s="10" t="s">
        <v>21</v>
      </c>
      <c r="G10233" s="11">
        <v>-353189912</v>
      </c>
      <c r="H10233" s="11"/>
      <c r="I10233" s="10"/>
      <c r="J10233" s="11"/>
      <c r="K10233" s="11"/>
      <c r="L10233" s="13"/>
    </row>
    <row r="10234" spans="1:12" ht="27" outlineLevel="1" x14ac:dyDescent="0.25">
      <c r="A10234" s="22" t="s">
        <v>9588</v>
      </c>
      <c r="B10234" s="15"/>
      <c r="C10234" s="15"/>
      <c r="D10234" s="15"/>
      <c r="E10234" s="15"/>
      <c r="F10234" s="15" t="s">
        <v>12960</v>
      </c>
      <c r="G10234" s="16">
        <f>SUBTOTAL(9,G10229:G10233)</f>
        <v>2437870225</v>
      </c>
      <c r="H10234" s="16">
        <f>SUBTOTAL(9,H10229:H10233)</f>
        <v>1235901451.3299999</v>
      </c>
      <c r="I10234" s="15"/>
      <c r="J10234" s="16">
        <f>SUBTOTAL(9,J10229:J10233)</f>
        <v>211412187.07999998</v>
      </c>
      <c r="K10234" s="16">
        <f>SUBTOTAL(9,K10229:K10233)</f>
        <v>210801798.32999998</v>
      </c>
      <c r="L10234" s="17"/>
    </row>
    <row r="10235" spans="1:12" ht="54" outlineLevel="2" x14ac:dyDescent="0.25">
      <c r="A10235" s="35" t="s">
        <v>3906</v>
      </c>
      <c r="B10235" s="36" t="s">
        <v>3790</v>
      </c>
      <c r="C10235" s="36" t="s">
        <v>36</v>
      </c>
      <c r="D10235" s="36" t="s">
        <v>356</v>
      </c>
      <c r="E10235" s="36" t="s">
        <v>357</v>
      </c>
      <c r="F10235" s="36" t="s">
        <v>16</v>
      </c>
      <c r="G10235" s="37">
        <v>8681217212</v>
      </c>
      <c r="H10235" s="37">
        <v>1036278860.59</v>
      </c>
      <c r="I10235" s="38">
        <f>H10235/G10235</f>
        <v>0.11937022600443142</v>
      </c>
      <c r="J10235" s="37">
        <v>1039279465.8199999</v>
      </c>
      <c r="K10235" s="37">
        <f>H10235</f>
        <v>1036278860.59</v>
      </c>
      <c r="L10235" s="39">
        <f>K10235/J10235</f>
        <v>0.99711280235135558</v>
      </c>
    </row>
    <row r="10236" spans="1:12" ht="54" outlineLevel="2" x14ac:dyDescent="0.25">
      <c r="A10236" s="9" t="s">
        <v>3906</v>
      </c>
      <c r="B10236" s="10" t="s">
        <v>3790</v>
      </c>
      <c r="C10236" s="10" t="s">
        <v>36</v>
      </c>
      <c r="D10236" s="10" t="s">
        <v>356</v>
      </c>
      <c r="E10236" s="10" t="s">
        <v>357</v>
      </c>
      <c r="F10236" s="10" t="s">
        <v>18</v>
      </c>
      <c r="G10236" s="11">
        <v>9550015972</v>
      </c>
      <c r="H10236" s="11">
        <v>9550015972</v>
      </c>
      <c r="I10236" s="12">
        <f>H10236/G10236</f>
        <v>1</v>
      </c>
      <c r="J10236" s="11"/>
      <c r="K10236" s="11"/>
      <c r="L10236" s="13"/>
    </row>
    <row r="10237" spans="1:12" ht="54" outlineLevel="2" x14ac:dyDescent="0.25">
      <c r="A10237" s="35" t="s">
        <v>3906</v>
      </c>
      <c r="B10237" s="36" t="s">
        <v>3790</v>
      </c>
      <c r="C10237" s="36" t="s">
        <v>36</v>
      </c>
      <c r="D10237" s="36" t="s">
        <v>356</v>
      </c>
      <c r="E10237" s="36" t="s">
        <v>357</v>
      </c>
      <c r="F10237" s="36" t="s">
        <v>19</v>
      </c>
      <c r="G10237" s="37">
        <v>53692</v>
      </c>
      <c r="H10237" s="37">
        <v>0</v>
      </c>
      <c r="I10237" s="4">
        <f>H10237/G10237</f>
        <v>0</v>
      </c>
      <c r="J10237" s="37"/>
      <c r="K10237" s="37"/>
      <c r="L10237" s="40"/>
    </row>
    <row r="10238" spans="1:12" ht="54" outlineLevel="2" x14ac:dyDescent="0.25">
      <c r="A10238" s="9" t="s">
        <v>3906</v>
      </c>
      <c r="B10238" s="10" t="s">
        <v>3790</v>
      </c>
      <c r="C10238" s="10" t="s">
        <v>36</v>
      </c>
      <c r="D10238" s="10" t="s">
        <v>356</v>
      </c>
      <c r="E10238" s="10" t="s">
        <v>357</v>
      </c>
      <c r="F10238" s="10" t="s">
        <v>41</v>
      </c>
      <c r="G10238" s="11">
        <v>217223033</v>
      </c>
      <c r="H10238" s="11">
        <v>217223033</v>
      </c>
      <c r="I10238" s="12">
        <f>H10238/G10238</f>
        <v>1</v>
      </c>
      <c r="J10238" s="11"/>
      <c r="K10238" s="11"/>
      <c r="L10238" s="13"/>
    </row>
    <row r="10239" spans="1:12" ht="54" outlineLevel="2" x14ac:dyDescent="0.25">
      <c r="A10239" s="35" t="s">
        <v>3906</v>
      </c>
      <c r="B10239" s="36" t="s">
        <v>3790</v>
      </c>
      <c r="C10239" s="36" t="s">
        <v>36</v>
      </c>
      <c r="D10239" s="36" t="s">
        <v>356</v>
      </c>
      <c r="E10239" s="36" t="s">
        <v>357</v>
      </c>
      <c r="F10239" s="36" t="s">
        <v>21</v>
      </c>
      <c r="G10239" s="37">
        <v>-1736243442</v>
      </c>
      <c r="H10239" s="37"/>
      <c r="I10239" s="36"/>
      <c r="J10239" s="37"/>
      <c r="K10239" s="37"/>
      <c r="L10239" s="40"/>
    </row>
    <row r="10240" spans="1:12" ht="27" outlineLevel="1" x14ac:dyDescent="0.25">
      <c r="A10240" s="18" t="s">
        <v>9589</v>
      </c>
      <c r="B10240" s="19"/>
      <c r="C10240" s="19"/>
      <c r="D10240" s="19"/>
      <c r="E10240" s="19"/>
      <c r="F10240" s="15" t="s">
        <v>12960</v>
      </c>
      <c r="G10240" s="20">
        <f>SUBTOTAL(9,G10235:G10239)</f>
        <v>16712266467</v>
      </c>
      <c r="H10240" s="20">
        <f>SUBTOTAL(9,H10235:H10239)</f>
        <v>10803517865.59</v>
      </c>
      <c r="I10240" s="19"/>
      <c r="J10240" s="20">
        <f>SUBTOTAL(9,J10235:J10239)</f>
        <v>1039279465.8199999</v>
      </c>
      <c r="K10240" s="20">
        <f>SUBTOTAL(9,K10235:K10239)</f>
        <v>1036278860.59</v>
      </c>
      <c r="L10240" s="21"/>
    </row>
    <row r="10241" spans="1:12" ht="54" outlineLevel="2" x14ac:dyDescent="0.25">
      <c r="A10241" s="9" t="s">
        <v>3907</v>
      </c>
      <c r="B10241" s="10" t="s">
        <v>3790</v>
      </c>
      <c r="C10241" s="10" t="s">
        <v>36</v>
      </c>
      <c r="D10241" s="10" t="s">
        <v>359</v>
      </c>
      <c r="E10241" s="10" t="s">
        <v>360</v>
      </c>
      <c r="F10241" s="10" t="s">
        <v>16</v>
      </c>
      <c r="G10241" s="11">
        <v>2166623929</v>
      </c>
      <c r="H10241" s="6">
        <v>258630388.06999999</v>
      </c>
      <c r="I10241" s="7">
        <f>H10241/G10241</f>
        <v>0.11937022600381332</v>
      </c>
      <c r="J10241" s="6">
        <v>259379267.32999998</v>
      </c>
      <c r="K10241" s="6">
        <f>H10241</f>
        <v>258630388.06999999</v>
      </c>
      <c r="L10241" s="8">
        <f>K10241/J10241</f>
        <v>0.99711280216144949</v>
      </c>
    </row>
    <row r="10242" spans="1:12" ht="54" outlineLevel="2" x14ac:dyDescent="0.25">
      <c r="A10242" s="35" t="s">
        <v>3907</v>
      </c>
      <c r="B10242" s="36" t="s">
        <v>3790</v>
      </c>
      <c r="C10242" s="36" t="s">
        <v>36</v>
      </c>
      <c r="D10242" s="36" t="s">
        <v>359</v>
      </c>
      <c r="E10242" s="36" t="s">
        <v>360</v>
      </c>
      <c r="F10242" s="36" t="s">
        <v>17</v>
      </c>
      <c r="G10242" s="37">
        <v>2555719</v>
      </c>
      <c r="H10242" s="37">
        <v>2555719</v>
      </c>
      <c r="I10242" s="4">
        <f>H10242/G10242</f>
        <v>1</v>
      </c>
      <c r="J10242" s="37"/>
      <c r="K10242" s="37"/>
      <c r="L10242" s="40"/>
    </row>
    <row r="10243" spans="1:12" ht="54" outlineLevel="2" x14ac:dyDescent="0.25">
      <c r="A10243" s="9" t="s">
        <v>3907</v>
      </c>
      <c r="B10243" s="10" t="s">
        <v>3790</v>
      </c>
      <c r="C10243" s="10" t="s">
        <v>36</v>
      </c>
      <c r="D10243" s="10" t="s">
        <v>359</v>
      </c>
      <c r="E10243" s="10" t="s">
        <v>360</v>
      </c>
      <c r="F10243" s="10" t="s">
        <v>18</v>
      </c>
      <c r="G10243" s="11">
        <v>4751932656</v>
      </c>
      <c r="H10243" s="11">
        <v>4751932656</v>
      </c>
      <c r="I10243" s="12">
        <f>H10243/G10243</f>
        <v>1</v>
      </c>
      <c r="J10243" s="11"/>
      <c r="K10243" s="11"/>
      <c r="L10243" s="13"/>
    </row>
    <row r="10244" spans="1:12" ht="54" outlineLevel="2" x14ac:dyDescent="0.25">
      <c r="A10244" s="35" t="s">
        <v>3907</v>
      </c>
      <c r="B10244" s="36" t="s">
        <v>3790</v>
      </c>
      <c r="C10244" s="36" t="s">
        <v>36</v>
      </c>
      <c r="D10244" s="36" t="s">
        <v>359</v>
      </c>
      <c r="E10244" s="36" t="s">
        <v>360</v>
      </c>
      <c r="F10244" s="36" t="s">
        <v>19</v>
      </c>
      <c r="G10244" s="37">
        <v>13400</v>
      </c>
      <c r="H10244" s="37">
        <v>0</v>
      </c>
      <c r="I10244" s="4">
        <f>H10244/G10244</f>
        <v>0</v>
      </c>
      <c r="J10244" s="37"/>
      <c r="K10244" s="37"/>
      <c r="L10244" s="40"/>
    </row>
    <row r="10245" spans="1:12" ht="54" outlineLevel="2" x14ac:dyDescent="0.25">
      <c r="A10245" s="9" t="s">
        <v>3907</v>
      </c>
      <c r="B10245" s="10" t="s">
        <v>3790</v>
      </c>
      <c r="C10245" s="10" t="s">
        <v>36</v>
      </c>
      <c r="D10245" s="10" t="s">
        <v>359</v>
      </c>
      <c r="E10245" s="10" t="s">
        <v>360</v>
      </c>
      <c r="F10245" s="10" t="s">
        <v>41</v>
      </c>
      <c r="G10245" s="11">
        <v>54213667</v>
      </c>
      <c r="H10245" s="11">
        <v>54213667</v>
      </c>
      <c r="I10245" s="12">
        <f>H10245/G10245</f>
        <v>1</v>
      </c>
      <c r="J10245" s="11"/>
      <c r="K10245" s="11"/>
      <c r="L10245" s="13"/>
    </row>
    <row r="10246" spans="1:12" ht="54" outlineLevel="2" x14ac:dyDescent="0.25">
      <c r="A10246" s="35" t="s">
        <v>3907</v>
      </c>
      <c r="B10246" s="36" t="s">
        <v>3790</v>
      </c>
      <c r="C10246" s="36" t="s">
        <v>36</v>
      </c>
      <c r="D10246" s="36" t="s">
        <v>359</v>
      </c>
      <c r="E10246" s="36" t="s">
        <v>360</v>
      </c>
      <c r="F10246" s="36" t="s">
        <v>21</v>
      </c>
      <c r="G10246" s="37">
        <v>-433324786</v>
      </c>
      <c r="H10246" s="37"/>
      <c r="I10246" s="36"/>
      <c r="J10246" s="37"/>
      <c r="K10246" s="37"/>
      <c r="L10246" s="40"/>
    </row>
    <row r="10247" spans="1:12" ht="27" outlineLevel="1" x14ac:dyDescent="0.25">
      <c r="A10247" s="18" t="s">
        <v>9590</v>
      </c>
      <c r="B10247" s="19"/>
      <c r="C10247" s="19"/>
      <c r="D10247" s="19"/>
      <c r="E10247" s="19"/>
      <c r="F10247" s="15" t="s">
        <v>12960</v>
      </c>
      <c r="G10247" s="20">
        <f>SUBTOTAL(9,G10241:G10246)</f>
        <v>6542014585</v>
      </c>
      <c r="H10247" s="20">
        <f>SUBTOTAL(9,H10241:H10246)</f>
        <v>5067332430.0699997</v>
      </c>
      <c r="I10247" s="19"/>
      <c r="J10247" s="20">
        <f>SUBTOTAL(9,J10241:J10246)</f>
        <v>259379267.32999998</v>
      </c>
      <c r="K10247" s="20">
        <f>SUBTOTAL(9,K10241:K10246)</f>
        <v>258630388.06999999</v>
      </c>
      <c r="L10247" s="21"/>
    </row>
    <row r="10248" spans="1:12" ht="54" outlineLevel="2" x14ac:dyDescent="0.25">
      <c r="A10248" s="9" t="s">
        <v>3908</v>
      </c>
      <c r="B10248" s="10" t="s">
        <v>3790</v>
      </c>
      <c r="C10248" s="10" t="s">
        <v>36</v>
      </c>
      <c r="D10248" s="10" t="s">
        <v>362</v>
      </c>
      <c r="E10248" s="10" t="s">
        <v>363</v>
      </c>
      <c r="F10248" s="10" t="s">
        <v>16</v>
      </c>
      <c r="G10248" s="11">
        <v>3692071564</v>
      </c>
      <c r="H10248" s="6">
        <v>440723417.01999998</v>
      </c>
      <c r="I10248" s="7">
        <f>H10248/G10248</f>
        <v>0.11937022600464414</v>
      </c>
      <c r="J10248" s="6">
        <v>441999557.16000003</v>
      </c>
      <c r="K10248" s="6">
        <f>H10248</f>
        <v>440723417.01999998</v>
      </c>
      <c r="L10248" s="8">
        <f>K10248/J10248</f>
        <v>0.9971128022204373</v>
      </c>
    </row>
    <row r="10249" spans="1:12" ht="54" outlineLevel="2" x14ac:dyDescent="0.25">
      <c r="A10249" s="35" t="s">
        <v>3908</v>
      </c>
      <c r="B10249" s="36" t="s">
        <v>3790</v>
      </c>
      <c r="C10249" s="36" t="s">
        <v>36</v>
      </c>
      <c r="D10249" s="36" t="s">
        <v>362</v>
      </c>
      <c r="E10249" s="36" t="s">
        <v>363</v>
      </c>
      <c r="F10249" s="36" t="s">
        <v>18</v>
      </c>
      <c r="G10249" s="37">
        <v>9335633083</v>
      </c>
      <c r="H10249" s="37">
        <v>9335633083</v>
      </c>
      <c r="I10249" s="4">
        <f>H10249/G10249</f>
        <v>1</v>
      </c>
      <c r="J10249" s="37"/>
      <c r="K10249" s="37"/>
      <c r="L10249" s="40"/>
    </row>
    <row r="10250" spans="1:12" ht="54" outlineLevel="2" x14ac:dyDescent="0.25">
      <c r="A10250" s="9" t="s">
        <v>3908</v>
      </c>
      <c r="B10250" s="10" t="s">
        <v>3790</v>
      </c>
      <c r="C10250" s="10" t="s">
        <v>36</v>
      </c>
      <c r="D10250" s="10" t="s">
        <v>362</v>
      </c>
      <c r="E10250" s="10" t="s">
        <v>363</v>
      </c>
      <c r="F10250" s="10" t="s">
        <v>19</v>
      </c>
      <c r="G10250" s="11">
        <v>22835</v>
      </c>
      <c r="H10250" s="11">
        <v>0</v>
      </c>
      <c r="I10250" s="12">
        <f>H10250/G10250</f>
        <v>0</v>
      </c>
      <c r="J10250" s="11"/>
      <c r="K10250" s="11"/>
      <c r="L10250" s="13"/>
    </row>
    <row r="10251" spans="1:12" ht="54" outlineLevel="2" x14ac:dyDescent="0.25">
      <c r="A10251" s="35" t="s">
        <v>3908</v>
      </c>
      <c r="B10251" s="36" t="s">
        <v>3790</v>
      </c>
      <c r="C10251" s="36" t="s">
        <v>36</v>
      </c>
      <c r="D10251" s="36" t="s">
        <v>362</v>
      </c>
      <c r="E10251" s="36" t="s">
        <v>363</v>
      </c>
      <c r="F10251" s="36" t="s">
        <v>20</v>
      </c>
      <c r="G10251" s="37">
        <v>580764733</v>
      </c>
      <c r="H10251" s="37">
        <v>580764733</v>
      </c>
      <c r="I10251" s="4">
        <f>H10251/G10251</f>
        <v>1</v>
      </c>
      <c r="J10251" s="37"/>
      <c r="K10251" s="37"/>
      <c r="L10251" s="40"/>
    </row>
    <row r="10252" spans="1:12" ht="54" outlineLevel="2" x14ac:dyDescent="0.25">
      <c r="A10252" s="9" t="s">
        <v>3908</v>
      </c>
      <c r="B10252" s="10" t="s">
        <v>3790</v>
      </c>
      <c r="C10252" s="10" t="s">
        <v>36</v>
      </c>
      <c r="D10252" s="10" t="s">
        <v>362</v>
      </c>
      <c r="E10252" s="10" t="s">
        <v>363</v>
      </c>
      <c r="F10252" s="10" t="s">
        <v>41</v>
      </c>
      <c r="G10252" s="11">
        <v>92383702</v>
      </c>
      <c r="H10252" s="11">
        <v>92383702</v>
      </c>
      <c r="I10252" s="12">
        <f>H10252/G10252</f>
        <v>1</v>
      </c>
      <c r="J10252" s="11"/>
      <c r="K10252" s="11"/>
      <c r="L10252" s="13"/>
    </row>
    <row r="10253" spans="1:12" ht="54" outlineLevel="2" x14ac:dyDescent="0.25">
      <c r="A10253" s="35" t="s">
        <v>3908</v>
      </c>
      <c r="B10253" s="36" t="s">
        <v>3790</v>
      </c>
      <c r="C10253" s="36" t="s">
        <v>36</v>
      </c>
      <c r="D10253" s="36" t="s">
        <v>362</v>
      </c>
      <c r="E10253" s="36" t="s">
        <v>363</v>
      </c>
      <c r="F10253" s="36" t="s">
        <v>21</v>
      </c>
      <c r="G10253" s="37">
        <v>-738414313</v>
      </c>
      <c r="H10253" s="37"/>
      <c r="I10253" s="36"/>
      <c r="J10253" s="37"/>
      <c r="K10253" s="37"/>
      <c r="L10253" s="40"/>
    </row>
    <row r="10254" spans="1:12" ht="27" outlineLevel="1" x14ac:dyDescent="0.25">
      <c r="A10254" s="18" t="s">
        <v>9591</v>
      </c>
      <c r="B10254" s="19"/>
      <c r="C10254" s="19"/>
      <c r="D10254" s="19"/>
      <c r="E10254" s="19"/>
      <c r="F10254" s="15" t="s">
        <v>12960</v>
      </c>
      <c r="G10254" s="20">
        <f>SUBTOTAL(9,G10248:G10253)</f>
        <v>12962461604</v>
      </c>
      <c r="H10254" s="20">
        <f>SUBTOTAL(9,H10248:H10253)</f>
        <v>10449504935.02</v>
      </c>
      <c r="I10254" s="19"/>
      <c r="J10254" s="20">
        <f>SUBTOTAL(9,J10248:J10253)</f>
        <v>441999557.16000003</v>
      </c>
      <c r="K10254" s="20">
        <f>SUBTOTAL(9,K10248:K10253)</f>
        <v>440723417.01999998</v>
      </c>
      <c r="L10254" s="21"/>
    </row>
    <row r="10255" spans="1:12" ht="54" outlineLevel="2" x14ac:dyDescent="0.25">
      <c r="A10255" s="9" t="s">
        <v>3909</v>
      </c>
      <c r="B10255" s="10" t="s">
        <v>3790</v>
      </c>
      <c r="C10255" s="10" t="s">
        <v>36</v>
      </c>
      <c r="D10255" s="10" t="s">
        <v>365</v>
      </c>
      <c r="E10255" s="10" t="s">
        <v>366</v>
      </c>
      <c r="F10255" s="10" t="s">
        <v>16</v>
      </c>
      <c r="G10255" s="11">
        <v>2864388035</v>
      </c>
      <c r="H10255" s="6">
        <v>341922647.10000002</v>
      </c>
      <c r="I10255" s="7">
        <f>H10255/G10255</f>
        <v>0.11937022600361477</v>
      </c>
      <c r="J10255" s="6">
        <v>342912703.88</v>
      </c>
      <c r="K10255" s="6">
        <f>H10255</f>
        <v>341922647.10000002</v>
      </c>
      <c r="L10255" s="8">
        <f>K10255/J10255</f>
        <v>0.99711280227067223</v>
      </c>
    </row>
    <row r="10256" spans="1:12" ht="54" outlineLevel="2" x14ac:dyDescent="0.25">
      <c r="A10256" s="35" t="s">
        <v>3909</v>
      </c>
      <c r="B10256" s="36" t="s">
        <v>3790</v>
      </c>
      <c r="C10256" s="36" t="s">
        <v>36</v>
      </c>
      <c r="D10256" s="36" t="s">
        <v>365</v>
      </c>
      <c r="E10256" s="36" t="s">
        <v>366</v>
      </c>
      <c r="F10256" s="36" t="s">
        <v>18</v>
      </c>
      <c r="G10256" s="37">
        <v>1219940630</v>
      </c>
      <c r="H10256" s="37">
        <v>1219940630</v>
      </c>
      <c r="I10256" s="4">
        <f>H10256/G10256</f>
        <v>1</v>
      </c>
      <c r="J10256" s="37"/>
      <c r="K10256" s="37"/>
      <c r="L10256" s="40"/>
    </row>
    <row r="10257" spans="1:12" ht="54" outlineLevel="2" x14ac:dyDescent="0.25">
      <c r="A10257" s="9" t="s">
        <v>3909</v>
      </c>
      <c r="B10257" s="10" t="s">
        <v>3790</v>
      </c>
      <c r="C10257" s="10" t="s">
        <v>36</v>
      </c>
      <c r="D10257" s="10" t="s">
        <v>365</v>
      </c>
      <c r="E10257" s="10" t="s">
        <v>366</v>
      </c>
      <c r="F10257" s="10" t="s">
        <v>19</v>
      </c>
      <c r="G10257" s="11">
        <v>17716</v>
      </c>
      <c r="H10257" s="11">
        <v>0</v>
      </c>
      <c r="I10257" s="12">
        <f>H10257/G10257</f>
        <v>0</v>
      </c>
      <c r="J10257" s="11"/>
      <c r="K10257" s="11"/>
      <c r="L10257" s="13"/>
    </row>
    <row r="10258" spans="1:12" ht="54" outlineLevel="2" x14ac:dyDescent="0.25">
      <c r="A10258" s="35" t="s">
        <v>3909</v>
      </c>
      <c r="B10258" s="36" t="s">
        <v>3790</v>
      </c>
      <c r="C10258" s="36" t="s">
        <v>36</v>
      </c>
      <c r="D10258" s="36" t="s">
        <v>365</v>
      </c>
      <c r="E10258" s="36" t="s">
        <v>366</v>
      </c>
      <c r="F10258" s="36" t="s">
        <v>41</v>
      </c>
      <c r="G10258" s="37">
        <v>71673251</v>
      </c>
      <c r="H10258" s="37">
        <v>71673251</v>
      </c>
      <c r="I10258" s="4">
        <f>H10258/G10258</f>
        <v>1</v>
      </c>
      <c r="J10258" s="37"/>
      <c r="K10258" s="37"/>
      <c r="L10258" s="40"/>
    </row>
    <row r="10259" spans="1:12" ht="54" outlineLevel="2" x14ac:dyDescent="0.25">
      <c r="A10259" s="9" t="s">
        <v>3909</v>
      </c>
      <c r="B10259" s="10" t="s">
        <v>3790</v>
      </c>
      <c r="C10259" s="10" t="s">
        <v>36</v>
      </c>
      <c r="D10259" s="10" t="s">
        <v>365</v>
      </c>
      <c r="E10259" s="10" t="s">
        <v>366</v>
      </c>
      <c r="F10259" s="10" t="s">
        <v>21</v>
      </c>
      <c r="G10259" s="11">
        <v>-572877607</v>
      </c>
      <c r="H10259" s="11"/>
      <c r="I10259" s="10"/>
      <c r="J10259" s="11"/>
      <c r="K10259" s="11"/>
      <c r="L10259" s="13"/>
    </row>
    <row r="10260" spans="1:12" ht="27" outlineLevel="1" x14ac:dyDescent="0.25">
      <c r="A10260" s="22" t="s">
        <v>9592</v>
      </c>
      <c r="B10260" s="15"/>
      <c r="C10260" s="15"/>
      <c r="D10260" s="15"/>
      <c r="E10260" s="15"/>
      <c r="F10260" s="15" t="s">
        <v>12960</v>
      </c>
      <c r="G10260" s="16">
        <f>SUBTOTAL(9,G10255:G10259)</f>
        <v>3583142025</v>
      </c>
      <c r="H10260" s="16">
        <f>SUBTOTAL(9,H10255:H10259)</f>
        <v>1633536528.0999999</v>
      </c>
      <c r="I10260" s="15"/>
      <c r="J10260" s="16">
        <f>SUBTOTAL(9,J10255:J10259)</f>
        <v>342912703.88</v>
      </c>
      <c r="K10260" s="16">
        <f>SUBTOTAL(9,K10255:K10259)</f>
        <v>341922647.10000002</v>
      </c>
      <c r="L10260" s="17"/>
    </row>
    <row r="10261" spans="1:12" ht="54" outlineLevel="2" x14ac:dyDescent="0.25">
      <c r="A10261" s="35" t="s">
        <v>3910</v>
      </c>
      <c r="B10261" s="36" t="s">
        <v>3790</v>
      </c>
      <c r="C10261" s="36" t="s">
        <v>36</v>
      </c>
      <c r="D10261" s="36" t="s">
        <v>368</v>
      </c>
      <c r="E10261" s="36" t="s">
        <v>369</v>
      </c>
      <c r="F10261" s="36" t="s">
        <v>16</v>
      </c>
      <c r="G10261" s="37">
        <v>1088061543</v>
      </c>
      <c r="H10261" s="37">
        <v>129882152.30000001</v>
      </c>
      <c r="I10261" s="38">
        <f>H10261/G10261</f>
        <v>0.11937022600935727</v>
      </c>
      <c r="J10261" s="37">
        <v>130258233.55000001</v>
      </c>
      <c r="K10261" s="37">
        <f>H10261</f>
        <v>129882152.30000001</v>
      </c>
      <c r="L10261" s="39">
        <f>K10261/J10261</f>
        <v>0.99711280247128764</v>
      </c>
    </row>
    <row r="10262" spans="1:12" ht="54" outlineLevel="2" x14ac:dyDescent="0.25">
      <c r="A10262" s="9" t="s">
        <v>3910</v>
      </c>
      <c r="B10262" s="10" t="s">
        <v>3790</v>
      </c>
      <c r="C10262" s="10" t="s">
        <v>36</v>
      </c>
      <c r="D10262" s="10" t="s">
        <v>368</v>
      </c>
      <c r="E10262" s="10" t="s">
        <v>369</v>
      </c>
      <c r="F10262" s="10" t="s">
        <v>18</v>
      </c>
      <c r="G10262" s="11">
        <v>525057727</v>
      </c>
      <c r="H10262" s="11">
        <v>525057727</v>
      </c>
      <c r="I10262" s="12">
        <f>H10262/G10262</f>
        <v>1</v>
      </c>
      <c r="J10262" s="11"/>
      <c r="K10262" s="11"/>
      <c r="L10262" s="13"/>
    </row>
    <row r="10263" spans="1:12" ht="54" outlineLevel="2" x14ac:dyDescent="0.25">
      <c r="A10263" s="35" t="s">
        <v>3910</v>
      </c>
      <c r="B10263" s="36" t="s">
        <v>3790</v>
      </c>
      <c r="C10263" s="36" t="s">
        <v>36</v>
      </c>
      <c r="D10263" s="36" t="s">
        <v>368</v>
      </c>
      <c r="E10263" s="36" t="s">
        <v>369</v>
      </c>
      <c r="F10263" s="36" t="s">
        <v>19</v>
      </c>
      <c r="G10263" s="37">
        <v>6730</v>
      </c>
      <c r="H10263" s="37">
        <v>0</v>
      </c>
      <c r="I10263" s="4">
        <f>H10263/G10263</f>
        <v>0</v>
      </c>
      <c r="J10263" s="37"/>
      <c r="K10263" s="37"/>
      <c r="L10263" s="40"/>
    </row>
    <row r="10264" spans="1:12" ht="54" outlineLevel="2" x14ac:dyDescent="0.25">
      <c r="A10264" s="9" t="s">
        <v>3910</v>
      </c>
      <c r="B10264" s="10" t="s">
        <v>3790</v>
      </c>
      <c r="C10264" s="10" t="s">
        <v>36</v>
      </c>
      <c r="D10264" s="10" t="s">
        <v>368</v>
      </c>
      <c r="E10264" s="10" t="s">
        <v>369</v>
      </c>
      <c r="F10264" s="10" t="s">
        <v>41</v>
      </c>
      <c r="G10264" s="11">
        <v>27225678</v>
      </c>
      <c r="H10264" s="11">
        <v>27225678</v>
      </c>
      <c r="I10264" s="12">
        <f>H10264/G10264</f>
        <v>1</v>
      </c>
      <c r="J10264" s="11"/>
      <c r="K10264" s="11"/>
      <c r="L10264" s="13"/>
    </row>
    <row r="10265" spans="1:12" ht="54" outlineLevel="2" x14ac:dyDescent="0.25">
      <c r="A10265" s="35" t="s">
        <v>3910</v>
      </c>
      <c r="B10265" s="36" t="s">
        <v>3790</v>
      </c>
      <c r="C10265" s="36" t="s">
        <v>36</v>
      </c>
      <c r="D10265" s="36" t="s">
        <v>368</v>
      </c>
      <c r="E10265" s="36" t="s">
        <v>369</v>
      </c>
      <c r="F10265" s="36" t="s">
        <v>21</v>
      </c>
      <c r="G10265" s="37">
        <v>-217612309</v>
      </c>
      <c r="H10265" s="37"/>
      <c r="I10265" s="36"/>
      <c r="J10265" s="37"/>
      <c r="K10265" s="37"/>
      <c r="L10265" s="40"/>
    </row>
    <row r="10266" spans="1:12" ht="27" outlineLevel="1" x14ac:dyDescent="0.25">
      <c r="A10266" s="18" t="s">
        <v>9593</v>
      </c>
      <c r="B10266" s="19"/>
      <c r="C10266" s="19"/>
      <c r="D10266" s="19"/>
      <c r="E10266" s="19"/>
      <c r="F10266" s="15" t="s">
        <v>12960</v>
      </c>
      <c r="G10266" s="20">
        <f>SUBTOTAL(9,G10261:G10265)</f>
        <v>1422739369</v>
      </c>
      <c r="H10266" s="20">
        <f>SUBTOTAL(9,H10261:H10265)</f>
        <v>682165557.29999995</v>
      </c>
      <c r="I10266" s="19"/>
      <c r="J10266" s="20">
        <f>SUBTOTAL(9,J10261:J10265)</f>
        <v>130258233.55000001</v>
      </c>
      <c r="K10266" s="20">
        <f>SUBTOTAL(9,K10261:K10265)</f>
        <v>129882152.30000001</v>
      </c>
      <c r="L10266" s="21"/>
    </row>
    <row r="10267" spans="1:12" ht="54" outlineLevel="2" x14ac:dyDescent="0.25">
      <c r="A10267" s="9" t="s">
        <v>3911</v>
      </c>
      <c r="B10267" s="10" t="s">
        <v>3790</v>
      </c>
      <c r="C10267" s="10" t="s">
        <v>36</v>
      </c>
      <c r="D10267" s="10" t="s">
        <v>371</v>
      </c>
      <c r="E10267" s="10" t="s">
        <v>372</v>
      </c>
      <c r="F10267" s="10" t="s">
        <v>16</v>
      </c>
      <c r="G10267" s="11">
        <v>2381666670</v>
      </c>
      <c r="H10267" s="6">
        <v>284300088.65999997</v>
      </c>
      <c r="I10267" s="7">
        <f>H10267/G10267</f>
        <v>0.11937022600228099</v>
      </c>
      <c r="J10267" s="6">
        <v>285123295.91000003</v>
      </c>
      <c r="K10267" s="6">
        <f>H10267</f>
        <v>284300088.65999997</v>
      </c>
      <c r="L10267" s="8">
        <f>K10267/J10267</f>
        <v>0.99711280256012502</v>
      </c>
    </row>
    <row r="10268" spans="1:12" ht="54" outlineLevel="2" x14ac:dyDescent="0.25">
      <c r="A10268" s="35" t="s">
        <v>3911</v>
      </c>
      <c r="B10268" s="36" t="s">
        <v>3790</v>
      </c>
      <c r="C10268" s="36" t="s">
        <v>36</v>
      </c>
      <c r="D10268" s="36" t="s">
        <v>371</v>
      </c>
      <c r="E10268" s="36" t="s">
        <v>372</v>
      </c>
      <c r="F10268" s="36" t="s">
        <v>18</v>
      </c>
      <c r="G10268" s="37">
        <v>1673403889</v>
      </c>
      <c r="H10268" s="37">
        <v>1673403889</v>
      </c>
      <c r="I10268" s="4">
        <f>H10268/G10268</f>
        <v>1</v>
      </c>
      <c r="J10268" s="37"/>
      <c r="K10268" s="37"/>
      <c r="L10268" s="40"/>
    </row>
    <row r="10269" spans="1:12" ht="54" outlineLevel="2" x14ac:dyDescent="0.25">
      <c r="A10269" s="9" t="s">
        <v>3911</v>
      </c>
      <c r="B10269" s="10" t="s">
        <v>3790</v>
      </c>
      <c r="C10269" s="10" t="s">
        <v>36</v>
      </c>
      <c r="D10269" s="10" t="s">
        <v>371</v>
      </c>
      <c r="E10269" s="10" t="s">
        <v>372</v>
      </c>
      <c r="F10269" s="10" t="s">
        <v>19</v>
      </c>
      <c r="G10269" s="11">
        <v>14730</v>
      </c>
      <c r="H10269" s="11">
        <v>0</v>
      </c>
      <c r="I10269" s="12">
        <f>H10269/G10269</f>
        <v>0</v>
      </c>
      <c r="J10269" s="11"/>
      <c r="K10269" s="11"/>
      <c r="L10269" s="13"/>
    </row>
    <row r="10270" spans="1:12" ht="54" outlineLevel="2" x14ac:dyDescent="0.25">
      <c r="A10270" s="35" t="s">
        <v>3911</v>
      </c>
      <c r="B10270" s="36" t="s">
        <v>3790</v>
      </c>
      <c r="C10270" s="36" t="s">
        <v>36</v>
      </c>
      <c r="D10270" s="36" t="s">
        <v>371</v>
      </c>
      <c r="E10270" s="36" t="s">
        <v>372</v>
      </c>
      <c r="F10270" s="36" t="s">
        <v>41</v>
      </c>
      <c r="G10270" s="37">
        <v>59594507</v>
      </c>
      <c r="H10270" s="37">
        <v>59594507</v>
      </c>
      <c r="I10270" s="4">
        <f>H10270/G10270</f>
        <v>1</v>
      </c>
      <c r="J10270" s="37"/>
      <c r="K10270" s="37"/>
      <c r="L10270" s="40"/>
    </row>
    <row r="10271" spans="1:12" ht="54" outlineLevel="2" x14ac:dyDescent="0.25">
      <c r="A10271" s="9" t="s">
        <v>3911</v>
      </c>
      <c r="B10271" s="10" t="s">
        <v>3790</v>
      </c>
      <c r="C10271" s="10" t="s">
        <v>36</v>
      </c>
      <c r="D10271" s="10" t="s">
        <v>371</v>
      </c>
      <c r="E10271" s="10" t="s">
        <v>372</v>
      </c>
      <c r="F10271" s="10" t="s">
        <v>21</v>
      </c>
      <c r="G10271" s="11">
        <v>-476333334</v>
      </c>
      <c r="H10271" s="11"/>
      <c r="I10271" s="10"/>
      <c r="J10271" s="11"/>
      <c r="K10271" s="11"/>
      <c r="L10271" s="13"/>
    </row>
    <row r="10272" spans="1:12" ht="27" outlineLevel="1" x14ac:dyDescent="0.25">
      <c r="A10272" s="22" t="s">
        <v>9594</v>
      </c>
      <c r="B10272" s="15"/>
      <c r="C10272" s="15"/>
      <c r="D10272" s="15"/>
      <c r="E10272" s="15"/>
      <c r="F10272" s="15" t="s">
        <v>12960</v>
      </c>
      <c r="G10272" s="16">
        <f>SUBTOTAL(9,G10267:G10271)</f>
        <v>3638346462</v>
      </c>
      <c r="H10272" s="16">
        <f>SUBTOTAL(9,H10267:H10271)</f>
        <v>2017298484.6599998</v>
      </c>
      <c r="I10272" s="15"/>
      <c r="J10272" s="16">
        <f>SUBTOTAL(9,J10267:J10271)</f>
        <v>285123295.91000003</v>
      </c>
      <c r="K10272" s="16">
        <f>SUBTOTAL(9,K10267:K10271)</f>
        <v>284300088.65999997</v>
      </c>
      <c r="L10272" s="17"/>
    </row>
    <row r="10273" spans="1:12" ht="54" outlineLevel="2" x14ac:dyDescent="0.25">
      <c r="A10273" s="35" t="s">
        <v>3912</v>
      </c>
      <c r="B10273" s="36" t="s">
        <v>3790</v>
      </c>
      <c r="C10273" s="36" t="s">
        <v>36</v>
      </c>
      <c r="D10273" s="36" t="s">
        <v>374</v>
      </c>
      <c r="E10273" s="36" t="s">
        <v>375</v>
      </c>
      <c r="F10273" s="36" t="s">
        <v>16</v>
      </c>
      <c r="G10273" s="37">
        <v>1437541065</v>
      </c>
      <c r="H10273" s="37">
        <v>171599601.81999999</v>
      </c>
      <c r="I10273" s="38">
        <f>H10273/G10273</f>
        <v>0.11937022600463938</v>
      </c>
      <c r="J10273" s="37">
        <v>172096478.41</v>
      </c>
      <c r="K10273" s="37">
        <f>H10273</f>
        <v>171599601.81999999</v>
      </c>
      <c r="L10273" s="39">
        <f>K10273/J10273</f>
        <v>0.99711280210617526</v>
      </c>
    </row>
    <row r="10274" spans="1:12" ht="54" outlineLevel="2" x14ac:dyDescent="0.25">
      <c r="A10274" s="9" t="s">
        <v>3912</v>
      </c>
      <c r="B10274" s="10" t="s">
        <v>3790</v>
      </c>
      <c r="C10274" s="10" t="s">
        <v>36</v>
      </c>
      <c r="D10274" s="10" t="s">
        <v>374</v>
      </c>
      <c r="E10274" s="10" t="s">
        <v>375</v>
      </c>
      <c r="F10274" s="10" t="s">
        <v>17</v>
      </c>
      <c r="G10274" s="11">
        <v>14531475</v>
      </c>
      <c r="H10274" s="11">
        <v>14531475</v>
      </c>
      <c r="I10274" s="12">
        <f>H10274/G10274</f>
        <v>1</v>
      </c>
      <c r="J10274" s="11"/>
      <c r="K10274" s="11"/>
      <c r="L10274" s="13"/>
    </row>
    <row r="10275" spans="1:12" ht="54" outlineLevel="2" x14ac:dyDescent="0.25">
      <c r="A10275" s="35" t="s">
        <v>3912</v>
      </c>
      <c r="B10275" s="36" t="s">
        <v>3790</v>
      </c>
      <c r="C10275" s="36" t="s">
        <v>36</v>
      </c>
      <c r="D10275" s="36" t="s">
        <v>374</v>
      </c>
      <c r="E10275" s="36" t="s">
        <v>375</v>
      </c>
      <c r="F10275" s="36" t="s">
        <v>18</v>
      </c>
      <c r="G10275" s="37">
        <v>3481457451</v>
      </c>
      <c r="H10275" s="37">
        <v>3481457451</v>
      </c>
      <c r="I10275" s="4">
        <f>H10275/G10275</f>
        <v>1</v>
      </c>
      <c r="J10275" s="37"/>
      <c r="K10275" s="37"/>
      <c r="L10275" s="40"/>
    </row>
    <row r="10276" spans="1:12" ht="54" outlineLevel="2" x14ac:dyDescent="0.25">
      <c r="A10276" s="9" t="s">
        <v>3912</v>
      </c>
      <c r="B10276" s="10" t="s">
        <v>3790</v>
      </c>
      <c r="C10276" s="10" t="s">
        <v>36</v>
      </c>
      <c r="D10276" s="10" t="s">
        <v>374</v>
      </c>
      <c r="E10276" s="10" t="s">
        <v>375</v>
      </c>
      <c r="F10276" s="10" t="s">
        <v>19</v>
      </c>
      <c r="G10276" s="11">
        <v>8891</v>
      </c>
      <c r="H10276" s="11">
        <v>0</v>
      </c>
      <c r="I10276" s="12">
        <f>H10276/G10276</f>
        <v>0</v>
      </c>
      <c r="J10276" s="11"/>
      <c r="K10276" s="11"/>
      <c r="L10276" s="13"/>
    </row>
    <row r="10277" spans="1:12" ht="54" outlineLevel="2" x14ac:dyDescent="0.25">
      <c r="A10277" s="35" t="s">
        <v>3912</v>
      </c>
      <c r="B10277" s="36" t="s">
        <v>3790</v>
      </c>
      <c r="C10277" s="36" t="s">
        <v>36</v>
      </c>
      <c r="D10277" s="36" t="s">
        <v>374</v>
      </c>
      <c r="E10277" s="36" t="s">
        <v>375</v>
      </c>
      <c r="F10277" s="36" t="s">
        <v>41</v>
      </c>
      <c r="G10277" s="37">
        <v>35970420</v>
      </c>
      <c r="H10277" s="37">
        <v>35970420</v>
      </c>
      <c r="I10277" s="4">
        <f>H10277/G10277</f>
        <v>1</v>
      </c>
      <c r="J10277" s="37"/>
      <c r="K10277" s="37"/>
      <c r="L10277" s="40"/>
    </row>
    <row r="10278" spans="1:12" ht="54" outlineLevel="2" x14ac:dyDescent="0.25">
      <c r="A10278" s="9" t="s">
        <v>3912</v>
      </c>
      <c r="B10278" s="10" t="s">
        <v>3790</v>
      </c>
      <c r="C10278" s="10" t="s">
        <v>36</v>
      </c>
      <c r="D10278" s="10" t="s">
        <v>374</v>
      </c>
      <c r="E10278" s="10" t="s">
        <v>375</v>
      </c>
      <c r="F10278" s="10" t="s">
        <v>21</v>
      </c>
      <c r="G10278" s="11">
        <v>-287508213</v>
      </c>
      <c r="H10278" s="11"/>
      <c r="I10278" s="10"/>
      <c r="J10278" s="11"/>
      <c r="K10278" s="11"/>
      <c r="L10278" s="13"/>
    </row>
    <row r="10279" spans="1:12" ht="27" outlineLevel="1" x14ac:dyDescent="0.25">
      <c r="A10279" s="22" t="s">
        <v>9595</v>
      </c>
      <c r="B10279" s="15"/>
      <c r="C10279" s="15"/>
      <c r="D10279" s="15"/>
      <c r="E10279" s="15"/>
      <c r="F10279" s="15" t="s">
        <v>12960</v>
      </c>
      <c r="G10279" s="16">
        <f>SUBTOTAL(9,G10273:G10278)</f>
        <v>4682001089</v>
      </c>
      <c r="H10279" s="16">
        <f>SUBTOTAL(9,H10273:H10278)</f>
        <v>3703558947.8200002</v>
      </c>
      <c r="I10279" s="15"/>
      <c r="J10279" s="16">
        <f>SUBTOTAL(9,J10273:J10278)</f>
        <v>172096478.41</v>
      </c>
      <c r="K10279" s="16">
        <f>SUBTOTAL(9,K10273:K10278)</f>
        <v>171599601.81999999</v>
      </c>
      <c r="L10279" s="17"/>
    </row>
    <row r="10280" spans="1:12" ht="54" outlineLevel="2" x14ac:dyDescent="0.25">
      <c r="A10280" s="35" t="s">
        <v>3913</v>
      </c>
      <c r="B10280" s="36" t="s">
        <v>3790</v>
      </c>
      <c r="C10280" s="36" t="s">
        <v>36</v>
      </c>
      <c r="D10280" s="36" t="s">
        <v>377</v>
      </c>
      <c r="E10280" s="36" t="s">
        <v>378</v>
      </c>
      <c r="F10280" s="36" t="s">
        <v>16</v>
      </c>
      <c r="G10280" s="37">
        <v>4605578170</v>
      </c>
      <c r="H10280" s="37">
        <v>549768907.04999995</v>
      </c>
      <c r="I10280" s="38">
        <f>H10280/G10280</f>
        <v>0.11937022600791074</v>
      </c>
      <c r="J10280" s="37">
        <v>551360794.63</v>
      </c>
      <c r="K10280" s="37">
        <f>H10280</f>
        <v>549768907.04999995</v>
      </c>
      <c r="L10280" s="39">
        <f>K10280/J10280</f>
        <v>0.99711280236914868</v>
      </c>
    </row>
    <row r="10281" spans="1:12" ht="54" outlineLevel="2" x14ac:dyDescent="0.25">
      <c r="A10281" s="9" t="s">
        <v>3913</v>
      </c>
      <c r="B10281" s="10" t="s">
        <v>3790</v>
      </c>
      <c r="C10281" s="10" t="s">
        <v>36</v>
      </c>
      <c r="D10281" s="10" t="s">
        <v>377</v>
      </c>
      <c r="E10281" s="10" t="s">
        <v>378</v>
      </c>
      <c r="F10281" s="10" t="s">
        <v>18</v>
      </c>
      <c r="G10281" s="11">
        <v>2296620445</v>
      </c>
      <c r="H10281" s="11">
        <v>2296620445</v>
      </c>
      <c r="I10281" s="12">
        <f>H10281/G10281</f>
        <v>1</v>
      </c>
      <c r="J10281" s="11"/>
      <c r="K10281" s="11"/>
      <c r="L10281" s="13"/>
    </row>
    <row r="10282" spans="1:12" ht="54" outlineLevel="2" x14ac:dyDescent="0.25">
      <c r="A10282" s="35" t="s">
        <v>3913</v>
      </c>
      <c r="B10282" s="36" t="s">
        <v>3790</v>
      </c>
      <c r="C10282" s="36" t="s">
        <v>36</v>
      </c>
      <c r="D10282" s="36" t="s">
        <v>377</v>
      </c>
      <c r="E10282" s="36" t="s">
        <v>378</v>
      </c>
      <c r="F10282" s="36" t="s">
        <v>19</v>
      </c>
      <c r="G10282" s="37">
        <v>28485</v>
      </c>
      <c r="H10282" s="37">
        <v>0</v>
      </c>
      <c r="I10282" s="4">
        <f>H10282/G10282</f>
        <v>0</v>
      </c>
      <c r="J10282" s="37"/>
      <c r="K10282" s="37"/>
      <c r="L10282" s="40"/>
    </row>
    <row r="10283" spans="1:12" ht="54" outlineLevel="2" x14ac:dyDescent="0.25">
      <c r="A10283" s="9" t="s">
        <v>3913</v>
      </c>
      <c r="B10283" s="10" t="s">
        <v>3790</v>
      </c>
      <c r="C10283" s="10" t="s">
        <v>36</v>
      </c>
      <c r="D10283" s="10" t="s">
        <v>377</v>
      </c>
      <c r="E10283" s="10" t="s">
        <v>378</v>
      </c>
      <c r="F10283" s="10" t="s">
        <v>41</v>
      </c>
      <c r="G10283" s="11">
        <v>115241634</v>
      </c>
      <c r="H10283" s="11">
        <v>115241634</v>
      </c>
      <c r="I10283" s="12">
        <f>H10283/G10283</f>
        <v>1</v>
      </c>
      <c r="J10283" s="11"/>
      <c r="K10283" s="11"/>
      <c r="L10283" s="13"/>
    </row>
    <row r="10284" spans="1:12" ht="54" outlineLevel="2" x14ac:dyDescent="0.25">
      <c r="A10284" s="35" t="s">
        <v>3913</v>
      </c>
      <c r="B10284" s="36" t="s">
        <v>3790</v>
      </c>
      <c r="C10284" s="36" t="s">
        <v>36</v>
      </c>
      <c r="D10284" s="36" t="s">
        <v>377</v>
      </c>
      <c r="E10284" s="36" t="s">
        <v>378</v>
      </c>
      <c r="F10284" s="36" t="s">
        <v>21</v>
      </c>
      <c r="G10284" s="37">
        <v>-921115634</v>
      </c>
      <c r="H10284" s="37"/>
      <c r="I10284" s="36"/>
      <c r="J10284" s="37"/>
      <c r="K10284" s="37"/>
      <c r="L10284" s="40"/>
    </row>
    <row r="10285" spans="1:12" ht="27" outlineLevel="1" x14ac:dyDescent="0.25">
      <c r="A10285" s="18" t="s">
        <v>9596</v>
      </c>
      <c r="B10285" s="19"/>
      <c r="C10285" s="19"/>
      <c r="D10285" s="19"/>
      <c r="E10285" s="19"/>
      <c r="F10285" s="15" t="s">
        <v>12960</v>
      </c>
      <c r="G10285" s="20">
        <f>SUBTOTAL(9,G10280:G10284)</f>
        <v>6096353100</v>
      </c>
      <c r="H10285" s="20">
        <f>SUBTOTAL(9,H10280:H10284)</f>
        <v>2961630986.0500002</v>
      </c>
      <c r="I10285" s="19"/>
      <c r="J10285" s="20">
        <f>SUBTOTAL(9,J10280:J10284)</f>
        <v>551360794.63</v>
      </c>
      <c r="K10285" s="20">
        <f>SUBTOTAL(9,K10280:K10284)</f>
        <v>549768907.04999995</v>
      </c>
      <c r="L10285" s="21"/>
    </row>
    <row r="10286" spans="1:12" ht="54" outlineLevel="2" x14ac:dyDescent="0.25">
      <c r="A10286" s="9" t="s">
        <v>3914</v>
      </c>
      <c r="B10286" s="10" t="s">
        <v>3790</v>
      </c>
      <c r="C10286" s="10" t="s">
        <v>36</v>
      </c>
      <c r="D10286" s="10" t="s">
        <v>380</v>
      </c>
      <c r="E10286" s="10" t="s">
        <v>381</v>
      </c>
      <c r="F10286" s="10" t="s">
        <v>16</v>
      </c>
      <c r="G10286" s="11">
        <v>1984461488</v>
      </c>
      <c r="H10286" s="6">
        <v>236885616.32999998</v>
      </c>
      <c r="I10286" s="7">
        <f>H10286/G10286</f>
        <v>0.11937022600964679</v>
      </c>
      <c r="J10286" s="6">
        <v>237571532.28999996</v>
      </c>
      <c r="K10286" s="6">
        <f>H10286</f>
        <v>236885616.32999998</v>
      </c>
      <c r="L10286" s="8">
        <f>K10286/J10286</f>
        <v>0.99711280239097544</v>
      </c>
    </row>
    <row r="10287" spans="1:12" ht="54" outlineLevel="2" x14ac:dyDescent="0.25">
      <c r="A10287" s="35" t="s">
        <v>3914</v>
      </c>
      <c r="B10287" s="36" t="s">
        <v>3790</v>
      </c>
      <c r="C10287" s="36" t="s">
        <v>36</v>
      </c>
      <c r="D10287" s="36" t="s">
        <v>380</v>
      </c>
      <c r="E10287" s="36" t="s">
        <v>381</v>
      </c>
      <c r="F10287" s="36" t="s">
        <v>18</v>
      </c>
      <c r="G10287" s="37">
        <v>1608014321</v>
      </c>
      <c r="H10287" s="37">
        <v>1608014321</v>
      </c>
      <c r="I10287" s="4">
        <f>H10287/G10287</f>
        <v>1</v>
      </c>
      <c r="J10287" s="37"/>
      <c r="K10287" s="37"/>
      <c r="L10287" s="40"/>
    </row>
    <row r="10288" spans="1:12" ht="54" outlineLevel="2" x14ac:dyDescent="0.25">
      <c r="A10288" s="9" t="s">
        <v>3914</v>
      </c>
      <c r="B10288" s="10" t="s">
        <v>3790</v>
      </c>
      <c r="C10288" s="10" t="s">
        <v>36</v>
      </c>
      <c r="D10288" s="10" t="s">
        <v>380</v>
      </c>
      <c r="E10288" s="10" t="s">
        <v>381</v>
      </c>
      <c r="F10288" s="10" t="s">
        <v>19</v>
      </c>
      <c r="G10288" s="11">
        <v>12274</v>
      </c>
      <c r="H10288" s="11">
        <v>0</v>
      </c>
      <c r="I10288" s="12">
        <f>H10288/G10288</f>
        <v>0</v>
      </c>
      <c r="J10288" s="11"/>
      <c r="K10288" s="11"/>
      <c r="L10288" s="13"/>
    </row>
    <row r="10289" spans="1:12" ht="54" outlineLevel="2" x14ac:dyDescent="0.25">
      <c r="A10289" s="35" t="s">
        <v>3914</v>
      </c>
      <c r="B10289" s="36" t="s">
        <v>3790</v>
      </c>
      <c r="C10289" s="36" t="s">
        <v>36</v>
      </c>
      <c r="D10289" s="36" t="s">
        <v>380</v>
      </c>
      <c r="E10289" s="36" t="s">
        <v>381</v>
      </c>
      <c r="F10289" s="36" t="s">
        <v>41</v>
      </c>
      <c r="G10289" s="37">
        <v>49655565</v>
      </c>
      <c r="H10289" s="37">
        <v>49655565</v>
      </c>
      <c r="I10289" s="4">
        <f>H10289/G10289</f>
        <v>1</v>
      </c>
      <c r="J10289" s="37"/>
      <c r="K10289" s="37"/>
      <c r="L10289" s="40"/>
    </row>
    <row r="10290" spans="1:12" ht="54" outlineLevel="2" x14ac:dyDescent="0.25">
      <c r="A10290" s="9" t="s">
        <v>3914</v>
      </c>
      <c r="B10290" s="10" t="s">
        <v>3790</v>
      </c>
      <c r="C10290" s="10" t="s">
        <v>36</v>
      </c>
      <c r="D10290" s="10" t="s">
        <v>380</v>
      </c>
      <c r="E10290" s="10" t="s">
        <v>381</v>
      </c>
      <c r="F10290" s="10" t="s">
        <v>21</v>
      </c>
      <c r="G10290" s="11">
        <v>-396892298</v>
      </c>
      <c r="H10290" s="11"/>
      <c r="I10290" s="10"/>
      <c r="J10290" s="11"/>
      <c r="K10290" s="11"/>
      <c r="L10290" s="13"/>
    </row>
    <row r="10291" spans="1:12" ht="27" outlineLevel="1" x14ac:dyDescent="0.25">
      <c r="A10291" s="22" t="s">
        <v>9597</v>
      </c>
      <c r="B10291" s="15"/>
      <c r="C10291" s="15"/>
      <c r="D10291" s="15"/>
      <c r="E10291" s="15"/>
      <c r="F10291" s="15" t="s">
        <v>12960</v>
      </c>
      <c r="G10291" s="16">
        <f>SUBTOTAL(9,G10286:G10290)</f>
        <v>3245251350</v>
      </c>
      <c r="H10291" s="16">
        <f>SUBTOTAL(9,H10286:H10290)</f>
        <v>1894555502.3299999</v>
      </c>
      <c r="I10291" s="15"/>
      <c r="J10291" s="16">
        <f>SUBTOTAL(9,J10286:J10290)</f>
        <v>237571532.28999996</v>
      </c>
      <c r="K10291" s="16">
        <f>SUBTOTAL(9,K10286:K10290)</f>
        <v>236885616.32999998</v>
      </c>
      <c r="L10291" s="17"/>
    </row>
    <row r="10292" spans="1:12" ht="54" outlineLevel="2" x14ac:dyDescent="0.25">
      <c r="A10292" s="35" t="s">
        <v>3915</v>
      </c>
      <c r="B10292" s="36" t="s">
        <v>3790</v>
      </c>
      <c r="C10292" s="36" t="s">
        <v>36</v>
      </c>
      <c r="D10292" s="36" t="s">
        <v>383</v>
      </c>
      <c r="E10292" s="36" t="s">
        <v>384</v>
      </c>
      <c r="F10292" s="36" t="s">
        <v>16</v>
      </c>
      <c r="G10292" s="37">
        <v>2707842051</v>
      </c>
      <c r="H10292" s="37">
        <v>323235717.62</v>
      </c>
      <c r="I10292" s="38">
        <f>H10292/G10292</f>
        <v>0.11937022600732188</v>
      </c>
      <c r="J10292" s="37">
        <v>324171665.30999994</v>
      </c>
      <c r="K10292" s="37">
        <f>H10292</f>
        <v>323235717.62</v>
      </c>
      <c r="L10292" s="39">
        <f>K10292/J10292</f>
        <v>0.9971128022891671</v>
      </c>
    </row>
    <row r="10293" spans="1:12" ht="54" outlineLevel="2" x14ac:dyDescent="0.25">
      <c r="A10293" s="9" t="s">
        <v>3915</v>
      </c>
      <c r="B10293" s="10" t="s">
        <v>3790</v>
      </c>
      <c r="C10293" s="10" t="s">
        <v>36</v>
      </c>
      <c r="D10293" s="10" t="s">
        <v>383</v>
      </c>
      <c r="E10293" s="10" t="s">
        <v>384</v>
      </c>
      <c r="F10293" s="10" t="s">
        <v>18</v>
      </c>
      <c r="G10293" s="11">
        <v>1300394876</v>
      </c>
      <c r="H10293" s="11">
        <v>1300394876</v>
      </c>
      <c r="I10293" s="12">
        <f>H10293/G10293</f>
        <v>1</v>
      </c>
      <c r="J10293" s="11"/>
      <c r="K10293" s="11"/>
      <c r="L10293" s="13"/>
    </row>
    <row r="10294" spans="1:12" ht="54" outlineLevel="2" x14ac:dyDescent="0.25">
      <c r="A10294" s="35" t="s">
        <v>3915</v>
      </c>
      <c r="B10294" s="36" t="s">
        <v>3790</v>
      </c>
      <c r="C10294" s="36" t="s">
        <v>36</v>
      </c>
      <c r="D10294" s="36" t="s">
        <v>383</v>
      </c>
      <c r="E10294" s="36" t="s">
        <v>384</v>
      </c>
      <c r="F10294" s="36" t="s">
        <v>19</v>
      </c>
      <c r="G10294" s="37">
        <v>16748</v>
      </c>
      <c r="H10294" s="37">
        <v>0</v>
      </c>
      <c r="I10294" s="4">
        <f>H10294/G10294</f>
        <v>0</v>
      </c>
      <c r="J10294" s="37"/>
      <c r="K10294" s="37"/>
      <c r="L10294" s="40"/>
    </row>
    <row r="10295" spans="1:12" ht="54" outlineLevel="2" x14ac:dyDescent="0.25">
      <c r="A10295" s="9" t="s">
        <v>3915</v>
      </c>
      <c r="B10295" s="10" t="s">
        <v>3790</v>
      </c>
      <c r="C10295" s="10" t="s">
        <v>36</v>
      </c>
      <c r="D10295" s="10" t="s">
        <v>383</v>
      </c>
      <c r="E10295" s="10" t="s">
        <v>384</v>
      </c>
      <c r="F10295" s="10" t="s">
        <v>41</v>
      </c>
      <c r="G10295" s="11">
        <v>67756128</v>
      </c>
      <c r="H10295" s="11">
        <v>67756128</v>
      </c>
      <c r="I10295" s="12">
        <f>H10295/G10295</f>
        <v>1</v>
      </c>
      <c r="J10295" s="11"/>
      <c r="K10295" s="11"/>
      <c r="L10295" s="13"/>
    </row>
    <row r="10296" spans="1:12" ht="54" outlineLevel="2" x14ac:dyDescent="0.25">
      <c r="A10296" s="35" t="s">
        <v>3915</v>
      </c>
      <c r="B10296" s="36" t="s">
        <v>3790</v>
      </c>
      <c r="C10296" s="36" t="s">
        <v>36</v>
      </c>
      <c r="D10296" s="36" t="s">
        <v>383</v>
      </c>
      <c r="E10296" s="36" t="s">
        <v>384</v>
      </c>
      <c r="F10296" s="36" t="s">
        <v>21</v>
      </c>
      <c r="G10296" s="37">
        <v>-541568410</v>
      </c>
      <c r="H10296" s="37"/>
      <c r="I10296" s="36"/>
      <c r="J10296" s="37"/>
      <c r="K10296" s="37"/>
      <c r="L10296" s="40"/>
    </row>
    <row r="10297" spans="1:12" ht="27" outlineLevel="1" x14ac:dyDescent="0.25">
      <c r="A10297" s="18" t="s">
        <v>9598</v>
      </c>
      <c r="B10297" s="19"/>
      <c r="C10297" s="19"/>
      <c r="D10297" s="19"/>
      <c r="E10297" s="19"/>
      <c r="F10297" s="15" t="s">
        <v>12960</v>
      </c>
      <c r="G10297" s="20">
        <f>SUBTOTAL(9,G10292:G10296)</f>
        <v>3534441393</v>
      </c>
      <c r="H10297" s="20">
        <f>SUBTOTAL(9,H10292:H10296)</f>
        <v>1691386721.6199999</v>
      </c>
      <c r="I10297" s="19"/>
      <c r="J10297" s="20">
        <f>SUBTOTAL(9,J10292:J10296)</f>
        <v>324171665.30999994</v>
      </c>
      <c r="K10297" s="20">
        <f>SUBTOTAL(9,K10292:K10296)</f>
        <v>323235717.62</v>
      </c>
      <c r="L10297" s="21"/>
    </row>
    <row r="10298" spans="1:12" ht="54" outlineLevel="2" x14ac:dyDescent="0.25">
      <c r="A10298" s="9" t="s">
        <v>3916</v>
      </c>
      <c r="B10298" s="10" t="s">
        <v>3790</v>
      </c>
      <c r="C10298" s="10" t="s">
        <v>36</v>
      </c>
      <c r="D10298" s="10" t="s">
        <v>386</v>
      </c>
      <c r="E10298" s="10" t="s">
        <v>387</v>
      </c>
      <c r="F10298" s="10" t="s">
        <v>16</v>
      </c>
      <c r="G10298" s="11">
        <v>2558542307</v>
      </c>
      <c r="H10298" s="6">
        <v>305413773.43000001</v>
      </c>
      <c r="I10298" s="7">
        <f>H10298/G10298</f>
        <v>0.11937022600502185</v>
      </c>
      <c r="J10298" s="6">
        <v>306298116.74000001</v>
      </c>
      <c r="K10298" s="6">
        <f>H10298</f>
        <v>305413773.43000001</v>
      </c>
      <c r="L10298" s="8">
        <f>K10298/J10298</f>
        <v>0.99711280200018115</v>
      </c>
    </row>
    <row r="10299" spans="1:12" ht="54" outlineLevel="2" x14ac:dyDescent="0.25">
      <c r="A10299" s="35" t="s">
        <v>3916</v>
      </c>
      <c r="B10299" s="36" t="s">
        <v>3790</v>
      </c>
      <c r="C10299" s="36" t="s">
        <v>36</v>
      </c>
      <c r="D10299" s="36" t="s">
        <v>386</v>
      </c>
      <c r="E10299" s="36" t="s">
        <v>387</v>
      </c>
      <c r="F10299" s="36" t="s">
        <v>18</v>
      </c>
      <c r="G10299" s="37">
        <v>1725075411</v>
      </c>
      <c r="H10299" s="37">
        <v>1725075411</v>
      </c>
      <c r="I10299" s="4">
        <f>H10299/G10299</f>
        <v>1</v>
      </c>
      <c r="J10299" s="37"/>
      <c r="K10299" s="37"/>
      <c r="L10299" s="40"/>
    </row>
    <row r="10300" spans="1:12" ht="54" outlineLevel="2" x14ac:dyDescent="0.25">
      <c r="A10300" s="9" t="s">
        <v>3916</v>
      </c>
      <c r="B10300" s="10" t="s">
        <v>3790</v>
      </c>
      <c r="C10300" s="10" t="s">
        <v>36</v>
      </c>
      <c r="D10300" s="10" t="s">
        <v>386</v>
      </c>
      <c r="E10300" s="10" t="s">
        <v>387</v>
      </c>
      <c r="F10300" s="10" t="s">
        <v>19</v>
      </c>
      <c r="G10300" s="11">
        <v>15824</v>
      </c>
      <c r="H10300" s="11">
        <v>0</v>
      </c>
      <c r="I10300" s="12">
        <f>H10300/G10300</f>
        <v>0</v>
      </c>
      <c r="J10300" s="11"/>
      <c r="K10300" s="11"/>
      <c r="L10300" s="13"/>
    </row>
    <row r="10301" spans="1:12" ht="54" outlineLevel="2" x14ac:dyDescent="0.25">
      <c r="A10301" s="35" t="s">
        <v>3916</v>
      </c>
      <c r="B10301" s="36" t="s">
        <v>3790</v>
      </c>
      <c r="C10301" s="36" t="s">
        <v>36</v>
      </c>
      <c r="D10301" s="36" t="s">
        <v>386</v>
      </c>
      <c r="E10301" s="36" t="s">
        <v>387</v>
      </c>
      <c r="F10301" s="36" t="s">
        <v>41</v>
      </c>
      <c r="G10301" s="37">
        <v>64020322</v>
      </c>
      <c r="H10301" s="37">
        <v>64020322</v>
      </c>
      <c r="I10301" s="4">
        <f>H10301/G10301</f>
        <v>1</v>
      </c>
      <c r="J10301" s="37"/>
      <c r="K10301" s="37"/>
      <c r="L10301" s="40"/>
    </row>
    <row r="10302" spans="1:12" ht="54" outlineLevel="2" x14ac:dyDescent="0.25">
      <c r="A10302" s="9" t="s">
        <v>3916</v>
      </c>
      <c r="B10302" s="10" t="s">
        <v>3790</v>
      </c>
      <c r="C10302" s="10" t="s">
        <v>36</v>
      </c>
      <c r="D10302" s="10" t="s">
        <v>386</v>
      </c>
      <c r="E10302" s="10" t="s">
        <v>387</v>
      </c>
      <c r="F10302" s="10" t="s">
        <v>21</v>
      </c>
      <c r="G10302" s="11">
        <v>-511708461</v>
      </c>
      <c r="H10302" s="11"/>
      <c r="I10302" s="10"/>
      <c r="J10302" s="11"/>
      <c r="K10302" s="11"/>
      <c r="L10302" s="13"/>
    </row>
    <row r="10303" spans="1:12" ht="27" outlineLevel="1" x14ac:dyDescent="0.25">
      <c r="A10303" s="22" t="s">
        <v>9599</v>
      </c>
      <c r="B10303" s="15"/>
      <c r="C10303" s="15"/>
      <c r="D10303" s="15"/>
      <c r="E10303" s="15"/>
      <c r="F10303" s="15" t="s">
        <v>12960</v>
      </c>
      <c r="G10303" s="16">
        <f>SUBTOTAL(9,G10298:G10302)</f>
        <v>3835945403</v>
      </c>
      <c r="H10303" s="16">
        <f>SUBTOTAL(9,H10298:H10302)</f>
        <v>2094509506.4300001</v>
      </c>
      <c r="I10303" s="15"/>
      <c r="J10303" s="16">
        <f>SUBTOTAL(9,J10298:J10302)</f>
        <v>306298116.74000001</v>
      </c>
      <c r="K10303" s="16">
        <f>SUBTOTAL(9,K10298:K10302)</f>
        <v>305413773.43000001</v>
      </c>
      <c r="L10303" s="17"/>
    </row>
    <row r="10304" spans="1:12" ht="54" outlineLevel="2" x14ac:dyDescent="0.25">
      <c r="A10304" s="35" t="s">
        <v>3917</v>
      </c>
      <c r="B10304" s="36" t="s">
        <v>3790</v>
      </c>
      <c r="C10304" s="36" t="s">
        <v>36</v>
      </c>
      <c r="D10304" s="36" t="s">
        <v>389</v>
      </c>
      <c r="E10304" s="36" t="s">
        <v>390</v>
      </c>
      <c r="F10304" s="36" t="s">
        <v>16</v>
      </c>
      <c r="G10304" s="37">
        <v>3214207286</v>
      </c>
      <c r="H10304" s="37">
        <v>383680650.15999997</v>
      </c>
      <c r="I10304" s="38">
        <f>H10304/G10304</f>
        <v>0.11937022600601496</v>
      </c>
      <c r="J10304" s="37">
        <v>384791619.64999998</v>
      </c>
      <c r="K10304" s="37">
        <f>H10304</f>
        <v>383680650.15999997</v>
      </c>
      <c r="L10304" s="39">
        <f>K10304/J10304</f>
        <v>0.99711280227201793</v>
      </c>
    </row>
    <row r="10305" spans="1:12" ht="54" outlineLevel="2" x14ac:dyDescent="0.25">
      <c r="A10305" s="9" t="s">
        <v>3917</v>
      </c>
      <c r="B10305" s="10" t="s">
        <v>3790</v>
      </c>
      <c r="C10305" s="10" t="s">
        <v>36</v>
      </c>
      <c r="D10305" s="10" t="s">
        <v>389</v>
      </c>
      <c r="E10305" s="10" t="s">
        <v>390</v>
      </c>
      <c r="F10305" s="10" t="s">
        <v>18</v>
      </c>
      <c r="G10305" s="11">
        <v>4195608192</v>
      </c>
      <c r="H10305" s="11">
        <v>4195608192</v>
      </c>
      <c r="I10305" s="12">
        <f>H10305/G10305</f>
        <v>1</v>
      </c>
      <c r="J10305" s="11"/>
      <c r="K10305" s="11"/>
      <c r="L10305" s="13"/>
    </row>
    <row r="10306" spans="1:12" ht="54" outlineLevel="2" x14ac:dyDescent="0.25">
      <c r="A10306" s="35" t="s">
        <v>3917</v>
      </c>
      <c r="B10306" s="36" t="s">
        <v>3790</v>
      </c>
      <c r="C10306" s="36" t="s">
        <v>36</v>
      </c>
      <c r="D10306" s="36" t="s">
        <v>389</v>
      </c>
      <c r="E10306" s="36" t="s">
        <v>390</v>
      </c>
      <c r="F10306" s="36" t="s">
        <v>19</v>
      </c>
      <c r="G10306" s="37">
        <v>19879</v>
      </c>
      <c r="H10306" s="37">
        <v>0</v>
      </c>
      <c r="I10306" s="4">
        <f>H10306/G10306</f>
        <v>0</v>
      </c>
      <c r="J10306" s="37"/>
      <c r="K10306" s="37"/>
      <c r="L10306" s="40"/>
    </row>
    <row r="10307" spans="1:12" ht="54" outlineLevel="2" x14ac:dyDescent="0.25">
      <c r="A10307" s="9" t="s">
        <v>3917</v>
      </c>
      <c r="B10307" s="10" t="s">
        <v>3790</v>
      </c>
      <c r="C10307" s="10" t="s">
        <v>36</v>
      </c>
      <c r="D10307" s="10" t="s">
        <v>389</v>
      </c>
      <c r="E10307" s="10" t="s">
        <v>390</v>
      </c>
      <c r="F10307" s="10" t="s">
        <v>41</v>
      </c>
      <c r="G10307" s="11">
        <v>80426493</v>
      </c>
      <c r="H10307" s="11">
        <v>80426493</v>
      </c>
      <c r="I10307" s="12">
        <f>H10307/G10307</f>
        <v>1</v>
      </c>
      <c r="J10307" s="11"/>
      <c r="K10307" s="11"/>
      <c r="L10307" s="13"/>
    </row>
    <row r="10308" spans="1:12" ht="54" outlineLevel="2" x14ac:dyDescent="0.25">
      <c r="A10308" s="35" t="s">
        <v>3917</v>
      </c>
      <c r="B10308" s="36" t="s">
        <v>3790</v>
      </c>
      <c r="C10308" s="36" t="s">
        <v>36</v>
      </c>
      <c r="D10308" s="36" t="s">
        <v>389</v>
      </c>
      <c r="E10308" s="36" t="s">
        <v>390</v>
      </c>
      <c r="F10308" s="36" t="s">
        <v>21</v>
      </c>
      <c r="G10308" s="37">
        <v>-642841457</v>
      </c>
      <c r="H10308" s="37"/>
      <c r="I10308" s="36"/>
      <c r="J10308" s="37"/>
      <c r="K10308" s="37"/>
      <c r="L10308" s="40"/>
    </row>
    <row r="10309" spans="1:12" ht="27" outlineLevel="1" x14ac:dyDescent="0.25">
      <c r="A10309" s="18" t="s">
        <v>9600</v>
      </c>
      <c r="B10309" s="19"/>
      <c r="C10309" s="19"/>
      <c r="D10309" s="19"/>
      <c r="E10309" s="19"/>
      <c r="F10309" s="15" t="s">
        <v>12960</v>
      </c>
      <c r="G10309" s="20">
        <f>SUBTOTAL(9,G10304:G10308)</f>
        <v>6847420393</v>
      </c>
      <c r="H10309" s="20">
        <f>SUBTOTAL(9,H10304:H10308)</f>
        <v>4659715335.1599998</v>
      </c>
      <c r="I10309" s="19"/>
      <c r="J10309" s="20">
        <f>SUBTOTAL(9,J10304:J10308)</f>
        <v>384791619.64999998</v>
      </c>
      <c r="K10309" s="20">
        <f>SUBTOTAL(9,K10304:K10308)</f>
        <v>383680650.15999997</v>
      </c>
      <c r="L10309" s="21"/>
    </row>
    <row r="10310" spans="1:12" ht="54" outlineLevel="2" x14ac:dyDescent="0.25">
      <c r="A10310" s="9" t="s">
        <v>3918</v>
      </c>
      <c r="B10310" s="10" t="s">
        <v>3790</v>
      </c>
      <c r="C10310" s="10" t="s">
        <v>36</v>
      </c>
      <c r="D10310" s="10" t="s">
        <v>392</v>
      </c>
      <c r="E10310" s="10" t="s">
        <v>393</v>
      </c>
      <c r="F10310" s="10" t="s">
        <v>16</v>
      </c>
      <c r="G10310" s="11">
        <v>4955994084</v>
      </c>
      <c r="H10310" s="6">
        <v>591598133.88999999</v>
      </c>
      <c r="I10310" s="7">
        <f>H10310/G10310</f>
        <v>0.11937022600570159</v>
      </c>
      <c r="J10310" s="6">
        <v>593311140.45000005</v>
      </c>
      <c r="K10310" s="6">
        <f>H10310</f>
        <v>591598133.88999999</v>
      </c>
      <c r="L10310" s="8">
        <f>K10310/J10310</f>
        <v>0.99711280230015431</v>
      </c>
    </row>
    <row r="10311" spans="1:12" ht="54" outlineLevel="2" x14ac:dyDescent="0.25">
      <c r="A10311" s="35" t="s">
        <v>3918</v>
      </c>
      <c r="B10311" s="36" t="s">
        <v>3790</v>
      </c>
      <c r="C10311" s="36" t="s">
        <v>36</v>
      </c>
      <c r="D10311" s="36" t="s">
        <v>392</v>
      </c>
      <c r="E10311" s="36" t="s">
        <v>393</v>
      </c>
      <c r="F10311" s="36" t="s">
        <v>18</v>
      </c>
      <c r="G10311" s="37">
        <v>5222568900</v>
      </c>
      <c r="H10311" s="37">
        <v>5222568900</v>
      </c>
      <c r="I10311" s="4">
        <f>H10311/G10311</f>
        <v>1</v>
      </c>
      <c r="J10311" s="37"/>
      <c r="K10311" s="37"/>
      <c r="L10311" s="40"/>
    </row>
    <row r="10312" spans="1:12" ht="54" outlineLevel="2" x14ac:dyDescent="0.25">
      <c r="A10312" s="9" t="s">
        <v>3918</v>
      </c>
      <c r="B10312" s="10" t="s">
        <v>3790</v>
      </c>
      <c r="C10312" s="10" t="s">
        <v>36</v>
      </c>
      <c r="D10312" s="10" t="s">
        <v>392</v>
      </c>
      <c r="E10312" s="10" t="s">
        <v>393</v>
      </c>
      <c r="F10312" s="10" t="s">
        <v>19</v>
      </c>
      <c r="G10312" s="11">
        <v>30652</v>
      </c>
      <c r="H10312" s="11">
        <v>0</v>
      </c>
      <c r="I10312" s="12">
        <f>H10312/G10312</f>
        <v>0</v>
      </c>
      <c r="J10312" s="11"/>
      <c r="K10312" s="11"/>
      <c r="L10312" s="13"/>
    </row>
    <row r="10313" spans="1:12" ht="54" outlineLevel="2" x14ac:dyDescent="0.25">
      <c r="A10313" s="35" t="s">
        <v>3918</v>
      </c>
      <c r="B10313" s="36" t="s">
        <v>3790</v>
      </c>
      <c r="C10313" s="36" t="s">
        <v>36</v>
      </c>
      <c r="D10313" s="36" t="s">
        <v>392</v>
      </c>
      <c r="E10313" s="36" t="s">
        <v>393</v>
      </c>
      <c r="F10313" s="36" t="s">
        <v>41</v>
      </c>
      <c r="G10313" s="37">
        <v>124009806</v>
      </c>
      <c r="H10313" s="37">
        <v>124009806</v>
      </c>
      <c r="I10313" s="4">
        <f>H10313/G10313</f>
        <v>1</v>
      </c>
      <c r="J10313" s="37"/>
      <c r="K10313" s="37"/>
      <c r="L10313" s="40"/>
    </row>
    <row r="10314" spans="1:12" ht="54" outlineLevel="2" x14ac:dyDescent="0.25">
      <c r="A10314" s="9" t="s">
        <v>3918</v>
      </c>
      <c r="B10314" s="10" t="s">
        <v>3790</v>
      </c>
      <c r="C10314" s="10" t="s">
        <v>36</v>
      </c>
      <c r="D10314" s="10" t="s">
        <v>392</v>
      </c>
      <c r="E10314" s="10" t="s">
        <v>393</v>
      </c>
      <c r="F10314" s="10" t="s">
        <v>21</v>
      </c>
      <c r="G10314" s="11">
        <v>-991198817</v>
      </c>
      <c r="H10314" s="11"/>
      <c r="I10314" s="10"/>
      <c r="J10314" s="11"/>
      <c r="K10314" s="11"/>
      <c r="L10314" s="13"/>
    </row>
    <row r="10315" spans="1:12" ht="27" outlineLevel="1" x14ac:dyDescent="0.25">
      <c r="A10315" s="22" t="s">
        <v>9601</v>
      </c>
      <c r="B10315" s="15"/>
      <c r="C10315" s="15"/>
      <c r="D10315" s="15"/>
      <c r="E10315" s="15"/>
      <c r="F10315" s="15" t="s">
        <v>12960</v>
      </c>
      <c r="G10315" s="16">
        <f>SUBTOTAL(9,G10310:G10314)</f>
        <v>9311404625</v>
      </c>
      <c r="H10315" s="16">
        <f>SUBTOTAL(9,H10310:H10314)</f>
        <v>5938176839.8900003</v>
      </c>
      <c r="I10315" s="15"/>
      <c r="J10315" s="16">
        <f>SUBTOTAL(9,J10310:J10314)</f>
        <v>593311140.45000005</v>
      </c>
      <c r="K10315" s="16">
        <f>SUBTOTAL(9,K10310:K10314)</f>
        <v>591598133.88999999</v>
      </c>
      <c r="L10315" s="17"/>
    </row>
    <row r="10316" spans="1:12" ht="54" outlineLevel="2" x14ac:dyDescent="0.25">
      <c r="A10316" s="35" t="s">
        <v>3919</v>
      </c>
      <c r="B10316" s="36" t="s">
        <v>3790</v>
      </c>
      <c r="C10316" s="36" t="s">
        <v>395</v>
      </c>
      <c r="D10316" s="36" t="s">
        <v>401</v>
      </c>
      <c r="E10316" s="36" t="s">
        <v>402</v>
      </c>
      <c r="F10316" s="36" t="s">
        <v>16</v>
      </c>
      <c r="G10316" s="37">
        <v>3642836723</v>
      </c>
      <c r="H10316" s="37">
        <v>434846242.92999995</v>
      </c>
      <c r="I10316" s="38">
        <f>H10316/G10316</f>
        <v>0.11937022600669549</v>
      </c>
      <c r="J10316" s="37">
        <v>436105365.30000001</v>
      </c>
      <c r="K10316" s="37">
        <f>H10316</f>
        <v>434846242.92999995</v>
      </c>
      <c r="L10316" s="39">
        <f>K10316/J10316</f>
        <v>0.99711280238633637</v>
      </c>
    </row>
    <row r="10317" spans="1:12" ht="54" outlineLevel="2" x14ac:dyDescent="0.25">
      <c r="A10317" s="9" t="s">
        <v>3919</v>
      </c>
      <c r="B10317" s="10" t="s">
        <v>3790</v>
      </c>
      <c r="C10317" s="10" t="s">
        <v>395</v>
      </c>
      <c r="D10317" s="10" t="s">
        <v>401</v>
      </c>
      <c r="E10317" s="10" t="s">
        <v>402</v>
      </c>
      <c r="F10317" s="10" t="s">
        <v>18</v>
      </c>
      <c r="G10317" s="11">
        <v>2036957793</v>
      </c>
      <c r="H10317" s="11">
        <v>2036957793</v>
      </c>
      <c r="I10317" s="12">
        <f>H10317/G10317</f>
        <v>1</v>
      </c>
      <c r="J10317" s="11"/>
      <c r="K10317" s="11"/>
      <c r="L10317" s="13"/>
    </row>
    <row r="10318" spans="1:12" ht="54" outlineLevel="2" x14ac:dyDescent="0.25">
      <c r="A10318" s="35" t="s">
        <v>3919</v>
      </c>
      <c r="B10318" s="36" t="s">
        <v>3790</v>
      </c>
      <c r="C10318" s="36" t="s">
        <v>395</v>
      </c>
      <c r="D10318" s="36" t="s">
        <v>401</v>
      </c>
      <c r="E10318" s="36" t="s">
        <v>402</v>
      </c>
      <c r="F10318" s="36" t="s">
        <v>19</v>
      </c>
      <c r="G10318" s="37">
        <v>22530</v>
      </c>
      <c r="H10318" s="37">
        <v>0</v>
      </c>
      <c r="I10318" s="4">
        <f>H10318/G10318</f>
        <v>0</v>
      </c>
      <c r="J10318" s="37"/>
      <c r="K10318" s="37"/>
      <c r="L10318" s="40"/>
    </row>
    <row r="10319" spans="1:12" ht="54" outlineLevel="2" x14ac:dyDescent="0.25">
      <c r="A10319" s="9" t="s">
        <v>3919</v>
      </c>
      <c r="B10319" s="10" t="s">
        <v>3790</v>
      </c>
      <c r="C10319" s="10" t="s">
        <v>395</v>
      </c>
      <c r="D10319" s="10" t="s">
        <v>401</v>
      </c>
      <c r="E10319" s="10" t="s">
        <v>402</v>
      </c>
      <c r="F10319" s="10" t="s">
        <v>41</v>
      </c>
      <c r="G10319" s="11">
        <v>91151738</v>
      </c>
      <c r="H10319" s="11">
        <v>91151738</v>
      </c>
      <c r="I10319" s="12">
        <f>H10319/G10319</f>
        <v>1</v>
      </c>
      <c r="J10319" s="11"/>
      <c r="K10319" s="11"/>
      <c r="L10319" s="13"/>
    </row>
    <row r="10320" spans="1:12" ht="54" outlineLevel="2" x14ac:dyDescent="0.25">
      <c r="A10320" s="35" t="s">
        <v>3919</v>
      </c>
      <c r="B10320" s="36" t="s">
        <v>3790</v>
      </c>
      <c r="C10320" s="36" t="s">
        <v>395</v>
      </c>
      <c r="D10320" s="36" t="s">
        <v>401</v>
      </c>
      <c r="E10320" s="36" t="s">
        <v>402</v>
      </c>
      <c r="F10320" s="36" t="s">
        <v>21</v>
      </c>
      <c r="G10320" s="37">
        <v>-728567345</v>
      </c>
      <c r="H10320" s="37"/>
      <c r="I10320" s="36"/>
      <c r="J10320" s="37"/>
      <c r="K10320" s="37"/>
      <c r="L10320" s="40"/>
    </row>
    <row r="10321" spans="1:12" ht="27" outlineLevel="1" x14ac:dyDescent="0.25">
      <c r="A10321" s="18" t="s">
        <v>9602</v>
      </c>
      <c r="B10321" s="19"/>
      <c r="C10321" s="19"/>
      <c r="D10321" s="19"/>
      <c r="E10321" s="19"/>
      <c r="F10321" s="15" t="s">
        <v>12960</v>
      </c>
      <c r="G10321" s="20">
        <f>SUBTOTAL(9,G10316:G10320)</f>
        <v>5042401439</v>
      </c>
      <c r="H10321" s="20">
        <f>SUBTOTAL(9,H10316:H10320)</f>
        <v>2562955773.9299998</v>
      </c>
      <c r="I10321" s="19"/>
      <c r="J10321" s="20">
        <f>SUBTOTAL(9,J10316:J10320)</f>
        <v>436105365.30000001</v>
      </c>
      <c r="K10321" s="20">
        <f>SUBTOTAL(9,K10316:K10320)</f>
        <v>434846242.92999995</v>
      </c>
      <c r="L10321" s="21"/>
    </row>
    <row r="10322" spans="1:12" ht="54" outlineLevel="2" x14ac:dyDescent="0.25">
      <c r="A10322" s="9" t="s">
        <v>3920</v>
      </c>
      <c r="B10322" s="10" t="s">
        <v>3790</v>
      </c>
      <c r="C10322" s="10" t="s">
        <v>395</v>
      </c>
      <c r="D10322" s="10" t="s">
        <v>3921</v>
      </c>
      <c r="E10322" s="10" t="s">
        <v>3922</v>
      </c>
      <c r="F10322" s="10" t="s">
        <v>16</v>
      </c>
      <c r="G10322" s="11">
        <v>4140590943</v>
      </c>
      <c r="H10322" s="6">
        <v>494263276.65999997</v>
      </c>
      <c r="I10322" s="7">
        <f>H10322/G10322</f>
        <v>0.11937022600495989</v>
      </c>
      <c r="J10322" s="6">
        <v>495694444.50999999</v>
      </c>
      <c r="K10322" s="6">
        <f>H10322</f>
        <v>494263276.65999997</v>
      </c>
      <c r="L10322" s="8">
        <f>K10322/J10322</f>
        <v>0.99711280232035937</v>
      </c>
    </row>
    <row r="10323" spans="1:12" ht="54" outlineLevel="2" x14ac:dyDescent="0.25">
      <c r="A10323" s="35" t="s">
        <v>3920</v>
      </c>
      <c r="B10323" s="36" t="s">
        <v>3790</v>
      </c>
      <c r="C10323" s="36" t="s">
        <v>395</v>
      </c>
      <c r="D10323" s="36" t="s">
        <v>3921</v>
      </c>
      <c r="E10323" s="36" t="s">
        <v>3922</v>
      </c>
      <c r="F10323" s="36" t="s">
        <v>18</v>
      </c>
      <c r="G10323" s="37">
        <v>1354781686</v>
      </c>
      <c r="H10323" s="37">
        <v>1354781686</v>
      </c>
      <c r="I10323" s="4">
        <f>H10323/G10323</f>
        <v>1</v>
      </c>
      <c r="J10323" s="37"/>
      <c r="K10323" s="37"/>
      <c r="L10323" s="40"/>
    </row>
    <row r="10324" spans="1:12" ht="54" outlineLevel="2" x14ac:dyDescent="0.25">
      <c r="A10324" s="9" t="s">
        <v>3920</v>
      </c>
      <c r="B10324" s="10" t="s">
        <v>3790</v>
      </c>
      <c r="C10324" s="10" t="s">
        <v>395</v>
      </c>
      <c r="D10324" s="10" t="s">
        <v>3921</v>
      </c>
      <c r="E10324" s="10" t="s">
        <v>3922</v>
      </c>
      <c r="F10324" s="10" t="s">
        <v>19</v>
      </c>
      <c r="G10324" s="11">
        <v>25609</v>
      </c>
      <c r="H10324" s="11">
        <v>0</v>
      </c>
      <c r="I10324" s="12">
        <f>H10324/G10324</f>
        <v>0</v>
      </c>
      <c r="J10324" s="11"/>
      <c r="K10324" s="11"/>
      <c r="L10324" s="13"/>
    </row>
    <row r="10325" spans="1:12" ht="54" outlineLevel="2" x14ac:dyDescent="0.25">
      <c r="A10325" s="35" t="s">
        <v>3920</v>
      </c>
      <c r="B10325" s="36" t="s">
        <v>3790</v>
      </c>
      <c r="C10325" s="36" t="s">
        <v>395</v>
      </c>
      <c r="D10325" s="36" t="s">
        <v>3921</v>
      </c>
      <c r="E10325" s="36" t="s">
        <v>3922</v>
      </c>
      <c r="F10325" s="36" t="s">
        <v>41</v>
      </c>
      <c r="G10325" s="37">
        <v>103606637</v>
      </c>
      <c r="H10325" s="37">
        <v>103606637</v>
      </c>
      <c r="I10325" s="4">
        <f>H10325/G10325</f>
        <v>1</v>
      </c>
      <c r="J10325" s="37"/>
      <c r="K10325" s="37"/>
      <c r="L10325" s="40"/>
    </row>
    <row r="10326" spans="1:12" ht="54" outlineLevel="2" x14ac:dyDescent="0.25">
      <c r="A10326" s="9" t="s">
        <v>3920</v>
      </c>
      <c r="B10326" s="10" t="s">
        <v>3790</v>
      </c>
      <c r="C10326" s="10" t="s">
        <v>395</v>
      </c>
      <c r="D10326" s="10" t="s">
        <v>3921</v>
      </c>
      <c r="E10326" s="10" t="s">
        <v>3922</v>
      </c>
      <c r="F10326" s="10" t="s">
        <v>21</v>
      </c>
      <c r="G10326" s="11">
        <v>-828118189</v>
      </c>
      <c r="H10326" s="11"/>
      <c r="I10326" s="10"/>
      <c r="J10326" s="11"/>
      <c r="K10326" s="11"/>
      <c r="L10326" s="13"/>
    </row>
    <row r="10327" spans="1:12" ht="27" outlineLevel="1" x14ac:dyDescent="0.25">
      <c r="A10327" s="22" t="s">
        <v>9603</v>
      </c>
      <c r="B10327" s="15"/>
      <c r="C10327" s="15"/>
      <c r="D10327" s="15"/>
      <c r="E10327" s="15"/>
      <c r="F10327" s="15" t="s">
        <v>12960</v>
      </c>
      <c r="G10327" s="16">
        <f>SUBTOTAL(9,G10322:G10326)</f>
        <v>4770886686</v>
      </c>
      <c r="H10327" s="16">
        <f>SUBTOTAL(9,H10322:H10326)</f>
        <v>1952651599.6599998</v>
      </c>
      <c r="I10327" s="15"/>
      <c r="J10327" s="16">
        <f>SUBTOTAL(9,J10322:J10326)</f>
        <v>495694444.50999999</v>
      </c>
      <c r="K10327" s="16">
        <f>SUBTOTAL(9,K10322:K10326)</f>
        <v>494263276.65999997</v>
      </c>
      <c r="L10327" s="17"/>
    </row>
    <row r="10328" spans="1:12" ht="54" outlineLevel="2" x14ac:dyDescent="0.25">
      <c r="A10328" s="35" t="s">
        <v>3923</v>
      </c>
      <c r="B10328" s="36" t="s">
        <v>3790</v>
      </c>
      <c r="C10328" s="36" t="s">
        <v>395</v>
      </c>
      <c r="D10328" s="36" t="s">
        <v>3924</v>
      </c>
      <c r="E10328" s="36" t="s">
        <v>2672</v>
      </c>
      <c r="F10328" s="36" t="s">
        <v>16</v>
      </c>
      <c r="G10328" s="37">
        <v>3478497162</v>
      </c>
      <c r="H10328" s="37">
        <v>415228992.38999999</v>
      </c>
      <c r="I10328" s="38">
        <f>H10328/G10328</f>
        <v>0.11937022600623873</v>
      </c>
      <c r="J10328" s="37">
        <v>416431311.95000005</v>
      </c>
      <c r="K10328" s="37">
        <f>H10328</f>
        <v>415228992.38999999</v>
      </c>
      <c r="L10328" s="39">
        <f>K10328/J10328</f>
        <v>0.99711280221852183</v>
      </c>
    </row>
    <row r="10329" spans="1:12" ht="54" outlineLevel="2" x14ac:dyDescent="0.25">
      <c r="A10329" s="9" t="s">
        <v>3923</v>
      </c>
      <c r="B10329" s="10" t="s">
        <v>3790</v>
      </c>
      <c r="C10329" s="10" t="s">
        <v>395</v>
      </c>
      <c r="D10329" s="10" t="s">
        <v>3924</v>
      </c>
      <c r="E10329" s="10" t="s">
        <v>2672</v>
      </c>
      <c r="F10329" s="10" t="s">
        <v>18</v>
      </c>
      <c r="G10329" s="11">
        <v>2159456336</v>
      </c>
      <c r="H10329" s="11">
        <v>2159456336</v>
      </c>
      <c r="I10329" s="12">
        <f>H10329/G10329</f>
        <v>1</v>
      </c>
      <c r="J10329" s="11"/>
      <c r="K10329" s="11"/>
      <c r="L10329" s="13"/>
    </row>
    <row r="10330" spans="1:12" ht="54" outlineLevel="2" x14ac:dyDescent="0.25">
      <c r="A10330" s="35" t="s">
        <v>3923</v>
      </c>
      <c r="B10330" s="36" t="s">
        <v>3790</v>
      </c>
      <c r="C10330" s="36" t="s">
        <v>395</v>
      </c>
      <c r="D10330" s="36" t="s">
        <v>3924</v>
      </c>
      <c r="E10330" s="36" t="s">
        <v>2672</v>
      </c>
      <c r="F10330" s="36" t="s">
        <v>19</v>
      </c>
      <c r="G10330" s="37">
        <v>21514</v>
      </c>
      <c r="H10330" s="37">
        <v>0</v>
      </c>
      <c r="I10330" s="4">
        <f>H10330/G10330</f>
        <v>0</v>
      </c>
      <c r="J10330" s="37"/>
      <c r="K10330" s="37"/>
      <c r="L10330" s="40"/>
    </row>
    <row r="10331" spans="1:12" ht="54" outlineLevel="2" x14ac:dyDescent="0.25">
      <c r="A10331" s="9" t="s">
        <v>3923</v>
      </c>
      <c r="B10331" s="10" t="s">
        <v>3790</v>
      </c>
      <c r="C10331" s="10" t="s">
        <v>395</v>
      </c>
      <c r="D10331" s="10" t="s">
        <v>3924</v>
      </c>
      <c r="E10331" s="10" t="s">
        <v>2672</v>
      </c>
      <c r="F10331" s="10" t="s">
        <v>41</v>
      </c>
      <c r="G10331" s="11">
        <v>87039603</v>
      </c>
      <c r="H10331" s="11">
        <v>87039603</v>
      </c>
      <c r="I10331" s="12">
        <f>H10331/G10331</f>
        <v>1</v>
      </c>
      <c r="J10331" s="11"/>
      <c r="K10331" s="11"/>
      <c r="L10331" s="13"/>
    </row>
    <row r="10332" spans="1:12" ht="54" outlineLevel="2" x14ac:dyDescent="0.25">
      <c r="A10332" s="35" t="s">
        <v>3923</v>
      </c>
      <c r="B10332" s="36" t="s">
        <v>3790</v>
      </c>
      <c r="C10332" s="36" t="s">
        <v>395</v>
      </c>
      <c r="D10332" s="36" t="s">
        <v>3924</v>
      </c>
      <c r="E10332" s="36" t="s">
        <v>2672</v>
      </c>
      <c r="F10332" s="36" t="s">
        <v>21</v>
      </c>
      <c r="G10332" s="37">
        <v>-695699432</v>
      </c>
      <c r="H10332" s="37"/>
      <c r="I10332" s="36"/>
      <c r="J10332" s="37"/>
      <c r="K10332" s="37"/>
      <c r="L10332" s="40"/>
    </row>
    <row r="10333" spans="1:12" ht="27" outlineLevel="1" x14ac:dyDescent="0.25">
      <c r="A10333" s="18" t="s">
        <v>9604</v>
      </c>
      <c r="B10333" s="19"/>
      <c r="C10333" s="19"/>
      <c r="D10333" s="19"/>
      <c r="E10333" s="19"/>
      <c r="F10333" s="15" t="s">
        <v>12960</v>
      </c>
      <c r="G10333" s="20">
        <f>SUBTOTAL(9,G10328:G10332)</f>
        <v>5029315183</v>
      </c>
      <c r="H10333" s="20">
        <f>SUBTOTAL(9,H10328:H10332)</f>
        <v>2661724931.3899999</v>
      </c>
      <c r="I10333" s="19"/>
      <c r="J10333" s="20">
        <f>SUBTOTAL(9,J10328:J10332)</f>
        <v>416431311.95000005</v>
      </c>
      <c r="K10333" s="20">
        <f>SUBTOTAL(9,K10328:K10332)</f>
        <v>415228992.38999999</v>
      </c>
      <c r="L10333" s="21"/>
    </row>
    <row r="10334" spans="1:12" ht="54" outlineLevel="2" x14ac:dyDescent="0.25">
      <c r="A10334" s="9" t="s">
        <v>3925</v>
      </c>
      <c r="B10334" s="10" t="s">
        <v>3790</v>
      </c>
      <c r="C10334" s="10" t="s">
        <v>395</v>
      </c>
      <c r="D10334" s="10" t="s">
        <v>404</v>
      </c>
      <c r="E10334" s="10" t="s">
        <v>405</v>
      </c>
      <c r="F10334" s="10" t="s">
        <v>16</v>
      </c>
      <c r="G10334" s="11">
        <v>3522488677</v>
      </c>
      <c r="H10334" s="6">
        <v>420480269.47999996</v>
      </c>
      <c r="I10334" s="7">
        <f>H10334/G10334</f>
        <v>0.11937022600683295</v>
      </c>
      <c r="J10334" s="6">
        <v>421697794.38</v>
      </c>
      <c r="K10334" s="6">
        <f>H10334</f>
        <v>420480269.47999996</v>
      </c>
      <c r="L10334" s="8">
        <f>K10334/J10334</f>
        <v>0.99711280230481147</v>
      </c>
    </row>
    <row r="10335" spans="1:12" ht="54" outlineLevel="2" x14ac:dyDescent="0.25">
      <c r="A10335" s="35" t="s">
        <v>3925</v>
      </c>
      <c r="B10335" s="36" t="s">
        <v>3790</v>
      </c>
      <c r="C10335" s="36" t="s">
        <v>395</v>
      </c>
      <c r="D10335" s="36" t="s">
        <v>404</v>
      </c>
      <c r="E10335" s="36" t="s">
        <v>405</v>
      </c>
      <c r="F10335" s="36" t="s">
        <v>18</v>
      </c>
      <c r="G10335" s="37">
        <v>2949104892</v>
      </c>
      <c r="H10335" s="37">
        <v>2949104892</v>
      </c>
      <c r="I10335" s="4">
        <f>H10335/G10335</f>
        <v>1</v>
      </c>
      <c r="J10335" s="37"/>
      <c r="K10335" s="37"/>
      <c r="L10335" s="40"/>
    </row>
    <row r="10336" spans="1:12" ht="54" outlineLevel="2" x14ac:dyDescent="0.25">
      <c r="A10336" s="9" t="s">
        <v>3925</v>
      </c>
      <c r="B10336" s="10" t="s">
        <v>3790</v>
      </c>
      <c r="C10336" s="10" t="s">
        <v>395</v>
      </c>
      <c r="D10336" s="10" t="s">
        <v>404</v>
      </c>
      <c r="E10336" s="10" t="s">
        <v>405</v>
      </c>
      <c r="F10336" s="10" t="s">
        <v>19</v>
      </c>
      <c r="G10336" s="11">
        <v>21786</v>
      </c>
      <c r="H10336" s="11">
        <v>0</v>
      </c>
      <c r="I10336" s="12">
        <f>H10336/G10336</f>
        <v>0</v>
      </c>
      <c r="J10336" s="11"/>
      <c r="K10336" s="11"/>
      <c r="L10336" s="13"/>
    </row>
    <row r="10337" spans="1:12" ht="54" outlineLevel="2" x14ac:dyDescent="0.25">
      <c r="A10337" s="35" t="s">
        <v>3925</v>
      </c>
      <c r="B10337" s="36" t="s">
        <v>3790</v>
      </c>
      <c r="C10337" s="36" t="s">
        <v>395</v>
      </c>
      <c r="D10337" s="36" t="s">
        <v>404</v>
      </c>
      <c r="E10337" s="36" t="s">
        <v>405</v>
      </c>
      <c r="F10337" s="36" t="s">
        <v>41</v>
      </c>
      <c r="G10337" s="37">
        <v>88140367</v>
      </c>
      <c r="H10337" s="37">
        <v>88140367</v>
      </c>
      <c r="I10337" s="4">
        <f>H10337/G10337</f>
        <v>1</v>
      </c>
      <c r="J10337" s="37"/>
      <c r="K10337" s="37"/>
      <c r="L10337" s="40"/>
    </row>
    <row r="10338" spans="1:12" ht="54" outlineLevel="2" x14ac:dyDescent="0.25">
      <c r="A10338" s="9" t="s">
        <v>3925</v>
      </c>
      <c r="B10338" s="10" t="s">
        <v>3790</v>
      </c>
      <c r="C10338" s="10" t="s">
        <v>395</v>
      </c>
      <c r="D10338" s="10" t="s">
        <v>404</v>
      </c>
      <c r="E10338" s="10" t="s">
        <v>405</v>
      </c>
      <c r="F10338" s="10" t="s">
        <v>21</v>
      </c>
      <c r="G10338" s="11">
        <v>-704497735</v>
      </c>
      <c r="H10338" s="11"/>
      <c r="I10338" s="10"/>
      <c r="J10338" s="11"/>
      <c r="K10338" s="11"/>
      <c r="L10338" s="13"/>
    </row>
    <row r="10339" spans="1:12" ht="27" outlineLevel="1" x14ac:dyDescent="0.25">
      <c r="A10339" s="22" t="s">
        <v>9605</v>
      </c>
      <c r="B10339" s="15"/>
      <c r="C10339" s="15"/>
      <c r="D10339" s="15"/>
      <c r="E10339" s="15"/>
      <c r="F10339" s="15" t="s">
        <v>12960</v>
      </c>
      <c r="G10339" s="16">
        <f>SUBTOTAL(9,G10334:G10338)</f>
        <v>5855257987</v>
      </c>
      <c r="H10339" s="16">
        <f>SUBTOTAL(9,H10334:H10338)</f>
        <v>3457725528.48</v>
      </c>
      <c r="I10339" s="15"/>
      <c r="J10339" s="16">
        <f>SUBTOTAL(9,J10334:J10338)</f>
        <v>421697794.38</v>
      </c>
      <c r="K10339" s="16">
        <f>SUBTOTAL(9,K10334:K10338)</f>
        <v>420480269.47999996</v>
      </c>
      <c r="L10339" s="17"/>
    </row>
    <row r="10340" spans="1:12" ht="54" outlineLevel="2" x14ac:dyDescent="0.25">
      <c r="A10340" s="35" t="s">
        <v>3926</v>
      </c>
      <c r="B10340" s="36" t="s">
        <v>3790</v>
      </c>
      <c r="C10340" s="36" t="s">
        <v>395</v>
      </c>
      <c r="D10340" s="36" t="s">
        <v>407</v>
      </c>
      <c r="E10340" s="36" t="s">
        <v>408</v>
      </c>
      <c r="F10340" s="36" t="s">
        <v>16</v>
      </c>
      <c r="G10340" s="37">
        <v>2698289917</v>
      </c>
      <c r="H10340" s="37">
        <v>322095477.22000003</v>
      </c>
      <c r="I10340" s="38">
        <f>H10340/G10340</f>
        <v>0.11937022600525844</v>
      </c>
      <c r="J10340" s="37">
        <v>323028123.22000003</v>
      </c>
      <c r="K10340" s="37">
        <f>H10340</f>
        <v>322095477.22000003</v>
      </c>
      <c r="L10340" s="39">
        <f>K10340/J10340</f>
        <v>0.99711280246839429</v>
      </c>
    </row>
    <row r="10341" spans="1:12" ht="54" outlineLevel="2" x14ac:dyDescent="0.25">
      <c r="A10341" s="9" t="s">
        <v>3926</v>
      </c>
      <c r="B10341" s="10" t="s">
        <v>3790</v>
      </c>
      <c r="C10341" s="10" t="s">
        <v>395</v>
      </c>
      <c r="D10341" s="10" t="s">
        <v>407</v>
      </c>
      <c r="E10341" s="10" t="s">
        <v>408</v>
      </c>
      <c r="F10341" s="10" t="s">
        <v>18</v>
      </c>
      <c r="G10341" s="11">
        <v>1282491540</v>
      </c>
      <c r="H10341" s="11">
        <v>1282491540</v>
      </c>
      <c r="I10341" s="12">
        <f>H10341/G10341</f>
        <v>1</v>
      </c>
      <c r="J10341" s="11"/>
      <c r="K10341" s="11"/>
      <c r="L10341" s="13"/>
    </row>
    <row r="10342" spans="1:12" ht="54" outlineLevel="2" x14ac:dyDescent="0.25">
      <c r="A10342" s="35" t="s">
        <v>3926</v>
      </c>
      <c r="B10342" s="36" t="s">
        <v>3790</v>
      </c>
      <c r="C10342" s="36" t="s">
        <v>395</v>
      </c>
      <c r="D10342" s="36" t="s">
        <v>407</v>
      </c>
      <c r="E10342" s="36" t="s">
        <v>408</v>
      </c>
      <c r="F10342" s="36" t="s">
        <v>19</v>
      </c>
      <c r="G10342" s="37">
        <v>16689</v>
      </c>
      <c r="H10342" s="37">
        <v>0</v>
      </c>
      <c r="I10342" s="4">
        <f>H10342/G10342</f>
        <v>0</v>
      </c>
      <c r="J10342" s="37"/>
      <c r="K10342" s="37"/>
      <c r="L10342" s="40"/>
    </row>
    <row r="10343" spans="1:12" ht="54" outlineLevel="2" x14ac:dyDescent="0.25">
      <c r="A10343" s="9" t="s">
        <v>3926</v>
      </c>
      <c r="B10343" s="10" t="s">
        <v>3790</v>
      </c>
      <c r="C10343" s="10" t="s">
        <v>395</v>
      </c>
      <c r="D10343" s="10" t="s">
        <v>407</v>
      </c>
      <c r="E10343" s="10" t="s">
        <v>408</v>
      </c>
      <c r="F10343" s="10" t="s">
        <v>41</v>
      </c>
      <c r="G10343" s="11">
        <v>67517113</v>
      </c>
      <c r="H10343" s="11">
        <v>67517113</v>
      </c>
      <c r="I10343" s="12">
        <f>H10343/G10343</f>
        <v>1</v>
      </c>
      <c r="J10343" s="11"/>
      <c r="K10343" s="11"/>
      <c r="L10343" s="13"/>
    </row>
    <row r="10344" spans="1:12" ht="54" outlineLevel="2" x14ac:dyDescent="0.25">
      <c r="A10344" s="35" t="s">
        <v>3926</v>
      </c>
      <c r="B10344" s="36" t="s">
        <v>3790</v>
      </c>
      <c r="C10344" s="36" t="s">
        <v>395</v>
      </c>
      <c r="D10344" s="36" t="s">
        <v>407</v>
      </c>
      <c r="E10344" s="36" t="s">
        <v>408</v>
      </c>
      <c r="F10344" s="36" t="s">
        <v>21</v>
      </c>
      <c r="G10344" s="37">
        <v>-539657983</v>
      </c>
      <c r="H10344" s="37"/>
      <c r="I10344" s="36"/>
      <c r="J10344" s="37"/>
      <c r="K10344" s="37"/>
      <c r="L10344" s="40"/>
    </row>
    <row r="10345" spans="1:12" ht="27" outlineLevel="1" x14ac:dyDescent="0.25">
      <c r="A10345" s="18" t="s">
        <v>9606</v>
      </c>
      <c r="B10345" s="19"/>
      <c r="C10345" s="19"/>
      <c r="D10345" s="19"/>
      <c r="E10345" s="19"/>
      <c r="F10345" s="15" t="s">
        <v>12960</v>
      </c>
      <c r="G10345" s="20">
        <f>SUBTOTAL(9,G10340:G10344)</f>
        <v>3508657276</v>
      </c>
      <c r="H10345" s="20">
        <f>SUBTOTAL(9,H10340:H10344)</f>
        <v>1672104130.22</v>
      </c>
      <c r="I10345" s="19"/>
      <c r="J10345" s="20">
        <f>SUBTOTAL(9,J10340:J10344)</f>
        <v>323028123.22000003</v>
      </c>
      <c r="K10345" s="20">
        <f>SUBTOTAL(9,K10340:K10344)</f>
        <v>322095477.22000003</v>
      </c>
      <c r="L10345" s="21"/>
    </row>
    <row r="10346" spans="1:12" ht="54" outlineLevel="2" x14ac:dyDescent="0.25">
      <c r="A10346" s="9" t="s">
        <v>3927</v>
      </c>
      <c r="B10346" s="10" t="s">
        <v>3790</v>
      </c>
      <c r="C10346" s="10" t="s">
        <v>395</v>
      </c>
      <c r="D10346" s="10" t="s">
        <v>410</v>
      </c>
      <c r="E10346" s="10" t="s">
        <v>411</v>
      </c>
      <c r="F10346" s="10" t="s">
        <v>16</v>
      </c>
      <c r="G10346" s="11">
        <v>3679741347</v>
      </c>
      <c r="H10346" s="6">
        <v>439251556.23000002</v>
      </c>
      <c r="I10346" s="7">
        <f>H10346/G10346</f>
        <v>0.11937022600463772</v>
      </c>
      <c r="J10346" s="6">
        <v>440523434.52999997</v>
      </c>
      <c r="K10346" s="6">
        <f>H10346</f>
        <v>439251556.23000002</v>
      </c>
      <c r="L10346" s="8">
        <f>K10346/J10346</f>
        <v>0.99711280217962317</v>
      </c>
    </row>
    <row r="10347" spans="1:12" ht="54" outlineLevel="2" x14ac:dyDescent="0.25">
      <c r="A10347" s="35" t="s">
        <v>3927</v>
      </c>
      <c r="B10347" s="36" t="s">
        <v>3790</v>
      </c>
      <c r="C10347" s="36" t="s">
        <v>395</v>
      </c>
      <c r="D10347" s="36" t="s">
        <v>410</v>
      </c>
      <c r="E10347" s="36" t="s">
        <v>411</v>
      </c>
      <c r="F10347" s="36" t="s">
        <v>18</v>
      </c>
      <c r="G10347" s="37">
        <v>2008099052</v>
      </c>
      <c r="H10347" s="37">
        <v>2008099052</v>
      </c>
      <c r="I10347" s="4">
        <f>H10347/G10347</f>
        <v>1</v>
      </c>
      <c r="J10347" s="37"/>
      <c r="K10347" s="37"/>
      <c r="L10347" s="40"/>
    </row>
    <row r="10348" spans="1:12" ht="54" outlineLevel="2" x14ac:dyDescent="0.25">
      <c r="A10348" s="9" t="s">
        <v>3927</v>
      </c>
      <c r="B10348" s="10" t="s">
        <v>3790</v>
      </c>
      <c r="C10348" s="10" t="s">
        <v>395</v>
      </c>
      <c r="D10348" s="10" t="s">
        <v>410</v>
      </c>
      <c r="E10348" s="10" t="s">
        <v>411</v>
      </c>
      <c r="F10348" s="10" t="s">
        <v>19</v>
      </c>
      <c r="G10348" s="11">
        <v>22759</v>
      </c>
      <c r="H10348" s="11">
        <v>0</v>
      </c>
      <c r="I10348" s="12">
        <f>H10348/G10348</f>
        <v>0</v>
      </c>
      <c r="J10348" s="11"/>
      <c r="K10348" s="11"/>
      <c r="L10348" s="13"/>
    </row>
    <row r="10349" spans="1:12" ht="54" outlineLevel="2" x14ac:dyDescent="0.25">
      <c r="A10349" s="35" t="s">
        <v>3927</v>
      </c>
      <c r="B10349" s="36" t="s">
        <v>3790</v>
      </c>
      <c r="C10349" s="36" t="s">
        <v>395</v>
      </c>
      <c r="D10349" s="36" t="s">
        <v>410</v>
      </c>
      <c r="E10349" s="36" t="s">
        <v>411</v>
      </c>
      <c r="F10349" s="36" t="s">
        <v>41</v>
      </c>
      <c r="G10349" s="37">
        <v>92075173</v>
      </c>
      <c r="H10349" s="37">
        <v>92075173</v>
      </c>
      <c r="I10349" s="4">
        <f>H10349/G10349</f>
        <v>1</v>
      </c>
      <c r="J10349" s="37"/>
      <c r="K10349" s="37"/>
      <c r="L10349" s="40"/>
    </row>
    <row r="10350" spans="1:12" ht="54" outlineLevel="2" x14ac:dyDescent="0.25">
      <c r="A10350" s="9" t="s">
        <v>3927</v>
      </c>
      <c r="B10350" s="10" t="s">
        <v>3790</v>
      </c>
      <c r="C10350" s="10" t="s">
        <v>395</v>
      </c>
      <c r="D10350" s="10" t="s">
        <v>410</v>
      </c>
      <c r="E10350" s="10" t="s">
        <v>411</v>
      </c>
      <c r="F10350" s="10" t="s">
        <v>21</v>
      </c>
      <c r="G10350" s="11">
        <v>-735948269</v>
      </c>
      <c r="H10350" s="11"/>
      <c r="I10350" s="10"/>
      <c r="J10350" s="11"/>
      <c r="K10350" s="11"/>
      <c r="L10350" s="13"/>
    </row>
    <row r="10351" spans="1:12" ht="27" outlineLevel="1" x14ac:dyDescent="0.25">
      <c r="A10351" s="22" t="s">
        <v>9607</v>
      </c>
      <c r="B10351" s="15"/>
      <c r="C10351" s="15"/>
      <c r="D10351" s="15"/>
      <c r="E10351" s="15"/>
      <c r="F10351" s="15" t="s">
        <v>12960</v>
      </c>
      <c r="G10351" s="16">
        <f>SUBTOTAL(9,G10346:G10350)</f>
        <v>5043990062</v>
      </c>
      <c r="H10351" s="16">
        <f>SUBTOTAL(9,H10346:H10350)</f>
        <v>2539425781.23</v>
      </c>
      <c r="I10351" s="15"/>
      <c r="J10351" s="16">
        <f>SUBTOTAL(9,J10346:J10350)</f>
        <v>440523434.52999997</v>
      </c>
      <c r="K10351" s="16">
        <f>SUBTOTAL(9,K10346:K10350)</f>
        <v>439251556.23000002</v>
      </c>
      <c r="L10351" s="17"/>
    </row>
    <row r="10352" spans="1:12" ht="54" outlineLevel="2" x14ac:dyDescent="0.25">
      <c r="A10352" s="35" t="s">
        <v>3928</v>
      </c>
      <c r="B10352" s="36" t="s">
        <v>3790</v>
      </c>
      <c r="C10352" s="36" t="s">
        <v>395</v>
      </c>
      <c r="D10352" s="36" t="s">
        <v>413</v>
      </c>
      <c r="E10352" s="36" t="s">
        <v>414</v>
      </c>
      <c r="F10352" s="36" t="s">
        <v>18</v>
      </c>
      <c r="G10352" s="37">
        <v>3726539547</v>
      </c>
      <c r="H10352" s="37">
        <v>3726539547</v>
      </c>
      <c r="I10352" s="4">
        <f>H10352/G10352</f>
        <v>1</v>
      </c>
      <c r="J10352" s="37"/>
      <c r="K10352" s="37"/>
      <c r="L10352" s="40"/>
    </row>
    <row r="10353" spans="1:12" ht="27" outlineLevel="1" x14ac:dyDescent="0.25">
      <c r="A10353" s="18" t="s">
        <v>9608</v>
      </c>
      <c r="B10353" s="19"/>
      <c r="C10353" s="19"/>
      <c r="D10353" s="19"/>
      <c r="E10353" s="19"/>
      <c r="F10353" s="15" t="s">
        <v>12960</v>
      </c>
      <c r="G10353" s="20">
        <f>SUBTOTAL(9,G10352:G10352)</f>
        <v>3726539547</v>
      </c>
      <c r="H10353" s="20">
        <f>SUBTOTAL(9,H10352:H10352)</f>
        <v>3726539547</v>
      </c>
      <c r="I10353" s="23"/>
      <c r="J10353" s="20">
        <f>SUBTOTAL(9,J10352:J10352)</f>
        <v>0</v>
      </c>
      <c r="K10353" s="20">
        <f>SUBTOTAL(9,K10352:K10352)</f>
        <v>0</v>
      </c>
      <c r="L10353" s="21"/>
    </row>
    <row r="10354" spans="1:12" ht="54" outlineLevel="2" x14ac:dyDescent="0.25">
      <c r="A10354" s="9" t="s">
        <v>3929</v>
      </c>
      <c r="B10354" s="10" t="s">
        <v>3790</v>
      </c>
      <c r="C10354" s="10" t="s">
        <v>395</v>
      </c>
      <c r="D10354" s="10" t="s">
        <v>416</v>
      </c>
      <c r="E10354" s="10" t="s">
        <v>417</v>
      </c>
      <c r="F10354" s="10" t="s">
        <v>16</v>
      </c>
      <c r="G10354" s="11">
        <v>3117835960</v>
      </c>
      <c r="H10354" s="6">
        <v>372176783.19000006</v>
      </c>
      <c r="I10354" s="7">
        <f>H10354/G10354</f>
        <v>0.11937022600444959</v>
      </c>
      <c r="J10354" s="6">
        <v>373254442.59000003</v>
      </c>
      <c r="K10354" s="6">
        <f>H10354</f>
        <v>372176783.19000006</v>
      </c>
      <c r="L10354" s="8">
        <f>K10354/J10354</f>
        <v>0.997112802214698</v>
      </c>
    </row>
    <row r="10355" spans="1:12" ht="54" outlineLevel="2" x14ac:dyDescent="0.25">
      <c r="A10355" s="35" t="s">
        <v>3929</v>
      </c>
      <c r="B10355" s="36" t="s">
        <v>3790</v>
      </c>
      <c r="C10355" s="36" t="s">
        <v>395</v>
      </c>
      <c r="D10355" s="36" t="s">
        <v>416</v>
      </c>
      <c r="E10355" s="36" t="s">
        <v>417</v>
      </c>
      <c r="F10355" s="36" t="s">
        <v>18</v>
      </c>
      <c r="G10355" s="37">
        <v>1143891118</v>
      </c>
      <c r="H10355" s="37">
        <v>1143891118</v>
      </c>
      <c r="I10355" s="4">
        <f>H10355/G10355</f>
        <v>1</v>
      </c>
      <c r="J10355" s="37"/>
      <c r="K10355" s="37"/>
      <c r="L10355" s="40"/>
    </row>
    <row r="10356" spans="1:12" ht="54" outlineLevel="2" x14ac:dyDescent="0.25">
      <c r="A10356" s="9" t="s">
        <v>3929</v>
      </c>
      <c r="B10356" s="10" t="s">
        <v>3790</v>
      </c>
      <c r="C10356" s="10" t="s">
        <v>395</v>
      </c>
      <c r="D10356" s="10" t="s">
        <v>416</v>
      </c>
      <c r="E10356" s="10" t="s">
        <v>417</v>
      </c>
      <c r="F10356" s="10" t="s">
        <v>19</v>
      </c>
      <c r="G10356" s="11">
        <v>19283</v>
      </c>
      <c r="H10356" s="11">
        <v>0</v>
      </c>
      <c r="I10356" s="12">
        <f>H10356/G10356</f>
        <v>0</v>
      </c>
      <c r="J10356" s="11"/>
      <c r="K10356" s="11"/>
      <c r="L10356" s="13"/>
    </row>
    <row r="10357" spans="1:12" ht="54" outlineLevel="2" x14ac:dyDescent="0.25">
      <c r="A10357" s="35" t="s">
        <v>3929</v>
      </c>
      <c r="B10357" s="36" t="s">
        <v>3790</v>
      </c>
      <c r="C10357" s="36" t="s">
        <v>395</v>
      </c>
      <c r="D10357" s="36" t="s">
        <v>416</v>
      </c>
      <c r="E10357" s="36" t="s">
        <v>417</v>
      </c>
      <c r="F10357" s="36" t="s">
        <v>41</v>
      </c>
      <c r="G10357" s="37">
        <v>78015072</v>
      </c>
      <c r="H10357" s="37">
        <v>78015072</v>
      </c>
      <c r="I10357" s="4">
        <f>H10357/G10357</f>
        <v>1</v>
      </c>
      <c r="J10357" s="37"/>
      <c r="K10357" s="37"/>
      <c r="L10357" s="40"/>
    </row>
    <row r="10358" spans="1:12" ht="54" outlineLevel="2" x14ac:dyDescent="0.25">
      <c r="A10358" s="9" t="s">
        <v>3929</v>
      </c>
      <c r="B10358" s="10" t="s">
        <v>3790</v>
      </c>
      <c r="C10358" s="10" t="s">
        <v>395</v>
      </c>
      <c r="D10358" s="10" t="s">
        <v>416</v>
      </c>
      <c r="E10358" s="10" t="s">
        <v>417</v>
      </c>
      <c r="F10358" s="10" t="s">
        <v>21</v>
      </c>
      <c r="G10358" s="11">
        <v>-623567192</v>
      </c>
      <c r="H10358" s="11"/>
      <c r="I10358" s="10"/>
      <c r="J10358" s="11"/>
      <c r="K10358" s="11"/>
      <c r="L10358" s="13"/>
    </row>
    <row r="10359" spans="1:12" ht="27" outlineLevel="1" x14ac:dyDescent="0.25">
      <c r="A10359" s="22" t="s">
        <v>9609</v>
      </c>
      <c r="B10359" s="15"/>
      <c r="C10359" s="15"/>
      <c r="D10359" s="15"/>
      <c r="E10359" s="15"/>
      <c r="F10359" s="15" t="s">
        <v>12960</v>
      </c>
      <c r="G10359" s="16">
        <f>SUBTOTAL(9,G10354:G10358)</f>
        <v>3716194241</v>
      </c>
      <c r="H10359" s="16">
        <f>SUBTOTAL(9,H10354:H10358)</f>
        <v>1594082973.1900001</v>
      </c>
      <c r="I10359" s="15"/>
      <c r="J10359" s="16">
        <f>SUBTOTAL(9,J10354:J10358)</f>
        <v>373254442.59000003</v>
      </c>
      <c r="K10359" s="16">
        <f>SUBTOTAL(9,K10354:K10358)</f>
        <v>372176783.19000006</v>
      </c>
      <c r="L10359" s="17"/>
    </row>
    <row r="10360" spans="1:12" ht="54" outlineLevel="2" x14ac:dyDescent="0.25">
      <c r="A10360" s="35" t="s">
        <v>3930</v>
      </c>
      <c r="B10360" s="36" t="s">
        <v>3790</v>
      </c>
      <c r="C10360" s="36" t="s">
        <v>395</v>
      </c>
      <c r="D10360" s="36" t="s">
        <v>419</v>
      </c>
      <c r="E10360" s="36" t="s">
        <v>420</v>
      </c>
      <c r="F10360" s="36" t="s">
        <v>16</v>
      </c>
      <c r="G10360" s="37">
        <v>3095656686</v>
      </c>
      <c r="H10360" s="37">
        <v>369529238.24000001</v>
      </c>
      <c r="I10360" s="38">
        <f>H10360/G10360</f>
        <v>0.11937022600444784</v>
      </c>
      <c r="J10360" s="37">
        <v>370599231.46000004</v>
      </c>
      <c r="K10360" s="37">
        <f>H10360</f>
        <v>369529238.24000001</v>
      </c>
      <c r="L10360" s="39">
        <f>K10360/J10360</f>
        <v>0.99711280237742339</v>
      </c>
    </row>
    <row r="10361" spans="1:12" ht="54" outlineLevel="2" x14ac:dyDescent="0.25">
      <c r="A10361" s="9" t="s">
        <v>3930</v>
      </c>
      <c r="B10361" s="10" t="s">
        <v>3790</v>
      </c>
      <c r="C10361" s="10" t="s">
        <v>395</v>
      </c>
      <c r="D10361" s="10" t="s">
        <v>419</v>
      </c>
      <c r="E10361" s="10" t="s">
        <v>420</v>
      </c>
      <c r="F10361" s="10" t="s">
        <v>18</v>
      </c>
      <c r="G10361" s="11">
        <v>1150420388</v>
      </c>
      <c r="H10361" s="11">
        <v>1150420388</v>
      </c>
      <c r="I10361" s="12">
        <f>H10361/G10361</f>
        <v>1</v>
      </c>
      <c r="J10361" s="11"/>
      <c r="K10361" s="11"/>
      <c r="L10361" s="13"/>
    </row>
    <row r="10362" spans="1:12" ht="54" outlineLevel="2" x14ac:dyDescent="0.25">
      <c r="A10362" s="35" t="s">
        <v>3930</v>
      </c>
      <c r="B10362" s="36" t="s">
        <v>3790</v>
      </c>
      <c r="C10362" s="36" t="s">
        <v>395</v>
      </c>
      <c r="D10362" s="36" t="s">
        <v>419</v>
      </c>
      <c r="E10362" s="36" t="s">
        <v>420</v>
      </c>
      <c r="F10362" s="36" t="s">
        <v>19</v>
      </c>
      <c r="G10362" s="37">
        <v>19146</v>
      </c>
      <c r="H10362" s="37">
        <v>0</v>
      </c>
      <c r="I10362" s="4">
        <f>H10362/G10362</f>
        <v>0</v>
      </c>
      <c r="J10362" s="37"/>
      <c r="K10362" s="37"/>
      <c r="L10362" s="40"/>
    </row>
    <row r="10363" spans="1:12" ht="54" outlineLevel="2" x14ac:dyDescent="0.25">
      <c r="A10363" s="9" t="s">
        <v>3930</v>
      </c>
      <c r="B10363" s="10" t="s">
        <v>3790</v>
      </c>
      <c r="C10363" s="10" t="s">
        <v>395</v>
      </c>
      <c r="D10363" s="10" t="s">
        <v>419</v>
      </c>
      <c r="E10363" s="10" t="s">
        <v>420</v>
      </c>
      <c r="F10363" s="10" t="s">
        <v>41</v>
      </c>
      <c r="G10363" s="11">
        <v>77460098</v>
      </c>
      <c r="H10363" s="11">
        <v>77460098</v>
      </c>
      <c r="I10363" s="12">
        <f>H10363/G10363</f>
        <v>1</v>
      </c>
      <c r="J10363" s="11"/>
      <c r="K10363" s="11"/>
      <c r="L10363" s="13"/>
    </row>
    <row r="10364" spans="1:12" ht="54" outlineLevel="2" x14ac:dyDescent="0.25">
      <c r="A10364" s="35" t="s">
        <v>3930</v>
      </c>
      <c r="B10364" s="36" t="s">
        <v>3790</v>
      </c>
      <c r="C10364" s="36" t="s">
        <v>395</v>
      </c>
      <c r="D10364" s="36" t="s">
        <v>419</v>
      </c>
      <c r="E10364" s="36" t="s">
        <v>420</v>
      </c>
      <c r="F10364" s="36" t="s">
        <v>21</v>
      </c>
      <c r="G10364" s="37">
        <v>-619131337</v>
      </c>
      <c r="H10364" s="37"/>
      <c r="I10364" s="36"/>
      <c r="J10364" s="37"/>
      <c r="K10364" s="37"/>
      <c r="L10364" s="40"/>
    </row>
    <row r="10365" spans="1:12" ht="27" outlineLevel="1" x14ac:dyDescent="0.25">
      <c r="A10365" s="18" t="s">
        <v>9610</v>
      </c>
      <c r="B10365" s="19"/>
      <c r="C10365" s="19"/>
      <c r="D10365" s="19"/>
      <c r="E10365" s="19"/>
      <c r="F10365" s="15" t="s">
        <v>12960</v>
      </c>
      <c r="G10365" s="20">
        <f>SUBTOTAL(9,G10360:G10364)</f>
        <v>3704424981</v>
      </c>
      <c r="H10365" s="20">
        <f>SUBTOTAL(9,H10360:H10364)</f>
        <v>1597409724.24</v>
      </c>
      <c r="I10365" s="19"/>
      <c r="J10365" s="20">
        <f>SUBTOTAL(9,J10360:J10364)</f>
        <v>370599231.46000004</v>
      </c>
      <c r="K10365" s="20">
        <f>SUBTOTAL(9,K10360:K10364)</f>
        <v>369529238.24000001</v>
      </c>
      <c r="L10365" s="21"/>
    </row>
    <row r="10366" spans="1:12" ht="54" outlineLevel="2" x14ac:dyDescent="0.25">
      <c r="A10366" s="9" t="s">
        <v>3931</v>
      </c>
      <c r="B10366" s="10" t="s">
        <v>3790</v>
      </c>
      <c r="C10366" s="10" t="s">
        <v>395</v>
      </c>
      <c r="D10366" s="10" t="s">
        <v>3932</v>
      </c>
      <c r="E10366" s="10" t="s">
        <v>3933</v>
      </c>
      <c r="F10366" s="10" t="s">
        <v>16</v>
      </c>
      <c r="G10366" s="11">
        <v>1837303560</v>
      </c>
      <c r="H10366" s="6">
        <v>219319341.19999999</v>
      </c>
      <c r="I10366" s="7">
        <f>H10366/G10366</f>
        <v>0.11937022600663767</v>
      </c>
      <c r="J10366" s="6">
        <v>219954392.99000001</v>
      </c>
      <c r="K10366" s="6">
        <f>H10366</f>
        <v>219319341.19999999</v>
      </c>
      <c r="L10366" s="8">
        <f>K10366/J10366</f>
        <v>0.99711280242523326</v>
      </c>
    </row>
    <row r="10367" spans="1:12" ht="54" outlineLevel="2" x14ac:dyDescent="0.25">
      <c r="A10367" s="35" t="s">
        <v>3931</v>
      </c>
      <c r="B10367" s="36" t="s">
        <v>3790</v>
      </c>
      <c r="C10367" s="36" t="s">
        <v>395</v>
      </c>
      <c r="D10367" s="36" t="s">
        <v>3932</v>
      </c>
      <c r="E10367" s="36" t="s">
        <v>3933</v>
      </c>
      <c r="F10367" s="36" t="s">
        <v>18</v>
      </c>
      <c r="G10367" s="37">
        <v>377904320</v>
      </c>
      <c r="H10367" s="37">
        <v>377904320</v>
      </c>
      <c r="I10367" s="4">
        <f>H10367/G10367</f>
        <v>1</v>
      </c>
      <c r="J10367" s="37"/>
      <c r="K10367" s="37"/>
      <c r="L10367" s="40"/>
    </row>
    <row r="10368" spans="1:12" ht="54" outlineLevel="2" x14ac:dyDescent="0.25">
      <c r="A10368" s="9" t="s">
        <v>3931</v>
      </c>
      <c r="B10368" s="10" t="s">
        <v>3790</v>
      </c>
      <c r="C10368" s="10" t="s">
        <v>395</v>
      </c>
      <c r="D10368" s="10" t="s">
        <v>3932</v>
      </c>
      <c r="E10368" s="10" t="s">
        <v>3933</v>
      </c>
      <c r="F10368" s="10" t="s">
        <v>19</v>
      </c>
      <c r="G10368" s="11">
        <v>11363</v>
      </c>
      <c r="H10368" s="11">
        <v>0</v>
      </c>
      <c r="I10368" s="12">
        <f>H10368/G10368</f>
        <v>0</v>
      </c>
      <c r="J10368" s="11"/>
      <c r="K10368" s="11"/>
      <c r="L10368" s="13"/>
    </row>
    <row r="10369" spans="1:12" ht="54" outlineLevel="2" x14ac:dyDescent="0.25">
      <c r="A10369" s="35" t="s">
        <v>3931</v>
      </c>
      <c r="B10369" s="36" t="s">
        <v>3790</v>
      </c>
      <c r="C10369" s="36" t="s">
        <v>395</v>
      </c>
      <c r="D10369" s="36" t="s">
        <v>3932</v>
      </c>
      <c r="E10369" s="36" t="s">
        <v>3933</v>
      </c>
      <c r="F10369" s="36" t="s">
        <v>41</v>
      </c>
      <c r="G10369" s="37">
        <v>45973352</v>
      </c>
      <c r="H10369" s="37">
        <v>45973352</v>
      </c>
      <c r="I10369" s="4">
        <f>H10369/G10369</f>
        <v>1</v>
      </c>
      <c r="J10369" s="37"/>
      <c r="K10369" s="37"/>
      <c r="L10369" s="40"/>
    </row>
    <row r="10370" spans="1:12" ht="54" outlineLevel="2" x14ac:dyDescent="0.25">
      <c r="A10370" s="9" t="s">
        <v>3931</v>
      </c>
      <c r="B10370" s="10" t="s">
        <v>3790</v>
      </c>
      <c r="C10370" s="10" t="s">
        <v>395</v>
      </c>
      <c r="D10370" s="10" t="s">
        <v>3932</v>
      </c>
      <c r="E10370" s="10" t="s">
        <v>3933</v>
      </c>
      <c r="F10370" s="10" t="s">
        <v>21</v>
      </c>
      <c r="G10370" s="11">
        <v>-367460712</v>
      </c>
      <c r="H10370" s="11"/>
      <c r="I10370" s="10"/>
      <c r="J10370" s="11"/>
      <c r="K10370" s="11"/>
      <c r="L10370" s="13"/>
    </row>
    <row r="10371" spans="1:12" ht="27" outlineLevel="1" x14ac:dyDescent="0.25">
      <c r="A10371" s="22" t="s">
        <v>9611</v>
      </c>
      <c r="B10371" s="15"/>
      <c r="C10371" s="15"/>
      <c r="D10371" s="15"/>
      <c r="E10371" s="15"/>
      <c r="F10371" s="15" t="s">
        <v>12960</v>
      </c>
      <c r="G10371" s="16">
        <f>SUBTOTAL(9,G10366:G10370)</f>
        <v>1893731883</v>
      </c>
      <c r="H10371" s="16">
        <f>SUBTOTAL(9,H10366:H10370)</f>
        <v>643197013.20000005</v>
      </c>
      <c r="I10371" s="15"/>
      <c r="J10371" s="16">
        <f>SUBTOTAL(9,J10366:J10370)</f>
        <v>219954392.99000001</v>
      </c>
      <c r="K10371" s="16">
        <f>SUBTOTAL(9,K10366:K10370)</f>
        <v>219319341.19999999</v>
      </c>
      <c r="L10371" s="17"/>
    </row>
    <row r="10372" spans="1:12" ht="54" outlineLevel="2" x14ac:dyDescent="0.25">
      <c r="A10372" s="35" t="s">
        <v>3934</v>
      </c>
      <c r="B10372" s="36" t="s">
        <v>3790</v>
      </c>
      <c r="C10372" s="36" t="s">
        <v>395</v>
      </c>
      <c r="D10372" s="36" t="s">
        <v>3935</v>
      </c>
      <c r="E10372" s="36" t="s">
        <v>3936</v>
      </c>
      <c r="F10372" s="36" t="s">
        <v>16</v>
      </c>
      <c r="G10372" s="37">
        <v>2129339334</v>
      </c>
      <c r="H10372" s="37">
        <v>254179717.53999999</v>
      </c>
      <c r="I10372" s="38">
        <f>H10372/G10372</f>
        <v>0.11937022600456973</v>
      </c>
      <c r="J10372" s="37">
        <v>254915709.52999997</v>
      </c>
      <c r="K10372" s="37">
        <f>H10372</f>
        <v>254179717.53999999</v>
      </c>
      <c r="L10372" s="39">
        <f>K10372/J10372</f>
        <v>0.99711280253634837</v>
      </c>
    </row>
    <row r="10373" spans="1:12" ht="54" outlineLevel="2" x14ac:dyDescent="0.25">
      <c r="A10373" s="9" t="s">
        <v>3934</v>
      </c>
      <c r="B10373" s="10" t="s">
        <v>3790</v>
      </c>
      <c r="C10373" s="10" t="s">
        <v>395</v>
      </c>
      <c r="D10373" s="10" t="s">
        <v>3935</v>
      </c>
      <c r="E10373" s="10" t="s">
        <v>3936</v>
      </c>
      <c r="F10373" s="10" t="s">
        <v>18</v>
      </c>
      <c r="G10373" s="11">
        <v>1100484892</v>
      </c>
      <c r="H10373" s="11">
        <v>1100484892</v>
      </c>
      <c r="I10373" s="12">
        <f>H10373/G10373</f>
        <v>1</v>
      </c>
      <c r="J10373" s="11"/>
      <c r="K10373" s="11"/>
      <c r="L10373" s="13"/>
    </row>
    <row r="10374" spans="1:12" ht="54" outlineLevel="2" x14ac:dyDescent="0.25">
      <c r="A10374" s="35" t="s">
        <v>3934</v>
      </c>
      <c r="B10374" s="36" t="s">
        <v>3790</v>
      </c>
      <c r="C10374" s="36" t="s">
        <v>395</v>
      </c>
      <c r="D10374" s="36" t="s">
        <v>3935</v>
      </c>
      <c r="E10374" s="36" t="s">
        <v>3936</v>
      </c>
      <c r="F10374" s="36" t="s">
        <v>19</v>
      </c>
      <c r="G10374" s="37">
        <v>13170</v>
      </c>
      <c r="H10374" s="37">
        <v>0</v>
      </c>
      <c r="I10374" s="4">
        <f>H10374/G10374</f>
        <v>0</v>
      </c>
      <c r="J10374" s="37"/>
      <c r="K10374" s="37"/>
      <c r="L10374" s="40"/>
    </row>
    <row r="10375" spans="1:12" ht="54" outlineLevel="2" x14ac:dyDescent="0.25">
      <c r="A10375" s="9" t="s">
        <v>3934</v>
      </c>
      <c r="B10375" s="10" t="s">
        <v>3790</v>
      </c>
      <c r="C10375" s="10" t="s">
        <v>395</v>
      </c>
      <c r="D10375" s="10" t="s">
        <v>3935</v>
      </c>
      <c r="E10375" s="10" t="s">
        <v>3936</v>
      </c>
      <c r="F10375" s="10" t="s">
        <v>41</v>
      </c>
      <c r="G10375" s="11">
        <v>53280725</v>
      </c>
      <c r="H10375" s="11">
        <v>53280725</v>
      </c>
      <c r="I10375" s="12">
        <f>H10375/G10375</f>
        <v>1</v>
      </c>
      <c r="J10375" s="11"/>
      <c r="K10375" s="11"/>
      <c r="L10375" s="13"/>
    </row>
    <row r="10376" spans="1:12" ht="54" outlineLevel="2" x14ac:dyDescent="0.25">
      <c r="A10376" s="35" t="s">
        <v>3934</v>
      </c>
      <c r="B10376" s="36" t="s">
        <v>3790</v>
      </c>
      <c r="C10376" s="36" t="s">
        <v>395</v>
      </c>
      <c r="D10376" s="36" t="s">
        <v>3935</v>
      </c>
      <c r="E10376" s="36" t="s">
        <v>3936</v>
      </c>
      <c r="F10376" s="36" t="s">
        <v>21</v>
      </c>
      <c r="G10376" s="37">
        <v>-425867867</v>
      </c>
      <c r="H10376" s="37"/>
      <c r="I10376" s="36"/>
      <c r="J10376" s="37"/>
      <c r="K10376" s="37"/>
      <c r="L10376" s="40"/>
    </row>
    <row r="10377" spans="1:12" ht="27" outlineLevel="1" x14ac:dyDescent="0.25">
      <c r="A10377" s="18" t="s">
        <v>9612</v>
      </c>
      <c r="B10377" s="19"/>
      <c r="C10377" s="19"/>
      <c r="D10377" s="19"/>
      <c r="E10377" s="19"/>
      <c r="F10377" s="15" t="s">
        <v>12960</v>
      </c>
      <c r="G10377" s="20">
        <f>SUBTOTAL(9,G10372:G10376)</f>
        <v>2857250254</v>
      </c>
      <c r="H10377" s="20">
        <f>SUBTOTAL(9,H10372:H10376)</f>
        <v>1407945334.54</v>
      </c>
      <c r="I10377" s="19"/>
      <c r="J10377" s="20">
        <f>SUBTOTAL(9,J10372:J10376)</f>
        <v>254915709.52999997</v>
      </c>
      <c r="K10377" s="20">
        <f>SUBTOTAL(9,K10372:K10376)</f>
        <v>254179717.53999999</v>
      </c>
      <c r="L10377" s="21"/>
    </row>
    <row r="10378" spans="1:12" ht="54" outlineLevel="2" x14ac:dyDescent="0.25">
      <c r="A10378" s="9" t="s">
        <v>3937</v>
      </c>
      <c r="B10378" s="10" t="s">
        <v>3790</v>
      </c>
      <c r="C10378" s="10" t="s">
        <v>395</v>
      </c>
      <c r="D10378" s="10" t="s">
        <v>422</v>
      </c>
      <c r="E10378" s="10" t="s">
        <v>423</v>
      </c>
      <c r="F10378" s="10" t="s">
        <v>16</v>
      </c>
      <c r="G10378" s="11">
        <v>3321356954</v>
      </c>
      <c r="H10378" s="6">
        <v>396471130.24000001</v>
      </c>
      <c r="I10378" s="7">
        <f>H10378/G10378</f>
        <v>0.11937022600432004</v>
      </c>
      <c r="J10378" s="6">
        <v>397619135.24000001</v>
      </c>
      <c r="K10378" s="6">
        <f>H10378</f>
        <v>396471130.24000001</v>
      </c>
      <c r="L10378" s="8">
        <f>K10378/J10378</f>
        <v>0.99711280243264178</v>
      </c>
    </row>
    <row r="10379" spans="1:12" ht="54" outlineLevel="2" x14ac:dyDescent="0.25">
      <c r="A10379" s="35" t="s">
        <v>3937</v>
      </c>
      <c r="B10379" s="36" t="s">
        <v>3790</v>
      </c>
      <c r="C10379" s="36" t="s">
        <v>395</v>
      </c>
      <c r="D10379" s="36" t="s">
        <v>422</v>
      </c>
      <c r="E10379" s="36" t="s">
        <v>423</v>
      </c>
      <c r="F10379" s="36" t="s">
        <v>18</v>
      </c>
      <c r="G10379" s="37">
        <v>2096921015</v>
      </c>
      <c r="H10379" s="37">
        <v>2096921015</v>
      </c>
      <c r="I10379" s="4">
        <f>H10379/G10379</f>
        <v>1</v>
      </c>
      <c r="J10379" s="37"/>
      <c r="K10379" s="37"/>
      <c r="L10379" s="40"/>
    </row>
    <row r="10380" spans="1:12" ht="54" outlineLevel="2" x14ac:dyDescent="0.25">
      <c r="A10380" s="9" t="s">
        <v>3937</v>
      </c>
      <c r="B10380" s="10" t="s">
        <v>3790</v>
      </c>
      <c r="C10380" s="10" t="s">
        <v>395</v>
      </c>
      <c r="D10380" s="10" t="s">
        <v>422</v>
      </c>
      <c r="E10380" s="10" t="s">
        <v>423</v>
      </c>
      <c r="F10380" s="10" t="s">
        <v>19</v>
      </c>
      <c r="G10380" s="11">
        <v>20542</v>
      </c>
      <c r="H10380" s="11">
        <v>0</v>
      </c>
      <c r="I10380" s="12">
        <f>H10380/G10380</f>
        <v>0</v>
      </c>
      <c r="J10380" s="11"/>
      <c r="K10380" s="11"/>
      <c r="L10380" s="13"/>
    </row>
    <row r="10381" spans="1:12" ht="54" outlineLevel="2" x14ac:dyDescent="0.25">
      <c r="A10381" s="35" t="s">
        <v>3937</v>
      </c>
      <c r="B10381" s="36" t="s">
        <v>3790</v>
      </c>
      <c r="C10381" s="36" t="s">
        <v>395</v>
      </c>
      <c r="D10381" s="36" t="s">
        <v>422</v>
      </c>
      <c r="E10381" s="36" t="s">
        <v>423</v>
      </c>
      <c r="F10381" s="36" t="s">
        <v>41</v>
      </c>
      <c r="G10381" s="37">
        <v>83107612</v>
      </c>
      <c r="H10381" s="37">
        <v>83107612</v>
      </c>
      <c r="I10381" s="4">
        <f>H10381/G10381</f>
        <v>1</v>
      </c>
      <c r="J10381" s="37"/>
      <c r="K10381" s="37"/>
      <c r="L10381" s="40"/>
    </row>
    <row r="10382" spans="1:12" ht="54" outlineLevel="2" x14ac:dyDescent="0.25">
      <c r="A10382" s="9" t="s">
        <v>3937</v>
      </c>
      <c r="B10382" s="10" t="s">
        <v>3790</v>
      </c>
      <c r="C10382" s="10" t="s">
        <v>395</v>
      </c>
      <c r="D10382" s="10" t="s">
        <v>422</v>
      </c>
      <c r="E10382" s="10" t="s">
        <v>423</v>
      </c>
      <c r="F10382" s="10" t="s">
        <v>21</v>
      </c>
      <c r="G10382" s="11">
        <v>-664271391</v>
      </c>
      <c r="H10382" s="11"/>
      <c r="I10382" s="10"/>
      <c r="J10382" s="11"/>
      <c r="K10382" s="11"/>
      <c r="L10382" s="13"/>
    </row>
    <row r="10383" spans="1:12" ht="27" outlineLevel="1" x14ac:dyDescent="0.25">
      <c r="A10383" s="22" t="s">
        <v>9613</v>
      </c>
      <c r="B10383" s="15"/>
      <c r="C10383" s="15"/>
      <c r="D10383" s="15"/>
      <c r="E10383" s="15"/>
      <c r="F10383" s="15" t="s">
        <v>12960</v>
      </c>
      <c r="G10383" s="16">
        <f>SUBTOTAL(9,G10378:G10382)</f>
        <v>4837134732</v>
      </c>
      <c r="H10383" s="16">
        <f>SUBTOTAL(9,H10378:H10382)</f>
        <v>2576499757.2399998</v>
      </c>
      <c r="I10383" s="15"/>
      <c r="J10383" s="16">
        <f>SUBTOTAL(9,J10378:J10382)</f>
        <v>397619135.24000001</v>
      </c>
      <c r="K10383" s="16">
        <f>SUBTOTAL(9,K10378:K10382)</f>
        <v>396471130.24000001</v>
      </c>
      <c r="L10383" s="17"/>
    </row>
    <row r="10384" spans="1:12" ht="54" outlineLevel="2" x14ac:dyDescent="0.25">
      <c r="A10384" s="35" t="s">
        <v>3938</v>
      </c>
      <c r="B10384" s="36" t="s">
        <v>3790</v>
      </c>
      <c r="C10384" s="36" t="s">
        <v>395</v>
      </c>
      <c r="D10384" s="36" t="s">
        <v>425</v>
      </c>
      <c r="E10384" s="36" t="s">
        <v>426</v>
      </c>
      <c r="F10384" s="36" t="s">
        <v>18</v>
      </c>
      <c r="G10384" s="37">
        <v>246438810</v>
      </c>
      <c r="H10384" s="37">
        <v>246438810</v>
      </c>
      <c r="I10384" s="4">
        <f>H10384/G10384</f>
        <v>1</v>
      </c>
      <c r="J10384" s="37"/>
      <c r="K10384" s="37"/>
      <c r="L10384" s="40"/>
    </row>
    <row r="10385" spans="1:12" ht="27" outlineLevel="1" x14ac:dyDescent="0.25">
      <c r="A10385" s="18" t="s">
        <v>9614</v>
      </c>
      <c r="B10385" s="19"/>
      <c r="C10385" s="19"/>
      <c r="D10385" s="19"/>
      <c r="E10385" s="19"/>
      <c r="F10385" s="15" t="s">
        <v>12960</v>
      </c>
      <c r="G10385" s="20">
        <f>SUBTOTAL(9,G10384:G10384)</f>
        <v>246438810</v>
      </c>
      <c r="H10385" s="20">
        <f>SUBTOTAL(9,H10384:H10384)</f>
        <v>246438810</v>
      </c>
      <c r="I10385" s="23"/>
      <c r="J10385" s="20">
        <f>SUBTOTAL(9,J10384:J10384)</f>
        <v>0</v>
      </c>
      <c r="K10385" s="20">
        <f>SUBTOTAL(9,K10384:K10384)</f>
        <v>0</v>
      </c>
      <c r="L10385" s="21"/>
    </row>
    <row r="10386" spans="1:12" ht="54" outlineLevel="2" x14ac:dyDescent="0.25">
      <c r="A10386" s="9" t="s">
        <v>3939</v>
      </c>
      <c r="B10386" s="10" t="s">
        <v>3790</v>
      </c>
      <c r="C10386" s="10" t="s">
        <v>395</v>
      </c>
      <c r="D10386" s="10" t="s">
        <v>428</v>
      </c>
      <c r="E10386" s="10" t="s">
        <v>429</v>
      </c>
      <c r="F10386" s="10" t="s">
        <v>16</v>
      </c>
      <c r="G10386" s="11">
        <v>3965914910</v>
      </c>
      <c r="H10386" s="6">
        <v>473412159.13</v>
      </c>
      <c r="I10386" s="7">
        <f>H10386/G10386</f>
        <v>0.11937022600668959</v>
      </c>
      <c r="J10386" s="6">
        <v>474782951.36000001</v>
      </c>
      <c r="K10386" s="6">
        <f>H10386</f>
        <v>473412159.13</v>
      </c>
      <c r="L10386" s="8">
        <f>K10386/J10386</f>
        <v>0.99711280233194255</v>
      </c>
    </row>
    <row r="10387" spans="1:12" ht="54" outlineLevel="2" x14ac:dyDescent="0.25">
      <c r="A10387" s="35" t="s">
        <v>3939</v>
      </c>
      <c r="B10387" s="36" t="s">
        <v>3790</v>
      </c>
      <c r="C10387" s="36" t="s">
        <v>395</v>
      </c>
      <c r="D10387" s="36" t="s">
        <v>428</v>
      </c>
      <c r="E10387" s="36" t="s">
        <v>429</v>
      </c>
      <c r="F10387" s="36" t="s">
        <v>18</v>
      </c>
      <c r="G10387" s="37">
        <v>1892932730</v>
      </c>
      <c r="H10387" s="37">
        <v>1892932730</v>
      </c>
      <c r="I10387" s="4">
        <f>H10387/G10387</f>
        <v>1</v>
      </c>
      <c r="J10387" s="37"/>
      <c r="K10387" s="37"/>
      <c r="L10387" s="40"/>
    </row>
    <row r="10388" spans="1:12" ht="54" outlineLevel="2" x14ac:dyDescent="0.25">
      <c r="A10388" s="9" t="s">
        <v>3939</v>
      </c>
      <c r="B10388" s="10" t="s">
        <v>3790</v>
      </c>
      <c r="C10388" s="10" t="s">
        <v>395</v>
      </c>
      <c r="D10388" s="10" t="s">
        <v>428</v>
      </c>
      <c r="E10388" s="10" t="s">
        <v>429</v>
      </c>
      <c r="F10388" s="10" t="s">
        <v>19</v>
      </c>
      <c r="G10388" s="11">
        <v>24529</v>
      </c>
      <c r="H10388" s="11">
        <v>0</v>
      </c>
      <c r="I10388" s="12">
        <f>H10388/G10388</f>
        <v>0</v>
      </c>
      <c r="J10388" s="11"/>
      <c r="K10388" s="11"/>
      <c r="L10388" s="13"/>
    </row>
    <row r="10389" spans="1:12" ht="54" outlineLevel="2" x14ac:dyDescent="0.25">
      <c r="A10389" s="35" t="s">
        <v>3939</v>
      </c>
      <c r="B10389" s="36" t="s">
        <v>3790</v>
      </c>
      <c r="C10389" s="36" t="s">
        <v>395</v>
      </c>
      <c r="D10389" s="36" t="s">
        <v>428</v>
      </c>
      <c r="E10389" s="36" t="s">
        <v>429</v>
      </c>
      <c r="F10389" s="36" t="s">
        <v>41</v>
      </c>
      <c r="G10389" s="37">
        <v>99235861</v>
      </c>
      <c r="H10389" s="37">
        <v>99235861</v>
      </c>
      <c r="I10389" s="4">
        <f>H10389/G10389</f>
        <v>1</v>
      </c>
      <c r="J10389" s="37"/>
      <c r="K10389" s="37"/>
      <c r="L10389" s="40"/>
    </row>
    <row r="10390" spans="1:12" ht="54" outlineLevel="2" x14ac:dyDescent="0.25">
      <c r="A10390" s="9" t="s">
        <v>3939</v>
      </c>
      <c r="B10390" s="10" t="s">
        <v>3790</v>
      </c>
      <c r="C10390" s="10" t="s">
        <v>395</v>
      </c>
      <c r="D10390" s="10" t="s">
        <v>428</v>
      </c>
      <c r="E10390" s="10" t="s">
        <v>429</v>
      </c>
      <c r="F10390" s="10" t="s">
        <v>21</v>
      </c>
      <c r="G10390" s="11">
        <v>-793182982</v>
      </c>
      <c r="H10390" s="11"/>
      <c r="I10390" s="10"/>
      <c r="J10390" s="11"/>
      <c r="K10390" s="11"/>
      <c r="L10390" s="13"/>
    </row>
    <row r="10391" spans="1:12" ht="27" outlineLevel="1" x14ac:dyDescent="0.25">
      <c r="A10391" s="22" t="s">
        <v>9615</v>
      </c>
      <c r="B10391" s="15"/>
      <c r="C10391" s="15"/>
      <c r="D10391" s="15"/>
      <c r="E10391" s="15"/>
      <c r="F10391" s="15" t="s">
        <v>12960</v>
      </c>
      <c r="G10391" s="16">
        <f>SUBTOTAL(9,G10386:G10390)</f>
        <v>5164925048</v>
      </c>
      <c r="H10391" s="16">
        <f>SUBTOTAL(9,H10386:H10390)</f>
        <v>2465580750.1300001</v>
      </c>
      <c r="I10391" s="15"/>
      <c r="J10391" s="16">
        <f>SUBTOTAL(9,J10386:J10390)</f>
        <v>474782951.36000001</v>
      </c>
      <c r="K10391" s="16">
        <f>SUBTOTAL(9,K10386:K10390)</f>
        <v>473412159.13</v>
      </c>
      <c r="L10391" s="17"/>
    </row>
    <row r="10392" spans="1:12" ht="54" outlineLevel="2" x14ac:dyDescent="0.25">
      <c r="A10392" s="35" t="s">
        <v>3940</v>
      </c>
      <c r="B10392" s="36" t="s">
        <v>3790</v>
      </c>
      <c r="C10392" s="36" t="s">
        <v>395</v>
      </c>
      <c r="D10392" s="36" t="s">
        <v>431</v>
      </c>
      <c r="E10392" s="36" t="s">
        <v>432</v>
      </c>
      <c r="F10392" s="36" t="s">
        <v>16</v>
      </c>
      <c r="G10392" s="37">
        <v>3041383797</v>
      </c>
      <c r="H10392" s="37">
        <v>363050671.22000003</v>
      </c>
      <c r="I10392" s="38">
        <f>H10392/G10392</f>
        <v>0.11937022600636944</v>
      </c>
      <c r="J10392" s="37">
        <v>364101905.37</v>
      </c>
      <c r="K10392" s="37">
        <f>H10392</f>
        <v>363050671.22000003</v>
      </c>
      <c r="L10392" s="39">
        <f>K10392/J10392</f>
        <v>0.99711280239269362</v>
      </c>
    </row>
    <row r="10393" spans="1:12" ht="54" outlineLevel="2" x14ac:dyDescent="0.25">
      <c r="A10393" s="9" t="s">
        <v>3940</v>
      </c>
      <c r="B10393" s="10" t="s">
        <v>3790</v>
      </c>
      <c r="C10393" s="10" t="s">
        <v>395</v>
      </c>
      <c r="D10393" s="10" t="s">
        <v>431</v>
      </c>
      <c r="E10393" s="10" t="s">
        <v>432</v>
      </c>
      <c r="F10393" s="10" t="s">
        <v>18</v>
      </c>
      <c r="G10393" s="11">
        <v>1324569745</v>
      </c>
      <c r="H10393" s="11">
        <v>1324569745</v>
      </c>
      <c r="I10393" s="12">
        <f>H10393/G10393</f>
        <v>1</v>
      </c>
      <c r="J10393" s="11"/>
      <c r="K10393" s="11"/>
      <c r="L10393" s="13"/>
    </row>
    <row r="10394" spans="1:12" ht="54" outlineLevel="2" x14ac:dyDescent="0.25">
      <c r="A10394" s="35" t="s">
        <v>3940</v>
      </c>
      <c r="B10394" s="36" t="s">
        <v>3790</v>
      </c>
      <c r="C10394" s="36" t="s">
        <v>395</v>
      </c>
      <c r="D10394" s="36" t="s">
        <v>431</v>
      </c>
      <c r="E10394" s="36" t="s">
        <v>432</v>
      </c>
      <c r="F10394" s="36" t="s">
        <v>19</v>
      </c>
      <c r="G10394" s="37">
        <v>18811</v>
      </c>
      <c r="H10394" s="37">
        <v>0</v>
      </c>
      <c r="I10394" s="4">
        <f>H10394/G10394</f>
        <v>0</v>
      </c>
      <c r="J10394" s="37"/>
      <c r="K10394" s="37"/>
      <c r="L10394" s="40"/>
    </row>
    <row r="10395" spans="1:12" ht="54" outlineLevel="2" x14ac:dyDescent="0.25">
      <c r="A10395" s="9" t="s">
        <v>3940</v>
      </c>
      <c r="B10395" s="10" t="s">
        <v>3790</v>
      </c>
      <c r="C10395" s="10" t="s">
        <v>395</v>
      </c>
      <c r="D10395" s="10" t="s">
        <v>431</v>
      </c>
      <c r="E10395" s="10" t="s">
        <v>432</v>
      </c>
      <c r="F10395" s="10" t="s">
        <v>41</v>
      </c>
      <c r="G10395" s="11">
        <v>76102071</v>
      </c>
      <c r="H10395" s="11">
        <v>76102071</v>
      </c>
      <c r="I10395" s="12">
        <f>H10395/G10395</f>
        <v>1</v>
      </c>
      <c r="J10395" s="11"/>
      <c r="K10395" s="11"/>
      <c r="L10395" s="13"/>
    </row>
    <row r="10396" spans="1:12" ht="54" outlineLevel="2" x14ac:dyDescent="0.25">
      <c r="A10396" s="35" t="s">
        <v>3940</v>
      </c>
      <c r="B10396" s="36" t="s">
        <v>3790</v>
      </c>
      <c r="C10396" s="36" t="s">
        <v>395</v>
      </c>
      <c r="D10396" s="36" t="s">
        <v>431</v>
      </c>
      <c r="E10396" s="36" t="s">
        <v>432</v>
      </c>
      <c r="F10396" s="36" t="s">
        <v>21</v>
      </c>
      <c r="G10396" s="37">
        <v>-608276759</v>
      </c>
      <c r="H10396" s="37"/>
      <c r="I10396" s="36"/>
      <c r="J10396" s="37"/>
      <c r="K10396" s="37"/>
      <c r="L10396" s="40"/>
    </row>
    <row r="10397" spans="1:12" ht="27" outlineLevel="1" x14ac:dyDescent="0.25">
      <c r="A10397" s="18" t="s">
        <v>9616</v>
      </c>
      <c r="B10397" s="19"/>
      <c r="C10397" s="19"/>
      <c r="D10397" s="19"/>
      <c r="E10397" s="19"/>
      <c r="F10397" s="15" t="s">
        <v>12960</v>
      </c>
      <c r="G10397" s="20">
        <f>SUBTOTAL(9,G10392:G10396)</f>
        <v>3833797665</v>
      </c>
      <c r="H10397" s="20">
        <f>SUBTOTAL(9,H10392:H10396)</f>
        <v>1763722487.22</v>
      </c>
      <c r="I10397" s="19"/>
      <c r="J10397" s="20">
        <f>SUBTOTAL(9,J10392:J10396)</f>
        <v>364101905.37</v>
      </c>
      <c r="K10397" s="20">
        <f>SUBTOTAL(9,K10392:K10396)</f>
        <v>363050671.22000003</v>
      </c>
      <c r="L10397" s="21"/>
    </row>
    <row r="10398" spans="1:12" ht="54" outlineLevel="2" x14ac:dyDescent="0.25">
      <c r="A10398" s="9" t="s">
        <v>3941</v>
      </c>
      <c r="B10398" s="10" t="s">
        <v>3790</v>
      </c>
      <c r="C10398" s="10" t="s">
        <v>395</v>
      </c>
      <c r="D10398" s="10" t="s">
        <v>434</v>
      </c>
      <c r="E10398" s="10" t="s">
        <v>284</v>
      </c>
      <c r="F10398" s="10" t="s">
        <v>16</v>
      </c>
      <c r="G10398" s="11">
        <v>4940765741</v>
      </c>
      <c r="H10398" s="6">
        <v>589780323.13999999</v>
      </c>
      <c r="I10398" s="7">
        <f>H10398/G10398</f>
        <v>0.11937022600481151</v>
      </c>
      <c r="J10398" s="6">
        <v>591488066.01999998</v>
      </c>
      <c r="K10398" s="6">
        <f>H10398</f>
        <v>589780323.13999999</v>
      </c>
      <c r="L10398" s="8">
        <f>K10398/J10398</f>
        <v>0.9971128024754734</v>
      </c>
    </row>
    <row r="10399" spans="1:12" ht="54" outlineLevel="2" x14ac:dyDescent="0.25">
      <c r="A10399" s="35" t="s">
        <v>3941</v>
      </c>
      <c r="B10399" s="36" t="s">
        <v>3790</v>
      </c>
      <c r="C10399" s="36" t="s">
        <v>395</v>
      </c>
      <c r="D10399" s="36" t="s">
        <v>434</v>
      </c>
      <c r="E10399" s="36" t="s">
        <v>284</v>
      </c>
      <c r="F10399" s="36" t="s">
        <v>18</v>
      </c>
      <c r="G10399" s="37">
        <v>5103602318</v>
      </c>
      <c r="H10399" s="37">
        <v>5103602318</v>
      </c>
      <c r="I10399" s="4">
        <f>H10399/G10399</f>
        <v>1</v>
      </c>
      <c r="J10399" s="37"/>
      <c r="K10399" s="37"/>
      <c r="L10399" s="40"/>
    </row>
    <row r="10400" spans="1:12" ht="54" outlineLevel="2" x14ac:dyDescent="0.25">
      <c r="A10400" s="9" t="s">
        <v>3941</v>
      </c>
      <c r="B10400" s="10" t="s">
        <v>3790</v>
      </c>
      <c r="C10400" s="10" t="s">
        <v>395</v>
      </c>
      <c r="D10400" s="10" t="s">
        <v>434</v>
      </c>
      <c r="E10400" s="10" t="s">
        <v>284</v>
      </c>
      <c r="F10400" s="10" t="s">
        <v>19</v>
      </c>
      <c r="G10400" s="11">
        <v>30558</v>
      </c>
      <c r="H10400" s="11">
        <v>0</v>
      </c>
      <c r="I10400" s="12">
        <f>H10400/G10400</f>
        <v>0</v>
      </c>
      <c r="J10400" s="11"/>
      <c r="K10400" s="11"/>
      <c r="L10400" s="13"/>
    </row>
    <row r="10401" spans="1:12" ht="54" outlineLevel="2" x14ac:dyDescent="0.25">
      <c r="A10401" s="35" t="s">
        <v>3941</v>
      </c>
      <c r="B10401" s="36" t="s">
        <v>3790</v>
      </c>
      <c r="C10401" s="36" t="s">
        <v>395</v>
      </c>
      <c r="D10401" s="36" t="s">
        <v>434</v>
      </c>
      <c r="E10401" s="36" t="s">
        <v>284</v>
      </c>
      <c r="F10401" s="36" t="s">
        <v>41</v>
      </c>
      <c r="G10401" s="37">
        <v>123628760</v>
      </c>
      <c r="H10401" s="37">
        <v>123628760</v>
      </c>
      <c r="I10401" s="4">
        <f>H10401/G10401</f>
        <v>1</v>
      </c>
      <c r="J10401" s="37"/>
      <c r="K10401" s="37"/>
      <c r="L10401" s="40"/>
    </row>
    <row r="10402" spans="1:12" ht="54" outlineLevel="2" x14ac:dyDescent="0.25">
      <c r="A10402" s="9" t="s">
        <v>3941</v>
      </c>
      <c r="B10402" s="10" t="s">
        <v>3790</v>
      </c>
      <c r="C10402" s="10" t="s">
        <v>395</v>
      </c>
      <c r="D10402" s="10" t="s">
        <v>434</v>
      </c>
      <c r="E10402" s="10" t="s">
        <v>284</v>
      </c>
      <c r="F10402" s="10" t="s">
        <v>21</v>
      </c>
      <c r="G10402" s="11">
        <v>-988153148</v>
      </c>
      <c r="H10402" s="11"/>
      <c r="I10402" s="10"/>
      <c r="J10402" s="11"/>
      <c r="K10402" s="11"/>
      <c r="L10402" s="13"/>
    </row>
    <row r="10403" spans="1:12" ht="27" outlineLevel="1" x14ac:dyDescent="0.25">
      <c r="A10403" s="22" t="s">
        <v>9617</v>
      </c>
      <c r="B10403" s="15"/>
      <c r="C10403" s="15"/>
      <c r="D10403" s="15"/>
      <c r="E10403" s="15"/>
      <c r="F10403" s="15" t="s">
        <v>12960</v>
      </c>
      <c r="G10403" s="16">
        <f>SUBTOTAL(9,G10398:G10402)</f>
        <v>9179874229</v>
      </c>
      <c r="H10403" s="16">
        <f>SUBTOTAL(9,H10398:H10402)</f>
        <v>5817011401.1400003</v>
      </c>
      <c r="I10403" s="15"/>
      <c r="J10403" s="16">
        <f>SUBTOTAL(9,J10398:J10402)</f>
        <v>591488066.01999998</v>
      </c>
      <c r="K10403" s="16">
        <f>SUBTOTAL(9,K10398:K10402)</f>
        <v>589780323.13999999</v>
      </c>
      <c r="L10403" s="17"/>
    </row>
    <row r="10404" spans="1:12" ht="54" outlineLevel="2" x14ac:dyDescent="0.25">
      <c r="A10404" s="35" t="s">
        <v>3942</v>
      </c>
      <c r="B10404" s="36" t="s">
        <v>3790</v>
      </c>
      <c r="C10404" s="36" t="s">
        <v>395</v>
      </c>
      <c r="D10404" s="36" t="s">
        <v>3943</v>
      </c>
      <c r="E10404" s="36" t="s">
        <v>3944</v>
      </c>
      <c r="F10404" s="36" t="s">
        <v>16</v>
      </c>
      <c r="G10404" s="37">
        <v>3503132620</v>
      </c>
      <c r="H10404" s="37">
        <v>418169732.56999999</v>
      </c>
      <c r="I10404" s="38">
        <f>H10404/G10404</f>
        <v>0.11937022600360474</v>
      </c>
      <c r="J10404" s="37">
        <v>419380567.20999998</v>
      </c>
      <c r="K10404" s="37">
        <f>H10404</f>
        <v>418169732.56999999</v>
      </c>
      <c r="L10404" s="39">
        <f>K10404/J10404</f>
        <v>0.99711280222625653</v>
      </c>
    </row>
    <row r="10405" spans="1:12" ht="54" outlineLevel="2" x14ac:dyDescent="0.25">
      <c r="A10405" s="9" t="s">
        <v>3942</v>
      </c>
      <c r="B10405" s="10" t="s">
        <v>3790</v>
      </c>
      <c r="C10405" s="10" t="s">
        <v>395</v>
      </c>
      <c r="D10405" s="10" t="s">
        <v>3943</v>
      </c>
      <c r="E10405" s="10" t="s">
        <v>3944</v>
      </c>
      <c r="F10405" s="10" t="s">
        <v>18</v>
      </c>
      <c r="G10405" s="11">
        <v>1412638274</v>
      </c>
      <c r="H10405" s="11">
        <v>1412638274</v>
      </c>
      <c r="I10405" s="12">
        <f>H10405/G10405</f>
        <v>1</v>
      </c>
      <c r="J10405" s="11"/>
      <c r="K10405" s="11"/>
      <c r="L10405" s="13"/>
    </row>
    <row r="10406" spans="1:12" ht="54" outlineLevel="2" x14ac:dyDescent="0.25">
      <c r="A10406" s="35" t="s">
        <v>3942</v>
      </c>
      <c r="B10406" s="36" t="s">
        <v>3790</v>
      </c>
      <c r="C10406" s="36" t="s">
        <v>395</v>
      </c>
      <c r="D10406" s="36" t="s">
        <v>3943</v>
      </c>
      <c r="E10406" s="36" t="s">
        <v>3944</v>
      </c>
      <c r="F10406" s="36" t="s">
        <v>19</v>
      </c>
      <c r="G10406" s="37">
        <v>21666</v>
      </c>
      <c r="H10406" s="37">
        <v>0</v>
      </c>
      <c r="I10406" s="4">
        <f>H10406/G10406</f>
        <v>0</v>
      </c>
      <c r="J10406" s="37"/>
      <c r="K10406" s="37"/>
      <c r="L10406" s="40"/>
    </row>
    <row r="10407" spans="1:12" ht="54" outlineLevel="2" x14ac:dyDescent="0.25">
      <c r="A10407" s="9" t="s">
        <v>3942</v>
      </c>
      <c r="B10407" s="10" t="s">
        <v>3790</v>
      </c>
      <c r="C10407" s="10" t="s">
        <v>395</v>
      </c>
      <c r="D10407" s="10" t="s">
        <v>3943</v>
      </c>
      <c r="E10407" s="10" t="s">
        <v>3944</v>
      </c>
      <c r="F10407" s="10" t="s">
        <v>41</v>
      </c>
      <c r="G10407" s="11">
        <v>87656036</v>
      </c>
      <c r="H10407" s="11">
        <v>87656036</v>
      </c>
      <c r="I10407" s="12">
        <f>H10407/G10407</f>
        <v>1</v>
      </c>
      <c r="J10407" s="11"/>
      <c r="K10407" s="11"/>
      <c r="L10407" s="13"/>
    </row>
    <row r="10408" spans="1:12" ht="54" outlineLevel="2" x14ac:dyDescent="0.25">
      <c r="A10408" s="35" t="s">
        <v>3942</v>
      </c>
      <c r="B10408" s="36" t="s">
        <v>3790</v>
      </c>
      <c r="C10408" s="36" t="s">
        <v>395</v>
      </c>
      <c r="D10408" s="36" t="s">
        <v>3943</v>
      </c>
      <c r="E10408" s="36" t="s">
        <v>3944</v>
      </c>
      <c r="F10408" s="36" t="s">
        <v>21</v>
      </c>
      <c r="G10408" s="37">
        <v>-700626524</v>
      </c>
      <c r="H10408" s="37"/>
      <c r="I10408" s="36"/>
      <c r="J10408" s="37"/>
      <c r="K10408" s="37"/>
      <c r="L10408" s="40"/>
    </row>
    <row r="10409" spans="1:12" ht="27" outlineLevel="1" x14ac:dyDescent="0.25">
      <c r="A10409" s="18" t="s">
        <v>9618</v>
      </c>
      <c r="B10409" s="19"/>
      <c r="C10409" s="19"/>
      <c r="D10409" s="19"/>
      <c r="E10409" s="19"/>
      <c r="F10409" s="15" t="s">
        <v>12960</v>
      </c>
      <c r="G10409" s="20">
        <f>SUBTOTAL(9,G10404:G10408)</f>
        <v>4302822072</v>
      </c>
      <c r="H10409" s="20">
        <f>SUBTOTAL(9,H10404:H10408)</f>
        <v>1918464042.5699999</v>
      </c>
      <c r="I10409" s="19"/>
      <c r="J10409" s="20">
        <f>SUBTOTAL(9,J10404:J10408)</f>
        <v>419380567.20999998</v>
      </c>
      <c r="K10409" s="20">
        <f>SUBTOTAL(9,K10404:K10408)</f>
        <v>418169732.56999999</v>
      </c>
      <c r="L10409" s="21"/>
    </row>
    <row r="10410" spans="1:12" ht="54" outlineLevel="2" x14ac:dyDescent="0.25">
      <c r="A10410" s="9" t="s">
        <v>3945</v>
      </c>
      <c r="B10410" s="10" t="s">
        <v>3790</v>
      </c>
      <c r="C10410" s="10" t="s">
        <v>395</v>
      </c>
      <c r="D10410" s="10" t="s">
        <v>436</v>
      </c>
      <c r="E10410" s="10" t="s">
        <v>437</v>
      </c>
      <c r="F10410" s="10" t="s">
        <v>16</v>
      </c>
      <c r="G10410" s="11">
        <v>2769445087</v>
      </c>
      <c r="H10410" s="6">
        <v>330589285.95000005</v>
      </c>
      <c r="I10410" s="7">
        <f>H10410/G10410</f>
        <v>0.11937022600730124</v>
      </c>
      <c r="J10410" s="6">
        <v>331546526.27999997</v>
      </c>
      <c r="K10410" s="6">
        <f>H10410</f>
        <v>330589285.95000005</v>
      </c>
      <c r="L10410" s="8">
        <f>K10410/J10410</f>
        <v>0.99711280241497235</v>
      </c>
    </row>
    <row r="10411" spans="1:12" ht="54" outlineLevel="2" x14ac:dyDescent="0.25">
      <c r="A10411" s="35" t="s">
        <v>3945</v>
      </c>
      <c r="B10411" s="36" t="s">
        <v>3790</v>
      </c>
      <c r="C10411" s="36" t="s">
        <v>395</v>
      </c>
      <c r="D10411" s="36" t="s">
        <v>436</v>
      </c>
      <c r="E10411" s="36" t="s">
        <v>437</v>
      </c>
      <c r="F10411" s="36" t="s">
        <v>18</v>
      </c>
      <c r="G10411" s="37">
        <v>1427574678</v>
      </c>
      <c r="H10411" s="37">
        <v>1427574678</v>
      </c>
      <c r="I10411" s="4">
        <f>H10411/G10411</f>
        <v>1</v>
      </c>
      <c r="J10411" s="37"/>
      <c r="K10411" s="37"/>
      <c r="L10411" s="40"/>
    </row>
    <row r="10412" spans="1:12" ht="54" outlineLevel="2" x14ac:dyDescent="0.25">
      <c r="A10412" s="9" t="s">
        <v>3945</v>
      </c>
      <c r="B10412" s="10" t="s">
        <v>3790</v>
      </c>
      <c r="C10412" s="10" t="s">
        <v>395</v>
      </c>
      <c r="D10412" s="10" t="s">
        <v>436</v>
      </c>
      <c r="E10412" s="10" t="s">
        <v>437</v>
      </c>
      <c r="F10412" s="10" t="s">
        <v>19</v>
      </c>
      <c r="G10412" s="11">
        <v>17129</v>
      </c>
      <c r="H10412" s="11">
        <v>0</v>
      </c>
      <c r="I10412" s="12">
        <f>H10412/G10412</f>
        <v>0</v>
      </c>
      <c r="J10412" s="11"/>
      <c r="K10412" s="11"/>
      <c r="L10412" s="13"/>
    </row>
    <row r="10413" spans="1:12" ht="54" outlineLevel="2" x14ac:dyDescent="0.25">
      <c r="A10413" s="35" t="s">
        <v>3945</v>
      </c>
      <c r="B10413" s="36" t="s">
        <v>3790</v>
      </c>
      <c r="C10413" s="36" t="s">
        <v>395</v>
      </c>
      <c r="D10413" s="36" t="s">
        <v>436</v>
      </c>
      <c r="E10413" s="36" t="s">
        <v>437</v>
      </c>
      <c r="F10413" s="36" t="s">
        <v>41</v>
      </c>
      <c r="G10413" s="37">
        <v>69297570</v>
      </c>
      <c r="H10413" s="37">
        <v>69297570</v>
      </c>
      <c r="I10413" s="4">
        <f>H10413/G10413</f>
        <v>1</v>
      </c>
      <c r="J10413" s="37"/>
      <c r="K10413" s="37"/>
      <c r="L10413" s="40"/>
    </row>
    <row r="10414" spans="1:12" ht="54" outlineLevel="2" x14ac:dyDescent="0.25">
      <c r="A10414" s="9" t="s">
        <v>3945</v>
      </c>
      <c r="B10414" s="10" t="s">
        <v>3790</v>
      </c>
      <c r="C10414" s="10" t="s">
        <v>395</v>
      </c>
      <c r="D10414" s="10" t="s">
        <v>436</v>
      </c>
      <c r="E10414" s="10" t="s">
        <v>437</v>
      </c>
      <c r="F10414" s="10" t="s">
        <v>21</v>
      </c>
      <c r="G10414" s="11">
        <v>-553889017</v>
      </c>
      <c r="H10414" s="11"/>
      <c r="I10414" s="10"/>
      <c r="J10414" s="11"/>
      <c r="K10414" s="11"/>
      <c r="L10414" s="13"/>
    </row>
    <row r="10415" spans="1:12" ht="27" outlineLevel="1" x14ac:dyDescent="0.25">
      <c r="A10415" s="22" t="s">
        <v>9619</v>
      </c>
      <c r="B10415" s="15"/>
      <c r="C10415" s="15"/>
      <c r="D10415" s="15"/>
      <c r="E10415" s="15"/>
      <c r="F10415" s="15" t="s">
        <v>12960</v>
      </c>
      <c r="G10415" s="16">
        <f>SUBTOTAL(9,G10410:G10414)</f>
        <v>3712445447</v>
      </c>
      <c r="H10415" s="16">
        <f>SUBTOTAL(9,H10410:H10414)</f>
        <v>1827461533.95</v>
      </c>
      <c r="I10415" s="15"/>
      <c r="J10415" s="16">
        <f>SUBTOTAL(9,J10410:J10414)</f>
        <v>331546526.27999997</v>
      </c>
      <c r="K10415" s="16">
        <f>SUBTOTAL(9,K10410:K10414)</f>
        <v>330589285.95000005</v>
      </c>
      <c r="L10415" s="17"/>
    </row>
    <row r="10416" spans="1:12" ht="54" outlineLevel="2" x14ac:dyDescent="0.25">
      <c r="A10416" s="35" t="s">
        <v>3946</v>
      </c>
      <c r="B10416" s="36" t="s">
        <v>3790</v>
      </c>
      <c r="C10416" s="36" t="s">
        <v>395</v>
      </c>
      <c r="D10416" s="36" t="s">
        <v>3947</v>
      </c>
      <c r="E10416" s="36" t="s">
        <v>3948</v>
      </c>
      <c r="F10416" s="36" t="s">
        <v>16</v>
      </c>
      <c r="G10416" s="37">
        <v>2169694698</v>
      </c>
      <c r="H10416" s="37">
        <v>258996946.46000004</v>
      </c>
      <c r="I10416" s="38">
        <f>H10416/G10416</f>
        <v>0.11937022600402743</v>
      </c>
      <c r="J10416" s="37">
        <v>259746887.12</v>
      </c>
      <c r="K10416" s="37">
        <f>H10416</f>
        <v>258996946.46000004</v>
      </c>
      <c r="L10416" s="39">
        <f>K10416/J10416</f>
        <v>0.99711280212704334</v>
      </c>
    </row>
    <row r="10417" spans="1:12" ht="54" outlineLevel="2" x14ac:dyDescent="0.25">
      <c r="A10417" s="9" t="s">
        <v>3946</v>
      </c>
      <c r="B10417" s="10" t="s">
        <v>3790</v>
      </c>
      <c r="C10417" s="10" t="s">
        <v>395</v>
      </c>
      <c r="D10417" s="10" t="s">
        <v>3947</v>
      </c>
      <c r="E10417" s="10" t="s">
        <v>3948</v>
      </c>
      <c r="F10417" s="10" t="s">
        <v>18</v>
      </c>
      <c r="G10417" s="11">
        <v>149678093</v>
      </c>
      <c r="H10417" s="11">
        <v>149678093</v>
      </c>
      <c r="I10417" s="12">
        <f>H10417/G10417</f>
        <v>1</v>
      </c>
      <c r="J10417" s="11"/>
      <c r="K10417" s="11"/>
      <c r="L10417" s="13"/>
    </row>
    <row r="10418" spans="1:12" ht="54" outlineLevel="2" x14ac:dyDescent="0.25">
      <c r="A10418" s="35" t="s">
        <v>3946</v>
      </c>
      <c r="B10418" s="36" t="s">
        <v>3790</v>
      </c>
      <c r="C10418" s="36" t="s">
        <v>395</v>
      </c>
      <c r="D10418" s="36" t="s">
        <v>3947</v>
      </c>
      <c r="E10418" s="36" t="s">
        <v>3948</v>
      </c>
      <c r="F10418" s="36" t="s">
        <v>19</v>
      </c>
      <c r="G10418" s="37">
        <v>13419</v>
      </c>
      <c r="H10418" s="37">
        <v>0</v>
      </c>
      <c r="I10418" s="4">
        <f>H10418/G10418</f>
        <v>0</v>
      </c>
      <c r="J10418" s="37"/>
      <c r="K10418" s="37"/>
      <c r="L10418" s="40"/>
    </row>
    <row r="10419" spans="1:12" ht="54" outlineLevel="2" x14ac:dyDescent="0.25">
      <c r="A10419" s="9" t="s">
        <v>3946</v>
      </c>
      <c r="B10419" s="10" t="s">
        <v>3790</v>
      </c>
      <c r="C10419" s="10" t="s">
        <v>395</v>
      </c>
      <c r="D10419" s="10" t="s">
        <v>3947</v>
      </c>
      <c r="E10419" s="10" t="s">
        <v>3948</v>
      </c>
      <c r="F10419" s="10" t="s">
        <v>41</v>
      </c>
      <c r="G10419" s="11">
        <v>54290505</v>
      </c>
      <c r="H10419" s="11">
        <v>54290505</v>
      </c>
      <c r="I10419" s="12">
        <f>H10419/G10419</f>
        <v>1</v>
      </c>
      <c r="J10419" s="11"/>
      <c r="K10419" s="11"/>
      <c r="L10419" s="13"/>
    </row>
    <row r="10420" spans="1:12" ht="54" outlineLevel="2" x14ac:dyDescent="0.25">
      <c r="A10420" s="35" t="s">
        <v>3946</v>
      </c>
      <c r="B10420" s="36" t="s">
        <v>3790</v>
      </c>
      <c r="C10420" s="36" t="s">
        <v>395</v>
      </c>
      <c r="D10420" s="36" t="s">
        <v>3947</v>
      </c>
      <c r="E10420" s="36" t="s">
        <v>3948</v>
      </c>
      <c r="F10420" s="36" t="s">
        <v>21</v>
      </c>
      <c r="G10420" s="37">
        <v>-433938940</v>
      </c>
      <c r="H10420" s="37"/>
      <c r="I10420" s="36"/>
      <c r="J10420" s="37"/>
      <c r="K10420" s="37"/>
      <c r="L10420" s="40"/>
    </row>
    <row r="10421" spans="1:12" ht="27" outlineLevel="1" x14ac:dyDescent="0.25">
      <c r="A10421" s="18" t="s">
        <v>9620</v>
      </c>
      <c r="B10421" s="19"/>
      <c r="C10421" s="19"/>
      <c r="D10421" s="19"/>
      <c r="E10421" s="19"/>
      <c r="F10421" s="15" t="s">
        <v>12960</v>
      </c>
      <c r="G10421" s="20">
        <f>SUBTOTAL(9,G10416:G10420)</f>
        <v>1939737775</v>
      </c>
      <c r="H10421" s="20">
        <f>SUBTOTAL(9,H10416:H10420)</f>
        <v>462965544.46000004</v>
      </c>
      <c r="I10421" s="19"/>
      <c r="J10421" s="20">
        <f>SUBTOTAL(9,J10416:J10420)</f>
        <v>259746887.12</v>
      </c>
      <c r="K10421" s="20">
        <f>SUBTOTAL(9,K10416:K10420)</f>
        <v>258996946.46000004</v>
      </c>
      <c r="L10421" s="21"/>
    </row>
    <row r="10422" spans="1:12" ht="54" outlineLevel="2" x14ac:dyDescent="0.25">
      <c r="A10422" s="9" t="s">
        <v>3949</v>
      </c>
      <c r="B10422" s="10" t="s">
        <v>3790</v>
      </c>
      <c r="C10422" s="10" t="s">
        <v>395</v>
      </c>
      <c r="D10422" s="10" t="s">
        <v>439</v>
      </c>
      <c r="E10422" s="10" t="s">
        <v>440</v>
      </c>
      <c r="F10422" s="10" t="s">
        <v>16</v>
      </c>
      <c r="G10422" s="11">
        <v>2341480038</v>
      </c>
      <c r="H10422" s="6">
        <v>279503001.33000004</v>
      </c>
      <c r="I10422" s="7">
        <f>H10422/G10422</f>
        <v>0.11937022600830734</v>
      </c>
      <c r="J10422" s="6">
        <v>280312318.43000001</v>
      </c>
      <c r="K10422" s="6">
        <f>H10422</f>
        <v>279503001.33000004</v>
      </c>
      <c r="L10422" s="8">
        <f>K10422/J10422</f>
        <v>0.99711280223240684</v>
      </c>
    </row>
    <row r="10423" spans="1:12" ht="54" outlineLevel="2" x14ac:dyDescent="0.25">
      <c r="A10423" s="35" t="s">
        <v>3949</v>
      </c>
      <c r="B10423" s="36" t="s">
        <v>3790</v>
      </c>
      <c r="C10423" s="36" t="s">
        <v>395</v>
      </c>
      <c r="D10423" s="36" t="s">
        <v>439</v>
      </c>
      <c r="E10423" s="36" t="s">
        <v>440</v>
      </c>
      <c r="F10423" s="36" t="s">
        <v>18</v>
      </c>
      <c r="G10423" s="37">
        <v>1115716034</v>
      </c>
      <c r="H10423" s="37">
        <v>1115716034</v>
      </c>
      <c r="I10423" s="4">
        <f>H10423/G10423</f>
        <v>1</v>
      </c>
      <c r="J10423" s="37"/>
      <c r="K10423" s="37"/>
      <c r="L10423" s="40"/>
    </row>
    <row r="10424" spans="1:12" ht="54" outlineLevel="2" x14ac:dyDescent="0.25">
      <c r="A10424" s="9" t="s">
        <v>3949</v>
      </c>
      <c r="B10424" s="10" t="s">
        <v>3790</v>
      </c>
      <c r="C10424" s="10" t="s">
        <v>395</v>
      </c>
      <c r="D10424" s="10" t="s">
        <v>439</v>
      </c>
      <c r="E10424" s="10" t="s">
        <v>440</v>
      </c>
      <c r="F10424" s="10" t="s">
        <v>19</v>
      </c>
      <c r="G10424" s="11">
        <v>14482</v>
      </c>
      <c r="H10424" s="11">
        <v>0</v>
      </c>
      <c r="I10424" s="12">
        <f>H10424/G10424</f>
        <v>0</v>
      </c>
      <c r="J10424" s="11"/>
      <c r="K10424" s="11"/>
      <c r="L10424" s="13"/>
    </row>
    <row r="10425" spans="1:12" ht="54" outlineLevel="2" x14ac:dyDescent="0.25">
      <c r="A10425" s="35" t="s">
        <v>3949</v>
      </c>
      <c r="B10425" s="36" t="s">
        <v>3790</v>
      </c>
      <c r="C10425" s="36" t="s">
        <v>395</v>
      </c>
      <c r="D10425" s="36" t="s">
        <v>439</v>
      </c>
      <c r="E10425" s="36" t="s">
        <v>440</v>
      </c>
      <c r="F10425" s="36" t="s">
        <v>41</v>
      </c>
      <c r="G10425" s="37">
        <v>58588949</v>
      </c>
      <c r="H10425" s="37">
        <v>58588949</v>
      </c>
      <c r="I10425" s="4">
        <f>H10425/G10425</f>
        <v>1</v>
      </c>
      <c r="J10425" s="37"/>
      <c r="K10425" s="37"/>
      <c r="L10425" s="40"/>
    </row>
    <row r="10426" spans="1:12" ht="54" outlineLevel="2" x14ac:dyDescent="0.25">
      <c r="A10426" s="9" t="s">
        <v>3949</v>
      </c>
      <c r="B10426" s="10" t="s">
        <v>3790</v>
      </c>
      <c r="C10426" s="10" t="s">
        <v>395</v>
      </c>
      <c r="D10426" s="10" t="s">
        <v>439</v>
      </c>
      <c r="E10426" s="10" t="s">
        <v>440</v>
      </c>
      <c r="F10426" s="10" t="s">
        <v>21</v>
      </c>
      <c r="G10426" s="11">
        <v>-468296008</v>
      </c>
      <c r="H10426" s="11"/>
      <c r="I10426" s="10"/>
      <c r="J10426" s="11"/>
      <c r="K10426" s="11"/>
      <c r="L10426" s="13"/>
    </row>
    <row r="10427" spans="1:12" ht="27" outlineLevel="1" x14ac:dyDescent="0.25">
      <c r="A10427" s="22" t="s">
        <v>9621</v>
      </c>
      <c r="B10427" s="15"/>
      <c r="C10427" s="15"/>
      <c r="D10427" s="15"/>
      <c r="E10427" s="15"/>
      <c r="F10427" s="15" t="s">
        <v>12960</v>
      </c>
      <c r="G10427" s="16">
        <f>SUBTOTAL(9,G10422:G10426)</f>
        <v>3047503495</v>
      </c>
      <c r="H10427" s="16">
        <f>SUBTOTAL(9,H10422:H10426)</f>
        <v>1453807984.3299999</v>
      </c>
      <c r="I10427" s="15"/>
      <c r="J10427" s="16">
        <f>SUBTOTAL(9,J10422:J10426)</f>
        <v>280312318.43000001</v>
      </c>
      <c r="K10427" s="16">
        <f>SUBTOTAL(9,K10422:K10426)</f>
        <v>279503001.33000004</v>
      </c>
      <c r="L10427" s="17"/>
    </row>
    <row r="10428" spans="1:12" ht="54" outlineLevel="2" x14ac:dyDescent="0.25">
      <c r="A10428" s="35" t="s">
        <v>3950</v>
      </c>
      <c r="B10428" s="36" t="s">
        <v>3790</v>
      </c>
      <c r="C10428" s="36" t="s">
        <v>395</v>
      </c>
      <c r="D10428" s="36" t="s">
        <v>3951</v>
      </c>
      <c r="E10428" s="36" t="s">
        <v>3952</v>
      </c>
      <c r="F10428" s="36" t="s">
        <v>16</v>
      </c>
      <c r="G10428" s="37">
        <v>1844396833</v>
      </c>
      <c r="H10428" s="37">
        <v>220166066.80000001</v>
      </c>
      <c r="I10428" s="38">
        <f>H10428/G10428</f>
        <v>0.11937022600602135</v>
      </c>
      <c r="J10428" s="37">
        <v>220803570.32999998</v>
      </c>
      <c r="K10428" s="37">
        <f>H10428</f>
        <v>220166066.80000001</v>
      </c>
      <c r="L10428" s="39">
        <f>K10428/J10428</f>
        <v>0.99711280243771783</v>
      </c>
    </row>
    <row r="10429" spans="1:12" ht="54" outlineLevel="2" x14ac:dyDescent="0.25">
      <c r="A10429" s="9" t="s">
        <v>3950</v>
      </c>
      <c r="B10429" s="10" t="s">
        <v>3790</v>
      </c>
      <c r="C10429" s="10" t="s">
        <v>395</v>
      </c>
      <c r="D10429" s="10" t="s">
        <v>3951</v>
      </c>
      <c r="E10429" s="10" t="s">
        <v>3952</v>
      </c>
      <c r="F10429" s="10" t="s">
        <v>18</v>
      </c>
      <c r="G10429" s="11">
        <v>871503245</v>
      </c>
      <c r="H10429" s="11">
        <v>871503245</v>
      </c>
      <c r="I10429" s="12">
        <f>H10429/G10429</f>
        <v>1</v>
      </c>
      <c r="J10429" s="11"/>
      <c r="K10429" s="11"/>
      <c r="L10429" s="13"/>
    </row>
    <row r="10430" spans="1:12" ht="54" outlineLevel="2" x14ac:dyDescent="0.25">
      <c r="A10430" s="35" t="s">
        <v>3950</v>
      </c>
      <c r="B10430" s="36" t="s">
        <v>3790</v>
      </c>
      <c r="C10430" s="36" t="s">
        <v>395</v>
      </c>
      <c r="D10430" s="36" t="s">
        <v>3951</v>
      </c>
      <c r="E10430" s="36" t="s">
        <v>3952</v>
      </c>
      <c r="F10430" s="36" t="s">
        <v>19</v>
      </c>
      <c r="G10430" s="37">
        <v>11407</v>
      </c>
      <c r="H10430" s="37">
        <v>0</v>
      </c>
      <c r="I10430" s="4">
        <f>H10430/G10430</f>
        <v>0</v>
      </c>
      <c r="J10430" s="37"/>
      <c r="K10430" s="37"/>
      <c r="L10430" s="40"/>
    </row>
    <row r="10431" spans="1:12" ht="54" outlineLevel="2" x14ac:dyDescent="0.25">
      <c r="A10431" s="9" t="s">
        <v>3950</v>
      </c>
      <c r="B10431" s="10" t="s">
        <v>3790</v>
      </c>
      <c r="C10431" s="10" t="s">
        <v>395</v>
      </c>
      <c r="D10431" s="10" t="s">
        <v>3951</v>
      </c>
      <c r="E10431" s="10" t="s">
        <v>3952</v>
      </c>
      <c r="F10431" s="10" t="s">
        <v>41</v>
      </c>
      <c r="G10431" s="11">
        <v>46150841</v>
      </c>
      <c r="H10431" s="11">
        <v>46150841</v>
      </c>
      <c r="I10431" s="12">
        <f>H10431/G10431</f>
        <v>1</v>
      </c>
      <c r="J10431" s="11"/>
      <c r="K10431" s="11"/>
      <c r="L10431" s="13"/>
    </row>
    <row r="10432" spans="1:12" ht="54" outlineLevel="2" x14ac:dyDescent="0.25">
      <c r="A10432" s="35" t="s">
        <v>3950</v>
      </c>
      <c r="B10432" s="36" t="s">
        <v>3790</v>
      </c>
      <c r="C10432" s="36" t="s">
        <v>395</v>
      </c>
      <c r="D10432" s="36" t="s">
        <v>3951</v>
      </c>
      <c r="E10432" s="36" t="s">
        <v>3952</v>
      </c>
      <c r="F10432" s="36" t="s">
        <v>21</v>
      </c>
      <c r="G10432" s="37">
        <v>-368879367</v>
      </c>
      <c r="H10432" s="37"/>
      <c r="I10432" s="36"/>
      <c r="J10432" s="37"/>
      <c r="K10432" s="37"/>
      <c r="L10432" s="40"/>
    </row>
    <row r="10433" spans="1:12" ht="27" outlineLevel="1" x14ac:dyDescent="0.25">
      <c r="A10433" s="18" t="s">
        <v>9622</v>
      </c>
      <c r="B10433" s="19"/>
      <c r="C10433" s="19"/>
      <c r="D10433" s="19"/>
      <c r="E10433" s="19"/>
      <c r="F10433" s="15" t="s">
        <v>12960</v>
      </c>
      <c r="G10433" s="20">
        <f>SUBTOTAL(9,G10428:G10432)</f>
        <v>2393182959</v>
      </c>
      <c r="H10433" s="20">
        <f>SUBTOTAL(9,H10428:H10432)</f>
        <v>1137820152.8</v>
      </c>
      <c r="I10433" s="19"/>
      <c r="J10433" s="20">
        <f>SUBTOTAL(9,J10428:J10432)</f>
        <v>220803570.32999998</v>
      </c>
      <c r="K10433" s="20">
        <f>SUBTOTAL(9,K10428:K10432)</f>
        <v>220166066.80000001</v>
      </c>
      <c r="L10433" s="21"/>
    </row>
    <row r="10434" spans="1:12" ht="54" outlineLevel="2" x14ac:dyDescent="0.25">
      <c r="A10434" s="9" t="s">
        <v>3953</v>
      </c>
      <c r="B10434" s="10" t="s">
        <v>3790</v>
      </c>
      <c r="C10434" s="10" t="s">
        <v>445</v>
      </c>
      <c r="D10434" s="10" t="s">
        <v>452</v>
      </c>
      <c r="E10434" s="10" t="s">
        <v>453</v>
      </c>
      <c r="F10434" s="10" t="s">
        <v>16</v>
      </c>
      <c r="G10434" s="11">
        <v>5684290357</v>
      </c>
      <c r="H10434" s="6">
        <v>678535024.60000002</v>
      </c>
      <c r="I10434" s="7">
        <f>H10434/G10434</f>
        <v>0.11937022600620822</v>
      </c>
      <c r="J10434" s="6">
        <v>680499761.92000008</v>
      </c>
      <c r="K10434" s="6">
        <f>H10434</f>
        <v>678535024.60000002</v>
      </c>
      <c r="L10434" s="8">
        <f>K10434/J10434</f>
        <v>0.99711280234036137</v>
      </c>
    </row>
    <row r="10435" spans="1:12" ht="54" outlineLevel="2" x14ac:dyDescent="0.25">
      <c r="A10435" s="35" t="s">
        <v>3953</v>
      </c>
      <c r="B10435" s="36" t="s">
        <v>3790</v>
      </c>
      <c r="C10435" s="36" t="s">
        <v>445</v>
      </c>
      <c r="D10435" s="36" t="s">
        <v>452</v>
      </c>
      <c r="E10435" s="36" t="s">
        <v>453</v>
      </c>
      <c r="F10435" s="36" t="s">
        <v>18</v>
      </c>
      <c r="G10435" s="37">
        <v>359705357</v>
      </c>
      <c r="H10435" s="37">
        <v>359705357</v>
      </c>
      <c r="I10435" s="4">
        <f>H10435/G10435</f>
        <v>1</v>
      </c>
      <c r="J10435" s="37"/>
      <c r="K10435" s="37"/>
      <c r="L10435" s="40"/>
    </row>
    <row r="10436" spans="1:12" ht="54" outlineLevel="2" x14ac:dyDescent="0.25">
      <c r="A10436" s="9" t="s">
        <v>3953</v>
      </c>
      <c r="B10436" s="10" t="s">
        <v>3790</v>
      </c>
      <c r="C10436" s="10" t="s">
        <v>445</v>
      </c>
      <c r="D10436" s="10" t="s">
        <v>452</v>
      </c>
      <c r="E10436" s="10" t="s">
        <v>453</v>
      </c>
      <c r="F10436" s="10" t="s">
        <v>19</v>
      </c>
      <c r="G10436" s="11">
        <v>35157</v>
      </c>
      <c r="H10436" s="11">
        <v>0</v>
      </c>
      <c r="I10436" s="12">
        <f>H10436/G10436</f>
        <v>0</v>
      </c>
      <c r="J10436" s="11"/>
      <c r="K10436" s="11"/>
      <c r="L10436" s="13"/>
    </row>
    <row r="10437" spans="1:12" ht="54" outlineLevel="2" x14ac:dyDescent="0.25">
      <c r="A10437" s="35" t="s">
        <v>3953</v>
      </c>
      <c r="B10437" s="36" t="s">
        <v>3790</v>
      </c>
      <c r="C10437" s="36" t="s">
        <v>445</v>
      </c>
      <c r="D10437" s="36" t="s">
        <v>452</v>
      </c>
      <c r="E10437" s="36" t="s">
        <v>453</v>
      </c>
      <c r="F10437" s="36" t="s">
        <v>41</v>
      </c>
      <c r="G10437" s="37">
        <v>142233371</v>
      </c>
      <c r="H10437" s="37">
        <v>142233371</v>
      </c>
      <c r="I10437" s="4">
        <f>H10437/G10437</f>
        <v>1</v>
      </c>
      <c r="J10437" s="37"/>
      <c r="K10437" s="37"/>
      <c r="L10437" s="40"/>
    </row>
    <row r="10438" spans="1:12" ht="54" outlineLevel="2" x14ac:dyDescent="0.25">
      <c r="A10438" s="9" t="s">
        <v>3953</v>
      </c>
      <c r="B10438" s="10" t="s">
        <v>3790</v>
      </c>
      <c r="C10438" s="10" t="s">
        <v>445</v>
      </c>
      <c r="D10438" s="10" t="s">
        <v>452</v>
      </c>
      <c r="E10438" s="10" t="s">
        <v>453</v>
      </c>
      <c r="F10438" s="10" t="s">
        <v>21</v>
      </c>
      <c r="G10438" s="11">
        <v>-1136858071</v>
      </c>
      <c r="H10438" s="11"/>
      <c r="I10438" s="10"/>
      <c r="J10438" s="11"/>
      <c r="K10438" s="11"/>
      <c r="L10438" s="13"/>
    </row>
    <row r="10439" spans="1:12" ht="27" outlineLevel="1" x14ac:dyDescent="0.25">
      <c r="A10439" s="22" t="s">
        <v>9623</v>
      </c>
      <c r="B10439" s="15"/>
      <c r="C10439" s="15"/>
      <c r="D10439" s="15"/>
      <c r="E10439" s="15"/>
      <c r="F10439" s="15" t="s">
        <v>12960</v>
      </c>
      <c r="G10439" s="16">
        <f>SUBTOTAL(9,G10434:G10438)</f>
        <v>5049406171</v>
      </c>
      <c r="H10439" s="16">
        <f>SUBTOTAL(9,H10434:H10438)</f>
        <v>1180473752.5999999</v>
      </c>
      <c r="I10439" s="15"/>
      <c r="J10439" s="16">
        <f>SUBTOTAL(9,J10434:J10438)</f>
        <v>680499761.92000008</v>
      </c>
      <c r="K10439" s="16">
        <f>SUBTOTAL(9,K10434:K10438)</f>
        <v>678535024.60000002</v>
      </c>
      <c r="L10439" s="17"/>
    </row>
    <row r="10440" spans="1:12" ht="54" outlineLevel="2" x14ac:dyDescent="0.25">
      <c r="A10440" s="35" t="s">
        <v>3954</v>
      </c>
      <c r="B10440" s="36" t="s">
        <v>3790</v>
      </c>
      <c r="C10440" s="36" t="s">
        <v>445</v>
      </c>
      <c r="D10440" s="36" t="s">
        <v>455</v>
      </c>
      <c r="E10440" s="36" t="s">
        <v>456</v>
      </c>
      <c r="F10440" s="36" t="s">
        <v>16</v>
      </c>
      <c r="G10440" s="37">
        <v>4226022317</v>
      </c>
      <c r="H10440" s="37">
        <v>504461239.08000004</v>
      </c>
      <c r="I10440" s="38">
        <f>H10440/G10440</f>
        <v>0.11937022600441702</v>
      </c>
      <c r="J10440" s="37">
        <v>505921935.76999998</v>
      </c>
      <c r="K10440" s="37">
        <f>H10440</f>
        <v>504461239.08000004</v>
      </c>
      <c r="L10440" s="39">
        <f>K10440/J10440</f>
        <v>0.99711280221962151</v>
      </c>
    </row>
    <row r="10441" spans="1:12" ht="54" outlineLevel="2" x14ac:dyDescent="0.25">
      <c r="A10441" s="9" t="s">
        <v>3954</v>
      </c>
      <c r="B10441" s="10" t="s">
        <v>3790</v>
      </c>
      <c r="C10441" s="10" t="s">
        <v>445</v>
      </c>
      <c r="D10441" s="10" t="s">
        <v>455</v>
      </c>
      <c r="E10441" s="10" t="s">
        <v>456</v>
      </c>
      <c r="F10441" s="10" t="s">
        <v>18</v>
      </c>
      <c r="G10441" s="11">
        <v>600239094</v>
      </c>
      <c r="H10441" s="11">
        <v>600239094</v>
      </c>
      <c r="I10441" s="12">
        <f>H10441/G10441</f>
        <v>1</v>
      </c>
      <c r="J10441" s="11"/>
      <c r="K10441" s="11"/>
      <c r="L10441" s="13"/>
    </row>
    <row r="10442" spans="1:12" ht="54" outlineLevel="2" x14ac:dyDescent="0.25">
      <c r="A10442" s="35" t="s">
        <v>3954</v>
      </c>
      <c r="B10442" s="36" t="s">
        <v>3790</v>
      </c>
      <c r="C10442" s="36" t="s">
        <v>445</v>
      </c>
      <c r="D10442" s="36" t="s">
        <v>455</v>
      </c>
      <c r="E10442" s="36" t="s">
        <v>456</v>
      </c>
      <c r="F10442" s="36" t="s">
        <v>19</v>
      </c>
      <c r="G10442" s="37">
        <v>26137</v>
      </c>
      <c r="H10442" s="37">
        <v>0</v>
      </c>
      <c r="I10442" s="4">
        <f>H10442/G10442</f>
        <v>0</v>
      </c>
      <c r="J10442" s="37"/>
      <c r="K10442" s="37"/>
      <c r="L10442" s="40"/>
    </row>
    <row r="10443" spans="1:12" ht="54" outlineLevel="2" x14ac:dyDescent="0.25">
      <c r="A10443" s="9" t="s">
        <v>3954</v>
      </c>
      <c r="B10443" s="10" t="s">
        <v>3790</v>
      </c>
      <c r="C10443" s="10" t="s">
        <v>445</v>
      </c>
      <c r="D10443" s="10" t="s">
        <v>455</v>
      </c>
      <c r="E10443" s="10" t="s">
        <v>456</v>
      </c>
      <c r="F10443" s="10" t="s">
        <v>41</v>
      </c>
      <c r="G10443" s="11">
        <v>105744317</v>
      </c>
      <c r="H10443" s="11">
        <v>105744317</v>
      </c>
      <c r="I10443" s="12">
        <f>H10443/G10443</f>
        <v>1</v>
      </c>
      <c r="J10443" s="11"/>
      <c r="K10443" s="11"/>
      <c r="L10443" s="13"/>
    </row>
    <row r="10444" spans="1:12" ht="54" outlineLevel="2" x14ac:dyDescent="0.25">
      <c r="A10444" s="35" t="s">
        <v>3954</v>
      </c>
      <c r="B10444" s="36" t="s">
        <v>3790</v>
      </c>
      <c r="C10444" s="36" t="s">
        <v>445</v>
      </c>
      <c r="D10444" s="36" t="s">
        <v>455</v>
      </c>
      <c r="E10444" s="36" t="s">
        <v>456</v>
      </c>
      <c r="F10444" s="36" t="s">
        <v>21</v>
      </c>
      <c r="G10444" s="37">
        <v>-845204463</v>
      </c>
      <c r="H10444" s="37"/>
      <c r="I10444" s="36"/>
      <c r="J10444" s="37"/>
      <c r="K10444" s="37"/>
      <c r="L10444" s="40"/>
    </row>
    <row r="10445" spans="1:12" ht="27" outlineLevel="1" x14ac:dyDescent="0.25">
      <c r="A10445" s="18" t="s">
        <v>9624</v>
      </c>
      <c r="B10445" s="19"/>
      <c r="C10445" s="19"/>
      <c r="D10445" s="19"/>
      <c r="E10445" s="19"/>
      <c r="F10445" s="15" t="s">
        <v>12960</v>
      </c>
      <c r="G10445" s="20">
        <f>SUBTOTAL(9,G10440:G10444)</f>
        <v>4086827402</v>
      </c>
      <c r="H10445" s="20">
        <f>SUBTOTAL(9,H10440:H10444)</f>
        <v>1210444650.0799999</v>
      </c>
      <c r="I10445" s="19"/>
      <c r="J10445" s="20">
        <f>SUBTOTAL(9,J10440:J10444)</f>
        <v>505921935.76999998</v>
      </c>
      <c r="K10445" s="20">
        <f>SUBTOTAL(9,K10440:K10444)</f>
        <v>504461239.08000004</v>
      </c>
      <c r="L10445" s="21"/>
    </row>
    <row r="10446" spans="1:12" ht="54" outlineLevel="2" x14ac:dyDescent="0.25">
      <c r="A10446" s="9" t="s">
        <v>3955</v>
      </c>
      <c r="B10446" s="10" t="s">
        <v>3790</v>
      </c>
      <c r="C10446" s="10" t="s">
        <v>445</v>
      </c>
      <c r="D10446" s="10" t="s">
        <v>458</v>
      </c>
      <c r="E10446" s="10" t="s">
        <v>459</v>
      </c>
      <c r="F10446" s="10" t="s">
        <v>16</v>
      </c>
      <c r="G10446" s="11">
        <v>2680836702</v>
      </c>
      <c r="H10446" s="6">
        <v>320012083</v>
      </c>
      <c r="I10446" s="7">
        <f>H10446/G10446</f>
        <v>0.11937022600491091</v>
      </c>
      <c r="J10446" s="6">
        <v>320938696.38999999</v>
      </c>
      <c r="K10446" s="6">
        <f>H10446</f>
        <v>320012083</v>
      </c>
      <c r="L10446" s="8">
        <f>K10446/J10446</f>
        <v>0.99711280253698675</v>
      </c>
    </row>
    <row r="10447" spans="1:12" ht="54" outlineLevel="2" x14ac:dyDescent="0.25">
      <c r="A10447" s="35" t="s">
        <v>3955</v>
      </c>
      <c r="B10447" s="36" t="s">
        <v>3790</v>
      </c>
      <c r="C10447" s="36" t="s">
        <v>445</v>
      </c>
      <c r="D10447" s="36" t="s">
        <v>458</v>
      </c>
      <c r="E10447" s="36" t="s">
        <v>459</v>
      </c>
      <c r="F10447" s="36" t="s">
        <v>18</v>
      </c>
      <c r="G10447" s="37">
        <v>1211495231</v>
      </c>
      <c r="H10447" s="37">
        <v>1211495231</v>
      </c>
      <c r="I10447" s="4">
        <f>H10447/G10447</f>
        <v>1</v>
      </c>
      <c r="J10447" s="37"/>
      <c r="K10447" s="37"/>
      <c r="L10447" s="40"/>
    </row>
    <row r="10448" spans="1:12" ht="54" outlineLevel="2" x14ac:dyDescent="0.25">
      <c r="A10448" s="9" t="s">
        <v>3955</v>
      </c>
      <c r="B10448" s="10" t="s">
        <v>3790</v>
      </c>
      <c r="C10448" s="10" t="s">
        <v>445</v>
      </c>
      <c r="D10448" s="10" t="s">
        <v>458</v>
      </c>
      <c r="E10448" s="10" t="s">
        <v>459</v>
      </c>
      <c r="F10448" s="10" t="s">
        <v>19</v>
      </c>
      <c r="G10448" s="11">
        <v>16581</v>
      </c>
      <c r="H10448" s="11">
        <v>0</v>
      </c>
      <c r="I10448" s="12">
        <f>H10448/G10448</f>
        <v>0</v>
      </c>
      <c r="J10448" s="11"/>
      <c r="K10448" s="11"/>
      <c r="L10448" s="13"/>
    </row>
    <row r="10449" spans="1:12" ht="54" outlineLevel="2" x14ac:dyDescent="0.25">
      <c r="A10449" s="35" t="s">
        <v>3955</v>
      </c>
      <c r="B10449" s="36" t="s">
        <v>3790</v>
      </c>
      <c r="C10449" s="36" t="s">
        <v>445</v>
      </c>
      <c r="D10449" s="36" t="s">
        <v>458</v>
      </c>
      <c r="E10449" s="36" t="s">
        <v>459</v>
      </c>
      <c r="F10449" s="36" t="s">
        <v>41</v>
      </c>
      <c r="G10449" s="37">
        <v>67080395</v>
      </c>
      <c r="H10449" s="37">
        <v>67080395</v>
      </c>
      <c r="I10449" s="4">
        <f>H10449/G10449</f>
        <v>1</v>
      </c>
      <c r="J10449" s="37"/>
      <c r="K10449" s="37"/>
      <c r="L10449" s="40"/>
    </row>
    <row r="10450" spans="1:12" ht="54" outlineLevel="2" x14ac:dyDescent="0.25">
      <c r="A10450" s="9" t="s">
        <v>3955</v>
      </c>
      <c r="B10450" s="10" t="s">
        <v>3790</v>
      </c>
      <c r="C10450" s="10" t="s">
        <v>445</v>
      </c>
      <c r="D10450" s="10" t="s">
        <v>458</v>
      </c>
      <c r="E10450" s="10" t="s">
        <v>459</v>
      </c>
      <c r="F10450" s="10" t="s">
        <v>21</v>
      </c>
      <c r="G10450" s="11">
        <v>-536167340</v>
      </c>
      <c r="H10450" s="11"/>
      <c r="I10450" s="10"/>
      <c r="J10450" s="11"/>
      <c r="K10450" s="11"/>
      <c r="L10450" s="13"/>
    </row>
    <row r="10451" spans="1:12" ht="27" outlineLevel="1" x14ac:dyDescent="0.25">
      <c r="A10451" s="22" t="s">
        <v>9625</v>
      </c>
      <c r="B10451" s="15"/>
      <c r="C10451" s="15"/>
      <c r="D10451" s="15"/>
      <c r="E10451" s="15"/>
      <c r="F10451" s="15" t="s">
        <v>12960</v>
      </c>
      <c r="G10451" s="16">
        <f>SUBTOTAL(9,G10446:G10450)</f>
        <v>3423261569</v>
      </c>
      <c r="H10451" s="16">
        <f>SUBTOTAL(9,H10446:H10450)</f>
        <v>1598587709</v>
      </c>
      <c r="I10451" s="15"/>
      <c r="J10451" s="16">
        <f>SUBTOTAL(9,J10446:J10450)</f>
        <v>320938696.38999999</v>
      </c>
      <c r="K10451" s="16">
        <f>SUBTOTAL(9,K10446:K10450)</f>
        <v>320012083</v>
      </c>
      <c r="L10451" s="17"/>
    </row>
    <row r="10452" spans="1:12" ht="54" outlineLevel="2" x14ac:dyDescent="0.25">
      <c r="A10452" s="35" t="s">
        <v>3956</v>
      </c>
      <c r="B10452" s="36" t="s">
        <v>3790</v>
      </c>
      <c r="C10452" s="36" t="s">
        <v>445</v>
      </c>
      <c r="D10452" s="36" t="s">
        <v>461</v>
      </c>
      <c r="E10452" s="36" t="s">
        <v>462</v>
      </c>
      <c r="F10452" s="36" t="s">
        <v>16</v>
      </c>
      <c r="G10452" s="37">
        <v>5522404690</v>
      </c>
      <c r="H10452" s="37">
        <v>659210695.93000007</v>
      </c>
      <c r="I10452" s="38">
        <f>H10452/G10452</f>
        <v>0.11937022600384617</v>
      </c>
      <c r="J10452" s="37">
        <v>661119478.63</v>
      </c>
      <c r="K10452" s="37">
        <f>H10452</f>
        <v>659210695.93000007</v>
      </c>
      <c r="L10452" s="39">
        <f>K10452/J10452</f>
        <v>0.99711280220640996</v>
      </c>
    </row>
    <row r="10453" spans="1:12" ht="54" outlineLevel="2" x14ac:dyDescent="0.25">
      <c r="A10453" s="9" t="s">
        <v>3956</v>
      </c>
      <c r="B10453" s="10" t="s">
        <v>3790</v>
      </c>
      <c r="C10453" s="10" t="s">
        <v>445</v>
      </c>
      <c r="D10453" s="10" t="s">
        <v>461</v>
      </c>
      <c r="E10453" s="10" t="s">
        <v>462</v>
      </c>
      <c r="F10453" s="10" t="s">
        <v>18</v>
      </c>
      <c r="G10453" s="11">
        <v>2579455348</v>
      </c>
      <c r="H10453" s="11">
        <v>2579455348</v>
      </c>
      <c r="I10453" s="12">
        <f>H10453/G10453</f>
        <v>1</v>
      </c>
      <c r="J10453" s="11"/>
      <c r="K10453" s="11"/>
      <c r="L10453" s="13"/>
    </row>
    <row r="10454" spans="1:12" ht="54" outlineLevel="2" x14ac:dyDescent="0.25">
      <c r="A10454" s="35" t="s">
        <v>3956</v>
      </c>
      <c r="B10454" s="36" t="s">
        <v>3790</v>
      </c>
      <c r="C10454" s="36" t="s">
        <v>445</v>
      </c>
      <c r="D10454" s="36" t="s">
        <v>461</v>
      </c>
      <c r="E10454" s="36" t="s">
        <v>462</v>
      </c>
      <c r="F10454" s="36" t="s">
        <v>19</v>
      </c>
      <c r="G10454" s="37">
        <v>34155</v>
      </c>
      <c r="H10454" s="37">
        <v>0</v>
      </c>
      <c r="I10454" s="4">
        <f>H10454/G10454</f>
        <v>0</v>
      </c>
      <c r="J10454" s="37"/>
      <c r="K10454" s="37"/>
      <c r="L10454" s="40"/>
    </row>
    <row r="10455" spans="1:12" ht="54" outlineLevel="2" x14ac:dyDescent="0.25">
      <c r="A10455" s="9" t="s">
        <v>3956</v>
      </c>
      <c r="B10455" s="10" t="s">
        <v>3790</v>
      </c>
      <c r="C10455" s="10" t="s">
        <v>445</v>
      </c>
      <c r="D10455" s="10" t="s">
        <v>461</v>
      </c>
      <c r="E10455" s="10" t="s">
        <v>462</v>
      </c>
      <c r="F10455" s="10" t="s">
        <v>41</v>
      </c>
      <c r="G10455" s="11">
        <v>138182638</v>
      </c>
      <c r="H10455" s="11">
        <v>138182638</v>
      </c>
      <c r="I10455" s="12">
        <f>H10455/G10455</f>
        <v>1</v>
      </c>
      <c r="J10455" s="11"/>
      <c r="K10455" s="11"/>
      <c r="L10455" s="13"/>
    </row>
    <row r="10456" spans="1:12" ht="54" outlineLevel="2" x14ac:dyDescent="0.25">
      <c r="A10456" s="35" t="s">
        <v>3956</v>
      </c>
      <c r="B10456" s="36" t="s">
        <v>3790</v>
      </c>
      <c r="C10456" s="36" t="s">
        <v>445</v>
      </c>
      <c r="D10456" s="36" t="s">
        <v>461</v>
      </c>
      <c r="E10456" s="36" t="s">
        <v>462</v>
      </c>
      <c r="F10456" s="36" t="s">
        <v>21</v>
      </c>
      <c r="G10456" s="37">
        <v>-1104480938</v>
      </c>
      <c r="H10456" s="37"/>
      <c r="I10456" s="36"/>
      <c r="J10456" s="37"/>
      <c r="K10456" s="37"/>
      <c r="L10456" s="40"/>
    </row>
    <row r="10457" spans="1:12" ht="27" outlineLevel="1" x14ac:dyDescent="0.25">
      <c r="A10457" s="18" t="s">
        <v>9626</v>
      </c>
      <c r="B10457" s="19"/>
      <c r="C10457" s="19"/>
      <c r="D10457" s="19"/>
      <c r="E10457" s="19"/>
      <c r="F10457" s="15" t="s">
        <v>12960</v>
      </c>
      <c r="G10457" s="20">
        <f>SUBTOTAL(9,G10452:G10456)</f>
        <v>7135595893</v>
      </c>
      <c r="H10457" s="20">
        <f>SUBTOTAL(9,H10452:H10456)</f>
        <v>3376848681.9300003</v>
      </c>
      <c r="I10457" s="19"/>
      <c r="J10457" s="20">
        <f>SUBTOTAL(9,J10452:J10456)</f>
        <v>661119478.63</v>
      </c>
      <c r="K10457" s="20">
        <f>SUBTOTAL(9,K10452:K10456)</f>
        <v>659210695.93000007</v>
      </c>
      <c r="L10457" s="21"/>
    </row>
    <row r="10458" spans="1:12" ht="54" outlineLevel="2" x14ac:dyDescent="0.25">
      <c r="A10458" s="9" t="s">
        <v>3957</v>
      </c>
      <c r="B10458" s="10" t="s">
        <v>3790</v>
      </c>
      <c r="C10458" s="10" t="s">
        <v>445</v>
      </c>
      <c r="D10458" s="10" t="s">
        <v>464</v>
      </c>
      <c r="E10458" s="10" t="s">
        <v>465</v>
      </c>
      <c r="F10458" s="10" t="s">
        <v>16</v>
      </c>
      <c r="G10458" s="11">
        <v>3036697861</v>
      </c>
      <c r="H10458" s="6">
        <v>362491309.98000002</v>
      </c>
      <c r="I10458" s="7">
        <f>H10458/G10458</f>
        <v>0.11937022600616243</v>
      </c>
      <c r="J10458" s="6">
        <v>363540924.5</v>
      </c>
      <c r="K10458" s="6">
        <f>H10458</f>
        <v>362491309.98000002</v>
      </c>
      <c r="L10458" s="8">
        <f>K10458/J10458</f>
        <v>0.99711280230294963</v>
      </c>
    </row>
    <row r="10459" spans="1:12" ht="54" outlineLevel="2" x14ac:dyDescent="0.25">
      <c r="A10459" s="35" t="s">
        <v>3957</v>
      </c>
      <c r="B10459" s="36" t="s">
        <v>3790</v>
      </c>
      <c r="C10459" s="36" t="s">
        <v>445</v>
      </c>
      <c r="D10459" s="36" t="s">
        <v>464</v>
      </c>
      <c r="E10459" s="36" t="s">
        <v>465</v>
      </c>
      <c r="F10459" s="36" t="s">
        <v>18</v>
      </c>
      <c r="G10459" s="37">
        <v>152279714</v>
      </c>
      <c r="H10459" s="37">
        <v>152279714</v>
      </c>
      <c r="I10459" s="4">
        <f>H10459/G10459</f>
        <v>1</v>
      </c>
      <c r="J10459" s="37"/>
      <c r="K10459" s="37"/>
      <c r="L10459" s="40"/>
    </row>
    <row r="10460" spans="1:12" ht="54" outlineLevel="2" x14ac:dyDescent="0.25">
      <c r="A10460" s="9" t="s">
        <v>3957</v>
      </c>
      <c r="B10460" s="10" t="s">
        <v>3790</v>
      </c>
      <c r="C10460" s="10" t="s">
        <v>445</v>
      </c>
      <c r="D10460" s="10" t="s">
        <v>464</v>
      </c>
      <c r="E10460" s="10" t="s">
        <v>465</v>
      </c>
      <c r="F10460" s="10" t="s">
        <v>19</v>
      </c>
      <c r="G10460" s="11">
        <v>18782</v>
      </c>
      <c r="H10460" s="11">
        <v>0</v>
      </c>
      <c r="I10460" s="12">
        <f>H10460/G10460</f>
        <v>0</v>
      </c>
      <c r="J10460" s="11"/>
      <c r="K10460" s="11"/>
      <c r="L10460" s="13"/>
    </row>
    <row r="10461" spans="1:12" ht="54" outlineLevel="2" x14ac:dyDescent="0.25">
      <c r="A10461" s="35" t="s">
        <v>3957</v>
      </c>
      <c r="B10461" s="36" t="s">
        <v>3790</v>
      </c>
      <c r="C10461" s="36" t="s">
        <v>445</v>
      </c>
      <c r="D10461" s="36" t="s">
        <v>464</v>
      </c>
      <c r="E10461" s="36" t="s">
        <v>465</v>
      </c>
      <c r="F10461" s="36" t="s">
        <v>41</v>
      </c>
      <c r="G10461" s="37">
        <v>75984819</v>
      </c>
      <c r="H10461" s="37">
        <v>75984819</v>
      </c>
      <c r="I10461" s="4">
        <f>H10461/G10461</f>
        <v>1</v>
      </c>
      <c r="J10461" s="37"/>
      <c r="K10461" s="37"/>
      <c r="L10461" s="40"/>
    </row>
    <row r="10462" spans="1:12" ht="54" outlineLevel="2" x14ac:dyDescent="0.25">
      <c r="A10462" s="9" t="s">
        <v>3957</v>
      </c>
      <c r="B10462" s="10" t="s">
        <v>3790</v>
      </c>
      <c r="C10462" s="10" t="s">
        <v>445</v>
      </c>
      <c r="D10462" s="10" t="s">
        <v>464</v>
      </c>
      <c r="E10462" s="10" t="s">
        <v>465</v>
      </c>
      <c r="F10462" s="10" t="s">
        <v>21</v>
      </c>
      <c r="G10462" s="11">
        <v>-607339572</v>
      </c>
      <c r="H10462" s="11"/>
      <c r="I10462" s="10"/>
      <c r="J10462" s="11"/>
      <c r="K10462" s="11"/>
      <c r="L10462" s="13"/>
    </row>
    <row r="10463" spans="1:12" ht="27" outlineLevel="1" x14ac:dyDescent="0.25">
      <c r="A10463" s="22" t="s">
        <v>9627</v>
      </c>
      <c r="B10463" s="15"/>
      <c r="C10463" s="15"/>
      <c r="D10463" s="15"/>
      <c r="E10463" s="15"/>
      <c r="F10463" s="15" t="s">
        <v>12960</v>
      </c>
      <c r="G10463" s="16">
        <f>SUBTOTAL(9,G10458:G10462)</f>
        <v>2657641604</v>
      </c>
      <c r="H10463" s="16">
        <f>SUBTOTAL(9,H10458:H10462)</f>
        <v>590755842.98000002</v>
      </c>
      <c r="I10463" s="15"/>
      <c r="J10463" s="16">
        <f>SUBTOTAL(9,J10458:J10462)</f>
        <v>363540924.5</v>
      </c>
      <c r="K10463" s="16">
        <f>SUBTOTAL(9,K10458:K10462)</f>
        <v>362491309.98000002</v>
      </c>
      <c r="L10463" s="17"/>
    </row>
    <row r="10464" spans="1:12" ht="54" outlineLevel="2" x14ac:dyDescent="0.25">
      <c r="A10464" s="35" t="s">
        <v>3958</v>
      </c>
      <c r="B10464" s="36" t="s">
        <v>3790</v>
      </c>
      <c r="C10464" s="36" t="s">
        <v>445</v>
      </c>
      <c r="D10464" s="36" t="s">
        <v>467</v>
      </c>
      <c r="E10464" s="36" t="s">
        <v>468</v>
      </c>
      <c r="F10464" s="36" t="s">
        <v>16</v>
      </c>
      <c r="G10464" s="37">
        <v>4165301442</v>
      </c>
      <c r="H10464" s="37">
        <v>497212974.50999999</v>
      </c>
      <c r="I10464" s="38">
        <f>H10464/G10464</f>
        <v>0.11937022600488179</v>
      </c>
      <c r="J10464" s="37">
        <v>498652683.27999997</v>
      </c>
      <c r="K10464" s="37">
        <f>H10464</f>
        <v>497212974.50999999</v>
      </c>
      <c r="L10464" s="39">
        <f>K10464/J10464</f>
        <v>0.99711280252112555</v>
      </c>
    </row>
    <row r="10465" spans="1:12" ht="54" outlineLevel="2" x14ac:dyDescent="0.25">
      <c r="A10465" s="9" t="s">
        <v>3958</v>
      </c>
      <c r="B10465" s="10" t="s">
        <v>3790</v>
      </c>
      <c r="C10465" s="10" t="s">
        <v>445</v>
      </c>
      <c r="D10465" s="10" t="s">
        <v>467</v>
      </c>
      <c r="E10465" s="10" t="s">
        <v>468</v>
      </c>
      <c r="F10465" s="10" t="s">
        <v>18</v>
      </c>
      <c r="G10465" s="11">
        <v>973353680</v>
      </c>
      <c r="H10465" s="11">
        <v>973353680</v>
      </c>
      <c r="I10465" s="12">
        <f>H10465/G10465</f>
        <v>1</v>
      </c>
      <c r="J10465" s="11"/>
      <c r="K10465" s="11"/>
      <c r="L10465" s="13"/>
    </row>
    <row r="10466" spans="1:12" ht="54" outlineLevel="2" x14ac:dyDescent="0.25">
      <c r="A10466" s="35" t="s">
        <v>3958</v>
      </c>
      <c r="B10466" s="36" t="s">
        <v>3790</v>
      </c>
      <c r="C10466" s="36" t="s">
        <v>445</v>
      </c>
      <c r="D10466" s="36" t="s">
        <v>467</v>
      </c>
      <c r="E10466" s="36" t="s">
        <v>468</v>
      </c>
      <c r="F10466" s="36" t="s">
        <v>19</v>
      </c>
      <c r="G10466" s="37">
        <v>25762</v>
      </c>
      <c r="H10466" s="37">
        <v>0</v>
      </c>
      <c r="I10466" s="4">
        <f>H10466/G10466</f>
        <v>0</v>
      </c>
      <c r="J10466" s="37"/>
      <c r="K10466" s="37"/>
      <c r="L10466" s="40"/>
    </row>
    <row r="10467" spans="1:12" ht="54" outlineLevel="2" x14ac:dyDescent="0.25">
      <c r="A10467" s="9" t="s">
        <v>3958</v>
      </c>
      <c r="B10467" s="10" t="s">
        <v>3790</v>
      </c>
      <c r="C10467" s="10" t="s">
        <v>445</v>
      </c>
      <c r="D10467" s="10" t="s">
        <v>467</v>
      </c>
      <c r="E10467" s="10" t="s">
        <v>468</v>
      </c>
      <c r="F10467" s="10" t="s">
        <v>41</v>
      </c>
      <c r="G10467" s="11">
        <v>104224948</v>
      </c>
      <c r="H10467" s="11">
        <v>104224948</v>
      </c>
      <c r="I10467" s="12">
        <f>H10467/G10467</f>
        <v>1</v>
      </c>
      <c r="J10467" s="11"/>
      <c r="K10467" s="11"/>
      <c r="L10467" s="13"/>
    </row>
    <row r="10468" spans="1:12" ht="54" outlineLevel="2" x14ac:dyDescent="0.25">
      <c r="A10468" s="35" t="s">
        <v>3958</v>
      </c>
      <c r="B10468" s="36" t="s">
        <v>3790</v>
      </c>
      <c r="C10468" s="36" t="s">
        <v>445</v>
      </c>
      <c r="D10468" s="36" t="s">
        <v>467</v>
      </c>
      <c r="E10468" s="36" t="s">
        <v>468</v>
      </c>
      <c r="F10468" s="36" t="s">
        <v>21</v>
      </c>
      <c r="G10468" s="37">
        <v>-833060288</v>
      </c>
      <c r="H10468" s="37"/>
      <c r="I10468" s="36"/>
      <c r="J10468" s="37"/>
      <c r="K10468" s="37"/>
      <c r="L10468" s="40"/>
    </row>
    <row r="10469" spans="1:12" ht="27" outlineLevel="1" x14ac:dyDescent="0.25">
      <c r="A10469" s="18" t="s">
        <v>9628</v>
      </c>
      <c r="B10469" s="19"/>
      <c r="C10469" s="19"/>
      <c r="D10469" s="19"/>
      <c r="E10469" s="19"/>
      <c r="F10469" s="15" t="s">
        <v>12960</v>
      </c>
      <c r="G10469" s="20">
        <f>SUBTOTAL(9,G10464:G10468)</f>
        <v>4409845544</v>
      </c>
      <c r="H10469" s="20">
        <f>SUBTOTAL(9,H10464:H10468)</f>
        <v>1574791602.51</v>
      </c>
      <c r="I10469" s="19"/>
      <c r="J10469" s="20">
        <f>SUBTOTAL(9,J10464:J10468)</f>
        <v>498652683.27999997</v>
      </c>
      <c r="K10469" s="20">
        <f>SUBTOTAL(9,K10464:K10468)</f>
        <v>497212974.50999999</v>
      </c>
      <c r="L10469" s="21"/>
    </row>
    <row r="10470" spans="1:12" ht="54" outlineLevel="2" x14ac:dyDescent="0.25">
      <c r="A10470" s="9" t="s">
        <v>3959</v>
      </c>
      <c r="B10470" s="10" t="s">
        <v>3790</v>
      </c>
      <c r="C10470" s="10" t="s">
        <v>445</v>
      </c>
      <c r="D10470" s="10" t="s">
        <v>3960</v>
      </c>
      <c r="E10470" s="10" t="s">
        <v>3961</v>
      </c>
      <c r="F10470" s="10" t="s">
        <v>16</v>
      </c>
      <c r="G10470" s="11">
        <v>4526226089</v>
      </c>
      <c r="H10470" s="6">
        <v>540296631.19000006</v>
      </c>
      <c r="I10470" s="7">
        <f>H10470/G10470</f>
        <v>0.119370226004192</v>
      </c>
      <c r="J10470" s="6">
        <v>541861091.32000005</v>
      </c>
      <c r="K10470" s="6">
        <f>H10470</f>
        <v>540296631.19000006</v>
      </c>
      <c r="L10470" s="8">
        <f>K10470/J10470</f>
        <v>0.99711280223832111</v>
      </c>
    </row>
    <row r="10471" spans="1:12" ht="54" outlineLevel="2" x14ac:dyDescent="0.25">
      <c r="A10471" s="35" t="s">
        <v>3959</v>
      </c>
      <c r="B10471" s="36" t="s">
        <v>3790</v>
      </c>
      <c r="C10471" s="36" t="s">
        <v>445</v>
      </c>
      <c r="D10471" s="36" t="s">
        <v>3960</v>
      </c>
      <c r="E10471" s="36" t="s">
        <v>3961</v>
      </c>
      <c r="F10471" s="36" t="s">
        <v>18</v>
      </c>
      <c r="G10471" s="37">
        <v>1665412386</v>
      </c>
      <c r="H10471" s="37">
        <v>1665412386</v>
      </c>
      <c r="I10471" s="4">
        <f>H10471/G10471</f>
        <v>1</v>
      </c>
      <c r="J10471" s="37"/>
      <c r="K10471" s="37"/>
      <c r="L10471" s="40"/>
    </row>
    <row r="10472" spans="1:12" ht="54" outlineLevel="2" x14ac:dyDescent="0.25">
      <c r="A10472" s="9" t="s">
        <v>3959</v>
      </c>
      <c r="B10472" s="10" t="s">
        <v>3790</v>
      </c>
      <c r="C10472" s="10" t="s">
        <v>445</v>
      </c>
      <c r="D10472" s="10" t="s">
        <v>3960</v>
      </c>
      <c r="E10472" s="10" t="s">
        <v>3961</v>
      </c>
      <c r="F10472" s="10" t="s">
        <v>19</v>
      </c>
      <c r="G10472" s="11">
        <v>27994</v>
      </c>
      <c r="H10472" s="11">
        <v>0</v>
      </c>
      <c r="I10472" s="12">
        <f>H10472/G10472</f>
        <v>0</v>
      </c>
      <c r="J10472" s="11"/>
      <c r="K10472" s="11"/>
      <c r="L10472" s="13"/>
    </row>
    <row r="10473" spans="1:12" ht="54" outlineLevel="2" x14ac:dyDescent="0.25">
      <c r="A10473" s="35" t="s">
        <v>3959</v>
      </c>
      <c r="B10473" s="36" t="s">
        <v>3790</v>
      </c>
      <c r="C10473" s="36" t="s">
        <v>445</v>
      </c>
      <c r="D10473" s="36" t="s">
        <v>3960</v>
      </c>
      <c r="E10473" s="36" t="s">
        <v>3961</v>
      </c>
      <c r="F10473" s="36" t="s">
        <v>41</v>
      </c>
      <c r="G10473" s="37">
        <v>113256072</v>
      </c>
      <c r="H10473" s="37">
        <v>113256072</v>
      </c>
      <c r="I10473" s="4">
        <f>H10473/G10473</f>
        <v>1</v>
      </c>
      <c r="J10473" s="37"/>
      <c r="K10473" s="37"/>
      <c r="L10473" s="40"/>
    </row>
    <row r="10474" spans="1:12" ht="54" outlineLevel="2" x14ac:dyDescent="0.25">
      <c r="A10474" s="9" t="s">
        <v>3959</v>
      </c>
      <c r="B10474" s="10" t="s">
        <v>3790</v>
      </c>
      <c r="C10474" s="10" t="s">
        <v>445</v>
      </c>
      <c r="D10474" s="10" t="s">
        <v>3960</v>
      </c>
      <c r="E10474" s="10" t="s">
        <v>3961</v>
      </c>
      <c r="F10474" s="10" t="s">
        <v>21</v>
      </c>
      <c r="G10474" s="11">
        <v>-905245218</v>
      </c>
      <c r="H10474" s="11"/>
      <c r="I10474" s="10"/>
      <c r="J10474" s="11"/>
      <c r="K10474" s="11"/>
      <c r="L10474" s="13"/>
    </row>
    <row r="10475" spans="1:12" ht="27" outlineLevel="1" x14ac:dyDescent="0.25">
      <c r="A10475" s="22" t="s">
        <v>9629</v>
      </c>
      <c r="B10475" s="15"/>
      <c r="C10475" s="15"/>
      <c r="D10475" s="15"/>
      <c r="E10475" s="15"/>
      <c r="F10475" s="15" t="s">
        <v>12960</v>
      </c>
      <c r="G10475" s="16">
        <f>SUBTOTAL(9,G10470:G10474)</f>
        <v>5399677323</v>
      </c>
      <c r="H10475" s="16">
        <f>SUBTOTAL(9,H10470:H10474)</f>
        <v>2318965089.1900001</v>
      </c>
      <c r="I10475" s="15"/>
      <c r="J10475" s="16">
        <f>SUBTOTAL(9,J10470:J10474)</f>
        <v>541861091.32000005</v>
      </c>
      <c r="K10475" s="16">
        <f>SUBTOTAL(9,K10470:K10474)</f>
        <v>540296631.19000006</v>
      </c>
      <c r="L10475" s="17"/>
    </row>
    <row r="10476" spans="1:12" ht="54" outlineLevel="2" x14ac:dyDescent="0.25">
      <c r="A10476" s="35" t="s">
        <v>3962</v>
      </c>
      <c r="B10476" s="36" t="s">
        <v>3790</v>
      </c>
      <c r="C10476" s="36" t="s">
        <v>445</v>
      </c>
      <c r="D10476" s="36" t="s">
        <v>470</v>
      </c>
      <c r="E10476" s="36" t="s">
        <v>471</v>
      </c>
      <c r="F10476" s="36" t="s">
        <v>16</v>
      </c>
      <c r="G10476" s="37">
        <v>2961599601</v>
      </c>
      <c r="H10476" s="37">
        <v>353526813.70999998</v>
      </c>
      <c r="I10476" s="38">
        <f>H10476/G10476</f>
        <v>0.11937022600578071</v>
      </c>
      <c r="J10476" s="37">
        <v>354550470.97000003</v>
      </c>
      <c r="K10476" s="37">
        <f>H10476</f>
        <v>353526813.70999998</v>
      </c>
      <c r="L10476" s="39">
        <f>K10476/J10476</f>
        <v>0.997112802424999</v>
      </c>
    </row>
    <row r="10477" spans="1:12" ht="54" outlineLevel="2" x14ac:dyDescent="0.25">
      <c r="A10477" s="9" t="s">
        <v>3962</v>
      </c>
      <c r="B10477" s="10" t="s">
        <v>3790</v>
      </c>
      <c r="C10477" s="10" t="s">
        <v>445</v>
      </c>
      <c r="D10477" s="10" t="s">
        <v>470</v>
      </c>
      <c r="E10477" s="10" t="s">
        <v>471</v>
      </c>
      <c r="F10477" s="10" t="s">
        <v>18</v>
      </c>
      <c r="G10477" s="11">
        <v>1208677890</v>
      </c>
      <c r="H10477" s="11">
        <v>1208677890</v>
      </c>
      <c r="I10477" s="12">
        <f>H10477/G10477</f>
        <v>1</v>
      </c>
      <c r="J10477" s="11"/>
      <c r="K10477" s="11"/>
      <c r="L10477" s="13"/>
    </row>
    <row r="10478" spans="1:12" ht="54" outlineLevel="2" x14ac:dyDescent="0.25">
      <c r="A10478" s="35" t="s">
        <v>3962</v>
      </c>
      <c r="B10478" s="36" t="s">
        <v>3790</v>
      </c>
      <c r="C10478" s="36" t="s">
        <v>445</v>
      </c>
      <c r="D10478" s="36" t="s">
        <v>470</v>
      </c>
      <c r="E10478" s="36" t="s">
        <v>471</v>
      </c>
      <c r="F10478" s="36" t="s">
        <v>19</v>
      </c>
      <c r="G10478" s="37">
        <v>18317</v>
      </c>
      <c r="H10478" s="37">
        <v>0</v>
      </c>
      <c r="I10478" s="4">
        <f>H10478/G10478</f>
        <v>0</v>
      </c>
      <c r="J10478" s="37"/>
      <c r="K10478" s="37"/>
      <c r="L10478" s="40"/>
    </row>
    <row r="10479" spans="1:12" ht="54" outlineLevel="2" x14ac:dyDescent="0.25">
      <c r="A10479" s="9" t="s">
        <v>3962</v>
      </c>
      <c r="B10479" s="10" t="s">
        <v>3790</v>
      </c>
      <c r="C10479" s="10" t="s">
        <v>445</v>
      </c>
      <c r="D10479" s="10" t="s">
        <v>470</v>
      </c>
      <c r="E10479" s="10" t="s">
        <v>471</v>
      </c>
      <c r="F10479" s="10" t="s">
        <v>41</v>
      </c>
      <c r="G10479" s="11">
        <v>74105696</v>
      </c>
      <c r="H10479" s="11">
        <v>74105696</v>
      </c>
      <c r="I10479" s="12">
        <f>H10479/G10479</f>
        <v>1</v>
      </c>
      <c r="J10479" s="11"/>
      <c r="K10479" s="11"/>
      <c r="L10479" s="13"/>
    </row>
    <row r="10480" spans="1:12" ht="54" outlineLevel="2" x14ac:dyDescent="0.25">
      <c r="A10480" s="35" t="s">
        <v>3962</v>
      </c>
      <c r="B10480" s="36" t="s">
        <v>3790</v>
      </c>
      <c r="C10480" s="36" t="s">
        <v>445</v>
      </c>
      <c r="D10480" s="36" t="s">
        <v>470</v>
      </c>
      <c r="E10480" s="36" t="s">
        <v>471</v>
      </c>
      <c r="F10480" s="36" t="s">
        <v>21</v>
      </c>
      <c r="G10480" s="37">
        <v>-592319920</v>
      </c>
      <c r="H10480" s="37"/>
      <c r="I10480" s="36"/>
      <c r="J10480" s="37"/>
      <c r="K10480" s="37"/>
      <c r="L10480" s="40"/>
    </row>
    <row r="10481" spans="1:12" ht="27" outlineLevel="1" x14ac:dyDescent="0.25">
      <c r="A10481" s="18" t="s">
        <v>9630</v>
      </c>
      <c r="B10481" s="19"/>
      <c r="C10481" s="19"/>
      <c r="D10481" s="19"/>
      <c r="E10481" s="19"/>
      <c r="F10481" s="15" t="s">
        <v>12960</v>
      </c>
      <c r="G10481" s="20">
        <f>SUBTOTAL(9,G10476:G10480)</f>
        <v>3652081584</v>
      </c>
      <c r="H10481" s="20">
        <f>SUBTOTAL(9,H10476:H10480)</f>
        <v>1636310399.71</v>
      </c>
      <c r="I10481" s="19"/>
      <c r="J10481" s="20">
        <f>SUBTOTAL(9,J10476:J10480)</f>
        <v>354550470.97000003</v>
      </c>
      <c r="K10481" s="20">
        <f>SUBTOTAL(9,K10476:K10480)</f>
        <v>353526813.70999998</v>
      </c>
      <c r="L10481" s="21"/>
    </row>
    <row r="10482" spans="1:12" ht="54" outlineLevel="2" x14ac:dyDescent="0.25">
      <c r="A10482" s="9" t="s">
        <v>3963</v>
      </c>
      <c r="B10482" s="10" t="s">
        <v>3790</v>
      </c>
      <c r="C10482" s="10" t="s">
        <v>445</v>
      </c>
      <c r="D10482" s="10" t="s">
        <v>473</v>
      </c>
      <c r="E10482" s="10" t="s">
        <v>474</v>
      </c>
      <c r="F10482" s="10" t="s">
        <v>16</v>
      </c>
      <c r="G10482" s="11">
        <v>3289349607</v>
      </c>
      <c r="H10482" s="6">
        <v>392650405.99000001</v>
      </c>
      <c r="I10482" s="7">
        <f>H10482/G10482</f>
        <v>0.11937022600285735</v>
      </c>
      <c r="J10482" s="6">
        <v>393787347.88</v>
      </c>
      <c r="K10482" s="6">
        <f>H10482</f>
        <v>392650405.99000001</v>
      </c>
      <c r="L10482" s="8">
        <f>K10482/J10482</f>
        <v>0.9971128023891046</v>
      </c>
    </row>
    <row r="10483" spans="1:12" ht="54" outlineLevel="2" x14ac:dyDescent="0.25">
      <c r="A10483" s="35" t="s">
        <v>3963</v>
      </c>
      <c r="B10483" s="36" t="s">
        <v>3790</v>
      </c>
      <c r="C10483" s="36" t="s">
        <v>445</v>
      </c>
      <c r="D10483" s="36" t="s">
        <v>473</v>
      </c>
      <c r="E10483" s="36" t="s">
        <v>474</v>
      </c>
      <c r="F10483" s="36" t="s">
        <v>18</v>
      </c>
      <c r="G10483" s="37">
        <v>2639642064</v>
      </c>
      <c r="H10483" s="37">
        <v>2639642064</v>
      </c>
      <c r="I10483" s="4">
        <f>H10483/G10483</f>
        <v>1</v>
      </c>
      <c r="J10483" s="37"/>
      <c r="K10483" s="37"/>
      <c r="L10483" s="40"/>
    </row>
    <row r="10484" spans="1:12" ht="54" outlineLevel="2" x14ac:dyDescent="0.25">
      <c r="A10484" s="9" t="s">
        <v>3963</v>
      </c>
      <c r="B10484" s="10" t="s">
        <v>3790</v>
      </c>
      <c r="C10484" s="10" t="s">
        <v>445</v>
      </c>
      <c r="D10484" s="10" t="s">
        <v>473</v>
      </c>
      <c r="E10484" s="10" t="s">
        <v>474</v>
      </c>
      <c r="F10484" s="10" t="s">
        <v>19</v>
      </c>
      <c r="G10484" s="11">
        <v>20344</v>
      </c>
      <c r="H10484" s="11">
        <v>0</v>
      </c>
      <c r="I10484" s="12">
        <f>H10484/G10484</f>
        <v>0</v>
      </c>
      <c r="J10484" s="11"/>
      <c r="K10484" s="11"/>
      <c r="L10484" s="13"/>
    </row>
    <row r="10485" spans="1:12" ht="54" outlineLevel="2" x14ac:dyDescent="0.25">
      <c r="A10485" s="35" t="s">
        <v>3963</v>
      </c>
      <c r="B10485" s="36" t="s">
        <v>3790</v>
      </c>
      <c r="C10485" s="36" t="s">
        <v>445</v>
      </c>
      <c r="D10485" s="36" t="s">
        <v>473</v>
      </c>
      <c r="E10485" s="36" t="s">
        <v>474</v>
      </c>
      <c r="F10485" s="36" t="s">
        <v>41</v>
      </c>
      <c r="G10485" s="37">
        <v>82306718</v>
      </c>
      <c r="H10485" s="37">
        <v>82306718</v>
      </c>
      <c r="I10485" s="4">
        <f>H10485/G10485</f>
        <v>1</v>
      </c>
      <c r="J10485" s="37"/>
      <c r="K10485" s="37"/>
      <c r="L10485" s="40"/>
    </row>
    <row r="10486" spans="1:12" ht="54" outlineLevel="2" x14ac:dyDescent="0.25">
      <c r="A10486" s="9" t="s">
        <v>3963</v>
      </c>
      <c r="B10486" s="10" t="s">
        <v>3790</v>
      </c>
      <c r="C10486" s="10" t="s">
        <v>445</v>
      </c>
      <c r="D10486" s="10" t="s">
        <v>473</v>
      </c>
      <c r="E10486" s="10" t="s">
        <v>474</v>
      </c>
      <c r="F10486" s="10" t="s">
        <v>21</v>
      </c>
      <c r="G10486" s="11">
        <v>-657869921</v>
      </c>
      <c r="H10486" s="11"/>
      <c r="I10486" s="10"/>
      <c r="J10486" s="11"/>
      <c r="K10486" s="11"/>
      <c r="L10486" s="13"/>
    </row>
    <row r="10487" spans="1:12" ht="27" outlineLevel="1" x14ac:dyDescent="0.25">
      <c r="A10487" s="22" t="s">
        <v>9631</v>
      </c>
      <c r="B10487" s="15"/>
      <c r="C10487" s="15"/>
      <c r="D10487" s="15"/>
      <c r="E10487" s="15"/>
      <c r="F10487" s="15" t="s">
        <v>12960</v>
      </c>
      <c r="G10487" s="16">
        <f>SUBTOTAL(9,G10482:G10486)</f>
        <v>5353448812</v>
      </c>
      <c r="H10487" s="16">
        <f>SUBTOTAL(9,H10482:H10486)</f>
        <v>3114599187.9899998</v>
      </c>
      <c r="I10487" s="15"/>
      <c r="J10487" s="16">
        <f>SUBTOTAL(9,J10482:J10486)</f>
        <v>393787347.88</v>
      </c>
      <c r="K10487" s="16">
        <f>SUBTOTAL(9,K10482:K10486)</f>
        <v>392650405.99000001</v>
      </c>
      <c r="L10487" s="17"/>
    </row>
    <row r="10488" spans="1:12" ht="54" outlineLevel="2" x14ac:dyDescent="0.25">
      <c r="A10488" s="35" t="s">
        <v>3964</v>
      </c>
      <c r="B10488" s="36" t="s">
        <v>3790</v>
      </c>
      <c r="C10488" s="36" t="s">
        <v>445</v>
      </c>
      <c r="D10488" s="36" t="s">
        <v>476</v>
      </c>
      <c r="E10488" s="36" t="s">
        <v>477</v>
      </c>
      <c r="F10488" s="36" t="s">
        <v>16</v>
      </c>
      <c r="G10488" s="37">
        <v>3274489825</v>
      </c>
      <c r="H10488" s="37">
        <v>390876590.45999998</v>
      </c>
      <c r="I10488" s="38">
        <f>H10488/G10488</f>
        <v>0.11937022600459599</v>
      </c>
      <c r="J10488" s="37">
        <v>392008396.22000003</v>
      </c>
      <c r="K10488" s="37">
        <f>H10488</f>
        <v>390876590.45999998</v>
      </c>
      <c r="L10488" s="39">
        <f>K10488/J10488</f>
        <v>0.99711280224884558</v>
      </c>
    </row>
    <row r="10489" spans="1:12" ht="54" outlineLevel="2" x14ac:dyDescent="0.25">
      <c r="A10489" s="9" t="s">
        <v>3964</v>
      </c>
      <c r="B10489" s="10" t="s">
        <v>3790</v>
      </c>
      <c r="C10489" s="10" t="s">
        <v>445</v>
      </c>
      <c r="D10489" s="10" t="s">
        <v>476</v>
      </c>
      <c r="E10489" s="10" t="s">
        <v>477</v>
      </c>
      <c r="F10489" s="10" t="s">
        <v>18</v>
      </c>
      <c r="G10489" s="11">
        <v>1290355573</v>
      </c>
      <c r="H10489" s="11">
        <v>1290355573</v>
      </c>
      <c r="I10489" s="12">
        <f>H10489/G10489</f>
        <v>1</v>
      </c>
      <c r="J10489" s="11"/>
      <c r="K10489" s="11"/>
      <c r="L10489" s="13"/>
    </row>
    <row r="10490" spans="1:12" ht="54" outlineLevel="2" x14ac:dyDescent="0.25">
      <c r="A10490" s="35" t="s">
        <v>3964</v>
      </c>
      <c r="B10490" s="36" t="s">
        <v>3790</v>
      </c>
      <c r="C10490" s="36" t="s">
        <v>445</v>
      </c>
      <c r="D10490" s="36" t="s">
        <v>476</v>
      </c>
      <c r="E10490" s="36" t="s">
        <v>477</v>
      </c>
      <c r="F10490" s="36" t="s">
        <v>19</v>
      </c>
      <c r="G10490" s="37">
        <v>20252</v>
      </c>
      <c r="H10490" s="37">
        <v>0</v>
      </c>
      <c r="I10490" s="4">
        <f>H10490/G10490</f>
        <v>0</v>
      </c>
      <c r="J10490" s="37"/>
      <c r="K10490" s="37"/>
      <c r="L10490" s="40"/>
    </row>
    <row r="10491" spans="1:12" ht="54" outlineLevel="2" x14ac:dyDescent="0.25">
      <c r="A10491" s="9" t="s">
        <v>3964</v>
      </c>
      <c r="B10491" s="10" t="s">
        <v>3790</v>
      </c>
      <c r="C10491" s="10" t="s">
        <v>445</v>
      </c>
      <c r="D10491" s="10" t="s">
        <v>476</v>
      </c>
      <c r="E10491" s="10" t="s">
        <v>477</v>
      </c>
      <c r="F10491" s="10" t="s">
        <v>41</v>
      </c>
      <c r="G10491" s="11">
        <v>81934894</v>
      </c>
      <c r="H10491" s="11">
        <v>81934894</v>
      </c>
      <c r="I10491" s="12">
        <f>H10491/G10491</f>
        <v>1</v>
      </c>
      <c r="J10491" s="11"/>
      <c r="K10491" s="11"/>
      <c r="L10491" s="13"/>
    </row>
    <row r="10492" spans="1:12" ht="54" outlineLevel="2" x14ac:dyDescent="0.25">
      <c r="A10492" s="35" t="s">
        <v>3964</v>
      </c>
      <c r="B10492" s="36" t="s">
        <v>3790</v>
      </c>
      <c r="C10492" s="36" t="s">
        <v>445</v>
      </c>
      <c r="D10492" s="36" t="s">
        <v>476</v>
      </c>
      <c r="E10492" s="36" t="s">
        <v>477</v>
      </c>
      <c r="F10492" s="36" t="s">
        <v>21</v>
      </c>
      <c r="G10492" s="37">
        <v>-654897965</v>
      </c>
      <c r="H10492" s="37"/>
      <c r="I10492" s="36"/>
      <c r="J10492" s="37"/>
      <c r="K10492" s="37"/>
      <c r="L10492" s="40"/>
    </row>
    <row r="10493" spans="1:12" ht="27" outlineLevel="1" x14ac:dyDescent="0.25">
      <c r="A10493" s="18" t="s">
        <v>9632</v>
      </c>
      <c r="B10493" s="19"/>
      <c r="C10493" s="19"/>
      <c r="D10493" s="19"/>
      <c r="E10493" s="19"/>
      <c r="F10493" s="15" t="s">
        <v>12960</v>
      </c>
      <c r="G10493" s="20">
        <f>SUBTOTAL(9,G10488:G10492)</f>
        <v>3991902579</v>
      </c>
      <c r="H10493" s="20">
        <f>SUBTOTAL(9,H10488:H10492)</f>
        <v>1763167057.46</v>
      </c>
      <c r="I10493" s="19"/>
      <c r="J10493" s="20">
        <f>SUBTOTAL(9,J10488:J10492)</f>
        <v>392008396.22000003</v>
      </c>
      <c r="K10493" s="20">
        <f>SUBTOTAL(9,K10488:K10492)</f>
        <v>390876590.45999998</v>
      </c>
      <c r="L10493" s="21"/>
    </row>
    <row r="10494" spans="1:12" ht="54" outlineLevel="2" x14ac:dyDescent="0.25">
      <c r="A10494" s="9" t="s">
        <v>3965</v>
      </c>
      <c r="B10494" s="10" t="s">
        <v>3790</v>
      </c>
      <c r="C10494" s="10" t="s">
        <v>445</v>
      </c>
      <c r="D10494" s="10" t="s">
        <v>479</v>
      </c>
      <c r="E10494" s="10" t="s">
        <v>480</v>
      </c>
      <c r="F10494" s="10" t="s">
        <v>16</v>
      </c>
      <c r="G10494" s="11">
        <v>5932606231</v>
      </c>
      <c r="H10494" s="6">
        <v>708176546.60000002</v>
      </c>
      <c r="I10494" s="7">
        <f>H10494/G10494</f>
        <v>0.11937022600615611</v>
      </c>
      <c r="J10494" s="6">
        <v>710227112.67000008</v>
      </c>
      <c r="K10494" s="6">
        <f>H10494</f>
        <v>708176546.60000002</v>
      </c>
      <c r="L10494" s="8">
        <f>K10494/J10494</f>
        <v>0.99711280232277921</v>
      </c>
    </row>
    <row r="10495" spans="1:12" ht="54" outlineLevel="2" x14ac:dyDescent="0.25">
      <c r="A10495" s="35" t="s">
        <v>3965</v>
      </c>
      <c r="B10495" s="36" t="s">
        <v>3790</v>
      </c>
      <c r="C10495" s="36" t="s">
        <v>445</v>
      </c>
      <c r="D10495" s="36" t="s">
        <v>479</v>
      </c>
      <c r="E10495" s="36" t="s">
        <v>480</v>
      </c>
      <c r="F10495" s="36" t="s">
        <v>18</v>
      </c>
      <c r="G10495" s="37">
        <v>7441304021</v>
      </c>
      <c r="H10495" s="37">
        <v>7441304021</v>
      </c>
      <c r="I10495" s="4">
        <f>H10495/G10495</f>
        <v>1</v>
      </c>
      <c r="J10495" s="37"/>
      <c r="K10495" s="37"/>
      <c r="L10495" s="40"/>
    </row>
    <row r="10496" spans="1:12" ht="54" outlineLevel="2" x14ac:dyDescent="0.25">
      <c r="A10496" s="9" t="s">
        <v>3965</v>
      </c>
      <c r="B10496" s="10" t="s">
        <v>3790</v>
      </c>
      <c r="C10496" s="10" t="s">
        <v>445</v>
      </c>
      <c r="D10496" s="10" t="s">
        <v>479</v>
      </c>
      <c r="E10496" s="10" t="s">
        <v>480</v>
      </c>
      <c r="F10496" s="10" t="s">
        <v>19</v>
      </c>
      <c r="G10496" s="11">
        <v>36692</v>
      </c>
      <c r="H10496" s="11">
        <v>0</v>
      </c>
      <c r="I10496" s="12">
        <f>H10496/G10496</f>
        <v>0</v>
      </c>
      <c r="J10496" s="11"/>
      <c r="K10496" s="11"/>
      <c r="L10496" s="13"/>
    </row>
    <row r="10497" spans="1:12" ht="54" outlineLevel="2" x14ac:dyDescent="0.25">
      <c r="A10497" s="35" t="s">
        <v>3965</v>
      </c>
      <c r="B10497" s="36" t="s">
        <v>3790</v>
      </c>
      <c r="C10497" s="36" t="s">
        <v>445</v>
      </c>
      <c r="D10497" s="36" t="s">
        <v>479</v>
      </c>
      <c r="E10497" s="36" t="s">
        <v>480</v>
      </c>
      <c r="F10497" s="36" t="s">
        <v>41</v>
      </c>
      <c r="G10497" s="37">
        <v>148446777</v>
      </c>
      <c r="H10497" s="37">
        <v>148446777</v>
      </c>
      <c r="I10497" s="4">
        <f>H10497/G10497</f>
        <v>1</v>
      </c>
      <c r="J10497" s="37"/>
      <c r="K10497" s="37"/>
      <c r="L10497" s="40"/>
    </row>
    <row r="10498" spans="1:12" ht="54" outlineLevel="2" x14ac:dyDescent="0.25">
      <c r="A10498" s="9" t="s">
        <v>3965</v>
      </c>
      <c r="B10498" s="10" t="s">
        <v>3790</v>
      </c>
      <c r="C10498" s="10" t="s">
        <v>445</v>
      </c>
      <c r="D10498" s="10" t="s">
        <v>479</v>
      </c>
      <c r="E10498" s="10" t="s">
        <v>480</v>
      </c>
      <c r="F10498" s="10" t="s">
        <v>21</v>
      </c>
      <c r="G10498" s="11">
        <v>-1186521246</v>
      </c>
      <c r="H10498" s="11"/>
      <c r="I10498" s="10"/>
      <c r="J10498" s="11"/>
      <c r="K10498" s="11"/>
      <c r="L10498" s="13"/>
    </row>
    <row r="10499" spans="1:12" ht="27" outlineLevel="1" x14ac:dyDescent="0.25">
      <c r="A10499" s="22" t="s">
        <v>9633</v>
      </c>
      <c r="B10499" s="15"/>
      <c r="C10499" s="15"/>
      <c r="D10499" s="15"/>
      <c r="E10499" s="15"/>
      <c r="F10499" s="15" t="s">
        <v>12960</v>
      </c>
      <c r="G10499" s="16">
        <f>SUBTOTAL(9,G10494:G10498)</f>
        <v>12335872475</v>
      </c>
      <c r="H10499" s="16">
        <f>SUBTOTAL(9,H10494:H10498)</f>
        <v>8297927344.6000004</v>
      </c>
      <c r="I10499" s="15"/>
      <c r="J10499" s="16">
        <f>SUBTOTAL(9,J10494:J10498)</f>
        <v>710227112.67000008</v>
      </c>
      <c r="K10499" s="16">
        <f>SUBTOTAL(9,K10494:K10498)</f>
        <v>708176546.60000002</v>
      </c>
      <c r="L10499" s="17"/>
    </row>
    <row r="10500" spans="1:12" ht="54" outlineLevel="2" x14ac:dyDescent="0.25">
      <c r="A10500" s="35" t="s">
        <v>3966</v>
      </c>
      <c r="B10500" s="36" t="s">
        <v>3790</v>
      </c>
      <c r="C10500" s="36" t="s">
        <v>445</v>
      </c>
      <c r="D10500" s="36" t="s">
        <v>482</v>
      </c>
      <c r="E10500" s="36" t="s">
        <v>483</v>
      </c>
      <c r="F10500" s="36" t="s">
        <v>16</v>
      </c>
      <c r="G10500" s="37">
        <v>7178180067</v>
      </c>
      <c r="H10500" s="37">
        <v>856860976.9000001</v>
      </c>
      <c r="I10500" s="38">
        <f>H10500/G10500</f>
        <v>0.11937022600466901</v>
      </c>
      <c r="J10500" s="37">
        <v>859342067.28999996</v>
      </c>
      <c r="K10500" s="37">
        <f>H10500</f>
        <v>856860976.9000001</v>
      </c>
      <c r="L10500" s="39">
        <f>K10500/J10500</f>
        <v>0.99711280235840871</v>
      </c>
    </row>
    <row r="10501" spans="1:12" ht="54" outlineLevel="2" x14ac:dyDescent="0.25">
      <c r="A10501" s="9" t="s">
        <v>3966</v>
      </c>
      <c r="B10501" s="10" t="s">
        <v>3790</v>
      </c>
      <c r="C10501" s="10" t="s">
        <v>445</v>
      </c>
      <c r="D10501" s="10" t="s">
        <v>482</v>
      </c>
      <c r="E10501" s="10" t="s">
        <v>483</v>
      </c>
      <c r="F10501" s="10" t="s">
        <v>18</v>
      </c>
      <c r="G10501" s="11">
        <v>5603805090</v>
      </c>
      <c r="H10501" s="11">
        <v>5603805090</v>
      </c>
      <c r="I10501" s="12">
        <f>H10501/G10501</f>
        <v>1</v>
      </c>
      <c r="J10501" s="11"/>
      <c r="K10501" s="11"/>
      <c r="L10501" s="13"/>
    </row>
    <row r="10502" spans="1:12" ht="54" outlineLevel="2" x14ac:dyDescent="0.25">
      <c r="A10502" s="35" t="s">
        <v>3966</v>
      </c>
      <c r="B10502" s="36" t="s">
        <v>3790</v>
      </c>
      <c r="C10502" s="36" t="s">
        <v>445</v>
      </c>
      <c r="D10502" s="36" t="s">
        <v>482</v>
      </c>
      <c r="E10502" s="36" t="s">
        <v>483</v>
      </c>
      <c r="F10502" s="36" t="s">
        <v>19</v>
      </c>
      <c r="G10502" s="37">
        <v>44396</v>
      </c>
      <c r="H10502" s="37">
        <v>0</v>
      </c>
      <c r="I10502" s="4">
        <f>H10502/G10502</f>
        <v>0</v>
      </c>
      <c r="J10502" s="37"/>
      <c r="K10502" s="37"/>
      <c r="L10502" s="40"/>
    </row>
    <row r="10503" spans="1:12" ht="54" outlineLevel="2" x14ac:dyDescent="0.25">
      <c r="A10503" s="9" t="s">
        <v>3966</v>
      </c>
      <c r="B10503" s="10" t="s">
        <v>3790</v>
      </c>
      <c r="C10503" s="10" t="s">
        <v>445</v>
      </c>
      <c r="D10503" s="10" t="s">
        <v>482</v>
      </c>
      <c r="E10503" s="10" t="s">
        <v>483</v>
      </c>
      <c r="F10503" s="10" t="s">
        <v>20</v>
      </c>
      <c r="G10503" s="11">
        <v>316966621</v>
      </c>
      <c r="H10503" s="11">
        <v>316966621</v>
      </c>
      <c r="I10503" s="12">
        <f>H10503/G10503</f>
        <v>1</v>
      </c>
      <c r="J10503" s="11"/>
      <c r="K10503" s="11"/>
      <c r="L10503" s="13"/>
    </row>
    <row r="10504" spans="1:12" ht="54" outlineLevel="2" x14ac:dyDescent="0.25">
      <c r="A10504" s="35" t="s">
        <v>3966</v>
      </c>
      <c r="B10504" s="36" t="s">
        <v>3790</v>
      </c>
      <c r="C10504" s="36" t="s">
        <v>445</v>
      </c>
      <c r="D10504" s="36" t="s">
        <v>482</v>
      </c>
      <c r="E10504" s="36" t="s">
        <v>483</v>
      </c>
      <c r="F10504" s="36" t="s">
        <v>41</v>
      </c>
      <c r="G10504" s="37">
        <v>179613758</v>
      </c>
      <c r="H10504" s="37">
        <v>179613758</v>
      </c>
      <c r="I10504" s="4">
        <f>H10504/G10504</f>
        <v>1</v>
      </c>
      <c r="J10504" s="37"/>
      <c r="K10504" s="37"/>
      <c r="L10504" s="40"/>
    </row>
    <row r="10505" spans="1:12" ht="54" outlineLevel="2" x14ac:dyDescent="0.25">
      <c r="A10505" s="9" t="s">
        <v>3966</v>
      </c>
      <c r="B10505" s="10" t="s">
        <v>3790</v>
      </c>
      <c r="C10505" s="10" t="s">
        <v>445</v>
      </c>
      <c r="D10505" s="10" t="s">
        <v>482</v>
      </c>
      <c r="E10505" s="10" t="s">
        <v>483</v>
      </c>
      <c r="F10505" s="10" t="s">
        <v>21</v>
      </c>
      <c r="G10505" s="11">
        <v>-1435636013</v>
      </c>
      <c r="H10505" s="11"/>
      <c r="I10505" s="10"/>
      <c r="J10505" s="11"/>
      <c r="K10505" s="11"/>
      <c r="L10505" s="13"/>
    </row>
    <row r="10506" spans="1:12" ht="27" outlineLevel="1" x14ac:dyDescent="0.25">
      <c r="A10506" s="22" t="s">
        <v>9634</v>
      </c>
      <c r="B10506" s="15"/>
      <c r="C10506" s="15"/>
      <c r="D10506" s="15"/>
      <c r="E10506" s="15"/>
      <c r="F10506" s="15" t="s">
        <v>12960</v>
      </c>
      <c r="G10506" s="16">
        <f>SUBTOTAL(9,G10500:G10505)</f>
        <v>11842973919</v>
      </c>
      <c r="H10506" s="16">
        <f>SUBTOTAL(9,H10500:H10505)</f>
        <v>6957246445.8999996</v>
      </c>
      <c r="I10506" s="15"/>
      <c r="J10506" s="16">
        <f>SUBTOTAL(9,J10500:J10505)</f>
        <v>859342067.28999996</v>
      </c>
      <c r="K10506" s="16">
        <f>SUBTOTAL(9,K10500:K10505)</f>
        <v>856860976.9000001</v>
      </c>
      <c r="L10506" s="17"/>
    </row>
    <row r="10507" spans="1:12" ht="54" outlineLevel="2" x14ac:dyDescent="0.25">
      <c r="A10507" s="35" t="s">
        <v>3967</v>
      </c>
      <c r="B10507" s="36" t="s">
        <v>3790</v>
      </c>
      <c r="C10507" s="36" t="s">
        <v>445</v>
      </c>
      <c r="D10507" s="36" t="s">
        <v>485</v>
      </c>
      <c r="E10507" s="36" t="s">
        <v>486</v>
      </c>
      <c r="F10507" s="36" t="s">
        <v>16</v>
      </c>
      <c r="G10507" s="37">
        <v>2530415708</v>
      </c>
      <c r="H10507" s="37">
        <v>302056294.94999999</v>
      </c>
      <c r="I10507" s="38">
        <f>H10507/G10507</f>
        <v>0.11937022600477787</v>
      </c>
      <c r="J10507" s="37">
        <v>302930916.43000001</v>
      </c>
      <c r="K10507" s="37">
        <f>H10507</f>
        <v>302056294.94999999</v>
      </c>
      <c r="L10507" s="39">
        <f>K10507/J10507</f>
        <v>0.99711280218504172</v>
      </c>
    </row>
    <row r="10508" spans="1:12" ht="54" outlineLevel="2" x14ac:dyDescent="0.25">
      <c r="A10508" s="9" t="s">
        <v>3967</v>
      </c>
      <c r="B10508" s="10" t="s">
        <v>3790</v>
      </c>
      <c r="C10508" s="10" t="s">
        <v>445</v>
      </c>
      <c r="D10508" s="10" t="s">
        <v>485</v>
      </c>
      <c r="E10508" s="10" t="s">
        <v>486</v>
      </c>
      <c r="F10508" s="10" t="s">
        <v>18</v>
      </c>
      <c r="G10508" s="11">
        <v>413151126</v>
      </c>
      <c r="H10508" s="11">
        <v>413151126</v>
      </c>
      <c r="I10508" s="12">
        <f>H10508/G10508</f>
        <v>1</v>
      </c>
      <c r="J10508" s="11"/>
      <c r="K10508" s="11"/>
      <c r="L10508" s="13"/>
    </row>
    <row r="10509" spans="1:12" ht="54" outlineLevel="2" x14ac:dyDescent="0.25">
      <c r="A10509" s="35" t="s">
        <v>3967</v>
      </c>
      <c r="B10509" s="36" t="s">
        <v>3790</v>
      </c>
      <c r="C10509" s="36" t="s">
        <v>445</v>
      </c>
      <c r="D10509" s="36" t="s">
        <v>485</v>
      </c>
      <c r="E10509" s="36" t="s">
        <v>486</v>
      </c>
      <c r="F10509" s="36" t="s">
        <v>19</v>
      </c>
      <c r="G10509" s="37">
        <v>15650</v>
      </c>
      <c r="H10509" s="37">
        <v>0</v>
      </c>
      <c r="I10509" s="4">
        <f>H10509/G10509</f>
        <v>0</v>
      </c>
      <c r="J10509" s="37"/>
      <c r="K10509" s="37"/>
      <c r="L10509" s="40"/>
    </row>
    <row r="10510" spans="1:12" ht="54" outlineLevel="2" x14ac:dyDescent="0.25">
      <c r="A10510" s="9" t="s">
        <v>3967</v>
      </c>
      <c r="B10510" s="10" t="s">
        <v>3790</v>
      </c>
      <c r="C10510" s="10" t="s">
        <v>445</v>
      </c>
      <c r="D10510" s="10" t="s">
        <v>485</v>
      </c>
      <c r="E10510" s="10" t="s">
        <v>486</v>
      </c>
      <c r="F10510" s="10" t="s">
        <v>41</v>
      </c>
      <c r="G10510" s="11">
        <v>63316533</v>
      </c>
      <c r="H10510" s="11">
        <v>63316533</v>
      </c>
      <c r="I10510" s="12">
        <f>H10510/G10510</f>
        <v>1</v>
      </c>
      <c r="J10510" s="11"/>
      <c r="K10510" s="11"/>
      <c r="L10510" s="13"/>
    </row>
    <row r="10511" spans="1:12" ht="54" outlineLevel="2" x14ac:dyDescent="0.25">
      <c r="A10511" s="35" t="s">
        <v>3967</v>
      </c>
      <c r="B10511" s="36" t="s">
        <v>3790</v>
      </c>
      <c r="C10511" s="36" t="s">
        <v>445</v>
      </c>
      <c r="D10511" s="36" t="s">
        <v>485</v>
      </c>
      <c r="E10511" s="36" t="s">
        <v>486</v>
      </c>
      <c r="F10511" s="36" t="s">
        <v>21</v>
      </c>
      <c r="G10511" s="37">
        <v>-506083142</v>
      </c>
      <c r="H10511" s="37"/>
      <c r="I10511" s="36"/>
      <c r="J10511" s="37"/>
      <c r="K10511" s="37"/>
      <c r="L10511" s="40"/>
    </row>
    <row r="10512" spans="1:12" ht="27" outlineLevel="1" x14ac:dyDescent="0.25">
      <c r="A10512" s="18" t="s">
        <v>9635</v>
      </c>
      <c r="B10512" s="19"/>
      <c r="C10512" s="19"/>
      <c r="D10512" s="19"/>
      <c r="E10512" s="19"/>
      <c r="F10512" s="15" t="s">
        <v>12960</v>
      </c>
      <c r="G10512" s="20">
        <f>SUBTOTAL(9,G10507:G10511)</f>
        <v>2500815875</v>
      </c>
      <c r="H10512" s="20">
        <f>SUBTOTAL(9,H10507:H10511)</f>
        <v>778523953.95000005</v>
      </c>
      <c r="I10512" s="19"/>
      <c r="J10512" s="20">
        <f>SUBTOTAL(9,J10507:J10511)</f>
        <v>302930916.43000001</v>
      </c>
      <c r="K10512" s="20">
        <f>SUBTOTAL(9,K10507:K10511)</f>
        <v>302056294.94999999</v>
      </c>
      <c r="L10512" s="21"/>
    </row>
    <row r="10513" spans="1:12" ht="54" outlineLevel="2" x14ac:dyDescent="0.25">
      <c r="A10513" s="9" t="s">
        <v>3968</v>
      </c>
      <c r="B10513" s="10" t="s">
        <v>3790</v>
      </c>
      <c r="C10513" s="10" t="s">
        <v>445</v>
      </c>
      <c r="D10513" s="10" t="s">
        <v>488</v>
      </c>
      <c r="E10513" s="10" t="s">
        <v>489</v>
      </c>
      <c r="F10513" s="10" t="s">
        <v>16</v>
      </c>
      <c r="G10513" s="11">
        <v>3190471245</v>
      </c>
      <c r="H10513" s="6">
        <v>380847273.57999998</v>
      </c>
      <c r="I10513" s="7">
        <f>H10513/G10513</f>
        <v>0.11937022600559435</v>
      </c>
      <c r="J10513" s="6">
        <v>381950038.91000003</v>
      </c>
      <c r="K10513" s="6">
        <f>H10513</f>
        <v>380847273.57999998</v>
      </c>
      <c r="L10513" s="8">
        <f>K10513/J10513</f>
        <v>0.99711280215300646</v>
      </c>
    </row>
    <row r="10514" spans="1:12" ht="54" outlineLevel="2" x14ac:dyDescent="0.25">
      <c r="A10514" s="35" t="s">
        <v>3968</v>
      </c>
      <c r="B10514" s="36" t="s">
        <v>3790</v>
      </c>
      <c r="C10514" s="36" t="s">
        <v>445</v>
      </c>
      <c r="D10514" s="36" t="s">
        <v>488</v>
      </c>
      <c r="E10514" s="36" t="s">
        <v>489</v>
      </c>
      <c r="F10514" s="36" t="s">
        <v>18</v>
      </c>
      <c r="G10514" s="37">
        <v>544040070</v>
      </c>
      <c r="H10514" s="37">
        <v>544040070</v>
      </c>
      <c r="I10514" s="4">
        <f>H10514/G10514</f>
        <v>1</v>
      </c>
      <c r="J10514" s="37"/>
      <c r="K10514" s="37"/>
      <c r="L10514" s="40"/>
    </row>
    <row r="10515" spans="1:12" ht="54" outlineLevel="2" x14ac:dyDescent="0.25">
      <c r="A10515" s="9" t="s">
        <v>3968</v>
      </c>
      <c r="B10515" s="10" t="s">
        <v>3790</v>
      </c>
      <c r="C10515" s="10" t="s">
        <v>445</v>
      </c>
      <c r="D10515" s="10" t="s">
        <v>488</v>
      </c>
      <c r="E10515" s="10" t="s">
        <v>489</v>
      </c>
      <c r="F10515" s="10" t="s">
        <v>19</v>
      </c>
      <c r="G10515" s="11">
        <v>19733</v>
      </c>
      <c r="H10515" s="11">
        <v>0</v>
      </c>
      <c r="I10515" s="12">
        <f>H10515/G10515</f>
        <v>0</v>
      </c>
      <c r="J10515" s="11"/>
      <c r="K10515" s="11"/>
      <c r="L10515" s="13"/>
    </row>
    <row r="10516" spans="1:12" ht="54" outlineLevel="2" x14ac:dyDescent="0.25">
      <c r="A10516" s="35" t="s">
        <v>3968</v>
      </c>
      <c r="B10516" s="36" t="s">
        <v>3790</v>
      </c>
      <c r="C10516" s="36" t="s">
        <v>445</v>
      </c>
      <c r="D10516" s="36" t="s">
        <v>488</v>
      </c>
      <c r="E10516" s="36" t="s">
        <v>489</v>
      </c>
      <c r="F10516" s="36" t="s">
        <v>41</v>
      </c>
      <c r="G10516" s="37">
        <v>79832565</v>
      </c>
      <c r="H10516" s="37">
        <v>79832565</v>
      </c>
      <c r="I10516" s="4">
        <f>H10516/G10516</f>
        <v>1</v>
      </c>
      <c r="J10516" s="37"/>
      <c r="K10516" s="37"/>
      <c r="L10516" s="40"/>
    </row>
    <row r="10517" spans="1:12" ht="54" outlineLevel="2" x14ac:dyDescent="0.25">
      <c r="A10517" s="9" t="s">
        <v>3968</v>
      </c>
      <c r="B10517" s="10" t="s">
        <v>3790</v>
      </c>
      <c r="C10517" s="10" t="s">
        <v>445</v>
      </c>
      <c r="D10517" s="10" t="s">
        <v>488</v>
      </c>
      <c r="E10517" s="10" t="s">
        <v>489</v>
      </c>
      <c r="F10517" s="10" t="s">
        <v>21</v>
      </c>
      <c r="G10517" s="11">
        <v>-638094249</v>
      </c>
      <c r="H10517" s="11"/>
      <c r="I10517" s="10"/>
      <c r="J10517" s="11"/>
      <c r="K10517" s="11"/>
      <c r="L10517" s="13"/>
    </row>
    <row r="10518" spans="1:12" ht="27" outlineLevel="1" x14ac:dyDescent="0.25">
      <c r="A10518" s="22" t="s">
        <v>9636</v>
      </c>
      <c r="B10518" s="15"/>
      <c r="C10518" s="15"/>
      <c r="D10518" s="15"/>
      <c r="E10518" s="15"/>
      <c r="F10518" s="15" t="s">
        <v>12960</v>
      </c>
      <c r="G10518" s="16">
        <f>SUBTOTAL(9,G10513:G10517)</f>
        <v>3176269364</v>
      </c>
      <c r="H10518" s="16">
        <f>SUBTOTAL(9,H10513:H10517)</f>
        <v>1004719908.5799999</v>
      </c>
      <c r="I10518" s="15"/>
      <c r="J10518" s="16">
        <f>SUBTOTAL(9,J10513:J10517)</f>
        <v>381950038.91000003</v>
      </c>
      <c r="K10518" s="16">
        <f>SUBTOTAL(9,K10513:K10517)</f>
        <v>380847273.57999998</v>
      </c>
      <c r="L10518" s="17"/>
    </row>
    <row r="10519" spans="1:12" ht="54" outlineLevel="2" x14ac:dyDescent="0.25">
      <c r="A10519" s="35" t="s">
        <v>3969</v>
      </c>
      <c r="B10519" s="36" t="s">
        <v>3790</v>
      </c>
      <c r="C10519" s="36" t="s">
        <v>445</v>
      </c>
      <c r="D10519" s="36" t="s">
        <v>491</v>
      </c>
      <c r="E10519" s="36" t="s">
        <v>492</v>
      </c>
      <c r="F10519" s="36" t="s">
        <v>16</v>
      </c>
      <c r="G10519" s="37">
        <v>4000831350</v>
      </c>
      <c r="H10519" s="37">
        <v>477580142.46000004</v>
      </c>
      <c r="I10519" s="38">
        <f>H10519/G10519</f>
        <v>0.11937022600565256</v>
      </c>
      <c r="J10519" s="37">
        <v>478963003.28999996</v>
      </c>
      <c r="K10519" s="37">
        <f>H10519</f>
        <v>477580142.46000004</v>
      </c>
      <c r="L10519" s="39">
        <f>K10519/J10519</f>
        <v>0.99711280240749067</v>
      </c>
    </row>
    <row r="10520" spans="1:12" ht="54" outlineLevel="2" x14ac:dyDescent="0.25">
      <c r="A10520" s="9" t="s">
        <v>3969</v>
      </c>
      <c r="B10520" s="10" t="s">
        <v>3790</v>
      </c>
      <c r="C10520" s="10" t="s">
        <v>445</v>
      </c>
      <c r="D10520" s="10" t="s">
        <v>491</v>
      </c>
      <c r="E10520" s="10" t="s">
        <v>492</v>
      </c>
      <c r="F10520" s="10" t="s">
        <v>18</v>
      </c>
      <c r="G10520" s="11">
        <v>1469035768</v>
      </c>
      <c r="H10520" s="11">
        <v>1469035768</v>
      </c>
      <c r="I10520" s="12">
        <f>H10520/G10520</f>
        <v>1</v>
      </c>
      <c r="J10520" s="11"/>
      <c r="K10520" s="11"/>
      <c r="L10520" s="13"/>
    </row>
    <row r="10521" spans="1:12" ht="54" outlineLevel="2" x14ac:dyDescent="0.25">
      <c r="A10521" s="35" t="s">
        <v>3969</v>
      </c>
      <c r="B10521" s="36" t="s">
        <v>3790</v>
      </c>
      <c r="C10521" s="36" t="s">
        <v>445</v>
      </c>
      <c r="D10521" s="36" t="s">
        <v>491</v>
      </c>
      <c r="E10521" s="36" t="s">
        <v>492</v>
      </c>
      <c r="F10521" s="36" t="s">
        <v>19</v>
      </c>
      <c r="G10521" s="37">
        <v>24745</v>
      </c>
      <c r="H10521" s="37">
        <v>0</v>
      </c>
      <c r="I10521" s="4">
        <f>H10521/G10521</f>
        <v>0</v>
      </c>
      <c r="J10521" s="37"/>
      <c r="K10521" s="37"/>
      <c r="L10521" s="40"/>
    </row>
    <row r="10522" spans="1:12" ht="54" outlineLevel="2" x14ac:dyDescent="0.25">
      <c r="A10522" s="9" t="s">
        <v>3969</v>
      </c>
      <c r="B10522" s="10" t="s">
        <v>3790</v>
      </c>
      <c r="C10522" s="10" t="s">
        <v>445</v>
      </c>
      <c r="D10522" s="10" t="s">
        <v>491</v>
      </c>
      <c r="E10522" s="10" t="s">
        <v>492</v>
      </c>
      <c r="F10522" s="10" t="s">
        <v>41</v>
      </c>
      <c r="G10522" s="11">
        <v>100109547</v>
      </c>
      <c r="H10522" s="11">
        <v>100109547</v>
      </c>
      <c r="I10522" s="12">
        <f>H10522/G10522</f>
        <v>1</v>
      </c>
      <c r="J10522" s="11"/>
      <c r="K10522" s="11"/>
      <c r="L10522" s="13"/>
    </row>
    <row r="10523" spans="1:12" ht="54" outlineLevel="2" x14ac:dyDescent="0.25">
      <c r="A10523" s="35" t="s">
        <v>3969</v>
      </c>
      <c r="B10523" s="36" t="s">
        <v>3790</v>
      </c>
      <c r="C10523" s="36" t="s">
        <v>445</v>
      </c>
      <c r="D10523" s="36" t="s">
        <v>491</v>
      </c>
      <c r="E10523" s="36" t="s">
        <v>492</v>
      </c>
      <c r="F10523" s="36" t="s">
        <v>21</v>
      </c>
      <c r="G10523" s="37">
        <v>-800166270</v>
      </c>
      <c r="H10523" s="37"/>
      <c r="I10523" s="36"/>
      <c r="J10523" s="37"/>
      <c r="K10523" s="37"/>
      <c r="L10523" s="40"/>
    </row>
    <row r="10524" spans="1:12" ht="27" outlineLevel="1" x14ac:dyDescent="0.25">
      <c r="A10524" s="18" t="s">
        <v>9637</v>
      </c>
      <c r="B10524" s="19"/>
      <c r="C10524" s="19"/>
      <c r="D10524" s="19"/>
      <c r="E10524" s="19"/>
      <c r="F10524" s="15" t="s">
        <v>12960</v>
      </c>
      <c r="G10524" s="20">
        <f>SUBTOTAL(9,G10519:G10523)</f>
        <v>4769835140</v>
      </c>
      <c r="H10524" s="20">
        <f>SUBTOTAL(9,H10519:H10523)</f>
        <v>2046725457.46</v>
      </c>
      <c r="I10524" s="19"/>
      <c r="J10524" s="20">
        <f>SUBTOTAL(9,J10519:J10523)</f>
        <v>478963003.28999996</v>
      </c>
      <c r="K10524" s="20">
        <f>SUBTOTAL(9,K10519:K10523)</f>
        <v>477580142.46000004</v>
      </c>
      <c r="L10524" s="21"/>
    </row>
    <row r="10525" spans="1:12" ht="54" outlineLevel="2" x14ac:dyDescent="0.25">
      <c r="A10525" s="9" t="s">
        <v>3970</v>
      </c>
      <c r="B10525" s="10" t="s">
        <v>3790</v>
      </c>
      <c r="C10525" s="10" t="s">
        <v>445</v>
      </c>
      <c r="D10525" s="10" t="s">
        <v>494</v>
      </c>
      <c r="E10525" s="10" t="s">
        <v>495</v>
      </c>
      <c r="F10525" s="10" t="s">
        <v>16</v>
      </c>
      <c r="G10525" s="11">
        <v>7091762105</v>
      </c>
      <c r="H10525" s="6">
        <v>846545245.25</v>
      </c>
      <c r="I10525" s="7">
        <f>H10525/G10525</f>
        <v>0.11937022600534625</v>
      </c>
      <c r="J10525" s="6">
        <v>848996465.89999998</v>
      </c>
      <c r="K10525" s="6">
        <f>H10525</f>
        <v>846545245.25</v>
      </c>
      <c r="L10525" s="8">
        <f>K10525/J10525</f>
        <v>0.99711280229252608</v>
      </c>
    </row>
    <row r="10526" spans="1:12" ht="54" outlineLevel="2" x14ac:dyDescent="0.25">
      <c r="A10526" s="35" t="s">
        <v>3970</v>
      </c>
      <c r="B10526" s="36" t="s">
        <v>3790</v>
      </c>
      <c r="C10526" s="36" t="s">
        <v>445</v>
      </c>
      <c r="D10526" s="36" t="s">
        <v>494</v>
      </c>
      <c r="E10526" s="36" t="s">
        <v>495</v>
      </c>
      <c r="F10526" s="36" t="s">
        <v>18</v>
      </c>
      <c r="G10526" s="37">
        <v>5911349476</v>
      </c>
      <c r="H10526" s="37">
        <v>5911349476</v>
      </c>
      <c r="I10526" s="4">
        <f>H10526/G10526</f>
        <v>1</v>
      </c>
      <c r="J10526" s="37"/>
      <c r="K10526" s="37"/>
      <c r="L10526" s="40"/>
    </row>
    <row r="10527" spans="1:12" ht="54" outlineLevel="2" x14ac:dyDescent="0.25">
      <c r="A10527" s="9" t="s">
        <v>3970</v>
      </c>
      <c r="B10527" s="10" t="s">
        <v>3790</v>
      </c>
      <c r="C10527" s="10" t="s">
        <v>445</v>
      </c>
      <c r="D10527" s="10" t="s">
        <v>494</v>
      </c>
      <c r="E10527" s="10" t="s">
        <v>495</v>
      </c>
      <c r="F10527" s="10" t="s">
        <v>19</v>
      </c>
      <c r="G10527" s="11">
        <v>43862</v>
      </c>
      <c r="H10527" s="11">
        <v>0</v>
      </c>
      <c r="I10527" s="12">
        <f>H10527/G10527</f>
        <v>0</v>
      </c>
      <c r="J10527" s="11"/>
      <c r="K10527" s="11"/>
      <c r="L10527" s="13"/>
    </row>
    <row r="10528" spans="1:12" ht="54" outlineLevel="2" x14ac:dyDescent="0.25">
      <c r="A10528" s="35" t="s">
        <v>3970</v>
      </c>
      <c r="B10528" s="36" t="s">
        <v>3790</v>
      </c>
      <c r="C10528" s="36" t="s">
        <v>445</v>
      </c>
      <c r="D10528" s="36" t="s">
        <v>494</v>
      </c>
      <c r="E10528" s="36" t="s">
        <v>495</v>
      </c>
      <c r="F10528" s="36" t="s">
        <v>41</v>
      </c>
      <c r="G10528" s="37">
        <v>177451391</v>
      </c>
      <c r="H10528" s="37">
        <v>177451391</v>
      </c>
      <c r="I10528" s="4">
        <f>H10528/G10528</f>
        <v>1</v>
      </c>
      <c r="J10528" s="37"/>
      <c r="K10528" s="37"/>
      <c r="L10528" s="40"/>
    </row>
    <row r="10529" spans="1:12" ht="54" outlineLevel="2" x14ac:dyDescent="0.25">
      <c r="A10529" s="9" t="s">
        <v>3970</v>
      </c>
      <c r="B10529" s="10" t="s">
        <v>3790</v>
      </c>
      <c r="C10529" s="10" t="s">
        <v>445</v>
      </c>
      <c r="D10529" s="10" t="s">
        <v>494</v>
      </c>
      <c r="E10529" s="10" t="s">
        <v>495</v>
      </c>
      <c r="F10529" s="10" t="s">
        <v>21</v>
      </c>
      <c r="G10529" s="11">
        <v>-1418352421</v>
      </c>
      <c r="H10529" s="11"/>
      <c r="I10529" s="10"/>
      <c r="J10529" s="11"/>
      <c r="K10529" s="11"/>
      <c r="L10529" s="13"/>
    </row>
    <row r="10530" spans="1:12" ht="27" outlineLevel="1" x14ac:dyDescent="0.25">
      <c r="A10530" s="22" t="s">
        <v>9638</v>
      </c>
      <c r="B10530" s="15"/>
      <c r="C10530" s="15"/>
      <c r="D10530" s="15"/>
      <c r="E10530" s="15"/>
      <c r="F10530" s="15" t="s">
        <v>12960</v>
      </c>
      <c r="G10530" s="16">
        <f>SUBTOTAL(9,G10525:G10529)</f>
        <v>11762254413</v>
      </c>
      <c r="H10530" s="16">
        <f>SUBTOTAL(9,H10525:H10529)</f>
        <v>6935346112.25</v>
      </c>
      <c r="I10530" s="15"/>
      <c r="J10530" s="16">
        <f>SUBTOTAL(9,J10525:J10529)</f>
        <v>848996465.89999998</v>
      </c>
      <c r="K10530" s="16">
        <f>SUBTOTAL(9,K10525:K10529)</f>
        <v>846545245.25</v>
      </c>
      <c r="L10530" s="17"/>
    </row>
    <row r="10531" spans="1:12" ht="54" outlineLevel="2" x14ac:dyDescent="0.25">
      <c r="A10531" s="35" t="s">
        <v>3971</v>
      </c>
      <c r="B10531" s="36" t="s">
        <v>3790</v>
      </c>
      <c r="C10531" s="36" t="s">
        <v>445</v>
      </c>
      <c r="D10531" s="36" t="s">
        <v>497</v>
      </c>
      <c r="E10531" s="36" t="s">
        <v>498</v>
      </c>
      <c r="F10531" s="36" t="s">
        <v>16</v>
      </c>
      <c r="G10531" s="37">
        <v>3966970794</v>
      </c>
      <c r="H10531" s="37">
        <v>473538200.24000001</v>
      </c>
      <c r="I10531" s="38">
        <f>H10531/G10531</f>
        <v>0.11937022600625681</v>
      </c>
      <c r="J10531" s="37">
        <v>474909357.50999999</v>
      </c>
      <c r="K10531" s="37">
        <f>H10531</f>
        <v>473538200.24000001</v>
      </c>
      <c r="L10531" s="39">
        <f>K10531/J10531</f>
        <v>0.99711280216252407</v>
      </c>
    </row>
    <row r="10532" spans="1:12" ht="54" outlineLevel="2" x14ac:dyDescent="0.25">
      <c r="A10532" s="9" t="s">
        <v>3971</v>
      </c>
      <c r="B10532" s="10" t="s">
        <v>3790</v>
      </c>
      <c r="C10532" s="10" t="s">
        <v>445</v>
      </c>
      <c r="D10532" s="10" t="s">
        <v>497</v>
      </c>
      <c r="E10532" s="10" t="s">
        <v>498</v>
      </c>
      <c r="F10532" s="10" t="s">
        <v>18</v>
      </c>
      <c r="G10532" s="11">
        <v>1088481594</v>
      </c>
      <c r="H10532" s="11">
        <v>1088481594</v>
      </c>
      <c r="I10532" s="12">
        <f>H10532/G10532</f>
        <v>1</v>
      </c>
      <c r="J10532" s="11"/>
      <c r="K10532" s="11"/>
      <c r="L10532" s="13"/>
    </row>
    <row r="10533" spans="1:12" ht="54" outlineLevel="2" x14ac:dyDescent="0.25">
      <c r="A10533" s="35" t="s">
        <v>3971</v>
      </c>
      <c r="B10533" s="36" t="s">
        <v>3790</v>
      </c>
      <c r="C10533" s="36" t="s">
        <v>445</v>
      </c>
      <c r="D10533" s="36" t="s">
        <v>497</v>
      </c>
      <c r="E10533" s="36" t="s">
        <v>498</v>
      </c>
      <c r="F10533" s="36" t="s">
        <v>19</v>
      </c>
      <c r="G10533" s="37">
        <v>24535</v>
      </c>
      <c r="H10533" s="37">
        <v>0</v>
      </c>
      <c r="I10533" s="4">
        <f>H10533/G10533</f>
        <v>0</v>
      </c>
      <c r="J10533" s="37"/>
      <c r="K10533" s="37"/>
      <c r="L10533" s="40"/>
    </row>
    <row r="10534" spans="1:12" ht="54" outlineLevel="2" x14ac:dyDescent="0.25">
      <c r="A10534" s="9" t="s">
        <v>3971</v>
      </c>
      <c r="B10534" s="10" t="s">
        <v>3790</v>
      </c>
      <c r="C10534" s="10" t="s">
        <v>445</v>
      </c>
      <c r="D10534" s="10" t="s">
        <v>497</v>
      </c>
      <c r="E10534" s="10" t="s">
        <v>498</v>
      </c>
      <c r="F10534" s="10" t="s">
        <v>41</v>
      </c>
      <c r="G10534" s="11">
        <v>99262282</v>
      </c>
      <c r="H10534" s="11">
        <v>99262282</v>
      </c>
      <c r="I10534" s="12">
        <f>H10534/G10534</f>
        <v>1</v>
      </c>
      <c r="J10534" s="11"/>
      <c r="K10534" s="11"/>
      <c r="L10534" s="13"/>
    </row>
    <row r="10535" spans="1:12" ht="54" outlineLevel="2" x14ac:dyDescent="0.25">
      <c r="A10535" s="35" t="s">
        <v>3971</v>
      </c>
      <c r="B10535" s="36" t="s">
        <v>3790</v>
      </c>
      <c r="C10535" s="36" t="s">
        <v>445</v>
      </c>
      <c r="D10535" s="36" t="s">
        <v>497</v>
      </c>
      <c r="E10535" s="36" t="s">
        <v>498</v>
      </c>
      <c r="F10535" s="36" t="s">
        <v>21</v>
      </c>
      <c r="G10535" s="37">
        <v>-793394159</v>
      </c>
      <c r="H10535" s="37"/>
      <c r="I10535" s="36"/>
      <c r="J10535" s="37"/>
      <c r="K10535" s="37"/>
      <c r="L10535" s="40"/>
    </row>
    <row r="10536" spans="1:12" ht="27" outlineLevel="1" x14ac:dyDescent="0.25">
      <c r="A10536" s="18" t="s">
        <v>9639</v>
      </c>
      <c r="B10536" s="19"/>
      <c r="C10536" s="19"/>
      <c r="D10536" s="19"/>
      <c r="E10536" s="19"/>
      <c r="F10536" s="15" t="s">
        <v>12960</v>
      </c>
      <c r="G10536" s="20">
        <f>SUBTOTAL(9,G10531:G10535)</f>
        <v>4361345046</v>
      </c>
      <c r="H10536" s="20">
        <f>SUBTOTAL(9,H10531:H10535)</f>
        <v>1661282076.24</v>
      </c>
      <c r="I10536" s="19"/>
      <c r="J10536" s="20">
        <f>SUBTOTAL(9,J10531:J10535)</f>
        <v>474909357.50999999</v>
      </c>
      <c r="K10536" s="20">
        <f>SUBTOTAL(9,K10531:K10535)</f>
        <v>473538200.24000001</v>
      </c>
      <c r="L10536" s="21"/>
    </row>
    <row r="10537" spans="1:12" ht="54" outlineLevel="2" x14ac:dyDescent="0.25">
      <c r="A10537" s="9" t="s">
        <v>3972</v>
      </c>
      <c r="B10537" s="10" t="s">
        <v>3790</v>
      </c>
      <c r="C10537" s="10" t="s">
        <v>445</v>
      </c>
      <c r="D10537" s="10" t="s">
        <v>500</v>
      </c>
      <c r="E10537" s="10" t="s">
        <v>501</v>
      </c>
      <c r="F10537" s="10" t="s">
        <v>16</v>
      </c>
      <c r="G10537" s="11">
        <v>3155572750</v>
      </c>
      <c r="H10537" s="6">
        <v>376681432.34999996</v>
      </c>
      <c r="I10537" s="7">
        <f>H10537/G10537</f>
        <v>0.11937022600730722</v>
      </c>
      <c r="J10537" s="6">
        <v>377772135.22999996</v>
      </c>
      <c r="K10537" s="6">
        <f>H10537</f>
        <v>376681432.34999996</v>
      </c>
      <c r="L10537" s="8">
        <f>K10537/J10537</f>
        <v>0.99711280219401055</v>
      </c>
    </row>
    <row r="10538" spans="1:12" ht="54" outlineLevel="2" x14ac:dyDescent="0.25">
      <c r="A10538" s="35" t="s">
        <v>3972</v>
      </c>
      <c r="B10538" s="36" t="s">
        <v>3790</v>
      </c>
      <c r="C10538" s="36" t="s">
        <v>445</v>
      </c>
      <c r="D10538" s="36" t="s">
        <v>500</v>
      </c>
      <c r="E10538" s="36" t="s">
        <v>501</v>
      </c>
      <c r="F10538" s="36" t="s">
        <v>18</v>
      </c>
      <c r="G10538" s="37">
        <v>693161074</v>
      </c>
      <c r="H10538" s="37">
        <v>693161074</v>
      </c>
      <c r="I10538" s="4">
        <f>H10538/G10538</f>
        <v>1</v>
      </c>
      <c r="J10538" s="37"/>
      <c r="K10538" s="37"/>
      <c r="L10538" s="40"/>
    </row>
    <row r="10539" spans="1:12" ht="54" outlineLevel="2" x14ac:dyDescent="0.25">
      <c r="A10539" s="9" t="s">
        <v>3972</v>
      </c>
      <c r="B10539" s="10" t="s">
        <v>3790</v>
      </c>
      <c r="C10539" s="10" t="s">
        <v>445</v>
      </c>
      <c r="D10539" s="10" t="s">
        <v>500</v>
      </c>
      <c r="E10539" s="10" t="s">
        <v>501</v>
      </c>
      <c r="F10539" s="10" t="s">
        <v>19</v>
      </c>
      <c r="G10539" s="11">
        <v>19517</v>
      </c>
      <c r="H10539" s="11">
        <v>0</v>
      </c>
      <c r="I10539" s="12">
        <f>H10539/G10539</f>
        <v>0</v>
      </c>
      <c r="J10539" s="11"/>
      <c r="K10539" s="11"/>
      <c r="L10539" s="13"/>
    </row>
    <row r="10540" spans="1:12" ht="54" outlineLevel="2" x14ac:dyDescent="0.25">
      <c r="A10540" s="35" t="s">
        <v>3972</v>
      </c>
      <c r="B10540" s="36" t="s">
        <v>3790</v>
      </c>
      <c r="C10540" s="36" t="s">
        <v>445</v>
      </c>
      <c r="D10540" s="36" t="s">
        <v>500</v>
      </c>
      <c r="E10540" s="36" t="s">
        <v>501</v>
      </c>
      <c r="F10540" s="36" t="s">
        <v>41</v>
      </c>
      <c r="G10540" s="37">
        <v>78959329</v>
      </c>
      <c r="H10540" s="37">
        <v>78959329</v>
      </c>
      <c r="I10540" s="4">
        <f>H10540/G10540</f>
        <v>1</v>
      </c>
      <c r="J10540" s="37"/>
      <c r="K10540" s="37"/>
      <c r="L10540" s="40"/>
    </row>
    <row r="10541" spans="1:12" ht="54" outlineLevel="2" x14ac:dyDescent="0.25">
      <c r="A10541" s="9" t="s">
        <v>3972</v>
      </c>
      <c r="B10541" s="10" t="s">
        <v>3790</v>
      </c>
      <c r="C10541" s="10" t="s">
        <v>445</v>
      </c>
      <c r="D10541" s="10" t="s">
        <v>500</v>
      </c>
      <c r="E10541" s="10" t="s">
        <v>501</v>
      </c>
      <c r="F10541" s="10" t="s">
        <v>21</v>
      </c>
      <c r="G10541" s="11">
        <v>-631114550</v>
      </c>
      <c r="H10541" s="11"/>
      <c r="I10541" s="10"/>
      <c r="J10541" s="11"/>
      <c r="K10541" s="11"/>
      <c r="L10541" s="13"/>
    </row>
    <row r="10542" spans="1:12" ht="27" outlineLevel="1" x14ac:dyDescent="0.25">
      <c r="A10542" s="22" t="s">
        <v>9640</v>
      </c>
      <c r="B10542" s="15"/>
      <c r="C10542" s="15"/>
      <c r="D10542" s="15"/>
      <c r="E10542" s="15"/>
      <c r="F10542" s="15" t="s">
        <v>12960</v>
      </c>
      <c r="G10542" s="16">
        <f>SUBTOTAL(9,G10537:G10541)</f>
        <v>3296598120</v>
      </c>
      <c r="H10542" s="16">
        <f>SUBTOTAL(9,H10537:H10541)</f>
        <v>1148801835.3499999</v>
      </c>
      <c r="I10542" s="15"/>
      <c r="J10542" s="16">
        <f>SUBTOTAL(9,J10537:J10541)</f>
        <v>377772135.22999996</v>
      </c>
      <c r="K10542" s="16">
        <f>SUBTOTAL(9,K10537:K10541)</f>
        <v>376681432.34999996</v>
      </c>
      <c r="L10542" s="17"/>
    </row>
    <row r="10543" spans="1:12" ht="54" outlineLevel="2" x14ac:dyDescent="0.25">
      <c r="A10543" s="35" t="s">
        <v>3973</v>
      </c>
      <c r="B10543" s="36" t="s">
        <v>3790</v>
      </c>
      <c r="C10543" s="36" t="s">
        <v>445</v>
      </c>
      <c r="D10543" s="36" t="s">
        <v>503</v>
      </c>
      <c r="E10543" s="36" t="s">
        <v>504</v>
      </c>
      <c r="F10543" s="36" t="s">
        <v>16</v>
      </c>
      <c r="G10543" s="37">
        <v>6533006631</v>
      </c>
      <c r="H10543" s="37">
        <v>779846478.03999996</v>
      </c>
      <c r="I10543" s="38">
        <f>H10543/G10543</f>
        <v>0.11937022600582142</v>
      </c>
      <c r="J10543" s="37">
        <v>782104568.5</v>
      </c>
      <c r="K10543" s="37">
        <f>H10543</f>
        <v>779846478.03999996</v>
      </c>
      <c r="L10543" s="39">
        <f>K10543/J10543</f>
        <v>0.99711280236563404</v>
      </c>
    </row>
    <row r="10544" spans="1:12" ht="54" outlineLevel="2" x14ac:dyDescent="0.25">
      <c r="A10544" s="9" t="s">
        <v>3973</v>
      </c>
      <c r="B10544" s="10" t="s">
        <v>3790</v>
      </c>
      <c r="C10544" s="10" t="s">
        <v>445</v>
      </c>
      <c r="D10544" s="10" t="s">
        <v>503</v>
      </c>
      <c r="E10544" s="10" t="s">
        <v>504</v>
      </c>
      <c r="F10544" s="10" t="s">
        <v>18</v>
      </c>
      <c r="G10544" s="11">
        <v>1279614030</v>
      </c>
      <c r="H10544" s="11">
        <v>1279614030</v>
      </c>
      <c r="I10544" s="12">
        <f>H10544/G10544</f>
        <v>1</v>
      </c>
      <c r="J10544" s="11"/>
      <c r="K10544" s="11"/>
      <c r="L10544" s="13"/>
    </row>
    <row r="10545" spans="1:12" ht="54" outlineLevel="2" x14ac:dyDescent="0.25">
      <c r="A10545" s="35" t="s">
        <v>3973</v>
      </c>
      <c r="B10545" s="36" t="s">
        <v>3790</v>
      </c>
      <c r="C10545" s="36" t="s">
        <v>445</v>
      </c>
      <c r="D10545" s="36" t="s">
        <v>503</v>
      </c>
      <c r="E10545" s="36" t="s">
        <v>504</v>
      </c>
      <c r="F10545" s="36" t="s">
        <v>19</v>
      </c>
      <c r="G10545" s="37">
        <v>40406</v>
      </c>
      <c r="H10545" s="37">
        <v>0</v>
      </c>
      <c r="I10545" s="4">
        <f>H10545/G10545</f>
        <v>0</v>
      </c>
      <c r="J10545" s="37"/>
      <c r="K10545" s="37"/>
      <c r="L10545" s="40"/>
    </row>
    <row r="10546" spans="1:12" ht="54" outlineLevel="2" x14ac:dyDescent="0.25">
      <c r="A10546" s="9" t="s">
        <v>3973</v>
      </c>
      <c r="B10546" s="10" t="s">
        <v>3790</v>
      </c>
      <c r="C10546" s="10" t="s">
        <v>445</v>
      </c>
      <c r="D10546" s="10" t="s">
        <v>503</v>
      </c>
      <c r="E10546" s="10" t="s">
        <v>504</v>
      </c>
      <c r="F10546" s="10" t="s">
        <v>41</v>
      </c>
      <c r="G10546" s="11">
        <v>163470108</v>
      </c>
      <c r="H10546" s="11">
        <v>163470108</v>
      </c>
      <c r="I10546" s="12">
        <f>H10546/G10546</f>
        <v>1</v>
      </c>
      <c r="J10546" s="11"/>
      <c r="K10546" s="11"/>
      <c r="L10546" s="13"/>
    </row>
    <row r="10547" spans="1:12" ht="54" outlineLevel="2" x14ac:dyDescent="0.25">
      <c r="A10547" s="35" t="s">
        <v>3973</v>
      </c>
      <c r="B10547" s="36" t="s">
        <v>3790</v>
      </c>
      <c r="C10547" s="36" t="s">
        <v>445</v>
      </c>
      <c r="D10547" s="36" t="s">
        <v>503</v>
      </c>
      <c r="E10547" s="36" t="s">
        <v>504</v>
      </c>
      <c r="F10547" s="36" t="s">
        <v>21</v>
      </c>
      <c r="G10547" s="37">
        <v>-1306601326</v>
      </c>
      <c r="H10547" s="37"/>
      <c r="I10547" s="36"/>
      <c r="J10547" s="37"/>
      <c r="K10547" s="37"/>
      <c r="L10547" s="40"/>
    </row>
    <row r="10548" spans="1:12" ht="27" outlineLevel="1" x14ac:dyDescent="0.25">
      <c r="A10548" s="18" t="s">
        <v>9641</v>
      </c>
      <c r="B10548" s="19"/>
      <c r="C10548" s="19"/>
      <c r="D10548" s="19"/>
      <c r="E10548" s="19"/>
      <c r="F10548" s="15" t="s">
        <v>12960</v>
      </c>
      <c r="G10548" s="20">
        <f>SUBTOTAL(9,G10543:G10547)</f>
        <v>6669529849</v>
      </c>
      <c r="H10548" s="20">
        <f>SUBTOTAL(9,H10543:H10547)</f>
        <v>2222930616.04</v>
      </c>
      <c r="I10548" s="19"/>
      <c r="J10548" s="20">
        <f>SUBTOTAL(9,J10543:J10547)</f>
        <v>782104568.5</v>
      </c>
      <c r="K10548" s="20">
        <f>SUBTOTAL(9,K10543:K10547)</f>
        <v>779846478.03999996</v>
      </c>
      <c r="L10548" s="21"/>
    </row>
    <row r="10549" spans="1:12" ht="54" outlineLevel="2" x14ac:dyDescent="0.25">
      <c r="A10549" s="9" t="s">
        <v>3974</v>
      </c>
      <c r="B10549" s="10" t="s">
        <v>3790</v>
      </c>
      <c r="C10549" s="10" t="s">
        <v>445</v>
      </c>
      <c r="D10549" s="10" t="s">
        <v>506</v>
      </c>
      <c r="E10549" s="10" t="s">
        <v>507</v>
      </c>
      <c r="F10549" s="10" t="s">
        <v>16</v>
      </c>
      <c r="G10549" s="11">
        <v>5213289747</v>
      </c>
      <c r="H10549" s="6">
        <v>622311575.33000004</v>
      </c>
      <c r="I10549" s="7">
        <f>H10549/G10549</f>
        <v>0.11937022600520347</v>
      </c>
      <c r="J10549" s="6">
        <v>624113514.40999997</v>
      </c>
      <c r="K10549" s="6">
        <f>H10549</f>
        <v>622311575.33000004</v>
      </c>
      <c r="L10549" s="8">
        <f>K10549/J10549</f>
        <v>0.99711280233740274</v>
      </c>
    </row>
    <row r="10550" spans="1:12" ht="54" outlineLevel="2" x14ac:dyDescent="0.25">
      <c r="A10550" s="35" t="s">
        <v>3974</v>
      </c>
      <c r="B10550" s="36" t="s">
        <v>3790</v>
      </c>
      <c r="C10550" s="36" t="s">
        <v>445</v>
      </c>
      <c r="D10550" s="36" t="s">
        <v>506</v>
      </c>
      <c r="E10550" s="36" t="s">
        <v>507</v>
      </c>
      <c r="F10550" s="36" t="s">
        <v>18</v>
      </c>
      <c r="G10550" s="37">
        <v>597900200</v>
      </c>
      <c r="H10550" s="37">
        <v>597900200</v>
      </c>
      <c r="I10550" s="4">
        <f>H10550/G10550</f>
        <v>1</v>
      </c>
      <c r="J10550" s="37"/>
      <c r="K10550" s="37"/>
      <c r="L10550" s="40"/>
    </row>
    <row r="10551" spans="1:12" ht="54" outlineLevel="2" x14ac:dyDescent="0.25">
      <c r="A10551" s="9" t="s">
        <v>3974</v>
      </c>
      <c r="B10551" s="10" t="s">
        <v>3790</v>
      </c>
      <c r="C10551" s="10" t="s">
        <v>445</v>
      </c>
      <c r="D10551" s="10" t="s">
        <v>506</v>
      </c>
      <c r="E10551" s="10" t="s">
        <v>507</v>
      </c>
      <c r="F10551" s="10" t="s">
        <v>19</v>
      </c>
      <c r="G10551" s="11">
        <v>32244</v>
      </c>
      <c r="H10551" s="11">
        <v>0</v>
      </c>
      <c r="I10551" s="12">
        <f>H10551/G10551</f>
        <v>0</v>
      </c>
      <c r="J10551" s="11"/>
      <c r="K10551" s="11"/>
      <c r="L10551" s="13"/>
    </row>
    <row r="10552" spans="1:12" ht="54" outlineLevel="2" x14ac:dyDescent="0.25">
      <c r="A10552" s="35" t="s">
        <v>3974</v>
      </c>
      <c r="B10552" s="36" t="s">
        <v>3790</v>
      </c>
      <c r="C10552" s="36" t="s">
        <v>445</v>
      </c>
      <c r="D10552" s="36" t="s">
        <v>506</v>
      </c>
      <c r="E10552" s="36" t="s">
        <v>507</v>
      </c>
      <c r="F10552" s="36" t="s">
        <v>41</v>
      </c>
      <c r="G10552" s="37">
        <v>130447906</v>
      </c>
      <c r="H10552" s="37">
        <v>130447906</v>
      </c>
      <c r="I10552" s="4">
        <f>H10552/G10552</f>
        <v>1</v>
      </c>
      <c r="J10552" s="37"/>
      <c r="K10552" s="37"/>
      <c r="L10552" s="40"/>
    </row>
    <row r="10553" spans="1:12" ht="54" outlineLevel="2" x14ac:dyDescent="0.25">
      <c r="A10553" s="9" t="s">
        <v>3974</v>
      </c>
      <c r="B10553" s="10" t="s">
        <v>3790</v>
      </c>
      <c r="C10553" s="10" t="s">
        <v>445</v>
      </c>
      <c r="D10553" s="10" t="s">
        <v>506</v>
      </c>
      <c r="E10553" s="10" t="s">
        <v>507</v>
      </c>
      <c r="F10553" s="10" t="s">
        <v>21</v>
      </c>
      <c r="G10553" s="11">
        <v>-1042657949</v>
      </c>
      <c r="H10553" s="11"/>
      <c r="I10553" s="10"/>
      <c r="J10553" s="11"/>
      <c r="K10553" s="11"/>
      <c r="L10553" s="13"/>
    </row>
    <row r="10554" spans="1:12" ht="27" outlineLevel="1" x14ac:dyDescent="0.25">
      <c r="A10554" s="22" t="s">
        <v>9642</v>
      </c>
      <c r="B10554" s="15"/>
      <c r="C10554" s="15"/>
      <c r="D10554" s="15"/>
      <c r="E10554" s="15"/>
      <c r="F10554" s="15" t="s">
        <v>12960</v>
      </c>
      <c r="G10554" s="16">
        <f>SUBTOTAL(9,G10549:G10553)</f>
        <v>4899012148</v>
      </c>
      <c r="H10554" s="16">
        <f>SUBTOTAL(9,H10549:H10553)</f>
        <v>1350659681.3299999</v>
      </c>
      <c r="I10554" s="15"/>
      <c r="J10554" s="16">
        <f>SUBTOTAL(9,J10549:J10553)</f>
        <v>624113514.40999997</v>
      </c>
      <c r="K10554" s="16">
        <f>SUBTOTAL(9,K10549:K10553)</f>
        <v>622311575.33000004</v>
      </c>
      <c r="L10554" s="17"/>
    </row>
    <row r="10555" spans="1:12" ht="54" outlineLevel="2" x14ac:dyDescent="0.25">
      <c r="A10555" s="35" t="s">
        <v>3975</v>
      </c>
      <c r="B10555" s="36" t="s">
        <v>3790</v>
      </c>
      <c r="C10555" s="36" t="s">
        <v>445</v>
      </c>
      <c r="D10555" s="36" t="s">
        <v>509</v>
      </c>
      <c r="E10555" s="36" t="s">
        <v>510</v>
      </c>
      <c r="F10555" s="36" t="s">
        <v>16</v>
      </c>
      <c r="G10555" s="37">
        <v>4852171196</v>
      </c>
      <c r="H10555" s="37">
        <v>579204772.27999997</v>
      </c>
      <c r="I10555" s="38">
        <f>H10555/G10555</f>
        <v>0.11937022600469679</v>
      </c>
      <c r="J10555" s="37">
        <v>580881893.12</v>
      </c>
      <c r="K10555" s="37">
        <f>H10555</f>
        <v>579204772.27999997</v>
      </c>
      <c r="L10555" s="39">
        <f>K10555/J10555</f>
        <v>0.99711280234439403</v>
      </c>
    </row>
    <row r="10556" spans="1:12" ht="54" outlineLevel="2" x14ac:dyDescent="0.25">
      <c r="A10556" s="9" t="s">
        <v>3975</v>
      </c>
      <c r="B10556" s="10" t="s">
        <v>3790</v>
      </c>
      <c r="C10556" s="10" t="s">
        <v>445</v>
      </c>
      <c r="D10556" s="10" t="s">
        <v>509</v>
      </c>
      <c r="E10556" s="10" t="s">
        <v>510</v>
      </c>
      <c r="F10556" s="10" t="s">
        <v>17</v>
      </c>
      <c r="G10556" s="11">
        <v>190636020</v>
      </c>
      <c r="H10556" s="11">
        <v>190636020</v>
      </c>
      <c r="I10556" s="12">
        <f>H10556/G10556</f>
        <v>1</v>
      </c>
      <c r="J10556" s="11"/>
      <c r="K10556" s="11"/>
      <c r="L10556" s="13"/>
    </row>
    <row r="10557" spans="1:12" ht="54" outlineLevel="2" x14ac:dyDescent="0.25">
      <c r="A10557" s="35" t="s">
        <v>3975</v>
      </c>
      <c r="B10557" s="36" t="s">
        <v>3790</v>
      </c>
      <c r="C10557" s="36" t="s">
        <v>445</v>
      </c>
      <c r="D10557" s="36" t="s">
        <v>509</v>
      </c>
      <c r="E10557" s="36" t="s">
        <v>510</v>
      </c>
      <c r="F10557" s="36" t="s">
        <v>18</v>
      </c>
      <c r="G10557" s="37">
        <v>1767453643</v>
      </c>
      <c r="H10557" s="37">
        <v>1767453643</v>
      </c>
      <c r="I10557" s="4">
        <f>H10557/G10557</f>
        <v>1</v>
      </c>
      <c r="J10557" s="37"/>
      <c r="K10557" s="37"/>
      <c r="L10557" s="40"/>
    </row>
    <row r="10558" spans="1:12" ht="54" outlineLevel="2" x14ac:dyDescent="0.25">
      <c r="A10558" s="9" t="s">
        <v>3975</v>
      </c>
      <c r="B10558" s="10" t="s">
        <v>3790</v>
      </c>
      <c r="C10558" s="10" t="s">
        <v>445</v>
      </c>
      <c r="D10558" s="10" t="s">
        <v>509</v>
      </c>
      <c r="E10558" s="10" t="s">
        <v>510</v>
      </c>
      <c r="F10558" s="10" t="s">
        <v>19</v>
      </c>
      <c r="G10558" s="11">
        <v>30010</v>
      </c>
      <c r="H10558" s="11">
        <v>0</v>
      </c>
      <c r="I10558" s="12">
        <f>H10558/G10558</f>
        <v>0</v>
      </c>
      <c r="J10558" s="11"/>
      <c r="K10558" s="11"/>
      <c r="L10558" s="13"/>
    </row>
    <row r="10559" spans="1:12" ht="54" outlineLevel="2" x14ac:dyDescent="0.25">
      <c r="A10559" s="35" t="s">
        <v>3975</v>
      </c>
      <c r="B10559" s="36" t="s">
        <v>3790</v>
      </c>
      <c r="C10559" s="36" t="s">
        <v>445</v>
      </c>
      <c r="D10559" s="36" t="s">
        <v>509</v>
      </c>
      <c r="E10559" s="36" t="s">
        <v>510</v>
      </c>
      <c r="F10559" s="36" t="s">
        <v>41</v>
      </c>
      <c r="G10559" s="37">
        <v>121411931</v>
      </c>
      <c r="H10559" s="37">
        <v>121411931</v>
      </c>
      <c r="I10559" s="4">
        <f>H10559/G10559</f>
        <v>1</v>
      </c>
      <c r="J10559" s="37"/>
      <c r="K10559" s="37"/>
      <c r="L10559" s="40"/>
    </row>
    <row r="10560" spans="1:12" ht="54" outlineLevel="2" x14ac:dyDescent="0.25">
      <c r="A10560" s="9" t="s">
        <v>3975</v>
      </c>
      <c r="B10560" s="10" t="s">
        <v>3790</v>
      </c>
      <c r="C10560" s="10" t="s">
        <v>445</v>
      </c>
      <c r="D10560" s="10" t="s">
        <v>509</v>
      </c>
      <c r="E10560" s="10" t="s">
        <v>510</v>
      </c>
      <c r="F10560" s="10" t="s">
        <v>21</v>
      </c>
      <c r="G10560" s="11">
        <v>-970434239</v>
      </c>
      <c r="H10560" s="11"/>
      <c r="I10560" s="10"/>
      <c r="J10560" s="11"/>
      <c r="K10560" s="11"/>
      <c r="L10560" s="13"/>
    </row>
    <row r="10561" spans="1:12" ht="27" outlineLevel="1" x14ac:dyDescent="0.25">
      <c r="A10561" s="22" t="s">
        <v>9643</v>
      </c>
      <c r="B10561" s="15"/>
      <c r="C10561" s="15"/>
      <c r="D10561" s="15"/>
      <c r="E10561" s="15"/>
      <c r="F10561" s="15" t="s">
        <v>12960</v>
      </c>
      <c r="G10561" s="16">
        <f>SUBTOTAL(9,G10555:G10560)</f>
        <v>5961268561</v>
      </c>
      <c r="H10561" s="16">
        <f>SUBTOTAL(9,H10555:H10560)</f>
        <v>2658706366.2799997</v>
      </c>
      <c r="I10561" s="15"/>
      <c r="J10561" s="16">
        <f>SUBTOTAL(9,J10555:J10560)</f>
        <v>580881893.12</v>
      </c>
      <c r="K10561" s="16">
        <f>SUBTOTAL(9,K10555:K10560)</f>
        <v>579204772.27999997</v>
      </c>
      <c r="L10561" s="17"/>
    </row>
    <row r="10562" spans="1:12" ht="54" outlineLevel="2" x14ac:dyDescent="0.25">
      <c r="A10562" s="35" t="s">
        <v>3976</v>
      </c>
      <c r="B10562" s="36" t="s">
        <v>3790</v>
      </c>
      <c r="C10562" s="36" t="s">
        <v>445</v>
      </c>
      <c r="D10562" s="36" t="s">
        <v>512</v>
      </c>
      <c r="E10562" s="36" t="s">
        <v>513</v>
      </c>
      <c r="F10562" s="36" t="s">
        <v>16</v>
      </c>
      <c r="G10562" s="37">
        <v>5628914809</v>
      </c>
      <c r="H10562" s="37">
        <v>671924832.91000009</v>
      </c>
      <c r="I10562" s="38">
        <f>H10562/G10562</f>
        <v>0.11937022600442772</v>
      </c>
      <c r="J10562" s="37">
        <v>673870430.03999996</v>
      </c>
      <c r="K10562" s="37">
        <f>H10562</f>
        <v>671924832.91000009</v>
      </c>
      <c r="L10562" s="39">
        <f>K10562/J10562</f>
        <v>0.99711280233815214</v>
      </c>
    </row>
    <row r="10563" spans="1:12" ht="54" outlineLevel="2" x14ac:dyDescent="0.25">
      <c r="A10563" s="9" t="s">
        <v>3976</v>
      </c>
      <c r="B10563" s="10" t="s">
        <v>3790</v>
      </c>
      <c r="C10563" s="10" t="s">
        <v>445</v>
      </c>
      <c r="D10563" s="10" t="s">
        <v>512</v>
      </c>
      <c r="E10563" s="10" t="s">
        <v>513</v>
      </c>
      <c r="F10563" s="10" t="s">
        <v>18</v>
      </c>
      <c r="G10563" s="11">
        <v>3966727507</v>
      </c>
      <c r="H10563" s="11">
        <v>3966727507</v>
      </c>
      <c r="I10563" s="12">
        <f>H10563/G10563</f>
        <v>1</v>
      </c>
      <c r="J10563" s="11"/>
      <c r="K10563" s="11"/>
      <c r="L10563" s="13"/>
    </row>
    <row r="10564" spans="1:12" ht="54" outlineLevel="2" x14ac:dyDescent="0.25">
      <c r="A10564" s="35" t="s">
        <v>3976</v>
      </c>
      <c r="B10564" s="36" t="s">
        <v>3790</v>
      </c>
      <c r="C10564" s="36" t="s">
        <v>445</v>
      </c>
      <c r="D10564" s="36" t="s">
        <v>512</v>
      </c>
      <c r="E10564" s="36" t="s">
        <v>513</v>
      </c>
      <c r="F10564" s="36" t="s">
        <v>19</v>
      </c>
      <c r="G10564" s="37">
        <v>34814</v>
      </c>
      <c r="H10564" s="37">
        <v>0</v>
      </c>
      <c r="I10564" s="4">
        <f>H10564/G10564</f>
        <v>0</v>
      </c>
      <c r="J10564" s="37"/>
      <c r="K10564" s="37"/>
      <c r="L10564" s="40"/>
    </row>
    <row r="10565" spans="1:12" ht="54" outlineLevel="2" x14ac:dyDescent="0.25">
      <c r="A10565" s="9" t="s">
        <v>3976</v>
      </c>
      <c r="B10565" s="10" t="s">
        <v>3790</v>
      </c>
      <c r="C10565" s="10" t="s">
        <v>445</v>
      </c>
      <c r="D10565" s="10" t="s">
        <v>512</v>
      </c>
      <c r="E10565" s="10" t="s">
        <v>513</v>
      </c>
      <c r="F10565" s="10" t="s">
        <v>41</v>
      </c>
      <c r="G10565" s="11">
        <v>140847754</v>
      </c>
      <c r="H10565" s="11">
        <v>140847754</v>
      </c>
      <c r="I10565" s="12">
        <f>H10565/G10565</f>
        <v>1</v>
      </c>
      <c r="J10565" s="11"/>
      <c r="K10565" s="11"/>
      <c r="L10565" s="13"/>
    </row>
    <row r="10566" spans="1:12" ht="54" outlineLevel="2" x14ac:dyDescent="0.25">
      <c r="A10566" s="35" t="s">
        <v>3976</v>
      </c>
      <c r="B10566" s="36" t="s">
        <v>3790</v>
      </c>
      <c r="C10566" s="36" t="s">
        <v>445</v>
      </c>
      <c r="D10566" s="36" t="s">
        <v>512</v>
      </c>
      <c r="E10566" s="36" t="s">
        <v>513</v>
      </c>
      <c r="F10566" s="36" t="s">
        <v>21</v>
      </c>
      <c r="G10566" s="37">
        <v>-1125782962</v>
      </c>
      <c r="H10566" s="37"/>
      <c r="I10566" s="36"/>
      <c r="J10566" s="37"/>
      <c r="K10566" s="37"/>
      <c r="L10566" s="40"/>
    </row>
    <row r="10567" spans="1:12" ht="27" outlineLevel="1" x14ac:dyDescent="0.25">
      <c r="A10567" s="18" t="s">
        <v>9644</v>
      </c>
      <c r="B10567" s="19"/>
      <c r="C10567" s="19"/>
      <c r="D10567" s="19"/>
      <c r="E10567" s="19"/>
      <c r="F10567" s="15" t="s">
        <v>12960</v>
      </c>
      <c r="G10567" s="20">
        <f>SUBTOTAL(9,G10562:G10566)</f>
        <v>8610741922</v>
      </c>
      <c r="H10567" s="20">
        <f>SUBTOTAL(9,H10562:H10566)</f>
        <v>4779500093.9099998</v>
      </c>
      <c r="I10567" s="19"/>
      <c r="J10567" s="20">
        <f>SUBTOTAL(9,J10562:J10566)</f>
        <v>673870430.03999996</v>
      </c>
      <c r="K10567" s="20">
        <f>SUBTOTAL(9,K10562:K10566)</f>
        <v>671924832.91000009</v>
      </c>
      <c r="L10567" s="21"/>
    </row>
    <row r="10568" spans="1:12" ht="54" outlineLevel="2" x14ac:dyDescent="0.25">
      <c r="A10568" s="9" t="s">
        <v>3977</v>
      </c>
      <c r="B10568" s="10" t="s">
        <v>3790</v>
      </c>
      <c r="C10568" s="10" t="s">
        <v>445</v>
      </c>
      <c r="D10568" s="10" t="s">
        <v>515</v>
      </c>
      <c r="E10568" s="10" t="s">
        <v>516</v>
      </c>
      <c r="F10568" s="10" t="s">
        <v>16</v>
      </c>
      <c r="G10568" s="11">
        <v>4353383633</v>
      </c>
      <c r="H10568" s="6">
        <v>519664388.14999998</v>
      </c>
      <c r="I10568" s="7">
        <f>H10568/G10568</f>
        <v>0.11937022600323631</v>
      </c>
      <c r="J10568" s="6">
        <v>521169106.34000003</v>
      </c>
      <c r="K10568" s="6">
        <f>H10568</f>
        <v>519664388.14999998</v>
      </c>
      <c r="L10568" s="8">
        <f>K10568/J10568</f>
        <v>0.99711280240579259</v>
      </c>
    </row>
    <row r="10569" spans="1:12" ht="54" outlineLevel="2" x14ac:dyDescent="0.25">
      <c r="A10569" s="35" t="s">
        <v>3977</v>
      </c>
      <c r="B10569" s="36" t="s">
        <v>3790</v>
      </c>
      <c r="C10569" s="36" t="s">
        <v>445</v>
      </c>
      <c r="D10569" s="36" t="s">
        <v>515</v>
      </c>
      <c r="E10569" s="36" t="s">
        <v>516</v>
      </c>
      <c r="F10569" s="36" t="s">
        <v>18</v>
      </c>
      <c r="G10569" s="37">
        <v>1106636128</v>
      </c>
      <c r="H10569" s="37">
        <v>1106636128</v>
      </c>
      <c r="I10569" s="4">
        <f>H10569/G10569</f>
        <v>1</v>
      </c>
      <c r="J10569" s="37"/>
      <c r="K10569" s="37"/>
      <c r="L10569" s="40"/>
    </row>
    <row r="10570" spans="1:12" ht="54" outlineLevel="2" x14ac:dyDescent="0.25">
      <c r="A10570" s="9" t="s">
        <v>3977</v>
      </c>
      <c r="B10570" s="10" t="s">
        <v>3790</v>
      </c>
      <c r="C10570" s="10" t="s">
        <v>445</v>
      </c>
      <c r="D10570" s="10" t="s">
        <v>515</v>
      </c>
      <c r="E10570" s="10" t="s">
        <v>516</v>
      </c>
      <c r="F10570" s="10" t="s">
        <v>19</v>
      </c>
      <c r="G10570" s="11">
        <v>26925</v>
      </c>
      <c r="H10570" s="11">
        <v>0</v>
      </c>
      <c r="I10570" s="12">
        <f>H10570/G10570</f>
        <v>0</v>
      </c>
      <c r="J10570" s="11"/>
      <c r="K10570" s="11"/>
      <c r="L10570" s="13"/>
    </row>
    <row r="10571" spans="1:12" ht="54" outlineLevel="2" x14ac:dyDescent="0.25">
      <c r="A10571" s="35" t="s">
        <v>3977</v>
      </c>
      <c r="B10571" s="36" t="s">
        <v>3790</v>
      </c>
      <c r="C10571" s="36" t="s">
        <v>445</v>
      </c>
      <c r="D10571" s="36" t="s">
        <v>515</v>
      </c>
      <c r="E10571" s="36" t="s">
        <v>516</v>
      </c>
      <c r="F10571" s="36" t="s">
        <v>41</v>
      </c>
      <c r="G10571" s="37">
        <v>108931176</v>
      </c>
      <c r="H10571" s="37">
        <v>108931176</v>
      </c>
      <c r="I10571" s="4">
        <f>H10571/G10571</f>
        <v>1</v>
      </c>
      <c r="J10571" s="37"/>
      <c r="K10571" s="37"/>
      <c r="L10571" s="40"/>
    </row>
    <row r="10572" spans="1:12" ht="54" outlineLevel="2" x14ac:dyDescent="0.25">
      <c r="A10572" s="9" t="s">
        <v>3977</v>
      </c>
      <c r="B10572" s="10" t="s">
        <v>3790</v>
      </c>
      <c r="C10572" s="10" t="s">
        <v>445</v>
      </c>
      <c r="D10572" s="10" t="s">
        <v>515</v>
      </c>
      <c r="E10572" s="10" t="s">
        <v>516</v>
      </c>
      <c r="F10572" s="10" t="s">
        <v>21</v>
      </c>
      <c r="G10572" s="11">
        <v>-870676727</v>
      </c>
      <c r="H10572" s="11"/>
      <c r="I10572" s="10"/>
      <c r="J10572" s="11"/>
      <c r="K10572" s="11"/>
      <c r="L10572" s="13"/>
    </row>
    <row r="10573" spans="1:12" ht="27" outlineLevel="1" x14ac:dyDescent="0.25">
      <c r="A10573" s="22" t="s">
        <v>9645</v>
      </c>
      <c r="B10573" s="15"/>
      <c r="C10573" s="15"/>
      <c r="D10573" s="15"/>
      <c r="E10573" s="15"/>
      <c r="F10573" s="15" t="s">
        <v>12960</v>
      </c>
      <c r="G10573" s="16">
        <f>SUBTOTAL(9,G10568:G10572)</f>
        <v>4698301135</v>
      </c>
      <c r="H10573" s="16">
        <f>SUBTOTAL(9,H10568:H10572)</f>
        <v>1735231692.1500001</v>
      </c>
      <c r="I10573" s="15"/>
      <c r="J10573" s="16">
        <f>SUBTOTAL(9,J10568:J10572)</f>
        <v>521169106.34000003</v>
      </c>
      <c r="K10573" s="16">
        <f>SUBTOTAL(9,K10568:K10572)</f>
        <v>519664388.14999998</v>
      </c>
      <c r="L10573" s="17"/>
    </row>
    <row r="10574" spans="1:12" ht="54" outlineLevel="2" x14ac:dyDescent="0.25">
      <c r="A10574" s="35" t="s">
        <v>3978</v>
      </c>
      <c r="B10574" s="36" t="s">
        <v>3790</v>
      </c>
      <c r="C10574" s="36" t="s">
        <v>445</v>
      </c>
      <c r="D10574" s="36" t="s">
        <v>3979</v>
      </c>
      <c r="E10574" s="36" t="s">
        <v>3980</v>
      </c>
      <c r="F10574" s="36" t="s">
        <v>16</v>
      </c>
      <c r="G10574" s="37">
        <v>6009439051</v>
      </c>
      <c r="H10574" s="37">
        <v>717348097.68000007</v>
      </c>
      <c r="I10574" s="38">
        <f>H10574/G10574</f>
        <v>0.11937022600480986</v>
      </c>
      <c r="J10574" s="37">
        <v>719425220.40999997</v>
      </c>
      <c r="K10574" s="37">
        <f>H10574</f>
        <v>717348097.68000007</v>
      </c>
      <c r="L10574" s="39">
        <f>K10574/J10574</f>
        <v>0.99711280245524869</v>
      </c>
    </row>
    <row r="10575" spans="1:12" ht="54" outlineLevel="2" x14ac:dyDescent="0.25">
      <c r="A10575" s="9" t="s">
        <v>3978</v>
      </c>
      <c r="B10575" s="10" t="s">
        <v>3790</v>
      </c>
      <c r="C10575" s="10" t="s">
        <v>445</v>
      </c>
      <c r="D10575" s="10" t="s">
        <v>3979</v>
      </c>
      <c r="E10575" s="10" t="s">
        <v>3980</v>
      </c>
      <c r="F10575" s="10" t="s">
        <v>18</v>
      </c>
      <c r="G10575" s="11">
        <v>4674533839</v>
      </c>
      <c r="H10575" s="11">
        <v>4674533839</v>
      </c>
      <c r="I10575" s="12">
        <f>H10575/G10575</f>
        <v>1</v>
      </c>
      <c r="J10575" s="11"/>
      <c r="K10575" s="11"/>
      <c r="L10575" s="13"/>
    </row>
    <row r="10576" spans="1:12" ht="54" outlineLevel="2" x14ac:dyDescent="0.25">
      <c r="A10576" s="35" t="s">
        <v>3978</v>
      </c>
      <c r="B10576" s="36" t="s">
        <v>3790</v>
      </c>
      <c r="C10576" s="36" t="s">
        <v>445</v>
      </c>
      <c r="D10576" s="36" t="s">
        <v>3979</v>
      </c>
      <c r="E10576" s="36" t="s">
        <v>3980</v>
      </c>
      <c r="F10576" s="36" t="s">
        <v>19</v>
      </c>
      <c r="G10576" s="37">
        <v>37168</v>
      </c>
      <c r="H10576" s="37">
        <v>0</v>
      </c>
      <c r="I10576" s="4">
        <f>H10576/G10576</f>
        <v>0</v>
      </c>
      <c r="J10576" s="37"/>
      <c r="K10576" s="37"/>
      <c r="L10576" s="40"/>
    </row>
    <row r="10577" spans="1:12" ht="54" outlineLevel="2" x14ac:dyDescent="0.25">
      <c r="A10577" s="9" t="s">
        <v>3978</v>
      </c>
      <c r="B10577" s="10" t="s">
        <v>3790</v>
      </c>
      <c r="C10577" s="10" t="s">
        <v>445</v>
      </c>
      <c r="D10577" s="10" t="s">
        <v>3979</v>
      </c>
      <c r="E10577" s="10" t="s">
        <v>3980</v>
      </c>
      <c r="F10577" s="10" t="s">
        <v>41</v>
      </c>
      <c r="G10577" s="11">
        <v>150369302</v>
      </c>
      <c r="H10577" s="11">
        <v>150369302</v>
      </c>
      <c r="I10577" s="12">
        <f>H10577/G10577</f>
        <v>1</v>
      </c>
      <c r="J10577" s="11"/>
      <c r="K10577" s="11"/>
      <c r="L10577" s="13"/>
    </row>
    <row r="10578" spans="1:12" ht="54" outlineLevel="2" x14ac:dyDescent="0.25">
      <c r="A10578" s="35" t="s">
        <v>3978</v>
      </c>
      <c r="B10578" s="36" t="s">
        <v>3790</v>
      </c>
      <c r="C10578" s="36" t="s">
        <v>445</v>
      </c>
      <c r="D10578" s="36" t="s">
        <v>3979</v>
      </c>
      <c r="E10578" s="36" t="s">
        <v>3980</v>
      </c>
      <c r="F10578" s="36" t="s">
        <v>21</v>
      </c>
      <c r="G10578" s="37">
        <v>-1201887810</v>
      </c>
      <c r="H10578" s="37"/>
      <c r="I10578" s="36"/>
      <c r="J10578" s="37"/>
      <c r="K10578" s="37"/>
      <c r="L10578" s="40"/>
    </row>
    <row r="10579" spans="1:12" ht="27" outlineLevel="1" x14ac:dyDescent="0.25">
      <c r="A10579" s="18" t="s">
        <v>9646</v>
      </c>
      <c r="B10579" s="19"/>
      <c r="C10579" s="19"/>
      <c r="D10579" s="19"/>
      <c r="E10579" s="19"/>
      <c r="F10579" s="15" t="s">
        <v>12960</v>
      </c>
      <c r="G10579" s="20">
        <f>SUBTOTAL(9,G10574:G10578)</f>
        <v>9632491550</v>
      </c>
      <c r="H10579" s="20">
        <f>SUBTOTAL(9,H10574:H10578)</f>
        <v>5542251238.6800003</v>
      </c>
      <c r="I10579" s="19"/>
      <c r="J10579" s="20">
        <f>SUBTOTAL(9,J10574:J10578)</f>
        <v>719425220.40999997</v>
      </c>
      <c r="K10579" s="20">
        <f>SUBTOTAL(9,K10574:K10578)</f>
        <v>717348097.68000007</v>
      </c>
      <c r="L10579" s="21"/>
    </row>
    <row r="10580" spans="1:12" ht="54" outlineLevel="2" x14ac:dyDescent="0.25">
      <c r="A10580" s="9" t="s">
        <v>3981</v>
      </c>
      <c r="B10580" s="10" t="s">
        <v>3790</v>
      </c>
      <c r="C10580" s="10" t="s">
        <v>445</v>
      </c>
      <c r="D10580" s="10" t="s">
        <v>518</v>
      </c>
      <c r="E10580" s="10" t="s">
        <v>519</v>
      </c>
      <c r="F10580" s="10" t="s">
        <v>16</v>
      </c>
      <c r="G10580" s="11">
        <v>2198942760</v>
      </c>
      <c r="H10580" s="6">
        <v>262488294.22999996</v>
      </c>
      <c r="I10580" s="7">
        <f>H10580/G10580</f>
        <v>0.11937022600351814</v>
      </c>
      <c r="J10580" s="6">
        <v>263248344.15000001</v>
      </c>
      <c r="K10580" s="6">
        <f>H10580</f>
        <v>262488294.22999996</v>
      </c>
      <c r="L10580" s="8">
        <f>K10580/J10580</f>
        <v>0.99711280265616042</v>
      </c>
    </row>
    <row r="10581" spans="1:12" ht="54" outlineLevel="2" x14ac:dyDescent="0.25">
      <c r="A10581" s="35" t="s">
        <v>3981</v>
      </c>
      <c r="B10581" s="36" t="s">
        <v>3790</v>
      </c>
      <c r="C10581" s="36" t="s">
        <v>445</v>
      </c>
      <c r="D10581" s="36" t="s">
        <v>518</v>
      </c>
      <c r="E10581" s="36" t="s">
        <v>519</v>
      </c>
      <c r="F10581" s="36" t="s">
        <v>18</v>
      </c>
      <c r="G10581" s="37">
        <v>1456140202</v>
      </c>
      <c r="H10581" s="37">
        <v>1456140202</v>
      </c>
      <c r="I10581" s="4">
        <f>H10581/G10581</f>
        <v>1</v>
      </c>
      <c r="J10581" s="37"/>
      <c r="K10581" s="37"/>
      <c r="L10581" s="40"/>
    </row>
    <row r="10582" spans="1:12" ht="54" outlineLevel="2" x14ac:dyDescent="0.25">
      <c r="A10582" s="9" t="s">
        <v>3981</v>
      </c>
      <c r="B10582" s="10" t="s">
        <v>3790</v>
      </c>
      <c r="C10582" s="10" t="s">
        <v>445</v>
      </c>
      <c r="D10582" s="10" t="s">
        <v>518</v>
      </c>
      <c r="E10582" s="10" t="s">
        <v>519</v>
      </c>
      <c r="F10582" s="10" t="s">
        <v>19</v>
      </c>
      <c r="G10582" s="11">
        <v>13600</v>
      </c>
      <c r="H10582" s="11">
        <v>0</v>
      </c>
      <c r="I10582" s="12">
        <f>H10582/G10582</f>
        <v>0</v>
      </c>
      <c r="J10582" s="11"/>
      <c r="K10582" s="11"/>
      <c r="L10582" s="13"/>
    </row>
    <row r="10583" spans="1:12" ht="54" outlineLevel="2" x14ac:dyDescent="0.25">
      <c r="A10583" s="35" t="s">
        <v>3981</v>
      </c>
      <c r="B10583" s="36" t="s">
        <v>3790</v>
      </c>
      <c r="C10583" s="36" t="s">
        <v>445</v>
      </c>
      <c r="D10583" s="36" t="s">
        <v>518</v>
      </c>
      <c r="E10583" s="36" t="s">
        <v>519</v>
      </c>
      <c r="F10583" s="36" t="s">
        <v>41</v>
      </c>
      <c r="G10583" s="37">
        <v>55022355</v>
      </c>
      <c r="H10583" s="37">
        <v>55022355</v>
      </c>
      <c r="I10583" s="4">
        <f>H10583/G10583</f>
        <v>1</v>
      </c>
      <c r="J10583" s="37"/>
      <c r="K10583" s="37"/>
      <c r="L10583" s="40"/>
    </row>
    <row r="10584" spans="1:12" ht="54" outlineLevel="2" x14ac:dyDescent="0.25">
      <c r="A10584" s="9" t="s">
        <v>3981</v>
      </c>
      <c r="B10584" s="10" t="s">
        <v>3790</v>
      </c>
      <c r="C10584" s="10" t="s">
        <v>445</v>
      </c>
      <c r="D10584" s="10" t="s">
        <v>518</v>
      </c>
      <c r="E10584" s="10" t="s">
        <v>519</v>
      </c>
      <c r="F10584" s="10" t="s">
        <v>21</v>
      </c>
      <c r="G10584" s="11">
        <v>-439788552</v>
      </c>
      <c r="H10584" s="11"/>
      <c r="I10584" s="10"/>
      <c r="J10584" s="11"/>
      <c r="K10584" s="11"/>
      <c r="L10584" s="13"/>
    </row>
    <row r="10585" spans="1:12" ht="27" outlineLevel="1" x14ac:dyDescent="0.25">
      <c r="A10585" s="22" t="s">
        <v>9647</v>
      </c>
      <c r="B10585" s="15"/>
      <c r="C10585" s="15"/>
      <c r="D10585" s="15"/>
      <c r="E10585" s="15"/>
      <c r="F10585" s="15" t="s">
        <v>12960</v>
      </c>
      <c r="G10585" s="16">
        <f>SUBTOTAL(9,G10580:G10584)</f>
        <v>3270330365</v>
      </c>
      <c r="H10585" s="16">
        <f>SUBTOTAL(9,H10580:H10584)</f>
        <v>1773650851.23</v>
      </c>
      <c r="I10585" s="15"/>
      <c r="J10585" s="16">
        <f>SUBTOTAL(9,J10580:J10584)</f>
        <v>263248344.15000001</v>
      </c>
      <c r="K10585" s="16">
        <f>SUBTOTAL(9,K10580:K10584)</f>
        <v>262488294.22999996</v>
      </c>
      <c r="L10585" s="17"/>
    </row>
    <row r="10586" spans="1:12" ht="54" outlineLevel="2" x14ac:dyDescent="0.25">
      <c r="A10586" s="35" t="s">
        <v>3982</v>
      </c>
      <c r="B10586" s="36" t="s">
        <v>3790</v>
      </c>
      <c r="C10586" s="36" t="s">
        <v>445</v>
      </c>
      <c r="D10586" s="36" t="s">
        <v>521</v>
      </c>
      <c r="E10586" s="36" t="s">
        <v>522</v>
      </c>
      <c r="F10586" s="36" t="s">
        <v>16</v>
      </c>
      <c r="G10586" s="37">
        <v>3463447092</v>
      </c>
      <c r="H10586" s="37">
        <v>413432462.13</v>
      </c>
      <c r="I10586" s="38">
        <f>H10586/G10586</f>
        <v>0.11937022600546196</v>
      </c>
      <c r="J10586" s="37">
        <v>414629579.72999996</v>
      </c>
      <c r="K10586" s="37">
        <f>H10586</f>
        <v>413432462.13</v>
      </c>
      <c r="L10586" s="39">
        <f>K10586/J10586</f>
        <v>0.99711280222511012</v>
      </c>
    </row>
    <row r="10587" spans="1:12" ht="54" outlineLevel="2" x14ac:dyDescent="0.25">
      <c r="A10587" s="9" t="s">
        <v>3982</v>
      </c>
      <c r="B10587" s="10" t="s">
        <v>3790</v>
      </c>
      <c r="C10587" s="10" t="s">
        <v>445</v>
      </c>
      <c r="D10587" s="10" t="s">
        <v>521</v>
      </c>
      <c r="E10587" s="10" t="s">
        <v>522</v>
      </c>
      <c r="F10587" s="10" t="s">
        <v>18</v>
      </c>
      <c r="G10587" s="11">
        <v>1561268067</v>
      </c>
      <c r="H10587" s="11">
        <v>1561268067</v>
      </c>
      <c r="I10587" s="12">
        <f>H10587/G10587</f>
        <v>1</v>
      </c>
      <c r="J10587" s="11"/>
      <c r="K10587" s="11"/>
      <c r="L10587" s="13"/>
    </row>
    <row r="10588" spans="1:12" ht="54" outlineLevel="2" x14ac:dyDescent="0.25">
      <c r="A10588" s="35" t="s">
        <v>3982</v>
      </c>
      <c r="B10588" s="36" t="s">
        <v>3790</v>
      </c>
      <c r="C10588" s="36" t="s">
        <v>445</v>
      </c>
      <c r="D10588" s="36" t="s">
        <v>521</v>
      </c>
      <c r="E10588" s="36" t="s">
        <v>522</v>
      </c>
      <c r="F10588" s="36" t="s">
        <v>19</v>
      </c>
      <c r="G10588" s="37">
        <v>21421</v>
      </c>
      <c r="H10588" s="37">
        <v>0</v>
      </c>
      <c r="I10588" s="4">
        <f>H10588/G10588</f>
        <v>0</v>
      </c>
      <c r="J10588" s="37"/>
      <c r="K10588" s="37"/>
      <c r="L10588" s="40"/>
    </row>
    <row r="10589" spans="1:12" ht="54" outlineLevel="2" x14ac:dyDescent="0.25">
      <c r="A10589" s="9" t="s">
        <v>3982</v>
      </c>
      <c r="B10589" s="10" t="s">
        <v>3790</v>
      </c>
      <c r="C10589" s="10" t="s">
        <v>445</v>
      </c>
      <c r="D10589" s="10" t="s">
        <v>521</v>
      </c>
      <c r="E10589" s="10" t="s">
        <v>522</v>
      </c>
      <c r="F10589" s="10" t="s">
        <v>41</v>
      </c>
      <c r="G10589" s="11">
        <v>86663018</v>
      </c>
      <c r="H10589" s="11">
        <v>86663018</v>
      </c>
      <c r="I10589" s="12">
        <f>H10589/G10589</f>
        <v>1</v>
      </c>
      <c r="J10589" s="11"/>
      <c r="K10589" s="11"/>
      <c r="L10589" s="13"/>
    </row>
    <row r="10590" spans="1:12" ht="54" outlineLevel="2" x14ac:dyDescent="0.25">
      <c r="A10590" s="35" t="s">
        <v>3982</v>
      </c>
      <c r="B10590" s="36" t="s">
        <v>3790</v>
      </c>
      <c r="C10590" s="36" t="s">
        <v>445</v>
      </c>
      <c r="D10590" s="36" t="s">
        <v>521</v>
      </c>
      <c r="E10590" s="36" t="s">
        <v>522</v>
      </c>
      <c r="F10590" s="36" t="s">
        <v>21</v>
      </c>
      <c r="G10590" s="37">
        <v>-692689418</v>
      </c>
      <c r="H10590" s="37"/>
      <c r="I10590" s="36"/>
      <c r="J10590" s="37"/>
      <c r="K10590" s="37"/>
      <c r="L10590" s="40"/>
    </row>
    <row r="10591" spans="1:12" ht="27" outlineLevel="1" x14ac:dyDescent="0.25">
      <c r="A10591" s="18" t="s">
        <v>9648</v>
      </c>
      <c r="B10591" s="19"/>
      <c r="C10591" s="19"/>
      <c r="D10591" s="19"/>
      <c r="E10591" s="19"/>
      <c r="F10591" s="15" t="s">
        <v>12960</v>
      </c>
      <c r="G10591" s="20">
        <f>SUBTOTAL(9,G10586:G10590)</f>
        <v>4418710180</v>
      </c>
      <c r="H10591" s="20">
        <f>SUBTOTAL(9,H10586:H10590)</f>
        <v>2061363547.1300001</v>
      </c>
      <c r="I10591" s="19"/>
      <c r="J10591" s="20">
        <f>SUBTOTAL(9,J10586:J10590)</f>
        <v>414629579.72999996</v>
      </c>
      <c r="K10591" s="20">
        <f>SUBTOTAL(9,K10586:K10590)</f>
        <v>413432462.13</v>
      </c>
      <c r="L10591" s="21"/>
    </row>
    <row r="10592" spans="1:12" ht="54" outlineLevel="2" x14ac:dyDescent="0.25">
      <c r="A10592" s="9" t="s">
        <v>3983</v>
      </c>
      <c r="B10592" s="10" t="s">
        <v>3790</v>
      </c>
      <c r="C10592" s="10" t="s">
        <v>445</v>
      </c>
      <c r="D10592" s="10" t="s">
        <v>3984</v>
      </c>
      <c r="E10592" s="10" t="s">
        <v>3985</v>
      </c>
      <c r="F10592" s="10" t="s">
        <v>16</v>
      </c>
      <c r="G10592" s="11">
        <v>2253362364</v>
      </c>
      <c r="H10592" s="6">
        <v>268984374.64999998</v>
      </c>
      <c r="I10592" s="7">
        <f>H10592/G10592</f>
        <v>0.11937022599974514</v>
      </c>
      <c r="J10592" s="6">
        <v>269763234.45999998</v>
      </c>
      <c r="K10592" s="6">
        <f>H10592</f>
        <v>268984374.64999998</v>
      </c>
      <c r="L10592" s="8">
        <f>K10592/J10592</f>
        <v>0.99711280222614807</v>
      </c>
    </row>
    <row r="10593" spans="1:12" ht="54" outlineLevel="2" x14ac:dyDescent="0.25">
      <c r="A10593" s="35" t="s">
        <v>3983</v>
      </c>
      <c r="B10593" s="36" t="s">
        <v>3790</v>
      </c>
      <c r="C10593" s="36" t="s">
        <v>445</v>
      </c>
      <c r="D10593" s="36" t="s">
        <v>3984</v>
      </c>
      <c r="E10593" s="36" t="s">
        <v>3985</v>
      </c>
      <c r="F10593" s="36" t="s">
        <v>18</v>
      </c>
      <c r="G10593" s="37">
        <v>328990659</v>
      </c>
      <c r="H10593" s="37">
        <v>328990659</v>
      </c>
      <c r="I10593" s="4">
        <f>H10593/G10593</f>
        <v>1</v>
      </c>
      <c r="J10593" s="37"/>
      <c r="K10593" s="37"/>
      <c r="L10593" s="40"/>
    </row>
    <row r="10594" spans="1:12" ht="54" outlineLevel="2" x14ac:dyDescent="0.25">
      <c r="A10594" s="9" t="s">
        <v>3983</v>
      </c>
      <c r="B10594" s="10" t="s">
        <v>3790</v>
      </c>
      <c r="C10594" s="10" t="s">
        <v>445</v>
      </c>
      <c r="D10594" s="10" t="s">
        <v>3984</v>
      </c>
      <c r="E10594" s="10" t="s">
        <v>3985</v>
      </c>
      <c r="F10594" s="10" t="s">
        <v>19</v>
      </c>
      <c r="G10594" s="11">
        <v>13937</v>
      </c>
      <c r="H10594" s="11">
        <v>0</v>
      </c>
      <c r="I10594" s="12">
        <f>H10594/G10594</f>
        <v>0</v>
      </c>
      <c r="J10594" s="11"/>
      <c r="K10594" s="11"/>
      <c r="L10594" s="13"/>
    </row>
    <row r="10595" spans="1:12" ht="54" outlineLevel="2" x14ac:dyDescent="0.25">
      <c r="A10595" s="35" t="s">
        <v>3983</v>
      </c>
      <c r="B10595" s="36" t="s">
        <v>3790</v>
      </c>
      <c r="C10595" s="36" t="s">
        <v>445</v>
      </c>
      <c r="D10595" s="36" t="s">
        <v>3984</v>
      </c>
      <c r="E10595" s="36" t="s">
        <v>3985</v>
      </c>
      <c r="F10595" s="36" t="s">
        <v>41</v>
      </c>
      <c r="G10595" s="37">
        <v>56384052</v>
      </c>
      <c r="H10595" s="37">
        <v>56384052</v>
      </c>
      <c r="I10595" s="4">
        <f>H10595/G10595</f>
        <v>1</v>
      </c>
      <c r="J10595" s="37"/>
      <c r="K10595" s="37"/>
      <c r="L10595" s="40"/>
    </row>
    <row r="10596" spans="1:12" ht="54" outlineLevel="2" x14ac:dyDescent="0.25">
      <c r="A10596" s="9" t="s">
        <v>3983</v>
      </c>
      <c r="B10596" s="10" t="s">
        <v>3790</v>
      </c>
      <c r="C10596" s="10" t="s">
        <v>445</v>
      </c>
      <c r="D10596" s="10" t="s">
        <v>3984</v>
      </c>
      <c r="E10596" s="10" t="s">
        <v>3985</v>
      </c>
      <c r="F10596" s="10" t="s">
        <v>21</v>
      </c>
      <c r="G10596" s="11">
        <v>-450672473</v>
      </c>
      <c r="H10596" s="11"/>
      <c r="I10596" s="10"/>
      <c r="J10596" s="11"/>
      <c r="K10596" s="11"/>
      <c r="L10596" s="13"/>
    </row>
    <row r="10597" spans="1:12" ht="27" outlineLevel="1" x14ac:dyDescent="0.25">
      <c r="A10597" s="22" t="s">
        <v>9649</v>
      </c>
      <c r="B10597" s="15"/>
      <c r="C10597" s="15"/>
      <c r="D10597" s="15"/>
      <c r="E10597" s="15"/>
      <c r="F10597" s="15" t="s">
        <v>12960</v>
      </c>
      <c r="G10597" s="16">
        <f>SUBTOTAL(9,G10592:G10596)</f>
        <v>2188078539</v>
      </c>
      <c r="H10597" s="16">
        <f>SUBTOTAL(9,H10592:H10596)</f>
        <v>654359085.64999998</v>
      </c>
      <c r="I10597" s="15"/>
      <c r="J10597" s="16">
        <f>SUBTOTAL(9,J10592:J10596)</f>
        <v>269763234.45999998</v>
      </c>
      <c r="K10597" s="16">
        <f>SUBTOTAL(9,K10592:K10596)</f>
        <v>268984374.64999998</v>
      </c>
      <c r="L10597" s="17"/>
    </row>
    <row r="10598" spans="1:12" ht="54" outlineLevel="2" x14ac:dyDescent="0.25">
      <c r="A10598" s="35" t="s">
        <v>3986</v>
      </c>
      <c r="B10598" s="36" t="s">
        <v>3790</v>
      </c>
      <c r="C10598" s="36" t="s">
        <v>445</v>
      </c>
      <c r="D10598" s="36" t="s">
        <v>524</v>
      </c>
      <c r="E10598" s="36" t="s">
        <v>525</v>
      </c>
      <c r="F10598" s="36" t="s">
        <v>16</v>
      </c>
      <c r="G10598" s="37">
        <v>3642445235</v>
      </c>
      <c r="H10598" s="37">
        <v>434799510.91000003</v>
      </c>
      <c r="I10598" s="38">
        <f>H10598/G10598</f>
        <v>0.11937022600423532</v>
      </c>
      <c r="J10598" s="37">
        <v>436058497.92000002</v>
      </c>
      <c r="K10598" s="37">
        <f>H10598</f>
        <v>434799510.91000003</v>
      </c>
      <c r="L10598" s="39">
        <f>K10598/J10598</f>
        <v>0.99711280248864465</v>
      </c>
    </row>
    <row r="10599" spans="1:12" ht="54" outlineLevel="2" x14ac:dyDescent="0.25">
      <c r="A10599" s="9" t="s">
        <v>3986</v>
      </c>
      <c r="B10599" s="10" t="s">
        <v>3790</v>
      </c>
      <c r="C10599" s="10" t="s">
        <v>445</v>
      </c>
      <c r="D10599" s="10" t="s">
        <v>524</v>
      </c>
      <c r="E10599" s="10" t="s">
        <v>525</v>
      </c>
      <c r="F10599" s="10" t="s">
        <v>18</v>
      </c>
      <c r="G10599" s="11">
        <v>893683353</v>
      </c>
      <c r="H10599" s="11">
        <v>893683353</v>
      </c>
      <c r="I10599" s="12">
        <f>H10599/G10599</f>
        <v>1</v>
      </c>
      <c r="J10599" s="11"/>
      <c r="K10599" s="11"/>
      <c r="L10599" s="13"/>
    </row>
    <row r="10600" spans="1:12" ht="54" outlineLevel="2" x14ac:dyDescent="0.25">
      <c r="A10600" s="35" t="s">
        <v>3986</v>
      </c>
      <c r="B10600" s="36" t="s">
        <v>3790</v>
      </c>
      <c r="C10600" s="36" t="s">
        <v>445</v>
      </c>
      <c r="D10600" s="36" t="s">
        <v>524</v>
      </c>
      <c r="E10600" s="36" t="s">
        <v>525</v>
      </c>
      <c r="F10600" s="36" t="s">
        <v>19</v>
      </c>
      <c r="G10600" s="37">
        <v>22528</v>
      </c>
      <c r="H10600" s="37">
        <v>0</v>
      </c>
      <c r="I10600" s="4">
        <f>H10600/G10600</f>
        <v>0</v>
      </c>
      <c r="J10600" s="37"/>
      <c r="K10600" s="37"/>
      <c r="L10600" s="40"/>
    </row>
    <row r="10601" spans="1:12" ht="54" outlineLevel="2" x14ac:dyDescent="0.25">
      <c r="A10601" s="9" t="s">
        <v>3986</v>
      </c>
      <c r="B10601" s="10" t="s">
        <v>3790</v>
      </c>
      <c r="C10601" s="10" t="s">
        <v>445</v>
      </c>
      <c r="D10601" s="10" t="s">
        <v>524</v>
      </c>
      <c r="E10601" s="10" t="s">
        <v>525</v>
      </c>
      <c r="F10601" s="10" t="s">
        <v>41</v>
      </c>
      <c r="G10601" s="11">
        <v>91141943</v>
      </c>
      <c r="H10601" s="11">
        <v>91141943</v>
      </c>
      <c r="I10601" s="12">
        <f>H10601/G10601</f>
        <v>1</v>
      </c>
      <c r="J10601" s="11"/>
      <c r="K10601" s="11"/>
      <c r="L10601" s="13"/>
    </row>
    <row r="10602" spans="1:12" ht="54" outlineLevel="2" x14ac:dyDescent="0.25">
      <c r="A10602" s="35" t="s">
        <v>3986</v>
      </c>
      <c r="B10602" s="36" t="s">
        <v>3790</v>
      </c>
      <c r="C10602" s="36" t="s">
        <v>445</v>
      </c>
      <c r="D10602" s="36" t="s">
        <v>524</v>
      </c>
      <c r="E10602" s="36" t="s">
        <v>525</v>
      </c>
      <c r="F10602" s="36" t="s">
        <v>21</v>
      </c>
      <c r="G10602" s="37">
        <v>-728489047</v>
      </c>
      <c r="H10602" s="37"/>
      <c r="I10602" s="36"/>
      <c r="J10602" s="37"/>
      <c r="K10602" s="37"/>
      <c r="L10602" s="40"/>
    </row>
    <row r="10603" spans="1:12" ht="27" outlineLevel="1" x14ac:dyDescent="0.25">
      <c r="A10603" s="18" t="s">
        <v>9650</v>
      </c>
      <c r="B10603" s="19"/>
      <c r="C10603" s="19"/>
      <c r="D10603" s="19"/>
      <c r="E10603" s="19"/>
      <c r="F10603" s="15" t="s">
        <v>12960</v>
      </c>
      <c r="G10603" s="20">
        <f>SUBTOTAL(9,G10598:G10602)</f>
        <v>3898804012</v>
      </c>
      <c r="H10603" s="20">
        <f>SUBTOTAL(9,H10598:H10602)</f>
        <v>1419624806.9100001</v>
      </c>
      <c r="I10603" s="19"/>
      <c r="J10603" s="20">
        <f>SUBTOTAL(9,J10598:J10602)</f>
        <v>436058497.92000002</v>
      </c>
      <c r="K10603" s="20">
        <f>SUBTOTAL(9,K10598:K10602)</f>
        <v>434799510.91000003</v>
      </c>
      <c r="L10603" s="21"/>
    </row>
    <row r="10604" spans="1:12" ht="54" outlineLevel="2" x14ac:dyDescent="0.25">
      <c r="A10604" s="9" t="s">
        <v>3987</v>
      </c>
      <c r="B10604" s="10" t="s">
        <v>3790</v>
      </c>
      <c r="C10604" s="10" t="s">
        <v>445</v>
      </c>
      <c r="D10604" s="10" t="s">
        <v>527</v>
      </c>
      <c r="E10604" s="10" t="s">
        <v>528</v>
      </c>
      <c r="F10604" s="10" t="s">
        <v>16</v>
      </c>
      <c r="G10604" s="11">
        <v>3579806578</v>
      </c>
      <c r="H10604" s="6">
        <v>427322320.26999998</v>
      </c>
      <c r="I10604" s="7">
        <f>H10604/G10604</f>
        <v>0.11937022600498724</v>
      </c>
      <c r="J10604" s="6">
        <v>428559656.73000002</v>
      </c>
      <c r="K10604" s="6">
        <f>H10604</f>
        <v>427322320.26999998</v>
      </c>
      <c r="L10604" s="8">
        <f>K10604/J10604</f>
        <v>0.99711280228885479</v>
      </c>
    </row>
    <row r="10605" spans="1:12" ht="54" outlineLevel="2" x14ac:dyDescent="0.25">
      <c r="A10605" s="35" t="s">
        <v>3987</v>
      </c>
      <c r="B10605" s="36" t="s">
        <v>3790</v>
      </c>
      <c r="C10605" s="36" t="s">
        <v>445</v>
      </c>
      <c r="D10605" s="36" t="s">
        <v>527</v>
      </c>
      <c r="E10605" s="36" t="s">
        <v>528</v>
      </c>
      <c r="F10605" s="36" t="s">
        <v>18</v>
      </c>
      <c r="G10605" s="37">
        <v>1674950283</v>
      </c>
      <c r="H10605" s="37">
        <v>1674950283</v>
      </c>
      <c r="I10605" s="4">
        <f>H10605/G10605</f>
        <v>1</v>
      </c>
      <c r="J10605" s="37"/>
      <c r="K10605" s="37"/>
      <c r="L10605" s="40"/>
    </row>
    <row r="10606" spans="1:12" ht="54" outlineLevel="2" x14ac:dyDescent="0.25">
      <c r="A10606" s="9" t="s">
        <v>3987</v>
      </c>
      <c r="B10606" s="10" t="s">
        <v>3790</v>
      </c>
      <c r="C10606" s="10" t="s">
        <v>445</v>
      </c>
      <c r="D10606" s="10" t="s">
        <v>527</v>
      </c>
      <c r="E10606" s="10" t="s">
        <v>528</v>
      </c>
      <c r="F10606" s="10" t="s">
        <v>19</v>
      </c>
      <c r="G10606" s="11">
        <v>22141</v>
      </c>
      <c r="H10606" s="11">
        <v>0</v>
      </c>
      <c r="I10606" s="12">
        <f>H10606/G10606</f>
        <v>0</v>
      </c>
      <c r="J10606" s="11"/>
      <c r="K10606" s="11"/>
      <c r="L10606" s="13"/>
    </row>
    <row r="10607" spans="1:12" ht="54" outlineLevel="2" x14ac:dyDescent="0.25">
      <c r="A10607" s="35" t="s">
        <v>3987</v>
      </c>
      <c r="B10607" s="36" t="s">
        <v>3790</v>
      </c>
      <c r="C10607" s="36" t="s">
        <v>445</v>
      </c>
      <c r="D10607" s="36" t="s">
        <v>527</v>
      </c>
      <c r="E10607" s="36" t="s">
        <v>528</v>
      </c>
      <c r="F10607" s="36" t="s">
        <v>41</v>
      </c>
      <c r="G10607" s="37">
        <v>89574586</v>
      </c>
      <c r="H10607" s="37">
        <v>89574586</v>
      </c>
      <c r="I10607" s="4">
        <f>H10607/G10607</f>
        <v>1</v>
      </c>
      <c r="J10607" s="37"/>
      <c r="K10607" s="37"/>
      <c r="L10607" s="40"/>
    </row>
    <row r="10608" spans="1:12" ht="54" outlineLevel="2" x14ac:dyDescent="0.25">
      <c r="A10608" s="9" t="s">
        <v>3987</v>
      </c>
      <c r="B10608" s="10" t="s">
        <v>3790</v>
      </c>
      <c r="C10608" s="10" t="s">
        <v>445</v>
      </c>
      <c r="D10608" s="10" t="s">
        <v>527</v>
      </c>
      <c r="E10608" s="10" t="s">
        <v>528</v>
      </c>
      <c r="F10608" s="10" t="s">
        <v>21</v>
      </c>
      <c r="G10608" s="11">
        <v>-715961316</v>
      </c>
      <c r="H10608" s="11"/>
      <c r="I10608" s="10"/>
      <c r="J10608" s="11"/>
      <c r="K10608" s="11"/>
      <c r="L10608" s="13"/>
    </row>
    <row r="10609" spans="1:12" ht="27" outlineLevel="1" x14ac:dyDescent="0.25">
      <c r="A10609" s="22" t="s">
        <v>9651</v>
      </c>
      <c r="B10609" s="15"/>
      <c r="C10609" s="15"/>
      <c r="D10609" s="15"/>
      <c r="E10609" s="15"/>
      <c r="F10609" s="15" t="s">
        <v>12960</v>
      </c>
      <c r="G10609" s="16">
        <f>SUBTOTAL(9,G10604:G10608)</f>
        <v>4628392272</v>
      </c>
      <c r="H10609" s="16">
        <f>SUBTOTAL(9,H10604:H10608)</f>
        <v>2191847189.27</v>
      </c>
      <c r="I10609" s="15"/>
      <c r="J10609" s="16">
        <f>SUBTOTAL(9,J10604:J10608)</f>
        <v>428559656.73000002</v>
      </c>
      <c r="K10609" s="16">
        <f>SUBTOTAL(9,K10604:K10608)</f>
        <v>427322320.26999998</v>
      </c>
      <c r="L10609" s="17"/>
    </row>
    <row r="10610" spans="1:12" ht="54" outlineLevel="2" x14ac:dyDescent="0.25">
      <c r="A10610" s="35" t="s">
        <v>3988</v>
      </c>
      <c r="B10610" s="36" t="s">
        <v>3790</v>
      </c>
      <c r="C10610" s="36" t="s">
        <v>445</v>
      </c>
      <c r="D10610" s="36" t="s">
        <v>3989</v>
      </c>
      <c r="E10610" s="36" t="s">
        <v>3990</v>
      </c>
      <c r="F10610" s="36" t="s">
        <v>16</v>
      </c>
      <c r="G10610" s="37">
        <v>7568915014</v>
      </c>
      <c r="H10610" s="37">
        <v>903503095.83999991</v>
      </c>
      <c r="I10610" s="38">
        <f>H10610/G10610</f>
        <v>0.11937022600581679</v>
      </c>
      <c r="J10610" s="37">
        <v>906119241.14999986</v>
      </c>
      <c r="K10610" s="37">
        <f>H10610</f>
        <v>903503095.83999991</v>
      </c>
      <c r="L10610" s="39">
        <f>K10610/J10610</f>
        <v>0.99711280238715638</v>
      </c>
    </row>
    <row r="10611" spans="1:12" ht="54" outlineLevel="2" x14ac:dyDescent="0.25">
      <c r="A10611" s="9" t="s">
        <v>3988</v>
      </c>
      <c r="B10611" s="10" t="s">
        <v>3790</v>
      </c>
      <c r="C10611" s="10" t="s">
        <v>445</v>
      </c>
      <c r="D10611" s="10" t="s">
        <v>3989</v>
      </c>
      <c r="E10611" s="10" t="s">
        <v>3990</v>
      </c>
      <c r="F10611" s="10" t="s">
        <v>18</v>
      </c>
      <c r="G10611" s="11">
        <v>3906983847</v>
      </c>
      <c r="H10611" s="11">
        <v>3906983847</v>
      </c>
      <c r="I10611" s="12">
        <f>H10611/G10611</f>
        <v>1</v>
      </c>
      <c r="J10611" s="11"/>
      <c r="K10611" s="11"/>
      <c r="L10611" s="13"/>
    </row>
    <row r="10612" spans="1:12" ht="54" outlineLevel="2" x14ac:dyDescent="0.25">
      <c r="A10612" s="35" t="s">
        <v>3988</v>
      </c>
      <c r="B10612" s="36" t="s">
        <v>3790</v>
      </c>
      <c r="C10612" s="36" t="s">
        <v>445</v>
      </c>
      <c r="D10612" s="36" t="s">
        <v>3989</v>
      </c>
      <c r="E10612" s="36" t="s">
        <v>3990</v>
      </c>
      <c r="F10612" s="36" t="s">
        <v>19</v>
      </c>
      <c r="G10612" s="37">
        <v>46813</v>
      </c>
      <c r="H10612" s="37">
        <v>0</v>
      </c>
      <c r="I10612" s="4">
        <f>H10612/G10612</f>
        <v>0</v>
      </c>
      <c r="J10612" s="37"/>
      <c r="K10612" s="37"/>
      <c r="L10612" s="40"/>
    </row>
    <row r="10613" spans="1:12" ht="54" outlineLevel="2" x14ac:dyDescent="0.25">
      <c r="A10613" s="9" t="s">
        <v>3988</v>
      </c>
      <c r="B10613" s="10" t="s">
        <v>3790</v>
      </c>
      <c r="C10613" s="10" t="s">
        <v>445</v>
      </c>
      <c r="D10613" s="10" t="s">
        <v>3989</v>
      </c>
      <c r="E10613" s="10" t="s">
        <v>3990</v>
      </c>
      <c r="F10613" s="10" t="s">
        <v>41</v>
      </c>
      <c r="G10613" s="11">
        <v>189390800</v>
      </c>
      <c r="H10613" s="11">
        <v>189390800</v>
      </c>
      <c r="I10613" s="12">
        <f>H10613/G10613</f>
        <v>1</v>
      </c>
      <c r="J10613" s="11"/>
      <c r="K10613" s="11"/>
      <c r="L10613" s="13"/>
    </row>
    <row r="10614" spans="1:12" ht="54" outlineLevel="2" x14ac:dyDescent="0.25">
      <c r="A10614" s="35" t="s">
        <v>3988</v>
      </c>
      <c r="B10614" s="36" t="s">
        <v>3790</v>
      </c>
      <c r="C10614" s="36" t="s">
        <v>445</v>
      </c>
      <c r="D10614" s="36" t="s">
        <v>3989</v>
      </c>
      <c r="E10614" s="36" t="s">
        <v>3990</v>
      </c>
      <c r="F10614" s="36" t="s">
        <v>21</v>
      </c>
      <c r="G10614" s="37">
        <v>-1513783003</v>
      </c>
      <c r="H10614" s="37"/>
      <c r="I10614" s="36"/>
      <c r="J10614" s="37"/>
      <c r="K10614" s="37"/>
      <c r="L10614" s="40"/>
    </row>
    <row r="10615" spans="1:12" ht="27" outlineLevel="1" x14ac:dyDescent="0.25">
      <c r="A10615" s="18" t="s">
        <v>9652</v>
      </c>
      <c r="B10615" s="19"/>
      <c r="C10615" s="19"/>
      <c r="D10615" s="19"/>
      <c r="E10615" s="19"/>
      <c r="F10615" s="15" t="s">
        <v>12960</v>
      </c>
      <c r="G10615" s="20">
        <f>SUBTOTAL(9,G10610:G10614)</f>
        <v>10151553471</v>
      </c>
      <c r="H10615" s="20">
        <f>SUBTOTAL(9,H10610:H10614)</f>
        <v>4999877742.8400002</v>
      </c>
      <c r="I10615" s="19"/>
      <c r="J10615" s="20">
        <f>SUBTOTAL(9,J10610:J10614)</f>
        <v>906119241.14999986</v>
      </c>
      <c r="K10615" s="20">
        <f>SUBTOTAL(9,K10610:K10614)</f>
        <v>903503095.83999991</v>
      </c>
      <c r="L10615" s="21"/>
    </row>
    <row r="10616" spans="1:12" ht="54" outlineLevel="2" x14ac:dyDescent="0.25">
      <c r="A10616" s="9" t="s">
        <v>3991</v>
      </c>
      <c r="B10616" s="10" t="s">
        <v>3790</v>
      </c>
      <c r="C10616" s="10" t="s">
        <v>445</v>
      </c>
      <c r="D10616" s="10" t="s">
        <v>530</v>
      </c>
      <c r="E10616" s="10" t="s">
        <v>531</v>
      </c>
      <c r="F10616" s="10" t="s">
        <v>16</v>
      </c>
      <c r="G10616" s="11">
        <v>4339430416</v>
      </c>
      <c r="H10616" s="6">
        <v>517998789.49000001</v>
      </c>
      <c r="I10616" s="7">
        <f>H10616/G10616</f>
        <v>0.11937022600479463</v>
      </c>
      <c r="J10616" s="6">
        <v>519498684.93000007</v>
      </c>
      <c r="K10616" s="6">
        <f>H10616</f>
        <v>517998789.49000001</v>
      </c>
      <c r="L10616" s="8">
        <f>K10616/J10616</f>
        <v>0.99711280223894661</v>
      </c>
    </row>
    <row r="10617" spans="1:12" ht="54" outlineLevel="2" x14ac:dyDescent="0.25">
      <c r="A10617" s="35" t="s">
        <v>3991</v>
      </c>
      <c r="B10617" s="36" t="s">
        <v>3790</v>
      </c>
      <c r="C10617" s="36" t="s">
        <v>445</v>
      </c>
      <c r="D10617" s="36" t="s">
        <v>530</v>
      </c>
      <c r="E10617" s="36" t="s">
        <v>531</v>
      </c>
      <c r="F10617" s="36" t="s">
        <v>18</v>
      </c>
      <c r="G10617" s="37">
        <v>949950514</v>
      </c>
      <c r="H10617" s="37">
        <v>949950514</v>
      </c>
      <c r="I10617" s="4">
        <f>H10617/G10617</f>
        <v>1</v>
      </c>
      <c r="J10617" s="37"/>
      <c r="K10617" s="37"/>
      <c r="L10617" s="40"/>
    </row>
    <row r="10618" spans="1:12" ht="54" outlineLevel="2" x14ac:dyDescent="0.25">
      <c r="A10618" s="9" t="s">
        <v>3991</v>
      </c>
      <c r="B10618" s="10" t="s">
        <v>3790</v>
      </c>
      <c r="C10618" s="10" t="s">
        <v>445</v>
      </c>
      <c r="D10618" s="10" t="s">
        <v>530</v>
      </c>
      <c r="E10618" s="10" t="s">
        <v>531</v>
      </c>
      <c r="F10618" s="10" t="s">
        <v>19</v>
      </c>
      <c r="G10618" s="11">
        <v>26839</v>
      </c>
      <c r="H10618" s="11">
        <v>0</v>
      </c>
      <c r="I10618" s="12">
        <f>H10618/G10618</f>
        <v>0</v>
      </c>
      <c r="J10618" s="11"/>
      <c r="K10618" s="11"/>
      <c r="L10618" s="13"/>
    </row>
    <row r="10619" spans="1:12" ht="54" outlineLevel="2" x14ac:dyDescent="0.25">
      <c r="A10619" s="35" t="s">
        <v>3991</v>
      </c>
      <c r="B10619" s="36" t="s">
        <v>3790</v>
      </c>
      <c r="C10619" s="36" t="s">
        <v>445</v>
      </c>
      <c r="D10619" s="36" t="s">
        <v>530</v>
      </c>
      <c r="E10619" s="36" t="s">
        <v>531</v>
      </c>
      <c r="F10619" s="36" t="s">
        <v>41</v>
      </c>
      <c r="G10619" s="37">
        <v>108582036</v>
      </c>
      <c r="H10619" s="37">
        <v>108582036</v>
      </c>
      <c r="I10619" s="4">
        <f>H10619/G10619</f>
        <v>1</v>
      </c>
      <c r="J10619" s="37"/>
      <c r="K10619" s="37"/>
      <c r="L10619" s="40"/>
    </row>
    <row r="10620" spans="1:12" ht="54" outlineLevel="2" x14ac:dyDescent="0.25">
      <c r="A10620" s="9" t="s">
        <v>3991</v>
      </c>
      <c r="B10620" s="10" t="s">
        <v>3790</v>
      </c>
      <c r="C10620" s="10" t="s">
        <v>445</v>
      </c>
      <c r="D10620" s="10" t="s">
        <v>530</v>
      </c>
      <c r="E10620" s="10" t="s">
        <v>531</v>
      </c>
      <c r="F10620" s="10" t="s">
        <v>21</v>
      </c>
      <c r="G10620" s="11">
        <v>-867886083</v>
      </c>
      <c r="H10620" s="11"/>
      <c r="I10620" s="10"/>
      <c r="J10620" s="11"/>
      <c r="K10620" s="11"/>
      <c r="L10620" s="13"/>
    </row>
    <row r="10621" spans="1:12" ht="27" outlineLevel="1" x14ac:dyDescent="0.25">
      <c r="A10621" s="22" t="s">
        <v>9653</v>
      </c>
      <c r="B10621" s="15"/>
      <c r="C10621" s="15"/>
      <c r="D10621" s="15"/>
      <c r="E10621" s="15"/>
      <c r="F10621" s="15" t="s">
        <v>12960</v>
      </c>
      <c r="G10621" s="16">
        <f>SUBTOTAL(9,G10616:G10620)</f>
        <v>4530103722</v>
      </c>
      <c r="H10621" s="16">
        <f>SUBTOTAL(9,H10616:H10620)</f>
        <v>1576531339.49</v>
      </c>
      <c r="I10621" s="15"/>
      <c r="J10621" s="16">
        <f>SUBTOTAL(9,J10616:J10620)</f>
        <v>519498684.93000007</v>
      </c>
      <c r="K10621" s="16">
        <f>SUBTOTAL(9,K10616:K10620)</f>
        <v>517998789.49000001</v>
      </c>
      <c r="L10621" s="17"/>
    </row>
    <row r="10622" spans="1:12" ht="54" outlineLevel="2" x14ac:dyDescent="0.25">
      <c r="A10622" s="35" t="s">
        <v>3992</v>
      </c>
      <c r="B10622" s="36" t="s">
        <v>3790</v>
      </c>
      <c r="C10622" s="36" t="s">
        <v>445</v>
      </c>
      <c r="D10622" s="36" t="s">
        <v>533</v>
      </c>
      <c r="E10622" s="36" t="s">
        <v>534</v>
      </c>
      <c r="F10622" s="36" t="s">
        <v>16</v>
      </c>
      <c r="G10622" s="37">
        <v>5298872175</v>
      </c>
      <c r="H10622" s="37">
        <v>632527569.10000002</v>
      </c>
      <c r="I10622" s="38">
        <f>H10622/G10622</f>
        <v>0.11937022600474412</v>
      </c>
      <c r="J10622" s="37">
        <v>634359089.11000001</v>
      </c>
      <c r="K10622" s="37">
        <f>H10622</f>
        <v>632527569.10000002</v>
      </c>
      <c r="L10622" s="39">
        <f>K10622/J10622</f>
        <v>0.99711280244668743</v>
      </c>
    </row>
    <row r="10623" spans="1:12" ht="54" outlineLevel="2" x14ac:dyDescent="0.25">
      <c r="A10623" s="9" t="s">
        <v>3992</v>
      </c>
      <c r="B10623" s="10" t="s">
        <v>3790</v>
      </c>
      <c r="C10623" s="10" t="s">
        <v>445</v>
      </c>
      <c r="D10623" s="10" t="s">
        <v>533</v>
      </c>
      <c r="E10623" s="10" t="s">
        <v>534</v>
      </c>
      <c r="F10623" s="10" t="s">
        <v>18</v>
      </c>
      <c r="G10623" s="11">
        <v>1890939856</v>
      </c>
      <c r="H10623" s="11">
        <v>1890939856</v>
      </c>
      <c r="I10623" s="12">
        <f>H10623/G10623</f>
        <v>1</v>
      </c>
      <c r="J10623" s="11"/>
      <c r="K10623" s="11"/>
      <c r="L10623" s="13"/>
    </row>
    <row r="10624" spans="1:12" ht="54" outlineLevel="2" x14ac:dyDescent="0.25">
      <c r="A10624" s="35" t="s">
        <v>3992</v>
      </c>
      <c r="B10624" s="36" t="s">
        <v>3790</v>
      </c>
      <c r="C10624" s="36" t="s">
        <v>445</v>
      </c>
      <c r="D10624" s="36" t="s">
        <v>533</v>
      </c>
      <c r="E10624" s="36" t="s">
        <v>534</v>
      </c>
      <c r="F10624" s="36" t="s">
        <v>19</v>
      </c>
      <c r="G10624" s="37">
        <v>32773</v>
      </c>
      <c r="H10624" s="37">
        <v>0</v>
      </c>
      <c r="I10624" s="4">
        <f>H10624/G10624</f>
        <v>0</v>
      </c>
      <c r="J10624" s="37"/>
      <c r="K10624" s="37"/>
      <c r="L10624" s="40"/>
    </row>
    <row r="10625" spans="1:12" ht="54" outlineLevel="2" x14ac:dyDescent="0.25">
      <c r="A10625" s="9" t="s">
        <v>3992</v>
      </c>
      <c r="B10625" s="10" t="s">
        <v>3790</v>
      </c>
      <c r="C10625" s="10" t="s">
        <v>445</v>
      </c>
      <c r="D10625" s="10" t="s">
        <v>533</v>
      </c>
      <c r="E10625" s="10" t="s">
        <v>534</v>
      </c>
      <c r="F10625" s="10" t="s">
        <v>41</v>
      </c>
      <c r="G10625" s="11">
        <v>132589366</v>
      </c>
      <c r="H10625" s="11">
        <v>132589366</v>
      </c>
      <c r="I10625" s="12">
        <f>H10625/G10625</f>
        <v>1</v>
      </c>
      <c r="J10625" s="11"/>
      <c r="K10625" s="11"/>
      <c r="L10625" s="13"/>
    </row>
    <row r="10626" spans="1:12" ht="54" outlineLevel="2" x14ac:dyDescent="0.25">
      <c r="A10626" s="35" t="s">
        <v>3992</v>
      </c>
      <c r="B10626" s="36" t="s">
        <v>3790</v>
      </c>
      <c r="C10626" s="36" t="s">
        <v>445</v>
      </c>
      <c r="D10626" s="36" t="s">
        <v>533</v>
      </c>
      <c r="E10626" s="36" t="s">
        <v>534</v>
      </c>
      <c r="F10626" s="36" t="s">
        <v>21</v>
      </c>
      <c r="G10626" s="37">
        <v>-1059774435</v>
      </c>
      <c r="H10626" s="37"/>
      <c r="I10626" s="36"/>
      <c r="J10626" s="37"/>
      <c r="K10626" s="37"/>
      <c r="L10626" s="40"/>
    </row>
    <row r="10627" spans="1:12" ht="27" outlineLevel="1" x14ac:dyDescent="0.25">
      <c r="A10627" s="18" t="s">
        <v>9654</v>
      </c>
      <c r="B10627" s="19"/>
      <c r="C10627" s="19"/>
      <c r="D10627" s="19"/>
      <c r="E10627" s="19"/>
      <c r="F10627" s="15" t="s">
        <v>12960</v>
      </c>
      <c r="G10627" s="20">
        <f>SUBTOTAL(9,G10622:G10626)</f>
        <v>6262659735</v>
      </c>
      <c r="H10627" s="20">
        <f>SUBTOTAL(9,H10622:H10626)</f>
        <v>2656056791.0999999</v>
      </c>
      <c r="I10627" s="19"/>
      <c r="J10627" s="20">
        <f>SUBTOTAL(9,J10622:J10626)</f>
        <v>634359089.11000001</v>
      </c>
      <c r="K10627" s="20">
        <f>SUBTOTAL(9,K10622:K10626)</f>
        <v>632527569.10000002</v>
      </c>
      <c r="L10627" s="21"/>
    </row>
    <row r="10628" spans="1:12" ht="54" outlineLevel="2" x14ac:dyDescent="0.25">
      <c r="A10628" s="9" t="s">
        <v>3993</v>
      </c>
      <c r="B10628" s="10" t="s">
        <v>3790</v>
      </c>
      <c r="C10628" s="10" t="s">
        <v>445</v>
      </c>
      <c r="D10628" s="10" t="s">
        <v>536</v>
      </c>
      <c r="E10628" s="10" t="s">
        <v>537</v>
      </c>
      <c r="F10628" s="10" t="s">
        <v>16</v>
      </c>
      <c r="G10628" s="11">
        <v>4065567604</v>
      </c>
      <c r="H10628" s="6">
        <v>485307723.73000002</v>
      </c>
      <c r="I10628" s="7">
        <f>H10628/G10628</f>
        <v>0.1193702260054707</v>
      </c>
      <c r="J10628" s="6">
        <v>486712960.25</v>
      </c>
      <c r="K10628" s="6">
        <f>H10628</f>
        <v>485307723.73000002</v>
      </c>
      <c r="L10628" s="8">
        <f>K10628/J10628</f>
        <v>0.99711280233984689</v>
      </c>
    </row>
    <row r="10629" spans="1:12" ht="54" outlineLevel="2" x14ac:dyDescent="0.25">
      <c r="A10629" s="35" t="s">
        <v>3993</v>
      </c>
      <c r="B10629" s="36" t="s">
        <v>3790</v>
      </c>
      <c r="C10629" s="36" t="s">
        <v>445</v>
      </c>
      <c r="D10629" s="36" t="s">
        <v>536</v>
      </c>
      <c r="E10629" s="36" t="s">
        <v>537</v>
      </c>
      <c r="F10629" s="36" t="s">
        <v>18</v>
      </c>
      <c r="G10629" s="37">
        <v>1202446342</v>
      </c>
      <c r="H10629" s="37">
        <v>1202446342</v>
      </c>
      <c r="I10629" s="4">
        <f>H10629/G10629</f>
        <v>1</v>
      </c>
      <c r="J10629" s="37"/>
      <c r="K10629" s="37"/>
      <c r="L10629" s="40"/>
    </row>
    <row r="10630" spans="1:12" ht="54" outlineLevel="2" x14ac:dyDescent="0.25">
      <c r="A10630" s="9" t="s">
        <v>3993</v>
      </c>
      <c r="B10630" s="10" t="s">
        <v>3790</v>
      </c>
      <c r="C10630" s="10" t="s">
        <v>445</v>
      </c>
      <c r="D10630" s="10" t="s">
        <v>536</v>
      </c>
      <c r="E10630" s="10" t="s">
        <v>537</v>
      </c>
      <c r="F10630" s="10" t="s">
        <v>19</v>
      </c>
      <c r="G10630" s="11">
        <v>25145</v>
      </c>
      <c r="H10630" s="11">
        <v>0</v>
      </c>
      <c r="I10630" s="12">
        <f>H10630/G10630</f>
        <v>0</v>
      </c>
      <c r="J10630" s="11"/>
      <c r="K10630" s="11"/>
      <c r="L10630" s="13"/>
    </row>
    <row r="10631" spans="1:12" ht="54" outlineLevel="2" x14ac:dyDescent="0.25">
      <c r="A10631" s="35" t="s">
        <v>3993</v>
      </c>
      <c r="B10631" s="36" t="s">
        <v>3790</v>
      </c>
      <c r="C10631" s="36" t="s">
        <v>445</v>
      </c>
      <c r="D10631" s="36" t="s">
        <v>536</v>
      </c>
      <c r="E10631" s="36" t="s">
        <v>537</v>
      </c>
      <c r="F10631" s="36" t="s">
        <v>41</v>
      </c>
      <c r="G10631" s="37">
        <v>101729389</v>
      </c>
      <c r="H10631" s="37">
        <v>101729389</v>
      </c>
      <c r="I10631" s="4">
        <f>H10631/G10631</f>
        <v>1</v>
      </c>
      <c r="J10631" s="37"/>
      <c r="K10631" s="37"/>
      <c r="L10631" s="40"/>
    </row>
    <row r="10632" spans="1:12" ht="54" outlineLevel="2" x14ac:dyDescent="0.25">
      <c r="A10632" s="9" t="s">
        <v>3993</v>
      </c>
      <c r="B10632" s="10" t="s">
        <v>3790</v>
      </c>
      <c r="C10632" s="10" t="s">
        <v>445</v>
      </c>
      <c r="D10632" s="10" t="s">
        <v>536</v>
      </c>
      <c r="E10632" s="10" t="s">
        <v>537</v>
      </c>
      <c r="F10632" s="10" t="s">
        <v>21</v>
      </c>
      <c r="G10632" s="11">
        <v>-813113521</v>
      </c>
      <c r="H10632" s="11"/>
      <c r="I10632" s="10"/>
      <c r="J10632" s="11"/>
      <c r="K10632" s="11"/>
      <c r="L10632" s="13"/>
    </row>
    <row r="10633" spans="1:12" ht="27" outlineLevel="1" x14ac:dyDescent="0.25">
      <c r="A10633" s="22" t="s">
        <v>9655</v>
      </c>
      <c r="B10633" s="15"/>
      <c r="C10633" s="15"/>
      <c r="D10633" s="15"/>
      <c r="E10633" s="15"/>
      <c r="F10633" s="15" t="s">
        <v>12960</v>
      </c>
      <c r="G10633" s="16">
        <f>SUBTOTAL(9,G10628:G10632)</f>
        <v>4556654959</v>
      </c>
      <c r="H10633" s="16">
        <f>SUBTOTAL(9,H10628:H10632)</f>
        <v>1789483454.73</v>
      </c>
      <c r="I10633" s="15"/>
      <c r="J10633" s="16">
        <f>SUBTOTAL(9,J10628:J10632)</f>
        <v>486712960.25</v>
      </c>
      <c r="K10633" s="16">
        <f>SUBTOTAL(9,K10628:K10632)</f>
        <v>485307723.73000002</v>
      </c>
      <c r="L10633" s="17"/>
    </row>
    <row r="10634" spans="1:12" ht="54" outlineLevel="2" x14ac:dyDescent="0.25">
      <c r="A10634" s="35" t="s">
        <v>3994</v>
      </c>
      <c r="B10634" s="36" t="s">
        <v>3790</v>
      </c>
      <c r="C10634" s="36" t="s">
        <v>445</v>
      </c>
      <c r="D10634" s="36" t="s">
        <v>539</v>
      </c>
      <c r="E10634" s="36" t="s">
        <v>540</v>
      </c>
      <c r="F10634" s="36" t="s">
        <v>16</v>
      </c>
      <c r="G10634" s="37">
        <v>4740174636</v>
      </c>
      <c r="H10634" s="37">
        <v>565835717.58999991</v>
      </c>
      <c r="I10634" s="38">
        <f>H10634/G10634</f>
        <v>0.11937022600236535</v>
      </c>
      <c r="J10634" s="37">
        <v>567474127.5</v>
      </c>
      <c r="K10634" s="37">
        <f>H10634</f>
        <v>565835717.58999991</v>
      </c>
      <c r="L10634" s="39">
        <f>K10634/J10634</f>
        <v>0.99711280245106837</v>
      </c>
    </row>
    <row r="10635" spans="1:12" ht="54" outlineLevel="2" x14ac:dyDescent="0.25">
      <c r="A10635" s="9" t="s">
        <v>3994</v>
      </c>
      <c r="B10635" s="10" t="s">
        <v>3790</v>
      </c>
      <c r="C10635" s="10" t="s">
        <v>445</v>
      </c>
      <c r="D10635" s="10" t="s">
        <v>539</v>
      </c>
      <c r="E10635" s="10" t="s">
        <v>540</v>
      </c>
      <c r="F10635" s="10" t="s">
        <v>18</v>
      </c>
      <c r="G10635" s="11">
        <v>2111172591</v>
      </c>
      <c r="H10635" s="11">
        <v>2111172591</v>
      </c>
      <c r="I10635" s="12">
        <f>H10635/G10635</f>
        <v>1</v>
      </c>
      <c r="J10635" s="11"/>
      <c r="K10635" s="11"/>
      <c r="L10635" s="13"/>
    </row>
    <row r="10636" spans="1:12" ht="54" outlineLevel="2" x14ac:dyDescent="0.25">
      <c r="A10636" s="35" t="s">
        <v>3994</v>
      </c>
      <c r="B10636" s="36" t="s">
        <v>3790</v>
      </c>
      <c r="C10636" s="36" t="s">
        <v>445</v>
      </c>
      <c r="D10636" s="36" t="s">
        <v>539</v>
      </c>
      <c r="E10636" s="36" t="s">
        <v>540</v>
      </c>
      <c r="F10636" s="36" t="s">
        <v>19</v>
      </c>
      <c r="G10636" s="37">
        <v>29317</v>
      </c>
      <c r="H10636" s="37">
        <v>0</v>
      </c>
      <c r="I10636" s="4">
        <f>H10636/G10636</f>
        <v>0</v>
      </c>
      <c r="J10636" s="37"/>
      <c r="K10636" s="37"/>
      <c r="L10636" s="40"/>
    </row>
    <row r="10637" spans="1:12" ht="54" outlineLevel="2" x14ac:dyDescent="0.25">
      <c r="A10637" s="9" t="s">
        <v>3994</v>
      </c>
      <c r="B10637" s="10" t="s">
        <v>3790</v>
      </c>
      <c r="C10637" s="10" t="s">
        <v>445</v>
      </c>
      <c r="D10637" s="10" t="s">
        <v>539</v>
      </c>
      <c r="E10637" s="10" t="s">
        <v>540</v>
      </c>
      <c r="F10637" s="10" t="s">
        <v>41</v>
      </c>
      <c r="G10637" s="11">
        <v>118609532</v>
      </c>
      <c r="H10637" s="11">
        <v>118609532</v>
      </c>
      <c r="I10637" s="12">
        <f>H10637/G10637</f>
        <v>1</v>
      </c>
      <c r="J10637" s="11"/>
      <c r="K10637" s="11"/>
      <c r="L10637" s="13"/>
    </row>
    <row r="10638" spans="1:12" ht="54" outlineLevel="2" x14ac:dyDescent="0.25">
      <c r="A10638" s="35" t="s">
        <v>3994</v>
      </c>
      <c r="B10638" s="36" t="s">
        <v>3790</v>
      </c>
      <c r="C10638" s="36" t="s">
        <v>445</v>
      </c>
      <c r="D10638" s="36" t="s">
        <v>539</v>
      </c>
      <c r="E10638" s="36" t="s">
        <v>540</v>
      </c>
      <c r="F10638" s="36" t="s">
        <v>21</v>
      </c>
      <c r="G10638" s="37">
        <v>-948034927</v>
      </c>
      <c r="H10638" s="37"/>
      <c r="I10638" s="36"/>
      <c r="J10638" s="37"/>
      <c r="K10638" s="37"/>
      <c r="L10638" s="40"/>
    </row>
    <row r="10639" spans="1:12" ht="27" outlineLevel="1" x14ac:dyDescent="0.25">
      <c r="A10639" s="18" t="s">
        <v>9656</v>
      </c>
      <c r="B10639" s="19"/>
      <c r="C10639" s="19"/>
      <c r="D10639" s="19"/>
      <c r="E10639" s="19"/>
      <c r="F10639" s="15" t="s">
        <v>12960</v>
      </c>
      <c r="G10639" s="20">
        <f>SUBTOTAL(9,G10634:G10638)</f>
        <v>6021951149</v>
      </c>
      <c r="H10639" s="20">
        <f>SUBTOTAL(9,H10634:H10638)</f>
        <v>2795617840.5900002</v>
      </c>
      <c r="I10639" s="19"/>
      <c r="J10639" s="20">
        <f>SUBTOTAL(9,J10634:J10638)</f>
        <v>567474127.5</v>
      </c>
      <c r="K10639" s="20">
        <f>SUBTOTAL(9,K10634:K10638)</f>
        <v>565835717.58999991</v>
      </c>
      <c r="L10639" s="21"/>
    </row>
    <row r="10640" spans="1:12" ht="54" outlineLevel="2" x14ac:dyDescent="0.25">
      <c r="A10640" s="9" t="s">
        <v>3995</v>
      </c>
      <c r="B10640" s="10" t="s">
        <v>3790</v>
      </c>
      <c r="C10640" s="10" t="s">
        <v>445</v>
      </c>
      <c r="D10640" s="10" t="s">
        <v>542</v>
      </c>
      <c r="E10640" s="10" t="s">
        <v>543</v>
      </c>
      <c r="F10640" s="10" t="s">
        <v>16</v>
      </c>
      <c r="G10640" s="11">
        <v>4682789106</v>
      </c>
      <c r="H10640" s="6">
        <v>558985593.92000008</v>
      </c>
      <c r="I10640" s="7">
        <f>H10640/G10640</f>
        <v>0.11937022600564666</v>
      </c>
      <c r="J10640" s="6">
        <v>560604168.95000005</v>
      </c>
      <c r="K10640" s="6">
        <f>H10640</f>
        <v>558985593.92000008</v>
      </c>
      <c r="L10640" s="8">
        <f>K10640/J10640</f>
        <v>0.99711280236636213</v>
      </c>
    </row>
    <row r="10641" spans="1:12" ht="54" outlineLevel="2" x14ac:dyDescent="0.25">
      <c r="A10641" s="35" t="s">
        <v>3995</v>
      </c>
      <c r="B10641" s="36" t="s">
        <v>3790</v>
      </c>
      <c r="C10641" s="36" t="s">
        <v>445</v>
      </c>
      <c r="D10641" s="36" t="s">
        <v>542</v>
      </c>
      <c r="E10641" s="36" t="s">
        <v>543</v>
      </c>
      <c r="F10641" s="36" t="s">
        <v>18</v>
      </c>
      <c r="G10641" s="37">
        <v>2496681686</v>
      </c>
      <c r="H10641" s="37">
        <v>2496681686</v>
      </c>
      <c r="I10641" s="4">
        <f>H10641/G10641</f>
        <v>1</v>
      </c>
      <c r="J10641" s="37"/>
      <c r="K10641" s="37"/>
      <c r="L10641" s="40"/>
    </row>
    <row r="10642" spans="1:12" ht="54" outlineLevel="2" x14ac:dyDescent="0.25">
      <c r="A10642" s="9" t="s">
        <v>3995</v>
      </c>
      <c r="B10642" s="10" t="s">
        <v>3790</v>
      </c>
      <c r="C10642" s="10" t="s">
        <v>445</v>
      </c>
      <c r="D10642" s="10" t="s">
        <v>542</v>
      </c>
      <c r="E10642" s="10" t="s">
        <v>543</v>
      </c>
      <c r="F10642" s="10" t="s">
        <v>19</v>
      </c>
      <c r="G10642" s="11">
        <v>28962</v>
      </c>
      <c r="H10642" s="11">
        <v>0</v>
      </c>
      <c r="I10642" s="12">
        <f>H10642/G10642</f>
        <v>0</v>
      </c>
      <c r="J10642" s="11"/>
      <c r="K10642" s="11"/>
      <c r="L10642" s="13"/>
    </row>
    <row r="10643" spans="1:12" ht="54" outlineLevel="2" x14ac:dyDescent="0.25">
      <c r="A10643" s="35" t="s">
        <v>3995</v>
      </c>
      <c r="B10643" s="36" t="s">
        <v>3790</v>
      </c>
      <c r="C10643" s="36" t="s">
        <v>445</v>
      </c>
      <c r="D10643" s="36" t="s">
        <v>542</v>
      </c>
      <c r="E10643" s="36" t="s">
        <v>543</v>
      </c>
      <c r="F10643" s="36" t="s">
        <v>41</v>
      </c>
      <c r="G10643" s="37">
        <v>117173621</v>
      </c>
      <c r="H10643" s="37">
        <v>117173621</v>
      </c>
      <c r="I10643" s="4">
        <f>H10643/G10643</f>
        <v>1</v>
      </c>
      <c r="J10643" s="37"/>
      <c r="K10643" s="37"/>
      <c r="L10643" s="40"/>
    </row>
    <row r="10644" spans="1:12" ht="54" outlineLevel="2" x14ac:dyDescent="0.25">
      <c r="A10644" s="9" t="s">
        <v>3995</v>
      </c>
      <c r="B10644" s="10" t="s">
        <v>3790</v>
      </c>
      <c r="C10644" s="10" t="s">
        <v>445</v>
      </c>
      <c r="D10644" s="10" t="s">
        <v>542</v>
      </c>
      <c r="E10644" s="10" t="s">
        <v>543</v>
      </c>
      <c r="F10644" s="10" t="s">
        <v>21</v>
      </c>
      <c r="G10644" s="11">
        <v>-936557821</v>
      </c>
      <c r="H10644" s="11"/>
      <c r="I10644" s="10"/>
      <c r="J10644" s="11"/>
      <c r="K10644" s="11"/>
      <c r="L10644" s="13"/>
    </row>
    <row r="10645" spans="1:12" ht="27" outlineLevel="1" x14ac:dyDescent="0.25">
      <c r="A10645" s="22" t="s">
        <v>9657</v>
      </c>
      <c r="B10645" s="15"/>
      <c r="C10645" s="15"/>
      <c r="D10645" s="15"/>
      <c r="E10645" s="15"/>
      <c r="F10645" s="15" t="s">
        <v>12960</v>
      </c>
      <c r="G10645" s="16">
        <f>SUBTOTAL(9,G10640:G10644)</f>
        <v>6360115554</v>
      </c>
      <c r="H10645" s="16">
        <f>SUBTOTAL(9,H10640:H10644)</f>
        <v>3172840900.9200001</v>
      </c>
      <c r="I10645" s="15"/>
      <c r="J10645" s="16">
        <f>SUBTOTAL(9,J10640:J10644)</f>
        <v>560604168.95000005</v>
      </c>
      <c r="K10645" s="16">
        <f>SUBTOTAL(9,K10640:K10644)</f>
        <v>558985593.92000008</v>
      </c>
      <c r="L10645" s="17"/>
    </row>
    <row r="10646" spans="1:12" ht="54" outlineLevel="2" x14ac:dyDescent="0.25">
      <c r="A10646" s="35" t="s">
        <v>3996</v>
      </c>
      <c r="B10646" s="36" t="s">
        <v>3790</v>
      </c>
      <c r="C10646" s="36" t="s">
        <v>445</v>
      </c>
      <c r="D10646" s="36" t="s">
        <v>545</v>
      </c>
      <c r="E10646" s="36" t="s">
        <v>546</v>
      </c>
      <c r="F10646" s="36" t="s">
        <v>16</v>
      </c>
      <c r="G10646" s="37">
        <v>6103322042</v>
      </c>
      <c r="H10646" s="37">
        <v>728554931.53999996</v>
      </c>
      <c r="I10646" s="38">
        <f>H10646/G10646</f>
        <v>0.11937022600584575</v>
      </c>
      <c r="J10646" s="37">
        <v>730664504.45000005</v>
      </c>
      <c r="K10646" s="37">
        <f>H10646</f>
        <v>728554931.53999996</v>
      </c>
      <c r="L10646" s="39">
        <f>K10646/J10646</f>
        <v>0.99711280225445187</v>
      </c>
    </row>
    <row r="10647" spans="1:12" ht="54" outlineLevel="2" x14ac:dyDescent="0.25">
      <c r="A10647" s="9" t="s">
        <v>3996</v>
      </c>
      <c r="B10647" s="10" t="s">
        <v>3790</v>
      </c>
      <c r="C10647" s="10" t="s">
        <v>445</v>
      </c>
      <c r="D10647" s="10" t="s">
        <v>545</v>
      </c>
      <c r="E10647" s="10" t="s">
        <v>546</v>
      </c>
      <c r="F10647" s="10" t="s">
        <v>18</v>
      </c>
      <c r="G10647" s="11">
        <v>2516675085</v>
      </c>
      <c r="H10647" s="11">
        <v>2516675085</v>
      </c>
      <c r="I10647" s="12">
        <f>H10647/G10647</f>
        <v>1</v>
      </c>
      <c r="J10647" s="11"/>
      <c r="K10647" s="11"/>
      <c r="L10647" s="13"/>
    </row>
    <row r="10648" spans="1:12" ht="54" outlineLevel="2" x14ac:dyDescent="0.25">
      <c r="A10648" s="35" t="s">
        <v>3996</v>
      </c>
      <c r="B10648" s="36" t="s">
        <v>3790</v>
      </c>
      <c r="C10648" s="36" t="s">
        <v>445</v>
      </c>
      <c r="D10648" s="36" t="s">
        <v>545</v>
      </c>
      <c r="E10648" s="36" t="s">
        <v>546</v>
      </c>
      <c r="F10648" s="36" t="s">
        <v>19</v>
      </c>
      <c r="G10648" s="37">
        <v>37748</v>
      </c>
      <c r="H10648" s="37">
        <v>0</v>
      </c>
      <c r="I10648" s="4">
        <f>H10648/G10648</f>
        <v>0</v>
      </c>
      <c r="J10648" s="37"/>
      <c r="K10648" s="37"/>
      <c r="L10648" s="40"/>
    </row>
    <row r="10649" spans="1:12" ht="54" outlineLevel="2" x14ac:dyDescent="0.25">
      <c r="A10649" s="9" t="s">
        <v>3996</v>
      </c>
      <c r="B10649" s="10" t="s">
        <v>3790</v>
      </c>
      <c r="C10649" s="10" t="s">
        <v>445</v>
      </c>
      <c r="D10649" s="10" t="s">
        <v>545</v>
      </c>
      <c r="E10649" s="10" t="s">
        <v>546</v>
      </c>
      <c r="F10649" s="10" t="s">
        <v>41</v>
      </c>
      <c r="G10649" s="11">
        <v>152718460</v>
      </c>
      <c r="H10649" s="11">
        <v>152718460</v>
      </c>
      <c r="I10649" s="12">
        <f>H10649/G10649</f>
        <v>1</v>
      </c>
      <c r="J10649" s="11"/>
      <c r="K10649" s="11"/>
      <c r="L10649" s="13"/>
    </row>
    <row r="10650" spans="1:12" ht="54" outlineLevel="2" x14ac:dyDescent="0.25">
      <c r="A10650" s="35" t="s">
        <v>3996</v>
      </c>
      <c r="B10650" s="36" t="s">
        <v>3790</v>
      </c>
      <c r="C10650" s="36" t="s">
        <v>445</v>
      </c>
      <c r="D10650" s="36" t="s">
        <v>545</v>
      </c>
      <c r="E10650" s="36" t="s">
        <v>546</v>
      </c>
      <c r="F10650" s="36" t="s">
        <v>21</v>
      </c>
      <c r="G10650" s="37">
        <v>-1220664408</v>
      </c>
      <c r="H10650" s="37"/>
      <c r="I10650" s="36"/>
      <c r="J10650" s="37"/>
      <c r="K10650" s="37"/>
      <c r="L10650" s="40"/>
    </row>
    <row r="10651" spans="1:12" ht="27" outlineLevel="1" x14ac:dyDescent="0.25">
      <c r="A10651" s="18" t="s">
        <v>9658</v>
      </c>
      <c r="B10651" s="19"/>
      <c r="C10651" s="19"/>
      <c r="D10651" s="19"/>
      <c r="E10651" s="19"/>
      <c r="F10651" s="15" t="s">
        <v>12960</v>
      </c>
      <c r="G10651" s="20">
        <f>SUBTOTAL(9,G10646:G10650)</f>
        <v>7552088927</v>
      </c>
      <c r="H10651" s="20">
        <f>SUBTOTAL(9,H10646:H10650)</f>
        <v>3397948476.54</v>
      </c>
      <c r="I10651" s="19"/>
      <c r="J10651" s="20">
        <f>SUBTOTAL(9,J10646:J10650)</f>
        <v>730664504.45000005</v>
      </c>
      <c r="K10651" s="20">
        <f>SUBTOTAL(9,K10646:K10650)</f>
        <v>728554931.53999996</v>
      </c>
      <c r="L10651" s="21"/>
    </row>
    <row r="10652" spans="1:12" ht="54" outlineLevel="2" x14ac:dyDescent="0.25">
      <c r="A10652" s="9" t="s">
        <v>3997</v>
      </c>
      <c r="B10652" s="10" t="s">
        <v>3790</v>
      </c>
      <c r="C10652" s="10" t="s">
        <v>445</v>
      </c>
      <c r="D10652" s="10" t="s">
        <v>548</v>
      </c>
      <c r="E10652" s="10" t="s">
        <v>549</v>
      </c>
      <c r="F10652" s="10" t="s">
        <v>16</v>
      </c>
      <c r="G10652" s="11">
        <v>4197983957</v>
      </c>
      <c r="H10652" s="6">
        <v>501114293.70999998</v>
      </c>
      <c r="I10652" s="7">
        <f>H10652/G10652</f>
        <v>0.11937022600441538</v>
      </c>
      <c r="J10652" s="6">
        <v>502565299.04000002</v>
      </c>
      <c r="K10652" s="6">
        <f>H10652</f>
        <v>501114293.70999998</v>
      </c>
      <c r="L10652" s="8">
        <f>K10652/J10652</f>
        <v>0.9971128023905117</v>
      </c>
    </row>
    <row r="10653" spans="1:12" ht="54" outlineLevel="2" x14ac:dyDescent="0.25">
      <c r="A10653" s="35" t="s">
        <v>3997</v>
      </c>
      <c r="B10653" s="36" t="s">
        <v>3790</v>
      </c>
      <c r="C10653" s="36" t="s">
        <v>445</v>
      </c>
      <c r="D10653" s="36" t="s">
        <v>548</v>
      </c>
      <c r="E10653" s="36" t="s">
        <v>549</v>
      </c>
      <c r="F10653" s="36" t="s">
        <v>18</v>
      </c>
      <c r="G10653" s="37">
        <v>2411642483</v>
      </c>
      <c r="H10653" s="37">
        <v>2411642483</v>
      </c>
      <c r="I10653" s="4">
        <f>H10653/G10653</f>
        <v>1</v>
      </c>
      <c r="J10653" s="37"/>
      <c r="K10653" s="37"/>
      <c r="L10653" s="40"/>
    </row>
    <row r="10654" spans="1:12" ht="54" outlineLevel="2" x14ac:dyDescent="0.25">
      <c r="A10654" s="9" t="s">
        <v>3997</v>
      </c>
      <c r="B10654" s="10" t="s">
        <v>3790</v>
      </c>
      <c r="C10654" s="10" t="s">
        <v>445</v>
      </c>
      <c r="D10654" s="10" t="s">
        <v>548</v>
      </c>
      <c r="E10654" s="10" t="s">
        <v>549</v>
      </c>
      <c r="F10654" s="10" t="s">
        <v>19</v>
      </c>
      <c r="G10654" s="11">
        <v>25964</v>
      </c>
      <c r="H10654" s="11">
        <v>0</v>
      </c>
      <c r="I10654" s="12">
        <f>H10654/G10654</f>
        <v>0</v>
      </c>
      <c r="J10654" s="11"/>
      <c r="K10654" s="11"/>
      <c r="L10654" s="13"/>
    </row>
    <row r="10655" spans="1:12" ht="54" outlineLevel="2" x14ac:dyDescent="0.25">
      <c r="A10655" s="35" t="s">
        <v>3997</v>
      </c>
      <c r="B10655" s="36" t="s">
        <v>3790</v>
      </c>
      <c r="C10655" s="36" t="s">
        <v>445</v>
      </c>
      <c r="D10655" s="36" t="s">
        <v>548</v>
      </c>
      <c r="E10655" s="36" t="s">
        <v>549</v>
      </c>
      <c r="F10655" s="36" t="s">
        <v>41</v>
      </c>
      <c r="G10655" s="37">
        <v>105042736</v>
      </c>
      <c r="H10655" s="37">
        <v>105042736</v>
      </c>
      <c r="I10655" s="4">
        <f>H10655/G10655</f>
        <v>1</v>
      </c>
      <c r="J10655" s="37"/>
      <c r="K10655" s="37"/>
      <c r="L10655" s="40"/>
    </row>
    <row r="10656" spans="1:12" ht="54" outlineLevel="2" x14ac:dyDescent="0.25">
      <c r="A10656" s="9" t="s">
        <v>3997</v>
      </c>
      <c r="B10656" s="10" t="s">
        <v>3790</v>
      </c>
      <c r="C10656" s="10" t="s">
        <v>445</v>
      </c>
      <c r="D10656" s="10" t="s">
        <v>548</v>
      </c>
      <c r="E10656" s="10" t="s">
        <v>549</v>
      </c>
      <c r="F10656" s="10" t="s">
        <v>21</v>
      </c>
      <c r="G10656" s="11">
        <v>-839596791</v>
      </c>
      <c r="H10656" s="11"/>
      <c r="I10656" s="10"/>
      <c r="J10656" s="11"/>
      <c r="K10656" s="11"/>
      <c r="L10656" s="13"/>
    </row>
    <row r="10657" spans="1:12" ht="27" outlineLevel="1" x14ac:dyDescent="0.25">
      <c r="A10657" s="22" t="s">
        <v>9659</v>
      </c>
      <c r="B10657" s="15"/>
      <c r="C10657" s="15"/>
      <c r="D10657" s="15"/>
      <c r="E10657" s="15"/>
      <c r="F10657" s="15" t="s">
        <v>12960</v>
      </c>
      <c r="G10657" s="16">
        <f>SUBTOTAL(9,G10652:G10656)</f>
        <v>5875098349</v>
      </c>
      <c r="H10657" s="16">
        <f>SUBTOTAL(9,H10652:H10656)</f>
        <v>3017799512.71</v>
      </c>
      <c r="I10657" s="15"/>
      <c r="J10657" s="16">
        <f>SUBTOTAL(9,J10652:J10656)</f>
        <v>502565299.04000002</v>
      </c>
      <c r="K10657" s="16">
        <f>SUBTOTAL(9,K10652:K10656)</f>
        <v>501114293.70999998</v>
      </c>
      <c r="L10657" s="17"/>
    </row>
    <row r="10658" spans="1:12" ht="54" outlineLevel="2" x14ac:dyDescent="0.25">
      <c r="A10658" s="35" t="s">
        <v>3998</v>
      </c>
      <c r="B10658" s="36" t="s">
        <v>3790</v>
      </c>
      <c r="C10658" s="36" t="s">
        <v>445</v>
      </c>
      <c r="D10658" s="36" t="s">
        <v>551</v>
      </c>
      <c r="E10658" s="36" t="s">
        <v>552</v>
      </c>
      <c r="F10658" s="36" t="s">
        <v>16</v>
      </c>
      <c r="G10658" s="37">
        <v>3764813808</v>
      </c>
      <c r="H10658" s="37">
        <v>449406675.13</v>
      </c>
      <c r="I10658" s="38">
        <f>H10658/G10658</f>
        <v>0.11937022600560968</v>
      </c>
      <c r="J10658" s="37">
        <v>450707958.13999999</v>
      </c>
      <c r="K10658" s="37">
        <f>H10658</f>
        <v>449406675.13</v>
      </c>
      <c r="L10658" s="39">
        <f>K10658/J10658</f>
        <v>0.99711280223368992</v>
      </c>
    </row>
    <row r="10659" spans="1:12" ht="54" outlineLevel="2" x14ac:dyDescent="0.25">
      <c r="A10659" s="9" t="s">
        <v>3998</v>
      </c>
      <c r="B10659" s="10" t="s">
        <v>3790</v>
      </c>
      <c r="C10659" s="10" t="s">
        <v>445</v>
      </c>
      <c r="D10659" s="10" t="s">
        <v>551</v>
      </c>
      <c r="E10659" s="10" t="s">
        <v>552</v>
      </c>
      <c r="F10659" s="10" t="s">
        <v>17</v>
      </c>
      <c r="G10659" s="11">
        <v>439494031</v>
      </c>
      <c r="H10659" s="11">
        <v>439494031</v>
      </c>
      <c r="I10659" s="12">
        <f>H10659/G10659</f>
        <v>1</v>
      </c>
      <c r="J10659" s="11"/>
      <c r="K10659" s="11"/>
      <c r="L10659" s="13"/>
    </row>
    <row r="10660" spans="1:12" ht="54" outlineLevel="2" x14ac:dyDescent="0.25">
      <c r="A10660" s="35" t="s">
        <v>3998</v>
      </c>
      <c r="B10660" s="36" t="s">
        <v>3790</v>
      </c>
      <c r="C10660" s="36" t="s">
        <v>445</v>
      </c>
      <c r="D10660" s="36" t="s">
        <v>551</v>
      </c>
      <c r="E10660" s="36" t="s">
        <v>552</v>
      </c>
      <c r="F10660" s="36" t="s">
        <v>18</v>
      </c>
      <c r="G10660" s="37">
        <v>2581420961</v>
      </c>
      <c r="H10660" s="37">
        <v>2581420961</v>
      </c>
      <c r="I10660" s="4">
        <f>H10660/G10660</f>
        <v>1</v>
      </c>
      <c r="J10660" s="37"/>
      <c r="K10660" s="37"/>
      <c r="L10660" s="40"/>
    </row>
    <row r="10661" spans="1:12" ht="54" outlineLevel="2" x14ac:dyDescent="0.25">
      <c r="A10661" s="9" t="s">
        <v>3998</v>
      </c>
      <c r="B10661" s="10" t="s">
        <v>3790</v>
      </c>
      <c r="C10661" s="10" t="s">
        <v>445</v>
      </c>
      <c r="D10661" s="10" t="s">
        <v>551</v>
      </c>
      <c r="E10661" s="10" t="s">
        <v>552</v>
      </c>
      <c r="F10661" s="10" t="s">
        <v>19</v>
      </c>
      <c r="G10661" s="11">
        <v>23285</v>
      </c>
      <c r="H10661" s="11">
        <v>0</v>
      </c>
      <c r="I10661" s="12">
        <f>H10661/G10661</f>
        <v>0</v>
      </c>
      <c r="J10661" s="11"/>
      <c r="K10661" s="11"/>
      <c r="L10661" s="13"/>
    </row>
    <row r="10662" spans="1:12" ht="54" outlineLevel="2" x14ac:dyDescent="0.25">
      <c r="A10662" s="35" t="s">
        <v>3998</v>
      </c>
      <c r="B10662" s="36" t="s">
        <v>3790</v>
      </c>
      <c r="C10662" s="36" t="s">
        <v>445</v>
      </c>
      <c r="D10662" s="36" t="s">
        <v>551</v>
      </c>
      <c r="E10662" s="36" t="s">
        <v>552</v>
      </c>
      <c r="F10662" s="36" t="s">
        <v>41</v>
      </c>
      <c r="G10662" s="37">
        <v>94203872</v>
      </c>
      <c r="H10662" s="37">
        <v>94203872</v>
      </c>
      <c r="I10662" s="4">
        <f>H10662/G10662</f>
        <v>1</v>
      </c>
      <c r="J10662" s="37"/>
      <c r="K10662" s="37"/>
      <c r="L10662" s="40"/>
    </row>
    <row r="10663" spans="1:12" ht="54" outlineLevel="2" x14ac:dyDescent="0.25">
      <c r="A10663" s="9" t="s">
        <v>3998</v>
      </c>
      <c r="B10663" s="10" t="s">
        <v>3790</v>
      </c>
      <c r="C10663" s="10" t="s">
        <v>445</v>
      </c>
      <c r="D10663" s="10" t="s">
        <v>551</v>
      </c>
      <c r="E10663" s="10" t="s">
        <v>552</v>
      </c>
      <c r="F10663" s="10" t="s">
        <v>21</v>
      </c>
      <c r="G10663" s="11">
        <v>-752962762</v>
      </c>
      <c r="H10663" s="11"/>
      <c r="I10663" s="10"/>
      <c r="J10663" s="11"/>
      <c r="K10663" s="11"/>
      <c r="L10663" s="13"/>
    </row>
    <row r="10664" spans="1:12" ht="27" outlineLevel="1" x14ac:dyDescent="0.25">
      <c r="A10664" s="22" t="s">
        <v>9660</v>
      </c>
      <c r="B10664" s="15"/>
      <c r="C10664" s="15"/>
      <c r="D10664" s="15"/>
      <c r="E10664" s="15"/>
      <c r="F10664" s="15" t="s">
        <v>12960</v>
      </c>
      <c r="G10664" s="16">
        <f>SUBTOTAL(9,G10658:G10663)</f>
        <v>6126993195</v>
      </c>
      <c r="H10664" s="16">
        <f>SUBTOTAL(9,H10658:H10663)</f>
        <v>3564525539.1300001</v>
      </c>
      <c r="I10664" s="15"/>
      <c r="J10664" s="16">
        <f>SUBTOTAL(9,J10658:J10663)</f>
        <v>450707958.13999999</v>
      </c>
      <c r="K10664" s="16">
        <f>SUBTOTAL(9,K10658:K10663)</f>
        <v>449406675.13</v>
      </c>
      <c r="L10664" s="17"/>
    </row>
    <row r="10665" spans="1:12" ht="54" outlineLevel="2" x14ac:dyDescent="0.25">
      <c r="A10665" s="35" t="s">
        <v>3999</v>
      </c>
      <c r="B10665" s="36" t="s">
        <v>3790</v>
      </c>
      <c r="C10665" s="36" t="s">
        <v>445</v>
      </c>
      <c r="D10665" s="36" t="s">
        <v>554</v>
      </c>
      <c r="E10665" s="36" t="s">
        <v>555</v>
      </c>
      <c r="F10665" s="36" t="s">
        <v>16</v>
      </c>
      <c r="G10665" s="37">
        <v>2680975853</v>
      </c>
      <c r="H10665" s="37">
        <v>320028693.49000001</v>
      </c>
      <c r="I10665" s="38">
        <f>H10665/G10665</f>
        <v>0.119370226006284</v>
      </c>
      <c r="J10665" s="37">
        <v>320955354.96999997</v>
      </c>
      <c r="K10665" s="37">
        <f>H10665</f>
        <v>320028693.49000001</v>
      </c>
      <c r="L10665" s="39">
        <f>K10665/J10665</f>
        <v>0.99711280255758128</v>
      </c>
    </row>
    <row r="10666" spans="1:12" ht="54" outlineLevel="2" x14ac:dyDescent="0.25">
      <c r="A10666" s="9" t="s">
        <v>3999</v>
      </c>
      <c r="B10666" s="10" t="s">
        <v>3790</v>
      </c>
      <c r="C10666" s="10" t="s">
        <v>445</v>
      </c>
      <c r="D10666" s="10" t="s">
        <v>554</v>
      </c>
      <c r="E10666" s="10" t="s">
        <v>555</v>
      </c>
      <c r="F10666" s="10" t="s">
        <v>18</v>
      </c>
      <c r="G10666" s="11">
        <v>1146179092</v>
      </c>
      <c r="H10666" s="11">
        <v>1146179092</v>
      </c>
      <c r="I10666" s="12">
        <f>H10666/G10666</f>
        <v>1</v>
      </c>
      <c r="J10666" s="11"/>
      <c r="K10666" s="11"/>
      <c r="L10666" s="13"/>
    </row>
    <row r="10667" spans="1:12" ht="54" outlineLevel="2" x14ac:dyDescent="0.25">
      <c r="A10667" s="35" t="s">
        <v>3999</v>
      </c>
      <c r="B10667" s="36" t="s">
        <v>3790</v>
      </c>
      <c r="C10667" s="36" t="s">
        <v>445</v>
      </c>
      <c r="D10667" s="36" t="s">
        <v>554</v>
      </c>
      <c r="E10667" s="36" t="s">
        <v>555</v>
      </c>
      <c r="F10667" s="36" t="s">
        <v>19</v>
      </c>
      <c r="G10667" s="37">
        <v>16581</v>
      </c>
      <c r="H10667" s="37">
        <v>0</v>
      </c>
      <c r="I10667" s="4">
        <f>H10667/G10667</f>
        <v>0</v>
      </c>
      <c r="J10667" s="37"/>
      <c r="K10667" s="37"/>
      <c r="L10667" s="40"/>
    </row>
    <row r="10668" spans="1:12" ht="54" outlineLevel="2" x14ac:dyDescent="0.25">
      <c r="A10668" s="9" t="s">
        <v>3999</v>
      </c>
      <c r="B10668" s="10" t="s">
        <v>3790</v>
      </c>
      <c r="C10668" s="10" t="s">
        <v>445</v>
      </c>
      <c r="D10668" s="10" t="s">
        <v>554</v>
      </c>
      <c r="E10668" s="10" t="s">
        <v>555</v>
      </c>
      <c r="F10668" s="10" t="s">
        <v>41</v>
      </c>
      <c r="G10668" s="11">
        <v>67083877</v>
      </c>
      <c r="H10668" s="11">
        <v>67083877</v>
      </c>
      <c r="I10668" s="12">
        <f>H10668/G10668</f>
        <v>1</v>
      </c>
      <c r="J10668" s="11"/>
      <c r="K10668" s="11"/>
      <c r="L10668" s="13"/>
    </row>
    <row r="10669" spans="1:12" ht="54" outlineLevel="2" x14ac:dyDescent="0.25">
      <c r="A10669" s="35" t="s">
        <v>3999</v>
      </c>
      <c r="B10669" s="36" t="s">
        <v>3790</v>
      </c>
      <c r="C10669" s="36" t="s">
        <v>445</v>
      </c>
      <c r="D10669" s="36" t="s">
        <v>554</v>
      </c>
      <c r="E10669" s="36" t="s">
        <v>555</v>
      </c>
      <c r="F10669" s="36" t="s">
        <v>21</v>
      </c>
      <c r="G10669" s="37">
        <v>-536195171</v>
      </c>
      <c r="H10669" s="37"/>
      <c r="I10669" s="36"/>
      <c r="J10669" s="37"/>
      <c r="K10669" s="37"/>
      <c r="L10669" s="40"/>
    </row>
    <row r="10670" spans="1:12" ht="27" outlineLevel="1" x14ac:dyDescent="0.25">
      <c r="A10670" s="18" t="s">
        <v>9661</v>
      </c>
      <c r="B10670" s="19"/>
      <c r="C10670" s="19"/>
      <c r="D10670" s="19"/>
      <c r="E10670" s="19"/>
      <c r="F10670" s="15" t="s">
        <v>12960</v>
      </c>
      <c r="G10670" s="20">
        <f>SUBTOTAL(9,G10665:G10669)</f>
        <v>3358060232</v>
      </c>
      <c r="H10670" s="20">
        <f>SUBTOTAL(9,H10665:H10669)</f>
        <v>1533291662.49</v>
      </c>
      <c r="I10670" s="19"/>
      <c r="J10670" s="20">
        <f>SUBTOTAL(9,J10665:J10669)</f>
        <v>320955354.96999997</v>
      </c>
      <c r="K10670" s="20">
        <f>SUBTOTAL(9,K10665:K10669)</f>
        <v>320028693.49000001</v>
      </c>
      <c r="L10670" s="21"/>
    </row>
    <row r="10671" spans="1:12" ht="54" outlineLevel="2" x14ac:dyDescent="0.25">
      <c r="A10671" s="9" t="s">
        <v>4000</v>
      </c>
      <c r="B10671" s="10" t="s">
        <v>3790</v>
      </c>
      <c r="C10671" s="10" t="s">
        <v>445</v>
      </c>
      <c r="D10671" s="10" t="s">
        <v>557</v>
      </c>
      <c r="E10671" s="10" t="s">
        <v>558</v>
      </c>
      <c r="F10671" s="10" t="s">
        <v>16</v>
      </c>
      <c r="G10671" s="11">
        <v>2766863116</v>
      </c>
      <c r="H10671" s="6">
        <v>330281075.48000002</v>
      </c>
      <c r="I10671" s="7">
        <f>H10671/G10671</f>
        <v>0.11937022600434276</v>
      </c>
      <c r="J10671" s="6">
        <v>331237423.41000003</v>
      </c>
      <c r="K10671" s="6">
        <f>H10671</f>
        <v>330281075.48000002</v>
      </c>
      <c r="L10671" s="8">
        <f>K10671/J10671</f>
        <v>0.99711280229101329</v>
      </c>
    </row>
    <row r="10672" spans="1:12" ht="54" outlineLevel="2" x14ac:dyDescent="0.25">
      <c r="A10672" s="35" t="s">
        <v>4000</v>
      </c>
      <c r="B10672" s="36" t="s">
        <v>3790</v>
      </c>
      <c r="C10672" s="36" t="s">
        <v>445</v>
      </c>
      <c r="D10672" s="36" t="s">
        <v>557</v>
      </c>
      <c r="E10672" s="36" t="s">
        <v>558</v>
      </c>
      <c r="F10672" s="36" t="s">
        <v>18</v>
      </c>
      <c r="G10672" s="37">
        <v>634238762</v>
      </c>
      <c r="H10672" s="37">
        <v>634238762</v>
      </c>
      <c r="I10672" s="4">
        <f>H10672/G10672</f>
        <v>1</v>
      </c>
      <c r="J10672" s="37"/>
      <c r="K10672" s="37"/>
      <c r="L10672" s="40"/>
    </row>
    <row r="10673" spans="1:12" ht="54" outlineLevel="2" x14ac:dyDescent="0.25">
      <c r="A10673" s="9" t="s">
        <v>4000</v>
      </c>
      <c r="B10673" s="10" t="s">
        <v>3790</v>
      </c>
      <c r="C10673" s="10" t="s">
        <v>445</v>
      </c>
      <c r="D10673" s="10" t="s">
        <v>557</v>
      </c>
      <c r="E10673" s="10" t="s">
        <v>558</v>
      </c>
      <c r="F10673" s="10" t="s">
        <v>19</v>
      </c>
      <c r="G10673" s="11">
        <v>17113</v>
      </c>
      <c r="H10673" s="11">
        <v>0</v>
      </c>
      <c r="I10673" s="12">
        <f>H10673/G10673</f>
        <v>0</v>
      </c>
      <c r="J10673" s="11"/>
      <c r="K10673" s="11"/>
      <c r="L10673" s="13"/>
    </row>
    <row r="10674" spans="1:12" ht="54" outlineLevel="2" x14ac:dyDescent="0.25">
      <c r="A10674" s="35" t="s">
        <v>4000</v>
      </c>
      <c r="B10674" s="36" t="s">
        <v>3790</v>
      </c>
      <c r="C10674" s="36" t="s">
        <v>445</v>
      </c>
      <c r="D10674" s="36" t="s">
        <v>557</v>
      </c>
      <c r="E10674" s="36" t="s">
        <v>558</v>
      </c>
      <c r="F10674" s="36" t="s">
        <v>41</v>
      </c>
      <c r="G10674" s="37">
        <v>69232964</v>
      </c>
      <c r="H10674" s="37">
        <v>69232964</v>
      </c>
      <c r="I10674" s="4">
        <f>H10674/G10674</f>
        <v>1</v>
      </c>
      <c r="J10674" s="37"/>
      <c r="K10674" s="37"/>
      <c r="L10674" s="40"/>
    </row>
    <row r="10675" spans="1:12" ht="54" outlineLevel="2" x14ac:dyDescent="0.25">
      <c r="A10675" s="9" t="s">
        <v>4000</v>
      </c>
      <c r="B10675" s="10" t="s">
        <v>3790</v>
      </c>
      <c r="C10675" s="10" t="s">
        <v>445</v>
      </c>
      <c r="D10675" s="10" t="s">
        <v>557</v>
      </c>
      <c r="E10675" s="10" t="s">
        <v>558</v>
      </c>
      <c r="F10675" s="10" t="s">
        <v>21</v>
      </c>
      <c r="G10675" s="11">
        <v>-553372623</v>
      </c>
      <c r="H10675" s="11"/>
      <c r="I10675" s="10"/>
      <c r="J10675" s="11"/>
      <c r="K10675" s="11"/>
      <c r="L10675" s="13"/>
    </row>
    <row r="10676" spans="1:12" ht="27" outlineLevel="1" x14ac:dyDescent="0.25">
      <c r="A10676" s="22" t="s">
        <v>9662</v>
      </c>
      <c r="B10676" s="15"/>
      <c r="C10676" s="15"/>
      <c r="D10676" s="15"/>
      <c r="E10676" s="15"/>
      <c r="F10676" s="15" t="s">
        <v>12960</v>
      </c>
      <c r="G10676" s="16">
        <f>SUBTOTAL(9,G10671:G10675)</f>
        <v>2916979332</v>
      </c>
      <c r="H10676" s="16">
        <f>SUBTOTAL(9,H10671:H10675)</f>
        <v>1033752801.48</v>
      </c>
      <c r="I10676" s="15"/>
      <c r="J10676" s="16">
        <f>SUBTOTAL(9,J10671:J10675)</f>
        <v>331237423.41000003</v>
      </c>
      <c r="K10676" s="16">
        <f>SUBTOTAL(9,K10671:K10675)</f>
        <v>330281075.48000002</v>
      </c>
      <c r="L10676" s="17"/>
    </row>
    <row r="10677" spans="1:12" ht="54" outlineLevel="2" x14ac:dyDescent="0.25">
      <c r="A10677" s="35" t="s">
        <v>4001</v>
      </c>
      <c r="B10677" s="36" t="s">
        <v>3790</v>
      </c>
      <c r="C10677" s="36" t="s">
        <v>445</v>
      </c>
      <c r="D10677" s="36" t="s">
        <v>560</v>
      </c>
      <c r="E10677" s="36" t="s">
        <v>561</v>
      </c>
      <c r="F10677" s="36" t="s">
        <v>16</v>
      </c>
      <c r="G10677" s="37">
        <v>5208392980</v>
      </c>
      <c r="H10677" s="37">
        <v>621727047.14999998</v>
      </c>
      <c r="I10677" s="38">
        <f>H10677/G10677</f>
        <v>0.11937022600587253</v>
      </c>
      <c r="J10677" s="37">
        <v>623527293.77999997</v>
      </c>
      <c r="K10677" s="37">
        <f>H10677</f>
        <v>621727047.14999998</v>
      </c>
      <c r="L10677" s="39">
        <f>K10677/J10677</f>
        <v>0.99711280220134968</v>
      </c>
    </row>
    <row r="10678" spans="1:12" ht="54" outlineLevel="2" x14ac:dyDescent="0.25">
      <c r="A10678" s="9" t="s">
        <v>4001</v>
      </c>
      <c r="B10678" s="10" t="s">
        <v>3790</v>
      </c>
      <c r="C10678" s="10" t="s">
        <v>445</v>
      </c>
      <c r="D10678" s="10" t="s">
        <v>560</v>
      </c>
      <c r="E10678" s="10" t="s">
        <v>561</v>
      </c>
      <c r="F10678" s="10" t="s">
        <v>18</v>
      </c>
      <c r="G10678" s="11">
        <v>1225285632</v>
      </c>
      <c r="H10678" s="11">
        <v>1225285632</v>
      </c>
      <c r="I10678" s="12">
        <f>H10678/G10678</f>
        <v>1</v>
      </c>
      <c r="J10678" s="11"/>
      <c r="K10678" s="11"/>
      <c r="L10678" s="13"/>
    </row>
    <row r="10679" spans="1:12" ht="54" outlineLevel="2" x14ac:dyDescent="0.25">
      <c r="A10679" s="35" t="s">
        <v>4001</v>
      </c>
      <c r="B10679" s="36" t="s">
        <v>3790</v>
      </c>
      <c r="C10679" s="36" t="s">
        <v>445</v>
      </c>
      <c r="D10679" s="36" t="s">
        <v>560</v>
      </c>
      <c r="E10679" s="36" t="s">
        <v>561</v>
      </c>
      <c r="F10679" s="36" t="s">
        <v>19</v>
      </c>
      <c r="G10679" s="37">
        <v>32213</v>
      </c>
      <c r="H10679" s="37">
        <v>0</v>
      </c>
      <c r="I10679" s="4">
        <f>H10679/G10679</f>
        <v>0</v>
      </c>
      <c r="J10679" s="37"/>
      <c r="K10679" s="37"/>
      <c r="L10679" s="40"/>
    </row>
    <row r="10680" spans="1:12" ht="54" outlineLevel="2" x14ac:dyDescent="0.25">
      <c r="A10680" s="9" t="s">
        <v>4001</v>
      </c>
      <c r="B10680" s="10" t="s">
        <v>3790</v>
      </c>
      <c r="C10680" s="10" t="s">
        <v>445</v>
      </c>
      <c r="D10680" s="10" t="s">
        <v>560</v>
      </c>
      <c r="E10680" s="10" t="s">
        <v>561</v>
      </c>
      <c r="F10680" s="10" t="s">
        <v>41</v>
      </c>
      <c r="G10680" s="11">
        <v>130325379</v>
      </c>
      <c r="H10680" s="11">
        <v>130325379</v>
      </c>
      <c r="I10680" s="12">
        <f>H10680/G10680</f>
        <v>1</v>
      </c>
      <c r="J10680" s="11"/>
      <c r="K10680" s="11"/>
      <c r="L10680" s="13"/>
    </row>
    <row r="10681" spans="1:12" ht="54" outlineLevel="2" x14ac:dyDescent="0.25">
      <c r="A10681" s="35" t="s">
        <v>4001</v>
      </c>
      <c r="B10681" s="36" t="s">
        <v>3790</v>
      </c>
      <c r="C10681" s="36" t="s">
        <v>445</v>
      </c>
      <c r="D10681" s="36" t="s">
        <v>560</v>
      </c>
      <c r="E10681" s="36" t="s">
        <v>561</v>
      </c>
      <c r="F10681" s="36" t="s">
        <v>21</v>
      </c>
      <c r="G10681" s="37">
        <v>-1041678596</v>
      </c>
      <c r="H10681" s="37"/>
      <c r="I10681" s="36"/>
      <c r="J10681" s="37"/>
      <c r="K10681" s="37"/>
      <c r="L10681" s="40"/>
    </row>
    <row r="10682" spans="1:12" ht="27" outlineLevel="1" x14ac:dyDescent="0.25">
      <c r="A10682" s="18" t="s">
        <v>9663</v>
      </c>
      <c r="B10682" s="19"/>
      <c r="C10682" s="19"/>
      <c r="D10682" s="19"/>
      <c r="E10682" s="19"/>
      <c r="F10682" s="15" t="s">
        <v>12960</v>
      </c>
      <c r="G10682" s="20">
        <f>SUBTOTAL(9,G10677:G10681)</f>
        <v>5522357608</v>
      </c>
      <c r="H10682" s="20">
        <f>SUBTOTAL(9,H10677:H10681)</f>
        <v>1977338058.1500001</v>
      </c>
      <c r="I10682" s="19"/>
      <c r="J10682" s="20">
        <f>SUBTOTAL(9,J10677:J10681)</f>
        <v>623527293.77999997</v>
      </c>
      <c r="K10682" s="20">
        <f>SUBTOTAL(9,K10677:K10681)</f>
        <v>621727047.14999998</v>
      </c>
      <c r="L10682" s="21"/>
    </row>
    <row r="10683" spans="1:12" ht="54" outlineLevel="2" x14ac:dyDescent="0.25">
      <c r="A10683" s="9" t="s">
        <v>4002</v>
      </c>
      <c r="B10683" s="10" t="s">
        <v>3790</v>
      </c>
      <c r="C10683" s="10" t="s">
        <v>445</v>
      </c>
      <c r="D10683" s="10" t="s">
        <v>563</v>
      </c>
      <c r="E10683" s="10" t="s">
        <v>564</v>
      </c>
      <c r="F10683" s="10" t="s">
        <v>16</v>
      </c>
      <c r="G10683" s="11">
        <v>4982360660</v>
      </c>
      <c r="H10683" s="6">
        <v>594745518.01999998</v>
      </c>
      <c r="I10683" s="7">
        <f>H10683/G10683</f>
        <v>0.11937022600447394</v>
      </c>
      <c r="J10683" s="6">
        <v>596467637.98000002</v>
      </c>
      <c r="K10683" s="6">
        <f>H10683</f>
        <v>594745518.01999998</v>
      </c>
      <c r="L10683" s="8">
        <f>K10683/J10683</f>
        <v>0.99711280235448785</v>
      </c>
    </row>
    <row r="10684" spans="1:12" ht="54" outlineLevel="2" x14ac:dyDescent="0.25">
      <c r="A10684" s="35" t="s">
        <v>4002</v>
      </c>
      <c r="B10684" s="36" t="s">
        <v>3790</v>
      </c>
      <c r="C10684" s="36" t="s">
        <v>445</v>
      </c>
      <c r="D10684" s="36" t="s">
        <v>563</v>
      </c>
      <c r="E10684" s="36" t="s">
        <v>564</v>
      </c>
      <c r="F10684" s="36" t="s">
        <v>18</v>
      </c>
      <c r="G10684" s="37">
        <v>7841872887</v>
      </c>
      <c r="H10684" s="37">
        <v>7841872887</v>
      </c>
      <c r="I10684" s="4">
        <f>H10684/G10684</f>
        <v>1</v>
      </c>
      <c r="J10684" s="37"/>
      <c r="K10684" s="37"/>
      <c r="L10684" s="40"/>
    </row>
    <row r="10685" spans="1:12" ht="54" outlineLevel="2" x14ac:dyDescent="0.25">
      <c r="A10685" s="9" t="s">
        <v>4002</v>
      </c>
      <c r="B10685" s="10" t="s">
        <v>3790</v>
      </c>
      <c r="C10685" s="10" t="s">
        <v>445</v>
      </c>
      <c r="D10685" s="10" t="s">
        <v>563</v>
      </c>
      <c r="E10685" s="10" t="s">
        <v>564</v>
      </c>
      <c r="F10685" s="10" t="s">
        <v>19</v>
      </c>
      <c r="G10685" s="11">
        <v>30815</v>
      </c>
      <c r="H10685" s="11">
        <v>0</v>
      </c>
      <c r="I10685" s="12">
        <f>H10685/G10685</f>
        <v>0</v>
      </c>
      <c r="J10685" s="11"/>
      <c r="K10685" s="11"/>
      <c r="L10685" s="13"/>
    </row>
    <row r="10686" spans="1:12" ht="54" outlineLevel="2" x14ac:dyDescent="0.25">
      <c r="A10686" s="35" t="s">
        <v>4002</v>
      </c>
      <c r="B10686" s="36" t="s">
        <v>3790</v>
      </c>
      <c r="C10686" s="36" t="s">
        <v>445</v>
      </c>
      <c r="D10686" s="36" t="s">
        <v>563</v>
      </c>
      <c r="E10686" s="36" t="s">
        <v>564</v>
      </c>
      <c r="F10686" s="36" t="s">
        <v>41</v>
      </c>
      <c r="G10686" s="37">
        <v>124669556</v>
      </c>
      <c r="H10686" s="37">
        <v>124669556</v>
      </c>
      <c r="I10686" s="4">
        <f>H10686/G10686</f>
        <v>1</v>
      </c>
      <c r="J10686" s="37"/>
      <c r="K10686" s="37"/>
      <c r="L10686" s="40"/>
    </row>
    <row r="10687" spans="1:12" ht="54" outlineLevel="2" x14ac:dyDescent="0.25">
      <c r="A10687" s="9" t="s">
        <v>4002</v>
      </c>
      <c r="B10687" s="10" t="s">
        <v>3790</v>
      </c>
      <c r="C10687" s="10" t="s">
        <v>445</v>
      </c>
      <c r="D10687" s="10" t="s">
        <v>563</v>
      </c>
      <c r="E10687" s="10" t="s">
        <v>564</v>
      </c>
      <c r="F10687" s="10" t="s">
        <v>21</v>
      </c>
      <c r="G10687" s="11">
        <v>-996472132</v>
      </c>
      <c r="H10687" s="11"/>
      <c r="I10687" s="10"/>
      <c r="J10687" s="11"/>
      <c r="K10687" s="11"/>
      <c r="L10687" s="13"/>
    </row>
    <row r="10688" spans="1:12" ht="27" outlineLevel="1" x14ac:dyDescent="0.25">
      <c r="A10688" s="22" t="s">
        <v>9664</v>
      </c>
      <c r="B10688" s="15"/>
      <c r="C10688" s="15"/>
      <c r="D10688" s="15"/>
      <c r="E10688" s="15"/>
      <c r="F10688" s="15" t="s">
        <v>12960</v>
      </c>
      <c r="G10688" s="16">
        <f>SUBTOTAL(9,G10683:G10687)</f>
        <v>11952461786</v>
      </c>
      <c r="H10688" s="16">
        <f>SUBTOTAL(9,H10683:H10687)</f>
        <v>8561287961.0200005</v>
      </c>
      <c r="I10688" s="15"/>
      <c r="J10688" s="16">
        <f>SUBTOTAL(9,J10683:J10687)</f>
        <v>596467637.98000002</v>
      </c>
      <c r="K10688" s="16">
        <f>SUBTOTAL(9,K10683:K10687)</f>
        <v>594745518.01999998</v>
      </c>
      <c r="L10688" s="17"/>
    </row>
    <row r="10689" spans="1:12" ht="54" outlineLevel="2" x14ac:dyDescent="0.25">
      <c r="A10689" s="35" t="s">
        <v>4003</v>
      </c>
      <c r="B10689" s="36" t="s">
        <v>3790</v>
      </c>
      <c r="C10689" s="36" t="s">
        <v>445</v>
      </c>
      <c r="D10689" s="36" t="s">
        <v>566</v>
      </c>
      <c r="E10689" s="36" t="s">
        <v>567</v>
      </c>
      <c r="F10689" s="36" t="s">
        <v>16</v>
      </c>
      <c r="G10689" s="37">
        <v>4408521389</v>
      </c>
      <c r="H10689" s="37">
        <v>526246194.55999994</v>
      </c>
      <c r="I10689" s="38">
        <f>H10689/G10689</f>
        <v>0.11937022600663171</v>
      </c>
      <c r="J10689" s="37">
        <v>527769970.75999999</v>
      </c>
      <c r="K10689" s="37">
        <f>H10689</f>
        <v>526246194.55999994</v>
      </c>
      <c r="L10689" s="39">
        <f>K10689/J10689</f>
        <v>0.9971128023866046</v>
      </c>
    </row>
    <row r="10690" spans="1:12" ht="54" outlineLevel="2" x14ac:dyDescent="0.25">
      <c r="A10690" s="9" t="s">
        <v>4003</v>
      </c>
      <c r="B10690" s="10" t="s">
        <v>3790</v>
      </c>
      <c r="C10690" s="10" t="s">
        <v>445</v>
      </c>
      <c r="D10690" s="10" t="s">
        <v>566</v>
      </c>
      <c r="E10690" s="10" t="s">
        <v>567</v>
      </c>
      <c r="F10690" s="10" t="s">
        <v>18</v>
      </c>
      <c r="G10690" s="11">
        <v>2020359809</v>
      </c>
      <c r="H10690" s="11">
        <v>2020359809</v>
      </c>
      <c r="I10690" s="12">
        <f>H10690/G10690</f>
        <v>1</v>
      </c>
      <c r="J10690" s="11"/>
      <c r="K10690" s="11"/>
      <c r="L10690" s="13"/>
    </row>
    <row r="10691" spans="1:12" ht="54" outlineLevel="2" x14ac:dyDescent="0.25">
      <c r="A10691" s="35" t="s">
        <v>4003</v>
      </c>
      <c r="B10691" s="36" t="s">
        <v>3790</v>
      </c>
      <c r="C10691" s="36" t="s">
        <v>445</v>
      </c>
      <c r="D10691" s="36" t="s">
        <v>566</v>
      </c>
      <c r="E10691" s="36" t="s">
        <v>567</v>
      </c>
      <c r="F10691" s="36" t="s">
        <v>19</v>
      </c>
      <c r="G10691" s="37">
        <v>27266</v>
      </c>
      <c r="H10691" s="37">
        <v>0</v>
      </c>
      <c r="I10691" s="4">
        <f>H10691/G10691</f>
        <v>0</v>
      </c>
      <c r="J10691" s="37"/>
      <c r="K10691" s="37"/>
      <c r="L10691" s="40"/>
    </row>
    <row r="10692" spans="1:12" ht="54" outlineLevel="2" x14ac:dyDescent="0.25">
      <c r="A10692" s="9" t="s">
        <v>4003</v>
      </c>
      <c r="B10692" s="10" t="s">
        <v>3790</v>
      </c>
      <c r="C10692" s="10" t="s">
        <v>445</v>
      </c>
      <c r="D10692" s="10" t="s">
        <v>566</v>
      </c>
      <c r="E10692" s="10" t="s">
        <v>567</v>
      </c>
      <c r="F10692" s="10" t="s">
        <v>41</v>
      </c>
      <c r="G10692" s="11">
        <v>110310843</v>
      </c>
      <c r="H10692" s="11">
        <v>110310843</v>
      </c>
      <c r="I10692" s="12">
        <f>H10692/G10692</f>
        <v>1</v>
      </c>
      <c r="J10692" s="11"/>
      <c r="K10692" s="11"/>
      <c r="L10692" s="13"/>
    </row>
    <row r="10693" spans="1:12" ht="54" outlineLevel="2" x14ac:dyDescent="0.25">
      <c r="A10693" s="35" t="s">
        <v>4003</v>
      </c>
      <c r="B10693" s="36" t="s">
        <v>3790</v>
      </c>
      <c r="C10693" s="36" t="s">
        <v>445</v>
      </c>
      <c r="D10693" s="36" t="s">
        <v>566</v>
      </c>
      <c r="E10693" s="36" t="s">
        <v>567</v>
      </c>
      <c r="F10693" s="36" t="s">
        <v>21</v>
      </c>
      <c r="G10693" s="37">
        <v>-881704278</v>
      </c>
      <c r="H10693" s="37"/>
      <c r="I10693" s="36"/>
      <c r="J10693" s="37"/>
      <c r="K10693" s="37"/>
      <c r="L10693" s="40"/>
    </row>
    <row r="10694" spans="1:12" ht="27" outlineLevel="1" x14ac:dyDescent="0.25">
      <c r="A10694" s="18" t="s">
        <v>9665</v>
      </c>
      <c r="B10694" s="19"/>
      <c r="C10694" s="19"/>
      <c r="D10694" s="19"/>
      <c r="E10694" s="19"/>
      <c r="F10694" s="15" t="s">
        <v>12960</v>
      </c>
      <c r="G10694" s="20">
        <f>SUBTOTAL(9,G10689:G10693)</f>
        <v>5657515029</v>
      </c>
      <c r="H10694" s="20">
        <f>SUBTOTAL(9,H10689:H10693)</f>
        <v>2656916846.5599999</v>
      </c>
      <c r="I10694" s="19"/>
      <c r="J10694" s="20">
        <f>SUBTOTAL(9,J10689:J10693)</f>
        <v>527769970.75999999</v>
      </c>
      <c r="K10694" s="20">
        <f>SUBTOTAL(9,K10689:K10693)</f>
        <v>526246194.55999994</v>
      </c>
      <c r="L10694" s="21"/>
    </row>
    <row r="10695" spans="1:12" ht="54" outlineLevel="2" x14ac:dyDescent="0.25">
      <c r="A10695" s="9" t="s">
        <v>4004</v>
      </c>
      <c r="B10695" s="10" t="s">
        <v>3790</v>
      </c>
      <c r="C10695" s="10" t="s">
        <v>445</v>
      </c>
      <c r="D10695" s="10" t="s">
        <v>569</v>
      </c>
      <c r="E10695" s="10" t="s">
        <v>570</v>
      </c>
      <c r="F10695" s="10" t="s">
        <v>16</v>
      </c>
      <c r="G10695" s="11">
        <v>4547000333</v>
      </c>
      <c r="H10695" s="6">
        <v>542776457.38999999</v>
      </c>
      <c r="I10695" s="7">
        <f>H10695/G10695</f>
        <v>0.11937022600389592</v>
      </c>
      <c r="J10695" s="6">
        <v>544348097.98000002</v>
      </c>
      <c r="K10695" s="6">
        <f>H10695</f>
        <v>542776457.38999999</v>
      </c>
      <c r="L10695" s="8">
        <f>K10695/J10695</f>
        <v>0.99711280227517618</v>
      </c>
    </row>
    <row r="10696" spans="1:12" ht="54" outlineLevel="2" x14ac:dyDescent="0.25">
      <c r="A10696" s="35" t="s">
        <v>4004</v>
      </c>
      <c r="B10696" s="36" t="s">
        <v>3790</v>
      </c>
      <c r="C10696" s="36" t="s">
        <v>445</v>
      </c>
      <c r="D10696" s="36" t="s">
        <v>569</v>
      </c>
      <c r="E10696" s="36" t="s">
        <v>570</v>
      </c>
      <c r="F10696" s="36" t="s">
        <v>18</v>
      </c>
      <c r="G10696" s="37">
        <v>367484755</v>
      </c>
      <c r="H10696" s="37">
        <v>367484755</v>
      </c>
      <c r="I10696" s="4">
        <f>H10696/G10696</f>
        <v>1</v>
      </c>
      <c r="J10696" s="37"/>
      <c r="K10696" s="37"/>
      <c r="L10696" s="40"/>
    </row>
    <row r="10697" spans="1:12" ht="54" outlineLevel="2" x14ac:dyDescent="0.25">
      <c r="A10697" s="9" t="s">
        <v>4004</v>
      </c>
      <c r="B10697" s="10" t="s">
        <v>3790</v>
      </c>
      <c r="C10697" s="10" t="s">
        <v>445</v>
      </c>
      <c r="D10697" s="10" t="s">
        <v>569</v>
      </c>
      <c r="E10697" s="10" t="s">
        <v>570</v>
      </c>
      <c r="F10697" s="10" t="s">
        <v>19</v>
      </c>
      <c r="G10697" s="11">
        <v>28123</v>
      </c>
      <c r="H10697" s="11">
        <v>0</v>
      </c>
      <c r="I10697" s="12">
        <f>H10697/G10697</f>
        <v>0</v>
      </c>
      <c r="J10697" s="11"/>
      <c r="K10697" s="11"/>
      <c r="L10697" s="13"/>
    </row>
    <row r="10698" spans="1:12" ht="54" outlineLevel="2" x14ac:dyDescent="0.25">
      <c r="A10698" s="35" t="s">
        <v>4004</v>
      </c>
      <c r="B10698" s="36" t="s">
        <v>3790</v>
      </c>
      <c r="C10698" s="36" t="s">
        <v>445</v>
      </c>
      <c r="D10698" s="36" t="s">
        <v>569</v>
      </c>
      <c r="E10698" s="36" t="s">
        <v>570</v>
      </c>
      <c r="F10698" s="36" t="s">
        <v>41</v>
      </c>
      <c r="G10698" s="37">
        <v>113775889</v>
      </c>
      <c r="H10698" s="37">
        <v>113775889</v>
      </c>
      <c r="I10698" s="4">
        <f>H10698/G10698</f>
        <v>1</v>
      </c>
      <c r="J10698" s="37"/>
      <c r="K10698" s="37"/>
      <c r="L10698" s="40"/>
    </row>
    <row r="10699" spans="1:12" ht="54" outlineLevel="2" x14ac:dyDescent="0.25">
      <c r="A10699" s="9" t="s">
        <v>4004</v>
      </c>
      <c r="B10699" s="10" t="s">
        <v>3790</v>
      </c>
      <c r="C10699" s="10" t="s">
        <v>445</v>
      </c>
      <c r="D10699" s="10" t="s">
        <v>569</v>
      </c>
      <c r="E10699" s="10" t="s">
        <v>570</v>
      </c>
      <c r="F10699" s="10" t="s">
        <v>21</v>
      </c>
      <c r="G10699" s="11">
        <v>-909400067</v>
      </c>
      <c r="H10699" s="11"/>
      <c r="I10699" s="10"/>
      <c r="J10699" s="11"/>
      <c r="K10699" s="11"/>
      <c r="L10699" s="13"/>
    </row>
    <row r="10700" spans="1:12" ht="27" outlineLevel="1" x14ac:dyDescent="0.25">
      <c r="A10700" s="22" t="s">
        <v>9666</v>
      </c>
      <c r="B10700" s="15"/>
      <c r="C10700" s="15"/>
      <c r="D10700" s="15"/>
      <c r="E10700" s="15"/>
      <c r="F10700" s="15" t="s">
        <v>12960</v>
      </c>
      <c r="G10700" s="16">
        <f>SUBTOTAL(9,G10695:G10699)</f>
        <v>4118889033</v>
      </c>
      <c r="H10700" s="16">
        <f>SUBTOTAL(9,H10695:H10699)</f>
        <v>1024037101.39</v>
      </c>
      <c r="I10700" s="15"/>
      <c r="J10700" s="16">
        <f>SUBTOTAL(9,J10695:J10699)</f>
        <v>544348097.98000002</v>
      </c>
      <c r="K10700" s="16">
        <f>SUBTOTAL(9,K10695:K10699)</f>
        <v>542776457.38999999</v>
      </c>
      <c r="L10700" s="17"/>
    </row>
    <row r="10701" spans="1:12" ht="54" outlineLevel="2" x14ac:dyDescent="0.25">
      <c r="A10701" s="35" t="s">
        <v>4005</v>
      </c>
      <c r="B10701" s="36" t="s">
        <v>3790</v>
      </c>
      <c r="C10701" s="36" t="s">
        <v>445</v>
      </c>
      <c r="D10701" s="36" t="s">
        <v>572</v>
      </c>
      <c r="E10701" s="36" t="s">
        <v>573</v>
      </c>
      <c r="F10701" s="36" t="s">
        <v>16</v>
      </c>
      <c r="G10701" s="37">
        <v>3537699648</v>
      </c>
      <c r="H10701" s="37">
        <v>422296006.51999998</v>
      </c>
      <c r="I10701" s="38">
        <f>H10701/G10701</f>
        <v>0.11937022600512184</v>
      </c>
      <c r="J10701" s="37">
        <v>423518789.01999998</v>
      </c>
      <c r="K10701" s="37">
        <f>H10701</f>
        <v>422296006.51999998</v>
      </c>
      <c r="L10701" s="39">
        <f>K10701/J10701</f>
        <v>0.99711280223758325</v>
      </c>
    </row>
    <row r="10702" spans="1:12" ht="54" outlineLevel="2" x14ac:dyDescent="0.25">
      <c r="A10702" s="9" t="s">
        <v>4005</v>
      </c>
      <c r="B10702" s="10" t="s">
        <v>3790</v>
      </c>
      <c r="C10702" s="10" t="s">
        <v>445</v>
      </c>
      <c r="D10702" s="10" t="s">
        <v>572</v>
      </c>
      <c r="E10702" s="10" t="s">
        <v>573</v>
      </c>
      <c r="F10702" s="10" t="s">
        <v>17</v>
      </c>
      <c r="G10702" s="11">
        <v>67686454</v>
      </c>
      <c r="H10702" s="11">
        <v>67686454</v>
      </c>
      <c r="I10702" s="12">
        <f>H10702/G10702</f>
        <v>1</v>
      </c>
      <c r="J10702" s="11"/>
      <c r="K10702" s="11"/>
      <c r="L10702" s="13"/>
    </row>
    <row r="10703" spans="1:12" ht="54" outlineLevel="2" x14ac:dyDescent="0.25">
      <c r="A10703" s="35" t="s">
        <v>4005</v>
      </c>
      <c r="B10703" s="36" t="s">
        <v>3790</v>
      </c>
      <c r="C10703" s="36" t="s">
        <v>445</v>
      </c>
      <c r="D10703" s="36" t="s">
        <v>572</v>
      </c>
      <c r="E10703" s="36" t="s">
        <v>573</v>
      </c>
      <c r="F10703" s="36" t="s">
        <v>18</v>
      </c>
      <c r="G10703" s="37">
        <v>953654878</v>
      </c>
      <c r="H10703" s="37">
        <v>953654878</v>
      </c>
      <c r="I10703" s="4">
        <f>H10703/G10703</f>
        <v>1</v>
      </c>
      <c r="J10703" s="37"/>
      <c r="K10703" s="37"/>
      <c r="L10703" s="40"/>
    </row>
    <row r="10704" spans="1:12" ht="54" outlineLevel="2" x14ac:dyDescent="0.25">
      <c r="A10704" s="9" t="s">
        <v>4005</v>
      </c>
      <c r="B10704" s="10" t="s">
        <v>3790</v>
      </c>
      <c r="C10704" s="10" t="s">
        <v>445</v>
      </c>
      <c r="D10704" s="10" t="s">
        <v>572</v>
      </c>
      <c r="E10704" s="10" t="s">
        <v>573</v>
      </c>
      <c r="F10704" s="10" t="s">
        <v>19</v>
      </c>
      <c r="G10704" s="11">
        <v>21880</v>
      </c>
      <c r="H10704" s="11">
        <v>0</v>
      </c>
      <c r="I10704" s="12">
        <f>H10704/G10704</f>
        <v>0</v>
      </c>
      <c r="J10704" s="11"/>
      <c r="K10704" s="11"/>
      <c r="L10704" s="13"/>
    </row>
    <row r="10705" spans="1:12" ht="54" outlineLevel="2" x14ac:dyDescent="0.25">
      <c r="A10705" s="35" t="s">
        <v>4005</v>
      </c>
      <c r="B10705" s="36" t="s">
        <v>3790</v>
      </c>
      <c r="C10705" s="36" t="s">
        <v>445</v>
      </c>
      <c r="D10705" s="36" t="s">
        <v>572</v>
      </c>
      <c r="E10705" s="36" t="s">
        <v>573</v>
      </c>
      <c r="F10705" s="36" t="s">
        <v>41</v>
      </c>
      <c r="G10705" s="37">
        <v>88520979</v>
      </c>
      <c r="H10705" s="37">
        <v>88520979</v>
      </c>
      <c r="I10705" s="4">
        <f>H10705/G10705</f>
        <v>1</v>
      </c>
      <c r="J10705" s="37"/>
      <c r="K10705" s="37"/>
      <c r="L10705" s="40"/>
    </row>
    <row r="10706" spans="1:12" ht="54" outlineLevel="2" x14ac:dyDescent="0.25">
      <c r="A10706" s="9" t="s">
        <v>4005</v>
      </c>
      <c r="B10706" s="10" t="s">
        <v>3790</v>
      </c>
      <c r="C10706" s="10" t="s">
        <v>445</v>
      </c>
      <c r="D10706" s="10" t="s">
        <v>572</v>
      </c>
      <c r="E10706" s="10" t="s">
        <v>573</v>
      </c>
      <c r="F10706" s="10" t="s">
        <v>21</v>
      </c>
      <c r="G10706" s="11">
        <v>-707539930</v>
      </c>
      <c r="H10706" s="11"/>
      <c r="I10706" s="10"/>
      <c r="J10706" s="11"/>
      <c r="K10706" s="11"/>
      <c r="L10706" s="13"/>
    </row>
    <row r="10707" spans="1:12" ht="27" outlineLevel="1" x14ac:dyDescent="0.25">
      <c r="A10707" s="22" t="s">
        <v>9667</v>
      </c>
      <c r="B10707" s="15"/>
      <c r="C10707" s="15"/>
      <c r="D10707" s="15"/>
      <c r="E10707" s="15"/>
      <c r="F10707" s="15" t="s">
        <v>12960</v>
      </c>
      <c r="G10707" s="16">
        <f>SUBTOTAL(9,G10701:G10706)</f>
        <v>3940043909</v>
      </c>
      <c r="H10707" s="16">
        <f>SUBTOTAL(9,H10701:H10706)</f>
        <v>1532158317.52</v>
      </c>
      <c r="I10707" s="15"/>
      <c r="J10707" s="16">
        <f>SUBTOTAL(9,J10701:J10706)</f>
        <v>423518789.01999998</v>
      </c>
      <c r="K10707" s="16">
        <f>SUBTOTAL(9,K10701:K10706)</f>
        <v>422296006.51999998</v>
      </c>
      <c r="L10707" s="17"/>
    </row>
    <row r="10708" spans="1:12" ht="54" outlineLevel="2" x14ac:dyDescent="0.25">
      <c r="A10708" s="35" t="s">
        <v>4006</v>
      </c>
      <c r="B10708" s="36" t="s">
        <v>3790</v>
      </c>
      <c r="C10708" s="36" t="s">
        <v>575</v>
      </c>
      <c r="D10708" s="36" t="s">
        <v>581</v>
      </c>
      <c r="E10708" s="36" t="s">
        <v>582</v>
      </c>
      <c r="F10708" s="36" t="s">
        <v>16</v>
      </c>
      <c r="G10708" s="37">
        <v>603997173</v>
      </c>
      <c r="H10708" s="37">
        <v>72099279.060000002</v>
      </c>
      <c r="I10708" s="38">
        <f>H10708/G10708</f>
        <v>0.1193702260258758</v>
      </c>
      <c r="J10708" s="37">
        <v>72308046.710000008</v>
      </c>
      <c r="K10708" s="37">
        <f>H10708</f>
        <v>72099279.060000002</v>
      </c>
      <c r="L10708" s="39">
        <f>K10708/J10708</f>
        <v>0.99711280197019714</v>
      </c>
    </row>
    <row r="10709" spans="1:12" ht="54" outlineLevel="2" x14ac:dyDescent="0.25">
      <c r="A10709" s="9" t="s">
        <v>4006</v>
      </c>
      <c r="B10709" s="10" t="s">
        <v>3790</v>
      </c>
      <c r="C10709" s="10" t="s">
        <v>575</v>
      </c>
      <c r="D10709" s="10" t="s">
        <v>581</v>
      </c>
      <c r="E10709" s="10" t="s">
        <v>582</v>
      </c>
      <c r="F10709" s="10" t="s">
        <v>17</v>
      </c>
      <c r="G10709" s="11">
        <v>209575</v>
      </c>
      <c r="H10709" s="11">
        <v>209575</v>
      </c>
      <c r="I10709" s="12">
        <f>H10709/G10709</f>
        <v>1</v>
      </c>
      <c r="J10709" s="11"/>
      <c r="K10709" s="11"/>
      <c r="L10709" s="13"/>
    </row>
    <row r="10710" spans="1:12" ht="54" outlineLevel="2" x14ac:dyDescent="0.25">
      <c r="A10710" s="35" t="s">
        <v>4006</v>
      </c>
      <c r="B10710" s="36" t="s">
        <v>3790</v>
      </c>
      <c r="C10710" s="36" t="s">
        <v>575</v>
      </c>
      <c r="D10710" s="36" t="s">
        <v>581</v>
      </c>
      <c r="E10710" s="36" t="s">
        <v>582</v>
      </c>
      <c r="F10710" s="36" t="s">
        <v>18</v>
      </c>
      <c r="G10710" s="37">
        <v>161710826</v>
      </c>
      <c r="H10710" s="37">
        <v>161710826</v>
      </c>
      <c r="I10710" s="4">
        <f>H10710/G10710</f>
        <v>1</v>
      </c>
      <c r="J10710" s="37"/>
      <c r="K10710" s="37"/>
      <c r="L10710" s="40"/>
    </row>
    <row r="10711" spans="1:12" ht="54" outlineLevel="2" x14ac:dyDescent="0.25">
      <c r="A10711" s="9" t="s">
        <v>4006</v>
      </c>
      <c r="B10711" s="10" t="s">
        <v>3790</v>
      </c>
      <c r="C10711" s="10" t="s">
        <v>575</v>
      </c>
      <c r="D10711" s="10" t="s">
        <v>581</v>
      </c>
      <c r="E10711" s="10" t="s">
        <v>582</v>
      </c>
      <c r="F10711" s="10" t="s">
        <v>19</v>
      </c>
      <c r="G10711" s="11">
        <v>3736</v>
      </c>
      <c r="H10711" s="11">
        <v>0</v>
      </c>
      <c r="I10711" s="12">
        <f>H10711/G10711</f>
        <v>0</v>
      </c>
      <c r="J10711" s="11"/>
      <c r="K10711" s="11"/>
      <c r="L10711" s="13"/>
    </row>
    <row r="10712" spans="1:12" ht="54" outlineLevel="2" x14ac:dyDescent="0.25">
      <c r="A10712" s="35" t="s">
        <v>4006</v>
      </c>
      <c r="B10712" s="36" t="s">
        <v>3790</v>
      </c>
      <c r="C10712" s="36" t="s">
        <v>575</v>
      </c>
      <c r="D10712" s="36" t="s">
        <v>581</v>
      </c>
      <c r="E10712" s="36" t="s">
        <v>582</v>
      </c>
      <c r="F10712" s="36" t="s">
        <v>41</v>
      </c>
      <c r="G10712" s="37">
        <v>15113330</v>
      </c>
      <c r="H10712" s="37">
        <v>15113330</v>
      </c>
      <c r="I10712" s="4">
        <f>H10712/G10712</f>
        <v>1</v>
      </c>
      <c r="J10712" s="37"/>
      <c r="K10712" s="37"/>
      <c r="L10712" s="40"/>
    </row>
    <row r="10713" spans="1:12" ht="54" outlineLevel="2" x14ac:dyDescent="0.25">
      <c r="A10713" s="9" t="s">
        <v>4006</v>
      </c>
      <c r="B10713" s="10" t="s">
        <v>3790</v>
      </c>
      <c r="C10713" s="10" t="s">
        <v>575</v>
      </c>
      <c r="D10713" s="10" t="s">
        <v>581</v>
      </c>
      <c r="E10713" s="10" t="s">
        <v>582</v>
      </c>
      <c r="F10713" s="10" t="s">
        <v>21</v>
      </c>
      <c r="G10713" s="11">
        <v>-120799435</v>
      </c>
      <c r="H10713" s="11"/>
      <c r="I10713" s="10"/>
      <c r="J10713" s="11"/>
      <c r="K10713" s="11"/>
      <c r="L10713" s="13"/>
    </row>
    <row r="10714" spans="1:12" ht="27" outlineLevel="1" x14ac:dyDescent="0.25">
      <c r="A10714" s="22" t="s">
        <v>9668</v>
      </c>
      <c r="B10714" s="15"/>
      <c r="C10714" s="15"/>
      <c r="D10714" s="15"/>
      <c r="E10714" s="15"/>
      <c r="F10714" s="15" t="s">
        <v>12960</v>
      </c>
      <c r="G10714" s="16">
        <f>SUBTOTAL(9,G10708:G10713)</f>
        <v>660235205</v>
      </c>
      <c r="H10714" s="16">
        <f>SUBTOTAL(9,H10708:H10713)</f>
        <v>249133010.06</v>
      </c>
      <c r="I10714" s="15"/>
      <c r="J10714" s="16">
        <f>SUBTOTAL(9,J10708:J10713)</f>
        <v>72308046.710000008</v>
      </c>
      <c r="K10714" s="16">
        <f>SUBTOTAL(9,K10708:K10713)</f>
        <v>72099279.060000002</v>
      </c>
      <c r="L10714" s="17"/>
    </row>
    <row r="10715" spans="1:12" ht="54" outlineLevel="2" x14ac:dyDescent="0.25">
      <c r="A10715" s="35" t="s">
        <v>4007</v>
      </c>
      <c r="B10715" s="36" t="s">
        <v>3790</v>
      </c>
      <c r="C10715" s="36" t="s">
        <v>575</v>
      </c>
      <c r="D10715" s="36" t="s">
        <v>584</v>
      </c>
      <c r="E10715" s="36" t="s">
        <v>585</v>
      </c>
      <c r="F10715" s="36" t="s">
        <v>16</v>
      </c>
      <c r="G10715" s="37">
        <v>1937710576</v>
      </c>
      <c r="H10715" s="37">
        <v>231304949.38</v>
      </c>
      <c r="I10715" s="38">
        <f>H10715/G10715</f>
        <v>0.11937022600014957</v>
      </c>
      <c r="J10715" s="37">
        <v>231974706.23999998</v>
      </c>
      <c r="K10715" s="37">
        <f>H10715</f>
        <v>231304949.38</v>
      </c>
      <c r="L10715" s="39">
        <f>K10715/J10715</f>
        <v>0.99711280220651699</v>
      </c>
    </row>
    <row r="10716" spans="1:12" ht="54" outlineLevel="2" x14ac:dyDescent="0.25">
      <c r="A10716" s="9" t="s">
        <v>4007</v>
      </c>
      <c r="B10716" s="10" t="s">
        <v>3790</v>
      </c>
      <c r="C10716" s="10" t="s">
        <v>575</v>
      </c>
      <c r="D10716" s="10" t="s">
        <v>584</v>
      </c>
      <c r="E10716" s="10" t="s">
        <v>585</v>
      </c>
      <c r="F10716" s="10" t="s">
        <v>18</v>
      </c>
      <c r="G10716" s="11">
        <v>3570402626</v>
      </c>
      <c r="H10716" s="11">
        <v>3570402626</v>
      </c>
      <c r="I10716" s="12">
        <f>H10716/G10716</f>
        <v>1</v>
      </c>
      <c r="J10716" s="11"/>
      <c r="K10716" s="11"/>
      <c r="L10716" s="13"/>
    </row>
    <row r="10717" spans="1:12" ht="54" outlineLevel="2" x14ac:dyDescent="0.25">
      <c r="A10717" s="35" t="s">
        <v>4007</v>
      </c>
      <c r="B10717" s="36" t="s">
        <v>3790</v>
      </c>
      <c r="C10717" s="36" t="s">
        <v>575</v>
      </c>
      <c r="D10717" s="36" t="s">
        <v>584</v>
      </c>
      <c r="E10717" s="36" t="s">
        <v>585</v>
      </c>
      <c r="F10717" s="36" t="s">
        <v>19</v>
      </c>
      <c r="G10717" s="37">
        <v>11984</v>
      </c>
      <c r="H10717" s="37">
        <v>0</v>
      </c>
      <c r="I10717" s="4">
        <f>H10717/G10717</f>
        <v>0</v>
      </c>
      <c r="J10717" s="37"/>
      <c r="K10717" s="37"/>
      <c r="L10717" s="40"/>
    </row>
    <row r="10718" spans="1:12" ht="54" outlineLevel="2" x14ac:dyDescent="0.25">
      <c r="A10718" s="9" t="s">
        <v>4007</v>
      </c>
      <c r="B10718" s="10" t="s">
        <v>3790</v>
      </c>
      <c r="C10718" s="10" t="s">
        <v>575</v>
      </c>
      <c r="D10718" s="10" t="s">
        <v>584</v>
      </c>
      <c r="E10718" s="10" t="s">
        <v>585</v>
      </c>
      <c r="F10718" s="10" t="s">
        <v>41</v>
      </c>
      <c r="G10718" s="11">
        <v>48485755</v>
      </c>
      <c r="H10718" s="11">
        <v>48485755</v>
      </c>
      <c r="I10718" s="12">
        <f>H10718/G10718</f>
        <v>1</v>
      </c>
      <c r="J10718" s="11"/>
      <c r="K10718" s="11"/>
      <c r="L10718" s="13"/>
    </row>
    <row r="10719" spans="1:12" ht="54" outlineLevel="2" x14ac:dyDescent="0.25">
      <c r="A10719" s="35" t="s">
        <v>4007</v>
      </c>
      <c r="B10719" s="36" t="s">
        <v>3790</v>
      </c>
      <c r="C10719" s="36" t="s">
        <v>575</v>
      </c>
      <c r="D10719" s="36" t="s">
        <v>584</v>
      </c>
      <c r="E10719" s="36" t="s">
        <v>585</v>
      </c>
      <c r="F10719" s="36" t="s">
        <v>21</v>
      </c>
      <c r="G10719" s="37">
        <v>-387542115</v>
      </c>
      <c r="H10719" s="37"/>
      <c r="I10719" s="36"/>
      <c r="J10719" s="37"/>
      <c r="K10719" s="37"/>
      <c r="L10719" s="40"/>
    </row>
    <row r="10720" spans="1:12" ht="27" outlineLevel="1" x14ac:dyDescent="0.25">
      <c r="A10720" s="18" t="s">
        <v>9669</v>
      </c>
      <c r="B10720" s="19"/>
      <c r="C10720" s="19"/>
      <c r="D10720" s="19"/>
      <c r="E10720" s="19"/>
      <c r="F10720" s="15" t="s">
        <v>12960</v>
      </c>
      <c r="G10720" s="20">
        <f>SUBTOTAL(9,G10715:G10719)</f>
        <v>5169068826</v>
      </c>
      <c r="H10720" s="20">
        <f>SUBTOTAL(9,H10715:H10719)</f>
        <v>3850193330.3800001</v>
      </c>
      <c r="I10720" s="19"/>
      <c r="J10720" s="20">
        <f>SUBTOTAL(9,J10715:J10719)</f>
        <v>231974706.23999998</v>
      </c>
      <c r="K10720" s="20">
        <f>SUBTOTAL(9,K10715:K10719)</f>
        <v>231304949.38</v>
      </c>
      <c r="L10720" s="21"/>
    </row>
    <row r="10721" spans="1:12" ht="54" outlineLevel="2" x14ac:dyDescent="0.25">
      <c r="A10721" s="9" t="s">
        <v>4008</v>
      </c>
      <c r="B10721" s="10" t="s">
        <v>3790</v>
      </c>
      <c r="C10721" s="10" t="s">
        <v>575</v>
      </c>
      <c r="D10721" s="10" t="s">
        <v>587</v>
      </c>
      <c r="E10721" s="10" t="s">
        <v>588</v>
      </c>
      <c r="F10721" s="10" t="s">
        <v>16</v>
      </c>
      <c r="G10721" s="11">
        <v>1055598957</v>
      </c>
      <c r="H10721" s="6">
        <v>126007086.06</v>
      </c>
      <c r="I10721" s="7">
        <f>H10721/G10721</f>
        <v>0.11937022599767499</v>
      </c>
      <c r="J10721" s="6">
        <v>126371946.85999998</v>
      </c>
      <c r="K10721" s="6">
        <f>H10721</f>
        <v>126007086.06</v>
      </c>
      <c r="L10721" s="8">
        <f>K10721/J10721</f>
        <v>0.99711280225504328</v>
      </c>
    </row>
    <row r="10722" spans="1:12" ht="54" outlineLevel="2" x14ac:dyDescent="0.25">
      <c r="A10722" s="35" t="s">
        <v>4008</v>
      </c>
      <c r="B10722" s="36" t="s">
        <v>3790</v>
      </c>
      <c r="C10722" s="36" t="s">
        <v>575</v>
      </c>
      <c r="D10722" s="36" t="s">
        <v>587</v>
      </c>
      <c r="E10722" s="36" t="s">
        <v>588</v>
      </c>
      <c r="F10722" s="36" t="s">
        <v>18</v>
      </c>
      <c r="G10722" s="37">
        <v>1647353998</v>
      </c>
      <c r="H10722" s="37">
        <v>1647353998</v>
      </c>
      <c r="I10722" s="4">
        <f>H10722/G10722</f>
        <v>1</v>
      </c>
      <c r="J10722" s="37"/>
      <c r="K10722" s="37"/>
      <c r="L10722" s="40"/>
    </row>
    <row r="10723" spans="1:12" ht="54" outlineLevel="2" x14ac:dyDescent="0.25">
      <c r="A10723" s="9" t="s">
        <v>4008</v>
      </c>
      <c r="B10723" s="10" t="s">
        <v>3790</v>
      </c>
      <c r="C10723" s="10" t="s">
        <v>575</v>
      </c>
      <c r="D10723" s="10" t="s">
        <v>587</v>
      </c>
      <c r="E10723" s="10" t="s">
        <v>588</v>
      </c>
      <c r="F10723" s="10" t="s">
        <v>19</v>
      </c>
      <c r="G10723" s="11">
        <v>6529</v>
      </c>
      <c r="H10723" s="11">
        <v>0</v>
      </c>
      <c r="I10723" s="12">
        <f>H10723/G10723</f>
        <v>0</v>
      </c>
      <c r="J10723" s="11"/>
      <c r="K10723" s="11"/>
      <c r="L10723" s="13"/>
    </row>
    <row r="10724" spans="1:12" ht="54" outlineLevel="2" x14ac:dyDescent="0.25">
      <c r="A10724" s="35" t="s">
        <v>4008</v>
      </c>
      <c r="B10724" s="36" t="s">
        <v>3790</v>
      </c>
      <c r="C10724" s="36" t="s">
        <v>575</v>
      </c>
      <c r="D10724" s="36" t="s">
        <v>587</v>
      </c>
      <c r="E10724" s="36" t="s">
        <v>588</v>
      </c>
      <c r="F10724" s="36" t="s">
        <v>41</v>
      </c>
      <c r="G10724" s="37">
        <v>26413394</v>
      </c>
      <c r="H10724" s="37">
        <v>26413394</v>
      </c>
      <c r="I10724" s="4">
        <f>H10724/G10724</f>
        <v>1</v>
      </c>
      <c r="J10724" s="37"/>
      <c r="K10724" s="37"/>
      <c r="L10724" s="40"/>
    </row>
    <row r="10725" spans="1:12" ht="54" outlineLevel="2" x14ac:dyDescent="0.25">
      <c r="A10725" s="9" t="s">
        <v>4008</v>
      </c>
      <c r="B10725" s="10" t="s">
        <v>3790</v>
      </c>
      <c r="C10725" s="10" t="s">
        <v>575</v>
      </c>
      <c r="D10725" s="10" t="s">
        <v>587</v>
      </c>
      <c r="E10725" s="10" t="s">
        <v>588</v>
      </c>
      <c r="F10725" s="10" t="s">
        <v>21</v>
      </c>
      <c r="G10725" s="11">
        <v>-211119791</v>
      </c>
      <c r="H10725" s="11"/>
      <c r="I10725" s="10"/>
      <c r="J10725" s="11"/>
      <c r="K10725" s="11"/>
      <c r="L10725" s="13"/>
    </row>
    <row r="10726" spans="1:12" ht="27" outlineLevel="1" x14ac:dyDescent="0.25">
      <c r="A10726" s="22" t="s">
        <v>9670</v>
      </c>
      <c r="B10726" s="15"/>
      <c r="C10726" s="15"/>
      <c r="D10726" s="15"/>
      <c r="E10726" s="15"/>
      <c r="F10726" s="15" t="s">
        <v>12960</v>
      </c>
      <c r="G10726" s="16">
        <f>SUBTOTAL(9,G10721:G10725)</f>
        <v>2518253087</v>
      </c>
      <c r="H10726" s="16">
        <f>SUBTOTAL(9,H10721:H10725)</f>
        <v>1799774478.0599999</v>
      </c>
      <c r="I10726" s="15"/>
      <c r="J10726" s="16">
        <f>SUBTOTAL(9,J10721:J10725)</f>
        <v>126371946.85999998</v>
      </c>
      <c r="K10726" s="16">
        <f>SUBTOTAL(9,K10721:K10725)</f>
        <v>126007086.06</v>
      </c>
      <c r="L10726" s="17"/>
    </row>
    <row r="10727" spans="1:12" ht="54" outlineLevel="2" x14ac:dyDescent="0.25">
      <c r="A10727" s="35" t="s">
        <v>4009</v>
      </c>
      <c r="B10727" s="36" t="s">
        <v>3790</v>
      </c>
      <c r="C10727" s="36" t="s">
        <v>575</v>
      </c>
      <c r="D10727" s="36" t="s">
        <v>590</v>
      </c>
      <c r="E10727" s="36" t="s">
        <v>591</v>
      </c>
      <c r="F10727" s="36" t="s">
        <v>16</v>
      </c>
      <c r="G10727" s="37">
        <v>1053901933</v>
      </c>
      <c r="H10727" s="37">
        <v>125804511.93000001</v>
      </c>
      <c r="I10727" s="38">
        <f>H10727/G10727</f>
        <v>0.11937022600564867</v>
      </c>
      <c r="J10727" s="37">
        <v>126168786.09999999</v>
      </c>
      <c r="K10727" s="37">
        <f>H10727</f>
        <v>125804511.93000001</v>
      </c>
      <c r="L10727" s="39">
        <f>K10727/J10727</f>
        <v>0.99711280276794245</v>
      </c>
    </row>
    <row r="10728" spans="1:12" ht="54" outlineLevel="2" x14ac:dyDescent="0.25">
      <c r="A10728" s="9" t="s">
        <v>4009</v>
      </c>
      <c r="B10728" s="10" t="s">
        <v>3790</v>
      </c>
      <c r="C10728" s="10" t="s">
        <v>575</v>
      </c>
      <c r="D10728" s="10" t="s">
        <v>590</v>
      </c>
      <c r="E10728" s="10" t="s">
        <v>591</v>
      </c>
      <c r="F10728" s="10" t="s">
        <v>18</v>
      </c>
      <c r="G10728" s="11">
        <v>1036323690</v>
      </c>
      <c r="H10728" s="11">
        <v>1036323690</v>
      </c>
      <c r="I10728" s="12">
        <f>H10728/G10728</f>
        <v>1</v>
      </c>
      <c r="J10728" s="11"/>
      <c r="K10728" s="11"/>
      <c r="L10728" s="13"/>
    </row>
    <row r="10729" spans="1:12" ht="54" outlineLevel="2" x14ac:dyDescent="0.25">
      <c r="A10729" s="35" t="s">
        <v>4009</v>
      </c>
      <c r="B10729" s="36" t="s">
        <v>3790</v>
      </c>
      <c r="C10729" s="36" t="s">
        <v>575</v>
      </c>
      <c r="D10729" s="36" t="s">
        <v>590</v>
      </c>
      <c r="E10729" s="36" t="s">
        <v>591</v>
      </c>
      <c r="F10729" s="36" t="s">
        <v>19</v>
      </c>
      <c r="G10729" s="37">
        <v>6518</v>
      </c>
      <c r="H10729" s="37">
        <v>0</v>
      </c>
      <c r="I10729" s="4">
        <f>H10729/G10729</f>
        <v>0</v>
      </c>
      <c r="J10729" s="37"/>
      <c r="K10729" s="37"/>
      <c r="L10729" s="40"/>
    </row>
    <row r="10730" spans="1:12" ht="54" outlineLevel="2" x14ac:dyDescent="0.25">
      <c r="A10730" s="9" t="s">
        <v>4009</v>
      </c>
      <c r="B10730" s="10" t="s">
        <v>3790</v>
      </c>
      <c r="C10730" s="10" t="s">
        <v>575</v>
      </c>
      <c r="D10730" s="10" t="s">
        <v>590</v>
      </c>
      <c r="E10730" s="10" t="s">
        <v>591</v>
      </c>
      <c r="F10730" s="10" t="s">
        <v>41</v>
      </c>
      <c r="G10730" s="11">
        <v>26370930</v>
      </c>
      <c r="H10730" s="11">
        <v>26370930</v>
      </c>
      <c r="I10730" s="12">
        <f>H10730/G10730</f>
        <v>1</v>
      </c>
      <c r="J10730" s="11"/>
      <c r="K10730" s="11"/>
      <c r="L10730" s="13"/>
    </row>
    <row r="10731" spans="1:12" ht="54" outlineLevel="2" x14ac:dyDescent="0.25">
      <c r="A10731" s="35" t="s">
        <v>4009</v>
      </c>
      <c r="B10731" s="36" t="s">
        <v>3790</v>
      </c>
      <c r="C10731" s="36" t="s">
        <v>575</v>
      </c>
      <c r="D10731" s="36" t="s">
        <v>590</v>
      </c>
      <c r="E10731" s="36" t="s">
        <v>591</v>
      </c>
      <c r="F10731" s="36" t="s">
        <v>21</v>
      </c>
      <c r="G10731" s="37">
        <v>-210780387</v>
      </c>
      <c r="H10731" s="37"/>
      <c r="I10731" s="36"/>
      <c r="J10731" s="37"/>
      <c r="K10731" s="37"/>
      <c r="L10731" s="40"/>
    </row>
    <row r="10732" spans="1:12" ht="27" outlineLevel="1" x14ac:dyDescent="0.25">
      <c r="A10732" s="18" t="s">
        <v>9671</v>
      </c>
      <c r="B10732" s="19"/>
      <c r="C10732" s="19"/>
      <c r="D10732" s="19"/>
      <c r="E10732" s="19"/>
      <c r="F10732" s="15" t="s">
        <v>12960</v>
      </c>
      <c r="G10732" s="20">
        <f>SUBTOTAL(9,G10727:G10731)</f>
        <v>1905822684</v>
      </c>
      <c r="H10732" s="20">
        <f>SUBTOTAL(9,H10727:H10731)</f>
        <v>1188499131.9300001</v>
      </c>
      <c r="I10732" s="19"/>
      <c r="J10732" s="20">
        <f>SUBTOTAL(9,J10727:J10731)</f>
        <v>126168786.09999999</v>
      </c>
      <c r="K10732" s="20">
        <f>SUBTOTAL(9,K10727:K10731)</f>
        <v>125804511.93000001</v>
      </c>
      <c r="L10732" s="21"/>
    </row>
    <row r="10733" spans="1:12" ht="54" outlineLevel="2" x14ac:dyDescent="0.25">
      <c r="A10733" s="9" t="s">
        <v>4010</v>
      </c>
      <c r="B10733" s="10" t="s">
        <v>3790</v>
      </c>
      <c r="C10733" s="10" t="s">
        <v>575</v>
      </c>
      <c r="D10733" s="10" t="s">
        <v>593</v>
      </c>
      <c r="E10733" s="10" t="s">
        <v>594</v>
      </c>
      <c r="F10733" s="10" t="s">
        <v>16</v>
      </c>
      <c r="G10733" s="11">
        <v>850376608</v>
      </c>
      <c r="H10733" s="6">
        <v>101509647.88</v>
      </c>
      <c r="I10733" s="7">
        <f>H10733/G10733</f>
        <v>0.11937022599756177</v>
      </c>
      <c r="J10733" s="6">
        <v>101803574.93000001</v>
      </c>
      <c r="K10733" s="6">
        <f>H10733</f>
        <v>101509647.88</v>
      </c>
      <c r="L10733" s="8">
        <f>K10733/J10733</f>
        <v>0.99711280227435906</v>
      </c>
    </row>
    <row r="10734" spans="1:12" ht="54" outlineLevel="2" x14ac:dyDescent="0.25">
      <c r="A10734" s="35" t="s">
        <v>4010</v>
      </c>
      <c r="B10734" s="36" t="s">
        <v>3790</v>
      </c>
      <c r="C10734" s="36" t="s">
        <v>575</v>
      </c>
      <c r="D10734" s="36" t="s">
        <v>593</v>
      </c>
      <c r="E10734" s="36" t="s">
        <v>594</v>
      </c>
      <c r="F10734" s="36" t="s">
        <v>18</v>
      </c>
      <c r="G10734" s="37">
        <v>256106402</v>
      </c>
      <c r="H10734" s="37">
        <v>256106402</v>
      </c>
      <c r="I10734" s="4">
        <f>H10734/G10734</f>
        <v>1</v>
      </c>
      <c r="J10734" s="37"/>
      <c r="K10734" s="37"/>
      <c r="L10734" s="40"/>
    </row>
    <row r="10735" spans="1:12" ht="54" outlineLevel="2" x14ac:dyDescent="0.25">
      <c r="A10735" s="9" t="s">
        <v>4010</v>
      </c>
      <c r="B10735" s="10" t="s">
        <v>3790</v>
      </c>
      <c r="C10735" s="10" t="s">
        <v>575</v>
      </c>
      <c r="D10735" s="10" t="s">
        <v>593</v>
      </c>
      <c r="E10735" s="10" t="s">
        <v>594</v>
      </c>
      <c r="F10735" s="10" t="s">
        <v>19</v>
      </c>
      <c r="G10735" s="11">
        <v>5259</v>
      </c>
      <c r="H10735" s="11">
        <v>0</v>
      </c>
      <c r="I10735" s="12">
        <f>H10735/G10735</f>
        <v>0</v>
      </c>
      <c r="J10735" s="11"/>
      <c r="K10735" s="11"/>
      <c r="L10735" s="13"/>
    </row>
    <row r="10736" spans="1:12" ht="54" outlineLevel="2" x14ac:dyDescent="0.25">
      <c r="A10736" s="35" t="s">
        <v>4010</v>
      </c>
      <c r="B10736" s="36" t="s">
        <v>3790</v>
      </c>
      <c r="C10736" s="36" t="s">
        <v>575</v>
      </c>
      <c r="D10736" s="36" t="s">
        <v>593</v>
      </c>
      <c r="E10736" s="36" t="s">
        <v>594</v>
      </c>
      <c r="F10736" s="36" t="s">
        <v>41</v>
      </c>
      <c r="G10736" s="37">
        <v>21278282</v>
      </c>
      <c r="H10736" s="37">
        <v>21278282</v>
      </c>
      <c r="I10736" s="4">
        <f>H10736/G10736</f>
        <v>1</v>
      </c>
      <c r="J10736" s="37"/>
      <c r="K10736" s="37"/>
      <c r="L10736" s="40"/>
    </row>
    <row r="10737" spans="1:12" ht="54" outlineLevel="2" x14ac:dyDescent="0.25">
      <c r="A10737" s="9" t="s">
        <v>4010</v>
      </c>
      <c r="B10737" s="10" t="s">
        <v>3790</v>
      </c>
      <c r="C10737" s="10" t="s">
        <v>575</v>
      </c>
      <c r="D10737" s="10" t="s">
        <v>593</v>
      </c>
      <c r="E10737" s="10" t="s">
        <v>594</v>
      </c>
      <c r="F10737" s="10" t="s">
        <v>21</v>
      </c>
      <c r="G10737" s="11">
        <v>-170075322</v>
      </c>
      <c r="H10737" s="11"/>
      <c r="I10737" s="10"/>
      <c r="J10737" s="11"/>
      <c r="K10737" s="11"/>
      <c r="L10737" s="13"/>
    </row>
    <row r="10738" spans="1:12" ht="27" outlineLevel="1" x14ac:dyDescent="0.25">
      <c r="A10738" s="22" t="s">
        <v>9672</v>
      </c>
      <c r="B10738" s="15"/>
      <c r="C10738" s="15"/>
      <c r="D10738" s="15"/>
      <c r="E10738" s="15"/>
      <c r="F10738" s="15" t="s">
        <v>12960</v>
      </c>
      <c r="G10738" s="16">
        <f>SUBTOTAL(9,G10733:G10737)</f>
        <v>957691229</v>
      </c>
      <c r="H10738" s="16">
        <f>SUBTOTAL(9,H10733:H10737)</f>
        <v>378894331.88</v>
      </c>
      <c r="I10738" s="15"/>
      <c r="J10738" s="16">
        <f>SUBTOTAL(9,J10733:J10737)</f>
        <v>101803574.93000001</v>
      </c>
      <c r="K10738" s="16">
        <f>SUBTOTAL(9,K10733:K10737)</f>
        <v>101509647.88</v>
      </c>
      <c r="L10738" s="17"/>
    </row>
    <row r="10739" spans="1:12" ht="54" outlineLevel="2" x14ac:dyDescent="0.25">
      <c r="A10739" s="35" t="s">
        <v>4011</v>
      </c>
      <c r="B10739" s="36" t="s">
        <v>3790</v>
      </c>
      <c r="C10739" s="36" t="s">
        <v>575</v>
      </c>
      <c r="D10739" s="36" t="s">
        <v>596</v>
      </c>
      <c r="E10739" s="36" t="s">
        <v>597</v>
      </c>
      <c r="F10739" s="36" t="s">
        <v>16</v>
      </c>
      <c r="G10739" s="37">
        <v>769231250</v>
      </c>
      <c r="H10739" s="37">
        <v>91823308.170000002</v>
      </c>
      <c r="I10739" s="38">
        <f>H10739/G10739</f>
        <v>0.11937022601460874</v>
      </c>
      <c r="J10739" s="37">
        <v>92089187.859999999</v>
      </c>
      <c r="K10739" s="37">
        <f>H10739</f>
        <v>91823308.170000002</v>
      </c>
      <c r="L10739" s="39">
        <f>K10739/J10739</f>
        <v>0.99711280231503174</v>
      </c>
    </row>
    <row r="10740" spans="1:12" ht="54" outlineLevel="2" x14ac:dyDescent="0.25">
      <c r="A10740" s="9" t="s">
        <v>4011</v>
      </c>
      <c r="B10740" s="10" t="s">
        <v>3790</v>
      </c>
      <c r="C10740" s="10" t="s">
        <v>575</v>
      </c>
      <c r="D10740" s="10" t="s">
        <v>596</v>
      </c>
      <c r="E10740" s="10" t="s">
        <v>597</v>
      </c>
      <c r="F10740" s="10" t="s">
        <v>18</v>
      </c>
      <c r="G10740" s="11">
        <v>343676709</v>
      </c>
      <c r="H10740" s="11">
        <v>343676709</v>
      </c>
      <c r="I10740" s="12">
        <f>H10740/G10740</f>
        <v>1</v>
      </c>
      <c r="J10740" s="11"/>
      <c r="K10740" s="11"/>
      <c r="L10740" s="13"/>
    </row>
    <row r="10741" spans="1:12" ht="54" outlineLevel="2" x14ac:dyDescent="0.25">
      <c r="A10741" s="35" t="s">
        <v>4011</v>
      </c>
      <c r="B10741" s="36" t="s">
        <v>3790</v>
      </c>
      <c r="C10741" s="36" t="s">
        <v>575</v>
      </c>
      <c r="D10741" s="36" t="s">
        <v>596</v>
      </c>
      <c r="E10741" s="36" t="s">
        <v>597</v>
      </c>
      <c r="F10741" s="36" t="s">
        <v>19</v>
      </c>
      <c r="G10741" s="37">
        <v>4758</v>
      </c>
      <c r="H10741" s="37">
        <v>0</v>
      </c>
      <c r="I10741" s="4">
        <f>H10741/G10741</f>
        <v>0</v>
      </c>
      <c r="J10741" s="37"/>
      <c r="K10741" s="37"/>
      <c r="L10741" s="40"/>
    </row>
    <row r="10742" spans="1:12" ht="54" outlineLevel="2" x14ac:dyDescent="0.25">
      <c r="A10742" s="9" t="s">
        <v>4011</v>
      </c>
      <c r="B10742" s="10" t="s">
        <v>3790</v>
      </c>
      <c r="C10742" s="10" t="s">
        <v>575</v>
      </c>
      <c r="D10742" s="10" t="s">
        <v>596</v>
      </c>
      <c r="E10742" s="10" t="s">
        <v>597</v>
      </c>
      <c r="F10742" s="10" t="s">
        <v>41</v>
      </c>
      <c r="G10742" s="11">
        <v>19247848</v>
      </c>
      <c r="H10742" s="11">
        <v>19247848</v>
      </c>
      <c r="I10742" s="12">
        <f>H10742/G10742</f>
        <v>1</v>
      </c>
      <c r="J10742" s="11"/>
      <c r="K10742" s="11"/>
      <c r="L10742" s="13"/>
    </row>
    <row r="10743" spans="1:12" ht="54" outlineLevel="2" x14ac:dyDescent="0.25">
      <c r="A10743" s="35" t="s">
        <v>4011</v>
      </c>
      <c r="B10743" s="36" t="s">
        <v>3790</v>
      </c>
      <c r="C10743" s="36" t="s">
        <v>575</v>
      </c>
      <c r="D10743" s="36" t="s">
        <v>596</v>
      </c>
      <c r="E10743" s="36" t="s">
        <v>597</v>
      </c>
      <c r="F10743" s="36" t="s">
        <v>21</v>
      </c>
      <c r="G10743" s="37">
        <v>-153846250</v>
      </c>
      <c r="H10743" s="37"/>
      <c r="I10743" s="36"/>
      <c r="J10743" s="37"/>
      <c r="K10743" s="37"/>
      <c r="L10743" s="40"/>
    </row>
    <row r="10744" spans="1:12" ht="27" outlineLevel="1" x14ac:dyDescent="0.25">
      <c r="A10744" s="18" t="s">
        <v>9673</v>
      </c>
      <c r="B10744" s="19"/>
      <c r="C10744" s="19"/>
      <c r="D10744" s="19"/>
      <c r="E10744" s="19"/>
      <c r="F10744" s="15" t="s">
        <v>12960</v>
      </c>
      <c r="G10744" s="20">
        <f>SUBTOTAL(9,G10739:G10743)</f>
        <v>978314315</v>
      </c>
      <c r="H10744" s="20">
        <f>SUBTOTAL(9,H10739:H10743)</f>
        <v>454747865.17000002</v>
      </c>
      <c r="I10744" s="19"/>
      <c r="J10744" s="20">
        <f>SUBTOTAL(9,J10739:J10743)</f>
        <v>92089187.859999999</v>
      </c>
      <c r="K10744" s="20">
        <f>SUBTOTAL(9,K10739:K10743)</f>
        <v>91823308.170000002</v>
      </c>
      <c r="L10744" s="21"/>
    </row>
    <row r="10745" spans="1:12" ht="54" outlineLevel="2" x14ac:dyDescent="0.25">
      <c r="A10745" s="9" t="s">
        <v>4012</v>
      </c>
      <c r="B10745" s="10" t="s">
        <v>3790</v>
      </c>
      <c r="C10745" s="10" t="s">
        <v>575</v>
      </c>
      <c r="D10745" s="10" t="s">
        <v>599</v>
      </c>
      <c r="E10745" s="10" t="s">
        <v>600</v>
      </c>
      <c r="F10745" s="10" t="s">
        <v>16</v>
      </c>
      <c r="G10745" s="11">
        <v>1596930280</v>
      </c>
      <c r="H10745" s="6">
        <v>190625928.44</v>
      </c>
      <c r="I10745" s="7">
        <f>H10745/G10745</f>
        <v>0.11937022600636014</v>
      </c>
      <c r="J10745" s="6">
        <v>191177896.75</v>
      </c>
      <c r="K10745" s="6">
        <f>H10745</f>
        <v>190625928.44</v>
      </c>
      <c r="L10745" s="8">
        <f>K10745/J10745</f>
        <v>0.99711280268596214</v>
      </c>
    </row>
    <row r="10746" spans="1:12" ht="54" outlineLevel="2" x14ac:dyDescent="0.25">
      <c r="A10746" s="35" t="s">
        <v>4012</v>
      </c>
      <c r="B10746" s="36" t="s">
        <v>3790</v>
      </c>
      <c r="C10746" s="36" t="s">
        <v>575</v>
      </c>
      <c r="D10746" s="36" t="s">
        <v>599</v>
      </c>
      <c r="E10746" s="36" t="s">
        <v>600</v>
      </c>
      <c r="F10746" s="36" t="s">
        <v>18</v>
      </c>
      <c r="G10746" s="37">
        <v>750732030</v>
      </c>
      <c r="H10746" s="37">
        <v>750732030</v>
      </c>
      <c r="I10746" s="4">
        <f>H10746/G10746</f>
        <v>1</v>
      </c>
      <c r="J10746" s="37"/>
      <c r="K10746" s="37"/>
      <c r="L10746" s="40"/>
    </row>
    <row r="10747" spans="1:12" ht="54" outlineLevel="2" x14ac:dyDescent="0.25">
      <c r="A10747" s="9" t="s">
        <v>4012</v>
      </c>
      <c r="B10747" s="10" t="s">
        <v>3790</v>
      </c>
      <c r="C10747" s="10" t="s">
        <v>575</v>
      </c>
      <c r="D10747" s="10" t="s">
        <v>599</v>
      </c>
      <c r="E10747" s="10" t="s">
        <v>600</v>
      </c>
      <c r="F10747" s="10" t="s">
        <v>19</v>
      </c>
      <c r="G10747" s="11">
        <v>9877</v>
      </c>
      <c r="H10747" s="11">
        <v>0</v>
      </c>
      <c r="I10747" s="12">
        <f>H10747/G10747</f>
        <v>0</v>
      </c>
      <c r="J10747" s="11"/>
      <c r="K10747" s="11"/>
      <c r="L10747" s="13"/>
    </row>
    <row r="10748" spans="1:12" ht="54" outlineLevel="2" x14ac:dyDescent="0.25">
      <c r="A10748" s="35" t="s">
        <v>4012</v>
      </c>
      <c r="B10748" s="36" t="s">
        <v>3790</v>
      </c>
      <c r="C10748" s="36" t="s">
        <v>575</v>
      </c>
      <c r="D10748" s="36" t="s">
        <v>599</v>
      </c>
      <c r="E10748" s="36" t="s">
        <v>600</v>
      </c>
      <c r="F10748" s="36" t="s">
        <v>41</v>
      </c>
      <c r="G10748" s="37">
        <v>39958687</v>
      </c>
      <c r="H10748" s="37">
        <v>39958687</v>
      </c>
      <c r="I10748" s="4">
        <f>H10748/G10748</f>
        <v>1</v>
      </c>
      <c r="J10748" s="37"/>
      <c r="K10748" s="37"/>
      <c r="L10748" s="40"/>
    </row>
    <row r="10749" spans="1:12" ht="54" outlineLevel="2" x14ac:dyDescent="0.25">
      <c r="A10749" s="9" t="s">
        <v>4012</v>
      </c>
      <c r="B10749" s="10" t="s">
        <v>3790</v>
      </c>
      <c r="C10749" s="10" t="s">
        <v>575</v>
      </c>
      <c r="D10749" s="10" t="s">
        <v>599</v>
      </c>
      <c r="E10749" s="10" t="s">
        <v>600</v>
      </c>
      <c r="F10749" s="10" t="s">
        <v>21</v>
      </c>
      <c r="G10749" s="11">
        <v>-319386056</v>
      </c>
      <c r="H10749" s="11"/>
      <c r="I10749" s="10"/>
      <c r="J10749" s="11"/>
      <c r="K10749" s="11"/>
      <c r="L10749" s="13"/>
    </row>
    <row r="10750" spans="1:12" ht="27" outlineLevel="1" x14ac:dyDescent="0.25">
      <c r="A10750" s="22" t="s">
        <v>9674</v>
      </c>
      <c r="B10750" s="15"/>
      <c r="C10750" s="15"/>
      <c r="D10750" s="15"/>
      <c r="E10750" s="15"/>
      <c r="F10750" s="15" t="s">
        <v>12960</v>
      </c>
      <c r="G10750" s="16">
        <f>SUBTOTAL(9,G10745:G10749)</f>
        <v>2068244818</v>
      </c>
      <c r="H10750" s="16">
        <f>SUBTOTAL(9,H10745:H10749)</f>
        <v>981316645.44000006</v>
      </c>
      <c r="I10750" s="15"/>
      <c r="J10750" s="16">
        <f>SUBTOTAL(9,J10745:J10749)</f>
        <v>191177896.75</v>
      </c>
      <c r="K10750" s="16">
        <f>SUBTOTAL(9,K10745:K10749)</f>
        <v>190625928.44</v>
      </c>
      <c r="L10750" s="17"/>
    </row>
    <row r="10751" spans="1:12" ht="54" outlineLevel="2" x14ac:dyDescent="0.25">
      <c r="A10751" s="35" t="s">
        <v>4013</v>
      </c>
      <c r="B10751" s="36" t="s">
        <v>3790</v>
      </c>
      <c r="C10751" s="36" t="s">
        <v>575</v>
      </c>
      <c r="D10751" s="36" t="s">
        <v>602</v>
      </c>
      <c r="E10751" s="36" t="s">
        <v>575</v>
      </c>
      <c r="F10751" s="36" t="s">
        <v>16</v>
      </c>
      <c r="G10751" s="37">
        <v>1139917249</v>
      </c>
      <c r="H10751" s="37">
        <v>136072179.65000001</v>
      </c>
      <c r="I10751" s="38">
        <f>H10751/G10751</f>
        <v>0.1193702260136604</v>
      </c>
      <c r="J10751" s="37">
        <v>136466184.43000001</v>
      </c>
      <c r="K10751" s="37">
        <f>H10751</f>
        <v>136072179.65000001</v>
      </c>
      <c r="L10751" s="39">
        <f>K10751/J10751</f>
        <v>0.99711280284089643</v>
      </c>
    </row>
    <row r="10752" spans="1:12" ht="54" outlineLevel="2" x14ac:dyDescent="0.25">
      <c r="A10752" s="9" t="s">
        <v>4013</v>
      </c>
      <c r="B10752" s="10" t="s">
        <v>3790</v>
      </c>
      <c r="C10752" s="10" t="s">
        <v>575</v>
      </c>
      <c r="D10752" s="10" t="s">
        <v>602</v>
      </c>
      <c r="E10752" s="10" t="s">
        <v>575</v>
      </c>
      <c r="F10752" s="10" t="s">
        <v>18</v>
      </c>
      <c r="G10752" s="11">
        <v>786495999</v>
      </c>
      <c r="H10752" s="11">
        <v>786495999</v>
      </c>
      <c r="I10752" s="12">
        <f>H10752/G10752</f>
        <v>1</v>
      </c>
      <c r="J10752" s="11"/>
      <c r="K10752" s="11"/>
      <c r="L10752" s="13"/>
    </row>
    <row r="10753" spans="1:12" ht="54" outlineLevel="2" x14ac:dyDescent="0.25">
      <c r="A10753" s="35" t="s">
        <v>4013</v>
      </c>
      <c r="B10753" s="36" t="s">
        <v>3790</v>
      </c>
      <c r="C10753" s="36" t="s">
        <v>575</v>
      </c>
      <c r="D10753" s="36" t="s">
        <v>602</v>
      </c>
      <c r="E10753" s="36" t="s">
        <v>575</v>
      </c>
      <c r="F10753" s="36" t="s">
        <v>19</v>
      </c>
      <c r="G10753" s="37">
        <v>7050</v>
      </c>
      <c r="H10753" s="37">
        <v>0</v>
      </c>
      <c r="I10753" s="4">
        <f>H10753/G10753</f>
        <v>0</v>
      </c>
      <c r="J10753" s="37"/>
      <c r="K10753" s="37"/>
      <c r="L10753" s="40"/>
    </row>
    <row r="10754" spans="1:12" ht="54" outlineLevel="2" x14ac:dyDescent="0.25">
      <c r="A10754" s="9" t="s">
        <v>4013</v>
      </c>
      <c r="B10754" s="10" t="s">
        <v>3790</v>
      </c>
      <c r="C10754" s="10" t="s">
        <v>575</v>
      </c>
      <c r="D10754" s="10" t="s">
        <v>602</v>
      </c>
      <c r="E10754" s="10" t="s">
        <v>575</v>
      </c>
      <c r="F10754" s="10" t="s">
        <v>41</v>
      </c>
      <c r="G10754" s="11">
        <v>28523222</v>
      </c>
      <c r="H10754" s="11">
        <v>28523222</v>
      </c>
      <c r="I10754" s="12">
        <f>H10754/G10754</f>
        <v>1</v>
      </c>
      <c r="J10754" s="11"/>
      <c r="K10754" s="11"/>
      <c r="L10754" s="13"/>
    </row>
    <row r="10755" spans="1:12" ht="54" outlineLevel="2" x14ac:dyDescent="0.25">
      <c r="A10755" s="35" t="s">
        <v>4013</v>
      </c>
      <c r="B10755" s="36" t="s">
        <v>3790</v>
      </c>
      <c r="C10755" s="36" t="s">
        <v>575</v>
      </c>
      <c r="D10755" s="36" t="s">
        <v>602</v>
      </c>
      <c r="E10755" s="36" t="s">
        <v>575</v>
      </c>
      <c r="F10755" s="36" t="s">
        <v>21</v>
      </c>
      <c r="G10755" s="37">
        <v>-227983450</v>
      </c>
      <c r="H10755" s="37"/>
      <c r="I10755" s="36"/>
      <c r="J10755" s="37"/>
      <c r="K10755" s="37"/>
      <c r="L10755" s="40"/>
    </row>
    <row r="10756" spans="1:12" ht="27" outlineLevel="1" x14ac:dyDescent="0.25">
      <c r="A10756" s="18" t="s">
        <v>9675</v>
      </c>
      <c r="B10756" s="19"/>
      <c r="C10756" s="19"/>
      <c r="D10756" s="19"/>
      <c r="E10756" s="19"/>
      <c r="F10756" s="15" t="s">
        <v>12960</v>
      </c>
      <c r="G10756" s="20">
        <f>SUBTOTAL(9,G10751:G10755)</f>
        <v>1726960070</v>
      </c>
      <c r="H10756" s="20">
        <f>SUBTOTAL(9,H10751:H10755)</f>
        <v>951091400.64999998</v>
      </c>
      <c r="I10756" s="19"/>
      <c r="J10756" s="20">
        <f>SUBTOTAL(9,J10751:J10755)</f>
        <v>136466184.43000001</v>
      </c>
      <c r="K10756" s="20">
        <f>SUBTOTAL(9,K10751:K10755)</f>
        <v>136072179.65000001</v>
      </c>
      <c r="L10756" s="21"/>
    </row>
    <row r="10757" spans="1:12" ht="54" outlineLevel="2" x14ac:dyDescent="0.25">
      <c r="A10757" s="9" t="s">
        <v>4014</v>
      </c>
      <c r="B10757" s="10" t="s">
        <v>3790</v>
      </c>
      <c r="C10757" s="10" t="s">
        <v>575</v>
      </c>
      <c r="D10757" s="10" t="s">
        <v>604</v>
      </c>
      <c r="E10757" s="10" t="s">
        <v>110</v>
      </c>
      <c r="F10757" s="10" t="s">
        <v>16</v>
      </c>
      <c r="G10757" s="11">
        <v>985984544</v>
      </c>
      <c r="H10757" s="6">
        <v>117697197.86000001</v>
      </c>
      <c r="I10757" s="7">
        <f>H10757/G10757</f>
        <v>0.11937022601035825</v>
      </c>
      <c r="J10757" s="6">
        <v>118037996.84</v>
      </c>
      <c r="K10757" s="6">
        <f>H10757</f>
        <v>117697197.86000001</v>
      </c>
      <c r="L10757" s="8">
        <f>K10757/J10757</f>
        <v>0.99711280274891534</v>
      </c>
    </row>
    <row r="10758" spans="1:12" ht="54" outlineLevel="2" x14ac:dyDescent="0.25">
      <c r="A10758" s="35" t="s">
        <v>4014</v>
      </c>
      <c r="B10758" s="36" t="s">
        <v>3790</v>
      </c>
      <c r="C10758" s="36" t="s">
        <v>575</v>
      </c>
      <c r="D10758" s="36" t="s">
        <v>604</v>
      </c>
      <c r="E10758" s="36" t="s">
        <v>110</v>
      </c>
      <c r="F10758" s="36" t="s">
        <v>18</v>
      </c>
      <c r="G10758" s="37">
        <v>1305322314</v>
      </c>
      <c r="H10758" s="37">
        <v>1305322314</v>
      </c>
      <c r="I10758" s="4">
        <f>H10758/G10758</f>
        <v>1</v>
      </c>
      <c r="J10758" s="37"/>
      <c r="K10758" s="37"/>
      <c r="L10758" s="40"/>
    </row>
    <row r="10759" spans="1:12" ht="54" outlineLevel="2" x14ac:dyDescent="0.25">
      <c r="A10759" s="9" t="s">
        <v>4014</v>
      </c>
      <c r="B10759" s="10" t="s">
        <v>3790</v>
      </c>
      <c r="C10759" s="10" t="s">
        <v>575</v>
      </c>
      <c r="D10759" s="10" t="s">
        <v>604</v>
      </c>
      <c r="E10759" s="10" t="s">
        <v>110</v>
      </c>
      <c r="F10759" s="10" t="s">
        <v>19</v>
      </c>
      <c r="G10759" s="11">
        <v>6098</v>
      </c>
      <c r="H10759" s="11">
        <v>0</v>
      </c>
      <c r="I10759" s="12">
        <f>H10759/G10759</f>
        <v>0</v>
      </c>
      <c r="J10759" s="11"/>
      <c r="K10759" s="11"/>
      <c r="L10759" s="13"/>
    </row>
    <row r="10760" spans="1:12" ht="54" outlineLevel="2" x14ac:dyDescent="0.25">
      <c r="A10760" s="35" t="s">
        <v>4014</v>
      </c>
      <c r="B10760" s="36" t="s">
        <v>3790</v>
      </c>
      <c r="C10760" s="36" t="s">
        <v>575</v>
      </c>
      <c r="D10760" s="36" t="s">
        <v>604</v>
      </c>
      <c r="E10760" s="36" t="s">
        <v>110</v>
      </c>
      <c r="F10760" s="36" t="s">
        <v>41</v>
      </c>
      <c r="G10760" s="37">
        <v>24671489</v>
      </c>
      <c r="H10760" s="37">
        <v>24671489</v>
      </c>
      <c r="I10760" s="4">
        <f>H10760/G10760</f>
        <v>1</v>
      </c>
      <c r="J10760" s="37"/>
      <c r="K10760" s="37"/>
      <c r="L10760" s="40"/>
    </row>
    <row r="10761" spans="1:12" ht="54" outlineLevel="2" x14ac:dyDescent="0.25">
      <c r="A10761" s="9" t="s">
        <v>4014</v>
      </c>
      <c r="B10761" s="10" t="s">
        <v>3790</v>
      </c>
      <c r="C10761" s="10" t="s">
        <v>575</v>
      </c>
      <c r="D10761" s="10" t="s">
        <v>604</v>
      </c>
      <c r="E10761" s="10" t="s">
        <v>110</v>
      </c>
      <c r="F10761" s="10" t="s">
        <v>21</v>
      </c>
      <c r="G10761" s="11">
        <v>-197196909</v>
      </c>
      <c r="H10761" s="11"/>
      <c r="I10761" s="10"/>
      <c r="J10761" s="11"/>
      <c r="K10761" s="11"/>
      <c r="L10761" s="13"/>
    </row>
    <row r="10762" spans="1:12" ht="27" outlineLevel="1" x14ac:dyDescent="0.25">
      <c r="A10762" s="22" t="s">
        <v>9676</v>
      </c>
      <c r="B10762" s="15"/>
      <c r="C10762" s="15"/>
      <c r="D10762" s="15"/>
      <c r="E10762" s="15"/>
      <c r="F10762" s="15" t="s">
        <v>12960</v>
      </c>
      <c r="G10762" s="16">
        <f>SUBTOTAL(9,G10757:G10761)</f>
        <v>2118787536</v>
      </c>
      <c r="H10762" s="16">
        <f>SUBTOTAL(9,H10757:H10761)</f>
        <v>1447691000.8600001</v>
      </c>
      <c r="I10762" s="15"/>
      <c r="J10762" s="16">
        <f>SUBTOTAL(9,J10757:J10761)</f>
        <v>118037996.84</v>
      </c>
      <c r="K10762" s="16">
        <f>SUBTOTAL(9,K10757:K10761)</f>
        <v>117697197.86000001</v>
      </c>
      <c r="L10762" s="17"/>
    </row>
    <row r="10763" spans="1:12" ht="54" outlineLevel="2" x14ac:dyDescent="0.25">
      <c r="A10763" s="35" t="s">
        <v>4015</v>
      </c>
      <c r="B10763" s="36" t="s">
        <v>3790</v>
      </c>
      <c r="C10763" s="36" t="s">
        <v>575</v>
      </c>
      <c r="D10763" s="36" t="s">
        <v>606</v>
      </c>
      <c r="E10763" s="36" t="s">
        <v>607</v>
      </c>
      <c r="F10763" s="36" t="s">
        <v>16</v>
      </c>
      <c r="G10763" s="37">
        <v>1256051296</v>
      </c>
      <c r="H10763" s="37">
        <v>149935127.08000001</v>
      </c>
      <c r="I10763" s="38">
        <f>H10763/G10763</f>
        <v>0.11937022600707545</v>
      </c>
      <c r="J10763" s="37">
        <v>150369272.86000001</v>
      </c>
      <c r="K10763" s="37">
        <f>H10763</f>
        <v>149935127.08000001</v>
      </c>
      <c r="L10763" s="39">
        <f>K10763/J10763</f>
        <v>0.99711280255771262</v>
      </c>
    </row>
    <row r="10764" spans="1:12" ht="54" outlineLevel="2" x14ac:dyDescent="0.25">
      <c r="A10764" s="9" t="s">
        <v>4015</v>
      </c>
      <c r="B10764" s="10" t="s">
        <v>3790</v>
      </c>
      <c r="C10764" s="10" t="s">
        <v>575</v>
      </c>
      <c r="D10764" s="10" t="s">
        <v>606</v>
      </c>
      <c r="E10764" s="10" t="s">
        <v>607</v>
      </c>
      <c r="F10764" s="10" t="s">
        <v>18</v>
      </c>
      <c r="G10764" s="11">
        <v>172553904</v>
      </c>
      <c r="H10764" s="11">
        <v>172553904</v>
      </c>
      <c r="I10764" s="12">
        <f>H10764/G10764</f>
        <v>1</v>
      </c>
      <c r="J10764" s="11"/>
      <c r="K10764" s="11"/>
      <c r="L10764" s="13"/>
    </row>
    <row r="10765" spans="1:12" ht="54" outlineLevel="2" x14ac:dyDescent="0.25">
      <c r="A10765" s="35" t="s">
        <v>4015</v>
      </c>
      <c r="B10765" s="36" t="s">
        <v>3790</v>
      </c>
      <c r="C10765" s="36" t="s">
        <v>575</v>
      </c>
      <c r="D10765" s="36" t="s">
        <v>606</v>
      </c>
      <c r="E10765" s="36" t="s">
        <v>607</v>
      </c>
      <c r="F10765" s="36" t="s">
        <v>19</v>
      </c>
      <c r="G10765" s="37">
        <v>7769</v>
      </c>
      <c r="H10765" s="37">
        <v>0</v>
      </c>
      <c r="I10765" s="4">
        <f>H10765/G10765</f>
        <v>0</v>
      </c>
      <c r="J10765" s="37"/>
      <c r="K10765" s="37"/>
      <c r="L10765" s="40"/>
    </row>
    <row r="10766" spans="1:12" ht="54" outlineLevel="2" x14ac:dyDescent="0.25">
      <c r="A10766" s="9" t="s">
        <v>4015</v>
      </c>
      <c r="B10766" s="10" t="s">
        <v>3790</v>
      </c>
      <c r="C10766" s="10" t="s">
        <v>575</v>
      </c>
      <c r="D10766" s="10" t="s">
        <v>606</v>
      </c>
      <c r="E10766" s="10" t="s">
        <v>607</v>
      </c>
      <c r="F10766" s="10" t="s">
        <v>41</v>
      </c>
      <c r="G10766" s="11">
        <v>31429149</v>
      </c>
      <c r="H10766" s="11">
        <v>31429149</v>
      </c>
      <c r="I10766" s="12">
        <f>H10766/G10766</f>
        <v>1</v>
      </c>
      <c r="J10766" s="11"/>
      <c r="K10766" s="11"/>
      <c r="L10766" s="13"/>
    </row>
    <row r="10767" spans="1:12" ht="54" outlineLevel="2" x14ac:dyDescent="0.25">
      <c r="A10767" s="35" t="s">
        <v>4015</v>
      </c>
      <c r="B10767" s="36" t="s">
        <v>3790</v>
      </c>
      <c r="C10767" s="36" t="s">
        <v>575</v>
      </c>
      <c r="D10767" s="36" t="s">
        <v>606</v>
      </c>
      <c r="E10767" s="36" t="s">
        <v>607</v>
      </c>
      <c r="F10767" s="36" t="s">
        <v>21</v>
      </c>
      <c r="G10767" s="37">
        <v>-251210259</v>
      </c>
      <c r="H10767" s="37"/>
      <c r="I10767" s="36"/>
      <c r="J10767" s="37"/>
      <c r="K10767" s="37"/>
      <c r="L10767" s="40"/>
    </row>
    <row r="10768" spans="1:12" ht="27" outlineLevel="1" x14ac:dyDescent="0.25">
      <c r="A10768" s="18" t="s">
        <v>9677</v>
      </c>
      <c r="B10768" s="19"/>
      <c r="C10768" s="19"/>
      <c r="D10768" s="19"/>
      <c r="E10768" s="19"/>
      <c r="F10768" s="15" t="s">
        <v>12960</v>
      </c>
      <c r="G10768" s="20">
        <f>SUBTOTAL(9,G10763:G10767)</f>
        <v>1208831859</v>
      </c>
      <c r="H10768" s="20">
        <f>SUBTOTAL(9,H10763:H10767)</f>
        <v>353918180.08000004</v>
      </c>
      <c r="I10768" s="19"/>
      <c r="J10768" s="20">
        <f>SUBTOTAL(9,J10763:J10767)</f>
        <v>150369272.86000001</v>
      </c>
      <c r="K10768" s="20">
        <f>SUBTOTAL(9,K10763:K10767)</f>
        <v>149935127.08000001</v>
      </c>
      <c r="L10768" s="21"/>
    </row>
    <row r="10769" spans="1:12" ht="54" outlineLevel="2" x14ac:dyDescent="0.25">
      <c r="A10769" s="9" t="s">
        <v>4016</v>
      </c>
      <c r="B10769" s="10" t="s">
        <v>3790</v>
      </c>
      <c r="C10769" s="10" t="s">
        <v>575</v>
      </c>
      <c r="D10769" s="10" t="s">
        <v>609</v>
      </c>
      <c r="E10769" s="10" t="s">
        <v>610</v>
      </c>
      <c r="F10769" s="10" t="s">
        <v>16</v>
      </c>
      <c r="G10769" s="11">
        <v>595337972</v>
      </c>
      <c r="H10769" s="6">
        <v>71065628.25999999</v>
      </c>
      <c r="I10769" s="7">
        <f>H10769/G10769</f>
        <v>0.11937022599324471</v>
      </c>
      <c r="J10769" s="6">
        <v>71271402.960000008</v>
      </c>
      <c r="K10769" s="6">
        <f>H10769</f>
        <v>71065628.25999999</v>
      </c>
      <c r="L10769" s="8">
        <f>K10769/J10769</f>
        <v>0.99711280132768676</v>
      </c>
    </row>
    <row r="10770" spans="1:12" ht="54" outlineLevel="2" x14ac:dyDescent="0.25">
      <c r="A10770" s="35" t="s">
        <v>4016</v>
      </c>
      <c r="B10770" s="36" t="s">
        <v>3790</v>
      </c>
      <c r="C10770" s="36" t="s">
        <v>575</v>
      </c>
      <c r="D10770" s="36" t="s">
        <v>609</v>
      </c>
      <c r="E10770" s="36" t="s">
        <v>610</v>
      </c>
      <c r="F10770" s="36" t="s">
        <v>18</v>
      </c>
      <c r="G10770" s="37">
        <v>489294245</v>
      </c>
      <c r="H10770" s="37">
        <v>489294245</v>
      </c>
      <c r="I10770" s="4">
        <f>H10770/G10770</f>
        <v>1</v>
      </c>
      <c r="J10770" s="37"/>
      <c r="K10770" s="37"/>
      <c r="L10770" s="40"/>
    </row>
    <row r="10771" spans="1:12" ht="54" outlineLevel="2" x14ac:dyDescent="0.25">
      <c r="A10771" s="9" t="s">
        <v>4016</v>
      </c>
      <c r="B10771" s="10" t="s">
        <v>3790</v>
      </c>
      <c r="C10771" s="10" t="s">
        <v>575</v>
      </c>
      <c r="D10771" s="10" t="s">
        <v>609</v>
      </c>
      <c r="E10771" s="10" t="s">
        <v>610</v>
      </c>
      <c r="F10771" s="10" t="s">
        <v>19</v>
      </c>
      <c r="G10771" s="11">
        <v>3682</v>
      </c>
      <c r="H10771" s="11">
        <v>0</v>
      </c>
      <c r="I10771" s="12">
        <f>H10771/G10771</f>
        <v>0</v>
      </c>
      <c r="J10771" s="11"/>
      <c r="K10771" s="11"/>
      <c r="L10771" s="13"/>
    </row>
    <row r="10772" spans="1:12" ht="54" outlineLevel="2" x14ac:dyDescent="0.25">
      <c r="A10772" s="35" t="s">
        <v>4016</v>
      </c>
      <c r="B10772" s="36" t="s">
        <v>3790</v>
      </c>
      <c r="C10772" s="36" t="s">
        <v>575</v>
      </c>
      <c r="D10772" s="36" t="s">
        <v>609</v>
      </c>
      <c r="E10772" s="36" t="s">
        <v>610</v>
      </c>
      <c r="F10772" s="36" t="s">
        <v>41</v>
      </c>
      <c r="G10772" s="37">
        <v>14896658</v>
      </c>
      <c r="H10772" s="37">
        <v>14896658</v>
      </c>
      <c r="I10772" s="4">
        <f>H10772/G10772</f>
        <v>1</v>
      </c>
      <c r="J10772" s="37"/>
      <c r="K10772" s="37"/>
      <c r="L10772" s="40"/>
    </row>
    <row r="10773" spans="1:12" ht="54" outlineLevel="2" x14ac:dyDescent="0.25">
      <c r="A10773" s="9" t="s">
        <v>4016</v>
      </c>
      <c r="B10773" s="10" t="s">
        <v>3790</v>
      </c>
      <c r="C10773" s="10" t="s">
        <v>575</v>
      </c>
      <c r="D10773" s="10" t="s">
        <v>609</v>
      </c>
      <c r="E10773" s="10" t="s">
        <v>610</v>
      </c>
      <c r="F10773" s="10" t="s">
        <v>21</v>
      </c>
      <c r="G10773" s="11">
        <v>-119067594</v>
      </c>
      <c r="H10773" s="11"/>
      <c r="I10773" s="10"/>
      <c r="J10773" s="11"/>
      <c r="K10773" s="11"/>
      <c r="L10773" s="13"/>
    </row>
    <row r="10774" spans="1:12" ht="27" outlineLevel="1" x14ac:dyDescent="0.25">
      <c r="A10774" s="22" t="s">
        <v>9678</v>
      </c>
      <c r="B10774" s="15"/>
      <c r="C10774" s="15"/>
      <c r="D10774" s="15"/>
      <c r="E10774" s="15"/>
      <c r="F10774" s="15" t="s">
        <v>12960</v>
      </c>
      <c r="G10774" s="16">
        <f>SUBTOTAL(9,G10769:G10773)</f>
        <v>980464963</v>
      </c>
      <c r="H10774" s="16">
        <f>SUBTOTAL(9,H10769:H10773)</f>
        <v>575256531.25999999</v>
      </c>
      <c r="I10774" s="15"/>
      <c r="J10774" s="16">
        <f>SUBTOTAL(9,J10769:J10773)</f>
        <v>71271402.960000008</v>
      </c>
      <c r="K10774" s="16">
        <f>SUBTOTAL(9,K10769:K10773)</f>
        <v>71065628.25999999</v>
      </c>
      <c r="L10774" s="17"/>
    </row>
    <row r="10775" spans="1:12" ht="54" outlineLevel="2" x14ac:dyDescent="0.25">
      <c r="A10775" s="35" t="s">
        <v>4017</v>
      </c>
      <c r="B10775" s="36" t="s">
        <v>3790</v>
      </c>
      <c r="C10775" s="36" t="s">
        <v>575</v>
      </c>
      <c r="D10775" s="36" t="s">
        <v>612</v>
      </c>
      <c r="E10775" s="36" t="s">
        <v>122</v>
      </c>
      <c r="F10775" s="36" t="s">
        <v>16</v>
      </c>
      <c r="G10775" s="37">
        <v>1128201261</v>
      </c>
      <c r="H10775" s="37">
        <v>134673639.50999999</v>
      </c>
      <c r="I10775" s="38">
        <f>H10775/G10775</f>
        <v>0.11937022600970129</v>
      </c>
      <c r="J10775" s="37">
        <v>135063594.76999998</v>
      </c>
      <c r="K10775" s="37">
        <f>H10775</f>
        <v>134673639.50999999</v>
      </c>
      <c r="L10775" s="39">
        <f>K10775/J10775</f>
        <v>0.99711280259744273</v>
      </c>
    </row>
    <row r="10776" spans="1:12" ht="54" outlineLevel="2" x14ac:dyDescent="0.25">
      <c r="A10776" s="9" t="s">
        <v>4017</v>
      </c>
      <c r="B10776" s="10" t="s">
        <v>3790</v>
      </c>
      <c r="C10776" s="10" t="s">
        <v>575</v>
      </c>
      <c r="D10776" s="10" t="s">
        <v>612</v>
      </c>
      <c r="E10776" s="10" t="s">
        <v>122</v>
      </c>
      <c r="F10776" s="10" t="s">
        <v>18</v>
      </c>
      <c r="G10776" s="11">
        <v>574034330</v>
      </c>
      <c r="H10776" s="11">
        <v>574034330</v>
      </c>
      <c r="I10776" s="12">
        <f>H10776/G10776</f>
        <v>1</v>
      </c>
      <c r="J10776" s="11"/>
      <c r="K10776" s="11"/>
      <c r="L10776" s="13"/>
    </row>
    <row r="10777" spans="1:12" ht="54" outlineLevel="2" x14ac:dyDescent="0.25">
      <c r="A10777" s="35" t="s">
        <v>4017</v>
      </c>
      <c r="B10777" s="36" t="s">
        <v>3790</v>
      </c>
      <c r="C10777" s="36" t="s">
        <v>575</v>
      </c>
      <c r="D10777" s="36" t="s">
        <v>612</v>
      </c>
      <c r="E10777" s="36" t="s">
        <v>122</v>
      </c>
      <c r="F10777" s="36" t="s">
        <v>19</v>
      </c>
      <c r="G10777" s="37">
        <v>6978</v>
      </c>
      <c r="H10777" s="37">
        <v>0</v>
      </c>
      <c r="I10777" s="4">
        <f>H10777/G10777</f>
        <v>0</v>
      </c>
      <c r="J10777" s="37"/>
      <c r="K10777" s="37"/>
      <c r="L10777" s="40"/>
    </row>
    <row r="10778" spans="1:12" ht="54" outlineLevel="2" x14ac:dyDescent="0.25">
      <c r="A10778" s="9" t="s">
        <v>4017</v>
      </c>
      <c r="B10778" s="10" t="s">
        <v>3790</v>
      </c>
      <c r="C10778" s="10" t="s">
        <v>575</v>
      </c>
      <c r="D10778" s="10" t="s">
        <v>612</v>
      </c>
      <c r="E10778" s="10" t="s">
        <v>122</v>
      </c>
      <c r="F10778" s="10" t="s">
        <v>41</v>
      </c>
      <c r="G10778" s="11">
        <v>28230062</v>
      </c>
      <c r="H10778" s="11">
        <v>28230062</v>
      </c>
      <c r="I10778" s="12">
        <f>H10778/G10778</f>
        <v>1</v>
      </c>
      <c r="J10778" s="11"/>
      <c r="K10778" s="11"/>
      <c r="L10778" s="13"/>
    </row>
    <row r="10779" spans="1:12" ht="54" outlineLevel="2" x14ac:dyDescent="0.25">
      <c r="A10779" s="35" t="s">
        <v>4017</v>
      </c>
      <c r="B10779" s="36" t="s">
        <v>3790</v>
      </c>
      <c r="C10779" s="36" t="s">
        <v>575</v>
      </c>
      <c r="D10779" s="36" t="s">
        <v>612</v>
      </c>
      <c r="E10779" s="36" t="s">
        <v>122</v>
      </c>
      <c r="F10779" s="36" t="s">
        <v>21</v>
      </c>
      <c r="G10779" s="37">
        <v>-225640252</v>
      </c>
      <c r="H10779" s="37"/>
      <c r="I10779" s="36"/>
      <c r="J10779" s="37"/>
      <c r="K10779" s="37"/>
      <c r="L10779" s="40"/>
    </row>
    <row r="10780" spans="1:12" ht="27" outlineLevel="1" x14ac:dyDescent="0.25">
      <c r="A10780" s="18" t="s">
        <v>9679</v>
      </c>
      <c r="B10780" s="19"/>
      <c r="C10780" s="19"/>
      <c r="D10780" s="19"/>
      <c r="E10780" s="19"/>
      <c r="F10780" s="15" t="s">
        <v>12960</v>
      </c>
      <c r="G10780" s="20">
        <f>SUBTOTAL(9,G10775:G10779)</f>
        <v>1504832379</v>
      </c>
      <c r="H10780" s="20">
        <f>SUBTOTAL(9,H10775:H10779)</f>
        <v>736938031.50999999</v>
      </c>
      <c r="I10780" s="19"/>
      <c r="J10780" s="20">
        <f>SUBTOTAL(9,J10775:J10779)</f>
        <v>135063594.76999998</v>
      </c>
      <c r="K10780" s="20">
        <f>SUBTOTAL(9,K10775:K10779)</f>
        <v>134673639.50999999</v>
      </c>
      <c r="L10780" s="21"/>
    </row>
    <row r="10781" spans="1:12" ht="54" outlineLevel="2" x14ac:dyDescent="0.25">
      <c r="A10781" s="9" t="s">
        <v>4018</v>
      </c>
      <c r="B10781" s="10" t="s">
        <v>3790</v>
      </c>
      <c r="C10781" s="10" t="s">
        <v>575</v>
      </c>
      <c r="D10781" s="10" t="s">
        <v>4019</v>
      </c>
      <c r="E10781" s="10" t="s">
        <v>4020</v>
      </c>
      <c r="F10781" s="10" t="s">
        <v>16</v>
      </c>
      <c r="G10781" s="11">
        <v>1345224804</v>
      </c>
      <c r="H10781" s="6">
        <v>160579788.88999999</v>
      </c>
      <c r="I10781" s="7">
        <f>H10781/G10781</f>
        <v>0.11937022601168153</v>
      </c>
      <c r="J10781" s="6">
        <v>161044756.94</v>
      </c>
      <c r="K10781" s="6">
        <f>H10781</f>
        <v>160579788.88999999</v>
      </c>
      <c r="L10781" s="8">
        <f>K10781/J10781</f>
        <v>0.99711280231138943</v>
      </c>
    </row>
    <row r="10782" spans="1:12" ht="54" outlineLevel="2" x14ac:dyDescent="0.25">
      <c r="A10782" s="35" t="s">
        <v>4018</v>
      </c>
      <c r="B10782" s="36" t="s">
        <v>3790</v>
      </c>
      <c r="C10782" s="36" t="s">
        <v>575</v>
      </c>
      <c r="D10782" s="36" t="s">
        <v>4019</v>
      </c>
      <c r="E10782" s="36" t="s">
        <v>4020</v>
      </c>
      <c r="F10782" s="36" t="s">
        <v>18</v>
      </c>
      <c r="G10782" s="37">
        <v>823893292</v>
      </c>
      <c r="H10782" s="37">
        <v>823893292</v>
      </c>
      <c r="I10782" s="4">
        <f>H10782/G10782</f>
        <v>1</v>
      </c>
      <c r="J10782" s="37"/>
      <c r="K10782" s="37"/>
      <c r="L10782" s="40"/>
    </row>
    <row r="10783" spans="1:12" ht="54" outlineLevel="2" x14ac:dyDescent="0.25">
      <c r="A10783" s="9" t="s">
        <v>4018</v>
      </c>
      <c r="B10783" s="10" t="s">
        <v>3790</v>
      </c>
      <c r="C10783" s="10" t="s">
        <v>575</v>
      </c>
      <c r="D10783" s="10" t="s">
        <v>4019</v>
      </c>
      <c r="E10783" s="10" t="s">
        <v>4020</v>
      </c>
      <c r="F10783" s="10" t="s">
        <v>19</v>
      </c>
      <c r="G10783" s="11">
        <v>8320</v>
      </c>
      <c r="H10783" s="11">
        <v>0</v>
      </c>
      <c r="I10783" s="12">
        <f>H10783/G10783</f>
        <v>0</v>
      </c>
      <c r="J10783" s="11"/>
      <c r="K10783" s="11"/>
      <c r="L10783" s="13"/>
    </row>
    <row r="10784" spans="1:12" ht="54" outlineLevel="2" x14ac:dyDescent="0.25">
      <c r="A10784" s="35" t="s">
        <v>4018</v>
      </c>
      <c r="B10784" s="36" t="s">
        <v>3790</v>
      </c>
      <c r="C10784" s="36" t="s">
        <v>575</v>
      </c>
      <c r="D10784" s="36" t="s">
        <v>4019</v>
      </c>
      <c r="E10784" s="36" t="s">
        <v>4020</v>
      </c>
      <c r="F10784" s="36" t="s">
        <v>41</v>
      </c>
      <c r="G10784" s="37">
        <v>33660465</v>
      </c>
      <c r="H10784" s="37">
        <v>33660465</v>
      </c>
      <c r="I10784" s="4">
        <f>H10784/G10784</f>
        <v>1</v>
      </c>
      <c r="J10784" s="37"/>
      <c r="K10784" s="37"/>
      <c r="L10784" s="40"/>
    </row>
    <row r="10785" spans="1:12" ht="54" outlineLevel="2" x14ac:dyDescent="0.25">
      <c r="A10785" s="9" t="s">
        <v>4018</v>
      </c>
      <c r="B10785" s="10" t="s">
        <v>3790</v>
      </c>
      <c r="C10785" s="10" t="s">
        <v>575</v>
      </c>
      <c r="D10785" s="10" t="s">
        <v>4019</v>
      </c>
      <c r="E10785" s="10" t="s">
        <v>4020</v>
      </c>
      <c r="F10785" s="10" t="s">
        <v>21</v>
      </c>
      <c r="G10785" s="11">
        <v>-269044961</v>
      </c>
      <c r="H10785" s="11"/>
      <c r="I10785" s="10"/>
      <c r="J10785" s="11"/>
      <c r="K10785" s="11"/>
      <c r="L10785" s="13"/>
    </row>
    <row r="10786" spans="1:12" ht="27" outlineLevel="1" x14ac:dyDescent="0.25">
      <c r="A10786" s="22" t="s">
        <v>9680</v>
      </c>
      <c r="B10786" s="15"/>
      <c r="C10786" s="15"/>
      <c r="D10786" s="15"/>
      <c r="E10786" s="15"/>
      <c r="F10786" s="15" t="s">
        <v>12960</v>
      </c>
      <c r="G10786" s="16">
        <f>SUBTOTAL(9,G10781:G10785)</f>
        <v>1933741920</v>
      </c>
      <c r="H10786" s="16">
        <f>SUBTOTAL(9,H10781:H10785)</f>
        <v>1018133545.89</v>
      </c>
      <c r="I10786" s="15"/>
      <c r="J10786" s="16">
        <f>SUBTOTAL(9,J10781:J10785)</f>
        <v>161044756.94</v>
      </c>
      <c r="K10786" s="16">
        <f>SUBTOTAL(9,K10781:K10785)</f>
        <v>160579788.88999999</v>
      </c>
      <c r="L10786" s="17"/>
    </row>
    <row r="10787" spans="1:12" ht="54" outlineLevel="2" x14ac:dyDescent="0.25">
      <c r="A10787" s="35" t="s">
        <v>4021</v>
      </c>
      <c r="B10787" s="36" t="s">
        <v>3790</v>
      </c>
      <c r="C10787" s="36" t="s">
        <v>575</v>
      </c>
      <c r="D10787" s="36" t="s">
        <v>4022</v>
      </c>
      <c r="E10787" s="36" t="s">
        <v>4023</v>
      </c>
      <c r="F10787" s="36" t="s">
        <v>16</v>
      </c>
      <c r="G10787" s="37">
        <v>854601361</v>
      </c>
      <c r="H10787" s="37">
        <v>102013957.59999999</v>
      </c>
      <c r="I10787" s="38">
        <f>H10787/G10787</f>
        <v>0.11937022599710088</v>
      </c>
      <c r="J10787" s="37">
        <v>102309344.89</v>
      </c>
      <c r="K10787" s="37">
        <f>H10787</f>
        <v>102013957.59999999</v>
      </c>
      <c r="L10787" s="39">
        <f>K10787/J10787</f>
        <v>0.99711280244910572</v>
      </c>
    </row>
    <row r="10788" spans="1:12" ht="54" outlineLevel="2" x14ac:dyDescent="0.25">
      <c r="A10788" s="9" t="s">
        <v>4021</v>
      </c>
      <c r="B10788" s="10" t="s">
        <v>3790</v>
      </c>
      <c r="C10788" s="10" t="s">
        <v>575</v>
      </c>
      <c r="D10788" s="10" t="s">
        <v>4022</v>
      </c>
      <c r="E10788" s="10" t="s">
        <v>4023</v>
      </c>
      <c r="F10788" s="10" t="s">
        <v>18</v>
      </c>
      <c r="G10788" s="11">
        <v>1252635368</v>
      </c>
      <c r="H10788" s="11">
        <v>1252635368</v>
      </c>
      <c r="I10788" s="12">
        <f>H10788/G10788</f>
        <v>1</v>
      </c>
      <c r="J10788" s="11"/>
      <c r="K10788" s="11"/>
      <c r="L10788" s="13"/>
    </row>
    <row r="10789" spans="1:12" ht="54" outlineLevel="2" x14ac:dyDescent="0.25">
      <c r="A10789" s="35" t="s">
        <v>4021</v>
      </c>
      <c r="B10789" s="36" t="s">
        <v>3790</v>
      </c>
      <c r="C10789" s="36" t="s">
        <v>575</v>
      </c>
      <c r="D10789" s="36" t="s">
        <v>4022</v>
      </c>
      <c r="E10789" s="36" t="s">
        <v>4023</v>
      </c>
      <c r="F10789" s="36" t="s">
        <v>19</v>
      </c>
      <c r="G10789" s="37">
        <v>5286</v>
      </c>
      <c r="H10789" s="37">
        <v>0</v>
      </c>
      <c r="I10789" s="4">
        <f>H10789/G10789</f>
        <v>0</v>
      </c>
      <c r="J10789" s="37"/>
      <c r="K10789" s="37"/>
      <c r="L10789" s="40"/>
    </row>
    <row r="10790" spans="1:12" ht="54" outlineLevel="2" x14ac:dyDescent="0.25">
      <c r="A10790" s="9" t="s">
        <v>4021</v>
      </c>
      <c r="B10790" s="10" t="s">
        <v>3790</v>
      </c>
      <c r="C10790" s="10" t="s">
        <v>575</v>
      </c>
      <c r="D10790" s="10" t="s">
        <v>4022</v>
      </c>
      <c r="E10790" s="10" t="s">
        <v>4023</v>
      </c>
      <c r="F10790" s="10" t="s">
        <v>41</v>
      </c>
      <c r="G10790" s="11">
        <v>21383994</v>
      </c>
      <c r="H10790" s="11">
        <v>21383994</v>
      </c>
      <c r="I10790" s="12">
        <f>H10790/G10790</f>
        <v>1</v>
      </c>
      <c r="J10790" s="11"/>
      <c r="K10790" s="11"/>
      <c r="L10790" s="13"/>
    </row>
    <row r="10791" spans="1:12" ht="54" outlineLevel="2" x14ac:dyDescent="0.25">
      <c r="A10791" s="35" t="s">
        <v>4021</v>
      </c>
      <c r="B10791" s="36" t="s">
        <v>3790</v>
      </c>
      <c r="C10791" s="36" t="s">
        <v>575</v>
      </c>
      <c r="D10791" s="36" t="s">
        <v>4022</v>
      </c>
      <c r="E10791" s="36" t="s">
        <v>4023</v>
      </c>
      <c r="F10791" s="36" t="s">
        <v>21</v>
      </c>
      <c r="G10791" s="37">
        <v>-170920272</v>
      </c>
      <c r="H10791" s="37"/>
      <c r="I10791" s="36"/>
      <c r="J10791" s="37"/>
      <c r="K10791" s="37"/>
      <c r="L10791" s="40"/>
    </row>
    <row r="10792" spans="1:12" ht="27" outlineLevel="1" x14ac:dyDescent="0.25">
      <c r="A10792" s="18" t="s">
        <v>9681</v>
      </c>
      <c r="B10792" s="19"/>
      <c r="C10792" s="19"/>
      <c r="D10792" s="19"/>
      <c r="E10792" s="19"/>
      <c r="F10792" s="15" t="s">
        <v>12960</v>
      </c>
      <c r="G10792" s="20">
        <f>SUBTOTAL(9,G10787:G10791)</f>
        <v>1957705737</v>
      </c>
      <c r="H10792" s="20">
        <f>SUBTOTAL(9,H10787:H10791)</f>
        <v>1376033319.5999999</v>
      </c>
      <c r="I10792" s="19"/>
      <c r="J10792" s="20">
        <f>SUBTOTAL(9,J10787:J10791)</f>
        <v>102309344.89</v>
      </c>
      <c r="K10792" s="20">
        <f>SUBTOTAL(9,K10787:K10791)</f>
        <v>102013957.59999999</v>
      </c>
      <c r="L10792" s="21"/>
    </row>
    <row r="10793" spans="1:12" ht="54" outlineLevel="2" x14ac:dyDescent="0.25">
      <c r="A10793" s="9" t="s">
        <v>4024</v>
      </c>
      <c r="B10793" s="10" t="s">
        <v>3790</v>
      </c>
      <c r="C10793" s="10" t="s">
        <v>575</v>
      </c>
      <c r="D10793" s="10" t="s">
        <v>614</v>
      </c>
      <c r="E10793" s="10" t="s">
        <v>615</v>
      </c>
      <c r="F10793" s="10" t="s">
        <v>16</v>
      </c>
      <c r="G10793" s="11">
        <v>1047938500</v>
      </c>
      <c r="H10793" s="6">
        <v>125092655.58</v>
      </c>
      <c r="I10793" s="7">
        <f>H10793/G10793</f>
        <v>0.11937022600085788</v>
      </c>
      <c r="J10793" s="6">
        <v>125454868.49000001</v>
      </c>
      <c r="K10793" s="6">
        <f>H10793</f>
        <v>125092655.58</v>
      </c>
      <c r="L10793" s="8">
        <f>K10793/J10793</f>
        <v>0.99711280307922934</v>
      </c>
    </row>
    <row r="10794" spans="1:12" ht="54" outlineLevel="2" x14ac:dyDescent="0.25">
      <c r="A10794" s="35" t="s">
        <v>4024</v>
      </c>
      <c r="B10794" s="36" t="s">
        <v>3790</v>
      </c>
      <c r="C10794" s="36" t="s">
        <v>575</v>
      </c>
      <c r="D10794" s="36" t="s">
        <v>614</v>
      </c>
      <c r="E10794" s="36" t="s">
        <v>615</v>
      </c>
      <c r="F10794" s="36" t="s">
        <v>18</v>
      </c>
      <c r="G10794" s="37">
        <v>1626889516</v>
      </c>
      <c r="H10794" s="37">
        <v>1626889516</v>
      </c>
      <c r="I10794" s="4">
        <f>H10794/G10794</f>
        <v>1</v>
      </c>
      <c r="J10794" s="37"/>
      <c r="K10794" s="37"/>
      <c r="L10794" s="40"/>
    </row>
    <row r="10795" spans="1:12" ht="54" outlineLevel="2" x14ac:dyDescent="0.25">
      <c r="A10795" s="9" t="s">
        <v>4024</v>
      </c>
      <c r="B10795" s="10" t="s">
        <v>3790</v>
      </c>
      <c r="C10795" s="10" t="s">
        <v>575</v>
      </c>
      <c r="D10795" s="10" t="s">
        <v>614</v>
      </c>
      <c r="E10795" s="10" t="s">
        <v>615</v>
      </c>
      <c r="F10795" s="10" t="s">
        <v>19</v>
      </c>
      <c r="G10795" s="11">
        <v>6481</v>
      </c>
      <c r="H10795" s="11">
        <v>0</v>
      </c>
      <c r="I10795" s="12">
        <f>H10795/G10795</f>
        <v>0</v>
      </c>
      <c r="J10795" s="11"/>
      <c r="K10795" s="11"/>
      <c r="L10795" s="13"/>
    </row>
    <row r="10796" spans="1:12" ht="54" outlineLevel="2" x14ac:dyDescent="0.25">
      <c r="A10796" s="35" t="s">
        <v>4024</v>
      </c>
      <c r="B10796" s="36" t="s">
        <v>3790</v>
      </c>
      <c r="C10796" s="36" t="s">
        <v>575</v>
      </c>
      <c r="D10796" s="36" t="s">
        <v>614</v>
      </c>
      <c r="E10796" s="36" t="s">
        <v>615</v>
      </c>
      <c r="F10796" s="36" t="s">
        <v>41</v>
      </c>
      <c r="G10796" s="37">
        <v>26221712</v>
      </c>
      <c r="H10796" s="37">
        <v>26221712</v>
      </c>
      <c r="I10796" s="4">
        <f>H10796/G10796</f>
        <v>1</v>
      </c>
      <c r="J10796" s="37"/>
      <c r="K10796" s="37"/>
      <c r="L10796" s="40"/>
    </row>
    <row r="10797" spans="1:12" ht="54" outlineLevel="2" x14ac:dyDescent="0.25">
      <c r="A10797" s="9" t="s">
        <v>4024</v>
      </c>
      <c r="B10797" s="10" t="s">
        <v>3790</v>
      </c>
      <c r="C10797" s="10" t="s">
        <v>575</v>
      </c>
      <c r="D10797" s="10" t="s">
        <v>614</v>
      </c>
      <c r="E10797" s="10" t="s">
        <v>615</v>
      </c>
      <c r="F10797" s="10" t="s">
        <v>21</v>
      </c>
      <c r="G10797" s="11">
        <v>-209587700</v>
      </c>
      <c r="H10797" s="11"/>
      <c r="I10797" s="10"/>
      <c r="J10797" s="11"/>
      <c r="K10797" s="11"/>
      <c r="L10797" s="13"/>
    </row>
    <row r="10798" spans="1:12" ht="27" outlineLevel="1" x14ac:dyDescent="0.25">
      <c r="A10798" s="22" t="s">
        <v>9682</v>
      </c>
      <c r="B10798" s="15"/>
      <c r="C10798" s="15"/>
      <c r="D10798" s="15"/>
      <c r="E10798" s="15"/>
      <c r="F10798" s="15" t="s">
        <v>12960</v>
      </c>
      <c r="G10798" s="16">
        <f>SUBTOTAL(9,G10793:G10797)</f>
        <v>2491468509</v>
      </c>
      <c r="H10798" s="16">
        <f>SUBTOTAL(9,H10793:H10797)</f>
        <v>1778203883.5799999</v>
      </c>
      <c r="I10798" s="15"/>
      <c r="J10798" s="16">
        <f>SUBTOTAL(9,J10793:J10797)</f>
        <v>125454868.49000001</v>
      </c>
      <c r="K10798" s="16">
        <f>SUBTOTAL(9,K10793:K10797)</f>
        <v>125092655.58</v>
      </c>
      <c r="L10798" s="17"/>
    </row>
    <row r="10799" spans="1:12" ht="54" outlineLevel="2" x14ac:dyDescent="0.25">
      <c r="A10799" s="35" t="s">
        <v>4025</v>
      </c>
      <c r="B10799" s="36" t="s">
        <v>3790</v>
      </c>
      <c r="C10799" s="36" t="s">
        <v>575</v>
      </c>
      <c r="D10799" s="36" t="s">
        <v>617</v>
      </c>
      <c r="E10799" s="36" t="s">
        <v>618</v>
      </c>
      <c r="F10799" s="36" t="s">
        <v>16</v>
      </c>
      <c r="G10799" s="37">
        <v>1900887113</v>
      </c>
      <c r="H10799" s="37">
        <v>226909324.29000002</v>
      </c>
      <c r="I10799" s="38">
        <f>H10799/G10799</f>
        <v>0.11937022600563026</v>
      </c>
      <c r="J10799" s="37">
        <v>227566353.32999998</v>
      </c>
      <c r="K10799" s="37">
        <f>H10799</f>
        <v>226909324.29000002</v>
      </c>
      <c r="L10799" s="39">
        <f>K10799/J10799</f>
        <v>0.99711280235243216</v>
      </c>
    </row>
    <row r="10800" spans="1:12" ht="54" outlineLevel="2" x14ac:dyDescent="0.25">
      <c r="A10800" s="9" t="s">
        <v>4025</v>
      </c>
      <c r="B10800" s="10" t="s">
        <v>3790</v>
      </c>
      <c r="C10800" s="10" t="s">
        <v>575</v>
      </c>
      <c r="D10800" s="10" t="s">
        <v>617</v>
      </c>
      <c r="E10800" s="10" t="s">
        <v>618</v>
      </c>
      <c r="F10800" s="10" t="s">
        <v>18</v>
      </c>
      <c r="G10800" s="11">
        <v>1983708815</v>
      </c>
      <c r="H10800" s="11">
        <v>1983708815</v>
      </c>
      <c r="I10800" s="12">
        <f>H10800/G10800</f>
        <v>1</v>
      </c>
      <c r="J10800" s="11"/>
      <c r="K10800" s="11"/>
      <c r="L10800" s="13"/>
    </row>
    <row r="10801" spans="1:12" ht="54" outlineLevel="2" x14ac:dyDescent="0.25">
      <c r="A10801" s="35" t="s">
        <v>4025</v>
      </c>
      <c r="B10801" s="36" t="s">
        <v>3790</v>
      </c>
      <c r="C10801" s="36" t="s">
        <v>575</v>
      </c>
      <c r="D10801" s="36" t="s">
        <v>617</v>
      </c>
      <c r="E10801" s="36" t="s">
        <v>618</v>
      </c>
      <c r="F10801" s="36" t="s">
        <v>19</v>
      </c>
      <c r="G10801" s="37">
        <v>11757</v>
      </c>
      <c r="H10801" s="37">
        <v>0</v>
      </c>
      <c r="I10801" s="4">
        <f>H10801/G10801</f>
        <v>0</v>
      </c>
      <c r="J10801" s="37"/>
      <c r="K10801" s="37"/>
      <c r="L10801" s="40"/>
    </row>
    <row r="10802" spans="1:12" ht="54" outlineLevel="2" x14ac:dyDescent="0.25">
      <c r="A10802" s="9" t="s">
        <v>4025</v>
      </c>
      <c r="B10802" s="10" t="s">
        <v>3790</v>
      </c>
      <c r="C10802" s="10" t="s">
        <v>575</v>
      </c>
      <c r="D10802" s="10" t="s">
        <v>617</v>
      </c>
      <c r="E10802" s="10" t="s">
        <v>618</v>
      </c>
      <c r="F10802" s="10" t="s">
        <v>41</v>
      </c>
      <c r="G10802" s="11">
        <v>47564351</v>
      </c>
      <c r="H10802" s="11">
        <v>47564351</v>
      </c>
      <c r="I10802" s="12">
        <f>H10802/G10802</f>
        <v>1</v>
      </c>
      <c r="J10802" s="11"/>
      <c r="K10802" s="11"/>
      <c r="L10802" s="13"/>
    </row>
    <row r="10803" spans="1:12" ht="54" outlineLevel="2" x14ac:dyDescent="0.25">
      <c r="A10803" s="35" t="s">
        <v>4025</v>
      </c>
      <c r="B10803" s="36" t="s">
        <v>3790</v>
      </c>
      <c r="C10803" s="36" t="s">
        <v>575</v>
      </c>
      <c r="D10803" s="36" t="s">
        <v>617</v>
      </c>
      <c r="E10803" s="36" t="s">
        <v>618</v>
      </c>
      <c r="F10803" s="36" t="s">
        <v>21</v>
      </c>
      <c r="G10803" s="37">
        <v>-380177423</v>
      </c>
      <c r="H10803" s="37"/>
      <c r="I10803" s="36"/>
      <c r="J10803" s="37"/>
      <c r="K10803" s="37"/>
      <c r="L10803" s="40"/>
    </row>
    <row r="10804" spans="1:12" ht="27" outlineLevel="1" x14ac:dyDescent="0.25">
      <c r="A10804" s="18" t="s">
        <v>9683</v>
      </c>
      <c r="B10804" s="19"/>
      <c r="C10804" s="19"/>
      <c r="D10804" s="19"/>
      <c r="E10804" s="19"/>
      <c r="F10804" s="15" t="s">
        <v>12960</v>
      </c>
      <c r="G10804" s="20">
        <f>SUBTOTAL(9,G10799:G10803)</f>
        <v>3551994613</v>
      </c>
      <c r="H10804" s="20">
        <f>SUBTOTAL(9,H10799:H10803)</f>
        <v>2258182490.29</v>
      </c>
      <c r="I10804" s="19"/>
      <c r="J10804" s="20">
        <f>SUBTOTAL(9,J10799:J10803)</f>
        <v>227566353.32999998</v>
      </c>
      <c r="K10804" s="20">
        <f>SUBTOTAL(9,K10799:K10803)</f>
        <v>226909324.29000002</v>
      </c>
      <c r="L10804" s="21"/>
    </row>
    <row r="10805" spans="1:12" ht="54" outlineLevel="2" x14ac:dyDescent="0.25">
      <c r="A10805" s="9" t="s">
        <v>4026</v>
      </c>
      <c r="B10805" s="10" t="s">
        <v>3790</v>
      </c>
      <c r="C10805" s="10" t="s">
        <v>575</v>
      </c>
      <c r="D10805" s="10" t="s">
        <v>620</v>
      </c>
      <c r="E10805" s="10" t="s">
        <v>621</v>
      </c>
      <c r="F10805" s="10" t="s">
        <v>16</v>
      </c>
      <c r="G10805" s="11">
        <v>1807826990</v>
      </c>
      <c r="H10805" s="6">
        <v>215800716.37</v>
      </c>
      <c r="I10805" s="7">
        <f>H10805/G10805</f>
        <v>0.11937022600265526</v>
      </c>
      <c r="J10805" s="6">
        <v>216425579.74999997</v>
      </c>
      <c r="K10805" s="6">
        <f>H10805</f>
        <v>215800716.37</v>
      </c>
      <c r="L10805" s="8">
        <f>K10805/J10805</f>
        <v>0.99711280255909784</v>
      </c>
    </row>
    <row r="10806" spans="1:12" ht="54" outlineLevel="2" x14ac:dyDescent="0.25">
      <c r="A10806" s="35" t="s">
        <v>4026</v>
      </c>
      <c r="B10806" s="36" t="s">
        <v>3790</v>
      </c>
      <c r="C10806" s="36" t="s">
        <v>575</v>
      </c>
      <c r="D10806" s="36" t="s">
        <v>620</v>
      </c>
      <c r="E10806" s="36" t="s">
        <v>621</v>
      </c>
      <c r="F10806" s="36" t="s">
        <v>18</v>
      </c>
      <c r="G10806" s="37">
        <v>1330758860</v>
      </c>
      <c r="H10806" s="37">
        <v>1330758860</v>
      </c>
      <c r="I10806" s="4">
        <f>H10806/G10806</f>
        <v>1</v>
      </c>
      <c r="J10806" s="37"/>
      <c r="K10806" s="37"/>
      <c r="L10806" s="40"/>
    </row>
    <row r="10807" spans="1:12" ht="54" outlineLevel="2" x14ac:dyDescent="0.25">
      <c r="A10807" s="9" t="s">
        <v>4026</v>
      </c>
      <c r="B10807" s="10" t="s">
        <v>3790</v>
      </c>
      <c r="C10807" s="10" t="s">
        <v>575</v>
      </c>
      <c r="D10807" s="10" t="s">
        <v>620</v>
      </c>
      <c r="E10807" s="10" t="s">
        <v>621</v>
      </c>
      <c r="F10807" s="10" t="s">
        <v>19</v>
      </c>
      <c r="G10807" s="11">
        <v>11181</v>
      </c>
      <c r="H10807" s="11">
        <v>0</v>
      </c>
      <c r="I10807" s="12">
        <f>H10807/G10807</f>
        <v>0</v>
      </c>
      <c r="J10807" s="11"/>
      <c r="K10807" s="11"/>
      <c r="L10807" s="13"/>
    </row>
    <row r="10808" spans="1:12" ht="54" outlineLevel="2" x14ac:dyDescent="0.25">
      <c r="A10808" s="35" t="s">
        <v>4026</v>
      </c>
      <c r="B10808" s="36" t="s">
        <v>3790</v>
      </c>
      <c r="C10808" s="36" t="s">
        <v>575</v>
      </c>
      <c r="D10808" s="36" t="s">
        <v>620</v>
      </c>
      <c r="E10808" s="36" t="s">
        <v>621</v>
      </c>
      <c r="F10808" s="36" t="s">
        <v>41</v>
      </c>
      <c r="G10808" s="37">
        <v>45235783</v>
      </c>
      <c r="H10808" s="37">
        <v>45235783</v>
      </c>
      <c r="I10808" s="4">
        <f>H10808/G10808</f>
        <v>1</v>
      </c>
      <c r="J10808" s="37"/>
      <c r="K10808" s="37"/>
      <c r="L10808" s="40"/>
    </row>
    <row r="10809" spans="1:12" ht="54" outlineLevel="2" x14ac:dyDescent="0.25">
      <c r="A10809" s="9" t="s">
        <v>4026</v>
      </c>
      <c r="B10809" s="10" t="s">
        <v>3790</v>
      </c>
      <c r="C10809" s="10" t="s">
        <v>575</v>
      </c>
      <c r="D10809" s="10" t="s">
        <v>620</v>
      </c>
      <c r="E10809" s="10" t="s">
        <v>621</v>
      </c>
      <c r="F10809" s="10" t="s">
        <v>21</v>
      </c>
      <c r="G10809" s="11">
        <v>-361565398</v>
      </c>
      <c r="H10809" s="11"/>
      <c r="I10809" s="10"/>
      <c r="J10809" s="11"/>
      <c r="K10809" s="11"/>
      <c r="L10809" s="13"/>
    </row>
    <row r="10810" spans="1:12" ht="27" outlineLevel="1" x14ac:dyDescent="0.25">
      <c r="A10810" s="22" t="s">
        <v>9684</v>
      </c>
      <c r="B10810" s="15"/>
      <c r="C10810" s="15"/>
      <c r="D10810" s="15"/>
      <c r="E10810" s="15"/>
      <c r="F10810" s="15" t="s">
        <v>12960</v>
      </c>
      <c r="G10810" s="16">
        <f>SUBTOTAL(9,G10805:G10809)</f>
        <v>2822267416</v>
      </c>
      <c r="H10810" s="16">
        <f>SUBTOTAL(9,H10805:H10809)</f>
        <v>1591795359.3699999</v>
      </c>
      <c r="I10810" s="15"/>
      <c r="J10810" s="16">
        <f>SUBTOTAL(9,J10805:J10809)</f>
        <v>216425579.74999997</v>
      </c>
      <c r="K10810" s="16">
        <f>SUBTOTAL(9,K10805:K10809)</f>
        <v>215800716.37</v>
      </c>
      <c r="L10810" s="17"/>
    </row>
    <row r="10811" spans="1:12" ht="54" outlineLevel="2" x14ac:dyDescent="0.25">
      <c r="A10811" s="35" t="s">
        <v>4027</v>
      </c>
      <c r="B10811" s="36" t="s">
        <v>3790</v>
      </c>
      <c r="C10811" s="36" t="s">
        <v>575</v>
      </c>
      <c r="D10811" s="36" t="s">
        <v>623</v>
      </c>
      <c r="E10811" s="36" t="s">
        <v>624</v>
      </c>
      <c r="F10811" s="36" t="s">
        <v>16</v>
      </c>
      <c r="G10811" s="37">
        <v>3020300587</v>
      </c>
      <c r="H10811" s="37">
        <v>360533963.67000002</v>
      </c>
      <c r="I10811" s="38">
        <f>H10811/G10811</f>
        <v>0.1193702260039325</v>
      </c>
      <c r="J10811" s="37">
        <v>361577910.58000004</v>
      </c>
      <c r="K10811" s="37">
        <f>H10811</f>
        <v>360533963.67000002</v>
      </c>
      <c r="L10811" s="39">
        <f>K10811/J10811</f>
        <v>0.9971128023049709</v>
      </c>
    </row>
    <row r="10812" spans="1:12" ht="54" outlineLevel="2" x14ac:dyDescent="0.25">
      <c r="A10812" s="9" t="s">
        <v>4027</v>
      </c>
      <c r="B10812" s="10" t="s">
        <v>3790</v>
      </c>
      <c r="C10812" s="10" t="s">
        <v>575</v>
      </c>
      <c r="D10812" s="10" t="s">
        <v>623</v>
      </c>
      <c r="E10812" s="10" t="s">
        <v>624</v>
      </c>
      <c r="F10812" s="10" t="s">
        <v>18</v>
      </c>
      <c r="G10812" s="11">
        <v>2038967395</v>
      </c>
      <c r="H10812" s="11">
        <v>2038967395</v>
      </c>
      <c r="I10812" s="12">
        <f>H10812/G10812</f>
        <v>1</v>
      </c>
      <c r="J10812" s="11"/>
      <c r="K10812" s="11"/>
      <c r="L10812" s="13"/>
    </row>
    <row r="10813" spans="1:12" ht="54" outlineLevel="2" x14ac:dyDescent="0.25">
      <c r="A10813" s="35" t="s">
        <v>4027</v>
      </c>
      <c r="B10813" s="36" t="s">
        <v>3790</v>
      </c>
      <c r="C10813" s="36" t="s">
        <v>575</v>
      </c>
      <c r="D10813" s="36" t="s">
        <v>623</v>
      </c>
      <c r="E10813" s="36" t="s">
        <v>624</v>
      </c>
      <c r="F10813" s="36" t="s">
        <v>19</v>
      </c>
      <c r="G10813" s="37">
        <v>18680</v>
      </c>
      <c r="H10813" s="37">
        <v>0</v>
      </c>
      <c r="I10813" s="4">
        <f>H10813/G10813</f>
        <v>0</v>
      </c>
      <c r="J10813" s="37"/>
      <c r="K10813" s="37"/>
      <c r="L10813" s="40"/>
    </row>
    <row r="10814" spans="1:12" ht="54" outlineLevel="2" x14ac:dyDescent="0.25">
      <c r="A10814" s="9" t="s">
        <v>4027</v>
      </c>
      <c r="B10814" s="10" t="s">
        <v>3790</v>
      </c>
      <c r="C10814" s="10" t="s">
        <v>575</v>
      </c>
      <c r="D10814" s="10" t="s">
        <v>623</v>
      </c>
      <c r="E10814" s="10" t="s">
        <v>624</v>
      </c>
      <c r="F10814" s="10" t="s">
        <v>41</v>
      </c>
      <c r="G10814" s="11">
        <v>75574523</v>
      </c>
      <c r="H10814" s="11">
        <v>75574523</v>
      </c>
      <c r="I10814" s="12">
        <f>H10814/G10814</f>
        <v>1</v>
      </c>
      <c r="J10814" s="11"/>
      <c r="K10814" s="11"/>
      <c r="L10814" s="13"/>
    </row>
    <row r="10815" spans="1:12" ht="54" outlineLevel="2" x14ac:dyDescent="0.25">
      <c r="A10815" s="35" t="s">
        <v>4027</v>
      </c>
      <c r="B10815" s="36" t="s">
        <v>3790</v>
      </c>
      <c r="C10815" s="36" t="s">
        <v>575</v>
      </c>
      <c r="D10815" s="36" t="s">
        <v>623</v>
      </c>
      <c r="E10815" s="36" t="s">
        <v>624</v>
      </c>
      <c r="F10815" s="36" t="s">
        <v>21</v>
      </c>
      <c r="G10815" s="37">
        <v>-604060117</v>
      </c>
      <c r="H10815" s="37"/>
      <c r="I10815" s="36"/>
      <c r="J10815" s="37"/>
      <c r="K10815" s="37"/>
      <c r="L10815" s="40"/>
    </row>
    <row r="10816" spans="1:12" ht="27" outlineLevel="1" x14ac:dyDescent="0.25">
      <c r="A10816" s="18" t="s">
        <v>9685</v>
      </c>
      <c r="B10816" s="19"/>
      <c r="C10816" s="19"/>
      <c r="D10816" s="19"/>
      <c r="E10816" s="19"/>
      <c r="F10816" s="15" t="s">
        <v>12960</v>
      </c>
      <c r="G10816" s="20">
        <f>SUBTOTAL(9,G10811:G10815)</f>
        <v>4530801068</v>
      </c>
      <c r="H10816" s="20">
        <f>SUBTOTAL(9,H10811:H10815)</f>
        <v>2475075881.6700001</v>
      </c>
      <c r="I10816" s="19"/>
      <c r="J10816" s="20">
        <f>SUBTOTAL(9,J10811:J10815)</f>
        <v>361577910.58000004</v>
      </c>
      <c r="K10816" s="20">
        <f>SUBTOTAL(9,K10811:K10815)</f>
        <v>360533963.67000002</v>
      </c>
      <c r="L10816" s="21"/>
    </row>
    <row r="10817" spans="1:12" ht="54" outlineLevel="2" x14ac:dyDescent="0.25">
      <c r="A10817" s="9" t="s">
        <v>4028</v>
      </c>
      <c r="B10817" s="10" t="s">
        <v>3790</v>
      </c>
      <c r="C10817" s="10" t="s">
        <v>575</v>
      </c>
      <c r="D10817" s="10" t="s">
        <v>626</v>
      </c>
      <c r="E10817" s="10" t="s">
        <v>627</v>
      </c>
      <c r="F10817" s="10" t="s">
        <v>16</v>
      </c>
      <c r="G10817" s="11">
        <v>1846062952</v>
      </c>
      <c r="H10817" s="6">
        <v>220364951.80000001</v>
      </c>
      <c r="I10817" s="7">
        <f>H10817/G10817</f>
        <v>0.11937022600516389</v>
      </c>
      <c r="J10817" s="6">
        <v>221003031.20999998</v>
      </c>
      <c r="K10817" s="6">
        <f>H10817</f>
        <v>220364951.80000001</v>
      </c>
      <c r="L10817" s="8">
        <f>K10817/J10817</f>
        <v>0.99711280245114076</v>
      </c>
    </row>
    <row r="10818" spans="1:12" ht="54" outlineLevel="2" x14ac:dyDescent="0.25">
      <c r="A10818" s="35" t="s">
        <v>4028</v>
      </c>
      <c r="B10818" s="36" t="s">
        <v>3790</v>
      </c>
      <c r="C10818" s="36" t="s">
        <v>575</v>
      </c>
      <c r="D10818" s="36" t="s">
        <v>626</v>
      </c>
      <c r="E10818" s="36" t="s">
        <v>627</v>
      </c>
      <c r="F10818" s="36" t="s">
        <v>18</v>
      </c>
      <c r="G10818" s="37">
        <v>2107871566</v>
      </c>
      <c r="H10818" s="37">
        <v>2107871566</v>
      </c>
      <c r="I10818" s="4">
        <f>H10818/G10818</f>
        <v>1</v>
      </c>
      <c r="J10818" s="37"/>
      <c r="K10818" s="37"/>
      <c r="L10818" s="40"/>
    </row>
    <row r="10819" spans="1:12" ht="54" outlineLevel="2" x14ac:dyDescent="0.25">
      <c r="A10819" s="9" t="s">
        <v>4028</v>
      </c>
      <c r="B10819" s="10" t="s">
        <v>3790</v>
      </c>
      <c r="C10819" s="10" t="s">
        <v>575</v>
      </c>
      <c r="D10819" s="10" t="s">
        <v>626</v>
      </c>
      <c r="E10819" s="10" t="s">
        <v>627</v>
      </c>
      <c r="F10819" s="10" t="s">
        <v>19</v>
      </c>
      <c r="G10819" s="11">
        <v>11418</v>
      </c>
      <c r="H10819" s="11">
        <v>0</v>
      </c>
      <c r="I10819" s="12">
        <f>H10819/G10819</f>
        <v>0</v>
      </c>
      <c r="J10819" s="11"/>
      <c r="K10819" s="11"/>
      <c r="L10819" s="13"/>
    </row>
    <row r="10820" spans="1:12" ht="54" outlineLevel="2" x14ac:dyDescent="0.25">
      <c r="A10820" s="35" t="s">
        <v>4028</v>
      </c>
      <c r="B10820" s="36" t="s">
        <v>3790</v>
      </c>
      <c r="C10820" s="36" t="s">
        <v>575</v>
      </c>
      <c r="D10820" s="36" t="s">
        <v>626</v>
      </c>
      <c r="E10820" s="36" t="s">
        <v>627</v>
      </c>
      <c r="F10820" s="36" t="s">
        <v>41</v>
      </c>
      <c r="G10820" s="37">
        <v>46192531</v>
      </c>
      <c r="H10820" s="37">
        <v>46192531</v>
      </c>
      <c r="I10820" s="4">
        <f>H10820/G10820</f>
        <v>1</v>
      </c>
      <c r="J10820" s="37"/>
      <c r="K10820" s="37"/>
      <c r="L10820" s="40"/>
    </row>
    <row r="10821" spans="1:12" ht="54" outlineLevel="2" x14ac:dyDescent="0.25">
      <c r="A10821" s="9" t="s">
        <v>4028</v>
      </c>
      <c r="B10821" s="10" t="s">
        <v>3790</v>
      </c>
      <c r="C10821" s="10" t="s">
        <v>575</v>
      </c>
      <c r="D10821" s="10" t="s">
        <v>626</v>
      </c>
      <c r="E10821" s="10" t="s">
        <v>627</v>
      </c>
      <c r="F10821" s="10" t="s">
        <v>21</v>
      </c>
      <c r="G10821" s="11">
        <v>-369212590</v>
      </c>
      <c r="H10821" s="11"/>
      <c r="I10821" s="10"/>
      <c r="J10821" s="11"/>
      <c r="K10821" s="11"/>
      <c r="L10821" s="13"/>
    </row>
    <row r="10822" spans="1:12" ht="27" outlineLevel="1" x14ac:dyDescent="0.25">
      <c r="A10822" s="22" t="s">
        <v>9686</v>
      </c>
      <c r="B10822" s="15"/>
      <c r="C10822" s="15"/>
      <c r="D10822" s="15"/>
      <c r="E10822" s="15"/>
      <c r="F10822" s="15" t="s">
        <v>12960</v>
      </c>
      <c r="G10822" s="16">
        <f>SUBTOTAL(9,G10817:G10821)</f>
        <v>3630925877</v>
      </c>
      <c r="H10822" s="16">
        <f>SUBTOTAL(9,H10817:H10821)</f>
        <v>2374429048.8000002</v>
      </c>
      <c r="I10822" s="15"/>
      <c r="J10822" s="16">
        <f>SUBTOTAL(9,J10817:J10821)</f>
        <v>221003031.20999998</v>
      </c>
      <c r="K10822" s="16">
        <f>SUBTOTAL(9,K10817:K10821)</f>
        <v>220364951.80000001</v>
      </c>
      <c r="L10822" s="17"/>
    </row>
    <row r="10823" spans="1:12" ht="54" outlineLevel="2" x14ac:dyDescent="0.25">
      <c r="A10823" s="35" t="s">
        <v>4029</v>
      </c>
      <c r="B10823" s="36" t="s">
        <v>3790</v>
      </c>
      <c r="C10823" s="36" t="s">
        <v>575</v>
      </c>
      <c r="D10823" s="36" t="s">
        <v>629</v>
      </c>
      <c r="E10823" s="36" t="s">
        <v>630</v>
      </c>
      <c r="F10823" s="36" t="s">
        <v>16</v>
      </c>
      <c r="G10823" s="37">
        <v>1288498721</v>
      </c>
      <c r="H10823" s="37">
        <v>153808383.53</v>
      </c>
      <c r="I10823" s="38">
        <f>H10823/G10823</f>
        <v>0.11937022600273113</v>
      </c>
      <c r="J10823" s="37">
        <v>154253744.66</v>
      </c>
      <c r="K10823" s="37">
        <f>H10823</f>
        <v>153808383.53</v>
      </c>
      <c r="L10823" s="39">
        <f>K10823/J10823</f>
        <v>0.99711280182544904</v>
      </c>
    </row>
    <row r="10824" spans="1:12" ht="54" outlineLevel="2" x14ac:dyDescent="0.25">
      <c r="A10824" s="9" t="s">
        <v>4029</v>
      </c>
      <c r="B10824" s="10" t="s">
        <v>3790</v>
      </c>
      <c r="C10824" s="10" t="s">
        <v>575</v>
      </c>
      <c r="D10824" s="10" t="s">
        <v>629</v>
      </c>
      <c r="E10824" s="10" t="s">
        <v>630</v>
      </c>
      <c r="F10824" s="10" t="s">
        <v>18</v>
      </c>
      <c r="G10824" s="11">
        <v>1244205564</v>
      </c>
      <c r="H10824" s="11">
        <v>1244205564</v>
      </c>
      <c r="I10824" s="12">
        <f>H10824/G10824</f>
        <v>1</v>
      </c>
      <c r="J10824" s="11"/>
      <c r="K10824" s="11"/>
      <c r="L10824" s="13"/>
    </row>
    <row r="10825" spans="1:12" ht="54" outlineLevel="2" x14ac:dyDescent="0.25">
      <c r="A10825" s="35" t="s">
        <v>4029</v>
      </c>
      <c r="B10825" s="36" t="s">
        <v>3790</v>
      </c>
      <c r="C10825" s="36" t="s">
        <v>575</v>
      </c>
      <c r="D10825" s="36" t="s">
        <v>629</v>
      </c>
      <c r="E10825" s="36" t="s">
        <v>630</v>
      </c>
      <c r="F10825" s="36" t="s">
        <v>19</v>
      </c>
      <c r="G10825" s="37">
        <v>7969</v>
      </c>
      <c r="H10825" s="37">
        <v>0</v>
      </c>
      <c r="I10825" s="4">
        <f>H10825/G10825</f>
        <v>0</v>
      </c>
      <c r="J10825" s="37"/>
      <c r="K10825" s="37"/>
      <c r="L10825" s="40"/>
    </row>
    <row r="10826" spans="1:12" ht="54" outlineLevel="2" x14ac:dyDescent="0.25">
      <c r="A10826" s="9" t="s">
        <v>4029</v>
      </c>
      <c r="B10826" s="10" t="s">
        <v>3790</v>
      </c>
      <c r="C10826" s="10" t="s">
        <v>575</v>
      </c>
      <c r="D10826" s="10" t="s">
        <v>629</v>
      </c>
      <c r="E10826" s="10" t="s">
        <v>630</v>
      </c>
      <c r="F10826" s="10" t="s">
        <v>41</v>
      </c>
      <c r="G10826" s="11">
        <v>32241055</v>
      </c>
      <c r="H10826" s="11">
        <v>32241055</v>
      </c>
      <c r="I10826" s="12">
        <f>H10826/G10826</f>
        <v>1</v>
      </c>
      <c r="J10826" s="11"/>
      <c r="K10826" s="11"/>
      <c r="L10826" s="13"/>
    </row>
    <row r="10827" spans="1:12" ht="54" outlineLevel="2" x14ac:dyDescent="0.25">
      <c r="A10827" s="35" t="s">
        <v>4029</v>
      </c>
      <c r="B10827" s="36" t="s">
        <v>3790</v>
      </c>
      <c r="C10827" s="36" t="s">
        <v>575</v>
      </c>
      <c r="D10827" s="36" t="s">
        <v>629</v>
      </c>
      <c r="E10827" s="36" t="s">
        <v>630</v>
      </c>
      <c r="F10827" s="36" t="s">
        <v>21</v>
      </c>
      <c r="G10827" s="37">
        <v>-257699744</v>
      </c>
      <c r="H10827" s="37"/>
      <c r="I10827" s="36"/>
      <c r="J10827" s="37"/>
      <c r="K10827" s="37"/>
      <c r="L10827" s="40"/>
    </row>
    <row r="10828" spans="1:12" ht="27" outlineLevel="1" x14ac:dyDescent="0.25">
      <c r="A10828" s="18" t="s">
        <v>9687</v>
      </c>
      <c r="B10828" s="19"/>
      <c r="C10828" s="19"/>
      <c r="D10828" s="19"/>
      <c r="E10828" s="19"/>
      <c r="F10828" s="15" t="s">
        <v>12960</v>
      </c>
      <c r="G10828" s="20">
        <f>SUBTOTAL(9,G10823:G10827)</f>
        <v>2307253565</v>
      </c>
      <c r="H10828" s="20">
        <f>SUBTOTAL(9,H10823:H10827)</f>
        <v>1430255002.53</v>
      </c>
      <c r="I10828" s="19"/>
      <c r="J10828" s="20">
        <f>SUBTOTAL(9,J10823:J10827)</f>
        <v>154253744.66</v>
      </c>
      <c r="K10828" s="20">
        <f>SUBTOTAL(9,K10823:K10827)</f>
        <v>153808383.53</v>
      </c>
      <c r="L10828" s="21"/>
    </row>
    <row r="10829" spans="1:12" ht="54" outlineLevel="2" x14ac:dyDescent="0.25">
      <c r="A10829" s="9" t="s">
        <v>4030</v>
      </c>
      <c r="B10829" s="10" t="s">
        <v>3790</v>
      </c>
      <c r="C10829" s="10" t="s">
        <v>575</v>
      </c>
      <c r="D10829" s="10" t="s">
        <v>632</v>
      </c>
      <c r="E10829" s="10" t="s">
        <v>633</v>
      </c>
      <c r="F10829" s="10" t="s">
        <v>16</v>
      </c>
      <c r="G10829" s="11">
        <v>1023333901</v>
      </c>
      <c r="H10829" s="6">
        <v>122155599.03999999</v>
      </c>
      <c r="I10829" s="7">
        <f>H10829/G10829</f>
        <v>0.11937022600407332</v>
      </c>
      <c r="J10829" s="6">
        <v>122509307.56999999</v>
      </c>
      <c r="K10829" s="6">
        <f>H10829</f>
        <v>122155599.03999999</v>
      </c>
      <c r="L10829" s="8">
        <f>K10829/J10829</f>
        <v>0.99711280279828618</v>
      </c>
    </row>
    <row r="10830" spans="1:12" ht="54" outlineLevel="2" x14ac:dyDescent="0.25">
      <c r="A10830" s="35" t="s">
        <v>4030</v>
      </c>
      <c r="B10830" s="36" t="s">
        <v>3790</v>
      </c>
      <c r="C10830" s="36" t="s">
        <v>575</v>
      </c>
      <c r="D10830" s="36" t="s">
        <v>632</v>
      </c>
      <c r="E10830" s="36" t="s">
        <v>633</v>
      </c>
      <c r="F10830" s="36" t="s">
        <v>18</v>
      </c>
      <c r="G10830" s="37">
        <v>1434350101</v>
      </c>
      <c r="H10830" s="37">
        <v>1434350101</v>
      </c>
      <c r="I10830" s="4">
        <f>H10830/G10830</f>
        <v>1</v>
      </c>
      <c r="J10830" s="37"/>
      <c r="K10830" s="37"/>
      <c r="L10830" s="40"/>
    </row>
    <row r="10831" spans="1:12" ht="54" outlineLevel="2" x14ac:dyDescent="0.25">
      <c r="A10831" s="9" t="s">
        <v>4030</v>
      </c>
      <c r="B10831" s="10" t="s">
        <v>3790</v>
      </c>
      <c r="C10831" s="10" t="s">
        <v>575</v>
      </c>
      <c r="D10831" s="10" t="s">
        <v>632</v>
      </c>
      <c r="E10831" s="10" t="s">
        <v>633</v>
      </c>
      <c r="F10831" s="10" t="s">
        <v>19</v>
      </c>
      <c r="G10831" s="11">
        <v>6329</v>
      </c>
      <c r="H10831" s="11">
        <v>0</v>
      </c>
      <c r="I10831" s="12">
        <f>H10831/G10831</f>
        <v>0</v>
      </c>
      <c r="J10831" s="11"/>
      <c r="K10831" s="11"/>
      <c r="L10831" s="13"/>
    </row>
    <row r="10832" spans="1:12" ht="54" outlineLevel="2" x14ac:dyDescent="0.25">
      <c r="A10832" s="35" t="s">
        <v>4030</v>
      </c>
      <c r="B10832" s="36" t="s">
        <v>3790</v>
      </c>
      <c r="C10832" s="36" t="s">
        <v>575</v>
      </c>
      <c r="D10832" s="36" t="s">
        <v>632</v>
      </c>
      <c r="E10832" s="36" t="s">
        <v>633</v>
      </c>
      <c r="F10832" s="36" t="s">
        <v>41</v>
      </c>
      <c r="G10832" s="37">
        <v>25606051</v>
      </c>
      <c r="H10832" s="37">
        <v>25606051</v>
      </c>
      <c r="I10832" s="4">
        <f>H10832/G10832</f>
        <v>1</v>
      </c>
      <c r="J10832" s="37"/>
      <c r="K10832" s="37"/>
      <c r="L10832" s="40"/>
    </row>
    <row r="10833" spans="1:12" ht="54" outlineLevel="2" x14ac:dyDescent="0.25">
      <c r="A10833" s="9" t="s">
        <v>4030</v>
      </c>
      <c r="B10833" s="10" t="s">
        <v>3790</v>
      </c>
      <c r="C10833" s="10" t="s">
        <v>575</v>
      </c>
      <c r="D10833" s="10" t="s">
        <v>632</v>
      </c>
      <c r="E10833" s="10" t="s">
        <v>633</v>
      </c>
      <c r="F10833" s="10" t="s">
        <v>21</v>
      </c>
      <c r="G10833" s="11">
        <v>-204666780</v>
      </c>
      <c r="H10833" s="11"/>
      <c r="I10833" s="10"/>
      <c r="J10833" s="11"/>
      <c r="K10833" s="11"/>
      <c r="L10833" s="13"/>
    </row>
    <row r="10834" spans="1:12" ht="27" outlineLevel="1" x14ac:dyDescent="0.25">
      <c r="A10834" s="22" t="s">
        <v>9688</v>
      </c>
      <c r="B10834" s="15"/>
      <c r="C10834" s="15"/>
      <c r="D10834" s="15"/>
      <c r="E10834" s="15"/>
      <c r="F10834" s="15" t="s">
        <v>12960</v>
      </c>
      <c r="G10834" s="16">
        <f>SUBTOTAL(9,G10829:G10833)</f>
        <v>2278629602</v>
      </c>
      <c r="H10834" s="16">
        <f>SUBTOTAL(9,H10829:H10833)</f>
        <v>1582111751.04</v>
      </c>
      <c r="I10834" s="15"/>
      <c r="J10834" s="16">
        <f>SUBTOTAL(9,J10829:J10833)</f>
        <v>122509307.56999999</v>
      </c>
      <c r="K10834" s="16">
        <f>SUBTOTAL(9,K10829:K10833)</f>
        <v>122155599.03999999</v>
      </c>
      <c r="L10834" s="17"/>
    </row>
    <row r="10835" spans="1:12" ht="54" outlineLevel="2" x14ac:dyDescent="0.25">
      <c r="A10835" s="35" t="s">
        <v>4031</v>
      </c>
      <c r="B10835" s="36" t="s">
        <v>3790</v>
      </c>
      <c r="C10835" s="36" t="s">
        <v>575</v>
      </c>
      <c r="D10835" s="36" t="s">
        <v>635</v>
      </c>
      <c r="E10835" s="36" t="s">
        <v>636</v>
      </c>
      <c r="F10835" s="36" t="s">
        <v>16</v>
      </c>
      <c r="G10835" s="37">
        <v>1601094419</v>
      </c>
      <c r="H10835" s="37">
        <v>191123002.64999998</v>
      </c>
      <c r="I10835" s="38">
        <f>H10835/G10835</f>
        <v>0.11937022600414172</v>
      </c>
      <c r="J10835" s="37">
        <v>191676410.34999999</v>
      </c>
      <c r="K10835" s="37">
        <f>H10835</f>
        <v>191123002.64999998</v>
      </c>
      <c r="L10835" s="39">
        <f>K10835/J10835</f>
        <v>0.99711280225360288</v>
      </c>
    </row>
    <row r="10836" spans="1:12" ht="54" outlineLevel="2" x14ac:dyDescent="0.25">
      <c r="A10836" s="9" t="s">
        <v>4031</v>
      </c>
      <c r="B10836" s="10" t="s">
        <v>3790</v>
      </c>
      <c r="C10836" s="10" t="s">
        <v>575</v>
      </c>
      <c r="D10836" s="10" t="s">
        <v>635</v>
      </c>
      <c r="E10836" s="10" t="s">
        <v>636</v>
      </c>
      <c r="F10836" s="10" t="s">
        <v>17</v>
      </c>
      <c r="G10836" s="11">
        <v>306999134</v>
      </c>
      <c r="H10836" s="11">
        <v>306999134</v>
      </c>
      <c r="I10836" s="12">
        <f>H10836/G10836</f>
        <v>1</v>
      </c>
      <c r="J10836" s="11"/>
      <c r="K10836" s="11"/>
      <c r="L10836" s="13"/>
    </row>
    <row r="10837" spans="1:12" ht="54" outlineLevel="2" x14ac:dyDescent="0.25">
      <c r="A10837" s="35" t="s">
        <v>4031</v>
      </c>
      <c r="B10837" s="36" t="s">
        <v>3790</v>
      </c>
      <c r="C10837" s="36" t="s">
        <v>575</v>
      </c>
      <c r="D10837" s="36" t="s">
        <v>635</v>
      </c>
      <c r="E10837" s="36" t="s">
        <v>636</v>
      </c>
      <c r="F10837" s="36" t="s">
        <v>18</v>
      </c>
      <c r="G10837" s="37">
        <v>1082118160</v>
      </c>
      <c r="H10837" s="37">
        <v>1082118160</v>
      </c>
      <c r="I10837" s="4">
        <f>H10837/G10837</f>
        <v>1</v>
      </c>
      <c r="J10837" s="37"/>
      <c r="K10837" s="37"/>
      <c r="L10837" s="40"/>
    </row>
    <row r="10838" spans="1:12" ht="54" outlineLevel="2" x14ac:dyDescent="0.25">
      <c r="A10838" s="9" t="s">
        <v>4031</v>
      </c>
      <c r="B10838" s="10" t="s">
        <v>3790</v>
      </c>
      <c r="C10838" s="10" t="s">
        <v>575</v>
      </c>
      <c r="D10838" s="10" t="s">
        <v>635</v>
      </c>
      <c r="E10838" s="10" t="s">
        <v>636</v>
      </c>
      <c r="F10838" s="10" t="s">
        <v>19</v>
      </c>
      <c r="G10838" s="11">
        <v>9903</v>
      </c>
      <c r="H10838" s="11">
        <v>0</v>
      </c>
      <c r="I10838" s="12">
        <f>H10838/G10838</f>
        <v>0</v>
      </c>
      <c r="J10838" s="11"/>
      <c r="K10838" s="11"/>
      <c r="L10838" s="13"/>
    </row>
    <row r="10839" spans="1:12" ht="54" outlineLevel="2" x14ac:dyDescent="0.25">
      <c r="A10839" s="35" t="s">
        <v>4031</v>
      </c>
      <c r="B10839" s="36" t="s">
        <v>3790</v>
      </c>
      <c r="C10839" s="36" t="s">
        <v>575</v>
      </c>
      <c r="D10839" s="36" t="s">
        <v>635</v>
      </c>
      <c r="E10839" s="36" t="s">
        <v>636</v>
      </c>
      <c r="F10839" s="36" t="s">
        <v>41</v>
      </c>
      <c r="G10839" s="37">
        <v>40062883</v>
      </c>
      <c r="H10839" s="37">
        <v>40062883</v>
      </c>
      <c r="I10839" s="4">
        <f>H10839/G10839</f>
        <v>1</v>
      </c>
      <c r="J10839" s="37"/>
      <c r="K10839" s="37"/>
      <c r="L10839" s="40"/>
    </row>
    <row r="10840" spans="1:12" ht="54" outlineLevel="2" x14ac:dyDescent="0.25">
      <c r="A10840" s="9" t="s">
        <v>4031</v>
      </c>
      <c r="B10840" s="10" t="s">
        <v>3790</v>
      </c>
      <c r="C10840" s="10" t="s">
        <v>575</v>
      </c>
      <c r="D10840" s="10" t="s">
        <v>635</v>
      </c>
      <c r="E10840" s="10" t="s">
        <v>636</v>
      </c>
      <c r="F10840" s="10" t="s">
        <v>21</v>
      </c>
      <c r="G10840" s="11">
        <v>-320218884</v>
      </c>
      <c r="H10840" s="11"/>
      <c r="I10840" s="10"/>
      <c r="J10840" s="11"/>
      <c r="K10840" s="11"/>
      <c r="L10840" s="13"/>
    </row>
    <row r="10841" spans="1:12" ht="27" outlineLevel="1" x14ac:dyDescent="0.25">
      <c r="A10841" s="22" t="s">
        <v>9689</v>
      </c>
      <c r="B10841" s="15"/>
      <c r="C10841" s="15"/>
      <c r="D10841" s="15"/>
      <c r="E10841" s="15"/>
      <c r="F10841" s="15" t="s">
        <v>12960</v>
      </c>
      <c r="G10841" s="16">
        <f>SUBTOTAL(9,G10835:G10840)</f>
        <v>2710065615</v>
      </c>
      <c r="H10841" s="16">
        <f>SUBTOTAL(9,H10835:H10840)</f>
        <v>1620303179.6500001</v>
      </c>
      <c r="I10841" s="15"/>
      <c r="J10841" s="16">
        <f>SUBTOTAL(9,J10835:J10840)</f>
        <v>191676410.34999999</v>
      </c>
      <c r="K10841" s="16">
        <f>SUBTOTAL(9,K10835:K10840)</f>
        <v>191123002.64999998</v>
      </c>
      <c r="L10841" s="17"/>
    </row>
    <row r="10842" spans="1:12" ht="54" outlineLevel="2" x14ac:dyDescent="0.25">
      <c r="A10842" s="35" t="s">
        <v>4032</v>
      </c>
      <c r="B10842" s="36" t="s">
        <v>3790</v>
      </c>
      <c r="C10842" s="36" t="s">
        <v>575</v>
      </c>
      <c r="D10842" s="36" t="s">
        <v>638</v>
      </c>
      <c r="E10842" s="36" t="s">
        <v>639</v>
      </c>
      <c r="F10842" s="36" t="s">
        <v>16</v>
      </c>
      <c r="G10842" s="37">
        <v>1123994766</v>
      </c>
      <c r="H10842" s="37">
        <v>134171509.24000001</v>
      </c>
      <c r="I10842" s="38">
        <f>H10842/G10842</f>
        <v>0.11937022599978905</v>
      </c>
      <c r="J10842" s="37">
        <v>134560010.67000002</v>
      </c>
      <c r="K10842" s="37">
        <f>H10842</f>
        <v>134171509.24000001</v>
      </c>
      <c r="L10842" s="39">
        <f>K10842/J10842</f>
        <v>0.99711280173013084</v>
      </c>
    </row>
    <row r="10843" spans="1:12" ht="54" outlineLevel="2" x14ac:dyDescent="0.25">
      <c r="A10843" s="9" t="s">
        <v>4032</v>
      </c>
      <c r="B10843" s="10" t="s">
        <v>3790</v>
      </c>
      <c r="C10843" s="10" t="s">
        <v>575</v>
      </c>
      <c r="D10843" s="10" t="s">
        <v>638</v>
      </c>
      <c r="E10843" s="10" t="s">
        <v>639</v>
      </c>
      <c r="F10843" s="10" t="s">
        <v>18</v>
      </c>
      <c r="G10843" s="11">
        <v>606806207</v>
      </c>
      <c r="H10843" s="11">
        <v>606806207</v>
      </c>
      <c r="I10843" s="12">
        <f>H10843/G10843</f>
        <v>1</v>
      </c>
      <c r="J10843" s="11"/>
      <c r="K10843" s="11"/>
      <c r="L10843" s="13"/>
    </row>
    <row r="10844" spans="1:12" ht="54" outlineLevel="2" x14ac:dyDescent="0.25">
      <c r="A10844" s="35" t="s">
        <v>4032</v>
      </c>
      <c r="B10844" s="36" t="s">
        <v>3790</v>
      </c>
      <c r="C10844" s="36" t="s">
        <v>575</v>
      </c>
      <c r="D10844" s="36" t="s">
        <v>638</v>
      </c>
      <c r="E10844" s="36" t="s">
        <v>639</v>
      </c>
      <c r="F10844" s="36" t="s">
        <v>19</v>
      </c>
      <c r="G10844" s="37">
        <v>6952</v>
      </c>
      <c r="H10844" s="37">
        <v>0</v>
      </c>
      <c r="I10844" s="4">
        <f>H10844/G10844</f>
        <v>0</v>
      </c>
      <c r="J10844" s="37"/>
      <c r="K10844" s="37"/>
      <c r="L10844" s="40"/>
    </row>
    <row r="10845" spans="1:12" ht="54" outlineLevel="2" x14ac:dyDescent="0.25">
      <c r="A10845" s="9" t="s">
        <v>4032</v>
      </c>
      <c r="B10845" s="10" t="s">
        <v>3790</v>
      </c>
      <c r="C10845" s="10" t="s">
        <v>575</v>
      </c>
      <c r="D10845" s="10" t="s">
        <v>638</v>
      </c>
      <c r="E10845" s="10" t="s">
        <v>639</v>
      </c>
      <c r="F10845" s="10" t="s">
        <v>20</v>
      </c>
      <c r="G10845" s="11">
        <v>3803242</v>
      </c>
      <c r="H10845" s="11">
        <v>3803242</v>
      </c>
      <c r="I10845" s="12">
        <f>H10845/G10845</f>
        <v>1</v>
      </c>
      <c r="J10845" s="11"/>
      <c r="K10845" s="11"/>
      <c r="L10845" s="13"/>
    </row>
    <row r="10846" spans="1:12" ht="54" outlineLevel="2" x14ac:dyDescent="0.25">
      <c r="A10846" s="35" t="s">
        <v>4032</v>
      </c>
      <c r="B10846" s="36" t="s">
        <v>3790</v>
      </c>
      <c r="C10846" s="36" t="s">
        <v>575</v>
      </c>
      <c r="D10846" s="36" t="s">
        <v>638</v>
      </c>
      <c r="E10846" s="36" t="s">
        <v>639</v>
      </c>
      <c r="F10846" s="36" t="s">
        <v>41</v>
      </c>
      <c r="G10846" s="37">
        <v>28124806</v>
      </c>
      <c r="H10846" s="37">
        <v>28124806</v>
      </c>
      <c r="I10846" s="4">
        <f>H10846/G10846</f>
        <v>1</v>
      </c>
      <c r="J10846" s="37"/>
      <c r="K10846" s="37"/>
      <c r="L10846" s="40"/>
    </row>
    <row r="10847" spans="1:12" ht="54" outlineLevel="2" x14ac:dyDescent="0.25">
      <c r="A10847" s="9" t="s">
        <v>4032</v>
      </c>
      <c r="B10847" s="10" t="s">
        <v>3790</v>
      </c>
      <c r="C10847" s="10" t="s">
        <v>575</v>
      </c>
      <c r="D10847" s="10" t="s">
        <v>638</v>
      </c>
      <c r="E10847" s="10" t="s">
        <v>639</v>
      </c>
      <c r="F10847" s="10" t="s">
        <v>21</v>
      </c>
      <c r="G10847" s="11">
        <v>-224798953</v>
      </c>
      <c r="H10847" s="11"/>
      <c r="I10847" s="10"/>
      <c r="J10847" s="11"/>
      <c r="K10847" s="11"/>
      <c r="L10847" s="13"/>
    </row>
    <row r="10848" spans="1:12" ht="27" outlineLevel="1" x14ac:dyDescent="0.25">
      <c r="A10848" s="22" t="s">
        <v>9690</v>
      </c>
      <c r="B10848" s="15"/>
      <c r="C10848" s="15"/>
      <c r="D10848" s="15"/>
      <c r="E10848" s="15"/>
      <c r="F10848" s="15" t="s">
        <v>12960</v>
      </c>
      <c r="G10848" s="16">
        <f>SUBTOTAL(9,G10842:G10847)</f>
        <v>1537937020</v>
      </c>
      <c r="H10848" s="16">
        <f>SUBTOTAL(9,H10842:H10847)</f>
        <v>772905764.24000001</v>
      </c>
      <c r="I10848" s="15"/>
      <c r="J10848" s="16">
        <f>SUBTOTAL(9,J10842:J10847)</f>
        <v>134560010.67000002</v>
      </c>
      <c r="K10848" s="16">
        <f>SUBTOTAL(9,K10842:K10847)</f>
        <v>134171509.24000001</v>
      </c>
      <c r="L10848" s="17"/>
    </row>
    <row r="10849" spans="1:12" ht="54" outlineLevel="2" x14ac:dyDescent="0.25">
      <c r="A10849" s="35" t="s">
        <v>4033</v>
      </c>
      <c r="B10849" s="36" t="s">
        <v>3790</v>
      </c>
      <c r="C10849" s="36" t="s">
        <v>575</v>
      </c>
      <c r="D10849" s="36" t="s">
        <v>641</v>
      </c>
      <c r="E10849" s="36" t="s">
        <v>642</v>
      </c>
      <c r="F10849" s="36" t="s">
        <v>16</v>
      </c>
      <c r="G10849" s="37">
        <v>1003999715</v>
      </c>
      <c r="H10849" s="37">
        <v>119847672.88999999</v>
      </c>
      <c r="I10849" s="38">
        <f>H10849/G10849</f>
        <v>0.11937022600648844</v>
      </c>
      <c r="J10849" s="37">
        <v>120194698.69999999</v>
      </c>
      <c r="K10849" s="37">
        <f>H10849</f>
        <v>119847672.88999999</v>
      </c>
      <c r="L10849" s="39">
        <f>K10849/J10849</f>
        <v>0.99711280269634717</v>
      </c>
    </row>
    <row r="10850" spans="1:12" ht="54" outlineLevel="2" x14ac:dyDescent="0.25">
      <c r="A10850" s="9" t="s">
        <v>4033</v>
      </c>
      <c r="B10850" s="10" t="s">
        <v>3790</v>
      </c>
      <c r="C10850" s="10" t="s">
        <v>575</v>
      </c>
      <c r="D10850" s="10" t="s">
        <v>641</v>
      </c>
      <c r="E10850" s="10" t="s">
        <v>642</v>
      </c>
      <c r="F10850" s="10" t="s">
        <v>18</v>
      </c>
      <c r="G10850" s="11">
        <v>1239690077</v>
      </c>
      <c r="H10850" s="11">
        <v>1239690077</v>
      </c>
      <c r="I10850" s="12">
        <f>H10850/G10850</f>
        <v>1</v>
      </c>
      <c r="J10850" s="11"/>
      <c r="K10850" s="11"/>
      <c r="L10850" s="13"/>
    </row>
    <row r="10851" spans="1:12" ht="54" outlineLevel="2" x14ac:dyDescent="0.25">
      <c r="A10851" s="35" t="s">
        <v>4033</v>
      </c>
      <c r="B10851" s="36" t="s">
        <v>3790</v>
      </c>
      <c r="C10851" s="36" t="s">
        <v>575</v>
      </c>
      <c r="D10851" s="36" t="s">
        <v>641</v>
      </c>
      <c r="E10851" s="36" t="s">
        <v>642</v>
      </c>
      <c r="F10851" s="36" t="s">
        <v>19</v>
      </c>
      <c r="G10851" s="37">
        <v>6210</v>
      </c>
      <c r="H10851" s="37">
        <v>0</v>
      </c>
      <c r="I10851" s="4">
        <f>H10851/G10851</f>
        <v>0</v>
      </c>
      <c r="J10851" s="37"/>
      <c r="K10851" s="37"/>
      <c r="L10851" s="40"/>
    </row>
    <row r="10852" spans="1:12" ht="54" outlineLevel="2" x14ac:dyDescent="0.25">
      <c r="A10852" s="9" t="s">
        <v>4033</v>
      </c>
      <c r="B10852" s="10" t="s">
        <v>3790</v>
      </c>
      <c r="C10852" s="10" t="s">
        <v>575</v>
      </c>
      <c r="D10852" s="10" t="s">
        <v>641</v>
      </c>
      <c r="E10852" s="10" t="s">
        <v>642</v>
      </c>
      <c r="F10852" s="10" t="s">
        <v>41</v>
      </c>
      <c r="G10852" s="11">
        <v>25122268</v>
      </c>
      <c r="H10852" s="11">
        <v>25122268</v>
      </c>
      <c r="I10852" s="12">
        <f>H10852/G10852</f>
        <v>1</v>
      </c>
      <c r="J10852" s="11"/>
      <c r="K10852" s="11"/>
      <c r="L10852" s="13"/>
    </row>
    <row r="10853" spans="1:12" ht="54" outlineLevel="2" x14ac:dyDescent="0.25">
      <c r="A10853" s="35" t="s">
        <v>4033</v>
      </c>
      <c r="B10853" s="36" t="s">
        <v>3790</v>
      </c>
      <c r="C10853" s="36" t="s">
        <v>575</v>
      </c>
      <c r="D10853" s="36" t="s">
        <v>641</v>
      </c>
      <c r="E10853" s="36" t="s">
        <v>642</v>
      </c>
      <c r="F10853" s="36" t="s">
        <v>21</v>
      </c>
      <c r="G10853" s="37">
        <v>-200799943</v>
      </c>
      <c r="H10853" s="37"/>
      <c r="I10853" s="36"/>
      <c r="J10853" s="37"/>
      <c r="K10853" s="37"/>
      <c r="L10853" s="40"/>
    </row>
    <row r="10854" spans="1:12" ht="27" outlineLevel="1" x14ac:dyDescent="0.25">
      <c r="A10854" s="18" t="s">
        <v>9691</v>
      </c>
      <c r="B10854" s="19"/>
      <c r="C10854" s="19"/>
      <c r="D10854" s="19"/>
      <c r="E10854" s="19"/>
      <c r="F10854" s="15" t="s">
        <v>12960</v>
      </c>
      <c r="G10854" s="20">
        <f>SUBTOTAL(9,G10849:G10853)</f>
        <v>2068018327</v>
      </c>
      <c r="H10854" s="20">
        <f>SUBTOTAL(9,H10849:H10853)</f>
        <v>1384660017.8899999</v>
      </c>
      <c r="I10854" s="19"/>
      <c r="J10854" s="20">
        <f>SUBTOTAL(9,J10849:J10853)</f>
        <v>120194698.69999999</v>
      </c>
      <c r="K10854" s="20">
        <f>SUBTOTAL(9,K10849:K10853)</f>
        <v>119847672.88999999</v>
      </c>
      <c r="L10854" s="21"/>
    </row>
    <row r="10855" spans="1:12" ht="54" outlineLevel="2" x14ac:dyDescent="0.25">
      <c r="A10855" s="9" t="s">
        <v>4034</v>
      </c>
      <c r="B10855" s="10" t="s">
        <v>3790</v>
      </c>
      <c r="C10855" s="10" t="s">
        <v>575</v>
      </c>
      <c r="D10855" s="10" t="s">
        <v>644</v>
      </c>
      <c r="E10855" s="10" t="s">
        <v>645</v>
      </c>
      <c r="F10855" s="10" t="s">
        <v>16</v>
      </c>
      <c r="G10855" s="11">
        <v>1501422220</v>
      </c>
      <c r="H10855" s="6">
        <v>179225109.74000001</v>
      </c>
      <c r="I10855" s="7">
        <f>H10855/G10855</f>
        <v>0.11937022601144134</v>
      </c>
      <c r="J10855" s="6">
        <v>179744066.38999999</v>
      </c>
      <c r="K10855" s="6">
        <f>H10855</f>
        <v>179225109.74000001</v>
      </c>
      <c r="L10855" s="8">
        <f>K10855/J10855</f>
        <v>0.99711280232820609</v>
      </c>
    </row>
    <row r="10856" spans="1:12" ht="54" outlineLevel="2" x14ac:dyDescent="0.25">
      <c r="A10856" s="35" t="s">
        <v>4034</v>
      </c>
      <c r="B10856" s="36" t="s">
        <v>3790</v>
      </c>
      <c r="C10856" s="36" t="s">
        <v>575</v>
      </c>
      <c r="D10856" s="36" t="s">
        <v>644</v>
      </c>
      <c r="E10856" s="36" t="s">
        <v>645</v>
      </c>
      <c r="F10856" s="36" t="s">
        <v>18</v>
      </c>
      <c r="G10856" s="37">
        <v>821614866</v>
      </c>
      <c r="H10856" s="37">
        <v>821614866</v>
      </c>
      <c r="I10856" s="4">
        <f>H10856/G10856</f>
        <v>1</v>
      </c>
      <c r="J10856" s="37"/>
      <c r="K10856" s="37"/>
      <c r="L10856" s="40"/>
    </row>
    <row r="10857" spans="1:12" ht="54" outlineLevel="2" x14ac:dyDescent="0.25">
      <c r="A10857" s="9" t="s">
        <v>4034</v>
      </c>
      <c r="B10857" s="10" t="s">
        <v>3790</v>
      </c>
      <c r="C10857" s="10" t="s">
        <v>575</v>
      </c>
      <c r="D10857" s="10" t="s">
        <v>644</v>
      </c>
      <c r="E10857" s="10" t="s">
        <v>645</v>
      </c>
      <c r="F10857" s="10" t="s">
        <v>19</v>
      </c>
      <c r="G10857" s="11">
        <v>9286</v>
      </c>
      <c r="H10857" s="11">
        <v>0</v>
      </c>
      <c r="I10857" s="12">
        <f>H10857/G10857</f>
        <v>0</v>
      </c>
      <c r="J10857" s="11"/>
      <c r="K10857" s="11"/>
      <c r="L10857" s="13"/>
    </row>
    <row r="10858" spans="1:12" ht="54" outlineLevel="2" x14ac:dyDescent="0.25">
      <c r="A10858" s="35" t="s">
        <v>4034</v>
      </c>
      <c r="B10858" s="36" t="s">
        <v>3790</v>
      </c>
      <c r="C10858" s="36" t="s">
        <v>575</v>
      </c>
      <c r="D10858" s="36" t="s">
        <v>644</v>
      </c>
      <c r="E10858" s="36" t="s">
        <v>645</v>
      </c>
      <c r="F10858" s="36" t="s">
        <v>41</v>
      </c>
      <c r="G10858" s="37">
        <v>37568866</v>
      </c>
      <c r="H10858" s="37">
        <v>37568866</v>
      </c>
      <c r="I10858" s="4">
        <f>H10858/G10858</f>
        <v>1</v>
      </c>
      <c r="J10858" s="37"/>
      <c r="K10858" s="37"/>
      <c r="L10858" s="40"/>
    </row>
    <row r="10859" spans="1:12" ht="54" outlineLevel="2" x14ac:dyDescent="0.25">
      <c r="A10859" s="9" t="s">
        <v>4034</v>
      </c>
      <c r="B10859" s="10" t="s">
        <v>3790</v>
      </c>
      <c r="C10859" s="10" t="s">
        <v>575</v>
      </c>
      <c r="D10859" s="10" t="s">
        <v>644</v>
      </c>
      <c r="E10859" s="10" t="s">
        <v>645</v>
      </c>
      <c r="F10859" s="10" t="s">
        <v>21</v>
      </c>
      <c r="G10859" s="11">
        <v>-300284444</v>
      </c>
      <c r="H10859" s="11"/>
      <c r="I10859" s="10"/>
      <c r="J10859" s="11"/>
      <c r="K10859" s="11"/>
      <c r="L10859" s="13"/>
    </row>
    <row r="10860" spans="1:12" ht="27" outlineLevel="1" x14ac:dyDescent="0.25">
      <c r="A10860" s="22" t="s">
        <v>9692</v>
      </c>
      <c r="B10860" s="15"/>
      <c r="C10860" s="15"/>
      <c r="D10860" s="15"/>
      <c r="E10860" s="15"/>
      <c r="F10860" s="15" t="s">
        <v>12960</v>
      </c>
      <c r="G10860" s="16">
        <f>SUBTOTAL(9,G10855:G10859)</f>
        <v>2060330794</v>
      </c>
      <c r="H10860" s="16">
        <f>SUBTOTAL(9,H10855:H10859)</f>
        <v>1038408841.74</v>
      </c>
      <c r="I10860" s="15"/>
      <c r="J10860" s="16">
        <f>SUBTOTAL(9,J10855:J10859)</f>
        <v>179744066.38999999</v>
      </c>
      <c r="K10860" s="16">
        <f>SUBTOTAL(9,K10855:K10859)</f>
        <v>179225109.74000001</v>
      </c>
      <c r="L10860" s="17"/>
    </row>
    <row r="10861" spans="1:12" ht="54" outlineLevel="2" x14ac:dyDescent="0.25">
      <c r="A10861" s="35" t="s">
        <v>4035</v>
      </c>
      <c r="B10861" s="36" t="s">
        <v>3790</v>
      </c>
      <c r="C10861" s="36" t="s">
        <v>575</v>
      </c>
      <c r="D10861" s="36" t="s">
        <v>647</v>
      </c>
      <c r="E10861" s="36" t="s">
        <v>648</v>
      </c>
      <c r="F10861" s="36" t="s">
        <v>16</v>
      </c>
      <c r="G10861" s="37">
        <v>4214261695</v>
      </c>
      <c r="H10861" s="37">
        <v>503057370.97999996</v>
      </c>
      <c r="I10861" s="38">
        <f>H10861/G10861</f>
        <v>0.11937022600586268</v>
      </c>
      <c r="J10861" s="37">
        <v>504514002.73000002</v>
      </c>
      <c r="K10861" s="37">
        <f>H10861</f>
        <v>503057370.97999996</v>
      </c>
      <c r="L10861" s="39">
        <f>K10861/J10861</f>
        <v>0.99711280213806153</v>
      </c>
    </row>
    <row r="10862" spans="1:12" ht="54" outlineLevel="2" x14ac:dyDescent="0.25">
      <c r="A10862" s="9" t="s">
        <v>4035</v>
      </c>
      <c r="B10862" s="10" t="s">
        <v>3790</v>
      </c>
      <c r="C10862" s="10" t="s">
        <v>575</v>
      </c>
      <c r="D10862" s="10" t="s">
        <v>647</v>
      </c>
      <c r="E10862" s="10" t="s">
        <v>648</v>
      </c>
      <c r="F10862" s="10" t="s">
        <v>18</v>
      </c>
      <c r="G10862" s="11">
        <v>1981994171</v>
      </c>
      <c r="H10862" s="11">
        <v>1981994171</v>
      </c>
      <c r="I10862" s="12">
        <f>H10862/G10862</f>
        <v>1</v>
      </c>
      <c r="J10862" s="11"/>
      <c r="K10862" s="11"/>
      <c r="L10862" s="13"/>
    </row>
    <row r="10863" spans="1:12" ht="54" outlineLevel="2" x14ac:dyDescent="0.25">
      <c r="A10863" s="35" t="s">
        <v>4035</v>
      </c>
      <c r="B10863" s="36" t="s">
        <v>3790</v>
      </c>
      <c r="C10863" s="36" t="s">
        <v>575</v>
      </c>
      <c r="D10863" s="36" t="s">
        <v>647</v>
      </c>
      <c r="E10863" s="36" t="s">
        <v>648</v>
      </c>
      <c r="F10863" s="36" t="s">
        <v>19</v>
      </c>
      <c r="G10863" s="37">
        <v>26065</v>
      </c>
      <c r="H10863" s="37">
        <v>0</v>
      </c>
      <c r="I10863" s="4">
        <f>H10863/G10863</f>
        <v>0</v>
      </c>
      <c r="J10863" s="37"/>
      <c r="K10863" s="37"/>
      <c r="L10863" s="40"/>
    </row>
    <row r="10864" spans="1:12" ht="54" outlineLevel="2" x14ac:dyDescent="0.25">
      <c r="A10864" s="9" t="s">
        <v>4035</v>
      </c>
      <c r="B10864" s="10" t="s">
        <v>3790</v>
      </c>
      <c r="C10864" s="10" t="s">
        <v>575</v>
      </c>
      <c r="D10864" s="10" t="s">
        <v>647</v>
      </c>
      <c r="E10864" s="10" t="s">
        <v>648</v>
      </c>
      <c r="F10864" s="10" t="s">
        <v>41</v>
      </c>
      <c r="G10864" s="11">
        <v>105450041</v>
      </c>
      <c r="H10864" s="11">
        <v>105450041</v>
      </c>
      <c r="I10864" s="12">
        <f>H10864/G10864</f>
        <v>1</v>
      </c>
      <c r="J10864" s="11"/>
      <c r="K10864" s="11"/>
      <c r="L10864" s="13"/>
    </row>
    <row r="10865" spans="1:12" ht="54" outlineLevel="2" x14ac:dyDescent="0.25">
      <c r="A10865" s="35" t="s">
        <v>4035</v>
      </c>
      <c r="B10865" s="36" t="s">
        <v>3790</v>
      </c>
      <c r="C10865" s="36" t="s">
        <v>575</v>
      </c>
      <c r="D10865" s="36" t="s">
        <v>647</v>
      </c>
      <c r="E10865" s="36" t="s">
        <v>648</v>
      </c>
      <c r="F10865" s="36" t="s">
        <v>21</v>
      </c>
      <c r="G10865" s="37">
        <v>-842852339</v>
      </c>
      <c r="H10865" s="37"/>
      <c r="I10865" s="36"/>
      <c r="J10865" s="37"/>
      <c r="K10865" s="37"/>
      <c r="L10865" s="40"/>
    </row>
    <row r="10866" spans="1:12" ht="27" outlineLevel="1" x14ac:dyDescent="0.25">
      <c r="A10866" s="18" t="s">
        <v>9693</v>
      </c>
      <c r="B10866" s="19"/>
      <c r="C10866" s="19"/>
      <c r="D10866" s="19"/>
      <c r="E10866" s="19"/>
      <c r="F10866" s="15" t="s">
        <v>12960</v>
      </c>
      <c r="G10866" s="20">
        <f>SUBTOTAL(9,G10861:G10865)</f>
        <v>5458879633</v>
      </c>
      <c r="H10866" s="20">
        <f>SUBTOTAL(9,H10861:H10865)</f>
        <v>2590501582.98</v>
      </c>
      <c r="I10866" s="19"/>
      <c r="J10866" s="20">
        <f>SUBTOTAL(9,J10861:J10865)</f>
        <v>504514002.73000002</v>
      </c>
      <c r="K10866" s="20">
        <f>SUBTOTAL(9,K10861:K10865)</f>
        <v>503057370.97999996</v>
      </c>
      <c r="L10866" s="21"/>
    </row>
    <row r="10867" spans="1:12" ht="54" outlineLevel="2" x14ac:dyDescent="0.25">
      <c r="A10867" s="9" t="s">
        <v>4036</v>
      </c>
      <c r="B10867" s="10" t="s">
        <v>3790</v>
      </c>
      <c r="C10867" s="10" t="s">
        <v>575</v>
      </c>
      <c r="D10867" s="10" t="s">
        <v>650</v>
      </c>
      <c r="E10867" s="10" t="s">
        <v>651</v>
      </c>
      <c r="F10867" s="10" t="s">
        <v>16</v>
      </c>
      <c r="G10867" s="11">
        <v>993720885</v>
      </c>
      <c r="H10867" s="6">
        <v>118620686.63</v>
      </c>
      <c r="I10867" s="7">
        <f>H10867/G10867</f>
        <v>0.11937022600667188</v>
      </c>
      <c r="J10867" s="6">
        <v>118964159.72</v>
      </c>
      <c r="K10867" s="6">
        <f>H10867</f>
        <v>118620686.63</v>
      </c>
      <c r="L10867" s="8">
        <f>K10867/J10867</f>
        <v>0.99711280194969287</v>
      </c>
    </row>
    <row r="10868" spans="1:12" ht="54" outlineLevel="2" x14ac:dyDescent="0.25">
      <c r="A10868" s="35" t="s">
        <v>4036</v>
      </c>
      <c r="B10868" s="36" t="s">
        <v>3790</v>
      </c>
      <c r="C10868" s="36" t="s">
        <v>575</v>
      </c>
      <c r="D10868" s="36" t="s">
        <v>650</v>
      </c>
      <c r="E10868" s="36" t="s">
        <v>651</v>
      </c>
      <c r="F10868" s="36" t="s">
        <v>18</v>
      </c>
      <c r="G10868" s="37">
        <v>481511670</v>
      </c>
      <c r="H10868" s="37">
        <v>481511670</v>
      </c>
      <c r="I10868" s="4">
        <f>H10868/G10868</f>
        <v>1</v>
      </c>
      <c r="J10868" s="37"/>
      <c r="K10868" s="37"/>
      <c r="L10868" s="40"/>
    </row>
    <row r="10869" spans="1:12" ht="54" outlineLevel="2" x14ac:dyDescent="0.25">
      <c r="A10869" s="9" t="s">
        <v>4036</v>
      </c>
      <c r="B10869" s="10" t="s">
        <v>3790</v>
      </c>
      <c r="C10869" s="10" t="s">
        <v>575</v>
      </c>
      <c r="D10869" s="10" t="s">
        <v>650</v>
      </c>
      <c r="E10869" s="10" t="s">
        <v>651</v>
      </c>
      <c r="F10869" s="10" t="s">
        <v>19</v>
      </c>
      <c r="G10869" s="11">
        <v>6146</v>
      </c>
      <c r="H10869" s="11">
        <v>0</v>
      </c>
      <c r="I10869" s="12">
        <f>H10869/G10869</f>
        <v>0</v>
      </c>
      <c r="J10869" s="11"/>
      <c r="K10869" s="11"/>
      <c r="L10869" s="13"/>
    </row>
    <row r="10870" spans="1:12" ht="54" outlineLevel="2" x14ac:dyDescent="0.25">
      <c r="A10870" s="35" t="s">
        <v>4036</v>
      </c>
      <c r="B10870" s="36" t="s">
        <v>3790</v>
      </c>
      <c r="C10870" s="36" t="s">
        <v>575</v>
      </c>
      <c r="D10870" s="36" t="s">
        <v>650</v>
      </c>
      <c r="E10870" s="36" t="s">
        <v>651</v>
      </c>
      <c r="F10870" s="36" t="s">
        <v>41</v>
      </c>
      <c r="G10870" s="37">
        <v>24865069</v>
      </c>
      <c r="H10870" s="37">
        <v>24865069</v>
      </c>
      <c r="I10870" s="4">
        <f>H10870/G10870</f>
        <v>1</v>
      </c>
      <c r="J10870" s="37"/>
      <c r="K10870" s="37"/>
      <c r="L10870" s="40"/>
    </row>
    <row r="10871" spans="1:12" ht="54" outlineLevel="2" x14ac:dyDescent="0.25">
      <c r="A10871" s="9" t="s">
        <v>4036</v>
      </c>
      <c r="B10871" s="10" t="s">
        <v>3790</v>
      </c>
      <c r="C10871" s="10" t="s">
        <v>575</v>
      </c>
      <c r="D10871" s="10" t="s">
        <v>650</v>
      </c>
      <c r="E10871" s="10" t="s">
        <v>651</v>
      </c>
      <c r="F10871" s="10" t="s">
        <v>21</v>
      </c>
      <c r="G10871" s="11">
        <v>-198744177</v>
      </c>
      <c r="H10871" s="11"/>
      <c r="I10871" s="10"/>
      <c r="J10871" s="11"/>
      <c r="K10871" s="11"/>
      <c r="L10871" s="13"/>
    </row>
    <row r="10872" spans="1:12" ht="27" outlineLevel="1" x14ac:dyDescent="0.25">
      <c r="A10872" s="22" t="s">
        <v>9694</v>
      </c>
      <c r="B10872" s="15"/>
      <c r="C10872" s="15"/>
      <c r="D10872" s="15"/>
      <c r="E10872" s="15"/>
      <c r="F10872" s="15" t="s">
        <v>12960</v>
      </c>
      <c r="G10872" s="16">
        <f>SUBTOTAL(9,G10867:G10871)</f>
        <v>1301359593</v>
      </c>
      <c r="H10872" s="16">
        <f>SUBTOTAL(9,H10867:H10871)</f>
        <v>624997425.63</v>
      </c>
      <c r="I10872" s="15"/>
      <c r="J10872" s="16">
        <f>SUBTOTAL(9,J10867:J10871)</f>
        <v>118964159.72</v>
      </c>
      <c r="K10872" s="16">
        <f>SUBTOTAL(9,K10867:K10871)</f>
        <v>118620686.63</v>
      </c>
      <c r="L10872" s="17"/>
    </row>
    <row r="10873" spans="1:12" ht="54" outlineLevel="2" x14ac:dyDescent="0.25">
      <c r="A10873" s="35" t="s">
        <v>4037</v>
      </c>
      <c r="B10873" s="36" t="s">
        <v>3790</v>
      </c>
      <c r="C10873" s="36" t="s">
        <v>575</v>
      </c>
      <c r="D10873" s="36" t="s">
        <v>653</v>
      </c>
      <c r="E10873" s="36" t="s">
        <v>654</v>
      </c>
      <c r="F10873" s="36" t="s">
        <v>16</v>
      </c>
      <c r="G10873" s="37">
        <v>683285218</v>
      </c>
      <c r="H10873" s="37">
        <v>81563910.900000006</v>
      </c>
      <c r="I10873" s="38">
        <f>H10873/G10873</f>
        <v>0.11937022600714305</v>
      </c>
      <c r="J10873" s="37">
        <v>81800083.859999999</v>
      </c>
      <c r="K10873" s="37">
        <f>H10873</f>
        <v>81563910.900000006</v>
      </c>
      <c r="L10873" s="39">
        <f>K10873/J10873</f>
        <v>0.99711280295990645</v>
      </c>
    </row>
    <row r="10874" spans="1:12" ht="54" outlineLevel="2" x14ac:dyDescent="0.25">
      <c r="A10874" s="9" t="s">
        <v>4037</v>
      </c>
      <c r="B10874" s="10" t="s">
        <v>3790</v>
      </c>
      <c r="C10874" s="10" t="s">
        <v>575</v>
      </c>
      <c r="D10874" s="10" t="s">
        <v>653</v>
      </c>
      <c r="E10874" s="10" t="s">
        <v>654</v>
      </c>
      <c r="F10874" s="10" t="s">
        <v>18</v>
      </c>
      <c r="G10874" s="11">
        <v>369573081</v>
      </c>
      <c r="H10874" s="11">
        <v>369573081</v>
      </c>
      <c r="I10874" s="12">
        <f>H10874/G10874</f>
        <v>1</v>
      </c>
      <c r="J10874" s="11"/>
      <c r="K10874" s="11"/>
      <c r="L10874" s="13"/>
    </row>
    <row r="10875" spans="1:12" ht="54" outlineLevel="2" x14ac:dyDescent="0.25">
      <c r="A10875" s="35" t="s">
        <v>4037</v>
      </c>
      <c r="B10875" s="36" t="s">
        <v>3790</v>
      </c>
      <c r="C10875" s="36" t="s">
        <v>575</v>
      </c>
      <c r="D10875" s="36" t="s">
        <v>653</v>
      </c>
      <c r="E10875" s="36" t="s">
        <v>654</v>
      </c>
      <c r="F10875" s="36" t="s">
        <v>19</v>
      </c>
      <c r="G10875" s="37">
        <v>4226</v>
      </c>
      <c r="H10875" s="37">
        <v>0</v>
      </c>
      <c r="I10875" s="4">
        <f>H10875/G10875</f>
        <v>0</v>
      </c>
      <c r="J10875" s="37"/>
      <c r="K10875" s="37"/>
      <c r="L10875" s="40"/>
    </row>
    <row r="10876" spans="1:12" ht="54" outlineLevel="2" x14ac:dyDescent="0.25">
      <c r="A10876" s="9" t="s">
        <v>4037</v>
      </c>
      <c r="B10876" s="10" t="s">
        <v>3790</v>
      </c>
      <c r="C10876" s="10" t="s">
        <v>575</v>
      </c>
      <c r="D10876" s="10" t="s">
        <v>653</v>
      </c>
      <c r="E10876" s="10" t="s">
        <v>654</v>
      </c>
      <c r="F10876" s="10" t="s">
        <v>41</v>
      </c>
      <c r="G10876" s="11">
        <v>17097290</v>
      </c>
      <c r="H10876" s="11">
        <v>17097290</v>
      </c>
      <c r="I10876" s="12">
        <f>H10876/G10876</f>
        <v>1</v>
      </c>
      <c r="J10876" s="11"/>
      <c r="K10876" s="11"/>
      <c r="L10876" s="13"/>
    </row>
    <row r="10877" spans="1:12" ht="54" outlineLevel="2" x14ac:dyDescent="0.25">
      <c r="A10877" s="35" t="s">
        <v>4037</v>
      </c>
      <c r="B10877" s="36" t="s">
        <v>3790</v>
      </c>
      <c r="C10877" s="36" t="s">
        <v>575</v>
      </c>
      <c r="D10877" s="36" t="s">
        <v>653</v>
      </c>
      <c r="E10877" s="36" t="s">
        <v>654</v>
      </c>
      <c r="F10877" s="36" t="s">
        <v>21</v>
      </c>
      <c r="G10877" s="37">
        <v>-136657044</v>
      </c>
      <c r="H10877" s="37"/>
      <c r="I10877" s="36"/>
      <c r="J10877" s="37"/>
      <c r="K10877" s="37"/>
      <c r="L10877" s="40"/>
    </row>
    <row r="10878" spans="1:12" ht="27" outlineLevel="1" x14ac:dyDescent="0.25">
      <c r="A10878" s="18" t="s">
        <v>9695</v>
      </c>
      <c r="B10878" s="19"/>
      <c r="C10878" s="19"/>
      <c r="D10878" s="19"/>
      <c r="E10878" s="19"/>
      <c r="F10878" s="15" t="s">
        <v>12960</v>
      </c>
      <c r="G10878" s="20">
        <f>SUBTOTAL(9,G10873:G10877)</f>
        <v>933302771</v>
      </c>
      <c r="H10878" s="20">
        <f>SUBTOTAL(9,H10873:H10877)</f>
        <v>468234281.89999998</v>
      </c>
      <c r="I10878" s="19"/>
      <c r="J10878" s="20">
        <f>SUBTOTAL(9,J10873:J10877)</f>
        <v>81800083.859999999</v>
      </c>
      <c r="K10878" s="20">
        <f>SUBTOTAL(9,K10873:K10877)</f>
        <v>81563910.900000006</v>
      </c>
      <c r="L10878" s="21"/>
    </row>
    <row r="10879" spans="1:12" ht="54" outlineLevel="2" x14ac:dyDescent="0.25">
      <c r="A10879" s="9" t="s">
        <v>4038</v>
      </c>
      <c r="B10879" s="10" t="s">
        <v>3790</v>
      </c>
      <c r="C10879" s="10" t="s">
        <v>575</v>
      </c>
      <c r="D10879" s="10" t="s">
        <v>656</v>
      </c>
      <c r="E10879" s="10" t="s">
        <v>657</v>
      </c>
      <c r="F10879" s="10" t="s">
        <v>16</v>
      </c>
      <c r="G10879" s="11">
        <v>1452132141</v>
      </c>
      <c r="H10879" s="6">
        <v>173341341.86000001</v>
      </c>
      <c r="I10879" s="7">
        <f>H10879/G10879</f>
        <v>0.11937022600479719</v>
      </c>
      <c r="J10879" s="6">
        <v>173843261.75999999</v>
      </c>
      <c r="K10879" s="6">
        <f>H10879</f>
        <v>173341341.86000001</v>
      </c>
      <c r="L10879" s="8">
        <f>K10879/J10879</f>
        <v>0.99711280210162589</v>
      </c>
    </row>
    <row r="10880" spans="1:12" ht="54" outlineLevel="2" x14ac:dyDescent="0.25">
      <c r="A10880" s="35" t="s">
        <v>4038</v>
      </c>
      <c r="B10880" s="36" t="s">
        <v>3790</v>
      </c>
      <c r="C10880" s="36" t="s">
        <v>575</v>
      </c>
      <c r="D10880" s="36" t="s">
        <v>656</v>
      </c>
      <c r="E10880" s="36" t="s">
        <v>657</v>
      </c>
      <c r="F10880" s="36" t="s">
        <v>18</v>
      </c>
      <c r="G10880" s="37">
        <v>1372489822</v>
      </c>
      <c r="H10880" s="37">
        <v>1372489822</v>
      </c>
      <c r="I10880" s="4">
        <f>H10880/G10880</f>
        <v>1</v>
      </c>
      <c r="J10880" s="37"/>
      <c r="K10880" s="37"/>
      <c r="L10880" s="40"/>
    </row>
    <row r="10881" spans="1:12" ht="54" outlineLevel="2" x14ac:dyDescent="0.25">
      <c r="A10881" s="9" t="s">
        <v>4038</v>
      </c>
      <c r="B10881" s="10" t="s">
        <v>3790</v>
      </c>
      <c r="C10881" s="10" t="s">
        <v>575</v>
      </c>
      <c r="D10881" s="10" t="s">
        <v>656</v>
      </c>
      <c r="E10881" s="10" t="s">
        <v>657</v>
      </c>
      <c r="F10881" s="10" t="s">
        <v>19</v>
      </c>
      <c r="G10881" s="11">
        <v>8981</v>
      </c>
      <c r="H10881" s="11">
        <v>0</v>
      </c>
      <c r="I10881" s="12">
        <f>H10881/G10881</f>
        <v>0</v>
      </c>
      <c r="J10881" s="11"/>
      <c r="K10881" s="11"/>
      <c r="L10881" s="13"/>
    </row>
    <row r="10882" spans="1:12" ht="54" outlineLevel="2" x14ac:dyDescent="0.25">
      <c r="A10882" s="35" t="s">
        <v>4038</v>
      </c>
      <c r="B10882" s="36" t="s">
        <v>3790</v>
      </c>
      <c r="C10882" s="36" t="s">
        <v>575</v>
      </c>
      <c r="D10882" s="36" t="s">
        <v>656</v>
      </c>
      <c r="E10882" s="36" t="s">
        <v>657</v>
      </c>
      <c r="F10882" s="36" t="s">
        <v>41</v>
      </c>
      <c r="G10882" s="37">
        <v>36335521</v>
      </c>
      <c r="H10882" s="37">
        <v>36335521</v>
      </c>
      <c r="I10882" s="4">
        <f>H10882/G10882</f>
        <v>1</v>
      </c>
      <c r="J10882" s="37"/>
      <c r="K10882" s="37"/>
      <c r="L10882" s="40"/>
    </row>
    <row r="10883" spans="1:12" ht="54" outlineLevel="2" x14ac:dyDescent="0.25">
      <c r="A10883" s="9" t="s">
        <v>4038</v>
      </c>
      <c r="B10883" s="10" t="s">
        <v>3790</v>
      </c>
      <c r="C10883" s="10" t="s">
        <v>575</v>
      </c>
      <c r="D10883" s="10" t="s">
        <v>656</v>
      </c>
      <c r="E10883" s="10" t="s">
        <v>657</v>
      </c>
      <c r="F10883" s="10" t="s">
        <v>21</v>
      </c>
      <c r="G10883" s="11">
        <v>-290426428</v>
      </c>
      <c r="H10883" s="11"/>
      <c r="I10883" s="10"/>
      <c r="J10883" s="11"/>
      <c r="K10883" s="11"/>
      <c r="L10883" s="13"/>
    </row>
    <row r="10884" spans="1:12" ht="27" outlineLevel="1" x14ac:dyDescent="0.25">
      <c r="A10884" s="22" t="s">
        <v>9696</v>
      </c>
      <c r="B10884" s="15"/>
      <c r="C10884" s="15"/>
      <c r="D10884" s="15"/>
      <c r="E10884" s="15"/>
      <c r="F10884" s="15" t="s">
        <v>12960</v>
      </c>
      <c r="G10884" s="16">
        <f>SUBTOTAL(9,G10879:G10883)</f>
        <v>2570540037</v>
      </c>
      <c r="H10884" s="16">
        <f>SUBTOTAL(9,H10879:H10883)</f>
        <v>1582166684.8600001</v>
      </c>
      <c r="I10884" s="15"/>
      <c r="J10884" s="16">
        <f>SUBTOTAL(9,J10879:J10883)</f>
        <v>173843261.75999999</v>
      </c>
      <c r="K10884" s="16">
        <f>SUBTOTAL(9,K10879:K10883)</f>
        <v>173341341.86000001</v>
      </c>
      <c r="L10884" s="17"/>
    </row>
    <row r="10885" spans="1:12" ht="54" outlineLevel="2" x14ac:dyDescent="0.25">
      <c r="A10885" s="35" t="s">
        <v>4039</v>
      </c>
      <c r="B10885" s="36" t="s">
        <v>3790</v>
      </c>
      <c r="C10885" s="36" t="s">
        <v>575</v>
      </c>
      <c r="D10885" s="36" t="s">
        <v>659</v>
      </c>
      <c r="E10885" s="36" t="s">
        <v>660</v>
      </c>
      <c r="F10885" s="36" t="s">
        <v>16</v>
      </c>
      <c r="G10885" s="37">
        <v>1090840634</v>
      </c>
      <c r="H10885" s="37">
        <v>130213893.02000001</v>
      </c>
      <c r="I10885" s="38">
        <f>H10885/G10885</f>
        <v>0.11937022600865088</v>
      </c>
      <c r="J10885" s="37">
        <v>130590934.87</v>
      </c>
      <c r="K10885" s="37">
        <f>H10885</f>
        <v>130213893.02000001</v>
      </c>
      <c r="L10885" s="39">
        <f>K10885/J10885</f>
        <v>0.99711280227547705</v>
      </c>
    </row>
    <row r="10886" spans="1:12" ht="54" outlineLevel="2" x14ac:dyDescent="0.25">
      <c r="A10886" s="9" t="s">
        <v>4039</v>
      </c>
      <c r="B10886" s="10" t="s">
        <v>3790</v>
      </c>
      <c r="C10886" s="10" t="s">
        <v>575</v>
      </c>
      <c r="D10886" s="10" t="s">
        <v>659</v>
      </c>
      <c r="E10886" s="10" t="s">
        <v>660</v>
      </c>
      <c r="F10886" s="10" t="s">
        <v>18</v>
      </c>
      <c r="G10886" s="11">
        <v>1508399946</v>
      </c>
      <c r="H10886" s="11">
        <v>1508399946</v>
      </c>
      <c r="I10886" s="12">
        <f>H10886/G10886</f>
        <v>1</v>
      </c>
      <c r="J10886" s="11"/>
      <c r="K10886" s="11"/>
      <c r="L10886" s="13"/>
    </row>
    <row r="10887" spans="1:12" ht="54" outlineLevel="2" x14ac:dyDescent="0.25">
      <c r="A10887" s="35" t="s">
        <v>4039</v>
      </c>
      <c r="B10887" s="36" t="s">
        <v>3790</v>
      </c>
      <c r="C10887" s="36" t="s">
        <v>575</v>
      </c>
      <c r="D10887" s="36" t="s">
        <v>659</v>
      </c>
      <c r="E10887" s="36" t="s">
        <v>660</v>
      </c>
      <c r="F10887" s="36" t="s">
        <v>19</v>
      </c>
      <c r="G10887" s="37">
        <v>6747</v>
      </c>
      <c r="H10887" s="37">
        <v>0</v>
      </c>
      <c r="I10887" s="4">
        <f>H10887/G10887</f>
        <v>0</v>
      </c>
      <c r="J10887" s="37"/>
      <c r="K10887" s="37"/>
      <c r="L10887" s="40"/>
    </row>
    <row r="10888" spans="1:12" ht="54" outlineLevel="2" x14ac:dyDescent="0.25">
      <c r="A10888" s="9" t="s">
        <v>4039</v>
      </c>
      <c r="B10888" s="10" t="s">
        <v>3790</v>
      </c>
      <c r="C10888" s="10" t="s">
        <v>575</v>
      </c>
      <c r="D10888" s="10" t="s">
        <v>659</v>
      </c>
      <c r="E10888" s="10" t="s">
        <v>660</v>
      </c>
      <c r="F10888" s="10" t="s">
        <v>41</v>
      </c>
      <c r="G10888" s="11">
        <v>27295217</v>
      </c>
      <c r="H10888" s="11">
        <v>27295217</v>
      </c>
      <c r="I10888" s="12">
        <f>H10888/G10888</f>
        <v>1</v>
      </c>
      <c r="J10888" s="11"/>
      <c r="K10888" s="11"/>
      <c r="L10888" s="13"/>
    </row>
    <row r="10889" spans="1:12" ht="54" outlineLevel="2" x14ac:dyDescent="0.25">
      <c r="A10889" s="35" t="s">
        <v>4039</v>
      </c>
      <c r="B10889" s="36" t="s">
        <v>3790</v>
      </c>
      <c r="C10889" s="36" t="s">
        <v>575</v>
      </c>
      <c r="D10889" s="36" t="s">
        <v>659</v>
      </c>
      <c r="E10889" s="36" t="s">
        <v>660</v>
      </c>
      <c r="F10889" s="36" t="s">
        <v>21</v>
      </c>
      <c r="G10889" s="37">
        <v>-218168127</v>
      </c>
      <c r="H10889" s="37"/>
      <c r="I10889" s="36"/>
      <c r="J10889" s="37"/>
      <c r="K10889" s="37"/>
      <c r="L10889" s="40"/>
    </row>
    <row r="10890" spans="1:12" ht="27" outlineLevel="1" x14ac:dyDescent="0.25">
      <c r="A10890" s="18" t="s">
        <v>9697</v>
      </c>
      <c r="B10890" s="19"/>
      <c r="C10890" s="19"/>
      <c r="D10890" s="19"/>
      <c r="E10890" s="19"/>
      <c r="F10890" s="15" t="s">
        <v>12960</v>
      </c>
      <c r="G10890" s="20">
        <f>SUBTOTAL(9,G10885:G10889)</f>
        <v>2408374417</v>
      </c>
      <c r="H10890" s="20">
        <f>SUBTOTAL(9,H10885:H10889)</f>
        <v>1665909056.02</v>
      </c>
      <c r="I10890" s="19"/>
      <c r="J10890" s="20">
        <f>SUBTOTAL(9,J10885:J10889)</f>
        <v>130590934.87</v>
      </c>
      <c r="K10890" s="20">
        <f>SUBTOTAL(9,K10885:K10889)</f>
        <v>130213893.02000001</v>
      </c>
      <c r="L10890" s="21"/>
    </row>
    <row r="10891" spans="1:12" ht="54" outlineLevel="2" x14ac:dyDescent="0.25">
      <c r="A10891" s="9" t="s">
        <v>4040</v>
      </c>
      <c r="B10891" s="10" t="s">
        <v>3790</v>
      </c>
      <c r="C10891" s="10" t="s">
        <v>575</v>
      </c>
      <c r="D10891" s="10" t="s">
        <v>4041</v>
      </c>
      <c r="E10891" s="10" t="s">
        <v>4042</v>
      </c>
      <c r="F10891" s="10" t="s">
        <v>16</v>
      </c>
      <c r="G10891" s="11">
        <v>1927964378</v>
      </c>
      <c r="H10891" s="6">
        <v>230141543.54000002</v>
      </c>
      <c r="I10891" s="7">
        <f>H10891/G10891</f>
        <v>0.11937022600943513</v>
      </c>
      <c r="J10891" s="6">
        <v>230807931.64000002</v>
      </c>
      <c r="K10891" s="6">
        <f>H10891</f>
        <v>230141543.54000002</v>
      </c>
      <c r="L10891" s="8">
        <f>K10891/J10891</f>
        <v>0.99711280242726064</v>
      </c>
    </row>
    <row r="10892" spans="1:12" ht="54" outlineLevel="2" x14ac:dyDescent="0.25">
      <c r="A10892" s="35" t="s">
        <v>4040</v>
      </c>
      <c r="B10892" s="36" t="s">
        <v>3790</v>
      </c>
      <c r="C10892" s="36" t="s">
        <v>575</v>
      </c>
      <c r="D10892" s="36" t="s">
        <v>4041</v>
      </c>
      <c r="E10892" s="36" t="s">
        <v>4042</v>
      </c>
      <c r="F10892" s="36" t="s">
        <v>18</v>
      </c>
      <c r="G10892" s="37">
        <v>2029481819</v>
      </c>
      <c r="H10892" s="37">
        <v>2029481819</v>
      </c>
      <c r="I10892" s="4">
        <f>H10892/G10892</f>
        <v>1</v>
      </c>
      <c r="J10892" s="37"/>
      <c r="K10892" s="37"/>
      <c r="L10892" s="40"/>
    </row>
    <row r="10893" spans="1:12" ht="54" outlineLevel="2" x14ac:dyDescent="0.25">
      <c r="A10893" s="9" t="s">
        <v>4040</v>
      </c>
      <c r="B10893" s="10" t="s">
        <v>3790</v>
      </c>
      <c r="C10893" s="10" t="s">
        <v>575</v>
      </c>
      <c r="D10893" s="10" t="s">
        <v>4041</v>
      </c>
      <c r="E10893" s="10" t="s">
        <v>4042</v>
      </c>
      <c r="F10893" s="10" t="s">
        <v>19</v>
      </c>
      <c r="G10893" s="11">
        <v>11924</v>
      </c>
      <c r="H10893" s="11">
        <v>0</v>
      </c>
      <c r="I10893" s="12">
        <f>H10893/G10893</f>
        <v>0</v>
      </c>
      <c r="J10893" s="11"/>
      <c r="K10893" s="11"/>
      <c r="L10893" s="13"/>
    </row>
    <row r="10894" spans="1:12" ht="54" outlineLevel="2" x14ac:dyDescent="0.25">
      <c r="A10894" s="35" t="s">
        <v>4040</v>
      </c>
      <c r="B10894" s="36" t="s">
        <v>3790</v>
      </c>
      <c r="C10894" s="36" t="s">
        <v>575</v>
      </c>
      <c r="D10894" s="36" t="s">
        <v>4041</v>
      </c>
      <c r="E10894" s="36" t="s">
        <v>4042</v>
      </c>
      <c r="F10894" s="36" t="s">
        <v>41</v>
      </c>
      <c r="G10894" s="37">
        <v>48241883</v>
      </c>
      <c r="H10894" s="37">
        <v>48241883</v>
      </c>
      <c r="I10894" s="4">
        <f>H10894/G10894</f>
        <v>1</v>
      </c>
      <c r="J10894" s="37"/>
      <c r="K10894" s="37"/>
      <c r="L10894" s="40"/>
    </row>
    <row r="10895" spans="1:12" ht="54" outlineLevel="2" x14ac:dyDescent="0.25">
      <c r="A10895" s="9" t="s">
        <v>4040</v>
      </c>
      <c r="B10895" s="10" t="s">
        <v>3790</v>
      </c>
      <c r="C10895" s="10" t="s">
        <v>575</v>
      </c>
      <c r="D10895" s="10" t="s">
        <v>4041</v>
      </c>
      <c r="E10895" s="10" t="s">
        <v>4042</v>
      </c>
      <c r="F10895" s="10" t="s">
        <v>21</v>
      </c>
      <c r="G10895" s="11">
        <v>-385592876</v>
      </c>
      <c r="H10895" s="11"/>
      <c r="I10895" s="10"/>
      <c r="J10895" s="11"/>
      <c r="K10895" s="11"/>
      <c r="L10895" s="13"/>
    </row>
    <row r="10896" spans="1:12" ht="27" outlineLevel="1" x14ac:dyDescent="0.25">
      <c r="A10896" s="22" t="s">
        <v>9698</v>
      </c>
      <c r="B10896" s="15"/>
      <c r="C10896" s="15"/>
      <c r="D10896" s="15"/>
      <c r="E10896" s="15"/>
      <c r="F10896" s="15" t="s">
        <v>12960</v>
      </c>
      <c r="G10896" s="16">
        <f>SUBTOTAL(9,G10891:G10895)</f>
        <v>3620107128</v>
      </c>
      <c r="H10896" s="16">
        <f>SUBTOTAL(9,H10891:H10895)</f>
        <v>2307865245.54</v>
      </c>
      <c r="I10896" s="15"/>
      <c r="J10896" s="16">
        <f>SUBTOTAL(9,J10891:J10895)</f>
        <v>230807931.64000002</v>
      </c>
      <c r="K10896" s="16">
        <f>SUBTOTAL(9,K10891:K10895)</f>
        <v>230141543.54000002</v>
      </c>
      <c r="L10896" s="17"/>
    </row>
    <row r="10897" spans="1:12" ht="54" outlineLevel="2" x14ac:dyDescent="0.25">
      <c r="A10897" s="35" t="s">
        <v>4043</v>
      </c>
      <c r="B10897" s="36" t="s">
        <v>3790</v>
      </c>
      <c r="C10897" s="36" t="s">
        <v>575</v>
      </c>
      <c r="D10897" s="36" t="s">
        <v>665</v>
      </c>
      <c r="E10897" s="36" t="s">
        <v>666</v>
      </c>
      <c r="F10897" s="36" t="s">
        <v>16</v>
      </c>
      <c r="G10897" s="37">
        <v>1016265273</v>
      </c>
      <c r="H10897" s="37">
        <v>121311815.32000001</v>
      </c>
      <c r="I10897" s="38">
        <f>H10897/G10897</f>
        <v>0.11937022600594167</v>
      </c>
      <c r="J10897" s="37">
        <v>121663080.70000002</v>
      </c>
      <c r="K10897" s="37">
        <f>H10897</f>
        <v>121311815.32000001</v>
      </c>
      <c r="L10897" s="39">
        <f>K10897/J10897</f>
        <v>0.99711280219127307</v>
      </c>
    </row>
    <row r="10898" spans="1:12" ht="54" outlineLevel="2" x14ac:dyDescent="0.25">
      <c r="A10898" s="9" t="s">
        <v>4043</v>
      </c>
      <c r="B10898" s="10" t="s">
        <v>3790</v>
      </c>
      <c r="C10898" s="10" t="s">
        <v>575</v>
      </c>
      <c r="D10898" s="10" t="s">
        <v>665</v>
      </c>
      <c r="E10898" s="10" t="s">
        <v>666</v>
      </c>
      <c r="F10898" s="10" t="s">
        <v>18</v>
      </c>
      <c r="G10898" s="11">
        <v>136303603</v>
      </c>
      <c r="H10898" s="11">
        <v>136303603</v>
      </c>
      <c r="I10898" s="12">
        <f>H10898/G10898</f>
        <v>1</v>
      </c>
      <c r="J10898" s="11"/>
      <c r="K10898" s="11"/>
      <c r="L10898" s="13"/>
    </row>
    <row r="10899" spans="1:12" ht="54" outlineLevel="2" x14ac:dyDescent="0.25">
      <c r="A10899" s="35" t="s">
        <v>4043</v>
      </c>
      <c r="B10899" s="36" t="s">
        <v>3790</v>
      </c>
      <c r="C10899" s="36" t="s">
        <v>575</v>
      </c>
      <c r="D10899" s="36" t="s">
        <v>665</v>
      </c>
      <c r="E10899" s="36" t="s">
        <v>666</v>
      </c>
      <c r="F10899" s="36" t="s">
        <v>19</v>
      </c>
      <c r="G10899" s="37">
        <v>6285</v>
      </c>
      <c r="H10899" s="37">
        <v>0</v>
      </c>
      <c r="I10899" s="4">
        <f>H10899/G10899</f>
        <v>0</v>
      </c>
      <c r="J10899" s="37"/>
      <c r="K10899" s="37"/>
      <c r="L10899" s="40"/>
    </row>
    <row r="10900" spans="1:12" ht="54" outlineLevel="2" x14ac:dyDescent="0.25">
      <c r="A10900" s="9" t="s">
        <v>4043</v>
      </c>
      <c r="B10900" s="10" t="s">
        <v>3790</v>
      </c>
      <c r="C10900" s="10" t="s">
        <v>575</v>
      </c>
      <c r="D10900" s="10" t="s">
        <v>665</v>
      </c>
      <c r="E10900" s="10" t="s">
        <v>666</v>
      </c>
      <c r="F10900" s="10" t="s">
        <v>41</v>
      </c>
      <c r="G10900" s="11">
        <v>25429179</v>
      </c>
      <c r="H10900" s="11">
        <v>25429179</v>
      </c>
      <c r="I10900" s="12">
        <f>H10900/G10900</f>
        <v>1</v>
      </c>
      <c r="J10900" s="11"/>
      <c r="K10900" s="11"/>
      <c r="L10900" s="13"/>
    </row>
    <row r="10901" spans="1:12" ht="54" outlineLevel="2" x14ac:dyDescent="0.25">
      <c r="A10901" s="35" t="s">
        <v>4043</v>
      </c>
      <c r="B10901" s="36" t="s">
        <v>3790</v>
      </c>
      <c r="C10901" s="36" t="s">
        <v>575</v>
      </c>
      <c r="D10901" s="36" t="s">
        <v>665</v>
      </c>
      <c r="E10901" s="36" t="s">
        <v>666</v>
      </c>
      <c r="F10901" s="36" t="s">
        <v>21</v>
      </c>
      <c r="G10901" s="37">
        <v>-203253055</v>
      </c>
      <c r="H10901" s="37"/>
      <c r="I10901" s="36"/>
      <c r="J10901" s="37"/>
      <c r="K10901" s="37"/>
      <c r="L10901" s="40"/>
    </row>
    <row r="10902" spans="1:12" ht="27" outlineLevel="1" x14ac:dyDescent="0.25">
      <c r="A10902" s="18" t="s">
        <v>9699</v>
      </c>
      <c r="B10902" s="19"/>
      <c r="C10902" s="19"/>
      <c r="D10902" s="19"/>
      <c r="E10902" s="19"/>
      <c r="F10902" s="15" t="s">
        <v>12960</v>
      </c>
      <c r="G10902" s="20">
        <f>SUBTOTAL(9,G10897:G10901)</f>
        <v>974751285</v>
      </c>
      <c r="H10902" s="20">
        <f>SUBTOTAL(9,H10897:H10901)</f>
        <v>283044597.31999999</v>
      </c>
      <c r="I10902" s="19"/>
      <c r="J10902" s="20">
        <f>SUBTOTAL(9,J10897:J10901)</f>
        <v>121663080.70000002</v>
      </c>
      <c r="K10902" s="20">
        <f>SUBTOTAL(9,K10897:K10901)</f>
        <v>121311815.32000001</v>
      </c>
      <c r="L10902" s="21"/>
    </row>
    <row r="10903" spans="1:12" ht="54" outlineLevel="2" x14ac:dyDescent="0.25">
      <c r="A10903" s="9" t="s">
        <v>4044</v>
      </c>
      <c r="B10903" s="10" t="s">
        <v>3790</v>
      </c>
      <c r="C10903" s="10" t="s">
        <v>575</v>
      </c>
      <c r="D10903" s="10" t="s">
        <v>668</v>
      </c>
      <c r="E10903" s="10" t="s">
        <v>669</v>
      </c>
      <c r="F10903" s="10" t="s">
        <v>16</v>
      </c>
      <c r="G10903" s="11">
        <v>920332941</v>
      </c>
      <c r="H10903" s="6">
        <v>109860351.16</v>
      </c>
      <c r="I10903" s="7">
        <f>H10903/G10903</f>
        <v>0.1193702259973763</v>
      </c>
      <c r="J10903" s="6">
        <v>110178458.15000001</v>
      </c>
      <c r="K10903" s="6">
        <f>H10903</f>
        <v>109860351.16</v>
      </c>
      <c r="L10903" s="8">
        <f>K10903/J10903</f>
        <v>0.99711280230871513</v>
      </c>
    </row>
    <row r="10904" spans="1:12" ht="54" outlineLevel="2" x14ac:dyDescent="0.25">
      <c r="A10904" s="35" t="s">
        <v>4044</v>
      </c>
      <c r="B10904" s="36" t="s">
        <v>3790</v>
      </c>
      <c r="C10904" s="36" t="s">
        <v>575</v>
      </c>
      <c r="D10904" s="36" t="s">
        <v>668</v>
      </c>
      <c r="E10904" s="36" t="s">
        <v>669</v>
      </c>
      <c r="F10904" s="36" t="s">
        <v>18</v>
      </c>
      <c r="G10904" s="37">
        <v>1329636246</v>
      </c>
      <c r="H10904" s="37">
        <v>1329636246</v>
      </c>
      <c r="I10904" s="4">
        <f>H10904/G10904</f>
        <v>1</v>
      </c>
      <c r="J10904" s="37"/>
      <c r="K10904" s="37"/>
      <c r="L10904" s="40"/>
    </row>
    <row r="10905" spans="1:12" ht="54" outlineLevel="2" x14ac:dyDescent="0.25">
      <c r="A10905" s="9" t="s">
        <v>4044</v>
      </c>
      <c r="B10905" s="10" t="s">
        <v>3790</v>
      </c>
      <c r="C10905" s="10" t="s">
        <v>575</v>
      </c>
      <c r="D10905" s="10" t="s">
        <v>668</v>
      </c>
      <c r="E10905" s="10" t="s">
        <v>669</v>
      </c>
      <c r="F10905" s="10" t="s">
        <v>19</v>
      </c>
      <c r="G10905" s="11">
        <v>5692</v>
      </c>
      <c r="H10905" s="11">
        <v>0</v>
      </c>
      <c r="I10905" s="12">
        <f>H10905/G10905</f>
        <v>0</v>
      </c>
      <c r="J10905" s="11"/>
      <c r="K10905" s="11"/>
      <c r="L10905" s="13"/>
    </row>
    <row r="10906" spans="1:12" ht="54" outlineLevel="2" x14ac:dyDescent="0.25">
      <c r="A10906" s="35" t="s">
        <v>4044</v>
      </c>
      <c r="B10906" s="36" t="s">
        <v>3790</v>
      </c>
      <c r="C10906" s="36" t="s">
        <v>575</v>
      </c>
      <c r="D10906" s="36" t="s">
        <v>668</v>
      </c>
      <c r="E10906" s="36" t="s">
        <v>669</v>
      </c>
      <c r="F10906" s="36" t="s">
        <v>41</v>
      </c>
      <c r="G10906" s="37">
        <v>23028742</v>
      </c>
      <c r="H10906" s="37">
        <v>23028742</v>
      </c>
      <c r="I10906" s="4">
        <f>H10906/G10906</f>
        <v>1</v>
      </c>
      <c r="J10906" s="37"/>
      <c r="K10906" s="37"/>
      <c r="L10906" s="40"/>
    </row>
    <row r="10907" spans="1:12" ht="54" outlineLevel="2" x14ac:dyDescent="0.25">
      <c r="A10907" s="9" t="s">
        <v>4044</v>
      </c>
      <c r="B10907" s="10" t="s">
        <v>3790</v>
      </c>
      <c r="C10907" s="10" t="s">
        <v>575</v>
      </c>
      <c r="D10907" s="10" t="s">
        <v>668</v>
      </c>
      <c r="E10907" s="10" t="s">
        <v>669</v>
      </c>
      <c r="F10907" s="10" t="s">
        <v>21</v>
      </c>
      <c r="G10907" s="11">
        <v>-184066588</v>
      </c>
      <c r="H10907" s="11"/>
      <c r="I10907" s="10"/>
      <c r="J10907" s="11"/>
      <c r="K10907" s="11"/>
      <c r="L10907" s="13"/>
    </row>
    <row r="10908" spans="1:12" ht="27" outlineLevel="1" x14ac:dyDescent="0.25">
      <c r="A10908" s="22" t="s">
        <v>9700</v>
      </c>
      <c r="B10908" s="15"/>
      <c r="C10908" s="15"/>
      <c r="D10908" s="15"/>
      <c r="E10908" s="15"/>
      <c r="F10908" s="15" t="s">
        <v>12960</v>
      </c>
      <c r="G10908" s="16">
        <f>SUBTOTAL(9,G10903:G10907)</f>
        <v>2088937033</v>
      </c>
      <c r="H10908" s="16">
        <f>SUBTOTAL(9,H10903:H10907)</f>
        <v>1462525339.1600001</v>
      </c>
      <c r="I10908" s="15"/>
      <c r="J10908" s="16">
        <f>SUBTOTAL(9,J10903:J10907)</f>
        <v>110178458.15000001</v>
      </c>
      <c r="K10908" s="16">
        <f>SUBTOTAL(9,K10903:K10907)</f>
        <v>109860351.16</v>
      </c>
      <c r="L10908" s="17"/>
    </row>
    <row r="10909" spans="1:12" ht="54" outlineLevel="2" x14ac:dyDescent="0.25">
      <c r="A10909" s="35" t="s">
        <v>4045</v>
      </c>
      <c r="B10909" s="36" t="s">
        <v>3790</v>
      </c>
      <c r="C10909" s="36" t="s">
        <v>575</v>
      </c>
      <c r="D10909" s="36" t="s">
        <v>671</v>
      </c>
      <c r="E10909" s="36" t="s">
        <v>672</v>
      </c>
      <c r="F10909" s="36" t="s">
        <v>16</v>
      </c>
      <c r="G10909" s="37">
        <v>1159750234</v>
      </c>
      <c r="H10909" s="37">
        <v>138439647.54000002</v>
      </c>
      <c r="I10909" s="38">
        <f>H10909/G10909</f>
        <v>0.11937022600333445</v>
      </c>
      <c r="J10909" s="37">
        <v>138840507.51999998</v>
      </c>
      <c r="K10909" s="37">
        <f>H10909</f>
        <v>138439647.54000002</v>
      </c>
      <c r="L10909" s="39">
        <f>K10909/J10909</f>
        <v>0.99711280240068112</v>
      </c>
    </row>
    <row r="10910" spans="1:12" ht="54" outlineLevel="2" x14ac:dyDescent="0.25">
      <c r="A10910" s="9" t="s">
        <v>4045</v>
      </c>
      <c r="B10910" s="10" t="s">
        <v>3790</v>
      </c>
      <c r="C10910" s="10" t="s">
        <v>575</v>
      </c>
      <c r="D10910" s="10" t="s">
        <v>671</v>
      </c>
      <c r="E10910" s="10" t="s">
        <v>672</v>
      </c>
      <c r="F10910" s="10" t="s">
        <v>18</v>
      </c>
      <c r="G10910" s="11">
        <v>799839017</v>
      </c>
      <c r="H10910" s="11">
        <v>799839017</v>
      </c>
      <c r="I10910" s="12">
        <f>H10910/G10910</f>
        <v>1</v>
      </c>
      <c r="J10910" s="11"/>
      <c r="K10910" s="11"/>
      <c r="L10910" s="13"/>
    </row>
    <row r="10911" spans="1:12" ht="54" outlineLevel="2" x14ac:dyDescent="0.25">
      <c r="A10911" s="35" t="s">
        <v>4045</v>
      </c>
      <c r="B10911" s="36" t="s">
        <v>3790</v>
      </c>
      <c r="C10911" s="36" t="s">
        <v>575</v>
      </c>
      <c r="D10911" s="36" t="s">
        <v>671</v>
      </c>
      <c r="E10911" s="36" t="s">
        <v>672</v>
      </c>
      <c r="F10911" s="36" t="s">
        <v>19</v>
      </c>
      <c r="G10911" s="37">
        <v>7173</v>
      </c>
      <c r="H10911" s="37">
        <v>0</v>
      </c>
      <c r="I10911" s="4">
        <f>H10911/G10911</f>
        <v>0</v>
      </c>
      <c r="J10911" s="37"/>
      <c r="K10911" s="37"/>
      <c r="L10911" s="40"/>
    </row>
    <row r="10912" spans="1:12" ht="54" outlineLevel="2" x14ac:dyDescent="0.25">
      <c r="A10912" s="9" t="s">
        <v>4045</v>
      </c>
      <c r="B10912" s="10" t="s">
        <v>3790</v>
      </c>
      <c r="C10912" s="10" t="s">
        <v>575</v>
      </c>
      <c r="D10912" s="10" t="s">
        <v>671</v>
      </c>
      <c r="E10912" s="10" t="s">
        <v>672</v>
      </c>
      <c r="F10912" s="10" t="s">
        <v>41</v>
      </c>
      <c r="G10912" s="11">
        <v>29019486</v>
      </c>
      <c r="H10912" s="11">
        <v>29019486</v>
      </c>
      <c r="I10912" s="12">
        <f>H10912/G10912</f>
        <v>1</v>
      </c>
      <c r="J10912" s="11"/>
      <c r="K10912" s="11"/>
      <c r="L10912" s="13"/>
    </row>
    <row r="10913" spans="1:12" ht="54" outlineLevel="2" x14ac:dyDescent="0.25">
      <c r="A10913" s="35" t="s">
        <v>4045</v>
      </c>
      <c r="B10913" s="36" t="s">
        <v>3790</v>
      </c>
      <c r="C10913" s="36" t="s">
        <v>575</v>
      </c>
      <c r="D10913" s="36" t="s">
        <v>671</v>
      </c>
      <c r="E10913" s="36" t="s">
        <v>672</v>
      </c>
      <c r="F10913" s="36" t="s">
        <v>21</v>
      </c>
      <c r="G10913" s="37">
        <v>-231950047</v>
      </c>
      <c r="H10913" s="37"/>
      <c r="I10913" s="36"/>
      <c r="J10913" s="37"/>
      <c r="K10913" s="37"/>
      <c r="L10913" s="40"/>
    </row>
    <row r="10914" spans="1:12" ht="27" outlineLevel="1" x14ac:dyDescent="0.25">
      <c r="A10914" s="18" t="s">
        <v>9701</v>
      </c>
      <c r="B10914" s="19"/>
      <c r="C10914" s="19"/>
      <c r="D10914" s="19"/>
      <c r="E10914" s="19"/>
      <c r="F10914" s="15" t="s">
        <v>12960</v>
      </c>
      <c r="G10914" s="20">
        <f>SUBTOTAL(9,G10909:G10913)</f>
        <v>1756665863</v>
      </c>
      <c r="H10914" s="20">
        <f>SUBTOTAL(9,H10909:H10913)</f>
        <v>967298150.53999996</v>
      </c>
      <c r="I10914" s="19"/>
      <c r="J10914" s="20">
        <f>SUBTOTAL(9,J10909:J10913)</f>
        <v>138840507.51999998</v>
      </c>
      <c r="K10914" s="20">
        <f>SUBTOTAL(9,K10909:K10913)</f>
        <v>138439647.54000002</v>
      </c>
      <c r="L10914" s="21"/>
    </row>
    <row r="10915" spans="1:12" ht="54" outlineLevel="2" x14ac:dyDescent="0.25">
      <c r="A10915" s="9" t="s">
        <v>4046</v>
      </c>
      <c r="B10915" s="10" t="s">
        <v>3790</v>
      </c>
      <c r="C10915" s="10" t="s">
        <v>575</v>
      </c>
      <c r="D10915" s="10" t="s">
        <v>674</v>
      </c>
      <c r="E10915" s="10" t="s">
        <v>675</v>
      </c>
      <c r="F10915" s="10" t="s">
        <v>16</v>
      </c>
      <c r="G10915" s="11">
        <v>857013319</v>
      </c>
      <c r="H10915" s="6">
        <v>102301873.58000001</v>
      </c>
      <c r="I10915" s="7">
        <f>H10915/G10915</f>
        <v>0.11937022600695429</v>
      </c>
      <c r="J10915" s="6">
        <v>102598094.59</v>
      </c>
      <c r="K10915" s="6">
        <f>H10915</f>
        <v>102301873.58000001</v>
      </c>
      <c r="L10915" s="8">
        <f>K10915/J10915</f>
        <v>0.99711280203415331</v>
      </c>
    </row>
    <row r="10916" spans="1:12" ht="54" outlineLevel="2" x14ac:dyDescent="0.25">
      <c r="A10916" s="35" t="s">
        <v>4046</v>
      </c>
      <c r="B10916" s="36" t="s">
        <v>3790</v>
      </c>
      <c r="C10916" s="36" t="s">
        <v>575</v>
      </c>
      <c r="D10916" s="36" t="s">
        <v>674</v>
      </c>
      <c r="E10916" s="36" t="s">
        <v>675</v>
      </c>
      <c r="F10916" s="36" t="s">
        <v>18</v>
      </c>
      <c r="G10916" s="37">
        <v>1461318590</v>
      </c>
      <c r="H10916" s="37">
        <v>1461318590</v>
      </c>
      <c r="I10916" s="4">
        <f>H10916/G10916</f>
        <v>1</v>
      </c>
      <c r="J10916" s="37"/>
      <c r="K10916" s="37"/>
      <c r="L10916" s="40"/>
    </row>
    <row r="10917" spans="1:12" ht="54" outlineLevel="2" x14ac:dyDescent="0.25">
      <c r="A10917" s="9" t="s">
        <v>4046</v>
      </c>
      <c r="B10917" s="10" t="s">
        <v>3790</v>
      </c>
      <c r="C10917" s="10" t="s">
        <v>575</v>
      </c>
      <c r="D10917" s="10" t="s">
        <v>674</v>
      </c>
      <c r="E10917" s="10" t="s">
        <v>675</v>
      </c>
      <c r="F10917" s="10" t="s">
        <v>19</v>
      </c>
      <c r="G10917" s="11">
        <v>5301</v>
      </c>
      <c r="H10917" s="11">
        <v>0</v>
      </c>
      <c r="I10917" s="12">
        <f>H10917/G10917</f>
        <v>0</v>
      </c>
      <c r="J10917" s="11"/>
      <c r="K10917" s="11"/>
      <c r="L10917" s="13"/>
    </row>
    <row r="10918" spans="1:12" ht="54" outlineLevel="2" x14ac:dyDescent="0.25">
      <c r="A10918" s="35" t="s">
        <v>4046</v>
      </c>
      <c r="B10918" s="36" t="s">
        <v>3790</v>
      </c>
      <c r="C10918" s="36" t="s">
        <v>575</v>
      </c>
      <c r="D10918" s="36" t="s">
        <v>674</v>
      </c>
      <c r="E10918" s="36" t="s">
        <v>675</v>
      </c>
      <c r="F10918" s="36" t="s">
        <v>41</v>
      </c>
      <c r="G10918" s="37">
        <v>21444347</v>
      </c>
      <c r="H10918" s="37">
        <v>21444347</v>
      </c>
      <c r="I10918" s="4">
        <f>H10918/G10918</f>
        <v>1</v>
      </c>
      <c r="J10918" s="37"/>
      <c r="K10918" s="37"/>
      <c r="L10918" s="40"/>
    </row>
    <row r="10919" spans="1:12" ht="54" outlineLevel="2" x14ac:dyDescent="0.25">
      <c r="A10919" s="9" t="s">
        <v>4046</v>
      </c>
      <c r="B10919" s="10" t="s">
        <v>3790</v>
      </c>
      <c r="C10919" s="10" t="s">
        <v>575</v>
      </c>
      <c r="D10919" s="10" t="s">
        <v>674</v>
      </c>
      <c r="E10919" s="10" t="s">
        <v>675</v>
      </c>
      <c r="F10919" s="10" t="s">
        <v>21</v>
      </c>
      <c r="G10919" s="11">
        <v>-171402664</v>
      </c>
      <c r="H10919" s="11"/>
      <c r="I10919" s="10"/>
      <c r="J10919" s="11"/>
      <c r="K10919" s="11"/>
      <c r="L10919" s="13"/>
    </row>
    <row r="10920" spans="1:12" ht="27" outlineLevel="1" x14ac:dyDescent="0.25">
      <c r="A10920" s="22" t="s">
        <v>9702</v>
      </c>
      <c r="B10920" s="15"/>
      <c r="C10920" s="15"/>
      <c r="D10920" s="15"/>
      <c r="E10920" s="15"/>
      <c r="F10920" s="15" t="s">
        <v>12960</v>
      </c>
      <c r="G10920" s="16">
        <f>SUBTOTAL(9,G10915:G10919)</f>
        <v>2168378893</v>
      </c>
      <c r="H10920" s="16">
        <f>SUBTOTAL(9,H10915:H10919)</f>
        <v>1585064810.5799999</v>
      </c>
      <c r="I10920" s="15"/>
      <c r="J10920" s="16">
        <f>SUBTOTAL(9,J10915:J10919)</f>
        <v>102598094.59</v>
      </c>
      <c r="K10920" s="16">
        <f>SUBTOTAL(9,K10915:K10919)</f>
        <v>102301873.58000001</v>
      </c>
      <c r="L10920" s="17"/>
    </row>
    <row r="10921" spans="1:12" ht="54" outlineLevel="2" x14ac:dyDescent="0.25">
      <c r="A10921" s="35" t="s">
        <v>4047</v>
      </c>
      <c r="B10921" s="36" t="s">
        <v>3790</v>
      </c>
      <c r="C10921" s="36" t="s">
        <v>575</v>
      </c>
      <c r="D10921" s="36" t="s">
        <v>677</v>
      </c>
      <c r="E10921" s="36" t="s">
        <v>678</v>
      </c>
      <c r="F10921" s="36" t="s">
        <v>16</v>
      </c>
      <c r="G10921" s="37">
        <v>1307515625</v>
      </c>
      <c r="H10921" s="37">
        <v>156078435.64999998</v>
      </c>
      <c r="I10921" s="38">
        <f>H10921/G10921</f>
        <v>0.11937022599634324</v>
      </c>
      <c r="J10921" s="37">
        <v>156530369.84</v>
      </c>
      <c r="K10921" s="37">
        <f>H10921</f>
        <v>156078435.64999998</v>
      </c>
      <c r="L10921" s="39">
        <f>K10921/J10921</f>
        <v>0.99711280187696494</v>
      </c>
    </row>
    <row r="10922" spans="1:12" ht="54" outlineLevel="2" x14ac:dyDescent="0.25">
      <c r="A10922" s="9" t="s">
        <v>4047</v>
      </c>
      <c r="B10922" s="10" t="s">
        <v>3790</v>
      </c>
      <c r="C10922" s="10" t="s">
        <v>575</v>
      </c>
      <c r="D10922" s="10" t="s">
        <v>677</v>
      </c>
      <c r="E10922" s="10" t="s">
        <v>678</v>
      </c>
      <c r="F10922" s="10" t="s">
        <v>18</v>
      </c>
      <c r="G10922" s="11">
        <v>1986270722</v>
      </c>
      <c r="H10922" s="11">
        <v>1986270722</v>
      </c>
      <c r="I10922" s="12">
        <f>H10922/G10922</f>
        <v>1</v>
      </c>
      <c r="J10922" s="11"/>
      <c r="K10922" s="11"/>
      <c r="L10922" s="13"/>
    </row>
    <row r="10923" spans="1:12" ht="54" outlineLevel="2" x14ac:dyDescent="0.25">
      <c r="A10923" s="35" t="s">
        <v>4047</v>
      </c>
      <c r="B10923" s="36" t="s">
        <v>3790</v>
      </c>
      <c r="C10923" s="36" t="s">
        <v>575</v>
      </c>
      <c r="D10923" s="36" t="s">
        <v>677</v>
      </c>
      <c r="E10923" s="36" t="s">
        <v>678</v>
      </c>
      <c r="F10923" s="36" t="s">
        <v>19</v>
      </c>
      <c r="G10923" s="37">
        <v>8087</v>
      </c>
      <c r="H10923" s="37">
        <v>0</v>
      </c>
      <c r="I10923" s="4">
        <f>H10923/G10923</f>
        <v>0</v>
      </c>
      <c r="J10923" s="37"/>
      <c r="K10923" s="37"/>
      <c r="L10923" s="40"/>
    </row>
    <row r="10924" spans="1:12" ht="54" outlineLevel="2" x14ac:dyDescent="0.25">
      <c r="A10924" s="9" t="s">
        <v>4047</v>
      </c>
      <c r="B10924" s="10" t="s">
        <v>3790</v>
      </c>
      <c r="C10924" s="10" t="s">
        <v>575</v>
      </c>
      <c r="D10924" s="10" t="s">
        <v>677</v>
      </c>
      <c r="E10924" s="10" t="s">
        <v>678</v>
      </c>
      <c r="F10924" s="10" t="s">
        <v>41</v>
      </c>
      <c r="G10924" s="11">
        <v>32716899</v>
      </c>
      <c r="H10924" s="11">
        <v>32716899</v>
      </c>
      <c r="I10924" s="12">
        <f>H10924/G10924</f>
        <v>1</v>
      </c>
      <c r="J10924" s="11"/>
      <c r="K10924" s="11"/>
      <c r="L10924" s="13"/>
    </row>
    <row r="10925" spans="1:12" ht="54" outlineLevel="2" x14ac:dyDescent="0.25">
      <c r="A10925" s="35" t="s">
        <v>4047</v>
      </c>
      <c r="B10925" s="36" t="s">
        <v>3790</v>
      </c>
      <c r="C10925" s="36" t="s">
        <v>575</v>
      </c>
      <c r="D10925" s="36" t="s">
        <v>677</v>
      </c>
      <c r="E10925" s="36" t="s">
        <v>678</v>
      </c>
      <c r="F10925" s="36" t="s">
        <v>21</v>
      </c>
      <c r="G10925" s="37">
        <v>-261503125</v>
      </c>
      <c r="H10925" s="37"/>
      <c r="I10925" s="36"/>
      <c r="J10925" s="37"/>
      <c r="K10925" s="37"/>
      <c r="L10925" s="40"/>
    </row>
    <row r="10926" spans="1:12" ht="27" outlineLevel="1" x14ac:dyDescent="0.25">
      <c r="A10926" s="18" t="s">
        <v>9703</v>
      </c>
      <c r="B10926" s="19"/>
      <c r="C10926" s="19"/>
      <c r="D10926" s="19"/>
      <c r="E10926" s="19"/>
      <c r="F10926" s="15" t="s">
        <v>12960</v>
      </c>
      <c r="G10926" s="20">
        <f>SUBTOTAL(9,G10921:G10925)</f>
        <v>3065008208</v>
      </c>
      <c r="H10926" s="20">
        <f>SUBTOTAL(9,H10921:H10925)</f>
        <v>2175066056.6500001</v>
      </c>
      <c r="I10926" s="19"/>
      <c r="J10926" s="20">
        <f>SUBTOTAL(9,J10921:J10925)</f>
        <v>156530369.84</v>
      </c>
      <c r="K10926" s="20">
        <f>SUBTOTAL(9,K10921:K10925)</f>
        <v>156078435.64999998</v>
      </c>
      <c r="L10926" s="21"/>
    </row>
    <row r="10927" spans="1:12" ht="54" outlineLevel="2" x14ac:dyDescent="0.25">
      <c r="A10927" s="9" t="s">
        <v>4048</v>
      </c>
      <c r="B10927" s="10" t="s">
        <v>3790</v>
      </c>
      <c r="C10927" s="10" t="s">
        <v>575</v>
      </c>
      <c r="D10927" s="10" t="s">
        <v>680</v>
      </c>
      <c r="E10927" s="10" t="s">
        <v>681</v>
      </c>
      <c r="F10927" s="10" t="s">
        <v>16</v>
      </c>
      <c r="G10927" s="11">
        <v>1464173892</v>
      </c>
      <c r="H10927" s="6">
        <v>174778768.38999999</v>
      </c>
      <c r="I10927" s="7">
        <f>H10927/G10927</f>
        <v>0.11937022599908508</v>
      </c>
      <c r="J10927" s="6">
        <v>175284850.40000001</v>
      </c>
      <c r="K10927" s="6">
        <f>H10927</f>
        <v>174778768.38999999</v>
      </c>
      <c r="L10927" s="8">
        <f>K10927/J10927</f>
        <v>0.99711280233947686</v>
      </c>
    </row>
    <row r="10928" spans="1:12" ht="54" outlineLevel="2" x14ac:dyDescent="0.25">
      <c r="A10928" s="35" t="s">
        <v>4048</v>
      </c>
      <c r="B10928" s="36" t="s">
        <v>3790</v>
      </c>
      <c r="C10928" s="36" t="s">
        <v>575</v>
      </c>
      <c r="D10928" s="36" t="s">
        <v>680</v>
      </c>
      <c r="E10928" s="36" t="s">
        <v>681</v>
      </c>
      <c r="F10928" s="36" t="s">
        <v>18</v>
      </c>
      <c r="G10928" s="37">
        <v>515278386</v>
      </c>
      <c r="H10928" s="37">
        <v>515278386</v>
      </c>
      <c r="I10928" s="4">
        <f>H10928/G10928</f>
        <v>1</v>
      </c>
      <c r="J10928" s="37"/>
      <c r="K10928" s="37"/>
      <c r="L10928" s="40"/>
    </row>
    <row r="10929" spans="1:12" ht="54" outlineLevel="2" x14ac:dyDescent="0.25">
      <c r="A10929" s="9" t="s">
        <v>4048</v>
      </c>
      <c r="B10929" s="10" t="s">
        <v>3790</v>
      </c>
      <c r="C10929" s="10" t="s">
        <v>575</v>
      </c>
      <c r="D10929" s="10" t="s">
        <v>680</v>
      </c>
      <c r="E10929" s="10" t="s">
        <v>681</v>
      </c>
      <c r="F10929" s="10" t="s">
        <v>19</v>
      </c>
      <c r="G10929" s="11">
        <v>9056</v>
      </c>
      <c r="H10929" s="11">
        <v>0</v>
      </c>
      <c r="I10929" s="12">
        <f>H10929/G10929</f>
        <v>0</v>
      </c>
      <c r="J10929" s="11"/>
      <c r="K10929" s="11"/>
      <c r="L10929" s="13"/>
    </row>
    <row r="10930" spans="1:12" ht="54" outlineLevel="2" x14ac:dyDescent="0.25">
      <c r="A10930" s="35" t="s">
        <v>4048</v>
      </c>
      <c r="B10930" s="36" t="s">
        <v>3790</v>
      </c>
      <c r="C10930" s="36" t="s">
        <v>575</v>
      </c>
      <c r="D10930" s="36" t="s">
        <v>680</v>
      </c>
      <c r="E10930" s="36" t="s">
        <v>681</v>
      </c>
      <c r="F10930" s="36" t="s">
        <v>41</v>
      </c>
      <c r="G10930" s="37">
        <v>36636832</v>
      </c>
      <c r="H10930" s="37">
        <v>36636832</v>
      </c>
      <c r="I10930" s="4">
        <f>H10930/G10930</f>
        <v>1</v>
      </c>
      <c r="J10930" s="37"/>
      <c r="K10930" s="37"/>
      <c r="L10930" s="40"/>
    </row>
    <row r="10931" spans="1:12" ht="54" outlineLevel="2" x14ac:dyDescent="0.25">
      <c r="A10931" s="9" t="s">
        <v>4048</v>
      </c>
      <c r="B10931" s="10" t="s">
        <v>3790</v>
      </c>
      <c r="C10931" s="10" t="s">
        <v>575</v>
      </c>
      <c r="D10931" s="10" t="s">
        <v>680</v>
      </c>
      <c r="E10931" s="10" t="s">
        <v>681</v>
      </c>
      <c r="F10931" s="10" t="s">
        <v>21</v>
      </c>
      <c r="G10931" s="11">
        <v>-292834778</v>
      </c>
      <c r="H10931" s="11"/>
      <c r="I10931" s="10"/>
      <c r="J10931" s="11"/>
      <c r="K10931" s="11"/>
      <c r="L10931" s="13"/>
    </row>
    <row r="10932" spans="1:12" ht="27" outlineLevel="1" x14ac:dyDescent="0.25">
      <c r="A10932" s="22" t="s">
        <v>9704</v>
      </c>
      <c r="B10932" s="15"/>
      <c r="C10932" s="15"/>
      <c r="D10932" s="15"/>
      <c r="E10932" s="15"/>
      <c r="F10932" s="15" t="s">
        <v>12960</v>
      </c>
      <c r="G10932" s="16">
        <f>SUBTOTAL(9,G10927:G10931)</f>
        <v>1723263388</v>
      </c>
      <c r="H10932" s="16">
        <f>SUBTOTAL(9,H10927:H10931)</f>
        <v>726693986.38999999</v>
      </c>
      <c r="I10932" s="15"/>
      <c r="J10932" s="16">
        <f>SUBTOTAL(9,J10927:J10931)</f>
        <v>175284850.40000001</v>
      </c>
      <c r="K10932" s="16">
        <f>SUBTOTAL(9,K10927:K10931)</f>
        <v>174778768.38999999</v>
      </c>
      <c r="L10932" s="17"/>
    </row>
    <row r="10933" spans="1:12" ht="54" outlineLevel="2" x14ac:dyDescent="0.25">
      <c r="A10933" s="35" t="s">
        <v>4049</v>
      </c>
      <c r="B10933" s="36" t="s">
        <v>3790</v>
      </c>
      <c r="C10933" s="36" t="s">
        <v>575</v>
      </c>
      <c r="D10933" s="36" t="s">
        <v>683</v>
      </c>
      <c r="E10933" s="36" t="s">
        <v>684</v>
      </c>
      <c r="F10933" s="36" t="s">
        <v>16</v>
      </c>
      <c r="G10933" s="37">
        <v>774792586</v>
      </c>
      <c r="H10933" s="37">
        <v>92487166.090000004</v>
      </c>
      <c r="I10933" s="38">
        <f>H10933/G10933</f>
        <v>0.11937022599490904</v>
      </c>
      <c r="J10933" s="37">
        <v>92754967.989999995</v>
      </c>
      <c r="K10933" s="37">
        <f>H10933</f>
        <v>92487166.090000004</v>
      </c>
      <c r="L10933" s="39">
        <f>K10933/J10933</f>
        <v>0.99711280262606672</v>
      </c>
    </row>
    <row r="10934" spans="1:12" ht="54" outlineLevel="2" x14ac:dyDescent="0.25">
      <c r="A10934" s="9" t="s">
        <v>4049</v>
      </c>
      <c r="B10934" s="10" t="s">
        <v>3790</v>
      </c>
      <c r="C10934" s="10" t="s">
        <v>575</v>
      </c>
      <c r="D10934" s="10" t="s">
        <v>683</v>
      </c>
      <c r="E10934" s="10" t="s">
        <v>684</v>
      </c>
      <c r="F10934" s="10" t="s">
        <v>18</v>
      </c>
      <c r="G10934" s="11">
        <v>357530358</v>
      </c>
      <c r="H10934" s="11">
        <v>357530358</v>
      </c>
      <c r="I10934" s="12">
        <f>H10934/G10934</f>
        <v>1</v>
      </c>
      <c r="J10934" s="11"/>
      <c r="K10934" s="11"/>
      <c r="L10934" s="13"/>
    </row>
    <row r="10935" spans="1:12" ht="54" outlineLevel="2" x14ac:dyDescent="0.25">
      <c r="A10935" s="35" t="s">
        <v>4049</v>
      </c>
      <c r="B10935" s="36" t="s">
        <v>3790</v>
      </c>
      <c r="C10935" s="36" t="s">
        <v>575</v>
      </c>
      <c r="D10935" s="36" t="s">
        <v>683</v>
      </c>
      <c r="E10935" s="36" t="s">
        <v>684</v>
      </c>
      <c r="F10935" s="36" t="s">
        <v>19</v>
      </c>
      <c r="G10935" s="37">
        <v>4792</v>
      </c>
      <c r="H10935" s="37">
        <v>0</v>
      </c>
      <c r="I10935" s="4">
        <f>H10935/G10935</f>
        <v>0</v>
      </c>
      <c r="J10935" s="37"/>
      <c r="K10935" s="37"/>
      <c r="L10935" s="40"/>
    </row>
    <row r="10936" spans="1:12" ht="54" outlineLevel="2" x14ac:dyDescent="0.25">
      <c r="A10936" s="9" t="s">
        <v>4049</v>
      </c>
      <c r="B10936" s="10" t="s">
        <v>3790</v>
      </c>
      <c r="C10936" s="10" t="s">
        <v>575</v>
      </c>
      <c r="D10936" s="10" t="s">
        <v>683</v>
      </c>
      <c r="E10936" s="10" t="s">
        <v>684</v>
      </c>
      <c r="F10936" s="10" t="s">
        <v>20</v>
      </c>
      <c r="G10936" s="11">
        <v>1066108</v>
      </c>
      <c r="H10936" s="11">
        <v>1066108</v>
      </c>
      <c r="I10936" s="12">
        <f>H10936/G10936</f>
        <v>1</v>
      </c>
      <c r="J10936" s="11"/>
      <c r="K10936" s="11"/>
      <c r="L10936" s="13"/>
    </row>
    <row r="10937" spans="1:12" ht="54" outlineLevel="2" x14ac:dyDescent="0.25">
      <c r="A10937" s="35" t="s">
        <v>4049</v>
      </c>
      <c r="B10937" s="36" t="s">
        <v>3790</v>
      </c>
      <c r="C10937" s="36" t="s">
        <v>575</v>
      </c>
      <c r="D10937" s="36" t="s">
        <v>683</v>
      </c>
      <c r="E10937" s="36" t="s">
        <v>684</v>
      </c>
      <c r="F10937" s="36" t="s">
        <v>41</v>
      </c>
      <c r="G10937" s="37">
        <v>19387004</v>
      </c>
      <c r="H10937" s="37">
        <v>19387004</v>
      </c>
      <c r="I10937" s="4">
        <f>H10937/G10937</f>
        <v>1</v>
      </c>
      <c r="J10937" s="37"/>
      <c r="K10937" s="37"/>
      <c r="L10937" s="40"/>
    </row>
    <row r="10938" spans="1:12" ht="54" outlineLevel="2" x14ac:dyDescent="0.25">
      <c r="A10938" s="9" t="s">
        <v>4049</v>
      </c>
      <c r="B10938" s="10" t="s">
        <v>3790</v>
      </c>
      <c r="C10938" s="10" t="s">
        <v>575</v>
      </c>
      <c r="D10938" s="10" t="s">
        <v>683</v>
      </c>
      <c r="E10938" s="10" t="s">
        <v>684</v>
      </c>
      <c r="F10938" s="10" t="s">
        <v>21</v>
      </c>
      <c r="G10938" s="11">
        <v>-154958517</v>
      </c>
      <c r="H10938" s="11"/>
      <c r="I10938" s="10"/>
      <c r="J10938" s="11"/>
      <c r="K10938" s="11"/>
      <c r="L10938" s="13"/>
    </row>
    <row r="10939" spans="1:12" ht="27" outlineLevel="1" x14ac:dyDescent="0.25">
      <c r="A10939" s="22" t="s">
        <v>9705</v>
      </c>
      <c r="B10939" s="15"/>
      <c r="C10939" s="15"/>
      <c r="D10939" s="15"/>
      <c r="E10939" s="15"/>
      <c r="F10939" s="15" t="s">
        <v>12960</v>
      </c>
      <c r="G10939" s="16">
        <f>SUBTOTAL(9,G10933:G10938)</f>
        <v>997822331</v>
      </c>
      <c r="H10939" s="16">
        <f>SUBTOTAL(9,H10933:H10938)</f>
        <v>470470636.09000003</v>
      </c>
      <c r="I10939" s="15"/>
      <c r="J10939" s="16">
        <f>SUBTOTAL(9,J10933:J10938)</f>
        <v>92754967.989999995</v>
      </c>
      <c r="K10939" s="16">
        <f>SUBTOTAL(9,K10933:K10938)</f>
        <v>92487166.090000004</v>
      </c>
      <c r="L10939" s="17"/>
    </row>
    <row r="10940" spans="1:12" ht="54" outlineLevel="2" x14ac:dyDescent="0.25">
      <c r="A10940" s="35" t="s">
        <v>4050</v>
      </c>
      <c r="B10940" s="36" t="s">
        <v>3790</v>
      </c>
      <c r="C10940" s="36" t="s">
        <v>575</v>
      </c>
      <c r="D10940" s="36" t="s">
        <v>686</v>
      </c>
      <c r="E10940" s="36" t="s">
        <v>687</v>
      </c>
      <c r="F10940" s="36" t="s">
        <v>16</v>
      </c>
      <c r="G10940" s="37">
        <v>1136111064</v>
      </c>
      <c r="H10940" s="37">
        <v>135617834.48000002</v>
      </c>
      <c r="I10940" s="38">
        <f>H10940/G10940</f>
        <v>0.11937022600811502</v>
      </c>
      <c r="J10940" s="37">
        <v>136010523.75999999</v>
      </c>
      <c r="K10940" s="37">
        <f>H10940</f>
        <v>135617834.48000002</v>
      </c>
      <c r="L10940" s="39">
        <f>K10940/J10940</f>
        <v>0.99711280223659093</v>
      </c>
    </row>
    <row r="10941" spans="1:12" ht="54" outlineLevel="2" x14ac:dyDescent="0.25">
      <c r="A10941" s="9" t="s">
        <v>4050</v>
      </c>
      <c r="B10941" s="10" t="s">
        <v>3790</v>
      </c>
      <c r="C10941" s="10" t="s">
        <v>575</v>
      </c>
      <c r="D10941" s="10" t="s">
        <v>686</v>
      </c>
      <c r="E10941" s="10" t="s">
        <v>687</v>
      </c>
      <c r="F10941" s="10" t="s">
        <v>18</v>
      </c>
      <c r="G10941" s="11">
        <v>1156214720</v>
      </c>
      <c r="H10941" s="11">
        <v>1156214720</v>
      </c>
      <c r="I10941" s="12">
        <f>H10941/G10941</f>
        <v>1</v>
      </c>
      <c r="J10941" s="11"/>
      <c r="K10941" s="11"/>
      <c r="L10941" s="13"/>
    </row>
    <row r="10942" spans="1:12" ht="54" outlineLevel="2" x14ac:dyDescent="0.25">
      <c r="A10942" s="35" t="s">
        <v>4050</v>
      </c>
      <c r="B10942" s="36" t="s">
        <v>3790</v>
      </c>
      <c r="C10942" s="36" t="s">
        <v>575</v>
      </c>
      <c r="D10942" s="36" t="s">
        <v>686</v>
      </c>
      <c r="E10942" s="36" t="s">
        <v>687</v>
      </c>
      <c r="F10942" s="36" t="s">
        <v>19</v>
      </c>
      <c r="G10942" s="37">
        <v>7027</v>
      </c>
      <c r="H10942" s="37">
        <v>0</v>
      </c>
      <c r="I10942" s="4">
        <f>H10942/G10942</f>
        <v>0</v>
      </c>
      <c r="J10942" s="37"/>
      <c r="K10942" s="37"/>
      <c r="L10942" s="40"/>
    </row>
    <row r="10943" spans="1:12" ht="54" outlineLevel="2" x14ac:dyDescent="0.25">
      <c r="A10943" s="9" t="s">
        <v>4050</v>
      </c>
      <c r="B10943" s="10" t="s">
        <v>3790</v>
      </c>
      <c r="C10943" s="10" t="s">
        <v>575</v>
      </c>
      <c r="D10943" s="10" t="s">
        <v>686</v>
      </c>
      <c r="E10943" s="10" t="s">
        <v>687</v>
      </c>
      <c r="F10943" s="10" t="s">
        <v>41</v>
      </c>
      <c r="G10943" s="11">
        <v>28427983</v>
      </c>
      <c r="H10943" s="11">
        <v>28427983</v>
      </c>
      <c r="I10943" s="12">
        <f>H10943/G10943</f>
        <v>1</v>
      </c>
      <c r="J10943" s="11"/>
      <c r="K10943" s="11"/>
      <c r="L10943" s="13"/>
    </row>
    <row r="10944" spans="1:12" ht="54" outlineLevel="2" x14ac:dyDescent="0.25">
      <c r="A10944" s="35" t="s">
        <v>4050</v>
      </c>
      <c r="B10944" s="36" t="s">
        <v>3790</v>
      </c>
      <c r="C10944" s="36" t="s">
        <v>575</v>
      </c>
      <c r="D10944" s="36" t="s">
        <v>686</v>
      </c>
      <c r="E10944" s="36" t="s">
        <v>687</v>
      </c>
      <c r="F10944" s="36" t="s">
        <v>21</v>
      </c>
      <c r="G10944" s="37">
        <v>-227222213</v>
      </c>
      <c r="H10944" s="37"/>
      <c r="I10944" s="36"/>
      <c r="J10944" s="37"/>
      <c r="K10944" s="37"/>
      <c r="L10944" s="40"/>
    </row>
    <row r="10945" spans="1:12" ht="27" outlineLevel="1" x14ac:dyDescent="0.25">
      <c r="A10945" s="18" t="s">
        <v>9706</v>
      </c>
      <c r="B10945" s="19"/>
      <c r="C10945" s="19"/>
      <c r="D10945" s="19"/>
      <c r="E10945" s="19"/>
      <c r="F10945" s="15" t="s">
        <v>12960</v>
      </c>
      <c r="G10945" s="20">
        <f>SUBTOTAL(9,G10940:G10944)</f>
        <v>2093538581</v>
      </c>
      <c r="H10945" s="20">
        <f>SUBTOTAL(9,H10940:H10944)</f>
        <v>1320260537.48</v>
      </c>
      <c r="I10945" s="19"/>
      <c r="J10945" s="20">
        <f>SUBTOTAL(9,J10940:J10944)</f>
        <v>136010523.75999999</v>
      </c>
      <c r="K10945" s="20">
        <f>SUBTOTAL(9,K10940:K10944)</f>
        <v>135617834.48000002</v>
      </c>
      <c r="L10945" s="21"/>
    </row>
    <row r="10946" spans="1:12" ht="54" outlineLevel="2" x14ac:dyDescent="0.25">
      <c r="A10946" s="9" t="s">
        <v>4051</v>
      </c>
      <c r="B10946" s="10" t="s">
        <v>3790</v>
      </c>
      <c r="C10946" s="10" t="s">
        <v>575</v>
      </c>
      <c r="D10946" s="10" t="s">
        <v>689</v>
      </c>
      <c r="E10946" s="10" t="s">
        <v>690</v>
      </c>
      <c r="F10946" s="10" t="s">
        <v>16</v>
      </c>
      <c r="G10946" s="11">
        <v>891637811</v>
      </c>
      <c r="H10946" s="6">
        <v>106435007.00999999</v>
      </c>
      <c r="I10946" s="7">
        <f>H10946/G10946</f>
        <v>0.11937022600088007</v>
      </c>
      <c r="J10946" s="6">
        <v>106743195.75</v>
      </c>
      <c r="K10946" s="6">
        <f>H10946</f>
        <v>106435007.00999999</v>
      </c>
      <c r="L10946" s="8">
        <f>K10946/J10946</f>
        <v>0.99711280201201946</v>
      </c>
    </row>
    <row r="10947" spans="1:12" ht="54" outlineLevel="2" x14ac:dyDescent="0.25">
      <c r="A10947" s="35" t="s">
        <v>4051</v>
      </c>
      <c r="B10947" s="36" t="s">
        <v>3790</v>
      </c>
      <c r="C10947" s="36" t="s">
        <v>575</v>
      </c>
      <c r="D10947" s="36" t="s">
        <v>689</v>
      </c>
      <c r="E10947" s="36" t="s">
        <v>690</v>
      </c>
      <c r="F10947" s="36" t="s">
        <v>18</v>
      </c>
      <c r="G10947" s="37">
        <v>852250216</v>
      </c>
      <c r="H10947" s="37">
        <v>852250216</v>
      </c>
      <c r="I10947" s="4">
        <f>H10947/G10947</f>
        <v>1</v>
      </c>
      <c r="J10947" s="37"/>
      <c r="K10947" s="37"/>
      <c r="L10947" s="40"/>
    </row>
    <row r="10948" spans="1:12" ht="54" outlineLevel="2" x14ac:dyDescent="0.25">
      <c r="A10948" s="9" t="s">
        <v>4051</v>
      </c>
      <c r="B10948" s="10" t="s">
        <v>3790</v>
      </c>
      <c r="C10948" s="10" t="s">
        <v>575</v>
      </c>
      <c r="D10948" s="10" t="s">
        <v>689</v>
      </c>
      <c r="E10948" s="10" t="s">
        <v>690</v>
      </c>
      <c r="F10948" s="10" t="s">
        <v>19</v>
      </c>
      <c r="G10948" s="11">
        <v>5515</v>
      </c>
      <c r="H10948" s="11">
        <v>0</v>
      </c>
      <c r="I10948" s="12">
        <f>H10948/G10948</f>
        <v>0</v>
      </c>
      <c r="J10948" s="11"/>
      <c r="K10948" s="11"/>
      <c r="L10948" s="13"/>
    </row>
    <row r="10949" spans="1:12" ht="54" outlineLevel="2" x14ac:dyDescent="0.25">
      <c r="A10949" s="35" t="s">
        <v>4051</v>
      </c>
      <c r="B10949" s="36" t="s">
        <v>3790</v>
      </c>
      <c r="C10949" s="36" t="s">
        <v>575</v>
      </c>
      <c r="D10949" s="36" t="s">
        <v>689</v>
      </c>
      <c r="E10949" s="36" t="s">
        <v>690</v>
      </c>
      <c r="F10949" s="36" t="s">
        <v>41</v>
      </c>
      <c r="G10949" s="37">
        <v>22310727</v>
      </c>
      <c r="H10949" s="37">
        <v>22310727</v>
      </c>
      <c r="I10949" s="4">
        <f>H10949/G10949</f>
        <v>1</v>
      </c>
      <c r="J10949" s="37"/>
      <c r="K10949" s="37"/>
      <c r="L10949" s="40"/>
    </row>
    <row r="10950" spans="1:12" ht="54" outlineLevel="2" x14ac:dyDescent="0.25">
      <c r="A10950" s="9" t="s">
        <v>4051</v>
      </c>
      <c r="B10950" s="10" t="s">
        <v>3790</v>
      </c>
      <c r="C10950" s="10" t="s">
        <v>575</v>
      </c>
      <c r="D10950" s="10" t="s">
        <v>689</v>
      </c>
      <c r="E10950" s="10" t="s">
        <v>690</v>
      </c>
      <c r="F10950" s="10" t="s">
        <v>21</v>
      </c>
      <c r="G10950" s="11">
        <v>-178327562</v>
      </c>
      <c r="H10950" s="11"/>
      <c r="I10950" s="10"/>
      <c r="J10950" s="11"/>
      <c r="K10950" s="11"/>
      <c r="L10950" s="13"/>
    </row>
    <row r="10951" spans="1:12" ht="27" outlineLevel="1" x14ac:dyDescent="0.25">
      <c r="A10951" s="22" t="s">
        <v>9707</v>
      </c>
      <c r="B10951" s="15"/>
      <c r="C10951" s="15"/>
      <c r="D10951" s="15"/>
      <c r="E10951" s="15"/>
      <c r="F10951" s="15" t="s">
        <v>12960</v>
      </c>
      <c r="G10951" s="16">
        <f>SUBTOTAL(9,G10946:G10950)</f>
        <v>1587876707</v>
      </c>
      <c r="H10951" s="16">
        <f>SUBTOTAL(9,H10946:H10950)</f>
        <v>980995950.00999999</v>
      </c>
      <c r="I10951" s="15"/>
      <c r="J10951" s="16">
        <f>SUBTOTAL(9,J10946:J10950)</f>
        <v>106743195.75</v>
      </c>
      <c r="K10951" s="16">
        <f>SUBTOTAL(9,K10946:K10950)</f>
        <v>106435007.00999999</v>
      </c>
      <c r="L10951" s="17"/>
    </row>
    <row r="10952" spans="1:12" ht="54" outlineLevel="2" x14ac:dyDescent="0.25">
      <c r="A10952" s="35" t="s">
        <v>4052</v>
      </c>
      <c r="B10952" s="36" t="s">
        <v>3790</v>
      </c>
      <c r="C10952" s="36" t="s">
        <v>575</v>
      </c>
      <c r="D10952" s="36" t="s">
        <v>692</v>
      </c>
      <c r="E10952" s="36" t="s">
        <v>693</v>
      </c>
      <c r="F10952" s="36" t="s">
        <v>16</v>
      </c>
      <c r="G10952" s="37">
        <v>1898189984</v>
      </c>
      <c r="H10952" s="37">
        <v>226587367.38999999</v>
      </c>
      <c r="I10952" s="38">
        <f>H10952/G10952</f>
        <v>0.11937022600473272</v>
      </c>
      <c r="J10952" s="37">
        <v>227243464.25</v>
      </c>
      <c r="K10952" s="37">
        <f>H10952</f>
        <v>226587367.38999999</v>
      </c>
      <c r="L10952" s="39">
        <f>K10952/J10952</f>
        <v>0.99711280206818964</v>
      </c>
    </row>
    <row r="10953" spans="1:12" ht="54" outlineLevel="2" x14ac:dyDescent="0.25">
      <c r="A10953" s="9" t="s">
        <v>4052</v>
      </c>
      <c r="B10953" s="10" t="s">
        <v>3790</v>
      </c>
      <c r="C10953" s="10" t="s">
        <v>575</v>
      </c>
      <c r="D10953" s="10" t="s">
        <v>692</v>
      </c>
      <c r="E10953" s="10" t="s">
        <v>693</v>
      </c>
      <c r="F10953" s="10" t="s">
        <v>18</v>
      </c>
      <c r="G10953" s="11">
        <v>2709050068</v>
      </c>
      <c r="H10953" s="11">
        <v>2709050068</v>
      </c>
      <c r="I10953" s="12">
        <f>H10953/G10953</f>
        <v>1</v>
      </c>
      <c r="J10953" s="11"/>
      <c r="K10953" s="11"/>
      <c r="L10953" s="13"/>
    </row>
    <row r="10954" spans="1:12" ht="54" outlineLevel="2" x14ac:dyDescent="0.25">
      <c r="A10954" s="35" t="s">
        <v>4052</v>
      </c>
      <c r="B10954" s="36" t="s">
        <v>3790</v>
      </c>
      <c r="C10954" s="36" t="s">
        <v>575</v>
      </c>
      <c r="D10954" s="36" t="s">
        <v>692</v>
      </c>
      <c r="E10954" s="36" t="s">
        <v>693</v>
      </c>
      <c r="F10954" s="36" t="s">
        <v>19</v>
      </c>
      <c r="G10954" s="37">
        <v>11740</v>
      </c>
      <c r="H10954" s="37">
        <v>0</v>
      </c>
      <c r="I10954" s="4">
        <f>H10954/G10954</f>
        <v>0</v>
      </c>
      <c r="J10954" s="37"/>
      <c r="K10954" s="37"/>
      <c r="L10954" s="40"/>
    </row>
    <row r="10955" spans="1:12" ht="54" outlineLevel="2" x14ac:dyDescent="0.25">
      <c r="A10955" s="9" t="s">
        <v>4052</v>
      </c>
      <c r="B10955" s="10" t="s">
        <v>3790</v>
      </c>
      <c r="C10955" s="10" t="s">
        <v>575</v>
      </c>
      <c r="D10955" s="10" t="s">
        <v>692</v>
      </c>
      <c r="E10955" s="10" t="s">
        <v>693</v>
      </c>
      <c r="F10955" s="10" t="s">
        <v>41</v>
      </c>
      <c r="G10955" s="11">
        <v>47496863</v>
      </c>
      <c r="H10955" s="11">
        <v>47496863</v>
      </c>
      <c r="I10955" s="12">
        <f>H10955/G10955</f>
        <v>1</v>
      </c>
      <c r="J10955" s="11"/>
      <c r="K10955" s="11"/>
      <c r="L10955" s="13"/>
    </row>
    <row r="10956" spans="1:12" ht="54" outlineLevel="2" x14ac:dyDescent="0.25">
      <c r="A10956" s="35" t="s">
        <v>4052</v>
      </c>
      <c r="B10956" s="36" t="s">
        <v>3790</v>
      </c>
      <c r="C10956" s="36" t="s">
        <v>575</v>
      </c>
      <c r="D10956" s="36" t="s">
        <v>692</v>
      </c>
      <c r="E10956" s="36" t="s">
        <v>693</v>
      </c>
      <c r="F10956" s="36" t="s">
        <v>21</v>
      </c>
      <c r="G10956" s="37">
        <v>-379637997</v>
      </c>
      <c r="H10956" s="37"/>
      <c r="I10956" s="36"/>
      <c r="J10956" s="37"/>
      <c r="K10956" s="37"/>
      <c r="L10956" s="40"/>
    </row>
    <row r="10957" spans="1:12" ht="27" outlineLevel="1" x14ac:dyDescent="0.25">
      <c r="A10957" s="18" t="s">
        <v>9708</v>
      </c>
      <c r="B10957" s="19"/>
      <c r="C10957" s="19"/>
      <c r="D10957" s="19"/>
      <c r="E10957" s="19"/>
      <c r="F10957" s="15" t="s">
        <v>12960</v>
      </c>
      <c r="G10957" s="20">
        <f>SUBTOTAL(9,G10952:G10956)</f>
        <v>4275110658</v>
      </c>
      <c r="H10957" s="20">
        <f>SUBTOTAL(9,H10952:H10956)</f>
        <v>2983134298.3899999</v>
      </c>
      <c r="I10957" s="19"/>
      <c r="J10957" s="20">
        <f>SUBTOTAL(9,J10952:J10956)</f>
        <v>227243464.25</v>
      </c>
      <c r="K10957" s="20">
        <f>SUBTOTAL(9,K10952:K10956)</f>
        <v>226587367.38999999</v>
      </c>
      <c r="L10957" s="21"/>
    </row>
    <row r="10958" spans="1:12" ht="54" outlineLevel="2" x14ac:dyDescent="0.25">
      <c r="A10958" s="9" t="s">
        <v>4053</v>
      </c>
      <c r="B10958" s="10" t="s">
        <v>3790</v>
      </c>
      <c r="C10958" s="10" t="s">
        <v>575</v>
      </c>
      <c r="D10958" s="10" t="s">
        <v>695</v>
      </c>
      <c r="E10958" s="10" t="s">
        <v>696</v>
      </c>
      <c r="F10958" s="10" t="s">
        <v>16</v>
      </c>
      <c r="G10958" s="11">
        <v>660915576</v>
      </c>
      <c r="H10958" s="6">
        <v>78893641.680000007</v>
      </c>
      <c r="I10958" s="7">
        <f>H10958/G10958</f>
        <v>0.11937022600901753</v>
      </c>
      <c r="J10958" s="6">
        <v>79122082.770000011</v>
      </c>
      <c r="K10958" s="6">
        <f>H10958</f>
        <v>78893641.680000007</v>
      </c>
      <c r="L10958" s="8">
        <f>K10958/J10958</f>
        <v>0.99711280236815736</v>
      </c>
    </row>
    <row r="10959" spans="1:12" ht="54" outlineLevel="2" x14ac:dyDescent="0.25">
      <c r="A10959" s="35" t="s">
        <v>4053</v>
      </c>
      <c r="B10959" s="36" t="s">
        <v>3790</v>
      </c>
      <c r="C10959" s="36" t="s">
        <v>575</v>
      </c>
      <c r="D10959" s="36" t="s">
        <v>695</v>
      </c>
      <c r="E10959" s="36" t="s">
        <v>696</v>
      </c>
      <c r="F10959" s="36" t="s">
        <v>18</v>
      </c>
      <c r="G10959" s="37">
        <v>1408040316</v>
      </c>
      <c r="H10959" s="37">
        <v>1408040316</v>
      </c>
      <c r="I10959" s="4">
        <f>H10959/G10959</f>
        <v>1</v>
      </c>
      <c r="J10959" s="37"/>
      <c r="K10959" s="37"/>
      <c r="L10959" s="40"/>
    </row>
    <row r="10960" spans="1:12" ht="54" outlineLevel="2" x14ac:dyDescent="0.25">
      <c r="A10960" s="9" t="s">
        <v>4053</v>
      </c>
      <c r="B10960" s="10" t="s">
        <v>3790</v>
      </c>
      <c r="C10960" s="10" t="s">
        <v>575</v>
      </c>
      <c r="D10960" s="10" t="s">
        <v>695</v>
      </c>
      <c r="E10960" s="10" t="s">
        <v>696</v>
      </c>
      <c r="F10960" s="10" t="s">
        <v>19</v>
      </c>
      <c r="G10960" s="11">
        <v>4088</v>
      </c>
      <c r="H10960" s="11">
        <v>0</v>
      </c>
      <c r="I10960" s="12">
        <f>H10960/G10960</f>
        <v>0</v>
      </c>
      <c r="J10960" s="11"/>
      <c r="K10960" s="11"/>
      <c r="L10960" s="13"/>
    </row>
    <row r="10961" spans="1:12" ht="54" outlineLevel="2" x14ac:dyDescent="0.25">
      <c r="A10961" s="35" t="s">
        <v>4053</v>
      </c>
      <c r="B10961" s="36" t="s">
        <v>3790</v>
      </c>
      <c r="C10961" s="36" t="s">
        <v>575</v>
      </c>
      <c r="D10961" s="36" t="s">
        <v>695</v>
      </c>
      <c r="E10961" s="36" t="s">
        <v>696</v>
      </c>
      <c r="F10961" s="36" t="s">
        <v>41</v>
      </c>
      <c r="G10961" s="37">
        <v>16537553</v>
      </c>
      <c r="H10961" s="37">
        <v>16537553</v>
      </c>
      <c r="I10961" s="4">
        <f>H10961/G10961</f>
        <v>1</v>
      </c>
      <c r="J10961" s="37"/>
      <c r="K10961" s="37"/>
      <c r="L10961" s="40"/>
    </row>
    <row r="10962" spans="1:12" ht="54" outlineLevel="2" x14ac:dyDescent="0.25">
      <c r="A10962" s="9" t="s">
        <v>4053</v>
      </c>
      <c r="B10962" s="10" t="s">
        <v>3790</v>
      </c>
      <c r="C10962" s="10" t="s">
        <v>575</v>
      </c>
      <c r="D10962" s="10" t="s">
        <v>695</v>
      </c>
      <c r="E10962" s="10" t="s">
        <v>696</v>
      </c>
      <c r="F10962" s="10" t="s">
        <v>21</v>
      </c>
      <c r="G10962" s="11">
        <v>-132183115</v>
      </c>
      <c r="H10962" s="11"/>
      <c r="I10962" s="10"/>
      <c r="J10962" s="11"/>
      <c r="K10962" s="11"/>
      <c r="L10962" s="13"/>
    </row>
    <row r="10963" spans="1:12" ht="27" outlineLevel="1" x14ac:dyDescent="0.25">
      <c r="A10963" s="22" t="s">
        <v>9709</v>
      </c>
      <c r="B10963" s="15"/>
      <c r="C10963" s="15"/>
      <c r="D10963" s="15"/>
      <c r="E10963" s="15"/>
      <c r="F10963" s="15" t="s">
        <v>12960</v>
      </c>
      <c r="G10963" s="16">
        <f>SUBTOTAL(9,G10958:G10962)</f>
        <v>1953314418</v>
      </c>
      <c r="H10963" s="16">
        <f>SUBTOTAL(9,H10958:H10962)</f>
        <v>1503471510.6800001</v>
      </c>
      <c r="I10963" s="15"/>
      <c r="J10963" s="16">
        <f>SUBTOTAL(9,J10958:J10962)</f>
        <v>79122082.770000011</v>
      </c>
      <c r="K10963" s="16">
        <f>SUBTOTAL(9,K10958:K10962)</f>
        <v>78893641.680000007</v>
      </c>
      <c r="L10963" s="17"/>
    </row>
    <row r="10964" spans="1:12" ht="54" outlineLevel="2" x14ac:dyDescent="0.25">
      <c r="A10964" s="35" t="s">
        <v>4054</v>
      </c>
      <c r="B10964" s="36" t="s">
        <v>3790</v>
      </c>
      <c r="C10964" s="36" t="s">
        <v>575</v>
      </c>
      <c r="D10964" s="36" t="s">
        <v>698</v>
      </c>
      <c r="E10964" s="36" t="s">
        <v>699</v>
      </c>
      <c r="F10964" s="36" t="s">
        <v>16</v>
      </c>
      <c r="G10964" s="37">
        <v>1373186983</v>
      </c>
      <c r="H10964" s="37">
        <v>163917640.5</v>
      </c>
      <c r="I10964" s="38">
        <f>H10964/G10964</f>
        <v>0.11937022599929495</v>
      </c>
      <c r="J10964" s="37">
        <v>164392273.48999998</v>
      </c>
      <c r="K10964" s="37">
        <f>H10964</f>
        <v>163917640.5</v>
      </c>
      <c r="L10964" s="39">
        <f>K10964/J10964</f>
        <v>0.99711280232383392</v>
      </c>
    </row>
    <row r="10965" spans="1:12" ht="54" outlineLevel="2" x14ac:dyDescent="0.25">
      <c r="A10965" s="9" t="s">
        <v>4054</v>
      </c>
      <c r="B10965" s="10" t="s">
        <v>3790</v>
      </c>
      <c r="C10965" s="10" t="s">
        <v>575</v>
      </c>
      <c r="D10965" s="10" t="s">
        <v>698</v>
      </c>
      <c r="E10965" s="10" t="s">
        <v>699</v>
      </c>
      <c r="F10965" s="10" t="s">
        <v>18</v>
      </c>
      <c r="G10965" s="11">
        <v>1156539357</v>
      </c>
      <c r="H10965" s="11">
        <v>1156539357</v>
      </c>
      <c r="I10965" s="12">
        <f>H10965/G10965</f>
        <v>1</v>
      </c>
      <c r="J10965" s="11"/>
      <c r="K10965" s="11"/>
      <c r="L10965" s="13"/>
    </row>
    <row r="10966" spans="1:12" ht="54" outlineLevel="2" x14ac:dyDescent="0.25">
      <c r="A10966" s="35" t="s">
        <v>4054</v>
      </c>
      <c r="B10966" s="36" t="s">
        <v>3790</v>
      </c>
      <c r="C10966" s="36" t="s">
        <v>575</v>
      </c>
      <c r="D10966" s="36" t="s">
        <v>698</v>
      </c>
      <c r="E10966" s="36" t="s">
        <v>699</v>
      </c>
      <c r="F10966" s="36" t="s">
        <v>19</v>
      </c>
      <c r="G10966" s="37">
        <v>8493</v>
      </c>
      <c r="H10966" s="37">
        <v>0</v>
      </c>
      <c r="I10966" s="4">
        <f>H10966/G10966</f>
        <v>0</v>
      </c>
      <c r="J10966" s="37"/>
      <c r="K10966" s="37"/>
      <c r="L10966" s="40"/>
    </row>
    <row r="10967" spans="1:12" ht="54" outlineLevel="2" x14ac:dyDescent="0.25">
      <c r="A10967" s="9" t="s">
        <v>4054</v>
      </c>
      <c r="B10967" s="10" t="s">
        <v>3790</v>
      </c>
      <c r="C10967" s="10" t="s">
        <v>575</v>
      </c>
      <c r="D10967" s="10" t="s">
        <v>698</v>
      </c>
      <c r="E10967" s="10" t="s">
        <v>699</v>
      </c>
      <c r="F10967" s="10" t="s">
        <v>41</v>
      </c>
      <c r="G10967" s="11">
        <v>34360140</v>
      </c>
      <c r="H10967" s="11">
        <v>34360140</v>
      </c>
      <c r="I10967" s="12">
        <f>H10967/G10967</f>
        <v>1</v>
      </c>
      <c r="J10967" s="11"/>
      <c r="K10967" s="11"/>
      <c r="L10967" s="13"/>
    </row>
    <row r="10968" spans="1:12" ht="54" outlineLevel="2" x14ac:dyDescent="0.25">
      <c r="A10968" s="35" t="s">
        <v>4054</v>
      </c>
      <c r="B10968" s="36" t="s">
        <v>3790</v>
      </c>
      <c r="C10968" s="36" t="s">
        <v>575</v>
      </c>
      <c r="D10968" s="36" t="s">
        <v>698</v>
      </c>
      <c r="E10968" s="36" t="s">
        <v>699</v>
      </c>
      <c r="F10968" s="36" t="s">
        <v>21</v>
      </c>
      <c r="G10968" s="37">
        <v>-274637397</v>
      </c>
      <c r="H10968" s="37"/>
      <c r="I10968" s="36"/>
      <c r="J10968" s="37"/>
      <c r="K10968" s="37"/>
      <c r="L10968" s="40"/>
    </row>
    <row r="10969" spans="1:12" ht="27" outlineLevel="1" x14ac:dyDescent="0.25">
      <c r="A10969" s="18" t="s">
        <v>9710</v>
      </c>
      <c r="B10969" s="19"/>
      <c r="C10969" s="19"/>
      <c r="D10969" s="19"/>
      <c r="E10969" s="19"/>
      <c r="F10969" s="15" t="s">
        <v>12960</v>
      </c>
      <c r="G10969" s="20">
        <f>SUBTOTAL(9,G10964:G10968)</f>
        <v>2289457576</v>
      </c>
      <c r="H10969" s="20">
        <f>SUBTOTAL(9,H10964:H10968)</f>
        <v>1354817137.5</v>
      </c>
      <c r="I10969" s="19"/>
      <c r="J10969" s="20">
        <f>SUBTOTAL(9,J10964:J10968)</f>
        <v>164392273.48999998</v>
      </c>
      <c r="K10969" s="20">
        <f>SUBTOTAL(9,K10964:K10968)</f>
        <v>163917640.5</v>
      </c>
      <c r="L10969" s="21"/>
    </row>
    <row r="10970" spans="1:12" ht="54" outlineLevel="2" x14ac:dyDescent="0.25">
      <c r="A10970" s="9" t="s">
        <v>4055</v>
      </c>
      <c r="B10970" s="10" t="s">
        <v>3790</v>
      </c>
      <c r="C10970" s="10" t="s">
        <v>575</v>
      </c>
      <c r="D10970" s="10" t="s">
        <v>701</v>
      </c>
      <c r="E10970" s="10" t="s">
        <v>221</v>
      </c>
      <c r="F10970" s="10" t="s">
        <v>16</v>
      </c>
      <c r="G10970" s="11">
        <v>2062958270</v>
      </c>
      <c r="H10970" s="6">
        <v>246255794.93000001</v>
      </c>
      <c r="I10970" s="7">
        <f>H10970/G10970</f>
        <v>0.11937022600558954</v>
      </c>
      <c r="J10970" s="6">
        <v>246968842.74000001</v>
      </c>
      <c r="K10970" s="6">
        <f>H10970</f>
        <v>246255794.93000001</v>
      </c>
      <c r="L10970" s="8">
        <f>K10970/J10970</f>
        <v>0.99711280256210022</v>
      </c>
    </row>
    <row r="10971" spans="1:12" ht="54" outlineLevel="2" x14ac:dyDescent="0.25">
      <c r="A10971" s="35" t="s">
        <v>4055</v>
      </c>
      <c r="B10971" s="36" t="s">
        <v>3790</v>
      </c>
      <c r="C10971" s="36" t="s">
        <v>575</v>
      </c>
      <c r="D10971" s="36" t="s">
        <v>701</v>
      </c>
      <c r="E10971" s="36" t="s">
        <v>221</v>
      </c>
      <c r="F10971" s="36" t="s">
        <v>18</v>
      </c>
      <c r="G10971" s="37">
        <v>1184694740</v>
      </c>
      <c r="H10971" s="37">
        <v>1184694740</v>
      </c>
      <c r="I10971" s="4">
        <f>H10971/G10971</f>
        <v>1</v>
      </c>
      <c r="J10971" s="37"/>
      <c r="K10971" s="37"/>
      <c r="L10971" s="40"/>
    </row>
    <row r="10972" spans="1:12" ht="54" outlineLevel="2" x14ac:dyDescent="0.25">
      <c r="A10972" s="9" t="s">
        <v>4055</v>
      </c>
      <c r="B10972" s="10" t="s">
        <v>3790</v>
      </c>
      <c r="C10972" s="10" t="s">
        <v>575</v>
      </c>
      <c r="D10972" s="10" t="s">
        <v>701</v>
      </c>
      <c r="E10972" s="10" t="s">
        <v>221</v>
      </c>
      <c r="F10972" s="10" t="s">
        <v>19</v>
      </c>
      <c r="G10972" s="11">
        <v>12759</v>
      </c>
      <c r="H10972" s="11">
        <v>0</v>
      </c>
      <c r="I10972" s="12">
        <f>H10972/G10972</f>
        <v>0</v>
      </c>
      <c r="J10972" s="11"/>
      <c r="K10972" s="11"/>
      <c r="L10972" s="13"/>
    </row>
    <row r="10973" spans="1:12" ht="54" outlineLevel="2" x14ac:dyDescent="0.25">
      <c r="A10973" s="35" t="s">
        <v>4055</v>
      </c>
      <c r="B10973" s="36" t="s">
        <v>3790</v>
      </c>
      <c r="C10973" s="36" t="s">
        <v>575</v>
      </c>
      <c r="D10973" s="36" t="s">
        <v>701</v>
      </c>
      <c r="E10973" s="36" t="s">
        <v>221</v>
      </c>
      <c r="F10973" s="36" t="s">
        <v>41</v>
      </c>
      <c r="G10973" s="37">
        <v>51619726</v>
      </c>
      <c r="H10973" s="37">
        <v>51619726</v>
      </c>
      <c r="I10973" s="4">
        <f>H10973/G10973</f>
        <v>1</v>
      </c>
      <c r="J10973" s="37"/>
      <c r="K10973" s="37"/>
      <c r="L10973" s="40"/>
    </row>
    <row r="10974" spans="1:12" ht="54" outlineLevel="2" x14ac:dyDescent="0.25">
      <c r="A10974" s="9" t="s">
        <v>4055</v>
      </c>
      <c r="B10974" s="10" t="s">
        <v>3790</v>
      </c>
      <c r="C10974" s="10" t="s">
        <v>575</v>
      </c>
      <c r="D10974" s="10" t="s">
        <v>701</v>
      </c>
      <c r="E10974" s="10" t="s">
        <v>221</v>
      </c>
      <c r="F10974" s="10" t="s">
        <v>21</v>
      </c>
      <c r="G10974" s="11">
        <v>-412591654</v>
      </c>
      <c r="H10974" s="11"/>
      <c r="I10974" s="10"/>
      <c r="J10974" s="11"/>
      <c r="K10974" s="11"/>
      <c r="L10974" s="13"/>
    </row>
    <row r="10975" spans="1:12" ht="27" outlineLevel="1" x14ac:dyDescent="0.25">
      <c r="A10975" s="22" t="s">
        <v>9711</v>
      </c>
      <c r="B10975" s="15"/>
      <c r="C10975" s="15"/>
      <c r="D10975" s="15"/>
      <c r="E10975" s="15"/>
      <c r="F10975" s="15" t="s">
        <v>12960</v>
      </c>
      <c r="G10975" s="16">
        <f>SUBTOTAL(9,G10970:G10974)</f>
        <v>2886693841</v>
      </c>
      <c r="H10975" s="16">
        <f>SUBTOTAL(9,H10970:H10974)</f>
        <v>1482570260.9300001</v>
      </c>
      <c r="I10975" s="15"/>
      <c r="J10975" s="16">
        <f>SUBTOTAL(9,J10970:J10974)</f>
        <v>246968842.74000001</v>
      </c>
      <c r="K10975" s="16">
        <f>SUBTOTAL(9,K10970:K10974)</f>
        <v>246255794.93000001</v>
      </c>
      <c r="L10975" s="17"/>
    </row>
    <row r="10976" spans="1:12" ht="54" outlineLevel="2" x14ac:dyDescent="0.25">
      <c r="A10976" s="35" t="s">
        <v>4056</v>
      </c>
      <c r="B10976" s="36" t="s">
        <v>3790</v>
      </c>
      <c r="C10976" s="36" t="s">
        <v>575</v>
      </c>
      <c r="D10976" s="36" t="s">
        <v>4057</v>
      </c>
      <c r="E10976" s="36" t="s">
        <v>4058</v>
      </c>
      <c r="F10976" s="36" t="s">
        <v>16</v>
      </c>
      <c r="G10976" s="37">
        <v>2001844922</v>
      </c>
      <c r="H10976" s="37">
        <v>238960680.75999999</v>
      </c>
      <c r="I10976" s="38">
        <f>H10976/G10976</f>
        <v>0.119370226001952</v>
      </c>
      <c r="J10976" s="37">
        <v>239652605.22999999</v>
      </c>
      <c r="K10976" s="37">
        <f>H10976</f>
        <v>238960680.75999999</v>
      </c>
      <c r="L10976" s="39">
        <f>K10976/J10976</f>
        <v>0.99711280221912901</v>
      </c>
    </row>
    <row r="10977" spans="1:12" ht="54" outlineLevel="2" x14ac:dyDescent="0.25">
      <c r="A10977" s="9" t="s">
        <v>4056</v>
      </c>
      <c r="B10977" s="10" t="s">
        <v>3790</v>
      </c>
      <c r="C10977" s="10" t="s">
        <v>575</v>
      </c>
      <c r="D10977" s="10" t="s">
        <v>4057</v>
      </c>
      <c r="E10977" s="10" t="s">
        <v>4058</v>
      </c>
      <c r="F10977" s="10" t="s">
        <v>18</v>
      </c>
      <c r="G10977" s="11">
        <v>924752665</v>
      </c>
      <c r="H10977" s="11">
        <v>924752665</v>
      </c>
      <c r="I10977" s="12">
        <f>H10977/G10977</f>
        <v>1</v>
      </c>
      <c r="J10977" s="11"/>
      <c r="K10977" s="11"/>
      <c r="L10977" s="13"/>
    </row>
    <row r="10978" spans="1:12" ht="54" outlineLevel="2" x14ac:dyDescent="0.25">
      <c r="A10978" s="35" t="s">
        <v>4056</v>
      </c>
      <c r="B10978" s="36" t="s">
        <v>3790</v>
      </c>
      <c r="C10978" s="36" t="s">
        <v>575</v>
      </c>
      <c r="D10978" s="36" t="s">
        <v>4057</v>
      </c>
      <c r="E10978" s="36" t="s">
        <v>4058</v>
      </c>
      <c r="F10978" s="36" t="s">
        <v>19</v>
      </c>
      <c r="G10978" s="37">
        <v>12381</v>
      </c>
      <c r="H10978" s="37">
        <v>0</v>
      </c>
      <c r="I10978" s="4">
        <f>H10978/G10978</f>
        <v>0</v>
      </c>
      <c r="J10978" s="37"/>
      <c r="K10978" s="37"/>
      <c r="L10978" s="40"/>
    </row>
    <row r="10979" spans="1:12" ht="54" outlineLevel="2" x14ac:dyDescent="0.25">
      <c r="A10979" s="9" t="s">
        <v>4056</v>
      </c>
      <c r="B10979" s="10" t="s">
        <v>3790</v>
      </c>
      <c r="C10979" s="10" t="s">
        <v>575</v>
      </c>
      <c r="D10979" s="10" t="s">
        <v>4057</v>
      </c>
      <c r="E10979" s="10" t="s">
        <v>4058</v>
      </c>
      <c r="F10979" s="10" t="s">
        <v>41</v>
      </c>
      <c r="G10979" s="11">
        <v>50090536</v>
      </c>
      <c r="H10979" s="11">
        <v>50090536</v>
      </c>
      <c r="I10979" s="12">
        <f>H10979/G10979</f>
        <v>1</v>
      </c>
      <c r="J10979" s="11"/>
      <c r="K10979" s="11"/>
      <c r="L10979" s="13"/>
    </row>
    <row r="10980" spans="1:12" ht="54" outlineLevel="2" x14ac:dyDescent="0.25">
      <c r="A10980" s="35" t="s">
        <v>4056</v>
      </c>
      <c r="B10980" s="36" t="s">
        <v>3790</v>
      </c>
      <c r="C10980" s="36" t="s">
        <v>575</v>
      </c>
      <c r="D10980" s="36" t="s">
        <v>4057</v>
      </c>
      <c r="E10980" s="36" t="s">
        <v>4058</v>
      </c>
      <c r="F10980" s="36" t="s">
        <v>21</v>
      </c>
      <c r="G10980" s="37">
        <v>-400368984</v>
      </c>
      <c r="H10980" s="37"/>
      <c r="I10980" s="36"/>
      <c r="J10980" s="37"/>
      <c r="K10980" s="37"/>
      <c r="L10980" s="40"/>
    </row>
    <row r="10981" spans="1:12" ht="27" outlineLevel="1" x14ac:dyDescent="0.25">
      <c r="A10981" s="18" t="s">
        <v>9712</v>
      </c>
      <c r="B10981" s="19"/>
      <c r="C10981" s="19"/>
      <c r="D10981" s="19"/>
      <c r="E10981" s="19"/>
      <c r="F10981" s="15" t="s">
        <v>12960</v>
      </c>
      <c r="G10981" s="20">
        <f>SUBTOTAL(9,G10976:G10980)</f>
        <v>2576331520</v>
      </c>
      <c r="H10981" s="20">
        <f>SUBTOTAL(9,H10976:H10980)</f>
        <v>1213803881.76</v>
      </c>
      <c r="I10981" s="19"/>
      <c r="J10981" s="20">
        <f>SUBTOTAL(9,J10976:J10980)</f>
        <v>239652605.22999999</v>
      </c>
      <c r="K10981" s="20">
        <f>SUBTOTAL(9,K10976:K10980)</f>
        <v>238960680.75999999</v>
      </c>
      <c r="L10981" s="21"/>
    </row>
    <row r="10982" spans="1:12" ht="54" outlineLevel="2" x14ac:dyDescent="0.25">
      <c r="A10982" s="9" t="s">
        <v>4059</v>
      </c>
      <c r="B10982" s="10" t="s">
        <v>3790</v>
      </c>
      <c r="C10982" s="10" t="s">
        <v>575</v>
      </c>
      <c r="D10982" s="10" t="s">
        <v>4060</v>
      </c>
      <c r="E10982" s="10" t="s">
        <v>4061</v>
      </c>
      <c r="F10982" s="10" t="s">
        <v>16</v>
      </c>
      <c r="G10982" s="11">
        <v>670434286</v>
      </c>
      <c r="H10982" s="6">
        <v>80029892.239999995</v>
      </c>
      <c r="I10982" s="7">
        <f>H10982/G10982</f>
        <v>0.11937022600302992</v>
      </c>
      <c r="J10982" s="6">
        <v>80261623.409999996</v>
      </c>
      <c r="K10982" s="6">
        <f>H10982</f>
        <v>80029892.239999995</v>
      </c>
      <c r="L10982" s="8">
        <f>K10982/J10982</f>
        <v>0.99711280235616151</v>
      </c>
    </row>
    <row r="10983" spans="1:12" ht="54" outlineLevel="2" x14ac:dyDescent="0.25">
      <c r="A10983" s="35" t="s">
        <v>4059</v>
      </c>
      <c r="B10983" s="36" t="s">
        <v>3790</v>
      </c>
      <c r="C10983" s="36" t="s">
        <v>575</v>
      </c>
      <c r="D10983" s="36" t="s">
        <v>4060</v>
      </c>
      <c r="E10983" s="36" t="s">
        <v>4061</v>
      </c>
      <c r="F10983" s="36" t="s">
        <v>18</v>
      </c>
      <c r="G10983" s="37">
        <v>314112376</v>
      </c>
      <c r="H10983" s="37">
        <v>314112376</v>
      </c>
      <c r="I10983" s="4">
        <f>H10983/G10983</f>
        <v>1</v>
      </c>
      <c r="J10983" s="37"/>
      <c r="K10983" s="37"/>
      <c r="L10983" s="40"/>
    </row>
    <row r="10984" spans="1:12" ht="54" outlineLevel="2" x14ac:dyDescent="0.25">
      <c r="A10984" s="9" t="s">
        <v>4059</v>
      </c>
      <c r="B10984" s="10" t="s">
        <v>3790</v>
      </c>
      <c r="C10984" s="10" t="s">
        <v>575</v>
      </c>
      <c r="D10984" s="10" t="s">
        <v>4060</v>
      </c>
      <c r="E10984" s="10" t="s">
        <v>4061</v>
      </c>
      <c r="F10984" s="10" t="s">
        <v>19</v>
      </c>
      <c r="G10984" s="11">
        <v>4147</v>
      </c>
      <c r="H10984" s="11">
        <v>0</v>
      </c>
      <c r="I10984" s="12">
        <f>H10984/G10984</f>
        <v>0</v>
      </c>
      <c r="J10984" s="11"/>
      <c r="K10984" s="11"/>
      <c r="L10984" s="13"/>
    </row>
    <row r="10985" spans="1:12" ht="54" outlineLevel="2" x14ac:dyDescent="0.25">
      <c r="A10985" s="35" t="s">
        <v>4059</v>
      </c>
      <c r="B10985" s="36" t="s">
        <v>3790</v>
      </c>
      <c r="C10985" s="36" t="s">
        <v>575</v>
      </c>
      <c r="D10985" s="36" t="s">
        <v>4060</v>
      </c>
      <c r="E10985" s="36" t="s">
        <v>4061</v>
      </c>
      <c r="F10985" s="36" t="s">
        <v>41</v>
      </c>
      <c r="G10985" s="37">
        <v>16775732</v>
      </c>
      <c r="H10985" s="37">
        <v>16775732</v>
      </c>
      <c r="I10985" s="4">
        <f>H10985/G10985</f>
        <v>1</v>
      </c>
      <c r="J10985" s="37"/>
      <c r="K10985" s="37"/>
      <c r="L10985" s="40"/>
    </row>
    <row r="10986" spans="1:12" ht="54" outlineLevel="2" x14ac:dyDescent="0.25">
      <c r="A10986" s="9" t="s">
        <v>4059</v>
      </c>
      <c r="B10986" s="10" t="s">
        <v>3790</v>
      </c>
      <c r="C10986" s="10" t="s">
        <v>575</v>
      </c>
      <c r="D10986" s="10" t="s">
        <v>4060</v>
      </c>
      <c r="E10986" s="10" t="s">
        <v>4061</v>
      </c>
      <c r="F10986" s="10" t="s">
        <v>21</v>
      </c>
      <c r="G10986" s="11">
        <v>-134086857</v>
      </c>
      <c r="H10986" s="11"/>
      <c r="I10986" s="10"/>
      <c r="J10986" s="11"/>
      <c r="K10986" s="11"/>
      <c r="L10986" s="13"/>
    </row>
    <row r="10987" spans="1:12" ht="27" outlineLevel="1" x14ac:dyDescent="0.25">
      <c r="A10987" s="22" t="s">
        <v>9713</v>
      </c>
      <c r="B10987" s="15"/>
      <c r="C10987" s="15"/>
      <c r="D10987" s="15"/>
      <c r="E10987" s="15"/>
      <c r="F10987" s="15" t="s">
        <v>12960</v>
      </c>
      <c r="G10987" s="16">
        <f>SUBTOTAL(9,G10982:G10986)</f>
        <v>867239684</v>
      </c>
      <c r="H10987" s="16">
        <f>SUBTOTAL(9,H10982:H10986)</f>
        <v>410918000.24000001</v>
      </c>
      <c r="I10987" s="15"/>
      <c r="J10987" s="16">
        <f>SUBTOTAL(9,J10982:J10986)</f>
        <v>80261623.409999996</v>
      </c>
      <c r="K10987" s="16">
        <f>SUBTOTAL(9,K10982:K10986)</f>
        <v>80029892.239999995</v>
      </c>
      <c r="L10987" s="17"/>
    </row>
    <row r="10988" spans="1:12" ht="54" outlineLevel="2" x14ac:dyDescent="0.25">
      <c r="A10988" s="35" t="s">
        <v>4062</v>
      </c>
      <c r="B10988" s="36" t="s">
        <v>3790</v>
      </c>
      <c r="C10988" s="36" t="s">
        <v>575</v>
      </c>
      <c r="D10988" s="36" t="s">
        <v>703</v>
      </c>
      <c r="E10988" s="36" t="s">
        <v>704</v>
      </c>
      <c r="F10988" s="36" t="s">
        <v>16</v>
      </c>
      <c r="G10988" s="37">
        <v>791505183</v>
      </c>
      <c r="H10988" s="37">
        <v>94482152.580000013</v>
      </c>
      <c r="I10988" s="38">
        <f>H10988/G10988</f>
        <v>0.11937022600646699</v>
      </c>
      <c r="J10988" s="37">
        <v>94755731.060000002</v>
      </c>
      <c r="K10988" s="37">
        <f>H10988</f>
        <v>94482152.580000013</v>
      </c>
      <c r="L10988" s="39">
        <f>K10988/J10988</f>
        <v>0.99711280281477899</v>
      </c>
    </row>
    <row r="10989" spans="1:12" ht="54" outlineLevel="2" x14ac:dyDescent="0.25">
      <c r="A10989" s="9" t="s">
        <v>4062</v>
      </c>
      <c r="B10989" s="10" t="s">
        <v>3790</v>
      </c>
      <c r="C10989" s="10" t="s">
        <v>575</v>
      </c>
      <c r="D10989" s="10" t="s">
        <v>703</v>
      </c>
      <c r="E10989" s="10" t="s">
        <v>704</v>
      </c>
      <c r="F10989" s="10" t="s">
        <v>18</v>
      </c>
      <c r="G10989" s="11">
        <v>421360485</v>
      </c>
      <c r="H10989" s="11">
        <v>421360485</v>
      </c>
      <c r="I10989" s="12">
        <f>H10989/G10989</f>
        <v>1</v>
      </c>
      <c r="J10989" s="11"/>
      <c r="K10989" s="11"/>
      <c r="L10989" s="13"/>
    </row>
    <row r="10990" spans="1:12" ht="54" outlineLevel="2" x14ac:dyDescent="0.25">
      <c r="A10990" s="35" t="s">
        <v>4062</v>
      </c>
      <c r="B10990" s="36" t="s">
        <v>3790</v>
      </c>
      <c r="C10990" s="36" t="s">
        <v>575</v>
      </c>
      <c r="D10990" s="36" t="s">
        <v>703</v>
      </c>
      <c r="E10990" s="36" t="s">
        <v>704</v>
      </c>
      <c r="F10990" s="36" t="s">
        <v>19</v>
      </c>
      <c r="G10990" s="37">
        <v>4895</v>
      </c>
      <c r="H10990" s="37">
        <v>0</v>
      </c>
      <c r="I10990" s="4">
        <f>H10990/G10990</f>
        <v>0</v>
      </c>
      <c r="J10990" s="37"/>
      <c r="K10990" s="37"/>
      <c r="L10990" s="40"/>
    </row>
    <row r="10991" spans="1:12" ht="54" outlineLevel="2" x14ac:dyDescent="0.25">
      <c r="A10991" s="9" t="s">
        <v>4062</v>
      </c>
      <c r="B10991" s="10" t="s">
        <v>3790</v>
      </c>
      <c r="C10991" s="10" t="s">
        <v>575</v>
      </c>
      <c r="D10991" s="10" t="s">
        <v>703</v>
      </c>
      <c r="E10991" s="10" t="s">
        <v>704</v>
      </c>
      <c r="F10991" s="10" t="s">
        <v>41</v>
      </c>
      <c r="G10991" s="11">
        <v>19805190</v>
      </c>
      <c r="H10991" s="11">
        <v>19805190</v>
      </c>
      <c r="I10991" s="12">
        <f>H10991/G10991</f>
        <v>1</v>
      </c>
      <c r="J10991" s="11"/>
      <c r="K10991" s="11"/>
      <c r="L10991" s="13"/>
    </row>
    <row r="10992" spans="1:12" ht="54" outlineLevel="2" x14ac:dyDescent="0.25">
      <c r="A10992" s="35" t="s">
        <v>4062</v>
      </c>
      <c r="B10992" s="36" t="s">
        <v>3790</v>
      </c>
      <c r="C10992" s="36" t="s">
        <v>575</v>
      </c>
      <c r="D10992" s="36" t="s">
        <v>703</v>
      </c>
      <c r="E10992" s="36" t="s">
        <v>704</v>
      </c>
      <c r="F10992" s="36" t="s">
        <v>21</v>
      </c>
      <c r="G10992" s="37">
        <v>-158301037</v>
      </c>
      <c r="H10992" s="37"/>
      <c r="I10992" s="36"/>
      <c r="J10992" s="37"/>
      <c r="K10992" s="37"/>
      <c r="L10992" s="40"/>
    </row>
    <row r="10993" spans="1:12" ht="27" outlineLevel="1" x14ac:dyDescent="0.25">
      <c r="A10993" s="18" t="s">
        <v>9714</v>
      </c>
      <c r="B10993" s="19"/>
      <c r="C10993" s="19"/>
      <c r="D10993" s="19"/>
      <c r="E10993" s="19"/>
      <c r="F10993" s="15" t="s">
        <v>12960</v>
      </c>
      <c r="G10993" s="20">
        <f>SUBTOTAL(9,G10988:G10992)</f>
        <v>1074374716</v>
      </c>
      <c r="H10993" s="20">
        <f>SUBTOTAL(9,H10988:H10992)</f>
        <v>535647827.58000004</v>
      </c>
      <c r="I10993" s="19"/>
      <c r="J10993" s="20">
        <f>SUBTOTAL(9,J10988:J10992)</f>
        <v>94755731.060000002</v>
      </c>
      <c r="K10993" s="20">
        <f>SUBTOTAL(9,K10988:K10992)</f>
        <v>94482152.580000013</v>
      </c>
      <c r="L10993" s="21"/>
    </row>
    <row r="10994" spans="1:12" ht="54" outlineLevel="2" x14ac:dyDescent="0.25">
      <c r="A10994" s="9" t="s">
        <v>4063</v>
      </c>
      <c r="B10994" s="10" t="s">
        <v>3790</v>
      </c>
      <c r="C10994" s="10" t="s">
        <v>575</v>
      </c>
      <c r="D10994" s="10" t="s">
        <v>706</v>
      </c>
      <c r="E10994" s="10" t="s">
        <v>707</v>
      </c>
      <c r="F10994" s="10" t="s">
        <v>16</v>
      </c>
      <c r="G10994" s="11">
        <v>1013443070</v>
      </c>
      <c r="H10994" s="6">
        <v>120974928.30000001</v>
      </c>
      <c r="I10994" s="7">
        <f>H10994/G10994</f>
        <v>0.11937022599601969</v>
      </c>
      <c r="J10994" s="6">
        <v>121325218.23000002</v>
      </c>
      <c r="K10994" s="6">
        <f>H10994</f>
        <v>120974928.30000001</v>
      </c>
      <c r="L10994" s="8">
        <f>K10994/J10994</f>
        <v>0.99711280197876129</v>
      </c>
    </row>
    <row r="10995" spans="1:12" ht="54" outlineLevel="2" x14ac:dyDescent="0.25">
      <c r="A10995" s="35" t="s">
        <v>4063</v>
      </c>
      <c r="B10995" s="36" t="s">
        <v>3790</v>
      </c>
      <c r="C10995" s="36" t="s">
        <v>575</v>
      </c>
      <c r="D10995" s="36" t="s">
        <v>706</v>
      </c>
      <c r="E10995" s="36" t="s">
        <v>707</v>
      </c>
      <c r="F10995" s="36" t="s">
        <v>18</v>
      </c>
      <c r="G10995" s="37">
        <v>602405872</v>
      </c>
      <c r="H10995" s="37">
        <v>602405872</v>
      </c>
      <c r="I10995" s="4">
        <f>H10995/G10995</f>
        <v>1</v>
      </c>
      <c r="J10995" s="37"/>
      <c r="K10995" s="37"/>
      <c r="L10995" s="40"/>
    </row>
    <row r="10996" spans="1:12" ht="54" outlineLevel="2" x14ac:dyDescent="0.25">
      <c r="A10996" s="9" t="s">
        <v>4063</v>
      </c>
      <c r="B10996" s="10" t="s">
        <v>3790</v>
      </c>
      <c r="C10996" s="10" t="s">
        <v>575</v>
      </c>
      <c r="D10996" s="10" t="s">
        <v>706</v>
      </c>
      <c r="E10996" s="10" t="s">
        <v>707</v>
      </c>
      <c r="F10996" s="10" t="s">
        <v>19</v>
      </c>
      <c r="G10996" s="11">
        <v>6268</v>
      </c>
      <c r="H10996" s="11">
        <v>0</v>
      </c>
      <c r="I10996" s="12">
        <f>H10996/G10996</f>
        <v>0</v>
      </c>
      <c r="J10996" s="11"/>
      <c r="K10996" s="11"/>
      <c r="L10996" s="13"/>
    </row>
    <row r="10997" spans="1:12" ht="54" outlineLevel="2" x14ac:dyDescent="0.25">
      <c r="A10997" s="35" t="s">
        <v>4063</v>
      </c>
      <c r="B10997" s="36" t="s">
        <v>3790</v>
      </c>
      <c r="C10997" s="36" t="s">
        <v>575</v>
      </c>
      <c r="D10997" s="36" t="s">
        <v>706</v>
      </c>
      <c r="E10997" s="36" t="s">
        <v>707</v>
      </c>
      <c r="F10997" s="36" t="s">
        <v>41</v>
      </c>
      <c r="G10997" s="37">
        <v>25358561</v>
      </c>
      <c r="H10997" s="37">
        <v>25358561</v>
      </c>
      <c r="I10997" s="4">
        <f>H10997/G10997</f>
        <v>1</v>
      </c>
      <c r="J10997" s="37"/>
      <c r="K10997" s="37"/>
      <c r="L10997" s="40"/>
    </row>
    <row r="10998" spans="1:12" ht="54" outlineLevel="2" x14ac:dyDescent="0.25">
      <c r="A10998" s="9" t="s">
        <v>4063</v>
      </c>
      <c r="B10998" s="10" t="s">
        <v>3790</v>
      </c>
      <c r="C10998" s="10" t="s">
        <v>575</v>
      </c>
      <c r="D10998" s="10" t="s">
        <v>706</v>
      </c>
      <c r="E10998" s="10" t="s">
        <v>707</v>
      </c>
      <c r="F10998" s="10" t="s">
        <v>21</v>
      </c>
      <c r="G10998" s="11">
        <v>-202688614</v>
      </c>
      <c r="H10998" s="11"/>
      <c r="I10998" s="10"/>
      <c r="J10998" s="11"/>
      <c r="K10998" s="11"/>
      <c r="L10998" s="13"/>
    </row>
    <row r="10999" spans="1:12" ht="27" outlineLevel="1" x14ac:dyDescent="0.25">
      <c r="A10999" s="22" t="s">
        <v>9715</v>
      </c>
      <c r="B10999" s="15"/>
      <c r="C10999" s="15"/>
      <c r="D10999" s="15"/>
      <c r="E10999" s="15"/>
      <c r="F10999" s="15" t="s">
        <v>12960</v>
      </c>
      <c r="G10999" s="16">
        <f>SUBTOTAL(9,G10994:G10998)</f>
        <v>1438525157</v>
      </c>
      <c r="H10999" s="16">
        <f>SUBTOTAL(9,H10994:H10998)</f>
        <v>748739361.29999995</v>
      </c>
      <c r="I10999" s="15"/>
      <c r="J10999" s="16">
        <f>SUBTOTAL(9,J10994:J10998)</f>
        <v>121325218.23000002</v>
      </c>
      <c r="K10999" s="16">
        <f>SUBTOTAL(9,K10994:K10998)</f>
        <v>120974928.30000001</v>
      </c>
      <c r="L10999" s="17"/>
    </row>
    <row r="11000" spans="1:12" ht="54" outlineLevel="2" x14ac:dyDescent="0.25">
      <c r="A11000" s="35" t="s">
        <v>4064</v>
      </c>
      <c r="B11000" s="36" t="s">
        <v>3790</v>
      </c>
      <c r="C11000" s="36" t="s">
        <v>575</v>
      </c>
      <c r="D11000" s="36" t="s">
        <v>709</v>
      </c>
      <c r="E11000" s="36" t="s">
        <v>710</v>
      </c>
      <c r="F11000" s="36" t="s">
        <v>16</v>
      </c>
      <c r="G11000" s="37">
        <v>1516991199</v>
      </c>
      <c r="H11000" s="37">
        <v>181083582.27000001</v>
      </c>
      <c r="I11000" s="38">
        <f>H11000/G11000</f>
        <v>0.11937022600353267</v>
      </c>
      <c r="J11000" s="37">
        <v>181607920.20999998</v>
      </c>
      <c r="K11000" s="37">
        <f>H11000</f>
        <v>181083582.27000001</v>
      </c>
      <c r="L11000" s="39">
        <f>K11000/J11000</f>
        <v>0.9971128024626148</v>
      </c>
    </row>
    <row r="11001" spans="1:12" ht="54" outlineLevel="2" x14ac:dyDescent="0.25">
      <c r="A11001" s="9" t="s">
        <v>4064</v>
      </c>
      <c r="B11001" s="10" t="s">
        <v>3790</v>
      </c>
      <c r="C11001" s="10" t="s">
        <v>575</v>
      </c>
      <c r="D11001" s="10" t="s">
        <v>709</v>
      </c>
      <c r="E11001" s="10" t="s">
        <v>710</v>
      </c>
      <c r="F11001" s="10" t="s">
        <v>18</v>
      </c>
      <c r="G11001" s="11">
        <v>2281849473</v>
      </c>
      <c r="H11001" s="11">
        <v>2281849473</v>
      </c>
      <c r="I11001" s="12">
        <f>H11001/G11001</f>
        <v>1</v>
      </c>
      <c r="J11001" s="11"/>
      <c r="K11001" s="11"/>
      <c r="L11001" s="13"/>
    </row>
    <row r="11002" spans="1:12" ht="54" outlineLevel="2" x14ac:dyDescent="0.25">
      <c r="A11002" s="35" t="s">
        <v>4064</v>
      </c>
      <c r="B11002" s="36" t="s">
        <v>3790</v>
      </c>
      <c r="C11002" s="36" t="s">
        <v>575</v>
      </c>
      <c r="D11002" s="36" t="s">
        <v>709</v>
      </c>
      <c r="E11002" s="36" t="s">
        <v>710</v>
      </c>
      <c r="F11002" s="36" t="s">
        <v>19</v>
      </c>
      <c r="G11002" s="37">
        <v>9382</v>
      </c>
      <c r="H11002" s="37">
        <v>0</v>
      </c>
      <c r="I11002" s="4">
        <f>H11002/G11002</f>
        <v>0</v>
      </c>
      <c r="J11002" s="37"/>
      <c r="K11002" s="37"/>
      <c r="L11002" s="40"/>
    </row>
    <row r="11003" spans="1:12" ht="54" outlineLevel="2" x14ac:dyDescent="0.25">
      <c r="A11003" s="9" t="s">
        <v>4064</v>
      </c>
      <c r="B11003" s="10" t="s">
        <v>3790</v>
      </c>
      <c r="C11003" s="10" t="s">
        <v>575</v>
      </c>
      <c r="D11003" s="10" t="s">
        <v>709</v>
      </c>
      <c r="E11003" s="10" t="s">
        <v>710</v>
      </c>
      <c r="F11003" s="10" t="s">
        <v>41</v>
      </c>
      <c r="G11003" s="11">
        <v>37958436</v>
      </c>
      <c r="H11003" s="11">
        <v>37958436</v>
      </c>
      <c r="I11003" s="12">
        <f>H11003/G11003</f>
        <v>1</v>
      </c>
      <c r="J11003" s="11"/>
      <c r="K11003" s="11"/>
      <c r="L11003" s="13"/>
    </row>
    <row r="11004" spans="1:12" ht="54" outlineLevel="2" x14ac:dyDescent="0.25">
      <c r="A11004" s="35" t="s">
        <v>4064</v>
      </c>
      <c r="B11004" s="36" t="s">
        <v>3790</v>
      </c>
      <c r="C11004" s="36" t="s">
        <v>575</v>
      </c>
      <c r="D11004" s="36" t="s">
        <v>709</v>
      </c>
      <c r="E11004" s="36" t="s">
        <v>710</v>
      </c>
      <c r="F11004" s="36" t="s">
        <v>21</v>
      </c>
      <c r="G11004" s="37">
        <v>-303398240</v>
      </c>
      <c r="H11004" s="37"/>
      <c r="I11004" s="36"/>
      <c r="J11004" s="37"/>
      <c r="K11004" s="37"/>
      <c r="L11004" s="40"/>
    </row>
    <row r="11005" spans="1:12" ht="27" outlineLevel="1" x14ac:dyDescent="0.25">
      <c r="A11005" s="18" t="s">
        <v>9716</v>
      </c>
      <c r="B11005" s="19"/>
      <c r="C11005" s="19"/>
      <c r="D11005" s="19"/>
      <c r="E11005" s="19"/>
      <c r="F11005" s="15" t="s">
        <v>12960</v>
      </c>
      <c r="G11005" s="20">
        <f>SUBTOTAL(9,G11000:G11004)</f>
        <v>3533410250</v>
      </c>
      <c r="H11005" s="20">
        <f>SUBTOTAL(9,H11000:H11004)</f>
        <v>2500891491.27</v>
      </c>
      <c r="I11005" s="19"/>
      <c r="J11005" s="20">
        <f>SUBTOTAL(9,J11000:J11004)</f>
        <v>181607920.20999998</v>
      </c>
      <c r="K11005" s="20">
        <f>SUBTOTAL(9,K11000:K11004)</f>
        <v>181083582.27000001</v>
      </c>
      <c r="L11005" s="21"/>
    </row>
    <row r="11006" spans="1:12" ht="54" outlineLevel="2" x14ac:dyDescent="0.25">
      <c r="A11006" s="9" t="s">
        <v>4065</v>
      </c>
      <c r="B11006" s="10" t="s">
        <v>3790</v>
      </c>
      <c r="C11006" s="10" t="s">
        <v>575</v>
      </c>
      <c r="D11006" s="10" t="s">
        <v>712</v>
      </c>
      <c r="E11006" s="10" t="s">
        <v>713</v>
      </c>
      <c r="F11006" s="10" t="s">
        <v>16</v>
      </c>
      <c r="G11006" s="11">
        <v>914264963</v>
      </c>
      <c r="H11006" s="6">
        <v>109136015.25</v>
      </c>
      <c r="I11006" s="7">
        <f>H11006/G11006</f>
        <v>0.11937022599213397</v>
      </c>
      <c r="J11006" s="6">
        <v>109452024.89999999</v>
      </c>
      <c r="K11006" s="6">
        <f>H11006</f>
        <v>109136015.25</v>
      </c>
      <c r="L11006" s="8">
        <f>K11006/J11006</f>
        <v>0.99711280215885723</v>
      </c>
    </row>
    <row r="11007" spans="1:12" ht="54" outlineLevel="2" x14ac:dyDescent="0.25">
      <c r="A11007" s="35" t="s">
        <v>4065</v>
      </c>
      <c r="B11007" s="36" t="s">
        <v>3790</v>
      </c>
      <c r="C11007" s="36" t="s">
        <v>575</v>
      </c>
      <c r="D11007" s="36" t="s">
        <v>712</v>
      </c>
      <c r="E11007" s="36" t="s">
        <v>713</v>
      </c>
      <c r="F11007" s="36" t="s">
        <v>18</v>
      </c>
      <c r="G11007" s="37">
        <v>655569277</v>
      </c>
      <c r="H11007" s="37">
        <v>655569277</v>
      </c>
      <c r="I11007" s="4">
        <f>H11007/G11007</f>
        <v>1</v>
      </c>
      <c r="J11007" s="37"/>
      <c r="K11007" s="37"/>
      <c r="L11007" s="40"/>
    </row>
    <row r="11008" spans="1:12" ht="54" outlineLevel="2" x14ac:dyDescent="0.25">
      <c r="A11008" s="9" t="s">
        <v>4065</v>
      </c>
      <c r="B11008" s="10" t="s">
        <v>3790</v>
      </c>
      <c r="C11008" s="10" t="s">
        <v>575</v>
      </c>
      <c r="D11008" s="10" t="s">
        <v>712</v>
      </c>
      <c r="E11008" s="10" t="s">
        <v>713</v>
      </c>
      <c r="F11008" s="10" t="s">
        <v>19</v>
      </c>
      <c r="G11008" s="11">
        <v>5655</v>
      </c>
      <c r="H11008" s="11">
        <v>0</v>
      </c>
      <c r="I11008" s="12">
        <f>H11008/G11008</f>
        <v>0</v>
      </c>
      <c r="J11008" s="11"/>
      <c r="K11008" s="11"/>
      <c r="L11008" s="13"/>
    </row>
    <row r="11009" spans="1:12" ht="54" outlineLevel="2" x14ac:dyDescent="0.25">
      <c r="A11009" s="35" t="s">
        <v>4065</v>
      </c>
      <c r="B11009" s="36" t="s">
        <v>3790</v>
      </c>
      <c r="C11009" s="36" t="s">
        <v>575</v>
      </c>
      <c r="D11009" s="36" t="s">
        <v>712</v>
      </c>
      <c r="E11009" s="36" t="s">
        <v>713</v>
      </c>
      <c r="F11009" s="36" t="s">
        <v>20</v>
      </c>
      <c r="G11009" s="37">
        <v>4244639</v>
      </c>
      <c r="H11009" s="37">
        <v>4244639</v>
      </c>
      <c r="I11009" s="4">
        <f>H11009/G11009</f>
        <v>1</v>
      </c>
      <c r="J11009" s="37"/>
      <c r="K11009" s="37"/>
      <c r="L11009" s="40"/>
    </row>
    <row r="11010" spans="1:12" ht="54" outlineLevel="2" x14ac:dyDescent="0.25">
      <c r="A11010" s="9" t="s">
        <v>4065</v>
      </c>
      <c r="B11010" s="10" t="s">
        <v>3790</v>
      </c>
      <c r="C11010" s="10" t="s">
        <v>575</v>
      </c>
      <c r="D11010" s="10" t="s">
        <v>712</v>
      </c>
      <c r="E11010" s="10" t="s">
        <v>713</v>
      </c>
      <c r="F11010" s="10" t="s">
        <v>41</v>
      </c>
      <c r="G11010" s="11">
        <v>22876908</v>
      </c>
      <c r="H11010" s="11">
        <v>22876908</v>
      </c>
      <c r="I11010" s="12">
        <f>H11010/G11010</f>
        <v>1</v>
      </c>
      <c r="J11010" s="11"/>
      <c r="K11010" s="11"/>
      <c r="L11010" s="13"/>
    </row>
    <row r="11011" spans="1:12" ht="54" outlineLevel="2" x14ac:dyDescent="0.25">
      <c r="A11011" s="35" t="s">
        <v>4065</v>
      </c>
      <c r="B11011" s="36" t="s">
        <v>3790</v>
      </c>
      <c r="C11011" s="36" t="s">
        <v>575</v>
      </c>
      <c r="D11011" s="36" t="s">
        <v>712</v>
      </c>
      <c r="E11011" s="36" t="s">
        <v>713</v>
      </c>
      <c r="F11011" s="36" t="s">
        <v>21</v>
      </c>
      <c r="G11011" s="37">
        <v>-182852993</v>
      </c>
      <c r="H11011" s="37"/>
      <c r="I11011" s="36"/>
      <c r="J11011" s="37"/>
      <c r="K11011" s="37"/>
      <c r="L11011" s="40"/>
    </row>
    <row r="11012" spans="1:12" ht="27" outlineLevel="1" x14ac:dyDescent="0.25">
      <c r="A11012" s="18" t="s">
        <v>9717</v>
      </c>
      <c r="B11012" s="19"/>
      <c r="C11012" s="19"/>
      <c r="D11012" s="19"/>
      <c r="E11012" s="19"/>
      <c r="F11012" s="15" t="s">
        <v>12960</v>
      </c>
      <c r="G11012" s="20">
        <f>SUBTOTAL(9,G11006:G11011)</f>
        <v>1414108449</v>
      </c>
      <c r="H11012" s="20">
        <f>SUBTOTAL(9,H11006:H11011)</f>
        <v>791826839.25</v>
      </c>
      <c r="I11012" s="19"/>
      <c r="J11012" s="20">
        <f>SUBTOTAL(9,J11006:J11011)</f>
        <v>109452024.89999999</v>
      </c>
      <c r="K11012" s="20">
        <f>SUBTOTAL(9,K11006:K11011)</f>
        <v>109136015.25</v>
      </c>
      <c r="L11012" s="21"/>
    </row>
    <row r="11013" spans="1:12" ht="54" outlineLevel="2" x14ac:dyDescent="0.25">
      <c r="A11013" s="9" t="s">
        <v>4066</v>
      </c>
      <c r="B11013" s="10" t="s">
        <v>3790</v>
      </c>
      <c r="C11013" s="10" t="s">
        <v>575</v>
      </c>
      <c r="D11013" s="10" t="s">
        <v>715</v>
      </c>
      <c r="E11013" s="10" t="s">
        <v>716</v>
      </c>
      <c r="F11013" s="10" t="s">
        <v>16</v>
      </c>
      <c r="G11013" s="11">
        <v>2234154078</v>
      </c>
      <c r="H11013" s="6">
        <v>266691477.21999997</v>
      </c>
      <c r="I11013" s="7">
        <f>H11013/G11013</f>
        <v>0.11937022600461845</v>
      </c>
      <c r="J11013" s="6">
        <v>267463697.81999999</v>
      </c>
      <c r="K11013" s="6">
        <f>H11013</f>
        <v>266691477.21999997</v>
      </c>
      <c r="L11013" s="8">
        <f>K11013/J11013</f>
        <v>0.99711280219972243</v>
      </c>
    </row>
    <row r="11014" spans="1:12" ht="54" outlineLevel="2" x14ac:dyDescent="0.25">
      <c r="A11014" s="35" t="s">
        <v>4066</v>
      </c>
      <c r="B11014" s="36" t="s">
        <v>3790</v>
      </c>
      <c r="C11014" s="36" t="s">
        <v>575</v>
      </c>
      <c r="D11014" s="36" t="s">
        <v>715</v>
      </c>
      <c r="E11014" s="36" t="s">
        <v>716</v>
      </c>
      <c r="F11014" s="36" t="s">
        <v>18</v>
      </c>
      <c r="G11014" s="37">
        <v>2678595499</v>
      </c>
      <c r="H11014" s="37">
        <v>2678595499</v>
      </c>
      <c r="I11014" s="4">
        <f>H11014/G11014</f>
        <v>1</v>
      </c>
      <c r="J11014" s="37"/>
      <c r="K11014" s="37"/>
      <c r="L11014" s="40"/>
    </row>
    <row r="11015" spans="1:12" ht="54" outlineLevel="2" x14ac:dyDescent="0.25">
      <c r="A11015" s="9" t="s">
        <v>4066</v>
      </c>
      <c r="B11015" s="10" t="s">
        <v>3790</v>
      </c>
      <c r="C11015" s="10" t="s">
        <v>575</v>
      </c>
      <c r="D11015" s="10" t="s">
        <v>715</v>
      </c>
      <c r="E11015" s="10" t="s">
        <v>716</v>
      </c>
      <c r="F11015" s="10" t="s">
        <v>19</v>
      </c>
      <c r="G11015" s="11">
        <v>13818</v>
      </c>
      <c r="H11015" s="11">
        <v>0</v>
      </c>
      <c r="I11015" s="12">
        <f>H11015/G11015</f>
        <v>0</v>
      </c>
      <c r="J11015" s="11"/>
      <c r="K11015" s="11"/>
      <c r="L11015" s="13"/>
    </row>
    <row r="11016" spans="1:12" ht="54" outlineLevel="2" x14ac:dyDescent="0.25">
      <c r="A11016" s="35" t="s">
        <v>4066</v>
      </c>
      <c r="B11016" s="36" t="s">
        <v>3790</v>
      </c>
      <c r="C11016" s="36" t="s">
        <v>575</v>
      </c>
      <c r="D11016" s="36" t="s">
        <v>715</v>
      </c>
      <c r="E11016" s="36" t="s">
        <v>716</v>
      </c>
      <c r="F11016" s="36" t="s">
        <v>41</v>
      </c>
      <c r="G11016" s="37">
        <v>55903419</v>
      </c>
      <c r="H11016" s="37">
        <v>55903419</v>
      </c>
      <c r="I11016" s="4">
        <f>H11016/G11016</f>
        <v>1</v>
      </c>
      <c r="J11016" s="37"/>
      <c r="K11016" s="37"/>
      <c r="L11016" s="40"/>
    </row>
    <row r="11017" spans="1:12" ht="54" outlineLevel="2" x14ac:dyDescent="0.25">
      <c r="A11017" s="9" t="s">
        <v>4066</v>
      </c>
      <c r="B11017" s="10" t="s">
        <v>3790</v>
      </c>
      <c r="C11017" s="10" t="s">
        <v>575</v>
      </c>
      <c r="D11017" s="10" t="s">
        <v>715</v>
      </c>
      <c r="E11017" s="10" t="s">
        <v>716</v>
      </c>
      <c r="F11017" s="10" t="s">
        <v>21</v>
      </c>
      <c r="G11017" s="11">
        <v>-446830816</v>
      </c>
      <c r="H11017" s="11"/>
      <c r="I11017" s="10"/>
      <c r="J11017" s="11"/>
      <c r="K11017" s="11"/>
      <c r="L11017" s="13"/>
    </row>
    <row r="11018" spans="1:12" ht="27" outlineLevel="1" x14ac:dyDescent="0.25">
      <c r="A11018" s="22" t="s">
        <v>9718</v>
      </c>
      <c r="B11018" s="15"/>
      <c r="C11018" s="15"/>
      <c r="D11018" s="15"/>
      <c r="E11018" s="15"/>
      <c r="F11018" s="15" t="s">
        <v>12960</v>
      </c>
      <c r="G11018" s="16">
        <f>SUBTOTAL(9,G11013:G11017)</f>
        <v>4521835998</v>
      </c>
      <c r="H11018" s="16">
        <f>SUBTOTAL(9,H11013:H11017)</f>
        <v>3001190395.2199998</v>
      </c>
      <c r="I11018" s="15"/>
      <c r="J11018" s="16">
        <f>SUBTOTAL(9,J11013:J11017)</f>
        <v>267463697.81999999</v>
      </c>
      <c r="K11018" s="16">
        <f>SUBTOTAL(9,K11013:K11017)</f>
        <v>266691477.21999997</v>
      </c>
      <c r="L11018" s="17"/>
    </row>
    <row r="11019" spans="1:12" ht="54" outlineLevel="2" x14ac:dyDescent="0.25">
      <c r="A11019" s="35" t="s">
        <v>4067</v>
      </c>
      <c r="B11019" s="36" t="s">
        <v>3790</v>
      </c>
      <c r="C11019" s="36" t="s">
        <v>575</v>
      </c>
      <c r="D11019" s="36" t="s">
        <v>718</v>
      </c>
      <c r="E11019" s="36" t="s">
        <v>719</v>
      </c>
      <c r="F11019" s="36" t="s">
        <v>16</v>
      </c>
      <c r="G11019" s="37">
        <v>1133059693</v>
      </c>
      <c r="H11019" s="37">
        <v>135253591.63</v>
      </c>
      <c r="I11019" s="38">
        <f>H11019/G11019</f>
        <v>0.11937022600450053</v>
      </c>
      <c r="J11019" s="37">
        <v>135645226.25999999</v>
      </c>
      <c r="K11019" s="37">
        <f>H11019</f>
        <v>135253591.63</v>
      </c>
      <c r="L11019" s="39">
        <f>K11019/J11019</f>
        <v>0.99711280197027119</v>
      </c>
    </row>
    <row r="11020" spans="1:12" ht="54" outlineLevel="2" x14ac:dyDescent="0.25">
      <c r="A11020" s="9" t="s">
        <v>4067</v>
      </c>
      <c r="B11020" s="10" t="s">
        <v>3790</v>
      </c>
      <c r="C11020" s="10" t="s">
        <v>575</v>
      </c>
      <c r="D11020" s="10" t="s">
        <v>718</v>
      </c>
      <c r="E11020" s="10" t="s">
        <v>719</v>
      </c>
      <c r="F11020" s="10" t="s">
        <v>18</v>
      </c>
      <c r="G11020" s="11">
        <v>524810178</v>
      </c>
      <c r="H11020" s="11">
        <v>524810178</v>
      </c>
      <c r="I11020" s="12">
        <f>H11020/G11020</f>
        <v>1</v>
      </c>
      <c r="J11020" s="11"/>
      <c r="K11020" s="11"/>
      <c r="L11020" s="13"/>
    </row>
    <row r="11021" spans="1:12" ht="54" outlineLevel="2" x14ac:dyDescent="0.25">
      <c r="A11021" s="35" t="s">
        <v>4067</v>
      </c>
      <c r="B11021" s="36" t="s">
        <v>3790</v>
      </c>
      <c r="C11021" s="36" t="s">
        <v>575</v>
      </c>
      <c r="D11021" s="36" t="s">
        <v>718</v>
      </c>
      <c r="E11021" s="36" t="s">
        <v>719</v>
      </c>
      <c r="F11021" s="36" t="s">
        <v>19</v>
      </c>
      <c r="G11021" s="37">
        <v>7008</v>
      </c>
      <c r="H11021" s="37">
        <v>0</v>
      </c>
      <c r="I11021" s="4">
        <f>H11021/G11021</f>
        <v>0</v>
      </c>
      <c r="J11021" s="37"/>
      <c r="K11021" s="37"/>
      <c r="L11021" s="40"/>
    </row>
    <row r="11022" spans="1:12" ht="54" outlineLevel="2" x14ac:dyDescent="0.25">
      <c r="A11022" s="9" t="s">
        <v>4067</v>
      </c>
      <c r="B11022" s="10" t="s">
        <v>3790</v>
      </c>
      <c r="C11022" s="10" t="s">
        <v>575</v>
      </c>
      <c r="D11022" s="10" t="s">
        <v>718</v>
      </c>
      <c r="E11022" s="10" t="s">
        <v>719</v>
      </c>
      <c r="F11022" s="10" t="s">
        <v>41</v>
      </c>
      <c r="G11022" s="11">
        <v>28351631</v>
      </c>
      <c r="H11022" s="11">
        <v>28351631</v>
      </c>
      <c r="I11022" s="12">
        <f>H11022/G11022</f>
        <v>1</v>
      </c>
      <c r="J11022" s="11"/>
      <c r="K11022" s="11"/>
      <c r="L11022" s="13"/>
    </row>
    <row r="11023" spans="1:12" ht="54" outlineLevel="2" x14ac:dyDescent="0.25">
      <c r="A11023" s="35" t="s">
        <v>4067</v>
      </c>
      <c r="B11023" s="36" t="s">
        <v>3790</v>
      </c>
      <c r="C11023" s="36" t="s">
        <v>575</v>
      </c>
      <c r="D11023" s="36" t="s">
        <v>718</v>
      </c>
      <c r="E11023" s="36" t="s">
        <v>719</v>
      </c>
      <c r="F11023" s="36" t="s">
        <v>21</v>
      </c>
      <c r="G11023" s="37">
        <v>-226611939</v>
      </c>
      <c r="H11023" s="37"/>
      <c r="I11023" s="36"/>
      <c r="J11023" s="37"/>
      <c r="K11023" s="37"/>
      <c r="L11023" s="40"/>
    </row>
    <row r="11024" spans="1:12" ht="27" outlineLevel="1" x14ac:dyDescent="0.25">
      <c r="A11024" s="18" t="s">
        <v>9719</v>
      </c>
      <c r="B11024" s="19"/>
      <c r="C11024" s="19"/>
      <c r="D11024" s="19"/>
      <c r="E11024" s="19"/>
      <c r="F11024" s="15" t="s">
        <v>12960</v>
      </c>
      <c r="G11024" s="20">
        <f>SUBTOTAL(9,G11019:G11023)</f>
        <v>1459616571</v>
      </c>
      <c r="H11024" s="20">
        <f>SUBTOTAL(9,H11019:H11023)</f>
        <v>688415400.63</v>
      </c>
      <c r="I11024" s="19"/>
      <c r="J11024" s="20">
        <f>SUBTOTAL(9,J11019:J11023)</f>
        <v>135645226.25999999</v>
      </c>
      <c r="K11024" s="20">
        <f>SUBTOTAL(9,K11019:K11023)</f>
        <v>135253591.63</v>
      </c>
      <c r="L11024" s="21"/>
    </row>
    <row r="11025" spans="1:12" ht="54" outlineLevel="2" x14ac:dyDescent="0.25">
      <c r="A11025" s="9" t="s">
        <v>4068</v>
      </c>
      <c r="B11025" s="10" t="s">
        <v>3790</v>
      </c>
      <c r="C11025" s="10" t="s">
        <v>575</v>
      </c>
      <c r="D11025" s="10" t="s">
        <v>721</v>
      </c>
      <c r="E11025" s="10" t="s">
        <v>722</v>
      </c>
      <c r="F11025" s="10" t="s">
        <v>16</v>
      </c>
      <c r="G11025" s="11">
        <v>1586296723</v>
      </c>
      <c r="H11025" s="6">
        <v>189356598.32999998</v>
      </c>
      <c r="I11025" s="7">
        <f>H11025/G11025</f>
        <v>0.11937022600153224</v>
      </c>
      <c r="J11025" s="6">
        <v>189904891.25999999</v>
      </c>
      <c r="K11025" s="6">
        <f>H11025</f>
        <v>189356598.32999998</v>
      </c>
      <c r="L11025" s="8">
        <f>K11025/J11025</f>
        <v>0.99711280248569623</v>
      </c>
    </row>
    <row r="11026" spans="1:12" ht="54" outlineLevel="2" x14ac:dyDescent="0.25">
      <c r="A11026" s="35" t="s">
        <v>4068</v>
      </c>
      <c r="B11026" s="36" t="s">
        <v>3790</v>
      </c>
      <c r="C11026" s="36" t="s">
        <v>575</v>
      </c>
      <c r="D11026" s="36" t="s">
        <v>721</v>
      </c>
      <c r="E11026" s="36" t="s">
        <v>722</v>
      </c>
      <c r="F11026" s="36" t="s">
        <v>18</v>
      </c>
      <c r="G11026" s="37">
        <v>572407106</v>
      </c>
      <c r="H11026" s="37">
        <v>572407106</v>
      </c>
      <c r="I11026" s="4">
        <f>H11026/G11026</f>
        <v>1</v>
      </c>
      <c r="J11026" s="37"/>
      <c r="K11026" s="37"/>
      <c r="L11026" s="40"/>
    </row>
    <row r="11027" spans="1:12" ht="54" outlineLevel="2" x14ac:dyDescent="0.25">
      <c r="A11027" s="9" t="s">
        <v>4068</v>
      </c>
      <c r="B11027" s="10" t="s">
        <v>3790</v>
      </c>
      <c r="C11027" s="10" t="s">
        <v>575</v>
      </c>
      <c r="D11027" s="10" t="s">
        <v>721</v>
      </c>
      <c r="E11027" s="10" t="s">
        <v>722</v>
      </c>
      <c r="F11027" s="10" t="s">
        <v>19</v>
      </c>
      <c r="G11027" s="11">
        <v>9811</v>
      </c>
      <c r="H11027" s="11">
        <v>0</v>
      </c>
      <c r="I11027" s="12">
        <f>H11027/G11027</f>
        <v>0</v>
      </c>
      <c r="J11027" s="11"/>
      <c r="K11027" s="11"/>
      <c r="L11027" s="13"/>
    </row>
    <row r="11028" spans="1:12" ht="54" outlineLevel="2" x14ac:dyDescent="0.25">
      <c r="A11028" s="35" t="s">
        <v>4068</v>
      </c>
      <c r="B11028" s="36" t="s">
        <v>3790</v>
      </c>
      <c r="C11028" s="36" t="s">
        <v>575</v>
      </c>
      <c r="D11028" s="36" t="s">
        <v>721</v>
      </c>
      <c r="E11028" s="36" t="s">
        <v>722</v>
      </c>
      <c r="F11028" s="36" t="s">
        <v>41</v>
      </c>
      <c r="G11028" s="37">
        <v>39692612</v>
      </c>
      <c r="H11028" s="37">
        <v>39692612</v>
      </c>
      <c r="I11028" s="4">
        <f>H11028/G11028</f>
        <v>1</v>
      </c>
      <c r="J11028" s="37"/>
      <c r="K11028" s="37"/>
      <c r="L11028" s="40"/>
    </row>
    <row r="11029" spans="1:12" ht="54" outlineLevel="2" x14ac:dyDescent="0.25">
      <c r="A11029" s="9" t="s">
        <v>4068</v>
      </c>
      <c r="B11029" s="10" t="s">
        <v>3790</v>
      </c>
      <c r="C11029" s="10" t="s">
        <v>575</v>
      </c>
      <c r="D11029" s="10" t="s">
        <v>721</v>
      </c>
      <c r="E11029" s="10" t="s">
        <v>722</v>
      </c>
      <c r="F11029" s="10" t="s">
        <v>21</v>
      </c>
      <c r="G11029" s="11">
        <v>-317259345</v>
      </c>
      <c r="H11029" s="11"/>
      <c r="I11029" s="10"/>
      <c r="J11029" s="11"/>
      <c r="K11029" s="11"/>
      <c r="L11029" s="13"/>
    </row>
    <row r="11030" spans="1:12" ht="27" outlineLevel="1" x14ac:dyDescent="0.25">
      <c r="A11030" s="22" t="s">
        <v>9720</v>
      </c>
      <c r="B11030" s="15"/>
      <c r="C11030" s="15"/>
      <c r="D11030" s="15"/>
      <c r="E11030" s="15"/>
      <c r="F11030" s="15" t="s">
        <v>12960</v>
      </c>
      <c r="G11030" s="16">
        <f>SUBTOTAL(9,G11025:G11029)</f>
        <v>1881146907</v>
      </c>
      <c r="H11030" s="16">
        <f>SUBTOTAL(9,H11025:H11029)</f>
        <v>801456316.32999992</v>
      </c>
      <c r="I11030" s="15"/>
      <c r="J11030" s="16">
        <f>SUBTOTAL(9,J11025:J11029)</f>
        <v>189904891.25999999</v>
      </c>
      <c r="K11030" s="16">
        <f>SUBTOTAL(9,K11025:K11029)</f>
        <v>189356598.32999998</v>
      </c>
      <c r="L11030" s="17"/>
    </row>
    <row r="11031" spans="1:12" ht="54" outlineLevel="2" x14ac:dyDescent="0.25">
      <c r="A11031" s="35" t="s">
        <v>4069</v>
      </c>
      <c r="B11031" s="36" t="s">
        <v>3790</v>
      </c>
      <c r="C11031" s="36" t="s">
        <v>575</v>
      </c>
      <c r="D11031" s="36" t="s">
        <v>724</v>
      </c>
      <c r="E11031" s="36" t="s">
        <v>725</v>
      </c>
      <c r="F11031" s="36" t="s">
        <v>16</v>
      </c>
      <c r="G11031" s="37">
        <v>1101521634</v>
      </c>
      <c r="H11031" s="37">
        <v>131488886.39999999</v>
      </c>
      <c r="I11031" s="38">
        <f>H11031/G11031</f>
        <v>0.11937022600502097</v>
      </c>
      <c r="J11031" s="37">
        <v>131869620.02000001</v>
      </c>
      <c r="K11031" s="37">
        <f>H11031</f>
        <v>131488886.39999999</v>
      </c>
      <c r="L11031" s="39">
        <f>K11031/J11031</f>
        <v>0.99711280263079338</v>
      </c>
    </row>
    <row r="11032" spans="1:12" ht="54" outlineLevel="2" x14ac:dyDescent="0.25">
      <c r="A11032" s="9" t="s">
        <v>4069</v>
      </c>
      <c r="B11032" s="10" t="s">
        <v>3790</v>
      </c>
      <c r="C11032" s="10" t="s">
        <v>575</v>
      </c>
      <c r="D11032" s="10" t="s">
        <v>724</v>
      </c>
      <c r="E11032" s="10" t="s">
        <v>725</v>
      </c>
      <c r="F11032" s="10" t="s">
        <v>18</v>
      </c>
      <c r="G11032" s="11">
        <v>452090865</v>
      </c>
      <c r="H11032" s="11">
        <v>452090865</v>
      </c>
      <c r="I11032" s="12">
        <f>H11032/G11032</f>
        <v>1</v>
      </c>
      <c r="J11032" s="11"/>
      <c r="K11032" s="11"/>
      <c r="L11032" s="13"/>
    </row>
    <row r="11033" spans="1:12" ht="54" outlineLevel="2" x14ac:dyDescent="0.25">
      <c r="A11033" s="35" t="s">
        <v>4069</v>
      </c>
      <c r="B11033" s="36" t="s">
        <v>3790</v>
      </c>
      <c r="C11033" s="36" t="s">
        <v>575</v>
      </c>
      <c r="D11033" s="36" t="s">
        <v>724</v>
      </c>
      <c r="E11033" s="36" t="s">
        <v>725</v>
      </c>
      <c r="F11033" s="36" t="s">
        <v>19</v>
      </c>
      <c r="G11033" s="37">
        <v>6813</v>
      </c>
      <c r="H11033" s="37">
        <v>0</v>
      </c>
      <c r="I11033" s="4">
        <f>H11033/G11033</f>
        <v>0</v>
      </c>
      <c r="J11033" s="37"/>
      <c r="K11033" s="37"/>
      <c r="L11033" s="40"/>
    </row>
    <row r="11034" spans="1:12" ht="54" outlineLevel="2" x14ac:dyDescent="0.25">
      <c r="A11034" s="9" t="s">
        <v>4069</v>
      </c>
      <c r="B11034" s="10" t="s">
        <v>3790</v>
      </c>
      <c r="C11034" s="10" t="s">
        <v>575</v>
      </c>
      <c r="D11034" s="10" t="s">
        <v>724</v>
      </c>
      <c r="E11034" s="10" t="s">
        <v>725</v>
      </c>
      <c r="F11034" s="10" t="s">
        <v>41</v>
      </c>
      <c r="G11034" s="11">
        <v>27562479</v>
      </c>
      <c r="H11034" s="11">
        <v>27562479</v>
      </c>
      <c r="I11034" s="12">
        <f>H11034/G11034</f>
        <v>1</v>
      </c>
      <c r="J11034" s="11"/>
      <c r="K11034" s="11"/>
      <c r="L11034" s="13"/>
    </row>
    <row r="11035" spans="1:12" ht="54" outlineLevel="2" x14ac:dyDescent="0.25">
      <c r="A11035" s="35" t="s">
        <v>4069</v>
      </c>
      <c r="B11035" s="36" t="s">
        <v>3790</v>
      </c>
      <c r="C11035" s="36" t="s">
        <v>575</v>
      </c>
      <c r="D11035" s="36" t="s">
        <v>724</v>
      </c>
      <c r="E11035" s="36" t="s">
        <v>725</v>
      </c>
      <c r="F11035" s="36" t="s">
        <v>21</v>
      </c>
      <c r="G11035" s="37">
        <v>-220304327</v>
      </c>
      <c r="H11035" s="37"/>
      <c r="I11035" s="36"/>
      <c r="J11035" s="37"/>
      <c r="K11035" s="37"/>
      <c r="L11035" s="40"/>
    </row>
    <row r="11036" spans="1:12" ht="27" outlineLevel="1" x14ac:dyDescent="0.25">
      <c r="A11036" s="18" t="s">
        <v>9721</v>
      </c>
      <c r="B11036" s="19"/>
      <c r="C11036" s="19"/>
      <c r="D11036" s="19"/>
      <c r="E11036" s="19"/>
      <c r="F11036" s="15" t="s">
        <v>12960</v>
      </c>
      <c r="G11036" s="20">
        <f>SUBTOTAL(9,G11031:G11035)</f>
        <v>1360877464</v>
      </c>
      <c r="H11036" s="20">
        <f>SUBTOTAL(9,H11031:H11035)</f>
        <v>611142230.39999998</v>
      </c>
      <c r="I11036" s="19"/>
      <c r="J11036" s="20">
        <f>SUBTOTAL(9,J11031:J11035)</f>
        <v>131869620.02000001</v>
      </c>
      <c r="K11036" s="20">
        <f>SUBTOTAL(9,K11031:K11035)</f>
        <v>131488886.39999999</v>
      </c>
      <c r="L11036" s="21"/>
    </row>
    <row r="11037" spans="1:12" ht="54" outlineLevel="2" x14ac:dyDescent="0.25">
      <c r="A11037" s="9" t="s">
        <v>4070</v>
      </c>
      <c r="B11037" s="10" t="s">
        <v>3790</v>
      </c>
      <c r="C11037" s="10" t="s">
        <v>575</v>
      </c>
      <c r="D11037" s="10" t="s">
        <v>727</v>
      </c>
      <c r="E11037" s="10" t="s">
        <v>728</v>
      </c>
      <c r="F11037" s="10" t="s">
        <v>16</v>
      </c>
      <c r="G11037" s="11">
        <v>1915517665</v>
      </c>
      <c r="H11037" s="6">
        <v>228655776.58000001</v>
      </c>
      <c r="I11037" s="7">
        <f>H11037/G11037</f>
        <v>0.11937022600102204</v>
      </c>
      <c r="J11037" s="6">
        <v>229317862.49000001</v>
      </c>
      <c r="K11037" s="6">
        <f>H11037</f>
        <v>228655776.58000001</v>
      </c>
      <c r="L11037" s="8">
        <f>K11037/J11037</f>
        <v>0.99711280271492642</v>
      </c>
    </row>
    <row r="11038" spans="1:12" ht="54" outlineLevel="2" x14ac:dyDescent="0.25">
      <c r="A11038" s="35" t="s">
        <v>4070</v>
      </c>
      <c r="B11038" s="36" t="s">
        <v>3790</v>
      </c>
      <c r="C11038" s="36" t="s">
        <v>575</v>
      </c>
      <c r="D11038" s="36" t="s">
        <v>727</v>
      </c>
      <c r="E11038" s="36" t="s">
        <v>728</v>
      </c>
      <c r="F11038" s="36" t="s">
        <v>18</v>
      </c>
      <c r="G11038" s="37">
        <v>1224056401</v>
      </c>
      <c r="H11038" s="37">
        <v>1224056401</v>
      </c>
      <c r="I11038" s="4">
        <f>H11038/G11038</f>
        <v>1</v>
      </c>
      <c r="J11038" s="37"/>
      <c r="K11038" s="37"/>
      <c r="L11038" s="40"/>
    </row>
    <row r="11039" spans="1:12" ht="54" outlineLevel="2" x14ac:dyDescent="0.25">
      <c r="A11039" s="9" t="s">
        <v>4070</v>
      </c>
      <c r="B11039" s="10" t="s">
        <v>3790</v>
      </c>
      <c r="C11039" s="10" t="s">
        <v>575</v>
      </c>
      <c r="D11039" s="10" t="s">
        <v>727</v>
      </c>
      <c r="E11039" s="10" t="s">
        <v>728</v>
      </c>
      <c r="F11039" s="10" t="s">
        <v>19</v>
      </c>
      <c r="G11039" s="11">
        <v>11847</v>
      </c>
      <c r="H11039" s="11">
        <v>0</v>
      </c>
      <c r="I11039" s="12">
        <f>H11039/G11039</f>
        <v>0</v>
      </c>
      <c r="J11039" s="11"/>
      <c r="K11039" s="11"/>
      <c r="L11039" s="13"/>
    </row>
    <row r="11040" spans="1:12" ht="54" outlineLevel="2" x14ac:dyDescent="0.25">
      <c r="A11040" s="35" t="s">
        <v>4070</v>
      </c>
      <c r="B11040" s="36" t="s">
        <v>3790</v>
      </c>
      <c r="C11040" s="36" t="s">
        <v>575</v>
      </c>
      <c r="D11040" s="36" t="s">
        <v>727</v>
      </c>
      <c r="E11040" s="36" t="s">
        <v>728</v>
      </c>
      <c r="F11040" s="36" t="s">
        <v>41</v>
      </c>
      <c r="G11040" s="37">
        <v>47930440</v>
      </c>
      <c r="H11040" s="37">
        <v>47930440</v>
      </c>
      <c r="I11040" s="4">
        <f>H11040/G11040</f>
        <v>1</v>
      </c>
      <c r="J11040" s="37"/>
      <c r="K11040" s="37"/>
      <c r="L11040" s="40"/>
    </row>
    <row r="11041" spans="1:12" ht="54" outlineLevel="2" x14ac:dyDescent="0.25">
      <c r="A11041" s="9" t="s">
        <v>4070</v>
      </c>
      <c r="B11041" s="10" t="s">
        <v>3790</v>
      </c>
      <c r="C11041" s="10" t="s">
        <v>575</v>
      </c>
      <c r="D11041" s="10" t="s">
        <v>727</v>
      </c>
      <c r="E11041" s="10" t="s">
        <v>728</v>
      </c>
      <c r="F11041" s="10" t="s">
        <v>21</v>
      </c>
      <c r="G11041" s="11">
        <v>-383103533</v>
      </c>
      <c r="H11041" s="11"/>
      <c r="I11041" s="10"/>
      <c r="J11041" s="11"/>
      <c r="K11041" s="11"/>
      <c r="L11041" s="13"/>
    </row>
    <row r="11042" spans="1:12" ht="27" outlineLevel="1" x14ac:dyDescent="0.25">
      <c r="A11042" s="22" t="s">
        <v>9722</v>
      </c>
      <c r="B11042" s="15"/>
      <c r="C11042" s="15"/>
      <c r="D11042" s="15"/>
      <c r="E11042" s="15"/>
      <c r="F11042" s="15" t="s">
        <v>12960</v>
      </c>
      <c r="G11042" s="16">
        <f>SUBTOTAL(9,G11037:G11041)</f>
        <v>2804412820</v>
      </c>
      <c r="H11042" s="16">
        <f>SUBTOTAL(9,H11037:H11041)</f>
        <v>1500642617.5799999</v>
      </c>
      <c r="I11042" s="15"/>
      <c r="J11042" s="16">
        <f>SUBTOTAL(9,J11037:J11041)</f>
        <v>229317862.49000001</v>
      </c>
      <c r="K11042" s="16">
        <f>SUBTOTAL(9,K11037:K11041)</f>
        <v>228655776.58000001</v>
      </c>
      <c r="L11042" s="17"/>
    </row>
    <row r="11043" spans="1:12" ht="54" outlineLevel="2" x14ac:dyDescent="0.25">
      <c r="A11043" s="35" t="s">
        <v>4071</v>
      </c>
      <c r="B11043" s="36" t="s">
        <v>3790</v>
      </c>
      <c r="C11043" s="36" t="s">
        <v>575</v>
      </c>
      <c r="D11043" s="36" t="s">
        <v>730</v>
      </c>
      <c r="E11043" s="36" t="s">
        <v>731</v>
      </c>
      <c r="F11043" s="36" t="s">
        <v>16</v>
      </c>
      <c r="G11043" s="37">
        <v>1425729087</v>
      </c>
      <c r="H11043" s="37">
        <v>170189603.32999998</v>
      </c>
      <c r="I11043" s="38">
        <f>H11043/G11043</f>
        <v>0.11937022600002548</v>
      </c>
      <c r="J11043" s="37">
        <v>170682397.09999999</v>
      </c>
      <c r="K11043" s="37">
        <f>H11043</f>
        <v>170189603.32999998</v>
      </c>
      <c r="L11043" s="39">
        <f>K11043/J11043</f>
        <v>0.997112802618355</v>
      </c>
    </row>
    <row r="11044" spans="1:12" ht="54" outlineLevel="2" x14ac:dyDescent="0.25">
      <c r="A11044" s="9" t="s">
        <v>4071</v>
      </c>
      <c r="B11044" s="10" t="s">
        <v>3790</v>
      </c>
      <c r="C11044" s="10" t="s">
        <v>575</v>
      </c>
      <c r="D11044" s="10" t="s">
        <v>730</v>
      </c>
      <c r="E11044" s="10" t="s">
        <v>731</v>
      </c>
      <c r="F11044" s="10" t="s">
        <v>18</v>
      </c>
      <c r="G11044" s="11">
        <v>1103724560</v>
      </c>
      <c r="H11044" s="11">
        <v>1103724560</v>
      </c>
      <c r="I11044" s="12">
        <f>H11044/G11044</f>
        <v>1</v>
      </c>
      <c r="J11044" s="11"/>
      <c r="K11044" s="11"/>
      <c r="L11044" s="13"/>
    </row>
    <row r="11045" spans="1:12" ht="54" outlineLevel="2" x14ac:dyDescent="0.25">
      <c r="A11045" s="35" t="s">
        <v>4071</v>
      </c>
      <c r="B11045" s="36" t="s">
        <v>3790</v>
      </c>
      <c r="C11045" s="36" t="s">
        <v>575</v>
      </c>
      <c r="D11045" s="36" t="s">
        <v>730</v>
      </c>
      <c r="E11045" s="36" t="s">
        <v>731</v>
      </c>
      <c r="F11045" s="36" t="s">
        <v>19</v>
      </c>
      <c r="G11045" s="37">
        <v>8818</v>
      </c>
      <c r="H11045" s="37">
        <v>0</v>
      </c>
      <c r="I11045" s="4">
        <f>H11045/G11045</f>
        <v>0</v>
      </c>
      <c r="J11045" s="37"/>
      <c r="K11045" s="37"/>
      <c r="L11045" s="40"/>
    </row>
    <row r="11046" spans="1:12" ht="54" outlineLevel="2" x14ac:dyDescent="0.25">
      <c r="A11046" s="9" t="s">
        <v>4071</v>
      </c>
      <c r="B11046" s="10" t="s">
        <v>3790</v>
      </c>
      <c r="C11046" s="10" t="s">
        <v>575</v>
      </c>
      <c r="D11046" s="10" t="s">
        <v>730</v>
      </c>
      <c r="E11046" s="10" t="s">
        <v>731</v>
      </c>
      <c r="F11046" s="10" t="s">
        <v>41</v>
      </c>
      <c r="G11046" s="11">
        <v>35674859</v>
      </c>
      <c r="H11046" s="11">
        <v>35674859</v>
      </c>
      <c r="I11046" s="12">
        <f>H11046/G11046</f>
        <v>1</v>
      </c>
      <c r="J11046" s="11"/>
      <c r="K11046" s="11"/>
      <c r="L11046" s="13"/>
    </row>
    <row r="11047" spans="1:12" ht="54" outlineLevel="2" x14ac:dyDescent="0.25">
      <c r="A11047" s="35" t="s">
        <v>4071</v>
      </c>
      <c r="B11047" s="36" t="s">
        <v>3790</v>
      </c>
      <c r="C11047" s="36" t="s">
        <v>575</v>
      </c>
      <c r="D11047" s="36" t="s">
        <v>730</v>
      </c>
      <c r="E11047" s="36" t="s">
        <v>731</v>
      </c>
      <c r="F11047" s="36" t="s">
        <v>21</v>
      </c>
      <c r="G11047" s="37">
        <v>-285145817</v>
      </c>
      <c r="H11047" s="37"/>
      <c r="I11047" s="36"/>
      <c r="J11047" s="37"/>
      <c r="K11047" s="37"/>
      <c r="L11047" s="40"/>
    </row>
    <row r="11048" spans="1:12" ht="27" outlineLevel="1" x14ac:dyDescent="0.25">
      <c r="A11048" s="18" t="s">
        <v>9723</v>
      </c>
      <c r="B11048" s="19"/>
      <c r="C11048" s="19"/>
      <c r="D11048" s="19"/>
      <c r="E11048" s="19"/>
      <c r="F11048" s="15" t="s">
        <v>12960</v>
      </c>
      <c r="G11048" s="20">
        <f>SUBTOTAL(9,G11043:G11047)</f>
        <v>2279991507</v>
      </c>
      <c r="H11048" s="20">
        <f>SUBTOTAL(9,H11043:H11047)</f>
        <v>1309589022.3299999</v>
      </c>
      <c r="I11048" s="19"/>
      <c r="J11048" s="20">
        <f>SUBTOTAL(9,J11043:J11047)</f>
        <v>170682397.09999999</v>
      </c>
      <c r="K11048" s="20">
        <f>SUBTOTAL(9,K11043:K11047)</f>
        <v>170189603.32999998</v>
      </c>
      <c r="L11048" s="21"/>
    </row>
    <row r="11049" spans="1:12" ht="54" outlineLevel="2" x14ac:dyDescent="0.25">
      <c r="A11049" s="9" t="s">
        <v>4072</v>
      </c>
      <c r="B11049" s="10" t="s">
        <v>3790</v>
      </c>
      <c r="C11049" s="10" t="s">
        <v>575</v>
      </c>
      <c r="D11049" s="10" t="s">
        <v>733</v>
      </c>
      <c r="E11049" s="10" t="s">
        <v>734</v>
      </c>
      <c r="F11049" s="10" t="s">
        <v>16</v>
      </c>
      <c r="G11049" s="11">
        <v>2155939780</v>
      </c>
      <c r="H11049" s="6">
        <v>257355018.78999999</v>
      </c>
      <c r="I11049" s="7">
        <f>H11049/G11049</f>
        <v>0.11937022600417901</v>
      </c>
      <c r="J11049" s="6">
        <v>258100205.18000001</v>
      </c>
      <c r="K11049" s="6">
        <f>H11049</f>
        <v>257355018.78999999</v>
      </c>
      <c r="L11049" s="8">
        <f>K11049/J11049</f>
        <v>0.99711280202400332</v>
      </c>
    </row>
    <row r="11050" spans="1:12" ht="54" outlineLevel="2" x14ac:dyDescent="0.25">
      <c r="A11050" s="35" t="s">
        <v>4072</v>
      </c>
      <c r="B11050" s="36" t="s">
        <v>3790</v>
      </c>
      <c r="C11050" s="36" t="s">
        <v>575</v>
      </c>
      <c r="D11050" s="36" t="s">
        <v>733</v>
      </c>
      <c r="E11050" s="36" t="s">
        <v>734</v>
      </c>
      <c r="F11050" s="36" t="s">
        <v>18</v>
      </c>
      <c r="G11050" s="37">
        <v>1037813175</v>
      </c>
      <c r="H11050" s="37">
        <v>1037813175</v>
      </c>
      <c r="I11050" s="4">
        <f>H11050/G11050</f>
        <v>1</v>
      </c>
      <c r="J11050" s="37"/>
      <c r="K11050" s="37"/>
      <c r="L11050" s="40"/>
    </row>
    <row r="11051" spans="1:12" ht="54" outlineLevel="2" x14ac:dyDescent="0.25">
      <c r="A11051" s="9" t="s">
        <v>4072</v>
      </c>
      <c r="B11051" s="10" t="s">
        <v>3790</v>
      </c>
      <c r="C11051" s="10" t="s">
        <v>575</v>
      </c>
      <c r="D11051" s="10" t="s">
        <v>733</v>
      </c>
      <c r="E11051" s="10" t="s">
        <v>734</v>
      </c>
      <c r="F11051" s="10" t="s">
        <v>19</v>
      </c>
      <c r="G11051" s="11">
        <v>13334</v>
      </c>
      <c r="H11051" s="11">
        <v>0</v>
      </c>
      <c r="I11051" s="12">
        <f>H11051/G11051</f>
        <v>0</v>
      </c>
      <c r="J11051" s="11"/>
      <c r="K11051" s="11"/>
      <c r="L11051" s="13"/>
    </row>
    <row r="11052" spans="1:12" ht="54" outlineLevel="2" x14ac:dyDescent="0.25">
      <c r="A11052" s="35" t="s">
        <v>4072</v>
      </c>
      <c r="B11052" s="36" t="s">
        <v>3790</v>
      </c>
      <c r="C11052" s="36" t="s">
        <v>575</v>
      </c>
      <c r="D11052" s="36" t="s">
        <v>733</v>
      </c>
      <c r="E11052" s="36" t="s">
        <v>734</v>
      </c>
      <c r="F11052" s="36" t="s">
        <v>41</v>
      </c>
      <c r="G11052" s="37">
        <v>53946326</v>
      </c>
      <c r="H11052" s="37">
        <v>53946326</v>
      </c>
      <c r="I11052" s="4">
        <f>H11052/G11052</f>
        <v>1</v>
      </c>
      <c r="J11052" s="37"/>
      <c r="K11052" s="37"/>
      <c r="L11052" s="40"/>
    </row>
    <row r="11053" spans="1:12" ht="54" outlineLevel="2" x14ac:dyDescent="0.25">
      <c r="A11053" s="9" t="s">
        <v>4072</v>
      </c>
      <c r="B11053" s="10" t="s">
        <v>3790</v>
      </c>
      <c r="C11053" s="10" t="s">
        <v>575</v>
      </c>
      <c r="D11053" s="10" t="s">
        <v>733</v>
      </c>
      <c r="E11053" s="10" t="s">
        <v>734</v>
      </c>
      <c r="F11053" s="10" t="s">
        <v>21</v>
      </c>
      <c r="G11053" s="11">
        <v>-431187956</v>
      </c>
      <c r="H11053" s="11"/>
      <c r="I11053" s="10"/>
      <c r="J11053" s="11"/>
      <c r="K11053" s="11"/>
      <c r="L11053" s="13"/>
    </row>
    <row r="11054" spans="1:12" ht="27" outlineLevel="1" x14ac:dyDescent="0.25">
      <c r="A11054" s="22" t="s">
        <v>9724</v>
      </c>
      <c r="B11054" s="15"/>
      <c r="C11054" s="15"/>
      <c r="D11054" s="15"/>
      <c r="E11054" s="15"/>
      <c r="F11054" s="15" t="s">
        <v>12960</v>
      </c>
      <c r="G11054" s="16">
        <f>SUBTOTAL(9,G11049:G11053)</f>
        <v>2816524659</v>
      </c>
      <c r="H11054" s="16">
        <f>SUBTOTAL(9,H11049:H11053)</f>
        <v>1349114519.79</v>
      </c>
      <c r="I11054" s="15"/>
      <c r="J11054" s="16">
        <f>SUBTOTAL(9,J11049:J11053)</f>
        <v>258100205.18000001</v>
      </c>
      <c r="K11054" s="16">
        <f>SUBTOTAL(9,K11049:K11053)</f>
        <v>257355018.78999999</v>
      </c>
      <c r="L11054" s="17"/>
    </row>
    <row r="11055" spans="1:12" ht="54" outlineLevel="2" x14ac:dyDescent="0.25">
      <c r="A11055" s="35" t="s">
        <v>4073</v>
      </c>
      <c r="B11055" s="36" t="s">
        <v>3790</v>
      </c>
      <c r="C11055" s="36" t="s">
        <v>575</v>
      </c>
      <c r="D11055" s="36" t="s">
        <v>736</v>
      </c>
      <c r="E11055" s="36" t="s">
        <v>737</v>
      </c>
      <c r="F11055" s="36" t="s">
        <v>16</v>
      </c>
      <c r="G11055" s="37">
        <v>979440102</v>
      </c>
      <c r="H11055" s="37">
        <v>116915986.32999998</v>
      </c>
      <c r="I11055" s="38">
        <f>H11055/G11055</f>
        <v>0.11937022600081366</v>
      </c>
      <c r="J11055" s="37">
        <v>117254523.37</v>
      </c>
      <c r="K11055" s="37">
        <f>H11055</f>
        <v>116915986.32999998</v>
      </c>
      <c r="L11055" s="39">
        <f>K11055/J11055</f>
        <v>0.99711280187518436</v>
      </c>
    </row>
    <row r="11056" spans="1:12" ht="54" outlineLevel="2" x14ac:dyDescent="0.25">
      <c r="A11056" s="9" t="s">
        <v>4073</v>
      </c>
      <c r="B11056" s="10" t="s">
        <v>3790</v>
      </c>
      <c r="C11056" s="10" t="s">
        <v>575</v>
      </c>
      <c r="D11056" s="10" t="s">
        <v>736</v>
      </c>
      <c r="E11056" s="10" t="s">
        <v>737</v>
      </c>
      <c r="F11056" s="10" t="s">
        <v>17</v>
      </c>
      <c r="G11056" s="11">
        <v>372053460</v>
      </c>
      <c r="H11056" s="11">
        <v>372053460</v>
      </c>
      <c r="I11056" s="12">
        <f>H11056/G11056</f>
        <v>1</v>
      </c>
      <c r="J11056" s="11"/>
      <c r="K11056" s="11"/>
      <c r="L11056" s="13"/>
    </row>
    <row r="11057" spans="1:12" ht="54" outlineLevel="2" x14ac:dyDescent="0.25">
      <c r="A11057" s="35" t="s">
        <v>4073</v>
      </c>
      <c r="B11057" s="36" t="s">
        <v>3790</v>
      </c>
      <c r="C11057" s="36" t="s">
        <v>575</v>
      </c>
      <c r="D11057" s="36" t="s">
        <v>736</v>
      </c>
      <c r="E11057" s="36" t="s">
        <v>737</v>
      </c>
      <c r="F11057" s="36" t="s">
        <v>18</v>
      </c>
      <c r="G11057" s="37">
        <v>886006217</v>
      </c>
      <c r="H11057" s="37">
        <v>886006217</v>
      </c>
      <c r="I11057" s="4">
        <f>H11057/G11057</f>
        <v>1</v>
      </c>
      <c r="J11057" s="37"/>
      <c r="K11057" s="37"/>
      <c r="L11057" s="40"/>
    </row>
    <row r="11058" spans="1:12" ht="54" outlineLevel="2" x14ac:dyDescent="0.25">
      <c r="A11058" s="9" t="s">
        <v>4073</v>
      </c>
      <c r="B11058" s="10" t="s">
        <v>3790</v>
      </c>
      <c r="C11058" s="10" t="s">
        <v>575</v>
      </c>
      <c r="D11058" s="10" t="s">
        <v>736</v>
      </c>
      <c r="E11058" s="10" t="s">
        <v>737</v>
      </c>
      <c r="F11058" s="10" t="s">
        <v>19</v>
      </c>
      <c r="G11058" s="11">
        <v>6058</v>
      </c>
      <c r="H11058" s="11">
        <v>0</v>
      </c>
      <c r="I11058" s="12">
        <f>H11058/G11058</f>
        <v>0</v>
      </c>
      <c r="J11058" s="11"/>
      <c r="K11058" s="11"/>
      <c r="L11058" s="13"/>
    </row>
    <row r="11059" spans="1:12" ht="54" outlineLevel="2" x14ac:dyDescent="0.25">
      <c r="A11059" s="35" t="s">
        <v>4073</v>
      </c>
      <c r="B11059" s="36" t="s">
        <v>3790</v>
      </c>
      <c r="C11059" s="36" t="s">
        <v>575</v>
      </c>
      <c r="D11059" s="36" t="s">
        <v>736</v>
      </c>
      <c r="E11059" s="36" t="s">
        <v>737</v>
      </c>
      <c r="F11059" s="36" t="s">
        <v>41</v>
      </c>
      <c r="G11059" s="37">
        <v>24507733</v>
      </c>
      <c r="H11059" s="37">
        <v>24507733</v>
      </c>
      <c r="I11059" s="4">
        <f>H11059/G11059</f>
        <v>1</v>
      </c>
      <c r="J11059" s="37"/>
      <c r="K11059" s="37"/>
      <c r="L11059" s="40"/>
    </row>
    <row r="11060" spans="1:12" ht="54" outlineLevel="2" x14ac:dyDescent="0.25">
      <c r="A11060" s="9" t="s">
        <v>4073</v>
      </c>
      <c r="B11060" s="10" t="s">
        <v>3790</v>
      </c>
      <c r="C11060" s="10" t="s">
        <v>575</v>
      </c>
      <c r="D11060" s="10" t="s">
        <v>736</v>
      </c>
      <c r="E11060" s="10" t="s">
        <v>737</v>
      </c>
      <c r="F11060" s="10" t="s">
        <v>21</v>
      </c>
      <c r="G11060" s="11">
        <v>-195888020</v>
      </c>
      <c r="H11060" s="11"/>
      <c r="I11060" s="10"/>
      <c r="J11060" s="11"/>
      <c r="K11060" s="11"/>
      <c r="L11060" s="13"/>
    </row>
    <row r="11061" spans="1:12" ht="27" outlineLevel="1" x14ac:dyDescent="0.25">
      <c r="A11061" s="22" t="s">
        <v>9725</v>
      </c>
      <c r="B11061" s="15"/>
      <c r="C11061" s="15"/>
      <c r="D11061" s="15"/>
      <c r="E11061" s="15"/>
      <c r="F11061" s="15" t="s">
        <v>12960</v>
      </c>
      <c r="G11061" s="16">
        <f>SUBTOTAL(9,G11055:G11060)</f>
        <v>2066125550</v>
      </c>
      <c r="H11061" s="16">
        <f>SUBTOTAL(9,H11055:H11060)</f>
        <v>1399483396.3299999</v>
      </c>
      <c r="I11061" s="15"/>
      <c r="J11061" s="16">
        <f>SUBTOTAL(9,J11055:J11060)</f>
        <v>117254523.37</v>
      </c>
      <c r="K11061" s="16">
        <f>SUBTOTAL(9,K11055:K11060)</f>
        <v>116915986.32999998</v>
      </c>
      <c r="L11061" s="17"/>
    </row>
    <row r="11062" spans="1:12" ht="54" outlineLevel="2" x14ac:dyDescent="0.25">
      <c r="A11062" s="35" t="s">
        <v>4074</v>
      </c>
      <c r="B11062" s="36" t="s">
        <v>3790</v>
      </c>
      <c r="C11062" s="36" t="s">
        <v>575</v>
      </c>
      <c r="D11062" s="36" t="s">
        <v>739</v>
      </c>
      <c r="E11062" s="36" t="s">
        <v>740</v>
      </c>
      <c r="F11062" s="36" t="s">
        <v>16</v>
      </c>
      <c r="G11062" s="37">
        <v>1371930305</v>
      </c>
      <c r="H11062" s="37">
        <v>163767630.56999999</v>
      </c>
      <c r="I11062" s="38">
        <f>H11062/G11062</f>
        <v>0.11937022600430129</v>
      </c>
      <c r="J11062" s="37">
        <v>164241829.22</v>
      </c>
      <c r="K11062" s="37">
        <f>H11062</f>
        <v>163767630.56999999</v>
      </c>
      <c r="L11062" s="39">
        <f>K11062/J11062</f>
        <v>0.99711280218777387</v>
      </c>
    </row>
    <row r="11063" spans="1:12" ht="54" outlineLevel="2" x14ac:dyDescent="0.25">
      <c r="A11063" s="9" t="s">
        <v>4074</v>
      </c>
      <c r="B11063" s="10" t="s">
        <v>3790</v>
      </c>
      <c r="C11063" s="10" t="s">
        <v>575</v>
      </c>
      <c r="D11063" s="10" t="s">
        <v>739</v>
      </c>
      <c r="E11063" s="10" t="s">
        <v>740</v>
      </c>
      <c r="F11063" s="10" t="s">
        <v>18</v>
      </c>
      <c r="G11063" s="11">
        <v>566663409</v>
      </c>
      <c r="H11063" s="11">
        <v>566663409</v>
      </c>
      <c r="I11063" s="12">
        <f>H11063/G11063</f>
        <v>1</v>
      </c>
      <c r="J11063" s="11"/>
      <c r="K11063" s="11"/>
      <c r="L11063" s="13"/>
    </row>
    <row r="11064" spans="1:12" ht="54" outlineLevel="2" x14ac:dyDescent="0.25">
      <c r="A11064" s="35" t="s">
        <v>4074</v>
      </c>
      <c r="B11064" s="36" t="s">
        <v>3790</v>
      </c>
      <c r="C11064" s="36" t="s">
        <v>575</v>
      </c>
      <c r="D11064" s="36" t="s">
        <v>739</v>
      </c>
      <c r="E11064" s="36" t="s">
        <v>740</v>
      </c>
      <c r="F11064" s="36" t="s">
        <v>19</v>
      </c>
      <c r="G11064" s="37">
        <v>8485</v>
      </c>
      <c r="H11064" s="37">
        <v>0</v>
      </c>
      <c r="I11064" s="4">
        <f>H11064/G11064</f>
        <v>0</v>
      </c>
      <c r="J11064" s="37"/>
      <c r="K11064" s="37"/>
      <c r="L11064" s="40"/>
    </row>
    <row r="11065" spans="1:12" ht="54" outlineLevel="2" x14ac:dyDescent="0.25">
      <c r="A11065" s="9" t="s">
        <v>4074</v>
      </c>
      <c r="B11065" s="10" t="s">
        <v>3790</v>
      </c>
      <c r="C11065" s="10" t="s">
        <v>575</v>
      </c>
      <c r="D11065" s="10" t="s">
        <v>739</v>
      </c>
      <c r="E11065" s="10" t="s">
        <v>740</v>
      </c>
      <c r="F11065" s="10" t="s">
        <v>41</v>
      </c>
      <c r="G11065" s="11">
        <v>34328695</v>
      </c>
      <c r="H11065" s="11">
        <v>34328695</v>
      </c>
      <c r="I11065" s="12">
        <f>H11065/G11065</f>
        <v>1</v>
      </c>
      <c r="J11065" s="11"/>
      <c r="K11065" s="11"/>
      <c r="L11065" s="13"/>
    </row>
    <row r="11066" spans="1:12" ht="54" outlineLevel="2" x14ac:dyDescent="0.25">
      <c r="A11066" s="35" t="s">
        <v>4074</v>
      </c>
      <c r="B11066" s="36" t="s">
        <v>3790</v>
      </c>
      <c r="C11066" s="36" t="s">
        <v>575</v>
      </c>
      <c r="D11066" s="36" t="s">
        <v>739</v>
      </c>
      <c r="E11066" s="36" t="s">
        <v>740</v>
      </c>
      <c r="F11066" s="36" t="s">
        <v>21</v>
      </c>
      <c r="G11066" s="37">
        <v>-274386061</v>
      </c>
      <c r="H11066" s="37"/>
      <c r="I11066" s="36"/>
      <c r="J11066" s="37"/>
      <c r="K11066" s="37"/>
      <c r="L11066" s="40"/>
    </row>
    <row r="11067" spans="1:12" ht="27" outlineLevel="1" x14ac:dyDescent="0.25">
      <c r="A11067" s="18" t="s">
        <v>9726</v>
      </c>
      <c r="B11067" s="19"/>
      <c r="C11067" s="19"/>
      <c r="D11067" s="19"/>
      <c r="E11067" s="19"/>
      <c r="F11067" s="15" t="s">
        <v>12960</v>
      </c>
      <c r="G11067" s="20">
        <f>SUBTOTAL(9,G11062:G11066)</f>
        <v>1698544833</v>
      </c>
      <c r="H11067" s="20">
        <f>SUBTOTAL(9,H11062:H11066)</f>
        <v>764759734.56999993</v>
      </c>
      <c r="I11067" s="19"/>
      <c r="J11067" s="20">
        <f>SUBTOTAL(9,J11062:J11066)</f>
        <v>164241829.22</v>
      </c>
      <c r="K11067" s="20">
        <f>SUBTOTAL(9,K11062:K11066)</f>
        <v>163767630.56999999</v>
      </c>
      <c r="L11067" s="21"/>
    </row>
    <row r="11068" spans="1:12" ht="54" outlineLevel="2" x14ac:dyDescent="0.25">
      <c r="A11068" s="9" t="s">
        <v>4075</v>
      </c>
      <c r="B11068" s="10" t="s">
        <v>3790</v>
      </c>
      <c r="C11068" s="10" t="s">
        <v>575</v>
      </c>
      <c r="D11068" s="10" t="s">
        <v>742</v>
      </c>
      <c r="E11068" s="10" t="s">
        <v>743</v>
      </c>
      <c r="F11068" s="10" t="s">
        <v>16</v>
      </c>
      <c r="G11068" s="11">
        <v>657810261</v>
      </c>
      <c r="H11068" s="6">
        <v>78522959.519999996</v>
      </c>
      <c r="I11068" s="7">
        <f>H11068/G11068</f>
        <v>0.1193702259989526</v>
      </c>
      <c r="J11068" s="6">
        <v>78750327.269999996</v>
      </c>
      <c r="K11068" s="6">
        <f>H11068</f>
        <v>78522959.519999996</v>
      </c>
      <c r="L11068" s="8">
        <f>K11068/J11068</f>
        <v>0.99711280247483347</v>
      </c>
    </row>
    <row r="11069" spans="1:12" ht="54" outlineLevel="2" x14ac:dyDescent="0.25">
      <c r="A11069" s="35" t="s">
        <v>4075</v>
      </c>
      <c r="B11069" s="36" t="s">
        <v>3790</v>
      </c>
      <c r="C11069" s="36" t="s">
        <v>575</v>
      </c>
      <c r="D11069" s="36" t="s">
        <v>742</v>
      </c>
      <c r="E11069" s="36" t="s">
        <v>743</v>
      </c>
      <c r="F11069" s="36" t="s">
        <v>18</v>
      </c>
      <c r="G11069" s="37">
        <v>456319609</v>
      </c>
      <c r="H11069" s="37">
        <v>456319609</v>
      </c>
      <c r="I11069" s="4">
        <f>H11069/G11069</f>
        <v>1</v>
      </c>
      <c r="J11069" s="37"/>
      <c r="K11069" s="37"/>
      <c r="L11069" s="40"/>
    </row>
    <row r="11070" spans="1:12" ht="54" outlineLevel="2" x14ac:dyDescent="0.25">
      <c r="A11070" s="9" t="s">
        <v>4075</v>
      </c>
      <c r="B11070" s="10" t="s">
        <v>3790</v>
      </c>
      <c r="C11070" s="10" t="s">
        <v>575</v>
      </c>
      <c r="D11070" s="10" t="s">
        <v>742</v>
      </c>
      <c r="E11070" s="10" t="s">
        <v>743</v>
      </c>
      <c r="F11070" s="10" t="s">
        <v>19</v>
      </c>
      <c r="G11070" s="11">
        <v>4068</v>
      </c>
      <c r="H11070" s="11">
        <v>0</v>
      </c>
      <c r="I11070" s="12">
        <f>H11070/G11070</f>
        <v>0</v>
      </c>
      <c r="J11070" s="11"/>
      <c r="K11070" s="11"/>
      <c r="L11070" s="13"/>
    </row>
    <row r="11071" spans="1:12" ht="54" outlineLevel="2" x14ac:dyDescent="0.25">
      <c r="A11071" s="35" t="s">
        <v>4075</v>
      </c>
      <c r="B11071" s="36" t="s">
        <v>3790</v>
      </c>
      <c r="C11071" s="36" t="s">
        <v>575</v>
      </c>
      <c r="D11071" s="36" t="s">
        <v>742</v>
      </c>
      <c r="E11071" s="36" t="s">
        <v>743</v>
      </c>
      <c r="F11071" s="36" t="s">
        <v>41</v>
      </c>
      <c r="G11071" s="37">
        <v>16459851</v>
      </c>
      <c r="H11071" s="37">
        <v>16459851</v>
      </c>
      <c r="I11071" s="4">
        <f>H11071/G11071</f>
        <v>1</v>
      </c>
      <c r="J11071" s="37"/>
      <c r="K11071" s="37"/>
      <c r="L11071" s="40"/>
    </row>
    <row r="11072" spans="1:12" ht="54" outlineLevel="2" x14ac:dyDescent="0.25">
      <c r="A11072" s="9" t="s">
        <v>4075</v>
      </c>
      <c r="B11072" s="10" t="s">
        <v>3790</v>
      </c>
      <c r="C11072" s="10" t="s">
        <v>575</v>
      </c>
      <c r="D11072" s="10" t="s">
        <v>742</v>
      </c>
      <c r="E11072" s="10" t="s">
        <v>743</v>
      </c>
      <c r="F11072" s="10" t="s">
        <v>21</v>
      </c>
      <c r="G11072" s="11">
        <v>-131562052</v>
      </c>
      <c r="H11072" s="11"/>
      <c r="I11072" s="10"/>
      <c r="J11072" s="11"/>
      <c r="K11072" s="11"/>
      <c r="L11072" s="13"/>
    </row>
    <row r="11073" spans="1:12" ht="27" outlineLevel="1" x14ac:dyDescent="0.25">
      <c r="A11073" s="22" t="s">
        <v>9727</v>
      </c>
      <c r="B11073" s="15"/>
      <c r="C11073" s="15"/>
      <c r="D11073" s="15"/>
      <c r="E11073" s="15"/>
      <c r="F11073" s="15" t="s">
        <v>12960</v>
      </c>
      <c r="G11073" s="16">
        <f>SUBTOTAL(9,G11068:G11072)</f>
        <v>999031737</v>
      </c>
      <c r="H11073" s="16">
        <f>SUBTOTAL(9,H11068:H11072)</f>
        <v>551302419.51999998</v>
      </c>
      <c r="I11073" s="15"/>
      <c r="J11073" s="16">
        <f>SUBTOTAL(9,J11068:J11072)</f>
        <v>78750327.269999996</v>
      </c>
      <c r="K11073" s="16">
        <f>SUBTOTAL(9,K11068:K11072)</f>
        <v>78522959.519999996</v>
      </c>
      <c r="L11073" s="17"/>
    </row>
    <row r="11074" spans="1:12" ht="54" outlineLevel="2" x14ac:dyDescent="0.25">
      <c r="A11074" s="35" t="s">
        <v>4076</v>
      </c>
      <c r="B11074" s="36" t="s">
        <v>3790</v>
      </c>
      <c r="C11074" s="36" t="s">
        <v>575</v>
      </c>
      <c r="D11074" s="36" t="s">
        <v>745</v>
      </c>
      <c r="E11074" s="36" t="s">
        <v>746</v>
      </c>
      <c r="F11074" s="36" t="s">
        <v>16</v>
      </c>
      <c r="G11074" s="37">
        <v>2347020119</v>
      </c>
      <c r="H11074" s="37">
        <v>280164322.05000001</v>
      </c>
      <c r="I11074" s="38">
        <f>H11074/G11074</f>
        <v>0.11937022600784958</v>
      </c>
      <c r="J11074" s="37">
        <v>280975554.02999997</v>
      </c>
      <c r="K11074" s="37">
        <f>H11074</f>
        <v>280164322.05000001</v>
      </c>
      <c r="L11074" s="39">
        <f>K11074/J11074</f>
        <v>0.99711280227633847</v>
      </c>
    </row>
    <row r="11075" spans="1:12" ht="54" outlineLevel="2" x14ac:dyDescent="0.25">
      <c r="A11075" s="9" t="s">
        <v>4076</v>
      </c>
      <c r="B11075" s="10" t="s">
        <v>3790</v>
      </c>
      <c r="C11075" s="10" t="s">
        <v>575</v>
      </c>
      <c r="D11075" s="10" t="s">
        <v>745</v>
      </c>
      <c r="E11075" s="10" t="s">
        <v>746</v>
      </c>
      <c r="F11075" s="10" t="s">
        <v>18</v>
      </c>
      <c r="G11075" s="11">
        <v>2655006187</v>
      </c>
      <c r="H11075" s="11">
        <v>2655006187</v>
      </c>
      <c r="I11075" s="12">
        <f>H11075/G11075</f>
        <v>1</v>
      </c>
      <c r="J11075" s="11"/>
      <c r="K11075" s="11"/>
      <c r="L11075" s="13"/>
    </row>
    <row r="11076" spans="1:12" ht="54" outlineLevel="2" x14ac:dyDescent="0.25">
      <c r="A11076" s="35" t="s">
        <v>4076</v>
      </c>
      <c r="B11076" s="36" t="s">
        <v>3790</v>
      </c>
      <c r="C11076" s="36" t="s">
        <v>575</v>
      </c>
      <c r="D11076" s="36" t="s">
        <v>745</v>
      </c>
      <c r="E11076" s="36" t="s">
        <v>746</v>
      </c>
      <c r="F11076" s="36" t="s">
        <v>19</v>
      </c>
      <c r="G11076" s="37">
        <v>14516</v>
      </c>
      <c r="H11076" s="37">
        <v>0</v>
      </c>
      <c r="I11076" s="4">
        <f>H11076/G11076</f>
        <v>0</v>
      </c>
      <c r="J11076" s="37"/>
      <c r="K11076" s="37"/>
      <c r="L11076" s="40"/>
    </row>
    <row r="11077" spans="1:12" ht="54" outlineLevel="2" x14ac:dyDescent="0.25">
      <c r="A11077" s="9" t="s">
        <v>4076</v>
      </c>
      <c r="B11077" s="10" t="s">
        <v>3790</v>
      </c>
      <c r="C11077" s="10" t="s">
        <v>575</v>
      </c>
      <c r="D11077" s="10" t="s">
        <v>745</v>
      </c>
      <c r="E11077" s="10" t="s">
        <v>746</v>
      </c>
      <c r="F11077" s="10" t="s">
        <v>41</v>
      </c>
      <c r="G11077" s="11">
        <v>58727574</v>
      </c>
      <c r="H11077" s="11">
        <v>58727574</v>
      </c>
      <c r="I11077" s="12">
        <f>H11077/G11077</f>
        <v>1</v>
      </c>
      <c r="J11077" s="11"/>
      <c r="K11077" s="11"/>
      <c r="L11077" s="13"/>
    </row>
    <row r="11078" spans="1:12" ht="54" outlineLevel="2" x14ac:dyDescent="0.25">
      <c r="A11078" s="35" t="s">
        <v>4076</v>
      </c>
      <c r="B11078" s="36" t="s">
        <v>3790</v>
      </c>
      <c r="C11078" s="36" t="s">
        <v>575</v>
      </c>
      <c r="D11078" s="36" t="s">
        <v>745</v>
      </c>
      <c r="E11078" s="36" t="s">
        <v>746</v>
      </c>
      <c r="F11078" s="36" t="s">
        <v>21</v>
      </c>
      <c r="G11078" s="37">
        <v>-469404024</v>
      </c>
      <c r="H11078" s="37"/>
      <c r="I11078" s="36"/>
      <c r="J11078" s="37"/>
      <c r="K11078" s="37"/>
      <c r="L11078" s="40"/>
    </row>
    <row r="11079" spans="1:12" ht="27" outlineLevel="1" x14ac:dyDescent="0.25">
      <c r="A11079" s="18" t="s">
        <v>9728</v>
      </c>
      <c r="B11079" s="19"/>
      <c r="C11079" s="19"/>
      <c r="D11079" s="19"/>
      <c r="E11079" s="19"/>
      <c r="F11079" s="15" t="s">
        <v>12960</v>
      </c>
      <c r="G11079" s="20">
        <f>SUBTOTAL(9,G11074:G11078)</f>
        <v>4591364372</v>
      </c>
      <c r="H11079" s="20">
        <f>SUBTOTAL(9,H11074:H11078)</f>
        <v>2993898083.0500002</v>
      </c>
      <c r="I11079" s="19"/>
      <c r="J11079" s="20">
        <f>SUBTOTAL(9,J11074:J11078)</f>
        <v>280975554.02999997</v>
      </c>
      <c r="K11079" s="20">
        <f>SUBTOTAL(9,K11074:K11078)</f>
        <v>280164322.05000001</v>
      </c>
      <c r="L11079" s="21"/>
    </row>
    <row r="11080" spans="1:12" ht="54" outlineLevel="2" x14ac:dyDescent="0.25">
      <c r="A11080" s="9" t="s">
        <v>4077</v>
      </c>
      <c r="B11080" s="10" t="s">
        <v>3790</v>
      </c>
      <c r="C11080" s="10" t="s">
        <v>575</v>
      </c>
      <c r="D11080" s="10" t="s">
        <v>748</v>
      </c>
      <c r="E11080" s="10" t="s">
        <v>749</v>
      </c>
      <c r="F11080" s="10" t="s">
        <v>16</v>
      </c>
      <c r="G11080" s="11">
        <v>723950910</v>
      </c>
      <c r="H11080" s="6">
        <v>86418183.74000001</v>
      </c>
      <c r="I11080" s="7">
        <f>H11080/G11080</f>
        <v>0.11937022600054471</v>
      </c>
      <c r="J11080" s="6">
        <v>86668412.530000001</v>
      </c>
      <c r="K11080" s="6">
        <f>H11080</f>
        <v>86418183.74000001</v>
      </c>
      <c r="L11080" s="8">
        <f>K11080/J11080</f>
        <v>0.99711280289213355</v>
      </c>
    </row>
    <row r="11081" spans="1:12" ht="54" outlineLevel="2" x14ac:dyDescent="0.25">
      <c r="A11081" s="35" t="s">
        <v>4077</v>
      </c>
      <c r="B11081" s="36" t="s">
        <v>3790</v>
      </c>
      <c r="C11081" s="36" t="s">
        <v>575</v>
      </c>
      <c r="D11081" s="36" t="s">
        <v>748</v>
      </c>
      <c r="E11081" s="36" t="s">
        <v>749</v>
      </c>
      <c r="F11081" s="36" t="s">
        <v>18</v>
      </c>
      <c r="G11081" s="37">
        <v>335808276</v>
      </c>
      <c r="H11081" s="37">
        <v>335808276</v>
      </c>
      <c r="I11081" s="4">
        <f>H11081/G11081</f>
        <v>1</v>
      </c>
      <c r="J11081" s="37"/>
      <c r="K11081" s="37"/>
      <c r="L11081" s="40"/>
    </row>
    <row r="11082" spans="1:12" ht="54" outlineLevel="2" x14ac:dyDescent="0.25">
      <c r="A11082" s="9" t="s">
        <v>4077</v>
      </c>
      <c r="B11082" s="10" t="s">
        <v>3790</v>
      </c>
      <c r="C11082" s="10" t="s">
        <v>575</v>
      </c>
      <c r="D11082" s="10" t="s">
        <v>748</v>
      </c>
      <c r="E11082" s="10" t="s">
        <v>749</v>
      </c>
      <c r="F11082" s="10" t="s">
        <v>19</v>
      </c>
      <c r="G11082" s="11">
        <v>4478</v>
      </c>
      <c r="H11082" s="11">
        <v>0</v>
      </c>
      <c r="I11082" s="12">
        <f>H11082/G11082</f>
        <v>0</v>
      </c>
      <c r="J11082" s="11"/>
      <c r="K11082" s="11"/>
      <c r="L11082" s="13"/>
    </row>
    <row r="11083" spans="1:12" ht="54" outlineLevel="2" x14ac:dyDescent="0.25">
      <c r="A11083" s="35" t="s">
        <v>4077</v>
      </c>
      <c r="B11083" s="36" t="s">
        <v>3790</v>
      </c>
      <c r="C11083" s="36" t="s">
        <v>575</v>
      </c>
      <c r="D11083" s="36" t="s">
        <v>748</v>
      </c>
      <c r="E11083" s="36" t="s">
        <v>749</v>
      </c>
      <c r="F11083" s="36" t="s">
        <v>41</v>
      </c>
      <c r="G11083" s="37">
        <v>18114834</v>
      </c>
      <c r="H11083" s="37">
        <v>18114834</v>
      </c>
      <c r="I11083" s="4">
        <f>H11083/G11083</f>
        <v>1</v>
      </c>
      <c r="J11083" s="37"/>
      <c r="K11083" s="37"/>
      <c r="L11083" s="40"/>
    </row>
    <row r="11084" spans="1:12" ht="54" outlineLevel="2" x14ac:dyDescent="0.25">
      <c r="A11084" s="9" t="s">
        <v>4077</v>
      </c>
      <c r="B11084" s="10" t="s">
        <v>3790</v>
      </c>
      <c r="C11084" s="10" t="s">
        <v>575</v>
      </c>
      <c r="D11084" s="10" t="s">
        <v>748</v>
      </c>
      <c r="E11084" s="10" t="s">
        <v>749</v>
      </c>
      <c r="F11084" s="10" t="s">
        <v>21</v>
      </c>
      <c r="G11084" s="11">
        <v>-144790182</v>
      </c>
      <c r="H11084" s="11"/>
      <c r="I11084" s="10"/>
      <c r="J11084" s="11"/>
      <c r="K11084" s="11"/>
      <c r="L11084" s="13"/>
    </row>
    <row r="11085" spans="1:12" ht="27" outlineLevel="1" x14ac:dyDescent="0.25">
      <c r="A11085" s="22" t="s">
        <v>9729</v>
      </c>
      <c r="B11085" s="15"/>
      <c r="C11085" s="15"/>
      <c r="D11085" s="15"/>
      <c r="E11085" s="15"/>
      <c r="F11085" s="15" t="s">
        <v>12960</v>
      </c>
      <c r="G11085" s="16">
        <f>SUBTOTAL(9,G11080:G11084)</f>
        <v>933088316</v>
      </c>
      <c r="H11085" s="16">
        <f>SUBTOTAL(9,H11080:H11084)</f>
        <v>440341293.74000001</v>
      </c>
      <c r="I11085" s="15"/>
      <c r="J11085" s="16">
        <f>SUBTOTAL(9,J11080:J11084)</f>
        <v>86668412.530000001</v>
      </c>
      <c r="K11085" s="16">
        <f>SUBTOTAL(9,K11080:K11084)</f>
        <v>86418183.74000001</v>
      </c>
      <c r="L11085" s="17"/>
    </row>
    <row r="11086" spans="1:12" ht="54" outlineLevel="2" x14ac:dyDescent="0.25">
      <c r="A11086" s="35" t="s">
        <v>4078</v>
      </c>
      <c r="B11086" s="36" t="s">
        <v>3790</v>
      </c>
      <c r="C11086" s="36" t="s">
        <v>575</v>
      </c>
      <c r="D11086" s="36" t="s">
        <v>751</v>
      </c>
      <c r="E11086" s="36" t="s">
        <v>752</v>
      </c>
      <c r="F11086" s="36" t="s">
        <v>16</v>
      </c>
      <c r="G11086" s="37">
        <v>1050159638</v>
      </c>
      <c r="H11086" s="37">
        <v>125357793.32999998</v>
      </c>
      <c r="I11086" s="38">
        <f>H11086/G11086</f>
        <v>0.11937022600558181</v>
      </c>
      <c r="J11086" s="37">
        <v>125720773.97</v>
      </c>
      <c r="K11086" s="37">
        <f>H11086</f>
        <v>125357793.32999998</v>
      </c>
      <c r="L11086" s="39">
        <f>K11086/J11086</f>
        <v>0.99711280301148453</v>
      </c>
    </row>
    <row r="11087" spans="1:12" ht="54" outlineLevel="2" x14ac:dyDescent="0.25">
      <c r="A11087" s="9" t="s">
        <v>4078</v>
      </c>
      <c r="B11087" s="10" t="s">
        <v>3790</v>
      </c>
      <c r="C11087" s="10" t="s">
        <v>575</v>
      </c>
      <c r="D11087" s="10" t="s">
        <v>751</v>
      </c>
      <c r="E11087" s="10" t="s">
        <v>752</v>
      </c>
      <c r="F11087" s="10" t="s">
        <v>18</v>
      </c>
      <c r="G11087" s="11">
        <v>2201689671</v>
      </c>
      <c r="H11087" s="11">
        <v>2201689671</v>
      </c>
      <c r="I11087" s="12">
        <f>H11087/G11087</f>
        <v>1</v>
      </c>
      <c r="J11087" s="11"/>
      <c r="K11087" s="11"/>
      <c r="L11087" s="13"/>
    </row>
    <row r="11088" spans="1:12" ht="54" outlineLevel="2" x14ac:dyDescent="0.25">
      <c r="A11088" s="35" t="s">
        <v>4078</v>
      </c>
      <c r="B11088" s="36" t="s">
        <v>3790</v>
      </c>
      <c r="C11088" s="36" t="s">
        <v>575</v>
      </c>
      <c r="D11088" s="36" t="s">
        <v>751</v>
      </c>
      <c r="E11088" s="36" t="s">
        <v>752</v>
      </c>
      <c r="F11088" s="36" t="s">
        <v>19</v>
      </c>
      <c r="G11088" s="37">
        <v>6495</v>
      </c>
      <c r="H11088" s="37">
        <v>0</v>
      </c>
      <c r="I11088" s="4">
        <f>H11088/G11088</f>
        <v>0</v>
      </c>
      <c r="J11088" s="37"/>
      <c r="K11088" s="37"/>
      <c r="L11088" s="40"/>
    </row>
    <row r="11089" spans="1:12" ht="54" outlineLevel="2" x14ac:dyDescent="0.25">
      <c r="A11089" s="9" t="s">
        <v>4078</v>
      </c>
      <c r="B11089" s="10" t="s">
        <v>3790</v>
      </c>
      <c r="C11089" s="10" t="s">
        <v>575</v>
      </c>
      <c r="D11089" s="10" t="s">
        <v>751</v>
      </c>
      <c r="E11089" s="10" t="s">
        <v>752</v>
      </c>
      <c r="F11089" s="10" t="s">
        <v>41</v>
      </c>
      <c r="G11089" s="11">
        <v>26277290</v>
      </c>
      <c r="H11089" s="11">
        <v>26277290</v>
      </c>
      <c r="I11089" s="12">
        <f>H11089/G11089</f>
        <v>1</v>
      </c>
      <c r="J11089" s="11"/>
      <c r="K11089" s="11"/>
      <c r="L11089" s="13"/>
    </row>
    <row r="11090" spans="1:12" ht="54" outlineLevel="2" x14ac:dyDescent="0.25">
      <c r="A11090" s="35" t="s">
        <v>4078</v>
      </c>
      <c r="B11090" s="36" t="s">
        <v>3790</v>
      </c>
      <c r="C11090" s="36" t="s">
        <v>575</v>
      </c>
      <c r="D11090" s="36" t="s">
        <v>751</v>
      </c>
      <c r="E11090" s="36" t="s">
        <v>752</v>
      </c>
      <c r="F11090" s="36" t="s">
        <v>21</v>
      </c>
      <c r="G11090" s="37">
        <v>-210031928</v>
      </c>
      <c r="H11090" s="37"/>
      <c r="I11090" s="36"/>
      <c r="J11090" s="37"/>
      <c r="K11090" s="37"/>
      <c r="L11090" s="40"/>
    </row>
    <row r="11091" spans="1:12" ht="27" outlineLevel="1" x14ac:dyDescent="0.25">
      <c r="A11091" s="18" t="s">
        <v>9730</v>
      </c>
      <c r="B11091" s="19"/>
      <c r="C11091" s="19"/>
      <c r="D11091" s="19"/>
      <c r="E11091" s="19"/>
      <c r="F11091" s="15" t="s">
        <v>12960</v>
      </c>
      <c r="G11091" s="20">
        <f>SUBTOTAL(9,G11086:G11090)</f>
        <v>3068101166</v>
      </c>
      <c r="H11091" s="20">
        <f>SUBTOTAL(9,H11086:H11090)</f>
        <v>2353324754.3299999</v>
      </c>
      <c r="I11091" s="19"/>
      <c r="J11091" s="20">
        <f>SUBTOTAL(9,J11086:J11090)</f>
        <v>125720773.97</v>
      </c>
      <c r="K11091" s="20">
        <f>SUBTOTAL(9,K11086:K11090)</f>
        <v>125357793.32999998</v>
      </c>
      <c r="L11091" s="21"/>
    </row>
    <row r="11092" spans="1:12" ht="54" outlineLevel="2" x14ac:dyDescent="0.25">
      <c r="A11092" s="9" t="s">
        <v>4079</v>
      </c>
      <c r="B11092" s="10" t="s">
        <v>3790</v>
      </c>
      <c r="C11092" s="10" t="s">
        <v>575</v>
      </c>
      <c r="D11092" s="10" t="s">
        <v>754</v>
      </c>
      <c r="E11092" s="10" t="s">
        <v>755</v>
      </c>
      <c r="F11092" s="10" t="s">
        <v>16</v>
      </c>
      <c r="G11092" s="11">
        <v>1520609245</v>
      </c>
      <c r="H11092" s="6">
        <v>181515469.24000001</v>
      </c>
      <c r="I11092" s="7">
        <f>H11092/G11092</f>
        <v>0.11937022600438024</v>
      </c>
      <c r="J11092" s="6">
        <v>182041057.75999999</v>
      </c>
      <c r="K11092" s="6">
        <f>H11092</f>
        <v>181515469.24000001</v>
      </c>
      <c r="L11092" s="8">
        <f>K11092/J11092</f>
        <v>0.9971128023179644</v>
      </c>
    </row>
    <row r="11093" spans="1:12" ht="54" outlineLevel="2" x14ac:dyDescent="0.25">
      <c r="A11093" s="35" t="s">
        <v>4079</v>
      </c>
      <c r="B11093" s="36" t="s">
        <v>3790</v>
      </c>
      <c r="C11093" s="36" t="s">
        <v>575</v>
      </c>
      <c r="D11093" s="36" t="s">
        <v>754</v>
      </c>
      <c r="E11093" s="36" t="s">
        <v>755</v>
      </c>
      <c r="F11093" s="36" t="s">
        <v>18</v>
      </c>
      <c r="G11093" s="37">
        <v>2789220645</v>
      </c>
      <c r="H11093" s="37">
        <v>2789220645</v>
      </c>
      <c r="I11093" s="4">
        <f>H11093/G11093</f>
        <v>1</v>
      </c>
      <c r="J11093" s="37"/>
      <c r="K11093" s="37"/>
      <c r="L11093" s="40"/>
    </row>
    <row r="11094" spans="1:12" ht="54" outlineLevel="2" x14ac:dyDescent="0.25">
      <c r="A11094" s="9" t="s">
        <v>4079</v>
      </c>
      <c r="B11094" s="10" t="s">
        <v>3790</v>
      </c>
      <c r="C11094" s="10" t="s">
        <v>575</v>
      </c>
      <c r="D11094" s="10" t="s">
        <v>754</v>
      </c>
      <c r="E11094" s="10" t="s">
        <v>755</v>
      </c>
      <c r="F11094" s="10" t="s">
        <v>19</v>
      </c>
      <c r="G11094" s="11">
        <v>9405</v>
      </c>
      <c r="H11094" s="11">
        <v>0</v>
      </c>
      <c r="I11094" s="12">
        <f>H11094/G11094</f>
        <v>0</v>
      </c>
      <c r="J11094" s="11"/>
      <c r="K11094" s="11"/>
      <c r="L11094" s="13"/>
    </row>
    <row r="11095" spans="1:12" ht="54" outlineLevel="2" x14ac:dyDescent="0.25">
      <c r="A11095" s="35" t="s">
        <v>4079</v>
      </c>
      <c r="B11095" s="36" t="s">
        <v>3790</v>
      </c>
      <c r="C11095" s="36" t="s">
        <v>575</v>
      </c>
      <c r="D11095" s="36" t="s">
        <v>754</v>
      </c>
      <c r="E11095" s="36" t="s">
        <v>755</v>
      </c>
      <c r="F11095" s="36" t="s">
        <v>41</v>
      </c>
      <c r="G11095" s="37">
        <v>38048968</v>
      </c>
      <c r="H11095" s="37">
        <v>38048968</v>
      </c>
      <c r="I11095" s="4">
        <f>H11095/G11095</f>
        <v>1</v>
      </c>
      <c r="J11095" s="37"/>
      <c r="K11095" s="37"/>
      <c r="L11095" s="40"/>
    </row>
    <row r="11096" spans="1:12" ht="54" outlineLevel="2" x14ac:dyDescent="0.25">
      <c r="A11096" s="9" t="s">
        <v>4079</v>
      </c>
      <c r="B11096" s="10" t="s">
        <v>3790</v>
      </c>
      <c r="C11096" s="10" t="s">
        <v>575</v>
      </c>
      <c r="D11096" s="10" t="s">
        <v>754</v>
      </c>
      <c r="E11096" s="10" t="s">
        <v>755</v>
      </c>
      <c r="F11096" s="10" t="s">
        <v>21</v>
      </c>
      <c r="G11096" s="11">
        <v>-304121849</v>
      </c>
      <c r="H11096" s="11"/>
      <c r="I11096" s="10"/>
      <c r="J11096" s="11"/>
      <c r="K11096" s="11"/>
      <c r="L11096" s="13"/>
    </row>
    <row r="11097" spans="1:12" ht="27" outlineLevel="1" x14ac:dyDescent="0.25">
      <c r="A11097" s="22" t="s">
        <v>9731</v>
      </c>
      <c r="B11097" s="15"/>
      <c r="C11097" s="15"/>
      <c r="D11097" s="15"/>
      <c r="E11097" s="15"/>
      <c r="F11097" s="15" t="s">
        <v>12960</v>
      </c>
      <c r="G11097" s="16">
        <f>SUBTOTAL(9,G11092:G11096)</f>
        <v>4043766414</v>
      </c>
      <c r="H11097" s="16">
        <f>SUBTOTAL(9,H11092:H11096)</f>
        <v>3008785082.2399998</v>
      </c>
      <c r="I11097" s="15"/>
      <c r="J11097" s="16">
        <f>SUBTOTAL(9,J11092:J11096)</f>
        <v>182041057.75999999</v>
      </c>
      <c r="K11097" s="16">
        <f>SUBTOTAL(9,K11092:K11096)</f>
        <v>181515469.24000001</v>
      </c>
      <c r="L11097" s="17"/>
    </row>
    <row r="11098" spans="1:12" ht="54" outlineLevel="2" x14ac:dyDescent="0.25">
      <c r="A11098" s="35" t="s">
        <v>4080</v>
      </c>
      <c r="B11098" s="36" t="s">
        <v>3790</v>
      </c>
      <c r="C11098" s="36" t="s">
        <v>575</v>
      </c>
      <c r="D11098" s="36" t="s">
        <v>4081</v>
      </c>
      <c r="E11098" s="36" t="s">
        <v>4082</v>
      </c>
      <c r="F11098" s="36" t="s">
        <v>16</v>
      </c>
      <c r="G11098" s="37">
        <v>844765973</v>
      </c>
      <c r="H11098" s="37">
        <v>100839905.11</v>
      </c>
      <c r="I11098" s="38">
        <f>H11098/G11098</f>
        <v>0.11937022599512304</v>
      </c>
      <c r="J11098" s="37">
        <v>101131892.91</v>
      </c>
      <c r="K11098" s="37">
        <f>H11098</f>
        <v>100839905.11</v>
      </c>
      <c r="L11098" s="39">
        <f>K11098/J11098</f>
        <v>0.99711280198957764</v>
      </c>
    </row>
    <row r="11099" spans="1:12" ht="54" outlineLevel="2" x14ac:dyDescent="0.25">
      <c r="A11099" s="9" t="s">
        <v>4080</v>
      </c>
      <c r="B11099" s="10" t="s">
        <v>3790</v>
      </c>
      <c r="C11099" s="10" t="s">
        <v>575</v>
      </c>
      <c r="D11099" s="10" t="s">
        <v>4081</v>
      </c>
      <c r="E11099" s="10" t="s">
        <v>4082</v>
      </c>
      <c r="F11099" s="10" t="s">
        <v>18</v>
      </c>
      <c r="G11099" s="11">
        <v>971362707</v>
      </c>
      <c r="H11099" s="11">
        <v>971362707</v>
      </c>
      <c r="I11099" s="12">
        <f>H11099/G11099</f>
        <v>1</v>
      </c>
      <c r="J11099" s="11"/>
      <c r="K11099" s="11"/>
      <c r="L11099" s="13"/>
    </row>
    <row r="11100" spans="1:12" ht="54" outlineLevel="2" x14ac:dyDescent="0.25">
      <c r="A11100" s="35" t="s">
        <v>4080</v>
      </c>
      <c r="B11100" s="36" t="s">
        <v>3790</v>
      </c>
      <c r="C11100" s="36" t="s">
        <v>575</v>
      </c>
      <c r="D11100" s="36" t="s">
        <v>4081</v>
      </c>
      <c r="E11100" s="36" t="s">
        <v>4082</v>
      </c>
      <c r="F11100" s="36" t="s">
        <v>19</v>
      </c>
      <c r="G11100" s="37">
        <v>5225</v>
      </c>
      <c r="H11100" s="37">
        <v>0</v>
      </c>
      <c r="I11100" s="4">
        <f>H11100/G11100</f>
        <v>0</v>
      </c>
      <c r="J11100" s="37"/>
      <c r="K11100" s="37"/>
      <c r="L11100" s="40"/>
    </row>
    <row r="11101" spans="1:12" ht="54" outlineLevel="2" x14ac:dyDescent="0.25">
      <c r="A11101" s="9" t="s">
        <v>4080</v>
      </c>
      <c r="B11101" s="10" t="s">
        <v>3790</v>
      </c>
      <c r="C11101" s="10" t="s">
        <v>575</v>
      </c>
      <c r="D11101" s="10" t="s">
        <v>4081</v>
      </c>
      <c r="E11101" s="10" t="s">
        <v>4082</v>
      </c>
      <c r="F11101" s="10" t="s">
        <v>41</v>
      </c>
      <c r="G11101" s="11">
        <v>21137891</v>
      </c>
      <c r="H11101" s="11">
        <v>21137891</v>
      </c>
      <c r="I11101" s="12">
        <f>H11101/G11101</f>
        <v>1</v>
      </c>
      <c r="J11101" s="11"/>
      <c r="K11101" s="11"/>
      <c r="L11101" s="13"/>
    </row>
    <row r="11102" spans="1:12" ht="54" outlineLevel="2" x14ac:dyDescent="0.25">
      <c r="A11102" s="35" t="s">
        <v>4080</v>
      </c>
      <c r="B11102" s="36" t="s">
        <v>3790</v>
      </c>
      <c r="C11102" s="36" t="s">
        <v>575</v>
      </c>
      <c r="D11102" s="36" t="s">
        <v>4081</v>
      </c>
      <c r="E11102" s="36" t="s">
        <v>4082</v>
      </c>
      <c r="F11102" s="36" t="s">
        <v>21</v>
      </c>
      <c r="G11102" s="37">
        <v>-168953195</v>
      </c>
      <c r="H11102" s="37"/>
      <c r="I11102" s="36"/>
      <c r="J11102" s="37"/>
      <c r="K11102" s="37"/>
      <c r="L11102" s="40"/>
    </row>
    <row r="11103" spans="1:12" ht="27" outlineLevel="1" x14ac:dyDescent="0.25">
      <c r="A11103" s="18" t="s">
        <v>9732</v>
      </c>
      <c r="B11103" s="19"/>
      <c r="C11103" s="19"/>
      <c r="D11103" s="19"/>
      <c r="E11103" s="19"/>
      <c r="F11103" s="15" t="s">
        <v>12960</v>
      </c>
      <c r="G11103" s="20">
        <f>SUBTOTAL(9,G11098:G11102)</f>
        <v>1668318601</v>
      </c>
      <c r="H11103" s="20">
        <f>SUBTOTAL(9,H11098:H11102)</f>
        <v>1093340503.1100001</v>
      </c>
      <c r="I11103" s="19"/>
      <c r="J11103" s="20">
        <f>SUBTOTAL(9,J11098:J11102)</f>
        <v>101131892.91</v>
      </c>
      <c r="K11103" s="20">
        <f>SUBTOTAL(9,K11098:K11102)</f>
        <v>100839905.11</v>
      </c>
      <c r="L11103" s="21"/>
    </row>
    <row r="11104" spans="1:12" ht="54" outlineLevel="2" x14ac:dyDescent="0.25">
      <c r="A11104" s="9" t="s">
        <v>4083</v>
      </c>
      <c r="B11104" s="10" t="s">
        <v>3790</v>
      </c>
      <c r="C11104" s="10" t="s">
        <v>575</v>
      </c>
      <c r="D11104" s="10" t="s">
        <v>757</v>
      </c>
      <c r="E11104" s="10" t="s">
        <v>758</v>
      </c>
      <c r="F11104" s="10" t="s">
        <v>16</v>
      </c>
      <c r="G11104" s="11">
        <v>881863619</v>
      </c>
      <c r="H11104" s="6">
        <v>105268259.5</v>
      </c>
      <c r="I11104" s="7">
        <f>H11104/G11104</f>
        <v>0.1193702259986303</v>
      </c>
      <c r="J11104" s="6">
        <v>105573069.8</v>
      </c>
      <c r="K11104" s="6">
        <f>H11104</f>
        <v>105268259.5</v>
      </c>
      <c r="L11104" s="8">
        <f>K11104/J11104</f>
        <v>0.99711280253025292</v>
      </c>
    </row>
    <row r="11105" spans="1:12" ht="54" outlineLevel="2" x14ac:dyDescent="0.25">
      <c r="A11105" s="35" t="s">
        <v>4083</v>
      </c>
      <c r="B11105" s="36" t="s">
        <v>3790</v>
      </c>
      <c r="C11105" s="36" t="s">
        <v>575</v>
      </c>
      <c r="D11105" s="36" t="s">
        <v>757</v>
      </c>
      <c r="E11105" s="36" t="s">
        <v>758</v>
      </c>
      <c r="F11105" s="36" t="s">
        <v>18</v>
      </c>
      <c r="G11105" s="37">
        <v>358960969</v>
      </c>
      <c r="H11105" s="37">
        <v>358960969</v>
      </c>
      <c r="I11105" s="4">
        <f>H11105/G11105</f>
        <v>1</v>
      </c>
      <c r="J11105" s="37"/>
      <c r="K11105" s="37"/>
      <c r="L11105" s="40"/>
    </row>
    <row r="11106" spans="1:12" ht="54" outlineLevel="2" x14ac:dyDescent="0.25">
      <c r="A11106" s="9" t="s">
        <v>4083</v>
      </c>
      <c r="B11106" s="10" t="s">
        <v>3790</v>
      </c>
      <c r="C11106" s="10" t="s">
        <v>575</v>
      </c>
      <c r="D11106" s="10" t="s">
        <v>757</v>
      </c>
      <c r="E11106" s="10" t="s">
        <v>758</v>
      </c>
      <c r="F11106" s="10" t="s">
        <v>19</v>
      </c>
      <c r="G11106" s="11">
        <v>5454</v>
      </c>
      <c r="H11106" s="11">
        <v>0</v>
      </c>
      <c r="I11106" s="12">
        <f>H11106/G11106</f>
        <v>0</v>
      </c>
      <c r="J11106" s="11"/>
      <c r="K11106" s="11"/>
      <c r="L11106" s="13"/>
    </row>
    <row r="11107" spans="1:12" ht="54" outlineLevel="2" x14ac:dyDescent="0.25">
      <c r="A11107" s="35" t="s">
        <v>4083</v>
      </c>
      <c r="B11107" s="36" t="s">
        <v>3790</v>
      </c>
      <c r="C11107" s="36" t="s">
        <v>575</v>
      </c>
      <c r="D11107" s="36" t="s">
        <v>757</v>
      </c>
      <c r="E11107" s="36" t="s">
        <v>758</v>
      </c>
      <c r="F11107" s="36" t="s">
        <v>41</v>
      </c>
      <c r="G11107" s="37">
        <v>22066156</v>
      </c>
      <c r="H11107" s="37">
        <v>22066156</v>
      </c>
      <c r="I11107" s="4">
        <f>H11107/G11107</f>
        <v>1</v>
      </c>
      <c r="J11107" s="37"/>
      <c r="K11107" s="37"/>
      <c r="L11107" s="40"/>
    </row>
    <row r="11108" spans="1:12" ht="54" outlineLevel="2" x14ac:dyDescent="0.25">
      <c r="A11108" s="9" t="s">
        <v>4083</v>
      </c>
      <c r="B11108" s="10" t="s">
        <v>3790</v>
      </c>
      <c r="C11108" s="10" t="s">
        <v>575</v>
      </c>
      <c r="D11108" s="10" t="s">
        <v>757</v>
      </c>
      <c r="E11108" s="10" t="s">
        <v>758</v>
      </c>
      <c r="F11108" s="10" t="s">
        <v>21</v>
      </c>
      <c r="G11108" s="11">
        <v>-176372724</v>
      </c>
      <c r="H11108" s="11"/>
      <c r="I11108" s="10"/>
      <c r="J11108" s="11"/>
      <c r="K11108" s="11"/>
      <c r="L11108" s="13"/>
    </row>
    <row r="11109" spans="1:12" ht="27" outlineLevel="1" x14ac:dyDescent="0.25">
      <c r="A11109" s="22" t="s">
        <v>9733</v>
      </c>
      <c r="B11109" s="15"/>
      <c r="C11109" s="15"/>
      <c r="D11109" s="15"/>
      <c r="E11109" s="15"/>
      <c r="F11109" s="15" t="s">
        <v>12960</v>
      </c>
      <c r="G11109" s="16">
        <f>SUBTOTAL(9,G11104:G11108)</f>
        <v>1086523474</v>
      </c>
      <c r="H11109" s="16">
        <f>SUBTOTAL(9,H11104:H11108)</f>
        <v>486295384.5</v>
      </c>
      <c r="I11109" s="15"/>
      <c r="J11109" s="16">
        <f>SUBTOTAL(9,J11104:J11108)</f>
        <v>105573069.8</v>
      </c>
      <c r="K11109" s="16">
        <f>SUBTOTAL(9,K11104:K11108)</f>
        <v>105268259.5</v>
      </c>
      <c r="L11109" s="17"/>
    </row>
    <row r="11110" spans="1:12" ht="54" outlineLevel="2" x14ac:dyDescent="0.25">
      <c r="A11110" s="35" t="s">
        <v>4084</v>
      </c>
      <c r="B11110" s="36" t="s">
        <v>3790</v>
      </c>
      <c r="C11110" s="36" t="s">
        <v>575</v>
      </c>
      <c r="D11110" s="36" t="s">
        <v>760</v>
      </c>
      <c r="E11110" s="36" t="s">
        <v>761</v>
      </c>
      <c r="F11110" s="36" t="s">
        <v>16</v>
      </c>
      <c r="G11110" s="37">
        <v>2154807271</v>
      </c>
      <c r="H11110" s="37">
        <v>257219830.94</v>
      </c>
      <c r="I11110" s="38">
        <f>H11110/G11110</f>
        <v>0.11937022600663018</v>
      </c>
      <c r="J11110" s="37">
        <v>257964625.81999999</v>
      </c>
      <c r="K11110" s="37">
        <f>H11110</f>
        <v>257219830.94</v>
      </c>
      <c r="L11110" s="39">
        <f>K11110/J11110</f>
        <v>0.9971128022780934</v>
      </c>
    </row>
    <row r="11111" spans="1:12" ht="54" outlineLevel="2" x14ac:dyDescent="0.25">
      <c r="A11111" s="9" t="s">
        <v>4084</v>
      </c>
      <c r="B11111" s="10" t="s">
        <v>3790</v>
      </c>
      <c r="C11111" s="10" t="s">
        <v>575</v>
      </c>
      <c r="D11111" s="10" t="s">
        <v>760</v>
      </c>
      <c r="E11111" s="10" t="s">
        <v>761</v>
      </c>
      <c r="F11111" s="10" t="s">
        <v>18</v>
      </c>
      <c r="G11111" s="11">
        <v>867515823</v>
      </c>
      <c r="H11111" s="11">
        <v>867515823</v>
      </c>
      <c r="I11111" s="12">
        <f>H11111/G11111</f>
        <v>1</v>
      </c>
      <c r="J11111" s="11"/>
      <c r="K11111" s="11"/>
      <c r="L11111" s="13"/>
    </row>
    <row r="11112" spans="1:12" ht="54" outlineLevel="2" x14ac:dyDescent="0.25">
      <c r="A11112" s="35" t="s">
        <v>4084</v>
      </c>
      <c r="B11112" s="36" t="s">
        <v>3790</v>
      </c>
      <c r="C11112" s="36" t="s">
        <v>575</v>
      </c>
      <c r="D11112" s="36" t="s">
        <v>760</v>
      </c>
      <c r="E11112" s="36" t="s">
        <v>761</v>
      </c>
      <c r="F11112" s="36" t="s">
        <v>19</v>
      </c>
      <c r="G11112" s="37">
        <v>13327</v>
      </c>
      <c r="H11112" s="37">
        <v>0</v>
      </c>
      <c r="I11112" s="4">
        <f>H11112/G11112</f>
        <v>0</v>
      </c>
      <c r="J11112" s="37"/>
      <c r="K11112" s="37"/>
      <c r="L11112" s="40"/>
    </row>
    <row r="11113" spans="1:12" ht="54" outlineLevel="2" x14ac:dyDescent="0.25">
      <c r="A11113" s="9" t="s">
        <v>4084</v>
      </c>
      <c r="B11113" s="10" t="s">
        <v>3790</v>
      </c>
      <c r="C11113" s="10" t="s">
        <v>575</v>
      </c>
      <c r="D11113" s="10" t="s">
        <v>760</v>
      </c>
      <c r="E11113" s="10" t="s">
        <v>761</v>
      </c>
      <c r="F11113" s="10" t="s">
        <v>41</v>
      </c>
      <c r="G11113" s="11">
        <v>53917989</v>
      </c>
      <c r="H11113" s="11">
        <v>53917989</v>
      </c>
      <c r="I11113" s="12">
        <f>H11113/G11113</f>
        <v>1</v>
      </c>
      <c r="J11113" s="11"/>
      <c r="K11113" s="11"/>
      <c r="L11113" s="13"/>
    </row>
    <row r="11114" spans="1:12" ht="54" outlineLevel="2" x14ac:dyDescent="0.25">
      <c r="A11114" s="35" t="s">
        <v>4084</v>
      </c>
      <c r="B11114" s="36" t="s">
        <v>3790</v>
      </c>
      <c r="C11114" s="36" t="s">
        <v>575</v>
      </c>
      <c r="D11114" s="36" t="s">
        <v>760</v>
      </c>
      <c r="E11114" s="36" t="s">
        <v>761</v>
      </c>
      <c r="F11114" s="36" t="s">
        <v>21</v>
      </c>
      <c r="G11114" s="37">
        <v>-430961454</v>
      </c>
      <c r="H11114" s="37"/>
      <c r="I11114" s="36"/>
      <c r="J11114" s="37"/>
      <c r="K11114" s="37"/>
      <c r="L11114" s="40"/>
    </row>
    <row r="11115" spans="1:12" ht="27" outlineLevel="1" x14ac:dyDescent="0.25">
      <c r="A11115" s="18" t="s">
        <v>9734</v>
      </c>
      <c r="B11115" s="19"/>
      <c r="C11115" s="19"/>
      <c r="D11115" s="19"/>
      <c r="E11115" s="19"/>
      <c r="F11115" s="15" t="s">
        <v>12960</v>
      </c>
      <c r="G11115" s="20">
        <f>SUBTOTAL(9,G11110:G11114)</f>
        <v>2645292956</v>
      </c>
      <c r="H11115" s="20">
        <f>SUBTOTAL(9,H11110:H11114)</f>
        <v>1178653642.9400001</v>
      </c>
      <c r="I11115" s="19"/>
      <c r="J11115" s="20">
        <f>SUBTOTAL(9,J11110:J11114)</f>
        <v>257964625.81999999</v>
      </c>
      <c r="K11115" s="20">
        <f>SUBTOTAL(9,K11110:K11114)</f>
        <v>257219830.94</v>
      </c>
      <c r="L11115" s="21"/>
    </row>
    <row r="11116" spans="1:12" ht="54" outlineLevel="2" x14ac:dyDescent="0.25">
      <c r="A11116" s="9" t="s">
        <v>4085</v>
      </c>
      <c r="B11116" s="10" t="s">
        <v>3790</v>
      </c>
      <c r="C11116" s="10" t="s">
        <v>575</v>
      </c>
      <c r="D11116" s="10" t="s">
        <v>4086</v>
      </c>
      <c r="E11116" s="10" t="s">
        <v>4087</v>
      </c>
      <c r="F11116" s="10" t="s">
        <v>16</v>
      </c>
      <c r="G11116" s="11">
        <v>2365339652</v>
      </c>
      <c r="H11116" s="6">
        <v>282351128.84000003</v>
      </c>
      <c r="I11116" s="7">
        <f>H11116/G11116</f>
        <v>0.11937022600591825</v>
      </c>
      <c r="J11116" s="6">
        <v>283168692.74000001</v>
      </c>
      <c r="K11116" s="6">
        <f>H11116</f>
        <v>282351128.84000003</v>
      </c>
      <c r="L11116" s="8">
        <f>K11116/J11116</f>
        <v>0.99711280264746416</v>
      </c>
    </row>
    <row r="11117" spans="1:12" ht="54" outlineLevel="2" x14ac:dyDescent="0.25">
      <c r="A11117" s="35" t="s">
        <v>4085</v>
      </c>
      <c r="B11117" s="36" t="s">
        <v>3790</v>
      </c>
      <c r="C11117" s="36" t="s">
        <v>575</v>
      </c>
      <c r="D11117" s="36" t="s">
        <v>4086</v>
      </c>
      <c r="E11117" s="36" t="s">
        <v>4087</v>
      </c>
      <c r="F11117" s="36" t="s">
        <v>18</v>
      </c>
      <c r="G11117" s="37">
        <v>1827088829</v>
      </c>
      <c r="H11117" s="37">
        <v>1827088829</v>
      </c>
      <c r="I11117" s="4">
        <f>H11117/G11117</f>
        <v>1</v>
      </c>
      <c r="J11117" s="37"/>
      <c r="K11117" s="37"/>
      <c r="L11117" s="40"/>
    </row>
    <row r="11118" spans="1:12" ht="54" outlineLevel="2" x14ac:dyDescent="0.25">
      <c r="A11118" s="9" t="s">
        <v>4085</v>
      </c>
      <c r="B11118" s="10" t="s">
        <v>3790</v>
      </c>
      <c r="C11118" s="10" t="s">
        <v>575</v>
      </c>
      <c r="D11118" s="10" t="s">
        <v>4086</v>
      </c>
      <c r="E11118" s="10" t="s">
        <v>4087</v>
      </c>
      <c r="F11118" s="10" t="s">
        <v>19</v>
      </c>
      <c r="G11118" s="11">
        <v>14629</v>
      </c>
      <c r="H11118" s="11">
        <v>0</v>
      </c>
      <c r="I11118" s="12">
        <f>H11118/G11118</f>
        <v>0</v>
      </c>
      <c r="J11118" s="11"/>
      <c r="K11118" s="11"/>
      <c r="L11118" s="13"/>
    </row>
    <row r="11119" spans="1:12" ht="54" outlineLevel="2" x14ac:dyDescent="0.25">
      <c r="A11119" s="35" t="s">
        <v>4085</v>
      </c>
      <c r="B11119" s="36" t="s">
        <v>3790</v>
      </c>
      <c r="C11119" s="36" t="s">
        <v>575</v>
      </c>
      <c r="D11119" s="36" t="s">
        <v>4086</v>
      </c>
      <c r="E11119" s="36" t="s">
        <v>4087</v>
      </c>
      <c r="F11119" s="36" t="s">
        <v>41</v>
      </c>
      <c r="G11119" s="37">
        <v>59185969</v>
      </c>
      <c r="H11119" s="37">
        <v>59185969</v>
      </c>
      <c r="I11119" s="4">
        <f>H11119/G11119</f>
        <v>1</v>
      </c>
      <c r="J11119" s="37"/>
      <c r="K11119" s="37"/>
      <c r="L11119" s="40"/>
    </row>
    <row r="11120" spans="1:12" ht="54" outlineLevel="2" x14ac:dyDescent="0.25">
      <c r="A11120" s="9" t="s">
        <v>4085</v>
      </c>
      <c r="B11120" s="10" t="s">
        <v>3790</v>
      </c>
      <c r="C11120" s="10" t="s">
        <v>575</v>
      </c>
      <c r="D11120" s="10" t="s">
        <v>4086</v>
      </c>
      <c r="E11120" s="10" t="s">
        <v>4087</v>
      </c>
      <c r="F11120" s="10" t="s">
        <v>21</v>
      </c>
      <c r="G11120" s="11">
        <v>-473067930</v>
      </c>
      <c r="H11120" s="11"/>
      <c r="I11120" s="10"/>
      <c r="J11120" s="11"/>
      <c r="K11120" s="11"/>
      <c r="L11120" s="13"/>
    </row>
    <row r="11121" spans="1:12" ht="27" outlineLevel="1" x14ac:dyDescent="0.25">
      <c r="A11121" s="22" t="s">
        <v>9735</v>
      </c>
      <c r="B11121" s="15"/>
      <c r="C11121" s="15"/>
      <c r="D11121" s="15"/>
      <c r="E11121" s="15"/>
      <c r="F11121" s="15" t="s">
        <v>12960</v>
      </c>
      <c r="G11121" s="16">
        <f>SUBTOTAL(9,G11116:G11120)</f>
        <v>3778561149</v>
      </c>
      <c r="H11121" s="16">
        <f>SUBTOTAL(9,H11116:H11120)</f>
        <v>2168625926.8400002</v>
      </c>
      <c r="I11121" s="15"/>
      <c r="J11121" s="16">
        <f>SUBTOTAL(9,J11116:J11120)</f>
        <v>283168692.74000001</v>
      </c>
      <c r="K11121" s="16">
        <f>SUBTOTAL(9,K11116:K11120)</f>
        <v>282351128.84000003</v>
      </c>
      <c r="L11121" s="17"/>
    </row>
    <row r="11122" spans="1:12" ht="54" outlineLevel="2" x14ac:dyDescent="0.25">
      <c r="A11122" s="35" t="s">
        <v>4088</v>
      </c>
      <c r="B11122" s="36" t="s">
        <v>3790</v>
      </c>
      <c r="C11122" s="36" t="s">
        <v>575</v>
      </c>
      <c r="D11122" s="36" t="s">
        <v>763</v>
      </c>
      <c r="E11122" s="36" t="s">
        <v>764</v>
      </c>
      <c r="F11122" s="36" t="s">
        <v>16</v>
      </c>
      <c r="G11122" s="37">
        <v>803251349</v>
      </c>
      <c r="H11122" s="37">
        <v>95884295.079999998</v>
      </c>
      <c r="I11122" s="38">
        <f>H11122/G11122</f>
        <v>0.11937022601875517</v>
      </c>
      <c r="J11122" s="37">
        <v>96161933.590000004</v>
      </c>
      <c r="K11122" s="37">
        <f>H11122</f>
        <v>95884295.079999998</v>
      </c>
      <c r="L11122" s="39">
        <f>K11122/J11122</f>
        <v>0.9971128023362783</v>
      </c>
    </row>
    <row r="11123" spans="1:12" ht="54" outlineLevel="2" x14ac:dyDescent="0.25">
      <c r="A11123" s="9" t="s">
        <v>4088</v>
      </c>
      <c r="B11123" s="10" t="s">
        <v>3790</v>
      </c>
      <c r="C11123" s="10" t="s">
        <v>575</v>
      </c>
      <c r="D11123" s="10" t="s">
        <v>763</v>
      </c>
      <c r="E11123" s="10" t="s">
        <v>764</v>
      </c>
      <c r="F11123" s="10" t="s">
        <v>18</v>
      </c>
      <c r="G11123" s="11">
        <v>713457516</v>
      </c>
      <c r="H11123" s="11">
        <v>713457516</v>
      </c>
      <c r="I11123" s="12">
        <f>H11123/G11123</f>
        <v>1</v>
      </c>
      <c r="J11123" s="11"/>
      <c r="K11123" s="11"/>
      <c r="L11123" s="13"/>
    </row>
    <row r="11124" spans="1:12" ht="54" outlineLevel="2" x14ac:dyDescent="0.25">
      <c r="A11124" s="35" t="s">
        <v>4088</v>
      </c>
      <c r="B11124" s="36" t="s">
        <v>3790</v>
      </c>
      <c r="C11124" s="36" t="s">
        <v>575</v>
      </c>
      <c r="D11124" s="36" t="s">
        <v>763</v>
      </c>
      <c r="E11124" s="36" t="s">
        <v>764</v>
      </c>
      <c r="F11124" s="36" t="s">
        <v>19</v>
      </c>
      <c r="G11124" s="37">
        <v>4968</v>
      </c>
      <c r="H11124" s="37">
        <v>0</v>
      </c>
      <c r="I11124" s="4">
        <f>H11124/G11124</f>
        <v>0</v>
      </c>
      <c r="J11124" s="37"/>
      <c r="K11124" s="37"/>
      <c r="L11124" s="40"/>
    </row>
    <row r="11125" spans="1:12" ht="54" outlineLevel="2" x14ac:dyDescent="0.25">
      <c r="A11125" s="9" t="s">
        <v>4088</v>
      </c>
      <c r="B11125" s="10" t="s">
        <v>3790</v>
      </c>
      <c r="C11125" s="10" t="s">
        <v>575</v>
      </c>
      <c r="D11125" s="10" t="s">
        <v>763</v>
      </c>
      <c r="E11125" s="10" t="s">
        <v>764</v>
      </c>
      <c r="F11125" s="10" t="s">
        <v>41</v>
      </c>
      <c r="G11125" s="11">
        <v>20099105</v>
      </c>
      <c r="H11125" s="11">
        <v>20099105</v>
      </c>
      <c r="I11125" s="12">
        <f>H11125/G11125</f>
        <v>1</v>
      </c>
      <c r="J11125" s="11"/>
      <c r="K11125" s="11"/>
      <c r="L11125" s="13"/>
    </row>
    <row r="11126" spans="1:12" ht="54" outlineLevel="2" x14ac:dyDescent="0.25">
      <c r="A11126" s="35" t="s">
        <v>4088</v>
      </c>
      <c r="B11126" s="36" t="s">
        <v>3790</v>
      </c>
      <c r="C11126" s="36" t="s">
        <v>575</v>
      </c>
      <c r="D11126" s="36" t="s">
        <v>763</v>
      </c>
      <c r="E11126" s="36" t="s">
        <v>764</v>
      </c>
      <c r="F11126" s="36" t="s">
        <v>21</v>
      </c>
      <c r="G11126" s="37">
        <v>-160650270</v>
      </c>
      <c r="H11126" s="37"/>
      <c r="I11126" s="36"/>
      <c r="J11126" s="37"/>
      <c r="K11126" s="37"/>
      <c r="L11126" s="40"/>
    </row>
    <row r="11127" spans="1:12" ht="27" outlineLevel="1" x14ac:dyDescent="0.25">
      <c r="A11127" s="18" t="s">
        <v>9736</v>
      </c>
      <c r="B11127" s="19"/>
      <c r="C11127" s="19"/>
      <c r="D11127" s="19"/>
      <c r="E11127" s="19"/>
      <c r="F11127" s="15" t="s">
        <v>12960</v>
      </c>
      <c r="G11127" s="20">
        <f>SUBTOTAL(9,G11122:G11126)</f>
        <v>1376162668</v>
      </c>
      <c r="H11127" s="20">
        <f>SUBTOTAL(9,H11122:H11126)</f>
        <v>829440916.08000004</v>
      </c>
      <c r="I11127" s="19"/>
      <c r="J11127" s="20">
        <f>SUBTOTAL(9,J11122:J11126)</f>
        <v>96161933.590000004</v>
      </c>
      <c r="K11127" s="20">
        <f>SUBTOTAL(9,K11122:K11126)</f>
        <v>95884295.079999998</v>
      </c>
      <c r="L11127" s="21"/>
    </row>
    <row r="11128" spans="1:12" ht="54" outlineLevel="2" x14ac:dyDescent="0.25">
      <c r="A11128" s="9" t="s">
        <v>4089</v>
      </c>
      <c r="B11128" s="10" t="s">
        <v>3790</v>
      </c>
      <c r="C11128" s="10" t="s">
        <v>575</v>
      </c>
      <c r="D11128" s="10" t="s">
        <v>766</v>
      </c>
      <c r="E11128" s="10" t="s">
        <v>767</v>
      </c>
      <c r="F11128" s="10" t="s">
        <v>16</v>
      </c>
      <c r="G11128" s="11">
        <v>1381063007</v>
      </c>
      <c r="H11128" s="6">
        <v>164857803.27000001</v>
      </c>
      <c r="I11128" s="7">
        <f>H11128/G11128</f>
        <v>0.11937022600301972</v>
      </c>
      <c r="J11128" s="6">
        <v>165335158.59999999</v>
      </c>
      <c r="K11128" s="6">
        <f>H11128</f>
        <v>164857803.27000001</v>
      </c>
      <c r="L11128" s="8">
        <f>K11128/J11128</f>
        <v>0.99711280205588415</v>
      </c>
    </row>
    <row r="11129" spans="1:12" ht="54" outlineLevel="2" x14ac:dyDescent="0.25">
      <c r="A11129" s="35" t="s">
        <v>4089</v>
      </c>
      <c r="B11129" s="36" t="s">
        <v>3790</v>
      </c>
      <c r="C11129" s="36" t="s">
        <v>575</v>
      </c>
      <c r="D11129" s="36" t="s">
        <v>766</v>
      </c>
      <c r="E11129" s="36" t="s">
        <v>767</v>
      </c>
      <c r="F11129" s="36" t="s">
        <v>18</v>
      </c>
      <c r="G11129" s="37">
        <v>1483783471</v>
      </c>
      <c r="H11129" s="37">
        <v>1483783471</v>
      </c>
      <c r="I11129" s="4">
        <f>H11129/G11129</f>
        <v>1</v>
      </c>
      <c r="J11129" s="37"/>
      <c r="K11129" s="37"/>
      <c r="L11129" s="40"/>
    </row>
    <row r="11130" spans="1:12" ht="54" outlineLevel="2" x14ac:dyDescent="0.25">
      <c r="A11130" s="9" t="s">
        <v>4089</v>
      </c>
      <c r="B11130" s="10" t="s">
        <v>3790</v>
      </c>
      <c r="C11130" s="10" t="s">
        <v>575</v>
      </c>
      <c r="D11130" s="10" t="s">
        <v>766</v>
      </c>
      <c r="E11130" s="10" t="s">
        <v>767</v>
      </c>
      <c r="F11130" s="10" t="s">
        <v>19</v>
      </c>
      <c r="G11130" s="11">
        <v>8542</v>
      </c>
      <c r="H11130" s="11">
        <v>0</v>
      </c>
      <c r="I11130" s="12">
        <f>H11130/G11130</f>
        <v>0</v>
      </c>
      <c r="J11130" s="11"/>
      <c r="K11130" s="11"/>
      <c r="L11130" s="13"/>
    </row>
    <row r="11131" spans="1:12" ht="54" outlineLevel="2" x14ac:dyDescent="0.25">
      <c r="A11131" s="35" t="s">
        <v>4089</v>
      </c>
      <c r="B11131" s="36" t="s">
        <v>3790</v>
      </c>
      <c r="C11131" s="36" t="s">
        <v>575</v>
      </c>
      <c r="D11131" s="36" t="s">
        <v>766</v>
      </c>
      <c r="E11131" s="36" t="s">
        <v>767</v>
      </c>
      <c r="F11131" s="36" t="s">
        <v>41</v>
      </c>
      <c r="G11131" s="37">
        <v>34557216</v>
      </c>
      <c r="H11131" s="37">
        <v>34557216</v>
      </c>
      <c r="I11131" s="4">
        <f>H11131/G11131</f>
        <v>1</v>
      </c>
      <c r="J11131" s="37"/>
      <c r="K11131" s="37"/>
      <c r="L11131" s="40"/>
    </row>
    <row r="11132" spans="1:12" ht="54" outlineLevel="2" x14ac:dyDescent="0.25">
      <c r="A11132" s="9" t="s">
        <v>4089</v>
      </c>
      <c r="B11132" s="10" t="s">
        <v>3790</v>
      </c>
      <c r="C11132" s="10" t="s">
        <v>575</v>
      </c>
      <c r="D11132" s="10" t="s">
        <v>766</v>
      </c>
      <c r="E11132" s="10" t="s">
        <v>767</v>
      </c>
      <c r="F11132" s="10" t="s">
        <v>21</v>
      </c>
      <c r="G11132" s="11">
        <v>-276212601</v>
      </c>
      <c r="H11132" s="11"/>
      <c r="I11132" s="10"/>
      <c r="J11132" s="11"/>
      <c r="K11132" s="11"/>
      <c r="L11132" s="13"/>
    </row>
    <row r="11133" spans="1:12" ht="27" outlineLevel="1" x14ac:dyDescent="0.25">
      <c r="A11133" s="22" t="s">
        <v>9737</v>
      </c>
      <c r="B11133" s="15"/>
      <c r="C11133" s="15"/>
      <c r="D11133" s="15"/>
      <c r="E11133" s="15"/>
      <c r="F11133" s="15" t="s">
        <v>12960</v>
      </c>
      <c r="G11133" s="16">
        <f>SUBTOTAL(9,G11128:G11132)</f>
        <v>2623199635</v>
      </c>
      <c r="H11133" s="16">
        <f>SUBTOTAL(9,H11128:H11132)</f>
        <v>1683198490.27</v>
      </c>
      <c r="I11133" s="15"/>
      <c r="J11133" s="16">
        <f>SUBTOTAL(9,J11128:J11132)</f>
        <v>165335158.59999999</v>
      </c>
      <c r="K11133" s="16">
        <f>SUBTOTAL(9,K11128:K11132)</f>
        <v>164857803.27000001</v>
      </c>
      <c r="L11133" s="17"/>
    </row>
    <row r="11134" spans="1:12" ht="54" outlineLevel="2" x14ac:dyDescent="0.25">
      <c r="A11134" s="35" t="s">
        <v>4090</v>
      </c>
      <c r="B11134" s="36" t="s">
        <v>3790</v>
      </c>
      <c r="C11134" s="36" t="s">
        <v>575</v>
      </c>
      <c r="D11134" s="36" t="s">
        <v>769</v>
      </c>
      <c r="E11134" s="36" t="s">
        <v>770</v>
      </c>
      <c r="F11134" s="36" t="s">
        <v>16</v>
      </c>
      <c r="G11134" s="37">
        <v>1446100332</v>
      </c>
      <c r="H11134" s="37">
        <v>172621323.46000001</v>
      </c>
      <c r="I11134" s="38">
        <f>H11134/G11134</f>
        <v>0.11937022600725052</v>
      </c>
      <c r="J11134" s="37">
        <v>173121158.52000001</v>
      </c>
      <c r="K11134" s="37">
        <f>H11134</f>
        <v>172621323.46000001</v>
      </c>
      <c r="L11134" s="39">
        <f>K11134/J11134</f>
        <v>0.99711280201522989</v>
      </c>
    </row>
    <row r="11135" spans="1:12" ht="54" outlineLevel="2" x14ac:dyDescent="0.25">
      <c r="A11135" s="9" t="s">
        <v>4090</v>
      </c>
      <c r="B11135" s="10" t="s">
        <v>3790</v>
      </c>
      <c r="C11135" s="10" t="s">
        <v>575</v>
      </c>
      <c r="D11135" s="10" t="s">
        <v>769</v>
      </c>
      <c r="E11135" s="10" t="s">
        <v>770</v>
      </c>
      <c r="F11135" s="10" t="s">
        <v>17</v>
      </c>
      <c r="G11135" s="11">
        <v>297656660</v>
      </c>
      <c r="H11135" s="11">
        <v>297656660</v>
      </c>
      <c r="I11135" s="12">
        <f>H11135/G11135</f>
        <v>1</v>
      </c>
      <c r="J11135" s="11"/>
      <c r="K11135" s="11"/>
      <c r="L11135" s="13"/>
    </row>
    <row r="11136" spans="1:12" ht="54" outlineLevel="2" x14ac:dyDescent="0.25">
      <c r="A11136" s="35" t="s">
        <v>4090</v>
      </c>
      <c r="B11136" s="36" t="s">
        <v>3790</v>
      </c>
      <c r="C11136" s="36" t="s">
        <v>575</v>
      </c>
      <c r="D11136" s="36" t="s">
        <v>769</v>
      </c>
      <c r="E11136" s="36" t="s">
        <v>770</v>
      </c>
      <c r="F11136" s="36" t="s">
        <v>18</v>
      </c>
      <c r="G11136" s="37">
        <v>1798707085</v>
      </c>
      <c r="H11136" s="37">
        <v>1798707085</v>
      </c>
      <c r="I11136" s="4">
        <f>H11136/G11136</f>
        <v>1</v>
      </c>
      <c r="J11136" s="37"/>
      <c r="K11136" s="37"/>
      <c r="L11136" s="40"/>
    </row>
    <row r="11137" spans="1:12" ht="54" outlineLevel="2" x14ac:dyDescent="0.25">
      <c r="A11137" s="9" t="s">
        <v>4090</v>
      </c>
      <c r="B11137" s="10" t="s">
        <v>3790</v>
      </c>
      <c r="C11137" s="10" t="s">
        <v>575</v>
      </c>
      <c r="D11137" s="10" t="s">
        <v>769</v>
      </c>
      <c r="E11137" s="10" t="s">
        <v>770</v>
      </c>
      <c r="F11137" s="10" t="s">
        <v>19</v>
      </c>
      <c r="G11137" s="11">
        <v>8944</v>
      </c>
      <c r="H11137" s="11">
        <v>0</v>
      </c>
      <c r="I11137" s="12">
        <f>H11137/G11137</f>
        <v>0</v>
      </c>
      <c r="J11137" s="11"/>
      <c r="K11137" s="11"/>
      <c r="L11137" s="13"/>
    </row>
    <row r="11138" spans="1:12" ht="54" outlineLevel="2" x14ac:dyDescent="0.25">
      <c r="A11138" s="35" t="s">
        <v>4090</v>
      </c>
      <c r="B11138" s="36" t="s">
        <v>3790</v>
      </c>
      <c r="C11138" s="36" t="s">
        <v>575</v>
      </c>
      <c r="D11138" s="36" t="s">
        <v>769</v>
      </c>
      <c r="E11138" s="36" t="s">
        <v>770</v>
      </c>
      <c r="F11138" s="36" t="s">
        <v>41</v>
      </c>
      <c r="G11138" s="37">
        <v>36184592</v>
      </c>
      <c r="H11138" s="37">
        <v>36184592</v>
      </c>
      <c r="I11138" s="4">
        <f>H11138/G11138</f>
        <v>1</v>
      </c>
      <c r="J11138" s="37"/>
      <c r="K11138" s="37"/>
      <c r="L11138" s="40"/>
    </row>
    <row r="11139" spans="1:12" ht="54" outlineLevel="2" x14ac:dyDescent="0.25">
      <c r="A11139" s="9" t="s">
        <v>4090</v>
      </c>
      <c r="B11139" s="10" t="s">
        <v>3790</v>
      </c>
      <c r="C11139" s="10" t="s">
        <v>575</v>
      </c>
      <c r="D11139" s="10" t="s">
        <v>769</v>
      </c>
      <c r="E11139" s="10" t="s">
        <v>770</v>
      </c>
      <c r="F11139" s="10" t="s">
        <v>21</v>
      </c>
      <c r="G11139" s="11">
        <v>-289220066</v>
      </c>
      <c r="H11139" s="11"/>
      <c r="I11139" s="10"/>
      <c r="J11139" s="11"/>
      <c r="K11139" s="11"/>
      <c r="L11139" s="13"/>
    </row>
    <row r="11140" spans="1:12" ht="27" outlineLevel="1" x14ac:dyDescent="0.25">
      <c r="A11140" s="22" t="s">
        <v>9738</v>
      </c>
      <c r="B11140" s="15"/>
      <c r="C11140" s="15"/>
      <c r="D11140" s="15"/>
      <c r="E11140" s="15"/>
      <c r="F11140" s="15" t="s">
        <v>12960</v>
      </c>
      <c r="G11140" s="16">
        <f>SUBTOTAL(9,G11134:G11139)</f>
        <v>3289437547</v>
      </c>
      <c r="H11140" s="16">
        <f>SUBTOTAL(9,H11134:H11139)</f>
        <v>2305169660.46</v>
      </c>
      <c r="I11140" s="15"/>
      <c r="J11140" s="16">
        <f>SUBTOTAL(9,J11134:J11139)</f>
        <v>173121158.52000001</v>
      </c>
      <c r="K11140" s="16">
        <f>SUBTOTAL(9,K11134:K11139)</f>
        <v>172621323.46000001</v>
      </c>
      <c r="L11140" s="17"/>
    </row>
    <row r="11141" spans="1:12" ht="54" outlineLevel="2" x14ac:dyDescent="0.25">
      <c r="A11141" s="35" t="s">
        <v>4091</v>
      </c>
      <c r="B11141" s="36" t="s">
        <v>3790</v>
      </c>
      <c r="C11141" s="36" t="s">
        <v>575</v>
      </c>
      <c r="D11141" s="36" t="s">
        <v>772</v>
      </c>
      <c r="E11141" s="36" t="s">
        <v>773</v>
      </c>
      <c r="F11141" s="36" t="s">
        <v>18</v>
      </c>
      <c r="G11141" s="37">
        <v>4143608888</v>
      </c>
      <c r="H11141" s="37">
        <v>4143608888</v>
      </c>
      <c r="I11141" s="4">
        <f>H11141/G11141</f>
        <v>1</v>
      </c>
      <c r="J11141" s="37"/>
      <c r="K11141" s="37"/>
      <c r="L11141" s="40"/>
    </row>
    <row r="11142" spans="1:12" ht="27" outlineLevel="1" x14ac:dyDescent="0.25">
      <c r="A11142" s="18" t="s">
        <v>9739</v>
      </c>
      <c r="B11142" s="19"/>
      <c r="C11142" s="19"/>
      <c r="D11142" s="19"/>
      <c r="E11142" s="19"/>
      <c r="F11142" s="15" t="s">
        <v>12960</v>
      </c>
      <c r="G11142" s="20">
        <f>SUBTOTAL(9,G11141:G11141)</f>
        <v>4143608888</v>
      </c>
      <c r="H11142" s="20">
        <f>SUBTOTAL(9,H11141:H11141)</f>
        <v>4143608888</v>
      </c>
      <c r="I11142" s="23"/>
      <c r="J11142" s="20">
        <f>SUBTOTAL(9,J11141:J11141)</f>
        <v>0</v>
      </c>
      <c r="K11142" s="20">
        <f>SUBTOTAL(9,K11141:K11141)</f>
        <v>0</v>
      </c>
      <c r="L11142" s="21"/>
    </row>
    <row r="11143" spans="1:12" ht="54" outlineLevel="2" x14ac:dyDescent="0.25">
      <c r="A11143" s="9" t="s">
        <v>4092</v>
      </c>
      <c r="B11143" s="10" t="s">
        <v>3790</v>
      </c>
      <c r="C11143" s="10" t="s">
        <v>575</v>
      </c>
      <c r="D11143" s="10" t="s">
        <v>775</v>
      </c>
      <c r="E11143" s="10" t="s">
        <v>776</v>
      </c>
      <c r="F11143" s="10" t="s">
        <v>16</v>
      </c>
      <c r="G11143" s="11">
        <v>2424838381</v>
      </c>
      <c r="H11143" s="6">
        <v>289453505.56999999</v>
      </c>
      <c r="I11143" s="7">
        <f>H11143/G11143</f>
        <v>0.11937022600682763</v>
      </c>
      <c r="J11143" s="6">
        <v>290291634.98000002</v>
      </c>
      <c r="K11143" s="6">
        <f>H11143</f>
        <v>289453505.56999999</v>
      </c>
      <c r="L11143" s="8">
        <f>K11143/J11143</f>
        <v>0.99711280206176878</v>
      </c>
    </row>
    <row r="11144" spans="1:12" ht="54" outlineLevel="2" x14ac:dyDescent="0.25">
      <c r="A11144" s="35" t="s">
        <v>4092</v>
      </c>
      <c r="B11144" s="36" t="s">
        <v>3790</v>
      </c>
      <c r="C11144" s="36" t="s">
        <v>575</v>
      </c>
      <c r="D11144" s="36" t="s">
        <v>775</v>
      </c>
      <c r="E11144" s="36" t="s">
        <v>776</v>
      </c>
      <c r="F11144" s="36" t="s">
        <v>18</v>
      </c>
      <c r="G11144" s="37">
        <v>1430018238</v>
      </c>
      <c r="H11144" s="37">
        <v>1430018238</v>
      </c>
      <c r="I11144" s="4">
        <f>H11144/G11144</f>
        <v>1</v>
      </c>
      <c r="J11144" s="37"/>
      <c r="K11144" s="37"/>
      <c r="L11144" s="40"/>
    </row>
    <row r="11145" spans="1:12" ht="54" outlineLevel="2" x14ac:dyDescent="0.25">
      <c r="A11145" s="9" t="s">
        <v>4092</v>
      </c>
      <c r="B11145" s="10" t="s">
        <v>3790</v>
      </c>
      <c r="C11145" s="10" t="s">
        <v>575</v>
      </c>
      <c r="D11145" s="10" t="s">
        <v>775</v>
      </c>
      <c r="E11145" s="10" t="s">
        <v>776</v>
      </c>
      <c r="F11145" s="10" t="s">
        <v>19</v>
      </c>
      <c r="G11145" s="11">
        <v>14997</v>
      </c>
      <c r="H11145" s="11">
        <v>0</v>
      </c>
      <c r="I11145" s="12">
        <f>H11145/G11145</f>
        <v>0</v>
      </c>
      <c r="J11145" s="11"/>
      <c r="K11145" s="11"/>
      <c r="L11145" s="13"/>
    </row>
    <row r="11146" spans="1:12" ht="54" outlineLevel="2" x14ac:dyDescent="0.25">
      <c r="A11146" s="35" t="s">
        <v>4092</v>
      </c>
      <c r="B11146" s="36" t="s">
        <v>3790</v>
      </c>
      <c r="C11146" s="36" t="s">
        <v>575</v>
      </c>
      <c r="D11146" s="36" t="s">
        <v>775</v>
      </c>
      <c r="E11146" s="36" t="s">
        <v>776</v>
      </c>
      <c r="F11146" s="36" t="s">
        <v>41</v>
      </c>
      <c r="G11146" s="37">
        <v>60674757</v>
      </c>
      <c r="H11146" s="37">
        <v>60674757</v>
      </c>
      <c r="I11146" s="4">
        <f>H11146/G11146</f>
        <v>1</v>
      </c>
      <c r="J11146" s="37"/>
      <c r="K11146" s="37"/>
      <c r="L11146" s="40"/>
    </row>
    <row r="11147" spans="1:12" ht="54" outlineLevel="2" x14ac:dyDescent="0.25">
      <c r="A11147" s="9" t="s">
        <v>4092</v>
      </c>
      <c r="B11147" s="10" t="s">
        <v>3790</v>
      </c>
      <c r="C11147" s="10" t="s">
        <v>575</v>
      </c>
      <c r="D11147" s="10" t="s">
        <v>775</v>
      </c>
      <c r="E11147" s="10" t="s">
        <v>776</v>
      </c>
      <c r="F11147" s="10" t="s">
        <v>21</v>
      </c>
      <c r="G11147" s="11">
        <v>-484967676</v>
      </c>
      <c r="H11147" s="11"/>
      <c r="I11147" s="10"/>
      <c r="J11147" s="11"/>
      <c r="K11147" s="11"/>
      <c r="L11147" s="13"/>
    </row>
    <row r="11148" spans="1:12" ht="27" outlineLevel="1" x14ac:dyDescent="0.25">
      <c r="A11148" s="22" t="s">
        <v>9740</v>
      </c>
      <c r="B11148" s="15"/>
      <c r="C11148" s="15"/>
      <c r="D11148" s="15"/>
      <c r="E11148" s="15"/>
      <c r="F11148" s="15" t="s">
        <v>12960</v>
      </c>
      <c r="G11148" s="16">
        <f>SUBTOTAL(9,G11143:G11147)</f>
        <v>3430578697</v>
      </c>
      <c r="H11148" s="16">
        <f>SUBTOTAL(9,H11143:H11147)</f>
        <v>1780146500.5699999</v>
      </c>
      <c r="I11148" s="15"/>
      <c r="J11148" s="16">
        <f>SUBTOTAL(9,J11143:J11147)</f>
        <v>290291634.98000002</v>
      </c>
      <c r="K11148" s="16">
        <f>SUBTOTAL(9,K11143:K11147)</f>
        <v>289453505.56999999</v>
      </c>
      <c r="L11148" s="17"/>
    </row>
    <row r="11149" spans="1:12" ht="54" outlineLevel="2" x14ac:dyDescent="0.25">
      <c r="A11149" s="35" t="s">
        <v>4093</v>
      </c>
      <c r="B11149" s="36" t="s">
        <v>3790</v>
      </c>
      <c r="C11149" s="36" t="s">
        <v>575</v>
      </c>
      <c r="D11149" s="36" t="s">
        <v>778</v>
      </c>
      <c r="E11149" s="36" t="s">
        <v>779</v>
      </c>
      <c r="F11149" s="36" t="s">
        <v>16</v>
      </c>
      <c r="G11149" s="37">
        <v>1567523510</v>
      </c>
      <c r="H11149" s="37">
        <v>187115635.65000001</v>
      </c>
      <c r="I11149" s="38">
        <f>H11149/G11149</f>
        <v>0.11937022600062949</v>
      </c>
      <c r="J11149" s="37">
        <v>187657439.81</v>
      </c>
      <c r="K11149" s="37">
        <f>H11149</f>
        <v>187115635.65000001</v>
      </c>
      <c r="L11149" s="39">
        <f>K11149/J11149</f>
        <v>0.99711280213271292</v>
      </c>
    </row>
    <row r="11150" spans="1:12" ht="54" outlineLevel="2" x14ac:dyDescent="0.25">
      <c r="A11150" s="9" t="s">
        <v>4093</v>
      </c>
      <c r="B11150" s="10" t="s">
        <v>3790</v>
      </c>
      <c r="C11150" s="10" t="s">
        <v>575</v>
      </c>
      <c r="D11150" s="10" t="s">
        <v>778</v>
      </c>
      <c r="E11150" s="10" t="s">
        <v>779</v>
      </c>
      <c r="F11150" s="10" t="s">
        <v>18</v>
      </c>
      <c r="G11150" s="11">
        <v>2594088929</v>
      </c>
      <c r="H11150" s="11">
        <v>2594088929</v>
      </c>
      <c r="I11150" s="12">
        <f>H11150/G11150</f>
        <v>1</v>
      </c>
      <c r="J11150" s="11"/>
      <c r="K11150" s="11"/>
      <c r="L11150" s="13"/>
    </row>
    <row r="11151" spans="1:12" ht="54" outlineLevel="2" x14ac:dyDescent="0.25">
      <c r="A11151" s="35" t="s">
        <v>4093</v>
      </c>
      <c r="B11151" s="36" t="s">
        <v>3790</v>
      </c>
      <c r="C11151" s="36" t="s">
        <v>575</v>
      </c>
      <c r="D11151" s="36" t="s">
        <v>778</v>
      </c>
      <c r="E11151" s="36" t="s">
        <v>779</v>
      </c>
      <c r="F11151" s="36" t="s">
        <v>19</v>
      </c>
      <c r="G11151" s="37">
        <v>9695</v>
      </c>
      <c r="H11151" s="37">
        <v>0</v>
      </c>
      <c r="I11151" s="4">
        <f>H11151/G11151</f>
        <v>0</v>
      </c>
      <c r="J11151" s="37"/>
      <c r="K11151" s="37"/>
      <c r="L11151" s="40"/>
    </row>
    <row r="11152" spans="1:12" ht="54" outlineLevel="2" x14ac:dyDescent="0.25">
      <c r="A11152" s="9" t="s">
        <v>4093</v>
      </c>
      <c r="B11152" s="10" t="s">
        <v>3790</v>
      </c>
      <c r="C11152" s="10" t="s">
        <v>575</v>
      </c>
      <c r="D11152" s="10" t="s">
        <v>778</v>
      </c>
      <c r="E11152" s="10" t="s">
        <v>779</v>
      </c>
      <c r="F11152" s="10" t="s">
        <v>41</v>
      </c>
      <c r="G11152" s="11">
        <v>39222865</v>
      </c>
      <c r="H11152" s="11">
        <v>39222865</v>
      </c>
      <c r="I11152" s="12">
        <f>H11152/G11152</f>
        <v>1</v>
      </c>
      <c r="J11152" s="11"/>
      <c r="K11152" s="11"/>
      <c r="L11152" s="13"/>
    </row>
    <row r="11153" spans="1:12" ht="54" outlineLevel="2" x14ac:dyDescent="0.25">
      <c r="A11153" s="35" t="s">
        <v>4093</v>
      </c>
      <c r="B11153" s="36" t="s">
        <v>3790</v>
      </c>
      <c r="C11153" s="36" t="s">
        <v>575</v>
      </c>
      <c r="D11153" s="36" t="s">
        <v>778</v>
      </c>
      <c r="E11153" s="36" t="s">
        <v>779</v>
      </c>
      <c r="F11153" s="36" t="s">
        <v>21</v>
      </c>
      <c r="G11153" s="37">
        <v>-313504702</v>
      </c>
      <c r="H11153" s="37"/>
      <c r="I11153" s="36"/>
      <c r="J11153" s="37"/>
      <c r="K11153" s="37"/>
      <c r="L11153" s="40"/>
    </row>
    <row r="11154" spans="1:12" ht="27" outlineLevel="1" x14ac:dyDescent="0.25">
      <c r="A11154" s="18" t="s">
        <v>9741</v>
      </c>
      <c r="B11154" s="19"/>
      <c r="C11154" s="19"/>
      <c r="D11154" s="19"/>
      <c r="E11154" s="19"/>
      <c r="F11154" s="15" t="s">
        <v>12960</v>
      </c>
      <c r="G11154" s="20">
        <f>SUBTOTAL(9,G11149:G11153)</f>
        <v>3887340297</v>
      </c>
      <c r="H11154" s="20">
        <f>SUBTOTAL(9,H11149:H11153)</f>
        <v>2820427429.6500001</v>
      </c>
      <c r="I11154" s="19"/>
      <c r="J11154" s="20">
        <f>SUBTOTAL(9,J11149:J11153)</f>
        <v>187657439.81</v>
      </c>
      <c r="K11154" s="20">
        <f>SUBTOTAL(9,K11149:K11153)</f>
        <v>187115635.65000001</v>
      </c>
      <c r="L11154" s="21"/>
    </row>
    <row r="11155" spans="1:12" ht="54" outlineLevel="2" x14ac:dyDescent="0.25">
      <c r="A11155" s="9" t="s">
        <v>4094</v>
      </c>
      <c r="B11155" s="10" t="s">
        <v>3790</v>
      </c>
      <c r="C11155" s="10" t="s">
        <v>575</v>
      </c>
      <c r="D11155" s="10" t="s">
        <v>781</v>
      </c>
      <c r="E11155" s="10" t="s">
        <v>782</v>
      </c>
      <c r="F11155" s="10" t="s">
        <v>16</v>
      </c>
      <c r="G11155" s="11">
        <v>1559185409</v>
      </c>
      <c r="H11155" s="6">
        <v>186120314.66</v>
      </c>
      <c r="I11155" s="7">
        <f>H11155/G11155</f>
        <v>0.11937022600754725</v>
      </c>
      <c r="J11155" s="6">
        <v>186659236.78</v>
      </c>
      <c r="K11155" s="6">
        <f>H11155</f>
        <v>186120314.66</v>
      </c>
      <c r="L11155" s="8">
        <f>K11155/J11155</f>
        <v>0.99711280229525856</v>
      </c>
    </row>
    <row r="11156" spans="1:12" ht="54" outlineLevel="2" x14ac:dyDescent="0.25">
      <c r="A11156" s="35" t="s">
        <v>4094</v>
      </c>
      <c r="B11156" s="36" t="s">
        <v>3790</v>
      </c>
      <c r="C11156" s="36" t="s">
        <v>575</v>
      </c>
      <c r="D11156" s="36" t="s">
        <v>781</v>
      </c>
      <c r="E11156" s="36" t="s">
        <v>782</v>
      </c>
      <c r="F11156" s="36" t="s">
        <v>18</v>
      </c>
      <c r="G11156" s="37">
        <v>2138801319</v>
      </c>
      <c r="H11156" s="37">
        <v>2138801319</v>
      </c>
      <c r="I11156" s="4">
        <f>H11156/G11156</f>
        <v>1</v>
      </c>
      <c r="J11156" s="37"/>
      <c r="K11156" s="37"/>
      <c r="L11156" s="40"/>
    </row>
    <row r="11157" spans="1:12" ht="54" outlineLevel="2" x14ac:dyDescent="0.25">
      <c r="A11157" s="9" t="s">
        <v>4094</v>
      </c>
      <c r="B11157" s="10" t="s">
        <v>3790</v>
      </c>
      <c r="C11157" s="10" t="s">
        <v>575</v>
      </c>
      <c r="D11157" s="10" t="s">
        <v>781</v>
      </c>
      <c r="E11157" s="10" t="s">
        <v>782</v>
      </c>
      <c r="F11157" s="10" t="s">
        <v>19</v>
      </c>
      <c r="G11157" s="11">
        <v>9643</v>
      </c>
      <c r="H11157" s="11">
        <v>0</v>
      </c>
      <c r="I11157" s="12">
        <f>H11157/G11157</f>
        <v>0</v>
      </c>
      <c r="J11157" s="11"/>
      <c r="K11157" s="11"/>
      <c r="L11157" s="13"/>
    </row>
    <row r="11158" spans="1:12" ht="54" outlineLevel="2" x14ac:dyDescent="0.25">
      <c r="A11158" s="35" t="s">
        <v>4094</v>
      </c>
      <c r="B11158" s="36" t="s">
        <v>3790</v>
      </c>
      <c r="C11158" s="36" t="s">
        <v>575</v>
      </c>
      <c r="D11158" s="36" t="s">
        <v>781</v>
      </c>
      <c r="E11158" s="36" t="s">
        <v>782</v>
      </c>
      <c r="F11158" s="36" t="s">
        <v>41</v>
      </c>
      <c r="G11158" s="37">
        <v>39014227</v>
      </c>
      <c r="H11158" s="37">
        <v>39014227</v>
      </c>
      <c r="I11158" s="4">
        <f>H11158/G11158</f>
        <v>1</v>
      </c>
      <c r="J11158" s="37"/>
      <c r="K11158" s="37"/>
      <c r="L11158" s="40"/>
    </row>
    <row r="11159" spans="1:12" ht="54" outlineLevel="2" x14ac:dyDescent="0.25">
      <c r="A11159" s="9" t="s">
        <v>4094</v>
      </c>
      <c r="B11159" s="10" t="s">
        <v>3790</v>
      </c>
      <c r="C11159" s="10" t="s">
        <v>575</v>
      </c>
      <c r="D11159" s="10" t="s">
        <v>781</v>
      </c>
      <c r="E11159" s="10" t="s">
        <v>782</v>
      </c>
      <c r="F11159" s="10" t="s">
        <v>21</v>
      </c>
      <c r="G11159" s="11">
        <v>-311837082</v>
      </c>
      <c r="H11159" s="11"/>
      <c r="I11159" s="10"/>
      <c r="J11159" s="11"/>
      <c r="K11159" s="11"/>
      <c r="L11159" s="13"/>
    </row>
    <row r="11160" spans="1:12" ht="27" outlineLevel="1" x14ac:dyDescent="0.25">
      <c r="A11160" s="22" t="s">
        <v>9742</v>
      </c>
      <c r="B11160" s="15"/>
      <c r="C11160" s="15"/>
      <c r="D11160" s="15"/>
      <c r="E11160" s="15"/>
      <c r="F11160" s="15" t="s">
        <v>12960</v>
      </c>
      <c r="G11160" s="16">
        <f>SUBTOTAL(9,G11155:G11159)</f>
        <v>3425173516</v>
      </c>
      <c r="H11160" s="16">
        <f>SUBTOTAL(9,H11155:H11159)</f>
        <v>2363935860.6599998</v>
      </c>
      <c r="I11160" s="15"/>
      <c r="J11160" s="16">
        <f>SUBTOTAL(9,J11155:J11159)</f>
        <v>186659236.78</v>
      </c>
      <c r="K11160" s="16">
        <f>SUBTOTAL(9,K11155:K11159)</f>
        <v>186120314.66</v>
      </c>
      <c r="L11160" s="17"/>
    </row>
    <row r="11161" spans="1:12" ht="54" outlineLevel="2" x14ac:dyDescent="0.25">
      <c r="A11161" s="35" t="s">
        <v>4095</v>
      </c>
      <c r="B11161" s="36" t="s">
        <v>3790</v>
      </c>
      <c r="C11161" s="36" t="s">
        <v>575</v>
      </c>
      <c r="D11161" s="36" t="s">
        <v>784</v>
      </c>
      <c r="E11161" s="36" t="s">
        <v>785</v>
      </c>
      <c r="F11161" s="36" t="s">
        <v>16</v>
      </c>
      <c r="G11161" s="37">
        <v>680598185</v>
      </c>
      <c r="H11161" s="37">
        <v>81243159.159999996</v>
      </c>
      <c r="I11161" s="38">
        <f>H11161/G11161</f>
        <v>0.11937022600199852</v>
      </c>
      <c r="J11161" s="37">
        <v>81478403.409999996</v>
      </c>
      <c r="K11161" s="37">
        <f>H11161</f>
        <v>81243159.159999996</v>
      </c>
      <c r="L11161" s="39">
        <f>K11161/J11161</f>
        <v>0.99711280240953848</v>
      </c>
    </row>
    <row r="11162" spans="1:12" ht="54" outlineLevel="2" x14ac:dyDescent="0.25">
      <c r="A11162" s="9" t="s">
        <v>4095</v>
      </c>
      <c r="B11162" s="10" t="s">
        <v>3790</v>
      </c>
      <c r="C11162" s="10" t="s">
        <v>575</v>
      </c>
      <c r="D11162" s="10" t="s">
        <v>784</v>
      </c>
      <c r="E11162" s="10" t="s">
        <v>785</v>
      </c>
      <c r="F11162" s="10" t="s">
        <v>18</v>
      </c>
      <c r="G11162" s="11">
        <v>200913177</v>
      </c>
      <c r="H11162" s="11">
        <v>200913177</v>
      </c>
      <c r="I11162" s="12">
        <f>H11162/G11162</f>
        <v>1</v>
      </c>
      <c r="J11162" s="11"/>
      <c r="K11162" s="11"/>
      <c r="L11162" s="13"/>
    </row>
    <row r="11163" spans="1:12" ht="54" outlineLevel="2" x14ac:dyDescent="0.25">
      <c r="A11163" s="35" t="s">
        <v>4095</v>
      </c>
      <c r="B11163" s="36" t="s">
        <v>3790</v>
      </c>
      <c r="C11163" s="36" t="s">
        <v>575</v>
      </c>
      <c r="D11163" s="36" t="s">
        <v>784</v>
      </c>
      <c r="E11163" s="36" t="s">
        <v>785</v>
      </c>
      <c r="F11163" s="36" t="s">
        <v>19</v>
      </c>
      <c r="G11163" s="37">
        <v>4209</v>
      </c>
      <c r="H11163" s="37">
        <v>0</v>
      </c>
      <c r="I11163" s="4">
        <f>H11163/G11163</f>
        <v>0</v>
      </c>
      <c r="J11163" s="37"/>
      <c r="K11163" s="37"/>
      <c r="L11163" s="40"/>
    </row>
    <row r="11164" spans="1:12" ht="54" outlineLevel="2" x14ac:dyDescent="0.25">
      <c r="A11164" s="9" t="s">
        <v>4095</v>
      </c>
      <c r="B11164" s="10" t="s">
        <v>3790</v>
      </c>
      <c r="C11164" s="10" t="s">
        <v>575</v>
      </c>
      <c r="D11164" s="10" t="s">
        <v>784</v>
      </c>
      <c r="E11164" s="10" t="s">
        <v>785</v>
      </c>
      <c r="F11164" s="10" t="s">
        <v>41</v>
      </c>
      <c r="G11164" s="11">
        <v>17030054</v>
      </c>
      <c r="H11164" s="11">
        <v>17030054</v>
      </c>
      <c r="I11164" s="12">
        <f>H11164/G11164</f>
        <v>1</v>
      </c>
      <c r="J11164" s="11"/>
      <c r="K11164" s="11"/>
      <c r="L11164" s="13"/>
    </row>
    <row r="11165" spans="1:12" ht="54" outlineLevel="2" x14ac:dyDescent="0.25">
      <c r="A11165" s="35" t="s">
        <v>4095</v>
      </c>
      <c r="B11165" s="36" t="s">
        <v>3790</v>
      </c>
      <c r="C11165" s="36" t="s">
        <v>575</v>
      </c>
      <c r="D11165" s="36" t="s">
        <v>784</v>
      </c>
      <c r="E11165" s="36" t="s">
        <v>785</v>
      </c>
      <c r="F11165" s="36" t="s">
        <v>21</v>
      </c>
      <c r="G11165" s="37">
        <v>-136119637</v>
      </c>
      <c r="H11165" s="37"/>
      <c r="I11165" s="36"/>
      <c r="J11165" s="37"/>
      <c r="K11165" s="37"/>
      <c r="L11165" s="40"/>
    </row>
    <row r="11166" spans="1:12" ht="27" outlineLevel="1" x14ac:dyDescent="0.25">
      <c r="A11166" s="18" t="s">
        <v>9743</v>
      </c>
      <c r="B11166" s="19"/>
      <c r="C11166" s="19"/>
      <c r="D11166" s="19"/>
      <c r="E11166" s="19"/>
      <c r="F11166" s="15" t="s">
        <v>12960</v>
      </c>
      <c r="G11166" s="20">
        <f>SUBTOTAL(9,G11161:G11165)</f>
        <v>762425988</v>
      </c>
      <c r="H11166" s="20">
        <f>SUBTOTAL(9,H11161:H11165)</f>
        <v>299186390.15999997</v>
      </c>
      <c r="I11166" s="19"/>
      <c r="J11166" s="20">
        <f>SUBTOTAL(9,J11161:J11165)</f>
        <v>81478403.409999996</v>
      </c>
      <c r="K11166" s="20">
        <f>SUBTOTAL(9,K11161:K11165)</f>
        <v>81243159.159999996</v>
      </c>
      <c r="L11166" s="21"/>
    </row>
    <row r="11167" spans="1:12" ht="54" outlineLevel="2" x14ac:dyDescent="0.25">
      <c r="A11167" s="9" t="s">
        <v>4096</v>
      </c>
      <c r="B11167" s="10" t="s">
        <v>3790</v>
      </c>
      <c r="C11167" s="10" t="s">
        <v>575</v>
      </c>
      <c r="D11167" s="10" t="s">
        <v>787</v>
      </c>
      <c r="E11167" s="10" t="s">
        <v>788</v>
      </c>
      <c r="F11167" s="10" t="s">
        <v>16</v>
      </c>
      <c r="G11167" s="11">
        <v>2091717379</v>
      </c>
      <c r="H11167" s="6">
        <v>249688776.26999998</v>
      </c>
      <c r="I11167" s="7">
        <f>H11167/G11167</f>
        <v>0.11937022600508784</v>
      </c>
      <c r="J11167" s="6">
        <v>250411764.54000002</v>
      </c>
      <c r="K11167" s="6">
        <f>H11167</f>
        <v>249688776.26999998</v>
      </c>
      <c r="L11167" s="8">
        <f>K11167/J11167</f>
        <v>0.99711280230252697</v>
      </c>
    </row>
    <row r="11168" spans="1:12" ht="54" outlineLevel="2" x14ac:dyDescent="0.25">
      <c r="A11168" s="35" t="s">
        <v>4096</v>
      </c>
      <c r="B11168" s="36" t="s">
        <v>3790</v>
      </c>
      <c r="C11168" s="36" t="s">
        <v>575</v>
      </c>
      <c r="D11168" s="36" t="s">
        <v>787</v>
      </c>
      <c r="E11168" s="36" t="s">
        <v>788</v>
      </c>
      <c r="F11168" s="36" t="s">
        <v>18</v>
      </c>
      <c r="G11168" s="37">
        <v>867462550</v>
      </c>
      <c r="H11168" s="37">
        <v>867462550</v>
      </c>
      <c r="I11168" s="4">
        <f>H11168/G11168</f>
        <v>1</v>
      </c>
      <c r="J11168" s="37"/>
      <c r="K11168" s="37"/>
      <c r="L11168" s="40"/>
    </row>
    <row r="11169" spans="1:12" ht="54" outlineLevel="2" x14ac:dyDescent="0.25">
      <c r="A11169" s="9" t="s">
        <v>4096</v>
      </c>
      <c r="B11169" s="10" t="s">
        <v>3790</v>
      </c>
      <c r="C11169" s="10" t="s">
        <v>575</v>
      </c>
      <c r="D11169" s="10" t="s">
        <v>787</v>
      </c>
      <c r="E11169" s="10" t="s">
        <v>788</v>
      </c>
      <c r="F11169" s="10" t="s">
        <v>19</v>
      </c>
      <c r="G11169" s="11">
        <v>12937</v>
      </c>
      <c r="H11169" s="11">
        <v>0</v>
      </c>
      <c r="I11169" s="12">
        <f>H11169/G11169</f>
        <v>0</v>
      </c>
      <c r="J11169" s="11"/>
      <c r="K11169" s="11"/>
      <c r="L11169" s="13"/>
    </row>
    <row r="11170" spans="1:12" ht="54" outlineLevel="2" x14ac:dyDescent="0.25">
      <c r="A11170" s="35" t="s">
        <v>4096</v>
      </c>
      <c r="B11170" s="36" t="s">
        <v>3790</v>
      </c>
      <c r="C11170" s="36" t="s">
        <v>575</v>
      </c>
      <c r="D11170" s="36" t="s">
        <v>787</v>
      </c>
      <c r="E11170" s="36" t="s">
        <v>788</v>
      </c>
      <c r="F11170" s="36" t="s">
        <v>41</v>
      </c>
      <c r="G11170" s="37">
        <v>52339342</v>
      </c>
      <c r="H11170" s="37">
        <v>52339342</v>
      </c>
      <c r="I11170" s="4">
        <f>H11170/G11170</f>
        <v>1</v>
      </c>
      <c r="J11170" s="37"/>
      <c r="K11170" s="37"/>
      <c r="L11170" s="40"/>
    </row>
    <row r="11171" spans="1:12" ht="54" outlineLevel="2" x14ac:dyDescent="0.25">
      <c r="A11171" s="9" t="s">
        <v>4096</v>
      </c>
      <c r="B11171" s="10" t="s">
        <v>3790</v>
      </c>
      <c r="C11171" s="10" t="s">
        <v>575</v>
      </c>
      <c r="D11171" s="10" t="s">
        <v>787</v>
      </c>
      <c r="E11171" s="10" t="s">
        <v>788</v>
      </c>
      <c r="F11171" s="10" t="s">
        <v>21</v>
      </c>
      <c r="G11171" s="11">
        <v>-418343476</v>
      </c>
      <c r="H11171" s="11"/>
      <c r="I11171" s="10"/>
      <c r="J11171" s="11"/>
      <c r="K11171" s="11"/>
      <c r="L11171" s="13"/>
    </row>
    <row r="11172" spans="1:12" ht="27" outlineLevel="1" x14ac:dyDescent="0.25">
      <c r="A11172" s="22" t="s">
        <v>9744</v>
      </c>
      <c r="B11172" s="15"/>
      <c r="C11172" s="15"/>
      <c r="D11172" s="15"/>
      <c r="E11172" s="15"/>
      <c r="F11172" s="15" t="s">
        <v>12960</v>
      </c>
      <c r="G11172" s="16">
        <f>SUBTOTAL(9,G11167:G11171)</f>
        <v>2593188732</v>
      </c>
      <c r="H11172" s="16">
        <f>SUBTOTAL(9,H11167:H11171)</f>
        <v>1169490668.27</v>
      </c>
      <c r="I11172" s="15"/>
      <c r="J11172" s="16">
        <f>SUBTOTAL(9,J11167:J11171)</f>
        <v>250411764.54000002</v>
      </c>
      <c r="K11172" s="16">
        <f>SUBTOTAL(9,K11167:K11171)</f>
        <v>249688776.26999998</v>
      </c>
      <c r="L11172" s="17"/>
    </row>
    <row r="11173" spans="1:12" ht="54" outlineLevel="2" x14ac:dyDescent="0.25">
      <c r="A11173" s="35" t="s">
        <v>4097</v>
      </c>
      <c r="B11173" s="36" t="s">
        <v>3790</v>
      </c>
      <c r="C11173" s="36" t="s">
        <v>575</v>
      </c>
      <c r="D11173" s="36" t="s">
        <v>790</v>
      </c>
      <c r="E11173" s="36" t="s">
        <v>791</v>
      </c>
      <c r="F11173" s="36" t="s">
        <v>16</v>
      </c>
      <c r="G11173" s="37">
        <v>1033233756</v>
      </c>
      <c r="H11173" s="37">
        <v>123337346.97</v>
      </c>
      <c r="I11173" s="38">
        <f>H11173/G11173</f>
        <v>0.1193702260052758</v>
      </c>
      <c r="J11173" s="37">
        <v>123694477.31</v>
      </c>
      <c r="K11173" s="37">
        <f>H11173</f>
        <v>123337346.97</v>
      </c>
      <c r="L11173" s="39">
        <f>K11173/J11173</f>
        <v>0.99711280286908066</v>
      </c>
    </row>
    <row r="11174" spans="1:12" ht="54" outlineLevel="2" x14ac:dyDescent="0.25">
      <c r="A11174" s="9" t="s">
        <v>4097</v>
      </c>
      <c r="B11174" s="10" t="s">
        <v>3790</v>
      </c>
      <c r="C11174" s="10" t="s">
        <v>575</v>
      </c>
      <c r="D11174" s="10" t="s">
        <v>790</v>
      </c>
      <c r="E11174" s="10" t="s">
        <v>791</v>
      </c>
      <c r="F11174" s="10" t="s">
        <v>18</v>
      </c>
      <c r="G11174" s="11">
        <v>912340971</v>
      </c>
      <c r="H11174" s="11">
        <v>912340971</v>
      </c>
      <c r="I11174" s="12">
        <f>H11174/G11174</f>
        <v>1</v>
      </c>
      <c r="J11174" s="11"/>
      <c r="K11174" s="11"/>
      <c r="L11174" s="13"/>
    </row>
    <row r="11175" spans="1:12" ht="54" outlineLevel="2" x14ac:dyDescent="0.25">
      <c r="A11175" s="35" t="s">
        <v>4097</v>
      </c>
      <c r="B11175" s="36" t="s">
        <v>3790</v>
      </c>
      <c r="C11175" s="36" t="s">
        <v>575</v>
      </c>
      <c r="D11175" s="36" t="s">
        <v>790</v>
      </c>
      <c r="E11175" s="36" t="s">
        <v>791</v>
      </c>
      <c r="F11175" s="36" t="s">
        <v>19</v>
      </c>
      <c r="G11175" s="37">
        <v>6390</v>
      </c>
      <c r="H11175" s="37">
        <v>0</v>
      </c>
      <c r="I11175" s="4">
        <f>H11175/G11175</f>
        <v>0</v>
      </c>
      <c r="J11175" s="37"/>
      <c r="K11175" s="37"/>
      <c r="L11175" s="40"/>
    </row>
    <row r="11176" spans="1:12" ht="54" outlineLevel="2" x14ac:dyDescent="0.25">
      <c r="A11176" s="9" t="s">
        <v>4097</v>
      </c>
      <c r="B11176" s="10" t="s">
        <v>3790</v>
      </c>
      <c r="C11176" s="10" t="s">
        <v>575</v>
      </c>
      <c r="D11176" s="10" t="s">
        <v>790</v>
      </c>
      <c r="E11176" s="10" t="s">
        <v>791</v>
      </c>
      <c r="F11176" s="10" t="s">
        <v>41</v>
      </c>
      <c r="G11176" s="11">
        <v>25853767</v>
      </c>
      <c r="H11176" s="11">
        <v>25853767</v>
      </c>
      <c r="I11176" s="12">
        <f>H11176/G11176</f>
        <v>1</v>
      </c>
      <c r="J11176" s="11"/>
      <c r="K11176" s="11"/>
      <c r="L11176" s="13"/>
    </row>
    <row r="11177" spans="1:12" ht="54" outlineLevel="2" x14ac:dyDescent="0.25">
      <c r="A11177" s="35" t="s">
        <v>4097</v>
      </c>
      <c r="B11177" s="36" t="s">
        <v>3790</v>
      </c>
      <c r="C11177" s="36" t="s">
        <v>575</v>
      </c>
      <c r="D11177" s="36" t="s">
        <v>790</v>
      </c>
      <c r="E11177" s="36" t="s">
        <v>791</v>
      </c>
      <c r="F11177" s="36" t="s">
        <v>21</v>
      </c>
      <c r="G11177" s="37">
        <v>-206646751</v>
      </c>
      <c r="H11177" s="37"/>
      <c r="I11177" s="36"/>
      <c r="J11177" s="37"/>
      <c r="K11177" s="37"/>
      <c r="L11177" s="40"/>
    </row>
    <row r="11178" spans="1:12" ht="27" outlineLevel="1" x14ac:dyDescent="0.25">
      <c r="A11178" s="18" t="s">
        <v>9745</v>
      </c>
      <c r="B11178" s="19"/>
      <c r="C11178" s="19"/>
      <c r="D11178" s="19"/>
      <c r="E11178" s="19"/>
      <c r="F11178" s="15" t="s">
        <v>12960</v>
      </c>
      <c r="G11178" s="20">
        <f>SUBTOTAL(9,G11173:G11177)</f>
        <v>1764788133</v>
      </c>
      <c r="H11178" s="20">
        <f>SUBTOTAL(9,H11173:H11177)</f>
        <v>1061532084.97</v>
      </c>
      <c r="I11178" s="19"/>
      <c r="J11178" s="20">
        <f>SUBTOTAL(9,J11173:J11177)</f>
        <v>123694477.31</v>
      </c>
      <c r="K11178" s="20">
        <f>SUBTOTAL(9,K11173:K11177)</f>
        <v>123337346.97</v>
      </c>
      <c r="L11178" s="21"/>
    </row>
    <row r="11179" spans="1:12" ht="54" outlineLevel="2" x14ac:dyDescent="0.25">
      <c r="A11179" s="9" t="s">
        <v>4098</v>
      </c>
      <c r="B11179" s="10" t="s">
        <v>3790</v>
      </c>
      <c r="C11179" s="10" t="s">
        <v>575</v>
      </c>
      <c r="D11179" s="10" t="s">
        <v>793</v>
      </c>
      <c r="E11179" s="10" t="s">
        <v>794</v>
      </c>
      <c r="F11179" s="10" t="s">
        <v>16</v>
      </c>
      <c r="G11179" s="11">
        <v>1705008029</v>
      </c>
      <c r="H11179" s="6">
        <v>203527193.76999998</v>
      </c>
      <c r="I11179" s="7">
        <f>H11179/G11179</f>
        <v>0.11937022600965123</v>
      </c>
      <c r="J11179" s="6">
        <v>204116518.5</v>
      </c>
      <c r="K11179" s="6">
        <f>H11179</f>
        <v>203527193.76999998</v>
      </c>
      <c r="L11179" s="8">
        <f>K11179/J11179</f>
        <v>0.99711280236244071</v>
      </c>
    </row>
    <row r="11180" spans="1:12" ht="54" outlineLevel="2" x14ac:dyDescent="0.25">
      <c r="A11180" s="35" t="s">
        <v>4098</v>
      </c>
      <c r="B11180" s="36" t="s">
        <v>3790</v>
      </c>
      <c r="C11180" s="36" t="s">
        <v>575</v>
      </c>
      <c r="D11180" s="36" t="s">
        <v>793</v>
      </c>
      <c r="E11180" s="36" t="s">
        <v>794</v>
      </c>
      <c r="F11180" s="36" t="s">
        <v>18</v>
      </c>
      <c r="G11180" s="37">
        <v>822012419</v>
      </c>
      <c r="H11180" s="37">
        <v>822012419</v>
      </c>
      <c r="I11180" s="4">
        <f>H11180/G11180</f>
        <v>1</v>
      </c>
      <c r="J11180" s="37"/>
      <c r="K11180" s="37"/>
      <c r="L11180" s="40"/>
    </row>
    <row r="11181" spans="1:12" ht="54" outlineLevel="2" x14ac:dyDescent="0.25">
      <c r="A11181" s="9" t="s">
        <v>4098</v>
      </c>
      <c r="B11181" s="10" t="s">
        <v>3790</v>
      </c>
      <c r="C11181" s="10" t="s">
        <v>575</v>
      </c>
      <c r="D11181" s="10" t="s">
        <v>793</v>
      </c>
      <c r="E11181" s="10" t="s">
        <v>794</v>
      </c>
      <c r="F11181" s="10" t="s">
        <v>19</v>
      </c>
      <c r="G11181" s="11">
        <v>10545</v>
      </c>
      <c r="H11181" s="11">
        <v>0</v>
      </c>
      <c r="I11181" s="12">
        <f>H11181/G11181</f>
        <v>0</v>
      </c>
      <c r="J11181" s="11"/>
      <c r="K11181" s="11"/>
      <c r="L11181" s="13"/>
    </row>
    <row r="11182" spans="1:12" ht="54" outlineLevel="2" x14ac:dyDescent="0.25">
      <c r="A11182" s="35" t="s">
        <v>4098</v>
      </c>
      <c r="B11182" s="36" t="s">
        <v>3790</v>
      </c>
      <c r="C11182" s="36" t="s">
        <v>575</v>
      </c>
      <c r="D11182" s="36" t="s">
        <v>793</v>
      </c>
      <c r="E11182" s="36" t="s">
        <v>794</v>
      </c>
      <c r="F11182" s="36" t="s">
        <v>41</v>
      </c>
      <c r="G11182" s="37">
        <v>42663028</v>
      </c>
      <c r="H11182" s="37">
        <v>42663028</v>
      </c>
      <c r="I11182" s="4">
        <f>H11182/G11182</f>
        <v>1</v>
      </c>
      <c r="J11182" s="37"/>
      <c r="K11182" s="37"/>
      <c r="L11182" s="40"/>
    </row>
    <row r="11183" spans="1:12" ht="54" outlineLevel="2" x14ac:dyDescent="0.25">
      <c r="A11183" s="9" t="s">
        <v>4098</v>
      </c>
      <c r="B11183" s="10" t="s">
        <v>3790</v>
      </c>
      <c r="C11183" s="10" t="s">
        <v>575</v>
      </c>
      <c r="D11183" s="10" t="s">
        <v>793</v>
      </c>
      <c r="E11183" s="10" t="s">
        <v>794</v>
      </c>
      <c r="F11183" s="10" t="s">
        <v>21</v>
      </c>
      <c r="G11183" s="11">
        <v>-341001606</v>
      </c>
      <c r="H11183" s="11"/>
      <c r="I11183" s="10"/>
      <c r="J11183" s="11"/>
      <c r="K11183" s="11"/>
      <c r="L11183" s="13"/>
    </row>
    <row r="11184" spans="1:12" ht="27" outlineLevel="1" x14ac:dyDescent="0.25">
      <c r="A11184" s="22" t="s">
        <v>9746</v>
      </c>
      <c r="B11184" s="15"/>
      <c r="C11184" s="15"/>
      <c r="D11184" s="15"/>
      <c r="E11184" s="15"/>
      <c r="F11184" s="15" t="s">
        <v>12960</v>
      </c>
      <c r="G11184" s="16">
        <f>SUBTOTAL(9,G11179:G11183)</f>
        <v>2228692415</v>
      </c>
      <c r="H11184" s="16">
        <f>SUBTOTAL(9,H11179:H11183)</f>
        <v>1068202640.77</v>
      </c>
      <c r="I11184" s="15"/>
      <c r="J11184" s="16">
        <f>SUBTOTAL(9,J11179:J11183)</f>
        <v>204116518.5</v>
      </c>
      <c r="K11184" s="16">
        <f>SUBTOTAL(9,K11179:K11183)</f>
        <v>203527193.76999998</v>
      </c>
      <c r="L11184" s="17"/>
    </row>
    <row r="11185" spans="1:12" ht="54" outlineLevel="2" x14ac:dyDescent="0.25">
      <c r="A11185" s="35" t="s">
        <v>4099</v>
      </c>
      <c r="B11185" s="36" t="s">
        <v>3790</v>
      </c>
      <c r="C11185" s="36" t="s">
        <v>575</v>
      </c>
      <c r="D11185" s="36" t="s">
        <v>4100</v>
      </c>
      <c r="E11185" s="36" t="s">
        <v>4101</v>
      </c>
      <c r="F11185" s="36" t="s">
        <v>16</v>
      </c>
      <c r="G11185" s="37">
        <v>760774422</v>
      </c>
      <c r="H11185" s="37">
        <v>90813814.689999998</v>
      </c>
      <c r="I11185" s="38">
        <f>H11185/G11185</f>
        <v>0.11937022600110496</v>
      </c>
      <c r="J11185" s="37">
        <v>91076771.239999995</v>
      </c>
      <c r="K11185" s="37">
        <f>H11185</f>
        <v>90813814.689999998</v>
      </c>
      <c r="L11185" s="39">
        <f>K11185/J11185</f>
        <v>0.99711280333701036</v>
      </c>
    </row>
    <row r="11186" spans="1:12" ht="54" outlineLevel="2" x14ac:dyDescent="0.25">
      <c r="A11186" s="9" t="s">
        <v>4099</v>
      </c>
      <c r="B11186" s="10" t="s">
        <v>3790</v>
      </c>
      <c r="C11186" s="10" t="s">
        <v>575</v>
      </c>
      <c r="D11186" s="10" t="s">
        <v>4100</v>
      </c>
      <c r="E11186" s="10" t="s">
        <v>4101</v>
      </c>
      <c r="F11186" s="10" t="s">
        <v>18</v>
      </c>
      <c r="G11186" s="11">
        <v>569025186</v>
      </c>
      <c r="H11186" s="11">
        <v>569025186</v>
      </c>
      <c r="I11186" s="12">
        <f>H11186/G11186</f>
        <v>1</v>
      </c>
      <c r="J11186" s="11"/>
      <c r="K11186" s="11"/>
      <c r="L11186" s="13"/>
    </row>
    <row r="11187" spans="1:12" ht="54" outlineLevel="2" x14ac:dyDescent="0.25">
      <c r="A11187" s="35" t="s">
        <v>4099</v>
      </c>
      <c r="B11187" s="36" t="s">
        <v>3790</v>
      </c>
      <c r="C11187" s="36" t="s">
        <v>575</v>
      </c>
      <c r="D11187" s="36" t="s">
        <v>4100</v>
      </c>
      <c r="E11187" s="36" t="s">
        <v>4101</v>
      </c>
      <c r="F11187" s="36" t="s">
        <v>19</v>
      </c>
      <c r="G11187" s="37">
        <v>4705</v>
      </c>
      <c r="H11187" s="37">
        <v>0</v>
      </c>
      <c r="I11187" s="4">
        <f>H11187/G11187</f>
        <v>0</v>
      </c>
      <c r="J11187" s="37"/>
      <c r="K11187" s="37"/>
      <c r="L11187" s="40"/>
    </row>
    <row r="11188" spans="1:12" ht="54" outlineLevel="2" x14ac:dyDescent="0.25">
      <c r="A11188" s="9" t="s">
        <v>4099</v>
      </c>
      <c r="B11188" s="10" t="s">
        <v>3790</v>
      </c>
      <c r="C11188" s="10" t="s">
        <v>575</v>
      </c>
      <c r="D11188" s="10" t="s">
        <v>4100</v>
      </c>
      <c r="E11188" s="10" t="s">
        <v>4101</v>
      </c>
      <c r="F11188" s="10" t="s">
        <v>41</v>
      </c>
      <c r="G11188" s="11">
        <v>19036239</v>
      </c>
      <c r="H11188" s="11">
        <v>19036239</v>
      </c>
      <c r="I11188" s="12">
        <f>H11188/G11188</f>
        <v>1</v>
      </c>
      <c r="J11188" s="11"/>
      <c r="K11188" s="11"/>
      <c r="L11188" s="13"/>
    </row>
    <row r="11189" spans="1:12" ht="54" outlineLevel="2" x14ac:dyDescent="0.25">
      <c r="A11189" s="35" t="s">
        <v>4099</v>
      </c>
      <c r="B11189" s="36" t="s">
        <v>3790</v>
      </c>
      <c r="C11189" s="36" t="s">
        <v>575</v>
      </c>
      <c r="D11189" s="36" t="s">
        <v>4100</v>
      </c>
      <c r="E11189" s="36" t="s">
        <v>4101</v>
      </c>
      <c r="F11189" s="36" t="s">
        <v>21</v>
      </c>
      <c r="G11189" s="37">
        <v>-152154884</v>
      </c>
      <c r="H11189" s="37"/>
      <c r="I11189" s="36"/>
      <c r="J11189" s="37"/>
      <c r="K11189" s="37"/>
      <c r="L11189" s="40"/>
    </row>
    <row r="11190" spans="1:12" ht="27" outlineLevel="1" x14ac:dyDescent="0.25">
      <c r="A11190" s="18" t="s">
        <v>9747</v>
      </c>
      <c r="B11190" s="19"/>
      <c r="C11190" s="19"/>
      <c r="D11190" s="19"/>
      <c r="E11190" s="19"/>
      <c r="F11190" s="15" t="s">
        <v>12960</v>
      </c>
      <c r="G11190" s="20">
        <f>SUBTOTAL(9,G11185:G11189)</f>
        <v>1196685668</v>
      </c>
      <c r="H11190" s="20">
        <f>SUBTOTAL(9,H11185:H11189)</f>
        <v>678875239.69000006</v>
      </c>
      <c r="I11190" s="19"/>
      <c r="J11190" s="20">
        <f>SUBTOTAL(9,J11185:J11189)</f>
        <v>91076771.239999995</v>
      </c>
      <c r="K11190" s="20">
        <f>SUBTOTAL(9,K11185:K11189)</f>
        <v>90813814.689999998</v>
      </c>
      <c r="L11190" s="21"/>
    </row>
    <row r="11191" spans="1:12" ht="54" outlineLevel="2" x14ac:dyDescent="0.25">
      <c r="A11191" s="9" t="s">
        <v>4102</v>
      </c>
      <c r="B11191" s="10" t="s">
        <v>3790</v>
      </c>
      <c r="C11191" s="10" t="s">
        <v>575</v>
      </c>
      <c r="D11191" s="10" t="s">
        <v>4103</v>
      </c>
      <c r="E11191" s="10" t="s">
        <v>4104</v>
      </c>
      <c r="F11191" s="10" t="s">
        <v>16</v>
      </c>
      <c r="G11191" s="11">
        <v>1484581825</v>
      </c>
      <c r="H11191" s="6">
        <v>177214867.98000002</v>
      </c>
      <c r="I11191" s="7">
        <f>H11191/G11191</f>
        <v>0.11937022600960376</v>
      </c>
      <c r="J11191" s="6">
        <v>177728003.78999999</v>
      </c>
      <c r="K11191" s="6">
        <f>H11191</f>
        <v>177214867.98000002</v>
      </c>
      <c r="L11191" s="8">
        <f>K11191/J11191</f>
        <v>0.99711280271506186</v>
      </c>
    </row>
    <row r="11192" spans="1:12" ht="54" outlineLevel="2" x14ac:dyDescent="0.25">
      <c r="A11192" s="35" t="s">
        <v>4102</v>
      </c>
      <c r="B11192" s="36" t="s">
        <v>3790</v>
      </c>
      <c r="C11192" s="36" t="s">
        <v>575</v>
      </c>
      <c r="D11192" s="36" t="s">
        <v>4103</v>
      </c>
      <c r="E11192" s="36" t="s">
        <v>4104</v>
      </c>
      <c r="F11192" s="36" t="s">
        <v>18</v>
      </c>
      <c r="G11192" s="37">
        <v>1349124504</v>
      </c>
      <c r="H11192" s="37">
        <v>1349124504</v>
      </c>
      <c r="I11192" s="4">
        <f>H11192/G11192</f>
        <v>1</v>
      </c>
      <c r="J11192" s="37"/>
      <c r="K11192" s="37"/>
      <c r="L11192" s="40"/>
    </row>
    <row r="11193" spans="1:12" ht="54" outlineLevel="2" x14ac:dyDescent="0.25">
      <c r="A11193" s="9" t="s">
        <v>4102</v>
      </c>
      <c r="B11193" s="10" t="s">
        <v>3790</v>
      </c>
      <c r="C11193" s="10" t="s">
        <v>575</v>
      </c>
      <c r="D11193" s="10" t="s">
        <v>4103</v>
      </c>
      <c r="E11193" s="10" t="s">
        <v>4104</v>
      </c>
      <c r="F11193" s="10" t="s">
        <v>19</v>
      </c>
      <c r="G11193" s="11">
        <v>9182</v>
      </c>
      <c r="H11193" s="11">
        <v>0</v>
      </c>
      <c r="I11193" s="12">
        <f>H11193/G11193</f>
        <v>0</v>
      </c>
      <c r="J11193" s="11"/>
      <c r="K11193" s="11"/>
      <c r="L11193" s="13"/>
    </row>
    <row r="11194" spans="1:12" ht="54" outlineLevel="2" x14ac:dyDescent="0.25">
      <c r="A11194" s="35" t="s">
        <v>4102</v>
      </c>
      <c r="B11194" s="36" t="s">
        <v>3790</v>
      </c>
      <c r="C11194" s="36" t="s">
        <v>575</v>
      </c>
      <c r="D11194" s="36" t="s">
        <v>4103</v>
      </c>
      <c r="E11194" s="36" t="s">
        <v>4104</v>
      </c>
      <c r="F11194" s="36" t="s">
        <v>41</v>
      </c>
      <c r="G11194" s="37">
        <v>37147483</v>
      </c>
      <c r="H11194" s="37">
        <v>37147483</v>
      </c>
      <c r="I11194" s="4">
        <f>H11194/G11194</f>
        <v>1</v>
      </c>
      <c r="J11194" s="37"/>
      <c r="K11194" s="37"/>
      <c r="L11194" s="40"/>
    </row>
    <row r="11195" spans="1:12" ht="54" outlineLevel="2" x14ac:dyDescent="0.25">
      <c r="A11195" s="9" t="s">
        <v>4102</v>
      </c>
      <c r="B11195" s="10" t="s">
        <v>3790</v>
      </c>
      <c r="C11195" s="10" t="s">
        <v>575</v>
      </c>
      <c r="D11195" s="10" t="s">
        <v>4103</v>
      </c>
      <c r="E11195" s="10" t="s">
        <v>4104</v>
      </c>
      <c r="F11195" s="10" t="s">
        <v>21</v>
      </c>
      <c r="G11195" s="11">
        <v>-296916365</v>
      </c>
      <c r="H11195" s="11"/>
      <c r="I11195" s="10"/>
      <c r="J11195" s="11"/>
      <c r="K11195" s="11"/>
      <c r="L11195" s="13"/>
    </row>
    <row r="11196" spans="1:12" ht="27" outlineLevel="1" x14ac:dyDescent="0.25">
      <c r="A11196" s="22" t="s">
        <v>9748</v>
      </c>
      <c r="B11196" s="15"/>
      <c r="C11196" s="15"/>
      <c r="D11196" s="15"/>
      <c r="E11196" s="15"/>
      <c r="F11196" s="15" t="s">
        <v>12960</v>
      </c>
      <c r="G11196" s="16">
        <f>SUBTOTAL(9,G11191:G11195)</f>
        <v>2573946629</v>
      </c>
      <c r="H11196" s="16">
        <f>SUBTOTAL(9,H11191:H11195)</f>
        <v>1563486854.98</v>
      </c>
      <c r="I11196" s="15"/>
      <c r="J11196" s="16">
        <f>SUBTOTAL(9,J11191:J11195)</f>
        <v>177728003.78999999</v>
      </c>
      <c r="K11196" s="16">
        <f>SUBTOTAL(9,K11191:K11195)</f>
        <v>177214867.98000002</v>
      </c>
      <c r="L11196" s="17"/>
    </row>
    <row r="11197" spans="1:12" ht="54" outlineLevel="2" x14ac:dyDescent="0.25">
      <c r="A11197" s="35" t="s">
        <v>4105</v>
      </c>
      <c r="B11197" s="36" t="s">
        <v>3790</v>
      </c>
      <c r="C11197" s="36" t="s">
        <v>575</v>
      </c>
      <c r="D11197" s="36" t="s">
        <v>796</v>
      </c>
      <c r="E11197" s="36" t="s">
        <v>797</v>
      </c>
      <c r="F11197" s="36" t="s">
        <v>16</v>
      </c>
      <c r="G11197" s="37">
        <v>1411745972</v>
      </c>
      <c r="H11197" s="37">
        <v>168520435.74000001</v>
      </c>
      <c r="I11197" s="38">
        <f>H11197/G11197</f>
        <v>0.11937022600550407</v>
      </c>
      <c r="J11197" s="37">
        <v>169008396.34</v>
      </c>
      <c r="K11197" s="37">
        <f>H11197</f>
        <v>168520435.74000001</v>
      </c>
      <c r="L11197" s="39">
        <f>K11197/J11197</f>
        <v>0.997112802614739</v>
      </c>
    </row>
    <row r="11198" spans="1:12" ht="54" outlineLevel="2" x14ac:dyDescent="0.25">
      <c r="A11198" s="9" t="s">
        <v>4105</v>
      </c>
      <c r="B11198" s="10" t="s">
        <v>3790</v>
      </c>
      <c r="C11198" s="10" t="s">
        <v>575</v>
      </c>
      <c r="D11198" s="10" t="s">
        <v>796</v>
      </c>
      <c r="E11198" s="10" t="s">
        <v>797</v>
      </c>
      <c r="F11198" s="10" t="s">
        <v>18</v>
      </c>
      <c r="G11198" s="11">
        <v>1945835431</v>
      </c>
      <c r="H11198" s="11">
        <v>1945835431</v>
      </c>
      <c r="I11198" s="12">
        <f>H11198/G11198</f>
        <v>1</v>
      </c>
      <c r="J11198" s="11"/>
      <c r="K11198" s="11"/>
      <c r="L11198" s="13"/>
    </row>
    <row r="11199" spans="1:12" ht="54" outlineLevel="2" x14ac:dyDescent="0.25">
      <c r="A11199" s="35" t="s">
        <v>4105</v>
      </c>
      <c r="B11199" s="36" t="s">
        <v>3790</v>
      </c>
      <c r="C11199" s="36" t="s">
        <v>575</v>
      </c>
      <c r="D11199" s="36" t="s">
        <v>796</v>
      </c>
      <c r="E11199" s="36" t="s">
        <v>797</v>
      </c>
      <c r="F11199" s="36" t="s">
        <v>19</v>
      </c>
      <c r="G11199" s="37">
        <v>8731</v>
      </c>
      <c r="H11199" s="37">
        <v>0</v>
      </c>
      <c r="I11199" s="4">
        <f>H11199/G11199</f>
        <v>0</v>
      </c>
      <c r="J11199" s="37"/>
      <c r="K11199" s="37"/>
      <c r="L11199" s="40"/>
    </row>
    <row r="11200" spans="1:12" ht="54" outlineLevel="2" x14ac:dyDescent="0.25">
      <c r="A11200" s="9" t="s">
        <v>4105</v>
      </c>
      <c r="B11200" s="10" t="s">
        <v>3790</v>
      </c>
      <c r="C11200" s="10" t="s">
        <v>575</v>
      </c>
      <c r="D11200" s="10" t="s">
        <v>796</v>
      </c>
      <c r="E11200" s="10" t="s">
        <v>797</v>
      </c>
      <c r="F11200" s="10" t="s">
        <v>41</v>
      </c>
      <c r="G11200" s="11">
        <v>35324970</v>
      </c>
      <c r="H11200" s="11">
        <v>35324970</v>
      </c>
      <c r="I11200" s="12">
        <f>H11200/G11200</f>
        <v>1</v>
      </c>
      <c r="J11200" s="11"/>
      <c r="K11200" s="11"/>
      <c r="L11200" s="13"/>
    </row>
    <row r="11201" spans="1:12" ht="54" outlineLevel="2" x14ac:dyDescent="0.25">
      <c r="A11201" s="35" t="s">
        <v>4105</v>
      </c>
      <c r="B11201" s="36" t="s">
        <v>3790</v>
      </c>
      <c r="C11201" s="36" t="s">
        <v>575</v>
      </c>
      <c r="D11201" s="36" t="s">
        <v>796</v>
      </c>
      <c r="E11201" s="36" t="s">
        <v>797</v>
      </c>
      <c r="F11201" s="36" t="s">
        <v>21</v>
      </c>
      <c r="G11201" s="37">
        <v>-282349194</v>
      </c>
      <c r="H11201" s="37"/>
      <c r="I11201" s="36"/>
      <c r="J11201" s="37"/>
      <c r="K11201" s="37"/>
      <c r="L11201" s="40"/>
    </row>
    <row r="11202" spans="1:12" ht="27" outlineLevel="1" x14ac:dyDescent="0.25">
      <c r="A11202" s="18" t="s">
        <v>9749</v>
      </c>
      <c r="B11202" s="19"/>
      <c r="C11202" s="19"/>
      <c r="D11202" s="19"/>
      <c r="E11202" s="19"/>
      <c r="F11202" s="15" t="s">
        <v>12960</v>
      </c>
      <c r="G11202" s="20">
        <f>SUBTOTAL(9,G11197:G11201)</f>
        <v>3110565910</v>
      </c>
      <c r="H11202" s="20">
        <f>SUBTOTAL(9,H11197:H11201)</f>
        <v>2149680836.7399998</v>
      </c>
      <c r="I11202" s="19"/>
      <c r="J11202" s="20">
        <f>SUBTOTAL(9,J11197:J11201)</f>
        <v>169008396.34</v>
      </c>
      <c r="K11202" s="20">
        <f>SUBTOTAL(9,K11197:K11201)</f>
        <v>168520435.74000001</v>
      </c>
      <c r="L11202" s="21"/>
    </row>
    <row r="11203" spans="1:12" ht="54" outlineLevel="2" x14ac:dyDescent="0.25">
      <c r="A11203" s="9" t="s">
        <v>4106</v>
      </c>
      <c r="B11203" s="10" t="s">
        <v>3790</v>
      </c>
      <c r="C11203" s="10" t="s">
        <v>575</v>
      </c>
      <c r="D11203" s="10" t="s">
        <v>799</v>
      </c>
      <c r="E11203" s="10" t="s">
        <v>800</v>
      </c>
      <c r="F11203" s="10" t="s">
        <v>16</v>
      </c>
      <c r="G11203" s="11">
        <v>1380861669</v>
      </c>
      <c r="H11203" s="6">
        <v>164833769.50999999</v>
      </c>
      <c r="I11203" s="7">
        <f>H11203/G11203</f>
        <v>0.11937022600487579</v>
      </c>
      <c r="J11203" s="6">
        <v>165311055.13999999</v>
      </c>
      <c r="K11203" s="6">
        <f>H11203</f>
        <v>164833769.50999999</v>
      </c>
      <c r="L11203" s="8">
        <f>K11203/J11203</f>
        <v>0.99711280271246361</v>
      </c>
    </row>
    <row r="11204" spans="1:12" ht="54" outlineLevel="2" x14ac:dyDescent="0.25">
      <c r="A11204" s="35" t="s">
        <v>4106</v>
      </c>
      <c r="B11204" s="36" t="s">
        <v>3790</v>
      </c>
      <c r="C11204" s="36" t="s">
        <v>575</v>
      </c>
      <c r="D11204" s="36" t="s">
        <v>799</v>
      </c>
      <c r="E11204" s="36" t="s">
        <v>800</v>
      </c>
      <c r="F11204" s="36" t="s">
        <v>18</v>
      </c>
      <c r="G11204" s="37">
        <v>1140496456</v>
      </c>
      <c r="H11204" s="37">
        <v>1140496456</v>
      </c>
      <c r="I11204" s="4">
        <f>H11204/G11204</f>
        <v>1</v>
      </c>
      <c r="J11204" s="37"/>
      <c r="K11204" s="37"/>
      <c r="L11204" s="40"/>
    </row>
    <row r="11205" spans="1:12" ht="54" outlineLevel="2" x14ac:dyDescent="0.25">
      <c r="A11205" s="9" t="s">
        <v>4106</v>
      </c>
      <c r="B11205" s="10" t="s">
        <v>3790</v>
      </c>
      <c r="C11205" s="10" t="s">
        <v>575</v>
      </c>
      <c r="D11205" s="10" t="s">
        <v>799</v>
      </c>
      <c r="E11205" s="10" t="s">
        <v>800</v>
      </c>
      <c r="F11205" s="10" t="s">
        <v>19</v>
      </c>
      <c r="G11205" s="11">
        <v>8540</v>
      </c>
      <c r="H11205" s="11">
        <v>0</v>
      </c>
      <c r="I11205" s="12">
        <f>H11205/G11205</f>
        <v>0</v>
      </c>
      <c r="J11205" s="11"/>
      <c r="K11205" s="11"/>
      <c r="L11205" s="13"/>
    </row>
    <row r="11206" spans="1:12" ht="54" outlineLevel="2" x14ac:dyDescent="0.25">
      <c r="A11206" s="35" t="s">
        <v>4106</v>
      </c>
      <c r="B11206" s="36" t="s">
        <v>3790</v>
      </c>
      <c r="C11206" s="36" t="s">
        <v>575</v>
      </c>
      <c r="D11206" s="36" t="s">
        <v>799</v>
      </c>
      <c r="E11206" s="36" t="s">
        <v>800</v>
      </c>
      <c r="F11206" s="36" t="s">
        <v>41</v>
      </c>
      <c r="G11206" s="37">
        <v>34552178</v>
      </c>
      <c r="H11206" s="37">
        <v>34552178</v>
      </c>
      <c r="I11206" s="4">
        <f>H11206/G11206</f>
        <v>1</v>
      </c>
      <c r="J11206" s="37"/>
      <c r="K11206" s="37"/>
      <c r="L11206" s="40"/>
    </row>
    <row r="11207" spans="1:12" ht="54" outlineLevel="2" x14ac:dyDescent="0.25">
      <c r="A11207" s="9" t="s">
        <v>4106</v>
      </c>
      <c r="B11207" s="10" t="s">
        <v>3790</v>
      </c>
      <c r="C11207" s="10" t="s">
        <v>575</v>
      </c>
      <c r="D11207" s="10" t="s">
        <v>799</v>
      </c>
      <c r="E11207" s="10" t="s">
        <v>800</v>
      </c>
      <c r="F11207" s="10" t="s">
        <v>21</v>
      </c>
      <c r="G11207" s="11">
        <v>-276172334</v>
      </c>
      <c r="H11207" s="11"/>
      <c r="I11207" s="10"/>
      <c r="J11207" s="11"/>
      <c r="K11207" s="11"/>
      <c r="L11207" s="13"/>
    </row>
    <row r="11208" spans="1:12" ht="27" outlineLevel="1" x14ac:dyDescent="0.25">
      <c r="A11208" s="22" t="s">
        <v>9750</v>
      </c>
      <c r="B11208" s="15"/>
      <c r="C11208" s="15"/>
      <c r="D11208" s="15"/>
      <c r="E11208" s="15"/>
      <c r="F11208" s="15" t="s">
        <v>12960</v>
      </c>
      <c r="G11208" s="16">
        <f>SUBTOTAL(9,G11203:G11207)</f>
        <v>2279746509</v>
      </c>
      <c r="H11208" s="16">
        <f>SUBTOTAL(9,H11203:H11207)</f>
        <v>1339882403.51</v>
      </c>
      <c r="I11208" s="15"/>
      <c r="J11208" s="16">
        <f>SUBTOTAL(9,J11203:J11207)</f>
        <v>165311055.13999999</v>
      </c>
      <c r="K11208" s="16">
        <f>SUBTOTAL(9,K11203:K11207)</f>
        <v>164833769.50999999</v>
      </c>
      <c r="L11208" s="17"/>
    </row>
    <row r="11209" spans="1:12" ht="54" outlineLevel="2" x14ac:dyDescent="0.25">
      <c r="A11209" s="35" t="s">
        <v>4107</v>
      </c>
      <c r="B11209" s="36" t="s">
        <v>3790</v>
      </c>
      <c r="C11209" s="36" t="s">
        <v>575</v>
      </c>
      <c r="D11209" s="36" t="s">
        <v>802</v>
      </c>
      <c r="E11209" s="36" t="s">
        <v>803</v>
      </c>
      <c r="F11209" s="36" t="s">
        <v>16</v>
      </c>
      <c r="G11209" s="37">
        <v>800874652</v>
      </c>
      <c r="H11209" s="37">
        <v>95600588.210000008</v>
      </c>
      <c r="I11209" s="38">
        <f>H11209/G11209</f>
        <v>0.11937022600385661</v>
      </c>
      <c r="J11209" s="37">
        <v>95877405.199999988</v>
      </c>
      <c r="K11209" s="37">
        <f>H11209</f>
        <v>95600588.210000008</v>
      </c>
      <c r="L11209" s="39">
        <f>K11209/J11209</f>
        <v>0.9971128026522772</v>
      </c>
    </row>
    <row r="11210" spans="1:12" ht="54" outlineLevel="2" x14ac:dyDescent="0.25">
      <c r="A11210" s="9" t="s">
        <v>4107</v>
      </c>
      <c r="B11210" s="10" t="s">
        <v>3790</v>
      </c>
      <c r="C11210" s="10" t="s">
        <v>575</v>
      </c>
      <c r="D11210" s="10" t="s">
        <v>802</v>
      </c>
      <c r="E11210" s="10" t="s">
        <v>803</v>
      </c>
      <c r="F11210" s="10" t="s">
        <v>18</v>
      </c>
      <c r="G11210" s="11">
        <v>1109563559</v>
      </c>
      <c r="H11210" s="11">
        <v>1109563559</v>
      </c>
      <c r="I11210" s="12">
        <f>H11210/G11210</f>
        <v>1</v>
      </c>
      <c r="J11210" s="11"/>
      <c r="K11210" s="11"/>
      <c r="L11210" s="13"/>
    </row>
    <row r="11211" spans="1:12" ht="54" outlineLevel="2" x14ac:dyDescent="0.25">
      <c r="A11211" s="35" t="s">
        <v>4107</v>
      </c>
      <c r="B11211" s="36" t="s">
        <v>3790</v>
      </c>
      <c r="C11211" s="36" t="s">
        <v>575</v>
      </c>
      <c r="D11211" s="36" t="s">
        <v>802</v>
      </c>
      <c r="E11211" s="36" t="s">
        <v>803</v>
      </c>
      <c r="F11211" s="36" t="s">
        <v>19</v>
      </c>
      <c r="G11211" s="37">
        <v>4953</v>
      </c>
      <c r="H11211" s="37">
        <v>0</v>
      </c>
      <c r="I11211" s="4">
        <f>H11211/G11211</f>
        <v>0</v>
      </c>
      <c r="J11211" s="37"/>
      <c r="K11211" s="37"/>
      <c r="L11211" s="40"/>
    </row>
    <row r="11212" spans="1:12" ht="54" outlineLevel="2" x14ac:dyDescent="0.25">
      <c r="A11212" s="9" t="s">
        <v>4107</v>
      </c>
      <c r="B11212" s="10" t="s">
        <v>3790</v>
      </c>
      <c r="C11212" s="10" t="s">
        <v>575</v>
      </c>
      <c r="D11212" s="10" t="s">
        <v>802</v>
      </c>
      <c r="E11212" s="10" t="s">
        <v>803</v>
      </c>
      <c r="F11212" s="10" t="s">
        <v>41</v>
      </c>
      <c r="G11212" s="11">
        <v>20039635</v>
      </c>
      <c r="H11212" s="11">
        <v>20039635</v>
      </c>
      <c r="I11212" s="12">
        <f>H11212/G11212</f>
        <v>1</v>
      </c>
      <c r="J11212" s="11"/>
      <c r="K11212" s="11"/>
      <c r="L11212" s="13"/>
    </row>
    <row r="11213" spans="1:12" ht="54" outlineLevel="2" x14ac:dyDescent="0.25">
      <c r="A11213" s="35" t="s">
        <v>4107</v>
      </c>
      <c r="B11213" s="36" t="s">
        <v>3790</v>
      </c>
      <c r="C11213" s="36" t="s">
        <v>575</v>
      </c>
      <c r="D11213" s="36" t="s">
        <v>802</v>
      </c>
      <c r="E11213" s="36" t="s">
        <v>803</v>
      </c>
      <c r="F11213" s="36" t="s">
        <v>21</v>
      </c>
      <c r="G11213" s="37">
        <v>-160174930</v>
      </c>
      <c r="H11213" s="37"/>
      <c r="I11213" s="36"/>
      <c r="J11213" s="37"/>
      <c r="K11213" s="37"/>
      <c r="L11213" s="40"/>
    </row>
    <row r="11214" spans="1:12" ht="27" outlineLevel="1" x14ac:dyDescent="0.25">
      <c r="A11214" s="18" t="s">
        <v>9751</v>
      </c>
      <c r="B11214" s="19"/>
      <c r="C11214" s="19"/>
      <c r="D11214" s="19"/>
      <c r="E11214" s="19"/>
      <c r="F11214" s="15" t="s">
        <v>12960</v>
      </c>
      <c r="G11214" s="20">
        <f>SUBTOTAL(9,G11209:G11213)</f>
        <v>1770307869</v>
      </c>
      <c r="H11214" s="20">
        <f>SUBTOTAL(9,H11209:H11213)</f>
        <v>1225203782.21</v>
      </c>
      <c r="I11214" s="19"/>
      <c r="J11214" s="20">
        <f>SUBTOTAL(9,J11209:J11213)</f>
        <v>95877405.199999988</v>
      </c>
      <c r="K11214" s="20">
        <f>SUBTOTAL(9,K11209:K11213)</f>
        <v>95600588.210000008</v>
      </c>
      <c r="L11214" s="21"/>
    </row>
    <row r="11215" spans="1:12" ht="54" outlineLevel="2" x14ac:dyDescent="0.25">
      <c r="A11215" s="9" t="s">
        <v>4108</v>
      </c>
      <c r="B11215" s="10" t="s">
        <v>3790</v>
      </c>
      <c r="C11215" s="10" t="s">
        <v>575</v>
      </c>
      <c r="D11215" s="10" t="s">
        <v>805</v>
      </c>
      <c r="E11215" s="10" t="s">
        <v>806</v>
      </c>
      <c r="F11215" s="10" t="s">
        <v>16</v>
      </c>
      <c r="G11215" s="11">
        <v>1924276696</v>
      </c>
      <c r="H11215" s="6">
        <v>229701344.10000002</v>
      </c>
      <c r="I11215" s="7">
        <f>H11215/G11215</f>
        <v>0.11937022600620842</v>
      </c>
      <c r="J11215" s="6">
        <v>230366457.55999997</v>
      </c>
      <c r="K11215" s="6">
        <f>H11215</f>
        <v>229701344.10000002</v>
      </c>
      <c r="L11215" s="8">
        <f>K11215/J11215</f>
        <v>0.99711280250152423</v>
      </c>
    </row>
    <row r="11216" spans="1:12" ht="54" outlineLevel="2" x14ac:dyDescent="0.25">
      <c r="A11216" s="35" t="s">
        <v>4108</v>
      </c>
      <c r="B11216" s="36" t="s">
        <v>3790</v>
      </c>
      <c r="C11216" s="36" t="s">
        <v>575</v>
      </c>
      <c r="D11216" s="36" t="s">
        <v>805</v>
      </c>
      <c r="E11216" s="36" t="s">
        <v>806</v>
      </c>
      <c r="F11216" s="36" t="s">
        <v>18</v>
      </c>
      <c r="G11216" s="37">
        <v>1439934214</v>
      </c>
      <c r="H11216" s="37">
        <v>1439934214</v>
      </c>
      <c r="I11216" s="4">
        <f>H11216/G11216</f>
        <v>1</v>
      </c>
      <c r="J11216" s="37"/>
      <c r="K11216" s="37"/>
      <c r="L11216" s="40"/>
    </row>
    <row r="11217" spans="1:12" ht="54" outlineLevel="2" x14ac:dyDescent="0.25">
      <c r="A11217" s="9" t="s">
        <v>4108</v>
      </c>
      <c r="B11217" s="10" t="s">
        <v>3790</v>
      </c>
      <c r="C11217" s="10" t="s">
        <v>575</v>
      </c>
      <c r="D11217" s="10" t="s">
        <v>805</v>
      </c>
      <c r="E11217" s="10" t="s">
        <v>806</v>
      </c>
      <c r="F11217" s="10" t="s">
        <v>19</v>
      </c>
      <c r="G11217" s="11">
        <v>11901</v>
      </c>
      <c r="H11217" s="11">
        <v>0</v>
      </c>
      <c r="I11217" s="12">
        <f>H11217/G11217</f>
        <v>0</v>
      </c>
      <c r="J11217" s="11"/>
      <c r="K11217" s="11"/>
      <c r="L11217" s="13"/>
    </row>
    <row r="11218" spans="1:12" ht="54" outlineLevel="2" x14ac:dyDescent="0.25">
      <c r="A11218" s="35" t="s">
        <v>4108</v>
      </c>
      <c r="B11218" s="36" t="s">
        <v>3790</v>
      </c>
      <c r="C11218" s="36" t="s">
        <v>575</v>
      </c>
      <c r="D11218" s="36" t="s">
        <v>805</v>
      </c>
      <c r="E11218" s="36" t="s">
        <v>806</v>
      </c>
      <c r="F11218" s="36" t="s">
        <v>41</v>
      </c>
      <c r="G11218" s="37">
        <v>48149610</v>
      </c>
      <c r="H11218" s="37">
        <v>48149610</v>
      </c>
      <c r="I11218" s="4">
        <f>H11218/G11218</f>
        <v>1</v>
      </c>
      <c r="J11218" s="37"/>
      <c r="K11218" s="37"/>
      <c r="L11218" s="40"/>
    </row>
    <row r="11219" spans="1:12" ht="54" outlineLevel="2" x14ac:dyDescent="0.25">
      <c r="A11219" s="9" t="s">
        <v>4108</v>
      </c>
      <c r="B11219" s="10" t="s">
        <v>3790</v>
      </c>
      <c r="C11219" s="10" t="s">
        <v>575</v>
      </c>
      <c r="D11219" s="10" t="s">
        <v>805</v>
      </c>
      <c r="E11219" s="10" t="s">
        <v>806</v>
      </c>
      <c r="F11219" s="10" t="s">
        <v>21</v>
      </c>
      <c r="G11219" s="11">
        <v>-384855339</v>
      </c>
      <c r="H11219" s="11"/>
      <c r="I11219" s="10"/>
      <c r="J11219" s="11"/>
      <c r="K11219" s="11"/>
      <c r="L11219" s="13"/>
    </row>
    <row r="11220" spans="1:12" ht="27" outlineLevel="1" x14ac:dyDescent="0.25">
      <c r="A11220" s="22" t="s">
        <v>9752</v>
      </c>
      <c r="B11220" s="15"/>
      <c r="C11220" s="15"/>
      <c r="D11220" s="15"/>
      <c r="E11220" s="15"/>
      <c r="F11220" s="15" t="s">
        <v>12960</v>
      </c>
      <c r="G11220" s="16">
        <f>SUBTOTAL(9,G11215:G11219)</f>
        <v>3027517082</v>
      </c>
      <c r="H11220" s="16">
        <f>SUBTOTAL(9,H11215:H11219)</f>
        <v>1717785168.0999999</v>
      </c>
      <c r="I11220" s="15"/>
      <c r="J11220" s="16">
        <f>SUBTOTAL(9,J11215:J11219)</f>
        <v>230366457.55999997</v>
      </c>
      <c r="K11220" s="16">
        <f>SUBTOTAL(9,K11215:K11219)</f>
        <v>229701344.10000002</v>
      </c>
      <c r="L11220" s="17"/>
    </row>
    <row r="11221" spans="1:12" ht="54" outlineLevel="2" x14ac:dyDescent="0.25">
      <c r="A11221" s="35" t="s">
        <v>4109</v>
      </c>
      <c r="B11221" s="36" t="s">
        <v>3790</v>
      </c>
      <c r="C11221" s="36" t="s">
        <v>575</v>
      </c>
      <c r="D11221" s="36" t="s">
        <v>808</v>
      </c>
      <c r="E11221" s="36" t="s">
        <v>809</v>
      </c>
      <c r="F11221" s="36" t="s">
        <v>16</v>
      </c>
      <c r="G11221" s="37">
        <v>1615940172</v>
      </c>
      <c r="H11221" s="37">
        <v>192895143.53999999</v>
      </c>
      <c r="I11221" s="38">
        <f>H11221/G11221</f>
        <v>0.11937022600363945</v>
      </c>
      <c r="J11221" s="37">
        <v>193453682.59999999</v>
      </c>
      <c r="K11221" s="37">
        <f>H11221</f>
        <v>192895143.53999999</v>
      </c>
      <c r="L11221" s="39">
        <f>K11221/J11221</f>
        <v>0.99711280213179043</v>
      </c>
    </row>
    <row r="11222" spans="1:12" ht="54" outlineLevel="2" x14ac:dyDescent="0.25">
      <c r="A11222" s="9" t="s">
        <v>4109</v>
      </c>
      <c r="B11222" s="10" t="s">
        <v>3790</v>
      </c>
      <c r="C11222" s="10" t="s">
        <v>575</v>
      </c>
      <c r="D11222" s="10" t="s">
        <v>808</v>
      </c>
      <c r="E11222" s="10" t="s">
        <v>809</v>
      </c>
      <c r="F11222" s="10" t="s">
        <v>18</v>
      </c>
      <c r="G11222" s="11">
        <v>822595452</v>
      </c>
      <c r="H11222" s="11">
        <v>822595452</v>
      </c>
      <c r="I11222" s="12">
        <f>H11222/G11222</f>
        <v>1</v>
      </c>
      <c r="J11222" s="11"/>
      <c r="K11222" s="11"/>
      <c r="L11222" s="13"/>
    </row>
    <row r="11223" spans="1:12" ht="54" outlineLevel="2" x14ac:dyDescent="0.25">
      <c r="A11223" s="35" t="s">
        <v>4109</v>
      </c>
      <c r="B11223" s="36" t="s">
        <v>3790</v>
      </c>
      <c r="C11223" s="36" t="s">
        <v>575</v>
      </c>
      <c r="D11223" s="36" t="s">
        <v>808</v>
      </c>
      <c r="E11223" s="36" t="s">
        <v>809</v>
      </c>
      <c r="F11223" s="36" t="s">
        <v>19</v>
      </c>
      <c r="G11223" s="37">
        <v>9994</v>
      </c>
      <c r="H11223" s="37">
        <v>0</v>
      </c>
      <c r="I11223" s="4">
        <f>H11223/G11223</f>
        <v>0</v>
      </c>
      <c r="J11223" s="37"/>
      <c r="K11223" s="37"/>
      <c r="L11223" s="40"/>
    </row>
    <row r="11224" spans="1:12" ht="54" outlineLevel="2" x14ac:dyDescent="0.25">
      <c r="A11224" s="9" t="s">
        <v>4109</v>
      </c>
      <c r="B11224" s="10" t="s">
        <v>3790</v>
      </c>
      <c r="C11224" s="10" t="s">
        <v>575</v>
      </c>
      <c r="D11224" s="10" t="s">
        <v>808</v>
      </c>
      <c r="E11224" s="10" t="s">
        <v>809</v>
      </c>
      <c r="F11224" s="10" t="s">
        <v>41</v>
      </c>
      <c r="G11224" s="11">
        <v>40434356</v>
      </c>
      <c r="H11224" s="11">
        <v>40434356</v>
      </c>
      <c r="I11224" s="12">
        <f>H11224/G11224</f>
        <v>1</v>
      </c>
      <c r="J11224" s="11"/>
      <c r="K11224" s="11"/>
      <c r="L11224" s="13"/>
    </row>
    <row r="11225" spans="1:12" ht="54" outlineLevel="2" x14ac:dyDescent="0.25">
      <c r="A11225" s="35" t="s">
        <v>4109</v>
      </c>
      <c r="B11225" s="36" t="s">
        <v>3790</v>
      </c>
      <c r="C11225" s="36" t="s">
        <v>575</v>
      </c>
      <c r="D11225" s="36" t="s">
        <v>808</v>
      </c>
      <c r="E11225" s="36" t="s">
        <v>809</v>
      </c>
      <c r="F11225" s="36" t="s">
        <v>21</v>
      </c>
      <c r="G11225" s="37">
        <v>-323188034</v>
      </c>
      <c r="H11225" s="37"/>
      <c r="I11225" s="36"/>
      <c r="J11225" s="37"/>
      <c r="K11225" s="37"/>
      <c r="L11225" s="40"/>
    </row>
    <row r="11226" spans="1:12" ht="27" outlineLevel="1" x14ac:dyDescent="0.25">
      <c r="A11226" s="18" t="s">
        <v>9753</v>
      </c>
      <c r="B11226" s="19"/>
      <c r="C11226" s="19"/>
      <c r="D11226" s="19"/>
      <c r="E11226" s="19"/>
      <c r="F11226" s="15" t="s">
        <v>12960</v>
      </c>
      <c r="G11226" s="20">
        <f>SUBTOTAL(9,G11221:G11225)</f>
        <v>2155791940</v>
      </c>
      <c r="H11226" s="20">
        <f>SUBTOTAL(9,H11221:H11225)</f>
        <v>1055924951.54</v>
      </c>
      <c r="I11226" s="19"/>
      <c r="J11226" s="20">
        <f>SUBTOTAL(9,J11221:J11225)</f>
        <v>193453682.59999999</v>
      </c>
      <c r="K11226" s="20">
        <f>SUBTOTAL(9,K11221:K11225)</f>
        <v>192895143.53999999</v>
      </c>
      <c r="L11226" s="21"/>
    </row>
    <row r="11227" spans="1:12" ht="54" outlineLevel="2" x14ac:dyDescent="0.25">
      <c r="A11227" s="9" t="s">
        <v>4110</v>
      </c>
      <c r="B11227" s="10" t="s">
        <v>3790</v>
      </c>
      <c r="C11227" s="10" t="s">
        <v>575</v>
      </c>
      <c r="D11227" s="10" t="s">
        <v>811</v>
      </c>
      <c r="E11227" s="10" t="s">
        <v>812</v>
      </c>
      <c r="F11227" s="10" t="s">
        <v>16</v>
      </c>
      <c r="G11227" s="11">
        <v>958811877</v>
      </c>
      <c r="H11227" s="6">
        <v>114453590.46000001</v>
      </c>
      <c r="I11227" s="7">
        <f>H11227/G11227</f>
        <v>0.11937022601149945</v>
      </c>
      <c r="J11227" s="6">
        <v>114784997.52</v>
      </c>
      <c r="K11227" s="6">
        <f>H11227</f>
        <v>114453590.46000001</v>
      </c>
      <c r="L11227" s="8">
        <f>K11227/J11227</f>
        <v>0.9971128016103129</v>
      </c>
    </row>
    <row r="11228" spans="1:12" ht="54" outlineLevel="2" x14ac:dyDescent="0.25">
      <c r="A11228" s="35" t="s">
        <v>4110</v>
      </c>
      <c r="B11228" s="36" t="s">
        <v>3790</v>
      </c>
      <c r="C11228" s="36" t="s">
        <v>575</v>
      </c>
      <c r="D11228" s="36" t="s">
        <v>811</v>
      </c>
      <c r="E11228" s="36" t="s">
        <v>812</v>
      </c>
      <c r="F11228" s="36" t="s">
        <v>18</v>
      </c>
      <c r="G11228" s="37">
        <v>830341341</v>
      </c>
      <c r="H11228" s="37">
        <v>830341341</v>
      </c>
      <c r="I11228" s="4">
        <f>H11228/G11228</f>
        <v>1</v>
      </c>
      <c r="J11228" s="37"/>
      <c r="K11228" s="37"/>
      <c r="L11228" s="40"/>
    </row>
    <row r="11229" spans="1:12" ht="54" outlineLevel="2" x14ac:dyDescent="0.25">
      <c r="A11229" s="9" t="s">
        <v>4110</v>
      </c>
      <c r="B11229" s="10" t="s">
        <v>3790</v>
      </c>
      <c r="C11229" s="10" t="s">
        <v>575</v>
      </c>
      <c r="D11229" s="10" t="s">
        <v>811</v>
      </c>
      <c r="E11229" s="10" t="s">
        <v>812</v>
      </c>
      <c r="F11229" s="10" t="s">
        <v>19</v>
      </c>
      <c r="G11229" s="11">
        <v>5930</v>
      </c>
      <c r="H11229" s="11">
        <v>0</v>
      </c>
      <c r="I11229" s="12">
        <f>H11229/G11229</f>
        <v>0</v>
      </c>
      <c r="J11229" s="11"/>
      <c r="K11229" s="11"/>
      <c r="L11229" s="13"/>
    </row>
    <row r="11230" spans="1:12" ht="54" outlineLevel="2" x14ac:dyDescent="0.25">
      <c r="A11230" s="35" t="s">
        <v>4110</v>
      </c>
      <c r="B11230" s="36" t="s">
        <v>3790</v>
      </c>
      <c r="C11230" s="36" t="s">
        <v>575</v>
      </c>
      <c r="D11230" s="36" t="s">
        <v>811</v>
      </c>
      <c r="E11230" s="36" t="s">
        <v>812</v>
      </c>
      <c r="F11230" s="36" t="s">
        <v>41</v>
      </c>
      <c r="G11230" s="37">
        <v>23991569</v>
      </c>
      <c r="H11230" s="37">
        <v>23991569</v>
      </c>
      <c r="I11230" s="4">
        <f>H11230/G11230</f>
        <v>1</v>
      </c>
      <c r="J11230" s="37"/>
      <c r="K11230" s="37"/>
      <c r="L11230" s="40"/>
    </row>
    <row r="11231" spans="1:12" ht="54" outlineLevel="2" x14ac:dyDescent="0.25">
      <c r="A11231" s="9" t="s">
        <v>4110</v>
      </c>
      <c r="B11231" s="10" t="s">
        <v>3790</v>
      </c>
      <c r="C11231" s="10" t="s">
        <v>575</v>
      </c>
      <c r="D11231" s="10" t="s">
        <v>811</v>
      </c>
      <c r="E11231" s="10" t="s">
        <v>812</v>
      </c>
      <c r="F11231" s="10" t="s">
        <v>21</v>
      </c>
      <c r="G11231" s="11">
        <v>-191762375</v>
      </c>
      <c r="H11231" s="11"/>
      <c r="I11231" s="10"/>
      <c r="J11231" s="11"/>
      <c r="K11231" s="11"/>
      <c r="L11231" s="13"/>
    </row>
    <row r="11232" spans="1:12" ht="27" outlineLevel="1" x14ac:dyDescent="0.25">
      <c r="A11232" s="22" t="s">
        <v>9754</v>
      </c>
      <c r="B11232" s="15"/>
      <c r="C11232" s="15"/>
      <c r="D11232" s="15"/>
      <c r="E11232" s="15"/>
      <c r="F11232" s="15" t="s">
        <v>12960</v>
      </c>
      <c r="G11232" s="16">
        <f>SUBTOTAL(9,G11227:G11231)</f>
        <v>1621388342</v>
      </c>
      <c r="H11232" s="16">
        <f>SUBTOTAL(9,H11227:H11231)</f>
        <v>968786500.46000004</v>
      </c>
      <c r="I11232" s="15"/>
      <c r="J11232" s="16">
        <f>SUBTOTAL(9,J11227:J11231)</f>
        <v>114784997.52</v>
      </c>
      <c r="K11232" s="16">
        <f>SUBTOTAL(9,K11227:K11231)</f>
        <v>114453590.46000001</v>
      </c>
      <c r="L11232" s="17"/>
    </row>
    <row r="11233" spans="1:12" ht="54" outlineLevel="2" x14ac:dyDescent="0.25">
      <c r="A11233" s="35" t="s">
        <v>4111</v>
      </c>
      <c r="B11233" s="36" t="s">
        <v>3790</v>
      </c>
      <c r="C11233" s="36" t="s">
        <v>575</v>
      </c>
      <c r="D11233" s="36" t="s">
        <v>814</v>
      </c>
      <c r="E11233" s="36" t="s">
        <v>815</v>
      </c>
      <c r="F11233" s="36" t="s">
        <v>16</v>
      </c>
      <c r="G11233" s="37">
        <v>1178963489</v>
      </c>
      <c r="H11233" s="37">
        <v>140733138.13</v>
      </c>
      <c r="I11233" s="38">
        <f>H11233/G11233</f>
        <v>0.11937022600196909</v>
      </c>
      <c r="J11233" s="37">
        <v>141140639.06999999</v>
      </c>
      <c r="K11233" s="37">
        <f>H11233</f>
        <v>140733138.13</v>
      </c>
      <c r="L11233" s="39">
        <f>K11233/J11233</f>
        <v>0.99711280221851695</v>
      </c>
    </row>
    <row r="11234" spans="1:12" ht="54" outlineLevel="2" x14ac:dyDescent="0.25">
      <c r="A11234" s="9" t="s">
        <v>4111</v>
      </c>
      <c r="B11234" s="10" t="s">
        <v>3790</v>
      </c>
      <c r="C11234" s="10" t="s">
        <v>575</v>
      </c>
      <c r="D11234" s="10" t="s">
        <v>814</v>
      </c>
      <c r="E11234" s="10" t="s">
        <v>815</v>
      </c>
      <c r="F11234" s="10" t="s">
        <v>18</v>
      </c>
      <c r="G11234" s="11">
        <v>379487386</v>
      </c>
      <c r="H11234" s="11">
        <v>379487386</v>
      </c>
      <c r="I11234" s="12">
        <f>H11234/G11234</f>
        <v>1</v>
      </c>
      <c r="J11234" s="11"/>
      <c r="K11234" s="11"/>
      <c r="L11234" s="13"/>
    </row>
    <row r="11235" spans="1:12" ht="54" outlineLevel="2" x14ac:dyDescent="0.25">
      <c r="A11235" s="35" t="s">
        <v>4111</v>
      </c>
      <c r="B11235" s="36" t="s">
        <v>3790</v>
      </c>
      <c r="C11235" s="36" t="s">
        <v>575</v>
      </c>
      <c r="D11235" s="36" t="s">
        <v>814</v>
      </c>
      <c r="E11235" s="36" t="s">
        <v>815</v>
      </c>
      <c r="F11235" s="36" t="s">
        <v>19</v>
      </c>
      <c r="G11235" s="37">
        <v>7292</v>
      </c>
      <c r="H11235" s="37">
        <v>0</v>
      </c>
      <c r="I11235" s="4">
        <f>H11235/G11235</f>
        <v>0</v>
      </c>
      <c r="J11235" s="37"/>
      <c r="K11235" s="37"/>
      <c r="L11235" s="40"/>
    </row>
    <row r="11236" spans="1:12" ht="54" outlineLevel="2" x14ac:dyDescent="0.25">
      <c r="A11236" s="9" t="s">
        <v>4111</v>
      </c>
      <c r="B11236" s="10" t="s">
        <v>3790</v>
      </c>
      <c r="C11236" s="10" t="s">
        <v>575</v>
      </c>
      <c r="D11236" s="10" t="s">
        <v>814</v>
      </c>
      <c r="E11236" s="10" t="s">
        <v>815</v>
      </c>
      <c r="F11236" s="10" t="s">
        <v>41</v>
      </c>
      <c r="G11236" s="11">
        <v>29500244</v>
      </c>
      <c r="H11236" s="11">
        <v>29500244</v>
      </c>
      <c r="I11236" s="12">
        <f>H11236/G11236</f>
        <v>1</v>
      </c>
      <c r="J11236" s="11"/>
      <c r="K11236" s="11"/>
      <c r="L11236" s="13"/>
    </row>
    <row r="11237" spans="1:12" ht="54" outlineLevel="2" x14ac:dyDescent="0.25">
      <c r="A11237" s="35" t="s">
        <v>4111</v>
      </c>
      <c r="B11237" s="36" t="s">
        <v>3790</v>
      </c>
      <c r="C11237" s="36" t="s">
        <v>575</v>
      </c>
      <c r="D11237" s="36" t="s">
        <v>814</v>
      </c>
      <c r="E11237" s="36" t="s">
        <v>815</v>
      </c>
      <c r="F11237" s="36" t="s">
        <v>21</v>
      </c>
      <c r="G11237" s="37">
        <v>-235792698</v>
      </c>
      <c r="H11237" s="37"/>
      <c r="I11237" s="36"/>
      <c r="J11237" s="37"/>
      <c r="K11237" s="37"/>
      <c r="L11237" s="40"/>
    </row>
    <row r="11238" spans="1:12" ht="27" outlineLevel="1" x14ac:dyDescent="0.25">
      <c r="A11238" s="18" t="s">
        <v>9755</v>
      </c>
      <c r="B11238" s="19"/>
      <c r="C11238" s="19"/>
      <c r="D11238" s="19"/>
      <c r="E11238" s="19"/>
      <c r="F11238" s="15" t="s">
        <v>12960</v>
      </c>
      <c r="G11238" s="20">
        <f>SUBTOTAL(9,G11233:G11237)</f>
        <v>1352165713</v>
      </c>
      <c r="H11238" s="20">
        <f>SUBTOTAL(9,H11233:H11237)</f>
        <v>549720768.13</v>
      </c>
      <c r="I11238" s="19"/>
      <c r="J11238" s="20">
        <f>SUBTOTAL(9,J11233:J11237)</f>
        <v>141140639.06999999</v>
      </c>
      <c r="K11238" s="20">
        <f>SUBTOTAL(9,K11233:K11237)</f>
        <v>140733138.13</v>
      </c>
      <c r="L11238" s="21"/>
    </row>
    <row r="11239" spans="1:12" ht="54" outlineLevel="2" x14ac:dyDescent="0.25">
      <c r="A11239" s="9" t="s">
        <v>4112</v>
      </c>
      <c r="B11239" s="10" t="s">
        <v>3790</v>
      </c>
      <c r="C11239" s="10" t="s">
        <v>575</v>
      </c>
      <c r="D11239" s="10" t="s">
        <v>4113</v>
      </c>
      <c r="E11239" s="10" t="s">
        <v>4114</v>
      </c>
      <c r="F11239" s="10" t="s">
        <v>16</v>
      </c>
      <c r="G11239" s="11">
        <v>883970397</v>
      </c>
      <c r="H11239" s="6">
        <v>105519746.07999998</v>
      </c>
      <c r="I11239" s="7">
        <f>H11239/G11239</f>
        <v>0.11937022601448041</v>
      </c>
      <c r="J11239" s="6">
        <v>105825284.53999999</v>
      </c>
      <c r="K11239" s="6">
        <f>H11239</f>
        <v>105519746.07999998</v>
      </c>
      <c r="L11239" s="8">
        <f>K11239/J11239</f>
        <v>0.99711280284926118</v>
      </c>
    </row>
    <row r="11240" spans="1:12" ht="54" outlineLevel="2" x14ac:dyDescent="0.25">
      <c r="A11240" s="35" t="s">
        <v>4112</v>
      </c>
      <c r="B11240" s="36" t="s">
        <v>3790</v>
      </c>
      <c r="C11240" s="36" t="s">
        <v>575</v>
      </c>
      <c r="D11240" s="36" t="s">
        <v>4113</v>
      </c>
      <c r="E11240" s="36" t="s">
        <v>4114</v>
      </c>
      <c r="F11240" s="36" t="s">
        <v>18</v>
      </c>
      <c r="G11240" s="37">
        <v>459184760</v>
      </c>
      <c r="H11240" s="37">
        <v>459184760</v>
      </c>
      <c r="I11240" s="4">
        <f>H11240/G11240</f>
        <v>1</v>
      </c>
      <c r="J11240" s="37"/>
      <c r="K11240" s="37"/>
      <c r="L11240" s="40"/>
    </row>
    <row r="11241" spans="1:12" ht="54" outlineLevel="2" x14ac:dyDescent="0.25">
      <c r="A11241" s="9" t="s">
        <v>4112</v>
      </c>
      <c r="B11241" s="10" t="s">
        <v>3790</v>
      </c>
      <c r="C11241" s="10" t="s">
        <v>575</v>
      </c>
      <c r="D11241" s="10" t="s">
        <v>4113</v>
      </c>
      <c r="E11241" s="10" t="s">
        <v>4114</v>
      </c>
      <c r="F11241" s="10" t="s">
        <v>19</v>
      </c>
      <c r="G11241" s="11">
        <v>5467</v>
      </c>
      <c r="H11241" s="11">
        <v>0</v>
      </c>
      <c r="I11241" s="12">
        <f>H11241/G11241</f>
        <v>0</v>
      </c>
      <c r="J11241" s="11"/>
      <c r="K11241" s="11"/>
      <c r="L11241" s="13"/>
    </row>
    <row r="11242" spans="1:12" ht="54" outlineLevel="2" x14ac:dyDescent="0.25">
      <c r="A11242" s="35" t="s">
        <v>4112</v>
      </c>
      <c r="B11242" s="36" t="s">
        <v>3790</v>
      </c>
      <c r="C11242" s="36" t="s">
        <v>575</v>
      </c>
      <c r="D11242" s="36" t="s">
        <v>4113</v>
      </c>
      <c r="E11242" s="36" t="s">
        <v>4114</v>
      </c>
      <c r="F11242" s="36" t="s">
        <v>41</v>
      </c>
      <c r="G11242" s="37">
        <v>22118872</v>
      </c>
      <c r="H11242" s="37">
        <v>22118872</v>
      </c>
      <c r="I11242" s="4">
        <f>H11242/G11242</f>
        <v>1</v>
      </c>
      <c r="J11242" s="37"/>
      <c r="K11242" s="37"/>
      <c r="L11242" s="40"/>
    </row>
    <row r="11243" spans="1:12" ht="54" outlineLevel="2" x14ac:dyDescent="0.25">
      <c r="A11243" s="9" t="s">
        <v>4112</v>
      </c>
      <c r="B11243" s="10" t="s">
        <v>3790</v>
      </c>
      <c r="C11243" s="10" t="s">
        <v>575</v>
      </c>
      <c r="D11243" s="10" t="s">
        <v>4113</v>
      </c>
      <c r="E11243" s="10" t="s">
        <v>4114</v>
      </c>
      <c r="F11243" s="10" t="s">
        <v>21</v>
      </c>
      <c r="G11243" s="11">
        <v>-176794079</v>
      </c>
      <c r="H11243" s="11"/>
      <c r="I11243" s="10"/>
      <c r="J11243" s="11"/>
      <c r="K11243" s="11"/>
      <c r="L11243" s="13"/>
    </row>
    <row r="11244" spans="1:12" ht="27" outlineLevel="1" x14ac:dyDescent="0.25">
      <c r="A11244" s="22" t="s">
        <v>9756</v>
      </c>
      <c r="B11244" s="15"/>
      <c r="C11244" s="15"/>
      <c r="D11244" s="15"/>
      <c r="E11244" s="15"/>
      <c r="F11244" s="15" t="s">
        <v>12960</v>
      </c>
      <c r="G11244" s="16">
        <f>SUBTOTAL(9,G11239:G11243)</f>
        <v>1188485417</v>
      </c>
      <c r="H11244" s="16">
        <f>SUBTOTAL(9,H11239:H11243)</f>
        <v>586823378.07999992</v>
      </c>
      <c r="I11244" s="15"/>
      <c r="J11244" s="16">
        <f>SUBTOTAL(9,J11239:J11243)</f>
        <v>105825284.53999999</v>
      </c>
      <c r="K11244" s="16">
        <f>SUBTOTAL(9,K11239:K11243)</f>
        <v>105519746.07999998</v>
      </c>
      <c r="L11244" s="17"/>
    </row>
    <row r="11245" spans="1:12" ht="54" outlineLevel="2" x14ac:dyDescent="0.25">
      <c r="A11245" s="35" t="s">
        <v>4115</v>
      </c>
      <c r="B11245" s="36" t="s">
        <v>3790</v>
      </c>
      <c r="C11245" s="36" t="s">
        <v>575</v>
      </c>
      <c r="D11245" s="36" t="s">
        <v>817</v>
      </c>
      <c r="E11245" s="36" t="s">
        <v>818</v>
      </c>
      <c r="F11245" s="36" t="s">
        <v>16</v>
      </c>
      <c r="G11245" s="37">
        <v>1185461869</v>
      </c>
      <c r="H11245" s="37">
        <v>141508851.22</v>
      </c>
      <c r="I11245" s="38">
        <f>H11245/G11245</f>
        <v>0.11937022600260457</v>
      </c>
      <c r="J11245" s="37">
        <v>141918598.25</v>
      </c>
      <c r="K11245" s="37">
        <f>H11245</f>
        <v>141508851.22</v>
      </c>
      <c r="L11245" s="39">
        <f>K11245/J11245</f>
        <v>0.99711280244412925</v>
      </c>
    </row>
    <row r="11246" spans="1:12" ht="54" outlineLevel="2" x14ac:dyDescent="0.25">
      <c r="A11246" s="9" t="s">
        <v>4115</v>
      </c>
      <c r="B11246" s="10" t="s">
        <v>3790</v>
      </c>
      <c r="C11246" s="10" t="s">
        <v>575</v>
      </c>
      <c r="D11246" s="10" t="s">
        <v>817</v>
      </c>
      <c r="E11246" s="10" t="s">
        <v>818</v>
      </c>
      <c r="F11246" s="10" t="s">
        <v>18</v>
      </c>
      <c r="G11246" s="11">
        <v>335887829</v>
      </c>
      <c r="H11246" s="11">
        <v>335887829</v>
      </c>
      <c r="I11246" s="12">
        <f>H11246/G11246</f>
        <v>1</v>
      </c>
      <c r="J11246" s="11"/>
      <c r="K11246" s="11"/>
      <c r="L11246" s="13"/>
    </row>
    <row r="11247" spans="1:12" ht="54" outlineLevel="2" x14ac:dyDescent="0.25">
      <c r="A11247" s="35" t="s">
        <v>4115</v>
      </c>
      <c r="B11247" s="36" t="s">
        <v>3790</v>
      </c>
      <c r="C11247" s="36" t="s">
        <v>575</v>
      </c>
      <c r="D11247" s="36" t="s">
        <v>817</v>
      </c>
      <c r="E11247" s="36" t="s">
        <v>818</v>
      </c>
      <c r="F11247" s="36" t="s">
        <v>19</v>
      </c>
      <c r="G11247" s="37">
        <v>7332</v>
      </c>
      <c r="H11247" s="37">
        <v>0</v>
      </c>
      <c r="I11247" s="4">
        <f>H11247/G11247</f>
        <v>0</v>
      </c>
      <c r="J11247" s="37"/>
      <c r="K11247" s="37"/>
      <c r="L11247" s="40"/>
    </row>
    <row r="11248" spans="1:12" ht="54" outlineLevel="2" x14ac:dyDescent="0.25">
      <c r="A11248" s="9" t="s">
        <v>4115</v>
      </c>
      <c r="B11248" s="10" t="s">
        <v>3790</v>
      </c>
      <c r="C11248" s="10" t="s">
        <v>575</v>
      </c>
      <c r="D11248" s="10" t="s">
        <v>817</v>
      </c>
      <c r="E11248" s="10" t="s">
        <v>818</v>
      </c>
      <c r="F11248" s="10" t="s">
        <v>41</v>
      </c>
      <c r="G11248" s="11">
        <v>29662848</v>
      </c>
      <c r="H11248" s="11">
        <v>29662848</v>
      </c>
      <c r="I11248" s="12">
        <f>H11248/G11248</f>
        <v>1</v>
      </c>
      <c r="J11248" s="11"/>
      <c r="K11248" s="11"/>
      <c r="L11248" s="13"/>
    </row>
    <row r="11249" spans="1:12" ht="54" outlineLevel="2" x14ac:dyDescent="0.25">
      <c r="A11249" s="35" t="s">
        <v>4115</v>
      </c>
      <c r="B11249" s="36" t="s">
        <v>3790</v>
      </c>
      <c r="C11249" s="36" t="s">
        <v>575</v>
      </c>
      <c r="D11249" s="36" t="s">
        <v>817</v>
      </c>
      <c r="E11249" s="36" t="s">
        <v>818</v>
      </c>
      <c r="F11249" s="36" t="s">
        <v>21</v>
      </c>
      <c r="G11249" s="37">
        <v>-237092374</v>
      </c>
      <c r="H11249" s="37"/>
      <c r="I11249" s="36"/>
      <c r="J11249" s="37"/>
      <c r="K11249" s="37"/>
      <c r="L11249" s="40"/>
    </row>
    <row r="11250" spans="1:12" ht="27" outlineLevel="1" x14ac:dyDescent="0.25">
      <c r="A11250" s="18" t="s">
        <v>9757</v>
      </c>
      <c r="B11250" s="19"/>
      <c r="C11250" s="19"/>
      <c r="D11250" s="19"/>
      <c r="E11250" s="19"/>
      <c r="F11250" s="15" t="s">
        <v>12960</v>
      </c>
      <c r="G11250" s="20">
        <f>SUBTOTAL(9,G11245:G11249)</f>
        <v>1313927504</v>
      </c>
      <c r="H11250" s="20">
        <f>SUBTOTAL(9,H11245:H11249)</f>
        <v>507059528.22000003</v>
      </c>
      <c r="I11250" s="19"/>
      <c r="J11250" s="20">
        <f>SUBTOTAL(9,J11245:J11249)</f>
        <v>141918598.25</v>
      </c>
      <c r="K11250" s="20">
        <f>SUBTOTAL(9,K11245:K11249)</f>
        <v>141508851.22</v>
      </c>
      <c r="L11250" s="21"/>
    </row>
    <row r="11251" spans="1:12" ht="54" outlineLevel="2" x14ac:dyDescent="0.25">
      <c r="A11251" s="9" t="s">
        <v>4116</v>
      </c>
      <c r="B11251" s="10" t="s">
        <v>3790</v>
      </c>
      <c r="C11251" s="10" t="s">
        <v>575</v>
      </c>
      <c r="D11251" s="10" t="s">
        <v>820</v>
      </c>
      <c r="E11251" s="10" t="s">
        <v>821</v>
      </c>
      <c r="F11251" s="10" t="s">
        <v>16</v>
      </c>
      <c r="G11251" s="11">
        <v>488206481</v>
      </c>
      <c r="H11251" s="6">
        <v>58277317.969999999</v>
      </c>
      <c r="I11251" s="7">
        <f>H11251/G11251</f>
        <v>0.1193702259966516</v>
      </c>
      <c r="J11251" s="6">
        <v>58446063.340000004</v>
      </c>
      <c r="K11251" s="6">
        <f>H11251</f>
        <v>58277317.969999999</v>
      </c>
      <c r="L11251" s="8">
        <f>K11251/J11251</f>
        <v>0.99711280178070583</v>
      </c>
    </row>
    <row r="11252" spans="1:12" ht="54" outlineLevel="2" x14ac:dyDescent="0.25">
      <c r="A11252" s="35" t="s">
        <v>4116</v>
      </c>
      <c r="B11252" s="36" t="s">
        <v>3790</v>
      </c>
      <c r="C11252" s="36" t="s">
        <v>575</v>
      </c>
      <c r="D11252" s="36" t="s">
        <v>820</v>
      </c>
      <c r="E11252" s="36" t="s">
        <v>821</v>
      </c>
      <c r="F11252" s="36" t="s">
        <v>18</v>
      </c>
      <c r="G11252" s="37">
        <v>371492106</v>
      </c>
      <c r="H11252" s="37">
        <v>371492106</v>
      </c>
      <c r="I11252" s="4">
        <f>H11252/G11252</f>
        <v>1</v>
      </c>
      <c r="J11252" s="37"/>
      <c r="K11252" s="37"/>
      <c r="L11252" s="40"/>
    </row>
    <row r="11253" spans="1:12" ht="54" outlineLevel="2" x14ac:dyDescent="0.25">
      <c r="A11253" s="9" t="s">
        <v>4116</v>
      </c>
      <c r="B11253" s="10" t="s">
        <v>3790</v>
      </c>
      <c r="C11253" s="10" t="s">
        <v>575</v>
      </c>
      <c r="D11253" s="10" t="s">
        <v>820</v>
      </c>
      <c r="E11253" s="10" t="s">
        <v>821</v>
      </c>
      <c r="F11253" s="10" t="s">
        <v>19</v>
      </c>
      <c r="G11253" s="11">
        <v>3019</v>
      </c>
      <c r="H11253" s="11">
        <v>0</v>
      </c>
      <c r="I11253" s="12">
        <f>H11253/G11253</f>
        <v>0</v>
      </c>
      <c r="J11253" s="11"/>
      <c r="K11253" s="11"/>
      <c r="L11253" s="13"/>
    </row>
    <row r="11254" spans="1:12" ht="54" outlineLevel="2" x14ac:dyDescent="0.25">
      <c r="A11254" s="35" t="s">
        <v>4116</v>
      </c>
      <c r="B11254" s="36" t="s">
        <v>3790</v>
      </c>
      <c r="C11254" s="36" t="s">
        <v>575</v>
      </c>
      <c r="D11254" s="36" t="s">
        <v>820</v>
      </c>
      <c r="E11254" s="36" t="s">
        <v>821</v>
      </c>
      <c r="F11254" s="36" t="s">
        <v>41</v>
      </c>
      <c r="G11254" s="37">
        <v>12215993</v>
      </c>
      <c r="H11254" s="37">
        <v>12215993</v>
      </c>
      <c r="I11254" s="4">
        <f>H11254/G11254</f>
        <v>1</v>
      </c>
      <c r="J11254" s="37"/>
      <c r="K11254" s="37"/>
      <c r="L11254" s="40"/>
    </row>
    <row r="11255" spans="1:12" ht="54" outlineLevel="2" x14ac:dyDescent="0.25">
      <c r="A11255" s="9" t="s">
        <v>4116</v>
      </c>
      <c r="B11255" s="10" t="s">
        <v>3790</v>
      </c>
      <c r="C11255" s="10" t="s">
        <v>575</v>
      </c>
      <c r="D11255" s="10" t="s">
        <v>820</v>
      </c>
      <c r="E11255" s="10" t="s">
        <v>821</v>
      </c>
      <c r="F11255" s="10" t="s">
        <v>21</v>
      </c>
      <c r="G11255" s="11">
        <v>-97641296</v>
      </c>
      <c r="H11255" s="11"/>
      <c r="I11255" s="10"/>
      <c r="J11255" s="11"/>
      <c r="K11255" s="11"/>
      <c r="L11255" s="13"/>
    </row>
    <row r="11256" spans="1:12" ht="27" outlineLevel="1" x14ac:dyDescent="0.25">
      <c r="A11256" s="22" t="s">
        <v>9758</v>
      </c>
      <c r="B11256" s="15"/>
      <c r="C11256" s="15"/>
      <c r="D11256" s="15"/>
      <c r="E11256" s="15"/>
      <c r="F11256" s="15" t="s">
        <v>12960</v>
      </c>
      <c r="G11256" s="16">
        <f>SUBTOTAL(9,G11251:G11255)</f>
        <v>774276303</v>
      </c>
      <c r="H11256" s="16">
        <f>SUBTOTAL(9,H11251:H11255)</f>
        <v>441985416.97000003</v>
      </c>
      <c r="I11256" s="15"/>
      <c r="J11256" s="16">
        <f>SUBTOTAL(9,J11251:J11255)</f>
        <v>58446063.340000004</v>
      </c>
      <c r="K11256" s="16">
        <f>SUBTOTAL(9,K11251:K11255)</f>
        <v>58277317.969999999</v>
      </c>
      <c r="L11256" s="17"/>
    </row>
    <row r="11257" spans="1:12" ht="54" outlineLevel="2" x14ac:dyDescent="0.25">
      <c r="A11257" s="35" t="s">
        <v>4117</v>
      </c>
      <c r="B11257" s="36" t="s">
        <v>3790</v>
      </c>
      <c r="C11257" s="36" t="s">
        <v>575</v>
      </c>
      <c r="D11257" s="36" t="s">
        <v>4118</v>
      </c>
      <c r="E11257" s="36" t="s">
        <v>4119</v>
      </c>
      <c r="F11257" s="36" t="s">
        <v>16</v>
      </c>
      <c r="G11257" s="37">
        <v>1789829348</v>
      </c>
      <c r="H11257" s="37">
        <v>213652333.77999997</v>
      </c>
      <c r="I11257" s="38">
        <f>H11257/G11257</f>
        <v>0.11937022600436205</v>
      </c>
      <c r="J11257" s="37">
        <v>214270976.47999999</v>
      </c>
      <c r="K11257" s="37">
        <f>H11257</f>
        <v>213652333.77999997</v>
      </c>
      <c r="L11257" s="39">
        <f>K11257/J11257</f>
        <v>0.9971128021621829</v>
      </c>
    </row>
    <row r="11258" spans="1:12" ht="54" outlineLevel="2" x14ac:dyDescent="0.25">
      <c r="A11258" s="9" t="s">
        <v>4117</v>
      </c>
      <c r="B11258" s="10" t="s">
        <v>3790</v>
      </c>
      <c r="C11258" s="10" t="s">
        <v>575</v>
      </c>
      <c r="D11258" s="10" t="s">
        <v>4118</v>
      </c>
      <c r="E11258" s="10" t="s">
        <v>4119</v>
      </c>
      <c r="F11258" s="10" t="s">
        <v>18</v>
      </c>
      <c r="G11258" s="11">
        <v>1739309657</v>
      </c>
      <c r="H11258" s="11">
        <v>1739309657</v>
      </c>
      <c r="I11258" s="12">
        <f>H11258/G11258</f>
        <v>1</v>
      </c>
      <c r="J11258" s="11"/>
      <c r="K11258" s="11"/>
      <c r="L11258" s="13"/>
    </row>
    <row r="11259" spans="1:12" ht="54" outlineLevel="2" x14ac:dyDescent="0.25">
      <c r="A11259" s="35" t="s">
        <v>4117</v>
      </c>
      <c r="B11259" s="36" t="s">
        <v>3790</v>
      </c>
      <c r="C11259" s="36" t="s">
        <v>575</v>
      </c>
      <c r="D11259" s="36" t="s">
        <v>4118</v>
      </c>
      <c r="E11259" s="36" t="s">
        <v>4119</v>
      </c>
      <c r="F11259" s="36" t="s">
        <v>19</v>
      </c>
      <c r="G11259" s="37">
        <v>11070</v>
      </c>
      <c r="H11259" s="37">
        <v>0</v>
      </c>
      <c r="I11259" s="4">
        <f>H11259/G11259</f>
        <v>0</v>
      </c>
      <c r="J11259" s="37"/>
      <c r="K11259" s="37"/>
      <c r="L11259" s="40"/>
    </row>
    <row r="11260" spans="1:12" ht="54" outlineLevel="2" x14ac:dyDescent="0.25">
      <c r="A11260" s="9" t="s">
        <v>4117</v>
      </c>
      <c r="B11260" s="10" t="s">
        <v>3790</v>
      </c>
      <c r="C11260" s="10" t="s">
        <v>575</v>
      </c>
      <c r="D11260" s="10" t="s">
        <v>4118</v>
      </c>
      <c r="E11260" s="10" t="s">
        <v>4119</v>
      </c>
      <c r="F11260" s="10" t="s">
        <v>41</v>
      </c>
      <c r="G11260" s="11">
        <v>44785443</v>
      </c>
      <c r="H11260" s="11">
        <v>44785443</v>
      </c>
      <c r="I11260" s="12">
        <f>H11260/G11260</f>
        <v>1</v>
      </c>
      <c r="J11260" s="11"/>
      <c r="K11260" s="11"/>
      <c r="L11260" s="13"/>
    </row>
    <row r="11261" spans="1:12" ht="54" outlineLevel="2" x14ac:dyDescent="0.25">
      <c r="A11261" s="35" t="s">
        <v>4117</v>
      </c>
      <c r="B11261" s="36" t="s">
        <v>3790</v>
      </c>
      <c r="C11261" s="36" t="s">
        <v>575</v>
      </c>
      <c r="D11261" s="36" t="s">
        <v>4118</v>
      </c>
      <c r="E11261" s="36" t="s">
        <v>4119</v>
      </c>
      <c r="F11261" s="36" t="s">
        <v>21</v>
      </c>
      <c r="G11261" s="37">
        <v>-357965870</v>
      </c>
      <c r="H11261" s="37"/>
      <c r="I11261" s="36"/>
      <c r="J11261" s="37"/>
      <c r="K11261" s="37"/>
      <c r="L11261" s="40"/>
    </row>
    <row r="11262" spans="1:12" ht="27" outlineLevel="1" x14ac:dyDescent="0.25">
      <c r="A11262" s="18" t="s">
        <v>9759</v>
      </c>
      <c r="B11262" s="19"/>
      <c r="C11262" s="19"/>
      <c r="D11262" s="19"/>
      <c r="E11262" s="19"/>
      <c r="F11262" s="15" t="s">
        <v>12960</v>
      </c>
      <c r="G11262" s="20">
        <f>SUBTOTAL(9,G11257:G11261)</f>
        <v>3215969648</v>
      </c>
      <c r="H11262" s="20">
        <f>SUBTOTAL(9,H11257:H11261)</f>
        <v>1997747433.78</v>
      </c>
      <c r="I11262" s="19"/>
      <c r="J11262" s="20">
        <f>SUBTOTAL(9,J11257:J11261)</f>
        <v>214270976.47999999</v>
      </c>
      <c r="K11262" s="20">
        <f>SUBTOTAL(9,K11257:K11261)</f>
        <v>213652333.77999997</v>
      </c>
      <c r="L11262" s="21"/>
    </row>
    <row r="11263" spans="1:12" ht="54" outlineLevel="2" x14ac:dyDescent="0.25">
      <c r="A11263" s="9" t="s">
        <v>4120</v>
      </c>
      <c r="B11263" s="10" t="s">
        <v>3790</v>
      </c>
      <c r="C11263" s="10" t="s">
        <v>575</v>
      </c>
      <c r="D11263" s="10" t="s">
        <v>823</v>
      </c>
      <c r="E11263" s="10" t="s">
        <v>824</v>
      </c>
      <c r="F11263" s="10" t="s">
        <v>16</v>
      </c>
      <c r="G11263" s="11">
        <v>1126032667</v>
      </c>
      <c r="H11263" s="6">
        <v>134414773.94999999</v>
      </c>
      <c r="I11263" s="7">
        <f>H11263/G11263</f>
        <v>0.1193702260060631</v>
      </c>
      <c r="J11263" s="6">
        <v>134803979.75</v>
      </c>
      <c r="K11263" s="6">
        <f>H11263</f>
        <v>134414773.94999999</v>
      </c>
      <c r="L11263" s="8">
        <f>K11263/J11263</f>
        <v>0.99711280185702367</v>
      </c>
    </row>
    <row r="11264" spans="1:12" ht="54" outlineLevel="2" x14ac:dyDescent="0.25">
      <c r="A11264" s="35" t="s">
        <v>4120</v>
      </c>
      <c r="B11264" s="36" t="s">
        <v>3790</v>
      </c>
      <c r="C11264" s="36" t="s">
        <v>575</v>
      </c>
      <c r="D11264" s="36" t="s">
        <v>823</v>
      </c>
      <c r="E11264" s="36" t="s">
        <v>824</v>
      </c>
      <c r="F11264" s="36" t="s">
        <v>18</v>
      </c>
      <c r="G11264" s="37">
        <v>696452131</v>
      </c>
      <c r="H11264" s="37">
        <v>696452131</v>
      </c>
      <c r="I11264" s="4">
        <f>H11264/G11264</f>
        <v>1</v>
      </c>
      <c r="J11264" s="37"/>
      <c r="K11264" s="37"/>
      <c r="L11264" s="40"/>
    </row>
    <row r="11265" spans="1:12" ht="54" outlineLevel="2" x14ac:dyDescent="0.25">
      <c r="A11265" s="9" t="s">
        <v>4120</v>
      </c>
      <c r="B11265" s="10" t="s">
        <v>3790</v>
      </c>
      <c r="C11265" s="10" t="s">
        <v>575</v>
      </c>
      <c r="D11265" s="10" t="s">
        <v>823</v>
      </c>
      <c r="E11265" s="10" t="s">
        <v>824</v>
      </c>
      <c r="F11265" s="10" t="s">
        <v>19</v>
      </c>
      <c r="G11265" s="11">
        <v>6964</v>
      </c>
      <c r="H11265" s="11">
        <v>0</v>
      </c>
      <c r="I11265" s="12">
        <f>H11265/G11265</f>
        <v>0</v>
      </c>
      <c r="J11265" s="11"/>
      <c r="K11265" s="11"/>
      <c r="L11265" s="13"/>
    </row>
    <row r="11266" spans="1:12" ht="54" outlineLevel="2" x14ac:dyDescent="0.25">
      <c r="A11266" s="35" t="s">
        <v>4120</v>
      </c>
      <c r="B11266" s="36" t="s">
        <v>3790</v>
      </c>
      <c r="C11266" s="36" t="s">
        <v>575</v>
      </c>
      <c r="D11266" s="36" t="s">
        <v>823</v>
      </c>
      <c r="E11266" s="36" t="s">
        <v>824</v>
      </c>
      <c r="F11266" s="36" t="s">
        <v>41</v>
      </c>
      <c r="G11266" s="37">
        <v>28175799</v>
      </c>
      <c r="H11266" s="37">
        <v>28175799</v>
      </c>
      <c r="I11266" s="4">
        <f>H11266/G11266</f>
        <v>1</v>
      </c>
      <c r="J11266" s="37"/>
      <c r="K11266" s="37"/>
      <c r="L11266" s="40"/>
    </row>
    <row r="11267" spans="1:12" ht="54" outlineLevel="2" x14ac:dyDescent="0.25">
      <c r="A11267" s="9" t="s">
        <v>4120</v>
      </c>
      <c r="B11267" s="10" t="s">
        <v>3790</v>
      </c>
      <c r="C11267" s="10" t="s">
        <v>575</v>
      </c>
      <c r="D11267" s="10" t="s">
        <v>823</v>
      </c>
      <c r="E11267" s="10" t="s">
        <v>824</v>
      </c>
      <c r="F11267" s="10" t="s">
        <v>21</v>
      </c>
      <c r="G11267" s="11">
        <v>-225206533</v>
      </c>
      <c r="H11267" s="11"/>
      <c r="I11267" s="10"/>
      <c r="J11267" s="11"/>
      <c r="K11267" s="11"/>
      <c r="L11267" s="13"/>
    </row>
    <row r="11268" spans="1:12" ht="27" outlineLevel="1" x14ac:dyDescent="0.25">
      <c r="A11268" s="22" t="s">
        <v>9760</v>
      </c>
      <c r="B11268" s="15"/>
      <c r="C11268" s="15"/>
      <c r="D11268" s="15"/>
      <c r="E11268" s="15"/>
      <c r="F11268" s="15" t="s">
        <v>12960</v>
      </c>
      <c r="G11268" s="16">
        <f>SUBTOTAL(9,G11263:G11267)</f>
        <v>1625461028</v>
      </c>
      <c r="H11268" s="16">
        <f>SUBTOTAL(9,H11263:H11267)</f>
        <v>859042703.95000005</v>
      </c>
      <c r="I11268" s="15"/>
      <c r="J11268" s="16">
        <f>SUBTOTAL(9,J11263:J11267)</f>
        <v>134803979.75</v>
      </c>
      <c r="K11268" s="16">
        <f>SUBTOTAL(9,K11263:K11267)</f>
        <v>134414773.94999999</v>
      </c>
      <c r="L11268" s="17"/>
    </row>
    <row r="11269" spans="1:12" ht="54" outlineLevel="2" x14ac:dyDescent="0.25">
      <c r="A11269" s="35" t="s">
        <v>4121</v>
      </c>
      <c r="B11269" s="36" t="s">
        <v>3790</v>
      </c>
      <c r="C11269" s="36" t="s">
        <v>575</v>
      </c>
      <c r="D11269" s="36" t="s">
        <v>826</v>
      </c>
      <c r="E11269" s="36" t="s">
        <v>827</v>
      </c>
      <c r="F11269" s="36" t="s">
        <v>16</v>
      </c>
      <c r="G11269" s="37">
        <v>2230211252</v>
      </c>
      <c r="H11269" s="37">
        <v>266220821.19</v>
      </c>
      <c r="I11269" s="38">
        <f>H11269/G11269</f>
        <v>0.11937022600493991</v>
      </c>
      <c r="J11269" s="37">
        <v>266991678.91999999</v>
      </c>
      <c r="K11269" s="37">
        <f>H11269</f>
        <v>266220821.19</v>
      </c>
      <c r="L11269" s="39">
        <f>K11269/J11269</f>
        <v>0.99711280241722078</v>
      </c>
    </row>
    <row r="11270" spans="1:12" ht="54" outlineLevel="2" x14ac:dyDescent="0.25">
      <c r="A11270" s="9" t="s">
        <v>4121</v>
      </c>
      <c r="B11270" s="10" t="s">
        <v>3790</v>
      </c>
      <c r="C11270" s="10" t="s">
        <v>575</v>
      </c>
      <c r="D11270" s="10" t="s">
        <v>826</v>
      </c>
      <c r="E11270" s="10" t="s">
        <v>827</v>
      </c>
      <c r="F11270" s="10" t="s">
        <v>18</v>
      </c>
      <c r="G11270" s="11">
        <v>1303753786</v>
      </c>
      <c r="H11270" s="11">
        <v>1303753786</v>
      </c>
      <c r="I11270" s="12">
        <f>H11270/G11270</f>
        <v>1</v>
      </c>
      <c r="J11270" s="11"/>
      <c r="K11270" s="11"/>
      <c r="L11270" s="13"/>
    </row>
    <row r="11271" spans="1:12" ht="54" outlineLevel="2" x14ac:dyDescent="0.25">
      <c r="A11271" s="35" t="s">
        <v>4121</v>
      </c>
      <c r="B11271" s="36" t="s">
        <v>3790</v>
      </c>
      <c r="C11271" s="36" t="s">
        <v>575</v>
      </c>
      <c r="D11271" s="36" t="s">
        <v>826</v>
      </c>
      <c r="E11271" s="36" t="s">
        <v>827</v>
      </c>
      <c r="F11271" s="36" t="s">
        <v>19</v>
      </c>
      <c r="G11271" s="37">
        <v>13794</v>
      </c>
      <c r="H11271" s="37">
        <v>0</v>
      </c>
      <c r="I11271" s="4">
        <f>H11271/G11271</f>
        <v>0</v>
      </c>
      <c r="J11271" s="37"/>
      <c r="K11271" s="37"/>
      <c r="L11271" s="40"/>
    </row>
    <row r="11272" spans="1:12" ht="54" outlineLevel="2" x14ac:dyDescent="0.25">
      <c r="A11272" s="9" t="s">
        <v>4121</v>
      </c>
      <c r="B11272" s="10" t="s">
        <v>3790</v>
      </c>
      <c r="C11272" s="10" t="s">
        <v>575</v>
      </c>
      <c r="D11272" s="10" t="s">
        <v>826</v>
      </c>
      <c r="E11272" s="10" t="s">
        <v>827</v>
      </c>
      <c r="F11272" s="10" t="s">
        <v>41</v>
      </c>
      <c r="G11272" s="11">
        <v>55804761</v>
      </c>
      <c r="H11272" s="11">
        <v>55804761</v>
      </c>
      <c r="I11272" s="12">
        <f>H11272/G11272</f>
        <v>1</v>
      </c>
      <c r="J11272" s="11"/>
      <c r="K11272" s="11"/>
      <c r="L11272" s="13"/>
    </row>
    <row r="11273" spans="1:12" ht="54" outlineLevel="2" x14ac:dyDescent="0.25">
      <c r="A11273" s="35" t="s">
        <v>4121</v>
      </c>
      <c r="B11273" s="36" t="s">
        <v>3790</v>
      </c>
      <c r="C11273" s="36" t="s">
        <v>575</v>
      </c>
      <c r="D11273" s="36" t="s">
        <v>826</v>
      </c>
      <c r="E11273" s="36" t="s">
        <v>827</v>
      </c>
      <c r="F11273" s="36" t="s">
        <v>21</v>
      </c>
      <c r="G11273" s="37">
        <v>-446042250</v>
      </c>
      <c r="H11273" s="37"/>
      <c r="I11273" s="36"/>
      <c r="J11273" s="37"/>
      <c r="K11273" s="37"/>
      <c r="L11273" s="40"/>
    </row>
    <row r="11274" spans="1:12" ht="27" outlineLevel="1" x14ac:dyDescent="0.25">
      <c r="A11274" s="18" t="s">
        <v>9761</v>
      </c>
      <c r="B11274" s="19"/>
      <c r="C11274" s="19"/>
      <c r="D11274" s="19"/>
      <c r="E11274" s="19"/>
      <c r="F11274" s="15" t="s">
        <v>12960</v>
      </c>
      <c r="G11274" s="20">
        <f>SUBTOTAL(9,G11269:G11273)</f>
        <v>3143741343</v>
      </c>
      <c r="H11274" s="20">
        <f>SUBTOTAL(9,H11269:H11273)</f>
        <v>1625779368.1900001</v>
      </c>
      <c r="I11274" s="19"/>
      <c r="J11274" s="20">
        <f>SUBTOTAL(9,J11269:J11273)</f>
        <v>266991678.91999999</v>
      </c>
      <c r="K11274" s="20">
        <f>SUBTOTAL(9,K11269:K11273)</f>
        <v>266220821.19</v>
      </c>
      <c r="L11274" s="21"/>
    </row>
    <row r="11275" spans="1:12" ht="54" outlineLevel="2" x14ac:dyDescent="0.25">
      <c r="A11275" s="9" t="s">
        <v>4122</v>
      </c>
      <c r="B11275" s="10" t="s">
        <v>3790</v>
      </c>
      <c r="C11275" s="10" t="s">
        <v>575</v>
      </c>
      <c r="D11275" s="10" t="s">
        <v>829</v>
      </c>
      <c r="E11275" s="10" t="s">
        <v>830</v>
      </c>
      <c r="F11275" s="10" t="s">
        <v>16</v>
      </c>
      <c r="G11275" s="11">
        <v>1194295849</v>
      </c>
      <c r="H11275" s="6">
        <v>142563365.41</v>
      </c>
      <c r="I11275" s="7">
        <f>H11275/G11275</f>
        <v>0.11937022600335606</v>
      </c>
      <c r="J11275" s="6">
        <v>142976165.97999999</v>
      </c>
      <c r="K11275" s="6">
        <f>H11275</f>
        <v>142563365.41</v>
      </c>
      <c r="L11275" s="8">
        <f>K11275/J11275</f>
        <v>0.99711280151366111</v>
      </c>
    </row>
    <row r="11276" spans="1:12" ht="54" outlineLevel="2" x14ac:dyDescent="0.25">
      <c r="A11276" s="35" t="s">
        <v>4122</v>
      </c>
      <c r="B11276" s="36" t="s">
        <v>3790</v>
      </c>
      <c r="C11276" s="36" t="s">
        <v>575</v>
      </c>
      <c r="D11276" s="36" t="s">
        <v>829</v>
      </c>
      <c r="E11276" s="36" t="s">
        <v>830</v>
      </c>
      <c r="F11276" s="36" t="s">
        <v>18</v>
      </c>
      <c r="G11276" s="37">
        <v>556172585</v>
      </c>
      <c r="H11276" s="37">
        <v>556172585</v>
      </c>
      <c r="I11276" s="4">
        <f>H11276/G11276</f>
        <v>1</v>
      </c>
      <c r="J11276" s="37"/>
      <c r="K11276" s="37"/>
      <c r="L11276" s="40"/>
    </row>
    <row r="11277" spans="1:12" ht="54" outlineLevel="2" x14ac:dyDescent="0.25">
      <c r="A11277" s="9" t="s">
        <v>4122</v>
      </c>
      <c r="B11277" s="10" t="s">
        <v>3790</v>
      </c>
      <c r="C11277" s="10" t="s">
        <v>575</v>
      </c>
      <c r="D11277" s="10" t="s">
        <v>829</v>
      </c>
      <c r="E11277" s="10" t="s">
        <v>830</v>
      </c>
      <c r="F11277" s="10" t="s">
        <v>19</v>
      </c>
      <c r="G11277" s="11">
        <v>7387</v>
      </c>
      <c r="H11277" s="11">
        <v>0</v>
      </c>
      <c r="I11277" s="12">
        <f>H11277/G11277</f>
        <v>0</v>
      </c>
      <c r="J11277" s="11"/>
      <c r="K11277" s="11"/>
      <c r="L11277" s="13"/>
    </row>
    <row r="11278" spans="1:12" ht="54" outlineLevel="2" x14ac:dyDescent="0.25">
      <c r="A11278" s="35" t="s">
        <v>4122</v>
      </c>
      <c r="B11278" s="36" t="s">
        <v>3790</v>
      </c>
      <c r="C11278" s="36" t="s">
        <v>575</v>
      </c>
      <c r="D11278" s="36" t="s">
        <v>829</v>
      </c>
      <c r="E11278" s="36" t="s">
        <v>830</v>
      </c>
      <c r="F11278" s="36" t="s">
        <v>41</v>
      </c>
      <c r="G11278" s="37">
        <v>29883893</v>
      </c>
      <c r="H11278" s="37">
        <v>29883893</v>
      </c>
      <c r="I11278" s="4">
        <f>H11278/G11278</f>
        <v>1</v>
      </c>
      <c r="J11278" s="37"/>
      <c r="K11278" s="37"/>
      <c r="L11278" s="40"/>
    </row>
    <row r="11279" spans="1:12" ht="54" outlineLevel="2" x14ac:dyDescent="0.25">
      <c r="A11279" s="9" t="s">
        <v>4122</v>
      </c>
      <c r="B11279" s="10" t="s">
        <v>3790</v>
      </c>
      <c r="C11279" s="10" t="s">
        <v>575</v>
      </c>
      <c r="D11279" s="10" t="s">
        <v>829</v>
      </c>
      <c r="E11279" s="10" t="s">
        <v>830</v>
      </c>
      <c r="F11279" s="10" t="s">
        <v>21</v>
      </c>
      <c r="G11279" s="11">
        <v>-238859170</v>
      </c>
      <c r="H11279" s="11"/>
      <c r="I11279" s="10"/>
      <c r="J11279" s="11"/>
      <c r="K11279" s="11"/>
      <c r="L11279" s="13"/>
    </row>
    <row r="11280" spans="1:12" ht="27" outlineLevel="1" x14ac:dyDescent="0.25">
      <c r="A11280" s="22" t="s">
        <v>9762</v>
      </c>
      <c r="B11280" s="15"/>
      <c r="C11280" s="15"/>
      <c r="D11280" s="15"/>
      <c r="E11280" s="15"/>
      <c r="F11280" s="15" t="s">
        <v>12960</v>
      </c>
      <c r="G11280" s="16">
        <f>SUBTOTAL(9,G11275:G11279)</f>
        <v>1541500544</v>
      </c>
      <c r="H11280" s="16">
        <f>SUBTOTAL(9,H11275:H11279)</f>
        <v>728619843.40999997</v>
      </c>
      <c r="I11280" s="15"/>
      <c r="J11280" s="16">
        <f>SUBTOTAL(9,J11275:J11279)</f>
        <v>142976165.97999999</v>
      </c>
      <c r="K11280" s="16">
        <f>SUBTOTAL(9,K11275:K11279)</f>
        <v>142563365.41</v>
      </c>
      <c r="L11280" s="17"/>
    </row>
    <row r="11281" spans="1:12" ht="54" outlineLevel="2" x14ac:dyDescent="0.25">
      <c r="A11281" s="35" t="s">
        <v>4123</v>
      </c>
      <c r="B11281" s="36" t="s">
        <v>3790</v>
      </c>
      <c r="C11281" s="36" t="s">
        <v>575</v>
      </c>
      <c r="D11281" s="36" t="s">
        <v>835</v>
      </c>
      <c r="E11281" s="36" t="s">
        <v>836</v>
      </c>
      <c r="F11281" s="36" t="s">
        <v>16</v>
      </c>
      <c r="G11281" s="37">
        <v>788924007</v>
      </c>
      <c r="H11281" s="37">
        <v>94174037.019999996</v>
      </c>
      <c r="I11281" s="38">
        <f>H11281/G11281</f>
        <v>0.11937022600961361</v>
      </c>
      <c r="J11281" s="37">
        <v>94446723.399999991</v>
      </c>
      <c r="K11281" s="37">
        <f>H11281</f>
        <v>94174037.019999996</v>
      </c>
      <c r="L11281" s="39">
        <f>K11281/J11281</f>
        <v>0.99711280211548348</v>
      </c>
    </row>
    <row r="11282" spans="1:12" ht="54" outlineLevel="2" x14ac:dyDescent="0.25">
      <c r="A11282" s="9" t="s">
        <v>4123</v>
      </c>
      <c r="B11282" s="10" t="s">
        <v>3790</v>
      </c>
      <c r="C11282" s="10" t="s">
        <v>575</v>
      </c>
      <c r="D11282" s="10" t="s">
        <v>835</v>
      </c>
      <c r="E11282" s="10" t="s">
        <v>836</v>
      </c>
      <c r="F11282" s="10" t="s">
        <v>18</v>
      </c>
      <c r="G11282" s="11">
        <v>1574147614</v>
      </c>
      <c r="H11282" s="11">
        <v>1574147614</v>
      </c>
      <c r="I11282" s="12">
        <f>H11282/G11282</f>
        <v>1</v>
      </c>
      <c r="J11282" s="11"/>
      <c r="K11282" s="11"/>
      <c r="L11282" s="13"/>
    </row>
    <row r="11283" spans="1:12" ht="54" outlineLevel="2" x14ac:dyDescent="0.25">
      <c r="A11283" s="35" t="s">
        <v>4123</v>
      </c>
      <c r="B11283" s="36" t="s">
        <v>3790</v>
      </c>
      <c r="C11283" s="36" t="s">
        <v>575</v>
      </c>
      <c r="D11283" s="36" t="s">
        <v>835</v>
      </c>
      <c r="E11283" s="36" t="s">
        <v>836</v>
      </c>
      <c r="F11283" s="36" t="s">
        <v>19</v>
      </c>
      <c r="G11283" s="37">
        <v>4879</v>
      </c>
      <c r="H11283" s="37">
        <v>0</v>
      </c>
      <c r="I11283" s="4">
        <f>H11283/G11283</f>
        <v>0</v>
      </c>
      <c r="J11283" s="37"/>
      <c r="K11283" s="37"/>
      <c r="L11283" s="40"/>
    </row>
    <row r="11284" spans="1:12" ht="54" outlineLevel="2" x14ac:dyDescent="0.25">
      <c r="A11284" s="9" t="s">
        <v>4123</v>
      </c>
      <c r="B11284" s="10" t="s">
        <v>3790</v>
      </c>
      <c r="C11284" s="10" t="s">
        <v>575</v>
      </c>
      <c r="D11284" s="10" t="s">
        <v>835</v>
      </c>
      <c r="E11284" s="10" t="s">
        <v>836</v>
      </c>
      <c r="F11284" s="10" t="s">
        <v>41</v>
      </c>
      <c r="G11284" s="11">
        <v>19740603</v>
      </c>
      <c r="H11284" s="11">
        <v>19740603</v>
      </c>
      <c r="I11284" s="12">
        <f>H11284/G11284</f>
        <v>1</v>
      </c>
      <c r="J11284" s="11"/>
      <c r="K11284" s="11"/>
      <c r="L11284" s="13"/>
    </row>
    <row r="11285" spans="1:12" ht="54" outlineLevel="2" x14ac:dyDescent="0.25">
      <c r="A11285" s="35" t="s">
        <v>4123</v>
      </c>
      <c r="B11285" s="36" t="s">
        <v>3790</v>
      </c>
      <c r="C11285" s="36" t="s">
        <v>575</v>
      </c>
      <c r="D11285" s="36" t="s">
        <v>835</v>
      </c>
      <c r="E11285" s="36" t="s">
        <v>836</v>
      </c>
      <c r="F11285" s="36" t="s">
        <v>21</v>
      </c>
      <c r="G11285" s="37">
        <v>-157784801</v>
      </c>
      <c r="H11285" s="37"/>
      <c r="I11285" s="36"/>
      <c r="J11285" s="37"/>
      <c r="K11285" s="37"/>
      <c r="L11285" s="40"/>
    </row>
    <row r="11286" spans="1:12" ht="27" outlineLevel="1" x14ac:dyDescent="0.25">
      <c r="A11286" s="18" t="s">
        <v>9763</v>
      </c>
      <c r="B11286" s="19"/>
      <c r="C11286" s="19"/>
      <c r="D11286" s="19"/>
      <c r="E11286" s="19"/>
      <c r="F11286" s="15" t="s">
        <v>12960</v>
      </c>
      <c r="G11286" s="20">
        <f>SUBTOTAL(9,G11281:G11285)</f>
        <v>2225032302</v>
      </c>
      <c r="H11286" s="20">
        <f>SUBTOTAL(9,H11281:H11285)</f>
        <v>1688062254.02</v>
      </c>
      <c r="I11286" s="19"/>
      <c r="J11286" s="20">
        <f>SUBTOTAL(9,J11281:J11285)</f>
        <v>94446723.399999991</v>
      </c>
      <c r="K11286" s="20">
        <f>SUBTOTAL(9,K11281:K11285)</f>
        <v>94174037.019999996</v>
      </c>
      <c r="L11286" s="21"/>
    </row>
    <row r="11287" spans="1:12" ht="54" outlineLevel="2" x14ac:dyDescent="0.25">
      <c r="A11287" s="9" t="s">
        <v>4124</v>
      </c>
      <c r="B11287" s="10" t="s">
        <v>3790</v>
      </c>
      <c r="C11287" s="10" t="s">
        <v>575</v>
      </c>
      <c r="D11287" s="10" t="s">
        <v>838</v>
      </c>
      <c r="E11287" s="10" t="s">
        <v>839</v>
      </c>
      <c r="F11287" s="10" t="s">
        <v>16</v>
      </c>
      <c r="G11287" s="11">
        <v>1095252734</v>
      </c>
      <c r="H11287" s="6">
        <v>130740566.40000001</v>
      </c>
      <c r="I11287" s="7">
        <f>H11287/G11287</f>
        <v>0.11937022601397132</v>
      </c>
      <c r="J11287" s="6">
        <v>131119133.22</v>
      </c>
      <c r="K11287" s="6">
        <f>H11287</f>
        <v>130740566.40000001</v>
      </c>
      <c r="L11287" s="8">
        <f>K11287/J11287</f>
        <v>0.99711280260398905</v>
      </c>
    </row>
    <row r="11288" spans="1:12" ht="54" outlineLevel="2" x14ac:dyDescent="0.25">
      <c r="A11288" s="35" t="s">
        <v>4124</v>
      </c>
      <c r="B11288" s="36" t="s">
        <v>3790</v>
      </c>
      <c r="C11288" s="36" t="s">
        <v>575</v>
      </c>
      <c r="D11288" s="36" t="s">
        <v>838</v>
      </c>
      <c r="E11288" s="36" t="s">
        <v>839</v>
      </c>
      <c r="F11288" s="36" t="s">
        <v>18</v>
      </c>
      <c r="G11288" s="37">
        <v>660860216</v>
      </c>
      <c r="H11288" s="37">
        <v>660860216</v>
      </c>
      <c r="I11288" s="4">
        <f>H11288/G11288</f>
        <v>1</v>
      </c>
      <c r="J11288" s="37"/>
      <c r="K11288" s="37"/>
      <c r="L11288" s="40"/>
    </row>
    <row r="11289" spans="1:12" ht="54" outlineLevel="2" x14ac:dyDescent="0.25">
      <c r="A11289" s="9" t="s">
        <v>4124</v>
      </c>
      <c r="B11289" s="10" t="s">
        <v>3790</v>
      </c>
      <c r="C11289" s="10" t="s">
        <v>575</v>
      </c>
      <c r="D11289" s="10" t="s">
        <v>838</v>
      </c>
      <c r="E11289" s="10" t="s">
        <v>839</v>
      </c>
      <c r="F11289" s="10" t="s">
        <v>19</v>
      </c>
      <c r="G11289" s="11">
        <v>6774</v>
      </c>
      <c r="H11289" s="11">
        <v>0</v>
      </c>
      <c r="I11289" s="12">
        <f>H11289/G11289</f>
        <v>0</v>
      </c>
      <c r="J11289" s="11"/>
      <c r="K11289" s="11"/>
      <c r="L11289" s="13"/>
    </row>
    <row r="11290" spans="1:12" ht="54" outlineLevel="2" x14ac:dyDescent="0.25">
      <c r="A11290" s="35" t="s">
        <v>4124</v>
      </c>
      <c r="B11290" s="36" t="s">
        <v>3790</v>
      </c>
      <c r="C11290" s="36" t="s">
        <v>575</v>
      </c>
      <c r="D11290" s="36" t="s">
        <v>838</v>
      </c>
      <c r="E11290" s="36" t="s">
        <v>839</v>
      </c>
      <c r="F11290" s="36" t="s">
        <v>41</v>
      </c>
      <c r="G11290" s="37">
        <v>27405618</v>
      </c>
      <c r="H11290" s="37">
        <v>27405618</v>
      </c>
      <c r="I11290" s="4">
        <f>H11290/G11290</f>
        <v>1</v>
      </c>
      <c r="J11290" s="37"/>
      <c r="K11290" s="37"/>
      <c r="L11290" s="40"/>
    </row>
    <row r="11291" spans="1:12" ht="54" outlineLevel="2" x14ac:dyDescent="0.25">
      <c r="A11291" s="9" t="s">
        <v>4124</v>
      </c>
      <c r="B11291" s="10" t="s">
        <v>3790</v>
      </c>
      <c r="C11291" s="10" t="s">
        <v>575</v>
      </c>
      <c r="D11291" s="10" t="s">
        <v>838</v>
      </c>
      <c r="E11291" s="10" t="s">
        <v>839</v>
      </c>
      <c r="F11291" s="10" t="s">
        <v>21</v>
      </c>
      <c r="G11291" s="11">
        <v>-219050547</v>
      </c>
      <c r="H11291" s="11"/>
      <c r="I11291" s="10"/>
      <c r="J11291" s="11"/>
      <c r="K11291" s="11"/>
      <c r="L11291" s="13"/>
    </row>
    <row r="11292" spans="1:12" ht="27" outlineLevel="1" x14ac:dyDescent="0.25">
      <c r="A11292" s="22" t="s">
        <v>9764</v>
      </c>
      <c r="B11292" s="15"/>
      <c r="C11292" s="15"/>
      <c r="D11292" s="15"/>
      <c r="E11292" s="15"/>
      <c r="F11292" s="15" t="s">
        <v>12960</v>
      </c>
      <c r="G11292" s="16">
        <f>SUBTOTAL(9,G11287:G11291)</f>
        <v>1564474795</v>
      </c>
      <c r="H11292" s="16">
        <f>SUBTOTAL(9,H11287:H11291)</f>
        <v>819006400.39999998</v>
      </c>
      <c r="I11292" s="15"/>
      <c r="J11292" s="16">
        <f>SUBTOTAL(9,J11287:J11291)</f>
        <v>131119133.22</v>
      </c>
      <c r="K11292" s="16">
        <f>SUBTOTAL(9,K11287:K11291)</f>
        <v>130740566.40000001</v>
      </c>
      <c r="L11292" s="17"/>
    </row>
    <row r="11293" spans="1:12" ht="54" outlineLevel="2" x14ac:dyDescent="0.25">
      <c r="A11293" s="35" t="s">
        <v>4125</v>
      </c>
      <c r="B11293" s="36" t="s">
        <v>3790</v>
      </c>
      <c r="C11293" s="36" t="s">
        <v>575</v>
      </c>
      <c r="D11293" s="36" t="s">
        <v>841</v>
      </c>
      <c r="E11293" s="36" t="s">
        <v>842</v>
      </c>
      <c r="F11293" s="36" t="s">
        <v>16</v>
      </c>
      <c r="G11293" s="37">
        <v>1853088617</v>
      </c>
      <c r="H11293" s="37">
        <v>221203607.02000001</v>
      </c>
      <c r="I11293" s="38">
        <f>H11293/G11293</f>
        <v>0.11937022600576473</v>
      </c>
      <c r="J11293" s="37">
        <v>221844114.76999998</v>
      </c>
      <c r="K11293" s="37">
        <f>H11293</f>
        <v>221203607.02000001</v>
      </c>
      <c r="L11293" s="39">
        <f>K11293/J11293</f>
        <v>0.99711280260617219</v>
      </c>
    </row>
    <row r="11294" spans="1:12" ht="54" outlineLevel="2" x14ac:dyDescent="0.25">
      <c r="A11294" s="9" t="s">
        <v>4125</v>
      </c>
      <c r="B11294" s="10" t="s">
        <v>3790</v>
      </c>
      <c r="C11294" s="10" t="s">
        <v>575</v>
      </c>
      <c r="D11294" s="10" t="s">
        <v>841</v>
      </c>
      <c r="E11294" s="10" t="s">
        <v>842</v>
      </c>
      <c r="F11294" s="10" t="s">
        <v>18</v>
      </c>
      <c r="G11294" s="11">
        <v>1740142835</v>
      </c>
      <c r="H11294" s="11">
        <v>1740142835</v>
      </c>
      <c r="I11294" s="12">
        <f>H11294/G11294</f>
        <v>1</v>
      </c>
      <c r="J11294" s="11"/>
      <c r="K11294" s="11"/>
      <c r="L11294" s="13"/>
    </row>
    <row r="11295" spans="1:12" ht="54" outlineLevel="2" x14ac:dyDescent="0.25">
      <c r="A11295" s="35" t="s">
        <v>4125</v>
      </c>
      <c r="B11295" s="36" t="s">
        <v>3790</v>
      </c>
      <c r="C11295" s="36" t="s">
        <v>575</v>
      </c>
      <c r="D11295" s="36" t="s">
        <v>841</v>
      </c>
      <c r="E11295" s="36" t="s">
        <v>842</v>
      </c>
      <c r="F11295" s="36" t="s">
        <v>19</v>
      </c>
      <c r="G11295" s="37">
        <v>11461</v>
      </c>
      <c r="H11295" s="37">
        <v>0</v>
      </c>
      <c r="I11295" s="4">
        <f>H11295/G11295</f>
        <v>0</v>
      </c>
      <c r="J11295" s="37"/>
      <c r="K11295" s="37"/>
      <c r="L11295" s="40"/>
    </row>
    <row r="11296" spans="1:12" ht="54" outlineLevel="2" x14ac:dyDescent="0.25">
      <c r="A11296" s="9" t="s">
        <v>4125</v>
      </c>
      <c r="B11296" s="10" t="s">
        <v>3790</v>
      </c>
      <c r="C11296" s="10" t="s">
        <v>575</v>
      </c>
      <c r="D11296" s="10" t="s">
        <v>841</v>
      </c>
      <c r="E11296" s="10" t="s">
        <v>842</v>
      </c>
      <c r="F11296" s="10" t="s">
        <v>41</v>
      </c>
      <c r="G11296" s="11">
        <v>46368328</v>
      </c>
      <c r="H11296" s="11">
        <v>46368328</v>
      </c>
      <c r="I11296" s="12">
        <f>H11296/G11296</f>
        <v>1</v>
      </c>
      <c r="J11296" s="11"/>
      <c r="K11296" s="11"/>
      <c r="L11296" s="13"/>
    </row>
    <row r="11297" spans="1:12" ht="54" outlineLevel="2" x14ac:dyDescent="0.25">
      <c r="A11297" s="35" t="s">
        <v>4125</v>
      </c>
      <c r="B11297" s="36" t="s">
        <v>3790</v>
      </c>
      <c r="C11297" s="36" t="s">
        <v>575</v>
      </c>
      <c r="D11297" s="36" t="s">
        <v>841</v>
      </c>
      <c r="E11297" s="36" t="s">
        <v>842</v>
      </c>
      <c r="F11297" s="36" t="s">
        <v>21</v>
      </c>
      <c r="G11297" s="37">
        <v>-370617723</v>
      </c>
      <c r="H11297" s="37"/>
      <c r="I11297" s="36"/>
      <c r="J11297" s="37"/>
      <c r="K11297" s="37"/>
      <c r="L11297" s="40"/>
    </row>
    <row r="11298" spans="1:12" ht="27" outlineLevel="1" x14ac:dyDescent="0.25">
      <c r="A11298" s="18" t="s">
        <v>9765</v>
      </c>
      <c r="B11298" s="19"/>
      <c r="C11298" s="19"/>
      <c r="D11298" s="19"/>
      <c r="E11298" s="19"/>
      <c r="F11298" s="15" t="s">
        <v>12960</v>
      </c>
      <c r="G11298" s="20">
        <f>SUBTOTAL(9,G11293:G11297)</f>
        <v>3268993518</v>
      </c>
      <c r="H11298" s="20">
        <f>SUBTOTAL(9,H11293:H11297)</f>
        <v>2007714770.02</v>
      </c>
      <c r="I11298" s="19"/>
      <c r="J11298" s="20">
        <f>SUBTOTAL(9,J11293:J11297)</f>
        <v>221844114.76999998</v>
      </c>
      <c r="K11298" s="20">
        <f>SUBTOTAL(9,K11293:K11297)</f>
        <v>221203607.02000001</v>
      </c>
      <c r="L11298" s="21"/>
    </row>
    <row r="11299" spans="1:12" ht="54" outlineLevel="2" x14ac:dyDescent="0.25">
      <c r="A11299" s="9" t="s">
        <v>4126</v>
      </c>
      <c r="B11299" s="10" t="s">
        <v>3790</v>
      </c>
      <c r="C11299" s="10" t="s">
        <v>575</v>
      </c>
      <c r="D11299" s="10" t="s">
        <v>844</v>
      </c>
      <c r="E11299" s="10" t="s">
        <v>845</v>
      </c>
      <c r="F11299" s="10" t="s">
        <v>16</v>
      </c>
      <c r="G11299" s="11">
        <v>1221986814</v>
      </c>
      <c r="H11299" s="6">
        <v>145868842.16999999</v>
      </c>
      <c r="I11299" s="7">
        <f>H11299/G11299</f>
        <v>0.1193702260112931</v>
      </c>
      <c r="J11299" s="6">
        <v>146291213.86000001</v>
      </c>
      <c r="K11299" s="6">
        <f>H11299</f>
        <v>145868842.16999999</v>
      </c>
      <c r="L11299" s="8">
        <f>K11299/J11299</f>
        <v>0.99711280206886355</v>
      </c>
    </row>
    <row r="11300" spans="1:12" ht="54" outlineLevel="2" x14ac:dyDescent="0.25">
      <c r="A11300" s="35" t="s">
        <v>4126</v>
      </c>
      <c r="B11300" s="36" t="s">
        <v>3790</v>
      </c>
      <c r="C11300" s="36" t="s">
        <v>575</v>
      </c>
      <c r="D11300" s="36" t="s">
        <v>844</v>
      </c>
      <c r="E11300" s="36" t="s">
        <v>845</v>
      </c>
      <c r="F11300" s="36" t="s">
        <v>18</v>
      </c>
      <c r="G11300" s="37">
        <v>694908459</v>
      </c>
      <c r="H11300" s="37">
        <v>694908459</v>
      </c>
      <c r="I11300" s="4">
        <f>H11300/G11300</f>
        <v>1</v>
      </c>
      <c r="J11300" s="37"/>
      <c r="K11300" s="37"/>
      <c r="L11300" s="40"/>
    </row>
    <row r="11301" spans="1:12" ht="54" outlineLevel="2" x14ac:dyDescent="0.25">
      <c r="A11301" s="9" t="s">
        <v>4126</v>
      </c>
      <c r="B11301" s="10" t="s">
        <v>3790</v>
      </c>
      <c r="C11301" s="10" t="s">
        <v>575</v>
      </c>
      <c r="D11301" s="10" t="s">
        <v>844</v>
      </c>
      <c r="E11301" s="10" t="s">
        <v>845</v>
      </c>
      <c r="F11301" s="10" t="s">
        <v>19</v>
      </c>
      <c r="G11301" s="11">
        <v>7558</v>
      </c>
      <c r="H11301" s="11">
        <v>0</v>
      </c>
      <c r="I11301" s="12">
        <f>H11301/G11301</f>
        <v>0</v>
      </c>
      <c r="J11301" s="11"/>
      <c r="K11301" s="11"/>
      <c r="L11301" s="13"/>
    </row>
    <row r="11302" spans="1:12" ht="54" outlineLevel="2" x14ac:dyDescent="0.25">
      <c r="A11302" s="35" t="s">
        <v>4126</v>
      </c>
      <c r="B11302" s="36" t="s">
        <v>3790</v>
      </c>
      <c r="C11302" s="36" t="s">
        <v>575</v>
      </c>
      <c r="D11302" s="36" t="s">
        <v>844</v>
      </c>
      <c r="E11302" s="36" t="s">
        <v>845</v>
      </c>
      <c r="F11302" s="36" t="s">
        <v>41</v>
      </c>
      <c r="G11302" s="37">
        <v>30576781</v>
      </c>
      <c r="H11302" s="37">
        <v>30576781</v>
      </c>
      <c r="I11302" s="4">
        <f>H11302/G11302</f>
        <v>1</v>
      </c>
      <c r="J11302" s="37"/>
      <c r="K11302" s="37"/>
      <c r="L11302" s="40"/>
    </row>
    <row r="11303" spans="1:12" ht="54" outlineLevel="2" x14ac:dyDescent="0.25">
      <c r="A11303" s="9" t="s">
        <v>4126</v>
      </c>
      <c r="B11303" s="10" t="s">
        <v>3790</v>
      </c>
      <c r="C11303" s="10" t="s">
        <v>575</v>
      </c>
      <c r="D11303" s="10" t="s">
        <v>844</v>
      </c>
      <c r="E11303" s="10" t="s">
        <v>845</v>
      </c>
      <c r="F11303" s="10" t="s">
        <v>21</v>
      </c>
      <c r="G11303" s="11">
        <v>-244397363</v>
      </c>
      <c r="H11303" s="11"/>
      <c r="I11303" s="10"/>
      <c r="J11303" s="11"/>
      <c r="K11303" s="11"/>
      <c r="L11303" s="13"/>
    </row>
    <row r="11304" spans="1:12" ht="27" outlineLevel="1" x14ac:dyDescent="0.25">
      <c r="A11304" s="22" t="s">
        <v>9766</v>
      </c>
      <c r="B11304" s="15"/>
      <c r="C11304" s="15"/>
      <c r="D11304" s="15"/>
      <c r="E11304" s="15"/>
      <c r="F11304" s="15" t="s">
        <v>12960</v>
      </c>
      <c r="G11304" s="16">
        <f>SUBTOTAL(9,G11299:G11303)</f>
        <v>1703082249</v>
      </c>
      <c r="H11304" s="16">
        <f>SUBTOTAL(9,H11299:H11303)</f>
        <v>871354082.16999996</v>
      </c>
      <c r="I11304" s="15"/>
      <c r="J11304" s="16">
        <f>SUBTOTAL(9,J11299:J11303)</f>
        <v>146291213.86000001</v>
      </c>
      <c r="K11304" s="16">
        <f>SUBTOTAL(9,K11299:K11303)</f>
        <v>145868842.16999999</v>
      </c>
      <c r="L11304" s="17"/>
    </row>
    <row r="11305" spans="1:12" ht="54" outlineLevel="2" x14ac:dyDescent="0.25">
      <c r="A11305" s="35" t="s">
        <v>4127</v>
      </c>
      <c r="B11305" s="36" t="s">
        <v>3790</v>
      </c>
      <c r="C11305" s="36" t="s">
        <v>575</v>
      </c>
      <c r="D11305" s="36" t="s">
        <v>847</v>
      </c>
      <c r="E11305" s="36" t="s">
        <v>848</v>
      </c>
      <c r="F11305" s="36" t="s">
        <v>16</v>
      </c>
      <c r="G11305" s="37">
        <v>1046733815</v>
      </c>
      <c r="H11305" s="37">
        <v>124948852.06</v>
      </c>
      <c r="I11305" s="38">
        <f>H11305/G11305</f>
        <v>0.11937022600153603</v>
      </c>
      <c r="J11305" s="37">
        <v>125310648.63</v>
      </c>
      <c r="K11305" s="37">
        <f>H11305</f>
        <v>124948852.06</v>
      </c>
      <c r="L11305" s="39">
        <f>K11305/J11305</f>
        <v>0.99711280267115798</v>
      </c>
    </row>
    <row r="11306" spans="1:12" ht="54" outlineLevel="2" x14ac:dyDescent="0.25">
      <c r="A11306" s="9" t="s">
        <v>4127</v>
      </c>
      <c r="B11306" s="10" t="s">
        <v>3790</v>
      </c>
      <c r="C11306" s="10" t="s">
        <v>575</v>
      </c>
      <c r="D11306" s="10" t="s">
        <v>847</v>
      </c>
      <c r="E11306" s="10" t="s">
        <v>848</v>
      </c>
      <c r="F11306" s="10" t="s">
        <v>18</v>
      </c>
      <c r="G11306" s="11">
        <v>291814050</v>
      </c>
      <c r="H11306" s="11">
        <v>291814050</v>
      </c>
      <c r="I11306" s="12">
        <f>H11306/G11306</f>
        <v>1</v>
      </c>
      <c r="J11306" s="11"/>
      <c r="K11306" s="11"/>
      <c r="L11306" s="13"/>
    </row>
    <row r="11307" spans="1:12" ht="54" outlineLevel="2" x14ac:dyDescent="0.25">
      <c r="A11307" s="35" t="s">
        <v>4127</v>
      </c>
      <c r="B11307" s="36" t="s">
        <v>3790</v>
      </c>
      <c r="C11307" s="36" t="s">
        <v>575</v>
      </c>
      <c r="D11307" s="36" t="s">
        <v>847</v>
      </c>
      <c r="E11307" s="36" t="s">
        <v>848</v>
      </c>
      <c r="F11307" s="36" t="s">
        <v>19</v>
      </c>
      <c r="G11307" s="37">
        <v>6474</v>
      </c>
      <c r="H11307" s="37">
        <v>0</v>
      </c>
      <c r="I11307" s="4">
        <f>H11307/G11307</f>
        <v>0</v>
      </c>
      <c r="J11307" s="37"/>
      <c r="K11307" s="37"/>
      <c r="L11307" s="40"/>
    </row>
    <row r="11308" spans="1:12" ht="54" outlineLevel="2" x14ac:dyDescent="0.25">
      <c r="A11308" s="9" t="s">
        <v>4127</v>
      </c>
      <c r="B11308" s="10" t="s">
        <v>3790</v>
      </c>
      <c r="C11308" s="10" t="s">
        <v>575</v>
      </c>
      <c r="D11308" s="10" t="s">
        <v>847</v>
      </c>
      <c r="E11308" s="10" t="s">
        <v>848</v>
      </c>
      <c r="F11308" s="10" t="s">
        <v>41</v>
      </c>
      <c r="G11308" s="11">
        <v>26191568</v>
      </c>
      <c r="H11308" s="11">
        <v>26191568</v>
      </c>
      <c r="I11308" s="12">
        <f>H11308/G11308</f>
        <v>1</v>
      </c>
      <c r="J11308" s="11"/>
      <c r="K11308" s="11"/>
      <c r="L11308" s="13"/>
    </row>
    <row r="11309" spans="1:12" ht="54" outlineLevel="2" x14ac:dyDescent="0.25">
      <c r="A11309" s="35" t="s">
        <v>4127</v>
      </c>
      <c r="B11309" s="36" t="s">
        <v>3790</v>
      </c>
      <c r="C11309" s="36" t="s">
        <v>575</v>
      </c>
      <c r="D11309" s="36" t="s">
        <v>847</v>
      </c>
      <c r="E11309" s="36" t="s">
        <v>848</v>
      </c>
      <c r="F11309" s="36" t="s">
        <v>21</v>
      </c>
      <c r="G11309" s="37">
        <v>-209346763</v>
      </c>
      <c r="H11309" s="37"/>
      <c r="I11309" s="36"/>
      <c r="J11309" s="37"/>
      <c r="K11309" s="37"/>
      <c r="L11309" s="40"/>
    </row>
    <row r="11310" spans="1:12" ht="27" outlineLevel="1" x14ac:dyDescent="0.25">
      <c r="A11310" s="18" t="s">
        <v>9767</v>
      </c>
      <c r="B11310" s="19"/>
      <c r="C11310" s="19"/>
      <c r="D11310" s="19"/>
      <c r="E11310" s="19"/>
      <c r="F11310" s="15" t="s">
        <v>12960</v>
      </c>
      <c r="G11310" s="20">
        <f>SUBTOTAL(9,G11305:G11309)</f>
        <v>1155399144</v>
      </c>
      <c r="H11310" s="20">
        <f>SUBTOTAL(9,H11305:H11309)</f>
        <v>442954470.06</v>
      </c>
      <c r="I11310" s="19"/>
      <c r="J11310" s="20">
        <f>SUBTOTAL(9,J11305:J11309)</f>
        <v>125310648.63</v>
      </c>
      <c r="K11310" s="20">
        <f>SUBTOTAL(9,K11305:K11309)</f>
        <v>124948852.06</v>
      </c>
      <c r="L11310" s="21"/>
    </row>
    <row r="11311" spans="1:12" ht="54" outlineLevel="2" x14ac:dyDescent="0.25">
      <c r="A11311" s="9" t="s">
        <v>4128</v>
      </c>
      <c r="B11311" s="10" t="s">
        <v>3790</v>
      </c>
      <c r="C11311" s="10" t="s">
        <v>575</v>
      </c>
      <c r="D11311" s="10" t="s">
        <v>850</v>
      </c>
      <c r="E11311" s="10" t="s">
        <v>851</v>
      </c>
      <c r="F11311" s="10" t="s">
        <v>16</v>
      </c>
      <c r="G11311" s="11">
        <v>1223732269</v>
      </c>
      <c r="H11311" s="6">
        <v>146077197.50999999</v>
      </c>
      <c r="I11311" s="7">
        <f>H11311/G11311</f>
        <v>0.11937022599671268</v>
      </c>
      <c r="J11311" s="6">
        <v>146500172.40000001</v>
      </c>
      <c r="K11311" s="6">
        <f>H11311</f>
        <v>146077197.50999999</v>
      </c>
      <c r="L11311" s="8">
        <f>K11311/J11311</f>
        <v>0.9971128027832955</v>
      </c>
    </row>
    <row r="11312" spans="1:12" ht="54" outlineLevel="2" x14ac:dyDescent="0.25">
      <c r="A11312" s="35" t="s">
        <v>4128</v>
      </c>
      <c r="B11312" s="36" t="s">
        <v>3790</v>
      </c>
      <c r="C11312" s="36" t="s">
        <v>575</v>
      </c>
      <c r="D11312" s="36" t="s">
        <v>850</v>
      </c>
      <c r="E11312" s="36" t="s">
        <v>851</v>
      </c>
      <c r="F11312" s="36" t="s">
        <v>18</v>
      </c>
      <c r="G11312" s="37">
        <v>1199290469</v>
      </c>
      <c r="H11312" s="37">
        <v>1199290469</v>
      </c>
      <c r="I11312" s="4">
        <f>H11312/G11312</f>
        <v>1</v>
      </c>
      <c r="J11312" s="37"/>
      <c r="K11312" s="37"/>
      <c r="L11312" s="40"/>
    </row>
    <row r="11313" spans="1:12" ht="54" outlineLevel="2" x14ac:dyDescent="0.25">
      <c r="A11313" s="9" t="s">
        <v>4128</v>
      </c>
      <c r="B11313" s="10" t="s">
        <v>3790</v>
      </c>
      <c r="C11313" s="10" t="s">
        <v>575</v>
      </c>
      <c r="D11313" s="10" t="s">
        <v>850</v>
      </c>
      <c r="E11313" s="10" t="s">
        <v>851</v>
      </c>
      <c r="F11313" s="10" t="s">
        <v>19</v>
      </c>
      <c r="G11313" s="11">
        <v>7569</v>
      </c>
      <c r="H11313" s="11">
        <v>0</v>
      </c>
      <c r="I11313" s="12">
        <f>H11313/G11313</f>
        <v>0</v>
      </c>
      <c r="J11313" s="11"/>
      <c r="K11313" s="11"/>
      <c r="L11313" s="13"/>
    </row>
    <row r="11314" spans="1:12" ht="54" outlineLevel="2" x14ac:dyDescent="0.25">
      <c r="A11314" s="35" t="s">
        <v>4128</v>
      </c>
      <c r="B11314" s="36" t="s">
        <v>3790</v>
      </c>
      <c r="C11314" s="36" t="s">
        <v>575</v>
      </c>
      <c r="D11314" s="36" t="s">
        <v>850</v>
      </c>
      <c r="E11314" s="36" t="s">
        <v>851</v>
      </c>
      <c r="F11314" s="36" t="s">
        <v>41</v>
      </c>
      <c r="G11314" s="37">
        <v>30620457</v>
      </c>
      <c r="H11314" s="37">
        <v>30620457</v>
      </c>
      <c r="I11314" s="4">
        <f>H11314/G11314</f>
        <v>1</v>
      </c>
      <c r="J11314" s="37"/>
      <c r="K11314" s="37"/>
      <c r="L11314" s="40"/>
    </row>
    <row r="11315" spans="1:12" ht="54" outlineLevel="2" x14ac:dyDescent="0.25">
      <c r="A11315" s="9" t="s">
        <v>4128</v>
      </c>
      <c r="B11315" s="10" t="s">
        <v>3790</v>
      </c>
      <c r="C11315" s="10" t="s">
        <v>575</v>
      </c>
      <c r="D11315" s="10" t="s">
        <v>850</v>
      </c>
      <c r="E11315" s="10" t="s">
        <v>851</v>
      </c>
      <c r="F11315" s="10" t="s">
        <v>21</v>
      </c>
      <c r="G11315" s="11">
        <v>-244746454</v>
      </c>
      <c r="H11315" s="11"/>
      <c r="I11315" s="10"/>
      <c r="J11315" s="11"/>
      <c r="K11315" s="11"/>
      <c r="L11315" s="13"/>
    </row>
    <row r="11316" spans="1:12" ht="27" outlineLevel="1" x14ac:dyDescent="0.25">
      <c r="A11316" s="22" t="s">
        <v>9768</v>
      </c>
      <c r="B11316" s="15"/>
      <c r="C11316" s="15"/>
      <c r="D11316" s="15"/>
      <c r="E11316" s="15"/>
      <c r="F11316" s="15" t="s">
        <v>12960</v>
      </c>
      <c r="G11316" s="16">
        <f>SUBTOTAL(9,G11311:G11315)</f>
        <v>2208904310</v>
      </c>
      <c r="H11316" s="16">
        <f>SUBTOTAL(9,H11311:H11315)</f>
        <v>1375988123.51</v>
      </c>
      <c r="I11316" s="15"/>
      <c r="J11316" s="16">
        <f>SUBTOTAL(9,J11311:J11315)</f>
        <v>146500172.40000001</v>
      </c>
      <c r="K11316" s="16">
        <f>SUBTOTAL(9,K11311:K11315)</f>
        <v>146077197.50999999</v>
      </c>
      <c r="L11316" s="17"/>
    </row>
    <row r="11317" spans="1:12" ht="54" outlineLevel="2" x14ac:dyDescent="0.25">
      <c r="A11317" s="35" t="s">
        <v>4129</v>
      </c>
      <c r="B11317" s="36" t="s">
        <v>3790</v>
      </c>
      <c r="C11317" s="36" t="s">
        <v>575</v>
      </c>
      <c r="D11317" s="36" t="s">
        <v>853</v>
      </c>
      <c r="E11317" s="36" t="s">
        <v>854</v>
      </c>
      <c r="F11317" s="36" t="s">
        <v>16</v>
      </c>
      <c r="G11317" s="37">
        <v>1088086750</v>
      </c>
      <c r="H11317" s="37">
        <v>129885161.27000001</v>
      </c>
      <c r="I11317" s="38">
        <f>H11317/G11317</f>
        <v>0.11937022601368871</v>
      </c>
      <c r="J11317" s="37">
        <v>130261251.28</v>
      </c>
      <c r="K11317" s="37">
        <f>H11317</f>
        <v>129885161.27000001</v>
      </c>
      <c r="L11317" s="39">
        <f>K11317/J11317</f>
        <v>0.99711280210880537</v>
      </c>
    </row>
    <row r="11318" spans="1:12" ht="54" outlineLevel="2" x14ac:dyDescent="0.25">
      <c r="A11318" s="9" t="s">
        <v>4129</v>
      </c>
      <c r="B11318" s="10" t="s">
        <v>3790</v>
      </c>
      <c r="C11318" s="10" t="s">
        <v>575</v>
      </c>
      <c r="D11318" s="10" t="s">
        <v>853</v>
      </c>
      <c r="E11318" s="10" t="s">
        <v>854</v>
      </c>
      <c r="F11318" s="10" t="s">
        <v>18</v>
      </c>
      <c r="G11318" s="11">
        <v>2363454814</v>
      </c>
      <c r="H11318" s="11">
        <v>2363454814</v>
      </c>
      <c r="I11318" s="12">
        <f>H11318/G11318</f>
        <v>1</v>
      </c>
      <c r="J11318" s="11"/>
      <c r="K11318" s="11"/>
      <c r="L11318" s="13"/>
    </row>
    <row r="11319" spans="1:12" ht="54" outlineLevel="2" x14ac:dyDescent="0.25">
      <c r="A11319" s="35" t="s">
        <v>4129</v>
      </c>
      <c r="B11319" s="36" t="s">
        <v>3790</v>
      </c>
      <c r="C11319" s="36" t="s">
        <v>575</v>
      </c>
      <c r="D11319" s="36" t="s">
        <v>853</v>
      </c>
      <c r="E11319" s="36" t="s">
        <v>854</v>
      </c>
      <c r="F11319" s="36" t="s">
        <v>19</v>
      </c>
      <c r="G11319" s="37">
        <v>6730</v>
      </c>
      <c r="H11319" s="37">
        <v>0</v>
      </c>
      <c r="I11319" s="4">
        <f>H11319/G11319</f>
        <v>0</v>
      </c>
      <c r="J11319" s="37"/>
      <c r="K11319" s="37"/>
      <c r="L11319" s="40"/>
    </row>
    <row r="11320" spans="1:12" ht="54" outlineLevel="2" x14ac:dyDescent="0.25">
      <c r="A11320" s="9" t="s">
        <v>4129</v>
      </c>
      <c r="B11320" s="10" t="s">
        <v>3790</v>
      </c>
      <c r="C11320" s="10" t="s">
        <v>575</v>
      </c>
      <c r="D11320" s="10" t="s">
        <v>853</v>
      </c>
      <c r="E11320" s="10" t="s">
        <v>854</v>
      </c>
      <c r="F11320" s="10" t="s">
        <v>41</v>
      </c>
      <c r="G11320" s="11">
        <v>27226309</v>
      </c>
      <c r="H11320" s="11">
        <v>27226309</v>
      </c>
      <c r="I11320" s="12">
        <f>H11320/G11320</f>
        <v>1</v>
      </c>
      <c r="J11320" s="11"/>
      <c r="K11320" s="11"/>
      <c r="L11320" s="13"/>
    </row>
    <row r="11321" spans="1:12" ht="54" outlineLevel="2" x14ac:dyDescent="0.25">
      <c r="A11321" s="35" t="s">
        <v>4129</v>
      </c>
      <c r="B11321" s="36" t="s">
        <v>3790</v>
      </c>
      <c r="C11321" s="36" t="s">
        <v>575</v>
      </c>
      <c r="D11321" s="36" t="s">
        <v>853</v>
      </c>
      <c r="E11321" s="36" t="s">
        <v>854</v>
      </c>
      <c r="F11321" s="36" t="s">
        <v>21</v>
      </c>
      <c r="G11321" s="37">
        <v>-217617350</v>
      </c>
      <c r="H11321" s="37"/>
      <c r="I11321" s="36"/>
      <c r="J11321" s="37"/>
      <c r="K11321" s="37"/>
      <c r="L11321" s="40"/>
    </row>
    <row r="11322" spans="1:12" ht="27" outlineLevel="1" x14ac:dyDescent="0.25">
      <c r="A11322" s="18" t="s">
        <v>9769</v>
      </c>
      <c r="B11322" s="19"/>
      <c r="C11322" s="19"/>
      <c r="D11322" s="19"/>
      <c r="E11322" s="19"/>
      <c r="F11322" s="15" t="s">
        <v>12960</v>
      </c>
      <c r="G11322" s="20">
        <f>SUBTOTAL(9,G11317:G11321)</f>
        <v>3261157253</v>
      </c>
      <c r="H11322" s="20">
        <f>SUBTOTAL(9,H11317:H11321)</f>
        <v>2520566284.27</v>
      </c>
      <c r="I11322" s="19"/>
      <c r="J11322" s="20">
        <f>SUBTOTAL(9,J11317:J11321)</f>
        <v>130261251.28</v>
      </c>
      <c r="K11322" s="20">
        <f>SUBTOTAL(9,K11317:K11321)</f>
        <v>129885161.27000001</v>
      </c>
      <c r="L11322" s="21"/>
    </row>
    <row r="11323" spans="1:12" ht="54" outlineLevel="2" x14ac:dyDescent="0.25">
      <c r="A11323" s="9" t="s">
        <v>4130</v>
      </c>
      <c r="B11323" s="10" t="s">
        <v>3790</v>
      </c>
      <c r="C11323" s="10" t="s">
        <v>575</v>
      </c>
      <c r="D11323" s="10" t="s">
        <v>856</v>
      </c>
      <c r="E11323" s="10" t="s">
        <v>857</v>
      </c>
      <c r="F11323" s="10" t="s">
        <v>16</v>
      </c>
      <c r="G11323" s="11">
        <v>1172063481</v>
      </c>
      <c r="H11323" s="6">
        <v>139909482.61000001</v>
      </c>
      <c r="I11323" s="7">
        <f>H11323/G11323</f>
        <v>0.11937022599717022</v>
      </c>
      <c r="J11323" s="6">
        <v>140314598.56999999</v>
      </c>
      <c r="K11323" s="6">
        <f>H11323</f>
        <v>139909482.61000001</v>
      </c>
      <c r="L11323" s="8">
        <f>K11323/J11323</f>
        <v>0.99711280248720613</v>
      </c>
    </row>
    <row r="11324" spans="1:12" ht="54" outlineLevel="2" x14ac:dyDescent="0.25">
      <c r="A11324" s="35" t="s">
        <v>4130</v>
      </c>
      <c r="B11324" s="36" t="s">
        <v>3790</v>
      </c>
      <c r="C11324" s="36" t="s">
        <v>575</v>
      </c>
      <c r="D11324" s="36" t="s">
        <v>856</v>
      </c>
      <c r="E11324" s="36" t="s">
        <v>857</v>
      </c>
      <c r="F11324" s="36" t="s">
        <v>18</v>
      </c>
      <c r="G11324" s="37">
        <v>340289296</v>
      </c>
      <c r="H11324" s="37">
        <v>340289296</v>
      </c>
      <c r="I11324" s="4">
        <f>H11324/G11324</f>
        <v>1</v>
      </c>
      <c r="J11324" s="37"/>
      <c r="K11324" s="37"/>
      <c r="L11324" s="40"/>
    </row>
    <row r="11325" spans="1:12" ht="54" outlineLevel="2" x14ac:dyDescent="0.25">
      <c r="A11325" s="9" t="s">
        <v>4130</v>
      </c>
      <c r="B11325" s="10" t="s">
        <v>3790</v>
      </c>
      <c r="C11325" s="10" t="s">
        <v>575</v>
      </c>
      <c r="D11325" s="10" t="s">
        <v>856</v>
      </c>
      <c r="E11325" s="10" t="s">
        <v>857</v>
      </c>
      <c r="F11325" s="10" t="s">
        <v>19</v>
      </c>
      <c r="G11325" s="11">
        <v>7249</v>
      </c>
      <c r="H11325" s="11">
        <v>0</v>
      </c>
      <c r="I11325" s="12">
        <f>H11325/G11325</f>
        <v>0</v>
      </c>
      <c r="J11325" s="11"/>
      <c r="K11325" s="11"/>
      <c r="L11325" s="13"/>
    </row>
    <row r="11326" spans="1:12" ht="54" outlineLevel="2" x14ac:dyDescent="0.25">
      <c r="A11326" s="35" t="s">
        <v>4130</v>
      </c>
      <c r="B11326" s="36" t="s">
        <v>3790</v>
      </c>
      <c r="C11326" s="36" t="s">
        <v>575</v>
      </c>
      <c r="D11326" s="36" t="s">
        <v>856</v>
      </c>
      <c r="E11326" s="36" t="s">
        <v>857</v>
      </c>
      <c r="F11326" s="36" t="s">
        <v>41</v>
      </c>
      <c r="G11326" s="37">
        <v>29327591</v>
      </c>
      <c r="H11326" s="37">
        <v>29327591</v>
      </c>
      <c r="I11326" s="4">
        <f>H11326/G11326</f>
        <v>1</v>
      </c>
      <c r="J11326" s="37"/>
      <c r="K11326" s="37"/>
      <c r="L11326" s="40"/>
    </row>
    <row r="11327" spans="1:12" ht="54" outlineLevel="2" x14ac:dyDescent="0.25">
      <c r="A11327" s="9" t="s">
        <v>4130</v>
      </c>
      <c r="B11327" s="10" t="s">
        <v>3790</v>
      </c>
      <c r="C11327" s="10" t="s">
        <v>575</v>
      </c>
      <c r="D11327" s="10" t="s">
        <v>856</v>
      </c>
      <c r="E11327" s="10" t="s">
        <v>857</v>
      </c>
      <c r="F11327" s="10" t="s">
        <v>21</v>
      </c>
      <c r="G11327" s="11">
        <v>-234412696</v>
      </c>
      <c r="H11327" s="11"/>
      <c r="I11327" s="10"/>
      <c r="J11327" s="11"/>
      <c r="K11327" s="11"/>
      <c r="L11327" s="13"/>
    </row>
    <row r="11328" spans="1:12" ht="27" outlineLevel="1" x14ac:dyDescent="0.25">
      <c r="A11328" s="22" t="s">
        <v>9770</v>
      </c>
      <c r="B11328" s="15"/>
      <c r="C11328" s="15"/>
      <c r="D11328" s="15"/>
      <c r="E11328" s="15"/>
      <c r="F11328" s="15" t="s">
        <v>12960</v>
      </c>
      <c r="G11328" s="16">
        <f>SUBTOTAL(9,G11323:G11327)</f>
        <v>1307274921</v>
      </c>
      <c r="H11328" s="16">
        <f>SUBTOTAL(9,H11323:H11327)</f>
        <v>509526369.61000001</v>
      </c>
      <c r="I11328" s="15"/>
      <c r="J11328" s="16">
        <f>SUBTOTAL(9,J11323:J11327)</f>
        <v>140314598.56999999</v>
      </c>
      <c r="K11328" s="16">
        <f>SUBTOTAL(9,K11323:K11327)</f>
        <v>139909482.61000001</v>
      </c>
      <c r="L11328" s="17"/>
    </row>
    <row r="11329" spans="1:12" ht="54" outlineLevel="2" x14ac:dyDescent="0.25">
      <c r="A11329" s="35" t="s">
        <v>4131</v>
      </c>
      <c r="B11329" s="36" t="s">
        <v>3790</v>
      </c>
      <c r="C11329" s="36" t="s">
        <v>575</v>
      </c>
      <c r="D11329" s="36" t="s">
        <v>859</v>
      </c>
      <c r="E11329" s="36" t="s">
        <v>860</v>
      </c>
      <c r="F11329" s="36" t="s">
        <v>16</v>
      </c>
      <c r="G11329" s="37">
        <v>913791036</v>
      </c>
      <c r="H11329" s="37">
        <v>109079442.49000001</v>
      </c>
      <c r="I11329" s="38">
        <f>H11329/G11329</f>
        <v>0.11937022600646305</v>
      </c>
      <c r="J11329" s="37">
        <v>109395288.40000001</v>
      </c>
      <c r="K11329" s="37">
        <f>H11329</f>
        <v>109079442.49000001</v>
      </c>
      <c r="L11329" s="39">
        <f>K11329/J11329</f>
        <v>0.99711280152354353</v>
      </c>
    </row>
    <row r="11330" spans="1:12" ht="54" outlineLevel="2" x14ac:dyDescent="0.25">
      <c r="A11330" s="9" t="s">
        <v>4131</v>
      </c>
      <c r="B11330" s="10" t="s">
        <v>3790</v>
      </c>
      <c r="C11330" s="10" t="s">
        <v>575</v>
      </c>
      <c r="D11330" s="10" t="s">
        <v>859</v>
      </c>
      <c r="E11330" s="10" t="s">
        <v>860</v>
      </c>
      <c r="F11330" s="10" t="s">
        <v>18</v>
      </c>
      <c r="G11330" s="11">
        <v>595834674</v>
      </c>
      <c r="H11330" s="11">
        <v>595834674</v>
      </c>
      <c r="I11330" s="12">
        <f>H11330/G11330</f>
        <v>1</v>
      </c>
      <c r="J11330" s="11"/>
      <c r="K11330" s="11"/>
      <c r="L11330" s="13"/>
    </row>
    <row r="11331" spans="1:12" ht="54" outlineLevel="2" x14ac:dyDescent="0.25">
      <c r="A11331" s="35" t="s">
        <v>4131</v>
      </c>
      <c r="B11331" s="36" t="s">
        <v>3790</v>
      </c>
      <c r="C11331" s="36" t="s">
        <v>575</v>
      </c>
      <c r="D11331" s="36" t="s">
        <v>859</v>
      </c>
      <c r="E11331" s="36" t="s">
        <v>860</v>
      </c>
      <c r="F11331" s="36" t="s">
        <v>19</v>
      </c>
      <c r="G11331" s="37">
        <v>5652</v>
      </c>
      <c r="H11331" s="37">
        <v>0</v>
      </c>
      <c r="I11331" s="4">
        <f>H11331/G11331</f>
        <v>0</v>
      </c>
      <c r="J11331" s="37"/>
      <c r="K11331" s="37"/>
      <c r="L11331" s="40"/>
    </row>
    <row r="11332" spans="1:12" ht="54" outlineLevel="2" x14ac:dyDescent="0.25">
      <c r="A11332" s="9" t="s">
        <v>4131</v>
      </c>
      <c r="B11332" s="10" t="s">
        <v>3790</v>
      </c>
      <c r="C11332" s="10" t="s">
        <v>575</v>
      </c>
      <c r="D11332" s="10" t="s">
        <v>859</v>
      </c>
      <c r="E11332" s="10" t="s">
        <v>860</v>
      </c>
      <c r="F11332" s="10" t="s">
        <v>41</v>
      </c>
      <c r="G11332" s="11">
        <v>22865049</v>
      </c>
      <c r="H11332" s="11">
        <v>22865049</v>
      </c>
      <c r="I11332" s="12">
        <f>H11332/G11332</f>
        <v>1</v>
      </c>
      <c r="J11332" s="11"/>
      <c r="K11332" s="11"/>
      <c r="L11332" s="13"/>
    </row>
    <row r="11333" spans="1:12" ht="54" outlineLevel="2" x14ac:dyDescent="0.25">
      <c r="A11333" s="35" t="s">
        <v>4131</v>
      </c>
      <c r="B11333" s="36" t="s">
        <v>3790</v>
      </c>
      <c r="C11333" s="36" t="s">
        <v>575</v>
      </c>
      <c r="D11333" s="36" t="s">
        <v>859</v>
      </c>
      <c r="E11333" s="36" t="s">
        <v>860</v>
      </c>
      <c r="F11333" s="36" t="s">
        <v>21</v>
      </c>
      <c r="G11333" s="37">
        <v>-182758207</v>
      </c>
      <c r="H11333" s="37"/>
      <c r="I11333" s="36"/>
      <c r="J11333" s="37"/>
      <c r="K11333" s="37"/>
      <c r="L11333" s="40"/>
    </row>
    <row r="11334" spans="1:12" ht="27" outlineLevel="1" x14ac:dyDescent="0.25">
      <c r="A11334" s="18" t="s">
        <v>9771</v>
      </c>
      <c r="B11334" s="19"/>
      <c r="C11334" s="19"/>
      <c r="D11334" s="19"/>
      <c r="E11334" s="19"/>
      <c r="F11334" s="15" t="s">
        <v>12960</v>
      </c>
      <c r="G11334" s="20">
        <f>SUBTOTAL(9,G11329:G11333)</f>
        <v>1349738204</v>
      </c>
      <c r="H11334" s="20">
        <f>SUBTOTAL(9,H11329:H11333)</f>
        <v>727779165.49000001</v>
      </c>
      <c r="I11334" s="19"/>
      <c r="J11334" s="20">
        <f>SUBTOTAL(9,J11329:J11333)</f>
        <v>109395288.40000001</v>
      </c>
      <c r="K11334" s="20">
        <f>SUBTOTAL(9,K11329:K11333)</f>
        <v>109079442.49000001</v>
      </c>
      <c r="L11334" s="21"/>
    </row>
    <row r="11335" spans="1:12" ht="54" outlineLevel="2" x14ac:dyDescent="0.25">
      <c r="A11335" s="9" t="s">
        <v>4132</v>
      </c>
      <c r="B11335" s="10" t="s">
        <v>3790</v>
      </c>
      <c r="C11335" s="10" t="s">
        <v>575</v>
      </c>
      <c r="D11335" s="10" t="s">
        <v>862</v>
      </c>
      <c r="E11335" s="10" t="s">
        <v>863</v>
      </c>
      <c r="F11335" s="10" t="s">
        <v>16</v>
      </c>
      <c r="G11335" s="11">
        <v>1678623635</v>
      </c>
      <c r="H11335" s="6">
        <v>200377682.68000001</v>
      </c>
      <c r="I11335" s="7">
        <f>H11335/G11335</f>
        <v>0.11937022600066036</v>
      </c>
      <c r="J11335" s="6">
        <v>200957887.89999998</v>
      </c>
      <c r="K11335" s="6">
        <f>H11335</f>
        <v>200377682.68000001</v>
      </c>
      <c r="L11335" s="8">
        <f>K11335/J11335</f>
        <v>0.99711280196033569</v>
      </c>
    </row>
    <row r="11336" spans="1:12" ht="54" outlineLevel="2" x14ac:dyDescent="0.25">
      <c r="A11336" s="35" t="s">
        <v>4132</v>
      </c>
      <c r="B11336" s="36" t="s">
        <v>3790</v>
      </c>
      <c r="C11336" s="36" t="s">
        <v>575</v>
      </c>
      <c r="D11336" s="36" t="s">
        <v>862</v>
      </c>
      <c r="E11336" s="36" t="s">
        <v>863</v>
      </c>
      <c r="F11336" s="36" t="s">
        <v>18</v>
      </c>
      <c r="G11336" s="37">
        <v>1716253411</v>
      </c>
      <c r="H11336" s="37">
        <v>1716253411</v>
      </c>
      <c r="I11336" s="4">
        <f>H11336/G11336</f>
        <v>1</v>
      </c>
      <c r="J11336" s="37"/>
      <c r="K11336" s="37"/>
      <c r="L11336" s="40"/>
    </row>
    <row r="11337" spans="1:12" ht="54" outlineLevel="2" x14ac:dyDescent="0.25">
      <c r="A11337" s="9" t="s">
        <v>4132</v>
      </c>
      <c r="B11337" s="10" t="s">
        <v>3790</v>
      </c>
      <c r="C11337" s="10" t="s">
        <v>575</v>
      </c>
      <c r="D11337" s="10" t="s">
        <v>862</v>
      </c>
      <c r="E11337" s="10" t="s">
        <v>863</v>
      </c>
      <c r="F11337" s="10" t="s">
        <v>19</v>
      </c>
      <c r="G11337" s="11">
        <v>10382</v>
      </c>
      <c r="H11337" s="11">
        <v>0</v>
      </c>
      <c r="I11337" s="12">
        <f>H11337/G11337</f>
        <v>0</v>
      </c>
      <c r="J11337" s="11"/>
      <c r="K11337" s="11"/>
      <c r="L11337" s="13"/>
    </row>
    <row r="11338" spans="1:12" ht="54" outlineLevel="2" x14ac:dyDescent="0.25">
      <c r="A11338" s="35" t="s">
        <v>4132</v>
      </c>
      <c r="B11338" s="36" t="s">
        <v>3790</v>
      </c>
      <c r="C11338" s="36" t="s">
        <v>575</v>
      </c>
      <c r="D11338" s="36" t="s">
        <v>862</v>
      </c>
      <c r="E11338" s="36" t="s">
        <v>863</v>
      </c>
      <c r="F11338" s="36" t="s">
        <v>41</v>
      </c>
      <c r="G11338" s="37">
        <v>42002833</v>
      </c>
      <c r="H11338" s="37">
        <v>42002833</v>
      </c>
      <c r="I11338" s="4">
        <f>H11338/G11338</f>
        <v>1</v>
      </c>
      <c r="J11338" s="37"/>
      <c r="K11338" s="37"/>
      <c r="L11338" s="40"/>
    </row>
    <row r="11339" spans="1:12" ht="54" outlineLevel="2" x14ac:dyDescent="0.25">
      <c r="A11339" s="9" t="s">
        <v>4132</v>
      </c>
      <c r="B11339" s="10" t="s">
        <v>3790</v>
      </c>
      <c r="C11339" s="10" t="s">
        <v>575</v>
      </c>
      <c r="D11339" s="10" t="s">
        <v>862</v>
      </c>
      <c r="E11339" s="10" t="s">
        <v>863</v>
      </c>
      <c r="F11339" s="10" t="s">
        <v>21</v>
      </c>
      <c r="G11339" s="11">
        <v>-335724727</v>
      </c>
      <c r="H11339" s="11"/>
      <c r="I11339" s="10"/>
      <c r="J11339" s="11"/>
      <c r="K11339" s="11"/>
      <c r="L11339" s="13"/>
    </row>
    <row r="11340" spans="1:12" ht="27" outlineLevel="1" x14ac:dyDescent="0.25">
      <c r="A11340" s="22" t="s">
        <v>9772</v>
      </c>
      <c r="B11340" s="15"/>
      <c r="C11340" s="15"/>
      <c r="D11340" s="15"/>
      <c r="E11340" s="15"/>
      <c r="F11340" s="15" t="s">
        <v>12960</v>
      </c>
      <c r="G11340" s="16">
        <f>SUBTOTAL(9,G11335:G11339)</f>
        <v>3101165534</v>
      </c>
      <c r="H11340" s="16">
        <f>SUBTOTAL(9,H11335:H11339)</f>
        <v>1958633926.6800001</v>
      </c>
      <c r="I11340" s="15"/>
      <c r="J11340" s="16">
        <f>SUBTOTAL(9,J11335:J11339)</f>
        <v>200957887.89999998</v>
      </c>
      <c r="K11340" s="16">
        <f>SUBTOTAL(9,K11335:K11339)</f>
        <v>200377682.68000001</v>
      </c>
      <c r="L11340" s="17"/>
    </row>
    <row r="11341" spans="1:12" ht="54" outlineLevel="2" x14ac:dyDescent="0.25">
      <c r="A11341" s="35" t="s">
        <v>4133</v>
      </c>
      <c r="B11341" s="36" t="s">
        <v>3790</v>
      </c>
      <c r="C11341" s="36" t="s">
        <v>575</v>
      </c>
      <c r="D11341" s="36" t="s">
        <v>865</v>
      </c>
      <c r="E11341" s="36" t="s">
        <v>866</v>
      </c>
      <c r="F11341" s="36" t="s">
        <v>16</v>
      </c>
      <c r="G11341" s="37">
        <v>1253725695</v>
      </c>
      <c r="H11341" s="37">
        <v>149657519.56</v>
      </c>
      <c r="I11341" s="38">
        <f>H11341/G11341</f>
        <v>0.11937022600466045</v>
      </c>
      <c r="J11341" s="37">
        <v>150090861.59999999</v>
      </c>
      <c r="K11341" s="37">
        <f>H11341</f>
        <v>149657519.56</v>
      </c>
      <c r="L11341" s="39">
        <f>K11341/J11341</f>
        <v>0.99711280196955043</v>
      </c>
    </row>
    <row r="11342" spans="1:12" ht="54" outlineLevel="2" x14ac:dyDescent="0.25">
      <c r="A11342" s="9" t="s">
        <v>4133</v>
      </c>
      <c r="B11342" s="10" t="s">
        <v>3790</v>
      </c>
      <c r="C11342" s="10" t="s">
        <v>575</v>
      </c>
      <c r="D11342" s="10" t="s">
        <v>865</v>
      </c>
      <c r="E11342" s="10" t="s">
        <v>866</v>
      </c>
      <c r="F11342" s="10" t="s">
        <v>17</v>
      </c>
      <c r="G11342" s="11">
        <v>102450749</v>
      </c>
      <c r="H11342" s="11">
        <v>102450749</v>
      </c>
      <c r="I11342" s="12">
        <f>H11342/G11342</f>
        <v>1</v>
      </c>
      <c r="J11342" s="11"/>
      <c r="K11342" s="11"/>
      <c r="L11342" s="13"/>
    </row>
    <row r="11343" spans="1:12" ht="54" outlineLevel="2" x14ac:dyDescent="0.25">
      <c r="A11343" s="35" t="s">
        <v>4133</v>
      </c>
      <c r="B11343" s="36" t="s">
        <v>3790</v>
      </c>
      <c r="C11343" s="36" t="s">
        <v>575</v>
      </c>
      <c r="D11343" s="36" t="s">
        <v>865</v>
      </c>
      <c r="E11343" s="36" t="s">
        <v>866</v>
      </c>
      <c r="F11343" s="36" t="s">
        <v>18</v>
      </c>
      <c r="G11343" s="37">
        <v>2372619161</v>
      </c>
      <c r="H11343" s="37">
        <v>2372619161</v>
      </c>
      <c r="I11343" s="4">
        <f>H11343/G11343</f>
        <v>1</v>
      </c>
      <c r="J11343" s="37"/>
      <c r="K11343" s="37"/>
      <c r="L11343" s="40"/>
    </row>
    <row r="11344" spans="1:12" ht="54" outlineLevel="2" x14ac:dyDescent="0.25">
      <c r="A11344" s="9" t="s">
        <v>4133</v>
      </c>
      <c r="B11344" s="10" t="s">
        <v>3790</v>
      </c>
      <c r="C11344" s="10" t="s">
        <v>575</v>
      </c>
      <c r="D11344" s="10" t="s">
        <v>865</v>
      </c>
      <c r="E11344" s="10" t="s">
        <v>866</v>
      </c>
      <c r="F11344" s="10" t="s">
        <v>19</v>
      </c>
      <c r="G11344" s="11">
        <v>7754</v>
      </c>
      <c r="H11344" s="11">
        <v>0</v>
      </c>
      <c r="I11344" s="12">
        <f>H11344/G11344</f>
        <v>0</v>
      </c>
      <c r="J11344" s="11"/>
      <c r="K11344" s="11"/>
      <c r="L11344" s="13"/>
    </row>
    <row r="11345" spans="1:12" ht="54" outlineLevel="2" x14ac:dyDescent="0.25">
      <c r="A11345" s="35" t="s">
        <v>4133</v>
      </c>
      <c r="B11345" s="36" t="s">
        <v>3790</v>
      </c>
      <c r="C11345" s="36" t="s">
        <v>575</v>
      </c>
      <c r="D11345" s="36" t="s">
        <v>865</v>
      </c>
      <c r="E11345" s="36" t="s">
        <v>866</v>
      </c>
      <c r="F11345" s="36" t="s">
        <v>41</v>
      </c>
      <c r="G11345" s="37">
        <v>31370958</v>
      </c>
      <c r="H11345" s="37">
        <v>31370958</v>
      </c>
      <c r="I11345" s="4">
        <f>H11345/G11345</f>
        <v>1</v>
      </c>
      <c r="J11345" s="37"/>
      <c r="K11345" s="37"/>
      <c r="L11345" s="40"/>
    </row>
    <row r="11346" spans="1:12" ht="54" outlineLevel="2" x14ac:dyDescent="0.25">
      <c r="A11346" s="9" t="s">
        <v>4133</v>
      </c>
      <c r="B11346" s="10" t="s">
        <v>3790</v>
      </c>
      <c r="C11346" s="10" t="s">
        <v>575</v>
      </c>
      <c r="D11346" s="10" t="s">
        <v>865</v>
      </c>
      <c r="E11346" s="10" t="s">
        <v>866</v>
      </c>
      <c r="F11346" s="10" t="s">
        <v>21</v>
      </c>
      <c r="G11346" s="11">
        <v>-250745139</v>
      </c>
      <c r="H11346" s="11"/>
      <c r="I11346" s="10"/>
      <c r="J11346" s="11"/>
      <c r="K11346" s="11"/>
      <c r="L11346" s="13"/>
    </row>
    <row r="11347" spans="1:12" ht="27" outlineLevel="1" x14ac:dyDescent="0.25">
      <c r="A11347" s="22" t="s">
        <v>9773</v>
      </c>
      <c r="B11347" s="15"/>
      <c r="C11347" s="15"/>
      <c r="D11347" s="15"/>
      <c r="E11347" s="15"/>
      <c r="F11347" s="15" t="s">
        <v>12960</v>
      </c>
      <c r="G11347" s="16">
        <f>SUBTOTAL(9,G11341:G11346)</f>
        <v>3509429178</v>
      </c>
      <c r="H11347" s="16">
        <f>SUBTOTAL(9,H11341:H11346)</f>
        <v>2656098387.5599999</v>
      </c>
      <c r="I11347" s="15"/>
      <c r="J11347" s="16">
        <f>SUBTOTAL(9,J11341:J11346)</f>
        <v>150090861.59999999</v>
      </c>
      <c r="K11347" s="16">
        <f>SUBTOTAL(9,K11341:K11346)</f>
        <v>149657519.56</v>
      </c>
      <c r="L11347" s="17"/>
    </row>
    <row r="11348" spans="1:12" ht="54" outlineLevel="2" x14ac:dyDescent="0.25">
      <c r="A11348" s="35" t="s">
        <v>4134</v>
      </c>
      <c r="B11348" s="36" t="s">
        <v>3790</v>
      </c>
      <c r="C11348" s="36" t="s">
        <v>575</v>
      </c>
      <c r="D11348" s="36" t="s">
        <v>4135</v>
      </c>
      <c r="E11348" s="36" t="s">
        <v>4136</v>
      </c>
      <c r="F11348" s="36" t="s">
        <v>16</v>
      </c>
      <c r="G11348" s="37">
        <v>990744990</v>
      </c>
      <c r="H11348" s="37">
        <v>118265453.37</v>
      </c>
      <c r="I11348" s="38">
        <f>H11348/G11348</f>
        <v>0.11937022600538208</v>
      </c>
      <c r="J11348" s="37">
        <v>118607897.8</v>
      </c>
      <c r="K11348" s="37">
        <f>H11348</f>
        <v>118265453.37</v>
      </c>
      <c r="L11348" s="39">
        <f>K11348/J11348</f>
        <v>0.99711280246634648</v>
      </c>
    </row>
    <row r="11349" spans="1:12" ht="54" outlineLevel="2" x14ac:dyDescent="0.25">
      <c r="A11349" s="9" t="s">
        <v>4134</v>
      </c>
      <c r="B11349" s="10" t="s">
        <v>3790</v>
      </c>
      <c r="C11349" s="10" t="s">
        <v>575</v>
      </c>
      <c r="D11349" s="10" t="s">
        <v>4135</v>
      </c>
      <c r="E11349" s="10" t="s">
        <v>4136</v>
      </c>
      <c r="F11349" s="10" t="s">
        <v>18</v>
      </c>
      <c r="G11349" s="11">
        <v>1816978892</v>
      </c>
      <c r="H11349" s="11">
        <v>1816978892</v>
      </c>
      <c r="I11349" s="12">
        <f>H11349/G11349</f>
        <v>1</v>
      </c>
      <c r="J11349" s="11"/>
      <c r="K11349" s="11"/>
      <c r="L11349" s="13"/>
    </row>
    <row r="11350" spans="1:12" ht="54" outlineLevel="2" x14ac:dyDescent="0.25">
      <c r="A11350" s="35" t="s">
        <v>4134</v>
      </c>
      <c r="B11350" s="36" t="s">
        <v>3790</v>
      </c>
      <c r="C11350" s="36" t="s">
        <v>575</v>
      </c>
      <c r="D11350" s="36" t="s">
        <v>4135</v>
      </c>
      <c r="E11350" s="36" t="s">
        <v>4136</v>
      </c>
      <c r="F11350" s="36" t="s">
        <v>19</v>
      </c>
      <c r="G11350" s="37">
        <v>6128</v>
      </c>
      <c r="H11350" s="37">
        <v>0</v>
      </c>
      <c r="I11350" s="4">
        <f>H11350/G11350</f>
        <v>0</v>
      </c>
      <c r="J11350" s="37"/>
      <c r="K11350" s="37"/>
      <c r="L11350" s="40"/>
    </row>
    <row r="11351" spans="1:12" ht="54" outlineLevel="2" x14ac:dyDescent="0.25">
      <c r="A11351" s="9" t="s">
        <v>4134</v>
      </c>
      <c r="B11351" s="10" t="s">
        <v>3790</v>
      </c>
      <c r="C11351" s="10" t="s">
        <v>575</v>
      </c>
      <c r="D11351" s="10" t="s">
        <v>4135</v>
      </c>
      <c r="E11351" s="10" t="s">
        <v>4136</v>
      </c>
      <c r="F11351" s="10" t="s">
        <v>41</v>
      </c>
      <c r="G11351" s="11">
        <v>24790606</v>
      </c>
      <c r="H11351" s="11">
        <v>24790606</v>
      </c>
      <c r="I11351" s="12">
        <f>H11351/G11351</f>
        <v>1</v>
      </c>
      <c r="J11351" s="11"/>
      <c r="K11351" s="11"/>
      <c r="L11351" s="13"/>
    </row>
    <row r="11352" spans="1:12" ht="54" outlineLevel="2" x14ac:dyDescent="0.25">
      <c r="A11352" s="35" t="s">
        <v>4134</v>
      </c>
      <c r="B11352" s="36" t="s">
        <v>3790</v>
      </c>
      <c r="C11352" s="36" t="s">
        <v>575</v>
      </c>
      <c r="D11352" s="36" t="s">
        <v>4135</v>
      </c>
      <c r="E11352" s="36" t="s">
        <v>4136</v>
      </c>
      <c r="F11352" s="36" t="s">
        <v>21</v>
      </c>
      <c r="G11352" s="37">
        <v>-198148998</v>
      </c>
      <c r="H11352" s="37"/>
      <c r="I11352" s="36"/>
      <c r="J11352" s="37"/>
      <c r="K11352" s="37"/>
      <c r="L11352" s="40"/>
    </row>
    <row r="11353" spans="1:12" ht="27" outlineLevel="1" x14ac:dyDescent="0.25">
      <c r="A11353" s="18" t="s">
        <v>9774</v>
      </c>
      <c r="B11353" s="19"/>
      <c r="C11353" s="19"/>
      <c r="D11353" s="19"/>
      <c r="E11353" s="19"/>
      <c r="F11353" s="15" t="s">
        <v>12960</v>
      </c>
      <c r="G11353" s="20">
        <f>SUBTOTAL(9,G11348:G11352)</f>
        <v>2634371618</v>
      </c>
      <c r="H11353" s="20">
        <f>SUBTOTAL(9,H11348:H11352)</f>
        <v>1960034951.3699999</v>
      </c>
      <c r="I11353" s="19"/>
      <c r="J11353" s="20">
        <f>SUBTOTAL(9,J11348:J11352)</f>
        <v>118607897.8</v>
      </c>
      <c r="K11353" s="20">
        <f>SUBTOTAL(9,K11348:K11352)</f>
        <v>118265453.37</v>
      </c>
      <c r="L11353" s="21"/>
    </row>
    <row r="11354" spans="1:12" ht="54" outlineLevel="2" x14ac:dyDescent="0.25">
      <c r="A11354" s="9" t="s">
        <v>4137</v>
      </c>
      <c r="B11354" s="10" t="s">
        <v>3790</v>
      </c>
      <c r="C11354" s="10" t="s">
        <v>575</v>
      </c>
      <c r="D11354" s="10" t="s">
        <v>868</v>
      </c>
      <c r="E11354" s="10" t="s">
        <v>869</v>
      </c>
      <c r="F11354" s="10" t="s">
        <v>16</v>
      </c>
      <c r="G11354" s="11">
        <v>1523675017</v>
      </c>
      <c r="H11354" s="6">
        <v>181881431.14000002</v>
      </c>
      <c r="I11354" s="7">
        <f>H11354/G11354</f>
        <v>0.11937022600666558</v>
      </c>
      <c r="J11354" s="6">
        <v>182408079.26000002</v>
      </c>
      <c r="K11354" s="6">
        <f>H11354</f>
        <v>181881431.14000002</v>
      </c>
      <c r="L11354" s="8">
        <f>K11354/J11354</f>
        <v>0.99711280266676494</v>
      </c>
    </row>
    <row r="11355" spans="1:12" ht="54" outlineLevel="2" x14ac:dyDescent="0.25">
      <c r="A11355" s="35" t="s">
        <v>4137</v>
      </c>
      <c r="B11355" s="36" t="s">
        <v>3790</v>
      </c>
      <c r="C11355" s="36" t="s">
        <v>575</v>
      </c>
      <c r="D11355" s="36" t="s">
        <v>868</v>
      </c>
      <c r="E11355" s="36" t="s">
        <v>869</v>
      </c>
      <c r="F11355" s="36" t="s">
        <v>18</v>
      </c>
      <c r="G11355" s="37">
        <v>1784063200</v>
      </c>
      <c r="H11355" s="37">
        <v>1784063200</v>
      </c>
      <c r="I11355" s="4">
        <f>H11355/G11355</f>
        <v>1</v>
      </c>
      <c r="J11355" s="37"/>
      <c r="K11355" s="37"/>
      <c r="L11355" s="40"/>
    </row>
    <row r="11356" spans="1:12" ht="54" outlineLevel="2" x14ac:dyDescent="0.25">
      <c r="A11356" s="9" t="s">
        <v>4137</v>
      </c>
      <c r="B11356" s="10" t="s">
        <v>3790</v>
      </c>
      <c r="C11356" s="10" t="s">
        <v>575</v>
      </c>
      <c r="D11356" s="10" t="s">
        <v>868</v>
      </c>
      <c r="E11356" s="10" t="s">
        <v>869</v>
      </c>
      <c r="F11356" s="10" t="s">
        <v>19</v>
      </c>
      <c r="G11356" s="11">
        <v>9424</v>
      </c>
      <c r="H11356" s="11">
        <v>0</v>
      </c>
      <c r="I11356" s="12">
        <f>H11356/G11356</f>
        <v>0</v>
      </c>
      <c r="J11356" s="11"/>
      <c r="K11356" s="11"/>
      <c r="L11356" s="13"/>
    </row>
    <row r="11357" spans="1:12" ht="54" outlineLevel="2" x14ac:dyDescent="0.25">
      <c r="A11357" s="35" t="s">
        <v>4137</v>
      </c>
      <c r="B11357" s="36" t="s">
        <v>3790</v>
      </c>
      <c r="C11357" s="36" t="s">
        <v>575</v>
      </c>
      <c r="D11357" s="36" t="s">
        <v>868</v>
      </c>
      <c r="E11357" s="36" t="s">
        <v>869</v>
      </c>
      <c r="F11357" s="36" t="s">
        <v>41</v>
      </c>
      <c r="G11357" s="37">
        <v>38125680</v>
      </c>
      <c r="H11357" s="37">
        <v>38125680</v>
      </c>
      <c r="I11357" s="4">
        <f>H11357/G11357</f>
        <v>1</v>
      </c>
      <c r="J11357" s="37"/>
      <c r="K11357" s="37"/>
      <c r="L11357" s="40"/>
    </row>
    <row r="11358" spans="1:12" ht="54" outlineLevel="2" x14ac:dyDescent="0.25">
      <c r="A11358" s="9" t="s">
        <v>4137</v>
      </c>
      <c r="B11358" s="10" t="s">
        <v>3790</v>
      </c>
      <c r="C11358" s="10" t="s">
        <v>575</v>
      </c>
      <c r="D11358" s="10" t="s">
        <v>868</v>
      </c>
      <c r="E11358" s="10" t="s">
        <v>869</v>
      </c>
      <c r="F11358" s="10" t="s">
        <v>21</v>
      </c>
      <c r="G11358" s="11">
        <v>-304735003</v>
      </c>
      <c r="H11358" s="11"/>
      <c r="I11358" s="10"/>
      <c r="J11358" s="11"/>
      <c r="K11358" s="11"/>
      <c r="L11358" s="13"/>
    </row>
    <row r="11359" spans="1:12" ht="27" outlineLevel="1" x14ac:dyDescent="0.25">
      <c r="A11359" s="22" t="s">
        <v>9775</v>
      </c>
      <c r="B11359" s="15"/>
      <c r="C11359" s="15"/>
      <c r="D11359" s="15"/>
      <c r="E11359" s="15"/>
      <c r="F11359" s="15" t="s">
        <v>12960</v>
      </c>
      <c r="G11359" s="16">
        <f>SUBTOTAL(9,G11354:G11358)</f>
        <v>3041138318</v>
      </c>
      <c r="H11359" s="16">
        <f>SUBTOTAL(9,H11354:H11358)</f>
        <v>2004070311.1400001</v>
      </c>
      <c r="I11359" s="15"/>
      <c r="J11359" s="16">
        <f>SUBTOTAL(9,J11354:J11358)</f>
        <v>182408079.26000002</v>
      </c>
      <c r="K11359" s="16">
        <f>SUBTOTAL(9,K11354:K11358)</f>
        <v>181881431.14000002</v>
      </c>
      <c r="L11359" s="17"/>
    </row>
    <row r="11360" spans="1:12" ht="54" outlineLevel="2" x14ac:dyDescent="0.25">
      <c r="A11360" s="35" t="s">
        <v>4138</v>
      </c>
      <c r="B11360" s="36" t="s">
        <v>3790</v>
      </c>
      <c r="C11360" s="36" t="s">
        <v>575</v>
      </c>
      <c r="D11360" s="36" t="s">
        <v>871</v>
      </c>
      <c r="E11360" s="36" t="s">
        <v>872</v>
      </c>
      <c r="F11360" s="36" t="s">
        <v>16</v>
      </c>
      <c r="G11360" s="37">
        <v>1316127519</v>
      </c>
      <c r="H11360" s="37">
        <v>157106439.38999999</v>
      </c>
      <c r="I11360" s="38">
        <f>H11360/G11360</f>
        <v>0.11937022600163411</v>
      </c>
      <c r="J11360" s="37">
        <v>157561350.07999998</v>
      </c>
      <c r="K11360" s="37">
        <f>H11360</f>
        <v>157106439.38999999</v>
      </c>
      <c r="L11360" s="39">
        <f>K11360/J11360</f>
        <v>0.9971128027922519</v>
      </c>
    </row>
    <row r="11361" spans="1:12" ht="54" outlineLevel="2" x14ac:dyDescent="0.25">
      <c r="A11361" s="9" t="s">
        <v>4138</v>
      </c>
      <c r="B11361" s="10" t="s">
        <v>3790</v>
      </c>
      <c r="C11361" s="10" t="s">
        <v>575</v>
      </c>
      <c r="D11361" s="10" t="s">
        <v>871</v>
      </c>
      <c r="E11361" s="10" t="s">
        <v>872</v>
      </c>
      <c r="F11361" s="10" t="s">
        <v>18</v>
      </c>
      <c r="G11361" s="11">
        <v>553041025</v>
      </c>
      <c r="H11361" s="11">
        <v>553041025</v>
      </c>
      <c r="I11361" s="12">
        <f>H11361/G11361</f>
        <v>1</v>
      </c>
      <c r="J11361" s="11"/>
      <c r="K11361" s="11"/>
      <c r="L11361" s="13"/>
    </row>
    <row r="11362" spans="1:12" ht="54" outlineLevel="2" x14ac:dyDescent="0.25">
      <c r="A11362" s="35" t="s">
        <v>4138</v>
      </c>
      <c r="B11362" s="36" t="s">
        <v>3790</v>
      </c>
      <c r="C11362" s="36" t="s">
        <v>575</v>
      </c>
      <c r="D11362" s="36" t="s">
        <v>871</v>
      </c>
      <c r="E11362" s="36" t="s">
        <v>872</v>
      </c>
      <c r="F11362" s="36" t="s">
        <v>19</v>
      </c>
      <c r="G11362" s="37">
        <v>8140</v>
      </c>
      <c r="H11362" s="37">
        <v>0</v>
      </c>
      <c r="I11362" s="4">
        <f>H11362/G11362</f>
        <v>0</v>
      </c>
      <c r="J11362" s="37"/>
      <c r="K11362" s="37"/>
      <c r="L11362" s="40"/>
    </row>
    <row r="11363" spans="1:12" ht="54" outlineLevel="2" x14ac:dyDescent="0.25">
      <c r="A11363" s="9" t="s">
        <v>4138</v>
      </c>
      <c r="B11363" s="10" t="s">
        <v>3790</v>
      </c>
      <c r="C11363" s="10" t="s">
        <v>575</v>
      </c>
      <c r="D11363" s="10" t="s">
        <v>871</v>
      </c>
      <c r="E11363" s="10" t="s">
        <v>872</v>
      </c>
      <c r="F11363" s="10" t="s">
        <v>41</v>
      </c>
      <c r="G11363" s="11">
        <v>32932388</v>
      </c>
      <c r="H11363" s="11">
        <v>32932388</v>
      </c>
      <c r="I11363" s="12">
        <f>H11363/G11363</f>
        <v>1</v>
      </c>
      <c r="J11363" s="11"/>
      <c r="K11363" s="11"/>
      <c r="L11363" s="13"/>
    </row>
    <row r="11364" spans="1:12" ht="54" outlineLevel="2" x14ac:dyDescent="0.25">
      <c r="A11364" s="35" t="s">
        <v>4138</v>
      </c>
      <c r="B11364" s="36" t="s">
        <v>3790</v>
      </c>
      <c r="C11364" s="36" t="s">
        <v>575</v>
      </c>
      <c r="D11364" s="36" t="s">
        <v>871</v>
      </c>
      <c r="E11364" s="36" t="s">
        <v>872</v>
      </c>
      <c r="F11364" s="36" t="s">
        <v>21</v>
      </c>
      <c r="G11364" s="37">
        <v>-263225504</v>
      </c>
      <c r="H11364" s="37"/>
      <c r="I11364" s="36"/>
      <c r="J11364" s="37"/>
      <c r="K11364" s="37"/>
      <c r="L11364" s="40"/>
    </row>
    <row r="11365" spans="1:12" ht="27" outlineLevel="1" x14ac:dyDescent="0.25">
      <c r="A11365" s="18" t="s">
        <v>9776</v>
      </c>
      <c r="B11365" s="19"/>
      <c r="C11365" s="19"/>
      <c r="D11365" s="19"/>
      <c r="E11365" s="19"/>
      <c r="F11365" s="15" t="s">
        <v>12960</v>
      </c>
      <c r="G11365" s="20">
        <f>SUBTOTAL(9,G11360:G11364)</f>
        <v>1638883568</v>
      </c>
      <c r="H11365" s="20">
        <f>SUBTOTAL(9,H11360:H11364)</f>
        <v>743079852.38999999</v>
      </c>
      <c r="I11365" s="19"/>
      <c r="J11365" s="20">
        <f>SUBTOTAL(9,J11360:J11364)</f>
        <v>157561350.07999998</v>
      </c>
      <c r="K11365" s="20">
        <f>SUBTOTAL(9,K11360:K11364)</f>
        <v>157106439.38999999</v>
      </c>
      <c r="L11365" s="21"/>
    </row>
    <row r="11366" spans="1:12" ht="54" outlineLevel="2" x14ac:dyDescent="0.25">
      <c r="A11366" s="9" t="s">
        <v>4139</v>
      </c>
      <c r="B11366" s="10" t="s">
        <v>3790</v>
      </c>
      <c r="C11366" s="10" t="s">
        <v>575</v>
      </c>
      <c r="D11366" s="10" t="s">
        <v>874</v>
      </c>
      <c r="E11366" s="10" t="s">
        <v>875</v>
      </c>
      <c r="F11366" s="10" t="s">
        <v>16</v>
      </c>
      <c r="G11366" s="11">
        <v>1738451222</v>
      </c>
      <c r="H11366" s="6">
        <v>207519315.25999999</v>
      </c>
      <c r="I11366" s="7">
        <f>H11366/G11366</f>
        <v>0.11937022599993317</v>
      </c>
      <c r="J11366" s="6">
        <v>208120199.37</v>
      </c>
      <c r="K11366" s="6">
        <f>H11366</f>
        <v>207519315.25999999</v>
      </c>
      <c r="L11366" s="8">
        <f>K11366/J11366</f>
        <v>0.99711280254478452</v>
      </c>
    </row>
    <row r="11367" spans="1:12" ht="54" outlineLevel="2" x14ac:dyDescent="0.25">
      <c r="A11367" s="35" t="s">
        <v>4139</v>
      </c>
      <c r="B11367" s="36" t="s">
        <v>3790</v>
      </c>
      <c r="C11367" s="36" t="s">
        <v>575</v>
      </c>
      <c r="D11367" s="36" t="s">
        <v>874</v>
      </c>
      <c r="E11367" s="36" t="s">
        <v>875</v>
      </c>
      <c r="F11367" s="36" t="s">
        <v>18</v>
      </c>
      <c r="G11367" s="37">
        <v>1448863473</v>
      </c>
      <c r="H11367" s="37">
        <v>1448863473</v>
      </c>
      <c r="I11367" s="4">
        <f>H11367/G11367</f>
        <v>1</v>
      </c>
      <c r="J11367" s="37"/>
      <c r="K11367" s="37"/>
      <c r="L11367" s="40"/>
    </row>
    <row r="11368" spans="1:12" ht="54" outlineLevel="2" x14ac:dyDescent="0.25">
      <c r="A11368" s="9" t="s">
        <v>4139</v>
      </c>
      <c r="B11368" s="10" t="s">
        <v>3790</v>
      </c>
      <c r="C11368" s="10" t="s">
        <v>575</v>
      </c>
      <c r="D11368" s="10" t="s">
        <v>874</v>
      </c>
      <c r="E11368" s="10" t="s">
        <v>875</v>
      </c>
      <c r="F11368" s="10" t="s">
        <v>19</v>
      </c>
      <c r="G11368" s="11">
        <v>10752</v>
      </c>
      <c r="H11368" s="11">
        <v>0</v>
      </c>
      <c r="I11368" s="12">
        <f>H11368/G11368</f>
        <v>0</v>
      </c>
      <c r="J11368" s="11"/>
      <c r="K11368" s="11"/>
      <c r="L11368" s="13"/>
    </row>
    <row r="11369" spans="1:12" ht="54" outlineLevel="2" x14ac:dyDescent="0.25">
      <c r="A11369" s="35" t="s">
        <v>4139</v>
      </c>
      <c r="B11369" s="36" t="s">
        <v>3790</v>
      </c>
      <c r="C11369" s="36" t="s">
        <v>575</v>
      </c>
      <c r="D11369" s="36" t="s">
        <v>874</v>
      </c>
      <c r="E11369" s="36" t="s">
        <v>875</v>
      </c>
      <c r="F11369" s="36" t="s">
        <v>41</v>
      </c>
      <c r="G11369" s="37">
        <v>43499850</v>
      </c>
      <c r="H11369" s="37">
        <v>43499850</v>
      </c>
      <c r="I11369" s="4">
        <f>H11369/G11369</f>
        <v>1</v>
      </c>
      <c r="J11369" s="37"/>
      <c r="K11369" s="37"/>
      <c r="L11369" s="40"/>
    </row>
    <row r="11370" spans="1:12" ht="54" outlineLevel="2" x14ac:dyDescent="0.25">
      <c r="A11370" s="9" t="s">
        <v>4139</v>
      </c>
      <c r="B11370" s="10" t="s">
        <v>3790</v>
      </c>
      <c r="C11370" s="10" t="s">
        <v>575</v>
      </c>
      <c r="D11370" s="10" t="s">
        <v>874</v>
      </c>
      <c r="E11370" s="10" t="s">
        <v>875</v>
      </c>
      <c r="F11370" s="10" t="s">
        <v>21</v>
      </c>
      <c r="G11370" s="11">
        <v>-347690244</v>
      </c>
      <c r="H11370" s="11"/>
      <c r="I11370" s="10"/>
      <c r="J11370" s="11"/>
      <c r="K11370" s="11"/>
      <c r="L11370" s="13"/>
    </row>
    <row r="11371" spans="1:12" ht="27" outlineLevel="1" x14ac:dyDescent="0.25">
      <c r="A11371" s="22" t="s">
        <v>9777</v>
      </c>
      <c r="B11371" s="15"/>
      <c r="C11371" s="15"/>
      <c r="D11371" s="15"/>
      <c r="E11371" s="15"/>
      <c r="F11371" s="15" t="s">
        <v>12960</v>
      </c>
      <c r="G11371" s="16">
        <f>SUBTOTAL(9,G11366:G11370)</f>
        <v>2883135053</v>
      </c>
      <c r="H11371" s="16">
        <f>SUBTOTAL(9,H11366:H11370)</f>
        <v>1699882638.26</v>
      </c>
      <c r="I11371" s="15"/>
      <c r="J11371" s="16">
        <f>SUBTOTAL(9,J11366:J11370)</f>
        <v>208120199.37</v>
      </c>
      <c r="K11371" s="16">
        <f>SUBTOTAL(9,K11366:K11370)</f>
        <v>207519315.25999999</v>
      </c>
      <c r="L11371" s="17"/>
    </row>
    <row r="11372" spans="1:12" ht="54" outlineLevel="2" x14ac:dyDescent="0.25">
      <c r="A11372" s="35" t="s">
        <v>4140</v>
      </c>
      <c r="B11372" s="36" t="s">
        <v>3790</v>
      </c>
      <c r="C11372" s="36" t="s">
        <v>575</v>
      </c>
      <c r="D11372" s="36" t="s">
        <v>877</v>
      </c>
      <c r="E11372" s="36" t="s">
        <v>878</v>
      </c>
      <c r="F11372" s="36" t="s">
        <v>16</v>
      </c>
      <c r="G11372" s="37">
        <v>1042158507</v>
      </c>
      <c r="H11372" s="37">
        <v>124402696.52</v>
      </c>
      <c r="I11372" s="38">
        <f>H11372/G11372</f>
        <v>0.11937022601111867</v>
      </c>
      <c r="J11372" s="37">
        <v>124762911.62</v>
      </c>
      <c r="K11372" s="37">
        <f>H11372</f>
        <v>124402696.52</v>
      </c>
      <c r="L11372" s="39">
        <f>K11372/J11372</f>
        <v>0.99711280303318706</v>
      </c>
    </row>
    <row r="11373" spans="1:12" ht="54" outlineLevel="2" x14ac:dyDescent="0.25">
      <c r="A11373" s="9" t="s">
        <v>4140</v>
      </c>
      <c r="B11373" s="10" t="s">
        <v>3790</v>
      </c>
      <c r="C11373" s="10" t="s">
        <v>575</v>
      </c>
      <c r="D11373" s="10" t="s">
        <v>877</v>
      </c>
      <c r="E11373" s="10" t="s">
        <v>878</v>
      </c>
      <c r="F11373" s="10" t="s">
        <v>18</v>
      </c>
      <c r="G11373" s="11">
        <v>1769574720</v>
      </c>
      <c r="H11373" s="11">
        <v>1769574720</v>
      </c>
      <c r="I11373" s="12">
        <f>H11373/G11373</f>
        <v>1</v>
      </c>
      <c r="J11373" s="11"/>
      <c r="K11373" s="11"/>
      <c r="L11373" s="13"/>
    </row>
    <row r="11374" spans="1:12" ht="54" outlineLevel="2" x14ac:dyDescent="0.25">
      <c r="A11374" s="35" t="s">
        <v>4140</v>
      </c>
      <c r="B11374" s="36" t="s">
        <v>3790</v>
      </c>
      <c r="C11374" s="36" t="s">
        <v>575</v>
      </c>
      <c r="D11374" s="36" t="s">
        <v>877</v>
      </c>
      <c r="E11374" s="36" t="s">
        <v>878</v>
      </c>
      <c r="F11374" s="36" t="s">
        <v>19</v>
      </c>
      <c r="G11374" s="37">
        <v>6446</v>
      </c>
      <c r="H11374" s="37">
        <v>0</v>
      </c>
      <c r="I11374" s="4">
        <f>H11374/G11374</f>
        <v>0</v>
      </c>
      <c r="J11374" s="37"/>
      <c r="K11374" s="37"/>
      <c r="L11374" s="40"/>
    </row>
    <row r="11375" spans="1:12" ht="54" outlineLevel="2" x14ac:dyDescent="0.25">
      <c r="A11375" s="9" t="s">
        <v>4140</v>
      </c>
      <c r="B11375" s="10" t="s">
        <v>3790</v>
      </c>
      <c r="C11375" s="10" t="s">
        <v>575</v>
      </c>
      <c r="D11375" s="10" t="s">
        <v>877</v>
      </c>
      <c r="E11375" s="10" t="s">
        <v>878</v>
      </c>
      <c r="F11375" s="10" t="s">
        <v>41</v>
      </c>
      <c r="G11375" s="11">
        <v>26077084</v>
      </c>
      <c r="H11375" s="11">
        <v>26077084</v>
      </c>
      <c r="I11375" s="12">
        <f>H11375/G11375</f>
        <v>1</v>
      </c>
      <c r="J11375" s="11"/>
      <c r="K11375" s="11"/>
      <c r="L11375" s="13"/>
    </row>
    <row r="11376" spans="1:12" ht="54" outlineLevel="2" x14ac:dyDescent="0.25">
      <c r="A11376" s="35" t="s">
        <v>4140</v>
      </c>
      <c r="B11376" s="36" t="s">
        <v>3790</v>
      </c>
      <c r="C11376" s="36" t="s">
        <v>575</v>
      </c>
      <c r="D11376" s="36" t="s">
        <v>877</v>
      </c>
      <c r="E11376" s="36" t="s">
        <v>878</v>
      </c>
      <c r="F11376" s="36" t="s">
        <v>21</v>
      </c>
      <c r="G11376" s="37">
        <v>-208431701</v>
      </c>
      <c r="H11376" s="37"/>
      <c r="I11376" s="36"/>
      <c r="J11376" s="37"/>
      <c r="K11376" s="37"/>
      <c r="L11376" s="40"/>
    </row>
    <row r="11377" spans="1:12" ht="27" outlineLevel="1" x14ac:dyDescent="0.25">
      <c r="A11377" s="18" t="s">
        <v>9778</v>
      </c>
      <c r="B11377" s="19"/>
      <c r="C11377" s="19"/>
      <c r="D11377" s="19"/>
      <c r="E11377" s="19"/>
      <c r="F11377" s="15" t="s">
        <v>12960</v>
      </c>
      <c r="G11377" s="20">
        <f>SUBTOTAL(9,G11372:G11376)</f>
        <v>2629385056</v>
      </c>
      <c r="H11377" s="20">
        <f>SUBTOTAL(9,H11372:H11376)</f>
        <v>1920054500.52</v>
      </c>
      <c r="I11377" s="19"/>
      <c r="J11377" s="20">
        <f>SUBTOTAL(9,J11372:J11376)</f>
        <v>124762911.62</v>
      </c>
      <c r="K11377" s="20">
        <f>SUBTOTAL(9,K11372:K11376)</f>
        <v>124402696.52</v>
      </c>
      <c r="L11377" s="21"/>
    </row>
    <row r="11378" spans="1:12" ht="54" outlineLevel="2" x14ac:dyDescent="0.25">
      <c r="A11378" s="9" t="s">
        <v>4141</v>
      </c>
      <c r="B11378" s="10" t="s">
        <v>3790</v>
      </c>
      <c r="C11378" s="10" t="s">
        <v>575</v>
      </c>
      <c r="D11378" s="10" t="s">
        <v>880</v>
      </c>
      <c r="E11378" s="10" t="s">
        <v>881</v>
      </c>
      <c r="F11378" s="10" t="s">
        <v>16</v>
      </c>
      <c r="G11378" s="11">
        <v>1459547367</v>
      </c>
      <c r="H11378" s="6">
        <v>174226499.06999999</v>
      </c>
      <c r="I11378" s="7">
        <f>H11378/G11378</f>
        <v>0.1193702260092529</v>
      </c>
      <c r="J11378" s="6">
        <v>174730982.01999998</v>
      </c>
      <c r="K11378" s="6">
        <f>H11378</f>
        <v>174226499.06999999</v>
      </c>
      <c r="L11378" s="8">
        <f>K11378/J11378</f>
        <v>0.99711280195322061</v>
      </c>
    </row>
    <row r="11379" spans="1:12" ht="54" outlineLevel="2" x14ac:dyDescent="0.25">
      <c r="A11379" s="35" t="s">
        <v>4141</v>
      </c>
      <c r="B11379" s="36" t="s">
        <v>3790</v>
      </c>
      <c r="C11379" s="36" t="s">
        <v>575</v>
      </c>
      <c r="D11379" s="36" t="s">
        <v>880</v>
      </c>
      <c r="E11379" s="36" t="s">
        <v>881</v>
      </c>
      <c r="F11379" s="36" t="s">
        <v>18</v>
      </c>
      <c r="G11379" s="37">
        <v>1204993681</v>
      </c>
      <c r="H11379" s="37">
        <v>1204993681</v>
      </c>
      <c r="I11379" s="4">
        <f>H11379/G11379</f>
        <v>1</v>
      </c>
      <c r="J11379" s="37"/>
      <c r="K11379" s="37"/>
      <c r="L11379" s="40"/>
    </row>
    <row r="11380" spans="1:12" ht="54" outlineLevel="2" x14ac:dyDescent="0.25">
      <c r="A11380" s="9" t="s">
        <v>4141</v>
      </c>
      <c r="B11380" s="10" t="s">
        <v>3790</v>
      </c>
      <c r="C11380" s="10" t="s">
        <v>575</v>
      </c>
      <c r="D11380" s="10" t="s">
        <v>880</v>
      </c>
      <c r="E11380" s="10" t="s">
        <v>881</v>
      </c>
      <c r="F11380" s="10" t="s">
        <v>19</v>
      </c>
      <c r="G11380" s="11">
        <v>9027</v>
      </c>
      <c r="H11380" s="11">
        <v>0</v>
      </c>
      <c r="I11380" s="12">
        <f>H11380/G11380</f>
        <v>0</v>
      </c>
      <c r="J11380" s="11"/>
      <c r="K11380" s="11"/>
      <c r="L11380" s="13"/>
    </row>
    <row r="11381" spans="1:12" ht="54" outlineLevel="2" x14ac:dyDescent="0.25">
      <c r="A11381" s="35" t="s">
        <v>4141</v>
      </c>
      <c r="B11381" s="36" t="s">
        <v>3790</v>
      </c>
      <c r="C11381" s="36" t="s">
        <v>575</v>
      </c>
      <c r="D11381" s="36" t="s">
        <v>880</v>
      </c>
      <c r="E11381" s="36" t="s">
        <v>881</v>
      </c>
      <c r="F11381" s="36" t="s">
        <v>41</v>
      </c>
      <c r="G11381" s="37">
        <v>36521066</v>
      </c>
      <c r="H11381" s="37">
        <v>36521066</v>
      </c>
      <c r="I11381" s="4">
        <f>H11381/G11381</f>
        <v>1</v>
      </c>
      <c r="J11381" s="37"/>
      <c r="K11381" s="37"/>
      <c r="L11381" s="40"/>
    </row>
    <row r="11382" spans="1:12" ht="54" outlineLevel="2" x14ac:dyDescent="0.25">
      <c r="A11382" s="9" t="s">
        <v>4141</v>
      </c>
      <c r="B11382" s="10" t="s">
        <v>3790</v>
      </c>
      <c r="C11382" s="10" t="s">
        <v>575</v>
      </c>
      <c r="D11382" s="10" t="s">
        <v>880</v>
      </c>
      <c r="E11382" s="10" t="s">
        <v>881</v>
      </c>
      <c r="F11382" s="10" t="s">
        <v>21</v>
      </c>
      <c r="G11382" s="11">
        <v>-291909473</v>
      </c>
      <c r="H11382" s="11"/>
      <c r="I11382" s="10"/>
      <c r="J11382" s="11"/>
      <c r="K11382" s="11"/>
      <c r="L11382" s="13"/>
    </row>
    <row r="11383" spans="1:12" ht="27" outlineLevel="1" x14ac:dyDescent="0.25">
      <c r="A11383" s="22" t="s">
        <v>9779</v>
      </c>
      <c r="B11383" s="15"/>
      <c r="C11383" s="15"/>
      <c r="D11383" s="15"/>
      <c r="E11383" s="15"/>
      <c r="F11383" s="15" t="s">
        <v>12960</v>
      </c>
      <c r="G11383" s="16">
        <f>SUBTOTAL(9,G11378:G11382)</f>
        <v>2409161668</v>
      </c>
      <c r="H11383" s="16">
        <f>SUBTOTAL(9,H11378:H11382)</f>
        <v>1415741246.0699999</v>
      </c>
      <c r="I11383" s="15"/>
      <c r="J11383" s="16">
        <f>SUBTOTAL(9,J11378:J11382)</f>
        <v>174730982.01999998</v>
      </c>
      <c r="K11383" s="16">
        <f>SUBTOTAL(9,K11378:K11382)</f>
        <v>174226499.06999999</v>
      </c>
      <c r="L11383" s="17"/>
    </row>
    <row r="11384" spans="1:12" ht="54" outlineLevel="2" x14ac:dyDescent="0.25">
      <c r="A11384" s="35" t="s">
        <v>4142</v>
      </c>
      <c r="B11384" s="36" t="s">
        <v>3790</v>
      </c>
      <c r="C11384" s="36" t="s">
        <v>575</v>
      </c>
      <c r="D11384" s="36" t="s">
        <v>883</v>
      </c>
      <c r="E11384" s="36" t="s">
        <v>884</v>
      </c>
      <c r="F11384" s="36" t="s">
        <v>16</v>
      </c>
      <c r="G11384" s="37">
        <v>1022070695</v>
      </c>
      <c r="H11384" s="37">
        <v>122004809.86</v>
      </c>
      <c r="I11384" s="38">
        <f>H11384/G11384</f>
        <v>0.11937022600965973</v>
      </c>
      <c r="J11384" s="37">
        <v>122358081.80000001</v>
      </c>
      <c r="K11384" s="37">
        <f>H11384</f>
        <v>122004809.86</v>
      </c>
      <c r="L11384" s="39">
        <f>K11384/J11384</f>
        <v>0.99711280256438273</v>
      </c>
    </row>
    <row r="11385" spans="1:12" ht="54" outlineLevel="2" x14ac:dyDescent="0.25">
      <c r="A11385" s="9" t="s">
        <v>4142</v>
      </c>
      <c r="B11385" s="10" t="s">
        <v>3790</v>
      </c>
      <c r="C11385" s="10" t="s">
        <v>575</v>
      </c>
      <c r="D11385" s="10" t="s">
        <v>883</v>
      </c>
      <c r="E11385" s="10" t="s">
        <v>884</v>
      </c>
      <c r="F11385" s="10" t="s">
        <v>18</v>
      </c>
      <c r="G11385" s="11">
        <v>674514196</v>
      </c>
      <c r="H11385" s="11">
        <v>674514196</v>
      </c>
      <c r="I11385" s="12">
        <f>H11385/G11385</f>
        <v>1</v>
      </c>
      <c r="J11385" s="11"/>
      <c r="K11385" s="11"/>
      <c r="L11385" s="13"/>
    </row>
    <row r="11386" spans="1:12" ht="54" outlineLevel="2" x14ac:dyDescent="0.25">
      <c r="A11386" s="35" t="s">
        <v>4142</v>
      </c>
      <c r="B11386" s="36" t="s">
        <v>3790</v>
      </c>
      <c r="C11386" s="36" t="s">
        <v>575</v>
      </c>
      <c r="D11386" s="36" t="s">
        <v>883</v>
      </c>
      <c r="E11386" s="36" t="s">
        <v>884</v>
      </c>
      <c r="F11386" s="36" t="s">
        <v>19</v>
      </c>
      <c r="G11386" s="37">
        <v>6321</v>
      </c>
      <c r="H11386" s="37">
        <v>0</v>
      </c>
      <c r="I11386" s="4">
        <f>H11386/G11386</f>
        <v>0</v>
      </c>
      <c r="J11386" s="37"/>
      <c r="K11386" s="37"/>
      <c r="L11386" s="40"/>
    </row>
    <row r="11387" spans="1:12" ht="54" outlineLevel="2" x14ac:dyDescent="0.25">
      <c r="A11387" s="9" t="s">
        <v>4142</v>
      </c>
      <c r="B11387" s="10" t="s">
        <v>3790</v>
      </c>
      <c r="C11387" s="10" t="s">
        <v>575</v>
      </c>
      <c r="D11387" s="10" t="s">
        <v>883</v>
      </c>
      <c r="E11387" s="10" t="s">
        <v>884</v>
      </c>
      <c r="F11387" s="10" t="s">
        <v>41</v>
      </c>
      <c r="G11387" s="11">
        <v>25574443</v>
      </c>
      <c r="H11387" s="11">
        <v>25574443</v>
      </c>
      <c r="I11387" s="12">
        <f>H11387/G11387</f>
        <v>1</v>
      </c>
      <c r="J11387" s="11"/>
      <c r="K11387" s="11"/>
      <c r="L11387" s="13"/>
    </row>
    <row r="11388" spans="1:12" ht="54" outlineLevel="2" x14ac:dyDescent="0.25">
      <c r="A11388" s="35" t="s">
        <v>4142</v>
      </c>
      <c r="B11388" s="36" t="s">
        <v>3790</v>
      </c>
      <c r="C11388" s="36" t="s">
        <v>575</v>
      </c>
      <c r="D11388" s="36" t="s">
        <v>883</v>
      </c>
      <c r="E11388" s="36" t="s">
        <v>884</v>
      </c>
      <c r="F11388" s="36" t="s">
        <v>21</v>
      </c>
      <c r="G11388" s="37">
        <v>-204414139</v>
      </c>
      <c r="H11388" s="37"/>
      <c r="I11388" s="36"/>
      <c r="J11388" s="37"/>
      <c r="K11388" s="37"/>
      <c r="L11388" s="40"/>
    </row>
    <row r="11389" spans="1:12" ht="27" outlineLevel="1" x14ac:dyDescent="0.25">
      <c r="A11389" s="18" t="s">
        <v>9780</v>
      </c>
      <c r="B11389" s="19"/>
      <c r="C11389" s="19"/>
      <c r="D11389" s="19"/>
      <c r="E11389" s="19"/>
      <c r="F11389" s="15" t="s">
        <v>12960</v>
      </c>
      <c r="G11389" s="20">
        <f>SUBTOTAL(9,G11384:G11388)</f>
        <v>1517751516</v>
      </c>
      <c r="H11389" s="20">
        <f>SUBTOTAL(9,H11384:H11388)</f>
        <v>822093448.86000001</v>
      </c>
      <c r="I11389" s="19"/>
      <c r="J11389" s="20">
        <f>SUBTOTAL(9,J11384:J11388)</f>
        <v>122358081.80000001</v>
      </c>
      <c r="K11389" s="20">
        <f>SUBTOTAL(9,K11384:K11388)</f>
        <v>122004809.86</v>
      </c>
      <c r="L11389" s="21"/>
    </row>
    <row r="11390" spans="1:12" ht="54" outlineLevel="2" x14ac:dyDescent="0.25">
      <c r="A11390" s="9" t="s">
        <v>4143</v>
      </c>
      <c r="B11390" s="10" t="s">
        <v>3790</v>
      </c>
      <c r="C11390" s="10" t="s">
        <v>575</v>
      </c>
      <c r="D11390" s="10" t="s">
        <v>886</v>
      </c>
      <c r="E11390" s="10" t="s">
        <v>887</v>
      </c>
      <c r="F11390" s="10" t="s">
        <v>16</v>
      </c>
      <c r="G11390" s="11">
        <v>1284134436</v>
      </c>
      <c r="H11390" s="6">
        <v>153287417.84999999</v>
      </c>
      <c r="I11390" s="7">
        <f>H11390/G11390</f>
        <v>0.11937022600801898</v>
      </c>
      <c r="J11390" s="6">
        <v>153731270.32000002</v>
      </c>
      <c r="K11390" s="6">
        <f>H11390</f>
        <v>153287417.84999999</v>
      </c>
      <c r="L11390" s="8">
        <f>K11390/J11390</f>
        <v>0.99711280295104487</v>
      </c>
    </row>
    <row r="11391" spans="1:12" ht="54" outlineLevel="2" x14ac:dyDescent="0.25">
      <c r="A11391" s="35" t="s">
        <v>4143</v>
      </c>
      <c r="B11391" s="36" t="s">
        <v>3790</v>
      </c>
      <c r="C11391" s="36" t="s">
        <v>575</v>
      </c>
      <c r="D11391" s="36" t="s">
        <v>886</v>
      </c>
      <c r="E11391" s="36" t="s">
        <v>887</v>
      </c>
      <c r="F11391" s="36" t="s">
        <v>18</v>
      </c>
      <c r="G11391" s="37">
        <v>657510134</v>
      </c>
      <c r="H11391" s="37">
        <v>657510134</v>
      </c>
      <c r="I11391" s="4">
        <f>H11391/G11391</f>
        <v>1</v>
      </c>
      <c r="J11391" s="37"/>
      <c r="K11391" s="37"/>
      <c r="L11391" s="40"/>
    </row>
    <row r="11392" spans="1:12" ht="54" outlineLevel="2" x14ac:dyDescent="0.25">
      <c r="A11392" s="9" t="s">
        <v>4143</v>
      </c>
      <c r="B11392" s="10" t="s">
        <v>3790</v>
      </c>
      <c r="C11392" s="10" t="s">
        <v>575</v>
      </c>
      <c r="D11392" s="10" t="s">
        <v>886</v>
      </c>
      <c r="E11392" s="10" t="s">
        <v>887</v>
      </c>
      <c r="F11392" s="10" t="s">
        <v>19</v>
      </c>
      <c r="G11392" s="11">
        <v>7942</v>
      </c>
      <c r="H11392" s="11">
        <v>0</v>
      </c>
      <c r="I11392" s="12">
        <f>H11392/G11392</f>
        <v>0</v>
      </c>
      <c r="J11392" s="11"/>
      <c r="K11392" s="11"/>
      <c r="L11392" s="13"/>
    </row>
    <row r="11393" spans="1:12" ht="54" outlineLevel="2" x14ac:dyDescent="0.25">
      <c r="A11393" s="35" t="s">
        <v>4143</v>
      </c>
      <c r="B11393" s="36" t="s">
        <v>3790</v>
      </c>
      <c r="C11393" s="36" t="s">
        <v>575</v>
      </c>
      <c r="D11393" s="36" t="s">
        <v>886</v>
      </c>
      <c r="E11393" s="36" t="s">
        <v>887</v>
      </c>
      <c r="F11393" s="36" t="s">
        <v>41</v>
      </c>
      <c r="G11393" s="37">
        <v>32131851</v>
      </c>
      <c r="H11393" s="37">
        <v>32131851</v>
      </c>
      <c r="I11393" s="4">
        <f>H11393/G11393</f>
        <v>1</v>
      </c>
      <c r="J11393" s="37"/>
      <c r="K11393" s="37"/>
      <c r="L11393" s="40"/>
    </row>
    <row r="11394" spans="1:12" ht="54" outlineLevel="2" x14ac:dyDescent="0.25">
      <c r="A11394" s="9" t="s">
        <v>4143</v>
      </c>
      <c r="B11394" s="10" t="s">
        <v>3790</v>
      </c>
      <c r="C11394" s="10" t="s">
        <v>575</v>
      </c>
      <c r="D11394" s="10" t="s">
        <v>886</v>
      </c>
      <c r="E11394" s="10" t="s">
        <v>887</v>
      </c>
      <c r="F11394" s="10" t="s">
        <v>21</v>
      </c>
      <c r="G11394" s="11">
        <v>-256826887</v>
      </c>
      <c r="H11394" s="11"/>
      <c r="I11394" s="10"/>
      <c r="J11394" s="11"/>
      <c r="K11394" s="11"/>
      <c r="L11394" s="13"/>
    </row>
    <row r="11395" spans="1:12" ht="27" outlineLevel="1" x14ac:dyDescent="0.25">
      <c r="A11395" s="22" t="s">
        <v>9781</v>
      </c>
      <c r="B11395" s="15"/>
      <c r="C11395" s="15"/>
      <c r="D11395" s="15"/>
      <c r="E11395" s="15"/>
      <c r="F11395" s="15" t="s">
        <v>12960</v>
      </c>
      <c r="G11395" s="16">
        <f>SUBTOTAL(9,G11390:G11394)</f>
        <v>1716957476</v>
      </c>
      <c r="H11395" s="16">
        <f>SUBTOTAL(9,H11390:H11394)</f>
        <v>842929402.85000002</v>
      </c>
      <c r="I11395" s="15"/>
      <c r="J11395" s="16">
        <f>SUBTOTAL(9,J11390:J11394)</f>
        <v>153731270.32000002</v>
      </c>
      <c r="K11395" s="16">
        <f>SUBTOTAL(9,K11390:K11394)</f>
        <v>153287417.84999999</v>
      </c>
      <c r="L11395" s="17"/>
    </row>
    <row r="11396" spans="1:12" ht="54" outlineLevel="2" x14ac:dyDescent="0.25">
      <c r="A11396" s="35" t="s">
        <v>4144</v>
      </c>
      <c r="B11396" s="36" t="s">
        <v>3790</v>
      </c>
      <c r="C11396" s="36" t="s">
        <v>575</v>
      </c>
      <c r="D11396" s="36" t="s">
        <v>889</v>
      </c>
      <c r="E11396" s="36" t="s">
        <v>890</v>
      </c>
      <c r="F11396" s="36" t="s">
        <v>16</v>
      </c>
      <c r="G11396" s="37">
        <v>1424840643</v>
      </c>
      <c r="H11396" s="37">
        <v>170083549.57999998</v>
      </c>
      <c r="I11396" s="38">
        <f>H11396/G11396</f>
        <v>0.11937022600779362</v>
      </c>
      <c r="J11396" s="37">
        <v>170576036.31</v>
      </c>
      <c r="K11396" s="37">
        <f>H11396</f>
        <v>170083549.57999998</v>
      </c>
      <c r="L11396" s="39">
        <f>K11396/J11396</f>
        <v>0.99711280235692079</v>
      </c>
    </row>
    <row r="11397" spans="1:12" ht="54" outlineLevel="2" x14ac:dyDescent="0.25">
      <c r="A11397" s="9" t="s">
        <v>4144</v>
      </c>
      <c r="B11397" s="10" t="s">
        <v>3790</v>
      </c>
      <c r="C11397" s="10" t="s">
        <v>575</v>
      </c>
      <c r="D11397" s="10" t="s">
        <v>889</v>
      </c>
      <c r="E11397" s="10" t="s">
        <v>890</v>
      </c>
      <c r="F11397" s="10" t="s">
        <v>18</v>
      </c>
      <c r="G11397" s="11">
        <v>824604511</v>
      </c>
      <c r="H11397" s="11">
        <v>824604511</v>
      </c>
      <c r="I11397" s="12">
        <f>H11397/G11397</f>
        <v>1</v>
      </c>
      <c r="J11397" s="11"/>
      <c r="K11397" s="11"/>
      <c r="L11397" s="13"/>
    </row>
    <row r="11398" spans="1:12" ht="54" outlineLevel="2" x14ac:dyDescent="0.25">
      <c r="A11398" s="35" t="s">
        <v>4144</v>
      </c>
      <c r="B11398" s="36" t="s">
        <v>3790</v>
      </c>
      <c r="C11398" s="36" t="s">
        <v>575</v>
      </c>
      <c r="D11398" s="36" t="s">
        <v>889</v>
      </c>
      <c r="E11398" s="36" t="s">
        <v>890</v>
      </c>
      <c r="F11398" s="36" t="s">
        <v>19</v>
      </c>
      <c r="G11398" s="37">
        <v>8812</v>
      </c>
      <c r="H11398" s="37">
        <v>0</v>
      </c>
      <c r="I11398" s="4">
        <f>H11398/G11398</f>
        <v>0</v>
      </c>
      <c r="J11398" s="37"/>
      <c r="K11398" s="37"/>
      <c r="L11398" s="40"/>
    </row>
    <row r="11399" spans="1:12" ht="54" outlineLevel="2" x14ac:dyDescent="0.25">
      <c r="A11399" s="9" t="s">
        <v>4144</v>
      </c>
      <c r="B11399" s="10" t="s">
        <v>3790</v>
      </c>
      <c r="C11399" s="10" t="s">
        <v>575</v>
      </c>
      <c r="D11399" s="10" t="s">
        <v>889</v>
      </c>
      <c r="E11399" s="10" t="s">
        <v>890</v>
      </c>
      <c r="F11399" s="10" t="s">
        <v>41</v>
      </c>
      <c r="G11399" s="11">
        <v>35652628</v>
      </c>
      <c r="H11399" s="11">
        <v>35652628</v>
      </c>
      <c r="I11399" s="12">
        <f>H11399/G11399</f>
        <v>1</v>
      </c>
      <c r="J11399" s="11"/>
      <c r="K11399" s="11"/>
      <c r="L11399" s="13"/>
    </row>
    <row r="11400" spans="1:12" ht="54" outlineLevel="2" x14ac:dyDescent="0.25">
      <c r="A11400" s="35" t="s">
        <v>4144</v>
      </c>
      <c r="B11400" s="36" t="s">
        <v>3790</v>
      </c>
      <c r="C11400" s="36" t="s">
        <v>575</v>
      </c>
      <c r="D11400" s="36" t="s">
        <v>889</v>
      </c>
      <c r="E11400" s="36" t="s">
        <v>890</v>
      </c>
      <c r="F11400" s="36" t="s">
        <v>21</v>
      </c>
      <c r="G11400" s="37">
        <v>-284968129</v>
      </c>
      <c r="H11400" s="37"/>
      <c r="I11400" s="36"/>
      <c r="J11400" s="37"/>
      <c r="K11400" s="37"/>
      <c r="L11400" s="40"/>
    </row>
    <row r="11401" spans="1:12" ht="27" outlineLevel="1" x14ac:dyDescent="0.25">
      <c r="A11401" s="18" t="s">
        <v>9782</v>
      </c>
      <c r="B11401" s="19"/>
      <c r="C11401" s="19"/>
      <c r="D11401" s="19"/>
      <c r="E11401" s="19"/>
      <c r="F11401" s="15" t="s">
        <v>12960</v>
      </c>
      <c r="G11401" s="20">
        <f>SUBTOTAL(9,G11396:G11400)</f>
        <v>2000138465</v>
      </c>
      <c r="H11401" s="20">
        <f>SUBTOTAL(9,H11396:H11400)</f>
        <v>1030340688.5799999</v>
      </c>
      <c r="I11401" s="19"/>
      <c r="J11401" s="20">
        <f>SUBTOTAL(9,J11396:J11400)</f>
        <v>170576036.31</v>
      </c>
      <c r="K11401" s="20">
        <f>SUBTOTAL(9,K11396:K11400)</f>
        <v>170083549.57999998</v>
      </c>
      <c r="L11401" s="21"/>
    </row>
    <row r="11402" spans="1:12" ht="54" outlineLevel="2" x14ac:dyDescent="0.25">
      <c r="A11402" s="9" t="s">
        <v>4145</v>
      </c>
      <c r="B11402" s="10" t="s">
        <v>3790</v>
      </c>
      <c r="C11402" s="10" t="s">
        <v>575</v>
      </c>
      <c r="D11402" s="10" t="s">
        <v>892</v>
      </c>
      <c r="E11402" s="10" t="s">
        <v>893</v>
      </c>
      <c r="F11402" s="10" t="s">
        <v>16</v>
      </c>
      <c r="G11402" s="11">
        <v>977262847</v>
      </c>
      <c r="H11402" s="6">
        <v>116656086.91</v>
      </c>
      <c r="I11402" s="7">
        <f>H11402/G11402</f>
        <v>0.11937022600225791</v>
      </c>
      <c r="J11402" s="6">
        <v>116993871.33999999</v>
      </c>
      <c r="K11402" s="6">
        <f>H11402</f>
        <v>116656086.91</v>
      </c>
      <c r="L11402" s="8">
        <f>K11402/J11402</f>
        <v>0.9971128023533955</v>
      </c>
    </row>
    <row r="11403" spans="1:12" ht="54" outlineLevel="2" x14ac:dyDescent="0.25">
      <c r="A11403" s="35" t="s">
        <v>4145</v>
      </c>
      <c r="B11403" s="36" t="s">
        <v>3790</v>
      </c>
      <c r="C11403" s="36" t="s">
        <v>575</v>
      </c>
      <c r="D11403" s="36" t="s">
        <v>892</v>
      </c>
      <c r="E11403" s="36" t="s">
        <v>893</v>
      </c>
      <c r="F11403" s="36" t="s">
        <v>18</v>
      </c>
      <c r="G11403" s="37">
        <v>488174812</v>
      </c>
      <c r="H11403" s="37">
        <v>488174812</v>
      </c>
      <c r="I11403" s="4">
        <f>H11403/G11403</f>
        <v>1</v>
      </c>
      <c r="J11403" s="37"/>
      <c r="K11403" s="37"/>
      <c r="L11403" s="40"/>
    </row>
    <row r="11404" spans="1:12" ht="54" outlineLevel="2" x14ac:dyDescent="0.25">
      <c r="A11404" s="9" t="s">
        <v>4145</v>
      </c>
      <c r="B11404" s="10" t="s">
        <v>3790</v>
      </c>
      <c r="C11404" s="10" t="s">
        <v>575</v>
      </c>
      <c r="D11404" s="10" t="s">
        <v>892</v>
      </c>
      <c r="E11404" s="10" t="s">
        <v>893</v>
      </c>
      <c r="F11404" s="10" t="s">
        <v>19</v>
      </c>
      <c r="G11404" s="11">
        <v>6044</v>
      </c>
      <c r="H11404" s="11">
        <v>0</v>
      </c>
      <c r="I11404" s="12">
        <f>H11404/G11404</f>
        <v>0</v>
      </c>
      <c r="J11404" s="11"/>
      <c r="K11404" s="11"/>
      <c r="L11404" s="13"/>
    </row>
    <row r="11405" spans="1:12" ht="54" outlineLevel="2" x14ac:dyDescent="0.25">
      <c r="A11405" s="35" t="s">
        <v>4145</v>
      </c>
      <c r="B11405" s="36" t="s">
        <v>3790</v>
      </c>
      <c r="C11405" s="36" t="s">
        <v>575</v>
      </c>
      <c r="D11405" s="36" t="s">
        <v>892</v>
      </c>
      <c r="E11405" s="36" t="s">
        <v>893</v>
      </c>
      <c r="F11405" s="36" t="s">
        <v>41</v>
      </c>
      <c r="G11405" s="37">
        <v>24453253</v>
      </c>
      <c r="H11405" s="37">
        <v>24453253</v>
      </c>
      <c r="I11405" s="4">
        <f>H11405/G11405</f>
        <v>1</v>
      </c>
      <c r="J11405" s="37"/>
      <c r="K11405" s="37"/>
      <c r="L11405" s="40"/>
    </row>
    <row r="11406" spans="1:12" ht="54" outlineLevel="2" x14ac:dyDescent="0.25">
      <c r="A11406" s="9" t="s">
        <v>4145</v>
      </c>
      <c r="B11406" s="10" t="s">
        <v>3790</v>
      </c>
      <c r="C11406" s="10" t="s">
        <v>575</v>
      </c>
      <c r="D11406" s="10" t="s">
        <v>892</v>
      </c>
      <c r="E11406" s="10" t="s">
        <v>893</v>
      </c>
      <c r="F11406" s="10" t="s">
        <v>21</v>
      </c>
      <c r="G11406" s="11">
        <v>-195452569</v>
      </c>
      <c r="H11406" s="11"/>
      <c r="I11406" s="10"/>
      <c r="J11406" s="11"/>
      <c r="K11406" s="11"/>
      <c r="L11406" s="13"/>
    </row>
    <row r="11407" spans="1:12" ht="27" outlineLevel="1" x14ac:dyDescent="0.25">
      <c r="A11407" s="22" t="s">
        <v>9783</v>
      </c>
      <c r="B11407" s="15"/>
      <c r="C11407" s="15"/>
      <c r="D11407" s="15"/>
      <c r="E11407" s="15"/>
      <c r="F11407" s="15" t="s">
        <v>12960</v>
      </c>
      <c r="G11407" s="16">
        <f>SUBTOTAL(9,G11402:G11406)</f>
        <v>1294444387</v>
      </c>
      <c r="H11407" s="16">
        <f>SUBTOTAL(9,H11402:H11406)</f>
        <v>629284151.90999997</v>
      </c>
      <c r="I11407" s="15"/>
      <c r="J11407" s="16">
        <f>SUBTOTAL(9,J11402:J11406)</f>
        <v>116993871.33999999</v>
      </c>
      <c r="K11407" s="16">
        <f>SUBTOTAL(9,K11402:K11406)</f>
        <v>116656086.91</v>
      </c>
      <c r="L11407" s="17"/>
    </row>
    <row r="11408" spans="1:12" ht="54" outlineLevel="2" x14ac:dyDescent="0.25">
      <c r="A11408" s="35" t="s">
        <v>4146</v>
      </c>
      <c r="B11408" s="36" t="s">
        <v>3790</v>
      </c>
      <c r="C11408" s="36" t="s">
        <v>575</v>
      </c>
      <c r="D11408" s="36" t="s">
        <v>895</v>
      </c>
      <c r="E11408" s="36" t="s">
        <v>896</v>
      </c>
      <c r="F11408" s="36" t="s">
        <v>16</v>
      </c>
      <c r="G11408" s="37">
        <v>1256923819</v>
      </c>
      <c r="H11408" s="37">
        <v>150039280.34</v>
      </c>
      <c r="I11408" s="38">
        <f>H11408/G11408</f>
        <v>0.1193702260009443</v>
      </c>
      <c r="J11408" s="37">
        <v>150473727.66</v>
      </c>
      <c r="K11408" s="37">
        <f>H11408</f>
        <v>150039280.34</v>
      </c>
      <c r="L11408" s="39">
        <f>K11408/J11408</f>
        <v>0.99711280283438153</v>
      </c>
    </row>
    <row r="11409" spans="1:12" ht="54" outlineLevel="2" x14ac:dyDescent="0.25">
      <c r="A11409" s="9" t="s">
        <v>4146</v>
      </c>
      <c r="B11409" s="10" t="s">
        <v>3790</v>
      </c>
      <c r="C11409" s="10" t="s">
        <v>575</v>
      </c>
      <c r="D11409" s="10" t="s">
        <v>895</v>
      </c>
      <c r="E11409" s="10" t="s">
        <v>896</v>
      </c>
      <c r="F11409" s="10" t="s">
        <v>18</v>
      </c>
      <c r="G11409" s="11">
        <v>2182309847</v>
      </c>
      <c r="H11409" s="11">
        <v>2182309847</v>
      </c>
      <c r="I11409" s="12">
        <f>H11409/G11409</f>
        <v>1</v>
      </c>
      <c r="J11409" s="11"/>
      <c r="K11409" s="11"/>
      <c r="L11409" s="13"/>
    </row>
    <row r="11410" spans="1:12" ht="54" outlineLevel="2" x14ac:dyDescent="0.25">
      <c r="A11410" s="35" t="s">
        <v>4146</v>
      </c>
      <c r="B11410" s="36" t="s">
        <v>3790</v>
      </c>
      <c r="C11410" s="36" t="s">
        <v>575</v>
      </c>
      <c r="D11410" s="36" t="s">
        <v>895</v>
      </c>
      <c r="E11410" s="36" t="s">
        <v>896</v>
      </c>
      <c r="F11410" s="36" t="s">
        <v>19</v>
      </c>
      <c r="G11410" s="37">
        <v>7774</v>
      </c>
      <c r="H11410" s="37">
        <v>0</v>
      </c>
      <c r="I11410" s="4">
        <f>H11410/G11410</f>
        <v>0</v>
      </c>
      <c r="J11410" s="37"/>
      <c r="K11410" s="37"/>
      <c r="L11410" s="40"/>
    </row>
    <row r="11411" spans="1:12" ht="54" outlineLevel="2" x14ac:dyDescent="0.25">
      <c r="A11411" s="9" t="s">
        <v>4146</v>
      </c>
      <c r="B11411" s="10" t="s">
        <v>3790</v>
      </c>
      <c r="C11411" s="10" t="s">
        <v>575</v>
      </c>
      <c r="D11411" s="10" t="s">
        <v>895</v>
      </c>
      <c r="E11411" s="10" t="s">
        <v>896</v>
      </c>
      <c r="F11411" s="10" t="s">
        <v>41</v>
      </c>
      <c r="G11411" s="11">
        <v>31450982</v>
      </c>
      <c r="H11411" s="11">
        <v>31450982</v>
      </c>
      <c r="I11411" s="12">
        <f>H11411/G11411</f>
        <v>1</v>
      </c>
      <c r="J11411" s="11"/>
      <c r="K11411" s="11"/>
      <c r="L11411" s="13"/>
    </row>
    <row r="11412" spans="1:12" ht="54" outlineLevel="2" x14ac:dyDescent="0.25">
      <c r="A11412" s="35" t="s">
        <v>4146</v>
      </c>
      <c r="B11412" s="36" t="s">
        <v>3790</v>
      </c>
      <c r="C11412" s="36" t="s">
        <v>575</v>
      </c>
      <c r="D11412" s="36" t="s">
        <v>895</v>
      </c>
      <c r="E11412" s="36" t="s">
        <v>896</v>
      </c>
      <c r="F11412" s="36" t="s">
        <v>21</v>
      </c>
      <c r="G11412" s="37">
        <v>-251384764</v>
      </c>
      <c r="H11412" s="37"/>
      <c r="I11412" s="36"/>
      <c r="J11412" s="37"/>
      <c r="K11412" s="37"/>
      <c r="L11412" s="40"/>
    </row>
    <row r="11413" spans="1:12" ht="27" outlineLevel="1" x14ac:dyDescent="0.25">
      <c r="A11413" s="18" t="s">
        <v>9784</v>
      </c>
      <c r="B11413" s="19"/>
      <c r="C11413" s="19"/>
      <c r="D11413" s="19"/>
      <c r="E11413" s="19"/>
      <c r="F11413" s="15" t="s">
        <v>12960</v>
      </c>
      <c r="G11413" s="20">
        <f>SUBTOTAL(9,G11408:G11412)</f>
        <v>3219307658</v>
      </c>
      <c r="H11413" s="20">
        <f>SUBTOTAL(9,H11408:H11412)</f>
        <v>2363800109.3400002</v>
      </c>
      <c r="I11413" s="19"/>
      <c r="J11413" s="20">
        <f>SUBTOTAL(9,J11408:J11412)</f>
        <v>150473727.66</v>
      </c>
      <c r="K11413" s="20">
        <f>SUBTOTAL(9,K11408:K11412)</f>
        <v>150039280.34</v>
      </c>
      <c r="L11413" s="21"/>
    </row>
    <row r="11414" spans="1:12" ht="54" outlineLevel="2" x14ac:dyDescent="0.25">
      <c r="A11414" s="9" t="s">
        <v>4147</v>
      </c>
      <c r="B11414" s="10" t="s">
        <v>3790</v>
      </c>
      <c r="C11414" s="10" t="s">
        <v>575</v>
      </c>
      <c r="D11414" s="10" t="s">
        <v>898</v>
      </c>
      <c r="E11414" s="10" t="s">
        <v>899</v>
      </c>
      <c r="F11414" s="10" t="s">
        <v>16</v>
      </c>
      <c r="G11414" s="11">
        <v>1319287751</v>
      </c>
      <c r="H11414" s="6">
        <v>157483677.00999999</v>
      </c>
      <c r="I11414" s="7">
        <f>H11414/G11414</f>
        <v>0.11937022601068627</v>
      </c>
      <c r="J11414" s="6">
        <v>157939680.01999998</v>
      </c>
      <c r="K11414" s="6">
        <f>H11414</f>
        <v>157483677.00999999</v>
      </c>
      <c r="L11414" s="8">
        <f>K11414/J11414</f>
        <v>0.99711280274885805</v>
      </c>
    </row>
    <row r="11415" spans="1:12" ht="54" outlineLevel="2" x14ac:dyDescent="0.25">
      <c r="A11415" s="35" t="s">
        <v>4147</v>
      </c>
      <c r="B11415" s="36" t="s">
        <v>3790</v>
      </c>
      <c r="C11415" s="36" t="s">
        <v>575</v>
      </c>
      <c r="D11415" s="36" t="s">
        <v>898</v>
      </c>
      <c r="E11415" s="36" t="s">
        <v>899</v>
      </c>
      <c r="F11415" s="36" t="s">
        <v>18</v>
      </c>
      <c r="G11415" s="37">
        <v>966521984</v>
      </c>
      <c r="H11415" s="37">
        <v>966521984</v>
      </c>
      <c r="I11415" s="4">
        <f>H11415/G11415</f>
        <v>1</v>
      </c>
      <c r="J11415" s="37"/>
      <c r="K11415" s="37"/>
      <c r="L11415" s="40"/>
    </row>
    <row r="11416" spans="1:12" ht="54" outlineLevel="2" x14ac:dyDescent="0.25">
      <c r="A11416" s="9" t="s">
        <v>4147</v>
      </c>
      <c r="B11416" s="10" t="s">
        <v>3790</v>
      </c>
      <c r="C11416" s="10" t="s">
        <v>575</v>
      </c>
      <c r="D11416" s="10" t="s">
        <v>898</v>
      </c>
      <c r="E11416" s="10" t="s">
        <v>899</v>
      </c>
      <c r="F11416" s="10" t="s">
        <v>19</v>
      </c>
      <c r="G11416" s="11">
        <v>8160</v>
      </c>
      <c r="H11416" s="11">
        <v>0</v>
      </c>
      <c r="I11416" s="12">
        <f>H11416/G11416</f>
        <v>0</v>
      </c>
      <c r="J11416" s="11"/>
      <c r="K11416" s="11"/>
      <c r="L11416" s="13"/>
    </row>
    <row r="11417" spans="1:12" ht="54" outlineLevel="2" x14ac:dyDescent="0.25">
      <c r="A11417" s="35" t="s">
        <v>4147</v>
      </c>
      <c r="B11417" s="36" t="s">
        <v>3790</v>
      </c>
      <c r="C11417" s="36" t="s">
        <v>575</v>
      </c>
      <c r="D11417" s="36" t="s">
        <v>898</v>
      </c>
      <c r="E11417" s="36" t="s">
        <v>899</v>
      </c>
      <c r="F11417" s="36" t="s">
        <v>41</v>
      </c>
      <c r="G11417" s="37">
        <v>33011464</v>
      </c>
      <c r="H11417" s="37">
        <v>33011464</v>
      </c>
      <c r="I11417" s="4">
        <f>H11417/G11417</f>
        <v>1</v>
      </c>
      <c r="J11417" s="37"/>
      <c r="K11417" s="37"/>
      <c r="L11417" s="40"/>
    </row>
    <row r="11418" spans="1:12" ht="54" outlineLevel="2" x14ac:dyDescent="0.25">
      <c r="A11418" s="9" t="s">
        <v>4147</v>
      </c>
      <c r="B11418" s="10" t="s">
        <v>3790</v>
      </c>
      <c r="C11418" s="10" t="s">
        <v>575</v>
      </c>
      <c r="D11418" s="10" t="s">
        <v>898</v>
      </c>
      <c r="E11418" s="10" t="s">
        <v>899</v>
      </c>
      <c r="F11418" s="10" t="s">
        <v>21</v>
      </c>
      <c r="G11418" s="11">
        <v>-263857550</v>
      </c>
      <c r="H11418" s="11"/>
      <c r="I11418" s="10"/>
      <c r="J11418" s="11"/>
      <c r="K11418" s="11"/>
      <c r="L11418" s="13"/>
    </row>
    <row r="11419" spans="1:12" ht="27" outlineLevel="1" x14ac:dyDescent="0.25">
      <c r="A11419" s="22" t="s">
        <v>9785</v>
      </c>
      <c r="B11419" s="15"/>
      <c r="C11419" s="15"/>
      <c r="D11419" s="15"/>
      <c r="E11419" s="15"/>
      <c r="F11419" s="15" t="s">
        <v>12960</v>
      </c>
      <c r="G11419" s="16">
        <f>SUBTOTAL(9,G11414:G11418)</f>
        <v>2054971809</v>
      </c>
      <c r="H11419" s="16">
        <f>SUBTOTAL(9,H11414:H11418)</f>
        <v>1157017125.01</v>
      </c>
      <c r="I11419" s="15"/>
      <c r="J11419" s="16">
        <f>SUBTOTAL(9,J11414:J11418)</f>
        <v>157939680.01999998</v>
      </c>
      <c r="K11419" s="16">
        <f>SUBTOTAL(9,K11414:K11418)</f>
        <v>157483677.00999999</v>
      </c>
      <c r="L11419" s="17"/>
    </row>
    <row r="11420" spans="1:12" ht="54" outlineLevel="2" x14ac:dyDescent="0.25">
      <c r="A11420" s="35" t="s">
        <v>4148</v>
      </c>
      <c r="B11420" s="36" t="s">
        <v>3790</v>
      </c>
      <c r="C11420" s="36" t="s">
        <v>575</v>
      </c>
      <c r="D11420" s="36" t="s">
        <v>901</v>
      </c>
      <c r="E11420" s="36" t="s">
        <v>902</v>
      </c>
      <c r="F11420" s="36" t="s">
        <v>16</v>
      </c>
      <c r="G11420" s="37">
        <v>992192923</v>
      </c>
      <c r="H11420" s="37">
        <v>118438293.45</v>
      </c>
      <c r="I11420" s="38">
        <f>H11420/G11420</f>
        <v>0.11937022599585706</v>
      </c>
      <c r="J11420" s="37">
        <v>118781238.33999999</v>
      </c>
      <c r="K11420" s="37">
        <f>H11420</f>
        <v>118438293.45</v>
      </c>
      <c r="L11420" s="39">
        <f>K11420/J11420</f>
        <v>0.99711280253689272</v>
      </c>
    </row>
    <row r="11421" spans="1:12" ht="54" outlineLevel="2" x14ac:dyDescent="0.25">
      <c r="A11421" s="9" t="s">
        <v>4148</v>
      </c>
      <c r="B11421" s="10" t="s">
        <v>3790</v>
      </c>
      <c r="C11421" s="10" t="s">
        <v>575</v>
      </c>
      <c r="D11421" s="10" t="s">
        <v>901</v>
      </c>
      <c r="E11421" s="10" t="s">
        <v>902</v>
      </c>
      <c r="F11421" s="10" t="s">
        <v>17</v>
      </c>
      <c r="G11421" s="11">
        <v>69974514</v>
      </c>
      <c r="H11421" s="11">
        <v>69974514</v>
      </c>
      <c r="I11421" s="12">
        <f>H11421/G11421</f>
        <v>1</v>
      </c>
      <c r="J11421" s="11"/>
      <c r="K11421" s="11"/>
      <c r="L11421" s="13"/>
    </row>
    <row r="11422" spans="1:12" ht="54" outlineLevel="2" x14ac:dyDescent="0.25">
      <c r="A11422" s="35" t="s">
        <v>4148</v>
      </c>
      <c r="B11422" s="36" t="s">
        <v>3790</v>
      </c>
      <c r="C11422" s="36" t="s">
        <v>575</v>
      </c>
      <c r="D11422" s="36" t="s">
        <v>901</v>
      </c>
      <c r="E11422" s="36" t="s">
        <v>902</v>
      </c>
      <c r="F11422" s="36" t="s">
        <v>18</v>
      </c>
      <c r="G11422" s="37">
        <v>680461582</v>
      </c>
      <c r="H11422" s="37">
        <v>680461582</v>
      </c>
      <c r="I11422" s="4">
        <f>H11422/G11422</f>
        <v>1</v>
      </c>
      <c r="J11422" s="37"/>
      <c r="K11422" s="37"/>
      <c r="L11422" s="40"/>
    </row>
    <row r="11423" spans="1:12" ht="54" outlineLevel="2" x14ac:dyDescent="0.25">
      <c r="A11423" s="9" t="s">
        <v>4148</v>
      </c>
      <c r="B11423" s="10" t="s">
        <v>3790</v>
      </c>
      <c r="C11423" s="10" t="s">
        <v>575</v>
      </c>
      <c r="D11423" s="10" t="s">
        <v>901</v>
      </c>
      <c r="E11423" s="10" t="s">
        <v>902</v>
      </c>
      <c r="F11423" s="10" t="s">
        <v>19</v>
      </c>
      <c r="G11423" s="11">
        <v>6137</v>
      </c>
      <c r="H11423" s="11">
        <v>0</v>
      </c>
      <c r="I11423" s="12">
        <f>H11423/G11423</f>
        <v>0</v>
      </c>
      <c r="J11423" s="11"/>
      <c r="K11423" s="11"/>
      <c r="L11423" s="13"/>
    </row>
    <row r="11424" spans="1:12" ht="54" outlineLevel="2" x14ac:dyDescent="0.25">
      <c r="A11424" s="35" t="s">
        <v>4148</v>
      </c>
      <c r="B11424" s="36" t="s">
        <v>3790</v>
      </c>
      <c r="C11424" s="36" t="s">
        <v>575</v>
      </c>
      <c r="D11424" s="36" t="s">
        <v>901</v>
      </c>
      <c r="E11424" s="36" t="s">
        <v>902</v>
      </c>
      <c r="F11424" s="36" t="s">
        <v>41</v>
      </c>
      <c r="G11424" s="37">
        <v>24826836</v>
      </c>
      <c r="H11424" s="37">
        <v>24826836</v>
      </c>
      <c r="I11424" s="4">
        <f>H11424/G11424</f>
        <v>1</v>
      </c>
      <c r="J11424" s="37"/>
      <c r="K11424" s="37"/>
      <c r="L11424" s="40"/>
    </row>
    <row r="11425" spans="1:12" ht="54" outlineLevel="2" x14ac:dyDescent="0.25">
      <c r="A11425" s="9" t="s">
        <v>4148</v>
      </c>
      <c r="B11425" s="10" t="s">
        <v>3790</v>
      </c>
      <c r="C11425" s="10" t="s">
        <v>575</v>
      </c>
      <c r="D11425" s="10" t="s">
        <v>901</v>
      </c>
      <c r="E11425" s="10" t="s">
        <v>902</v>
      </c>
      <c r="F11425" s="10" t="s">
        <v>21</v>
      </c>
      <c r="G11425" s="11">
        <v>-198438585</v>
      </c>
      <c r="H11425" s="11"/>
      <c r="I11425" s="10"/>
      <c r="J11425" s="11"/>
      <c r="K11425" s="11"/>
      <c r="L11425" s="13"/>
    </row>
    <row r="11426" spans="1:12" ht="27" outlineLevel="1" x14ac:dyDescent="0.25">
      <c r="A11426" s="22" t="s">
        <v>9786</v>
      </c>
      <c r="B11426" s="15"/>
      <c r="C11426" s="15"/>
      <c r="D11426" s="15"/>
      <c r="E11426" s="15"/>
      <c r="F11426" s="15" t="s">
        <v>12960</v>
      </c>
      <c r="G11426" s="16">
        <f>SUBTOTAL(9,G11420:G11425)</f>
        <v>1569023407</v>
      </c>
      <c r="H11426" s="16">
        <f>SUBTOTAL(9,H11420:H11425)</f>
        <v>893701225.45000005</v>
      </c>
      <c r="I11426" s="15"/>
      <c r="J11426" s="16">
        <f>SUBTOTAL(9,J11420:J11425)</f>
        <v>118781238.33999999</v>
      </c>
      <c r="K11426" s="16">
        <f>SUBTOTAL(9,K11420:K11425)</f>
        <v>118438293.45</v>
      </c>
      <c r="L11426" s="17"/>
    </row>
    <row r="11427" spans="1:12" ht="54" outlineLevel="2" x14ac:dyDescent="0.25">
      <c r="A11427" s="35" t="s">
        <v>4149</v>
      </c>
      <c r="B11427" s="36" t="s">
        <v>3790</v>
      </c>
      <c r="C11427" s="36" t="s">
        <v>575</v>
      </c>
      <c r="D11427" s="36" t="s">
        <v>904</v>
      </c>
      <c r="E11427" s="36" t="s">
        <v>905</v>
      </c>
      <c r="F11427" s="36" t="s">
        <v>16</v>
      </c>
      <c r="G11427" s="37">
        <v>1521835434</v>
      </c>
      <c r="H11427" s="37">
        <v>181661839.69999999</v>
      </c>
      <c r="I11427" s="38">
        <f>H11427/G11427</f>
        <v>0.1193702260056589</v>
      </c>
      <c r="J11427" s="37">
        <v>182187852.04000002</v>
      </c>
      <c r="K11427" s="37">
        <f>H11427</f>
        <v>181661839.69999999</v>
      </c>
      <c r="L11427" s="39">
        <f>K11427/J11427</f>
        <v>0.99711280234049549</v>
      </c>
    </row>
    <row r="11428" spans="1:12" ht="54" outlineLevel="2" x14ac:dyDescent="0.25">
      <c r="A11428" s="9" t="s">
        <v>4149</v>
      </c>
      <c r="B11428" s="10" t="s">
        <v>3790</v>
      </c>
      <c r="C11428" s="10" t="s">
        <v>575</v>
      </c>
      <c r="D11428" s="10" t="s">
        <v>904</v>
      </c>
      <c r="E11428" s="10" t="s">
        <v>905</v>
      </c>
      <c r="F11428" s="10" t="s">
        <v>18</v>
      </c>
      <c r="G11428" s="11">
        <v>709114274</v>
      </c>
      <c r="H11428" s="11">
        <v>709114274</v>
      </c>
      <c r="I11428" s="12">
        <f>H11428/G11428</f>
        <v>1</v>
      </c>
      <c r="J11428" s="11"/>
      <c r="K11428" s="11"/>
      <c r="L11428" s="13"/>
    </row>
    <row r="11429" spans="1:12" ht="54" outlineLevel="2" x14ac:dyDescent="0.25">
      <c r="A11429" s="35" t="s">
        <v>4149</v>
      </c>
      <c r="B11429" s="36" t="s">
        <v>3790</v>
      </c>
      <c r="C11429" s="36" t="s">
        <v>575</v>
      </c>
      <c r="D11429" s="36" t="s">
        <v>904</v>
      </c>
      <c r="E11429" s="36" t="s">
        <v>905</v>
      </c>
      <c r="F11429" s="36" t="s">
        <v>19</v>
      </c>
      <c r="G11429" s="37">
        <v>9412</v>
      </c>
      <c r="H11429" s="37">
        <v>0</v>
      </c>
      <c r="I11429" s="4">
        <f>H11429/G11429</f>
        <v>0</v>
      </c>
      <c r="J11429" s="37"/>
      <c r="K11429" s="37"/>
      <c r="L11429" s="40"/>
    </row>
    <row r="11430" spans="1:12" ht="54" outlineLevel="2" x14ac:dyDescent="0.25">
      <c r="A11430" s="9" t="s">
        <v>4149</v>
      </c>
      <c r="B11430" s="10" t="s">
        <v>3790</v>
      </c>
      <c r="C11430" s="10" t="s">
        <v>575</v>
      </c>
      <c r="D11430" s="10" t="s">
        <v>904</v>
      </c>
      <c r="E11430" s="10" t="s">
        <v>905</v>
      </c>
      <c r="F11430" s="10" t="s">
        <v>41</v>
      </c>
      <c r="G11430" s="11">
        <v>38079649</v>
      </c>
      <c r="H11430" s="11">
        <v>38079649</v>
      </c>
      <c r="I11430" s="12">
        <f>H11430/G11430</f>
        <v>1</v>
      </c>
      <c r="J11430" s="11"/>
      <c r="K11430" s="11"/>
      <c r="L11430" s="13"/>
    </row>
    <row r="11431" spans="1:12" ht="54" outlineLevel="2" x14ac:dyDescent="0.25">
      <c r="A11431" s="35" t="s">
        <v>4149</v>
      </c>
      <c r="B11431" s="36" t="s">
        <v>3790</v>
      </c>
      <c r="C11431" s="36" t="s">
        <v>575</v>
      </c>
      <c r="D11431" s="36" t="s">
        <v>904</v>
      </c>
      <c r="E11431" s="36" t="s">
        <v>905</v>
      </c>
      <c r="F11431" s="36" t="s">
        <v>21</v>
      </c>
      <c r="G11431" s="37">
        <v>-304367087</v>
      </c>
      <c r="H11431" s="37"/>
      <c r="I11431" s="36"/>
      <c r="J11431" s="37"/>
      <c r="K11431" s="37"/>
      <c r="L11431" s="40"/>
    </row>
    <row r="11432" spans="1:12" ht="27" outlineLevel="1" x14ac:dyDescent="0.25">
      <c r="A11432" s="18" t="s">
        <v>9787</v>
      </c>
      <c r="B11432" s="19"/>
      <c r="C11432" s="19"/>
      <c r="D11432" s="19"/>
      <c r="E11432" s="19"/>
      <c r="F11432" s="15" t="s">
        <v>12960</v>
      </c>
      <c r="G11432" s="20">
        <f>SUBTOTAL(9,G11427:G11431)</f>
        <v>1964671682</v>
      </c>
      <c r="H11432" s="20">
        <f>SUBTOTAL(9,H11427:H11431)</f>
        <v>928855762.70000005</v>
      </c>
      <c r="I11432" s="19"/>
      <c r="J11432" s="20">
        <f>SUBTOTAL(9,J11427:J11431)</f>
        <v>182187852.04000002</v>
      </c>
      <c r="K11432" s="20">
        <f>SUBTOTAL(9,K11427:K11431)</f>
        <v>181661839.69999999</v>
      </c>
      <c r="L11432" s="21"/>
    </row>
    <row r="11433" spans="1:12" ht="54" outlineLevel="2" x14ac:dyDescent="0.25">
      <c r="A11433" s="9" t="s">
        <v>4150</v>
      </c>
      <c r="B11433" s="10" t="s">
        <v>3790</v>
      </c>
      <c r="C11433" s="10" t="s">
        <v>122</v>
      </c>
      <c r="D11433" s="10" t="s">
        <v>912</v>
      </c>
      <c r="E11433" s="10" t="s">
        <v>913</v>
      </c>
      <c r="F11433" s="10" t="s">
        <v>16</v>
      </c>
      <c r="G11433" s="11">
        <v>2015785695</v>
      </c>
      <c r="H11433" s="6">
        <v>240624793.98999998</v>
      </c>
      <c r="I11433" s="7">
        <f>H11433/G11433</f>
        <v>0.11937022600510119</v>
      </c>
      <c r="J11433" s="6">
        <v>241321536.93000001</v>
      </c>
      <c r="K11433" s="6">
        <f>H11433</f>
        <v>240624793.98999998</v>
      </c>
      <c r="L11433" s="8">
        <f>K11433/J11433</f>
        <v>0.99711280249221135</v>
      </c>
    </row>
    <row r="11434" spans="1:12" ht="54" outlineLevel="2" x14ac:dyDescent="0.25">
      <c r="A11434" s="35" t="s">
        <v>4150</v>
      </c>
      <c r="B11434" s="36" t="s">
        <v>3790</v>
      </c>
      <c r="C11434" s="36" t="s">
        <v>122</v>
      </c>
      <c r="D11434" s="36" t="s">
        <v>912</v>
      </c>
      <c r="E11434" s="36" t="s">
        <v>913</v>
      </c>
      <c r="F11434" s="36" t="s">
        <v>18</v>
      </c>
      <c r="G11434" s="37">
        <v>1464161533</v>
      </c>
      <c r="H11434" s="37">
        <v>1464161533</v>
      </c>
      <c r="I11434" s="4">
        <f>H11434/G11434</f>
        <v>1</v>
      </c>
      <c r="J11434" s="37"/>
      <c r="K11434" s="37"/>
      <c r="L11434" s="40"/>
    </row>
    <row r="11435" spans="1:12" ht="54" outlineLevel="2" x14ac:dyDescent="0.25">
      <c r="A11435" s="9" t="s">
        <v>4150</v>
      </c>
      <c r="B11435" s="10" t="s">
        <v>3790</v>
      </c>
      <c r="C11435" s="10" t="s">
        <v>122</v>
      </c>
      <c r="D11435" s="10" t="s">
        <v>912</v>
      </c>
      <c r="E11435" s="10" t="s">
        <v>913</v>
      </c>
      <c r="F11435" s="10" t="s">
        <v>19</v>
      </c>
      <c r="G11435" s="11">
        <v>12467</v>
      </c>
      <c r="H11435" s="11">
        <v>0</v>
      </c>
      <c r="I11435" s="12">
        <f>H11435/G11435</f>
        <v>0</v>
      </c>
      <c r="J11435" s="11"/>
      <c r="K11435" s="11"/>
      <c r="L11435" s="13"/>
    </row>
    <row r="11436" spans="1:12" ht="54" outlineLevel="2" x14ac:dyDescent="0.25">
      <c r="A11436" s="35" t="s">
        <v>4150</v>
      </c>
      <c r="B11436" s="36" t="s">
        <v>3790</v>
      </c>
      <c r="C11436" s="36" t="s">
        <v>122</v>
      </c>
      <c r="D11436" s="36" t="s">
        <v>912</v>
      </c>
      <c r="E11436" s="36" t="s">
        <v>913</v>
      </c>
      <c r="F11436" s="36" t="s">
        <v>41</v>
      </c>
      <c r="G11436" s="37">
        <v>50439365</v>
      </c>
      <c r="H11436" s="37">
        <v>50439365</v>
      </c>
      <c r="I11436" s="4">
        <f>H11436/G11436</f>
        <v>1</v>
      </c>
      <c r="J11436" s="37"/>
      <c r="K11436" s="37"/>
      <c r="L11436" s="40"/>
    </row>
    <row r="11437" spans="1:12" ht="54" outlineLevel="2" x14ac:dyDescent="0.25">
      <c r="A11437" s="9" t="s">
        <v>4150</v>
      </c>
      <c r="B11437" s="10" t="s">
        <v>3790</v>
      </c>
      <c r="C11437" s="10" t="s">
        <v>122</v>
      </c>
      <c r="D11437" s="10" t="s">
        <v>912</v>
      </c>
      <c r="E11437" s="10" t="s">
        <v>913</v>
      </c>
      <c r="F11437" s="10" t="s">
        <v>21</v>
      </c>
      <c r="G11437" s="11">
        <v>-403157139</v>
      </c>
      <c r="H11437" s="11"/>
      <c r="I11437" s="10"/>
      <c r="J11437" s="11"/>
      <c r="K11437" s="11"/>
      <c r="L11437" s="13"/>
    </row>
    <row r="11438" spans="1:12" ht="27" outlineLevel="1" x14ac:dyDescent="0.25">
      <c r="A11438" s="22" t="s">
        <v>9788</v>
      </c>
      <c r="B11438" s="15"/>
      <c r="C11438" s="15"/>
      <c r="D11438" s="15"/>
      <c r="E11438" s="15"/>
      <c r="F11438" s="15" t="s">
        <v>12960</v>
      </c>
      <c r="G11438" s="16">
        <f>SUBTOTAL(9,G11433:G11437)</f>
        <v>3127241921</v>
      </c>
      <c r="H11438" s="16">
        <f>SUBTOTAL(9,H11433:H11437)</f>
        <v>1755225691.99</v>
      </c>
      <c r="I11438" s="15"/>
      <c r="J11438" s="16">
        <f>SUBTOTAL(9,J11433:J11437)</f>
        <v>241321536.93000001</v>
      </c>
      <c r="K11438" s="16">
        <f>SUBTOTAL(9,K11433:K11437)</f>
        <v>240624793.98999998</v>
      </c>
      <c r="L11438" s="17"/>
    </row>
    <row r="11439" spans="1:12" ht="54" outlineLevel="2" x14ac:dyDescent="0.25">
      <c r="A11439" s="35" t="s">
        <v>4151</v>
      </c>
      <c r="B11439" s="36" t="s">
        <v>3790</v>
      </c>
      <c r="C11439" s="36" t="s">
        <v>122</v>
      </c>
      <c r="D11439" s="36" t="s">
        <v>915</v>
      </c>
      <c r="E11439" s="36" t="s">
        <v>916</v>
      </c>
      <c r="F11439" s="36" t="s">
        <v>16</v>
      </c>
      <c r="G11439" s="37">
        <v>2385972156</v>
      </c>
      <c r="H11439" s="37">
        <v>284814035.50999999</v>
      </c>
      <c r="I11439" s="38">
        <f>H11439/G11439</f>
        <v>0.11937022600778413</v>
      </c>
      <c r="J11439" s="37">
        <v>285638731.06999999</v>
      </c>
      <c r="K11439" s="37">
        <f>H11439</f>
        <v>284814035.50999999</v>
      </c>
      <c r="L11439" s="39">
        <f>K11439/J11439</f>
        <v>0.99711280204574959</v>
      </c>
    </row>
    <row r="11440" spans="1:12" ht="54" outlineLevel="2" x14ac:dyDescent="0.25">
      <c r="A11440" s="9" t="s">
        <v>4151</v>
      </c>
      <c r="B11440" s="10" t="s">
        <v>3790</v>
      </c>
      <c r="C11440" s="10" t="s">
        <v>122</v>
      </c>
      <c r="D11440" s="10" t="s">
        <v>915</v>
      </c>
      <c r="E11440" s="10" t="s">
        <v>916</v>
      </c>
      <c r="F11440" s="10" t="s">
        <v>18</v>
      </c>
      <c r="G11440" s="11">
        <v>6105463087</v>
      </c>
      <c r="H11440" s="11">
        <v>6105463087</v>
      </c>
      <c r="I11440" s="12">
        <f>H11440/G11440</f>
        <v>1</v>
      </c>
      <c r="J11440" s="11"/>
      <c r="K11440" s="11"/>
      <c r="L11440" s="13"/>
    </row>
    <row r="11441" spans="1:12" ht="54" outlineLevel="2" x14ac:dyDescent="0.25">
      <c r="A11441" s="35" t="s">
        <v>4151</v>
      </c>
      <c r="B11441" s="36" t="s">
        <v>3790</v>
      </c>
      <c r="C11441" s="36" t="s">
        <v>122</v>
      </c>
      <c r="D11441" s="36" t="s">
        <v>915</v>
      </c>
      <c r="E11441" s="36" t="s">
        <v>916</v>
      </c>
      <c r="F11441" s="36" t="s">
        <v>19</v>
      </c>
      <c r="G11441" s="37">
        <v>14757</v>
      </c>
      <c r="H11441" s="37">
        <v>0</v>
      </c>
      <c r="I11441" s="4">
        <f>H11441/G11441</f>
        <v>0</v>
      </c>
      <c r="J11441" s="37"/>
      <c r="K11441" s="37"/>
      <c r="L11441" s="40"/>
    </row>
    <row r="11442" spans="1:12" ht="54" outlineLevel="2" x14ac:dyDescent="0.25">
      <c r="A11442" s="9" t="s">
        <v>4151</v>
      </c>
      <c r="B11442" s="10" t="s">
        <v>3790</v>
      </c>
      <c r="C11442" s="10" t="s">
        <v>122</v>
      </c>
      <c r="D11442" s="10" t="s">
        <v>915</v>
      </c>
      <c r="E11442" s="10" t="s">
        <v>916</v>
      </c>
      <c r="F11442" s="10" t="s">
        <v>20</v>
      </c>
      <c r="G11442" s="11">
        <v>1561609194</v>
      </c>
      <c r="H11442" s="11">
        <v>1561609194</v>
      </c>
      <c r="I11442" s="12">
        <f>H11442/G11442</f>
        <v>1</v>
      </c>
      <c r="J11442" s="11"/>
      <c r="K11442" s="11"/>
      <c r="L11442" s="13"/>
    </row>
    <row r="11443" spans="1:12" ht="54" outlineLevel="2" x14ac:dyDescent="0.25">
      <c r="A11443" s="35" t="s">
        <v>4151</v>
      </c>
      <c r="B11443" s="36" t="s">
        <v>3790</v>
      </c>
      <c r="C11443" s="36" t="s">
        <v>122</v>
      </c>
      <c r="D11443" s="36" t="s">
        <v>915</v>
      </c>
      <c r="E11443" s="36" t="s">
        <v>916</v>
      </c>
      <c r="F11443" s="36" t="s">
        <v>41</v>
      </c>
      <c r="G11443" s="37">
        <v>59702239</v>
      </c>
      <c r="H11443" s="37">
        <v>59702239</v>
      </c>
      <c r="I11443" s="4">
        <f>H11443/G11443</f>
        <v>1</v>
      </c>
      <c r="J11443" s="37"/>
      <c r="K11443" s="37"/>
      <c r="L11443" s="40"/>
    </row>
    <row r="11444" spans="1:12" ht="54" outlineLevel="2" x14ac:dyDescent="0.25">
      <c r="A11444" s="9" t="s">
        <v>4151</v>
      </c>
      <c r="B11444" s="10" t="s">
        <v>3790</v>
      </c>
      <c r="C11444" s="10" t="s">
        <v>122</v>
      </c>
      <c r="D11444" s="10" t="s">
        <v>915</v>
      </c>
      <c r="E11444" s="10" t="s">
        <v>916</v>
      </c>
      <c r="F11444" s="10" t="s">
        <v>21</v>
      </c>
      <c r="G11444" s="11">
        <v>-477194431</v>
      </c>
      <c r="H11444" s="11"/>
      <c r="I11444" s="10"/>
      <c r="J11444" s="11"/>
      <c r="K11444" s="11"/>
      <c r="L11444" s="13"/>
    </row>
    <row r="11445" spans="1:12" ht="27" outlineLevel="1" x14ac:dyDescent="0.25">
      <c r="A11445" s="22" t="s">
        <v>9789</v>
      </c>
      <c r="B11445" s="15"/>
      <c r="C11445" s="15"/>
      <c r="D11445" s="15"/>
      <c r="E11445" s="15"/>
      <c r="F11445" s="15" t="s">
        <v>12960</v>
      </c>
      <c r="G11445" s="16">
        <f>SUBTOTAL(9,G11439:G11444)</f>
        <v>9635567002</v>
      </c>
      <c r="H11445" s="16">
        <f>SUBTOTAL(9,H11439:H11444)</f>
        <v>8011588555.5100002</v>
      </c>
      <c r="I11445" s="15"/>
      <c r="J11445" s="16">
        <f>SUBTOTAL(9,J11439:J11444)</f>
        <v>285638731.06999999</v>
      </c>
      <c r="K11445" s="16">
        <f>SUBTOTAL(9,K11439:K11444)</f>
        <v>284814035.50999999</v>
      </c>
      <c r="L11445" s="17"/>
    </row>
    <row r="11446" spans="1:12" ht="54" outlineLevel="2" x14ac:dyDescent="0.25">
      <c r="A11446" s="35" t="s">
        <v>4152</v>
      </c>
      <c r="B11446" s="36" t="s">
        <v>3790</v>
      </c>
      <c r="C11446" s="36" t="s">
        <v>122</v>
      </c>
      <c r="D11446" s="36" t="s">
        <v>918</v>
      </c>
      <c r="E11446" s="36" t="s">
        <v>919</v>
      </c>
      <c r="F11446" s="36" t="s">
        <v>16</v>
      </c>
      <c r="G11446" s="37">
        <v>1382850790</v>
      </c>
      <c r="H11446" s="37">
        <v>165071211.34</v>
      </c>
      <c r="I11446" s="38">
        <f>H11446/G11446</f>
        <v>0.11937022600970565</v>
      </c>
      <c r="J11446" s="37">
        <v>165549184.52000001</v>
      </c>
      <c r="K11446" s="37">
        <f>H11446</f>
        <v>165071211.34</v>
      </c>
      <c r="L11446" s="39">
        <f>K11446/J11446</f>
        <v>0.99711280257051182</v>
      </c>
    </row>
    <row r="11447" spans="1:12" ht="54" outlineLevel="2" x14ac:dyDescent="0.25">
      <c r="A11447" s="9" t="s">
        <v>4152</v>
      </c>
      <c r="B11447" s="10" t="s">
        <v>3790</v>
      </c>
      <c r="C11447" s="10" t="s">
        <v>122</v>
      </c>
      <c r="D11447" s="10" t="s">
        <v>918</v>
      </c>
      <c r="E11447" s="10" t="s">
        <v>919</v>
      </c>
      <c r="F11447" s="10" t="s">
        <v>18</v>
      </c>
      <c r="G11447" s="11">
        <v>3448734744</v>
      </c>
      <c r="H11447" s="11">
        <v>3448734744</v>
      </c>
      <c r="I11447" s="12">
        <f>H11447/G11447</f>
        <v>1</v>
      </c>
      <c r="J11447" s="11"/>
      <c r="K11447" s="11"/>
      <c r="L11447" s="13"/>
    </row>
    <row r="11448" spans="1:12" ht="54" outlineLevel="2" x14ac:dyDescent="0.25">
      <c r="A11448" s="35" t="s">
        <v>4152</v>
      </c>
      <c r="B11448" s="36" t="s">
        <v>3790</v>
      </c>
      <c r="C11448" s="36" t="s">
        <v>122</v>
      </c>
      <c r="D11448" s="36" t="s">
        <v>918</v>
      </c>
      <c r="E11448" s="36" t="s">
        <v>919</v>
      </c>
      <c r="F11448" s="36" t="s">
        <v>19</v>
      </c>
      <c r="G11448" s="37">
        <v>8553</v>
      </c>
      <c r="H11448" s="37">
        <v>0</v>
      </c>
      <c r="I11448" s="4">
        <f>H11448/G11448</f>
        <v>0</v>
      </c>
      <c r="J11448" s="37"/>
      <c r="K11448" s="37"/>
      <c r="L11448" s="40"/>
    </row>
    <row r="11449" spans="1:12" ht="54" outlineLevel="2" x14ac:dyDescent="0.25">
      <c r="A11449" s="9" t="s">
        <v>4152</v>
      </c>
      <c r="B11449" s="10" t="s">
        <v>3790</v>
      </c>
      <c r="C11449" s="10" t="s">
        <v>122</v>
      </c>
      <c r="D11449" s="10" t="s">
        <v>918</v>
      </c>
      <c r="E11449" s="10" t="s">
        <v>919</v>
      </c>
      <c r="F11449" s="10" t="s">
        <v>41</v>
      </c>
      <c r="G11449" s="11">
        <v>34601950</v>
      </c>
      <c r="H11449" s="11">
        <v>34601950</v>
      </c>
      <c r="I11449" s="12">
        <f>H11449/G11449</f>
        <v>1</v>
      </c>
      <c r="J11449" s="11"/>
      <c r="K11449" s="11"/>
      <c r="L11449" s="13"/>
    </row>
    <row r="11450" spans="1:12" ht="54" outlineLevel="2" x14ac:dyDescent="0.25">
      <c r="A11450" s="35" t="s">
        <v>4152</v>
      </c>
      <c r="B11450" s="36" t="s">
        <v>3790</v>
      </c>
      <c r="C11450" s="36" t="s">
        <v>122</v>
      </c>
      <c r="D11450" s="36" t="s">
        <v>918</v>
      </c>
      <c r="E11450" s="36" t="s">
        <v>919</v>
      </c>
      <c r="F11450" s="36" t="s">
        <v>21</v>
      </c>
      <c r="G11450" s="37">
        <v>-276570158</v>
      </c>
      <c r="H11450" s="37"/>
      <c r="I11450" s="36"/>
      <c r="J11450" s="37"/>
      <c r="K11450" s="37"/>
      <c r="L11450" s="40"/>
    </row>
    <row r="11451" spans="1:12" ht="27" outlineLevel="1" x14ac:dyDescent="0.25">
      <c r="A11451" s="18" t="s">
        <v>9790</v>
      </c>
      <c r="B11451" s="19"/>
      <c r="C11451" s="19"/>
      <c r="D11451" s="19"/>
      <c r="E11451" s="19"/>
      <c r="F11451" s="15" t="s">
        <v>12960</v>
      </c>
      <c r="G11451" s="20">
        <f>SUBTOTAL(9,G11446:G11450)</f>
        <v>4589625879</v>
      </c>
      <c r="H11451" s="20">
        <f>SUBTOTAL(9,H11446:H11450)</f>
        <v>3648407905.3400002</v>
      </c>
      <c r="I11451" s="19"/>
      <c r="J11451" s="20">
        <f>SUBTOTAL(9,J11446:J11450)</f>
        <v>165549184.52000001</v>
      </c>
      <c r="K11451" s="20">
        <f>SUBTOTAL(9,K11446:K11450)</f>
        <v>165071211.34</v>
      </c>
      <c r="L11451" s="21"/>
    </row>
    <row r="11452" spans="1:12" ht="54" outlineLevel="2" x14ac:dyDescent="0.25">
      <c r="A11452" s="9" t="s">
        <v>4153</v>
      </c>
      <c r="B11452" s="10" t="s">
        <v>3790</v>
      </c>
      <c r="C11452" s="10" t="s">
        <v>122</v>
      </c>
      <c r="D11452" s="10" t="s">
        <v>921</v>
      </c>
      <c r="E11452" s="10" t="s">
        <v>922</v>
      </c>
      <c r="F11452" s="10" t="s">
        <v>16</v>
      </c>
      <c r="G11452" s="11">
        <v>1982022412</v>
      </c>
      <c r="H11452" s="6">
        <v>236594463.27000001</v>
      </c>
      <c r="I11452" s="7">
        <f>H11452/G11452</f>
        <v>0.11937022600630412</v>
      </c>
      <c r="J11452" s="6">
        <v>237279536.09999999</v>
      </c>
      <c r="K11452" s="6">
        <f>H11452</f>
        <v>236594463.27000001</v>
      </c>
      <c r="L11452" s="8">
        <f>K11452/J11452</f>
        <v>0.99711280272517366</v>
      </c>
    </row>
    <row r="11453" spans="1:12" ht="54" outlineLevel="2" x14ac:dyDescent="0.25">
      <c r="A11453" s="35" t="s">
        <v>4153</v>
      </c>
      <c r="B11453" s="36" t="s">
        <v>3790</v>
      </c>
      <c r="C11453" s="36" t="s">
        <v>122</v>
      </c>
      <c r="D11453" s="36" t="s">
        <v>921</v>
      </c>
      <c r="E11453" s="36" t="s">
        <v>922</v>
      </c>
      <c r="F11453" s="36" t="s">
        <v>18</v>
      </c>
      <c r="G11453" s="37">
        <v>2929147839</v>
      </c>
      <c r="H11453" s="37">
        <v>2929147839</v>
      </c>
      <c r="I11453" s="4">
        <f>H11453/G11453</f>
        <v>1</v>
      </c>
      <c r="J11453" s="37"/>
      <c r="K11453" s="37"/>
      <c r="L11453" s="40"/>
    </row>
    <row r="11454" spans="1:12" ht="54" outlineLevel="2" x14ac:dyDescent="0.25">
      <c r="A11454" s="9" t="s">
        <v>4153</v>
      </c>
      <c r="B11454" s="10" t="s">
        <v>3790</v>
      </c>
      <c r="C11454" s="10" t="s">
        <v>122</v>
      </c>
      <c r="D11454" s="10" t="s">
        <v>921</v>
      </c>
      <c r="E11454" s="10" t="s">
        <v>922</v>
      </c>
      <c r="F11454" s="10" t="s">
        <v>19</v>
      </c>
      <c r="G11454" s="11">
        <v>12259</v>
      </c>
      <c r="H11454" s="11">
        <v>0</v>
      </c>
      <c r="I11454" s="12">
        <f>H11454/G11454</f>
        <v>0</v>
      </c>
      <c r="J11454" s="11"/>
      <c r="K11454" s="11"/>
      <c r="L11454" s="13"/>
    </row>
    <row r="11455" spans="1:12" ht="54" outlineLevel="2" x14ac:dyDescent="0.25">
      <c r="A11455" s="35" t="s">
        <v>4153</v>
      </c>
      <c r="B11455" s="36" t="s">
        <v>3790</v>
      </c>
      <c r="C11455" s="36" t="s">
        <v>122</v>
      </c>
      <c r="D11455" s="36" t="s">
        <v>921</v>
      </c>
      <c r="E11455" s="36" t="s">
        <v>922</v>
      </c>
      <c r="F11455" s="36" t="s">
        <v>41</v>
      </c>
      <c r="G11455" s="37">
        <v>49594534</v>
      </c>
      <c r="H11455" s="37">
        <v>49594534</v>
      </c>
      <c r="I11455" s="4">
        <f>H11455/G11455</f>
        <v>1</v>
      </c>
      <c r="J11455" s="37"/>
      <c r="K11455" s="37"/>
      <c r="L11455" s="40"/>
    </row>
    <row r="11456" spans="1:12" ht="54" outlineLevel="2" x14ac:dyDescent="0.25">
      <c r="A11456" s="9" t="s">
        <v>4153</v>
      </c>
      <c r="B11456" s="10" t="s">
        <v>3790</v>
      </c>
      <c r="C11456" s="10" t="s">
        <v>122</v>
      </c>
      <c r="D11456" s="10" t="s">
        <v>921</v>
      </c>
      <c r="E11456" s="10" t="s">
        <v>922</v>
      </c>
      <c r="F11456" s="10" t="s">
        <v>21</v>
      </c>
      <c r="G11456" s="11">
        <v>-396404482</v>
      </c>
      <c r="H11456" s="11"/>
      <c r="I11456" s="10"/>
      <c r="J11456" s="11"/>
      <c r="K11456" s="11"/>
      <c r="L11456" s="13"/>
    </row>
    <row r="11457" spans="1:12" ht="27" outlineLevel="1" x14ac:dyDescent="0.25">
      <c r="A11457" s="22" t="s">
        <v>9791</v>
      </c>
      <c r="B11457" s="15"/>
      <c r="C11457" s="15"/>
      <c r="D11457" s="15"/>
      <c r="E11457" s="15"/>
      <c r="F11457" s="15" t="s">
        <v>12960</v>
      </c>
      <c r="G11457" s="16">
        <f>SUBTOTAL(9,G11452:G11456)</f>
        <v>4564372562</v>
      </c>
      <c r="H11457" s="16">
        <f>SUBTOTAL(9,H11452:H11456)</f>
        <v>3215336836.27</v>
      </c>
      <c r="I11457" s="15"/>
      <c r="J11457" s="16">
        <f>SUBTOTAL(9,J11452:J11456)</f>
        <v>237279536.09999999</v>
      </c>
      <c r="K11457" s="16">
        <f>SUBTOTAL(9,K11452:K11456)</f>
        <v>236594463.27000001</v>
      </c>
      <c r="L11457" s="17"/>
    </row>
    <row r="11458" spans="1:12" ht="54" outlineLevel="2" x14ac:dyDescent="0.25">
      <c r="A11458" s="35" t="s">
        <v>4154</v>
      </c>
      <c r="B11458" s="36" t="s">
        <v>3790</v>
      </c>
      <c r="C11458" s="36" t="s">
        <v>122</v>
      </c>
      <c r="D11458" s="36" t="s">
        <v>924</v>
      </c>
      <c r="E11458" s="36" t="s">
        <v>925</v>
      </c>
      <c r="F11458" s="36" t="s">
        <v>16</v>
      </c>
      <c r="G11458" s="37">
        <v>2313079976</v>
      </c>
      <c r="H11458" s="37">
        <v>276112879.50999999</v>
      </c>
      <c r="I11458" s="38">
        <f>H11458/G11458</f>
        <v>0.11937022600813003</v>
      </c>
      <c r="J11458" s="37">
        <v>276912380.19999999</v>
      </c>
      <c r="K11458" s="37">
        <f>H11458</f>
        <v>276112879.50999999</v>
      </c>
      <c r="L11458" s="39">
        <f>K11458/J11458</f>
        <v>0.99711280265106761</v>
      </c>
    </row>
    <row r="11459" spans="1:12" ht="54" outlineLevel="2" x14ac:dyDescent="0.25">
      <c r="A11459" s="9" t="s">
        <v>4154</v>
      </c>
      <c r="B11459" s="10" t="s">
        <v>3790</v>
      </c>
      <c r="C11459" s="10" t="s">
        <v>122</v>
      </c>
      <c r="D11459" s="10" t="s">
        <v>924</v>
      </c>
      <c r="E11459" s="10" t="s">
        <v>925</v>
      </c>
      <c r="F11459" s="10" t="s">
        <v>18</v>
      </c>
      <c r="G11459" s="11">
        <v>3815353232</v>
      </c>
      <c r="H11459" s="11">
        <v>3815353232</v>
      </c>
      <c r="I11459" s="12">
        <f>H11459/G11459</f>
        <v>1</v>
      </c>
      <c r="J11459" s="11"/>
      <c r="K11459" s="11"/>
      <c r="L11459" s="13"/>
    </row>
    <row r="11460" spans="1:12" ht="54" outlineLevel="2" x14ac:dyDescent="0.25">
      <c r="A11460" s="35" t="s">
        <v>4154</v>
      </c>
      <c r="B11460" s="36" t="s">
        <v>3790</v>
      </c>
      <c r="C11460" s="36" t="s">
        <v>122</v>
      </c>
      <c r="D11460" s="36" t="s">
        <v>924</v>
      </c>
      <c r="E11460" s="36" t="s">
        <v>925</v>
      </c>
      <c r="F11460" s="36" t="s">
        <v>19</v>
      </c>
      <c r="G11460" s="37">
        <v>14306</v>
      </c>
      <c r="H11460" s="37">
        <v>0</v>
      </c>
      <c r="I11460" s="4">
        <f>H11460/G11460</f>
        <v>0</v>
      </c>
      <c r="J11460" s="37"/>
      <c r="K11460" s="37"/>
      <c r="L11460" s="40"/>
    </row>
    <row r="11461" spans="1:12" ht="54" outlineLevel="2" x14ac:dyDescent="0.25">
      <c r="A11461" s="9" t="s">
        <v>4154</v>
      </c>
      <c r="B11461" s="10" t="s">
        <v>3790</v>
      </c>
      <c r="C11461" s="10" t="s">
        <v>122</v>
      </c>
      <c r="D11461" s="10" t="s">
        <v>924</v>
      </c>
      <c r="E11461" s="10" t="s">
        <v>925</v>
      </c>
      <c r="F11461" s="10" t="s">
        <v>41</v>
      </c>
      <c r="G11461" s="11">
        <v>57878318</v>
      </c>
      <c r="H11461" s="11">
        <v>57878318</v>
      </c>
      <c r="I11461" s="12">
        <f>H11461/G11461</f>
        <v>1</v>
      </c>
      <c r="J11461" s="11"/>
      <c r="K11461" s="11"/>
      <c r="L11461" s="13"/>
    </row>
    <row r="11462" spans="1:12" ht="54" outlineLevel="2" x14ac:dyDescent="0.25">
      <c r="A11462" s="35" t="s">
        <v>4154</v>
      </c>
      <c r="B11462" s="36" t="s">
        <v>3790</v>
      </c>
      <c r="C11462" s="36" t="s">
        <v>122</v>
      </c>
      <c r="D11462" s="36" t="s">
        <v>924</v>
      </c>
      <c r="E11462" s="36" t="s">
        <v>925</v>
      </c>
      <c r="F11462" s="36" t="s">
        <v>21</v>
      </c>
      <c r="G11462" s="37">
        <v>-462615995</v>
      </c>
      <c r="H11462" s="37"/>
      <c r="I11462" s="36"/>
      <c r="J11462" s="37"/>
      <c r="K11462" s="37"/>
      <c r="L11462" s="40"/>
    </row>
    <row r="11463" spans="1:12" ht="27" outlineLevel="1" x14ac:dyDescent="0.25">
      <c r="A11463" s="18" t="s">
        <v>9792</v>
      </c>
      <c r="B11463" s="19"/>
      <c r="C11463" s="19"/>
      <c r="D11463" s="19"/>
      <c r="E11463" s="19"/>
      <c r="F11463" s="15" t="s">
        <v>12960</v>
      </c>
      <c r="G11463" s="20">
        <f>SUBTOTAL(9,G11458:G11462)</f>
        <v>5723709837</v>
      </c>
      <c r="H11463" s="20">
        <f>SUBTOTAL(9,H11458:H11462)</f>
        <v>4149344429.5100002</v>
      </c>
      <c r="I11463" s="19"/>
      <c r="J11463" s="20">
        <f>SUBTOTAL(9,J11458:J11462)</f>
        <v>276912380.19999999</v>
      </c>
      <c r="K11463" s="20">
        <f>SUBTOTAL(9,K11458:K11462)</f>
        <v>276112879.50999999</v>
      </c>
      <c r="L11463" s="21"/>
    </row>
    <row r="11464" spans="1:12" ht="54" outlineLevel="2" x14ac:dyDescent="0.25">
      <c r="A11464" s="9" t="s">
        <v>4155</v>
      </c>
      <c r="B11464" s="10" t="s">
        <v>3790</v>
      </c>
      <c r="C11464" s="10" t="s">
        <v>122</v>
      </c>
      <c r="D11464" s="10" t="s">
        <v>927</v>
      </c>
      <c r="E11464" s="10" t="s">
        <v>928</v>
      </c>
      <c r="F11464" s="10" t="s">
        <v>16</v>
      </c>
      <c r="G11464" s="11">
        <v>1512869825</v>
      </c>
      <c r="H11464" s="6">
        <v>180591612.93000001</v>
      </c>
      <c r="I11464" s="7">
        <f>H11464/G11464</f>
        <v>0.11937022600738302</v>
      </c>
      <c r="J11464" s="6">
        <v>181114526.30000001</v>
      </c>
      <c r="K11464" s="6">
        <f>H11464</f>
        <v>180591612.93000001</v>
      </c>
      <c r="L11464" s="8">
        <f>K11464/J11464</f>
        <v>0.99711280270731106</v>
      </c>
    </row>
    <row r="11465" spans="1:12" ht="54" outlineLevel="2" x14ac:dyDescent="0.25">
      <c r="A11465" s="35" t="s">
        <v>4155</v>
      </c>
      <c r="B11465" s="36" t="s">
        <v>3790</v>
      </c>
      <c r="C11465" s="36" t="s">
        <v>122</v>
      </c>
      <c r="D11465" s="36" t="s">
        <v>927</v>
      </c>
      <c r="E11465" s="36" t="s">
        <v>928</v>
      </c>
      <c r="F11465" s="36" t="s">
        <v>18</v>
      </c>
      <c r="G11465" s="37">
        <v>1563667660</v>
      </c>
      <c r="H11465" s="37">
        <v>1563667660</v>
      </c>
      <c r="I11465" s="4">
        <f>H11465/G11465</f>
        <v>1</v>
      </c>
      <c r="J11465" s="37"/>
      <c r="K11465" s="37"/>
      <c r="L11465" s="40"/>
    </row>
    <row r="11466" spans="1:12" ht="54" outlineLevel="2" x14ac:dyDescent="0.25">
      <c r="A11466" s="9" t="s">
        <v>4155</v>
      </c>
      <c r="B11466" s="10" t="s">
        <v>3790</v>
      </c>
      <c r="C11466" s="10" t="s">
        <v>122</v>
      </c>
      <c r="D11466" s="10" t="s">
        <v>927</v>
      </c>
      <c r="E11466" s="10" t="s">
        <v>928</v>
      </c>
      <c r="F11466" s="10" t="s">
        <v>19</v>
      </c>
      <c r="G11466" s="11">
        <v>9357</v>
      </c>
      <c r="H11466" s="11">
        <v>0</v>
      </c>
      <c r="I11466" s="12">
        <f>H11466/G11466</f>
        <v>0</v>
      </c>
      <c r="J11466" s="11"/>
      <c r="K11466" s="11"/>
      <c r="L11466" s="13"/>
    </row>
    <row r="11467" spans="1:12" ht="54" outlineLevel="2" x14ac:dyDescent="0.25">
      <c r="A11467" s="35" t="s">
        <v>4155</v>
      </c>
      <c r="B11467" s="36" t="s">
        <v>3790</v>
      </c>
      <c r="C11467" s="36" t="s">
        <v>122</v>
      </c>
      <c r="D11467" s="36" t="s">
        <v>927</v>
      </c>
      <c r="E11467" s="36" t="s">
        <v>928</v>
      </c>
      <c r="F11467" s="36" t="s">
        <v>41</v>
      </c>
      <c r="G11467" s="37">
        <v>37855310</v>
      </c>
      <c r="H11467" s="37">
        <v>37855310</v>
      </c>
      <c r="I11467" s="4">
        <f>H11467/G11467</f>
        <v>1</v>
      </c>
      <c r="J11467" s="37"/>
      <c r="K11467" s="37"/>
      <c r="L11467" s="40"/>
    </row>
    <row r="11468" spans="1:12" ht="54" outlineLevel="2" x14ac:dyDescent="0.25">
      <c r="A11468" s="9" t="s">
        <v>4155</v>
      </c>
      <c r="B11468" s="10" t="s">
        <v>3790</v>
      </c>
      <c r="C11468" s="10" t="s">
        <v>122</v>
      </c>
      <c r="D11468" s="10" t="s">
        <v>927</v>
      </c>
      <c r="E11468" s="10" t="s">
        <v>928</v>
      </c>
      <c r="F11468" s="10" t="s">
        <v>21</v>
      </c>
      <c r="G11468" s="11">
        <v>-302573965</v>
      </c>
      <c r="H11468" s="11"/>
      <c r="I11468" s="10"/>
      <c r="J11468" s="11"/>
      <c r="K11468" s="11"/>
      <c r="L11468" s="13"/>
    </row>
    <row r="11469" spans="1:12" ht="27" outlineLevel="1" x14ac:dyDescent="0.25">
      <c r="A11469" s="22" t="s">
        <v>9793</v>
      </c>
      <c r="B11469" s="15"/>
      <c r="C11469" s="15"/>
      <c r="D11469" s="15"/>
      <c r="E11469" s="15"/>
      <c r="F11469" s="15" t="s">
        <v>12960</v>
      </c>
      <c r="G11469" s="16">
        <f>SUBTOTAL(9,G11464:G11468)</f>
        <v>2811828187</v>
      </c>
      <c r="H11469" s="16">
        <f>SUBTOTAL(9,H11464:H11468)</f>
        <v>1782114582.9300001</v>
      </c>
      <c r="I11469" s="15"/>
      <c r="J11469" s="16">
        <f>SUBTOTAL(9,J11464:J11468)</f>
        <v>181114526.30000001</v>
      </c>
      <c r="K11469" s="16">
        <f>SUBTOTAL(9,K11464:K11468)</f>
        <v>180591612.93000001</v>
      </c>
      <c r="L11469" s="17"/>
    </row>
    <row r="11470" spans="1:12" ht="54" outlineLevel="2" x14ac:dyDescent="0.25">
      <c r="A11470" s="35" t="s">
        <v>4156</v>
      </c>
      <c r="B11470" s="36" t="s">
        <v>3790</v>
      </c>
      <c r="C11470" s="36" t="s">
        <v>122</v>
      </c>
      <c r="D11470" s="36" t="s">
        <v>930</v>
      </c>
      <c r="E11470" s="36" t="s">
        <v>931</v>
      </c>
      <c r="F11470" s="36" t="s">
        <v>16</v>
      </c>
      <c r="G11470" s="37">
        <v>3485187444</v>
      </c>
      <c r="H11470" s="37">
        <v>416027612.86000001</v>
      </c>
      <c r="I11470" s="38">
        <f>H11470/G11470</f>
        <v>0.11937022600498041</v>
      </c>
      <c r="J11470" s="37">
        <v>417232244.76999998</v>
      </c>
      <c r="K11470" s="37">
        <f>H11470</f>
        <v>416027612.86000001</v>
      </c>
      <c r="L11470" s="39">
        <f>K11470/J11470</f>
        <v>0.99711280246169842</v>
      </c>
    </row>
    <row r="11471" spans="1:12" ht="54" outlineLevel="2" x14ac:dyDescent="0.25">
      <c r="A11471" s="9" t="s">
        <v>4156</v>
      </c>
      <c r="B11471" s="10" t="s">
        <v>3790</v>
      </c>
      <c r="C11471" s="10" t="s">
        <v>122</v>
      </c>
      <c r="D11471" s="10" t="s">
        <v>930</v>
      </c>
      <c r="E11471" s="10" t="s">
        <v>931</v>
      </c>
      <c r="F11471" s="10" t="s">
        <v>17</v>
      </c>
      <c r="G11471" s="11">
        <v>255554444</v>
      </c>
      <c r="H11471" s="11">
        <v>255554444</v>
      </c>
      <c r="I11471" s="12">
        <f>H11471/G11471</f>
        <v>1</v>
      </c>
      <c r="J11471" s="11"/>
      <c r="K11471" s="11"/>
      <c r="L11471" s="13"/>
    </row>
    <row r="11472" spans="1:12" ht="54" outlineLevel="2" x14ac:dyDescent="0.25">
      <c r="A11472" s="35" t="s">
        <v>4156</v>
      </c>
      <c r="B11472" s="36" t="s">
        <v>3790</v>
      </c>
      <c r="C11472" s="36" t="s">
        <v>122</v>
      </c>
      <c r="D11472" s="36" t="s">
        <v>930</v>
      </c>
      <c r="E11472" s="36" t="s">
        <v>931</v>
      </c>
      <c r="F11472" s="36" t="s">
        <v>18</v>
      </c>
      <c r="G11472" s="37">
        <v>4956432913</v>
      </c>
      <c r="H11472" s="37">
        <v>4956432913</v>
      </c>
      <c r="I11472" s="4">
        <f>H11472/G11472</f>
        <v>1</v>
      </c>
      <c r="J11472" s="37"/>
      <c r="K11472" s="37"/>
      <c r="L11472" s="40"/>
    </row>
    <row r="11473" spans="1:12" ht="54" outlineLevel="2" x14ac:dyDescent="0.25">
      <c r="A11473" s="9" t="s">
        <v>4156</v>
      </c>
      <c r="B11473" s="10" t="s">
        <v>3790</v>
      </c>
      <c r="C11473" s="10" t="s">
        <v>122</v>
      </c>
      <c r="D11473" s="10" t="s">
        <v>930</v>
      </c>
      <c r="E11473" s="10" t="s">
        <v>931</v>
      </c>
      <c r="F11473" s="10" t="s">
        <v>19</v>
      </c>
      <c r="G11473" s="11">
        <v>21555</v>
      </c>
      <c r="H11473" s="11">
        <v>0</v>
      </c>
      <c r="I11473" s="12">
        <f>H11473/G11473</f>
        <v>0</v>
      </c>
      <c r="J11473" s="11"/>
      <c r="K11473" s="11"/>
      <c r="L11473" s="13"/>
    </row>
    <row r="11474" spans="1:12" ht="54" outlineLevel="2" x14ac:dyDescent="0.25">
      <c r="A11474" s="35" t="s">
        <v>4156</v>
      </c>
      <c r="B11474" s="36" t="s">
        <v>3790</v>
      </c>
      <c r="C11474" s="36" t="s">
        <v>122</v>
      </c>
      <c r="D11474" s="36" t="s">
        <v>930</v>
      </c>
      <c r="E11474" s="36" t="s">
        <v>931</v>
      </c>
      <c r="F11474" s="36" t="s">
        <v>41</v>
      </c>
      <c r="G11474" s="37">
        <v>87207009</v>
      </c>
      <c r="H11474" s="37">
        <v>87207009</v>
      </c>
      <c r="I11474" s="4">
        <f>H11474/G11474</f>
        <v>1</v>
      </c>
      <c r="J11474" s="37"/>
      <c r="K11474" s="37"/>
      <c r="L11474" s="40"/>
    </row>
    <row r="11475" spans="1:12" ht="54" outlineLevel="2" x14ac:dyDescent="0.25">
      <c r="A11475" s="9" t="s">
        <v>4156</v>
      </c>
      <c r="B11475" s="10" t="s">
        <v>3790</v>
      </c>
      <c r="C11475" s="10" t="s">
        <v>122</v>
      </c>
      <c r="D11475" s="10" t="s">
        <v>930</v>
      </c>
      <c r="E11475" s="10" t="s">
        <v>931</v>
      </c>
      <c r="F11475" s="10" t="s">
        <v>21</v>
      </c>
      <c r="G11475" s="11">
        <v>-697037489</v>
      </c>
      <c r="H11475" s="11"/>
      <c r="I11475" s="10"/>
      <c r="J11475" s="11"/>
      <c r="K11475" s="11"/>
      <c r="L11475" s="13"/>
    </row>
    <row r="11476" spans="1:12" ht="27" outlineLevel="1" x14ac:dyDescent="0.25">
      <c r="A11476" s="22" t="s">
        <v>9794</v>
      </c>
      <c r="B11476" s="15"/>
      <c r="C11476" s="15"/>
      <c r="D11476" s="15"/>
      <c r="E11476" s="15"/>
      <c r="F11476" s="15" t="s">
        <v>12960</v>
      </c>
      <c r="G11476" s="16">
        <f>SUBTOTAL(9,G11470:G11475)</f>
        <v>8087365876</v>
      </c>
      <c r="H11476" s="16">
        <f>SUBTOTAL(9,H11470:H11475)</f>
        <v>5715221978.8599997</v>
      </c>
      <c r="I11476" s="15"/>
      <c r="J11476" s="16">
        <f>SUBTOTAL(9,J11470:J11475)</f>
        <v>417232244.76999998</v>
      </c>
      <c r="K11476" s="16">
        <f>SUBTOTAL(9,K11470:K11475)</f>
        <v>416027612.86000001</v>
      </c>
      <c r="L11476" s="17"/>
    </row>
    <row r="11477" spans="1:12" ht="54" outlineLevel="2" x14ac:dyDescent="0.25">
      <c r="A11477" s="35" t="s">
        <v>4157</v>
      </c>
      <c r="B11477" s="36" t="s">
        <v>3790</v>
      </c>
      <c r="C11477" s="36" t="s">
        <v>122</v>
      </c>
      <c r="D11477" s="36" t="s">
        <v>933</v>
      </c>
      <c r="E11477" s="36" t="s">
        <v>934</v>
      </c>
      <c r="F11477" s="36" t="s">
        <v>16</v>
      </c>
      <c r="G11477" s="37">
        <v>1267855526</v>
      </c>
      <c r="H11477" s="37">
        <v>151344200.68000001</v>
      </c>
      <c r="I11477" s="38">
        <f>H11477/G11477</f>
        <v>0.11937022600475695</v>
      </c>
      <c r="J11477" s="37">
        <v>151782426.58000001</v>
      </c>
      <c r="K11477" s="37">
        <f>H11477</f>
        <v>151344200.68000001</v>
      </c>
      <c r="L11477" s="39">
        <f>K11477/J11477</f>
        <v>0.99711280212160114</v>
      </c>
    </row>
    <row r="11478" spans="1:12" ht="54" outlineLevel="2" x14ac:dyDescent="0.25">
      <c r="A11478" s="9" t="s">
        <v>4157</v>
      </c>
      <c r="B11478" s="10" t="s">
        <v>3790</v>
      </c>
      <c r="C11478" s="10" t="s">
        <v>122</v>
      </c>
      <c r="D11478" s="10" t="s">
        <v>933</v>
      </c>
      <c r="E11478" s="10" t="s">
        <v>934</v>
      </c>
      <c r="F11478" s="10" t="s">
        <v>18</v>
      </c>
      <c r="G11478" s="11">
        <v>3257543962</v>
      </c>
      <c r="H11478" s="11">
        <v>3257543962</v>
      </c>
      <c r="I11478" s="12">
        <f>H11478/G11478</f>
        <v>1</v>
      </c>
      <c r="J11478" s="11"/>
      <c r="K11478" s="11"/>
      <c r="L11478" s="13"/>
    </row>
    <row r="11479" spans="1:12" ht="54" outlineLevel="2" x14ac:dyDescent="0.25">
      <c r="A11479" s="35" t="s">
        <v>4157</v>
      </c>
      <c r="B11479" s="36" t="s">
        <v>3790</v>
      </c>
      <c r="C11479" s="36" t="s">
        <v>122</v>
      </c>
      <c r="D11479" s="36" t="s">
        <v>933</v>
      </c>
      <c r="E11479" s="36" t="s">
        <v>934</v>
      </c>
      <c r="F11479" s="36" t="s">
        <v>19</v>
      </c>
      <c r="G11479" s="37">
        <v>7842</v>
      </c>
      <c r="H11479" s="37">
        <v>0</v>
      </c>
      <c r="I11479" s="4">
        <f>H11479/G11479</f>
        <v>0</v>
      </c>
      <c r="J11479" s="37"/>
      <c r="K11479" s="37"/>
      <c r="L11479" s="40"/>
    </row>
    <row r="11480" spans="1:12" ht="54" outlineLevel="2" x14ac:dyDescent="0.25">
      <c r="A11480" s="9" t="s">
        <v>4157</v>
      </c>
      <c r="B11480" s="10" t="s">
        <v>3790</v>
      </c>
      <c r="C11480" s="10" t="s">
        <v>122</v>
      </c>
      <c r="D11480" s="10" t="s">
        <v>933</v>
      </c>
      <c r="E11480" s="10" t="s">
        <v>934</v>
      </c>
      <c r="F11480" s="10" t="s">
        <v>41</v>
      </c>
      <c r="G11480" s="11">
        <v>31724517</v>
      </c>
      <c r="H11480" s="11">
        <v>31724517</v>
      </c>
      <c r="I11480" s="12">
        <f>H11480/G11480</f>
        <v>1</v>
      </c>
      <c r="J11480" s="11"/>
      <c r="K11480" s="11"/>
      <c r="L11480" s="13"/>
    </row>
    <row r="11481" spans="1:12" ht="54" outlineLevel="2" x14ac:dyDescent="0.25">
      <c r="A11481" s="35" t="s">
        <v>4157</v>
      </c>
      <c r="B11481" s="36" t="s">
        <v>3790</v>
      </c>
      <c r="C11481" s="36" t="s">
        <v>122</v>
      </c>
      <c r="D11481" s="36" t="s">
        <v>933</v>
      </c>
      <c r="E11481" s="36" t="s">
        <v>934</v>
      </c>
      <c r="F11481" s="36" t="s">
        <v>21</v>
      </c>
      <c r="G11481" s="37">
        <v>-253571105</v>
      </c>
      <c r="H11481" s="37"/>
      <c r="I11481" s="36"/>
      <c r="J11481" s="37"/>
      <c r="K11481" s="37"/>
      <c r="L11481" s="40"/>
    </row>
    <row r="11482" spans="1:12" ht="27" outlineLevel="1" x14ac:dyDescent="0.25">
      <c r="A11482" s="18" t="s">
        <v>9795</v>
      </c>
      <c r="B11482" s="19"/>
      <c r="C11482" s="19"/>
      <c r="D11482" s="19"/>
      <c r="E11482" s="19"/>
      <c r="F11482" s="15" t="s">
        <v>12960</v>
      </c>
      <c r="G11482" s="20">
        <f>SUBTOTAL(9,G11477:G11481)</f>
        <v>4303560742</v>
      </c>
      <c r="H11482" s="20">
        <f>SUBTOTAL(9,H11477:H11481)</f>
        <v>3440612679.6799998</v>
      </c>
      <c r="I11482" s="19"/>
      <c r="J11482" s="20">
        <f>SUBTOTAL(9,J11477:J11481)</f>
        <v>151782426.58000001</v>
      </c>
      <c r="K11482" s="20">
        <f>SUBTOTAL(9,K11477:K11481)</f>
        <v>151344200.68000001</v>
      </c>
      <c r="L11482" s="21"/>
    </row>
    <row r="11483" spans="1:12" ht="54" outlineLevel="2" x14ac:dyDescent="0.25">
      <c r="A11483" s="9" t="s">
        <v>4158</v>
      </c>
      <c r="B11483" s="10" t="s">
        <v>3790</v>
      </c>
      <c r="C11483" s="10" t="s">
        <v>122</v>
      </c>
      <c r="D11483" s="10" t="s">
        <v>936</v>
      </c>
      <c r="E11483" s="10" t="s">
        <v>937</v>
      </c>
      <c r="F11483" s="10" t="s">
        <v>16</v>
      </c>
      <c r="G11483" s="11">
        <v>2403000001</v>
      </c>
      <c r="H11483" s="6">
        <v>286846653.19999999</v>
      </c>
      <c r="I11483" s="7">
        <f>H11483/G11483</f>
        <v>0.11937022600109437</v>
      </c>
      <c r="J11483" s="6">
        <v>287677234.35000002</v>
      </c>
      <c r="K11483" s="6">
        <f>H11483</f>
        <v>286846653.19999999</v>
      </c>
      <c r="L11483" s="8">
        <f>K11483/J11483</f>
        <v>0.99711280195015528</v>
      </c>
    </row>
    <row r="11484" spans="1:12" ht="54" outlineLevel="2" x14ac:dyDescent="0.25">
      <c r="A11484" s="35" t="s">
        <v>4158</v>
      </c>
      <c r="B11484" s="36" t="s">
        <v>3790</v>
      </c>
      <c r="C11484" s="36" t="s">
        <v>122</v>
      </c>
      <c r="D11484" s="36" t="s">
        <v>936</v>
      </c>
      <c r="E11484" s="36" t="s">
        <v>937</v>
      </c>
      <c r="F11484" s="36" t="s">
        <v>18</v>
      </c>
      <c r="G11484" s="37">
        <v>566406324</v>
      </c>
      <c r="H11484" s="37">
        <v>566406324</v>
      </c>
      <c r="I11484" s="4">
        <f>H11484/G11484</f>
        <v>1</v>
      </c>
      <c r="J11484" s="37"/>
      <c r="K11484" s="37"/>
      <c r="L11484" s="40"/>
    </row>
    <row r="11485" spans="1:12" ht="54" outlineLevel="2" x14ac:dyDescent="0.25">
      <c r="A11485" s="9" t="s">
        <v>4158</v>
      </c>
      <c r="B11485" s="10" t="s">
        <v>3790</v>
      </c>
      <c r="C11485" s="10" t="s">
        <v>122</v>
      </c>
      <c r="D11485" s="10" t="s">
        <v>936</v>
      </c>
      <c r="E11485" s="10" t="s">
        <v>937</v>
      </c>
      <c r="F11485" s="10" t="s">
        <v>19</v>
      </c>
      <c r="G11485" s="11">
        <v>14862</v>
      </c>
      <c r="H11485" s="11">
        <v>0</v>
      </c>
      <c r="I11485" s="12">
        <f>H11485/G11485</f>
        <v>0</v>
      </c>
      <c r="J11485" s="11"/>
      <c r="K11485" s="11"/>
      <c r="L11485" s="13"/>
    </row>
    <row r="11486" spans="1:12" ht="54" outlineLevel="2" x14ac:dyDescent="0.25">
      <c r="A11486" s="35" t="s">
        <v>4158</v>
      </c>
      <c r="B11486" s="36" t="s">
        <v>3790</v>
      </c>
      <c r="C11486" s="36" t="s">
        <v>122</v>
      </c>
      <c r="D11486" s="36" t="s">
        <v>936</v>
      </c>
      <c r="E11486" s="36" t="s">
        <v>937</v>
      </c>
      <c r="F11486" s="36" t="s">
        <v>41</v>
      </c>
      <c r="G11486" s="37">
        <v>60128313</v>
      </c>
      <c r="H11486" s="37">
        <v>60128313</v>
      </c>
      <c r="I11486" s="4">
        <f>H11486/G11486</f>
        <v>1</v>
      </c>
      <c r="J11486" s="37"/>
      <c r="K11486" s="37"/>
      <c r="L11486" s="40"/>
    </row>
    <row r="11487" spans="1:12" ht="54" outlineLevel="2" x14ac:dyDescent="0.25">
      <c r="A11487" s="9" t="s">
        <v>4158</v>
      </c>
      <c r="B11487" s="10" t="s">
        <v>3790</v>
      </c>
      <c r="C11487" s="10" t="s">
        <v>122</v>
      </c>
      <c r="D11487" s="10" t="s">
        <v>936</v>
      </c>
      <c r="E11487" s="10" t="s">
        <v>937</v>
      </c>
      <c r="F11487" s="10" t="s">
        <v>21</v>
      </c>
      <c r="G11487" s="11">
        <v>-480600000</v>
      </c>
      <c r="H11487" s="11"/>
      <c r="I11487" s="10"/>
      <c r="J11487" s="11"/>
      <c r="K11487" s="11"/>
      <c r="L11487" s="13"/>
    </row>
    <row r="11488" spans="1:12" ht="27" outlineLevel="1" x14ac:dyDescent="0.25">
      <c r="A11488" s="22" t="s">
        <v>9796</v>
      </c>
      <c r="B11488" s="15"/>
      <c r="C11488" s="15"/>
      <c r="D11488" s="15"/>
      <c r="E11488" s="15"/>
      <c r="F11488" s="15" t="s">
        <v>12960</v>
      </c>
      <c r="G11488" s="16">
        <f>SUBTOTAL(9,G11483:G11487)</f>
        <v>2548949500</v>
      </c>
      <c r="H11488" s="16">
        <f>SUBTOTAL(9,H11483:H11487)</f>
        <v>913381290.20000005</v>
      </c>
      <c r="I11488" s="15"/>
      <c r="J11488" s="16">
        <f>SUBTOTAL(9,J11483:J11487)</f>
        <v>287677234.35000002</v>
      </c>
      <c r="K11488" s="16">
        <f>SUBTOTAL(9,K11483:K11487)</f>
        <v>286846653.19999999</v>
      </c>
      <c r="L11488" s="17"/>
    </row>
    <row r="11489" spans="1:12" ht="54" outlineLevel="2" x14ac:dyDescent="0.25">
      <c r="A11489" s="35" t="s">
        <v>4159</v>
      </c>
      <c r="B11489" s="36" t="s">
        <v>3790</v>
      </c>
      <c r="C11489" s="36" t="s">
        <v>122</v>
      </c>
      <c r="D11489" s="36" t="s">
        <v>939</v>
      </c>
      <c r="E11489" s="36" t="s">
        <v>940</v>
      </c>
      <c r="F11489" s="36" t="s">
        <v>16</v>
      </c>
      <c r="G11489" s="37">
        <v>1651227909</v>
      </c>
      <c r="H11489" s="37">
        <v>197107448.68000001</v>
      </c>
      <c r="I11489" s="38">
        <f>H11489/G11489</f>
        <v>0.11937022600312651</v>
      </c>
      <c r="J11489" s="37">
        <v>197678184.66000003</v>
      </c>
      <c r="K11489" s="37">
        <f>H11489</f>
        <v>197107448.68000001</v>
      </c>
      <c r="L11489" s="39">
        <f>K11489/J11489</f>
        <v>0.99711280240163236</v>
      </c>
    </row>
    <row r="11490" spans="1:12" ht="54" outlineLevel="2" x14ac:dyDescent="0.25">
      <c r="A11490" s="9" t="s">
        <v>4159</v>
      </c>
      <c r="B11490" s="10" t="s">
        <v>3790</v>
      </c>
      <c r="C11490" s="10" t="s">
        <v>122</v>
      </c>
      <c r="D11490" s="10" t="s">
        <v>939</v>
      </c>
      <c r="E11490" s="10" t="s">
        <v>940</v>
      </c>
      <c r="F11490" s="10" t="s">
        <v>18</v>
      </c>
      <c r="G11490" s="11">
        <v>2185052420</v>
      </c>
      <c r="H11490" s="11">
        <v>2185052420</v>
      </c>
      <c r="I11490" s="12">
        <f>H11490/G11490</f>
        <v>1</v>
      </c>
      <c r="J11490" s="11"/>
      <c r="K11490" s="11"/>
      <c r="L11490" s="13"/>
    </row>
    <row r="11491" spans="1:12" ht="54" outlineLevel="2" x14ac:dyDescent="0.25">
      <c r="A11491" s="35" t="s">
        <v>4159</v>
      </c>
      <c r="B11491" s="36" t="s">
        <v>3790</v>
      </c>
      <c r="C11491" s="36" t="s">
        <v>122</v>
      </c>
      <c r="D11491" s="36" t="s">
        <v>939</v>
      </c>
      <c r="E11491" s="36" t="s">
        <v>940</v>
      </c>
      <c r="F11491" s="36" t="s">
        <v>19</v>
      </c>
      <c r="G11491" s="37">
        <v>10213</v>
      </c>
      <c r="H11491" s="37">
        <v>0</v>
      </c>
      <c r="I11491" s="4">
        <f>H11491/G11491</f>
        <v>0</v>
      </c>
      <c r="J11491" s="37"/>
      <c r="K11491" s="37"/>
      <c r="L11491" s="40"/>
    </row>
    <row r="11492" spans="1:12" ht="54" outlineLevel="2" x14ac:dyDescent="0.25">
      <c r="A11492" s="9" t="s">
        <v>4159</v>
      </c>
      <c r="B11492" s="10" t="s">
        <v>3790</v>
      </c>
      <c r="C11492" s="10" t="s">
        <v>122</v>
      </c>
      <c r="D11492" s="10" t="s">
        <v>939</v>
      </c>
      <c r="E11492" s="10" t="s">
        <v>940</v>
      </c>
      <c r="F11492" s="10" t="s">
        <v>41</v>
      </c>
      <c r="G11492" s="11">
        <v>41317332</v>
      </c>
      <c r="H11492" s="11">
        <v>41317332</v>
      </c>
      <c r="I11492" s="12">
        <f>H11492/G11492</f>
        <v>1</v>
      </c>
      <c r="J11492" s="11"/>
      <c r="K11492" s="11"/>
      <c r="L11492" s="13"/>
    </row>
    <row r="11493" spans="1:12" ht="54" outlineLevel="2" x14ac:dyDescent="0.25">
      <c r="A11493" s="35" t="s">
        <v>4159</v>
      </c>
      <c r="B11493" s="36" t="s">
        <v>3790</v>
      </c>
      <c r="C11493" s="36" t="s">
        <v>122</v>
      </c>
      <c r="D11493" s="36" t="s">
        <v>939</v>
      </c>
      <c r="E11493" s="36" t="s">
        <v>940</v>
      </c>
      <c r="F11493" s="36" t="s">
        <v>21</v>
      </c>
      <c r="G11493" s="37">
        <v>-330245582</v>
      </c>
      <c r="H11493" s="37"/>
      <c r="I11493" s="36"/>
      <c r="J11493" s="37"/>
      <c r="K11493" s="37"/>
      <c r="L11493" s="40"/>
    </row>
    <row r="11494" spans="1:12" ht="27" outlineLevel="1" x14ac:dyDescent="0.25">
      <c r="A11494" s="18" t="s">
        <v>9797</v>
      </c>
      <c r="B11494" s="19"/>
      <c r="C11494" s="19"/>
      <c r="D11494" s="19"/>
      <c r="E11494" s="19"/>
      <c r="F11494" s="15" t="s">
        <v>12960</v>
      </c>
      <c r="G11494" s="20">
        <f>SUBTOTAL(9,G11489:G11493)</f>
        <v>3547362292</v>
      </c>
      <c r="H11494" s="20">
        <f>SUBTOTAL(9,H11489:H11493)</f>
        <v>2423477200.6799998</v>
      </c>
      <c r="I11494" s="19"/>
      <c r="J11494" s="20">
        <f>SUBTOTAL(9,J11489:J11493)</f>
        <v>197678184.66000003</v>
      </c>
      <c r="K11494" s="20">
        <f>SUBTOTAL(9,K11489:K11493)</f>
        <v>197107448.68000001</v>
      </c>
      <c r="L11494" s="21"/>
    </row>
    <row r="11495" spans="1:12" ht="54" outlineLevel="2" x14ac:dyDescent="0.25">
      <c r="A11495" s="9" t="s">
        <v>4160</v>
      </c>
      <c r="B11495" s="10" t="s">
        <v>3790</v>
      </c>
      <c r="C11495" s="10" t="s">
        <v>122</v>
      </c>
      <c r="D11495" s="10" t="s">
        <v>4161</v>
      </c>
      <c r="E11495" s="10" t="s">
        <v>4162</v>
      </c>
      <c r="F11495" s="10" t="s">
        <v>16</v>
      </c>
      <c r="G11495" s="11">
        <v>1770423996</v>
      </c>
      <c r="H11495" s="6">
        <v>211335912.53</v>
      </c>
      <c r="I11495" s="7">
        <f>H11495/G11495</f>
        <v>0.11937022600658424</v>
      </c>
      <c r="J11495" s="6">
        <v>211947847.88999999</v>
      </c>
      <c r="K11495" s="6">
        <f>H11495</f>
        <v>211335912.53</v>
      </c>
      <c r="L11495" s="8">
        <f>K11495/J11495</f>
        <v>0.99711280220067355</v>
      </c>
    </row>
    <row r="11496" spans="1:12" ht="54" outlineLevel="2" x14ac:dyDescent="0.25">
      <c r="A11496" s="35" t="s">
        <v>4160</v>
      </c>
      <c r="B11496" s="36" t="s">
        <v>3790</v>
      </c>
      <c r="C11496" s="36" t="s">
        <v>122</v>
      </c>
      <c r="D11496" s="36" t="s">
        <v>4161</v>
      </c>
      <c r="E11496" s="36" t="s">
        <v>4162</v>
      </c>
      <c r="F11496" s="36" t="s">
        <v>18</v>
      </c>
      <c r="G11496" s="37">
        <v>519653223</v>
      </c>
      <c r="H11496" s="37">
        <v>519653223</v>
      </c>
      <c r="I11496" s="4">
        <f>H11496/G11496</f>
        <v>1</v>
      </c>
      <c r="J11496" s="37"/>
      <c r="K11496" s="37"/>
      <c r="L11496" s="40"/>
    </row>
    <row r="11497" spans="1:12" ht="54" outlineLevel="2" x14ac:dyDescent="0.25">
      <c r="A11497" s="9" t="s">
        <v>4160</v>
      </c>
      <c r="B11497" s="10" t="s">
        <v>3790</v>
      </c>
      <c r="C11497" s="10" t="s">
        <v>122</v>
      </c>
      <c r="D11497" s="10" t="s">
        <v>4161</v>
      </c>
      <c r="E11497" s="10" t="s">
        <v>4162</v>
      </c>
      <c r="F11497" s="10" t="s">
        <v>19</v>
      </c>
      <c r="G11497" s="11">
        <v>10950</v>
      </c>
      <c r="H11497" s="11">
        <v>0</v>
      </c>
      <c r="I11497" s="12">
        <f>H11497/G11497</f>
        <v>0</v>
      </c>
      <c r="J11497" s="11"/>
      <c r="K11497" s="11"/>
      <c r="L11497" s="13"/>
    </row>
    <row r="11498" spans="1:12" ht="54" outlineLevel="2" x14ac:dyDescent="0.25">
      <c r="A11498" s="35" t="s">
        <v>4160</v>
      </c>
      <c r="B11498" s="36" t="s">
        <v>3790</v>
      </c>
      <c r="C11498" s="36" t="s">
        <v>122</v>
      </c>
      <c r="D11498" s="36" t="s">
        <v>4161</v>
      </c>
      <c r="E11498" s="36" t="s">
        <v>4162</v>
      </c>
      <c r="F11498" s="36" t="s">
        <v>41</v>
      </c>
      <c r="G11498" s="37">
        <v>44299879</v>
      </c>
      <c r="H11498" s="37">
        <v>44299879</v>
      </c>
      <c r="I11498" s="4">
        <f>H11498/G11498</f>
        <v>1</v>
      </c>
      <c r="J11498" s="37"/>
      <c r="K11498" s="37"/>
      <c r="L11498" s="40"/>
    </row>
    <row r="11499" spans="1:12" ht="54" outlineLevel="2" x14ac:dyDescent="0.25">
      <c r="A11499" s="9" t="s">
        <v>4160</v>
      </c>
      <c r="B11499" s="10" t="s">
        <v>3790</v>
      </c>
      <c r="C11499" s="10" t="s">
        <v>122</v>
      </c>
      <c r="D11499" s="10" t="s">
        <v>4161</v>
      </c>
      <c r="E11499" s="10" t="s">
        <v>4162</v>
      </c>
      <c r="F11499" s="10" t="s">
        <v>21</v>
      </c>
      <c r="G11499" s="11">
        <v>-354084799</v>
      </c>
      <c r="H11499" s="11"/>
      <c r="I11499" s="10"/>
      <c r="J11499" s="11"/>
      <c r="K11499" s="11"/>
      <c r="L11499" s="13"/>
    </row>
    <row r="11500" spans="1:12" ht="27" outlineLevel="1" x14ac:dyDescent="0.25">
      <c r="A11500" s="22" t="s">
        <v>9798</v>
      </c>
      <c r="B11500" s="15"/>
      <c r="C11500" s="15"/>
      <c r="D11500" s="15"/>
      <c r="E11500" s="15"/>
      <c r="F11500" s="15" t="s">
        <v>12960</v>
      </c>
      <c r="G11500" s="16">
        <f>SUBTOTAL(9,G11495:G11499)</f>
        <v>1980303249</v>
      </c>
      <c r="H11500" s="16">
        <f>SUBTOTAL(9,H11495:H11499)</f>
        <v>775289014.52999997</v>
      </c>
      <c r="I11500" s="15"/>
      <c r="J11500" s="16">
        <f>SUBTOTAL(9,J11495:J11499)</f>
        <v>211947847.88999999</v>
      </c>
      <c r="K11500" s="16">
        <f>SUBTOTAL(9,K11495:K11499)</f>
        <v>211335912.53</v>
      </c>
      <c r="L11500" s="17"/>
    </row>
    <row r="11501" spans="1:12" ht="54" outlineLevel="2" x14ac:dyDescent="0.25">
      <c r="A11501" s="35" t="s">
        <v>4163</v>
      </c>
      <c r="B11501" s="36" t="s">
        <v>3790</v>
      </c>
      <c r="C11501" s="36" t="s">
        <v>122</v>
      </c>
      <c r="D11501" s="36" t="s">
        <v>4164</v>
      </c>
      <c r="E11501" s="36" t="s">
        <v>4165</v>
      </c>
      <c r="F11501" s="36" t="s">
        <v>16</v>
      </c>
      <c r="G11501" s="37">
        <v>697929531</v>
      </c>
      <c r="H11501" s="37">
        <v>83312005.850000009</v>
      </c>
      <c r="I11501" s="38">
        <f>H11501/G11501</f>
        <v>0.11937022600351899</v>
      </c>
      <c r="J11501" s="37">
        <v>83553240.609999999</v>
      </c>
      <c r="K11501" s="37">
        <f>H11501</f>
        <v>83312005.850000009</v>
      </c>
      <c r="L11501" s="39">
        <f>K11501/J11501</f>
        <v>0.9971128018705343</v>
      </c>
    </row>
    <row r="11502" spans="1:12" ht="54" outlineLevel="2" x14ac:dyDescent="0.25">
      <c r="A11502" s="9" t="s">
        <v>4163</v>
      </c>
      <c r="B11502" s="10" t="s">
        <v>3790</v>
      </c>
      <c r="C11502" s="10" t="s">
        <v>122</v>
      </c>
      <c r="D11502" s="10" t="s">
        <v>4164</v>
      </c>
      <c r="E11502" s="10" t="s">
        <v>4165</v>
      </c>
      <c r="F11502" s="10" t="s">
        <v>17</v>
      </c>
      <c r="G11502" s="11">
        <v>426861403</v>
      </c>
      <c r="H11502" s="11">
        <v>426861403</v>
      </c>
      <c r="I11502" s="12">
        <f>H11502/G11502</f>
        <v>1</v>
      </c>
      <c r="J11502" s="11"/>
      <c r="K11502" s="11"/>
      <c r="L11502" s="13"/>
    </row>
    <row r="11503" spans="1:12" ht="54" outlineLevel="2" x14ac:dyDescent="0.25">
      <c r="A11503" s="35" t="s">
        <v>4163</v>
      </c>
      <c r="B11503" s="36" t="s">
        <v>3790</v>
      </c>
      <c r="C11503" s="36" t="s">
        <v>122</v>
      </c>
      <c r="D11503" s="36" t="s">
        <v>4164</v>
      </c>
      <c r="E11503" s="36" t="s">
        <v>4165</v>
      </c>
      <c r="F11503" s="36" t="s">
        <v>18</v>
      </c>
      <c r="G11503" s="37">
        <v>532528675</v>
      </c>
      <c r="H11503" s="37">
        <v>532528675</v>
      </c>
      <c r="I11503" s="4">
        <f>H11503/G11503</f>
        <v>1</v>
      </c>
      <c r="J11503" s="37"/>
      <c r="K11503" s="37"/>
      <c r="L11503" s="40"/>
    </row>
    <row r="11504" spans="1:12" ht="54" outlineLevel="2" x14ac:dyDescent="0.25">
      <c r="A11504" s="9" t="s">
        <v>4163</v>
      </c>
      <c r="B11504" s="10" t="s">
        <v>3790</v>
      </c>
      <c r="C11504" s="10" t="s">
        <v>122</v>
      </c>
      <c r="D11504" s="10" t="s">
        <v>4164</v>
      </c>
      <c r="E11504" s="10" t="s">
        <v>4165</v>
      </c>
      <c r="F11504" s="10" t="s">
        <v>19</v>
      </c>
      <c r="G11504" s="11">
        <v>4317</v>
      </c>
      <c r="H11504" s="11">
        <v>0</v>
      </c>
      <c r="I11504" s="12">
        <f>H11504/G11504</f>
        <v>0</v>
      </c>
      <c r="J11504" s="11"/>
      <c r="K11504" s="11"/>
      <c r="L11504" s="13"/>
    </row>
    <row r="11505" spans="1:12" ht="54" outlineLevel="2" x14ac:dyDescent="0.25">
      <c r="A11505" s="35" t="s">
        <v>4163</v>
      </c>
      <c r="B11505" s="36" t="s">
        <v>3790</v>
      </c>
      <c r="C11505" s="36" t="s">
        <v>122</v>
      </c>
      <c r="D11505" s="36" t="s">
        <v>4164</v>
      </c>
      <c r="E11505" s="36" t="s">
        <v>4165</v>
      </c>
      <c r="F11505" s="36" t="s">
        <v>41</v>
      </c>
      <c r="G11505" s="37">
        <v>17463723</v>
      </c>
      <c r="H11505" s="37">
        <v>17463723</v>
      </c>
      <c r="I11505" s="4">
        <f>H11505/G11505</f>
        <v>1</v>
      </c>
      <c r="J11505" s="37"/>
      <c r="K11505" s="37"/>
      <c r="L11505" s="40"/>
    </row>
    <row r="11506" spans="1:12" ht="54" outlineLevel="2" x14ac:dyDescent="0.25">
      <c r="A11506" s="9" t="s">
        <v>4163</v>
      </c>
      <c r="B11506" s="10" t="s">
        <v>3790</v>
      </c>
      <c r="C11506" s="10" t="s">
        <v>122</v>
      </c>
      <c r="D11506" s="10" t="s">
        <v>4164</v>
      </c>
      <c r="E11506" s="10" t="s">
        <v>4165</v>
      </c>
      <c r="F11506" s="10" t="s">
        <v>21</v>
      </c>
      <c r="G11506" s="11">
        <v>-139585906</v>
      </c>
      <c r="H11506" s="11"/>
      <c r="I11506" s="10"/>
      <c r="J11506" s="11"/>
      <c r="K11506" s="11"/>
      <c r="L11506" s="13"/>
    </row>
    <row r="11507" spans="1:12" ht="27" outlineLevel="1" x14ac:dyDescent="0.25">
      <c r="A11507" s="22" t="s">
        <v>9799</v>
      </c>
      <c r="B11507" s="15"/>
      <c r="C11507" s="15"/>
      <c r="D11507" s="15"/>
      <c r="E11507" s="15"/>
      <c r="F11507" s="15" t="s">
        <v>12960</v>
      </c>
      <c r="G11507" s="16">
        <f>SUBTOTAL(9,G11501:G11506)</f>
        <v>1535201743</v>
      </c>
      <c r="H11507" s="16">
        <f>SUBTOTAL(9,H11501:H11506)</f>
        <v>1060165806.85</v>
      </c>
      <c r="I11507" s="15"/>
      <c r="J11507" s="16">
        <f>SUBTOTAL(9,J11501:J11506)</f>
        <v>83553240.609999999</v>
      </c>
      <c r="K11507" s="16">
        <f>SUBTOTAL(9,K11501:K11506)</f>
        <v>83312005.850000009</v>
      </c>
      <c r="L11507" s="17"/>
    </row>
    <row r="11508" spans="1:12" ht="54" outlineLevel="2" x14ac:dyDescent="0.25">
      <c r="A11508" s="35" t="s">
        <v>4166</v>
      </c>
      <c r="B11508" s="36" t="s">
        <v>3790</v>
      </c>
      <c r="C11508" s="36" t="s">
        <v>122</v>
      </c>
      <c r="D11508" s="36" t="s">
        <v>942</v>
      </c>
      <c r="E11508" s="36" t="s">
        <v>943</v>
      </c>
      <c r="F11508" s="36" t="s">
        <v>16</v>
      </c>
      <c r="G11508" s="37">
        <v>2030530689</v>
      </c>
      <c r="H11508" s="37">
        <v>242384907.25999999</v>
      </c>
      <c r="I11508" s="38">
        <f>H11508/G11508</f>
        <v>0.11937022600696087</v>
      </c>
      <c r="J11508" s="37">
        <v>243086746.72999999</v>
      </c>
      <c r="K11508" s="37">
        <f>H11508</f>
        <v>242384907.25999999</v>
      </c>
      <c r="L11508" s="39">
        <f>K11508/J11508</f>
        <v>0.99711280240720179</v>
      </c>
    </row>
    <row r="11509" spans="1:12" ht="54" outlineLevel="2" x14ac:dyDescent="0.25">
      <c r="A11509" s="9" t="s">
        <v>4166</v>
      </c>
      <c r="B11509" s="10" t="s">
        <v>3790</v>
      </c>
      <c r="C11509" s="10" t="s">
        <v>122</v>
      </c>
      <c r="D11509" s="10" t="s">
        <v>942</v>
      </c>
      <c r="E11509" s="10" t="s">
        <v>943</v>
      </c>
      <c r="F11509" s="10" t="s">
        <v>18</v>
      </c>
      <c r="G11509" s="11">
        <v>2737248467</v>
      </c>
      <c r="H11509" s="11">
        <v>2737248467</v>
      </c>
      <c r="I11509" s="12">
        <f>H11509/G11509</f>
        <v>1</v>
      </c>
      <c r="J11509" s="11"/>
      <c r="K11509" s="11"/>
      <c r="L11509" s="13"/>
    </row>
    <row r="11510" spans="1:12" ht="54" outlineLevel="2" x14ac:dyDescent="0.25">
      <c r="A11510" s="35" t="s">
        <v>4166</v>
      </c>
      <c r="B11510" s="36" t="s">
        <v>3790</v>
      </c>
      <c r="C11510" s="36" t="s">
        <v>122</v>
      </c>
      <c r="D11510" s="36" t="s">
        <v>942</v>
      </c>
      <c r="E11510" s="36" t="s">
        <v>943</v>
      </c>
      <c r="F11510" s="36" t="s">
        <v>19</v>
      </c>
      <c r="G11510" s="37">
        <v>12559</v>
      </c>
      <c r="H11510" s="37">
        <v>0</v>
      </c>
      <c r="I11510" s="4">
        <f>H11510/G11510</f>
        <v>0</v>
      </c>
      <c r="J11510" s="37"/>
      <c r="K11510" s="37"/>
      <c r="L11510" s="40"/>
    </row>
    <row r="11511" spans="1:12" ht="54" outlineLevel="2" x14ac:dyDescent="0.25">
      <c r="A11511" s="9" t="s">
        <v>4166</v>
      </c>
      <c r="B11511" s="10" t="s">
        <v>3790</v>
      </c>
      <c r="C11511" s="10" t="s">
        <v>122</v>
      </c>
      <c r="D11511" s="10" t="s">
        <v>942</v>
      </c>
      <c r="E11511" s="10" t="s">
        <v>943</v>
      </c>
      <c r="F11511" s="10" t="s">
        <v>41</v>
      </c>
      <c r="G11511" s="11">
        <v>50808317</v>
      </c>
      <c r="H11511" s="11">
        <v>50808317</v>
      </c>
      <c r="I11511" s="12">
        <f>H11511/G11511</f>
        <v>1</v>
      </c>
      <c r="J11511" s="11"/>
      <c r="K11511" s="11"/>
      <c r="L11511" s="13"/>
    </row>
    <row r="11512" spans="1:12" ht="54" outlineLevel="2" x14ac:dyDescent="0.25">
      <c r="A11512" s="35" t="s">
        <v>4166</v>
      </c>
      <c r="B11512" s="36" t="s">
        <v>3790</v>
      </c>
      <c r="C11512" s="36" t="s">
        <v>122</v>
      </c>
      <c r="D11512" s="36" t="s">
        <v>942</v>
      </c>
      <c r="E11512" s="36" t="s">
        <v>943</v>
      </c>
      <c r="F11512" s="36" t="s">
        <v>21</v>
      </c>
      <c r="G11512" s="37">
        <v>-406106138</v>
      </c>
      <c r="H11512" s="37"/>
      <c r="I11512" s="36"/>
      <c r="J11512" s="37"/>
      <c r="K11512" s="37"/>
      <c r="L11512" s="40"/>
    </row>
    <row r="11513" spans="1:12" ht="27" outlineLevel="1" x14ac:dyDescent="0.25">
      <c r="A11513" s="18" t="s">
        <v>9800</v>
      </c>
      <c r="B11513" s="19"/>
      <c r="C11513" s="19"/>
      <c r="D11513" s="19"/>
      <c r="E11513" s="19"/>
      <c r="F11513" s="15" t="s">
        <v>12960</v>
      </c>
      <c r="G11513" s="20">
        <f>SUBTOTAL(9,G11508:G11512)</f>
        <v>4412493894</v>
      </c>
      <c r="H11513" s="20">
        <f>SUBTOTAL(9,H11508:H11512)</f>
        <v>3030441691.2600002</v>
      </c>
      <c r="I11513" s="19"/>
      <c r="J11513" s="20">
        <f>SUBTOTAL(9,J11508:J11512)</f>
        <v>243086746.72999999</v>
      </c>
      <c r="K11513" s="20">
        <f>SUBTOTAL(9,K11508:K11512)</f>
        <v>242384907.25999999</v>
      </c>
      <c r="L11513" s="21"/>
    </row>
    <row r="11514" spans="1:12" ht="54" outlineLevel="2" x14ac:dyDescent="0.25">
      <c r="A11514" s="9" t="s">
        <v>4167</v>
      </c>
      <c r="B11514" s="10" t="s">
        <v>3790</v>
      </c>
      <c r="C11514" s="10" t="s">
        <v>122</v>
      </c>
      <c r="D11514" s="10" t="s">
        <v>945</v>
      </c>
      <c r="E11514" s="10" t="s">
        <v>946</v>
      </c>
      <c r="F11514" s="10" t="s">
        <v>16</v>
      </c>
      <c r="G11514" s="11">
        <v>1582480644</v>
      </c>
      <c r="H11514" s="6">
        <v>188901072.12</v>
      </c>
      <c r="I11514" s="7">
        <f>H11514/G11514</f>
        <v>0.11937022600321928</v>
      </c>
      <c r="J11514" s="6">
        <v>189448046.06</v>
      </c>
      <c r="K11514" s="6">
        <f>H11514</f>
        <v>188901072.12</v>
      </c>
      <c r="L11514" s="8">
        <f>K11514/J11514</f>
        <v>0.99711280242063427</v>
      </c>
    </row>
    <row r="11515" spans="1:12" ht="54" outlineLevel="2" x14ac:dyDescent="0.25">
      <c r="A11515" s="35" t="s">
        <v>4167</v>
      </c>
      <c r="B11515" s="36" t="s">
        <v>3790</v>
      </c>
      <c r="C11515" s="36" t="s">
        <v>122</v>
      </c>
      <c r="D11515" s="36" t="s">
        <v>945</v>
      </c>
      <c r="E11515" s="36" t="s">
        <v>946</v>
      </c>
      <c r="F11515" s="36" t="s">
        <v>18</v>
      </c>
      <c r="G11515" s="37">
        <v>1783628180</v>
      </c>
      <c r="H11515" s="37">
        <v>1783628180</v>
      </c>
      <c r="I11515" s="4">
        <f>H11515/G11515</f>
        <v>1</v>
      </c>
      <c r="J11515" s="37"/>
      <c r="K11515" s="37"/>
      <c r="L11515" s="40"/>
    </row>
    <row r="11516" spans="1:12" ht="54" outlineLevel="2" x14ac:dyDescent="0.25">
      <c r="A11516" s="9" t="s">
        <v>4167</v>
      </c>
      <c r="B11516" s="10" t="s">
        <v>3790</v>
      </c>
      <c r="C11516" s="10" t="s">
        <v>122</v>
      </c>
      <c r="D11516" s="10" t="s">
        <v>945</v>
      </c>
      <c r="E11516" s="10" t="s">
        <v>946</v>
      </c>
      <c r="F11516" s="10" t="s">
        <v>19</v>
      </c>
      <c r="G11516" s="11">
        <v>9787</v>
      </c>
      <c r="H11516" s="11">
        <v>0</v>
      </c>
      <c r="I11516" s="12">
        <f>H11516/G11516</f>
        <v>0</v>
      </c>
      <c r="J11516" s="11"/>
      <c r="K11516" s="11"/>
      <c r="L11516" s="13"/>
    </row>
    <row r="11517" spans="1:12" ht="54" outlineLevel="2" x14ac:dyDescent="0.25">
      <c r="A11517" s="35" t="s">
        <v>4167</v>
      </c>
      <c r="B11517" s="36" t="s">
        <v>3790</v>
      </c>
      <c r="C11517" s="36" t="s">
        <v>122</v>
      </c>
      <c r="D11517" s="36" t="s">
        <v>945</v>
      </c>
      <c r="E11517" s="36" t="s">
        <v>946</v>
      </c>
      <c r="F11517" s="36" t="s">
        <v>41</v>
      </c>
      <c r="G11517" s="37">
        <v>39597125</v>
      </c>
      <c r="H11517" s="37">
        <v>39597125</v>
      </c>
      <c r="I11517" s="4">
        <f>H11517/G11517</f>
        <v>1</v>
      </c>
      <c r="J11517" s="37"/>
      <c r="K11517" s="37"/>
      <c r="L11517" s="40"/>
    </row>
    <row r="11518" spans="1:12" ht="54" outlineLevel="2" x14ac:dyDescent="0.25">
      <c r="A11518" s="9" t="s">
        <v>4167</v>
      </c>
      <c r="B11518" s="10" t="s">
        <v>3790</v>
      </c>
      <c r="C11518" s="10" t="s">
        <v>122</v>
      </c>
      <c r="D11518" s="10" t="s">
        <v>945</v>
      </c>
      <c r="E11518" s="10" t="s">
        <v>946</v>
      </c>
      <c r="F11518" s="10" t="s">
        <v>21</v>
      </c>
      <c r="G11518" s="11">
        <v>-316496129</v>
      </c>
      <c r="H11518" s="11"/>
      <c r="I11518" s="10"/>
      <c r="J11518" s="11"/>
      <c r="K11518" s="11"/>
      <c r="L11518" s="13"/>
    </row>
    <row r="11519" spans="1:12" ht="27" outlineLevel="1" x14ac:dyDescent="0.25">
      <c r="A11519" s="22" t="s">
        <v>9801</v>
      </c>
      <c r="B11519" s="15"/>
      <c r="C11519" s="15"/>
      <c r="D11519" s="15"/>
      <c r="E11519" s="15"/>
      <c r="F11519" s="15" t="s">
        <v>12960</v>
      </c>
      <c r="G11519" s="16">
        <f>SUBTOTAL(9,G11514:G11518)</f>
        <v>3089219607</v>
      </c>
      <c r="H11519" s="16">
        <f>SUBTOTAL(9,H11514:H11518)</f>
        <v>2012126377.1199999</v>
      </c>
      <c r="I11519" s="15"/>
      <c r="J11519" s="16">
        <f>SUBTOTAL(9,J11514:J11518)</f>
        <v>189448046.06</v>
      </c>
      <c r="K11519" s="16">
        <f>SUBTOTAL(9,K11514:K11518)</f>
        <v>188901072.12</v>
      </c>
      <c r="L11519" s="17"/>
    </row>
    <row r="11520" spans="1:12" ht="54" outlineLevel="2" x14ac:dyDescent="0.25">
      <c r="A11520" s="35" t="s">
        <v>4168</v>
      </c>
      <c r="B11520" s="36" t="s">
        <v>3790</v>
      </c>
      <c r="C11520" s="36" t="s">
        <v>122</v>
      </c>
      <c r="D11520" s="36" t="s">
        <v>948</v>
      </c>
      <c r="E11520" s="36" t="s">
        <v>949</v>
      </c>
      <c r="F11520" s="36" t="s">
        <v>16</v>
      </c>
      <c r="G11520" s="37">
        <v>1921316473</v>
      </c>
      <c r="H11520" s="37">
        <v>229347981.61000001</v>
      </c>
      <c r="I11520" s="38">
        <f>H11520/G11520</f>
        <v>0.11937022600544789</v>
      </c>
      <c r="J11520" s="37">
        <v>230012071.97</v>
      </c>
      <c r="K11520" s="37">
        <f>H11520</f>
        <v>229347981.61000001</v>
      </c>
      <c r="L11520" s="39">
        <f>K11520/J11520</f>
        <v>0.99711280214854725</v>
      </c>
    </row>
    <row r="11521" spans="1:12" ht="54" outlineLevel="2" x14ac:dyDescent="0.25">
      <c r="A11521" s="9" t="s">
        <v>4168</v>
      </c>
      <c r="B11521" s="10" t="s">
        <v>3790</v>
      </c>
      <c r="C11521" s="10" t="s">
        <v>122</v>
      </c>
      <c r="D11521" s="10" t="s">
        <v>948</v>
      </c>
      <c r="E11521" s="10" t="s">
        <v>949</v>
      </c>
      <c r="F11521" s="10" t="s">
        <v>18</v>
      </c>
      <c r="G11521" s="11">
        <v>2124376732</v>
      </c>
      <c r="H11521" s="11">
        <v>2124376732</v>
      </c>
      <c r="I11521" s="12">
        <f>H11521/G11521</f>
        <v>1</v>
      </c>
      <c r="J11521" s="11"/>
      <c r="K11521" s="11"/>
      <c r="L11521" s="13"/>
    </row>
    <row r="11522" spans="1:12" ht="54" outlineLevel="2" x14ac:dyDescent="0.25">
      <c r="A11522" s="35" t="s">
        <v>4168</v>
      </c>
      <c r="B11522" s="36" t="s">
        <v>3790</v>
      </c>
      <c r="C11522" s="36" t="s">
        <v>122</v>
      </c>
      <c r="D11522" s="36" t="s">
        <v>948</v>
      </c>
      <c r="E11522" s="36" t="s">
        <v>949</v>
      </c>
      <c r="F11522" s="36" t="s">
        <v>19</v>
      </c>
      <c r="G11522" s="37">
        <v>11883</v>
      </c>
      <c r="H11522" s="37">
        <v>0</v>
      </c>
      <c r="I11522" s="4">
        <f>H11522/G11522</f>
        <v>0</v>
      </c>
      <c r="J11522" s="37"/>
      <c r="K11522" s="37"/>
      <c r="L11522" s="40"/>
    </row>
    <row r="11523" spans="1:12" ht="54" outlineLevel="2" x14ac:dyDescent="0.25">
      <c r="A11523" s="9" t="s">
        <v>4168</v>
      </c>
      <c r="B11523" s="10" t="s">
        <v>3790</v>
      </c>
      <c r="C11523" s="10" t="s">
        <v>122</v>
      </c>
      <c r="D11523" s="10" t="s">
        <v>948</v>
      </c>
      <c r="E11523" s="10" t="s">
        <v>949</v>
      </c>
      <c r="F11523" s="10" t="s">
        <v>41</v>
      </c>
      <c r="G11523" s="11">
        <v>48075538</v>
      </c>
      <c r="H11523" s="11">
        <v>48075538</v>
      </c>
      <c r="I11523" s="12">
        <f>H11523/G11523</f>
        <v>1</v>
      </c>
      <c r="J11523" s="11"/>
      <c r="K11523" s="11"/>
      <c r="L11523" s="13"/>
    </row>
    <row r="11524" spans="1:12" ht="54" outlineLevel="2" x14ac:dyDescent="0.25">
      <c r="A11524" s="35" t="s">
        <v>4168</v>
      </c>
      <c r="B11524" s="36" t="s">
        <v>3790</v>
      </c>
      <c r="C11524" s="36" t="s">
        <v>122</v>
      </c>
      <c r="D11524" s="36" t="s">
        <v>948</v>
      </c>
      <c r="E11524" s="36" t="s">
        <v>949</v>
      </c>
      <c r="F11524" s="36" t="s">
        <v>21</v>
      </c>
      <c r="G11524" s="37">
        <v>-384263295</v>
      </c>
      <c r="H11524" s="37"/>
      <c r="I11524" s="36"/>
      <c r="J11524" s="37"/>
      <c r="K11524" s="37"/>
      <c r="L11524" s="40"/>
    </row>
    <row r="11525" spans="1:12" ht="27" outlineLevel="1" x14ac:dyDescent="0.25">
      <c r="A11525" s="18" t="s">
        <v>9802</v>
      </c>
      <c r="B11525" s="19"/>
      <c r="C11525" s="19"/>
      <c r="D11525" s="19"/>
      <c r="E11525" s="19"/>
      <c r="F11525" s="15" t="s">
        <v>12960</v>
      </c>
      <c r="G11525" s="20">
        <f>SUBTOTAL(9,G11520:G11524)</f>
        <v>3709517331</v>
      </c>
      <c r="H11525" s="20">
        <f>SUBTOTAL(9,H11520:H11524)</f>
        <v>2401800251.6100001</v>
      </c>
      <c r="I11525" s="19"/>
      <c r="J11525" s="20">
        <f>SUBTOTAL(9,J11520:J11524)</f>
        <v>230012071.97</v>
      </c>
      <c r="K11525" s="20">
        <f>SUBTOTAL(9,K11520:K11524)</f>
        <v>229347981.61000001</v>
      </c>
      <c r="L11525" s="21"/>
    </row>
    <row r="11526" spans="1:12" ht="54" outlineLevel="2" x14ac:dyDescent="0.25">
      <c r="A11526" s="9" t="s">
        <v>4169</v>
      </c>
      <c r="B11526" s="10" t="s">
        <v>3790</v>
      </c>
      <c r="C11526" s="10" t="s">
        <v>122</v>
      </c>
      <c r="D11526" s="10" t="s">
        <v>951</v>
      </c>
      <c r="E11526" s="10" t="s">
        <v>952</v>
      </c>
      <c r="F11526" s="10" t="s">
        <v>16</v>
      </c>
      <c r="G11526" s="11">
        <v>1558784592</v>
      </c>
      <c r="H11526" s="6">
        <v>186072469.03999999</v>
      </c>
      <c r="I11526" s="7">
        <f>H11526/G11526</f>
        <v>0.11937022600490267</v>
      </c>
      <c r="J11526" s="6">
        <v>186611252.59999999</v>
      </c>
      <c r="K11526" s="6">
        <f>H11526</f>
        <v>186072469.03999999</v>
      </c>
      <c r="L11526" s="8">
        <f>K11526/J11526</f>
        <v>0.99711280240342803</v>
      </c>
    </row>
    <row r="11527" spans="1:12" ht="54" outlineLevel="2" x14ac:dyDescent="0.25">
      <c r="A11527" s="35" t="s">
        <v>4169</v>
      </c>
      <c r="B11527" s="36" t="s">
        <v>3790</v>
      </c>
      <c r="C11527" s="36" t="s">
        <v>122</v>
      </c>
      <c r="D11527" s="36" t="s">
        <v>951</v>
      </c>
      <c r="E11527" s="36" t="s">
        <v>952</v>
      </c>
      <c r="F11527" s="36" t="s">
        <v>18</v>
      </c>
      <c r="G11527" s="37">
        <v>1566641065</v>
      </c>
      <c r="H11527" s="37">
        <v>1566641065</v>
      </c>
      <c r="I11527" s="4">
        <f>H11527/G11527</f>
        <v>1</v>
      </c>
      <c r="J11527" s="37"/>
      <c r="K11527" s="37"/>
      <c r="L11527" s="40"/>
    </row>
    <row r="11528" spans="1:12" ht="54" outlineLevel="2" x14ac:dyDescent="0.25">
      <c r="A11528" s="9" t="s">
        <v>4169</v>
      </c>
      <c r="B11528" s="10" t="s">
        <v>3790</v>
      </c>
      <c r="C11528" s="10" t="s">
        <v>122</v>
      </c>
      <c r="D11528" s="10" t="s">
        <v>951</v>
      </c>
      <c r="E11528" s="10" t="s">
        <v>952</v>
      </c>
      <c r="F11528" s="10" t="s">
        <v>19</v>
      </c>
      <c r="G11528" s="11">
        <v>9641</v>
      </c>
      <c r="H11528" s="11">
        <v>0</v>
      </c>
      <c r="I11528" s="12">
        <f>H11528/G11528</f>
        <v>0</v>
      </c>
      <c r="J11528" s="11"/>
      <c r="K11528" s="11"/>
      <c r="L11528" s="13"/>
    </row>
    <row r="11529" spans="1:12" ht="54" outlineLevel="2" x14ac:dyDescent="0.25">
      <c r="A11529" s="35" t="s">
        <v>4169</v>
      </c>
      <c r="B11529" s="36" t="s">
        <v>3790</v>
      </c>
      <c r="C11529" s="36" t="s">
        <v>122</v>
      </c>
      <c r="D11529" s="36" t="s">
        <v>951</v>
      </c>
      <c r="E11529" s="36" t="s">
        <v>952</v>
      </c>
      <c r="F11529" s="36" t="s">
        <v>41</v>
      </c>
      <c r="G11529" s="37">
        <v>39004198</v>
      </c>
      <c r="H11529" s="37">
        <v>39004198</v>
      </c>
      <c r="I11529" s="4">
        <f>H11529/G11529</f>
        <v>1</v>
      </c>
      <c r="J11529" s="37"/>
      <c r="K11529" s="37"/>
      <c r="L11529" s="40"/>
    </row>
    <row r="11530" spans="1:12" ht="54" outlineLevel="2" x14ac:dyDescent="0.25">
      <c r="A11530" s="9" t="s">
        <v>4169</v>
      </c>
      <c r="B11530" s="10" t="s">
        <v>3790</v>
      </c>
      <c r="C11530" s="10" t="s">
        <v>122</v>
      </c>
      <c r="D11530" s="10" t="s">
        <v>951</v>
      </c>
      <c r="E11530" s="10" t="s">
        <v>952</v>
      </c>
      <c r="F11530" s="10" t="s">
        <v>21</v>
      </c>
      <c r="G11530" s="11">
        <v>-311756918</v>
      </c>
      <c r="H11530" s="11"/>
      <c r="I11530" s="10"/>
      <c r="J11530" s="11"/>
      <c r="K11530" s="11"/>
      <c r="L11530" s="13"/>
    </row>
    <row r="11531" spans="1:12" ht="27" outlineLevel="1" x14ac:dyDescent="0.25">
      <c r="A11531" s="22" t="s">
        <v>9803</v>
      </c>
      <c r="B11531" s="15"/>
      <c r="C11531" s="15"/>
      <c r="D11531" s="15"/>
      <c r="E11531" s="15"/>
      <c r="F11531" s="15" t="s">
        <v>12960</v>
      </c>
      <c r="G11531" s="16">
        <f>SUBTOTAL(9,G11526:G11530)</f>
        <v>2852682578</v>
      </c>
      <c r="H11531" s="16">
        <f>SUBTOTAL(9,H11526:H11530)</f>
        <v>1791717732.04</v>
      </c>
      <c r="I11531" s="15"/>
      <c r="J11531" s="16">
        <f>SUBTOTAL(9,J11526:J11530)</f>
        <v>186611252.59999999</v>
      </c>
      <c r="K11531" s="16">
        <f>SUBTOTAL(9,K11526:K11530)</f>
        <v>186072469.03999999</v>
      </c>
      <c r="L11531" s="17"/>
    </row>
    <row r="11532" spans="1:12" ht="54" outlineLevel="2" x14ac:dyDescent="0.25">
      <c r="A11532" s="35" t="s">
        <v>4170</v>
      </c>
      <c r="B11532" s="36" t="s">
        <v>3790</v>
      </c>
      <c r="C11532" s="36" t="s">
        <v>122</v>
      </c>
      <c r="D11532" s="36" t="s">
        <v>954</v>
      </c>
      <c r="E11532" s="36" t="s">
        <v>955</v>
      </c>
      <c r="F11532" s="36" t="s">
        <v>16</v>
      </c>
      <c r="G11532" s="37">
        <v>1870384422</v>
      </c>
      <c r="H11532" s="37">
        <v>223268211.17000002</v>
      </c>
      <c r="I11532" s="38">
        <f>H11532/G11532</f>
        <v>0.1193702260048015</v>
      </c>
      <c r="J11532" s="37">
        <v>223914697.16000003</v>
      </c>
      <c r="K11532" s="37">
        <f>H11532</f>
        <v>223268211.17000002</v>
      </c>
      <c r="L11532" s="39">
        <f>K11532/J11532</f>
        <v>0.99711280233857069</v>
      </c>
    </row>
    <row r="11533" spans="1:12" ht="54" outlineLevel="2" x14ac:dyDescent="0.25">
      <c r="A11533" s="9" t="s">
        <v>4170</v>
      </c>
      <c r="B11533" s="10" t="s">
        <v>3790</v>
      </c>
      <c r="C11533" s="10" t="s">
        <v>122</v>
      </c>
      <c r="D11533" s="10" t="s">
        <v>954</v>
      </c>
      <c r="E11533" s="10" t="s">
        <v>955</v>
      </c>
      <c r="F11533" s="10" t="s">
        <v>18</v>
      </c>
      <c r="G11533" s="11">
        <v>2074131976</v>
      </c>
      <c r="H11533" s="11">
        <v>2074131976</v>
      </c>
      <c r="I11533" s="12">
        <f>H11533/G11533</f>
        <v>1</v>
      </c>
      <c r="J11533" s="11"/>
      <c r="K11533" s="11"/>
      <c r="L11533" s="13"/>
    </row>
    <row r="11534" spans="1:12" ht="54" outlineLevel="2" x14ac:dyDescent="0.25">
      <c r="A11534" s="35" t="s">
        <v>4170</v>
      </c>
      <c r="B11534" s="36" t="s">
        <v>3790</v>
      </c>
      <c r="C11534" s="36" t="s">
        <v>122</v>
      </c>
      <c r="D11534" s="36" t="s">
        <v>954</v>
      </c>
      <c r="E11534" s="36" t="s">
        <v>955</v>
      </c>
      <c r="F11534" s="36" t="s">
        <v>19</v>
      </c>
      <c r="G11534" s="37">
        <v>11568</v>
      </c>
      <c r="H11534" s="37">
        <v>0</v>
      </c>
      <c r="I11534" s="4">
        <f>H11534/G11534</f>
        <v>0</v>
      </c>
      <c r="J11534" s="37"/>
      <c r="K11534" s="37"/>
      <c r="L11534" s="40"/>
    </row>
    <row r="11535" spans="1:12" ht="54" outlineLevel="2" x14ac:dyDescent="0.25">
      <c r="A11535" s="9" t="s">
        <v>4170</v>
      </c>
      <c r="B11535" s="10" t="s">
        <v>3790</v>
      </c>
      <c r="C11535" s="10" t="s">
        <v>122</v>
      </c>
      <c r="D11535" s="10" t="s">
        <v>954</v>
      </c>
      <c r="E11535" s="10" t="s">
        <v>955</v>
      </c>
      <c r="F11535" s="10" t="s">
        <v>20</v>
      </c>
      <c r="G11535" s="11">
        <v>53247256</v>
      </c>
      <c r="H11535" s="11">
        <v>53247256</v>
      </c>
      <c r="I11535" s="12">
        <f>H11535/G11535</f>
        <v>1</v>
      </c>
      <c r="J11535" s="11"/>
      <c r="K11535" s="11"/>
      <c r="L11535" s="13"/>
    </row>
    <row r="11536" spans="1:12" ht="54" outlineLevel="2" x14ac:dyDescent="0.25">
      <c r="A11536" s="35" t="s">
        <v>4170</v>
      </c>
      <c r="B11536" s="36" t="s">
        <v>3790</v>
      </c>
      <c r="C11536" s="36" t="s">
        <v>122</v>
      </c>
      <c r="D11536" s="36" t="s">
        <v>954</v>
      </c>
      <c r="E11536" s="36" t="s">
        <v>955</v>
      </c>
      <c r="F11536" s="36" t="s">
        <v>41</v>
      </c>
      <c r="G11536" s="37">
        <v>46801107</v>
      </c>
      <c r="H11536" s="37">
        <v>46801107</v>
      </c>
      <c r="I11536" s="4">
        <f>H11536/G11536</f>
        <v>1</v>
      </c>
      <c r="J11536" s="37"/>
      <c r="K11536" s="37"/>
      <c r="L11536" s="40"/>
    </row>
    <row r="11537" spans="1:12" ht="54" outlineLevel="2" x14ac:dyDescent="0.25">
      <c r="A11537" s="9" t="s">
        <v>4170</v>
      </c>
      <c r="B11537" s="10" t="s">
        <v>3790</v>
      </c>
      <c r="C11537" s="10" t="s">
        <v>122</v>
      </c>
      <c r="D11537" s="10" t="s">
        <v>954</v>
      </c>
      <c r="E11537" s="10" t="s">
        <v>955</v>
      </c>
      <c r="F11537" s="10" t="s">
        <v>21</v>
      </c>
      <c r="G11537" s="11">
        <v>-374076884</v>
      </c>
      <c r="H11537" s="11"/>
      <c r="I11537" s="10"/>
      <c r="J11537" s="11"/>
      <c r="K11537" s="11"/>
      <c r="L11537" s="13"/>
    </row>
    <row r="11538" spans="1:12" ht="27" outlineLevel="1" x14ac:dyDescent="0.25">
      <c r="A11538" s="22" t="s">
        <v>9804</v>
      </c>
      <c r="B11538" s="15"/>
      <c r="C11538" s="15"/>
      <c r="D11538" s="15"/>
      <c r="E11538" s="15"/>
      <c r="F11538" s="15" t="s">
        <v>12960</v>
      </c>
      <c r="G11538" s="16">
        <f>SUBTOTAL(9,G11532:G11537)</f>
        <v>3670499445</v>
      </c>
      <c r="H11538" s="16">
        <f>SUBTOTAL(9,H11532:H11537)</f>
        <v>2397448550.1700001</v>
      </c>
      <c r="I11538" s="15"/>
      <c r="J11538" s="16">
        <f>SUBTOTAL(9,J11532:J11537)</f>
        <v>223914697.16000003</v>
      </c>
      <c r="K11538" s="16">
        <f>SUBTOTAL(9,K11532:K11537)</f>
        <v>223268211.17000002</v>
      </c>
      <c r="L11538" s="17"/>
    </row>
    <row r="11539" spans="1:12" ht="54" outlineLevel="2" x14ac:dyDescent="0.25">
      <c r="A11539" s="35" t="s">
        <v>4171</v>
      </c>
      <c r="B11539" s="36" t="s">
        <v>3790</v>
      </c>
      <c r="C11539" s="36" t="s">
        <v>122</v>
      </c>
      <c r="D11539" s="36" t="s">
        <v>957</v>
      </c>
      <c r="E11539" s="36" t="s">
        <v>958</v>
      </c>
      <c r="F11539" s="36" t="s">
        <v>16</v>
      </c>
      <c r="G11539" s="37">
        <v>2859855587</v>
      </c>
      <c r="H11539" s="37">
        <v>341381607.75999999</v>
      </c>
      <c r="I11539" s="38">
        <f>H11539/G11539</f>
        <v>0.11937022600435243</v>
      </c>
      <c r="J11539" s="37">
        <v>342370097.88999999</v>
      </c>
      <c r="K11539" s="37">
        <f>H11539</f>
        <v>341381607.75999999</v>
      </c>
      <c r="L11539" s="39">
        <f>K11539/J11539</f>
        <v>0.99711280238522004</v>
      </c>
    </row>
    <row r="11540" spans="1:12" ht="54" outlineLevel="2" x14ac:dyDescent="0.25">
      <c r="A11540" s="9" t="s">
        <v>4171</v>
      </c>
      <c r="B11540" s="10" t="s">
        <v>3790</v>
      </c>
      <c r="C11540" s="10" t="s">
        <v>122</v>
      </c>
      <c r="D11540" s="10" t="s">
        <v>957</v>
      </c>
      <c r="E11540" s="10" t="s">
        <v>958</v>
      </c>
      <c r="F11540" s="10" t="s">
        <v>17</v>
      </c>
      <c r="G11540" s="11">
        <v>64650570</v>
      </c>
      <c r="H11540" s="11">
        <v>64650570</v>
      </c>
      <c r="I11540" s="12">
        <f>H11540/G11540</f>
        <v>1</v>
      </c>
      <c r="J11540" s="11"/>
      <c r="K11540" s="11"/>
      <c r="L11540" s="13"/>
    </row>
    <row r="11541" spans="1:12" ht="54" outlineLevel="2" x14ac:dyDescent="0.25">
      <c r="A11541" s="35" t="s">
        <v>4171</v>
      </c>
      <c r="B11541" s="36" t="s">
        <v>3790</v>
      </c>
      <c r="C11541" s="36" t="s">
        <v>122</v>
      </c>
      <c r="D11541" s="36" t="s">
        <v>957</v>
      </c>
      <c r="E11541" s="36" t="s">
        <v>958</v>
      </c>
      <c r="F11541" s="36" t="s">
        <v>18</v>
      </c>
      <c r="G11541" s="37">
        <v>1696324239</v>
      </c>
      <c r="H11541" s="37">
        <v>1696324239</v>
      </c>
      <c r="I11541" s="4">
        <f>H11541/G11541</f>
        <v>1</v>
      </c>
      <c r="J11541" s="37"/>
      <c r="K11541" s="37"/>
      <c r="L11541" s="40"/>
    </row>
    <row r="11542" spans="1:12" ht="54" outlineLevel="2" x14ac:dyDescent="0.25">
      <c r="A11542" s="9" t="s">
        <v>4171</v>
      </c>
      <c r="B11542" s="10" t="s">
        <v>3790</v>
      </c>
      <c r="C11542" s="10" t="s">
        <v>122</v>
      </c>
      <c r="D11542" s="10" t="s">
        <v>957</v>
      </c>
      <c r="E11542" s="10" t="s">
        <v>958</v>
      </c>
      <c r="F11542" s="10" t="s">
        <v>19</v>
      </c>
      <c r="G11542" s="11">
        <v>17688</v>
      </c>
      <c r="H11542" s="11">
        <v>0</v>
      </c>
      <c r="I11542" s="12">
        <f>H11542/G11542</f>
        <v>0</v>
      </c>
      <c r="J11542" s="11"/>
      <c r="K11542" s="11"/>
      <c r="L11542" s="13"/>
    </row>
    <row r="11543" spans="1:12" ht="54" outlineLevel="2" x14ac:dyDescent="0.25">
      <c r="A11543" s="35" t="s">
        <v>4171</v>
      </c>
      <c r="B11543" s="36" t="s">
        <v>3790</v>
      </c>
      <c r="C11543" s="36" t="s">
        <v>122</v>
      </c>
      <c r="D11543" s="36" t="s">
        <v>957</v>
      </c>
      <c r="E11543" s="36" t="s">
        <v>958</v>
      </c>
      <c r="F11543" s="36" t="s">
        <v>41</v>
      </c>
      <c r="G11543" s="37">
        <v>71559839</v>
      </c>
      <c r="H11543" s="37">
        <v>71559839</v>
      </c>
      <c r="I11543" s="4">
        <f>H11543/G11543</f>
        <v>1</v>
      </c>
      <c r="J11543" s="37"/>
      <c r="K11543" s="37"/>
      <c r="L11543" s="40"/>
    </row>
    <row r="11544" spans="1:12" ht="54" outlineLevel="2" x14ac:dyDescent="0.25">
      <c r="A11544" s="9" t="s">
        <v>4171</v>
      </c>
      <c r="B11544" s="10" t="s">
        <v>3790</v>
      </c>
      <c r="C11544" s="10" t="s">
        <v>122</v>
      </c>
      <c r="D11544" s="10" t="s">
        <v>957</v>
      </c>
      <c r="E11544" s="10" t="s">
        <v>958</v>
      </c>
      <c r="F11544" s="10" t="s">
        <v>21</v>
      </c>
      <c r="G11544" s="11">
        <v>-571971117</v>
      </c>
      <c r="H11544" s="11"/>
      <c r="I11544" s="10"/>
      <c r="J11544" s="11"/>
      <c r="K11544" s="11"/>
      <c r="L11544" s="13"/>
    </row>
    <row r="11545" spans="1:12" ht="27" outlineLevel="1" x14ac:dyDescent="0.25">
      <c r="A11545" s="22" t="s">
        <v>9805</v>
      </c>
      <c r="B11545" s="15"/>
      <c r="C11545" s="15"/>
      <c r="D11545" s="15"/>
      <c r="E11545" s="15"/>
      <c r="F11545" s="15" t="s">
        <v>12960</v>
      </c>
      <c r="G11545" s="16">
        <f>SUBTOTAL(9,G11539:G11544)</f>
        <v>4120436806</v>
      </c>
      <c r="H11545" s="16">
        <f>SUBTOTAL(9,H11539:H11544)</f>
        <v>2173916255.7600002</v>
      </c>
      <c r="I11545" s="15"/>
      <c r="J11545" s="16">
        <f>SUBTOTAL(9,J11539:J11544)</f>
        <v>342370097.88999999</v>
      </c>
      <c r="K11545" s="16">
        <f>SUBTOTAL(9,K11539:K11544)</f>
        <v>341381607.75999999</v>
      </c>
      <c r="L11545" s="17"/>
    </row>
    <row r="11546" spans="1:12" ht="54" outlineLevel="2" x14ac:dyDescent="0.25">
      <c r="A11546" s="35" t="s">
        <v>4172</v>
      </c>
      <c r="B11546" s="36" t="s">
        <v>3790</v>
      </c>
      <c r="C11546" s="36" t="s">
        <v>122</v>
      </c>
      <c r="D11546" s="36" t="s">
        <v>960</v>
      </c>
      <c r="E11546" s="36" t="s">
        <v>961</v>
      </c>
      <c r="F11546" s="36" t="s">
        <v>16</v>
      </c>
      <c r="G11546" s="37">
        <v>1542013022</v>
      </c>
      <c r="H11546" s="37">
        <v>184070442.92999998</v>
      </c>
      <c r="I11546" s="38">
        <f>H11546/G11546</f>
        <v>0.11937022599929767</v>
      </c>
      <c r="J11546" s="37">
        <v>184603429.62</v>
      </c>
      <c r="K11546" s="37">
        <f>H11546</f>
        <v>184070442.92999998</v>
      </c>
      <c r="L11546" s="39">
        <f>K11546/J11546</f>
        <v>0.99711280179844353</v>
      </c>
    </row>
    <row r="11547" spans="1:12" ht="54" outlineLevel="2" x14ac:dyDescent="0.25">
      <c r="A11547" s="9" t="s">
        <v>4172</v>
      </c>
      <c r="B11547" s="10" t="s">
        <v>3790</v>
      </c>
      <c r="C11547" s="10" t="s">
        <v>122</v>
      </c>
      <c r="D11547" s="10" t="s">
        <v>960</v>
      </c>
      <c r="E11547" s="10" t="s">
        <v>961</v>
      </c>
      <c r="F11547" s="10" t="s">
        <v>18</v>
      </c>
      <c r="G11547" s="11">
        <v>770707120</v>
      </c>
      <c r="H11547" s="11">
        <v>770707120</v>
      </c>
      <c r="I11547" s="12">
        <f>H11547/G11547</f>
        <v>1</v>
      </c>
      <c r="J11547" s="11"/>
      <c r="K11547" s="11"/>
      <c r="L11547" s="13"/>
    </row>
    <row r="11548" spans="1:12" ht="54" outlineLevel="2" x14ac:dyDescent="0.25">
      <c r="A11548" s="35" t="s">
        <v>4172</v>
      </c>
      <c r="B11548" s="36" t="s">
        <v>3790</v>
      </c>
      <c r="C11548" s="36" t="s">
        <v>122</v>
      </c>
      <c r="D11548" s="36" t="s">
        <v>960</v>
      </c>
      <c r="E11548" s="36" t="s">
        <v>961</v>
      </c>
      <c r="F11548" s="36" t="s">
        <v>19</v>
      </c>
      <c r="G11548" s="37">
        <v>9537</v>
      </c>
      <c r="H11548" s="37">
        <v>0</v>
      </c>
      <c r="I11548" s="4">
        <f>H11548/G11548</f>
        <v>0</v>
      </c>
      <c r="J11548" s="37"/>
      <c r="K11548" s="37"/>
      <c r="L11548" s="40"/>
    </row>
    <row r="11549" spans="1:12" ht="54" outlineLevel="2" x14ac:dyDescent="0.25">
      <c r="A11549" s="9" t="s">
        <v>4172</v>
      </c>
      <c r="B11549" s="10" t="s">
        <v>3790</v>
      </c>
      <c r="C11549" s="10" t="s">
        <v>122</v>
      </c>
      <c r="D11549" s="10" t="s">
        <v>960</v>
      </c>
      <c r="E11549" s="10" t="s">
        <v>961</v>
      </c>
      <c r="F11549" s="10" t="s">
        <v>20</v>
      </c>
      <c r="G11549" s="11">
        <v>213075247</v>
      </c>
      <c r="H11549" s="11">
        <v>213075247</v>
      </c>
      <c r="I11549" s="12">
        <f>H11549/G11549</f>
        <v>1</v>
      </c>
      <c r="J11549" s="11"/>
      <c r="K11549" s="11"/>
      <c r="L11549" s="13"/>
    </row>
    <row r="11550" spans="1:12" ht="54" outlineLevel="2" x14ac:dyDescent="0.25">
      <c r="A11550" s="35" t="s">
        <v>4172</v>
      </c>
      <c r="B11550" s="36" t="s">
        <v>3790</v>
      </c>
      <c r="C11550" s="36" t="s">
        <v>122</v>
      </c>
      <c r="D11550" s="36" t="s">
        <v>960</v>
      </c>
      <c r="E11550" s="36" t="s">
        <v>961</v>
      </c>
      <c r="F11550" s="36" t="s">
        <v>41</v>
      </c>
      <c r="G11550" s="37">
        <v>38584537</v>
      </c>
      <c r="H11550" s="37">
        <v>38584537</v>
      </c>
      <c r="I11550" s="4">
        <f>H11550/G11550</f>
        <v>1</v>
      </c>
      <c r="J11550" s="37"/>
      <c r="K11550" s="37"/>
      <c r="L11550" s="40"/>
    </row>
    <row r="11551" spans="1:12" ht="54" outlineLevel="2" x14ac:dyDescent="0.25">
      <c r="A11551" s="9" t="s">
        <v>4172</v>
      </c>
      <c r="B11551" s="10" t="s">
        <v>3790</v>
      </c>
      <c r="C11551" s="10" t="s">
        <v>122</v>
      </c>
      <c r="D11551" s="10" t="s">
        <v>960</v>
      </c>
      <c r="E11551" s="10" t="s">
        <v>961</v>
      </c>
      <c r="F11551" s="10" t="s">
        <v>21</v>
      </c>
      <c r="G11551" s="11">
        <v>-308402604</v>
      </c>
      <c r="H11551" s="11"/>
      <c r="I11551" s="10"/>
      <c r="J11551" s="11"/>
      <c r="K11551" s="11"/>
      <c r="L11551" s="13"/>
    </row>
    <row r="11552" spans="1:12" ht="27" outlineLevel="1" x14ac:dyDescent="0.25">
      <c r="A11552" s="22" t="s">
        <v>9806</v>
      </c>
      <c r="B11552" s="15"/>
      <c r="C11552" s="15"/>
      <c r="D11552" s="15"/>
      <c r="E11552" s="15"/>
      <c r="F11552" s="15" t="s">
        <v>12960</v>
      </c>
      <c r="G11552" s="16">
        <f>SUBTOTAL(9,G11546:G11551)</f>
        <v>2255986859</v>
      </c>
      <c r="H11552" s="16">
        <f>SUBTOTAL(9,H11546:H11551)</f>
        <v>1206437346.9299998</v>
      </c>
      <c r="I11552" s="15"/>
      <c r="J11552" s="16">
        <f>SUBTOTAL(9,J11546:J11551)</f>
        <v>184603429.62</v>
      </c>
      <c r="K11552" s="16">
        <f>SUBTOTAL(9,K11546:K11551)</f>
        <v>184070442.92999998</v>
      </c>
      <c r="L11552" s="17"/>
    </row>
    <row r="11553" spans="1:12" ht="54" outlineLevel="2" x14ac:dyDescent="0.25">
      <c r="A11553" s="35" t="s">
        <v>4173</v>
      </c>
      <c r="B11553" s="36" t="s">
        <v>3790</v>
      </c>
      <c r="C11553" s="36" t="s">
        <v>122</v>
      </c>
      <c r="D11553" s="36" t="s">
        <v>963</v>
      </c>
      <c r="E11553" s="36" t="s">
        <v>964</v>
      </c>
      <c r="F11553" s="36" t="s">
        <v>16</v>
      </c>
      <c r="G11553" s="37">
        <v>1817925995</v>
      </c>
      <c r="H11553" s="37">
        <v>217006236.88</v>
      </c>
      <c r="I11553" s="38">
        <f>H11553/G11553</f>
        <v>0.11937022600306675</v>
      </c>
      <c r="J11553" s="37">
        <v>217634590.91999999</v>
      </c>
      <c r="K11553" s="37">
        <f>H11553</f>
        <v>217006236.88</v>
      </c>
      <c r="L11553" s="39">
        <f>K11553/J11553</f>
        <v>0.99711280253132661</v>
      </c>
    </row>
    <row r="11554" spans="1:12" ht="54" outlineLevel="2" x14ac:dyDescent="0.25">
      <c r="A11554" s="9" t="s">
        <v>4173</v>
      </c>
      <c r="B11554" s="10" t="s">
        <v>3790</v>
      </c>
      <c r="C11554" s="10" t="s">
        <v>122</v>
      </c>
      <c r="D11554" s="10" t="s">
        <v>963</v>
      </c>
      <c r="E11554" s="10" t="s">
        <v>964</v>
      </c>
      <c r="F11554" s="10" t="s">
        <v>18</v>
      </c>
      <c r="G11554" s="11">
        <v>1586382212</v>
      </c>
      <c r="H11554" s="11">
        <v>1586382212</v>
      </c>
      <c r="I11554" s="12">
        <f>H11554/G11554</f>
        <v>1</v>
      </c>
      <c r="J11554" s="11"/>
      <c r="K11554" s="11"/>
      <c r="L11554" s="13"/>
    </row>
    <row r="11555" spans="1:12" ht="54" outlineLevel="2" x14ac:dyDescent="0.25">
      <c r="A11555" s="35" t="s">
        <v>4173</v>
      </c>
      <c r="B11555" s="36" t="s">
        <v>3790</v>
      </c>
      <c r="C11555" s="36" t="s">
        <v>122</v>
      </c>
      <c r="D11555" s="36" t="s">
        <v>963</v>
      </c>
      <c r="E11555" s="36" t="s">
        <v>964</v>
      </c>
      <c r="F11555" s="36" t="s">
        <v>19</v>
      </c>
      <c r="G11555" s="37">
        <v>11244</v>
      </c>
      <c r="H11555" s="37">
        <v>0</v>
      </c>
      <c r="I11555" s="4">
        <f>H11555/G11555</f>
        <v>0</v>
      </c>
      <c r="J11555" s="37"/>
      <c r="K11555" s="37"/>
      <c r="L11555" s="40"/>
    </row>
    <row r="11556" spans="1:12" ht="54" outlineLevel="2" x14ac:dyDescent="0.25">
      <c r="A11556" s="9" t="s">
        <v>4173</v>
      </c>
      <c r="B11556" s="10" t="s">
        <v>3790</v>
      </c>
      <c r="C11556" s="10" t="s">
        <v>122</v>
      </c>
      <c r="D11556" s="10" t="s">
        <v>963</v>
      </c>
      <c r="E11556" s="10" t="s">
        <v>964</v>
      </c>
      <c r="F11556" s="10" t="s">
        <v>41</v>
      </c>
      <c r="G11556" s="11">
        <v>45488483</v>
      </c>
      <c r="H11556" s="11">
        <v>45488483</v>
      </c>
      <c r="I11556" s="12">
        <f>H11556/G11556</f>
        <v>1</v>
      </c>
      <c r="J11556" s="11"/>
      <c r="K11556" s="11"/>
      <c r="L11556" s="13"/>
    </row>
    <row r="11557" spans="1:12" ht="54" outlineLevel="2" x14ac:dyDescent="0.25">
      <c r="A11557" s="35" t="s">
        <v>4173</v>
      </c>
      <c r="B11557" s="36" t="s">
        <v>3790</v>
      </c>
      <c r="C11557" s="36" t="s">
        <v>122</v>
      </c>
      <c r="D11557" s="36" t="s">
        <v>963</v>
      </c>
      <c r="E11557" s="36" t="s">
        <v>964</v>
      </c>
      <c r="F11557" s="36" t="s">
        <v>21</v>
      </c>
      <c r="G11557" s="37">
        <v>-363585199</v>
      </c>
      <c r="H11557" s="37"/>
      <c r="I11557" s="36"/>
      <c r="J11557" s="37"/>
      <c r="K11557" s="37"/>
      <c r="L11557" s="40"/>
    </row>
    <row r="11558" spans="1:12" ht="27" outlineLevel="1" x14ac:dyDescent="0.25">
      <c r="A11558" s="18" t="s">
        <v>9807</v>
      </c>
      <c r="B11558" s="19"/>
      <c r="C11558" s="19"/>
      <c r="D11558" s="19"/>
      <c r="E11558" s="19"/>
      <c r="F11558" s="15" t="s">
        <v>12960</v>
      </c>
      <c r="G11558" s="20">
        <f>SUBTOTAL(9,G11553:G11557)</f>
        <v>3086222735</v>
      </c>
      <c r="H11558" s="20">
        <f>SUBTOTAL(9,H11553:H11557)</f>
        <v>1848876931.8800001</v>
      </c>
      <c r="I11558" s="19"/>
      <c r="J11558" s="20">
        <f>SUBTOTAL(9,J11553:J11557)</f>
        <v>217634590.91999999</v>
      </c>
      <c r="K11558" s="20">
        <f>SUBTOTAL(9,K11553:K11557)</f>
        <v>217006236.88</v>
      </c>
      <c r="L11558" s="21"/>
    </row>
    <row r="11559" spans="1:12" ht="54" outlineLevel="2" x14ac:dyDescent="0.25">
      <c r="A11559" s="9" t="s">
        <v>4174</v>
      </c>
      <c r="B11559" s="10" t="s">
        <v>3790</v>
      </c>
      <c r="C11559" s="10" t="s">
        <v>122</v>
      </c>
      <c r="D11559" s="10" t="s">
        <v>966</v>
      </c>
      <c r="E11559" s="10" t="s">
        <v>967</v>
      </c>
      <c r="F11559" s="10" t="s">
        <v>16</v>
      </c>
      <c r="G11559" s="11">
        <v>2198095003</v>
      </c>
      <c r="H11559" s="6">
        <v>262387097.29000002</v>
      </c>
      <c r="I11559" s="7">
        <f>H11559/G11559</f>
        <v>0.11937022600565005</v>
      </c>
      <c r="J11559" s="6">
        <v>263146854.28000003</v>
      </c>
      <c r="K11559" s="6">
        <f>H11559</f>
        <v>262387097.29000002</v>
      </c>
      <c r="L11559" s="8">
        <f>K11559/J11559</f>
        <v>0.99711280230927024</v>
      </c>
    </row>
    <row r="11560" spans="1:12" ht="54" outlineLevel="2" x14ac:dyDescent="0.25">
      <c r="A11560" s="35" t="s">
        <v>4174</v>
      </c>
      <c r="B11560" s="36" t="s">
        <v>3790</v>
      </c>
      <c r="C11560" s="36" t="s">
        <v>122</v>
      </c>
      <c r="D11560" s="36" t="s">
        <v>966</v>
      </c>
      <c r="E11560" s="36" t="s">
        <v>967</v>
      </c>
      <c r="F11560" s="36" t="s">
        <v>18</v>
      </c>
      <c r="G11560" s="37">
        <v>4367575997</v>
      </c>
      <c r="H11560" s="37">
        <v>4367575997</v>
      </c>
      <c r="I11560" s="4">
        <f>H11560/G11560</f>
        <v>1</v>
      </c>
      <c r="J11560" s="37"/>
      <c r="K11560" s="37"/>
      <c r="L11560" s="40"/>
    </row>
    <row r="11561" spans="1:12" ht="54" outlineLevel="2" x14ac:dyDescent="0.25">
      <c r="A11561" s="9" t="s">
        <v>4174</v>
      </c>
      <c r="B11561" s="10" t="s">
        <v>3790</v>
      </c>
      <c r="C11561" s="10" t="s">
        <v>122</v>
      </c>
      <c r="D11561" s="10" t="s">
        <v>966</v>
      </c>
      <c r="E11561" s="10" t="s">
        <v>967</v>
      </c>
      <c r="F11561" s="10" t="s">
        <v>19</v>
      </c>
      <c r="G11561" s="11">
        <v>13595</v>
      </c>
      <c r="H11561" s="11">
        <v>0</v>
      </c>
      <c r="I11561" s="12">
        <f>H11561/G11561</f>
        <v>0</v>
      </c>
      <c r="J11561" s="11"/>
      <c r="K11561" s="11"/>
      <c r="L11561" s="13"/>
    </row>
    <row r="11562" spans="1:12" ht="54" outlineLevel="2" x14ac:dyDescent="0.25">
      <c r="A11562" s="35" t="s">
        <v>4174</v>
      </c>
      <c r="B11562" s="36" t="s">
        <v>3790</v>
      </c>
      <c r="C11562" s="36" t="s">
        <v>122</v>
      </c>
      <c r="D11562" s="36" t="s">
        <v>966</v>
      </c>
      <c r="E11562" s="36" t="s">
        <v>967</v>
      </c>
      <c r="F11562" s="36" t="s">
        <v>41</v>
      </c>
      <c r="G11562" s="37">
        <v>55001142</v>
      </c>
      <c r="H11562" s="37">
        <v>55001142</v>
      </c>
      <c r="I11562" s="4">
        <f>H11562/G11562</f>
        <v>1</v>
      </c>
      <c r="J11562" s="37"/>
      <c r="K11562" s="37"/>
      <c r="L11562" s="40"/>
    </row>
    <row r="11563" spans="1:12" ht="54" outlineLevel="2" x14ac:dyDescent="0.25">
      <c r="A11563" s="9" t="s">
        <v>4174</v>
      </c>
      <c r="B11563" s="10" t="s">
        <v>3790</v>
      </c>
      <c r="C11563" s="10" t="s">
        <v>122</v>
      </c>
      <c r="D11563" s="10" t="s">
        <v>966</v>
      </c>
      <c r="E11563" s="10" t="s">
        <v>967</v>
      </c>
      <c r="F11563" s="10" t="s">
        <v>21</v>
      </c>
      <c r="G11563" s="11">
        <v>-439619001</v>
      </c>
      <c r="H11563" s="11"/>
      <c r="I11563" s="10"/>
      <c r="J11563" s="11"/>
      <c r="K11563" s="11"/>
      <c r="L11563" s="13"/>
    </row>
    <row r="11564" spans="1:12" ht="27" outlineLevel="1" x14ac:dyDescent="0.25">
      <c r="A11564" s="22" t="s">
        <v>9808</v>
      </c>
      <c r="B11564" s="15"/>
      <c r="C11564" s="15"/>
      <c r="D11564" s="15"/>
      <c r="E11564" s="15"/>
      <c r="F11564" s="15" t="s">
        <v>12960</v>
      </c>
      <c r="G11564" s="16">
        <f>SUBTOTAL(9,G11559:G11563)</f>
        <v>6181066736</v>
      </c>
      <c r="H11564" s="16">
        <f>SUBTOTAL(9,H11559:H11563)</f>
        <v>4684964236.29</v>
      </c>
      <c r="I11564" s="15"/>
      <c r="J11564" s="16">
        <f>SUBTOTAL(9,J11559:J11563)</f>
        <v>263146854.28000003</v>
      </c>
      <c r="K11564" s="16">
        <f>SUBTOTAL(9,K11559:K11563)</f>
        <v>262387097.29000002</v>
      </c>
      <c r="L11564" s="17"/>
    </row>
    <row r="11565" spans="1:12" ht="54" outlineLevel="2" x14ac:dyDescent="0.25">
      <c r="A11565" s="35" t="s">
        <v>4175</v>
      </c>
      <c r="B11565" s="36" t="s">
        <v>3790</v>
      </c>
      <c r="C11565" s="36" t="s">
        <v>122</v>
      </c>
      <c r="D11565" s="36" t="s">
        <v>969</v>
      </c>
      <c r="E11565" s="36" t="s">
        <v>970</v>
      </c>
      <c r="F11565" s="36" t="s">
        <v>16</v>
      </c>
      <c r="G11565" s="37">
        <v>1236269714</v>
      </c>
      <c r="H11565" s="37">
        <v>147573795.17000002</v>
      </c>
      <c r="I11565" s="38">
        <f>H11565/G11565</f>
        <v>0.11937022601040602</v>
      </c>
      <c r="J11565" s="37">
        <v>148001103.56999999</v>
      </c>
      <c r="K11565" s="37">
        <f>H11565</f>
        <v>147573795.17000002</v>
      </c>
      <c r="L11565" s="39">
        <f>K11565/J11565</f>
        <v>0.99711280260962465</v>
      </c>
    </row>
    <row r="11566" spans="1:12" ht="54" outlineLevel="2" x14ac:dyDescent="0.25">
      <c r="A11566" s="9" t="s">
        <v>4175</v>
      </c>
      <c r="B11566" s="10" t="s">
        <v>3790</v>
      </c>
      <c r="C11566" s="10" t="s">
        <v>122</v>
      </c>
      <c r="D11566" s="10" t="s">
        <v>969</v>
      </c>
      <c r="E11566" s="10" t="s">
        <v>970</v>
      </c>
      <c r="F11566" s="10" t="s">
        <v>18</v>
      </c>
      <c r="G11566" s="11">
        <v>2496228415</v>
      </c>
      <c r="H11566" s="11">
        <v>2496228415</v>
      </c>
      <c r="I11566" s="12">
        <f>H11566/G11566</f>
        <v>1</v>
      </c>
      <c r="J11566" s="11"/>
      <c r="K11566" s="11"/>
      <c r="L11566" s="13"/>
    </row>
    <row r="11567" spans="1:12" ht="54" outlineLevel="2" x14ac:dyDescent="0.25">
      <c r="A11567" s="35" t="s">
        <v>4175</v>
      </c>
      <c r="B11567" s="36" t="s">
        <v>3790</v>
      </c>
      <c r="C11567" s="36" t="s">
        <v>122</v>
      </c>
      <c r="D11567" s="36" t="s">
        <v>969</v>
      </c>
      <c r="E11567" s="36" t="s">
        <v>970</v>
      </c>
      <c r="F11567" s="36" t="s">
        <v>19</v>
      </c>
      <c r="G11567" s="37">
        <v>7646</v>
      </c>
      <c r="H11567" s="37">
        <v>0</v>
      </c>
      <c r="I11567" s="4">
        <f>H11567/G11567</f>
        <v>0</v>
      </c>
      <c r="J11567" s="37"/>
      <c r="K11567" s="37"/>
      <c r="L11567" s="40"/>
    </row>
    <row r="11568" spans="1:12" ht="54" outlineLevel="2" x14ac:dyDescent="0.25">
      <c r="A11568" s="9" t="s">
        <v>4175</v>
      </c>
      <c r="B11568" s="10" t="s">
        <v>3790</v>
      </c>
      <c r="C11568" s="10" t="s">
        <v>122</v>
      </c>
      <c r="D11568" s="10" t="s">
        <v>969</v>
      </c>
      <c r="E11568" s="10" t="s">
        <v>970</v>
      </c>
      <c r="F11568" s="10" t="s">
        <v>41</v>
      </c>
      <c r="G11568" s="11">
        <v>30934171</v>
      </c>
      <c r="H11568" s="11">
        <v>30934171</v>
      </c>
      <c r="I11568" s="12">
        <f>H11568/G11568</f>
        <v>1</v>
      </c>
      <c r="J11568" s="11"/>
      <c r="K11568" s="11"/>
      <c r="L11568" s="13"/>
    </row>
    <row r="11569" spans="1:12" ht="54" outlineLevel="2" x14ac:dyDescent="0.25">
      <c r="A11569" s="35" t="s">
        <v>4175</v>
      </c>
      <c r="B11569" s="36" t="s">
        <v>3790</v>
      </c>
      <c r="C11569" s="36" t="s">
        <v>122</v>
      </c>
      <c r="D11569" s="36" t="s">
        <v>969</v>
      </c>
      <c r="E11569" s="36" t="s">
        <v>970</v>
      </c>
      <c r="F11569" s="36" t="s">
        <v>21</v>
      </c>
      <c r="G11569" s="37">
        <v>-247253943</v>
      </c>
      <c r="H11569" s="37"/>
      <c r="I11569" s="36"/>
      <c r="J11569" s="37"/>
      <c r="K11569" s="37"/>
      <c r="L11569" s="40"/>
    </row>
    <row r="11570" spans="1:12" ht="27" outlineLevel="1" x14ac:dyDescent="0.25">
      <c r="A11570" s="18" t="s">
        <v>9809</v>
      </c>
      <c r="B11570" s="19"/>
      <c r="C11570" s="19"/>
      <c r="D11570" s="19"/>
      <c r="E11570" s="19"/>
      <c r="F11570" s="15" t="s">
        <v>12960</v>
      </c>
      <c r="G11570" s="20">
        <f>SUBTOTAL(9,G11565:G11569)</f>
        <v>3516186003</v>
      </c>
      <c r="H11570" s="20">
        <f>SUBTOTAL(9,H11565:H11569)</f>
        <v>2674736381.1700001</v>
      </c>
      <c r="I11570" s="19"/>
      <c r="J11570" s="20">
        <f>SUBTOTAL(9,J11565:J11569)</f>
        <v>148001103.56999999</v>
      </c>
      <c r="K11570" s="20">
        <f>SUBTOTAL(9,K11565:K11569)</f>
        <v>147573795.17000002</v>
      </c>
      <c r="L11570" s="21"/>
    </row>
    <row r="11571" spans="1:12" ht="54" outlineLevel="2" x14ac:dyDescent="0.25">
      <c r="A11571" s="9" t="s">
        <v>4176</v>
      </c>
      <c r="B11571" s="10" t="s">
        <v>3790</v>
      </c>
      <c r="C11571" s="10" t="s">
        <v>122</v>
      </c>
      <c r="D11571" s="10" t="s">
        <v>972</v>
      </c>
      <c r="E11571" s="10" t="s">
        <v>973</v>
      </c>
      <c r="F11571" s="10" t="s">
        <v>16</v>
      </c>
      <c r="G11571" s="11">
        <v>2242585019</v>
      </c>
      <c r="H11571" s="6">
        <v>267697880.54999998</v>
      </c>
      <c r="I11571" s="7">
        <f>H11571/G11571</f>
        <v>0.11937022600345837</v>
      </c>
      <c r="J11571" s="6">
        <v>268473015.25</v>
      </c>
      <c r="K11571" s="6">
        <f>H11571</f>
        <v>267697880.54999998</v>
      </c>
      <c r="L11571" s="8">
        <f>K11571/J11571</f>
        <v>0.99711280219623477</v>
      </c>
    </row>
    <row r="11572" spans="1:12" ht="54" outlineLevel="2" x14ac:dyDescent="0.25">
      <c r="A11572" s="35" t="s">
        <v>4176</v>
      </c>
      <c r="B11572" s="36" t="s">
        <v>3790</v>
      </c>
      <c r="C11572" s="36" t="s">
        <v>122</v>
      </c>
      <c r="D11572" s="36" t="s">
        <v>972</v>
      </c>
      <c r="E11572" s="36" t="s">
        <v>973</v>
      </c>
      <c r="F11572" s="36" t="s">
        <v>18</v>
      </c>
      <c r="G11572" s="37">
        <v>4019737531</v>
      </c>
      <c r="H11572" s="37">
        <v>4019737531</v>
      </c>
      <c r="I11572" s="4">
        <f>H11572/G11572</f>
        <v>1</v>
      </c>
      <c r="J11572" s="37"/>
      <c r="K11572" s="37"/>
      <c r="L11572" s="40"/>
    </row>
    <row r="11573" spans="1:12" ht="54" outlineLevel="2" x14ac:dyDescent="0.25">
      <c r="A11573" s="9" t="s">
        <v>4176</v>
      </c>
      <c r="B11573" s="10" t="s">
        <v>3790</v>
      </c>
      <c r="C11573" s="10" t="s">
        <v>122</v>
      </c>
      <c r="D11573" s="10" t="s">
        <v>972</v>
      </c>
      <c r="E11573" s="10" t="s">
        <v>973</v>
      </c>
      <c r="F11573" s="10" t="s">
        <v>19</v>
      </c>
      <c r="G11573" s="11">
        <v>13870</v>
      </c>
      <c r="H11573" s="11">
        <v>0</v>
      </c>
      <c r="I11573" s="12">
        <f>H11573/G11573</f>
        <v>0</v>
      </c>
      <c r="J11573" s="11"/>
      <c r="K11573" s="11"/>
      <c r="L11573" s="13"/>
    </row>
    <row r="11574" spans="1:12" ht="54" outlineLevel="2" x14ac:dyDescent="0.25">
      <c r="A11574" s="35" t="s">
        <v>4176</v>
      </c>
      <c r="B11574" s="36" t="s">
        <v>3790</v>
      </c>
      <c r="C11574" s="36" t="s">
        <v>122</v>
      </c>
      <c r="D11574" s="36" t="s">
        <v>972</v>
      </c>
      <c r="E11574" s="36" t="s">
        <v>973</v>
      </c>
      <c r="F11574" s="36" t="s">
        <v>41</v>
      </c>
      <c r="G11574" s="37">
        <v>56114380</v>
      </c>
      <c r="H11574" s="37">
        <v>56114380</v>
      </c>
      <c r="I11574" s="4">
        <f>H11574/G11574</f>
        <v>1</v>
      </c>
      <c r="J11574" s="37"/>
      <c r="K11574" s="37"/>
      <c r="L11574" s="40"/>
    </row>
    <row r="11575" spans="1:12" ht="54" outlineLevel="2" x14ac:dyDescent="0.25">
      <c r="A11575" s="9" t="s">
        <v>4176</v>
      </c>
      <c r="B11575" s="10" t="s">
        <v>3790</v>
      </c>
      <c r="C11575" s="10" t="s">
        <v>122</v>
      </c>
      <c r="D11575" s="10" t="s">
        <v>972</v>
      </c>
      <c r="E11575" s="10" t="s">
        <v>973</v>
      </c>
      <c r="F11575" s="10" t="s">
        <v>21</v>
      </c>
      <c r="G11575" s="11">
        <v>-448517004</v>
      </c>
      <c r="H11575" s="11"/>
      <c r="I11575" s="10"/>
      <c r="J11575" s="11"/>
      <c r="K11575" s="11"/>
      <c r="L11575" s="13"/>
    </row>
    <row r="11576" spans="1:12" ht="27" outlineLevel="1" x14ac:dyDescent="0.25">
      <c r="A11576" s="22" t="s">
        <v>9810</v>
      </c>
      <c r="B11576" s="15"/>
      <c r="C11576" s="15"/>
      <c r="D11576" s="15"/>
      <c r="E11576" s="15"/>
      <c r="F11576" s="15" t="s">
        <v>12960</v>
      </c>
      <c r="G11576" s="16">
        <f>SUBTOTAL(9,G11571:G11575)</f>
        <v>5869933796</v>
      </c>
      <c r="H11576" s="16">
        <f>SUBTOTAL(9,H11571:H11575)</f>
        <v>4343549791.5500002</v>
      </c>
      <c r="I11576" s="15"/>
      <c r="J11576" s="16">
        <f>SUBTOTAL(9,J11571:J11575)</f>
        <v>268473015.25</v>
      </c>
      <c r="K11576" s="16">
        <f>SUBTOTAL(9,K11571:K11575)</f>
        <v>267697880.54999998</v>
      </c>
      <c r="L11576" s="17"/>
    </row>
    <row r="11577" spans="1:12" ht="54" outlineLevel="2" x14ac:dyDescent="0.25">
      <c r="A11577" s="35" t="s">
        <v>4177</v>
      </c>
      <c r="B11577" s="36" t="s">
        <v>3790</v>
      </c>
      <c r="C11577" s="36" t="s">
        <v>122</v>
      </c>
      <c r="D11577" s="36" t="s">
        <v>975</v>
      </c>
      <c r="E11577" s="36" t="s">
        <v>976</v>
      </c>
      <c r="F11577" s="36" t="s">
        <v>16</v>
      </c>
      <c r="G11577" s="37">
        <v>1655174988</v>
      </c>
      <c r="H11577" s="37">
        <v>197578612.39999998</v>
      </c>
      <c r="I11577" s="38">
        <f>H11577/G11577</f>
        <v>0.11937022600778932</v>
      </c>
      <c r="J11577" s="37">
        <v>198150712.67000002</v>
      </c>
      <c r="K11577" s="37">
        <f>H11577</f>
        <v>197578612.39999998</v>
      </c>
      <c r="L11577" s="39">
        <f>K11577/J11577</f>
        <v>0.99711280235992483</v>
      </c>
    </row>
    <row r="11578" spans="1:12" ht="54" outlineLevel="2" x14ac:dyDescent="0.25">
      <c r="A11578" s="9" t="s">
        <v>4177</v>
      </c>
      <c r="B11578" s="10" t="s">
        <v>3790</v>
      </c>
      <c r="C11578" s="10" t="s">
        <v>122</v>
      </c>
      <c r="D11578" s="10" t="s">
        <v>975</v>
      </c>
      <c r="E11578" s="10" t="s">
        <v>976</v>
      </c>
      <c r="F11578" s="10" t="s">
        <v>17</v>
      </c>
      <c r="G11578" s="11">
        <v>13743785</v>
      </c>
      <c r="H11578" s="11">
        <v>13743785</v>
      </c>
      <c r="I11578" s="12">
        <f>H11578/G11578</f>
        <v>1</v>
      </c>
      <c r="J11578" s="11"/>
      <c r="K11578" s="11"/>
      <c r="L11578" s="13"/>
    </row>
    <row r="11579" spans="1:12" ht="54" outlineLevel="2" x14ac:dyDescent="0.25">
      <c r="A11579" s="35" t="s">
        <v>4177</v>
      </c>
      <c r="B11579" s="36" t="s">
        <v>3790</v>
      </c>
      <c r="C11579" s="36" t="s">
        <v>122</v>
      </c>
      <c r="D11579" s="36" t="s">
        <v>975</v>
      </c>
      <c r="E11579" s="36" t="s">
        <v>976</v>
      </c>
      <c r="F11579" s="36" t="s">
        <v>18</v>
      </c>
      <c r="G11579" s="37">
        <v>1516190218</v>
      </c>
      <c r="H11579" s="37">
        <v>1516190218</v>
      </c>
      <c r="I11579" s="4">
        <f>H11579/G11579</f>
        <v>1</v>
      </c>
      <c r="J11579" s="37"/>
      <c r="K11579" s="37"/>
      <c r="L11579" s="40"/>
    </row>
    <row r="11580" spans="1:12" ht="54" outlineLevel="2" x14ac:dyDescent="0.25">
      <c r="A11580" s="9" t="s">
        <v>4177</v>
      </c>
      <c r="B11580" s="10" t="s">
        <v>3790</v>
      </c>
      <c r="C11580" s="10" t="s">
        <v>122</v>
      </c>
      <c r="D11580" s="10" t="s">
        <v>975</v>
      </c>
      <c r="E11580" s="10" t="s">
        <v>976</v>
      </c>
      <c r="F11580" s="10" t="s">
        <v>19</v>
      </c>
      <c r="G11580" s="11">
        <v>10237</v>
      </c>
      <c r="H11580" s="11">
        <v>0</v>
      </c>
      <c r="I11580" s="12">
        <f>H11580/G11580</f>
        <v>0</v>
      </c>
      <c r="J11580" s="11"/>
      <c r="K11580" s="11"/>
      <c r="L11580" s="13"/>
    </row>
    <row r="11581" spans="1:12" ht="54" outlineLevel="2" x14ac:dyDescent="0.25">
      <c r="A11581" s="35" t="s">
        <v>4177</v>
      </c>
      <c r="B11581" s="36" t="s">
        <v>3790</v>
      </c>
      <c r="C11581" s="36" t="s">
        <v>122</v>
      </c>
      <c r="D11581" s="36" t="s">
        <v>975</v>
      </c>
      <c r="E11581" s="36" t="s">
        <v>976</v>
      </c>
      <c r="F11581" s="36" t="s">
        <v>41</v>
      </c>
      <c r="G11581" s="37">
        <v>41416097</v>
      </c>
      <c r="H11581" s="37">
        <v>41416097</v>
      </c>
      <c r="I11581" s="4">
        <f>H11581/G11581</f>
        <v>1</v>
      </c>
      <c r="J11581" s="37"/>
      <c r="K11581" s="37"/>
      <c r="L11581" s="40"/>
    </row>
    <row r="11582" spans="1:12" ht="54" outlineLevel="2" x14ac:dyDescent="0.25">
      <c r="A11582" s="9" t="s">
        <v>4177</v>
      </c>
      <c r="B11582" s="10" t="s">
        <v>3790</v>
      </c>
      <c r="C11582" s="10" t="s">
        <v>122</v>
      </c>
      <c r="D11582" s="10" t="s">
        <v>975</v>
      </c>
      <c r="E11582" s="10" t="s">
        <v>976</v>
      </c>
      <c r="F11582" s="10" t="s">
        <v>21</v>
      </c>
      <c r="G11582" s="11">
        <v>-331034998</v>
      </c>
      <c r="H11582" s="11"/>
      <c r="I11582" s="10"/>
      <c r="J11582" s="11"/>
      <c r="K11582" s="11"/>
      <c r="L11582" s="13"/>
    </row>
    <row r="11583" spans="1:12" ht="27" outlineLevel="1" x14ac:dyDescent="0.25">
      <c r="A11583" s="22" t="s">
        <v>9811</v>
      </c>
      <c r="B11583" s="15"/>
      <c r="C11583" s="15"/>
      <c r="D11583" s="15"/>
      <c r="E11583" s="15"/>
      <c r="F11583" s="15" t="s">
        <v>12960</v>
      </c>
      <c r="G11583" s="16">
        <f>SUBTOTAL(9,G11577:G11582)</f>
        <v>2895500327</v>
      </c>
      <c r="H11583" s="16">
        <f>SUBTOTAL(9,H11577:H11582)</f>
        <v>1768928712.4000001</v>
      </c>
      <c r="I11583" s="15"/>
      <c r="J11583" s="16">
        <f>SUBTOTAL(9,J11577:J11582)</f>
        <v>198150712.67000002</v>
      </c>
      <c r="K11583" s="16">
        <f>SUBTOTAL(9,K11577:K11582)</f>
        <v>197578612.39999998</v>
      </c>
      <c r="L11583" s="17"/>
    </row>
    <row r="11584" spans="1:12" ht="54" outlineLevel="2" x14ac:dyDescent="0.25">
      <c r="A11584" s="35" t="s">
        <v>4178</v>
      </c>
      <c r="B11584" s="36" t="s">
        <v>3790</v>
      </c>
      <c r="C11584" s="36" t="s">
        <v>122</v>
      </c>
      <c r="D11584" s="36" t="s">
        <v>978</v>
      </c>
      <c r="E11584" s="36" t="s">
        <v>979</v>
      </c>
      <c r="F11584" s="36" t="s">
        <v>16</v>
      </c>
      <c r="G11584" s="37">
        <v>2336224897</v>
      </c>
      <c r="H11584" s="37">
        <v>278875693.96000004</v>
      </c>
      <c r="I11584" s="38">
        <f>H11584/G11584</f>
        <v>0.11937022600782601</v>
      </c>
      <c r="J11584" s="37">
        <v>279683194.50999999</v>
      </c>
      <c r="K11584" s="37">
        <f>H11584</f>
        <v>278875693.96000004</v>
      </c>
      <c r="L11584" s="39">
        <f>K11584/J11584</f>
        <v>0.99711280275021641</v>
      </c>
    </row>
    <row r="11585" spans="1:12" ht="54" outlineLevel="2" x14ac:dyDescent="0.25">
      <c r="A11585" s="9" t="s">
        <v>4178</v>
      </c>
      <c r="B11585" s="10" t="s">
        <v>3790</v>
      </c>
      <c r="C11585" s="10" t="s">
        <v>122</v>
      </c>
      <c r="D11585" s="10" t="s">
        <v>978</v>
      </c>
      <c r="E11585" s="10" t="s">
        <v>979</v>
      </c>
      <c r="F11585" s="10" t="s">
        <v>18</v>
      </c>
      <c r="G11585" s="11">
        <v>1428708398</v>
      </c>
      <c r="H11585" s="11">
        <v>1428708398</v>
      </c>
      <c r="I11585" s="12">
        <f>H11585/G11585</f>
        <v>1</v>
      </c>
      <c r="J11585" s="11"/>
      <c r="K11585" s="11"/>
      <c r="L11585" s="13"/>
    </row>
    <row r="11586" spans="1:12" ht="54" outlineLevel="2" x14ac:dyDescent="0.25">
      <c r="A11586" s="35" t="s">
        <v>4178</v>
      </c>
      <c r="B11586" s="36" t="s">
        <v>3790</v>
      </c>
      <c r="C11586" s="36" t="s">
        <v>122</v>
      </c>
      <c r="D11586" s="36" t="s">
        <v>978</v>
      </c>
      <c r="E11586" s="36" t="s">
        <v>979</v>
      </c>
      <c r="F11586" s="36" t="s">
        <v>19</v>
      </c>
      <c r="G11586" s="37">
        <v>14449</v>
      </c>
      <c r="H11586" s="37">
        <v>0</v>
      </c>
      <c r="I11586" s="4">
        <f>H11586/G11586</f>
        <v>0</v>
      </c>
      <c r="J11586" s="37"/>
      <c r="K11586" s="37"/>
      <c r="L11586" s="40"/>
    </row>
    <row r="11587" spans="1:12" ht="54" outlineLevel="2" x14ac:dyDescent="0.25">
      <c r="A11587" s="9" t="s">
        <v>4178</v>
      </c>
      <c r="B11587" s="10" t="s">
        <v>3790</v>
      </c>
      <c r="C11587" s="10" t="s">
        <v>122</v>
      </c>
      <c r="D11587" s="10" t="s">
        <v>978</v>
      </c>
      <c r="E11587" s="10" t="s">
        <v>979</v>
      </c>
      <c r="F11587" s="10" t="s">
        <v>41</v>
      </c>
      <c r="G11587" s="11">
        <v>58457454</v>
      </c>
      <c r="H11587" s="11">
        <v>58457454</v>
      </c>
      <c r="I11587" s="12">
        <f>H11587/G11587</f>
        <v>1</v>
      </c>
      <c r="J11587" s="11"/>
      <c r="K11587" s="11"/>
      <c r="L11587" s="13"/>
    </row>
    <row r="11588" spans="1:12" ht="54" outlineLevel="2" x14ac:dyDescent="0.25">
      <c r="A11588" s="35" t="s">
        <v>4178</v>
      </c>
      <c r="B11588" s="36" t="s">
        <v>3790</v>
      </c>
      <c r="C11588" s="36" t="s">
        <v>122</v>
      </c>
      <c r="D11588" s="36" t="s">
        <v>978</v>
      </c>
      <c r="E11588" s="36" t="s">
        <v>979</v>
      </c>
      <c r="F11588" s="36" t="s">
        <v>21</v>
      </c>
      <c r="G11588" s="37">
        <v>-467244979</v>
      </c>
      <c r="H11588" s="37"/>
      <c r="I11588" s="36"/>
      <c r="J11588" s="37"/>
      <c r="K11588" s="37"/>
      <c r="L11588" s="40"/>
    </row>
    <row r="11589" spans="1:12" ht="27" outlineLevel="1" x14ac:dyDescent="0.25">
      <c r="A11589" s="18" t="s">
        <v>9812</v>
      </c>
      <c r="B11589" s="19"/>
      <c r="C11589" s="19"/>
      <c r="D11589" s="19"/>
      <c r="E11589" s="19"/>
      <c r="F11589" s="15" t="s">
        <v>12960</v>
      </c>
      <c r="G11589" s="20">
        <f>SUBTOTAL(9,G11584:G11588)</f>
        <v>3356160219</v>
      </c>
      <c r="H11589" s="20">
        <f>SUBTOTAL(9,H11584:H11588)</f>
        <v>1766041545.96</v>
      </c>
      <c r="I11589" s="19"/>
      <c r="J11589" s="20">
        <f>SUBTOTAL(9,J11584:J11588)</f>
        <v>279683194.50999999</v>
      </c>
      <c r="K11589" s="20">
        <f>SUBTOTAL(9,K11584:K11588)</f>
        <v>278875693.96000004</v>
      </c>
      <c r="L11589" s="21"/>
    </row>
    <row r="11590" spans="1:12" ht="54" outlineLevel="2" x14ac:dyDescent="0.25">
      <c r="A11590" s="9" t="s">
        <v>4179</v>
      </c>
      <c r="B11590" s="10" t="s">
        <v>3790</v>
      </c>
      <c r="C11590" s="10" t="s">
        <v>122</v>
      </c>
      <c r="D11590" s="10" t="s">
        <v>981</v>
      </c>
      <c r="E11590" s="10" t="s">
        <v>982</v>
      </c>
      <c r="F11590" s="10" t="s">
        <v>16</v>
      </c>
      <c r="G11590" s="11">
        <v>1392906218</v>
      </c>
      <c r="H11590" s="6">
        <v>166271530.04000002</v>
      </c>
      <c r="I11590" s="7">
        <f>H11590/G11590</f>
        <v>0.11937022600038391</v>
      </c>
      <c r="J11590" s="6">
        <v>166752978.84999999</v>
      </c>
      <c r="K11590" s="6">
        <f>H11590</f>
        <v>166271530.04000002</v>
      </c>
      <c r="L11590" s="8">
        <f>K11590/J11590</f>
        <v>0.99711280234200161</v>
      </c>
    </row>
    <row r="11591" spans="1:12" ht="54" outlineLevel="2" x14ac:dyDescent="0.25">
      <c r="A11591" s="35" t="s">
        <v>4179</v>
      </c>
      <c r="B11591" s="36" t="s">
        <v>3790</v>
      </c>
      <c r="C11591" s="36" t="s">
        <v>122</v>
      </c>
      <c r="D11591" s="36" t="s">
        <v>981</v>
      </c>
      <c r="E11591" s="36" t="s">
        <v>982</v>
      </c>
      <c r="F11591" s="36" t="s">
        <v>18</v>
      </c>
      <c r="G11591" s="37">
        <v>817877531</v>
      </c>
      <c r="H11591" s="37">
        <v>817877531</v>
      </c>
      <c r="I11591" s="4">
        <f>H11591/G11591</f>
        <v>1</v>
      </c>
      <c r="J11591" s="37"/>
      <c r="K11591" s="37"/>
      <c r="L11591" s="40"/>
    </row>
    <row r="11592" spans="1:12" ht="54" outlineLevel="2" x14ac:dyDescent="0.25">
      <c r="A11592" s="9" t="s">
        <v>4179</v>
      </c>
      <c r="B11592" s="10" t="s">
        <v>3790</v>
      </c>
      <c r="C11592" s="10" t="s">
        <v>122</v>
      </c>
      <c r="D11592" s="10" t="s">
        <v>981</v>
      </c>
      <c r="E11592" s="10" t="s">
        <v>982</v>
      </c>
      <c r="F11592" s="10" t="s">
        <v>19</v>
      </c>
      <c r="G11592" s="11">
        <v>8615</v>
      </c>
      <c r="H11592" s="11">
        <v>0</v>
      </c>
      <c r="I11592" s="12">
        <f>H11592/G11592</f>
        <v>0</v>
      </c>
      <c r="J11592" s="11"/>
      <c r="K11592" s="11"/>
      <c r="L11592" s="13"/>
    </row>
    <row r="11593" spans="1:12" ht="54" outlineLevel="2" x14ac:dyDescent="0.25">
      <c r="A11593" s="35" t="s">
        <v>4179</v>
      </c>
      <c r="B11593" s="36" t="s">
        <v>3790</v>
      </c>
      <c r="C11593" s="36" t="s">
        <v>122</v>
      </c>
      <c r="D11593" s="36" t="s">
        <v>981</v>
      </c>
      <c r="E11593" s="36" t="s">
        <v>982</v>
      </c>
      <c r="F11593" s="36" t="s">
        <v>41</v>
      </c>
      <c r="G11593" s="37">
        <v>34853559</v>
      </c>
      <c r="H11593" s="37">
        <v>34853559</v>
      </c>
      <c r="I11593" s="4">
        <f>H11593/G11593</f>
        <v>1</v>
      </c>
      <c r="J11593" s="37"/>
      <c r="K11593" s="37"/>
      <c r="L11593" s="40"/>
    </row>
    <row r="11594" spans="1:12" ht="54" outlineLevel="2" x14ac:dyDescent="0.25">
      <c r="A11594" s="9" t="s">
        <v>4179</v>
      </c>
      <c r="B11594" s="10" t="s">
        <v>3790</v>
      </c>
      <c r="C11594" s="10" t="s">
        <v>122</v>
      </c>
      <c r="D11594" s="10" t="s">
        <v>981</v>
      </c>
      <c r="E11594" s="10" t="s">
        <v>982</v>
      </c>
      <c r="F11594" s="10" t="s">
        <v>21</v>
      </c>
      <c r="G11594" s="11">
        <v>-278581244</v>
      </c>
      <c r="H11594" s="11"/>
      <c r="I11594" s="10"/>
      <c r="J11594" s="11"/>
      <c r="K11594" s="11"/>
      <c r="L11594" s="13"/>
    </row>
    <row r="11595" spans="1:12" ht="27" outlineLevel="1" x14ac:dyDescent="0.25">
      <c r="A11595" s="22" t="s">
        <v>9813</v>
      </c>
      <c r="B11595" s="15"/>
      <c r="C11595" s="15"/>
      <c r="D11595" s="15"/>
      <c r="E11595" s="15"/>
      <c r="F11595" s="15" t="s">
        <v>12960</v>
      </c>
      <c r="G11595" s="16">
        <f>SUBTOTAL(9,G11590:G11594)</f>
        <v>1967064679</v>
      </c>
      <c r="H11595" s="16">
        <f>SUBTOTAL(9,H11590:H11594)</f>
        <v>1019002620.04</v>
      </c>
      <c r="I11595" s="15"/>
      <c r="J11595" s="16">
        <f>SUBTOTAL(9,J11590:J11594)</f>
        <v>166752978.84999999</v>
      </c>
      <c r="K11595" s="16">
        <f>SUBTOTAL(9,K11590:K11594)</f>
        <v>166271530.04000002</v>
      </c>
      <c r="L11595" s="17"/>
    </row>
    <row r="11596" spans="1:12" ht="54" outlineLevel="2" x14ac:dyDescent="0.25">
      <c r="A11596" s="35" t="s">
        <v>4180</v>
      </c>
      <c r="B11596" s="36" t="s">
        <v>3790</v>
      </c>
      <c r="C11596" s="36" t="s">
        <v>984</v>
      </c>
      <c r="D11596" s="36" t="s">
        <v>987</v>
      </c>
      <c r="E11596" s="36" t="s">
        <v>988</v>
      </c>
      <c r="F11596" s="36" t="s">
        <v>16</v>
      </c>
      <c r="G11596" s="37">
        <v>5364645421</v>
      </c>
      <c r="H11596" s="37">
        <v>640378936.34000003</v>
      </c>
      <c r="I11596" s="38">
        <f>H11596/G11596</f>
        <v>0.11937022600472816</v>
      </c>
      <c r="J11596" s="37">
        <v>642233190.44000006</v>
      </c>
      <c r="K11596" s="37">
        <f>H11596</f>
        <v>640378936.34000003</v>
      </c>
      <c r="L11596" s="39">
        <f>K11596/J11596</f>
        <v>0.99711280244060629</v>
      </c>
    </row>
    <row r="11597" spans="1:12" ht="54" outlineLevel="2" x14ac:dyDescent="0.25">
      <c r="A11597" s="9" t="s">
        <v>4180</v>
      </c>
      <c r="B11597" s="10" t="s">
        <v>3790</v>
      </c>
      <c r="C11597" s="10" t="s">
        <v>984</v>
      </c>
      <c r="D11597" s="10" t="s">
        <v>987</v>
      </c>
      <c r="E11597" s="10" t="s">
        <v>988</v>
      </c>
      <c r="F11597" s="10" t="s">
        <v>18</v>
      </c>
      <c r="G11597" s="11">
        <v>5078362897</v>
      </c>
      <c r="H11597" s="11">
        <v>5078362897</v>
      </c>
      <c r="I11597" s="12">
        <f>H11597/G11597</f>
        <v>1</v>
      </c>
      <c r="J11597" s="11"/>
      <c r="K11597" s="11"/>
      <c r="L11597" s="13"/>
    </row>
    <row r="11598" spans="1:12" ht="54" outlineLevel="2" x14ac:dyDescent="0.25">
      <c r="A11598" s="35" t="s">
        <v>4180</v>
      </c>
      <c r="B11598" s="36" t="s">
        <v>3790</v>
      </c>
      <c r="C11598" s="36" t="s">
        <v>984</v>
      </c>
      <c r="D11598" s="36" t="s">
        <v>987</v>
      </c>
      <c r="E11598" s="36" t="s">
        <v>988</v>
      </c>
      <c r="F11598" s="36" t="s">
        <v>19</v>
      </c>
      <c r="G11598" s="37">
        <v>33180</v>
      </c>
      <c r="H11598" s="37">
        <v>0</v>
      </c>
      <c r="I11598" s="4">
        <f>H11598/G11598</f>
        <v>0</v>
      </c>
      <c r="J11598" s="37"/>
      <c r="K11598" s="37"/>
      <c r="L11598" s="40"/>
    </row>
    <row r="11599" spans="1:12" ht="54" outlineLevel="2" x14ac:dyDescent="0.25">
      <c r="A11599" s="9" t="s">
        <v>4180</v>
      </c>
      <c r="B11599" s="10" t="s">
        <v>3790</v>
      </c>
      <c r="C11599" s="10" t="s">
        <v>984</v>
      </c>
      <c r="D11599" s="10" t="s">
        <v>987</v>
      </c>
      <c r="E11599" s="10" t="s">
        <v>988</v>
      </c>
      <c r="F11599" s="10" t="s">
        <v>41</v>
      </c>
      <c r="G11599" s="11">
        <v>134235156</v>
      </c>
      <c r="H11599" s="11">
        <v>134235156</v>
      </c>
      <c r="I11599" s="12">
        <f>H11599/G11599</f>
        <v>1</v>
      </c>
      <c r="J11599" s="11"/>
      <c r="K11599" s="11"/>
      <c r="L11599" s="13"/>
    </row>
    <row r="11600" spans="1:12" ht="54" outlineLevel="2" x14ac:dyDescent="0.25">
      <c r="A11600" s="35" t="s">
        <v>4180</v>
      </c>
      <c r="B11600" s="36" t="s">
        <v>3790</v>
      </c>
      <c r="C11600" s="36" t="s">
        <v>984</v>
      </c>
      <c r="D11600" s="36" t="s">
        <v>987</v>
      </c>
      <c r="E11600" s="36" t="s">
        <v>988</v>
      </c>
      <c r="F11600" s="36" t="s">
        <v>21</v>
      </c>
      <c r="G11600" s="37">
        <v>-1072929084</v>
      </c>
      <c r="H11600" s="37"/>
      <c r="I11600" s="36"/>
      <c r="J11600" s="37"/>
      <c r="K11600" s="37"/>
      <c r="L11600" s="40"/>
    </row>
    <row r="11601" spans="1:12" ht="27" outlineLevel="1" x14ac:dyDescent="0.25">
      <c r="A11601" s="18" t="s">
        <v>9814</v>
      </c>
      <c r="B11601" s="19"/>
      <c r="C11601" s="19"/>
      <c r="D11601" s="19"/>
      <c r="E11601" s="19"/>
      <c r="F11601" s="15" t="s">
        <v>12960</v>
      </c>
      <c r="G11601" s="20">
        <f>SUBTOTAL(9,G11596:G11600)</f>
        <v>9504347570</v>
      </c>
      <c r="H11601" s="20">
        <f>SUBTOTAL(9,H11596:H11600)</f>
        <v>5852976989.3400002</v>
      </c>
      <c r="I11601" s="19"/>
      <c r="J11601" s="20">
        <f>SUBTOTAL(9,J11596:J11600)</f>
        <v>642233190.44000006</v>
      </c>
      <c r="K11601" s="20">
        <f>SUBTOTAL(9,K11596:K11600)</f>
        <v>640378936.34000003</v>
      </c>
      <c r="L11601" s="21"/>
    </row>
    <row r="11602" spans="1:12" ht="54" outlineLevel="2" x14ac:dyDescent="0.25">
      <c r="A11602" s="9" t="s">
        <v>4181</v>
      </c>
      <c r="B11602" s="10" t="s">
        <v>3790</v>
      </c>
      <c r="C11602" s="10" t="s">
        <v>984</v>
      </c>
      <c r="D11602" s="10" t="s">
        <v>990</v>
      </c>
      <c r="E11602" s="10" t="s">
        <v>991</v>
      </c>
      <c r="F11602" s="10" t="s">
        <v>16</v>
      </c>
      <c r="G11602" s="11">
        <v>1536536195</v>
      </c>
      <c r="H11602" s="6">
        <v>183416672.86000001</v>
      </c>
      <c r="I11602" s="7">
        <f>H11602/G11602</f>
        <v>0.11937022600369009</v>
      </c>
      <c r="J11602" s="6">
        <v>183947766.43000001</v>
      </c>
      <c r="K11602" s="6">
        <f>H11602</f>
        <v>183416672.86000001</v>
      </c>
      <c r="L11602" s="8">
        <f>K11602/J11602</f>
        <v>0.99711280228998</v>
      </c>
    </row>
    <row r="11603" spans="1:12" ht="54" outlineLevel="2" x14ac:dyDescent="0.25">
      <c r="A11603" s="35" t="s">
        <v>4181</v>
      </c>
      <c r="B11603" s="36" t="s">
        <v>3790</v>
      </c>
      <c r="C11603" s="36" t="s">
        <v>984</v>
      </c>
      <c r="D11603" s="36" t="s">
        <v>990</v>
      </c>
      <c r="E11603" s="36" t="s">
        <v>991</v>
      </c>
      <c r="F11603" s="36" t="s">
        <v>17</v>
      </c>
      <c r="G11603" s="37">
        <v>82687108</v>
      </c>
      <c r="H11603" s="37">
        <v>82687108</v>
      </c>
      <c r="I11603" s="4">
        <f>H11603/G11603</f>
        <v>1</v>
      </c>
      <c r="J11603" s="37"/>
      <c r="K11603" s="37"/>
      <c r="L11603" s="40"/>
    </row>
    <row r="11604" spans="1:12" ht="54" outlineLevel="2" x14ac:dyDescent="0.25">
      <c r="A11604" s="9" t="s">
        <v>4181</v>
      </c>
      <c r="B11604" s="10" t="s">
        <v>3790</v>
      </c>
      <c r="C11604" s="10" t="s">
        <v>984</v>
      </c>
      <c r="D11604" s="10" t="s">
        <v>990</v>
      </c>
      <c r="E11604" s="10" t="s">
        <v>991</v>
      </c>
      <c r="F11604" s="10" t="s">
        <v>18</v>
      </c>
      <c r="G11604" s="11">
        <v>308327817</v>
      </c>
      <c r="H11604" s="11">
        <v>308327817</v>
      </c>
      <c r="I11604" s="12">
        <f>H11604/G11604</f>
        <v>1</v>
      </c>
      <c r="J11604" s="11"/>
      <c r="K11604" s="11"/>
      <c r="L11604" s="13"/>
    </row>
    <row r="11605" spans="1:12" ht="54" outlineLevel="2" x14ac:dyDescent="0.25">
      <c r="A11605" s="35" t="s">
        <v>4181</v>
      </c>
      <c r="B11605" s="36" t="s">
        <v>3790</v>
      </c>
      <c r="C11605" s="36" t="s">
        <v>984</v>
      </c>
      <c r="D11605" s="36" t="s">
        <v>990</v>
      </c>
      <c r="E11605" s="36" t="s">
        <v>991</v>
      </c>
      <c r="F11605" s="36" t="s">
        <v>19</v>
      </c>
      <c r="G11605" s="37">
        <v>9503</v>
      </c>
      <c r="H11605" s="37">
        <v>0</v>
      </c>
      <c r="I11605" s="4">
        <f>H11605/G11605</f>
        <v>0</v>
      </c>
      <c r="J11605" s="37"/>
      <c r="K11605" s="37"/>
      <c r="L11605" s="40"/>
    </row>
    <row r="11606" spans="1:12" ht="54" outlineLevel="2" x14ac:dyDescent="0.25">
      <c r="A11606" s="9" t="s">
        <v>4181</v>
      </c>
      <c r="B11606" s="10" t="s">
        <v>3790</v>
      </c>
      <c r="C11606" s="10" t="s">
        <v>984</v>
      </c>
      <c r="D11606" s="10" t="s">
        <v>990</v>
      </c>
      <c r="E11606" s="10" t="s">
        <v>991</v>
      </c>
      <c r="F11606" s="10" t="s">
        <v>41</v>
      </c>
      <c r="G11606" s="11">
        <v>38447495</v>
      </c>
      <c r="H11606" s="11">
        <v>38447495</v>
      </c>
      <c r="I11606" s="12">
        <f>H11606/G11606</f>
        <v>1</v>
      </c>
      <c r="J11606" s="11"/>
      <c r="K11606" s="11"/>
      <c r="L11606" s="13"/>
    </row>
    <row r="11607" spans="1:12" ht="54" outlineLevel="2" x14ac:dyDescent="0.25">
      <c r="A11607" s="35" t="s">
        <v>4181</v>
      </c>
      <c r="B11607" s="36" t="s">
        <v>3790</v>
      </c>
      <c r="C11607" s="36" t="s">
        <v>984</v>
      </c>
      <c r="D11607" s="36" t="s">
        <v>990</v>
      </c>
      <c r="E11607" s="36" t="s">
        <v>991</v>
      </c>
      <c r="F11607" s="36" t="s">
        <v>21</v>
      </c>
      <c r="G11607" s="37">
        <v>-307307239</v>
      </c>
      <c r="H11607" s="37"/>
      <c r="I11607" s="36"/>
      <c r="J11607" s="37"/>
      <c r="K11607" s="37"/>
      <c r="L11607" s="40"/>
    </row>
    <row r="11608" spans="1:12" ht="27" outlineLevel="1" x14ac:dyDescent="0.25">
      <c r="A11608" s="18" t="s">
        <v>9815</v>
      </c>
      <c r="B11608" s="19"/>
      <c r="C11608" s="19"/>
      <c r="D11608" s="19"/>
      <c r="E11608" s="19"/>
      <c r="F11608" s="15" t="s">
        <v>12960</v>
      </c>
      <c r="G11608" s="20">
        <f>SUBTOTAL(9,G11602:G11607)</f>
        <v>1658700879</v>
      </c>
      <c r="H11608" s="20">
        <f>SUBTOTAL(9,H11602:H11607)</f>
        <v>612879092.86000001</v>
      </c>
      <c r="I11608" s="19"/>
      <c r="J11608" s="20">
        <f>SUBTOTAL(9,J11602:J11607)</f>
        <v>183947766.43000001</v>
      </c>
      <c r="K11608" s="20">
        <f>SUBTOTAL(9,K11602:K11607)</f>
        <v>183416672.86000001</v>
      </c>
      <c r="L11608" s="21"/>
    </row>
    <row r="11609" spans="1:12" ht="54" outlineLevel="2" x14ac:dyDescent="0.25">
      <c r="A11609" s="9" t="s">
        <v>4182</v>
      </c>
      <c r="B11609" s="10" t="s">
        <v>3790</v>
      </c>
      <c r="C11609" s="10" t="s">
        <v>984</v>
      </c>
      <c r="D11609" s="10" t="s">
        <v>4183</v>
      </c>
      <c r="E11609" s="10" t="s">
        <v>4184</v>
      </c>
      <c r="F11609" s="10" t="s">
        <v>16</v>
      </c>
      <c r="G11609" s="11">
        <v>2687391619</v>
      </c>
      <c r="H11609" s="6">
        <v>320794544.93000001</v>
      </c>
      <c r="I11609" s="7">
        <f>H11609/G11609</f>
        <v>0.11937022600724276</v>
      </c>
      <c r="J11609" s="6">
        <v>321723424.06</v>
      </c>
      <c r="K11609" s="6">
        <f>H11609</f>
        <v>320794544.93000001</v>
      </c>
      <c r="L11609" s="8">
        <f>K11609/J11609</f>
        <v>0.99711280229994459</v>
      </c>
    </row>
    <row r="11610" spans="1:12" ht="54" outlineLevel="2" x14ac:dyDescent="0.25">
      <c r="A11610" s="35" t="s">
        <v>4182</v>
      </c>
      <c r="B11610" s="36" t="s">
        <v>3790</v>
      </c>
      <c r="C11610" s="36" t="s">
        <v>984</v>
      </c>
      <c r="D11610" s="36" t="s">
        <v>4183</v>
      </c>
      <c r="E11610" s="36" t="s">
        <v>4184</v>
      </c>
      <c r="F11610" s="36" t="s">
        <v>17</v>
      </c>
      <c r="G11610" s="37">
        <v>144596279</v>
      </c>
      <c r="H11610" s="37">
        <v>144596279</v>
      </c>
      <c r="I11610" s="4">
        <f>H11610/G11610</f>
        <v>1</v>
      </c>
      <c r="J11610" s="37"/>
      <c r="K11610" s="37"/>
      <c r="L11610" s="40"/>
    </row>
    <row r="11611" spans="1:12" ht="54" outlineLevel="2" x14ac:dyDescent="0.25">
      <c r="A11611" s="9" t="s">
        <v>4182</v>
      </c>
      <c r="B11611" s="10" t="s">
        <v>3790</v>
      </c>
      <c r="C11611" s="10" t="s">
        <v>984</v>
      </c>
      <c r="D11611" s="10" t="s">
        <v>4183</v>
      </c>
      <c r="E11611" s="10" t="s">
        <v>4184</v>
      </c>
      <c r="F11611" s="10" t="s">
        <v>18</v>
      </c>
      <c r="G11611" s="11">
        <v>1665492011</v>
      </c>
      <c r="H11611" s="11">
        <v>1665492011</v>
      </c>
      <c r="I11611" s="12">
        <f>H11611/G11611</f>
        <v>1</v>
      </c>
      <c r="J11611" s="11"/>
      <c r="K11611" s="11"/>
      <c r="L11611" s="13"/>
    </row>
    <row r="11612" spans="1:12" ht="54" outlineLevel="2" x14ac:dyDescent="0.25">
      <c r="A11612" s="35" t="s">
        <v>4182</v>
      </c>
      <c r="B11612" s="36" t="s">
        <v>3790</v>
      </c>
      <c r="C11612" s="36" t="s">
        <v>984</v>
      </c>
      <c r="D11612" s="36" t="s">
        <v>4183</v>
      </c>
      <c r="E11612" s="36" t="s">
        <v>4184</v>
      </c>
      <c r="F11612" s="36" t="s">
        <v>19</v>
      </c>
      <c r="G11612" s="37">
        <v>16621</v>
      </c>
      <c r="H11612" s="37">
        <v>0</v>
      </c>
      <c r="I11612" s="4">
        <f>H11612/G11612</f>
        <v>0</v>
      </c>
      <c r="J11612" s="37"/>
      <c r="K11612" s="37"/>
      <c r="L11612" s="40"/>
    </row>
    <row r="11613" spans="1:12" ht="54" outlineLevel="2" x14ac:dyDescent="0.25">
      <c r="A11613" s="9" t="s">
        <v>4182</v>
      </c>
      <c r="B11613" s="10" t="s">
        <v>3790</v>
      </c>
      <c r="C11613" s="10" t="s">
        <v>984</v>
      </c>
      <c r="D11613" s="10" t="s">
        <v>4183</v>
      </c>
      <c r="E11613" s="10" t="s">
        <v>4184</v>
      </c>
      <c r="F11613" s="10" t="s">
        <v>41</v>
      </c>
      <c r="G11613" s="11">
        <v>67244413</v>
      </c>
      <c r="H11613" s="11">
        <v>67244413</v>
      </c>
      <c r="I11613" s="12">
        <f>H11613/G11613</f>
        <v>1</v>
      </c>
      <c r="J11613" s="11"/>
      <c r="K11613" s="11"/>
      <c r="L11613" s="13"/>
    </row>
    <row r="11614" spans="1:12" ht="54" outlineLevel="2" x14ac:dyDescent="0.25">
      <c r="A11614" s="35" t="s">
        <v>4182</v>
      </c>
      <c r="B11614" s="36" t="s">
        <v>3790</v>
      </c>
      <c r="C11614" s="36" t="s">
        <v>984</v>
      </c>
      <c r="D11614" s="36" t="s">
        <v>4183</v>
      </c>
      <c r="E11614" s="36" t="s">
        <v>4184</v>
      </c>
      <c r="F11614" s="36" t="s">
        <v>21</v>
      </c>
      <c r="G11614" s="37">
        <v>-537478324</v>
      </c>
      <c r="H11614" s="37"/>
      <c r="I11614" s="36"/>
      <c r="J11614" s="37"/>
      <c r="K11614" s="37"/>
      <c r="L11614" s="40"/>
    </row>
    <row r="11615" spans="1:12" ht="27" outlineLevel="1" x14ac:dyDescent="0.25">
      <c r="A11615" s="18" t="s">
        <v>9816</v>
      </c>
      <c r="B11615" s="19"/>
      <c r="C11615" s="19"/>
      <c r="D11615" s="19"/>
      <c r="E11615" s="19"/>
      <c r="F11615" s="15" t="s">
        <v>12960</v>
      </c>
      <c r="G11615" s="20">
        <f>SUBTOTAL(9,G11609:G11614)</f>
        <v>4027262619</v>
      </c>
      <c r="H11615" s="20">
        <f>SUBTOTAL(9,H11609:H11614)</f>
        <v>2198127247.9300003</v>
      </c>
      <c r="I11615" s="19"/>
      <c r="J11615" s="20">
        <f>SUBTOTAL(9,J11609:J11614)</f>
        <v>321723424.06</v>
      </c>
      <c r="K11615" s="20">
        <f>SUBTOTAL(9,K11609:K11614)</f>
        <v>320794544.93000001</v>
      </c>
      <c r="L11615" s="21"/>
    </row>
    <row r="11616" spans="1:12" ht="54" outlineLevel="2" x14ac:dyDescent="0.25">
      <c r="A11616" s="9" t="s">
        <v>4185</v>
      </c>
      <c r="B11616" s="10" t="s">
        <v>3790</v>
      </c>
      <c r="C11616" s="10" t="s">
        <v>984</v>
      </c>
      <c r="D11616" s="10" t="s">
        <v>4186</v>
      </c>
      <c r="E11616" s="10" t="s">
        <v>4187</v>
      </c>
      <c r="F11616" s="10" t="s">
        <v>16</v>
      </c>
      <c r="G11616" s="11">
        <v>4858998635</v>
      </c>
      <c r="H11616" s="6">
        <v>580019765.21000004</v>
      </c>
      <c r="I11616" s="7">
        <f>H11616/G11616</f>
        <v>0.11937022600336665</v>
      </c>
      <c r="J11616" s="6">
        <v>581699245.89999998</v>
      </c>
      <c r="K11616" s="6">
        <f>H11616</f>
        <v>580019765.21000004</v>
      </c>
      <c r="L11616" s="8">
        <f>K11616/J11616</f>
        <v>0.99711280235991806</v>
      </c>
    </row>
    <row r="11617" spans="1:12" ht="54" outlineLevel="2" x14ac:dyDescent="0.25">
      <c r="A11617" s="35" t="s">
        <v>4185</v>
      </c>
      <c r="B11617" s="36" t="s">
        <v>3790</v>
      </c>
      <c r="C11617" s="36" t="s">
        <v>984</v>
      </c>
      <c r="D11617" s="36" t="s">
        <v>4186</v>
      </c>
      <c r="E11617" s="36" t="s">
        <v>4187</v>
      </c>
      <c r="F11617" s="36" t="s">
        <v>18</v>
      </c>
      <c r="G11617" s="37">
        <v>4108611957</v>
      </c>
      <c r="H11617" s="37">
        <v>4108611957</v>
      </c>
      <c r="I11617" s="4">
        <f>H11617/G11617</f>
        <v>1</v>
      </c>
      <c r="J11617" s="37"/>
      <c r="K11617" s="37"/>
      <c r="L11617" s="40"/>
    </row>
    <row r="11618" spans="1:12" ht="54" outlineLevel="2" x14ac:dyDescent="0.25">
      <c r="A11618" s="9" t="s">
        <v>4185</v>
      </c>
      <c r="B11618" s="10" t="s">
        <v>3790</v>
      </c>
      <c r="C11618" s="10" t="s">
        <v>984</v>
      </c>
      <c r="D11618" s="10" t="s">
        <v>4186</v>
      </c>
      <c r="E11618" s="10" t="s">
        <v>4187</v>
      </c>
      <c r="F11618" s="10" t="s">
        <v>19</v>
      </c>
      <c r="G11618" s="11">
        <v>30052</v>
      </c>
      <c r="H11618" s="11">
        <v>0</v>
      </c>
      <c r="I11618" s="12">
        <f>H11618/G11618</f>
        <v>0</v>
      </c>
      <c r="J11618" s="11"/>
      <c r="K11618" s="11"/>
      <c r="L11618" s="13"/>
    </row>
    <row r="11619" spans="1:12" ht="54" outlineLevel="2" x14ac:dyDescent="0.25">
      <c r="A11619" s="35" t="s">
        <v>4185</v>
      </c>
      <c r="B11619" s="36" t="s">
        <v>3790</v>
      </c>
      <c r="C11619" s="36" t="s">
        <v>984</v>
      </c>
      <c r="D11619" s="36" t="s">
        <v>4186</v>
      </c>
      <c r="E11619" s="36" t="s">
        <v>4187</v>
      </c>
      <c r="F11619" s="36" t="s">
        <v>41</v>
      </c>
      <c r="G11619" s="37">
        <v>121582768</v>
      </c>
      <c r="H11619" s="37">
        <v>121582768</v>
      </c>
      <c r="I11619" s="4">
        <f>H11619/G11619</f>
        <v>1</v>
      </c>
      <c r="J11619" s="37"/>
      <c r="K11619" s="37"/>
      <c r="L11619" s="40"/>
    </row>
    <row r="11620" spans="1:12" ht="54" outlineLevel="2" x14ac:dyDescent="0.25">
      <c r="A11620" s="9" t="s">
        <v>4185</v>
      </c>
      <c r="B11620" s="10" t="s">
        <v>3790</v>
      </c>
      <c r="C11620" s="10" t="s">
        <v>984</v>
      </c>
      <c r="D11620" s="10" t="s">
        <v>4186</v>
      </c>
      <c r="E11620" s="10" t="s">
        <v>4187</v>
      </c>
      <c r="F11620" s="10" t="s">
        <v>21</v>
      </c>
      <c r="G11620" s="11">
        <v>-971799727</v>
      </c>
      <c r="H11620" s="11"/>
      <c r="I11620" s="10"/>
      <c r="J11620" s="11"/>
      <c r="K11620" s="11"/>
      <c r="L11620" s="13"/>
    </row>
    <row r="11621" spans="1:12" ht="27" outlineLevel="1" x14ac:dyDescent="0.25">
      <c r="A11621" s="22" t="s">
        <v>9817</v>
      </c>
      <c r="B11621" s="15"/>
      <c r="C11621" s="15"/>
      <c r="D11621" s="15"/>
      <c r="E11621" s="15"/>
      <c r="F11621" s="15" t="s">
        <v>12960</v>
      </c>
      <c r="G11621" s="16">
        <f>SUBTOTAL(9,G11616:G11620)</f>
        <v>8117423685</v>
      </c>
      <c r="H11621" s="16">
        <f>SUBTOTAL(9,H11616:H11620)</f>
        <v>4810214490.21</v>
      </c>
      <c r="I11621" s="15"/>
      <c r="J11621" s="16">
        <f>SUBTOTAL(9,J11616:J11620)</f>
        <v>581699245.89999998</v>
      </c>
      <c r="K11621" s="16">
        <f>SUBTOTAL(9,K11616:K11620)</f>
        <v>580019765.21000004</v>
      </c>
      <c r="L11621" s="17"/>
    </row>
    <row r="11622" spans="1:12" ht="54" outlineLevel="2" x14ac:dyDescent="0.25">
      <c r="A11622" s="35" t="s">
        <v>4188</v>
      </c>
      <c r="B11622" s="36" t="s">
        <v>3790</v>
      </c>
      <c r="C11622" s="36" t="s">
        <v>984</v>
      </c>
      <c r="D11622" s="36" t="s">
        <v>4189</v>
      </c>
      <c r="E11622" s="36" t="s">
        <v>4190</v>
      </c>
      <c r="F11622" s="36" t="s">
        <v>16</v>
      </c>
      <c r="G11622" s="37">
        <v>2047889417</v>
      </c>
      <c r="H11622" s="37">
        <v>244457022.55000001</v>
      </c>
      <c r="I11622" s="38">
        <f>H11622/G11622</f>
        <v>0.11937022600962052</v>
      </c>
      <c r="J11622" s="37">
        <v>245164861.99000001</v>
      </c>
      <c r="K11622" s="37">
        <f>H11622</f>
        <v>244457022.55000001</v>
      </c>
      <c r="L11622" s="39">
        <f>K11622/J11622</f>
        <v>0.99711280224150201</v>
      </c>
    </row>
    <row r="11623" spans="1:12" ht="54" outlineLevel="2" x14ac:dyDescent="0.25">
      <c r="A11623" s="9" t="s">
        <v>4188</v>
      </c>
      <c r="B11623" s="10" t="s">
        <v>3790</v>
      </c>
      <c r="C11623" s="10" t="s">
        <v>984</v>
      </c>
      <c r="D11623" s="10" t="s">
        <v>4189</v>
      </c>
      <c r="E11623" s="10" t="s">
        <v>4190</v>
      </c>
      <c r="F11623" s="10" t="s">
        <v>18</v>
      </c>
      <c r="G11623" s="11">
        <v>1512225820</v>
      </c>
      <c r="H11623" s="11">
        <v>1512225820</v>
      </c>
      <c r="I11623" s="12">
        <f>H11623/G11623</f>
        <v>1</v>
      </c>
      <c r="J11623" s="11"/>
      <c r="K11623" s="11"/>
      <c r="L11623" s="13"/>
    </row>
    <row r="11624" spans="1:12" ht="54" outlineLevel="2" x14ac:dyDescent="0.25">
      <c r="A11624" s="35" t="s">
        <v>4188</v>
      </c>
      <c r="B11624" s="36" t="s">
        <v>3790</v>
      </c>
      <c r="C11624" s="36" t="s">
        <v>984</v>
      </c>
      <c r="D11624" s="36" t="s">
        <v>4189</v>
      </c>
      <c r="E11624" s="36" t="s">
        <v>4190</v>
      </c>
      <c r="F11624" s="36" t="s">
        <v>19</v>
      </c>
      <c r="G11624" s="37">
        <v>12666</v>
      </c>
      <c r="H11624" s="37">
        <v>0</v>
      </c>
      <c r="I11624" s="4">
        <f>H11624/G11624</f>
        <v>0</v>
      </c>
      <c r="J11624" s="37"/>
      <c r="K11624" s="37"/>
      <c r="L11624" s="40"/>
    </row>
    <row r="11625" spans="1:12" ht="54" outlineLevel="2" x14ac:dyDescent="0.25">
      <c r="A11625" s="9" t="s">
        <v>4188</v>
      </c>
      <c r="B11625" s="10" t="s">
        <v>3790</v>
      </c>
      <c r="C11625" s="10" t="s">
        <v>984</v>
      </c>
      <c r="D11625" s="10" t="s">
        <v>4189</v>
      </c>
      <c r="E11625" s="10" t="s">
        <v>4190</v>
      </c>
      <c r="F11625" s="10" t="s">
        <v>41</v>
      </c>
      <c r="G11625" s="11">
        <v>51242670</v>
      </c>
      <c r="H11625" s="11">
        <v>51242670</v>
      </c>
      <c r="I11625" s="12">
        <f>H11625/G11625</f>
        <v>1</v>
      </c>
      <c r="J11625" s="11"/>
      <c r="K11625" s="11"/>
      <c r="L11625" s="13"/>
    </row>
    <row r="11626" spans="1:12" ht="54" outlineLevel="2" x14ac:dyDescent="0.25">
      <c r="A11626" s="35" t="s">
        <v>4188</v>
      </c>
      <c r="B11626" s="36" t="s">
        <v>3790</v>
      </c>
      <c r="C11626" s="36" t="s">
        <v>984</v>
      </c>
      <c r="D11626" s="36" t="s">
        <v>4189</v>
      </c>
      <c r="E11626" s="36" t="s">
        <v>4190</v>
      </c>
      <c r="F11626" s="36" t="s">
        <v>21</v>
      </c>
      <c r="G11626" s="37">
        <v>-409577883</v>
      </c>
      <c r="H11626" s="37"/>
      <c r="I11626" s="36"/>
      <c r="J11626" s="37"/>
      <c r="K11626" s="37"/>
      <c r="L11626" s="40"/>
    </row>
    <row r="11627" spans="1:12" ht="27" outlineLevel="1" x14ac:dyDescent="0.25">
      <c r="A11627" s="18" t="s">
        <v>9818</v>
      </c>
      <c r="B11627" s="19"/>
      <c r="C11627" s="19"/>
      <c r="D11627" s="19"/>
      <c r="E11627" s="19"/>
      <c r="F11627" s="15" t="s">
        <v>12960</v>
      </c>
      <c r="G11627" s="20">
        <f>SUBTOTAL(9,G11622:G11626)</f>
        <v>3201792690</v>
      </c>
      <c r="H11627" s="20">
        <f>SUBTOTAL(9,H11622:H11626)</f>
        <v>1807925512.55</v>
      </c>
      <c r="I11627" s="19"/>
      <c r="J11627" s="20">
        <f>SUBTOTAL(9,J11622:J11626)</f>
        <v>245164861.99000001</v>
      </c>
      <c r="K11627" s="20">
        <f>SUBTOTAL(9,K11622:K11626)</f>
        <v>244457022.55000001</v>
      </c>
      <c r="L11627" s="21"/>
    </row>
    <row r="11628" spans="1:12" ht="54" outlineLevel="2" x14ac:dyDescent="0.25">
      <c r="A11628" s="9" t="s">
        <v>4191</v>
      </c>
      <c r="B11628" s="10" t="s">
        <v>3790</v>
      </c>
      <c r="C11628" s="10" t="s">
        <v>984</v>
      </c>
      <c r="D11628" s="10" t="s">
        <v>993</v>
      </c>
      <c r="E11628" s="10" t="s">
        <v>994</v>
      </c>
      <c r="F11628" s="10" t="s">
        <v>16</v>
      </c>
      <c r="G11628" s="11">
        <v>2758552329</v>
      </c>
      <c r="H11628" s="6">
        <v>329289014.95999998</v>
      </c>
      <c r="I11628" s="7">
        <f>H11628/G11628</f>
        <v>0.11937022600523595</v>
      </c>
      <c r="J11628" s="6">
        <v>330242490.24000001</v>
      </c>
      <c r="K11628" s="6">
        <f>H11628</f>
        <v>329289014.95999998</v>
      </c>
      <c r="L11628" s="8">
        <f>K11628/J11628</f>
        <v>0.99711280253698698</v>
      </c>
    </row>
    <row r="11629" spans="1:12" ht="54" outlineLevel="2" x14ac:dyDescent="0.25">
      <c r="A11629" s="35" t="s">
        <v>4191</v>
      </c>
      <c r="B11629" s="36" t="s">
        <v>3790</v>
      </c>
      <c r="C11629" s="36" t="s">
        <v>984</v>
      </c>
      <c r="D11629" s="36" t="s">
        <v>993</v>
      </c>
      <c r="E11629" s="36" t="s">
        <v>994</v>
      </c>
      <c r="F11629" s="36" t="s">
        <v>18</v>
      </c>
      <c r="G11629" s="37">
        <v>1453521586</v>
      </c>
      <c r="H11629" s="37">
        <v>1453521586</v>
      </c>
      <c r="I11629" s="4">
        <f>H11629/G11629</f>
        <v>1</v>
      </c>
      <c r="J11629" s="37"/>
      <c r="K11629" s="37"/>
      <c r="L11629" s="40"/>
    </row>
    <row r="11630" spans="1:12" ht="54" outlineLevel="2" x14ac:dyDescent="0.25">
      <c r="A11630" s="9" t="s">
        <v>4191</v>
      </c>
      <c r="B11630" s="10" t="s">
        <v>3790</v>
      </c>
      <c r="C11630" s="10" t="s">
        <v>984</v>
      </c>
      <c r="D11630" s="10" t="s">
        <v>993</v>
      </c>
      <c r="E11630" s="10" t="s">
        <v>994</v>
      </c>
      <c r="F11630" s="10" t="s">
        <v>19</v>
      </c>
      <c r="G11630" s="11">
        <v>17061</v>
      </c>
      <c r="H11630" s="11">
        <v>0</v>
      </c>
      <c r="I11630" s="12">
        <f>H11630/G11630</f>
        <v>0</v>
      </c>
      <c r="J11630" s="11"/>
      <c r="K11630" s="11"/>
      <c r="L11630" s="13"/>
    </row>
    <row r="11631" spans="1:12" ht="54" outlineLevel="2" x14ac:dyDescent="0.25">
      <c r="A11631" s="35" t="s">
        <v>4191</v>
      </c>
      <c r="B11631" s="36" t="s">
        <v>3790</v>
      </c>
      <c r="C11631" s="36" t="s">
        <v>984</v>
      </c>
      <c r="D11631" s="36" t="s">
        <v>993</v>
      </c>
      <c r="E11631" s="36" t="s">
        <v>994</v>
      </c>
      <c r="F11631" s="36" t="s">
        <v>41</v>
      </c>
      <c r="G11631" s="37">
        <v>69025010</v>
      </c>
      <c r="H11631" s="37">
        <v>69025010</v>
      </c>
      <c r="I11631" s="4">
        <f>H11631/G11631</f>
        <v>1</v>
      </c>
      <c r="J11631" s="37"/>
      <c r="K11631" s="37"/>
      <c r="L11631" s="40"/>
    </row>
    <row r="11632" spans="1:12" ht="54" outlineLevel="2" x14ac:dyDescent="0.25">
      <c r="A11632" s="9" t="s">
        <v>4191</v>
      </c>
      <c r="B11632" s="10" t="s">
        <v>3790</v>
      </c>
      <c r="C11632" s="10" t="s">
        <v>984</v>
      </c>
      <c r="D11632" s="10" t="s">
        <v>993</v>
      </c>
      <c r="E11632" s="10" t="s">
        <v>994</v>
      </c>
      <c r="F11632" s="10" t="s">
        <v>21</v>
      </c>
      <c r="G11632" s="11">
        <v>-551710466</v>
      </c>
      <c r="H11632" s="11"/>
      <c r="I11632" s="10"/>
      <c r="J11632" s="11"/>
      <c r="K11632" s="11"/>
      <c r="L11632" s="13"/>
    </row>
    <row r="11633" spans="1:12" ht="27" outlineLevel="1" x14ac:dyDescent="0.25">
      <c r="A11633" s="22" t="s">
        <v>9819</v>
      </c>
      <c r="B11633" s="15"/>
      <c r="C11633" s="15"/>
      <c r="D11633" s="15"/>
      <c r="E11633" s="15"/>
      <c r="F11633" s="15" t="s">
        <v>12960</v>
      </c>
      <c r="G11633" s="16">
        <f>SUBTOTAL(9,G11628:G11632)</f>
        <v>3729405520</v>
      </c>
      <c r="H11633" s="16">
        <f>SUBTOTAL(9,H11628:H11632)</f>
        <v>1851835610.96</v>
      </c>
      <c r="I11633" s="15"/>
      <c r="J11633" s="16">
        <f>SUBTOTAL(9,J11628:J11632)</f>
        <v>330242490.24000001</v>
      </c>
      <c r="K11633" s="16">
        <f>SUBTOTAL(9,K11628:K11632)</f>
        <v>329289014.95999998</v>
      </c>
      <c r="L11633" s="17"/>
    </row>
    <row r="11634" spans="1:12" ht="54" outlineLevel="2" x14ac:dyDescent="0.25">
      <c r="A11634" s="35" t="s">
        <v>4192</v>
      </c>
      <c r="B11634" s="36" t="s">
        <v>3790</v>
      </c>
      <c r="C11634" s="36" t="s">
        <v>984</v>
      </c>
      <c r="D11634" s="36" t="s">
        <v>996</v>
      </c>
      <c r="E11634" s="36" t="s">
        <v>997</v>
      </c>
      <c r="F11634" s="36" t="s">
        <v>16</v>
      </c>
      <c r="G11634" s="37">
        <v>2997160734</v>
      </c>
      <c r="H11634" s="37">
        <v>357771754.18000001</v>
      </c>
      <c r="I11634" s="38">
        <f>H11634/G11634</f>
        <v>0.119370226001366</v>
      </c>
      <c r="J11634" s="37">
        <v>358807702.98000002</v>
      </c>
      <c r="K11634" s="37">
        <f>H11634</f>
        <v>357771754.18000001</v>
      </c>
      <c r="L11634" s="39">
        <f>K11634/J11634</f>
        <v>0.99711280222972876</v>
      </c>
    </row>
    <row r="11635" spans="1:12" ht="54" outlineLevel="2" x14ac:dyDescent="0.25">
      <c r="A11635" s="9" t="s">
        <v>4192</v>
      </c>
      <c r="B11635" s="10" t="s">
        <v>3790</v>
      </c>
      <c r="C11635" s="10" t="s">
        <v>984</v>
      </c>
      <c r="D11635" s="10" t="s">
        <v>996</v>
      </c>
      <c r="E11635" s="10" t="s">
        <v>997</v>
      </c>
      <c r="F11635" s="10" t="s">
        <v>18</v>
      </c>
      <c r="G11635" s="11">
        <v>951711088</v>
      </c>
      <c r="H11635" s="11">
        <v>951711088</v>
      </c>
      <c r="I11635" s="12">
        <f>H11635/G11635</f>
        <v>1</v>
      </c>
      <c r="J11635" s="11"/>
      <c r="K11635" s="11"/>
      <c r="L11635" s="13"/>
    </row>
    <row r="11636" spans="1:12" ht="54" outlineLevel="2" x14ac:dyDescent="0.25">
      <c r="A11636" s="35" t="s">
        <v>4192</v>
      </c>
      <c r="B11636" s="36" t="s">
        <v>3790</v>
      </c>
      <c r="C11636" s="36" t="s">
        <v>984</v>
      </c>
      <c r="D11636" s="36" t="s">
        <v>996</v>
      </c>
      <c r="E11636" s="36" t="s">
        <v>997</v>
      </c>
      <c r="F11636" s="36" t="s">
        <v>19</v>
      </c>
      <c r="G11636" s="37">
        <v>18537</v>
      </c>
      <c r="H11636" s="37">
        <v>0</v>
      </c>
      <c r="I11636" s="4">
        <f>H11636/G11636</f>
        <v>0</v>
      </c>
      <c r="J11636" s="37"/>
      <c r="K11636" s="37"/>
      <c r="L11636" s="40"/>
    </row>
    <row r="11637" spans="1:12" ht="54" outlineLevel="2" x14ac:dyDescent="0.25">
      <c r="A11637" s="9" t="s">
        <v>4192</v>
      </c>
      <c r="B11637" s="10" t="s">
        <v>3790</v>
      </c>
      <c r="C11637" s="10" t="s">
        <v>984</v>
      </c>
      <c r="D11637" s="10" t="s">
        <v>996</v>
      </c>
      <c r="E11637" s="10" t="s">
        <v>997</v>
      </c>
      <c r="F11637" s="10" t="s">
        <v>41</v>
      </c>
      <c r="G11637" s="11">
        <v>74995514</v>
      </c>
      <c r="H11637" s="11">
        <v>74995514</v>
      </c>
      <c r="I11637" s="12">
        <f>H11637/G11637</f>
        <v>1</v>
      </c>
      <c r="J11637" s="11"/>
      <c r="K11637" s="11"/>
      <c r="L11637" s="13"/>
    </row>
    <row r="11638" spans="1:12" ht="54" outlineLevel="2" x14ac:dyDescent="0.25">
      <c r="A11638" s="35" t="s">
        <v>4192</v>
      </c>
      <c r="B11638" s="36" t="s">
        <v>3790</v>
      </c>
      <c r="C11638" s="36" t="s">
        <v>984</v>
      </c>
      <c r="D11638" s="36" t="s">
        <v>996</v>
      </c>
      <c r="E11638" s="36" t="s">
        <v>997</v>
      </c>
      <c r="F11638" s="36" t="s">
        <v>21</v>
      </c>
      <c r="G11638" s="37">
        <v>-599432147</v>
      </c>
      <c r="H11638" s="37"/>
      <c r="I11638" s="36"/>
      <c r="J11638" s="37"/>
      <c r="K11638" s="37"/>
      <c r="L11638" s="40"/>
    </row>
    <row r="11639" spans="1:12" ht="27" outlineLevel="1" x14ac:dyDescent="0.25">
      <c r="A11639" s="18" t="s">
        <v>9820</v>
      </c>
      <c r="B11639" s="19"/>
      <c r="C11639" s="19"/>
      <c r="D11639" s="19"/>
      <c r="E11639" s="19"/>
      <c r="F11639" s="15" t="s">
        <v>12960</v>
      </c>
      <c r="G11639" s="20">
        <f>SUBTOTAL(9,G11634:G11638)</f>
        <v>3424453726</v>
      </c>
      <c r="H11639" s="20">
        <f>SUBTOTAL(9,H11634:H11638)</f>
        <v>1384478356.1800001</v>
      </c>
      <c r="I11639" s="19"/>
      <c r="J11639" s="20">
        <f>SUBTOTAL(9,J11634:J11638)</f>
        <v>358807702.98000002</v>
      </c>
      <c r="K11639" s="20">
        <f>SUBTOTAL(9,K11634:K11638)</f>
        <v>357771754.18000001</v>
      </c>
      <c r="L11639" s="21"/>
    </row>
    <row r="11640" spans="1:12" ht="54" outlineLevel="2" x14ac:dyDescent="0.25">
      <c r="A11640" s="9" t="s">
        <v>4193</v>
      </c>
      <c r="B11640" s="10" t="s">
        <v>3790</v>
      </c>
      <c r="C11640" s="10" t="s">
        <v>984</v>
      </c>
      <c r="D11640" s="10" t="s">
        <v>999</v>
      </c>
      <c r="E11640" s="10" t="s">
        <v>1000</v>
      </c>
      <c r="F11640" s="10" t="s">
        <v>16</v>
      </c>
      <c r="G11640" s="11">
        <v>3300342020</v>
      </c>
      <c r="H11640" s="6">
        <v>393962572.81999999</v>
      </c>
      <c r="I11640" s="7">
        <f>H11640/G11640</f>
        <v>0.11937022600463694</v>
      </c>
      <c r="J11640" s="6">
        <v>395103314.26999998</v>
      </c>
      <c r="K11640" s="6">
        <f>H11640</f>
        <v>393962572.81999999</v>
      </c>
      <c r="L11640" s="8">
        <f>K11640/J11640</f>
        <v>0.99711280212339493</v>
      </c>
    </row>
    <row r="11641" spans="1:12" ht="54" outlineLevel="2" x14ac:dyDescent="0.25">
      <c r="A11641" s="35" t="s">
        <v>4193</v>
      </c>
      <c r="B11641" s="36" t="s">
        <v>3790</v>
      </c>
      <c r="C11641" s="36" t="s">
        <v>984</v>
      </c>
      <c r="D11641" s="36" t="s">
        <v>999</v>
      </c>
      <c r="E11641" s="36" t="s">
        <v>1000</v>
      </c>
      <c r="F11641" s="36" t="s">
        <v>17</v>
      </c>
      <c r="G11641" s="37">
        <v>4418015</v>
      </c>
      <c r="H11641" s="37">
        <v>4418015</v>
      </c>
      <c r="I11641" s="4">
        <f>H11641/G11641</f>
        <v>1</v>
      </c>
      <c r="J11641" s="37"/>
      <c r="K11641" s="37"/>
      <c r="L11641" s="40"/>
    </row>
    <row r="11642" spans="1:12" ht="54" outlineLevel="2" x14ac:dyDescent="0.25">
      <c r="A11642" s="9" t="s">
        <v>4193</v>
      </c>
      <c r="B11642" s="10" t="s">
        <v>3790</v>
      </c>
      <c r="C11642" s="10" t="s">
        <v>984</v>
      </c>
      <c r="D11642" s="10" t="s">
        <v>999</v>
      </c>
      <c r="E11642" s="10" t="s">
        <v>1000</v>
      </c>
      <c r="F11642" s="10" t="s">
        <v>18</v>
      </c>
      <c r="G11642" s="11">
        <v>2310554964</v>
      </c>
      <c r="H11642" s="11">
        <v>2310554964</v>
      </c>
      <c r="I11642" s="12">
        <f>H11642/G11642</f>
        <v>1</v>
      </c>
      <c r="J11642" s="11"/>
      <c r="K11642" s="11"/>
      <c r="L11642" s="13"/>
    </row>
    <row r="11643" spans="1:12" ht="54" outlineLevel="2" x14ac:dyDescent="0.25">
      <c r="A11643" s="35" t="s">
        <v>4193</v>
      </c>
      <c r="B11643" s="36" t="s">
        <v>3790</v>
      </c>
      <c r="C11643" s="36" t="s">
        <v>984</v>
      </c>
      <c r="D11643" s="36" t="s">
        <v>999</v>
      </c>
      <c r="E11643" s="36" t="s">
        <v>1000</v>
      </c>
      <c r="F11643" s="36" t="s">
        <v>19</v>
      </c>
      <c r="G11643" s="37">
        <v>20412</v>
      </c>
      <c r="H11643" s="37">
        <v>0</v>
      </c>
      <c r="I11643" s="4">
        <f>H11643/G11643</f>
        <v>0</v>
      </c>
      <c r="J11643" s="37"/>
      <c r="K11643" s="37"/>
      <c r="L11643" s="40"/>
    </row>
    <row r="11644" spans="1:12" ht="54" outlineLevel="2" x14ac:dyDescent="0.25">
      <c r="A11644" s="9" t="s">
        <v>4193</v>
      </c>
      <c r="B11644" s="10" t="s">
        <v>3790</v>
      </c>
      <c r="C11644" s="10" t="s">
        <v>984</v>
      </c>
      <c r="D11644" s="10" t="s">
        <v>999</v>
      </c>
      <c r="E11644" s="10" t="s">
        <v>1000</v>
      </c>
      <c r="F11644" s="10" t="s">
        <v>41</v>
      </c>
      <c r="G11644" s="11">
        <v>82581772</v>
      </c>
      <c r="H11644" s="11">
        <v>82581772</v>
      </c>
      <c r="I11644" s="12">
        <f>H11644/G11644</f>
        <v>1</v>
      </c>
      <c r="J11644" s="11"/>
      <c r="K11644" s="11"/>
      <c r="L11644" s="13"/>
    </row>
    <row r="11645" spans="1:12" ht="54" outlineLevel="2" x14ac:dyDescent="0.25">
      <c r="A11645" s="35" t="s">
        <v>4193</v>
      </c>
      <c r="B11645" s="36" t="s">
        <v>3790</v>
      </c>
      <c r="C11645" s="36" t="s">
        <v>984</v>
      </c>
      <c r="D11645" s="36" t="s">
        <v>999</v>
      </c>
      <c r="E11645" s="36" t="s">
        <v>1000</v>
      </c>
      <c r="F11645" s="36" t="s">
        <v>21</v>
      </c>
      <c r="G11645" s="37">
        <v>-660068404</v>
      </c>
      <c r="H11645" s="37"/>
      <c r="I11645" s="36"/>
      <c r="J11645" s="37"/>
      <c r="K11645" s="37"/>
      <c r="L11645" s="40"/>
    </row>
    <row r="11646" spans="1:12" ht="27" outlineLevel="1" x14ac:dyDescent="0.25">
      <c r="A11646" s="18" t="s">
        <v>9821</v>
      </c>
      <c r="B11646" s="19"/>
      <c r="C11646" s="19"/>
      <c r="D11646" s="19"/>
      <c r="E11646" s="19"/>
      <c r="F11646" s="15" t="s">
        <v>12960</v>
      </c>
      <c r="G11646" s="20">
        <f>SUBTOTAL(9,G11640:G11645)</f>
        <v>5037848779</v>
      </c>
      <c r="H11646" s="20">
        <f>SUBTOTAL(9,H11640:H11645)</f>
        <v>2791517323.8200002</v>
      </c>
      <c r="I11646" s="19"/>
      <c r="J11646" s="20">
        <f>SUBTOTAL(9,J11640:J11645)</f>
        <v>395103314.26999998</v>
      </c>
      <c r="K11646" s="20">
        <f>SUBTOTAL(9,K11640:K11645)</f>
        <v>393962572.81999999</v>
      </c>
      <c r="L11646" s="21"/>
    </row>
    <row r="11647" spans="1:12" ht="54" outlineLevel="2" x14ac:dyDescent="0.25">
      <c r="A11647" s="9" t="s">
        <v>4194</v>
      </c>
      <c r="B11647" s="10" t="s">
        <v>3790</v>
      </c>
      <c r="C11647" s="10" t="s">
        <v>984</v>
      </c>
      <c r="D11647" s="10" t="s">
        <v>4195</v>
      </c>
      <c r="E11647" s="10" t="s">
        <v>4196</v>
      </c>
      <c r="F11647" s="10" t="s">
        <v>16</v>
      </c>
      <c r="G11647" s="11">
        <v>3476590787</v>
      </c>
      <c r="H11647" s="6">
        <v>415001427.97000003</v>
      </c>
      <c r="I11647" s="7">
        <f>H11647/G11647</f>
        <v>0.11937022600468625</v>
      </c>
      <c r="J11647" s="6">
        <v>416203088.58000004</v>
      </c>
      <c r="K11647" s="6">
        <f>H11647</f>
        <v>415001427.97000003</v>
      </c>
      <c r="L11647" s="8">
        <f>K11647/J11647</f>
        <v>0.99711280227616805</v>
      </c>
    </row>
    <row r="11648" spans="1:12" ht="54" outlineLevel="2" x14ac:dyDescent="0.25">
      <c r="A11648" s="35" t="s">
        <v>4194</v>
      </c>
      <c r="B11648" s="36" t="s">
        <v>3790</v>
      </c>
      <c r="C11648" s="36" t="s">
        <v>984</v>
      </c>
      <c r="D11648" s="36" t="s">
        <v>4195</v>
      </c>
      <c r="E11648" s="36" t="s">
        <v>4196</v>
      </c>
      <c r="F11648" s="36" t="s">
        <v>18</v>
      </c>
      <c r="G11648" s="37">
        <v>3365917244</v>
      </c>
      <c r="H11648" s="37">
        <v>3365917244</v>
      </c>
      <c r="I11648" s="4">
        <f>H11648/G11648</f>
        <v>1</v>
      </c>
      <c r="J11648" s="37"/>
      <c r="K11648" s="37"/>
      <c r="L11648" s="40"/>
    </row>
    <row r="11649" spans="1:12" ht="54" outlineLevel="2" x14ac:dyDescent="0.25">
      <c r="A11649" s="9" t="s">
        <v>4194</v>
      </c>
      <c r="B11649" s="10" t="s">
        <v>3790</v>
      </c>
      <c r="C11649" s="10" t="s">
        <v>984</v>
      </c>
      <c r="D11649" s="10" t="s">
        <v>4195</v>
      </c>
      <c r="E11649" s="10" t="s">
        <v>4196</v>
      </c>
      <c r="F11649" s="10" t="s">
        <v>19</v>
      </c>
      <c r="G11649" s="11">
        <v>21502</v>
      </c>
      <c r="H11649" s="11">
        <v>0</v>
      </c>
      <c r="I11649" s="12">
        <f>H11649/G11649</f>
        <v>0</v>
      </c>
      <c r="J11649" s="11"/>
      <c r="K11649" s="11"/>
      <c r="L11649" s="13"/>
    </row>
    <row r="11650" spans="1:12" ht="54" outlineLevel="2" x14ac:dyDescent="0.25">
      <c r="A11650" s="35" t="s">
        <v>4194</v>
      </c>
      <c r="B11650" s="36" t="s">
        <v>3790</v>
      </c>
      <c r="C11650" s="36" t="s">
        <v>984</v>
      </c>
      <c r="D11650" s="36" t="s">
        <v>4195</v>
      </c>
      <c r="E11650" s="36" t="s">
        <v>4196</v>
      </c>
      <c r="F11650" s="36" t="s">
        <v>41</v>
      </c>
      <c r="G11650" s="37">
        <v>86991902</v>
      </c>
      <c r="H11650" s="37">
        <v>86991902</v>
      </c>
      <c r="I11650" s="4">
        <f>H11650/G11650</f>
        <v>1</v>
      </c>
      <c r="J11650" s="37"/>
      <c r="K11650" s="37"/>
      <c r="L11650" s="40"/>
    </row>
    <row r="11651" spans="1:12" ht="54" outlineLevel="2" x14ac:dyDescent="0.25">
      <c r="A11651" s="9" t="s">
        <v>4194</v>
      </c>
      <c r="B11651" s="10" t="s">
        <v>3790</v>
      </c>
      <c r="C11651" s="10" t="s">
        <v>984</v>
      </c>
      <c r="D11651" s="10" t="s">
        <v>4195</v>
      </c>
      <c r="E11651" s="10" t="s">
        <v>4196</v>
      </c>
      <c r="F11651" s="10" t="s">
        <v>21</v>
      </c>
      <c r="G11651" s="11">
        <v>-695318157</v>
      </c>
      <c r="H11651" s="11"/>
      <c r="I11651" s="10"/>
      <c r="J11651" s="11"/>
      <c r="K11651" s="11"/>
      <c r="L11651" s="13"/>
    </row>
    <row r="11652" spans="1:12" ht="27" outlineLevel="1" x14ac:dyDescent="0.25">
      <c r="A11652" s="22" t="s">
        <v>9822</v>
      </c>
      <c r="B11652" s="15"/>
      <c r="C11652" s="15"/>
      <c r="D11652" s="15"/>
      <c r="E11652" s="15"/>
      <c r="F11652" s="15" t="s">
        <v>12960</v>
      </c>
      <c r="G11652" s="16">
        <f>SUBTOTAL(9,G11647:G11651)</f>
        <v>6234203278</v>
      </c>
      <c r="H11652" s="16">
        <f>SUBTOTAL(9,H11647:H11651)</f>
        <v>3867910573.9700003</v>
      </c>
      <c r="I11652" s="15"/>
      <c r="J11652" s="16">
        <f>SUBTOTAL(9,J11647:J11651)</f>
        <v>416203088.58000004</v>
      </c>
      <c r="K11652" s="16">
        <f>SUBTOTAL(9,K11647:K11651)</f>
        <v>415001427.97000003</v>
      </c>
      <c r="L11652" s="17"/>
    </row>
    <row r="11653" spans="1:12" ht="54" outlineLevel="2" x14ac:dyDescent="0.25">
      <c r="A11653" s="35" t="s">
        <v>4197</v>
      </c>
      <c r="B11653" s="36" t="s">
        <v>3790</v>
      </c>
      <c r="C11653" s="36" t="s">
        <v>984</v>
      </c>
      <c r="D11653" s="36" t="s">
        <v>1002</v>
      </c>
      <c r="E11653" s="36" t="s">
        <v>1003</v>
      </c>
      <c r="F11653" s="36" t="s">
        <v>16</v>
      </c>
      <c r="G11653" s="37">
        <v>1461394545</v>
      </c>
      <c r="H11653" s="37">
        <v>174446997.12</v>
      </c>
      <c r="I11653" s="38">
        <f>H11653/G11653</f>
        <v>0.11937022600559934</v>
      </c>
      <c r="J11653" s="37">
        <v>174952118.47</v>
      </c>
      <c r="K11653" s="37">
        <f>H11653</f>
        <v>174446997.12</v>
      </c>
      <c r="L11653" s="39">
        <f>K11653/J11653</f>
        <v>0.99711280232318755</v>
      </c>
    </row>
    <row r="11654" spans="1:12" ht="54" outlineLevel="2" x14ac:dyDescent="0.25">
      <c r="A11654" s="9" t="s">
        <v>4197</v>
      </c>
      <c r="B11654" s="10" t="s">
        <v>3790</v>
      </c>
      <c r="C11654" s="10" t="s">
        <v>984</v>
      </c>
      <c r="D11654" s="10" t="s">
        <v>1002</v>
      </c>
      <c r="E11654" s="10" t="s">
        <v>1003</v>
      </c>
      <c r="F11654" s="10" t="s">
        <v>18</v>
      </c>
      <c r="G11654" s="11">
        <v>2641259507</v>
      </c>
      <c r="H11654" s="11">
        <v>2641259507</v>
      </c>
      <c r="I11654" s="12">
        <f>H11654/G11654</f>
        <v>1</v>
      </c>
      <c r="J11654" s="11"/>
      <c r="K11654" s="11"/>
      <c r="L11654" s="13"/>
    </row>
    <row r="11655" spans="1:12" ht="54" outlineLevel="2" x14ac:dyDescent="0.25">
      <c r="A11655" s="35" t="s">
        <v>4197</v>
      </c>
      <c r="B11655" s="36" t="s">
        <v>3790</v>
      </c>
      <c r="C11655" s="36" t="s">
        <v>984</v>
      </c>
      <c r="D11655" s="36" t="s">
        <v>1002</v>
      </c>
      <c r="E11655" s="36" t="s">
        <v>1003</v>
      </c>
      <c r="F11655" s="36" t="s">
        <v>19</v>
      </c>
      <c r="G11655" s="37">
        <v>9039</v>
      </c>
      <c r="H11655" s="37">
        <v>0</v>
      </c>
      <c r="I11655" s="4">
        <f>H11655/G11655</f>
        <v>0</v>
      </c>
      <c r="J11655" s="37"/>
      <c r="K11655" s="37"/>
      <c r="L11655" s="40"/>
    </row>
    <row r="11656" spans="1:12" ht="54" outlineLevel="2" x14ac:dyDescent="0.25">
      <c r="A11656" s="9" t="s">
        <v>4197</v>
      </c>
      <c r="B11656" s="10" t="s">
        <v>3790</v>
      </c>
      <c r="C11656" s="10" t="s">
        <v>984</v>
      </c>
      <c r="D11656" s="10" t="s">
        <v>1002</v>
      </c>
      <c r="E11656" s="10" t="s">
        <v>1003</v>
      </c>
      <c r="F11656" s="10" t="s">
        <v>41</v>
      </c>
      <c r="G11656" s="11">
        <v>36567286</v>
      </c>
      <c r="H11656" s="11">
        <v>36567286</v>
      </c>
      <c r="I11656" s="12">
        <f>H11656/G11656</f>
        <v>1</v>
      </c>
      <c r="J11656" s="11"/>
      <c r="K11656" s="11"/>
      <c r="L11656" s="13"/>
    </row>
    <row r="11657" spans="1:12" ht="54" outlineLevel="2" x14ac:dyDescent="0.25">
      <c r="A11657" s="35" t="s">
        <v>4197</v>
      </c>
      <c r="B11657" s="36" t="s">
        <v>3790</v>
      </c>
      <c r="C11657" s="36" t="s">
        <v>984</v>
      </c>
      <c r="D11657" s="36" t="s">
        <v>1002</v>
      </c>
      <c r="E11657" s="36" t="s">
        <v>1003</v>
      </c>
      <c r="F11657" s="36" t="s">
        <v>21</v>
      </c>
      <c r="G11657" s="37">
        <v>-292278909</v>
      </c>
      <c r="H11657" s="37"/>
      <c r="I11657" s="36"/>
      <c r="J11657" s="37"/>
      <c r="K11657" s="37"/>
      <c r="L11657" s="40"/>
    </row>
    <row r="11658" spans="1:12" ht="27" outlineLevel="1" x14ac:dyDescent="0.25">
      <c r="A11658" s="18" t="s">
        <v>9823</v>
      </c>
      <c r="B11658" s="19"/>
      <c r="C11658" s="19"/>
      <c r="D11658" s="19"/>
      <c r="E11658" s="19"/>
      <c r="F11658" s="15" t="s">
        <v>12960</v>
      </c>
      <c r="G11658" s="20">
        <f>SUBTOTAL(9,G11653:G11657)</f>
        <v>3846951468</v>
      </c>
      <c r="H11658" s="20">
        <f>SUBTOTAL(9,H11653:H11657)</f>
        <v>2852273790.1199999</v>
      </c>
      <c r="I11658" s="19"/>
      <c r="J11658" s="20">
        <f>SUBTOTAL(9,J11653:J11657)</f>
        <v>174952118.47</v>
      </c>
      <c r="K11658" s="20">
        <f>SUBTOTAL(9,K11653:K11657)</f>
        <v>174446997.12</v>
      </c>
      <c r="L11658" s="21"/>
    </row>
    <row r="11659" spans="1:12" ht="54" outlineLevel="2" x14ac:dyDescent="0.25">
      <c r="A11659" s="9" t="s">
        <v>4198</v>
      </c>
      <c r="B11659" s="10" t="s">
        <v>3790</v>
      </c>
      <c r="C11659" s="10" t="s">
        <v>984</v>
      </c>
      <c r="D11659" s="10" t="s">
        <v>1005</v>
      </c>
      <c r="E11659" s="10" t="s">
        <v>1006</v>
      </c>
      <c r="F11659" s="10" t="s">
        <v>16</v>
      </c>
      <c r="G11659" s="11">
        <v>4101781558</v>
      </c>
      <c r="H11659" s="6">
        <v>489630591.60000002</v>
      </c>
      <c r="I11659" s="7">
        <f>H11659/G11659</f>
        <v>0.11937022600460968</v>
      </c>
      <c r="J11659" s="6">
        <v>491048345.23000002</v>
      </c>
      <c r="K11659" s="6">
        <f>H11659</f>
        <v>489630591.60000002</v>
      </c>
      <c r="L11659" s="8">
        <f>K11659/J11659</f>
        <v>0.99711280234670996</v>
      </c>
    </row>
    <row r="11660" spans="1:12" ht="54" outlineLevel="2" x14ac:dyDescent="0.25">
      <c r="A11660" s="35" t="s">
        <v>4198</v>
      </c>
      <c r="B11660" s="36" t="s">
        <v>3790</v>
      </c>
      <c r="C11660" s="36" t="s">
        <v>984</v>
      </c>
      <c r="D11660" s="36" t="s">
        <v>1005</v>
      </c>
      <c r="E11660" s="36" t="s">
        <v>1006</v>
      </c>
      <c r="F11660" s="36" t="s">
        <v>18</v>
      </c>
      <c r="G11660" s="37">
        <v>2814860755</v>
      </c>
      <c r="H11660" s="37">
        <v>2814860755</v>
      </c>
      <c r="I11660" s="4">
        <f>H11660/G11660</f>
        <v>1</v>
      </c>
      <c r="J11660" s="37"/>
      <c r="K11660" s="37"/>
      <c r="L11660" s="40"/>
    </row>
    <row r="11661" spans="1:12" ht="54" outlineLevel="2" x14ac:dyDescent="0.25">
      <c r="A11661" s="9" t="s">
        <v>4198</v>
      </c>
      <c r="B11661" s="10" t="s">
        <v>3790</v>
      </c>
      <c r="C11661" s="10" t="s">
        <v>984</v>
      </c>
      <c r="D11661" s="10" t="s">
        <v>1005</v>
      </c>
      <c r="E11661" s="10" t="s">
        <v>1006</v>
      </c>
      <c r="F11661" s="10" t="s">
        <v>19</v>
      </c>
      <c r="G11661" s="11">
        <v>25369</v>
      </c>
      <c r="H11661" s="11">
        <v>0</v>
      </c>
      <c r="I11661" s="12">
        <f>H11661/G11661</f>
        <v>0</v>
      </c>
      <c r="J11661" s="11"/>
      <c r="K11661" s="11"/>
      <c r="L11661" s="13"/>
    </row>
    <row r="11662" spans="1:12" ht="54" outlineLevel="2" x14ac:dyDescent="0.25">
      <c r="A11662" s="35" t="s">
        <v>4198</v>
      </c>
      <c r="B11662" s="36" t="s">
        <v>3790</v>
      </c>
      <c r="C11662" s="36" t="s">
        <v>984</v>
      </c>
      <c r="D11662" s="36" t="s">
        <v>1005</v>
      </c>
      <c r="E11662" s="36" t="s">
        <v>1006</v>
      </c>
      <c r="F11662" s="36" t="s">
        <v>41</v>
      </c>
      <c r="G11662" s="37">
        <v>102635542</v>
      </c>
      <c r="H11662" s="37">
        <v>102635542</v>
      </c>
      <c r="I11662" s="4">
        <f>H11662/G11662</f>
        <v>1</v>
      </c>
      <c r="J11662" s="37"/>
      <c r="K11662" s="37"/>
      <c r="L11662" s="40"/>
    </row>
    <row r="11663" spans="1:12" ht="54" outlineLevel="2" x14ac:dyDescent="0.25">
      <c r="A11663" s="9" t="s">
        <v>4198</v>
      </c>
      <c r="B11663" s="10" t="s">
        <v>3790</v>
      </c>
      <c r="C11663" s="10" t="s">
        <v>984</v>
      </c>
      <c r="D11663" s="10" t="s">
        <v>1005</v>
      </c>
      <c r="E11663" s="10" t="s">
        <v>1006</v>
      </c>
      <c r="F11663" s="10" t="s">
        <v>21</v>
      </c>
      <c r="G11663" s="11">
        <v>-820356312</v>
      </c>
      <c r="H11663" s="11"/>
      <c r="I11663" s="10"/>
      <c r="J11663" s="11"/>
      <c r="K11663" s="11"/>
      <c r="L11663" s="13"/>
    </row>
    <row r="11664" spans="1:12" ht="27" outlineLevel="1" x14ac:dyDescent="0.25">
      <c r="A11664" s="22" t="s">
        <v>9824</v>
      </c>
      <c r="B11664" s="15"/>
      <c r="C11664" s="15"/>
      <c r="D11664" s="15"/>
      <c r="E11664" s="15"/>
      <c r="F11664" s="15" t="s">
        <v>12960</v>
      </c>
      <c r="G11664" s="16">
        <f>SUBTOTAL(9,G11659:G11663)</f>
        <v>6198946912</v>
      </c>
      <c r="H11664" s="16">
        <f>SUBTOTAL(9,H11659:H11663)</f>
        <v>3407126888.5999999</v>
      </c>
      <c r="I11664" s="15"/>
      <c r="J11664" s="16">
        <f>SUBTOTAL(9,J11659:J11663)</f>
        <v>491048345.23000002</v>
      </c>
      <c r="K11664" s="16">
        <f>SUBTOTAL(9,K11659:K11663)</f>
        <v>489630591.60000002</v>
      </c>
      <c r="L11664" s="17"/>
    </row>
    <row r="11665" spans="1:12" ht="54" outlineLevel="2" x14ac:dyDescent="0.25">
      <c r="A11665" s="35" t="s">
        <v>4199</v>
      </c>
      <c r="B11665" s="36" t="s">
        <v>3790</v>
      </c>
      <c r="C11665" s="36" t="s">
        <v>984</v>
      </c>
      <c r="D11665" s="36" t="s">
        <v>1008</v>
      </c>
      <c r="E11665" s="36" t="s">
        <v>1009</v>
      </c>
      <c r="F11665" s="36" t="s">
        <v>16</v>
      </c>
      <c r="G11665" s="37">
        <v>2775042763</v>
      </c>
      <c r="H11665" s="37">
        <v>331257481.78999996</v>
      </c>
      <c r="I11665" s="38">
        <f>H11665/G11665</f>
        <v>0.1193702260039731</v>
      </c>
      <c r="J11665" s="37">
        <v>332216656.90000004</v>
      </c>
      <c r="K11665" s="37">
        <f>H11665</f>
        <v>331257481.78999996</v>
      </c>
      <c r="L11665" s="39">
        <f>K11665/J11665</f>
        <v>0.99711280247369172</v>
      </c>
    </row>
    <row r="11666" spans="1:12" ht="54" outlineLevel="2" x14ac:dyDescent="0.25">
      <c r="A11666" s="9" t="s">
        <v>4199</v>
      </c>
      <c r="B11666" s="10" t="s">
        <v>3790</v>
      </c>
      <c r="C11666" s="10" t="s">
        <v>984</v>
      </c>
      <c r="D11666" s="10" t="s">
        <v>1008</v>
      </c>
      <c r="E11666" s="10" t="s">
        <v>1009</v>
      </c>
      <c r="F11666" s="10" t="s">
        <v>18</v>
      </c>
      <c r="G11666" s="11">
        <v>163337559</v>
      </c>
      <c r="H11666" s="11">
        <v>163337559</v>
      </c>
      <c r="I11666" s="12">
        <f>H11666/G11666</f>
        <v>1</v>
      </c>
      <c r="J11666" s="11"/>
      <c r="K11666" s="11"/>
      <c r="L11666" s="13"/>
    </row>
    <row r="11667" spans="1:12" ht="54" outlineLevel="2" x14ac:dyDescent="0.25">
      <c r="A11667" s="35" t="s">
        <v>4199</v>
      </c>
      <c r="B11667" s="36" t="s">
        <v>3790</v>
      </c>
      <c r="C11667" s="36" t="s">
        <v>984</v>
      </c>
      <c r="D11667" s="36" t="s">
        <v>1008</v>
      </c>
      <c r="E11667" s="36" t="s">
        <v>1009</v>
      </c>
      <c r="F11667" s="36" t="s">
        <v>19</v>
      </c>
      <c r="G11667" s="37">
        <v>17163</v>
      </c>
      <c r="H11667" s="37">
        <v>0</v>
      </c>
      <c r="I11667" s="4">
        <f>H11667/G11667</f>
        <v>0</v>
      </c>
      <c r="J11667" s="37"/>
      <c r="K11667" s="37"/>
      <c r="L11667" s="40"/>
    </row>
    <row r="11668" spans="1:12" ht="54" outlineLevel="2" x14ac:dyDescent="0.25">
      <c r="A11668" s="9" t="s">
        <v>4199</v>
      </c>
      <c r="B11668" s="10" t="s">
        <v>3790</v>
      </c>
      <c r="C11668" s="10" t="s">
        <v>984</v>
      </c>
      <c r="D11668" s="10" t="s">
        <v>1008</v>
      </c>
      <c r="E11668" s="10" t="s">
        <v>1009</v>
      </c>
      <c r="F11668" s="10" t="s">
        <v>41</v>
      </c>
      <c r="G11668" s="11">
        <v>69437637</v>
      </c>
      <c r="H11668" s="11">
        <v>69437637</v>
      </c>
      <c r="I11668" s="12">
        <f>H11668/G11668</f>
        <v>1</v>
      </c>
      <c r="J11668" s="11"/>
      <c r="K11668" s="11"/>
      <c r="L11668" s="13"/>
    </row>
    <row r="11669" spans="1:12" ht="54" outlineLevel="2" x14ac:dyDescent="0.25">
      <c r="A11669" s="35" t="s">
        <v>4199</v>
      </c>
      <c r="B11669" s="36" t="s">
        <v>3790</v>
      </c>
      <c r="C11669" s="36" t="s">
        <v>984</v>
      </c>
      <c r="D11669" s="36" t="s">
        <v>1008</v>
      </c>
      <c r="E11669" s="36" t="s">
        <v>1009</v>
      </c>
      <c r="F11669" s="36" t="s">
        <v>21</v>
      </c>
      <c r="G11669" s="37">
        <v>-555008553</v>
      </c>
      <c r="H11669" s="37"/>
      <c r="I11669" s="36"/>
      <c r="J11669" s="37"/>
      <c r="K11669" s="37"/>
      <c r="L11669" s="40"/>
    </row>
    <row r="11670" spans="1:12" ht="27" outlineLevel="1" x14ac:dyDescent="0.25">
      <c r="A11670" s="18" t="s">
        <v>9825</v>
      </c>
      <c r="B11670" s="19"/>
      <c r="C11670" s="19"/>
      <c r="D11670" s="19"/>
      <c r="E11670" s="19"/>
      <c r="F11670" s="15" t="s">
        <v>12960</v>
      </c>
      <c r="G11670" s="20">
        <f>SUBTOTAL(9,G11665:G11669)</f>
        <v>2452826569</v>
      </c>
      <c r="H11670" s="20">
        <f>SUBTOTAL(9,H11665:H11669)</f>
        <v>564032677.78999996</v>
      </c>
      <c r="I11670" s="19"/>
      <c r="J11670" s="20">
        <f>SUBTOTAL(9,J11665:J11669)</f>
        <v>332216656.90000004</v>
      </c>
      <c r="K11670" s="20">
        <f>SUBTOTAL(9,K11665:K11669)</f>
        <v>331257481.78999996</v>
      </c>
      <c r="L11670" s="21"/>
    </row>
    <row r="11671" spans="1:12" ht="54" outlineLevel="2" x14ac:dyDescent="0.25">
      <c r="A11671" s="9" t="s">
        <v>4200</v>
      </c>
      <c r="B11671" s="10" t="s">
        <v>3790</v>
      </c>
      <c r="C11671" s="10" t="s">
        <v>984</v>
      </c>
      <c r="D11671" s="10" t="s">
        <v>1011</v>
      </c>
      <c r="E11671" s="10" t="s">
        <v>1012</v>
      </c>
      <c r="F11671" s="10" t="s">
        <v>16</v>
      </c>
      <c r="G11671" s="11">
        <v>5204489116</v>
      </c>
      <c r="H11671" s="6">
        <v>621261042.01999998</v>
      </c>
      <c r="I11671" s="7">
        <f>H11671/G11671</f>
        <v>0.11937022600548368</v>
      </c>
      <c r="J11671" s="6">
        <v>623059939.22000003</v>
      </c>
      <c r="K11671" s="6">
        <f>H11671</f>
        <v>621261042.01999998</v>
      </c>
      <c r="L11671" s="8">
        <f>K11671/J11671</f>
        <v>0.99711280233768185</v>
      </c>
    </row>
    <row r="11672" spans="1:12" ht="54" outlineLevel="2" x14ac:dyDescent="0.25">
      <c r="A11672" s="35" t="s">
        <v>4200</v>
      </c>
      <c r="B11672" s="36" t="s">
        <v>3790</v>
      </c>
      <c r="C11672" s="36" t="s">
        <v>984</v>
      </c>
      <c r="D11672" s="36" t="s">
        <v>1011</v>
      </c>
      <c r="E11672" s="36" t="s">
        <v>1012</v>
      </c>
      <c r="F11672" s="36" t="s">
        <v>18</v>
      </c>
      <c r="G11672" s="37">
        <v>1339403967</v>
      </c>
      <c r="H11672" s="37">
        <v>1339403967</v>
      </c>
      <c r="I11672" s="4">
        <f>H11672/G11672</f>
        <v>1</v>
      </c>
      <c r="J11672" s="37"/>
      <c r="K11672" s="37"/>
      <c r="L11672" s="40"/>
    </row>
    <row r="11673" spans="1:12" ht="54" outlineLevel="2" x14ac:dyDescent="0.25">
      <c r="A11673" s="9" t="s">
        <v>4200</v>
      </c>
      <c r="B11673" s="10" t="s">
        <v>3790</v>
      </c>
      <c r="C11673" s="10" t="s">
        <v>984</v>
      </c>
      <c r="D11673" s="10" t="s">
        <v>1011</v>
      </c>
      <c r="E11673" s="10" t="s">
        <v>1012</v>
      </c>
      <c r="F11673" s="10" t="s">
        <v>19</v>
      </c>
      <c r="G11673" s="11">
        <v>32189</v>
      </c>
      <c r="H11673" s="11">
        <v>0</v>
      </c>
      <c r="I11673" s="12">
        <f>H11673/G11673</f>
        <v>0</v>
      </c>
      <c r="J11673" s="11"/>
      <c r="K11673" s="11"/>
      <c r="L11673" s="13"/>
    </row>
    <row r="11674" spans="1:12" ht="54" outlineLevel="2" x14ac:dyDescent="0.25">
      <c r="A11674" s="35" t="s">
        <v>4200</v>
      </c>
      <c r="B11674" s="36" t="s">
        <v>3790</v>
      </c>
      <c r="C11674" s="36" t="s">
        <v>984</v>
      </c>
      <c r="D11674" s="36" t="s">
        <v>1011</v>
      </c>
      <c r="E11674" s="36" t="s">
        <v>1012</v>
      </c>
      <c r="F11674" s="36" t="s">
        <v>41</v>
      </c>
      <c r="G11674" s="37">
        <v>130227695</v>
      </c>
      <c r="H11674" s="37">
        <v>130227695</v>
      </c>
      <c r="I11674" s="4">
        <f>H11674/G11674</f>
        <v>1</v>
      </c>
      <c r="J11674" s="37"/>
      <c r="K11674" s="37"/>
      <c r="L11674" s="40"/>
    </row>
    <row r="11675" spans="1:12" ht="54" outlineLevel="2" x14ac:dyDescent="0.25">
      <c r="A11675" s="9" t="s">
        <v>4200</v>
      </c>
      <c r="B11675" s="10" t="s">
        <v>3790</v>
      </c>
      <c r="C11675" s="10" t="s">
        <v>984</v>
      </c>
      <c r="D11675" s="10" t="s">
        <v>1011</v>
      </c>
      <c r="E11675" s="10" t="s">
        <v>1012</v>
      </c>
      <c r="F11675" s="10" t="s">
        <v>21</v>
      </c>
      <c r="G11675" s="11">
        <v>-1040897823</v>
      </c>
      <c r="H11675" s="11"/>
      <c r="I11675" s="10"/>
      <c r="J11675" s="11"/>
      <c r="K11675" s="11"/>
      <c r="L11675" s="13"/>
    </row>
    <row r="11676" spans="1:12" ht="27" outlineLevel="1" x14ac:dyDescent="0.25">
      <c r="A11676" s="22" t="s">
        <v>9826</v>
      </c>
      <c r="B11676" s="15"/>
      <c r="C11676" s="15"/>
      <c r="D11676" s="15"/>
      <c r="E11676" s="15"/>
      <c r="F11676" s="15" t="s">
        <v>12960</v>
      </c>
      <c r="G11676" s="16">
        <f>SUBTOTAL(9,G11671:G11675)</f>
        <v>5633255144</v>
      </c>
      <c r="H11676" s="16">
        <f>SUBTOTAL(9,H11671:H11675)</f>
        <v>2090892704.02</v>
      </c>
      <c r="I11676" s="15"/>
      <c r="J11676" s="16">
        <f>SUBTOTAL(9,J11671:J11675)</f>
        <v>623059939.22000003</v>
      </c>
      <c r="K11676" s="16">
        <f>SUBTOTAL(9,K11671:K11675)</f>
        <v>621261042.01999998</v>
      </c>
      <c r="L11676" s="17"/>
    </row>
    <row r="11677" spans="1:12" ht="54" outlineLevel="2" x14ac:dyDescent="0.25">
      <c r="A11677" s="35" t="s">
        <v>4201</v>
      </c>
      <c r="B11677" s="36" t="s">
        <v>3790</v>
      </c>
      <c r="C11677" s="36" t="s">
        <v>984</v>
      </c>
      <c r="D11677" s="36" t="s">
        <v>1014</v>
      </c>
      <c r="E11677" s="36" t="s">
        <v>1015</v>
      </c>
      <c r="F11677" s="36" t="s">
        <v>16</v>
      </c>
      <c r="G11677" s="37">
        <v>3588864061</v>
      </c>
      <c r="H11677" s="37">
        <v>428403514.07000005</v>
      </c>
      <c r="I11677" s="38">
        <f>H11677/G11677</f>
        <v>0.11937022600700842</v>
      </c>
      <c r="J11677" s="37">
        <v>429643981.16999996</v>
      </c>
      <c r="K11677" s="37">
        <f>H11677</f>
        <v>428403514.07000005</v>
      </c>
      <c r="L11677" s="39">
        <f>K11677/J11677</f>
        <v>0.9971128023331739</v>
      </c>
    </row>
    <row r="11678" spans="1:12" ht="54" outlineLevel="2" x14ac:dyDescent="0.25">
      <c r="A11678" s="9" t="s">
        <v>4201</v>
      </c>
      <c r="B11678" s="10" t="s">
        <v>3790</v>
      </c>
      <c r="C11678" s="10" t="s">
        <v>984</v>
      </c>
      <c r="D11678" s="10" t="s">
        <v>1014</v>
      </c>
      <c r="E11678" s="10" t="s">
        <v>1015</v>
      </c>
      <c r="F11678" s="10" t="s">
        <v>18</v>
      </c>
      <c r="G11678" s="11">
        <v>2752446457</v>
      </c>
      <c r="H11678" s="11">
        <v>2752446457</v>
      </c>
      <c r="I11678" s="12">
        <f>H11678/G11678</f>
        <v>1</v>
      </c>
      <c r="J11678" s="11"/>
      <c r="K11678" s="11"/>
      <c r="L11678" s="13"/>
    </row>
    <row r="11679" spans="1:12" ht="54" outlineLevel="2" x14ac:dyDescent="0.25">
      <c r="A11679" s="35" t="s">
        <v>4201</v>
      </c>
      <c r="B11679" s="36" t="s">
        <v>3790</v>
      </c>
      <c r="C11679" s="36" t="s">
        <v>984</v>
      </c>
      <c r="D11679" s="36" t="s">
        <v>1014</v>
      </c>
      <c r="E11679" s="36" t="s">
        <v>1015</v>
      </c>
      <c r="F11679" s="36" t="s">
        <v>19</v>
      </c>
      <c r="G11679" s="37">
        <v>22197</v>
      </c>
      <c r="H11679" s="37">
        <v>0</v>
      </c>
      <c r="I11679" s="4">
        <f>H11679/G11679</f>
        <v>0</v>
      </c>
      <c r="J11679" s="37"/>
      <c r="K11679" s="37"/>
      <c r="L11679" s="40"/>
    </row>
    <row r="11680" spans="1:12" ht="54" outlineLevel="2" x14ac:dyDescent="0.25">
      <c r="A11680" s="9" t="s">
        <v>4201</v>
      </c>
      <c r="B11680" s="10" t="s">
        <v>3790</v>
      </c>
      <c r="C11680" s="10" t="s">
        <v>984</v>
      </c>
      <c r="D11680" s="10" t="s">
        <v>1014</v>
      </c>
      <c r="E11680" s="10" t="s">
        <v>1015</v>
      </c>
      <c r="F11680" s="10" t="s">
        <v>41</v>
      </c>
      <c r="G11680" s="11">
        <v>89801224</v>
      </c>
      <c r="H11680" s="11">
        <v>89801224</v>
      </c>
      <c r="I11680" s="12">
        <f>H11680/G11680</f>
        <v>1</v>
      </c>
      <c r="J11680" s="11"/>
      <c r="K11680" s="11"/>
      <c r="L11680" s="13"/>
    </row>
    <row r="11681" spans="1:12" ht="54" outlineLevel="2" x14ac:dyDescent="0.25">
      <c r="A11681" s="35" t="s">
        <v>4201</v>
      </c>
      <c r="B11681" s="36" t="s">
        <v>3790</v>
      </c>
      <c r="C11681" s="36" t="s">
        <v>984</v>
      </c>
      <c r="D11681" s="36" t="s">
        <v>1014</v>
      </c>
      <c r="E11681" s="36" t="s">
        <v>1015</v>
      </c>
      <c r="F11681" s="36" t="s">
        <v>21</v>
      </c>
      <c r="G11681" s="37">
        <v>-717772812</v>
      </c>
      <c r="H11681" s="37"/>
      <c r="I11681" s="36"/>
      <c r="J11681" s="37"/>
      <c r="K11681" s="37"/>
      <c r="L11681" s="40"/>
    </row>
    <row r="11682" spans="1:12" ht="27" outlineLevel="1" x14ac:dyDescent="0.25">
      <c r="A11682" s="18" t="s">
        <v>9827</v>
      </c>
      <c r="B11682" s="19"/>
      <c r="C11682" s="19"/>
      <c r="D11682" s="19"/>
      <c r="E11682" s="19"/>
      <c r="F11682" s="15" t="s">
        <v>12960</v>
      </c>
      <c r="G11682" s="20">
        <f>SUBTOTAL(9,G11677:G11681)</f>
        <v>5713361127</v>
      </c>
      <c r="H11682" s="20">
        <f>SUBTOTAL(9,H11677:H11681)</f>
        <v>3270651195.0700002</v>
      </c>
      <c r="I11682" s="19"/>
      <c r="J11682" s="20">
        <f>SUBTOTAL(9,J11677:J11681)</f>
        <v>429643981.16999996</v>
      </c>
      <c r="K11682" s="20">
        <f>SUBTOTAL(9,K11677:K11681)</f>
        <v>428403514.07000005</v>
      </c>
      <c r="L11682" s="21"/>
    </row>
    <row r="11683" spans="1:12" ht="54" outlineLevel="2" x14ac:dyDescent="0.25">
      <c r="A11683" s="9" t="s">
        <v>4202</v>
      </c>
      <c r="B11683" s="10" t="s">
        <v>3790</v>
      </c>
      <c r="C11683" s="10" t="s">
        <v>984</v>
      </c>
      <c r="D11683" s="10" t="s">
        <v>4203</v>
      </c>
      <c r="E11683" s="10" t="s">
        <v>4204</v>
      </c>
      <c r="F11683" s="10" t="s">
        <v>16</v>
      </c>
      <c r="G11683" s="11">
        <v>2063336952</v>
      </c>
      <c r="H11683" s="6">
        <v>246300998.27999997</v>
      </c>
      <c r="I11683" s="7">
        <f>H11683/G11683</f>
        <v>0.11937022600271832</v>
      </c>
      <c r="J11683" s="6">
        <v>247014177.04000002</v>
      </c>
      <c r="K11683" s="6">
        <f>H11683</f>
        <v>246300998.27999997</v>
      </c>
      <c r="L11683" s="8">
        <f>K11683/J11683</f>
        <v>0.99711280231545352</v>
      </c>
    </row>
    <row r="11684" spans="1:12" ht="54" outlineLevel="2" x14ac:dyDescent="0.25">
      <c r="A11684" s="35" t="s">
        <v>4202</v>
      </c>
      <c r="B11684" s="36" t="s">
        <v>3790</v>
      </c>
      <c r="C11684" s="36" t="s">
        <v>984</v>
      </c>
      <c r="D11684" s="36" t="s">
        <v>4203</v>
      </c>
      <c r="E11684" s="36" t="s">
        <v>4204</v>
      </c>
      <c r="F11684" s="36" t="s">
        <v>18</v>
      </c>
      <c r="G11684" s="37">
        <v>1448822074</v>
      </c>
      <c r="H11684" s="37">
        <v>1448822074</v>
      </c>
      <c r="I11684" s="4">
        <f>H11684/G11684</f>
        <v>1</v>
      </c>
      <c r="J11684" s="37"/>
      <c r="K11684" s="37"/>
      <c r="L11684" s="40"/>
    </row>
    <row r="11685" spans="1:12" ht="54" outlineLevel="2" x14ac:dyDescent="0.25">
      <c r="A11685" s="9" t="s">
        <v>4202</v>
      </c>
      <c r="B11685" s="10" t="s">
        <v>3790</v>
      </c>
      <c r="C11685" s="10" t="s">
        <v>984</v>
      </c>
      <c r="D11685" s="10" t="s">
        <v>4203</v>
      </c>
      <c r="E11685" s="10" t="s">
        <v>4204</v>
      </c>
      <c r="F11685" s="10" t="s">
        <v>19</v>
      </c>
      <c r="G11685" s="11">
        <v>12761</v>
      </c>
      <c r="H11685" s="11">
        <v>0</v>
      </c>
      <c r="I11685" s="12">
        <f>H11685/G11685</f>
        <v>0</v>
      </c>
      <c r="J11685" s="11"/>
      <c r="K11685" s="11"/>
      <c r="L11685" s="13"/>
    </row>
    <row r="11686" spans="1:12" ht="54" outlineLevel="2" x14ac:dyDescent="0.25">
      <c r="A11686" s="35" t="s">
        <v>4202</v>
      </c>
      <c r="B11686" s="36" t="s">
        <v>3790</v>
      </c>
      <c r="C11686" s="36" t="s">
        <v>984</v>
      </c>
      <c r="D11686" s="36" t="s">
        <v>4203</v>
      </c>
      <c r="E11686" s="36" t="s">
        <v>4204</v>
      </c>
      <c r="F11686" s="36" t="s">
        <v>41</v>
      </c>
      <c r="G11686" s="37">
        <v>51629201</v>
      </c>
      <c r="H11686" s="37">
        <v>51629201</v>
      </c>
      <c r="I11686" s="4">
        <f>H11686/G11686</f>
        <v>1</v>
      </c>
      <c r="J11686" s="37"/>
      <c r="K11686" s="37"/>
      <c r="L11686" s="40"/>
    </row>
    <row r="11687" spans="1:12" ht="54" outlineLevel="2" x14ac:dyDescent="0.25">
      <c r="A11687" s="9" t="s">
        <v>4202</v>
      </c>
      <c r="B11687" s="10" t="s">
        <v>3790</v>
      </c>
      <c r="C11687" s="10" t="s">
        <v>984</v>
      </c>
      <c r="D11687" s="10" t="s">
        <v>4203</v>
      </c>
      <c r="E11687" s="10" t="s">
        <v>4204</v>
      </c>
      <c r="F11687" s="10" t="s">
        <v>21</v>
      </c>
      <c r="G11687" s="11">
        <v>-412667390</v>
      </c>
      <c r="H11687" s="11"/>
      <c r="I11687" s="10"/>
      <c r="J11687" s="11"/>
      <c r="K11687" s="11"/>
      <c r="L11687" s="13"/>
    </row>
    <row r="11688" spans="1:12" ht="27" outlineLevel="1" x14ac:dyDescent="0.25">
      <c r="A11688" s="22" t="s">
        <v>9828</v>
      </c>
      <c r="B11688" s="15"/>
      <c r="C11688" s="15"/>
      <c r="D11688" s="15"/>
      <c r="E11688" s="15"/>
      <c r="F11688" s="15" t="s">
        <v>12960</v>
      </c>
      <c r="G11688" s="16">
        <f>SUBTOTAL(9,G11683:G11687)</f>
        <v>3151133598</v>
      </c>
      <c r="H11688" s="16">
        <f>SUBTOTAL(9,H11683:H11687)</f>
        <v>1746752273.28</v>
      </c>
      <c r="I11688" s="15"/>
      <c r="J11688" s="16">
        <f>SUBTOTAL(9,J11683:J11687)</f>
        <v>247014177.04000002</v>
      </c>
      <c r="K11688" s="16">
        <f>SUBTOTAL(9,K11683:K11687)</f>
        <v>246300998.27999997</v>
      </c>
      <c r="L11688" s="17"/>
    </row>
    <row r="11689" spans="1:12" ht="54" outlineLevel="2" x14ac:dyDescent="0.25">
      <c r="A11689" s="35" t="s">
        <v>4205</v>
      </c>
      <c r="B11689" s="36" t="s">
        <v>3790</v>
      </c>
      <c r="C11689" s="36" t="s">
        <v>984</v>
      </c>
      <c r="D11689" s="36" t="s">
        <v>4206</v>
      </c>
      <c r="E11689" s="36" t="s">
        <v>369</v>
      </c>
      <c r="F11689" s="36" t="s">
        <v>16</v>
      </c>
      <c r="G11689" s="37">
        <v>2201786491</v>
      </c>
      <c r="H11689" s="37">
        <v>262827751.03999999</v>
      </c>
      <c r="I11689" s="38">
        <f>H11689/G11689</f>
        <v>0.11937022600253568</v>
      </c>
      <c r="J11689" s="37">
        <v>263588783.94999999</v>
      </c>
      <c r="K11689" s="37">
        <f>H11689</f>
        <v>262827751.03999999</v>
      </c>
      <c r="L11689" s="39">
        <f>K11689/J11689</f>
        <v>0.99711280237878275</v>
      </c>
    </row>
    <row r="11690" spans="1:12" ht="54" outlineLevel="2" x14ac:dyDescent="0.25">
      <c r="A11690" s="9" t="s">
        <v>4205</v>
      </c>
      <c r="B11690" s="10" t="s">
        <v>3790</v>
      </c>
      <c r="C11690" s="10" t="s">
        <v>984</v>
      </c>
      <c r="D11690" s="10" t="s">
        <v>4206</v>
      </c>
      <c r="E11690" s="10" t="s">
        <v>369</v>
      </c>
      <c r="F11690" s="10" t="s">
        <v>18</v>
      </c>
      <c r="G11690" s="11">
        <v>1073024932</v>
      </c>
      <c r="H11690" s="11">
        <v>1073024932</v>
      </c>
      <c r="I11690" s="12">
        <f>H11690/G11690</f>
        <v>1</v>
      </c>
      <c r="J11690" s="11"/>
      <c r="K11690" s="11"/>
      <c r="L11690" s="13"/>
    </row>
    <row r="11691" spans="1:12" ht="54" outlineLevel="2" x14ac:dyDescent="0.25">
      <c r="A11691" s="35" t="s">
        <v>4205</v>
      </c>
      <c r="B11691" s="36" t="s">
        <v>3790</v>
      </c>
      <c r="C11691" s="36" t="s">
        <v>984</v>
      </c>
      <c r="D11691" s="36" t="s">
        <v>4206</v>
      </c>
      <c r="E11691" s="36" t="s">
        <v>369</v>
      </c>
      <c r="F11691" s="36" t="s">
        <v>19</v>
      </c>
      <c r="G11691" s="37">
        <v>13618</v>
      </c>
      <c r="H11691" s="37">
        <v>0</v>
      </c>
      <c r="I11691" s="4">
        <f>H11691/G11691</f>
        <v>0</v>
      </c>
      <c r="J11691" s="37"/>
      <c r="K11691" s="37"/>
      <c r="L11691" s="40"/>
    </row>
    <row r="11692" spans="1:12" ht="54" outlineLevel="2" x14ac:dyDescent="0.25">
      <c r="A11692" s="9" t="s">
        <v>4205</v>
      </c>
      <c r="B11692" s="10" t="s">
        <v>3790</v>
      </c>
      <c r="C11692" s="10" t="s">
        <v>984</v>
      </c>
      <c r="D11692" s="10" t="s">
        <v>4206</v>
      </c>
      <c r="E11692" s="10" t="s">
        <v>369</v>
      </c>
      <c r="F11692" s="10" t="s">
        <v>41</v>
      </c>
      <c r="G11692" s="11">
        <v>55093511</v>
      </c>
      <c r="H11692" s="11">
        <v>55093511</v>
      </c>
      <c r="I11692" s="12">
        <f>H11692/G11692</f>
        <v>1</v>
      </c>
      <c r="J11692" s="11"/>
      <c r="K11692" s="11"/>
      <c r="L11692" s="13"/>
    </row>
    <row r="11693" spans="1:12" ht="54" outlineLevel="2" x14ac:dyDescent="0.25">
      <c r="A11693" s="35" t="s">
        <v>4205</v>
      </c>
      <c r="B11693" s="36" t="s">
        <v>3790</v>
      </c>
      <c r="C11693" s="36" t="s">
        <v>984</v>
      </c>
      <c r="D11693" s="36" t="s">
        <v>4206</v>
      </c>
      <c r="E11693" s="36" t="s">
        <v>369</v>
      </c>
      <c r="F11693" s="36" t="s">
        <v>21</v>
      </c>
      <c r="G11693" s="37">
        <v>-440357298</v>
      </c>
      <c r="H11693" s="37"/>
      <c r="I11693" s="36"/>
      <c r="J11693" s="37"/>
      <c r="K11693" s="37"/>
      <c r="L11693" s="40"/>
    </row>
    <row r="11694" spans="1:12" ht="27" outlineLevel="1" x14ac:dyDescent="0.25">
      <c r="A11694" s="18" t="s">
        <v>9829</v>
      </c>
      <c r="B11694" s="19"/>
      <c r="C11694" s="19"/>
      <c r="D11694" s="19"/>
      <c r="E11694" s="19"/>
      <c r="F11694" s="15" t="s">
        <v>12960</v>
      </c>
      <c r="G11694" s="20">
        <f>SUBTOTAL(9,G11689:G11693)</f>
        <v>2889561254</v>
      </c>
      <c r="H11694" s="20">
        <f>SUBTOTAL(9,H11689:H11693)</f>
        <v>1390946194.04</v>
      </c>
      <c r="I11694" s="19"/>
      <c r="J11694" s="20">
        <f>SUBTOTAL(9,J11689:J11693)</f>
        <v>263588783.94999999</v>
      </c>
      <c r="K11694" s="20">
        <f>SUBTOTAL(9,K11689:K11693)</f>
        <v>262827751.03999999</v>
      </c>
      <c r="L11694" s="21"/>
    </row>
    <row r="11695" spans="1:12" ht="54" outlineLevel="2" x14ac:dyDescent="0.25">
      <c r="A11695" s="9" t="s">
        <v>4207</v>
      </c>
      <c r="B11695" s="10" t="s">
        <v>3790</v>
      </c>
      <c r="C11695" s="10" t="s">
        <v>1017</v>
      </c>
      <c r="D11695" s="10" t="s">
        <v>1023</v>
      </c>
      <c r="E11695" s="10" t="s">
        <v>1024</v>
      </c>
      <c r="F11695" s="10" t="s">
        <v>16</v>
      </c>
      <c r="G11695" s="11">
        <v>3683587519</v>
      </c>
      <c r="H11695" s="6">
        <v>439710674.64999998</v>
      </c>
      <c r="I11695" s="7">
        <f>H11695/G11695</f>
        <v>0.11937022600439536</v>
      </c>
      <c r="J11695" s="6">
        <v>440983882.24000001</v>
      </c>
      <c r="K11695" s="6">
        <f>H11695</f>
        <v>439710674.64999998</v>
      </c>
      <c r="L11695" s="8">
        <f>K11695/J11695</f>
        <v>0.99711280243728473</v>
      </c>
    </row>
    <row r="11696" spans="1:12" ht="54" outlineLevel="2" x14ac:dyDescent="0.25">
      <c r="A11696" s="35" t="s">
        <v>4207</v>
      </c>
      <c r="B11696" s="36" t="s">
        <v>3790</v>
      </c>
      <c r="C11696" s="36" t="s">
        <v>1017</v>
      </c>
      <c r="D11696" s="36" t="s">
        <v>1023</v>
      </c>
      <c r="E11696" s="36" t="s">
        <v>1024</v>
      </c>
      <c r="F11696" s="36" t="s">
        <v>18</v>
      </c>
      <c r="G11696" s="37">
        <v>3435210152</v>
      </c>
      <c r="H11696" s="37">
        <v>3435210152</v>
      </c>
      <c r="I11696" s="4">
        <f>H11696/G11696</f>
        <v>1</v>
      </c>
      <c r="J11696" s="37"/>
      <c r="K11696" s="37"/>
      <c r="L11696" s="40"/>
    </row>
    <row r="11697" spans="1:12" ht="54" outlineLevel="2" x14ac:dyDescent="0.25">
      <c r="A11697" s="9" t="s">
        <v>4207</v>
      </c>
      <c r="B11697" s="10" t="s">
        <v>3790</v>
      </c>
      <c r="C11697" s="10" t="s">
        <v>1017</v>
      </c>
      <c r="D11697" s="10" t="s">
        <v>1023</v>
      </c>
      <c r="E11697" s="10" t="s">
        <v>1024</v>
      </c>
      <c r="F11697" s="10" t="s">
        <v>19</v>
      </c>
      <c r="G11697" s="11">
        <v>22783</v>
      </c>
      <c r="H11697" s="11">
        <v>0</v>
      </c>
      <c r="I11697" s="12">
        <f>H11697/G11697</f>
        <v>0</v>
      </c>
      <c r="J11697" s="11"/>
      <c r="K11697" s="11"/>
      <c r="L11697" s="13"/>
    </row>
    <row r="11698" spans="1:12" ht="54" outlineLevel="2" x14ac:dyDescent="0.25">
      <c r="A11698" s="35" t="s">
        <v>4207</v>
      </c>
      <c r="B11698" s="36" t="s">
        <v>3790</v>
      </c>
      <c r="C11698" s="36" t="s">
        <v>1017</v>
      </c>
      <c r="D11698" s="36" t="s">
        <v>1023</v>
      </c>
      <c r="E11698" s="36" t="s">
        <v>1024</v>
      </c>
      <c r="F11698" s="36" t="s">
        <v>41</v>
      </c>
      <c r="G11698" s="37">
        <v>92171412</v>
      </c>
      <c r="H11698" s="37">
        <v>92171412</v>
      </c>
      <c r="I11698" s="4">
        <f>H11698/G11698</f>
        <v>1</v>
      </c>
      <c r="J11698" s="37"/>
      <c r="K11698" s="37"/>
      <c r="L11698" s="40"/>
    </row>
    <row r="11699" spans="1:12" ht="54" outlineLevel="2" x14ac:dyDescent="0.25">
      <c r="A11699" s="9" t="s">
        <v>4207</v>
      </c>
      <c r="B11699" s="10" t="s">
        <v>3790</v>
      </c>
      <c r="C11699" s="10" t="s">
        <v>1017</v>
      </c>
      <c r="D11699" s="10" t="s">
        <v>1023</v>
      </c>
      <c r="E11699" s="10" t="s">
        <v>1024</v>
      </c>
      <c r="F11699" s="10" t="s">
        <v>21</v>
      </c>
      <c r="G11699" s="11">
        <v>-736717504</v>
      </c>
      <c r="H11699" s="11"/>
      <c r="I11699" s="10"/>
      <c r="J11699" s="11"/>
      <c r="K11699" s="11"/>
      <c r="L11699" s="13"/>
    </row>
    <row r="11700" spans="1:12" ht="27" outlineLevel="1" x14ac:dyDescent="0.25">
      <c r="A11700" s="22" t="s">
        <v>9830</v>
      </c>
      <c r="B11700" s="15"/>
      <c r="C11700" s="15"/>
      <c r="D11700" s="15"/>
      <c r="E11700" s="15"/>
      <c r="F11700" s="15" t="s">
        <v>12960</v>
      </c>
      <c r="G11700" s="16">
        <f>SUBTOTAL(9,G11695:G11699)</f>
        <v>6474274362</v>
      </c>
      <c r="H11700" s="16">
        <f>SUBTOTAL(9,H11695:H11699)</f>
        <v>3967092238.6500001</v>
      </c>
      <c r="I11700" s="15"/>
      <c r="J11700" s="16">
        <f>SUBTOTAL(9,J11695:J11699)</f>
        <v>440983882.24000001</v>
      </c>
      <c r="K11700" s="16">
        <f>SUBTOTAL(9,K11695:K11699)</f>
        <v>439710674.64999998</v>
      </c>
      <c r="L11700" s="17"/>
    </row>
    <row r="11701" spans="1:12" ht="54" outlineLevel="2" x14ac:dyDescent="0.25">
      <c r="A11701" s="35" t="s">
        <v>4208</v>
      </c>
      <c r="B11701" s="36" t="s">
        <v>3790</v>
      </c>
      <c r="C11701" s="36" t="s">
        <v>1017</v>
      </c>
      <c r="D11701" s="36" t="s">
        <v>1026</v>
      </c>
      <c r="E11701" s="36" t="s">
        <v>86</v>
      </c>
      <c r="F11701" s="36" t="s">
        <v>16</v>
      </c>
      <c r="G11701" s="37">
        <v>3414998975</v>
      </c>
      <c r="H11701" s="37">
        <v>407649199.44999999</v>
      </c>
      <c r="I11701" s="38">
        <f>H11701/G11701</f>
        <v>0.1193702260042406</v>
      </c>
      <c r="J11701" s="37">
        <v>408829571.24000001</v>
      </c>
      <c r="K11701" s="37">
        <f>H11701</f>
        <v>407649199.44999999</v>
      </c>
      <c r="L11701" s="39">
        <f>K11701/J11701</f>
        <v>0.99711280231902033</v>
      </c>
    </row>
    <row r="11702" spans="1:12" ht="54" outlineLevel="2" x14ac:dyDescent="0.25">
      <c r="A11702" s="9" t="s">
        <v>4208</v>
      </c>
      <c r="B11702" s="10" t="s">
        <v>3790</v>
      </c>
      <c r="C11702" s="10" t="s">
        <v>1017</v>
      </c>
      <c r="D11702" s="10" t="s">
        <v>1026</v>
      </c>
      <c r="E11702" s="10" t="s">
        <v>86</v>
      </c>
      <c r="F11702" s="10" t="s">
        <v>18</v>
      </c>
      <c r="G11702" s="11">
        <v>3073683027</v>
      </c>
      <c r="H11702" s="11">
        <v>3073683027</v>
      </c>
      <c r="I11702" s="12">
        <f>H11702/G11702</f>
        <v>1</v>
      </c>
      <c r="J11702" s="11"/>
      <c r="K11702" s="11"/>
      <c r="L11702" s="13"/>
    </row>
    <row r="11703" spans="1:12" ht="54" outlineLevel="2" x14ac:dyDescent="0.25">
      <c r="A11703" s="35" t="s">
        <v>4208</v>
      </c>
      <c r="B11703" s="36" t="s">
        <v>3790</v>
      </c>
      <c r="C11703" s="36" t="s">
        <v>1017</v>
      </c>
      <c r="D11703" s="36" t="s">
        <v>1026</v>
      </c>
      <c r="E11703" s="36" t="s">
        <v>86</v>
      </c>
      <c r="F11703" s="36" t="s">
        <v>19</v>
      </c>
      <c r="G11703" s="37">
        <v>21121</v>
      </c>
      <c r="H11703" s="37">
        <v>0</v>
      </c>
      <c r="I11703" s="4">
        <f>H11703/G11703</f>
        <v>0</v>
      </c>
      <c r="J11703" s="37"/>
      <c r="K11703" s="37"/>
      <c r="L11703" s="40"/>
    </row>
    <row r="11704" spans="1:12" ht="54" outlineLevel="2" x14ac:dyDescent="0.25">
      <c r="A11704" s="9" t="s">
        <v>4208</v>
      </c>
      <c r="B11704" s="10" t="s">
        <v>3790</v>
      </c>
      <c r="C11704" s="10" t="s">
        <v>1017</v>
      </c>
      <c r="D11704" s="10" t="s">
        <v>1026</v>
      </c>
      <c r="E11704" s="10" t="s">
        <v>86</v>
      </c>
      <c r="F11704" s="10" t="s">
        <v>41</v>
      </c>
      <c r="G11704" s="11">
        <v>85450740</v>
      </c>
      <c r="H11704" s="11">
        <v>85450740</v>
      </c>
      <c r="I11704" s="12">
        <f>H11704/G11704</f>
        <v>1</v>
      </c>
      <c r="J11704" s="11"/>
      <c r="K11704" s="11"/>
      <c r="L11704" s="13"/>
    </row>
    <row r="11705" spans="1:12" ht="54" outlineLevel="2" x14ac:dyDescent="0.25">
      <c r="A11705" s="35" t="s">
        <v>4208</v>
      </c>
      <c r="B11705" s="36" t="s">
        <v>3790</v>
      </c>
      <c r="C11705" s="36" t="s">
        <v>1017</v>
      </c>
      <c r="D11705" s="36" t="s">
        <v>1026</v>
      </c>
      <c r="E11705" s="36" t="s">
        <v>86</v>
      </c>
      <c r="F11705" s="36" t="s">
        <v>21</v>
      </c>
      <c r="G11705" s="37">
        <v>-682999795</v>
      </c>
      <c r="H11705" s="37"/>
      <c r="I11705" s="36"/>
      <c r="J11705" s="37"/>
      <c r="K11705" s="37"/>
      <c r="L11705" s="40"/>
    </row>
    <row r="11706" spans="1:12" ht="27" outlineLevel="1" x14ac:dyDescent="0.25">
      <c r="A11706" s="18" t="s">
        <v>9831</v>
      </c>
      <c r="B11706" s="19"/>
      <c r="C11706" s="19"/>
      <c r="D11706" s="19"/>
      <c r="E11706" s="19"/>
      <c r="F11706" s="15" t="s">
        <v>12960</v>
      </c>
      <c r="G11706" s="20">
        <f>SUBTOTAL(9,G11701:G11705)</f>
        <v>5891154068</v>
      </c>
      <c r="H11706" s="20">
        <f>SUBTOTAL(9,H11701:H11705)</f>
        <v>3566782966.4499998</v>
      </c>
      <c r="I11706" s="19"/>
      <c r="J11706" s="20">
        <f>SUBTOTAL(9,J11701:J11705)</f>
        <v>408829571.24000001</v>
      </c>
      <c r="K11706" s="20">
        <f>SUBTOTAL(9,K11701:K11705)</f>
        <v>407649199.44999999</v>
      </c>
      <c r="L11706" s="21"/>
    </row>
    <row r="11707" spans="1:12" ht="54" outlineLevel="2" x14ac:dyDescent="0.25">
      <c r="A11707" s="9" t="s">
        <v>4209</v>
      </c>
      <c r="B11707" s="10" t="s">
        <v>3790</v>
      </c>
      <c r="C11707" s="10" t="s">
        <v>1017</v>
      </c>
      <c r="D11707" s="10" t="s">
        <v>1028</v>
      </c>
      <c r="E11707" s="10" t="s">
        <v>1029</v>
      </c>
      <c r="F11707" s="10" t="s">
        <v>16</v>
      </c>
      <c r="G11707" s="11">
        <v>2880496974</v>
      </c>
      <c r="H11707" s="6">
        <v>343845574.79999995</v>
      </c>
      <c r="I11707" s="7">
        <f>H11707/G11707</f>
        <v>0.11937022600739589</v>
      </c>
      <c r="J11707" s="6">
        <v>344841199.5</v>
      </c>
      <c r="K11707" s="6">
        <f>H11707</f>
        <v>343845574.79999995</v>
      </c>
      <c r="L11707" s="8">
        <f>K11707/J11707</f>
        <v>0.99711280235237654</v>
      </c>
    </row>
    <row r="11708" spans="1:12" ht="54" outlineLevel="2" x14ac:dyDescent="0.25">
      <c r="A11708" s="35" t="s">
        <v>4209</v>
      </c>
      <c r="B11708" s="36" t="s">
        <v>3790</v>
      </c>
      <c r="C11708" s="36" t="s">
        <v>1017</v>
      </c>
      <c r="D11708" s="36" t="s">
        <v>1028</v>
      </c>
      <c r="E11708" s="36" t="s">
        <v>1029</v>
      </c>
      <c r="F11708" s="36" t="s">
        <v>18</v>
      </c>
      <c r="G11708" s="37">
        <v>1670311573</v>
      </c>
      <c r="H11708" s="37">
        <v>1670311573</v>
      </c>
      <c r="I11708" s="4">
        <f>H11708/G11708</f>
        <v>1</v>
      </c>
      <c r="J11708" s="37"/>
      <c r="K11708" s="37"/>
      <c r="L11708" s="40"/>
    </row>
    <row r="11709" spans="1:12" ht="54" outlineLevel="2" x14ac:dyDescent="0.25">
      <c r="A11709" s="9" t="s">
        <v>4209</v>
      </c>
      <c r="B11709" s="10" t="s">
        <v>3790</v>
      </c>
      <c r="C11709" s="10" t="s">
        <v>1017</v>
      </c>
      <c r="D11709" s="10" t="s">
        <v>1028</v>
      </c>
      <c r="E11709" s="10" t="s">
        <v>1029</v>
      </c>
      <c r="F11709" s="10" t="s">
        <v>19</v>
      </c>
      <c r="G11709" s="11">
        <v>17815</v>
      </c>
      <c r="H11709" s="11">
        <v>0</v>
      </c>
      <c r="I11709" s="12">
        <f>H11709/G11709</f>
        <v>0</v>
      </c>
      <c r="J11709" s="11"/>
      <c r="K11709" s="11"/>
      <c r="L11709" s="13"/>
    </row>
    <row r="11710" spans="1:12" ht="54" outlineLevel="2" x14ac:dyDescent="0.25">
      <c r="A11710" s="35" t="s">
        <v>4209</v>
      </c>
      <c r="B11710" s="36" t="s">
        <v>3790</v>
      </c>
      <c r="C11710" s="36" t="s">
        <v>1017</v>
      </c>
      <c r="D11710" s="36" t="s">
        <v>1028</v>
      </c>
      <c r="E11710" s="36" t="s">
        <v>1029</v>
      </c>
      <c r="F11710" s="36" t="s">
        <v>41</v>
      </c>
      <c r="G11710" s="37">
        <v>72076331</v>
      </c>
      <c r="H11710" s="37">
        <v>72076331</v>
      </c>
      <c r="I11710" s="4">
        <f>H11710/G11710</f>
        <v>1</v>
      </c>
      <c r="J11710" s="37"/>
      <c r="K11710" s="37"/>
      <c r="L11710" s="40"/>
    </row>
    <row r="11711" spans="1:12" ht="54" outlineLevel="2" x14ac:dyDescent="0.25">
      <c r="A11711" s="9" t="s">
        <v>4209</v>
      </c>
      <c r="B11711" s="10" t="s">
        <v>3790</v>
      </c>
      <c r="C11711" s="10" t="s">
        <v>1017</v>
      </c>
      <c r="D11711" s="10" t="s">
        <v>1028</v>
      </c>
      <c r="E11711" s="10" t="s">
        <v>1029</v>
      </c>
      <c r="F11711" s="10" t="s">
        <v>21</v>
      </c>
      <c r="G11711" s="11">
        <v>-576099395</v>
      </c>
      <c r="H11711" s="11"/>
      <c r="I11711" s="10"/>
      <c r="J11711" s="11"/>
      <c r="K11711" s="11"/>
      <c r="L11711" s="13"/>
    </row>
    <row r="11712" spans="1:12" ht="27" outlineLevel="1" x14ac:dyDescent="0.25">
      <c r="A11712" s="22" t="s">
        <v>9832</v>
      </c>
      <c r="B11712" s="15"/>
      <c r="C11712" s="15"/>
      <c r="D11712" s="15"/>
      <c r="E11712" s="15"/>
      <c r="F11712" s="15" t="s">
        <v>12960</v>
      </c>
      <c r="G11712" s="16">
        <f>SUBTOTAL(9,G11707:G11711)</f>
        <v>4046803298</v>
      </c>
      <c r="H11712" s="16">
        <f>SUBTOTAL(9,H11707:H11711)</f>
        <v>2086233478.8</v>
      </c>
      <c r="I11712" s="15"/>
      <c r="J11712" s="16">
        <f>SUBTOTAL(9,J11707:J11711)</f>
        <v>344841199.5</v>
      </c>
      <c r="K11712" s="16">
        <f>SUBTOTAL(9,K11707:K11711)</f>
        <v>343845574.79999995</v>
      </c>
      <c r="L11712" s="17"/>
    </row>
    <row r="11713" spans="1:12" ht="54" outlineLevel="2" x14ac:dyDescent="0.25">
      <c r="A11713" s="35" t="s">
        <v>4210</v>
      </c>
      <c r="B11713" s="36" t="s">
        <v>3790</v>
      </c>
      <c r="C11713" s="36" t="s">
        <v>1017</v>
      </c>
      <c r="D11713" s="36" t="s">
        <v>1031</v>
      </c>
      <c r="E11713" s="36" t="s">
        <v>447</v>
      </c>
      <c r="F11713" s="36" t="s">
        <v>16</v>
      </c>
      <c r="G11713" s="37">
        <v>4316599214</v>
      </c>
      <c r="H11713" s="37">
        <v>515273423.75</v>
      </c>
      <c r="I11713" s="38">
        <f>H11713/G11713</f>
        <v>0.11937022600542038</v>
      </c>
      <c r="J11713" s="37">
        <v>516765427.63</v>
      </c>
      <c r="K11713" s="37">
        <f>H11713</f>
        <v>515273423.75</v>
      </c>
      <c r="L11713" s="39">
        <f>K11713/J11713</f>
        <v>0.99711280244337808</v>
      </c>
    </row>
    <row r="11714" spans="1:12" ht="54" outlineLevel="2" x14ac:dyDescent="0.25">
      <c r="A11714" s="9" t="s">
        <v>4210</v>
      </c>
      <c r="B11714" s="10" t="s">
        <v>3790</v>
      </c>
      <c r="C11714" s="10" t="s">
        <v>1017</v>
      </c>
      <c r="D11714" s="10" t="s">
        <v>1031</v>
      </c>
      <c r="E11714" s="10" t="s">
        <v>447</v>
      </c>
      <c r="F11714" s="10" t="s">
        <v>17</v>
      </c>
      <c r="G11714" s="11">
        <v>43732140</v>
      </c>
      <c r="H11714" s="11">
        <v>43732140</v>
      </c>
      <c r="I11714" s="12">
        <f>H11714/G11714</f>
        <v>1</v>
      </c>
      <c r="J11714" s="11"/>
      <c r="K11714" s="11"/>
      <c r="L11714" s="13"/>
    </row>
    <row r="11715" spans="1:12" ht="54" outlineLevel="2" x14ac:dyDescent="0.25">
      <c r="A11715" s="35" t="s">
        <v>4210</v>
      </c>
      <c r="B11715" s="36" t="s">
        <v>3790</v>
      </c>
      <c r="C11715" s="36" t="s">
        <v>1017</v>
      </c>
      <c r="D11715" s="36" t="s">
        <v>1031</v>
      </c>
      <c r="E11715" s="36" t="s">
        <v>447</v>
      </c>
      <c r="F11715" s="36" t="s">
        <v>18</v>
      </c>
      <c r="G11715" s="37">
        <v>5052457159</v>
      </c>
      <c r="H11715" s="37">
        <v>5052457159</v>
      </c>
      <c r="I11715" s="4">
        <f>H11715/G11715</f>
        <v>1</v>
      </c>
      <c r="J11715" s="37"/>
      <c r="K11715" s="37"/>
      <c r="L11715" s="40"/>
    </row>
    <row r="11716" spans="1:12" ht="54" outlineLevel="2" x14ac:dyDescent="0.25">
      <c r="A11716" s="9" t="s">
        <v>4210</v>
      </c>
      <c r="B11716" s="10" t="s">
        <v>3790</v>
      </c>
      <c r="C11716" s="10" t="s">
        <v>1017</v>
      </c>
      <c r="D11716" s="10" t="s">
        <v>1031</v>
      </c>
      <c r="E11716" s="10" t="s">
        <v>447</v>
      </c>
      <c r="F11716" s="10" t="s">
        <v>19</v>
      </c>
      <c r="G11716" s="11">
        <v>26698</v>
      </c>
      <c r="H11716" s="11">
        <v>0</v>
      </c>
      <c r="I11716" s="12">
        <f>H11716/G11716</f>
        <v>0</v>
      </c>
      <c r="J11716" s="11"/>
      <c r="K11716" s="11"/>
      <c r="L11716" s="13"/>
    </row>
    <row r="11717" spans="1:12" ht="54" outlineLevel="2" x14ac:dyDescent="0.25">
      <c r="A11717" s="35" t="s">
        <v>4210</v>
      </c>
      <c r="B11717" s="36" t="s">
        <v>3790</v>
      </c>
      <c r="C11717" s="36" t="s">
        <v>1017</v>
      </c>
      <c r="D11717" s="36" t="s">
        <v>1031</v>
      </c>
      <c r="E11717" s="36" t="s">
        <v>447</v>
      </c>
      <c r="F11717" s="36" t="s">
        <v>41</v>
      </c>
      <c r="G11717" s="37">
        <v>108010749</v>
      </c>
      <c r="H11717" s="37">
        <v>108010749</v>
      </c>
      <c r="I11717" s="4">
        <f>H11717/G11717</f>
        <v>1</v>
      </c>
      <c r="J11717" s="37"/>
      <c r="K11717" s="37"/>
      <c r="L11717" s="40"/>
    </row>
    <row r="11718" spans="1:12" ht="54" outlineLevel="2" x14ac:dyDescent="0.25">
      <c r="A11718" s="9" t="s">
        <v>4210</v>
      </c>
      <c r="B11718" s="10" t="s">
        <v>3790</v>
      </c>
      <c r="C11718" s="10" t="s">
        <v>1017</v>
      </c>
      <c r="D11718" s="10" t="s">
        <v>1031</v>
      </c>
      <c r="E11718" s="10" t="s">
        <v>447</v>
      </c>
      <c r="F11718" s="10" t="s">
        <v>21</v>
      </c>
      <c r="G11718" s="11">
        <v>-863319843</v>
      </c>
      <c r="H11718" s="11"/>
      <c r="I11718" s="10"/>
      <c r="J11718" s="11"/>
      <c r="K11718" s="11"/>
      <c r="L11718" s="13"/>
    </row>
    <row r="11719" spans="1:12" ht="27" outlineLevel="1" x14ac:dyDescent="0.25">
      <c r="A11719" s="22" t="s">
        <v>9833</v>
      </c>
      <c r="B11719" s="15"/>
      <c r="C11719" s="15"/>
      <c r="D11719" s="15"/>
      <c r="E11719" s="15"/>
      <c r="F11719" s="15" t="s">
        <v>12960</v>
      </c>
      <c r="G11719" s="16">
        <f>SUBTOTAL(9,G11713:G11718)</f>
        <v>8657506117</v>
      </c>
      <c r="H11719" s="16">
        <f>SUBTOTAL(9,H11713:H11718)</f>
        <v>5719473471.75</v>
      </c>
      <c r="I11719" s="15"/>
      <c r="J11719" s="16">
        <f>SUBTOTAL(9,J11713:J11718)</f>
        <v>516765427.63</v>
      </c>
      <c r="K11719" s="16">
        <f>SUBTOTAL(9,K11713:K11718)</f>
        <v>515273423.75</v>
      </c>
      <c r="L11719" s="17"/>
    </row>
    <row r="11720" spans="1:12" ht="54" outlineLevel="2" x14ac:dyDescent="0.25">
      <c r="A11720" s="35" t="s">
        <v>4211</v>
      </c>
      <c r="B11720" s="36" t="s">
        <v>3790</v>
      </c>
      <c r="C11720" s="36" t="s">
        <v>1017</v>
      </c>
      <c r="D11720" s="36" t="s">
        <v>1033</v>
      </c>
      <c r="E11720" s="36" t="s">
        <v>1034</v>
      </c>
      <c r="F11720" s="36" t="s">
        <v>16</v>
      </c>
      <c r="G11720" s="37">
        <v>2904691366</v>
      </c>
      <c r="H11720" s="37">
        <v>346733664.83999997</v>
      </c>
      <c r="I11720" s="38">
        <f>H11720/G11720</f>
        <v>0.11937022600699945</v>
      </c>
      <c r="J11720" s="37">
        <v>347737652.20999998</v>
      </c>
      <c r="K11720" s="37">
        <f>H11720</f>
        <v>346733664.83999997</v>
      </c>
      <c r="L11720" s="39">
        <f>K11720/J11720</f>
        <v>0.99711280224151944</v>
      </c>
    </row>
    <row r="11721" spans="1:12" ht="54" outlineLevel="2" x14ac:dyDescent="0.25">
      <c r="A11721" s="9" t="s">
        <v>4211</v>
      </c>
      <c r="B11721" s="10" t="s">
        <v>3790</v>
      </c>
      <c r="C11721" s="10" t="s">
        <v>1017</v>
      </c>
      <c r="D11721" s="10" t="s">
        <v>1033</v>
      </c>
      <c r="E11721" s="10" t="s">
        <v>1034</v>
      </c>
      <c r="F11721" s="10" t="s">
        <v>18</v>
      </c>
      <c r="G11721" s="11">
        <v>1319722316</v>
      </c>
      <c r="H11721" s="11">
        <v>1319722316</v>
      </c>
      <c r="I11721" s="12">
        <f>H11721/G11721</f>
        <v>1</v>
      </c>
      <c r="J11721" s="11"/>
      <c r="K11721" s="11"/>
      <c r="L11721" s="13"/>
    </row>
    <row r="11722" spans="1:12" ht="54" outlineLevel="2" x14ac:dyDescent="0.25">
      <c r="A11722" s="35" t="s">
        <v>4211</v>
      </c>
      <c r="B11722" s="36" t="s">
        <v>3790</v>
      </c>
      <c r="C11722" s="36" t="s">
        <v>1017</v>
      </c>
      <c r="D11722" s="36" t="s">
        <v>1033</v>
      </c>
      <c r="E11722" s="36" t="s">
        <v>1034</v>
      </c>
      <c r="F11722" s="36" t="s">
        <v>19</v>
      </c>
      <c r="G11722" s="37">
        <v>17965</v>
      </c>
      <c r="H11722" s="37">
        <v>0</v>
      </c>
      <c r="I11722" s="4">
        <f>H11722/G11722</f>
        <v>0</v>
      </c>
      <c r="J11722" s="37"/>
      <c r="K11722" s="37"/>
      <c r="L11722" s="40"/>
    </row>
    <row r="11723" spans="1:12" ht="54" outlineLevel="2" x14ac:dyDescent="0.25">
      <c r="A11723" s="9" t="s">
        <v>4211</v>
      </c>
      <c r="B11723" s="10" t="s">
        <v>3790</v>
      </c>
      <c r="C11723" s="10" t="s">
        <v>1017</v>
      </c>
      <c r="D11723" s="10" t="s">
        <v>1033</v>
      </c>
      <c r="E11723" s="10" t="s">
        <v>1034</v>
      </c>
      <c r="F11723" s="10" t="s">
        <v>41</v>
      </c>
      <c r="G11723" s="11">
        <v>72681728</v>
      </c>
      <c r="H11723" s="11">
        <v>72681728</v>
      </c>
      <c r="I11723" s="12">
        <f>H11723/G11723</f>
        <v>1</v>
      </c>
      <c r="J11723" s="11"/>
      <c r="K11723" s="11"/>
      <c r="L11723" s="13"/>
    </row>
    <row r="11724" spans="1:12" ht="54" outlineLevel="2" x14ac:dyDescent="0.25">
      <c r="A11724" s="35" t="s">
        <v>4211</v>
      </c>
      <c r="B11724" s="36" t="s">
        <v>3790</v>
      </c>
      <c r="C11724" s="36" t="s">
        <v>1017</v>
      </c>
      <c r="D11724" s="36" t="s">
        <v>1033</v>
      </c>
      <c r="E11724" s="36" t="s">
        <v>1034</v>
      </c>
      <c r="F11724" s="36" t="s">
        <v>21</v>
      </c>
      <c r="G11724" s="37">
        <v>-580938273</v>
      </c>
      <c r="H11724" s="37"/>
      <c r="I11724" s="36"/>
      <c r="J11724" s="37"/>
      <c r="K11724" s="37"/>
      <c r="L11724" s="40"/>
    </row>
    <row r="11725" spans="1:12" ht="27" outlineLevel="1" x14ac:dyDescent="0.25">
      <c r="A11725" s="18" t="s">
        <v>9834</v>
      </c>
      <c r="B11725" s="19"/>
      <c r="C11725" s="19"/>
      <c r="D11725" s="19"/>
      <c r="E11725" s="19"/>
      <c r="F11725" s="15" t="s">
        <v>12960</v>
      </c>
      <c r="G11725" s="20">
        <f>SUBTOTAL(9,G11720:G11724)</f>
        <v>3716175102</v>
      </c>
      <c r="H11725" s="20">
        <f>SUBTOTAL(9,H11720:H11724)</f>
        <v>1739137708.8399999</v>
      </c>
      <c r="I11725" s="19"/>
      <c r="J11725" s="20">
        <f>SUBTOTAL(9,J11720:J11724)</f>
        <v>347737652.20999998</v>
      </c>
      <c r="K11725" s="20">
        <f>SUBTOTAL(9,K11720:K11724)</f>
        <v>346733664.83999997</v>
      </c>
      <c r="L11725" s="21"/>
    </row>
    <row r="11726" spans="1:12" ht="54" outlineLevel="2" x14ac:dyDescent="0.25">
      <c r="A11726" s="9" t="s">
        <v>4212</v>
      </c>
      <c r="B11726" s="10" t="s">
        <v>3790</v>
      </c>
      <c r="C11726" s="10" t="s">
        <v>1017</v>
      </c>
      <c r="D11726" s="10" t="s">
        <v>1036</v>
      </c>
      <c r="E11726" s="10" t="s">
        <v>1037</v>
      </c>
      <c r="F11726" s="10" t="s">
        <v>16</v>
      </c>
      <c r="G11726" s="11">
        <v>4138980987</v>
      </c>
      <c r="H11726" s="6">
        <v>494071095.84999996</v>
      </c>
      <c r="I11726" s="7">
        <f>H11726/G11726</f>
        <v>0.11937022600534114</v>
      </c>
      <c r="J11726" s="6">
        <v>495501707.26999998</v>
      </c>
      <c r="K11726" s="6">
        <f>H11726</f>
        <v>494071095.84999996</v>
      </c>
      <c r="L11726" s="8">
        <f>K11726/J11726</f>
        <v>0.99711280223859966</v>
      </c>
    </row>
    <row r="11727" spans="1:12" ht="54" outlineLevel="2" x14ac:dyDescent="0.25">
      <c r="A11727" s="35" t="s">
        <v>4212</v>
      </c>
      <c r="B11727" s="36" t="s">
        <v>3790</v>
      </c>
      <c r="C11727" s="36" t="s">
        <v>1017</v>
      </c>
      <c r="D11727" s="36" t="s">
        <v>1036</v>
      </c>
      <c r="E11727" s="36" t="s">
        <v>1037</v>
      </c>
      <c r="F11727" s="36" t="s">
        <v>18</v>
      </c>
      <c r="G11727" s="37">
        <v>4050790984</v>
      </c>
      <c r="H11727" s="37">
        <v>4050790984</v>
      </c>
      <c r="I11727" s="4">
        <f>H11727/G11727</f>
        <v>1</v>
      </c>
      <c r="J11727" s="37"/>
      <c r="K11727" s="37"/>
      <c r="L11727" s="40"/>
    </row>
    <row r="11728" spans="1:12" ht="54" outlineLevel="2" x14ac:dyDescent="0.25">
      <c r="A11728" s="9" t="s">
        <v>4212</v>
      </c>
      <c r="B11728" s="10" t="s">
        <v>3790</v>
      </c>
      <c r="C11728" s="10" t="s">
        <v>1017</v>
      </c>
      <c r="D11728" s="10" t="s">
        <v>1036</v>
      </c>
      <c r="E11728" s="10" t="s">
        <v>1037</v>
      </c>
      <c r="F11728" s="10" t="s">
        <v>19</v>
      </c>
      <c r="G11728" s="11">
        <v>25599</v>
      </c>
      <c r="H11728" s="11">
        <v>0</v>
      </c>
      <c r="I11728" s="12">
        <f>H11728/G11728</f>
        <v>0</v>
      </c>
      <c r="J11728" s="11"/>
      <c r="K11728" s="11"/>
      <c r="L11728" s="13"/>
    </row>
    <row r="11729" spans="1:12" ht="54" outlineLevel="2" x14ac:dyDescent="0.25">
      <c r="A11729" s="35" t="s">
        <v>4212</v>
      </c>
      <c r="B11729" s="36" t="s">
        <v>3790</v>
      </c>
      <c r="C11729" s="36" t="s">
        <v>1017</v>
      </c>
      <c r="D11729" s="36" t="s">
        <v>1036</v>
      </c>
      <c r="E11729" s="36" t="s">
        <v>1037</v>
      </c>
      <c r="F11729" s="36" t="s">
        <v>41</v>
      </c>
      <c r="G11729" s="37">
        <v>103566353</v>
      </c>
      <c r="H11729" s="37">
        <v>103566353</v>
      </c>
      <c r="I11729" s="4">
        <f>H11729/G11729</f>
        <v>1</v>
      </c>
      <c r="J11729" s="37"/>
      <c r="K11729" s="37"/>
      <c r="L11729" s="40"/>
    </row>
    <row r="11730" spans="1:12" ht="54" outlineLevel="2" x14ac:dyDescent="0.25">
      <c r="A11730" s="9" t="s">
        <v>4212</v>
      </c>
      <c r="B11730" s="10" t="s">
        <v>3790</v>
      </c>
      <c r="C11730" s="10" t="s">
        <v>1017</v>
      </c>
      <c r="D11730" s="10" t="s">
        <v>1036</v>
      </c>
      <c r="E11730" s="10" t="s">
        <v>1037</v>
      </c>
      <c r="F11730" s="10" t="s">
        <v>21</v>
      </c>
      <c r="G11730" s="11">
        <v>-827796197</v>
      </c>
      <c r="H11730" s="11"/>
      <c r="I11730" s="10"/>
      <c r="J11730" s="11"/>
      <c r="K11730" s="11"/>
      <c r="L11730" s="13"/>
    </row>
    <row r="11731" spans="1:12" ht="27" outlineLevel="1" x14ac:dyDescent="0.25">
      <c r="A11731" s="22" t="s">
        <v>9835</v>
      </c>
      <c r="B11731" s="15"/>
      <c r="C11731" s="15"/>
      <c r="D11731" s="15"/>
      <c r="E11731" s="15"/>
      <c r="F11731" s="15" t="s">
        <v>12960</v>
      </c>
      <c r="G11731" s="16">
        <f>SUBTOTAL(9,G11726:G11730)</f>
        <v>7465567726</v>
      </c>
      <c r="H11731" s="16">
        <f>SUBTOTAL(9,H11726:H11730)</f>
        <v>4648428432.8500004</v>
      </c>
      <c r="I11731" s="15"/>
      <c r="J11731" s="16">
        <f>SUBTOTAL(9,J11726:J11730)</f>
        <v>495501707.26999998</v>
      </c>
      <c r="K11731" s="16">
        <f>SUBTOTAL(9,K11726:K11730)</f>
        <v>494071095.84999996</v>
      </c>
      <c r="L11731" s="17"/>
    </row>
    <row r="11732" spans="1:12" ht="54" outlineLevel="2" x14ac:dyDescent="0.25">
      <c r="A11732" s="35" t="s">
        <v>4213</v>
      </c>
      <c r="B11732" s="36" t="s">
        <v>3790</v>
      </c>
      <c r="C11732" s="36" t="s">
        <v>1017</v>
      </c>
      <c r="D11732" s="36" t="s">
        <v>1039</v>
      </c>
      <c r="E11732" s="36" t="s">
        <v>1040</v>
      </c>
      <c r="F11732" s="36" t="s">
        <v>16</v>
      </c>
      <c r="G11732" s="37">
        <v>4093321038</v>
      </c>
      <c r="H11732" s="37">
        <v>488620657.41999996</v>
      </c>
      <c r="I11732" s="38">
        <f>H11732/G11732</f>
        <v>0.11937022600571305</v>
      </c>
      <c r="J11732" s="37">
        <v>490035486.75</v>
      </c>
      <c r="K11732" s="37">
        <f>H11732</f>
        <v>488620657.41999996</v>
      </c>
      <c r="L11732" s="39">
        <f>K11732/J11732</f>
        <v>0.99711280230053656</v>
      </c>
    </row>
    <row r="11733" spans="1:12" ht="54" outlineLevel="2" x14ac:dyDescent="0.25">
      <c r="A11733" s="9" t="s">
        <v>4213</v>
      </c>
      <c r="B11733" s="10" t="s">
        <v>3790</v>
      </c>
      <c r="C11733" s="10" t="s">
        <v>1017</v>
      </c>
      <c r="D11733" s="10" t="s">
        <v>1039</v>
      </c>
      <c r="E11733" s="10" t="s">
        <v>1040</v>
      </c>
      <c r="F11733" s="10" t="s">
        <v>18</v>
      </c>
      <c r="G11733" s="11">
        <v>5937611860</v>
      </c>
      <c r="H11733" s="11">
        <v>5937611860</v>
      </c>
      <c r="I11733" s="12">
        <f>H11733/G11733</f>
        <v>1</v>
      </c>
      <c r="J11733" s="11"/>
      <c r="K11733" s="11"/>
      <c r="L11733" s="13"/>
    </row>
    <row r="11734" spans="1:12" ht="54" outlineLevel="2" x14ac:dyDescent="0.25">
      <c r="A11734" s="35" t="s">
        <v>4213</v>
      </c>
      <c r="B11734" s="36" t="s">
        <v>3790</v>
      </c>
      <c r="C11734" s="36" t="s">
        <v>1017</v>
      </c>
      <c r="D11734" s="36" t="s">
        <v>1039</v>
      </c>
      <c r="E11734" s="36" t="s">
        <v>1040</v>
      </c>
      <c r="F11734" s="36" t="s">
        <v>19</v>
      </c>
      <c r="G11734" s="37">
        <v>25317</v>
      </c>
      <c r="H11734" s="37">
        <v>0</v>
      </c>
      <c r="I11734" s="4">
        <f>H11734/G11734</f>
        <v>0</v>
      </c>
      <c r="J11734" s="37"/>
      <c r="K11734" s="37"/>
      <c r="L11734" s="40"/>
    </row>
    <row r="11735" spans="1:12" ht="54" outlineLevel="2" x14ac:dyDescent="0.25">
      <c r="A11735" s="9" t="s">
        <v>4213</v>
      </c>
      <c r="B11735" s="10" t="s">
        <v>3790</v>
      </c>
      <c r="C11735" s="10" t="s">
        <v>1017</v>
      </c>
      <c r="D11735" s="10" t="s">
        <v>1039</v>
      </c>
      <c r="E11735" s="10" t="s">
        <v>1040</v>
      </c>
      <c r="F11735" s="10" t="s">
        <v>41</v>
      </c>
      <c r="G11735" s="11">
        <v>102423841</v>
      </c>
      <c r="H11735" s="11">
        <v>102423841</v>
      </c>
      <c r="I11735" s="12">
        <f>H11735/G11735</f>
        <v>1</v>
      </c>
      <c r="J11735" s="11"/>
      <c r="K11735" s="11"/>
      <c r="L11735" s="13"/>
    </row>
    <row r="11736" spans="1:12" ht="54" outlineLevel="2" x14ac:dyDescent="0.25">
      <c r="A11736" s="35" t="s">
        <v>4213</v>
      </c>
      <c r="B11736" s="36" t="s">
        <v>3790</v>
      </c>
      <c r="C11736" s="36" t="s">
        <v>1017</v>
      </c>
      <c r="D11736" s="36" t="s">
        <v>1039</v>
      </c>
      <c r="E11736" s="36" t="s">
        <v>1040</v>
      </c>
      <c r="F11736" s="36" t="s">
        <v>21</v>
      </c>
      <c r="G11736" s="37">
        <v>-818664208</v>
      </c>
      <c r="H11736" s="37"/>
      <c r="I11736" s="36"/>
      <c r="J11736" s="37"/>
      <c r="K11736" s="37"/>
      <c r="L11736" s="40"/>
    </row>
    <row r="11737" spans="1:12" ht="27" outlineLevel="1" x14ac:dyDescent="0.25">
      <c r="A11737" s="18" t="s">
        <v>9836</v>
      </c>
      <c r="B11737" s="19"/>
      <c r="C11737" s="19"/>
      <c r="D11737" s="19"/>
      <c r="E11737" s="19"/>
      <c r="F11737" s="15" t="s">
        <v>12960</v>
      </c>
      <c r="G11737" s="20">
        <f>SUBTOTAL(9,G11732:G11736)</f>
        <v>9314717848</v>
      </c>
      <c r="H11737" s="20">
        <f>SUBTOTAL(9,H11732:H11736)</f>
        <v>6528656358.4200001</v>
      </c>
      <c r="I11737" s="19"/>
      <c r="J11737" s="20">
        <f>SUBTOTAL(9,J11732:J11736)</f>
        <v>490035486.75</v>
      </c>
      <c r="K11737" s="20">
        <f>SUBTOTAL(9,K11732:K11736)</f>
        <v>488620657.41999996</v>
      </c>
      <c r="L11737" s="21"/>
    </row>
    <row r="11738" spans="1:12" ht="54" outlineLevel="2" x14ac:dyDescent="0.25">
      <c r="A11738" s="9" t="s">
        <v>4214</v>
      </c>
      <c r="B11738" s="10" t="s">
        <v>3790</v>
      </c>
      <c r="C11738" s="10" t="s">
        <v>1017</v>
      </c>
      <c r="D11738" s="10" t="s">
        <v>1042</v>
      </c>
      <c r="E11738" s="10" t="s">
        <v>1043</v>
      </c>
      <c r="F11738" s="10" t="s">
        <v>16</v>
      </c>
      <c r="G11738" s="11">
        <v>3526431381</v>
      </c>
      <c r="H11738" s="6">
        <v>420950910.94</v>
      </c>
      <c r="I11738" s="7">
        <f>H11738/G11738</f>
        <v>0.1193702260046897</v>
      </c>
      <c r="J11738" s="6">
        <v>422169798.58000004</v>
      </c>
      <c r="K11738" s="6">
        <f>H11738</f>
        <v>420950910.94</v>
      </c>
      <c r="L11738" s="8">
        <f>K11738/J11738</f>
        <v>0.99711280237454247</v>
      </c>
    </row>
    <row r="11739" spans="1:12" ht="54" outlineLevel="2" x14ac:dyDescent="0.25">
      <c r="A11739" s="35" t="s">
        <v>4214</v>
      </c>
      <c r="B11739" s="36" t="s">
        <v>3790</v>
      </c>
      <c r="C11739" s="36" t="s">
        <v>1017</v>
      </c>
      <c r="D11739" s="36" t="s">
        <v>1042</v>
      </c>
      <c r="E11739" s="36" t="s">
        <v>1043</v>
      </c>
      <c r="F11739" s="36" t="s">
        <v>18</v>
      </c>
      <c r="G11739" s="37">
        <v>1725065278</v>
      </c>
      <c r="H11739" s="37">
        <v>1725065278</v>
      </c>
      <c r="I11739" s="4">
        <f>H11739/G11739</f>
        <v>1</v>
      </c>
      <c r="J11739" s="37"/>
      <c r="K11739" s="37"/>
      <c r="L11739" s="40"/>
    </row>
    <row r="11740" spans="1:12" ht="54" outlineLevel="2" x14ac:dyDescent="0.25">
      <c r="A11740" s="9" t="s">
        <v>4214</v>
      </c>
      <c r="B11740" s="10" t="s">
        <v>3790</v>
      </c>
      <c r="C11740" s="10" t="s">
        <v>1017</v>
      </c>
      <c r="D11740" s="10" t="s">
        <v>1042</v>
      </c>
      <c r="E11740" s="10" t="s">
        <v>1043</v>
      </c>
      <c r="F11740" s="10" t="s">
        <v>19</v>
      </c>
      <c r="G11740" s="11">
        <v>21811</v>
      </c>
      <c r="H11740" s="11">
        <v>0</v>
      </c>
      <c r="I11740" s="12">
        <f>H11740/G11740</f>
        <v>0</v>
      </c>
      <c r="J11740" s="11"/>
      <c r="K11740" s="11"/>
      <c r="L11740" s="13"/>
    </row>
    <row r="11741" spans="1:12" ht="54" outlineLevel="2" x14ac:dyDescent="0.25">
      <c r="A11741" s="35" t="s">
        <v>4214</v>
      </c>
      <c r="B11741" s="36" t="s">
        <v>3790</v>
      </c>
      <c r="C11741" s="36" t="s">
        <v>1017</v>
      </c>
      <c r="D11741" s="36" t="s">
        <v>1042</v>
      </c>
      <c r="E11741" s="36" t="s">
        <v>1043</v>
      </c>
      <c r="F11741" s="36" t="s">
        <v>41</v>
      </c>
      <c r="G11741" s="37">
        <v>88239022</v>
      </c>
      <c r="H11741" s="37">
        <v>88239022</v>
      </c>
      <c r="I11741" s="4">
        <f>H11741/G11741</f>
        <v>1</v>
      </c>
      <c r="J11741" s="37"/>
      <c r="K11741" s="37"/>
      <c r="L11741" s="40"/>
    </row>
    <row r="11742" spans="1:12" ht="54" outlineLevel="2" x14ac:dyDescent="0.25">
      <c r="A11742" s="9" t="s">
        <v>4214</v>
      </c>
      <c r="B11742" s="10" t="s">
        <v>3790</v>
      </c>
      <c r="C11742" s="10" t="s">
        <v>1017</v>
      </c>
      <c r="D11742" s="10" t="s">
        <v>1042</v>
      </c>
      <c r="E11742" s="10" t="s">
        <v>1043</v>
      </c>
      <c r="F11742" s="10" t="s">
        <v>21</v>
      </c>
      <c r="G11742" s="11">
        <v>-705286276</v>
      </c>
      <c r="H11742" s="11"/>
      <c r="I11742" s="10"/>
      <c r="J11742" s="11"/>
      <c r="K11742" s="11"/>
      <c r="L11742" s="13"/>
    </row>
    <row r="11743" spans="1:12" ht="27" outlineLevel="1" x14ac:dyDescent="0.25">
      <c r="A11743" s="22" t="s">
        <v>9837</v>
      </c>
      <c r="B11743" s="15"/>
      <c r="C11743" s="15"/>
      <c r="D11743" s="15"/>
      <c r="E11743" s="15"/>
      <c r="F11743" s="15" t="s">
        <v>12960</v>
      </c>
      <c r="G11743" s="16">
        <f>SUBTOTAL(9,G11738:G11742)</f>
        <v>4634471216</v>
      </c>
      <c r="H11743" s="16">
        <f>SUBTOTAL(9,H11738:H11742)</f>
        <v>2234255210.9400001</v>
      </c>
      <c r="I11743" s="15"/>
      <c r="J11743" s="16">
        <f>SUBTOTAL(9,J11738:J11742)</f>
        <v>422169798.58000004</v>
      </c>
      <c r="K11743" s="16">
        <f>SUBTOTAL(9,K11738:K11742)</f>
        <v>420950910.94</v>
      </c>
      <c r="L11743" s="17"/>
    </row>
    <row r="11744" spans="1:12" ht="54" outlineLevel="2" x14ac:dyDescent="0.25">
      <c r="A11744" s="35" t="s">
        <v>4215</v>
      </c>
      <c r="B11744" s="36" t="s">
        <v>3790</v>
      </c>
      <c r="C11744" s="36" t="s">
        <v>1017</v>
      </c>
      <c r="D11744" s="36" t="s">
        <v>1045</v>
      </c>
      <c r="E11744" s="36" t="s">
        <v>1046</v>
      </c>
      <c r="F11744" s="36" t="s">
        <v>16</v>
      </c>
      <c r="G11744" s="37">
        <v>2955492422</v>
      </c>
      <c r="H11744" s="37">
        <v>352797798.37</v>
      </c>
      <c r="I11744" s="38">
        <f>H11744/G11744</f>
        <v>0.11937022600493069</v>
      </c>
      <c r="J11744" s="37">
        <v>353819344.70000005</v>
      </c>
      <c r="K11744" s="37">
        <f>H11744</f>
        <v>352797798.37</v>
      </c>
      <c r="L11744" s="39">
        <f>K11744/J11744</f>
        <v>0.99711280249284784</v>
      </c>
    </row>
    <row r="11745" spans="1:12" ht="54" outlineLevel="2" x14ac:dyDescent="0.25">
      <c r="A11745" s="9" t="s">
        <v>4215</v>
      </c>
      <c r="B11745" s="10" t="s">
        <v>3790</v>
      </c>
      <c r="C11745" s="10" t="s">
        <v>1017</v>
      </c>
      <c r="D11745" s="10" t="s">
        <v>1045</v>
      </c>
      <c r="E11745" s="10" t="s">
        <v>1046</v>
      </c>
      <c r="F11745" s="10" t="s">
        <v>18</v>
      </c>
      <c r="G11745" s="11">
        <v>4945994260</v>
      </c>
      <c r="H11745" s="11">
        <v>4945994260</v>
      </c>
      <c r="I11745" s="12">
        <f>H11745/G11745</f>
        <v>1</v>
      </c>
      <c r="J11745" s="11"/>
      <c r="K11745" s="11"/>
      <c r="L11745" s="13"/>
    </row>
    <row r="11746" spans="1:12" ht="54" outlineLevel="2" x14ac:dyDescent="0.25">
      <c r="A11746" s="35" t="s">
        <v>4215</v>
      </c>
      <c r="B11746" s="36" t="s">
        <v>3790</v>
      </c>
      <c r="C11746" s="36" t="s">
        <v>1017</v>
      </c>
      <c r="D11746" s="36" t="s">
        <v>1045</v>
      </c>
      <c r="E11746" s="36" t="s">
        <v>1046</v>
      </c>
      <c r="F11746" s="36" t="s">
        <v>19</v>
      </c>
      <c r="G11746" s="37">
        <v>18279</v>
      </c>
      <c r="H11746" s="37">
        <v>0</v>
      </c>
      <c r="I11746" s="4">
        <f>H11746/G11746</f>
        <v>0</v>
      </c>
      <c r="J11746" s="37"/>
      <c r="K11746" s="37"/>
      <c r="L11746" s="40"/>
    </row>
    <row r="11747" spans="1:12" ht="54" outlineLevel="2" x14ac:dyDescent="0.25">
      <c r="A11747" s="9" t="s">
        <v>4215</v>
      </c>
      <c r="B11747" s="10" t="s">
        <v>3790</v>
      </c>
      <c r="C11747" s="10" t="s">
        <v>1017</v>
      </c>
      <c r="D11747" s="10" t="s">
        <v>1045</v>
      </c>
      <c r="E11747" s="10" t="s">
        <v>1046</v>
      </c>
      <c r="F11747" s="10" t="s">
        <v>41</v>
      </c>
      <c r="G11747" s="11">
        <v>73952881</v>
      </c>
      <c r="H11747" s="11">
        <v>73952881</v>
      </c>
      <c r="I11747" s="12">
        <f>H11747/G11747</f>
        <v>1</v>
      </c>
      <c r="J11747" s="11"/>
      <c r="K11747" s="11"/>
      <c r="L11747" s="13"/>
    </row>
    <row r="11748" spans="1:12" ht="54" outlineLevel="2" x14ac:dyDescent="0.25">
      <c r="A11748" s="35" t="s">
        <v>4215</v>
      </c>
      <c r="B11748" s="36" t="s">
        <v>3790</v>
      </c>
      <c r="C11748" s="36" t="s">
        <v>1017</v>
      </c>
      <c r="D11748" s="36" t="s">
        <v>1045</v>
      </c>
      <c r="E11748" s="36" t="s">
        <v>1046</v>
      </c>
      <c r="F11748" s="36" t="s">
        <v>21</v>
      </c>
      <c r="G11748" s="37">
        <v>-591098484</v>
      </c>
      <c r="H11748" s="37"/>
      <c r="I11748" s="36"/>
      <c r="J11748" s="37"/>
      <c r="K11748" s="37"/>
      <c r="L11748" s="40"/>
    </row>
    <row r="11749" spans="1:12" ht="27" outlineLevel="1" x14ac:dyDescent="0.25">
      <c r="A11749" s="18" t="s">
        <v>9838</v>
      </c>
      <c r="B11749" s="19"/>
      <c r="C11749" s="19"/>
      <c r="D11749" s="19"/>
      <c r="E11749" s="19"/>
      <c r="F11749" s="15" t="s">
        <v>12960</v>
      </c>
      <c r="G11749" s="20">
        <f>SUBTOTAL(9,G11744:G11748)</f>
        <v>7384359358</v>
      </c>
      <c r="H11749" s="20">
        <f>SUBTOTAL(9,H11744:H11748)</f>
        <v>5372744939.3699999</v>
      </c>
      <c r="I11749" s="19"/>
      <c r="J11749" s="20">
        <f>SUBTOTAL(9,J11744:J11748)</f>
        <v>353819344.70000005</v>
      </c>
      <c r="K11749" s="20">
        <f>SUBTOTAL(9,K11744:K11748)</f>
        <v>352797798.37</v>
      </c>
      <c r="L11749" s="21"/>
    </row>
    <row r="11750" spans="1:12" ht="54" outlineLevel="2" x14ac:dyDescent="0.25">
      <c r="A11750" s="9" t="s">
        <v>4216</v>
      </c>
      <c r="B11750" s="10" t="s">
        <v>3790</v>
      </c>
      <c r="C11750" s="10" t="s">
        <v>1017</v>
      </c>
      <c r="D11750" s="10" t="s">
        <v>1048</v>
      </c>
      <c r="E11750" s="10" t="s">
        <v>1049</v>
      </c>
      <c r="F11750" s="10" t="s">
        <v>16</v>
      </c>
      <c r="G11750" s="11">
        <v>4554239330</v>
      </c>
      <c r="H11750" s="6">
        <v>543640578.10000002</v>
      </c>
      <c r="I11750" s="7">
        <f>H11750/G11750</f>
        <v>0.11937022600435011</v>
      </c>
      <c r="J11750" s="6">
        <v>545214720.69000006</v>
      </c>
      <c r="K11750" s="6">
        <f>H11750</f>
        <v>543640578.10000002</v>
      </c>
      <c r="L11750" s="8">
        <f>K11750/J11750</f>
        <v>0.99711280247897949</v>
      </c>
    </row>
    <row r="11751" spans="1:12" ht="54" outlineLevel="2" x14ac:dyDescent="0.25">
      <c r="A11751" s="35" t="s">
        <v>4216</v>
      </c>
      <c r="B11751" s="36" t="s">
        <v>3790</v>
      </c>
      <c r="C11751" s="36" t="s">
        <v>1017</v>
      </c>
      <c r="D11751" s="36" t="s">
        <v>1048</v>
      </c>
      <c r="E11751" s="36" t="s">
        <v>1049</v>
      </c>
      <c r="F11751" s="36" t="s">
        <v>18</v>
      </c>
      <c r="G11751" s="37">
        <v>5354568839</v>
      </c>
      <c r="H11751" s="37">
        <v>5354568839</v>
      </c>
      <c r="I11751" s="4">
        <f>H11751/G11751</f>
        <v>1</v>
      </c>
      <c r="J11751" s="37"/>
      <c r="K11751" s="37"/>
      <c r="L11751" s="40"/>
    </row>
    <row r="11752" spans="1:12" ht="54" outlineLevel="2" x14ac:dyDescent="0.25">
      <c r="A11752" s="9" t="s">
        <v>4216</v>
      </c>
      <c r="B11752" s="10" t="s">
        <v>3790</v>
      </c>
      <c r="C11752" s="10" t="s">
        <v>1017</v>
      </c>
      <c r="D11752" s="10" t="s">
        <v>1048</v>
      </c>
      <c r="E11752" s="10" t="s">
        <v>1049</v>
      </c>
      <c r="F11752" s="10" t="s">
        <v>19</v>
      </c>
      <c r="G11752" s="11">
        <v>28167</v>
      </c>
      <c r="H11752" s="11">
        <v>0</v>
      </c>
      <c r="I11752" s="12">
        <f>H11752/G11752</f>
        <v>0</v>
      </c>
      <c r="J11752" s="11"/>
      <c r="K11752" s="11"/>
      <c r="L11752" s="13"/>
    </row>
    <row r="11753" spans="1:12" ht="54" outlineLevel="2" x14ac:dyDescent="0.25">
      <c r="A11753" s="35" t="s">
        <v>4216</v>
      </c>
      <c r="B11753" s="36" t="s">
        <v>3790</v>
      </c>
      <c r="C11753" s="36" t="s">
        <v>1017</v>
      </c>
      <c r="D11753" s="36" t="s">
        <v>1048</v>
      </c>
      <c r="E11753" s="36" t="s">
        <v>1049</v>
      </c>
      <c r="F11753" s="36" t="s">
        <v>41</v>
      </c>
      <c r="G11753" s="37">
        <v>113957024</v>
      </c>
      <c r="H11753" s="37">
        <v>113957024</v>
      </c>
      <c r="I11753" s="4">
        <f>H11753/G11753</f>
        <v>1</v>
      </c>
      <c r="J11753" s="37"/>
      <c r="K11753" s="37"/>
      <c r="L11753" s="40"/>
    </row>
    <row r="11754" spans="1:12" ht="54" outlineLevel="2" x14ac:dyDescent="0.25">
      <c r="A11754" s="9" t="s">
        <v>4216</v>
      </c>
      <c r="B11754" s="10" t="s">
        <v>3790</v>
      </c>
      <c r="C11754" s="10" t="s">
        <v>1017</v>
      </c>
      <c r="D11754" s="10" t="s">
        <v>1048</v>
      </c>
      <c r="E11754" s="10" t="s">
        <v>1049</v>
      </c>
      <c r="F11754" s="10" t="s">
        <v>21</v>
      </c>
      <c r="G11754" s="11">
        <v>-910847866</v>
      </c>
      <c r="H11754" s="11"/>
      <c r="I11754" s="10"/>
      <c r="J11754" s="11"/>
      <c r="K11754" s="11"/>
      <c r="L11754" s="13"/>
    </row>
    <row r="11755" spans="1:12" ht="27" outlineLevel="1" x14ac:dyDescent="0.25">
      <c r="A11755" s="22" t="s">
        <v>9839</v>
      </c>
      <c r="B11755" s="15"/>
      <c r="C11755" s="15"/>
      <c r="D11755" s="15"/>
      <c r="E11755" s="15"/>
      <c r="F11755" s="15" t="s">
        <v>12960</v>
      </c>
      <c r="G11755" s="16">
        <f>SUBTOTAL(9,G11750:G11754)</f>
        <v>9111945494</v>
      </c>
      <c r="H11755" s="16">
        <f>SUBTOTAL(9,H11750:H11754)</f>
        <v>6012166441.1000004</v>
      </c>
      <c r="I11755" s="15"/>
      <c r="J11755" s="16">
        <f>SUBTOTAL(9,J11750:J11754)</f>
        <v>545214720.69000006</v>
      </c>
      <c r="K11755" s="16">
        <f>SUBTOTAL(9,K11750:K11754)</f>
        <v>543640578.10000002</v>
      </c>
      <c r="L11755" s="17"/>
    </row>
    <row r="11756" spans="1:12" ht="54" outlineLevel="2" x14ac:dyDescent="0.25">
      <c r="A11756" s="35" t="s">
        <v>4217</v>
      </c>
      <c r="B11756" s="36" t="s">
        <v>3790</v>
      </c>
      <c r="C11756" s="36" t="s">
        <v>1017</v>
      </c>
      <c r="D11756" s="36" t="s">
        <v>4218</v>
      </c>
      <c r="E11756" s="36" t="s">
        <v>988</v>
      </c>
      <c r="F11756" s="36" t="s">
        <v>16</v>
      </c>
      <c r="G11756" s="37">
        <v>1207788776</v>
      </c>
      <c r="H11756" s="37">
        <v>144174019.16</v>
      </c>
      <c r="I11756" s="38">
        <f>H11756/G11756</f>
        <v>0.11937022600713421</v>
      </c>
      <c r="J11756" s="37">
        <v>144591483.26000002</v>
      </c>
      <c r="K11756" s="37">
        <f>H11756</f>
        <v>144174019.16</v>
      </c>
      <c r="L11756" s="39">
        <f>K11756/J11756</f>
        <v>0.99711280297713423</v>
      </c>
    </row>
    <row r="11757" spans="1:12" ht="54" outlineLevel="2" x14ac:dyDescent="0.25">
      <c r="A11757" s="9" t="s">
        <v>4217</v>
      </c>
      <c r="B11757" s="10" t="s">
        <v>3790</v>
      </c>
      <c r="C11757" s="10" t="s">
        <v>1017</v>
      </c>
      <c r="D11757" s="10" t="s">
        <v>4218</v>
      </c>
      <c r="E11757" s="10" t="s">
        <v>988</v>
      </c>
      <c r="F11757" s="10" t="s">
        <v>18</v>
      </c>
      <c r="G11757" s="11">
        <v>689066030</v>
      </c>
      <c r="H11757" s="11">
        <v>689066030</v>
      </c>
      <c r="I11757" s="12">
        <f>H11757/G11757</f>
        <v>1</v>
      </c>
      <c r="J11757" s="11"/>
      <c r="K11757" s="11"/>
      <c r="L11757" s="13"/>
    </row>
    <row r="11758" spans="1:12" ht="54" outlineLevel="2" x14ac:dyDescent="0.25">
      <c r="A11758" s="35" t="s">
        <v>4217</v>
      </c>
      <c r="B11758" s="36" t="s">
        <v>3790</v>
      </c>
      <c r="C11758" s="36" t="s">
        <v>1017</v>
      </c>
      <c r="D11758" s="36" t="s">
        <v>4218</v>
      </c>
      <c r="E11758" s="36" t="s">
        <v>988</v>
      </c>
      <c r="F11758" s="36" t="s">
        <v>19</v>
      </c>
      <c r="G11758" s="37">
        <v>7470</v>
      </c>
      <c r="H11758" s="37">
        <v>0</v>
      </c>
      <c r="I11758" s="4">
        <f>H11758/G11758</f>
        <v>0</v>
      </c>
      <c r="J11758" s="37"/>
      <c r="K11758" s="37"/>
      <c r="L11758" s="40"/>
    </row>
    <row r="11759" spans="1:12" ht="54" outlineLevel="2" x14ac:dyDescent="0.25">
      <c r="A11759" s="9" t="s">
        <v>4217</v>
      </c>
      <c r="B11759" s="10" t="s">
        <v>3790</v>
      </c>
      <c r="C11759" s="10" t="s">
        <v>1017</v>
      </c>
      <c r="D11759" s="10" t="s">
        <v>4218</v>
      </c>
      <c r="E11759" s="10" t="s">
        <v>988</v>
      </c>
      <c r="F11759" s="10" t="s">
        <v>41</v>
      </c>
      <c r="G11759" s="11">
        <v>30221516</v>
      </c>
      <c r="H11759" s="11">
        <v>30221516</v>
      </c>
      <c r="I11759" s="12">
        <f>H11759/G11759</f>
        <v>1</v>
      </c>
      <c r="J11759" s="11"/>
      <c r="K11759" s="11"/>
      <c r="L11759" s="13"/>
    </row>
    <row r="11760" spans="1:12" ht="54" outlineLevel="2" x14ac:dyDescent="0.25">
      <c r="A11760" s="35" t="s">
        <v>4217</v>
      </c>
      <c r="B11760" s="36" t="s">
        <v>3790</v>
      </c>
      <c r="C11760" s="36" t="s">
        <v>1017</v>
      </c>
      <c r="D11760" s="36" t="s">
        <v>4218</v>
      </c>
      <c r="E11760" s="36" t="s">
        <v>988</v>
      </c>
      <c r="F11760" s="36" t="s">
        <v>21</v>
      </c>
      <c r="G11760" s="37">
        <v>-241557755</v>
      </c>
      <c r="H11760" s="37"/>
      <c r="I11760" s="36"/>
      <c r="J11760" s="37"/>
      <c r="K11760" s="37"/>
      <c r="L11760" s="40"/>
    </row>
    <row r="11761" spans="1:12" ht="27" outlineLevel="1" x14ac:dyDescent="0.25">
      <c r="A11761" s="18" t="s">
        <v>9840</v>
      </c>
      <c r="B11761" s="19"/>
      <c r="C11761" s="19"/>
      <c r="D11761" s="19"/>
      <c r="E11761" s="19"/>
      <c r="F11761" s="15" t="s">
        <v>12960</v>
      </c>
      <c r="G11761" s="20">
        <f>SUBTOTAL(9,G11756:G11760)</f>
        <v>1685526037</v>
      </c>
      <c r="H11761" s="20">
        <f>SUBTOTAL(9,H11756:H11760)</f>
        <v>863461565.15999997</v>
      </c>
      <c r="I11761" s="19"/>
      <c r="J11761" s="20">
        <f>SUBTOTAL(9,J11756:J11760)</f>
        <v>144591483.26000002</v>
      </c>
      <c r="K11761" s="20">
        <f>SUBTOTAL(9,K11756:K11760)</f>
        <v>144174019.16</v>
      </c>
      <c r="L11761" s="21"/>
    </row>
    <row r="11762" spans="1:12" ht="54" outlineLevel="2" x14ac:dyDescent="0.25">
      <c r="A11762" s="9" t="s">
        <v>4219</v>
      </c>
      <c r="B11762" s="10" t="s">
        <v>3790</v>
      </c>
      <c r="C11762" s="10" t="s">
        <v>1017</v>
      </c>
      <c r="D11762" s="10" t="s">
        <v>1051</v>
      </c>
      <c r="E11762" s="10" t="s">
        <v>1052</v>
      </c>
      <c r="F11762" s="10" t="s">
        <v>16</v>
      </c>
      <c r="G11762" s="11">
        <v>1187049788</v>
      </c>
      <c r="H11762" s="6">
        <v>141698401.47</v>
      </c>
      <c r="I11762" s="7">
        <f>H11762/G11762</f>
        <v>0.11937022600268557</v>
      </c>
      <c r="J11762" s="6">
        <v>142108697.41</v>
      </c>
      <c r="K11762" s="6">
        <f>H11762</f>
        <v>141698401.47</v>
      </c>
      <c r="L11762" s="8">
        <f>K11762/J11762</f>
        <v>0.99711280204886932</v>
      </c>
    </row>
    <row r="11763" spans="1:12" ht="54" outlineLevel="2" x14ac:dyDescent="0.25">
      <c r="A11763" s="35" t="s">
        <v>4219</v>
      </c>
      <c r="B11763" s="36" t="s">
        <v>3790</v>
      </c>
      <c r="C11763" s="36" t="s">
        <v>1017</v>
      </c>
      <c r="D11763" s="36" t="s">
        <v>1051</v>
      </c>
      <c r="E11763" s="36" t="s">
        <v>1052</v>
      </c>
      <c r="F11763" s="36" t="s">
        <v>18</v>
      </c>
      <c r="G11763" s="37">
        <v>2831026915</v>
      </c>
      <c r="H11763" s="37">
        <v>2831026915</v>
      </c>
      <c r="I11763" s="4">
        <f>H11763/G11763</f>
        <v>1</v>
      </c>
      <c r="J11763" s="37"/>
      <c r="K11763" s="37"/>
      <c r="L11763" s="40"/>
    </row>
    <row r="11764" spans="1:12" ht="54" outlineLevel="2" x14ac:dyDescent="0.25">
      <c r="A11764" s="9" t="s">
        <v>4219</v>
      </c>
      <c r="B11764" s="10" t="s">
        <v>3790</v>
      </c>
      <c r="C11764" s="10" t="s">
        <v>1017</v>
      </c>
      <c r="D11764" s="10" t="s">
        <v>1051</v>
      </c>
      <c r="E11764" s="10" t="s">
        <v>1052</v>
      </c>
      <c r="F11764" s="10" t="s">
        <v>19</v>
      </c>
      <c r="G11764" s="11">
        <v>7342</v>
      </c>
      <c r="H11764" s="11">
        <v>0</v>
      </c>
      <c r="I11764" s="12">
        <f>H11764/G11764</f>
        <v>0</v>
      </c>
      <c r="J11764" s="11"/>
      <c r="K11764" s="11"/>
      <c r="L11764" s="13"/>
    </row>
    <row r="11765" spans="1:12" ht="54" outlineLevel="2" x14ac:dyDescent="0.25">
      <c r="A11765" s="35" t="s">
        <v>4219</v>
      </c>
      <c r="B11765" s="36" t="s">
        <v>3790</v>
      </c>
      <c r="C11765" s="36" t="s">
        <v>1017</v>
      </c>
      <c r="D11765" s="36" t="s">
        <v>1051</v>
      </c>
      <c r="E11765" s="36" t="s">
        <v>1052</v>
      </c>
      <c r="F11765" s="36" t="s">
        <v>41</v>
      </c>
      <c r="G11765" s="37">
        <v>29702581</v>
      </c>
      <c r="H11765" s="37">
        <v>29702581</v>
      </c>
      <c r="I11765" s="4">
        <f>H11765/G11765</f>
        <v>1</v>
      </c>
      <c r="J11765" s="37"/>
      <c r="K11765" s="37"/>
      <c r="L11765" s="40"/>
    </row>
    <row r="11766" spans="1:12" ht="54" outlineLevel="2" x14ac:dyDescent="0.25">
      <c r="A11766" s="9" t="s">
        <v>4219</v>
      </c>
      <c r="B11766" s="10" t="s">
        <v>3790</v>
      </c>
      <c r="C11766" s="10" t="s">
        <v>1017</v>
      </c>
      <c r="D11766" s="10" t="s">
        <v>1051</v>
      </c>
      <c r="E11766" s="10" t="s">
        <v>1052</v>
      </c>
      <c r="F11766" s="10" t="s">
        <v>21</v>
      </c>
      <c r="G11766" s="11">
        <v>-237409958</v>
      </c>
      <c r="H11766" s="11"/>
      <c r="I11766" s="10"/>
      <c r="J11766" s="11"/>
      <c r="K11766" s="11"/>
      <c r="L11766" s="13"/>
    </row>
    <row r="11767" spans="1:12" ht="27" outlineLevel="1" x14ac:dyDescent="0.25">
      <c r="A11767" s="22" t="s">
        <v>9841</v>
      </c>
      <c r="B11767" s="15"/>
      <c r="C11767" s="15"/>
      <c r="D11767" s="15"/>
      <c r="E11767" s="15"/>
      <c r="F11767" s="15" t="s">
        <v>12960</v>
      </c>
      <c r="G11767" s="16">
        <f>SUBTOTAL(9,G11762:G11766)</f>
        <v>3810376668</v>
      </c>
      <c r="H11767" s="16">
        <f>SUBTOTAL(9,H11762:H11766)</f>
        <v>3002427897.4699998</v>
      </c>
      <c r="I11767" s="15"/>
      <c r="J11767" s="16">
        <f>SUBTOTAL(9,J11762:J11766)</f>
        <v>142108697.41</v>
      </c>
      <c r="K11767" s="16">
        <f>SUBTOTAL(9,K11762:K11766)</f>
        <v>141698401.47</v>
      </c>
      <c r="L11767" s="17"/>
    </row>
    <row r="11768" spans="1:12" ht="54" outlineLevel="2" x14ac:dyDescent="0.25">
      <c r="A11768" s="35" t="s">
        <v>4220</v>
      </c>
      <c r="B11768" s="36" t="s">
        <v>3790</v>
      </c>
      <c r="C11768" s="36" t="s">
        <v>1017</v>
      </c>
      <c r="D11768" s="36" t="s">
        <v>1054</v>
      </c>
      <c r="E11768" s="36" t="s">
        <v>1055</v>
      </c>
      <c r="F11768" s="36" t="s">
        <v>16</v>
      </c>
      <c r="G11768" s="37">
        <v>6760289251</v>
      </c>
      <c r="H11768" s="37">
        <v>806977255.75999999</v>
      </c>
      <c r="I11768" s="38">
        <f>H11768/G11768</f>
        <v>0.11937022600632506</v>
      </c>
      <c r="J11768" s="37">
        <v>809313904.95999992</v>
      </c>
      <c r="K11768" s="37">
        <f>H11768</f>
        <v>806977255.75999999</v>
      </c>
      <c r="L11768" s="39">
        <f>K11768/J11768</f>
        <v>0.9971128023555762</v>
      </c>
    </row>
    <row r="11769" spans="1:12" ht="54" outlineLevel="2" x14ac:dyDescent="0.25">
      <c r="A11769" s="9" t="s">
        <v>4220</v>
      </c>
      <c r="B11769" s="10" t="s">
        <v>3790</v>
      </c>
      <c r="C11769" s="10" t="s">
        <v>1017</v>
      </c>
      <c r="D11769" s="10" t="s">
        <v>1054</v>
      </c>
      <c r="E11769" s="10" t="s">
        <v>1055</v>
      </c>
      <c r="F11769" s="10" t="s">
        <v>18</v>
      </c>
      <c r="G11769" s="11">
        <v>4381518384</v>
      </c>
      <c r="H11769" s="11">
        <v>4381518384</v>
      </c>
      <c r="I11769" s="12">
        <f>H11769/G11769</f>
        <v>1</v>
      </c>
      <c r="J11769" s="11"/>
      <c r="K11769" s="11"/>
      <c r="L11769" s="13"/>
    </row>
    <row r="11770" spans="1:12" ht="54" outlineLevel="2" x14ac:dyDescent="0.25">
      <c r="A11770" s="35" t="s">
        <v>4220</v>
      </c>
      <c r="B11770" s="36" t="s">
        <v>3790</v>
      </c>
      <c r="C11770" s="36" t="s">
        <v>1017</v>
      </c>
      <c r="D11770" s="36" t="s">
        <v>1054</v>
      </c>
      <c r="E11770" s="36" t="s">
        <v>1055</v>
      </c>
      <c r="F11770" s="36" t="s">
        <v>19</v>
      </c>
      <c r="G11770" s="37">
        <v>41812</v>
      </c>
      <c r="H11770" s="37">
        <v>0</v>
      </c>
      <c r="I11770" s="4">
        <f>H11770/G11770</f>
        <v>0</v>
      </c>
      <c r="J11770" s="37"/>
      <c r="K11770" s="37"/>
      <c r="L11770" s="40"/>
    </row>
    <row r="11771" spans="1:12" ht="54" outlineLevel="2" x14ac:dyDescent="0.25">
      <c r="A11771" s="9" t="s">
        <v>4220</v>
      </c>
      <c r="B11771" s="10" t="s">
        <v>3790</v>
      </c>
      <c r="C11771" s="10" t="s">
        <v>1017</v>
      </c>
      <c r="D11771" s="10" t="s">
        <v>1054</v>
      </c>
      <c r="E11771" s="10" t="s">
        <v>1055</v>
      </c>
      <c r="F11771" s="10" t="s">
        <v>41</v>
      </c>
      <c r="G11771" s="11">
        <v>169157216</v>
      </c>
      <c r="H11771" s="11">
        <v>169157216</v>
      </c>
      <c r="I11771" s="12">
        <f>H11771/G11771</f>
        <v>1</v>
      </c>
      <c r="J11771" s="11"/>
      <c r="K11771" s="11"/>
      <c r="L11771" s="13"/>
    </row>
    <row r="11772" spans="1:12" ht="54" outlineLevel="2" x14ac:dyDescent="0.25">
      <c r="A11772" s="35" t="s">
        <v>4220</v>
      </c>
      <c r="B11772" s="36" t="s">
        <v>3790</v>
      </c>
      <c r="C11772" s="36" t="s">
        <v>1017</v>
      </c>
      <c r="D11772" s="36" t="s">
        <v>1054</v>
      </c>
      <c r="E11772" s="36" t="s">
        <v>1055</v>
      </c>
      <c r="F11772" s="36" t="s">
        <v>21</v>
      </c>
      <c r="G11772" s="37">
        <v>-1352057850</v>
      </c>
      <c r="H11772" s="37"/>
      <c r="I11772" s="36"/>
      <c r="J11772" s="37"/>
      <c r="K11772" s="37"/>
      <c r="L11772" s="40"/>
    </row>
    <row r="11773" spans="1:12" ht="27" outlineLevel="1" x14ac:dyDescent="0.25">
      <c r="A11773" s="18" t="s">
        <v>9842</v>
      </c>
      <c r="B11773" s="19"/>
      <c r="C11773" s="19"/>
      <c r="D11773" s="19"/>
      <c r="E11773" s="19"/>
      <c r="F11773" s="15" t="s">
        <v>12960</v>
      </c>
      <c r="G11773" s="20">
        <f>SUBTOTAL(9,G11768:G11772)</f>
        <v>9958948813</v>
      </c>
      <c r="H11773" s="20">
        <f>SUBTOTAL(9,H11768:H11772)</f>
        <v>5357652855.7600002</v>
      </c>
      <c r="I11773" s="19"/>
      <c r="J11773" s="20">
        <f>SUBTOTAL(9,J11768:J11772)</f>
        <v>809313904.95999992</v>
      </c>
      <c r="K11773" s="20">
        <f>SUBTOTAL(9,K11768:K11772)</f>
        <v>806977255.75999999</v>
      </c>
      <c r="L11773" s="21"/>
    </row>
    <row r="11774" spans="1:12" ht="54" outlineLevel="2" x14ac:dyDescent="0.25">
      <c r="A11774" s="9" t="s">
        <v>4221</v>
      </c>
      <c r="B11774" s="10" t="s">
        <v>3790</v>
      </c>
      <c r="C11774" s="10" t="s">
        <v>1017</v>
      </c>
      <c r="D11774" s="10" t="s">
        <v>1057</v>
      </c>
      <c r="E11774" s="10" t="s">
        <v>1058</v>
      </c>
      <c r="F11774" s="10" t="s">
        <v>16</v>
      </c>
      <c r="G11774" s="11">
        <v>3137551925</v>
      </c>
      <c r="H11774" s="6">
        <v>374530282.38999999</v>
      </c>
      <c r="I11774" s="7">
        <f>H11774/G11774</f>
        <v>0.11937022600510427</v>
      </c>
      <c r="J11774" s="6">
        <v>375614756.48000002</v>
      </c>
      <c r="K11774" s="6">
        <f>H11774</f>
        <v>374530282.38999999</v>
      </c>
      <c r="L11774" s="8">
        <f>K11774/J11774</f>
        <v>0.99711280222278009</v>
      </c>
    </row>
    <row r="11775" spans="1:12" ht="54" outlineLevel="2" x14ac:dyDescent="0.25">
      <c r="A11775" s="35" t="s">
        <v>4221</v>
      </c>
      <c r="B11775" s="36" t="s">
        <v>3790</v>
      </c>
      <c r="C11775" s="36" t="s">
        <v>1017</v>
      </c>
      <c r="D11775" s="36" t="s">
        <v>1057</v>
      </c>
      <c r="E11775" s="36" t="s">
        <v>1058</v>
      </c>
      <c r="F11775" s="36" t="s">
        <v>17</v>
      </c>
      <c r="G11775" s="37">
        <v>44221822</v>
      </c>
      <c r="H11775" s="37">
        <v>44221822</v>
      </c>
      <c r="I11775" s="4">
        <f>H11775/G11775</f>
        <v>1</v>
      </c>
      <c r="J11775" s="37"/>
      <c r="K11775" s="37"/>
      <c r="L11775" s="40"/>
    </row>
    <row r="11776" spans="1:12" ht="54" outlineLevel="2" x14ac:dyDescent="0.25">
      <c r="A11776" s="9" t="s">
        <v>4221</v>
      </c>
      <c r="B11776" s="10" t="s">
        <v>3790</v>
      </c>
      <c r="C11776" s="10" t="s">
        <v>1017</v>
      </c>
      <c r="D11776" s="10" t="s">
        <v>1057</v>
      </c>
      <c r="E11776" s="10" t="s">
        <v>1058</v>
      </c>
      <c r="F11776" s="10" t="s">
        <v>18</v>
      </c>
      <c r="G11776" s="11">
        <v>3283534708</v>
      </c>
      <c r="H11776" s="11">
        <v>3283534708</v>
      </c>
      <c r="I11776" s="12">
        <f>H11776/G11776</f>
        <v>1</v>
      </c>
      <c r="J11776" s="11"/>
      <c r="K11776" s="11"/>
      <c r="L11776" s="13"/>
    </row>
    <row r="11777" spans="1:12" ht="54" outlineLevel="2" x14ac:dyDescent="0.25">
      <c r="A11777" s="35" t="s">
        <v>4221</v>
      </c>
      <c r="B11777" s="36" t="s">
        <v>3790</v>
      </c>
      <c r="C11777" s="36" t="s">
        <v>1017</v>
      </c>
      <c r="D11777" s="36" t="s">
        <v>1057</v>
      </c>
      <c r="E11777" s="36" t="s">
        <v>1058</v>
      </c>
      <c r="F11777" s="36" t="s">
        <v>19</v>
      </c>
      <c r="G11777" s="37">
        <v>19405</v>
      </c>
      <c r="H11777" s="37">
        <v>0</v>
      </c>
      <c r="I11777" s="4">
        <f>H11777/G11777</f>
        <v>0</v>
      </c>
      <c r="J11777" s="37"/>
      <c r="K11777" s="37"/>
      <c r="L11777" s="40"/>
    </row>
    <row r="11778" spans="1:12" ht="54" outlineLevel="2" x14ac:dyDescent="0.25">
      <c r="A11778" s="9" t="s">
        <v>4221</v>
      </c>
      <c r="B11778" s="10" t="s">
        <v>3790</v>
      </c>
      <c r="C11778" s="10" t="s">
        <v>1017</v>
      </c>
      <c r="D11778" s="10" t="s">
        <v>1057</v>
      </c>
      <c r="E11778" s="10" t="s">
        <v>1058</v>
      </c>
      <c r="F11778" s="10" t="s">
        <v>41</v>
      </c>
      <c r="G11778" s="11">
        <v>78508408</v>
      </c>
      <c r="H11778" s="11">
        <v>78508408</v>
      </c>
      <c r="I11778" s="12">
        <f>H11778/G11778</f>
        <v>1</v>
      </c>
      <c r="J11778" s="11"/>
      <c r="K11778" s="11"/>
      <c r="L11778" s="13"/>
    </row>
    <row r="11779" spans="1:12" ht="54" outlineLevel="2" x14ac:dyDescent="0.25">
      <c r="A11779" s="35" t="s">
        <v>4221</v>
      </c>
      <c r="B11779" s="36" t="s">
        <v>3790</v>
      </c>
      <c r="C11779" s="36" t="s">
        <v>1017</v>
      </c>
      <c r="D11779" s="36" t="s">
        <v>1057</v>
      </c>
      <c r="E11779" s="36" t="s">
        <v>1058</v>
      </c>
      <c r="F11779" s="36" t="s">
        <v>21</v>
      </c>
      <c r="G11779" s="37">
        <v>-627510385</v>
      </c>
      <c r="H11779" s="37"/>
      <c r="I11779" s="36"/>
      <c r="J11779" s="37"/>
      <c r="K11779" s="37"/>
      <c r="L11779" s="40"/>
    </row>
    <row r="11780" spans="1:12" ht="27" outlineLevel="1" x14ac:dyDescent="0.25">
      <c r="A11780" s="18" t="s">
        <v>9843</v>
      </c>
      <c r="B11780" s="19"/>
      <c r="C11780" s="19"/>
      <c r="D11780" s="19"/>
      <c r="E11780" s="19"/>
      <c r="F11780" s="15" t="s">
        <v>12960</v>
      </c>
      <c r="G11780" s="20">
        <f>SUBTOTAL(9,G11774:G11779)</f>
        <v>5916325883</v>
      </c>
      <c r="H11780" s="20">
        <f>SUBTOTAL(9,H11774:H11779)</f>
        <v>3780795220.3899999</v>
      </c>
      <c r="I11780" s="19"/>
      <c r="J11780" s="20">
        <f>SUBTOTAL(9,J11774:J11779)</f>
        <v>375614756.48000002</v>
      </c>
      <c r="K11780" s="20">
        <f>SUBTOTAL(9,K11774:K11779)</f>
        <v>374530282.38999999</v>
      </c>
      <c r="L11780" s="21"/>
    </row>
    <row r="11781" spans="1:12" ht="54" outlineLevel="2" x14ac:dyDescent="0.25">
      <c r="A11781" s="9" t="s">
        <v>4222</v>
      </c>
      <c r="B11781" s="10" t="s">
        <v>3790</v>
      </c>
      <c r="C11781" s="10" t="s">
        <v>1017</v>
      </c>
      <c r="D11781" s="10" t="s">
        <v>4223</v>
      </c>
      <c r="E11781" s="10" t="s">
        <v>4224</v>
      </c>
      <c r="F11781" s="10" t="s">
        <v>16</v>
      </c>
      <c r="G11781" s="11">
        <v>2299920305</v>
      </c>
      <c r="H11781" s="6">
        <v>274542006.61000001</v>
      </c>
      <c r="I11781" s="7">
        <f>H11781/G11781</f>
        <v>0.119370226008766</v>
      </c>
      <c r="J11781" s="6">
        <v>275336958.83999997</v>
      </c>
      <c r="K11781" s="6">
        <f>H11781</f>
        <v>274542006.61000001</v>
      </c>
      <c r="L11781" s="8">
        <f>K11781/J11781</f>
        <v>0.9971128023155732</v>
      </c>
    </row>
    <row r="11782" spans="1:12" ht="54" outlineLevel="2" x14ac:dyDescent="0.25">
      <c r="A11782" s="35" t="s">
        <v>4222</v>
      </c>
      <c r="B11782" s="36" t="s">
        <v>3790</v>
      </c>
      <c r="C11782" s="36" t="s">
        <v>1017</v>
      </c>
      <c r="D11782" s="36" t="s">
        <v>4223</v>
      </c>
      <c r="E11782" s="36" t="s">
        <v>4224</v>
      </c>
      <c r="F11782" s="36" t="s">
        <v>18</v>
      </c>
      <c r="G11782" s="37">
        <v>1159530129</v>
      </c>
      <c r="H11782" s="37">
        <v>1159530129</v>
      </c>
      <c r="I11782" s="4">
        <f>H11782/G11782</f>
        <v>1</v>
      </c>
      <c r="J11782" s="37"/>
      <c r="K11782" s="37"/>
      <c r="L11782" s="40"/>
    </row>
    <row r="11783" spans="1:12" ht="54" outlineLevel="2" x14ac:dyDescent="0.25">
      <c r="A11783" s="9" t="s">
        <v>4222</v>
      </c>
      <c r="B11783" s="10" t="s">
        <v>3790</v>
      </c>
      <c r="C11783" s="10" t="s">
        <v>1017</v>
      </c>
      <c r="D11783" s="10" t="s">
        <v>4223</v>
      </c>
      <c r="E11783" s="10" t="s">
        <v>4224</v>
      </c>
      <c r="F11783" s="10" t="s">
        <v>19</v>
      </c>
      <c r="G11783" s="11">
        <v>14225</v>
      </c>
      <c r="H11783" s="11">
        <v>0</v>
      </c>
      <c r="I11783" s="12">
        <f>H11783/G11783</f>
        <v>0</v>
      </c>
      <c r="J11783" s="11"/>
      <c r="K11783" s="11"/>
      <c r="L11783" s="13"/>
    </row>
    <row r="11784" spans="1:12" ht="54" outlineLevel="2" x14ac:dyDescent="0.25">
      <c r="A11784" s="35" t="s">
        <v>4222</v>
      </c>
      <c r="B11784" s="36" t="s">
        <v>3790</v>
      </c>
      <c r="C11784" s="36" t="s">
        <v>1017</v>
      </c>
      <c r="D11784" s="36" t="s">
        <v>4223</v>
      </c>
      <c r="E11784" s="36" t="s">
        <v>4224</v>
      </c>
      <c r="F11784" s="36" t="s">
        <v>41</v>
      </c>
      <c r="G11784" s="37">
        <v>57549034</v>
      </c>
      <c r="H11784" s="37">
        <v>57549034</v>
      </c>
      <c r="I11784" s="4">
        <f>H11784/G11784</f>
        <v>1</v>
      </c>
      <c r="J11784" s="37"/>
      <c r="K11784" s="37"/>
      <c r="L11784" s="40"/>
    </row>
    <row r="11785" spans="1:12" ht="54" outlineLevel="2" x14ac:dyDescent="0.25">
      <c r="A11785" s="9" t="s">
        <v>4222</v>
      </c>
      <c r="B11785" s="10" t="s">
        <v>3790</v>
      </c>
      <c r="C11785" s="10" t="s">
        <v>1017</v>
      </c>
      <c r="D11785" s="10" t="s">
        <v>4223</v>
      </c>
      <c r="E11785" s="10" t="s">
        <v>4224</v>
      </c>
      <c r="F11785" s="10" t="s">
        <v>21</v>
      </c>
      <c r="G11785" s="11">
        <v>-459984061</v>
      </c>
      <c r="H11785" s="11"/>
      <c r="I11785" s="10"/>
      <c r="J11785" s="11"/>
      <c r="K11785" s="11"/>
      <c r="L11785" s="13"/>
    </row>
    <row r="11786" spans="1:12" ht="27" outlineLevel="1" x14ac:dyDescent="0.25">
      <c r="A11786" s="22" t="s">
        <v>9844</v>
      </c>
      <c r="B11786" s="15"/>
      <c r="C11786" s="15"/>
      <c r="D11786" s="15"/>
      <c r="E11786" s="15"/>
      <c r="F11786" s="15" t="s">
        <v>12960</v>
      </c>
      <c r="G11786" s="16">
        <f>SUBTOTAL(9,G11781:G11785)</f>
        <v>3057029632</v>
      </c>
      <c r="H11786" s="16">
        <f>SUBTOTAL(9,H11781:H11785)</f>
        <v>1491621169.6100001</v>
      </c>
      <c r="I11786" s="15"/>
      <c r="J11786" s="16">
        <f>SUBTOTAL(9,J11781:J11785)</f>
        <v>275336958.83999997</v>
      </c>
      <c r="K11786" s="16">
        <f>SUBTOTAL(9,K11781:K11785)</f>
        <v>274542006.61000001</v>
      </c>
      <c r="L11786" s="17"/>
    </row>
    <row r="11787" spans="1:12" ht="54" outlineLevel="2" x14ac:dyDescent="0.25">
      <c r="A11787" s="35" t="s">
        <v>4225</v>
      </c>
      <c r="B11787" s="36" t="s">
        <v>3790</v>
      </c>
      <c r="C11787" s="36" t="s">
        <v>1017</v>
      </c>
      <c r="D11787" s="36" t="s">
        <v>1060</v>
      </c>
      <c r="E11787" s="36" t="s">
        <v>1061</v>
      </c>
      <c r="F11787" s="36" t="s">
        <v>16</v>
      </c>
      <c r="G11787" s="37">
        <v>2357741046</v>
      </c>
      <c r="H11787" s="37">
        <v>281444081.51999998</v>
      </c>
      <c r="I11787" s="38">
        <f>H11787/G11787</f>
        <v>0.1193702260040308</v>
      </c>
      <c r="J11787" s="37">
        <v>282259019.20999998</v>
      </c>
      <c r="K11787" s="37">
        <f>H11787</f>
        <v>281444081.51999998</v>
      </c>
      <c r="L11787" s="39">
        <f>K11787/J11787</f>
        <v>0.99711280194949703</v>
      </c>
    </row>
    <row r="11788" spans="1:12" ht="54" outlineLevel="2" x14ac:dyDescent="0.25">
      <c r="A11788" s="9" t="s">
        <v>4225</v>
      </c>
      <c r="B11788" s="10" t="s">
        <v>3790</v>
      </c>
      <c r="C11788" s="10" t="s">
        <v>1017</v>
      </c>
      <c r="D11788" s="10" t="s">
        <v>1060</v>
      </c>
      <c r="E11788" s="10" t="s">
        <v>1061</v>
      </c>
      <c r="F11788" s="10" t="s">
        <v>18</v>
      </c>
      <c r="G11788" s="11">
        <v>1445239782</v>
      </c>
      <c r="H11788" s="11">
        <v>1445239782</v>
      </c>
      <c r="I11788" s="12">
        <f>H11788/G11788</f>
        <v>1</v>
      </c>
      <c r="J11788" s="11"/>
      <c r="K11788" s="11"/>
      <c r="L11788" s="13"/>
    </row>
    <row r="11789" spans="1:12" ht="54" outlineLevel="2" x14ac:dyDescent="0.25">
      <c r="A11789" s="35" t="s">
        <v>4225</v>
      </c>
      <c r="B11789" s="36" t="s">
        <v>3790</v>
      </c>
      <c r="C11789" s="36" t="s">
        <v>1017</v>
      </c>
      <c r="D11789" s="36" t="s">
        <v>1060</v>
      </c>
      <c r="E11789" s="36" t="s">
        <v>1061</v>
      </c>
      <c r="F11789" s="36" t="s">
        <v>19</v>
      </c>
      <c r="G11789" s="37">
        <v>14582</v>
      </c>
      <c r="H11789" s="37">
        <v>0</v>
      </c>
      <c r="I11789" s="4">
        <f>H11789/G11789</f>
        <v>0</v>
      </c>
      <c r="J11789" s="37"/>
      <c r="K11789" s="37"/>
      <c r="L11789" s="40"/>
    </row>
    <row r="11790" spans="1:12" ht="54" outlineLevel="2" x14ac:dyDescent="0.25">
      <c r="A11790" s="9" t="s">
        <v>4225</v>
      </c>
      <c r="B11790" s="10" t="s">
        <v>3790</v>
      </c>
      <c r="C11790" s="10" t="s">
        <v>1017</v>
      </c>
      <c r="D11790" s="10" t="s">
        <v>1060</v>
      </c>
      <c r="E11790" s="10" t="s">
        <v>1061</v>
      </c>
      <c r="F11790" s="10" t="s">
        <v>41</v>
      </c>
      <c r="G11790" s="11">
        <v>58995835</v>
      </c>
      <c r="H11790" s="11">
        <v>58995835</v>
      </c>
      <c r="I11790" s="12">
        <f>H11790/G11790</f>
        <v>1</v>
      </c>
      <c r="J11790" s="11"/>
      <c r="K11790" s="11"/>
      <c r="L11790" s="13"/>
    </row>
    <row r="11791" spans="1:12" ht="54" outlineLevel="2" x14ac:dyDescent="0.25">
      <c r="A11791" s="35" t="s">
        <v>4225</v>
      </c>
      <c r="B11791" s="36" t="s">
        <v>3790</v>
      </c>
      <c r="C11791" s="36" t="s">
        <v>1017</v>
      </c>
      <c r="D11791" s="36" t="s">
        <v>1060</v>
      </c>
      <c r="E11791" s="36" t="s">
        <v>1061</v>
      </c>
      <c r="F11791" s="36" t="s">
        <v>21</v>
      </c>
      <c r="G11791" s="37">
        <v>-471548209</v>
      </c>
      <c r="H11791" s="37"/>
      <c r="I11791" s="36"/>
      <c r="J11791" s="37"/>
      <c r="K11791" s="37"/>
      <c r="L11791" s="40"/>
    </row>
    <row r="11792" spans="1:12" ht="27" outlineLevel="1" x14ac:dyDescent="0.25">
      <c r="A11792" s="18" t="s">
        <v>9845</v>
      </c>
      <c r="B11792" s="19"/>
      <c r="C11792" s="19"/>
      <c r="D11792" s="19"/>
      <c r="E11792" s="19"/>
      <c r="F11792" s="15" t="s">
        <v>12960</v>
      </c>
      <c r="G11792" s="20">
        <f>SUBTOTAL(9,G11787:G11791)</f>
        <v>3390443036</v>
      </c>
      <c r="H11792" s="20">
        <f>SUBTOTAL(9,H11787:H11791)</f>
        <v>1785679698.52</v>
      </c>
      <c r="I11792" s="19"/>
      <c r="J11792" s="20">
        <f>SUBTOTAL(9,J11787:J11791)</f>
        <v>282259019.20999998</v>
      </c>
      <c r="K11792" s="20">
        <f>SUBTOTAL(9,K11787:K11791)</f>
        <v>281444081.51999998</v>
      </c>
      <c r="L11792" s="21"/>
    </row>
    <row r="11793" spans="1:12" ht="54" outlineLevel="2" x14ac:dyDescent="0.25">
      <c r="A11793" s="9" t="s">
        <v>4226</v>
      </c>
      <c r="B11793" s="10" t="s">
        <v>3790</v>
      </c>
      <c r="C11793" s="10" t="s">
        <v>1017</v>
      </c>
      <c r="D11793" s="10" t="s">
        <v>1063</v>
      </c>
      <c r="E11793" s="10" t="s">
        <v>1064</v>
      </c>
      <c r="F11793" s="10" t="s">
        <v>16</v>
      </c>
      <c r="G11793" s="11">
        <v>2743154439</v>
      </c>
      <c r="H11793" s="6">
        <v>327450965.33999997</v>
      </c>
      <c r="I11793" s="7">
        <f>H11793/G11793</f>
        <v>0.11937022600133669</v>
      </c>
      <c r="J11793" s="6">
        <v>328399118.56</v>
      </c>
      <c r="K11793" s="6">
        <f>H11793</f>
        <v>327450965.33999997</v>
      </c>
      <c r="L11793" s="8">
        <f>K11793/J11793</f>
        <v>0.99711280217755272</v>
      </c>
    </row>
    <row r="11794" spans="1:12" ht="54" outlineLevel="2" x14ac:dyDescent="0.25">
      <c r="A11794" s="35" t="s">
        <v>4226</v>
      </c>
      <c r="B11794" s="36" t="s">
        <v>3790</v>
      </c>
      <c r="C11794" s="36" t="s">
        <v>1017</v>
      </c>
      <c r="D11794" s="36" t="s">
        <v>1063</v>
      </c>
      <c r="E11794" s="36" t="s">
        <v>1064</v>
      </c>
      <c r="F11794" s="36" t="s">
        <v>18</v>
      </c>
      <c r="G11794" s="37">
        <v>3780923419</v>
      </c>
      <c r="H11794" s="37">
        <v>3780923419</v>
      </c>
      <c r="I11794" s="4">
        <f>H11794/G11794</f>
        <v>1</v>
      </c>
      <c r="J11794" s="37"/>
      <c r="K11794" s="37"/>
      <c r="L11794" s="40"/>
    </row>
    <row r="11795" spans="1:12" ht="54" outlineLevel="2" x14ac:dyDescent="0.25">
      <c r="A11795" s="9" t="s">
        <v>4226</v>
      </c>
      <c r="B11795" s="10" t="s">
        <v>3790</v>
      </c>
      <c r="C11795" s="10" t="s">
        <v>1017</v>
      </c>
      <c r="D11795" s="10" t="s">
        <v>1063</v>
      </c>
      <c r="E11795" s="10" t="s">
        <v>1064</v>
      </c>
      <c r="F11795" s="10" t="s">
        <v>19</v>
      </c>
      <c r="G11795" s="11">
        <v>16966</v>
      </c>
      <c r="H11795" s="11">
        <v>0</v>
      </c>
      <c r="I11795" s="12">
        <f>H11795/G11795</f>
        <v>0</v>
      </c>
      <c r="J11795" s="11"/>
      <c r="K11795" s="11"/>
      <c r="L11795" s="13"/>
    </row>
    <row r="11796" spans="1:12" ht="54" outlineLevel="2" x14ac:dyDescent="0.25">
      <c r="A11796" s="35" t="s">
        <v>4226</v>
      </c>
      <c r="B11796" s="36" t="s">
        <v>3790</v>
      </c>
      <c r="C11796" s="36" t="s">
        <v>1017</v>
      </c>
      <c r="D11796" s="36" t="s">
        <v>1063</v>
      </c>
      <c r="E11796" s="36" t="s">
        <v>1064</v>
      </c>
      <c r="F11796" s="36" t="s">
        <v>41</v>
      </c>
      <c r="G11796" s="37">
        <v>68639721</v>
      </c>
      <c r="H11796" s="37">
        <v>68639721</v>
      </c>
      <c r="I11796" s="4">
        <f>H11796/G11796</f>
        <v>1</v>
      </c>
      <c r="J11796" s="37"/>
      <c r="K11796" s="37"/>
      <c r="L11796" s="40"/>
    </row>
    <row r="11797" spans="1:12" ht="54" outlineLevel="2" x14ac:dyDescent="0.25">
      <c r="A11797" s="9" t="s">
        <v>4226</v>
      </c>
      <c r="B11797" s="10" t="s">
        <v>3790</v>
      </c>
      <c r="C11797" s="10" t="s">
        <v>1017</v>
      </c>
      <c r="D11797" s="10" t="s">
        <v>1063</v>
      </c>
      <c r="E11797" s="10" t="s">
        <v>1064</v>
      </c>
      <c r="F11797" s="10" t="s">
        <v>21</v>
      </c>
      <c r="G11797" s="11">
        <v>-548630888</v>
      </c>
      <c r="H11797" s="11"/>
      <c r="I11797" s="10"/>
      <c r="J11797" s="11"/>
      <c r="K11797" s="11"/>
      <c r="L11797" s="13"/>
    </row>
    <row r="11798" spans="1:12" ht="27" outlineLevel="1" x14ac:dyDescent="0.25">
      <c r="A11798" s="22" t="s">
        <v>9846</v>
      </c>
      <c r="B11798" s="15"/>
      <c r="C11798" s="15"/>
      <c r="D11798" s="15"/>
      <c r="E11798" s="15"/>
      <c r="F11798" s="15" t="s">
        <v>12960</v>
      </c>
      <c r="G11798" s="16">
        <f>SUBTOTAL(9,G11793:G11797)</f>
        <v>6044103657</v>
      </c>
      <c r="H11798" s="16">
        <f>SUBTOTAL(9,H11793:H11797)</f>
        <v>4177014105.3400002</v>
      </c>
      <c r="I11798" s="15"/>
      <c r="J11798" s="16">
        <f>SUBTOTAL(9,J11793:J11797)</f>
        <v>328399118.56</v>
      </c>
      <c r="K11798" s="16">
        <f>SUBTOTAL(9,K11793:K11797)</f>
        <v>327450965.33999997</v>
      </c>
      <c r="L11798" s="17"/>
    </row>
    <row r="11799" spans="1:12" ht="54" outlineLevel="2" x14ac:dyDescent="0.25">
      <c r="A11799" s="35" t="s">
        <v>4227</v>
      </c>
      <c r="B11799" s="36" t="s">
        <v>3790</v>
      </c>
      <c r="C11799" s="36" t="s">
        <v>1017</v>
      </c>
      <c r="D11799" s="36" t="s">
        <v>1066</v>
      </c>
      <c r="E11799" s="36" t="s">
        <v>1067</v>
      </c>
      <c r="F11799" s="36" t="s">
        <v>16</v>
      </c>
      <c r="G11799" s="37">
        <v>4276203864</v>
      </c>
      <c r="H11799" s="37">
        <v>510451421.69</v>
      </c>
      <c r="I11799" s="38">
        <f>H11799/G11799</f>
        <v>0.11937022600520245</v>
      </c>
      <c r="J11799" s="37">
        <v>511929463.25</v>
      </c>
      <c r="K11799" s="37">
        <f>H11799</f>
        <v>510451421.69</v>
      </c>
      <c r="L11799" s="39">
        <f>K11799/J11799</f>
        <v>0.99711280231730248</v>
      </c>
    </row>
    <row r="11800" spans="1:12" ht="54" outlineLevel="2" x14ac:dyDescent="0.25">
      <c r="A11800" s="9" t="s">
        <v>4227</v>
      </c>
      <c r="B11800" s="10" t="s">
        <v>3790</v>
      </c>
      <c r="C11800" s="10" t="s">
        <v>1017</v>
      </c>
      <c r="D11800" s="10" t="s">
        <v>1066</v>
      </c>
      <c r="E11800" s="10" t="s">
        <v>1067</v>
      </c>
      <c r="F11800" s="10" t="s">
        <v>18</v>
      </c>
      <c r="G11800" s="11">
        <v>1716104425</v>
      </c>
      <c r="H11800" s="11">
        <v>1716104425</v>
      </c>
      <c r="I11800" s="12">
        <f>H11800/G11800</f>
        <v>1</v>
      </c>
      <c r="J11800" s="11"/>
      <c r="K11800" s="11"/>
      <c r="L11800" s="13"/>
    </row>
    <row r="11801" spans="1:12" ht="54" outlineLevel="2" x14ac:dyDescent="0.25">
      <c r="A11801" s="35" t="s">
        <v>4227</v>
      </c>
      <c r="B11801" s="36" t="s">
        <v>3790</v>
      </c>
      <c r="C11801" s="36" t="s">
        <v>1017</v>
      </c>
      <c r="D11801" s="36" t="s">
        <v>1066</v>
      </c>
      <c r="E11801" s="36" t="s">
        <v>1067</v>
      </c>
      <c r="F11801" s="36" t="s">
        <v>19</v>
      </c>
      <c r="G11801" s="37">
        <v>26448</v>
      </c>
      <c r="H11801" s="37">
        <v>0</v>
      </c>
      <c r="I11801" s="4">
        <f>H11801/G11801</f>
        <v>0</v>
      </c>
      <c r="J11801" s="37"/>
      <c r="K11801" s="37"/>
      <c r="L11801" s="40"/>
    </row>
    <row r="11802" spans="1:12" ht="54" outlineLevel="2" x14ac:dyDescent="0.25">
      <c r="A11802" s="9" t="s">
        <v>4227</v>
      </c>
      <c r="B11802" s="10" t="s">
        <v>3790</v>
      </c>
      <c r="C11802" s="10" t="s">
        <v>1017</v>
      </c>
      <c r="D11802" s="10" t="s">
        <v>1066</v>
      </c>
      <c r="E11802" s="10" t="s">
        <v>1067</v>
      </c>
      <c r="F11802" s="10" t="s">
        <v>41</v>
      </c>
      <c r="G11802" s="11">
        <v>106999969</v>
      </c>
      <c r="H11802" s="11">
        <v>106999969</v>
      </c>
      <c r="I11802" s="12">
        <f>H11802/G11802</f>
        <v>1</v>
      </c>
      <c r="J11802" s="11"/>
      <c r="K11802" s="11"/>
      <c r="L11802" s="13"/>
    </row>
    <row r="11803" spans="1:12" ht="54" outlineLevel="2" x14ac:dyDescent="0.25">
      <c r="A11803" s="35" t="s">
        <v>4227</v>
      </c>
      <c r="B11803" s="36" t="s">
        <v>3790</v>
      </c>
      <c r="C11803" s="36" t="s">
        <v>1017</v>
      </c>
      <c r="D11803" s="36" t="s">
        <v>1066</v>
      </c>
      <c r="E11803" s="36" t="s">
        <v>1067</v>
      </c>
      <c r="F11803" s="36" t="s">
        <v>21</v>
      </c>
      <c r="G11803" s="37">
        <v>-855240773</v>
      </c>
      <c r="H11803" s="37"/>
      <c r="I11803" s="36"/>
      <c r="J11803" s="37"/>
      <c r="K11803" s="37"/>
      <c r="L11803" s="40"/>
    </row>
    <row r="11804" spans="1:12" ht="27" outlineLevel="1" x14ac:dyDescent="0.25">
      <c r="A11804" s="18" t="s">
        <v>9847</v>
      </c>
      <c r="B11804" s="19"/>
      <c r="C11804" s="19"/>
      <c r="D11804" s="19"/>
      <c r="E11804" s="19"/>
      <c r="F11804" s="15" t="s">
        <v>12960</v>
      </c>
      <c r="G11804" s="20">
        <f>SUBTOTAL(9,G11799:G11803)</f>
        <v>5244093933</v>
      </c>
      <c r="H11804" s="20">
        <f>SUBTOTAL(9,H11799:H11803)</f>
        <v>2333555815.6900001</v>
      </c>
      <c r="I11804" s="19"/>
      <c r="J11804" s="20">
        <f>SUBTOTAL(9,J11799:J11803)</f>
        <v>511929463.25</v>
      </c>
      <c r="K11804" s="20">
        <f>SUBTOTAL(9,K11799:K11803)</f>
        <v>510451421.69</v>
      </c>
      <c r="L11804" s="21"/>
    </row>
    <row r="11805" spans="1:12" ht="54" outlineLevel="2" x14ac:dyDescent="0.25">
      <c r="A11805" s="9" t="s">
        <v>4228</v>
      </c>
      <c r="B11805" s="10" t="s">
        <v>3790</v>
      </c>
      <c r="C11805" s="10" t="s">
        <v>1017</v>
      </c>
      <c r="D11805" s="10" t="s">
        <v>1069</v>
      </c>
      <c r="E11805" s="10" t="s">
        <v>1070</v>
      </c>
      <c r="F11805" s="10" t="s">
        <v>16</v>
      </c>
      <c r="G11805" s="11">
        <v>3443660692</v>
      </c>
      <c r="H11805" s="6">
        <v>411070555.08999997</v>
      </c>
      <c r="I11805" s="7">
        <f>H11805/G11805</f>
        <v>0.11937022600541389</v>
      </c>
      <c r="J11805" s="6">
        <v>412260833.60000002</v>
      </c>
      <c r="K11805" s="6">
        <f>H11805</f>
        <v>411070555.08999997</v>
      </c>
      <c r="L11805" s="8">
        <f>K11805/J11805</f>
        <v>0.99711280234989552</v>
      </c>
    </row>
    <row r="11806" spans="1:12" ht="54" outlineLevel="2" x14ac:dyDescent="0.25">
      <c r="A11806" s="35" t="s">
        <v>4228</v>
      </c>
      <c r="B11806" s="36" t="s">
        <v>3790</v>
      </c>
      <c r="C11806" s="36" t="s">
        <v>1017</v>
      </c>
      <c r="D11806" s="36" t="s">
        <v>1069</v>
      </c>
      <c r="E11806" s="36" t="s">
        <v>1070</v>
      </c>
      <c r="F11806" s="36" t="s">
        <v>18</v>
      </c>
      <c r="G11806" s="37">
        <v>2579620457</v>
      </c>
      <c r="H11806" s="37">
        <v>2579620457</v>
      </c>
      <c r="I11806" s="4">
        <f>H11806/G11806</f>
        <v>1</v>
      </c>
      <c r="J11806" s="37"/>
      <c r="K11806" s="37"/>
      <c r="L11806" s="40"/>
    </row>
    <row r="11807" spans="1:12" ht="54" outlineLevel="2" x14ac:dyDescent="0.25">
      <c r="A11807" s="9" t="s">
        <v>4228</v>
      </c>
      <c r="B11807" s="10" t="s">
        <v>3790</v>
      </c>
      <c r="C11807" s="10" t="s">
        <v>1017</v>
      </c>
      <c r="D11807" s="10" t="s">
        <v>1069</v>
      </c>
      <c r="E11807" s="10" t="s">
        <v>1070</v>
      </c>
      <c r="F11807" s="10" t="s">
        <v>19</v>
      </c>
      <c r="G11807" s="11">
        <v>21299</v>
      </c>
      <c r="H11807" s="11">
        <v>0</v>
      </c>
      <c r="I11807" s="12">
        <f>H11807/G11807</f>
        <v>0</v>
      </c>
      <c r="J11807" s="11"/>
      <c r="K11807" s="11"/>
      <c r="L11807" s="13"/>
    </row>
    <row r="11808" spans="1:12" ht="54" outlineLevel="2" x14ac:dyDescent="0.25">
      <c r="A11808" s="35" t="s">
        <v>4228</v>
      </c>
      <c r="B11808" s="36" t="s">
        <v>3790</v>
      </c>
      <c r="C11808" s="36" t="s">
        <v>1017</v>
      </c>
      <c r="D11808" s="36" t="s">
        <v>1069</v>
      </c>
      <c r="E11808" s="36" t="s">
        <v>1070</v>
      </c>
      <c r="F11808" s="36" t="s">
        <v>41</v>
      </c>
      <c r="G11808" s="37">
        <v>86167919</v>
      </c>
      <c r="H11808" s="37">
        <v>86167919</v>
      </c>
      <c r="I11808" s="4">
        <f>H11808/G11808</f>
        <v>1</v>
      </c>
      <c r="J11808" s="37"/>
      <c r="K11808" s="37"/>
      <c r="L11808" s="40"/>
    </row>
    <row r="11809" spans="1:12" ht="54" outlineLevel="2" x14ac:dyDescent="0.25">
      <c r="A11809" s="9" t="s">
        <v>4228</v>
      </c>
      <c r="B11809" s="10" t="s">
        <v>3790</v>
      </c>
      <c r="C11809" s="10" t="s">
        <v>1017</v>
      </c>
      <c r="D11809" s="10" t="s">
        <v>1069</v>
      </c>
      <c r="E11809" s="10" t="s">
        <v>1070</v>
      </c>
      <c r="F11809" s="10" t="s">
        <v>21</v>
      </c>
      <c r="G11809" s="11">
        <v>-688732138</v>
      </c>
      <c r="H11809" s="11"/>
      <c r="I11809" s="10"/>
      <c r="J11809" s="11"/>
      <c r="K11809" s="11"/>
      <c r="L11809" s="13"/>
    </row>
    <row r="11810" spans="1:12" ht="27" outlineLevel="1" x14ac:dyDescent="0.25">
      <c r="A11810" s="22" t="s">
        <v>9848</v>
      </c>
      <c r="B11810" s="15"/>
      <c r="C11810" s="15"/>
      <c r="D11810" s="15"/>
      <c r="E11810" s="15"/>
      <c r="F11810" s="15" t="s">
        <v>12960</v>
      </c>
      <c r="G11810" s="16">
        <f>SUBTOTAL(9,G11805:G11809)</f>
        <v>5420738229</v>
      </c>
      <c r="H11810" s="16">
        <f>SUBTOTAL(9,H11805:H11809)</f>
        <v>3076858931.0900002</v>
      </c>
      <c r="I11810" s="15"/>
      <c r="J11810" s="16">
        <f>SUBTOTAL(9,J11805:J11809)</f>
        <v>412260833.60000002</v>
      </c>
      <c r="K11810" s="16">
        <f>SUBTOTAL(9,K11805:K11809)</f>
        <v>411070555.08999997</v>
      </c>
      <c r="L11810" s="17"/>
    </row>
    <row r="11811" spans="1:12" ht="54" outlineLevel="2" x14ac:dyDescent="0.25">
      <c r="A11811" s="35" t="s">
        <v>4229</v>
      </c>
      <c r="B11811" s="36" t="s">
        <v>3790</v>
      </c>
      <c r="C11811" s="36" t="s">
        <v>1017</v>
      </c>
      <c r="D11811" s="36" t="s">
        <v>1072</v>
      </c>
      <c r="E11811" s="36" t="s">
        <v>1073</v>
      </c>
      <c r="F11811" s="36" t="s">
        <v>16</v>
      </c>
      <c r="G11811" s="37">
        <v>2116849842</v>
      </c>
      <c r="H11811" s="37">
        <v>252688844.06</v>
      </c>
      <c r="I11811" s="38">
        <f>H11811/G11811</f>
        <v>0.11937022600585573</v>
      </c>
      <c r="J11811" s="37">
        <v>253420519.25</v>
      </c>
      <c r="K11811" s="37">
        <f>H11811</f>
        <v>252688844.06</v>
      </c>
      <c r="L11811" s="39">
        <f>K11811/J11811</f>
        <v>0.99711280210392828</v>
      </c>
    </row>
    <row r="11812" spans="1:12" ht="54" outlineLevel="2" x14ac:dyDescent="0.25">
      <c r="A11812" s="9" t="s">
        <v>4229</v>
      </c>
      <c r="B11812" s="10" t="s">
        <v>3790</v>
      </c>
      <c r="C11812" s="10" t="s">
        <v>1017</v>
      </c>
      <c r="D11812" s="10" t="s">
        <v>1072</v>
      </c>
      <c r="E11812" s="10" t="s">
        <v>1073</v>
      </c>
      <c r="F11812" s="10" t="s">
        <v>18</v>
      </c>
      <c r="G11812" s="11">
        <v>3740853392</v>
      </c>
      <c r="H11812" s="11">
        <v>3740853392</v>
      </c>
      <c r="I11812" s="12">
        <f>H11812/G11812</f>
        <v>1</v>
      </c>
      <c r="J11812" s="11"/>
      <c r="K11812" s="11"/>
      <c r="L11812" s="13"/>
    </row>
    <row r="11813" spans="1:12" ht="54" outlineLevel="2" x14ac:dyDescent="0.25">
      <c r="A11813" s="35" t="s">
        <v>4229</v>
      </c>
      <c r="B11813" s="36" t="s">
        <v>3790</v>
      </c>
      <c r="C11813" s="36" t="s">
        <v>1017</v>
      </c>
      <c r="D11813" s="36" t="s">
        <v>1072</v>
      </c>
      <c r="E11813" s="36" t="s">
        <v>1073</v>
      </c>
      <c r="F11813" s="36" t="s">
        <v>19</v>
      </c>
      <c r="G11813" s="37">
        <v>13092</v>
      </c>
      <c r="H11813" s="37">
        <v>0</v>
      </c>
      <c r="I11813" s="4">
        <f>H11813/G11813</f>
        <v>0</v>
      </c>
      <c r="J11813" s="37"/>
      <c r="K11813" s="37"/>
      <c r="L11813" s="40"/>
    </row>
    <row r="11814" spans="1:12" ht="54" outlineLevel="2" x14ac:dyDescent="0.25">
      <c r="A11814" s="9" t="s">
        <v>4229</v>
      </c>
      <c r="B11814" s="10" t="s">
        <v>3790</v>
      </c>
      <c r="C11814" s="10" t="s">
        <v>1017</v>
      </c>
      <c r="D11814" s="10" t="s">
        <v>1072</v>
      </c>
      <c r="E11814" s="10" t="s">
        <v>1073</v>
      </c>
      <c r="F11814" s="10" t="s">
        <v>41</v>
      </c>
      <c r="G11814" s="11">
        <v>52968211</v>
      </c>
      <c r="H11814" s="11">
        <v>52968211</v>
      </c>
      <c r="I11814" s="12">
        <f>H11814/G11814</f>
        <v>1</v>
      </c>
      <c r="J11814" s="11"/>
      <c r="K11814" s="11"/>
      <c r="L11814" s="13"/>
    </row>
    <row r="11815" spans="1:12" ht="54" outlineLevel="2" x14ac:dyDescent="0.25">
      <c r="A11815" s="35" t="s">
        <v>4229</v>
      </c>
      <c r="B11815" s="36" t="s">
        <v>3790</v>
      </c>
      <c r="C11815" s="36" t="s">
        <v>1017</v>
      </c>
      <c r="D11815" s="36" t="s">
        <v>1072</v>
      </c>
      <c r="E11815" s="36" t="s">
        <v>1073</v>
      </c>
      <c r="F11815" s="36" t="s">
        <v>21</v>
      </c>
      <c r="G11815" s="37">
        <v>-423369968</v>
      </c>
      <c r="H11815" s="37"/>
      <c r="I11815" s="36"/>
      <c r="J11815" s="37"/>
      <c r="K11815" s="37"/>
      <c r="L11815" s="40"/>
    </row>
    <row r="11816" spans="1:12" ht="27" outlineLevel="1" x14ac:dyDescent="0.25">
      <c r="A11816" s="18" t="s">
        <v>9849</v>
      </c>
      <c r="B11816" s="19"/>
      <c r="C11816" s="19"/>
      <c r="D11816" s="19"/>
      <c r="E11816" s="19"/>
      <c r="F11816" s="15" t="s">
        <v>12960</v>
      </c>
      <c r="G11816" s="20">
        <f>SUBTOTAL(9,G11811:G11815)</f>
        <v>5487314569</v>
      </c>
      <c r="H11816" s="20">
        <f>SUBTOTAL(9,H11811:H11815)</f>
        <v>4046510447.0599999</v>
      </c>
      <c r="I11816" s="19"/>
      <c r="J11816" s="20">
        <f>SUBTOTAL(9,J11811:J11815)</f>
        <v>253420519.25</v>
      </c>
      <c r="K11816" s="20">
        <f>SUBTOTAL(9,K11811:K11815)</f>
        <v>252688844.06</v>
      </c>
      <c r="L11816" s="21"/>
    </row>
    <row r="11817" spans="1:12" ht="54" outlineLevel="2" x14ac:dyDescent="0.25">
      <c r="A11817" s="9" t="s">
        <v>4230</v>
      </c>
      <c r="B11817" s="10" t="s">
        <v>3790</v>
      </c>
      <c r="C11817" s="10" t="s">
        <v>1017</v>
      </c>
      <c r="D11817" s="10" t="s">
        <v>1075</v>
      </c>
      <c r="E11817" s="10" t="s">
        <v>513</v>
      </c>
      <c r="F11817" s="10" t="s">
        <v>16</v>
      </c>
      <c r="G11817" s="11">
        <v>4375241339</v>
      </c>
      <c r="H11817" s="6">
        <v>522273547.46999997</v>
      </c>
      <c r="I11817" s="7">
        <f>H11817/G11817</f>
        <v>0.11937022600663445</v>
      </c>
      <c r="J11817" s="6">
        <v>523785820.58000004</v>
      </c>
      <c r="K11817" s="6">
        <f>H11817</f>
        <v>522273547.46999997</v>
      </c>
      <c r="L11817" s="8">
        <f>K11817/J11817</f>
        <v>0.99711280250327228</v>
      </c>
    </row>
    <row r="11818" spans="1:12" ht="54" outlineLevel="2" x14ac:dyDescent="0.25">
      <c r="A11818" s="35" t="s">
        <v>4230</v>
      </c>
      <c r="B11818" s="36" t="s">
        <v>3790</v>
      </c>
      <c r="C11818" s="36" t="s">
        <v>1017</v>
      </c>
      <c r="D11818" s="36" t="s">
        <v>1075</v>
      </c>
      <c r="E11818" s="36" t="s">
        <v>513</v>
      </c>
      <c r="F11818" s="36" t="s">
        <v>18</v>
      </c>
      <c r="G11818" s="37">
        <v>5762987664</v>
      </c>
      <c r="H11818" s="37">
        <v>5762987664</v>
      </c>
      <c r="I11818" s="4">
        <f>H11818/G11818</f>
        <v>1</v>
      </c>
      <c r="J11818" s="37"/>
      <c r="K11818" s="37"/>
      <c r="L11818" s="40"/>
    </row>
    <row r="11819" spans="1:12" ht="54" outlineLevel="2" x14ac:dyDescent="0.25">
      <c r="A11819" s="9" t="s">
        <v>4230</v>
      </c>
      <c r="B11819" s="10" t="s">
        <v>3790</v>
      </c>
      <c r="C11819" s="10" t="s">
        <v>1017</v>
      </c>
      <c r="D11819" s="10" t="s">
        <v>1075</v>
      </c>
      <c r="E11819" s="10" t="s">
        <v>513</v>
      </c>
      <c r="F11819" s="10" t="s">
        <v>19</v>
      </c>
      <c r="G11819" s="11">
        <v>27060</v>
      </c>
      <c r="H11819" s="11">
        <v>0</v>
      </c>
      <c r="I11819" s="12">
        <f>H11819/G11819</f>
        <v>0</v>
      </c>
      <c r="J11819" s="11"/>
      <c r="K11819" s="11"/>
      <c r="L11819" s="13"/>
    </row>
    <row r="11820" spans="1:12" ht="54" outlineLevel="2" x14ac:dyDescent="0.25">
      <c r="A11820" s="35" t="s">
        <v>4230</v>
      </c>
      <c r="B11820" s="36" t="s">
        <v>3790</v>
      </c>
      <c r="C11820" s="36" t="s">
        <v>1017</v>
      </c>
      <c r="D11820" s="36" t="s">
        <v>1075</v>
      </c>
      <c r="E11820" s="36" t="s">
        <v>513</v>
      </c>
      <c r="F11820" s="36" t="s">
        <v>41</v>
      </c>
      <c r="G11820" s="37">
        <v>109478103</v>
      </c>
      <c r="H11820" s="37">
        <v>109478103</v>
      </c>
      <c r="I11820" s="4">
        <f>H11820/G11820</f>
        <v>1</v>
      </c>
      <c r="J11820" s="37"/>
      <c r="K11820" s="37"/>
      <c r="L11820" s="40"/>
    </row>
    <row r="11821" spans="1:12" ht="54" outlineLevel="2" x14ac:dyDescent="0.25">
      <c r="A11821" s="9" t="s">
        <v>4230</v>
      </c>
      <c r="B11821" s="10" t="s">
        <v>3790</v>
      </c>
      <c r="C11821" s="10" t="s">
        <v>1017</v>
      </c>
      <c r="D11821" s="10" t="s">
        <v>1075</v>
      </c>
      <c r="E11821" s="10" t="s">
        <v>513</v>
      </c>
      <c r="F11821" s="10" t="s">
        <v>21</v>
      </c>
      <c r="G11821" s="11">
        <v>-875048268</v>
      </c>
      <c r="H11821" s="11"/>
      <c r="I11821" s="10"/>
      <c r="J11821" s="11"/>
      <c r="K11821" s="11"/>
      <c r="L11821" s="13"/>
    </row>
    <row r="11822" spans="1:12" ht="27" outlineLevel="1" x14ac:dyDescent="0.25">
      <c r="A11822" s="22" t="s">
        <v>9850</v>
      </c>
      <c r="B11822" s="15"/>
      <c r="C11822" s="15"/>
      <c r="D11822" s="15"/>
      <c r="E11822" s="15"/>
      <c r="F11822" s="15" t="s">
        <v>12960</v>
      </c>
      <c r="G11822" s="16">
        <f>SUBTOTAL(9,G11817:G11821)</f>
        <v>9372685898</v>
      </c>
      <c r="H11822" s="16">
        <f>SUBTOTAL(9,H11817:H11821)</f>
        <v>6394739314.4700003</v>
      </c>
      <c r="I11822" s="15"/>
      <c r="J11822" s="16">
        <f>SUBTOTAL(9,J11817:J11821)</f>
        <v>523785820.58000004</v>
      </c>
      <c r="K11822" s="16">
        <f>SUBTOTAL(9,K11817:K11821)</f>
        <v>522273547.46999997</v>
      </c>
      <c r="L11822" s="17"/>
    </row>
    <row r="11823" spans="1:12" ht="54" outlineLevel="2" x14ac:dyDescent="0.25">
      <c r="A11823" s="35" t="s">
        <v>4231</v>
      </c>
      <c r="B11823" s="36" t="s">
        <v>3790</v>
      </c>
      <c r="C11823" s="36" t="s">
        <v>1017</v>
      </c>
      <c r="D11823" s="36" t="s">
        <v>4232</v>
      </c>
      <c r="E11823" s="36" t="s">
        <v>4233</v>
      </c>
      <c r="F11823" s="36" t="s">
        <v>16</v>
      </c>
      <c r="G11823" s="37">
        <v>1243603897</v>
      </c>
      <c r="H11823" s="37">
        <v>148449278.23999998</v>
      </c>
      <c r="I11823" s="38">
        <f>H11823/G11823</f>
        <v>0.11937022600050599</v>
      </c>
      <c r="J11823" s="37">
        <v>148879121.74000001</v>
      </c>
      <c r="K11823" s="37">
        <f>H11823</f>
        <v>148449278.23999998</v>
      </c>
      <c r="L11823" s="39">
        <f>K11823/J11823</f>
        <v>0.99711280201699004</v>
      </c>
    </row>
    <row r="11824" spans="1:12" ht="54" outlineLevel="2" x14ac:dyDescent="0.25">
      <c r="A11824" s="9" t="s">
        <v>4231</v>
      </c>
      <c r="B11824" s="10" t="s">
        <v>3790</v>
      </c>
      <c r="C11824" s="10" t="s">
        <v>1017</v>
      </c>
      <c r="D11824" s="10" t="s">
        <v>4232</v>
      </c>
      <c r="E11824" s="10" t="s">
        <v>4233</v>
      </c>
      <c r="F11824" s="10" t="s">
        <v>18</v>
      </c>
      <c r="G11824" s="11">
        <v>2799473800</v>
      </c>
      <c r="H11824" s="11">
        <v>2799473800</v>
      </c>
      <c r="I11824" s="12">
        <f>H11824/G11824</f>
        <v>1</v>
      </c>
      <c r="J11824" s="11"/>
      <c r="K11824" s="11"/>
      <c r="L11824" s="13"/>
    </row>
    <row r="11825" spans="1:12" ht="54" outlineLevel="2" x14ac:dyDescent="0.25">
      <c r="A11825" s="35" t="s">
        <v>4231</v>
      </c>
      <c r="B11825" s="36" t="s">
        <v>3790</v>
      </c>
      <c r="C11825" s="36" t="s">
        <v>1017</v>
      </c>
      <c r="D11825" s="36" t="s">
        <v>4232</v>
      </c>
      <c r="E11825" s="36" t="s">
        <v>4233</v>
      </c>
      <c r="F11825" s="36" t="s">
        <v>19</v>
      </c>
      <c r="G11825" s="37">
        <v>7692</v>
      </c>
      <c r="H11825" s="37">
        <v>0</v>
      </c>
      <c r="I11825" s="4">
        <f>H11825/G11825</f>
        <v>0</v>
      </c>
      <c r="J11825" s="37"/>
      <c r="K11825" s="37"/>
      <c r="L11825" s="40"/>
    </row>
    <row r="11826" spans="1:12" ht="54" outlineLevel="2" x14ac:dyDescent="0.25">
      <c r="A11826" s="9" t="s">
        <v>4231</v>
      </c>
      <c r="B11826" s="10" t="s">
        <v>3790</v>
      </c>
      <c r="C11826" s="10" t="s">
        <v>1017</v>
      </c>
      <c r="D11826" s="10" t="s">
        <v>4232</v>
      </c>
      <c r="E11826" s="10" t="s">
        <v>4233</v>
      </c>
      <c r="F11826" s="10" t="s">
        <v>41</v>
      </c>
      <c r="G11826" s="11">
        <v>31117688</v>
      </c>
      <c r="H11826" s="11">
        <v>31117688</v>
      </c>
      <c r="I11826" s="12">
        <f>H11826/G11826</f>
        <v>1</v>
      </c>
      <c r="J11826" s="11"/>
      <c r="K11826" s="11"/>
      <c r="L11826" s="13"/>
    </row>
    <row r="11827" spans="1:12" ht="54" outlineLevel="2" x14ac:dyDescent="0.25">
      <c r="A11827" s="35" t="s">
        <v>4231</v>
      </c>
      <c r="B11827" s="36" t="s">
        <v>3790</v>
      </c>
      <c r="C11827" s="36" t="s">
        <v>1017</v>
      </c>
      <c r="D11827" s="36" t="s">
        <v>4232</v>
      </c>
      <c r="E11827" s="36" t="s">
        <v>4233</v>
      </c>
      <c r="F11827" s="36" t="s">
        <v>21</v>
      </c>
      <c r="G11827" s="37">
        <v>-248720779</v>
      </c>
      <c r="H11827" s="37"/>
      <c r="I11827" s="36"/>
      <c r="J11827" s="37"/>
      <c r="K11827" s="37"/>
      <c r="L11827" s="40"/>
    </row>
    <row r="11828" spans="1:12" ht="27" outlineLevel="1" x14ac:dyDescent="0.25">
      <c r="A11828" s="18" t="s">
        <v>9851</v>
      </c>
      <c r="B11828" s="19"/>
      <c r="C11828" s="19"/>
      <c r="D11828" s="19"/>
      <c r="E11828" s="19"/>
      <c r="F11828" s="15" t="s">
        <v>12960</v>
      </c>
      <c r="G11828" s="20">
        <f>SUBTOTAL(9,G11823:G11827)</f>
        <v>3825482298</v>
      </c>
      <c r="H11828" s="20">
        <f>SUBTOTAL(9,H11823:H11827)</f>
        <v>2979040766.2399998</v>
      </c>
      <c r="I11828" s="19"/>
      <c r="J11828" s="20">
        <f>SUBTOTAL(9,J11823:J11827)</f>
        <v>148879121.74000001</v>
      </c>
      <c r="K11828" s="20">
        <f>SUBTOTAL(9,K11823:K11827)</f>
        <v>148449278.23999998</v>
      </c>
      <c r="L11828" s="21"/>
    </row>
    <row r="11829" spans="1:12" ht="54" outlineLevel="2" x14ac:dyDescent="0.25">
      <c r="A11829" s="9" t="s">
        <v>4234</v>
      </c>
      <c r="B11829" s="10" t="s">
        <v>3790</v>
      </c>
      <c r="C11829" s="10" t="s">
        <v>1017</v>
      </c>
      <c r="D11829" s="10" t="s">
        <v>1077</v>
      </c>
      <c r="E11829" s="10" t="s">
        <v>1078</v>
      </c>
      <c r="F11829" s="10" t="s">
        <v>16</v>
      </c>
      <c r="G11829" s="11">
        <v>4089282687</v>
      </c>
      <c r="H11829" s="6">
        <v>488138598.53999996</v>
      </c>
      <c r="I11829" s="7">
        <f>H11829/G11829</f>
        <v>0.11937022600364922</v>
      </c>
      <c r="J11829" s="6">
        <v>489552032.13</v>
      </c>
      <c r="K11829" s="6">
        <f>H11829</f>
        <v>488138598.53999996</v>
      </c>
      <c r="L11829" s="8">
        <f>K11829/J11829</f>
        <v>0.99711280211860154</v>
      </c>
    </row>
    <row r="11830" spans="1:12" ht="54" outlineLevel="2" x14ac:dyDescent="0.25">
      <c r="A11830" s="35" t="s">
        <v>4234</v>
      </c>
      <c r="B11830" s="36" t="s">
        <v>3790</v>
      </c>
      <c r="C11830" s="36" t="s">
        <v>1017</v>
      </c>
      <c r="D11830" s="36" t="s">
        <v>1077</v>
      </c>
      <c r="E11830" s="36" t="s">
        <v>1078</v>
      </c>
      <c r="F11830" s="36" t="s">
        <v>18</v>
      </c>
      <c r="G11830" s="37">
        <v>5731705056</v>
      </c>
      <c r="H11830" s="37">
        <v>5731705056</v>
      </c>
      <c r="I11830" s="4">
        <f>H11830/G11830</f>
        <v>1</v>
      </c>
      <c r="J11830" s="37"/>
      <c r="K11830" s="37"/>
      <c r="L11830" s="40"/>
    </row>
    <row r="11831" spans="1:12" ht="54" outlineLevel="2" x14ac:dyDescent="0.25">
      <c r="A11831" s="9" t="s">
        <v>4234</v>
      </c>
      <c r="B11831" s="10" t="s">
        <v>3790</v>
      </c>
      <c r="C11831" s="10" t="s">
        <v>1017</v>
      </c>
      <c r="D11831" s="10" t="s">
        <v>1077</v>
      </c>
      <c r="E11831" s="10" t="s">
        <v>1078</v>
      </c>
      <c r="F11831" s="10" t="s">
        <v>19</v>
      </c>
      <c r="G11831" s="11">
        <v>25292</v>
      </c>
      <c r="H11831" s="11">
        <v>0</v>
      </c>
      <c r="I11831" s="12">
        <f>H11831/G11831</f>
        <v>0</v>
      </c>
      <c r="J11831" s="11"/>
      <c r="K11831" s="11"/>
      <c r="L11831" s="13"/>
    </row>
    <row r="11832" spans="1:12" ht="54" outlineLevel="2" x14ac:dyDescent="0.25">
      <c r="A11832" s="35" t="s">
        <v>4234</v>
      </c>
      <c r="B11832" s="36" t="s">
        <v>3790</v>
      </c>
      <c r="C11832" s="36" t="s">
        <v>1017</v>
      </c>
      <c r="D11832" s="36" t="s">
        <v>1077</v>
      </c>
      <c r="E11832" s="36" t="s">
        <v>1078</v>
      </c>
      <c r="F11832" s="36" t="s">
        <v>41</v>
      </c>
      <c r="G11832" s="37">
        <v>102322792</v>
      </c>
      <c r="H11832" s="37">
        <v>102322792</v>
      </c>
      <c r="I11832" s="4">
        <f>H11832/G11832</f>
        <v>1</v>
      </c>
      <c r="J11832" s="37"/>
      <c r="K11832" s="37"/>
      <c r="L11832" s="40"/>
    </row>
    <row r="11833" spans="1:12" ht="54" outlineLevel="2" x14ac:dyDescent="0.25">
      <c r="A11833" s="9" t="s">
        <v>4234</v>
      </c>
      <c r="B11833" s="10" t="s">
        <v>3790</v>
      </c>
      <c r="C11833" s="10" t="s">
        <v>1017</v>
      </c>
      <c r="D11833" s="10" t="s">
        <v>1077</v>
      </c>
      <c r="E11833" s="10" t="s">
        <v>1078</v>
      </c>
      <c r="F11833" s="10" t="s">
        <v>21</v>
      </c>
      <c r="G11833" s="11">
        <v>-817856537</v>
      </c>
      <c r="H11833" s="11"/>
      <c r="I11833" s="10"/>
      <c r="J11833" s="11"/>
      <c r="K11833" s="11"/>
      <c r="L11833" s="13"/>
    </row>
    <row r="11834" spans="1:12" ht="27" outlineLevel="1" x14ac:dyDescent="0.25">
      <c r="A11834" s="22" t="s">
        <v>9852</v>
      </c>
      <c r="B11834" s="15"/>
      <c r="C11834" s="15"/>
      <c r="D11834" s="15"/>
      <c r="E11834" s="15"/>
      <c r="F11834" s="15" t="s">
        <v>12960</v>
      </c>
      <c r="G11834" s="16">
        <f>SUBTOTAL(9,G11829:G11833)</f>
        <v>9105479290</v>
      </c>
      <c r="H11834" s="16">
        <f>SUBTOTAL(9,H11829:H11833)</f>
        <v>6322166446.54</v>
      </c>
      <c r="I11834" s="15"/>
      <c r="J11834" s="16">
        <f>SUBTOTAL(9,J11829:J11833)</f>
        <v>489552032.13</v>
      </c>
      <c r="K11834" s="16">
        <f>SUBTOTAL(9,K11829:K11833)</f>
        <v>488138598.53999996</v>
      </c>
      <c r="L11834" s="17"/>
    </row>
    <row r="11835" spans="1:12" ht="54" outlineLevel="2" x14ac:dyDescent="0.25">
      <c r="A11835" s="35" t="s">
        <v>4235</v>
      </c>
      <c r="B11835" s="36" t="s">
        <v>3790</v>
      </c>
      <c r="C11835" s="36" t="s">
        <v>1017</v>
      </c>
      <c r="D11835" s="36" t="s">
        <v>1080</v>
      </c>
      <c r="E11835" s="36" t="s">
        <v>1081</v>
      </c>
      <c r="F11835" s="36" t="s">
        <v>16</v>
      </c>
      <c r="G11835" s="37">
        <v>3628673678</v>
      </c>
      <c r="H11835" s="37">
        <v>433155597.04000002</v>
      </c>
      <c r="I11835" s="38">
        <f>H11835/G11835</f>
        <v>0.11937022600465426</v>
      </c>
      <c r="J11835" s="37">
        <v>434409824.17000002</v>
      </c>
      <c r="K11835" s="37">
        <f>H11835</f>
        <v>433155597.04000002</v>
      </c>
      <c r="L11835" s="39">
        <f>K11835/J11835</f>
        <v>0.99711280210479503</v>
      </c>
    </row>
    <row r="11836" spans="1:12" ht="54" outlineLevel="2" x14ac:dyDescent="0.25">
      <c r="A11836" s="9" t="s">
        <v>4235</v>
      </c>
      <c r="B11836" s="10" t="s">
        <v>3790</v>
      </c>
      <c r="C11836" s="10" t="s">
        <v>1017</v>
      </c>
      <c r="D11836" s="10" t="s">
        <v>1080</v>
      </c>
      <c r="E11836" s="10" t="s">
        <v>1081</v>
      </c>
      <c r="F11836" s="10" t="s">
        <v>18</v>
      </c>
      <c r="G11836" s="11">
        <v>2786403404</v>
      </c>
      <c r="H11836" s="11">
        <v>2786403404</v>
      </c>
      <c r="I11836" s="12">
        <f>H11836/G11836</f>
        <v>1</v>
      </c>
      <c r="J11836" s="11"/>
      <c r="K11836" s="11"/>
      <c r="L11836" s="13"/>
    </row>
    <row r="11837" spans="1:12" ht="54" outlineLevel="2" x14ac:dyDescent="0.25">
      <c r="A11837" s="35" t="s">
        <v>4235</v>
      </c>
      <c r="B11837" s="36" t="s">
        <v>3790</v>
      </c>
      <c r="C11837" s="36" t="s">
        <v>1017</v>
      </c>
      <c r="D11837" s="36" t="s">
        <v>1080</v>
      </c>
      <c r="E11837" s="36" t="s">
        <v>1081</v>
      </c>
      <c r="F11837" s="36" t="s">
        <v>19</v>
      </c>
      <c r="G11837" s="37">
        <v>22443</v>
      </c>
      <c r="H11837" s="37">
        <v>0</v>
      </c>
      <c r="I11837" s="4">
        <f>H11837/G11837</f>
        <v>0</v>
      </c>
      <c r="J11837" s="37"/>
      <c r="K11837" s="37"/>
      <c r="L11837" s="40"/>
    </row>
    <row r="11838" spans="1:12" ht="54" outlineLevel="2" x14ac:dyDescent="0.25">
      <c r="A11838" s="9" t="s">
        <v>4235</v>
      </c>
      <c r="B11838" s="10" t="s">
        <v>3790</v>
      </c>
      <c r="C11838" s="10" t="s">
        <v>1017</v>
      </c>
      <c r="D11838" s="10" t="s">
        <v>1080</v>
      </c>
      <c r="E11838" s="10" t="s">
        <v>1081</v>
      </c>
      <c r="F11838" s="10" t="s">
        <v>20</v>
      </c>
      <c r="G11838" s="11">
        <v>90366605</v>
      </c>
      <c r="H11838" s="11">
        <v>90366605</v>
      </c>
      <c r="I11838" s="12">
        <f>H11838/G11838</f>
        <v>1</v>
      </c>
      <c r="J11838" s="11"/>
      <c r="K11838" s="11"/>
      <c r="L11838" s="13"/>
    </row>
    <row r="11839" spans="1:12" ht="54" outlineLevel="2" x14ac:dyDescent="0.25">
      <c r="A11839" s="35" t="s">
        <v>4235</v>
      </c>
      <c r="B11839" s="36" t="s">
        <v>3790</v>
      </c>
      <c r="C11839" s="36" t="s">
        <v>1017</v>
      </c>
      <c r="D11839" s="36" t="s">
        <v>1080</v>
      </c>
      <c r="E11839" s="36" t="s">
        <v>1081</v>
      </c>
      <c r="F11839" s="36" t="s">
        <v>41</v>
      </c>
      <c r="G11839" s="37">
        <v>90797348</v>
      </c>
      <c r="H11839" s="37">
        <v>90797348</v>
      </c>
      <c r="I11839" s="4">
        <f>H11839/G11839</f>
        <v>1</v>
      </c>
      <c r="J11839" s="37"/>
      <c r="K11839" s="37"/>
      <c r="L11839" s="40"/>
    </row>
    <row r="11840" spans="1:12" ht="54" outlineLevel="2" x14ac:dyDescent="0.25">
      <c r="A11840" s="9" t="s">
        <v>4235</v>
      </c>
      <c r="B11840" s="10" t="s">
        <v>3790</v>
      </c>
      <c r="C11840" s="10" t="s">
        <v>1017</v>
      </c>
      <c r="D11840" s="10" t="s">
        <v>1080</v>
      </c>
      <c r="E11840" s="10" t="s">
        <v>1081</v>
      </c>
      <c r="F11840" s="10" t="s">
        <v>21</v>
      </c>
      <c r="G11840" s="11">
        <v>-725734736</v>
      </c>
      <c r="H11840" s="11"/>
      <c r="I11840" s="10"/>
      <c r="J11840" s="11"/>
      <c r="K11840" s="11"/>
      <c r="L11840" s="13"/>
    </row>
    <row r="11841" spans="1:12" ht="27" outlineLevel="1" x14ac:dyDescent="0.25">
      <c r="A11841" s="22" t="s">
        <v>9853</v>
      </c>
      <c r="B11841" s="15"/>
      <c r="C11841" s="15"/>
      <c r="D11841" s="15"/>
      <c r="E11841" s="15"/>
      <c r="F11841" s="15" t="s">
        <v>12960</v>
      </c>
      <c r="G11841" s="16">
        <f>SUBTOTAL(9,G11835:G11840)</f>
        <v>5870528742</v>
      </c>
      <c r="H11841" s="16">
        <f>SUBTOTAL(9,H11835:H11840)</f>
        <v>3400722954.04</v>
      </c>
      <c r="I11841" s="15"/>
      <c r="J11841" s="16">
        <f>SUBTOTAL(9,J11835:J11840)</f>
        <v>434409824.17000002</v>
      </c>
      <c r="K11841" s="16">
        <f>SUBTOTAL(9,K11835:K11840)</f>
        <v>433155597.04000002</v>
      </c>
      <c r="L11841" s="17"/>
    </row>
    <row r="11842" spans="1:12" ht="54" outlineLevel="2" x14ac:dyDescent="0.25">
      <c r="A11842" s="35" t="s">
        <v>4236</v>
      </c>
      <c r="B11842" s="36" t="s">
        <v>3790</v>
      </c>
      <c r="C11842" s="36" t="s">
        <v>1017</v>
      </c>
      <c r="D11842" s="36" t="s">
        <v>1083</v>
      </c>
      <c r="E11842" s="36" t="s">
        <v>1084</v>
      </c>
      <c r="F11842" s="36" t="s">
        <v>16</v>
      </c>
      <c r="G11842" s="37">
        <v>2141339986</v>
      </c>
      <c r="H11842" s="37">
        <v>255612238.08999997</v>
      </c>
      <c r="I11842" s="38">
        <f>H11842/G11842</f>
        <v>0.1193702260085662</v>
      </c>
      <c r="J11842" s="37">
        <v>256352378.08000001</v>
      </c>
      <c r="K11842" s="37">
        <f>H11842</f>
        <v>255612238.08999997</v>
      </c>
      <c r="L11842" s="39">
        <f>K11842/J11842</f>
        <v>0.99711280232489563</v>
      </c>
    </row>
    <row r="11843" spans="1:12" ht="54" outlineLevel="2" x14ac:dyDescent="0.25">
      <c r="A11843" s="9" t="s">
        <v>4236</v>
      </c>
      <c r="B11843" s="10" t="s">
        <v>3790</v>
      </c>
      <c r="C11843" s="10" t="s">
        <v>1017</v>
      </c>
      <c r="D11843" s="10" t="s">
        <v>1083</v>
      </c>
      <c r="E11843" s="10" t="s">
        <v>1084</v>
      </c>
      <c r="F11843" s="10" t="s">
        <v>18</v>
      </c>
      <c r="G11843" s="11">
        <v>331547628</v>
      </c>
      <c r="H11843" s="11">
        <v>331547628</v>
      </c>
      <c r="I11843" s="12">
        <f>H11843/G11843</f>
        <v>1</v>
      </c>
      <c r="J11843" s="11"/>
      <c r="K11843" s="11"/>
      <c r="L11843" s="13"/>
    </row>
    <row r="11844" spans="1:12" ht="54" outlineLevel="2" x14ac:dyDescent="0.25">
      <c r="A11844" s="35" t="s">
        <v>4236</v>
      </c>
      <c r="B11844" s="36" t="s">
        <v>3790</v>
      </c>
      <c r="C11844" s="36" t="s">
        <v>1017</v>
      </c>
      <c r="D11844" s="36" t="s">
        <v>1083</v>
      </c>
      <c r="E11844" s="36" t="s">
        <v>1084</v>
      </c>
      <c r="F11844" s="36" t="s">
        <v>19</v>
      </c>
      <c r="G11844" s="37">
        <v>13244</v>
      </c>
      <c r="H11844" s="37">
        <v>0</v>
      </c>
      <c r="I11844" s="4">
        <f>H11844/G11844</f>
        <v>0</v>
      </c>
      <c r="J11844" s="37"/>
      <c r="K11844" s="37"/>
      <c r="L11844" s="40"/>
    </row>
    <row r="11845" spans="1:12" ht="54" outlineLevel="2" x14ac:dyDescent="0.25">
      <c r="A11845" s="9" t="s">
        <v>4236</v>
      </c>
      <c r="B11845" s="10" t="s">
        <v>3790</v>
      </c>
      <c r="C11845" s="10" t="s">
        <v>1017</v>
      </c>
      <c r="D11845" s="10" t="s">
        <v>1083</v>
      </c>
      <c r="E11845" s="10" t="s">
        <v>1084</v>
      </c>
      <c r="F11845" s="10" t="s">
        <v>41</v>
      </c>
      <c r="G11845" s="11">
        <v>53581008</v>
      </c>
      <c r="H11845" s="11">
        <v>53581008</v>
      </c>
      <c r="I11845" s="12">
        <f>H11845/G11845</f>
        <v>1</v>
      </c>
      <c r="J11845" s="11"/>
      <c r="K11845" s="11"/>
      <c r="L11845" s="13"/>
    </row>
    <row r="11846" spans="1:12" ht="54" outlineLevel="2" x14ac:dyDescent="0.25">
      <c r="A11846" s="35" t="s">
        <v>4236</v>
      </c>
      <c r="B11846" s="36" t="s">
        <v>3790</v>
      </c>
      <c r="C11846" s="36" t="s">
        <v>1017</v>
      </c>
      <c r="D11846" s="36" t="s">
        <v>1083</v>
      </c>
      <c r="E11846" s="36" t="s">
        <v>1084</v>
      </c>
      <c r="F11846" s="36" t="s">
        <v>21</v>
      </c>
      <c r="G11846" s="37">
        <v>-428267997</v>
      </c>
      <c r="H11846" s="37"/>
      <c r="I11846" s="36"/>
      <c r="J11846" s="37"/>
      <c r="K11846" s="37"/>
      <c r="L11846" s="40"/>
    </row>
    <row r="11847" spans="1:12" ht="27" outlineLevel="1" x14ac:dyDescent="0.25">
      <c r="A11847" s="18" t="s">
        <v>9854</v>
      </c>
      <c r="B11847" s="19"/>
      <c r="C11847" s="19"/>
      <c r="D11847" s="19"/>
      <c r="E11847" s="19"/>
      <c r="F11847" s="15" t="s">
        <v>12960</v>
      </c>
      <c r="G11847" s="20">
        <f>SUBTOTAL(9,G11842:G11846)</f>
        <v>2098213869</v>
      </c>
      <c r="H11847" s="20">
        <f>SUBTOTAL(9,H11842:H11846)</f>
        <v>640740874.08999991</v>
      </c>
      <c r="I11847" s="19"/>
      <c r="J11847" s="20">
        <f>SUBTOTAL(9,J11842:J11846)</f>
        <v>256352378.08000001</v>
      </c>
      <c r="K11847" s="20">
        <f>SUBTOTAL(9,K11842:K11846)</f>
        <v>255612238.08999997</v>
      </c>
      <c r="L11847" s="21"/>
    </row>
    <row r="11848" spans="1:12" ht="54" outlineLevel="2" x14ac:dyDescent="0.25">
      <c r="A11848" s="9" t="s">
        <v>4237</v>
      </c>
      <c r="B11848" s="10" t="s">
        <v>3790</v>
      </c>
      <c r="C11848" s="10" t="s">
        <v>1017</v>
      </c>
      <c r="D11848" s="10" t="s">
        <v>4238</v>
      </c>
      <c r="E11848" s="10" t="s">
        <v>4239</v>
      </c>
      <c r="F11848" s="10" t="s">
        <v>16</v>
      </c>
      <c r="G11848" s="11">
        <v>2937252609</v>
      </c>
      <c r="H11848" s="6">
        <v>350620507.76999998</v>
      </c>
      <c r="I11848" s="7">
        <f>H11848/G11848</f>
        <v>0.11937022600496394</v>
      </c>
      <c r="J11848" s="6">
        <v>351635749.69</v>
      </c>
      <c r="K11848" s="6">
        <f>H11848</f>
        <v>350620507.76999998</v>
      </c>
      <c r="L11848" s="8">
        <f>K11848/J11848</f>
        <v>0.99711280232201915</v>
      </c>
    </row>
    <row r="11849" spans="1:12" ht="54" outlineLevel="2" x14ac:dyDescent="0.25">
      <c r="A11849" s="35" t="s">
        <v>4237</v>
      </c>
      <c r="B11849" s="36" t="s">
        <v>3790</v>
      </c>
      <c r="C11849" s="36" t="s">
        <v>1017</v>
      </c>
      <c r="D11849" s="36" t="s">
        <v>4238</v>
      </c>
      <c r="E11849" s="36" t="s">
        <v>4239</v>
      </c>
      <c r="F11849" s="36" t="s">
        <v>18</v>
      </c>
      <c r="G11849" s="37">
        <v>5444552892</v>
      </c>
      <c r="H11849" s="37">
        <v>5444552892</v>
      </c>
      <c r="I11849" s="4">
        <f>H11849/G11849</f>
        <v>1</v>
      </c>
      <c r="J11849" s="37"/>
      <c r="K11849" s="37"/>
      <c r="L11849" s="40"/>
    </row>
    <row r="11850" spans="1:12" ht="54" outlineLevel="2" x14ac:dyDescent="0.25">
      <c r="A11850" s="9" t="s">
        <v>4237</v>
      </c>
      <c r="B11850" s="10" t="s">
        <v>3790</v>
      </c>
      <c r="C11850" s="10" t="s">
        <v>1017</v>
      </c>
      <c r="D11850" s="10" t="s">
        <v>4238</v>
      </c>
      <c r="E11850" s="10" t="s">
        <v>4239</v>
      </c>
      <c r="F11850" s="10" t="s">
        <v>19</v>
      </c>
      <c r="G11850" s="11">
        <v>18167</v>
      </c>
      <c r="H11850" s="11">
        <v>0</v>
      </c>
      <c r="I11850" s="12">
        <f>H11850/G11850</f>
        <v>0</v>
      </c>
      <c r="J11850" s="11"/>
      <c r="K11850" s="11"/>
      <c r="L11850" s="13"/>
    </row>
    <row r="11851" spans="1:12" ht="54" outlineLevel="2" x14ac:dyDescent="0.25">
      <c r="A11851" s="35" t="s">
        <v>4237</v>
      </c>
      <c r="B11851" s="36" t="s">
        <v>3790</v>
      </c>
      <c r="C11851" s="36" t="s">
        <v>1017</v>
      </c>
      <c r="D11851" s="36" t="s">
        <v>4238</v>
      </c>
      <c r="E11851" s="36" t="s">
        <v>4239</v>
      </c>
      <c r="F11851" s="36" t="s">
        <v>41</v>
      </c>
      <c r="G11851" s="37">
        <v>73496481</v>
      </c>
      <c r="H11851" s="37">
        <v>73496481</v>
      </c>
      <c r="I11851" s="4">
        <f>H11851/G11851</f>
        <v>1</v>
      </c>
      <c r="J11851" s="37"/>
      <c r="K11851" s="37"/>
      <c r="L11851" s="40"/>
    </row>
    <row r="11852" spans="1:12" ht="54" outlineLevel="2" x14ac:dyDescent="0.25">
      <c r="A11852" s="9" t="s">
        <v>4237</v>
      </c>
      <c r="B11852" s="10" t="s">
        <v>3790</v>
      </c>
      <c r="C11852" s="10" t="s">
        <v>1017</v>
      </c>
      <c r="D11852" s="10" t="s">
        <v>4238</v>
      </c>
      <c r="E11852" s="10" t="s">
        <v>4239</v>
      </c>
      <c r="F11852" s="10" t="s">
        <v>21</v>
      </c>
      <c r="G11852" s="11">
        <v>-587450522</v>
      </c>
      <c r="H11852" s="11"/>
      <c r="I11852" s="10"/>
      <c r="J11852" s="11"/>
      <c r="K11852" s="11"/>
      <c r="L11852" s="13"/>
    </row>
    <row r="11853" spans="1:12" ht="27" outlineLevel="1" x14ac:dyDescent="0.25">
      <c r="A11853" s="22" t="s">
        <v>9855</v>
      </c>
      <c r="B11853" s="15"/>
      <c r="C11853" s="15"/>
      <c r="D11853" s="15"/>
      <c r="E11853" s="15"/>
      <c r="F11853" s="15" t="s">
        <v>12960</v>
      </c>
      <c r="G11853" s="16">
        <f>SUBTOTAL(9,G11848:G11852)</f>
        <v>7867869627</v>
      </c>
      <c r="H11853" s="16">
        <f>SUBTOTAL(9,H11848:H11852)</f>
        <v>5868669880.7700005</v>
      </c>
      <c r="I11853" s="15"/>
      <c r="J11853" s="16">
        <f>SUBTOTAL(9,J11848:J11852)</f>
        <v>351635749.69</v>
      </c>
      <c r="K11853" s="16">
        <f>SUBTOTAL(9,K11848:K11852)</f>
        <v>350620507.76999998</v>
      </c>
      <c r="L11853" s="17"/>
    </row>
    <row r="11854" spans="1:12" ht="54" outlineLevel="2" x14ac:dyDescent="0.25">
      <c r="A11854" s="35" t="s">
        <v>4240</v>
      </c>
      <c r="B11854" s="36" t="s">
        <v>3790</v>
      </c>
      <c r="C11854" s="36" t="s">
        <v>1017</v>
      </c>
      <c r="D11854" s="36" t="s">
        <v>1086</v>
      </c>
      <c r="E11854" s="36" t="s">
        <v>1087</v>
      </c>
      <c r="F11854" s="36" t="s">
        <v>16</v>
      </c>
      <c r="G11854" s="37">
        <v>2152849400</v>
      </c>
      <c r="H11854" s="37">
        <v>256986119.43000001</v>
      </c>
      <c r="I11854" s="38">
        <f>H11854/G11854</f>
        <v>0.11937022600373255</v>
      </c>
      <c r="J11854" s="37">
        <v>257730237.56000003</v>
      </c>
      <c r="K11854" s="37">
        <f>H11854</f>
        <v>256986119.43000001</v>
      </c>
      <c r="L11854" s="39">
        <f>K11854/J11854</f>
        <v>0.9971128023741227</v>
      </c>
    </row>
    <row r="11855" spans="1:12" ht="54" outlineLevel="2" x14ac:dyDescent="0.25">
      <c r="A11855" s="9" t="s">
        <v>4240</v>
      </c>
      <c r="B11855" s="10" t="s">
        <v>3790</v>
      </c>
      <c r="C11855" s="10" t="s">
        <v>1017</v>
      </c>
      <c r="D11855" s="10" t="s">
        <v>1086</v>
      </c>
      <c r="E11855" s="10" t="s">
        <v>1087</v>
      </c>
      <c r="F11855" s="10" t="s">
        <v>18</v>
      </c>
      <c r="G11855" s="11">
        <v>2213646503</v>
      </c>
      <c r="H11855" s="11">
        <v>2213646503</v>
      </c>
      <c r="I11855" s="12">
        <f>H11855/G11855</f>
        <v>1</v>
      </c>
      <c r="J11855" s="11"/>
      <c r="K11855" s="11"/>
      <c r="L11855" s="13"/>
    </row>
    <row r="11856" spans="1:12" ht="54" outlineLevel="2" x14ac:dyDescent="0.25">
      <c r="A11856" s="35" t="s">
        <v>4240</v>
      </c>
      <c r="B11856" s="36" t="s">
        <v>3790</v>
      </c>
      <c r="C11856" s="36" t="s">
        <v>1017</v>
      </c>
      <c r="D11856" s="36" t="s">
        <v>1086</v>
      </c>
      <c r="E11856" s="36" t="s">
        <v>1087</v>
      </c>
      <c r="F11856" s="36" t="s">
        <v>19</v>
      </c>
      <c r="G11856" s="37">
        <v>13315</v>
      </c>
      <c r="H11856" s="37">
        <v>0</v>
      </c>
      <c r="I11856" s="4">
        <f>H11856/G11856</f>
        <v>0</v>
      </c>
      <c r="J11856" s="37"/>
      <c r="K11856" s="37"/>
      <c r="L11856" s="40"/>
    </row>
    <row r="11857" spans="1:12" ht="54" outlineLevel="2" x14ac:dyDescent="0.25">
      <c r="A11857" s="9" t="s">
        <v>4240</v>
      </c>
      <c r="B11857" s="10" t="s">
        <v>3790</v>
      </c>
      <c r="C11857" s="10" t="s">
        <v>1017</v>
      </c>
      <c r="D11857" s="10" t="s">
        <v>1086</v>
      </c>
      <c r="E11857" s="10" t="s">
        <v>1087</v>
      </c>
      <c r="F11857" s="10" t="s">
        <v>41</v>
      </c>
      <c r="G11857" s="11">
        <v>53868998</v>
      </c>
      <c r="H11857" s="11">
        <v>53868998</v>
      </c>
      <c r="I11857" s="12">
        <f>H11857/G11857</f>
        <v>1</v>
      </c>
      <c r="J11857" s="11"/>
      <c r="K11857" s="11"/>
      <c r="L11857" s="13"/>
    </row>
    <row r="11858" spans="1:12" ht="54" outlineLevel="2" x14ac:dyDescent="0.25">
      <c r="A11858" s="35" t="s">
        <v>4240</v>
      </c>
      <c r="B11858" s="36" t="s">
        <v>3790</v>
      </c>
      <c r="C11858" s="36" t="s">
        <v>1017</v>
      </c>
      <c r="D11858" s="36" t="s">
        <v>1086</v>
      </c>
      <c r="E11858" s="36" t="s">
        <v>1087</v>
      </c>
      <c r="F11858" s="36" t="s">
        <v>21</v>
      </c>
      <c r="G11858" s="37">
        <v>-430569880</v>
      </c>
      <c r="H11858" s="37"/>
      <c r="I11858" s="36"/>
      <c r="J11858" s="37"/>
      <c r="K11858" s="37"/>
      <c r="L11858" s="40"/>
    </row>
    <row r="11859" spans="1:12" ht="27" outlineLevel="1" x14ac:dyDescent="0.25">
      <c r="A11859" s="18" t="s">
        <v>9856</v>
      </c>
      <c r="B11859" s="19"/>
      <c r="C11859" s="19"/>
      <c r="D11859" s="19"/>
      <c r="E11859" s="19"/>
      <c r="F11859" s="15" t="s">
        <v>12960</v>
      </c>
      <c r="G11859" s="20">
        <f>SUBTOTAL(9,G11854:G11858)</f>
        <v>3989808336</v>
      </c>
      <c r="H11859" s="20">
        <f>SUBTOTAL(9,H11854:H11858)</f>
        <v>2524501620.4299998</v>
      </c>
      <c r="I11859" s="19"/>
      <c r="J11859" s="20">
        <f>SUBTOTAL(9,J11854:J11858)</f>
        <v>257730237.56000003</v>
      </c>
      <c r="K11859" s="20">
        <f>SUBTOTAL(9,K11854:K11858)</f>
        <v>256986119.43000001</v>
      </c>
      <c r="L11859" s="21"/>
    </row>
    <row r="11860" spans="1:12" ht="54" outlineLevel="2" x14ac:dyDescent="0.25">
      <c r="A11860" s="9" t="s">
        <v>4241</v>
      </c>
      <c r="B11860" s="10" t="s">
        <v>3790</v>
      </c>
      <c r="C11860" s="10" t="s">
        <v>1017</v>
      </c>
      <c r="D11860" s="10" t="s">
        <v>1089</v>
      </c>
      <c r="E11860" s="10" t="s">
        <v>1090</v>
      </c>
      <c r="F11860" s="10" t="s">
        <v>16</v>
      </c>
      <c r="G11860" s="11">
        <v>2693977752</v>
      </c>
      <c r="H11860" s="6">
        <v>321580733.10000002</v>
      </c>
      <c r="I11860" s="7">
        <f>H11860/G11860</f>
        <v>0.11937022600177732</v>
      </c>
      <c r="J11860" s="6">
        <v>322511888.74000001</v>
      </c>
      <c r="K11860" s="6">
        <f>H11860</f>
        <v>321580733.10000002</v>
      </c>
      <c r="L11860" s="8">
        <f>K11860/J11860</f>
        <v>0.99711280212448028</v>
      </c>
    </row>
    <row r="11861" spans="1:12" ht="54" outlineLevel="2" x14ac:dyDescent="0.25">
      <c r="A11861" s="35" t="s">
        <v>4241</v>
      </c>
      <c r="B11861" s="36" t="s">
        <v>3790</v>
      </c>
      <c r="C11861" s="36" t="s">
        <v>1017</v>
      </c>
      <c r="D11861" s="36" t="s">
        <v>1089</v>
      </c>
      <c r="E11861" s="36" t="s">
        <v>1090</v>
      </c>
      <c r="F11861" s="36" t="s">
        <v>18</v>
      </c>
      <c r="G11861" s="37">
        <v>2170772292</v>
      </c>
      <c r="H11861" s="37">
        <v>2170772292</v>
      </c>
      <c r="I11861" s="4">
        <f>H11861/G11861</f>
        <v>1</v>
      </c>
      <c r="J11861" s="37"/>
      <c r="K11861" s="37"/>
      <c r="L11861" s="40"/>
    </row>
    <row r="11862" spans="1:12" ht="54" outlineLevel="2" x14ac:dyDescent="0.25">
      <c r="A11862" s="9" t="s">
        <v>4241</v>
      </c>
      <c r="B11862" s="10" t="s">
        <v>3790</v>
      </c>
      <c r="C11862" s="10" t="s">
        <v>1017</v>
      </c>
      <c r="D11862" s="10" t="s">
        <v>1089</v>
      </c>
      <c r="E11862" s="10" t="s">
        <v>1090</v>
      </c>
      <c r="F11862" s="10" t="s">
        <v>19</v>
      </c>
      <c r="G11862" s="11">
        <v>16662</v>
      </c>
      <c r="H11862" s="11">
        <v>0</v>
      </c>
      <c r="I11862" s="12">
        <f>H11862/G11862</f>
        <v>0</v>
      </c>
      <c r="J11862" s="11"/>
      <c r="K11862" s="11"/>
      <c r="L11862" s="13"/>
    </row>
    <row r="11863" spans="1:12" ht="54" outlineLevel="2" x14ac:dyDescent="0.25">
      <c r="A11863" s="35" t="s">
        <v>4241</v>
      </c>
      <c r="B11863" s="36" t="s">
        <v>3790</v>
      </c>
      <c r="C11863" s="36" t="s">
        <v>1017</v>
      </c>
      <c r="D11863" s="36" t="s">
        <v>1089</v>
      </c>
      <c r="E11863" s="36" t="s">
        <v>1090</v>
      </c>
      <c r="F11863" s="36" t="s">
        <v>41</v>
      </c>
      <c r="G11863" s="37">
        <v>67409213</v>
      </c>
      <c r="H11863" s="37">
        <v>67409213</v>
      </c>
      <c r="I11863" s="4">
        <f>H11863/G11863</f>
        <v>1</v>
      </c>
      <c r="J11863" s="37"/>
      <c r="K11863" s="37"/>
      <c r="L11863" s="40"/>
    </row>
    <row r="11864" spans="1:12" ht="54" outlineLevel="2" x14ac:dyDescent="0.25">
      <c r="A11864" s="9" t="s">
        <v>4241</v>
      </c>
      <c r="B11864" s="10" t="s">
        <v>3790</v>
      </c>
      <c r="C11864" s="10" t="s">
        <v>1017</v>
      </c>
      <c r="D11864" s="10" t="s">
        <v>1089</v>
      </c>
      <c r="E11864" s="10" t="s">
        <v>1090</v>
      </c>
      <c r="F11864" s="10" t="s">
        <v>21</v>
      </c>
      <c r="G11864" s="11">
        <v>-538795550</v>
      </c>
      <c r="H11864" s="11"/>
      <c r="I11864" s="10"/>
      <c r="J11864" s="11"/>
      <c r="K11864" s="11"/>
      <c r="L11864" s="13"/>
    </row>
    <row r="11865" spans="1:12" ht="27" outlineLevel="1" x14ac:dyDescent="0.25">
      <c r="A11865" s="22" t="s">
        <v>9857</v>
      </c>
      <c r="B11865" s="15"/>
      <c r="C11865" s="15"/>
      <c r="D11865" s="15"/>
      <c r="E11865" s="15"/>
      <c r="F11865" s="15" t="s">
        <v>12960</v>
      </c>
      <c r="G11865" s="16">
        <f>SUBTOTAL(9,G11860:G11864)</f>
        <v>4393380369</v>
      </c>
      <c r="H11865" s="16">
        <f>SUBTOTAL(9,H11860:H11864)</f>
        <v>2559762238.0999999</v>
      </c>
      <c r="I11865" s="15"/>
      <c r="J11865" s="16">
        <f>SUBTOTAL(9,J11860:J11864)</f>
        <v>322511888.74000001</v>
      </c>
      <c r="K11865" s="16">
        <f>SUBTOTAL(9,K11860:K11864)</f>
        <v>321580733.10000002</v>
      </c>
      <c r="L11865" s="17"/>
    </row>
    <row r="11866" spans="1:12" ht="54" outlineLevel="2" x14ac:dyDescent="0.25">
      <c r="A11866" s="35" t="s">
        <v>4242</v>
      </c>
      <c r="B11866" s="36" t="s">
        <v>3790</v>
      </c>
      <c r="C11866" s="36" t="s">
        <v>1017</v>
      </c>
      <c r="D11866" s="36" t="s">
        <v>1092</v>
      </c>
      <c r="E11866" s="36" t="s">
        <v>1093</v>
      </c>
      <c r="F11866" s="36" t="s">
        <v>16</v>
      </c>
      <c r="G11866" s="37">
        <v>2104873418</v>
      </c>
      <c r="H11866" s="37">
        <v>251259215.62</v>
      </c>
      <c r="I11866" s="38">
        <f>H11866/G11866</f>
        <v>0.11937022600567614</v>
      </c>
      <c r="J11866" s="37">
        <v>251986751.28</v>
      </c>
      <c r="K11866" s="37">
        <f>H11866</f>
        <v>251259215.62</v>
      </c>
      <c r="L11866" s="39">
        <f>K11866/J11866</f>
        <v>0.99711280193778296</v>
      </c>
    </row>
    <row r="11867" spans="1:12" ht="54" outlineLevel="2" x14ac:dyDescent="0.25">
      <c r="A11867" s="9" t="s">
        <v>4242</v>
      </c>
      <c r="B11867" s="10" t="s">
        <v>3790</v>
      </c>
      <c r="C11867" s="10" t="s">
        <v>1017</v>
      </c>
      <c r="D11867" s="10" t="s">
        <v>1092</v>
      </c>
      <c r="E11867" s="10" t="s">
        <v>1093</v>
      </c>
      <c r="F11867" s="10" t="s">
        <v>18</v>
      </c>
      <c r="G11867" s="11">
        <v>2393493344</v>
      </c>
      <c r="H11867" s="11">
        <v>2393493344</v>
      </c>
      <c r="I11867" s="12">
        <f>H11867/G11867</f>
        <v>1</v>
      </c>
      <c r="J11867" s="11"/>
      <c r="K11867" s="11"/>
      <c r="L11867" s="13"/>
    </row>
    <row r="11868" spans="1:12" ht="54" outlineLevel="2" x14ac:dyDescent="0.25">
      <c r="A11868" s="35" t="s">
        <v>4242</v>
      </c>
      <c r="B11868" s="36" t="s">
        <v>3790</v>
      </c>
      <c r="C11868" s="36" t="s">
        <v>1017</v>
      </c>
      <c r="D11868" s="36" t="s">
        <v>1092</v>
      </c>
      <c r="E11868" s="36" t="s">
        <v>1093</v>
      </c>
      <c r="F11868" s="36" t="s">
        <v>19</v>
      </c>
      <c r="G11868" s="37">
        <v>13018</v>
      </c>
      <c r="H11868" s="37">
        <v>0</v>
      </c>
      <c r="I11868" s="4">
        <f>H11868/G11868</f>
        <v>0</v>
      </c>
      <c r="J11868" s="37"/>
      <c r="K11868" s="37"/>
      <c r="L11868" s="40"/>
    </row>
    <row r="11869" spans="1:12" ht="54" outlineLevel="2" x14ac:dyDescent="0.25">
      <c r="A11869" s="9" t="s">
        <v>4242</v>
      </c>
      <c r="B11869" s="10" t="s">
        <v>3790</v>
      </c>
      <c r="C11869" s="10" t="s">
        <v>1017</v>
      </c>
      <c r="D11869" s="10" t="s">
        <v>1092</v>
      </c>
      <c r="E11869" s="10" t="s">
        <v>1093</v>
      </c>
      <c r="F11869" s="10" t="s">
        <v>41</v>
      </c>
      <c r="G11869" s="11">
        <v>52668534</v>
      </c>
      <c r="H11869" s="11">
        <v>52668534</v>
      </c>
      <c r="I11869" s="12">
        <f>H11869/G11869</f>
        <v>1</v>
      </c>
      <c r="J11869" s="11"/>
      <c r="K11869" s="11"/>
      <c r="L11869" s="13"/>
    </row>
    <row r="11870" spans="1:12" ht="54" outlineLevel="2" x14ac:dyDescent="0.25">
      <c r="A11870" s="35" t="s">
        <v>4242</v>
      </c>
      <c r="B11870" s="36" t="s">
        <v>3790</v>
      </c>
      <c r="C11870" s="36" t="s">
        <v>1017</v>
      </c>
      <c r="D11870" s="36" t="s">
        <v>1092</v>
      </c>
      <c r="E11870" s="36" t="s">
        <v>1093</v>
      </c>
      <c r="F11870" s="36" t="s">
        <v>21</v>
      </c>
      <c r="G11870" s="37">
        <v>-420974684</v>
      </c>
      <c r="H11870" s="37"/>
      <c r="I11870" s="36"/>
      <c r="J11870" s="37"/>
      <c r="K11870" s="37"/>
      <c r="L11870" s="40"/>
    </row>
    <row r="11871" spans="1:12" ht="27" outlineLevel="1" x14ac:dyDescent="0.25">
      <c r="A11871" s="18" t="s">
        <v>9858</v>
      </c>
      <c r="B11871" s="19"/>
      <c r="C11871" s="19"/>
      <c r="D11871" s="19"/>
      <c r="E11871" s="19"/>
      <c r="F11871" s="15" t="s">
        <v>12960</v>
      </c>
      <c r="G11871" s="20">
        <f>SUBTOTAL(9,G11866:G11870)</f>
        <v>4130073630</v>
      </c>
      <c r="H11871" s="20">
        <f>SUBTOTAL(9,H11866:H11870)</f>
        <v>2697421093.6199999</v>
      </c>
      <c r="I11871" s="19"/>
      <c r="J11871" s="20">
        <f>SUBTOTAL(9,J11866:J11870)</f>
        <v>251986751.28</v>
      </c>
      <c r="K11871" s="20">
        <f>SUBTOTAL(9,K11866:K11870)</f>
        <v>251259215.62</v>
      </c>
      <c r="L11871" s="21"/>
    </row>
    <row r="11872" spans="1:12" ht="54" outlineLevel="2" x14ac:dyDescent="0.25">
      <c r="A11872" s="9" t="s">
        <v>4243</v>
      </c>
      <c r="B11872" s="10" t="s">
        <v>3790</v>
      </c>
      <c r="C11872" s="10" t="s">
        <v>1017</v>
      </c>
      <c r="D11872" s="10" t="s">
        <v>4244</v>
      </c>
      <c r="E11872" s="10" t="s">
        <v>4245</v>
      </c>
      <c r="F11872" s="10" t="s">
        <v>16</v>
      </c>
      <c r="G11872" s="11">
        <v>1906038430</v>
      </c>
      <c r="H11872" s="6">
        <v>227524238.16</v>
      </c>
      <c r="I11872" s="7">
        <f>H11872/G11872</f>
        <v>0.1193702260032606</v>
      </c>
      <c r="J11872" s="6">
        <v>228183047.67000002</v>
      </c>
      <c r="K11872" s="6">
        <f>H11872</f>
        <v>227524238.16</v>
      </c>
      <c r="L11872" s="8">
        <f>K11872/J11872</f>
        <v>0.99711280256475143</v>
      </c>
    </row>
    <row r="11873" spans="1:12" ht="54" outlineLevel="2" x14ac:dyDescent="0.25">
      <c r="A11873" s="35" t="s">
        <v>4243</v>
      </c>
      <c r="B11873" s="36" t="s">
        <v>3790</v>
      </c>
      <c r="C11873" s="36" t="s">
        <v>1017</v>
      </c>
      <c r="D11873" s="36" t="s">
        <v>4244</v>
      </c>
      <c r="E11873" s="36" t="s">
        <v>4245</v>
      </c>
      <c r="F11873" s="36" t="s">
        <v>18</v>
      </c>
      <c r="G11873" s="37">
        <v>3157632439</v>
      </c>
      <c r="H11873" s="37">
        <v>3157632439</v>
      </c>
      <c r="I11873" s="4">
        <f>H11873/G11873</f>
        <v>1</v>
      </c>
      <c r="J11873" s="37"/>
      <c r="K11873" s="37"/>
      <c r="L11873" s="40"/>
    </row>
    <row r="11874" spans="1:12" ht="54" outlineLevel="2" x14ac:dyDescent="0.25">
      <c r="A11874" s="9" t="s">
        <v>4243</v>
      </c>
      <c r="B11874" s="10" t="s">
        <v>3790</v>
      </c>
      <c r="C11874" s="10" t="s">
        <v>1017</v>
      </c>
      <c r="D11874" s="10" t="s">
        <v>4244</v>
      </c>
      <c r="E11874" s="10" t="s">
        <v>4245</v>
      </c>
      <c r="F11874" s="10" t="s">
        <v>19</v>
      </c>
      <c r="G11874" s="11">
        <v>11789</v>
      </c>
      <c r="H11874" s="11">
        <v>0</v>
      </c>
      <c r="I11874" s="12">
        <f>H11874/G11874</f>
        <v>0</v>
      </c>
      <c r="J11874" s="11"/>
      <c r="K11874" s="11"/>
      <c r="L11874" s="13"/>
    </row>
    <row r="11875" spans="1:12" ht="54" outlineLevel="2" x14ac:dyDescent="0.25">
      <c r="A11875" s="35" t="s">
        <v>4243</v>
      </c>
      <c r="B11875" s="36" t="s">
        <v>3790</v>
      </c>
      <c r="C11875" s="36" t="s">
        <v>1017</v>
      </c>
      <c r="D11875" s="36" t="s">
        <v>4244</v>
      </c>
      <c r="E11875" s="36" t="s">
        <v>4245</v>
      </c>
      <c r="F11875" s="36" t="s">
        <v>41</v>
      </c>
      <c r="G11875" s="37">
        <v>47693248</v>
      </c>
      <c r="H11875" s="37">
        <v>47693248</v>
      </c>
      <c r="I11875" s="4">
        <f>H11875/G11875</f>
        <v>1</v>
      </c>
      <c r="J11875" s="37"/>
      <c r="K11875" s="37"/>
      <c r="L11875" s="40"/>
    </row>
    <row r="11876" spans="1:12" ht="54" outlineLevel="2" x14ac:dyDescent="0.25">
      <c r="A11876" s="9" t="s">
        <v>4243</v>
      </c>
      <c r="B11876" s="10" t="s">
        <v>3790</v>
      </c>
      <c r="C11876" s="10" t="s">
        <v>1017</v>
      </c>
      <c r="D11876" s="10" t="s">
        <v>4244</v>
      </c>
      <c r="E11876" s="10" t="s">
        <v>4245</v>
      </c>
      <c r="F11876" s="10" t="s">
        <v>21</v>
      </c>
      <c r="G11876" s="11">
        <v>-381207686</v>
      </c>
      <c r="H11876" s="11"/>
      <c r="I11876" s="10"/>
      <c r="J11876" s="11"/>
      <c r="K11876" s="11"/>
      <c r="L11876" s="13"/>
    </row>
    <row r="11877" spans="1:12" ht="27" outlineLevel="1" x14ac:dyDescent="0.25">
      <c r="A11877" s="22" t="s">
        <v>9859</v>
      </c>
      <c r="B11877" s="15"/>
      <c r="C11877" s="15"/>
      <c r="D11877" s="15"/>
      <c r="E11877" s="15"/>
      <c r="F11877" s="15" t="s">
        <v>12960</v>
      </c>
      <c r="G11877" s="16">
        <f>SUBTOTAL(9,G11872:G11876)</f>
        <v>4730168220</v>
      </c>
      <c r="H11877" s="16">
        <f>SUBTOTAL(9,H11872:H11876)</f>
        <v>3432849925.1599998</v>
      </c>
      <c r="I11877" s="15"/>
      <c r="J11877" s="16">
        <f>SUBTOTAL(9,J11872:J11876)</f>
        <v>228183047.67000002</v>
      </c>
      <c r="K11877" s="16">
        <f>SUBTOTAL(9,K11872:K11876)</f>
        <v>227524238.16</v>
      </c>
      <c r="L11877" s="17"/>
    </row>
    <row r="11878" spans="1:12" ht="54" outlineLevel="2" x14ac:dyDescent="0.25">
      <c r="A11878" s="35" t="s">
        <v>4246</v>
      </c>
      <c r="B11878" s="36" t="s">
        <v>3790</v>
      </c>
      <c r="C11878" s="36" t="s">
        <v>1017</v>
      </c>
      <c r="D11878" s="36" t="s">
        <v>1095</v>
      </c>
      <c r="E11878" s="36" t="s">
        <v>1096</v>
      </c>
      <c r="F11878" s="36" t="s">
        <v>16</v>
      </c>
      <c r="G11878" s="37">
        <v>4097236729</v>
      </c>
      <c r="H11878" s="37">
        <v>489088074.34000003</v>
      </c>
      <c r="I11878" s="38">
        <f>H11878/G11878</f>
        <v>0.1193702260058013</v>
      </c>
      <c r="J11878" s="37">
        <v>490504257.02000004</v>
      </c>
      <c r="K11878" s="37">
        <f>H11878</f>
        <v>489088074.34000003</v>
      </c>
      <c r="L11878" s="39">
        <f>K11878/J11878</f>
        <v>0.997112802468619</v>
      </c>
    </row>
    <row r="11879" spans="1:12" ht="54" outlineLevel="2" x14ac:dyDescent="0.25">
      <c r="A11879" s="9" t="s">
        <v>4246</v>
      </c>
      <c r="B11879" s="10" t="s">
        <v>3790</v>
      </c>
      <c r="C11879" s="10" t="s">
        <v>1017</v>
      </c>
      <c r="D11879" s="10" t="s">
        <v>1095</v>
      </c>
      <c r="E11879" s="10" t="s">
        <v>1096</v>
      </c>
      <c r="F11879" s="10" t="s">
        <v>18</v>
      </c>
      <c r="G11879" s="11">
        <v>3350494595</v>
      </c>
      <c r="H11879" s="11">
        <v>3350494595</v>
      </c>
      <c r="I11879" s="12">
        <f>H11879/G11879</f>
        <v>1</v>
      </c>
      <c r="J11879" s="11"/>
      <c r="K11879" s="11"/>
      <c r="L11879" s="13"/>
    </row>
    <row r="11880" spans="1:12" ht="54" outlineLevel="2" x14ac:dyDescent="0.25">
      <c r="A11880" s="35" t="s">
        <v>4246</v>
      </c>
      <c r="B11880" s="36" t="s">
        <v>3790</v>
      </c>
      <c r="C11880" s="36" t="s">
        <v>1017</v>
      </c>
      <c r="D11880" s="36" t="s">
        <v>1095</v>
      </c>
      <c r="E11880" s="36" t="s">
        <v>1096</v>
      </c>
      <c r="F11880" s="36" t="s">
        <v>19</v>
      </c>
      <c r="G11880" s="37">
        <v>25341</v>
      </c>
      <c r="H11880" s="37">
        <v>0</v>
      </c>
      <c r="I11880" s="4">
        <f>H11880/G11880</f>
        <v>0</v>
      </c>
      <c r="J11880" s="37"/>
      <c r="K11880" s="37"/>
      <c r="L11880" s="40"/>
    </row>
    <row r="11881" spans="1:12" ht="54" outlineLevel="2" x14ac:dyDescent="0.25">
      <c r="A11881" s="9" t="s">
        <v>4246</v>
      </c>
      <c r="B11881" s="10" t="s">
        <v>3790</v>
      </c>
      <c r="C11881" s="10" t="s">
        <v>1017</v>
      </c>
      <c r="D11881" s="10" t="s">
        <v>1095</v>
      </c>
      <c r="E11881" s="10" t="s">
        <v>1096</v>
      </c>
      <c r="F11881" s="10" t="s">
        <v>41</v>
      </c>
      <c r="G11881" s="11">
        <v>102521820</v>
      </c>
      <c r="H11881" s="11">
        <v>102521820</v>
      </c>
      <c r="I11881" s="12">
        <f>H11881/G11881</f>
        <v>1</v>
      </c>
      <c r="J11881" s="11"/>
      <c r="K11881" s="11"/>
      <c r="L11881" s="13"/>
    </row>
    <row r="11882" spans="1:12" ht="54" outlineLevel="2" x14ac:dyDescent="0.25">
      <c r="A11882" s="35" t="s">
        <v>4246</v>
      </c>
      <c r="B11882" s="36" t="s">
        <v>3790</v>
      </c>
      <c r="C11882" s="36" t="s">
        <v>1017</v>
      </c>
      <c r="D11882" s="36" t="s">
        <v>1095</v>
      </c>
      <c r="E11882" s="36" t="s">
        <v>1096</v>
      </c>
      <c r="F11882" s="36" t="s">
        <v>21</v>
      </c>
      <c r="G11882" s="37">
        <v>-819447346</v>
      </c>
      <c r="H11882" s="37"/>
      <c r="I11882" s="36"/>
      <c r="J11882" s="37"/>
      <c r="K11882" s="37"/>
      <c r="L11882" s="40"/>
    </row>
    <row r="11883" spans="1:12" ht="27" outlineLevel="1" x14ac:dyDescent="0.25">
      <c r="A11883" s="18" t="s">
        <v>9860</v>
      </c>
      <c r="B11883" s="19"/>
      <c r="C11883" s="19"/>
      <c r="D11883" s="19"/>
      <c r="E11883" s="19"/>
      <c r="F11883" s="15" t="s">
        <v>12960</v>
      </c>
      <c r="G11883" s="20">
        <f>SUBTOTAL(9,G11878:G11882)</f>
        <v>6730831139</v>
      </c>
      <c r="H11883" s="20">
        <f>SUBTOTAL(9,H11878:H11882)</f>
        <v>3942104489.3400002</v>
      </c>
      <c r="I11883" s="19"/>
      <c r="J11883" s="20">
        <f>SUBTOTAL(9,J11878:J11882)</f>
        <v>490504257.02000004</v>
      </c>
      <c r="K11883" s="20">
        <f>SUBTOTAL(9,K11878:K11882)</f>
        <v>489088074.34000003</v>
      </c>
      <c r="L11883" s="21"/>
    </row>
    <row r="11884" spans="1:12" ht="54" outlineLevel="2" x14ac:dyDescent="0.25">
      <c r="A11884" s="9" t="s">
        <v>4247</v>
      </c>
      <c r="B11884" s="10" t="s">
        <v>3790</v>
      </c>
      <c r="C11884" s="10" t="s">
        <v>1017</v>
      </c>
      <c r="D11884" s="10" t="s">
        <v>1098</v>
      </c>
      <c r="E11884" s="10" t="s">
        <v>546</v>
      </c>
      <c r="F11884" s="10" t="s">
        <v>16</v>
      </c>
      <c r="G11884" s="11">
        <v>2318269028</v>
      </c>
      <c r="H11884" s="6">
        <v>276732297.82000005</v>
      </c>
      <c r="I11884" s="7">
        <f>H11884/G11884</f>
        <v>0.11937022600812663</v>
      </c>
      <c r="J11884" s="6">
        <v>277533592.09000003</v>
      </c>
      <c r="K11884" s="6">
        <f>H11884</f>
        <v>276732297.82000005</v>
      </c>
      <c r="L11884" s="8">
        <f>K11884/J11884</f>
        <v>0.99711280258376744</v>
      </c>
    </row>
    <row r="11885" spans="1:12" ht="54" outlineLevel="2" x14ac:dyDescent="0.25">
      <c r="A11885" s="35" t="s">
        <v>4247</v>
      </c>
      <c r="B11885" s="36" t="s">
        <v>3790</v>
      </c>
      <c r="C11885" s="36" t="s">
        <v>1017</v>
      </c>
      <c r="D11885" s="36" t="s">
        <v>1098</v>
      </c>
      <c r="E11885" s="36" t="s">
        <v>546</v>
      </c>
      <c r="F11885" s="36" t="s">
        <v>17</v>
      </c>
      <c r="G11885" s="37">
        <v>776362526</v>
      </c>
      <c r="H11885" s="37">
        <v>776362526</v>
      </c>
      <c r="I11885" s="4">
        <f>H11885/G11885</f>
        <v>1</v>
      </c>
      <c r="J11885" s="37"/>
      <c r="K11885" s="37"/>
      <c r="L11885" s="40"/>
    </row>
    <row r="11886" spans="1:12" ht="54" outlineLevel="2" x14ac:dyDescent="0.25">
      <c r="A11886" s="9" t="s">
        <v>4247</v>
      </c>
      <c r="B11886" s="10" t="s">
        <v>3790</v>
      </c>
      <c r="C11886" s="10" t="s">
        <v>1017</v>
      </c>
      <c r="D11886" s="10" t="s">
        <v>1098</v>
      </c>
      <c r="E11886" s="10" t="s">
        <v>546</v>
      </c>
      <c r="F11886" s="10" t="s">
        <v>18</v>
      </c>
      <c r="G11886" s="11">
        <v>2919160463</v>
      </c>
      <c r="H11886" s="11">
        <v>2919160463</v>
      </c>
      <c r="I11886" s="12">
        <f>H11886/G11886</f>
        <v>1</v>
      </c>
      <c r="J11886" s="11"/>
      <c r="K11886" s="11"/>
      <c r="L11886" s="13"/>
    </row>
    <row r="11887" spans="1:12" ht="54" outlineLevel="2" x14ac:dyDescent="0.25">
      <c r="A11887" s="35" t="s">
        <v>4247</v>
      </c>
      <c r="B11887" s="36" t="s">
        <v>3790</v>
      </c>
      <c r="C11887" s="36" t="s">
        <v>1017</v>
      </c>
      <c r="D11887" s="36" t="s">
        <v>1098</v>
      </c>
      <c r="E11887" s="36" t="s">
        <v>546</v>
      </c>
      <c r="F11887" s="36" t="s">
        <v>19</v>
      </c>
      <c r="G11887" s="37">
        <v>14338</v>
      </c>
      <c r="H11887" s="37">
        <v>0</v>
      </c>
      <c r="I11887" s="4">
        <f>H11887/G11887</f>
        <v>0</v>
      </c>
      <c r="J11887" s="37"/>
      <c r="K11887" s="37"/>
      <c r="L11887" s="40"/>
    </row>
    <row r="11888" spans="1:12" ht="54" outlineLevel="2" x14ac:dyDescent="0.25">
      <c r="A11888" s="9" t="s">
        <v>4247</v>
      </c>
      <c r="B11888" s="10" t="s">
        <v>3790</v>
      </c>
      <c r="C11888" s="10" t="s">
        <v>1017</v>
      </c>
      <c r="D11888" s="10" t="s">
        <v>1098</v>
      </c>
      <c r="E11888" s="10" t="s">
        <v>546</v>
      </c>
      <c r="F11888" s="10" t="s">
        <v>41</v>
      </c>
      <c r="G11888" s="11">
        <v>58008159</v>
      </c>
      <c r="H11888" s="11">
        <v>58008159</v>
      </c>
      <c r="I11888" s="12">
        <f>H11888/G11888</f>
        <v>1</v>
      </c>
      <c r="J11888" s="11"/>
      <c r="K11888" s="11"/>
      <c r="L11888" s="13"/>
    </row>
    <row r="11889" spans="1:12" ht="54" outlineLevel="2" x14ac:dyDescent="0.25">
      <c r="A11889" s="35" t="s">
        <v>4247</v>
      </c>
      <c r="B11889" s="36" t="s">
        <v>3790</v>
      </c>
      <c r="C11889" s="36" t="s">
        <v>1017</v>
      </c>
      <c r="D11889" s="36" t="s">
        <v>1098</v>
      </c>
      <c r="E11889" s="36" t="s">
        <v>546</v>
      </c>
      <c r="F11889" s="36" t="s">
        <v>21</v>
      </c>
      <c r="G11889" s="37">
        <v>-463653806</v>
      </c>
      <c r="H11889" s="37"/>
      <c r="I11889" s="36"/>
      <c r="J11889" s="37"/>
      <c r="K11889" s="37"/>
      <c r="L11889" s="40"/>
    </row>
    <row r="11890" spans="1:12" ht="27" outlineLevel="1" x14ac:dyDescent="0.25">
      <c r="A11890" s="18" t="s">
        <v>9861</v>
      </c>
      <c r="B11890" s="19"/>
      <c r="C11890" s="19"/>
      <c r="D11890" s="19"/>
      <c r="E11890" s="19"/>
      <c r="F11890" s="15" t="s">
        <v>12960</v>
      </c>
      <c r="G11890" s="20">
        <f>SUBTOTAL(9,G11884:G11889)</f>
        <v>5608160708</v>
      </c>
      <c r="H11890" s="20">
        <f>SUBTOTAL(9,H11884:H11889)</f>
        <v>4030263445.8200002</v>
      </c>
      <c r="I11890" s="19"/>
      <c r="J11890" s="20">
        <f>SUBTOTAL(9,J11884:J11889)</f>
        <v>277533592.09000003</v>
      </c>
      <c r="K11890" s="20">
        <f>SUBTOTAL(9,K11884:K11889)</f>
        <v>276732297.82000005</v>
      </c>
      <c r="L11890" s="21"/>
    </row>
    <row r="11891" spans="1:12" ht="54" outlineLevel="2" x14ac:dyDescent="0.25">
      <c r="A11891" s="9" t="s">
        <v>4248</v>
      </c>
      <c r="B11891" s="10" t="s">
        <v>3790</v>
      </c>
      <c r="C11891" s="10" t="s">
        <v>1017</v>
      </c>
      <c r="D11891" s="10" t="s">
        <v>4249</v>
      </c>
      <c r="E11891" s="10" t="s">
        <v>4250</v>
      </c>
      <c r="F11891" s="10" t="s">
        <v>16</v>
      </c>
      <c r="G11891" s="11">
        <v>2921092708</v>
      </c>
      <c r="H11891" s="6">
        <v>348691496.74000001</v>
      </c>
      <c r="I11891" s="7">
        <f>H11891/G11891</f>
        <v>0.11937022600653455</v>
      </c>
      <c r="J11891" s="6">
        <v>349701153.06</v>
      </c>
      <c r="K11891" s="6">
        <f>H11891</f>
        <v>348691496.74000001</v>
      </c>
      <c r="L11891" s="8">
        <f>K11891/J11891</f>
        <v>0.99711280242811562</v>
      </c>
    </row>
    <row r="11892" spans="1:12" ht="54" outlineLevel="2" x14ac:dyDescent="0.25">
      <c r="A11892" s="35" t="s">
        <v>4248</v>
      </c>
      <c r="B11892" s="36" t="s">
        <v>3790</v>
      </c>
      <c r="C11892" s="36" t="s">
        <v>1017</v>
      </c>
      <c r="D11892" s="36" t="s">
        <v>4249</v>
      </c>
      <c r="E11892" s="36" t="s">
        <v>4250</v>
      </c>
      <c r="F11892" s="36" t="s">
        <v>18</v>
      </c>
      <c r="G11892" s="37">
        <v>9388106784</v>
      </c>
      <c r="H11892" s="37">
        <v>9388106784</v>
      </c>
      <c r="I11892" s="4">
        <f>H11892/G11892</f>
        <v>1</v>
      </c>
      <c r="J11892" s="37"/>
      <c r="K11892" s="37"/>
      <c r="L11892" s="40"/>
    </row>
    <row r="11893" spans="1:12" ht="54" outlineLevel="2" x14ac:dyDescent="0.25">
      <c r="A11893" s="9" t="s">
        <v>4248</v>
      </c>
      <c r="B11893" s="10" t="s">
        <v>3790</v>
      </c>
      <c r="C11893" s="10" t="s">
        <v>1017</v>
      </c>
      <c r="D11893" s="10" t="s">
        <v>4249</v>
      </c>
      <c r="E11893" s="10" t="s">
        <v>4250</v>
      </c>
      <c r="F11893" s="10" t="s">
        <v>19</v>
      </c>
      <c r="G11893" s="11">
        <v>18067</v>
      </c>
      <c r="H11893" s="11">
        <v>0</v>
      </c>
      <c r="I11893" s="12">
        <f>H11893/G11893</f>
        <v>0</v>
      </c>
      <c r="J11893" s="11"/>
      <c r="K11893" s="11"/>
      <c r="L11893" s="13"/>
    </row>
    <row r="11894" spans="1:12" ht="54" outlineLevel="2" x14ac:dyDescent="0.25">
      <c r="A11894" s="35" t="s">
        <v>4248</v>
      </c>
      <c r="B11894" s="36" t="s">
        <v>3790</v>
      </c>
      <c r="C11894" s="36" t="s">
        <v>1017</v>
      </c>
      <c r="D11894" s="36" t="s">
        <v>4249</v>
      </c>
      <c r="E11894" s="36" t="s">
        <v>4250</v>
      </c>
      <c r="F11894" s="36" t="s">
        <v>41</v>
      </c>
      <c r="G11894" s="37">
        <v>73092125</v>
      </c>
      <c r="H11894" s="37">
        <v>73092125</v>
      </c>
      <c r="I11894" s="4">
        <f>H11894/G11894</f>
        <v>1</v>
      </c>
      <c r="J11894" s="37"/>
      <c r="K11894" s="37"/>
      <c r="L11894" s="40"/>
    </row>
    <row r="11895" spans="1:12" ht="54" outlineLevel="2" x14ac:dyDescent="0.25">
      <c r="A11895" s="9" t="s">
        <v>4248</v>
      </c>
      <c r="B11895" s="10" t="s">
        <v>3790</v>
      </c>
      <c r="C11895" s="10" t="s">
        <v>1017</v>
      </c>
      <c r="D11895" s="10" t="s">
        <v>4249</v>
      </c>
      <c r="E11895" s="10" t="s">
        <v>4250</v>
      </c>
      <c r="F11895" s="10" t="s">
        <v>21</v>
      </c>
      <c r="G11895" s="11">
        <v>-584218542</v>
      </c>
      <c r="H11895" s="11"/>
      <c r="I11895" s="10"/>
      <c r="J11895" s="11"/>
      <c r="K11895" s="11"/>
      <c r="L11895" s="13"/>
    </row>
    <row r="11896" spans="1:12" ht="27" outlineLevel="1" x14ac:dyDescent="0.25">
      <c r="A11896" s="22" t="s">
        <v>9862</v>
      </c>
      <c r="B11896" s="15"/>
      <c r="C11896" s="15"/>
      <c r="D11896" s="15"/>
      <c r="E11896" s="15"/>
      <c r="F11896" s="15" t="s">
        <v>12960</v>
      </c>
      <c r="G11896" s="16">
        <f>SUBTOTAL(9,G11891:G11895)</f>
        <v>11798091142</v>
      </c>
      <c r="H11896" s="16">
        <f>SUBTOTAL(9,H11891:H11895)</f>
        <v>9809890405.7399998</v>
      </c>
      <c r="I11896" s="15"/>
      <c r="J11896" s="16">
        <f>SUBTOTAL(9,J11891:J11895)</f>
        <v>349701153.06</v>
      </c>
      <c r="K11896" s="16">
        <f>SUBTOTAL(9,K11891:K11895)</f>
        <v>348691496.74000001</v>
      </c>
      <c r="L11896" s="17"/>
    </row>
    <row r="11897" spans="1:12" ht="54" outlineLevel="2" x14ac:dyDescent="0.25">
      <c r="A11897" s="35" t="s">
        <v>4251</v>
      </c>
      <c r="B11897" s="36" t="s">
        <v>3790</v>
      </c>
      <c r="C11897" s="36" t="s">
        <v>1017</v>
      </c>
      <c r="D11897" s="36" t="s">
        <v>1100</v>
      </c>
      <c r="E11897" s="36" t="s">
        <v>1101</v>
      </c>
      <c r="F11897" s="36" t="s">
        <v>16</v>
      </c>
      <c r="G11897" s="37">
        <v>2311378777</v>
      </c>
      <c r="H11897" s="37">
        <v>275909806.99000001</v>
      </c>
      <c r="I11897" s="38">
        <f>H11897/G11897</f>
        <v>0.11937022600342065</v>
      </c>
      <c r="J11897" s="37">
        <v>276708719.71999997</v>
      </c>
      <c r="K11897" s="37">
        <f>H11897</f>
        <v>275909806.99000001</v>
      </c>
      <c r="L11897" s="39">
        <f>K11897/J11897</f>
        <v>0.99711280247760758</v>
      </c>
    </row>
    <row r="11898" spans="1:12" ht="54" outlineLevel="2" x14ac:dyDescent="0.25">
      <c r="A11898" s="9" t="s">
        <v>4251</v>
      </c>
      <c r="B11898" s="10" t="s">
        <v>3790</v>
      </c>
      <c r="C11898" s="10" t="s">
        <v>1017</v>
      </c>
      <c r="D11898" s="10" t="s">
        <v>1100</v>
      </c>
      <c r="E11898" s="10" t="s">
        <v>1101</v>
      </c>
      <c r="F11898" s="10" t="s">
        <v>18</v>
      </c>
      <c r="G11898" s="11">
        <v>6412561682</v>
      </c>
      <c r="H11898" s="11">
        <v>6412561682</v>
      </c>
      <c r="I11898" s="12">
        <f>H11898/G11898</f>
        <v>1</v>
      </c>
      <c r="J11898" s="11"/>
      <c r="K11898" s="11"/>
      <c r="L11898" s="13"/>
    </row>
    <row r="11899" spans="1:12" ht="54" outlineLevel="2" x14ac:dyDescent="0.25">
      <c r="A11899" s="35" t="s">
        <v>4251</v>
      </c>
      <c r="B11899" s="36" t="s">
        <v>3790</v>
      </c>
      <c r="C11899" s="36" t="s">
        <v>1017</v>
      </c>
      <c r="D11899" s="36" t="s">
        <v>1100</v>
      </c>
      <c r="E11899" s="36" t="s">
        <v>1101</v>
      </c>
      <c r="F11899" s="36" t="s">
        <v>19</v>
      </c>
      <c r="G11899" s="37">
        <v>14296</v>
      </c>
      <c r="H11899" s="37">
        <v>0</v>
      </c>
      <c r="I11899" s="4">
        <f>H11899/G11899</f>
        <v>0</v>
      </c>
      <c r="J11899" s="37"/>
      <c r="K11899" s="37"/>
      <c r="L11899" s="40"/>
    </row>
    <row r="11900" spans="1:12" ht="54" outlineLevel="2" x14ac:dyDescent="0.25">
      <c r="A11900" s="9" t="s">
        <v>4251</v>
      </c>
      <c r="B11900" s="10" t="s">
        <v>3790</v>
      </c>
      <c r="C11900" s="10" t="s">
        <v>1017</v>
      </c>
      <c r="D11900" s="10" t="s">
        <v>1100</v>
      </c>
      <c r="E11900" s="10" t="s">
        <v>1101</v>
      </c>
      <c r="F11900" s="10" t="s">
        <v>41</v>
      </c>
      <c r="G11900" s="11">
        <v>57835750</v>
      </c>
      <c r="H11900" s="11">
        <v>57835750</v>
      </c>
      <c r="I11900" s="12">
        <f>H11900/G11900</f>
        <v>1</v>
      </c>
      <c r="J11900" s="11"/>
      <c r="K11900" s="11"/>
      <c r="L11900" s="13"/>
    </row>
    <row r="11901" spans="1:12" ht="54" outlineLevel="2" x14ac:dyDescent="0.25">
      <c r="A11901" s="35" t="s">
        <v>4251</v>
      </c>
      <c r="B11901" s="36" t="s">
        <v>3790</v>
      </c>
      <c r="C11901" s="36" t="s">
        <v>1017</v>
      </c>
      <c r="D11901" s="36" t="s">
        <v>1100</v>
      </c>
      <c r="E11901" s="36" t="s">
        <v>1101</v>
      </c>
      <c r="F11901" s="36" t="s">
        <v>21</v>
      </c>
      <c r="G11901" s="37">
        <v>-462275755</v>
      </c>
      <c r="H11901" s="37"/>
      <c r="I11901" s="36"/>
      <c r="J11901" s="37"/>
      <c r="K11901" s="37"/>
      <c r="L11901" s="40"/>
    </row>
    <row r="11902" spans="1:12" ht="27" outlineLevel="1" x14ac:dyDescent="0.25">
      <c r="A11902" s="18" t="s">
        <v>9863</v>
      </c>
      <c r="B11902" s="19"/>
      <c r="C11902" s="19"/>
      <c r="D11902" s="19"/>
      <c r="E11902" s="19"/>
      <c r="F11902" s="15" t="s">
        <v>12960</v>
      </c>
      <c r="G11902" s="20">
        <f>SUBTOTAL(9,G11897:G11901)</f>
        <v>8319514750</v>
      </c>
      <c r="H11902" s="20">
        <f>SUBTOTAL(9,H11897:H11901)</f>
        <v>6746307238.9899998</v>
      </c>
      <c r="I11902" s="19"/>
      <c r="J11902" s="20">
        <f>SUBTOTAL(9,J11897:J11901)</f>
        <v>276708719.71999997</v>
      </c>
      <c r="K11902" s="20">
        <f>SUBTOTAL(9,K11897:K11901)</f>
        <v>275909806.99000001</v>
      </c>
      <c r="L11902" s="21"/>
    </row>
    <row r="11903" spans="1:12" ht="54" outlineLevel="2" x14ac:dyDescent="0.25">
      <c r="A11903" s="9" t="s">
        <v>4252</v>
      </c>
      <c r="B11903" s="10" t="s">
        <v>3790</v>
      </c>
      <c r="C11903" s="10" t="s">
        <v>1017</v>
      </c>
      <c r="D11903" s="10" t="s">
        <v>1103</v>
      </c>
      <c r="E11903" s="10" t="s">
        <v>1104</v>
      </c>
      <c r="F11903" s="10" t="s">
        <v>16</v>
      </c>
      <c r="G11903" s="11">
        <v>4155633379</v>
      </c>
      <c r="H11903" s="6">
        <v>496058895.64999998</v>
      </c>
      <c r="I11903" s="7">
        <f>H11903/G11903</f>
        <v>0.11937022600616665</v>
      </c>
      <c r="J11903" s="6">
        <v>497495262.89999998</v>
      </c>
      <c r="K11903" s="6">
        <f>H11903</f>
        <v>496058895.64999998</v>
      </c>
      <c r="L11903" s="8">
        <f>K11903/J11903</f>
        <v>0.99711280215689468</v>
      </c>
    </row>
    <row r="11904" spans="1:12" ht="54" outlineLevel="2" x14ac:dyDescent="0.25">
      <c r="A11904" s="35" t="s">
        <v>4252</v>
      </c>
      <c r="B11904" s="36" t="s">
        <v>3790</v>
      </c>
      <c r="C11904" s="36" t="s">
        <v>1017</v>
      </c>
      <c r="D11904" s="36" t="s">
        <v>1103</v>
      </c>
      <c r="E11904" s="36" t="s">
        <v>1104</v>
      </c>
      <c r="F11904" s="36" t="s">
        <v>18</v>
      </c>
      <c r="G11904" s="37">
        <v>9294142177</v>
      </c>
      <c r="H11904" s="37">
        <v>9294142177</v>
      </c>
      <c r="I11904" s="4">
        <f>H11904/G11904</f>
        <v>1</v>
      </c>
      <c r="J11904" s="37"/>
      <c r="K11904" s="37"/>
      <c r="L11904" s="40"/>
    </row>
    <row r="11905" spans="1:12" ht="54" outlineLevel="2" x14ac:dyDescent="0.25">
      <c r="A11905" s="9" t="s">
        <v>4252</v>
      </c>
      <c r="B11905" s="10" t="s">
        <v>3790</v>
      </c>
      <c r="C11905" s="10" t="s">
        <v>1017</v>
      </c>
      <c r="D11905" s="10" t="s">
        <v>1103</v>
      </c>
      <c r="E11905" s="10" t="s">
        <v>1104</v>
      </c>
      <c r="F11905" s="10" t="s">
        <v>19</v>
      </c>
      <c r="G11905" s="11">
        <v>25702</v>
      </c>
      <c r="H11905" s="11">
        <v>0</v>
      </c>
      <c r="I11905" s="12">
        <f>H11905/G11905</f>
        <v>0</v>
      </c>
      <c r="J11905" s="11"/>
      <c r="K11905" s="11"/>
      <c r="L11905" s="13"/>
    </row>
    <row r="11906" spans="1:12" ht="54" outlineLevel="2" x14ac:dyDescent="0.25">
      <c r="A11906" s="35" t="s">
        <v>4252</v>
      </c>
      <c r="B11906" s="36" t="s">
        <v>3790</v>
      </c>
      <c r="C11906" s="36" t="s">
        <v>1017</v>
      </c>
      <c r="D11906" s="36" t="s">
        <v>1103</v>
      </c>
      <c r="E11906" s="36" t="s">
        <v>1104</v>
      </c>
      <c r="F11906" s="36" t="s">
        <v>41</v>
      </c>
      <c r="G11906" s="37">
        <v>103983032</v>
      </c>
      <c r="H11906" s="37">
        <v>103983032</v>
      </c>
      <c r="I11906" s="4">
        <f>H11906/G11906</f>
        <v>1</v>
      </c>
      <c r="J11906" s="37"/>
      <c r="K11906" s="37"/>
      <c r="L11906" s="40"/>
    </row>
    <row r="11907" spans="1:12" ht="54" outlineLevel="2" x14ac:dyDescent="0.25">
      <c r="A11907" s="9" t="s">
        <v>4252</v>
      </c>
      <c r="B11907" s="10" t="s">
        <v>3790</v>
      </c>
      <c r="C11907" s="10" t="s">
        <v>1017</v>
      </c>
      <c r="D11907" s="10" t="s">
        <v>1103</v>
      </c>
      <c r="E11907" s="10" t="s">
        <v>1104</v>
      </c>
      <c r="F11907" s="10" t="s">
        <v>21</v>
      </c>
      <c r="G11907" s="11">
        <v>-831126676</v>
      </c>
      <c r="H11907" s="11"/>
      <c r="I11907" s="10"/>
      <c r="J11907" s="11"/>
      <c r="K11907" s="11"/>
      <c r="L11907" s="13"/>
    </row>
    <row r="11908" spans="1:12" ht="27" outlineLevel="1" x14ac:dyDescent="0.25">
      <c r="A11908" s="22" t="s">
        <v>9864</v>
      </c>
      <c r="B11908" s="15"/>
      <c r="C11908" s="15"/>
      <c r="D11908" s="15"/>
      <c r="E11908" s="15"/>
      <c r="F11908" s="15" t="s">
        <v>12960</v>
      </c>
      <c r="G11908" s="16">
        <f>SUBTOTAL(9,G11903:G11907)</f>
        <v>12722657614</v>
      </c>
      <c r="H11908" s="16">
        <f>SUBTOTAL(9,H11903:H11907)</f>
        <v>9894184104.6499996</v>
      </c>
      <c r="I11908" s="15"/>
      <c r="J11908" s="16">
        <f>SUBTOTAL(9,J11903:J11907)</f>
        <v>497495262.89999998</v>
      </c>
      <c r="K11908" s="16">
        <f>SUBTOTAL(9,K11903:K11907)</f>
        <v>496058895.64999998</v>
      </c>
      <c r="L11908" s="17"/>
    </row>
    <row r="11909" spans="1:12" ht="54" outlineLevel="2" x14ac:dyDescent="0.25">
      <c r="A11909" s="35" t="s">
        <v>4253</v>
      </c>
      <c r="B11909" s="36" t="s">
        <v>3790</v>
      </c>
      <c r="C11909" s="36" t="s">
        <v>1017</v>
      </c>
      <c r="D11909" s="36" t="s">
        <v>1106</v>
      </c>
      <c r="E11909" s="36" t="s">
        <v>1107</v>
      </c>
      <c r="F11909" s="36" t="s">
        <v>16</v>
      </c>
      <c r="G11909" s="37">
        <v>2904888910</v>
      </c>
      <c r="H11909" s="37">
        <v>346757245.69999999</v>
      </c>
      <c r="I11909" s="38">
        <f>H11909/G11909</f>
        <v>0.11937022600289386</v>
      </c>
      <c r="J11909" s="37">
        <v>347761301.27999997</v>
      </c>
      <c r="K11909" s="37">
        <f>H11909</f>
        <v>346757245.69999999</v>
      </c>
      <c r="L11909" s="39">
        <f>K11909/J11909</f>
        <v>0.9971128024414897</v>
      </c>
    </row>
    <row r="11910" spans="1:12" ht="54" outlineLevel="2" x14ac:dyDescent="0.25">
      <c r="A11910" s="9" t="s">
        <v>4253</v>
      </c>
      <c r="B11910" s="10" t="s">
        <v>3790</v>
      </c>
      <c r="C11910" s="10" t="s">
        <v>1017</v>
      </c>
      <c r="D11910" s="10" t="s">
        <v>1106</v>
      </c>
      <c r="E11910" s="10" t="s">
        <v>1107</v>
      </c>
      <c r="F11910" s="10" t="s">
        <v>18</v>
      </c>
      <c r="G11910" s="11">
        <v>3860920270</v>
      </c>
      <c r="H11910" s="11">
        <v>3860920270</v>
      </c>
      <c r="I11910" s="12">
        <f>H11910/G11910</f>
        <v>1</v>
      </c>
      <c r="J11910" s="11"/>
      <c r="K11910" s="11"/>
      <c r="L11910" s="13"/>
    </row>
    <row r="11911" spans="1:12" ht="54" outlineLevel="2" x14ac:dyDescent="0.25">
      <c r="A11911" s="35" t="s">
        <v>4253</v>
      </c>
      <c r="B11911" s="36" t="s">
        <v>3790</v>
      </c>
      <c r="C11911" s="36" t="s">
        <v>1017</v>
      </c>
      <c r="D11911" s="36" t="s">
        <v>1106</v>
      </c>
      <c r="E11911" s="36" t="s">
        <v>1107</v>
      </c>
      <c r="F11911" s="36" t="s">
        <v>19</v>
      </c>
      <c r="G11911" s="37">
        <v>17966</v>
      </c>
      <c r="H11911" s="37">
        <v>0</v>
      </c>
      <c r="I11911" s="4">
        <f>H11911/G11911</f>
        <v>0</v>
      </c>
      <c r="J11911" s="37"/>
      <c r="K11911" s="37"/>
      <c r="L11911" s="40"/>
    </row>
    <row r="11912" spans="1:12" ht="54" outlineLevel="2" x14ac:dyDescent="0.25">
      <c r="A11912" s="9" t="s">
        <v>4253</v>
      </c>
      <c r="B11912" s="10" t="s">
        <v>3790</v>
      </c>
      <c r="C11912" s="10" t="s">
        <v>1017</v>
      </c>
      <c r="D11912" s="10" t="s">
        <v>1106</v>
      </c>
      <c r="E11912" s="10" t="s">
        <v>1107</v>
      </c>
      <c r="F11912" s="10" t="s">
        <v>41</v>
      </c>
      <c r="G11912" s="11">
        <v>72686671</v>
      </c>
      <c r="H11912" s="11">
        <v>72686671</v>
      </c>
      <c r="I11912" s="12">
        <f>H11912/G11912</f>
        <v>1</v>
      </c>
      <c r="J11912" s="11"/>
      <c r="K11912" s="11"/>
      <c r="L11912" s="13"/>
    </row>
    <row r="11913" spans="1:12" ht="54" outlineLevel="2" x14ac:dyDescent="0.25">
      <c r="A11913" s="35" t="s">
        <v>4253</v>
      </c>
      <c r="B11913" s="36" t="s">
        <v>3790</v>
      </c>
      <c r="C11913" s="36" t="s">
        <v>1017</v>
      </c>
      <c r="D11913" s="36" t="s">
        <v>1106</v>
      </c>
      <c r="E11913" s="36" t="s">
        <v>1107</v>
      </c>
      <c r="F11913" s="36" t="s">
        <v>21</v>
      </c>
      <c r="G11913" s="37">
        <v>-580977782</v>
      </c>
      <c r="H11913" s="37"/>
      <c r="I11913" s="36"/>
      <c r="J11913" s="37"/>
      <c r="K11913" s="37"/>
      <c r="L11913" s="40"/>
    </row>
    <row r="11914" spans="1:12" ht="27" outlineLevel="1" x14ac:dyDescent="0.25">
      <c r="A11914" s="18" t="s">
        <v>9865</v>
      </c>
      <c r="B11914" s="19"/>
      <c r="C11914" s="19"/>
      <c r="D11914" s="19"/>
      <c r="E11914" s="19"/>
      <c r="F11914" s="15" t="s">
        <v>12960</v>
      </c>
      <c r="G11914" s="20">
        <f>SUBTOTAL(9,G11909:G11913)</f>
        <v>6257536035</v>
      </c>
      <c r="H11914" s="20">
        <f>SUBTOTAL(9,H11909:H11913)</f>
        <v>4280364186.6999998</v>
      </c>
      <c r="I11914" s="19"/>
      <c r="J11914" s="20">
        <f>SUBTOTAL(9,J11909:J11913)</f>
        <v>347761301.27999997</v>
      </c>
      <c r="K11914" s="20">
        <f>SUBTOTAL(9,K11909:K11913)</f>
        <v>346757245.69999999</v>
      </c>
      <c r="L11914" s="21"/>
    </row>
    <row r="11915" spans="1:12" ht="54" outlineLevel="2" x14ac:dyDescent="0.25">
      <c r="A11915" s="9" t="s">
        <v>4254</v>
      </c>
      <c r="B11915" s="10" t="s">
        <v>3790</v>
      </c>
      <c r="C11915" s="10" t="s">
        <v>1017</v>
      </c>
      <c r="D11915" s="10" t="s">
        <v>1109</v>
      </c>
      <c r="E11915" s="10" t="s">
        <v>1110</v>
      </c>
      <c r="F11915" s="10" t="s">
        <v>16</v>
      </c>
      <c r="G11915" s="11">
        <v>3234928604</v>
      </c>
      <c r="H11915" s="6">
        <v>386154158.56999999</v>
      </c>
      <c r="I11915" s="7">
        <f>H11915/G11915</f>
        <v>0.11937022600514864</v>
      </c>
      <c r="J11915" s="6">
        <v>387272290.27999997</v>
      </c>
      <c r="K11915" s="6">
        <f>H11915</f>
        <v>386154158.56999999</v>
      </c>
      <c r="L11915" s="8">
        <f>K11915/J11915</f>
        <v>0.99711280218579135</v>
      </c>
    </row>
    <row r="11916" spans="1:12" ht="54" outlineLevel="2" x14ac:dyDescent="0.25">
      <c r="A11916" s="35" t="s">
        <v>4254</v>
      </c>
      <c r="B11916" s="36" t="s">
        <v>3790</v>
      </c>
      <c r="C11916" s="36" t="s">
        <v>1017</v>
      </c>
      <c r="D11916" s="36" t="s">
        <v>1109</v>
      </c>
      <c r="E11916" s="36" t="s">
        <v>1110</v>
      </c>
      <c r="F11916" s="36" t="s">
        <v>18</v>
      </c>
      <c r="G11916" s="37">
        <v>2803233110</v>
      </c>
      <c r="H11916" s="37">
        <v>2803233110</v>
      </c>
      <c r="I11916" s="4">
        <f>H11916/G11916</f>
        <v>1</v>
      </c>
      <c r="J11916" s="37"/>
      <c r="K11916" s="37"/>
      <c r="L11916" s="40"/>
    </row>
    <row r="11917" spans="1:12" ht="54" outlineLevel="2" x14ac:dyDescent="0.25">
      <c r="A11917" s="9" t="s">
        <v>4254</v>
      </c>
      <c r="B11917" s="10" t="s">
        <v>3790</v>
      </c>
      <c r="C11917" s="10" t="s">
        <v>1017</v>
      </c>
      <c r="D11917" s="10" t="s">
        <v>1109</v>
      </c>
      <c r="E11917" s="10" t="s">
        <v>1110</v>
      </c>
      <c r="F11917" s="10" t="s">
        <v>19</v>
      </c>
      <c r="G11917" s="11">
        <v>20008</v>
      </c>
      <c r="H11917" s="11">
        <v>0</v>
      </c>
      <c r="I11917" s="12">
        <f>H11917/G11917</f>
        <v>0</v>
      </c>
      <c r="J11917" s="11"/>
      <c r="K11917" s="11"/>
      <c r="L11917" s="13"/>
    </row>
    <row r="11918" spans="1:12" ht="54" outlineLevel="2" x14ac:dyDescent="0.25">
      <c r="A11918" s="35" t="s">
        <v>4254</v>
      </c>
      <c r="B11918" s="36" t="s">
        <v>3790</v>
      </c>
      <c r="C11918" s="36" t="s">
        <v>1017</v>
      </c>
      <c r="D11918" s="36" t="s">
        <v>1109</v>
      </c>
      <c r="E11918" s="36" t="s">
        <v>1110</v>
      </c>
      <c r="F11918" s="36" t="s">
        <v>41</v>
      </c>
      <c r="G11918" s="37">
        <v>80944986</v>
      </c>
      <c r="H11918" s="37">
        <v>80944986</v>
      </c>
      <c r="I11918" s="4">
        <f>H11918/G11918</f>
        <v>1</v>
      </c>
      <c r="J11918" s="37"/>
      <c r="K11918" s="37"/>
      <c r="L11918" s="40"/>
    </row>
    <row r="11919" spans="1:12" ht="54" outlineLevel="2" x14ac:dyDescent="0.25">
      <c r="A11919" s="9" t="s">
        <v>4254</v>
      </c>
      <c r="B11919" s="10" t="s">
        <v>3790</v>
      </c>
      <c r="C11919" s="10" t="s">
        <v>1017</v>
      </c>
      <c r="D11919" s="10" t="s">
        <v>1109</v>
      </c>
      <c r="E11919" s="10" t="s">
        <v>1110</v>
      </c>
      <c r="F11919" s="10" t="s">
        <v>21</v>
      </c>
      <c r="G11919" s="11">
        <v>-646985721</v>
      </c>
      <c r="H11919" s="11"/>
      <c r="I11919" s="10"/>
      <c r="J11919" s="11"/>
      <c r="K11919" s="11"/>
      <c r="L11919" s="13"/>
    </row>
    <row r="11920" spans="1:12" ht="27" outlineLevel="1" x14ac:dyDescent="0.25">
      <c r="A11920" s="22" t="s">
        <v>9866</v>
      </c>
      <c r="B11920" s="15"/>
      <c r="C11920" s="15"/>
      <c r="D11920" s="15"/>
      <c r="E11920" s="15"/>
      <c r="F11920" s="15" t="s">
        <v>12960</v>
      </c>
      <c r="G11920" s="16">
        <f>SUBTOTAL(9,G11915:G11919)</f>
        <v>5472140987</v>
      </c>
      <c r="H11920" s="16">
        <f>SUBTOTAL(9,H11915:H11919)</f>
        <v>3270332254.5700002</v>
      </c>
      <c r="I11920" s="15"/>
      <c r="J11920" s="16">
        <f>SUBTOTAL(9,J11915:J11919)</f>
        <v>387272290.27999997</v>
      </c>
      <c r="K11920" s="16">
        <f>SUBTOTAL(9,K11915:K11919)</f>
        <v>386154158.56999999</v>
      </c>
      <c r="L11920" s="17"/>
    </row>
    <row r="11921" spans="1:12" ht="54" outlineLevel="2" x14ac:dyDescent="0.25">
      <c r="A11921" s="35" t="s">
        <v>4255</v>
      </c>
      <c r="B11921" s="36" t="s">
        <v>3790</v>
      </c>
      <c r="C11921" s="36" t="s">
        <v>1017</v>
      </c>
      <c r="D11921" s="36" t="s">
        <v>1112</v>
      </c>
      <c r="E11921" s="36" t="s">
        <v>1113</v>
      </c>
      <c r="F11921" s="36" t="s">
        <v>16</v>
      </c>
      <c r="G11921" s="37">
        <v>6250056939</v>
      </c>
      <c r="H11921" s="37">
        <v>746070709.35000002</v>
      </c>
      <c r="I11921" s="38">
        <f>H11921/G11921</f>
        <v>0.11937022600459225</v>
      </c>
      <c r="J11921" s="37">
        <v>748231000.06000006</v>
      </c>
      <c r="K11921" s="37">
        <f>H11921</f>
        <v>746070709.35000002</v>
      </c>
      <c r="L11921" s="39">
        <f>K11921/J11921</f>
        <v>0.997112802450277</v>
      </c>
    </row>
    <row r="11922" spans="1:12" ht="54" outlineLevel="2" x14ac:dyDescent="0.25">
      <c r="A11922" s="9" t="s">
        <v>4255</v>
      </c>
      <c r="B11922" s="10" t="s">
        <v>3790</v>
      </c>
      <c r="C11922" s="10" t="s">
        <v>1017</v>
      </c>
      <c r="D11922" s="10" t="s">
        <v>1112</v>
      </c>
      <c r="E11922" s="10" t="s">
        <v>1113</v>
      </c>
      <c r="F11922" s="10" t="s">
        <v>18</v>
      </c>
      <c r="G11922" s="11">
        <v>4564592432</v>
      </c>
      <c r="H11922" s="11">
        <v>4564592432</v>
      </c>
      <c r="I11922" s="12">
        <f>H11922/G11922</f>
        <v>1</v>
      </c>
      <c r="J11922" s="11"/>
      <c r="K11922" s="11"/>
      <c r="L11922" s="13"/>
    </row>
    <row r="11923" spans="1:12" ht="54" outlineLevel="2" x14ac:dyDescent="0.25">
      <c r="A11923" s="35" t="s">
        <v>4255</v>
      </c>
      <c r="B11923" s="36" t="s">
        <v>3790</v>
      </c>
      <c r="C11923" s="36" t="s">
        <v>1017</v>
      </c>
      <c r="D11923" s="36" t="s">
        <v>1112</v>
      </c>
      <c r="E11923" s="36" t="s">
        <v>1113</v>
      </c>
      <c r="F11923" s="36" t="s">
        <v>19</v>
      </c>
      <c r="G11923" s="37">
        <v>38656</v>
      </c>
      <c r="H11923" s="37">
        <v>0</v>
      </c>
      <c r="I11923" s="4">
        <f>H11923/G11923</f>
        <v>0</v>
      </c>
      <c r="J11923" s="37"/>
      <c r="K11923" s="37"/>
      <c r="L11923" s="40"/>
    </row>
    <row r="11924" spans="1:12" ht="54" outlineLevel="2" x14ac:dyDescent="0.25">
      <c r="A11924" s="9" t="s">
        <v>4255</v>
      </c>
      <c r="B11924" s="10" t="s">
        <v>3790</v>
      </c>
      <c r="C11924" s="10" t="s">
        <v>1017</v>
      </c>
      <c r="D11924" s="10" t="s">
        <v>1112</v>
      </c>
      <c r="E11924" s="10" t="s">
        <v>1113</v>
      </c>
      <c r="F11924" s="10" t="s">
        <v>41</v>
      </c>
      <c r="G11924" s="11">
        <v>156390088</v>
      </c>
      <c r="H11924" s="11">
        <v>156390088</v>
      </c>
      <c r="I11924" s="12">
        <f>H11924/G11924</f>
        <v>1</v>
      </c>
      <c r="J11924" s="11"/>
      <c r="K11924" s="11"/>
      <c r="L11924" s="13"/>
    </row>
    <row r="11925" spans="1:12" ht="54" outlineLevel="2" x14ac:dyDescent="0.25">
      <c r="A11925" s="35" t="s">
        <v>4255</v>
      </c>
      <c r="B11925" s="36" t="s">
        <v>3790</v>
      </c>
      <c r="C11925" s="36" t="s">
        <v>1017</v>
      </c>
      <c r="D11925" s="36" t="s">
        <v>1112</v>
      </c>
      <c r="E11925" s="36" t="s">
        <v>1113</v>
      </c>
      <c r="F11925" s="36" t="s">
        <v>21</v>
      </c>
      <c r="G11925" s="37">
        <v>-1250011388</v>
      </c>
      <c r="H11925" s="37"/>
      <c r="I11925" s="36"/>
      <c r="J11925" s="37"/>
      <c r="K11925" s="37"/>
      <c r="L11925" s="40"/>
    </row>
    <row r="11926" spans="1:12" ht="27" outlineLevel="1" x14ac:dyDescent="0.25">
      <c r="A11926" s="18" t="s">
        <v>9867</v>
      </c>
      <c r="B11926" s="19"/>
      <c r="C11926" s="19"/>
      <c r="D11926" s="19"/>
      <c r="E11926" s="19"/>
      <c r="F11926" s="15" t="s">
        <v>12960</v>
      </c>
      <c r="G11926" s="20">
        <f>SUBTOTAL(9,G11921:G11925)</f>
        <v>9721066727</v>
      </c>
      <c r="H11926" s="20">
        <f>SUBTOTAL(9,H11921:H11925)</f>
        <v>5467053229.3500004</v>
      </c>
      <c r="I11926" s="19"/>
      <c r="J11926" s="20">
        <f>SUBTOTAL(9,J11921:J11925)</f>
        <v>748231000.06000006</v>
      </c>
      <c r="K11926" s="20">
        <f>SUBTOTAL(9,K11921:K11925)</f>
        <v>746070709.35000002</v>
      </c>
      <c r="L11926" s="21"/>
    </row>
    <row r="11927" spans="1:12" ht="54" outlineLevel="2" x14ac:dyDescent="0.25">
      <c r="A11927" s="9" t="s">
        <v>4256</v>
      </c>
      <c r="B11927" s="10" t="s">
        <v>3790</v>
      </c>
      <c r="C11927" s="10" t="s">
        <v>1017</v>
      </c>
      <c r="D11927" s="10" t="s">
        <v>1115</v>
      </c>
      <c r="E11927" s="10" t="s">
        <v>1116</v>
      </c>
      <c r="F11927" s="10" t="s">
        <v>16</v>
      </c>
      <c r="G11927" s="11">
        <v>3746145561</v>
      </c>
      <c r="H11927" s="6">
        <v>447178242.25999999</v>
      </c>
      <c r="I11927" s="7">
        <f>H11927/G11927</f>
        <v>0.1193702260038795</v>
      </c>
      <c r="J11927" s="6">
        <v>448473072.69000006</v>
      </c>
      <c r="K11927" s="6">
        <f>H11927</f>
        <v>447178242.25999999</v>
      </c>
      <c r="L11927" s="8">
        <f>K11927/J11927</f>
        <v>0.99711280228658206</v>
      </c>
    </row>
    <row r="11928" spans="1:12" ht="54" outlineLevel="2" x14ac:dyDescent="0.25">
      <c r="A11928" s="35" t="s">
        <v>4256</v>
      </c>
      <c r="B11928" s="36" t="s">
        <v>3790</v>
      </c>
      <c r="C11928" s="36" t="s">
        <v>1017</v>
      </c>
      <c r="D11928" s="36" t="s">
        <v>1115</v>
      </c>
      <c r="E11928" s="36" t="s">
        <v>1116</v>
      </c>
      <c r="F11928" s="36" t="s">
        <v>18</v>
      </c>
      <c r="G11928" s="37">
        <v>3878955557</v>
      </c>
      <c r="H11928" s="37">
        <v>3878955557</v>
      </c>
      <c r="I11928" s="4">
        <f>H11928/G11928</f>
        <v>1</v>
      </c>
      <c r="J11928" s="37"/>
      <c r="K11928" s="37"/>
      <c r="L11928" s="40"/>
    </row>
    <row r="11929" spans="1:12" ht="54" outlineLevel="2" x14ac:dyDescent="0.25">
      <c r="A11929" s="9" t="s">
        <v>4256</v>
      </c>
      <c r="B11929" s="10" t="s">
        <v>3790</v>
      </c>
      <c r="C11929" s="10" t="s">
        <v>1017</v>
      </c>
      <c r="D11929" s="10" t="s">
        <v>1115</v>
      </c>
      <c r="E11929" s="10" t="s">
        <v>1116</v>
      </c>
      <c r="F11929" s="10" t="s">
        <v>19</v>
      </c>
      <c r="G11929" s="11">
        <v>23169</v>
      </c>
      <c r="H11929" s="11">
        <v>0</v>
      </c>
      <c r="I11929" s="12">
        <f>H11929/G11929</f>
        <v>0</v>
      </c>
      <c r="J11929" s="11"/>
      <c r="K11929" s="11"/>
      <c r="L11929" s="13"/>
    </row>
    <row r="11930" spans="1:12" ht="54" outlineLevel="2" x14ac:dyDescent="0.25">
      <c r="A11930" s="35" t="s">
        <v>4256</v>
      </c>
      <c r="B11930" s="36" t="s">
        <v>3790</v>
      </c>
      <c r="C11930" s="36" t="s">
        <v>1017</v>
      </c>
      <c r="D11930" s="36" t="s">
        <v>1115</v>
      </c>
      <c r="E11930" s="36" t="s">
        <v>1116</v>
      </c>
      <c r="F11930" s="36" t="s">
        <v>41</v>
      </c>
      <c r="G11930" s="37">
        <v>93736751</v>
      </c>
      <c r="H11930" s="37">
        <v>93736751</v>
      </c>
      <c r="I11930" s="4">
        <f>H11930/G11930</f>
        <v>1</v>
      </c>
      <c r="J11930" s="37"/>
      <c r="K11930" s="37"/>
      <c r="L11930" s="40"/>
    </row>
    <row r="11931" spans="1:12" ht="54" outlineLevel="2" x14ac:dyDescent="0.25">
      <c r="A11931" s="9" t="s">
        <v>4256</v>
      </c>
      <c r="B11931" s="10" t="s">
        <v>3790</v>
      </c>
      <c r="C11931" s="10" t="s">
        <v>1017</v>
      </c>
      <c r="D11931" s="10" t="s">
        <v>1115</v>
      </c>
      <c r="E11931" s="10" t="s">
        <v>1116</v>
      </c>
      <c r="F11931" s="10" t="s">
        <v>21</v>
      </c>
      <c r="G11931" s="11">
        <v>-749229112</v>
      </c>
      <c r="H11931" s="11"/>
      <c r="I11931" s="10"/>
      <c r="J11931" s="11"/>
      <c r="K11931" s="11"/>
      <c r="L11931" s="13"/>
    </row>
    <row r="11932" spans="1:12" ht="27" outlineLevel="1" x14ac:dyDescent="0.25">
      <c r="A11932" s="22" t="s">
        <v>9868</v>
      </c>
      <c r="B11932" s="15"/>
      <c r="C11932" s="15"/>
      <c r="D11932" s="15"/>
      <c r="E11932" s="15"/>
      <c r="F11932" s="15" t="s">
        <v>12960</v>
      </c>
      <c r="G11932" s="16">
        <f>SUBTOTAL(9,G11927:G11931)</f>
        <v>6969631926</v>
      </c>
      <c r="H11932" s="16">
        <f>SUBTOTAL(9,H11927:H11931)</f>
        <v>4419870550.2600002</v>
      </c>
      <c r="I11932" s="15"/>
      <c r="J11932" s="16">
        <f>SUBTOTAL(9,J11927:J11931)</f>
        <v>448473072.69000006</v>
      </c>
      <c r="K11932" s="16">
        <f>SUBTOTAL(9,K11927:K11931)</f>
        <v>447178242.25999999</v>
      </c>
      <c r="L11932" s="17"/>
    </row>
    <row r="11933" spans="1:12" ht="54" outlineLevel="2" x14ac:dyDescent="0.25">
      <c r="A11933" s="35" t="s">
        <v>4257</v>
      </c>
      <c r="B11933" s="36" t="s">
        <v>3790</v>
      </c>
      <c r="C11933" s="36" t="s">
        <v>1017</v>
      </c>
      <c r="D11933" s="36" t="s">
        <v>1118</v>
      </c>
      <c r="E11933" s="36" t="s">
        <v>1119</v>
      </c>
      <c r="F11933" s="36" t="s">
        <v>16</v>
      </c>
      <c r="G11933" s="37">
        <v>3533184341</v>
      </c>
      <c r="H11933" s="37">
        <v>421757013.29999995</v>
      </c>
      <c r="I11933" s="38">
        <f>H11933/G11933</f>
        <v>0.11937022600429326</v>
      </c>
      <c r="J11933" s="37">
        <v>422978235.11000001</v>
      </c>
      <c r="K11933" s="37">
        <f>H11933</f>
        <v>421757013.29999995</v>
      </c>
      <c r="L11933" s="39">
        <f>K11933/J11933</f>
        <v>0.99711280224694665</v>
      </c>
    </row>
    <row r="11934" spans="1:12" ht="54" outlineLevel="2" x14ac:dyDescent="0.25">
      <c r="A11934" s="9" t="s">
        <v>4257</v>
      </c>
      <c r="B11934" s="10" t="s">
        <v>3790</v>
      </c>
      <c r="C11934" s="10" t="s">
        <v>1017</v>
      </c>
      <c r="D11934" s="10" t="s">
        <v>1118</v>
      </c>
      <c r="E11934" s="10" t="s">
        <v>1119</v>
      </c>
      <c r="F11934" s="10" t="s">
        <v>18</v>
      </c>
      <c r="G11934" s="11">
        <v>4398579221</v>
      </c>
      <c r="H11934" s="11">
        <v>4398579221</v>
      </c>
      <c r="I11934" s="12">
        <f>H11934/G11934</f>
        <v>1</v>
      </c>
      <c r="J11934" s="11"/>
      <c r="K11934" s="11"/>
      <c r="L11934" s="13"/>
    </row>
    <row r="11935" spans="1:12" ht="54" outlineLevel="2" x14ac:dyDescent="0.25">
      <c r="A11935" s="35" t="s">
        <v>4257</v>
      </c>
      <c r="B11935" s="36" t="s">
        <v>3790</v>
      </c>
      <c r="C11935" s="36" t="s">
        <v>1017</v>
      </c>
      <c r="D11935" s="36" t="s">
        <v>1118</v>
      </c>
      <c r="E11935" s="36" t="s">
        <v>1119</v>
      </c>
      <c r="F11935" s="36" t="s">
        <v>19</v>
      </c>
      <c r="G11935" s="37">
        <v>21852</v>
      </c>
      <c r="H11935" s="37">
        <v>0</v>
      </c>
      <c r="I11935" s="4">
        <f>H11935/G11935</f>
        <v>0</v>
      </c>
      <c r="J11935" s="37"/>
      <c r="K11935" s="37"/>
      <c r="L11935" s="40"/>
    </row>
    <row r="11936" spans="1:12" ht="54" outlineLevel="2" x14ac:dyDescent="0.25">
      <c r="A11936" s="9" t="s">
        <v>4257</v>
      </c>
      <c r="B11936" s="10" t="s">
        <v>3790</v>
      </c>
      <c r="C11936" s="10" t="s">
        <v>1017</v>
      </c>
      <c r="D11936" s="10" t="s">
        <v>1118</v>
      </c>
      <c r="E11936" s="10" t="s">
        <v>1119</v>
      </c>
      <c r="F11936" s="10" t="s">
        <v>41</v>
      </c>
      <c r="G11936" s="11">
        <v>88407996</v>
      </c>
      <c r="H11936" s="11">
        <v>88407996</v>
      </c>
      <c r="I11936" s="12">
        <f>H11936/G11936</f>
        <v>1</v>
      </c>
      <c r="J11936" s="11"/>
      <c r="K11936" s="11"/>
      <c r="L11936" s="13"/>
    </row>
    <row r="11937" spans="1:12" ht="54" outlineLevel="2" x14ac:dyDescent="0.25">
      <c r="A11937" s="35" t="s">
        <v>4257</v>
      </c>
      <c r="B11937" s="36" t="s">
        <v>3790</v>
      </c>
      <c r="C11937" s="36" t="s">
        <v>1017</v>
      </c>
      <c r="D11937" s="36" t="s">
        <v>1118</v>
      </c>
      <c r="E11937" s="36" t="s">
        <v>1119</v>
      </c>
      <c r="F11937" s="36" t="s">
        <v>21</v>
      </c>
      <c r="G11937" s="37">
        <v>-706636868</v>
      </c>
      <c r="H11937" s="37"/>
      <c r="I11937" s="36"/>
      <c r="J11937" s="37"/>
      <c r="K11937" s="37"/>
      <c r="L11937" s="40"/>
    </row>
    <row r="11938" spans="1:12" ht="27" outlineLevel="1" x14ac:dyDescent="0.25">
      <c r="A11938" s="18" t="s">
        <v>9869</v>
      </c>
      <c r="B11938" s="19"/>
      <c r="C11938" s="19"/>
      <c r="D11938" s="19"/>
      <c r="E11938" s="19"/>
      <c r="F11938" s="15" t="s">
        <v>12960</v>
      </c>
      <c r="G11938" s="20">
        <f>SUBTOTAL(9,G11933:G11937)</f>
        <v>7313556542</v>
      </c>
      <c r="H11938" s="20">
        <f>SUBTOTAL(9,H11933:H11937)</f>
        <v>4908744230.3000002</v>
      </c>
      <c r="I11938" s="19"/>
      <c r="J11938" s="20">
        <f>SUBTOTAL(9,J11933:J11937)</f>
        <v>422978235.11000001</v>
      </c>
      <c r="K11938" s="20">
        <f>SUBTOTAL(9,K11933:K11937)</f>
        <v>421757013.29999995</v>
      </c>
      <c r="L11938" s="21"/>
    </row>
    <row r="11939" spans="1:12" ht="54" outlineLevel="2" x14ac:dyDescent="0.25">
      <c r="A11939" s="9" t="s">
        <v>4258</v>
      </c>
      <c r="B11939" s="10" t="s">
        <v>3790</v>
      </c>
      <c r="C11939" s="10" t="s">
        <v>1017</v>
      </c>
      <c r="D11939" s="10" t="s">
        <v>1121</v>
      </c>
      <c r="E11939" s="10" t="s">
        <v>1122</v>
      </c>
      <c r="F11939" s="10" t="s">
        <v>16</v>
      </c>
      <c r="G11939" s="11">
        <v>1991378662</v>
      </c>
      <c r="H11939" s="6">
        <v>237711320.94999999</v>
      </c>
      <c r="I11939" s="7">
        <f>H11939/G11939</f>
        <v>0.11937022600777471</v>
      </c>
      <c r="J11939" s="6">
        <v>238399627.74000001</v>
      </c>
      <c r="K11939" s="6">
        <f>H11939</f>
        <v>237711320.94999999</v>
      </c>
      <c r="L11939" s="8">
        <f>K11939/J11939</f>
        <v>0.99711280258058665</v>
      </c>
    </row>
    <row r="11940" spans="1:12" ht="54" outlineLevel="2" x14ac:dyDescent="0.25">
      <c r="A11940" s="35" t="s">
        <v>4258</v>
      </c>
      <c r="B11940" s="36" t="s">
        <v>3790</v>
      </c>
      <c r="C11940" s="36" t="s">
        <v>1017</v>
      </c>
      <c r="D11940" s="36" t="s">
        <v>1121</v>
      </c>
      <c r="E11940" s="36" t="s">
        <v>1122</v>
      </c>
      <c r="F11940" s="36" t="s">
        <v>17</v>
      </c>
      <c r="G11940" s="37">
        <v>3006</v>
      </c>
      <c r="H11940" s="37">
        <v>3006</v>
      </c>
      <c r="I11940" s="4">
        <f>H11940/G11940</f>
        <v>1</v>
      </c>
      <c r="J11940" s="37"/>
      <c r="K11940" s="37"/>
      <c r="L11940" s="40"/>
    </row>
    <row r="11941" spans="1:12" ht="54" outlineLevel="2" x14ac:dyDescent="0.25">
      <c r="A11941" s="9" t="s">
        <v>4258</v>
      </c>
      <c r="B11941" s="10" t="s">
        <v>3790</v>
      </c>
      <c r="C11941" s="10" t="s">
        <v>1017</v>
      </c>
      <c r="D11941" s="10" t="s">
        <v>1121</v>
      </c>
      <c r="E11941" s="10" t="s">
        <v>1122</v>
      </c>
      <c r="F11941" s="10" t="s">
        <v>18</v>
      </c>
      <c r="G11941" s="11">
        <v>1463954139</v>
      </c>
      <c r="H11941" s="11">
        <v>1463954139</v>
      </c>
      <c r="I11941" s="12">
        <f>H11941/G11941</f>
        <v>1</v>
      </c>
      <c r="J11941" s="11"/>
      <c r="K11941" s="11"/>
      <c r="L11941" s="13"/>
    </row>
    <row r="11942" spans="1:12" ht="54" outlineLevel="2" x14ac:dyDescent="0.25">
      <c r="A11942" s="35" t="s">
        <v>4258</v>
      </c>
      <c r="B11942" s="36" t="s">
        <v>3790</v>
      </c>
      <c r="C11942" s="36" t="s">
        <v>1017</v>
      </c>
      <c r="D11942" s="36" t="s">
        <v>1121</v>
      </c>
      <c r="E11942" s="36" t="s">
        <v>1122</v>
      </c>
      <c r="F11942" s="36" t="s">
        <v>19</v>
      </c>
      <c r="G11942" s="37">
        <v>12316</v>
      </c>
      <c r="H11942" s="37">
        <v>0</v>
      </c>
      <c r="I11942" s="4">
        <f>H11942/G11942</f>
        <v>0</v>
      </c>
      <c r="J11942" s="37"/>
      <c r="K11942" s="37"/>
      <c r="L11942" s="40"/>
    </row>
    <row r="11943" spans="1:12" ht="54" outlineLevel="2" x14ac:dyDescent="0.25">
      <c r="A11943" s="9" t="s">
        <v>4258</v>
      </c>
      <c r="B11943" s="10" t="s">
        <v>3790</v>
      </c>
      <c r="C11943" s="10" t="s">
        <v>1017</v>
      </c>
      <c r="D11943" s="10" t="s">
        <v>1121</v>
      </c>
      <c r="E11943" s="10" t="s">
        <v>1122</v>
      </c>
      <c r="F11943" s="10" t="s">
        <v>41</v>
      </c>
      <c r="G11943" s="11">
        <v>49828648</v>
      </c>
      <c r="H11943" s="11">
        <v>49828648</v>
      </c>
      <c r="I11943" s="12">
        <f>H11943/G11943</f>
        <v>1</v>
      </c>
      <c r="J11943" s="11"/>
      <c r="K11943" s="11"/>
      <c r="L11943" s="13"/>
    </row>
    <row r="11944" spans="1:12" ht="54" outlineLevel="2" x14ac:dyDescent="0.25">
      <c r="A11944" s="35" t="s">
        <v>4258</v>
      </c>
      <c r="B11944" s="36" t="s">
        <v>3790</v>
      </c>
      <c r="C11944" s="36" t="s">
        <v>1017</v>
      </c>
      <c r="D11944" s="36" t="s">
        <v>1121</v>
      </c>
      <c r="E11944" s="36" t="s">
        <v>1122</v>
      </c>
      <c r="F11944" s="36" t="s">
        <v>21</v>
      </c>
      <c r="G11944" s="37">
        <v>-398275732</v>
      </c>
      <c r="H11944" s="37"/>
      <c r="I11944" s="36"/>
      <c r="J11944" s="37"/>
      <c r="K11944" s="37"/>
      <c r="L11944" s="40"/>
    </row>
    <row r="11945" spans="1:12" ht="27" outlineLevel="1" x14ac:dyDescent="0.25">
      <c r="A11945" s="18" t="s">
        <v>9870</v>
      </c>
      <c r="B11945" s="19"/>
      <c r="C11945" s="19"/>
      <c r="D11945" s="19"/>
      <c r="E11945" s="19"/>
      <c r="F11945" s="15" t="s">
        <v>12960</v>
      </c>
      <c r="G11945" s="20">
        <f>SUBTOTAL(9,G11939:G11944)</f>
        <v>3106901039</v>
      </c>
      <c r="H11945" s="20">
        <f>SUBTOTAL(9,H11939:H11944)</f>
        <v>1751497113.95</v>
      </c>
      <c r="I11945" s="19"/>
      <c r="J11945" s="20">
        <f>SUBTOTAL(9,J11939:J11944)</f>
        <v>238399627.74000001</v>
      </c>
      <c r="K11945" s="20">
        <f>SUBTOTAL(9,K11939:K11944)</f>
        <v>237711320.94999999</v>
      </c>
      <c r="L11945" s="21"/>
    </row>
    <row r="11946" spans="1:12" ht="54" outlineLevel="2" x14ac:dyDescent="0.25">
      <c r="A11946" s="9" t="s">
        <v>4259</v>
      </c>
      <c r="B11946" s="10" t="s">
        <v>3790</v>
      </c>
      <c r="C11946" s="10" t="s">
        <v>1124</v>
      </c>
      <c r="D11946" s="10" t="s">
        <v>1127</v>
      </c>
      <c r="E11946" s="10" t="s">
        <v>1128</v>
      </c>
      <c r="F11946" s="10" t="s">
        <v>16</v>
      </c>
      <c r="G11946" s="11">
        <v>9666512637</v>
      </c>
      <c r="H11946" s="6">
        <v>1153893798.1599998</v>
      </c>
      <c r="I11946" s="7">
        <f>H11946/G11946</f>
        <v>0.119370226005116</v>
      </c>
      <c r="J11946" s="6">
        <v>1157234964.26</v>
      </c>
      <c r="K11946" s="6">
        <f>H11946</f>
        <v>1153893798.1599998</v>
      </c>
      <c r="L11946" s="8">
        <f>K11946/J11946</f>
        <v>0.99711280232347921</v>
      </c>
    </row>
    <row r="11947" spans="1:12" ht="54" outlineLevel="2" x14ac:dyDescent="0.25">
      <c r="A11947" s="35" t="s">
        <v>4259</v>
      </c>
      <c r="B11947" s="36" t="s">
        <v>3790</v>
      </c>
      <c r="C11947" s="36" t="s">
        <v>1124</v>
      </c>
      <c r="D11947" s="36" t="s">
        <v>1127</v>
      </c>
      <c r="E11947" s="36" t="s">
        <v>1128</v>
      </c>
      <c r="F11947" s="36" t="s">
        <v>18</v>
      </c>
      <c r="G11947" s="37">
        <v>5726494113</v>
      </c>
      <c r="H11947" s="37">
        <v>5726494113</v>
      </c>
      <c r="I11947" s="4">
        <f>H11947/G11947</f>
        <v>1</v>
      </c>
      <c r="J11947" s="37"/>
      <c r="K11947" s="37"/>
      <c r="L11947" s="40"/>
    </row>
    <row r="11948" spans="1:12" ht="54" outlineLevel="2" x14ac:dyDescent="0.25">
      <c r="A11948" s="9" t="s">
        <v>4259</v>
      </c>
      <c r="B11948" s="10" t="s">
        <v>3790</v>
      </c>
      <c r="C11948" s="10" t="s">
        <v>1124</v>
      </c>
      <c r="D11948" s="10" t="s">
        <v>1127</v>
      </c>
      <c r="E11948" s="10" t="s">
        <v>1128</v>
      </c>
      <c r="F11948" s="10" t="s">
        <v>19</v>
      </c>
      <c r="G11948" s="11">
        <v>59786</v>
      </c>
      <c r="H11948" s="11">
        <v>0</v>
      </c>
      <c r="I11948" s="12">
        <f>H11948/G11948</f>
        <v>0</v>
      </c>
      <c r="J11948" s="11"/>
      <c r="K11948" s="11"/>
      <c r="L11948" s="13"/>
    </row>
    <row r="11949" spans="1:12" ht="54" outlineLevel="2" x14ac:dyDescent="0.25">
      <c r="A11949" s="35" t="s">
        <v>4259</v>
      </c>
      <c r="B11949" s="36" t="s">
        <v>3790</v>
      </c>
      <c r="C11949" s="36" t="s">
        <v>1124</v>
      </c>
      <c r="D11949" s="36" t="s">
        <v>1127</v>
      </c>
      <c r="E11949" s="36" t="s">
        <v>1128</v>
      </c>
      <c r="F11949" s="36" t="s">
        <v>41</v>
      </c>
      <c r="G11949" s="37">
        <v>241877278</v>
      </c>
      <c r="H11949" s="37">
        <v>241877278</v>
      </c>
      <c r="I11949" s="4">
        <f>H11949/G11949</f>
        <v>1</v>
      </c>
      <c r="J11949" s="37"/>
      <c r="K11949" s="37"/>
      <c r="L11949" s="40"/>
    </row>
    <row r="11950" spans="1:12" ht="54" outlineLevel="2" x14ac:dyDescent="0.25">
      <c r="A11950" s="9" t="s">
        <v>4259</v>
      </c>
      <c r="B11950" s="10" t="s">
        <v>3790</v>
      </c>
      <c r="C11950" s="10" t="s">
        <v>1124</v>
      </c>
      <c r="D11950" s="10" t="s">
        <v>1127</v>
      </c>
      <c r="E11950" s="10" t="s">
        <v>1128</v>
      </c>
      <c r="F11950" s="10" t="s">
        <v>21</v>
      </c>
      <c r="G11950" s="11">
        <v>-1933302527</v>
      </c>
      <c r="H11950" s="11"/>
      <c r="I11950" s="10"/>
      <c r="J11950" s="11"/>
      <c r="K11950" s="11"/>
      <c r="L11950" s="13"/>
    </row>
    <row r="11951" spans="1:12" ht="27" outlineLevel="1" x14ac:dyDescent="0.25">
      <c r="A11951" s="22" t="s">
        <v>9871</v>
      </c>
      <c r="B11951" s="15"/>
      <c r="C11951" s="15"/>
      <c r="D11951" s="15"/>
      <c r="E11951" s="15"/>
      <c r="F11951" s="15" t="s">
        <v>12960</v>
      </c>
      <c r="G11951" s="16">
        <f>SUBTOTAL(9,G11946:G11950)</f>
        <v>13701641287</v>
      </c>
      <c r="H11951" s="16">
        <f>SUBTOTAL(9,H11946:H11950)</f>
        <v>7122265189.1599998</v>
      </c>
      <c r="I11951" s="15"/>
      <c r="J11951" s="16">
        <f>SUBTOTAL(9,J11946:J11950)</f>
        <v>1157234964.26</v>
      </c>
      <c r="K11951" s="16">
        <f>SUBTOTAL(9,K11946:K11950)</f>
        <v>1153893798.1599998</v>
      </c>
      <c r="L11951" s="17"/>
    </row>
    <row r="11952" spans="1:12" ht="54" outlineLevel="2" x14ac:dyDescent="0.25">
      <c r="A11952" s="35" t="s">
        <v>4260</v>
      </c>
      <c r="B11952" s="36" t="s">
        <v>3790</v>
      </c>
      <c r="C11952" s="36" t="s">
        <v>1124</v>
      </c>
      <c r="D11952" s="36" t="s">
        <v>1130</v>
      </c>
      <c r="E11952" s="36" t="s">
        <v>1131</v>
      </c>
      <c r="F11952" s="36" t="s">
        <v>16</v>
      </c>
      <c r="G11952" s="37">
        <v>5509306866</v>
      </c>
      <c r="H11952" s="37">
        <v>657647205.72000003</v>
      </c>
      <c r="I11952" s="38">
        <f>H11952/G11952</f>
        <v>0.11937022600403469</v>
      </c>
      <c r="J11952" s="37">
        <v>659551461.17000008</v>
      </c>
      <c r="K11952" s="37">
        <f>H11952</f>
        <v>657647205.72000003</v>
      </c>
      <c r="L11952" s="39">
        <f>K11952/J11952</f>
        <v>0.99711280231777211</v>
      </c>
    </row>
    <row r="11953" spans="1:12" ht="54" outlineLevel="2" x14ac:dyDescent="0.25">
      <c r="A11953" s="9" t="s">
        <v>4260</v>
      </c>
      <c r="B11953" s="10" t="s">
        <v>3790</v>
      </c>
      <c r="C11953" s="10" t="s">
        <v>1124</v>
      </c>
      <c r="D11953" s="10" t="s">
        <v>1130</v>
      </c>
      <c r="E11953" s="10" t="s">
        <v>1131</v>
      </c>
      <c r="F11953" s="10" t="s">
        <v>18</v>
      </c>
      <c r="G11953" s="11">
        <v>12108305589</v>
      </c>
      <c r="H11953" s="11">
        <v>12108305589</v>
      </c>
      <c r="I11953" s="12">
        <f>H11953/G11953</f>
        <v>1</v>
      </c>
      <c r="J11953" s="11"/>
      <c r="K11953" s="11"/>
      <c r="L11953" s="13"/>
    </row>
    <row r="11954" spans="1:12" ht="54" outlineLevel="2" x14ac:dyDescent="0.25">
      <c r="A11954" s="35" t="s">
        <v>4260</v>
      </c>
      <c r="B11954" s="36" t="s">
        <v>3790</v>
      </c>
      <c r="C11954" s="36" t="s">
        <v>1124</v>
      </c>
      <c r="D11954" s="36" t="s">
        <v>1130</v>
      </c>
      <c r="E11954" s="36" t="s">
        <v>1131</v>
      </c>
      <c r="F11954" s="36" t="s">
        <v>19</v>
      </c>
      <c r="G11954" s="37">
        <v>34074</v>
      </c>
      <c r="H11954" s="37">
        <v>0</v>
      </c>
      <c r="I11954" s="4">
        <f>H11954/G11954</f>
        <v>0</v>
      </c>
      <c r="J11954" s="37"/>
      <c r="K11954" s="37"/>
      <c r="L11954" s="40"/>
    </row>
    <row r="11955" spans="1:12" ht="54" outlineLevel="2" x14ac:dyDescent="0.25">
      <c r="A11955" s="9" t="s">
        <v>4260</v>
      </c>
      <c r="B11955" s="10" t="s">
        <v>3790</v>
      </c>
      <c r="C11955" s="10" t="s">
        <v>1124</v>
      </c>
      <c r="D11955" s="10" t="s">
        <v>1130</v>
      </c>
      <c r="E11955" s="10" t="s">
        <v>1131</v>
      </c>
      <c r="F11955" s="10" t="s">
        <v>41</v>
      </c>
      <c r="G11955" s="11">
        <v>137854902</v>
      </c>
      <c r="H11955" s="11">
        <v>137854902</v>
      </c>
      <c r="I11955" s="12">
        <f>H11955/G11955</f>
        <v>1</v>
      </c>
      <c r="J11955" s="11"/>
      <c r="K11955" s="11"/>
      <c r="L11955" s="13"/>
    </row>
    <row r="11956" spans="1:12" ht="54" outlineLevel="2" x14ac:dyDescent="0.25">
      <c r="A11956" s="35" t="s">
        <v>4260</v>
      </c>
      <c r="B11956" s="36" t="s">
        <v>3790</v>
      </c>
      <c r="C11956" s="36" t="s">
        <v>1124</v>
      </c>
      <c r="D11956" s="36" t="s">
        <v>1130</v>
      </c>
      <c r="E11956" s="36" t="s">
        <v>1131</v>
      </c>
      <c r="F11956" s="36" t="s">
        <v>21</v>
      </c>
      <c r="G11956" s="37">
        <v>-1101861373</v>
      </c>
      <c r="H11956" s="37"/>
      <c r="I11956" s="36"/>
      <c r="J11956" s="37"/>
      <c r="K11956" s="37"/>
      <c r="L11956" s="40"/>
    </row>
    <row r="11957" spans="1:12" ht="27" outlineLevel="1" x14ac:dyDescent="0.25">
      <c r="A11957" s="18" t="s">
        <v>9872</v>
      </c>
      <c r="B11957" s="19"/>
      <c r="C11957" s="19"/>
      <c r="D11957" s="19"/>
      <c r="E11957" s="19"/>
      <c r="F11957" s="15" t="s">
        <v>12960</v>
      </c>
      <c r="G11957" s="20">
        <f>SUBTOTAL(9,G11952:G11956)</f>
        <v>16653640058</v>
      </c>
      <c r="H11957" s="20">
        <f>SUBTOTAL(9,H11952:H11956)</f>
        <v>12903807696.719999</v>
      </c>
      <c r="I11957" s="19"/>
      <c r="J11957" s="20">
        <f>SUBTOTAL(9,J11952:J11956)</f>
        <v>659551461.17000008</v>
      </c>
      <c r="K11957" s="20">
        <f>SUBTOTAL(9,K11952:K11956)</f>
        <v>657647205.72000003</v>
      </c>
      <c r="L11957" s="21"/>
    </row>
    <row r="11958" spans="1:12" ht="54" outlineLevel="2" x14ac:dyDescent="0.25">
      <c r="A11958" s="9" t="s">
        <v>4261</v>
      </c>
      <c r="B11958" s="10" t="s">
        <v>3790</v>
      </c>
      <c r="C11958" s="10" t="s">
        <v>1124</v>
      </c>
      <c r="D11958" s="10" t="s">
        <v>1133</v>
      </c>
      <c r="E11958" s="10" t="s">
        <v>1134</v>
      </c>
      <c r="F11958" s="10" t="s">
        <v>16</v>
      </c>
      <c r="G11958" s="11">
        <v>5598520772</v>
      </c>
      <c r="H11958" s="6">
        <v>668296689.84000003</v>
      </c>
      <c r="I11958" s="7">
        <f>H11958/G11958</f>
        <v>0.11937022600369125</v>
      </c>
      <c r="J11958" s="6">
        <v>670231781.49000001</v>
      </c>
      <c r="K11958" s="6">
        <f>H11958</f>
        <v>668296689.84000003</v>
      </c>
      <c r="L11958" s="8">
        <f>K11958/J11958</f>
        <v>0.99711280231191357</v>
      </c>
    </row>
    <row r="11959" spans="1:12" ht="54" outlineLevel="2" x14ac:dyDescent="0.25">
      <c r="A11959" s="35" t="s">
        <v>4261</v>
      </c>
      <c r="B11959" s="36" t="s">
        <v>3790</v>
      </c>
      <c r="C11959" s="36" t="s">
        <v>1124</v>
      </c>
      <c r="D11959" s="36" t="s">
        <v>1133</v>
      </c>
      <c r="E11959" s="36" t="s">
        <v>1134</v>
      </c>
      <c r="F11959" s="36" t="s">
        <v>18</v>
      </c>
      <c r="G11959" s="37">
        <v>3825673199</v>
      </c>
      <c r="H11959" s="37">
        <v>3825673199</v>
      </c>
      <c r="I11959" s="4">
        <f>H11959/G11959</f>
        <v>1</v>
      </c>
      <c r="J11959" s="37"/>
      <c r="K11959" s="37"/>
      <c r="L11959" s="40"/>
    </row>
    <row r="11960" spans="1:12" ht="54" outlineLevel="2" x14ac:dyDescent="0.25">
      <c r="A11960" s="9" t="s">
        <v>4261</v>
      </c>
      <c r="B11960" s="10" t="s">
        <v>3790</v>
      </c>
      <c r="C11960" s="10" t="s">
        <v>1124</v>
      </c>
      <c r="D11960" s="10" t="s">
        <v>1133</v>
      </c>
      <c r="E11960" s="10" t="s">
        <v>1134</v>
      </c>
      <c r="F11960" s="10" t="s">
        <v>19</v>
      </c>
      <c r="G11960" s="11">
        <v>34626</v>
      </c>
      <c r="H11960" s="11">
        <v>0</v>
      </c>
      <c r="I11960" s="12">
        <f>H11960/G11960</f>
        <v>0</v>
      </c>
      <c r="J11960" s="11"/>
      <c r="K11960" s="11"/>
      <c r="L11960" s="13"/>
    </row>
    <row r="11961" spans="1:12" ht="54" outlineLevel="2" x14ac:dyDescent="0.25">
      <c r="A11961" s="35" t="s">
        <v>4261</v>
      </c>
      <c r="B11961" s="36" t="s">
        <v>3790</v>
      </c>
      <c r="C11961" s="36" t="s">
        <v>1124</v>
      </c>
      <c r="D11961" s="36" t="s">
        <v>1133</v>
      </c>
      <c r="E11961" s="36" t="s">
        <v>1134</v>
      </c>
      <c r="F11961" s="36" t="s">
        <v>41</v>
      </c>
      <c r="G11961" s="37">
        <v>140087229</v>
      </c>
      <c r="H11961" s="37">
        <v>140087229</v>
      </c>
      <c r="I11961" s="4">
        <f>H11961/G11961</f>
        <v>1</v>
      </c>
      <c r="J11961" s="37"/>
      <c r="K11961" s="37"/>
      <c r="L11961" s="40"/>
    </row>
    <row r="11962" spans="1:12" ht="54" outlineLevel="2" x14ac:dyDescent="0.25">
      <c r="A11962" s="9" t="s">
        <v>4261</v>
      </c>
      <c r="B11962" s="10" t="s">
        <v>3790</v>
      </c>
      <c r="C11962" s="10" t="s">
        <v>1124</v>
      </c>
      <c r="D11962" s="10" t="s">
        <v>1133</v>
      </c>
      <c r="E11962" s="10" t="s">
        <v>1134</v>
      </c>
      <c r="F11962" s="10" t="s">
        <v>21</v>
      </c>
      <c r="G11962" s="11">
        <v>-1119704154</v>
      </c>
      <c r="H11962" s="11"/>
      <c r="I11962" s="10"/>
      <c r="J11962" s="11"/>
      <c r="K11962" s="11"/>
      <c r="L11962" s="13"/>
    </row>
    <row r="11963" spans="1:12" ht="27" outlineLevel="1" x14ac:dyDescent="0.25">
      <c r="A11963" s="22" t="s">
        <v>9873</v>
      </c>
      <c r="B11963" s="15"/>
      <c r="C11963" s="15"/>
      <c r="D11963" s="15"/>
      <c r="E11963" s="15"/>
      <c r="F11963" s="15" t="s">
        <v>12960</v>
      </c>
      <c r="G11963" s="16">
        <f>SUBTOTAL(9,G11958:G11962)</f>
        <v>8444611672</v>
      </c>
      <c r="H11963" s="16">
        <f>SUBTOTAL(9,H11958:H11962)</f>
        <v>4634057117.8400002</v>
      </c>
      <c r="I11963" s="15"/>
      <c r="J11963" s="16">
        <f>SUBTOTAL(9,J11958:J11962)</f>
        <v>670231781.49000001</v>
      </c>
      <c r="K11963" s="16">
        <f>SUBTOTAL(9,K11958:K11962)</f>
        <v>668296689.84000003</v>
      </c>
      <c r="L11963" s="17"/>
    </row>
    <row r="11964" spans="1:12" ht="54" outlineLevel="2" x14ac:dyDescent="0.25">
      <c r="A11964" s="35" t="s">
        <v>4262</v>
      </c>
      <c r="B11964" s="36" t="s">
        <v>3790</v>
      </c>
      <c r="C11964" s="36" t="s">
        <v>1124</v>
      </c>
      <c r="D11964" s="36" t="s">
        <v>1136</v>
      </c>
      <c r="E11964" s="36" t="s">
        <v>1137</v>
      </c>
      <c r="F11964" s="36" t="s">
        <v>16</v>
      </c>
      <c r="G11964" s="37">
        <v>4230318557</v>
      </c>
      <c r="H11964" s="37">
        <v>504974082.23000002</v>
      </c>
      <c r="I11964" s="38">
        <f>H11964/G11964</f>
        <v>0.11937022600683544</v>
      </c>
      <c r="J11964" s="37">
        <v>506436263.78999996</v>
      </c>
      <c r="K11964" s="37">
        <f>H11964</f>
        <v>504974082.23000002</v>
      </c>
      <c r="L11964" s="39">
        <f>K11964/J11964</f>
        <v>0.99711280241059863</v>
      </c>
    </row>
    <row r="11965" spans="1:12" ht="54" outlineLevel="2" x14ac:dyDescent="0.25">
      <c r="A11965" s="9" t="s">
        <v>4262</v>
      </c>
      <c r="B11965" s="10" t="s">
        <v>3790</v>
      </c>
      <c r="C11965" s="10" t="s">
        <v>1124</v>
      </c>
      <c r="D11965" s="10" t="s">
        <v>1136</v>
      </c>
      <c r="E11965" s="10" t="s">
        <v>1137</v>
      </c>
      <c r="F11965" s="10" t="s">
        <v>18</v>
      </c>
      <c r="G11965" s="11">
        <v>2374574011</v>
      </c>
      <c r="H11965" s="11">
        <v>2374574011</v>
      </c>
      <c r="I11965" s="12">
        <f>H11965/G11965</f>
        <v>1</v>
      </c>
      <c r="J11965" s="11"/>
      <c r="K11965" s="11"/>
      <c r="L11965" s="13"/>
    </row>
    <row r="11966" spans="1:12" ht="54" outlineLevel="2" x14ac:dyDescent="0.25">
      <c r="A11966" s="35" t="s">
        <v>4262</v>
      </c>
      <c r="B11966" s="36" t="s">
        <v>3790</v>
      </c>
      <c r="C11966" s="36" t="s">
        <v>1124</v>
      </c>
      <c r="D11966" s="36" t="s">
        <v>1136</v>
      </c>
      <c r="E11966" s="36" t="s">
        <v>1137</v>
      </c>
      <c r="F11966" s="36" t="s">
        <v>19</v>
      </c>
      <c r="G11966" s="37">
        <v>26164</v>
      </c>
      <c r="H11966" s="37">
        <v>0</v>
      </c>
      <c r="I11966" s="4">
        <f>H11966/G11966</f>
        <v>0</v>
      </c>
      <c r="J11966" s="37"/>
      <c r="K11966" s="37"/>
      <c r="L11966" s="40"/>
    </row>
    <row r="11967" spans="1:12" ht="54" outlineLevel="2" x14ac:dyDescent="0.25">
      <c r="A11967" s="9" t="s">
        <v>4262</v>
      </c>
      <c r="B11967" s="10" t="s">
        <v>3790</v>
      </c>
      <c r="C11967" s="10" t="s">
        <v>1124</v>
      </c>
      <c r="D11967" s="10" t="s">
        <v>1136</v>
      </c>
      <c r="E11967" s="10" t="s">
        <v>1137</v>
      </c>
      <c r="F11967" s="10" t="s">
        <v>41</v>
      </c>
      <c r="G11967" s="11">
        <v>105851818</v>
      </c>
      <c r="H11967" s="11">
        <v>105851818</v>
      </c>
      <c r="I11967" s="12">
        <f>H11967/G11967</f>
        <v>1</v>
      </c>
      <c r="J11967" s="11"/>
      <c r="K11967" s="11"/>
      <c r="L11967" s="13"/>
    </row>
    <row r="11968" spans="1:12" ht="54" outlineLevel="2" x14ac:dyDescent="0.25">
      <c r="A11968" s="35" t="s">
        <v>4262</v>
      </c>
      <c r="B11968" s="36" t="s">
        <v>3790</v>
      </c>
      <c r="C11968" s="36" t="s">
        <v>1124</v>
      </c>
      <c r="D11968" s="36" t="s">
        <v>1136</v>
      </c>
      <c r="E11968" s="36" t="s">
        <v>1137</v>
      </c>
      <c r="F11968" s="36" t="s">
        <v>21</v>
      </c>
      <c r="G11968" s="37">
        <v>-846063711</v>
      </c>
      <c r="H11968" s="37"/>
      <c r="I11968" s="36"/>
      <c r="J11968" s="37"/>
      <c r="K11968" s="37"/>
      <c r="L11968" s="40"/>
    </row>
    <row r="11969" spans="1:12" ht="27" outlineLevel="1" x14ac:dyDescent="0.25">
      <c r="A11969" s="18" t="s">
        <v>9874</v>
      </c>
      <c r="B11969" s="19"/>
      <c r="C11969" s="19"/>
      <c r="D11969" s="19"/>
      <c r="E11969" s="19"/>
      <c r="F11969" s="15" t="s">
        <v>12960</v>
      </c>
      <c r="G11969" s="20">
        <f>SUBTOTAL(9,G11964:G11968)</f>
        <v>5864706839</v>
      </c>
      <c r="H11969" s="20">
        <f>SUBTOTAL(9,H11964:H11968)</f>
        <v>2985399911.23</v>
      </c>
      <c r="I11969" s="19"/>
      <c r="J11969" s="20">
        <f>SUBTOTAL(9,J11964:J11968)</f>
        <v>506436263.78999996</v>
      </c>
      <c r="K11969" s="20">
        <f>SUBTOTAL(9,K11964:K11968)</f>
        <v>504974082.23000002</v>
      </c>
      <c r="L11969" s="21"/>
    </row>
    <row r="11970" spans="1:12" ht="54" outlineLevel="2" x14ac:dyDescent="0.25">
      <c r="A11970" s="9" t="s">
        <v>4263</v>
      </c>
      <c r="B11970" s="10" t="s">
        <v>3790</v>
      </c>
      <c r="C11970" s="10" t="s">
        <v>1124</v>
      </c>
      <c r="D11970" s="10" t="s">
        <v>1139</v>
      </c>
      <c r="E11970" s="10" t="s">
        <v>1140</v>
      </c>
      <c r="F11970" s="10" t="s">
        <v>16</v>
      </c>
      <c r="G11970" s="11">
        <v>4208081526</v>
      </c>
      <c r="H11970" s="6">
        <v>502319642.80999994</v>
      </c>
      <c r="I11970" s="7">
        <f>H11970/G11970</f>
        <v>0.11937022600593027</v>
      </c>
      <c r="J11970" s="6">
        <v>503774138.32999998</v>
      </c>
      <c r="K11970" s="6">
        <f>H11970</f>
        <v>502319642.80999994</v>
      </c>
      <c r="L11970" s="8">
        <f>K11970/J11970</f>
        <v>0.99711280232680932</v>
      </c>
    </row>
    <row r="11971" spans="1:12" ht="54" outlineLevel="2" x14ac:dyDescent="0.25">
      <c r="A11971" s="35" t="s">
        <v>4263</v>
      </c>
      <c r="B11971" s="36" t="s">
        <v>3790</v>
      </c>
      <c r="C11971" s="36" t="s">
        <v>1124</v>
      </c>
      <c r="D11971" s="36" t="s">
        <v>1139</v>
      </c>
      <c r="E11971" s="36" t="s">
        <v>1140</v>
      </c>
      <c r="F11971" s="36" t="s">
        <v>18</v>
      </c>
      <c r="G11971" s="37">
        <v>4894837711</v>
      </c>
      <c r="H11971" s="37">
        <v>4894837711</v>
      </c>
      <c r="I11971" s="4">
        <f>H11971/G11971</f>
        <v>1</v>
      </c>
      <c r="J11971" s="37"/>
      <c r="K11971" s="37"/>
      <c r="L11971" s="40"/>
    </row>
    <row r="11972" spans="1:12" ht="54" outlineLevel="2" x14ac:dyDescent="0.25">
      <c r="A11972" s="9" t="s">
        <v>4263</v>
      </c>
      <c r="B11972" s="10" t="s">
        <v>3790</v>
      </c>
      <c r="C11972" s="10" t="s">
        <v>1124</v>
      </c>
      <c r="D11972" s="10" t="s">
        <v>1139</v>
      </c>
      <c r="E11972" s="10" t="s">
        <v>1140</v>
      </c>
      <c r="F11972" s="10" t="s">
        <v>19</v>
      </c>
      <c r="G11972" s="11">
        <v>26026</v>
      </c>
      <c r="H11972" s="11">
        <v>0</v>
      </c>
      <c r="I11972" s="12">
        <f>H11972/G11972</f>
        <v>0</v>
      </c>
      <c r="J11972" s="11"/>
      <c r="K11972" s="11"/>
      <c r="L11972" s="13"/>
    </row>
    <row r="11973" spans="1:12" ht="54" outlineLevel="2" x14ac:dyDescent="0.25">
      <c r="A11973" s="35" t="s">
        <v>4263</v>
      </c>
      <c r="B11973" s="36" t="s">
        <v>3790</v>
      </c>
      <c r="C11973" s="36" t="s">
        <v>1124</v>
      </c>
      <c r="D11973" s="36" t="s">
        <v>1139</v>
      </c>
      <c r="E11973" s="36" t="s">
        <v>1140</v>
      </c>
      <c r="F11973" s="36" t="s">
        <v>41</v>
      </c>
      <c r="G11973" s="37">
        <v>105295399</v>
      </c>
      <c r="H11973" s="37">
        <v>105295399</v>
      </c>
      <c r="I11973" s="4">
        <f>H11973/G11973</f>
        <v>1</v>
      </c>
      <c r="J11973" s="37"/>
      <c r="K11973" s="37"/>
      <c r="L11973" s="40"/>
    </row>
    <row r="11974" spans="1:12" ht="54" outlineLevel="2" x14ac:dyDescent="0.25">
      <c r="A11974" s="9" t="s">
        <v>4263</v>
      </c>
      <c r="B11974" s="10" t="s">
        <v>3790</v>
      </c>
      <c r="C11974" s="10" t="s">
        <v>1124</v>
      </c>
      <c r="D11974" s="10" t="s">
        <v>1139</v>
      </c>
      <c r="E11974" s="10" t="s">
        <v>1140</v>
      </c>
      <c r="F11974" s="10" t="s">
        <v>21</v>
      </c>
      <c r="G11974" s="11">
        <v>-841616305</v>
      </c>
      <c r="H11974" s="11"/>
      <c r="I11974" s="10"/>
      <c r="J11974" s="11"/>
      <c r="K11974" s="11"/>
      <c r="L11974" s="13"/>
    </row>
    <row r="11975" spans="1:12" ht="27" outlineLevel="1" x14ac:dyDescent="0.25">
      <c r="A11975" s="22" t="s">
        <v>9875</v>
      </c>
      <c r="B11975" s="15"/>
      <c r="C11975" s="15"/>
      <c r="D11975" s="15"/>
      <c r="E11975" s="15"/>
      <c r="F11975" s="15" t="s">
        <v>12960</v>
      </c>
      <c r="G11975" s="16">
        <f>SUBTOTAL(9,G11970:G11974)</f>
        <v>8366624357</v>
      </c>
      <c r="H11975" s="16">
        <f>SUBTOTAL(9,H11970:H11974)</f>
        <v>5502452752.8099995</v>
      </c>
      <c r="I11975" s="15"/>
      <c r="J11975" s="16">
        <f>SUBTOTAL(9,J11970:J11974)</f>
        <v>503774138.32999998</v>
      </c>
      <c r="K11975" s="16">
        <f>SUBTOTAL(9,K11970:K11974)</f>
        <v>502319642.80999994</v>
      </c>
      <c r="L11975" s="17"/>
    </row>
    <row r="11976" spans="1:12" ht="54" outlineLevel="2" x14ac:dyDescent="0.25">
      <c r="A11976" s="35" t="s">
        <v>4264</v>
      </c>
      <c r="B11976" s="36" t="s">
        <v>3790</v>
      </c>
      <c r="C11976" s="36" t="s">
        <v>1124</v>
      </c>
      <c r="D11976" s="36" t="s">
        <v>1142</v>
      </c>
      <c r="E11976" s="36" t="s">
        <v>1143</v>
      </c>
      <c r="F11976" s="36" t="s">
        <v>16</v>
      </c>
      <c r="G11976" s="37">
        <v>5043783127</v>
      </c>
      <c r="H11976" s="37">
        <v>602077531.78999996</v>
      </c>
      <c r="I11976" s="38">
        <f>H11976/G11976</f>
        <v>0.11937022600496121</v>
      </c>
      <c r="J11976" s="37">
        <v>603820881.92999995</v>
      </c>
      <c r="K11976" s="37">
        <f>H11976</f>
        <v>602077531.78999996</v>
      </c>
      <c r="L11976" s="39">
        <f>K11976/J11976</f>
        <v>0.99711280250125223</v>
      </c>
    </row>
    <row r="11977" spans="1:12" ht="54" outlineLevel="2" x14ac:dyDescent="0.25">
      <c r="A11977" s="9" t="s">
        <v>4264</v>
      </c>
      <c r="B11977" s="10" t="s">
        <v>3790</v>
      </c>
      <c r="C11977" s="10" t="s">
        <v>1124</v>
      </c>
      <c r="D11977" s="10" t="s">
        <v>1142</v>
      </c>
      <c r="E11977" s="10" t="s">
        <v>1143</v>
      </c>
      <c r="F11977" s="10" t="s">
        <v>18</v>
      </c>
      <c r="G11977" s="11">
        <v>2208825215</v>
      </c>
      <c r="H11977" s="11">
        <v>2208825215</v>
      </c>
      <c r="I11977" s="12">
        <f>H11977/G11977</f>
        <v>1</v>
      </c>
      <c r="J11977" s="11"/>
      <c r="K11977" s="11"/>
      <c r="L11977" s="13"/>
    </row>
    <row r="11978" spans="1:12" ht="54" outlineLevel="2" x14ac:dyDescent="0.25">
      <c r="A11978" s="35" t="s">
        <v>4264</v>
      </c>
      <c r="B11978" s="36" t="s">
        <v>3790</v>
      </c>
      <c r="C11978" s="36" t="s">
        <v>1124</v>
      </c>
      <c r="D11978" s="36" t="s">
        <v>1142</v>
      </c>
      <c r="E11978" s="36" t="s">
        <v>1143</v>
      </c>
      <c r="F11978" s="36" t="s">
        <v>19</v>
      </c>
      <c r="G11978" s="37">
        <v>31195</v>
      </c>
      <c r="H11978" s="37">
        <v>0</v>
      </c>
      <c r="I11978" s="4">
        <f>H11978/G11978</f>
        <v>0</v>
      </c>
      <c r="J11978" s="37"/>
      <c r="K11978" s="37"/>
      <c r="L11978" s="40"/>
    </row>
    <row r="11979" spans="1:12" ht="54" outlineLevel="2" x14ac:dyDescent="0.25">
      <c r="A11979" s="9" t="s">
        <v>4264</v>
      </c>
      <c r="B11979" s="10" t="s">
        <v>3790</v>
      </c>
      <c r="C11979" s="10" t="s">
        <v>1124</v>
      </c>
      <c r="D11979" s="10" t="s">
        <v>1142</v>
      </c>
      <c r="E11979" s="10" t="s">
        <v>1143</v>
      </c>
      <c r="F11979" s="10" t="s">
        <v>41</v>
      </c>
      <c r="G11979" s="11">
        <v>126206480</v>
      </c>
      <c r="H11979" s="11">
        <v>126206480</v>
      </c>
      <c r="I11979" s="12">
        <f>H11979/G11979</f>
        <v>1</v>
      </c>
      <c r="J11979" s="11"/>
      <c r="K11979" s="11"/>
      <c r="L11979" s="13"/>
    </row>
    <row r="11980" spans="1:12" ht="54" outlineLevel="2" x14ac:dyDescent="0.25">
      <c r="A11980" s="35" t="s">
        <v>4264</v>
      </c>
      <c r="B11980" s="36" t="s">
        <v>3790</v>
      </c>
      <c r="C11980" s="36" t="s">
        <v>1124</v>
      </c>
      <c r="D11980" s="36" t="s">
        <v>1142</v>
      </c>
      <c r="E11980" s="36" t="s">
        <v>1143</v>
      </c>
      <c r="F11980" s="36" t="s">
        <v>21</v>
      </c>
      <c r="G11980" s="37">
        <v>-1008756625</v>
      </c>
      <c r="H11980" s="37"/>
      <c r="I11980" s="36"/>
      <c r="J11980" s="37"/>
      <c r="K11980" s="37"/>
      <c r="L11980" s="40"/>
    </row>
    <row r="11981" spans="1:12" ht="27" outlineLevel="1" x14ac:dyDescent="0.25">
      <c r="A11981" s="18" t="s">
        <v>9876</v>
      </c>
      <c r="B11981" s="19"/>
      <c r="C11981" s="19"/>
      <c r="D11981" s="19"/>
      <c r="E11981" s="19"/>
      <c r="F11981" s="15" t="s">
        <v>12960</v>
      </c>
      <c r="G11981" s="20">
        <f>SUBTOTAL(9,G11976:G11980)</f>
        <v>6370089392</v>
      </c>
      <c r="H11981" s="20">
        <f>SUBTOTAL(9,H11976:H11980)</f>
        <v>2937109226.79</v>
      </c>
      <c r="I11981" s="19"/>
      <c r="J11981" s="20">
        <f>SUBTOTAL(9,J11976:J11980)</f>
        <v>603820881.92999995</v>
      </c>
      <c r="K11981" s="20">
        <f>SUBTOTAL(9,K11976:K11980)</f>
        <v>602077531.78999996</v>
      </c>
      <c r="L11981" s="21"/>
    </row>
    <row r="11982" spans="1:12" ht="54" outlineLevel="2" x14ac:dyDescent="0.25">
      <c r="A11982" s="9" t="s">
        <v>4265</v>
      </c>
      <c r="B11982" s="10" t="s">
        <v>3790</v>
      </c>
      <c r="C11982" s="10" t="s">
        <v>1124</v>
      </c>
      <c r="D11982" s="10" t="s">
        <v>1145</v>
      </c>
      <c r="E11982" s="10" t="s">
        <v>1146</v>
      </c>
      <c r="F11982" s="10" t="s">
        <v>16</v>
      </c>
      <c r="G11982" s="11">
        <v>4593548952</v>
      </c>
      <c r="H11982" s="6">
        <v>548332976.56999993</v>
      </c>
      <c r="I11982" s="7">
        <f>H11982/G11982</f>
        <v>0.11937022600602949</v>
      </c>
      <c r="J11982" s="6">
        <v>549920706.29000008</v>
      </c>
      <c r="K11982" s="6">
        <f>H11982</f>
        <v>548332976.56999993</v>
      </c>
      <c r="L11982" s="8">
        <f>K11982/J11982</f>
        <v>0.99711280244253453</v>
      </c>
    </row>
    <row r="11983" spans="1:12" ht="54" outlineLevel="2" x14ac:dyDescent="0.25">
      <c r="A11983" s="35" t="s">
        <v>4265</v>
      </c>
      <c r="B11983" s="36" t="s">
        <v>3790</v>
      </c>
      <c r="C11983" s="36" t="s">
        <v>1124</v>
      </c>
      <c r="D11983" s="36" t="s">
        <v>1145</v>
      </c>
      <c r="E11983" s="36" t="s">
        <v>1146</v>
      </c>
      <c r="F11983" s="36" t="s">
        <v>18</v>
      </c>
      <c r="G11983" s="37">
        <v>4106724374</v>
      </c>
      <c r="H11983" s="37">
        <v>4106724374</v>
      </c>
      <c r="I11983" s="4">
        <f>H11983/G11983</f>
        <v>1</v>
      </c>
      <c r="J11983" s="37"/>
      <c r="K11983" s="37"/>
      <c r="L11983" s="40"/>
    </row>
    <row r="11984" spans="1:12" ht="54" outlineLevel="2" x14ac:dyDescent="0.25">
      <c r="A11984" s="9" t="s">
        <v>4265</v>
      </c>
      <c r="B11984" s="10" t="s">
        <v>3790</v>
      </c>
      <c r="C11984" s="10" t="s">
        <v>1124</v>
      </c>
      <c r="D11984" s="10" t="s">
        <v>1145</v>
      </c>
      <c r="E11984" s="10" t="s">
        <v>1146</v>
      </c>
      <c r="F11984" s="10" t="s">
        <v>19</v>
      </c>
      <c r="G11984" s="11">
        <v>28411</v>
      </c>
      <c r="H11984" s="11">
        <v>0</v>
      </c>
      <c r="I11984" s="12">
        <f>H11984/G11984</f>
        <v>0</v>
      </c>
      <c r="J11984" s="11"/>
      <c r="K11984" s="11"/>
      <c r="L11984" s="13"/>
    </row>
    <row r="11985" spans="1:12" ht="54" outlineLevel="2" x14ac:dyDescent="0.25">
      <c r="A11985" s="35" t="s">
        <v>4265</v>
      </c>
      <c r="B11985" s="36" t="s">
        <v>3790</v>
      </c>
      <c r="C11985" s="36" t="s">
        <v>1124</v>
      </c>
      <c r="D11985" s="36" t="s">
        <v>1145</v>
      </c>
      <c r="E11985" s="36" t="s">
        <v>1146</v>
      </c>
      <c r="F11985" s="36" t="s">
        <v>41</v>
      </c>
      <c r="G11985" s="37">
        <v>114940637</v>
      </c>
      <c r="H11985" s="37">
        <v>114940637</v>
      </c>
      <c r="I11985" s="4">
        <f>H11985/G11985</f>
        <v>1</v>
      </c>
      <c r="J11985" s="37"/>
      <c r="K11985" s="37"/>
      <c r="L11985" s="40"/>
    </row>
    <row r="11986" spans="1:12" ht="54" outlineLevel="2" x14ac:dyDescent="0.25">
      <c r="A11986" s="9" t="s">
        <v>4265</v>
      </c>
      <c r="B11986" s="10" t="s">
        <v>3790</v>
      </c>
      <c r="C11986" s="10" t="s">
        <v>1124</v>
      </c>
      <c r="D11986" s="10" t="s">
        <v>1145</v>
      </c>
      <c r="E11986" s="10" t="s">
        <v>1146</v>
      </c>
      <c r="F11986" s="10" t="s">
        <v>21</v>
      </c>
      <c r="G11986" s="11">
        <v>-918709790</v>
      </c>
      <c r="H11986" s="11"/>
      <c r="I11986" s="10"/>
      <c r="J11986" s="11"/>
      <c r="K11986" s="11"/>
      <c r="L11986" s="13"/>
    </row>
    <row r="11987" spans="1:12" ht="27" outlineLevel="1" x14ac:dyDescent="0.25">
      <c r="A11987" s="22" t="s">
        <v>9877</v>
      </c>
      <c r="B11987" s="15"/>
      <c r="C11987" s="15"/>
      <c r="D11987" s="15"/>
      <c r="E11987" s="15"/>
      <c r="F11987" s="15" t="s">
        <v>12960</v>
      </c>
      <c r="G11987" s="16">
        <f>SUBTOTAL(9,G11982:G11986)</f>
        <v>7896532584</v>
      </c>
      <c r="H11987" s="16">
        <f>SUBTOTAL(9,H11982:H11986)</f>
        <v>4769997987.5699997</v>
      </c>
      <c r="I11987" s="15"/>
      <c r="J11987" s="16">
        <f>SUBTOTAL(9,J11982:J11986)</f>
        <v>549920706.29000008</v>
      </c>
      <c r="K11987" s="16">
        <f>SUBTOTAL(9,K11982:K11986)</f>
        <v>548332976.56999993</v>
      </c>
      <c r="L11987" s="17"/>
    </row>
    <row r="11988" spans="1:12" ht="54" outlineLevel="2" x14ac:dyDescent="0.25">
      <c r="A11988" s="35" t="s">
        <v>4266</v>
      </c>
      <c r="B11988" s="36" t="s">
        <v>3790</v>
      </c>
      <c r="C11988" s="36" t="s">
        <v>1124</v>
      </c>
      <c r="D11988" s="36" t="s">
        <v>1148</v>
      </c>
      <c r="E11988" s="36" t="s">
        <v>1149</v>
      </c>
      <c r="F11988" s="36" t="s">
        <v>16</v>
      </c>
      <c r="G11988" s="37">
        <v>3805473226</v>
      </c>
      <c r="H11988" s="37">
        <v>454260199.04000002</v>
      </c>
      <c r="I11988" s="38">
        <f>H11988/G11988</f>
        <v>0.11937022600405493</v>
      </c>
      <c r="J11988" s="37">
        <v>455575535.67999995</v>
      </c>
      <c r="K11988" s="37">
        <f>H11988</f>
        <v>454260199.04000002</v>
      </c>
      <c r="L11988" s="39">
        <f>K11988/J11988</f>
        <v>0.99711280229734767</v>
      </c>
    </row>
    <row r="11989" spans="1:12" ht="54" outlineLevel="2" x14ac:dyDescent="0.25">
      <c r="A11989" s="9" t="s">
        <v>4266</v>
      </c>
      <c r="B11989" s="10" t="s">
        <v>3790</v>
      </c>
      <c r="C11989" s="10" t="s">
        <v>1124</v>
      </c>
      <c r="D11989" s="10" t="s">
        <v>1148</v>
      </c>
      <c r="E11989" s="10" t="s">
        <v>1149</v>
      </c>
      <c r="F11989" s="10" t="s">
        <v>18</v>
      </c>
      <c r="G11989" s="11">
        <v>1017599404</v>
      </c>
      <c r="H11989" s="11">
        <v>1017599404</v>
      </c>
      <c r="I11989" s="12">
        <f>H11989/G11989</f>
        <v>1</v>
      </c>
      <c r="J11989" s="11"/>
      <c r="K11989" s="11"/>
      <c r="L11989" s="13"/>
    </row>
    <row r="11990" spans="1:12" ht="54" outlineLevel="2" x14ac:dyDescent="0.25">
      <c r="A11990" s="35" t="s">
        <v>4266</v>
      </c>
      <c r="B11990" s="36" t="s">
        <v>3790</v>
      </c>
      <c r="C11990" s="36" t="s">
        <v>1124</v>
      </c>
      <c r="D11990" s="36" t="s">
        <v>1148</v>
      </c>
      <c r="E11990" s="36" t="s">
        <v>1149</v>
      </c>
      <c r="F11990" s="36" t="s">
        <v>19</v>
      </c>
      <c r="G11990" s="37">
        <v>23536</v>
      </c>
      <c r="H11990" s="37">
        <v>0</v>
      </c>
      <c r="I11990" s="4">
        <f>H11990/G11990</f>
        <v>0</v>
      </c>
      <c r="J11990" s="37"/>
      <c r="K11990" s="37"/>
      <c r="L11990" s="40"/>
    </row>
    <row r="11991" spans="1:12" ht="54" outlineLevel="2" x14ac:dyDescent="0.25">
      <c r="A11991" s="9" t="s">
        <v>4266</v>
      </c>
      <c r="B11991" s="10" t="s">
        <v>3790</v>
      </c>
      <c r="C11991" s="10" t="s">
        <v>1124</v>
      </c>
      <c r="D11991" s="10" t="s">
        <v>1148</v>
      </c>
      <c r="E11991" s="10" t="s">
        <v>1149</v>
      </c>
      <c r="F11991" s="10" t="s">
        <v>41</v>
      </c>
      <c r="G11991" s="11">
        <v>95221259</v>
      </c>
      <c r="H11991" s="11">
        <v>95221259</v>
      </c>
      <c r="I11991" s="12">
        <f>H11991/G11991</f>
        <v>1</v>
      </c>
      <c r="J11991" s="11"/>
      <c r="K11991" s="11"/>
      <c r="L11991" s="13"/>
    </row>
    <row r="11992" spans="1:12" ht="54" outlineLevel="2" x14ac:dyDescent="0.25">
      <c r="A11992" s="35" t="s">
        <v>4266</v>
      </c>
      <c r="B11992" s="36" t="s">
        <v>3790</v>
      </c>
      <c r="C11992" s="36" t="s">
        <v>1124</v>
      </c>
      <c r="D11992" s="36" t="s">
        <v>1148</v>
      </c>
      <c r="E11992" s="36" t="s">
        <v>1149</v>
      </c>
      <c r="F11992" s="36" t="s">
        <v>21</v>
      </c>
      <c r="G11992" s="37">
        <v>-761094645</v>
      </c>
      <c r="H11992" s="37"/>
      <c r="I11992" s="36"/>
      <c r="J11992" s="37"/>
      <c r="K11992" s="37"/>
      <c r="L11992" s="40"/>
    </row>
    <row r="11993" spans="1:12" ht="27" outlineLevel="1" x14ac:dyDescent="0.25">
      <c r="A11993" s="18" t="s">
        <v>9878</v>
      </c>
      <c r="B11993" s="19"/>
      <c r="C11993" s="19"/>
      <c r="D11993" s="19"/>
      <c r="E11993" s="19"/>
      <c r="F11993" s="15" t="s">
        <v>12960</v>
      </c>
      <c r="G11993" s="20">
        <f>SUBTOTAL(9,G11988:G11992)</f>
        <v>4157222780</v>
      </c>
      <c r="H11993" s="20">
        <f>SUBTOTAL(9,H11988:H11992)</f>
        <v>1567080862.04</v>
      </c>
      <c r="I11993" s="19"/>
      <c r="J11993" s="20">
        <f>SUBTOTAL(9,J11988:J11992)</f>
        <v>455575535.67999995</v>
      </c>
      <c r="K11993" s="20">
        <f>SUBTOTAL(9,K11988:K11992)</f>
        <v>454260199.04000002</v>
      </c>
      <c r="L11993" s="21"/>
    </row>
    <row r="11994" spans="1:12" ht="54" outlineLevel="2" x14ac:dyDescent="0.25">
      <c r="A11994" s="9" t="s">
        <v>4267</v>
      </c>
      <c r="B11994" s="10" t="s">
        <v>3790</v>
      </c>
      <c r="C11994" s="10" t="s">
        <v>1124</v>
      </c>
      <c r="D11994" s="10" t="s">
        <v>1151</v>
      </c>
      <c r="E11994" s="10" t="s">
        <v>1152</v>
      </c>
      <c r="F11994" s="10" t="s">
        <v>16</v>
      </c>
      <c r="G11994" s="11">
        <v>4604949701</v>
      </c>
      <c r="H11994" s="6">
        <v>549693886.54999995</v>
      </c>
      <c r="I11994" s="7">
        <f>H11994/G11994</f>
        <v>0.11937022600499408</v>
      </c>
      <c r="J11994" s="6">
        <v>551285556.96000004</v>
      </c>
      <c r="K11994" s="6">
        <f>H11994</f>
        <v>549693886.54999995</v>
      </c>
      <c r="L11994" s="8">
        <f>K11994/J11994</f>
        <v>0.99711280226752685</v>
      </c>
    </row>
    <row r="11995" spans="1:12" ht="54" outlineLevel="2" x14ac:dyDescent="0.25">
      <c r="A11995" s="35" t="s">
        <v>4267</v>
      </c>
      <c r="B11995" s="36" t="s">
        <v>3790</v>
      </c>
      <c r="C11995" s="36" t="s">
        <v>1124</v>
      </c>
      <c r="D11995" s="36" t="s">
        <v>1151</v>
      </c>
      <c r="E11995" s="36" t="s">
        <v>1152</v>
      </c>
      <c r="F11995" s="36" t="s">
        <v>17</v>
      </c>
      <c r="G11995" s="37">
        <v>252881381</v>
      </c>
      <c r="H11995" s="37">
        <v>252881381</v>
      </c>
      <c r="I11995" s="4">
        <f>H11995/G11995</f>
        <v>1</v>
      </c>
      <c r="J11995" s="37"/>
      <c r="K11995" s="37"/>
      <c r="L11995" s="40"/>
    </row>
    <row r="11996" spans="1:12" ht="54" outlineLevel="2" x14ac:dyDescent="0.25">
      <c r="A11996" s="9" t="s">
        <v>4267</v>
      </c>
      <c r="B11996" s="10" t="s">
        <v>3790</v>
      </c>
      <c r="C11996" s="10" t="s">
        <v>1124</v>
      </c>
      <c r="D11996" s="10" t="s">
        <v>1151</v>
      </c>
      <c r="E11996" s="10" t="s">
        <v>1152</v>
      </c>
      <c r="F11996" s="10" t="s">
        <v>18</v>
      </c>
      <c r="G11996" s="11">
        <v>2776621102</v>
      </c>
      <c r="H11996" s="11">
        <v>2776621102</v>
      </c>
      <c r="I11996" s="12">
        <f>H11996/G11996</f>
        <v>1</v>
      </c>
      <c r="J11996" s="11"/>
      <c r="K11996" s="11"/>
      <c r="L11996" s="13"/>
    </row>
    <row r="11997" spans="1:12" ht="54" outlineLevel="2" x14ac:dyDescent="0.25">
      <c r="A11997" s="35" t="s">
        <v>4267</v>
      </c>
      <c r="B11997" s="36" t="s">
        <v>3790</v>
      </c>
      <c r="C11997" s="36" t="s">
        <v>1124</v>
      </c>
      <c r="D11997" s="36" t="s">
        <v>1151</v>
      </c>
      <c r="E11997" s="36" t="s">
        <v>1152</v>
      </c>
      <c r="F11997" s="36" t="s">
        <v>19</v>
      </c>
      <c r="G11997" s="37">
        <v>28481</v>
      </c>
      <c r="H11997" s="37">
        <v>0</v>
      </c>
      <c r="I11997" s="4">
        <f>H11997/G11997</f>
        <v>0</v>
      </c>
      <c r="J11997" s="37"/>
      <c r="K11997" s="37"/>
      <c r="L11997" s="40"/>
    </row>
    <row r="11998" spans="1:12" ht="54" outlineLevel="2" x14ac:dyDescent="0.25">
      <c r="A11998" s="9" t="s">
        <v>4267</v>
      </c>
      <c r="B11998" s="10" t="s">
        <v>3790</v>
      </c>
      <c r="C11998" s="10" t="s">
        <v>1124</v>
      </c>
      <c r="D11998" s="10" t="s">
        <v>1151</v>
      </c>
      <c r="E11998" s="10" t="s">
        <v>1152</v>
      </c>
      <c r="F11998" s="10" t="s">
        <v>41</v>
      </c>
      <c r="G11998" s="11">
        <v>115225908</v>
      </c>
      <c r="H11998" s="11">
        <v>115225908</v>
      </c>
      <c r="I11998" s="12">
        <f>H11998/G11998</f>
        <v>1</v>
      </c>
      <c r="J11998" s="11"/>
      <c r="K11998" s="11"/>
      <c r="L11998" s="13"/>
    </row>
    <row r="11999" spans="1:12" ht="54" outlineLevel="2" x14ac:dyDescent="0.25">
      <c r="A11999" s="35" t="s">
        <v>4267</v>
      </c>
      <c r="B11999" s="36" t="s">
        <v>3790</v>
      </c>
      <c r="C11999" s="36" t="s">
        <v>1124</v>
      </c>
      <c r="D11999" s="36" t="s">
        <v>1151</v>
      </c>
      <c r="E11999" s="36" t="s">
        <v>1152</v>
      </c>
      <c r="F11999" s="36" t="s">
        <v>21</v>
      </c>
      <c r="G11999" s="37">
        <v>-920989940</v>
      </c>
      <c r="H11999" s="37"/>
      <c r="I11999" s="36"/>
      <c r="J11999" s="37"/>
      <c r="K11999" s="37"/>
      <c r="L11999" s="40"/>
    </row>
    <row r="12000" spans="1:12" ht="27" outlineLevel="1" x14ac:dyDescent="0.25">
      <c r="A12000" s="18" t="s">
        <v>9879</v>
      </c>
      <c r="B12000" s="19"/>
      <c r="C12000" s="19"/>
      <c r="D12000" s="19"/>
      <c r="E12000" s="19"/>
      <c r="F12000" s="15" t="s">
        <v>12960</v>
      </c>
      <c r="G12000" s="20">
        <f>SUBTOTAL(9,G11994:G11999)</f>
        <v>6828716633</v>
      </c>
      <c r="H12000" s="20">
        <f>SUBTOTAL(9,H11994:H11999)</f>
        <v>3694422277.5500002</v>
      </c>
      <c r="I12000" s="19"/>
      <c r="J12000" s="20">
        <f>SUBTOTAL(9,J11994:J11999)</f>
        <v>551285556.96000004</v>
      </c>
      <c r="K12000" s="20">
        <f>SUBTOTAL(9,K11994:K11999)</f>
        <v>549693886.54999995</v>
      </c>
      <c r="L12000" s="21"/>
    </row>
    <row r="12001" spans="1:12" ht="54" outlineLevel="2" x14ac:dyDescent="0.25">
      <c r="A12001" s="9" t="s">
        <v>4268</v>
      </c>
      <c r="B12001" s="10" t="s">
        <v>3790</v>
      </c>
      <c r="C12001" s="10" t="s">
        <v>1124</v>
      </c>
      <c r="D12001" s="10" t="s">
        <v>1154</v>
      </c>
      <c r="E12001" s="10" t="s">
        <v>1155</v>
      </c>
      <c r="F12001" s="10" t="s">
        <v>16</v>
      </c>
      <c r="G12001" s="11">
        <v>4069781415</v>
      </c>
      <c r="H12001" s="6">
        <v>485810727.30000007</v>
      </c>
      <c r="I12001" s="7">
        <f>H12001/G12001</f>
        <v>0.11937022600512319</v>
      </c>
      <c r="J12001" s="6">
        <v>487217420.33999997</v>
      </c>
      <c r="K12001" s="6">
        <f>H12001</f>
        <v>485810727.30000007</v>
      </c>
      <c r="L12001" s="8">
        <f>K12001/J12001</f>
        <v>0.99711280224952081</v>
      </c>
    </row>
    <row r="12002" spans="1:12" ht="54" outlineLevel="2" x14ac:dyDescent="0.25">
      <c r="A12002" s="35" t="s">
        <v>4268</v>
      </c>
      <c r="B12002" s="36" t="s">
        <v>3790</v>
      </c>
      <c r="C12002" s="36" t="s">
        <v>1124</v>
      </c>
      <c r="D12002" s="36" t="s">
        <v>1154</v>
      </c>
      <c r="E12002" s="36" t="s">
        <v>1155</v>
      </c>
      <c r="F12002" s="36" t="s">
        <v>17</v>
      </c>
      <c r="G12002" s="37">
        <v>19980549</v>
      </c>
      <c r="H12002" s="37">
        <v>19980549</v>
      </c>
      <c r="I12002" s="4">
        <f>H12002/G12002</f>
        <v>1</v>
      </c>
      <c r="J12002" s="37"/>
      <c r="K12002" s="37"/>
      <c r="L12002" s="40"/>
    </row>
    <row r="12003" spans="1:12" ht="54" outlineLevel="2" x14ac:dyDescent="0.25">
      <c r="A12003" s="9" t="s">
        <v>4268</v>
      </c>
      <c r="B12003" s="10" t="s">
        <v>3790</v>
      </c>
      <c r="C12003" s="10" t="s">
        <v>1124</v>
      </c>
      <c r="D12003" s="10" t="s">
        <v>1154</v>
      </c>
      <c r="E12003" s="10" t="s">
        <v>1155</v>
      </c>
      <c r="F12003" s="10" t="s">
        <v>18</v>
      </c>
      <c r="G12003" s="11">
        <v>1968676043</v>
      </c>
      <c r="H12003" s="11">
        <v>1968676043</v>
      </c>
      <c r="I12003" s="12">
        <f>H12003/G12003</f>
        <v>1</v>
      </c>
      <c r="J12003" s="11"/>
      <c r="K12003" s="11"/>
      <c r="L12003" s="13"/>
    </row>
    <row r="12004" spans="1:12" ht="54" outlineLevel="2" x14ac:dyDescent="0.25">
      <c r="A12004" s="35" t="s">
        <v>4268</v>
      </c>
      <c r="B12004" s="36" t="s">
        <v>3790</v>
      </c>
      <c r="C12004" s="36" t="s">
        <v>1124</v>
      </c>
      <c r="D12004" s="36" t="s">
        <v>1154</v>
      </c>
      <c r="E12004" s="36" t="s">
        <v>1155</v>
      </c>
      <c r="F12004" s="36" t="s">
        <v>19</v>
      </c>
      <c r="G12004" s="37">
        <v>25171</v>
      </c>
      <c r="H12004" s="37">
        <v>0</v>
      </c>
      <c r="I12004" s="4">
        <f>H12004/G12004</f>
        <v>0</v>
      </c>
      <c r="J12004" s="37"/>
      <c r="K12004" s="37"/>
      <c r="L12004" s="40"/>
    </row>
    <row r="12005" spans="1:12" ht="54" outlineLevel="2" x14ac:dyDescent="0.25">
      <c r="A12005" s="9" t="s">
        <v>4268</v>
      </c>
      <c r="B12005" s="10" t="s">
        <v>3790</v>
      </c>
      <c r="C12005" s="10" t="s">
        <v>1124</v>
      </c>
      <c r="D12005" s="10" t="s">
        <v>1154</v>
      </c>
      <c r="E12005" s="10" t="s">
        <v>1155</v>
      </c>
      <c r="F12005" s="10" t="s">
        <v>41</v>
      </c>
      <c r="G12005" s="11">
        <v>101834828</v>
      </c>
      <c r="H12005" s="11">
        <v>101834828</v>
      </c>
      <c r="I12005" s="12">
        <f>H12005/G12005</f>
        <v>1</v>
      </c>
      <c r="J12005" s="11"/>
      <c r="K12005" s="11"/>
      <c r="L12005" s="13"/>
    </row>
    <row r="12006" spans="1:12" ht="54" outlineLevel="2" x14ac:dyDescent="0.25">
      <c r="A12006" s="35" t="s">
        <v>4268</v>
      </c>
      <c r="B12006" s="36" t="s">
        <v>3790</v>
      </c>
      <c r="C12006" s="36" t="s">
        <v>1124</v>
      </c>
      <c r="D12006" s="36" t="s">
        <v>1154</v>
      </c>
      <c r="E12006" s="36" t="s">
        <v>1155</v>
      </c>
      <c r="F12006" s="36" t="s">
        <v>21</v>
      </c>
      <c r="G12006" s="37">
        <v>-813956283</v>
      </c>
      <c r="H12006" s="37"/>
      <c r="I12006" s="36"/>
      <c r="J12006" s="37"/>
      <c r="K12006" s="37"/>
      <c r="L12006" s="40"/>
    </row>
    <row r="12007" spans="1:12" ht="27" outlineLevel="1" x14ac:dyDescent="0.25">
      <c r="A12007" s="18" t="s">
        <v>9880</v>
      </c>
      <c r="B12007" s="19"/>
      <c r="C12007" s="19"/>
      <c r="D12007" s="19"/>
      <c r="E12007" s="19"/>
      <c r="F12007" s="15" t="s">
        <v>12960</v>
      </c>
      <c r="G12007" s="20">
        <f>SUBTOTAL(9,G12001:G12006)</f>
        <v>5346341723</v>
      </c>
      <c r="H12007" s="20">
        <f>SUBTOTAL(9,H12001:H12006)</f>
        <v>2576302147.3000002</v>
      </c>
      <c r="I12007" s="19"/>
      <c r="J12007" s="20">
        <f>SUBTOTAL(9,J12001:J12006)</f>
        <v>487217420.33999997</v>
      </c>
      <c r="K12007" s="20">
        <f>SUBTOTAL(9,K12001:K12006)</f>
        <v>485810727.30000007</v>
      </c>
      <c r="L12007" s="21"/>
    </row>
    <row r="12008" spans="1:12" ht="54" outlineLevel="2" x14ac:dyDescent="0.25">
      <c r="A12008" s="9" t="s">
        <v>4269</v>
      </c>
      <c r="B12008" s="10" t="s">
        <v>3790</v>
      </c>
      <c r="C12008" s="10" t="s">
        <v>1124</v>
      </c>
      <c r="D12008" s="10" t="s">
        <v>1157</v>
      </c>
      <c r="E12008" s="10" t="s">
        <v>1158</v>
      </c>
      <c r="F12008" s="10" t="s">
        <v>16</v>
      </c>
      <c r="G12008" s="11">
        <v>4013398314</v>
      </c>
      <c r="H12008" s="6">
        <v>479080263.78999996</v>
      </c>
      <c r="I12008" s="7">
        <f>H12008/G12008</f>
        <v>0.11937022600493373</v>
      </c>
      <c r="J12008" s="6">
        <v>480467468.27999997</v>
      </c>
      <c r="K12008" s="6">
        <f>H12008</f>
        <v>479080263.78999996</v>
      </c>
      <c r="L12008" s="8">
        <f>K12008/J12008</f>
        <v>0.99711280246513678</v>
      </c>
    </row>
    <row r="12009" spans="1:12" ht="54" outlineLevel="2" x14ac:dyDescent="0.25">
      <c r="A12009" s="35" t="s">
        <v>4269</v>
      </c>
      <c r="B12009" s="36" t="s">
        <v>3790</v>
      </c>
      <c r="C12009" s="36" t="s">
        <v>1124</v>
      </c>
      <c r="D12009" s="36" t="s">
        <v>1157</v>
      </c>
      <c r="E12009" s="36" t="s">
        <v>1158</v>
      </c>
      <c r="F12009" s="36" t="s">
        <v>18</v>
      </c>
      <c r="G12009" s="37">
        <v>1598711324</v>
      </c>
      <c r="H12009" s="37">
        <v>1598711324</v>
      </c>
      <c r="I12009" s="4">
        <f>H12009/G12009</f>
        <v>1</v>
      </c>
      <c r="J12009" s="37"/>
      <c r="K12009" s="37"/>
      <c r="L12009" s="40"/>
    </row>
    <row r="12010" spans="1:12" ht="54" outlineLevel="2" x14ac:dyDescent="0.25">
      <c r="A12010" s="9" t="s">
        <v>4269</v>
      </c>
      <c r="B12010" s="10" t="s">
        <v>3790</v>
      </c>
      <c r="C12010" s="10" t="s">
        <v>1124</v>
      </c>
      <c r="D12010" s="10" t="s">
        <v>1157</v>
      </c>
      <c r="E12010" s="10" t="s">
        <v>1158</v>
      </c>
      <c r="F12010" s="10" t="s">
        <v>19</v>
      </c>
      <c r="G12010" s="11">
        <v>24822</v>
      </c>
      <c r="H12010" s="11">
        <v>0</v>
      </c>
      <c r="I12010" s="12">
        <f>H12010/G12010</f>
        <v>0</v>
      </c>
      <c r="J12010" s="11"/>
      <c r="K12010" s="11"/>
      <c r="L12010" s="13"/>
    </row>
    <row r="12011" spans="1:12" ht="54" outlineLevel="2" x14ac:dyDescent="0.25">
      <c r="A12011" s="35" t="s">
        <v>4269</v>
      </c>
      <c r="B12011" s="36" t="s">
        <v>3790</v>
      </c>
      <c r="C12011" s="36" t="s">
        <v>1124</v>
      </c>
      <c r="D12011" s="36" t="s">
        <v>1157</v>
      </c>
      <c r="E12011" s="36" t="s">
        <v>1158</v>
      </c>
      <c r="F12011" s="36" t="s">
        <v>41</v>
      </c>
      <c r="G12011" s="37">
        <v>100424000</v>
      </c>
      <c r="H12011" s="37">
        <v>100424000</v>
      </c>
      <c r="I12011" s="4">
        <f>H12011/G12011</f>
        <v>1</v>
      </c>
      <c r="J12011" s="37"/>
      <c r="K12011" s="37"/>
      <c r="L12011" s="40"/>
    </row>
    <row r="12012" spans="1:12" ht="54" outlineLevel="2" x14ac:dyDescent="0.25">
      <c r="A12012" s="9" t="s">
        <v>4269</v>
      </c>
      <c r="B12012" s="10" t="s">
        <v>3790</v>
      </c>
      <c r="C12012" s="10" t="s">
        <v>1124</v>
      </c>
      <c r="D12012" s="10" t="s">
        <v>1157</v>
      </c>
      <c r="E12012" s="10" t="s">
        <v>1158</v>
      </c>
      <c r="F12012" s="10" t="s">
        <v>21</v>
      </c>
      <c r="G12012" s="11">
        <v>-802679663</v>
      </c>
      <c r="H12012" s="11"/>
      <c r="I12012" s="10"/>
      <c r="J12012" s="11"/>
      <c r="K12012" s="11"/>
      <c r="L12012" s="13"/>
    </row>
    <row r="12013" spans="1:12" ht="27" outlineLevel="1" x14ac:dyDescent="0.25">
      <c r="A12013" s="22" t="s">
        <v>9881</v>
      </c>
      <c r="B12013" s="15"/>
      <c r="C12013" s="15"/>
      <c r="D12013" s="15"/>
      <c r="E12013" s="15"/>
      <c r="F12013" s="15" t="s">
        <v>12960</v>
      </c>
      <c r="G12013" s="16">
        <f>SUBTOTAL(9,G12008:G12012)</f>
        <v>4909878797</v>
      </c>
      <c r="H12013" s="16">
        <f>SUBTOTAL(9,H12008:H12012)</f>
        <v>2178215587.79</v>
      </c>
      <c r="I12013" s="15"/>
      <c r="J12013" s="16">
        <f>SUBTOTAL(9,J12008:J12012)</f>
        <v>480467468.27999997</v>
      </c>
      <c r="K12013" s="16">
        <f>SUBTOTAL(9,K12008:K12012)</f>
        <v>479080263.78999996</v>
      </c>
      <c r="L12013" s="17"/>
    </row>
    <row r="12014" spans="1:12" ht="54" outlineLevel="2" x14ac:dyDescent="0.25">
      <c r="A12014" s="35" t="s">
        <v>4270</v>
      </c>
      <c r="B12014" s="36" t="s">
        <v>3790</v>
      </c>
      <c r="C12014" s="36" t="s">
        <v>1124</v>
      </c>
      <c r="D12014" s="36" t="s">
        <v>1160</v>
      </c>
      <c r="E12014" s="36" t="s">
        <v>1161</v>
      </c>
      <c r="F12014" s="36" t="s">
        <v>16</v>
      </c>
      <c r="G12014" s="37">
        <v>2824497159</v>
      </c>
      <c r="H12014" s="37">
        <v>337160864.22000003</v>
      </c>
      <c r="I12014" s="38">
        <f>H12014/G12014</f>
        <v>0.11937022600489011</v>
      </c>
      <c r="J12014" s="37">
        <v>338137133</v>
      </c>
      <c r="K12014" s="37">
        <f>H12014</f>
        <v>337160864.22000003</v>
      </c>
      <c r="L12014" s="39">
        <f>K12014/J12014</f>
        <v>0.99711280221921095</v>
      </c>
    </row>
    <row r="12015" spans="1:12" ht="54" outlineLevel="2" x14ac:dyDescent="0.25">
      <c r="A12015" s="9" t="s">
        <v>4270</v>
      </c>
      <c r="B12015" s="10" t="s">
        <v>3790</v>
      </c>
      <c r="C12015" s="10" t="s">
        <v>1124</v>
      </c>
      <c r="D12015" s="10" t="s">
        <v>1160</v>
      </c>
      <c r="E12015" s="10" t="s">
        <v>1161</v>
      </c>
      <c r="F12015" s="10" t="s">
        <v>18</v>
      </c>
      <c r="G12015" s="11">
        <v>1531548012</v>
      </c>
      <c r="H12015" s="11">
        <v>1531548012</v>
      </c>
      <c r="I12015" s="12">
        <f>H12015/G12015</f>
        <v>1</v>
      </c>
      <c r="J12015" s="11"/>
      <c r="K12015" s="11"/>
      <c r="L12015" s="13"/>
    </row>
    <row r="12016" spans="1:12" ht="54" outlineLevel="2" x14ac:dyDescent="0.25">
      <c r="A12016" s="35" t="s">
        <v>4270</v>
      </c>
      <c r="B12016" s="36" t="s">
        <v>3790</v>
      </c>
      <c r="C12016" s="36" t="s">
        <v>1124</v>
      </c>
      <c r="D12016" s="36" t="s">
        <v>1160</v>
      </c>
      <c r="E12016" s="36" t="s">
        <v>1161</v>
      </c>
      <c r="F12016" s="36" t="s">
        <v>19</v>
      </c>
      <c r="G12016" s="37">
        <v>17469</v>
      </c>
      <c r="H12016" s="37">
        <v>0</v>
      </c>
      <c r="I12016" s="4">
        <f>H12016/G12016</f>
        <v>0</v>
      </c>
      <c r="J12016" s="37"/>
      <c r="K12016" s="37"/>
      <c r="L12016" s="40"/>
    </row>
    <row r="12017" spans="1:12" ht="54" outlineLevel="2" x14ac:dyDescent="0.25">
      <c r="A12017" s="9" t="s">
        <v>4270</v>
      </c>
      <c r="B12017" s="10" t="s">
        <v>3790</v>
      </c>
      <c r="C12017" s="10" t="s">
        <v>1124</v>
      </c>
      <c r="D12017" s="10" t="s">
        <v>1160</v>
      </c>
      <c r="E12017" s="10" t="s">
        <v>1161</v>
      </c>
      <c r="F12017" s="10" t="s">
        <v>41</v>
      </c>
      <c r="G12017" s="11">
        <v>70675094</v>
      </c>
      <c r="H12017" s="11">
        <v>70675094</v>
      </c>
      <c r="I12017" s="12">
        <f>H12017/G12017</f>
        <v>1</v>
      </c>
      <c r="J12017" s="11"/>
      <c r="K12017" s="11"/>
      <c r="L12017" s="13"/>
    </row>
    <row r="12018" spans="1:12" ht="54" outlineLevel="2" x14ac:dyDescent="0.25">
      <c r="A12018" s="35" t="s">
        <v>4270</v>
      </c>
      <c r="B12018" s="36" t="s">
        <v>3790</v>
      </c>
      <c r="C12018" s="36" t="s">
        <v>1124</v>
      </c>
      <c r="D12018" s="36" t="s">
        <v>1160</v>
      </c>
      <c r="E12018" s="36" t="s">
        <v>1161</v>
      </c>
      <c r="F12018" s="36" t="s">
        <v>21</v>
      </c>
      <c r="G12018" s="37">
        <v>-564899432</v>
      </c>
      <c r="H12018" s="37"/>
      <c r="I12018" s="36"/>
      <c r="J12018" s="37"/>
      <c r="K12018" s="37"/>
      <c r="L12018" s="40"/>
    </row>
    <row r="12019" spans="1:12" ht="27" outlineLevel="1" x14ac:dyDescent="0.25">
      <c r="A12019" s="18" t="s">
        <v>9882</v>
      </c>
      <c r="B12019" s="19"/>
      <c r="C12019" s="19"/>
      <c r="D12019" s="19"/>
      <c r="E12019" s="19"/>
      <c r="F12019" s="15" t="s">
        <v>12960</v>
      </c>
      <c r="G12019" s="20">
        <f>SUBTOTAL(9,G12014:G12018)</f>
        <v>3861838302</v>
      </c>
      <c r="H12019" s="20">
        <f>SUBTOTAL(9,H12014:H12018)</f>
        <v>1939383970.22</v>
      </c>
      <c r="I12019" s="19"/>
      <c r="J12019" s="20">
        <f>SUBTOTAL(9,J12014:J12018)</f>
        <v>338137133</v>
      </c>
      <c r="K12019" s="20">
        <f>SUBTOTAL(9,K12014:K12018)</f>
        <v>337160864.22000003</v>
      </c>
      <c r="L12019" s="21"/>
    </row>
    <row r="12020" spans="1:12" ht="54" outlineLevel="2" x14ac:dyDescent="0.25">
      <c r="A12020" s="9" t="s">
        <v>4271</v>
      </c>
      <c r="B12020" s="10" t="s">
        <v>3790</v>
      </c>
      <c r="C12020" s="10" t="s">
        <v>1124</v>
      </c>
      <c r="D12020" s="10" t="s">
        <v>4272</v>
      </c>
      <c r="E12020" s="10" t="s">
        <v>4273</v>
      </c>
      <c r="F12020" s="10" t="s">
        <v>16</v>
      </c>
      <c r="G12020" s="11">
        <v>1605837163</v>
      </c>
      <c r="H12020" s="6">
        <v>191689145.06999999</v>
      </c>
      <c r="I12020" s="7">
        <f>H12020/G12020</f>
        <v>0.11937022600217403</v>
      </c>
      <c r="J12020" s="6">
        <v>192244191.97999999</v>
      </c>
      <c r="K12020" s="6">
        <f>H12020</f>
        <v>191689145.06999999</v>
      </c>
      <c r="L12020" s="8">
        <f>K12020/J12020</f>
        <v>0.99711280271053526</v>
      </c>
    </row>
    <row r="12021" spans="1:12" ht="54" outlineLevel="2" x14ac:dyDescent="0.25">
      <c r="A12021" s="35" t="s">
        <v>4271</v>
      </c>
      <c r="B12021" s="36" t="s">
        <v>3790</v>
      </c>
      <c r="C12021" s="36" t="s">
        <v>1124</v>
      </c>
      <c r="D12021" s="36" t="s">
        <v>4272</v>
      </c>
      <c r="E12021" s="36" t="s">
        <v>4273</v>
      </c>
      <c r="F12021" s="36" t="s">
        <v>18</v>
      </c>
      <c r="G12021" s="37">
        <v>169423009</v>
      </c>
      <c r="H12021" s="37">
        <v>169423009</v>
      </c>
      <c r="I12021" s="4">
        <f>H12021/G12021</f>
        <v>1</v>
      </c>
      <c r="J12021" s="37"/>
      <c r="K12021" s="37"/>
      <c r="L12021" s="40"/>
    </row>
    <row r="12022" spans="1:12" ht="54" outlineLevel="2" x14ac:dyDescent="0.25">
      <c r="A12022" s="9" t="s">
        <v>4271</v>
      </c>
      <c r="B12022" s="10" t="s">
        <v>3790</v>
      </c>
      <c r="C12022" s="10" t="s">
        <v>1124</v>
      </c>
      <c r="D12022" s="10" t="s">
        <v>4272</v>
      </c>
      <c r="E12022" s="10" t="s">
        <v>4273</v>
      </c>
      <c r="F12022" s="10" t="s">
        <v>19</v>
      </c>
      <c r="G12022" s="11">
        <v>9932</v>
      </c>
      <c r="H12022" s="11">
        <v>0</v>
      </c>
      <c r="I12022" s="12">
        <f>H12022/G12022</f>
        <v>0</v>
      </c>
      <c r="J12022" s="11"/>
      <c r="K12022" s="11"/>
      <c r="L12022" s="13"/>
    </row>
    <row r="12023" spans="1:12" ht="54" outlineLevel="2" x14ac:dyDescent="0.25">
      <c r="A12023" s="35" t="s">
        <v>4271</v>
      </c>
      <c r="B12023" s="36" t="s">
        <v>3790</v>
      </c>
      <c r="C12023" s="36" t="s">
        <v>1124</v>
      </c>
      <c r="D12023" s="36" t="s">
        <v>4272</v>
      </c>
      <c r="E12023" s="36" t="s">
        <v>4273</v>
      </c>
      <c r="F12023" s="36" t="s">
        <v>41</v>
      </c>
      <c r="G12023" s="37">
        <v>40181556</v>
      </c>
      <c r="H12023" s="37">
        <v>40181556</v>
      </c>
      <c r="I12023" s="4">
        <f>H12023/G12023</f>
        <v>1</v>
      </c>
      <c r="J12023" s="37"/>
      <c r="K12023" s="37"/>
      <c r="L12023" s="40"/>
    </row>
    <row r="12024" spans="1:12" ht="54" outlineLevel="2" x14ac:dyDescent="0.25">
      <c r="A12024" s="9" t="s">
        <v>4271</v>
      </c>
      <c r="B12024" s="10" t="s">
        <v>3790</v>
      </c>
      <c r="C12024" s="10" t="s">
        <v>1124</v>
      </c>
      <c r="D12024" s="10" t="s">
        <v>4272</v>
      </c>
      <c r="E12024" s="10" t="s">
        <v>4273</v>
      </c>
      <c r="F12024" s="10" t="s">
        <v>21</v>
      </c>
      <c r="G12024" s="11">
        <v>-321167433</v>
      </c>
      <c r="H12024" s="11"/>
      <c r="I12024" s="10"/>
      <c r="J12024" s="11"/>
      <c r="K12024" s="11"/>
      <c r="L12024" s="13"/>
    </row>
    <row r="12025" spans="1:12" ht="27" outlineLevel="1" x14ac:dyDescent="0.25">
      <c r="A12025" s="22" t="s">
        <v>9883</v>
      </c>
      <c r="B12025" s="15"/>
      <c r="C12025" s="15"/>
      <c r="D12025" s="15"/>
      <c r="E12025" s="15"/>
      <c r="F12025" s="15" t="s">
        <v>12960</v>
      </c>
      <c r="G12025" s="16">
        <f>SUBTOTAL(9,G12020:G12024)</f>
        <v>1494284227</v>
      </c>
      <c r="H12025" s="16">
        <f>SUBTOTAL(9,H12020:H12024)</f>
        <v>401293710.06999999</v>
      </c>
      <c r="I12025" s="15"/>
      <c r="J12025" s="16">
        <f>SUBTOTAL(9,J12020:J12024)</f>
        <v>192244191.97999999</v>
      </c>
      <c r="K12025" s="16">
        <f>SUBTOTAL(9,K12020:K12024)</f>
        <v>191689145.06999999</v>
      </c>
      <c r="L12025" s="17"/>
    </row>
    <row r="12026" spans="1:12" ht="54" outlineLevel="2" x14ac:dyDescent="0.25">
      <c r="A12026" s="35" t="s">
        <v>4274</v>
      </c>
      <c r="B12026" s="36" t="s">
        <v>3790</v>
      </c>
      <c r="C12026" s="36" t="s">
        <v>1124</v>
      </c>
      <c r="D12026" s="36" t="s">
        <v>1163</v>
      </c>
      <c r="E12026" s="36" t="s">
        <v>1164</v>
      </c>
      <c r="F12026" s="36" t="s">
        <v>16</v>
      </c>
      <c r="G12026" s="37">
        <v>3071605381</v>
      </c>
      <c r="H12026" s="37">
        <v>366658228.51999998</v>
      </c>
      <c r="I12026" s="38">
        <f>H12026/G12026</f>
        <v>0.11937022600234856</v>
      </c>
      <c r="J12026" s="37">
        <v>367719908.58999997</v>
      </c>
      <c r="K12026" s="37">
        <f>H12026</f>
        <v>366658228.51999998</v>
      </c>
      <c r="L12026" s="39">
        <f>K12026/J12026</f>
        <v>0.99711280231176236</v>
      </c>
    </row>
    <row r="12027" spans="1:12" ht="54" outlineLevel="2" x14ac:dyDescent="0.25">
      <c r="A12027" s="9" t="s">
        <v>4274</v>
      </c>
      <c r="B12027" s="10" t="s">
        <v>3790</v>
      </c>
      <c r="C12027" s="10" t="s">
        <v>1124</v>
      </c>
      <c r="D12027" s="10" t="s">
        <v>1163</v>
      </c>
      <c r="E12027" s="10" t="s">
        <v>1164</v>
      </c>
      <c r="F12027" s="10" t="s">
        <v>18</v>
      </c>
      <c r="G12027" s="11">
        <v>1643873960</v>
      </c>
      <c r="H12027" s="11">
        <v>1643873960</v>
      </c>
      <c r="I12027" s="12">
        <f>H12027/G12027</f>
        <v>1</v>
      </c>
      <c r="J12027" s="11"/>
      <c r="K12027" s="11"/>
      <c r="L12027" s="13"/>
    </row>
    <row r="12028" spans="1:12" ht="54" outlineLevel="2" x14ac:dyDescent="0.25">
      <c r="A12028" s="35" t="s">
        <v>4274</v>
      </c>
      <c r="B12028" s="36" t="s">
        <v>3790</v>
      </c>
      <c r="C12028" s="36" t="s">
        <v>1124</v>
      </c>
      <c r="D12028" s="36" t="s">
        <v>1163</v>
      </c>
      <c r="E12028" s="36" t="s">
        <v>1164</v>
      </c>
      <c r="F12028" s="36" t="s">
        <v>19</v>
      </c>
      <c r="G12028" s="37">
        <v>18997</v>
      </c>
      <c r="H12028" s="37">
        <v>0</v>
      </c>
      <c r="I12028" s="4">
        <f>H12028/G12028</f>
        <v>0</v>
      </c>
      <c r="J12028" s="37"/>
      <c r="K12028" s="37"/>
      <c r="L12028" s="40"/>
    </row>
    <row r="12029" spans="1:12" ht="54" outlineLevel="2" x14ac:dyDescent="0.25">
      <c r="A12029" s="9" t="s">
        <v>4274</v>
      </c>
      <c r="B12029" s="10" t="s">
        <v>3790</v>
      </c>
      <c r="C12029" s="10" t="s">
        <v>1124</v>
      </c>
      <c r="D12029" s="10" t="s">
        <v>1163</v>
      </c>
      <c r="E12029" s="10" t="s">
        <v>1164</v>
      </c>
      <c r="F12029" s="10" t="s">
        <v>41</v>
      </c>
      <c r="G12029" s="11">
        <v>76858282</v>
      </c>
      <c r="H12029" s="11">
        <v>76858282</v>
      </c>
      <c r="I12029" s="12">
        <f>H12029/G12029</f>
        <v>1</v>
      </c>
      <c r="J12029" s="11"/>
      <c r="K12029" s="11"/>
      <c r="L12029" s="13"/>
    </row>
    <row r="12030" spans="1:12" ht="54" outlineLevel="2" x14ac:dyDescent="0.25">
      <c r="A12030" s="35" t="s">
        <v>4274</v>
      </c>
      <c r="B12030" s="36" t="s">
        <v>3790</v>
      </c>
      <c r="C12030" s="36" t="s">
        <v>1124</v>
      </c>
      <c r="D12030" s="36" t="s">
        <v>1163</v>
      </c>
      <c r="E12030" s="36" t="s">
        <v>1164</v>
      </c>
      <c r="F12030" s="36" t="s">
        <v>21</v>
      </c>
      <c r="G12030" s="37">
        <v>-614321076</v>
      </c>
      <c r="H12030" s="37"/>
      <c r="I12030" s="36"/>
      <c r="J12030" s="37"/>
      <c r="K12030" s="37"/>
      <c r="L12030" s="40"/>
    </row>
    <row r="12031" spans="1:12" ht="27" outlineLevel="1" x14ac:dyDescent="0.25">
      <c r="A12031" s="18" t="s">
        <v>9884</v>
      </c>
      <c r="B12031" s="19"/>
      <c r="C12031" s="19"/>
      <c r="D12031" s="19"/>
      <c r="E12031" s="19"/>
      <c r="F12031" s="15" t="s">
        <v>12960</v>
      </c>
      <c r="G12031" s="20">
        <f>SUBTOTAL(9,G12026:G12030)</f>
        <v>4178035544</v>
      </c>
      <c r="H12031" s="20">
        <f>SUBTOTAL(9,H12026:H12030)</f>
        <v>2087390470.52</v>
      </c>
      <c r="I12031" s="19"/>
      <c r="J12031" s="20">
        <f>SUBTOTAL(9,J12026:J12030)</f>
        <v>367719908.58999997</v>
      </c>
      <c r="K12031" s="20">
        <f>SUBTOTAL(9,K12026:K12030)</f>
        <v>366658228.51999998</v>
      </c>
      <c r="L12031" s="21"/>
    </row>
    <row r="12032" spans="1:12" ht="54" outlineLevel="2" x14ac:dyDescent="0.25">
      <c r="A12032" s="9" t="s">
        <v>4275</v>
      </c>
      <c r="B12032" s="10" t="s">
        <v>3790</v>
      </c>
      <c r="C12032" s="10" t="s">
        <v>1124</v>
      </c>
      <c r="D12032" s="10" t="s">
        <v>1166</v>
      </c>
      <c r="E12032" s="10" t="s">
        <v>1167</v>
      </c>
      <c r="F12032" s="10" t="s">
        <v>16</v>
      </c>
      <c r="G12032" s="11">
        <v>4205741883</v>
      </c>
      <c r="H12032" s="6">
        <v>502040359.10000002</v>
      </c>
      <c r="I12032" s="7">
        <f>H12032/G12032</f>
        <v>0.11937022600680604</v>
      </c>
      <c r="J12032" s="6">
        <v>503494046</v>
      </c>
      <c r="K12032" s="6">
        <f>H12032</f>
        <v>502040359.10000002</v>
      </c>
      <c r="L12032" s="8">
        <f>K12032/J12032</f>
        <v>0.99711280220382192</v>
      </c>
    </row>
    <row r="12033" spans="1:12" ht="54" outlineLevel="2" x14ac:dyDescent="0.25">
      <c r="A12033" s="35" t="s">
        <v>4275</v>
      </c>
      <c r="B12033" s="36" t="s">
        <v>3790</v>
      </c>
      <c r="C12033" s="36" t="s">
        <v>1124</v>
      </c>
      <c r="D12033" s="36" t="s">
        <v>1166</v>
      </c>
      <c r="E12033" s="36" t="s">
        <v>1167</v>
      </c>
      <c r="F12033" s="36" t="s">
        <v>18</v>
      </c>
      <c r="G12033" s="37">
        <v>477445750</v>
      </c>
      <c r="H12033" s="37">
        <v>477445750</v>
      </c>
      <c r="I12033" s="4">
        <f>H12033/G12033</f>
        <v>1</v>
      </c>
      <c r="J12033" s="37"/>
      <c r="K12033" s="37"/>
      <c r="L12033" s="40"/>
    </row>
    <row r="12034" spans="1:12" ht="54" outlineLevel="2" x14ac:dyDescent="0.25">
      <c r="A12034" s="9" t="s">
        <v>4275</v>
      </c>
      <c r="B12034" s="10" t="s">
        <v>3790</v>
      </c>
      <c r="C12034" s="10" t="s">
        <v>1124</v>
      </c>
      <c r="D12034" s="10" t="s">
        <v>1166</v>
      </c>
      <c r="E12034" s="10" t="s">
        <v>1167</v>
      </c>
      <c r="F12034" s="10" t="s">
        <v>19</v>
      </c>
      <c r="G12034" s="11">
        <v>26012</v>
      </c>
      <c r="H12034" s="11">
        <v>0</v>
      </c>
      <c r="I12034" s="12">
        <f>H12034/G12034</f>
        <v>0</v>
      </c>
      <c r="J12034" s="11"/>
      <c r="K12034" s="11"/>
      <c r="L12034" s="13"/>
    </row>
    <row r="12035" spans="1:12" ht="54" outlineLevel="2" x14ac:dyDescent="0.25">
      <c r="A12035" s="35" t="s">
        <v>4275</v>
      </c>
      <c r="B12035" s="36" t="s">
        <v>3790</v>
      </c>
      <c r="C12035" s="36" t="s">
        <v>1124</v>
      </c>
      <c r="D12035" s="36" t="s">
        <v>1166</v>
      </c>
      <c r="E12035" s="36" t="s">
        <v>1167</v>
      </c>
      <c r="F12035" s="36" t="s">
        <v>41</v>
      </c>
      <c r="G12035" s="37">
        <v>105236856</v>
      </c>
      <c r="H12035" s="37">
        <v>105236856</v>
      </c>
      <c r="I12035" s="4">
        <f>H12035/G12035</f>
        <v>1</v>
      </c>
      <c r="J12035" s="37"/>
      <c r="K12035" s="37"/>
      <c r="L12035" s="40"/>
    </row>
    <row r="12036" spans="1:12" ht="54" outlineLevel="2" x14ac:dyDescent="0.25">
      <c r="A12036" s="9" t="s">
        <v>4275</v>
      </c>
      <c r="B12036" s="10" t="s">
        <v>3790</v>
      </c>
      <c r="C12036" s="10" t="s">
        <v>1124</v>
      </c>
      <c r="D12036" s="10" t="s">
        <v>1166</v>
      </c>
      <c r="E12036" s="10" t="s">
        <v>1167</v>
      </c>
      <c r="F12036" s="10" t="s">
        <v>21</v>
      </c>
      <c r="G12036" s="11">
        <v>-841148377</v>
      </c>
      <c r="H12036" s="11"/>
      <c r="I12036" s="10"/>
      <c r="J12036" s="11"/>
      <c r="K12036" s="11"/>
      <c r="L12036" s="13"/>
    </row>
    <row r="12037" spans="1:12" ht="27" outlineLevel="1" x14ac:dyDescent="0.25">
      <c r="A12037" s="22" t="s">
        <v>9885</v>
      </c>
      <c r="B12037" s="15"/>
      <c r="C12037" s="15"/>
      <c r="D12037" s="15"/>
      <c r="E12037" s="15"/>
      <c r="F12037" s="15" t="s">
        <v>12960</v>
      </c>
      <c r="G12037" s="16">
        <f>SUBTOTAL(9,G12032:G12036)</f>
        <v>3947302124</v>
      </c>
      <c r="H12037" s="16">
        <f>SUBTOTAL(9,H12032:H12036)</f>
        <v>1084722965.0999999</v>
      </c>
      <c r="I12037" s="15"/>
      <c r="J12037" s="16">
        <f>SUBTOTAL(9,J12032:J12036)</f>
        <v>503494046</v>
      </c>
      <c r="K12037" s="16">
        <f>SUBTOTAL(9,K12032:K12036)</f>
        <v>502040359.10000002</v>
      </c>
      <c r="L12037" s="17"/>
    </row>
    <row r="12038" spans="1:12" ht="54" outlineLevel="2" x14ac:dyDescent="0.25">
      <c r="A12038" s="35" t="s">
        <v>4276</v>
      </c>
      <c r="B12038" s="36" t="s">
        <v>3790</v>
      </c>
      <c r="C12038" s="36" t="s">
        <v>1124</v>
      </c>
      <c r="D12038" s="36" t="s">
        <v>1169</v>
      </c>
      <c r="E12038" s="36" t="s">
        <v>1170</v>
      </c>
      <c r="F12038" s="36" t="s">
        <v>16</v>
      </c>
      <c r="G12038" s="37">
        <v>2667369466</v>
      </c>
      <c r="H12038" s="37">
        <v>318404496</v>
      </c>
      <c r="I12038" s="38">
        <f>H12038/G12038</f>
        <v>0.11937022600677848</v>
      </c>
      <c r="J12038" s="37">
        <v>319326454.69</v>
      </c>
      <c r="K12038" s="37">
        <f>H12038</f>
        <v>318404496</v>
      </c>
      <c r="L12038" s="39">
        <f>K12038/J12038</f>
        <v>0.99711280203547481</v>
      </c>
    </row>
    <row r="12039" spans="1:12" ht="54" outlineLevel="2" x14ac:dyDescent="0.25">
      <c r="A12039" s="9" t="s">
        <v>4276</v>
      </c>
      <c r="B12039" s="10" t="s">
        <v>3790</v>
      </c>
      <c r="C12039" s="10" t="s">
        <v>1124</v>
      </c>
      <c r="D12039" s="10" t="s">
        <v>1169</v>
      </c>
      <c r="E12039" s="10" t="s">
        <v>1170</v>
      </c>
      <c r="F12039" s="10" t="s">
        <v>18</v>
      </c>
      <c r="G12039" s="11">
        <v>850915502</v>
      </c>
      <c r="H12039" s="11">
        <v>850915502</v>
      </c>
      <c r="I12039" s="12">
        <f>H12039/G12039</f>
        <v>1</v>
      </c>
      <c r="J12039" s="11"/>
      <c r="K12039" s="11"/>
      <c r="L12039" s="13"/>
    </row>
    <row r="12040" spans="1:12" ht="54" outlineLevel="2" x14ac:dyDescent="0.25">
      <c r="A12040" s="35" t="s">
        <v>4276</v>
      </c>
      <c r="B12040" s="36" t="s">
        <v>3790</v>
      </c>
      <c r="C12040" s="36" t="s">
        <v>1124</v>
      </c>
      <c r="D12040" s="36" t="s">
        <v>1169</v>
      </c>
      <c r="E12040" s="36" t="s">
        <v>1170</v>
      </c>
      <c r="F12040" s="36" t="s">
        <v>19</v>
      </c>
      <c r="G12040" s="37">
        <v>16497</v>
      </c>
      <c r="H12040" s="37">
        <v>0</v>
      </c>
      <c r="I12040" s="4">
        <f>H12040/G12040</f>
        <v>0</v>
      </c>
      <c r="J12040" s="37"/>
      <c r="K12040" s="37"/>
      <c r="L12040" s="40"/>
    </row>
    <row r="12041" spans="1:12" ht="54" outlineLevel="2" x14ac:dyDescent="0.25">
      <c r="A12041" s="9" t="s">
        <v>4276</v>
      </c>
      <c r="B12041" s="10" t="s">
        <v>3790</v>
      </c>
      <c r="C12041" s="10" t="s">
        <v>1124</v>
      </c>
      <c r="D12041" s="10" t="s">
        <v>1169</v>
      </c>
      <c r="E12041" s="10" t="s">
        <v>1170</v>
      </c>
      <c r="F12041" s="10" t="s">
        <v>41</v>
      </c>
      <c r="G12041" s="11">
        <v>66743415</v>
      </c>
      <c r="H12041" s="11">
        <v>66743415</v>
      </c>
      <c r="I12041" s="12">
        <f>H12041/G12041</f>
        <v>1</v>
      </c>
      <c r="J12041" s="11"/>
      <c r="K12041" s="11"/>
      <c r="L12041" s="13"/>
    </row>
    <row r="12042" spans="1:12" ht="54" outlineLevel="2" x14ac:dyDescent="0.25">
      <c r="A12042" s="35" t="s">
        <v>4276</v>
      </c>
      <c r="B12042" s="36" t="s">
        <v>3790</v>
      </c>
      <c r="C12042" s="36" t="s">
        <v>1124</v>
      </c>
      <c r="D12042" s="36" t="s">
        <v>1169</v>
      </c>
      <c r="E12042" s="36" t="s">
        <v>1170</v>
      </c>
      <c r="F12042" s="36" t="s">
        <v>21</v>
      </c>
      <c r="G12042" s="37">
        <v>-533473893</v>
      </c>
      <c r="H12042" s="37"/>
      <c r="I12042" s="36"/>
      <c r="J12042" s="37"/>
      <c r="K12042" s="37"/>
      <c r="L12042" s="40"/>
    </row>
    <row r="12043" spans="1:12" ht="27" outlineLevel="1" x14ac:dyDescent="0.25">
      <c r="A12043" s="18" t="s">
        <v>9886</v>
      </c>
      <c r="B12043" s="19"/>
      <c r="C12043" s="19"/>
      <c r="D12043" s="19"/>
      <c r="E12043" s="19"/>
      <c r="F12043" s="15" t="s">
        <v>12960</v>
      </c>
      <c r="G12043" s="20">
        <f>SUBTOTAL(9,G12038:G12042)</f>
        <v>3051570987</v>
      </c>
      <c r="H12043" s="20">
        <f>SUBTOTAL(9,H12038:H12042)</f>
        <v>1236063413</v>
      </c>
      <c r="I12043" s="19"/>
      <c r="J12043" s="20">
        <f>SUBTOTAL(9,J12038:J12042)</f>
        <v>319326454.69</v>
      </c>
      <c r="K12043" s="20">
        <f>SUBTOTAL(9,K12038:K12042)</f>
        <v>318404496</v>
      </c>
      <c r="L12043" s="21"/>
    </row>
    <row r="12044" spans="1:12" ht="54" outlineLevel="2" x14ac:dyDescent="0.25">
      <c r="A12044" s="9" t="s">
        <v>4277</v>
      </c>
      <c r="B12044" s="10" t="s">
        <v>3790</v>
      </c>
      <c r="C12044" s="10" t="s">
        <v>1124</v>
      </c>
      <c r="D12044" s="10" t="s">
        <v>1172</v>
      </c>
      <c r="E12044" s="10" t="s">
        <v>1173</v>
      </c>
      <c r="F12044" s="10" t="s">
        <v>16</v>
      </c>
      <c r="G12044" s="11">
        <v>3250633639</v>
      </c>
      <c r="H12044" s="6">
        <v>388028872.14999998</v>
      </c>
      <c r="I12044" s="7">
        <f>H12044/G12044</f>
        <v>0.11937022600595809</v>
      </c>
      <c r="J12044" s="6">
        <v>389152432.18000001</v>
      </c>
      <c r="K12044" s="6">
        <f>H12044</f>
        <v>388028872.14999998</v>
      </c>
      <c r="L12044" s="8">
        <f>K12044/J12044</f>
        <v>0.99711280224125565</v>
      </c>
    </row>
    <row r="12045" spans="1:12" ht="54" outlineLevel="2" x14ac:dyDescent="0.25">
      <c r="A12045" s="35" t="s">
        <v>4277</v>
      </c>
      <c r="B12045" s="36" t="s">
        <v>3790</v>
      </c>
      <c r="C12045" s="36" t="s">
        <v>1124</v>
      </c>
      <c r="D12045" s="36" t="s">
        <v>1172</v>
      </c>
      <c r="E12045" s="36" t="s">
        <v>1173</v>
      </c>
      <c r="F12045" s="36" t="s">
        <v>18</v>
      </c>
      <c r="G12045" s="37">
        <v>1173296386</v>
      </c>
      <c r="H12045" s="37">
        <v>1173296386</v>
      </c>
      <c r="I12045" s="4">
        <f>H12045/G12045</f>
        <v>1</v>
      </c>
      <c r="J12045" s="37"/>
      <c r="K12045" s="37"/>
      <c r="L12045" s="40"/>
    </row>
    <row r="12046" spans="1:12" ht="54" outlineLevel="2" x14ac:dyDescent="0.25">
      <c r="A12046" s="9" t="s">
        <v>4277</v>
      </c>
      <c r="B12046" s="10" t="s">
        <v>3790</v>
      </c>
      <c r="C12046" s="10" t="s">
        <v>1124</v>
      </c>
      <c r="D12046" s="10" t="s">
        <v>1172</v>
      </c>
      <c r="E12046" s="10" t="s">
        <v>1173</v>
      </c>
      <c r="F12046" s="10" t="s">
        <v>19</v>
      </c>
      <c r="G12046" s="11">
        <v>20105</v>
      </c>
      <c r="H12046" s="11">
        <v>0</v>
      </c>
      <c r="I12046" s="12">
        <f>H12046/G12046</f>
        <v>0</v>
      </c>
      <c r="J12046" s="11"/>
      <c r="K12046" s="11"/>
      <c r="L12046" s="13"/>
    </row>
    <row r="12047" spans="1:12" ht="54" outlineLevel="2" x14ac:dyDescent="0.25">
      <c r="A12047" s="35" t="s">
        <v>4277</v>
      </c>
      <c r="B12047" s="36" t="s">
        <v>3790</v>
      </c>
      <c r="C12047" s="36" t="s">
        <v>1124</v>
      </c>
      <c r="D12047" s="36" t="s">
        <v>1172</v>
      </c>
      <c r="E12047" s="36" t="s">
        <v>1173</v>
      </c>
      <c r="F12047" s="36" t="s">
        <v>41</v>
      </c>
      <c r="G12047" s="37">
        <v>81337960</v>
      </c>
      <c r="H12047" s="37">
        <v>81337960</v>
      </c>
      <c r="I12047" s="4">
        <f>H12047/G12047</f>
        <v>1</v>
      </c>
      <c r="J12047" s="37"/>
      <c r="K12047" s="37"/>
      <c r="L12047" s="40"/>
    </row>
    <row r="12048" spans="1:12" ht="54" outlineLevel="2" x14ac:dyDescent="0.25">
      <c r="A12048" s="9" t="s">
        <v>4277</v>
      </c>
      <c r="B12048" s="10" t="s">
        <v>3790</v>
      </c>
      <c r="C12048" s="10" t="s">
        <v>1124</v>
      </c>
      <c r="D12048" s="10" t="s">
        <v>1172</v>
      </c>
      <c r="E12048" s="10" t="s">
        <v>1173</v>
      </c>
      <c r="F12048" s="10" t="s">
        <v>21</v>
      </c>
      <c r="G12048" s="11">
        <v>-650126728</v>
      </c>
      <c r="H12048" s="11"/>
      <c r="I12048" s="10"/>
      <c r="J12048" s="11"/>
      <c r="K12048" s="11"/>
      <c r="L12048" s="13"/>
    </row>
    <row r="12049" spans="1:12" ht="27" outlineLevel="1" x14ac:dyDescent="0.25">
      <c r="A12049" s="22" t="s">
        <v>9887</v>
      </c>
      <c r="B12049" s="15"/>
      <c r="C12049" s="15"/>
      <c r="D12049" s="15"/>
      <c r="E12049" s="15"/>
      <c r="F12049" s="15" t="s">
        <v>12960</v>
      </c>
      <c r="G12049" s="16">
        <f>SUBTOTAL(9,G12044:G12048)</f>
        <v>3855161362</v>
      </c>
      <c r="H12049" s="16">
        <f>SUBTOTAL(9,H12044:H12048)</f>
        <v>1642663218.1500001</v>
      </c>
      <c r="I12049" s="15"/>
      <c r="J12049" s="16">
        <f>SUBTOTAL(9,J12044:J12048)</f>
        <v>389152432.18000001</v>
      </c>
      <c r="K12049" s="16">
        <f>SUBTOTAL(9,K12044:K12048)</f>
        <v>388028872.14999998</v>
      </c>
      <c r="L12049" s="17"/>
    </row>
    <row r="12050" spans="1:12" ht="54" outlineLevel="2" x14ac:dyDescent="0.25">
      <c r="A12050" s="35" t="s">
        <v>4278</v>
      </c>
      <c r="B12050" s="36" t="s">
        <v>3790</v>
      </c>
      <c r="C12050" s="36" t="s">
        <v>1124</v>
      </c>
      <c r="D12050" s="36" t="s">
        <v>1175</v>
      </c>
      <c r="E12050" s="36" t="s">
        <v>1176</v>
      </c>
      <c r="F12050" s="36" t="s">
        <v>16</v>
      </c>
      <c r="G12050" s="37">
        <v>3491386031</v>
      </c>
      <c r="H12050" s="37">
        <v>416767539.58999997</v>
      </c>
      <c r="I12050" s="38">
        <f>H12050/G12050</f>
        <v>0.1193702260046649</v>
      </c>
      <c r="J12050" s="37">
        <v>417974314.05000001</v>
      </c>
      <c r="K12050" s="37">
        <f>H12050</f>
        <v>416767539.58999997</v>
      </c>
      <c r="L12050" s="39">
        <f>K12050/J12050</f>
        <v>0.99711280234350552</v>
      </c>
    </row>
    <row r="12051" spans="1:12" ht="54" outlineLevel="2" x14ac:dyDescent="0.25">
      <c r="A12051" s="9" t="s">
        <v>4278</v>
      </c>
      <c r="B12051" s="10" t="s">
        <v>3790</v>
      </c>
      <c r="C12051" s="10" t="s">
        <v>1124</v>
      </c>
      <c r="D12051" s="10" t="s">
        <v>1175</v>
      </c>
      <c r="E12051" s="10" t="s">
        <v>1176</v>
      </c>
      <c r="F12051" s="10" t="s">
        <v>18</v>
      </c>
      <c r="G12051" s="11">
        <v>1623611992</v>
      </c>
      <c r="H12051" s="11">
        <v>1623611992</v>
      </c>
      <c r="I12051" s="12">
        <f>H12051/G12051</f>
        <v>1</v>
      </c>
      <c r="J12051" s="11"/>
      <c r="K12051" s="11"/>
      <c r="L12051" s="13"/>
    </row>
    <row r="12052" spans="1:12" ht="54" outlineLevel="2" x14ac:dyDescent="0.25">
      <c r="A12052" s="35" t="s">
        <v>4278</v>
      </c>
      <c r="B12052" s="36" t="s">
        <v>3790</v>
      </c>
      <c r="C12052" s="36" t="s">
        <v>1124</v>
      </c>
      <c r="D12052" s="36" t="s">
        <v>1175</v>
      </c>
      <c r="E12052" s="36" t="s">
        <v>1176</v>
      </c>
      <c r="F12052" s="36" t="s">
        <v>19</v>
      </c>
      <c r="G12052" s="37">
        <v>21594</v>
      </c>
      <c r="H12052" s="37">
        <v>0</v>
      </c>
      <c r="I12052" s="4">
        <f>H12052/G12052</f>
        <v>0</v>
      </c>
      <c r="J12052" s="37"/>
      <c r="K12052" s="37"/>
      <c r="L12052" s="40"/>
    </row>
    <row r="12053" spans="1:12" ht="54" outlineLevel="2" x14ac:dyDescent="0.25">
      <c r="A12053" s="9" t="s">
        <v>4278</v>
      </c>
      <c r="B12053" s="10" t="s">
        <v>3790</v>
      </c>
      <c r="C12053" s="10" t="s">
        <v>1124</v>
      </c>
      <c r="D12053" s="10" t="s">
        <v>1175</v>
      </c>
      <c r="E12053" s="10" t="s">
        <v>1176</v>
      </c>
      <c r="F12053" s="10" t="s">
        <v>41</v>
      </c>
      <c r="G12053" s="11">
        <v>87362111</v>
      </c>
      <c r="H12053" s="11">
        <v>87362111</v>
      </c>
      <c r="I12053" s="12">
        <f>H12053/G12053</f>
        <v>1</v>
      </c>
      <c r="J12053" s="11"/>
      <c r="K12053" s="11"/>
      <c r="L12053" s="13"/>
    </row>
    <row r="12054" spans="1:12" ht="54" outlineLevel="2" x14ac:dyDescent="0.25">
      <c r="A12054" s="35" t="s">
        <v>4278</v>
      </c>
      <c r="B12054" s="36" t="s">
        <v>3790</v>
      </c>
      <c r="C12054" s="36" t="s">
        <v>1124</v>
      </c>
      <c r="D12054" s="36" t="s">
        <v>1175</v>
      </c>
      <c r="E12054" s="36" t="s">
        <v>1176</v>
      </c>
      <c r="F12054" s="36" t="s">
        <v>21</v>
      </c>
      <c r="G12054" s="37">
        <v>-698277206</v>
      </c>
      <c r="H12054" s="37"/>
      <c r="I12054" s="36"/>
      <c r="J12054" s="37"/>
      <c r="K12054" s="37"/>
      <c r="L12054" s="40"/>
    </row>
    <row r="12055" spans="1:12" ht="27" outlineLevel="1" x14ac:dyDescent="0.25">
      <c r="A12055" s="18" t="s">
        <v>9888</v>
      </c>
      <c r="B12055" s="19"/>
      <c r="C12055" s="19"/>
      <c r="D12055" s="19"/>
      <c r="E12055" s="19"/>
      <c r="F12055" s="15" t="s">
        <v>12960</v>
      </c>
      <c r="G12055" s="20">
        <f>SUBTOTAL(9,G12050:G12054)</f>
        <v>4504104522</v>
      </c>
      <c r="H12055" s="20">
        <f>SUBTOTAL(9,H12050:H12054)</f>
        <v>2127741642.5899999</v>
      </c>
      <c r="I12055" s="19"/>
      <c r="J12055" s="20">
        <f>SUBTOTAL(9,J12050:J12054)</f>
        <v>417974314.05000001</v>
      </c>
      <c r="K12055" s="20">
        <f>SUBTOTAL(9,K12050:K12054)</f>
        <v>416767539.58999997</v>
      </c>
      <c r="L12055" s="21"/>
    </row>
    <row r="12056" spans="1:12" ht="54" outlineLevel="2" x14ac:dyDescent="0.25">
      <c r="A12056" s="9" t="s">
        <v>4279</v>
      </c>
      <c r="B12056" s="10" t="s">
        <v>3790</v>
      </c>
      <c r="C12056" s="10" t="s">
        <v>1124</v>
      </c>
      <c r="D12056" s="10" t="s">
        <v>4280</v>
      </c>
      <c r="E12056" s="10" t="s">
        <v>4281</v>
      </c>
      <c r="F12056" s="10" t="s">
        <v>16</v>
      </c>
      <c r="G12056" s="11">
        <v>6566058335</v>
      </c>
      <c r="H12056" s="6">
        <v>783791867.41999996</v>
      </c>
      <c r="I12056" s="7">
        <f>H12056/G12056</f>
        <v>0.11937022600637616</v>
      </c>
      <c r="J12056" s="6">
        <v>786061382.01999998</v>
      </c>
      <c r="K12056" s="6">
        <f>H12056</f>
        <v>783791867.41999996</v>
      </c>
      <c r="L12056" s="8">
        <f>K12056/J12056</f>
        <v>0.99711280231809907</v>
      </c>
    </row>
    <row r="12057" spans="1:12" ht="54" outlineLevel="2" x14ac:dyDescent="0.25">
      <c r="A12057" s="35" t="s">
        <v>4279</v>
      </c>
      <c r="B12057" s="36" t="s">
        <v>3790</v>
      </c>
      <c r="C12057" s="36" t="s">
        <v>1124</v>
      </c>
      <c r="D12057" s="36" t="s">
        <v>4280</v>
      </c>
      <c r="E12057" s="36" t="s">
        <v>4281</v>
      </c>
      <c r="F12057" s="36" t="s">
        <v>18</v>
      </c>
      <c r="G12057" s="37">
        <v>3191769319</v>
      </c>
      <c r="H12057" s="37">
        <v>3191769319</v>
      </c>
      <c r="I12057" s="4">
        <f>H12057/G12057</f>
        <v>1</v>
      </c>
      <c r="J12057" s="37"/>
      <c r="K12057" s="37"/>
      <c r="L12057" s="40"/>
    </row>
    <row r="12058" spans="1:12" ht="54" outlineLevel="2" x14ac:dyDescent="0.25">
      <c r="A12058" s="9" t="s">
        <v>4279</v>
      </c>
      <c r="B12058" s="10" t="s">
        <v>3790</v>
      </c>
      <c r="C12058" s="10" t="s">
        <v>1124</v>
      </c>
      <c r="D12058" s="10" t="s">
        <v>4280</v>
      </c>
      <c r="E12058" s="10" t="s">
        <v>4281</v>
      </c>
      <c r="F12058" s="10" t="s">
        <v>19</v>
      </c>
      <c r="G12058" s="11">
        <v>40610</v>
      </c>
      <c r="H12058" s="11">
        <v>0</v>
      </c>
      <c r="I12058" s="12">
        <f>H12058/G12058</f>
        <v>0</v>
      </c>
      <c r="J12058" s="11"/>
      <c r="K12058" s="11"/>
      <c r="L12058" s="13"/>
    </row>
    <row r="12059" spans="1:12" ht="54" outlineLevel="2" x14ac:dyDescent="0.25">
      <c r="A12059" s="35" t="s">
        <v>4279</v>
      </c>
      <c r="B12059" s="36" t="s">
        <v>3790</v>
      </c>
      <c r="C12059" s="36" t="s">
        <v>1124</v>
      </c>
      <c r="D12059" s="36" t="s">
        <v>4280</v>
      </c>
      <c r="E12059" s="36" t="s">
        <v>4281</v>
      </c>
      <c r="F12059" s="36" t="s">
        <v>41</v>
      </c>
      <c r="G12059" s="37">
        <v>164297134</v>
      </c>
      <c r="H12059" s="37">
        <v>164297134</v>
      </c>
      <c r="I12059" s="4">
        <f>H12059/G12059</f>
        <v>1</v>
      </c>
      <c r="J12059" s="37"/>
      <c r="K12059" s="37"/>
      <c r="L12059" s="40"/>
    </row>
    <row r="12060" spans="1:12" ht="54" outlineLevel="2" x14ac:dyDescent="0.25">
      <c r="A12060" s="9" t="s">
        <v>4279</v>
      </c>
      <c r="B12060" s="10" t="s">
        <v>3790</v>
      </c>
      <c r="C12060" s="10" t="s">
        <v>1124</v>
      </c>
      <c r="D12060" s="10" t="s">
        <v>4280</v>
      </c>
      <c r="E12060" s="10" t="s">
        <v>4281</v>
      </c>
      <c r="F12060" s="10" t="s">
        <v>21</v>
      </c>
      <c r="G12060" s="11">
        <v>-1313211667</v>
      </c>
      <c r="H12060" s="11"/>
      <c r="I12060" s="10"/>
      <c r="J12060" s="11"/>
      <c r="K12060" s="11"/>
      <c r="L12060" s="13"/>
    </row>
    <row r="12061" spans="1:12" ht="27" outlineLevel="1" x14ac:dyDescent="0.25">
      <c r="A12061" s="22" t="s">
        <v>9889</v>
      </c>
      <c r="B12061" s="15"/>
      <c r="C12061" s="15"/>
      <c r="D12061" s="15"/>
      <c r="E12061" s="15"/>
      <c r="F12061" s="15" t="s">
        <v>12960</v>
      </c>
      <c r="G12061" s="16">
        <f>SUBTOTAL(9,G12056:G12060)</f>
        <v>8608953731</v>
      </c>
      <c r="H12061" s="16">
        <f>SUBTOTAL(9,H12056:H12060)</f>
        <v>4139858320.4200001</v>
      </c>
      <c r="I12061" s="15"/>
      <c r="J12061" s="16">
        <f>SUBTOTAL(9,J12056:J12060)</f>
        <v>786061382.01999998</v>
      </c>
      <c r="K12061" s="16">
        <f>SUBTOTAL(9,K12056:K12060)</f>
        <v>783791867.41999996</v>
      </c>
      <c r="L12061" s="17"/>
    </row>
    <row r="12062" spans="1:12" ht="54" outlineLevel="2" x14ac:dyDescent="0.25">
      <c r="A12062" s="35" t="s">
        <v>4282</v>
      </c>
      <c r="B12062" s="36" t="s">
        <v>3790</v>
      </c>
      <c r="C12062" s="36" t="s">
        <v>1124</v>
      </c>
      <c r="D12062" s="36" t="s">
        <v>1178</v>
      </c>
      <c r="E12062" s="36" t="s">
        <v>1179</v>
      </c>
      <c r="F12062" s="36" t="s">
        <v>16</v>
      </c>
      <c r="G12062" s="37">
        <v>2828099838</v>
      </c>
      <c r="H12062" s="37">
        <v>337590916.81999999</v>
      </c>
      <c r="I12062" s="38">
        <f>H12062/G12062</f>
        <v>0.11937022600260833</v>
      </c>
      <c r="J12062" s="37">
        <v>338568430.85000002</v>
      </c>
      <c r="K12062" s="37">
        <f>H12062</f>
        <v>337590916.81999999</v>
      </c>
      <c r="L12062" s="39">
        <f>K12062/J12062</f>
        <v>0.99711280219615894</v>
      </c>
    </row>
    <row r="12063" spans="1:12" ht="54" outlineLevel="2" x14ac:dyDescent="0.25">
      <c r="A12063" s="9" t="s">
        <v>4282</v>
      </c>
      <c r="B12063" s="10" t="s">
        <v>3790</v>
      </c>
      <c r="C12063" s="10" t="s">
        <v>1124</v>
      </c>
      <c r="D12063" s="10" t="s">
        <v>1178</v>
      </c>
      <c r="E12063" s="10" t="s">
        <v>1179</v>
      </c>
      <c r="F12063" s="10" t="s">
        <v>18</v>
      </c>
      <c r="G12063" s="11">
        <v>255561453</v>
      </c>
      <c r="H12063" s="11">
        <v>255561453</v>
      </c>
      <c r="I12063" s="12">
        <f>H12063/G12063</f>
        <v>1</v>
      </c>
      <c r="J12063" s="11"/>
      <c r="K12063" s="11"/>
      <c r="L12063" s="13"/>
    </row>
    <row r="12064" spans="1:12" ht="54" outlineLevel="2" x14ac:dyDescent="0.25">
      <c r="A12064" s="35" t="s">
        <v>4282</v>
      </c>
      <c r="B12064" s="36" t="s">
        <v>3790</v>
      </c>
      <c r="C12064" s="36" t="s">
        <v>1124</v>
      </c>
      <c r="D12064" s="36" t="s">
        <v>1178</v>
      </c>
      <c r="E12064" s="36" t="s">
        <v>1179</v>
      </c>
      <c r="F12064" s="36" t="s">
        <v>19</v>
      </c>
      <c r="G12064" s="37">
        <v>17491</v>
      </c>
      <c r="H12064" s="37">
        <v>0</v>
      </c>
      <c r="I12064" s="4">
        <f>H12064/G12064</f>
        <v>0</v>
      </c>
      <c r="J12064" s="37"/>
      <c r="K12064" s="37"/>
      <c r="L12064" s="40"/>
    </row>
    <row r="12065" spans="1:12" ht="54" outlineLevel="2" x14ac:dyDescent="0.25">
      <c r="A12065" s="9" t="s">
        <v>4282</v>
      </c>
      <c r="B12065" s="10" t="s">
        <v>3790</v>
      </c>
      <c r="C12065" s="10" t="s">
        <v>1124</v>
      </c>
      <c r="D12065" s="10" t="s">
        <v>1178</v>
      </c>
      <c r="E12065" s="10" t="s">
        <v>1179</v>
      </c>
      <c r="F12065" s="10" t="s">
        <v>41</v>
      </c>
      <c r="G12065" s="11">
        <v>70765241</v>
      </c>
      <c r="H12065" s="11">
        <v>70765241</v>
      </c>
      <c r="I12065" s="12">
        <f>H12065/G12065</f>
        <v>1</v>
      </c>
      <c r="J12065" s="11"/>
      <c r="K12065" s="11"/>
      <c r="L12065" s="13"/>
    </row>
    <row r="12066" spans="1:12" ht="54" outlineLevel="2" x14ac:dyDescent="0.25">
      <c r="A12066" s="35" t="s">
        <v>4282</v>
      </c>
      <c r="B12066" s="36" t="s">
        <v>3790</v>
      </c>
      <c r="C12066" s="36" t="s">
        <v>1124</v>
      </c>
      <c r="D12066" s="36" t="s">
        <v>1178</v>
      </c>
      <c r="E12066" s="36" t="s">
        <v>1179</v>
      </c>
      <c r="F12066" s="36" t="s">
        <v>21</v>
      </c>
      <c r="G12066" s="37">
        <v>-565619968</v>
      </c>
      <c r="H12066" s="37"/>
      <c r="I12066" s="36"/>
      <c r="J12066" s="37"/>
      <c r="K12066" s="37"/>
      <c r="L12066" s="40"/>
    </row>
    <row r="12067" spans="1:12" ht="27" outlineLevel="1" x14ac:dyDescent="0.25">
      <c r="A12067" s="18" t="s">
        <v>9890</v>
      </c>
      <c r="B12067" s="19"/>
      <c r="C12067" s="19"/>
      <c r="D12067" s="19"/>
      <c r="E12067" s="19"/>
      <c r="F12067" s="15" t="s">
        <v>12960</v>
      </c>
      <c r="G12067" s="20">
        <f>SUBTOTAL(9,G12062:G12066)</f>
        <v>2588824055</v>
      </c>
      <c r="H12067" s="20">
        <f>SUBTOTAL(9,H12062:H12066)</f>
        <v>663917610.81999993</v>
      </c>
      <c r="I12067" s="19"/>
      <c r="J12067" s="20">
        <f>SUBTOTAL(9,J12062:J12066)</f>
        <v>338568430.85000002</v>
      </c>
      <c r="K12067" s="20">
        <f>SUBTOTAL(9,K12062:K12066)</f>
        <v>337590916.81999999</v>
      </c>
      <c r="L12067" s="21"/>
    </row>
    <row r="12068" spans="1:12" ht="54" outlineLevel="2" x14ac:dyDescent="0.25">
      <c r="A12068" s="9" t="s">
        <v>4283</v>
      </c>
      <c r="B12068" s="10" t="s">
        <v>3790</v>
      </c>
      <c r="C12068" s="10" t="s">
        <v>1124</v>
      </c>
      <c r="D12068" s="10" t="s">
        <v>1181</v>
      </c>
      <c r="E12068" s="10" t="s">
        <v>1182</v>
      </c>
      <c r="F12068" s="10" t="s">
        <v>16</v>
      </c>
      <c r="G12068" s="11">
        <v>4078409431</v>
      </c>
      <c r="H12068" s="6">
        <v>486840655.52999997</v>
      </c>
      <c r="I12068" s="7">
        <f>H12068/G12068</f>
        <v>0.11937022600760065</v>
      </c>
      <c r="J12068" s="6">
        <v>488250330.68000007</v>
      </c>
      <c r="K12068" s="6">
        <f>H12068</f>
        <v>486840655.52999997</v>
      </c>
      <c r="L12068" s="8">
        <f>K12068/J12068</f>
        <v>0.99711280246746214</v>
      </c>
    </row>
    <row r="12069" spans="1:12" ht="54" outlineLevel="2" x14ac:dyDescent="0.25">
      <c r="A12069" s="35" t="s">
        <v>4283</v>
      </c>
      <c r="B12069" s="36" t="s">
        <v>3790</v>
      </c>
      <c r="C12069" s="36" t="s">
        <v>1124</v>
      </c>
      <c r="D12069" s="36" t="s">
        <v>1181</v>
      </c>
      <c r="E12069" s="36" t="s">
        <v>1182</v>
      </c>
      <c r="F12069" s="36" t="s">
        <v>18</v>
      </c>
      <c r="G12069" s="37">
        <v>1932206530</v>
      </c>
      <c r="H12069" s="37">
        <v>1932206530</v>
      </c>
      <c r="I12069" s="4">
        <f>H12069/G12069</f>
        <v>1</v>
      </c>
      <c r="J12069" s="37"/>
      <c r="K12069" s="37"/>
      <c r="L12069" s="40"/>
    </row>
    <row r="12070" spans="1:12" ht="54" outlineLevel="2" x14ac:dyDescent="0.25">
      <c r="A12070" s="9" t="s">
        <v>4283</v>
      </c>
      <c r="B12070" s="10" t="s">
        <v>3790</v>
      </c>
      <c r="C12070" s="10" t="s">
        <v>1124</v>
      </c>
      <c r="D12070" s="10" t="s">
        <v>1181</v>
      </c>
      <c r="E12070" s="10" t="s">
        <v>1182</v>
      </c>
      <c r="F12070" s="10" t="s">
        <v>19</v>
      </c>
      <c r="G12070" s="11">
        <v>25224</v>
      </c>
      <c r="H12070" s="11">
        <v>0</v>
      </c>
      <c r="I12070" s="12">
        <f>H12070/G12070</f>
        <v>0</v>
      </c>
      <c r="J12070" s="11"/>
      <c r="K12070" s="11"/>
      <c r="L12070" s="13"/>
    </row>
    <row r="12071" spans="1:12" ht="54" outlineLevel="2" x14ac:dyDescent="0.25">
      <c r="A12071" s="35" t="s">
        <v>4283</v>
      </c>
      <c r="B12071" s="36" t="s">
        <v>3790</v>
      </c>
      <c r="C12071" s="36" t="s">
        <v>1124</v>
      </c>
      <c r="D12071" s="36" t="s">
        <v>1181</v>
      </c>
      <c r="E12071" s="36" t="s">
        <v>1182</v>
      </c>
      <c r="F12071" s="36" t="s">
        <v>41</v>
      </c>
      <c r="G12071" s="37">
        <v>102050720</v>
      </c>
      <c r="H12071" s="37">
        <v>102050720</v>
      </c>
      <c r="I12071" s="4">
        <f>H12071/G12071</f>
        <v>1</v>
      </c>
      <c r="J12071" s="37"/>
      <c r="K12071" s="37"/>
      <c r="L12071" s="40"/>
    </row>
    <row r="12072" spans="1:12" ht="54" outlineLevel="2" x14ac:dyDescent="0.25">
      <c r="A12072" s="9" t="s">
        <v>4283</v>
      </c>
      <c r="B12072" s="10" t="s">
        <v>3790</v>
      </c>
      <c r="C12072" s="10" t="s">
        <v>1124</v>
      </c>
      <c r="D12072" s="10" t="s">
        <v>1181</v>
      </c>
      <c r="E12072" s="10" t="s">
        <v>1182</v>
      </c>
      <c r="F12072" s="10" t="s">
        <v>21</v>
      </c>
      <c r="G12072" s="11">
        <v>-815681886</v>
      </c>
      <c r="H12072" s="11"/>
      <c r="I12072" s="10"/>
      <c r="J12072" s="11"/>
      <c r="K12072" s="11"/>
      <c r="L12072" s="13"/>
    </row>
    <row r="12073" spans="1:12" ht="27" outlineLevel="1" x14ac:dyDescent="0.25">
      <c r="A12073" s="22" t="s">
        <v>9891</v>
      </c>
      <c r="B12073" s="15"/>
      <c r="C12073" s="15"/>
      <c r="D12073" s="15"/>
      <c r="E12073" s="15"/>
      <c r="F12073" s="15" t="s">
        <v>12960</v>
      </c>
      <c r="G12073" s="16">
        <f>SUBTOTAL(9,G12068:G12072)</f>
        <v>5297010019</v>
      </c>
      <c r="H12073" s="16">
        <f>SUBTOTAL(9,H12068:H12072)</f>
        <v>2521097905.5299997</v>
      </c>
      <c r="I12073" s="15"/>
      <c r="J12073" s="16">
        <f>SUBTOTAL(9,J12068:J12072)</f>
        <v>488250330.68000007</v>
      </c>
      <c r="K12073" s="16">
        <f>SUBTOTAL(9,K12068:K12072)</f>
        <v>486840655.52999997</v>
      </c>
      <c r="L12073" s="17"/>
    </row>
    <row r="12074" spans="1:12" ht="54" outlineLevel="2" x14ac:dyDescent="0.25">
      <c r="A12074" s="35" t="s">
        <v>4284</v>
      </c>
      <c r="B12074" s="36" t="s">
        <v>3790</v>
      </c>
      <c r="C12074" s="36" t="s">
        <v>1124</v>
      </c>
      <c r="D12074" s="36" t="s">
        <v>1184</v>
      </c>
      <c r="E12074" s="36" t="s">
        <v>1185</v>
      </c>
      <c r="F12074" s="36" t="s">
        <v>16</v>
      </c>
      <c r="G12074" s="37">
        <v>2572949736</v>
      </c>
      <c r="H12074" s="37">
        <v>307133591.49000001</v>
      </c>
      <c r="I12074" s="38">
        <f>H12074/G12074</f>
        <v>0.11937022600662262</v>
      </c>
      <c r="J12074" s="37">
        <v>308022914.51999998</v>
      </c>
      <c r="K12074" s="37">
        <f>H12074</f>
        <v>307133591.49000001</v>
      </c>
      <c r="L12074" s="39">
        <f>K12074/J12074</f>
        <v>0.99711280236606481</v>
      </c>
    </row>
    <row r="12075" spans="1:12" ht="54" outlineLevel="2" x14ac:dyDescent="0.25">
      <c r="A12075" s="9" t="s">
        <v>4284</v>
      </c>
      <c r="B12075" s="10" t="s">
        <v>3790</v>
      </c>
      <c r="C12075" s="10" t="s">
        <v>1124</v>
      </c>
      <c r="D12075" s="10" t="s">
        <v>1184</v>
      </c>
      <c r="E12075" s="10" t="s">
        <v>1185</v>
      </c>
      <c r="F12075" s="10" t="s">
        <v>18</v>
      </c>
      <c r="G12075" s="11">
        <v>2189695277</v>
      </c>
      <c r="H12075" s="11">
        <v>2189695277</v>
      </c>
      <c r="I12075" s="12">
        <f>H12075/G12075</f>
        <v>1</v>
      </c>
      <c r="J12075" s="11"/>
      <c r="K12075" s="11"/>
      <c r="L12075" s="13"/>
    </row>
    <row r="12076" spans="1:12" ht="54" outlineLevel="2" x14ac:dyDescent="0.25">
      <c r="A12076" s="35" t="s">
        <v>4284</v>
      </c>
      <c r="B12076" s="36" t="s">
        <v>3790</v>
      </c>
      <c r="C12076" s="36" t="s">
        <v>1124</v>
      </c>
      <c r="D12076" s="36" t="s">
        <v>1184</v>
      </c>
      <c r="E12076" s="36" t="s">
        <v>1185</v>
      </c>
      <c r="F12076" s="36" t="s">
        <v>19</v>
      </c>
      <c r="G12076" s="37">
        <v>15913</v>
      </c>
      <c r="H12076" s="37">
        <v>0</v>
      </c>
      <c r="I12076" s="4">
        <f>H12076/G12076</f>
        <v>0</v>
      </c>
      <c r="J12076" s="37"/>
      <c r="K12076" s="37"/>
      <c r="L12076" s="40"/>
    </row>
    <row r="12077" spans="1:12" ht="54" outlineLevel="2" x14ac:dyDescent="0.25">
      <c r="A12077" s="9" t="s">
        <v>4284</v>
      </c>
      <c r="B12077" s="10" t="s">
        <v>3790</v>
      </c>
      <c r="C12077" s="10" t="s">
        <v>1124</v>
      </c>
      <c r="D12077" s="10" t="s">
        <v>1184</v>
      </c>
      <c r="E12077" s="10" t="s">
        <v>1185</v>
      </c>
      <c r="F12077" s="10" t="s">
        <v>41</v>
      </c>
      <c r="G12077" s="11">
        <v>64380827</v>
      </c>
      <c r="H12077" s="11">
        <v>64380827</v>
      </c>
      <c r="I12077" s="12">
        <f>H12077/G12077</f>
        <v>1</v>
      </c>
      <c r="J12077" s="11"/>
      <c r="K12077" s="11"/>
      <c r="L12077" s="13"/>
    </row>
    <row r="12078" spans="1:12" ht="54" outlineLevel="2" x14ac:dyDescent="0.25">
      <c r="A12078" s="35" t="s">
        <v>4284</v>
      </c>
      <c r="B12078" s="36" t="s">
        <v>3790</v>
      </c>
      <c r="C12078" s="36" t="s">
        <v>1124</v>
      </c>
      <c r="D12078" s="36" t="s">
        <v>1184</v>
      </c>
      <c r="E12078" s="36" t="s">
        <v>1185</v>
      </c>
      <c r="F12078" s="36" t="s">
        <v>21</v>
      </c>
      <c r="G12078" s="37">
        <v>-514589947</v>
      </c>
      <c r="H12078" s="37"/>
      <c r="I12078" s="36"/>
      <c r="J12078" s="37"/>
      <c r="K12078" s="37"/>
      <c r="L12078" s="40"/>
    </row>
    <row r="12079" spans="1:12" ht="27" outlineLevel="1" x14ac:dyDescent="0.25">
      <c r="A12079" s="18" t="s">
        <v>9892</v>
      </c>
      <c r="B12079" s="19"/>
      <c r="C12079" s="19"/>
      <c r="D12079" s="19"/>
      <c r="E12079" s="19"/>
      <c r="F12079" s="15" t="s">
        <v>12960</v>
      </c>
      <c r="G12079" s="20">
        <f>SUBTOTAL(9,G12074:G12078)</f>
        <v>4312451806</v>
      </c>
      <c r="H12079" s="20">
        <f>SUBTOTAL(9,H12074:H12078)</f>
        <v>2561209695.4899998</v>
      </c>
      <c r="I12079" s="19"/>
      <c r="J12079" s="20">
        <f>SUBTOTAL(9,J12074:J12078)</f>
        <v>308022914.51999998</v>
      </c>
      <c r="K12079" s="20">
        <f>SUBTOTAL(9,K12074:K12078)</f>
        <v>307133591.49000001</v>
      </c>
      <c r="L12079" s="21"/>
    </row>
    <row r="12080" spans="1:12" ht="54" outlineLevel="2" x14ac:dyDescent="0.25">
      <c r="A12080" s="9" t="s">
        <v>4285</v>
      </c>
      <c r="B12080" s="10" t="s">
        <v>3790</v>
      </c>
      <c r="C12080" s="10" t="s">
        <v>1124</v>
      </c>
      <c r="D12080" s="10" t="s">
        <v>1187</v>
      </c>
      <c r="E12080" s="10" t="s">
        <v>1188</v>
      </c>
      <c r="F12080" s="10" t="s">
        <v>16</v>
      </c>
      <c r="G12080" s="11">
        <v>3035902378</v>
      </c>
      <c r="H12080" s="6">
        <v>362396352.99000001</v>
      </c>
      <c r="I12080" s="7">
        <f>H12080/G12080</f>
        <v>0.11937022600467821</v>
      </c>
      <c r="J12080" s="6">
        <v>363445692.57999998</v>
      </c>
      <c r="K12080" s="6">
        <f>H12080</f>
        <v>362396352.99000001</v>
      </c>
      <c r="L12080" s="8">
        <f>K12080/J12080</f>
        <v>0.99711280223862053</v>
      </c>
    </row>
    <row r="12081" spans="1:12" ht="54" outlineLevel="2" x14ac:dyDescent="0.25">
      <c r="A12081" s="35" t="s">
        <v>4285</v>
      </c>
      <c r="B12081" s="36" t="s">
        <v>3790</v>
      </c>
      <c r="C12081" s="36" t="s">
        <v>1124</v>
      </c>
      <c r="D12081" s="36" t="s">
        <v>1187</v>
      </c>
      <c r="E12081" s="36" t="s">
        <v>1188</v>
      </c>
      <c r="F12081" s="36" t="s">
        <v>18</v>
      </c>
      <c r="G12081" s="37">
        <v>288452408</v>
      </c>
      <c r="H12081" s="37">
        <v>288452408</v>
      </c>
      <c r="I12081" s="4">
        <f>H12081/G12081</f>
        <v>1</v>
      </c>
      <c r="J12081" s="37"/>
      <c r="K12081" s="37"/>
      <c r="L12081" s="40"/>
    </row>
    <row r="12082" spans="1:12" ht="54" outlineLevel="2" x14ac:dyDescent="0.25">
      <c r="A12082" s="9" t="s">
        <v>4285</v>
      </c>
      <c r="B12082" s="10" t="s">
        <v>3790</v>
      </c>
      <c r="C12082" s="10" t="s">
        <v>1124</v>
      </c>
      <c r="D12082" s="10" t="s">
        <v>1187</v>
      </c>
      <c r="E12082" s="10" t="s">
        <v>1188</v>
      </c>
      <c r="F12082" s="10" t="s">
        <v>19</v>
      </c>
      <c r="G12082" s="11">
        <v>18777</v>
      </c>
      <c r="H12082" s="11">
        <v>0</v>
      </c>
      <c r="I12082" s="12">
        <f>H12082/G12082</f>
        <v>0</v>
      </c>
      <c r="J12082" s="11"/>
      <c r="K12082" s="11"/>
      <c r="L12082" s="13"/>
    </row>
    <row r="12083" spans="1:12" ht="54" outlineLevel="2" x14ac:dyDescent="0.25">
      <c r="A12083" s="35" t="s">
        <v>4285</v>
      </c>
      <c r="B12083" s="36" t="s">
        <v>3790</v>
      </c>
      <c r="C12083" s="36" t="s">
        <v>1124</v>
      </c>
      <c r="D12083" s="36" t="s">
        <v>1187</v>
      </c>
      <c r="E12083" s="36" t="s">
        <v>1188</v>
      </c>
      <c r="F12083" s="36" t="s">
        <v>41</v>
      </c>
      <c r="G12083" s="37">
        <v>75964914</v>
      </c>
      <c r="H12083" s="37">
        <v>75964914</v>
      </c>
      <c r="I12083" s="4">
        <f>H12083/G12083</f>
        <v>1</v>
      </c>
      <c r="J12083" s="37"/>
      <c r="K12083" s="37"/>
      <c r="L12083" s="40"/>
    </row>
    <row r="12084" spans="1:12" ht="54" outlineLevel="2" x14ac:dyDescent="0.25">
      <c r="A12084" s="9" t="s">
        <v>4285</v>
      </c>
      <c r="B12084" s="10" t="s">
        <v>3790</v>
      </c>
      <c r="C12084" s="10" t="s">
        <v>1124</v>
      </c>
      <c r="D12084" s="10" t="s">
        <v>1187</v>
      </c>
      <c r="E12084" s="10" t="s">
        <v>1188</v>
      </c>
      <c r="F12084" s="10" t="s">
        <v>21</v>
      </c>
      <c r="G12084" s="11">
        <v>-607180476</v>
      </c>
      <c r="H12084" s="11"/>
      <c r="I12084" s="10"/>
      <c r="J12084" s="11"/>
      <c r="K12084" s="11"/>
      <c r="L12084" s="13"/>
    </row>
    <row r="12085" spans="1:12" ht="27" outlineLevel="1" x14ac:dyDescent="0.25">
      <c r="A12085" s="22" t="s">
        <v>9893</v>
      </c>
      <c r="B12085" s="15"/>
      <c r="C12085" s="15"/>
      <c r="D12085" s="15"/>
      <c r="E12085" s="15"/>
      <c r="F12085" s="15" t="s">
        <v>12960</v>
      </c>
      <c r="G12085" s="16">
        <f>SUBTOTAL(9,G12080:G12084)</f>
        <v>2793158001</v>
      </c>
      <c r="H12085" s="16">
        <f>SUBTOTAL(9,H12080:H12084)</f>
        <v>726813674.99000001</v>
      </c>
      <c r="I12085" s="15"/>
      <c r="J12085" s="16">
        <f>SUBTOTAL(9,J12080:J12084)</f>
        <v>363445692.57999998</v>
      </c>
      <c r="K12085" s="16">
        <f>SUBTOTAL(9,K12080:K12084)</f>
        <v>362396352.99000001</v>
      </c>
      <c r="L12085" s="17"/>
    </row>
    <row r="12086" spans="1:12" ht="54" outlineLevel="2" x14ac:dyDescent="0.25">
      <c r="A12086" s="35" t="s">
        <v>4286</v>
      </c>
      <c r="B12086" s="36" t="s">
        <v>3790</v>
      </c>
      <c r="C12086" s="36" t="s">
        <v>1124</v>
      </c>
      <c r="D12086" s="36" t="s">
        <v>1190</v>
      </c>
      <c r="E12086" s="36" t="s">
        <v>1191</v>
      </c>
      <c r="F12086" s="36" t="s">
        <v>16</v>
      </c>
      <c r="G12086" s="37">
        <v>3623341324</v>
      </c>
      <c r="H12086" s="37">
        <v>432519072.75</v>
      </c>
      <c r="I12086" s="38">
        <f>H12086/G12086</f>
        <v>0.11937022600799836</v>
      </c>
      <c r="J12086" s="37">
        <v>433771456.66000003</v>
      </c>
      <c r="K12086" s="37">
        <f>H12086</f>
        <v>432519072.75</v>
      </c>
      <c r="L12086" s="39">
        <f>K12086/J12086</f>
        <v>0.99711280239681221</v>
      </c>
    </row>
    <row r="12087" spans="1:12" ht="54" outlineLevel="2" x14ac:dyDescent="0.25">
      <c r="A12087" s="9" t="s">
        <v>4286</v>
      </c>
      <c r="B12087" s="10" t="s">
        <v>3790</v>
      </c>
      <c r="C12087" s="10" t="s">
        <v>1124</v>
      </c>
      <c r="D12087" s="10" t="s">
        <v>1190</v>
      </c>
      <c r="E12087" s="10" t="s">
        <v>1191</v>
      </c>
      <c r="F12087" s="10" t="s">
        <v>18</v>
      </c>
      <c r="G12087" s="11">
        <v>1979605097</v>
      </c>
      <c r="H12087" s="11">
        <v>1979605097</v>
      </c>
      <c r="I12087" s="12">
        <f>H12087/G12087</f>
        <v>1</v>
      </c>
      <c r="J12087" s="11"/>
      <c r="K12087" s="11"/>
      <c r="L12087" s="13"/>
    </row>
    <row r="12088" spans="1:12" ht="54" outlineLevel="2" x14ac:dyDescent="0.25">
      <c r="A12088" s="35" t="s">
        <v>4286</v>
      </c>
      <c r="B12088" s="36" t="s">
        <v>3790</v>
      </c>
      <c r="C12088" s="36" t="s">
        <v>1124</v>
      </c>
      <c r="D12088" s="36" t="s">
        <v>1190</v>
      </c>
      <c r="E12088" s="36" t="s">
        <v>1191</v>
      </c>
      <c r="F12088" s="36" t="s">
        <v>19</v>
      </c>
      <c r="G12088" s="37">
        <v>22410</v>
      </c>
      <c r="H12088" s="37">
        <v>0</v>
      </c>
      <c r="I12088" s="4">
        <f>H12088/G12088</f>
        <v>0</v>
      </c>
      <c r="J12088" s="37"/>
      <c r="K12088" s="37"/>
      <c r="L12088" s="40"/>
    </row>
    <row r="12089" spans="1:12" ht="54" outlineLevel="2" x14ac:dyDescent="0.25">
      <c r="A12089" s="9" t="s">
        <v>4286</v>
      </c>
      <c r="B12089" s="10" t="s">
        <v>3790</v>
      </c>
      <c r="C12089" s="10" t="s">
        <v>1124</v>
      </c>
      <c r="D12089" s="10" t="s">
        <v>1190</v>
      </c>
      <c r="E12089" s="10" t="s">
        <v>1191</v>
      </c>
      <c r="F12089" s="10" t="s">
        <v>41</v>
      </c>
      <c r="G12089" s="11">
        <v>90663921</v>
      </c>
      <c r="H12089" s="11">
        <v>90663921</v>
      </c>
      <c r="I12089" s="12">
        <f>H12089/G12089</f>
        <v>1</v>
      </c>
      <c r="J12089" s="11"/>
      <c r="K12089" s="11"/>
      <c r="L12089" s="13"/>
    </row>
    <row r="12090" spans="1:12" ht="54" outlineLevel="2" x14ac:dyDescent="0.25">
      <c r="A12090" s="35" t="s">
        <v>4286</v>
      </c>
      <c r="B12090" s="36" t="s">
        <v>3790</v>
      </c>
      <c r="C12090" s="36" t="s">
        <v>1124</v>
      </c>
      <c r="D12090" s="36" t="s">
        <v>1190</v>
      </c>
      <c r="E12090" s="36" t="s">
        <v>1191</v>
      </c>
      <c r="F12090" s="36" t="s">
        <v>21</v>
      </c>
      <c r="G12090" s="37">
        <v>-724668265</v>
      </c>
      <c r="H12090" s="37"/>
      <c r="I12090" s="36"/>
      <c r="J12090" s="37"/>
      <c r="K12090" s="37"/>
      <c r="L12090" s="40"/>
    </row>
    <row r="12091" spans="1:12" ht="27" outlineLevel="1" x14ac:dyDescent="0.25">
      <c r="A12091" s="18" t="s">
        <v>9894</v>
      </c>
      <c r="B12091" s="19"/>
      <c r="C12091" s="19"/>
      <c r="D12091" s="19"/>
      <c r="E12091" s="19"/>
      <c r="F12091" s="15" t="s">
        <v>12960</v>
      </c>
      <c r="G12091" s="20">
        <f>SUBTOTAL(9,G12086:G12090)</f>
        <v>4968964487</v>
      </c>
      <c r="H12091" s="20">
        <f>SUBTOTAL(9,H12086:H12090)</f>
        <v>2502788090.75</v>
      </c>
      <c r="I12091" s="19"/>
      <c r="J12091" s="20">
        <f>SUBTOTAL(9,J12086:J12090)</f>
        <v>433771456.66000003</v>
      </c>
      <c r="K12091" s="20">
        <f>SUBTOTAL(9,K12086:K12090)</f>
        <v>432519072.75</v>
      </c>
      <c r="L12091" s="21"/>
    </row>
    <row r="12092" spans="1:12" ht="54" outlineLevel="2" x14ac:dyDescent="0.25">
      <c r="A12092" s="9" t="s">
        <v>4287</v>
      </c>
      <c r="B12092" s="10" t="s">
        <v>3790</v>
      </c>
      <c r="C12092" s="10" t="s">
        <v>1124</v>
      </c>
      <c r="D12092" s="10" t="s">
        <v>1193</v>
      </c>
      <c r="E12092" s="10" t="s">
        <v>1194</v>
      </c>
      <c r="F12092" s="10" t="s">
        <v>16</v>
      </c>
      <c r="G12092" s="11">
        <v>3029034619</v>
      </c>
      <c r="H12092" s="6">
        <v>361576547.04000002</v>
      </c>
      <c r="I12092" s="7">
        <f>H12092/G12092</f>
        <v>0.11937022600268934</v>
      </c>
      <c r="J12092" s="6">
        <v>362623512.75</v>
      </c>
      <c r="K12092" s="6">
        <f>H12092</f>
        <v>361576547.04000002</v>
      </c>
      <c r="L12092" s="8">
        <f>K12092/J12092</f>
        <v>0.99711280247091483</v>
      </c>
    </row>
    <row r="12093" spans="1:12" ht="54" outlineLevel="2" x14ac:dyDescent="0.25">
      <c r="A12093" s="35" t="s">
        <v>4287</v>
      </c>
      <c r="B12093" s="36" t="s">
        <v>3790</v>
      </c>
      <c r="C12093" s="36" t="s">
        <v>1124</v>
      </c>
      <c r="D12093" s="36" t="s">
        <v>1193</v>
      </c>
      <c r="E12093" s="36" t="s">
        <v>1194</v>
      </c>
      <c r="F12093" s="36" t="s">
        <v>18</v>
      </c>
      <c r="G12093" s="37">
        <v>662491692</v>
      </c>
      <c r="H12093" s="37">
        <v>662491692</v>
      </c>
      <c r="I12093" s="4">
        <f>H12093/G12093</f>
        <v>1</v>
      </c>
      <c r="J12093" s="37"/>
      <c r="K12093" s="37"/>
      <c r="L12093" s="40"/>
    </row>
    <row r="12094" spans="1:12" ht="54" outlineLevel="2" x14ac:dyDescent="0.25">
      <c r="A12094" s="9" t="s">
        <v>4287</v>
      </c>
      <c r="B12094" s="10" t="s">
        <v>3790</v>
      </c>
      <c r="C12094" s="10" t="s">
        <v>1124</v>
      </c>
      <c r="D12094" s="10" t="s">
        <v>1193</v>
      </c>
      <c r="E12094" s="10" t="s">
        <v>1194</v>
      </c>
      <c r="F12094" s="10" t="s">
        <v>19</v>
      </c>
      <c r="G12094" s="11">
        <v>18734</v>
      </c>
      <c r="H12094" s="11">
        <v>0</v>
      </c>
      <c r="I12094" s="12">
        <f>H12094/G12094</f>
        <v>0</v>
      </c>
      <c r="J12094" s="11"/>
      <c r="K12094" s="11"/>
      <c r="L12094" s="13"/>
    </row>
    <row r="12095" spans="1:12" ht="54" outlineLevel="2" x14ac:dyDescent="0.25">
      <c r="A12095" s="35" t="s">
        <v>4287</v>
      </c>
      <c r="B12095" s="36" t="s">
        <v>3790</v>
      </c>
      <c r="C12095" s="36" t="s">
        <v>1124</v>
      </c>
      <c r="D12095" s="36" t="s">
        <v>1193</v>
      </c>
      <c r="E12095" s="36" t="s">
        <v>1194</v>
      </c>
      <c r="F12095" s="36" t="s">
        <v>41</v>
      </c>
      <c r="G12095" s="37">
        <v>75793068</v>
      </c>
      <c r="H12095" s="37">
        <v>75793068</v>
      </c>
      <c r="I12095" s="4">
        <f>H12095/G12095</f>
        <v>1</v>
      </c>
      <c r="J12095" s="37"/>
      <c r="K12095" s="37"/>
      <c r="L12095" s="40"/>
    </row>
    <row r="12096" spans="1:12" ht="54" outlineLevel="2" x14ac:dyDescent="0.25">
      <c r="A12096" s="9" t="s">
        <v>4287</v>
      </c>
      <c r="B12096" s="10" t="s">
        <v>3790</v>
      </c>
      <c r="C12096" s="10" t="s">
        <v>1124</v>
      </c>
      <c r="D12096" s="10" t="s">
        <v>1193</v>
      </c>
      <c r="E12096" s="10" t="s">
        <v>1194</v>
      </c>
      <c r="F12096" s="10" t="s">
        <v>21</v>
      </c>
      <c r="G12096" s="11">
        <v>-605806924</v>
      </c>
      <c r="H12096" s="11"/>
      <c r="I12096" s="10"/>
      <c r="J12096" s="11"/>
      <c r="K12096" s="11"/>
      <c r="L12096" s="13"/>
    </row>
    <row r="12097" spans="1:12" ht="27" outlineLevel="1" x14ac:dyDescent="0.25">
      <c r="A12097" s="22" t="s">
        <v>9895</v>
      </c>
      <c r="B12097" s="15"/>
      <c r="C12097" s="15"/>
      <c r="D12097" s="15"/>
      <c r="E12097" s="15"/>
      <c r="F12097" s="15" t="s">
        <v>12960</v>
      </c>
      <c r="G12097" s="16">
        <f>SUBTOTAL(9,G12092:G12096)</f>
        <v>3161531189</v>
      </c>
      <c r="H12097" s="16">
        <f>SUBTOTAL(9,H12092:H12096)</f>
        <v>1099861307.04</v>
      </c>
      <c r="I12097" s="15"/>
      <c r="J12097" s="16">
        <f>SUBTOTAL(9,J12092:J12096)</f>
        <v>362623512.75</v>
      </c>
      <c r="K12097" s="16">
        <f>SUBTOTAL(9,K12092:K12096)</f>
        <v>361576547.04000002</v>
      </c>
      <c r="L12097" s="17"/>
    </row>
    <row r="12098" spans="1:12" ht="54" outlineLevel="2" x14ac:dyDescent="0.25">
      <c r="A12098" s="35" t="s">
        <v>4288</v>
      </c>
      <c r="B12098" s="36" t="s">
        <v>3790</v>
      </c>
      <c r="C12098" s="36" t="s">
        <v>477</v>
      </c>
      <c r="D12098" s="36" t="s">
        <v>1198</v>
      </c>
      <c r="E12098" s="36" t="s">
        <v>1199</v>
      </c>
      <c r="F12098" s="36" t="s">
        <v>16</v>
      </c>
      <c r="G12098" s="37">
        <v>16762417789</v>
      </c>
      <c r="H12098" s="37">
        <v>2000933599.8700001</v>
      </c>
      <c r="I12098" s="38">
        <f>H12098/G12098</f>
        <v>0.11937022600540792</v>
      </c>
      <c r="J12098" s="37">
        <v>2006727418.49</v>
      </c>
      <c r="K12098" s="37">
        <f>H12098</f>
        <v>2000933599.8700001</v>
      </c>
      <c r="L12098" s="39">
        <f>K12098/J12098</f>
        <v>0.99711280238331546</v>
      </c>
    </row>
    <row r="12099" spans="1:12" ht="54" outlineLevel="2" x14ac:dyDescent="0.25">
      <c r="A12099" s="9" t="s">
        <v>4288</v>
      </c>
      <c r="B12099" s="10" t="s">
        <v>3790</v>
      </c>
      <c r="C12099" s="10" t="s">
        <v>477</v>
      </c>
      <c r="D12099" s="10" t="s">
        <v>1198</v>
      </c>
      <c r="E12099" s="10" t="s">
        <v>1199</v>
      </c>
      <c r="F12099" s="10" t="s">
        <v>18</v>
      </c>
      <c r="G12099" s="11">
        <v>10944145633</v>
      </c>
      <c r="H12099" s="11">
        <v>10944145633</v>
      </c>
      <c r="I12099" s="12">
        <f>H12099/G12099</f>
        <v>1</v>
      </c>
      <c r="J12099" s="11"/>
      <c r="K12099" s="11"/>
      <c r="L12099" s="13"/>
    </row>
    <row r="12100" spans="1:12" ht="54" outlineLevel="2" x14ac:dyDescent="0.25">
      <c r="A12100" s="35" t="s">
        <v>4288</v>
      </c>
      <c r="B12100" s="36" t="s">
        <v>3790</v>
      </c>
      <c r="C12100" s="36" t="s">
        <v>477</v>
      </c>
      <c r="D12100" s="36" t="s">
        <v>1198</v>
      </c>
      <c r="E12100" s="36" t="s">
        <v>1199</v>
      </c>
      <c r="F12100" s="36" t="s">
        <v>19</v>
      </c>
      <c r="G12100" s="37">
        <v>103673</v>
      </c>
      <c r="H12100" s="37">
        <v>0</v>
      </c>
      <c r="I12100" s="4">
        <f>H12100/G12100</f>
        <v>0</v>
      </c>
      <c r="J12100" s="37"/>
      <c r="K12100" s="37"/>
      <c r="L12100" s="40"/>
    </row>
    <row r="12101" spans="1:12" ht="54" outlineLevel="2" x14ac:dyDescent="0.25">
      <c r="A12101" s="9" t="s">
        <v>4288</v>
      </c>
      <c r="B12101" s="10" t="s">
        <v>3790</v>
      </c>
      <c r="C12101" s="10" t="s">
        <v>477</v>
      </c>
      <c r="D12101" s="10" t="s">
        <v>1198</v>
      </c>
      <c r="E12101" s="10" t="s">
        <v>1199</v>
      </c>
      <c r="F12101" s="10" t="s">
        <v>41</v>
      </c>
      <c r="G12101" s="11">
        <v>419432338</v>
      </c>
      <c r="H12101" s="11">
        <v>419432338</v>
      </c>
      <c r="I12101" s="12">
        <f>H12101/G12101</f>
        <v>1</v>
      </c>
      <c r="J12101" s="11"/>
      <c r="K12101" s="11"/>
      <c r="L12101" s="13"/>
    </row>
    <row r="12102" spans="1:12" ht="54" outlineLevel="2" x14ac:dyDescent="0.25">
      <c r="A12102" s="35" t="s">
        <v>4288</v>
      </c>
      <c r="B12102" s="36" t="s">
        <v>3790</v>
      </c>
      <c r="C12102" s="36" t="s">
        <v>477</v>
      </c>
      <c r="D12102" s="36" t="s">
        <v>1198</v>
      </c>
      <c r="E12102" s="36" t="s">
        <v>1199</v>
      </c>
      <c r="F12102" s="36" t="s">
        <v>21</v>
      </c>
      <c r="G12102" s="37">
        <v>-3352483558</v>
      </c>
      <c r="H12102" s="37"/>
      <c r="I12102" s="36"/>
      <c r="J12102" s="37"/>
      <c r="K12102" s="37"/>
      <c r="L12102" s="40"/>
    </row>
    <row r="12103" spans="1:12" ht="27" outlineLevel="1" x14ac:dyDescent="0.25">
      <c r="A12103" s="18" t="s">
        <v>9896</v>
      </c>
      <c r="B12103" s="19"/>
      <c r="C12103" s="19"/>
      <c r="D12103" s="19"/>
      <c r="E12103" s="19"/>
      <c r="F12103" s="15" t="s">
        <v>12960</v>
      </c>
      <c r="G12103" s="20">
        <f>SUBTOTAL(9,G12098:G12102)</f>
        <v>24773615875</v>
      </c>
      <c r="H12103" s="20">
        <f>SUBTOTAL(9,H12098:H12102)</f>
        <v>13364511570.870001</v>
      </c>
      <c r="I12103" s="19"/>
      <c r="J12103" s="20">
        <f>SUBTOTAL(9,J12098:J12102)</f>
        <v>2006727418.49</v>
      </c>
      <c r="K12103" s="20">
        <f>SUBTOTAL(9,K12098:K12102)</f>
        <v>2000933599.8700001</v>
      </c>
      <c r="L12103" s="21"/>
    </row>
    <row r="12104" spans="1:12" ht="54" outlineLevel="2" x14ac:dyDescent="0.25">
      <c r="A12104" s="9" t="s">
        <v>4289</v>
      </c>
      <c r="B12104" s="10" t="s">
        <v>3790</v>
      </c>
      <c r="C12104" s="10" t="s">
        <v>477</v>
      </c>
      <c r="D12104" s="10" t="s">
        <v>1201</v>
      </c>
      <c r="E12104" s="10" t="s">
        <v>1202</v>
      </c>
      <c r="F12104" s="10" t="s">
        <v>16</v>
      </c>
      <c r="G12104" s="11">
        <v>6531058054</v>
      </c>
      <c r="H12104" s="6">
        <v>779613875.97000003</v>
      </c>
      <c r="I12104" s="7">
        <f>H12104/G12104</f>
        <v>0.11937022600687482</v>
      </c>
      <c r="J12104" s="6">
        <v>781871292.93999994</v>
      </c>
      <c r="K12104" s="6">
        <f>H12104</f>
        <v>779613875.97000003</v>
      </c>
      <c r="L12104" s="8">
        <f>K12104/J12104</f>
        <v>0.99711280233667166</v>
      </c>
    </row>
    <row r="12105" spans="1:12" ht="54" outlineLevel="2" x14ac:dyDescent="0.25">
      <c r="A12105" s="35" t="s">
        <v>4289</v>
      </c>
      <c r="B12105" s="36" t="s">
        <v>3790</v>
      </c>
      <c r="C12105" s="36" t="s">
        <v>477</v>
      </c>
      <c r="D12105" s="36" t="s">
        <v>1201</v>
      </c>
      <c r="E12105" s="36" t="s">
        <v>1202</v>
      </c>
      <c r="F12105" s="36" t="s">
        <v>18</v>
      </c>
      <c r="G12105" s="37">
        <v>3271524460</v>
      </c>
      <c r="H12105" s="37">
        <v>3271524460</v>
      </c>
      <c r="I12105" s="4">
        <f>H12105/G12105</f>
        <v>1</v>
      </c>
      <c r="J12105" s="37"/>
      <c r="K12105" s="37"/>
      <c r="L12105" s="40"/>
    </row>
    <row r="12106" spans="1:12" ht="54" outlineLevel="2" x14ac:dyDescent="0.25">
      <c r="A12106" s="9" t="s">
        <v>4289</v>
      </c>
      <c r="B12106" s="10" t="s">
        <v>3790</v>
      </c>
      <c r="C12106" s="10" t="s">
        <v>477</v>
      </c>
      <c r="D12106" s="10" t="s">
        <v>1201</v>
      </c>
      <c r="E12106" s="10" t="s">
        <v>1202</v>
      </c>
      <c r="F12106" s="10" t="s">
        <v>19</v>
      </c>
      <c r="G12106" s="11">
        <v>40394</v>
      </c>
      <c r="H12106" s="11">
        <v>0</v>
      </c>
      <c r="I12106" s="12">
        <f>H12106/G12106</f>
        <v>0</v>
      </c>
      <c r="J12106" s="11"/>
      <c r="K12106" s="11"/>
      <c r="L12106" s="13"/>
    </row>
    <row r="12107" spans="1:12" ht="54" outlineLevel="2" x14ac:dyDescent="0.25">
      <c r="A12107" s="35" t="s">
        <v>4289</v>
      </c>
      <c r="B12107" s="36" t="s">
        <v>3790</v>
      </c>
      <c r="C12107" s="36" t="s">
        <v>477</v>
      </c>
      <c r="D12107" s="36" t="s">
        <v>1201</v>
      </c>
      <c r="E12107" s="36" t="s">
        <v>1202</v>
      </c>
      <c r="F12107" s="36" t="s">
        <v>41</v>
      </c>
      <c r="G12107" s="37">
        <v>163421350</v>
      </c>
      <c r="H12107" s="37">
        <v>163421350</v>
      </c>
      <c r="I12107" s="4">
        <f>H12107/G12107</f>
        <v>1</v>
      </c>
      <c r="J12107" s="37"/>
      <c r="K12107" s="37"/>
      <c r="L12107" s="40"/>
    </row>
    <row r="12108" spans="1:12" ht="54" outlineLevel="2" x14ac:dyDescent="0.25">
      <c r="A12108" s="9" t="s">
        <v>4289</v>
      </c>
      <c r="B12108" s="10" t="s">
        <v>3790</v>
      </c>
      <c r="C12108" s="10" t="s">
        <v>477</v>
      </c>
      <c r="D12108" s="10" t="s">
        <v>1201</v>
      </c>
      <c r="E12108" s="10" t="s">
        <v>1202</v>
      </c>
      <c r="F12108" s="10" t="s">
        <v>21</v>
      </c>
      <c r="G12108" s="11">
        <v>-1306211611</v>
      </c>
      <c r="H12108" s="11"/>
      <c r="I12108" s="10"/>
      <c r="J12108" s="11"/>
      <c r="K12108" s="11"/>
      <c r="L12108" s="13"/>
    </row>
    <row r="12109" spans="1:12" ht="27" outlineLevel="1" x14ac:dyDescent="0.25">
      <c r="A12109" s="22" t="s">
        <v>9897</v>
      </c>
      <c r="B12109" s="15"/>
      <c r="C12109" s="15"/>
      <c r="D12109" s="15"/>
      <c r="E12109" s="15"/>
      <c r="F12109" s="15" t="s">
        <v>12960</v>
      </c>
      <c r="G12109" s="16">
        <f>SUBTOTAL(9,G12104:G12108)</f>
        <v>8659832647</v>
      </c>
      <c r="H12109" s="16">
        <f>SUBTOTAL(9,H12104:H12108)</f>
        <v>4214559685.9700003</v>
      </c>
      <c r="I12109" s="15"/>
      <c r="J12109" s="16">
        <f>SUBTOTAL(9,J12104:J12108)</f>
        <v>781871292.93999994</v>
      </c>
      <c r="K12109" s="16">
        <f>SUBTOTAL(9,K12104:K12108)</f>
        <v>779613875.97000003</v>
      </c>
      <c r="L12109" s="17"/>
    </row>
    <row r="12110" spans="1:12" ht="54" outlineLevel="2" x14ac:dyDescent="0.25">
      <c r="A12110" s="35" t="s">
        <v>4290</v>
      </c>
      <c r="B12110" s="36" t="s">
        <v>3790</v>
      </c>
      <c r="C12110" s="36" t="s">
        <v>477</v>
      </c>
      <c r="D12110" s="36" t="s">
        <v>1204</v>
      </c>
      <c r="E12110" s="36" t="s">
        <v>607</v>
      </c>
      <c r="F12110" s="36" t="s">
        <v>16</v>
      </c>
      <c r="G12110" s="37">
        <v>4385629484</v>
      </c>
      <c r="H12110" s="37">
        <v>523513582.68000001</v>
      </c>
      <c r="I12110" s="38">
        <f>H12110/G12110</f>
        <v>0.1193702260051661</v>
      </c>
      <c r="J12110" s="37">
        <v>525029446.48000002</v>
      </c>
      <c r="K12110" s="37">
        <f>H12110</f>
        <v>523513582.68000001</v>
      </c>
      <c r="L12110" s="39">
        <f>K12110/J12110</f>
        <v>0.99711280231963573</v>
      </c>
    </row>
    <row r="12111" spans="1:12" ht="54" outlineLevel="2" x14ac:dyDescent="0.25">
      <c r="A12111" s="9" t="s">
        <v>4290</v>
      </c>
      <c r="B12111" s="10" t="s">
        <v>3790</v>
      </c>
      <c r="C12111" s="10" t="s">
        <v>477</v>
      </c>
      <c r="D12111" s="10" t="s">
        <v>1204</v>
      </c>
      <c r="E12111" s="10" t="s">
        <v>607</v>
      </c>
      <c r="F12111" s="10" t="s">
        <v>18</v>
      </c>
      <c r="G12111" s="11">
        <v>256660128</v>
      </c>
      <c r="H12111" s="11">
        <v>256660128</v>
      </c>
      <c r="I12111" s="12">
        <f>H12111/G12111</f>
        <v>1</v>
      </c>
      <c r="J12111" s="11"/>
      <c r="K12111" s="11"/>
      <c r="L12111" s="13"/>
    </row>
    <row r="12112" spans="1:12" ht="54" outlineLevel="2" x14ac:dyDescent="0.25">
      <c r="A12112" s="35" t="s">
        <v>4290</v>
      </c>
      <c r="B12112" s="36" t="s">
        <v>3790</v>
      </c>
      <c r="C12112" s="36" t="s">
        <v>477</v>
      </c>
      <c r="D12112" s="36" t="s">
        <v>1204</v>
      </c>
      <c r="E12112" s="36" t="s">
        <v>607</v>
      </c>
      <c r="F12112" s="36" t="s">
        <v>19</v>
      </c>
      <c r="G12112" s="37">
        <v>27125</v>
      </c>
      <c r="H12112" s="37">
        <v>0</v>
      </c>
      <c r="I12112" s="4">
        <f>H12112/G12112</f>
        <v>0</v>
      </c>
      <c r="J12112" s="37"/>
      <c r="K12112" s="37"/>
      <c r="L12112" s="40"/>
    </row>
    <row r="12113" spans="1:12" ht="54" outlineLevel="2" x14ac:dyDescent="0.25">
      <c r="A12113" s="9" t="s">
        <v>4290</v>
      </c>
      <c r="B12113" s="10" t="s">
        <v>3790</v>
      </c>
      <c r="C12113" s="10" t="s">
        <v>477</v>
      </c>
      <c r="D12113" s="10" t="s">
        <v>1204</v>
      </c>
      <c r="E12113" s="10" t="s">
        <v>607</v>
      </c>
      <c r="F12113" s="10" t="s">
        <v>41</v>
      </c>
      <c r="G12113" s="11">
        <v>109738037</v>
      </c>
      <c r="H12113" s="11">
        <v>109738037</v>
      </c>
      <c r="I12113" s="12">
        <f>H12113/G12113</f>
        <v>1</v>
      </c>
      <c r="J12113" s="11"/>
      <c r="K12113" s="11"/>
      <c r="L12113" s="13"/>
    </row>
    <row r="12114" spans="1:12" ht="54" outlineLevel="2" x14ac:dyDescent="0.25">
      <c r="A12114" s="35" t="s">
        <v>4290</v>
      </c>
      <c r="B12114" s="36" t="s">
        <v>3790</v>
      </c>
      <c r="C12114" s="36" t="s">
        <v>477</v>
      </c>
      <c r="D12114" s="36" t="s">
        <v>1204</v>
      </c>
      <c r="E12114" s="36" t="s">
        <v>607</v>
      </c>
      <c r="F12114" s="36" t="s">
        <v>21</v>
      </c>
      <c r="G12114" s="37">
        <v>-877125897</v>
      </c>
      <c r="H12114" s="37"/>
      <c r="I12114" s="36"/>
      <c r="J12114" s="37"/>
      <c r="K12114" s="37"/>
      <c r="L12114" s="40"/>
    </row>
    <row r="12115" spans="1:12" ht="27" outlineLevel="1" x14ac:dyDescent="0.25">
      <c r="A12115" s="18" t="s">
        <v>9898</v>
      </c>
      <c r="B12115" s="19"/>
      <c r="C12115" s="19"/>
      <c r="D12115" s="19"/>
      <c r="E12115" s="19"/>
      <c r="F12115" s="15" t="s">
        <v>12960</v>
      </c>
      <c r="G12115" s="20">
        <f>SUBTOTAL(9,G12110:G12114)</f>
        <v>3874928877</v>
      </c>
      <c r="H12115" s="20">
        <f>SUBTOTAL(9,H12110:H12114)</f>
        <v>889911747.68000007</v>
      </c>
      <c r="I12115" s="19"/>
      <c r="J12115" s="20">
        <f>SUBTOTAL(9,J12110:J12114)</f>
        <v>525029446.48000002</v>
      </c>
      <c r="K12115" s="20">
        <f>SUBTOTAL(9,K12110:K12114)</f>
        <v>523513582.68000001</v>
      </c>
      <c r="L12115" s="21"/>
    </row>
    <row r="12116" spans="1:12" ht="54" outlineLevel="2" x14ac:dyDescent="0.25">
      <c r="A12116" s="9" t="s">
        <v>4291</v>
      </c>
      <c r="B12116" s="10" t="s">
        <v>3790</v>
      </c>
      <c r="C12116" s="10" t="s">
        <v>477</v>
      </c>
      <c r="D12116" s="10" t="s">
        <v>1206</v>
      </c>
      <c r="E12116" s="10" t="s">
        <v>1207</v>
      </c>
      <c r="F12116" s="10" t="s">
        <v>16</v>
      </c>
      <c r="G12116" s="11">
        <v>5567018745</v>
      </c>
      <c r="H12116" s="6">
        <v>664536285.76999998</v>
      </c>
      <c r="I12116" s="7">
        <f>H12116/G12116</f>
        <v>0.11937022600594818</v>
      </c>
      <c r="J12116" s="6">
        <v>666460488.86000001</v>
      </c>
      <c r="K12116" s="6">
        <f>H12116</f>
        <v>664536285.76999998</v>
      </c>
      <c r="L12116" s="8">
        <f>K12116/J12116</f>
        <v>0.99711280245091283</v>
      </c>
    </row>
    <row r="12117" spans="1:12" ht="54" outlineLevel="2" x14ac:dyDescent="0.25">
      <c r="A12117" s="35" t="s">
        <v>4291</v>
      </c>
      <c r="B12117" s="36" t="s">
        <v>3790</v>
      </c>
      <c r="C12117" s="36" t="s">
        <v>477</v>
      </c>
      <c r="D12117" s="36" t="s">
        <v>1206</v>
      </c>
      <c r="E12117" s="36" t="s">
        <v>1207</v>
      </c>
      <c r="F12117" s="36" t="s">
        <v>18</v>
      </c>
      <c r="G12117" s="37">
        <v>2808392377</v>
      </c>
      <c r="H12117" s="37">
        <v>2808392377</v>
      </c>
      <c r="I12117" s="4">
        <f>H12117/G12117</f>
        <v>1</v>
      </c>
      <c r="J12117" s="37"/>
      <c r="K12117" s="37"/>
      <c r="L12117" s="40"/>
    </row>
    <row r="12118" spans="1:12" ht="54" outlineLevel="2" x14ac:dyDescent="0.25">
      <c r="A12118" s="9" t="s">
        <v>4291</v>
      </c>
      <c r="B12118" s="10" t="s">
        <v>3790</v>
      </c>
      <c r="C12118" s="10" t="s">
        <v>477</v>
      </c>
      <c r="D12118" s="10" t="s">
        <v>1206</v>
      </c>
      <c r="E12118" s="10" t="s">
        <v>1207</v>
      </c>
      <c r="F12118" s="10" t="s">
        <v>19</v>
      </c>
      <c r="G12118" s="11">
        <v>34431</v>
      </c>
      <c r="H12118" s="11">
        <v>0</v>
      </c>
      <c r="I12118" s="12">
        <f>H12118/G12118</f>
        <v>0</v>
      </c>
      <c r="J12118" s="11"/>
      <c r="K12118" s="11"/>
      <c r="L12118" s="13"/>
    </row>
    <row r="12119" spans="1:12" ht="54" outlineLevel="2" x14ac:dyDescent="0.25">
      <c r="A12119" s="35" t="s">
        <v>4291</v>
      </c>
      <c r="B12119" s="36" t="s">
        <v>3790</v>
      </c>
      <c r="C12119" s="36" t="s">
        <v>477</v>
      </c>
      <c r="D12119" s="36" t="s">
        <v>1206</v>
      </c>
      <c r="E12119" s="36" t="s">
        <v>1207</v>
      </c>
      <c r="F12119" s="36" t="s">
        <v>41</v>
      </c>
      <c r="G12119" s="37">
        <v>139298979</v>
      </c>
      <c r="H12119" s="37">
        <v>139298979</v>
      </c>
      <c r="I12119" s="4">
        <f>H12119/G12119</f>
        <v>1</v>
      </c>
      <c r="J12119" s="37"/>
      <c r="K12119" s="37"/>
      <c r="L12119" s="40"/>
    </row>
    <row r="12120" spans="1:12" ht="54" outlineLevel="2" x14ac:dyDescent="0.25">
      <c r="A12120" s="9" t="s">
        <v>4291</v>
      </c>
      <c r="B12120" s="10" t="s">
        <v>3790</v>
      </c>
      <c r="C12120" s="10" t="s">
        <v>477</v>
      </c>
      <c r="D12120" s="10" t="s">
        <v>1206</v>
      </c>
      <c r="E12120" s="10" t="s">
        <v>1207</v>
      </c>
      <c r="F12120" s="10" t="s">
        <v>21</v>
      </c>
      <c r="G12120" s="11">
        <v>-1113403749</v>
      </c>
      <c r="H12120" s="11"/>
      <c r="I12120" s="10"/>
      <c r="J12120" s="11"/>
      <c r="K12120" s="11"/>
      <c r="L12120" s="13"/>
    </row>
    <row r="12121" spans="1:12" ht="27" outlineLevel="1" x14ac:dyDescent="0.25">
      <c r="A12121" s="22" t="s">
        <v>9899</v>
      </c>
      <c r="B12121" s="15"/>
      <c r="C12121" s="15"/>
      <c r="D12121" s="15"/>
      <c r="E12121" s="15"/>
      <c r="F12121" s="15" t="s">
        <v>12960</v>
      </c>
      <c r="G12121" s="16">
        <f>SUBTOTAL(9,G12116:G12120)</f>
        <v>7401340783</v>
      </c>
      <c r="H12121" s="16">
        <f>SUBTOTAL(9,H12116:H12120)</f>
        <v>3612227641.77</v>
      </c>
      <c r="I12121" s="15"/>
      <c r="J12121" s="16">
        <f>SUBTOTAL(9,J12116:J12120)</f>
        <v>666460488.86000001</v>
      </c>
      <c r="K12121" s="16">
        <f>SUBTOTAL(9,K12116:K12120)</f>
        <v>664536285.76999998</v>
      </c>
      <c r="L12121" s="17"/>
    </row>
    <row r="12122" spans="1:12" ht="54" outlineLevel="2" x14ac:dyDescent="0.25">
      <c r="A12122" s="35" t="s">
        <v>4292</v>
      </c>
      <c r="B12122" s="36" t="s">
        <v>3790</v>
      </c>
      <c r="C12122" s="36" t="s">
        <v>477</v>
      </c>
      <c r="D12122" s="36" t="s">
        <v>1209</v>
      </c>
      <c r="E12122" s="36" t="s">
        <v>1210</v>
      </c>
      <c r="F12122" s="36" t="s">
        <v>16</v>
      </c>
      <c r="G12122" s="37">
        <v>6241962454</v>
      </c>
      <c r="H12122" s="37">
        <v>745104468.83999991</v>
      </c>
      <c r="I12122" s="38">
        <f>H12122/G12122</f>
        <v>0.11937022600360549</v>
      </c>
      <c r="J12122" s="37">
        <v>747261961.82000005</v>
      </c>
      <c r="K12122" s="37">
        <f>H12122</f>
        <v>745104468.83999991</v>
      </c>
      <c r="L12122" s="39">
        <f>K12122/J12122</f>
        <v>0.99711280235013511</v>
      </c>
    </row>
    <row r="12123" spans="1:12" ht="54" outlineLevel="2" x14ac:dyDescent="0.25">
      <c r="A12123" s="9" t="s">
        <v>4292</v>
      </c>
      <c r="B12123" s="10" t="s">
        <v>3790</v>
      </c>
      <c r="C12123" s="10" t="s">
        <v>477</v>
      </c>
      <c r="D12123" s="10" t="s">
        <v>1209</v>
      </c>
      <c r="E12123" s="10" t="s">
        <v>1210</v>
      </c>
      <c r="F12123" s="10" t="s">
        <v>18</v>
      </c>
      <c r="G12123" s="11">
        <v>1683954788</v>
      </c>
      <c r="H12123" s="11">
        <v>1683954788</v>
      </c>
      <c r="I12123" s="12">
        <f>H12123/G12123</f>
        <v>1</v>
      </c>
      <c r="J12123" s="11"/>
      <c r="K12123" s="11"/>
      <c r="L12123" s="13"/>
    </row>
    <row r="12124" spans="1:12" ht="54" outlineLevel="2" x14ac:dyDescent="0.25">
      <c r="A12124" s="35" t="s">
        <v>4292</v>
      </c>
      <c r="B12124" s="36" t="s">
        <v>3790</v>
      </c>
      <c r="C12124" s="36" t="s">
        <v>477</v>
      </c>
      <c r="D12124" s="36" t="s">
        <v>1209</v>
      </c>
      <c r="E12124" s="36" t="s">
        <v>1210</v>
      </c>
      <c r="F12124" s="36" t="s">
        <v>19</v>
      </c>
      <c r="G12124" s="37">
        <v>38606</v>
      </c>
      <c r="H12124" s="37">
        <v>0</v>
      </c>
      <c r="I12124" s="4">
        <f>H12124/G12124</f>
        <v>0</v>
      </c>
      <c r="J12124" s="37"/>
      <c r="K12124" s="37"/>
      <c r="L12124" s="40"/>
    </row>
    <row r="12125" spans="1:12" ht="54" outlineLevel="2" x14ac:dyDescent="0.25">
      <c r="A12125" s="9" t="s">
        <v>4292</v>
      </c>
      <c r="B12125" s="10" t="s">
        <v>3790</v>
      </c>
      <c r="C12125" s="10" t="s">
        <v>477</v>
      </c>
      <c r="D12125" s="10" t="s">
        <v>1209</v>
      </c>
      <c r="E12125" s="10" t="s">
        <v>1210</v>
      </c>
      <c r="F12125" s="10" t="s">
        <v>41</v>
      </c>
      <c r="G12125" s="11">
        <v>156187546</v>
      </c>
      <c r="H12125" s="11">
        <v>156187546</v>
      </c>
      <c r="I12125" s="12">
        <f>H12125/G12125</f>
        <v>1</v>
      </c>
      <c r="J12125" s="11"/>
      <c r="K12125" s="11"/>
      <c r="L12125" s="13"/>
    </row>
    <row r="12126" spans="1:12" ht="54" outlineLevel="2" x14ac:dyDescent="0.25">
      <c r="A12126" s="35" t="s">
        <v>4292</v>
      </c>
      <c r="B12126" s="36" t="s">
        <v>3790</v>
      </c>
      <c r="C12126" s="36" t="s">
        <v>477</v>
      </c>
      <c r="D12126" s="36" t="s">
        <v>1209</v>
      </c>
      <c r="E12126" s="36" t="s">
        <v>1210</v>
      </c>
      <c r="F12126" s="36" t="s">
        <v>21</v>
      </c>
      <c r="G12126" s="37">
        <v>-1248392491</v>
      </c>
      <c r="H12126" s="37"/>
      <c r="I12126" s="36"/>
      <c r="J12126" s="37"/>
      <c r="K12126" s="37"/>
      <c r="L12126" s="40"/>
    </row>
    <row r="12127" spans="1:12" ht="27" outlineLevel="1" x14ac:dyDescent="0.25">
      <c r="A12127" s="18" t="s">
        <v>9900</v>
      </c>
      <c r="B12127" s="19"/>
      <c r="C12127" s="19"/>
      <c r="D12127" s="19"/>
      <c r="E12127" s="19"/>
      <c r="F12127" s="15" t="s">
        <v>12960</v>
      </c>
      <c r="G12127" s="20">
        <f>SUBTOTAL(9,G12122:G12126)</f>
        <v>6833750903</v>
      </c>
      <c r="H12127" s="20">
        <f>SUBTOTAL(9,H12122:H12126)</f>
        <v>2585246802.8400002</v>
      </c>
      <c r="I12127" s="19"/>
      <c r="J12127" s="20">
        <f>SUBTOTAL(9,J12122:J12126)</f>
        <v>747261961.82000005</v>
      </c>
      <c r="K12127" s="20">
        <f>SUBTOTAL(9,K12122:K12126)</f>
        <v>745104468.83999991</v>
      </c>
      <c r="L12127" s="21"/>
    </row>
    <row r="12128" spans="1:12" ht="54" outlineLevel="2" x14ac:dyDescent="0.25">
      <c r="A12128" s="9" t="s">
        <v>4293</v>
      </c>
      <c r="B12128" s="10" t="s">
        <v>3790</v>
      </c>
      <c r="C12128" s="10" t="s">
        <v>477</v>
      </c>
      <c r="D12128" s="10" t="s">
        <v>1212</v>
      </c>
      <c r="E12128" s="10" t="s">
        <v>1213</v>
      </c>
      <c r="F12128" s="10" t="s">
        <v>16</v>
      </c>
      <c r="G12128" s="11">
        <v>3895148597</v>
      </c>
      <c r="H12128" s="6">
        <v>464964768.33999997</v>
      </c>
      <c r="I12128" s="7">
        <f>H12128/G12128</f>
        <v>0.11937022600321606</v>
      </c>
      <c r="J12128" s="6">
        <v>466311100.63</v>
      </c>
      <c r="K12128" s="6">
        <f>H12128</f>
        <v>464964768.33999997</v>
      </c>
      <c r="L12128" s="8">
        <f>K12128/J12128</f>
        <v>0.99711280240127009</v>
      </c>
    </row>
    <row r="12129" spans="1:12" ht="54" outlineLevel="2" x14ac:dyDescent="0.25">
      <c r="A12129" s="35" t="s">
        <v>4293</v>
      </c>
      <c r="B12129" s="36" t="s">
        <v>3790</v>
      </c>
      <c r="C12129" s="36" t="s">
        <v>477</v>
      </c>
      <c r="D12129" s="36" t="s">
        <v>1212</v>
      </c>
      <c r="E12129" s="36" t="s">
        <v>1213</v>
      </c>
      <c r="F12129" s="36" t="s">
        <v>18</v>
      </c>
      <c r="G12129" s="37">
        <v>1941422033</v>
      </c>
      <c r="H12129" s="37">
        <v>1941422033</v>
      </c>
      <c r="I12129" s="4">
        <f>H12129/G12129</f>
        <v>1</v>
      </c>
      <c r="J12129" s="37"/>
      <c r="K12129" s="37"/>
      <c r="L12129" s="40"/>
    </row>
    <row r="12130" spans="1:12" ht="54" outlineLevel="2" x14ac:dyDescent="0.25">
      <c r="A12130" s="9" t="s">
        <v>4293</v>
      </c>
      <c r="B12130" s="10" t="s">
        <v>3790</v>
      </c>
      <c r="C12130" s="10" t="s">
        <v>477</v>
      </c>
      <c r="D12130" s="10" t="s">
        <v>1212</v>
      </c>
      <c r="E12130" s="10" t="s">
        <v>1213</v>
      </c>
      <c r="F12130" s="10" t="s">
        <v>19</v>
      </c>
      <c r="G12130" s="11">
        <v>24091</v>
      </c>
      <c r="H12130" s="11">
        <v>0</v>
      </c>
      <c r="I12130" s="12">
        <f>H12130/G12130</f>
        <v>0</v>
      </c>
      <c r="J12130" s="11"/>
      <c r="K12130" s="11"/>
      <c r="L12130" s="13"/>
    </row>
    <row r="12131" spans="1:12" ht="54" outlineLevel="2" x14ac:dyDescent="0.25">
      <c r="A12131" s="35" t="s">
        <v>4293</v>
      </c>
      <c r="B12131" s="36" t="s">
        <v>3790</v>
      </c>
      <c r="C12131" s="36" t="s">
        <v>477</v>
      </c>
      <c r="D12131" s="36" t="s">
        <v>1212</v>
      </c>
      <c r="E12131" s="36" t="s">
        <v>1213</v>
      </c>
      <c r="F12131" s="36" t="s">
        <v>41</v>
      </c>
      <c r="G12131" s="37">
        <v>97465133</v>
      </c>
      <c r="H12131" s="37">
        <v>97465133</v>
      </c>
      <c r="I12131" s="4">
        <f>H12131/G12131</f>
        <v>1</v>
      </c>
      <c r="J12131" s="37"/>
      <c r="K12131" s="37"/>
      <c r="L12131" s="40"/>
    </row>
    <row r="12132" spans="1:12" ht="54" outlineLevel="2" x14ac:dyDescent="0.25">
      <c r="A12132" s="9" t="s">
        <v>4293</v>
      </c>
      <c r="B12132" s="10" t="s">
        <v>3790</v>
      </c>
      <c r="C12132" s="10" t="s">
        <v>477</v>
      </c>
      <c r="D12132" s="10" t="s">
        <v>1212</v>
      </c>
      <c r="E12132" s="10" t="s">
        <v>1213</v>
      </c>
      <c r="F12132" s="10" t="s">
        <v>21</v>
      </c>
      <c r="G12132" s="11">
        <v>-779029719</v>
      </c>
      <c r="H12132" s="11"/>
      <c r="I12132" s="10"/>
      <c r="J12132" s="11"/>
      <c r="K12132" s="11"/>
      <c r="L12132" s="13"/>
    </row>
    <row r="12133" spans="1:12" ht="27" outlineLevel="1" x14ac:dyDescent="0.25">
      <c r="A12133" s="22" t="s">
        <v>9901</v>
      </c>
      <c r="B12133" s="15"/>
      <c r="C12133" s="15"/>
      <c r="D12133" s="15"/>
      <c r="E12133" s="15"/>
      <c r="F12133" s="15" t="s">
        <v>12960</v>
      </c>
      <c r="G12133" s="16">
        <f>SUBTOTAL(9,G12128:G12132)</f>
        <v>5155030135</v>
      </c>
      <c r="H12133" s="16">
        <f>SUBTOTAL(9,H12128:H12132)</f>
        <v>2503851934.3400002</v>
      </c>
      <c r="I12133" s="15"/>
      <c r="J12133" s="16">
        <f>SUBTOTAL(9,J12128:J12132)</f>
        <v>466311100.63</v>
      </c>
      <c r="K12133" s="16">
        <f>SUBTOTAL(9,K12128:K12132)</f>
        <v>464964768.33999997</v>
      </c>
      <c r="L12133" s="17"/>
    </row>
    <row r="12134" spans="1:12" ht="54" outlineLevel="2" x14ac:dyDescent="0.25">
      <c r="A12134" s="35" t="s">
        <v>4294</v>
      </c>
      <c r="B12134" s="36" t="s">
        <v>3790</v>
      </c>
      <c r="C12134" s="36" t="s">
        <v>477</v>
      </c>
      <c r="D12134" s="36" t="s">
        <v>1215</v>
      </c>
      <c r="E12134" s="36" t="s">
        <v>1216</v>
      </c>
      <c r="F12134" s="36" t="s">
        <v>16</v>
      </c>
      <c r="G12134" s="37">
        <v>4527457834</v>
      </c>
      <c r="H12134" s="37">
        <v>540443664.88</v>
      </c>
      <c r="I12134" s="38">
        <f>H12134/G12134</f>
        <v>0.11937022600661508</v>
      </c>
      <c r="J12134" s="37">
        <v>542008550.66999996</v>
      </c>
      <c r="K12134" s="37">
        <f>H12134</f>
        <v>540443664.88</v>
      </c>
      <c r="L12134" s="39">
        <f>K12134/J12134</f>
        <v>0.99711280239386346</v>
      </c>
    </row>
    <row r="12135" spans="1:12" ht="54" outlineLevel="2" x14ac:dyDescent="0.25">
      <c r="A12135" s="9" t="s">
        <v>4294</v>
      </c>
      <c r="B12135" s="10" t="s">
        <v>3790</v>
      </c>
      <c r="C12135" s="10" t="s">
        <v>477</v>
      </c>
      <c r="D12135" s="10" t="s">
        <v>1215</v>
      </c>
      <c r="E12135" s="10" t="s">
        <v>1216</v>
      </c>
      <c r="F12135" s="10" t="s">
        <v>18</v>
      </c>
      <c r="G12135" s="11">
        <v>1780860705</v>
      </c>
      <c r="H12135" s="11">
        <v>1780860705</v>
      </c>
      <c r="I12135" s="12">
        <f>H12135/G12135</f>
        <v>1</v>
      </c>
      <c r="J12135" s="11"/>
      <c r="K12135" s="11"/>
      <c r="L12135" s="13"/>
    </row>
    <row r="12136" spans="1:12" ht="54" outlineLevel="2" x14ac:dyDescent="0.25">
      <c r="A12136" s="35" t="s">
        <v>4294</v>
      </c>
      <c r="B12136" s="36" t="s">
        <v>3790</v>
      </c>
      <c r="C12136" s="36" t="s">
        <v>477</v>
      </c>
      <c r="D12136" s="36" t="s">
        <v>1215</v>
      </c>
      <c r="E12136" s="36" t="s">
        <v>1216</v>
      </c>
      <c r="F12136" s="36" t="s">
        <v>19</v>
      </c>
      <c r="G12136" s="37">
        <v>28002</v>
      </c>
      <c r="H12136" s="37">
        <v>0</v>
      </c>
      <c r="I12136" s="4">
        <f>H12136/G12136</f>
        <v>0</v>
      </c>
      <c r="J12136" s="37"/>
      <c r="K12136" s="37"/>
      <c r="L12136" s="40"/>
    </row>
    <row r="12137" spans="1:12" ht="54" outlineLevel="2" x14ac:dyDescent="0.25">
      <c r="A12137" s="9" t="s">
        <v>4294</v>
      </c>
      <c r="B12137" s="10" t="s">
        <v>3790</v>
      </c>
      <c r="C12137" s="10" t="s">
        <v>477</v>
      </c>
      <c r="D12137" s="10" t="s">
        <v>1215</v>
      </c>
      <c r="E12137" s="10" t="s">
        <v>1216</v>
      </c>
      <c r="F12137" s="10" t="s">
        <v>41</v>
      </c>
      <c r="G12137" s="11">
        <v>113286893</v>
      </c>
      <c r="H12137" s="11">
        <v>113286893</v>
      </c>
      <c r="I12137" s="12">
        <f>H12137/G12137</f>
        <v>1</v>
      </c>
      <c r="J12137" s="11"/>
      <c r="K12137" s="11"/>
      <c r="L12137" s="13"/>
    </row>
    <row r="12138" spans="1:12" ht="54" outlineLevel="2" x14ac:dyDescent="0.25">
      <c r="A12138" s="35" t="s">
        <v>4294</v>
      </c>
      <c r="B12138" s="36" t="s">
        <v>3790</v>
      </c>
      <c r="C12138" s="36" t="s">
        <v>477</v>
      </c>
      <c r="D12138" s="36" t="s">
        <v>1215</v>
      </c>
      <c r="E12138" s="36" t="s">
        <v>1216</v>
      </c>
      <c r="F12138" s="36" t="s">
        <v>21</v>
      </c>
      <c r="G12138" s="37">
        <v>-905491567</v>
      </c>
      <c r="H12138" s="37"/>
      <c r="I12138" s="36"/>
      <c r="J12138" s="37"/>
      <c r="K12138" s="37"/>
      <c r="L12138" s="40"/>
    </row>
    <row r="12139" spans="1:12" ht="27" outlineLevel="1" x14ac:dyDescent="0.25">
      <c r="A12139" s="18" t="s">
        <v>9902</v>
      </c>
      <c r="B12139" s="19"/>
      <c r="C12139" s="19"/>
      <c r="D12139" s="19"/>
      <c r="E12139" s="19"/>
      <c r="F12139" s="15" t="s">
        <v>12960</v>
      </c>
      <c r="G12139" s="20">
        <f>SUBTOTAL(9,G12134:G12138)</f>
        <v>5516141867</v>
      </c>
      <c r="H12139" s="20">
        <f>SUBTOTAL(9,H12134:H12138)</f>
        <v>2434591262.8800001</v>
      </c>
      <c r="I12139" s="19"/>
      <c r="J12139" s="20">
        <f>SUBTOTAL(9,J12134:J12138)</f>
        <v>542008550.66999996</v>
      </c>
      <c r="K12139" s="20">
        <f>SUBTOTAL(9,K12134:K12138)</f>
        <v>540443664.88</v>
      </c>
      <c r="L12139" s="21"/>
    </row>
    <row r="12140" spans="1:12" ht="54" outlineLevel="2" x14ac:dyDescent="0.25">
      <c r="A12140" s="9" t="s">
        <v>4295</v>
      </c>
      <c r="B12140" s="10" t="s">
        <v>3790</v>
      </c>
      <c r="C12140" s="10" t="s">
        <v>477</v>
      </c>
      <c r="D12140" s="10" t="s">
        <v>1218</v>
      </c>
      <c r="E12140" s="10" t="s">
        <v>1219</v>
      </c>
      <c r="F12140" s="10" t="s">
        <v>16</v>
      </c>
      <c r="G12140" s="11">
        <v>6214325322</v>
      </c>
      <c r="H12140" s="6">
        <v>741805418.15999997</v>
      </c>
      <c r="I12140" s="7">
        <f>H12140/G12140</f>
        <v>0.11937022600568641</v>
      </c>
      <c r="J12140" s="6">
        <v>743953358.45000005</v>
      </c>
      <c r="K12140" s="6">
        <f>H12140</f>
        <v>741805418.15999997</v>
      </c>
      <c r="L12140" s="8">
        <f>K12140/J12140</f>
        <v>0.99711280248203293</v>
      </c>
    </row>
    <row r="12141" spans="1:12" ht="54" outlineLevel="2" x14ac:dyDescent="0.25">
      <c r="A12141" s="35" t="s">
        <v>4295</v>
      </c>
      <c r="B12141" s="36" t="s">
        <v>3790</v>
      </c>
      <c r="C12141" s="36" t="s">
        <v>477</v>
      </c>
      <c r="D12141" s="36" t="s">
        <v>1218</v>
      </c>
      <c r="E12141" s="36" t="s">
        <v>1219</v>
      </c>
      <c r="F12141" s="36" t="s">
        <v>17</v>
      </c>
      <c r="G12141" s="37">
        <v>1</v>
      </c>
      <c r="H12141" s="37">
        <v>1</v>
      </c>
      <c r="I12141" s="4">
        <f>H12141/G12141</f>
        <v>1</v>
      </c>
      <c r="J12141" s="37"/>
      <c r="K12141" s="37"/>
      <c r="L12141" s="40"/>
    </row>
    <row r="12142" spans="1:12" ht="54" outlineLevel="2" x14ac:dyDescent="0.25">
      <c r="A12142" s="9" t="s">
        <v>4295</v>
      </c>
      <c r="B12142" s="10" t="s">
        <v>3790</v>
      </c>
      <c r="C12142" s="10" t="s">
        <v>477</v>
      </c>
      <c r="D12142" s="10" t="s">
        <v>1218</v>
      </c>
      <c r="E12142" s="10" t="s">
        <v>1219</v>
      </c>
      <c r="F12142" s="10" t="s">
        <v>18</v>
      </c>
      <c r="G12142" s="11">
        <v>872123201</v>
      </c>
      <c r="H12142" s="11">
        <v>872123201</v>
      </c>
      <c r="I12142" s="12">
        <f>H12142/G12142</f>
        <v>1</v>
      </c>
      <c r="J12142" s="11"/>
      <c r="K12142" s="11"/>
      <c r="L12142" s="13"/>
    </row>
    <row r="12143" spans="1:12" ht="54" outlineLevel="2" x14ac:dyDescent="0.25">
      <c r="A12143" s="35" t="s">
        <v>4295</v>
      </c>
      <c r="B12143" s="36" t="s">
        <v>3790</v>
      </c>
      <c r="C12143" s="36" t="s">
        <v>477</v>
      </c>
      <c r="D12143" s="36" t="s">
        <v>1218</v>
      </c>
      <c r="E12143" s="36" t="s">
        <v>1219</v>
      </c>
      <c r="F12143" s="36" t="s">
        <v>19</v>
      </c>
      <c r="G12143" s="37">
        <v>38435</v>
      </c>
      <c r="H12143" s="37">
        <v>0</v>
      </c>
      <c r="I12143" s="4">
        <f>H12143/G12143</f>
        <v>0</v>
      </c>
      <c r="J12143" s="37"/>
      <c r="K12143" s="37"/>
      <c r="L12143" s="40"/>
    </row>
    <row r="12144" spans="1:12" ht="54" outlineLevel="2" x14ac:dyDescent="0.25">
      <c r="A12144" s="9" t="s">
        <v>4295</v>
      </c>
      <c r="B12144" s="10" t="s">
        <v>3790</v>
      </c>
      <c r="C12144" s="10" t="s">
        <v>477</v>
      </c>
      <c r="D12144" s="10" t="s">
        <v>1218</v>
      </c>
      <c r="E12144" s="10" t="s">
        <v>1219</v>
      </c>
      <c r="F12144" s="10" t="s">
        <v>41</v>
      </c>
      <c r="G12144" s="11">
        <v>155496005</v>
      </c>
      <c r="H12144" s="11">
        <v>155496005</v>
      </c>
      <c r="I12144" s="12">
        <f>H12144/G12144</f>
        <v>1</v>
      </c>
      <c r="J12144" s="11"/>
      <c r="K12144" s="11"/>
      <c r="L12144" s="13"/>
    </row>
    <row r="12145" spans="1:12" ht="54" outlineLevel="2" x14ac:dyDescent="0.25">
      <c r="A12145" s="35" t="s">
        <v>4295</v>
      </c>
      <c r="B12145" s="36" t="s">
        <v>3790</v>
      </c>
      <c r="C12145" s="36" t="s">
        <v>477</v>
      </c>
      <c r="D12145" s="36" t="s">
        <v>1218</v>
      </c>
      <c r="E12145" s="36" t="s">
        <v>1219</v>
      </c>
      <c r="F12145" s="36" t="s">
        <v>21</v>
      </c>
      <c r="G12145" s="37">
        <v>-1242865064</v>
      </c>
      <c r="H12145" s="37"/>
      <c r="I12145" s="36"/>
      <c r="J12145" s="37"/>
      <c r="K12145" s="37"/>
      <c r="L12145" s="40"/>
    </row>
    <row r="12146" spans="1:12" ht="27" outlineLevel="1" x14ac:dyDescent="0.25">
      <c r="A12146" s="18" t="s">
        <v>9903</v>
      </c>
      <c r="B12146" s="19"/>
      <c r="C12146" s="19"/>
      <c r="D12146" s="19"/>
      <c r="E12146" s="19"/>
      <c r="F12146" s="15" t="s">
        <v>12960</v>
      </c>
      <c r="G12146" s="20">
        <f>SUBTOTAL(9,G12140:G12145)</f>
        <v>5999117900</v>
      </c>
      <c r="H12146" s="20">
        <f>SUBTOTAL(9,H12140:H12145)</f>
        <v>1769424625.1599998</v>
      </c>
      <c r="I12146" s="19"/>
      <c r="J12146" s="20">
        <f>SUBTOTAL(9,J12140:J12145)</f>
        <v>743953358.45000005</v>
      </c>
      <c r="K12146" s="20">
        <f>SUBTOTAL(9,K12140:K12145)</f>
        <v>741805418.15999997</v>
      </c>
      <c r="L12146" s="21"/>
    </row>
    <row r="12147" spans="1:12" ht="54" outlineLevel="2" x14ac:dyDescent="0.25">
      <c r="A12147" s="9" t="s">
        <v>4296</v>
      </c>
      <c r="B12147" s="10" t="s">
        <v>3790</v>
      </c>
      <c r="C12147" s="10" t="s">
        <v>477</v>
      </c>
      <c r="D12147" s="10" t="s">
        <v>1221</v>
      </c>
      <c r="E12147" s="10" t="s">
        <v>1222</v>
      </c>
      <c r="F12147" s="10" t="s">
        <v>16</v>
      </c>
      <c r="G12147" s="11">
        <v>3071641600</v>
      </c>
      <c r="H12147" s="6">
        <v>366662552</v>
      </c>
      <c r="I12147" s="7">
        <f>H12147/G12147</f>
        <v>0.11937022600553399</v>
      </c>
      <c r="J12147" s="6">
        <v>367724244.61000001</v>
      </c>
      <c r="K12147" s="6">
        <f>H12147</f>
        <v>366662552</v>
      </c>
      <c r="L12147" s="8">
        <f>K12147/J12147</f>
        <v>0.99711280225450993</v>
      </c>
    </row>
    <row r="12148" spans="1:12" ht="54" outlineLevel="2" x14ac:dyDescent="0.25">
      <c r="A12148" s="35" t="s">
        <v>4296</v>
      </c>
      <c r="B12148" s="36" t="s">
        <v>3790</v>
      </c>
      <c r="C12148" s="36" t="s">
        <v>477</v>
      </c>
      <c r="D12148" s="36" t="s">
        <v>1221</v>
      </c>
      <c r="E12148" s="36" t="s">
        <v>1222</v>
      </c>
      <c r="F12148" s="36" t="s">
        <v>18</v>
      </c>
      <c r="G12148" s="37">
        <v>2681816764</v>
      </c>
      <c r="H12148" s="37">
        <v>2681816764</v>
      </c>
      <c r="I12148" s="4">
        <f>H12148/G12148</f>
        <v>1</v>
      </c>
      <c r="J12148" s="37"/>
      <c r="K12148" s="37"/>
      <c r="L12148" s="40"/>
    </row>
    <row r="12149" spans="1:12" ht="54" outlineLevel="2" x14ac:dyDescent="0.25">
      <c r="A12149" s="9" t="s">
        <v>4296</v>
      </c>
      <c r="B12149" s="10" t="s">
        <v>3790</v>
      </c>
      <c r="C12149" s="10" t="s">
        <v>477</v>
      </c>
      <c r="D12149" s="10" t="s">
        <v>1221</v>
      </c>
      <c r="E12149" s="10" t="s">
        <v>1222</v>
      </c>
      <c r="F12149" s="10" t="s">
        <v>19</v>
      </c>
      <c r="G12149" s="11">
        <v>18998</v>
      </c>
      <c r="H12149" s="11">
        <v>0</v>
      </c>
      <c r="I12149" s="12">
        <f>H12149/G12149</f>
        <v>0</v>
      </c>
      <c r="J12149" s="11"/>
      <c r="K12149" s="11"/>
      <c r="L12149" s="13"/>
    </row>
    <row r="12150" spans="1:12" ht="54" outlineLevel="2" x14ac:dyDescent="0.25">
      <c r="A12150" s="35" t="s">
        <v>4296</v>
      </c>
      <c r="B12150" s="36" t="s">
        <v>3790</v>
      </c>
      <c r="C12150" s="36" t="s">
        <v>477</v>
      </c>
      <c r="D12150" s="36" t="s">
        <v>1221</v>
      </c>
      <c r="E12150" s="36" t="s">
        <v>1222</v>
      </c>
      <c r="F12150" s="36" t="s">
        <v>41</v>
      </c>
      <c r="G12150" s="37">
        <v>76859188</v>
      </c>
      <c r="H12150" s="37">
        <v>76859188</v>
      </c>
      <c r="I12150" s="4">
        <f>H12150/G12150</f>
        <v>1</v>
      </c>
      <c r="J12150" s="37"/>
      <c r="K12150" s="37"/>
      <c r="L12150" s="40"/>
    </row>
    <row r="12151" spans="1:12" ht="54" outlineLevel="2" x14ac:dyDescent="0.25">
      <c r="A12151" s="9" t="s">
        <v>4296</v>
      </c>
      <c r="B12151" s="10" t="s">
        <v>3790</v>
      </c>
      <c r="C12151" s="10" t="s">
        <v>477</v>
      </c>
      <c r="D12151" s="10" t="s">
        <v>1221</v>
      </c>
      <c r="E12151" s="10" t="s">
        <v>1222</v>
      </c>
      <c r="F12151" s="10" t="s">
        <v>21</v>
      </c>
      <c r="G12151" s="11">
        <v>-614328320</v>
      </c>
      <c r="H12151" s="11"/>
      <c r="I12151" s="10"/>
      <c r="J12151" s="11"/>
      <c r="K12151" s="11"/>
      <c r="L12151" s="13"/>
    </row>
    <row r="12152" spans="1:12" ht="27" outlineLevel="1" x14ac:dyDescent="0.25">
      <c r="A12152" s="22" t="s">
        <v>9904</v>
      </c>
      <c r="B12152" s="15"/>
      <c r="C12152" s="15"/>
      <c r="D12152" s="15"/>
      <c r="E12152" s="15"/>
      <c r="F12152" s="15" t="s">
        <v>12960</v>
      </c>
      <c r="G12152" s="16">
        <f>SUBTOTAL(9,G12147:G12151)</f>
        <v>5216008230</v>
      </c>
      <c r="H12152" s="16">
        <f>SUBTOTAL(9,H12147:H12151)</f>
        <v>3125338504</v>
      </c>
      <c r="I12152" s="15"/>
      <c r="J12152" s="16">
        <f>SUBTOTAL(9,J12147:J12151)</f>
        <v>367724244.61000001</v>
      </c>
      <c r="K12152" s="16">
        <f>SUBTOTAL(9,K12147:K12151)</f>
        <v>366662552</v>
      </c>
      <c r="L12152" s="17"/>
    </row>
    <row r="12153" spans="1:12" ht="54" outlineLevel="2" x14ac:dyDescent="0.25">
      <c r="A12153" s="35" t="s">
        <v>4297</v>
      </c>
      <c r="B12153" s="36" t="s">
        <v>3790</v>
      </c>
      <c r="C12153" s="36" t="s">
        <v>477</v>
      </c>
      <c r="D12153" s="36" t="s">
        <v>1224</v>
      </c>
      <c r="E12153" s="36" t="s">
        <v>1225</v>
      </c>
      <c r="F12153" s="36" t="s">
        <v>16</v>
      </c>
      <c r="G12153" s="37">
        <v>3179233926</v>
      </c>
      <c r="H12153" s="37">
        <v>379505872.25999999</v>
      </c>
      <c r="I12153" s="38">
        <f>H12153/G12153</f>
        <v>0.11937022600204851</v>
      </c>
      <c r="J12153" s="37">
        <v>380604753.44</v>
      </c>
      <c r="K12153" s="37">
        <f>H12153</f>
        <v>379505872.25999999</v>
      </c>
      <c r="L12153" s="39">
        <f>K12153/J12153</f>
        <v>0.99711280227041821</v>
      </c>
    </row>
    <row r="12154" spans="1:12" ht="54" outlineLevel="2" x14ac:dyDescent="0.25">
      <c r="A12154" s="9" t="s">
        <v>4297</v>
      </c>
      <c r="B12154" s="10" t="s">
        <v>3790</v>
      </c>
      <c r="C12154" s="10" t="s">
        <v>477</v>
      </c>
      <c r="D12154" s="10" t="s">
        <v>1224</v>
      </c>
      <c r="E12154" s="10" t="s">
        <v>1225</v>
      </c>
      <c r="F12154" s="10" t="s">
        <v>17</v>
      </c>
      <c r="G12154" s="11">
        <v>29887717</v>
      </c>
      <c r="H12154" s="11">
        <v>29887717</v>
      </c>
      <c r="I12154" s="12">
        <f>H12154/G12154</f>
        <v>1</v>
      </c>
      <c r="J12154" s="11"/>
      <c r="K12154" s="11"/>
      <c r="L12154" s="13"/>
    </row>
    <row r="12155" spans="1:12" ht="54" outlineLevel="2" x14ac:dyDescent="0.25">
      <c r="A12155" s="35" t="s">
        <v>4297</v>
      </c>
      <c r="B12155" s="36" t="s">
        <v>3790</v>
      </c>
      <c r="C12155" s="36" t="s">
        <v>477</v>
      </c>
      <c r="D12155" s="36" t="s">
        <v>1224</v>
      </c>
      <c r="E12155" s="36" t="s">
        <v>1225</v>
      </c>
      <c r="F12155" s="36" t="s">
        <v>18</v>
      </c>
      <c r="G12155" s="37">
        <v>1052030560</v>
      </c>
      <c r="H12155" s="37">
        <v>1052030560</v>
      </c>
      <c r="I12155" s="4">
        <f>H12155/G12155</f>
        <v>1</v>
      </c>
      <c r="J12155" s="37"/>
      <c r="K12155" s="37"/>
      <c r="L12155" s="40"/>
    </row>
    <row r="12156" spans="1:12" ht="54" outlineLevel="2" x14ac:dyDescent="0.25">
      <c r="A12156" s="9" t="s">
        <v>4297</v>
      </c>
      <c r="B12156" s="10" t="s">
        <v>3790</v>
      </c>
      <c r="C12156" s="10" t="s">
        <v>477</v>
      </c>
      <c r="D12156" s="10" t="s">
        <v>1224</v>
      </c>
      <c r="E12156" s="10" t="s">
        <v>1225</v>
      </c>
      <c r="F12156" s="10" t="s">
        <v>19</v>
      </c>
      <c r="G12156" s="11">
        <v>19663</v>
      </c>
      <c r="H12156" s="11">
        <v>0</v>
      </c>
      <c r="I12156" s="12">
        <f>H12156/G12156</f>
        <v>0</v>
      </c>
      <c r="J12156" s="11"/>
      <c r="K12156" s="11"/>
      <c r="L12156" s="13"/>
    </row>
    <row r="12157" spans="1:12" ht="54" outlineLevel="2" x14ac:dyDescent="0.25">
      <c r="A12157" s="35" t="s">
        <v>4297</v>
      </c>
      <c r="B12157" s="36" t="s">
        <v>3790</v>
      </c>
      <c r="C12157" s="36" t="s">
        <v>477</v>
      </c>
      <c r="D12157" s="36" t="s">
        <v>1224</v>
      </c>
      <c r="E12157" s="36" t="s">
        <v>1225</v>
      </c>
      <c r="F12157" s="36" t="s">
        <v>41</v>
      </c>
      <c r="G12157" s="37">
        <v>79551383</v>
      </c>
      <c r="H12157" s="37">
        <v>79551383</v>
      </c>
      <c r="I12157" s="4">
        <f>H12157/G12157</f>
        <v>1</v>
      </c>
      <c r="J12157" s="37"/>
      <c r="K12157" s="37"/>
      <c r="L12157" s="40"/>
    </row>
    <row r="12158" spans="1:12" ht="54" outlineLevel="2" x14ac:dyDescent="0.25">
      <c r="A12158" s="9" t="s">
        <v>4297</v>
      </c>
      <c r="B12158" s="10" t="s">
        <v>3790</v>
      </c>
      <c r="C12158" s="10" t="s">
        <v>477</v>
      </c>
      <c r="D12158" s="10" t="s">
        <v>1224</v>
      </c>
      <c r="E12158" s="10" t="s">
        <v>1225</v>
      </c>
      <c r="F12158" s="10" t="s">
        <v>21</v>
      </c>
      <c r="G12158" s="11">
        <v>-635846785</v>
      </c>
      <c r="H12158" s="11"/>
      <c r="I12158" s="10"/>
      <c r="J12158" s="11"/>
      <c r="K12158" s="11"/>
      <c r="L12158" s="13"/>
    </row>
    <row r="12159" spans="1:12" ht="27" outlineLevel="1" x14ac:dyDescent="0.25">
      <c r="A12159" s="22" t="s">
        <v>9905</v>
      </c>
      <c r="B12159" s="15"/>
      <c r="C12159" s="15"/>
      <c r="D12159" s="15"/>
      <c r="E12159" s="15"/>
      <c r="F12159" s="15" t="s">
        <v>12960</v>
      </c>
      <c r="G12159" s="16">
        <f>SUBTOTAL(9,G12153:G12158)</f>
        <v>3704876464</v>
      </c>
      <c r="H12159" s="16">
        <f>SUBTOTAL(9,H12153:H12158)</f>
        <v>1540975532.26</v>
      </c>
      <c r="I12159" s="15"/>
      <c r="J12159" s="16">
        <f>SUBTOTAL(9,J12153:J12158)</f>
        <v>380604753.44</v>
      </c>
      <c r="K12159" s="16">
        <f>SUBTOTAL(9,K12153:K12158)</f>
        <v>379505872.25999999</v>
      </c>
      <c r="L12159" s="17"/>
    </row>
    <row r="12160" spans="1:12" ht="54" outlineLevel="2" x14ac:dyDescent="0.25">
      <c r="A12160" s="35" t="s">
        <v>4298</v>
      </c>
      <c r="B12160" s="36" t="s">
        <v>3790</v>
      </c>
      <c r="C12160" s="36" t="s">
        <v>477</v>
      </c>
      <c r="D12160" s="36" t="s">
        <v>1227</v>
      </c>
      <c r="E12160" s="36" t="s">
        <v>1228</v>
      </c>
      <c r="F12160" s="36" t="s">
        <v>16</v>
      </c>
      <c r="G12160" s="37">
        <v>7499233253</v>
      </c>
      <c r="H12160" s="37">
        <v>895185168.27999997</v>
      </c>
      <c r="I12160" s="38">
        <f>H12160/G12160</f>
        <v>0.11937022600569056</v>
      </c>
      <c r="J12160" s="37">
        <v>897777228.66999996</v>
      </c>
      <c r="K12160" s="37">
        <f>H12160</f>
        <v>895185168.27999997</v>
      </c>
      <c r="L12160" s="39">
        <f>K12160/J12160</f>
        <v>0.99711280225514298</v>
      </c>
    </row>
    <row r="12161" spans="1:12" ht="54" outlineLevel="2" x14ac:dyDescent="0.25">
      <c r="A12161" s="9" t="s">
        <v>4298</v>
      </c>
      <c r="B12161" s="10" t="s">
        <v>3790</v>
      </c>
      <c r="C12161" s="10" t="s">
        <v>477</v>
      </c>
      <c r="D12161" s="10" t="s">
        <v>1227</v>
      </c>
      <c r="E12161" s="10" t="s">
        <v>1228</v>
      </c>
      <c r="F12161" s="10" t="s">
        <v>18</v>
      </c>
      <c r="G12161" s="11">
        <v>4751404414</v>
      </c>
      <c r="H12161" s="11">
        <v>4751404414</v>
      </c>
      <c r="I12161" s="12">
        <f>H12161/G12161</f>
        <v>1</v>
      </c>
      <c r="J12161" s="11"/>
      <c r="K12161" s="11"/>
      <c r="L12161" s="13"/>
    </row>
    <row r="12162" spans="1:12" ht="54" outlineLevel="2" x14ac:dyDescent="0.25">
      <c r="A12162" s="35" t="s">
        <v>4298</v>
      </c>
      <c r="B12162" s="36" t="s">
        <v>3790</v>
      </c>
      <c r="C12162" s="36" t="s">
        <v>477</v>
      </c>
      <c r="D12162" s="36" t="s">
        <v>1227</v>
      </c>
      <c r="E12162" s="36" t="s">
        <v>1228</v>
      </c>
      <c r="F12162" s="36" t="s">
        <v>19</v>
      </c>
      <c r="G12162" s="37">
        <v>46382</v>
      </c>
      <c r="H12162" s="37">
        <v>0</v>
      </c>
      <c r="I12162" s="4">
        <f>H12162/G12162</f>
        <v>0</v>
      </c>
      <c r="J12162" s="37"/>
      <c r="K12162" s="37"/>
      <c r="L12162" s="40"/>
    </row>
    <row r="12163" spans="1:12" ht="54" outlineLevel="2" x14ac:dyDescent="0.25">
      <c r="A12163" s="9" t="s">
        <v>4298</v>
      </c>
      <c r="B12163" s="10" t="s">
        <v>3790</v>
      </c>
      <c r="C12163" s="10" t="s">
        <v>477</v>
      </c>
      <c r="D12163" s="10" t="s">
        <v>1227</v>
      </c>
      <c r="E12163" s="10" t="s">
        <v>1228</v>
      </c>
      <c r="F12163" s="10" t="s">
        <v>41</v>
      </c>
      <c r="G12163" s="11">
        <v>187647210</v>
      </c>
      <c r="H12163" s="11">
        <v>187647210</v>
      </c>
      <c r="I12163" s="12">
        <f>H12163/G12163</f>
        <v>1</v>
      </c>
      <c r="J12163" s="11"/>
      <c r="K12163" s="11"/>
      <c r="L12163" s="13"/>
    </row>
    <row r="12164" spans="1:12" ht="54" outlineLevel="2" x14ac:dyDescent="0.25">
      <c r="A12164" s="35" t="s">
        <v>4298</v>
      </c>
      <c r="B12164" s="36" t="s">
        <v>3790</v>
      </c>
      <c r="C12164" s="36" t="s">
        <v>477</v>
      </c>
      <c r="D12164" s="36" t="s">
        <v>1227</v>
      </c>
      <c r="E12164" s="36" t="s">
        <v>1228</v>
      </c>
      <c r="F12164" s="36" t="s">
        <v>21</v>
      </c>
      <c r="G12164" s="37">
        <v>-1499846651</v>
      </c>
      <c r="H12164" s="37"/>
      <c r="I12164" s="36"/>
      <c r="J12164" s="37"/>
      <c r="K12164" s="37"/>
      <c r="L12164" s="40"/>
    </row>
    <row r="12165" spans="1:12" ht="27" outlineLevel="1" x14ac:dyDescent="0.25">
      <c r="A12165" s="18" t="s">
        <v>9906</v>
      </c>
      <c r="B12165" s="19"/>
      <c r="C12165" s="19"/>
      <c r="D12165" s="19"/>
      <c r="E12165" s="19"/>
      <c r="F12165" s="15" t="s">
        <v>12960</v>
      </c>
      <c r="G12165" s="20">
        <f>SUBTOTAL(9,G12160:G12164)</f>
        <v>10938484608</v>
      </c>
      <c r="H12165" s="20">
        <f>SUBTOTAL(9,H12160:H12164)</f>
        <v>5834236792.2799997</v>
      </c>
      <c r="I12165" s="19"/>
      <c r="J12165" s="20">
        <f>SUBTOTAL(9,J12160:J12164)</f>
        <v>897777228.66999996</v>
      </c>
      <c r="K12165" s="20">
        <f>SUBTOTAL(9,K12160:K12164)</f>
        <v>895185168.27999997</v>
      </c>
      <c r="L12165" s="21"/>
    </row>
    <row r="12166" spans="1:12" ht="54" outlineLevel="2" x14ac:dyDescent="0.25">
      <c r="A12166" s="9" t="s">
        <v>4299</v>
      </c>
      <c r="B12166" s="10" t="s">
        <v>3790</v>
      </c>
      <c r="C12166" s="10" t="s">
        <v>477</v>
      </c>
      <c r="D12166" s="10" t="s">
        <v>1230</v>
      </c>
      <c r="E12166" s="10" t="s">
        <v>1231</v>
      </c>
      <c r="F12166" s="10" t="s">
        <v>16</v>
      </c>
      <c r="G12166" s="11">
        <v>5822339737</v>
      </c>
      <c r="H12166" s="6">
        <v>695014010.28999996</v>
      </c>
      <c r="I12166" s="7">
        <f>H12166/G12166</f>
        <v>0.11937022600610225</v>
      </c>
      <c r="J12166" s="6">
        <v>697026463.47000003</v>
      </c>
      <c r="K12166" s="6">
        <f>H12166</f>
        <v>695014010.28999996</v>
      </c>
      <c r="L12166" s="8">
        <f>K12166/J12166</f>
        <v>0.99711280233180599</v>
      </c>
    </row>
    <row r="12167" spans="1:12" ht="54" outlineLevel="2" x14ac:dyDescent="0.25">
      <c r="A12167" s="35" t="s">
        <v>4299</v>
      </c>
      <c r="B12167" s="36" t="s">
        <v>3790</v>
      </c>
      <c r="C12167" s="36" t="s">
        <v>477</v>
      </c>
      <c r="D12167" s="36" t="s">
        <v>1230</v>
      </c>
      <c r="E12167" s="36" t="s">
        <v>1231</v>
      </c>
      <c r="F12167" s="36" t="s">
        <v>18</v>
      </c>
      <c r="G12167" s="37">
        <v>6734238472</v>
      </c>
      <c r="H12167" s="37">
        <v>6734238472</v>
      </c>
      <c r="I12167" s="4">
        <f>H12167/G12167</f>
        <v>1</v>
      </c>
      <c r="J12167" s="37"/>
      <c r="K12167" s="37"/>
      <c r="L12167" s="40"/>
    </row>
    <row r="12168" spans="1:12" ht="54" outlineLevel="2" x14ac:dyDescent="0.25">
      <c r="A12168" s="9" t="s">
        <v>4299</v>
      </c>
      <c r="B12168" s="10" t="s">
        <v>3790</v>
      </c>
      <c r="C12168" s="10" t="s">
        <v>477</v>
      </c>
      <c r="D12168" s="10" t="s">
        <v>1230</v>
      </c>
      <c r="E12168" s="10" t="s">
        <v>1231</v>
      </c>
      <c r="F12168" s="10" t="s">
        <v>19</v>
      </c>
      <c r="G12168" s="11">
        <v>36010</v>
      </c>
      <c r="H12168" s="11">
        <v>0</v>
      </c>
      <c r="I12168" s="12">
        <f>H12168/G12168</f>
        <v>0</v>
      </c>
      <c r="J12168" s="11"/>
      <c r="K12168" s="11"/>
      <c r="L12168" s="13"/>
    </row>
    <row r="12169" spans="1:12" ht="54" outlineLevel="2" x14ac:dyDescent="0.25">
      <c r="A12169" s="35" t="s">
        <v>4299</v>
      </c>
      <c r="B12169" s="36" t="s">
        <v>3790</v>
      </c>
      <c r="C12169" s="36" t="s">
        <v>477</v>
      </c>
      <c r="D12169" s="36" t="s">
        <v>1230</v>
      </c>
      <c r="E12169" s="36" t="s">
        <v>1231</v>
      </c>
      <c r="F12169" s="36" t="s">
        <v>41</v>
      </c>
      <c r="G12169" s="37">
        <v>145687669</v>
      </c>
      <c r="H12169" s="37">
        <v>145687669</v>
      </c>
      <c r="I12169" s="4">
        <f>H12169/G12169</f>
        <v>1</v>
      </c>
      <c r="J12169" s="37"/>
      <c r="K12169" s="37"/>
      <c r="L12169" s="40"/>
    </row>
    <row r="12170" spans="1:12" ht="54" outlineLevel="2" x14ac:dyDescent="0.25">
      <c r="A12170" s="9" t="s">
        <v>4299</v>
      </c>
      <c r="B12170" s="10" t="s">
        <v>3790</v>
      </c>
      <c r="C12170" s="10" t="s">
        <v>477</v>
      </c>
      <c r="D12170" s="10" t="s">
        <v>1230</v>
      </c>
      <c r="E12170" s="10" t="s">
        <v>1231</v>
      </c>
      <c r="F12170" s="10" t="s">
        <v>21</v>
      </c>
      <c r="G12170" s="11">
        <v>-1164467947</v>
      </c>
      <c r="H12170" s="11"/>
      <c r="I12170" s="10"/>
      <c r="J12170" s="11"/>
      <c r="K12170" s="11"/>
      <c r="L12170" s="13"/>
    </row>
    <row r="12171" spans="1:12" ht="27" outlineLevel="1" x14ac:dyDescent="0.25">
      <c r="A12171" s="22" t="s">
        <v>9907</v>
      </c>
      <c r="B12171" s="15"/>
      <c r="C12171" s="15"/>
      <c r="D12171" s="15"/>
      <c r="E12171" s="15"/>
      <c r="F12171" s="15" t="s">
        <v>12960</v>
      </c>
      <c r="G12171" s="16">
        <f>SUBTOTAL(9,G12166:G12170)</f>
        <v>11537833941</v>
      </c>
      <c r="H12171" s="16">
        <f>SUBTOTAL(9,H12166:H12170)</f>
        <v>7574940151.29</v>
      </c>
      <c r="I12171" s="15"/>
      <c r="J12171" s="16">
        <f>SUBTOTAL(9,J12166:J12170)</f>
        <v>697026463.47000003</v>
      </c>
      <c r="K12171" s="16">
        <f>SUBTOTAL(9,K12166:K12170)</f>
        <v>695014010.28999996</v>
      </c>
      <c r="L12171" s="17"/>
    </row>
    <row r="12172" spans="1:12" ht="54" outlineLevel="2" x14ac:dyDescent="0.25">
      <c r="A12172" s="35" t="s">
        <v>4300</v>
      </c>
      <c r="B12172" s="36" t="s">
        <v>3790</v>
      </c>
      <c r="C12172" s="36" t="s">
        <v>477</v>
      </c>
      <c r="D12172" s="36" t="s">
        <v>1233</v>
      </c>
      <c r="E12172" s="36" t="s">
        <v>1234</v>
      </c>
      <c r="F12172" s="36" t="s">
        <v>16</v>
      </c>
      <c r="G12172" s="37">
        <v>3287698457</v>
      </c>
      <c r="H12172" s="37">
        <v>392453307.85000002</v>
      </c>
      <c r="I12172" s="38">
        <f>H12172/G12172</f>
        <v>0.11937022600549282</v>
      </c>
      <c r="J12172" s="37">
        <v>393589678.98000002</v>
      </c>
      <c r="K12172" s="37">
        <f>H12172</f>
        <v>392453307.85000002</v>
      </c>
      <c r="L12172" s="39">
        <f>K12172/J12172</f>
        <v>0.99711280251823442</v>
      </c>
    </row>
    <row r="12173" spans="1:12" ht="54" outlineLevel="2" x14ac:dyDescent="0.25">
      <c r="A12173" s="9" t="s">
        <v>4300</v>
      </c>
      <c r="B12173" s="10" t="s">
        <v>3790</v>
      </c>
      <c r="C12173" s="10" t="s">
        <v>477</v>
      </c>
      <c r="D12173" s="10" t="s">
        <v>1233</v>
      </c>
      <c r="E12173" s="10" t="s">
        <v>1234</v>
      </c>
      <c r="F12173" s="10" t="s">
        <v>18</v>
      </c>
      <c r="G12173" s="11">
        <v>584631597</v>
      </c>
      <c r="H12173" s="11">
        <v>584631597</v>
      </c>
      <c r="I12173" s="12">
        <f>H12173/G12173</f>
        <v>1</v>
      </c>
      <c r="J12173" s="11"/>
      <c r="K12173" s="11"/>
      <c r="L12173" s="13"/>
    </row>
    <row r="12174" spans="1:12" ht="54" outlineLevel="2" x14ac:dyDescent="0.25">
      <c r="A12174" s="35" t="s">
        <v>4300</v>
      </c>
      <c r="B12174" s="36" t="s">
        <v>3790</v>
      </c>
      <c r="C12174" s="36" t="s">
        <v>477</v>
      </c>
      <c r="D12174" s="36" t="s">
        <v>1233</v>
      </c>
      <c r="E12174" s="36" t="s">
        <v>1234</v>
      </c>
      <c r="F12174" s="36" t="s">
        <v>19</v>
      </c>
      <c r="G12174" s="37">
        <v>20334</v>
      </c>
      <c r="H12174" s="37">
        <v>0</v>
      </c>
      <c r="I12174" s="4">
        <f>H12174/G12174</f>
        <v>0</v>
      </c>
      <c r="J12174" s="37"/>
      <c r="K12174" s="37"/>
      <c r="L12174" s="40"/>
    </row>
    <row r="12175" spans="1:12" ht="54" outlineLevel="2" x14ac:dyDescent="0.25">
      <c r="A12175" s="9" t="s">
        <v>4300</v>
      </c>
      <c r="B12175" s="10" t="s">
        <v>3790</v>
      </c>
      <c r="C12175" s="10" t="s">
        <v>477</v>
      </c>
      <c r="D12175" s="10" t="s">
        <v>1233</v>
      </c>
      <c r="E12175" s="10" t="s">
        <v>1234</v>
      </c>
      <c r="F12175" s="10" t="s">
        <v>41</v>
      </c>
      <c r="G12175" s="11">
        <v>82265403</v>
      </c>
      <c r="H12175" s="11">
        <v>82265403</v>
      </c>
      <c r="I12175" s="12">
        <f>H12175/G12175</f>
        <v>1</v>
      </c>
      <c r="J12175" s="11"/>
      <c r="K12175" s="11"/>
      <c r="L12175" s="13"/>
    </row>
    <row r="12176" spans="1:12" ht="54" outlineLevel="2" x14ac:dyDescent="0.25">
      <c r="A12176" s="35" t="s">
        <v>4300</v>
      </c>
      <c r="B12176" s="36" t="s">
        <v>3790</v>
      </c>
      <c r="C12176" s="36" t="s">
        <v>477</v>
      </c>
      <c r="D12176" s="36" t="s">
        <v>1233</v>
      </c>
      <c r="E12176" s="36" t="s">
        <v>1234</v>
      </c>
      <c r="F12176" s="36" t="s">
        <v>21</v>
      </c>
      <c r="G12176" s="37">
        <v>-657539691</v>
      </c>
      <c r="H12176" s="37"/>
      <c r="I12176" s="36"/>
      <c r="J12176" s="37"/>
      <c r="K12176" s="37"/>
      <c r="L12176" s="40"/>
    </row>
    <row r="12177" spans="1:12" ht="27" outlineLevel="1" x14ac:dyDescent="0.25">
      <c r="A12177" s="18" t="s">
        <v>9908</v>
      </c>
      <c r="B12177" s="19"/>
      <c r="C12177" s="19"/>
      <c r="D12177" s="19"/>
      <c r="E12177" s="19"/>
      <c r="F12177" s="15" t="s">
        <v>12960</v>
      </c>
      <c r="G12177" s="20">
        <f>SUBTOTAL(9,G12172:G12176)</f>
        <v>3297076100</v>
      </c>
      <c r="H12177" s="20">
        <f>SUBTOTAL(9,H12172:H12176)</f>
        <v>1059350307.85</v>
      </c>
      <c r="I12177" s="19"/>
      <c r="J12177" s="20">
        <f>SUBTOTAL(9,J12172:J12176)</f>
        <v>393589678.98000002</v>
      </c>
      <c r="K12177" s="20">
        <f>SUBTOTAL(9,K12172:K12176)</f>
        <v>392453307.85000002</v>
      </c>
      <c r="L12177" s="21"/>
    </row>
    <row r="12178" spans="1:12" ht="54" outlineLevel="2" x14ac:dyDescent="0.25">
      <c r="A12178" s="9" t="s">
        <v>4301</v>
      </c>
      <c r="B12178" s="10" t="s">
        <v>3790</v>
      </c>
      <c r="C12178" s="10" t="s">
        <v>477</v>
      </c>
      <c r="D12178" s="10" t="s">
        <v>1236</v>
      </c>
      <c r="E12178" s="10" t="s">
        <v>1237</v>
      </c>
      <c r="F12178" s="10" t="s">
        <v>16</v>
      </c>
      <c r="G12178" s="11">
        <v>5822497624</v>
      </c>
      <c r="H12178" s="6">
        <v>695032857.27999997</v>
      </c>
      <c r="I12178" s="7">
        <f>H12178/G12178</f>
        <v>0.11937022600320428</v>
      </c>
      <c r="J12178" s="6">
        <v>697045365.03999996</v>
      </c>
      <c r="K12178" s="6">
        <f>H12178</f>
        <v>695032857.27999997</v>
      </c>
      <c r="L12178" s="8">
        <f>K12178/J12178</f>
        <v>0.99711280232114519</v>
      </c>
    </row>
    <row r="12179" spans="1:12" ht="54" outlineLevel="2" x14ac:dyDescent="0.25">
      <c r="A12179" s="35" t="s">
        <v>4301</v>
      </c>
      <c r="B12179" s="36" t="s">
        <v>3790</v>
      </c>
      <c r="C12179" s="36" t="s">
        <v>477</v>
      </c>
      <c r="D12179" s="36" t="s">
        <v>1236</v>
      </c>
      <c r="E12179" s="36" t="s">
        <v>1237</v>
      </c>
      <c r="F12179" s="36" t="s">
        <v>18</v>
      </c>
      <c r="G12179" s="37">
        <v>1662625693</v>
      </c>
      <c r="H12179" s="37">
        <v>1662625693</v>
      </c>
      <c r="I12179" s="4">
        <f>H12179/G12179</f>
        <v>1</v>
      </c>
      <c r="J12179" s="37"/>
      <c r="K12179" s="37"/>
      <c r="L12179" s="40"/>
    </row>
    <row r="12180" spans="1:12" ht="54" outlineLevel="2" x14ac:dyDescent="0.25">
      <c r="A12180" s="9" t="s">
        <v>4301</v>
      </c>
      <c r="B12180" s="10" t="s">
        <v>3790</v>
      </c>
      <c r="C12180" s="10" t="s">
        <v>477</v>
      </c>
      <c r="D12180" s="10" t="s">
        <v>1236</v>
      </c>
      <c r="E12180" s="10" t="s">
        <v>1237</v>
      </c>
      <c r="F12180" s="10" t="s">
        <v>19</v>
      </c>
      <c r="G12180" s="11">
        <v>36011</v>
      </c>
      <c r="H12180" s="11">
        <v>0</v>
      </c>
      <c r="I12180" s="12">
        <f>H12180/G12180</f>
        <v>0</v>
      </c>
      <c r="J12180" s="11"/>
      <c r="K12180" s="11"/>
      <c r="L12180" s="13"/>
    </row>
    <row r="12181" spans="1:12" ht="54" outlineLevel="2" x14ac:dyDescent="0.25">
      <c r="A12181" s="35" t="s">
        <v>4301</v>
      </c>
      <c r="B12181" s="36" t="s">
        <v>3790</v>
      </c>
      <c r="C12181" s="36" t="s">
        <v>477</v>
      </c>
      <c r="D12181" s="36" t="s">
        <v>1236</v>
      </c>
      <c r="E12181" s="36" t="s">
        <v>1237</v>
      </c>
      <c r="F12181" s="36" t="s">
        <v>41</v>
      </c>
      <c r="G12181" s="37">
        <v>145691619</v>
      </c>
      <c r="H12181" s="37">
        <v>145691619</v>
      </c>
      <c r="I12181" s="4">
        <f>H12181/G12181</f>
        <v>1</v>
      </c>
      <c r="J12181" s="37"/>
      <c r="K12181" s="37"/>
      <c r="L12181" s="40"/>
    </row>
    <row r="12182" spans="1:12" ht="54" outlineLevel="2" x14ac:dyDescent="0.25">
      <c r="A12182" s="9" t="s">
        <v>4301</v>
      </c>
      <c r="B12182" s="10" t="s">
        <v>3790</v>
      </c>
      <c r="C12182" s="10" t="s">
        <v>477</v>
      </c>
      <c r="D12182" s="10" t="s">
        <v>1236</v>
      </c>
      <c r="E12182" s="10" t="s">
        <v>1237</v>
      </c>
      <c r="F12182" s="10" t="s">
        <v>21</v>
      </c>
      <c r="G12182" s="11">
        <v>-1164499525</v>
      </c>
      <c r="H12182" s="11"/>
      <c r="I12182" s="10"/>
      <c r="J12182" s="11"/>
      <c r="K12182" s="11"/>
      <c r="L12182" s="13"/>
    </row>
    <row r="12183" spans="1:12" ht="27" outlineLevel="1" x14ac:dyDescent="0.25">
      <c r="A12183" s="22" t="s">
        <v>9909</v>
      </c>
      <c r="B12183" s="15"/>
      <c r="C12183" s="15"/>
      <c r="D12183" s="15"/>
      <c r="E12183" s="15"/>
      <c r="F12183" s="15" t="s">
        <v>12960</v>
      </c>
      <c r="G12183" s="16">
        <f>SUBTOTAL(9,G12178:G12182)</f>
        <v>6466351422</v>
      </c>
      <c r="H12183" s="16">
        <f>SUBTOTAL(9,H12178:H12182)</f>
        <v>2503350169.2799997</v>
      </c>
      <c r="I12183" s="15"/>
      <c r="J12183" s="16">
        <f>SUBTOTAL(9,J12178:J12182)</f>
        <v>697045365.03999996</v>
      </c>
      <c r="K12183" s="16">
        <f>SUBTOTAL(9,K12178:K12182)</f>
        <v>695032857.27999997</v>
      </c>
      <c r="L12183" s="17"/>
    </row>
    <row r="12184" spans="1:12" ht="54" outlineLevel="2" x14ac:dyDescent="0.25">
      <c r="A12184" s="35" t="s">
        <v>4302</v>
      </c>
      <c r="B12184" s="36" t="s">
        <v>3790</v>
      </c>
      <c r="C12184" s="36" t="s">
        <v>477</v>
      </c>
      <c r="D12184" s="36" t="s">
        <v>1239</v>
      </c>
      <c r="E12184" s="36" t="s">
        <v>1240</v>
      </c>
      <c r="F12184" s="36" t="s">
        <v>16</v>
      </c>
      <c r="G12184" s="37">
        <v>6866277354</v>
      </c>
      <c r="H12184" s="37">
        <v>819629079.55000007</v>
      </c>
      <c r="I12184" s="38">
        <f>H12184/G12184</f>
        <v>0.11937022600354458</v>
      </c>
      <c r="J12184" s="37">
        <v>822002362.81999993</v>
      </c>
      <c r="K12184" s="37">
        <f>H12184</f>
        <v>819629079.55000007</v>
      </c>
      <c r="L12184" s="39">
        <f>K12184/J12184</f>
        <v>0.99711280237460875</v>
      </c>
    </row>
    <row r="12185" spans="1:12" ht="54" outlineLevel="2" x14ac:dyDescent="0.25">
      <c r="A12185" s="9" t="s">
        <v>4302</v>
      </c>
      <c r="B12185" s="10" t="s">
        <v>3790</v>
      </c>
      <c r="C12185" s="10" t="s">
        <v>477</v>
      </c>
      <c r="D12185" s="10" t="s">
        <v>1239</v>
      </c>
      <c r="E12185" s="10" t="s">
        <v>1240</v>
      </c>
      <c r="F12185" s="10" t="s">
        <v>18</v>
      </c>
      <c r="G12185" s="11">
        <v>2283973197</v>
      </c>
      <c r="H12185" s="11">
        <v>2283973197</v>
      </c>
      <c r="I12185" s="12">
        <f>H12185/G12185</f>
        <v>1</v>
      </c>
      <c r="J12185" s="11"/>
      <c r="K12185" s="11"/>
      <c r="L12185" s="13"/>
    </row>
    <row r="12186" spans="1:12" ht="54" outlineLevel="2" x14ac:dyDescent="0.25">
      <c r="A12186" s="35" t="s">
        <v>4302</v>
      </c>
      <c r="B12186" s="36" t="s">
        <v>3790</v>
      </c>
      <c r="C12186" s="36" t="s">
        <v>477</v>
      </c>
      <c r="D12186" s="36" t="s">
        <v>1239</v>
      </c>
      <c r="E12186" s="36" t="s">
        <v>1240</v>
      </c>
      <c r="F12186" s="36" t="s">
        <v>19</v>
      </c>
      <c r="G12186" s="37">
        <v>42467</v>
      </c>
      <c r="H12186" s="37">
        <v>0</v>
      </c>
      <c r="I12186" s="4">
        <f>H12186/G12186</f>
        <v>0</v>
      </c>
      <c r="J12186" s="37"/>
      <c r="K12186" s="37"/>
      <c r="L12186" s="40"/>
    </row>
    <row r="12187" spans="1:12" ht="54" outlineLevel="2" x14ac:dyDescent="0.25">
      <c r="A12187" s="9" t="s">
        <v>4302</v>
      </c>
      <c r="B12187" s="10" t="s">
        <v>3790</v>
      </c>
      <c r="C12187" s="10" t="s">
        <v>477</v>
      </c>
      <c r="D12187" s="10" t="s">
        <v>1239</v>
      </c>
      <c r="E12187" s="10" t="s">
        <v>1240</v>
      </c>
      <c r="F12187" s="10" t="s">
        <v>41</v>
      </c>
      <c r="G12187" s="11">
        <v>171809270</v>
      </c>
      <c r="H12187" s="11">
        <v>171809270</v>
      </c>
      <c r="I12187" s="12">
        <f>H12187/G12187</f>
        <v>1</v>
      </c>
      <c r="J12187" s="11"/>
      <c r="K12187" s="11"/>
      <c r="L12187" s="13"/>
    </row>
    <row r="12188" spans="1:12" ht="54" outlineLevel="2" x14ac:dyDescent="0.25">
      <c r="A12188" s="35" t="s">
        <v>4302</v>
      </c>
      <c r="B12188" s="36" t="s">
        <v>3790</v>
      </c>
      <c r="C12188" s="36" t="s">
        <v>477</v>
      </c>
      <c r="D12188" s="36" t="s">
        <v>1239</v>
      </c>
      <c r="E12188" s="36" t="s">
        <v>1240</v>
      </c>
      <c r="F12188" s="36" t="s">
        <v>21</v>
      </c>
      <c r="G12188" s="37">
        <v>-1373255471</v>
      </c>
      <c r="H12188" s="37"/>
      <c r="I12188" s="36"/>
      <c r="J12188" s="37"/>
      <c r="K12188" s="37"/>
      <c r="L12188" s="40"/>
    </row>
    <row r="12189" spans="1:12" ht="27" outlineLevel="1" x14ac:dyDescent="0.25">
      <c r="A12189" s="18" t="s">
        <v>9910</v>
      </c>
      <c r="B12189" s="19"/>
      <c r="C12189" s="19"/>
      <c r="D12189" s="19"/>
      <c r="E12189" s="19"/>
      <c r="F12189" s="15" t="s">
        <v>12960</v>
      </c>
      <c r="G12189" s="20">
        <f>SUBTOTAL(9,G12184:G12188)</f>
        <v>7948846817</v>
      </c>
      <c r="H12189" s="20">
        <f>SUBTOTAL(9,H12184:H12188)</f>
        <v>3275411546.5500002</v>
      </c>
      <c r="I12189" s="19"/>
      <c r="J12189" s="20">
        <f>SUBTOTAL(9,J12184:J12188)</f>
        <v>822002362.81999993</v>
      </c>
      <c r="K12189" s="20">
        <f>SUBTOTAL(9,K12184:K12188)</f>
        <v>819629079.55000007</v>
      </c>
      <c r="L12189" s="21"/>
    </row>
    <row r="12190" spans="1:12" ht="54" outlineLevel="2" x14ac:dyDescent="0.25">
      <c r="A12190" s="9" t="s">
        <v>4303</v>
      </c>
      <c r="B12190" s="10" t="s">
        <v>3790</v>
      </c>
      <c r="C12190" s="10" t="s">
        <v>477</v>
      </c>
      <c r="D12190" s="10" t="s">
        <v>1242</v>
      </c>
      <c r="E12190" s="10" t="s">
        <v>1243</v>
      </c>
      <c r="F12190" s="10" t="s">
        <v>16</v>
      </c>
      <c r="G12190" s="11">
        <v>6007827939</v>
      </c>
      <c r="H12190" s="6">
        <v>717155778.88</v>
      </c>
      <c r="I12190" s="7">
        <f>H12190/G12190</f>
        <v>0.11937022600540224</v>
      </c>
      <c r="J12190" s="6">
        <v>719232344.82000005</v>
      </c>
      <c r="K12190" s="6">
        <f>H12190</f>
        <v>717155778.88</v>
      </c>
      <c r="L12190" s="8">
        <f>K12190/J12190</f>
        <v>0.99711280234411626</v>
      </c>
    </row>
    <row r="12191" spans="1:12" ht="54" outlineLevel="2" x14ac:dyDescent="0.25">
      <c r="A12191" s="35" t="s">
        <v>4303</v>
      </c>
      <c r="B12191" s="36" t="s">
        <v>3790</v>
      </c>
      <c r="C12191" s="36" t="s">
        <v>477</v>
      </c>
      <c r="D12191" s="36" t="s">
        <v>1242</v>
      </c>
      <c r="E12191" s="36" t="s">
        <v>1243</v>
      </c>
      <c r="F12191" s="36" t="s">
        <v>17</v>
      </c>
      <c r="G12191" s="37">
        <v>408622325</v>
      </c>
      <c r="H12191" s="37">
        <v>408622325</v>
      </c>
      <c r="I12191" s="4">
        <f>H12191/G12191</f>
        <v>1</v>
      </c>
      <c r="J12191" s="37"/>
      <c r="K12191" s="37"/>
      <c r="L12191" s="40"/>
    </row>
    <row r="12192" spans="1:12" ht="54" outlineLevel="2" x14ac:dyDescent="0.25">
      <c r="A12192" s="9" t="s">
        <v>4303</v>
      </c>
      <c r="B12192" s="10" t="s">
        <v>3790</v>
      </c>
      <c r="C12192" s="10" t="s">
        <v>477</v>
      </c>
      <c r="D12192" s="10" t="s">
        <v>1242</v>
      </c>
      <c r="E12192" s="10" t="s">
        <v>1243</v>
      </c>
      <c r="F12192" s="10" t="s">
        <v>18</v>
      </c>
      <c r="G12192" s="11">
        <v>3503398203</v>
      </c>
      <c r="H12192" s="11">
        <v>3503398203</v>
      </c>
      <c r="I12192" s="12">
        <f>H12192/G12192</f>
        <v>1</v>
      </c>
      <c r="J12192" s="11"/>
      <c r="K12192" s="11"/>
      <c r="L12192" s="13"/>
    </row>
    <row r="12193" spans="1:12" ht="54" outlineLevel="2" x14ac:dyDescent="0.25">
      <c r="A12193" s="35" t="s">
        <v>4303</v>
      </c>
      <c r="B12193" s="36" t="s">
        <v>3790</v>
      </c>
      <c r="C12193" s="36" t="s">
        <v>477</v>
      </c>
      <c r="D12193" s="36" t="s">
        <v>1242</v>
      </c>
      <c r="E12193" s="36" t="s">
        <v>1243</v>
      </c>
      <c r="F12193" s="36" t="s">
        <v>19</v>
      </c>
      <c r="G12193" s="37">
        <v>37158</v>
      </c>
      <c r="H12193" s="37">
        <v>0</v>
      </c>
      <c r="I12193" s="4">
        <f>H12193/G12193</f>
        <v>0</v>
      </c>
      <c r="J12193" s="37"/>
      <c r="K12193" s="37"/>
      <c r="L12193" s="40"/>
    </row>
    <row r="12194" spans="1:12" ht="54" outlineLevel="2" x14ac:dyDescent="0.25">
      <c r="A12194" s="9" t="s">
        <v>4303</v>
      </c>
      <c r="B12194" s="10" t="s">
        <v>3790</v>
      </c>
      <c r="C12194" s="10" t="s">
        <v>477</v>
      </c>
      <c r="D12194" s="10" t="s">
        <v>1242</v>
      </c>
      <c r="E12194" s="10" t="s">
        <v>1243</v>
      </c>
      <c r="F12194" s="10" t="s">
        <v>41</v>
      </c>
      <c r="G12194" s="11">
        <v>150328989</v>
      </c>
      <c r="H12194" s="11">
        <v>150328989</v>
      </c>
      <c r="I12194" s="12">
        <f>H12194/G12194</f>
        <v>1</v>
      </c>
      <c r="J12194" s="11"/>
      <c r="K12194" s="11"/>
      <c r="L12194" s="13"/>
    </row>
    <row r="12195" spans="1:12" ht="54" outlineLevel="2" x14ac:dyDescent="0.25">
      <c r="A12195" s="35" t="s">
        <v>4303</v>
      </c>
      <c r="B12195" s="36" t="s">
        <v>3790</v>
      </c>
      <c r="C12195" s="36" t="s">
        <v>477</v>
      </c>
      <c r="D12195" s="36" t="s">
        <v>1242</v>
      </c>
      <c r="E12195" s="36" t="s">
        <v>1243</v>
      </c>
      <c r="F12195" s="36" t="s">
        <v>21</v>
      </c>
      <c r="G12195" s="37">
        <v>-1201565588</v>
      </c>
      <c r="H12195" s="37"/>
      <c r="I12195" s="36"/>
      <c r="J12195" s="37"/>
      <c r="K12195" s="37"/>
      <c r="L12195" s="40"/>
    </row>
    <row r="12196" spans="1:12" ht="27" outlineLevel="1" x14ac:dyDescent="0.25">
      <c r="A12196" s="18" t="s">
        <v>9911</v>
      </c>
      <c r="B12196" s="19"/>
      <c r="C12196" s="19"/>
      <c r="D12196" s="19"/>
      <c r="E12196" s="19"/>
      <c r="F12196" s="15" t="s">
        <v>12960</v>
      </c>
      <c r="G12196" s="20">
        <f>SUBTOTAL(9,G12190:G12195)</f>
        <v>8868649026</v>
      </c>
      <c r="H12196" s="20">
        <f>SUBTOTAL(9,H12190:H12195)</f>
        <v>4779505295.8800001</v>
      </c>
      <c r="I12196" s="19"/>
      <c r="J12196" s="20">
        <f>SUBTOTAL(9,J12190:J12195)</f>
        <v>719232344.82000005</v>
      </c>
      <c r="K12196" s="20">
        <f>SUBTOTAL(9,K12190:K12195)</f>
        <v>717155778.88</v>
      </c>
      <c r="L12196" s="21"/>
    </row>
    <row r="12197" spans="1:12" ht="54" outlineLevel="2" x14ac:dyDescent="0.25">
      <c r="A12197" s="9" t="s">
        <v>4304</v>
      </c>
      <c r="B12197" s="10" t="s">
        <v>3790</v>
      </c>
      <c r="C12197" s="10" t="s">
        <v>477</v>
      </c>
      <c r="D12197" s="10" t="s">
        <v>1245</v>
      </c>
      <c r="E12197" s="10" t="s">
        <v>1246</v>
      </c>
      <c r="F12197" s="10" t="s">
        <v>16</v>
      </c>
      <c r="G12197" s="11">
        <v>5568577063</v>
      </c>
      <c r="H12197" s="6">
        <v>664722302.53999996</v>
      </c>
      <c r="I12197" s="7">
        <f>H12197/G12197</f>
        <v>0.1193702260056161</v>
      </c>
      <c r="J12197" s="6">
        <v>666647044.32000005</v>
      </c>
      <c r="K12197" s="6">
        <f>H12197</f>
        <v>664722302.53999996</v>
      </c>
      <c r="L12197" s="8">
        <f>K12197/J12197</f>
        <v>0.99711280234961008</v>
      </c>
    </row>
    <row r="12198" spans="1:12" ht="54" outlineLevel="2" x14ac:dyDescent="0.25">
      <c r="A12198" s="35" t="s">
        <v>4304</v>
      </c>
      <c r="B12198" s="36" t="s">
        <v>3790</v>
      </c>
      <c r="C12198" s="36" t="s">
        <v>477</v>
      </c>
      <c r="D12198" s="36" t="s">
        <v>1245</v>
      </c>
      <c r="E12198" s="36" t="s">
        <v>1246</v>
      </c>
      <c r="F12198" s="36" t="s">
        <v>18</v>
      </c>
      <c r="G12198" s="37">
        <v>1466502014</v>
      </c>
      <c r="H12198" s="37">
        <v>1466502014</v>
      </c>
      <c r="I12198" s="4">
        <f>H12198/G12198</f>
        <v>1</v>
      </c>
      <c r="J12198" s="37"/>
      <c r="K12198" s="37"/>
      <c r="L12198" s="40"/>
    </row>
    <row r="12199" spans="1:12" ht="54" outlineLevel="2" x14ac:dyDescent="0.25">
      <c r="A12199" s="9" t="s">
        <v>4304</v>
      </c>
      <c r="B12199" s="10" t="s">
        <v>3790</v>
      </c>
      <c r="C12199" s="10" t="s">
        <v>477</v>
      </c>
      <c r="D12199" s="10" t="s">
        <v>1245</v>
      </c>
      <c r="E12199" s="10" t="s">
        <v>1246</v>
      </c>
      <c r="F12199" s="10" t="s">
        <v>19</v>
      </c>
      <c r="G12199" s="11">
        <v>34441</v>
      </c>
      <c r="H12199" s="11">
        <v>0</v>
      </c>
      <c r="I12199" s="12">
        <f>H12199/G12199</f>
        <v>0</v>
      </c>
      <c r="J12199" s="11"/>
      <c r="K12199" s="11"/>
      <c r="L12199" s="13"/>
    </row>
    <row r="12200" spans="1:12" ht="54" outlineLevel="2" x14ac:dyDescent="0.25">
      <c r="A12200" s="35" t="s">
        <v>4304</v>
      </c>
      <c r="B12200" s="36" t="s">
        <v>3790</v>
      </c>
      <c r="C12200" s="36" t="s">
        <v>477</v>
      </c>
      <c r="D12200" s="36" t="s">
        <v>1245</v>
      </c>
      <c r="E12200" s="36" t="s">
        <v>1246</v>
      </c>
      <c r="F12200" s="36" t="s">
        <v>41</v>
      </c>
      <c r="G12200" s="37">
        <v>139337972</v>
      </c>
      <c r="H12200" s="37">
        <v>139337972</v>
      </c>
      <c r="I12200" s="4">
        <f>H12200/G12200</f>
        <v>1</v>
      </c>
      <c r="J12200" s="37"/>
      <c r="K12200" s="37"/>
      <c r="L12200" s="40"/>
    </row>
    <row r="12201" spans="1:12" ht="54" outlineLevel="2" x14ac:dyDescent="0.25">
      <c r="A12201" s="9" t="s">
        <v>4304</v>
      </c>
      <c r="B12201" s="10" t="s">
        <v>3790</v>
      </c>
      <c r="C12201" s="10" t="s">
        <v>477</v>
      </c>
      <c r="D12201" s="10" t="s">
        <v>1245</v>
      </c>
      <c r="E12201" s="10" t="s">
        <v>1246</v>
      </c>
      <c r="F12201" s="10" t="s">
        <v>21</v>
      </c>
      <c r="G12201" s="11">
        <v>-1113715413</v>
      </c>
      <c r="H12201" s="11"/>
      <c r="I12201" s="10"/>
      <c r="J12201" s="11"/>
      <c r="K12201" s="11"/>
      <c r="L12201" s="13"/>
    </row>
    <row r="12202" spans="1:12" ht="27" outlineLevel="1" x14ac:dyDescent="0.25">
      <c r="A12202" s="22" t="s">
        <v>9912</v>
      </c>
      <c r="B12202" s="15"/>
      <c r="C12202" s="15"/>
      <c r="D12202" s="15"/>
      <c r="E12202" s="15"/>
      <c r="F12202" s="15" t="s">
        <v>12960</v>
      </c>
      <c r="G12202" s="16">
        <f>SUBTOTAL(9,G12197:G12201)</f>
        <v>6060736077</v>
      </c>
      <c r="H12202" s="16">
        <f>SUBTOTAL(9,H12197:H12201)</f>
        <v>2270562288.54</v>
      </c>
      <c r="I12202" s="15"/>
      <c r="J12202" s="16">
        <f>SUBTOTAL(9,J12197:J12201)</f>
        <v>666647044.32000005</v>
      </c>
      <c r="K12202" s="16">
        <f>SUBTOTAL(9,K12197:K12201)</f>
        <v>664722302.53999996</v>
      </c>
      <c r="L12202" s="17"/>
    </row>
    <row r="12203" spans="1:12" ht="54" outlineLevel="2" x14ac:dyDescent="0.25">
      <c r="A12203" s="35" t="s">
        <v>4305</v>
      </c>
      <c r="B12203" s="36" t="s">
        <v>3790</v>
      </c>
      <c r="C12203" s="36" t="s">
        <v>477</v>
      </c>
      <c r="D12203" s="36" t="s">
        <v>1248</v>
      </c>
      <c r="E12203" s="36" t="s">
        <v>1249</v>
      </c>
      <c r="F12203" s="36" t="s">
        <v>16</v>
      </c>
      <c r="G12203" s="37">
        <v>6555599838</v>
      </c>
      <c r="H12203" s="37">
        <v>782543434.26999998</v>
      </c>
      <c r="I12203" s="38">
        <f>H12203/G12203</f>
        <v>0.11937022600646419</v>
      </c>
      <c r="J12203" s="37">
        <v>784809334.01999998</v>
      </c>
      <c r="K12203" s="37">
        <f>H12203</f>
        <v>782543434.26999998</v>
      </c>
      <c r="L12203" s="39">
        <f>K12203/J12203</f>
        <v>0.99711280224154131</v>
      </c>
    </row>
    <row r="12204" spans="1:12" ht="54" outlineLevel="2" x14ac:dyDescent="0.25">
      <c r="A12204" s="9" t="s">
        <v>4305</v>
      </c>
      <c r="B12204" s="10" t="s">
        <v>3790</v>
      </c>
      <c r="C12204" s="10" t="s">
        <v>477</v>
      </c>
      <c r="D12204" s="10" t="s">
        <v>1248</v>
      </c>
      <c r="E12204" s="10" t="s">
        <v>1249</v>
      </c>
      <c r="F12204" s="10" t="s">
        <v>18</v>
      </c>
      <c r="G12204" s="11">
        <v>597246426</v>
      </c>
      <c r="H12204" s="11">
        <v>597246426</v>
      </c>
      <c r="I12204" s="12">
        <f>H12204/G12204</f>
        <v>1</v>
      </c>
      <c r="J12204" s="11"/>
      <c r="K12204" s="11"/>
      <c r="L12204" s="13"/>
    </row>
    <row r="12205" spans="1:12" ht="54" outlineLevel="2" x14ac:dyDescent="0.25">
      <c r="A12205" s="35" t="s">
        <v>4305</v>
      </c>
      <c r="B12205" s="36" t="s">
        <v>3790</v>
      </c>
      <c r="C12205" s="36" t="s">
        <v>477</v>
      </c>
      <c r="D12205" s="36" t="s">
        <v>1248</v>
      </c>
      <c r="E12205" s="36" t="s">
        <v>1249</v>
      </c>
      <c r="F12205" s="36" t="s">
        <v>19</v>
      </c>
      <c r="G12205" s="37">
        <v>40546</v>
      </c>
      <c r="H12205" s="37">
        <v>0</v>
      </c>
      <c r="I12205" s="4">
        <f>H12205/G12205</f>
        <v>0</v>
      </c>
      <c r="J12205" s="37"/>
      <c r="K12205" s="37"/>
      <c r="L12205" s="40"/>
    </row>
    <row r="12206" spans="1:12" ht="54" outlineLevel="2" x14ac:dyDescent="0.25">
      <c r="A12206" s="9" t="s">
        <v>4305</v>
      </c>
      <c r="B12206" s="10" t="s">
        <v>3790</v>
      </c>
      <c r="C12206" s="10" t="s">
        <v>477</v>
      </c>
      <c r="D12206" s="10" t="s">
        <v>1248</v>
      </c>
      <c r="E12206" s="10" t="s">
        <v>1249</v>
      </c>
      <c r="F12206" s="10" t="s">
        <v>41</v>
      </c>
      <c r="G12206" s="11">
        <v>164035439</v>
      </c>
      <c r="H12206" s="11">
        <v>164035439</v>
      </c>
      <c r="I12206" s="12">
        <f>H12206/G12206</f>
        <v>1</v>
      </c>
      <c r="J12206" s="11"/>
      <c r="K12206" s="11"/>
      <c r="L12206" s="13"/>
    </row>
    <row r="12207" spans="1:12" ht="54" outlineLevel="2" x14ac:dyDescent="0.25">
      <c r="A12207" s="35" t="s">
        <v>4305</v>
      </c>
      <c r="B12207" s="36" t="s">
        <v>3790</v>
      </c>
      <c r="C12207" s="36" t="s">
        <v>477</v>
      </c>
      <c r="D12207" s="36" t="s">
        <v>1248</v>
      </c>
      <c r="E12207" s="36" t="s">
        <v>1249</v>
      </c>
      <c r="F12207" s="36" t="s">
        <v>21</v>
      </c>
      <c r="G12207" s="37">
        <v>-1311119968</v>
      </c>
      <c r="H12207" s="37"/>
      <c r="I12207" s="36"/>
      <c r="J12207" s="37"/>
      <c r="K12207" s="37"/>
      <c r="L12207" s="40"/>
    </row>
    <row r="12208" spans="1:12" ht="27" outlineLevel="1" x14ac:dyDescent="0.25">
      <c r="A12208" s="18" t="s">
        <v>9913</v>
      </c>
      <c r="B12208" s="19"/>
      <c r="C12208" s="19"/>
      <c r="D12208" s="19"/>
      <c r="E12208" s="19"/>
      <c r="F12208" s="15" t="s">
        <v>12960</v>
      </c>
      <c r="G12208" s="20">
        <f>SUBTOTAL(9,G12203:G12207)</f>
        <v>6005802281</v>
      </c>
      <c r="H12208" s="20">
        <f>SUBTOTAL(9,H12203:H12207)</f>
        <v>1543825299.27</v>
      </c>
      <c r="I12208" s="19"/>
      <c r="J12208" s="20">
        <f>SUBTOTAL(9,J12203:J12207)</f>
        <v>784809334.01999998</v>
      </c>
      <c r="K12208" s="20">
        <f>SUBTOTAL(9,K12203:K12207)</f>
        <v>782543434.26999998</v>
      </c>
      <c r="L12208" s="21"/>
    </row>
    <row r="12209" spans="1:12" ht="54" outlineLevel="2" x14ac:dyDescent="0.25">
      <c r="A12209" s="9" t="s">
        <v>4306</v>
      </c>
      <c r="B12209" s="10" t="s">
        <v>3790</v>
      </c>
      <c r="C12209" s="10" t="s">
        <v>477</v>
      </c>
      <c r="D12209" s="10" t="s">
        <v>1251</v>
      </c>
      <c r="E12209" s="10" t="s">
        <v>1252</v>
      </c>
      <c r="F12209" s="10" t="s">
        <v>16</v>
      </c>
      <c r="G12209" s="11">
        <v>6938653027</v>
      </c>
      <c r="H12209" s="6">
        <v>828268580.00999999</v>
      </c>
      <c r="I12209" s="7">
        <f>H12209/G12209</f>
        <v>0.1193702260059703</v>
      </c>
      <c r="J12209" s="6">
        <v>830666879.41000009</v>
      </c>
      <c r="K12209" s="6">
        <f>H12209</f>
        <v>828268580.00999999</v>
      </c>
      <c r="L12209" s="8">
        <f>K12209/J12209</f>
        <v>0.9971128024248378</v>
      </c>
    </row>
    <row r="12210" spans="1:12" ht="54" outlineLevel="2" x14ac:dyDescent="0.25">
      <c r="A12210" s="35" t="s">
        <v>4306</v>
      </c>
      <c r="B12210" s="36" t="s">
        <v>3790</v>
      </c>
      <c r="C12210" s="36" t="s">
        <v>477</v>
      </c>
      <c r="D12210" s="36" t="s">
        <v>1251</v>
      </c>
      <c r="E12210" s="36" t="s">
        <v>1252</v>
      </c>
      <c r="F12210" s="36" t="s">
        <v>18</v>
      </c>
      <c r="G12210" s="37">
        <v>1398520133</v>
      </c>
      <c r="H12210" s="37">
        <v>1398520133</v>
      </c>
      <c r="I12210" s="4">
        <f>H12210/G12210</f>
        <v>1</v>
      </c>
      <c r="J12210" s="37"/>
      <c r="K12210" s="37"/>
      <c r="L12210" s="40"/>
    </row>
    <row r="12211" spans="1:12" ht="54" outlineLevel="2" x14ac:dyDescent="0.25">
      <c r="A12211" s="9" t="s">
        <v>4306</v>
      </c>
      <c r="B12211" s="10" t="s">
        <v>3790</v>
      </c>
      <c r="C12211" s="10" t="s">
        <v>477</v>
      </c>
      <c r="D12211" s="10" t="s">
        <v>1251</v>
      </c>
      <c r="E12211" s="10" t="s">
        <v>1252</v>
      </c>
      <c r="F12211" s="10" t="s">
        <v>19</v>
      </c>
      <c r="G12211" s="11">
        <v>42915</v>
      </c>
      <c r="H12211" s="11">
        <v>0</v>
      </c>
      <c r="I12211" s="12">
        <f>H12211/G12211</f>
        <v>0</v>
      </c>
      <c r="J12211" s="11"/>
      <c r="K12211" s="11"/>
      <c r="L12211" s="13"/>
    </row>
    <row r="12212" spans="1:12" ht="54" outlineLevel="2" x14ac:dyDescent="0.25">
      <c r="A12212" s="35" t="s">
        <v>4306</v>
      </c>
      <c r="B12212" s="36" t="s">
        <v>3790</v>
      </c>
      <c r="C12212" s="36" t="s">
        <v>477</v>
      </c>
      <c r="D12212" s="36" t="s">
        <v>1251</v>
      </c>
      <c r="E12212" s="36" t="s">
        <v>1252</v>
      </c>
      <c r="F12212" s="36" t="s">
        <v>41</v>
      </c>
      <c r="G12212" s="37">
        <v>173620267</v>
      </c>
      <c r="H12212" s="37">
        <v>173620267</v>
      </c>
      <c r="I12212" s="4">
        <f>H12212/G12212</f>
        <v>1</v>
      </c>
      <c r="J12212" s="37"/>
      <c r="K12212" s="37"/>
      <c r="L12212" s="40"/>
    </row>
    <row r="12213" spans="1:12" ht="54" outlineLevel="2" x14ac:dyDescent="0.25">
      <c r="A12213" s="9" t="s">
        <v>4306</v>
      </c>
      <c r="B12213" s="10" t="s">
        <v>3790</v>
      </c>
      <c r="C12213" s="10" t="s">
        <v>477</v>
      </c>
      <c r="D12213" s="10" t="s">
        <v>1251</v>
      </c>
      <c r="E12213" s="10" t="s">
        <v>1252</v>
      </c>
      <c r="F12213" s="10" t="s">
        <v>21</v>
      </c>
      <c r="G12213" s="11">
        <v>-1387730605</v>
      </c>
      <c r="H12213" s="11"/>
      <c r="I12213" s="10"/>
      <c r="J12213" s="11"/>
      <c r="K12213" s="11"/>
      <c r="L12213" s="13"/>
    </row>
    <row r="12214" spans="1:12" ht="27" outlineLevel="1" x14ac:dyDescent="0.25">
      <c r="A12214" s="22" t="s">
        <v>9914</v>
      </c>
      <c r="B12214" s="15"/>
      <c r="C12214" s="15"/>
      <c r="D12214" s="15"/>
      <c r="E12214" s="15"/>
      <c r="F12214" s="15" t="s">
        <v>12960</v>
      </c>
      <c r="G12214" s="16">
        <f>SUBTOTAL(9,G12209:G12213)</f>
        <v>7123105737</v>
      </c>
      <c r="H12214" s="16">
        <f>SUBTOTAL(9,H12209:H12213)</f>
        <v>2400408980.0100002</v>
      </c>
      <c r="I12214" s="15"/>
      <c r="J12214" s="16">
        <f>SUBTOTAL(9,J12209:J12213)</f>
        <v>830666879.41000009</v>
      </c>
      <c r="K12214" s="16">
        <f>SUBTOTAL(9,K12209:K12213)</f>
        <v>828268580.00999999</v>
      </c>
      <c r="L12214" s="17"/>
    </row>
    <row r="12215" spans="1:12" ht="54" outlineLevel="2" x14ac:dyDescent="0.25">
      <c r="A12215" s="35" t="s">
        <v>4307</v>
      </c>
      <c r="B12215" s="36" t="s">
        <v>3790</v>
      </c>
      <c r="C12215" s="36" t="s">
        <v>477</v>
      </c>
      <c r="D12215" s="36" t="s">
        <v>1254</v>
      </c>
      <c r="E12215" s="36" t="s">
        <v>1255</v>
      </c>
      <c r="F12215" s="36" t="s">
        <v>16</v>
      </c>
      <c r="G12215" s="37">
        <v>3747028248</v>
      </c>
      <c r="H12215" s="37">
        <v>447283608.80000001</v>
      </c>
      <c r="I12215" s="38">
        <f>H12215/G12215</f>
        <v>0.11937022600209658</v>
      </c>
      <c r="J12215" s="37">
        <v>448578744.31999993</v>
      </c>
      <c r="K12215" s="37">
        <f>H12215</f>
        <v>447283608.80000001</v>
      </c>
      <c r="L12215" s="39">
        <f>K12215/J12215</f>
        <v>0.99711280229748023</v>
      </c>
    </row>
    <row r="12216" spans="1:12" ht="54" outlineLevel="2" x14ac:dyDescent="0.25">
      <c r="A12216" s="9" t="s">
        <v>4307</v>
      </c>
      <c r="B12216" s="10" t="s">
        <v>3790</v>
      </c>
      <c r="C12216" s="10" t="s">
        <v>477</v>
      </c>
      <c r="D12216" s="10" t="s">
        <v>1254</v>
      </c>
      <c r="E12216" s="10" t="s">
        <v>1255</v>
      </c>
      <c r="F12216" s="10" t="s">
        <v>18</v>
      </c>
      <c r="G12216" s="11">
        <v>1745450855</v>
      </c>
      <c r="H12216" s="11">
        <v>1745450855</v>
      </c>
      <c r="I12216" s="12">
        <f>H12216/G12216</f>
        <v>1</v>
      </c>
      <c r="J12216" s="11"/>
      <c r="K12216" s="11"/>
      <c r="L12216" s="13"/>
    </row>
    <row r="12217" spans="1:12" ht="54" outlineLevel="2" x14ac:dyDescent="0.25">
      <c r="A12217" s="35" t="s">
        <v>4307</v>
      </c>
      <c r="B12217" s="36" t="s">
        <v>3790</v>
      </c>
      <c r="C12217" s="36" t="s">
        <v>477</v>
      </c>
      <c r="D12217" s="36" t="s">
        <v>1254</v>
      </c>
      <c r="E12217" s="36" t="s">
        <v>1255</v>
      </c>
      <c r="F12217" s="36" t="s">
        <v>19</v>
      </c>
      <c r="G12217" s="37">
        <v>23175</v>
      </c>
      <c r="H12217" s="37">
        <v>0</v>
      </c>
      <c r="I12217" s="4">
        <f>H12217/G12217</f>
        <v>0</v>
      </c>
      <c r="J12217" s="37"/>
      <c r="K12217" s="37"/>
      <c r="L12217" s="40"/>
    </row>
    <row r="12218" spans="1:12" ht="54" outlineLevel="2" x14ac:dyDescent="0.25">
      <c r="A12218" s="9" t="s">
        <v>4307</v>
      </c>
      <c r="B12218" s="10" t="s">
        <v>3790</v>
      </c>
      <c r="C12218" s="10" t="s">
        <v>477</v>
      </c>
      <c r="D12218" s="10" t="s">
        <v>1254</v>
      </c>
      <c r="E12218" s="10" t="s">
        <v>1255</v>
      </c>
      <c r="F12218" s="10" t="s">
        <v>41</v>
      </c>
      <c r="G12218" s="11">
        <v>93758838</v>
      </c>
      <c r="H12218" s="11">
        <v>93758838</v>
      </c>
      <c r="I12218" s="12">
        <f>H12218/G12218</f>
        <v>1</v>
      </c>
      <c r="J12218" s="11"/>
      <c r="K12218" s="11"/>
      <c r="L12218" s="13"/>
    </row>
    <row r="12219" spans="1:12" ht="54" outlineLevel="2" x14ac:dyDescent="0.25">
      <c r="A12219" s="35" t="s">
        <v>4307</v>
      </c>
      <c r="B12219" s="36" t="s">
        <v>3790</v>
      </c>
      <c r="C12219" s="36" t="s">
        <v>477</v>
      </c>
      <c r="D12219" s="36" t="s">
        <v>1254</v>
      </c>
      <c r="E12219" s="36" t="s">
        <v>1255</v>
      </c>
      <c r="F12219" s="36" t="s">
        <v>21</v>
      </c>
      <c r="G12219" s="37">
        <v>-749405650</v>
      </c>
      <c r="H12219" s="37"/>
      <c r="I12219" s="36"/>
      <c r="J12219" s="37"/>
      <c r="K12219" s="37"/>
      <c r="L12219" s="40"/>
    </row>
    <row r="12220" spans="1:12" ht="27" outlineLevel="1" x14ac:dyDescent="0.25">
      <c r="A12220" s="18" t="s">
        <v>9915</v>
      </c>
      <c r="B12220" s="19"/>
      <c r="C12220" s="19"/>
      <c r="D12220" s="19"/>
      <c r="E12220" s="19"/>
      <c r="F12220" s="15" t="s">
        <v>12960</v>
      </c>
      <c r="G12220" s="20">
        <f>SUBTOTAL(9,G12215:G12219)</f>
        <v>4836855466</v>
      </c>
      <c r="H12220" s="20">
        <f>SUBTOTAL(9,H12215:H12219)</f>
        <v>2286493301.8000002</v>
      </c>
      <c r="I12220" s="19"/>
      <c r="J12220" s="20">
        <f>SUBTOTAL(9,J12215:J12219)</f>
        <v>448578744.31999993</v>
      </c>
      <c r="K12220" s="20">
        <f>SUBTOTAL(9,K12215:K12219)</f>
        <v>447283608.80000001</v>
      </c>
      <c r="L12220" s="21"/>
    </row>
    <row r="12221" spans="1:12" ht="54" outlineLevel="2" x14ac:dyDescent="0.25">
      <c r="A12221" s="9" t="s">
        <v>4308</v>
      </c>
      <c r="B12221" s="10" t="s">
        <v>3790</v>
      </c>
      <c r="C12221" s="10" t="s">
        <v>477</v>
      </c>
      <c r="D12221" s="10" t="s">
        <v>1257</v>
      </c>
      <c r="E12221" s="10" t="s">
        <v>1258</v>
      </c>
      <c r="F12221" s="10" t="s">
        <v>16</v>
      </c>
      <c r="G12221" s="11">
        <v>6299792450</v>
      </c>
      <c r="H12221" s="6">
        <v>752007648.52999997</v>
      </c>
      <c r="I12221" s="7">
        <f>H12221/G12221</f>
        <v>0.1193702260032392</v>
      </c>
      <c r="J12221" s="6">
        <v>754185130.07000005</v>
      </c>
      <c r="K12221" s="6">
        <f>H12221</f>
        <v>752007648.52999997</v>
      </c>
      <c r="L12221" s="8">
        <f>K12221/J12221</f>
        <v>0.99711280234363941</v>
      </c>
    </row>
    <row r="12222" spans="1:12" ht="54" outlineLevel="2" x14ac:dyDescent="0.25">
      <c r="A12222" s="35" t="s">
        <v>4308</v>
      </c>
      <c r="B12222" s="36" t="s">
        <v>3790</v>
      </c>
      <c r="C12222" s="36" t="s">
        <v>477</v>
      </c>
      <c r="D12222" s="36" t="s">
        <v>1257</v>
      </c>
      <c r="E12222" s="36" t="s">
        <v>1258</v>
      </c>
      <c r="F12222" s="36" t="s">
        <v>18</v>
      </c>
      <c r="G12222" s="37">
        <v>3004787874</v>
      </c>
      <c r="H12222" s="37">
        <v>3004787874</v>
      </c>
      <c r="I12222" s="4">
        <f>H12222/G12222</f>
        <v>1</v>
      </c>
      <c r="J12222" s="37"/>
      <c r="K12222" s="37"/>
      <c r="L12222" s="40"/>
    </row>
    <row r="12223" spans="1:12" ht="54" outlineLevel="2" x14ac:dyDescent="0.25">
      <c r="A12223" s="9" t="s">
        <v>4308</v>
      </c>
      <c r="B12223" s="10" t="s">
        <v>3790</v>
      </c>
      <c r="C12223" s="10" t="s">
        <v>477</v>
      </c>
      <c r="D12223" s="10" t="s">
        <v>1257</v>
      </c>
      <c r="E12223" s="10" t="s">
        <v>1258</v>
      </c>
      <c r="F12223" s="10" t="s">
        <v>19</v>
      </c>
      <c r="G12223" s="11">
        <v>38963</v>
      </c>
      <c r="H12223" s="11">
        <v>0</v>
      </c>
      <c r="I12223" s="12">
        <f>H12223/G12223</f>
        <v>0</v>
      </c>
      <c r="J12223" s="11"/>
      <c r="K12223" s="11"/>
      <c r="L12223" s="13"/>
    </row>
    <row r="12224" spans="1:12" ht="54" outlineLevel="2" x14ac:dyDescent="0.25">
      <c r="A12224" s="35" t="s">
        <v>4308</v>
      </c>
      <c r="B12224" s="36" t="s">
        <v>3790</v>
      </c>
      <c r="C12224" s="36" t="s">
        <v>477</v>
      </c>
      <c r="D12224" s="36" t="s">
        <v>1257</v>
      </c>
      <c r="E12224" s="36" t="s">
        <v>1258</v>
      </c>
      <c r="F12224" s="36" t="s">
        <v>41</v>
      </c>
      <c r="G12224" s="37">
        <v>157634579</v>
      </c>
      <c r="H12224" s="37">
        <v>157634579</v>
      </c>
      <c r="I12224" s="4">
        <f>H12224/G12224</f>
        <v>1</v>
      </c>
      <c r="J12224" s="37"/>
      <c r="K12224" s="37"/>
      <c r="L12224" s="40"/>
    </row>
    <row r="12225" spans="1:12" ht="54" outlineLevel="2" x14ac:dyDescent="0.25">
      <c r="A12225" s="9" t="s">
        <v>4308</v>
      </c>
      <c r="B12225" s="10" t="s">
        <v>3790</v>
      </c>
      <c r="C12225" s="10" t="s">
        <v>477</v>
      </c>
      <c r="D12225" s="10" t="s">
        <v>1257</v>
      </c>
      <c r="E12225" s="10" t="s">
        <v>1258</v>
      </c>
      <c r="F12225" s="10" t="s">
        <v>21</v>
      </c>
      <c r="G12225" s="11">
        <v>-1259958490</v>
      </c>
      <c r="H12225" s="11"/>
      <c r="I12225" s="10"/>
      <c r="J12225" s="11"/>
      <c r="K12225" s="11"/>
      <c r="L12225" s="13"/>
    </row>
    <row r="12226" spans="1:12" ht="27" outlineLevel="1" x14ac:dyDescent="0.25">
      <c r="A12226" s="22" t="s">
        <v>9916</v>
      </c>
      <c r="B12226" s="15"/>
      <c r="C12226" s="15"/>
      <c r="D12226" s="15"/>
      <c r="E12226" s="15"/>
      <c r="F12226" s="15" t="s">
        <v>12960</v>
      </c>
      <c r="G12226" s="16">
        <f>SUBTOTAL(9,G12221:G12225)</f>
        <v>8202295376</v>
      </c>
      <c r="H12226" s="16">
        <f>SUBTOTAL(9,H12221:H12225)</f>
        <v>3914430101.5299997</v>
      </c>
      <c r="I12226" s="15"/>
      <c r="J12226" s="16">
        <f>SUBTOTAL(9,J12221:J12225)</f>
        <v>754185130.07000005</v>
      </c>
      <c r="K12226" s="16">
        <f>SUBTOTAL(9,K12221:K12225)</f>
        <v>752007648.52999997</v>
      </c>
      <c r="L12226" s="17"/>
    </row>
    <row r="12227" spans="1:12" ht="54" outlineLevel="2" x14ac:dyDescent="0.25">
      <c r="A12227" s="35" t="s">
        <v>4309</v>
      </c>
      <c r="B12227" s="36" t="s">
        <v>3790</v>
      </c>
      <c r="C12227" s="36" t="s">
        <v>477</v>
      </c>
      <c r="D12227" s="36" t="s">
        <v>1260</v>
      </c>
      <c r="E12227" s="36" t="s">
        <v>1261</v>
      </c>
      <c r="F12227" s="36" t="s">
        <v>16</v>
      </c>
      <c r="G12227" s="37">
        <v>8519764020</v>
      </c>
      <c r="H12227" s="37">
        <v>1017006156.5799999</v>
      </c>
      <c r="I12227" s="38">
        <f>H12227/G12227</f>
        <v>0.11937022600539116</v>
      </c>
      <c r="J12227" s="37">
        <v>1019950956.52</v>
      </c>
      <c r="K12227" s="37">
        <f>H12227</f>
        <v>1017006156.5799999</v>
      </c>
      <c r="L12227" s="39">
        <f>K12227/J12227</f>
        <v>0.99711280241351263</v>
      </c>
    </row>
    <row r="12228" spans="1:12" ht="54" outlineLevel="2" x14ac:dyDescent="0.25">
      <c r="A12228" s="9" t="s">
        <v>4309</v>
      </c>
      <c r="B12228" s="10" t="s">
        <v>3790</v>
      </c>
      <c r="C12228" s="10" t="s">
        <v>477</v>
      </c>
      <c r="D12228" s="10" t="s">
        <v>1260</v>
      </c>
      <c r="E12228" s="10" t="s">
        <v>1261</v>
      </c>
      <c r="F12228" s="10" t="s">
        <v>18</v>
      </c>
      <c r="G12228" s="11">
        <v>4220179339</v>
      </c>
      <c r="H12228" s="11">
        <v>4220179339</v>
      </c>
      <c r="I12228" s="12">
        <f>H12228/G12228</f>
        <v>1</v>
      </c>
      <c r="J12228" s="11"/>
      <c r="K12228" s="11"/>
      <c r="L12228" s="13"/>
    </row>
    <row r="12229" spans="1:12" ht="54" outlineLevel="2" x14ac:dyDescent="0.25">
      <c r="A12229" s="35" t="s">
        <v>4309</v>
      </c>
      <c r="B12229" s="36" t="s">
        <v>3790</v>
      </c>
      <c r="C12229" s="36" t="s">
        <v>477</v>
      </c>
      <c r="D12229" s="36" t="s">
        <v>1260</v>
      </c>
      <c r="E12229" s="36" t="s">
        <v>1261</v>
      </c>
      <c r="F12229" s="36" t="s">
        <v>19</v>
      </c>
      <c r="G12229" s="37">
        <v>52694</v>
      </c>
      <c r="H12229" s="37">
        <v>0</v>
      </c>
      <c r="I12229" s="4">
        <f>H12229/G12229</f>
        <v>0</v>
      </c>
      <c r="J12229" s="37"/>
      <c r="K12229" s="37"/>
      <c r="L12229" s="40"/>
    </row>
    <row r="12230" spans="1:12" ht="54" outlineLevel="2" x14ac:dyDescent="0.25">
      <c r="A12230" s="9" t="s">
        <v>4309</v>
      </c>
      <c r="B12230" s="10" t="s">
        <v>3790</v>
      </c>
      <c r="C12230" s="10" t="s">
        <v>477</v>
      </c>
      <c r="D12230" s="10" t="s">
        <v>1260</v>
      </c>
      <c r="E12230" s="10" t="s">
        <v>1261</v>
      </c>
      <c r="F12230" s="10" t="s">
        <v>41</v>
      </c>
      <c r="G12230" s="11">
        <v>213183121</v>
      </c>
      <c r="H12230" s="11">
        <v>213183121</v>
      </c>
      <c r="I12230" s="12">
        <f>H12230/G12230</f>
        <v>1</v>
      </c>
      <c r="J12230" s="11"/>
      <c r="K12230" s="11"/>
      <c r="L12230" s="13"/>
    </row>
    <row r="12231" spans="1:12" ht="54" outlineLevel="2" x14ac:dyDescent="0.25">
      <c r="A12231" s="35" t="s">
        <v>4309</v>
      </c>
      <c r="B12231" s="36" t="s">
        <v>3790</v>
      </c>
      <c r="C12231" s="36" t="s">
        <v>477</v>
      </c>
      <c r="D12231" s="36" t="s">
        <v>1260</v>
      </c>
      <c r="E12231" s="36" t="s">
        <v>1261</v>
      </c>
      <c r="F12231" s="36" t="s">
        <v>21</v>
      </c>
      <c r="G12231" s="37">
        <v>-1703952804</v>
      </c>
      <c r="H12231" s="37"/>
      <c r="I12231" s="36"/>
      <c r="J12231" s="37"/>
      <c r="K12231" s="37"/>
      <c r="L12231" s="40"/>
    </row>
    <row r="12232" spans="1:12" ht="27" outlineLevel="1" x14ac:dyDescent="0.25">
      <c r="A12232" s="18" t="s">
        <v>9917</v>
      </c>
      <c r="B12232" s="19"/>
      <c r="C12232" s="19"/>
      <c r="D12232" s="19"/>
      <c r="E12232" s="19"/>
      <c r="F12232" s="15" t="s">
        <v>12960</v>
      </c>
      <c r="G12232" s="20">
        <f>SUBTOTAL(9,G12227:G12231)</f>
        <v>11249226370</v>
      </c>
      <c r="H12232" s="20">
        <f>SUBTOTAL(9,H12227:H12231)</f>
        <v>5450368616.5799999</v>
      </c>
      <c r="I12232" s="19"/>
      <c r="J12232" s="20">
        <f>SUBTOTAL(9,J12227:J12231)</f>
        <v>1019950956.52</v>
      </c>
      <c r="K12232" s="20">
        <f>SUBTOTAL(9,K12227:K12231)</f>
        <v>1017006156.5799999</v>
      </c>
      <c r="L12232" s="21"/>
    </row>
    <row r="12233" spans="1:12" ht="54" outlineLevel="2" x14ac:dyDescent="0.25">
      <c r="A12233" s="9" t="s">
        <v>4310</v>
      </c>
      <c r="B12233" s="10" t="s">
        <v>3790</v>
      </c>
      <c r="C12233" s="10" t="s">
        <v>477</v>
      </c>
      <c r="D12233" s="10" t="s">
        <v>1263</v>
      </c>
      <c r="E12233" s="10" t="s">
        <v>1264</v>
      </c>
      <c r="F12233" s="10" t="s">
        <v>16</v>
      </c>
      <c r="G12233" s="11">
        <v>4359296095</v>
      </c>
      <c r="H12233" s="6">
        <v>520370160.07999998</v>
      </c>
      <c r="I12233" s="7">
        <f>H12233/G12233</f>
        <v>0.11937022600434302</v>
      </c>
      <c r="J12233" s="6">
        <v>521876921.96999991</v>
      </c>
      <c r="K12233" s="6">
        <f>H12233</f>
        <v>520370160.07999998</v>
      </c>
      <c r="L12233" s="8">
        <f>K12233/J12233</f>
        <v>0.99711280222104448</v>
      </c>
    </row>
    <row r="12234" spans="1:12" ht="54" outlineLevel="2" x14ac:dyDescent="0.25">
      <c r="A12234" s="35" t="s">
        <v>4310</v>
      </c>
      <c r="B12234" s="36" t="s">
        <v>3790</v>
      </c>
      <c r="C12234" s="36" t="s">
        <v>477</v>
      </c>
      <c r="D12234" s="36" t="s">
        <v>1263</v>
      </c>
      <c r="E12234" s="36" t="s">
        <v>1264</v>
      </c>
      <c r="F12234" s="36" t="s">
        <v>18</v>
      </c>
      <c r="G12234" s="37">
        <v>1959313354</v>
      </c>
      <c r="H12234" s="37">
        <v>1959313354</v>
      </c>
      <c r="I12234" s="4">
        <f>H12234/G12234</f>
        <v>1</v>
      </c>
      <c r="J12234" s="37"/>
      <c r="K12234" s="37"/>
      <c r="L12234" s="40"/>
    </row>
    <row r="12235" spans="1:12" ht="54" outlineLevel="2" x14ac:dyDescent="0.25">
      <c r="A12235" s="9" t="s">
        <v>4310</v>
      </c>
      <c r="B12235" s="10" t="s">
        <v>3790</v>
      </c>
      <c r="C12235" s="10" t="s">
        <v>477</v>
      </c>
      <c r="D12235" s="10" t="s">
        <v>1263</v>
      </c>
      <c r="E12235" s="10" t="s">
        <v>1264</v>
      </c>
      <c r="F12235" s="10" t="s">
        <v>19</v>
      </c>
      <c r="G12235" s="11">
        <v>26962</v>
      </c>
      <c r="H12235" s="11">
        <v>0</v>
      </c>
      <c r="I12235" s="12">
        <f>H12235/G12235</f>
        <v>0</v>
      </c>
      <c r="J12235" s="11"/>
      <c r="K12235" s="11"/>
      <c r="L12235" s="13"/>
    </row>
    <row r="12236" spans="1:12" ht="54" outlineLevel="2" x14ac:dyDescent="0.25">
      <c r="A12236" s="35" t="s">
        <v>4310</v>
      </c>
      <c r="B12236" s="36" t="s">
        <v>3790</v>
      </c>
      <c r="C12236" s="36" t="s">
        <v>477</v>
      </c>
      <c r="D12236" s="36" t="s">
        <v>1263</v>
      </c>
      <c r="E12236" s="36" t="s">
        <v>1264</v>
      </c>
      <c r="F12236" s="36" t="s">
        <v>41</v>
      </c>
      <c r="G12236" s="37">
        <v>109079118</v>
      </c>
      <c r="H12236" s="37">
        <v>109079118</v>
      </c>
      <c r="I12236" s="4">
        <f>H12236/G12236</f>
        <v>1</v>
      </c>
      <c r="J12236" s="37"/>
      <c r="K12236" s="37"/>
      <c r="L12236" s="40"/>
    </row>
    <row r="12237" spans="1:12" ht="54" outlineLevel="2" x14ac:dyDescent="0.25">
      <c r="A12237" s="9" t="s">
        <v>4310</v>
      </c>
      <c r="B12237" s="10" t="s">
        <v>3790</v>
      </c>
      <c r="C12237" s="10" t="s">
        <v>477</v>
      </c>
      <c r="D12237" s="10" t="s">
        <v>1263</v>
      </c>
      <c r="E12237" s="10" t="s">
        <v>1264</v>
      </c>
      <c r="F12237" s="10" t="s">
        <v>21</v>
      </c>
      <c r="G12237" s="11">
        <v>-871859219</v>
      </c>
      <c r="H12237" s="11"/>
      <c r="I12237" s="10"/>
      <c r="J12237" s="11"/>
      <c r="K12237" s="11"/>
      <c r="L12237" s="13"/>
    </row>
    <row r="12238" spans="1:12" ht="27" outlineLevel="1" x14ac:dyDescent="0.25">
      <c r="A12238" s="22" t="s">
        <v>9918</v>
      </c>
      <c r="B12238" s="15"/>
      <c r="C12238" s="15"/>
      <c r="D12238" s="15"/>
      <c r="E12238" s="15"/>
      <c r="F12238" s="15" t="s">
        <v>12960</v>
      </c>
      <c r="G12238" s="16">
        <f>SUBTOTAL(9,G12233:G12237)</f>
        <v>5555856310</v>
      </c>
      <c r="H12238" s="16">
        <f>SUBTOTAL(9,H12233:H12237)</f>
        <v>2588762632.0799999</v>
      </c>
      <c r="I12238" s="15"/>
      <c r="J12238" s="16">
        <f>SUBTOTAL(9,J12233:J12237)</f>
        <v>521876921.96999991</v>
      </c>
      <c r="K12238" s="16">
        <f>SUBTOTAL(9,K12233:K12237)</f>
        <v>520370160.07999998</v>
      </c>
      <c r="L12238" s="17"/>
    </row>
    <row r="12239" spans="1:12" ht="54" outlineLevel="2" x14ac:dyDescent="0.25">
      <c r="A12239" s="35" t="s">
        <v>4311</v>
      </c>
      <c r="B12239" s="36" t="s">
        <v>3790</v>
      </c>
      <c r="C12239" s="36" t="s">
        <v>477</v>
      </c>
      <c r="D12239" s="36" t="s">
        <v>1266</v>
      </c>
      <c r="E12239" s="36" t="s">
        <v>1267</v>
      </c>
      <c r="F12239" s="36" t="s">
        <v>16</v>
      </c>
      <c r="G12239" s="37">
        <v>5580944754</v>
      </c>
      <c r="H12239" s="37">
        <v>666198636.61000001</v>
      </c>
      <c r="I12239" s="38">
        <f>H12239/G12239</f>
        <v>0.11937022600564522</v>
      </c>
      <c r="J12239" s="37">
        <v>668127653.17000008</v>
      </c>
      <c r="K12239" s="37">
        <f>H12239</f>
        <v>666198636.61000001</v>
      </c>
      <c r="L12239" s="39">
        <f>K12239/J12239</f>
        <v>0.9971128023950997</v>
      </c>
    </row>
    <row r="12240" spans="1:12" ht="54" outlineLevel="2" x14ac:dyDescent="0.25">
      <c r="A12240" s="9" t="s">
        <v>4311</v>
      </c>
      <c r="B12240" s="10" t="s">
        <v>3790</v>
      </c>
      <c r="C12240" s="10" t="s">
        <v>477</v>
      </c>
      <c r="D12240" s="10" t="s">
        <v>1266</v>
      </c>
      <c r="E12240" s="10" t="s">
        <v>1267</v>
      </c>
      <c r="F12240" s="10" t="s">
        <v>18</v>
      </c>
      <c r="G12240" s="11">
        <v>743447428</v>
      </c>
      <c r="H12240" s="11">
        <v>743447428</v>
      </c>
      <c r="I12240" s="12">
        <f>H12240/G12240</f>
        <v>1</v>
      </c>
      <c r="J12240" s="11"/>
      <c r="K12240" s="11"/>
      <c r="L12240" s="13"/>
    </row>
    <row r="12241" spans="1:12" ht="54" outlineLevel="2" x14ac:dyDescent="0.25">
      <c r="A12241" s="35" t="s">
        <v>4311</v>
      </c>
      <c r="B12241" s="36" t="s">
        <v>3790</v>
      </c>
      <c r="C12241" s="36" t="s">
        <v>477</v>
      </c>
      <c r="D12241" s="36" t="s">
        <v>1266</v>
      </c>
      <c r="E12241" s="36" t="s">
        <v>1267</v>
      </c>
      <c r="F12241" s="36" t="s">
        <v>19</v>
      </c>
      <c r="G12241" s="37">
        <v>34517</v>
      </c>
      <c r="H12241" s="37">
        <v>0</v>
      </c>
      <c r="I12241" s="4">
        <f>H12241/G12241</f>
        <v>0</v>
      </c>
      <c r="J12241" s="37"/>
      <c r="K12241" s="37"/>
      <c r="L12241" s="40"/>
    </row>
    <row r="12242" spans="1:12" ht="54" outlineLevel="2" x14ac:dyDescent="0.25">
      <c r="A12242" s="9" t="s">
        <v>4311</v>
      </c>
      <c r="B12242" s="10" t="s">
        <v>3790</v>
      </c>
      <c r="C12242" s="10" t="s">
        <v>477</v>
      </c>
      <c r="D12242" s="10" t="s">
        <v>1266</v>
      </c>
      <c r="E12242" s="10" t="s">
        <v>1267</v>
      </c>
      <c r="F12242" s="10" t="s">
        <v>41</v>
      </c>
      <c r="G12242" s="11">
        <v>139647438</v>
      </c>
      <c r="H12242" s="11">
        <v>139647438</v>
      </c>
      <c r="I12242" s="12">
        <f>H12242/G12242</f>
        <v>1</v>
      </c>
      <c r="J12242" s="11"/>
      <c r="K12242" s="11"/>
      <c r="L12242" s="13"/>
    </row>
    <row r="12243" spans="1:12" ht="54" outlineLevel="2" x14ac:dyDescent="0.25">
      <c r="A12243" s="35" t="s">
        <v>4311</v>
      </c>
      <c r="B12243" s="36" t="s">
        <v>3790</v>
      </c>
      <c r="C12243" s="36" t="s">
        <v>477</v>
      </c>
      <c r="D12243" s="36" t="s">
        <v>1266</v>
      </c>
      <c r="E12243" s="36" t="s">
        <v>1267</v>
      </c>
      <c r="F12243" s="36" t="s">
        <v>21</v>
      </c>
      <c r="G12243" s="37">
        <v>-1116188951</v>
      </c>
      <c r="H12243" s="37"/>
      <c r="I12243" s="36"/>
      <c r="J12243" s="37"/>
      <c r="K12243" s="37"/>
      <c r="L12243" s="40"/>
    </row>
    <row r="12244" spans="1:12" ht="27" outlineLevel="1" x14ac:dyDescent="0.25">
      <c r="A12244" s="18" t="s">
        <v>9919</v>
      </c>
      <c r="B12244" s="19"/>
      <c r="C12244" s="19"/>
      <c r="D12244" s="19"/>
      <c r="E12244" s="19"/>
      <c r="F12244" s="15" t="s">
        <v>12960</v>
      </c>
      <c r="G12244" s="20">
        <f>SUBTOTAL(9,G12239:G12243)</f>
        <v>5347885186</v>
      </c>
      <c r="H12244" s="20">
        <f>SUBTOTAL(9,H12239:H12243)</f>
        <v>1549293502.6100001</v>
      </c>
      <c r="I12244" s="19"/>
      <c r="J12244" s="20">
        <f>SUBTOTAL(9,J12239:J12243)</f>
        <v>668127653.17000008</v>
      </c>
      <c r="K12244" s="20">
        <f>SUBTOTAL(9,K12239:K12243)</f>
        <v>666198636.61000001</v>
      </c>
      <c r="L12244" s="21"/>
    </row>
    <row r="12245" spans="1:12" ht="54" outlineLevel="2" x14ac:dyDescent="0.25">
      <c r="A12245" s="9" t="s">
        <v>4312</v>
      </c>
      <c r="B12245" s="10" t="s">
        <v>3790</v>
      </c>
      <c r="C12245" s="10" t="s">
        <v>477</v>
      </c>
      <c r="D12245" s="10" t="s">
        <v>1269</v>
      </c>
      <c r="E12245" s="10" t="s">
        <v>294</v>
      </c>
      <c r="F12245" s="10" t="s">
        <v>16</v>
      </c>
      <c r="G12245" s="11">
        <v>4675985274</v>
      </c>
      <c r="H12245" s="6">
        <v>558173418.95000005</v>
      </c>
      <c r="I12245" s="7">
        <f>H12245/G12245</f>
        <v>0.11937022600426608</v>
      </c>
      <c r="J12245" s="6">
        <v>559789642.26999998</v>
      </c>
      <c r="K12245" s="6">
        <f>H12245</f>
        <v>558173418.95000005</v>
      </c>
      <c r="L12245" s="8">
        <f>K12245/J12245</f>
        <v>0.99711280238511379</v>
      </c>
    </row>
    <row r="12246" spans="1:12" ht="54" outlineLevel="2" x14ac:dyDescent="0.25">
      <c r="A12246" s="35" t="s">
        <v>4312</v>
      </c>
      <c r="B12246" s="36" t="s">
        <v>3790</v>
      </c>
      <c r="C12246" s="36" t="s">
        <v>477</v>
      </c>
      <c r="D12246" s="36" t="s">
        <v>1269</v>
      </c>
      <c r="E12246" s="36" t="s">
        <v>294</v>
      </c>
      <c r="F12246" s="36" t="s">
        <v>18</v>
      </c>
      <c r="G12246" s="37">
        <v>1970917598</v>
      </c>
      <c r="H12246" s="37">
        <v>1970917598</v>
      </c>
      <c r="I12246" s="4">
        <f>H12246/G12246</f>
        <v>1</v>
      </c>
      <c r="J12246" s="37"/>
      <c r="K12246" s="37"/>
      <c r="L12246" s="40"/>
    </row>
    <row r="12247" spans="1:12" ht="54" outlineLevel="2" x14ac:dyDescent="0.25">
      <c r="A12247" s="9" t="s">
        <v>4312</v>
      </c>
      <c r="B12247" s="10" t="s">
        <v>3790</v>
      </c>
      <c r="C12247" s="10" t="s">
        <v>477</v>
      </c>
      <c r="D12247" s="10" t="s">
        <v>1269</v>
      </c>
      <c r="E12247" s="10" t="s">
        <v>294</v>
      </c>
      <c r="F12247" s="10" t="s">
        <v>19</v>
      </c>
      <c r="G12247" s="11">
        <v>28920</v>
      </c>
      <c r="H12247" s="11">
        <v>0</v>
      </c>
      <c r="I12247" s="12">
        <f>H12247/G12247</f>
        <v>0</v>
      </c>
      <c r="J12247" s="11"/>
      <c r="K12247" s="11"/>
      <c r="L12247" s="13"/>
    </row>
    <row r="12248" spans="1:12" ht="54" outlineLevel="2" x14ac:dyDescent="0.25">
      <c r="A12248" s="35" t="s">
        <v>4312</v>
      </c>
      <c r="B12248" s="36" t="s">
        <v>3790</v>
      </c>
      <c r="C12248" s="36" t="s">
        <v>477</v>
      </c>
      <c r="D12248" s="36" t="s">
        <v>1269</v>
      </c>
      <c r="E12248" s="36" t="s">
        <v>294</v>
      </c>
      <c r="F12248" s="36" t="s">
        <v>20</v>
      </c>
      <c r="G12248" s="37">
        <v>94950957</v>
      </c>
      <c r="H12248" s="37">
        <v>94950957</v>
      </c>
      <c r="I12248" s="4">
        <f>H12248/G12248</f>
        <v>1</v>
      </c>
      <c r="J12248" s="37"/>
      <c r="K12248" s="37"/>
      <c r="L12248" s="40"/>
    </row>
    <row r="12249" spans="1:12" ht="54" outlineLevel="2" x14ac:dyDescent="0.25">
      <c r="A12249" s="9" t="s">
        <v>4312</v>
      </c>
      <c r="B12249" s="10" t="s">
        <v>3790</v>
      </c>
      <c r="C12249" s="10" t="s">
        <v>477</v>
      </c>
      <c r="D12249" s="10" t="s">
        <v>1269</v>
      </c>
      <c r="E12249" s="10" t="s">
        <v>294</v>
      </c>
      <c r="F12249" s="10" t="s">
        <v>41</v>
      </c>
      <c r="G12249" s="11">
        <v>117003374</v>
      </c>
      <c r="H12249" s="11">
        <v>117003374</v>
      </c>
      <c r="I12249" s="12">
        <f>H12249/G12249</f>
        <v>1</v>
      </c>
      <c r="J12249" s="11"/>
      <c r="K12249" s="11"/>
      <c r="L12249" s="13"/>
    </row>
    <row r="12250" spans="1:12" ht="54" outlineLevel="2" x14ac:dyDescent="0.25">
      <c r="A12250" s="35" t="s">
        <v>4312</v>
      </c>
      <c r="B12250" s="36" t="s">
        <v>3790</v>
      </c>
      <c r="C12250" s="36" t="s">
        <v>477</v>
      </c>
      <c r="D12250" s="36" t="s">
        <v>1269</v>
      </c>
      <c r="E12250" s="36" t="s">
        <v>294</v>
      </c>
      <c r="F12250" s="36" t="s">
        <v>21</v>
      </c>
      <c r="G12250" s="37">
        <v>-935197055</v>
      </c>
      <c r="H12250" s="37"/>
      <c r="I12250" s="36"/>
      <c r="J12250" s="37"/>
      <c r="K12250" s="37"/>
      <c r="L12250" s="40"/>
    </row>
    <row r="12251" spans="1:12" ht="27" outlineLevel="1" x14ac:dyDescent="0.25">
      <c r="A12251" s="18" t="s">
        <v>9920</v>
      </c>
      <c r="B12251" s="19"/>
      <c r="C12251" s="19"/>
      <c r="D12251" s="19"/>
      <c r="E12251" s="19"/>
      <c r="F12251" s="15" t="s">
        <v>12960</v>
      </c>
      <c r="G12251" s="20">
        <f>SUBTOTAL(9,G12245:G12250)</f>
        <v>5923689068</v>
      </c>
      <c r="H12251" s="20">
        <f>SUBTOTAL(9,H12245:H12250)</f>
        <v>2741045347.9499998</v>
      </c>
      <c r="I12251" s="19"/>
      <c r="J12251" s="20">
        <f>SUBTOTAL(9,J12245:J12250)</f>
        <v>559789642.26999998</v>
      </c>
      <c r="K12251" s="20">
        <f>SUBTOTAL(9,K12245:K12250)</f>
        <v>558173418.95000005</v>
      </c>
      <c r="L12251" s="21"/>
    </row>
    <row r="12252" spans="1:12" ht="54" outlineLevel="2" x14ac:dyDescent="0.25">
      <c r="A12252" s="9" t="s">
        <v>4313</v>
      </c>
      <c r="B12252" s="10" t="s">
        <v>3790</v>
      </c>
      <c r="C12252" s="10" t="s">
        <v>477</v>
      </c>
      <c r="D12252" s="10" t="s">
        <v>1271</v>
      </c>
      <c r="E12252" s="10" t="s">
        <v>1272</v>
      </c>
      <c r="F12252" s="10" t="s">
        <v>16</v>
      </c>
      <c r="G12252" s="11">
        <v>4290747870</v>
      </c>
      <c r="H12252" s="6">
        <v>512187542.96999997</v>
      </c>
      <c r="I12252" s="7">
        <f>H12252/G12252</f>
        <v>0.11937022600444709</v>
      </c>
      <c r="J12252" s="6">
        <v>513670611.54999995</v>
      </c>
      <c r="K12252" s="6">
        <f>H12252</f>
        <v>512187542.96999997</v>
      </c>
      <c r="L12252" s="8">
        <f>K12252/J12252</f>
        <v>0.99711280235494726</v>
      </c>
    </row>
    <row r="12253" spans="1:12" ht="54" outlineLevel="2" x14ac:dyDescent="0.25">
      <c r="A12253" s="35" t="s">
        <v>4313</v>
      </c>
      <c r="B12253" s="36" t="s">
        <v>3790</v>
      </c>
      <c r="C12253" s="36" t="s">
        <v>477</v>
      </c>
      <c r="D12253" s="36" t="s">
        <v>1271</v>
      </c>
      <c r="E12253" s="36" t="s">
        <v>1272</v>
      </c>
      <c r="F12253" s="36" t="s">
        <v>18</v>
      </c>
      <c r="G12253" s="37">
        <v>982788669</v>
      </c>
      <c r="H12253" s="37">
        <v>982788669</v>
      </c>
      <c r="I12253" s="4">
        <f>H12253/G12253</f>
        <v>1</v>
      </c>
      <c r="J12253" s="37"/>
      <c r="K12253" s="37"/>
      <c r="L12253" s="40"/>
    </row>
    <row r="12254" spans="1:12" ht="54" outlineLevel="2" x14ac:dyDescent="0.25">
      <c r="A12254" s="9" t="s">
        <v>4313</v>
      </c>
      <c r="B12254" s="10" t="s">
        <v>3790</v>
      </c>
      <c r="C12254" s="10" t="s">
        <v>477</v>
      </c>
      <c r="D12254" s="10" t="s">
        <v>1271</v>
      </c>
      <c r="E12254" s="10" t="s">
        <v>1272</v>
      </c>
      <c r="F12254" s="10" t="s">
        <v>19</v>
      </c>
      <c r="G12254" s="11">
        <v>26538</v>
      </c>
      <c r="H12254" s="11">
        <v>0</v>
      </c>
      <c r="I12254" s="12">
        <f>H12254/G12254</f>
        <v>0</v>
      </c>
      <c r="J12254" s="11"/>
      <c r="K12254" s="11"/>
      <c r="L12254" s="13"/>
    </row>
    <row r="12255" spans="1:12" ht="54" outlineLevel="2" x14ac:dyDescent="0.25">
      <c r="A12255" s="35" t="s">
        <v>4313</v>
      </c>
      <c r="B12255" s="36" t="s">
        <v>3790</v>
      </c>
      <c r="C12255" s="36" t="s">
        <v>477</v>
      </c>
      <c r="D12255" s="36" t="s">
        <v>1271</v>
      </c>
      <c r="E12255" s="36" t="s">
        <v>1272</v>
      </c>
      <c r="F12255" s="36" t="s">
        <v>41</v>
      </c>
      <c r="G12255" s="37">
        <v>107363892</v>
      </c>
      <c r="H12255" s="37">
        <v>107363892</v>
      </c>
      <c r="I12255" s="4">
        <f>H12255/G12255</f>
        <v>1</v>
      </c>
      <c r="J12255" s="37"/>
      <c r="K12255" s="37"/>
      <c r="L12255" s="40"/>
    </row>
    <row r="12256" spans="1:12" ht="54" outlineLevel="2" x14ac:dyDescent="0.25">
      <c r="A12256" s="9" t="s">
        <v>4313</v>
      </c>
      <c r="B12256" s="10" t="s">
        <v>3790</v>
      </c>
      <c r="C12256" s="10" t="s">
        <v>477</v>
      </c>
      <c r="D12256" s="10" t="s">
        <v>1271</v>
      </c>
      <c r="E12256" s="10" t="s">
        <v>1272</v>
      </c>
      <c r="F12256" s="10" t="s">
        <v>21</v>
      </c>
      <c r="G12256" s="11">
        <v>-858149574</v>
      </c>
      <c r="H12256" s="11"/>
      <c r="I12256" s="10"/>
      <c r="J12256" s="11"/>
      <c r="K12256" s="11"/>
      <c r="L12256" s="13"/>
    </row>
    <row r="12257" spans="1:12" ht="27" outlineLevel="1" x14ac:dyDescent="0.25">
      <c r="A12257" s="22" t="s">
        <v>9921</v>
      </c>
      <c r="B12257" s="15"/>
      <c r="C12257" s="15"/>
      <c r="D12257" s="15"/>
      <c r="E12257" s="15"/>
      <c r="F12257" s="15" t="s">
        <v>12960</v>
      </c>
      <c r="G12257" s="16">
        <f>SUBTOTAL(9,G12252:G12256)</f>
        <v>4522777395</v>
      </c>
      <c r="H12257" s="16">
        <f>SUBTOTAL(9,H12252:H12256)</f>
        <v>1602340103.97</v>
      </c>
      <c r="I12257" s="15"/>
      <c r="J12257" s="16">
        <f>SUBTOTAL(9,J12252:J12256)</f>
        <v>513670611.54999995</v>
      </c>
      <c r="K12257" s="16">
        <f>SUBTOTAL(9,K12252:K12256)</f>
        <v>512187542.96999997</v>
      </c>
      <c r="L12257" s="17"/>
    </row>
    <row r="12258" spans="1:12" ht="54" outlineLevel="2" x14ac:dyDescent="0.25">
      <c r="A12258" s="35" t="s">
        <v>4314</v>
      </c>
      <c r="B12258" s="36" t="s">
        <v>3790</v>
      </c>
      <c r="C12258" s="36" t="s">
        <v>477</v>
      </c>
      <c r="D12258" s="36" t="s">
        <v>1274</v>
      </c>
      <c r="E12258" s="36" t="s">
        <v>1275</v>
      </c>
      <c r="F12258" s="36" t="s">
        <v>16</v>
      </c>
      <c r="G12258" s="37">
        <v>5887845423</v>
      </c>
      <c r="H12258" s="37">
        <v>702833438.81999993</v>
      </c>
      <c r="I12258" s="38">
        <f>H12258/G12258</f>
        <v>0.11937022600397842</v>
      </c>
      <c r="J12258" s="37">
        <v>704868533.64999998</v>
      </c>
      <c r="K12258" s="37">
        <f>H12258</f>
        <v>702833438.81999993</v>
      </c>
      <c r="L12258" s="39">
        <f>K12258/J12258</f>
        <v>0.99711280227042942</v>
      </c>
    </row>
    <row r="12259" spans="1:12" ht="54" outlineLevel="2" x14ac:dyDescent="0.25">
      <c r="A12259" s="9" t="s">
        <v>4314</v>
      </c>
      <c r="B12259" s="10" t="s">
        <v>3790</v>
      </c>
      <c r="C12259" s="10" t="s">
        <v>477</v>
      </c>
      <c r="D12259" s="10" t="s">
        <v>1274</v>
      </c>
      <c r="E12259" s="10" t="s">
        <v>1275</v>
      </c>
      <c r="F12259" s="10" t="s">
        <v>18</v>
      </c>
      <c r="G12259" s="11">
        <v>3028900348</v>
      </c>
      <c r="H12259" s="11">
        <v>3028900348</v>
      </c>
      <c r="I12259" s="12">
        <f>H12259/G12259</f>
        <v>1</v>
      </c>
      <c r="J12259" s="11"/>
      <c r="K12259" s="11"/>
      <c r="L12259" s="13"/>
    </row>
    <row r="12260" spans="1:12" ht="54" outlineLevel="2" x14ac:dyDescent="0.25">
      <c r="A12260" s="35" t="s">
        <v>4314</v>
      </c>
      <c r="B12260" s="36" t="s">
        <v>3790</v>
      </c>
      <c r="C12260" s="36" t="s">
        <v>477</v>
      </c>
      <c r="D12260" s="36" t="s">
        <v>1274</v>
      </c>
      <c r="E12260" s="36" t="s">
        <v>1275</v>
      </c>
      <c r="F12260" s="36" t="s">
        <v>19</v>
      </c>
      <c r="G12260" s="37">
        <v>36416</v>
      </c>
      <c r="H12260" s="37">
        <v>0</v>
      </c>
      <c r="I12260" s="4">
        <f>H12260/G12260</f>
        <v>0</v>
      </c>
      <c r="J12260" s="37"/>
      <c r="K12260" s="37"/>
      <c r="L12260" s="40"/>
    </row>
    <row r="12261" spans="1:12" ht="54" outlineLevel="2" x14ac:dyDescent="0.25">
      <c r="A12261" s="9" t="s">
        <v>4314</v>
      </c>
      <c r="B12261" s="10" t="s">
        <v>3790</v>
      </c>
      <c r="C12261" s="10" t="s">
        <v>477</v>
      </c>
      <c r="D12261" s="10" t="s">
        <v>1274</v>
      </c>
      <c r="E12261" s="10" t="s">
        <v>1275</v>
      </c>
      <c r="F12261" s="10" t="s">
        <v>41</v>
      </c>
      <c r="G12261" s="11">
        <v>147326764</v>
      </c>
      <c r="H12261" s="11">
        <v>147326764</v>
      </c>
      <c r="I12261" s="12">
        <f>H12261/G12261</f>
        <v>1</v>
      </c>
      <c r="J12261" s="11"/>
      <c r="K12261" s="11"/>
      <c r="L12261" s="13"/>
    </row>
    <row r="12262" spans="1:12" ht="54" outlineLevel="2" x14ac:dyDescent="0.25">
      <c r="A12262" s="35" t="s">
        <v>4314</v>
      </c>
      <c r="B12262" s="36" t="s">
        <v>3790</v>
      </c>
      <c r="C12262" s="36" t="s">
        <v>477</v>
      </c>
      <c r="D12262" s="36" t="s">
        <v>1274</v>
      </c>
      <c r="E12262" s="36" t="s">
        <v>1275</v>
      </c>
      <c r="F12262" s="36" t="s">
        <v>21</v>
      </c>
      <c r="G12262" s="37">
        <v>-1177569085</v>
      </c>
      <c r="H12262" s="37"/>
      <c r="I12262" s="36"/>
      <c r="J12262" s="37"/>
      <c r="K12262" s="37"/>
      <c r="L12262" s="40"/>
    </row>
    <row r="12263" spans="1:12" ht="27" outlineLevel="1" x14ac:dyDescent="0.25">
      <c r="A12263" s="18" t="s">
        <v>9922</v>
      </c>
      <c r="B12263" s="19"/>
      <c r="C12263" s="19"/>
      <c r="D12263" s="19"/>
      <c r="E12263" s="19"/>
      <c r="F12263" s="15" t="s">
        <v>12960</v>
      </c>
      <c r="G12263" s="20">
        <f>SUBTOTAL(9,G12258:G12262)</f>
        <v>7886539866</v>
      </c>
      <c r="H12263" s="20">
        <f>SUBTOTAL(9,H12258:H12262)</f>
        <v>3879060550.8199997</v>
      </c>
      <c r="I12263" s="19"/>
      <c r="J12263" s="20">
        <f>SUBTOTAL(9,J12258:J12262)</f>
        <v>704868533.64999998</v>
      </c>
      <c r="K12263" s="20">
        <f>SUBTOTAL(9,K12258:K12262)</f>
        <v>702833438.81999993</v>
      </c>
      <c r="L12263" s="21"/>
    </row>
    <row r="12264" spans="1:12" ht="54" outlineLevel="2" x14ac:dyDescent="0.25">
      <c r="A12264" s="9" t="s">
        <v>4315</v>
      </c>
      <c r="B12264" s="10" t="s">
        <v>3790</v>
      </c>
      <c r="C12264" s="10" t="s">
        <v>477</v>
      </c>
      <c r="D12264" s="10" t="s">
        <v>1277</v>
      </c>
      <c r="E12264" s="10" t="s">
        <v>1278</v>
      </c>
      <c r="F12264" s="10" t="s">
        <v>16</v>
      </c>
      <c r="G12264" s="11">
        <v>9556943291</v>
      </c>
      <c r="H12264" s="6">
        <v>1140814480.5599999</v>
      </c>
      <c r="I12264" s="7">
        <f>H12264/G12264</f>
        <v>0.11937022600461927</v>
      </c>
      <c r="J12264" s="6">
        <v>1144117774.78</v>
      </c>
      <c r="K12264" s="6">
        <f>H12264</f>
        <v>1140814480.5599999</v>
      </c>
      <c r="L12264" s="8">
        <f>K12264/J12264</f>
        <v>0.99711280228940136</v>
      </c>
    </row>
    <row r="12265" spans="1:12" ht="54" outlineLevel="2" x14ac:dyDescent="0.25">
      <c r="A12265" s="35" t="s">
        <v>4315</v>
      </c>
      <c r="B12265" s="36" t="s">
        <v>3790</v>
      </c>
      <c r="C12265" s="36" t="s">
        <v>477</v>
      </c>
      <c r="D12265" s="36" t="s">
        <v>1277</v>
      </c>
      <c r="E12265" s="36" t="s">
        <v>1278</v>
      </c>
      <c r="F12265" s="36" t="s">
        <v>18</v>
      </c>
      <c r="G12265" s="37">
        <v>9528623134</v>
      </c>
      <c r="H12265" s="37">
        <v>9528623134</v>
      </c>
      <c r="I12265" s="4">
        <f>H12265/G12265</f>
        <v>1</v>
      </c>
      <c r="J12265" s="37"/>
      <c r="K12265" s="37"/>
      <c r="L12265" s="40"/>
    </row>
    <row r="12266" spans="1:12" ht="54" outlineLevel="2" x14ac:dyDescent="0.25">
      <c r="A12266" s="9" t="s">
        <v>4315</v>
      </c>
      <c r="B12266" s="10" t="s">
        <v>3790</v>
      </c>
      <c r="C12266" s="10" t="s">
        <v>477</v>
      </c>
      <c r="D12266" s="10" t="s">
        <v>1277</v>
      </c>
      <c r="E12266" s="10" t="s">
        <v>1278</v>
      </c>
      <c r="F12266" s="10" t="s">
        <v>19</v>
      </c>
      <c r="G12266" s="11">
        <v>59108</v>
      </c>
      <c r="H12266" s="11">
        <v>0</v>
      </c>
      <c r="I12266" s="12">
        <f>H12266/G12266</f>
        <v>0</v>
      </c>
      <c r="J12266" s="11"/>
      <c r="K12266" s="11"/>
      <c r="L12266" s="13"/>
    </row>
    <row r="12267" spans="1:12" ht="54" outlineLevel="2" x14ac:dyDescent="0.25">
      <c r="A12267" s="35" t="s">
        <v>4315</v>
      </c>
      <c r="B12267" s="36" t="s">
        <v>3790</v>
      </c>
      <c r="C12267" s="36" t="s">
        <v>477</v>
      </c>
      <c r="D12267" s="36" t="s">
        <v>1277</v>
      </c>
      <c r="E12267" s="36" t="s">
        <v>1278</v>
      </c>
      <c r="F12267" s="36" t="s">
        <v>41</v>
      </c>
      <c r="G12267" s="37">
        <v>239135614</v>
      </c>
      <c r="H12267" s="37">
        <v>239135614</v>
      </c>
      <c r="I12267" s="4">
        <f>H12267/G12267</f>
        <v>1</v>
      </c>
      <c r="J12267" s="37"/>
      <c r="K12267" s="37"/>
      <c r="L12267" s="40"/>
    </row>
    <row r="12268" spans="1:12" ht="54" outlineLevel="2" x14ac:dyDescent="0.25">
      <c r="A12268" s="9" t="s">
        <v>4315</v>
      </c>
      <c r="B12268" s="10" t="s">
        <v>3790</v>
      </c>
      <c r="C12268" s="10" t="s">
        <v>477</v>
      </c>
      <c r="D12268" s="10" t="s">
        <v>1277</v>
      </c>
      <c r="E12268" s="10" t="s">
        <v>1278</v>
      </c>
      <c r="F12268" s="10" t="s">
        <v>21</v>
      </c>
      <c r="G12268" s="11">
        <v>-1911388658</v>
      </c>
      <c r="H12268" s="11"/>
      <c r="I12268" s="10"/>
      <c r="J12268" s="11"/>
      <c r="K12268" s="11"/>
      <c r="L12268" s="13"/>
    </row>
    <row r="12269" spans="1:12" ht="27" outlineLevel="1" x14ac:dyDescent="0.25">
      <c r="A12269" s="22" t="s">
        <v>9923</v>
      </c>
      <c r="B12269" s="15"/>
      <c r="C12269" s="15"/>
      <c r="D12269" s="15"/>
      <c r="E12269" s="15"/>
      <c r="F12269" s="15" t="s">
        <v>12960</v>
      </c>
      <c r="G12269" s="16">
        <f>SUBTOTAL(9,G12264:G12268)</f>
        <v>17413372489</v>
      </c>
      <c r="H12269" s="16">
        <f>SUBTOTAL(9,H12264:H12268)</f>
        <v>10908573228.559999</v>
      </c>
      <c r="I12269" s="15"/>
      <c r="J12269" s="16">
        <f>SUBTOTAL(9,J12264:J12268)</f>
        <v>1144117774.78</v>
      </c>
      <c r="K12269" s="16">
        <f>SUBTOTAL(9,K12264:K12268)</f>
        <v>1140814480.5599999</v>
      </c>
      <c r="L12269" s="17"/>
    </row>
    <row r="12270" spans="1:12" ht="54" outlineLevel="2" x14ac:dyDescent="0.25">
      <c r="A12270" s="35" t="s">
        <v>4316</v>
      </c>
      <c r="B12270" s="36" t="s">
        <v>3790</v>
      </c>
      <c r="C12270" s="36" t="s">
        <v>477</v>
      </c>
      <c r="D12270" s="36" t="s">
        <v>1280</v>
      </c>
      <c r="E12270" s="36" t="s">
        <v>1281</v>
      </c>
      <c r="F12270" s="36" t="s">
        <v>16</v>
      </c>
      <c r="G12270" s="37">
        <v>9305895710</v>
      </c>
      <c r="H12270" s="37">
        <v>1110846874.0799999</v>
      </c>
      <c r="I12270" s="38">
        <f>H12270/G12270</f>
        <v>0.11937022600482161</v>
      </c>
      <c r="J12270" s="37">
        <v>1114063395.3800001</v>
      </c>
      <c r="K12270" s="37">
        <f>H12270</f>
        <v>1110846874.0799999</v>
      </c>
      <c r="L12270" s="39">
        <f>K12270/J12270</f>
        <v>0.99711280227558052</v>
      </c>
    </row>
    <row r="12271" spans="1:12" ht="54" outlineLevel="2" x14ac:dyDescent="0.25">
      <c r="A12271" s="9" t="s">
        <v>4316</v>
      </c>
      <c r="B12271" s="10" t="s">
        <v>3790</v>
      </c>
      <c r="C12271" s="10" t="s">
        <v>477</v>
      </c>
      <c r="D12271" s="10" t="s">
        <v>1280</v>
      </c>
      <c r="E12271" s="10" t="s">
        <v>1281</v>
      </c>
      <c r="F12271" s="10" t="s">
        <v>18</v>
      </c>
      <c r="G12271" s="11">
        <v>2909428100</v>
      </c>
      <c r="H12271" s="11">
        <v>2909428100</v>
      </c>
      <c r="I12271" s="12">
        <f>H12271/G12271</f>
        <v>1</v>
      </c>
      <c r="J12271" s="11"/>
      <c r="K12271" s="11"/>
      <c r="L12271" s="13"/>
    </row>
    <row r="12272" spans="1:12" ht="54" outlineLevel="2" x14ac:dyDescent="0.25">
      <c r="A12272" s="35" t="s">
        <v>4316</v>
      </c>
      <c r="B12272" s="36" t="s">
        <v>3790</v>
      </c>
      <c r="C12272" s="36" t="s">
        <v>477</v>
      </c>
      <c r="D12272" s="36" t="s">
        <v>1280</v>
      </c>
      <c r="E12272" s="36" t="s">
        <v>1281</v>
      </c>
      <c r="F12272" s="36" t="s">
        <v>19</v>
      </c>
      <c r="G12272" s="37">
        <v>57556</v>
      </c>
      <c r="H12272" s="37">
        <v>0</v>
      </c>
      <c r="I12272" s="4">
        <f>H12272/G12272</f>
        <v>0</v>
      </c>
      <c r="J12272" s="37"/>
      <c r="K12272" s="37"/>
      <c r="L12272" s="40"/>
    </row>
    <row r="12273" spans="1:12" ht="54" outlineLevel="2" x14ac:dyDescent="0.25">
      <c r="A12273" s="9" t="s">
        <v>4316</v>
      </c>
      <c r="B12273" s="10" t="s">
        <v>3790</v>
      </c>
      <c r="C12273" s="10" t="s">
        <v>477</v>
      </c>
      <c r="D12273" s="10" t="s">
        <v>1280</v>
      </c>
      <c r="E12273" s="10" t="s">
        <v>1281</v>
      </c>
      <c r="F12273" s="10" t="s">
        <v>41</v>
      </c>
      <c r="G12273" s="11">
        <v>232853854</v>
      </c>
      <c r="H12273" s="11">
        <v>232853854</v>
      </c>
      <c r="I12273" s="12">
        <f>H12273/G12273</f>
        <v>1</v>
      </c>
      <c r="J12273" s="11"/>
      <c r="K12273" s="11"/>
      <c r="L12273" s="13"/>
    </row>
    <row r="12274" spans="1:12" ht="54" outlineLevel="2" x14ac:dyDescent="0.25">
      <c r="A12274" s="35" t="s">
        <v>4316</v>
      </c>
      <c r="B12274" s="36" t="s">
        <v>3790</v>
      </c>
      <c r="C12274" s="36" t="s">
        <v>477</v>
      </c>
      <c r="D12274" s="36" t="s">
        <v>1280</v>
      </c>
      <c r="E12274" s="36" t="s">
        <v>1281</v>
      </c>
      <c r="F12274" s="36" t="s">
        <v>21</v>
      </c>
      <c r="G12274" s="37">
        <v>-1861179142</v>
      </c>
      <c r="H12274" s="37"/>
      <c r="I12274" s="36"/>
      <c r="J12274" s="37"/>
      <c r="K12274" s="37"/>
      <c r="L12274" s="40"/>
    </row>
    <row r="12275" spans="1:12" ht="27" outlineLevel="1" x14ac:dyDescent="0.25">
      <c r="A12275" s="18" t="s">
        <v>9924</v>
      </c>
      <c r="B12275" s="19"/>
      <c r="C12275" s="19"/>
      <c r="D12275" s="19"/>
      <c r="E12275" s="19"/>
      <c r="F12275" s="15" t="s">
        <v>12960</v>
      </c>
      <c r="G12275" s="20">
        <f>SUBTOTAL(9,G12270:G12274)</f>
        <v>10587056078</v>
      </c>
      <c r="H12275" s="20">
        <f>SUBTOTAL(9,H12270:H12274)</f>
        <v>4253128828.0799999</v>
      </c>
      <c r="I12275" s="19"/>
      <c r="J12275" s="20">
        <f>SUBTOTAL(9,J12270:J12274)</f>
        <v>1114063395.3800001</v>
      </c>
      <c r="K12275" s="20">
        <f>SUBTOTAL(9,K12270:K12274)</f>
        <v>1110846874.0799999</v>
      </c>
      <c r="L12275" s="21"/>
    </row>
    <row r="12276" spans="1:12" ht="54" outlineLevel="2" x14ac:dyDescent="0.25">
      <c r="A12276" s="9" t="s">
        <v>4317</v>
      </c>
      <c r="B12276" s="10" t="s">
        <v>3790</v>
      </c>
      <c r="C12276" s="10" t="s">
        <v>477</v>
      </c>
      <c r="D12276" s="10" t="s">
        <v>1283</v>
      </c>
      <c r="E12276" s="10" t="s">
        <v>1284</v>
      </c>
      <c r="F12276" s="10" t="s">
        <v>16</v>
      </c>
      <c r="G12276" s="11">
        <v>6525844798</v>
      </c>
      <c r="H12276" s="6">
        <v>778991568.40999997</v>
      </c>
      <c r="I12276" s="7">
        <f>H12276/G12276</f>
        <v>0.11937022600487533</v>
      </c>
      <c r="J12276" s="6">
        <v>781247183.38</v>
      </c>
      <c r="K12276" s="6">
        <f>H12276</f>
        <v>778991568.40999997</v>
      </c>
      <c r="L12276" s="8">
        <f>K12276/J12276</f>
        <v>0.99711280242926281</v>
      </c>
    </row>
    <row r="12277" spans="1:12" ht="54" outlineLevel="2" x14ac:dyDescent="0.25">
      <c r="A12277" s="35" t="s">
        <v>4317</v>
      </c>
      <c r="B12277" s="36" t="s">
        <v>3790</v>
      </c>
      <c r="C12277" s="36" t="s">
        <v>477</v>
      </c>
      <c r="D12277" s="36" t="s">
        <v>1283</v>
      </c>
      <c r="E12277" s="36" t="s">
        <v>1284</v>
      </c>
      <c r="F12277" s="36" t="s">
        <v>18</v>
      </c>
      <c r="G12277" s="37">
        <v>422140449</v>
      </c>
      <c r="H12277" s="37">
        <v>422140449</v>
      </c>
      <c r="I12277" s="4">
        <f>H12277/G12277</f>
        <v>1</v>
      </c>
      <c r="J12277" s="37"/>
      <c r="K12277" s="37"/>
      <c r="L12277" s="40"/>
    </row>
    <row r="12278" spans="1:12" ht="54" outlineLevel="2" x14ac:dyDescent="0.25">
      <c r="A12278" s="9" t="s">
        <v>4317</v>
      </c>
      <c r="B12278" s="10" t="s">
        <v>3790</v>
      </c>
      <c r="C12278" s="10" t="s">
        <v>477</v>
      </c>
      <c r="D12278" s="10" t="s">
        <v>1283</v>
      </c>
      <c r="E12278" s="10" t="s">
        <v>1284</v>
      </c>
      <c r="F12278" s="10" t="s">
        <v>19</v>
      </c>
      <c r="G12278" s="11">
        <v>40362</v>
      </c>
      <c r="H12278" s="11">
        <v>0</v>
      </c>
      <c r="I12278" s="12">
        <f>H12278/G12278</f>
        <v>0</v>
      </c>
      <c r="J12278" s="11"/>
      <c r="K12278" s="11"/>
      <c r="L12278" s="13"/>
    </row>
    <row r="12279" spans="1:12" ht="54" outlineLevel="2" x14ac:dyDescent="0.25">
      <c r="A12279" s="35" t="s">
        <v>4317</v>
      </c>
      <c r="B12279" s="36" t="s">
        <v>3790</v>
      </c>
      <c r="C12279" s="36" t="s">
        <v>477</v>
      </c>
      <c r="D12279" s="36" t="s">
        <v>1283</v>
      </c>
      <c r="E12279" s="36" t="s">
        <v>1284</v>
      </c>
      <c r="F12279" s="36" t="s">
        <v>41</v>
      </c>
      <c r="G12279" s="37">
        <v>163290903</v>
      </c>
      <c r="H12279" s="37">
        <v>163290903</v>
      </c>
      <c r="I12279" s="4">
        <f>H12279/G12279</f>
        <v>1</v>
      </c>
      <c r="J12279" s="37"/>
      <c r="K12279" s="37"/>
      <c r="L12279" s="40"/>
    </row>
    <row r="12280" spans="1:12" ht="54" outlineLevel="2" x14ac:dyDescent="0.25">
      <c r="A12280" s="9" t="s">
        <v>4317</v>
      </c>
      <c r="B12280" s="10" t="s">
        <v>3790</v>
      </c>
      <c r="C12280" s="10" t="s">
        <v>477</v>
      </c>
      <c r="D12280" s="10" t="s">
        <v>1283</v>
      </c>
      <c r="E12280" s="10" t="s">
        <v>1284</v>
      </c>
      <c r="F12280" s="10" t="s">
        <v>21</v>
      </c>
      <c r="G12280" s="11">
        <v>-1305168960</v>
      </c>
      <c r="H12280" s="11"/>
      <c r="I12280" s="10"/>
      <c r="J12280" s="11"/>
      <c r="K12280" s="11"/>
      <c r="L12280" s="13"/>
    </row>
    <row r="12281" spans="1:12" ht="27" outlineLevel="1" x14ac:dyDescent="0.25">
      <c r="A12281" s="22" t="s">
        <v>9925</v>
      </c>
      <c r="B12281" s="15"/>
      <c r="C12281" s="15"/>
      <c r="D12281" s="15"/>
      <c r="E12281" s="15"/>
      <c r="F12281" s="15" t="s">
        <v>12960</v>
      </c>
      <c r="G12281" s="16">
        <f>SUBTOTAL(9,G12276:G12280)</f>
        <v>5806147552</v>
      </c>
      <c r="H12281" s="16">
        <f>SUBTOTAL(9,H12276:H12280)</f>
        <v>1364422920.4099998</v>
      </c>
      <c r="I12281" s="15"/>
      <c r="J12281" s="16">
        <f>SUBTOTAL(9,J12276:J12280)</f>
        <v>781247183.38</v>
      </c>
      <c r="K12281" s="16">
        <f>SUBTOTAL(9,K12276:K12280)</f>
        <v>778991568.40999997</v>
      </c>
      <c r="L12281" s="17"/>
    </row>
    <row r="12282" spans="1:12" ht="54" outlineLevel="2" x14ac:dyDescent="0.25">
      <c r="A12282" s="35" t="s">
        <v>4318</v>
      </c>
      <c r="B12282" s="36" t="s">
        <v>3790</v>
      </c>
      <c r="C12282" s="36" t="s">
        <v>1286</v>
      </c>
      <c r="D12282" s="36" t="s">
        <v>1289</v>
      </c>
      <c r="E12282" s="36" t="s">
        <v>1290</v>
      </c>
      <c r="F12282" s="36" t="s">
        <v>16</v>
      </c>
      <c r="G12282" s="37">
        <v>1384336708</v>
      </c>
      <c r="H12282" s="37">
        <v>165248585.69999999</v>
      </c>
      <c r="I12282" s="38">
        <f>H12282/G12282</f>
        <v>0.11937022600429374</v>
      </c>
      <c r="J12282" s="37">
        <v>165727072.5</v>
      </c>
      <c r="K12282" s="37">
        <f>H12282</f>
        <v>165248585.69999999</v>
      </c>
      <c r="L12282" s="39">
        <f>K12282/J12282</f>
        <v>0.99711280243606537</v>
      </c>
    </row>
    <row r="12283" spans="1:12" ht="54" outlineLevel="2" x14ac:dyDescent="0.25">
      <c r="A12283" s="9" t="s">
        <v>4318</v>
      </c>
      <c r="B12283" s="10" t="s">
        <v>3790</v>
      </c>
      <c r="C12283" s="10" t="s">
        <v>1286</v>
      </c>
      <c r="D12283" s="10" t="s">
        <v>1289</v>
      </c>
      <c r="E12283" s="10" t="s">
        <v>1290</v>
      </c>
      <c r="F12283" s="10" t="s">
        <v>18</v>
      </c>
      <c r="G12283" s="11">
        <v>2061955748</v>
      </c>
      <c r="H12283" s="11">
        <v>2061955748</v>
      </c>
      <c r="I12283" s="12">
        <f>H12283/G12283</f>
        <v>1</v>
      </c>
      <c r="J12283" s="11"/>
      <c r="K12283" s="11"/>
      <c r="L12283" s="13"/>
    </row>
    <row r="12284" spans="1:12" ht="54" outlineLevel="2" x14ac:dyDescent="0.25">
      <c r="A12284" s="35" t="s">
        <v>4318</v>
      </c>
      <c r="B12284" s="36" t="s">
        <v>3790</v>
      </c>
      <c r="C12284" s="36" t="s">
        <v>1286</v>
      </c>
      <c r="D12284" s="36" t="s">
        <v>1289</v>
      </c>
      <c r="E12284" s="36" t="s">
        <v>1290</v>
      </c>
      <c r="F12284" s="36" t="s">
        <v>19</v>
      </c>
      <c r="G12284" s="37">
        <v>8562</v>
      </c>
      <c r="H12284" s="37">
        <v>0</v>
      </c>
      <c r="I12284" s="4">
        <f>H12284/G12284</f>
        <v>0</v>
      </c>
      <c r="J12284" s="37"/>
      <c r="K12284" s="37"/>
      <c r="L12284" s="40"/>
    </row>
    <row r="12285" spans="1:12" ht="54" outlineLevel="2" x14ac:dyDescent="0.25">
      <c r="A12285" s="9" t="s">
        <v>4318</v>
      </c>
      <c r="B12285" s="10" t="s">
        <v>3790</v>
      </c>
      <c r="C12285" s="10" t="s">
        <v>1286</v>
      </c>
      <c r="D12285" s="10" t="s">
        <v>1289</v>
      </c>
      <c r="E12285" s="10" t="s">
        <v>1290</v>
      </c>
      <c r="F12285" s="10" t="s">
        <v>20</v>
      </c>
      <c r="G12285" s="11">
        <v>318416541</v>
      </c>
      <c r="H12285" s="11">
        <v>318416541</v>
      </c>
      <c r="I12285" s="12">
        <f>H12285/G12285</f>
        <v>1</v>
      </c>
      <c r="J12285" s="11"/>
      <c r="K12285" s="11"/>
      <c r="L12285" s="13"/>
    </row>
    <row r="12286" spans="1:12" ht="54" outlineLevel="2" x14ac:dyDescent="0.25">
      <c r="A12286" s="35" t="s">
        <v>4318</v>
      </c>
      <c r="B12286" s="36" t="s">
        <v>3790</v>
      </c>
      <c r="C12286" s="36" t="s">
        <v>1286</v>
      </c>
      <c r="D12286" s="36" t="s">
        <v>1289</v>
      </c>
      <c r="E12286" s="36" t="s">
        <v>1290</v>
      </c>
      <c r="F12286" s="36" t="s">
        <v>41</v>
      </c>
      <c r="G12286" s="37">
        <v>34639131</v>
      </c>
      <c r="H12286" s="37">
        <v>34639131</v>
      </c>
      <c r="I12286" s="4">
        <f>H12286/G12286</f>
        <v>1</v>
      </c>
      <c r="J12286" s="37"/>
      <c r="K12286" s="37"/>
      <c r="L12286" s="40"/>
    </row>
    <row r="12287" spans="1:12" ht="54" outlineLevel="2" x14ac:dyDescent="0.25">
      <c r="A12287" s="9" t="s">
        <v>4318</v>
      </c>
      <c r="B12287" s="10" t="s">
        <v>3790</v>
      </c>
      <c r="C12287" s="10" t="s">
        <v>1286</v>
      </c>
      <c r="D12287" s="10" t="s">
        <v>1289</v>
      </c>
      <c r="E12287" s="10" t="s">
        <v>1290</v>
      </c>
      <c r="F12287" s="10" t="s">
        <v>21</v>
      </c>
      <c r="G12287" s="11">
        <v>-276867342</v>
      </c>
      <c r="H12287" s="11"/>
      <c r="I12287" s="10"/>
      <c r="J12287" s="11"/>
      <c r="K12287" s="11"/>
      <c r="L12287" s="13"/>
    </row>
    <row r="12288" spans="1:12" ht="27" outlineLevel="1" x14ac:dyDescent="0.25">
      <c r="A12288" s="22" t="s">
        <v>9926</v>
      </c>
      <c r="B12288" s="15"/>
      <c r="C12288" s="15"/>
      <c r="D12288" s="15"/>
      <c r="E12288" s="15"/>
      <c r="F12288" s="15" t="s">
        <v>12960</v>
      </c>
      <c r="G12288" s="16">
        <f>SUBTOTAL(9,G12282:G12287)</f>
        <v>3522489348</v>
      </c>
      <c r="H12288" s="16">
        <f>SUBTOTAL(9,H12282:H12287)</f>
        <v>2580260005.6999998</v>
      </c>
      <c r="I12288" s="15"/>
      <c r="J12288" s="16">
        <f>SUBTOTAL(9,J12282:J12287)</f>
        <v>165727072.5</v>
      </c>
      <c r="K12288" s="16">
        <f>SUBTOTAL(9,K12282:K12287)</f>
        <v>165248585.69999999</v>
      </c>
      <c r="L12288" s="17"/>
    </row>
    <row r="12289" spans="1:12" ht="54" outlineLevel="2" x14ac:dyDescent="0.25">
      <c r="A12289" s="35" t="s">
        <v>4319</v>
      </c>
      <c r="B12289" s="36" t="s">
        <v>3790</v>
      </c>
      <c r="C12289" s="36" t="s">
        <v>1286</v>
      </c>
      <c r="D12289" s="36" t="s">
        <v>1292</v>
      </c>
      <c r="E12289" s="36" t="s">
        <v>1293</v>
      </c>
      <c r="F12289" s="36" t="s">
        <v>16</v>
      </c>
      <c r="G12289" s="37">
        <v>1234481354</v>
      </c>
      <c r="H12289" s="37">
        <v>147360318.22000003</v>
      </c>
      <c r="I12289" s="38">
        <f>H12289/G12289</f>
        <v>0.11937022600018957</v>
      </c>
      <c r="J12289" s="37">
        <v>147787008.45999998</v>
      </c>
      <c r="K12289" s="37">
        <f>H12289</f>
        <v>147360318.22000003</v>
      </c>
      <c r="L12289" s="39">
        <f>K12289/J12289</f>
        <v>0.99711280277985026</v>
      </c>
    </row>
    <row r="12290" spans="1:12" ht="54" outlineLevel="2" x14ac:dyDescent="0.25">
      <c r="A12290" s="9" t="s">
        <v>4319</v>
      </c>
      <c r="B12290" s="10" t="s">
        <v>3790</v>
      </c>
      <c r="C12290" s="10" t="s">
        <v>1286</v>
      </c>
      <c r="D12290" s="10" t="s">
        <v>1292</v>
      </c>
      <c r="E12290" s="10" t="s">
        <v>1293</v>
      </c>
      <c r="F12290" s="10" t="s">
        <v>18</v>
      </c>
      <c r="G12290" s="11">
        <v>1437006042</v>
      </c>
      <c r="H12290" s="11">
        <v>1437006042</v>
      </c>
      <c r="I12290" s="12">
        <f>H12290/G12290</f>
        <v>1</v>
      </c>
      <c r="J12290" s="11"/>
      <c r="K12290" s="11"/>
      <c r="L12290" s="13"/>
    </row>
    <row r="12291" spans="1:12" ht="54" outlineLevel="2" x14ac:dyDescent="0.25">
      <c r="A12291" s="35" t="s">
        <v>4319</v>
      </c>
      <c r="B12291" s="36" t="s">
        <v>3790</v>
      </c>
      <c r="C12291" s="36" t="s">
        <v>1286</v>
      </c>
      <c r="D12291" s="36" t="s">
        <v>1292</v>
      </c>
      <c r="E12291" s="36" t="s">
        <v>1293</v>
      </c>
      <c r="F12291" s="36" t="s">
        <v>19</v>
      </c>
      <c r="G12291" s="37">
        <v>7635</v>
      </c>
      <c r="H12291" s="37">
        <v>0</v>
      </c>
      <c r="I12291" s="4">
        <f>H12291/G12291</f>
        <v>0</v>
      </c>
      <c r="J12291" s="37"/>
      <c r="K12291" s="37"/>
      <c r="L12291" s="40"/>
    </row>
    <row r="12292" spans="1:12" ht="54" outlineLevel="2" x14ac:dyDescent="0.25">
      <c r="A12292" s="9" t="s">
        <v>4319</v>
      </c>
      <c r="B12292" s="10" t="s">
        <v>3790</v>
      </c>
      <c r="C12292" s="10" t="s">
        <v>1286</v>
      </c>
      <c r="D12292" s="10" t="s">
        <v>1292</v>
      </c>
      <c r="E12292" s="10" t="s">
        <v>1293</v>
      </c>
      <c r="F12292" s="10" t="s">
        <v>41</v>
      </c>
      <c r="G12292" s="11">
        <v>30889422</v>
      </c>
      <c r="H12292" s="11">
        <v>30889422</v>
      </c>
      <c r="I12292" s="12">
        <f>H12292/G12292</f>
        <v>1</v>
      </c>
      <c r="J12292" s="11"/>
      <c r="K12292" s="11"/>
      <c r="L12292" s="13"/>
    </row>
    <row r="12293" spans="1:12" ht="54" outlineLevel="2" x14ac:dyDescent="0.25">
      <c r="A12293" s="35" t="s">
        <v>4319</v>
      </c>
      <c r="B12293" s="36" t="s">
        <v>3790</v>
      </c>
      <c r="C12293" s="36" t="s">
        <v>1286</v>
      </c>
      <c r="D12293" s="36" t="s">
        <v>1292</v>
      </c>
      <c r="E12293" s="36" t="s">
        <v>1293</v>
      </c>
      <c r="F12293" s="36" t="s">
        <v>21</v>
      </c>
      <c r="G12293" s="37">
        <v>-246896271</v>
      </c>
      <c r="H12293" s="37"/>
      <c r="I12293" s="36"/>
      <c r="J12293" s="37"/>
      <c r="K12293" s="37"/>
      <c r="L12293" s="40"/>
    </row>
    <row r="12294" spans="1:12" ht="27" outlineLevel="1" x14ac:dyDescent="0.25">
      <c r="A12294" s="18" t="s">
        <v>9927</v>
      </c>
      <c r="B12294" s="19"/>
      <c r="C12294" s="19"/>
      <c r="D12294" s="19"/>
      <c r="E12294" s="19"/>
      <c r="F12294" s="15" t="s">
        <v>12960</v>
      </c>
      <c r="G12294" s="20">
        <f>SUBTOTAL(9,G12289:G12293)</f>
        <v>2455488182</v>
      </c>
      <c r="H12294" s="20">
        <f>SUBTOTAL(9,H12289:H12293)</f>
        <v>1615255782.22</v>
      </c>
      <c r="I12294" s="19"/>
      <c r="J12294" s="20">
        <f>SUBTOTAL(9,J12289:J12293)</f>
        <v>147787008.45999998</v>
      </c>
      <c r="K12294" s="20">
        <f>SUBTOTAL(9,K12289:K12293)</f>
        <v>147360318.22000003</v>
      </c>
      <c r="L12294" s="21"/>
    </row>
    <row r="12295" spans="1:12" ht="54" outlineLevel="2" x14ac:dyDescent="0.25">
      <c r="A12295" s="9" t="s">
        <v>4320</v>
      </c>
      <c r="B12295" s="10" t="s">
        <v>3790</v>
      </c>
      <c r="C12295" s="10" t="s">
        <v>1286</v>
      </c>
      <c r="D12295" s="10" t="s">
        <v>1295</v>
      </c>
      <c r="E12295" s="10" t="s">
        <v>1296</v>
      </c>
      <c r="F12295" s="10" t="s">
        <v>16</v>
      </c>
      <c r="G12295" s="11">
        <v>1758435101</v>
      </c>
      <c r="H12295" s="6">
        <v>209904795.42000002</v>
      </c>
      <c r="I12295" s="7">
        <f>H12295/G12295</f>
        <v>0.11937022600414982</v>
      </c>
      <c r="J12295" s="6">
        <v>210512586.84999999</v>
      </c>
      <c r="K12295" s="6">
        <f>H12295</f>
        <v>209904795.42000002</v>
      </c>
      <c r="L12295" s="8">
        <f>K12295/J12295</f>
        <v>0.99711280242623657</v>
      </c>
    </row>
    <row r="12296" spans="1:12" ht="54" outlineLevel="2" x14ac:dyDescent="0.25">
      <c r="A12296" s="35" t="s">
        <v>4320</v>
      </c>
      <c r="B12296" s="36" t="s">
        <v>3790</v>
      </c>
      <c r="C12296" s="36" t="s">
        <v>1286</v>
      </c>
      <c r="D12296" s="36" t="s">
        <v>1295</v>
      </c>
      <c r="E12296" s="36" t="s">
        <v>1296</v>
      </c>
      <c r="F12296" s="36" t="s">
        <v>18</v>
      </c>
      <c r="G12296" s="37">
        <v>2744800609</v>
      </c>
      <c r="H12296" s="37">
        <v>2744800609</v>
      </c>
      <c r="I12296" s="4">
        <f>H12296/G12296</f>
        <v>1</v>
      </c>
      <c r="J12296" s="37"/>
      <c r="K12296" s="37"/>
      <c r="L12296" s="40"/>
    </row>
    <row r="12297" spans="1:12" ht="54" outlineLevel="2" x14ac:dyDescent="0.25">
      <c r="A12297" s="9" t="s">
        <v>4320</v>
      </c>
      <c r="B12297" s="10" t="s">
        <v>3790</v>
      </c>
      <c r="C12297" s="10" t="s">
        <v>1286</v>
      </c>
      <c r="D12297" s="10" t="s">
        <v>1295</v>
      </c>
      <c r="E12297" s="10" t="s">
        <v>1296</v>
      </c>
      <c r="F12297" s="10" t="s">
        <v>19</v>
      </c>
      <c r="G12297" s="11">
        <v>10876</v>
      </c>
      <c r="H12297" s="11">
        <v>0</v>
      </c>
      <c r="I12297" s="12">
        <f>H12297/G12297</f>
        <v>0</v>
      </c>
      <c r="J12297" s="11"/>
      <c r="K12297" s="11"/>
      <c r="L12297" s="13"/>
    </row>
    <row r="12298" spans="1:12" ht="54" outlineLevel="2" x14ac:dyDescent="0.25">
      <c r="A12298" s="35" t="s">
        <v>4320</v>
      </c>
      <c r="B12298" s="36" t="s">
        <v>3790</v>
      </c>
      <c r="C12298" s="36" t="s">
        <v>1286</v>
      </c>
      <c r="D12298" s="36" t="s">
        <v>1295</v>
      </c>
      <c r="E12298" s="36" t="s">
        <v>1296</v>
      </c>
      <c r="F12298" s="36" t="s">
        <v>41</v>
      </c>
      <c r="G12298" s="37">
        <v>43999890</v>
      </c>
      <c r="H12298" s="37">
        <v>43999890</v>
      </c>
      <c r="I12298" s="4">
        <f>H12298/G12298</f>
        <v>1</v>
      </c>
      <c r="J12298" s="37"/>
      <c r="K12298" s="37"/>
      <c r="L12298" s="40"/>
    </row>
    <row r="12299" spans="1:12" ht="54" outlineLevel="2" x14ac:dyDescent="0.25">
      <c r="A12299" s="9" t="s">
        <v>4320</v>
      </c>
      <c r="B12299" s="10" t="s">
        <v>3790</v>
      </c>
      <c r="C12299" s="10" t="s">
        <v>1286</v>
      </c>
      <c r="D12299" s="10" t="s">
        <v>1295</v>
      </c>
      <c r="E12299" s="10" t="s">
        <v>1296</v>
      </c>
      <c r="F12299" s="10" t="s">
        <v>21</v>
      </c>
      <c r="G12299" s="11">
        <v>-351687020</v>
      </c>
      <c r="H12299" s="11"/>
      <c r="I12299" s="10"/>
      <c r="J12299" s="11"/>
      <c r="K12299" s="11"/>
      <c r="L12299" s="13"/>
    </row>
    <row r="12300" spans="1:12" ht="27" outlineLevel="1" x14ac:dyDescent="0.25">
      <c r="A12300" s="22" t="s">
        <v>9928</v>
      </c>
      <c r="B12300" s="15"/>
      <c r="C12300" s="15"/>
      <c r="D12300" s="15"/>
      <c r="E12300" s="15"/>
      <c r="F12300" s="15" t="s">
        <v>12960</v>
      </c>
      <c r="G12300" s="16">
        <f>SUBTOTAL(9,G12295:G12299)</f>
        <v>4195559456</v>
      </c>
      <c r="H12300" s="16">
        <f>SUBTOTAL(9,H12295:H12299)</f>
        <v>2998705294.4200001</v>
      </c>
      <c r="I12300" s="15"/>
      <c r="J12300" s="16">
        <f>SUBTOTAL(9,J12295:J12299)</f>
        <v>210512586.84999999</v>
      </c>
      <c r="K12300" s="16">
        <f>SUBTOTAL(9,K12295:K12299)</f>
        <v>209904795.42000002</v>
      </c>
      <c r="L12300" s="17"/>
    </row>
    <row r="12301" spans="1:12" ht="54" outlineLevel="2" x14ac:dyDescent="0.25">
      <c r="A12301" s="35" t="s">
        <v>4321</v>
      </c>
      <c r="B12301" s="36" t="s">
        <v>3790</v>
      </c>
      <c r="C12301" s="36" t="s">
        <v>1286</v>
      </c>
      <c r="D12301" s="36" t="s">
        <v>4322</v>
      </c>
      <c r="E12301" s="36" t="s">
        <v>4323</v>
      </c>
      <c r="F12301" s="36" t="s">
        <v>16</v>
      </c>
      <c r="G12301" s="37">
        <v>1658391889</v>
      </c>
      <c r="H12301" s="37">
        <v>197962614.59</v>
      </c>
      <c r="I12301" s="38">
        <f>H12301/G12301</f>
        <v>0.11937022600211235</v>
      </c>
      <c r="J12301" s="37">
        <v>198535826.75</v>
      </c>
      <c r="K12301" s="37">
        <f>H12301</f>
        <v>197962614.59</v>
      </c>
      <c r="L12301" s="39">
        <f>K12301/J12301</f>
        <v>0.99711280241262557</v>
      </c>
    </row>
    <row r="12302" spans="1:12" ht="54" outlineLevel="2" x14ac:dyDescent="0.25">
      <c r="A12302" s="9" t="s">
        <v>4321</v>
      </c>
      <c r="B12302" s="10" t="s">
        <v>3790</v>
      </c>
      <c r="C12302" s="10" t="s">
        <v>1286</v>
      </c>
      <c r="D12302" s="10" t="s">
        <v>4322</v>
      </c>
      <c r="E12302" s="10" t="s">
        <v>4323</v>
      </c>
      <c r="F12302" s="10" t="s">
        <v>18</v>
      </c>
      <c r="G12302" s="11">
        <v>4083897612</v>
      </c>
      <c r="H12302" s="11">
        <v>4083897612</v>
      </c>
      <c r="I12302" s="12">
        <f>H12302/G12302</f>
        <v>1</v>
      </c>
      <c r="J12302" s="11"/>
      <c r="K12302" s="11"/>
      <c r="L12302" s="13"/>
    </row>
    <row r="12303" spans="1:12" ht="54" outlineLevel="2" x14ac:dyDescent="0.25">
      <c r="A12303" s="35" t="s">
        <v>4321</v>
      </c>
      <c r="B12303" s="36" t="s">
        <v>3790</v>
      </c>
      <c r="C12303" s="36" t="s">
        <v>1286</v>
      </c>
      <c r="D12303" s="36" t="s">
        <v>4322</v>
      </c>
      <c r="E12303" s="36" t="s">
        <v>4323</v>
      </c>
      <c r="F12303" s="36" t="s">
        <v>19</v>
      </c>
      <c r="G12303" s="37">
        <v>10257</v>
      </c>
      <c r="H12303" s="37">
        <v>0</v>
      </c>
      <c r="I12303" s="4">
        <f>H12303/G12303</f>
        <v>0</v>
      </c>
      <c r="J12303" s="37"/>
      <c r="K12303" s="37"/>
      <c r="L12303" s="40"/>
    </row>
    <row r="12304" spans="1:12" ht="54" outlineLevel="2" x14ac:dyDescent="0.25">
      <c r="A12304" s="9" t="s">
        <v>4321</v>
      </c>
      <c r="B12304" s="10" t="s">
        <v>3790</v>
      </c>
      <c r="C12304" s="10" t="s">
        <v>1286</v>
      </c>
      <c r="D12304" s="10" t="s">
        <v>4322</v>
      </c>
      <c r="E12304" s="10" t="s">
        <v>4323</v>
      </c>
      <c r="F12304" s="10" t="s">
        <v>41</v>
      </c>
      <c r="G12304" s="11">
        <v>41496591</v>
      </c>
      <c r="H12304" s="11">
        <v>41496591</v>
      </c>
      <c r="I12304" s="12">
        <f>H12304/G12304</f>
        <v>1</v>
      </c>
      <c r="J12304" s="11"/>
      <c r="K12304" s="11"/>
      <c r="L12304" s="13"/>
    </row>
    <row r="12305" spans="1:12" ht="54" outlineLevel="2" x14ac:dyDescent="0.25">
      <c r="A12305" s="35" t="s">
        <v>4321</v>
      </c>
      <c r="B12305" s="36" t="s">
        <v>3790</v>
      </c>
      <c r="C12305" s="36" t="s">
        <v>1286</v>
      </c>
      <c r="D12305" s="36" t="s">
        <v>4322</v>
      </c>
      <c r="E12305" s="36" t="s">
        <v>4323</v>
      </c>
      <c r="F12305" s="36" t="s">
        <v>21</v>
      </c>
      <c r="G12305" s="37">
        <v>-331678378</v>
      </c>
      <c r="H12305" s="37"/>
      <c r="I12305" s="36"/>
      <c r="J12305" s="37"/>
      <c r="K12305" s="37"/>
      <c r="L12305" s="40"/>
    </row>
    <row r="12306" spans="1:12" ht="27" outlineLevel="1" x14ac:dyDescent="0.25">
      <c r="A12306" s="18" t="s">
        <v>9929</v>
      </c>
      <c r="B12306" s="19"/>
      <c r="C12306" s="19"/>
      <c r="D12306" s="19"/>
      <c r="E12306" s="19"/>
      <c r="F12306" s="15" t="s">
        <v>12960</v>
      </c>
      <c r="G12306" s="20">
        <f>SUBTOTAL(9,G12301:G12305)</f>
        <v>5452117971</v>
      </c>
      <c r="H12306" s="20">
        <f>SUBTOTAL(9,H12301:H12305)</f>
        <v>4323356817.5900002</v>
      </c>
      <c r="I12306" s="19"/>
      <c r="J12306" s="20">
        <f>SUBTOTAL(9,J12301:J12305)</f>
        <v>198535826.75</v>
      </c>
      <c r="K12306" s="20">
        <f>SUBTOTAL(9,K12301:K12305)</f>
        <v>197962614.59</v>
      </c>
      <c r="L12306" s="21"/>
    </row>
    <row r="12307" spans="1:12" ht="54" outlineLevel="2" x14ac:dyDescent="0.25">
      <c r="A12307" s="9" t="s">
        <v>4324</v>
      </c>
      <c r="B12307" s="10" t="s">
        <v>3790</v>
      </c>
      <c r="C12307" s="10" t="s">
        <v>1286</v>
      </c>
      <c r="D12307" s="10" t="s">
        <v>1298</v>
      </c>
      <c r="E12307" s="10" t="s">
        <v>1299</v>
      </c>
      <c r="F12307" s="10" t="s">
        <v>16</v>
      </c>
      <c r="G12307" s="11">
        <v>1516167325</v>
      </c>
      <c r="H12307" s="6">
        <v>180985236.25</v>
      </c>
      <c r="I12307" s="7">
        <f>H12307/G12307</f>
        <v>0.11937022600721196</v>
      </c>
      <c r="J12307" s="6">
        <v>181509289.44</v>
      </c>
      <c r="K12307" s="6">
        <f>H12307</f>
        <v>180985236.25</v>
      </c>
      <c r="L12307" s="8">
        <f>K12307/J12307</f>
        <v>0.99711280237162059</v>
      </c>
    </row>
    <row r="12308" spans="1:12" ht="54" outlineLevel="2" x14ac:dyDescent="0.25">
      <c r="A12308" s="35" t="s">
        <v>4324</v>
      </c>
      <c r="B12308" s="36" t="s">
        <v>3790</v>
      </c>
      <c r="C12308" s="36" t="s">
        <v>1286</v>
      </c>
      <c r="D12308" s="36" t="s">
        <v>1298</v>
      </c>
      <c r="E12308" s="36" t="s">
        <v>1299</v>
      </c>
      <c r="F12308" s="36" t="s">
        <v>18</v>
      </c>
      <c r="G12308" s="37">
        <v>495393816</v>
      </c>
      <c r="H12308" s="37">
        <v>495393816</v>
      </c>
      <c r="I12308" s="4">
        <f>H12308/G12308</f>
        <v>1</v>
      </c>
      <c r="J12308" s="37"/>
      <c r="K12308" s="37"/>
      <c r="L12308" s="40"/>
    </row>
    <row r="12309" spans="1:12" ht="54" outlineLevel="2" x14ac:dyDescent="0.25">
      <c r="A12309" s="9" t="s">
        <v>4324</v>
      </c>
      <c r="B12309" s="10" t="s">
        <v>3790</v>
      </c>
      <c r="C12309" s="10" t="s">
        <v>1286</v>
      </c>
      <c r="D12309" s="10" t="s">
        <v>1298</v>
      </c>
      <c r="E12309" s="10" t="s">
        <v>1299</v>
      </c>
      <c r="F12309" s="10" t="s">
        <v>19</v>
      </c>
      <c r="G12309" s="11">
        <v>9377</v>
      </c>
      <c r="H12309" s="11">
        <v>0</v>
      </c>
      <c r="I12309" s="12">
        <f>H12309/G12309</f>
        <v>0</v>
      </c>
      <c r="J12309" s="11"/>
      <c r="K12309" s="11"/>
      <c r="L12309" s="13"/>
    </row>
    <row r="12310" spans="1:12" ht="54" outlineLevel="2" x14ac:dyDescent="0.25">
      <c r="A12310" s="35" t="s">
        <v>4324</v>
      </c>
      <c r="B12310" s="36" t="s">
        <v>3790</v>
      </c>
      <c r="C12310" s="36" t="s">
        <v>1286</v>
      </c>
      <c r="D12310" s="36" t="s">
        <v>1298</v>
      </c>
      <c r="E12310" s="36" t="s">
        <v>1299</v>
      </c>
      <c r="F12310" s="36" t="s">
        <v>41</v>
      </c>
      <c r="G12310" s="37">
        <v>37937821</v>
      </c>
      <c r="H12310" s="37">
        <v>37937821</v>
      </c>
      <c r="I12310" s="4">
        <f>H12310/G12310</f>
        <v>1</v>
      </c>
      <c r="J12310" s="37"/>
      <c r="K12310" s="37"/>
      <c r="L12310" s="40"/>
    </row>
    <row r="12311" spans="1:12" ht="54" outlineLevel="2" x14ac:dyDescent="0.25">
      <c r="A12311" s="9" t="s">
        <v>4324</v>
      </c>
      <c r="B12311" s="10" t="s">
        <v>3790</v>
      </c>
      <c r="C12311" s="10" t="s">
        <v>1286</v>
      </c>
      <c r="D12311" s="10" t="s">
        <v>1298</v>
      </c>
      <c r="E12311" s="10" t="s">
        <v>1299</v>
      </c>
      <c r="F12311" s="10" t="s">
        <v>21</v>
      </c>
      <c r="G12311" s="11">
        <v>-303233465</v>
      </c>
      <c r="H12311" s="11"/>
      <c r="I12311" s="10"/>
      <c r="J12311" s="11"/>
      <c r="K12311" s="11"/>
      <c r="L12311" s="13"/>
    </row>
    <row r="12312" spans="1:12" ht="27" outlineLevel="1" x14ac:dyDescent="0.25">
      <c r="A12312" s="22" t="s">
        <v>9930</v>
      </c>
      <c r="B12312" s="15"/>
      <c r="C12312" s="15"/>
      <c r="D12312" s="15"/>
      <c r="E12312" s="15"/>
      <c r="F12312" s="15" t="s">
        <v>12960</v>
      </c>
      <c r="G12312" s="16">
        <f>SUBTOTAL(9,G12307:G12311)</f>
        <v>1746274874</v>
      </c>
      <c r="H12312" s="16">
        <f>SUBTOTAL(9,H12307:H12311)</f>
        <v>714316873.25</v>
      </c>
      <c r="I12312" s="15"/>
      <c r="J12312" s="16">
        <f>SUBTOTAL(9,J12307:J12311)</f>
        <v>181509289.44</v>
      </c>
      <c r="K12312" s="16">
        <f>SUBTOTAL(9,K12307:K12311)</f>
        <v>180985236.25</v>
      </c>
      <c r="L12312" s="17"/>
    </row>
    <row r="12313" spans="1:12" ht="54" outlineLevel="2" x14ac:dyDescent="0.25">
      <c r="A12313" s="35" t="s">
        <v>4325</v>
      </c>
      <c r="B12313" s="36" t="s">
        <v>3790</v>
      </c>
      <c r="C12313" s="36" t="s">
        <v>1286</v>
      </c>
      <c r="D12313" s="36" t="s">
        <v>1301</v>
      </c>
      <c r="E12313" s="36" t="s">
        <v>1302</v>
      </c>
      <c r="F12313" s="36" t="s">
        <v>16</v>
      </c>
      <c r="G12313" s="37">
        <v>722784928</v>
      </c>
      <c r="H12313" s="37">
        <v>86279000.210000008</v>
      </c>
      <c r="I12313" s="38">
        <f>H12313/G12313</f>
        <v>0.11937022600725843</v>
      </c>
      <c r="J12313" s="37">
        <v>86528825.930000007</v>
      </c>
      <c r="K12313" s="37">
        <f>H12313</f>
        <v>86279000.210000008</v>
      </c>
      <c r="L12313" s="39">
        <f>K12313/J12313</f>
        <v>0.99711280353899512</v>
      </c>
    </row>
    <row r="12314" spans="1:12" ht="54" outlineLevel="2" x14ac:dyDescent="0.25">
      <c r="A12314" s="9" t="s">
        <v>4325</v>
      </c>
      <c r="B12314" s="10" t="s">
        <v>3790</v>
      </c>
      <c r="C12314" s="10" t="s">
        <v>1286</v>
      </c>
      <c r="D12314" s="10" t="s">
        <v>1301</v>
      </c>
      <c r="E12314" s="10" t="s">
        <v>1302</v>
      </c>
      <c r="F12314" s="10" t="s">
        <v>18</v>
      </c>
      <c r="G12314" s="11">
        <v>1165746495</v>
      </c>
      <c r="H12314" s="11">
        <v>1165746495</v>
      </c>
      <c r="I12314" s="12">
        <f>H12314/G12314</f>
        <v>1</v>
      </c>
      <c r="J12314" s="11"/>
      <c r="K12314" s="11"/>
      <c r="L12314" s="13"/>
    </row>
    <row r="12315" spans="1:12" ht="54" outlineLevel="2" x14ac:dyDescent="0.25">
      <c r="A12315" s="35" t="s">
        <v>4325</v>
      </c>
      <c r="B12315" s="36" t="s">
        <v>3790</v>
      </c>
      <c r="C12315" s="36" t="s">
        <v>1286</v>
      </c>
      <c r="D12315" s="36" t="s">
        <v>1301</v>
      </c>
      <c r="E12315" s="36" t="s">
        <v>1302</v>
      </c>
      <c r="F12315" s="36" t="s">
        <v>19</v>
      </c>
      <c r="G12315" s="37">
        <v>4470</v>
      </c>
      <c r="H12315" s="37">
        <v>0</v>
      </c>
      <c r="I12315" s="4">
        <f>H12315/G12315</f>
        <v>0</v>
      </c>
      <c r="J12315" s="37"/>
      <c r="K12315" s="37"/>
      <c r="L12315" s="40"/>
    </row>
    <row r="12316" spans="1:12" ht="54" outlineLevel="2" x14ac:dyDescent="0.25">
      <c r="A12316" s="9" t="s">
        <v>4325</v>
      </c>
      <c r="B12316" s="10" t="s">
        <v>3790</v>
      </c>
      <c r="C12316" s="10" t="s">
        <v>1286</v>
      </c>
      <c r="D12316" s="10" t="s">
        <v>1301</v>
      </c>
      <c r="E12316" s="10" t="s">
        <v>1302</v>
      </c>
      <c r="F12316" s="10" t="s">
        <v>41</v>
      </c>
      <c r="G12316" s="11">
        <v>18085659</v>
      </c>
      <c r="H12316" s="11">
        <v>18085659</v>
      </c>
      <c r="I12316" s="12">
        <f>H12316/G12316</f>
        <v>1</v>
      </c>
      <c r="J12316" s="11"/>
      <c r="K12316" s="11"/>
      <c r="L12316" s="13"/>
    </row>
    <row r="12317" spans="1:12" ht="54" outlineLevel="2" x14ac:dyDescent="0.25">
      <c r="A12317" s="35" t="s">
        <v>4325</v>
      </c>
      <c r="B12317" s="36" t="s">
        <v>3790</v>
      </c>
      <c r="C12317" s="36" t="s">
        <v>1286</v>
      </c>
      <c r="D12317" s="36" t="s">
        <v>1301</v>
      </c>
      <c r="E12317" s="36" t="s">
        <v>1302</v>
      </c>
      <c r="F12317" s="36" t="s">
        <v>21</v>
      </c>
      <c r="G12317" s="37">
        <v>-144556986</v>
      </c>
      <c r="H12317" s="37"/>
      <c r="I12317" s="36"/>
      <c r="J12317" s="37"/>
      <c r="K12317" s="37"/>
      <c r="L12317" s="40"/>
    </row>
    <row r="12318" spans="1:12" ht="27" outlineLevel="1" x14ac:dyDescent="0.25">
      <c r="A12318" s="18" t="s">
        <v>9931</v>
      </c>
      <c r="B12318" s="19"/>
      <c r="C12318" s="19"/>
      <c r="D12318" s="19"/>
      <c r="E12318" s="19"/>
      <c r="F12318" s="15" t="s">
        <v>12960</v>
      </c>
      <c r="G12318" s="20">
        <f>SUBTOTAL(9,G12313:G12317)</f>
        <v>1762064566</v>
      </c>
      <c r="H12318" s="20">
        <f>SUBTOTAL(9,H12313:H12317)</f>
        <v>1270111154.21</v>
      </c>
      <c r="I12318" s="19"/>
      <c r="J12318" s="20">
        <f>SUBTOTAL(9,J12313:J12317)</f>
        <v>86528825.930000007</v>
      </c>
      <c r="K12318" s="20">
        <f>SUBTOTAL(9,K12313:K12317)</f>
        <v>86279000.210000008</v>
      </c>
      <c r="L12318" s="21"/>
    </row>
    <row r="12319" spans="1:12" ht="54" outlineLevel="2" x14ac:dyDescent="0.25">
      <c r="A12319" s="9" t="s">
        <v>4326</v>
      </c>
      <c r="B12319" s="10" t="s">
        <v>3790</v>
      </c>
      <c r="C12319" s="10" t="s">
        <v>1286</v>
      </c>
      <c r="D12319" s="10" t="s">
        <v>4327</v>
      </c>
      <c r="E12319" s="10" t="s">
        <v>4328</v>
      </c>
      <c r="F12319" s="10" t="s">
        <v>16</v>
      </c>
      <c r="G12319" s="11">
        <v>822011623</v>
      </c>
      <c r="H12319" s="6">
        <v>98123713.219999999</v>
      </c>
      <c r="I12319" s="7">
        <f>H12319/G12319</f>
        <v>0.1193702260095658</v>
      </c>
      <c r="J12319" s="6">
        <v>98407836.060000002</v>
      </c>
      <c r="K12319" s="6">
        <f>H12319</f>
        <v>98123713.219999999</v>
      </c>
      <c r="L12319" s="8">
        <f>K12319/J12319</f>
        <v>0.99711280268548153</v>
      </c>
    </row>
    <row r="12320" spans="1:12" ht="54" outlineLevel="2" x14ac:dyDescent="0.25">
      <c r="A12320" s="35" t="s">
        <v>4326</v>
      </c>
      <c r="B12320" s="36" t="s">
        <v>3790</v>
      </c>
      <c r="C12320" s="36" t="s">
        <v>1286</v>
      </c>
      <c r="D12320" s="36" t="s">
        <v>4327</v>
      </c>
      <c r="E12320" s="36" t="s">
        <v>4328</v>
      </c>
      <c r="F12320" s="36" t="s">
        <v>17</v>
      </c>
      <c r="G12320" s="37">
        <v>719430106</v>
      </c>
      <c r="H12320" s="37">
        <v>719430106</v>
      </c>
      <c r="I12320" s="4">
        <f>H12320/G12320</f>
        <v>1</v>
      </c>
      <c r="J12320" s="37"/>
      <c r="K12320" s="37"/>
      <c r="L12320" s="40"/>
    </row>
    <row r="12321" spans="1:12" ht="54" outlineLevel="2" x14ac:dyDescent="0.25">
      <c r="A12321" s="9" t="s">
        <v>4326</v>
      </c>
      <c r="B12321" s="10" t="s">
        <v>3790</v>
      </c>
      <c r="C12321" s="10" t="s">
        <v>1286</v>
      </c>
      <c r="D12321" s="10" t="s">
        <v>4327</v>
      </c>
      <c r="E12321" s="10" t="s">
        <v>4328</v>
      </c>
      <c r="F12321" s="10" t="s">
        <v>18</v>
      </c>
      <c r="G12321" s="11">
        <v>980826792</v>
      </c>
      <c r="H12321" s="11">
        <v>980826792</v>
      </c>
      <c r="I12321" s="12">
        <f>H12321/G12321</f>
        <v>1</v>
      </c>
      <c r="J12321" s="11"/>
      <c r="K12321" s="11"/>
      <c r="L12321" s="13"/>
    </row>
    <row r="12322" spans="1:12" ht="54" outlineLevel="2" x14ac:dyDescent="0.25">
      <c r="A12322" s="35" t="s">
        <v>4326</v>
      </c>
      <c r="B12322" s="36" t="s">
        <v>3790</v>
      </c>
      <c r="C12322" s="36" t="s">
        <v>1286</v>
      </c>
      <c r="D12322" s="36" t="s">
        <v>4327</v>
      </c>
      <c r="E12322" s="36" t="s">
        <v>4328</v>
      </c>
      <c r="F12322" s="36" t="s">
        <v>19</v>
      </c>
      <c r="G12322" s="37">
        <v>5084</v>
      </c>
      <c r="H12322" s="37">
        <v>0</v>
      </c>
      <c r="I12322" s="4">
        <f>H12322/G12322</f>
        <v>0</v>
      </c>
      <c r="J12322" s="37"/>
      <c r="K12322" s="37"/>
      <c r="L12322" s="40"/>
    </row>
    <row r="12323" spans="1:12" ht="54" outlineLevel="2" x14ac:dyDescent="0.25">
      <c r="A12323" s="9" t="s">
        <v>4326</v>
      </c>
      <c r="B12323" s="10" t="s">
        <v>3790</v>
      </c>
      <c r="C12323" s="10" t="s">
        <v>1286</v>
      </c>
      <c r="D12323" s="10" t="s">
        <v>4327</v>
      </c>
      <c r="E12323" s="10" t="s">
        <v>4328</v>
      </c>
      <c r="F12323" s="10" t="s">
        <v>41</v>
      </c>
      <c r="G12323" s="11">
        <v>20568528</v>
      </c>
      <c r="H12323" s="11">
        <v>20568528</v>
      </c>
      <c r="I12323" s="12">
        <f>H12323/G12323</f>
        <v>1</v>
      </c>
      <c r="J12323" s="11"/>
      <c r="K12323" s="11"/>
      <c r="L12323" s="13"/>
    </row>
    <row r="12324" spans="1:12" ht="54" outlineLevel="2" x14ac:dyDescent="0.25">
      <c r="A12324" s="35" t="s">
        <v>4326</v>
      </c>
      <c r="B12324" s="36" t="s">
        <v>3790</v>
      </c>
      <c r="C12324" s="36" t="s">
        <v>1286</v>
      </c>
      <c r="D12324" s="36" t="s">
        <v>4327</v>
      </c>
      <c r="E12324" s="36" t="s">
        <v>4328</v>
      </c>
      <c r="F12324" s="36" t="s">
        <v>21</v>
      </c>
      <c r="G12324" s="37">
        <v>-164402325</v>
      </c>
      <c r="H12324" s="37"/>
      <c r="I12324" s="36"/>
      <c r="J12324" s="37"/>
      <c r="K12324" s="37"/>
      <c r="L12324" s="40"/>
    </row>
    <row r="12325" spans="1:12" ht="27" outlineLevel="1" x14ac:dyDescent="0.25">
      <c r="A12325" s="18" t="s">
        <v>9932</v>
      </c>
      <c r="B12325" s="19"/>
      <c r="C12325" s="19"/>
      <c r="D12325" s="19"/>
      <c r="E12325" s="19"/>
      <c r="F12325" s="15" t="s">
        <v>12960</v>
      </c>
      <c r="G12325" s="20">
        <f>SUBTOTAL(9,G12319:G12324)</f>
        <v>2378439808</v>
      </c>
      <c r="H12325" s="20">
        <f>SUBTOTAL(9,H12319:H12324)</f>
        <v>1818949139.22</v>
      </c>
      <c r="I12325" s="19"/>
      <c r="J12325" s="20">
        <f>SUBTOTAL(9,J12319:J12324)</f>
        <v>98407836.060000002</v>
      </c>
      <c r="K12325" s="20">
        <f>SUBTOTAL(9,K12319:K12324)</f>
        <v>98123713.219999999</v>
      </c>
      <c r="L12325" s="21"/>
    </row>
    <row r="12326" spans="1:12" ht="54" outlineLevel="2" x14ac:dyDescent="0.25">
      <c r="A12326" s="9" t="s">
        <v>4329</v>
      </c>
      <c r="B12326" s="10" t="s">
        <v>3790</v>
      </c>
      <c r="C12326" s="10" t="s">
        <v>1286</v>
      </c>
      <c r="D12326" s="10" t="s">
        <v>1304</v>
      </c>
      <c r="E12326" s="10" t="s">
        <v>1305</v>
      </c>
      <c r="F12326" s="10" t="s">
        <v>16</v>
      </c>
      <c r="G12326" s="11">
        <v>1018213207</v>
      </c>
      <c r="H12326" s="6">
        <v>121544340.63999999</v>
      </c>
      <c r="I12326" s="7">
        <f>H12326/G12326</f>
        <v>0.11937022600414962</v>
      </c>
      <c r="J12326" s="6">
        <v>121896279.37</v>
      </c>
      <c r="K12326" s="6">
        <f>H12326</f>
        <v>121544340.63999999</v>
      </c>
      <c r="L12326" s="8">
        <f>K12326/J12326</f>
        <v>0.99711280170470373</v>
      </c>
    </row>
    <row r="12327" spans="1:12" ht="54" outlineLevel="2" x14ac:dyDescent="0.25">
      <c r="A12327" s="35" t="s">
        <v>4329</v>
      </c>
      <c r="B12327" s="36" t="s">
        <v>3790</v>
      </c>
      <c r="C12327" s="36" t="s">
        <v>1286</v>
      </c>
      <c r="D12327" s="36" t="s">
        <v>1304</v>
      </c>
      <c r="E12327" s="36" t="s">
        <v>1305</v>
      </c>
      <c r="F12327" s="36" t="s">
        <v>17</v>
      </c>
      <c r="G12327" s="37">
        <v>4834525</v>
      </c>
      <c r="H12327" s="37">
        <v>4834525</v>
      </c>
      <c r="I12327" s="4">
        <f>H12327/G12327</f>
        <v>1</v>
      </c>
      <c r="J12327" s="37"/>
      <c r="K12327" s="37"/>
      <c r="L12327" s="40"/>
    </row>
    <row r="12328" spans="1:12" ht="54" outlineLevel="2" x14ac:dyDescent="0.25">
      <c r="A12328" s="9" t="s">
        <v>4329</v>
      </c>
      <c r="B12328" s="10" t="s">
        <v>3790</v>
      </c>
      <c r="C12328" s="10" t="s">
        <v>1286</v>
      </c>
      <c r="D12328" s="10" t="s">
        <v>1304</v>
      </c>
      <c r="E12328" s="10" t="s">
        <v>1305</v>
      </c>
      <c r="F12328" s="10" t="s">
        <v>18</v>
      </c>
      <c r="G12328" s="11">
        <v>504837107</v>
      </c>
      <c r="H12328" s="11">
        <v>504837107</v>
      </c>
      <c r="I12328" s="12">
        <f>H12328/G12328</f>
        <v>1</v>
      </c>
      <c r="J12328" s="11"/>
      <c r="K12328" s="11"/>
      <c r="L12328" s="13"/>
    </row>
    <row r="12329" spans="1:12" ht="54" outlineLevel="2" x14ac:dyDescent="0.25">
      <c r="A12329" s="35" t="s">
        <v>4329</v>
      </c>
      <c r="B12329" s="36" t="s">
        <v>3790</v>
      </c>
      <c r="C12329" s="36" t="s">
        <v>1286</v>
      </c>
      <c r="D12329" s="36" t="s">
        <v>1304</v>
      </c>
      <c r="E12329" s="36" t="s">
        <v>1305</v>
      </c>
      <c r="F12329" s="36" t="s">
        <v>19</v>
      </c>
      <c r="G12329" s="37">
        <v>6298</v>
      </c>
      <c r="H12329" s="37">
        <v>0</v>
      </c>
      <c r="I12329" s="4">
        <f>H12329/G12329</f>
        <v>0</v>
      </c>
      <c r="J12329" s="37"/>
      <c r="K12329" s="37"/>
      <c r="L12329" s="40"/>
    </row>
    <row r="12330" spans="1:12" ht="54" outlineLevel="2" x14ac:dyDescent="0.25">
      <c r="A12330" s="9" t="s">
        <v>4329</v>
      </c>
      <c r="B12330" s="10" t="s">
        <v>3790</v>
      </c>
      <c r="C12330" s="10" t="s">
        <v>1286</v>
      </c>
      <c r="D12330" s="10" t="s">
        <v>1304</v>
      </c>
      <c r="E12330" s="10" t="s">
        <v>1305</v>
      </c>
      <c r="F12330" s="10" t="s">
        <v>41</v>
      </c>
      <c r="G12330" s="11">
        <v>25477920</v>
      </c>
      <c r="H12330" s="11">
        <v>25477920</v>
      </c>
      <c r="I12330" s="12">
        <f>H12330/G12330</f>
        <v>1</v>
      </c>
      <c r="J12330" s="11"/>
      <c r="K12330" s="11"/>
      <c r="L12330" s="13"/>
    </row>
    <row r="12331" spans="1:12" ht="54" outlineLevel="2" x14ac:dyDescent="0.25">
      <c r="A12331" s="35" t="s">
        <v>4329</v>
      </c>
      <c r="B12331" s="36" t="s">
        <v>3790</v>
      </c>
      <c r="C12331" s="36" t="s">
        <v>1286</v>
      </c>
      <c r="D12331" s="36" t="s">
        <v>1304</v>
      </c>
      <c r="E12331" s="36" t="s">
        <v>1305</v>
      </c>
      <c r="F12331" s="36" t="s">
        <v>21</v>
      </c>
      <c r="G12331" s="37">
        <v>-203642641</v>
      </c>
      <c r="H12331" s="37"/>
      <c r="I12331" s="36"/>
      <c r="J12331" s="37"/>
      <c r="K12331" s="37"/>
      <c r="L12331" s="40"/>
    </row>
    <row r="12332" spans="1:12" ht="27" outlineLevel="1" x14ac:dyDescent="0.25">
      <c r="A12332" s="18" t="s">
        <v>9933</v>
      </c>
      <c r="B12332" s="19"/>
      <c r="C12332" s="19"/>
      <c r="D12332" s="19"/>
      <c r="E12332" s="19"/>
      <c r="F12332" s="15" t="s">
        <v>12960</v>
      </c>
      <c r="G12332" s="20">
        <f>SUBTOTAL(9,G12326:G12331)</f>
        <v>1349726416</v>
      </c>
      <c r="H12332" s="20">
        <f>SUBTOTAL(9,H12326:H12331)</f>
        <v>656693892.63999999</v>
      </c>
      <c r="I12332" s="19"/>
      <c r="J12332" s="20">
        <f>SUBTOTAL(9,J12326:J12331)</f>
        <v>121896279.37</v>
      </c>
      <c r="K12332" s="20">
        <f>SUBTOTAL(9,K12326:K12331)</f>
        <v>121544340.63999999</v>
      </c>
      <c r="L12332" s="21"/>
    </row>
    <row r="12333" spans="1:12" ht="54" outlineLevel="2" x14ac:dyDescent="0.25">
      <c r="A12333" s="9" t="s">
        <v>4330</v>
      </c>
      <c r="B12333" s="10" t="s">
        <v>3790</v>
      </c>
      <c r="C12333" s="10" t="s">
        <v>1286</v>
      </c>
      <c r="D12333" s="10" t="s">
        <v>4331</v>
      </c>
      <c r="E12333" s="10" t="s">
        <v>2254</v>
      </c>
      <c r="F12333" s="10" t="s">
        <v>16</v>
      </c>
      <c r="G12333" s="11">
        <v>1114384351</v>
      </c>
      <c r="H12333" s="6">
        <v>133024311.84</v>
      </c>
      <c r="I12333" s="7">
        <f>H12333/G12333</f>
        <v>0.11937022600921288</v>
      </c>
      <c r="J12333" s="6">
        <v>133409491.34999999</v>
      </c>
      <c r="K12333" s="6">
        <f>H12333</f>
        <v>133024311.84</v>
      </c>
      <c r="L12333" s="8">
        <f>K12333/J12333</f>
        <v>0.9971128027990942</v>
      </c>
    </row>
    <row r="12334" spans="1:12" ht="54" outlineLevel="2" x14ac:dyDescent="0.25">
      <c r="A12334" s="35" t="s">
        <v>4330</v>
      </c>
      <c r="B12334" s="36" t="s">
        <v>3790</v>
      </c>
      <c r="C12334" s="36" t="s">
        <v>1286</v>
      </c>
      <c r="D12334" s="36" t="s">
        <v>4331</v>
      </c>
      <c r="E12334" s="36" t="s">
        <v>2254</v>
      </c>
      <c r="F12334" s="36" t="s">
        <v>18</v>
      </c>
      <c r="G12334" s="37">
        <v>1330440718</v>
      </c>
      <c r="H12334" s="37">
        <v>1330440718</v>
      </c>
      <c r="I12334" s="4">
        <f>H12334/G12334</f>
        <v>1</v>
      </c>
      <c r="J12334" s="37"/>
      <c r="K12334" s="37"/>
      <c r="L12334" s="40"/>
    </row>
    <row r="12335" spans="1:12" ht="54" outlineLevel="2" x14ac:dyDescent="0.25">
      <c r="A12335" s="9" t="s">
        <v>4330</v>
      </c>
      <c r="B12335" s="10" t="s">
        <v>3790</v>
      </c>
      <c r="C12335" s="10" t="s">
        <v>1286</v>
      </c>
      <c r="D12335" s="10" t="s">
        <v>4331</v>
      </c>
      <c r="E12335" s="10" t="s">
        <v>2254</v>
      </c>
      <c r="F12335" s="10" t="s">
        <v>19</v>
      </c>
      <c r="G12335" s="11">
        <v>6892</v>
      </c>
      <c r="H12335" s="11">
        <v>0</v>
      </c>
      <c r="I12335" s="12">
        <f>H12335/G12335</f>
        <v>0</v>
      </c>
      <c r="J12335" s="11"/>
      <c r="K12335" s="11"/>
      <c r="L12335" s="13"/>
    </row>
    <row r="12336" spans="1:12" ht="54" outlineLevel="2" x14ac:dyDescent="0.25">
      <c r="A12336" s="35" t="s">
        <v>4330</v>
      </c>
      <c r="B12336" s="36" t="s">
        <v>3790</v>
      </c>
      <c r="C12336" s="36" t="s">
        <v>1286</v>
      </c>
      <c r="D12336" s="36" t="s">
        <v>4331</v>
      </c>
      <c r="E12336" s="36" t="s">
        <v>2254</v>
      </c>
      <c r="F12336" s="36" t="s">
        <v>41</v>
      </c>
      <c r="G12336" s="37">
        <v>27884333</v>
      </c>
      <c r="H12336" s="37">
        <v>27884333</v>
      </c>
      <c r="I12336" s="4">
        <f>H12336/G12336</f>
        <v>1</v>
      </c>
      <c r="J12336" s="37"/>
      <c r="K12336" s="37"/>
      <c r="L12336" s="40"/>
    </row>
    <row r="12337" spans="1:12" ht="54" outlineLevel="2" x14ac:dyDescent="0.25">
      <c r="A12337" s="9" t="s">
        <v>4330</v>
      </c>
      <c r="B12337" s="10" t="s">
        <v>3790</v>
      </c>
      <c r="C12337" s="10" t="s">
        <v>1286</v>
      </c>
      <c r="D12337" s="10" t="s">
        <v>4331</v>
      </c>
      <c r="E12337" s="10" t="s">
        <v>2254</v>
      </c>
      <c r="F12337" s="10" t="s">
        <v>21</v>
      </c>
      <c r="G12337" s="11">
        <v>-222876870</v>
      </c>
      <c r="H12337" s="11"/>
      <c r="I12337" s="10"/>
      <c r="J12337" s="11"/>
      <c r="K12337" s="11"/>
      <c r="L12337" s="13"/>
    </row>
    <row r="12338" spans="1:12" ht="27" outlineLevel="1" x14ac:dyDescent="0.25">
      <c r="A12338" s="22" t="s">
        <v>9934</v>
      </c>
      <c r="B12338" s="15"/>
      <c r="C12338" s="15"/>
      <c r="D12338" s="15"/>
      <c r="E12338" s="15"/>
      <c r="F12338" s="15" t="s">
        <v>12960</v>
      </c>
      <c r="G12338" s="16">
        <f>SUBTOTAL(9,G12333:G12337)</f>
        <v>2249839424</v>
      </c>
      <c r="H12338" s="16">
        <f>SUBTOTAL(9,H12333:H12337)</f>
        <v>1491349362.8399999</v>
      </c>
      <c r="I12338" s="15"/>
      <c r="J12338" s="16">
        <f>SUBTOTAL(9,J12333:J12337)</f>
        <v>133409491.34999999</v>
      </c>
      <c r="K12338" s="16">
        <f>SUBTOTAL(9,K12333:K12337)</f>
        <v>133024311.84</v>
      </c>
      <c r="L12338" s="17"/>
    </row>
    <row r="12339" spans="1:12" ht="54" outlineLevel="2" x14ac:dyDescent="0.25">
      <c r="A12339" s="35" t="s">
        <v>4332</v>
      </c>
      <c r="B12339" s="36" t="s">
        <v>3790</v>
      </c>
      <c r="C12339" s="36" t="s">
        <v>1286</v>
      </c>
      <c r="D12339" s="36" t="s">
        <v>4333</v>
      </c>
      <c r="E12339" s="36" t="s">
        <v>4334</v>
      </c>
      <c r="F12339" s="36" t="s">
        <v>16</v>
      </c>
      <c r="G12339" s="37">
        <v>1420555398</v>
      </c>
      <c r="H12339" s="37">
        <v>169572018.92000002</v>
      </c>
      <c r="I12339" s="38">
        <f>H12339/G12339</f>
        <v>0.11937022601071416</v>
      </c>
      <c r="J12339" s="37">
        <v>170063024.44</v>
      </c>
      <c r="K12339" s="37">
        <f>H12339</f>
        <v>169572018.92000002</v>
      </c>
      <c r="L12339" s="39">
        <f>K12339/J12339</f>
        <v>0.99711280261175639</v>
      </c>
    </row>
    <row r="12340" spans="1:12" ht="54" outlineLevel="2" x14ac:dyDescent="0.25">
      <c r="A12340" s="9" t="s">
        <v>4332</v>
      </c>
      <c r="B12340" s="10" t="s">
        <v>3790</v>
      </c>
      <c r="C12340" s="10" t="s">
        <v>1286</v>
      </c>
      <c r="D12340" s="10" t="s">
        <v>4333</v>
      </c>
      <c r="E12340" s="10" t="s">
        <v>4334</v>
      </c>
      <c r="F12340" s="10" t="s">
        <v>18</v>
      </c>
      <c r="G12340" s="11">
        <v>2211312857</v>
      </c>
      <c r="H12340" s="11">
        <v>2211312857</v>
      </c>
      <c r="I12340" s="12">
        <f>H12340/G12340</f>
        <v>1</v>
      </c>
      <c r="J12340" s="11"/>
      <c r="K12340" s="11"/>
      <c r="L12340" s="13"/>
    </row>
    <row r="12341" spans="1:12" ht="54" outlineLevel="2" x14ac:dyDescent="0.25">
      <c r="A12341" s="35" t="s">
        <v>4332</v>
      </c>
      <c r="B12341" s="36" t="s">
        <v>3790</v>
      </c>
      <c r="C12341" s="36" t="s">
        <v>1286</v>
      </c>
      <c r="D12341" s="36" t="s">
        <v>4333</v>
      </c>
      <c r="E12341" s="36" t="s">
        <v>4334</v>
      </c>
      <c r="F12341" s="36" t="s">
        <v>19</v>
      </c>
      <c r="G12341" s="37">
        <v>8786</v>
      </c>
      <c r="H12341" s="37">
        <v>0</v>
      </c>
      <c r="I12341" s="4">
        <f>H12341/G12341</f>
        <v>0</v>
      </c>
      <c r="J12341" s="37"/>
      <c r="K12341" s="37"/>
      <c r="L12341" s="40"/>
    </row>
    <row r="12342" spans="1:12" ht="54" outlineLevel="2" x14ac:dyDescent="0.25">
      <c r="A12342" s="9" t="s">
        <v>4332</v>
      </c>
      <c r="B12342" s="10" t="s">
        <v>3790</v>
      </c>
      <c r="C12342" s="10" t="s">
        <v>1286</v>
      </c>
      <c r="D12342" s="10" t="s">
        <v>4333</v>
      </c>
      <c r="E12342" s="10" t="s">
        <v>4334</v>
      </c>
      <c r="F12342" s="10" t="s">
        <v>41</v>
      </c>
      <c r="G12342" s="11">
        <v>35545402</v>
      </c>
      <c r="H12342" s="11">
        <v>35545402</v>
      </c>
      <c r="I12342" s="12">
        <f>H12342/G12342</f>
        <v>1</v>
      </c>
      <c r="J12342" s="11"/>
      <c r="K12342" s="11"/>
      <c r="L12342" s="13"/>
    </row>
    <row r="12343" spans="1:12" ht="54" outlineLevel="2" x14ac:dyDescent="0.25">
      <c r="A12343" s="35" t="s">
        <v>4332</v>
      </c>
      <c r="B12343" s="36" t="s">
        <v>3790</v>
      </c>
      <c r="C12343" s="36" t="s">
        <v>1286</v>
      </c>
      <c r="D12343" s="36" t="s">
        <v>4333</v>
      </c>
      <c r="E12343" s="36" t="s">
        <v>4334</v>
      </c>
      <c r="F12343" s="36" t="s">
        <v>21</v>
      </c>
      <c r="G12343" s="37">
        <v>-284111080</v>
      </c>
      <c r="H12343" s="37"/>
      <c r="I12343" s="36"/>
      <c r="J12343" s="37"/>
      <c r="K12343" s="37"/>
      <c r="L12343" s="40"/>
    </row>
    <row r="12344" spans="1:12" ht="27" outlineLevel="1" x14ac:dyDescent="0.25">
      <c r="A12344" s="18" t="s">
        <v>9935</v>
      </c>
      <c r="B12344" s="19"/>
      <c r="C12344" s="19"/>
      <c r="D12344" s="19"/>
      <c r="E12344" s="19"/>
      <c r="F12344" s="15" t="s">
        <v>12960</v>
      </c>
      <c r="G12344" s="20">
        <f>SUBTOTAL(9,G12339:G12343)</f>
        <v>3383311363</v>
      </c>
      <c r="H12344" s="20">
        <f>SUBTOTAL(9,H12339:H12343)</f>
        <v>2416430277.9200001</v>
      </c>
      <c r="I12344" s="19"/>
      <c r="J12344" s="20">
        <f>SUBTOTAL(9,J12339:J12343)</f>
        <v>170063024.44</v>
      </c>
      <c r="K12344" s="20">
        <f>SUBTOTAL(9,K12339:K12343)</f>
        <v>169572018.92000002</v>
      </c>
      <c r="L12344" s="21"/>
    </row>
    <row r="12345" spans="1:12" ht="54" outlineLevel="2" x14ac:dyDescent="0.25">
      <c r="A12345" s="9" t="s">
        <v>4335</v>
      </c>
      <c r="B12345" s="10" t="s">
        <v>3790</v>
      </c>
      <c r="C12345" s="10" t="s">
        <v>1286</v>
      </c>
      <c r="D12345" s="10" t="s">
        <v>1310</v>
      </c>
      <c r="E12345" s="10" t="s">
        <v>1311</v>
      </c>
      <c r="F12345" s="10" t="s">
        <v>16</v>
      </c>
      <c r="G12345" s="11">
        <v>3050947453</v>
      </c>
      <c r="H12345" s="6">
        <v>364192287</v>
      </c>
      <c r="I12345" s="7">
        <f>H12345/G12345</f>
        <v>0.11937022600697017</v>
      </c>
      <c r="J12345" s="6">
        <v>365246826.75</v>
      </c>
      <c r="K12345" s="6">
        <f>H12345</f>
        <v>364192287</v>
      </c>
      <c r="L12345" s="8">
        <f>K12345/J12345</f>
        <v>0.99711280243175993</v>
      </c>
    </row>
    <row r="12346" spans="1:12" ht="54" outlineLevel="2" x14ac:dyDescent="0.25">
      <c r="A12346" s="35" t="s">
        <v>4335</v>
      </c>
      <c r="B12346" s="36" t="s">
        <v>3790</v>
      </c>
      <c r="C12346" s="36" t="s">
        <v>1286</v>
      </c>
      <c r="D12346" s="36" t="s">
        <v>1310</v>
      </c>
      <c r="E12346" s="36" t="s">
        <v>1311</v>
      </c>
      <c r="F12346" s="36" t="s">
        <v>18</v>
      </c>
      <c r="G12346" s="37">
        <v>2888481180</v>
      </c>
      <c r="H12346" s="37">
        <v>2888481180</v>
      </c>
      <c r="I12346" s="4">
        <f>H12346/G12346</f>
        <v>1</v>
      </c>
      <c r="J12346" s="37"/>
      <c r="K12346" s="37"/>
      <c r="L12346" s="40"/>
    </row>
    <row r="12347" spans="1:12" ht="54" outlineLevel="2" x14ac:dyDescent="0.25">
      <c r="A12347" s="9" t="s">
        <v>4335</v>
      </c>
      <c r="B12347" s="10" t="s">
        <v>3790</v>
      </c>
      <c r="C12347" s="10" t="s">
        <v>1286</v>
      </c>
      <c r="D12347" s="10" t="s">
        <v>1310</v>
      </c>
      <c r="E12347" s="10" t="s">
        <v>1311</v>
      </c>
      <c r="F12347" s="10" t="s">
        <v>19</v>
      </c>
      <c r="G12347" s="11">
        <v>18870</v>
      </c>
      <c r="H12347" s="11">
        <v>0</v>
      </c>
      <c r="I12347" s="12">
        <f>H12347/G12347</f>
        <v>0</v>
      </c>
      <c r="J12347" s="11"/>
      <c r="K12347" s="11"/>
      <c r="L12347" s="13"/>
    </row>
    <row r="12348" spans="1:12" ht="54" outlineLevel="2" x14ac:dyDescent="0.25">
      <c r="A12348" s="35" t="s">
        <v>4335</v>
      </c>
      <c r="B12348" s="36" t="s">
        <v>3790</v>
      </c>
      <c r="C12348" s="36" t="s">
        <v>1286</v>
      </c>
      <c r="D12348" s="36" t="s">
        <v>1310</v>
      </c>
      <c r="E12348" s="36" t="s">
        <v>1311</v>
      </c>
      <c r="F12348" s="36" t="s">
        <v>41</v>
      </c>
      <c r="G12348" s="37">
        <v>76341375</v>
      </c>
      <c r="H12348" s="37">
        <v>76341375</v>
      </c>
      <c r="I12348" s="4">
        <f>H12348/G12348</f>
        <v>1</v>
      </c>
      <c r="J12348" s="37"/>
      <c r="K12348" s="37"/>
      <c r="L12348" s="40"/>
    </row>
    <row r="12349" spans="1:12" ht="54" outlineLevel="2" x14ac:dyDescent="0.25">
      <c r="A12349" s="9" t="s">
        <v>4335</v>
      </c>
      <c r="B12349" s="10" t="s">
        <v>3790</v>
      </c>
      <c r="C12349" s="10" t="s">
        <v>1286</v>
      </c>
      <c r="D12349" s="10" t="s">
        <v>1310</v>
      </c>
      <c r="E12349" s="10" t="s">
        <v>1311</v>
      </c>
      <c r="F12349" s="10" t="s">
        <v>21</v>
      </c>
      <c r="G12349" s="11">
        <v>-610189491</v>
      </c>
      <c r="H12349" s="11"/>
      <c r="I12349" s="10"/>
      <c r="J12349" s="11"/>
      <c r="K12349" s="11"/>
      <c r="L12349" s="13"/>
    </row>
    <row r="12350" spans="1:12" ht="27" outlineLevel="1" x14ac:dyDescent="0.25">
      <c r="A12350" s="22" t="s">
        <v>9936</v>
      </c>
      <c r="B12350" s="15"/>
      <c r="C12350" s="15"/>
      <c r="D12350" s="15"/>
      <c r="E12350" s="15"/>
      <c r="F12350" s="15" t="s">
        <v>12960</v>
      </c>
      <c r="G12350" s="16">
        <f>SUBTOTAL(9,G12345:G12349)</f>
        <v>5405599387</v>
      </c>
      <c r="H12350" s="16">
        <f>SUBTOTAL(9,H12345:H12349)</f>
        <v>3329014842</v>
      </c>
      <c r="I12350" s="15"/>
      <c r="J12350" s="16">
        <f>SUBTOTAL(9,J12345:J12349)</f>
        <v>365246826.75</v>
      </c>
      <c r="K12350" s="16">
        <f>SUBTOTAL(9,K12345:K12349)</f>
        <v>364192287</v>
      </c>
      <c r="L12350" s="17"/>
    </row>
    <row r="12351" spans="1:12" ht="54" outlineLevel="2" x14ac:dyDescent="0.25">
      <c r="A12351" s="35" t="s">
        <v>4336</v>
      </c>
      <c r="B12351" s="36" t="s">
        <v>3790</v>
      </c>
      <c r="C12351" s="36" t="s">
        <v>1286</v>
      </c>
      <c r="D12351" s="36" t="s">
        <v>1313</v>
      </c>
      <c r="E12351" s="36" t="s">
        <v>1314</v>
      </c>
      <c r="F12351" s="36" t="s">
        <v>16</v>
      </c>
      <c r="G12351" s="37">
        <v>1541811265</v>
      </c>
      <c r="H12351" s="37">
        <v>184046359.16000003</v>
      </c>
      <c r="I12351" s="38">
        <f>H12351/G12351</f>
        <v>0.11937022600493195</v>
      </c>
      <c r="J12351" s="37">
        <v>184579276.03</v>
      </c>
      <c r="K12351" s="37">
        <f>H12351</f>
        <v>184046359.16000003</v>
      </c>
      <c r="L12351" s="39">
        <f>K12351/J12351</f>
        <v>0.99711280225244048</v>
      </c>
    </row>
    <row r="12352" spans="1:12" ht="54" outlineLevel="2" x14ac:dyDescent="0.25">
      <c r="A12352" s="9" t="s">
        <v>4336</v>
      </c>
      <c r="B12352" s="10" t="s">
        <v>3790</v>
      </c>
      <c r="C12352" s="10" t="s">
        <v>1286</v>
      </c>
      <c r="D12352" s="10" t="s">
        <v>1313</v>
      </c>
      <c r="E12352" s="10" t="s">
        <v>1314</v>
      </c>
      <c r="F12352" s="10" t="s">
        <v>18</v>
      </c>
      <c r="G12352" s="11">
        <v>3140196196</v>
      </c>
      <c r="H12352" s="11">
        <v>3140196196</v>
      </c>
      <c r="I12352" s="12">
        <f>H12352/G12352</f>
        <v>1</v>
      </c>
      <c r="J12352" s="11"/>
      <c r="K12352" s="11"/>
      <c r="L12352" s="13"/>
    </row>
    <row r="12353" spans="1:12" ht="54" outlineLevel="2" x14ac:dyDescent="0.25">
      <c r="A12353" s="35" t="s">
        <v>4336</v>
      </c>
      <c r="B12353" s="36" t="s">
        <v>3790</v>
      </c>
      <c r="C12353" s="36" t="s">
        <v>1286</v>
      </c>
      <c r="D12353" s="36" t="s">
        <v>1313</v>
      </c>
      <c r="E12353" s="36" t="s">
        <v>1314</v>
      </c>
      <c r="F12353" s="36" t="s">
        <v>19</v>
      </c>
      <c r="G12353" s="37">
        <v>9536</v>
      </c>
      <c r="H12353" s="37">
        <v>0</v>
      </c>
      <c r="I12353" s="4">
        <f>H12353/G12353</f>
        <v>0</v>
      </c>
      <c r="J12353" s="37"/>
      <c r="K12353" s="37"/>
      <c r="L12353" s="40"/>
    </row>
    <row r="12354" spans="1:12" ht="54" outlineLevel="2" x14ac:dyDescent="0.25">
      <c r="A12354" s="9" t="s">
        <v>4336</v>
      </c>
      <c r="B12354" s="10" t="s">
        <v>3790</v>
      </c>
      <c r="C12354" s="10" t="s">
        <v>1286</v>
      </c>
      <c r="D12354" s="10" t="s">
        <v>1313</v>
      </c>
      <c r="E12354" s="10" t="s">
        <v>1314</v>
      </c>
      <c r="F12354" s="10" t="s">
        <v>41</v>
      </c>
      <c r="G12354" s="11">
        <v>38579488</v>
      </c>
      <c r="H12354" s="11">
        <v>38579488</v>
      </c>
      <c r="I12354" s="12">
        <f>H12354/G12354</f>
        <v>1</v>
      </c>
      <c r="J12354" s="11"/>
      <c r="K12354" s="11"/>
      <c r="L12354" s="13"/>
    </row>
    <row r="12355" spans="1:12" ht="54" outlineLevel="2" x14ac:dyDescent="0.25">
      <c r="A12355" s="35" t="s">
        <v>4336</v>
      </c>
      <c r="B12355" s="36" t="s">
        <v>3790</v>
      </c>
      <c r="C12355" s="36" t="s">
        <v>1286</v>
      </c>
      <c r="D12355" s="36" t="s">
        <v>1313</v>
      </c>
      <c r="E12355" s="36" t="s">
        <v>1314</v>
      </c>
      <c r="F12355" s="36" t="s">
        <v>21</v>
      </c>
      <c r="G12355" s="37">
        <v>-308362253</v>
      </c>
      <c r="H12355" s="37"/>
      <c r="I12355" s="36"/>
      <c r="J12355" s="37"/>
      <c r="K12355" s="37"/>
      <c r="L12355" s="40"/>
    </row>
    <row r="12356" spans="1:12" ht="27" outlineLevel="1" x14ac:dyDescent="0.25">
      <c r="A12356" s="18" t="s">
        <v>9937</v>
      </c>
      <c r="B12356" s="19"/>
      <c r="C12356" s="19"/>
      <c r="D12356" s="19"/>
      <c r="E12356" s="19"/>
      <c r="F12356" s="15" t="s">
        <v>12960</v>
      </c>
      <c r="G12356" s="20">
        <f>SUBTOTAL(9,G12351:G12355)</f>
        <v>4412234232</v>
      </c>
      <c r="H12356" s="20">
        <f>SUBTOTAL(9,H12351:H12355)</f>
        <v>3362822043.1599998</v>
      </c>
      <c r="I12356" s="19"/>
      <c r="J12356" s="20">
        <f>SUBTOTAL(9,J12351:J12355)</f>
        <v>184579276.03</v>
      </c>
      <c r="K12356" s="20">
        <f>SUBTOTAL(9,K12351:K12355)</f>
        <v>184046359.16000003</v>
      </c>
      <c r="L12356" s="21"/>
    </row>
    <row r="12357" spans="1:12" ht="54" outlineLevel="2" x14ac:dyDescent="0.25">
      <c r="A12357" s="9" t="s">
        <v>4337</v>
      </c>
      <c r="B12357" s="10" t="s">
        <v>3790</v>
      </c>
      <c r="C12357" s="10" t="s">
        <v>1286</v>
      </c>
      <c r="D12357" s="10" t="s">
        <v>1316</v>
      </c>
      <c r="E12357" s="10" t="s">
        <v>1317</v>
      </c>
      <c r="F12357" s="10" t="s">
        <v>16</v>
      </c>
      <c r="G12357" s="11">
        <v>1541166734</v>
      </c>
      <c r="H12357" s="6">
        <v>183969421.34</v>
      </c>
      <c r="I12357" s="7">
        <f>H12357/G12357</f>
        <v>0.11937022599918122</v>
      </c>
      <c r="J12357" s="6">
        <v>184502115.47999999</v>
      </c>
      <c r="K12357" s="6">
        <f>H12357</f>
        <v>183969421.34</v>
      </c>
      <c r="L12357" s="8">
        <f>K12357/J12357</f>
        <v>0.99711280199354824</v>
      </c>
    </row>
    <row r="12358" spans="1:12" ht="54" outlineLevel="2" x14ac:dyDescent="0.25">
      <c r="A12358" s="35" t="s">
        <v>4337</v>
      </c>
      <c r="B12358" s="36" t="s">
        <v>3790</v>
      </c>
      <c r="C12358" s="36" t="s">
        <v>1286</v>
      </c>
      <c r="D12358" s="36" t="s">
        <v>1316</v>
      </c>
      <c r="E12358" s="36" t="s">
        <v>1317</v>
      </c>
      <c r="F12358" s="36" t="s">
        <v>18</v>
      </c>
      <c r="G12358" s="37">
        <v>1508710658</v>
      </c>
      <c r="H12358" s="37">
        <v>1508710658</v>
      </c>
      <c r="I12358" s="4">
        <f>H12358/G12358</f>
        <v>1</v>
      </c>
      <c r="J12358" s="37"/>
      <c r="K12358" s="37"/>
      <c r="L12358" s="40"/>
    </row>
    <row r="12359" spans="1:12" ht="54" outlineLevel="2" x14ac:dyDescent="0.25">
      <c r="A12359" s="9" t="s">
        <v>4337</v>
      </c>
      <c r="B12359" s="10" t="s">
        <v>3790</v>
      </c>
      <c r="C12359" s="10" t="s">
        <v>1286</v>
      </c>
      <c r="D12359" s="10" t="s">
        <v>1316</v>
      </c>
      <c r="E12359" s="10" t="s">
        <v>1317</v>
      </c>
      <c r="F12359" s="10" t="s">
        <v>19</v>
      </c>
      <c r="G12359" s="11">
        <v>9532</v>
      </c>
      <c r="H12359" s="11">
        <v>0</v>
      </c>
      <c r="I12359" s="12">
        <f>H12359/G12359</f>
        <v>0</v>
      </c>
      <c r="J12359" s="11"/>
      <c r="K12359" s="11"/>
      <c r="L12359" s="13"/>
    </row>
    <row r="12360" spans="1:12" ht="54" outlineLevel="2" x14ac:dyDescent="0.25">
      <c r="A12360" s="35" t="s">
        <v>4337</v>
      </c>
      <c r="B12360" s="36" t="s">
        <v>3790</v>
      </c>
      <c r="C12360" s="36" t="s">
        <v>1286</v>
      </c>
      <c r="D12360" s="36" t="s">
        <v>1316</v>
      </c>
      <c r="E12360" s="36" t="s">
        <v>1317</v>
      </c>
      <c r="F12360" s="36" t="s">
        <v>41</v>
      </c>
      <c r="G12360" s="37">
        <v>38563361</v>
      </c>
      <c r="H12360" s="37">
        <v>38563361</v>
      </c>
      <c r="I12360" s="4">
        <f>H12360/G12360</f>
        <v>1</v>
      </c>
      <c r="J12360" s="37"/>
      <c r="K12360" s="37"/>
      <c r="L12360" s="40"/>
    </row>
    <row r="12361" spans="1:12" ht="54" outlineLevel="2" x14ac:dyDescent="0.25">
      <c r="A12361" s="9" t="s">
        <v>4337</v>
      </c>
      <c r="B12361" s="10" t="s">
        <v>3790</v>
      </c>
      <c r="C12361" s="10" t="s">
        <v>1286</v>
      </c>
      <c r="D12361" s="10" t="s">
        <v>1316</v>
      </c>
      <c r="E12361" s="10" t="s">
        <v>1317</v>
      </c>
      <c r="F12361" s="10" t="s">
        <v>21</v>
      </c>
      <c r="G12361" s="11">
        <v>-308233347</v>
      </c>
      <c r="H12361" s="11"/>
      <c r="I12361" s="10"/>
      <c r="J12361" s="11"/>
      <c r="K12361" s="11"/>
      <c r="L12361" s="13"/>
    </row>
    <row r="12362" spans="1:12" ht="27" outlineLevel="1" x14ac:dyDescent="0.25">
      <c r="A12362" s="22" t="s">
        <v>9938</v>
      </c>
      <c r="B12362" s="15"/>
      <c r="C12362" s="15"/>
      <c r="D12362" s="15"/>
      <c r="E12362" s="15"/>
      <c r="F12362" s="15" t="s">
        <v>12960</v>
      </c>
      <c r="G12362" s="16">
        <f>SUBTOTAL(9,G12357:G12361)</f>
        <v>2780216938</v>
      </c>
      <c r="H12362" s="16">
        <f>SUBTOTAL(9,H12357:H12361)</f>
        <v>1731243440.3399999</v>
      </c>
      <c r="I12362" s="15"/>
      <c r="J12362" s="16">
        <f>SUBTOTAL(9,J12357:J12361)</f>
        <v>184502115.47999999</v>
      </c>
      <c r="K12362" s="16">
        <f>SUBTOTAL(9,K12357:K12361)</f>
        <v>183969421.34</v>
      </c>
      <c r="L12362" s="17"/>
    </row>
    <row r="12363" spans="1:12" ht="54" outlineLevel="2" x14ac:dyDescent="0.25">
      <c r="A12363" s="35" t="s">
        <v>4338</v>
      </c>
      <c r="B12363" s="36" t="s">
        <v>3790</v>
      </c>
      <c r="C12363" s="36" t="s">
        <v>1286</v>
      </c>
      <c r="D12363" s="36" t="s">
        <v>1319</v>
      </c>
      <c r="E12363" s="36" t="s">
        <v>1320</v>
      </c>
      <c r="F12363" s="36" t="s">
        <v>16</v>
      </c>
      <c r="G12363" s="37">
        <v>1309000843</v>
      </c>
      <c r="H12363" s="37">
        <v>156255726.47</v>
      </c>
      <c r="I12363" s="38">
        <f>H12363/G12363</f>
        <v>0.11937022600527079</v>
      </c>
      <c r="J12363" s="37">
        <v>156708173.94</v>
      </c>
      <c r="K12363" s="37">
        <f>H12363</f>
        <v>156255726.47</v>
      </c>
      <c r="L12363" s="39">
        <f>K12363/J12363</f>
        <v>0.9971128023597976</v>
      </c>
    </row>
    <row r="12364" spans="1:12" ht="54" outlineLevel="2" x14ac:dyDescent="0.25">
      <c r="A12364" s="9" t="s">
        <v>4338</v>
      </c>
      <c r="B12364" s="10" t="s">
        <v>3790</v>
      </c>
      <c r="C12364" s="10" t="s">
        <v>1286</v>
      </c>
      <c r="D12364" s="10" t="s">
        <v>1319</v>
      </c>
      <c r="E12364" s="10" t="s">
        <v>1320</v>
      </c>
      <c r="F12364" s="10" t="s">
        <v>18</v>
      </c>
      <c r="G12364" s="11">
        <v>1782455429</v>
      </c>
      <c r="H12364" s="11">
        <v>1782455429</v>
      </c>
      <c r="I12364" s="12">
        <f>H12364/G12364</f>
        <v>1</v>
      </c>
      <c r="J12364" s="11"/>
      <c r="K12364" s="11"/>
      <c r="L12364" s="13"/>
    </row>
    <row r="12365" spans="1:12" ht="54" outlineLevel="2" x14ac:dyDescent="0.25">
      <c r="A12365" s="35" t="s">
        <v>4338</v>
      </c>
      <c r="B12365" s="36" t="s">
        <v>3790</v>
      </c>
      <c r="C12365" s="36" t="s">
        <v>1286</v>
      </c>
      <c r="D12365" s="36" t="s">
        <v>1319</v>
      </c>
      <c r="E12365" s="36" t="s">
        <v>1320</v>
      </c>
      <c r="F12365" s="36" t="s">
        <v>19</v>
      </c>
      <c r="G12365" s="37">
        <v>8096</v>
      </c>
      <c r="H12365" s="37">
        <v>0</v>
      </c>
      <c r="I12365" s="4">
        <f>H12365/G12365</f>
        <v>0</v>
      </c>
      <c r="J12365" s="37"/>
      <c r="K12365" s="37"/>
      <c r="L12365" s="40"/>
    </row>
    <row r="12366" spans="1:12" ht="54" outlineLevel="2" x14ac:dyDescent="0.25">
      <c r="A12366" s="9" t="s">
        <v>4338</v>
      </c>
      <c r="B12366" s="10" t="s">
        <v>3790</v>
      </c>
      <c r="C12366" s="10" t="s">
        <v>1286</v>
      </c>
      <c r="D12366" s="10" t="s">
        <v>1319</v>
      </c>
      <c r="E12366" s="10" t="s">
        <v>1320</v>
      </c>
      <c r="F12366" s="10" t="s">
        <v>41</v>
      </c>
      <c r="G12366" s="11">
        <v>32754063</v>
      </c>
      <c r="H12366" s="11">
        <v>32754063</v>
      </c>
      <c r="I12366" s="12">
        <f>H12366/G12366</f>
        <v>1</v>
      </c>
      <c r="J12366" s="11"/>
      <c r="K12366" s="11"/>
      <c r="L12366" s="13"/>
    </row>
    <row r="12367" spans="1:12" ht="54" outlineLevel="2" x14ac:dyDescent="0.25">
      <c r="A12367" s="35" t="s">
        <v>4338</v>
      </c>
      <c r="B12367" s="36" t="s">
        <v>3790</v>
      </c>
      <c r="C12367" s="36" t="s">
        <v>1286</v>
      </c>
      <c r="D12367" s="36" t="s">
        <v>1319</v>
      </c>
      <c r="E12367" s="36" t="s">
        <v>1320</v>
      </c>
      <c r="F12367" s="36" t="s">
        <v>21</v>
      </c>
      <c r="G12367" s="37">
        <v>-261800169</v>
      </c>
      <c r="H12367" s="37"/>
      <c r="I12367" s="36"/>
      <c r="J12367" s="37"/>
      <c r="K12367" s="37"/>
      <c r="L12367" s="40"/>
    </row>
    <row r="12368" spans="1:12" ht="27" outlineLevel="1" x14ac:dyDescent="0.25">
      <c r="A12368" s="18" t="s">
        <v>9939</v>
      </c>
      <c r="B12368" s="19"/>
      <c r="C12368" s="19"/>
      <c r="D12368" s="19"/>
      <c r="E12368" s="19"/>
      <c r="F12368" s="15" t="s">
        <v>12960</v>
      </c>
      <c r="G12368" s="20">
        <f>SUBTOTAL(9,G12363:G12367)</f>
        <v>2862418262</v>
      </c>
      <c r="H12368" s="20">
        <f>SUBTOTAL(9,H12363:H12367)</f>
        <v>1971465218.47</v>
      </c>
      <c r="I12368" s="19"/>
      <c r="J12368" s="20">
        <f>SUBTOTAL(9,J12363:J12367)</f>
        <v>156708173.94</v>
      </c>
      <c r="K12368" s="20">
        <f>SUBTOTAL(9,K12363:K12367)</f>
        <v>156255726.47</v>
      </c>
      <c r="L12368" s="21"/>
    </row>
    <row r="12369" spans="1:12" ht="54" outlineLevel="2" x14ac:dyDescent="0.25">
      <c r="A12369" s="9" t="s">
        <v>4339</v>
      </c>
      <c r="B12369" s="10" t="s">
        <v>3790</v>
      </c>
      <c r="C12369" s="10" t="s">
        <v>1286</v>
      </c>
      <c r="D12369" s="10" t="s">
        <v>1325</v>
      </c>
      <c r="E12369" s="10" t="s">
        <v>1326</v>
      </c>
      <c r="F12369" s="10" t="s">
        <v>16</v>
      </c>
      <c r="G12369" s="11">
        <v>1401688874</v>
      </c>
      <c r="H12369" s="6">
        <v>167319917.68000001</v>
      </c>
      <c r="I12369" s="7">
        <f>H12369/G12369</f>
        <v>0.11937022600637408</v>
      </c>
      <c r="J12369" s="6">
        <v>167804402.17000002</v>
      </c>
      <c r="K12369" s="6">
        <f>H12369</f>
        <v>167319917.68000001</v>
      </c>
      <c r="L12369" s="8">
        <f>K12369/J12369</f>
        <v>0.99711280226421484</v>
      </c>
    </row>
    <row r="12370" spans="1:12" ht="54" outlineLevel="2" x14ac:dyDescent="0.25">
      <c r="A12370" s="35" t="s">
        <v>4339</v>
      </c>
      <c r="B12370" s="36" t="s">
        <v>3790</v>
      </c>
      <c r="C12370" s="36" t="s">
        <v>1286</v>
      </c>
      <c r="D12370" s="36" t="s">
        <v>1325</v>
      </c>
      <c r="E12370" s="36" t="s">
        <v>1326</v>
      </c>
      <c r="F12370" s="36" t="s">
        <v>18</v>
      </c>
      <c r="G12370" s="37">
        <v>798375214</v>
      </c>
      <c r="H12370" s="37">
        <v>798375214</v>
      </c>
      <c r="I12370" s="4">
        <f>H12370/G12370</f>
        <v>1</v>
      </c>
      <c r="J12370" s="37"/>
      <c r="K12370" s="37"/>
      <c r="L12370" s="40"/>
    </row>
    <row r="12371" spans="1:12" ht="54" outlineLevel="2" x14ac:dyDescent="0.25">
      <c r="A12371" s="9" t="s">
        <v>4339</v>
      </c>
      <c r="B12371" s="10" t="s">
        <v>3790</v>
      </c>
      <c r="C12371" s="10" t="s">
        <v>1286</v>
      </c>
      <c r="D12371" s="10" t="s">
        <v>1325</v>
      </c>
      <c r="E12371" s="10" t="s">
        <v>1326</v>
      </c>
      <c r="F12371" s="10" t="s">
        <v>19</v>
      </c>
      <c r="G12371" s="11">
        <v>8669</v>
      </c>
      <c r="H12371" s="11">
        <v>0</v>
      </c>
      <c r="I12371" s="12">
        <f>H12371/G12371</f>
        <v>0</v>
      </c>
      <c r="J12371" s="11"/>
      <c r="K12371" s="11"/>
      <c r="L12371" s="13"/>
    </row>
    <row r="12372" spans="1:12" ht="54" outlineLevel="2" x14ac:dyDescent="0.25">
      <c r="A12372" s="35" t="s">
        <v>4339</v>
      </c>
      <c r="B12372" s="36" t="s">
        <v>3790</v>
      </c>
      <c r="C12372" s="36" t="s">
        <v>1286</v>
      </c>
      <c r="D12372" s="36" t="s">
        <v>1325</v>
      </c>
      <c r="E12372" s="36" t="s">
        <v>1326</v>
      </c>
      <c r="F12372" s="36" t="s">
        <v>41</v>
      </c>
      <c r="G12372" s="37">
        <v>35073320</v>
      </c>
      <c r="H12372" s="37">
        <v>35073320</v>
      </c>
      <c r="I12372" s="4">
        <f>H12372/G12372</f>
        <v>1</v>
      </c>
      <c r="J12372" s="37"/>
      <c r="K12372" s="37"/>
      <c r="L12372" s="40"/>
    </row>
    <row r="12373" spans="1:12" ht="54" outlineLevel="2" x14ac:dyDescent="0.25">
      <c r="A12373" s="9" t="s">
        <v>4339</v>
      </c>
      <c r="B12373" s="10" t="s">
        <v>3790</v>
      </c>
      <c r="C12373" s="10" t="s">
        <v>1286</v>
      </c>
      <c r="D12373" s="10" t="s">
        <v>1325</v>
      </c>
      <c r="E12373" s="10" t="s">
        <v>1326</v>
      </c>
      <c r="F12373" s="10" t="s">
        <v>21</v>
      </c>
      <c r="G12373" s="11">
        <v>-280337775</v>
      </c>
      <c r="H12373" s="11"/>
      <c r="I12373" s="10"/>
      <c r="J12373" s="11"/>
      <c r="K12373" s="11"/>
      <c r="L12373" s="13"/>
    </row>
    <row r="12374" spans="1:12" ht="27" outlineLevel="1" x14ac:dyDescent="0.25">
      <c r="A12374" s="22" t="s">
        <v>9940</v>
      </c>
      <c r="B12374" s="15"/>
      <c r="C12374" s="15"/>
      <c r="D12374" s="15"/>
      <c r="E12374" s="15"/>
      <c r="F12374" s="15" t="s">
        <v>12960</v>
      </c>
      <c r="G12374" s="16">
        <f>SUBTOTAL(9,G12369:G12373)</f>
        <v>1954808302</v>
      </c>
      <c r="H12374" s="16">
        <f>SUBTOTAL(9,H12369:H12373)</f>
        <v>1000768451.6800001</v>
      </c>
      <c r="I12374" s="15"/>
      <c r="J12374" s="16">
        <f>SUBTOTAL(9,J12369:J12373)</f>
        <v>167804402.17000002</v>
      </c>
      <c r="K12374" s="16">
        <f>SUBTOTAL(9,K12369:K12373)</f>
        <v>167319917.68000001</v>
      </c>
      <c r="L12374" s="17"/>
    </row>
    <row r="12375" spans="1:12" ht="54" outlineLevel="2" x14ac:dyDescent="0.25">
      <c r="A12375" s="35" t="s">
        <v>4340</v>
      </c>
      <c r="B12375" s="36" t="s">
        <v>3790</v>
      </c>
      <c r="C12375" s="36" t="s">
        <v>1286</v>
      </c>
      <c r="D12375" s="36" t="s">
        <v>1328</v>
      </c>
      <c r="E12375" s="36" t="s">
        <v>1329</v>
      </c>
      <c r="F12375" s="36" t="s">
        <v>16</v>
      </c>
      <c r="G12375" s="37">
        <v>1359559743</v>
      </c>
      <c r="H12375" s="37">
        <v>162290953.78999999</v>
      </c>
      <c r="I12375" s="38">
        <f>H12375/G12375</f>
        <v>0.11937022600558127</v>
      </c>
      <c r="J12375" s="37">
        <v>162760876.62</v>
      </c>
      <c r="K12375" s="37">
        <f>H12375</f>
        <v>162290953.78999999</v>
      </c>
      <c r="L12375" s="39">
        <f>K12375/J12375</f>
        <v>0.99711280229156574</v>
      </c>
    </row>
    <row r="12376" spans="1:12" ht="54" outlineLevel="2" x14ac:dyDescent="0.25">
      <c r="A12376" s="9" t="s">
        <v>4340</v>
      </c>
      <c r="B12376" s="10" t="s">
        <v>3790</v>
      </c>
      <c r="C12376" s="10" t="s">
        <v>1286</v>
      </c>
      <c r="D12376" s="10" t="s">
        <v>1328</v>
      </c>
      <c r="E12376" s="10" t="s">
        <v>1329</v>
      </c>
      <c r="F12376" s="10" t="s">
        <v>17</v>
      </c>
      <c r="G12376" s="11">
        <v>102999300</v>
      </c>
      <c r="H12376" s="11">
        <v>102999300</v>
      </c>
      <c r="I12376" s="12">
        <f>H12376/G12376</f>
        <v>1</v>
      </c>
      <c r="J12376" s="11"/>
      <c r="K12376" s="11"/>
      <c r="L12376" s="13"/>
    </row>
    <row r="12377" spans="1:12" ht="54" outlineLevel="2" x14ac:dyDescent="0.25">
      <c r="A12377" s="35" t="s">
        <v>4340</v>
      </c>
      <c r="B12377" s="36" t="s">
        <v>3790</v>
      </c>
      <c r="C12377" s="36" t="s">
        <v>1286</v>
      </c>
      <c r="D12377" s="36" t="s">
        <v>1328</v>
      </c>
      <c r="E12377" s="36" t="s">
        <v>1329</v>
      </c>
      <c r="F12377" s="36" t="s">
        <v>18</v>
      </c>
      <c r="G12377" s="37">
        <v>1214048713</v>
      </c>
      <c r="H12377" s="37">
        <v>1214048713</v>
      </c>
      <c r="I12377" s="4">
        <f>H12377/G12377</f>
        <v>1</v>
      </c>
      <c r="J12377" s="37"/>
      <c r="K12377" s="37"/>
      <c r="L12377" s="40"/>
    </row>
    <row r="12378" spans="1:12" ht="54" outlineLevel="2" x14ac:dyDescent="0.25">
      <c r="A12378" s="9" t="s">
        <v>4340</v>
      </c>
      <c r="B12378" s="10" t="s">
        <v>3790</v>
      </c>
      <c r="C12378" s="10" t="s">
        <v>1286</v>
      </c>
      <c r="D12378" s="10" t="s">
        <v>1328</v>
      </c>
      <c r="E12378" s="10" t="s">
        <v>1329</v>
      </c>
      <c r="F12378" s="10" t="s">
        <v>19</v>
      </c>
      <c r="G12378" s="11">
        <v>8409</v>
      </c>
      <c r="H12378" s="11">
        <v>0</v>
      </c>
      <c r="I12378" s="12">
        <f>H12378/G12378</f>
        <v>0</v>
      </c>
      <c r="J12378" s="11"/>
      <c r="K12378" s="11"/>
      <c r="L12378" s="13"/>
    </row>
    <row r="12379" spans="1:12" ht="54" outlineLevel="2" x14ac:dyDescent="0.25">
      <c r="A12379" s="35" t="s">
        <v>4340</v>
      </c>
      <c r="B12379" s="36" t="s">
        <v>3790</v>
      </c>
      <c r="C12379" s="36" t="s">
        <v>1286</v>
      </c>
      <c r="D12379" s="36" t="s">
        <v>1328</v>
      </c>
      <c r="E12379" s="36" t="s">
        <v>1329</v>
      </c>
      <c r="F12379" s="36" t="s">
        <v>41</v>
      </c>
      <c r="G12379" s="37">
        <v>34019157</v>
      </c>
      <c r="H12379" s="37">
        <v>34019157</v>
      </c>
      <c r="I12379" s="4">
        <f>H12379/G12379</f>
        <v>1</v>
      </c>
      <c r="J12379" s="37"/>
      <c r="K12379" s="37"/>
      <c r="L12379" s="40"/>
    </row>
    <row r="12380" spans="1:12" ht="54" outlineLevel="2" x14ac:dyDescent="0.25">
      <c r="A12380" s="9" t="s">
        <v>4340</v>
      </c>
      <c r="B12380" s="10" t="s">
        <v>3790</v>
      </c>
      <c r="C12380" s="10" t="s">
        <v>1286</v>
      </c>
      <c r="D12380" s="10" t="s">
        <v>1328</v>
      </c>
      <c r="E12380" s="10" t="s">
        <v>1329</v>
      </c>
      <c r="F12380" s="10" t="s">
        <v>21</v>
      </c>
      <c r="G12380" s="11">
        <v>-271911949</v>
      </c>
      <c r="H12380" s="11"/>
      <c r="I12380" s="10"/>
      <c r="J12380" s="11"/>
      <c r="K12380" s="11"/>
      <c r="L12380" s="13"/>
    </row>
    <row r="12381" spans="1:12" ht="27" outlineLevel="1" x14ac:dyDescent="0.25">
      <c r="A12381" s="22" t="s">
        <v>9941</v>
      </c>
      <c r="B12381" s="15"/>
      <c r="C12381" s="15"/>
      <c r="D12381" s="15"/>
      <c r="E12381" s="15"/>
      <c r="F12381" s="15" t="s">
        <v>12960</v>
      </c>
      <c r="G12381" s="16">
        <f>SUBTOTAL(9,G12375:G12380)</f>
        <v>2438723373</v>
      </c>
      <c r="H12381" s="16">
        <f>SUBTOTAL(9,H12375:H12380)</f>
        <v>1513358123.79</v>
      </c>
      <c r="I12381" s="15"/>
      <c r="J12381" s="16">
        <f>SUBTOTAL(9,J12375:J12380)</f>
        <v>162760876.62</v>
      </c>
      <c r="K12381" s="16">
        <f>SUBTOTAL(9,K12375:K12380)</f>
        <v>162290953.78999999</v>
      </c>
      <c r="L12381" s="17"/>
    </row>
    <row r="12382" spans="1:12" ht="54" outlineLevel="2" x14ac:dyDescent="0.25">
      <c r="A12382" s="35" t="s">
        <v>4341</v>
      </c>
      <c r="B12382" s="36" t="s">
        <v>3790</v>
      </c>
      <c r="C12382" s="36" t="s">
        <v>1286</v>
      </c>
      <c r="D12382" s="36" t="s">
        <v>1331</v>
      </c>
      <c r="E12382" s="36" t="s">
        <v>1332</v>
      </c>
      <c r="F12382" s="36" t="s">
        <v>16</v>
      </c>
      <c r="G12382" s="37">
        <v>1697864547</v>
      </c>
      <c r="H12382" s="37">
        <v>202674474.69999999</v>
      </c>
      <c r="I12382" s="38">
        <f>H12382/G12382</f>
        <v>0.11937022600425379</v>
      </c>
      <c r="J12382" s="37">
        <v>203261330.30000001</v>
      </c>
      <c r="K12382" s="37">
        <f>H12382</f>
        <v>202674474.69999999</v>
      </c>
      <c r="L12382" s="39">
        <f>K12382/J12382</f>
        <v>0.99711280252306789</v>
      </c>
    </row>
    <row r="12383" spans="1:12" ht="54" outlineLevel="2" x14ac:dyDescent="0.25">
      <c r="A12383" s="9" t="s">
        <v>4341</v>
      </c>
      <c r="B12383" s="10" t="s">
        <v>3790</v>
      </c>
      <c r="C12383" s="10" t="s">
        <v>1286</v>
      </c>
      <c r="D12383" s="10" t="s">
        <v>1331</v>
      </c>
      <c r="E12383" s="10" t="s">
        <v>1332</v>
      </c>
      <c r="F12383" s="10" t="s">
        <v>17</v>
      </c>
      <c r="G12383" s="11">
        <v>558550685</v>
      </c>
      <c r="H12383" s="11">
        <v>558550685</v>
      </c>
      <c r="I12383" s="12">
        <f>H12383/G12383</f>
        <v>1</v>
      </c>
      <c r="J12383" s="11"/>
      <c r="K12383" s="11"/>
      <c r="L12383" s="13"/>
    </row>
    <row r="12384" spans="1:12" ht="54" outlineLevel="2" x14ac:dyDescent="0.25">
      <c r="A12384" s="35" t="s">
        <v>4341</v>
      </c>
      <c r="B12384" s="36" t="s">
        <v>3790</v>
      </c>
      <c r="C12384" s="36" t="s">
        <v>1286</v>
      </c>
      <c r="D12384" s="36" t="s">
        <v>1331</v>
      </c>
      <c r="E12384" s="36" t="s">
        <v>1332</v>
      </c>
      <c r="F12384" s="36" t="s">
        <v>18</v>
      </c>
      <c r="G12384" s="37">
        <v>7072864409</v>
      </c>
      <c r="H12384" s="37">
        <v>7072864409</v>
      </c>
      <c r="I12384" s="4">
        <f>H12384/G12384</f>
        <v>1</v>
      </c>
      <c r="J12384" s="37"/>
      <c r="K12384" s="37"/>
      <c r="L12384" s="40"/>
    </row>
    <row r="12385" spans="1:12" ht="54" outlineLevel="2" x14ac:dyDescent="0.25">
      <c r="A12385" s="9" t="s">
        <v>4341</v>
      </c>
      <c r="B12385" s="10" t="s">
        <v>3790</v>
      </c>
      <c r="C12385" s="10" t="s">
        <v>1286</v>
      </c>
      <c r="D12385" s="10" t="s">
        <v>1331</v>
      </c>
      <c r="E12385" s="10" t="s">
        <v>1332</v>
      </c>
      <c r="F12385" s="10" t="s">
        <v>19</v>
      </c>
      <c r="G12385" s="11">
        <v>10501</v>
      </c>
      <c r="H12385" s="11">
        <v>0</v>
      </c>
      <c r="I12385" s="12">
        <f>H12385/G12385</f>
        <v>0</v>
      </c>
      <c r="J12385" s="11"/>
      <c r="K12385" s="11"/>
      <c r="L12385" s="13"/>
    </row>
    <row r="12386" spans="1:12" ht="54" outlineLevel="2" x14ac:dyDescent="0.25">
      <c r="A12386" s="35" t="s">
        <v>4341</v>
      </c>
      <c r="B12386" s="36" t="s">
        <v>3790</v>
      </c>
      <c r="C12386" s="36" t="s">
        <v>1286</v>
      </c>
      <c r="D12386" s="36" t="s">
        <v>1331</v>
      </c>
      <c r="E12386" s="36" t="s">
        <v>1332</v>
      </c>
      <c r="F12386" s="36" t="s">
        <v>41</v>
      </c>
      <c r="G12386" s="37">
        <v>42484283</v>
      </c>
      <c r="H12386" s="37">
        <v>42484283</v>
      </c>
      <c r="I12386" s="4">
        <f>H12386/G12386</f>
        <v>1</v>
      </c>
      <c r="J12386" s="37"/>
      <c r="K12386" s="37"/>
      <c r="L12386" s="40"/>
    </row>
    <row r="12387" spans="1:12" ht="54" outlineLevel="2" x14ac:dyDescent="0.25">
      <c r="A12387" s="9" t="s">
        <v>4341</v>
      </c>
      <c r="B12387" s="10" t="s">
        <v>3790</v>
      </c>
      <c r="C12387" s="10" t="s">
        <v>1286</v>
      </c>
      <c r="D12387" s="10" t="s">
        <v>1331</v>
      </c>
      <c r="E12387" s="10" t="s">
        <v>1332</v>
      </c>
      <c r="F12387" s="10" t="s">
        <v>21</v>
      </c>
      <c r="G12387" s="11">
        <v>-339572909</v>
      </c>
      <c r="H12387" s="11"/>
      <c r="I12387" s="10"/>
      <c r="J12387" s="11"/>
      <c r="K12387" s="11"/>
      <c r="L12387" s="13"/>
    </row>
    <row r="12388" spans="1:12" ht="27" outlineLevel="1" x14ac:dyDescent="0.25">
      <c r="A12388" s="22" t="s">
        <v>9942</v>
      </c>
      <c r="B12388" s="15"/>
      <c r="C12388" s="15"/>
      <c r="D12388" s="15"/>
      <c r="E12388" s="15"/>
      <c r="F12388" s="15" t="s">
        <v>12960</v>
      </c>
      <c r="G12388" s="16">
        <f>SUBTOTAL(9,G12382:G12387)</f>
        <v>9032201516</v>
      </c>
      <c r="H12388" s="16">
        <f>SUBTOTAL(9,H12382:H12387)</f>
        <v>7876573851.6999998</v>
      </c>
      <c r="I12388" s="15"/>
      <c r="J12388" s="16">
        <f>SUBTOTAL(9,J12382:J12387)</f>
        <v>203261330.30000001</v>
      </c>
      <c r="K12388" s="16">
        <f>SUBTOTAL(9,K12382:K12387)</f>
        <v>202674474.69999999</v>
      </c>
      <c r="L12388" s="17"/>
    </row>
    <row r="12389" spans="1:12" ht="54" outlineLevel="2" x14ac:dyDescent="0.25">
      <c r="A12389" s="35" t="s">
        <v>4342</v>
      </c>
      <c r="B12389" s="36" t="s">
        <v>3790</v>
      </c>
      <c r="C12389" s="36" t="s">
        <v>1286</v>
      </c>
      <c r="D12389" s="36" t="s">
        <v>1334</v>
      </c>
      <c r="E12389" s="36" t="s">
        <v>1335</v>
      </c>
      <c r="F12389" s="36" t="s">
        <v>16</v>
      </c>
      <c r="G12389" s="37">
        <v>1102952137</v>
      </c>
      <c r="H12389" s="37">
        <v>131659645.87</v>
      </c>
      <c r="I12389" s="38">
        <f>H12389/G12389</f>
        <v>0.1193702260082751</v>
      </c>
      <c r="J12389" s="37">
        <v>132040874.02000001</v>
      </c>
      <c r="K12389" s="37">
        <f>H12389</f>
        <v>131659645.87</v>
      </c>
      <c r="L12389" s="39">
        <f>K12389/J12389</f>
        <v>0.99711280198022423</v>
      </c>
    </row>
    <row r="12390" spans="1:12" ht="54" outlineLevel="2" x14ac:dyDescent="0.25">
      <c r="A12390" s="9" t="s">
        <v>4342</v>
      </c>
      <c r="B12390" s="10" t="s">
        <v>3790</v>
      </c>
      <c r="C12390" s="10" t="s">
        <v>1286</v>
      </c>
      <c r="D12390" s="10" t="s">
        <v>1334</v>
      </c>
      <c r="E12390" s="10" t="s">
        <v>1335</v>
      </c>
      <c r="F12390" s="10" t="s">
        <v>18</v>
      </c>
      <c r="G12390" s="11">
        <v>3240438047</v>
      </c>
      <c r="H12390" s="11">
        <v>3240438047</v>
      </c>
      <c r="I12390" s="12">
        <f>H12390/G12390</f>
        <v>1</v>
      </c>
      <c r="J12390" s="11"/>
      <c r="K12390" s="11"/>
      <c r="L12390" s="13"/>
    </row>
    <row r="12391" spans="1:12" ht="54" outlineLevel="2" x14ac:dyDescent="0.25">
      <c r="A12391" s="35" t="s">
        <v>4342</v>
      </c>
      <c r="B12391" s="36" t="s">
        <v>3790</v>
      </c>
      <c r="C12391" s="36" t="s">
        <v>1286</v>
      </c>
      <c r="D12391" s="36" t="s">
        <v>1334</v>
      </c>
      <c r="E12391" s="36" t="s">
        <v>1335</v>
      </c>
      <c r="F12391" s="36" t="s">
        <v>19</v>
      </c>
      <c r="G12391" s="37">
        <v>6822</v>
      </c>
      <c r="H12391" s="37">
        <v>0</v>
      </c>
      <c r="I12391" s="4">
        <f>H12391/G12391</f>
        <v>0</v>
      </c>
      <c r="J12391" s="37"/>
      <c r="K12391" s="37"/>
      <c r="L12391" s="40"/>
    </row>
    <row r="12392" spans="1:12" ht="54" outlineLevel="2" x14ac:dyDescent="0.25">
      <c r="A12392" s="9" t="s">
        <v>4342</v>
      </c>
      <c r="B12392" s="10" t="s">
        <v>3790</v>
      </c>
      <c r="C12392" s="10" t="s">
        <v>1286</v>
      </c>
      <c r="D12392" s="10" t="s">
        <v>1334</v>
      </c>
      <c r="E12392" s="10" t="s">
        <v>1335</v>
      </c>
      <c r="F12392" s="10" t="s">
        <v>41</v>
      </c>
      <c r="G12392" s="11">
        <v>27598274</v>
      </c>
      <c r="H12392" s="11">
        <v>27598274</v>
      </c>
      <c r="I12392" s="12">
        <f>H12392/G12392</f>
        <v>1</v>
      </c>
      <c r="J12392" s="11"/>
      <c r="K12392" s="11"/>
      <c r="L12392" s="13"/>
    </row>
    <row r="12393" spans="1:12" ht="54" outlineLevel="2" x14ac:dyDescent="0.25">
      <c r="A12393" s="35" t="s">
        <v>4342</v>
      </c>
      <c r="B12393" s="36" t="s">
        <v>3790</v>
      </c>
      <c r="C12393" s="36" t="s">
        <v>1286</v>
      </c>
      <c r="D12393" s="36" t="s">
        <v>1334</v>
      </c>
      <c r="E12393" s="36" t="s">
        <v>1335</v>
      </c>
      <c r="F12393" s="36" t="s">
        <v>21</v>
      </c>
      <c r="G12393" s="37">
        <v>-220590427</v>
      </c>
      <c r="H12393" s="37"/>
      <c r="I12393" s="36"/>
      <c r="J12393" s="37"/>
      <c r="K12393" s="37"/>
      <c r="L12393" s="40"/>
    </row>
    <row r="12394" spans="1:12" ht="27" outlineLevel="1" x14ac:dyDescent="0.25">
      <c r="A12394" s="18" t="s">
        <v>9943</v>
      </c>
      <c r="B12394" s="19"/>
      <c r="C12394" s="19"/>
      <c r="D12394" s="19"/>
      <c r="E12394" s="19"/>
      <c r="F12394" s="15" t="s">
        <v>12960</v>
      </c>
      <c r="G12394" s="20">
        <f>SUBTOTAL(9,G12389:G12393)</f>
        <v>4150404853</v>
      </c>
      <c r="H12394" s="20">
        <f>SUBTOTAL(9,H12389:H12393)</f>
        <v>3399695966.8699999</v>
      </c>
      <c r="I12394" s="19"/>
      <c r="J12394" s="20">
        <f>SUBTOTAL(9,J12389:J12393)</f>
        <v>132040874.02000001</v>
      </c>
      <c r="K12394" s="20">
        <f>SUBTOTAL(9,K12389:K12393)</f>
        <v>131659645.87</v>
      </c>
      <c r="L12394" s="21"/>
    </row>
    <row r="12395" spans="1:12" ht="54" outlineLevel="2" x14ac:dyDescent="0.25">
      <c r="A12395" s="9" t="s">
        <v>4343</v>
      </c>
      <c r="B12395" s="10" t="s">
        <v>3790</v>
      </c>
      <c r="C12395" s="10" t="s">
        <v>1286</v>
      </c>
      <c r="D12395" s="10" t="s">
        <v>1340</v>
      </c>
      <c r="E12395" s="10" t="s">
        <v>1341</v>
      </c>
      <c r="F12395" s="10" t="s">
        <v>16</v>
      </c>
      <c r="G12395" s="11">
        <v>1442340087</v>
      </c>
      <c r="H12395" s="6">
        <v>172172462.16</v>
      </c>
      <c r="I12395" s="7">
        <f>H12395/G12395</f>
        <v>0.11937022600412547</v>
      </c>
      <c r="J12395" s="6">
        <v>172670997.44</v>
      </c>
      <c r="K12395" s="6">
        <f>H12395</f>
        <v>172172462.16</v>
      </c>
      <c r="L12395" s="8">
        <f>K12395/J12395</f>
        <v>0.99711280245442935</v>
      </c>
    </row>
    <row r="12396" spans="1:12" ht="54" outlineLevel="2" x14ac:dyDescent="0.25">
      <c r="A12396" s="35" t="s">
        <v>4343</v>
      </c>
      <c r="B12396" s="36" t="s">
        <v>3790</v>
      </c>
      <c r="C12396" s="36" t="s">
        <v>1286</v>
      </c>
      <c r="D12396" s="36" t="s">
        <v>1340</v>
      </c>
      <c r="E12396" s="36" t="s">
        <v>1341</v>
      </c>
      <c r="F12396" s="36" t="s">
        <v>17</v>
      </c>
      <c r="G12396" s="37">
        <v>464864509</v>
      </c>
      <c r="H12396" s="37">
        <v>464864509</v>
      </c>
      <c r="I12396" s="4">
        <f>H12396/G12396</f>
        <v>1</v>
      </c>
      <c r="J12396" s="37"/>
      <c r="K12396" s="37"/>
      <c r="L12396" s="40"/>
    </row>
    <row r="12397" spans="1:12" ht="54" outlineLevel="2" x14ac:dyDescent="0.25">
      <c r="A12397" s="9" t="s">
        <v>4343</v>
      </c>
      <c r="B12397" s="10" t="s">
        <v>3790</v>
      </c>
      <c r="C12397" s="10" t="s">
        <v>1286</v>
      </c>
      <c r="D12397" s="10" t="s">
        <v>1340</v>
      </c>
      <c r="E12397" s="10" t="s">
        <v>1341</v>
      </c>
      <c r="F12397" s="10" t="s">
        <v>18</v>
      </c>
      <c r="G12397" s="11">
        <v>2398461947</v>
      </c>
      <c r="H12397" s="11">
        <v>2398461947</v>
      </c>
      <c r="I12397" s="12">
        <f>H12397/G12397</f>
        <v>1</v>
      </c>
      <c r="J12397" s="11"/>
      <c r="K12397" s="11"/>
      <c r="L12397" s="13"/>
    </row>
    <row r="12398" spans="1:12" ht="54" outlineLevel="2" x14ac:dyDescent="0.25">
      <c r="A12398" s="35" t="s">
        <v>4343</v>
      </c>
      <c r="B12398" s="36" t="s">
        <v>3790</v>
      </c>
      <c r="C12398" s="36" t="s">
        <v>1286</v>
      </c>
      <c r="D12398" s="36" t="s">
        <v>1340</v>
      </c>
      <c r="E12398" s="36" t="s">
        <v>1341</v>
      </c>
      <c r="F12398" s="36" t="s">
        <v>19</v>
      </c>
      <c r="G12398" s="37">
        <v>8921</v>
      </c>
      <c r="H12398" s="37">
        <v>0</v>
      </c>
      <c r="I12398" s="4">
        <f>H12398/G12398</f>
        <v>0</v>
      </c>
      <c r="J12398" s="37"/>
      <c r="K12398" s="37"/>
      <c r="L12398" s="40"/>
    </row>
    <row r="12399" spans="1:12" ht="54" outlineLevel="2" x14ac:dyDescent="0.25">
      <c r="A12399" s="9" t="s">
        <v>4343</v>
      </c>
      <c r="B12399" s="10" t="s">
        <v>3790</v>
      </c>
      <c r="C12399" s="10" t="s">
        <v>1286</v>
      </c>
      <c r="D12399" s="10" t="s">
        <v>1340</v>
      </c>
      <c r="E12399" s="10" t="s">
        <v>1341</v>
      </c>
      <c r="F12399" s="10" t="s">
        <v>41</v>
      </c>
      <c r="G12399" s="11">
        <v>36090502</v>
      </c>
      <c r="H12399" s="11">
        <v>36090502</v>
      </c>
      <c r="I12399" s="12">
        <f>H12399/G12399</f>
        <v>1</v>
      </c>
      <c r="J12399" s="11"/>
      <c r="K12399" s="11"/>
      <c r="L12399" s="13"/>
    </row>
    <row r="12400" spans="1:12" ht="54" outlineLevel="2" x14ac:dyDescent="0.25">
      <c r="A12400" s="35" t="s">
        <v>4343</v>
      </c>
      <c r="B12400" s="36" t="s">
        <v>3790</v>
      </c>
      <c r="C12400" s="36" t="s">
        <v>1286</v>
      </c>
      <c r="D12400" s="36" t="s">
        <v>1340</v>
      </c>
      <c r="E12400" s="36" t="s">
        <v>1341</v>
      </c>
      <c r="F12400" s="36" t="s">
        <v>21</v>
      </c>
      <c r="G12400" s="37">
        <v>-288468017</v>
      </c>
      <c r="H12400" s="37"/>
      <c r="I12400" s="36"/>
      <c r="J12400" s="37"/>
      <c r="K12400" s="37"/>
      <c r="L12400" s="40"/>
    </row>
    <row r="12401" spans="1:12" ht="27" outlineLevel="1" x14ac:dyDescent="0.25">
      <c r="A12401" s="18" t="s">
        <v>9944</v>
      </c>
      <c r="B12401" s="19"/>
      <c r="C12401" s="19"/>
      <c r="D12401" s="19"/>
      <c r="E12401" s="19"/>
      <c r="F12401" s="15" t="s">
        <v>12960</v>
      </c>
      <c r="G12401" s="20">
        <f>SUBTOTAL(9,G12395:G12400)</f>
        <v>4053297949</v>
      </c>
      <c r="H12401" s="20">
        <f>SUBTOTAL(9,H12395:H12400)</f>
        <v>3071589420.1599998</v>
      </c>
      <c r="I12401" s="19"/>
      <c r="J12401" s="20">
        <f>SUBTOTAL(9,J12395:J12400)</f>
        <v>172670997.44</v>
      </c>
      <c r="K12401" s="20">
        <f>SUBTOTAL(9,K12395:K12400)</f>
        <v>172172462.16</v>
      </c>
      <c r="L12401" s="21"/>
    </row>
    <row r="12402" spans="1:12" ht="54" outlineLevel="2" x14ac:dyDescent="0.25">
      <c r="A12402" s="9" t="s">
        <v>4344</v>
      </c>
      <c r="B12402" s="10" t="s">
        <v>3790</v>
      </c>
      <c r="C12402" s="10" t="s">
        <v>1286</v>
      </c>
      <c r="D12402" s="10" t="s">
        <v>1343</v>
      </c>
      <c r="E12402" s="10" t="s">
        <v>1344</v>
      </c>
      <c r="F12402" s="10" t="s">
        <v>16</v>
      </c>
      <c r="G12402" s="11">
        <v>1661650281</v>
      </c>
      <c r="H12402" s="6">
        <v>198351569.57999998</v>
      </c>
      <c r="I12402" s="7">
        <f>H12402/G12402</f>
        <v>0.11937022600244725</v>
      </c>
      <c r="J12402" s="6">
        <v>198925907.94999999</v>
      </c>
      <c r="K12402" s="6">
        <f>H12402</f>
        <v>198351569.57999998</v>
      </c>
      <c r="L12402" s="8">
        <f>K12402/J12402</f>
        <v>0.99711280257097346</v>
      </c>
    </row>
    <row r="12403" spans="1:12" ht="54" outlineLevel="2" x14ac:dyDescent="0.25">
      <c r="A12403" s="35" t="s">
        <v>4344</v>
      </c>
      <c r="B12403" s="36" t="s">
        <v>3790</v>
      </c>
      <c r="C12403" s="36" t="s">
        <v>1286</v>
      </c>
      <c r="D12403" s="36" t="s">
        <v>1343</v>
      </c>
      <c r="E12403" s="36" t="s">
        <v>1344</v>
      </c>
      <c r="F12403" s="36" t="s">
        <v>18</v>
      </c>
      <c r="G12403" s="37">
        <v>1667168855</v>
      </c>
      <c r="H12403" s="37">
        <v>1667168855</v>
      </c>
      <c r="I12403" s="4">
        <f>H12403/G12403</f>
        <v>1</v>
      </c>
      <c r="J12403" s="37"/>
      <c r="K12403" s="37"/>
      <c r="L12403" s="40"/>
    </row>
    <row r="12404" spans="1:12" ht="54" outlineLevel="2" x14ac:dyDescent="0.25">
      <c r="A12404" s="9" t="s">
        <v>4344</v>
      </c>
      <c r="B12404" s="10" t="s">
        <v>3790</v>
      </c>
      <c r="C12404" s="10" t="s">
        <v>1286</v>
      </c>
      <c r="D12404" s="10" t="s">
        <v>1343</v>
      </c>
      <c r="E12404" s="10" t="s">
        <v>1344</v>
      </c>
      <c r="F12404" s="10" t="s">
        <v>19</v>
      </c>
      <c r="G12404" s="11">
        <v>10277</v>
      </c>
      <c r="H12404" s="11">
        <v>0</v>
      </c>
      <c r="I12404" s="12">
        <f>H12404/G12404</f>
        <v>0</v>
      </c>
      <c r="J12404" s="11"/>
      <c r="K12404" s="11"/>
      <c r="L12404" s="13"/>
    </row>
    <row r="12405" spans="1:12" ht="54" outlineLevel="2" x14ac:dyDescent="0.25">
      <c r="A12405" s="35" t="s">
        <v>4344</v>
      </c>
      <c r="B12405" s="36" t="s">
        <v>3790</v>
      </c>
      <c r="C12405" s="36" t="s">
        <v>1286</v>
      </c>
      <c r="D12405" s="36" t="s">
        <v>1343</v>
      </c>
      <c r="E12405" s="36" t="s">
        <v>1344</v>
      </c>
      <c r="F12405" s="36" t="s">
        <v>41</v>
      </c>
      <c r="G12405" s="37">
        <v>41578123</v>
      </c>
      <c r="H12405" s="37">
        <v>41578123</v>
      </c>
      <c r="I12405" s="4">
        <f>H12405/G12405</f>
        <v>1</v>
      </c>
      <c r="J12405" s="37"/>
      <c r="K12405" s="37"/>
      <c r="L12405" s="40"/>
    </row>
    <row r="12406" spans="1:12" ht="54" outlineLevel="2" x14ac:dyDescent="0.25">
      <c r="A12406" s="9" t="s">
        <v>4344</v>
      </c>
      <c r="B12406" s="10" t="s">
        <v>3790</v>
      </c>
      <c r="C12406" s="10" t="s">
        <v>1286</v>
      </c>
      <c r="D12406" s="10" t="s">
        <v>1343</v>
      </c>
      <c r="E12406" s="10" t="s">
        <v>1344</v>
      </c>
      <c r="F12406" s="10" t="s">
        <v>21</v>
      </c>
      <c r="G12406" s="11">
        <v>-332330056</v>
      </c>
      <c r="H12406" s="11"/>
      <c r="I12406" s="10"/>
      <c r="J12406" s="11"/>
      <c r="K12406" s="11"/>
      <c r="L12406" s="13"/>
    </row>
    <row r="12407" spans="1:12" ht="27" outlineLevel="1" x14ac:dyDescent="0.25">
      <c r="A12407" s="22" t="s">
        <v>9945</v>
      </c>
      <c r="B12407" s="15"/>
      <c r="C12407" s="15"/>
      <c r="D12407" s="15"/>
      <c r="E12407" s="15"/>
      <c r="F12407" s="15" t="s">
        <v>12960</v>
      </c>
      <c r="G12407" s="16">
        <f>SUBTOTAL(9,G12402:G12406)</f>
        <v>3038077480</v>
      </c>
      <c r="H12407" s="16">
        <f>SUBTOTAL(9,H12402:H12406)</f>
        <v>1907098547.5799999</v>
      </c>
      <c r="I12407" s="15"/>
      <c r="J12407" s="16">
        <f>SUBTOTAL(9,J12402:J12406)</f>
        <v>198925907.94999999</v>
      </c>
      <c r="K12407" s="16">
        <f>SUBTOTAL(9,K12402:K12406)</f>
        <v>198351569.57999998</v>
      </c>
      <c r="L12407" s="17"/>
    </row>
    <row r="12408" spans="1:12" ht="54" outlineLevel="2" x14ac:dyDescent="0.25">
      <c r="A12408" s="35" t="s">
        <v>4345</v>
      </c>
      <c r="B12408" s="36" t="s">
        <v>3790</v>
      </c>
      <c r="C12408" s="36" t="s">
        <v>1286</v>
      </c>
      <c r="D12408" s="36" t="s">
        <v>1346</v>
      </c>
      <c r="E12408" s="36" t="s">
        <v>489</v>
      </c>
      <c r="F12408" s="36" t="s">
        <v>16</v>
      </c>
      <c r="G12408" s="37">
        <v>1904704958</v>
      </c>
      <c r="H12408" s="37">
        <v>227365061.31</v>
      </c>
      <c r="I12408" s="38">
        <f>H12408/G12408</f>
        <v>0.1193702260053654</v>
      </c>
      <c r="J12408" s="37">
        <v>228023409.94</v>
      </c>
      <c r="K12408" s="37">
        <f>H12408</f>
        <v>227365061.31</v>
      </c>
      <c r="L12408" s="39">
        <f>K12408/J12408</f>
        <v>0.99711280245228673</v>
      </c>
    </row>
    <row r="12409" spans="1:12" ht="54" outlineLevel="2" x14ac:dyDescent="0.25">
      <c r="A12409" s="9" t="s">
        <v>4345</v>
      </c>
      <c r="B12409" s="10" t="s">
        <v>3790</v>
      </c>
      <c r="C12409" s="10" t="s">
        <v>1286</v>
      </c>
      <c r="D12409" s="10" t="s">
        <v>1346</v>
      </c>
      <c r="E12409" s="10" t="s">
        <v>489</v>
      </c>
      <c r="F12409" s="10" t="s">
        <v>18</v>
      </c>
      <c r="G12409" s="11">
        <v>1542900533</v>
      </c>
      <c r="H12409" s="11">
        <v>1542900533</v>
      </c>
      <c r="I12409" s="12">
        <f>H12409/G12409</f>
        <v>1</v>
      </c>
      <c r="J12409" s="11"/>
      <c r="K12409" s="11"/>
      <c r="L12409" s="13"/>
    </row>
    <row r="12410" spans="1:12" ht="54" outlineLevel="2" x14ac:dyDescent="0.25">
      <c r="A12410" s="35" t="s">
        <v>4345</v>
      </c>
      <c r="B12410" s="36" t="s">
        <v>3790</v>
      </c>
      <c r="C12410" s="36" t="s">
        <v>1286</v>
      </c>
      <c r="D12410" s="36" t="s">
        <v>1346</v>
      </c>
      <c r="E12410" s="36" t="s">
        <v>489</v>
      </c>
      <c r="F12410" s="36" t="s">
        <v>19</v>
      </c>
      <c r="G12410" s="37">
        <v>11780</v>
      </c>
      <c r="H12410" s="37">
        <v>0</v>
      </c>
      <c r="I12410" s="4">
        <f>H12410/G12410</f>
        <v>0</v>
      </c>
      <c r="J12410" s="37"/>
      <c r="K12410" s="37"/>
      <c r="L12410" s="40"/>
    </row>
    <row r="12411" spans="1:12" ht="54" outlineLevel="2" x14ac:dyDescent="0.25">
      <c r="A12411" s="9" t="s">
        <v>4345</v>
      </c>
      <c r="B12411" s="10" t="s">
        <v>3790</v>
      </c>
      <c r="C12411" s="10" t="s">
        <v>1286</v>
      </c>
      <c r="D12411" s="10" t="s">
        <v>1346</v>
      </c>
      <c r="E12411" s="10" t="s">
        <v>489</v>
      </c>
      <c r="F12411" s="10" t="s">
        <v>41</v>
      </c>
      <c r="G12411" s="11">
        <v>47659882</v>
      </c>
      <c r="H12411" s="11">
        <v>47659882</v>
      </c>
      <c r="I12411" s="12">
        <f>H12411/G12411</f>
        <v>1</v>
      </c>
      <c r="J12411" s="11"/>
      <c r="K12411" s="11"/>
      <c r="L12411" s="13"/>
    </row>
    <row r="12412" spans="1:12" ht="54" outlineLevel="2" x14ac:dyDescent="0.25">
      <c r="A12412" s="35" t="s">
        <v>4345</v>
      </c>
      <c r="B12412" s="36" t="s">
        <v>3790</v>
      </c>
      <c r="C12412" s="36" t="s">
        <v>1286</v>
      </c>
      <c r="D12412" s="36" t="s">
        <v>1346</v>
      </c>
      <c r="E12412" s="36" t="s">
        <v>489</v>
      </c>
      <c r="F12412" s="36" t="s">
        <v>21</v>
      </c>
      <c r="G12412" s="37">
        <v>-380940992</v>
      </c>
      <c r="H12412" s="37"/>
      <c r="I12412" s="36"/>
      <c r="J12412" s="37"/>
      <c r="K12412" s="37"/>
      <c r="L12412" s="40"/>
    </row>
    <row r="12413" spans="1:12" ht="27" outlineLevel="1" x14ac:dyDescent="0.25">
      <c r="A12413" s="18" t="s">
        <v>9946</v>
      </c>
      <c r="B12413" s="19"/>
      <c r="C12413" s="19"/>
      <c r="D12413" s="19"/>
      <c r="E12413" s="19"/>
      <c r="F12413" s="15" t="s">
        <v>12960</v>
      </c>
      <c r="G12413" s="20">
        <f>SUBTOTAL(9,G12408:G12412)</f>
        <v>3114336161</v>
      </c>
      <c r="H12413" s="20">
        <f>SUBTOTAL(9,H12408:H12412)</f>
        <v>1817925476.3099999</v>
      </c>
      <c r="I12413" s="19"/>
      <c r="J12413" s="20">
        <f>SUBTOTAL(9,J12408:J12412)</f>
        <v>228023409.94</v>
      </c>
      <c r="K12413" s="20">
        <f>SUBTOTAL(9,K12408:K12412)</f>
        <v>227365061.31</v>
      </c>
      <c r="L12413" s="21"/>
    </row>
    <row r="12414" spans="1:12" ht="54" outlineLevel="2" x14ac:dyDescent="0.25">
      <c r="A12414" s="9" t="s">
        <v>4346</v>
      </c>
      <c r="B12414" s="10" t="s">
        <v>3790</v>
      </c>
      <c r="C12414" s="10" t="s">
        <v>1286</v>
      </c>
      <c r="D12414" s="10" t="s">
        <v>1348</v>
      </c>
      <c r="E12414" s="10" t="s">
        <v>1349</v>
      </c>
      <c r="F12414" s="10" t="s">
        <v>16</v>
      </c>
      <c r="G12414" s="11">
        <v>1704395259</v>
      </c>
      <c r="H12414" s="6">
        <v>203454047.26999998</v>
      </c>
      <c r="I12414" s="7">
        <f>H12414/G12414</f>
        <v>0.11937022600577415</v>
      </c>
      <c r="J12414" s="6">
        <v>204043160.26999998</v>
      </c>
      <c r="K12414" s="6">
        <f>H12414</f>
        <v>203454047.26999998</v>
      </c>
      <c r="L12414" s="8">
        <f>K12414/J12414</f>
        <v>0.99711280202080554</v>
      </c>
    </row>
    <row r="12415" spans="1:12" ht="54" outlineLevel="2" x14ac:dyDescent="0.25">
      <c r="A12415" s="35" t="s">
        <v>4346</v>
      </c>
      <c r="B12415" s="36" t="s">
        <v>3790</v>
      </c>
      <c r="C12415" s="36" t="s">
        <v>1286</v>
      </c>
      <c r="D12415" s="36" t="s">
        <v>1348</v>
      </c>
      <c r="E12415" s="36" t="s">
        <v>1349</v>
      </c>
      <c r="F12415" s="36" t="s">
        <v>18</v>
      </c>
      <c r="G12415" s="37">
        <v>1665153459</v>
      </c>
      <c r="H12415" s="37">
        <v>1665153459</v>
      </c>
      <c r="I12415" s="4">
        <f>H12415/G12415</f>
        <v>1</v>
      </c>
      <c r="J12415" s="37"/>
      <c r="K12415" s="37"/>
      <c r="L12415" s="40"/>
    </row>
    <row r="12416" spans="1:12" ht="54" outlineLevel="2" x14ac:dyDescent="0.25">
      <c r="A12416" s="9" t="s">
        <v>4346</v>
      </c>
      <c r="B12416" s="10" t="s">
        <v>3790</v>
      </c>
      <c r="C12416" s="10" t="s">
        <v>1286</v>
      </c>
      <c r="D12416" s="10" t="s">
        <v>1348</v>
      </c>
      <c r="E12416" s="10" t="s">
        <v>1349</v>
      </c>
      <c r="F12416" s="10" t="s">
        <v>19</v>
      </c>
      <c r="G12416" s="11">
        <v>10541</v>
      </c>
      <c r="H12416" s="11">
        <v>0</v>
      </c>
      <c r="I12416" s="12">
        <f>H12416/G12416</f>
        <v>0</v>
      </c>
      <c r="J12416" s="11"/>
      <c r="K12416" s="11"/>
      <c r="L12416" s="13"/>
    </row>
    <row r="12417" spans="1:12" ht="54" outlineLevel="2" x14ac:dyDescent="0.25">
      <c r="A12417" s="35" t="s">
        <v>4346</v>
      </c>
      <c r="B12417" s="36" t="s">
        <v>3790</v>
      </c>
      <c r="C12417" s="36" t="s">
        <v>1286</v>
      </c>
      <c r="D12417" s="36" t="s">
        <v>1348</v>
      </c>
      <c r="E12417" s="36" t="s">
        <v>1349</v>
      </c>
      <c r="F12417" s="36" t="s">
        <v>20</v>
      </c>
      <c r="G12417" s="37">
        <v>70951978</v>
      </c>
      <c r="H12417" s="37">
        <v>70951978</v>
      </c>
      <c r="I12417" s="4">
        <f>H12417/G12417</f>
        <v>1</v>
      </c>
      <c r="J12417" s="37"/>
      <c r="K12417" s="37"/>
      <c r="L12417" s="40"/>
    </row>
    <row r="12418" spans="1:12" ht="54" outlineLevel="2" x14ac:dyDescent="0.25">
      <c r="A12418" s="9" t="s">
        <v>4346</v>
      </c>
      <c r="B12418" s="10" t="s">
        <v>3790</v>
      </c>
      <c r="C12418" s="10" t="s">
        <v>1286</v>
      </c>
      <c r="D12418" s="10" t="s">
        <v>1348</v>
      </c>
      <c r="E12418" s="10" t="s">
        <v>1349</v>
      </c>
      <c r="F12418" s="10" t="s">
        <v>41</v>
      </c>
      <c r="G12418" s="11">
        <v>42647695</v>
      </c>
      <c r="H12418" s="11">
        <v>42647695</v>
      </c>
      <c r="I12418" s="12">
        <f>H12418/G12418</f>
        <v>1</v>
      </c>
      <c r="J12418" s="11"/>
      <c r="K12418" s="11"/>
      <c r="L12418" s="13"/>
    </row>
    <row r="12419" spans="1:12" ht="54" outlineLevel="2" x14ac:dyDescent="0.25">
      <c r="A12419" s="35" t="s">
        <v>4346</v>
      </c>
      <c r="B12419" s="36" t="s">
        <v>3790</v>
      </c>
      <c r="C12419" s="36" t="s">
        <v>1286</v>
      </c>
      <c r="D12419" s="36" t="s">
        <v>1348</v>
      </c>
      <c r="E12419" s="36" t="s">
        <v>1349</v>
      </c>
      <c r="F12419" s="36" t="s">
        <v>21</v>
      </c>
      <c r="G12419" s="37">
        <v>-340879052</v>
      </c>
      <c r="H12419" s="37"/>
      <c r="I12419" s="36"/>
      <c r="J12419" s="37"/>
      <c r="K12419" s="37"/>
      <c r="L12419" s="40"/>
    </row>
    <row r="12420" spans="1:12" ht="27" outlineLevel="1" x14ac:dyDescent="0.25">
      <c r="A12420" s="18" t="s">
        <v>9947</v>
      </c>
      <c r="B12420" s="19"/>
      <c r="C12420" s="19"/>
      <c r="D12420" s="19"/>
      <c r="E12420" s="19"/>
      <c r="F12420" s="15" t="s">
        <v>12960</v>
      </c>
      <c r="G12420" s="20">
        <f>SUBTOTAL(9,G12414:G12419)</f>
        <v>3142279880</v>
      </c>
      <c r="H12420" s="20">
        <f>SUBTOTAL(9,H12414:H12419)</f>
        <v>1982207179.27</v>
      </c>
      <c r="I12420" s="19"/>
      <c r="J12420" s="20">
        <f>SUBTOTAL(9,J12414:J12419)</f>
        <v>204043160.26999998</v>
      </c>
      <c r="K12420" s="20">
        <f>SUBTOTAL(9,K12414:K12419)</f>
        <v>203454047.26999998</v>
      </c>
      <c r="L12420" s="21"/>
    </row>
    <row r="12421" spans="1:12" ht="54" outlineLevel="2" x14ac:dyDescent="0.25">
      <c r="A12421" s="9" t="s">
        <v>4347</v>
      </c>
      <c r="B12421" s="10" t="s">
        <v>3790</v>
      </c>
      <c r="C12421" s="10" t="s">
        <v>1286</v>
      </c>
      <c r="D12421" s="10" t="s">
        <v>4348</v>
      </c>
      <c r="E12421" s="10" t="s">
        <v>4349</v>
      </c>
      <c r="F12421" s="10" t="s">
        <v>16</v>
      </c>
      <c r="G12421" s="11">
        <v>1228490695</v>
      </c>
      <c r="H12421" s="6">
        <v>146645211.91</v>
      </c>
      <c r="I12421" s="7">
        <f>H12421/G12421</f>
        <v>0.11937022600728775</v>
      </c>
      <c r="J12421" s="6">
        <v>147069831.59</v>
      </c>
      <c r="K12421" s="6">
        <f>H12421</f>
        <v>146645211.91</v>
      </c>
      <c r="L12421" s="8">
        <f>K12421/J12421</f>
        <v>0.99711280229664123</v>
      </c>
    </row>
    <row r="12422" spans="1:12" ht="54" outlineLevel="2" x14ac:dyDescent="0.25">
      <c r="A12422" s="35" t="s">
        <v>4347</v>
      </c>
      <c r="B12422" s="36" t="s">
        <v>3790</v>
      </c>
      <c r="C12422" s="36" t="s">
        <v>1286</v>
      </c>
      <c r="D12422" s="36" t="s">
        <v>4348</v>
      </c>
      <c r="E12422" s="36" t="s">
        <v>4349</v>
      </c>
      <c r="F12422" s="36" t="s">
        <v>18</v>
      </c>
      <c r="G12422" s="37">
        <v>2000554266</v>
      </c>
      <c r="H12422" s="37">
        <v>2000554266</v>
      </c>
      <c r="I12422" s="4">
        <f>H12422/G12422</f>
        <v>1</v>
      </c>
      <c r="J12422" s="37"/>
      <c r="K12422" s="37"/>
      <c r="L12422" s="40"/>
    </row>
    <row r="12423" spans="1:12" ht="54" outlineLevel="2" x14ac:dyDescent="0.25">
      <c r="A12423" s="9" t="s">
        <v>4347</v>
      </c>
      <c r="B12423" s="10" t="s">
        <v>3790</v>
      </c>
      <c r="C12423" s="10" t="s">
        <v>1286</v>
      </c>
      <c r="D12423" s="10" t="s">
        <v>4348</v>
      </c>
      <c r="E12423" s="10" t="s">
        <v>4349</v>
      </c>
      <c r="F12423" s="10" t="s">
        <v>19</v>
      </c>
      <c r="G12423" s="11">
        <v>7598</v>
      </c>
      <c r="H12423" s="11">
        <v>0</v>
      </c>
      <c r="I12423" s="12">
        <f>H12423/G12423</f>
        <v>0</v>
      </c>
      <c r="J12423" s="11"/>
      <c r="K12423" s="11"/>
      <c r="L12423" s="13"/>
    </row>
    <row r="12424" spans="1:12" ht="54" outlineLevel="2" x14ac:dyDescent="0.25">
      <c r="A12424" s="35" t="s">
        <v>4347</v>
      </c>
      <c r="B12424" s="36" t="s">
        <v>3790</v>
      </c>
      <c r="C12424" s="36" t="s">
        <v>1286</v>
      </c>
      <c r="D12424" s="36" t="s">
        <v>4348</v>
      </c>
      <c r="E12424" s="36" t="s">
        <v>4349</v>
      </c>
      <c r="F12424" s="36" t="s">
        <v>41</v>
      </c>
      <c r="G12424" s="37">
        <v>30739523</v>
      </c>
      <c r="H12424" s="37">
        <v>30739523</v>
      </c>
      <c r="I12424" s="4">
        <f>H12424/G12424</f>
        <v>1</v>
      </c>
      <c r="J12424" s="37"/>
      <c r="K12424" s="37"/>
      <c r="L12424" s="40"/>
    </row>
    <row r="12425" spans="1:12" ht="54" outlineLevel="2" x14ac:dyDescent="0.25">
      <c r="A12425" s="9" t="s">
        <v>4347</v>
      </c>
      <c r="B12425" s="10" t="s">
        <v>3790</v>
      </c>
      <c r="C12425" s="10" t="s">
        <v>1286</v>
      </c>
      <c r="D12425" s="10" t="s">
        <v>4348</v>
      </c>
      <c r="E12425" s="10" t="s">
        <v>4349</v>
      </c>
      <c r="F12425" s="10" t="s">
        <v>21</v>
      </c>
      <c r="G12425" s="11">
        <v>-245698139</v>
      </c>
      <c r="H12425" s="11"/>
      <c r="I12425" s="10"/>
      <c r="J12425" s="11"/>
      <c r="K12425" s="11"/>
      <c r="L12425" s="13"/>
    </row>
    <row r="12426" spans="1:12" ht="27" outlineLevel="1" x14ac:dyDescent="0.25">
      <c r="A12426" s="22" t="s">
        <v>9948</v>
      </c>
      <c r="B12426" s="15"/>
      <c r="C12426" s="15"/>
      <c r="D12426" s="15"/>
      <c r="E12426" s="15"/>
      <c r="F12426" s="15" t="s">
        <v>12960</v>
      </c>
      <c r="G12426" s="16">
        <f>SUBTOTAL(9,G12421:G12425)</f>
        <v>3014093943</v>
      </c>
      <c r="H12426" s="16">
        <f>SUBTOTAL(9,H12421:H12425)</f>
        <v>2177939000.9099998</v>
      </c>
      <c r="I12426" s="15"/>
      <c r="J12426" s="16">
        <f>SUBTOTAL(9,J12421:J12425)</f>
        <v>147069831.59</v>
      </c>
      <c r="K12426" s="16">
        <f>SUBTOTAL(9,K12421:K12425)</f>
        <v>146645211.91</v>
      </c>
      <c r="L12426" s="17"/>
    </row>
    <row r="12427" spans="1:12" ht="54" outlineLevel="2" x14ac:dyDescent="0.25">
      <c r="A12427" s="35" t="s">
        <v>4350</v>
      </c>
      <c r="B12427" s="36" t="s">
        <v>3790</v>
      </c>
      <c r="C12427" s="36" t="s">
        <v>1286</v>
      </c>
      <c r="D12427" s="36" t="s">
        <v>1351</v>
      </c>
      <c r="E12427" s="36" t="s">
        <v>1352</v>
      </c>
      <c r="F12427" s="36" t="s">
        <v>16</v>
      </c>
      <c r="G12427" s="37">
        <v>1402407315</v>
      </c>
      <c r="H12427" s="37">
        <v>167405678.15000001</v>
      </c>
      <c r="I12427" s="38">
        <f>H12427/G12427</f>
        <v>0.11937022601026578</v>
      </c>
      <c r="J12427" s="37">
        <v>167890411.00999999</v>
      </c>
      <c r="K12427" s="37">
        <f>H12427</f>
        <v>167405678.15000001</v>
      </c>
      <c r="L12427" s="39">
        <f>K12427/J12427</f>
        <v>0.99711280199337227</v>
      </c>
    </row>
    <row r="12428" spans="1:12" ht="54" outlineLevel="2" x14ac:dyDescent="0.25">
      <c r="A12428" s="9" t="s">
        <v>4350</v>
      </c>
      <c r="B12428" s="10" t="s">
        <v>3790</v>
      </c>
      <c r="C12428" s="10" t="s">
        <v>1286</v>
      </c>
      <c r="D12428" s="10" t="s">
        <v>1351</v>
      </c>
      <c r="E12428" s="10" t="s">
        <v>1352</v>
      </c>
      <c r="F12428" s="10" t="s">
        <v>18</v>
      </c>
      <c r="G12428" s="11">
        <v>2166678146</v>
      </c>
      <c r="H12428" s="11">
        <v>2166678146</v>
      </c>
      <c r="I12428" s="12">
        <f>H12428/G12428</f>
        <v>1</v>
      </c>
      <c r="J12428" s="11"/>
      <c r="K12428" s="11"/>
      <c r="L12428" s="13"/>
    </row>
    <row r="12429" spans="1:12" ht="54" outlineLevel="2" x14ac:dyDescent="0.25">
      <c r="A12429" s="35" t="s">
        <v>4350</v>
      </c>
      <c r="B12429" s="36" t="s">
        <v>3790</v>
      </c>
      <c r="C12429" s="36" t="s">
        <v>1286</v>
      </c>
      <c r="D12429" s="36" t="s">
        <v>1351</v>
      </c>
      <c r="E12429" s="36" t="s">
        <v>1352</v>
      </c>
      <c r="F12429" s="36" t="s">
        <v>19</v>
      </c>
      <c r="G12429" s="37">
        <v>8674</v>
      </c>
      <c r="H12429" s="37">
        <v>0</v>
      </c>
      <c r="I12429" s="4">
        <f>H12429/G12429</f>
        <v>0</v>
      </c>
      <c r="J12429" s="37"/>
      <c r="K12429" s="37"/>
      <c r="L12429" s="40"/>
    </row>
    <row r="12430" spans="1:12" ht="54" outlineLevel="2" x14ac:dyDescent="0.25">
      <c r="A12430" s="9" t="s">
        <v>4350</v>
      </c>
      <c r="B12430" s="10" t="s">
        <v>3790</v>
      </c>
      <c r="C12430" s="10" t="s">
        <v>1286</v>
      </c>
      <c r="D12430" s="10" t="s">
        <v>1351</v>
      </c>
      <c r="E12430" s="10" t="s">
        <v>1352</v>
      </c>
      <c r="F12430" s="10" t="s">
        <v>41</v>
      </c>
      <c r="G12430" s="11">
        <v>35091297</v>
      </c>
      <c r="H12430" s="11">
        <v>35091297</v>
      </c>
      <c r="I12430" s="12">
        <f>H12430/G12430</f>
        <v>1</v>
      </c>
      <c r="J12430" s="11"/>
      <c r="K12430" s="11"/>
      <c r="L12430" s="13"/>
    </row>
    <row r="12431" spans="1:12" ht="54" outlineLevel="2" x14ac:dyDescent="0.25">
      <c r="A12431" s="35" t="s">
        <v>4350</v>
      </c>
      <c r="B12431" s="36" t="s">
        <v>3790</v>
      </c>
      <c r="C12431" s="36" t="s">
        <v>1286</v>
      </c>
      <c r="D12431" s="36" t="s">
        <v>1351</v>
      </c>
      <c r="E12431" s="36" t="s">
        <v>1352</v>
      </c>
      <c r="F12431" s="36" t="s">
        <v>21</v>
      </c>
      <c r="G12431" s="37">
        <v>-280481463</v>
      </c>
      <c r="H12431" s="37"/>
      <c r="I12431" s="36"/>
      <c r="J12431" s="37"/>
      <c r="K12431" s="37"/>
      <c r="L12431" s="40"/>
    </row>
    <row r="12432" spans="1:12" ht="27" outlineLevel="1" x14ac:dyDescent="0.25">
      <c r="A12432" s="18" t="s">
        <v>9949</v>
      </c>
      <c r="B12432" s="19"/>
      <c r="C12432" s="19"/>
      <c r="D12432" s="19"/>
      <c r="E12432" s="19"/>
      <c r="F12432" s="15" t="s">
        <v>12960</v>
      </c>
      <c r="G12432" s="20">
        <f>SUBTOTAL(9,G12427:G12431)</f>
        <v>3323703969</v>
      </c>
      <c r="H12432" s="20">
        <f>SUBTOTAL(9,H12427:H12431)</f>
        <v>2369175121.1500001</v>
      </c>
      <c r="I12432" s="19"/>
      <c r="J12432" s="20">
        <f>SUBTOTAL(9,J12427:J12431)</f>
        <v>167890411.00999999</v>
      </c>
      <c r="K12432" s="20">
        <f>SUBTOTAL(9,K12427:K12431)</f>
        <v>167405678.15000001</v>
      </c>
      <c r="L12432" s="21"/>
    </row>
    <row r="12433" spans="1:12" ht="54" outlineLevel="2" x14ac:dyDescent="0.25">
      <c r="A12433" s="9" t="s">
        <v>4351</v>
      </c>
      <c r="B12433" s="10" t="s">
        <v>3790</v>
      </c>
      <c r="C12433" s="10" t="s">
        <v>1286</v>
      </c>
      <c r="D12433" s="10" t="s">
        <v>4352</v>
      </c>
      <c r="E12433" s="10" t="s">
        <v>4353</v>
      </c>
      <c r="F12433" s="10" t="s">
        <v>16</v>
      </c>
      <c r="G12433" s="11">
        <v>1037639551</v>
      </c>
      <c r="H12433" s="6">
        <v>123863267.72</v>
      </c>
      <c r="I12433" s="7">
        <f>H12433/G12433</f>
        <v>0.11937022601020728</v>
      </c>
      <c r="J12433" s="6">
        <v>124221920.91000001</v>
      </c>
      <c r="K12433" s="6">
        <f>H12433</f>
        <v>123863267.72</v>
      </c>
      <c r="L12433" s="8">
        <f>K12433/J12433</f>
        <v>0.99711280273745029</v>
      </c>
    </row>
    <row r="12434" spans="1:12" ht="54" outlineLevel="2" x14ac:dyDescent="0.25">
      <c r="A12434" s="35" t="s">
        <v>4351</v>
      </c>
      <c r="B12434" s="36" t="s">
        <v>3790</v>
      </c>
      <c r="C12434" s="36" t="s">
        <v>1286</v>
      </c>
      <c r="D12434" s="36" t="s">
        <v>4352</v>
      </c>
      <c r="E12434" s="36" t="s">
        <v>4353</v>
      </c>
      <c r="F12434" s="36" t="s">
        <v>18</v>
      </c>
      <c r="G12434" s="37">
        <v>2571222530</v>
      </c>
      <c r="H12434" s="37">
        <v>2571222530</v>
      </c>
      <c r="I12434" s="4">
        <f>H12434/G12434</f>
        <v>1</v>
      </c>
      <c r="J12434" s="37"/>
      <c r="K12434" s="37"/>
      <c r="L12434" s="40"/>
    </row>
    <row r="12435" spans="1:12" ht="54" outlineLevel="2" x14ac:dyDescent="0.25">
      <c r="A12435" s="9" t="s">
        <v>4351</v>
      </c>
      <c r="B12435" s="10" t="s">
        <v>3790</v>
      </c>
      <c r="C12435" s="10" t="s">
        <v>1286</v>
      </c>
      <c r="D12435" s="10" t="s">
        <v>4352</v>
      </c>
      <c r="E12435" s="10" t="s">
        <v>4353</v>
      </c>
      <c r="F12435" s="10" t="s">
        <v>19</v>
      </c>
      <c r="G12435" s="11">
        <v>6418</v>
      </c>
      <c r="H12435" s="11">
        <v>0</v>
      </c>
      <c r="I12435" s="12">
        <f>H12435/G12435</f>
        <v>0</v>
      </c>
      <c r="J12435" s="11"/>
      <c r="K12435" s="11"/>
      <c r="L12435" s="13"/>
    </row>
    <row r="12436" spans="1:12" ht="54" outlineLevel="2" x14ac:dyDescent="0.25">
      <c r="A12436" s="35" t="s">
        <v>4351</v>
      </c>
      <c r="B12436" s="36" t="s">
        <v>3790</v>
      </c>
      <c r="C12436" s="36" t="s">
        <v>1286</v>
      </c>
      <c r="D12436" s="36" t="s">
        <v>4352</v>
      </c>
      <c r="E12436" s="36" t="s">
        <v>4353</v>
      </c>
      <c r="F12436" s="36" t="s">
        <v>41</v>
      </c>
      <c r="G12436" s="37">
        <v>25964010</v>
      </c>
      <c r="H12436" s="37">
        <v>25964010</v>
      </c>
      <c r="I12436" s="4">
        <f>H12436/G12436</f>
        <v>1</v>
      </c>
      <c r="J12436" s="37"/>
      <c r="K12436" s="37"/>
      <c r="L12436" s="40"/>
    </row>
    <row r="12437" spans="1:12" ht="54" outlineLevel="2" x14ac:dyDescent="0.25">
      <c r="A12437" s="9" t="s">
        <v>4351</v>
      </c>
      <c r="B12437" s="10" t="s">
        <v>3790</v>
      </c>
      <c r="C12437" s="10" t="s">
        <v>1286</v>
      </c>
      <c r="D12437" s="10" t="s">
        <v>4352</v>
      </c>
      <c r="E12437" s="10" t="s">
        <v>4353</v>
      </c>
      <c r="F12437" s="10" t="s">
        <v>21</v>
      </c>
      <c r="G12437" s="11">
        <v>-207527910</v>
      </c>
      <c r="H12437" s="11"/>
      <c r="I12437" s="10"/>
      <c r="J12437" s="11"/>
      <c r="K12437" s="11"/>
      <c r="L12437" s="13"/>
    </row>
    <row r="12438" spans="1:12" ht="27" outlineLevel="1" x14ac:dyDescent="0.25">
      <c r="A12438" s="22" t="s">
        <v>9950</v>
      </c>
      <c r="B12438" s="15"/>
      <c r="C12438" s="15"/>
      <c r="D12438" s="15"/>
      <c r="E12438" s="15"/>
      <c r="F12438" s="15" t="s">
        <v>12960</v>
      </c>
      <c r="G12438" s="16">
        <f>SUBTOTAL(9,G12433:G12437)</f>
        <v>3427304599</v>
      </c>
      <c r="H12438" s="16">
        <f>SUBTOTAL(9,H12433:H12437)</f>
        <v>2721049807.7199998</v>
      </c>
      <c r="I12438" s="15"/>
      <c r="J12438" s="16">
        <f>SUBTOTAL(9,J12433:J12437)</f>
        <v>124221920.91000001</v>
      </c>
      <c r="K12438" s="16">
        <f>SUBTOTAL(9,K12433:K12437)</f>
        <v>123863267.72</v>
      </c>
      <c r="L12438" s="17"/>
    </row>
    <row r="12439" spans="1:12" ht="54" outlineLevel="2" x14ac:dyDescent="0.25">
      <c r="A12439" s="35" t="s">
        <v>4354</v>
      </c>
      <c r="B12439" s="36" t="s">
        <v>3790</v>
      </c>
      <c r="C12439" s="36" t="s">
        <v>1286</v>
      </c>
      <c r="D12439" s="36" t="s">
        <v>1357</v>
      </c>
      <c r="E12439" s="36" t="s">
        <v>1358</v>
      </c>
      <c r="F12439" s="36" t="s">
        <v>16</v>
      </c>
      <c r="G12439" s="37">
        <v>1472048225</v>
      </c>
      <c r="H12439" s="37">
        <v>175718729.31</v>
      </c>
      <c r="I12439" s="38">
        <f>H12439/G12439</f>
        <v>0.11937022600601281</v>
      </c>
      <c r="J12439" s="37">
        <v>176227533.03</v>
      </c>
      <c r="K12439" s="37">
        <f>H12439</f>
        <v>175718729.31</v>
      </c>
      <c r="L12439" s="39">
        <f>K12439/J12439</f>
        <v>0.99711280234562794</v>
      </c>
    </row>
    <row r="12440" spans="1:12" ht="54" outlineLevel="2" x14ac:dyDescent="0.25">
      <c r="A12440" s="9" t="s">
        <v>4354</v>
      </c>
      <c r="B12440" s="10" t="s">
        <v>3790</v>
      </c>
      <c r="C12440" s="10" t="s">
        <v>1286</v>
      </c>
      <c r="D12440" s="10" t="s">
        <v>1357</v>
      </c>
      <c r="E12440" s="10" t="s">
        <v>1358</v>
      </c>
      <c r="F12440" s="10" t="s">
        <v>18</v>
      </c>
      <c r="G12440" s="11">
        <v>3536124401</v>
      </c>
      <c r="H12440" s="11">
        <v>3536124401</v>
      </c>
      <c r="I12440" s="12">
        <f>H12440/G12440</f>
        <v>1</v>
      </c>
      <c r="J12440" s="11"/>
      <c r="K12440" s="11"/>
      <c r="L12440" s="13"/>
    </row>
    <row r="12441" spans="1:12" ht="54" outlineLevel="2" x14ac:dyDescent="0.25">
      <c r="A12441" s="35" t="s">
        <v>4354</v>
      </c>
      <c r="B12441" s="36" t="s">
        <v>3790</v>
      </c>
      <c r="C12441" s="36" t="s">
        <v>1286</v>
      </c>
      <c r="D12441" s="36" t="s">
        <v>1357</v>
      </c>
      <c r="E12441" s="36" t="s">
        <v>1358</v>
      </c>
      <c r="F12441" s="36" t="s">
        <v>19</v>
      </c>
      <c r="G12441" s="37">
        <v>9104</v>
      </c>
      <c r="H12441" s="37">
        <v>0</v>
      </c>
      <c r="I12441" s="4">
        <f>H12441/G12441</f>
        <v>0</v>
      </c>
      <c r="J12441" s="37"/>
      <c r="K12441" s="37"/>
      <c r="L12441" s="40"/>
    </row>
    <row r="12442" spans="1:12" ht="54" outlineLevel="2" x14ac:dyDescent="0.25">
      <c r="A12442" s="9" t="s">
        <v>4354</v>
      </c>
      <c r="B12442" s="10" t="s">
        <v>3790</v>
      </c>
      <c r="C12442" s="10" t="s">
        <v>1286</v>
      </c>
      <c r="D12442" s="10" t="s">
        <v>1357</v>
      </c>
      <c r="E12442" s="10" t="s">
        <v>1358</v>
      </c>
      <c r="F12442" s="10" t="s">
        <v>41</v>
      </c>
      <c r="G12442" s="11">
        <v>36833865</v>
      </c>
      <c r="H12442" s="11">
        <v>36833865</v>
      </c>
      <c r="I12442" s="12">
        <f>H12442/G12442</f>
        <v>1</v>
      </c>
      <c r="J12442" s="11"/>
      <c r="K12442" s="11"/>
      <c r="L12442" s="13"/>
    </row>
    <row r="12443" spans="1:12" ht="54" outlineLevel="2" x14ac:dyDescent="0.25">
      <c r="A12443" s="35" t="s">
        <v>4354</v>
      </c>
      <c r="B12443" s="36" t="s">
        <v>3790</v>
      </c>
      <c r="C12443" s="36" t="s">
        <v>1286</v>
      </c>
      <c r="D12443" s="36" t="s">
        <v>1357</v>
      </c>
      <c r="E12443" s="36" t="s">
        <v>1358</v>
      </c>
      <c r="F12443" s="36" t="s">
        <v>21</v>
      </c>
      <c r="G12443" s="37">
        <v>-294409645</v>
      </c>
      <c r="H12443" s="37"/>
      <c r="I12443" s="36"/>
      <c r="J12443" s="37"/>
      <c r="K12443" s="37"/>
      <c r="L12443" s="40"/>
    </row>
    <row r="12444" spans="1:12" ht="27" outlineLevel="1" x14ac:dyDescent="0.25">
      <c r="A12444" s="18" t="s">
        <v>9951</v>
      </c>
      <c r="B12444" s="19"/>
      <c r="C12444" s="19"/>
      <c r="D12444" s="19"/>
      <c r="E12444" s="19"/>
      <c r="F12444" s="15" t="s">
        <v>12960</v>
      </c>
      <c r="G12444" s="20">
        <f>SUBTOTAL(9,G12439:G12443)</f>
        <v>4750605950</v>
      </c>
      <c r="H12444" s="20">
        <f>SUBTOTAL(9,H12439:H12443)</f>
        <v>3748676995.3099999</v>
      </c>
      <c r="I12444" s="19"/>
      <c r="J12444" s="20">
        <f>SUBTOTAL(9,J12439:J12443)</f>
        <v>176227533.03</v>
      </c>
      <c r="K12444" s="20">
        <f>SUBTOTAL(9,K12439:K12443)</f>
        <v>175718729.31</v>
      </c>
      <c r="L12444" s="21"/>
    </row>
    <row r="12445" spans="1:12" ht="54" outlineLevel="2" x14ac:dyDescent="0.25">
      <c r="A12445" s="9" t="s">
        <v>4355</v>
      </c>
      <c r="B12445" s="10" t="s">
        <v>3790</v>
      </c>
      <c r="C12445" s="10" t="s">
        <v>1286</v>
      </c>
      <c r="D12445" s="10" t="s">
        <v>1360</v>
      </c>
      <c r="E12445" s="10" t="s">
        <v>1361</v>
      </c>
      <c r="F12445" s="10" t="s">
        <v>16</v>
      </c>
      <c r="G12445" s="11">
        <v>1176298636</v>
      </c>
      <c r="H12445" s="6">
        <v>140415034.03999999</v>
      </c>
      <c r="I12445" s="7">
        <f>H12445/G12445</f>
        <v>0.11937022601461215</v>
      </c>
      <c r="J12445" s="6">
        <v>140821613.81</v>
      </c>
      <c r="K12445" s="6">
        <f>H12445</f>
        <v>140415034.03999999</v>
      </c>
      <c r="L12445" s="8">
        <f>K12445/J12445</f>
        <v>0.99711280279354997</v>
      </c>
    </row>
    <row r="12446" spans="1:12" ht="54" outlineLevel="2" x14ac:dyDescent="0.25">
      <c r="A12446" s="35" t="s">
        <v>4355</v>
      </c>
      <c r="B12446" s="36" t="s">
        <v>3790</v>
      </c>
      <c r="C12446" s="36" t="s">
        <v>1286</v>
      </c>
      <c r="D12446" s="36" t="s">
        <v>1360</v>
      </c>
      <c r="E12446" s="36" t="s">
        <v>1361</v>
      </c>
      <c r="F12446" s="36" t="s">
        <v>18</v>
      </c>
      <c r="G12446" s="37">
        <v>2524334680</v>
      </c>
      <c r="H12446" s="37">
        <v>2524334680</v>
      </c>
      <c r="I12446" s="4">
        <f>H12446/G12446</f>
        <v>1</v>
      </c>
      <c r="J12446" s="37"/>
      <c r="K12446" s="37"/>
      <c r="L12446" s="40"/>
    </row>
    <row r="12447" spans="1:12" ht="54" outlineLevel="2" x14ac:dyDescent="0.25">
      <c r="A12447" s="9" t="s">
        <v>4355</v>
      </c>
      <c r="B12447" s="10" t="s">
        <v>3790</v>
      </c>
      <c r="C12447" s="10" t="s">
        <v>1286</v>
      </c>
      <c r="D12447" s="10" t="s">
        <v>1360</v>
      </c>
      <c r="E12447" s="10" t="s">
        <v>1361</v>
      </c>
      <c r="F12447" s="10" t="s">
        <v>19</v>
      </c>
      <c r="G12447" s="11">
        <v>7275</v>
      </c>
      <c r="H12447" s="11">
        <v>0</v>
      </c>
      <c r="I12447" s="12">
        <f>H12447/G12447</f>
        <v>0</v>
      </c>
      <c r="J12447" s="11"/>
      <c r="K12447" s="11"/>
      <c r="L12447" s="13"/>
    </row>
    <row r="12448" spans="1:12" ht="54" outlineLevel="2" x14ac:dyDescent="0.25">
      <c r="A12448" s="35" t="s">
        <v>4355</v>
      </c>
      <c r="B12448" s="36" t="s">
        <v>3790</v>
      </c>
      <c r="C12448" s="36" t="s">
        <v>1286</v>
      </c>
      <c r="D12448" s="36" t="s">
        <v>1360</v>
      </c>
      <c r="E12448" s="36" t="s">
        <v>1361</v>
      </c>
      <c r="F12448" s="36" t="s">
        <v>41</v>
      </c>
      <c r="G12448" s="37">
        <v>29433563</v>
      </c>
      <c r="H12448" s="37">
        <v>29433563</v>
      </c>
      <c r="I12448" s="4">
        <f>H12448/G12448</f>
        <v>1</v>
      </c>
      <c r="J12448" s="37"/>
      <c r="K12448" s="37"/>
      <c r="L12448" s="40"/>
    </row>
    <row r="12449" spans="1:12" ht="54" outlineLevel="2" x14ac:dyDescent="0.25">
      <c r="A12449" s="9" t="s">
        <v>4355</v>
      </c>
      <c r="B12449" s="10" t="s">
        <v>3790</v>
      </c>
      <c r="C12449" s="10" t="s">
        <v>1286</v>
      </c>
      <c r="D12449" s="10" t="s">
        <v>1360</v>
      </c>
      <c r="E12449" s="10" t="s">
        <v>1361</v>
      </c>
      <c r="F12449" s="10" t="s">
        <v>21</v>
      </c>
      <c r="G12449" s="11">
        <v>-235259727</v>
      </c>
      <c r="H12449" s="11"/>
      <c r="I12449" s="10"/>
      <c r="J12449" s="11"/>
      <c r="K12449" s="11"/>
      <c r="L12449" s="13"/>
    </row>
    <row r="12450" spans="1:12" ht="27" outlineLevel="1" x14ac:dyDescent="0.25">
      <c r="A12450" s="22" t="s">
        <v>9952</v>
      </c>
      <c r="B12450" s="15"/>
      <c r="C12450" s="15"/>
      <c r="D12450" s="15"/>
      <c r="E12450" s="15"/>
      <c r="F12450" s="15" t="s">
        <v>12960</v>
      </c>
      <c r="G12450" s="16">
        <f>SUBTOTAL(9,G12445:G12449)</f>
        <v>3494814427</v>
      </c>
      <c r="H12450" s="16">
        <f>SUBTOTAL(9,H12445:H12449)</f>
        <v>2694183277.04</v>
      </c>
      <c r="I12450" s="15"/>
      <c r="J12450" s="16">
        <f>SUBTOTAL(9,J12445:J12449)</f>
        <v>140821613.81</v>
      </c>
      <c r="K12450" s="16">
        <f>SUBTOTAL(9,K12445:K12449)</f>
        <v>140415034.03999999</v>
      </c>
      <c r="L12450" s="17"/>
    </row>
    <row r="12451" spans="1:12" ht="54" outlineLevel="2" x14ac:dyDescent="0.25">
      <c r="A12451" s="35" t="s">
        <v>4356</v>
      </c>
      <c r="B12451" s="36" t="s">
        <v>3790</v>
      </c>
      <c r="C12451" s="36" t="s">
        <v>1286</v>
      </c>
      <c r="D12451" s="36" t="s">
        <v>1363</v>
      </c>
      <c r="E12451" s="36" t="s">
        <v>1364</v>
      </c>
      <c r="F12451" s="36" t="s">
        <v>16</v>
      </c>
      <c r="G12451" s="37">
        <v>1808794605</v>
      </c>
      <c r="H12451" s="37">
        <v>215916220.78999996</v>
      </c>
      <c r="I12451" s="38">
        <f>H12451/G12451</f>
        <v>0.11937022600197326</v>
      </c>
      <c r="J12451" s="37">
        <v>216541418.70000002</v>
      </c>
      <c r="K12451" s="37">
        <f>H12451</f>
        <v>215916220.78999996</v>
      </c>
      <c r="L12451" s="39">
        <f>K12451/J12451</f>
        <v>0.99711280218928366</v>
      </c>
    </row>
    <row r="12452" spans="1:12" ht="54" outlineLevel="2" x14ac:dyDescent="0.25">
      <c r="A12452" s="9" t="s">
        <v>4356</v>
      </c>
      <c r="B12452" s="10" t="s">
        <v>3790</v>
      </c>
      <c r="C12452" s="10" t="s">
        <v>1286</v>
      </c>
      <c r="D12452" s="10" t="s">
        <v>1363</v>
      </c>
      <c r="E12452" s="10" t="s">
        <v>1364</v>
      </c>
      <c r="F12452" s="10" t="s">
        <v>17</v>
      </c>
      <c r="G12452" s="11">
        <v>286124476</v>
      </c>
      <c r="H12452" s="11">
        <v>286124476</v>
      </c>
      <c r="I12452" s="12">
        <f>H12452/G12452</f>
        <v>1</v>
      </c>
      <c r="J12452" s="11"/>
      <c r="K12452" s="11"/>
      <c r="L12452" s="13"/>
    </row>
    <row r="12453" spans="1:12" ht="54" outlineLevel="2" x14ac:dyDescent="0.25">
      <c r="A12453" s="35" t="s">
        <v>4356</v>
      </c>
      <c r="B12453" s="36" t="s">
        <v>3790</v>
      </c>
      <c r="C12453" s="36" t="s">
        <v>1286</v>
      </c>
      <c r="D12453" s="36" t="s">
        <v>1363</v>
      </c>
      <c r="E12453" s="36" t="s">
        <v>1364</v>
      </c>
      <c r="F12453" s="36" t="s">
        <v>18</v>
      </c>
      <c r="G12453" s="37">
        <v>1865311351</v>
      </c>
      <c r="H12453" s="37">
        <v>1865311351</v>
      </c>
      <c r="I12453" s="4">
        <f>H12453/G12453</f>
        <v>1</v>
      </c>
      <c r="J12453" s="37"/>
      <c r="K12453" s="37"/>
      <c r="L12453" s="40"/>
    </row>
    <row r="12454" spans="1:12" ht="54" outlineLevel="2" x14ac:dyDescent="0.25">
      <c r="A12454" s="9" t="s">
        <v>4356</v>
      </c>
      <c r="B12454" s="10" t="s">
        <v>3790</v>
      </c>
      <c r="C12454" s="10" t="s">
        <v>1286</v>
      </c>
      <c r="D12454" s="10" t="s">
        <v>1363</v>
      </c>
      <c r="E12454" s="10" t="s">
        <v>1364</v>
      </c>
      <c r="F12454" s="10" t="s">
        <v>19</v>
      </c>
      <c r="G12454" s="11">
        <v>11187</v>
      </c>
      <c r="H12454" s="11">
        <v>0</v>
      </c>
      <c r="I12454" s="12">
        <f>H12454/G12454</f>
        <v>0</v>
      </c>
      <c r="J12454" s="11"/>
      <c r="K12454" s="11"/>
      <c r="L12454" s="13"/>
    </row>
    <row r="12455" spans="1:12" ht="54" outlineLevel="2" x14ac:dyDescent="0.25">
      <c r="A12455" s="35" t="s">
        <v>4356</v>
      </c>
      <c r="B12455" s="36" t="s">
        <v>3790</v>
      </c>
      <c r="C12455" s="36" t="s">
        <v>1286</v>
      </c>
      <c r="D12455" s="36" t="s">
        <v>1363</v>
      </c>
      <c r="E12455" s="36" t="s">
        <v>1364</v>
      </c>
      <c r="F12455" s="36" t="s">
        <v>41</v>
      </c>
      <c r="G12455" s="37">
        <v>45259995</v>
      </c>
      <c r="H12455" s="37">
        <v>45259995</v>
      </c>
      <c r="I12455" s="4">
        <f>H12455/G12455</f>
        <v>1</v>
      </c>
      <c r="J12455" s="37"/>
      <c r="K12455" s="37"/>
      <c r="L12455" s="40"/>
    </row>
    <row r="12456" spans="1:12" ht="54" outlineLevel="2" x14ac:dyDescent="0.25">
      <c r="A12456" s="9" t="s">
        <v>4356</v>
      </c>
      <c r="B12456" s="10" t="s">
        <v>3790</v>
      </c>
      <c r="C12456" s="10" t="s">
        <v>1286</v>
      </c>
      <c r="D12456" s="10" t="s">
        <v>1363</v>
      </c>
      <c r="E12456" s="10" t="s">
        <v>1364</v>
      </c>
      <c r="F12456" s="10" t="s">
        <v>21</v>
      </c>
      <c r="G12456" s="11">
        <v>-361758921</v>
      </c>
      <c r="H12456" s="11"/>
      <c r="I12456" s="10"/>
      <c r="J12456" s="11"/>
      <c r="K12456" s="11"/>
      <c r="L12456" s="13"/>
    </row>
    <row r="12457" spans="1:12" ht="27" outlineLevel="1" x14ac:dyDescent="0.25">
      <c r="A12457" s="22" t="s">
        <v>9953</v>
      </c>
      <c r="B12457" s="15"/>
      <c r="C12457" s="15"/>
      <c r="D12457" s="15"/>
      <c r="E12457" s="15"/>
      <c r="F12457" s="15" t="s">
        <v>12960</v>
      </c>
      <c r="G12457" s="16">
        <f>SUBTOTAL(9,G12451:G12456)</f>
        <v>3643742693</v>
      </c>
      <c r="H12457" s="16">
        <f>SUBTOTAL(9,H12451:H12456)</f>
        <v>2412612042.79</v>
      </c>
      <c r="I12457" s="15"/>
      <c r="J12457" s="16">
        <f>SUBTOTAL(9,J12451:J12456)</f>
        <v>216541418.70000002</v>
      </c>
      <c r="K12457" s="16">
        <f>SUBTOTAL(9,K12451:K12456)</f>
        <v>215916220.78999996</v>
      </c>
      <c r="L12457" s="17"/>
    </row>
    <row r="12458" spans="1:12" ht="54" outlineLevel="2" x14ac:dyDescent="0.25">
      <c r="A12458" s="35" t="s">
        <v>4357</v>
      </c>
      <c r="B12458" s="36" t="s">
        <v>3790</v>
      </c>
      <c r="C12458" s="36" t="s">
        <v>1286</v>
      </c>
      <c r="D12458" s="36" t="s">
        <v>1366</v>
      </c>
      <c r="E12458" s="36" t="s">
        <v>1367</v>
      </c>
      <c r="F12458" s="36" t="s">
        <v>16</v>
      </c>
      <c r="G12458" s="37">
        <v>846846583</v>
      </c>
      <c r="H12458" s="37">
        <v>101088268</v>
      </c>
      <c r="I12458" s="38">
        <f>H12458/G12458</f>
        <v>0.11937022599995541</v>
      </c>
      <c r="J12458" s="37">
        <v>101380974.94</v>
      </c>
      <c r="K12458" s="37">
        <f>H12458</f>
        <v>101088268</v>
      </c>
      <c r="L12458" s="39">
        <f>K12458/J12458</f>
        <v>0.99711280207974695</v>
      </c>
    </row>
    <row r="12459" spans="1:12" ht="54" outlineLevel="2" x14ac:dyDescent="0.25">
      <c r="A12459" s="9" t="s">
        <v>4357</v>
      </c>
      <c r="B12459" s="10" t="s">
        <v>3790</v>
      </c>
      <c r="C12459" s="10" t="s">
        <v>1286</v>
      </c>
      <c r="D12459" s="10" t="s">
        <v>1366</v>
      </c>
      <c r="E12459" s="10" t="s">
        <v>1367</v>
      </c>
      <c r="F12459" s="10" t="s">
        <v>18</v>
      </c>
      <c r="G12459" s="11">
        <v>1949814770</v>
      </c>
      <c r="H12459" s="11">
        <v>1949814770</v>
      </c>
      <c r="I12459" s="12">
        <f>H12459/G12459</f>
        <v>1</v>
      </c>
      <c r="J12459" s="11"/>
      <c r="K12459" s="11"/>
      <c r="L12459" s="13"/>
    </row>
    <row r="12460" spans="1:12" ht="54" outlineLevel="2" x14ac:dyDescent="0.25">
      <c r="A12460" s="35" t="s">
        <v>4357</v>
      </c>
      <c r="B12460" s="36" t="s">
        <v>3790</v>
      </c>
      <c r="C12460" s="36" t="s">
        <v>1286</v>
      </c>
      <c r="D12460" s="36" t="s">
        <v>1366</v>
      </c>
      <c r="E12460" s="36" t="s">
        <v>1367</v>
      </c>
      <c r="F12460" s="36" t="s">
        <v>19</v>
      </c>
      <c r="G12460" s="37">
        <v>5238</v>
      </c>
      <c r="H12460" s="37">
        <v>0</v>
      </c>
      <c r="I12460" s="4">
        <f>H12460/G12460</f>
        <v>0</v>
      </c>
      <c r="J12460" s="37"/>
      <c r="K12460" s="37"/>
      <c r="L12460" s="40"/>
    </row>
    <row r="12461" spans="1:12" ht="54" outlineLevel="2" x14ac:dyDescent="0.25">
      <c r="A12461" s="9" t="s">
        <v>4357</v>
      </c>
      <c r="B12461" s="10" t="s">
        <v>3790</v>
      </c>
      <c r="C12461" s="10" t="s">
        <v>1286</v>
      </c>
      <c r="D12461" s="10" t="s">
        <v>1366</v>
      </c>
      <c r="E12461" s="10" t="s">
        <v>1367</v>
      </c>
      <c r="F12461" s="10" t="s">
        <v>41</v>
      </c>
      <c r="G12461" s="11">
        <v>21189953</v>
      </c>
      <c r="H12461" s="11">
        <v>21189953</v>
      </c>
      <c r="I12461" s="12">
        <f>H12461/G12461</f>
        <v>1</v>
      </c>
      <c r="J12461" s="11"/>
      <c r="K12461" s="11"/>
      <c r="L12461" s="13"/>
    </row>
    <row r="12462" spans="1:12" ht="54" outlineLevel="2" x14ac:dyDescent="0.25">
      <c r="A12462" s="35" t="s">
        <v>4357</v>
      </c>
      <c r="B12462" s="36" t="s">
        <v>3790</v>
      </c>
      <c r="C12462" s="36" t="s">
        <v>1286</v>
      </c>
      <c r="D12462" s="36" t="s">
        <v>1366</v>
      </c>
      <c r="E12462" s="36" t="s">
        <v>1367</v>
      </c>
      <c r="F12462" s="36" t="s">
        <v>21</v>
      </c>
      <c r="G12462" s="37">
        <v>-169369317</v>
      </c>
      <c r="H12462" s="37"/>
      <c r="I12462" s="36"/>
      <c r="J12462" s="37"/>
      <c r="K12462" s="37"/>
      <c r="L12462" s="40"/>
    </row>
    <row r="12463" spans="1:12" ht="27" outlineLevel="1" x14ac:dyDescent="0.25">
      <c r="A12463" s="18" t="s">
        <v>9954</v>
      </c>
      <c r="B12463" s="19"/>
      <c r="C12463" s="19"/>
      <c r="D12463" s="19"/>
      <c r="E12463" s="19"/>
      <c r="F12463" s="15" t="s">
        <v>12960</v>
      </c>
      <c r="G12463" s="20">
        <f>SUBTOTAL(9,G12458:G12462)</f>
        <v>2648487227</v>
      </c>
      <c r="H12463" s="20">
        <f>SUBTOTAL(9,H12458:H12462)</f>
        <v>2072092991</v>
      </c>
      <c r="I12463" s="19"/>
      <c r="J12463" s="20">
        <f>SUBTOTAL(9,J12458:J12462)</f>
        <v>101380974.94</v>
      </c>
      <c r="K12463" s="20">
        <f>SUBTOTAL(9,K12458:K12462)</f>
        <v>101088268</v>
      </c>
      <c r="L12463" s="21"/>
    </row>
    <row r="12464" spans="1:12" ht="54" outlineLevel="2" x14ac:dyDescent="0.25">
      <c r="A12464" s="9" t="s">
        <v>4358</v>
      </c>
      <c r="B12464" s="10" t="s">
        <v>3790</v>
      </c>
      <c r="C12464" s="10" t="s">
        <v>1286</v>
      </c>
      <c r="D12464" s="10" t="s">
        <v>1372</v>
      </c>
      <c r="E12464" s="10" t="s">
        <v>1373</v>
      </c>
      <c r="F12464" s="10" t="s">
        <v>16</v>
      </c>
      <c r="G12464" s="11">
        <v>842895137</v>
      </c>
      <c r="H12464" s="6">
        <v>100616583</v>
      </c>
      <c r="I12464" s="7">
        <f>H12464/G12464</f>
        <v>0.11937022600238349</v>
      </c>
      <c r="J12464" s="6">
        <v>100907924.09</v>
      </c>
      <c r="K12464" s="6">
        <f>H12464</f>
        <v>100616583</v>
      </c>
      <c r="L12464" s="8">
        <f>K12464/J12464</f>
        <v>0.9971128026601741</v>
      </c>
    </row>
    <row r="12465" spans="1:12" ht="54" outlineLevel="2" x14ac:dyDescent="0.25">
      <c r="A12465" s="35" t="s">
        <v>4358</v>
      </c>
      <c r="B12465" s="36" t="s">
        <v>3790</v>
      </c>
      <c r="C12465" s="36" t="s">
        <v>1286</v>
      </c>
      <c r="D12465" s="36" t="s">
        <v>1372</v>
      </c>
      <c r="E12465" s="36" t="s">
        <v>1373</v>
      </c>
      <c r="F12465" s="36" t="s">
        <v>18</v>
      </c>
      <c r="G12465" s="37">
        <v>433055891</v>
      </c>
      <c r="H12465" s="37">
        <v>433055891</v>
      </c>
      <c r="I12465" s="4">
        <f>H12465/G12465</f>
        <v>1</v>
      </c>
      <c r="J12465" s="37"/>
      <c r="K12465" s="37"/>
      <c r="L12465" s="40"/>
    </row>
    <row r="12466" spans="1:12" ht="54" outlineLevel="2" x14ac:dyDescent="0.25">
      <c r="A12466" s="9" t="s">
        <v>4358</v>
      </c>
      <c r="B12466" s="10" t="s">
        <v>3790</v>
      </c>
      <c r="C12466" s="10" t="s">
        <v>1286</v>
      </c>
      <c r="D12466" s="10" t="s">
        <v>1372</v>
      </c>
      <c r="E12466" s="10" t="s">
        <v>1373</v>
      </c>
      <c r="F12466" s="10" t="s">
        <v>19</v>
      </c>
      <c r="G12466" s="11">
        <v>5213</v>
      </c>
      <c r="H12466" s="11">
        <v>0</v>
      </c>
      <c r="I12466" s="12">
        <f>H12466/G12466</f>
        <v>0</v>
      </c>
      <c r="J12466" s="11"/>
      <c r="K12466" s="11"/>
      <c r="L12466" s="13"/>
    </row>
    <row r="12467" spans="1:12" ht="54" outlineLevel="2" x14ac:dyDescent="0.25">
      <c r="A12467" s="35" t="s">
        <v>4358</v>
      </c>
      <c r="B12467" s="36" t="s">
        <v>3790</v>
      </c>
      <c r="C12467" s="36" t="s">
        <v>1286</v>
      </c>
      <c r="D12467" s="36" t="s">
        <v>1372</v>
      </c>
      <c r="E12467" s="36" t="s">
        <v>1373</v>
      </c>
      <c r="F12467" s="36" t="s">
        <v>41</v>
      </c>
      <c r="G12467" s="37">
        <v>21091079</v>
      </c>
      <c r="H12467" s="37">
        <v>21091079</v>
      </c>
      <c r="I12467" s="4">
        <f>H12467/G12467</f>
        <v>1</v>
      </c>
      <c r="J12467" s="37"/>
      <c r="K12467" s="37"/>
      <c r="L12467" s="40"/>
    </row>
    <row r="12468" spans="1:12" ht="54" outlineLevel="2" x14ac:dyDescent="0.25">
      <c r="A12468" s="9" t="s">
        <v>4358</v>
      </c>
      <c r="B12468" s="10" t="s">
        <v>3790</v>
      </c>
      <c r="C12468" s="10" t="s">
        <v>1286</v>
      </c>
      <c r="D12468" s="10" t="s">
        <v>1372</v>
      </c>
      <c r="E12468" s="10" t="s">
        <v>1373</v>
      </c>
      <c r="F12468" s="10" t="s">
        <v>21</v>
      </c>
      <c r="G12468" s="11">
        <v>-168579027</v>
      </c>
      <c r="H12468" s="11"/>
      <c r="I12468" s="10"/>
      <c r="J12468" s="11"/>
      <c r="K12468" s="11"/>
      <c r="L12468" s="13"/>
    </row>
    <row r="12469" spans="1:12" ht="27" outlineLevel="1" x14ac:dyDescent="0.25">
      <c r="A12469" s="22" t="s">
        <v>9955</v>
      </c>
      <c r="B12469" s="15"/>
      <c r="C12469" s="15"/>
      <c r="D12469" s="15"/>
      <c r="E12469" s="15"/>
      <c r="F12469" s="15" t="s">
        <v>12960</v>
      </c>
      <c r="G12469" s="16">
        <f>SUBTOTAL(9,G12464:G12468)</f>
        <v>1128468293</v>
      </c>
      <c r="H12469" s="16">
        <f>SUBTOTAL(9,H12464:H12468)</f>
        <v>554763553</v>
      </c>
      <c r="I12469" s="15"/>
      <c r="J12469" s="16">
        <f>SUBTOTAL(9,J12464:J12468)</f>
        <v>100907924.09</v>
      </c>
      <c r="K12469" s="16">
        <f>SUBTOTAL(9,K12464:K12468)</f>
        <v>100616583</v>
      </c>
      <c r="L12469" s="17"/>
    </row>
    <row r="12470" spans="1:12" ht="54" outlineLevel="2" x14ac:dyDescent="0.25">
      <c r="A12470" s="35" t="s">
        <v>4359</v>
      </c>
      <c r="B12470" s="36" t="s">
        <v>3790</v>
      </c>
      <c r="C12470" s="36" t="s">
        <v>1286</v>
      </c>
      <c r="D12470" s="36" t="s">
        <v>1375</v>
      </c>
      <c r="E12470" s="36" t="s">
        <v>1376</v>
      </c>
      <c r="F12470" s="36" t="s">
        <v>16</v>
      </c>
      <c r="G12470" s="37">
        <v>1838275160</v>
      </c>
      <c r="H12470" s="37">
        <v>219435321.31</v>
      </c>
      <c r="I12470" s="38">
        <f>H12470/G12470</f>
        <v>0.11937022600577381</v>
      </c>
      <c r="J12470" s="37">
        <v>220070708.96999997</v>
      </c>
      <c r="K12470" s="37">
        <f>H12470</f>
        <v>219435321.31</v>
      </c>
      <c r="L12470" s="39">
        <f>K12470/J12470</f>
        <v>0.99711280223082033</v>
      </c>
    </row>
    <row r="12471" spans="1:12" ht="54" outlineLevel="2" x14ac:dyDescent="0.25">
      <c r="A12471" s="9" t="s">
        <v>4359</v>
      </c>
      <c r="B12471" s="10" t="s">
        <v>3790</v>
      </c>
      <c r="C12471" s="10" t="s">
        <v>1286</v>
      </c>
      <c r="D12471" s="10" t="s">
        <v>1375</v>
      </c>
      <c r="E12471" s="10" t="s">
        <v>1376</v>
      </c>
      <c r="F12471" s="10" t="s">
        <v>18</v>
      </c>
      <c r="G12471" s="11">
        <v>1729943419</v>
      </c>
      <c r="H12471" s="11">
        <v>1729943419</v>
      </c>
      <c r="I12471" s="12">
        <f>H12471/G12471</f>
        <v>1</v>
      </c>
      <c r="J12471" s="11"/>
      <c r="K12471" s="11"/>
      <c r="L12471" s="13"/>
    </row>
    <row r="12472" spans="1:12" ht="54" outlineLevel="2" x14ac:dyDescent="0.25">
      <c r="A12472" s="35" t="s">
        <v>4359</v>
      </c>
      <c r="B12472" s="36" t="s">
        <v>3790</v>
      </c>
      <c r="C12472" s="36" t="s">
        <v>1286</v>
      </c>
      <c r="D12472" s="36" t="s">
        <v>1375</v>
      </c>
      <c r="E12472" s="36" t="s">
        <v>1376</v>
      </c>
      <c r="F12472" s="36" t="s">
        <v>19</v>
      </c>
      <c r="G12472" s="37">
        <v>11369</v>
      </c>
      <c r="H12472" s="37">
        <v>0</v>
      </c>
      <c r="I12472" s="4">
        <f>H12472/G12472</f>
        <v>0</v>
      </c>
      <c r="J12472" s="37"/>
      <c r="K12472" s="37"/>
      <c r="L12472" s="40"/>
    </row>
    <row r="12473" spans="1:12" ht="54" outlineLevel="2" x14ac:dyDescent="0.25">
      <c r="A12473" s="9" t="s">
        <v>4359</v>
      </c>
      <c r="B12473" s="10" t="s">
        <v>3790</v>
      </c>
      <c r="C12473" s="10" t="s">
        <v>1286</v>
      </c>
      <c r="D12473" s="10" t="s">
        <v>1375</v>
      </c>
      <c r="E12473" s="10" t="s">
        <v>1376</v>
      </c>
      <c r="F12473" s="10" t="s">
        <v>41</v>
      </c>
      <c r="G12473" s="11">
        <v>45997663</v>
      </c>
      <c r="H12473" s="11">
        <v>45997663</v>
      </c>
      <c r="I12473" s="12">
        <f>H12473/G12473</f>
        <v>1</v>
      </c>
      <c r="J12473" s="11"/>
      <c r="K12473" s="11"/>
      <c r="L12473" s="13"/>
    </row>
    <row r="12474" spans="1:12" ht="54" outlineLevel="2" x14ac:dyDescent="0.25">
      <c r="A12474" s="35" t="s">
        <v>4359</v>
      </c>
      <c r="B12474" s="36" t="s">
        <v>3790</v>
      </c>
      <c r="C12474" s="36" t="s">
        <v>1286</v>
      </c>
      <c r="D12474" s="36" t="s">
        <v>1375</v>
      </c>
      <c r="E12474" s="36" t="s">
        <v>1376</v>
      </c>
      <c r="F12474" s="36" t="s">
        <v>21</v>
      </c>
      <c r="G12474" s="37">
        <v>-367655032</v>
      </c>
      <c r="H12474" s="37"/>
      <c r="I12474" s="36"/>
      <c r="J12474" s="37"/>
      <c r="K12474" s="37"/>
      <c r="L12474" s="40"/>
    </row>
    <row r="12475" spans="1:12" ht="27" outlineLevel="1" x14ac:dyDescent="0.25">
      <c r="A12475" s="18" t="s">
        <v>9956</v>
      </c>
      <c r="B12475" s="19"/>
      <c r="C12475" s="19"/>
      <c r="D12475" s="19"/>
      <c r="E12475" s="19"/>
      <c r="F12475" s="15" t="s">
        <v>12960</v>
      </c>
      <c r="G12475" s="20">
        <f>SUBTOTAL(9,G12470:G12474)</f>
        <v>3246572579</v>
      </c>
      <c r="H12475" s="20">
        <f>SUBTOTAL(9,H12470:H12474)</f>
        <v>1995376403.3099999</v>
      </c>
      <c r="I12475" s="19"/>
      <c r="J12475" s="20">
        <f>SUBTOTAL(9,J12470:J12474)</f>
        <v>220070708.96999997</v>
      </c>
      <c r="K12475" s="20">
        <f>SUBTOTAL(9,K12470:K12474)</f>
        <v>219435321.31</v>
      </c>
      <c r="L12475" s="21"/>
    </row>
    <row r="12476" spans="1:12" ht="54" outlineLevel="2" x14ac:dyDescent="0.25">
      <c r="A12476" s="9" t="s">
        <v>4360</v>
      </c>
      <c r="B12476" s="10" t="s">
        <v>3790</v>
      </c>
      <c r="C12476" s="10" t="s">
        <v>1286</v>
      </c>
      <c r="D12476" s="10" t="s">
        <v>1378</v>
      </c>
      <c r="E12476" s="10" t="s">
        <v>1379</v>
      </c>
      <c r="F12476" s="10" t="s">
        <v>16</v>
      </c>
      <c r="G12476" s="11">
        <v>2234035834</v>
      </c>
      <c r="H12476" s="6">
        <v>266677362.41</v>
      </c>
      <c r="I12476" s="7">
        <f>H12476/G12476</f>
        <v>0.11937022600596298</v>
      </c>
      <c r="J12476" s="6">
        <v>267449542.08000001</v>
      </c>
      <c r="K12476" s="6">
        <f>H12476</f>
        <v>266677362.41</v>
      </c>
      <c r="L12476" s="8">
        <f>K12476/J12476</f>
        <v>0.99711280242248823</v>
      </c>
    </row>
    <row r="12477" spans="1:12" ht="54" outlineLevel="2" x14ac:dyDescent="0.25">
      <c r="A12477" s="35" t="s">
        <v>4360</v>
      </c>
      <c r="B12477" s="36" t="s">
        <v>3790</v>
      </c>
      <c r="C12477" s="36" t="s">
        <v>1286</v>
      </c>
      <c r="D12477" s="36" t="s">
        <v>1378</v>
      </c>
      <c r="E12477" s="36" t="s">
        <v>1379</v>
      </c>
      <c r="F12477" s="36" t="s">
        <v>18</v>
      </c>
      <c r="G12477" s="37">
        <v>2294145140</v>
      </c>
      <c r="H12477" s="37">
        <v>2294145140</v>
      </c>
      <c r="I12477" s="4">
        <f>H12477/G12477</f>
        <v>1</v>
      </c>
      <c r="J12477" s="37"/>
      <c r="K12477" s="37"/>
      <c r="L12477" s="40"/>
    </row>
    <row r="12478" spans="1:12" ht="54" outlineLevel="2" x14ac:dyDescent="0.25">
      <c r="A12478" s="9" t="s">
        <v>4360</v>
      </c>
      <c r="B12478" s="10" t="s">
        <v>3790</v>
      </c>
      <c r="C12478" s="10" t="s">
        <v>1286</v>
      </c>
      <c r="D12478" s="10" t="s">
        <v>1378</v>
      </c>
      <c r="E12478" s="10" t="s">
        <v>1379</v>
      </c>
      <c r="F12478" s="10" t="s">
        <v>19</v>
      </c>
      <c r="G12478" s="11">
        <v>13817</v>
      </c>
      <c r="H12478" s="11">
        <v>0</v>
      </c>
      <c r="I12478" s="12">
        <f>H12478/G12478</f>
        <v>0</v>
      </c>
      <c r="J12478" s="11"/>
      <c r="K12478" s="11"/>
      <c r="L12478" s="13"/>
    </row>
    <row r="12479" spans="1:12" ht="54" outlineLevel="2" x14ac:dyDescent="0.25">
      <c r="A12479" s="35" t="s">
        <v>4360</v>
      </c>
      <c r="B12479" s="36" t="s">
        <v>3790</v>
      </c>
      <c r="C12479" s="36" t="s">
        <v>1286</v>
      </c>
      <c r="D12479" s="36" t="s">
        <v>1378</v>
      </c>
      <c r="E12479" s="36" t="s">
        <v>1379</v>
      </c>
      <c r="F12479" s="36" t="s">
        <v>41</v>
      </c>
      <c r="G12479" s="37">
        <v>55900460</v>
      </c>
      <c r="H12479" s="37">
        <v>55900460</v>
      </c>
      <c r="I12479" s="4">
        <f>H12479/G12479</f>
        <v>1</v>
      </c>
      <c r="J12479" s="37"/>
      <c r="K12479" s="37"/>
      <c r="L12479" s="40"/>
    </row>
    <row r="12480" spans="1:12" ht="54" outlineLevel="2" x14ac:dyDescent="0.25">
      <c r="A12480" s="9" t="s">
        <v>4360</v>
      </c>
      <c r="B12480" s="10" t="s">
        <v>3790</v>
      </c>
      <c r="C12480" s="10" t="s">
        <v>1286</v>
      </c>
      <c r="D12480" s="10" t="s">
        <v>1378</v>
      </c>
      <c r="E12480" s="10" t="s">
        <v>1379</v>
      </c>
      <c r="F12480" s="10" t="s">
        <v>21</v>
      </c>
      <c r="G12480" s="11">
        <v>-446807167</v>
      </c>
      <c r="H12480" s="11"/>
      <c r="I12480" s="10"/>
      <c r="J12480" s="11"/>
      <c r="K12480" s="11"/>
      <c r="L12480" s="13"/>
    </row>
    <row r="12481" spans="1:12" ht="27" outlineLevel="1" x14ac:dyDescent="0.25">
      <c r="A12481" s="22" t="s">
        <v>9957</v>
      </c>
      <c r="B12481" s="15"/>
      <c r="C12481" s="15"/>
      <c r="D12481" s="15"/>
      <c r="E12481" s="15"/>
      <c r="F12481" s="15" t="s">
        <v>12960</v>
      </c>
      <c r="G12481" s="16">
        <f>SUBTOTAL(9,G12476:G12480)</f>
        <v>4137288084</v>
      </c>
      <c r="H12481" s="16">
        <f>SUBTOTAL(9,H12476:H12480)</f>
        <v>2616722962.4099998</v>
      </c>
      <c r="I12481" s="15"/>
      <c r="J12481" s="16">
        <f>SUBTOTAL(9,J12476:J12480)</f>
        <v>267449542.08000001</v>
      </c>
      <c r="K12481" s="16">
        <f>SUBTOTAL(9,K12476:K12480)</f>
        <v>266677362.41</v>
      </c>
      <c r="L12481" s="17"/>
    </row>
    <row r="12482" spans="1:12" ht="54" outlineLevel="2" x14ac:dyDescent="0.25">
      <c r="A12482" s="35" t="s">
        <v>4361</v>
      </c>
      <c r="B12482" s="36" t="s">
        <v>3790</v>
      </c>
      <c r="C12482" s="36" t="s">
        <v>1286</v>
      </c>
      <c r="D12482" s="36" t="s">
        <v>1381</v>
      </c>
      <c r="E12482" s="36" t="s">
        <v>1382</v>
      </c>
      <c r="F12482" s="36" t="s">
        <v>16</v>
      </c>
      <c r="G12482" s="37">
        <v>1123862577</v>
      </c>
      <c r="H12482" s="37">
        <v>134155729.81999999</v>
      </c>
      <c r="I12482" s="38">
        <f>H12482/G12482</f>
        <v>0.11937022600940292</v>
      </c>
      <c r="J12482" s="37">
        <v>134544185.40000001</v>
      </c>
      <c r="K12482" s="37">
        <f>H12482</f>
        <v>134155729.81999999</v>
      </c>
      <c r="L12482" s="39">
        <f>K12482/J12482</f>
        <v>0.99711280291418658</v>
      </c>
    </row>
    <row r="12483" spans="1:12" ht="54" outlineLevel="2" x14ac:dyDescent="0.25">
      <c r="A12483" s="9" t="s">
        <v>4361</v>
      </c>
      <c r="B12483" s="10" t="s">
        <v>3790</v>
      </c>
      <c r="C12483" s="10" t="s">
        <v>1286</v>
      </c>
      <c r="D12483" s="10" t="s">
        <v>1381</v>
      </c>
      <c r="E12483" s="10" t="s">
        <v>1382</v>
      </c>
      <c r="F12483" s="10" t="s">
        <v>18</v>
      </c>
      <c r="G12483" s="11">
        <v>1436619782</v>
      </c>
      <c r="H12483" s="11">
        <v>1436619782</v>
      </c>
      <c r="I12483" s="12">
        <f>H12483/G12483</f>
        <v>1</v>
      </c>
      <c r="J12483" s="11"/>
      <c r="K12483" s="11"/>
      <c r="L12483" s="13"/>
    </row>
    <row r="12484" spans="1:12" ht="54" outlineLevel="2" x14ac:dyDescent="0.25">
      <c r="A12484" s="35" t="s">
        <v>4361</v>
      </c>
      <c r="B12484" s="36" t="s">
        <v>3790</v>
      </c>
      <c r="C12484" s="36" t="s">
        <v>1286</v>
      </c>
      <c r="D12484" s="36" t="s">
        <v>1381</v>
      </c>
      <c r="E12484" s="36" t="s">
        <v>1382</v>
      </c>
      <c r="F12484" s="36" t="s">
        <v>19</v>
      </c>
      <c r="G12484" s="37">
        <v>6951</v>
      </c>
      <c r="H12484" s="37">
        <v>0</v>
      </c>
      <c r="I12484" s="4">
        <f>H12484/G12484</f>
        <v>0</v>
      </c>
      <c r="J12484" s="37"/>
      <c r="K12484" s="37"/>
      <c r="L12484" s="40"/>
    </row>
    <row r="12485" spans="1:12" ht="54" outlineLevel="2" x14ac:dyDescent="0.25">
      <c r="A12485" s="9" t="s">
        <v>4361</v>
      </c>
      <c r="B12485" s="10" t="s">
        <v>3790</v>
      </c>
      <c r="C12485" s="10" t="s">
        <v>1286</v>
      </c>
      <c r="D12485" s="10" t="s">
        <v>1381</v>
      </c>
      <c r="E12485" s="10" t="s">
        <v>1382</v>
      </c>
      <c r="F12485" s="10" t="s">
        <v>41</v>
      </c>
      <c r="G12485" s="11">
        <v>28121499</v>
      </c>
      <c r="H12485" s="11">
        <v>28121499</v>
      </c>
      <c r="I12485" s="12">
        <f>H12485/G12485</f>
        <v>1</v>
      </c>
      <c r="J12485" s="11"/>
      <c r="K12485" s="11"/>
      <c r="L12485" s="13"/>
    </row>
    <row r="12486" spans="1:12" ht="54" outlineLevel="2" x14ac:dyDescent="0.25">
      <c r="A12486" s="35" t="s">
        <v>4361</v>
      </c>
      <c r="B12486" s="36" t="s">
        <v>3790</v>
      </c>
      <c r="C12486" s="36" t="s">
        <v>1286</v>
      </c>
      <c r="D12486" s="36" t="s">
        <v>1381</v>
      </c>
      <c r="E12486" s="36" t="s">
        <v>1382</v>
      </c>
      <c r="F12486" s="36" t="s">
        <v>21</v>
      </c>
      <c r="G12486" s="37">
        <v>-224772515</v>
      </c>
      <c r="H12486" s="37"/>
      <c r="I12486" s="36"/>
      <c r="J12486" s="37"/>
      <c r="K12486" s="37"/>
      <c r="L12486" s="40"/>
    </row>
    <row r="12487" spans="1:12" ht="27" outlineLevel="1" x14ac:dyDescent="0.25">
      <c r="A12487" s="18" t="s">
        <v>9958</v>
      </c>
      <c r="B12487" s="19"/>
      <c r="C12487" s="19"/>
      <c r="D12487" s="19"/>
      <c r="E12487" s="19"/>
      <c r="F12487" s="15" t="s">
        <v>12960</v>
      </c>
      <c r="G12487" s="20">
        <f>SUBTOTAL(9,G12482:G12486)</f>
        <v>2363838294</v>
      </c>
      <c r="H12487" s="20">
        <f>SUBTOTAL(9,H12482:H12486)</f>
        <v>1598897010.8199999</v>
      </c>
      <c r="I12487" s="19"/>
      <c r="J12487" s="20">
        <f>SUBTOTAL(9,J12482:J12486)</f>
        <v>134544185.40000001</v>
      </c>
      <c r="K12487" s="20">
        <f>SUBTOTAL(9,K12482:K12486)</f>
        <v>134155729.81999999</v>
      </c>
      <c r="L12487" s="21"/>
    </row>
    <row r="12488" spans="1:12" ht="54" outlineLevel="2" x14ac:dyDescent="0.25">
      <c r="A12488" s="9" t="s">
        <v>4362</v>
      </c>
      <c r="B12488" s="10" t="s">
        <v>3790</v>
      </c>
      <c r="C12488" s="10" t="s">
        <v>1286</v>
      </c>
      <c r="D12488" s="10" t="s">
        <v>1384</v>
      </c>
      <c r="E12488" s="10" t="s">
        <v>1385</v>
      </c>
      <c r="F12488" s="10" t="s">
        <v>16</v>
      </c>
      <c r="G12488" s="11">
        <v>1022978235</v>
      </c>
      <c r="H12488" s="6">
        <v>122113143.12</v>
      </c>
      <c r="I12488" s="7">
        <f>H12488/G12488</f>
        <v>0.11937022601463267</v>
      </c>
      <c r="J12488" s="6">
        <v>122466728.73</v>
      </c>
      <c r="K12488" s="6">
        <f>H12488</f>
        <v>122113143.12</v>
      </c>
      <c r="L12488" s="8">
        <f>K12488/J12488</f>
        <v>0.9971128026879893</v>
      </c>
    </row>
    <row r="12489" spans="1:12" ht="54" outlineLevel="2" x14ac:dyDescent="0.25">
      <c r="A12489" s="35" t="s">
        <v>4362</v>
      </c>
      <c r="B12489" s="36" t="s">
        <v>3790</v>
      </c>
      <c r="C12489" s="36" t="s">
        <v>1286</v>
      </c>
      <c r="D12489" s="36" t="s">
        <v>1384</v>
      </c>
      <c r="E12489" s="36" t="s">
        <v>1385</v>
      </c>
      <c r="F12489" s="36" t="s">
        <v>18</v>
      </c>
      <c r="G12489" s="37">
        <v>795288062</v>
      </c>
      <c r="H12489" s="37">
        <v>795288062</v>
      </c>
      <c r="I12489" s="4">
        <f>H12489/G12489</f>
        <v>1</v>
      </c>
      <c r="J12489" s="37"/>
      <c r="K12489" s="37"/>
      <c r="L12489" s="40"/>
    </row>
    <row r="12490" spans="1:12" ht="54" outlineLevel="2" x14ac:dyDescent="0.25">
      <c r="A12490" s="9" t="s">
        <v>4362</v>
      </c>
      <c r="B12490" s="10" t="s">
        <v>3790</v>
      </c>
      <c r="C12490" s="10" t="s">
        <v>1286</v>
      </c>
      <c r="D12490" s="10" t="s">
        <v>1384</v>
      </c>
      <c r="E12490" s="10" t="s">
        <v>1385</v>
      </c>
      <c r="F12490" s="10" t="s">
        <v>19</v>
      </c>
      <c r="G12490" s="11">
        <v>6327</v>
      </c>
      <c r="H12490" s="11">
        <v>0</v>
      </c>
      <c r="I12490" s="12">
        <f>H12490/G12490</f>
        <v>0</v>
      </c>
      <c r="J12490" s="11"/>
      <c r="K12490" s="11"/>
      <c r="L12490" s="13"/>
    </row>
    <row r="12491" spans="1:12" ht="54" outlineLevel="2" x14ac:dyDescent="0.25">
      <c r="A12491" s="35" t="s">
        <v>4362</v>
      </c>
      <c r="B12491" s="36" t="s">
        <v>3790</v>
      </c>
      <c r="C12491" s="36" t="s">
        <v>1286</v>
      </c>
      <c r="D12491" s="36" t="s">
        <v>1384</v>
      </c>
      <c r="E12491" s="36" t="s">
        <v>1385</v>
      </c>
      <c r="F12491" s="36" t="s">
        <v>41</v>
      </c>
      <c r="G12491" s="37">
        <v>25597152</v>
      </c>
      <c r="H12491" s="37">
        <v>25597152</v>
      </c>
      <c r="I12491" s="4">
        <f>H12491/G12491</f>
        <v>1</v>
      </c>
      <c r="J12491" s="37"/>
      <c r="K12491" s="37"/>
      <c r="L12491" s="40"/>
    </row>
    <row r="12492" spans="1:12" ht="54" outlineLevel="2" x14ac:dyDescent="0.25">
      <c r="A12492" s="9" t="s">
        <v>4362</v>
      </c>
      <c r="B12492" s="10" t="s">
        <v>3790</v>
      </c>
      <c r="C12492" s="10" t="s">
        <v>1286</v>
      </c>
      <c r="D12492" s="10" t="s">
        <v>1384</v>
      </c>
      <c r="E12492" s="10" t="s">
        <v>1385</v>
      </c>
      <c r="F12492" s="10" t="s">
        <v>21</v>
      </c>
      <c r="G12492" s="11">
        <v>-204595647</v>
      </c>
      <c r="H12492" s="11"/>
      <c r="I12492" s="10"/>
      <c r="J12492" s="11"/>
      <c r="K12492" s="11"/>
      <c r="L12492" s="13"/>
    </row>
    <row r="12493" spans="1:12" ht="27" outlineLevel="1" x14ac:dyDescent="0.25">
      <c r="A12493" s="22" t="s">
        <v>9959</v>
      </c>
      <c r="B12493" s="15"/>
      <c r="C12493" s="15"/>
      <c r="D12493" s="15"/>
      <c r="E12493" s="15"/>
      <c r="F12493" s="15" t="s">
        <v>12960</v>
      </c>
      <c r="G12493" s="16">
        <f>SUBTOTAL(9,G12488:G12492)</f>
        <v>1639274129</v>
      </c>
      <c r="H12493" s="16">
        <f>SUBTOTAL(9,H12488:H12492)</f>
        <v>942998357.12</v>
      </c>
      <c r="I12493" s="15"/>
      <c r="J12493" s="16">
        <f>SUBTOTAL(9,J12488:J12492)</f>
        <v>122466728.73</v>
      </c>
      <c r="K12493" s="16">
        <f>SUBTOTAL(9,K12488:K12492)</f>
        <v>122113143.12</v>
      </c>
      <c r="L12493" s="17"/>
    </row>
    <row r="12494" spans="1:12" ht="54" outlineLevel="2" x14ac:dyDescent="0.25">
      <c r="A12494" s="35" t="s">
        <v>4363</v>
      </c>
      <c r="B12494" s="36" t="s">
        <v>3790</v>
      </c>
      <c r="C12494" s="36" t="s">
        <v>1286</v>
      </c>
      <c r="D12494" s="36" t="s">
        <v>1387</v>
      </c>
      <c r="E12494" s="36" t="s">
        <v>1388</v>
      </c>
      <c r="F12494" s="36" t="s">
        <v>16</v>
      </c>
      <c r="G12494" s="37">
        <v>1059106563</v>
      </c>
      <c r="H12494" s="37">
        <v>126425789.78999999</v>
      </c>
      <c r="I12494" s="38">
        <f>H12494/G12494</f>
        <v>0.11937022600623805</v>
      </c>
      <c r="J12494" s="37">
        <v>126791863</v>
      </c>
      <c r="K12494" s="37">
        <f>H12494</f>
        <v>126425789.78999999</v>
      </c>
      <c r="L12494" s="39">
        <f>K12494/J12494</f>
        <v>0.99711280202578922</v>
      </c>
    </row>
    <row r="12495" spans="1:12" ht="54" outlineLevel="2" x14ac:dyDescent="0.25">
      <c r="A12495" s="9" t="s">
        <v>4363</v>
      </c>
      <c r="B12495" s="10" t="s">
        <v>3790</v>
      </c>
      <c r="C12495" s="10" t="s">
        <v>1286</v>
      </c>
      <c r="D12495" s="10" t="s">
        <v>1387</v>
      </c>
      <c r="E12495" s="10" t="s">
        <v>1388</v>
      </c>
      <c r="F12495" s="10" t="s">
        <v>17</v>
      </c>
      <c r="G12495" s="11">
        <v>3183830</v>
      </c>
      <c r="H12495" s="11">
        <v>3183830</v>
      </c>
      <c r="I12495" s="12">
        <f>H12495/G12495</f>
        <v>1</v>
      </c>
      <c r="J12495" s="11"/>
      <c r="K12495" s="11"/>
      <c r="L12495" s="13"/>
    </row>
    <row r="12496" spans="1:12" ht="54" outlineLevel="2" x14ac:dyDescent="0.25">
      <c r="A12496" s="35" t="s">
        <v>4363</v>
      </c>
      <c r="B12496" s="36" t="s">
        <v>3790</v>
      </c>
      <c r="C12496" s="36" t="s">
        <v>1286</v>
      </c>
      <c r="D12496" s="36" t="s">
        <v>1387</v>
      </c>
      <c r="E12496" s="36" t="s">
        <v>1388</v>
      </c>
      <c r="F12496" s="36" t="s">
        <v>18</v>
      </c>
      <c r="G12496" s="37">
        <v>1114665536</v>
      </c>
      <c r="H12496" s="37">
        <v>1114665536</v>
      </c>
      <c r="I12496" s="4">
        <f>H12496/G12496</f>
        <v>1</v>
      </c>
      <c r="J12496" s="37"/>
      <c r="K12496" s="37"/>
      <c r="L12496" s="40"/>
    </row>
    <row r="12497" spans="1:12" ht="54" outlineLevel="2" x14ac:dyDescent="0.25">
      <c r="A12497" s="9" t="s">
        <v>4363</v>
      </c>
      <c r="B12497" s="10" t="s">
        <v>3790</v>
      </c>
      <c r="C12497" s="10" t="s">
        <v>1286</v>
      </c>
      <c r="D12497" s="10" t="s">
        <v>1387</v>
      </c>
      <c r="E12497" s="10" t="s">
        <v>1388</v>
      </c>
      <c r="F12497" s="10" t="s">
        <v>19</v>
      </c>
      <c r="G12497" s="11">
        <v>6550</v>
      </c>
      <c r="H12497" s="11">
        <v>0</v>
      </c>
      <c r="I12497" s="12">
        <f>H12497/G12497</f>
        <v>0</v>
      </c>
      <c r="J12497" s="11"/>
      <c r="K12497" s="11"/>
      <c r="L12497" s="13"/>
    </row>
    <row r="12498" spans="1:12" ht="54" outlineLevel="2" x14ac:dyDescent="0.25">
      <c r="A12498" s="35" t="s">
        <v>4363</v>
      </c>
      <c r="B12498" s="36" t="s">
        <v>3790</v>
      </c>
      <c r="C12498" s="36" t="s">
        <v>1286</v>
      </c>
      <c r="D12498" s="36" t="s">
        <v>1387</v>
      </c>
      <c r="E12498" s="36" t="s">
        <v>1388</v>
      </c>
      <c r="F12498" s="36" t="s">
        <v>41</v>
      </c>
      <c r="G12498" s="37">
        <v>26501162</v>
      </c>
      <c r="H12498" s="37">
        <v>26501162</v>
      </c>
      <c r="I12498" s="4">
        <f>H12498/G12498</f>
        <v>1</v>
      </c>
      <c r="J12498" s="37"/>
      <c r="K12498" s="37"/>
      <c r="L12498" s="40"/>
    </row>
    <row r="12499" spans="1:12" ht="54" outlineLevel="2" x14ac:dyDescent="0.25">
      <c r="A12499" s="9" t="s">
        <v>4363</v>
      </c>
      <c r="B12499" s="10" t="s">
        <v>3790</v>
      </c>
      <c r="C12499" s="10" t="s">
        <v>1286</v>
      </c>
      <c r="D12499" s="10" t="s">
        <v>1387</v>
      </c>
      <c r="E12499" s="10" t="s">
        <v>1388</v>
      </c>
      <c r="F12499" s="10" t="s">
        <v>21</v>
      </c>
      <c r="G12499" s="11">
        <v>-211821313</v>
      </c>
      <c r="H12499" s="11"/>
      <c r="I12499" s="10"/>
      <c r="J12499" s="11"/>
      <c r="K12499" s="11"/>
      <c r="L12499" s="13"/>
    </row>
    <row r="12500" spans="1:12" ht="27" outlineLevel="1" x14ac:dyDescent="0.25">
      <c r="A12500" s="22" t="s">
        <v>9960</v>
      </c>
      <c r="B12500" s="15"/>
      <c r="C12500" s="15"/>
      <c r="D12500" s="15"/>
      <c r="E12500" s="15"/>
      <c r="F12500" s="15" t="s">
        <v>12960</v>
      </c>
      <c r="G12500" s="16">
        <f>SUBTOTAL(9,G12494:G12499)</f>
        <v>1991642328</v>
      </c>
      <c r="H12500" s="16">
        <f>SUBTOTAL(9,H12494:H12499)</f>
        <v>1270776317.79</v>
      </c>
      <c r="I12500" s="15"/>
      <c r="J12500" s="16">
        <f>SUBTOTAL(9,J12494:J12499)</f>
        <v>126791863</v>
      </c>
      <c r="K12500" s="16">
        <f>SUBTOTAL(9,K12494:K12499)</f>
        <v>126425789.78999999</v>
      </c>
      <c r="L12500" s="17"/>
    </row>
    <row r="12501" spans="1:12" ht="54" outlineLevel="2" x14ac:dyDescent="0.25">
      <c r="A12501" s="35" t="s">
        <v>4364</v>
      </c>
      <c r="B12501" s="36" t="s">
        <v>3790</v>
      </c>
      <c r="C12501" s="36" t="s">
        <v>1286</v>
      </c>
      <c r="D12501" s="36" t="s">
        <v>1390</v>
      </c>
      <c r="E12501" s="36" t="s">
        <v>1391</v>
      </c>
      <c r="F12501" s="36" t="s">
        <v>16</v>
      </c>
      <c r="G12501" s="37">
        <v>1088981176</v>
      </c>
      <c r="H12501" s="37">
        <v>129991929.09999999</v>
      </c>
      <c r="I12501" s="38">
        <f>H12501/G12501</f>
        <v>0.11937022601022444</v>
      </c>
      <c r="J12501" s="37">
        <v>130368328.24000001</v>
      </c>
      <c r="K12501" s="37">
        <f>H12501</f>
        <v>129991929.09999999</v>
      </c>
      <c r="L12501" s="39">
        <f>K12501/J12501</f>
        <v>0.99711280228041976</v>
      </c>
    </row>
    <row r="12502" spans="1:12" ht="54" outlineLevel="2" x14ac:dyDescent="0.25">
      <c r="A12502" s="9" t="s">
        <v>4364</v>
      </c>
      <c r="B12502" s="10" t="s">
        <v>3790</v>
      </c>
      <c r="C12502" s="10" t="s">
        <v>1286</v>
      </c>
      <c r="D12502" s="10" t="s">
        <v>1390</v>
      </c>
      <c r="E12502" s="10" t="s">
        <v>1391</v>
      </c>
      <c r="F12502" s="10" t="s">
        <v>18</v>
      </c>
      <c r="G12502" s="11">
        <v>1625569092</v>
      </c>
      <c r="H12502" s="11">
        <v>1625569092</v>
      </c>
      <c r="I12502" s="12">
        <f>H12502/G12502</f>
        <v>1</v>
      </c>
      <c r="J12502" s="11"/>
      <c r="K12502" s="11"/>
      <c r="L12502" s="13"/>
    </row>
    <row r="12503" spans="1:12" ht="54" outlineLevel="2" x14ac:dyDescent="0.25">
      <c r="A12503" s="35" t="s">
        <v>4364</v>
      </c>
      <c r="B12503" s="36" t="s">
        <v>3790</v>
      </c>
      <c r="C12503" s="36" t="s">
        <v>1286</v>
      </c>
      <c r="D12503" s="36" t="s">
        <v>1390</v>
      </c>
      <c r="E12503" s="36" t="s">
        <v>1391</v>
      </c>
      <c r="F12503" s="36" t="s">
        <v>19</v>
      </c>
      <c r="G12503" s="37">
        <v>6735</v>
      </c>
      <c r="H12503" s="37">
        <v>0</v>
      </c>
      <c r="I12503" s="4">
        <f>H12503/G12503</f>
        <v>0</v>
      </c>
      <c r="J12503" s="37"/>
      <c r="K12503" s="37"/>
      <c r="L12503" s="40"/>
    </row>
    <row r="12504" spans="1:12" ht="54" outlineLevel="2" x14ac:dyDescent="0.25">
      <c r="A12504" s="9" t="s">
        <v>4364</v>
      </c>
      <c r="B12504" s="10" t="s">
        <v>3790</v>
      </c>
      <c r="C12504" s="10" t="s">
        <v>1286</v>
      </c>
      <c r="D12504" s="10" t="s">
        <v>1390</v>
      </c>
      <c r="E12504" s="10" t="s">
        <v>1391</v>
      </c>
      <c r="F12504" s="10" t="s">
        <v>41</v>
      </c>
      <c r="G12504" s="11">
        <v>27248690</v>
      </c>
      <c r="H12504" s="11">
        <v>27248690</v>
      </c>
      <c r="I12504" s="12">
        <f>H12504/G12504</f>
        <v>1</v>
      </c>
      <c r="J12504" s="11"/>
      <c r="K12504" s="11"/>
      <c r="L12504" s="13"/>
    </row>
    <row r="12505" spans="1:12" ht="54" outlineLevel="2" x14ac:dyDescent="0.25">
      <c r="A12505" s="35" t="s">
        <v>4364</v>
      </c>
      <c r="B12505" s="36" t="s">
        <v>3790</v>
      </c>
      <c r="C12505" s="36" t="s">
        <v>1286</v>
      </c>
      <c r="D12505" s="36" t="s">
        <v>1390</v>
      </c>
      <c r="E12505" s="36" t="s">
        <v>1391</v>
      </c>
      <c r="F12505" s="36" t="s">
        <v>21</v>
      </c>
      <c r="G12505" s="37">
        <v>-217796235</v>
      </c>
      <c r="H12505" s="37"/>
      <c r="I12505" s="36"/>
      <c r="J12505" s="37"/>
      <c r="K12505" s="37"/>
      <c r="L12505" s="40"/>
    </row>
    <row r="12506" spans="1:12" ht="27" outlineLevel="1" x14ac:dyDescent="0.25">
      <c r="A12506" s="18" t="s">
        <v>9961</v>
      </c>
      <c r="B12506" s="19"/>
      <c r="C12506" s="19"/>
      <c r="D12506" s="19"/>
      <c r="E12506" s="19"/>
      <c r="F12506" s="15" t="s">
        <v>12960</v>
      </c>
      <c r="G12506" s="20">
        <f>SUBTOTAL(9,G12501:G12505)</f>
        <v>2524009458</v>
      </c>
      <c r="H12506" s="20">
        <f>SUBTOTAL(9,H12501:H12505)</f>
        <v>1782809711.0999999</v>
      </c>
      <c r="I12506" s="19"/>
      <c r="J12506" s="20">
        <f>SUBTOTAL(9,J12501:J12505)</f>
        <v>130368328.24000001</v>
      </c>
      <c r="K12506" s="20">
        <f>SUBTOTAL(9,K12501:K12505)</f>
        <v>129991929.09999999</v>
      </c>
      <c r="L12506" s="21"/>
    </row>
    <row r="12507" spans="1:12" ht="54" outlineLevel="2" x14ac:dyDescent="0.25">
      <c r="A12507" s="9" t="s">
        <v>4365</v>
      </c>
      <c r="B12507" s="10" t="s">
        <v>3790</v>
      </c>
      <c r="C12507" s="10" t="s">
        <v>1286</v>
      </c>
      <c r="D12507" s="10" t="s">
        <v>1393</v>
      </c>
      <c r="E12507" s="10" t="s">
        <v>1394</v>
      </c>
      <c r="F12507" s="10" t="s">
        <v>16</v>
      </c>
      <c r="G12507" s="11">
        <v>1214616143</v>
      </c>
      <c r="H12507" s="6">
        <v>144989003.48999998</v>
      </c>
      <c r="I12507" s="7">
        <f>H12507/G12507</f>
        <v>0.11937022599739973</v>
      </c>
      <c r="J12507" s="6">
        <v>145408827.59</v>
      </c>
      <c r="K12507" s="6">
        <f>H12507</f>
        <v>144989003.48999998</v>
      </c>
      <c r="L12507" s="8">
        <f>K12507/J12507</f>
        <v>0.99711280183632467</v>
      </c>
    </row>
    <row r="12508" spans="1:12" ht="54" outlineLevel="2" x14ac:dyDescent="0.25">
      <c r="A12508" s="35" t="s">
        <v>4365</v>
      </c>
      <c r="B12508" s="36" t="s">
        <v>3790</v>
      </c>
      <c r="C12508" s="36" t="s">
        <v>1286</v>
      </c>
      <c r="D12508" s="36" t="s">
        <v>1393</v>
      </c>
      <c r="E12508" s="36" t="s">
        <v>1394</v>
      </c>
      <c r="F12508" s="36" t="s">
        <v>18</v>
      </c>
      <c r="G12508" s="37">
        <v>2263090081</v>
      </c>
      <c r="H12508" s="37">
        <v>2263090081</v>
      </c>
      <c r="I12508" s="4">
        <f>H12508/G12508</f>
        <v>1</v>
      </c>
      <c r="J12508" s="37"/>
      <c r="K12508" s="37"/>
      <c r="L12508" s="40"/>
    </row>
    <row r="12509" spans="1:12" ht="54" outlineLevel="2" x14ac:dyDescent="0.25">
      <c r="A12509" s="9" t="s">
        <v>4365</v>
      </c>
      <c r="B12509" s="10" t="s">
        <v>3790</v>
      </c>
      <c r="C12509" s="10" t="s">
        <v>1286</v>
      </c>
      <c r="D12509" s="10" t="s">
        <v>1393</v>
      </c>
      <c r="E12509" s="10" t="s">
        <v>1394</v>
      </c>
      <c r="F12509" s="10" t="s">
        <v>19</v>
      </c>
      <c r="G12509" s="11">
        <v>7512</v>
      </c>
      <c r="H12509" s="11">
        <v>0</v>
      </c>
      <c r="I12509" s="12">
        <f>H12509/G12509</f>
        <v>0</v>
      </c>
      <c r="J12509" s="11"/>
      <c r="K12509" s="11"/>
      <c r="L12509" s="13"/>
    </row>
    <row r="12510" spans="1:12" ht="54" outlineLevel="2" x14ac:dyDescent="0.25">
      <c r="A12510" s="35" t="s">
        <v>4365</v>
      </c>
      <c r="B12510" s="36" t="s">
        <v>3790</v>
      </c>
      <c r="C12510" s="36" t="s">
        <v>1286</v>
      </c>
      <c r="D12510" s="36" t="s">
        <v>1393</v>
      </c>
      <c r="E12510" s="36" t="s">
        <v>1394</v>
      </c>
      <c r="F12510" s="36" t="s">
        <v>41</v>
      </c>
      <c r="G12510" s="37">
        <v>30392351</v>
      </c>
      <c r="H12510" s="37">
        <v>30392351</v>
      </c>
      <c r="I12510" s="4">
        <f>H12510/G12510</f>
        <v>1</v>
      </c>
      <c r="J12510" s="37"/>
      <c r="K12510" s="37"/>
      <c r="L12510" s="40"/>
    </row>
    <row r="12511" spans="1:12" ht="54" outlineLevel="2" x14ac:dyDescent="0.25">
      <c r="A12511" s="9" t="s">
        <v>4365</v>
      </c>
      <c r="B12511" s="10" t="s">
        <v>3790</v>
      </c>
      <c r="C12511" s="10" t="s">
        <v>1286</v>
      </c>
      <c r="D12511" s="10" t="s">
        <v>1393</v>
      </c>
      <c r="E12511" s="10" t="s">
        <v>1394</v>
      </c>
      <c r="F12511" s="10" t="s">
        <v>21</v>
      </c>
      <c r="G12511" s="11">
        <v>-242923229</v>
      </c>
      <c r="H12511" s="11"/>
      <c r="I12511" s="10"/>
      <c r="J12511" s="11"/>
      <c r="K12511" s="11"/>
      <c r="L12511" s="13"/>
    </row>
    <row r="12512" spans="1:12" ht="27" outlineLevel="1" x14ac:dyDescent="0.25">
      <c r="A12512" s="22" t="s">
        <v>9962</v>
      </c>
      <c r="B12512" s="15"/>
      <c r="C12512" s="15"/>
      <c r="D12512" s="15"/>
      <c r="E12512" s="15"/>
      <c r="F12512" s="15" t="s">
        <v>12960</v>
      </c>
      <c r="G12512" s="16">
        <f>SUBTOTAL(9,G12507:G12511)</f>
        <v>3265182858</v>
      </c>
      <c r="H12512" s="16">
        <f>SUBTOTAL(9,H12507:H12511)</f>
        <v>2438471435.4899998</v>
      </c>
      <c r="I12512" s="15"/>
      <c r="J12512" s="16">
        <f>SUBTOTAL(9,J12507:J12511)</f>
        <v>145408827.59</v>
      </c>
      <c r="K12512" s="16">
        <f>SUBTOTAL(9,K12507:K12511)</f>
        <v>144989003.48999998</v>
      </c>
      <c r="L12512" s="17"/>
    </row>
    <row r="12513" spans="1:12" ht="54" outlineLevel="2" x14ac:dyDescent="0.25">
      <c r="A12513" s="35" t="s">
        <v>4366</v>
      </c>
      <c r="B12513" s="36" t="s">
        <v>3790</v>
      </c>
      <c r="C12513" s="36" t="s">
        <v>1286</v>
      </c>
      <c r="D12513" s="36" t="s">
        <v>1396</v>
      </c>
      <c r="E12513" s="36" t="s">
        <v>1397</v>
      </c>
      <c r="F12513" s="36" t="s">
        <v>16</v>
      </c>
      <c r="G12513" s="37">
        <v>1028468517</v>
      </c>
      <c r="H12513" s="37">
        <v>122768519.31</v>
      </c>
      <c r="I12513" s="38">
        <f>H12513/G12513</f>
        <v>0.11937022600177465</v>
      </c>
      <c r="J12513" s="37">
        <v>123124002.63</v>
      </c>
      <c r="K12513" s="37">
        <f>H12513</f>
        <v>122768519.31</v>
      </c>
      <c r="L12513" s="39">
        <f>K12513/J12513</f>
        <v>0.99711280243976264</v>
      </c>
    </row>
    <row r="12514" spans="1:12" ht="54" outlineLevel="2" x14ac:dyDescent="0.25">
      <c r="A12514" s="9" t="s">
        <v>4366</v>
      </c>
      <c r="B12514" s="10" t="s">
        <v>3790</v>
      </c>
      <c r="C12514" s="10" t="s">
        <v>1286</v>
      </c>
      <c r="D12514" s="10" t="s">
        <v>1396</v>
      </c>
      <c r="E12514" s="10" t="s">
        <v>1397</v>
      </c>
      <c r="F12514" s="10" t="s">
        <v>18</v>
      </c>
      <c r="G12514" s="11">
        <v>1683553000</v>
      </c>
      <c r="H12514" s="11">
        <v>1683553000</v>
      </c>
      <c r="I12514" s="12">
        <f>H12514/G12514</f>
        <v>1</v>
      </c>
      <c r="J12514" s="11"/>
      <c r="K12514" s="11"/>
      <c r="L12514" s="13"/>
    </row>
    <row r="12515" spans="1:12" ht="54" outlineLevel="2" x14ac:dyDescent="0.25">
      <c r="A12515" s="35" t="s">
        <v>4366</v>
      </c>
      <c r="B12515" s="36" t="s">
        <v>3790</v>
      </c>
      <c r="C12515" s="36" t="s">
        <v>1286</v>
      </c>
      <c r="D12515" s="36" t="s">
        <v>1396</v>
      </c>
      <c r="E12515" s="36" t="s">
        <v>1397</v>
      </c>
      <c r="F12515" s="36" t="s">
        <v>19</v>
      </c>
      <c r="G12515" s="37">
        <v>6361</v>
      </c>
      <c r="H12515" s="37">
        <v>0</v>
      </c>
      <c r="I12515" s="4">
        <f>H12515/G12515</f>
        <v>0</v>
      </c>
      <c r="J12515" s="37"/>
      <c r="K12515" s="37"/>
      <c r="L12515" s="40"/>
    </row>
    <row r="12516" spans="1:12" ht="54" outlineLevel="2" x14ac:dyDescent="0.25">
      <c r="A12516" s="9" t="s">
        <v>4366</v>
      </c>
      <c r="B12516" s="10" t="s">
        <v>3790</v>
      </c>
      <c r="C12516" s="10" t="s">
        <v>1286</v>
      </c>
      <c r="D12516" s="10" t="s">
        <v>1396</v>
      </c>
      <c r="E12516" s="10" t="s">
        <v>1397</v>
      </c>
      <c r="F12516" s="10" t="s">
        <v>41</v>
      </c>
      <c r="G12516" s="11">
        <v>25734531</v>
      </c>
      <c r="H12516" s="11">
        <v>25734531</v>
      </c>
      <c r="I12516" s="12">
        <f>H12516/G12516</f>
        <v>1</v>
      </c>
      <c r="J12516" s="11"/>
      <c r="K12516" s="11"/>
      <c r="L12516" s="13"/>
    </row>
    <row r="12517" spans="1:12" ht="54" outlineLevel="2" x14ac:dyDescent="0.25">
      <c r="A12517" s="35" t="s">
        <v>4366</v>
      </c>
      <c r="B12517" s="36" t="s">
        <v>3790</v>
      </c>
      <c r="C12517" s="36" t="s">
        <v>1286</v>
      </c>
      <c r="D12517" s="36" t="s">
        <v>1396</v>
      </c>
      <c r="E12517" s="36" t="s">
        <v>1397</v>
      </c>
      <c r="F12517" s="36" t="s">
        <v>21</v>
      </c>
      <c r="G12517" s="37">
        <v>-205693703</v>
      </c>
      <c r="H12517" s="37"/>
      <c r="I12517" s="36"/>
      <c r="J12517" s="37"/>
      <c r="K12517" s="37"/>
      <c r="L12517" s="40"/>
    </row>
    <row r="12518" spans="1:12" ht="27" outlineLevel="1" x14ac:dyDescent="0.25">
      <c r="A12518" s="18" t="s">
        <v>9963</v>
      </c>
      <c r="B12518" s="19"/>
      <c r="C12518" s="19"/>
      <c r="D12518" s="19"/>
      <c r="E12518" s="19"/>
      <c r="F12518" s="15" t="s">
        <v>12960</v>
      </c>
      <c r="G12518" s="20">
        <f>SUBTOTAL(9,G12513:G12517)</f>
        <v>2532068706</v>
      </c>
      <c r="H12518" s="20">
        <f>SUBTOTAL(9,H12513:H12517)</f>
        <v>1832056050.3099999</v>
      </c>
      <c r="I12518" s="19"/>
      <c r="J12518" s="20">
        <f>SUBTOTAL(9,J12513:J12517)</f>
        <v>123124002.63</v>
      </c>
      <c r="K12518" s="20">
        <f>SUBTOTAL(9,K12513:K12517)</f>
        <v>122768519.31</v>
      </c>
      <c r="L12518" s="21"/>
    </row>
    <row r="12519" spans="1:12" ht="54" outlineLevel="2" x14ac:dyDescent="0.25">
      <c r="A12519" s="9" t="s">
        <v>4367</v>
      </c>
      <c r="B12519" s="10" t="s">
        <v>3790</v>
      </c>
      <c r="C12519" s="10" t="s">
        <v>1286</v>
      </c>
      <c r="D12519" s="10" t="s">
        <v>1399</v>
      </c>
      <c r="E12519" s="10" t="s">
        <v>1400</v>
      </c>
      <c r="F12519" s="10" t="s">
        <v>16</v>
      </c>
      <c r="G12519" s="11">
        <v>1010919446</v>
      </c>
      <c r="H12519" s="6">
        <v>120673682.74000001</v>
      </c>
      <c r="I12519" s="7">
        <f>H12519/G12519</f>
        <v>0.11937022600315081</v>
      </c>
      <c r="J12519" s="6">
        <v>121023100.31</v>
      </c>
      <c r="K12519" s="6">
        <f>H12519</f>
        <v>120673682.74000001</v>
      </c>
      <c r="L12519" s="8">
        <f>K12519/J12519</f>
        <v>0.99711280268721458</v>
      </c>
    </row>
    <row r="12520" spans="1:12" ht="54" outlineLevel="2" x14ac:dyDescent="0.25">
      <c r="A12520" s="35" t="s">
        <v>4367</v>
      </c>
      <c r="B12520" s="36" t="s">
        <v>3790</v>
      </c>
      <c r="C12520" s="36" t="s">
        <v>1286</v>
      </c>
      <c r="D12520" s="36" t="s">
        <v>1399</v>
      </c>
      <c r="E12520" s="36" t="s">
        <v>1400</v>
      </c>
      <c r="F12520" s="36" t="s">
        <v>18</v>
      </c>
      <c r="G12520" s="37">
        <v>576978886</v>
      </c>
      <c r="H12520" s="37">
        <v>576978886</v>
      </c>
      <c r="I12520" s="4">
        <f>H12520/G12520</f>
        <v>1</v>
      </c>
      <c r="J12520" s="37"/>
      <c r="K12520" s="37"/>
      <c r="L12520" s="40"/>
    </row>
    <row r="12521" spans="1:12" ht="54" outlineLevel="2" x14ac:dyDescent="0.25">
      <c r="A12521" s="9" t="s">
        <v>4367</v>
      </c>
      <c r="B12521" s="10" t="s">
        <v>3790</v>
      </c>
      <c r="C12521" s="10" t="s">
        <v>1286</v>
      </c>
      <c r="D12521" s="10" t="s">
        <v>1399</v>
      </c>
      <c r="E12521" s="10" t="s">
        <v>1400</v>
      </c>
      <c r="F12521" s="10" t="s">
        <v>19</v>
      </c>
      <c r="G12521" s="11">
        <v>6252</v>
      </c>
      <c r="H12521" s="11">
        <v>0</v>
      </c>
      <c r="I12521" s="12">
        <f>H12521/G12521</f>
        <v>0</v>
      </c>
      <c r="J12521" s="11"/>
      <c r="K12521" s="11"/>
      <c r="L12521" s="13"/>
    </row>
    <row r="12522" spans="1:12" ht="54" outlineLevel="2" x14ac:dyDescent="0.25">
      <c r="A12522" s="35" t="s">
        <v>4367</v>
      </c>
      <c r="B12522" s="36" t="s">
        <v>3790</v>
      </c>
      <c r="C12522" s="36" t="s">
        <v>1286</v>
      </c>
      <c r="D12522" s="36" t="s">
        <v>1399</v>
      </c>
      <c r="E12522" s="36" t="s">
        <v>1400</v>
      </c>
      <c r="F12522" s="36" t="s">
        <v>41</v>
      </c>
      <c r="G12522" s="37">
        <v>25295415</v>
      </c>
      <c r="H12522" s="37">
        <v>25295415</v>
      </c>
      <c r="I12522" s="4">
        <f>H12522/G12522</f>
        <v>1</v>
      </c>
      <c r="J12522" s="37"/>
      <c r="K12522" s="37"/>
      <c r="L12522" s="40"/>
    </row>
    <row r="12523" spans="1:12" ht="54" outlineLevel="2" x14ac:dyDescent="0.25">
      <c r="A12523" s="9" t="s">
        <v>4367</v>
      </c>
      <c r="B12523" s="10" t="s">
        <v>3790</v>
      </c>
      <c r="C12523" s="10" t="s">
        <v>1286</v>
      </c>
      <c r="D12523" s="10" t="s">
        <v>1399</v>
      </c>
      <c r="E12523" s="10" t="s">
        <v>1400</v>
      </c>
      <c r="F12523" s="10" t="s">
        <v>21</v>
      </c>
      <c r="G12523" s="11">
        <v>-202183889</v>
      </c>
      <c r="H12523" s="11"/>
      <c r="I12523" s="10"/>
      <c r="J12523" s="11"/>
      <c r="K12523" s="11"/>
      <c r="L12523" s="13"/>
    </row>
    <row r="12524" spans="1:12" ht="27" outlineLevel="1" x14ac:dyDescent="0.25">
      <c r="A12524" s="22" t="s">
        <v>9964</v>
      </c>
      <c r="B12524" s="15"/>
      <c r="C12524" s="15"/>
      <c r="D12524" s="15"/>
      <c r="E12524" s="15"/>
      <c r="F12524" s="15" t="s">
        <v>12960</v>
      </c>
      <c r="G12524" s="16">
        <f>SUBTOTAL(9,G12519:G12523)</f>
        <v>1411016110</v>
      </c>
      <c r="H12524" s="16">
        <f>SUBTOTAL(9,H12519:H12523)</f>
        <v>722947983.74000001</v>
      </c>
      <c r="I12524" s="15"/>
      <c r="J12524" s="16">
        <f>SUBTOTAL(9,J12519:J12523)</f>
        <v>121023100.31</v>
      </c>
      <c r="K12524" s="16">
        <f>SUBTOTAL(9,K12519:K12523)</f>
        <v>120673682.74000001</v>
      </c>
      <c r="L12524" s="17"/>
    </row>
    <row r="12525" spans="1:12" ht="54" outlineLevel="2" x14ac:dyDescent="0.25">
      <c r="A12525" s="35" t="s">
        <v>4368</v>
      </c>
      <c r="B12525" s="36" t="s">
        <v>3790</v>
      </c>
      <c r="C12525" s="36" t="s">
        <v>1286</v>
      </c>
      <c r="D12525" s="36" t="s">
        <v>1402</v>
      </c>
      <c r="E12525" s="36" t="s">
        <v>1403</v>
      </c>
      <c r="F12525" s="36" t="s">
        <v>16</v>
      </c>
      <c r="G12525" s="37">
        <v>1574020934</v>
      </c>
      <c r="H12525" s="37">
        <v>187891234.63</v>
      </c>
      <c r="I12525" s="38">
        <f>H12525/G12525</f>
        <v>0.11937022600615552</v>
      </c>
      <c r="J12525" s="37">
        <v>188435284.49000001</v>
      </c>
      <c r="K12525" s="37">
        <f>H12525</f>
        <v>187891234.63</v>
      </c>
      <c r="L12525" s="39">
        <f>K12525/J12525</f>
        <v>0.99711280261829682</v>
      </c>
    </row>
    <row r="12526" spans="1:12" ht="54" outlineLevel="2" x14ac:dyDescent="0.25">
      <c r="A12526" s="9" t="s">
        <v>4368</v>
      </c>
      <c r="B12526" s="10" t="s">
        <v>3790</v>
      </c>
      <c r="C12526" s="10" t="s">
        <v>1286</v>
      </c>
      <c r="D12526" s="10" t="s">
        <v>1402</v>
      </c>
      <c r="E12526" s="10" t="s">
        <v>1403</v>
      </c>
      <c r="F12526" s="10" t="s">
        <v>17</v>
      </c>
      <c r="G12526" s="11">
        <v>5867128</v>
      </c>
      <c r="H12526" s="11">
        <v>5867128</v>
      </c>
      <c r="I12526" s="12">
        <f>H12526/G12526</f>
        <v>1</v>
      </c>
      <c r="J12526" s="11"/>
      <c r="K12526" s="11"/>
      <c r="L12526" s="13"/>
    </row>
    <row r="12527" spans="1:12" ht="54" outlineLevel="2" x14ac:dyDescent="0.25">
      <c r="A12527" s="35" t="s">
        <v>4368</v>
      </c>
      <c r="B12527" s="36" t="s">
        <v>3790</v>
      </c>
      <c r="C12527" s="36" t="s">
        <v>1286</v>
      </c>
      <c r="D12527" s="36" t="s">
        <v>1402</v>
      </c>
      <c r="E12527" s="36" t="s">
        <v>1403</v>
      </c>
      <c r="F12527" s="36" t="s">
        <v>18</v>
      </c>
      <c r="G12527" s="37">
        <v>4294564091</v>
      </c>
      <c r="H12527" s="37">
        <v>4294564091</v>
      </c>
      <c r="I12527" s="4">
        <f>H12527/G12527</f>
        <v>1</v>
      </c>
      <c r="J12527" s="37"/>
      <c r="K12527" s="37"/>
      <c r="L12527" s="40"/>
    </row>
    <row r="12528" spans="1:12" ht="54" outlineLevel="2" x14ac:dyDescent="0.25">
      <c r="A12528" s="9" t="s">
        <v>4368</v>
      </c>
      <c r="B12528" s="10" t="s">
        <v>3790</v>
      </c>
      <c r="C12528" s="10" t="s">
        <v>1286</v>
      </c>
      <c r="D12528" s="10" t="s">
        <v>1402</v>
      </c>
      <c r="E12528" s="10" t="s">
        <v>1403</v>
      </c>
      <c r="F12528" s="10" t="s">
        <v>19</v>
      </c>
      <c r="G12528" s="11">
        <v>9735</v>
      </c>
      <c r="H12528" s="11">
        <v>0</v>
      </c>
      <c r="I12528" s="12">
        <f>H12528/G12528</f>
        <v>0</v>
      </c>
      <c r="J12528" s="11"/>
      <c r="K12528" s="11"/>
      <c r="L12528" s="13"/>
    </row>
    <row r="12529" spans="1:12" ht="54" outlineLevel="2" x14ac:dyDescent="0.25">
      <c r="A12529" s="35" t="s">
        <v>4368</v>
      </c>
      <c r="B12529" s="36" t="s">
        <v>3790</v>
      </c>
      <c r="C12529" s="36" t="s">
        <v>1286</v>
      </c>
      <c r="D12529" s="36" t="s">
        <v>1402</v>
      </c>
      <c r="E12529" s="36" t="s">
        <v>1403</v>
      </c>
      <c r="F12529" s="36" t="s">
        <v>41</v>
      </c>
      <c r="G12529" s="37">
        <v>39385445</v>
      </c>
      <c r="H12529" s="37">
        <v>39385445</v>
      </c>
      <c r="I12529" s="4">
        <f>H12529/G12529</f>
        <v>1</v>
      </c>
      <c r="J12529" s="37"/>
      <c r="K12529" s="37"/>
      <c r="L12529" s="40"/>
    </row>
    <row r="12530" spans="1:12" ht="54" outlineLevel="2" x14ac:dyDescent="0.25">
      <c r="A12530" s="9" t="s">
        <v>4368</v>
      </c>
      <c r="B12530" s="10" t="s">
        <v>3790</v>
      </c>
      <c r="C12530" s="10" t="s">
        <v>1286</v>
      </c>
      <c r="D12530" s="10" t="s">
        <v>1402</v>
      </c>
      <c r="E12530" s="10" t="s">
        <v>1403</v>
      </c>
      <c r="F12530" s="10" t="s">
        <v>21</v>
      </c>
      <c r="G12530" s="11">
        <v>-314804187</v>
      </c>
      <c r="H12530" s="11"/>
      <c r="I12530" s="10"/>
      <c r="J12530" s="11"/>
      <c r="K12530" s="11"/>
      <c r="L12530" s="13"/>
    </row>
    <row r="12531" spans="1:12" ht="27" outlineLevel="1" x14ac:dyDescent="0.25">
      <c r="A12531" s="22" t="s">
        <v>9965</v>
      </c>
      <c r="B12531" s="15"/>
      <c r="C12531" s="15"/>
      <c r="D12531" s="15"/>
      <c r="E12531" s="15"/>
      <c r="F12531" s="15" t="s">
        <v>12960</v>
      </c>
      <c r="G12531" s="16">
        <f>SUBTOTAL(9,G12525:G12530)</f>
        <v>5599043146</v>
      </c>
      <c r="H12531" s="16">
        <f>SUBTOTAL(9,H12525:H12530)</f>
        <v>4527707898.6300001</v>
      </c>
      <c r="I12531" s="15"/>
      <c r="J12531" s="16">
        <f>SUBTOTAL(9,J12525:J12530)</f>
        <v>188435284.49000001</v>
      </c>
      <c r="K12531" s="16">
        <f>SUBTOTAL(9,K12525:K12530)</f>
        <v>187891234.63</v>
      </c>
      <c r="L12531" s="17"/>
    </row>
    <row r="12532" spans="1:12" ht="54" outlineLevel="2" x14ac:dyDescent="0.25">
      <c r="A12532" s="35" t="s">
        <v>4369</v>
      </c>
      <c r="B12532" s="36" t="s">
        <v>3790</v>
      </c>
      <c r="C12532" s="36" t="s">
        <v>1286</v>
      </c>
      <c r="D12532" s="36" t="s">
        <v>1405</v>
      </c>
      <c r="E12532" s="36" t="s">
        <v>1406</v>
      </c>
      <c r="F12532" s="36" t="s">
        <v>16</v>
      </c>
      <c r="G12532" s="37">
        <v>1148499327</v>
      </c>
      <c r="H12532" s="37">
        <v>137096624.22999999</v>
      </c>
      <c r="I12532" s="38">
        <f>H12532/G12532</f>
        <v>0.11937022600449464</v>
      </c>
      <c r="J12532" s="37">
        <v>137493595.43000001</v>
      </c>
      <c r="K12532" s="37">
        <f>H12532</f>
        <v>137096624.22999999</v>
      </c>
      <c r="L12532" s="39">
        <f>K12532/J12532</f>
        <v>0.99711280224538079</v>
      </c>
    </row>
    <row r="12533" spans="1:12" ht="54" outlineLevel="2" x14ac:dyDescent="0.25">
      <c r="A12533" s="9" t="s">
        <v>4369</v>
      </c>
      <c r="B12533" s="10" t="s">
        <v>3790</v>
      </c>
      <c r="C12533" s="10" t="s">
        <v>1286</v>
      </c>
      <c r="D12533" s="10" t="s">
        <v>1405</v>
      </c>
      <c r="E12533" s="10" t="s">
        <v>1406</v>
      </c>
      <c r="F12533" s="10" t="s">
        <v>17</v>
      </c>
      <c r="G12533" s="11">
        <v>63184199</v>
      </c>
      <c r="H12533" s="11">
        <v>63184199</v>
      </c>
      <c r="I12533" s="12">
        <f>H12533/G12533</f>
        <v>1</v>
      </c>
      <c r="J12533" s="11"/>
      <c r="K12533" s="11"/>
      <c r="L12533" s="13"/>
    </row>
    <row r="12534" spans="1:12" ht="54" outlineLevel="2" x14ac:dyDescent="0.25">
      <c r="A12534" s="35" t="s">
        <v>4369</v>
      </c>
      <c r="B12534" s="36" t="s">
        <v>3790</v>
      </c>
      <c r="C12534" s="36" t="s">
        <v>1286</v>
      </c>
      <c r="D12534" s="36" t="s">
        <v>1405</v>
      </c>
      <c r="E12534" s="36" t="s">
        <v>1406</v>
      </c>
      <c r="F12534" s="36" t="s">
        <v>18</v>
      </c>
      <c r="G12534" s="37">
        <v>1159794191</v>
      </c>
      <c r="H12534" s="37">
        <v>1159794191</v>
      </c>
      <c r="I12534" s="4">
        <f>H12534/G12534</f>
        <v>1</v>
      </c>
      <c r="J12534" s="37"/>
      <c r="K12534" s="37"/>
      <c r="L12534" s="40"/>
    </row>
    <row r="12535" spans="1:12" ht="54" outlineLevel="2" x14ac:dyDescent="0.25">
      <c r="A12535" s="9" t="s">
        <v>4369</v>
      </c>
      <c r="B12535" s="10" t="s">
        <v>3790</v>
      </c>
      <c r="C12535" s="10" t="s">
        <v>1286</v>
      </c>
      <c r="D12535" s="10" t="s">
        <v>1405</v>
      </c>
      <c r="E12535" s="10" t="s">
        <v>1406</v>
      </c>
      <c r="F12535" s="10" t="s">
        <v>19</v>
      </c>
      <c r="G12535" s="11">
        <v>7103</v>
      </c>
      <c r="H12535" s="11">
        <v>0</v>
      </c>
      <c r="I12535" s="12">
        <f>H12535/G12535</f>
        <v>0</v>
      </c>
      <c r="J12535" s="11"/>
      <c r="K12535" s="11"/>
      <c r="L12535" s="13"/>
    </row>
    <row r="12536" spans="1:12" ht="54" outlineLevel="2" x14ac:dyDescent="0.25">
      <c r="A12536" s="35" t="s">
        <v>4369</v>
      </c>
      <c r="B12536" s="36" t="s">
        <v>3790</v>
      </c>
      <c r="C12536" s="36" t="s">
        <v>1286</v>
      </c>
      <c r="D12536" s="36" t="s">
        <v>1405</v>
      </c>
      <c r="E12536" s="36" t="s">
        <v>1406</v>
      </c>
      <c r="F12536" s="36" t="s">
        <v>41</v>
      </c>
      <c r="G12536" s="37">
        <v>28737964</v>
      </c>
      <c r="H12536" s="37">
        <v>28737964</v>
      </c>
      <c r="I12536" s="4">
        <f>H12536/G12536</f>
        <v>1</v>
      </c>
      <c r="J12536" s="37"/>
      <c r="K12536" s="37"/>
      <c r="L12536" s="40"/>
    </row>
    <row r="12537" spans="1:12" ht="54" outlineLevel="2" x14ac:dyDescent="0.25">
      <c r="A12537" s="9" t="s">
        <v>4369</v>
      </c>
      <c r="B12537" s="10" t="s">
        <v>3790</v>
      </c>
      <c r="C12537" s="10" t="s">
        <v>1286</v>
      </c>
      <c r="D12537" s="10" t="s">
        <v>1405</v>
      </c>
      <c r="E12537" s="10" t="s">
        <v>1406</v>
      </c>
      <c r="F12537" s="10" t="s">
        <v>21</v>
      </c>
      <c r="G12537" s="11">
        <v>-229699865</v>
      </c>
      <c r="H12537" s="11"/>
      <c r="I12537" s="10"/>
      <c r="J12537" s="11"/>
      <c r="K12537" s="11"/>
      <c r="L12537" s="13"/>
    </row>
    <row r="12538" spans="1:12" ht="27" outlineLevel="1" x14ac:dyDescent="0.25">
      <c r="A12538" s="22" t="s">
        <v>9966</v>
      </c>
      <c r="B12538" s="15"/>
      <c r="C12538" s="15"/>
      <c r="D12538" s="15"/>
      <c r="E12538" s="15"/>
      <c r="F12538" s="15" t="s">
        <v>12960</v>
      </c>
      <c r="G12538" s="16">
        <f>SUBTOTAL(9,G12532:G12537)</f>
        <v>2170522919</v>
      </c>
      <c r="H12538" s="16">
        <f>SUBTOTAL(9,H12532:H12537)</f>
        <v>1388812978.23</v>
      </c>
      <c r="I12538" s="15"/>
      <c r="J12538" s="16">
        <f>SUBTOTAL(9,J12532:J12537)</f>
        <v>137493595.43000001</v>
      </c>
      <c r="K12538" s="16">
        <f>SUBTOTAL(9,K12532:K12537)</f>
        <v>137096624.22999999</v>
      </c>
      <c r="L12538" s="17"/>
    </row>
    <row r="12539" spans="1:12" ht="54" outlineLevel="2" x14ac:dyDescent="0.25">
      <c r="A12539" s="35" t="s">
        <v>4370</v>
      </c>
      <c r="B12539" s="36" t="s">
        <v>3790</v>
      </c>
      <c r="C12539" s="36" t="s">
        <v>1286</v>
      </c>
      <c r="D12539" s="36" t="s">
        <v>4371</v>
      </c>
      <c r="E12539" s="36" t="s">
        <v>4372</v>
      </c>
      <c r="F12539" s="36" t="s">
        <v>16</v>
      </c>
      <c r="G12539" s="37">
        <v>2228772410</v>
      </c>
      <c r="H12539" s="37">
        <v>266049066.28999999</v>
      </c>
      <c r="I12539" s="38">
        <f>H12539/G12539</f>
        <v>0.11937022600257331</v>
      </c>
      <c r="J12539" s="37">
        <v>266819426.71999997</v>
      </c>
      <c r="K12539" s="37">
        <f>H12539</f>
        <v>266049066.28999999</v>
      </c>
      <c r="L12539" s="39">
        <f>K12539/J12539</f>
        <v>0.99711280231926891</v>
      </c>
    </row>
    <row r="12540" spans="1:12" ht="54" outlineLevel="2" x14ac:dyDescent="0.25">
      <c r="A12540" s="9" t="s">
        <v>4370</v>
      </c>
      <c r="B12540" s="10" t="s">
        <v>3790</v>
      </c>
      <c r="C12540" s="10" t="s">
        <v>1286</v>
      </c>
      <c r="D12540" s="10" t="s">
        <v>4371</v>
      </c>
      <c r="E12540" s="10" t="s">
        <v>4372</v>
      </c>
      <c r="F12540" s="10" t="s">
        <v>18</v>
      </c>
      <c r="G12540" s="11">
        <v>1134821942</v>
      </c>
      <c r="H12540" s="11">
        <v>1134821942</v>
      </c>
      <c r="I12540" s="12">
        <f>H12540/G12540</f>
        <v>1</v>
      </c>
      <c r="J12540" s="11"/>
      <c r="K12540" s="11"/>
      <c r="L12540" s="13"/>
    </row>
    <row r="12541" spans="1:12" ht="54" outlineLevel="2" x14ac:dyDescent="0.25">
      <c r="A12541" s="35" t="s">
        <v>4370</v>
      </c>
      <c r="B12541" s="36" t="s">
        <v>3790</v>
      </c>
      <c r="C12541" s="36" t="s">
        <v>1286</v>
      </c>
      <c r="D12541" s="36" t="s">
        <v>4371</v>
      </c>
      <c r="E12541" s="36" t="s">
        <v>4372</v>
      </c>
      <c r="F12541" s="36" t="s">
        <v>19</v>
      </c>
      <c r="G12541" s="37">
        <v>13785</v>
      </c>
      <c r="H12541" s="37">
        <v>0</v>
      </c>
      <c r="I12541" s="4">
        <f>H12541/G12541</f>
        <v>0</v>
      </c>
      <c r="J12541" s="37"/>
      <c r="K12541" s="37"/>
      <c r="L12541" s="40"/>
    </row>
    <row r="12542" spans="1:12" ht="54" outlineLevel="2" x14ac:dyDescent="0.25">
      <c r="A12542" s="9" t="s">
        <v>4370</v>
      </c>
      <c r="B12542" s="10" t="s">
        <v>3790</v>
      </c>
      <c r="C12542" s="10" t="s">
        <v>1286</v>
      </c>
      <c r="D12542" s="10" t="s">
        <v>4371</v>
      </c>
      <c r="E12542" s="10" t="s">
        <v>4372</v>
      </c>
      <c r="F12542" s="10" t="s">
        <v>41</v>
      </c>
      <c r="G12542" s="11">
        <v>55768758</v>
      </c>
      <c r="H12542" s="11">
        <v>55768758</v>
      </c>
      <c r="I12542" s="12">
        <f>H12542/G12542</f>
        <v>1</v>
      </c>
      <c r="J12542" s="11"/>
      <c r="K12542" s="11"/>
      <c r="L12542" s="13"/>
    </row>
    <row r="12543" spans="1:12" ht="54" outlineLevel="2" x14ac:dyDescent="0.25">
      <c r="A12543" s="35" t="s">
        <v>4370</v>
      </c>
      <c r="B12543" s="36" t="s">
        <v>3790</v>
      </c>
      <c r="C12543" s="36" t="s">
        <v>1286</v>
      </c>
      <c r="D12543" s="36" t="s">
        <v>4371</v>
      </c>
      <c r="E12543" s="36" t="s">
        <v>4372</v>
      </c>
      <c r="F12543" s="36" t="s">
        <v>21</v>
      </c>
      <c r="G12543" s="37">
        <v>-445754482</v>
      </c>
      <c r="H12543" s="37"/>
      <c r="I12543" s="36"/>
      <c r="J12543" s="37"/>
      <c r="K12543" s="37"/>
      <c r="L12543" s="40"/>
    </row>
    <row r="12544" spans="1:12" ht="27" outlineLevel="1" x14ac:dyDescent="0.25">
      <c r="A12544" s="18" t="s">
        <v>9967</v>
      </c>
      <c r="B12544" s="19"/>
      <c r="C12544" s="19"/>
      <c r="D12544" s="19"/>
      <c r="E12544" s="19"/>
      <c r="F12544" s="15" t="s">
        <v>12960</v>
      </c>
      <c r="G12544" s="20">
        <f>SUBTOTAL(9,G12539:G12543)</f>
        <v>2973622413</v>
      </c>
      <c r="H12544" s="20">
        <f>SUBTOTAL(9,H12539:H12543)</f>
        <v>1456639766.29</v>
      </c>
      <c r="I12544" s="19"/>
      <c r="J12544" s="20">
        <f>SUBTOTAL(9,J12539:J12543)</f>
        <v>266819426.71999997</v>
      </c>
      <c r="K12544" s="20">
        <f>SUBTOTAL(9,K12539:K12543)</f>
        <v>266049066.28999999</v>
      </c>
      <c r="L12544" s="21"/>
    </row>
    <row r="12545" spans="1:12" ht="54" outlineLevel="2" x14ac:dyDescent="0.25">
      <c r="A12545" s="9" t="s">
        <v>4373</v>
      </c>
      <c r="B12545" s="10" t="s">
        <v>3790</v>
      </c>
      <c r="C12545" s="10" t="s">
        <v>1286</v>
      </c>
      <c r="D12545" s="10" t="s">
        <v>4374</v>
      </c>
      <c r="E12545" s="10" t="s">
        <v>4375</v>
      </c>
      <c r="F12545" s="10" t="s">
        <v>16</v>
      </c>
      <c r="G12545" s="11">
        <v>2189995483</v>
      </c>
      <c r="H12545" s="6">
        <v>261420255.75</v>
      </c>
      <c r="I12545" s="7">
        <f>H12545/G12545</f>
        <v>0.11937022600242504</v>
      </c>
      <c r="J12545" s="6">
        <v>262177213.19</v>
      </c>
      <c r="K12545" s="6">
        <f>H12545</f>
        <v>261420255.75</v>
      </c>
      <c r="L12545" s="8">
        <f>K12545/J12545</f>
        <v>0.99711280232637367</v>
      </c>
    </row>
    <row r="12546" spans="1:12" ht="54" outlineLevel="2" x14ac:dyDescent="0.25">
      <c r="A12546" s="35" t="s">
        <v>4373</v>
      </c>
      <c r="B12546" s="36" t="s">
        <v>3790</v>
      </c>
      <c r="C12546" s="36" t="s">
        <v>1286</v>
      </c>
      <c r="D12546" s="36" t="s">
        <v>4374</v>
      </c>
      <c r="E12546" s="36" t="s">
        <v>4375</v>
      </c>
      <c r="F12546" s="36" t="s">
        <v>18</v>
      </c>
      <c r="G12546" s="37">
        <v>1814537699</v>
      </c>
      <c r="H12546" s="37">
        <v>1814537699</v>
      </c>
      <c r="I12546" s="4">
        <f>H12546/G12546</f>
        <v>1</v>
      </c>
      <c r="J12546" s="37"/>
      <c r="K12546" s="37"/>
      <c r="L12546" s="40"/>
    </row>
    <row r="12547" spans="1:12" ht="54" outlineLevel="2" x14ac:dyDescent="0.25">
      <c r="A12547" s="9" t="s">
        <v>4373</v>
      </c>
      <c r="B12547" s="10" t="s">
        <v>3790</v>
      </c>
      <c r="C12547" s="10" t="s">
        <v>1286</v>
      </c>
      <c r="D12547" s="10" t="s">
        <v>4374</v>
      </c>
      <c r="E12547" s="10" t="s">
        <v>4375</v>
      </c>
      <c r="F12547" s="10" t="s">
        <v>19</v>
      </c>
      <c r="G12547" s="11">
        <v>13545</v>
      </c>
      <c r="H12547" s="11">
        <v>0</v>
      </c>
      <c r="I12547" s="12">
        <f>H12547/G12547</f>
        <v>0</v>
      </c>
      <c r="J12547" s="11"/>
      <c r="K12547" s="11"/>
      <c r="L12547" s="13"/>
    </row>
    <row r="12548" spans="1:12" ht="54" outlineLevel="2" x14ac:dyDescent="0.25">
      <c r="A12548" s="35" t="s">
        <v>4373</v>
      </c>
      <c r="B12548" s="36" t="s">
        <v>3790</v>
      </c>
      <c r="C12548" s="36" t="s">
        <v>1286</v>
      </c>
      <c r="D12548" s="36" t="s">
        <v>4374</v>
      </c>
      <c r="E12548" s="36" t="s">
        <v>4375</v>
      </c>
      <c r="F12548" s="36" t="s">
        <v>41</v>
      </c>
      <c r="G12548" s="37">
        <v>54798475</v>
      </c>
      <c r="H12548" s="37">
        <v>54798475</v>
      </c>
      <c r="I12548" s="4">
        <f>H12548/G12548</f>
        <v>1</v>
      </c>
      <c r="J12548" s="37"/>
      <c r="K12548" s="37"/>
      <c r="L12548" s="40"/>
    </row>
    <row r="12549" spans="1:12" ht="54" outlineLevel="2" x14ac:dyDescent="0.25">
      <c r="A12549" s="9" t="s">
        <v>4373</v>
      </c>
      <c r="B12549" s="10" t="s">
        <v>3790</v>
      </c>
      <c r="C12549" s="10" t="s">
        <v>1286</v>
      </c>
      <c r="D12549" s="10" t="s">
        <v>4374</v>
      </c>
      <c r="E12549" s="10" t="s">
        <v>4375</v>
      </c>
      <c r="F12549" s="10" t="s">
        <v>21</v>
      </c>
      <c r="G12549" s="11">
        <v>-437999097</v>
      </c>
      <c r="H12549" s="11"/>
      <c r="I12549" s="10"/>
      <c r="J12549" s="11"/>
      <c r="K12549" s="11"/>
      <c r="L12549" s="13"/>
    </row>
    <row r="12550" spans="1:12" ht="27" outlineLevel="1" x14ac:dyDescent="0.25">
      <c r="A12550" s="22" t="s">
        <v>9968</v>
      </c>
      <c r="B12550" s="15"/>
      <c r="C12550" s="15"/>
      <c r="D12550" s="15"/>
      <c r="E12550" s="15"/>
      <c r="F12550" s="15" t="s">
        <v>12960</v>
      </c>
      <c r="G12550" s="16">
        <f>SUBTOTAL(9,G12545:G12549)</f>
        <v>3621346105</v>
      </c>
      <c r="H12550" s="16">
        <f>SUBTOTAL(9,H12545:H12549)</f>
        <v>2130756429.75</v>
      </c>
      <c r="I12550" s="15"/>
      <c r="J12550" s="16">
        <f>SUBTOTAL(9,J12545:J12549)</f>
        <v>262177213.19</v>
      </c>
      <c r="K12550" s="16">
        <f>SUBTOTAL(9,K12545:K12549)</f>
        <v>261420255.75</v>
      </c>
      <c r="L12550" s="17"/>
    </row>
    <row r="12551" spans="1:12" ht="54" outlineLevel="2" x14ac:dyDescent="0.25">
      <c r="A12551" s="35" t="s">
        <v>4376</v>
      </c>
      <c r="B12551" s="36" t="s">
        <v>3790</v>
      </c>
      <c r="C12551" s="36" t="s">
        <v>1286</v>
      </c>
      <c r="D12551" s="36" t="s">
        <v>4377</v>
      </c>
      <c r="E12551" s="36" t="s">
        <v>4378</v>
      </c>
      <c r="F12551" s="36" t="s">
        <v>16</v>
      </c>
      <c r="G12551" s="37">
        <v>2297448549</v>
      </c>
      <c r="H12551" s="37">
        <v>274246952.52999997</v>
      </c>
      <c r="I12551" s="38">
        <f>H12551/G12551</f>
        <v>0.11937022600543991</v>
      </c>
      <c r="J12551" s="37">
        <v>275041050.42000002</v>
      </c>
      <c r="K12551" s="37">
        <f>H12551</f>
        <v>274246952.52999997</v>
      </c>
      <c r="L12551" s="39">
        <f>K12551/J12551</f>
        <v>0.99711280229337618</v>
      </c>
    </row>
    <row r="12552" spans="1:12" ht="54" outlineLevel="2" x14ac:dyDescent="0.25">
      <c r="A12552" s="9" t="s">
        <v>4376</v>
      </c>
      <c r="B12552" s="10" t="s">
        <v>3790</v>
      </c>
      <c r="C12552" s="10" t="s">
        <v>1286</v>
      </c>
      <c r="D12552" s="10" t="s">
        <v>4377</v>
      </c>
      <c r="E12552" s="10" t="s">
        <v>4378</v>
      </c>
      <c r="F12552" s="10" t="s">
        <v>18</v>
      </c>
      <c r="G12552" s="11">
        <v>1678530414</v>
      </c>
      <c r="H12552" s="11">
        <v>1678530414</v>
      </c>
      <c r="I12552" s="12">
        <f>H12552/G12552</f>
        <v>1</v>
      </c>
      <c r="J12552" s="11"/>
      <c r="K12552" s="11"/>
      <c r="L12552" s="13"/>
    </row>
    <row r="12553" spans="1:12" ht="54" outlineLevel="2" x14ac:dyDescent="0.25">
      <c r="A12553" s="35" t="s">
        <v>4376</v>
      </c>
      <c r="B12553" s="36" t="s">
        <v>3790</v>
      </c>
      <c r="C12553" s="36" t="s">
        <v>1286</v>
      </c>
      <c r="D12553" s="36" t="s">
        <v>4377</v>
      </c>
      <c r="E12553" s="36" t="s">
        <v>4378</v>
      </c>
      <c r="F12553" s="36" t="s">
        <v>19</v>
      </c>
      <c r="G12553" s="37">
        <v>14209</v>
      </c>
      <c r="H12553" s="37">
        <v>0</v>
      </c>
      <c r="I12553" s="4">
        <f>H12553/G12553</f>
        <v>0</v>
      </c>
      <c r="J12553" s="37"/>
      <c r="K12553" s="37"/>
      <c r="L12553" s="40"/>
    </row>
    <row r="12554" spans="1:12" ht="54" outlineLevel="2" x14ac:dyDescent="0.25">
      <c r="A12554" s="9" t="s">
        <v>4376</v>
      </c>
      <c r="B12554" s="10" t="s">
        <v>3790</v>
      </c>
      <c r="C12554" s="10" t="s">
        <v>1286</v>
      </c>
      <c r="D12554" s="10" t="s">
        <v>4377</v>
      </c>
      <c r="E12554" s="10" t="s">
        <v>4378</v>
      </c>
      <c r="F12554" s="10" t="s">
        <v>41</v>
      </c>
      <c r="G12554" s="11">
        <v>57487185</v>
      </c>
      <c r="H12554" s="11">
        <v>57487185</v>
      </c>
      <c r="I12554" s="12">
        <f>H12554/G12554</f>
        <v>1</v>
      </c>
      <c r="J12554" s="11"/>
      <c r="K12554" s="11"/>
      <c r="L12554" s="13"/>
    </row>
    <row r="12555" spans="1:12" ht="54" outlineLevel="2" x14ac:dyDescent="0.25">
      <c r="A12555" s="35" t="s">
        <v>4376</v>
      </c>
      <c r="B12555" s="36" t="s">
        <v>3790</v>
      </c>
      <c r="C12555" s="36" t="s">
        <v>1286</v>
      </c>
      <c r="D12555" s="36" t="s">
        <v>4377</v>
      </c>
      <c r="E12555" s="36" t="s">
        <v>4378</v>
      </c>
      <c r="F12555" s="36" t="s">
        <v>21</v>
      </c>
      <c r="G12555" s="37">
        <v>-459489710</v>
      </c>
      <c r="H12555" s="37"/>
      <c r="I12555" s="36"/>
      <c r="J12555" s="37"/>
      <c r="K12555" s="37"/>
      <c r="L12555" s="40"/>
    </row>
    <row r="12556" spans="1:12" ht="27" outlineLevel="1" x14ac:dyDescent="0.25">
      <c r="A12556" s="18" t="s">
        <v>9969</v>
      </c>
      <c r="B12556" s="19"/>
      <c r="C12556" s="19"/>
      <c r="D12556" s="19"/>
      <c r="E12556" s="19"/>
      <c r="F12556" s="15" t="s">
        <v>12960</v>
      </c>
      <c r="G12556" s="20">
        <f>SUBTOTAL(9,G12551:G12555)</f>
        <v>3573990647</v>
      </c>
      <c r="H12556" s="20">
        <f>SUBTOTAL(9,H12551:H12555)</f>
        <v>2010264551.53</v>
      </c>
      <c r="I12556" s="19"/>
      <c r="J12556" s="20">
        <f>SUBTOTAL(9,J12551:J12555)</f>
        <v>275041050.42000002</v>
      </c>
      <c r="K12556" s="20">
        <f>SUBTOTAL(9,K12551:K12555)</f>
        <v>274246952.52999997</v>
      </c>
      <c r="L12556" s="21"/>
    </row>
    <row r="12557" spans="1:12" ht="54" outlineLevel="2" x14ac:dyDescent="0.25">
      <c r="A12557" s="9" t="s">
        <v>4379</v>
      </c>
      <c r="B12557" s="10" t="s">
        <v>3790</v>
      </c>
      <c r="C12557" s="10" t="s">
        <v>1286</v>
      </c>
      <c r="D12557" s="10" t="s">
        <v>1408</v>
      </c>
      <c r="E12557" s="10" t="s">
        <v>1064</v>
      </c>
      <c r="F12557" s="10" t="s">
        <v>16</v>
      </c>
      <c r="G12557" s="11">
        <v>1547350137</v>
      </c>
      <c r="H12557" s="6">
        <v>184707535.56</v>
      </c>
      <c r="I12557" s="7">
        <f>H12557/G12557</f>
        <v>0.11937022600334704</v>
      </c>
      <c r="J12557" s="6">
        <v>185242366.99000001</v>
      </c>
      <c r="K12557" s="6">
        <f>H12557</f>
        <v>184707535.56</v>
      </c>
      <c r="L12557" s="8">
        <f>K12557/J12557</f>
        <v>0.9971128017921036</v>
      </c>
    </row>
    <row r="12558" spans="1:12" ht="54" outlineLevel="2" x14ac:dyDescent="0.25">
      <c r="A12558" s="35" t="s">
        <v>4379</v>
      </c>
      <c r="B12558" s="36" t="s">
        <v>3790</v>
      </c>
      <c r="C12558" s="36" t="s">
        <v>1286</v>
      </c>
      <c r="D12558" s="36" t="s">
        <v>1408</v>
      </c>
      <c r="E12558" s="36" t="s">
        <v>1064</v>
      </c>
      <c r="F12558" s="36" t="s">
        <v>18</v>
      </c>
      <c r="G12558" s="37">
        <v>2701730044</v>
      </c>
      <c r="H12558" s="37">
        <v>2701730044</v>
      </c>
      <c r="I12558" s="4">
        <f>H12558/G12558</f>
        <v>1</v>
      </c>
      <c r="J12558" s="37"/>
      <c r="K12558" s="37"/>
      <c r="L12558" s="40"/>
    </row>
    <row r="12559" spans="1:12" ht="54" outlineLevel="2" x14ac:dyDescent="0.25">
      <c r="A12559" s="9" t="s">
        <v>4379</v>
      </c>
      <c r="B12559" s="10" t="s">
        <v>3790</v>
      </c>
      <c r="C12559" s="10" t="s">
        <v>1286</v>
      </c>
      <c r="D12559" s="10" t="s">
        <v>1408</v>
      </c>
      <c r="E12559" s="10" t="s">
        <v>1064</v>
      </c>
      <c r="F12559" s="10" t="s">
        <v>19</v>
      </c>
      <c r="G12559" s="11">
        <v>9570</v>
      </c>
      <c r="H12559" s="11">
        <v>0</v>
      </c>
      <c r="I12559" s="12">
        <f>H12559/G12559</f>
        <v>0</v>
      </c>
      <c r="J12559" s="11"/>
      <c r="K12559" s="11"/>
      <c r="L12559" s="13"/>
    </row>
    <row r="12560" spans="1:12" ht="54" outlineLevel="2" x14ac:dyDescent="0.25">
      <c r="A12560" s="35" t="s">
        <v>4379</v>
      </c>
      <c r="B12560" s="36" t="s">
        <v>3790</v>
      </c>
      <c r="C12560" s="36" t="s">
        <v>1286</v>
      </c>
      <c r="D12560" s="36" t="s">
        <v>1408</v>
      </c>
      <c r="E12560" s="36" t="s">
        <v>1064</v>
      </c>
      <c r="F12560" s="36" t="s">
        <v>41</v>
      </c>
      <c r="G12560" s="37">
        <v>38718083</v>
      </c>
      <c r="H12560" s="37">
        <v>38718083</v>
      </c>
      <c r="I12560" s="4">
        <f>H12560/G12560</f>
        <v>1</v>
      </c>
      <c r="J12560" s="37"/>
      <c r="K12560" s="37"/>
      <c r="L12560" s="40"/>
    </row>
    <row r="12561" spans="1:12" ht="54" outlineLevel="2" x14ac:dyDescent="0.25">
      <c r="A12561" s="9" t="s">
        <v>4379</v>
      </c>
      <c r="B12561" s="10" t="s">
        <v>3790</v>
      </c>
      <c r="C12561" s="10" t="s">
        <v>1286</v>
      </c>
      <c r="D12561" s="10" t="s">
        <v>1408</v>
      </c>
      <c r="E12561" s="10" t="s">
        <v>1064</v>
      </c>
      <c r="F12561" s="10" t="s">
        <v>21</v>
      </c>
      <c r="G12561" s="11">
        <v>-309470027</v>
      </c>
      <c r="H12561" s="11"/>
      <c r="I12561" s="10"/>
      <c r="J12561" s="11"/>
      <c r="K12561" s="11"/>
      <c r="L12561" s="13"/>
    </row>
    <row r="12562" spans="1:12" ht="27" outlineLevel="1" x14ac:dyDescent="0.25">
      <c r="A12562" s="22" t="s">
        <v>9970</v>
      </c>
      <c r="B12562" s="15"/>
      <c r="C12562" s="15"/>
      <c r="D12562" s="15"/>
      <c r="E12562" s="15"/>
      <c r="F12562" s="15" t="s">
        <v>12960</v>
      </c>
      <c r="G12562" s="16">
        <f>SUBTOTAL(9,G12557:G12561)</f>
        <v>3978337807</v>
      </c>
      <c r="H12562" s="16">
        <f>SUBTOTAL(9,H12557:H12561)</f>
        <v>2925155662.5599999</v>
      </c>
      <c r="I12562" s="15"/>
      <c r="J12562" s="16">
        <f>SUBTOTAL(9,J12557:J12561)</f>
        <v>185242366.99000001</v>
      </c>
      <c r="K12562" s="16">
        <f>SUBTOTAL(9,K12557:K12561)</f>
        <v>184707535.56</v>
      </c>
      <c r="L12562" s="17"/>
    </row>
    <row r="12563" spans="1:12" ht="54" outlineLevel="2" x14ac:dyDescent="0.25">
      <c r="A12563" s="35" t="s">
        <v>4380</v>
      </c>
      <c r="B12563" s="36" t="s">
        <v>3790</v>
      </c>
      <c r="C12563" s="36" t="s">
        <v>1286</v>
      </c>
      <c r="D12563" s="36" t="s">
        <v>1410</v>
      </c>
      <c r="E12563" s="36" t="s">
        <v>1411</v>
      </c>
      <c r="F12563" s="36" t="s">
        <v>16</v>
      </c>
      <c r="G12563" s="37">
        <v>1506077914</v>
      </c>
      <c r="H12563" s="37">
        <v>179780860.97</v>
      </c>
      <c r="I12563" s="38">
        <f>H12563/G12563</f>
        <v>0.11937022600146834</v>
      </c>
      <c r="J12563" s="37">
        <v>180301426.90000001</v>
      </c>
      <c r="K12563" s="37">
        <f>H12563</f>
        <v>179780860.97</v>
      </c>
      <c r="L12563" s="39">
        <f>K12563/J12563</f>
        <v>0.99711280193978313</v>
      </c>
    </row>
    <row r="12564" spans="1:12" ht="54" outlineLevel="2" x14ac:dyDescent="0.25">
      <c r="A12564" s="9" t="s">
        <v>4380</v>
      </c>
      <c r="B12564" s="10" t="s">
        <v>3790</v>
      </c>
      <c r="C12564" s="10" t="s">
        <v>1286</v>
      </c>
      <c r="D12564" s="10" t="s">
        <v>1410</v>
      </c>
      <c r="E12564" s="10" t="s">
        <v>1411</v>
      </c>
      <c r="F12564" s="10" t="s">
        <v>18</v>
      </c>
      <c r="G12564" s="11">
        <v>2371536706</v>
      </c>
      <c r="H12564" s="11">
        <v>2371536706</v>
      </c>
      <c r="I12564" s="12">
        <f>H12564/G12564</f>
        <v>1</v>
      </c>
      <c r="J12564" s="11"/>
      <c r="K12564" s="11"/>
      <c r="L12564" s="13"/>
    </row>
    <row r="12565" spans="1:12" ht="54" outlineLevel="2" x14ac:dyDescent="0.25">
      <c r="A12565" s="35" t="s">
        <v>4380</v>
      </c>
      <c r="B12565" s="36" t="s">
        <v>3790</v>
      </c>
      <c r="C12565" s="36" t="s">
        <v>1286</v>
      </c>
      <c r="D12565" s="36" t="s">
        <v>1410</v>
      </c>
      <c r="E12565" s="36" t="s">
        <v>1411</v>
      </c>
      <c r="F12565" s="36" t="s">
        <v>19</v>
      </c>
      <c r="G12565" s="37">
        <v>9315</v>
      </c>
      <c r="H12565" s="37">
        <v>0</v>
      </c>
      <c r="I12565" s="4">
        <f>H12565/G12565</f>
        <v>0</v>
      </c>
      <c r="J12565" s="37"/>
      <c r="K12565" s="37"/>
      <c r="L12565" s="40"/>
    </row>
    <row r="12566" spans="1:12" ht="54" outlineLevel="2" x14ac:dyDescent="0.25">
      <c r="A12566" s="9" t="s">
        <v>4380</v>
      </c>
      <c r="B12566" s="10" t="s">
        <v>3790</v>
      </c>
      <c r="C12566" s="10" t="s">
        <v>1286</v>
      </c>
      <c r="D12566" s="10" t="s">
        <v>1410</v>
      </c>
      <c r="E12566" s="10" t="s">
        <v>1411</v>
      </c>
      <c r="F12566" s="10" t="s">
        <v>20</v>
      </c>
      <c r="G12566" s="11">
        <v>39706855</v>
      </c>
      <c r="H12566" s="11">
        <v>39706855</v>
      </c>
      <c r="I12566" s="12">
        <f>H12566/G12566</f>
        <v>1</v>
      </c>
      <c r="J12566" s="11"/>
      <c r="K12566" s="11"/>
      <c r="L12566" s="13"/>
    </row>
    <row r="12567" spans="1:12" ht="54" outlineLevel="2" x14ac:dyDescent="0.25">
      <c r="A12567" s="35" t="s">
        <v>4380</v>
      </c>
      <c r="B12567" s="36" t="s">
        <v>3790</v>
      </c>
      <c r="C12567" s="36" t="s">
        <v>1286</v>
      </c>
      <c r="D12567" s="36" t="s">
        <v>1410</v>
      </c>
      <c r="E12567" s="36" t="s">
        <v>1411</v>
      </c>
      <c r="F12567" s="36" t="s">
        <v>41</v>
      </c>
      <c r="G12567" s="37">
        <v>37685362</v>
      </c>
      <c r="H12567" s="37">
        <v>37685362</v>
      </c>
      <c r="I12567" s="4">
        <f>H12567/G12567</f>
        <v>1</v>
      </c>
      <c r="J12567" s="37"/>
      <c r="K12567" s="37"/>
      <c r="L12567" s="40"/>
    </row>
    <row r="12568" spans="1:12" ht="54" outlineLevel="2" x14ac:dyDescent="0.25">
      <c r="A12568" s="9" t="s">
        <v>4380</v>
      </c>
      <c r="B12568" s="10" t="s">
        <v>3790</v>
      </c>
      <c r="C12568" s="10" t="s">
        <v>1286</v>
      </c>
      <c r="D12568" s="10" t="s">
        <v>1410</v>
      </c>
      <c r="E12568" s="10" t="s">
        <v>1411</v>
      </c>
      <c r="F12568" s="10" t="s">
        <v>21</v>
      </c>
      <c r="G12568" s="11">
        <v>-301215583</v>
      </c>
      <c r="H12568" s="11"/>
      <c r="I12568" s="10"/>
      <c r="J12568" s="11"/>
      <c r="K12568" s="11"/>
      <c r="L12568" s="13"/>
    </row>
    <row r="12569" spans="1:12" ht="27" outlineLevel="1" x14ac:dyDescent="0.25">
      <c r="A12569" s="22" t="s">
        <v>9971</v>
      </c>
      <c r="B12569" s="15"/>
      <c r="C12569" s="15"/>
      <c r="D12569" s="15"/>
      <c r="E12569" s="15"/>
      <c r="F12569" s="15" t="s">
        <v>12960</v>
      </c>
      <c r="G12569" s="16">
        <f>SUBTOTAL(9,G12563:G12568)</f>
        <v>3653800569</v>
      </c>
      <c r="H12569" s="16">
        <f>SUBTOTAL(9,H12563:H12568)</f>
        <v>2628709783.9699998</v>
      </c>
      <c r="I12569" s="15"/>
      <c r="J12569" s="16">
        <f>SUBTOTAL(9,J12563:J12568)</f>
        <v>180301426.90000001</v>
      </c>
      <c r="K12569" s="16">
        <f>SUBTOTAL(9,K12563:K12568)</f>
        <v>179780860.97</v>
      </c>
      <c r="L12569" s="17"/>
    </row>
    <row r="12570" spans="1:12" ht="54" outlineLevel="2" x14ac:dyDescent="0.25">
      <c r="A12570" s="35" t="s">
        <v>4381</v>
      </c>
      <c r="B12570" s="36" t="s">
        <v>3790</v>
      </c>
      <c r="C12570" s="36" t="s">
        <v>1286</v>
      </c>
      <c r="D12570" s="36" t="s">
        <v>1413</v>
      </c>
      <c r="E12570" s="36" t="s">
        <v>1414</v>
      </c>
      <c r="F12570" s="36" t="s">
        <v>16</v>
      </c>
      <c r="G12570" s="37">
        <v>1392678649</v>
      </c>
      <c r="H12570" s="37">
        <v>166244365.08000001</v>
      </c>
      <c r="I12570" s="38">
        <f>H12570/G12570</f>
        <v>0.11937022600250979</v>
      </c>
      <c r="J12570" s="37">
        <v>166725735.22</v>
      </c>
      <c r="K12570" s="37">
        <f>H12570</f>
        <v>166244365.08000001</v>
      </c>
      <c r="L12570" s="39">
        <f>K12570/J12570</f>
        <v>0.99711280241550715</v>
      </c>
    </row>
    <row r="12571" spans="1:12" ht="54" outlineLevel="2" x14ac:dyDescent="0.25">
      <c r="A12571" s="9" t="s">
        <v>4381</v>
      </c>
      <c r="B12571" s="10" t="s">
        <v>3790</v>
      </c>
      <c r="C12571" s="10" t="s">
        <v>1286</v>
      </c>
      <c r="D12571" s="10" t="s">
        <v>1413</v>
      </c>
      <c r="E12571" s="10" t="s">
        <v>1414</v>
      </c>
      <c r="F12571" s="10" t="s">
        <v>18</v>
      </c>
      <c r="G12571" s="11">
        <v>932037510</v>
      </c>
      <c r="H12571" s="11">
        <v>932037510</v>
      </c>
      <c r="I12571" s="12">
        <f>H12571/G12571</f>
        <v>1</v>
      </c>
      <c r="J12571" s="11"/>
      <c r="K12571" s="11"/>
      <c r="L12571" s="13"/>
    </row>
    <row r="12572" spans="1:12" ht="54" outlineLevel="2" x14ac:dyDescent="0.25">
      <c r="A12572" s="35" t="s">
        <v>4381</v>
      </c>
      <c r="B12572" s="36" t="s">
        <v>3790</v>
      </c>
      <c r="C12572" s="36" t="s">
        <v>1286</v>
      </c>
      <c r="D12572" s="36" t="s">
        <v>1413</v>
      </c>
      <c r="E12572" s="36" t="s">
        <v>1414</v>
      </c>
      <c r="F12572" s="36" t="s">
        <v>19</v>
      </c>
      <c r="G12572" s="37">
        <v>8614</v>
      </c>
      <c r="H12572" s="37">
        <v>0</v>
      </c>
      <c r="I12572" s="4">
        <f>H12572/G12572</f>
        <v>0</v>
      </c>
      <c r="J12572" s="37"/>
      <c r="K12572" s="37"/>
      <c r="L12572" s="40"/>
    </row>
    <row r="12573" spans="1:12" ht="54" outlineLevel="2" x14ac:dyDescent="0.25">
      <c r="A12573" s="9" t="s">
        <v>4381</v>
      </c>
      <c r="B12573" s="10" t="s">
        <v>3790</v>
      </c>
      <c r="C12573" s="10" t="s">
        <v>1286</v>
      </c>
      <c r="D12573" s="10" t="s">
        <v>1413</v>
      </c>
      <c r="E12573" s="10" t="s">
        <v>1414</v>
      </c>
      <c r="F12573" s="10" t="s">
        <v>41</v>
      </c>
      <c r="G12573" s="11">
        <v>34847864</v>
      </c>
      <c r="H12573" s="11">
        <v>34847864</v>
      </c>
      <c r="I12573" s="12">
        <f>H12573/G12573</f>
        <v>1</v>
      </c>
      <c r="J12573" s="11"/>
      <c r="K12573" s="11"/>
      <c r="L12573" s="13"/>
    </row>
    <row r="12574" spans="1:12" ht="54" outlineLevel="2" x14ac:dyDescent="0.25">
      <c r="A12574" s="35" t="s">
        <v>4381</v>
      </c>
      <c r="B12574" s="36" t="s">
        <v>3790</v>
      </c>
      <c r="C12574" s="36" t="s">
        <v>1286</v>
      </c>
      <c r="D12574" s="36" t="s">
        <v>1413</v>
      </c>
      <c r="E12574" s="36" t="s">
        <v>1414</v>
      </c>
      <c r="F12574" s="36" t="s">
        <v>21</v>
      </c>
      <c r="G12574" s="37">
        <v>-278535730</v>
      </c>
      <c r="H12574" s="37"/>
      <c r="I12574" s="36"/>
      <c r="J12574" s="37"/>
      <c r="K12574" s="37"/>
      <c r="L12574" s="40"/>
    </row>
    <row r="12575" spans="1:12" ht="27" outlineLevel="1" x14ac:dyDescent="0.25">
      <c r="A12575" s="18" t="s">
        <v>9972</v>
      </c>
      <c r="B12575" s="19"/>
      <c r="C12575" s="19"/>
      <c r="D12575" s="19"/>
      <c r="E12575" s="19"/>
      <c r="F12575" s="15" t="s">
        <v>12960</v>
      </c>
      <c r="G12575" s="20">
        <f>SUBTOTAL(9,G12570:G12574)</f>
        <v>2081036907</v>
      </c>
      <c r="H12575" s="20">
        <f>SUBTOTAL(9,H12570:H12574)</f>
        <v>1133129739.0799999</v>
      </c>
      <c r="I12575" s="19"/>
      <c r="J12575" s="20">
        <f>SUBTOTAL(9,J12570:J12574)</f>
        <v>166725735.22</v>
      </c>
      <c r="K12575" s="20">
        <f>SUBTOTAL(9,K12570:K12574)</f>
        <v>166244365.08000001</v>
      </c>
      <c r="L12575" s="21"/>
    </row>
    <row r="12576" spans="1:12" ht="54" outlineLevel="2" x14ac:dyDescent="0.25">
      <c r="A12576" s="9" t="s">
        <v>4382</v>
      </c>
      <c r="B12576" s="10" t="s">
        <v>3790</v>
      </c>
      <c r="C12576" s="10" t="s">
        <v>1286</v>
      </c>
      <c r="D12576" s="10" t="s">
        <v>1419</v>
      </c>
      <c r="E12576" s="10" t="s">
        <v>1420</v>
      </c>
      <c r="F12576" s="10" t="s">
        <v>16</v>
      </c>
      <c r="G12576" s="11">
        <v>835126497</v>
      </c>
      <c r="H12576" s="6">
        <v>99689238.689999998</v>
      </c>
      <c r="I12576" s="7">
        <f>H12576/G12576</f>
        <v>0.11937022600541436</v>
      </c>
      <c r="J12576" s="6">
        <v>99977894.74000001</v>
      </c>
      <c r="K12576" s="6">
        <f>H12576</f>
        <v>99689238.689999998</v>
      </c>
      <c r="L12576" s="8">
        <f>K12576/J12576</f>
        <v>0.99711280127721547</v>
      </c>
    </row>
    <row r="12577" spans="1:12" ht="54" outlineLevel="2" x14ac:dyDescent="0.25">
      <c r="A12577" s="35" t="s">
        <v>4382</v>
      </c>
      <c r="B12577" s="36" t="s">
        <v>3790</v>
      </c>
      <c r="C12577" s="36" t="s">
        <v>1286</v>
      </c>
      <c r="D12577" s="36" t="s">
        <v>1419</v>
      </c>
      <c r="E12577" s="36" t="s">
        <v>1420</v>
      </c>
      <c r="F12577" s="36" t="s">
        <v>18</v>
      </c>
      <c r="G12577" s="37">
        <v>671429659</v>
      </c>
      <c r="H12577" s="37">
        <v>671429659</v>
      </c>
      <c r="I12577" s="4">
        <f>H12577/G12577</f>
        <v>1</v>
      </c>
      <c r="J12577" s="37"/>
      <c r="K12577" s="37"/>
      <c r="L12577" s="40"/>
    </row>
    <row r="12578" spans="1:12" ht="54" outlineLevel="2" x14ac:dyDescent="0.25">
      <c r="A12578" s="9" t="s">
        <v>4382</v>
      </c>
      <c r="B12578" s="10" t="s">
        <v>3790</v>
      </c>
      <c r="C12578" s="10" t="s">
        <v>1286</v>
      </c>
      <c r="D12578" s="10" t="s">
        <v>1419</v>
      </c>
      <c r="E12578" s="10" t="s">
        <v>1420</v>
      </c>
      <c r="F12578" s="10" t="s">
        <v>19</v>
      </c>
      <c r="G12578" s="11">
        <v>5165</v>
      </c>
      <c r="H12578" s="11">
        <v>0</v>
      </c>
      <c r="I12578" s="12">
        <f>H12578/G12578</f>
        <v>0</v>
      </c>
      <c r="J12578" s="11"/>
      <c r="K12578" s="11"/>
      <c r="L12578" s="13"/>
    </row>
    <row r="12579" spans="1:12" ht="54" outlineLevel="2" x14ac:dyDescent="0.25">
      <c r="A12579" s="35" t="s">
        <v>4382</v>
      </c>
      <c r="B12579" s="36" t="s">
        <v>3790</v>
      </c>
      <c r="C12579" s="36" t="s">
        <v>1286</v>
      </c>
      <c r="D12579" s="36" t="s">
        <v>1419</v>
      </c>
      <c r="E12579" s="36" t="s">
        <v>1420</v>
      </c>
      <c r="F12579" s="36" t="s">
        <v>41</v>
      </c>
      <c r="G12579" s="37">
        <v>20896691</v>
      </c>
      <c r="H12579" s="37">
        <v>20896691</v>
      </c>
      <c r="I12579" s="4">
        <f>H12579/G12579</f>
        <v>1</v>
      </c>
      <c r="J12579" s="37"/>
      <c r="K12579" s="37"/>
      <c r="L12579" s="40"/>
    </row>
    <row r="12580" spans="1:12" ht="54" outlineLevel="2" x14ac:dyDescent="0.25">
      <c r="A12580" s="9" t="s">
        <v>4382</v>
      </c>
      <c r="B12580" s="10" t="s">
        <v>3790</v>
      </c>
      <c r="C12580" s="10" t="s">
        <v>1286</v>
      </c>
      <c r="D12580" s="10" t="s">
        <v>1419</v>
      </c>
      <c r="E12580" s="10" t="s">
        <v>1420</v>
      </c>
      <c r="F12580" s="10" t="s">
        <v>21</v>
      </c>
      <c r="G12580" s="11">
        <v>-167025299</v>
      </c>
      <c r="H12580" s="11"/>
      <c r="I12580" s="10"/>
      <c r="J12580" s="11"/>
      <c r="K12580" s="11"/>
      <c r="L12580" s="13"/>
    </row>
    <row r="12581" spans="1:12" ht="27" outlineLevel="1" x14ac:dyDescent="0.25">
      <c r="A12581" s="22" t="s">
        <v>9973</v>
      </c>
      <c r="B12581" s="15"/>
      <c r="C12581" s="15"/>
      <c r="D12581" s="15"/>
      <c r="E12581" s="15"/>
      <c r="F12581" s="15" t="s">
        <v>12960</v>
      </c>
      <c r="G12581" s="16">
        <f>SUBTOTAL(9,G12576:G12580)</f>
        <v>1360432713</v>
      </c>
      <c r="H12581" s="16">
        <f>SUBTOTAL(9,H12576:H12580)</f>
        <v>792015588.69000006</v>
      </c>
      <c r="I12581" s="15"/>
      <c r="J12581" s="16">
        <f>SUBTOTAL(9,J12576:J12580)</f>
        <v>99977894.74000001</v>
      </c>
      <c r="K12581" s="16">
        <f>SUBTOTAL(9,K12576:K12580)</f>
        <v>99689238.689999998</v>
      </c>
      <c r="L12581" s="17"/>
    </row>
    <row r="12582" spans="1:12" ht="54" outlineLevel="2" x14ac:dyDescent="0.25">
      <c r="A12582" s="35" t="s">
        <v>4383</v>
      </c>
      <c r="B12582" s="36" t="s">
        <v>3790</v>
      </c>
      <c r="C12582" s="36" t="s">
        <v>1286</v>
      </c>
      <c r="D12582" s="36" t="s">
        <v>1422</v>
      </c>
      <c r="E12582" s="36" t="s">
        <v>1423</v>
      </c>
      <c r="F12582" s="36" t="s">
        <v>16</v>
      </c>
      <c r="G12582" s="37">
        <v>2101483089</v>
      </c>
      <c r="H12582" s="37">
        <v>250854511.28000003</v>
      </c>
      <c r="I12582" s="38">
        <f>H12582/G12582</f>
        <v>0.11937022600518296</v>
      </c>
      <c r="J12582" s="37">
        <v>251580874.94999999</v>
      </c>
      <c r="K12582" s="37">
        <f>H12582</f>
        <v>250854511.28000003</v>
      </c>
      <c r="L12582" s="39">
        <f>K12582/J12582</f>
        <v>0.99711280251273349</v>
      </c>
    </row>
    <row r="12583" spans="1:12" ht="54" outlineLevel="2" x14ac:dyDescent="0.25">
      <c r="A12583" s="9" t="s">
        <v>4383</v>
      </c>
      <c r="B12583" s="10" t="s">
        <v>3790</v>
      </c>
      <c r="C12583" s="10" t="s">
        <v>1286</v>
      </c>
      <c r="D12583" s="10" t="s">
        <v>1422</v>
      </c>
      <c r="E12583" s="10" t="s">
        <v>1423</v>
      </c>
      <c r="F12583" s="10" t="s">
        <v>18</v>
      </c>
      <c r="G12583" s="11">
        <v>4634456532</v>
      </c>
      <c r="H12583" s="11">
        <v>4634456532</v>
      </c>
      <c r="I12583" s="12">
        <f>H12583/G12583</f>
        <v>1</v>
      </c>
      <c r="J12583" s="11"/>
      <c r="K12583" s="11"/>
      <c r="L12583" s="13"/>
    </row>
    <row r="12584" spans="1:12" ht="54" outlineLevel="2" x14ac:dyDescent="0.25">
      <c r="A12584" s="35" t="s">
        <v>4383</v>
      </c>
      <c r="B12584" s="36" t="s">
        <v>3790</v>
      </c>
      <c r="C12584" s="36" t="s">
        <v>1286</v>
      </c>
      <c r="D12584" s="36" t="s">
        <v>1422</v>
      </c>
      <c r="E12584" s="36" t="s">
        <v>1423</v>
      </c>
      <c r="F12584" s="36" t="s">
        <v>19</v>
      </c>
      <c r="G12584" s="37">
        <v>12997</v>
      </c>
      <c r="H12584" s="37">
        <v>0</v>
      </c>
      <c r="I12584" s="4">
        <f>H12584/G12584</f>
        <v>0</v>
      </c>
      <c r="J12584" s="37"/>
      <c r="K12584" s="37"/>
      <c r="L12584" s="40"/>
    </row>
    <row r="12585" spans="1:12" ht="54" outlineLevel="2" x14ac:dyDescent="0.25">
      <c r="A12585" s="9" t="s">
        <v>4383</v>
      </c>
      <c r="B12585" s="10" t="s">
        <v>3790</v>
      </c>
      <c r="C12585" s="10" t="s">
        <v>1286</v>
      </c>
      <c r="D12585" s="10" t="s">
        <v>1422</v>
      </c>
      <c r="E12585" s="10" t="s">
        <v>1423</v>
      </c>
      <c r="F12585" s="10" t="s">
        <v>41</v>
      </c>
      <c r="G12585" s="11">
        <v>52583701</v>
      </c>
      <c r="H12585" s="11">
        <v>52583701</v>
      </c>
      <c r="I12585" s="12">
        <f>H12585/G12585</f>
        <v>1</v>
      </c>
      <c r="J12585" s="11"/>
      <c r="K12585" s="11"/>
      <c r="L12585" s="13"/>
    </row>
    <row r="12586" spans="1:12" ht="54" outlineLevel="2" x14ac:dyDescent="0.25">
      <c r="A12586" s="35" t="s">
        <v>4383</v>
      </c>
      <c r="B12586" s="36" t="s">
        <v>3790</v>
      </c>
      <c r="C12586" s="36" t="s">
        <v>1286</v>
      </c>
      <c r="D12586" s="36" t="s">
        <v>1422</v>
      </c>
      <c r="E12586" s="36" t="s">
        <v>1423</v>
      </c>
      <c r="F12586" s="36" t="s">
        <v>21</v>
      </c>
      <c r="G12586" s="37">
        <v>-420296618</v>
      </c>
      <c r="H12586" s="37"/>
      <c r="I12586" s="36"/>
      <c r="J12586" s="37"/>
      <c r="K12586" s="37"/>
      <c r="L12586" s="40"/>
    </row>
    <row r="12587" spans="1:12" ht="27" outlineLevel="1" x14ac:dyDescent="0.25">
      <c r="A12587" s="18" t="s">
        <v>9974</v>
      </c>
      <c r="B12587" s="19"/>
      <c r="C12587" s="19"/>
      <c r="D12587" s="19"/>
      <c r="E12587" s="19"/>
      <c r="F12587" s="15" t="s">
        <v>12960</v>
      </c>
      <c r="G12587" s="20">
        <f>SUBTOTAL(9,G12582:G12586)</f>
        <v>6368239701</v>
      </c>
      <c r="H12587" s="20">
        <f>SUBTOTAL(9,H12582:H12586)</f>
        <v>4937894744.2799997</v>
      </c>
      <c r="I12587" s="19"/>
      <c r="J12587" s="20">
        <f>SUBTOTAL(9,J12582:J12586)</f>
        <v>251580874.94999999</v>
      </c>
      <c r="K12587" s="20">
        <f>SUBTOTAL(9,K12582:K12586)</f>
        <v>250854511.28000003</v>
      </c>
      <c r="L12587" s="21"/>
    </row>
    <row r="12588" spans="1:12" ht="54" outlineLevel="2" x14ac:dyDescent="0.25">
      <c r="A12588" s="9" t="s">
        <v>4384</v>
      </c>
      <c r="B12588" s="10" t="s">
        <v>3790</v>
      </c>
      <c r="C12588" s="10" t="s">
        <v>1286</v>
      </c>
      <c r="D12588" s="10" t="s">
        <v>1428</v>
      </c>
      <c r="E12588" s="10" t="s">
        <v>251</v>
      </c>
      <c r="F12588" s="10" t="s">
        <v>16</v>
      </c>
      <c r="G12588" s="11">
        <v>820049893</v>
      </c>
      <c r="H12588" s="6">
        <v>97889541.060000002</v>
      </c>
      <c r="I12588" s="7">
        <f>H12588/G12588</f>
        <v>0.11937022600160256</v>
      </c>
      <c r="J12588" s="6">
        <v>98172985.939999998</v>
      </c>
      <c r="K12588" s="6">
        <f>H12588</f>
        <v>97889541.060000002</v>
      </c>
      <c r="L12588" s="8">
        <f>K12588/J12588</f>
        <v>0.99711280168076755</v>
      </c>
    </row>
    <row r="12589" spans="1:12" ht="54" outlineLevel="2" x14ac:dyDescent="0.25">
      <c r="A12589" s="35" t="s">
        <v>4384</v>
      </c>
      <c r="B12589" s="36" t="s">
        <v>3790</v>
      </c>
      <c r="C12589" s="36" t="s">
        <v>1286</v>
      </c>
      <c r="D12589" s="36" t="s">
        <v>1428</v>
      </c>
      <c r="E12589" s="36" t="s">
        <v>251</v>
      </c>
      <c r="F12589" s="36" t="s">
        <v>18</v>
      </c>
      <c r="G12589" s="37">
        <v>914486583</v>
      </c>
      <c r="H12589" s="37">
        <v>914486583</v>
      </c>
      <c r="I12589" s="4">
        <f>H12589/G12589</f>
        <v>1</v>
      </c>
      <c r="J12589" s="37"/>
      <c r="K12589" s="37"/>
      <c r="L12589" s="40"/>
    </row>
    <row r="12590" spans="1:12" ht="54" outlineLevel="2" x14ac:dyDescent="0.25">
      <c r="A12590" s="9" t="s">
        <v>4384</v>
      </c>
      <c r="B12590" s="10" t="s">
        <v>3790</v>
      </c>
      <c r="C12590" s="10" t="s">
        <v>1286</v>
      </c>
      <c r="D12590" s="10" t="s">
        <v>1428</v>
      </c>
      <c r="E12590" s="10" t="s">
        <v>251</v>
      </c>
      <c r="F12590" s="10" t="s">
        <v>19</v>
      </c>
      <c r="G12590" s="11">
        <v>5072</v>
      </c>
      <c r="H12590" s="11">
        <v>0</v>
      </c>
      <c r="I12590" s="12">
        <f>H12590/G12590</f>
        <v>0</v>
      </c>
      <c r="J12590" s="11"/>
      <c r="K12590" s="11"/>
      <c r="L12590" s="13"/>
    </row>
    <row r="12591" spans="1:12" ht="54" outlineLevel="2" x14ac:dyDescent="0.25">
      <c r="A12591" s="35" t="s">
        <v>4384</v>
      </c>
      <c r="B12591" s="36" t="s">
        <v>3790</v>
      </c>
      <c r="C12591" s="36" t="s">
        <v>1286</v>
      </c>
      <c r="D12591" s="36" t="s">
        <v>1428</v>
      </c>
      <c r="E12591" s="36" t="s">
        <v>251</v>
      </c>
      <c r="F12591" s="36" t="s">
        <v>41</v>
      </c>
      <c r="G12591" s="37">
        <v>20519441</v>
      </c>
      <c r="H12591" s="37">
        <v>20519441</v>
      </c>
      <c r="I12591" s="4">
        <f>H12591/G12591</f>
        <v>1</v>
      </c>
      <c r="J12591" s="37"/>
      <c r="K12591" s="37"/>
      <c r="L12591" s="40"/>
    </row>
    <row r="12592" spans="1:12" ht="54" outlineLevel="2" x14ac:dyDescent="0.25">
      <c r="A12592" s="9" t="s">
        <v>4384</v>
      </c>
      <c r="B12592" s="10" t="s">
        <v>3790</v>
      </c>
      <c r="C12592" s="10" t="s">
        <v>1286</v>
      </c>
      <c r="D12592" s="10" t="s">
        <v>1428</v>
      </c>
      <c r="E12592" s="10" t="s">
        <v>251</v>
      </c>
      <c r="F12592" s="10" t="s">
        <v>21</v>
      </c>
      <c r="G12592" s="11">
        <v>-164009979</v>
      </c>
      <c r="H12592" s="11"/>
      <c r="I12592" s="10"/>
      <c r="J12592" s="11"/>
      <c r="K12592" s="11"/>
      <c r="L12592" s="13"/>
    </row>
    <row r="12593" spans="1:12" ht="27" outlineLevel="1" x14ac:dyDescent="0.25">
      <c r="A12593" s="22" t="s">
        <v>9975</v>
      </c>
      <c r="B12593" s="15"/>
      <c r="C12593" s="15"/>
      <c r="D12593" s="15"/>
      <c r="E12593" s="15"/>
      <c r="F12593" s="15" t="s">
        <v>12960</v>
      </c>
      <c r="G12593" s="16">
        <f>SUBTOTAL(9,G12588:G12592)</f>
        <v>1591051010</v>
      </c>
      <c r="H12593" s="16">
        <f>SUBTOTAL(9,H12588:H12592)</f>
        <v>1032895565.0599999</v>
      </c>
      <c r="I12593" s="15"/>
      <c r="J12593" s="16">
        <f>SUBTOTAL(9,J12588:J12592)</f>
        <v>98172985.939999998</v>
      </c>
      <c r="K12593" s="16">
        <f>SUBTOTAL(9,K12588:K12592)</f>
        <v>97889541.060000002</v>
      </c>
      <c r="L12593" s="17"/>
    </row>
    <row r="12594" spans="1:12" ht="54" outlineLevel="2" x14ac:dyDescent="0.25">
      <c r="A12594" s="35" t="s">
        <v>4385</v>
      </c>
      <c r="B12594" s="36" t="s">
        <v>3790</v>
      </c>
      <c r="C12594" s="36" t="s">
        <v>1286</v>
      </c>
      <c r="D12594" s="36" t="s">
        <v>1430</v>
      </c>
      <c r="E12594" s="36" t="s">
        <v>1431</v>
      </c>
      <c r="F12594" s="36" t="s">
        <v>16</v>
      </c>
      <c r="G12594" s="37">
        <v>1027326485</v>
      </c>
      <c r="H12594" s="37">
        <v>122632194.69</v>
      </c>
      <c r="I12594" s="38">
        <f>H12594/G12594</f>
        <v>0.11937022599977065</v>
      </c>
      <c r="J12594" s="37">
        <v>122987283.34</v>
      </c>
      <c r="K12594" s="37">
        <f>H12594</f>
        <v>122632194.69</v>
      </c>
      <c r="L12594" s="39">
        <f>K12594/J12594</f>
        <v>0.99711280190636975</v>
      </c>
    </row>
    <row r="12595" spans="1:12" ht="54" outlineLevel="2" x14ac:dyDescent="0.25">
      <c r="A12595" s="9" t="s">
        <v>4385</v>
      </c>
      <c r="B12595" s="10" t="s">
        <v>3790</v>
      </c>
      <c r="C12595" s="10" t="s">
        <v>1286</v>
      </c>
      <c r="D12595" s="10" t="s">
        <v>1430</v>
      </c>
      <c r="E12595" s="10" t="s">
        <v>1431</v>
      </c>
      <c r="F12595" s="10" t="s">
        <v>18</v>
      </c>
      <c r="G12595" s="11">
        <v>3019734332</v>
      </c>
      <c r="H12595" s="11">
        <v>3019734332</v>
      </c>
      <c r="I12595" s="12">
        <f>H12595/G12595</f>
        <v>1</v>
      </c>
      <c r="J12595" s="11"/>
      <c r="K12595" s="11"/>
      <c r="L12595" s="13"/>
    </row>
    <row r="12596" spans="1:12" ht="54" outlineLevel="2" x14ac:dyDescent="0.25">
      <c r="A12596" s="35" t="s">
        <v>4385</v>
      </c>
      <c r="B12596" s="36" t="s">
        <v>3790</v>
      </c>
      <c r="C12596" s="36" t="s">
        <v>1286</v>
      </c>
      <c r="D12596" s="36" t="s">
        <v>1430</v>
      </c>
      <c r="E12596" s="36" t="s">
        <v>1431</v>
      </c>
      <c r="F12596" s="36" t="s">
        <v>19</v>
      </c>
      <c r="G12596" s="37">
        <v>6354</v>
      </c>
      <c r="H12596" s="37">
        <v>0</v>
      </c>
      <c r="I12596" s="4">
        <f>H12596/G12596</f>
        <v>0</v>
      </c>
      <c r="J12596" s="37"/>
      <c r="K12596" s="37"/>
      <c r="L12596" s="40"/>
    </row>
    <row r="12597" spans="1:12" ht="54" outlineLevel="2" x14ac:dyDescent="0.25">
      <c r="A12597" s="9" t="s">
        <v>4385</v>
      </c>
      <c r="B12597" s="10" t="s">
        <v>3790</v>
      </c>
      <c r="C12597" s="10" t="s">
        <v>1286</v>
      </c>
      <c r="D12597" s="10" t="s">
        <v>1430</v>
      </c>
      <c r="E12597" s="10" t="s">
        <v>1431</v>
      </c>
      <c r="F12597" s="10" t="s">
        <v>41</v>
      </c>
      <c r="G12597" s="11">
        <v>25705955</v>
      </c>
      <c r="H12597" s="11">
        <v>25705955</v>
      </c>
      <c r="I12597" s="12">
        <f>H12597/G12597</f>
        <v>1</v>
      </c>
      <c r="J12597" s="11"/>
      <c r="K12597" s="11"/>
      <c r="L12597" s="13"/>
    </row>
    <row r="12598" spans="1:12" ht="54" outlineLevel="2" x14ac:dyDescent="0.25">
      <c r="A12598" s="35" t="s">
        <v>4385</v>
      </c>
      <c r="B12598" s="36" t="s">
        <v>3790</v>
      </c>
      <c r="C12598" s="36" t="s">
        <v>1286</v>
      </c>
      <c r="D12598" s="36" t="s">
        <v>1430</v>
      </c>
      <c r="E12598" s="36" t="s">
        <v>1431</v>
      </c>
      <c r="F12598" s="36" t="s">
        <v>21</v>
      </c>
      <c r="G12598" s="37">
        <v>-205465297</v>
      </c>
      <c r="H12598" s="37"/>
      <c r="I12598" s="36"/>
      <c r="J12598" s="37"/>
      <c r="K12598" s="37"/>
      <c r="L12598" s="40"/>
    </row>
    <row r="12599" spans="1:12" ht="27" outlineLevel="1" x14ac:dyDescent="0.25">
      <c r="A12599" s="18" t="s">
        <v>9976</v>
      </c>
      <c r="B12599" s="19"/>
      <c r="C12599" s="19"/>
      <c r="D12599" s="19"/>
      <c r="E12599" s="19"/>
      <c r="F12599" s="15" t="s">
        <v>12960</v>
      </c>
      <c r="G12599" s="20">
        <f>SUBTOTAL(9,G12594:G12598)</f>
        <v>3867307829</v>
      </c>
      <c r="H12599" s="20">
        <f>SUBTOTAL(9,H12594:H12598)</f>
        <v>3168072481.6900001</v>
      </c>
      <c r="I12599" s="19"/>
      <c r="J12599" s="20">
        <f>SUBTOTAL(9,J12594:J12598)</f>
        <v>122987283.34</v>
      </c>
      <c r="K12599" s="20">
        <f>SUBTOTAL(9,K12594:K12598)</f>
        <v>122632194.69</v>
      </c>
      <c r="L12599" s="21"/>
    </row>
    <row r="12600" spans="1:12" ht="54" outlineLevel="2" x14ac:dyDescent="0.25">
      <c r="A12600" s="9" t="s">
        <v>4386</v>
      </c>
      <c r="B12600" s="10" t="s">
        <v>3790</v>
      </c>
      <c r="C12600" s="10" t="s">
        <v>1286</v>
      </c>
      <c r="D12600" s="10" t="s">
        <v>1433</v>
      </c>
      <c r="E12600" s="10" t="s">
        <v>1434</v>
      </c>
      <c r="F12600" s="10" t="s">
        <v>16</v>
      </c>
      <c r="G12600" s="11">
        <v>1329408524</v>
      </c>
      <c r="H12600" s="6">
        <v>158691795.97</v>
      </c>
      <c r="I12600" s="7">
        <f>H12600/G12600</f>
        <v>0.11937022601037572</v>
      </c>
      <c r="J12600" s="6">
        <v>159151297.19</v>
      </c>
      <c r="K12600" s="6">
        <f>H12600</f>
        <v>158691795.97</v>
      </c>
      <c r="L12600" s="8">
        <f>K12600/J12600</f>
        <v>0.99711280254630008</v>
      </c>
    </row>
    <row r="12601" spans="1:12" ht="54" outlineLevel="2" x14ac:dyDescent="0.25">
      <c r="A12601" s="35" t="s">
        <v>4386</v>
      </c>
      <c r="B12601" s="36" t="s">
        <v>3790</v>
      </c>
      <c r="C12601" s="36" t="s">
        <v>1286</v>
      </c>
      <c r="D12601" s="36" t="s">
        <v>1433</v>
      </c>
      <c r="E12601" s="36" t="s">
        <v>1434</v>
      </c>
      <c r="F12601" s="36" t="s">
        <v>18</v>
      </c>
      <c r="G12601" s="37">
        <v>3313210778</v>
      </c>
      <c r="H12601" s="37">
        <v>3313210778</v>
      </c>
      <c r="I12601" s="4">
        <f>H12601/G12601</f>
        <v>1</v>
      </c>
      <c r="J12601" s="37"/>
      <c r="K12601" s="37"/>
      <c r="L12601" s="40"/>
    </row>
    <row r="12602" spans="1:12" ht="54" outlineLevel="2" x14ac:dyDescent="0.25">
      <c r="A12602" s="9" t="s">
        <v>4386</v>
      </c>
      <c r="B12602" s="10" t="s">
        <v>3790</v>
      </c>
      <c r="C12602" s="10" t="s">
        <v>1286</v>
      </c>
      <c r="D12602" s="10" t="s">
        <v>1433</v>
      </c>
      <c r="E12602" s="10" t="s">
        <v>1434</v>
      </c>
      <c r="F12602" s="10" t="s">
        <v>19</v>
      </c>
      <c r="G12602" s="11">
        <v>8222</v>
      </c>
      <c r="H12602" s="11">
        <v>0</v>
      </c>
      <c r="I12602" s="12">
        <f>H12602/G12602</f>
        <v>0</v>
      </c>
      <c r="J12602" s="11"/>
      <c r="K12602" s="11"/>
      <c r="L12602" s="13"/>
    </row>
    <row r="12603" spans="1:12" ht="54" outlineLevel="2" x14ac:dyDescent="0.25">
      <c r="A12603" s="35" t="s">
        <v>4386</v>
      </c>
      <c r="B12603" s="36" t="s">
        <v>3790</v>
      </c>
      <c r="C12603" s="36" t="s">
        <v>1286</v>
      </c>
      <c r="D12603" s="36" t="s">
        <v>1433</v>
      </c>
      <c r="E12603" s="36" t="s">
        <v>1434</v>
      </c>
      <c r="F12603" s="36" t="s">
        <v>41</v>
      </c>
      <c r="G12603" s="37">
        <v>33264708</v>
      </c>
      <c r="H12603" s="37">
        <v>33264708</v>
      </c>
      <c r="I12603" s="4">
        <f>H12603/G12603</f>
        <v>1</v>
      </c>
      <c r="J12603" s="37"/>
      <c r="K12603" s="37"/>
      <c r="L12603" s="40"/>
    </row>
    <row r="12604" spans="1:12" ht="54" outlineLevel="2" x14ac:dyDescent="0.25">
      <c r="A12604" s="9" t="s">
        <v>4386</v>
      </c>
      <c r="B12604" s="10" t="s">
        <v>3790</v>
      </c>
      <c r="C12604" s="10" t="s">
        <v>1286</v>
      </c>
      <c r="D12604" s="10" t="s">
        <v>1433</v>
      </c>
      <c r="E12604" s="10" t="s">
        <v>1434</v>
      </c>
      <c r="F12604" s="10" t="s">
        <v>21</v>
      </c>
      <c r="G12604" s="11">
        <v>-265881705</v>
      </c>
      <c r="H12604" s="11"/>
      <c r="I12604" s="10"/>
      <c r="J12604" s="11"/>
      <c r="K12604" s="11"/>
      <c r="L12604" s="13"/>
    </row>
    <row r="12605" spans="1:12" ht="27" outlineLevel="1" x14ac:dyDescent="0.25">
      <c r="A12605" s="22" t="s">
        <v>9977</v>
      </c>
      <c r="B12605" s="15"/>
      <c r="C12605" s="15"/>
      <c r="D12605" s="15"/>
      <c r="E12605" s="15"/>
      <c r="F12605" s="15" t="s">
        <v>12960</v>
      </c>
      <c r="G12605" s="16">
        <f>SUBTOTAL(9,G12600:G12604)</f>
        <v>4410010527</v>
      </c>
      <c r="H12605" s="16">
        <f>SUBTOTAL(9,H12600:H12604)</f>
        <v>3505167281.9699998</v>
      </c>
      <c r="I12605" s="15"/>
      <c r="J12605" s="16">
        <f>SUBTOTAL(9,J12600:J12604)</f>
        <v>159151297.19</v>
      </c>
      <c r="K12605" s="16">
        <f>SUBTOTAL(9,K12600:K12604)</f>
        <v>158691795.97</v>
      </c>
      <c r="L12605" s="17"/>
    </row>
    <row r="12606" spans="1:12" ht="54" outlineLevel="2" x14ac:dyDescent="0.25">
      <c r="A12606" s="35" t="s">
        <v>4387</v>
      </c>
      <c r="B12606" s="36" t="s">
        <v>3790</v>
      </c>
      <c r="C12606" s="36" t="s">
        <v>1286</v>
      </c>
      <c r="D12606" s="36" t="s">
        <v>1436</v>
      </c>
      <c r="E12606" s="36" t="s">
        <v>1437</v>
      </c>
      <c r="F12606" s="36" t="s">
        <v>16</v>
      </c>
      <c r="G12606" s="37">
        <v>1136112395</v>
      </c>
      <c r="H12606" s="37">
        <v>135617993.36000001</v>
      </c>
      <c r="I12606" s="38">
        <f>H12606/G12606</f>
        <v>0.11937022600655635</v>
      </c>
      <c r="J12606" s="37">
        <v>136010683.10000002</v>
      </c>
      <c r="K12606" s="37">
        <f>H12606</f>
        <v>135617993.36000001</v>
      </c>
      <c r="L12606" s="39">
        <f>K12606/J12606</f>
        <v>0.99711280223692955</v>
      </c>
    </row>
    <row r="12607" spans="1:12" ht="54" outlineLevel="2" x14ac:dyDescent="0.25">
      <c r="A12607" s="9" t="s">
        <v>4387</v>
      </c>
      <c r="B12607" s="10" t="s">
        <v>3790</v>
      </c>
      <c r="C12607" s="10" t="s">
        <v>1286</v>
      </c>
      <c r="D12607" s="10" t="s">
        <v>1436</v>
      </c>
      <c r="E12607" s="10" t="s">
        <v>1437</v>
      </c>
      <c r="F12607" s="10" t="s">
        <v>18</v>
      </c>
      <c r="G12607" s="11">
        <v>1192216765</v>
      </c>
      <c r="H12607" s="11">
        <v>1192216765</v>
      </c>
      <c r="I12607" s="12">
        <f>H12607/G12607</f>
        <v>1</v>
      </c>
      <c r="J12607" s="11"/>
      <c r="K12607" s="11"/>
      <c r="L12607" s="13"/>
    </row>
    <row r="12608" spans="1:12" ht="54" outlineLevel="2" x14ac:dyDescent="0.25">
      <c r="A12608" s="35" t="s">
        <v>4387</v>
      </c>
      <c r="B12608" s="36" t="s">
        <v>3790</v>
      </c>
      <c r="C12608" s="36" t="s">
        <v>1286</v>
      </c>
      <c r="D12608" s="36" t="s">
        <v>1436</v>
      </c>
      <c r="E12608" s="36" t="s">
        <v>1437</v>
      </c>
      <c r="F12608" s="36" t="s">
        <v>19</v>
      </c>
      <c r="G12608" s="37">
        <v>7027</v>
      </c>
      <c r="H12608" s="37">
        <v>0</v>
      </c>
      <c r="I12608" s="4">
        <f>H12608/G12608</f>
        <v>0</v>
      </c>
      <c r="J12608" s="37"/>
      <c r="K12608" s="37"/>
      <c r="L12608" s="40"/>
    </row>
    <row r="12609" spans="1:12" ht="54" outlineLevel="2" x14ac:dyDescent="0.25">
      <c r="A12609" s="9" t="s">
        <v>4387</v>
      </c>
      <c r="B12609" s="10" t="s">
        <v>3790</v>
      </c>
      <c r="C12609" s="10" t="s">
        <v>1286</v>
      </c>
      <c r="D12609" s="10" t="s">
        <v>1436</v>
      </c>
      <c r="E12609" s="10" t="s">
        <v>1437</v>
      </c>
      <c r="F12609" s="10" t="s">
        <v>41</v>
      </c>
      <c r="G12609" s="11">
        <v>28428016</v>
      </c>
      <c r="H12609" s="11">
        <v>28428016</v>
      </c>
      <c r="I12609" s="12">
        <f>H12609/G12609</f>
        <v>1</v>
      </c>
      <c r="J12609" s="11"/>
      <c r="K12609" s="11"/>
      <c r="L12609" s="13"/>
    </row>
    <row r="12610" spans="1:12" ht="54" outlineLevel="2" x14ac:dyDescent="0.25">
      <c r="A12610" s="35" t="s">
        <v>4387</v>
      </c>
      <c r="B12610" s="36" t="s">
        <v>3790</v>
      </c>
      <c r="C12610" s="36" t="s">
        <v>1286</v>
      </c>
      <c r="D12610" s="36" t="s">
        <v>1436</v>
      </c>
      <c r="E12610" s="36" t="s">
        <v>1437</v>
      </c>
      <c r="F12610" s="36" t="s">
        <v>21</v>
      </c>
      <c r="G12610" s="37">
        <v>-227222479</v>
      </c>
      <c r="H12610" s="37"/>
      <c r="I12610" s="36"/>
      <c r="J12610" s="37"/>
      <c r="K12610" s="37"/>
      <c r="L12610" s="40"/>
    </row>
    <row r="12611" spans="1:12" ht="27" outlineLevel="1" x14ac:dyDescent="0.25">
      <c r="A12611" s="18" t="s">
        <v>9978</v>
      </c>
      <c r="B12611" s="19"/>
      <c r="C12611" s="19"/>
      <c r="D12611" s="19"/>
      <c r="E12611" s="19"/>
      <c r="F12611" s="15" t="s">
        <v>12960</v>
      </c>
      <c r="G12611" s="20">
        <f>SUBTOTAL(9,G12606:G12610)</f>
        <v>2129541724</v>
      </c>
      <c r="H12611" s="20">
        <f>SUBTOTAL(9,H12606:H12610)</f>
        <v>1356262774.3600001</v>
      </c>
      <c r="I12611" s="19"/>
      <c r="J12611" s="20">
        <f>SUBTOTAL(9,J12606:J12610)</f>
        <v>136010683.10000002</v>
      </c>
      <c r="K12611" s="20">
        <f>SUBTOTAL(9,K12606:K12610)</f>
        <v>135617993.36000001</v>
      </c>
      <c r="L12611" s="21"/>
    </row>
    <row r="12612" spans="1:12" ht="54" outlineLevel="2" x14ac:dyDescent="0.25">
      <c r="A12612" s="9" t="s">
        <v>4388</v>
      </c>
      <c r="B12612" s="10" t="s">
        <v>3790</v>
      </c>
      <c r="C12612" s="10" t="s">
        <v>1286</v>
      </c>
      <c r="D12612" s="10" t="s">
        <v>1439</v>
      </c>
      <c r="E12612" s="10" t="s">
        <v>1440</v>
      </c>
      <c r="F12612" s="10" t="s">
        <v>16</v>
      </c>
      <c r="G12612" s="11">
        <v>1275561341</v>
      </c>
      <c r="H12612" s="6">
        <v>152264045.56</v>
      </c>
      <c r="I12612" s="7">
        <f>H12612/G12612</f>
        <v>0.11937022600624583</v>
      </c>
      <c r="J12612" s="6">
        <v>152704934.89999998</v>
      </c>
      <c r="K12612" s="6">
        <f>H12612</f>
        <v>152264045.56</v>
      </c>
      <c r="L12612" s="8">
        <f>K12612/J12612</f>
        <v>0.9971128022791883</v>
      </c>
    </row>
    <row r="12613" spans="1:12" ht="54" outlineLevel="2" x14ac:dyDescent="0.25">
      <c r="A12613" s="35" t="s">
        <v>4388</v>
      </c>
      <c r="B12613" s="36" t="s">
        <v>3790</v>
      </c>
      <c r="C12613" s="36" t="s">
        <v>1286</v>
      </c>
      <c r="D12613" s="36" t="s">
        <v>1439</v>
      </c>
      <c r="E12613" s="36" t="s">
        <v>1440</v>
      </c>
      <c r="F12613" s="36" t="s">
        <v>18</v>
      </c>
      <c r="G12613" s="37">
        <v>887150867</v>
      </c>
      <c r="H12613" s="37">
        <v>887150867</v>
      </c>
      <c r="I12613" s="4">
        <f>H12613/G12613</f>
        <v>1</v>
      </c>
      <c r="J12613" s="37"/>
      <c r="K12613" s="37"/>
      <c r="L12613" s="40"/>
    </row>
    <row r="12614" spans="1:12" ht="54" outlineLevel="2" x14ac:dyDescent="0.25">
      <c r="A12614" s="9" t="s">
        <v>4388</v>
      </c>
      <c r="B12614" s="10" t="s">
        <v>3790</v>
      </c>
      <c r="C12614" s="10" t="s">
        <v>1286</v>
      </c>
      <c r="D12614" s="10" t="s">
        <v>1439</v>
      </c>
      <c r="E12614" s="10" t="s">
        <v>1440</v>
      </c>
      <c r="F12614" s="10" t="s">
        <v>19</v>
      </c>
      <c r="G12614" s="11">
        <v>7889</v>
      </c>
      <c r="H12614" s="11">
        <v>0</v>
      </c>
      <c r="I12614" s="12">
        <f>H12614/G12614</f>
        <v>0</v>
      </c>
      <c r="J12614" s="11"/>
      <c r="K12614" s="11"/>
      <c r="L12614" s="13"/>
    </row>
    <row r="12615" spans="1:12" ht="54" outlineLevel="2" x14ac:dyDescent="0.25">
      <c r="A12615" s="35" t="s">
        <v>4388</v>
      </c>
      <c r="B12615" s="36" t="s">
        <v>3790</v>
      </c>
      <c r="C12615" s="36" t="s">
        <v>1286</v>
      </c>
      <c r="D12615" s="36" t="s">
        <v>1439</v>
      </c>
      <c r="E12615" s="36" t="s">
        <v>1440</v>
      </c>
      <c r="F12615" s="36" t="s">
        <v>41</v>
      </c>
      <c r="G12615" s="37">
        <v>31917333</v>
      </c>
      <c r="H12615" s="37">
        <v>31917333</v>
      </c>
      <c r="I12615" s="4">
        <f>H12615/G12615</f>
        <v>1</v>
      </c>
      <c r="J12615" s="37"/>
      <c r="K12615" s="37"/>
      <c r="L12615" s="40"/>
    </row>
    <row r="12616" spans="1:12" ht="54" outlineLevel="2" x14ac:dyDescent="0.25">
      <c r="A12616" s="9" t="s">
        <v>4388</v>
      </c>
      <c r="B12616" s="10" t="s">
        <v>3790</v>
      </c>
      <c r="C12616" s="10" t="s">
        <v>1286</v>
      </c>
      <c r="D12616" s="10" t="s">
        <v>1439</v>
      </c>
      <c r="E12616" s="10" t="s">
        <v>1440</v>
      </c>
      <c r="F12616" s="10" t="s">
        <v>21</v>
      </c>
      <c r="G12616" s="11">
        <v>-255112268</v>
      </c>
      <c r="H12616" s="11"/>
      <c r="I12616" s="10"/>
      <c r="J12616" s="11"/>
      <c r="K12616" s="11"/>
      <c r="L12616" s="13"/>
    </row>
    <row r="12617" spans="1:12" ht="27" outlineLevel="1" x14ac:dyDescent="0.25">
      <c r="A12617" s="22" t="s">
        <v>9979</v>
      </c>
      <c r="B12617" s="15"/>
      <c r="C12617" s="15"/>
      <c r="D12617" s="15"/>
      <c r="E12617" s="15"/>
      <c r="F12617" s="15" t="s">
        <v>12960</v>
      </c>
      <c r="G12617" s="16">
        <f>SUBTOTAL(9,G12612:G12616)</f>
        <v>1939525162</v>
      </c>
      <c r="H12617" s="16">
        <f>SUBTOTAL(9,H12612:H12616)</f>
        <v>1071332245.5599999</v>
      </c>
      <c r="I12617" s="15"/>
      <c r="J12617" s="16">
        <f>SUBTOTAL(9,J12612:J12616)</f>
        <v>152704934.89999998</v>
      </c>
      <c r="K12617" s="16">
        <f>SUBTOTAL(9,K12612:K12616)</f>
        <v>152264045.56</v>
      </c>
      <c r="L12617" s="17"/>
    </row>
    <row r="12618" spans="1:12" ht="54" outlineLevel="2" x14ac:dyDescent="0.25">
      <c r="A12618" s="35" t="s">
        <v>4389</v>
      </c>
      <c r="B12618" s="36" t="s">
        <v>3790</v>
      </c>
      <c r="C12618" s="36" t="s">
        <v>1286</v>
      </c>
      <c r="D12618" s="36" t="s">
        <v>4390</v>
      </c>
      <c r="E12618" s="36" t="s">
        <v>375</v>
      </c>
      <c r="F12618" s="36" t="s">
        <v>16</v>
      </c>
      <c r="G12618" s="37">
        <v>1242600682</v>
      </c>
      <c r="H12618" s="37">
        <v>148329524.24000001</v>
      </c>
      <c r="I12618" s="38">
        <f>H12618/G12618</f>
        <v>0.11937022600153378</v>
      </c>
      <c r="J12618" s="37">
        <v>148759021.01999998</v>
      </c>
      <c r="K12618" s="37">
        <f>H12618</f>
        <v>148329524.24000001</v>
      </c>
      <c r="L12618" s="39">
        <f>K12618/J12618</f>
        <v>0.99711280178469153</v>
      </c>
    </row>
    <row r="12619" spans="1:12" ht="54" outlineLevel="2" x14ac:dyDescent="0.25">
      <c r="A12619" s="9" t="s">
        <v>4389</v>
      </c>
      <c r="B12619" s="10" t="s">
        <v>3790</v>
      </c>
      <c r="C12619" s="10" t="s">
        <v>1286</v>
      </c>
      <c r="D12619" s="10" t="s">
        <v>4390</v>
      </c>
      <c r="E12619" s="10" t="s">
        <v>375</v>
      </c>
      <c r="F12619" s="10" t="s">
        <v>18</v>
      </c>
      <c r="G12619" s="11">
        <v>436130005</v>
      </c>
      <c r="H12619" s="11">
        <v>436130005</v>
      </c>
      <c r="I12619" s="12">
        <f>H12619/G12619</f>
        <v>1</v>
      </c>
      <c r="J12619" s="11"/>
      <c r="K12619" s="11"/>
      <c r="L12619" s="13"/>
    </row>
    <row r="12620" spans="1:12" ht="54" outlineLevel="2" x14ac:dyDescent="0.25">
      <c r="A12620" s="35" t="s">
        <v>4389</v>
      </c>
      <c r="B12620" s="36" t="s">
        <v>3790</v>
      </c>
      <c r="C12620" s="36" t="s">
        <v>1286</v>
      </c>
      <c r="D12620" s="36" t="s">
        <v>4390</v>
      </c>
      <c r="E12620" s="36" t="s">
        <v>375</v>
      </c>
      <c r="F12620" s="36" t="s">
        <v>19</v>
      </c>
      <c r="G12620" s="37">
        <v>7685</v>
      </c>
      <c r="H12620" s="37">
        <v>0</v>
      </c>
      <c r="I12620" s="4">
        <f>H12620/G12620</f>
        <v>0</v>
      </c>
      <c r="J12620" s="37"/>
      <c r="K12620" s="37"/>
      <c r="L12620" s="40"/>
    </row>
    <row r="12621" spans="1:12" ht="54" outlineLevel="2" x14ac:dyDescent="0.25">
      <c r="A12621" s="9" t="s">
        <v>4389</v>
      </c>
      <c r="B12621" s="10" t="s">
        <v>3790</v>
      </c>
      <c r="C12621" s="10" t="s">
        <v>1286</v>
      </c>
      <c r="D12621" s="10" t="s">
        <v>4390</v>
      </c>
      <c r="E12621" s="10" t="s">
        <v>375</v>
      </c>
      <c r="F12621" s="10" t="s">
        <v>41</v>
      </c>
      <c r="G12621" s="11">
        <v>31092586</v>
      </c>
      <c r="H12621" s="11">
        <v>31092586</v>
      </c>
      <c r="I12621" s="12">
        <f>H12621/G12621</f>
        <v>1</v>
      </c>
      <c r="J12621" s="11"/>
      <c r="K12621" s="11"/>
      <c r="L12621" s="13"/>
    </row>
    <row r="12622" spans="1:12" ht="54" outlineLevel="2" x14ac:dyDescent="0.25">
      <c r="A12622" s="35" t="s">
        <v>4389</v>
      </c>
      <c r="B12622" s="36" t="s">
        <v>3790</v>
      </c>
      <c r="C12622" s="36" t="s">
        <v>1286</v>
      </c>
      <c r="D12622" s="36" t="s">
        <v>4390</v>
      </c>
      <c r="E12622" s="36" t="s">
        <v>375</v>
      </c>
      <c r="F12622" s="36" t="s">
        <v>21</v>
      </c>
      <c r="G12622" s="37">
        <v>-248520136</v>
      </c>
      <c r="H12622" s="37"/>
      <c r="I12622" s="36"/>
      <c r="J12622" s="37"/>
      <c r="K12622" s="37"/>
      <c r="L12622" s="40"/>
    </row>
    <row r="12623" spans="1:12" ht="27" outlineLevel="1" x14ac:dyDescent="0.25">
      <c r="A12623" s="18" t="s">
        <v>9980</v>
      </c>
      <c r="B12623" s="19"/>
      <c r="C12623" s="19"/>
      <c r="D12623" s="19"/>
      <c r="E12623" s="19"/>
      <c r="F12623" s="15" t="s">
        <v>12960</v>
      </c>
      <c r="G12623" s="20">
        <f>SUBTOTAL(9,G12618:G12622)</f>
        <v>1461310822</v>
      </c>
      <c r="H12623" s="20">
        <f>SUBTOTAL(9,H12618:H12622)</f>
        <v>615552115.24000001</v>
      </c>
      <c r="I12623" s="19"/>
      <c r="J12623" s="20">
        <f>SUBTOTAL(9,J12618:J12622)</f>
        <v>148759021.01999998</v>
      </c>
      <c r="K12623" s="20">
        <f>SUBTOTAL(9,K12618:K12622)</f>
        <v>148329524.24000001</v>
      </c>
      <c r="L12623" s="21"/>
    </row>
    <row r="12624" spans="1:12" ht="54" outlineLevel="2" x14ac:dyDescent="0.25">
      <c r="A12624" s="9" t="s">
        <v>4391</v>
      </c>
      <c r="B12624" s="10" t="s">
        <v>3790</v>
      </c>
      <c r="C12624" s="10" t="s">
        <v>1286</v>
      </c>
      <c r="D12624" s="10" t="s">
        <v>1442</v>
      </c>
      <c r="E12624" s="10" t="s">
        <v>1443</v>
      </c>
      <c r="F12624" s="10" t="s">
        <v>16</v>
      </c>
      <c r="G12624" s="11">
        <v>1867242523</v>
      </c>
      <c r="H12624" s="6">
        <v>222893161.98000002</v>
      </c>
      <c r="I12624" s="7">
        <f>H12624/G12624</f>
        <v>0.11937022600679066</v>
      </c>
      <c r="J12624" s="6">
        <v>223538561.99000001</v>
      </c>
      <c r="K12624" s="6">
        <f>H12624</f>
        <v>222893161.98000002</v>
      </c>
      <c r="L12624" s="8">
        <f>K12624/J12624</f>
        <v>0.9971128023538558</v>
      </c>
    </row>
    <row r="12625" spans="1:12" ht="54" outlineLevel="2" x14ac:dyDescent="0.25">
      <c r="A12625" s="35" t="s">
        <v>4391</v>
      </c>
      <c r="B12625" s="36" t="s">
        <v>3790</v>
      </c>
      <c r="C12625" s="36" t="s">
        <v>1286</v>
      </c>
      <c r="D12625" s="36" t="s">
        <v>1442</v>
      </c>
      <c r="E12625" s="36" t="s">
        <v>1443</v>
      </c>
      <c r="F12625" s="36" t="s">
        <v>18</v>
      </c>
      <c r="G12625" s="37">
        <v>1245928766</v>
      </c>
      <c r="H12625" s="37">
        <v>1245928766</v>
      </c>
      <c r="I12625" s="4">
        <f>H12625/G12625</f>
        <v>1</v>
      </c>
      <c r="J12625" s="37"/>
      <c r="K12625" s="37"/>
      <c r="L12625" s="40"/>
    </row>
    <row r="12626" spans="1:12" ht="54" outlineLevel="2" x14ac:dyDescent="0.25">
      <c r="A12626" s="9" t="s">
        <v>4391</v>
      </c>
      <c r="B12626" s="10" t="s">
        <v>3790</v>
      </c>
      <c r="C12626" s="10" t="s">
        <v>1286</v>
      </c>
      <c r="D12626" s="10" t="s">
        <v>1442</v>
      </c>
      <c r="E12626" s="10" t="s">
        <v>1443</v>
      </c>
      <c r="F12626" s="10" t="s">
        <v>19</v>
      </c>
      <c r="G12626" s="11">
        <v>11549</v>
      </c>
      <c r="H12626" s="11">
        <v>0</v>
      </c>
      <c r="I12626" s="12">
        <f>H12626/G12626</f>
        <v>0</v>
      </c>
      <c r="J12626" s="11"/>
      <c r="K12626" s="11"/>
      <c r="L12626" s="13"/>
    </row>
    <row r="12627" spans="1:12" ht="54" outlineLevel="2" x14ac:dyDescent="0.25">
      <c r="A12627" s="35" t="s">
        <v>4391</v>
      </c>
      <c r="B12627" s="36" t="s">
        <v>3790</v>
      </c>
      <c r="C12627" s="36" t="s">
        <v>1286</v>
      </c>
      <c r="D12627" s="36" t="s">
        <v>1442</v>
      </c>
      <c r="E12627" s="36" t="s">
        <v>1443</v>
      </c>
      <c r="F12627" s="36" t="s">
        <v>41</v>
      </c>
      <c r="G12627" s="37">
        <v>46722490</v>
      </c>
      <c r="H12627" s="37">
        <v>46722490</v>
      </c>
      <c r="I12627" s="4">
        <f>H12627/G12627</f>
        <v>1</v>
      </c>
      <c r="J12627" s="37"/>
      <c r="K12627" s="37"/>
      <c r="L12627" s="40"/>
    </row>
    <row r="12628" spans="1:12" ht="54" outlineLevel="2" x14ac:dyDescent="0.25">
      <c r="A12628" s="9" t="s">
        <v>4391</v>
      </c>
      <c r="B12628" s="10" t="s">
        <v>3790</v>
      </c>
      <c r="C12628" s="10" t="s">
        <v>1286</v>
      </c>
      <c r="D12628" s="10" t="s">
        <v>1442</v>
      </c>
      <c r="E12628" s="10" t="s">
        <v>1443</v>
      </c>
      <c r="F12628" s="10" t="s">
        <v>21</v>
      </c>
      <c r="G12628" s="11">
        <v>-373448505</v>
      </c>
      <c r="H12628" s="11"/>
      <c r="I12628" s="10"/>
      <c r="J12628" s="11"/>
      <c r="K12628" s="11"/>
      <c r="L12628" s="13"/>
    </row>
    <row r="12629" spans="1:12" ht="27" outlineLevel="1" x14ac:dyDescent="0.25">
      <c r="A12629" s="22" t="s">
        <v>9981</v>
      </c>
      <c r="B12629" s="15"/>
      <c r="C12629" s="15"/>
      <c r="D12629" s="15"/>
      <c r="E12629" s="15"/>
      <c r="F12629" s="15" t="s">
        <v>12960</v>
      </c>
      <c r="G12629" s="16">
        <f>SUBTOTAL(9,G12624:G12628)</f>
        <v>2786456823</v>
      </c>
      <c r="H12629" s="16">
        <f>SUBTOTAL(9,H12624:H12628)</f>
        <v>1515544417.98</v>
      </c>
      <c r="I12629" s="15"/>
      <c r="J12629" s="16">
        <f>SUBTOTAL(9,J12624:J12628)</f>
        <v>223538561.99000001</v>
      </c>
      <c r="K12629" s="16">
        <f>SUBTOTAL(9,K12624:K12628)</f>
        <v>222893161.98000002</v>
      </c>
      <c r="L12629" s="17"/>
    </row>
    <row r="12630" spans="1:12" ht="54" outlineLevel="2" x14ac:dyDescent="0.25">
      <c r="A12630" s="35" t="s">
        <v>4392</v>
      </c>
      <c r="B12630" s="36" t="s">
        <v>3790</v>
      </c>
      <c r="C12630" s="36" t="s">
        <v>1286</v>
      </c>
      <c r="D12630" s="36" t="s">
        <v>1445</v>
      </c>
      <c r="E12630" s="36" t="s">
        <v>1446</v>
      </c>
      <c r="F12630" s="36" t="s">
        <v>16</v>
      </c>
      <c r="G12630" s="37">
        <v>2201002844</v>
      </c>
      <c r="H12630" s="37">
        <v>262734206.93000001</v>
      </c>
      <c r="I12630" s="38">
        <f>H12630/G12630</f>
        <v>0.11937022600685018</v>
      </c>
      <c r="J12630" s="37">
        <v>263494968.91</v>
      </c>
      <c r="K12630" s="37">
        <f>H12630</f>
        <v>262734206.93000001</v>
      </c>
      <c r="L12630" s="39">
        <f>K12630/J12630</f>
        <v>0.99711280263472568</v>
      </c>
    </row>
    <row r="12631" spans="1:12" ht="54" outlineLevel="2" x14ac:dyDescent="0.25">
      <c r="A12631" s="9" t="s">
        <v>4392</v>
      </c>
      <c r="B12631" s="10" t="s">
        <v>3790</v>
      </c>
      <c r="C12631" s="10" t="s">
        <v>1286</v>
      </c>
      <c r="D12631" s="10" t="s">
        <v>1445</v>
      </c>
      <c r="E12631" s="10" t="s">
        <v>1446</v>
      </c>
      <c r="F12631" s="10" t="s">
        <v>18</v>
      </c>
      <c r="G12631" s="11">
        <v>3607005795</v>
      </c>
      <c r="H12631" s="11">
        <v>3607005795</v>
      </c>
      <c r="I12631" s="12">
        <f>H12631/G12631</f>
        <v>1</v>
      </c>
      <c r="J12631" s="11"/>
      <c r="K12631" s="11"/>
      <c r="L12631" s="13"/>
    </row>
    <row r="12632" spans="1:12" ht="54" outlineLevel="2" x14ac:dyDescent="0.25">
      <c r="A12632" s="35" t="s">
        <v>4392</v>
      </c>
      <c r="B12632" s="36" t="s">
        <v>3790</v>
      </c>
      <c r="C12632" s="36" t="s">
        <v>1286</v>
      </c>
      <c r="D12632" s="36" t="s">
        <v>1445</v>
      </c>
      <c r="E12632" s="36" t="s">
        <v>1446</v>
      </c>
      <c r="F12632" s="36" t="s">
        <v>19</v>
      </c>
      <c r="G12632" s="37">
        <v>13613</v>
      </c>
      <c r="H12632" s="37">
        <v>0</v>
      </c>
      <c r="I12632" s="4">
        <f>H12632/G12632</f>
        <v>0</v>
      </c>
      <c r="J12632" s="37"/>
      <c r="K12632" s="37"/>
      <c r="L12632" s="40"/>
    </row>
    <row r="12633" spans="1:12" ht="54" outlineLevel="2" x14ac:dyDescent="0.25">
      <c r="A12633" s="9" t="s">
        <v>4392</v>
      </c>
      <c r="B12633" s="10" t="s">
        <v>3790</v>
      </c>
      <c r="C12633" s="10" t="s">
        <v>1286</v>
      </c>
      <c r="D12633" s="10" t="s">
        <v>1445</v>
      </c>
      <c r="E12633" s="10" t="s">
        <v>1446</v>
      </c>
      <c r="F12633" s="10" t="s">
        <v>41</v>
      </c>
      <c r="G12633" s="11">
        <v>55073903</v>
      </c>
      <c r="H12633" s="11">
        <v>55073903</v>
      </c>
      <c r="I12633" s="12">
        <f>H12633/G12633</f>
        <v>1</v>
      </c>
      <c r="J12633" s="11"/>
      <c r="K12633" s="11"/>
      <c r="L12633" s="13"/>
    </row>
    <row r="12634" spans="1:12" ht="54" outlineLevel="2" x14ac:dyDescent="0.25">
      <c r="A12634" s="35" t="s">
        <v>4392</v>
      </c>
      <c r="B12634" s="36" t="s">
        <v>3790</v>
      </c>
      <c r="C12634" s="36" t="s">
        <v>1286</v>
      </c>
      <c r="D12634" s="36" t="s">
        <v>1445</v>
      </c>
      <c r="E12634" s="36" t="s">
        <v>1446</v>
      </c>
      <c r="F12634" s="36" t="s">
        <v>21</v>
      </c>
      <c r="G12634" s="37">
        <v>-440200569</v>
      </c>
      <c r="H12634" s="37"/>
      <c r="I12634" s="36"/>
      <c r="J12634" s="37"/>
      <c r="K12634" s="37"/>
      <c r="L12634" s="40"/>
    </row>
    <row r="12635" spans="1:12" ht="27" outlineLevel="1" x14ac:dyDescent="0.25">
      <c r="A12635" s="18" t="s">
        <v>9982</v>
      </c>
      <c r="B12635" s="19"/>
      <c r="C12635" s="19"/>
      <c r="D12635" s="19"/>
      <c r="E12635" s="19"/>
      <c r="F12635" s="15" t="s">
        <v>12960</v>
      </c>
      <c r="G12635" s="20">
        <f>SUBTOTAL(9,G12630:G12634)</f>
        <v>5422895586</v>
      </c>
      <c r="H12635" s="20">
        <f>SUBTOTAL(9,H12630:H12634)</f>
        <v>3924813904.9299998</v>
      </c>
      <c r="I12635" s="19"/>
      <c r="J12635" s="20">
        <f>SUBTOTAL(9,J12630:J12634)</f>
        <v>263494968.91</v>
      </c>
      <c r="K12635" s="20">
        <f>SUBTOTAL(9,K12630:K12634)</f>
        <v>262734206.93000001</v>
      </c>
      <c r="L12635" s="21"/>
    </row>
    <row r="12636" spans="1:12" ht="54" outlineLevel="2" x14ac:dyDescent="0.25">
      <c r="A12636" s="9" t="s">
        <v>4393</v>
      </c>
      <c r="B12636" s="10" t="s">
        <v>3790</v>
      </c>
      <c r="C12636" s="10" t="s">
        <v>1286</v>
      </c>
      <c r="D12636" s="10" t="s">
        <v>1448</v>
      </c>
      <c r="E12636" s="10" t="s">
        <v>1449</v>
      </c>
      <c r="F12636" s="10" t="s">
        <v>16</v>
      </c>
      <c r="G12636" s="11">
        <v>1297282269</v>
      </c>
      <c r="H12636" s="6">
        <v>154856877.63999999</v>
      </c>
      <c r="I12636" s="7">
        <f>H12636/G12636</f>
        <v>0.11937022600283453</v>
      </c>
      <c r="J12636" s="6">
        <v>155305274.77000001</v>
      </c>
      <c r="K12636" s="6">
        <f>H12636</f>
        <v>154856877.63999999</v>
      </c>
      <c r="L12636" s="8">
        <f>K12636/J12636</f>
        <v>0.99711280166971739</v>
      </c>
    </row>
    <row r="12637" spans="1:12" ht="54" outlineLevel="2" x14ac:dyDescent="0.25">
      <c r="A12637" s="35" t="s">
        <v>4393</v>
      </c>
      <c r="B12637" s="36" t="s">
        <v>3790</v>
      </c>
      <c r="C12637" s="36" t="s">
        <v>1286</v>
      </c>
      <c r="D12637" s="36" t="s">
        <v>1448</v>
      </c>
      <c r="E12637" s="36" t="s">
        <v>1449</v>
      </c>
      <c r="F12637" s="36" t="s">
        <v>18</v>
      </c>
      <c r="G12637" s="37">
        <v>926968850</v>
      </c>
      <c r="H12637" s="37">
        <v>926968850</v>
      </c>
      <c r="I12637" s="4">
        <f>H12637/G12637</f>
        <v>1</v>
      </c>
      <c r="J12637" s="37"/>
      <c r="K12637" s="37"/>
      <c r="L12637" s="40"/>
    </row>
    <row r="12638" spans="1:12" ht="54" outlineLevel="2" x14ac:dyDescent="0.25">
      <c r="A12638" s="9" t="s">
        <v>4393</v>
      </c>
      <c r="B12638" s="10" t="s">
        <v>3790</v>
      </c>
      <c r="C12638" s="10" t="s">
        <v>1286</v>
      </c>
      <c r="D12638" s="10" t="s">
        <v>1448</v>
      </c>
      <c r="E12638" s="10" t="s">
        <v>1449</v>
      </c>
      <c r="F12638" s="10" t="s">
        <v>19</v>
      </c>
      <c r="G12638" s="11">
        <v>8024</v>
      </c>
      <c r="H12638" s="11">
        <v>0</v>
      </c>
      <c r="I12638" s="12">
        <f>H12638/G12638</f>
        <v>0</v>
      </c>
      <c r="J12638" s="11"/>
      <c r="K12638" s="11"/>
      <c r="L12638" s="13"/>
    </row>
    <row r="12639" spans="1:12" ht="54" outlineLevel="2" x14ac:dyDescent="0.25">
      <c r="A12639" s="35" t="s">
        <v>4393</v>
      </c>
      <c r="B12639" s="36" t="s">
        <v>3790</v>
      </c>
      <c r="C12639" s="36" t="s">
        <v>1286</v>
      </c>
      <c r="D12639" s="36" t="s">
        <v>1448</v>
      </c>
      <c r="E12639" s="36" t="s">
        <v>1449</v>
      </c>
      <c r="F12639" s="36" t="s">
        <v>41</v>
      </c>
      <c r="G12639" s="37">
        <v>32460838</v>
      </c>
      <c r="H12639" s="37">
        <v>32460838</v>
      </c>
      <c r="I12639" s="4">
        <f>H12639/G12639</f>
        <v>1</v>
      </c>
      <c r="J12639" s="37"/>
      <c r="K12639" s="37"/>
      <c r="L12639" s="40"/>
    </row>
    <row r="12640" spans="1:12" ht="54" outlineLevel="2" x14ac:dyDescent="0.25">
      <c r="A12640" s="9" t="s">
        <v>4393</v>
      </c>
      <c r="B12640" s="10" t="s">
        <v>3790</v>
      </c>
      <c r="C12640" s="10" t="s">
        <v>1286</v>
      </c>
      <c r="D12640" s="10" t="s">
        <v>1448</v>
      </c>
      <c r="E12640" s="10" t="s">
        <v>1449</v>
      </c>
      <c r="F12640" s="10" t="s">
        <v>21</v>
      </c>
      <c r="G12640" s="11">
        <v>-259456454</v>
      </c>
      <c r="H12640" s="11"/>
      <c r="I12640" s="10"/>
      <c r="J12640" s="11"/>
      <c r="K12640" s="11"/>
      <c r="L12640" s="13"/>
    </row>
    <row r="12641" spans="1:12" ht="27" outlineLevel="1" x14ac:dyDescent="0.25">
      <c r="A12641" s="22" t="s">
        <v>9983</v>
      </c>
      <c r="B12641" s="15"/>
      <c r="C12641" s="15"/>
      <c r="D12641" s="15"/>
      <c r="E12641" s="15"/>
      <c r="F12641" s="15" t="s">
        <v>12960</v>
      </c>
      <c r="G12641" s="16">
        <f>SUBTOTAL(9,G12636:G12640)</f>
        <v>1997263527</v>
      </c>
      <c r="H12641" s="16">
        <f>SUBTOTAL(9,H12636:H12640)</f>
        <v>1114286565.6399999</v>
      </c>
      <c r="I12641" s="15"/>
      <c r="J12641" s="16">
        <f>SUBTOTAL(9,J12636:J12640)</f>
        <v>155305274.77000001</v>
      </c>
      <c r="K12641" s="16">
        <f>SUBTOTAL(9,K12636:K12640)</f>
        <v>154856877.63999999</v>
      </c>
      <c r="L12641" s="17"/>
    </row>
    <row r="12642" spans="1:12" ht="54" outlineLevel="2" x14ac:dyDescent="0.25">
      <c r="A12642" s="35" t="s">
        <v>4394</v>
      </c>
      <c r="B12642" s="36" t="s">
        <v>3790</v>
      </c>
      <c r="C12642" s="36" t="s">
        <v>1286</v>
      </c>
      <c r="D12642" s="36" t="s">
        <v>1451</v>
      </c>
      <c r="E12642" s="36" t="s">
        <v>1452</v>
      </c>
      <c r="F12642" s="36" t="s">
        <v>16</v>
      </c>
      <c r="G12642" s="37">
        <v>1800851553</v>
      </c>
      <c r="H12642" s="37">
        <v>214968056.88</v>
      </c>
      <c r="I12642" s="38">
        <f>H12642/G12642</f>
        <v>0.1193702260032979</v>
      </c>
      <c r="J12642" s="37">
        <v>215590509.23000002</v>
      </c>
      <c r="K12642" s="37">
        <f>H12642</f>
        <v>214968056.88</v>
      </c>
      <c r="L12642" s="39">
        <f>K12642/J12642</f>
        <v>0.99711280263577851</v>
      </c>
    </row>
    <row r="12643" spans="1:12" ht="54" outlineLevel="2" x14ac:dyDescent="0.25">
      <c r="A12643" s="9" t="s">
        <v>4394</v>
      </c>
      <c r="B12643" s="10" t="s">
        <v>3790</v>
      </c>
      <c r="C12643" s="10" t="s">
        <v>1286</v>
      </c>
      <c r="D12643" s="10" t="s">
        <v>1451</v>
      </c>
      <c r="E12643" s="10" t="s">
        <v>1452</v>
      </c>
      <c r="F12643" s="10" t="s">
        <v>18</v>
      </c>
      <c r="G12643" s="11">
        <v>3076987051</v>
      </c>
      <c r="H12643" s="11">
        <v>3076987051</v>
      </c>
      <c r="I12643" s="12">
        <f>H12643/G12643</f>
        <v>1</v>
      </c>
      <c r="J12643" s="11"/>
      <c r="K12643" s="11"/>
      <c r="L12643" s="13"/>
    </row>
    <row r="12644" spans="1:12" ht="54" outlineLevel="2" x14ac:dyDescent="0.25">
      <c r="A12644" s="35" t="s">
        <v>4394</v>
      </c>
      <c r="B12644" s="36" t="s">
        <v>3790</v>
      </c>
      <c r="C12644" s="36" t="s">
        <v>1286</v>
      </c>
      <c r="D12644" s="36" t="s">
        <v>1451</v>
      </c>
      <c r="E12644" s="36" t="s">
        <v>1452</v>
      </c>
      <c r="F12644" s="36" t="s">
        <v>19</v>
      </c>
      <c r="G12644" s="37">
        <v>11138</v>
      </c>
      <c r="H12644" s="37">
        <v>0</v>
      </c>
      <c r="I12644" s="4">
        <f>H12644/G12644</f>
        <v>0</v>
      </c>
      <c r="J12644" s="37"/>
      <c r="K12644" s="37"/>
      <c r="L12644" s="40"/>
    </row>
    <row r="12645" spans="1:12" ht="54" outlineLevel="2" x14ac:dyDescent="0.25">
      <c r="A12645" s="9" t="s">
        <v>4394</v>
      </c>
      <c r="B12645" s="10" t="s">
        <v>3790</v>
      </c>
      <c r="C12645" s="10" t="s">
        <v>1286</v>
      </c>
      <c r="D12645" s="10" t="s">
        <v>1451</v>
      </c>
      <c r="E12645" s="10" t="s">
        <v>1452</v>
      </c>
      <c r="F12645" s="10" t="s">
        <v>41</v>
      </c>
      <c r="G12645" s="11">
        <v>45061243</v>
      </c>
      <c r="H12645" s="11">
        <v>45061243</v>
      </c>
      <c r="I12645" s="12">
        <f>H12645/G12645</f>
        <v>1</v>
      </c>
      <c r="J12645" s="11"/>
      <c r="K12645" s="11"/>
      <c r="L12645" s="13"/>
    </row>
    <row r="12646" spans="1:12" ht="54" outlineLevel="2" x14ac:dyDescent="0.25">
      <c r="A12646" s="35" t="s">
        <v>4394</v>
      </c>
      <c r="B12646" s="36" t="s">
        <v>3790</v>
      </c>
      <c r="C12646" s="36" t="s">
        <v>1286</v>
      </c>
      <c r="D12646" s="36" t="s">
        <v>1451</v>
      </c>
      <c r="E12646" s="36" t="s">
        <v>1452</v>
      </c>
      <c r="F12646" s="36" t="s">
        <v>21</v>
      </c>
      <c r="G12646" s="37">
        <v>-360170311</v>
      </c>
      <c r="H12646" s="37"/>
      <c r="I12646" s="36"/>
      <c r="J12646" s="37"/>
      <c r="K12646" s="37"/>
      <c r="L12646" s="40"/>
    </row>
    <row r="12647" spans="1:12" ht="27" outlineLevel="1" x14ac:dyDescent="0.25">
      <c r="A12647" s="18" t="s">
        <v>9984</v>
      </c>
      <c r="B12647" s="19"/>
      <c r="C12647" s="19"/>
      <c r="D12647" s="19"/>
      <c r="E12647" s="19"/>
      <c r="F12647" s="15" t="s">
        <v>12960</v>
      </c>
      <c r="G12647" s="20">
        <f>SUBTOTAL(9,G12642:G12646)</f>
        <v>4562740674</v>
      </c>
      <c r="H12647" s="20">
        <f>SUBTOTAL(9,H12642:H12646)</f>
        <v>3337016350.8800001</v>
      </c>
      <c r="I12647" s="19"/>
      <c r="J12647" s="20">
        <f>SUBTOTAL(9,J12642:J12646)</f>
        <v>215590509.23000002</v>
      </c>
      <c r="K12647" s="20">
        <f>SUBTOTAL(9,K12642:K12646)</f>
        <v>214968056.88</v>
      </c>
      <c r="L12647" s="21"/>
    </row>
    <row r="12648" spans="1:12" ht="54" outlineLevel="2" x14ac:dyDescent="0.25">
      <c r="A12648" s="9" t="s">
        <v>4395</v>
      </c>
      <c r="B12648" s="10" t="s">
        <v>3790</v>
      </c>
      <c r="C12648" s="10" t="s">
        <v>1286</v>
      </c>
      <c r="D12648" s="10" t="s">
        <v>1454</v>
      </c>
      <c r="E12648" s="10" t="s">
        <v>1455</v>
      </c>
      <c r="F12648" s="10" t="s">
        <v>16</v>
      </c>
      <c r="G12648" s="11">
        <v>1256693390</v>
      </c>
      <c r="H12648" s="6">
        <v>150011773.97999999</v>
      </c>
      <c r="I12648" s="7">
        <f>H12648/G12648</f>
        <v>0.11937022600238233</v>
      </c>
      <c r="J12648" s="6">
        <v>150446141.73000002</v>
      </c>
      <c r="K12648" s="6">
        <f>H12648</f>
        <v>150011773.97999999</v>
      </c>
      <c r="L12648" s="8">
        <f>K12648/J12648</f>
        <v>0.9971128023290915</v>
      </c>
    </row>
    <row r="12649" spans="1:12" ht="54" outlineLevel="2" x14ac:dyDescent="0.25">
      <c r="A12649" s="35" t="s">
        <v>4395</v>
      </c>
      <c r="B12649" s="36" t="s">
        <v>3790</v>
      </c>
      <c r="C12649" s="36" t="s">
        <v>1286</v>
      </c>
      <c r="D12649" s="36" t="s">
        <v>1454</v>
      </c>
      <c r="E12649" s="36" t="s">
        <v>1455</v>
      </c>
      <c r="F12649" s="36" t="s">
        <v>18</v>
      </c>
      <c r="G12649" s="37">
        <v>1331833144</v>
      </c>
      <c r="H12649" s="37">
        <v>1331833144</v>
      </c>
      <c r="I12649" s="4">
        <f>H12649/G12649</f>
        <v>1</v>
      </c>
      <c r="J12649" s="37"/>
      <c r="K12649" s="37"/>
      <c r="L12649" s="40"/>
    </row>
    <row r="12650" spans="1:12" ht="54" outlineLevel="2" x14ac:dyDescent="0.25">
      <c r="A12650" s="9" t="s">
        <v>4395</v>
      </c>
      <c r="B12650" s="10" t="s">
        <v>3790</v>
      </c>
      <c r="C12650" s="10" t="s">
        <v>1286</v>
      </c>
      <c r="D12650" s="10" t="s">
        <v>1454</v>
      </c>
      <c r="E12650" s="10" t="s">
        <v>1455</v>
      </c>
      <c r="F12650" s="10" t="s">
        <v>19</v>
      </c>
      <c r="G12650" s="11">
        <v>7772</v>
      </c>
      <c r="H12650" s="11">
        <v>0</v>
      </c>
      <c r="I12650" s="12">
        <f>H12650/G12650</f>
        <v>0</v>
      </c>
      <c r="J12650" s="11"/>
      <c r="K12650" s="11"/>
      <c r="L12650" s="13"/>
    </row>
    <row r="12651" spans="1:12" ht="54" outlineLevel="2" x14ac:dyDescent="0.25">
      <c r="A12651" s="35" t="s">
        <v>4395</v>
      </c>
      <c r="B12651" s="36" t="s">
        <v>3790</v>
      </c>
      <c r="C12651" s="36" t="s">
        <v>1286</v>
      </c>
      <c r="D12651" s="36" t="s">
        <v>1454</v>
      </c>
      <c r="E12651" s="36" t="s">
        <v>1455</v>
      </c>
      <c r="F12651" s="36" t="s">
        <v>41</v>
      </c>
      <c r="G12651" s="37">
        <v>31445216</v>
      </c>
      <c r="H12651" s="37">
        <v>31445216</v>
      </c>
      <c r="I12651" s="4">
        <f>H12651/G12651</f>
        <v>1</v>
      </c>
      <c r="J12651" s="37"/>
      <c r="K12651" s="37"/>
      <c r="L12651" s="40"/>
    </row>
    <row r="12652" spans="1:12" ht="54" outlineLevel="2" x14ac:dyDescent="0.25">
      <c r="A12652" s="9" t="s">
        <v>4395</v>
      </c>
      <c r="B12652" s="10" t="s">
        <v>3790</v>
      </c>
      <c r="C12652" s="10" t="s">
        <v>1286</v>
      </c>
      <c r="D12652" s="10" t="s">
        <v>1454</v>
      </c>
      <c r="E12652" s="10" t="s">
        <v>1455</v>
      </c>
      <c r="F12652" s="10" t="s">
        <v>21</v>
      </c>
      <c r="G12652" s="11">
        <v>-251338678</v>
      </c>
      <c r="H12652" s="11"/>
      <c r="I12652" s="10"/>
      <c r="J12652" s="11"/>
      <c r="K12652" s="11"/>
      <c r="L12652" s="13"/>
    </row>
    <row r="12653" spans="1:12" ht="27" outlineLevel="1" x14ac:dyDescent="0.25">
      <c r="A12653" s="22" t="s">
        <v>9985</v>
      </c>
      <c r="B12653" s="15"/>
      <c r="C12653" s="15"/>
      <c r="D12653" s="15"/>
      <c r="E12653" s="15"/>
      <c r="F12653" s="15" t="s">
        <v>12960</v>
      </c>
      <c r="G12653" s="16">
        <f>SUBTOTAL(9,G12648:G12652)</f>
        <v>2368640844</v>
      </c>
      <c r="H12653" s="16">
        <f>SUBTOTAL(9,H12648:H12652)</f>
        <v>1513290133.98</v>
      </c>
      <c r="I12653" s="15"/>
      <c r="J12653" s="16">
        <f>SUBTOTAL(9,J12648:J12652)</f>
        <v>150446141.73000002</v>
      </c>
      <c r="K12653" s="16">
        <f>SUBTOTAL(9,K12648:K12652)</f>
        <v>150011773.97999999</v>
      </c>
      <c r="L12653" s="17"/>
    </row>
    <row r="12654" spans="1:12" ht="54" outlineLevel="2" x14ac:dyDescent="0.25">
      <c r="A12654" s="35" t="s">
        <v>4396</v>
      </c>
      <c r="B12654" s="36" t="s">
        <v>3790</v>
      </c>
      <c r="C12654" s="36" t="s">
        <v>1286</v>
      </c>
      <c r="D12654" s="36" t="s">
        <v>1457</v>
      </c>
      <c r="E12654" s="36" t="s">
        <v>1458</v>
      </c>
      <c r="F12654" s="36" t="s">
        <v>16</v>
      </c>
      <c r="G12654" s="37">
        <v>2137748438</v>
      </c>
      <c r="H12654" s="37">
        <v>255183514.19</v>
      </c>
      <c r="I12654" s="38">
        <f>H12654/G12654</f>
        <v>0.11937022600691991</v>
      </c>
      <c r="J12654" s="37">
        <v>255922412.77000001</v>
      </c>
      <c r="K12654" s="37">
        <f>H12654</f>
        <v>255183514.19</v>
      </c>
      <c r="L12654" s="39">
        <f>K12654/J12654</f>
        <v>0.99711280238411915</v>
      </c>
    </row>
    <row r="12655" spans="1:12" ht="54" outlineLevel="2" x14ac:dyDescent="0.25">
      <c r="A12655" s="9" t="s">
        <v>4396</v>
      </c>
      <c r="B12655" s="10" t="s">
        <v>3790</v>
      </c>
      <c r="C12655" s="10" t="s">
        <v>1286</v>
      </c>
      <c r="D12655" s="10" t="s">
        <v>1457</v>
      </c>
      <c r="E12655" s="10" t="s">
        <v>1458</v>
      </c>
      <c r="F12655" s="10" t="s">
        <v>18</v>
      </c>
      <c r="G12655" s="11">
        <v>1363623639</v>
      </c>
      <c r="H12655" s="11">
        <v>1363623639</v>
      </c>
      <c r="I12655" s="12">
        <f>H12655/G12655</f>
        <v>1</v>
      </c>
      <c r="J12655" s="11"/>
      <c r="K12655" s="11"/>
      <c r="L12655" s="13"/>
    </row>
    <row r="12656" spans="1:12" ht="54" outlineLevel="2" x14ac:dyDescent="0.25">
      <c r="A12656" s="35" t="s">
        <v>4396</v>
      </c>
      <c r="B12656" s="36" t="s">
        <v>3790</v>
      </c>
      <c r="C12656" s="36" t="s">
        <v>1286</v>
      </c>
      <c r="D12656" s="36" t="s">
        <v>1457</v>
      </c>
      <c r="E12656" s="36" t="s">
        <v>1458</v>
      </c>
      <c r="F12656" s="36" t="s">
        <v>19</v>
      </c>
      <c r="G12656" s="37">
        <v>13222</v>
      </c>
      <c r="H12656" s="37">
        <v>0</v>
      </c>
      <c r="I12656" s="4">
        <f>H12656/G12656</f>
        <v>0</v>
      </c>
      <c r="J12656" s="37"/>
      <c r="K12656" s="37"/>
      <c r="L12656" s="40"/>
    </row>
    <row r="12657" spans="1:12" ht="54" outlineLevel="2" x14ac:dyDescent="0.25">
      <c r="A12657" s="9" t="s">
        <v>4396</v>
      </c>
      <c r="B12657" s="10" t="s">
        <v>3790</v>
      </c>
      <c r="C12657" s="10" t="s">
        <v>1286</v>
      </c>
      <c r="D12657" s="10" t="s">
        <v>1457</v>
      </c>
      <c r="E12657" s="10" t="s">
        <v>1458</v>
      </c>
      <c r="F12657" s="10" t="s">
        <v>41</v>
      </c>
      <c r="G12657" s="11">
        <v>53491139</v>
      </c>
      <c r="H12657" s="11">
        <v>53491139</v>
      </c>
      <c r="I12657" s="12">
        <f>H12657/G12657</f>
        <v>1</v>
      </c>
      <c r="J12657" s="11"/>
      <c r="K12657" s="11"/>
      <c r="L12657" s="13"/>
    </row>
    <row r="12658" spans="1:12" ht="54" outlineLevel="2" x14ac:dyDescent="0.25">
      <c r="A12658" s="35" t="s">
        <v>4396</v>
      </c>
      <c r="B12658" s="36" t="s">
        <v>3790</v>
      </c>
      <c r="C12658" s="36" t="s">
        <v>1286</v>
      </c>
      <c r="D12658" s="36" t="s">
        <v>1457</v>
      </c>
      <c r="E12658" s="36" t="s">
        <v>1458</v>
      </c>
      <c r="F12658" s="36" t="s">
        <v>21</v>
      </c>
      <c r="G12658" s="37">
        <v>-427549688</v>
      </c>
      <c r="H12658" s="37"/>
      <c r="I12658" s="36"/>
      <c r="J12658" s="37"/>
      <c r="K12658" s="37"/>
      <c r="L12658" s="40"/>
    </row>
    <row r="12659" spans="1:12" ht="27" outlineLevel="1" x14ac:dyDescent="0.25">
      <c r="A12659" s="18" t="s">
        <v>9986</v>
      </c>
      <c r="B12659" s="19"/>
      <c r="C12659" s="19"/>
      <c r="D12659" s="19"/>
      <c r="E12659" s="19"/>
      <c r="F12659" s="15" t="s">
        <v>12960</v>
      </c>
      <c r="G12659" s="20">
        <f>SUBTOTAL(9,G12654:G12658)</f>
        <v>3127326750</v>
      </c>
      <c r="H12659" s="20">
        <f>SUBTOTAL(9,H12654:H12658)</f>
        <v>1672298292.1900001</v>
      </c>
      <c r="I12659" s="19"/>
      <c r="J12659" s="20">
        <f>SUBTOTAL(9,J12654:J12658)</f>
        <v>255922412.77000001</v>
      </c>
      <c r="K12659" s="20">
        <f>SUBTOTAL(9,K12654:K12658)</f>
        <v>255183514.19</v>
      </c>
      <c r="L12659" s="21"/>
    </row>
    <row r="12660" spans="1:12" ht="54" outlineLevel="2" x14ac:dyDescent="0.25">
      <c r="A12660" s="9" t="s">
        <v>4397</v>
      </c>
      <c r="B12660" s="10" t="s">
        <v>3790</v>
      </c>
      <c r="C12660" s="10" t="s">
        <v>1286</v>
      </c>
      <c r="D12660" s="10" t="s">
        <v>1460</v>
      </c>
      <c r="E12660" s="10" t="s">
        <v>1461</v>
      </c>
      <c r="F12660" s="10" t="s">
        <v>16</v>
      </c>
      <c r="G12660" s="11">
        <v>966488137</v>
      </c>
      <c r="H12660" s="6">
        <v>115369907.34999999</v>
      </c>
      <c r="I12660" s="7">
        <f>H12660/G12660</f>
        <v>0.11937022601033746</v>
      </c>
      <c r="J12660" s="6">
        <v>115703967.66999999</v>
      </c>
      <c r="K12660" s="6">
        <f>H12660</f>
        <v>115369907.34999999</v>
      </c>
      <c r="L12660" s="8">
        <f>K12660/J12660</f>
        <v>0.99711280151642878</v>
      </c>
    </row>
    <row r="12661" spans="1:12" ht="54" outlineLevel="2" x14ac:dyDescent="0.25">
      <c r="A12661" s="35" t="s">
        <v>4397</v>
      </c>
      <c r="B12661" s="36" t="s">
        <v>3790</v>
      </c>
      <c r="C12661" s="36" t="s">
        <v>1286</v>
      </c>
      <c r="D12661" s="36" t="s">
        <v>1460</v>
      </c>
      <c r="E12661" s="36" t="s">
        <v>1461</v>
      </c>
      <c r="F12661" s="36" t="s">
        <v>18</v>
      </c>
      <c r="G12661" s="37">
        <v>709020521</v>
      </c>
      <c r="H12661" s="37">
        <v>709020521</v>
      </c>
      <c r="I12661" s="4">
        <f>H12661/G12661</f>
        <v>1</v>
      </c>
      <c r="J12661" s="37"/>
      <c r="K12661" s="37"/>
      <c r="L12661" s="40"/>
    </row>
    <row r="12662" spans="1:12" ht="54" outlineLevel="2" x14ac:dyDescent="0.25">
      <c r="A12662" s="9" t="s">
        <v>4397</v>
      </c>
      <c r="B12662" s="10" t="s">
        <v>3790</v>
      </c>
      <c r="C12662" s="10" t="s">
        <v>1286</v>
      </c>
      <c r="D12662" s="10" t="s">
        <v>1460</v>
      </c>
      <c r="E12662" s="10" t="s">
        <v>1461</v>
      </c>
      <c r="F12662" s="10" t="s">
        <v>19</v>
      </c>
      <c r="G12662" s="11">
        <v>5978</v>
      </c>
      <c r="H12662" s="11">
        <v>0</v>
      </c>
      <c r="I12662" s="12">
        <f>H12662/G12662</f>
        <v>0</v>
      </c>
      <c r="J12662" s="11"/>
      <c r="K12662" s="11"/>
      <c r="L12662" s="13"/>
    </row>
    <row r="12663" spans="1:12" ht="54" outlineLevel="2" x14ac:dyDescent="0.25">
      <c r="A12663" s="35" t="s">
        <v>4397</v>
      </c>
      <c r="B12663" s="36" t="s">
        <v>3790</v>
      </c>
      <c r="C12663" s="36" t="s">
        <v>1286</v>
      </c>
      <c r="D12663" s="36" t="s">
        <v>1460</v>
      </c>
      <c r="E12663" s="36" t="s">
        <v>1461</v>
      </c>
      <c r="F12663" s="36" t="s">
        <v>41</v>
      </c>
      <c r="G12663" s="37">
        <v>24183646</v>
      </c>
      <c r="H12663" s="37">
        <v>24183646</v>
      </c>
      <c r="I12663" s="4">
        <f>H12663/G12663</f>
        <v>1</v>
      </c>
      <c r="J12663" s="37"/>
      <c r="K12663" s="37"/>
      <c r="L12663" s="40"/>
    </row>
    <row r="12664" spans="1:12" ht="54" outlineLevel="2" x14ac:dyDescent="0.25">
      <c r="A12664" s="9" t="s">
        <v>4397</v>
      </c>
      <c r="B12664" s="10" t="s">
        <v>3790</v>
      </c>
      <c r="C12664" s="10" t="s">
        <v>1286</v>
      </c>
      <c r="D12664" s="10" t="s">
        <v>1460</v>
      </c>
      <c r="E12664" s="10" t="s">
        <v>1461</v>
      </c>
      <c r="F12664" s="10" t="s">
        <v>21</v>
      </c>
      <c r="G12664" s="11">
        <v>-193297627</v>
      </c>
      <c r="H12664" s="11"/>
      <c r="I12664" s="10"/>
      <c r="J12664" s="11"/>
      <c r="K12664" s="11"/>
      <c r="L12664" s="13"/>
    </row>
    <row r="12665" spans="1:12" ht="27" outlineLevel="1" x14ac:dyDescent="0.25">
      <c r="A12665" s="22" t="s">
        <v>9987</v>
      </c>
      <c r="B12665" s="15"/>
      <c r="C12665" s="15"/>
      <c r="D12665" s="15"/>
      <c r="E12665" s="15"/>
      <c r="F12665" s="15" t="s">
        <v>12960</v>
      </c>
      <c r="G12665" s="16">
        <f>SUBTOTAL(9,G12660:G12664)</f>
        <v>1506400655</v>
      </c>
      <c r="H12665" s="16">
        <f>SUBTOTAL(9,H12660:H12664)</f>
        <v>848574074.35000002</v>
      </c>
      <c r="I12665" s="15"/>
      <c r="J12665" s="16">
        <f>SUBTOTAL(9,J12660:J12664)</f>
        <v>115703967.66999999</v>
      </c>
      <c r="K12665" s="16">
        <f>SUBTOTAL(9,K12660:K12664)</f>
        <v>115369907.34999999</v>
      </c>
      <c r="L12665" s="17"/>
    </row>
    <row r="12666" spans="1:12" ht="54" outlineLevel="2" x14ac:dyDescent="0.25">
      <c r="A12666" s="35" t="s">
        <v>4398</v>
      </c>
      <c r="B12666" s="36" t="s">
        <v>3790</v>
      </c>
      <c r="C12666" s="36" t="s">
        <v>1286</v>
      </c>
      <c r="D12666" s="36" t="s">
        <v>1463</v>
      </c>
      <c r="E12666" s="36" t="s">
        <v>1464</v>
      </c>
      <c r="F12666" s="36" t="s">
        <v>16</v>
      </c>
      <c r="G12666" s="37">
        <v>1164429784</v>
      </c>
      <c r="H12666" s="37">
        <v>138998246.47999999</v>
      </c>
      <c r="I12666" s="38">
        <f>H12666/G12666</f>
        <v>0.119370226002395</v>
      </c>
      <c r="J12666" s="37">
        <v>139400724</v>
      </c>
      <c r="K12666" s="37">
        <f>H12666</f>
        <v>138998246.47999999</v>
      </c>
      <c r="L12666" s="39">
        <f>K12666/J12666</f>
        <v>0.99711280179577821</v>
      </c>
    </row>
    <row r="12667" spans="1:12" ht="54" outlineLevel="2" x14ac:dyDescent="0.25">
      <c r="A12667" s="9" t="s">
        <v>4398</v>
      </c>
      <c r="B12667" s="10" t="s">
        <v>3790</v>
      </c>
      <c r="C12667" s="10" t="s">
        <v>1286</v>
      </c>
      <c r="D12667" s="10" t="s">
        <v>1463</v>
      </c>
      <c r="E12667" s="10" t="s">
        <v>1464</v>
      </c>
      <c r="F12667" s="10" t="s">
        <v>18</v>
      </c>
      <c r="G12667" s="11">
        <v>777093783</v>
      </c>
      <c r="H12667" s="11">
        <v>777093783</v>
      </c>
      <c r="I12667" s="12">
        <f>H12667/G12667</f>
        <v>1</v>
      </c>
      <c r="J12667" s="11"/>
      <c r="K12667" s="11"/>
      <c r="L12667" s="13"/>
    </row>
    <row r="12668" spans="1:12" ht="54" outlineLevel="2" x14ac:dyDescent="0.25">
      <c r="A12668" s="35" t="s">
        <v>4398</v>
      </c>
      <c r="B12668" s="36" t="s">
        <v>3790</v>
      </c>
      <c r="C12668" s="36" t="s">
        <v>1286</v>
      </c>
      <c r="D12668" s="36" t="s">
        <v>1463</v>
      </c>
      <c r="E12668" s="36" t="s">
        <v>1464</v>
      </c>
      <c r="F12668" s="36" t="s">
        <v>19</v>
      </c>
      <c r="G12668" s="37">
        <v>7202</v>
      </c>
      <c r="H12668" s="37">
        <v>0</v>
      </c>
      <c r="I12668" s="4">
        <f>H12668/G12668</f>
        <v>0</v>
      </c>
      <c r="J12668" s="37"/>
      <c r="K12668" s="37"/>
      <c r="L12668" s="40"/>
    </row>
    <row r="12669" spans="1:12" ht="54" outlineLevel="2" x14ac:dyDescent="0.25">
      <c r="A12669" s="9" t="s">
        <v>4398</v>
      </c>
      <c r="B12669" s="10" t="s">
        <v>3790</v>
      </c>
      <c r="C12669" s="10" t="s">
        <v>1286</v>
      </c>
      <c r="D12669" s="10" t="s">
        <v>1463</v>
      </c>
      <c r="E12669" s="10" t="s">
        <v>1464</v>
      </c>
      <c r="F12669" s="10" t="s">
        <v>41</v>
      </c>
      <c r="G12669" s="11">
        <v>29136579</v>
      </c>
      <c r="H12669" s="11">
        <v>29136579</v>
      </c>
      <c r="I12669" s="12">
        <f>H12669/G12669</f>
        <v>1</v>
      </c>
      <c r="J12669" s="11"/>
      <c r="K12669" s="11"/>
      <c r="L12669" s="13"/>
    </row>
    <row r="12670" spans="1:12" ht="54" outlineLevel="2" x14ac:dyDescent="0.25">
      <c r="A12670" s="35" t="s">
        <v>4398</v>
      </c>
      <c r="B12670" s="36" t="s">
        <v>3790</v>
      </c>
      <c r="C12670" s="36" t="s">
        <v>1286</v>
      </c>
      <c r="D12670" s="36" t="s">
        <v>1463</v>
      </c>
      <c r="E12670" s="36" t="s">
        <v>1464</v>
      </c>
      <c r="F12670" s="36" t="s">
        <v>21</v>
      </c>
      <c r="G12670" s="37">
        <v>-232885957</v>
      </c>
      <c r="H12670" s="37"/>
      <c r="I12670" s="36"/>
      <c r="J12670" s="37"/>
      <c r="K12670" s="37"/>
      <c r="L12670" s="40"/>
    </row>
    <row r="12671" spans="1:12" ht="27" outlineLevel="1" x14ac:dyDescent="0.25">
      <c r="A12671" s="18" t="s">
        <v>9988</v>
      </c>
      <c r="B12671" s="19"/>
      <c r="C12671" s="19"/>
      <c r="D12671" s="19"/>
      <c r="E12671" s="19"/>
      <c r="F12671" s="15" t="s">
        <v>12960</v>
      </c>
      <c r="G12671" s="20">
        <f>SUBTOTAL(9,G12666:G12670)</f>
        <v>1737781391</v>
      </c>
      <c r="H12671" s="20">
        <f>SUBTOTAL(9,H12666:H12670)</f>
        <v>945228608.48000002</v>
      </c>
      <c r="I12671" s="19"/>
      <c r="J12671" s="20">
        <f>SUBTOTAL(9,J12666:J12670)</f>
        <v>139400724</v>
      </c>
      <c r="K12671" s="20">
        <f>SUBTOTAL(9,K12666:K12670)</f>
        <v>138998246.47999999</v>
      </c>
      <c r="L12671" s="21"/>
    </row>
    <row r="12672" spans="1:12" ht="54" outlineLevel="2" x14ac:dyDescent="0.25">
      <c r="A12672" s="9" t="s">
        <v>4399</v>
      </c>
      <c r="B12672" s="10" t="s">
        <v>3790</v>
      </c>
      <c r="C12672" s="10" t="s">
        <v>1286</v>
      </c>
      <c r="D12672" s="10" t="s">
        <v>1466</v>
      </c>
      <c r="E12672" s="10" t="s">
        <v>1467</v>
      </c>
      <c r="F12672" s="10" t="s">
        <v>16</v>
      </c>
      <c r="G12672" s="11">
        <v>1100512865</v>
      </c>
      <c r="H12672" s="6">
        <v>131368469.42000002</v>
      </c>
      <c r="I12672" s="7">
        <f>H12672/G12672</f>
        <v>0.11937022600821665</v>
      </c>
      <c r="J12672" s="6">
        <v>131748854.47</v>
      </c>
      <c r="K12672" s="6">
        <f>H12672</f>
        <v>131368469.42000002</v>
      </c>
      <c r="L12672" s="8">
        <f>K12672/J12672</f>
        <v>0.99711280184157802</v>
      </c>
    </row>
    <row r="12673" spans="1:12" ht="54" outlineLevel="2" x14ac:dyDescent="0.25">
      <c r="A12673" s="35" t="s">
        <v>4399</v>
      </c>
      <c r="B12673" s="36" t="s">
        <v>3790</v>
      </c>
      <c r="C12673" s="36" t="s">
        <v>1286</v>
      </c>
      <c r="D12673" s="36" t="s">
        <v>1466</v>
      </c>
      <c r="E12673" s="36" t="s">
        <v>1467</v>
      </c>
      <c r="F12673" s="36" t="s">
        <v>18</v>
      </c>
      <c r="G12673" s="37">
        <v>532504231</v>
      </c>
      <c r="H12673" s="37">
        <v>532504231</v>
      </c>
      <c r="I12673" s="4">
        <f>H12673/G12673</f>
        <v>1</v>
      </c>
      <c r="J12673" s="37"/>
      <c r="K12673" s="37"/>
      <c r="L12673" s="40"/>
    </row>
    <row r="12674" spans="1:12" ht="54" outlineLevel="2" x14ac:dyDescent="0.25">
      <c r="A12674" s="9" t="s">
        <v>4399</v>
      </c>
      <c r="B12674" s="10" t="s">
        <v>3790</v>
      </c>
      <c r="C12674" s="10" t="s">
        <v>1286</v>
      </c>
      <c r="D12674" s="10" t="s">
        <v>1466</v>
      </c>
      <c r="E12674" s="10" t="s">
        <v>1467</v>
      </c>
      <c r="F12674" s="10" t="s">
        <v>19</v>
      </c>
      <c r="G12674" s="11">
        <v>6807</v>
      </c>
      <c r="H12674" s="11">
        <v>0</v>
      </c>
      <c r="I12674" s="12">
        <f>H12674/G12674</f>
        <v>0</v>
      </c>
      <c r="J12674" s="11"/>
      <c r="K12674" s="11"/>
      <c r="L12674" s="13"/>
    </row>
    <row r="12675" spans="1:12" ht="54" outlineLevel="2" x14ac:dyDescent="0.25">
      <c r="A12675" s="35" t="s">
        <v>4399</v>
      </c>
      <c r="B12675" s="36" t="s">
        <v>3790</v>
      </c>
      <c r="C12675" s="36" t="s">
        <v>1286</v>
      </c>
      <c r="D12675" s="36" t="s">
        <v>1466</v>
      </c>
      <c r="E12675" s="36" t="s">
        <v>1467</v>
      </c>
      <c r="F12675" s="36" t="s">
        <v>41</v>
      </c>
      <c r="G12675" s="37">
        <v>27537238</v>
      </c>
      <c r="H12675" s="37">
        <v>27537238</v>
      </c>
      <c r="I12675" s="4">
        <f>H12675/G12675</f>
        <v>1</v>
      </c>
      <c r="J12675" s="37"/>
      <c r="K12675" s="37"/>
      <c r="L12675" s="40"/>
    </row>
    <row r="12676" spans="1:12" ht="54" outlineLevel="2" x14ac:dyDescent="0.25">
      <c r="A12676" s="9" t="s">
        <v>4399</v>
      </c>
      <c r="B12676" s="10" t="s">
        <v>3790</v>
      </c>
      <c r="C12676" s="10" t="s">
        <v>1286</v>
      </c>
      <c r="D12676" s="10" t="s">
        <v>1466</v>
      </c>
      <c r="E12676" s="10" t="s">
        <v>1467</v>
      </c>
      <c r="F12676" s="10" t="s">
        <v>21</v>
      </c>
      <c r="G12676" s="11">
        <v>-220102573</v>
      </c>
      <c r="H12676" s="11"/>
      <c r="I12676" s="10"/>
      <c r="J12676" s="11"/>
      <c r="K12676" s="11"/>
      <c r="L12676" s="13"/>
    </row>
    <row r="12677" spans="1:12" ht="27" outlineLevel="1" x14ac:dyDescent="0.25">
      <c r="A12677" s="22" t="s">
        <v>9989</v>
      </c>
      <c r="B12677" s="15"/>
      <c r="C12677" s="15"/>
      <c r="D12677" s="15"/>
      <c r="E12677" s="15"/>
      <c r="F12677" s="15" t="s">
        <v>12960</v>
      </c>
      <c r="G12677" s="16">
        <f>SUBTOTAL(9,G12672:G12676)</f>
        <v>1440458568</v>
      </c>
      <c r="H12677" s="16">
        <f>SUBTOTAL(9,H12672:H12676)</f>
        <v>691409938.42000008</v>
      </c>
      <c r="I12677" s="15"/>
      <c r="J12677" s="16">
        <f>SUBTOTAL(9,J12672:J12676)</f>
        <v>131748854.47</v>
      </c>
      <c r="K12677" s="16">
        <f>SUBTOTAL(9,K12672:K12676)</f>
        <v>131368469.42000002</v>
      </c>
      <c r="L12677" s="17"/>
    </row>
    <row r="12678" spans="1:12" ht="54" outlineLevel="2" x14ac:dyDescent="0.25">
      <c r="A12678" s="35" t="s">
        <v>4400</v>
      </c>
      <c r="B12678" s="36" t="s">
        <v>3790</v>
      </c>
      <c r="C12678" s="36" t="s">
        <v>1286</v>
      </c>
      <c r="D12678" s="36" t="s">
        <v>4401</v>
      </c>
      <c r="E12678" s="36" t="s">
        <v>4402</v>
      </c>
      <c r="F12678" s="36" t="s">
        <v>16</v>
      </c>
      <c r="G12678" s="37">
        <v>1760493182</v>
      </c>
      <c r="H12678" s="37">
        <v>210150469.02000001</v>
      </c>
      <c r="I12678" s="38">
        <f>H12678/G12678</f>
        <v>0.1193702260074984</v>
      </c>
      <c r="J12678" s="37">
        <v>210758971.75999999</v>
      </c>
      <c r="K12678" s="37">
        <f>H12678</f>
        <v>210150469.02000001</v>
      </c>
      <c r="L12678" s="39">
        <f>K12678/J12678</f>
        <v>0.99711280267255764</v>
      </c>
    </row>
    <row r="12679" spans="1:12" ht="54" outlineLevel="2" x14ac:dyDescent="0.25">
      <c r="A12679" s="9" t="s">
        <v>4400</v>
      </c>
      <c r="B12679" s="10" t="s">
        <v>3790</v>
      </c>
      <c r="C12679" s="10" t="s">
        <v>1286</v>
      </c>
      <c r="D12679" s="10" t="s">
        <v>4401</v>
      </c>
      <c r="E12679" s="10" t="s">
        <v>4402</v>
      </c>
      <c r="F12679" s="10" t="s">
        <v>18</v>
      </c>
      <c r="G12679" s="11">
        <v>1124841813</v>
      </c>
      <c r="H12679" s="11">
        <v>1124841813</v>
      </c>
      <c r="I12679" s="12">
        <f>H12679/G12679</f>
        <v>1</v>
      </c>
      <c r="J12679" s="11"/>
      <c r="K12679" s="11"/>
      <c r="L12679" s="13"/>
    </row>
    <row r="12680" spans="1:12" ht="54" outlineLevel="2" x14ac:dyDescent="0.25">
      <c r="A12680" s="35" t="s">
        <v>4400</v>
      </c>
      <c r="B12680" s="36" t="s">
        <v>3790</v>
      </c>
      <c r="C12680" s="36" t="s">
        <v>1286</v>
      </c>
      <c r="D12680" s="36" t="s">
        <v>4401</v>
      </c>
      <c r="E12680" s="36" t="s">
        <v>4402</v>
      </c>
      <c r="F12680" s="36" t="s">
        <v>19</v>
      </c>
      <c r="G12680" s="37">
        <v>10888</v>
      </c>
      <c r="H12680" s="37">
        <v>0</v>
      </c>
      <c r="I12680" s="4">
        <f>H12680/G12680</f>
        <v>0</v>
      </c>
      <c r="J12680" s="37"/>
      <c r="K12680" s="37"/>
      <c r="L12680" s="40"/>
    </row>
    <row r="12681" spans="1:12" ht="54" outlineLevel="2" x14ac:dyDescent="0.25">
      <c r="A12681" s="9" t="s">
        <v>4400</v>
      </c>
      <c r="B12681" s="10" t="s">
        <v>3790</v>
      </c>
      <c r="C12681" s="10" t="s">
        <v>1286</v>
      </c>
      <c r="D12681" s="10" t="s">
        <v>4401</v>
      </c>
      <c r="E12681" s="10" t="s">
        <v>4402</v>
      </c>
      <c r="F12681" s="10" t="s">
        <v>41</v>
      </c>
      <c r="G12681" s="11">
        <v>44051388</v>
      </c>
      <c r="H12681" s="11">
        <v>44051388</v>
      </c>
      <c r="I12681" s="12">
        <f>H12681/G12681</f>
        <v>1</v>
      </c>
      <c r="J12681" s="11"/>
      <c r="K12681" s="11"/>
      <c r="L12681" s="13"/>
    </row>
    <row r="12682" spans="1:12" ht="54" outlineLevel="2" x14ac:dyDescent="0.25">
      <c r="A12682" s="35" t="s">
        <v>4400</v>
      </c>
      <c r="B12682" s="36" t="s">
        <v>3790</v>
      </c>
      <c r="C12682" s="36" t="s">
        <v>1286</v>
      </c>
      <c r="D12682" s="36" t="s">
        <v>4401</v>
      </c>
      <c r="E12682" s="36" t="s">
        <v>4402</v>
      </c>
      <c r="F12682" s="36" t="s">
        <v>21</v>
      </c>
      <c r="G12682" s="37">
        <v>-352098636</v>
      </c>
      <c r="H12682" s="37"/>
      <c r="I12682" s="36"/>
      <c r="J12682" s="37"/>
      <c r="K12682" s="37"/>
      <c r="L12682" s="40"/>
    </row>
    <row r="12683" spans="1:12" ht="27" outlineLevel="1" x14ac:dyDescent="0.25">
      <c r="A12683" s="18" t="s">
        <v>9990</v>
      </c>
      <c r="B12683" s="19"/>
      <c r="C12683" s="19"/>
      <c r="D12683" s="19"/>
      <c r="E12683" s="19"/>
      <c r="F12683" s="15" t="s">
        <v>12960</v>
      </c>
      <c r="G12683" s="20">
        <f>SUBTOTAL(9,G12678:G12682)</f>
        <v>2577298635</v>
      </c>
      <c r="H12683" s="20">
        <f>SUBTOTAL(9,H12678:H12682)</f>
        <v>1379043670.02</v>
      </c>
      <c r="I12683" s="19"/>
      <c r="J12683" s="20">
        <f>SUBTOTAL(9,J12678:J12682)</f>
        <v>210758971.75999999</v>
      </c>
      <c r="K12683" s="20">
        <f>SUBTOTAL(9,K12678:K12682)</f>
        <v>210150469.02000001</v>
      </c>
      <c r="L12683" s="21"/>
    </row>
    <row r="12684" spans="1:12" ht="54" outlineLevel="2" x14ac:dyDescent="0.25">
      <c r="A12684" s="9" t="s">
        <v>4403</v>
      </c>
      <c r="B12684" s="10" t="s">
        <v>3790</v>
      </c>
      <c r="C12684" s="10" t="s">
        <v>1286</v>
      </c>
      <c r="D12684" s="10" t="s">
        <v>1469</v>
      </c>
      <c r="E12684" s="10" t="s">
        <v>1470</v>
      </c>
      <c r="F12684" s="10" t="s">
        <v>16</v>
      </c>
      <c r="G12684" s="11">
        <v>1967485779</v>
      </c>
      <c r="H12684" s="6">
        <v>234859222.09999999</v>
      </c>
      <c r="I12684" s="7">
        <f>H12684/G12684</f>
        <v>0.1193702260045662</v>
      </c>
      <c r="J12684" s="6">
        <v>235539270.55000001</v>
      </c>
      <c r="K12684" s="6">
        <f>H12684</f>
        <v>234859222.09999999</v>
      </c>
      <c r="L12684" s="8">
        <f>K12684/J12684</f>
        <v>0.99711280225835774</v>
      </c>
    </row>
    <row r="12685" spans="1:12" ht="54" outlineLevel="2" x14ac:dyDescent="0.25">
      <c r="A12685" s="35" t="s">
        <v>4403</v>
      </c>
      <c r="B12685" s="36" t="s">
        <v>3790</v>
      </c>
      <c r="C12685" s="36" t="s">
        <v>1286</v>
      </c>
      <c r="D12685" s="36" t="s">
        <v>1469</v>
      </c>
      <c r="E12685" s="36" t="s">
        <v>1470</v>
      </c>
      <c r="F12685" s="36" t="s">
        <v>18</v>
      </c>
      <c r="G12685" s="37">
        <v>4753342039</v>
      </c>
      <c r="H12685" s="37">
        <v>4753342039</v>
      </c>
      <c r="I12685" s="4">
        <f>H12685/G12685</f>
        <v>1</v>
      </c>
      <c r="J12685" s="37"/>
      <c r="K12685" s="37"/>
      <c r="L12685" s="40"/>
    </row>
    <row r="12686" spans="1:12" ht="54" outlineLevel="2" x14ac:dyDescent="0.25">
      <c r="A12686" s="9" t="s">
        <v>4403</v>
      </c>
      <c r="B12686" s="10" t="s">
        <v>3790</v>
      </c>
      <c r="C12686" s="10" t="s">
        <v>1286</v>
      </c>
      <c r="D12686" s="10" t="s">
        <v>1469</v>
      </c>
      <c r="E12686" s="10" t="s">
        <v>1470</v>
      </c>
      <c r="F12686" s="10" t="s">
        <v>19</v>
      </c>
      <c r="G12686" s="11">
        <v>12169</v>
      </c>
      <c r="H12686" s="11">
        <v>0</v>
      </c>
      <c r="I12686" s="12">
        <f>H12686/G12686</f>
        <v>0</v>
      </c>
      <c r="J12686" s="11"/>
      <c r="K12686" s="11"/>
      <c r="L12686" s="13"/>
    </row>
    <row r="12687" spans="1:12" ht="54" outlineLevel="2" x14ac:dyDescent="0.25">
      <c r="A12687" s="35" t="s">
        <v>4403</v>
      </c>
      <c r="B12687" s="36" t="s">
        <v>3790</v>
      </c>
      <c r="C12687" s="36" t="s">
        <v>1286</v>
      </c>
      <c r="D12687" s="36" t="s">
        <v>1469</v>
      </c>
      <c r="E12687" s="36" t="s">
        <v>1470</v>
      </c>
      <c r="F12687" s="36" t="s">
        <v>41</v>
      </c>
      <c r="G12687" s="37">
        <v>49230795</v>
      </c>
      <c r="H12687" s="37">
        <v>49230795</v>
      </c>
      <c r="I12687" s="4">
        <f>H12687/G12687</f>
        <v>1</v>
      </c>
      <c r="J12687" s="37"/>
      <c r="K12687" s="37"/>
      <c r="L12687" s="40"/>
    </row>
    <row r="12688" spans="1:12" ht="54" outlineLevel="2" x14ac:dyDescent="0.25">
      <c r="A12688" s="9" t="s">
        <v>4403</v>
      </c>
      <c r="B12688" s="10" t="s">
        <v>3790</v>
      </c>
      <c r="C12688" s="10" t="s">
        <v>1286</v>
      </c>
      <c r="D12688" s="10" t="s">
        <v>1469</v>
      </c>
      <c r="E12688" s="10" t="s">
        <v>1470</v>
      </c>
      <c r="F12688" s="10" t="s">
        <v>21</v>
      </c>
      <c r="G12688" s="11">
        <v>-393497156</v>
      </c>
      <c r="H12688" s="11"/>
      <c r="I12688" s="10"/>
      <c r="J12688" s="11"/>
      <c r="K12688" s="11"/>
      <c r="L12688" s="13"/>
    </row>
    <row r="12689" spans="1:12" ht="27" outlineLevel="1" x14ac:dyDescent="0.25">
      <c r="A12689" s="22" t="s">
        <v>9991</v>
      </c>
      <c r="B12689" s="15"/>
      <c r="C12689" s="15"/>
      <c r="D12689" s="15"/>
      <c r="E12689" s="15"/>
      <c r="F12689" s="15" t="s">
        <v>12960</v>
      </c>
      <c r="G12689" s="16">
        <f>SUBTOTAL(9,G12684:G12688)</f>
        <v>6376573626</v>
      </c>
      <c r="H12689" s="16">
        <f>SUBTOTAL(9,H12684:H12688)</f>
        <v>5037432056.1000004</v>
      </c>
      <c r="I12689" s="15"/>
      <c r="J12689" s="16">
        <f>SUBTOTAL(9,J12684:J12688)</f>
        <v>235539270.55000001</v>
      </c>
      <c r="K12689" s="16">
        <f>SUBTOTAL(9,K12684:K12688)</f>
        <v>234859222.09999999</v>
      </c>
      <c r="L12689" s="17"/>
    </row>
    <row r="12690" spans="1:12" ht="54" outlineLevel="2" x14ac:dyDescent="0.25">
      <c r="A12690" s="35" t="s">
        <v>4404</v>
      </c>
      <c r="B12690" s="36" t="s">
        <v>3790</v>
      </c>
      <c r="C12690" s="36" t="s">
        <v>1286</v>
      </c>
      <c r="D12690" s="36" t="s">
        <v>1472</v>
      </c>
      <c r="E12690" s="36" t="s">
        <v>1473</v>
      </c>
      <c r="F12690" s="36" t="s">
        <v>18</v>
      </c>
      <c r="G12690" s="37">
        <v>4459599730</v>
      </c>
      <c r="H12690" s="37">
        <v>4459599730</v>
      </c>
      <c r="I12690" s="4">
        <f>H12690/G12690</f>
        <v>1</v>
      </c>
      <c r="J12690" s="37"/>
      <c r="K12690" s="37"/>
      <c r="L12690" s="40"/>
    </row>
    <row r="12691" spans="1:12" ht="27" outlineLevel="1" x14ac:dyDescent="0.25">
      <c r="A12691" s="18" t="s">
        <v>9992</v>
      </c>
      <c r="B12691" s="19"/>
      <c r="C12691" s="19"/>
      <c r="D12691" s="19"/>
      <c r="E12691" s="19"/>
      <c r="F12691" s="15" t="s">
        <v>12960</v>
      </c>
      <c r="G12691" s="20">
        <f>SUBTOTAL(9,G12690:G12690)</f>
        <v>4459599730</v>
      </c>
      <c r="H12691" s="20">
        <f>SUBTOTAL(9,H12690:H12690)</f>
        <v>4459599730</v>
      </c>
      <c r="I12691" s="23"/>
      <c r="J12691" s="20">
        <f>SUBTOTAL(9,J12690:J12690)</f>
        <v>0</v>
      </c>
      <c r="K12691" s="20">
        <f>SUBTOTAL(9,K12690:K12690)</f>
        <v>0</v>
      </c>
      <c r="L12691" s="21"/>
    </row>
    <row r="12692" spans="1:12" ht="54" outlineLevel="2" x14ac:dyDescent="0.25">
      <c r="A12692" s="9" t="s">
        <v>4405</v>
      </c>
      <c r="B12692" s="10" t="s">
        <v>3790</v>
      </c>
      <c r="C12692" s="10" t="s">
        <v>1286</v>
      </c>
      <c r="D12692" s="10" t="s">
        <v>1475</v>
      </c>
      <c r="E12692" s="10" t="s">
        <v>1476</v>
      </c>
      <c r="F12692" s="10" t="s">
        <v>16</v>
      </c>
      <c r="G12692" s="11">
        <v>1315783235</v>
      </c>
      <c r="H12692" s="6">
        <v>157065342.13</v>
      </c>
      <c r="I12692" s="7">
        <f>H12692/G12692</f>
        <v>0.11937022600078956</v>
      </c>
      <c r="J12692" s="6">
        <v>157520133.91</v>
      </c>
      <c r="K12692" s="6">
        <f>H12692</f>
        <v>157065342.13</v>
      </c>
      <c r="L12692" s="8">
        <f>K12692/J12692</f>
        <v>0.99711280222590559</v>
      </c>
    </row>
    <row r="12693" spans="1:12" ht="54" outlineLevel="2" x14ac:dyDescent="0.25">
      <c r="A12693" s="35" t="s">
        <v>4405</v>
      </c>
      <c r="B12693" s="36" t="s">
        <v>3790</v>
      </c>
      <c r="C12693" s="36" t="s">
        <v>1286</v>
      </c>
      <c r="D12693" s="36" t="s">
        <v>1475</v>
      </c>
      <c r="E12693" s="36" t="s">
        <v>1476</v>
      </c>
      <c r="F12693" s="36" t="s">
        <v>18</v>
      </c>
      <c r="G12693" s="37">
        <v>708717557</v>
      </c>
      <c r="H12693" s="37">
        <v>708717557</v>
      </c>
      <c r="I12693" s="4">
        <f>H12693/G12693</f>
        <v>1</v>
      </c>
      <c r="J12693" s="37"/>
      <c r="K12693" s="37"/>
      <c r="L12693" s="40"/>
    </row>
    <row r="12694" spans="1:12" ht="54" outlineLevel="2" x14ac:dyDescent="0.25">
      <c r="A12694" s="9" t="s">
        <v>4405</v>
      </c>
      <c r="B12694" s="10" t="s">
        <v>3790</v>
      </c>
      <c r="C12694" s="10" t="s">
        <v>1286</v>
      </c>
      <c r="D12694" s="10" t="s">
        <v>1475</v>
      </c>
      <c r="E12694" s="10" t="s">
        <v>1476</v>
      </c>
      <c r="F12694" s="10" t="s">
        <v>19</v>
      </c>
      <c r="G12694" s="11">
        <v>8138</v>
      </c>
      <c r="H12694" s="11">
        <v>0</v>
      </c>
      <c r="I12694" s="12">
        <f>H12694/G12694</f>
        <v>0</v>
      </c>
      <c r="J12694" s="11"/>
      <c r="K12694" s="11"/>
      <c r="L12694" s="13"/>
    </row>
    <row r="12695" spans="1:12" ht="54" outlineLevel="2" x14ac:dyDescent="0.25">
      <c r="A12695" s="35" t="s">
        <v>4405</v>
      </c>
      <c r="B12695" s="36" t="s">
        <v>3790</v>
      </c>
      <c r="C12695" s="36" t="s">
        <v>1286</v>
      </c>
      <c r="D12695" s="36" t="s">
        <v>1475</v>
      </c>
      <c r="E12695" s="36" t="s">
        <v>1476</v>
      </c>
      <c r="F12695" s="36" t="s">
        <v>41</v>
      </c>
      <c r="G12695" s="37">
        <v>32923773</v>
      </c>
      <c r="H12695" s="37">
        <v>32923773</v>
      </c>
      <c r="I12695" s="4">
        <f>H12695/G12695</f>
        <v>1</v>
      </c>
      <c r="J12695" s="37"/>
      <c r="K12695" s="37"/>
      <c r="L12695" s="40"/>
    </row>
    <row r="12696" spans="1:12" ht="54" outlineLevel="2" x14ac:dyDescent="0.25">
      <c r="A12696" s="9" t="s">
        <v>4405</v>
      </c>
      <c r="B12696" s="10" t="s">
        <v>3790</v>
      </c>
      <c r="C12696" s="10" t="s">
        <v>1286</v>
      </c>
      <c r="D12696" s="10" t="s">
        <v>1475</v>
      </c>
      <c r="E12696" s="10" t="s">
        <v>1476</v>
      </c>
      <c r="F12696" s="10" t="s">
        <v>21</v>
      </c>
      <c r="G12696" s="11">
        <v>-263156647</v>
      </c>
      <c r="H12696" s="11"/>
      <c r="I12696" s="10"/>
      <c r="J12696" s="11"/>
      <c r="K12696" s="11"/>
      <c r="L12696" s="13"/>
    </row>
    <row r="12697" spans="1:12" ht="27" outlineLevel="1" x14ac:dyDescent="0.25">
      <c r="A12697" s="22" t="s">
        <v>9993</v>
      </c>
      <c r="B12697" s="15"/>
      <c r="C12697" s="15"/>
      <c r="D12697" s="15"/>
      <c r="E12697" s="15"/>
      <c r="F12697" s="15" t="s">
        <v>12960</v>
      </c>
      <c r="G12697" s="16">
        <f>SUBTOTAL(9,G12692:G12696)</f>
        <v>1794276056</v>
      </c>
      <c r="H12697" s="16">
        <f>SUBTOTAL(9,H12692:H12696)</f>
        <v>898706672.13</v>
      </c>
      <c r="I12697" s="15"/>
      <c r="J12697" s="16">
        <f>SUBTOTAL(9,J12692:J12696)</f>
        <v>157520133.91</v>
      </c>
      <c r="K12697" s="16">
        <f>SUBTOTAL(9,K12692:K12696)</f>
        <v>157065342.13</v>
      </c>
      <c r="L12697" s="17"/>
    </row>
    <row r="12698" spans="1:12" ht="54" outlineLevel="2" x14ac:dyDescent="0.25">
      <c r="A12698" s="35" t="s">
        <v>4406</v>
      </c>
      <c r="B12698" s="36" t="s">
        <v>3790</v>
      </c>
      <c r="C12698" s="36" t="s">
        <v>1286</v>
      </c>
      <c r="D12698" s="36" t="s">
        <v>1478</v>
      </c>
      <c r="E12698" s="36" t="s">
        <v>1479</v>
      </c>
      <c r="F12698" s="36" t="s">
        <v>16</v>
      </c>
      <c r="G12698" s="37">
        <v>1259788647</v>
      </c>
      <c r="H12698" s="37">
        <v>150381255.50999999</v>
      </c>
      <c r="I12698" s="38">
        <f>H12698/G12698</f>
        <v>0.11937022600426719</v>
      </c>
      <c r="J12698" s="37">
        <v>150816693.19</v>
      </c>
      <c r="K12698" s="37">
        <f>H12698</f>
        <v>150381255.50999999</v>
      </c>
      <c r="L12698" s="39">
        <f>K12698/J12698</f>
        <v>0.99711280183386963</v>
      </c>
    </row>
    <row r="12699" spans="1:12" ht="54" outlineLevel="2" x14ac:dyDescent="0.25">
      <c r="A12699" s="9" t="s">
        <v>4406</v>
      </c>
      <c r="B12699" s="10" t="s">
        <v>3790</v>
      </c>
      <c r="C12699" s="10" t="s">
        <v>1286</v>
      </c>
      <c r="D12699" s="10" t="s">
        <v>1478</v>
      </c>
      <c r="E12699" s="10" t="s">
        <v>1479</v>
      </c>
      <c r="F12699" s="10" t="s">
        <v>18</v>
      </c>
      <c r="G12699" s="11">
        <v>871760277</v>
      </c>
      <c r="H12699" s="11">
        <v>871760277</v>
      </c>
      <c r="I12699" s="12">
        <f>H12699/G12699</f>
        <v>1</v>
      </c>
      <c r="J12699" s="11"/>
      <c r="K12699" s="11"/>
      <c r="L12699" s="13"/>
    </row>
    <row r="12700" spans="1:12" ht="54" outlineLevel="2" x14ac:dyDescent="0.25">
      <c r="A12700" s="35" t="s">
        <v>4406</v>
      </c>
      <c r="B12700" s="36" t="s">
        <v>3790</v>
      </c>
      <c r="C12700" s="36" t="s">
        <v>1286</v>
      </c>
      <c r="D12700" s="36" t="s">
        <v>1478</v>
      </c>
      <c r="E12700" s="36" t="s">
        <v>1479</v>
      </c>
      <c r="F12700" s="36" t="s">
        <v>19</v>
      </c>
      <c r="G12700" s="37">
        <v>7792</v>
      </c>
      <c r="H12700" s="37">
        <v>0</v>
      </c>
      <c r="I12700" s="4">
        <f>H12700/G12700</f>
        <v>0</v>
      </c>
      <c r="J12700" s="37"/>
      <c r="K12700" s="37"/>
      <c r="L12700" s="40"/>
    </row>
    <row r="12701" spans="1:12" ht="54" outlineLevel="2" x14ac:dyDescent="0.25">
      <c r="A12701" s="9" t="s">
        <v>4406</v>
      </c>
      <c r="B12701" s="10" t="s">
        <v>3790</v>
      </c>
      <c r="C12701" s="10" t="s">
        <v>1286</v>
      </c>
      <c r="D12701" s="10" t="s">
        <v>1478</v>
      </c>
      <c r="E12701" s="10" t="s">
        <v>1479</v>
      </c>
      <c r="F12701" s="10" t="s">
        <v>41</v>
      </c>
      <c r="G12701" s="11">
        <v>31522666</v>
      </c>
      <c r="H12701" s="11">
        <v>31522666</v>
      </c>
      <c r="I12701" s="12">
        <f>H12701/G12701</f>
        <v>1</v>
      </c>
      <c r="J12701" s="11"/>
      <c r="K12701" s="11"/>
      <c r="L12701" s="13"/>
    </row>
    <row r="12702" spans="1:12" ht="54" outlineLevel="2" x14ac:dyDescent="0.25">
      <c r="A12702" s="35" t="s">
        <v>4406</v>
      </c>
      <c r="B12702" s="36" t="s">
        <v>3790</v>
      </c>
      <c r="C12702" s="36" t="s">
        <v>1286</v>
      </c>
      <c r="D12702" s="36" t="s">
        <v>1478</v>
      </c>
      <c r="E12702" s="36" t="s">
        <v>1479</v>
      </c>
      <c r="F12702" s="36" t="s">
        <v>21</v>
      </c>
      <c r="G12702" s="37">
        <v>-251957729</v>
      </c>
      <c r="H12702" s="37"/>
      <c r="I12702" s="36"/>
      <c r="J12702" s="37"/>
      <c r="K12702" s="37"/>
      <c r="L12702" s="40"/>
    </row>
    <row r="12703" spans="1:12" ht="27" outlineLevel="1" x14ac:dyDescent="0.25">
      <c r="A12703" s="18" t="s">
        <v>9994</v>
      </c>
      <c r="B12703" s="19"/>
      <c r="C12703" s="19"/>
      <c r="D12703" s="19"/>
      <c r="E12703" s="19"/>
      <c r="F12703" s="15" t="s">
        <v>12960</v>
      </c>
      <c r="G12703" s="20">
        <f>SUBTOTAL(9,G12698:G12702)</f>
        <v>1911121653</v>
      </c>
      <c r="H12703" s="20">
        <f>SUBTOTAL(9,H12698:H12702)</f>
        <v>1053664198.51</v>
      </c>
      <c r="I12703" s="19"/>
      <c r="J12703" s="20">
        <f>SUBTOTAL(9,J12698:J12702)</f>
        <v>150816693.19</v>
      </c>
      <c r="K12703" s="20">
        <f>SUBTOTAL(9,K12698:K12702)</f>
        <v>150381255.50999999</v>
      </c>
      <c r="L12703" s="21"/>
    </row>
    <row r="12704" spans="1:12" ht="54" outlineLevel="2" x14ac:dyDescent="0.25">
      <c r="A12704" s="9" t="s">
        <v>4407</v>
      </c>
      <c r="B12704" s="10" t="s">
        <v>3790</v>
      </c>
      <c r="C12704" s="10" t="s">
        <v>1286</v>
      </c>
      <c r="D12704" s="10" t="s">
        <v>1481</v>
      </c>
      <c r="E12704" s="10" t="s">
        <v>1482</v>
      </c>
      <c r="F12704" s="10" t="s">
        <v>16</v>
      </c>
      <c r="G12704" s="11">
        <v>962576368</v>
      </c>
      <c r="H12704" s="6">
        <v>114902958.60000001</v>
      </c>
      <c r="I12704" s="7">
        <f>H12704/G12704</f>
        <v>0.11937022600995333</v>
      </c>
      <c r="J12704" s="6">
        <v>115235666.74000001</v>
      </c>
      <c r="K12704" s="6">
        <f>H12704</f>
        <v>114902958.60000001</v>
      </c>
      <c r="L12704" s="8">
        <f>K12704/J12704</f>
        <v>0.99711280240387146</v>
      </c>
    </row>
    <row r="12705" spans="1:12" ht="54" outlineLevel="2" x14ac:dyDescent="0.25">
      <c r="A12705" s="35" t="s">
        <v>4407</v>
      </c>
      <c r="B12705" s="36" t="s">
        <v>3790</v>
      </c>
      <c r="C12705" s="36" t="s">
        <v>1286</v>
      </c>
      <c r="D12705" s="36" t="s">
        <v>1481</v>
      </c>
      <c r="E12705" s="36" t="s">
        <v>1482</v>
      </c>
      <c r="F12705" s="36" t="s">
        <v>18</v>
      </c>
      <c r="G12705" s="37">
        <v>441626101</v>
      </c>
      <c r="H12705" s="37">
        <v>441626101</v>
      </c>
      <c r="I12705" s="4">
        <f>H12705/G12705</f>
        <v>1</v>
      </c>
      <c r="J12705" s="37"/>
      <c r="K12705" s="37"/>
      <c r="L12705" s="40"/>
    </row>
    <row r="12706" spans="1:12" ht="54" outlineLevel="2" x14ac:dyDescent="0.25">
      <c r="A12706" s="9" t="s">
        <v>4407</v>
      </c>
      <c r="B12706" s="10" t="s">
        <v>3790</v>
      </c>
      <c r="C12706" s="10" t="s">
        <v>1286</v>
      </c>
      <c r="D12706" s="10" t="s">
        <v>1481</v>
      </c>
      <c r="E12706" s="10" t="s">
        <v>1482</v>
      </c>
      <c r="F12706" s="10" t="s">
        <v>19</v>
      </c>
      <c r="G12706" s="11">
        <v>5953</v>
      </c>
      <c r="H12706" s="11">
        <v>0</v>
      </c>
      <c r="I12706" s="12">
        <f>H12706/G12706</f>
        <v>0</v>
      </c>
      <c r="J12706" s="11"/>
      <c r="K12706" s="11"/>
      <c r="L12706" s="13"/>
    </row>
    <row r="12707" spans="1:12" ht="54" outlineLevel="2" x14ac:dyDescent="0.25">
      <c r="A12707" s="35" t="s">
        <v>4407</v>
      </c>
      <c r="B12707" s="36" t="s">
        <v>3790</v>
      </c>
      <c r="C12707" s="36" t="s">
        <v>1286</v>
      </c>
      <c r="D12707" s="36" t="s">
        <v>1481</v>
      </c>
      <c r="E12707" s="36" t="s">
        <v>1482</v>
      </c>
      <c r="F12707" s="36" t="s">
        <v>41</v>
      </c>
      <c r="G12707" s="37">
        <v>24085765</v>
      </c>
      <c r="H12707" s="37">
        <v>24085765</v>
      </c>
      <c r="I12707" s="4">
        <f>H12707/G12707</f>
        <v>1</v>
      </c>
      <c r="J12707" s="37"/>
      <c r="K12707" s="37"/>
      <c r="L12707" s="40"/>
    </row>
    <row r="12708" spans="1:12" ht="54" outlineLevel="2" x14ac:dyDescent="0.25">
      <c r="A12708" s="9" t="s">
        <v>4407</v>
      </c>
      <c r="B12708" s="10" t="s">
        <v>3790</v>
      </c>
      <c r="C12708" s="10" t="s">
        <v>1286</v>
      </c>
      <c r="D12708" s="10" t="s">
        <v>1481</v>
      </c>
      <c r="E12708" s="10" t="s">
        <v>1482</v>
      </c>
      <c r="F12708" s="10" t="s">
        <v>21</v>
      </c>
      <c r="G12708" s="11">
        <v>-192515274</v>
      </c>
      <c r="H12708" s="11"/>
      <c r="I12708" s="10"/>
      <c r="J12708" s="11"/>
      <c r="K12708" s="11"/>
      <c r="L12708" s="13"/>
    </row>
    <row r="12709" spans="1:12" ht="27" outlineLevel="1" x14ac:dyDescent="0.25">
      <c r="A12709" s="22" t="s">
        <v>9995</v>
      </c>
      <c r="B12709" s="15"/>
      <c r="C12709" s="15"/>
      <c r="D12709" s="15"/>
      <c r="E12709" s="15"/>
      <c r="F12709" s="15" t="s">
        <v>12960</v>
      </c>
      <c r="G12709" s="16">
        <f>SUBTOTAL(9,G12704:G12708)</f>
        <v>1235778913</v>
      </c>
      <c r="H12709" s="16">
        <f>SUBTOTAL(9,H12704:H12708)</f>
        <v>580614824.60000002</v>
      </c>
      <c r="I12709" s="15"/>
      <c r="J12709" s="16">
        <f>SUBTOTAL(9,J12704:J12708)</f>
        <v>115235666.74000001</v>
      </c>
      <c r="K12709" s="16">
        <f>SUBTOTAL(9,K12704:K12708)</f>
        <v>114902958.60000001</v>
      </c>
      <c r="L12709" s="17"/>
    </row>
    <row r="12710" spans="1:12" ht="54" outlineLevel="2" x14ac:dyDescent="0.25">
      <c r="A12710" s="35" t="s">
        <v>4408</v>
      </c>
      <c r="B12710" s="36" t="s">
        <v>3790</v>
      </c>
      <c r="C12710" s="36" t="s">
        <v>1286</v>
      </c>
      <c r="D12710" s="36" t="s">
        <v>1484</v>
      </c>
      <c r="E12710" s="36" t="s">
        <v>297</v>
      </c>
      <c r="F12710" s="36" t="s">
        <v>16</v>
      </c>
      <c r="G12710" s="37">
        <v>1286329494</v>
      </c>
      <c r="H12710" s="37">
        <v>153549442.42000002</v>
      </c>
      <c r="I12710" s="38">
        <f>H12710/G12710</f>
        <v>0.11937022600836052</v>
      </c>
      <c r="J12710" s="37">
        <v>153994053.69999999</v>
      </c>
      <c r="K12710" s="37">
        <f>H12710</f>
        <v>153549442.42000002</v>
      </c>
      <c r="L12710" s="39">
        <f>K12710/J12710</f>
        <v>0.99711280228478083</v>
      </c>
    </row>
    <row r="12711" spans="1:12" ht="54" outlineLevel="2" x14ac:dyDescent="0.25">
      <c r="A12711" s="9" t="s">
        <v>4408</v>
      </c>
      <c r="B12711" s="10" t="s">
        <v>3790</v>
      </c>
      <c r="C12711" s="10" t="s">
        <v>1286</v>
      </c>
      <c r="D12711" s="10" t="s">
        <v>1484</v>
      </c>
      <c r="E12711" s="10" t="s">
        <v>297</v>
      </c>
      <c r="F12711" s="10" t="s">
        <v>17</v>
      </c>
      <c r="G12711" s="11">
        <v>1565794412</v>
      </c>
      <c r="H12711" s="11">
        <v>1565794412</v>
      </c>
      <c r="I12711" s="12">
        <f>H12711/G12711</f>
        <v>1</v>
      </c>
      <c r="J12711" s="11"/>
      <c r="K12711" s="11"/>
      <c r="L12711" s="13"/>
    </row>
    <row r="12712" spans="1:12" ht="54" outlineLevel="2" x14ac:dyDescent="0.25">
      <c r="A12712" s="35" t="s">
        <v>4408</v>
      </c>
      <c r="B12712" s="36" t="s">
        <v>3790</v>
      </c>
      <c r="C12712" s="36" t="s">
        <v>1286</v>
      </c>
      <c r="D12712" s="36" t="s">
        <v>1484</v>
      </c>
      <c r="E12712" s="36" t="s">
        <v>297</v>
      </c>
      <c r="F12712" s="36" t="s">
        <v>18</v>
      </c>
      <c r="G12712" s="37">
        <v>2344785051</v>
      </c>
      <c r="H12712" s="37">
        <v>2344785051</v>
      </c>
      <c r="I12712" s="4">
        <f>H12712/G12712</f>
        <v>1</v>
      </c>
      <c r="J12712" s="37"/>
      <c r="K12712" s="37"/>
      <c r="L12712" s="40"/>
    </row>
    <row r="12713" spans="1:12" ht="54" outlineLevel="2" x14ac:dyDescent="0.25">
      <c r="A12713" s="9" t="s">
        <v>4408</v>
      </c>
      <c r="B12713" s="10" t="s">
        <v>3790</v>
      </c>
      <c r="C12713" s="10" t="s">
        <v>1286</v>
      </c>
      <c r="D12713" s="10" t="s">
        <v>1484</v>
      </c>
      <c r="E12713" s="10" t="s">
        <v>297</v>
      </c>
      <c r="F12713" s="10" t="s">
        <v>19</v>
      </c>
      <c r="G12713" s="11">
        <v>7956</v>
      </c>
      <c r="H12713" s="11">
        <v>0</v>
      </c>
      <c r="I12713" s="12">
        <f>H12713/G12713</f>
        <v>0</v>
      </c>
      <c r="J12713" s="11"/>
      <c r="K12713" s="11"/>
      <c r="L12713" s="13"/>
    </row>
    <row r="12714" spans="1:12" ht="54" outlineLevel="2" x14ac:dyDescent="0.25">
      <c r="A12714" s="35" t="s">
        <v>4408</v>
      </c>
      <c r="B12714" s="36" t="s">
        <v>3790</v>
      </c>
      <c r="C12714" s="36" t="s">
        <v>1286</v>
      </c>
      <c r="D12714" s="36" t="s">
        <v>1484</v>
      </c>
      <c r="E12714" s="36" t="s">
        <v>297</v>
      </c>
      <c r="F12714" s="36" t="s">
        <v>41</v>
      </c>
      <c r="G12714" s="37">
        <v>32186776</v>
      </c>
      <c r="H12714" s="37">
        <v>32186776</v>
      </c>
      <c r="I12714" s="4">
        <f>H12714/G12714</f>
        <v>1</v>
      </c>
      <c r="J12714" s="37"/>
      <c r="K12714" s="37"/>
      <c r="L12714" s="40"/>
    </row>
    <row r="12715" spans="1:12" ht="54" outlineLevel="2" x14ac:dyDescent="0.25">
      <c r="A12715" s="9" t="s">
        <v>4408</v>
      </c>
      <c r="B12715" s="10" t="s">
        <v>3790</v>
      </c>
      <c r="C12715" s="10" t="s">
        <v>1286</v>
      </c>
      <c r="D12715" s="10" t="s">
        <v>1484</v>
      </c>
      <c r="E12715" s="10" t="s">
        <v>297</v>
      </c>
      <c r="F12715" s="10" t="s">
        <v>21</v>
      </c>
      <c r="G12715" s="11">
        <v>-257265899</v>
      </c>
      <c r="H12715" s="11"/>
      <c r="I12715" s="10"/>
      <c r="J12715" s="11"/>
      <c r="K12715" s="11"/>
      <c r="L12715" s="13"/>
    </row>
    <row r="12716" spans="1:12" ht="27" outlineLevel="1" x14ac:dyDescent="0.25">
      <c r="A12716" s="22" t="s">
        <v>9996</v>
      </c>
      <c r="B12716" s="15"/>
      <c r="C12716" s="15"/>
      <c r="D12716" s="15"/>
      <c r="E12716" s="15"/>
      <c r="F12716" s="15" t="s">
        <v>12960</v>
      </c>
      <c r="G12716" s="16">
        <f>SUBTOTAL(9,G12710:G12715)</f>
        <v>4971837790</v>
      </c>
      <c r="H12716" s="16">
        <f>SUBTOTAL(9,H12710:H12715)</f>
        <v>4096315681.4200001</v>
      </c>
      <c r="I12716" s="15"/>
      <c r="J12716" s="16">
        <f>SUBTOTAL(9,J12710:J12715)</f>
        <v>153994053.69999999</v>
      </c>
      <c r="K12716" s="16">
        <f>SUBTOTAL(9,K12710:K12715)</f>
        <v>153549442.42000002</v>
      </c>
      <c r="L12716" s="17"/>
    </row>
    <row r="12717" spans="1:12" ht="54" outlineLevel="2" x14ac:dyDescent="0.25">
      <c r="A12717" s="35" t="s">
        <v>4409</v>
      </c>
      <c r="B12717" s="36" t="s">
        <v>3790</v>
      </c>
      <c r="C12717" s="36" t="s">
        <v>1286</v>
      </c>
      <c r="D12717" s="36" t="s">
        <v>1486</v>
      </c>
      <c r="E12717" s="36" t="s">
        <v>1487</v>
      </c>
      <c r="F12717" s="36" t="s">
        <v>16</v>
      </c>
      <c r="G12717" s="37">
        <v>1583681175</v>
      </c>
      <c r="H12717" s="37">
        <v>189044379.77000001</v>
      </c>
      <c r="I12717" s="38">
        <f>H12717/G12717</f>
        <v>0.11937022599892937</v>
      </c>
      <c r="J12717" s="37">
        <v>189591768.62</v>
      </c>
      <c r="K12717" s="37">
        <f>H12717</f>
        <v>189044379.77000001</v>
      </c>
      <c r="L12717" s="39">
        <f>K12717/J12717</f>
        <v>0.99711280266024038</v>
      </c>
    </row>
    <row r="12718" spans="1:12" ht="54" outlineLevel="2" x14ac:dyDescent="0.25">
      <c r="A12718" s="9" t="s">
        <v>4409</v>
      </c>
      <c r="B12718" s="10" t="s">
        <v>3790</v>
      </c>
      <c r="C12718" s="10" t="s">
        <v>1286</v>
      </c>
      <c r="D12718" s="10" t="s">
        <v>1486</v>
      </c>
      <c r="E12718" s="10" t="s">
        <v>1487</v>
      </c>
      <c r="F12718" s="10" t="s">
        <v>18</v>
      </c>
      <c r="G12718" s="11">
        <v>2566551377</v>
      </c>
      <c r="H12718" s="11">
        <v>2566551377</v>
      </c>
      <c r="I12718" s="12">
        <f>H12718/G12718</f>
        <v>1</v>
      </c>
      <c r="J12718" s="11"/>
      <c r="K12718" s="11"/>
      <c r="L12718" s="13"/>
    </row>
    <row r="12719" spans="1:12" ht="54" outlineLevel="2" x14ac:dyDescent="0.25">
      <c r="A12719" s="35" t="s">
        <v>4409</v>
      </c>
      <c r="B12719" s="36" t="s">
        <v>3790</v>
      </c>
      <c r="C12719" s="36" t="s">
        <v>1286</v>
      </c>
      <c r="D12719" s="36" t="s">
        <v>1486</v>
      </c>
      <c r="E12719" s="36" t="s">
        <v>1487</v>
      </c>
      <c r="F12719" s="36" t="s">
        <v>19</v>
      </c>
      <c r="G12719" s="37">
        <v>9795</v>
      </c>
      <c r="H12719" s="37">
        <v>0</v>
      </c>
      <c r="I12719" s="4">
        <f>H12719/G12719</f>
        <v>0</v>
      </c>
      <c r="J12719" s="37"/>
      <c r="K12719" s="37"/>
      <c r="L12719" s="40"/>
    </row>
    <row r="12720" spans="1:12" ht="54" outlineLevel="2" x14ac:dyDescent="0.25">
      <c r="A12720" s="9" t="s">
        <v>4409</v>
      </c>
      <c r="B12720" s="10" t="s">
        <v>3790</v>
      </c>
      <c r="C12720" s="10" t="s">
        <v>1286</v>
      </c>
      <c r="D12720" s="10" t="s">
        <v>1486</v>
      </c>
      <c r="E12720" s="10" t="s">
        <v>1487</v>
      </c>
      <c r="F12720" s="10" t="s">
        <v>41</v>
      </c>
      <c r="G12720" s="11">
        <v>39627165</v>
      </c>
      <c r="H12720" s="11">
        <v>39627165</v>
      </c>
      <c r="I12720" s="12">
        <f>H12720/G12720</f>
        <v>1</v>
      </c>
      <c r="J12720" s="11"/>
      <c r="K12720" s="11"/>
      <c r="L12720" s="13"/>
    </row>
    <row r="12721" spans="1:12" ht="54" outlineLevel="2" x14ac:dyDescent="0.25">
      <c r="A12721" s="35" t="s">
        <v>4409</v>
      </c>
      <c r="B12721" s="36" t="s">
        <v>3790</v>
      </c>
      <c r="C12721" s="36" t="s">
        <v>1286</v>
      </c>
      <c r="D12721" s="36" t="s">
        <v>1486</v>
      </c>
      <c r="E12721" s="36" t="s">
        <v>1487</v>
      </c>
      <c r="F12721" s="36" t="s">
        <v>21</v>
      </c>
      <c r="G12721" s="37">
        <v>-316736235</v>
      </c>
      <c r="H12721" s="37"/>
      <c r="I12721" s="36"/>
      <c r="J12721" s="37"/>
      <c r="K12721" s="37"/>
      <c r="L12721" s="40"/>
    </row>
    <row r="12722" spans="1:12" ht="27" outlineLevel="1" x14ac:dyDescent="0.25">
      <c r="A12722" s="18" t="s">
        <v>9997</v>
      </c>
      <c r="B12722" s="19"/>
      <c r="C12722" s="19"/>
      <c r="D12722" s="19"/>
      <c r="E12722" s="19"/>
      <c r="F12722" s="15" t="s">
        <v>12960</v>
      </c>
      <c r="G12722" s="20">
        <f>SUBTOTAL(9,G12717:G12721)</f>
        <v>3873133277</v>
      </c>
      <c r="H12722" s="20">
        <f>SUBTOTAL(9,H12717:H12721)</f>
        <v>2795222921.77</v>
      </c>
      <c r="I12722" s="19"/>
      <c r="J12722" s="20">
        <f>SUBTOTAL(9,J12717:J12721)</f>
        <v>189591768.62</v>
      </c>
      <c r="K12722" s="20">
        <f>SUBTOTAL(9,K12717:K12721)</f>
        <v>189044379.77000001</v>
      </c>
      <c r="L12722" s="21"/>
    </row>
    <row r="12723" spans="1:12" ht="54" outlineLevel="2" x14ac:dyDescent="0.25">
      <c r="A12723" s="9" t="s">
        <v>4410</v>
      </c>
      <c r="B12723" s="10" t="s">
        <v>3790</v>
      </c>
      <c r="C12723" s="10" t="s">
        <v>1286</v>
      </c>
      <c r="D12723" s="10" t="s">
        <v>1489</v>
      </c>
      <c r="E12723" s="10" t="s">
        <v>1490</v>
      </c>
      <c r="F12723" s="10" t="s">
        <v>16</v>
      </c>
      <c r="G12723" s="11">
        <v>1380119174</v>
      </c>
      <c r="H12723" s="6">
        <v>164745137.70999998</v>
      </c>
      <c r="I12723" s="7">
        <f>H12723/G12723</f>
        <v>0.11937022600194669</v>
      </c>
      <c r="J12723" s="6">
        <v>165222166.71000001</v>
      </c>
      <c r="K12723" s="6">
        <f>H12723</f>
        <v>164745137.70999998</v>
      </c>
      <c r="L12723" s="8">
        <f>K12723/J12723</f>
        <v>0.997112802661417</v>
      </c>
    </row>
    <row r="12724" spans="1:12" ht="54" outlineLevel="2" x14ac:dyDescent="0.25">
      <c r="A12724" s="35" t="s">
        <v>4410</v>
      </c>
      <c r="B12724" s="36" t="s">
        <v>3790</v>
      </c>
      <c r="C12724" s="36" t="s">
        <v>1286</v>
      </c>
      <c r="D12724" s="36" t="s">
        <v>1489</v>
      </c>
      <c r="E12724" s="36" t="s">
        <v>1490</v>
      </c>
      <c r="F12724" s="36" t="s">
        <v>17</v>
      </c>
      <c r="G12724" s="37">
        <v>1600768751</v>
      </c>
      <c r="H12724" s="37">
        <v>1600768751</v>
      </c>
      <c r="I12724" s="4">
        <f>H12724/G12724</f>
        <v>1</v>
      </c>
      <c r="J12724" s="37"/>
      <c r="K12724" s="37"/>
      <c r="L12724" s="40"/>
    </row>
    <row r="12725" spans="1:12" ht="54" outlineLevel="2" x14ac:dyDescent="0.25">
      <c r="A12725" s="9" t="s">
        <v>4410</v>
      </c>
      <c r="B12725" s="10" t="s">
        <v>3790</v>
      </c>
      <c r="C12725" s="10" t="s">
        <v>1286</v>
      </c>
      <c r="D12725" s="10" t="s">
        <v>1489</v>
      </c>
      <c r="E12725" s="10" t="s">
        <v>1490</v>
      </c>
      <c r="F12725" s="10" t="s">
        <v>18</v>
      </c>
      <c r="G12725" s="11">
        <v>3194819868</v>
      </c>
      <c r="H12725" s="11">
        <v>3194819868</v>
      </c>
      <c r="I12725" s="12">
        <f>H12725/G12725</f>
        <v>1</v>
      </c>
      <c r="J12725" s="11"/>
      <c r="K12725" s="11"/>
      <c r="L12725" s="13"/>
    </row>
    <row r="12726" spans="1:12" ht="54" outlineLevel="2" x14ac:dyDescent="0.25">
      <c r="A12726" s="35" t="s">
        <v>4410</v>
      </c>
      <c r="B12726" s="36" t="s">
        <v>3790</v>
      </c>
      <c r="C12726" s="36" t="s">
        <v>1286</v>
      </c>
      <c r="D12726" s="36" t="s">
        <v>1489</v>
      </c>
      <c r="E12726" s="36" t="s">
        <v>1490</v>
      </c>
      <c r="F12726" s="36" t="s">
        <v>19</v>
      </c>
      <c r="G12726" s="37">
        <v>8536</v>
      </c>
      <c r="H12726" s="37">
        <v>0</v>
      </c>
      <c r="I12726" s="4">
        <f>H12726/G12726</f>
        <v>0</v>
      </c>
      <c r="J12726" s="37"/>
      <c r="K12726" s="37"/>
      <c r="L12726" s="40"/>
    </row>
    <row r="12727" spans="1:12" ht="54" outlineLevel="2" x14ac:dyDescent="0.25">
      <c r="A12727" s="9" t="s">
        <v>4410</v>
      </c>
      <c r="B12727" s="10" t="s">
        <v>3790</v>
      </c>
      <c r="C12727" s="10" t="s">
        <v>1286</v>
      </c>
      <c r="D12727" s="10" t="s">
        <v>1489</v>
      </c>
      <c r="E12727" s="10" t="s">
        <v>1490</v>
      </c>
      <c r="F12727" s="10" t="s">
        <v>41</v>
      </c>
      <c r="G12727" s="11">
        <v>34533599</v>
      </c>
      <c r="H12727" s="11">
        <v>34533599</v>
      </c>
      <c r="I12727" s="12">
        <f>H12727/G12727</f>
        <v>1</v>
      </c>
      <c r="J12727" s="11"/>
      <c r="K12727" s="11"/>
      <c r="L12727" s="13"/>
    </row>
    <row r="12728" spans="1:12" ht="54" outlineLevel="2" x14ac:dyDescent="0.25">
      <c r="A12728" s="35" t="s">
        <v>4410</v>
      </c>
      <c r="B12728" s="36" t="s">
        <v>3790</v>
      </c>
      <c r="C12728" s="36" t="s">
        <v>1286</v>
      </c>
      <c r="D12728" s="36" t="s">
        <v>1489</v>
      </c>
      <c r="E12728" s="36" t="s">
        <v>1490</v>
      </c>
      <c r="F12728" s="36" t="s">
        <v>21</v>
      </c>
      <c r="G12728" s="37">
        <v>-276023835</v>
      </c>
      <c r="H12728" s="37"/>
      <c r="I12728" s="36"/>
      <c r="J12728" s="37"/>
      <c r="K12728" s="37"/>
      <c r="L12728" s="40"/>
    </row>
    <row r="12729" spans="1:12" ht="27" outlineLevel="1" x14ac:dyDescent="0.25">
      <c r="A12729" s="18" t="s">
        <v>9998</v>
      </c>
      <c r="B12729" s="19"/>
      <c r="C12729" s="19"/>
      <c r="D12729" s="19"/>
      <c r="E12729" s="19"/>
      <c r="F12729" s="15" t="s">
        <v>12960</v>
      </c>
      <c r="G12729" s="20">
        <f>SUBTOTAL(9,G12723:G12728)</f>
        <v>5934226093</v>
      </c>
      <c r="H12729" s="20">
        <f>SUBTOTAL(9,H12723:H12728)</f>
        <v>4994867355.71</v>
      </c>
      <c r="I12729" s="19"/>
      <c r="J12729" s="20">
        <f>SUBTOTAL(9,J12723:J12728)</f>
        <v>165222166.71000001</v>
      </c>
      <c r="K12729" s="20">
        <f>SUBTOTAL(9,K12723:K12728)</f>
        <v>164745137.70999998</v>
      </c>
      <c r="L12729" s="21"/>
    </row>
    <row r="12730" spans="1:12" ht="54" outlineLevel="2" x14ac:dyDescent="0.25">
      <c r="A12730" s="9" t="s">
        <v>4411</v>
      </c>
      <c r="B12730" s="10" t="s">
        <v>3790</v>
      </c>
      <c r="C12730" s="10" t="s">
        <v>1286</v>
      </c>
      <c r="D12730" s="10" t="s">
        <v>1492</v>
      </c>
      <c r="E12730" s="10" t="s">
        <v>1493</v>
      </c>
      <c r="F12730" s="10" t="s">
        <v>16</v>
      </c>
      <c r="G12730" s="11">
        <v>1124248909</v>
      </c>
      <c r="H12730" s="6">
        <v>134201846.35999998</v>
      </c>
      <c r="I12730" s="7">
        <f>H12730/G12730</f>
        <v>0.11937022601104431</v>
      </c>
      <c r="J12730" s="6">
        <v>134590435.44</v>
      </c>
      <c r="K12730" s="6">
        <f>H12730</f>
        <v>134201846.35999998</v>
      </c>
      <c r="L12730" s="8">
        <f>K12730/J12730</f>
        <v>0.99711280315923156</v>
      </c>
    </row>
    <row r="12731" spans="1:12" ht="54" outlineLevel="2" x14ac:dyDescent="0.25">
      <c r="A12731" s="35" t="s">
        <v>4411</v>
      </c>
      <c r="B12731" s="36" t="s">
        <v>3790</v>
      </c>
      <c r="C12731" s="36" t="s">
        <v>1286</v>
      </c>
      <c r="D12731" s="36" t="s">
        <v>1492</v>
      </c>
      <c r="E12731" s="36" t="s">
        <v>1493</v>
      </c>
      <c r="F12731" s="36" t="s">
        <v>18</v>
      </c>
      <c r="G12731" s="37">
        <v>4877115063</v>
      </c>
      <c r="H12731" s="37">
        <v>4877115063</v>
      </c>
      <c r="I12731" s="4">
        <f>H12731/G12731</f>
        <v>1</v>
      </c>
      <c r="J12731" s="37"/>
      <c r="K12731" s="37"/>
      <c r="L12731" s="40"/>
    </row>
    <row r="12732" spans="1:12" ht="54" outlineLevel="2" x14ac:dyDescent="0.25">
      <c r="A12732" s="9" t="s">
        <v>4411</v>
      </c>
      <c r="B12732" s="10" t="s">
        <v>3790</v>
      </c>
      <c r="C12732" s="10" t="s">
        <v>1286</v>
      </c>
      <c r="D12732" s="10" t="s">
        <v>1492</v>
      </c>
      <c r="E12732" s="10" t="s">
        <v>1493</v>
      </c>
      <c r="F12732" s="10" t="s">
        <v>19</v>
      </c>
      <c r="G12732" s="11">
        <v>6953</v>
      </c>
      <c r="H12732" s="11">
        <v>0</v>
      </c>
      <c r="I12732" s="12">
        <f>H12732/G12732</f>
        <v>0</v>
      </c>
      <c r="J12732" s="11"/>
      <c r="K12732" s="11"/>
      <c r="L12732" s="13"/>
    </row>
    <row r="12733" spans="1:12" ht="54" outlineLevel="2" x14ac:dyDescent="0.25">
      <c r="A12733" s="35" t="s">
        <v>4411</v>
      </c>
      <c r="B12733" s="36" t="s">
        <v>3790</v>
      </c>
      <c r="C12733" s="36" t="s">
        <v>1286</v>
      </c>
      <c r="D12733" s="36" t="s">
        <v>1492</v>
      </c>
      <c r="E12733" s="36" t="s">
        <v>1493</v>
      </c>
      <c r="F12733" s="36" t="s">
        <v>41</v>
      </c>
      <c r="G12733" s="37">
        <v>28131165</v>
      </c>
      <c r="H12733" s="37">
        <v>28131165</v>
      </c>
      <c r="I12733" s="4">
        <f>H12733/G12733</f>
        <v>1</v>
      </c>
      <c r="J12733" s="37"/>
      <c r="K12733" s="37"/>
      <c r="L12733" s="40"/>
    </row>
    <row r="12734" spans="1:12" ht="54" outlineLevel="2" x14ac:dyDescent="0.25">
      <c r="A12734" s="9" t="s">
        <v>4411</v>
      </c>
      <c r="B12734" s="10" t="s">
        <v>3790</v>
      </c>
      <c r="C12734" s="10" t="s">
        <v>1286</v>
      </c>
      <c r="D12734" s="10" t="s">
        <v>1492</v>
      </c>
      <c r="E12734" s="10" t="s">
        <v>1493</v>
      </c>
      <c r="F12734" s="10" t="s">
        <v>21</v>
      </c>
      <c r="G12734" s="11">
        <v>-224849782</v>
      </c>
      <c r="H12734" s="11"/>
      <c r="I12734" s="10"/>
      <c r="J12734" s="11"/>
      <c r="K12734" s="11"/>
      <c r="L12734" s="13"/>
    </row>
    <row r="12735" spans="1:12" ht="27" outlineLevel="1" x14ac:dyDescent="0.25">
      <c r="A12735" s="22" t="s">
        <v>9999</v>
      </c>
      <c r="B12735" s="15"/>
      <c r="C12735" s="15"/>
      <c r="D12735" s="15"/>
      <c r="E12735" s="15"/>
      <c r="F12735" s="15" t="s">
        <v>12960</v>
      </c>
      <c r="G12735" s="16">
        <f>SUBTOTAL(9,G12730:G12734)</f>
        <v>5804652308</v>
      </c>
      <c r="H12735" s="16">
        <f>SUBTOTAL(9,H12730:H12734)</f>
        <v>5039448074.3599997</v>
      </c>
      <c r="I12735" s="15"/>
      <c r="J12735" s="16">
        <f>SUBTOTAL(9,J12730:J12734)</f>
        <v>134590435.44</v>
      </c>
      <c r="K12735" s="16">
        <f>SUBTOTAL(9,K12730:K12734)</f>
        <v>134201846.35999998</v>
      </c>
      <c r="L12735" s="17"/>
    </row>
    <row r="12736" spans="1:12" ht="54" outlineLevel="2" x14ac:dyDescent="0.25">
      <c r="A12736" s="35" t="s">
        <v>4412</v>
      </c>
      <c r="B12736" s="36" t="s">
        <v>3790</v>
      </c>
      <c r="C12736" s="36" t="s">
        <v>1286</v>
      </c>
      <c r="D12736" s="36" t="s">
        <v>1495</v>
      </c>
      <c r="E12736" s="36" t="s">
        <v>1496</v>
      </c>
      <c r="F12736" s="36" t="s">
        <v>16</v>
      </c>
      <c r="G12736" s="37">
        <v>1767202988</v>
      </c>
      <c r="H12736" s="37">
        <v>210951420.06999999</v>
      </c>
      <c r="I12736" s="38">
        <f>H12736/G12736</f>
        <v>0.11937022600258301</v>
      </c>
      <c r="J12736" s="37">
        <v>211562242.06</v>
      </c>
      <c r="K12736" s="37">
        <f>H12736</f>
        <v>210951420.06999999</v>
      </c>
      <c r="L12736" s="39">
        <f>K12736/J12736</f>
        <v>0.99711280243557465</v>
      </c>
    </row>
    <row r="12737" spans="1:12" ht="54" outlineLevel="2" x14ac:dyDescent="0.25">
      <c r="A12737" s="9" t="s">
        <v>4412</v>
      </c>
      <c r="B12737" s="10" t="s">
        <v>3790</v>
      </c>
      <c r="C12737" s="10" t="s">
        <v>1286</v>
      </c>
      <c r="D12737" s="10" t="s">
        <v>1495</v>
      </c>
      <c r="E12737" s="10" t="s">
        <v>1496</v>
      </c>
      <c r="F12737" s="10" t="s">
        <v>18</v>
      </c>
      <c r="G12737" s="11">
        <v>3066287839</v>
      </c>
      <c r="H12737" s="11">
        <v>3066287839</v>
      </c>
      <c r="I12737" s="12">
        <f>H12737/G12737</f>
        <v>1</v>
      </c>
      <c r="J12737" s="11"/>
      <c r="K12737" s="11"/>
      <c r="L12737" s="13"/>
    </row>
    <row r="12738" spans="1:12" ht="54" outlineLevel="2" x14ac:dyDescent="0.25">
      <c r="A12738" s="35" t="s">
        <v>4412</v>
      </c>
      <c r="B12738" s="36" t="s">
        <v>3790</v>
      </c>
      <c r="C12738" s="36" t="s">
        <v>1286</v>
      </c>
      <c r="D12738" s="36" t="s">
        <v>1495</v>
      </c>
      <c r="E12738" s="36" t="s">
        <v>1496</v>
      </c>
      <c r="F12738" s="36" t="s">
        <v>19</v>
      </c>
      <c r="G12738" s="37">
        <v>10930</v>
      </c>
      <c r="H12738" s="37">
        <v>0</v>
      </c>
      <c r="I12738" s="4">
        <f>H12738/G12738</f>
        <v>0</v>
      </c>
      <c r="J12738" s="37"/>
      <c r="K12738" s="37"/>
      <c r="L12738" s="40"/>
    </row>
    <row r="12739" spans="1:12" ht="54" outlineLevel="2" x14ac:dyDescent="0.25">
      <c r="A12739" s="9" t="s">
        <v>4412</v>
      </c>
      <c r="B12739" s="10" t="s">
        <v>3790</v>
      </c>
      <c r="C12739" s="10" t="s">
        <v>1286</v>
      </c>
      <c r="D12739" s="10" t="s">
        <v>1495</v>
      </c>
      <c r="E12739" s="10" t="s">
        <v>1496</v>
      </c>
      <c r="F12739" s="10" t="s">
        <v>41</v>
      </c>
      <c r="G12739" s="11">
        <v>44219282</v>
      </c>
      <c r="H12739" s="11">
        <v>44219282</v>
      </c>
      <c r="I12739" s="12">
        <f>H12739/G12739</f>
        <v>1</v>
      </c>
      <c r="J12739" s="11"/>
      <c r="K12739" s="11"/>
      <c r="L12739" s="13"/>
    </row>
    <row r="12740" spans="1:12" ht="54" outlineLevel="2" x14ac:dyDescent="0.25">
      <c r="A12740" s="35" t="s">
        <v>4412</v>
      </c>
      <c r="B12740" s="36" t="s">
        <v>3790</v>
      </c>
      <c r="C12740" s="36" t="s">
        <v>1286</v>
      </c>
      <c r="D12740" s="36" t="s">
        <v>1495</v>
      </c>
      <c r="E12740" s="36" t="s">
        <v>1496</v>
      </c>
      <c r="F12740" s="36" t="s">
        <v>21</v>
      </c>
      <c r="G12740" s="37">
        <v>-353440598</v>
      </c>
      <c r="H12740" s="37"/>
      <c r="I12740" s="36"/>
      <c r="J12740" s="37"/>
      <c r="K12740" s="37"/>
      <c r="L12740" s="40"/>
    </row>
    <row r="12741" spans="1:12" ht="27" outlineLevel="1" x14ac:dyDescent="0.25">
      <c r="A12741" s="18" t="s">
        <v>10000</v>
      </c>
      <c r="B12741" s="19"/>
      <c r="C12741" s="19"/>
      <c r="D12741" s="19"/>
      <c r="E12741" s="19"/>
      <c r="F12741" s="15" t="s">
        <v>12960</v>
      </c>
      <c r="G12741" s="20">
        <f>SUBTOTAL(9,G12736:G12740)</f>
        <v>4524280441</v>
      </c>
      <c r="H12741" s="20">
        <f>SUBTOTAL(9,H12736:H12740)</f>
        <v>3321458541.0700002</v>
      </c>
      <c r="I12741" s="19"/>
      <c r="J12741" s="20">
        <f>SUBTOTAL(9,J12736:J12740)</f>
        <v>211562242.06</v>
      </c>
      <c r="K12741" s="20">
        <f>SUBTOTAL(9,K12736:K12740)</f>
        <v>210951420.06999999</v>
      </c>
      <c r="L12741" s="21"/>
    </row>
    <row r="12742" spans="1:12" ht="54" outlineLevel="2" x14ac:dyDescent="0.25">
      <c r="A12742" s="9" t="s">
        <v>4413</v>
      </c>
      <c r="B12742" s="10" t="s">
        <v>3790</v>
      </c>
      <c r="C12742" s="10" t="s">
        <v>1286</v>
      </c>
      <c r="D12742" s="10" t="s">
        <v>1498</v>
      </c>
      <c r="E12742" s="10" t="s">
        <v>1499</v>
      </c>
      <c r="F12742" s="10" t="s">
        <v>16</v>
      </c>
      <c r="G12742" s="11">
        <v>1764561236</v>
      </c>
      <c r="H12742" s="6">
        <v>210636073.54000002</v>
      </c>
      <c r="I12742" s="7">
        <f>H12742/G12742</f>
        <v>0.11937022600444341</v>
      </c>
      <c r="J12742" s="6">
        <v>211245982.38</v>
      </c>
      <c r="K12742" s="6">
        <f>H12742</f>
        <v>210636073.54000002</v>
      </c>
      <c r="L12742" s="8">
        <f>K12742/J12742</f>
        <v>0.99711280265248858</v>
      </c>
    </row>
    <row r="12743" spans="1:12" ht="54" outlineLevel="2" x14ac:dyDescent="0.25">
      <c r="A12743" s="35" t="s">
        <v>4413</v>
      </c>
      <c r="B12743" s="36" t="s">
        <v>3790</v>
      </c>
      <c r="C12743" s="36" t="s">
        <v>1286</v>
      </c>
      <c r="D12743" s="36" t="s">
        <v>1498</v>
      </c>
      <c r="E12743" s="36" t="s">
        <v>1499</v>
      </c>
      <c r="F12743" s="36" t="s">
        <v>18</v>
      </c>
      <c r="G12743" s="37">
        <v>1900038655</v>
      </c>
      <c r="H12743" s="37">
        <v>1900038655</v>
      </c>
      <c r="I12743" s="4">
        <f>H12743/G12743</f>
        <v>1</v>
      </c>
      <c r="J12743" s="37"/>
      <c r="K12743" s="37"/>
      <c r="L12743" s="40"/>
    </row>
    <row r="12744" spans="1:12" ht="54" outlineLevel="2" x14ac:dyDescent="0.25">
      <c r="A12744" s="9" t="s">
        <v>4413</v>
      </c>
      <c r="B12744" s="10" t="s">
        <v>3790</v>
      </c>
      <c r="C12744" s="10" t="s">
        <v>1286</v>
      </c>
      <c r="D12744" s="10" t="s">
        <v>1498</v>
      </c>
      <c r="E12744" s="10" t="s">
        <v>1499</v>
      </c>
      <c r="F12744" s="10" t="s">
        <v>19</v>
      </c>
      <c r="G12744" s="11">
        <v>10914</v>
      </c>
      <c r="H12744" s="11">
        <v>0</v>
      </c>
      <c r="I12744" s="12">
        <f>H12744/G12744</f>
        <v>0</v>
      </c>
      <c r="J12744" s="11"/>
      <c r="K12744" s="11"/>
      <c r="L12744" s="13"/>
    </row>
    <row r="12745" spans="1:12" ht="54" outlineLevel="2" x14ac:dyDescent="0.25">
      <c r="A12745" s="35" t="s">
        <v>4413</v>
      </c>
      <c r="B12745" s="36" t="s">
        <v>3790</v>
      </c>
      <c r="C12745" s="36" t="s">
        <v>1286</v>
      </c>
      <c r="D12745" s="36" t="s">
        <v>1498</v>
      </c>
      <c r="E12745" s="36" t="s">
        <v>1499</v>
      </c>
      <c r="F12745" s="36" t="s">
        <v>41</v>
      </c>
      <c r="G12745" s="37">
        <v>44153180</v>
      </c>
      <c r="H12745" s="37">
        <v>44153180</v>
      </c>
      <c r="I12745" s="4">
        <f>H12745/G12745</f>
        <v>1</v>
      </c>
      <c r="J12745" s="37"/>
      <c r="K12745" s="37"/>
      <c r="L12745" s="40"/>
    </row>
    <row r="12746" spans="1:12" ht="54" outlineLevel="2" x14ac:dyDescent="0.25">
      <c r="A12746" s="9" t="s">
        <v>4413</v>
      </c>
      <c r="B12746" s="10" t="s">
        <v>3790</v>
      </c>
      <c r="C12746" s="10" t="s">
        <v>1286</v>
      </c>
      <c r="D12746" s="10" t="s">
        <v>1498</v>
      </c>
      <c r="E12746" s="10" t="s">
        <v>1499</v>
      </c>
      <c r="F12746" s="10" t="s">
        <v>21</v>
      </c>
      <c r="G12746" s="11">
        <v>-352912247</v>
      </c>
      <c r="H12746" s="11"/>
      <c r="I12746" s="10"/>
      <c r="J12746" s="11"/>
      <c r="K12746" s="11"/>
      <c r="L12746" s="13"/>
    </row>
    <row r="12747" spans="1:12" ht="27" outlineLevel="1" x14ac:dyDescent="0.25">
      <c r="A12747" s="22" t="s">
        <v>10001</v>
      </c>
      <c r="B12747" s="15"/>
      <c r="C12747" s="15"/>
      <c r="D12747" s="15"/>
      <c r="E12747" s="15"/>
      <c r="F12747" s="15" t="s">
        <v>12960</v>
      </c>
      <c r="G12747" s="16">
        <f>SUBTOTAL(9,G12742:G12746)</f>
        <v>3355851738</v>
      </c>
      <c r="H12747" s="16">
        <f>SUBTOTAL(9,H12742:H12746)</f>
        <v>2154827908.54</v>
      </c>
      <c r="I12747" s="15"/>
      <c r="J12747" s="16">
        <f>SUBTOTAL(9,J12742:J12746)</f>
        <v>211245982.38</v>
      </c>
      <c r="K12747" s="16">
        <f>SUBTOTAL(9,K12742:K12746)</f>
        <v>210636073.54000002</v>
      </c>
      <c r="L12747" s="17"/>
    </row>
    <row r="12748" spans="1:12" ht="54" outlineLevel="2" x14ac:dyDescent="0.25">
      <c r="A12748" s="35" t="s">
        <v>4414</v>
      </c>
      <c r="B12748" s="36" t="s">
        <v>3790</v>
      </c>
      <c r="C12748" s="36" t="s">
        <v>1286</v>
      </c>
      <c r="D12748" s="36" t="s">
        <v>1501</v>
      </c>
      <c r="E12748" s="36" t="s">
        <v>1502</v>
      </c>
      <c r="F12748" s="36" t="s">
        <v>16</v>
      </c>
      <c r="G12748" s="37">
        <v>1113032814</v>
      </c>
      <c r="H12748" s="37">
        <v>132862978.55</v>
      </c>
      <c r="I12748" s="38">
        <f>H12748/G12748</f>
        <v>0.11937022599766767</v>
      </c>
      <c r="J12748" s="37">
        <v>133247690.90000001</v>
      </c>
      <c r="K12748" s="37">
        <f>H12748</f>
        <v>132862978.55</v>
      </c>
      <c r="L12748" s="39">
        <f>K12748/J12748</f>
        <v>0.99711280287559556</v>
      </c>
    </row>
    <row r="12749" spans="1:12" ht="54" outlineLevel="2" x14ac:dyDescent="0.25">
      <c r="A12749" s="9" t="s">
        <v>4414</v>
      </c>
      <c r="B12749" s="10" t="s">
        <v>3790</v>
      </c>
      <c r="C12749" s="10" t="s">
        <v>1286</v>
      </c>
      <c r="D12749" s="10" t="s">
        <v>1501</v>
      </c>
      <c r="E12749" s="10" t="s">
        <v>1502</v>
      </c>
      <c r="F12749" s="10" t="s">
        <v>18</v>
      </c>
      <c r="G12749" s="11">
        <v>2105247462</v>
      </c>
      <c r="H12749" s="11">
        <v>2105247462</v>
      </c>
      <c r="I12749" s="12">
        <f>H12749/G12749</f>
        <v>1</v>
      </c>
      <c r="J12749" s="11"/>
      <c r="K12749" s="11"/>
      <c r="L12749" s="13"/>
    </row>
    <row r="12750" spans="1:12" ht="54" outlineLevel="2" x14ac:dyDescent="0.25">
      <c r="A12750" s="35" t="s">
        <v>4414</v>
      </c>
      <c r="B12750" s="36" t="s">
        <v>3790</v>
      </c>
      <c r="C12750" s="36" t="s">
        <v>1286</v>
      </c>
      <c r="D12750" s="36" t="s">
        <v>1501</v>
      </c>
      <c r="E12750" s="36" t="s">
        <v>1502</v>
      </c>
      <c r="F12750" s="36" t="s">
        <v>19</v>
      </c>
      <c r="G12750" s="37">
        <v>6884</v>
      </c>
      <c r="H12750" s="37">
        <v>0</v>
      </c>
      <c r="I12750" s="4">
        <f>H12750/G12750</f>
        <v>0</v>
      </c>
      <c r="J12750" s="37"/>
      <c r="K12750" s="37"/>
      <c r="L12750" s="40"/>
    </row>
    <row r="12751" spans="1:12" ht="54" outlineLevel="2" x14ac:dyDescent="0.25">
      <c r="A12751" s="9" t="s">
        <v>4414</v>
      </c>
      <c r="B12751" s="10" t="s">
        <v>3790</v>
      </c>
      <c r="C12751" s="10" t="s">
        <v>1286</v>
      </c>
      <c r="D12751" s="10" t="s">
        <v>1501</v>
      </c>
      <c r="E12751" s="10" t="s">
        <v>1502</v>
      </c>
      <c r="F12751" s="10" t="s">
        <v>41</v>
      </c>
      <c r="G12751" s="11">
        <v>27850514</v>
      </c>
      <c r="H12751" s="11">
        <v>27850514</v>
      </c>
      <c r="I12751" s="12">
        <f>H12751/G12751</f>
        <v>1</v>
      </c>
      <c r="J12751" s="11"/>
      <c r="K12751" s="11"/>
      <c r="L12751" s="13"/>
    </row>
    <row r="12752" spans="1:12" ht="54" outlineLevel="2" x14ac:dyDescent="0.25">
      <c r="A12752" s="35" t="s">
        <v>4414</v>
      </c>
      <c r="B12752" s="36" t="s">
        <v>3790</v>
      </c>
      <c r="C12752" s="36" t="s">
        <v>1286</v>
      </c>
      <c r="D12752" s="36" t="s">
        <v>1501</v>
      </c>
      <c r="E12752" s="36" t="s">
        <v>1502</v>
      </c>
      <c r="F12752" s="36" t="s">
        <v>21</v>
      </c>
      <c r="G12752" s="37">
        <v>-222606563</v>
      </c>
      <c r="H12752" s="37"/>
      <c r="I12752" s="36"/>
      <c r="J12752" s="37"/>
      <c r="K12752" s="37"/>
      <c r="L12752" s="40"/>
    </row>
    <row r="12753" spans="1:12" ht="27" outlineLevel="1" x14ac:dyDescent="0.25">
      <c r="A12753" s="18" t="s">
        <v>10002</v>
      </c>
      <c r="B12753" s="19"/>
      <c r="C12753" s="19"/>
      <c r="D12753" s="19"/>
      <c r="E12753" s="19"/>
      <c r="F12753" s="15" t="s">
        <v>12960</v>
      </c>
      <c r="G12753" s="20">
        <f>SUBTOTAL(9,G12748:G12752)</f>
        <v>3023531111</v>
      </c>
      <c r="H12753" s="20">
        <f>SUBTOTAL(9,H12748:H12752)</f>
        <v>2265960954.5500002</v>
      </c>
      <c r="I12753" s="19"/>
      <c r="J12753" s="20">
        <f>SUBTOTAL(9,J12748:J12752)</f>
        <v>133247690.90000001</v>
      </c>
      <c r="K12753" s="20">
        <f>SUBTOTAL(9,K12748:K12752)</f>
        <v>132862978.55</v>
      </c>
      <c r="L12753" s="21"/>
    </row>
    <row r="12754" spans="1:12" ht="54" outlineLevel="2" x14ac:dyDescent="0.25">
      <c r="A12754" s="9" t="s">
        <v>4415</v>
      </c>
      <c r="B12754" s="10" t="s">
        <v>3790</v>
      </c>
      <c r="C12754" s="10" t="s">
        <v>1286</v>
      </c>
      <c r="D12754" s="10" t="s">
        <v>1507</v>
      </c>
      <c r="E12754" s="10" t="s">
        <v>1508</v>
      </c>
      <c r="F12754" s="10" t="s">
        <v>18</v>
      </c>
      <c r="G12754" s="11">
        <v>116264286</v>
      </c>
      <c r="H12754" s="11">
        <v>116264286</v>
      </c>
      <c r="I12754" s="12">
        <f>H12754/G12754</f>
        <v>1</v>
      </c>
      <c r="J12754" s="11"/>
      <c r="K12754" s="11"/>
      <c r="L12754" s="13"/>
    </row>
    <row r="12755" spans="1:12" ht="27" outlineLevel="1" x14ac:dyDescent="0.25">
      <c r="A12755" s="22" t="s">
        <v>10003</v>
      </c>
      <c r="B12755" s="15"/>
      <c r="C12755" s="15"/>
      <c r="D12755" s="15"/>
      <c r="E12755" s="15"/>
      <c r="F12755" s="15" t="s">
        <v>12960</v>
      </c>
      <c r="G12755" s="16">
        <f>SUBTOTAL(9,G12754:G12754)</f>
        <v>116264286</v>
      </c>
      <c r="H12755" s="16">
        <f>SUBTOTAL(9,H12754:H12754)</f>
        <v>116264286</v>
      </c>
      <c r="I12755" s="23"/>
      <c r="J12755" s="16">
        <f>SUBTOTAL(9,J12754:J12754)</f>
        <v>0</v>
      </c>
      <c r="K12755" s="16">
        <f>SUBTOTAL(9,K12754:K12754)</f>
        <v>0</v>
      </c>
      <c r="L12755" s="17"/>
    </row>
    <row r="12756" spans="1:12" ht="54" outlineLevel="2" x14ac:dyDescent="0.25">
      <c r="A12756" s="35" t="s">
        <v>4416</v>
      </c>
      <c r="B12756" s="36" t="s">
        <v>3790</v>
      </c>
      <c r="C12756" s="36" t="s">
        <v>1286</v>
      </c>
      <c r="D12756" s="36" t="s">
        <v>1510</v>
      </c>
      <c r="E12756" s="36" t="s">
        <v>1511</v>
      </c>
      <c r="F12756" s="36" t="s">
        <v>16</v>
      </c>
      <c r="G12756" s="37">
        <v>963460666</v>
      </c>
      <c r="H12756" s="37">
        <v>115008517.44999999</v>
      </c>
      <c r="I12756" s="38">
        <f>H12756/G12756</f>
        <v>0.11937022600775275</v>
      </c>
      <c r="J12756" s="37">
        <v>115341531.21000001</v>
      </c>
      <c r="K12756" s="37">
        <f>H12756</f>
        <v>115008517.44999999</v>
      </c>
      <c r="L12756" s="39">
        <f>K12756/J12756</f>
        <v>0.99711280267821567</v>
      </c>
    </row>
    <row r="12757" spans="1:12" ht="54" outlineLevel="2" x14ac:dyDescent="0.25">
      <c r="A12757" s="9" t="s">
        <v>4416</v>
      </c>
      <c r="B12757" s="10" t="s">
        <v>3790</v>
      </c>
      <c r="C12757" s="10" t="s">
        <v>1286</v>
      </c>
      <c r="D12757" s="10" t="s">
        <v>1510</v>
      </c>
      <c r="E12757" s="10" t="s">
        <v>1511</v>
      </c>
      <c r="F12757" s="10" t="s">
        <v>18</v>
      </c>
      <c r="G12757" s="11">
        <v>1837896395</v>
      </c>
      <c r="H12757" s="11">
        <v>1837896395</v>
      </c>
      <c r="I12757" s="12">
        <f>H12757/G12757</f>
        <v>1</v>
      </c>
      <c r="J12757" s="11"/>
      <c r="K12757" s="11"/>
      <c r="L12757" s="13"/>
    </row>
    <row r="12758" spans="1:12" ht="54" outlineLevel="2" x14ac:dyDescent="0.25">
      <c r="A12758" s="35" t="s">
        <v>4416</v>
      </c>
      <c r="B12758" s="36" t="s">
        <v>3790</v>
      </c>
      <c r="C12758" s="36" t="s">
        <v>1286</v>
      </c>
      <c r="D12758" s="36" t="s">
        <v>1510</v>
      </c>
      <c r="E12758" s="36" t="s">
        <v>1511</v>
      </c>
      <c r="F12758" s="36" t="s">
        <v>19</v>
      </c>
      <c r="G12758" s="37">
        <v>5959</v>
      </c>
      <c r="H12758" s="37">
        <v>0</v>
      </c>
      <c r="I12758" s="4">
        <f>H12758/G12758</f>
        <v>0</v>
      </c>
      <c r="J12758" s="37"/>
      <c r="K12758" s="37"/>
      <c r="L12758" s="40"/>
    </row>
    <row r="12759" spans="1:12" ht="54" outlineLevel="2" x14ac:dyDescent="0.25">
      <c r="A12759" s="9" t="s">
        <v>4416</v>
      </c>
      <c r="B12759" s="10" t="s">
        <v>3790</v>
      </c>
      <c r="C12759" s="10" t="s">
        <v>1286</v>
      </c>
      <c r="D12759" s="10" t="s">
        <v>1510</v>
      </c>
      <c r="E12759" s="10" t="s">
        <v>1511</v>
      </c>
      <c r="F12759" s="10" t="s">
        <v>41</v>
      </c>
      <c r="G12759" s="11">
        <v>24107892</v>
      </c>
      <c r="H12759" s="11">
        <v>24107892</v>
      </c>
      <c r="I12759" s="12">
        <f>H12759/G12759</f>
        <v>1</v>
      </c>
      <c r="J12759" s="11"/>
      <c r="K12759" s="11"/>
      <c r="L12759" s="13"/>
    </row>
    <row r="12760" spans="1:12" ht="54" outlineLevel="2" x14ac:dyDescent="0.25">
      <c r="A12760" s="35" t="s">
        <v>4416</v>
      </c>
      <c r="B12760" s="36" t="s">
        <v>3790</v>
      </c>
      <c r="C12760" s="36" t="s">
        <v>1286</v>
      </c>
      <c r="D12760" s="36" t="s">
        <v>1510</v>
      </c>
      <c r="E12760" s="36" t="s">
        <v>1511</v>
      </c>
      <c r="F12760" s="36" t="s">
        <v>21</v>
      </c>
      <c r="G12760" s="37">
        <v>-192692133</v>
      </c>
      <c r="H12760" s="37"/>
      <c r="I12760" s="36"/>
      <c r="J12760" s="37"/>
      <c r="K12760" s="37"/>
      <c r="L12760" s="40"/>
    </row>
    <row r="12761" spans="1:12" ht="27" outlineLevel="1" x14ac:dyDescent="0.25">
      <c r="A12761" s="18" t="s">
        <v>10004</v>
      </c>
      <c r="B12761" s="19"/>
      <c r="C12761" s="19"/>
      <c r="D12761" s="19"/>
      <c r="E12761" s="19"/>
      <c r="F12761" s="15" t="s">
        <v>12960</v>
      </c>
      <c r="G12761" s="20">
        <f>SUBTOTAL(9,G12756:G12760)</f>
        <v>2632778779</v>
      </c>
      <c r="H12761" s="20">
        <f>SUBTOTAL(9,H12756:H12760)</f>
        <v>1977012804.45</v>
      </c>
      <c r="I12761" s="19"/>
      <c r="J12761" s="20">
        <f>SUBTOTAL(9,J12756:J12760)</f>
        <v>115341531.21000001</v>
      </c>
      <c r="K12761" s="20">
        <f>SUBTOTAL(9,K12756:K12760)</f>
        <v>115008517.44999999</v>
      </c>
      <c r="L12761" s="21"/>
    </row>
    <row r="12762" spans="1:12" ht="54" outlineLevel="2" x14ac:dyDescent="0.25">
      <c r="A12762" s="9" t="s">
        <v>4417</v>
      </c>
      <c r="B12762" s="10" t="s">
        <v>3790</v>
      </c>
      <c r="C12762" s="10" t="s">
        <v>1286</v>
      </c>
      <c r="D12762" s="10" t="s">
        <v>1513</v>
      </c>
      <c r="E12762" s="10" t="s">
        <v>1514</v>
      </c>
      <c r="F12762" s="10" t="s">
        <v>16</v>
      </c>
      <c r="G12762" s="11">
        <v>1209467692</v>
      </c>
      <c r="H12762" s="6">
        <v>144374431.74000001</v>
      </c>
      <c r="I12762" s="7">
        <f>H12762/G12762</f>
        <v>0.11937022600517717</v>
      </c>
      <c r="J12762" s="6">
        <v>144792476.27000001</v>
      </c>
      <c r="K12762" s="6">
        <f>H12762</f>
        <v>144374431.74000001</v>
      </c>
      <c r="L12762" s="8">
        <f>K12762/J12762</f>
        <v>0.99711280212363762</v>
      </c>
    </row>
    <row r="12763" spans="1:12" ht="54" outlineLevel="2" x14ac:dyDescent="0.25">
      <c r="A12763" s="35" t="s">
        <v>4417</v>
      </c>
      <c r="B12763" s="36" t="s">
        <v>3790</v>
      </c>
      <c r="C12763" s="36" t="s">
        <v>1286</v>
      </c>
      <c r="D12763" s="36" t="s">
        <v>1513</v>
      </c>
      <c r="E12763" s="36" t="s">
        <v>1514</v>
      </c>
      <c r="F12763" s="36" t="s">
        <v>18</v>
      </c>
      <c r="G12763" s="37">
        <v>1680398898</v>
      </c>
      <c r="H12763" s="37">
        <v>1680398898</v>
      </c>
      <c r="I12763" s="4">
        <f>H12763/G12763</f>
        <v>1</v>
      </c>
      <c r="J12763" s="37"/>
      <c r="K12763" s="37"/>
      <c r="L12763" s="40"/>
    </row>
    <row r="12764" spans="1:12" ht="54" outlineLevel="2" x14ac:dyDescent="0.25">
      <c r="A12764" s="9" t="s">
        <v>4417</v>
      </c>
      <c r="B12764" s="10" t="s">
        <v>3790</v>
      </c>
      <c r="C12764" s="10" t="s">
        <v>1286</v>
      </c>
      <c r="D12764" s="10" t="s">
        <v>1513</v>
      </c>
      <c r="E12764" s="10" t="s">
        <v>1514</v>
      </c>
      <c r="F12764" s="10" t="s">
        <v>19</v>
      </c>
      <c r="G12764" s="11">
        <v>7480</v>
      </c>
      <c r="H12764" s="11">
        <v>0</v>
      </c>
      <c r="I12764" s="12">
        <f>H12764/G12764</f>
        <v>0</v>
      </c>
      <c r="J12764" s="11"/>
      <c r="K12764" s="11"/>
      <c r="L12764" s="13"/>
    </row>
    <row r="12765" spans="1:12" ht="54" outlineLevel="2" x14ac:dyDescent="0.25">
      <c r="A12765" s="35" t="s">
        <v>4417</v>
      </c>
      <c r="B12765" s="36" t="s">
        <v>3790</v>
      </c>
      <c r="C12765" s="36" t="s">
        <v>1286</v>
      </c>
      <c r="D12765" s="36" t="s">
        <v>1513</v>
      </c>
      <c r="E12765" s="36" t="s">
        <v>1514</v>
      </c>
      <c r="F12765" s="36" t="s">
        <v>41</v>
      </c>
      <c r="G12765" s="37">
        <v>30263526</v>
      </c>
      <c r="H12765" s="37">
        <v>30263526</v>
      </c>
      <c r="I12765" s="4">
        <f>H12765/G12765</f>
        <v>1</v>
      </c>
      <c r="J12765" s="37"/>
      <c r="K12765" s="37"/>
      <c r="L12765" s="40"/>
    </row>
    <row r="12766" spans="1:12" ht="54" outlineLevel="2" x14ac:dyDescent="0.25">
      <c r="A12766" s="9" t="s">
        <v>4417</v>
      </c>
      <c r="B12766" s="10" t="s">
        <v>3790</v>
      </c>
      <c r="C12766" s="10" t="s">
        <v>1286</v>
      </c>
      <c r="D12766" s="10" t="s">
        <v>1513</v>
      </c>
      <c r="E12766" s="10" t="s">
        <v>1514</v>
      </c>
      <c r="F12766" s="10" t="s">
        <v>21</v>
      </c>
      <c r="G12766" s="11">
        <v>-241893538</v>
      </c>
      <c r="H12766" s="11"/>
      <c r="I12766" s="10"/>
      <c r="J12766" s="11"/>
      <c r="K12766" s="11"/>
      <c r="L12766" s="13"/>
    </row>
    <row r="12767" spans="1:12" ht="27" outlineLevel="1" x14ac:dyDescent="0.25">
      <c r="A12767" s="22" t="s">
        <v>10005</v>
      </c>
      <c r="B12767" s="15"/>
      <c r="C12767" s="15"/>
      <c r="D12767" s="15"/>
      <c r="E12767" s="15"/>
      <c r="F12767" s="15" t="s">
        <v>12960</v>
      </c>
      <c r="G12767" s="16">
        <f>SUBTOTAL(9,G12762:G12766)</f>
        <v>2678244058</v>
      </c>
      <c r="H12767" s="16">
        <f>SUBTOTAL(9,H12762:H12766)</f>
        <v>1855036855.74</v>
      </c>
      <c r="I12767" s="15"/>
      <c r="J12767" s="16">
        <f>SUBTOTAL(9,J12762:J12766)</f>
        <v>144792476.27000001</v>
      </c>
      <c r="K12767" s="16">
        <f>SUBTOTAL(9,K12762:K12766)</f>
        <v>144374431.74000001</v>
      </c>
      <c r="L12767" s="17"/>
    </row>
    <row r="12768" spans="1:12" ht="54" outlineLevel="2" x14ac:dyDescent="0.25">
      <c r="A12768" s="35" t="s">
        <v>4418</v>
      </c>
      <c r="B12768" s="36" t="s">
        <v>3790</v>
      </c>
      <c r="C12768" s="36" t="s">
        <v>1286</v>
      </c>
      <c r="D12768" s="36" t="s">
        <v>4419</v>
      </c>
      <c r="E12768" s="36" t="s">
        <v>4420</v>
      </c>
      <c r="F12768" s="36" t="s">
        <v>16</v>
      </c>
      <c r="G12768" s="37">
        <v>1163384428</v>
      </c>
      <c r="H12768" s="37">
        <v>138873462.09999999</v>
      </c>
      <c r="I12768" s="38">
        <f>H12768/G12768</f>
        <v>0.11937022600409088</v>
      </c>
      <c r="J12768" s="37">
        <v>139275578.31</v>
      </c>
      <c r="K12768" s="37">
        <f>H12768</f>
        <v>138873462.09999999</v>
      </c>
      <c r="L12768" s="39">
        <f>K12768/J12768</f>
        <v>0.99711280172102412</v>
      </c>
    </row>
    <row r="12769" spans="1:12" ht="54" outlineLevel="2" x14ac:dyDescent="0.25">
      <c r="A12769" s="9" t="s">
        <v>4418</v>
      </c>
      <c r="B12769" s="10" t="s">
        <v>3790</v>
      </c>
      <c r="C12769" s="10" t="s">
        <v>1286</v>
      </c>
      <c r="D12769" s="10" t="s">
        <v>4419</v>
      </c>
      <c r="E12769" s="10" t="s">
        <v>4420</v>
      </c>
      <c r="F12769" s="10" t="s">
        <v>18</v>
      </c>
      <c r="G12769" s="11">
        <v>1882663611</v>
      </c>
      <c r="H12769" s="11">
        <v>1882663611</v>
      </c>
      <c r="I12769" s="12">
        <f>H12769/G12769</f>
        <v>1</v>
      </c>
      <c r="J12769" s="11"/>
      <c r="K12769" s="11"/>
      <c r="L12769" s="13"/>
    </row>
    <row r="12770" spans="1:12" ht="54" outlineLevel="2" x14ac:dyDescent="0.25">
      <c r="A12770" s="35" t="s">
        <v>4418</v>
      </c>
      <c r="B12770" s="36" t="s">
        <v>3790</v>
      </c>
      <c r="C12770" s="36" t="s">
        <v>1286</v>
      </c>
      <c r="D12770" s="36" t="s">
        <v>4419</v>
      </c>
      <c r="E12770" s="36" t="s">
        <v>4420</v>
      </c>
      <c r="F12770" s="36" t="s">
        <v>19</v>
      </c>
      <c r="G12770" s="37">
        <v>7195</v>
      </c>
      <c r="H12770" s="37">
        <v>0</v>
      </c>
      <c r="I12770" s="4">
        <f>H12770/G12770</f>
        <v>0</v>
      </c>
      <c r="J12770" s="37"/>
      <c r="K12770" s="37"/>
      <c r="L12770" s="40"/>
    </row>
    <row r="12771" spans="1:12" ht="54" outlineLevel="2" x14ac:dyDescent="0.25">
      <c r="A12771" s="9" t="s">
        <v>4418</v>
      </c>
      <c r="B12771" s="10" t="s">
        <v>3790</v>
      </c>
      <c r="C12771" s="10" t="s">
        <v>1286</v>
      </c>
      <c r="D12771" s="10" t="s">
        <v>4419</v>
      </c>
      <c r="E12771" s="10" t="s">
        <v>4420</v>
      </c>
      <c r="F12771" s="10" t="s">
        <v>41</v>
      </c>
      <c r="G12771" s="11">
        <v>29110422</v>
      </c>
      <c r="H12771" s="11">
        <v>29110422</v>
      </c>
      <c r="I12771" s="12">
        <f>H12771/G12771</f>
        <v>1</v>
      </c>
      <c r="J12771" s="11"/>
      <c r="K12771" s="11"/>
      <c r="L12771" s="13"/>
    </row>
    <row r="12772" spans="1:12" ht="54" outlineLevel="2" x14ac:dyDescent="0.25">
      <c r="A12772" s="35" t="s">
        <v>4418</v>
      </c>
      <c r="B12772" s="36" t="s">
        <v>3790</v>
      </c>
      <c r="C12772" s="36" t="s">
        <v>1286</v>
      </c>
      <c r="D12772" s="36" t="s">
        <v>4419</v>
      </c>
      <c r="E12772" s="36" t="s">
        <v>4420</v>
      </c>
      <c r="F12772" s="36" t="s">
        <v>21</v>
      </c>
      <c r="G12772" s="37">
        <v>-232676886</v>
      </c>
      <c r="H12772" s="37"/>
      <c r="I12772" s="36"/>
      <c r="J12772" s="37"/>
      <c r="K12772" s="37"/>
      <c r="L12772" s="40"/>
    </row>
    <row r="12773" spans="1:12" ht="27" outlineLevel="1" x14ac:dyDescent="0.25">
      <c r="A12773" s="18" t="s">
        <v>10006</v>
      </c>
      <c r="B12773" s="19"/>
      <c r="C12773" s="19"/>
      <c r="D12773" s="19"/>
      <c r="E12773" s="19"/>
      <c r="F12773" s="15" t="s">
        <v>12960</v>
      </c>
      <c r="G12773" s="20">
        <f>SUBTOTAL(9,G12768:G12772)</f>
        <v>2842488770</v>
      </c>
      <c r="H12773" s="20">
        <f>SUBTOTAL(9,H12768:H12772)</f>
        <v>2050647495.0999999</v>
      </c>
      <c r="I12773" s="19"/>
      <c r="J12773" s="20">
        <f>SUBTOTAL(9,J12768:J12772)</f>
        <v>139275578.31</v>
      </c>
      <c r="K12773" s="20">
        <f>SUBTOTAL(9,K12768:K12772)</f>
        <v>138873462.09999999</v>
      </c>
      <c r="L12773" s="21"/>
    </row>
    <row r="12774" spans="1:12" ht="54" outlineLevel="2" x14ac:dyDescent="0.25">
      <c r="A12774" s="9" t="s">
        <v>4421</v>
      </c>
      <c r="B12774" s="10" t="s">
        <v>3790</v>
      </c>
      <c r="C12774" s="10" t="s">
        <v>1286</v>
      </c>
      <c r="D12774" s="10" t="s">
        <v>1516</v>
      </c>
      <c r="E12774" s="10" t="s">
        <v>1517</v>
      </c>
      <c r="F12774" s="10" t="s">
        <v>16</v>
      </c>
      <c r="G12774" s="11">
        <v>1453503951</v>
      </c>
      <c r="H12774" s="6">
        <v>173505095.13</v>
      </c>
      <c r="I12774" s="7">
        <f>H12774/G12774</f>
        <v>0.11937022600497905</v>
      </c>
      <c r="J12774" s="6">
        <v>174007489.12</v>
      </c>
      <c r="K12774" s="6">
        <f>H12774</f>
        <v>173505095.13</v>
      </c>
      <c r="L12774" s="8">
        <f>K12774/J12774</f>
        <v>0.99711280248602663</v>
      </c>
    </row>
    <row r="12775" spans="1:12" ht="54" outlineLevel="2" x14ac:dyDescent="0.25">
      <c r="A12775" s="35" t="s">
        <v>4421</v>
      </c>
      <c r="B12775" s="36" t="s">
        <v>3790</v>
      </c>
      <c r="C12775" s="36" t="s">
        <v>1286</v>
      </c>
      <c r="D12775" s="36" t="s">
        <v>1516</v>
      </c>
      <c r="E12775" s="36" t="s">
        <v>1517</v>
      </c>
      <c r="F12775" s="36" t="s">
        <v>18</v>
      </c>
      <c r="G12775" s="37">
        <v>2178609316</v>
      </c>
      <c r="H12775" s="37">
        <v>2178609316</v>
      </c>
      <c r="I12775" s="4">
        <f>H12775/G12775</f>
        <v>1</v>
      </c>
      <c r="J12775" s="37"/>
      <c r="K12775" s="37"/>
      <c r="L12775" s="40"/>
    </row>
    <row r="12776" spans="1:12" ht="54" outlineLevel="2" x14ac:dyDescent="0.25">
      <c r="A12776" s="9" t="s">
        <v>4421</v>
      </c>
      <c r="B12776" s="10" t="s">
        <v>3790</v>
      </c>
      <c r="C12776" s="10" t="s">
        <v>1286</v>
      </c>
      <c r="D12776" s="10" t="s">
        <v>1516</v>
      </c>
      <c r="E12776" s="10" t="s">
        <v>1517</v>
      </c>
      <c r="F12776" s="10" t="s">
        <v>19</v>
      </c>
      <c r="G12776" s="11">
        <v>8990</v>
      </c>
      <c r="H12776" s="11">
        <v>0</v>
      </c>
      <c r="I12776" s="12">
        <f>H12776/G12776</f>
        <v>0</v>
      </c>
      <c r="J12776" s="11"/>
      <c r="K12776" s="11"/>
      <c r="L12776" s="13"/>
    </row>
    <row r="12777" spans="1:12" ht="54" outlineLevel="2" x14ac:dyDescent="0.25">
      <c r="A12777" s="35" t="s">
        <v>4421</v>
      </c>
      <c r="B12777" s="36" t="s">
        <v>3790</v>
      </c>
      <c r="C12777" s="36" t="s">
        <v>1286</v>
      </c>
      <c r="D12777" s="36" t="s">
        <v>1516</v>
      </c>
      <c r="E12777" s="36" t="s">
        <v>1517</v>
      </c>
      <c r="F12777" s="36" t="s">
        <v>41</v>
      </c>
      <c r="G12777" s="37">
        <v>36369846</v>
      </c>
      <c r="H12777" s="37">
        <v>36369846</v>
      </c>
      <c r="I12777" s="4">
        <f>H12777/G12777</f>
        <v>1</v>
      </c>
      <c r="J12777" s="37"/>
      <c r="K12777" s="37"/>
      <c r="L12777" s="40"/>
    </row>
    <row r="12778" spans="1:12" ht="54" outlineLevel="2" x14ac:dyDescent="0.25">
      <c r="A12778" s="9" t="s">
        <v>4421</v>
      </c>
      <c r="B12778" s="10" t="s">
        <v>3790</v>
      </c>
      <c r="C12778" s="10" t="s">
        <v>1286</v>
      </c>
      <c r="D12778" s="10" t="s">
        <v>1516</v>
      </c>
      <c r="E12778" s="10" t="s">
        <v>1517</v>
      </c>
      <c r="F12778" s="10" t="s">
        <v>21</v>
      </c>
      <c r="G12778" s="11">
        <v>-290700790</v>
      </c>
      <c r="H12778" s="11"/>
      <c r="I12778" s="10"/>
      <c r="J12778" s="11"/>
      <c r="K12778" s="11"/>
      <c r="L12778" s="13"/>
    </row>
    <row r="12779" spans="1:12" ht="27" outlineLevel="1" x14ac:dyDescent="0.25">
      <c r="A12779" s="22" t="s">
        <v>10007</v>
      </c>
      <c r="B12779" s="15"/>
      <c r="C12779" s="15"/>
      <c r="D12779" s="15"/>
      <c r="E12779" s="15"/>
      <c r="F12779" s="15" t="s">
        <v>12960</v>
      </c>
      <c r="G12779" s="16">
        <f>SUBTOTAL(9,G12774:G12778)</f>
        <v>3377791313</v>
      </c>
      <c r="H12779" s="16">
        <f>SUBTOTAL(9,H12774:H12778)</f>
        <v>2388484257.1300001</v>
      </c>
      <c r="I12779" s="15"/>
      <c r="J12779" s="16">
        <f>SUBTOTAL(9,J12774:J12778)</f>
        <v>174007489.12</v>
      </c>
      <c r="K12779" s="16">
        <f>SUBTOTAL(9,K12774:K12778)</f>
        <v>173505095.13</v>
      </c>
      <c r="L12779" s="17"/>
    </row>
    <row r="12780" spans="1:12" ht="54" outlineLevel="2" x14ac:dyDescent="0.25">
      <c r="A12780" s="35" t="s">
        <v>4422</v>
      </c>
      <c r="B12780" s="36" t="s">
        <v>3790</v>
      </c>
      <c r="C12780" s="36" t="s">
        <v>1286</v>
      </c>
      <c r="D12780" s="36" t="s">
        <v>1519</v>
      </c>
      <c r="E12780" s="36" t="s">
        <v>1520</v>
      </c>
      <c r="F12780" s="36" t="s">
        <v>16</v>
      </c>
      <c r="G12780" s="37">
        <v>1015893124</v>
      </c>
      <c r="H12780" s="37">
        <v>121267391.81</v>
      </c>
      <c r="I12780" s="38">
        <f>H12780/G12780</f>
        <v>0.11937022600617582</v>
      </c>
      <c r="J12780" s="37">
        <v>121618528.62</v>
      </c>
      <c r="K12780" s="37">
        <f>H12780</f>
        <v>121267391.81</v>
      </c>
      <c r="L12780" s="39">
        <f>K12780/J12780</f>
        <v>0.99711280169243666</v>
      </c>
    </row>
    <row r="12781" spans="1:12" ht="54" outlineLevel="2" x14ac:dyDescent="0.25">
      <c r="A12781" s="9" t="s">
        <v>4422</v>
      </c>
      <c r="B12781" s="10" t="s">
        <v>3790</v>
      </c>
      <c r="C12781" s="10" t="s">
        <v>1286</v>
      </c>
      <c r="D12781" s="10" t="s">
        <v>1519</v>
      </c>
      <c r="E12781" s="10" t="s">
        <v>1520</v>
      </c>
      <c r="F12781" s="10" t="s">
        <v>18</v>
      </c>
      <c r="G12781" s="11">
        <v>2384416914</v>
      </c>
      <c r="H12781" s="11">
        <v>2384416914</v>
      </c>
      <c r="I12781" s="12">
        <f>H12781/G12781</f>
        <v>1</v>
      </c>
      <c r="J12781" s="11"/>
      <c r="K12781" s="11"/>
      <c r="L12781" s="13"/>
    </row>
    <row r="12782" spans="1:12" ht="54" outlineLevel="2" x14ac:dyDescent="0.25">
      <c r="A12782" s="35" t="s">
        <v>4422</v>
      </c>
      <c r="B12782" s="36" t="s">
        <v>3790</v>
      </c>
      <c r="C12782" s="36" t="s">
        <v>1286</v>
      </c>
      <c r="D12782" s="36" t="s">
        <v>1519</v>
      </c>
      <c r="E12782" s="36" t="s">
        <v>1520</v>
      </c>
      <c r="F12782" s="36" t="s">
        <v>19</v>
      </c>
      <c r="G12782" s="37">
        <v>6283</v>
      </c>
      <c r="H12782" s="37">
        <v>0</v>
      </c>
      <c r="I12782" s="4">
        <f>H12782/G12782</f>
        <v>0</v>
      </c>
      <c r="J12782" s="37"/>
      <c r="K12782" s="37"/>
      <c r="L12782" s="40"/>
    </row>
    <row r="12783" spans="1:12" ht="54" outlineLevel="2" x14ac:dyDescent="0.25">
      <c r="A12783" s="9" t="s">
        <v>4422</v>
      </c>
      <c r="B12783" s="10" t="s">
        <v>3790</v>
      </c>
      <c r="C12783" s="10" t="s">
        <v>1286</v>
      </c>
      <c r="D12783" s="10" t="s">
        <v>1519</v>
      </c>
      <c r="E12783" s="10" t="s">
        <v>1520</v>
      </c>
      <c r="F12783" s="10" t="s">
        <v>41</v>
      </c>
      <c r="G12783" s="11">
        <v>25419867</v>
      </c>
      <c r="H12783" s="11">
        <v>25419867</v>
      </c>
      <c r="I12783" s="12">
        <f>H12783/G12783</f>
        <v>1</v>
      </c>
      <c r="J12783" s="11"/>
      <c r="K12783" s="11"/>
      <c r="L12783" s="13"/>
    </row>
    <row r="12784" spans="1:12" ht="54" outlineLevel="2" x14ac:dyDescent="0.25">
      <c r="A12784" s="35" t="s">
        <v>4422</v>
      </c>
      <c r="B12784" s="36" t="s">
        <v>3790</v>
      </c>
      <c r="C12784" s="36" t="s">
        <v>1286</v>
      </c>
      <c r="D12784" s="36" t="s">
        <v>1519</v>
      </c>
      <c r="E12784" s="36" t="s">
        <v>1520</v>
      </c>
      <c r="F12784" s="36" t="s">
        <v>21</v>
      </c>
      <c r="G12784" s="37">
        <v>-203178625</v>
      </c>
      <c r="H12784" s="37"/>
      <c r="I12784" s="36"/>
      <c r="J12784" s="37"/>
      <c r="K12784" s="37"/>
      <c r="L12784" s="40"/>
    </row>
    <row r="12785" spans="1:12" ht="27" outlineLevel="1" x14ac:dyDescent="0.25">
      <c r="A12785" s="18" t="s">
        <v>10008</v>
      </c>
      <c r="B12785" s="19"/>
      <c r="C12785" s="19"/>
      <c r="D12785" s="19"/>
      <c r="E12785" s="19"/>
      <c r="F12785" s="15" t="s">
        <v>12960</v>
      </c>
      <c r="G12785" s="20">
        <f>SUBTOTAL(9,G12780:G12784)</f>
        <v>3222557563</v>
      </c>
      <c r="H12785" s="20">
        <f>SUBTOTAL(9,H12780:H12784)</f>
        <v>2531104172.8099999</v>
      </c>
      <c r="I12785" s="19"/>
      <c r="J12785" s="20">
        <f>SUBTOTAL(9,J12780:J12784)</f>
        <v>121618528.62</v>
      </c>
      <c r="K12785" s="20">
        <f>SUBTOTAL(9,K12780:K12784)</f>
        <v>121267391.81</v>
      </c>
      <c r="L12785" s="21"/>
    </row>
    <row r="12786" spans="1:12" ht="54" outlineLevel="2" x14ac:dyDescent="0.25">
      <c r="A12786" s="9" t="s">
        <v>4423</v>
      </c>
      <c r="B12786" s="10" t="s">
        <v>3790</v>
      </c>
      <c r="C12786" s="10" t="s">
        <v>1286</v>
      </c>
      <c r="D12786" s="10" t="s">
        <v>1522</v>
      </c>
      <c r="E12786" s="10" t="s">
        <v>1523</v>
      </c>
      <c r="F12786" s="10" t="s">
        <v>16</v>
      </c>
      <c r="G12786" s="11">
        <v>1157396357</v>
      </c>
      <c r="H12786" s="6">
        <v>138158664.71000001</v>
      </c>
      <c r="I12786" s="7">
        <f>H12786/G12786</f>
        <v>0.11937022600288003</v>
      </c>
      <c r="J12786" s="6">
        <v>138558711.19999999</v>
      </c>
      <c r="K12786" s="6">
        <f>H12786</f>
        <v>138158664.71000001</v>
      </c>
      <c r="L12786" s="8">
        <f>K12786/J12786</f>
        <v>0.99711280159482329</v>
      </c>
    </row>
    <row r="12787" spans="1:12" ht="54" outlineLevel="2" x14ac:dyDescent="0.25">
      <c r="A12787" s="35" t="s">
        <v>4423</v>
      </c>
      <c r="B12787" s="36" t="s">
        <v>3790</v>
      </c>
      <c r="C12787" s="36" t="s">
        <v>1286</v>
      </c>
      <c r="D12787" s="36" t="s">
        <v>1522</v>
      </c>
      <c r="E12787" s="36" t="s">
        <v>1523</v>
      </c>
      <c r="F12787" s="36" t="s">
        <v>18</v>
      </c>
      <c r="G12787" s="37">
        <v>2233358695</v>
      </c>
      <c r="H12787" s="37">
        <v>2233358695</v>
      </c>
      <c r="I12787" s="4">
        <f>H12787/G12787</f>
        <v>1</v>
      </c>
      <c r="J12787" s="37"/>
      <c r="K12787" s="37"/>
      <c r="L12787" s="40"/>
    </row>
    <row r="12788" spans="1:12" ht="54" outlineLevel="2" x14ac:dyDescent="0.25">
      <c r="A12788" s="9" t="s">
        <v>4423</v>
      </c>
      <c r="B12788" s="10" t="s">
        <v>3790</v>
      </c>
      <c r="C12788" s="10" t="s">
        <v>1286</v>
      </c>
      <c r="D12788" s="10" t="s">
        <v>1522</v>
      </c>
      <c r="E12788" s="10" t="s">
        <v>1523</v>
      </c>
      <c r="F12788" s="10" t="s">
        <v>19</v>
      </c>
      <c r="G12788" s="11">
        <v>7158</v>
      </c>
      <c r="H12788" s="11">
        <v>0</v>
      </c>
      <c r="I12788" s="12">
        <f>H12788/G12788</f>
        <v>0</v>
      </c>
      <c r="J12788" s="11"/>
      <c r="K12788" s="11"/>
      <c r="L12788" s="13"/>
    </row>
    <row r="12789" spans="1:12" ht="54" outlineLevel="2" x14ac:dyDescent="0.25">
      <c r="A12789" s="35" t="s">
        <v>4423</v>
      </c>
      <c r="B12789" s="36" t="s">
        <v>3790</v>
      </c>
      <c r="C12789" s="36" t="s">
        <v>1286</v>
      </c>
      <c r="D12789" s="36" t="s">
        <v>1522</v>
      </c>
      <c r="E12789" s="36" t="s">
        <v>1523</v>
      </c>
      <c r="F12789" s="36" t="s">
        <v>20</v>
      </c>
      <c r="G12789" s="37">
        <v>216176314</v>
      </c>
      <c r="H12789" s="37">
        <v>216176314</v>
      </c>
      <c r="I12789" s="4">
        <f>H12789/G12789</f>
        <v>1</v>
      </c>
      <c r="J12789" s="37"/>
      <c r="K12789" s="37"/>
      <c r="L12789" s="40"/>
    </row>
    <row r="12790" spans="1:12" ht="54" outlineLevel="2" x14ac:dyDescent="0.25">
      <c r="A12790" s="9" t="s">
        <v>4423</v>
      </c>
      <c r="B12790" s="10" t="s">
        <v>3790</v>
      </c>
      <c r="C12790" s="10" t="s">
        <v>1286</v>
      </c>
      <c r="D12790" s="10" t="s">
        <v>1522</v>
      </c>
      <c r="E12790" s="10" t="s">
        <v>1523</v>
      </c>
      <c r="F12790" s="10" t="s">
        <v>41</v>
      </c>
      <c r="G12790" s="11">
        <v>28960587</v>
      </c>
      <c r="H12790" s="11">
        <v>28960587</v>
      </c>
      <c r="I12790" s="12">
        <f>H12790/G12790</f>
        <v>1</v>
      </c>
      <c r="J12790" s="11"/>
      <c r="K12790" s="11"/>
      <c r="L12790" s="13"/>
    </row>
    <row r="12791" spans="1:12" ht="54" outlineLevel="2" x14ac:dyDescent="0.25">
      <c r="A12791" s="35" t="s">
        <v>4423</v>
      </c>
      <c r="B12791" s="36" t="s">
        <v>3790</v>
      </c>
      <c r="C12791" s="36" t="s">
        <v>1286</v>
      </c>
      <c r="D12791" s="36" t="s">
        <v>1522</v>
      </c>
      <c r="E12791" s="36" t="s">
        <v>1523</v>
      </c>
      <c r="F12791" s="36" t="s">
        <v>21</v>
      </c>
      <c r="G12791" s="37">
        <v>-231479271</v>
      </c>
      <c r="H12791" s="37"/>
      <c r="I12791" s="36"/>
      <c r="J12791" s="37"/>
      <c r="K12791" s="37"/>
      <c r="L12791" s="40"/>
    </row>
    <row r="12792" spans="1:12" ht="27" outlineLevel="1" x14ac:dyDescent="0.25">
      <c r="A12792" s="18" t="s">
        <v>10009</v>
      </c>
      <c r="B12792" s="19"/>
      <c r="C12792" s="19"/>
      <c r="D12792" s="19"/>
      <c r="E12792" s="19"/>
      <c r="F12792" s="15" t="s">
        <v>12960</v>
      </c>
      <c r="G12792" s="20">
        <f>SUBTOTAL(9,G12786:G12791)</f>
        <v>3404419840</v>
      </c>
      <c r="H12792" s="20">
        <f>SUBTOTAL(9,H12786:H12791)</f>
        <v>2616654260.71</v>
      </c>
      <c r="I12792" s="19"/>
      <c r="J12792" s="20">
        <f>SUBTOTAL(9,J12786:J12791)</f>
        <v>138558711.19999999</v>
      </c>
      <c r="K12792" s="20">
        <f>SUBTOTAL(9,K12786:K12791)</f>
        <v>138158664.71000001</v>
      </c>
      <c r="L12792" s="21"/>
    </row>
    <row r="12793" spans="1:12" ht="54" outlineLevel="2" x14ac:dyDescent="0.25">
      <c r="A12793" s="9" t="s">
        <v>4424</v>
      </c>
      <c r="B12793" s="10" t="s">
        <v>3790</v>
      </c>
      <c r="C12793" s="10" t="s">
        <v>1286</v>
      </c>
      <c r="D12793" s="10" t="s">
        <v>1525</v>
      </c>
      <c r="E12793" s="10" t="s">
        <v>1526</v>
      </c>
      <c r="F12793" s="10" t="s">
        <v>16</v>
      </c>
      <c r="G12793" s="11">
        <v>1193695070</v>
      </c>
      <c r="H12793" s="6">
        <v>142491650.29000002</v>
      </c>
      <c r="I12793" s="7">
        <f>H12793/G12793</f>
        <v>0.11937022600755151</v>
      </c>
      <c r="J12793" s="6">
        <v>142904242.98000002</v>
      </c>
      <c r="K12793" s="6">
        <f>H12793</f>
        <v>142491650.29000002</v>
      </c>
      <c r="L12793" s="8">
        <f>K12793/J12793</f>
        <v>0.99711280308130712</v>
      </c>
    </row>
    <row r="12794" spans="1:12" ht="54" outlineLevel="2" x14ac:dyDescent="0.25">
      <c r="A12794" s="35" t="s">
        <v>4424</v>
      </c>
      <c r="B12794" s="36" t="s">
        <v>3790</v>
      </c>
      <c r="C12794" s="36" t="s">
        <v>1286</v>
      </c>
      <c r="D12794" s="36" t="s">
        <v>1525</v>
      </c>
      <c r="E12794" s="36" t="s">
        <v>1526</v>
      </c>
      <c r="F12794" s="36" t="s">
        <v>18</v>
      </c>
      <c r="G12794" s="37">
        <v>3051387151</v>
      </c>
      <c r="H12794" s="37">
        <v>3051387151</v>
      </c>
      <c r="I12794" s="4">
        <f>H12794/G12794</f>
        <v>1</v>
      </c>
      <c r="J12794" s="37"/>
      <c r="K12794" s="37"/>
      <c r="L12794" s="40"/>
    </row>
    <row r="12795" spans="1:12" ht="54" outlineLevel="2" x14ac:dyDescent="0.25">
      <c r="A12795" s="9" t="s">
        <v>4424</v>
      </c>
      <c r="B12795" s="10" t="s">
        <v>3790</v>
      </c>
      <c r="C12795" s="10" t="s">
        <v>1286</v>
      </c>
      <c r="D12795" s="10" t="s">
        <v>1525</v>
      </c>
      <c r="E12795" s="10" t="s">
        <v>1526</v>
      </c>
      <c r="F12795" s="10" t="s">
        <v>19</v>
      </c>
      <c r="G12795" s="11">
        <v>7383</v>
      </c>
      <c r="H12795" s="11">
        <v>0</v>
      </c>
      <c r="I12795" s="12">
        <f>H12795/G12795</f>
        <v>0</v>
      </c>
      <c r="J12795" s="11"/>
      <c r="K12795" s="11"/>
      <c r="L12795" s="13"/>
    </row>
    <row r="12796" spans="1:12" ht="54" outlineLevel="2" x14ac:dyDescent="0.25">
      <c r="A12796" s="35" t="s">
        <v>4424</v>
      </c>
      <c r="B12796" s="36" t="s">
        <v>3790</v>
      </c>
      <c r="C12796" s="36" t="s">
        <v>1286</v>
      </c>
      <c r="D12796" s="36" t="s">
        <v>1525</v>
      </c>
      <c r="E12796" s="36" t="s">
        <v>1526</v>
      </c>
      <c r="F12796" s="36" t="s">
        <v>41</v>
      </c>
      <c r="G12796" s="37">
        <v>29868860</v>
      </c>
      <c r="H12796" s="37">
        <v>29868860</v>
      </c>
      <c r="I12796" s="4">
        <f>H12796/G12796</f>
        <v>1</v>
      </c>
      <c r="J12796" s="37"/>
      <c r="K12796" s="37"/>
      <c r="L12796" s="40"/>
    </row>
    <row r="12797" spans="1:12" ht="54" outlineLevel="2" x14ac:dyDescent="0.25">
      <c r="A12797" s="9" t="s">
        <v>4424</v>
      </c>
      <c r="B12797" s="10" t="s">
        <v>3790</v>
      </c>
      <c r="C12797" s="10" t="s">
        <v>1286</v>
      </c>
      <c r="D12797" s="10" t="s">
        <v>1525</v>
      </c>
      <c r="E12797" s="10" t="s">
        <v>1526</v>
      </c>
      <c r="F12797" s="10" t="s">
        <v>21</v>
      </c>
      <c r="G12797" s="11">
        <v>-238739014</v>
      </c>
      <c r="H12797" s="11"/>
      <c r="I12797" s="10"/>
      <c r="J12797" s="11"/>
      <c r="K12797" s="11"/>
      <c r="L12797" s="13"/>
    </row>
    <row r="12798" spans="1:12" ht="27" outlineLevel="1" x14ac:dyDescent="0.25">
      <c r="A12798" s="22" t="s">
        <v>10010</v>
      </c>
      <c r="B12798" s="15"/>
      <c r="C12798" s="15"/>
      <c r="D12798" s="15"/>
      <c r="E12798" s="15"/>
      <c r="F12798" s="15" t="s">
        <v>12960</v>
      </c>
      <c r="G12798" s="16">
        <f>SUBTOTAL(9,G12793:G12797)</f>
        <v>4036219450</v>
      </c>
      <c r="H12798" s="16">
        <f>SUBTOTAL(9,H12793:H12797)</f>
        <v>3223747661.29</v>
      </c>
      <c r="I12798" s="15"/>
      <c r="J12798" s="16">
        <f>SUBTOTAL(9,J12793:J12797)</f>
        <v>142904242.98000002</v>
      </c>
      <c r="K12798" s="16">
        <f>SUBTOTAL(9,K12793:K12797)</f>
        <v>142491650.29000002</v>
      </c>
      <c r="L12798" s="17"/>
    </row>
    <row r="12799" spans="1:12" ht="54" outlineLevel="2" x14ac:dyDescent="0.25">
      <c r="A12799" s="35" t="s">
        <v>4425</v>
      </c>
      <c r="B12799" s="36" t="s">
        <v>3790</v>
      </c>
      <c r="C12799" s="36" t="s">
        <v>1286</v>
      </c>
      <c r="D12799" s="36" t="s">
        <v>1528</v>
      </c>
      <c r="E12799" s="36" t="s">
        <v>1529</v>
      </c>
      <c r="F12799" s="36" t="s">
        <v>16</v>
      </c>
      <c r="G12799" s="37">
        <v>1192481811</v>
      </c>
      <c r="H12799" s="37">
        <v>142346823.28999999</v>
      </c>
      <c r="I12799" s="38">
        <f>H12799/G12799</f>
        <v>0.11937022600842001</v>
      </c>
      <c r="J12799" s="37">
        <v>142758996.72999999</v>
      </c>
      <c r="K12799" s="37">
        <f>H12799</f>
        <v>142346823.28999999</v>
      </c>
      <c r="L12799" s="39">
        <f>K12799/J12799</f>
        <v>0.99711280234912592</v>
      </c>
    </row>
    <row r="12800" spans="1:12" ht="54" outlineLevel="2" x14ac:dyDescent="0.25">
      <c r="A12800" s="9" t="s">
        <v>4425</v>
      </c>
      <c r="B12800" s="10" t="s">
        <v>3790</v>
      </c>
      <c r="C12800" s="10" t="s">
        <v>1286</v>
      </c>
      <c r="D12800" s="10" t="s">
        <v>1528</v>
      </c>
      <c r="E12800" s="10" t="s">
        <v>1529</v>
      </c>
      <c r="F12800" s="10" t="s">
        <v>18</v>
      </c>
      <c r="G12800" s="11">
        <v>1161139415</v>
      </c>
      <c r="H12800" s="11">
        <v>1161139415</v>
      </c>
      <c r="I12800" s="12">
        <f>H12800/G12800</f>
        <v>1</v>
      </c>
      <c r="J12800" s="11"/>
      <c r="K12800" s="11"/>
      <c r="L12800" s="13"/>
    </row>
    <row r="12801" spans="1:12" ht="54" outlineLevel="2" x14ac:dyDescent="0.25">
      <c r="A12801" s="35" t="s">
        <v>4425</v>
      </c>
      <c r="B12801" s="36" t="s">
        <v>3790</v>
      </c>
      <c r="C12801" s="36" t="s">
        <v>1286</v>
      </c>
      <c r="D12801" s="36" t="s">
        <v>1528</v>
      </c>
      <c r="E12801" s="36" t="s">
        <v>1529</v>
      </c>
      <c r="F12801" s="36" t="s">
        <v>19</v>
      </c>
      <c r="G12801" s="37">
        <v>7375</v>
      </c>
      <c r="H12801" s="37">
        <v>0</v>
      </c>
      <c r="I12801" s="4">
        <f>H12801/G12801</f>
        <v>0</v>
      </c>
      <c r="J12801" s="37"/>
      <c r="K12801" s="37"/>
      <c r="L12801" s="40"/>
    </row>
    <row r="12802" spans="1:12" ht="54" outlineLevel="2" x14ac:dyDescent="0.25">
      <c r="A12802" s="9" t="s">
        <v>4425</v>
      </c>
      <c r="B12802" s="10" t="s">
        <v>3790</v>
      </c>
      <c r="C12802" s="10" t="s">
        <v>1286</v>
      </c>
      <c r="D12802" s="10" t="s">
        <v>1528</v>
      </c>
      <c r="E12802" s="10" t="s">
        <v>1529</v>
      </c>
      <c r="F12802" s="10" t="s">
        <v>20</v>
      </c>
      <c r="G12802" s="11">
        <v>249988301</v>
      </c>
      <c r="H12802" s="11">
        <v>249988301</v>
      </c>
      <c r="I12802" s="12">
        <f>H12802/G12802</f>
        <v>1</v>
      </c>
      <c r="J12802" s="11"/>
      <c r="K12802" s="11"/>
      <c r="L12802" s="13"/>
    </row>
    <row r="12803" spans="1:12" ht="54" outlineLevel="2" x14ac:dyDescent="0.25">
      <c r="A12803" s="35" t="s">
        <v>4425</v>
      </c>
      <c r="B12803" s="36" t="s">
        <v>3790</v>
      </c>
      <c r="C12803" s="36" t="s">
        <v>1286</v>
      </c>
      <c r="D12803" s="36" t="s">
        <v>1528</v>
      </c>
      <c r="E12803" s="36" t="s">
        <v>1529</v>
      </c>
      <c r="F12803" s="36" t="s">
        <v>41</v>
      </c>
      <c r="G12803" s="37">
        <v>29838502</v>
      </c>
      <c r="H12803" s="37">
        <v>29838502</v>
      </c>
      <c r="I12803" s="4">
        <f>H12803/G12803</f>
        <v>1</v>
      </c>
      <c r="J12803" s="37"/>
      <c r="K12803" s="37"/>
      <c r="L12803" s="40"/>
    </row>
    <row r="12804" spans="1:12" ht="54" outlineLevel="2" x14ac:dyDescent="0.25">
      <c r="A12804" s="9" t="s">
        <v>4425</v>
      </c>
      <c r="B12804" s="10" t="s">
        <v>3790</v>
      </c>
      <c r="C12804" s="10" t="s">
        <v>1286</v>
      </c>
      <c r="D12804" s="10" t="s">
        <v>1528</v>
      </c>
      <c r="E12804" s="10" t="s">
        <v>1529</v>
      </c>
      <c r="F12804" s="10" t="s">
        <v>21</v>
      </c>
      <c r="G12804" s="11">
        <v>-238496362</v>
      </c>
      <c r="H12804" s="11"/>
      <c r="I12804" s="10"/>
      <c r="J12804" s="11"/>
      <c r="K12804" s="11"/>
      <c r="L12804" s="13"/>
    </row>
    <row r="12805" spans="1:12" ht="27" outlineLevel="1" x14ac:dyDescent="0.25">
      <c r="A12805" s="22" t="s">
        <v>10011</v>
      </c>
      <c r="B12805" s="15"/>
      <c r="C12805" s="15"/>
      <c r="D12805" s="15"/>
      <c r="E12805" s="15"/>
      <c r="F12805" s="15" t="s">
        <v>12960</v>
      </c>
      <c r="G12805" s="16">
        <f>SUBTOTAL(9,G12799:G12804)</f>
        <v>2394959042</v>
      </c>
      <c r="H12805" s="16">
        <f>SUBTOTAL(9,H12799:H12804)</f>
        <v>1583313041.29</v>
      </c>
      <c r="I12805" s="15"/>
      <c r="J12805" s="16">
        <f>SUBTOTAL(9,J12799:J12804)</f>
        <v>142758996.72999999</v>
      </c>
      <c r="K12805" s="16">
        <f>SUBTOTAL(9,K12799:K12804)</f>
        <v>142346823.28999999</v>
      </c>
      <c r="L12805" s="17"/>
    </row>
    <row r="12806" spans="1:12" ht="54" outlineLevel="2" x14ac:dyDescent="0.25">
      <c r="A12806" s="35" t="s">
        <v>4426</v>
      </c>
      <c r="B12806" s="36" t="s">
        <v>3790</v>
      </c>
      <c r="C12806" s="36" t="s">
        <v>1286</v>
      </c>
      <c r="D12806" s="36" t="s">
        <v>1531</v>
      </c>
      <c r="E12806" s="36" t="s">
        <v>1532</v>
      </c>
      <c r="F12806" s="36" t="s">
        <v>18</v>
      </c>
      <c r="G12806" s="37">
        <v>161551291</v>
      </c>
      <c r="H12806" s="37">
        <v>161551291</v>
      </c>
      <c r="I12806" s="4">
        <f>H12806/G12806</f>
        <v>1</v>
      </c>
      <c r="J12806" s="37"/>
      <c r="K12806" s="37"/>
      <c r="L12806" s="40"/>
    </row>
    <row r="12807" spans="1:12" ht="27" outlineLevel="1" x14ac:dyDescent="0.25">
      <c r="A12807" s="18" t="s">
        <v>10012</v>
      </c>
      <c r="B12807" s="19"/>
      <c r="C12807" s="19"/>
      <c r="D12807" s="19"/>
      <c r="E12807" s="19"/>
      <c r="F12807" s="15" t="s">
        <v>12960</v>
      </c>
      <c r="G12807" s="20">
        <f>SUBTOTAL(9,G12806:G12806)</f>
        <v>161551291</v>
      </c>
      <c r="H12807" s="20">
        <f>SUBTOTAL(9,H12806:H12806)</f>
        <v>161551291</v>
      </c>
      <c r="I12807" s="23"/>
      <c r="J12807" s="20">
        <f>SUBTOTAL(9,J12806:J12806)</f>
        <v>0</v>
      </c>
      <c r="K12807" s="20">
        <f>SUBTOTAL(9,K12806:K12806)</f>
        <v>0</v>
      </c>
      <c r="L12807" s="21"/>
    </row>
    <row r="12808" spans="1:12" ht="54" outlineLevel="2" x14ac:dyDescent="0.25">
      <c r="A12808" s="9" t="s">
        <v>4427</v>
      </c>
      <c r="B12808" s="10" t="s">
        <v>3790</v>
      </c>
      <c r="C12808" s="10" t="s">
        <v>1286</v>
      </c>
      <c r="D12808" s="10" t="s">
        <v>1534</v>
      </c>
      <c r="E12808" s="10" t="s">
        <v>1535</v>
      </c>
      <c r="F12808" s="10" t="s">
        <v>16</v>
      </c>
      <c r="G12808" s="11">
        <v>1124362904</v>
      </c>
      <c r="H12808" s="6">
        <v>134215453.96000001</v>
      </c>
      <c r="I12808" s="7">
        <f>H12808/G12808</f>
        <v>0.11937022600311617</v>
      </c>
      <c r="J12808" s="6">
        <v>134604082.57999998</v>
      </c>
      <c r="K12808" s="6">
        <f>H12808</f>
        <v>134215453.96000001</v>
      </c>
      <c r="L12808" s="8">
        <f>K12808/J12808</f>
        <v>0.99711280213385056</v>
      </c>
    </row>
    <row r="12809" spans="1:12" ht="54" outlineLevel="2" x14ac:dyDescent="0.25">
      <c r="A12809" s="35" t="s">
        <v>4427</v>
      </c>
      <c r="B12809" s="36" t="s">
        <v>3790</v>
      </c>
      <c r="C12809" s="36" t="s">
        <v>1286</v>
      </c>
      <c r="D12809" s="36" t="s">
        <v>1534</v>
      </c>
      <c r="E12809" s="36" t="s">
        <v>1535</v>
      </c>
      <c r="F12809" s="36" t="s">
        <v>18</v>
      </c>
      <c r="G12809" s="37">
        <v>400845138</v>
      </c>
      <c r="H12809" s="37">
        <v>400845138</v>
      </c>
      <c r="I12809" s="4">
        <f>H12809/G12809</f>
        <v>1</v>
      </c>
      <c r="J12809" s="37"/>
      <c r="K12809" s="37"/>
      <c r="L12809" s="40"/>
    </row>
    <row r="12810" spans="1:12" ht="54" outlineLevel="2" x14ac:dyDescent="0.25">
      <c r="A12810" s="9" t="s">
        <v>4427</v>
      </c>
      <c r="B12810" s="10" t="s">
        <v>3790</v>
      </c>
      <c r="C12810" s="10" t="s">
        <v>1286</v>
      </c>
      <c r="D12810" s="10" t="s">
        <v>1534</v>
      </c>
      <c r="E12810" s="10" t="s">
        <v>1535</v>
      </c>
      <c r="F12810" s="10" t="s">
        <v>19</v>
      </c>
      <c r="G12810" s="11">
        <v>6954</v>
      </c>
      <c r="H12810" s="11">
        <v>0</v>
      </c>
      <c r="I12810" s="12">
        <f>H12810/G12810</f>
        <v>0</v>
      </c>
      <c r="J12810" s="11"/>
      <c r="K12810" s="11"/>
      <c r="L12810" s="13"/>
    </row>
    <row r="12811" spans="1:12" ht="54" outlineLevel="2" x14ac:dyDescent="0.25">
      <c r="A12811" s="35" t="s">
        <v>4427</v>
      </c>
      <c r="B12811" s="36" t="s">
        <v>3790</v>
      </c>
      <c r="C12811" s="36" t="s">
        <v>1286</v>
      </c>
      <c r="D12811" s="36" t="s">
        <v>1534</v>
      </c>
      <c r="E12811" s="36" t="s">
        <v>1535</v>
      </c>
      <c r="F12811" s="36" t="s">
        <v>41</v>
      </c>
      <c r="G12811" s="37">
        <v>28134018</v>
      </c>
      <c r="H12811" s="37">
        <v>28134018</v>
      </c>
      <c r="I12811" s="4">
        <f>H12811/G12811</f>
        <v>1</v>
      </c>
      <c r="J12811" s="37"/>
      <c r="K12811" s="37"/>
      <c r="L12811" s="40"/>
    </row>
    <row r="12812" spans="1:12" ht="54" outlineLevel="2" x14ac:dyDescent="0.25">
      <c r="A12812" s="9" t="s">
        <v>4427</v>
      </c>
      <c r="B12812" s="10" t="s">
        <v>3790</v>
      </c>
      <c r="C12812" s="10" t="s">
        <v>1286</v>
      </c>
      <c r="D12812" s="10" t="s">
        <v>1534</v>
      </c>
      <c r="E12812" s="10" t="s">
        <v>1535</v>
      </c>
      <c r="F12812" s="10" t="s">
        <v>21</v>
      </c>
      <c r="G12812" s="11">
        <v>-224872581</v>
      </c>
      <c r="H12812" s="11"/>
      <c r="I12812" s="10"/>
      <c r="J12812" s="11"/>
      <c r="K12812" s="11"/>
      <c r="L12812" s="13"/>
    </row>
    <row r="12813" spans="1:12" ht="27" outlineLevel="1" x14ac:dyDescent="0.25">
      <c r="A12813" s="22" t="s">
        <v>10013</v>
      </c>
      <c r="B12813" s="15"/>
      <c r="C12813" s="15"/>
      <c r="D12813" s="15"/>
      <c r="E12813" s="15"/>
      <c r="F12813" s="15" t="s">
        <v>12960</v>
      </c>
      <c r="G12813" s="16">
        <f>SUBTOTAL(9,G12808:G12812)</f>
        <v>1328476433</v>
      </c>
      <c r="H12813" s="16">
        <f>SUBTOTAL(9,H12808:H12812)</f>
        <v>563194609.96000004</v>
      </c>
      <c r="I12813" s="15"/>
      <c r="J12813" s="16">
        <f>SUBTOTAL(9,J12808:J12812)</f>
        <v>134604082.57999998</v>
      </c>
      <c r="K12813" s="16">
        <f>SUBTOTAL(9,K12808:K12812)</f>
        <v>134215453.96000001</v>
      </c>
      <c r="L12813" s="17"/>
    </row>
    <row r="12814" spans="1:12" ht="54" outlineLevel="2" x14ac:dyDescent="0.25">
      <c r="A12814" s="35" t="s">
        <v>4428</v>
      </c>
      <c r="B12814" s="36" t="s">
        <v>3790</v>
      </c>
      <c r="C12814" s="36" t="s">
        <v>1286</v>
      </c>
      <c r="D12814" s="36" t="s">
        <v>1537</v>
      </c>
      <c r="E12814" s="36" t="s">
        <v>1538</v>
      </c>
      <c r="F12814" s="36" t="s">
        <v>16</v>
      </c>
      <c r="G12814" s="37">
        <v>1013894510</v>
      </c>
      <c r="H12814" s="37">
        <v>121028816.80000001</v>
      </c>
      <c r="I12814" s="38">
        <f>H12814/G12814</f>
        <v>0.11937022600112512</v>
      </c>
      <c r="J12814" s="37">
        <v>121379262.67999999</v>
      </c>
      <c r="K12814" s="37">
        <f>H12814</f>
        <v>121028816.80000001</v>
      </c>
      <c r="L12814" s="39">
        <f>K12814/J12814</f>
        <v>0.99711280269576297</v>
      </c>
    </row>
    <row r="12815" spans="1:12" ht="54" outlineLevel="2" x14ac:dyDescent="0.25">
      <c r="A12815" s="9" t="s">
        <v>4428</v>
      </c>
      <c r="B12815" s="10" t="s">
        <v>3790</v>
      </c>
      <c r="C12815" s="10" t="s">
        <v>1286</v>
      </c>
      <c r="D12815" s="10" t="s">
        <v>1537</v>
      </c>
      <c r="E12815" s="10" t="s">
        <v>1538</v>
      </c>
      <c r="F12815" s="10" t="s">
        <v>18</v>
      </c>
      <c r="G12815" s="11">
        <v>471369175</v>
      </c>
      <c r="H12815" s="11">
        <v>471369175</v>
      </c>
      <c r="I12815" s="12">
        <f>H12815/G12815</f>
        <v>1</v>
      </c>
      <c r="J12815" s="11"/>
      <c r="K12815" s="11"/>
      <c r="L12815" s="13"/>
    </row>
    <row r="12816" spans="1:12" ht="54" outlineLevel="2" x14ac:dyDescent="0.25">
      <c r="A12816" s="35" t="s">
        <v>4428</v>
      </c>
      <c r="B12816" s="36" t="s">
        <v>3790</v>
      </c>
      <c r="C12816" s="36" t="s">
        <v>1286</v>
      </c>
      <c r="D12816" s="36" t="s">
        <v>1537</v>
      </c>
      <c r="E12816" s="36" t="s">
        <v>1538</v>
      </c>
      <c r="F12816" s="36" t="s">
        <v>19</v>
      </c>
      <c r="G12816" s="37">
        <v>6271</v>
      </c>
      <c r="H12816" s="37">
        <v>0</v>
      </c>
      <c r="I12816" s="4">
        <f>H12816/G12816</f>
        <v>0</v>
      </c>
      <c r="J12816" s="37"/>
      <c r="K12816" s="37"/>
      <c r="L12816" s="40"/>
    </row>
    <row r="12817" spans="1:12" ht="54" outlineLevel="2" x14ac:dyDescent="0.25">
      <c r="A12817" s="9" t="s">
        <v>4428</v>
      </c>
      <c r="B12817" s="10" t="s">
        <v>3790</v>
      </c>
      <c r="C12817" s="10" t="s">
        <v>1286</v>
      </c>
      <c r="D12817" s="10" t="s">
        <v>1537</v>
      </c>
      <c r="E12817" s="10" t="s">
        <v>1538</v>
      </c>
      <c r="F12817" s="10" t="s">
        <v>41</v>
      </c>
      <c r="G12817" s="11">
        <v>25369857</v>
      </c>
      <c r="H12817" s="11">
        <v>25369857</v>
      </c>
      <c r="I12817" s="12">
        <f>H12817/G12817</f>
        <v>1</v>
      </c>
      <c r="J12817" s="11"/>
      <c r="K12817" s="11"/>
      <c r="L12817" s="13"/>
    </row>
    <row r="12818" spans="1:12" ht="54" outlineLevel="2" x14ac:dyDescent="0.25">
      <c r="A12818" s="35" t="s">
        <v>4428</v>
      </c>
      <c r="B12818" s="36" t="s">
        <v>3790</v>
      </c>
      <c r="C12818" s="36" t="s">
        <v>1286</v>
      </c>
      <c r="D12818" s="36" t="s">
        <v>1537</v>
      </c>
      <c r="E12818" s="36" t="s">
        <v>1538</v>
      </c>
      <c r="F12818" s="36" t="s">
        <v>21</v>
      </c>
      <c r="G12818" s="37">
        <v>-202778902</v>
      </c>
      <c r="H12818" s="37"/>
      <c r="I12818" s="36"/>
      <c r="J12818" s="37"/>
      <c r="K12818" s="37"/>
      <c r="L12818" s="40"/>
    </row>
    <row r="12819" spans="1:12" ht="27" outlineLevel="1" x14ac:dyDescent="0.25">
      <c r="A12819" s="18" t="s">
        <v>10014</v>
      </c>
      <c r="B12819" s="19"/>
      <c r="C12819" s="19"/>
      <c r="D12819" s="19"/>
      <c r="E12819" s="19"/>
      <c r="F12819" s="15" t="s">
        <v>12960</v>
      </c>
      <c r="G12819" s="20">
        <f>SUBTOTAL(9,G12814:G12818)</f>
        <v>1307860911</v>
      </c>
      <c r="H12819" s="20">
        <f>SUBTOTAL(9,H12814:H12818)</f>
        <v>617767848.79999995</v>
      </c>
      <c r="I12819" s="19"/>
      <c r="J12819" s="20">
        <f>SUBTOTAL(9,J12814:J12818)</f>
        <v>121379262.67999999</v>
      </c>
      <c r="K12819" s="20">
        <f>SUBTOTAL(9,K12814:K12818)</f>
        <v>121028816.80000001</v>
      </c>
      <c r="L12819" s="21"/>
    </row>
    <row r="12820" spans="1:12" ht="54" outlineLevel="2" x14ac:dyDescent="0.25">
      <c r="A12820" s="9" t="s">
        <v>4429</v>
      </c>
      <c r="B12820" s="10" t="s">
        <v>3790</v>
      </c>
      <c r="C12820" s="10" t="s">
        <v>1286</v>
      </c>
      <c r="D12820" s="10" t="s">
        <v>1540</v>
      </c>
      <c r="E12820" s="10" t="s">
        <v>1541</v>
      </c>
      <c r="F12820" s="10" t="s">
        <v>16</v>
      </c>
      <c r="G12820" s="11">
        <v>1890731697</v>
      </c>
      <c r="H12820" s="6">
        <v>225697069.99000001</v>
      </c>
      <c r="I12820" s="7">
        <f>H12820/G12820</f>
        <v>0.11937022600727046</v>
      </c>
      <c r="J12820" s="6">
        <v>226350588.86000001</v>
      </c>
      <c r="K12820" s="6">
        <f>H12820</f>
        <v>225697069.99000001</v>
      </c>
      <c r="L12820" s="8">
        <f>K12820/J12820</f>
        <v>0.99711280243055067</v>
      </c>
    </row>
    <row r="12821" spans="1:12" ht="54" outlineLevel="2" x14ac:dyDescent="0.25">
      <c r="A12821" s="35" t="s">
        <v>4429</v>
      </c>
      <c r="B12821" s="36" t="s">
        <v>3790</v>
      </c>
      <c r="C12821" s="36" t="s">
        <v>1286</v>
      </c>
      <c r="D12821" s="36" t="s">
        <v>1540</v>
      </c>
      <c r="E12821" s="36" t="s">
        <v>1541</v>
      </c>
      <c r="F12821" s="36" t="s">
        <v>18</v>
      </c>
      <c r="G12821" s="37">
        <v>4218174764</v>
      </c>
      <c r="H12821" s="37">
        <v>4218174764</v>
      </c>
      <c r="I12821" s="4">
        <f>H12821/G12821</f>
        <v>1</v>
      </c>
      <c r="J12821" s="37"/>
      <c r="K12821" s="37"/>
      <c r="L12821" s="40"/>
    </row>
    <row r="12822" spans="1:12" ht="54" outlineLevel="2" x14ac:dyDescent="0.25">
      <c r="A12822" s="9" t="s">
        <v>4429</v>
      </c>
      <c r="B12822" s="10" t="s">
        <v>3790</v>
      </c>
      <c r="C12822" s="10" t="s">
        <v>1286</v>
      </c>
      <c r="D12822" s="10" t="s">
        <v>1540</v>
      </c>
      <c r="E12822" s="10" t="s">
        <v>1541</v>
      </c>
      <c r="F12822" s="10" t="s">
        <v>19</v>
      </c>
      <c r="G12822" s="11">
        <v>11694</v>
      </c>
      <c r="H12822" s="11">
        <v>0</v>
      </c>
      <c r="I12822" s="12">
        <f>H12822/G12822</f>
        <v>0</v>
      </c>
      <c r="J12822" s="11"/>
      <c r="K12822" s="11"/>
      <c r="L12822" s="13"/>
    </row>
    <row r="12823" spans="1:12" ht="54" outlineLevel="2" x14ac:dyDescent="0.25">
      <c r="A12823" s="35" t="s">
        <v>4429</v>
      </c>
      <c r="B12823" s="36" t="s">
        <v>3790</v>
      </c>
      <c r="C12823" s="36" t="s">
        <v>1286</v>
      </c>
      <c r="D12823" s="36" t="s">
        <v>1540</v>
      </c>
      <c r="E12823" s="36" t="s">
        <v>1541</v>
      </c>
      <c r="F12823" s="36" t="s">
        <v>41</v>
      </c>
      <c r="G12823" s="37">
        <v>47310240</v>
      </c>
      <c r="H12823" s="37">
        <v>47310240</v>
      </c>
      <c r="I12823" s="4">
        <f>H12823/G12823</f>
        <v>1</v>
      </c>
      <c r="J12823" s="37"/>
      <c r="K12823" s="37"/>
      <c r="L12823" s="40"/>
    </row>
    <row r="12824" spans="1:12" ht="54" outlineLevel="2" x14ac:dyDescent="0.25">
      <c r="A12824" s="9" t="s">
        <v>4429</v>
      </c>
      <c r="B12824" s="10" t="s">
        <v>3790</v>
      </c>
      <c r="C12824" s="10" t="s">
        <v>1286</v>
      </c>
      <c r="D12824" s="10" t="s">
        <v>1540</v>
      </c>
      <c r="E12824" s="10" t="s">
        <v>1541</v>
      </c>
      <c r="F12824" s="10" t="s">
        <v>21</v>
      </c>
      <c r="G12824" s="11">
        <v>-378146339</v>
      </c>
      <c r="H12824" s="11"/>
      <c r="I12824" s="10"/>
      <c r="J12824" s="11"/>
      <c r="K12824" s="11"/>
      <c r="L12824" s="13"/>
    </row>
    <row r="12825" spans="1:12" ht="27" outlineLevel="1" x14ac:dyDescent="0.25">
      <c r="A12825" s="22" t="s">
        <v>10015</v>
      </c>
      <c r="B12825" s="15"/>
      <c r="C12825" s="15"/>
      <c r="D12825" s="15"/>
      <c r="E12825" s="15"/>
      <c r="F12825" s="15" t="s">
        <v>12960</v>
      </c>
      <c r="G12825" s="16">
        <f>SUBTOTAL(9,G12820:G12824)</f>
        <v>5778082056</v>
      </c>
      <c r="H12825" s="16">
        <f>SUBTOTAL(9,H12820:H12824)</f>
        <v>4491182073.9899998</v>
      </c>
      <c r="I12825" s="15"/>
      <c r="J12825" s="16">
        <f>SUBTOTAL(9,J12820:J12824)</f>
        <v>226350588.86000001</v>
      </c>
      <c r="K12825" s="16">
        <f>SUBTOTAL(9,K12820:K12824)</f>
        <v>225697069.99000001</v>
      </c>
      <c r="L12825" s="17"/>
    </row>
    <row r="12826" spans="1:12" ht="54" outlineLevel="2" x14ac:dyDescent="0.25">
      <c r="A12826" s="35" t="s">
        <v>4430</v>
      </c>
      <c r="B12826" s="36" t="s">
        <v>3790</v>
      </c>
      <c r="C12826" s="36" t="s">
        <v>1286</v>
      </c>
      <c r="D12826" s="36" t="s">
        <v>1546</v>
      </c>
      <c r="E12826" s="36" t="s">
        <v>1547</v>
      </c>
      <c r="F12826" s="36" t="s">
        <v>16</v>
      </c>
      <c r="G12826" s="37">
        <v>1881492451</v>
      </c>
      <c r="H12826" s="37">
        <v>224594179.11000001</v>
      </c>
      <c r="I12826" s="38">
        <f>H12826/G12826</f>
        <v>0.11937022600894827</v>
      </c>
      <c r="J12826" s="37">
        <v>225244504.49000001</v>
      </c>
      <c r="K12826" s="37">
        <f>H12826</f>
        <v>224594179.11000001</v>
      </c>
      <c r="L12826" s="39">
        <f>K12826/J12826</f>
        <v>0.99711280245672373</v>
      </c>
    </row>
    <row r="12827" spans="1:12" ht="54" outlineLevel="2" x14ac:dyDescent="0.25">
      <c r="A12827" s="9" t="s">
        <v>4430</v>
      </c>
      <c r="B12827" s="10" t="s">
        <v>3790</v>
      </c>
      <c r="C12827" s="10" t="s">
        <v>1286</v>
      </c>
      <c r="D12827" s="10" t="s">
        <v>1546</v>
      </c>
      <c r="E12827" s="10" t="s">
        <v>1547</v>
      </c>
      <c r="F12827" s="10" t="s">
        <v>18</v>
      </c>
      <c r="G12827" s="11">
        <v>3057068577</v>
      </c>
      <c r="H12827" s="11">
        <v>3057068577</v>
      </c>
      <c r="I12827" s="12">
        <f>H12827/G12827</f>
        <v>1</v>
      </c>
      <c r="J12827" s="11"/>
      <c r="K12827" s="11"/>
      <c r="L12827" s="13"/>
    </row>
    <row r="12828" spans="1:12" ht="54" outlineLevel="2" x14ac:dyDescent="0.25">
      <c r="A12828" s="35" t="s">
        <v>4430</v>
      </c>
      <c r="B12828" s="36" t="s">
        <v>3790</v>
      </c>
      <c r="C12828" s="36" t="s">
        <v>1286</v>
      </c>
      <c r="D12828" s="36" t="s">
        <v>1546</v>
      </c>
      <c r="E12828" s="36" t="s">
        <v>1547</v>
      </c>
      <c r="F12828" s="36" t="s">
        <v>19</v>
      </c>
      <c r="G12828" s="37">
        <v>11637</v>
      </c>
      <c r="H12828" s="37">
        <v>0</v>
      </c>
      <c r="I12828" s="4">
        <f>H12828/G12828</f>
        <v>0</v>
      </c>
      <c r="J12828" s="37"/>
      <c r="K12828" s="37"/>
      <c r="L12828" s="40"/>
    </row>
    <row r="12829" spans="1:12" ht="54" outlineLevel="2" x14ac:dyDescent="0.25">
      <c r="A12829" s="9" t="s">
        <v>4430</v>
      </c>
      <c r="B12829" s="10" t="s">
        <v>3790</v>
      </c>
      <c r="C12829" s="10" t="s">
        <v>1286</v>
      </c>
      <c r="D12829" s="10" t="s">
        <v>1546</v>
      </c>
      <c r="E12829" s="10" t="s">
        <v>1547</v>
      </c>
      <c r="F12829" s="10" t="s">
        <v>41</v>
      </c>
      <c r="G12829" s="11">
        <v>47079054</v>
      </c>
      <c r="H12829" s="11">
        <v>47079054</v>
      </c>
      <c r="I12829" s="12">
        <f>H12829/G12829</f>
        <v>1</v>
      </c>
      <c r="J12829" s="11"/>
      <c r="K12829" s="11"/>
      <c r="L12829" s="13"/>
    </row>
    <row r="12830" spans="1:12" ht="54" outlineLevel="2" x14ac:dyDescent="0.25">
      <c r="A12830" s="35" t="s">
        <v>4430</v>
      </c>
      <c r="B12830" s="36" t="s">
        <v>3790</v>
      </c>
      <c r="C12830" s="36" t="s">
        <v>1286</v>
      </c>
      <c r="D12830" s="36" t="s">
        <v>1546</v>
      </c>
      <c r="E12830" s="36" t="s">
        <v>1547</v>
      </c>
      <c r="F12830" s="36" t="s">
        <v>21</v>
      </c>
      <c r="G12830" s="37">
        <v>-376298490</v>
      </c>
      <c r="H12830" s="37"/>
      <c r="I12830" s="36"/>
      <c r="J12830" s="37"/>
      <c r="K12830" s="37"/>
      <c r="L12830" s="40"/>
    </row>
    <row r="12831" spans="1:12" ht="27" outlineLevel="1" x14ac:dyDescent="0.25">
      <c r="A12831" s="18" t="s">
        <v>10016</v>
      </c>
      <c r="B12831" s="19"/>
      <c r="C12831" s="19"/>
      <c r="D12831" s="19"/>
      <c r="E12831" s="19"/>
      <c r="F12831" s="15" t="s">
        <v>12960</v>
      </c>
      <c r="G12831" s="20">
        <f>SUBTOTAL(9,G12826:G12830)</f>
        <v>4609353229</v>
      </c>
      <c r="H12831" s="20">
        <f>SUBTOTAL(9,H12826:H12830)</f>
        <v>3328741810.1100001</v>
      </c>
      <c r="I12831" s="19"/>
      <c r="J12831" s="20">
        <f>SUBTOTAL(9,J12826:J12830)</f>
        <v>225244504.49000001</v>
      </c>
      <c r="K12831" s="20">
        <f>SUBTOTAL(9,K12826:K12830)</f>
        <v>224594179.11000001</v>
      </c>
      <c r="L12831" s="21"/>
    </row>
    <row r="12832" spans="1:12" ht="54" outlineLevel="2" x14ac:dyDescent="0.25">
      <c r="A12832" s="9" t="s">
        <v>4431</v>
      </c>
      <c r="B12832" s="10" t="s">
        <v>3790</v>
      </c>
      <c r="C12832" s="10" t="s">
        <v>1286</v>
      </c>
      <c r="D12832" s="10" t="s">
        <v>1549</v>
      </c>
      <c r="E12832" s="10" t="s">
        <v>1550</v>
      </c>
      <c r="F12832" s="10" t="s">
        <v>16</v>
      </c>
      <c r="G12832" s="11">
        <v>2058001331</v>
      </c>
      <c r="H12832" s="6">
        <v>245664083.98999998</v>
      </c>
      <c r="I12832" s="7">
        <f>H12832/G12832</f>
        <v>0.11937022600011135</v>
      </c>
      <c r="J12832" s="6">
        <v>246375418.52999997</v>
      </c>
      <c r="K12832" s="6">
        <f>H12832</f>
        <v>245664083.98999998</v>
      </c>
      <c r="L12832" s="8">
        <f>K12832/J12832</f>
        <v>0.99711280230696642</v>
      </c>
    </row>
    <row r="12833" spans="1:12" ht="54" outlineLevel="2" x14ac:dyDescent="0.25">
      <c r="A12833" s="35" t="s">
        <v>4431</v>
      </c>
      <c r="B12833" s="36" t="s">
        <v>3790</v>
      </c>
      <c r="C12833" s="36" t="s">
        <v>1286</v>
      </c>
      <c r="D12833" s="36" t="s">
        <v>1549</v>
      </c>
      <c r="E12833" s="36" t="s">
        <v>1550</v>
      </c>
      <c r="F12833" s="36" t="s">
        <v>18</v>
      </c>
      <c r="G12833" s="37">
        <v>942402363</v>
      </c>
      <c r="H12833" s="37">
        <v>942402363</v>
      </c>
      <c r="I12833" s="4">
        <f>H12833/G12833</f>
        <v>1</v>
      </c>
      <c r="J12833" s="37"/>
      <c r="K12833" s="37"/>
      <c r="L12833" s="40"/>
    </row>
    <row r="12834" spans="1:12" ht="54" outlineLevel="2" x14ac:dyDescent="0.25">
      <c r="A12834" s="9" t="s">
        <v>4431</v>
      </c>
      <c r="B12834" s="10" t="s">
        <v>3790</v>
      </c>
      <c r="C12834" s="10" t="s">
        <v>1286</v>
      </c>
      <c r="D12834" s="10" t="s">
        <v>1549</v>
      </c>
      <c r="E12834" s="10" t="s">
        <v>1550</v>
      </c>
      <c r="F12834" s="10" t="s">
        <v>19</v>
      </c>
      <c r="G12834" s="11">
        <v>12728</v>
      </c>
      <c r="H12834" s="11">
        <v>0</v>
      </c>
      <c r="I12834" s="12">
        <f>H12834/G12834</f>
        <v>0</v>
      </c>
      <c r="J12834" s="11"/>
      <c r="K12834" s="11"/>
      <c r="L12834" s="13"/>
    </row>
    <row r="12835" spans="1:12" ht="54" outlineLevel="2" x14ac:dyDescent="0.25">
      <c r="A12835" s="35" t="s">
        <v>4431</v>
      </c>
      <c r="B12835" s="36" t="s">
        <v>3790</v>
      </c>
      <c r="C12835" s="36" t="s">
        <v>1286</v>
      </c>
      <c r="D12835" s="36" t="s">
        <v>1549</v>
      </c>
      <c r="E12835" s="36" t="s">
        <v>1550</v>
      </c>
      <c r="F12835" s="36" t="s">
        <v>41</v>
      </c>
      <c r="G12835" s="37">
        <v>51495692</v>
      </c>
      <c r="H12835" s="37">
        <v>51495692</v>
      </c>
      <c r="I12835" s="4">
        <f>H12835/G12835</f>
        <v>1</v>
      </c>
      <c r="J12835" s="37"/>
      <c r="K12835" s="37"/>
      <c r="L12835" s="40"/>
    </row>
    <row r="12836" spans="1:12" ht="54" outlineLevel="2" x14ac:dyDescent="0.25">
      <c r="A12836" s="9" t="s">
        <v>4431</v>
      </c>
      <c r="B12836" s="10" t="s">
        <v>3790</v>
      </c>
      <c r="C12836" s="10" t="s">
        <v>1286</v>
      </c>
      <c r="D12836" s="10" t="s">
        <v>1549</v>
      </c>
      <c r="E12836" s="10" t="s">
        <v>1550</v>
      </c>
      <c r="F12836" s="10" t="s">
        <v>21</v>
      </c>
      <c r="G12836" s="11">
        <v>-411600266</v>
      </c>
      <c r="H12836" s="11"/>
      <c r="I12836" s="10"/>
      <c r="J12836" s="11"/>
      <c r="K12836" s="11"/>
      <c r="L12836" s="13"/>
    </row>
    <row r="12837" spans="1:12" ht="27" outlineLevel="1" x14ac:dyDescent="0.25">
      <c r="A12837" s="22" t="s">
        <v>10017</v>
      </c>
      <c r="B12837" s="15"/>
      <c r="C12837" s="15"/>
      <c r="D12837" s="15"/>
      <c r="E12837" s="15"/>
      <c r="F12837" s="15" t="s">
        <v>12960</v>
      </c>
      <c r="G12837" s="16">
        <f>SUBTOTAL(9,G12832:G12836)</f>
        <v>2640311848</v>
      </c>
      <c r="H12837" s="16">
        <f>SUBTOTAL(9,H12832:H12836)</f>
        <v>1239562138.99</v>
      </c>
      <c r="I12837" s="15"/>
      <c r="J12837" s="16">
        <f>SUBTOTAL(9,J12832:J12836)</f>
        <v>246375418.52999997</v>
      </c>
      <c r="K12837" s="16">
        <f>SUBTOTAL(9,K12832:K12836)</f>
        <v>245664083.98999998</v>
      </c>
      <c r="L12837" s="17"/>
    </row>
    <row r="12838" spans="1:12" ht="54" outlineLevel="2" x14ac:dyDescent="0.25">
      <c r="A12838" s="35" t="s">
        <v>4432</v>
      </c>
      <c r="B12838" s="36" t="s">
        <v>3790</v>
      </c>
      <c r="C12838" s="36" t="s">
        <v>1286</v>
      </c>
      <c r="D12838" s="36" t="s">
        <v>1552</v>
      </c>
      <c r="E12838" s="36" t="s">
        <v>1553</v>
      </c>
      <c r="F12838" s="36" t="s">
        <v>16</v>
      </c>
      <c r="G12838" s="37">
        <v>1619883528</v>
      </c>
      <c r="H12838" s="37">
        <v>193365862.84</v>
      </c>
      <c r="I12838" s="38">
        <f>H12838/G12838</f>
        <v>0.11937022600553292</v>
      </c>
      <c r="J12838" s="37">
        <v>193925764.89999998</v>
      </c>
      <c r="K12838" s="37">
        <f>H12838</f>
        <v>193365862.84</v>
      </c>
      <c r="L12838" s="39">
        <f>K12838/J12838</f>
        <v>0.99711280210606001</v>
      </c>
    </row>
    <row r="12839" spans="1:12" ht="54" outlineLevel="2" x14ac:dyDescent="0.25">
      <c r="A12839" s="9" t="s">
        <v>4432</v>
      </c>
      <c r="B12839" s="10" t="s">
        <v>3790</v>
      </c>
      <c r="C12839" s="10" t="s">
        <v>1286</v>
      </c>
      <c r="D12839" s="10" t="s">
        <v>1552</v>
      </c>
      <c r="E12839" s="10" t="s">
        <v>1553</v>
      </c>
      <c r="F12839" s="10" t="s">
        <v>18</v>
      </c>
      <c r="G12839" s="11">
        <v>930148461</v>
      </c>
      <c r="H12839" s="11">
        <v>930148461</v>
      </c>
      <c r="I12839" s="12">
        <f>H12839/G12839</f>
        <v>1</v>
      </c>
      <c r="J12839" s="11"/>
      <c r="K12839" s="11"/>
      <c r="L12839" s="13"/>
    </row>
    <row r="12840" spans="1:12" ht="54" outlineLevel="2" x14ac:dyDescent="0.25">
      <c r="A12840" s="35" t="s">
        <v>4432</v>
      </c>
      <c r="B12840" s="36" t="s">
        <v>3790</v>
      </c>
      <c r="C12840" s="36" t="s">
        <v>1286</v>
      </c>
      <c r="D12840" s="36" t="s">
        <v>1552</v>
      </c>
      <c r="E12840" s="36" t="s">
        <v>1553</v>
      </c>
      <c r="F12840" s="36" t="s">
        <v>19</v>
      </c>
      <c r="G12840" s="37">
        <v>10019</v>
      </c>
      <c r="H12840" s="37">
        <v>0</v>
      </c>
      <c r="I12840" s="4">
        <f>H12840/G12840</f>
        <v>0</v>
      </c>
      <c r="J12840" s="37"/>
      <c r="K12840" s="37"/>
      <c r="L12840" s="40"/>
    </row>
    <row r="12841" spans="1:12" ht="54" outlineLevel="2" x14ac:dyDescent="0.25">
      <c r="A12841" s="9" t="s">
        <v>4432</v>
      </c>
      <c r="B12841" s="10" t="s">
        <v>3790</v>
      </c>
      <c r="C12841" s="10" t="s">
        <v>1286</v>
      </c>
      <c r="D12841" s="10" t="s">
        <v>1552</v>
      </c>
      <c r="E12841" s="10" t="s">
        <v>1553</v>
      </c>
      <c r="F12841" s="10" t="s">
        <v>41</v>
      </c>
      <c r="G12841" s="11">
        <v>40533027</v>
      </c>
      <c r="H12841" s="11">
        <v>40533027</v>
      </c>
      <c r="I12841" s="12">
        <f>H12841/G12841</f>
        <v>1</v>
      </c>
      <c r="J12841" s="11"/>
      <c r="K12841" s="11"/>
      <c r="L12841" s="13"/>
    </row>
    <row r="12842" spans="1:12" ht="54" outlineLevel="2" x14ac:dyDescent="0.25">
      <c r="A12842" s="35" t="s">
        <v>4432</v>
      </c>
      <c r="B12842" s="36" t="s">
        <v>3790</v>
      </c>
      <c r="C12842" s="36" t="s">
        <v>1286</v>
      </c>
      <c r="D12842" s="36" t="s">
        <v>1552</v>
      </c>
      <c r="E12842" s="36" t="s">
        <v>1553</v>
      </c>
      <c r="F12842" s="36" t="s">
        <v>21</v>
      </c>
      <c r="G12842" s="37">
        <v>-323976706</v>
      </c>
      <c r="H12842" s="37"/>
      <c r="I12842" s="36"/>
      <c r="J12842" s="37"/>
      <c r="K12842" s="37"/>
      <c r="L12842" s="40"/>
    </row>
    <row r="12843" spans="1:12" ht="27" outlineLevel="1" x14ac:dyDescent="0.25">
      <c r="A12843" s="18" t="s">
        <v>10018</v>
      </c>
      <c r="B12843" s="19"/>
      <c r="C12843" s="19"/>
      <c r="D12843" s="19"/>
      <c r="E12843" s="19"/>
      <c r="F12843" s="15" t="s">
        <v>12960</v>
      </c>
      <c r="G12843" s="20">
        <f>SUBTOTAL(9,G12838:G12842)</f>
        <v>2266598329</v>
      </c>
      <c r="H12843" s="20">
        <f>SUBTOTAL(9,H12838:H12842)</f>
        <v>1164047350.8399999</v>
      </c>
      <c r="I12843" s="19"/>
      <c r="J12843" s="20">
        <f>SUBTOTAL(9,J12838:J12842)</f>
        <v>193925764.89999998</v>
      </c>
      <c r="K12843" s="20">
        <f>SUBTOTAL(9,K12838:K12842)</f>
        <v>193365862.84</v>
      </c>
      <c r="L12843" s="21"/>
    </row>
    <row r="12844" spans="1:12" ht="54" outlineLevel="2" x14ac:dyDescent="0.25">
      <c r="A12844" s="9" t="s">
        <v>4433</v>
      </c>
      <c r="B12844" s="10" t="s">
        <v>3790</v>
      </c>
      <c r="C12844" s="10" t="s">
        <v>1286</v>
      </c>
      <c r="D12844" s="10" t="s">
        <v>1555</v>
      </c>
      <c r="E12844" s="10" t="s">
        <v>1556</v>
      </c>
      <c r="F12844" s="10" t="s">
        <v>16</v>
      </c>
      <c r="G12844" s="11">
        <v>1805401150</v>
      </c>
      <c r="H12844" s="6">
        <v>215511143.31</v>
      </c>
      <c r="I12844" s="7">
        <f>H12844/G12844</f>
        <v>0.11937022600766595</v>
      </c>
      <c r="J12844" s="6">
        <v>216135168.25</v>
      </c>
      <c r="K12844" s="6">
        <f>H12844</f>
        <v>215511143.31</v>
      </c>
      <c r="L12844" s="8">
        <f>K12844/J12844</f>
        <v>0.99711280239559075</v>
      </c>
    </row>
    <row r="12845" spans="1:12" ht="54" outlineLevel="2" x14ac:dyDescent="0.25">
      <c r="A12845" s="35" t="s">
        <v>4433</v>
      </c>
      <c r="B12845" s="36" t="s">
        <v>3790</v>
      </c>
      <c r="C12845" s="36" t="s">
        <v>1286</v>
      </c>
      <c r="D12845" s="36" t="s">
        <v>1555</v>
      </c>
      <c r="E12845" s="36" t="s">
        <v>1556</v>
      </c>
      <c r="F12845" s="36" t="s">
        <v>18</v>
      </c>
      <c r="G12845" s="37">
        <v>1676502050</v>
      </c>
      <c r="H12845" s="37">
        <v>1676502050</v>
      </c>
      <c r="I12845" s="4">
        <f>H12845/G12845</f>
        <v>1</v>
      </c>
      <c r="J12845" s="37"/>
      <c r="K12845" s="37"/>
      <c r="L12845" s="40"/>
    </row>
    <row r="12846" spans="1:12" ht="54" outlineLevel="2" x14ac:dyDescent="0.25">
      <c r="A12846" s="9" t="s">
        <v>4433</v>
      </c>
      <c r="B12846" s="10" t="s">
        <v>3790</v>
      </c>
      <c r="C12846" s="10" t="s">
        <v>1286</v>
      </c>
      <c r="D12846" s="10" t="s">
        <v>1555</v>
      </c>
      <c r="E12846" s="10" t="s">
        <v>1556</v>
      </c>
      <c r="F12846" s="10" t="s">
        <v>19</v>
      </c>
      <c r="G12846" s="11">
        <v>11166</v>
      </c>
      <c r="H12846" s="11">
        <v>0</v>
      </c>
      <c r="I12846" s="12">
        <f>H12846/G12846</f>
        <v>0</v>
      </c>
      <c r="J12846" s="11"/>
      <c r="K12846" s="11"/>
      <c r="L12846" s="13"/>
    </row>
    <row r="12847" spans="1:12" ht="54" outlineLevel="2" x14ac:dyDescent="0.25">
      <c r="A12847" s="35" t="s">
        <v>4433</v>
      </c>
      <c r="B12847" s="36" t="s">
        <v>3790</v>
      </c>
      <c r="C12847" s="36" t="s">
        <v>1286</v>
      </c>
      <c r="D12847" s="36" t="s">
        <v>1555</v>
      </c>
      <c r="E12847" s="36" t="s">
        <v>1556</v>
      </c>
      <c r="F12847" s="36" t="s">
        <v>41</v>
      </c>
      <c r="G12847" s="37">
        <v>45175084</v>
      </c>
      <c r="H12847" s="37">
        <v>45175084</v>
      </c>
      <c r="I12847" s="4">
        <f>H12847/G12847</f>
        <v>1</v>
      </c>
      <c r="J12847" s="37"/>
      <c r="K12847" s="37"/>
      <c r="L12847" s="40"/>
    </row>
    <row r="12848" spans="1:12" ht="54" outlineLevel="2" x14ac:dyDescent="0.25">
      <c r="A12848" s="9" t="s">
        <v>4433</v>
      </c>
      <c r="B12848" s="10" t="s">
        <v>3790</v>
      </c>
      <c r="C12848" s="10" t="s">
        <v>1286</v>
      </c>
      <c r="D12848" s="10" t="s">
        <v>1555</v>
      </c>
      <c r="E12848" s="10" t="s">
        <v>1556</v>
      </c>
      <c r="F12848" s="10" t="s">
        <v>21</v>
      </c>
      <c r="G12848" s="11">
        <v>-361080230</v>
      </c>
      <c r="H12848" s="11"/>
      <c r="I12848" s="10"/>
      <c r="J12848" s="11"/>
      <c r="K12848" s="11"/>
      <c r="L12848" s="13"/>
    </row>
    <row r="12849" spans="1:12" ht="27" outlineLevel="1" x14ac:dyDescent="0.25">
      <c r="A12849" s="22" t="s">
        <v>10019</v>
      </c>
      <c r="B12849" s="15"/>
      <c r="C12849" s="15"/>
      <c r="D12849" s="15"/>
      <c r="E12849" s="15"/>
      <c r="F12849" s="15" t="s">
        <v>12960</v>
      </c>
      <c r="G12849" s="16">
        <f>SUBTOTAL(9,G12844:G12848)</f>
        <v>3166009220</v>
      </c>
      <c r="H12849" s="16">
        <f>SUBTOTAL(9,H12844:H12848)</f>
        <v>1937188277.3099999</v>
      </c>
      <c r="I12849" s="15"/>
      <c r="J12849" s="16">
        <f>SUBTOTAL(9,J12844:J12848)</f>
        <v>216135168.25</v>
      </c>
      <c r="K12849" s="16">
        <f>SUBTOTAL(9,K12844:K12848)</f>
        <v>215511143.31</v>
      </c>
      <c r="L12849" s="17"/>
    </row>
    <row r="12850" spans="1:12" ht="54" outlineLevel="2" x14ac:dyDescent="0.25">
      <c r="A12850" s="35" t="s">
        <v>4434</v>
      </c>
      <c r="B12850" s="36" t="s">
        <v>3790</v>
      </c>
      <c r="C12850" s="36" t="s">
        <v>1286</v>
      </c>
      <c r="D12850" s="36" t="s">
        <v>1558</v>
      </c>
      <c r="E12850" s="36" t="s">
        <v>1559</v>
      </c>
      <c r="F12850" s="36" t="s">
        <v>16</v>
      </c>
      <c r="G12850" s="37">
        <v>1416385749</v>
      </c>
      <c r="H12850" s="37">
        <v>169074286.97</v>
      </c>
      <c r="I12850" s="38">
        <f>H12850/G12850</f>
        <v>0.11937022600613585</v>
      </c>
      <c r="J12850" s="37">
        <v>169563851.33000001</v>
      </c>
      <c r="K12850" s="37">
        <f>H12850</f>
        <v>169074286.97</v>
      </c>
      <c r="L12850" s="39">
        <f>K12850/J12850</f>
        <v>0.99711280230921839</v>
      </c>
    </row>
    <row r="12851" spans="1:12" ht="54" outlineLevel="2" x14ac:dyDescent="0.25">
      <c r="A12851" s="9" t="s">
        <v>4434</v>
      </c>
      <c r="B12851" s="10" t="s">
        <v>3790</v>
      </c>
      <c r="C12851" s="10" t="s">
        <v>1286</v>
      </c>
      <c r="D12851" s="10" t="s">
        <v>1558</v>
      </c>
      <c r="E12851" s="10" t="s">
        <v>1559</v>
      </c>
      <c r="F12851" s="10" t="s">
        <v>18</v>
      </c>
      <c r="G12851" s="11">
        <v>691482943</v>
      </c>
      <c r="H12851" s="11">
        <v>691482943</v>
      </c>
      <c r="I12851" s="12">
        <f>H12851/G12851</f>
        <v>1</v>
      </c>
      <c r="J12851" s="11"/>
      <c r="K12851" s="11"/>
      <c r="L12851" s="13"/>
    </row>
    <row r="12852" spans="1:12" ht="54" outlineLevel="2" x14ac:dyDescent="0.25">
      <c r="A12852" s="35" t="s">
        <v>4434</v>
      </c>
      <c r="B12852" s="36" t="s">
        <v>3790</v>
      </c>
      <c r="C12852" s="36" t="s">
        <v>1286</v>
      </c>
      <c r="D12852" s="36" t="s">
        <v>1558</v>
      </c>
      <c r="E12852" s="36" t="s">
        <v>1559</v>
      </c>
      <c r="F12852" s="36" t="s">
        <v>19</v>
      </c>
      <c r="G12852" s="37">
        <v>8760</v>
      </c>
      <c r="H12852" s="37">
        <v>0</v>
      </c>
      <c r="I12852" s="4">
        <f>H12852/G12852</f>
        <v>0</v>
      </c>
      <c r="J12852" s="37"/>
      <c r="K12852" s="37"/>
      <c r="L12852" s="40"/>
    </row>
    <row r="12853" spans="1:12" ht="54" outlineLevel="2" x14ac:dyDescent="0.25">
      <c r="A12853" s="9" t="s">
        <v>4434</v>
      </c>
      <c r="B12853" s="10" t="s">
        <v>3790</v>
      </c>
      <c r="C12853" s="10" t="s">
        <v>1286</v>
      </c>
      <c r="D12853" s="10" t="s">
        <v>1558</v>
      </c>
      <c r="E12853" s="10" t="s">
        <v>1559</v>
      </c>
      <c r="F12853" s="10" t="s">
        <v>41</v>
      </c>
      <c r="G12853" s="11">
        <v>35441068</v>
      </c>
      <c r="H12853" s="11">
        <v>35441068</v>
      </c>
      <c r="I12853" s="12">
        <f>H12853/G12853</f>
        <v>1</v>
      </c>
      <c r="J12853" s="11"/>
      <c r="K12853" s="11"/>
      <c r="L12853" s="13"/>
    </row>
    <row r="12854" spans="1:12" ht="54" outlineLevel="2" x14ac:dyDescent="0.25">
      <c r="A12854" s="35" t="s">
        <v>4434</v>
      </c>
      <c r="B12854" s="36" t="s">
        <v>3790</v>
      </c>
      <c r="C12854" s="36" t="s">
        <v>1286</v>
      </c>
      <c r="D12854" s="36" t="s">
        <v>1558</v>
      </c>
      <c r="E12854" s="36" t="s">
        <v>1559</v>
      </c>
      <c r="F12854" s="36" t="s">
        <v>21</v>
      </c>
      <c r="G12854" s="37">
        <v>-283277150</v>
      </c>
      <c r="H12854" s="37"/>
      <c r="I12854" s="36"/>
      <c r="J12854" s="37"/>
      <c r="K12854" s="37"/>
      <c r="L12854" s="40"/>
    </row>
    <row r="12855" spans="1:12" ht="27" outlineLevel="1" x14ac:dyDescent="0.25">
      <c r="A12855" s="18" t="s">
        <v>10020</v>
      </c>
      <c r="B12855" s="19"/>
      <c r="C12855" s="19"/>
      <c r="D12855" s="19"/>
      <c r="E12855" s="19"/>
      <c r="F12855" s="15" t="s">
        <v>12960</v>
      </c>
      <c r="G12855" s="20">
        <f>SUBTOTAL(9,G12850:G12854)</f>
        <v>1860041370</v>
      </c>
      <c r="H12855" s="20">
        <f>SUBTOTAL(9,H12850:H12854)</f>
        <v>895998297.97000003</v>
      </c>
      <c r="I12855" s="19"/>
      <c r="J12855" s="20">
        <f>SUBTOTAL(9,J12850:J12854)</f>
        <v>169563851.33000001</v>
      </c>
      <c r="K12855" s="20">
        <f>SUBTOTAL(9,K12850:K12854)</f>
        <v>169074286.97</v>
      </c>
      <c r="L12855" s="21"/>
    </row>
    <row r="12856" spans="1:12" ht="54" outlineLevel="2" x14ac:dyDescent="0.25">
      <c r="A12856" s="9" t="s">
        <v>4435</v>
      </c>
      <c r="B12856" s="10" t="s">
        <v>3790</v>
      </c>
      <c r="C12856" s="10" t="s">
        <v>1286</v>
      </c>
      <c r="D12856" s="10" t="s">
        <v>1561</v>
      </c>
      <c r="E12856" s="10" t="s">
        <v>1562</v>
      </c>
      <c r="F12856" s="10" t="s">
        <v>16</v>
      </c>
      <c r="G12856" s="11">
        <v>1431844904</v>
      </c>
      <c r="H12856" s="6">
        <v>170919649.78999999</v>
      </c>
      <c r="I12856" s="7">
        <f>H12856/G12856</f>
        <v>0.11937022600179606</v>
      </c>
      <c r="J12856" s="6">
        <v>171414557.48000002</v>
      </c>
      <c r="K12856" s="6">
        <f>H12856</f>
        <v>170919649.78999999</v>
      </c>
      <c r="L12856" s="8">
        <f>K12856/J12856</f>
        <v>0.99711280245227851</v>
      </c>
    </row>
    <row r="12857" spans="1:12" ht="54" outlineLevel="2" x14ac:dyDescent="0.25">
      <c r="A12857" s="35" t="s">
        <v>4435</v>
      </c>
      <c r="B12857" s="36" t="s">
        <v>3790</v>
      </c>
      <c r="C12857" s="36" t="s">
        <v>1286</v>
      </c>
      <c r="D12857" s="36" t="s">
        <v>1561</v>
      </c>
      <c r="E12857" s="36" t="s">
        <v>1562</v>
      </c>
      <c r="F12857" s="36" t="s">
        <v>18</v>
      </c>
      <c r="G12857" s="37">
        <v>2669070040</v>
      </c>
      <c r="H12857" s="37">
        <v>2669070040</v>
      </c>
      <c r="I12857" s="4">
        <f>H12857/G12857</f>
        <v>1</v>
      </c>
      <c r="J12857" s="37"/>
      <c r="K12857" s="37"/>
      <c r="L12857" s="40"/>
    </row>
    <row r="12858" spans="1:12" ht="54" outlineLevel="2" x14ac:dyDescent="0.25">
      <c r="A12858" s="9" t="s">
        <v>4435</v>
      </c>
      <c r="B12858" s="10" t="s">
        <v>3790</v>
      </c>
      <c r="C12858" s="10" t="s">
        <v>1286</v>
      </c>
      <c r="D12858" s="10" t="s">
        <v>1561</v>
      </c>
      <c r="E12858" s="10" t="s">
        <v>1562</v>
      </c>
      <c r="F12858" s="10" t="s">
        <v>19</v>
      </c>
      <c r="G12858" s="11">
        <v>8856</v>
      </c>
      <c r="H12858" s="11">
        <v>0</v>
      </c>
      <c r="I12858" s="12">
        <f>H12858/G12858</f>
        <v>0</v>
      </c>
      <c r="J12858" s="11"/>
      <c r="K12858" s="11"/>
      <c r="L12858" s="13"/>
    </row>
    <row r="12859" spans="1:12" ht="54" outlineLevel="2" x14ac:dyDescent="0.25">
      <c r="A12859" s="35" t="s">
        <v>4435</v>
      </c>
      <c r="B12859" s="36" t="s">
        <v>3790</v>
      </c>
      <c r="C12859" s="36" t="s">
        <v>1286</v>
      </c>
      <c r="D12859" s="36" t="s">
        <v>1561</v>
      </c>
      <c r="E12859" s="36" t="s">
        <v>1562</v>
      </c>
      <c r="F12859" s="36" t="s">
        <v>41</v>
      </c>
      <c r="G12859" s="37">
        <v>35827890</v>
      </c>
      <c r="H12859" s="37">
        <v>35827890</v>
      </c>
      <c r="I12859" s="4">
        <f>H12859/G12859</f>
        <v>1</v>
      </c>
      <c r="J12859" s="37"/>
      <c r="K12859" s="37"/>
      <c r="L12859" s="40"/>
    </row>
    <row r="12860" spans="1:12" ht="54" outlineLevel="2" x14ac:dyDescent="0.25">
      <c r="A12860" s="9" t="s">
        <v>4435</v>
      </c>
      <c r="B12860" s="10" t="s">
        <v>3790</v>
      </c>
      <c r="C12860" s="10" t="s">
        <v>1286</v>
      </c>
      <c r="D12860" s="10" t="s">
        <v>1561</v>
      </c>
      <c r="E12860" s="10" t="s">
        <v>1562</v>
      </c>
      <c r="F12860" s="10" t="s">
        <v>21</v>
      </c>
      <c r="G12860" s="11">
        <v>-286368981</v>
      </c>
      <c r="H12860" s="11"/>
      <c r="I12860" s="10"/>
      <c r="J12860" s="11"/>
      <c r="K12860" s="11"/>
      <c r="L12860" s="13"/>
    </row>
    <row r="12861" spans="1:12" ht="27" outlineLevel="1" x14ac:dyDescent="0.25">
      <c r="A12861" s="22" t="s">
        <v>10021</v>
      </c>
      <c r="B12861" s="15"/>
      <c r="C12861" s="15"/>
      <c r="D12861" s="15"/>
      <c r="E12861" s="15"/>
      <c r="F12861" s="15" t="s">
        <v>12960</v>
      </c>
      <c r="G12861" s="16">
        <f>SUBTOTAL(9,G12856:G12860)</f>
        <v>3850382709</v>
      </c>
      <c r="H12861" s="16">
        <f>SUBTOTAL(9,H12856:H12860)</f>
        <v>2875817579.79</v>
      </c>
      <c r="I12861" s="15"/>
      <c r="J12861" s="16">
        <f>SUBTOTAL(9,J12856:J12860)</f>
        <v>171414557.48000002</v>
      </c>
      <c r="K12861" s="16">
        <f>SUBTOTAL(9,K12856:K12860)</f>
        <v>170919649.78999999</v>
      </c>
      <c r="L12861" s="17"/>
    </row>
    <row r="12862" spans="1:12" ht="54" outlineLevel="2" x14ac:dyDescent="0.25">
      <c r="A12862" s="35" t="s">
        <v>4436</v>
      </c>
      <c r="B12862" s="36" t="s">
        <v>3790</v>
      </c>
      <c r="C12862" s="36" t="s">
        <v>1286</v>
      </c>
      <c r="D12862" s="36" t="s">
        <v>1564</v>
      </c>
      <c r="E12862" s="36" t="s">
        <v>1565</v>
      </c>
      <c r="F12862" s="36" t="s">
        <v>16</v>
      </c>
      <c r="G12862" s="37">
        <v>2041505082</v>
      </c>
      <c r="H12862" s="37">
        <v>243694923.03</v>
      </c>
      <c r="I12862" s="38">
        <f>H12862/G12862</f>
        <v>0.11937022600563872</v>
      </c>
      <c r="J12862" s="37">
        <v>244400555.72</v>
      </c>
      <c r="K12862" s="37">
        <f>H12862</f>
        <v>243694923.03</v>
      </c>
      <c r="L12862" s="39">
        <f>K12862/J12862</f>
        <v>0.99711280243237899</v>
      </c>
    </row>
    <row r="12863" spans="1:12" ht="54" outlineLevel="2" x14ac:dyDescent="0.25">
      <c r="A12863" s="9" t="s">
        <v>4436</v>
      </c>
      <c r="B12863" s="10" t="s">
        <v>3790</v>
      </c>
      <c r="C12863" s="10" t="s">
        <v>1286</v>
      </c>
      <c r="D12863" s="10" t="s">
        <v>1564</v>
      </c>
      <c r="E12863" s="10" t="s">
        <v>1565</v>
      </c>
      <c r="F12863" s="10" t="s">
        <v>18</v>
      </c>
      <c r="G12863" s="11">
        <v>3071111915</v>
      </c>
      <c r="H12863" s="11">
        <v>3071111915</v>
      </c>
      <c r="I12863" s="12">
        <f>H12863/G12863</f>
        <v>1</v>
      </c>
      <c r="J12863" s="11"/>
      <c r="K12863" s="11"/>
      <c r="L12863" s="13"/>
    </row>
    <row r="12864" spans="1:12" ht="54" outlineLevel="2" x14ac:dyDescent="0.25">
      <c r="A12864" s="35" t="s">
        <v>4436</v>
      </c>
      <c r="B12864" s="36" t="s">
        <v>3790</v>
      </c>
      <c r="C12864" s="36" t="s">
        <v>1286</v>
      </c>
      <c r="D12864" s="36" t="s">
        <v>1564</v>
      </c>
      <c r="E12864" s="36" t="s">
        <v>1565</v>
      </c>
      <c r="F12864" s="36" t="s">
        <v>19</v>
      </c>
      <c r="G12864" s="37">
        <v>12626</v>
      </c>
      <c r="H12864" s="37">
        <v>0</v>
      </c>
      <c r="I12864" s="4">
        <f>H12864/G12864</f>
        <v>0</v>
      </c>
      <c r="J12864" s="37"/>
      <c r="K12864" s="37"/>
      <c r="L12864" s="40"/>
    </row>
    <row r="12865" spans="1:12" ht="54" outlineLevel="2" x14ac:dyDescent="0.25">
      <c r="A12865" s="9" t="s">
        <v>4436</v>
      </c>
      <c r="B12865" s="10" t="s">
        <v>3790</v>
      </c>
      <c r="C12865" s="10" t="s">
        <v>1286</v>
      </c>
      <c r="D12865" s="10" t="s">
        <v>1564</v>
      </c>
      <c r="E12865" s="10" t="s">
        <v>1565</v>
      </c>
      <c r="F12865" s="10" t="s">
        <v>41</v>
      </c>
      <c r="G12865" s="11">
        <v>51082920</v>
      </c>
      <c r="H12865" s="11">
        <v>51082920</v>
      </c>
      <c r="I12865" s="12">
        <f>H12865/G12865</f>
        <v>1</v>
      </c>
      <c r="J12865" s="11"/>
      <c r="K12865" s="11"/>
      <c r="L12865" s="13"/>
    </row>
    <row r="12866" spans="1:12" ht="54" outlineLevel="2" x14ac:dyDescent="0.25">
      <c r="A12866" s="35" t="s">
        <v>4436</v>
      </c>
      <c r="B12866" s="36" t="s">
        <v>3790</v>
      </c>
      <c r="C12866" s="36" t="s">
        <v>1286</v>
      </c>
      <c r="D12866" s="36" t="s">
        <v>1564</v>
      </c>
      <c r="E12866" s="36" t="s">
        <v>1565</v>
      </c>
      <c r="F12866" s="36" t="s">
        <v>21</v>
      </c>
      <c r="G12866" s="37">
        <v>-408301016</v>
      </c>
      <c r="H12866" s="37"/>
      <c r="I12866" s="36"/>
      <c r="J12866" s="37"/>
      <c r="K12866" s="37"/>
      <c r="L12866" s="40"/>
    </row>
    <row r="12867" spans="1:12" ht="27" outlineLevel="1" x14ac:dyDescent="0.25">
      <c r="A12867" s="18" t="s">
        <v>10022</v>
      </c>
      <c r="B12867" s="19"/>
      <c r="C12867" s="19"/>
      <c r="D12867" s="19"/>
      <c r="E12867" s="19"/>
      <c r="F12867" s="15" t="s">
        <v>12960</v>
      </c>
      <c r="G12867" s="20">
        <f>SUBTOTAL(9,G12862:G12866)</f>
        <v>4755411527</v>
      </c>
      <c r="H12867" s="20">
        <f>SUBTOTAL(9,H12862:H12866)</f>
        <v>3365889758.0300002</v>
      </c>
      <c r="I12867" s="19"/>
      <c r="J12867" s="20">
        <f>SUBTOTAL(9,J12862:J12866)</f>
        <v>244400555.72</v>
      </c>
      <c r="K12867" s="20">
        <f>SUBTOTAL(9,K12862:K12866)</f>
        <v>243694923.03</v>
      </c>
      <c r="L12867" s="21"/>
    </row>
    <row r="12868" spans="1:12" ht="54" outlineLevel="2" x14ac:dyDescent="0.25">
      <c r="A12868" s="9" t="s">
        <v>4437</v>
      </c>
      <c r="B12868" s="10" t="s">
        <v>3790</v>
      </c>
      <c r="C12868" s="10" t="s">
        <v>1286</v>
      </c>
      <c r="D12868" s="10" t="s">
        <v>1567</v>
      </c>
      <c r="E12868" s="10" t="s">
        <v>1568</v>
      </c>
      <c r="F12868" s="10" t="s">
        <v>16</v>
      </c>
      <c r="G12868" s="11">
        <v>1165818312</v>
      </c>
      <c r="H12868" s="6">
        <v>139163995.38999999</v>
      </c>
      <c r="I12868" s="7">
        <f>H12868/G12868</f>
        <v>0.11937022600996851</v>
      </c>
      <c r="J12868" s="6">
        <v>139566952.81</v>
      </c>
      <c r="K12868" s="6">
        <f>H12868</f>
        <v>139163995.38999999</v>
      </c>
      <c r="L12868" s="8">
        <f>K12868/J12868</f>
        <v>0.99711280205029207</v>
      </c>
    </row>
    <row r="12869" spans="1:12" ht="54" outlineLevel="2" x14ac:dyDescent="0.25">
      <c r="A12869" s="35" t="s">
        <v>4437</v>
      </c>
      <c r="B12869" s="36" t="s">
        <v>3790</v>
      </c>
      <c r="C12869" s="36" t="s">
        <v>1286</v>
      </c>
      <c r="D12869" s="36" t="s">
        <v>1567</v>
      </c>
      <c r="E12869" s="36" t="s">
        <v>1568</v>
      </c>
      <c r="F12869" s="36" t="s">
        <v>18</v>
      </c>
      <c r="G12869" s="37">
        <v>588835471</v>
      </c>
      <c r="H12869" s="37">
        <v>588835471</v>
      </c>
      <c r="I12869" s="4">
        <f>H12869/G12869</f>
        <v>1</v>
      </c>
      <c r="J12869" s="37"/>
      <c r="K12869" s="37"/>
      <c r="L12869" s="40"/>
    </row>
    <row r="12870" spans="1:12" ht="54" outlineLevel="2" x14ac:dyDescent="0.25">
      <c r="A12870" s="9" t="s">
        <v>4437</v>
      </c>
      <c r="B12870" s="10" t="s">
        <v>3790</v>
      </c>
      <c r="C12870" s="10" t="s">
        <v>1286</v>
      </c>
      <c r="D12870" s="10" t="s">
        <v>1567</v>
      </c>
      <c r="E12870" s="10" t="s">
        <v>1568</v>
      </c>
      <c r="F12870" s="10" t="s">
        <v>19</v>
      </c>
      <c r="G12870" s="11">
        <v>7210</v>
      </c>
      <c r="H12870" s="11">
        <v>0</v>
      </c>
      <c r="I12870" s="12">
        <f>H12870/G12870</f>
        <v>0</v>
      </c>
      <c r="J12870" s="11"/>
      <c r="K12870" s="11"/>
      <c r="L12870" s="13"/>
    </row>
    <row r="12871" spans="1:12" ht="54" outlineLevel="2" x14ac:dyDescent="0.25">
      <c r="A12871" s="35" t="s">
        <v>4437</v>
      </c>
      <c r="B12871" s="36" t="s">
        <v>3790</v>
      </c>
      <c r="C12871" s="36" t="s">
        <v>1286</v>
      </c>
      <c r="D12871" s="36" t="s">
        <v>1567</v>
      </c>
      <c r="E12871" s="36" t="s">
        <v>1568</v>
      </c>
      <c r="F12871" s="36" t="s">
        <v>20</v>
      </c>
      <c r="G12871" s="37">
        <v>181836032</v>
      </c>
      <c r="H12871" s="37">
        <v>181836032</v>
      </c>
      <c r="I12871" s="4">
        <f>H12871/G12871</f>
        <v>1</v>
      </c>
      <c r="J12871" s="37"/>
      <c r="K12871" s="37"/>
      <c r="L12871" s="40"/>
    </row>
    <row r="12872" spans="1:12" ht="54" outlineLevel="2" x14ac:dyDescent="0.25">
      <c r="A12872" s="9" t="s">
        <v>4437</v>
      </c>
      <c r="B12872" s="10" t="s">
        <v>3790</v>
      </c>
      <c r="C12872" s="10" t="s">
        <v>1286</v>
      </c>
      <c r="D12872" s="10" t="s">
        <v>1567</v>
      </c>
      <c r="E12872" s="10" t="s">
        <v>1568</v>
      </c>
      <c r="F12872" s="10" t="s">
        <v>41</v>
      </c>
      <c r="G12872" s="11">
        <v>29171323</v>
      </c>
      <c r="H12872" s="11">
        <v>29171323</v>
      </c>
      <c r="I12872" s="12">
        <f>H12872/G12872</f>
        <v>1</v>
      </c>
      <c r="J12872" s="11"/>
      <c r="K12872" s="11"/>
      <c r="L12872" s="13"/>
    </row>
    <row r="12873" spans="1:12" ht="54" outlineLevel="2" x14ac:dyDescent="0.25">
      <c r="A12873" s="35" t="s">
        <v>4437</v>
      </c>
      <c r="B12873" s="36" t="s">
        <v>3790</v>
      </c>
      <c r="C12873" s="36" t="s">
        <v>1286</v>
      </c>
      <c r="D12873" s="36" t="s">
        <v>1567</v>
      </c>
      <c r="E12873" s="36" t="s">
        <v>1568</v>
      </c>
      <c r="F12873" s="36" t="s">
        <v>21</v>
      </c>
      <c r="G12873" s="37">
        <v>-233163662</v>
      </c>
      <c r="H12873" s="37"/>
      <c r="I12873" s="36"/>
      <c r="J12873" s="37"/>
      <c r="K12873" s="37"/>
      <c r="L12873" s="40"/>
    </row>
    <row r="12874" spans="1:12" ht="27" outlineLevel="1" x14ac:dyDescent="0.25">
      <c r="A12874" s="18" t="s">
        <v>10023</v>
      </c>
      <c r="B12874" s="19"/>
      <c r="C12874" s="19"/>
      <c r="D12874" s="19"/>
      <c r="E12874" s="19"/>
      <c r="F12874" s="15" t="s">
        <v>12960</v>
      </c>
      <c r="G12874" s="20">
        <f>SUBTOTAL(9,G12868:G12873)</f>
        <v>1732504686</v>
      </c>
      <c r="H12874" s="20">
        <f>SUBTOTAL(9,H12868:H12873)</f>
        <v>939006821.38999999</v>
      </c>
      <c r="I12874" s="19"/>
      <c r="J12874" s="20">
        <f>SUBTOTAL(9,J12868:J12873)</f>
        <v>139566952.81</v>
      </c>
      <c r="K12874" s="20">
        <f>SUBTOTAL(9,K12868:K12873)</f>
        <v>139163995.38999999</v>
      </c>
      <c r="L12874" s="21"/>
    </row>
    <row r="12875" spans="1:12" ht="54" outlineLevel="2" x14ac:dyDescent="0.25">
      <c r="A12875" s="9" t="s">
        <v>4438</v>
      </c>
      <c r="B12875" s="10" t="s">
        <v>3790</v>
      </c>
      <c r="C12875" s="10" t="s">
        <v>1286</v>
      </c>
      <c r="D12875" s="10" t="s">
        <v>4439</v>
      </c>
      <c r="E12875" s="10" t="s">
        <v>4440</v>
      </c>
      <c r="F12875" s="10" t="s">
        <v>16</v>
      </c>
      <c r="G12875" s="11">
        <v>742457108</v>
      </c>
      <c r="H12875" s="6">
        <v>88627272.780000001</v>
      </c>
      <c r="I12875" s="7">
        <f>H12875/G12875</f>
        <v>0.11937022600368181</v>
      </c>
      <c r="J12875" s="6">
        <v>88883898.160000011</v>
      </c>
      <c r="K12875" s="6">
        <f>H12875</f>
        <v>88627272.780000001</v>
      </c>
      <c r="L12875" s="8">
        <f>K12875/J12875</f>
        <v>0.99711280237126798</v>
      </c>
    </row>
    <row r="12876" spans="1:12" ht="54" outlineLevel="2" x14ac:dyDescent="0.25">
      <c r="A12876" s="35" t="s">
        <v>4438</v>
      </c>
      <c r="B12876" s="36" t="s">
        <v>3790</v>
      </c>
      <c r="C12876" s="36" t="s">
        <v>1286</v>
      </c>
      <c r="D12876" s="36" t="s">
        <v>4439</v>
      </c>
      <c r="E12876" s="36" t="s">
        <v>4440</v>
      </c>
      <c r="F12876" s="36" t="s">
        <v>18</v>
      </c>
      <c r="G12876" s="37">
        <v>371646852</v>
      </c>
      <c r="H12876" s="37">
        <v>371646852</v>
      </c>
      <c r="I12876" s="4">
        <f>H12876/G12876</f>
        <v>1</v>
      </c>
      <c r="J12876" s="37"/>
      <c r="K12876" s="37"/>
      <c r="L12876" s="40"/>
    </row>
    <row r="12877" spans="1:12" ht="54" outlineLevel="2" x14ac:dyDescent="0.25">
      <c r="A12877" s="9" t="s">
        <v>4438</v>
      </c>
      <c r="B12877" s="10" t="s">
        <v>3790</v>
      </c>
      <c r="C12877" s="10" t="s">
        <v>1286</v>
      </c>
      <c r="D12877" s="10" t="s">
        <v>4439</v>
      </c>
      <c r="E12877" s="10" t="s">
        <v>4440</v>
      </c>
      <c r="F12877" s="10" t="s">
        <v>19</v>
      </c>
      <c r="G12877" s="11">
        <v>4592</v>
      </c>
      <c r="H12877" s="11">
        <v>0</v>
      </c>
      <c r="I12877" s="12">
        <f>H12877/G12877</f>
        <v>0</v>
      </c>
      <c r="J12877" s="11"/>
      <c r="K12877" s="11"/>
      <c r="L12877" s="13"/>
    </row>
    <row r="12878" spans="1:12" ht="54" outlineLevel="2" x14ac:dyDescent="0.25">
      <c r="A12878" s="35" t="s">
        <v>4438</v>
      </c>
      <c r="B12878" s="36" t="s">
        <v>3790</v>
      </c>
      <c r="C12878" s="36" t="s">
        <v>1286</v>
      </c>
      <c r="D12878" s="36" t="s">
        <v>4439</v>
      </c>
      <c r="E12878" s="36" t="s">
        <v>4440</v>
      </c>
      <c r="F12878" s="36" t="s">
        <v>41</v>
      </c>
      <c r="G12878" s="37">
        <v>18577900</v>
      </c>
      <c r="H12878" s="37">
        <v>18577900</v>
      </c>
      <c r="I12878" s="4">
        <f>H12878/G12878</f>
        <v>1</v>
      </c>
      <c r="J12878" s="37"/>
      <c r="K12878" s="37"/>
      <c r="L12878" s="40"/>
    </row>
    <row r="12879" spans="1:12" ht="54" outlineLevel="2" x14ac:dyDescent="0.25">
      <c r="A12879" s="9" t="s">
        <v>4438</v>
      </c>
      <c r="B12879" s="10" t="s">
        <v>3790</v>
      </c>
      <c r="C12879" s="10" t="s">
        <v>1286</v>
      </c>
      <c r="D12879" s="10" t="s">
        <v>4439</v>
      </c>
      <c r="E12879" s="10" t="s">
        <v>4440</v>
      </c>
      <c r="F12879" s="10" t="s">
        <v>21</v>
      </c>
      <c r="G12879" s="11">
        <v>-148491422</v>
      </c>
      <c r="H12879" s="11"/>
      <c r="I12879" s="10"/>
      <c r="J12879" s="11"/>
      <c r="K12879" s="11"/>
      <c r="L12879" s="13"/>
    </row>
    <row r="12880" spans="1:12" ht="27" outlineLevel="1" x14ac:dyDescent="0.25">
      <c r="A12880" s="22" t="s">
        <v>10024</v>
      </c>
      <c r="B12880" s="15"/>
      <c r="C12880" s="15"/>
      <c r="D12880" s="15"/>
      <c r="E12880" s="15"/>
      <c r="F12880" s="15" t="s">
        <v>12960</v>
      </c>
      <c r="G12880" s="16">
        <f>SUBTOTAL(9,G12875:G12879)</f>
        <v>984195030</v>
      </c>
      <c r="H12880" s="16">
        <f>SUBTOTAL(9,H12875:H12879)</f>
        <v>478852024.77999997</v>
      </c>
      <c r="I12880" s="15"/>
      <c r="J12880" s="16">
        <f>SUBTOTAL(9,J12875:J12879)</f>
        <v>88883898.160000011</v>
      </c>
      <c r="K12880" s="16">
        <f>SUBTOTAL(9,K12875:K12879)</f>
        <v>88627272.780000001</v>
      </c>
      <c r="L12880" s="17"/>
    </row>
    <row r="12881" spans="1:12" ht="54" outlineLevel="2" x14ac:dyDescent="0.25">
      <c r="A12881" s="35" t="s">
        <v>4441</v>
      </c>
      <c r="B12881" s="36" t="s">
        <v>3790</v>
      </c>
      <c r="C12881" s="36" t="s">
        <v>1286</v>
      </c>
      <c r="D12881" s="36" t="s">
        <v>1570</v>
      </c>
      <c r="E12881" s="36" t="s">
        <v>1571</v>
      </c>
      <c r="F12881" s="36" t="s">
        <v>16</v>
      </c>
      <c r="G12881" s="37">
        <v>1695528643</v>
      </c>
      <c r="H12881" s="37">
        <v>202395637.31999999</v>
      </c>
      <c r="I12881" s="38">
        <f>H12881/G12881</f>
        <v>0.1193702260092105</v>
      </c>
      <c r="J12881" s="37">
        <v>202981685.59999999</v>
      </c>
      <c r="K12881" s="37">
        <f>H12881</f>
        <v>202395637.31999999</v>
      </c>
      <c r="L12881" s="39">
        <f>K12881/J12881</f>
        <v>0.99711280218080911</v>
      </c>
    </row>
    <row r="12882" spans="1:12" ht="54" outlineLevel="2" x14ac:dyDescent="0.25">
      <c r="A12882" s="9" t="s">
        <v>4441</v>
      </c>
      <c r="B12882" s="10" t="s">
        <v>3790</v>
      </c>
      <c r="C12882" s="10" t="s">
        <v>1286</v>
      </c>
      <c r="D12882" s="10" t="s">
        <v>1570</v>
      </c>
      <c r="E12882" s="10" t="s">
        <v>1571</v>
      </c>
      <c r="F12882" s="10" t="s">
        <v>18</v>
      </c>
      <c r="G12882" s="11">
        <v>1271519423</v>
      </c>
      <c r="H12882" s="11">
        <v>1271519423</v>
      </c>
      <c r="I12882" s="12">
        <f>H12882/G12882</f>
        <v>1</v>
      </c>
      <c r="J12882" s="11"/>
      <c r="K12882" s="11"/>
      <c r="L12882" s="13"/>
    </row>
    <row r="12883" spans="1:12" ht="54" outlineLevel="2" x14ac:dyDescent="0.25">
      <c r="A12883" s="35" t="s">
        <v>4441</v>
      </c>
      <c r="B12883" s="36" t="s">
        <v>3790</v>
      </c>
      <c r="C12883" s="36" t="s">
        <v>1286</v>
      </c>
      <c r="D12883" s="36" t="s">
        <v>1570</v>
      </c>
      <c r="E12883" s="36" t="s">
        <v>1571</v>
      </c>
      <c r="F12883" s="36" t="s">
        <v>19</v>
      </c>
      <c r="G12883" s="37">
        <v>10487</v>
      </c>
      <c r="H12883" s="37">
        <v>0</v>
      </c>
      <c r="I12883" s="4">
        <f>H12883/G12883</f>
        <v>0</v>
      </c>
      <c r="J12883" s="37"/>
      <c r="K12883" s="37"/>
      <c r="L12883" s="40"/>
    </row>
    <row r="12884" spans="1:12" ht="54" outlineLevel="2" x14ac:dyDescent="0.25">
      <c r="A12884" s="9" t="s">
        <v>4441</v>
      </c>
      <c r="B12884" s="10" t="s">
        <v>3790</v>
      </c>
      <c r="C12884" s="10" t="s">
        <v>1286</v>
      </c>
      <c r="D12884" s="10" t="s">
        <v>1570</v>
      </c>
      <c r="E12884" s="10" t="s">
        <v>1571</v>
      </c>
      <c r="F12884" s="10" t="s">
        <v>41</v>
      </c>
      <c r="G12884" s="11">
        <v>42425833</v>
      </c>
      <c r="H12884" s="11">
        <v>42425833</v>
      </c>
      <c r="I12884" s="12">
        <f>H12884/G12884</f>
        <v>1</v>
      </c>
      <c r="J12884" s="11"/>
      <c r="K12884" s="11"/>
      <c r="L12884" s="13"/>
    </row>
    <row r="12885" spans="1:12" ht="54" outlineLevel="2" x14ac:dyDescent="0.25">
      <c r="A12885" s="35" t="s">
        <v>4441</v>
      </c>
      <c r="B12885" s="36" t="s">
        <v>3790</v>
      </c>
      <c r="C12885" s="36" t="s">
        <v>1286</v>
      </c>
      <c r="D12885" s="36" t="s">
        <v>1570</v>
      </c>
      <c r="E12885" s="36" t="s">
        <v>1571</v>
      </c>
      <c r="F12885" s="36" t="s">
        <v>21</v>
      </c>
      <c r="G12885" s="37">
        <v>-339105729</v>
      </c>
      <c r="H12885" s="37"/>
      <c r="I12885" s="36"/>
      <c r="J12885" s="37"/>
      <c r="K12885" s="37"/>
      <c r="L12885" s="40"/>
    </row>
    <row r="12886" spans="1:12" ht="27" outlineLevel="1" x14ac:dyDescent="0.25">
      <c r="A12886" s="18" t="s">
        <v>10025</v>
      </c>
      <c r="B12886" s="19"/>
      <c r="C12886" s="19"/>
      <c r="D12886" s="19"/>
      <c r="E12886" s="19"/>
      <c r="F12886" s="15" t="s">
        <v>12960</v>
      </c>
      <c r="G12886" s="20">
        <f>SUBTOTAL(9,G12881:G12885)</f>
        <v>2670378657</v>
      </c>
      <c r="H12886" s="20">
        <f>SUBTOTAL(9,H12881:H12885)</f>
        <v>1516340893.3199999</v>
      </c>
      <c r="I12886" s="19"/>
      <c r="J12886" s="20">
        <f>SUBTOTAL(9,J12881:J12885)</f>
        <v>202981685.59999999</v>
      </c>
      <c r="K12886" s="20">
        <f>SUBTOTAL(9,K12881:K12885)</f>
        <v>202395637.31999999</v>
      </c>
      <c r="L12886" s="21"/>
    </row>
    <row r="12887" spans="1:12" ht="54" outlineLevel="2" x14ac:dyDescent="0.25">
      <c r="A12887" s="9" t="s">
        <v>4442</v>
      </c>
      <c r="B12887" s="10" t="s">
        <v>3790</v>
      </c>
      <c r="C12887" s="10" t="s">
        <v>1286</v>
      </c>
      <c r="D12887" s="10" t="s">
        <v>1573</v>
      </c>
      <c r="E12887" s="10" t="s">
        <v>1574</v>
      </c>
      <c r="F12887" s="10" t="s">
        <v>16</v>
      </c>
      <c r="G12887" s="11">
        <v>1985587139</v>
      </c>
      <c r="H12887" s="6">
        <v>237019985.53999996</v>
      </c>
      <c r="I12887" s="7">
        <f>H12887/G12887</f>
        <v>0.11937022600749227</v>
      </c>
      <c r="J12887" s="6">
        <v>237706290.63</v>
      </c>
      <c r="K12887" s="6">
        <f>H12887</f>
        <v>237019985.53999996</v>
      </c>
      <c r="L12887" s="8">
        <f>K12887/J12887</f>
        <v>0.9971128021552097</v>
      </c>
    </row>
    <row r="12888" spans="1:12" ht="54" outlineLevel="2" x14ac:dyDescent="0.25">
      <c r="A12888" s="35" t="s">
        <v>4442</v>
      </c>
      <c r="B12888" s="36" t="s">
        <v>3790</v>
      </c>
      <c r="C12888" s="36" t="s">
        <v>1286</v>
      </c>
      <c r="D12888" s="36" t="s">
        <v>1573</v>
      </c>
      <c r="E12888" s="36" t="s">
        <v>1574</v>
      </c>
      <c r="F12888" s="36" t="s">
        <v>18</v>
      </c>
      <c r="G12888" s="37">
        <v>5894876201</v>
      </c>
      <c r="H12888" s="37">
        <v>5894876201</v>
      </c>
      <c r="I12888" s="4">
        <f>H12888/G12888</f>
        <v>1</v>
      </c>
      <c r="J12888" s="37"/>
      <c r="K12888" s="37"/>
      <c r="L12888" s="40"/>
    </row>
    <row r="12889" spans="1:12" ht="54" outlineLevel="2" x14ac:dyDescent="0.25">
      <c r="A12889" s="9" t="s">
        <v>4442</v>
      </c>
      <c r="B12889" s="10" t="s">
        <v>3790</v>
      </c>
      <c r="C12889" s="10" t="s">
        <v>1286</v>
      </c>
      <c r="D12889" s="10" t="s">
        <v>1573</v>
      </c>
      <c r="E12889" s="10" t="s">
        <v>1574</v>
      </c>
      <c r="F12889" s="10" t="s">
        <v>19</v>
      </c>
      <c r="G12889" s="11">
        <v>12281</v>
      </c>
      <c r="H12889" s="11">
        <v>0</v>
      </c>
      <c r="I12889" s="12">
        <f>H12889/G12889</f>
        <v>0</v>
      </c>
      <c r="J12889" s="11"/>
      <c r="K12889" s="11"/>
      <c r="L12889" s="13"/>
    </row>
    <row r="12890" spans="1:12" ht="54" outlineLevel="2" x14ac:dyDescent="0.25">
      <c r="A12890" s="35" t="s">
        <v>4442</v>
      </c>
      <c r="B12890" s="36" t="s">
        <v>3790</v>
      </c>
      <c r="C12890" s="36" t="s">
        <v>1286</v>
      </c>
      <c r="D12890" s="36" t="s">
        <v>1573</v>
      </c>
      <c r="E12890" s="36" t="s">
        <v>1574</v>
      </c>
      <c r="F12890" s="36" t="s">
        <v>41</v>
      </c>
      <c r="G12890" s="37">
        <v>49683731</v>
      </c>
      <c r="H12890" s="37">
        <v>49683731</v>
      </c>
      <c r="I12890" s="4">
        <f>H12890/G12890</f>
        <v>1</v>
      </c>
      <c r="J12890" s="37"/>
      <c r="K12890" s="37"/>
      <c r="L12890" s="40"/>
    </row>
    <row r="12891" spans="1:12" ht="54" outlineLevel="2" x14ac:dyDescent="0.25">
      <c r="A12891" s="9" t="s">
        <v>4442</v>
      </c>
      <c r="B12891" s="10" t="s">
        <v>3790</v>
      </c>
      <c r="C12891" s="10" t="s">
        <v>1286</v>
      </c>
      <c r="D12891" s="10" t="s">
        <v>1573</v>
      </c>
      <c r="E12891" s="10" t="s">
        <v>1574</v>
      </c>
      <c r="F12891" s="10" t="s">
        <v>21</v>
      </c>
      <c r="G12891" s="11">
        <v>-397117428</v>
      </c>
      <c r="H12891" s="11"/>
      <c r="I12891" s="10"/>
      <c r="J12891" s="11"/>
      <c r="K12891" s="11"/>
      <c r="L12891" s="13"/>
    </row>
    <row r="12892" spans="1:12" ht="27" outlineLevel="1" x14ac:dyDescent="0.25">
      <c r="A12892" s="22" t="s">
        <v>10026</v>
      </c>
      <c r="B12892" s="15"/>
      <c r="C12892" s="15"/>
      <c r="D12892" s="15"/>
      <c r="E12892" s="15"/>
      <c r="F12892" s="15" t="s">
        <v>12960</v>
      </c>
      <c r="G12892" s="16">
        <f>SUBTOTAL(9,G12887:G12891)</f>
        <v>7533041924</v>
      </c>
      <c r="H12892" s="16">
        <f>SUBTOTAL(9,H12887:H12891)</f>
        <v>6181579917.54</v>
      </c>
      <c r="I12892" s="15"/>
      <c r="J12892" s="16">
        <f>SUBTOTAL(9,J12887:J12891)</f>
        <v>237706290.63</v>
      </c>
      <c r="K12892" s="16">
        <f>SUBTOTAL(9,K12887:K12891)</f>
        <v>237019985.53999996</v>
      </c>
      <c r="L12892" s="17"/>
    </row>
    <row r="12893" spans="1:12" ht="54" outlineLevel="2" x14ac:dyDescent="0.25">
      <c r="A12893" s="35" t="s">
        <v>4443</v>
      </c>
      <c r="B12893" s="36" t="s">
        <v>3790</v>
      </c>
      <c r="C12893" s="36" t="s">
        <v>1286</v>
      </c>
      <c r="D12893" s="36" t="s">
        <v>4444</v>
      </c>
      <c r="E12893" s="36" t="s">
        <v>4445</v>
      </c>
      <c r="F12893" s="36" t="s">
        <v>16</v>
      </c>
      <c r="G12893" s="37">
        <v>2062841779</v>
      </c>
      <c r="H12893" s="37">
        <v>246241889.37</v>
      </c>
      <c r="I12893" s="38">
        <f>H12893/G12893</f>
        <v>0.11937022600413408</v>
      </c>
      <c r="J12893" s="37">
        <v>246954896.95999998</v>
      </c>
      <c r="K12893" s="37">
        <f>H12893</f>
        <v>246241889.37</v>
      </c>
      <c r="L12893" s="39">
        <f>K12893/J12893</f>
        <v>0.99711280238303812</v>
      </c>
    </row>
    <row r="12894" spans="1:12" ht="54" outlineLevel="2" x14ac:dyDescent="0.25">
      <c r="A12894" s="9" t="s">
        <v>4443</v>
      </c>
      <c r="B12894" s="10" t="s">
        <v>3790</v>
      </c>
      <c r="C12894" s="10" t="s">
        <v>1286</v>
      </c>
      <c r="D12894" s="10" t="s">
        <v>4444</v>
      </c>
      <c r="E12894" s="10" t="s">
        <v>4445</v>
      </c>
      <c r="F12894" s="10" t="s">
        <v>18</v>
      </c>
      <c r="G12894" s="11">
        <v>4804231267</v>
      </c>
      <c r="H12894" s="11">
        <v>4804231267</v>
      </c>
      <c r="I12894" s="12">
        <f>H12894/G12894</f>
        <v>1</v>
      </c>
      <c r="J12894" s="11"/>
      <c r="K12894" s="11"/>
      <c r="L12894" s="13"/>
    </row>
    <row r="12895" spans="1:12" ht="54" outlineLevel="2" x14ac:dyDescent="0.25">
      <c r="A12895" s="35" t="s">
        <v>4443</v>
      </c>
      <c r="B12895" s="36" t="s">
        <v>3790</v>
      </c>
      <c r="C12895" s="36" t="s">
        <v>1286</v>
      </c>
      <c r="D12895" s="36" t="s">
        <v>4444</v>
      </c>
      <c r="E12895" s="36" t="s">
        <v>4445</v>
      </c>
      <c r="F12895" s="36" t="s">
        <v>19</v>
      </c>
      <c r="G12895" s="37">
        <v>12758</v>
      </c>
      <c r="H12895" s="37">
        <v>0</v>
      </c>
      <c r="I12895" s="4">
        <f>H12895/G12895</f>
        <v>0</v>
      </c>
      <c r="J12895" s="37"/>
      <c r="K12895" s="37"/>
      <c r="L12895" s="40"/>
    </row>
    <row r="12896" spans="1:12" ht="54" outlineLevel="2" x14ac:dyDescent="0.25">
      <c r="A12896" s="9" t="s">
        <v>4443</v>
      </c>
      <c r="B12896" s="10" t="s">
        <v>3790</v>
      </c>
      <c r="C12896" s="10" t="s">
        <v>1286</v>
      </c>
      <c r="D12896" s="10" t="s">
        <v>4444</v>
      </c>
      <c r="E12896" s="10" t="s">
        <v>4445</v>
      </c>
      <c r="F12896" s="10" t="s">
        <v>41</v>
      </c>
      <c r="G12896" s="11">
        <v>51616811</v>
      </c>
      <c r="H12896" s="11">
        <v>51616811</v>
      </c>
      <c r="I12896" s="12">
        <f>H12896/G12896</f>
        <v>1</v>
      </c>
      <c r="J12896" s="11"/>
      <c r="K12896" s="11"/>
      <c r="L12896" s="13"/>
    </row>
    <row r="12897" spans="1:12" ht="54" outlineLevel="2" x14ac:dyDescent="0.25">
      <c r="A12897" s="35" t="s">
        <v>4443</v>
      </c>
      <c r="B12897" s="36" t="s">
        <v>3790</v>
      </c>
      <c r="C12897" s="36" t="s">
        <v>1286</v>
      </c>
      <c r="D12897" s="36" t="s">
        <v>4444</v>
      </c>
      <c r="E12897" s="36" t="s">
        <v>4445</v>
      </c>
      <c r="F12897" s="36" t="s">
        <v>21</v>
      </c>
      <c r="G12897" s="37">
        <v>-412568356</v>
      </c>
      <c r="H12897" s="37"/>
      <c r="I12897" s="36"/>
      <c r="J12897" s="37"/>
      <c r="K12897" s="37"/>
      <c r="L12897" s="40"/>
    </row>
    <row r="12898" spans="1:12" ht="27" outlineLevel="1" x14ac:dyDescent="0.25">
      <c r="A12898" s="18" t="s">
        <v>10027</v>
      </c>
      <c r="B12898" s="19"/>
      <c r="C12898" s="19"/>
      <c r="D12898" s="19"/>
      <c r="E12898" s="19"/>
      <c r="F12898" s="15" t="s">
        <v>12960</v>
      </c>
      <c r="G12898" s="20">
        <f>SUBTOTAL(9,G12893:G12897)</f>
        <v>6506134259</v>
      </c>
      <c r="H12898" s="20">
        <f>SUBTOTAL(9,H12893:H12897)</f>
        <v>5102089967.3699999</v>
      </c>
      <c r="I12898" s="19"/>
      <c r="J12898" s="20">
        <f>SUBTOTAL(9,J12893:J12897)</f>
        <v>246954896.95999998</v>
      </c>
      <c r="K12898" s="20">
        <f>SUBTOTAL(9,K12893:K12897)</f>
        <v>246241889.37</v>
      </c>
      <c r="L12898" s="21"/>
    </row>
    <row r="12899" spans="1:12" ht="54" outlineLevel="2" x14ac:dyDescent="0.25">
      <c r="A12899" s="9" t="s">
        <v>4446</v>
      </c>
      <c r="B12899" s="10" t="s">
        <v>3790</v>
      </c>
      <c r="C12899" s="10" t="s">
        <v>1286</v>
      </c>
      <c r="D12899" s="10" t="s">
        <v>1576</v>
      </c>
      <c r="E12899" s="10" t="s">
        <v>1577</v>
      </c>
      <c r="F12899" s="10" t="s">
        <v>16</v>
      </c>
      <c r="G12899" s="11">
        <v>3682266712</v>
      </c>
      <c r="H12899" s="6">
        <v>439553009.62</v>
      </c>
      <c r="I12899" s="7">
        <f>H12899/G12899</f>
        <v>0.11937022600442203</v>
      </c>
      <c r="J12899" s="6">
        <v>440825760.72000003</v>
      </c>
      <c r="K12899" s="6">
        <f>H12899</f>
        <v>439553009.62</v>
      </c>
      <c r="L12899" s="8">
        <f>K12899/J12899</f>
        <v>0.99711280235093058</v>
      </c>
    </row>
    <row r="12900" spans="1:12" ht="54" outlineLevel="2" x14ac:dyDescent="0.25">
      <c r="A12900" s="35" t="s">
        <v>4446</v>
      </c>
      <c r="B12900" s="36" t="s">
        <v>3790</v>
      </c>
      <c r="C12900" s="36" t="s">
        <v>1286</v>
      </c>
      <c r="D12900" s="36" t="s">
        <v>1576</v>
      </c>
      <c r="E12900" s="36" t="s">
        <v>1577</v>
      </c>
      <c r="F12900" s="36" t="s">
        <v>18</v>
      </c>
      <c r="G12900" s="37">
        <v>4729240603</v>
      </c>
      <c r="H12900" s="37">
        <v>4729240603</v>
      </c>
      <c r="I12900" s="4">
        <f>H12900/G12900</f>
        <v>1</v>
      </c>
      <c r="J12900" s="37"/>
      <c r="K12900" s="37"/>
      <c r="L12900" s="40"/>
    </row>
    <row r="12901" spans="1:12" ht="54" outlineLevel="2" x14ac:dyDescent="0.25">
      <c r="A12901" s="9" t="s">
        <v>4446</v>
      </c>
      <c r="B12901" s="10" t="s">
        <v>3790</v>
      </c>
      <c r="C12901" s="10" t="s">
        <v>1286</v>
      </c>
      <c r="D12901" s="10" t="s">
        <v>1576</v>
      </c>
      <c r="E12901" s="10" t="s">
        <v>1577</v>
      </c>
      <c r="F12901" s="10" t="s">
        <v>19</v>
      </c>
      <c r="G12901" s="11">
        <v>22774</v>
      </c>
      <c r="H12901" s="11">
        <v>0</v>
      </c>
      <c r="I12901" s="12">
        <f>H12901/G12901</f>
        <v>0</v>
      </c>
      <c r="J12901" s="11"/>
      <c r="K12901" s="11"/>
      <c r="L12901" s="13"/>
    </row>
    <row r="12902" spans="1:12" ht="54" outlineLevel="2" x14ac:dyDescent="0.25">
      <c r="A12902" s="35" t="s">
        <v>4446</v>
      </c>
      <c r="B12902" s="36" t="s">
        <v>3790</v>
      </c>
      <c r="C12902" s="36" t="s">
        <v>1286</v>
      </c>
      <c r="D12902" s="36" t="s">
        <v>1576</v>
      </c>
      <c r="E12902" s="36" t="s">
        <v>1577</v>
      </c>
      <c r="F12902" s="36" t="s">
        <v>41</v>
      </c>
      <c r="G12902" s="37">
        <v>92138363</v>
      </c>
      <c r="H12902" s="37">
        <v>92138363</v>
      </c>
      <c r="I12902" s="4">
        <f>H12902/G12902</f>
        <v>1</v>
      </c>
      <c r="J12902" s="37"/>
      <c r="K12902" s="37"/>
      <c r="L12902" s="40"/>
    </row>
    <row r="12903" spans="1:12" ht="54" outlineLevel="2" x14ac:dyDescent="0.25">
      <c r="A12903" s="9" t="s">
        <v>4446</v>
      </c>
      <c r="B12903" s="10" t="s">
        <v>3790</v>
      </c>
      <c r="C12903" s="10" t="s">
        <v>1286</v>
      </c>
      <c r="D12903" s="10" t="s">
        <v>1576</v>
      </c>
      <c r="E12903" s="10" t="s">
        <v>1577</v>
      </c>
      <c r="F12903" s="10" t="s">
        <v>21</v>
      </c>
      <c r="G12903" s="11">
        <v>-736453342</v>
      </c>
      <c r="H12903" s="11"/>
      <c r="I12903" s="10"/>
      <c r="J12903" s="11"/>
      <c r="K12903" s="11"/>
      <c r="L12903" s="13"/>
    </row>
    <row r="12904" spans="1:12" ht="27" outlineLevel="1" x14ac:dyDescent="0.25">
      <c r="A12904" s="22" t="s">
        <v>10028</v>
      </c>
      <c r="B12904" s="15"/>
      <c r="C12904" s="15"/>
      <c r="D12904" s="15"/>
      <c r="E12904" s="15"/>
      <c r="F12904" s="15" t="s">
        <v>12960</v>
      </c>
      <c r="G12904" s="16">
        <f>SUBTOTAL(9,G12899:G12903)</f>
        <v>7767215110</v>
      </c>
      <c r="H12904" s="16">
        <f>SUBTOTAL(9,H12899:H12903)</f>
        <v>5260931975.6199999</v>
      </c>
      <c r="I12904" s="15"/>
      <c r="J12904" s="16">
        <f>SUBTOTAL(9,J12899:J12903)</f>
        <v>440825760.72000003</v>
      </c>
      <c r="K12904" s="16">
        <f>SUBTOTAL(9,K12899:K12903)</f>
        <v>439553009.62</v>
      </c>
      <c r="L12904" s="17"/>
    </row>
    <row r="12905" spans="1:12" ht="54" outlineLevel="2" x14ac:dyDescent="0.25">
      <c r="A12905" s="35" t="s">
        <v>4447</v>
      </c>
      <c r="B12905" s="36" t="s">
        <v>3790</v>
      </c>
      <c r="C12905" s="36" t="s">
        <v>1286</v>
      </c>
      <c r="D12905" s="36" t="s">
        <v>1579</v>
      </c>
      <c r="E12905" s="36" t="s">
        <v>1580</v>
      </c>
      <c r="F12905" s="36" t="s">
        <v>16</v>
      </c>
      <c r="G12905" s="37">
        <v>932426153</v>
      </c>
      <c r="H12905" s="37">
        <v>111303920.60999998</v>
      </c>
      <c r="I12905" s="38">
        <f>H12905/G12905</f>
        <v>0.11937022599794021</v>
      </c>
      <c r="J12905" s="37">
        <v>111626207.59</v>
      </c>
      <c r="K12905" s="37">
        <f>H12905</f>
        <v>111303920.60999998</v>
      </c>
      <c r="L12905" s="39">
        <f>K12905/J12905</f>
        <v>0.99711280185040618</v>
      </c>
    </row>
    <row r="12906" spans="1:12" ht="54" outlineLevel="2" x14ac:dyDescent="0.25">
      <c r="A12906" s="9" t="s">
        <v>4447</v>
      </c>
      <c r="B12906" s="10" t="s">
        <v>3790</v>
      </c>
      <c r="C12906" s="10" t="s">
        <v>1286</v>
      </c>
      <c r="D12906" s="10" t="s">
        <v>1579</v>
      </c>
      <c r="E12906" s="10" t="s">
        <v>1580</v>
      </c>
      <c r="F12906" s="10" t="s">
        <v>18</v>
      </c>
      <c r="G12906" s="11">
        <v>983625351</v>
      </c>
      <c r="H12906" s="11">
        <v>983625351</v>
      </c>
      <c r="I12906" s="12">
        <f>H12906/G12906</f>
        <v>1</v>
      </c>
      <c r="J12906" s="11"/>
      <c r="K12906" s="11"/>
      <c r="L12906" s="13"/>
    </row>
    <row r="12907" spans="1:12" ht="54" outlineLevel="2" x14ac:dyDescent="0.25">
      <c r="A12907" s="35" t="s">
        <v>4447</v>
      </c>
      <c r="B12907" s="36" t="s">
        <v>3790</v>
      </c>
      <c r="C12907" s="36" t="s">
        <v>1286</v>
      </c>
      <c r="D12907" s="36" t="s">
        <v>1579</v>
      </c>
      <c r="E12907" s="36" t="s">
        <v>1580</v>
      </c>
      <c r="F12907" s="36" t="s">
        <v>19</v>
      </c>
      <c r="G12907" s="37">
        <v>5767</v>
      </c>
      <c r="H12907" s="37">
        <v>0</v>
      </c>
      <c r="I12907" s="4">
        <f>H12907/G12907</f>
        <v>0</v>
      </c>
      <c r="J12907" s="37"/>
      <c r="K12907" s="37"/>
      <c r="L12907" s="40"/>
    </row>
    <row r="12908" spans="1:12" ht="54" outlineLevel="2" x14ac:dyDescent="0.25">
      <c r="A12908" s="9" t="s">
        <v>4447</v>
      </c>
      <c r="B12908" s="10" t="s">
        <v>3790</v>
      </c>
      <c r="C12908" s="10" t="s">
        <v>1286</v>
      </c>
      <c r="D12908" s="10" t="s">
        <v>1579</v>
      </c>
      <c r="E12908" s="10" t="s">
        <v>1580</v>
      </c>
      <c r="F12908" s="10" t="s">
        <v>41</v>
      </c>
      <c r="G12908" s="11">
        <v>23331341</v>
      </c>
      <c r="H12908" s="11">
        <v>23331341</v>
      </c>
      <c r="I12908" s="12">
        <f>H12908/G12908</f>
        <v>1</v>
      </c>
      <c r="J12908" s="11"/>
      <c r="K12908" s="11"/>
      <c r="L12908" s="13"/>
    </row>
    <row r="12909" spans="1:12" ht="54" outlineLevel="2" x14ac:dyDescent="0.25">
      <c r="A12909" s="35" t="s">
        <v>4447</v>
      </c>
      <c r="B12909" s="36" t="s">
        <v>3790</v>
      </c>
      <c r="C12909" s="36" t="s">
        <v>1286</v>
      </c>
      <c r="D12909" s="36" t="s">
        <v>1579</v>
      </c>
      <c r="E12909" s="36" t="s">
        <v>1580</v>
      </c>
      <c r="F12909" s="36" t="s">
        <v>21</v>
      </c>
      <c r="G12909" s="37">
        <v>-186485231</v>
      </c>
      <c r="H12909" s="37"/>
      <c r="I12909" s="36"/>
      <c r="J12909" s="37"/>
      <c r="K12909" s="37"/>
      <c r="L12909" s="40"/>
    </row>
    <row r="12910" spans="1:12" ht="27" outlineLevel="1" x14ac:dyDescent="0.25">
      <c r="A12910" s="18" t="s">
        <v>10029</v>
      </c>
      <c r="B12910" s="19"/>
      <c r="C12910" s="19"/>
      <c r="D12910" s="19"/>
      <c r="E12910" s="19"/>
      <c r="F12910" s="15" t="s">
        <v>12960</v>
      </c>
      <c r="G12910" s="20">
        <f>SUBTOTAL(9,G12905:G12909)</f>
        <v>1752903381</v>
      </c>
      <c r="H12910" s="20">
        <f>SUBTOTAL(9,H12905:H12909)</f>
        <v>1118260612.6099999</v>
      </c>
      <c r="I12910" s="19"/>
      <c r="J12910" s="20">
        <f>SUBTOTAL(9,J12905:J12909)</f>
        <v>111626207.59</v>
      </c>
      <c r="K12910" s="20">
        <f>SUBTOTAL(9,K12905:K12909)</f>
        <v>111303920.60999998</v>
      </c>
      <c r="L12910" s="21"/>
    </row>
    <row r="12911" spans="1:12" ht="54" outlineLevel="2" x14ac:dyDescent="0.25">
      <c r="A12911" s="9" t="s">
        <v>4448</v>
      </c>
      <c r="B12911" s="10" t="s">
        <v>3790</v>
      </c>
      <c r="C12911" s="10" t="s">
        <v>1585</v>
      </c>
      <c r="D12911" s="10" t="s">
        <v>1588</v>
      </c>
      <c r="E12911" s="10" t="s">
        <v>1589</v>
      </c>
      <c r="F12911" s="10" t="s">
        <v>16</v>
      </c>
      <c r="G12911" s="11">
        <v>13030946544</v>
      </c>
      <c r="H12911" s="6">
        <v>1555507034.02</v>
      </c>
      <c r="I12911" s="7">
        <f>H12911/G12911</f>
        <v>0.11937022600527981</v>
      </c>
      <c r="J12911" s="6">
        <v>1560011094.47</v>
      </c>
      <c r="K12911" s="6">
        <f>H12911</f>
        <v>1555507034.02</v>
      </c>
      <c r="L12911" s="8">
        <f>K12911/J12911</f>
        <v>0.99711280229610788</v>
      </c>
    </row>
    <row r="12912" spans="1:12" ht="54" outlineLevel="2" x14ac:dyDescent="0.25">
      <c r="A12912" s="35" t="s">
        <v>4448</v>
      </c>
      <c r="B12912" s="36" t="s">
        <v>3790</v>
      </c>
      <c r="C12912" s="36" t="s">
        <v>1585</v>
      </c>
      <c r="D12912" s="36" t="s">
        <v>1588</v>
      </c>
      <c r="E12912" s="36" t="s">
        <v>1589</v>
      </c>
      <c r="F12912" s="36" t="s">
        <v>17</v>
      </c>
      <c r="G12912" s="37">
        <v>5467779804</v>
      </c>
      <c r="H12912" s="37">
        <v>5467779804</v>
      </c>
      <c r="I12912" s="4">
        <f>H12912/G12912</f>
        <v>1</v>
      </c>
      <c r="J12912" s="37"/>
      <c r="K12912" s="37"/>
      <c r="L12912" s="40"/>
    </row>
    <row r="12913" spans="1:12" ht="54" outlineLevel="2" x14ac:dyDescent="0.25">
      <c r="A12913" s="9" t="s">
        <v>4448</v>
      </c>
      <c r="B12913" s="10" t="s">
        <v>3790</v>
      </c>
      <c r="C12913" s="10" t="s">
        <v>1585</v>
      </c>
      <c r="D12913" s="10" t="s">
        <v>1588</v>
      </c>
      <c r="E12913" s="10" t="s">
        <v>1589</v>
      </c>
      <c r="F12913" s="10" t="s">
        <v>18</v>
      </c>
      <c r="G12913" s="11">
        <v>17678817710</v>
      </c>
      <c r="H12913" s="11">
        <v>17678817710</v>
      </c>
      <c r="I12913" s="12">
        <f>H12913/G12913</f>
        <v>1</v>
      </c>
      <c r="J12913" s="11"/>
      <c r="K12913" s="11"/>
      <c r="L12913" s="13"/>
    </row>
    <row r="12914" spans="1:12" ht="54" outlineLevel="2" x14ac:dyDescent="0.25">
      <c r="A12914" s="35" t="s">
        <v>4448</v>
      </c>
      <c r="B12914" s="36" t="s">
        <v>3790</v>
      </c>
      <c r="C12914" s="36" t="s">
        <v>1585</v>
      </c>
      <c r="D12914" s="36" t="s">
        <v>1588</v>
      </c>
      <c r="E12914" s="36" t="s">
        <v>1589</v>
      </c>
      <c r="F12914" s="36" t="s">
        <v>19</v>
      </c>
      <c r="G12914" s="37">
        <v>80595</v>
      </c>
      <c r="H12914" s="37">
        <v>0</v>
      </c>
      <c r="I12914" s="4">
        <f>H12914/G12914</f>
        <v>0</v>
      </c>
      <c r="J12914" s="37"/>
      <c r="K12914" s="37"/>
      <c r="L12914" s="40"/>
    </row>
    <row r="12915" spans="1:12" ht="54" outlineLevel="2" x14ac:dyDescent="0.25">
      <c r="A12915" s="9" t="s">
        <v>4448</v>
      </c>
      <c r="B12915" s="10" t="s">
        <v>3790</v>
      </c>
      <c r="C12915" s="10" t="s">
        <v>1585</v>
      </c>
      <c r="D12915" s="10" t="s">
        <v>1588</v>
      </c>
      <c r="E12915" s="10" t="s">
        <v>1589</v>
      </c>
      <c r="F12915" s="10" t="s">
        <v>41</v>
      </c>
      <c r="G12915" s="11">
        <v>326062770</v>
      </c>
      <c r="H12915" s="11">
        <v>326062770</v>
      </c>
      <c r="I12915" s="12">
        <f>H12915/G12915</f>
        <v>1</v>
      </c>
      <c r="J12915" s="11"/>
      <c r="K12915" s="11"/>
      <c r="L12915" s="13"/>
    </row>
    <row r="12916" spans="1:12" ht="54" outlineLevel="2" x14ac:dyDescent="0.25">
      <c r="A12916" s="35" t="s">
        <v>4448</v>
      </c>
      <c r="B12916" s="36" t="s">
        <v>3790</v>
      </c>
      <c r="C12916" s="36" t="s">
        <v>1585</v>
      </c>
      <c r="D12916" s="36" t="s">
        <v>1588</v>
      </c>
      <c r="E12916" s="36" t="s">
        <v>1589</v>
      </c>
      <c r="F12916" s="36" t="s">
        <v>21</v>
      </c>
      <c r="G12916" s="37">
        <v>-2606189309</v>
      </c>
      <c r="H12916" s="37"/>
      <c r="I12916" s="36"/>
      <c r="J12916" s="37"/>
      <c r="K12916" s="37"/>
      <c r="L12916" s="40"/>
    </row>
    <row r="12917" spans="1:12" ht="27" outlineLevel="1" x14ac:dyDescent="0.25">
      <c r="A12917" s="18" t="s">
        <v>10030</v>
      </c>
      <c r="B12917" s="19"/>
      <c r="C12917" s="19"/>
      <c r="D12917" s="19"/>
      <c r="E12917" s="19"/>
      <c r="F12917" s="15" t="s">
        <v>12960</v>
      </c>
      <c r="G12917" s="20">
        <f>SUBTOTAL(9,G12911:G12916)</f>
        <v>33897498114</v>
      </c>
      <c r="H12917" s="20">
        <f>SUBTOTAL(9,H12911:H12916)</f>
        <v>25028167318.02</v>
      </c>
      <c r="I12917" s="19"/>
      <c r="J12917" s="20">
        <f>SUBTOTAL(9,J12911:J12916)</f>
        <v>1560011094.47</v>
      </c>
      <c r="K12917" s="20">
        <f>SUBTOTAL(9,K12911:K12916)</f>
        <v>1555507034.02</v>
      </c>
      <c r="L12917" s="21"/>
    </row>
    <row r="12918" spans="1:12" ht="54" outlineLevel="2" x14ac:dyDescent="0.25">
      <c r="A12918" s="9" t="s">
        <v>4449</v>
      </c>
      <c r="B12918" s="10" t="s">
        <v>3790</v>
      </c>
      <c r="C12918" s="10" t="s">
        <v>1585</v>
      </c>
      <c r="D12918" s="10" t="s">
        <v>1591</v>
      </c>
      <c r="E12918" s="10" t="s">
        <v>1592</v>
      </c>
      <c r="F12918" s="10" t="s">
        <v>16</v>
      </c>
      <c r="G12918" s="11">
        <v>3554005192</v>
      </c>
      <c r="H12918" s="6">
        <v>424242402.99000001</v>
      </c>
      <c r="I12918" s="7">
        <f>H12918/G12918</f>
        <v>0.11937022600444193</v>
      </c>
      <c r="J12918" s="6">
        <v>425470821.38</v>
      </c>
      <c r="K12918" s="6">
        <f>H12918</f>
        <v>424242402.99000001</v>
      </c>
      <c r="L12918" s="8">
        <f>K12918/J12918</f>
        <v>0.99711280226922339</v>
      </c>
    </row>
    <row r="12919" spans="1:12" ht="54" outlineLevel="2" x14ac:dyDescent="0.25">
      <c r="A12919" s="35" t="s">
        <v>4449</v>
      </c>
      <c r="B12919" s="36" t="s">
        <v>3790</v>
      </c>
      <c r="C12919" s="36" t="s">
        <v>1585</v>
      </c>
      <c r="D12919" s="36" t="s">
        <v>1591</v>
      </c>
      <c r="E12919" s="36" t="s">
        <v>1592</v>
      </c>
      <c r="F12919" s="36" t="s">
        <v>18</v>
      </c>
      <c r="G12919" s="37">
        <v>1639048262</v>
      </c>
      <c r="H12919" s="37">
        <v>1639048262</v>
      </c>
      <c r="I12919" s="4">
        <f>H12919/G12919</f>
        <v>1</v>
      </c>
      <c r="J12919" s="37"/>
      <c r="K12919" s="37"/>
      <c r="L12919" s="40"/>
    </row>
    <row r="12920" spans="1:12" ht="54" outlineLevel="2" x14ac:dyDescent="0.25">
      <c r="A12920" s="9" t="s">
        <v>4449</v>
      </c>
      <c r="B12920" s="10" t="s">
        <v>3790</v>
      </c>
      <c r="C12920" s="10" t="s">
        <v>1585</v>
      </c>
      <c r="D12920" s="10" t="s">
        <v>1591</v>
      </c>
      <c r="E12920" s="10" t="s">
        <v>1592</v>
      </c>
      <c r="F12920" s="10" t="s">
        <v>19</v>
      </c>
      <c r="G12920" s="11">
        <v>21981</v>
      </c>
      <c r="H12920" s="11">
        <v>0</v>
      </c>
      <c r="I12920" s="12">
        <f>H12920/G12920</f>
        <v>0</v>
      </c>
      <c r="J12920" s="11"/>
      <c r="K12920" s="11"/>
      <c r="L12920" s="13"/>
    </row>
    <row r="12921" spans="1:12" ht="54" outlineLevel="2" x14ac:dyDescent="0.25">
      <c r="A12921" s="35" t="s">
        <v>4449</v>
      </c>
      <c r="B12921" s="36" t="s">
        <v>3790</v>
      </c>
      <c r="C12921" s="36" t="s">
        <v>1585</v>
      </c>
      <c r="D12921" s="36" t="s">
        <v>1591</v>
      </c>
      <c r="E12921" s="36" t="s">
        <v>1592</v>
      </c>
      <c r="F12921" s="36" t="s">
        <v>41</v>
      </c>
      <c r="G12921" s="37">
        <v>88928979</v>
      </c>
      <c r="H12921" s="37">
        <v>88928979</v>
      </c>
      <c r="I12921" s="4">
        <f>H12921/G12921</f>
        <v>1</v>
      </c>
      <c r="J12921" s="37"/>
      <c r="K12921" s="37"/>
      <c r="L12921" s="40"/>
    </row>
    <row r="12922" spans="1:12" ht="54" outlineLevel="2" x14ac:dyDescent="0.25">
      <c r="A12922" s="9" t="s">
        <v>4449</v>
      </c>
      <c r="B12922" s="10" t="s">
        <v>3790</v>
      </c>
      <c r="C12922" s="10" t="s">
        <v>1585</v>
      </c>
      <c r="D12922" s="10" t="s">
        <v>1591</v>
      </c>
      <c r="E12922" s="10" t="s">
        <v>1592</v>
      </c>
      <c r="F12922" s="10" t="s">
        <v>21</v>
      </c>
      <c r="G12922" s="11">
        <v>-710801038</v>
      </c>
      <c r="H12922" s="11"/>
      <c r="I12922" s="10"/>
      <c r="J12922" s="11"/>
      <c r="K12922" s="11"/>
      <c r="L12922" s="13"/>
    </row>
    <row r="12923" spans="1:12" ht="27" outlineLevel="1" x14ac:dyDescent="0.25">
      <c r="A12923" s="22" t="s">
        <v>10031</v>
      </c>
      <c r="B12923" s="15"/>
      <c r="C12923" s="15"/>
      <c r="D12923" s="15"/>
      <c r="E12923" s="15"/>
      <c r="F12923" s="15" t="s">
        <v>12960</v>
      </c>
      <c r="G12923" s="16">
        <f>SUBTOTAL(9,G12918:G12922)</f>
        <v>4571203376</v>
      </c>
      <c r="H12923" s="16">
        <f>SUBTOTAL(9,H12918:H12922)</f>
        <v>2152219643.9899998</v>
      </c>
      <c r="I12923" s="15"/>
      <c r="J12923" s="16">
        <f>SUBTOTAL(9,J12918:J12922)</f>
        <v>425470821.38</v>
      </c>
      <c r="K12923" s="16">
        <f>SUBTOTAL(9,K12918:K12922)</f>
        <v>424242402.99000001</v>
      </c>
      <c r="L12923" s="17"/>
    </row>
    <row r="12924" spans="1:12" ht="54" outlineLevel="2" x14ac:dyDescent="0.25">
      <c r="A12924" s="35" t="s">
        <v>4450</v>
      </c>
      <c r="B12924" s="36" t="s">
        <v>3790</v>
      </c>
      <c r="C12924" s="36" t="s">
        <v>1585</v>
      </c>
      <c r="D12924" s="36" t="s">
        <v>1594</v>
      </c>
      <c r="E12924" s="36" t="s">
        <v>1595</v>
      </c>
      <c r="F12924" s="36" t="s">
        <v>16</v>
      </c>
      <c r="G12924" s="37">
        <v>7349271244</v>
      </c>
      <c r="H12924" s="37">
        <v>877284169.37</v>
      </c>
      <c r="I12924" s="38">
        <f>H12924/G12924</f>
        <v>0.11937022600522758</v>
      </c>
      <c r="J12924" s="37">
        <v>879824396.38</v>
      </c>
      <c r="K12924" s="37">
        <f>H12924</f>
        <v>877284169.37</v>
      </c>
      <c r="L12924" s="39">
        <f>K12924/J12924</f>
        <v>0.99711280225866472</v>
      </c>
    </row>
    <row r="12925" spans="1:12" ht="54" outlineLevel="2" x14ac:dyDescent="0.25">
      <c r="A12925" s="9" t="s">
        <v>4450</v>
      </c>
      <c r="B12925" s="10" t="s">
        <v>3790</v>
      </c>
      <c r="C12925" s="10" t="s">
        <v>1585</v>
      </c>
      <c r="D12925" s="10" t="s">
        <v>1594</v>
      </c>
      <c r="E12925" s="10" t="s">
        <v>1595</v>
      </c>
      <c r="F12925" s="10" t="s">
        <v>18</v>
      </c>
      <c r="G12925" s="11">
        <v>3419944548</v>
      </c>
      <c r="H12925" s="11">
        <v>3419944548</v>
      </c>
      <c r="I12925" s="12">
        <f>H12925/G12925</f>
        <v>1</v>
      </c>
      <c r="J12925" s="11"/>
      <c r="K12925" s="11"/>
      <c r="L12925" s="13"/>
    </row>
    <row r="12926" spans="1:12" ht="54" outlineLevel="2" x14ac:dyDescent="0.25">
      <c r="A12926" s="35" t="s">
        <v>4450</v>
      </c>
      <c r="B12926" s="36" t="s">
        <v>3790</v>
      </c>
      <c r="C12926" s="36" t="s">
        <v>1585</v>
      </c>
      <c r="D12926" s="36" t="s">
        <v>1594</v>
      </c>
      <c r="E12926" s="36" t="s">
        <v>1595</v>
      </c>
      <c r="F12926" s="36" t="s">
        <v>19</v>
      </c>
      <c r="G12926" s="37">
        <v>45454</v>
      </c>
      <c r="H12926" s="37">
        <v>0</v>
      </c>
      <c r="I12926" s="4">
        <f>H12926/G12926</f>
        <v>0</v>
      </c>
      <c r="J12926" s="37"/>
      <c r="K12926" s="37"/>
      <c r="L12926" s="40"/>
    </row>
    <row r="12927" spans="1:12" ht="54" outlineLevel="2" x14ac:dyDescent="0.25">
      <c r="A12927" s="9" t="s">
        <v>4450</v>
      </c>
      <c r="B12927" s="10" t="s">
        <v>3790</v>
      </c>
      <c r="C12927" s="10" t="s">
        <v>1585</v>
      </c>
      <c r="D12927" s="10" t="s">
        <v>1594</v>
      </c>
      <c r="E12927" s="10" t="s">
        <v>1595</v>
      </c>
      <c r="F12927" s="10" t="s">
        <v>41</v>
      </c>
      <c r="G12927" s="11">
        <v>183894833</v>
      </c>
      <c r="H12927" s="11">
        <v>183894833</v>
      </c>
      <c r="I12927" s="12">
        <f>H12927/G12927</f>
        <v>1</v>
      </c>
      <c r="J12927" s="11"/>
      <c r="K12927" s="11"/>
      <c r="L12927" s="13"/>
    </row>
    <row r="12928" spans="1:12" ht="54" outlineLevel="2" x14ac:dyDescent="0.25">
      <c r="A12928" s="35" t="s">
        <v>4450</v>
      </c>
      <c r="B12928" s="36" t="s">
        <v>3790</v>
      </c>
      <c r="C12928" s="36" t="s">
        <v>1585</v>
      </c>
      <c r="D12928" s="36" t="s">
        <v>1594</v>
      </c>
      <c r="E12928" s="36" t="s">
        <v>1595</v>
      </c>
      <c r="F12928" s="36" t="s">
        <v>21</v>
      </c>
      <c r="G12928" s="37">
        <v>-1469854249</v>
      </c>
      <c r="H12928" s="37"/>
      <c r="I12928" s="36"/>
      <c r="J12928" s="37"/>
      <c r="K12928" s="37"/>
      <c r="L12928" s="40"/>
    </row>
    <row r="12929" spans="1:12" ht="27" outlineLevel="1" x14ac:dyDescent="0.25">
      <c r="A12929" s="18" t="s">
        <v>10032</v>
      </c>
      <c r="B12929" s="19"/>
      <c r="C12929" s="19"/>
      <c r="D12929" s="19"/>
      <c r="E12929" s="19"/>
      <c r="F12929" s="15" t="s">
        <v>12960</v>
      </c>
      <c r="G12929" s="20">
        <f>SUBTOTAL(9,G12924:G12928)</f>
        <v>9483301830</v>
      </c>
      <c r="H12929" s="20">
        <f>SUBTOTAL(9,H12924:H12928)</f>
        <v>4481123550.3699999</v>
      </c>
      <c r="I12929" s="19"/>
      <c r="J12929" s="20">
        <f>SUBTOTAL(9,J12924:J12928)</f>
        <v>879824396.38</v>
      </c>
      <c r="K12929" s="20">
        <f>SUBTOTAL(9,K12924:K12928)</f>
        <v>877284169.37</v>
      </c>
      <c r="L12929" s="21"/>
    </row>
    <row r="12930" spans="1:12" ht="54" outlineLevel="2" x14ac:dyDescent="0.25">
      <c r="A12930" s="9" t="s">
        <v>4451</v>
      </c>
      <c r="B12930" s="10" t="s">
        <v>3790</v>
      </c>
      <c r="C12930" s="10" t="s">
        <v>1585</v>
      </c>
      <c r="D12930" s="10" t="s">
        <v>1597</v>
      </c>
      <c r="E12930" s="10" t="s">
        <v>1598</v>
      </c>
      <c r="F12930" s="10" t="s">
        <v>16</v>
      </c>
      <c r="G12930" s="11">
        <v>2787241843</v>
      </c>
      <c r="H12930" s="6">
        <v>332713688.73000002</v>
      </c>
      <c r="I12930" s="7">
        <f>H12930/G12930</f>
        <v>0.11937022600517842</v>
      </c>
      <c r="J12930" s="6">
        <v>333677080.32999998</v>
      </c>
      <c r="K12930" s="6">
        <f>H12930</f>
        <v>332713688.73000002</v>
      </c>
      <c r="L12930" s="8">
        <f>K12930/J12930</f>
        <v>0.99711280259630897</v>
      </c>
    </row>
    <row r="12931" spans="1:12" ht="54" outlineLevel="2" x14ac:dyDescent="0.25">
      <c r="A12931" s="35" t="s">
        <v>4451</v>
      </c>
      <c r="B12931" s="36" t="s">
        <v>3790</v>
      </c>
      <c r="C12931" s="36" t="s">
        <v>1585</v>
      </c>
      <c r="D12931" s="36" t="s">
        <v>1597</v>
      </c>
      <c r="E12931" s="36" t="s">
        <v>1598</v>
      </c>
      <c r="F12931" s="36" t="s">
        <v>18</v>
      </c>
      <c r="G12931" s="37">
        <v>791460091</v>
      </c>
      <c r="H12931" s="37">
        <v>791460091</v>
      </c>
      <c r="I12931" s="4">
        <f>H12931/G12931</f>
        <v>1</v>
      </c>
      <c r="J12931" s="37"/>
      <c r="K12931" s="37"/>
      <c r="L12931" s="40"/>
    </row>
    <row r="12932" spans="1:12" ht="54" outlineLevel="2" x14ac:dyDescent="0.25">
      <c r="A12932" s="9" t="s">
        <v>4451</v>
      </c>
      <c r="B12932" s="10" t="s">
        <v>3790</v>
      </c>
      <c r="C12932" s="10" t="s">
        <v>1585</v>
      </c>
      <c r="D12932" s="10" t="s">
        <v>1597</v>
      </c>
      <c r="E12932" s="10" t="s">
        <v>1598</v>
      </c>
      <c r="F12932" s="10" t="s">
        <v>19</v>
      </c>
      <c r="G12932" s="11">
        <v>17239</v>
      </c>
      <c r="H12932" s="11">
        <v>0</v>
      </c>
      <c r="I12932" s="12">
        <f>H12932/G12932</f>
        <v>0</v>
      </c>
      <c r="J12932" s="11"/>
      <c r="K12932" s="11"/>
      <c r="L12932" s="13"/>
    </row>
    <row r="12933" spans="1:12" ht="54" outlineLevel="2" x14ac:dyDescent="0.25">
      <c r="A12933" s="35" t="s">
        <v>4451</v>
      </c>
      <c r="B12933" s="36" t="s">
        <v>3790</v>
      </c>
      <c r="C12933" s="36" t="s">
        <v>1585</v>
      </c>
      <c r="D12933" s="36" t="s">
        <v>1597</v>
      </c>
      <c r="E12933" s="36" t="s">
        <v>1598</v>
      </c>
      <c r="F12933" s="36" t="s">
        <v>20</v>
      </c>
      <c r="G12933" s="37">
        <v>153695339</v>
      </c>
      <c r="H12933" s="37">
        <v>153695339</v>
      </c>
      <c r="I12933" s="4">
        <f>H12933/G12933</f>
        <v>1</v>
      </c>
      <c r="J12933" s="37"/>
      <c r="K12933" s="37"/>
      <c r="L12933" s="40"/>
    </row>
    <row r="12934" spans="1:12" ht="54" outlineLevel="2" x14ac:dyDescent="0.25">
      <c r="A12934" s="9" t="s">
        <v>4451</v>
      </c>
      <c r="B12934" s="10" t="s">
        <v>3790</v>
      </c>
      <c r="C12934" s="10" t="s">
        <v>1585</v>
      </c>
      <c r="D12934" s="10" t="s">
        <v>1597</v>
      </c>
      <c r="E12934" s="10" t="s">
        <v>1598</v>
      </c>
      <c r="F12934" s="10" t="s">
        <v>41</v>
      </c>
      <c r="G12934" s="11">
        <v>69742884</v>
      </c>
      <c r="H12934" s="11">
        <v>69742884</v>
      </c>
      <c r="I12934" s="12">
        <f>H12934/G12934</f>
        <v>1</v>
      </c>
      <c r="J12934" s="11"/>
      <c r="K12934" s="11"/>
      <c r="L12934" s="13"/>
    </row>
    <row r="12935" spans="1:12" ht="54" outlineLevel="2" x14ac:dyDescent="0.25">
      <c r="A12935" s="35" t="s">
        <v>4451</v>
      </c>
      <c r="B12935" s="36" t="s">
        <v>3790</v>
      </c>
      <c r="C12935" s="36" t="s">
        <v>1585</v>
      </c>
      <c r="D12935" s="36" t="s">
        <v>1597</v>
      </c>
      <c r="E12935" s="36" t="s">
        <v>1598</v>
      </c>
      <c r="F12935" s="36" t="s">
        <v>21</v>
      </c>
      <c r="G12935" s="37">
        <v>-557448369</v>
      </c>
      <c r="H12935" s="37"/>
      <c r="I12935" s="36"/>
      <c r="J12935" s="37"/>
      <c r="K12935" s="37"/>
      <c r="L12935" s="40"/>
    </row>
    <row r="12936" spans="1:12" ht="27" outlineLevel="1" x14ac:dyDescent="0.25">
      <c r="A12936" s="18" t="s">
        <v>10033</v>
      </c>
      <c r="B12936" s="19"/>
      <c r="C12936" s="19"/>
      <c r="D12936" s="19"/>
      <c r="E12936" s="19"/>
      <c r="F12936" s="15" t="s">
        <v>12960</v>
      </c>
      <c r="G12936" s="20">
        <f>SUBTOTAL(9,G12930:G12935)</f>
        <v>3244709027</v>
      </c>
      <c r="H12936" s="20">
        <f>SUBTOTAL(9,H12930:H12935)</f>
        <v>1347612002.73</v>
      </c>
      <c r="I12936" s="19"/>
      <c r="J12936" s="20">
        <f>SUBTOTAL(9,J12930:J12935)</f>
        <v>333677080.32999998</v>
      </c>
      <c r="K12936" s="20">
        <f>SUBTOTAL(9,K12930:K12935)</f>
        <v>332713688.73000002</v>
      </c>
      <c r="L12936" s="21"/>
    </row>
    <row r="12937" spans="1:12" ht="54" outlineLevel="2" x14ac:dyDescent="0.25">
      <c r="A12937" s="9" t="s">
        <v>4452</v>
      </c>
      <c r="B12937" s="10" t="s">
        <v>3790</v>
      </c>
      <c r="C12937" s="10" t="s">
        <v>1585</v>
      </c>
      <c r="D12937" s="10" t="s">
        <v>1600</v>
      </c>
      <c r="E12937" s="10" t="s">
        <v>1601</v>
      </c>
      <c r="F12937" s="10" t="s">
        <v>16</v>
      </c>
      <c r="G12937" s="11">
        <v>4683559772</v>
      </c>
      <c r="H12937" s="6">
        <v>559077588.49000001</v>
      </c>
      <c r="I12937" s="7">
        <f>H12937/G12937</f>
        <v>0.11937022600466558</v>
      </c>
      <c r="J12937" s="6">
        <v>560696429.93999994</v>
      </c>
      <c r="K12937" s="6">
        <f>H12937</f>
        <v>559077588.49000001</v>
      </c>
      <c r="L12937" s="8">
        <f>K12937/J12937</f>
        <v>0.99711280228737476</v>
      </c>
    </row>
    <row r="12938" spans="1:12" ht="54" outlineLevel="2" x14ac:dyDescent="0.25">
      <c r="A12938" s="35" t="s">
        <v>4452</v>
      </c>
      <c r="B12938" s="36" t="s">
        <v>3790</v>
      </c>
      <c r="C12938" s="36" t="s">
        <v>1585</v>
      </c>
      <c r="D12938" s="36" t="s">
        <v>1600</v>
      </c>
      <c r="E12938" s="36" t="s">
        <v>1601</v>
      </c>
      <c r="F12938" s="36" t="s">
        <v>18</v>
      </c>
      <c r="G12938" s="37">
        <v>4633897633</v>
      </c>
      <c r="H12938" s="37">
        <v>4633897633</v>
      </c>
      <c r="I12938" s="4">
        <f>H12938/G12938</f>
        <v>1</v>
      </c>
      <c r="J12938" s="37"/>
      <c r="K12938" s="37"/>
      <c r="L12938" s="40"/>
    </row>
    <row r="12939" spans="1:12" ht="54" outlineLevel="2" x14ac:dyDescent="0.25">
      <c r="A12939" s="9" t="s">
        <v>4452</v>
      </c>
      <c r="B12939" s="10" t="s">
        <v>3790</v>
      </c>
      <c r="C12939" s="10" t="s">
        <v>1585</v>
      </c>
      <c r="D12939" s="10" t="s">
        <v>1600</v>
      </c>
      <c r="E12939" s="10" t="s">
        <v>1601</v>
      </c>
      <c r="F12939" s="10" t="s">
        <v>19</v>
      </c>
      <c r="G12939" s="11">
        <v>28967</v>
      </c>
      <c r="H12939" s="11">
        <v>0</v>
      </c>
      <c r="I12939" s="12">
        <f>H12939/G12939</f>
        <v>0</v>
      </c>
      <c r="J12939" s="11"/>
      <c r="K12939" s="11"/>
      <c r="L12939" s="13"/>
    </row>
    <row r="12940" spans="1:12" ht="54" outlineLevel="2" x14ac:dyDescent="0.25">
      <c r="A12940" s="35" t="s">
        <v>4452</v>
      </c>
      <c r="B12940" s="36" t="s">
        <v>3790</v>
      </c>
      <c r="C12940" s="36" t="s">
        <v>1585</v>
      </c>
      <c r="D12940" s="36" t="s">
        <v>1600</v>
      </c>
      <c r="E12940" s="36" t="s">
        <v>1601</v>
      </c>
      <c r="F12940" s="36" t="s">
        <v>41</v>
      </c>
      <c r="G12940" s="37">
        <v>117192904</v>
      </c>
      <c r="H12940" s="37">
        <v>117192904</v>
      </c>
      <c r="I12940" s="4">
        <f>H12940/G12940</f>
        <v>1</v>
      </c>
      <c r="J12940" s="37"/>
      <c r="K12940" s="37"/>
      <c r="L12940" s="40"/>
    </row>
    <row r="12941" spans="1:12" ht="54" outlineLevel="2" x14ac:dyDescent="0.25">
      <c r="A12941" s="9" t="s">
        <v>4452</v>
      </c>
      <c r="B12941" s="10" t="s">
        <v>3790</v>
      </c>
      <c r="C12941" s="10" t="s">
        <v>1585</v>
      </c>
      <c r="D12941" s="10" t="s">
        <v>1600</v>
      </c>
      <c r="E12941" s="10" t="s">
        <v>1601</v>
      </c>
      <c r="F12941" s="10" t="s">
        <v>21</v>
      </c>
      <c r="G12941" s="11">
        <v>-936711954</v>
      </c>
      <c r="H12941" s="11"/>
      <c r="I12941" s="10"/>
      <c r="J12941" s="11"/>
      <c r="K12941" s="11"/>
      <c r="L12941" s="13"/>
    </row>
    <row r="12942" spans="1:12" ht="27" outlineLevel="1" x14ac:dyDescent="0.25">
      <c r="A12942" s="22" t="s">
        <v>10034</v>
      </c>
      <c r="B12942" s="15"/>
      <c r="C12942" s="15"/>
      <c r="D12942" s="15"/>
      <c r="E12942" s="15"/>
      <c r="F12942" s="15" t="s">
        <v>12960</v>
      </c>
      <c r="G12942" s="16">
        <f>SUBTOTAL(9,G12937:G12941)</f>
        <v>8497967322</v>
      </c>
      <c r="H12942" s="16">
        <f>SUBTOTAL(9,H12937:H12941)</f>
        <v>5310168125.4899998</v>
      </c>
      <c r="I12942" s="15"/>
      <c r="J12942" s="16">
        <f>SUBTOTAL(9,J12937:J12941)</f>
        <v>560696429.93999994</v>
      </c>
      <c r="K12942" s="16">
        <f>SUBTOTAL(9,K12937:K12941)</f>
        <v>559077588.49000001</v>
      </c>
      <c r="L12942" s="17"/>
    </row>
    <row r="12943" spans="1:12" ht="54" outlineLevel="2" x14ac:dyDescent="0.25">
      <c r="A12943" s="35" t="s">
        <v>4453</v>
      </c>
      <c r="B12943" s="36" t="s">
        <v>3790</v>
      </c>
      <c r="C12943" s="36" t="s">
        <v>1585</v>
      </c>
      <c r="D12943" s="36" t="s">
        <v>1603</v>
      </c>
      <c r="E12943" s="36" t="s">
        <v>1604</v>
      </c>
      <c r="F12943" s="36" t="s">
        <v>16</v>
      </c>
      <c r="G12943" s="37">
        <v>2468420745</v>
      </c>
      <c r="H12943" s="37">
        <v>294655942.21000004</v>
      </c>
      <c r="I12943" s="38">
        <f>H12943/G12943</f>
        <v>0.11937022600658788</v>
      </c>
      <c r="J12943" s="37">
        <v>295509135.53000003</v>
      </c>
      <c r="K12943" s="37">
        <f>H12943</f>
        <v>294655942.21000004</v>
      </c>
      <c r="L12943" s="39">
        <f>K12943/J12943</f>
        <v>0.99711280222024345</v>
      </c>
    </row>
    <row r="12944" spans="1:12" ht="54" outlineLevel="2" x14ac:dyDescent="0.25">
      <c r="A12944" s="9" t="s">
        <v>4453</v>
      </c>
      <c r="B12944" s="10" t="s">
        <v>3790</v>
      </c>
      <c r="C12944" s="10" t="s">
        <v>1585</v>
      </c>
      <c r="D12944" s="10" t="s">
        <v>1603</v>
      </c>
      <c r="E12944" s="10" t="s">
        <v>1604</v>
      </c>
      <c r="F12944" s="10" t="s">
        <v>17</v>
      </c>
      <c r="G12944" s="11">
        <v>180040849</v>
      </c>
      <c r="H12944" s="11">
        <v>180040849</v>
      </c>
      <c r="I12944" s="12">
        <f>H12944/G12944</f>
        <v>1</v>
      </c>
      <c r="J12944" s="11"/>
      <c r="K12944" s="11"/>
      <c r="L12944" s="13"/>
    </row>
    <row r="12945" spans="1:12" ht="54" outlineLevel="2" x14ac:dyDescent="0.25">
      <c r="A12945" s="35" t="s">
        <v>4453</v>
      </c>
      <c r="B12945" s="36" t="s">
        <v>3790</v>
      </c>
      <c r="C12945" s="36" t="s">
        <v>1585</v>
      </c>
      <c r="D12945" s="36" t="s">
        <v>1603</v>
      </c>
      <c r="E12945" s="36" t="s">
        <v>1604</v>
      </c>
      <c r="F12945" s="36" t="s">
        <v>18</v>
      </c>
      <c r="G12945" s="37">
        <v>984990548</v>
      </c>
      <c r="H12945" s="37">
        <v>984990548</v>
      </c>
      <c r="I12945" s="4">
        <f>H12945/G12945</f>
        <v>1</v>
      </c>
      <c r="J12945" s="37"/>
      <c r="K12945" s="37"/>
      <c r="L12945" s="40"/>
    </row>
    <row r="12946" spans="1:12" ht="54" outlineLevel="2" x14ac:dyDescent="0.25">
      <c r="A12946" s="9" t="s">
        <v>4453</v>
      </c>
      <c r="B12946" s="10" t="s">
        <v>3790</v>
      </c>
      <c r="C12946" s="10" t="s">
        <v>1585</v>
      </c>
      <c r="D12946" s="10" t="s">
        <v>1603</v>
      </c>
      <c r="E12946" s="10" t="s">
        <v>1604</v>
      </c>
      <c r="F12946" s="10" t="s">
        <v>19</v>
      </c>
      <c r="G12946" s="11">
        <v>15267</v>
      </c>
      <c r="H12946" s="11">
        <v>0</v>
      </c>
      <c r="I12946" s="12">
        <f>H12946/G12946</f>
        <v>0</v>
      </c>
      <c r="J12946" s="11"/>
      <c r="K12946" s="11"/>
      <c r="L12946" s="13"/>
    </row>
    <row r="12947" spans="1:12" ht="54" outlineLevel="2" x14ac:dyDescent="0.25">
      <c r="A12947" s="35" t="s">
        <v>4453</v>
      </c>
      <c r="B12947" s="36" t="s">
        <v>3790</v>
      </c>
      <c r="C12947" s="36" t="s">
        <v>1585</v>
      </c>
      <c r="D12947" s="36" t="s">
        <v>1603</v>
      </c>
      <c r="E12947" s="36" t="s">
        <v>1604</v>
      </c>
      <c r="F12947" s="36" t="s">
        <v>41</v>
      </c>
      <c r="G12947" s="37">
        <v>61765283</v>
      </c>
      <c r="H12947" s="37">
        <v>61765283</v>
      </c>
      <c r="I12947" s="4">
        <f>H12947/G12947</f>
        <v>1</v>
      </c>
      <c r="J12947" s="37"/>
      <c r="K12947" s="37"/>
      <c r="L12947" s="40"/>
    </row>
    <row r="12948" spans="1:12" ht="54" outlineLevel="2" x14ac:dyDescent="0.25">
      <c r="A12948" s="9" t="s">
        <v>4453</v>
      </c>
      <c r="B12948" s="10" t="s">
        <v>3790</v>
      </c>
      <c r="C12948" s="10" t="s">
        <v>1585</v>
      </c>
      <c r="D12948" s="10" t="s">
        <v>1603</v>
      </c>
      <c r="E12948" s="10" t="s">
        <v>1604</v>
      </c>
      <c r="F12948" s="10" t="s">
        <v>21</v>
      </c>
      <c r="G12948" s="11">
        <v>-493684149</v>
      </c>
      <c r="H12948" s="11"/>
      <c r="I12948" s="10"/>
      <c r="J12948" s="11"/>
      <c r="K12948" s="11"/>
      <c r="L12948" s="13"/>
    </row>
    <row r="12949" spans="1:12" ht="27" outlineLevel="1" x14ac:dyDescent="0.25">
      <c r="A12949" s="22" t="s">
        <v>10035</v>
      </c>
      <c r="B12949" s="15"/>
      <c r="C12949" s="15"/>
      <c r="D12949" s="15"/>
      <c r="E12949" s="15"/>
      <c r="F12949" s="15" t="s">
        <v>12960</v>
      </c>
      <c r="G12949" s="16">
        <f>SUBTOTAL(9,G12943:G12948)</f>
        <v>3201548543</v>
      </c>
      <c r="H12949" s="16">
        <f>SUBTOTAL(9,H12943:H12948)</f>
        <v>1521452622.21</v>
      </c>
      <c r="I12949" s="15"/>
      <c r="J12949" s="16">
        <f>SUBTOTAL(9,J12943:J12948)</f>
        <v>295509135.53000003</v>
      </c>
      <c r="K12949" s="16">
        <f>SUBTOTAL(9,K12943:K12948)</f>
        <v>294655942.21000004</v>
      </c>
      <c r="L12949" s="17"/>
    </row>
    <row r="12950" spans="1:12" ht="54" outlineLevel="2" x14ac:dyDescent="0.25">
      <c r="A12950" s="35" t="s">
        <v>4454</v>
      </c>
      <c r="B12950" s="36" t="s">
        <v>3790</v>
      </c>
      <c r="C12950" s="36" t="s">
        <v>1585</v>
      </c>
      <c r="D12950" s="36" t="s">
        <v>1606</v>
      </c>
      <c r="E12950" s="36" t="s">
        <v>1607</v>
      </c>
      <c r="F12950" s="36" t="s">
        <v>16</v>
      </c>
      <c r="G12950" s="37">
        <v>6870290261</v>
      </c>
      <c r="H12950" s="37">
        <v>820108101.18000007</v>
      </c>
      <c r="I12950" s="38">
        <f>H12950/G12950</f>
        <v>0.11937022600565203</v>
      </c>
      <c r="J12950" s="37">
        <v>822482771.51000011</v>
      </c>
      <c r="K12950" s="37">
        <f>H12950</f>
        <v>820108101.18000007</v>
      </c>
      <c r="L12950" s="39">
        <f>K12950/J12950</f>
        <v>0.9971128023440049</v>
      </c>
    </row>
    <row r="12951" spans="1:12" ht="54" outlineLevel="2" x14ac:dyDescent="0.25">
      <c r="A12951" s="9" t="s">
        <v>4454</v>
      </c>
      <c r="B12951" s="10" t="s">
        <v>3790</v>
      </c>
      <c r="C12951" s="10" t="s">
        <v>1585</v>
      </c>
      <c r="D12951" s="10" t="s">
        <v>1606</v>
      </c>
      <c r="E12951" s="10" t="s">
        <v>1607</v>
      </c>
      <c r="F12951" s="10" t="s">
        <v>18</v>
      </c>
      <c r="G12951" s="11">
        <v>4186703393</v>
      </c>
      <c r="H12951" s="11">
        <v>4186703393</v>
      </c>
      <c r="I12951" s="12">
        <f>H12951/G12951</f>
        <v>1</v>
      </c>
      <c r="J12951" s="11"/>
      <c r="K12951" s="11"/>
      <c r="L12951" s="13"/>
    </row>
    <row r="12952" spans="1:12" ht="54" outlineLevel="2" x14ac:dyDescent="0.25">
      <c r="A12952" s="35" t="s">
        <v>4454</v>
      </c>
      <c r="B12952" s="36" t="s">
        <v>3790</v>
      </c>
      <c r="C12952" s="36" t="s">
        <v>1585</v>
      </c>
      <c r="D12952" s="36" t="s">
        <v>1606</v>
      </c>
      <c r="E12952" s="36" t="s">
        <v>1607</v>
      </c>
      <c r="F12952" s="36" t="s">
        <v>19</v>
      </c>
      <c r="G12952" s="37">
        <v>42492</v>
      </c>
      <c r="H12952" s="37">
        <v>0</v>
      </c>
      <c r="I12952" s="4">
        <f>H12952/G12952</f>
        <v>0</v>
      </c>
      <c r="J12952" s="37"/>
      <c r="K12952" s="37"/>
      <c r="L12952" s="40"/>
    </row>
    <row r="12953" spans="1:12" ht="54" outlineLevel="2" x14ac:dyDescent="0.25">
      <c r="A12953" s="9" t="s">
        <v>4454</v>
      </c>
      <c r="B12953" s="10" t="s">
        <v>3790</v>
      </c>
      <c r="C12953" s="10" t="s">
        <v>1585</v>
      </c>
      <c r="D12953" s="10" t="s">
        <v>1606</v>
      </c>
      <c r="E12953" s="10" t="s">
        <v>1607</v>
      </c>
      <c r="F12953" s="10" t="s">
        <v>41</v>
      </c>
      <c r="G12953" s="11">
        <v>171909682</v>
      </c>
      <c r="H12953" s="11">
        <v>171909682</v>
      </c>
      <c r="I12953" s="12">
        <f>H12953/G12953</f>
        <v>1</v>
      </c>
      <c r="J12953" s="11"/>
      <c r="K12953" s="11"/>
      <c r="L12953" s="13"/>
    </row>
    <row r="12954" spans="1:12" ht="54" outlineLevel="2" x14ac:dyDescent="0.25">
      <c r="A12954" s="35" t="s">
        <v>4454</v>
      </c>
      <c r="B12954" s="36" t="s">
        <v>3790</v>
      </c>
      <c r="C12954" s="36" t="s">
        <v>1585</v>
      </c>
      <c r="D12954" s="36" t="s">
        <v>1606</v>
      </c>
      <c r="E12954" s="36" t="s">
        <v>1607</v>
      </c>
      <c r="F12954" s="36" t="s">
        <v>21</v>
      </c>
      <c r="G12954" s="37">
        <v>-1374058052</v>
      </c>
      <c r="H12954" s="37"/>
      <c r="I12954" s="36"/>
      <c r="J12954" s="37"/>
      <c r="K12954" s="37"/>
      <c r="L12954" s="40"/>
    </row>
    <row r="12955" spans="1:12" ht="27" outlineLevel="1" x14ac:dyDescent="0.25">
      <c r="A12955" s="18" t="s">
        <v>10036</v>
      </c>
      <c r="B12955" s="19"/>
      <c r="C12955" s="19"/>
      <c r="D12955" s="19"/>
      <c r="E12955" s="19"/>
      <c r="F12955" s="15" t="s">
        <v>12960</v>
      </c>
      <c r="G12955" s="20">
        <f>SUBTOTAL(9,G12950:G12954)</f>
        <v>9854887776</v>
      </c>
      <c r="H12955" s="20">
        <f>SUBTOTAL(9,H12950:H12954)</f>
        <v>5178721176.1800003</v>
      </c>
      <c r="I12955" s="19"/>
      <c r="J12955" s="20">
        <f>SUBTOTAL(9,J12950:J12954)</f>
        <v>822482771.51000011</v>
      </c>
      <c r="K12955" s="20">
        <f>SUBTOTAL(9,K12950:K12954)</f>
        <v>820108101.18000007</v>
      </c>
      <c r="L12955" s="21"/>
    </row>
    <row r="12956" spans="1:12" ht="54" outlineLevel="2" x14ac:dyDescent="0.25">
      <c r="A12956" s="9" t="s">
        <v>4455</v>
      </c>
      <c r="B12956" s="10" t="s">
        <v>3790</v>
      </c>
      <c r="C12956" s="10" t="s">
        <v>1585</v>
      </c>
      <c r="D12956" s="10" t="s">
        <v>1609</v>
      </c>
      <c r="E12956" s="10" t="s">
        <v>1610</v>
      </c>
      <c r="F12956" s="10" t="s">
        <v>16</v>
      </c>
      <c r="G12956" s="11">
        <v>4857512735</v>
      </c>
      <c r="H12956" s="6">
        <v>579842393</v>
      </c>
      <c r="I12956" s="7">
        <f>H12956/G12956</f>
        <v>0.11937022600518206</v>
      </c>
      <c r="J12956" s="6">
        <v>581521360.07999992</v>
      </c>
      <c r="K12956" s="6">
        <f>H12956</f>
        <v>579842393</v>
      </c>
      <c r="L12956" s="8">
        <f>K12956/J12956</f>
        <v>0.99711280239169731</v>
      </c>
    </row>
    <row r="12957" spans="1:12" ht="54" outlineLevel="2" x14ac:dyDescent="0.25">
      <c r="A12957" s="35" t="s">
        <v>4455</v>
      </c>
      <c r="B12957" s="36" t="s">
        <v>3790</v>
      </c>
      <c r="C12957" s="36" t="s">
        <v>1585</v>
      </c>
      <c r="D12957" s="36" t="s">
        <v>1609</v>
      </c>
      <c r="E12957" s="36" t="s">
        <v>1610</v>
      </c>
      <c r="F12957" s="36" t="s">
        <v>18</v>
      </c>
      <c r="G12957" s="37">
        <v>513229920</v>
      </c>
      <c r="H12957" s="37">
        <v>513229920</v>
      </c>
      <c r="I12957" s="4">
        <f>H12957/G12957</f>
        <v>1</v>
      </c>
      <c r="J12957" s="37"/>
      <c r="K12957" s="37"/>
      <c r="L12957" s="40"/>
    </row>
    <row r="12958" spans="1:12" ht="54" outlineLevel="2" x14ac:dyDescent="0.25">
      <c r="A12958" s="9" t="s">
        <v>4455</v>
      </c>
      <c r="B12958" s="10" t="s">
        <v>3790</v>
      </c>
      <c r="C12958" s="10" t="s">
        <v>1585</v>
      </c>
      <c r="D12958" s="10" t="s">
        <v>1609</v>
      </c>
      <c r="E12958" s="10" t="s">
        <v>1610</v>
      </c>
      <c r="F12958" s="10" t="s">
        <v>19</v>
      </c>
      <c r="G12958" s="11">
        <v>30043</v>
      </c>
      <c r="H12958" s="11">
        <v>0</v>
      </c>
      <c r="I12958" s="12">
        <f>H12958/G12958</f>
        <v>0</v>
      </c>
      <c r="J12958" s="11"/>
      <c r="K12958" s="11"/>
      <c r="L12958" s="13"/>
    </row>
    <row r="12959" spans="1:12" ht="54" outlineLevel="2" x14ac:dyDescent="0.25">
      <c r="A12959" s="35" t="s">
        <v>4455</v>
      </c>
      <c r="B12959" s="36" t="s">
        <v>3790</v>
      </c>
      <c r="C12959" s="36" t="s">
        <v>1585</v>
      </c>
      <c r="D12959" s="36" t="s">
        <v>1609</v>
      </c>
      <c r="E12959" s="36" t="s">
        <v>1610</v>
      </c>
      <c r="F12959" s="36" t="s">
        <v>41</v>
      </c>
      <c r="G12959" s="37">
        <v>121545588</v>
      </c>
      <c r="H12959" s="37">
        <v>121545588</v>
      </c>
      <c r="I12959" s="4">
        <f>H12959/G12959</f>
        <v>1</v>
      </c>
      <c r="J12959" s="37"/>
      <c r="K12959" s="37"/>
      <c r="L12959" s="40"/>
    </row>
    <row r="12960" spans="1:12" ht="54" outlineLevel="2" x14ac:dyDescent="0.25">
      <c r="A12960" s="9" t="s">
        <v>4455</v>
      </c>
      <c r="B12960" s="10" t="s">
        <v>3790</v>
      </c>
      <c r="C12960" s="10" t="s">
        <v>1585</v>
      </c>
      <c r="D12960" s="10" t="s">
        <v>1609</v>
      </c>
      <c r="E12960" s="10" t="s">
        <v>1610</v>
      </c>
      <c r="F12960" s="10" t="s">
        <v>21</v>
      </c>
      <c r="G12960" s="11">
        <v>-971502547</v>
      </c>
      <c r="H12960" s="11"/>
      <c r="I12960" s="10"/>
      <c r="J12960" s="11"/>
      <c r="K12960" s="11"/>
      <c r="L12960" s="13"/>
    </row>
    <row r="12961" spans="1:12" ht="27" outlineLevel="1" x14ac:dyDescent="0.25">
      <c r="A12961" s="22" t="s">
        <v>10037</v>
      </c>
      <c r="B12961" s="15"/>
      <c r="C12961" s="15"/>
      <c r="D12961" s="15"/>
      <c r="E12961" s="15"/>
      <c r="F12961" s="15" t="s">
        <v>12960</v>
      </c>
      <c r="G12961" s="16">
        <f>SUBTOTAL(9,G12956:G12960)</f>
        <v>4520815739</v>
      </c>
      <c r="H12961" s="16">
        <f>SUBTOTAL(9,H12956:H12960)</f>
        <v>1214617901</v>
      </c>
      <c r="I12961" s="15"/>
      <c r="J12961" s="16">
        <f>SUBTOTAL(9,J12956:J12960)</f>
        <v>581521360.07999992</v>
      </c>
      <c r="K12961" s="16">
        <f>SUBTOTAL(9,K12956:K12960)</f>
        <v>579842393</v>
      </c>
      <c r="L12961" s="17"/>
    </row>
    <row r="12962" spans="1:12" ht="54" outlineLevel="2" x14ac:dyDescent="0.25">
      <c r="A12962" s="35" t="s">
        <v>4456</v>
      </c>
      <c r="B12962" s="36" t="s">
        <v>3790</v>
      </c>
      <c r="C12962" s="36" t="s">
        <v>1585</v>
      </c>
      <c r="D12962" s="36" t="s">
        <v>1612</v>
      </c>
      <c r="E12962" s="36" t="s">
        <v>1613</v>
      </c>
      <c r="F12962" s="36" t="s">
        <v>16</v>
      </c>
      <c r="G12962" s="37">
        <v>2836154197</v>
      </c>
      <c r="H12962" s="37">
        <v>338552367.48000002</v>
      </c>
      <c r="I12962" s="38">
        <f>H12962/G12962</f>
        <v>0.11937022600467587</v>
      </c>
      <c r="J12962" s="37">
        <v>339532665.39999998</v>
      </c>
      <c r="K12962" s="37">
        <f>H12962</f>
        <v>338552367.48000002</v>
      </c>
      <c r="L12962" s="39">
        <f>K12962/J12962</f>
        <v>0.99711280233127175</v>
      </c>
    </row>
    <row r="12963" spans="1:12" ht="54" outlineLevel="2" x14ac:dyDescent="0.25">
      <c r="A12963" s="9" t="s">
        <v>4456</v>
      </c>
      <c r="B12963" s="10" t="s">
        <v>3790</v>
      </c>
      <c r="C12963" s="10" t="s">
        <v>1585</v>
      </c>
      <c r="D12963" s="10" t="s">
        <v>1612</v>
      </c>
      <c r="E12963" s="10" t="s">
        <v>1613</v>
      </c>
      <c r="F12963" s="10" t="s">
        <v>18</v>
      </c>
      <c r="G12963" s="11">
        <v>1641386911</v>
      </c>
      <c r="H12963" s="11">
        <v>1641386911</v>
      </c>
      <c r="I12963" s="12">
        <f>H12963/G12963</f>
        <v>1</v>
      </c>
      <c r="J12963" s="11"/>
      <c r="K12963" s="11"/>
      <c r="L12963" s="13"/>
    </row>
    <row r="12964" spans="1:12" ht="54" outlineLevel="2" x14ac:dyDescent="0.25">
      <c r="A12964" s="35" t="s">
        <v>4456</v>
      </c>
      <c r="B12964" s="36" t="s">
        <v>3790</v>
      </c>
      <c r="C12964" s="36" t="s">
        <v>1585</v>
      </c>
      <c r="D12964" s="36" t="s">
        <v>1612</v>
      </c>
      <c r="E12964" s="36" t="s">
        <v>1613</v>
      </c>
      <c r="F12964" s="36" t="s">
        <v>19</v>
      </c>
      <c r="G12964" s="37">
        <v>17541</v>
      </c>
      <c r="H12964" s="37">
        <v>0</v>
      </c>
      <c r="I12964" s="4">
        <f>H12964/G12964</f>
        <v>0</v>
      </c>
      <c r="J12964" s="37"/>
      <c r="K12964" s="37"/>
      <c r="L12964" s="40"/>
    </row>
    <row r="12965" spans="1:12" ht="54" outlineLevel="2" x14ac:dyDescent="0.25">
      <c r="A12965" s="9" t="s">
        <v>4456</v>
      </c>
      <c r="B12965" s="10" t="s">
        <v>3790</v>
      </c>
      <c r="C12965" s="10" t="s">
        <v>1585</v>
      </c>
      <c r="D12965" s="10" t="s">
        <v>1612</v>
      </c>
      <c r="E12965" s="10" t="s">
        <v>1613</v>
      </c>
      <c r="F12965" s="10" t="s">
        <v>41</v>
      </c>
      <c r="G12965" s="11">
        <v>70966778</v>
      </c>
      <c r="H12965" s="11">
        <v>70966778</v>
      </c>
      <c r="I12965" s="12">
        <f>H12965/G12965</f>
        <v>1</v>
      </c>
      <c r="J12965" s="11"/>
      <c r="K12965" s="11"/>
      <c r="L12965" s="13"/>
    </row>
    <row r="12966" spans="1:12" ht="54" outlineLevel="2" x14ac:dyDescent="0.25">
      <c r="A12966" s="35" t="s">
        <v>4456</v>
      </c>
      <c r="B12966" s="36" t="s">
        <v>3790</v>
      </c>
      <c r="C12966" s="36" t="s">
        <v>1585</v>
      </c>
      <c r="D12966" s="36" t="s">
        <v>1612</v>
      </c>
      <c r="E12966" s="36" t="s">
        <v>1613</v>
      </c>
      <c r="F12966" s="36" t="s">
        <v>21</v>
      </c>
      <c r="G12966" s="37">
        <v>-567230839</v>
      </c>
      <c r="H12966" s="37"/>
      <c r="I12966" s="36"/>
      <c r="J12966" s="37"/>
      <c r="K12966" s="37"/>
      <c r="L12966" s="40"/>
    </row>
    <row r="12967" spans="1:12" ht="27" outlineLevel="1" x14ac:dyDescent="0.25">
      <c r="A12967" s="18" t="s">
        <v>10038</v>
      </c>
      <c r="B12967" s="19"/>
      <c r="C12967" s="19"/>
      <c r="D12967" s="19"/>
      <c r="E12967" s="19"/>
      <c r="F12967" s="15" t="s">
        <v>12960</v>
      </c>
      <c r="G12967" s="20">
        <f>SUBTOTAL(9,G12962:G12966)</f>
        <v>3981294588</v>
      </c>
      <c r="H12967" s="20">
        <f>SUBTOTAL(9,H12962:H12966)</f>
        <v>2050906056.48</v>
      </c>
      <c r="I12967" s="19"/>
      <c r="J12967" s="20">
        <f>SUBTOTAL(9,J12962:J12966)</f>
        <v>339532665.39999998</v>
      </c>
      <c r="K12967" s="20">
        <f>SUBTOTAL(9,K12962:K12966)</f>
        <v>338552367.48000002</v>
      </c>
      <c r="L12967" s="21"/>
    </row>
    <row r="12968" spans="1:12" ht="54" outlineLevel="2" x14ac:dyDescent="0.25">
      <c r="A12968" s="9" t="s">
        <v>4457</v>
      </c>
      <c r="B12968" s="10" t="s">
        <v>3790</v>
      </c>
      <c r="C12968" s="10" t="s">
        <v>1585</v>
      </c>
      <c r="D12968" s="10" t="s">
        <v>4458</v>
      </c>
      <c r="E12968" s="10" t="s">
        <v>4459</v>
      </c>
      <c r="F12968" s="10" t="s">
        <v>16</v>
      </c>
      <c r="G12968" s="11">
        <v>6291429140</v>
      </c>
      <c r="H12968" s="6">
        <v>751009318.33999991</v>
      </c>
      <c r="I12968" s="7">
        <f>H12968/G12968</f>
        <v>0.11937022600559719</v>
      </c>
      <c r="J12968" s="6">
        <v>753183909.07999992</v>
      </c>
      <c r="K12968" s="6">
        <f>H12968</f>
        <v>751009318.33999991</v>
      </c>
      <c r="L12968" s="8">
        <f>K12968/J12968</f>
        <v>0.99711280244601053</v>
      </c>
    </row>
    <row r="12969" spans="1:12" ht="54" outlineLevel="2" x14ac:dyDescent="0.25">
      <c r="A12969" s="35" t="s">
        <v>4457</v>
      </c>
      <c r="B12969" s="36" t="s">
        <v>3790</v>
      </c>
      <c r="C12969" s="36" t="s">
        <v>1585</v>
      </c>
      <c r="D12969" s="36" t="s">
        <v>4458</v>
      </c>
      <c r="E12969" s="36" t="s">
        <v>4459</v>
      </c>
      <c r="F12969" s="36" t="s">
        <v>18</v>
      </c>
      <c r="G12969" s="37">
        <v>3398342003</v>
      </c>
      <c r="H12969" s="37">
        <v>3398342003</v>
      </c>
      <c r="I12969" s="4">
        <f>H12969/G12969</f>
        <v>1</v>
      </c>
      <c r="J12969" s="37"/>
      <c r="K12969" s="37"/>
      <c r="L12969" s="40"/>
    </row>
    <row r="12970" spans="1:12" ht="54" outlineLevel="2" x14ac:dyDescent="0.25">
      <c r="A12970" s="9" t="s">
        <v>4457</v>
      </c>
      <c r="B12970" s="10" t="s">
        <v>3790</v>
      </c>
      <c r="C12970" s="10" t="s">
        <v>1585</v>
      </c>
      <c r="D12970" s="10" t="s">
        <v>4458</v>
      </c>
      <c r="E12970" s="10" t="s">
        <v>4459</v>
      </c>
      <c r="F12970" s="10" t="s">
        <v>19</v>
      </c>
      <c r="G12970" s="11">
        <v>38912</v>
      </c>
      <c r="H12970" s="11">
        <v>0</v>
      </c>
      <c r="I12970" s="12">
        <f>H12970/G12970</f>
        <v>0</v>
      </c>
      <c r="J12970" s="11"/>
      <c r="K12970" s="11"/>
      <c r="L12970" s="13"/>
    </row>
    <row r="12971" spans="1:12" ht="54" outlineLevel="2" x14ac:dyDescent="0.25">
      <c r="A12971" s="35" t="s">
        <v>4457</v>
      </c>
      <c r="B12971" s="36" t="s">
        <v>3790</v>
      </c>
      <c r="C12971" s="36" t="s">
        <v>1585</v>
      </c>
      <c r="D12971" s="36" t="s">
        <v>4458</v>
      </c>
      <c r="E12971" s="36" t="s">
        <v>4459</v>
      </c>
      <c r="F12971" s="36" t="s">
        <v>41</v>
      </c>
      <c r="G12971" s="37">
        <v>157425311</v>
      </c>
      <c r="H12971" s="37">
        <v>157425311</v>
      </c>
      <c r="I12971" s="4">
        <f>H12971/G12971</f>
        <v>1</v>
      </c>
      <c r="J12971" s="37"/>
      <c r="K12971" s="37"/>
      <c r="L12971" s="40"/>
    </row>
    <row r="12972" spans="1:12" ht="54" outlineLevel="2" x14ac:dyDescent="0.25">
      <c r="A12972" s="9" t="s">
        <v>4457</v>
      </c>
      <c r="B12972" s="10" t="s">
        <v>3790</v>
      </c>
      <c r="C12972" s="10" t="s">
        <v>1585</v>
      </c>
      <c r="D12972" s="10" t="s">
        <v>4458</v>
      </c>
      <c r="E12972" s="10" t="s">
        <v>4459</v>
      </c>
      <c r="F12972" s="10" t="s">
        <v>21</v>
      </c>
      <c r="G12972" s="11">
        <v>-1258285828</v>
      </c>
      <c r="H12972" s="11"/>
      <c r="I12972" s="10"/>
      <c r="J12972" s="11"/>
      <c r="K12972" s="11"/>
      <c r="L12972" s="13"/>
    </row>
    <row r="12973" spans="1:12" ht="27" outlineLevel="1" x14ac:dyDescent="0.25">
      <c r="A12973" s="22" t="s">
        <v>10039</v>
      </c>
      <c r="B12973" s="15"/>
      <c r="C12973" s="15"/>
      <c r="D12973" s="15"/>
      <c r="E12973" s="15"/>
      <c r="F12973" s="15" t="s">
        <v>12960</v>
      </c>
      <c r="G12973" s="16">
        <f>SUBTOTAL(9,G12968:G12972)</f>
        <v>8588949538</v>
      </c>
      <c r="H12973" s="16">
        <f>SUBTOTAL(9,H12968:H12972)</f>
        <v>4306776632.3400002</v>
      </c>
      <c r="I12973" s="15"/>
      <c r="J12973" s="16">
        <f>SUBTOTAL(9,J12968:J12972)</f>
        <v>753183909.07999992</v>
      </c>
      <c r="K12973" s="16">
        <f>SUBTOTAL(9,K12968:K12972)</f>
        <v>751009318.33999991</v>
      </c>
      <c r="L12973" s="17"/>
    </row>
    <row r="12974" spans="1:12" ht="54" outlineLevel="2" x14ac:dyDescent="0.25">
      <c r="A12974" s="35" t="s">
        <v>4460</v>
      </c>
      <c r="B12974" s="36" t="s">
        <v>3790</v>
      </c>
      <c r="C12974" s="36" t="s">
        <v>1585</v>
      </c>
      <c r="D12974" s="36" t="s">
        <v>1615</v>
      </c>
      <c r="E12974" s="36" t="s">
        <v>1616</v>
      </c>
      <c r="F12974" s="36" t="s">
        <v>16</v>
      </c>
      <c r="G12974" s="37">
        <v>3012635242</v>
      </c>
      <c r="H12974" s="37">
        <v>359618949.71000004</v>
      </c>
      <c r="I12974" s="38">
        <f>H12974/G12974</f>
        <v>0.11937022600560816</v>
      </c>
      <c r="J12974" s="37">
        <v>360660247.15999997</v>
      </c>
      <c r="K12974" s="37">
        <f>H12974</f>
        <v>359618949.71000004</v>
      </c>
      <c r="L12974" s="39">
        <f>K12974/J12974</f>
        <v>0.9971128022614093</v>
      </c>
    </row>
    <row r="12975" spans="1:12" ht="54" outlineLevel="2" x14ac:dyDescent="0.25">
      <c r="A12975" s="9" t="s">
        <v>4460</v>
      </c>
      <c r="B12975" s="10" t="s">
        <v>3790</v>
      </c>
      <c r="C12975" s="10" t="s">
        <v>1585</v>
      </c>
      <c r="D12975" s="10" t="s">
        <v>1615</v>
      </c>
      <c r="E12975" s="10" t="s">
        <v>1616</v>
      </c>
      <c r="F12975" s="10" t="s">
        <v>18</v>
      </c>
      <c r="G12975" s="11">
        <v>885350260</v>
      </c>
      <c r="H12975" s="11">
        <v>885350260</v>
      </c>
      <c r="I12975" s="12">
        <f>H12975/G12975</f>
        <v>1</v>
      </c>
      <c r="J12975" s="11"/>
      <c r="K12975" s="11"/>
      <c r="L12975" s="13"/>
    </row>
    <row r="12976" spans="1:12" ht="54" outlineLevel="2" x14ac:dyDescent="0.25">
      <c r="A12976" s="35" t="s">
        <v>4460</v>
      </c>
      <c r="B12976" s="36" t="s">
        <v>3790</v>
      </c>
      <c r="C12976" s="36" t="s">
        <v>1585</v>
      </c>
      <c r="D12976" s="36" t="s">
        <v>1615</v>
      </c>
      <c r="E12976" s="36" t="s">
        <v>1616</v>
      </c>
      <c r="F12976" s="36" t="s">
        <v>19</v>
      </c>
      <c r="G12976" s="37">
        <v>18633</v>
      </c>
      <c r="H12976" s="37">
        <v>0</v>
      </c>
      <c r="I12976" s="4">
        <f>H12976/G12976</f>
        <v>0</v>
      </c>
      <c r="J12976" s="37"/>
      <c r="K12976" s="37"/>
      <c r="L12976" s="40"/>
    </row>
    <row r="12977" spans="1:12" ht="54" outlineLevel="2" x14ac:dyDescent="0.25">
      <c r="A12977" s="9" t="s">
        <v>4460</v>
      </c>
      <c r="B12977" s="10" t="s">
        <v>3790</v>
      </c>
      <c r="C12977" s="10" t="s">
        <v>1585</v>
      </c>
      <c r="D12977" s="10" t="s">
        <v>1615</v>
      </c>
      <c r="E12977" s="10" t="s">
        <v>1616</v>
      </c>
      <c r="F12977" s="10" t="s">
        <v>41</v>
      </c>
      <c r="G12977" s="11">
        <v>75382720</v>
      </c>
      <c r="H12977" s="11">
        <v>75382720</v>
      </c>
      <c r="I12977" s="12">
        <f>H12977/G12977</f>
        <v>1</v>
      </c>
      <c r="J12977" s="11"/>
      <c r="K12977" s="11"/>
      <c r="L12977" s="13"/>
    </row>
    <row r="12978" spans="1:12" ht="54" outlineLevel="2" x14ac:dyDescent="0.25">
      <c r="A12978" s="35" t="s">
        <v>4460</v>
      </c>
      <c r="B12978" s="36" t="s">
        <v>3790</v>
      </c>
      <c r="C12978" s="36" t="s">
        <v>1585</v>
      </c>
      <c r="D12978" s="36" t="s">
        <v>1615</v>
      </c>
      <c r="E12978" s="36" t="s">
        <v>1616</v>
      </c>
      <c r="F12978" s="36" t="s">
        <v>21</v>
      </c>
      <c r="G12978" s="37">
        <v>-602527048</v>
      </c>
      <c r="H12978" s="37"/>
      <c r="I12978" s="36"/>
      <c r="J12978" s="37"/>
      <c r="K12978" s="37"/>
      <c r="L12978" s="40"/>
    </row>
    <row r="12979" spans="1:12" ht="27" outlineLevel="1" x14ac:dyDescent="0.25">
      <c r="A12979" s="18" t="s">
        <v>10040</v>
      </c>
      <c r="B12979" s="19"/>
      <c r="C12979" s="19"/>
      <c r="D12979" s="19"/>
      <c r="E12979" s="19"/>
      <c r="F12979" s="15" t="s">
        <v>12960</v>
      </c>
      <c r="G12979" s="20">
        <f>SUBTOTAL(9,G12974:G12978)</f>
        <v>3370859807</v>
      </c>
      <c r="H12979" s="20">
        <f>SUBTOTAL(9,H12974:H12978)</f>
        <v>1320351929.71</v>
      </c>
      <c r="I12979" s="19"/>
      <c r="J12979" s="20">
        <f>SUBTOTAL(9,J12974:J12978)</f>
        <v>360660247.15999997</v>
      </c>
      <c r="K12979" s="20">
        <f>SUBTOTAL(9,K12974:K12978)</f>
        <v>359618949.71000004</v>
      </c>
      <c r="L12979" s="21"/>
    </row>
    <row r="12980" spans="1:12" ht="54" outlineLevel="2" x14ac:dyDescent="0.25">
      <c r="A12980" s="9" t="s">
        <v>4461</v>
      </c>
      <c r="B12980" s="10" t="s">
        <v>3790</v>
      </c>
      <c r="C12980" s="10" t="s">
        <v>1585</v>
      </c>
      <c r="D12980" s="10" t="s">
        <v>1618</v>
      </c>
      <c r="E12980" s="10" t="s">
        <v>1619</v>
      </c>
      <c r="F12980" s="10" t="s">
        <v>16</v>
      </c>
      <c r="G12980" s="11">
        <v>4847226686</v>
      </c>
      <c r="H12980" s="6">
        <v>578614545.00999999</v>
      </c>
      <c r="I12980" s="7">
        <f>H12980/G12980</f>
        <v>0.11937022600597227</v>
      </c>
      <c r="J12980" s="6">
        <v>580289956.92000008</v>
      </c>
      <c r="K12980" s="6">
        <f>H12980</f>
        <v>578614545.00999999</v>
      </c>
      <c r="L12980" s="8">
        <f>K12980/J12980</f>
        <v>0.9971128021603326</v>
      </c>
    </row>
    <row r="12981" spans="1:12" ht="54" outlineLevel="2" x14ac:dyDescent="0.25">
      <c r="A12981" s="35" t="s">
        <v>4461</v>
      </c>
      <c r="B12981" s="36" t="s">
        <v>3790</v>
      </c>
      <c r="C12981" s="36" t="s">
        <v>1585</v>
      </c>
      <c r="D12981" s="36" t="s">
        <v>1618</v>
      </c>
      <c r="E12981" s="36" t="s">
        <v>1619</v>
      </c>
      <c r="F12981" s="36" t="s">
        <v>18</v>
      </c>
      <c r="G12981" s="37">
        <v>1091240685</v>
      </c>
      <c r="H12981" s="37">
        <v>1091240685</v>
      </c>
      <c r="I12981" s="4">
        <f>H12981/G12981</f>
        <v>1</v>
      </c>
      <c r="J12981" s="37"/>
      <c r="K12981" s="37"/>
      <c r="L12981" s="40"/>
    </row>
    <row r="12982" spans="1:12" ht="54" outlineLevel="2" x14ac:dyDescent="0.25">
      <c r="A12982" s="9" t="s">
        <v>4461</v>
      </c>
      <c r="B12982" s="10" t="s">
        <v>3790</v>
      </c>
      <c r="C12982" s="10" t="s">
        <v>1585</v>
      </c>
      <c r="D12982" s="10" t="s">
        <v>1618</v>
      </c>
      <c r="E12982" s="10" t="s">
        <v>1619</v>
      </c>
      <c r="F12982" s="10" t="s">
        <v>19</v>
      </c>
      <c r="G12982" s="11">
        <v>29979</v>
      </c>
      <c r="H12982" s="11">
        <v>0</v>
      </c>
      <c r="I12982" s="12">
        <f>H12982/G12982</f>
        <v>0</v>
      </c>
      <c r="J12982" s="11"/>
      <c r="K12982" s="11"/>
      <c r="L12982" s="13"/>
    </row>
    <row r="12983" spans="1:12" ht="54" outlineLevel="2" x14ac:dyDescent="0.25">
      <c r="A12983" s="35" t="s">
        <v>4461</v>
      </c>
      <c r="B12983" s="36" t="s">
        <v>3790</v>
      </c>
      <c r="C12983" s="36" t="s">
        <v>1585</v>
      </c>
      <c r="D12983" s="36" t="s">
        <v>1618</v>
      </c>
      <c r="E12983" s="36" t="s">
        <v>1619</v>
      </c>
      <c r="F12983" s="36" t="s">
        <v>41</v>
      </c>
      <c r="G12983" s="37">
        <v>121288208</v>
      </c>
      <c r="H12983" s="37">
        <v>121288208</v>
      </c>
      <c r="I12983" s="4">
        <f>H12983/G12983</f>
        <v>1</v>
      </c>
      <c r="J12983" s="37"/>
      <c r="K12983" s="37"/>
      <c r="L12983" s="40"/>
    </row>
    <row r="12984" spans="1:12" ht="54" outlineLevel="2" x14ac:dyDescent="0.25">
      <c r="A12984" s="9" t="s">
        <v>4461</v>
      </c>
      <c r="B12984" s="10" t="s">
        <v>3790</v>
      </c>
      <c r="C12984" s="10" t="s">
        <v>1585</v>
      </c>
      <c r="D12984" s="10" t="s">
        <v>1618</v>
      </c>
      <c r="E12984" s="10" t="s">
        <v>1619</v>
      </c>
      <c r="F12984" s="10" t="s">
        <v>21</v>
      </c>
      <c r="G12984" s="11">
        <v>-969445337</v>
      </c>
      <c r="H12984" s="11"/>
      <c r="I12984" s="10"/>
      <c r="J12984" s="11"/>
      <c r="K12984" s="11"/>
      <c r="L12984" s="13"/>
    </row>
    <row r="12985" spans="1:12" ht="27" outlineLevel="1" x14ac:dyDescent="0.25">
      <c r="A12985" s="22" t="s">
        <v>10041</v>
      </c>
      <c r="B12985" s="15"/>
      <c r="C12985" s="15"/>
      <c r="D12985" s="15"/>
      <c r="E12985" s="15"/>
      <c r="F12985" s="15" t="s">
        <v>12960</v>
      </c>
      <c r="G12985" s="16">
        <f>SUBTOTAL(9,G12980:G12984)</f>
        <v>5090340221</v>
      </c>
      <c r="H12985" s="16">
        <f>SUBTOTAL(9,H12980:H12984)</f>
        <v>1791143438.01</v>
      </c>
      <c r="I12985" s="15"/>
      <c r="J12985" s="16">
        <f>SUBTOTAL(9,J12980:J12984)</f>
        <v>580289956.92000008</v>
      </c>
      <c r="K12985" s="16">
        <f>SUBTOTAL(9,K12980:K12984)</f>
        <v>578614545.00999999</v>
      </c>
      <c r="L12985" s="17"/>
    </row>
    <row r="12986" spans="1:12" ht="54" outlineLevel="2" x14ac:dyDescent="0.25">
      <c r="A12986" s="35" t="s">
        <v>4462</v>
      </c>
      <c r="B12986" s="36" t="s">
        <v>3790</v>
      </c>
      <c r="C12986" s="36" t="s">
        <v>1585</v>
      </c>
      <c r="D12986" s="36" t="s">
        <v>1621</v>
      </c>
      <c r="E12986" s="36" t="s">
        <v>1622</v>
      </c>
      <c r="F12986" s="36" t="s">
        <v>16</v>
      </c>
      <c r="G12986" s="37">
        <v>2869419632</v>
      </c>
      <c r="H12986" s="37">
        <v>342523269.96999997</v>
      </c>
      <c r="I12986" s="38">
        <f>H12986/G12986</f>
        <v>0.11937022600324913</v>
      </c>
      <c r="J12986" s="37">
        <v>343515065.79999995</v>
      </c>
      <c r="K12986" s="37">
        <f>H12986</f>
        <v>342523269.96999997</v>
      </c>
      <c r="L12986" s="39">
        <f>K12986/J12986</f>
        <v>0.99711280252675316</v>
      </c>
    </row>
    <row r="12987" spans="1:12" ht="54" outlineLevel="2" x14ac:dyDescent="0.25">
      <c r="A12987" s="9" t="s">
        <v>4462</v>
      </c>
      <c r="B12987" s="10" t="s">
        <v>3790</v>
      </c>
      <c r="C12987" s="10" t="s">
        <v>1585</v>
      </c>
      <c r="D12987" s="10" t="s">
        <v>1621</v>
      </c>
      <c r="E12987" s="10" t="s">
        <v>1622</v>
      </c>
      <c r="F12987" s="10" t="s">
        <v>18</v>
      </c>
      <c r="G12987" s="11">
        <v>2678154717</v>
      </c>
      <c r="H12987" s="11">
        <v>2678154717</v>
      </c>
      <c r="I12987" s="12">
        <f>H12987/G12987</f>
        <v>1</v>
      </c>
      <c r="J12987" s="11"/>
      <c r="K12987" s="11"/>
      <c r="L12987" s="13"/>
    </row>
    <row r="12988" spans="1:12" ht="54" outlineLevel="2" x14ac:dyDescent="0.25">
      <c r="A12988" s="35" t="s">
        <v>4462</v>
      </c>
      <c r="B12988" s="36" t="s">
        <v>3790</v>
      </c>
      <c r="C12988" s="36" t="s">
        <v>1585</v>
      </c>
      <c r="D12988" s="36" t="s">
        <v>1621</v>
      </c>
      <c r="E12988" s="36" t="s">
        <v>1622</v>
      </c>
      <c r="F12988" s="36" t="s">
        <v>19</v>
      </c>
      <c r="G12988" s="37">
        <v>17747</v>
      </c>
      <c r="H12988" s="37">
        <v>0</v>
      </c>
      <c r="I12988" s="4">
        <f>H12988/G12988</f>
        <v>0</v>
      </c>
      <c r="J12988" s="37"/>
      <c r="K12988" s="37"/>
      <c r="L12988" s="40"/>
    </row>
    <row r="12989" spans="1:12" ht="54" outlineLevel="2" x14ac:dyDescent="0.25">
      <c r="A12989" s="9" t="s">
        <v>4462</v>
      </c>
      <c r="B12989" s="10" t="s">
        <v>3790</v>
      </c>
      <c r="C12989" s="10" t="s">
        <v>1585</v>
      </c>
      <c r="D12989" s="10" t="s">
        <v>1621</v>
      </c>
      <c r="E12989" s="10" t="s">
        <v>1622</v>
      </c>
      <c r="F12989" s="10" t="s">
        <v>41</v>
      </c>
      <c r="G12989" s="11">
        <v>71799152</v>
      </c>
      <c r="H12989" s="11">
        <v>71799152</v>
      </c>
      <c r="I12989" s="12">
        <f>H12989/G12989</f>
        <v>1</v>
      </c>
      <c r="J12989" s="11"/>
      <c r="K12989" s="11"/>
      <c r="L12989" s="13"/>
    </row>
    <row r="12990" spans="1:12" ht="54" outlineLevel="2" x14ac:dyDescent="0.25">
      <c r="A12990" s="35" t="s">
        <v>4462</v>
      </c>
      <c r="B12990" s="36" t="s">
        <v>3790</v>
      </c>
      <c r="C12990" s="36" t="s">
        <v>1585</v>
      </c>
      <c r="D12990" s="36" t="s">
        <v>1621</v>
      </c>
      <c r="E12990" s="36" t="s">
        <v>1622</v>
      </c>
      <c r="F12990" s="36" t="s">
        <v>21</v>
      </c>
      <c r="G12990" s="37">
        <v>-573883926</v>
      </c>
      <c r="H12990" s="37"/>
      <c r="I12990" s="36"/>
      <c r="J12990" s="37"/>
      <c r="K12990" s="37"/>
      <c r="L12990" s="40"/>
    </row>
    <row r="12991" spans="1:12" ht="27" outlineLevel="1" x14ac:dyDescent="0.25">
      <c r="A12991" s="18" t="s">
        <v>10042</v>
      </c>
      <c r="B12991" s="19"/>
      <c r="C12991" s="19"/>
      <c r="D12991" s="19"/>
      <c r="E12991" s="19"/>
      <c r="F12991" s="15" t="s">
        <v>12960</v>
      </c>
      <c r="G12991" s="20">
        <f>SUBTOTAL(9,G12986:G12990)</f>
        <v>5045507322</v>
      </c>
      <c r="H12991" s="20">
        <f>SUBTOTAL(9,H12986:H12990)</f>
        <v>3092477138.9699998</v>
      </c>
      <c r="I12991" s="19"/>
      <c r="J12991" s="20">
        <f>SUBTOTAL(9,J12986:J12990)</f>
        <v>343515065.79999995</v>
      </c>
      <c r="K12991" s="20">
        <f>SUBTOTAL(9,K12986:K12990)</f>
        <v>342523269.96999997</v>
      </c>
      <c r="L12991" s="21"/>
    </row>
    <row r="12992" spans="1:12" ht="54" outlineLevel="2" x14ac:dyDescent="0.25">
      <c r="A12992" s="9" t="s">
        <v>4463</v>
      </c>
      <c r="B12992" s="10" t="s">
        <v>3790</v>
      </c>
      <c r="C12992" s="10" t="s">
        <v>1585</v>
      </c>
      <c r="D12992" s="10" t="s">
        <v>1624</v>
      </c>
      <c r="E12992" s="10" t="s">
        <v>1625</v>
      </c>
      <c r="F12992" s="10" t="s">
        <v>16</v>
      </c>
      <c r="G12992" s="11">
        <v>6361005195</v>
      </c>
      <c r="H12992" s="6">
        <v>759314627.75</v>
      </c>
      <c r="I12992" s="7">
        <f>H12992/G12992</f>
        <v>0.11937022600560854</v>
      </c>
      <c r="J12992" s="6">
        <v>761513267.08000004</v>
      </c>
      <c r="K12992" s="6">
        <f>H12992</f>
        <v>759314627.75</v>
      </c>
      <c r="L12992" s="8">
        <f>K12992/J12992</f>
        <v>0.9971128023305087</v>
      </c>
    </row>
    <row r="12993" spans="1:12" ht="54" outlineLevel="2" x14ac:dyDescent="0.25">
      <c r="A12993" s="35" t="s">
        <v>4463</v>
      </c>
      <c r="B12993" s="36" t="s">
        <v>3790</v>
      </c>
      <c r="C12993" s="36" t="s">
        <v>1585</v>
      </c>
      <c r="D12993" s="36" t="s">
        <v>1624</v>
      </c>
      <c r="E12993" s="36" t="s">
        <v>1625</v>
      </c>
      <c r="F12993" s="36" t="s">
        <v>18</v>
      </c>
      <c r="G12993" s="37">
        <v>3649422731</v>
      </c>
      <c r="H12993" s="37">
        <v>3649422731</v>
      </c>
      <c r="I12993" s="4">
        <f>H12993/G12993</f>
        <v>1</v>
      </c>
      <c r="J12993" s="37"/>
      <c r="K12993" s="37"/>
      <c r="L12993" s="40"/>
    </row>
    <row r="12994" spans="1:12" ht="54" outlineLevel="2" x14ac:dyDescent="0.25">
      <c r="A12994" s="9" t="s">
        <v>4463</v>
      </c>
      <c r="B12994" s="10" t="s">
        <v>3790</v>
      </c>
      <c r="C12994" s="10" t="s">
        <v>1585</v>
      </c>
      <c r="D12994" s="10" t="s">
        <v>1624</v>
      </c>
      <c r="E12994" s="10" t="s">
        <v>1625</v>
      </c>
      <c r="F12994" s="10" t="s">
        <v>19</v>
      </c>
      <c r="G12994" s="11">
        <v>39342</v>
      </c>
      <c r="H12994" s="11">
        <v>0</v>
      </c>
      <c r="I12994" s="12">
        <f>H12994/G12994</f>
        <v>0</v>
      </c>
      <c r="J12994" s="11"/>
      <c r="K12994" s="11"/>
      <c r="L12994" s="13"/>
    </row>
    <row r="12995" spans="1:12" ht="54" outlineLevel="2" x14ac:dyDescent="0.25">
      <c r="A12995" s="35" t="s">
        <v>4463</v>
      </c>
      <c r="B12995" s="36" t="s">
        <v>3790</v>
      </c>
      <c r="C12995" s="36" t="s">
        <v>1585</v>
      </c>
      <c r="D12995" s="36" t="s">
        <v>1624</v>
      </c>
      <c r="E12995" s="36" t="s">
        <v>1625</v>
      </c>
      <c r="F12995" s="36" t="s">
        <v>41</v>
      </c>
      <c r="G12995" s="37">
        <v>159166256</v>
      </c>
      <c r="H12995" s="37">
        <v>159166256</v>
      </c>
      <c r="I12995" s="4">
        <f>H12995/G12995</f>
        <v>1</v>
      </c>
      <c r="J12995" s="37"/>
      <c r="K12995" s="37"/>
      <c r="L12995" s="40"/>
    </row>
    <row r="12996" spans="1:12" ht="54" outlineLevel="2" x14ac:dyDescent="0.25">
      <c r="A12996" s="9" t="s">
        <v>4463</v>
      </c>
      <c r="B12996" s="10" t="s">
        <v>3790</v>
      </c>
      <c r="C12996" s="10" t="s">
        <v>1585</v>
      </c>
      <c r="D12996" s="10" t="s">
        <v>1624</v>
      </c>
      <c r="E12996" s="10" t="s">
        <v>1625</v>
      </c>
      <c r="F12996" s="10" t="s">
        <v>21</v>
      </c>
      <c r="G12996" s="11">
        <v>-1272201039</v>
      </c>
      <c r="H12996" s="11"/>
      <c r="I12996" s="10"/>
      <c r="J12996" s="11"/>
      <c r="K12996" s="11"/>
      <c r="L12996" s="13"/>
    </row>
    <row r="12997" spans="1:12" ht="27" outlineLevel="1" x14ac:dyDescent="0.25">
      <c r="A12997" s="22" t="s">
        <v>10043</v>
      </c>
      <c r="B12997" s="15"/>
      <c r="C12997" s="15"/>
      <c r="D12997" s="15"/>
      <c r="E12997" s="15"/>
      <c r="F12997" s="15" t="s">
        <v>12960</v>
      </c>
      <c r="G12997" s="16">
        <f>SUBTOTAL(9,G12992:G12996)</f>
        <v>8897432485</v>
      </c>
      <c r="H12997" s="16">
        <f>SUBTOTAL(9,H12992:H12996)</f>
        <v>4567903614.75</v>
      </c>
      <c r="I12997" s="15"/>
      <c r="J12997" s="16">
        <f>SUBTOTAL(9,J12992:J12996)</f>
        <v>761513267.08000004</v>
      </c>
      <c r="K12997" s="16">
        <f>SUBTOTAL(9,K12992:K12996)</f>
        <v>759314627.75</v>
      </c>
      <c r="L12997" s="17"/>
    </row>
    <row r="12998" spans="1:12" ht="54" outlineLevel="2" x14ac:dyDescent="0.25">
      <c r="A12998" s="35" t="s">
        <v>4464</v>
      </c>
      <c r="B12998" s="36" t="s">
        <v>3790</v>
      </c>
      <c r="C12998" s="36" t="s">
        <v>1585</v>
      </c>
      <c r="D12998" s="36" t="s">
        <v>1627</v>
      </c>
      <c r="E12998" s="36" t="s">
        <v>1628</v>
      </c>
      <c r="F12998" s="36" t="s">
        <v>16</v>
      </c>
      <c r="G12998" s="37">
        <v>7946262081</v>
      </c>
      <c r="H12998" s="37">
        <v>948547100.5</v>
      </c>
      <c r="I12998" s="38">
        <f>H12998/G12998</f>
        <v>0.11937022600450523</v>
      </c>
      <c r="J12998" s="37">
        <v>951293673.36999989</v>
      </c>
      <c r="K12998" s="37">
        <f>H12998</f>
        <v>948547100.5</v>
      </c>
      <c r="L12998" s="39">
        <f>K12998/J12998</f>
        <v>0.99711280233761035</v>
      </c>
    </row>
    <row r="12999" spans="1:12" ht="54" outlineLevel="2" x14ac:dyDescent="0.25">
      <c r="A12999" s="9" t="s">
        <v>4464</v>
      </c>
      <c r="B12999" s="10" t="s">
        <v>3790</v>
      </c>
      <c r="C12999" s="10" t="s">
        <v>1585</v>
      </c>
      <c r="D12999" s="10" t="s">
        <v>1627</v>
      </c>
      <c r="E12999" s="10" t="s">
        <v>1628</v>
      </c>
      <c r="F12999" s="10" t="s">
        <v>18</v>
      </c>
      <c r="G12999" s="11">
        <v>1689323872</v>
      </c>
      <c r="H12999" s="11">
        <v>1689323872</v>
      </c>
      <c r="I12999" s="12">
        <f>H12999/G12999</f>
        <v>1</v>
      </c>
      <c r="J12999" s="11"/>
      <c r="K12999" s="11"/>
      <c r="L12999" s="13"/>
    </row>
    <row r="13000" spans="1:12" ht="54" outlineLevel="2" x14ac:dyDescent="0.25">
      <c r="A13000" s="35" t="s">
        <v>4464</v>
      </c>
      <c r="B13000" s="36" t="s">
        <v>3790</v>
      </c>
      <c r="C13000" s="36" t="s">
        <v>1585</v>
      </c>
      <c r="D13000" s="36" t="s">
        <v>1627</v>
      </c>
      <c r="E13000" s="36" t="s">
        <v>1628</v>
      </c>
      <c r="F13000" s="36" t="s">
        <v>19</v>
      </c>
      <c r="G13000" s="37">
        <v>49147</v>
      </c>
      <c r="H13000" s="37">
        <v>0</v>
      </c>
      <c r="I13000" s="4">
        <f>H13000/G13000</f>
        <v>0</v>
      </c>
      <c r="J13000" s="37"/>
      <c r="K13000" s="37"/>
      <c r="L13000" s="40"/>
    </row>
    <row r="13001" spans="1:12" ht="54" outlineLevel="2" x14ac:dyDescent="0.25">
      <c r="A13001" s="9" t="s">
        <v>4464</v>
      </c>
      <c r="B13001" s="10" t="s">
        <v>3790</v>
      </c>
      <c r="C13001" s="10" t="s">
        <v>1585</v>
      </c>
      <c r="D13001" s="10" t="s">
        <v>1627</v>
      </c>
      <c r="E13001" s="10" t="s">
        <v>1628</v>
      </c>
      <c r="F13001" s="10" t="s">
        <v>41</v>
      </c>
      <c r="G13001" s="11">
        <v>198832849</v>
      </c>
      <c r="H13001" s="11">
        <v>198832849</v>
      </c>
      <c r="I13001" s="12">
        <f>H13001/G13001</f>
        <v>1</v>
      </c>
      <c r="J13001" s="11"/>
      <c r="K13001" s="11"/>
      <c r="L13001" s="13"/>
    </row>
    <row r="13002" spans="1:12" ht="54" outlineLevel="2" x14ac:dyDescent="0.25">
      <c r="A13002" s="35" t="s">
        <v>4464</v>
      </c>
      <c r="B13002" s="36" t="s">
        <v>3790</v>
      </c>
      <c r="C13002" s="36" t="s">
        <v>1585</v>
      </c>
      <c r="D13002" s="36" t="s">
        <v>1627</v>
      </c>
      <c r="E13002" s="36" t="s">
        <v>1628</v>
      </c>
      <c r="F13002" s="36" t="s">
        <v>21</v>
      </c>
      <c r="G13002" s="37">
        <v>-1589252416</v>
      </c>
      <c r="H13002" s="37"/>
      <c r="I13002" s="36"/>
      <c r="J13002" s="37"/>
      <c r="K13002" s="37"/>
      <c r="L13002" s="40"/>
    </row>
    <row r="13003" spans="1:12" ht="27" outlineLevel="1" x14ac:dyDescent="0.25">
      <c r="A13003" s="18" t="s">
        <v>10044</v>
      </c>
      <c r="B13003" s="19"/>
      <c r="C13003" s="19"/>
      <c r="D13003" s="19"/>
      <c r="E13003" s="19"/>
      <c r="F13003" s="15" t="s">
        <v>12960</v>
      </c>
      <c r="G13003" s="20">
        <f>SUBTOTAL(9,G12998:G13002)</f>
        <v>8245215533</v>
      </c>
      <c r="H13003" s="20">
        <f>SUBTOTAL(9,H12998:H13002)</f>
        <v>2836703821.5</v>
      </c>
      <c r="I13003" s="19"/>
      <c r="J13003" s="20">
        <f>SUBTOTAL(9,J12998:J13002)</f>
        <v>951293673.36999989</v>
      </c>
      <c r="K13003" s="20">
        <f>SUBTOTAL(9,K12998:K13002)</f>
        <v>948547100.5</v>
      </c>
      <c r="L13003" s="21"/>
    </row>
    <row r="13004" spans="1:12" ht="54" outlineLevel="2" x14ac:dyDescent="0.25">
      <c r="A13004" s="9" t="s">
        <v>4465</v>
      </c>
      <c r="B13004" s="10" t="s">
        <v>3790</v>
      </c>
      <c r="C13004" s="10" t="s">
        <v>1585</v>
      </c>
      <c r="D13004" s="10" t="s">
        <v>1630</v>
      </c>
      <c r="E13004" s="10" t="s">
        <v>1631</v>
      </c>
      <c r="F13004" s="10" t="s">
        <v>16</v>
      </c>
      <c r="G13004" s="11">
        <v>3415169573</v>
      </c>
      <c r="H13004" s="6">
        <v>407669563.77999997</v>
      </c>
      <c r="I13004" s="7">
        <f>H13004/G13004</f>
        <v>0.11937022600663699</v>
      </c>
      <c r="J13004" s="6">
        <v>408849994.54999995</v>
      </c>
      <c r="K13004" s="6">
        <f>H13004</f>
        <v>407669563.77999997</v>
      </c>
      <c r="L13004" s="8">
        <f>K13004/J13004</f>
        <v>0.99711280228510402</v>
      </c>
    </row>
    <row r="13005" spans="1:12" ht="54" outlineLevel="2" x14ac:dyDescent="0.25">
      <c r="A13005" s="35" t="s">
        <v>4465</v>
      </c>
      <c r="B13005" s="36" t="s">
        <v>3790</v>
      </c>
      <c r="C13005" s="36" t="s">
        <v>1585</v>
      </c>
      <c r="D13005" s="36" t="s">
        <v>1630</v>
      </c>
      <c r="E13005" s="36" t="s">
        <v>1631</v>
      </c>
      <c r="F13005" s="36" t="s">
        <v>18</v>
      </c>
      <c r="G13005" s="37">
        <v>1764319466</v>
      </c>
      <c r="H13005" s="37">
        <v>1764319466</v>
      </c>
      <c r="I13005" s="4">
        <f>H13005/G13005</f>
        <v>1</v>
      </c>
      <c r="J13005" s="37"/>
      <c r="K13005" s="37"/>
      <c r="L13005" s="40"/>
    </row>
    <row r="13006" spans="1:12" ht="54" outlineLevel="2" x14ac:dyDescent="0.25">
      <c r="A13006" s="9" t="s">
        <v>4465</v>
      </c>
      <c r="B13006" s="10" t="s">
        <v>3790</v>
      </c>
      <c r="C13006" s="10" t="s">
        <v>1585</v>
      </c>
      <c r="D13006" s="10" t="s">
        <v>1630</v>
      </c>
      <c r="E13006" s="10" t="s">
        <v>1631</v>
      </c>
      <c r="F13006" s="10" t="s">
        <v>19</v>
      </c>
      <c r="G13006" s="11">
        <v>21122</v>
      </c>
      <c r="H13006" s="11">
        <v>0</v>
      </c>
      <c r="I13006" s="12">
        <f>H13006/G13006</f>
        <v>0</v>
      </c>
      <c r="J13006" s="11"/>
      <c r="K13006" s="11"/>
      <c r="L13006" s="13"/>
    </row>
    <row r="13007" spans="1:12" ht="54" outlineLevel="2" x14ac:dyDescent="0.25">
      <c r="A13007" s="35" t="s">
        <v>4465</v>
      </c>
      <c r="B13007" s="36" t="s">
        <v>3790</v>
      </c>
      <c r="C13007" s="36" t="s">
        <v>1585</v>
      </c>
      <c r="D13007" s="36" t="s">
        <v>1630</v>
      </c>
      <c r="E13007" s="36" t="s">
        <v>1631</v>
      </c>
      <c r="F13007" s="36" t="s">
        <v>41</v>
      </c>
      <c r="G13007" s="37">
        <v>85455009</v>
      </c>
      <c r="H13007" s="37">
        <v>85455009</v>
      </c>
      <c r="I13007" s="4">
        <f>H13007/G13007</f>
        <v>1</v>
      </c>
      <c r="J13007" s="37"/>
      <c r="K13007" s="37"/>
      <c r="L13007" s="40"/>
    </row>
    <row r="13008" spans="1:12" ht="54" outlineLevel="2" x14ac:dyDescent="0.25">
      <c r="A13008" s="9" t="s">
        <v>4465</v>
      </c>
      <c r="B13008" s="10" t="s">
        <v>3790</v>
      </c>
      <c r="C13008" s="10" t="s">
        <v>1585</v>
      </c>
      <c r="D13008" s="10" t="s">
        <v>1630</v>
      </c>
      <c r="E13008" s="10" t="s">
        <v>1631</v>
      </c>
      <c r="F13008" s="10" t="s">
        <v>21</v>
      </c>
      <c r="G13008" s="11">
        <v>-683033915</v>
      </c>
      <c r="H13008" s="11"/>
      <c r="I13008" s="10"/>
      <c r="J13008" s="11"/>
      <c r="K13008" s="11"/>
      <c r="L13008" s="13"/>
    </row>
    <row r="13009" spans="1:12" ht="27" outlineLevel="1" x14ac:dyDescent="0.25">
      <c r="A13009" s="22" t="s">
        <v>10045</v>
      </c>
      <c r="B13009" s="15"/>
      <c r="C13009" s="15"/>
      <c r="D13009" s="15"/>
      <c r="E13009" s="15"/>
      <c r="F13009" s="15" t="s">
        <v>12960</v>
      </c>
      <c r="G13009" s="16">
        <f>SUBTOTAL(9,G13004:G13008)</f>
        <v>4581931255</v>
      </c>
      <c r="H13009" s="16">
        <f>SUBTOTAL(9,H13004:H13008)</f>
        <v>2257444038.7799997</v>
      </c>
      <c r="I13009" s="15"/>
      <c r="J13009" s="16">
        <f>SUBTOTAL(9,J13004:J13008)</f>
        <v>408849994.54999995</v>
      </c>
      <c r="K13009" s="16">
        <f>SUBTOTAL(9,K13004:K13008)</f>
        <v>407669563.77999997</v>
      </c>
      <c r="L13009" s="17"/>
    </row>
    <row r="13010" spans="1:12" ht="54" outlineLevel="2" x14ac:dyDescent="0.25">
      <c r="A13010" s="35" t="s">
        <v>4466</v>
      </c>
      <c r="B13010" s="36" t="s">
        <v>3790</v>
      </c>
      <c r="C13010" s="36" t="s">
        <v>1585</v>
      </c>
      <c r="D13010" s="36" t="s">
        <v>1633</v>
      </c>
      <c r="E13010" s="36" t="s">
        <v>1634</v>
      </c>
      <c r="F13010" s="36" t="s">
        <v>16</v>
      </c>
      <c r="G13010" s="37">
        <v>4717625828</v>
      </c>
      <c r="H13010" s="37">
        <v>563144061.29999995</v>
      </c>
      <c r="I13010" s="38">
        <f>H13010/G13010</f>
        <v>0.11937022600597819</v>
      </c>
      <c r="J13010" s="37">
        <v>564774677.42000008</v>
      </c>
      <c r="K13010" s="37">
        <f>H13010</f>
        <v>563144061.29999995</v>
      </c>
      <c r="L13010" s="39">
        <f>K13010/J13010</f>
        <v>0.99711280235252564</v>
      </c>
    </row>
    <row r="13011" spans="1:12" ht="54" outlineLevel="2" x14ac:dyDescent="0.25">
      <c r="A13011" s="9" t="s">
        <v>4466</v>
      </c>
      <c r="B13011" s="10" t="s">
        <v>3790</v>
      </c>
      <c r="C13011" s="10" t="s">
        <v>1585</v>
      </c>
      <c r="D13011" s="10" t="s">
        <v>1633</v>
      </c>
      <c r="E13011" s="10" t="s">
        <v>1634</v>
      </c>
      <c r="F13011" s="10" t="s">
        <v>18</v>
      </c>
      <c r="G13011" s="11">
        <v>2864478534</v>
      </c>
      <c r="H13011" s="11">
        <v>2864478534</v>
      </c>
      <c r="I13011" s="12">
        <f>H13011/G13011</f>
        <v>1</v>
      </c>
      <c r="J13011" s="11"/>
      <c r="K13011" s="11"/>
      <c r="L13011" s="13"/>
    </row>
    <row r="13012" spans="1:12" ht="54" outlineLevel="2" x14ac:dyDescent="0.25">
      <c r="A13012" s="35" t="s">
        <v>4466</v>
      </c>
      <c r="B13012" s="36" t="s">
        <v>3790</v>
      </c>
      <c r="C13012" s="36" t="s">
        <v>1585</v>
      </c>
      <c r="D13012" s="36" t="s">
        <v>1633</v>
      </c>
      <c r="E13012" s="36" t="s">
        <v>1634</v>
      </c>
      <c r="F13012" s="36" t="s">
        <v>19</v>
      </c>
      <c r="G13012" s="37">
        <v>29178</v>
      </c>
      <c r="H13012" s="37">
        <v>0</v>
      </c>
      <c r="I13012" s="4">
        <f>H13012/G13012</f>
        <v>0</v>
      </c>
      <c r="J13012" s="37"/>
      <c r="K13012" s="37"/>
      <c r="L13012" s="40"/>
    </row>
    <row r="13013" spans="1:12" ht="54" outlineLevel="2" x14ac:dyDescent="0.25">
      <c r="A13013" s="9" t="s">
        <v>4466</v>
      </c>
      <c r="B13013" s="10" t="s">
        <v>3790</v>
      </c>
      <c r="C13013" s="10" t="s">
        <v>1585</v>
      </c>
      <c r="D13013" s="10" t="s">
        <v>1633</v>
      </c>
      <c r="E13013" s="10" t="s">
        <v>1634</v>
      </c>
      <c r="F13013" s="10" t="s">
        <v>41</v>
      </c>
      <c r="G13013" s="11">
        <v>118045312</v>
      </c>
      <c r="H13013" s="11">
        <v>118045312</v>
      </c>
      <c r="I13013" s="12">
        <f>H13013/G13013</f>
        <v>1</v>
      </c>
      <c r="J13013" s="11"/>
      <c r="K13013" s="11"/>
      <c r="L13013" s="13"/>
    </row>
    <row r="13014" spans="1:12" ht="54" outlineLevel="2" x14ac:dyDescent="0.25">
      <c r="A13014" s="35" t="s">
        <v>4466</v>
      </c>
      <c r="B13014" s="36" t="s">
        <v>3790</v>
      </c>
      <c r="C13014" s="36" t="s">
        <v>1585</v>
      </c>
      <c r="D13014" s="36" t="s">
        <v>1633</v>
      </c>
      <c r="E13014" s="36" t="s">
        <v>1634</v>
      </c>
      <c r="F13014" s="36" t="s">
        <v>21</v>
      </c>
      <c r="G13014" s="37">
        <v>-943525166</v>
      </c>
      <c r="H13014" s="37"/>
      <c r="I13014" s="36"/>
      <c r="J13014" s="37"/>
      <c r="K13014" s="37"/>
      <c r="L13014" s="40"/>
    </row>
    <row r="13015" spans="1:12" ht="27" outlineLevel="1" x14ac:dyDescent="0.25">
      <c r="A13015" s="18" t="s">
        <v>10046</v>
      </c>
      <c r="B13015" s="19"/>
      <c r="C13015" s="19"/>
      <c r="D13015" s="19"/>
      <c r="E13015" s="19"/>
      <c r="F13015" s="15" t="s">
        <v>12960</v>
      </c>
      <c r="G13015" s="20">
        <f>SUBTOTAL(9,G13010:G13014)</f>
        <v>6756653686</v>
      </c>
      <c r="H13015" s="20">
        <f>SUBTOTAL(9,H13010:H13014)</f>
        <v>3545667907.3000002</v>
      </c>
      <c r="I13015" s="19"/>
      <c r="J13015" s="20">
        <f>SUBTOTAL(9,J13010:J13014)</f>
        <v>564774677.42000008</v>
      </c>
      <c r="K13015" s="20">
        <f>SUBTOTAL(9,K13010:K13014)</f>
        <v>563144061.29999995</v>
      </c>
      <c r="L13015" s="21"/>
    </row>
    <row r="13016" spans="1:12" ht="54" outlineLevel="2" x14ac:dyDescent="0.25">
      <c r="A13016" s="9" t="s">
        <v>4467</v>
      </c>
      <c r="B13016" s="10" t="s">
        <v>3790</v>
      </c>
      <c r="C13016" s="10" t="s">
        <v>1585</v>
      </c>
      <c r="D13016" s="10" t="s">
        <v>1636</v>
      </c>
      <c r="E13016" s="10" t="s">
        <v>1637</v>
      </c>
      <c r="F13016" s="10" t="s">
        <v>16</v>
      </c>
      <c r="G13016" s="11">
        <v>4032770132</v>
      </c>
      <c r="H13016" s="6">
        <v>481392682.08000004</v>
      </c>
      <c r="I13016" s="7">
        <f>H13016/G13016</f>
        <v>0.1193702260042428</v>
      </c>
      <c r="J13016" s="6">
        <v>482786582.37</v>
      </c>
      <c r="K13016" s="6">
        <f>H13016</f>
        <v>481392682.08000004</v>
      </c>
      <c r="L13016" s="8">
        <f>K13016/J13016</f>
        <v>0.99711280234186028</v>
      </c>
    </row>
    <row r="13017" spans="1:12" ht="54" outlineLevel="2" x14ac:dyDescent="0.25">
      <c r="A13017" s="35" t="s">
        <v>4467</v>
      </c>
      <c r="B13017" s="36" t="s">
        <v>3790</v>
      </c>
      <c r="C13017" s="36" t="s">
        <v>1585</v>
      </c>
      <c r="D13017" s="36" t="s">
        <v>1636</v>
      </c>
      <c r="E13017" s="36" t="s">
        <v>1637</v>
      </c>
      <c r="F13017" s="36" t="s">
        <v>18</v>
      </c>
      <c r="G13017" s="37">
        <v>2536097737</v>
      </c>
      <c r="H13017" s="37">
        <v>2536097737</v>
      </c>
      <c r="I13017" s="4">
        <f>H13017/G13017</f>
        <v>1</v>
      </c>
      <c r="J13017" s="37"/>
      <c r="K13017" s="37"/>
      <c r="L13017" s="40"/>
    </row>
    <row r="13018" spans="1:12" ht="54" outlineLevel="2" x14ac:dyDescent="0.25">
      <c r="A13018" s="9" t="s">
        <v>4467</v>
      </c>
      <c r="B13018" s="10" t="s">
        <v>3790</v>
      </c>
      <c r="C13018" s="10" t="s">
        <v>1585</v>
      </c>
      <c r="D13018" s="10" t="s">
        <v>1636</v>
      </c>
      <c r="E13018" s="10" t="s">
        <v>1637</v>
      </c>
      <c r="F13018" s="10" t="s">
        <v>19</v>
      </c>
      <c r="G13018" s="11">
        <v>24942</v>
      </c>
      <c r="H13018" s="11">
        <v>0</v>
      </c>
      <c r="I13018" s="12">
        <f>H13018/G13018</f>
        <v>0</v>
      </c>
      <c r="J13018" s="11"/>
      <c r="K13018" s="11"/>
      <c r="L13018" s="13"/>
    </row>
    <row r="13019" spans="1:12" ht="54" outlineLevel="2" x14ac:dyDescent="0.25">
      <c r="A13019" s="35" t="s">
        <v>4467</v>
      </c>
      <c r="B13019" s="36" t="s">
        <v>3790</v>
      </c>
      <c r="C13019" s="36" t="s">
        <v>1585</v>
      </c>
      <c r="D13019" s="36" t="s">
        <v>1636</v>
      </c>
      <c r="E13019" s="36" t="s">
        <v>1637</v>
      </c>
      <c r="F13019" s="36" t="s">
        <v>20</v>
      </c>
      <c r="G13019" s="37">
        <v>278977990</v>
      </c>
      <c r="H13019" s="37">
        <v>278977990</v>
      </c>
      <c r="I13019" s="4">
        <f>H13019/G13019</f>
        <v>1</v>
      </c>
      <c r="J13019" s="37"/>
      <c r="K13019" s="37"/>
      <c r="L13019" s="40"/>
    </row>
    <row r="13020" spans="1:12" ht="54" outlineLevel="2" x14ac:dyDescent="0.25">
      <c r="A13020" s="9" t="s">
        <v>4467</v>
      </c>
      <c r="B13020" s="10" t="s">
        <v>3790</v>
      </c>
      <c r="C13020" s="10" t="s">
        <v>1585</v>
      </c>
      <c r="D13020" s="10" t="s">
        <v>1636</v>
      </c>
      <c r="E13020" s="10" t="s">
        <v>1637</v>
      </c>
      <c r="F13020" s="10" t="s">
        <v>41</v>
      </c>
      <c r="G13020" s="11">
        <v>100908725</v>
      </c>
      <c r="H13020" s="11">
        <v>100908725</v>
      </c>
      <c r="I13020" s="12">
        <f>H13020/G13020</f>
        <v>1</v>
      </c>
      <c r="J13020" s="11"/>
      <c r="K13020" s="11"/>
      <c r="L13020" s="13"/>
    </row>
    <row r="13021" spans="1:12" ht="54" outlineLevel="2" x14ac:dyDescent="0.25">
      <c r="A13021" s="35" t="s">
        <v>4467</v>
      </c>
      <c r="B13021" s="36" t="s">
        <v>3790</v>
      </c>
      <c r="C13021" s="36" t="s">
        <v>1585</v>
      </c>
      <c r="D13021" s="36" t="s">
        <v>1636</v>
      </c>
      <c r="E13021" s="36" t="s">
        <v>1637</v>
      </c>
      <c r="F13021" s="36" t="s">
        <v>21</v>
      </c>
      <c r="G13021" s="37">
        <v>-806554026</v>
      </c>
      <c r="H13021" s="37"/>
      <c r="I13021" s="36"/>
      <c r="J13021" s="37"/>
      <c r="K13021" s="37"/>
      <c r="L13021" s="40"/>
    </row>
    <row r="13022" spans="1:12" ht="27" outlineLevel="1" x14ac:dyDescent="0.25">
      <c r="A13022" s="18" t="s">
        <v>10047</v>
      </c>
      <c r="B13022" s="19"/>
      <c r="C13022" s="19"/>
      <c r="D13022" s="19"/>
      <c r="E13022" s="19"/>
      <c r="F13022" s="15" t="s">
        <v>12960</v>
      </c>
      <c r="G13022" s="20">
        <f>SUBTOTAL(9,G13016:G13021)</f>
        <v>6142225500</v>
      </c>
      <c r="H13022" s="20">
        <f>SUBTOTAL(9,H13016:H13021)</f>
        <v>3397377134.0799999</v>
      </c>
      <c r="I13022" s="19"/>
      <c r="J13022" s="20">
        <f>SUBTOTAL(9,J13016:J13021)</f>
        <v>482786582.37</v>
      </c>
      <c r="K13022" s="20">
        <f>SUBTOTAL(9,K13016:K13021)</f>
        <v>481392682.08000004</v>
      </c>
      <c r="L13022" s="21"/>
    </row>
    <row r="13023" spans="1:12" ht="54" outlineLevel="2" x14ac:dyDescent="0.25">
      <c r="A13023" s="9" t="s">
        <v>4468</v>
      </c>
      <c r="B13023" s="10" t="s">
        <v>3790</v>
      </c>
      <c r="C13023" s="10" t="s">
        <v>1585</v>
      </c>
      <c r="D13023" s="10" t="s">
        <v>1639</v>
      </c>
      <c r="E13023" s="10" t="s">
        <v>1640</v>
      </c>
      <c r="F13023" s="10" t="s">
        <v>16</v>
      </c>
      <c r="G13023" s="11">
        <v>5070325747</v>
      </c>
      <c r="H13023" s="6">
        <v>605245930.34000003</v>
      </c>
      <c r="I13023" s="7">
        <f>H13023/G13023</f>
        <v>0.11937022600532336</v>
      </c>
      <c r="J13023" s="6">
        <v>606998454.82999992</v>
      </c>
      <c r="K13023" s="6">
        <f>H13023</f>
        <v>605245930.34000003</v>
      </c>
      <c r="L13023" s="8">
        <f>K13023/J13023</f>
        <v>0.99711280238680222</v>
      </c>
    </row>
    <row r="13024" spans="1:12" ht="54" outlineLevel="2" x14ac:dyDescent="0.25">
      <c r="A13024" s="35" t="s">
        <v>4468</v>
      </c>
      <c r="B13024" s="36" t="s">
        <v>3790</v>
      </c>
      <c r="C13024" s="36" t="s">
        <v>1585</v>
      </c>
      <c r="D13024" s="36" t="s">
        <v>1639</v>
      </c>
      <c r="E13024" s="36" t="s">
        <v>1640</v>
      </c>
      <c r="F13024" s="36" t="s">
        <v>18</v>
      </c>
      <c r="G13024" s="37">
        <v>1784944552</v>
      </c>
      <c r="H13024" s="37">
        <v>1784944552</v>
      </c>
      <c r="I13024" s="4">
        <f>H13024/G13024</f>
        <v>1</v>
      </c>
      <c r="J13024" s="37"/>
      <c r="K13024" s="37"/>
      <c r="L13024" s="40"/>
    </row>
    <row r="13025" spans="1:12" ht="54" outlineLevel="2" x14ac:dyDescent="0.25">
      <c r="A13025" s="9" t="s">
        <v>4468</v>
      </c>
      <c r="B13025" s="10" t="s">
        <v>3790</v>
      </c>
      <c r="C13025" s="10" t="s">
        <v>1585</v>
      </c>
      <c r="D13025" s="10" t="s">
        <v>1639</v>
      </c>
      <c r="E13025" s="10" t="s">
        <v>1640</v>
      </c>
      <c r="F13025" s="10" t="s">
        <v>19</v>
      </c>
      <c r="G13025" s="11">
        <v>31359</v>
      </c>
      <c r="H13025" s="11">
        <v>0</v>
      </c>
      <c r="I13025" s="12">
        <f>H13025/G13025</f>
        <v>0</v>
      </c>
      <c r="J13025" s="11"/>
      <c r="K13025" s="11"/>
      <c r="L13025" s="13"/>
    </row>
    <row r="13026" spans="1:12" ht="54" outlineLevel="2" x14ac:dyDescent="0.25">
      <c r="A13026" s="35" t="s">
        <v>4468</v>
      </c>
      <c r="B13026" s="36" t="s">
        <v>3790</v>
      </c>
      <c r="C13026" s="36" t="s">
        <v>1585</v>
      </c>
      <c r="D13026" s="36" t="s">
        <v>1639</v>
      </c>
      <c r="E13026" s="36" t="s">
        <v>1640</v>
      </c>
      <c r="F13026" s="36" t="s">
        <v>41</v>
      </c>
      <c r="G13026" s="37">
        <v>126870635</v>
      </c>
      <c r="H13026" s="37">
        <v>126870635</v>
      </c>
      <c r="I13026" s="4">
        <f>H13026/G13026</f>
        <v>1</v>
      </c>
      <c r="J13026" s="37"/>
      <c r="K13026" s="37"/>
      <c r="L13026" s="40"/>
    </row>
    <row r="13027" spans="1:12" ht="54" outlineLevel="2" x14ac:dyDescent="0.25">
      <c r="A13027" s="9" t="s">
        <v>4468</v>
      </c>
      <c r="B13027" s="10" t="s">
        <v>3790</v>
      </c>
      <c r="C13027" s="10" t="s">
        <v>1585</v>
      </c>
      <c r="D13027" s="10" t="s">
        <v>1639</v>
      </c>
      <c r="E13027" s="10" t="s">
        <v>1640</v>
      </c>
      <c r="F13027" s="10" t="s">
        <v>21</v>
      </c>
      <c r="G13027" s="11">
        <v>-1014065149</v>
      </c>
      <c r="H13027" s="11"/>
      <c r="I13027" s="10"/>
      <c r="J13027" s="11"/>
      <c r="K13027" s="11"/>
      <c r="L13027" s="13"/>
    </row>
    <row r="13028" spans="1:12" ht="27" outlineLevel="1" x14ac:dyDescent="0.25">
      <c r="A13028" s="22" t="s">
        <v>10048</v>
      </c>
      <c r="B13028" s="15"/>
      <c r="C13028" s="15"/>
      <c r="D13028" s="15"/>
      <c r="E13028" s="15"/>
      <c r="F13028" s="15" t="s">
        <v>12960</v>
      </c>
      <c r="G13028" s="16">
        <f>SUBTOTAL(9,G13023:G13027)</f>
        <v>5968107144</v>
      </c>
      <c r="H13028" s="16">
        <f>SUBTOTAL(9,H13023:H13027)</f>
        <v>2517061117.3400002</v>
      </c>
      <c r="I13028" s="15"/>
      <c r="J13028" s="16">
        <f>SUBTOTAL(9,J13023:J13027)</f>
        <v>606998454.82999992</v>
      </c>
      <c r="K13028" s="16">
        <f>SUBTOTAL(9,K13023:K13027)</f>
        <v>605245930.34000003</v>
      </c>
      <c r="L13028" s="17"/>
    </row>
    <row r="13029" spans="1:12" ht="54" outlineLevel="2" x14ac:dyDescent="0.25">
      <c r="A13029" s="35" t="s">
        <v>4469</v>
      </c>
      <c r="B13029" s="36" t="s">
        <v>3790</v>
      </c>
      <c r="C13029" s="36" t="s">
        <v>1585</v>
      </c>
      <c r="D13029" s="36" t="s">
        <v>1642</v>
      </c>
      <c r="E13029" s="36" t="s">
        <v>1643</v>
      </c>
      <c r="F13029" s="36" t="s">
        <v>16</v>
      </c>
      <c r="G13029" s="37">
        <v>4423646791</v>
      </c>
      <c r="H13029" s="37">
        <v>528051717.20999992</v>
      </c>
      <c r="I13029" s="38">
        <f>H13029/G13029</f>
        <v>0.11937022600546046</v>
      </c>
      <c r="J13029" s="37">
        <v>529580721.43999994</v>
      </c>
      <c r="K13029" s="37">
        <f>H13029</f>
        <v>528051717.20999992</v>
      </c>
      <c r="L13029" s="39">
        <f>K13029/J13029</f>
        <v>0.99711280232059341</v>
      </c>
    </row>
    <row r="13030" spans="1:12" ht="54" outlineLevel="2" x14ac:dyDescent="0.25">
      <c r="A13030" s="9" t="s">
        <v>4469</v>
      </c>
      <c r="B13030" s="10" t="s">
        <v>3790</v>
      </c>
      <c r="C13030" s="10" t="s">
        <v>1585</v>
      </c>
      <c r="D13030" s="10" t="s">
        <v>1642</v>
      </c>
      <c r="E13030" s="10" t="s">
        <v>1643</v>
      </c>
      <c r="F13030" s="10" t="s">
        <v>18</v>
      </c>
      <c r="G13030" s="11">
        <v>1676462079</v>
      </c>
      <c r="H13030" s="11">
        <v>1676462079</v>
      </c>
      <c r="I13030" s="12">
        <f>H13030/G13030</f>
        <v>1</v>
      </c>
      <c r="J13030" s="11"/>
      <c r="K13030" s="11"/>
      <c r="L13030" s="13"/>
    </row>
    <row r="13031" spans="1:12" ht="54" outlineLevel="2" x14ac:dyDescent="0.25">
      <c r="A13031" s="35" t="s">
        <v>4469</v>
      </c>
      <c r="B13031" s="36" t="s">
        <v>3790</v>
      </c>
      <c r="C13031" s="36" t="s">
        <v>1585</v>
      </c>
      <c r="D13031" s="36" t="s">
        <v>1642</v>
      </c>
      <c r="E13031" s="36" t="s">
        <v>1643</v>
      </c>
      <c r="F13031" s="36" t="s">
        <v>19</v>
      </c>
      <c r="G13031" s="37">
        <v>27360</v>
      </c>
      <c r="H13031" s="37">
        <v>0</v>
      </c>
      <c r="I13031" s="4">
        <f>H13031/G13031</f>
        <v>0</v>
      </c>
      <c r="J13031" s="37"/>
      <c r="K13031" s="37"/>
      <c r="L13031" s="40"/>
    </row>
    <row r="13032" spans="1:12" ht="54" outlineLevel="2" x14ac:dyDescent="0.25">
      <c r="A13032" s="9" t="s">
        <v>4469</v>
      </c>
      <c r="B13032" s="10" t="s">
        <v>3790</v>
      </c>
      <c r="C13032" s="10" t="s">
        <v>1585</v>
      </c>
      <c r="D13032" s="10" t="s">
        <v>1642</v>
      </c>
      <c r="E13032" s="10" t="s">
        <v>1643</v>
      </c>
      <c r="F13032" s="10" t="s">
        <v>41</v>
      </c>
      <c r="G13032" s="11">
        <v>110689313</v>
      </c>
      <c r="H13032" s="11">
        <v>110689313</v>
      </c>
      <c r="I13032" s="12">
        <f>H13032/G13032</f>
        <v>1</v>
      </c>
      <c r="J13032" s="11"/>
      <c r="K13032" s="11"/>
      <c r="L13032" s="13"/>
    </row>
    <row r="13033" spans="1:12" ht="54" outlineLevel="2" x14ac:dyDescent="0.25">
      <c r="A13033" s="35" t="s">
        <v>4469</v>
      </c>
      <c r="B13033" s="36" t="s">
        <v>3790</v>
      </c>
      <c r="C13033" s="36" t="s">
        <v>1585</v>
      </c>
      <c r="D13033" s="36" t="s">
        <v>1642</v>
      </c>
      <c r="E13033" s="36" t="s">
        <v>1643</v>
      </c>
      <c r="F13033" s="36" t="s">
        <v>21</v>
      </c>
      <c r="G13033" s="37">
        <v>-884729358</v>
      </c>
      <c r="H13033" s="37"/>
      <c r="I13033" s="36"/>
      <c r="J13033" s="37"/>
      <c r="K13033" s="37"/>
      <c r="L13033" s="40"/>
    </row>
    <row r="13034" spans="1:12" ht="27" outlineLevel="1" x14ac:dyDescent="0.25">
      <c r="A13034" s="18" t="s">
        <v>10049</v>
      </c>
      <c r="B13034" s="19"/>
      <c r="C13034" s="19"/>
      <c r="D13034" s="19"/>
      <c r="E13034" s="19"/>
      <c r="F13034" s="15" t="s">
        <v>12960</v>
      </c>
      <c r="G13034" s="20">
        <f>SUBTOTAL(9,G13029:G13033)</f>
        <v>5326096185</v>
      </c>
      <c r="H13034" s="20">
        <f>SUBTOTAL(9,H13029:H13033)</f>
        <v>2315203109.21</v>
      </c>
      <c r="I13034" s="19"/>
      <c r="J13034" s="20">
        <f>SUBTOTAL(9,J13029:J13033)</f>
        <v>529580721.43999994</v>
      </c>
      <c r="K13034" s="20">
        <f>SUBTOTAL(9,K13029:K13033)</f>
        <v>528051717.20999992</v>
      </c>
      <c r="L13034" s="21"/>
    </row>
    <row r="13035" spans="1:12" ht="54" outlineLevel="2" x14ac:dyDescent="0.25">
      <c r="A13035" s="9" t="s">
        <v>4470</v>
      </c>
      <c r="B13035" s="10" t="s">
        <v>3790</v>
      </c>
      <c r="C13035" s="10" t="s">
        <v>1585</v>
      </c>
      <c r="D13035" s="10" t="s">
        <v>1645</v>
      </c>
      <c r="E13035" s="10" t="s">
        <v>1646</v>
      </c>
      <c r="F13035" s="10" t="s">
        <v>16</v>
      </c>
      <c r="G13035" s="11">
        <v>3628865693</v>
      </c>
      <c r="H13035" s="6">
        <v>433178517.91000003</v>
      </c>
      <c r="I13035" s="7">
        <f>H13035/G13035</f>
        <v>0.1193702260035668</v>
      </c>
      <c r="J13035" s="6">
        <v>434432811.30999994</v>
      </c>
      <c r="K13035" s="6">
        <f>H13035</f>
        <v>433178517.91000003</v>
      </c>
      <c r="L13035" s="8">
        <f>K13035/J13035</f>
        <v>0.99711280233134858</v>
      </c>
    </row>
    <row r="13036" spans="1:12" ht="54" outlineLevel="2" x14ac:dyDescent="0.25">
      <c r="A13036" s="35" t="s">
        <v>4470</v>
      </c>
      <c r="B13036" s="36" t="s">
        <v>3790</v>
      </c>
      <c r="C13036" s="36" t="s">
        <v>1585</v>
      </c>
      <c r="D13036" s="36" t="s">
        <v>1645</v>
      </c>
      <c r="E13036" s="36" t="s">
        <v>1646</v>
      </c>
      <c r="F13036" s="36" t="s">
        <v>18</v>
      </c>
      <c r="G13036" s="37">
        <v>3751212048</v>
      </c>
      <c r="H13036" s="37">
        <v>3751212048</v>
      </c>
      <c r="I13036" s="4">
        <f>H13036/G13036</f>
        <v>1</v>
      </c>
      <c r="J13036" s="37"/>
      <c r="K13036" s="37"/>
      <c r="L13036" s="40"/>
    </row>
    <row r="13037" spans="1:12" ht="54" outlineLevel="2" x14ac:dyDescent="0.25">
      <c r="A13037" s="9" t="s">
        <v>4470</v>
      </c>
      <c r="B13037" s="10" t="s">
        <v>3790</v>
      </c>
      <c r="C13037" s="10" t="s">
        <v>1585</v>
      </c>
      <c r="D13037" s="10" t="s">
        <v>1645</v>
      </c>
      <c r="E13037" s="10" t="s">
        <v>1646</v>
      </c>
      <c r="F13037" s="10" t="s">
        <v>19</v>
      </c>
      <c r="G13037" s="11">
        <v>22444</v>
      </c>
      <c r="H13037" s="11">
        <v>0</v>
      </c>
      <c r="I13037" s="12">
        <f>H13037/G13037</f>
        <v>0</v>
      </c>
      <c r="J13037" s="11"/>
      <c r="K13037" s="11"/>
      <c r="L13037" s="13"/>
    </row>
    <row r="13038" spans="1:12" ht="54" outlineLevel="2" x14ac:dyDescent="0.25">
      <c r="A13038" s="35" t="s">
        <v>4470</v>
      </c>
      <c r="B13038" s="36" t="s">
        <v>3790</v>
      </c>
      <c r="C13038" s="36" t="s">
        <v>1585</v>
      </c>
      <c r="D13038" s="36" t="s">
        <v>1645</v>
      </c>
      <c r="E13038" s="36" t="s">
        <v>1646</v>
      </c>
      <c r="F13038" s="36" t="s">
        <v>41</v>
      </c>
      <c r="G13038" s="37">
        <v>90802153</v>
      </c>
      <c r="H13038" s="37">
        <v>90802153</v>
      </c>
      <c r="I13038" s="4">
        <f>H13038/G13038</f>
        <v>1</v>
      </c>
      <c r="J13038" s="37"/>
      <c r="K13038" s="37"/>
      <c r="L13038" s="40"/>
    </row>
    <row r="13039" spans="1:12" ht="54" outlineLevel="2" x14ac:dyDescent="0.25">
      <c r="A13039" s="9" t="s">
        <v>4470</v>
      </c>
      <c r="B13039" s="10" t="s">
        <v>3790</v>
      </c>
      <c r="C13039" s="10" t="s">
        <v>1585</v>
      </c>
      <c r="D13039" s="10" t="s">
        <v>1645</v>
      </c>
      <c r="E13039" s="10" t="s">
        <v>1646</v>
      </c>
      <c r="F13039" s="10" t="s">
        <v>21</v>
      </c>
      <c r="G13039" s="11">
        <v>-725773139</v>
      </c>
      <c r="H13039" s="11"/>
      <c r="I13039" s="10"/>
      <c r="J13039" s="11"/>
      <c r="K13039" s="11"/>
      <c r="L13039" s="13"/>
    </row>
    <row r="13040" spans="1:12" ht="27" outlineLevel="1" x14ac:dyDescent="0.25">
      <c r="A13040" s="22" t="s">
        <v>10050</v>
      </c>
      <c r="B13040" s="15"/>
      <c r="C13040" s="15"/>
      <c r="D13040" s="15"/>
      <c r="E13040" s="15"/>
      <c r="F13040" s="15" t="s">
        <v>12960</v>
      </c>
      <c r="G13040" s="16">
        <f>SUBTOTAL(9,G13035:G13039)</f>
        <v>6745129199</v>
      </c>
      <c r="H13040" s="16">
        <f>SUBTOTAL(9,H13035:H13039)</f>
        <v>4275192718.9099998</v>
      </c>
      <c r="I13040" s="15"/>
      <c r="J13040" s="16">
        <f>SUBTOTAL(9,J13035:J13039)</f>
        <v>434432811.30999994</v>
      </c>
      <c r="K13040" s="16">
        <f>SUBTOTAL(9,K13035:K13039)</f>
        <v>433178517.91000003</v>
      </c>
      <c r="L13040" s="17"/>
    </row>
    <row r="13041" spans="1:12" ht="54" outlineLevel="2" x14ac:dyDescent="0.25">
      <c r="A13041" s="35" t="s">
        <v>4471</v>
      </c>
      <c r="B13041" s="36" t="s">
        <v>3790</v>
      </c>
      <c r="C13041" s="36" t="s">
        <v>1585</v>
      </c>
      <c r="D13041" s="36" t="s">
        <v>4472</v>
      </c>
      <c r="E13041" s="36" t="s">
        <v>4473</v>
      </c>
      <c r="F13041" s="36" t="s">
        <v>16</v>
      </c>
      <c r="G13041" s="37">
        <v>6515848948</v>
      </c>
      <c r="H13041" s="37">
        <v>777798361.53999996</v>
      </c>
      <c r="I13041" s="38">
        <f>H13041/G13041</f>
        <v>0.11937022600542949</v>
      </c>
      <c r="J13041" s="37">
        <v>780050521.50999999</v>
      </c>
      <c r="K13041" s="37">
        <f>H13041</f>
        <v>777798361.53999996</v>
      </c>
      <c r="L13041" s="39">
        <f>K13041/J13041</f>
        <v>0.99711280243023193</v>
      </c>
    </row>
    <row r="13042" spans="1:12" ht="54" outlineLevel="2" x14ac:dyDescent="0.25">
      <c r="A13042" s="9" t="s">
        <v>4471</v>
      </c>
      <c r="B13042" s="10" t="s">
        <v>3790</v>
      </c>
      <c r="C13042" s="10" t="s">
        <v>1585</v>
      </c>
      <c r="D13042" s="10" t="s">
        <v>4472</v>
      </c>
      <c r="E13042" s="10" t="s">
        <v>4473</v>
      </c>
      <c r="F13042" s="10" t="s">
        <v>19</v>
      </c>
      <c r="G13042" s="11">
        <v>40300</v>
      </c>
      <c r="H13042" s="11">
        <v>0</v>
      </c>
      <c r="I13042" s="12">
        <f>H13042/G13042</f>
        <v>0</v>
      </c>
      <c r="J13042" s="11"/>
      <c r="K13042" s="11"/>
      <c r="L13042" s="13"/>
    </row>
    <row r="13043" spans="1:12" ht="54" outlineLevel="2" x14ac:dyDescent="0.25">
      <c r="A13043" s="35" t="s">
        <v>4471</v>
      </c>
      <c r="B13043" s="36" t="s">
        <v>3790</v>
      </c>
      <c r="C13043" s="36" t="s">
        <v>1585</v>
      </c>
      <c r="D13043" s="36" t="s">
        <v>4472</v>
      </c>
      <c r="E13043" s="36" t="s">
        <v>4473</v>
      </c>
      <c r="F13043" s="36" t="s">
        <v>41</v>
      </c>
      <c r="G13043" s="37">
        <v>163040785</v>
      </c>
      <c r="H13043" s="37">
        <v>163040785</v>
      </c>
      <c r="I13043" s="4">
        <f>H13043/G13043</f>
        <v>1</v>
      </c>
      <c r="J13043" s="37"/>
      <c r="K13043" s="37"/>
      <c r="L13043" s="40"/>
    </row>
    <row r="13044" spans="1:12" ht="54" outlineLevel="2" x14ac:dyDescent="0.25">
      <c r="A13044" s="9" t="s">
        <v>4471</v>
      </c>
      <c r="B13044" s="10" t="s">
        <v>3790</v>
      </c>
      <c r="C13044" s="10" t="s">
        <v>1585</v>
      </c>
      <c r="D13044" s="10" t="s">
        <v>4472</v>
      </c>
      <c r="E13044" s="10" t="s">
        <v>4473</v>
      </c>
      <c r="F13044" s="10" t="s">
        <v>21</v>
      </c>
      <c r="G13044" s="11">
        <v>-1303169790</v>
      </c>
      <c r="H13044" s="11"/>
      <c r="I13044" s="10"/>
      <c r="J13044" s="11"/>
      <c r="K13044" s="11"/>
      <c r="L13044" s="13"/>
    </row>
    <row r="13045" spans="1:12" ht="27" outlineLevel="1" x14ac:dyDescent="0.25">
      <c r="A13045" s="22" t="s">
        <v>10051</v>
      </c>
      <c r="B13045" s="15"/>
      <c r="C13045" s="15"/>
      <c r="D13045" s="15"/>
      <c r="E13045" s="15"/>
      <c r="F13045" s="15" t="s">
        <v>12960</v>
      </c>
      <c r="G13045" s="16">
        <f>SUBTOTAL(9,G13041:G13044)</f>
        <v>5375760243</v>
      </c>
      <c r="H13045" s="16">
        <f>SUBTOTAL(9,H13041:H13044)</f>
        <v>940839146.53999996</v>
      </c>
      <c r="I13045" s="15"/>
      <c r="J13045" s="16">
        <f>SUBTOTAL(9,J13041:J13044)</f>
        <v>780050521.50999999</v>
      </c>
      <c r="K13045" s="16">
        <f>SUBTOTAL(9,K13041:K13044)</f>
        <v>777798361.53999996</v>
      </c>
      <c r="L13045" s="17"/>
    </row>
    <row r="13046" spans="1:12" ht="54" outlineLevel="2" x14ac:dyDescent="0.25">
      <c r="A13046" s="35" t="s">
        <v>4474</v>
      </c>
      <c r="B13046" s="36" t="s">
        <v>3790</v>
      </c>
      <c r="C13046" s="36" t="s">
        <v>1585</v>
      </c>
      <c r="D13046" s="36" t="s">
        <v>1648</v>
      </c>
      <c r="E13046" s="36" t="s">
        <v>1649</v>
      </c>
      <c r="F13046" s="36" t="s">
        <v>16</v>
      </c>
      <c r="G13046" s="37">
        <v>4589757933</v>
      </c>
      <c r="H13046" s="37">
        <v>547880441.76999998</v>
      </c>
      <c r="I13046" s="38">
        <f>H13046/G13046</f>
        <v>0.11937022600490159</v>
      </c>
      <c r="J13046" s="37">
        <v>549466861.21000004</v>
      </c>
      <c r="K13046" s="37">
        <f>H13046</f>
        <v>547880441.76999998</v>
      </c>
      <c r="L13046" s="39">
        <f>K13046/J13046</f>
        <v>0.99711280233259825</v>
      </c>
    </row>
    <row r="13047" spans="1:12" ht="54" outlineLevel="2" x14ac:dyDescent="0.25">
      <c r="A13047" s="9" t="s">
        <v>4474</v>
      </c>
      <c r="B13047" s="10" t="s">
        <v>3790</v>
      </c>
      <c r="C13047" s="10" t="s">
        <v>1585</v>
      </c>
      <c r="D13047" s="10" t="s">
        <v>1648</v>
      </c>
      <c r="E13047" s="10" t="s">
        <v>1649</v>
      </c>
      <c r="F13047" s="10" t="s">
        <v>18</v>
      </c>
      <c r="G13047" s="11">
        <v>775485866</v>
      </c>
      <c r="H13047" s="11">
        <v>775485866</v>
      </c>
      <c r="I13047" s="12">
        <f>H13047/G13047</f>
        <v>1</v>
      </c>
      <c r="J13047" s="11"/>
      <c r="K13047" s="11"/>
      <c r="L13047" s="13"/>
    </row>
    <row r="13048" spans="1:12" ht="54" outlineLevel="2" x14ac:dyDescent="0.25">
      <c r="A13048" s="35" t="s">
        <v>4474</v>
      </c>
      <c r="B13048" s="36" t="s">
        <v>3790</v>
      </c>
      <c r="C13048" s="36" t="s">
        <v>1585</v>
      </c>
      <c r="D13048" s="36" t="s">
        <v>1648</v>
      </c>
      <c r="E13048" s="36" t="s">
        <v>1649</v>
      </c>
      <c r="F13048" s="36" t="s">
        <v>19</v>
      </c>
      <c r="G13048" s="37">
        <v>28387</v>
      </c>
      <c r="H13048" s="37">
        <v>0</v>
      </c>
      <c r="I13048" s="4">
        <f>H13048/G13048</f>
        <v>0</v>
      </c>
      <c r="J13048" s="37"/>
      <c r="K13048" s="37"/>
      <c r="L13048" s="40"/>
    </row>
    <row r="13049" spans="1:12" ht="54" outlineLevel="2" x14ac:dyDescent="0.25">
      <c r="A13049" s="9" t="s">
        <v>4474</v>
      </c>
      <c r="B13049" s="10" t="s">
        <v>3790</v>
      </c>
      <c r="C13049" s="10" t="s">
        <v>1585</v>
      </c>
      <c r="D13049" s="10" t="s">
        <v>1648</v>
      </c>
      <c r="E13049" s="10" t="s">
        <v>1649</v>
      </c>
      <c r="F13049" s="10" t="s">
        <v>41</v>
      </c>
      <c r="G13049" s="11">
        <v>114845777</v>
      </c>
      <c r="H13049" s="11">
        <v>114845777</v>
      </c>
      <c r="I13049" s="12">
        <f>H13049/G13049</f>
        <v>1</v>
      </c>
      <c r="J13049" s="11"/>
      <c r="K13049" s="11"/>
      <c r="L13049" s="13"/>
    </row>
    <row r="13050" spans="1:12" ht="54" outlineLevel="2" x14ac:dyDescent="0.25">
      <c r="A13050" s="35" t="s">
        <v>4474</v>
      </c>
      <c r="B13050" s="36" t="s">
        <v>3790</v>
      </c>
      <c r="C13050" s="36" t="s">
        <v>1585</v>
      </c>
      <c r="D13050" s="36" t="s">
        <v>1648</v>
      </c>
      <c r="E13050" s="36" t="s">
        <v>1649</v>
      </c>
      <c r="F13050" s="36" t="s">
        <v>21</v>
      </c>
      <c r="G13050" s="37">
        <v>-917951587</v>
      </c>
      <c r="H13050" s="37"/>
      <c r="I13050" s="36"/>
      <c r="J13050" s="37"/>
      <c r="K13050" s="37"/>
      <c r="L13050" s="40"/>
    </row>
    <row r="13051" spans="1:12" ht="27" outlineLevel="1" x14ac:dyDescent="0.25">
      <c r="A13051" s="18" t="s">
        <v>10052</v>
      </c>
      <c r="B13051" s="19"/>
      <c r="C13051" s="19"/>
      <c r="D13051" s="19"/>
      <c r="E13051" s="19"/>
      <c r="F13051" s="15" t="s">
        <v>12960</v>
      </c>
      <c r="G13051" s="20">
        <f>SUBTOTAL(9,G13046:G13050)</f>
        <v>4562166376</v>
      </c>
      <c r="H13051" s="20">
        <f>SUBTOTAL(9,H13046:H13050)</f>
        <v>1438212084.77</v>
      </c>
      <c r="I13051" s="19"/>
      <c r="J13051" s="20">
        <f>SUBTOTAL(9,J13046:J13050)</f>
        <v>549466861.21000004</v>
      </c>
      <c r="K13051" s="20">
        <f>SUBTOTAL(9,K13046:K13050)</f>
        <v>547880441.76999998</v>
      </c>
      <c r="L13051" s="21"/>
    </row>
    <row r="13052" spans="1:12" ht="54" outlineLevel="2" x14ac:dyDescent="0.25">
      <c r="A13052" s="9" t="s">
        <v>4475</v>
      </c>
      <c r="B13052" s="10" t="s">
        <v>3790</v>
      </c>
      <c r="C13052" s="10" t="s">
        <v>1585</v>
      </c>
      <c r="D13052" s="10" t="s">
        <v>1651</v>
      </c>
      <c r="E13052" s="10" t="s">
        <v>1652</v>
      </c>
      <c r="F13052" s="10" t="s">
        <v>16</v>
      </c>
      <c r="G13052" s="11">
        <v>2644644015</v>
      </c>
      <c r="H13052" s="6">
        <v>315691753.78000003</v>
      </c>
      <c r="I13052" s="7">
        <f>H13052/G13052</f>
        <v>0.11937022600752564</v>
      </c>
      <c r="J13052" s="6">
        <v>316605857.39999998</v>
      </c>
      <c r="K13052" s="6">
        <f>H13052</f>
        <v>315691753.78000003</v>
      </c>
      <c r="L13052" s="8">
        <f>K13052/J13052</f>
        <v>0.99711280256307744</v>
      </c>
    </row>
    <row r="13053" spans="1:12" ht="54" outlineLevel="2" x14ac:dyDescent="0.25">
      <c r="A13053" s="35" t="s">
        <v>4475</v>
      </c>
      <c r="B13053" s="36" t="s">
        <v>3790</v>
      </c>
      <c r="C13053" s="36" t="s">
        <v>1585</v>
      </c>
      <c r="D13053" s="36" t="s">
        <v>1651</v>
      </c>
      <c r="E13053" s="36" t="s">
        <v>1652</v>
      </c>
      <c r="F13053" s="36" t="s">
        <v>18</v>
      </c>
      <c r="G13053" s="37">
        <v>1309971473</v>
      </c>
      <c r="H13053" s="37">
        <v>1309971473</v>
      </c>
      <c r="I13053" s="4">
        <f>H13053/G13053</f>
        <v>1</v>
      </c>
      <c r="J13053" s="37"/>
      <c r="K13053" s="37"/>
      <c r="L13053" s="40"/>
    </row>
    <row r="13054" spans="1:12" ht="54" outlineLevel="2" x14ac:dyDescent="0.25">
      <c r="A13054" s="9" t="s">
        <v>4475</v>
      </c>
      <c r="B13054" s="10" t="s">
        <v>3790</v>
      </c>
      <c r="C13054" s="10" t="s">
        <v>1585</v>
      </c>
      <c r="D13054" s="10" t="s">
        <v>1651</v>
      </c>
      <c r="E13054" s="10" t="s">
        <v>1652</v>
      </c>
      <c r="F13054" s="10" t="s">
        <v>19</v>
      </c>
      <c r="G13054" s="11">
        <v>16357</v>
      </c>
      <c r="H13054" s="11">
        <v>0</v>
      </c>
      <c r="I13054" s="12">
        <f>H13054/G13054</f>
        <v>0</v>
      </c>
      <c r="J13054" s="11"/>
      <c r="K13054" s="11"/>
      <c r="L13054" s="13"/>
    </row>
    <row r="13055" spans="1:12" ht="54" outlineLevel="2" x14ac:dyDescent="0.25">
      <c r="A13055" s="35" t="s">
        <v>4475</v>
      </c>
      <c r="B13055" s="36" t="s">
        <v>3790</v>
      </c>
      <c r="C13055" s="36" t="s">
        <v>1585</v>
      </c>
      <c r="D13055" s="36" t="s">
        <v>1651</v>
      </c>
      <c r="E13055" s="36" t="s">
        <v>1652</v>
      </c>
      <c r="F13055" s="36" t="s">
        <v>41</v>
      </c>
      <c r="G13055" s="37">
        <v>66174775</v>
      </c>
      <c r="H13055" s="37">
        <v>66174775</v>
      </c>
      <c r="I13055" s="4">
        <f>H13055/G13055</f>
        <v>1</v>
      </c>
      <c r="J13055" s="37"/>
      <c r="K13055" s="37"/>
      <c r="L13055" s="40"/>
    </row>
    <row r="13056" spans="1:12" ht="54" outlineLevel="2" x14ac:dyDescent="0.25">
      <c r="A13056" s="9" t="s">
        <v>4475</v>
      </c>
      <c r="B13056" s="10" t="s">
        <v>3790</v>
      </c>
      <c r="C13056" s="10" t="s">
        <v>1585</v>
      </c>
      <c r="D13056" s="10" t="s">
        <v>1651</v>
      </c>
      <c r="E13056" s="10" t="s">
        <v>1652</v>
      </c>
      <c r="F13056" s="10" t="s">
        <v>21</v>
      </c>
      <c r="G13056" s="11">
        <v>-528928803</v>
      </c>
      <c r="H13056" s="11"/>
      <c r="I13056" s="10"/>
      <c r="J13056" s="11"/>
      <c r="K13056" s="11"/>
      <c r="L13056" s="13"/>
    </row>
    <row r="13057" spans="1:12" ht="27" outlineLevel="1" x14ac:dyDescent="0.25">
      <c r="A13057" s="22" t="s">
        <v>10053</v>
      </c>
      <c r="B13057" s="15"/>
      <c r="C13057" s="15"/>
      <c r="D13057" s="15"/>
      <c r="E13057" s="15"/>
      <c r="F13057" s="15" t="s">
        <v>12960</v>
      </c>
      <c r="G13057" s="16">
        <f>SUBTOTAL(9,G13052:G13056)</f>
        <v>3491877817</v>
      </c>
      <c r="H13057" s="16">
        <f>SUBTOTAL(9,H13052:H13056)</f>
        <v>1691838001.78</v>
      </c>
      <c r="I13057" s="15"/>
      <c r="J13057" s="16">
        <f>SUBTOTAL(9,J13052:J13056)</f>
        <v>316605857.39999998</v>
      </c>
      <c r="K13057" s="16">
        <f>SUBTOTAL(9,K13052:K13056)</f>
        <v>315691753.78000003</v>
      </c>
      <c r="L13057" s="17"/>
    </row>
    <row r="13058" spans="1:12" ht="54" outlineLevel="2" x14ac:dyDescent="0.25">
      <c r="A13058" s="35" t="s">
        <v>4476</v>
      </c>
      <c r="B13058" s="36" t="s">
        <v>3790</v>
      </c>
      <c r="C13058" s="36" t="s">
        <v>1585</v>
      </c>
      <c r="D13058" s="36" t="s">
        <v>1654</v>
      </c>
      <c r="E13058" s="36" t="s">
        <v>1655</v>
      </c>
      <c r="F13058" s="36" t="s">
        <v>16</v>
      </c>
      <c r="G13058" s="37">
        <v>3783227612</v>
      </c>
      <c r="H13058" s="37">
        <v>451604735.06999999</v>
      </c>
      <c r="I13058" s="38">
        <f>H13058/G13058</f>
        <v>0.11937022600426082</v>
      </c>
      <c r="J13058" s="37">
        <v>452912382.63999999</v>
      </c>
      <c r="K13058" s="37">
        <f>H13058</f>
        <v>451604735.06999999</v>
      </c>
      <c r="L13058" s="39">
        <f>K13058/J13058</f>
        <v>0.99711280234296573</v>
      </c>
    </row>
    <row r="13059" spans="1:12" ht="54" outlineLevel="2" x14ac:dyDescent="0.25">
      <c r="A13059" s="9" t="s">
        <v>4476</v>
      </c>
      <c r="B13059" s="10" t="s">
        <v>3790</v>
      </c>
      <c r="C13059" s="10" t="s">
        <v>1585</v>
      </c>
      <c r="D13059" s="10" t="s">
        <v>1654</v>
      </c>
      <c r="E13059" s="10" t="s">
        <v>1655</v>
      </c>
      <c r="F13059" s="10" t="s">
        <v>18</v>
      </c>
      <c r="G13059" s="11">
        <v>1434875979</v>
      </c>
      <c r="H13059" s="11">
        <v>1434875979</v>
      </c>
      <c r="I13059" s="12">
        <f>H13059/G13059</f>
        <v>1</v>
      </c>
      <c r="J13059" s="11"/>
      <c r="K13059" s="11"/>
      <c r="L13059" s="13"/>
    </row>
    <row r="13060" spans="1:12" ht="54" outlineLevel="2" x14ac:dyDescent="0.25">
      <c r="A13060" s="35" t="s">
        <v>4476</v>
      </c>
      <c r="B13060" s="36" t="s">
        <v>3790</v>
      </c>
      <c r="C13060" s="36" t="s">
        <v>1585</v>
      </c>
      <c r="D13060" s="36" t="s">
        <v>1654</v>
      </c>
      <c r="E13060" s="36" t="s">
        <v>1655</v>
      </c>
      <c r="F13060" s="36" t="s">
        <v>19</v>
      </c>
      <c r="G13060" s="37">
        <v>23399</v>
      </c>
      <c r="H13060" s="37">
        <v>0</v>
      </c>
      <c r="I13060" s="4">
        <f>H13060/G13060</f>
        <v>0</v>
      </c>
      <c r="J13060" s="37"/>
      <c r="K13060" s="37"/>
      <c r="L13060" s="40"/>
    </row>
    <row r="13061" spans="1:12" ht="54" outlineLevel="2" x14ac:dyDescent="0.25">
      <c r="A13061" s="9" t="s">
        <v>4476</v>
      </c>
      <c r="B13061" s="10" t="s">
        <v>3790</v>
      </c>
      <c r="C13061" s="10" t="s">
        <v>1585</v>
      </c>
      <c r="D13061" s="10" t="s">
        <v>1654</v>
      </c>
      <c r="E13061" s="10" t="s">
        <v>1655</v>
      </c>
      <c r="F13061" s="10" t="s">
        <v>41</v>
      </c>
      <c r="G13061" s="11">
        <v>94664625</v>
      </c>
      <c r="H13061" s="11">
        <v>94664625</v>
      </c>
      <c r="I13061" s="12">
        <f>H13061/G13061</f>
        <v>1</v>
      </c>
      <c r="J13061" s="11"/>
      <c r="K13061" s="11"/>
      <c r="L13061" s="13"/>
    </row>
    <row r="13062" spans="1:12" ht="54" outlineLevel="2" x14ac:dyDescent="0.25">
      <c r="A13062" s="35" t="s">
        <v>4476</v>
      </c>
      <c r="B13062" s="36" t="s">
        <v>3790</v>
      </c>
      <c r="C13062" s="36" t="s">
        <v>1585</v>
      </c>
      <c r="D13062" s="36" t="s">
        <v>1654</v>
      </c>
      <c r="E13062" s="36" t="s">
        <v>1655</v>
      </c>
      <c r="F13062" s="36" t="s">
        <v>21</v>
      </c>
      <c r="G13062" s="37">
        <v>-756645522</v>
      </c>
      <c r="H13062" s="37"/>
      <c r="I13062" s="36"/>
      <c r="J13062" s="37"/>
      <c r="K13062" s="37"/>
      <c r="L13062" s="40"/>
    </row>
    <row r="13063" spans="1:12" ht="27" outlineLevel="1" x14ac:dyDescent="0.25">
      <c r="A13063" s="18" t="s">
        <v>10054</v>
      </c>
      <c r="B13063" s="19"/>
      <c r="C13063" s="19"/>
      <c r="D13063" s="19"/>
      <c r="E13063" s="19"/>
      <c r="F13063" s="15" t="s">
        <v>12960</v>
      </c>
      <c r="G13063" s="20">
        <f>SUBTOTAL(9,G13058:G13062)</f>
        <v>4556146093</v>
      </c>
      <c r="H13063" s="20">
        <f>SUBTOTAL(9,H13058:H13062)</f>
        <v>1981145339.0699999</v>
      </c>
      <c r="I13063" s="19"/>
      <c r="J13063" s="20">
        <f>SUBTOTAL(9,J13058:J13062)</f>
        <v>452912382.63999999</v>
      </c>
      <c r="K13063" s="20">
        <f>SUBTOTAL(9,K13058:K13062)</f>
        <v>451604735.06999999</v>
      </c>
      <c r="L13063" s="21"/>
    </row>
    <row r="13064" spans="1:12" ht="54" outlineLevel="2" x14ac:dyDescent="0.25">
      <c r="A13064" s="9" t="s">
        <v>4477</v>
      </c>
      <c r="B13064" s="10" t="s">
        <v>3790</v>
      </c>
      <c r="C13064" s="10" t="s">
        <v>1585</v>
      </c>
      <c r="D13064" s="10" t="s">
        <v>1657</v>
      </c>
      <c r="E13064" s="10" t="s">
        <v>958</v>
      </c>
      <c r="F13064" s="10" t="s">
        <v>16</v>
      </c>
      <c r="G13064" s="11">
        <v>8189973743</v>
      </c>
      <c r="H13064" s="6">
        <v>977639016.66999996</v>
      </c>
      <c r="I13064" s="7">
        <f>H13064/G13064</f>
        <v>0.11937022600415435</v>
      </c>
      <c r="J13064" s="6">
        <v>980469826.82000005</v>
      </c>
      <c r="K13064" s="6">
        <f>H13064</f>
        <v>977639016.66999996</v>
      </c>
      <c r="L13064" s="8">
        <f>K13064/J13064</f>
        <v>0.99711280238048594</v>
      </c>
    </row>
    <row r="13065" spans="1:12" ht="54" outlineLevel="2" x14ac:dyDescent="0.25">
      <c r="A13065" s="35" t="s">
        <v>4477</v>
      </c>
      <c r="B13065" s="36" t="s">
        <v>3790</v>
      </c>
      <c r="C13065" s="36" t="s">
        <v>1585</v>
      </c>
      <c r="D13065" s="36" t="s">
        <v>1657</v>
      </c>
      <c r="E13065" s="36" t="s">
        <v>958</v>
      </c>
      <c r="F13065" s="36" t="s">
        <v>18</v>
      </c>
      <c r="G13065" s="37">
        <v>6969883723</v>
      </c>
      <c r="H13065" s="37">
        <v>6969883723</v>
      </c>
      <c r="I13065" s="4">
        <f>H13065/G13065</f>
        <v>1</v>
      </c>
      <c r="J13065" s="37"/>
      <c r="K13065" s="37"/>
      <c r="L13065" s="40"/>
    </row>
    <row r="13066" spans="1:12" ht="54" outlineLevel="2" x14ac:dyDescent="0.25">
      <c r="A13066" s="9" t="s">
        <v>4477</v>
      </c>
      <c r="B13066" s="10" t="s">
        <v>3790</v>
      </c>
      <c r="C13066" s="10" t="s">
        <v>1585</v>
      </c>
      <c r="D13066" s="10" t="s">
        <v>1657</v>
      </c>
      <c r="E13066" s="10" t="s">
        <v>958</v>
      </c>
      <c r="F13066" s="10" t="s">
        <v>19</v>
      </c>
      <c r="G13066" s="11">
        <v>50654</v>
      </c>
      <c r="H13066" s="11">
        <v>0</v>
      </c>
      <c r="I13066" s="12">
        <f>H13066/G13066</f>
        <v>0</v>
      </c>
      <c r="J13066" s="11"/>
      <c r="K13066" s="11"/>
      <c r="L13066" s="13"/>
    </row>
    <row r="13067" spans="1:12" ht="54" outlineLevel="2" x14ac:dyDescent="0.25">
      <c r="A13067" s="35" t="s">
        <v>4477</v>
      </c>
      <c r="B13067" s="36" t="s">
        <v>3790</v>
      </c>
      <c r="C13067" s="36" t="s">
        <v>1585</v>
      </c>
      <c r="D13067" s="36" t="s">
        <v>1657</v>
      </c>
      <c r="E13067" s="36" t="s">
        <v>958</v>
      </c>
      <c r="F13067" s="36" t="s">
        <v>41</v>
      </c>
      <c r="G13067" s="37">
        <v>204931047</v>
      </c>
      <c r="H13067" s="37">
        <v>204931047</v>
      </c>
      <c r="I13067" s="4">
        <f>H13067/G13067</f>
        <v>1</v>
      </c>
      <c r="J13067" s="37"/>
      <c r="K13067" s="37"/>
      <c r="L13067" s="40"/>
    </row>
    <row r="13068" spans="1:12" ht="54" outlineLevel="2" x14ac:dyDescent="0.25">
      <c r="A13068" s="9" t="s">
        <v>4477</v>
      </c>
      <c r="B13068" s="10" t="s">
        <v>3790</v>
      </c>
      <c r="C13068" s="10" t="s">
        <v>1585</v>
      </c>
      <c r="D13068" s="10" t="s">
        <v>1657</v>
      </c>
      <c r="E13068" s="10" t="s">
        <v>958</v>
      </c>
      <c r="F13068" s="10" t="s">
        <v>21</v>
      </c>
      <c r="G13068" s="11">
        <v>-1637994749</v>
      </c>
      <c r="H13068" s="11"/>
      <c r="I13068" s="10"/>
      <c r="J13068" s="11"/>
      <c r="K13068" s="11"/>
      <c r="L13068" s="13"/>
    </row>
    <row r="13069" spans="1:12" ht="27" outlineLevel="1" x14ac:dyDescent="0.25">
      <c r="A13069" s="22" t="s">
        <v>10055</v>
      </c>
      <c r="B13069" s="15"/>
      <c r="C13069" s="15"/>
      <c r="D13069" s="15"/>
      <c r="E13069" s="15"/>
      <c r="F13069" s="15" t="s">
        <v>12960</v>
      </c>
      <c r="G13069" s="16">
        <f>SUBTOTAL(9,G13064:G13068)</f>
        <v>13726844418</v>
      </c>
      <c r="H13069" s="16">
        <f>SUBTOTAL(9,H13064:H13068)</f>
        <v>8152453786.6700001</v>
      </c>
      <c r="I13069" s="15"/>
      <c r="J13069" s="16">
        <f>SUBTOTAL(9,J13064:J13068)</f>
        <v>980469826.82000005</v>
      </c>
      <c r="K13069" s="16">
        <f>SUBTOTAL(9,K13064:K13068)</f>
        <v>977639016.66999996</v>
      </c>
      <c r="L13069" s="17"/>
    </row>
    <row r="13070" spans="1:12" ht="54" outlineLevel="2" x14ac:dyDescent="0.25">
      <c r="A13070" s="35" t="s">
        <v>4478</v>
      </c>
      <c r="B13070" s="36" t="s">
        <v>3790</v>
      </c>
      <c r="C13070" s="36" t="s">
        <v>1585</v>
      </c>
      <c r="D13070" s="36" t="s">
        <v>1659</v>
      </c>
      <c r="E13070" s="36" t="s">
        <v>1660</v>
      </c>
      <c r="F13070" s="36" t="s">
        <v>16</v>
      </c>
      <c r="G13070" s="37">
        <v>2081317681</v>
      </c>
      <c r="H13070" s="37">
        <v>248447361.97</v>
      </c>
      <c r="I13070" s="38">
        <f>H13070/G13070</f>
        <v>0.11937022600539758</v>
      </c>
      <c r="J13070" s="37">
        <v>249166755.73000002</v>
      </c>
      <c r="K13070" s="37">
        <f>H13070</f>
        <v>248447361.97</v>
      </c>
      <c r="L13070" s="39">
        <f>K13070/J13070</f>
        <v>0.99711280199522456</v>
      </c>
    </row>
    <row r="13071" spans="1:12" ht="54" outlineLevel="2" x14ac:dyDescent="0.25">
      <c r="A13071" s="9" t="s">
        <v>4478</v>
      </c>
      <c r="B13071" s="10" t="s">
        <v>3790</v>
      </c>
      <c r="C13071" s="10" t="s">
        <v>1585</v>
      </c>
      <c r="D13071" s="10" t="s">
        <v>1659</v>
      </c>
      <c r="E13071" s="10" t="s">
        <v>1660</v>
      </c>
      <c r="F13071" s="10" t="s">
        <v>18</v>
      </c>
      <c r="G13071" s="11">
        <v>122729703</v>
      </c>
      <c r="H13071" s="11">
        <v>122729703</v>
      </c>
      <c r="I13071" s="12">
        <f>H13071/G13071</f>
        <v>1</v>
      </c>
      <c r="J13071" s="11"/>
      <c r="K13071" s="11"/>
      <c r="L13071" s="13"/>
    </row>
    <row r="13072" spans="1:12" ht="54" outlineLevel="2" x14ac:dyDescent="0.25">
      <c r="A13072" s="35" t="s">
        <v>4478</v>
      </c>
      <c r="B13072" s="36" t="s">
        <v>3790</v>
      </c>
      <c r="C13072" s="36" t="s">
        <v>1585</v>
      </c>
      <c r="D13072" s="36" t="s">
        <v>1659</v>
      </c>
      <c r="E13072" s="36" t="s">
        <v>1660</v>
      </c>
      <c r="F13072" s="36" t="s">
        <v>19</v>
      </c>
      <c r="G13072" s="37">
        <v>12873</v>
      </c>
      <c r="H13072" s="37">
        <v>0</v>
      </c>
      <c r="I13072" s="4">
        <f>H13072/G13072</f>
        <v>0</v>
      </c>
      <c r="J13072" s="37"/>
      <c r="K13072" s="37"/>
      <c r="L13072" s="40"/>
    </row>
    <row r="13073" spans="1:12" ht="54" outlineLevel="2" x14ac:dyDescent="0.25">
      <c r="A13073" s="9" t="s">
        <v>4478</v>
      </c>
      <c r="B13073" s="10" t="s">
        <v>3790</v>
      </c>
      <c r="C13073" s="10" t="s">
        <v>1585</v>
      </c>
      <c r="D13073" s="10" t="s">
        <v>1659</v>
      </c>
      <c r="E13073" s="10" t="s">
        <v>1660</v>
      </c>
      <c r="F13073" s="10" t="s">
        <v>41</v>
      </c>
      <c r="G13073" s="11">
        <v>52079118</v>
      </c>
      <c r="H13073" s="11">
        <v>52079118</v>
      </c>
      <c r="I13073" s="12">
        <f>H13073/G13073</f>
        <v>1</v>
      </c>
      <c r="J13073" s="11"/>
      <c r="K13073" s="11"/>
      <c r="L13073" s="13"/>
    </row>
    <row r="13074" spans="1:12" ht="54" outlineLevel="2" x14ac:dyDescent="0.25">
      <c r="A13074" s="35" t="s">
        <v>4478</v>
      </c>
      <c r="B13074" s="36" t="s">
        <v>3790</v>
      </c>
      <c r="C13074" s="36" t="s">
        <v>1585</v>
      </c>
      <c r="D13074" s="36" t="s">
        <v>1659</v>
      </c>
      <c r="E13074" s="36" t="s">
        <v>1660</v>
      </c>
      <c r="F13074" s="36" t="s">
        <v>21</v>
      </c>
      <c r="G13074" s="37">
        <v>-416263536</v>
      </c>
      <c r="H13074" s="37"/>
      <c r="I13074" s="36"/>
      <c r="J13074" s="37"/>
      <c r="K13074" s="37"/>
      <c r="L13074" s="40"/>
    </row>
    <row r="13075" spans="1:12" ht="27" outlineLevel="1" x14ac:dyDescent="0.25">
      <c r="A13075" s="18" t="s">
        <v>10056</v>
      </c>
      <c r="B13075" s="19"/>
      <c r="C13075" s="19"/>
      <c r="D13075" s="19"/>
      <c r="E13075" s="19"/>
      <c r="F13075" s="15" t="s">
        <v>12960</v>
      </c>
      <c r="G13075" s="20">
        <f>SUBTOTAL(9,G13070:G13074)</f>
        <v>1839875839</v>
      </c>
      <c r="H13075" s="20">
        <f>SUBTOTAL(9,H13070:H13074)</f>
        <v>423256182.97000003</v>
      </c>
      <c r="I13075" s="19"/>
      <c r="J13075" s="20">
        <f>SUBTOTAL(9,J13070:J13074)</f>
        <v>249166755.73000002</v>
      </c>
      <c r="K13075" s="20">
        <f>SUBTOTAL(9,K13070:K13074)</f>
        <v>248447361.97</v>
      </c>
      <c r="L13075" s="21"/>
    </row>
    <row r="13076" spans="1:12" ht="54" outlineLevel="2" x14ac:dyDescent="0.25">
      <c r="A13076" s="9" t="s">
        <v>4479</v>
      </c>
      <c r="B13076" s="10" t="s">
        <v>3790</v>
      </c>
      <c r="C13076" s="10" t="s">
        <v>1585</v>
      </c>
      <c r="D13076" s="10" t="s">
        <v>1662</v>
      </c>
      <c r="E13076" s="10" t="s">
        <v>1663</v>
      </c>
      <c r="F13076" s="10" t="s">
        <v>16</v>
      </c>
      <c r="G13076" s="11">
        <v>2349947352</v>
      </c>
      <c r="H13076" s="6">
        <v>280513746.50999999</v>
      </c>
      <c r="I13076" s="7">
        <f>H13076/G13076</f>
        <v>0.11937022600581224</v>
      </c>
      <c r="J13076" s="6">
        <v>281325990.20999998</v>
      </c>
      <c r="K13076" s="6">
        <f>H13076</f>
        <v>280513746.50999999</v>
      </c>
      <c r="L13076" s="8">
        <f>K13076/J13076</f>
        <v>0.99711280248442857</v>
      </c>
    </row>
    <row r="13077" spans="1:12" ht="54" outlineLevel="2" x14ac:dyDescent="0.25">
      <c r="A13077" s="35" t="s">
        <v>4479</v>
      </c>
      <c r="B13077" s="36" t="s">
        <v>3790</v>
      </c>
      <c r="C13077" s="36" t="s">
        <v>1585</v>
      </c>
      <c r="D13077" s="36" t="s">
        <v>1662</v>
      </c>
      <c r="E13077" s="36" t="s">
        <v>1663</v>
      </c>
      <c r="F13077" s="36" t="s">
        <v>18</v>
      </c>
      <c r="G13077" s="37">
        <v>2078821803</v>
      </c>
      <c r="H13077" s="37">
        <v>2078821803</v>
      </c>
      <c r="I13077" s="4">
        <f>H13077/G13077</f>
        <v>1</v>
      </c>
      <c r="J13077" s="37"/>
      <c r="K13077" s="37"/>
      <c r="L13077" s="40"/>
    </row>
    <row r="13078" spans="1:12" ht="54" outlineLevel="2" x14ac:dyDescent="0.25">
      <c r="A13078" s="9" t="s">
        <v>4479</v>
      </c>
      <c r="B13078" s="10" t="s">
        <v>3790</v>
      </c>
      <c r="C13078" s="10" t="s">
        <v>1585</v>
      </c>
      <c r="D13078" s="10" t="s">
        <v>1662</v>
      </c>
      <c r="E13078" s="10" t="s">
        <v>1663</v>
      </c>
      <c r="F13078" s="10" t="s">
        <v>19</v>
      </c>
      <c r="G13078" s="11">
        <v>14534</v>
      </c>
      <c r="H13078" s="11">
        <v>0</v>
      </c>
      <c r="I13078" s="12">
        <f>H13078/G13078</f>
        <v>0</v>
      </c>
      <c r="J13078" s="11"/>
      <c r="K13078" s="11"/>
      <c r="L13078" s="13"/>
    </row>
    <row r="13079" spans="1:12" ht="54" outlineLevel="2" x14ac:dyDescent="0.25">
      <c r="A13079" s="35" t="s">
        <v>4479</v>
      </c>
      <c r="B13079" s="36" t="s">
        <v>3790</v>
      </c>
      <c r="C13079" s="36" t="s">
        <v>1585</v>
      </c>
      <c r="D13079" s="36" t="s">
        <v>1662</v>
      </c>
      <c r="E13079" s="36" t="s">
        <v>1663</v>
      </c>
      <c r="F13079" s="36" t="s">
        <v>41</v>
      </c>
      <c r="G13079" s="37">
        <v>58800820</v>
      </c>
      <c r="H13079" s="37">
        <v>58800820</v>
      </c>
      <c r="I13079" s="4">
        <f>H13079/G13079</f>
        <v>1</v>
      </c>
      <c r="J13079" s="37"/>
      <c r="K13079" s="37"/>
      <c r="L13079" s="40"/>
    </row>
    <row r="13080" spans="1:12" ht="54" outlineLevel="2" x14ac:dyDescent="0.25">
      <c r="A13080" s="9" t="s">
        <v>4479</v>
      </c>
      <c r="B13080" s="10" t="s">
        <v>3790</v>
      </c>
      <c r="C13080" s="10" t="s">
        <v>1585</v>
      </c>
      <c r="D13080" s="10" t="s">
        <v>1662</v>
      </c>
      <c r="E13080" s="10" t="s">
        <v>1663</v>
      </c>
      <c r="F13080" s="10" t="s">
        <v>21</v>
      </c>
      <c r="G13080" s="11">
        <v>-469989470</v>
      </c>
      <c r="H13080" s="11"/>
      <c r="I13080" s="10"/>
      <c r="J13080" s="11"/>
      <c r="K13080" s="11"/>
      <c r="L13080" s="13"/>
    </row>
    <row r="13081" spans="1:12" ht="27" outlineLevel="1" x14ac:dyDescent="0.25">
      <c r="A13081" s="22" t="s">
        <v>10057</v>
      </c>
      <c r="B13081" s="15"/>
      <c r="C13081" s="15"/>
      <c r="D13081" s="15"/>
      <c r="E13081" s="15"/>
      <c r="F13081" s="15" t="s">
        <v>12960</v>
      </c>
      <c r="G13081" s="16">
        <f>SUBTOTAL(9,G13076:G13080)</f>
        <v>4017595039</v>
      </c>
      <c r="H13081" s="16">
        <f>SUBTOTAL(9,H13076:H13080)</f>
        <v>2418136369.5100002</v>
      </c>
      <c r="I13081" s="15"/>
      <c r="J13081" s="16">
        <f>SUBTOTAL(9,J13076:J13080)</f>
        <v>281325990.20999998</v>
      </c>
      <c r="K13081" s="16">
        <f>SUBTOTAL(9,K13076:K13080)</f>
        <v>280513746.50999999</v>
      </c>
      <c r="L13081" s="17"/>
    </row>
    <row r="13082" spans="1:12" ht="54" outlineLevel="2" x14ac:dyDescent="0.25">
      <c r="A13082" s="35" t="s">
        <v>4480</v>
      </c>
      <c r="B13082" s="36" t="s">
        <v>3790</v>
      </c>
      <c r="C13082" s="36" t="s">
        <v>1585</v>
      </c>
      <c r="D13082" s="36" t="s">
        <v>1665</v>
      </c>
      <c r="E13082" s="36" t="s">
        <v>1666</v>
      </c>
      <c r="F13082" s="36" t="s">
        <v>16</v>
      </c>
      <c r="G13082" s="37">
        <v>4994093705</v>
      </c>
      <c r="H13082" s="37">
        <v>596146094.25</v>
      </c>
      <c r="I13082" s="38">
        <f>H13082/G13082</f>
        <v>0.11937022600379903</v>
      </c>
      <c r="J13082" s="37">
        <v>597872269.58999991</v>
      </c>
      <c r="K13082" s="37">
        <f>H13082</f>
        <v>596146094.25</v>
      </c>
      <c r="L13082" s="39">
        <f>K13082/J13082</f>
        <v>0.99711280247002643</v>
      </c>
    </row>
    <row r="13083" spans="1:12" ht="54" outlineLevel="2" x14ac:dyDescent="0.25">
      <c r="A13083" s="9" t="s">
        <v>4480</v>
      </c>
      <c r="B13083" s="10" t="s">
        <v>3790</v>
      </c>
      <c r="C13083" s="10" t="s">
        <v>1585</v>
      </c>
      <c r="D13083" s="10" t="s">
        <v>1665</v>
      </c>
      <c r="E13083" s="10" t="s">
        <v>1666</v>
      </c>
      <c r="F13083" s="10" t="s">
        <v>18</v>
      </c>
      <c r="G13083" s="11">
        <v>2515730985</v>
      </c>
      <c r="H13083" s="11">
        <v>2515730985</v>
      </c>
      <c r="I13083" s="12">
        <f>H13083/G13083</f>
        <v>1</v>
      </c>
      <c r="J13083" s="11"/>
      <c r="K13083" s="11"/>
      <c r="L13083" s="13"/>
    </row>
    <row r="13084" spans="1:12" ht="54" outlineLevel="2" x14ac:dyDescent="0.25">
      <c r="A13084" s="35" t="s">
        <v>4480</v>
      </c>
      <c r="B13084" s="36" t="s">
        <v>3790</v>
      </c>
      <c r="C13084" s="36" t="s">
        <v>1585</v>
      </c>
      <c r="D13084" s="36" t="s">
        <v>1665</v>
      </c>
      <c r="E13084" s="36" t="s">
        <v>1666</v>
      </c>
      <c r="F13084" s="36" t="s">
        <v>19</v>
      </c>
      <c r="G13084" s="37">
        <v>30888</v>
      </c>
      <c r="H13084" s="37">
        <v>0</v>
      </c>
      <c r="I13084" s="4">
        <f>H13084/G13084</f>
        <v>0</v>
      </c>
      <c r="J13084" s="37"/>
      <c r="K13084" s="37"/>
      <c r="L13084" s="40"/>
    </row>
    <row r="13085" spans="1:12" ht="54" outlineLevel="2" x14ac:dyDescent="0.25">
      <c r="A13085" s="9" t="s">
        <v>4480</v>
      </c>
      <c r="B13085" s="10" t="s">
        <v>3790</v>
      </c>
      <c r="C13085" s="10" t="s">
        <v>1585</v>
      </c>
      <c r="D13085" s="10" t="s">
        <v>1665</v>
      </c>
      <c r="E13085" s="10" t="s">
        <v>1666</v>
      </c>
      <c r="F13085" s="10" t="s">
        <v>41</v>
      </c>
      <c r="G13085" s="11">
        <v>124963142</v>
      </c>
      <c r="H13085" s="11">
        <v>124963142</v>
      </c>
      <c r="I13085" s="12">
        <f>H13085/G13085</f>
        <v>1</v>
      </c>
      <c r="J13085" s="11"/>
      <c r="K13085" s="11"/>
      <c r="L13085" s="13"/>
    </row>
    <row r="13086" spans="1:12" ht="54" outlineLevel="2" x14ac:dyDescent="0.25">
      <c r="A13086" s="35" t="s">
        <v>4480</v>
      </c>
      <c r="B13086" s="36" t="s">
        <v>3790</v>
      </c>
      <c r="C13086" s="36" t="s">
        <v>1585</v>
      </c>
      <c r="D13086" s="36" t="s">
        <v>1665</v>
      </c>
      <c r="E13086" s="36" t="s">
        <v>1666</v>
      </c>
      <c r="F13086" s="36" t="s">
        <v>21</v>
      </c>
      <c r="G13086" s="37">
        <v>-998818741</v>
      </c>
      <c r="H13086" s="37"/>
      <c r="I13086" s="36"/>
      <c r="J13086" s="37"/>
      <c r="K13086" s="37"/>
      <c r="L13086" s="40"/>
    </row>
    <row r="13087" spans="1:12" ht="27" outlineLevel="1" x14ac:dyDescent="0.25">
      <c r="A13087" s="18" t="s">
        <v>10058</v>
      </c>
      <c r="B13087" s="19"/>
      <c r="C13087" s="19"/>
      <c r="D13087" s="19"/>
      <c r="E13087" s="19"/>
      <c r="F13087" s="15" t="s">
        <v>12960</v>
      </c>
      <c r="G13087" s="20">
        <f>SUBTOTAL(9,G13082:G13086)</f>
        <v>6635999979</v>
      </c>
      <c r="H13087" s="20">
        <f>SUBTOTAL(9,H13082:H13086)</f>
        <v>3236840221.25</v>
      </c>
      <c r="I13087" s="19"/>
      <c r="J13087" s="20">
        <f>SUBTOTAL(9,J13082:J13086)</f>
        <v>597872269.58999991</v>
      </c>
      <c r="K13087" s="20">
        <f>SUBTOTAL(9,K13082:K13086)</f>
        <v>596146094.25</v>
      </c>
      <c r="L13087" s="21"/>
    </row>
    <row r="13088" spans="1:12" ht="54" outlineLevel="2" x14ac:dyDescent="0.25">
      <c r="A13088" s="9" t="s">
        <v>4481</v>
      </c>
      <c r="B13088" s="10" t="s">
        <v>3790</v>
      </c>
      <c r="C13088" s="10" t="s">
        <v>1585</v>
      </c>
      <c r="D13088" s="10" t="s">
        <v>1668</v>
      </c>
      <c r="E13088" s="10" t="s">
        <v>1669</v>
      </c>
      <c r="F13088" s="10" t="s">
        <v>16</v>
      </c>
      <c r="G13088" s="11">
        <v>4079313799</v>
      </c>
      <c r="H13088" s="6">
        <v>486948610.13</v>
      </c>
      <c r="I13088" s="7">
        <f>H13088/G13088</f>
        <v>0.11937022600452317</v>
      </c>
      <c r="J13088" s="6">
        <v>488358597.95000005</v>
      </c>
      <c r="K13088" s="6">
        <f>H13088</f>
        <v>486948610.13</v>
      </c>
      <c r="L13088" s="8">
        <f>K13088/J13088</f>
        <v>0.99711280230158983</v>
      </c>
    </row>
    <row r="13089" spans="1:12" ht="54" outlineLevel="2" x14ac:dyDescent="0.25">
      <c r="A13089" s="35" t="s">
        <v>4481</v>
      </c>
      <c r="B13089" s="36" t="s">
        <v>3790</v>
      </c>
      <c r="C13089" s="36" t="s">
        <v>1585</v>
      </c>
      <c r="D13089" s="36" t="s">
        <v>1668</v>
      </c>
      <c r="E13089" s="36" t="s">
        <v>1669</v>
      </c>
      <c r="F13089" s="36" t="s">
        <v>18</v>
      </c>
      <c r="G13089" s="37">
        <v>2016976830</v>
      </c>
      <c r="H13089" s="37">
        <v>2016976830</v>
      </c>
      <c r="I13089" s="4">
        <f>H13089/G13089</f>
        <v>1</v>
      </c>
      <c r="J13089" s="37"/>
      <c r="K13089" s="37"/>
      <c r="L13089" s="40"/>
    </row>
    <row r="13090" spans="1:12" ht="54" outlineLevel="2" x14ac:dyDescent="0.25">
      <c r="A13090" s="9" t="s">
        <v>4481</v>
      </c>
      <c r="B13090" s="10" t="s">
        <v>3790</v>
      </c>
      <c r="C13090" s="10" t="s">
        <v>1585</v>
      </c>
      <c r="D13090" s="10" t="s">
        <v>1668</v>
      </c>
      <c r="E13090" s="10" t="s">
        <v>1669</v>
      </c>
      <c r="F13090" s="10" t="s">
        <v>19</v>
      </c>
      <c r="G13090" s="11">
        <v>25230</v>
      </c>
      <c r="H13090" s="11">
        <v>0</v>
      </c>
      <c r="I13090" s="12">
        <f>H13090/G13090</f>
        <v>0</v>
      </c>
      <c r="J13090" s="11"/>
      <c r="K13090" s="11"/>
      <c r="L13090" s="13"/>
    </row>
    <row r="13091" spans="1:12" ht="54" outlineLevel="2" x14ac:dyDescent="0.25">
      <c r="A13091" s="35" t="s">
        <v>4481</v>
      </c>
      <c r="B13091" s="36" t="s">
        <v>3790</v>
      </c>
      <c r="C13091" s="36" t="s">
        <v>1585</v>
      </c>
      <c r="D13091" s="36" t="s">
        <v>1668</v>
      </c>
      <c r="E13091" s="36" t="s">
        <v>1669</v>
      </c>
      <c r="F13091" s="36" t="s">
        <v>41</v>
      </c>
      <c r="G13091" s="37">
        <v>102073349</v>
      </c>
      <c r="H13091" s="37">
        <v>102073349</v>
      </c>
      <c r="I13091" s="4">
        <f>H13091/G13091</f>
        <v>1</v>
      </c>
      <c r="J13091" s="37"/>
      <c r="K13091" s="37"/>
      <c r="L13091" s="40"/>
    </row>
    <row r="13092" spans="1:12" ht="54" outlineLevel="2" x14ac:dyDescent="0.25">
      <c r="A13092" s="9" t="s">
        <v>4481</v>
      </c>
      <c r="B13092" s="10" t="s">
        <v>3790</v>
      </c>
      <c r="C13092" s="10" t="s">
        <v>1585</v>
      </c>
      <c r="D13092" s="10" t="s">
        <v>1668</v>
      </c>
      <c r="E13092" s="10" t="s">
        <v>1669</v>
      </c>
      <c r="F13092" s="10" t="s">
        <v>21</v>
      </c>
      <c r="G13092" s="11">
        <v>-815862760</v>
      </c>
      <c r="H13092" s="11"/>
      <c r="I13092" s="10"/>
      <c r="J13092" s="11"/>
      <c r="K13092" s="11"/>
      <c r="L13092" s="13"/>
    </row>
    <row r="13093" spans="1:12" ht="27" outlineLevel="1" x14ac:dyDescent="0.25">
      <c r="A13093" s="22" t="s">
        <v>10059</v>
      </c>
      <c r="B13093" s="15"/>
      <c r="C13093" s="15"/>
      <c r="D13093" s="15"/>
      <c r="E13093" s="15"/>
      <c r="F13093" s="15" t="s">
        <v>12960</v>
      </c>
      <c r="G13093" s="16">
        <f>SUBTOTAL(9,G13088:G13092)</f>
        <v>5382526448</v>
      </c>
      <c r="H13093" s="16">
        <f>SUBTOTAL(9,H13088:H13092)</f>
        <v>2605998789.1300001</v>
      </c>
      <c r="I13093" s="15"/>
      <c r="J13093" s="16">
        <f>SUBTOTAL(9,J13088:J13092)</f>
        <v>488358597.95000005</v>
      </c>
      <c r="K13093" s="16">
        <f>SUBTOTAL(9,K13088:K13092)</f>
        <v>486948610.13</v>
      </c>
      <c r="L13093" s="17"/>
    </row>
    <row r="13094" spans="1:12" ht="54" outlineLevel="2" x14ac:dyDescent="0.25">
      <c r="A13094" s="35" t="s">
        <v>4482</v>
      </c>
      <c r="B13094" s="36" t="s">
        <v>3790</v>
      </c>
      <c r="C13094" s="36" t="s">
        <v>1585</v>
      </c>
      <c r="D13094" s="36" t="s">
        <v>1671</v>
      </c>
      <c r="E13094" s="36" t="s">
        <v>1672</v>
      </c>
      <c r="F13094" s="36" t="s">
        <v>16</v>
      </c>
      <c r="G13094" s="37">
        <v>3267424253</v>
      </c>
      <c r="H13094" s="37">
        <v>390033171.52999997</v>
      </c>
      <c r="I13094" s="38">
        <f>H13094/G13094</f>
        <v>0.11937022600352229</v>
      </c>
      <c r="J13094" s="37">
        <v>391162535.03000003</v>
      </c>
      <c r="K13094" s="37">
        <f>H13094</f>
        <v>390033171.52999997</v>
      </c>
      <c r="L13094" s="39">
        <f>K13094/J13094</f>
        <v>0.99711280248269829</v>
      </c>
    </row>
    <row r="13095" spans="1:12" ht="54" outlineLevel="2" x14ac:dyDescent="0.25">
      <c r="A13095" s="9" t="s">
        <v>4482</v>
      </c>
      <c r="B13095" s="10" t="s">
        <v>3790</v>
      </c>
      <c r="C13095" s="10" t="s">
        <v>1585</v>
      </c>
      <c r="D13095" s="10" t="s">
        <v>1671</v>
      </c>
      <c r="E13095" s="10" t="s">
        <v>1672</v>
      </c>
      <c r="F13095" s="10" t="s">
        <v>18</v>
      </c>
      <c r="G13095" s="11">
        <v>1624878906</v>
      </c>
      <c r="H13095" s="11">
        <v>1624878906</v>
      </c>
      <c r="I13095" s="12">
        <f>H13095/G13095</f>
        <v>1</v>
      </c>
      <c r="J13095" s="11"/>
      <c r="K13095" s="11"/>
      <c r="L13095" s="13"/>
    </row>
    <row r="13096" spans="1:12" ht="54" outlineLevel="2" x14ac:dyDescent="0.25">
      <c r="A13096" s="35" t="s">
        <v>4482</v>
      </c>
      <c r="B13096" s="36" t="s">
        <v>3790</v>
      </c>
      <c r="C13096" s="36" t="s">
        <v>1585</v>
      </c>
      <c r="D13096" s="36" t="s">
        <v>1671</v>
      </c>
      <c r="E13096" s="36" t="s">
        <v>1672</v>
      </c>
      <c r="F13096" s="36" t="s">
        <v>19</v>
      </c>
      <c r="G13096" s="37">
        <v>20209</v>
      </c>
      <c r="H13096" s="37">
        <v>0</v>
      </c>
      <c r="I13096" s="4">
        <f>H13096/G13096</f>
        <v>0</v>
      </c>
      <c r="J13096" s="37"/>
      <c r="K13096" s="37"/>
      <c r="L13096" s="40"/>
    </row>
    <row r="13097" spans="1:12" ht="54" outlineLevel="2" x14ac:dyDescent="0.25">
      <c r="A13097" s="9" t="s">
        <v>4482</v>
      </c>
      <c r="B13097" s="10" t="s">
        <v>3790</v>
      </c>
      <c r="C13097" s="10" t="s">
        <v>1585</v>
      </c>
      <c r="D13097" s="10" t="s">
        <v>1671</v>
      </c>
      <c r="E13097" s="10" t="s">
        <v>1672</v>
      </c>
      <c r="F13097" s="10" t="s">
        <v>41</v>
      </c>
      <c r="G13097" s="11">
        <v>81758098</v>
      </c>
      <c r="H13097" s="11">
        <v>81758098</v>
      </c>
      <c r="I13097" s="12">
        <f>H13097/G13097</f>
        <v>1</v>
      </c>
      <c r="J13097" s="11"/>
      <c r="K13097" s="11"/>
      <c r="L13097" s="13"/>
    </row>
    <row r="13098" spans="1:12" ht="54" outlineLevel="2" x14ac:dyDescent="0.25">
      <c r="A13098" s="35" t="s">
        <v>4482</v>
      </c>
      <c r="B13098" s="36" t="s">
        <v>3790</v>
      </c>
      <c r="C13098" s="36" t="s">
        <v>1585</v>
      </c>
      <c r="D13098" s="36" t="s">
        <v>1671</v>
      </c>
      <c r="E13098" s="36" t="s">
        <v>1672</v>
      </c>
      <c r="F13098" s="36" t="s">
        <v>21</v>
      </c>
      <c r="G13098" s="37">
        <v>-653484851</v>
      </c>
      <c r="H13098" s="37"/>
      <c r="I13098" s="36"/>
      <c r="J13098" s="37"/>
      <c r="K13098" s="37"/>
      <c r="L13098" s="40"/>
    </row>
    <row r="13099" spans="1:12" ht="27" outlineLevel="1" x14ac:dyDescent="0.25">
      <c r="A13099" s="18" t="s">
        <v>10060</v>
      </c>
      <c r="B13099" s="19"/>
      <c r="C13099" s="19"/>
      <c r="D13099" s="19"/>
      <c r="E13099" s="19"/>
      <c r="F13099" s="15" t="s">
        <v>12960</v>
      </c>
      <c r="G13099" s="20">
        <f>SUBTOTAL(9,G13094:G13098)</f>
        <v>4320596615</v>
      </c>
      <c r="H13099" s="20">
        <f>SUBTOTAL(9,H13094:H13098)</f>
        <v>2096670175.53</v>
      </c>
      <c r="I13099" s="19"/>
      <c r="J13099" s="20">
        <f>SUBTOTAL(9,J13094:J13098)</f>
        <v>391162535.03000003</v>
      </c>
      <c r="K13099" s="20">
        <f>SUBTOTAL(9,K13094:K13098)</f>
        <v>390033171.52999997</v>
      </c>
      <c r="L13099" s="21"/>
    </row>
    <row r="13100" spans="1:12" ht="54" outlineLevel="2" x14ac:dyDescent="0.25">
      <c r="A13100" s="9" t="s">
        <v>4483</v>
      </c>
      <c r="B13100" s="10" t="s">
        <v>3790</v>
      </c>
      <c r="C13100" s="10" t="s">
        <v>1674</v>
      </c>
      <c r="D13100" s="10" t="s">
        <v>4484</v>
      </c>
      <c r="E13100" s="10" t="s">
        <v>4485</v>
      </c>
      <c r="F13100" s="10" t="s">
        <v>16</v>
      </c>
      <c r="G13100" s="11">
        <v>3003337974</v>
      </c>
      <c r="H13100" s="6">
        <v>358509132.72000003</v>
      </c>
      <c r="I13100" s="7">
        <f>H13100/G13100</f>
        <v>0.11937022600307588</v>
      </c>
      <c r="J13100" s="6">
        <v>359547216.63999999</v>
      </c>
      <c r="K13100" s="6">
        <f>H13100</f>
        <v>358509132.72000003</v>
      </c>
      <c r="L13100" s="8">
        <f>K13100/J13100</f>
        <v>0.99711280223582055</v>
      </c>
    </row>
    <row r="13101" spans="1:12" ht="54" outlineLevel="2" x14ac:dyDescent="0.25">
      <c r="A13101" s="35" t="s">
        <v>4483</v>
      </c>
      <c r="B13101" s="36" t="s">
        <v>3790</v>
      </c>
      <c r="C13101" s="36" t="s">
        <v>1674</v>
      </c>
      <c r="D13101" s="36" t="s">
        <v>4484</v>
      </c>
      <c r="E13101" s="36" t="s">
        <v>4485</v>
      </c>
      <c r="F13101" s="36" t="s">
        <v>17</v>
      </c>
      <c r="G13101" s="37">
        <v>38998173</v>
      </c>
      <c r="H13101" s="37">
        <v>38998173</v>
      </c>
      <c r="I13101" s="4">
        <f>H13101/G13101</f>
        <v>1</v>
      </c>
      <c r="J13101" s="37"/>
      <c r="K13101" s="37"/>
      <c r="L13101" s="40"/>
    </row>
    <row r="13102" spans="1:12" ht="54" outlineLevel="2" x14ac:dyDescent="0.25">
      <c r="A13102" s="9" t="s">
        <v>4483</v>
      </c>
      <c r="B13102" s="10" t="s">
        <v>3790</v>
      </c>
      <c r="C13102" s="10" t="s">
        <v>1674</v>
      </c>
      <c r="D13102" s="10" t="s">
        <v>4484</v>
      </c>
      <c r="E13102" s="10" t="s">
        <v>4485</v>
      </c>
      <c r="F13102" s="10" t="s">
        <v>18</v>
      </c>
      <c r="G13102" s="11">
        <v>928474996</v>
      </c>
      <c r="H13102" s="11">
        <v>928474996</v>
      </c>
      <c r="I13102" s="12">
        <f>H13102/G13102</f>
        <v>1</v>
      </c>
      <c r="J13102" s="11"/>
      <c r="K13102" s="11"/>
      <c r="L13102" s="13"/>
    </row>
    <row r="13103" spans="1:12" ht="54" outlineLevel="2" x14ac:dyDescent="0.25">
      <c r="A13103" s="35" t="s">
        <v>4483</v>
      </c>
      <c r="B13103" s="36" t="s">
        <v>3790</v>
      </c>
      <c r="C13103" s="36" t="s">
        <v>1674</v>
      </c>
      <c r="D13103" s="36" t="s">
        <v>4484</v>
      </c>
      <c r="E13103" s="36" t="s">
        <v>4485</v>
      </c>
      <c r="F13103" s="36" t="s">
        <v>19</v>
      </c>
      <c r="G13103" s="37">
        <v>18575</v>
      </c>
      <c r="H13103" s="37">
        <v>0</v>
      </c>
      <c r="I13103" s="4">
        <f>H13103/G13103</f>
        <v>0</v>
      </c>
      <c r="J13103" s="37"/>
      <c r="K13103" s="37"/>
      <c r="L13103" s="40"/>
    </row>
    <row r="13104" spans="1:12" ht="54" outlineLevel="2" x14ac:dyDescent="0.25">
      <c r="A13104" s="9" t="s">
        <v>4483</v>
      </c>
      <c r="B13104" s="10" t="s">
        <v>3790</v>
      </c>
      <c r="C13104" s="10" t="s">
        <v>1674</v>
      </c>
      <c r="D13104" s="10" t="s">
        <v>4484</v>
      </c>
      <c r="E13104" s="10" t="s">
        <v>4485</v>
      </c>
      <c r="F13104" s="10" t="s">
        <v>41</v>
      </c>
      <c r="G13104" s="11">
        <v>75150082</v>
      </c>
      <c r="H13104" s="11">
        <v>75150082</v>
      </c>
      <c r="I13104" s="12">
        <f>H13104/G13104</f>
        <v>1</v>
      </c>
      <c r="J13104" s="11"/>
      <c r="K13104" s="11"/>
      <c r="L13104" s="13"/>
    </row>
    <row r="13105" spans="1:12" ht="54" outlineLevel="2" x14ac:dyDescent="0.25">
      <c r="A13105" s="35" t="s">
        <v>4483</v>
      </c>
      <c r="B13105" s="36" t="s">
        <v>3790</v>
      </c>
      <c r="C13105" s="36" t="s">
        <v>1674</v>
      </c>
      <c r="D13105" s="36" t="s">
        <v>4484</v>
      </c>
      <c r="E13105" s="36" t="s">
        <v>4485</v>
      </c>
      <c r="F13105" s="36" t="s">
        <v>21</v>
      </c>
      <c r="G13105" s="37">
        <v>-600667595</v>
      </c>
      <c r="H13105" s="37"/>
      <c r="I13105" s="36"/>
      <c r="J13105" s="37"/>
      <c r="K13105" s="37"/>
      <c r="L13105" s="40"/>
    </row>
    <row r="13106" spans="1:12" ht="27" outlineLevel="1" x14ac:dyDescent="0.25">
      <c r="A13106" s="18" t="s">
        <v>10061</v>
      </c>
      <c r="B13106" s="19"/>
      <c r="C13106" s="19"/>
      <c r="D13106" s="19"/>
      <c r="E13106" s="19"/>
      <c r="F13106" s="15" t="s">
        <v>12960</v>
      </c>
      <c r="G13106" s="20">
        <f>SUBTOTAL(9,G13100:G13105)</f>
        <v>3445312205</v>
      </c>
      <c r="H13106" s="20">
        <f>SUBTOTAL(9,H13100:H13105)</f>
        <v>1401132383.72</v>
      </c>
      <c r="I13106" s="19"/>
      <c r="J13106" s="20">
        <f>SUBTOTAL(9,J13100:J13105)</f>
        <v>359547216.63999999</v>
      </c>
      <c r="K13106" s="20">
        <f>SUBTOTAL(9,K13100:K13105)</f>
        <v>358509132.72000003</v>
      </c>
      <c r="L13106" s="21"/>
    </row>
    <row r="13107" spans="1:12" ht="54" outlineLevel="2" x14ac:dyDescent="0.25">
      <c r="A13107" s="9" t="s">
        <v>4486</v>
      </c>
      <c r="B13107" s="10" t="s">
        <v>3790</v>
      </c>
      <c r="C13107" s="10" t="s">
        <v>1674</v>
      </c>
      <c r="D13107" s="10" t="s">
        <v>1680</v>
      </c>
      <c r="E13107" s="10" t="s">
        <v>1681</v>
      </c>
      <c r="F13107" s="10" t="s">
        <v>16</v>
      </c>
      <c r="G13107" s="11">
        <v>1912772779</v>
      </c>
      <c r="H13107" s="6">
        <v>228328118.93000001</v>
      </c>
      <c r="I13107" s="7">
        <f>H13107/G13107</f>
        <v>0.11937022600738298</v>
      </c>
      <c r="J13107" s="6">
        <v>228989256.15000001</v>
      </c>
      <c r="K13107" s="6">
        <f>H13107</f>
        <v>228328118.93000001</v>
      </c>
      <c r="L13107" s="8">
        <f>K13107/J13107</f>
        <v>0.99711280244708544</v>
      </c>
    </row>
    <row r="13108" spans="1:12" ht="54" outlineLevel="2" x14ac:dyDescent="0.25">
      <c r="A13108" s="35" t="s">
        <v>4486</v>
      </c>
      <c r="B13108" s="36" t="s">
        <v>3790</v>
      </c>
      <c r="C13108" s="36" t="s">
        <v>1674</v>
      </c>
      <c r="D13108" s="36" t="s">
        <v>1680</v>
      </c>
      <c r="E13108" s="36" t="s">
        <v>1681</v>
      </c>
      <c r="F13108" s="36" t="s">
        <v>18</v>
      </c>
      <c r="G13108" s="37">
        <v>594148964</v>
      </c>
      <c r="H13108" s="37">
        <v>594148964</v>
      </c>
      <c r="I13108" s="4">
        <f>H13108/G13108</f>
        <v>1</v>
      </c>
      <c r="J13108" s="37"/>
      <c r="K13108" s="37"/>
      <c r="L13108" s="40"/>
    </row>
    <row r="13109" spans="1:12" ht="54" outlineLevel="2" x14ac:dyDescent="0.25">
      <c r="A13109" s="9" t="s">
        <v>4486</v>
      </c>
      <c r="B13109" s="10" t="s">
        <v>3790</v>
      </c>
      <c r="C13109" s="10" t="s">
        <v>1674</v>
      </c>
      <c r="D13109" s="10" t="s">
        <v>1680</v>
      </c>
      <c r="E13109" s="10" t="s">
        <v>1681</v>
      </c>
      <c r="F13109" s="10" t="s">
        <v>19</v>
      </c>
      <c r="G13109" s="11">
        <v>11830</v>
      </c>
      <c r="H13109" s="11">
        <v>0</v>
      </c>
      <c r="I13109" s="12">
        <f>H13109/G13109</f>
        <v>0</v>
      </c>
      <c r="J13109" s="11"/>
      <c r="K13109" s="11"/>
      <c r="L13109" s="13"/>
    </row>
    <row r="13110" spans="1:12" ht="54" outlineLevel="2" x14ac:dyDescent="0.25">
      <c r="A13110" s="35" t="s">
        <v>4486</v>
      </c>
      <c r="B13110" s="36" t="s">
        <v>3790</v>
      </c>
      <c r="C13110" s="36" t="s">
        <v>1674</v>
      </c>
      <c r="D13110" s="36" t="s">
        <v>1680</v>
      </c>
      <c r="E13110" s="36" t="s">
        <v>1681</v>
      </c>
      <c r="F13110" s="36" t="s">
        <v>41</v>
      </c>
      <c r="G13110" s="37">
        <v>47861756</v>
      </c>
      <c r="H13110" s="37">
        <v>47861756</v>
      </c>
      <c r="I13110" s="4">
        <f>H13110/G13110</f>
        <v>1</v>
      </c>
      <c r="J13110" s="37"/>
      <c r="K13110" s="37"/>
      <c r="L13110" s="40"/>
    </row>
    <row r="13111" spans="1:12" ht="54" outlineLevel="2" x14ac:dyDescent="0.25">
      <c r="A13111" s="9" t="s">
        <v>4486</v>
      </c>
      <c r="B13111" s="10" t="s">
        <v>3790</v>
      </c>
      <c r="C13111" s="10" t="s">
        <v>1674</v>
      </c>
      <c r="D13111" s="10" t="s">
        <v>1680</v>
      </c>
      <c r="E13111" s="10" t="s">
        <v>1681</v>
      </c>
      <c r="F13111" s="10" t="s">
        <v>21</v>
      </c>
      <c r="G13111" s="11">
        <v>-382554556</v>
      </c>
      <c r="H13111" s="11"/>
      <c r="I13111" s="10"/>
      <c r="J13111" s="11"/>
      <c r="K13111" s="11"/>
      <c r="L13111" s="13"/>
    </row>
    <row r="13112" spans="1:12" ht="27" outlineLevel="1" x14ac:dyDescent="0.25">
      <c r="A13112" s="22" t="s">
        <v>10062</v>
      </c>
      <c r="B13112" s="15"/>
      <c r="C13112" s="15"/>
      <c r="D13112" s="15"/>
      <c r="E13112" s="15"/>
      <c r="F13112" s="15" t="s">
        <v>12960</v>
      </c>
      <c r="G13112" s="16">
        <f>SUBTOTAL(9,G13107:G13111)</f>
        <v>2172240773</v>
      </c>
      <c r="H13112" s="16">
        <f>SUBTOTAL(9,H13107:H13111)</f>
        <v>870338838.93000007</v>
      </c>
      <c r="I13112" s="15"/>
      <c r="J13112" s="16">
        <f>SUBTOTAL(9,J13107:J13111)</f>
        <v>228989256.15000001</v>
      </c>
      <c r="K13112" s="16">
        <f>SUBTOTAL(9,K13107:K13111)</f>
        <v>228328118.93000001</v>
      </c>
      <c r="L13112" s="17"/>
    </row>
    <row r="13113" spans="1:12" ht="54" outlineLevel="2" x14ac:dyDescent="0.25">
      <c r="A13113" s="35" t="s">
        <v>4487</v>
      </c>
      <c r="B13113" s="36" t="s">
        <v>3790</v>
      </c>
      <c r="C13113" s="36" t="s">
        <v>1674</v>
      </c>
      <c r="D13113" s="36" t="s">
        <v>1683</v>
      </c>
      <c r="E13113" s="36" t="s">
        <v>1684</v>
      </c>
      <c r="F13113" s="36" t="s">
        <v>16</v>
      </c>
      <c r="G13113" s="37">
        <v>2186141791</v>
      </c>
      <c r="H13113" s="37">
        <v>260960239.66999999</v>
      </c>
      <c r="I13113" s="38">
        <f>H13113/G13113</f>
        <v>0.11937022600470473</v>
      </c>
      <c r="J13113" s="37">
        <v>261715865.13999999</v>
      </c>
      <c r="K13113" s="37">
        <f>H13113</f>
        <v>260960239.66999999</v>
      </c>
      <c r="L13113" s="39">
        <f>K13113/J13113</f>
        <v>0.99711280220021892</v>
      </c>
    </row>
    <row r="13114" spans="1:12" ht="54" outlineLevel="2" x14ac:dyDescent="0.25">
      <c r="A13114" s="9" t="s">
        <v>4487</v>
      </c>
      <c r="B13114" s="10" t="s">
        <v>3790</v>
      </c>
      <c r="C13114" s="10" t="s">
        <v>1674</v>
      </c>
      <c r="D13114" s="10" t="s">
        <v>1683</v>
      </c>
      <c r="E13114" s="10" t="s">
        <v>1684</v>
      </c>
      <c r="F13114" s="10" t="s">
        <v>18</v>
      </c>
      <c r="G13114" s="11">
        <v>4504711592</v>
      </c>
      <c r="H13114" s="11">
        <v>4504711592</v>
      </c>
      <c r="I13114" s="12">
        <f>H13114/G13114</f>
        <v>1</v>
      </c>
      <c r="J13114" s="11"/>
      <c r="K13114" s="11"/>
      <c r="L13114" s="13"/>
    </row>
    <row r="13115" spans="1:12" ht="54" outlineLevel="2" x14ac:dyDescent="0.25">
      <c r="A13115" s="35" t="s">
        <v>4487</v>
      </c>
      <c r="B13115" s="36" t="s">
        <v>3790</v>
      </c>
      <c r="C13115" s="36" t="s">
        <v>1674</v>
      </c>
      <c r="D13115" s="36" t="s">
        <v>1683</v>
      </c>
      <c r="E13115" s="36" t="s">
        <v>1684</v>
      </c>
      <c r="F13115" s="36" t="s">
        <v>19</v>
      </c>
      <c r="G13115" s="37">
        <v>13521</v>
      </c>
      <c r="H13115" s="37">
        <v>0</v>
      </c>
      <c r="I13115" s="4">
        <f>H13115/G13115</f>
        <v>0</v>
      </c>
      <c r="J13115" s="37"/>
      <c r="K13115" s="37"/>
      <c r="L13115" s="40"/>
    </row>
    <row r="13116" spans="1:12" ht="54" outlineLevel="2" x14ac:dyDescent="0.25">
      <c r="A13116" s="9" t="s">
        <v>4487</v>
      </c>
      <c r="B13116" s="10" t="s">
        <v>3790</v>
      </c>
      <c r="C13116" s="10" t="s">
        <v>1674</v>
      </c>
      <c r="D13116" s="10" t="s">
        <v>1683</v>
      </c>
      <c r="E13116" s="10" t="s">
        <v>1684</v>
      </c>
      <c r="F13116" s="10" t="s">
        <v>41</v>
      </c>
      <c r="G13116" s="11">
        <v>54702047</v>
      </c>
      <c r="H13116" s="11">
        <v>54702047</v>
      </c>
      <c r="I13116" s="12">
        <f>H13116/G13116</f>
        <v>1</v>
      </c>
      <c r="J13116" s="11"/>
      <c r="K13116" s="11"/>
      <c r="L13116" s="13"/>
    </row>
    <row r="13117" spans="1:12" ht="54" outlineLevel="2" x14ac:dyDescent="0.25">
      <c r="A13117" s="35" t="s">
        <v>4487</v>
      </c>
      <c r="B13117" s="36" t="s">
        <v>3790</v>
      </c>
      <c r="C13117" s="36" t="s">
        <v>1674</v>
      </c>
      <c r="D13117" s="36" t="s">
        <v>1683</v>
      </c>
      <c r="E13117" s="36" t="s">
        <v>1684</v>
      </c>
      <c r="F13117" s="36" t="s">
        <v>21</v>
      </c>
      <c r="G13117" s="37">
        <v>-437228358</v>
      </c>
      <c r="H13117" s="37"/>
      <c r="I13117" s="36"/>
      <c r="J13117" s="37"/>
      <c r="K13117" s="37"/>
      <c r="L13117" s="40"/>
    </row>
    <row r="13118" spans="1:12" ht="27" outlineLevel="1" x14ac:dyDescent="0.25">
      <c r="A13118" s="18" t="s">
        <v>10063</v>
      </c>
      <c r="B13118" s="19"/>
      <c r="C13118" s="19"/>
      <c r="D13118" s="19"/>
      <c r="E13118" s="19"/>
      <c r="F13118" s="15" t="s">
        <v>12960</v>
      </c>
      <c r="G13118" s="20">
        <f>SUBTOTAL(9,G13113:G13117)</f>
        <v>6308340593</v>
      </c>
      <c r="H13118" s="20">
        <f>SUBTOTAL(9,H13113:H13117)</f>
        <v>4820373878.6700001</v>
      </c>
      <c r="I13118" s="19"/>
      <c r="J13118" s="20">
        <f>SUBTOTAL(9,J13113:J13117)</f>
        <v>261715865.13999999</v>
      </c>
      <c r="K13118" s="20">
        <f>SUBTOTAL(9,K13113:K13117)</f>
        <v>260960239.66999999</v>
      </c>
      <c r="L13118" s="21"/>
    </row>
    <row r="13119" spans="1:12" ht="54" outlineLevel="2" x14ac:dyDescent="0.25">
      <c r="A13119" s="9" t="s">
        <v>4488</v>
      </c>
      <c r="B13119" s="10" t="s">
        <v>3790</v>
      </c>
      <c r="C13119" s="10" t="s">
        <v>1674</v>
      </c>
      <c r="D13119" s="10" t="s">
        <v>4489</v>
      </c>
      <c r="E13119" s="10" t="s">
        <v>4490</v>
      </c>
      <c r="F13119" s="10" t="s">
        <v>16</v>
      </c>
      <c r="G13119" s="11">
        <v>2953687968</v>
      </c>
      <c r="H13119" s="6">
        <v>352582400.29000002</v>
      </c>
      <c r="I13119" s="7">
        <f>H13119/G13119</f>
        <v>0.11937022600553858</v>
      </c>
      <c r="J13119" s="6">
        <v>353603322.87</v>
      </c>
      <c r="K13119" s="6">
        <f>H13119</f>
        <v>352582400.29000002</v>
      </c>
      <c r="L13119" s="8">
        <f>K13119/J13119</f>
        <v>0.99711280264078483</v>
      </c>
    </row>
    <row r="13120" spans="1:12" ht="54" outlineLevel="2" x14ac:dyDescent="0.25">
      <c r="A13120" s="35" t="s">
        <v>4488</v>
      </c>
      <c r="B13120" s="36" t="s">
        <v>3790</v>
      </c>
      <c r="C13120" s="36" t="s">
        <v>1674</v>
      </c>
      <c r="D13120" s="36" t="s">
        <v>4489</v>
      </c>
      <c r="E13120" s="36" t="s">
        <v>4490</v>
      </c>
      <c r="F13120" s="36" t="s">
        <v>17</v>
      </c>
      <c r="G13120" s="37">
        <v>4354641</v>
      </c>
      <c r="H13120" s="37">
        <v>4354641</v>
      </c>
      <c r="I13120" s="4">
        <f>H13120/G13120</f>
        <v>1</v>
      </c>
      <c r="J13120" s="37"/>
      <c r="K13120" s="37"/>
      <c r="L13120" s="40"/>
    </row>
    <row r="13121" spans="1:12" ht="54" outlineLevel="2" x14ac:dyDescent="0.25">
      <c r="A13121" s="9" t="s">
        <v>4488</v>
      </c>
      <c r="B13121" s="10" t="s">
        <v>3790</v>
      </c>
      <c r="C13121" s="10" t="s">
        <v>1674</v>
      </c>
      <c r="D13121" s="10" t="s">
        <v>4489</v>
      </c>
      <c r="E13121" s="10" t="s">
        <v>4490</v>
      </c>
      <c r="F13121" s="10" t="s">
        <v>18</v>
      </c>
      <c r="G13121" s="11">
        <v>1631816972</v>
      </c>
      <c r="H13121" s="11">
        <v>1631816972</v>
      </c>
      <c r="I13121" s="12">
        <f>H13121/G13121</f>
        <v>1</v>
      </c>
      <c r="J13121" s="11"/>
      <c r="K13121" s="11"/>
      <c r="L13121" s="13"/>
    </row>
    <row r="13122" spans="1:12" ht="54" outlineLevel="2" x14ac:dyDescent="0.25">
      <c r="A13122" s="35" t="s">
        <v>4488</v>
      </c>
      <c r="B13122" s="36" t="s">
        <v>3790</v>
      </c>
      <c r="C13122" s="36" t="s">
        <v>1674</v>
      </c>
      <c r="D13122" s="36" t="s">
        <v>4489</v>
      </c>
      <c r="E13122" s="36" t="s">
        <v>4490</v>
      </c>
      <c r="F13122" s="36" t="s">
        <v>19</v>
      </c>
      <c r="G13122" s="37">
        <v>18268</v>
      </c>
      <c r="H13122" s="37">
        <v>0</v>
      </c>
      <c r="I13122" s="4">
        <f>H13122/G13122</f>
        <v>0</v>
      </c>
      <c r="J13122" s="37"/>
      <c r="K13122" s="37"/>
      <c r="L13122" s="40"/>
    </row>
    <row r="13123" spans="1:12" ht="54" outlineLevel="2" x14ac:dyDescent="0.25">
      <c r="A13123" s="9" t="s">
        <v>4488</v>
      </c>
      <c r="B13123" s="10" t="s">
        <v>3790</v>
      </c>
      <c r="C13123" s="10" t="s">
        <v>1674</v>
      </c>
      <c r="D13123" s="10" t="s">
        <v>4489</v>
      </c>
      <c r="E13123" s="10" t="s">
        <v>4490</v>
      </c>
      <c r="F13123" s="10" t="s">
        <v>41</v>
      </c>
      <c r="G13123" s="11">
        <v>73907730</v>
      </c>
      <c r="H13123" s="11">
        <v>73907730</v>
      </c>
      <c r="I13123" s="12">
        <f>H13123/G13123</f>
        <v>1</v>
      </c>
      <c r="J13123" s="11"/>
      <c r="K13123" s="11"/>
      <c r="L13123" s="13"/>
    </row>
    <row r="13124" spans="1:12" ht="54" outlineLevel="2" x14ac:dyDescent="0.25">
      <c r="A13124" s="35" t="s">
        <v>4488</v>
      </c>
      <c r="B13124" s="36" t="s">
        <v>3790</v>
      </c>
      <c r="C13124" s="36" t="s">
        <v>1674</v>
      </c>
      <c r="D13124" s="36" t="s">
        <v>4489</v>
      </c>
      <c r="E13124" s="36" t="s">
        <v>4490</v>
      </c>
      <c r="F13124" s="36" t="s">
        <v>21</v>
      </c>
      <c r="G13124" s="37">
        <v>-590737594</v>
      </c>
      <c r="H13124" s="37"/>
      <c r="I13124" s="36"/>
      <c r="J13124" s="37"/>
      <c r="K13124" s="37"/>
      <c r="L13124" s="40"/>
    </row>
    <row r="13125" spans="1:12" ht="27" outlineLevel="1" x14ac:dyDescent="0.25">
      <c r="A13125" s="18" t="s">
        <v>10064</v>
      </c>
      <c r="B13125" s="19"/>
      <c r="C13125" s="19"/>
      <c r="D13125" s="19"/>
      <c r="E13125" s="19"/>
      <c r="F13125" s="15" t="s">
        <v>12960</v>
      </c>
      <c r="G13125" s="20">
        <f>SUBTOTAL(9,G13119:G13124)</f>
        <v>4073047985</v>
      </c>
      <c r="H13125" s="20">
        <f>SUBTOTAL(9,H13119:H13124)</f>
        <v>2062661743.29</v>
      </c>
      <c r="I13125" s="19"/>
      <c r="J13125" s="20">
        <f>SUBTOTAL(9,J13119:J13124)</f>
        <v>353603322.87</v>
      </c>
      <c r="K13125" s="20">
        <f>SUBTOTAL(9,K13119:K13124)</f>
        <v>352582400.29000002</v>
      </c>
      <c r="L13125" s="21"/>
    </row>
    <row r="13126" spans="1:12" ht="54" outlineLevel="2" x14ac:dyDescent="0.25">
      <c r="A13126" s="9" t="s">
        <v>4491</v>
      </c>
      <c r="B13126" s="10" t="s">
        <v>3790</v>
      </c>
      <c r="C13126" s="10" t="s">
        <v>1674</v>
      </c>
      <c r="D13126" s="10" t="s">
        <v>1686</v>
      </c>
      <c r="E13126" s="10" t="s">
        <v>1687</v>
      </c>
      <c r="F13126" s="10" t="s">
        <v>16</v>
      </c>
      <c r="G13126" s="11">
        <v>928436403</v>
      </c>
      <c r="H13126" s="6">
        <v>110827663.26000001</v>
      </c>
      <c r="I13126" s="7">
        <f>H13126/G13126</f>
        <v>0.11937022600782275</v>
      </c>
      <c r="J13126" s="6">
        <v>111148571.22</v>
      </c>
      <c r="K13126" s="6">
        <f>H13126</f>
        <v>110827663.26000001</v>
      </c>
      <c r="L13126" s="8">
        <f>K13126/J13126</f>
        <v>0.99711280175284656</v>
      </c>
    </row>
    <row r="13127" spans="1:12" ht="54" outlineLevel="2" x14ac:dyDescent="0.25">
      <c r="A13127" s="35" t="s">
        <v>4491</v>
      </c>
      <c r="B13127" s="36" t="s">
        <v>3790</v>
      </c>
      <c r="C13127" s="36" t="s">
        <v>1674</v>
      </c>
      <c r="D13127" s="36" t="s">
        <v>1686</v>
      </c>
      <c r="E13127" s="36" t="s">
        <v>1687</v>
      </c>
      <c r="F13127" s="36" t="s">
        <v>17</v>
      </c>
      <c r="G13127" s="37">
        <v>28847723</v>
      </c>
      <c r="H13127" s="37">
        <v>28847723</v>
      </c>
      <c r="I13127" s="4">
        <f>H13127/G13127</f>
        <v>1</v>
      </c>
      <c r="J13127" s="37"/>
      <c r="K13127" s="37"/>
      <c r="L13127" s="40"/>
    </row>
    <row r="13128" spans="1:12" ht="54" outlineLevel="2" x14ac:dyDescent="0.25">
      <c r="A13128" s="9" t="s">
        <v>4491</v>
      </c>
      <c r="B13128" s="10" t="s">
        <v>3790</v>
      </c>
      <c r="C13128" s="10" t="s">
        <v>1674</v>
      </c>
      <c r="D13128" s="10" t="s">
        <v>1686</v>
      </c>
      <c r="E13128" s="10" t="s">
        <v>1687</v>
      </c>
      <c r="F13128" s="10" t="s">
        <v>18</v>
      </c>
      <c r="G13128" s="11">
        <v>687245026</v>
      </c>
      <c r="H13128" s="11">
        <v>687245026</v>
      </c>
      <c r="I13128" s="12">
        <f>H13128/G13128</f>
        <v>1</v>
      </c>
      <c r="J13128" s="11"/>
      <c r="K13128" s="11"/>
      <c r="L13128" s="13"/>
    </row>
    <row r="13129" spans="1:12" ht="54" outlineLevel="2" x14ac:dyDescent="0.25">
      <c r="A13129" s="35" t="s">
        <v>4491</v>
      </c>
      <c r="B13129" s="36" t="s">
        <v>3790</v>
      </c>
      <c r="C13129" s="36" t="s">
        <v>1674</v>
      </c>
      <c r="D13129" s="36" t="s">
        <v>1686</v>
      </c>
      <c r="E13129" s="36" t="s">
        <v>1687</v>
      </c>
      <c r="F13129" s="36" t="s">
        <v>19</v>
      </c>
      <c r="G13129" s="37">
        <v>5742</v>
      </c>
      <c r="H13129" s="37">
        <v>0</v>
      </c>
      <c r="I13129" s="4">
        <f>H13129/G13129</f>
        <v>0</v>
      </c>
      <c r="J13129" s="37"/>
      <c r="K13129" s="37"/>
      <c r="L13129" s="40"/>
    </row>
    <row r="13130" spans="1:12" ht="54" outlineLevel="2" x14ac:dyDescent="0.25">
      <c r="A13130" s="9" t="s">
        <v>4491</v>
      </c>
      <c r="B13130" s="10" t="s">
        <v>3790</v>
      </c>
      <c r="C13130" s="10" t="s">
        <v>1674</v>
      </c>
      <c r="D13130" s="10" t="s">
        <v>1686</v>
      </c>
      <c r="E13130" s="10" t="s">
        <v>1687</v>
      </c>
      <c r="F13130" s="10" t="s">
        <v>41</v>
      </c>
      <c r="G13130" s="11">
        <v>23231508</v>
      </c>
      <c r="H13130" s="11">
        <v>23231508</v>
      </c>
      <c r="I13130" s="12">
        <f>H13130/G13130</f>
        <v>1</v>
      </c>
      <c r="J13130" s="11"/>
      <c r="K13130" s="11"/>
      <c r="L13130" s="13"/>
    </row>
    <row r="13131" spans="1:12" ht="54" outlineLevel="2" x14ac:dyDescent="0.25">
      <c r="A13131" s="35" t="s">
        <v>4491</v>
      </c>
      <c r="B13131" s="36" t="s">
        <v>3790</v>
      </c>
      <c r="C13131" s="36" t="s">
        <v>1674</v>
      </c>
      <c r="D13131" s="36" t="s">
        <v>1686</v>
      </c>
      <c r="E13131" s="36" t="s">
        <v>1687</v>
      </c>
      <c r="F13131" s="36" t="s">
        <v>21</v>
      </c>
      <c r="G13131" s="37">
        <v>-185687281</v>
      </c>
      <c r="H13131" s="37"/>
      <c r="I13131" s="36"/>
      <c r="J13131" s="37"/>
      <c r="K13131" s="37"/>
      <c r="L13131" s="40"/>
    </row>
    <row r="13132" spans="1:12" ht="27" outlineLevel="1" x14ac:dyDescent="0.25">
      <c r="A13132" s="18" t="s">
        <v>10065</v>
      </c>
      <c r="B13132" s="19"/>
      <c r="C13132" s="19"/>
      <c r="D13132" s="19"/>
      <c r="E13132" s="19"/>
      <c r="F13132" s="15" t="s">
        <v>12960</v>
      </c>
      <c r="G13132" s="20">
        <f>SUBTOTAL(9,G13126:G13131)</f>
        <v>1482079121</v>
      </c>
      <c r="H13132" s="20">
        <f>SUBTOTAL(9,H13126:H13131)</f>
        <v>850151920.25999999</v>
      </c>
      <c r="I13132" s="19"/>
      <c r="J13132" s="20">
        <f>SUBTOTAL(9,J13126:J13131)</f>
        <v>111148571.22</v>
      </c>
      <c r="K13132" s="20">
        <f>SUBTOTAL(9,K13126:K13131)</f>
        <v>110827663.26000001</v>
      </c>
      <c r="L13132" s="21"/>
    </row>
    <row r="13133" spans="1:12" ht="54" outlineLevel="2" x14ac:dyDescent="0.25">
      <c r="A13133" s="9" t="s">
        <v>4492</v>
      </c>
      <c r="B13133" s="10" t="s">
        <v>3790</v>
      </c>
      <c r="C13133" s="10" t="s">
        <v>1674</v>
      </c>
      <c r="D13133" s="10" t="s">
        <v>1689</v>
      </c>
      <c r="E13133" s="10" t="s">
        <v>1690</v>
      </c>
      <c r="F13133" s="10" t="s">
        <v>16</v>
      </c>
      <c r="G13133" s="11">
        <v>2015776809</v>
      </c>
      <c r="H13133" s="6">
        <v>240623733.26999998</v>
      </c>
      <c r="I13133" s="7">
        <f>H13133/G13133</f>
        <v>0.11937022600700035</v>
      </c>
      <c r="J13133" s="6">
        <v>241320473.17000002</v>
      </c>
      <c r="K13133" s="6">
        <f>H13133</f>
        <v>240623733.26999998</v>
      </c>
      <c r="L13133" s="8">
        <f>K13133/J13133</f>
        <v>0.99711280236256949</v>
      </c>
    </row>
    <row r="13134" spans="1:12" ht="54" outlineLevel="2" x14ac:dyDescent="0.25">
      <c r="A13134" s="35" t="s">
        <v>4492</v>
      </c>
      <c r="B13134" s="36" t="s">
        <v>3790</v>
      </c>
      <c r="C13134" s="36" t="s">
        <v>1674</v>
      </c>
      <c r="D13134" s="36" t="s">
        <v>1689</v>
      </c>
      <c r="E13134" s="36" t="s">
        <v>1690</v>
      </c>
      <c r="F13134" s="36" t="s">
        <v>18</v>
      </c>
      <c r="G13134" s="37">
        <v>403902420</v>
      </c>
      <c r="H13134" s="37">
        <v>403902420</v>
      </c>
      <c r="I13134" s="4">
        <f>H13134/G13134</f>
        <v>1</v>
      </c>
      <c r="J13134" s="37"/>
      <c r="K13134" s="37"/>
      <c r="L13134" s="40"/>
    </row>
    <row r="13135" spans="1:12" ht="54" outlineLevel="2" x14ac:dyDescent="0.25">
      <c r="A13135" s="9" t="s">
        <v>4492</v>
      </c>
      <c r="B13135" s="10" t="s">
        <v>3790</v>
      </c>
      <c r="C13135" s="10" t="s">
        <v>1674</v>
      </c>
      <c r="D13135" s="10" t="s">
        <v>1689</v>
      </c>
      <c r="E13135" s="10" t="s">
        <v>1690</v>
      </c>
      <c r="F13135" s="10" t="s">
        <v>19</v>
      </c>
      <c r="G13135" s="11">
        <v>12467</v>
      </c>
      <c r="H13135" s="11">
        <v>0</v>
      </c>
      <c r="I13135" s="12">
        <f>H13135/G13135</f>
        <v>0</v>
      </c>
      <c r="J13135" s="11"/>
      <c r="K13135" s="11"/>
      <c r="L13135" s="13"/>
    </row>
    <row r="13136" spans="1:12" ht="54" outlineLevel="2" x14ac:dyDescent="0.25">
      <c r="A13136" s="35" t="s">
        <v>4492</v>
      </c>
      <c r="B13136" s="36" t="s">
        <v>3790</v>
      </c>
      <c r="C13136" s="36" t="s">
        <v>1674</v>
      </c>
      <c r="D13136" s="36" t="s">
        <v>1689</v>
      </c>
      <c r="E13136" s="36" t="s">
        <v>1690</v>
      </c>
      <c r="F13136" s="36" t="s">
        <v>20</v>
      </c>
      <c r="G13136" s="37">
        <v>9936801</v>
      </c>
      <c r="H13136" s="37">
        <v>9936801</v>
      </c>
      <c r="I13136" s="4">
        <f>H13136/G13136</f>
        <v>1</v>
      </c>
      <c r="J13136" s="37"/>
      <c r="K13136" s="37"/>
      <c r="L13136" s="40"/>
    </row>
    <row r="13137" spans="1:12" ht="54" outlineLevel="2" x14ac:dyDescent="0.25">
      <c r="A13137" s="9" t="s">
        <v>4492</v>
      </c>
      <c r="B13137" s="10" t="s">
        <v>3790</v>
      </c>
      <c r="C13137" s="10" t="s">
        <v>1674</v>
      </c>
      <c r="D13137" s="10" t="s">
        <v>1689</v>
      </c>
      <c r="E13137" s="10" t="s">
        <v>1690</v>
      </c>
      <c r="F13137" s="10" t="s">
        <v>41</v>
      </c>
      <c r="G13137" s="11">
        <v>50439142</v>
      </c>
      <c r="H13137" s="11">
        <v>50439142</v>
      </c>
      <c r="I13137" s="12">
        <f>H13137/G13137</f>
        <v>1</v>
      </c>
      <c r="J13137" s="11"/>
      <c r="K13137" s="11"/>
      <c r="L13137" s="13"/>
    </row>
    <row r="13138" spans="1:12" ht="54" outlineLevel="2" x14ac:dyDescent="0.25">
      <c r="A13138" s="35" t="s">
        <v>4492</v>
      </c>
      <c r="B13138" s="36" t="s">
        <v>3790</v>
      </c>
      <c r="C13138" s="36" t="s">
        <v>1674</v>
      </c>
      <c r="D13138" s="36" t="s">
        <v>1689</v>
      </c>
      <c r="E13138" s="36" t="s">
        <v>1690</v>
      </c>
      <c r="F13138" s="36" t="s">
        <v>21</v>
      </c>
      <c r="G13138" s="37">
        <v>-403155362</v>
      </c>
      <c r="H13138" s="37"/>
      <c r="I13138" s="36"/>
      <c r="J13138" s="37"/>
      <c r="K13138" s="37"/>
      <c r="L13138" s="40"/>
    </row>
    <row r="13139" spans="1:12" ht="27" outlineLevel="1" x14ac:dyDescent="0.25">
      <c r="A13139" s="18" t="s">
        <v>10066</v>
      </c>
      <c r="B13139" s="19"/>
      <c r="C13139" s="19"/>
      <c r="D13139" s="19"/>
      <c r="E13139" s="19"/>
      <c r="F13139" s="15" t="s">
        <v>12960</v>
      </c>
      <c r="G13139" s="20">
        <f>SUBTOTAL(9,G13133:G13138)</f>
        <v>2076912277</v>
      </c>
      <c r="H13139" s="20">
        <f>SUBTOTAL(9,H13133:H13138)</f>
        <v>704902096.26999998</v>
      </c>
      <c r="I13139" s="19"/>
      <c r="J13139" s="20">
        <f>SUBTOTAL(9,J13133:J13138)</f>
        <v>241320473.17000002</v>
      </c>
      <c r="K13139" s="20">
        <f>SUBTOTAL(9,K13133:K13138)</f>
        <v>240623733.26999998</v>
      </c>
      <c r="L13139" s="21"/>
    </row>
    <row r="13140" spans="1:12" ht="54" outlineLevel="2" x14ac:dyDescent="0.25">
      <c r="A13140" s="9" t="s">
        <v>4493</v>
      </c>
      <c r="B13140" s="10" t="s">
        <v>3790</v>
      </c>
      <c r="C13140" s="10" t="s">
        <v>1674</v>
      </c>
      <c r="D13140" s="10" t="s">
        <v>1692</v>
      </c>
      <c r="E13140" s="10" t="s">
        <v>1693</v>
      </c>
      <c r="F13140" s="10" t="s">
        <v>16</v>
      </c>
      <c r="G13140" s="11">
        <v>2685091321</v>
      </c>
      <c r="H13140" s="6">
        <v>320519957.83000004</v>
      </c>
      <c r="I13140" s="7">
        <f>H13140/G13140</f>
        <v>0.11937022600431699</v>
      </c>
      <c r="J13140" s="6">
        <v>321448041.87</v>
      </c>
      <c r="K13140" s="6">
        <f>H13140</f>
        <v>320519957.83000004</v>
      </c>
      <c r="L13140" s="8">
        <f>K13140/J13140</f>
        <v>0.99711280232226362</v>
      </c>
    </row>
    <row r="13141" spans="1:12" ht="54" outlineLevel="2" x14ac:dyDescent="0.25">
      <c r="A13141" s="35" t="s">
        <v>4493</v>
      </c>
      <c r="B13141" s="36" t="s">
        <v>3790</v>
      </c>
      <c r="C13141" s="36" t="s">
        <v>1674</v>
      </c>
      <c r="D13141" s="36" t="s">
        <v>1692</v>
      </c>
      <c r="E13141" s="36" t="s">
        <v>1693</v>
      </c>
      <c r="F13141" s="36" t="s">
        <v>18</v>
      </c>
      <c r="G13141" s="37">
        <v>1521245258</v>
      </c>
      <c r="H13141" s="37">
        <v>1521245258</v>
      </c>
      <c r="I13141" s="4">
        <f>H13141/G13141</f>
        <v>1</v>
      </c>
      <c r="J13141" s="37"/>
      <c r="K13141" s="37"/>
      <c r="L13141" s="40"/>
    </row>
    <row r="13142" spans="1:12" ht="54" outlineLevel="2" x14ac:dyDescent="0.25">
      <c r="A13142" s="9" t="s">
        <v>4493</v>
      </c>
      <c r="B13142" s="10" t="s">
        <v>3790</v>
      </c>
      <c r="C13142" s="10" t="s">
        <v>1674</v>
      </c>
      <c r="D13142" s="10" t="s">
        <v>1692</v>
      </c>
      <c r="E13142" s="10" t="s">
        <v>1693</v>
      </c>
      <c r="F13142" s="10" t="s">
        <v>19</v>
      </c>
      <c r="G13142" s="11">
        <v>16607</v>
      </c>
      <c r="H13142" s="11">
        <v>0</v>
      </c>
      <c r="I13142" s="12">
        <f>H13142/G13142</f>
        <v>0</v>
      </c>
      <c r="J13142" s="11"/>
      <c r="K13142" s="11"/>
      <c r="L13142" s="13"/>
    </row>
    <row r="13143" spans="1:12" ht="54" outlineLevel="2" x14ac:dyDescent="0.25">
      <c r="A13143" s="35" t="s">
        <v>4493</v>
      </c>
      <c r="B13143" s="36" t="s">
        <v>3790</v>
      </c>
      <c r="C13143" s="36" t="s">
        <v>1674</v>
      </c>
      <c r="D13143" s="36" t="s">
        <v>1692</v>
      </c>
      <c r="E13143" s="36" t="s">
        <v>1693</v>
      </c>
      <c r="F13143" s="36" t="s">
        <v>41</v>
      </c>
      <c r="G13143" s="37">
        <v>67186855</v>
      </c>
      <c r="H13143" s="37">
        <v>67186855</v>
      </c>
      <c r="I13143" s="4">
        <f>H13143/G13143</f>
        <v>1</v>
      </c>
      <c r="J13143" s="37"/>
      <c r="K13143" s="37"/>
      <c r="L13143" s="40"/>
    </row>
    <row r="13144" spans="1:12" ht="54" outlineLevel="2" x14ac:dyDescent="0.25">
      <c r="A13144" s="9" t="s">
        <v>4493</v>
      </c>
      <c r="B13144" s="10" t="s">
        <v>3790</v>
      </c>
      <c r="C13144" s="10" t="s">
        <v>1674</v>
      </c>
      <c r="D13144" s="10" t="s">
        <v>1692</v>
      </c>
      <c r="E13144" s="10" t="s">
        <v>1693</v>
      </c>
      <c r="F13144" s="10" t="s">
        <v>21</v>
      </c>
      <c r="G13144" s="11">
        <v>-537018264</v>
      </c>
      <c r="H13144" s="11"/>
      <c r="I13144" s="10"/>
      <c r="J13144" s="11"/>
      <c r="K13144" s="11"/>
      <c r="L13144" s="13"/>
    </row>
    <row r="13145" spans="1:12" ht="27" outlineLevel="1" x14ac:dyDescent="0.25">
      <c r="A13145" s="22" t="s">
        <v>10067</v>
      </c>
      <c r="B13145" s="15"/>
      <c r="C13145" s="15"/>
      <c r="D13145" s="15"/>
      <c r="E13145" s="15"/>
      <c r="F13145" s="15" t="s">
        <v>12960</v>
      </c>
      <c r="G13145" s="16">
        <f>SUBTOTAL(9,G13140:G13144)</f>
        <v>3736521777</v>
      </c>
      <c r="H13145" s="16">
        <f>SUBTOTAL(9,H13140:H13144)</f>
        <v>1908952070.8299999</v>
      </c>
      <c r="I13145" s="15"/>
      <c r="J13145" s="16">
        <f>SUBTOTAL(9,J13140:J13144)</f>
        <v>321448041.87</v>
      </c>
      <c r="K13145" s="16">
        <f>SUBTOTAL(9,K13140:K13144)</f>
        <v>320519957.83000004</v>
      </c>
      <c r="L13145" s="17"/>
    </row>
    <row r="13146" spans="1:12" ht="54" outlineLevel="2" x14ac:dyDescent="0.25">
      <c r="A13146" s="35" t="s">
        <v>4494</v>
      </c>
      <c r="B13146" s="36" t="s">
        <v>3790</v>
      </c>
      <c r="C13146" s="36" t="s">
        <v>1674</v>
      </c>
      <c r="D13146" s="36" t="s">
        <v>1695</v>
      </c>
      <c r="E13146" s="36" t="s">
        <v>1696</v>
      </c>
      <c r="F13146" s="36" t="s">
        <v>16</v>
      </c>
      <c r="G13146" s="37">
        <v>2195906506</v>
      </c>
      <c r="H13146" s="37">
        <v>262125855.91</v>
      </c>
      <c r="I13146" s="38">
        <f>H13146/G13146</f>
        <v>0.11937022600633435</v>
      </c>
      <c r="J13146" s="37">
        <v>262884856.48000002</v>
      </c>
      <c r="K13146" s="37">
        <f>H13146</f>
        <v>262125855.91</v>
      </c>
      <c r="L13146" s="39">
        <f>K13146/J13146</f>
        <v>0.99711280223530951</v>
      </c>
    </row>
    <row r="13147" spans="1:12" ht="54" outlineLevel="2" x14ac:dyDescent="0.25">
      <c r="A13147" s="9" t="s">
        <v>4494</v>
      </c>
      <c r="B13147" s="10" t="s">
        <v>3790</v>
      </c>
      <c r="C13147" s="10" t="s">
        <v>1674</v>
      </c>
      <c r="D13147" s="10" t="s">
        <v>1695</v>
      </c>
      <c r="E13147" s="10" t="s">
        <v>1696</v>
      </c>
      <c r="F13147" s="10" t="s">
        <v>17</v>
      </c>
      <c r="G13147" s="11">
        <v>6604385</v>
      </c>
      <c r="H13147" s="11">
        <v>6604385</v>
      </c>
      <c r="I13147" s="12">
        <f>H13147/G13147</f>
        <v>1</v>
      </c>
      <c r="J13147" s="11"/>
      <c r="K13147" s="11"/>
      <c r="L13147" s="13"/>
    </row>
    <row r="13148" spans="1:12" ht="54" outlineLevel="2" x14ac:dyDescent="0.25">
      <c r="A13148" s="35" t="s">
        <v>4494</v>
      </c>
      <c r="B13148" s="36" t="s">
        <v>3790</v>
      </c>
      <c r="C13148" s="36" t="s">
        <v>1674</v>
      </c>
      <c r="D13148" s="36" t="s">
        <v>1695</v>
      </c>
      <c r="E13148" s="36" t="s">
        <v>1696</v>
      </c>
      <c r="F13148" s="36" t="s">
        <v>18</v>
      </c>
      <c r="G13148" s="37">
        <v>2142527172</v>
      </c>
      <c r="H13148" s="37">
        <v>2142527172</v>
      </c>
      <c r="I13148" s="4">
        <f>H13148/G13148</f>
        <v>1</v>
      </c>
      <c r="J13148" s="37"/>
      <c r="K13148" s="37"/>
      <c r="L13148" s="40"/>
    </row>
    <row r="13149" spans="1:12" ht="54" outlineLevel="2" x14ac:dyDescent="0.25">
      <c r="A13149" s="9" t="s">
        <v>4494</v>
      </c>
      <c r="B13149" s="10" t="s">
        <v>3790</v>
      </c>
      <c r="C13149" s="10" t="s">
        <v>1674</v>
      </c>
      <c r="D13149" s="10" t="s">
        <v>1695</v>
      </c>
      <c r="E13149" s="10" t="s">
        <v>1696</v>
      </c>
      <c r="F13149" s="10" t="s">
        <v>19</v>
      </c>
      <c r="G13149" s="11">
        <v>13581</v>
      </c>
      <c r="H13149" s="11">
        <v>0</v>
      </c>
      <c r="I13149" s="12">
        <f>H13149/G13149</f>
        <v>0</v>
      </c>
      <c r="J13149" s="11"/>
      <c r="K13149" s="11"/>
      <c r="L13149" s="13"/>
    </row>
    <row r="13150" spans="1:12" ht="54" outlineLevel="2" x14ac:dyDescent="0.25">
      <c r="A13150" s="35" t="s">
        <v>4494</v>
      </c>
      <c r="B13150" s="36" t="s">
        <v>3790</v>
      </c>
      <c r="C13150" s="36" t="s">
        <v>1674</v>
      </c>
      <c r="D13150" s="36" t="s">
        <v>1695</v>
      </c>
      <c r="E13150" s="36" t="s">
        <v>1696</v>
      </c>
      <c r="F13150" s="36" t="s">
        <v>41</v>
      </c>
      <c r="G13150" s="37">
        <v>54946381</v>
      </c>
      <c r="H13150" s="37">
        <v>54946381</v>
      </c>
      <c r="I13150" s="4">
        <f>H13150/G13150</f>
        <v>1</v>
      </c>
      <c r="J13150" s="37"/>
      <c r="K13150" s="37"/>
      <c r="L13150" s="40"/>
    </row>
    <row r="13151" spans="1:12" ht="54" outlineLevel="2" x14ac:dyDescent="0.25">
      <c r="A13151" s="9" t="s">
        <v>4494</v>
      </c>
      <c r="B13151" s="10" t="s">
        <v>3790</v>
      </c>
      <c r="C13151" s="10" t="s">
        <v>1674</v>
      </c>
      <c r="D13151" s="10" t="s">
        <v>1695</v>
      </c>
      <c r="E13151" s="10" t="s">
        <v>1696</v>
      </c>
      <c r="F13151" s="10" t="s">
        <v>21</v>
      </c>
      <c r="G13151" s="11">
        <v>-439181301</v>
      </c>
      <c r="H13151" s="11"/>
      <c r="I13151" s="10"/>
      <c r="J13151" s="11"/>
      <c r="K13151" s="11"/>
      <c r="L13151" s="13"/>
    </row>
    <row r="13152" spans="1:12" ht="27" outlineLevel="1" x14ac:dyDescent="0.25">
      <c r="A13152" s="22" t="s">
        <v>10068</v>
      </c>
      <c r="B13152" s="15"/>
      <c r="C13152" s="15"/>
      <c r="D13152" s="15"/>
      <c r="E13152" s="15"/>
      <c r="F13152" s="15" t="s">
        <v>12960</v>
      </c>
      <c r="G13152" s="16">
        <f>SUBTOTAL(9,G13146:G13151)</f>
        <v>3960816724</v>
      </c>
      <c r="H13152" s="16">
        <f>SUBTOTAL(9,H13146:H13151)</f>
        <v>2466203793.9099998</v>
      </c>
      <c r="I13152" s="15"/>
      <c r="J13152" s="16">
        <f>SUBTOTAL(9,J13146:J13151)</f>
        <v>262884856.48000002</v>
      </c>
      <c r="K13152" s="16">
        <f>SUBTOTAL(9,K13146:K13151)</f>
        <v>262125855.91</v>
      </c>
      <c r="L13152" s="17"/>
    </row>
    <row r="13153" spans="1:12" ht="54" outlineLevel="2" x14ac:dyDescent="0.25">
      <c r="A13153" s="35" t="s">
        <v>4495</v>
      </c>
      <c r="B13153" s="36" t="s">
        <v>3790</v>
      </c>
      <c r="C13153" s="36" t="s">
        <v>1674</v>
      </c>
      <c r="D13153" s="36" t="s">
        <v>1698</v>
      </c>
      <c r="E13153" s="36" t="s">
        <v>1699</v>
      </c>
      <c r="F13153" s="36" t="s">
        <v>16</v>
      </c>
      <c r="G13153" s="37">
        <v>972844085</v>
      </c>
      <c r="H13153" s="37">
        <v>116128618.28999999</v>
      </c>
      <c r="I13153" s="38">
        <f>H13153/G13153</f>
        <v>0.11937022600080874</v>
      </c>
      <c r="J13153" s="37">
        <v>116464875.36</v>
      </c>
      <c r="K13153" s="37">
        <f>H13153</f>
        <v>116128618.28999999</v>
      </c>
      <c r="L13153" s="39">
        <f>K13153/J13153</f>
        <v>0.99711280273163372</v>
      </c>
    </row>
    <row r="13154" spans="1:12" ht="54" outlineLevel="2" x14ac:dyDescent="0.25">
      <c r="A13154" s="9" t="s">
        <v>4495</v>
      </c>
      <c r="B13154" s="10" t="s">
        <v>3790</v>
      </c>
      <c r="C13154" s="10" t="s">
        <v>1674</v>
      </c>
      <c r="D13154" s="10" t="s">
        <v>1698</v>
      </c>
      <c r="E13154" s="10" t="s">
        <v>1699</v>
      </c>
      <c r="F13154" s="10" t="s">
        <v>18</v>
      </c>
      <c r="G13154" s="11">
        <v>767613567</v>
      </c>
      <c r="H13154" s="11">
        <v>767613567</v>
      </c>
      <c r="I13154" s="12">
        <f>H13154/G13154</f>
        <v>1</v>
      </c>
      <c r="J13154" s="11"/>
      <c r="K13154" s="11"/>
      <c r="L13154" s="13"/>
    </row>
    <row r="13155" spans="1:12" ht="54" outlineLevel="2" x14ac:dyDescent="0.25">
      <c r="A13155" s="35" t="s">
        <v>4495</v>
      </c>
      <c r="B13155" s="36" t="s">
        <v>3790</v>
      </c>
      <c r="C13155" s="36" t="s">
        <v>1674</v>
      </c>
      <c r="D13155" s="36" t="s">
        <v>1698</v>
      </c>
      <c r="E13155" s="36" t="s">
        <v>1699</v>
      </c>
      <c r="F13155" s="36" t="s">
        <v>19</v>
      </c>
      <c r="G13155" s="37">
        <v>6017</v>
      </c>
      <c r="H13155" s="37">
        <v>0</v>
      </c>
      <c r="I13155" s="4">
        <f>H13155/G13155</f>
        <v>0</v>
      </c>
      <c r="J13155" s="37"/>
      <c r="K13155" s="37"/>
      <c r="L13155" s="40"/>
    </row>
    <row r="13156" spans="1:12" ht="54" outlineLevel="2" x14ac:dyDescent="0.25">
      <c r="A13156" s="9" t="s">
        <v>4495</v>
      </c>
      <c r="B13156" s="10" t="s">
        <v>3790</v>
      </c>
      <c r="C13156" s="10" t="s">
        <v>1674</v>
      </c>
      <c r="D13156" s="10" t="s">
        <v>1698</v>
      </c>
      <c r="E13156" s="10" t="s">
        <v>1699</v>
      </c>
      <c r="F13156" s="10" t="s">
        <v>41</v>
      </c>
      <c r="G13156" s="11">
        <v>24342686</v>
      </c>
      <c r="H13156" s="11">
        <v>24342686</v>
      </c>
      <c r="I13156" s="12">
        <f>H13156/G13156</f>
        <v>1</v>
      </c>
      <c r="J13156" s="11"/>
      <c r="K13156" s="11"/>
      <c r="L13156" s="13"/>
    </row>
    <row r="13157" spans="1:12" ht="54" outlineLevel="2" x14ac:dyDescent="0.25">
      <c r="A13157" s="35" t="s">
        <v>4495</v>
      </c>
      <c r="B13157" s="36" t="s">
        <v>3790</v>
      </c>
      <c r="C13157" s="36" t="s">
        <v>1674</v>
      </c>
      <c r="D13157" s="36" t="s">
        <v>1698</v>
      </c>
      <c r="E13157" s="36" t="s">
        <v>1699</v>
      </c>
      <c r="F13157" s="36" t="s">
        <v>21</v>
      </c>
      <c r="G13157" s="37">
        <v>-194568817</v>
      </c>
      <c r="H13157" s="37"/>
      <c r="I13157" s="36"/>
      <c r="J13157" s="37"/>
      <c r="K13157" s="37"/>
      <c r="L13157" s="40"/>
    </row>
    <row r="13158" spans="1:12" ht="27" outlineLevel="1" x14ac:dyDescent="0.25">
      <c r="A13158" s="18" t="s">
        <v>10069</v>
      </c>
      <c r="B13158" s="19"/>
      <c r="C13158" s="19"/>
      <c r="D13158" s="19"/>
      <c r="E13158" s="19"/>
      <c r="F13158" s="15" t="s">
        <v>12960</v>
      </c>
      <c r="G13158" s="20">
        <f>SUBTOTAL(9,G13153:G13157)</f>
        <v>1570237538</v>
      </c>
      <c r="H13158" s="20">
        <f>SUBTOTAL(9,H13153:H13157)</f>
        <v>908084871.28999996</v>
      </c>
      <c r="I13158" s="19"/>
      <c r="J13158" s="20">
        <f>SUBTOTAL(9,J13153:J13157)</f>
        <v>116464875.36</v>
      </c>
      <c r="K13158" s="20">
        <f>SUBTOTAL(9,K13153:K13157)</f>
        <v>116128618.28999999</v>
      </c>
      <c r="L13158" s="21"/>
    </row>
    <row r="13159" spans="1:12" ht="54" outlineLevel="2" x14ac:dyDescent="0.25">
      <c r="A13159" s="9" t="s">
        <v>4496</v>
      </c>
      <c r="B13159" s="10" t="s">
        <v>3790</v>
      </c>
      <c r="C13159" s="10" t="s">
        <v>1674</v>
      </c>
      <c r="D13159" s="10" t="s">
        <v>1701</v>
      </c>
      <c r="E13159" s="10" t="s">
        <v>1702</v>
      </c>
      <c r="F13159" s="10" t="s">
        <v>16</v>
      </c>
      <c r="G13159" s="11">
        <v>3518611441</v>
      </c>
      <c r="H13159" s="6">
        <v>420017442.94</v>
      </c>
      <c r="I13159" s="7">
        <f>H13159/G13159</f>
        <v>0.11937022600615138</v>
      </c>
      <c r="J13159" s="6">
        <v>421233627.73000002</v>
      </c>
      <c r="K13159" s="6">
        <f>H13159</f>
        <v>420017442.94</v>
      </c>
      <c r="L13159" s="8">
        <f>K13159/J13159</f>
        <v>0.99711280223149812</v>
      </c>
    </row>
    <row r="13160" spans="1:12" ht="54" outlineLevel="2" x14ac:dyDescent="0.25">
      <c r="A13160" s="35" t="s">
        <v>4496</v>
      </c>
      <c r="B13160" s="36" t="s">
        <v>3790</v>
      </c>
      <c r="C13160" s="36" t="s">
        <v>1674</v>
      </c>
      <c r="D13160" s="36" t="s">
        <v>1701</v>
      </c>
      <c r="E13160" s="36" t="s">
        <v>1702</v>
      </c>
      <c r="F13160" s="36" t="s">
        <v>18</v>
      </c>
      <c r="G13160" s="37">
        <v>2011211301</v>
      </c>
      <c r="H13160" s="37">
        <v>2011211301</v>
      </c>
      <c r="I13160" s="4">
        <f>H13160/G13160</f>
        <v>1</v>
      </c>
      <c r="J13160" s="37"/>
      <c r="K13160" s="37"/>
      <c r="L13160" s="40"/>
    </row>
    <row r="13161" spans="1:12" ht="54" outlineLevel="2" x14ac:dyDescent="0.25">
      <c r="A13161" s="9" t="s">
        <v>4496</v>
      </c>
      <c r="B13161" s="10" t="s">
        <v>3790</v>
      </c>
      <c r="C13161" s="10" t="s">
        <v>1674</v>
      </c>
      <c r="D13161" s="10" t="s">
        <v>1701</v>
      </c>
      <c r="E13161" s="10" t="s">
        <v>1702</v>
      </c>
      <c r="F13161" s="10" t="s">
        <v>19</v>
      </c>
      <c r="G13161" s="11">
        <v>21762</v>
      </c>
      <c r="H13161" s="11">
        <v>0</v>
      </c>
      <c r="I13161" s="12">
        <f>H13161/G13161</f>
        <v>0</v>
      </c>
      <c r="J13161" s="11"/>
      <c r="K13161" s="11"/>
      <c r="L13161" s="13"/>
    </row>
    <row r="13162" spans="1:12" ht="54" outlineLevel="2" x14ac:dyDescent="0.25">
      <c r="A13162" s="35" t="s">
        <v>4496</v>
      </c>
      <c r="B13162" s="36" t="s">
        <v>3790</v>
      </c>
      <c r="C13162" s="36" t="s">
        <v>1674</v>
      </c>
      <c r="D13162" s="36" t="s">
        <v>1701</v>
      </c>
      <c r="E13162" s="36" t="s">
        <v>1702</v>
      </c>
      <c r="F13162" s="36" t="s">
        <v>41</v>
      </c>
      <c r="G13162" s="37">
        <v>88043350</v>
      </c>
      <c r="H13162" s="37">
        <v>88043350</v>
      </c>
      <c r="I13162" s="4">
        <f>H13162/G13162</f>
        <v>1</v>
      </c>
      <c r="J13162" s="37"/>
      <c r="K13162" s="37"/>
      <c r="L13162" s="40"/>
    </row>
    <row r="13163" spans="1:12" ht="54" outlineLevel="2" x14ac:dyDescent="0.25">
      <c r="A13163" s="9" t="s">
        <v>4496</v>
      </c>
      <c r="B13163" s="10" t="s">
        <v>3790</v>
      </c>
      <c r="C13163" s="10" t="s">
        <v>1674</v>
      </c>
      <c r="D13163" s="10" t="s">
        <v>1701</v>
      </c>
      <c r="E13163" s="10" t="s">
        <v>1702</v>
      </c>
      <c r="F13163" s="10" t="s">
        <v>21</v>
      </c>
      <c r="G13163" s="11">
        <v>-703722288</v>
      </c>
      <c r="H13163" s="11"/>
      <c r="I13163" s="10"/>
      <c r="J13163" s="11"/>
      <c r="K13163" s="11"/>
      <c r="L13163" s="13"/>
    </row>
    <row r="13164" spans="1:12" ht="27" outlineLevel="1" x14ac:dyDescent="0.25">
      <c r="A13164" s="22" t="s">
        <v>10070</v>
      </c>
      <c r="B13164" s="15"/>
      <c r="C13164" s="15"/>
      <c r="D13164" s="15"/>
      <c r="E13164" s="15"/>
      <c r="F13164" s="15" t="s">
        <v>12960</v>
      </c>
      <c r="G13164" s="16">
        <f>SUBTOTAL(9,G13159:G13163)</f>
        <v>4914165566</v>
      </c>
      <c r="H13164" s="16">
        <f>SUBTOTAL(9,H13159:H13163)</f>
        <v>2519272093.9400001</v>
      </c>
      <c r="I13164" s="15"/>
      <c r="J13164" s="16">
        <f>SUBTOTAL(9,J13159:J13163)</f>
        <v>421233627.73000002</v>
      </c>
      <c r="K13164" s="16">
        <f>SUBTOTAL(9,K13159:K13163)</f>
        <v>420017442.94</v>
      </c>
      <c r="L13164" s="17"/>
    </row>
    <row r="13165" spans="1:12" ht="54" outlineLevel="2" x14ac:dyDescent="0.25">
      <c r="A13165" s="35" t="s">
        <v>4497</v>
      </c>
      <c r="B13165" s="36" t="s">
        <v>3790</v>
      </c>
      <c r="C13165" s="36" t="s">
        <v>1674</v>
      </c>
      <c r="D13165" s="36" t="s">
        <v>1704</v>
      </c>
      <c r="E13165" s="36" t="s">
        <v>1705</v>
      </c>
      <c r="F13165" s="36" t="s">
        <v>16</v>
      </c>
      <c r="G13165" s="37">
        <v>2385320645</v>
      </c>
      <c r="H13165" s="37">
        <v>284736264.49000001</v>
      </c>
      <c r="I13165" s="38">
        <f>H13165/G13165</f>
        <v>0.1193702260058207</v>
      </c>
      <c r="J13165" s="37">
        <v>285560734.78999996</v>
      </c>
      <c r="K13165" s="37">
        <f>H13165</f>
        <v>284736264.49000001</v>
      </c>
      <c r="L13165" s="39">
        <f>K13165/J13165</f>
        <v>0.99711280228842991</v>
      </c>
    </row>
    <row r="13166" spans="1:12" ht="54" outlineLevel="2" x14ac:dyDescent="0.25">
      <c r="A13166" s="9" t="s">
        <v>4497</v>
      </c>
      <c r="B13166" s="10" t="s">
        <v>3790</v>
      </c>
      <c r="C13166" s="10" t="s">
        <v>1674</v>
      </c>
      <c r="D13166" s="10" t="s">
        <v>1704</v>
      </c>
      <c r="E13166" s="10" t="s">
        <v>1705</v>
      </c>
      <c r="F13166" s="10" t="s">
        <v>17</v>
      </c>
      <c r="G13166" s="11">
        <v>62069876</v>
      </c>
      <c r="H13166" s="11">
        <v>62069876</v>
      </c>
      <c r="I13166" s="12">
        <f>H13166/G13166</f>
        <v>1</v>
      </c>
      <c r="J13166" s="11"/>
      <c r="K13166" s="11"/>
      <c r="L13166" s="13"/>
    </row>
    <row r="13167" spans="1:12" ht="54" outlineLevel="2" x14ac:dyDescent="0.25">
      <c r="A13167" s="35" t="s">
        <v>4497</v>
      </c>
      <c r="B13167" s="36" t="s">
        <v>3790</v>
      </c>
      <c r="C13167" s="36" t="s">
        <v>1674</v>
      </c>
      <c r="D13167" s="36" t="s">
        <v>1704</v>
      </c>
      <c r="E13167" s="36" t="s">
        <v>1705</v>
      </c>
      <c r="F13167" s="36" t="s">
        <v>18</v>
      </c>
      <c r="G13167" s="37">
        <v>2358562939</v>
      </c>
      <c r="H13167" s="37">
        <v>2358562939</v>
      </c>
      <c r="I13167" s="4">
        <f>H13167/G13167</f>
        <v>1</v>
      </c>
      <c r="J13167" s="37"/>
      <c r="K13167" s="37"/>
      <c r="L13167" s="40"/>
    </row>
    <row r="13168" spans="1:12" ht="54" outlineLevel="2" x14ac:dyDescent="0.25">
      <c r="A13168" s="9" t="s">
        <v>4497</v>
      </c>
      <c r="B13168" s="10" t="s">
        <v>3790</v>
      </c>
      <c r="C13168" s="10" t="s">
        <v>1674</v>
      </c>
      <c r="D13168" s="10" t="s">
        <v>1704</v>
      </c>
      <c r="E13168" s="10" t="s">
        <v>1705</v>
      </c>
      <c r="F13168" s="10" t="s">
        <v>19</v>
      </c>
      <c r="G13168" s="11">
        <v>14753</v>
      </c>
      <c r="H13168" s="11">
        <v>0</v>
      </c>
      <c r="I13168" s="12">
        <f>H13168/G13168</f>
        <v>0</v>
      </c>
      <c r="J13168" s="11"/>
      <c r="K13168" s="11"/>
      <c r="L13168" s="13"/>
    </row>
    <row r="13169" spans="1:12" ht="54" outlineLevel="2" x14ac:dyDescent="0.25">
      <c r="A13169" s="35" t="s">
        <v>4497</v>
      </c>
      <c r="B13169" s="36" t="s">
        <v>3790</v>
      </c>
      <c r="C13169" s="36" t="s">
        <v>1674</v>
      </c>
      <c r="D13169" s="36" t="s">
        <v>1704</v>
      </c>
      <c r="E13169" s="36" t="s">
        <v>1705</v>
      </c>
      <c r="F13169" s="36" t="s">
        <v>41</v>
      </c>
      <c r="G13169" s="37">
        <v>59685937</v>
      </c>
      <c r="H13169" s="37">
        <v>59685937</v>
      </c>
      <c r="I13169" s="4">
        <f>H13169/G13169</f>
        <v>1</v>
      </c>
      <c r="J13169" s="37"/>
      <c r="K13169" s="37"/>
      <c r="L13169" s="40"/>
    </row>
    <row r="13170" spans="1:12" ht="54" outlineLevel="2" x14ac:dyDescent="0.25">
      <c r="A13170" s="9" t="s">
        <v>4497</v>
      </c>
      <c r="B13170" s="10" t="s">
        <v>3790</v>
      </c>
      <c r="C13170" s="10" t="s">
        <v>1674</v>
      </c>
      <c r="D13170" s="10" t="s">
        <v>1704</v>
      </c>
      <c r="E13170" s="10" t="s">
        <v>1705</v>
      </c>
      <c r="F13170" s="10" t="s">
        <v>21</v>
      </c>
      <c r="G13170" s="11">
        <v>-477064129</v>
      </c>
      <c r="H13170" s="11"/>
      <c r="I13170" s="10"/>
      <c r="J13170" s="11"/>
      <c r="K13170" s="11"/>
      <c r="L13170" s="13"/>
    </row>
    <row r="13171" spans="1:12" ht="27" outlineLevel="1" x14ac:dyDescent="0.25">
      <c r="A13171" s="22" t="s">
        <v>10071</v>
      </c>
      <c r="B13171" s="15"/>
      <c r="C13171" s="15"/>
      <c r="D13171" s="15"/>
      <c r="E13171" s="15"/>
      <c r="F13171" s="15" t="s">
        <v>12960</v>
      </c>
      <c r="G13171" s="16">
        <f>SUBTOTAL(9,G13165:G13170)</f>
        <v>4388590021</v>
      </c>
      <c r="H13171" s="16">
        <f>SUBTOTAL(9,H13165:H13170)</f>
        <v>2765055016.4899998</v>
      </c>
      <c r="I13171" s="15"/>
      <c r="J13171" s="16">
        <f>SUBTOTAL(9,J13165:J13170)</f>
        <v>285560734.78999996</v>
      </c>
      <c r="K13171" s="16">
        <f>SUBTOTAL(9,K13165:K13170)</f>
        <v>284736264.49000001</v>
      </c>
      <c r="L13171" s="17"/>
    </row>
    <row r="13172" spans="1:12" ht="54" outlineLevel="2" x14ac:dyDescent="0.25">
      <c r="A13172" s="35" t="s">
        <v>4498</v>
      </c>
      <c r="B13172" s="36" t="s">
        <v>3790</v>
      </c>
      <c r="C13172" s="36" t="s">
        <v>1674</v>
      </c>
      <c r="D13172" s="36" t="s">
        <v>1707</v>
      </c>
      <c r="E13172" s="36" t="s">
        <v>197</v>
      </c>
      <c r="F13172" s="36" t="s">
        <v>16</v>
      </c>
      <c r="G13172" s="37">
        <v>2559862633</v>
      </c>
      <c r="H13172" s="37">
        <v>305571381.05000001</v>
      </c>
      <c r="I13172" s="38">
        <f>H13172/G13172</f>
        <v>0.11937022600774845</v>
      </c>
      <c r="J13172" s="37">
        <v>306456180.65999997</v>
      </c>
      <c r="K13172" s="37">
        <f>H13172</f>
        <v>305571381.05000001</v>
      </c>
      <c r="L13172" s="39">
        <f>K13172/J13172</f>
        <v>0.99711280220195131</v>
      </c>
    </row>
    <row r="13173" spans="1:12" ht="54" outlineLevel="2" x14ac:dyDescent="0.25">
      <c r="A13173" s="9" t="s">
        <v>4498</v>
      </c>
      <c r="B13173" s="10" t="s">
        <v>3790</v>
      </c>
      <c r="C13173" s="10" t="s">
        <v>1674</v>
      </c>
      <c r="D13173" s="10" t="s">
        <v>1707</v>
      </c>
      <c r="E13173" s="10" t="s">
        <v>197</v>
      </c>
      <c r="F13173" s="10" t="s">
        <v>18</v>
      </c>
      <c r="G13173" s="11">
        <v>3987809300</v>
      </c>
      <c r="H13173" s="11">
        <v>3987809300</v>
      </c>
      <c r="I13173" s="12">
        <f>H13173/G13173</f>
        <v>1</v>
      </c>
      <c r="J13173" s="11"/>
      <c r="K13173" s="11"/>
      <c r="L13173" s="13"/>
    </row>
    <row r="13174" spans="1:12" ht="54" outlineLevel="2" x14ac:dyDescent="0.25">
      <c r="A13174" s="35" t="s">
        <v>4498</v>
      </c>
      <c r="B13174" s="36" t="s">
        <v>3790</v>
      </c>
      <c r="C13174" s="36" t="s">
        <v>1674</v>
      </c>
      <c r="D13174" s="36" t="s">
        <v>1707</v>
      </c>
      <c r="E13174" s="36" t="s">
        <v>197</v>
      </c>
      <c r="F13174" s="36" t="s">
        <v>19</v>
      </c>
      <c r="G13174" s="37">
        <v>15832</v>
      </c>
      <c r="H13174" s="37">
        <v>0</v>
      </c>
      <c r="I13174" s="4">
        <f>H13174/G13174</f>
        <v>0</v>
      </c>
      <c r="J13174" s="37"/>
      <c r="K13174" s="37"/>
      <c r="L13174" s="40"/>
    </row>
    <row r="13175" spans="1:12" ht="54" outlineLevel="2" x14ac:dyDescent="0.25">
      <c r="A13175" s="9" t="s">
        <v>4498</v>
      </c>
      <c r="B13175" s="10" t="s">
        <v>3790</v>
      </c>
      <c r="C13175" s="10" t="s">
        <v>1674</v>
      </c>
      <c r="D13175" s="10" t="s">
        <v>1707</v>
      </c>
      <c r="E13175" s="10" t="s">
        <v>197</v>
      </c>
      <c r="F13175" s="10" t="s">
        <v>41</v>
      </c>
      <c r="G13175" s="11">
        <v>64053359</v>
      </c>
      <c r="H13175" s="11">
        <v>64053359</v>
      </c>
      <c r="I13175" s="12">
        <f>H13175/G13175</f>
        <v>1</v>
      </c>
      <c r="J13175" s="11"/>
      <c r="K13175" s="11"/>
      <c r="L13175" s="13"/>
    </row>
    <row r="13176" spans="1:12" ht="54" outlineLevel="2" x14ac:dyDescent="0.25">
      <c r="A13176" s="35" t="s">
        <v>4498</v>
      </c>
      <c r="B13176" s="36" t="s">
        <v>3790</v>
      </c>
      <c r="C13176" s="36" t="s">
        <v>1674</v>
      </c>
      <c r="D13176" s="36" t="s">
        <v>1707</v>
      </c>
      <c r="E13176" s="36" t="s">
        <v>197</v>
      </c>
      <c r="F13176" s="36" t="s">
        <v>21</v>
      </c>
      <c r="G13176" s="37">
        <v>-511972527</v>
      </c>
      <c r="H13176" s="37"/>
      <c r="I13176" s="36"/>
      <c r="J13176" s="37"/>
      <c r="K13176" s="37"/>
      <c r="L13176" s="40"/>
    </row>
    <row r="13177" spans="1:12" ht="27" outlineLevel="1" x14ac:dyDescent="0.25">
      <c r="A13177" s="18" t="s">
        <v>10072</v>
      </c>
      <c r="B13177" s="19"/>
      <c r="C13177" s="19"/>
      <c r="D13177" s="19"/>
      <c r="E13177" s="19"/>
      <c r="F13177" s="15" t="s">
        <v>12960</v>
      </c>
      <c r="G13177" s="20">
        <f>SUBTOTAL(9,G13172:G13176)</f>
        <v>6099768597</v>
      </c>
      <c r="H13177" s="20">
        <f>SUBTOTAL(9,H13172:H13176)</f>
        <v>4357434040.0500002</v>
      </c>
      <c r="I13177" s="19"/>
      <c r="J13177" s="20">
        <f>SUBTOTAL(9,J13172:J13176)</f>
        <v>306456180.65999997</v>
      </c>
      <c r="K13177" s="20">
        <f>SUBTOTAL(9,K13172:K13176)</f>
        <v>305571381.05000001</v>
      </c>
      <c r="L13177" s="21"/>
    </row>
    <row r="13178" spans="1:12" ht="54" outlineLevel="2" x14ac:dyDescent="0.25">
      <c r="A13178" s="9" t="s">
        <v>4499</v>
      </c>
      <c r="B13178" s="10" t="s">
        <v>3790</v>
      </c>
      <c r="C13178" s="10" t="s">
        <v>1674</v>
      </c>
      <c r="D13178" s="10" t="s">
        <v>1709</v>
      </c>
      <c r="E13178" s="10" t="s">
        <v>1710</v>
      </c>
      <c r="F13178" s="10" t="s">
        <v>16</v>
      </c>
      <c r="G13178" s="11">
        <v>1889991832</v>
      </c>
      <c r="H13178" s="6">
        <v>225608752.13</v>
      </c>
      <c r="I13178" s="7">
        <f>H13178/G13178</f>
        <v>0.11937022600317777</v>
      </c>
      <c r="J13178" s="6">
        <v>226262015.25</v>
      </c>
      <c r="K13178" s="6">
        <f>H13178</f>
        <v>225608752.13</v>
      </c>
      <c r="L13178" s="8">
        <f>K13178/J13178</f>
        <v>0.99711280252110279</v>
      </c>
    </row>
    <row r="13179" spans="1:12" ht="54" outlineLevel="2" x14ac:dyDescent="0.25">
      <c r="A13179" s="35" t="s">
        <v>4499</v>
      </c>
      <c r="B13179" s="36" t="s">
        <v>3790</v>
      </c>
      <c r="C13179" s="36" t="s">
        <v>1674</v>
      </c>
      <c r="D13179" s="36" t="s">
        <v>1709</v>
      </c>
      <c r="E13179" s="36" t="s">
        <v>1710</v>
      </c>
      <c r="F13179" s="36" t="s">
        <v>18</v>
      </c>
      <c r="G13179" s="37">
        <v>2618083995</v>
      </c>
      <c r="H13179" s="37">
        <v>2618083995</v>
      </c>
      <c r="I13179" s="4">
        <f>H13179/G13179</f>
        <v>1</v>
      </c>
      <c r="J13179" s="37"/>
      <c r="K13179" s="37"/>
      <c r="L13179" s="40"/>
    </row>
    <row r="13180" spans="1:12" ht="54" outlineLevel="2" x14ac:dyDescent="0.25">
      <c r="A13180" s="9" t="s">
        <v>4499</v>
      </c>
      <c r="B13180" s="10" t="s">
        <v>3790</v>
      </c>
      <c r="C13180" s="10" t="s">
        <v>1674</v>
      </c>
      <c r="D13180" s="10" t="s">
        <v>1709</v>
      </c>
      <c r="E13180" s="10" t="s">
        <v>1710</v>
      </c>
      <c r="F13180" s="10" t="s">
        <v>19</v>
      </c>
      <c r="G13180" s="11">
        <v>11689</v>
      </c>
      <c r="H13180" s="11">
        <v>0</v>
      </c>
      <c r="I13180" s="12">
        <f>H13180/G13180</f>
        <v>0</v>
      </c>
      <c r="J13180" s="11"/>
      <c r="K13180" s="11"/>
      <c r="L13180" s="13"/>
    </row>
    <row r="13181" spans="1:12" ht="54" outlineLevel="2" x14ac:dyDescent="0.25">
      <c r="A13181" s="35" t="s">
        <v>4499</v>
      </c>
      <c r="B13181" s="36" t="s">
        <v>3790</v>
      </c>
      <c r="C13181" s="36" t="s">
        <v>1674</v>
      </c>
      <c r="D13181" s="36" t="s">
        <v>1709</v>
      </c>
      <c r="E13181" s="36" t="s">
        <v>1710</v>
      </c>
      <c r="F13181" s="36" t="s">
        <v>41</v>
      </c>
      <c r="G13181" s="37">
        <v>47291727</v>
      </c>
      <c r="H13181" s="37">
        <v>47291727</v>
      </c>
      <c r="I13181" s="4">
        <f>H13181/G13181</f>
        <v>1</v>
      </c>
      <c r="J13181" s="37"/>
      <c r="K13181" s="37"/>
      <c r="L13181" s="40"/>
    </row>
    <row r="13182" spans="1:12" ht="54" outlineLevel="2" x14ac:dyDescent="0.25">
      <c r="A13182" s="9" t="s">
        <v>4499</v>
      </c>
      <c r="B13182" s="10" t="s">
        <v>3790</v>
      </c>
      <c r="C13182" s="10" t="s">
        <v>1674</v>
      </c>
      <c r="D13182" s="10" t="s">
        <v>1709</v>
      </c>
      <c r="E13182" s="10" t="s">
        <v>1710</v>
      </c>
      <c r="F13182" s="10" t="s">
        <v>21</v>
      </c>
      <c r="G13182" s="11">
        <v>-377998366</v>
      </c>
      <c r="H13182" s="11"/>
      <c r="I13182" s="10"/>
      <c r="J13182" s="11"/>
      <c r="K13182" s="11"/>
      <c r="L13182" s="13"/>
    </row>
    <row r="13183" spans="1:12" ht="27" outlineLevel="1" x14ac:dyDescent="0.25">
      <c r="A13183" s="22" t="s">
        <v>10073</v>
      </c>
      <c r="B13183" s="15"/>
      <c r="C13183" s="15"/>
      <c r="D13183" s="15"/>
      <c r="E13183" s="15"/>
      <c r="F13183" s="15" t="s">
        <v>12960</v>
      </c>
      <c r="G13183" s="16">
        <f>SUBTOTAL(9,G13178:G13182)</f>
        <v>4177380877</v>
      </c>
      <c r="H13183" s="16">
        <f>SUBTOTAL(9,H13178:H13182)</f>
        <v>2890984474.1300001</v>
      </c>
      <c r="I13183" s="15"/>
      <c r="J13183" s="16">
        <f>SUBTOTAL(9,J13178:J13182)</f>
        <v>226262015.25</v>
      </c>
      <c r="K13183" s="16">
        <f>SUBTOTAL(9,K13178:K13182)</f>
        <v>225608752.13</v>
      </c>
      <c r="L13183" s="17"/>
    </row>
    <row r="13184" spans="1:12" ht="54" outlineLevel="2" x14ac:dyDescent="0.25">
      <c r="A13184" s="35" t="s">
        <v>4500</v>
      </c>
      <c r="B13184" s="36" t="s">
        <v>3790</v>
      </c>
      <c r="C13184" s="36" t="s">
        <v>1674</v>
      </c>
      <c r="D13184" s="36" t="s">
        <v>1712</v>
      </c>
      <c r="E13184" s="36" t="s">
        <v>1713</v>
      </c>
      <c r="F13184" s="36" t="s">
        <v>16</v>
      </c>
      <c r="G13184" s="37">
        <v>2303517278</v>
      </c>
      <c r="H13184" s="37">
        <v>274971378.07999998</v>
      </c>
      <c r="I13184" s="38">
        <f>H13184/G13184</f>
        <v>0.11937022600444328</v>
      </c>
      <c r="J13184" s="37">
        <v>275767573.56</v>
      </c>
      <c r="K13184" s="37">
        <f>H13184</f>
        <v>274971378.07999998</v>
      </c>
      <c r="L13184" s="39">
        <f>K13184/J13184</f>
        <v>0.99711280238745403</v>
      </c>
    </row>
    <row r="13185" spans="1:12" ht="54" outlineLevel="2" x14ac:dyDescent="0.25">
      <c r="A13185" s="9" t="s">
        <v>4500</v>
      </c>
      <c r="B13185" s="10" t="s">
        <v>3790</v>
      </c>
      <c r="C13185" s="10" t="s">
        <v>1674</v>
      </c>
      <c r="D13185" s="10" t="s">
        <v>1712</v>
      </c>
      <c r="E13185" s="10" t="s">
        <v>1713</v>
      </c>
      <c r="F13185" s="10" t="s">
        <v>17</v>
      </c>
      <c r="G13185" s="11">
        <v>243173610</v>
      </c>
      <c r="H13185" s="11">
        <v>243173610</v>
      </c>
      <c r="I13185" s="12">
        <f>H13185/G13185</f>
        <v>1</v>
      </c>
      <c r="J13185" s="11"/>
      <c r="K13185" s="11"/>
      <c r="L13185" s="13"/>
    </row>
    <row r="13186" spans="1:12" ht="54" outlineLevel="2" x14ac:dyDescent="0.25">
      <c r="A13186" s="35" t="s">
        <v>4500</v>
      </c>
      <c r="B13186" s="36" t="s">
        <v>3790</v>
      </c>
      <c r="C13186" s="36" t="s">
        <v>1674</v>
      </c>
      <c r="D13186" s="36" t="s">
        <v>1712</v>
      </c>
      <c r="E13186" s="36" t="s">
        <v>1713</v>
      </c>
      <c r="F13186" s="36" t="s">
        <v>18</v>
      </c>
      <c r="G13186" s="37">
        <v>2759471710</v>
      </c>
      <c r="H13186" s="37">
        <v>2759471710</v>
      </c>
      <c r="I13186" s="4">
        <f>H13186/G13186</f>
        <v>1</v>
      </c>
      <c r="J13186" s="37"/>
      <c r="K13186" s="37"/>
      <c r="L13186" s="40"/>
    </row>
    <row r="13187" spans="1:12" ht="54" outlineLevel="2" x14ac:dyDescent="0.25">
      <c r="A13187" s="9" t="s">
        <v>4500</v>
      </c>
      <c r="B13187" s="10" t="s">
        <v>3790</v>
      </c>
      <c r="C13187" s="10" t="s">
        <v>1674</v>
      </c>
      <c r="D13187" s="10" t="s">
        <v>1712</v>
      </c>
      <c r="E13187" s="10" t="s">
        <v>1713</v>
      </c>
      <c r="F13187" s="10" t="s">
        <v>19</v>
      </c>
      <c r="G13187" s="11">
        <v>14247</v>
      </c>
      <c r="H13187" s="11">
        <v>0</v>
      </c>
      <c r="I13187" s="12">
        <f>H13187/G13187</f>
        <v>0</v>
      </c>
      <c r="J13187" s="11"/>
      <c r="K13187" s="11"/>
      <c r="L13187" s="13"/>
    </row>
    <row r="13188" spans="1:12" ht="54" outlineLevel="2" x14ac:dyDescent="0.25">
      <c r="A13188" s="35" t="s">
        <v>4500</v>
      </c>
      <c r="B13188" s="36" t="s">
        <v>3790</v>
      </c>
      <c r="C13188" s="36" t="s">
        <v>1674</v>
      </c>
      <c r="D13188" s="36" t="s">
        <v>1712</v>
      </c>
      <c r="E13188" s="36" t="s">
        <v>1713</v>
      </c>
      <c r="F13188" s="36" t="s">
        <v>41</v>
      </c>
      <c r="G13188" s="37">
        <v>57639038</v>
      </c>
      <c r="H13188" s="37">
        <v>57639038</v>
      </c>
      <c r="I13188" s="4">
        <f>H13188/G13188</f>
        <v>1</v>
      </c>
      <c r="J13188" s="37"/>
      <c r="K13188" s="37"/>
      <c r="L13188" s="40"/>
    </row>
    <row r="13189" spans="1:12" ht="54" outlineLevel="2" x14ac:dyDescent="0.25">
      <c r="A13189" s="9" t="s">
        <v>4500</v>
      </c>
      <c r="B13189" s="10" t="s">
        <v>3790</v>
      </c>
      <c r="C13189" s="10" t="s">
        <v>1674</v>
      </c>
      <c r="D13189" s="10" t="s">
        <v>1712</v>
      </c>
      <c r="E13189" s="10" t="s">
        <v>1713</v>
      </c>
      <c r="F13189" s="10" t="s">
        <v>21</v>
      </c>
      <c r="G13189" s="11">
        <v>-460703456</v>
      </c>
      <c r="H13189" s="11"/>
      <c r="I13189" s="10"/>
      <c r="J13189" s="11"/>
      <c r="K13189" s="11"/>
      <c r="L13189" s="13"/>
    </row>
    <row r="13190" spans="1:12" ht="27" outlineLevel="1" x14ac:dyDescent="0.25">
      <c r="A13190" s="22" t="s">
        <v>10074</v>
      </c>
      <c r="B13190" s="15"/>
      <c r="C13190" s="15"/>
      <c r="D13190" s="15"/>
      <c r="E13190" s="15"/>
      <c r="F13190" s="15" t="s">
        <v>12960</v>
      </c>
      <c r="G13190" s="16">
        <f>SUBTOTAL(9,G13184:G13189)</f>
        <v>4903112427</v>
      </c>
      <c r="H13190" s="16">
        <f>SUBTOTAL(9,H13184:H13189)</f>
        <v>3335255736.0799999</v>
      </c>
      <c r="I13190" s="15"/>
      <c r="J13190" s="16">
        <f>SUBTOTAL(9,J13184:J13189)</f>
        <v>275767573.56</v>
      </c>
      <c r="K13190" s="16">
        <f>SUBTOTAL(9,K13184:K13189)</f>
        <v>274971378.07999998</v>
      </c>
      <c r="L13190" s="17"/>
    </row>
    <row r="13191" spans="1:12" ht="54" outlineLevel="2" x14ac:dyDescent="0.25">
      <c r="A13191" s="35" t="s">
        <v>4501</v>
      </c>
      <c r="B13191" s="36" t="s">
        <v>3790</v>
      </c>
      <c r="C13191" s="36" t="s">
        <v>1674</v>
      </c>
      <c r="D13191" s="36" t="s">
        <v>1715</v>
      </c>
      <c r="E13191" s="36" t="s">
        <v>1716</v>
      </c>
      <c r="F13191" s="36" t="s">
        <v>16</v>
      </c>
      <c r="G13191" s="37">
        <v>3026806732</v>
      </c>
      <c r="H13191" s="37">
        <v>361310603.67000002</v>
      </c>
      <c r="I13191" s="38">
        <f>H13191/G13191</f>
        <v>0.11937022600424163</v>
      </c>
      <c r="J13191" s="37">
        <v>362356799.49000001</v>
      </c>
      <c r="K13191" s="37">
        <f>H13191</f>
        <v>361310603.67000002</v>
      </c>
      <c r="L13191" s="39">
        <f>K13191/J13191</f>
        <v>0.99711280201869412</v>
      </c>
    </row>
    <row r="13192" spans="1:12" ht="54" outlineLevel="2" x14ac:dyDescent="0.25">
      <c r="A13192" s="9" t="s">
        <v>4501</v>
      </c>
      <c r="B13192" s="10" t="s">
        <v>3790</v>
      </c>
      <c r="C13192" s="10" t="s">
        <v>1674</v>
      </c>
      <c r="D13192" s="10" t="s">
        <v>1715</v>
      </c>
      <c r="E13192" s="10" t="s">
        <v>1716</v>
      </c>
      <c r="F13192" s="10" t="s">
        <v>17</v>
      </c>
      <c r="G13192" s="11">
        <v>1178505050</v>
      </c>
      <c r="H13192" s="11">
        <v>1178505050</v>
      </c>
      <c r="I13192" s="12">
        <f>H13192/G13192</f>
        <v>1</v>
      </c>
      <c r="J13192" s="11"/>
      <c r="K13192" s="11"/>
      <c r="L13192" s="13"/>
    </row>
    <row r="13193" spans="1:12" ht="54" outlineLevel="2" x14ac:dyDescent="0.25">
      <c r="A13193" s="35" t="s">
        <v>4501</v>
      </c>
      <c r="B13193" s="36" t="s">
        <v>3790</v>
      </c>
      <c r="C13193" s="36" t="s">
        <v>1674</v>
      </c>
      <c r="D13193" s="36" t="s">
        <v>1715</v>
      </c>
      <c r="E13193" s="36" t="s">
        <v>1716</v>
      </c>
      <c r="F13193" s="36" t="s">
        <v>18</v>
      </c>
      <c r="G13193" s="37">
        <v>2710807874</v>
      </c>
      <c r="H13193" s="37">
        <v>2710807874</v>
      </c>
      <c r="I13193" s="4">
        <f>H13193/G13193</f>
        <v>1</v>
      </c>
      <c r="J13193" s="37"/>
      <c r="K13193" s="37"/>
      <c r="L13193" s="40"/>
    </row>
    <row r="13194" spans="1:12" ht="54" outlineLevel="2" x14ac:dyDescent="0.25">
      <c r="A13194" s="9" t="s">
        <v>4501</v>
      </c>
      <c r="B13194" s="10" t="s">
        <v>3790</v>
      </c>
      <c r="C13194" s="10" t="s">
        <v>1674</v>
      </c>
      <c r="D13194" s="10" t="s">
        <v>1715</v>
      </c>
      <c r="E13194" s="10" t="s">
        <v>1716</v>
      </c>
      <c r="F13194" s="10" t="s">
        <v>19</v>
      </c>
      <c r="G13194" s="11">
        <v>18720</v>
      </c>
      <c r="H13194" s="11">
        <v>0</v>
      </c>
      <c r="I13194" s="12">
        <f>H13194/G13194</f>
        <v>0</v>
      </c>
      <c r="J13194" s="11"/>
      <c r="K13194" s="11"/>
      <c r="L13194" s="13"/>
    </row>
    <row r="13195" spans="1:12" ht="54" outlineLevel="2" x14ac:dyDescent="0.25">
      <c r="A13195" s="35" t="s">
        <v>4501</v>
      </c>
      <c r="B13195" s="36" t="s">
        <v>3790</v>
      </c>
      <c r="C13195" s="36" t="s">
        <v>1674</v>
      </c>
      <c r="D13195" s="36" t="s">
        <v>1715</v>
      </c>
      <c r="E13195" s="36" t="s">
        <v>1716</v>
      </c>
      <c r="F13195" s="36" t="s">
        <v>41</v>
      </c>
      <c r="G13195" s="37">
        <v>75737321</v>
      </c>
      <c r="H13195" s="37">
        <v>75737321</v>
      </c>
      <c r="I13195" s="4">
        <f>H13195/G13195</f>
        <v>1</v>
      </c>
      <c r="J13195" s="37"/>
      <c r="K13195" s="37"/>
      <c r="L13195" s="40"/>
    </row>
    <row r="13196" spans="1:12" ht="54" outlineLevel="2" x14ac:dyDescent="0.25">
      <c r="A13196" s="9" t="s">
        <v>4501</v>
      </c>
      <c r="B13196" s="10" t="s">
        <v>3790</v>
      </c>
      <c r="C13196" s="10" t="s">
        <v>1674</v>
      </c>
      <c r="D13196" s="10" t="s">
        <v>1715</v>
      </c>
      <c r="E13196" s="10" t="s">
        <v>1716</v>
      </c>
      <c r="F13196" s="10" t="s">
        <v>21</v>
      </c>
      <c r="G13196" s="11">
        <v>-605361346</v>
      </c>
      <c r="H13196" s="11"/>
      <c r="I13196" s="10"/>
      <c r="J13196" s="11"/>
      <c r="K13196" s="11"/>
      <c r="L13196" s="13"/>
    </row>
    <row r="13197" spans="1:12" ht="27" outlineLevel="1" x14ac:dyDescent="0.25">
      <c r="A13197" s="22" t="s">
        <v>10075</v>
      </c>
      <c r="B13197" s="15"/>
      <c r="C13197" s="15"/>
      <c r="D13197" s="15"/>
      <c r="E13197" s="15"/>
      <c r="F13197" s="15" t="s">
        <v>12960</v>
      </c>
      <c r="G13197" s="16">
        <f>SUBTOTAL(9,G13191:G13196)</f>
        <v>6386514351</v>
      </c>
      <c r="H13197" s="16">
        <f>SUBTOTAL(9,H13191:H13196)</f>
        <v>4326360848.6700001</v>
      </c>
      <c r="I13197" s="15"/>
      <c r="J13197" s="16">
        <f>SUBTOTAL(9,J13191:J13196)</f>
        <v>362356799.49000001</v>
      </c>
      <c r="K13197" s="16">
        <f>SUBTOTAL(9,K13191:K13196)</f>
        <v>361310603.67000002</v>
      </c>
      <c r="L13197" s="17"/>
    </row>
    <row r="13198" spans="1:12" ht="54" outlineLevel="2" x14ac:dyDescent="0.25">
      <c r="A13198" s="35" t="s">
        <v>4502</v>
      </c>
      <c r="B13198" s="36" t="s">
        <v>3790</v>
      </c>
      <c r="C13198" s="36" t="s">
        <v>1674</v>
      </c>
      <c r="D13198" s="36" t="s">
        <v>4503</v>
      </c>
      <c r="E13198" s="36" t="s">
        <v>4504</v>
      </c>
      <c r="F13198" s="36" t="s">
        <v>16</v>
      </c>
      <c r="G13198" s="37">
        <v>2316742898</v>
      </c>
      <c r="H13198" s="37">
        <v>276550123.32999998</v>
      </c>
      <c r="I13198" s="38">
        <f>H13198/G13198</f>
        <v>0.1193702260051128</v>
      </c>
      <c r="J13198" s="37">
        <v>277350890.06999999</v>
      </c>
      <c r="K13198" s="37">
        <f>H13198</f>
        <v>276550123.32999998</v>
      </c>
      <c r="L13198" s="39">
        <f>K13198/J13198</f>
        <v>0.99711280270347102</v>
      </c>
    </row>
    <row r="13199" spans="1:12" ht="54" outlineLevel="2" x14ac:dyDescent="0.25">
      <c r="A13199" s="9" t="s">
        <v>4502</v>
      </c>
      <c r="B13199" s="10" t="s">
        <v>3790</v>
      </c>
      <c r="C13199" s="10" t="s">
        <v>1674</v>
      </c>
      <c r="D13199" s="10" t="s">
        <v>4503</v>
      </c>
      <c r="E13199" s="10" t="s">
        <v>4504</v>
      </c>
      <c r="F13199" s="10" t="s">
        <v>18</v>
      </c>
      <c r="G13199" s="11">
        <v>2891035495</v>
      </c>
      <c r="H13199" s="11">
        <v>2891035495</v>
      </c>
      <c r="I13199" s="12">
        <f>H13199/G13199</f>
        <v>1</v>
      </c>
      <c r="J13199" s="11"/>
      <c r="K13199" s="11"/>
      <c r="L13199" s="13"/>
    </row>
    <row r="13200" spans="1:12" ht="54" outlineLevel="2" x14ac:dyDescent="0.25">
      <c r="A13200" s="35" t="s">
        <v>4502</v>
      </c>
      <c r="B13200" s="36" t="s">
        <v>3790</v>
      </c>
      <c r="C13200" s="36" t="s">
        <v>1674</v>
      </c>
      <c r="D13200" s="36" t="s">
        <v>4503</v>
      </c>
      <c r="E13200" s="36" t="s">
        <v>4504</v>
      </c>
      <c r="F13200" s="36" t="s">
        <v>19</v>
      </c>
      <c r="G13200" s="37">
        <v>14329</v>
      </c>
      <c r="H13200" s="37">
        <v>0</v>
      </c>
      <c r="I13200" s="4">
        <f>H13200/G13200</f>
        <v>0</v>
      </c>
      <c r="J13200" s="37"/>
      <c r="K13200" s="37"/>
      <c r="L13200" s="40"/>
    </row>
    <row r="13201" spans="1:12" ht="54" outlineLevel="2" x14ac:dyDescent="0.25">
      <c r="A13201" s="9" t="s">
        <v>4502</v>
      </c>
      <c r="B13201" s="10" t="s">
        <v>3790</v>
      </c>
      <c r="C13201" s="10" t="s">
        <v>1674</v>
      </c>
      <c r="D13201" s="10" t="s">
        <v>4503</v>
      </c>
      <c r="E13201" s="10" t="s">
        <v>4504</v>
      </c>
      <c r="F13201" s="10" t="s">
        <v>41</v>
      </c>
      <c r="G13201" s="11">
        <v>57969972</v>
      </c>
      <c r="H13201" s="11">
        <v>57969972</v>
      </c>
      <c r="I13201" s="12">
        <f>H13201/G13201</f>
        <v>1</v>
      </c>
      <c r="J13201" s="11"/>
      <c r="K13201" s="11"/>
      <c r="L13201" s="13"/>
    </row>
    <row r="13202" spans="1:12" ht="54" outlineLevel="2" x14ac:dyDescent="0.25">
      <c r="A13202" s="35" t="s">
        <v>4502</v>
      </c>
      <c r="B13202" s="36" t="s">
        <v>3790</v>
      </c>
      <c r="C13202" s="36" t="s">
        <v>1674</v>
      </c>
      <c r="D13202" s="36" t="s">
        <v>4503</v>
      </c>
      <c r="E13202" s="36" t="s">
        <v>4504</v>
      </c>
      <c r="F13202" s="36" t="s">
        <v>21</v>
      </c>
      <c r="G13202" s="37">
        <v>-463348580</v>
      </c>
      <c r="H13202" s="37"/>
      <c r="I13202" s="36"/>
      <c r="J13202" s="37"/>
      <c r="K13202" s="37"/>
      <c r="L13202" s="40"/>
    </row>
    <row r="13203" spans="1:12" ht="27" outlineLevel="1" x14ac:dyDescent="0.25">
      <c r="A13203" s="18" t="s">
        <v>10076</v>
      </c>
      <c r="B13203" s="19"/>
      <c r="C13203" s="19"/>
      <c r="D13203" s="19"/>
      <c r="E13203" s="19"/>
      <c r="F13203" s="15" t="s">
        <v>12960</v>
      </c>
      <c r="G13203" s="20">
        <f>SUBTOTAL(9,G13198:G13202)</f>
        <v>4802414114</v>
      </c>
      <c r="H13203" s="20">
        <f>SUBTOTAL(9,H13198:H13202)</f>
        <v>3225555590.3299999</v>
      </c>
      <c r="I13203" s="19"/>
      <c r="J13203" s="20">
        <f>SUBTOTAL(9,J13198:J13202)</f>
        <v>277350890.06999999</v>
      </c>
      <c r="K13203" s="20">
        <f>SUBTOTAL(9,K13198:K13202)</f>
        <v>276550123.32999998</v>
      </c>
      <c r="L13203" s="21"/>
    </row>
    <row r="13204" spans="1:12" ht="54" outlineLevel="2" x14ac:dyDescent="0.25">
      <c r="A13204" s="9" t="s">
        <v>4505</v>
      </c>
      <c r="B13204" s="10" t="s">
        <v>3790</v>
      </c>
      <c r="C13204" s="10" t="s">
        <v>1674</v>
      </c>
      <c r="D13204" s="10" t="s">
        <v>1718</v>
      </c>
      <c r="E13204" s="10" t="s">
        <v>1719</v>
      </c>
      <c r="F13204" s="10" t="s">
        <v>16</v>
      </c>
      <c r="G13204" s="11">
        <v>4269499873</v>
      </c>
      <c r="H13204" s="6">
        <v>509651164.75999999</v>
      </c>
      <c r="I13204" s="7">
        <f>H13204/G13204</f>
        <v>0.11937022600304924</v>
      </c>
      <c r="J13204" s="6">
        <v>511126889.11000001</v>
      </c>
      <c r="K13204" s="6">
        <f>H13204</f>
        <v>509651164.75999999</v>
      </c>
      <c r="L13204" s="8">
        <f>K13204/J13204</f>
        <v>0.99711280235604582</v>
      </c>
    </row>
    <row r="13205" spans="1:12" ht="54" outlineLevel="2" x14ac:dyDescent="0.25">
      <c r="A13205" s="35" t="s">
        <v>4505</v>
      </c>
      <c r="B13205" s="36" t="s">
        <v>3790</v>
      </c>
      <c r="C13205" s="36" t="s">
        <v>1674</v>
      </c>
      <c r="D13205" s="36" t="s">
        <v>1718</v>
      </c>
      <c r="E13205" s="36" t="s">
        <v>1719</v>
      </c>
      <c r="F13205" s="36" t="s">
        <v>18</v>
      </c>
      <c r="G13205" s="37">
        <v>3579187662</v>
      </c>
      <c r="H13205" s="37">
        <v>3579187662</v>
      </c>
      <c r="I13205" s="4">
        <f>H13205/G13205</f>
        <v>1</v>
      </c>
      <c r="J13205" s="37"/>
      <c r="K13205" s="37"/>
      <c r="L13205" s="40"/>
    </row>
    <row r="13206" spans="1:12" ht="54" outlineLevel="2" x14ac:dyDescent="0.25">
      <c r="A13206" s="9" t="s">
        <v>4505</v>
      </c>
      <c r="B13206" s="10" t="s">
        <v>3790</v>
      </c>
      <c r="C13206" s="10" t="s">
        <v>1674</v>
      </c>
      <c r="D13206" s="10" t="s">
        <v>1718</v>
      </c>
      <c r="E13206" s="10" t="s">
        <v>1719</v>
      </c>
      <c r="F13206" s="10" t="s">
        <v>19</v>
      </c>
      <c r="G13206" s="11">
        <v>26406</v>
      </c>
      <c r="H13206" s="11">
        <v>0</v>
      </c>
      <c r="I13206" s="12">
        <f>H13206/G13206</f>
        <v>0</v>
      </c>
      <c r="J13206" s="11"/>
      <c r="K13206" s="11"/>
      <c r="L13206" s="13"/>
    </row>
    <row r="13207" spans="1:12" ht="54" outlineLevel="2" x14ac:dyDescent="0.25">
      <c r="A13207" s="35" t="s">
        <v>4505</v>
      </c>
      <c r="B13207" s="36" t="s">
        <v>3790</v>
      </c>
      <c r="C13207" s="36" t="s">
        <v>1674</v>
      </c>
      <c r="D13207" s="36" t="s">
        <v>1718</v>
      </c>
      <c r="E13207" s="36" t="s">
        <v>1719</v>
      </c>
      <c r="F13207" s="36" t="s">
        <v>20</v>
      </c>
      <c r="G13207" s="37">
        <v>240511947</v>
      </c>
      <c r="H13207" s="37">
        <v>240511947</v>
      </c>
      <c r="I13207" s="4">
        <f>H13207/G13207</f>
        <v>1</v>
      </c>
      <c r="J13207" s="37"/>
      <c r="K13207" s="37"/>
      <c r="L13207" s="40"/>
    </row>
    <row r="13208" spans="1:12" ht="54" outlineLevel="2" x14ac:dyDescent="0.25">
      <c r="A13208" s="9" t="s">
        <v>4505</v>
      </c>
      <c r="B13208" s="10" t="s">
        <v>3790</v>
      </c>
      <c r="C13208" s="10" t="s">
        <v>1674</v>
      </c>
      <c r="D13208" s="10" t="s">
        <v>1718</v>
      </c>
      <c r="E13208" s="10" t="s">
        <v>1719</v>
      </c>
      <c r="F13208" s="10" t="s">
        <v>41</v>
      </c>
      <c r="G13208" s="11">
        <v>106832220</v>
      </c>
      <c r="H13208" s="11">
        <v>106832220</v>
      </c>
      <c r="I13208" s="12">
        <f>H13208/G13208</f>
        <v>1</v>
      </c>
      <c r="J13208" s="11"/>
      <c r="K13208" s="11"/>
      <c r="L13208" s="13"/>
    </row>
    <row r="13209" spans="1:12" ht="54" outlineLevel="2" x14ac:dyDescent="0.25">
      <c r="A13209" s="35" t="s">
        <v>4505</v>
      </c>
      <c r="B13209" s="36" t="s">
        <v>3790</v>
      </c>
      <c r="C13209" s="36" t="s">
        <v>1674</v>
      </c>
      <c r="D13209" s="36" t="s">
        <v>1718</v>
      </c>
      <c r="E13209" s="36" t="s">
        <v>1719</v>
      </c>
      <c r="F13209" s="36" t="s">
        <v>21</v>
      </c>
      <c r="G13209" s="37">
        <v>-853899975</v>
      </c>
      <c r="H13209" s="37"/>
      <c r="I13209" s="36"/>
      <c r="J13209" s="37"/>
      <c r="K13209" s="37"/>
      <c r="L13209" s="40"/>
    </row>
    <row r="13210" spans="1:12" ht="27" outlineLevel="1" x14ac:dyDescent="0.25">
      <c r="A13210" s="18" t="s">
        <v>10077</v>
      </c>
      <c r="B13210" s="19"/>
      <c r="C13210" s="19"/>
      <c r="D13210" s="19"/>
      <c r="E13210" s="19"/>
      <c r="F13210" s="15" t="s">
        <v>12960</v>
      </c>
      <c r="G13210" s="20">
        <f>SUBTOTAL(9,G13204:G13209)</f>
        <v>7342158133</v>
      </c>
      <c r="H13210" s="20">
        <f>SUBTOTAL(9,H13204:H13209)</f>
        <v>4436182993.7600002</v>
      </c>
      <c r="I13210" s="19"/>
      <c r="J13210" s="20">
        <f>SUBTOTAL(9,J13204:J13209)</f>
        <v>511126889.11000001</v>
      </c>
      <c r="K13210" s="20">
        <f>SUBTOTAL(9,K13204:K13209)</f>
        <v>509651164.75999999</v>
      </c>
      <c r="L13210" s="21"/>
    </row>
    <row r="13211" spans="1:12" ht="54" outlineLevel="2" x14ac:dyDescent="0.25">
      <c r="A13211" s="9" t="s">
        <v>4506</v>
      </c>
      <c r="B13211" s="10" t="s">
        <v>3790</v>
      </c>
      <c r="C13211" s="10" t="s">
        <v>1674</v>
      </c>
      <c r="D13211" s="10" t="s">
        <v>1721</v>
      </c>
      <c r="E13211" s="10" t="s">
        <v>1722</v>
      </c>
      <c r="F13211" s="10" t="s">
        <v>16</v>
      </c>
      <c r="G13211" s="11">
        <v>1728204307</v>
      </c>
      <c r="H13211" s="6">
        <v>206296138.72</v>
      </c>
      <c r="I13211" s="7">
        <f>H13211/G13211</f>
        <v>0.11937022601113098</v>
      </c>
      <c r="J13211" s="6">
        <v>206893481.06</v>
      </c>
      <c r="K13211" s="6">
        <f>H13211</f>
        <v>206296138.72</v>
      </c>
      <c r="L13211" s="8">
        <f>K13211/J13211</f>
        <v>0.99711280250619994</v>
      </c>
    </row>
    <row r="13212" spans="1:12" ht="54" outlineLevel="2" x14ac:dyDescent="0.25">
      <c r="A13212" s="35" t="s">
        <v>4506</v>
      </c>
      <c r="B13212" s="36" t="s">
        <v>3790</v>
      </c>
      <c r="C13212" s="36" t="s">
        <v>1674</v>
      </c>
      <c r="D13212" s="36" t="s">
        <v>1721</v>
      </c>
      <c r="E13212" s="36" t="s">
        <v>1722</v>
      </c>
      <c r="F13212" s="36" t="s">
        <v>18</v>
      </c>
      <c r="G13212" s="37">
        <v>1225047060</v>
      </c>
      <c r="H13212" s="37">
        <v>1225047060</v>
      </c>
      <c r="I13212" s="4">
        <f>H13212/G13212</f>
        <v>1</v>
      </c>
      <c r="J13212" s="37"/>
      <c r="K13212" s="37"/>
      <c r="L13212" s="40"/>
    </row>
    <row r="13213" spans="1:12" ht="54" outlineLevel="2" x14ac:dyDescent="0.25">
      <c r="A13213" s="9" t="s">
        <v>4506</v>
      </c>
      <c r="B13213" s="10" t="s">
        <v>3790</v>
      </c>
      <c r="C13213" s="10" t="s">
        <v>1674</v>
      </c>
      <c r="D13213" s="10" t="s">
        <v>1721</v>
      </c>
      <c r="E13213" s="10" t="s">
        <v>1722</v>
      </c>
      <c r="F13213" s="10" t="s">
        <v>19</v>
      </c>
      <c r="G13213" s="11">
        <v>10689</v>
      </c>
      <c r="H13213" s="11">
        <v>0</v>
      </c>
      <c r="I13213" s="12">
        <f>H13213/G13213</f>
        <v>0</v>
      </c>
      <c r="J13213" s="11"/>
      <c r="K13213" s="11"/>
      <c r="L13213" s="13"/>
    </row>
    <row r="13214" spans="1:12" ht="54" outlineLevel="2" x14ac:dyDescent="0.25">
      <c r="A13214" s="35" t="s">
        <v>4506</v>
      </c>
      <c r="B13214" s="36" t="s">
        <v>3790</v>
      </c>
      <c r="C13214" s="36" t="s">
        <v>1674</v>
      </c>
      <c r="D13214" s="36" t="s">
        <v>1721</v>
      </c>
      <c r="E13214" s="36" t="s">
        <v>1722</v>
      </c>
      <c r="F13214" s="36" t="s">
        <v>41</v>
      </c>
      <c r="G13214" s="37">
        <v>43243450</v>
      </c>
      <c r="H13214" s="37">
        <v>43243450</v>
      </c>
      <c r="I13214" s="4">
        <f>H13214/G13214</f>
        <v>1</v>
      </c>
      <c r="J13214" s="37"/>
      <c r="K13214" s="37"/>
      <c r="L13214" s="40"/>
    </row>
    <row r="13215" spans="1:12" ht="54" outlineLevel="2" x14ac:dyDescent="0.25">
      <c r="A13215" s="9" t="s">
        <v>4506</v>
      </c>
      <c r="B13215" s="10" t="s">
        <v>3790</v>
      </c>
      <c r="C13215" s="10" t="s">
        <v>1674</v>
      </c>
      <c r="D13215" s="10" t="s">
        <v>1721</v>
      </c>
      <c r="E13215" s="10" t="s">
        <v>1722</v>
      </c>
      <c r="F13215" s="10" t="s">
        <v>21</v>
      </c>
      <c r="G13215" s="11">
        <v>-345640861</v>
      </c>
      <c r="H13215" s="11"/>
      <c r="I13215" s="10"/>
      <c r="J13215" s="11"/>
      <c r="K13215" s="11"/>
      <c r="L13215" s="13"/>
    </row>
    <row r="13216" spans="1:12" ht="27" outlineLevel="1" x14ac:dyDescent="0.25">
      <c r="A13216" s="22" t="s">
        <v>10078</v>
      </c>
      <c r="B13216" s="15"/>
      <c r="C13216" s="15"/>
      <c r="D13216" s="15"/>
      <c r="E13216" s="15"/>
      <c r="F13216" s="15" t="s">
        <v>12960</v>
      </c>
      <c r="G13216" s="16">
        <f>SUBTOTAL(9,G13211:G13215)</f>
        <v>2650864645</v>
      </c>
      <c r="H13216" s="16">
        <f>SUBTOTAL(9,H13211:H13215)</f>
        <v>1474586648.72</v>
      </c>
      <c r="I13216" s="15"/>
      <c r="J13216" s="16">
        <f>SUBTOTAL(9,J13211:J13215)</f>
        <v>206893481.06</v>
      </c>
      <c r="K13216" s="16">
        <f>SUBTOTAL(9,K13211:K13215)</f>
        <v>206296138.72</v>
      </c>
      <c r="L13216" s="17"/>
    </row>
    <row r="13217" spans="1:12" ht="54" outlineLevel="2" x14ac:dyDescent="0.25">
      <c r="A13217" s="35" t="s">
        <v>4507</v>
      </c>
      <c r="B13217" s="36" t="s">
        <v>3790</v>
      </c>
      <c r="C13217" s="36" t="s">
        <v>1674</v>
      </c>
      <c r="D13217" s="36" t="s">
        <v>1724</v>
      </c>
      <c r="E13217" s="36" t="s">
        <v>1725</v>
      </c>
      <c r="F13217" s="36" t="s">
        <v>16</v>
      </c>
      <c r="G13217" s="37">
        <v>2152866491</v>
      </c>
      <c r="H13217" s="37">
        <v>256988159.59</v>
      </c>
      <c r="I13217" s="38">
        <f>H13217/G13217</f>
        <v>0.11937022600534312</v>
      </c>
      <c r="J13217" s="37">
        <v>257732283.61000001</v>
      </c>
      <c r="K13217" s="37">
        <f>H13217</f>
        <v>256988159.59</v>
      </c>
      <c r="L13217" s="39">
        <f>K13217/J13217</f>
        <v>0.9971128024414434</v>
      </c>
    </row>
    <row r="13218" spans="1:12" ht="54" outlineLevel="2" x14ac:dyDescent="0.25">
      <c r="A13218" s="9" t="s">
        <v>4507</v>
      </c>
      <c r="B13218" s="10" t="s">
        <v>3790</v>
      </c>
      <c r="C13218" s="10" t="s">
        <v>1674</v>
      </c>
      <c r="D13218" s="10" t="s">
        <v>1724</v>
      </c>
      <c r="E13218" s="10" t="s">
        <v>1725</v>
      </c>
      <c r="F13218" s="10" t="s">
        <v>18</v>
      </c>
      <c r="G13218" s="11">
        <v>1129427833</v>
      </c>
      <c r="H13218" s="11">
        <v>1129427833</v>
      </c>
      <c r="I13218" s="12">
        <f>H13218/G13218</f>
        <v>1</v>
      </c>
      <c r="J13218" s="11"/>
      <c r="K13218" s="11"/>
      <c r="L13218" s="13"/>
    </row>
    <row r="13219" spans="1:12" ht="54" outlineLevel="2" x14ac:dyDescent="0.25">
      <c r="A13219" s="35" t="s">
        <v>4507</v>
      </c>
      <c r="B13219" s="36" t="s">
        <v>3790</v>
      </c>
      <c r="C13219" s="36" t="s">
        <v>1674</v>
      </c>
      <c r="D13219" s="36" t="s">
        <v>1724</v>
      </c>
      <c r="E13219" s="36" t="s">
        <v>1725</v>
      </c>
      <c r="F13219" s="36" t="s">
        <v>19</v>
      </c>
      <c r="G13219" s="37">
        <v>13315</v>
      </c>
      <c r="H13219" s="37">
        <v>0</v>
      </c>
      <c r="I13219" s="4">
        <f>H13219/G13219</f>
        <v>0</v>
      </c>
      <c r="J13219" s="37"/>
      <c r="K13219" s="37"/>
      <c r="L13219" s="40"/>
    </row>
    <row r="13220" spans="1:12" ht="54" outlineLevel="2" x14ac:dyDescent="0.25">
      <c r="A13220" s="9" t="s">
        <v>4507</v>
      </c>
      <c r="B13220" s="10" t="s">
        <v>3790</v>
      </c>
      <c r="C13220" s="10" t="s">
        <v>1674</v>
      </c>
      <c r="D13220" s="10" t="s">
        <v>1724</v>
      </c>
      <c r="E13220" s="10" t="s">
        <v>1725</v>
      </c>
      <c r="F13220" s="10" t="s">
        <v>41</v>
      </c>
      <c r="G13220" s="11">
        <v>53869426</v>
      </c>
      <c r="H13220" s="11">
        <v>53869426</v>
      </c>
      <c r="I13220" s="12">
        <f>H13220/G13220</f>
        <v>1</v>
      </c>
      <c r="J13220" s="11"/>
      <c r="K13220" s="11"/>
      <c r="L13220" s="13"/>
    </row>
    <row r="13221" spans="1:12" ht="54" outlineLevel="2" x14ac:dyDescent="0.25">
      <c r="A13221" s="35" t="s">
        <v>4507</v>
      </c>
      <c r="B13221" s="36" t="s">
        <v>3790</v>
      </c>
      <c r="C13221" s="36" t="s">
        <v>1674</v>
      </c>
      <c r="D13221" s="36" t="s">
        <v>1724</v>
      </c>
      <c r="E13221" s="36" t="s">
        <v>1725</v>
      </c>
      <c r="F13221" s="36" t="s">
        <v>21</v>
      </c>
      <c r="G13221" s="37">
        <v>-430573298</v>
      </c>
      <c r="H13221" s="37"/>
      <c r="I13221" s="36"/>
      <c r="J13221" s="37"/>
      <c r="K13221" s="37"/>
      <c r="L13221" s="40"/>
    </row>
    <row r="13222" spans="1:12" ht="27" outlineLevel="1" x14ac:dyDescent="0.25">
      <c r="A13222" s="18" t="s">
        <v>10079</v>
      </c>
      <c r="B13222" s="19"/>
      <c r="C13222" s="19"/>
      <c r="D13222" s="19"/>
      <c r="E13222" s="19"/>
      <c r="F13222" s="15" t="s">
        <v>12960</v>
      </c>
      <c r="G13222" s="20">
        <f>SUBTOTAL(9,G13217:G13221)</f>
        <v>2905603767</v>
      </c>
      <c r="H13222" s="20">
        <f>SUBTOTAL(9,H13217:H13221)</f>
        <v>1440285418.5899999</v>
      </c>
      <c r="I13222" s="19"/>
      <c r="J13222" s="20">
        <f>SUBTOTAL(9,J13217:J13221)</f>
        <v>257732283.61000001</v>
      </c>
      <c r="K13222" s="20">
        <f>SUBTOTAL(9,K13217:K13221)</f>
        <v>256988159.59</v>
      </c>
      <c r="L13222" s="21"/>
    </row>
    <row r="13223" spans="1:12" ht="54" outlineLevel="2" x14ac:dyDescent="0.25">
      <c r="A13223" s="9" t="s">
        <v>4508</v>
      </c>
      <c r="B13223" s="10" t="s">
        <v>3790</v>
      </c>
      <c r="C13223" s="10" t="s">
        <v>1674</v>
      </c>
      <c r="D13223" s="10" t="s">
        <v>1727</v>
      </c>
      <c r="E13223" s="10" t="s">
        <v>1728</v>
      </c>
      <c r="F13223" s="10" t="s">
        <v>16</v>
      </c>
      <c r="G13223" s="11">
        <v>1282786800</v>
      </c>
      <c r="H13223" s="6">
        <v>153126550.23000002</v>
      </c>
      <c r="I13223" s="7">
        <f>H13223/G13223</f>
        <v>0.11937022600326104</v>
      </c>
      <c r="J13223" s="6">
        <v>153569937.01999998</v>
      </c>
      <c r="K13223" s="6">
        <f>H13223</f>
        <v>153126550.23000002</v>
      </c>
      <c r="L13223" s="8">
        <f>K13223/J13223</f>
        <v>0.99711280216295062</v>
      </c>
    </row>
    <row r="13224" spans="1:12" ht="54" outlineLevel="2" x14ac:dyDescent="0.25">
      <c r="A13224" s="35" t="s">
        <v>4508</v>
      </c>
      <c r="B13224" s="36" t="s">
        <v>3790</v>
      </c>
      <c r="C13224" s="36" t="s">
        <v>1674</v>
      </c>
      <c r="D13224" s="36" t="s">
        <v>1727</v>
      </c>
      <c r="E13224" s="36" t="s">
        <v>1728</v>
      </c>
      <c r="F13224" s="36" t="s">
        <v>18</v>
      </c>
      <c r="G13224" s="37">
        <v>642051488</v>
      </c>
      <c r="H13224" s="37">
        <v>642051488</v>
      </c>
      <c r="I13224" s="4">
        <f>H13224/G13224</f>
        <v>1</v>
      </c>
      <c r="J13224" s="37"/>
      <c r="K13224" s="37"/>
      <c r="L13224" s="40"/>
    </row>
    <row r="13225" spans="1:12" ht="54" outlineLevel="2" x14ac:dyDescent="0.25">
      <c r="A13225" s="9" t="s">
        <v>4508</v>
      </c>
      <c r="B13225" s="10" t="s">
        <v>3790</v>
      </c>
      <c r="C13225" s="10" t="s">
        <v>1674</v>
      </c>
      <c r="D13225" s="10" t="s">
        <v>1727</v>
      </c>
      <c r="E13225" s="10" t="s">
        <v>1728</v>
      </c>
      <c r="F13225" s="10" t="s">
        <v>19</v>
      </c>
      <c r="G13225" s="11">
        <v>7934</v>
      </c>
      <c r="H13225" s="11">
        <v>0</v>
      </c>
      <c r="I13225" s="12">
        <f>H13225/G13225</f>
        <v>0</v>
      </c>
      <c r="J13225" s="11"/>
      <c r="K13225" s="11"/>
      <c r="L13225" s="13"/>
    </row>
    <row r="13226" spans="1:12" ht="54" outlineLevel="2" x14ac:dyDescent="0.25">
      <c r="A13226" s="35" t="s">
        <v>4508</v>
      </c>
      <c r="B13226" s="36" t="s">
        <v>3790</v>
      </c>
      <c r="C13226" s="36" t="s">
        <v>1674</v>
      </c>
      <c r="D13226" s="36" t="s">
        <v>1727</v>
      </c>
      <c r="E13226" s="36" t="s">
        <v>1728</v>
      </c>
      <c r="F13226" s="36" t="s">
        <v>41</v>
      </c>
      <c r="G13226" s="37">
        <v>32098130</v>
      </c>
      <c r="H13226" s="37">
        <v>32098130</v>
      </c>
      <c r="I13226" s="4">
        <f>H13226/G13226</f>
        <v>1</v>
      </c>
      <c r="J13226" s="37"/>
      <c r="K13226" s="37"/>
      <c r="L13226" s="40"/>
    </row>
    <row r="13227" spans="1:12" ht="54" outlineLevel="2" x14ac:dyDescent="0.25">
      <c r="A13227" s="9" t="s">
        <v>4508</v>
      </c>
      <c r="B13227" s="10" t="s">
        <v>3790</v>
      </c>
      <c r="C13227" s="10" t="s">
        <v>1674</v>
      </c>
      <c r="D13227" s="10" t="s">
        <v>1727</v>
      </c>
      <c r="E13227" s="10" t="s">
        <v>1728</v>
      </c>
      <c r="F13227" s="10" t="s">
        <v>21</v>
      </c>
      <c r="G13227" s="11">
        <v>-256557360</v>
      </c>
      <c r="H13227" s="11"/>
      <c r="I13227" s="10"/>
      <c r="J13227" s="11"/>
      <c r="K13227" s="11"/>
      <c r="L13227" s="13"/>
    </row>
    <row r="13228" spans="1:12" ht="27" outlineLevel="1" x14ac:dyDescent="0.25">
      <c r="A13228" s="22" t="s">
        <v>10080</v>
      </c>
      <c r="B13228" s="15"/>
      <c r="C13228" s="15"/>
      <c r="D13228" s="15"/>
      <c r="E13228" s="15"/>
      <c r="F13228" s="15" t="s">
        <v>12960</v>
      </c>
      <c r="G13228" s="16">
        <f>SUBTOTAL(9,G13223:G13227)</f>
        <v>1700386992</v>
      </c>
      <c r="H13228" s="16">
        <f>SUBTOTAL(9,H13223:H13227)</f>
        <v>827276168.23000002</v>
      </c>
      <c r="I13228" s="15"/>
      <c r="J13228" s="16">
        <f>SUBTOTAL(9,J13223:J13227)</f>
        <v>153569937.01999998</v>
      </c>
      <c r="K13228" s="16">
        <f>SUBTOTAL(9,K13223:K13227)</f>
        <v>153126550.23000002</v>
      </c>
      <c r="L13228" s="17"/>
    </row>
    <row r="13229" spans="1:12" ht="54" outlineLevel="2" x14ac:dyDescent="0.25">
      <c r="A13229" s="35" t="s">
        <v>4509</v>
      </c>
      <c r="B13229" s="36" t="s">
        <v>3790</v>
      </c>
      <c r="C13229" s="36" t="s">
        <v>1674</v>
      </c>
      <c r="D13229" s="36" t="s">
        <v>1730</v>
      </c>
      <c r="E13229" s="36" t="s">
        <v>1731</v>
      </c>
      <c r="F13229" s="36" t="s">
        <v>16</v>
      </c>
      <c r="G13229" s="37">
        <v>2371109249</v>
      </c>
      <c r="H13229" s="37">
        <v>283039846.93000001</v>
      </c>
      <c r="I13229" s="38">
        <f>H13229/G13229</f>
        <v>0.11937022600260626</v>
      </c>
      <c r="J13229" s="37">
        <v>283859405.06</v>
      </c>
      <c r="K13229" s="37">
        <f>H13229</f>
        <v>283039846.93000001</v>
      </c>
      <c r="L13229" s="39">
        <f>K13229/J13229</f>
        <v>0.99711280262203483</v>
      </c>
    </row>
    <row r="13230" spans="1:12" ht="54" outlineLevel="2" x14ac:dyDescent="0.25">
      <c r="A13230" s="9" t="s">
        <v>4509</v>
      </c>
      <c r="B13230" s="10" t="s">
        <v>3790</v>
      </c>
      <c r="C13230" s="10" t="s">
        <v>1674</v>
      </c>
      <c r="D13230" s="10" t="s">
        <v>1730</v>
      </c>
      <c r="E13230" s="10" t="s">
        <v>1731</v>
      </c>
      <c r="F13230" s="10" t="s">
        <v>18</v>
      </c>
      <c r="G13230" s="11">
        <v>3083986414</v>
      </c>
      <c r="H13230" s="11">
        <v>3083986414</v>
      </c>
      <c r="I13230" s="12">
        <f>H13230/G13230</f>
        <v>1</v>
      </c>
      <c r="J13230" s="11"/>
      <c r="K13230" s="11"/>
      <c r="L13230" s="13"/>
    </row>
    <row r="13231" spans="1:12" ht="54" outlineLevel="2" x14ac:dyDescent="0.25">
      <c r="A13231" s="35" t="s">
        <v>4509</v>
      </c>
      <c r="B13231" s="36" t="s">
        <v>3790</v>
      </c>
      <c r="C13231" s="36" t="s">
        <v>1674</v>
      </c>
      <c r="D13231" s="36" t="s">
        <v>1730</v>
      </c>
      <c r="E13231" s="36" t="s">
        <v>1731</v>
      </c>
      <c r="F13231" s="36" t="s">
        <v>19</v>
      </c>
      <c r="G13231" s="37">
        <v>14665</v>
      </c>
      <c r="H13231" s="37">
        <v>0</v>
      </c>
      <c r="I13231" s="4">
        <f>H13231/G13231</f>
        <v>0</v>
      </c>
      <c r="J13231" s="37"/>
      <c r="K13231" s="37"/>
      <c r="L13231" s="40"/>
    </row>
    <row r="13232" spans="1:12" ht="54" outlineLevel="2" x14ac:dyDescent="0.25">
      <c r="A13232" s="9" t="s">
        <v>4509</v>
      </c>
      <c r="B13232" s="10" t="s">
        <v>3790</v>
      </c>
      <c r="C13232" s="10" t="s">
        <v>1674</v>
      </c>
      <c r="D13232" s="10" t="s">
        <v>1730</v>
      </c>
      <c r="E13232" s="10" t="s">
        <v>1731</v>
      </c>
      <c r="F13232" s="10" t="s">
        <v>41</v>
      </c>
      <c r="G13232" s="11">
        <v>59330337</v>
      </c>
      <c r="H13232" s="11">
        <v>59330337</v>
      </c>
      <c r="I13232" s="12">
        <f>H13232/G13232</f>
        <v>1</v>
      </c>
      <c r="J13232" s="11"/>
      <c r="K13232" s="11"/>
      <c r="L13232" s="13"/>
    </row>
    <row r="13233" spans="1:12" ht="54" outlineLevel="2" x14ac:dyDescent="0.25">
      <c r="A13233" s="35" t="s">
        <v>4509</v>
      </c>
      <c r="B13233" s="36" t="s">
        <v>3790</v>
      </c>
      <c r="C13233" s="36" t="s">
        <v>1674</v>
      </c>
      <c r="D13233" s="36" t="s">
        <v>1730</v>
      </c>
      <c r="E13233" s="36" t="s">
        <v>1731</v>
      </c>
      <c r="F13233" s="36" t="s">
        <v>21</v>
      </c>
      <c r="G13233" s="37">
        <v>-474221850</v>
      </c>
      <c r="H13233" s="37"/>
      <c r="I13233" s="36"/>
      <c r="J13233" s="37"/>
      <c r="K13233" s="37"/>
      <c r="L13233" s="40"/>
    </row>
    <row r="13234" spans="1:12" ht="27" outlineLevel="1" x14ac:dyDescent="0.25">
      <c r="A13234" s="18" t="s">
        <v>10081</v>
      </c>
      <c r="B13234" s="19"/>
      <c r="C13234" s="19"/>
      <c r="D13234" s="19"/>
      <c r="E13234" s="19"/>
      <c r="F13234" s="15" t="s">
        <v>12960</v>
      </c>
      <c r="G13234" s="20">
        <f>SUBTOTAL(9,G13229:G13233)</f>
        <v>5040218815</v>
      </c>
      <c r="H13234" s="20">
        <f>SUBTOTAL(9,H13229:H13233)</f>
        <v>3426356597.9299998</v>
      </c>
      <c r="I13234" s="19"/>
      <c r="J13234" s="20">
        <f>SUBTOTAL(9,J13229:J13233)</f>
        <v>283859405.06</v>
      </c>
      <c r="K13234" s="20">
        <f>SUBTOTAL(9,K13229:K13233)</f>
        <v>283039846.93000001</v>
      </c>
      <c r="L13234" s="21"/>
    </row>
    <row r="13235" spans="1:12" ht="54" outlineLevel="2" x14ac:dyDescent="0.25">
      <c r="A13235" s="9" t="s">
        <v>4510</v>
      </c>
      <c r="B13235" s="10" t="s">
        <v>3790</v>
      </c>
      <c r="C13235" s="10" t="s">
        <v>1674</v>
      </c>
      <c r="D13235" s="10" t="s">
        <v>4511</v>
      </c>
      <c r="E13235" s="10" t="s">
        <v>952</v>
      </c>
      <c r="F13235" s="10" t="s">
        <v>16</v>
      </c>
      <c r="G13235" s="11">
        <v>2229060188</v>
      </c>
      <c r="H13235" s="6">
        <v>266083418.41999996</v>
      </c>
      <c r="I13235" s="7">
        <f>H13235/G13235</f>
        <v>0.1193702260048619</v>
      </c>
      <c r="J13235" s="6">
        <v>266853878.25999999</v>
      </c>
      <c r="K13235" s="6">
        <f>H13235</f>
        <v>266083418.41999996</v>
      </c>
      <c r="L13235" s="8">
        <f>K13235/J13235</f>
        <v>0.99711280253813905</v>
      </c>
    </row>
    <row r="13236" spans="1:12" ht="54" outlineLevel="2" x14ac:dyDescent="0.25">
      <c r="A13236" s="35" t="s">
        <v>4510</v>
      </c>
      <c r="B13236" s="36" t="s">
        <v>3790</v>
      </c>
      <c r="C13236" s="36" t="s">
        <v>1674</v>
      </c>
      <c r="D13236" s="36" t="s">
        <v>4511</v>
      </c>
      <c r="E13236" s="36" t="s">
        <v>952</v>
      </c>
      <c r="F13236" s="36" t="s">
        <v>17</v>
      </c>
      <c r="G13236" s="37">
        <v>365314973</v>
      </c>
      <c r="H13236" s="37">
        <v>365314973</v>
      </c>
      <c r="I13236" s="4">
        <f>H13236/G13236</f>
        <v>1</v>
      </c>
      <c r="J13236" s="37"/>
      <c r="K13236" s="37"/>
      <c r="L13236" s="40"/>
    </row>
    <row r="13237" spans="1:12" ht="54" outlineLevel="2" x14ac:dyDescent="0.25">
      <c r="A13237" s="9" t="s">
        <v>4510</v>
      </c>
      <c r="B13237" s="10" t="s">
        <v>3790</v>
      </c>
      <c r="C13237" s="10" t="s">
        <v>1674</v>
      </c>
      <c r="D13237" s="10" t="s">
        <v>4511</v>
      </c>
      <c r="E13237" s="10" t="s">
        <v>952</v>
      </c>
      <c r="F13237" s="10" t="s">
        <v>18</v>
      </c>
      <c r="G13237" s="11">
        <v>798295914</v>
      </c>
      <c r="H13237" s="11">
        <v>798295914</v>
      </c>
      <c r="I13237" s="12">
        <f>H13237/G13237</f>
        <v>1</v>
      </c>
      <c r="J13237" s="11"/>
      <c r="K13237" s="11"/>
      <c r="L13237" s="13"/>
    </row>
    <row r="13238" spans="1:12" ht="54" outlineLevel="2" x14ac:dyDescent="0.25">
      <c r="A13238" s="35" t="s">
        <v>4510</v>
      </c>
      <c r="B13238" s="36" t="s">
        <v>3790</v>
      </c>
      <c r="C13238" s="36" t="s">
        <v>1674</v>
      </c>
      <c r="D13238" s="36" t="s">
        <v>4511</v>
      </c>
      <c r="E13238" s="36" t="s">
        <v>952</v>
      </c>
      <c r="F13238" s="36" t="s">
        <v>19</v>
      </c>
      <c r="G13238" s="37">
        <v>13786</v>
      </c>
      <c r="H13238" s="37">
        <v>0</v>
      </c>
      <c r="I13238" s="4">
        <f>H13238/G13238</f>
        <v>0</v>
      </c>
      <c r="J13238" s="37"/>
      <c r="K13238" s="37"/>
      <c r="L13238" s="40"/>
    </row>
    <row r="13239" spans="1:12" ht="54" outlineLevel="2" x14ac:dyDescent="0.25">
      <c r="A13239" s="9" t="s">
        <v>4510</v>
      </c>
      <c r="B13239" s="10" t="s">
        <v>3790</v>
      </c>
      <c r="C13239" s="10" t="s">
        <v>1674</v>
      </c>
      <c r="D13239" s="10" t="s">
        <v>4511</v>
      </c>
      <c r="E13239" s="10" t="s">
        <v>952</v>
      </c>
      <c r="F13239" s="10" t="s">
        <v>41</v>
      </c>
      <c r="G13239" s="11">
        <v>55775959</v>
      </c>
      <c r="H13239" s="11">
        <v>55775959</v>
      </c>
      <c r="I13239" s="12">
        <f>H13239/G13239</f>
        <v>1</v>
      </c>
      <c r="J13239" s="11"/>
      <c r="K13239" s="11"/>
      <c r="L13239" s="13"/>
    </row>
    <row r="13240" spans="1:12" ht="54" outlineLevel="2" x14ac:dyDescent="0.25">
      <c r="A13240" s="35" t="s">
        <v>4510</v>
      </c>
      <c r="B13240" s="36" t="s">
        <v>3790</v>
      </c>
      <c r="C13240" s="36" t="s">
        <v>1674</v>
      </c>
      <c r="D13240" s="36" t="s">
        <v>4511</v>
      </c>
      <c r="E13240" s="36" t="s">
        <v>952</v>
      </c>
      <c r="F13240" s="36" t="s">
        <v>21</v>
      </c>
      <c r="G13240" s="37">
        <v>-445812038</v>
      </c>
      <c r="H13240" s="37"/>
      <c r="I13240" s="36"/>
      <c r="J13240" s="37"/>
      <c r="K13240" s="37"/>
      <c r="L13240" s="40"/>
    </row>
    <row r="13241" spans="1:12" ht="27" outlineLevel="1" x14ac:dyDescent="0.25">
      <c r="A13241" s="18" t="s">
        <v>10082</v>
      </c>
      <c r="B13241" s="19"/>
      <c r="C13241" s="19"/>
      <c r="D13241" s="19"/>
      <c r="E13241" s="19"/>
      <c r="F13241" s="15" t="s">
        <v>12960</v>
      </c>
      <c r="G13241" s="20">
        <f>SUBTOTAL(9,G13235:G13240)</f>
        <v>3002648782</v>
      </c>
      <c r="H13241" s="20">
        <f>SUBTOTAL(9,H13235:H13240)</f>
        <v>1485470264.4200001</v>
      </c>
      <c r="I13241" s="19"/>
      <c r="J13241" s="20">
        <f>SUBTOTAL(9,J13235:J13240)</f>
        <v>266853878.25999999</v>
      </c>
      <c r="K13241" s="20">
        <f>SUBTOTAL(9,K13235:K13240)</f>
        <v>266083418.41999996</v>
      </c>
      <c r="L13241" s="21"/>
    </row>
    <row r="13242" spans="1:12" ht="54" outlineLevel="2" x14ac:dyDescent="0.25">
      <c r="A13242" s="9" t="s">
        <v>4512</v>
      </c>
      <c r="B13242" s="10" t="s">
        <v>3790</v>
      </c>
      <c r="C13242" s="10" t="s">
        <v>1674</v>
      </c>
      <c r="D13242" s="10" t="s">
        <v>1733</v>
      </c>
      <c r="E13242" s="10" t="s">
        <v>1734</v>
      </c>
      <c r="F13242" s="10" t="s">
        <v>16</v>
      </c>
      <c r="G13242" s="11">
        <v>2093823718</v>
      </c>
      <c r="H13242" s="6">
        <v>249940210.43000001</v>
      </c>
      <c r="I13242" s="7">
        <f>H13242/G13242</f>
        <v>0.11937022600390661</v>
      </c>
      <c r="J13242" s="6">
        <v>250663926.73000002</v>
      </c>
      <c r="K13242" s="6">
        <f>H13242</f>
        <v>249940210.43000001</v>
      </c>
      <c r="L13242" s="8">
        <f>K13242/J13242</f>
        <v>0.99711280235077637</v>
      </c>
    </row>
    <row r="13243" spans="1:12" ht="54" outlineLevel="2" x14ac:dyDescent="0.25">
      <c r="A13243" s="35" t="s">
        <v>4512</v>
      </c>
      <c r="B13243" s="36" t="s">
        <v>3790</v>
      </c>
      <c r="C13243" s="36" t="s">
        <v>1674</v>
      </c>
      <c r="D13243" s="36" t="s">
        <v>1733</v>
      </c>
      <c r="E13243" s="36" t="s">
        <v>1734</v>
      </c>
      <c r="F13243" s="36" t="s">
        <v>18</v>
      </c>
      <c r="G13243" s="37">
        <v>1701148481</v>
      </c>
      <c r="H13243" s="37">
        <v>1701148481</v>
      </c>
      <c r="I13243" s="4">
        <f>H13243/G13243</f>
        <v>1</v>
      </c>
      <c r="J13243" s="37"/>
      <c r="K13243" s="37"/>
      <c r="L13243" s="40"/>
    </row>
    <row r="13244" spans="1:12" ht="54" outlineLevel="2" x14ac:dyDescent="0.25">
      <c r="A13244" s="9" t="s">
        <v>4512</v>
      </c>
      <c r="B13244" s="10" t="s">
        <v>3790</v>
      </c>
      <c r="C13244" s="10" t="s">
        <v>1674</v>
      </c>
      <c r="D13244" s="10" t="s">
        <v>1733</v>
      </c>
      <c r="E13244" s="10" t="s">
        <v>1734</v>
      </c>
      <c r="F13244" s="10" t="s">
        <v>19</v>
      </c>
      <c r="G13244" s="11">
        <v>12950</v>
      </c>
      <c r="H13244" s="11">
        <v>0</v>
      </c>
      <c r="I13244" s="12">
        <f>H13244/G13244</f>
        <v>0</v>
      </c>
      <c r="J13244" s="11"/>
      <c r="K13244" s="11"/>
      <c r="L13244" s="13"/>
    </row>
    <row r="13245" spans="1:12" ht="54" outlineLevel="2" x14ac:dyDescent="0.25">
      <c r="A13245" s="35" t="s">
        <v>4512</v>
      </c>
      <c r="B13245" s="36" t="s">
        <v>3790</v>
      </c>
      <c r="C13245" s="36" t="s">
        <v>1674</v>
      </c>
      <c r="D13245" s="36" t="s">
        <v>1733</v>
      </c>
      <c r="E13245" s="36" t="s">
        <v>1734</v>
      </c>
      <c r="F13245" s="36" t="s">
        <v>41</v>
      </c>
      <c r="G13245" s="37">
        <v>52392047</v>
      </c>
      <c r="H13245" s="37">
        <v>52392047</v>
      </c>
      <c r="I13245" s="4">
        <f>H13245/G13245</f>
        <v>1</v>
      </c>
      <c r="J13245" s="37"/>
      <c r="K13245" s="37"/>
      <c r="L13245" s="40"/>
    </row>
    <row r="13246" spans="1:12" ht="54" outlineLevel="2" x14ac:dyDescent="0.25">
      <c r="A13246" s="9" t="s">
        <v>4512</v>
      </c>
      <c r="B13246" s="10" t="s">
        <v>3790</v>
      </c>
      <c r="C13246" s="10" t="s">
        <v>1674</v>
      </c>
      <c r="D13246" s="10" t="s">
        <v>1733</v>
      </c>
      <c r="E13246" s="10" t="s">
        <v>1734</v>
      </c>
      <c r="F13246" s="10" t="s">
        <v>21</v>
      </c>
      <c r="G13246" s="11">
        <v>-418764744</v>
      </c>
      <c r="H13246" s="11"/>
      <c r="I13246" s="10"/>
      <c r="J13246" s="11"/>
      <c r="K13246" s="11"/>
      <c r="L13246" s="13"/>
    </row>
    <row r="13247" spans="1:12" ht="27" outlineLevel="1" x14ac:dyDescent="0.25">
      <c r="A13247" s="22" t="s">
        <v>10083</v>
      </c>
      <c r="B13247" s="15"/>
      <c r="C13247" s="15"/>
      <c r="D13247" s="15"/>
      <c r="E13247" s="15"/>
      <c r="F13247" s="15" t="s">
        <v>12960</v>
      </c>
      <c r="G13247" s="16">
        <f>SUBTOTAL(9,G13242:G13246)</f>
        <v>3428612452</v>
      </c>
      <c r="H13247" s="16">
        <f>SUBTOTAL(9,H13242:H13246)</f>
        <v>2003480738.4300001</v>
      </c>
      <c r="I13247" s="15"/>
      <c r="J13247" s="16">
        <f>SUBTOTAL(9,J13242:J13246)</f>
        <v>250663926.73000002</v>
      </c>
      <c r="K13247" s="16">
        <f>SUBTOTAL(9,K13242:K13246)</f>
        <v>249940210.43000001</v>
      </c>
      <c r="L13247" s="17"/>
    </row>
    <row r="13248" spans="1:12" ht="54" outlineLevel="2" x14ac:dyDescent="0.25">
      <c r="A13248" s="35" t="s">
        <v>4513</v>
      </c>
      <c r="B13248" s="36" t="s">
        <v>3790</v>
      </c>
      <c r="C13248" s="36" t="s">
        <v>1674</v>
      </c>
      <c r="D13248" s="36" t="s">
        <v>1736</v>
      </c>
      <c r="E13248" s="36" t="s">
        <v>1737</v>
      </c>
      <c r="F13248" s="36" t="s">
        <v>17</v>
      </c>
      <c r="G13248" s="37">
        <v>10390348</v>
      </c>
      <c r="H13248" s="37">
        <v>10390348</v>
      </c>
      <c r="I13248" s="4">
        <f>H13248/G13248</f>
        <v>1</v>
      </c>
      <c r="J13248" s="37"/>
      <c r="K13248" s="37"/>
      <c r="L13248" s="40"/>
    </row>
    <row r="13249" spans="1:12" ht="54" outlineLevel="2" x14ac:dyDescent="0.25">
      <c r="A13249" s="9" t="s">
        <v>4513</v>
      </c>
      <c r="B13249" s="10" t="s">
        <v>3790</v>
      </c>
      <c r="C13249" s="10" t="s">
        <v>1674</v>
      </c>
      <c r="D13249" s="10" t="s">
        <v>1736</v>
      </c>
      <c r="E13249" s="10" t="s">
        <v>1737</v>
      </c>
      <c r="F13249" s="10" t="s">
        <v>18</v>
      </c>
      <c r="G13249" s="11">
        <v>8998902451</v>
      </c>
      <c r="H13249" s="11">
        <v>8998902451</v>
      </c>
      <c r="I13249" s="12">
        <f>H13249/G13249</f>
        <v>1</v>
      </c>
      <c r="J13249" s="11"/>
      <c r="K13249" s="11"/>
      <c r="L13249" s="13"/>
    </row>
    <row r="13250" spans="1:12" ht="27" outlineLevel="1" x14ac:dyDescent="0.25">
      <c r="A13250" s="22" t="s">
        <v>10084</v>
      </c>
      <c r="B13250" s="15"/>
      <c r="C13250" s="15"/>
      <c r="D13250" s="15"/>
      <c r="E13250" s="15"/>
      <c r="F13250" s="15" t="s">
        <v>12960</v>
      </c>
      <c r="G13250" s="16">
        <f>SUBTOTAL(9,G13248:G13249)</f>
        <v>9009292799</v>
      </c>
      <c r="H13250" s="16">
        <f>SUBTOTAL(9,H13248:H13249)</f>
        <v>9009292799</v>
      </c>
      <c r="I13250" s="23"/>
      <c r="J13250" s="16">
        <f>SUBTOTAL(9,J13248:J13249)</f>
        <v>0</v>
      </c>
      <c r="K13250" s="16">
        <f>SUBTOTAL(9,K13248:K13249)</f>
        <v>0</v>
      </c>
      <c r="L13250" s="17"/>
    </row>
    <row r="13251" spans="1:12" ht="54" outlineLevel="2" x14ac:dyDescent="0.25">
      <c r="A13251" s="35" t="s">
        <v>4514</v>
      </c>
      <c r="B13251" s="36" t="s">
        <v>3790</v>
      </c>
      <c r="C13251" s="36" t="s">
        <v>1674</v>
      </c>
      <c r="D13251" s="36" t="s">
        <v>1739</v>
      </c>
      <c r="E13251" s="36" t="s">
        <v>1740</v>
      </c>
      <c r="F13251" s="36" t="s">
        <v>16</v>
      </c>
      <c r="G13251" s="37">
        <v>2298711122</v>
      </c>
      <c r="H13251" s="37">
        <v>274397666.14999998</v>
      </c>
      <c r="I13251" s="38">
        <f>H13251/G13251</f>
        <v>0.1193702260035439</v>
      </c>
      <c r="J13251" s="37">
        <v>275192200.49000001</v>
      </c>
      <c r="K13251" s="37">
        <f>H13251</f>
        <v>274397666.14999998</v>
      </c>
      <c r="L13251" s="39">
        <f>K13251/J13251</f>
        <v>0.99711280211217723</v>
      </c>
    </row>
    <row r="13252" spans="1:12" ht="54" outlineLevel="2" x14ac:dyDescent="0.25">
      <c r="A13252" s="9" t="s">
        <v>4514</v>
      </c>
      <c r="B13252" s="10" t="s">
        <v>3790</v>
      </c>
      <c r="C13252" s="10" t="s">
        <v>1674</v>
      </c>
      <c r="D13252" s="10" t="s">
        <v>1739</v>
      </c>
      <c r="E13252" s="10" t="s">
        <v>1740</v>
      </c>
      <c r="F13252" s="10" t="s">
        <v>17</v>
      </c>
      <c r="G13252" s="11">
        <v>42134515</v>
      </c>
      <c r="H13252" s="11">
        <v>42134515</v>
      </c>
      <c r="I13252" s="12">
        <f>H13252/G13252</f>
        <v>1</v>
      </c>
      <c r="J13252" s="11"/>
      <c r="K13252" s="11"/>
      <c r="L13252" s="13"/>
    </row>
    <row r="13253" spans="1:12" ht="54" outlineLevel="2" x14ac:dyDescent="0.25">
      <c r="A13253" s="35" t="s">
        <v>4514</v>
      </c>
      <c r="B13253" s="36" t="s">
        <v>3790</v>
      </c>
      <c r="C13253" s="36" t="s">
        <v>1674</v>
      </c>
      <c r="D13253" s="36" t="s">
        <v>1739</v>
      </c>
      <c r="E13253" s="36" t="s">
        <v>1740</v>
      </c>
      <c r="F13253" s="36" t="s">
        <v>18</v>
      </c>
      <c r="G13253" s="37">
        <v>2667312474</v>
      </c>
      <c r="H13253" s="37">
        <v>2667312474</v>
      </c>
      <c r="I13253" s="4">
        <f>H13253/G13253</f>
        <v>1</v>
      </c>
      <c r="J13253" s="37"/>
      <c r="K13253" s="37"/>
      <c r="L13253" s="40"/>
    </row>
    <row r="13254" spans="1:12" ht="54" outlineLevel="2" x14ac:dyDescent="0.25">
      <c r="A13254" s="9" t="s">
        <v>4514</v>
      </c>
      <c r="B13254" s="10" t="s">
        <v>3790</v>
      </c>
      <c r="C13254" s="10" t="s">
        <v>1674</v>
      </c>
      <c r="D13254" s="10" t="s">
        <v>1739</v>
      </c>
      <c r="E13254" s="10" t="s">
        <v>1740</v>
      </c>
      <c r="F13254" s="10" t="s">
        <v>19</v>
      </c>
      <c r="G13254" s="11">
        <v>14217</v>
      </c>
      <c r="H13254" s="11">
        <v>0</v>
      </c>
      <c r="I13254" s="12">
        <f>H13254/G13254</f>
        <v>0</v>
      </c>
      <c r="J13254" s="11"/>
      <c r="K13254" s="11"/>
      <c r="L13254" s="13"/>
    </row>
    <row r="13255" spans="1:12" ht="54" outlineLevel="2" x14ac:dyDescent="0.25">
      <c r="A13255" s="35" t="s">
        <v>4514</v>
      </c>
      <c r="B13255" s="36" t="s">
        <v>3790</v>
      </c>
      <c r="C13255" s="36" t="s">
        <v>1674</v>
      </c>
      <c r="D13255" s="36" t="s">
        <v>1739</v>
      </c>
      <c r="E13255" s="36" t="s">
        <v>1740</v>
      </c>
      <c r="F13255" s="36" t="s">
        <v>41</v>
      </c>
      <c r="G13255" s="37">
        <v>57518778</v>
      </c>
      <c r="H13255" s="37">
        <v>57518778</v>
      </c>
      <c r="I13255" s="4">
        <f>H13255/G13255</f>
        <v>1</v>
      </c>
      <c r="J13255" s="37"/>
      <c r="K13255" s="37"/>
      <c r="L13255" s="40"/>
    </row>
    <row r="13256" spans="1:12" ht="54" outlineLevel="2" x14ac:dyDescent="0.25">
      <c r="A13256" s="9" t="s">
        <v>4514</v>
      </c>
      <c r="B13256" s="10" t="s">
        <v>3790</v>
      </c>
      <c r="C13256" s="10" t="s">
        <v>1674</v>
      </c>
      <c r="D13256" s="10" t="s">
        <v>1739</v>
      </c>
      <c r="E13256" s="10" t="s">
        <v>1740</v>
      </c>
      <c r="F13256" s="10" t="s">
        <v>21</v>
      </c>
      <c r="G13256" s="11">
        <v>-459742224</v>
      </c>
      <c r="H13256" s="11"/>
      <c r="I13256" s="10"/>
      <c r="J13256" s="11"/>
      <c r="K13256" s="11"/>
      <c r="L13256" s="13"/>
    </row>
    <row r="13257" spans="1:12" ht="27" outlineLevel="1" x14ac:dyDescent="0.25">
      <c r="A13257" s="22" t="s">
        <v>10085</v>
      </c>
      <c r="B13257" s="15"/>
      <c r="C13257" s="15"/>
      <c r="D13257" s="15"/>
      <c r="E13257" s="15"/>
      <c r="F13257" s="15" t="s">
        <v>12960</v>
      </c>
      <c r="G13257" s="16">
        <f>SUBTOTAL(9,G13251:G13256)</f>
        <v>4605948882</v>
      </c>
      <c r="H13257" s="16">
        <f>SUBTOTAL(9,H13251:H13256)</f>
        <v>3041363433.1500001</v>
      </c>
      <c r="I13257" s="15"/>
      <c r="J13257" s="16">
        <f>SUBTOTAL(9,J13251:J13256)</f>
        <v>275192200.49000001</v>
      </c>
      <c r="K13257" s="16">
        <f>SUBTOTAL(9,K13251:K13256)</f>
        <v>274397666.14999998</v>
      </c>
      <c r="L13257" s="17"/>
    </row>
    <row r="13258" spans="1:12" ht="54" outlineLevel="2" x14ac:dyDescent="0.25">
      <c r="A13258" s="35" t="s">
        <v>4515</v>
      </c>
      <c r="B13258" s="36" t="s">
        <v>3790</v>
      </c>
      <c r="C13258" s="36" t="s">
        <v>1674</v>
      </c>
      <c r="D13258" s="36" t="s">
        <v>4516</v>
      </c>
      <c r="E13258" s="36" t="s">
        <v>4517</v>
      </c>
      <c r="F13258" s="36" t="s">
        <v>16</v>
      </c>
      <c r="G13258" s="37">
        <v>2207727211</v>
      </c>
      <c r="H13258" s="37">
        <v>263536896.13</v>
      </c>
      <c r="I13258" s="38">
        <f>H13258/G13258</f>
        <v>0.11937022600298058</v>
      </c>
      <c r="J13258" s="37">
        <v>264299982.49000001</v>
      </c>
      <c r="K13258" s="37">
        <f>H13258</f>
        <v>263536896.13</v>
      </c>
      <c r="L13258" s="39">
        <f>K13258/J13258</f>
        <v>0.99711280207886932</v>
      </c>
    </row>
    <row r="13259" spans="1:12" ht="54" outlineLevel="2" x14ac:dyDescent="0.25">
      <c r="A13259" s="9" t="s">
        <v>4515</v>
      </c>
      <c r="B13259" s="10" t="s">
        <v>3790</v>
      </c>
      <c r="C13259" s="10" t="s">
        <v>1674</v>
      </c>
      <c r="D13259" s="10" t="s">
        <v>4516</v>
      </c>
      <c r="E13259" s="10" t="s">
        <v>4517</v>
      </c>
      <c r="F13259" s="10" t="s">
        <v>17</v>
      </c>
      <c r="G13259" s="11">
        <v>56396031</v>
      </c>
      <c r="H13259" s="11">
        <v>56396031</v>
      </c>
      <c r="I13259" s="12">
        <f>H13259/G13259</f>
        <v>1</v>
      </c>
      <c r="J13259" s="11"/>
      <c r="K13259" s="11"/>
      <c r="L13259" s="13"/>
    </row>
    <row r="13260" spans="1:12" ht="54" outlineLevel="2" x14ac:dyDescent="0.25">
      <c r="A13260" s="35" t="s">
        <v>4515</v>
      </c>
      <c r="B13260" s="36" t="s">
        <v>3790</v>
      </c>
      <c r="C13260" s="36" t="s">
        <v>1674</v>
      </c>
      <c r="D13260" s="36" t="s">
        <v>4516</v>
      </c>
      <c r="E13260" s="36" t="s">
        <v>4517</v>
      </c>
      <c r="F13260" s="36" t="s">
        <v>18</v>
      </c>
      <c r="G13260" s="37">
        <v>1147418661</v>
      </c>
      <c r="H13260" s="37">
        <v>1147418661</v>
      </c>
      <c r="I13260" s="4">
        <f>H13260/G13260</f>
        <v>1</v>
      </c>
      <c r="J13260" s="37"/>
      <c r="K13260" s="37"/>
      <c r="L13260" s="40"/>
    </row>
    <row r="13261" spans="1:12" ht="54" outlineLevel="2" x14ac:dyDescent="0.25">
      <c r="A13261" s="9" t="s">
        <v>4515</v>
      </c>
      <c r="B13261" s="10" t="s">
        <v>3790</v>
      </c>
      <c r="C13261" s="10" t="s">
        <v>1674</v>
      </c>
      <c r="D13261" s="10" t="s">
        <v>4516</v>
      </c>
      <c r="E13261" s="10" t="s">
        <v>4517</v>
      </c>
      <c r="F13261" s="10" t="s">
        <v>19</v>
      </c>
      <c r="G13261" s="11">
        <v>13655</v>
      </c>
      <c r="H13261" s="11">
        <v>0</v>
      </c>
      <c r="I13261" s="12">
        <f>H13261/G13261</f>
        <v>0</v>
      </c>
      <c r="J13261" s="11"/>
      <c r="K13261" s="11"/>
      <c r="L13261" s="13"/>
    </row>
    <row r="13262" spans="1:12" ht="54" outlineLevel="2" x14ac:dyDescent="0.25">
      <c r="A13262" s="35" t="s">
        <v>4515</v>
      </c>
      <c r="B13262" s="36" t="s">
        <v>3790</v>
      </c>
      <c r="C13262" s="36" t="s">
        <v>1674</v>
      </c>
      <c r="D13262" s="36" t="s">
        <v>4516</v>
      </c>
      <c r="E13262" s="36" t="s">
        <v>4517</v>
      </c>
      <c r="F13262" s="36" t="s">
        <v>41</v>
      </c>
      <c r="G13262" s="37">
        <v>55242161</v>
      </c>
      <c r="H13262" s="37">
        <v>55242161</v>
      </c>
      <c r="I13262" s="4">
        <f>H13262/G13262</f>
        <v>1</v>
      </c>
      <c r="J13262" s="37"/>
      <c r="K13262" s="37"/>
      <c r="L13262" s="40"/>
    </row>
    <row r="13263" spans="1:12" ht="54" outlineLevel="2" x14ac:dyDescent="0.25">
      <c r="A13263" s="9" t="s">
        <v>4515</v>
      </c>
      <c r="B13263" s="10" t="s">
        <v>3790</v>
      </c>
      <c r="C13263" s="10" t="s">
        <v>1674</v>
      </c>
      <c r="D13263" s="10" t="s">
        <v>4516</v>
      </c>
      <c r="E13263" s="10" t="s">
        <v>4517</v>
      </c>
      <c r="F13263" s="10" t="s">
        <v>21</v>
      </c>
      <c r="G13263" s="11">
        <v>-441545442</v>
      </c>
      <c r="H13263" s="11"/>
      <c r="I13263" s="10"/>
      <c r="J13263" s="11"/>
      <c r="K13263" s="11"/>
      <c r="L13263" s="13"/>
    </row>
    <row r="13264" spans="1:12" ht="27" outlineLevel="1" x14ac:dyDescent="0.25">
      <c r="A13264" s="22" t="s">
        <v>10086</v>
      </c>
      <c r="B13264" s="15"/>
      <c r="C13264" s="15"/>
      <c r="D13264" s="15"/>
      <c r="E13264" s="15"/>
      <c r="F13264" s="15" t="s">
        <v>12960</v>
      </c>
      <c r="G13264" s="16">
        <f>SUBTOTAL(9,G13258:G13263)</f>
        <v>3025252277</v>
      </c>
      <c r="H13264" s="16">
        <f>SUBTOTAL(9,H13258:H13263)</f>
        <v>1522593749.1300001</v>
      </c>
      <c r="I13264" s="15"/>
      <c r="J13264" s="16">
        <f>SUBTOTAL(9,J13258:J13263)</f>
        <v>264299982.49000001</v>
      </c>
      <c r="K13264" s="16">
        <f>SUBTOTAL(9,K13258:K13263)</f>
        <v>263536896.13</v>
      </c>
      <c r="L13264" s="17"/>
    </row>
    <row r="13265" spans="1:12" ht="54" outlineLevel="2" x14ac:dyDescent="0.25">
      <c r="A13265" s="35" t="s">
        <v>4518</v>
      </c>
      <c r="B13265" s="36" t="s">
        <v>3790</v>
      </c>
      <c r="C13265" s="36" t="s">
        <v>1674</v>
      </c>
      <c r="D13265" s="36" t="s">
        <v>1742</v>
      </c>
      <c r="E13265" s="36" t="s">
        <v>1743</v>
      </c>
      <c r="F13265" s="36" t="s">
        <v>16</v>
      </c>
      <c r="G13265" s="37">
        <v>2915577516</v>
      </c>
      <c r="H13265" s="37">
        <v>348033147.01999998</v>
      </c>
      <c r="I13265" s="38">
        <f>H13265/G13265</f>
        <v>0.11937022600499433</v>
      </c>
      <c r="J13265" s="37">
        <v>349040897.11000001</v>
      </c>
      <c r="K13265" s="37">
        <f>H13265</f>
        <v>348033147.01999998</v>
      </c>
      <c r="L13265" s="39">
        <f>K13265/J13265</f>
        <v>0.99711280225800458</v>
      </c>
    </row>
    <row r="13266" spans="1:12" ht="54" outlineLevel="2" x14ac:dyDescent="0.25">
      <c r="A13266" s="9" t="s">
        <v>4518</v>
      </c>
      <c r="B13266" s="10" t="s">
        <v>3790</v>
      </c>
      <c r="C13266" s="10" t="s">
        <v>1674</v>
      </c>
      <c r="D13266" s="10" t="s">
        <v>1742</v>
      </c>
      <c r="E13266" s="10" t="s">
        <v>1743</v>
      </c>
      <c r="F13266" s="10" t="s">
        <v>17</v>
      </c>
      <c r="G13266" s="11">
        <v>2056240</v>
      </c>
      <c r="H13266" s="11">
        <v>2056240</v>
      </c>
      <c r="I13266" s="12">
        <f>H13266/G13266</f>
        <v>1</v>
      </c>
      <c r="J13266" s="11"/>
      <c r="K13266" s="11"/>
      <c r="L13266" s="13"/>
    </row>
    <row r="13267" spans="1:12" ht="54" outlineLevel="2" x14ac:dyDescent="0.25">
      <c r="A13267" s="35" t="s">
        <v>4518</v>
      </c>
      <c r="B13267" s="36" t="s">
        <v>3790</v>
      </c>
      <c r="C13267" s="36" t="s">
        <v>1674</v>
      </c>
      <c r="D13267" s="36" t="s">
        <v>1742</v>
      </c>
      <c r="E13267" s="36" t="s">
        <v>1743</v>
      </c>
      <c r="F13267" s="36" t="s">
        <v>18</v>
      </c>
      <c r="G13267" s="37">
        <v>2234649418</v>
      </c>
      <c r="H13267" s="37">
        <v>2234649418</v>
      </c>
      <c r="I13267" s="4">
        <f>H13267/G13267</f>
        <v>1</v>
      </c>
      <c r="J13267" s="37"/>
      <c r="K13267" s="37"/>
      <c r="L13267" s="40"/>
    </row>
    <row r="13268" spans="1:12" ht="54" outlineLevel="2" x14ac:dyDescent="0.25">
      <c r="A13268" s="9" t="s">
        <v>4518</v>
      </c>
      <c r="B13268" s="10" t="s">
        <v>3790</v>
      </c>
      <c r="C13268" s="10" t="s">
        <v>1674</v>
      </c>
      <c r="D13268" s="10" t="s">
        <v>1742</v>
      </c>
      <c r="E13268" s="10" t="s">
        <v>1743</v>
      </c>
      <c r="F13268" s="10" t="s">
        <v>19</v>
      </c>
      <c r="G13268" s="11">
        <v>18032</v>
      </c>
      <c r="H13268" s="11">
        <v>0</v>
      </c>
      <c r="I13268" s="12">
        <f>H13268/G13268</f>
        <v>0</v>
      </c>
      <c r="J13268" s="11"/>
      <c r="K13268" s="11"/>
      <c r="L13268" s="13"/>
    </row>
    <row r="13269" spans="1:12" ht="54" outlineLevel="2" x14ac:dyDescent="0.25">
      <c r="A13269" s="35" t="s">
        <v>4518</v>
      </c>
      <c r="B13269" s="36" t="s">
        <v>3790</v>
      </c>
      <c r="C13269" s="36" t="s">
        <v>1674</v>
      </c>
      <c r="D13269" s="36" t="s">
        <v>1742</v>
      </c>
      <c r="E13269" s="36" t="s">
        <v>1743</v>
      </c>
      <c r="F13269" s="36" t="s">
        <v>41</v>
      </c>
      <c r="G13269" s="37">
        <v>72954123</v>
      </c>
      <c r="H13269" s="37">
        <v>72954123</v>
      </c>
      <c r="I13269" s="4">
        <f>H13269/G13269</f>
        <v>1</v>
      </c>
      <c r="J13269" s="37"/>
      <c r="K13269" s="37"/>
      <c r="L13269" s="40"/>
    </row>
    <row r="13270" spans="1:12" ht="54" outlineLevel="2" x14ac:dyDescent="0.25">
      <c r="A13270" s="9" t="s">
        <v>4518</v>
      </c>
      <c r="B13270" s="10" t="s">
        <v>3790</v>
      </c>
      <c r="C13270" s="10" t="s">
        <v>1674</v>
      </c>
      <c r="D13270" s="10" t="s">
        <v>1742</v>
      </c>
      <c r="E13270" s="10" t="s">
        <v>1743</v>
      </c>
      <c r="F13270" s="10" t="s">
        <v>21</v>
      </c>
      <c r="G13270" s="11">
        <v>-583115503</v>
      </c>
      <c r="H13270" s="11"/>
      <c r="I13270" s="10"/>
      <c r="J13270" s="11"/>
      <c r="K13270" s="11"/>
      <c r="L13270" s="13"/>
    </row>
    <row r="13271" spans="1:12" ht="27" outlineLevel="1" x14ac:dyDescent="0.25">
      <c r="A13271" s="22" t="s">
        <v>10087</v>
      </c>
      <c r="B13271" s="15"/>
      <c r="C13271" s="15"/>
      <c r="D13271" s="15"/>
      <c r="E13271" s="15"/>
      <c r="F13271" s="15" t="s">
        <v>12960</v>
      </c>
      <c r="G13271" s="16">
        <f>SUBTOTAL(9,G13265:G13270)</f>
        <v>4642139826</v>
      </c>
      <c r="H13271" s="16">
        <f>SUBTOTAL(9,H13265:H13270)</f>
        <v>2657692928.02</v>
      </c>
      <c r="I13271" s="15"/>
      <c r="J13271" s="16">
        <f>SUBTOTAL(9,J13265:J13270)</f>
        <v>349040897.11000001</v>
      </c>
      <c r="K13271" s="16">
        <f>SUBTOTAL(9,K13265:K13270)</f>
        <v>348033147.01999998</v>
      </c>
      <c r="L13271" s="17"/>
    </row>
    <row r="13272" spans="1:12" ht="54" outlineLevel="2" x14ac:dyDescent="0.25">
      <c r="A13272" s="35" t="s">
        <v>4519</v>
      </c>
      <c r="B13272" s="36" t="s">
        <v>3790</v>
      </c>
      <c r="C13272" s="36" t="s">
        <v>1674</v>
      </c>
      <c r="D13272" s="36" t="s">
        <v>1745</v>
      </c>
      <c r="E13272" s="36" t="s">
        <v>812</v>
      </c>
      <c r="F13272" s="36" t="s">
        <v>16</v>
      </c>
      <c r="G13272" s="37">
        <v>2222549702</v>
      </c>
      <c r="H13272" s="37">
        <v>265306260.23000002</v>
      </c>
      <c r="I13272" s="38">
        <f>H13272/G13272</f>
        <v>0.11937022600271191</v>
      </c>
      <c r="J13272" s="37">
        <v>266074469.88</v>
      </c>
      <c r="K13272" s="37">
        <f>H13272</f>
        <v>265306260.23000002</v>
      </c>
      <c r="L13272" s="39">
        <f>K13272/J13272</f>
        <v>0.99711280210256004</v>
      </c>
    </row>
    <row r="13273" spans="1:12" ht="54" outlineLevel="2" x14ac:dyDescent="0.25">
      <c r="A13273" s="9" t="s">
        <v>4519</v>
      </c>
      <c r="B13273" s="10" t="s">
        <v>3790</v>
      </c>
      <c r="C13273" s="10" t="s">
        <v>1674</v>
      </c>
      <c r="D13273" s="10" t="s">
        <v>1745</v>
      </c>
      <c r="E13273" s="10" t="s">
        <v>812</v>
      </c>
      <c r="F13273" s="10" t="s">
        <v>18</v>
      </c>
      <c r="G13273" s="11">
        <v>3994755801</v>
      </c>
      <c r="H13273" s="11">
        <v>3994755801</v>
      </c>
      <c r="I13273" s="12">
        <f>H13273/G13273</f>
        <v>1</v>
      </c>
      <c r="J13273" s="11"/>
      <c r="K13273" s="11"/>
      <c r="L13273" s="13"/>
    </row>
    <row r="13274" spans="1:12" ht="54" outlineLevel="2" x14ac:dyDescent="0.25">
      <c r="A13274" s="35" t="s">
        <v>4519</v>
      </c>
      <c r="B13274" s="36" t="s">
        <v>3790</v>
      </c>
      <c r="C13274" s="36" t="s">
        <v>1674</v>
      </c>
      <c r="D13274" s="36" t="s">
        <v>1745</v>
      </c>
      <c r="E13274" s="36" t="s">
        <v>812</v>
      </c>
      <c r="F13274" s="36" t="s">
        <v>19</v>
      </c>
      <c r="G13274" s="37">
        <v>13746</v>
      </c>
      <c r="H13274" s="37">
        <v>0</v>
      </c>
      <c r="I13274" s="4">
        <f>H13274/G13274</f>
        <v>0</v>
      </c>
      <c r="J13274" s="37"/>
      <c r="K13274" s="37"/>
      <c r="L13274" s="40"/>
    </row>
    <row r="13275" spans="1:12" ht="54" outlineLevel="2" x14ac:dyDescent="0.25">
      <c r="A13275" s="9" t="s">
        <v>4519</v>
      </c>
      <c r="B13275" s="10" t="s">
        <v>3790</v>
      </c>
      <c r="C13275" s="10" t="s">
        <v>1674</v>
      </c>
      <c r="D13275" s="10" t="s">
        <v>1745</v>
      </c>
      <c r="E13275" s="10" t="s">
        <v>812</v>
      </c>
      <c r="F13275" s="10" t="s">
        <v>41</v>
      </c>
      <c r="G13275" s="11">
        <v>55613052</v>
      </c>
      <c r="H13275" s="11">
        <v>55613052</v>
      </c>
      <c r="I13275" s="12">
        <f>H13275/G13275</f>
        <v>1</v>
      </c>
      <c r="J13275" s="11"/>
      <c r="K13275" s="11"/>
      <c r="L13275" s="13"/>
    </row>
    <row r="13276" spans="1:12" ht="54" outlineLevel="2" x14ac:dyDescent="0.25">
      <c r="A13276" s="35" t="s">
        <v>4519</v>
      </c>
      <c r="B13276" s="36" t="s">
        <v>3790</v>
      </c>
      <c r="C13276" s="36" t="s">
        <v>1674</v>
      </c>
      <c r="D13276" s="36" t="s">
        <v>1745</v>
      </c>
      <c r="E13276" s="36" t="s">
        <v>812</v>
      </c>
      <c r="F13276" s="36" t="s">
        <v>21</v>
      </c>
      <c r="G13276" s="37">
        <v>-444509940</v>
      </c>
      <c r="H13276" s="37"/>
      <c r="I13276" s="36"/>
      <c r="J13276" s="37"/>
      <c r="K13276" s="37"/>
      <c r="L13276" s="40"/>
    </row>
    <row r="13277" spans="1:12" ht="27" outlineLevel="1" x14ac:dyDescent="0.25">
      <c r="A13277" s="18" t="s">
        <v>10088</v>
      </c>
      <c r="B13277" s="19"/>
      <c r="C13277" s="19"/>
      <c r="D13277" s="19"/>
      <c r="E13277" s="19"/>
      <c r="F13277" s="15" t="s">
        <v>12960</v>
      </c>
      <c r="G13277" s="20">
        <f>SUBTOTAL(9,G13272:G13276)</f>
        <v>5828422361</v>
      </c>
      <c r="H13277" s="20">
        <f>SUBTOTAL(9,H13272:H13276)</f>
        <v>4315675113.2299995</v>
      </c>
      <c r="I13277" s="19"/>
      <c r="J13277" s="20">
        <f>SUBTOTAL(9,J13272:J13276)</f>
        <v>266074469.88</v>
      </c>
      <c r="K13277" s="20">
        <f>SUBTOTAL(9,K13272:K13276)</f>
        <v>265306260.23000002</v>
      </c>
      <c r="L13277" s="21"/>
    </row>
    <row r="13278" spans="1:12" ht="54" outlineLevel="2" x14ac:dyDescent="0.25">
      <c r="A13278" s="9" t="s">
        <v>4520</v>
      </c>
      <c r="B13278" s="10" t="s">
        <v>3790</v>
      </c>
      <c r="C13278" s="10" t="s">
        <v>1674</v>
      </c>
      <c r="D13278" s="10" t="s">
        <v>1747</v>
      </c>
      <c r="E13278" s="10" t="s">
        <v>1748</v>
      </c>
      <c r="F13278" s="10" t="s">
        <v>16</v>
      </c>
      <c r="G13278" s="11">
        <v>2476280678</v>
      </c>
      <c r="H13278" s="6">
        <v>295594184.19</v>
      </c>
      <c r="I13278" s="7">
        <f>H13278/G13278</f>
        <v>0.11937022600715055</v>
      </c>
      <c r="J13278" s="6">
        <v>296450094.14999998</v>
      </c>
      <c r="K13278" s="6">
        <f>H13278</f>
        <v>295594184.19</v>
      </c>
      <c r="L13278" s="8">
        <f>K13278/J13278</f>
        <v>0.99711280253610945</v>
      </c>
    </row>
    <row r="13279" spans="1:12" ht="54" outlineLevel="2" x14ac:dyDescent="0.25">
      <c r="A13279" s="35" t="s">
        <v>4520</v>
      </c>
      <c r="B13279" s="36" t="s">
        <v>3790</v>
      </c>
      <c r="C13279" s="36" t="s">
        <v>1674</v>
      </c>
      <c r="D13279" s="36" t="s">
        <v>1747</v>
      </c>
      <c r="E13279" s="36" t="s">
        <v>1748</v>
      </c>
      <c r="F13279" s="36" t="s">
        <v>17</v>
      </c>
      <c r="G13279" s="37">
        <v>12213675</v>
      </c>
      <c r="H13279" s="37">
        <v>12213675</v>
      </c>
      <c r="I13279" s="4">
        <f>H13279/G13279</f>
        <v>1</v>
      </c>
      <c r="J13279" s="37"/>
      <c r="K13279" s="37"/>
      <c r="L13279" s="40"/>
    </row>
    <row r="13280" spans="1:12" ht="54" outlineLevel="2" x14ac:dyDescent="0.25">
      <c r="A13280" s="9" t="s">
        <v>4520</v>
      </c>
      <c r="B13280" s="10" t="s">
        <v>3790</v>
      </c>
      <c r="C13280" s="10" t="s">
        <v>1674</v>
      </c>
      <c r="D13280" s="10" t="s">
        <v>1747</v>
      </c>
      <c r="E13280" s="10" t="s">
        <v>1748</v>
      </c>
      <c r="F13280" s="10" t="s">
        <v>18</v>
      </c>
      <c r="G13280" s="11">
        <v>2499869047</v>
      </c>
      <c r="H13280" s="11">
        <v>2499869047</v>
      </c>
      <c r="I13280" s="12">
        <f>H13280/G13280</f>
        <v>1</v>
      </c>
      <c r="J13280" s="11"/>
      <c r="K13280" s="11"/>
      <c r="L13280" s="13"/>
    </row>
    <row r="13281" spans="1:12" ht="54" outlineLevel="2" x14ac:dyDescent="0.25">
      <c r="A13281" s="35" t="s">
        <v>4520</v>
      </c>
      <c r="B13281" s="36" t="s">
        <v>3790</v>
      </c>
      <c r="C13281" s="36" t="s">
        <v>1674</v>
      </c>
      <c r="D13281" s="36" t="s">
        <v>1747</v>
      </c>
      <c r="E13281" s="36" t="s">
        <v>1748</v>
      </c>
      <c r="F13281" s="36" t="s">
        <v>19</v>
      </c>
      <c r="G13281" s="37">
        <v>15315</v>
      </c>
      <c r="H13281" s="37">
        <v>0</v>
      </c>
      <c r="I13281" s="4">
        <f>H13281/G13281</f>
        <v>0</v>
      </c>
      <c r="J13281" s="37"/>
      <c r="K13281" s="37"/>
      <c r="L13281" s="40"/>
    </row>
    <row r="13282" spans="1:12" ht="54" outlineLevel="2" x14ac:dyDescent="0.25">
      <c r="A13282" s="9" t="s">
        <v>4520</v>
      </c>
      <c r="B13282" s="10" t="s">
        <v>3790</v>
      </c>
      <c r="C13282" s="10" t="s">
        <v>1674</v>
      </c>
      <c r="D13282" s="10" t="s">
        <v>1747</v>
      </c>
      <c r="E13282" s="10" t="s">
        <v>1748</v>
      </c>
      <c r="F13282" s="10" t="s">
        <v>41</v>
      </c>
      <c r="G13282" s="11">
        <v>61961956</v>
      </c>
      <c r="H13282" s="11">
        <v>61961956</v>
      </c>
      <c r="I13282" s="12">
        <f>H13282/G13282</f>
        <v>1</v>
      </c>
      <c r="J13282" s="11"/>
      <c r="K13282" s="11"/>
      <c r="L13282" s="13"/>
    </row>
    <row r="13283" spans="1:12" ht="54" outlineLevel="2" x14ac:dyDescent="0.25">
      <c r="A13283" s="35" t="s">
        <v>4520</v>
      </c>
      <c r="B13283" s="36" t="s">
        <v>3790</v>
      </c>
      <c r="C13283" s="36" t="s">
        <v>1674</v>
      </c>
      <c r="D13283" s="36" t="s">
        <v>1747</v>
      </c>
      <c r="E13283" s="36" t="s">
        <v>1748</v>
      </c>
      <c r="F13283" s="36" t="s">
        <v>21</v>
      </c>
      <c r="G13283" s="37">
        <v>-495256136</v>
      </c>
      <c r="H13283" s="37"/>
      <c r="I13283" s="36"/>
      <c r="J13283" s="37"/>
      <c r="K13283" s="37"/>
      <c r="L13283" s="40"/>
    </row>
    <row r="13284" spans="1:12" ht="27" outlineLevel="1" x14ac:dyDescent="0.25">
      <c r="A13284" s="18" t="s">
        <v>10089</v>
      </c>
      <c r="B13284" s="19"/>
      <c r="C13284" s="19"/>
      <c r="D13284" s="19"/>
      <c r="E13284" s="19"/>
      <c r="F13284" s="15" t="s">
        <v>12960</v>
      </c>
      <c r="G13284" s="20">
        <f>SUBTOTAL(9,G13278:G13283)</f>
        <v>4555084535</v>
      </c>
      <c r="H13284" s="20">
        <f>SUBTOTAL(9,H13278:H13283)</f>
        <v>2869638862.1900001</v>
      </c>
      <c r="I13284" s="19"/>
      <c r="J13284" s="20">
        <f>SUBTOTAL(9,J13278:J13283)</f>
        <v>296450094.14999998</v>
      </c>
      <c r="K13284" s="20">
        <f>SUBTOTAL(9,K13278:K13283)</f>
        <v>295594184.19</v>
      </c>
      <c r="L13284" s="21"/>
    </row>
    <row r="13285" spans="1:12" ht="54" outlineLevel="2" x14ac:dyDescent="0.25">
      <c r="A13285" s="9" t="s">
        <v>4521</v>
      </c>
      <c r="B13285" s="10" t="s">
        <v>3790</v>
      </c>
      <c r="C13285" s="10" t="s">
        <v>1674</v>
      </c>
      <c r="D13285" s="10" t="s">
        <v>1750</v>
      </c>
      <c r="E13285" s="10" t="s">
        <v>1751</v>
      </c>
      <c r="F13285" s="10" t="s">
        <v>16</v>
      </c>
      <c r="G13285" s="11">
        <v>2109855456</v>
      </c>
      <c r="H13285" s="6">
        <v>251853922.62</v>
      </c>
      <c r="I13285" s="7">
        <f>H13285/G13285</f>
        <v>0.11937022600471452</v>
      </c>
      <c r="J13285" s="6">
        <v>252583180.19</v>
      </c>
      <c r="K13285" s="6">
        <f>H13285</f>
        <v>251853922.62</v>
      </c>
      <c r="L13285" s="8">
        <f>K13285/J13285</f>
        <v>0.99711280232733068</v>
      </c>
    </row>
    <row r="13286" spans="1:12" ht="54" outlineLevel="2" x14ac:dyDescent="0.25">
      <c r="A13286" s="35" t="s">
        <v>4521</v>
      </c>
      <c r="B13286" s="36" t="s">
        <v>3790</v>
      </c>
      <c r="C13286" s="36" t="s">
        <v>1674</v>
      </c>
      <c r="D13286" s="36" t="s">
        <v>1750</v>
      </c>
      <c r="E13286" s="36" t="s">
        <v>1751</v>
      </c>
      <c r="F13286" s="36" t="s">
        <v>18</v>
      </c>
      <c r="G13286" s="37">
        <v>1312867027</v>
      </c>
      <c r="H13286" s="37">
        <v>1312867027</v>
      </c>
      <c r="I13286" s="4">
        <f>H13286/G13286</f>
        <v>1</v>
      </c>
      <c r="J13286" s="37"/>
      <c r="K13286" s="37"/>
      <c r="L13286" s="40"/>
    </row>
    <row r="13287" spans="1:12" ht="54" outlineLevel="2" x14ac:dyDescent="0.25">
      <c r="A13287" s="9" t="s">
        <v>4521</v>
      </c>
      <c r="B13287" s="10" t="s">
        <v>3790</v>
      </c>
      <c r="C13287" s="10" t="s">
        <v>1674</v>
      </c>
      <c r="D13287" s="10" t="s">
        <v>1750</v>
      </c>
      <c r="E13287" s="10" t="s">
        <v>1751</v>
      </c>
      <c r="F13287" s="10" t="s">
        <v>19</v>
      </c>
      <c r="G13287" s="11">
        <v>13049</v>
      </c>
      <c r="H13287" s="11">
        <v>0</v>
      </c>
      <c r="I13287" s="12">
        <f>H13287/G13287</f>
        <v>0</v>
      </c>
      <c r="J13287" s="11"/>
      <c r="K13287" s="11"/>
      <c r="L13287" s="13"/>
    </row>
    <row r="13288" spans="1:12" ht="54" outlineLevel="2" x14ac:dyDescent="0.25">
      <c r="A13288" s="35" t="s">
        <v>4521</v>
      </c>
      <c r="B13288" s="36" t="s">
        <v>3790</v>
      </c>
      <c r="C13288" s="36" t="s">
        <v>1674</v>
      </c>
      <c r="D13288" s="36" t="s">
        <v>1750</v>
      </c>
      <c r="E13288" s="36" t="s">
        <v>1751</v>
      </c>
      <c r="F13288" s="36" t="s">
        <v>41</v>
      </c>
      <c r="G13288" s="37">
        <v>52793196</v>
      </c>
      <c r="H13288" s="37">
        <v>52793196</v>
      </c>
      <c r="I13288" s="4">
        <f>H13288/G13288</f>
        <v>1</v>
      </c>
      <c r="J13288" s="37"/>
      <c r="K13288" s="37"/>
      <c r="L13288" s="40"/>
    </row>
    <row r="13289" spans="1:12" ht="54" outlineLevel="2" x14ac:dyDescent="0.25">
      <c r="A13289" s="9" t="s">
        <v>4521</v>
      </c>
      <c r="B13289" s="10" t="s">
        <v>3790</v>
      </c>
      <c r="C13289" s="10" t="s">
        <v>1674</v>
      </c>
      <c r="D13289" s="10" t="s">
        <v>1750</v>
      </c>
      <c r="E13289" s="10" t="s">
        <v>1751</v>
      </c>
      <c r="F13289" s="10" t="s">
        <v>21</v>
      </c>
      <c r="G13289" s="11">
        <v>-421971091</v>
      </c>
      <c r="H13289" s="11"/>
      <c r="I13289" s="10"/>
      <c r="J13289" s="11"/>
      <c r="K13289" s="11"/>
      <c r="L13289" s="13"/>
    </row>
    <row r="13290" spans="1:12" ht="27" outlineLevel="1" x14ac:dyDescent="0.25">
      <c r="A13290" s="22" t="s">
        <v>10090</v>
      </c>
      <c r="B13290" s="15"/>
      <c r="C13290" s="15"/>
      <c r="D13290" s="15"/>
      <c r="E13290" s="15"/>
      <c r="F13290" s="15" t="s">
        <v>12960</v>
      </c>
      <c r="G13290" s="16">
        <f>SUBTOTAL(9,G13285:G13289)</f>
        <v>3053557637</v>
      </c>
      <c r="H13290" s="16">
        <f>SUBTOTAL(9,H13285:H13289)</f>
        <v>1617514145.6199999</v>
      </c>
      <c r="I13290" s="15"/>
      <c r="J13290" s="16">
        <f>SUBTOTAL(9,J13285:J13289)</f>
        <v>252583180.19</v>
      </c>
      <c r="K13290" s="16">
        <f>SUBTOTAL(9,K13285:K13289)</f>
        <v>251853922.62</v>
      </c>
      <c r="L13290" s="17"/>
    </row>
    <row r="13291" spans="1:12" ht="54" outlineLevel="2" x14ac:dyDescent="0.25">
      <c r="A13291" s="35" t="s">
        <v>4522</v>
      </c>
      <c r="B13291" s="36" t="s">
        <v>3790</v>
      </c>
      <c r="C13291" s="36" t="s">
        <v>1674</v>
      </c>
      <c r="D13291" s="36" t="s">
        <v>1753</v>
      </c>
      <c r="E13291" s="36" t="s">
        <v>1754</v>
      </c>
      <c r="F13291" s="36" t="s">
        <v>16</v>
      </c>
      <c r="G13291" s="37">
        <v>1502109731</v>
      </c>
      <c r="H13291" s="37">
        <v>179307178.07999998</v>
      </c>
      <c r="I13291" s="38">
        <f>H13291/G13291</f>
        <v>0.11937022600914099</v>
      </c>
      <c r="J13291" s="37">
        <v>179826372.43000001</v>
      </c>
      <c r="K13291" s="37">
        <f>H13291</f>
        <v>179307178.07999998</v>
      </c>
      <c r="L13291" s="39">
        <f>K13291/J13291</f>
        <v>0.99711280196011221</v>
      </c>
    </row>
    <row r="13292" spans="1:12" ht="54" outlineLevel="2" x14ac:dyDescent="0.25">
      <c r="A13292" s="9" t="s">
        <v>4522</v>
      </c>
      <c r="B13292" s="10" t="s">
        <v>3790</v>
      </c>
      <c r="C13292" s="10" t="s">
        <v>1674</v>
      </c>
      <c r="D13292" s="10" t="s">
        <v>1753</v>
      </c>
      <c r="E13292" s="10" t="s">
        <v>1754</v>
      </c>
      <c r="F13292" s="10" t="s">
        <v>18</v>
      </c>
      <c r="G13292" s="11">
        <v>1196060571</v>
      </c>
      <c r="H13292" s="11">
        <v>1196060571</v>
      </c>
      <c r="I13292" s="12">
        <f>H13292/G13292</f>
        <v>1</v>
      </c>
      <c r="J13292" s="11"/>
      <c r="K13292" s="11"/>
      <c r="L13292" s="13"/>
    </row>
    <row r="13293" spans="1:12" ht="54" outlineLevel="2" x14ac:dyDescent="0.25">
      <c r="A13293" s="35" t="s">
        <v>4522</v>
      </c>
      <c r="B13293" s="36" t="s">
        <v>3790</v>
      </c>
      <c r="C13293" s="36" t="s">
        <v>1674</v>
      </c>
      <c r="D13293" s="36" t="s">
        <v>1753</v>
      </c>
      <c r="E13293" s="36" t="s">
        <v>1754</v>
      </c>
      <c r="F13293" s="36" t="s">
        <v>19</v>
      </c>
      <c r="G13293" s="37">
        <v>9290</v>
      </c>
      <c r="H13293" s="37">
        <v>0</v>
      </c>
      <c r="I13293" s="4">
        <f>H13293/G13293</f>
        <v>0</v>
      </c>
      <c r="J13293" s="37"/>
      <c r="K13293" s="37"/>
      <c r="L13293" s="40"/>
    </row>
    <row r="13294" spans="1:12" ht="54" outlineLevel="2" x14ac:dyDescent="0.25">
      <c r="A13294" s="9" t="s">
        <v>4522</v>
      </c>
      <c r="B13294" s="10" t="s">
        <v>3790</v>
      </c>
      <c r="C13294" s="10" t="s">
        <v>1674</v>
      </c>
      <c r="D13294" s="10" t="s">
        <v>1753</v>
      </c>
      <c r="E13294" s="10" t="s">
        <v>1754</v>
      </c>
      <c r="F13294" s="10" t="s">
        <v>41</v>
      </c>
      <c r="G13294" s="11">
        <v>37586069</v>
      </c>
      <c r="H13294" s="11">
        <v>37586069</v>
      </c>
      <c r="I13294" s="12">
        <f>H13294/G13294</f>
        <v>1</v>
      </c>
      <c r="J13294" s="11"/>
      <c r="K13294" s="11"/>
      <c r="L13294" s="13"/>
    </row>
    <row r="13295" spans="1:12" ht="54" outlineLevel="2" x14ac:dyDescent="0.25">
      <c r="A13295" s="35" t="s">
        <v>4522</v>
      </c>
      <c r="B13295" s="36" t="s">
        <v>3790</v>
      </c>
      <c r="C13295" s="36" t="s">
        <v>1674</v>
      </c>
      <c r="D13295" s="36" t="s">
        <v>1753</v>
      </c>
      <c r="E13295" s="36" t="s">
        <v>1754</v>
      </c>
      <c r="F13295" s="36" t="s">
        <v>21</v>
      </c>
      <c r="G13295" s="37">
        <v>-300421946</v>
      </c>
      <c r="H13295" s="37"/>
      <c r="I13295" s="36"/>
      <c r="J13295" s="37"/>
      <c r="K13295" s="37"/>
      <c r="L13295" s="40"/>
    </row>
    <row r="13296" spans="1:12" ht="27" outlineLevel="1" x14ac:dyDescent="0.25">
      <c r="A13296" s="18" t="s">
        <v>10091</v>
      </c>
      <c r="B13296" s="19"/>
      <c r="C13296" s="19"/>
      <c r="D13296" s="19"/>
      <c r="E13296" s="19"/>
      <c r="F13296" s="15" t="s">
        <v>12960</v>
      </c>
      <c r="G13296" s="20">
        <f>SUBTOTAL(9,G13291:G13295)</f>
        <v>2435343715</v>
      </c>
      <c r="H13296" s="20">
        <f>SUBTOTAL(9,H13291:H13295)</f>
        <v>1412953818.0799999</v>
      </c>
      <c r="I13296" s="19"/>
      <c r="J13296" s="20">
        <f>SUBTOTAL(9,J13291:J13295)</f>
        <v>179826372.43000001</v>
      </c>
      <c r="K13296" s="20">
        <f>SUBTOTAL(9,K13291:K13295)</f>
        <v>179307178.07999998</v>
      </c>
      <c r="L13296" s="21"/>
    </row>
    <row r="13297" spans="1:12" ht="54" outlineLevel="2" x14ac:dyDescent="0.25">
      <c r="A13297" s="9" t="s">
        <v>4523</v>
      </c>
      <c r="B13297" s="10" t="s">
        <v>3790</v>
      </c>
      <c r="C13297" s="10" t="s">
        <v>1674</v>
      </c>
      <c r="D13297" s="10" t="s">
        <v>1756</v>
      </c>
      <c r="E13297" s="10" t="s">
        <v>1757</v>
      </c>
      <c r="F13297" s="10" t="s">
        <v>16</v>
      </c>
      <c r="G13297" s="11">
        <v>2045583955</v>
      </c>
      <c r="H13297" s="6">
        <v>244181819.02000001</v>
      </c>
      <c r="I13297" s="7">
        <f>H13297/G13297</f>
        <v>0.11937022600473028</v>
      </c>
      <c r="J13297" s="6">
        <v>244888861.50999999</v>
      </c>
      <c r="K13297" s="6">
        <f>H13297</f>
        <v>244181819.02000001</v>
      </c>
      <c r="L13297" s="8">
        <f>K13297/J13297</f>
        <v>0.99711280257648183</v>
      </c>
    </row>
    <row r="13298" spans="1:12" ht="54" outlineLevel="2" x14ac:dyDescent="0.25">
      <c r="A13298" s="35" t="s">
        <v>4523</v>
      </c>
      <c r="B13298" s="36" t="s">
        <v>3790</v>
      </c>
      <c r="C13298" s="36" t="s">
        <v>1674</v>
      </c>
      <c r="D13298" s="36" t="s">
        <v>1756</v>
      </c>
      <c r="E13298" s="36" t="s">
        <v>1757</v>
      </c>
      <c r="F13298" s="36" t="s">
        <v>17</v>
      </c>
      <c r="G13298" s="37">
        <v>16667676</v>
      </c>
      <c r="H13298" s="37">
        <v>16667676</v>
      </c>
      <c r="I13298" s="4">
        <f>H13298/G13298</f>
        <v>1</v>
      </c>
      <c r="J13298" s="37"/>
      <c r="K13298" s="37"/>
      <c r="L13298" s="40"/>
    </row>
    <row r="13299" spans="1:12" ht="54" outlineLevel="2" x14ac:dyDescent="0.25">
      <c r="A13299" s="9" t="s">
        <v>4523</v>
      </c>
      <c r="B13299" s="10" t="s">
        <v>3790</v>
      </c>
      <c r="C13299" s="10" t="s">
        <v>1674</v>
      </c>
      <c r="D13299" s="10" t="s">
        <v>1756</v>
      </c>
      <c r="E13299" s="10" t="s">
        <v>1757</v>
      </c>
      <c r="F13299" s="10" t="s">
        <v>18</v>
      </c>
      <c r="G13299" s="11">
        <v>3341392106</v>
      </c>
      <c r="H13299" s="11">
        <v>3341392106</v>
      </c>
      <c r="I13299" s="12">
        <f>H13299/G13299</f>
        <v>1</v>
      </c>
      <c r="J13299" s="11"/>
      <c r="K13299" s="11"/>
      <c r="L13299" s="13"/>
    </row>
    <row r="13300" spans="1:12" ht="54" outlineLevel="2" x14ac:dyDescent="0.25">
      <c r="A13300" s="35" t="s">
        <v>4523</v>
      </c>
      <c r="B13300" s="36" t="s">
        <v>3790</v>
      </c>
      <c r="C13300" s="36" t="s">
        <v>1674</v>
      </c>
      <c r="D13300" s="36" t="s">
        <v>1756</v>
      </c>
      <c r="E13300" s="36" t="s">
        <v>1757</v>
      </c>
      <c r="F13300" s="36" t="s">
        <v>19</v>
      </c>
      <c r="G13300" s="37">
        <v>12652</v>
      </c>
      <c r="H13300" s="37">
        <v>0</v>
      </c>
      <c r="I13300" s="4">
        <f>H13300/G13300</f>
        <v>0</v>
      </c>
      <c r="J13300" s="37"/>
      <c r="K13300" s="37"/>
      <c r="L13300" s="40"/>
    </row>
    <row r="13301" spans="1:12" ht="54" outlineLevel="2" x14ac:dyDescent="0.25">
      <c r="A13301" s="9" t="s">
        <v>4523</v>
      </c>
      <c r="B13301" s="10" t="s">
        <v>3790</v>
      </c>
      <c r="C13301" s="10" t="s">
        <v>1674</v>
      </c>
      <c r="D13301" s="10" t="s">
        <v>1756</v>
      </c>
      <c r="E13301" s="10" t="s">
        <v>1757</v>
      </c>
      <c r="F13301" s="10" t="s">
        <v>41</v>
      </c>
      <c r="G13301" s="11">
        <v>51184982</v>
      </c>
      <c r="H13301" s="11">
        <v>51184982</v>
      </c>
      <c r="I13301" s="12">
        <f>H13301/G13301</f>
        <v>1</v>
      </c>
      <c r="J13301" s="11"/>
      <c r="K13301" s="11"/>
      <c r="L13301" s="13"/>
    </row>
    <row r="13302" spans="1:12" ht="54" outlineLevel="2" x14ac:dyDescent="0.25">
      <c r="A13302" s="35" t="s">
        <v>4523</v>
      </c>
      <c r="B13302" s="36" t="s">
        <v>3790</v>
      </c>
      <c r="C13302" s="36" t="s">
        <v>1674</v>
      </c>
      <c r="D13302" s="36" t="s">
        <v>1756</v>
      </c>
      <c r="E13302" s="36" t="s">
        <v>1757</v>
      </c>
      <c r="F13302" s="36" t="s">
        <v>21</v>
      </c>
      <c r="G13302" s="37">
        <v>-409116791</v>
      </c>
      <c r="H13302" s="37"/>
      <c r="I13302" s="36"/>
      <c r="J13302" s="37"/>
      <c r="K13302" s="37"/>
      <c r="L13302" s="40"/>
    </row>
    <row r="13303" spans="1:12" ht="27" outlineLevel="1" x14ac:dyDescent="0.25">
      <c r="A13303" s="18" t="s">
        <v>10092</v>
      </c>
      <c r="B13303" s="19"/>
      <c r="C13303" s="19"/>
      <c r="D13303" s="19"/>
      <c r="E13303" s="19"/>
      <c r="F13303" s="15" t="s">
        <v>12960</v>
      </c>
      <c r="G13303" s="20">
        <f>SUBTOTAL(9,G13297:G13302)</f>
        <v>5045724580</v>
      </c>
      <c r="H13303" s="20">
        <f>SUBTOTAL(9,H13297:H13302)</f>
        <v>3653426583.02</v>
      </c>
      <c r="I13303" s="19"/>
      <c r="J13303" s="20">
        <f>SUBTOTAL(9,J13297:J13302)</f>
        <v>244888861.50999999</v>
      </c>
      <c r="K13303" s="20">
        <f>SUBTOTAL(9,K13297:K13302)</f>
        <v>244181819.02000001</v>
      </c>
      <c r="L13303" s="21"/>
    </row>
    <row r="13304" spans="1:12" ht="54" outlineLevel="2" x14ac:dyDescent="0.25">
      <c r="A13304" s="9" t="s">
        <v>4524</v>
      </c>
      <c r="B13304" s="10" t="s">
        <v>3790</v>
      </c>
      <c r="C13304" s="10" t="s">
        <v>1674</v>
      </c>
      <c r="D13304" s="10" t="s">
        <v>1759</v>
      </c>
      <c r="E13304" s="10" t="s">
        <v>1760</v>
      </c>
      <c r="F13304" s="10" t="s">
        <v>16</v>
      </c>
      <c r="G13304" s="11">
        <v>1363788547</v>
      </c>
      <c r="H13304" s="6">
        <v>162795747.07999998</v>
      </c>
      <c r="I13304" s="7">
        <f>H13304/G13304</f>
        <v>0.11937022600615811</v>
      </c>
      <c r="J13304" s="6">
        <v>163267131.58000001</v>
      </c>
      <c r="K13304" s="6">
        <f>H13304</f>
        <v>162795747.07999998</v>
      </c>
      <c r="L13304" s="8">
        <f>K13304/J13304</f>
        <v>0.99711280221904885</v>
      </c>
    </row>
    <row r="13305" spans="1:12" ht="54" outlineLevel="2" x14ac:dyDescent="0.25">
      <c r="A13305" s="35" t="s">
        <v>4524</v>
      </c>
      <c r="B13305" s="36" t="s">
        <v>3790</v>
      </c>
      <c r="C13305" s="36" t="s">
        <v>1674</v>
      </c>
      <c r="D13305" s="36" t="s">
        <v>1759</v>
      </c>
      <c r="E13305" s="36" t="s">
        <v>1760</v>
      </c>
      <c r="F13305" s="36" t="s">
        <v>17</v>
      </c>
      <c r="G13305" s="37">
        <v>19414681</v>
      </c>
      <c r="H13305" s="37">
        <v>19414681</v>
      </c>
      <c r="I13305" s="4">
        <f>H13305/G13305</f>
        <v>1</v>
      </c>
      <c r="J13305" s="37"/>
      <c r="K13305" s="37"/>
      <c r="L13305" s="40"/>
    </row>
    <row r="13306" spans="1:12" ht="54" outlineLevel="2" x14ac:dyDescent="0.25">
      <c r="A13306" s="9" t="s">
        <v>4524</v>
      </c>
      <c r="B13306" s="10" t="s">
        <v>3790</v>
      </c>
      <c r="C13306" s="10" t="s">
        <v>1674</v>
      </c>
      <c r="D13306" s="10" t="s">
        <v>1759</v>
      </c>
      <c r="E13306" s="10" t="s">
        <v>1760</v>
      </c>
      <c r="F13306" s="10" t="s">
        <v>18</v>
      </c>
      <c r="G13306" s="11">
        <v>1560070950</v>
      </c>
      <c r="H13306" s="11">
        <v>1560070950</v>
      </c>
      <c r="I13306" s="12">
        <f>H13306/G13306</f>
        <v>1</v>
      </c>
      <c r="J13306" s="11"/>
      <c r="K13306" s="11"/>
      <c r="L13306" s="13"/>
    </row>
    <row r="13307" spans="1:12" ht="54" outlineLevel="2" x14ac:dyDescent="0.25">
      <c r="A13307" s="35" t="s">
        <v>4524</v>
      </c>
      <c r="B13307" s="36" t="s">
        <v>3790</v>
      </c>
      <c r="C13307" s="36" t="s">
        <v>1674</v>
      </c>
      <c r="D13307" s="36" t="s">
        <v>1759</v>
      </c>
      <c r="E13307" s="36" t="s">
        <v>1760</v>
      </c>
      <c r="F13307" s="36" t="s">
        <v>19</v>
      </c>
      <c r="G13307" s="37">
        <v>8435</v>
      </c>
      <c r="H13307" s="37">
        <v>0</v>
      </c>
      <c r="I13307" s="4">
        <f>H13307/G13307</f>
        <v>0</v>
      </c>
      <c r="J13307" s="37"/>
      <c r="K13307" s="37"/>
      <c r="L13307" s="40"/>
    </row>
    <row r="13308" spans="1:12" ht="54" outlineLevel="2" x14ac:dyDescent="0.25">
      <c r="A13308" s="9" t="s">
        <v>4524</v>
      </c>
      <c r="B13308" s="10" t="s">
        <v>3790</v>
      </c>
      <c r="C13308" s="10" t="s">
        <v>1674</v>
      </c>
      <c r="D13308" s="10" t="s">
        <v>1759</v>
      </c>
      <c r="E13308" s="10" t="s">
        <v>1760</v>
      </c>
      <c r="F13308" s="10" t="s">
        <v>41</v>
      </c>
      <c r="G13308" s="11">
        <v>34124971</v>
      </c>
      <c r="H13308" s="11">
        <v>34124971</v>
      </c>
      <c r="I13308" s="12">
        <f>H13308/G13308</f>
        <v>1</v>
      </c>
      <c r="J13308" s="11"/>
      <c r="K13308" s="11"/>
      <c r="L13308" s="13"/>
    </row>
    <row r="13309" spans="1:12" ht="54" outlineLevel="2" x14ac:dyDescent="0.25">
      <c r="A13309" s="35" t="s">
        <v>4524</v>
      </c>
      <c r="B13309" s="36" t="s">
        <v>3790</v>
      </c>
      <c r="C13309" s="36" t="s">
        <v>1674</v>
      </c>
      <c r="D13309" s="36" t="s">
        <v>1759</v>
      </c>
      <c r="E13309" s="36" t="s">
        <v>1760</v>
      </c>
      <c r="F13309" s="36" t="s">
        <v>21</v>
      </c>
      <c r="G13309" s="37">
        <v>-272757709</v>
      </c>
      <c r="H13309" s="37"/>
      <c r="I13309" s="36"/>
      <c r="J13309" s="37"/>
      <c r="K13309" s="37"/>
      <c r="L13309" s="40"/>
    </row>
    <row r="13310" spans="1:12" ht="27" outlineLevel="1" x14ac:dyDescent="0.25">
      <c r="A13310" s="18" t="s">
        <v>10093</v>
      </c>
      <c r="B13310" s="19"/>
      <c r="C13310" s="19"/>
      <c r="D13310" s="19"/>
      <c r="E13310" s="19"/>
      <c r="F13310" s="15" t="s">
        <v>12960</v>
      </c>
      <c r="G13310" s="20">
        <f>SUBTOTAL(9,G13304:G13309)</f>
        <v>2704649875</v>
      </c>
      <c r="H13310" s="20">
        <f>SUBTOTAL(9,H13304:H13309)</f>
        <v>1776406349.0799999</v>
      </c>
      <c r="I13310" s="19"/>
      <c r="J13310" s="20">
        <f>SUBTOTAL(9,J13304:J13309)</f>
        <v>163267131.58000001</v>
      </c>
      <c r="K13310" s="20">
        <f>SUBTOTAL(9,K13304:K13309)</f>
        <v>162795747.07999998</v>
      </c>
      <c r="L13310" s="21"/>
    </row>
    <row r="13311" spans="1:12" ht="54" outlineLevel="2" x14ac:dyDescent="0.25">
      <c r="A13311" s="9" t="s">
        <v>4525</v>
      </c>
      <c r="B13311" s="10" t="s">
        <v>3790</v>
      </c>
      <c r="C13311" s="10" t="s">
        <v>1674</v>
      </c>
      <c r="D13311" s="10" t="s">
        <v>1762</v>
      </c>
      <c r="E13311" s="10" t="s">
        <v>1763</v>
      </c>
      <c r="F13311" s="10" t="s">
        <v>16</v>
      </c>
      <c r="G13311" s="11">
        <v>2041463369</v>
      </c>
      <c r="H13311" s="6">
        <v>243689943.74000001</v>
      </c>
      <c r="I13311" s="7">
        <f>H13311/G13311</f>
        <v>0.119370226005755</v>
      </c>
      <c r="J13311" s="6">
        <v>244395562.10000002</v>
      </c>
      <c r="K13311" s="6">
        <f>H13311</f>
        <v>243689943.74000001</v>
      </c>
      <c r="L13311" s="8">
        <f>K13311/J13311</f>
        <v>0.9971128020740766</v>
      </c>
    </row>
    <row r="13312" spans="1:12" ht="54" outlineLevel="2" x14ac:dyDescent="0.25">
      <c r="A13312" s="35" t="s">
        <v>4525</v>
      </c>
      <c r="B13312" s="36" t="s">
        <v>3790</v>
      </c>
      <c r="C13312" s="36" t="s">
        <v>1674</v>
      </c>
      <c r="D13312" s="36" t="s">
        <v>1762</v>
      </c>
      <c r="E13312" s="36" t="s">
        <v>1763</v>
      </c>
      <c r="F13312" s="36" t="s">
        <v>17</v>
      </c>
      <c r="G13312" s="37">
        <v>22947838</v>
      </c>
      <c r="H13312" s="37">
        <v>22947838</v>
      </c>
      <c r="I13312" s="4">
        <f>H13312/G13312</f>
        <v>1</v>
      </c>
      <c r="J13312" s="37"/>
      <c r="K13312" s="37"/>
      <c r="L13312" s="40"/>
    </row>
    <row r="13313" spans="1:12" ht="54" outlineLevel="2" x14ac:dyDescent="0.25">
      <c r="A13313" s="9" t="s">
        <v>4525</v>
      </c>
      <c r="B13313" s="10" t="s">
        <v>3790</v>
      </c>
      <c r="C13313" s="10" t="s">
        <v>1674</v>
      </c>
      <c r="D13313" s="10" t="s">
        <v>1762</v>
      </c>
      <c r="E13313" s="10" t="s">
        <v>1763</v>
      </c>
      <c r="F13313" s="10" t="s">
        <v>18</v>
      </c>
      <c r="G13313" s="11">
        <v>2235466803</v>
      </c>
      <c r="H13313" s="11">
        <v>2235466803</v>
      </c>
      <c r="I13313" s="12">
        <f>H13313/G13313</f>
        <v>1</v>
      </c>
      <c r="J13313" s="11"/>
      <c r="K13313" s="11"/>
      <c r="L13313" s="13"/>
    </row>
    <row r="13314" spans="1:12" ht="54" outlineLevel="2" x14ac:dyDescent="0.25">
      <c r="A13314" s="35" t="s">
        <v>4525</v>
      </c>
      <c r="B13314" s="36" t="s">
        <v>3790</v>
      </c>
      <c r="C13314" s="36" t="s">
        <v>1674</v>
      </c>
      <c r="D13314" s="36" t="s">
        <v>1762</v>
      </c>
      <c r="E13314" s="36" t="s">
        <v>1763</v>
      </c>
      <c r="F13314" s="36" t="s">
        <v>19</v>
      </c>
      <c r="G13314" s="37">
        <v>12626</v>
      </c>
      <c r="H13314" s="37">
        <v>0</v>
      </c>
      <c r="I13314" s="4">
        <f>H13314/G13314</f>
        <v>0</v>
      </c>
      <c r="J13314" s="37"/>
      <c r="K13314" s="37"/>
      <c r="L13314" s="40"/>
    </row>
    <row r="13315" spans="1:12" ht="54" outlineLevel="2" x14ac:dyDescent="0.25">
      <c r="A13315" s="9" t="s">
        <v>4525</v>
      </c>
      <c r="B13315" s="10" t="s">
        <v>3790</v>
      </c>
      <c r="C13315" s="10" t="s">
        <v>1674</v>
      </c>
      <c r="D13315" s="10" t="s">
        <v>1762</v>
      </c>
      <c r="E13315" s="10" t="s">
        <v>1763</v>
      </c>
      <c r="F13315" s="10" t="s">
        <v>41</v>
      </c>
      <c r="G13315" s="11">
        <v>51081876</v>
      </c>
      <c r="H13315" s="11">
        <v>51081876</v>
      </c>
      <c r="I13315" s="12">
        <f>H13315/G13315</f>
        <v>1</v>
      </c>
      <c r="J13315" s="11"/>
      <c r="K13315" s="11"/>
      <c r="L13315" s="13"/>
    </row>
    <row r="13316" spans="1:12" ht="54" outlineLevel="2" x14ac:dyDescent="0.25">
      <c r="A13316" s="35" t="s">
        <v>4525</v>
      </c>
      <c r="B13316" s="36" t="s">
        <v>3790</v>
      </c>
      <c r="C13316" s="36" t="s">
        <v>1674</v>
      </c>
      <c r="D13316" s="36" t="s">
        <v>1762</v>
      </c>
      <c r="E13316" s="36" t="s">
        <v>1763</v>
      </c>
      <c r="F13316" s="36" t="s">
        <v>21</v>
      </c>
      <c r="G13316" s="37">
        <v>-408292674</v>
      </c>
      <c r="H13316" s="37"/>
      <c r="I13316" s="36"/>
      <c r="J13316" s="37"/>
      <c r="K13316" s="37"/>
      <c r="L13316" s="40"/>
    </row>
    <row r="13317" spans="1:12" ht="27" outlineLevel="1" x14ac:dyDescent="0.25">
      <c r="A13317" s="18" t="s">
        <v>10094</v>
      </c>
      <c r="B13317" s="19"/>
      <c r="C13317" s="19"/>
      <c r="D13317" s="19"/>
      <c r="E13317" s="19"/>
      <c r="F13317" s="15" t="s">
        <v>12960</v>
      </c>
      <c r="G13317" s="20">
        <f>SUBTOTAL(9,G13311:G13316)</f>
        <v>3942679838</v>
      </c>
      <c r="H13317" s="20">
        <f>SUBTOTAL(9,H13311:H13316)</f>
        <v>2553186460.7399998</v>
      </c>
      <c r="I13317" s="19"/>
      <c r="J13317" s="20">
        <f>SUBTOTAL(9,J13311:J13316)</f>
        <v>244395562.10000002</v>
      </c>
      <c r="K13317" s="20">
        <f>SUBTOTAL(9,K13311:K13316)</f>
        <v>243689943.74000001</v>
      </c>
      <c r="L13317" s="21"/>
    </row>
    <row r="13318" spans="1:12" ht="54" outlineLevel="2" x14ac:dyDescent="0.25">
      <c r="A13318" s="9" t="s">
        <v>4526</v>
      </c>
      <c r="B13318" s="10" t="s">
        <v>3790</v>
      </c>
      <c r="C13318" s="10" t="s">
        <v>1674</v>
      </c>
      <c r="D13318" s="10" t="s">
        <v>1765</v>
      </c>
      <c r="E13318" s="10" t="s">
        <v>1766</v>
      </c>
      <c r="F13318" s="10" t="s">
        <v>16</v>
      </c>
      <c r="G13318" s="11">
        <v>1542479187</v>
      </c>
      <c r="H13318" s="6">
        <v>184126089.16</v>
      </c>
      <c r="I13318" s="7">
        <f>H13318/G13318</f>
        <v>0.11937022600487121</v>
      </c>
      <c r="J13318" s="6">
        <v>184659236.88</v>
      </c>
      <c r="K13318" s="6">
        <f>H13318</f>
        <v>184126089.16</v>
      </c>
      <c r="L13318" s="8">
        <f>K13318/J13318</f>
        <v>0.99711280232168154</v>
      </c>
    </row>
    <row r="13319" spans="1:12" ht="54" outlineLevel="2" x14ac:dyDescent="0.25">
      <c r="A13319" s="35" t="s">
        <v>4526</v>
      </c>
      <c r="B13319" s="36" t="s">
        <v>3790</v>
      </c>
      <c r="C13319" s="36" t="s">
        <v>1674</v>
      </c>
      <c r="D13319" s="36" t="s">
        <v>1765</v>
      </c>
      <c r="E13319" s="36" t="s">
        <v>1766</v>
      </c>
      <c r="F13319" s="36" t="s">
        <v>18</v>
      </c>
      <c r="G13319" s="37">
        <v>361275833</v>
      </c>
      <c r="H13319" s="37">
        <v>361275833</v>
      </c>
      <c r="I13319" s="4">
        <f>H13319/G13319</f>
        <v>1</v>
      </c>
      <c r="J13319" s="37"/>
      <c r="K13319" s="37"/>
      <c r="L13319" s="40"/>
    </row>
    <row r="13320" spans="1:12" ht="54" outlineLevel="2" x14ac:dyDescent="0.25">
      <c r="A13320" s="9" t="s">
        <v>4526</v>
      </c>
      <c r="B13320" s="10" t="s">
        <v>3790</v>
      </c>
      <c r="C13320" s="10" t="s">
        <v>1674</v>
      </c>
      <c r="D13320" s="10" t="s">
        <v>1765</v>
      </c>
      <c r="E13320" s="10" t="s">
        <v>1766</v>
      </c>
      <c r="F13320" s="10" t="s">
        <v>19</v>
      </c>
      <c r="G13320" s="11">
        <v>9540</v>
      </c>
      <c r="H13320" s="11">
        <v>0</v>
      </c>
      <c r="I13320" s="12">
        <f>H13320/G13320</f>
        <v>0</v>
      </c>
      <c r="J13320" s="11"/>
      <c r="K13320" s="11"/>
      <c r="L13320" s="13"/>
    </row>
    <row r="13321" spans="1:12" ht="54" outlineLevel="2" x14ac:dyDescent="0.25">
      <c r="A13321" s="35" t="s">
        <v>4526</v>
      </c>
      <c r="B13321" s="36" t="s">
        <v>3790</v>
      </c>
      <c r="C13321" s="36" t="s">
        <v>1674</v>
      </c>
      <c r="D13321" s="36" t="s">
        <v>1765</v>
      </c>
      <c r="E13321" s="36" t="s">
        <v>1766</v>
      </c>
      <c r="F13321" s="36" t="s">
        <v>41</v>
      </c>
      <c r="G13321" s="37">
        <v>38596201</v>
      </c>
      <c r="H13321" s="37">
        <v>38596201</v>
      </c>
      <c r="I13321" s="4">
        <f>H13321/G13321</f>
        <v>1</v>
      </c>
      <c r="J13321" s="37"/>
      <c r="K13321" s="37"/>
      <c r="L13321" s="40"/>
    </row>
    <row r="13322" spans="1:12" ht="54" outlineLevel="2" x14ac:dyDescent="0.25">
      <c r="A13322" s="9" t="s">
        <v>4526</v>
      </c>
      <c r="B13322" s="10" t="s">
        <v>3790</v>
      </c>
      <c r="C13322" s="10" t="s">
        <v>1674</v>
      </c>
      <c r="D13322" s="10" t="s">
        <v>1765</v>
      </c>
      <c r="E13322" s="10" t="s">
        <v>1766</v>
      </c>
      <c r="F13322" s="10" t="s">
        <v>21</v>
      </c>
      <c r="G13322" s="11">
        <v>-308495837</v>
      </c>
      <c r="H13322" s="11"/>
      <c r="I13322" s="10"/>
      <c r="J13322" s="11"/>
      <c r="K13322" s="11"/>
      <c r="L13322" s="13"/>
    </row>
    <row r="13323" spans="1:12" ht="27" outlineLevel="1" x14ac:dyDescent="0.25">
      <c r="A13323" s="22" t="s">
        <v>10095</v>
      </c>
      <c r="B13323" s="15"/>
      <c r="C13323" s="15"/>
      <c r="D13323" s="15"/>
      <c r="E13323" s="15"/>
      <c r="F13323" s="15" t="s">
        <v>12960</v>
      </c>
      <c r="G13323" s="16">
        <f>SUBTOTAL(9,G13318:G13322)</f>
        <v>1633864924</v>
      </c>
      <c r="H13323" s="16">
        <f>SUBTOTAL(9,H13318:H13322)</f>
        <v>583998123.15999997</v>
      </c>
      <c r="I13323" s="15"/>
      <c r="J13323" s="16">
        <f>SUBTOTAL(9,J13318:J13322)</f>
        <v>184659236.88</v>
      </c>
      <c r="K13323" s="16">
        <f>SUBTOTAL(9,K13318:K13322)</f>
        <v>184126089.16</v>
      </c>
      <c r="L13323" s="17"/>
    </row>
    <row r="13324" spans="1:12" ht="54" outlineLevel="2" x14ac:dyDescent="0.25">
      <c r="A13324" s="35" t="s">
        <v>4527</v>
      </c>
      <c r="B13324" s="36" t="s">
        <v>3790</v>
      </c>
      <c r="C13324" s="36" t="s">
        <v>1674</v>
      </c>
      <c r="D13324" s="36" t="s">
        <v>1768</v>
      </c>
      <c r="E13324" s="36" t="s">
        <v>1769</v>
      </c>
      <c r="F13324" s="36" t="s">
        <v>16</v>
      </c>
      <c r="G13324" s="37">
        <v>1200884388</v>
      </c>
      <c r="H13324" s="37">
        <v>143349840.80000001</v>
      </c>
      <c r="I13324" s="38">
        <f>H13324/G13324</f>
        <v>0.11937022600380413</v>
      </c>
      <c r="J13324" s="37">
        <v>143764918.48000002</v>
      </c>
      <c r="K13324" s="37">
        <f>H13324</f>
        <v>143349840.80000001</v>
      </c>
      <c r="L13324" s="39">
        <f>K13324/J13324</f>
        <v>0.99711280273109359</v>
      </c>
    </row>
    <row r="13325" spans="1:12" ht="54" outlineLevel="2" x14ac:dyDescent="0.25">
      <c r="A13325" s="9" t="s">
        <v>4527</v>
      </c>
      <c r="B13325" s="10" t="s">
        <v>3790</v>
      </c>
      <c r="C13325" s="10" t="s">
        <v>1674</v>
      </c>
      <c r="D13325" s="10" t="s">
        <v>1768</v>
      </c>
      <c r="E13325" s="10" t="s">
        <v>1769</v>
      </c>
      <c r="F13325" s="10" t="s">
        <v>18</v>
      </c>
      <c r="G13325" s="11">
        <v>1654387378</v>
      </c>
      <c r="H13325" s="11">
        <v>1654387378</v>
      </c>
      <c r="I13325" s="12">
        <f>H13325/G13325</f>
        <v>1</v>
      </c>
      <c r="J13325" s="11"/>
      <c r="K13325" s="11"/>
      <c r="L13325" s="13"/>
    </row>
    <row r="13326" spans="1:12" ht="54" outlineLevel="2" x14ac:dyDescent="0.25">
      <c r="A13326" s="35" t="s">
        <v>4527</v>
      </c>
      <c r="B13326" s="36" t="s">
        <v>3790</v>
      </c>
      <c r="C13326" s="36" t="s">
        <v>1674</v>
      </c>
      <c r="D13326" s="36" t="s">
        <v>1768</v>
      </c>
      <c r="E13326" s="36" t="s">
        <v>1769</v>
      </c>
      <c r="F13326" s="36" t="s">
        <v>19</v>
      </c>
      <c r="G13326" s="37">
        <v>7427</v>
      </c>
      <c r="H13326" s="37">
        <v>0</v>
      </c>
      <c r="I13326" s="4">
        <f>H13326/G13326</f>
        <v>0</v>
      </c>
      <c r="J13326" s="37"/>
      <c r="K13326" s="37"/>
      <c r="L13326" s="40"/>
    </row>
    <row r="13327" spans="1:12" ht="54" outlineLevel="2" x14ac:dyDescent="0.25">
      <c r="A13327" s="9" t="s">
        <v>4527</v>
      </c>
      <c r="B13327" s="10" t="s">
        <v>3790</v>
      </c>
      <c r="C13327" s="10" t="s">
        <v>1674</v>
      </c>
      <c r="D13327" s="10" t="s">
        <v>1768</v>
      </c>
      <c r="E13327" s="10" t="s">
        <v>1769</v>
      </c>
      <c r="F13327" s="10" t="s">
        <v>41</v>
      </c>
      <c r="G13327" s="11">
        <v>30048753</v>
      </c>
      <c r="H13327" s="11">
        <v>30048753</v>
      </c>
      <c r="I13327" s="12">
        <f>H13327/G13327</f>
        <v>1</v>
      </c>
      <c r="J13327" s="11"/>
      <c r="K13327" s="11"/>
      <c r="L13327" s="13"/>
    </row>
    <row r="13328" spans="1:12" ht="54" outlineLevel="2" x14ac:dyDescent="0.25">
      <c r="A13328" s="35" t="s">
        <v>4527</v>
      </c>
      <c r="B13328" s="36" t="s">
        <v>3790</v>
      </c>
      <c r="C13328" s="36" t="s">
        <v>1674</v>
      </c>
      <c r="D13328" s="36" t="s">
        <v>1768</v>
      </c>
      <c r="E13328" s="36" t="s">
        <v>1769</v>
      </c>
      <c r="F13328" s="36" t="s">
        <v>21</v>
      </c>
      <c r="G13328" s="37">
        <v>-240176878</v>
      </c>
      <c r="H13328" s="37"/>
      <c r="I13328" s="36"/>
      <c r="J13328" s="37"/>
      <c r="K13328" s="37"/>
      <c r="L13328" s="40"/>
    </row>
    <row r="13329" spans="1:12" ht="27" outlineLevel="1" x14ac:dyDescent="0.25">
      <c r="A13329" s="18" t="s">
        <v>10096</v>
      </c>
      <c r="B13329" s="19"/>
      <c r="C13329" s="19"/>
      <c r="D13329" s="19"/>
      <c r="E13329" s="19"/>
      <c r="F13329" s="15" t="s">
        <v>12960</v>
      </c>
      <c r="G13329" s="20">
        <f>SUBTOTAL(9,G13324:G13328)</f>
        <v>2645151068</v>
      </c>
      <c r="H13329" s="20">
        <f>SUBTOTAL(9,H13324:H13328)</f>
        <v>1827785971.8</v>
      </c>
      <c r="I13329" s="19"/>
      <c r="J13329" s="20">
        <f>SUBTOTAL(9,J13324:J13328)</f>
        <v>143764918.48000002</v>
      </c>
      <c r="K13329" s="20">
        <f>SUBTOTAL(9,K13324:K13328)</f>
        <v>143349840.80000001</v>
      </c>
      <c r="L13329" s="21"/>
    </row>
    <row r="13330" spans="1:12" ht="54" outlineLevel="2" x14ac:dyDescent="0.25">
      <c r="A13330" s="9" t="s">
        <v>4528</v>
      </c>
      <c r="B13330" s="10" t="s">
        <v>3790</v>
      </c>
      <c r="C13330" s="10" t="s">
        <v>1771</v>
      </c>
      <c r="D13330" s="10" t="s">
        <v>1774</v>
      </c>
      <c r="E13330" s="10" t="s">
        <v>1775</v>
      </c>
      <c r="F13330" s="10" t="s">
        <v>16</v>
      </c>
      <c r="G13330" s="11">
        <v>10743331535</v>
      </c>
      <c r="H13330" s="6">
        <v>1282433913.3800001</v>
      </c>
      <c r="I13330" s="7">
        <f>H13330/G13330</f>
        <v>0.11937022600503784</v>
      </c>
      <c r="J13330" s="6">
        <v>1286147274.76</v>
      </c>
      <c r="K13330" s="6">
        <f>H13330</f>
        <v>1282433913.3800001</v>
      </c>
      <c r="L13330" s="8">
        <f>K13330/J13330</f>
        <v>0.99711280235718514</v>
      </c>
    </row>
    <row r="13331" spans="1:12" ht="54" outlineLevel="2" x14ac:dyDescent="0.25">
      <c r="A13331" s="35" t="s">
        <v>4528</v>
      </c>
      <c r="B13331" s="36" t="s">
        <v>3790</v>
      </c>
      <c r="C13331" s="36" t="s">
        <v>1771</v>
      </c>
      <c r="D13331" s="36" t="s">
        <v>1774</v>
      </c>
      <c r="E13331" s="36" t="s">
        <v>1775</v>
      </c>
      <c r="F13331" s="36" t="s">
        <v>18</v>
      </c>
      <c r="G13331" s="37">
        <v>22104221814</v>
      </c>
      <c r="H13331" s="37">
        <v>22104221814</v>
      </c>
      <c r="I13331" s="4">
        <f>H13331/G13331</f>
        <v>1</v>
      </c>
      <c r="J13331" s="37"/>
      <c r="K13331" s="37"/>
      <c r="L13331" s="40"/>
    </row>
    <row r="13332" spans="1:12" ht="54" outlineLevel="2" x14ac:dyDescent="0.25">
      <c r="A13332" s="9" t="s">
        <v>4528</v>
      </c>
      <c r="B13332" s="10" t="s">
        <v>3790</v>
      </c>
      <c r="C13332" s="10" t="s">
        <v>1771</v>
      </c>
      <c r="D13332" s="10" t="s">
        <v>1774</v>
      </c>
      <c r="E13332" s="10" t="s">
        <v>1775</v>
      </c>
      <c r="F13332" s="10" t="s">
        <v>19</v>
      </c>
      <c r="G13332" s="11">
        <v>66446</v>
      </c>
      <c r="H13332" s="11">
        <v>0</v>
      </c>
      <c r="I13332" s="12">
        <f>H13332/G13332</f>
        <v>0</v>
      </c>
      <c r="J13332" s="11"/>
      <c r="K13332" s="11"/>
      <c r="L13332" s="13"/>
    </row>
    <row r="13333" spans="1:12" ht="54" outlineLevel="2" x14ac:dyDescent="0.25">
      <c r="A13333" s="35" t="s">
        <v>4528</v>
      </c>
      <c r="B13333" s="36" t="s">
        <v>3790</v>
      </c>
      <c r="C13333" s="36" t="s">
        <v>1771</v>
      </c>
      <c r="D13333" s="36" t="s">
        <v>1774</v>
      </c>
      <c r="E13333" s="36" t="s">
        <v>1775</v>
      </c>
      <c r="F13333" s="36" t="s">
        <v>41</v>
      </c>
      <c r="G13333" s="37">
        <v>268821641</v>
      </c>
      <c r="H13333" s="37">
        <v>268821641</v>
      </c>
      <c r="I13333" s="4">
        <f>H13333/G13333</f>
        <v>1</v>
      </c>
      <c r="J13333" s="37"/>
      <c r="K13333" s="37"/>
      <c r="L13333" s="40"/>
    </row>
    <row r="13334" spans="1:12" ht="54" outlineLevel="2" x14ac:dyDescent="0.25">
      <c r="A13334" s="9" t="s">
        <v>4528</v>
      </c>
      <c r="B13334" s="10" t="s">
        <v>3790</v>
      </c>
      <c r="C13334" s="10" t="s">
        <v>1771</v>
      </c>
      <c r="D13334" s="10" t="s">
        <v>1774</v>
      </c>
      <c r="E13334" s="10" t="s">
        <v>1775</v>
      </c>
      <c r="F13334" s="10" t="s">
        <v>21</v>
      </c>
      <c r="G13334" s="11">
        <v>-2148666307</v>
      </c>
      <c r="H13334" s="11"/>
      <c r="I13334" s="10"/>
      <c r="J13334" s="11"/>
      <c r="K13334" s="11"/>
      <c r="L13334" s="13"/>
    </row>
    <row r="13335" spans="1:12" ht="27" outlineLevel="1" x14ac:dyDescent="0.25">
      <c r="A13335" s="22" t="s">
        <v>10097</v>
      </c>
      <c r="B13335" s="15"/>
      <c r="C13335" s="15"/>
      <c r="D13335" s="15"/>
      <c r="E13335" s="15"/>
      <c r="F13335" s="15" t="s">
        <v>12960</v>
      </c>
      <c r="G13335" s="16">
        <f>SUBTOTAL(9,G13330:G13334)</f>
        <v>30967775129</v>
      </c>
      <c r="H13335" s="16">
        <f>SUBTOTAL(9,H13330:H13334)</f>
        <v>23655477368.380001</v>
      </c>
      <c r="I13335" s="15"/>
      <c r="J13335" s="16">
        <f>SUBTOTAL(9,J13330:J13334)</f>
        <v>1286147274.76</v>
      </c>
      <c r="K13335" s="16">
        <f>SUBTOTAL(9,K13330:K13334)</f>
        <v>1282433913.3800001</v>
      </c>
      <c r="L13335" s="17"/>
    </row>
    <row r="13336" spans="1:12" ht="54" outlineLevel="2" x14ac:dyDescent="0.25">
      <c r="A13336" s="35" t="s">
        <v>4529</v>
      </c>
      <c r="B13336" s="36" t="s">
        <v>3790</v>
      </c>
      <c r="C13336" s="36" t="s">
        <v>1771</v>
      </c>
      <c r="D13336" s="36" t="s">
        <v>1777</v>
      </c>
      <c r="E13336" s="36" t="s">
        <v>991</v>
      </c>
      <c r="F13336" s="36" t="s">
        <v>16</v>
      </c>
      <c r="G13336" s="37">
        <v>5059878951</v>
      </c>
      <c r="H13336" s="37">
        <v>603998893.93999994</v>
      </c>
      <c r="I13336" s="38">
        <f>H13336/G13336</f>
        <v>0.11937022600523471</v>
      </c>
      <c r="J13336" s="37">
        <v>605747807.59000003</v>
      </c>
      <c r="K13336" s="37">
        <f>H13336</f>
        <v>603998893.93999994</v>
      </c>
      <c r="L13336" s="39">
        <f>K13336/J13336</f>
        <v>0.99711280234433164</v>
      </c>
    </row>
    <row r="13337" spans="1:12" ht="54" outlineLevel="2" x14ac:dyDescent="0.25">
      <c r="A13337" s="9" t="s">
        <v>4529</v>
      </c>
      <c r="B13337" s="10" t="s">
        <v>3790</v>
      </c>
      <c r="C13337" s="10" t="s">
        <v>1771</v>
      </c>
      <c r="D13337" s="10" t="s">
        <v>1777</v>
      </c>
      <c r="E13337" s="10" t="s">
        <v>991</v>
      </c>
      <c r="F13337" s="10" t="s">
        <v>18</v>
      </c>
      <c r="G13337" s="11">
        <v>3842646582</v>
      </c>
      <c r="H13337" s="11">
        <v>3842646582</v>
      </c>
      <c r="I13337" s="12">
        <f>H13337/G13337</f>
        <v>1</v>
      </c>
      <c r="J13337" s="11"/>
      <c r="K13337" s="11"/>
      <c r="L13337" s="13"/>
    </row>
    <row r="13338" spans="1:12" ht="54" outlineLevel="2" x14ac:dyDescent="0.25">
      <c r="A13338" s="35" t="s">
        <v>4529</v>
      </c>
      <c r="B13338" s="36" t="s">
        <v>3790</v>
      </c>
      <c r="C13338" s="36" t="s">
        <v>1771</v>
      </c>
      <c r="D13338" s="36" t="s">
        <v>1777</v>
      </c>
      <c r="E13338" s="36" t="s">
        <v>991</v>
      </c>
      <c r="F13338" s="36" t="s">
        <v>19</v>
      </c>
      <c r="G13338" s="37">
        <v>31295</v>
      </c>
      <c r="H13338" s="37">
        <v>0</v>
      </c>
      <c r="I13338" s="4">
        <f>H13338/G13338</f>
        <v>0</v>
      </c>
      <c r="J13338" s="37"/>
      <c r="K13338" s="37"/>
      <c r="L13338" s="40"/>
    </row>
    <row r="13339" spans="1:12" ht="54" outlineLevel="2" x14ac:dyDescent="0.25">
      <c r="A13339" s="9" t="s">
        <v>4529</v>
      </c>
      <c r="B13339" s="10" t="s">
        <v>3790</v>
      </c>
      <c r="C13339" s="10" t="s">
        <v>1771</v>
      </c>
      <c r="D13339" s="10" t="s">
        <v>1777</v>
      </c>
      <c r="E13339" s="10" t="s">
        <v>991</v>
      </c>
      <c r="F13339" s="10" t="s">
        <v>41</v>
      </c>
      <c r="G13339" s="11">
        <v>126609233</v>
      </c>
      <c r="H13339" s="11">
        <v>126609233</v>
      </c>
      <c r="I13339" s="12">
        <f>H13339/G13339</f>
        <v>1</v>
      </c>
      <c r="J13339" s="11"/>
      <c r="K13339" s="11"/>
      <c r="L13339" s="13"/>
    </row>
    <row r="13340" spans="1:12" ht="54" outlineLevel="2" x14ac:dyDescent="0.25">
      <c r="A13340" s="35" t="s">
        <v>4529</v>
      </c>
      <c r="B13340" s="36" t="s">
        <v>3790</v>
      </c>
      <c r="C13340" s="36" t="s">
        <v>1771</v>
      </c>
      <c r="D13340" s="36" t="s">
        <v>1777</v>
      </c>
      <c r="E13340" s="36" t="s">
        <v>991</v>
      </c>
      <c r="F13340" s="36" t="s">
        <v>21</v>
      </c>
      <c r="G13340" s="37">
        <v>-1011975790</v>
      </c>
      <c r="H13340" s="37"/>
      <c r="I13340" s="36"/>
      <c r="J13340" s="37"/>
      <c r="K13340" s="37"/>
      <c r="L13340" s="40"/>
    </row>
    <row r="13341" spans="1:12" ht="27" outlineLevel="1" x14ac:dyDescent="0.25">
      <c r="A13341" s="18" t="s">
        <v>10098</v>
      </c>
      <c r="B13341" s="19"/>
      <c r="C13341" s="19"/>
      <c r="D13341" s="19"/>
      <c r="E13341" s="19"/>
      <c r="F13341" s="15" t="s">
        <v>12960</v>
      </c>
      <c r="G13341" s="20">
        <f>SUBTOTAL(9,G13336:G13340)</f>
        <v>8017190271</v>
      </c>
      <c r="H13341" s="20">
        <f>SUBTOTAL(9,H13336:H13340)</f>
        <v>4573254708.9399996</v>
      </c>
      <c r="I13341" s="19"/>
      <c r="J13341" s="20">
        <f>SUBTOTAL(9,J13336:J13340)</f>
        <v>605747807.59000003</v>
      </c>
      <c r="K13341" s="20">
        <f>SUBTOTAL(9,K13336:K13340)</f>
        <v>603998893.93999994</v>
      </c>
      <c r="L13341" s="21"/>
    </row>
    <row r="13342" spans="1:12" ht="54" outlineLevel="2" x14ac:dyDescent="0.25">
      <c r="A13342" s="9" t="s">
        <v>4530</v>
      </c>
      <c r="B13342" s="10" t="s">
        <v>3790</v>
      </c>
      <c r="C13342" s="10" t="s">
        <v>1771</v>
      </c>
      <c r="D13342" s="10" t="s">
        <v>1779</v>
      </c>
      <c r="E13342" s="10" t="s">
        <v>1780</v>
      </c>
      <c r="F13342" s="10" t="s">
        <v>16</v>
      </c>
      <c r="G13342" s="11">
        <v>5694580748</v>
      </c>
      <c r="H13342" s="6">
        <v>679763390.9000001</v>
      </c>
      <c r="I13342" s="7">
        <f>H13342/G13342</f>
        <v>0.11937022600632023</v>
      </c>
      <c r="J13342" s="6">
        <v>681731685.00999999</v>
      </c>
      <c r="K13342" s="6">
        <f>H13342</f>
        <v>679763390.9000001</v>
      </c>
      <c r="L13342" s="8">
        <f>K13342/J13342</f>
        <v>0.99711280236304256</v>
      </c>
    </row>
    <row r="13343" spans="1:12" ht="54" outlineLevel="2" x14ac:dyDescent="0.25">
      <c r="A13343" s="35" t="s">
        <v>4530</v>
      </c>
      <c r="B13343" s="36" t="s">
        <v>3790</v>
      </c>
      <c r="C13343" s="36" t="s">
        <v>1771</v>
      </c>
      <c r="D13343" s="36" t="s">
        <v>1779</v>
      </c>
      <c r="E13343" s="36" t="s">
        <v>1780</v>
      </c>
      <c r="F13343" s="36" t="s">
        <v>17</v>
      </c>
      <c r="G13343" s="37">
        <v>867389598</v>
      </c>
      <c r="H13343" s="37">
        <v>867389598</v>
      </c>
      <c r="I13343" s="4">
        <f>H13343/G13343</f>
        <v>1</v>
      </c>
      <c r="J13343" s="37"/>
      <c r="K13343" s="37"/>
      <c r="L13343" s="40"/>
    </row>
    <row r="13344" spans="1:12" ht="54" outlineLevel="2" x14ac:dyDescent="0.25">
      <c r="A13344" s="9" t="s">
        <v>4530</v>
      </c>
      <c r="B13344" s="10" t="s">
        <v>3790</v>
      </c>
      <c r="C13344" s="10" t="s">
        <v>1771</v>
      </c>
      <c r="D13344" s="10" t="s">
        <v>1779</v>
      </c>
      <c r="E13344" s="10" t="s">
        <v>1780</v>
      </c>
      <c r="F13344" s="10" t="s">
        <v>18</v>
      </c>
      <c r="G13344" s="11">
        <v>2097116970</v>
      </c>
      <c r="H13344" s="11">
        <v>2097116970</v>
      </c>
      <c r="I13344" s="12">
        <f>H13344/G13344</f>
        <v>1</v>
      </c>
      <c r="J13344" s="11"/>
      <c r="K13344" s="11"/>
      <c r="L13344" s="13"/>
    </row>
    <row r="13345" spans="1:12" ht="54" outlineLevel="2" x14ac:dyDescent="0.25">
      <c r="A13345" s="35" t="s">
        <v>4530</v>
      </c>
      <c r="B13345" s="36" t="s">
        <v>3790</v>
      </c>
      <c r="C13345" s="36" t="s">
        <v>1771</v>
      </c>
      <c r="D13345" s="36" t="s">
        <v>1779</v>
      </c>
      <c r="E13345" s="36" t="s">
        <v>1780</v>
      </c>
      <c r="F13345" s="36" t="s">
        <v>19</v>
      </c>
      <c r="G13345" s="37">
        <v>35220</v>
      </c>
      <c r="H13345" s="37">
        <v>0</v>
      </c>
      <c r="I13345" s="4">
        <f>H13345/G13345</f>
        <v>0</v>
      </c>
      <c r="J13345" s="37"/>
      <c r="K13345" s="37"/>
      <c r="L13345" s="40"/>
    </row>
    <row r="13346" spans="1:12" ht="54" outlineLevel="2" x14ac:dyDescent="0.25">
      <c r="A13346" s="9" t="s">
        <v>4530</v>
      </c>
      <c r="B13346" s="10" t="s">
        <v>3790</v>
      </c>
      <c r="C13346" s="10" t="s">
        <v>1771</v>
      </c>
      <c r="D13346" s="10" t="s">
        <v>1779</v>
      </c>
      <c r="E13346" s="10" t="s">
        <v>1780</v>
      </c>
      <c r="F13346" s="10" t="s">
        <v>41</v>
      </c>
      <c r="G13346" s="11">
        <v>142490859</v>
      </c>
      <c r="H13346" s="11">
        <v>142490859</v>
      </c>
      <c r="I13346" s="12">
        <f>H13346/G13346</f>
        <v>1</v>
      </c>
      <c r="J13346" s="11"/>
      <c r="K13346" s="11"/>
      <c r="L13346" s="13"/>
    </row>
    <row r="13347" spans="1:12" ht="54" outlineLevel="2" x14ac:dyDescent="0.25">
      <c r="A13347" s="35" t="s">
        <v>4530</v>
      </c>
      <c r="B13347" s="36" t="s">
        <v>3790</v>
      </c>
      <c r="C13347" s="36" t="s">
        <v>1771</v>
      </c>
      <c r="D13347" s="36" t="s">
        <v>1779</v>
      </c>
      <c r="E13347" s="36" t="s">
        <v>1780</v>
      </c>
      <c r="F13347" s="36" t="s">
        <v>21</v>
      </c>
      <c r="G13347" s="37">
        <v>-1138916150</v>
      </c>
      <c r="H13347" s="37"/>
      <c r="I13347" s="36"/>
      <c r="J13347" s="37"/>
      <c r="K13347" s="37"/>
      <c r="L13347" s="40"/>
    </row>
    <row r="13348" spans="1:12" ht="27" outlineLevel="1" x14ac:dyDescent="0.25">
      <c r="A13348" s="18" t="s">
        <v>10099</v>
      </c>
      <c r="B13348" s="19"/>
      <c r="C13348" s="19"/>
      <c r="D13348" s="19"/>
      <c r="E13348" s="19"/>
      <c r="F13348" s="15" t="s">
        <v>12960</v>
      </c>
      <c r="G13348" s="20">
        <f>SUBTOTAL(9,G13342:G13347)</f>
        <v>7662697245</v>
      </c>
      <c r="H13348" s="20">
        <f>SUBTOTAL(9,H13342:H13347)</f>
        <v>3786760817.9000001</v>
      </c>
      <c r="I13348" s="19"/>
      <c r="J13348" s="20">
        <f>SUBTOTAL(9,J13342:J13347)</f>
        <v>681731685.00999999</v>
      </c>
      <c r="K13348" s="20">
        <f>SUBTOTAL(9,K13342:K13347)</f>
        <v>679763390.9000001</v>
      </c>
      <c r="L13348" s="21"/>
    </row>
    <row r="13349" spans="1:12" ht="54" outlineLevel="2" x14ac:dyDescent="0.25">
      <c r="A13349" s="9" t="s">
        <v>4531</v>
      </c>
      <c r="B13349" s="10" t="s">
        <v>3790</v>
      </c>
      <c r="C13349" s="10" t="s">
        <v>1771</v>
      </c>
      <c r="D13349" s="10" t="s">
        <v>1782</v>
      </c>
      <c r="E13349" s="10" t="s">
        <v>1783</v>
      </c>
      <c r="F13349" s="10" t="s">
        <v>16</v>
      </c>
      <c r="G13349" s="11">
        <v>7042124739</v>
      </c>
      <c r="H13349" s="6">
        <v>840620021.63999999</v>
      </c>
      <c r="I13349" s="7">
        <f>H13349/G13349</f>
        <v>0.11937022600360388</v>
      </c>
      <c r="J13349" s="6">
        <v>843054085.45000005</v>
      </c>
      <c r="K13349" s="6">
        <f>H13349</f>
        <v>840620021.63999999</v>
      </c>
      <c r="L13349" s="8">
        <f>K13349/J13349</f>
        <v>0.99711280230769439</v>
      </c>
    </row>
    <row r="13350" spans="1:12" ht="54" outlineLevel="2" x14ac:dyDescent="0.25">
      <c r="A13350" s="35" t="s">
        <v>4531</v>
      </c>
      <c r="B13350" s="36" t="s">
        <v>3790</v>
      </c>
      <c r="C13350" s="36" t="s">
        <v>1771</v>
      </c>
      <c r="D13350" s="36" t="s">
        <v>1782</v>
      </c>
      <c r="E13350" s="36" t="s">
        <v>1783</v>
      </c>
      <c r="F13350" s="36" t="s">
        <v>18</v>
      </c>
      <c r="G13350" s="37">
        <v>4824824058</v>
      </c>
      <c r="H13350" s="37">
        <v>4824824058</v>
      </c>
      <c r="I13350" s="4">
        <f>H13350/G13350</f>
        <v>1</v>
      </c>
      <c r="J13350" s="37"/>
      <c r="K13350" s="37"/>
      <c r="L13350" s="40"/>
    </row>
    <row r="13351" spans="1:12" ht="54" outlineLevel="2" x14ac:dyDescent="0.25">
      <c r="A13351" s="9" t="s">
        <v>4531</v>
      </c>
      <c r="B13351" s="10" t="s">
        <v>3790</v>
      </c>
      <c r="C13351" s="10" t="s">
        <v>1771</v>
      </c>
      <c r="D13351" s="10" t="s">
        <v>1782</v>
      </c>
      <c r="E13351" s="10" t="s">
        <v>1783</v>
      </c>
      <c r="F13351" s="10" t="s">
        <v>19</v>
      </c>
      <c r="G13351" s="11">
        <v>43555</v>
      </c>
      <c r="H13351" s="11">
        <v>0</v>
      </c>
      <c r="I13351" s="12">
        <f>H13351/G13351</f>
        <v>0</v>
      </c>
      <c r="J13351" s="11"/>
      <c r="K13351" s="11"/>
      <c r="L13351" s="13"/>
    </row>
    <row r="13352" spans="1:12" ht="54" outlineLevel="2" x14ac:dyDescent="0.25">
      <c r="A13352" s="35" t="s">
        <v>4531</v>
      </c>
      <c r="B13352" s="36" t="s">
        <v>3790</v>
      </c>
      <c r="C13352" s="36" t="s">
        <v>1771</v>
      </c>
      <c r="D13352" s="36" t="s">
        <v>1782</v>
      </c>
      <c r="E13352" s="36" t="s">
        <v>1783</v>
      </c>
      <c r="F13352" s="36" t="s">
        <v>41</v>
      </c>
      <c r="G13352" s="37">
        <v>176209356</v>
      </c>
      <c r="H13352" s="37">
        <v>176209356</v>
      </c>
      <c r="I13352" s="4">
        <f>H13352/G13352</f>
        <v>1</v>
      </c>
      <c r="J13352" s="37"/>
      <c r="K13352" s="37"/>
      <c r="L13352" s="40"/>
    </row>
    <row r="13353" spans="1:12" ht="54" outlineLevel="2" x14ac:dyDescent="0.25">
      <c r="A13353" s="9" t="s">
        <v>4531</v>
      </c>
      <c r="B13353" s="10" t="s">
        <v>3790</v>
      </c>
      <c r="C13353" s="10" t="s">
        <v>1771</v>
      </c>
      <c r="D13353" s="10" t="s">
        <v>1782</v>
      </c>
      <c r="E13353" s="10" t="s">
        <v>1783</v>
      </c>
      <c r="F13353" s="10" t="s">
        <v>21</v>
      </c>
      <c r="G13353" s="11">
        <v>-1408424948</v>
      </c>
      <c r="H13353" s="11"/>
      <c r="I13353" s="10"/>
      <c r="J13353" s="11"/>
      <c r="K13353" s="11"/>
      <c r="L13353" s="13"/>
    </row>
    <row r="13354" spans="1:12" ht="27" outlineLevel="1" x14ac:dyDescent="0.25">
      <c r="A13354" s="22" t="s">
        <v>10100</v>
      </c>
      <c r="B13354" s="15"/>
      <c r="C13354" s="15"/>
      <c r="D13354" s="15"/>
      <c r="E13354" s="15"/>
      <c r="F13354" s="15" t="s">
        <v>12960</v>
      </c>
      <c r="G13354" s="16">
        <f>SUBTOTAL(9,G13349:G13353)</f>
        <v>10634776760</v>
      </c>
      <c r="H13354" s="16">
        <f>SUBTOTAL(9,H13349:H13353)</f>
        <v>5841653435.6400003</v>
      </c>
      <c r="I13354" s="15"/>
      <c r="J13354" s="16">
        <f>SUBTOTAL(9,J13349:J13353)</f>
        <v>843054085.45000005</v>
      </c>
      <c r="K13354" s="16">
        <f>SUBTOTAL(9,K13349:K13353)</f>
        <v>840620021.63999999</v>
      </c>
      <c r="L13354" s="17"/>
    </row>
    <row r="13355" spans="1:12" ht="54" outlineLevel="2" x14ac:dyDescent="0.25">
      <c r="A13355" s="35" t="s">
        <v>4532</v>
      </c>
      <c r="B13355" s="36" t="s">
        <v>3790</v>
      </c>
      <c r="C13355" s="36" t="s">
        <v>1771</v>
      </c>
      <c r="D13355" s="36" t="s">
        <v>1785</v>
      </c>
      <c r="E13355" s="36" t="s">
        <v>1786</v>
      </c>
      <c r="F13355" s="36" t="s">
        <v>16</v>
      </c>
      <c r="G13355" s="37">
        <v>2820722098</v>
      </c>
      <c r="H13355" s="37">
        <v>336710234.33000004</v>
      </c>
      <c r="I13355" s="38">
        <f>H13355/G13355</f>
        <v>0.11937022600302968</v>
      </c>
      <c r="J13355" s="37">
        <v>337685198.25</v>
      </c>
      <c r="K13355" s="37">
        <f>H13355</f>
        <v>336710234.33000004</v>
      </c>
      <c r="L13355" s="39">
        <f>K13355/J13355</f>
        <v>0.99711280232283628</v>
      </c>
    </row>
    <row r="13356" spans="1:12" ht="54" outlineLevel="2" x14ac:dyDescent="0.25">
      <c r="A13356" s="9" t="s">
        <v>4532</v>
      </c>
      <c r="B13356" s="10" t="s">
        <v>3790</v>
      </c>
      <c r="C13356" s="10" t="s">
        <v>1771</v>
      </c>
      <c r="D13356" s="10" t="s">
        <v>1785</v>
      </c>
      <c r="E13356" s="10" t="s">
        <v>1786</v>
      </c>
      <c r="F13356" s="10" t="s">
        <v>18</v>
      </c>
      <c r="G13356" s="11">
        <v>2057329835</v>
      </c>
      <c r="H13356" s="11">
        <v>2057329835</v>
      </c>
      <c r="I13356" s="12">
        <f>H13356/G13356</f>
        <v>1</v>
      </c>
      <c r="J13356" s="11"/>
      <c r="K13356" s="11"/>
      <c r="L13356" s="13"/>
    </row>
    <row r="13357" spans="1:12" ht="54" outlineLevel="2" x14ac:dyDescent="0.25">
      <c r="A13357" s="35" t="s">
        <v>4532</v>
      </c>
      <c r="B13357" s="36" t="s">
        <v>3790</v>
      </c>
      <c r="C13357" s="36" t="s">
        <v>1771</v>
      </c>
      <c r="D13357" s="36" t="s">
        <v>1785</v>
      </c>
      <c r="E13357" s="36" t="s">
        <v>1786</v>
      </c>
      <c r="F13357" s="36" t="s">
        <v>19</v>
      </c>
      <c r="G13357" s="37">
        <v>17446</v>
      </c>
      <c r="H13357" s="37">
        <v>0</v>
      </c>
      <c r="I13357" s="4">
        <f>H13357/G13357</f>
        <v>0</v>
      </c>
      <c r="J13357" s="37"/>
      <c r="K13357" s="37"/>
      <c r="L13357" s="40"/>
    </row>
    <row r="13358" spans="1:12" ht="54" outlineLevel="2" x14ac:dyDescent="0.25">
      <c r="A13358" s="9" t="s">
        <v>4532</v>
      </c>
      <c r="B13358" s="10" t="s">
        <v>3790</v>
      </c>
      <c r="C13358" s="10" t="s">
        <v>1771</v>
      </c>
      <c r="D13358" s="10" t="s">
        <v>1785</v>
      </c>
      <c r="E13358" s="10" t="s">
        <v>1786</v>
      </c>
      <c r="F13358" s="10" t="s">
        <v>41</v>
      </c>
      <c r="G13358" s="11">
        <v>70580633</v>
      </c>
      <c r="H13358" s="11">
        <v>70580633</v>
      </c>
      <c r="I13358" s="12">
        <f>H13358/G13358</f>
        <v>1</v>
      </c>
      <c r="J13358" s="11"/>
      <c r="K13358" s="11"/>
      <c r="L13358" s="13"/>
    </row>
    <row r="13359" spans="1:12" ht="54" outlineLevel="2" x14ac:dyDescent="0.25">
      <c r="A13359" s="35" t="s">
        <v>4532</v>
      </c>
      <c r="B13359" s="36" t="s">
        <v>3790</v>
      </c>
      <c r="C13359" s="36" t="s">
        <v>1771</v>
      </c>
      <c r="D13359" s="36" t="s">
        <v>1785</v>
      </c>
      <c r="E13359" s="36" t="s">
        <v>1786</v>
      </c>
      <c r="F13359" s="36" t="s">
        <v>21</v>
      </c>
      <c r="G13359" s="37">
        <v>-564144420</v>
      </c>
      <c r="H13359" s="37"/>
      <c r="I13359" s="36"/>
      <c r="J13359" s="37"/>
      <c r="K13359" s="37"/>
      <c r="L13359" s="40"/>
    </row>
    <row r="13360" spans="1:12" ht="27" outlineLevel="1" x14ac:dyDescent="0.25">
      <c r="A13360" s="18" t="s">
        <v>10101</v>
      </c>
      <c r="B13360" s="19"/>
      <c r="C13360" s="19"/>
      <c r="D13360" s="19"/>
      <c r="E13360" s="19"/>
      <c r="F13360" s="15" t="s">
        <v>12960</v>
      </c>
      <c r="G13360" s="20">
        <f>SUBTOTAL(9,G13355:G13359)</f>
        <v>4384505592</v>
      </c>
      <c r="H13360" s="20">
        <f>SUBTOTAL(9,H13355:H13359)</f>
        <v>2464620702.3299999</v>
      </c>
      <c r="I13360" s="19"/>
      <c r="J13360" s="20">
        <f>SUBTOTAL(9,J13355:J13359)</f>
        <v>337685198.25</v>
      </c>
      <c r="K13360" s="20">
        <f>SUBTOTAL(9,K13355:K13359)</f>
        <v>336710234.33000004</v>
      </c>
      <c r="L13360" s="21"/>
    </row>
    <row r="13361" spans="1:12" ht="54" outlineLevel="2" x14ac:dyDescent="0.25">
      <c r="A13361" s="9" t="s">
        <v>4533</v>
      </c>
      <c r="B13361" s="10" t="s">
        <v>3790</v>
      </c>
      <c r="C13361" s="10" t="s">
        <v>1771</v>
      </c>
      <c r="D13361" s="10" t="s">
        <v>1788</v>
      </c>
      <c r="E13361" s="10" t="s">
        <v>1789</v>
      </c>
      <c r="F13361" s="10" t="s">
        <v>16</v>
      </c>
      <c r="G13361" s="11">
        <v>2306754304</v>
      </c>
      <c r="H13361" s="6">
        <v>275357782.60000002</v>
      </c>
      <c r="I13361" s="7">
        <f>H13361/G13361</f>
        <v>0.11937022600218807</v>
      </c>
      <c r="J13361" s="6">
        <v>276155096.97000003</v>
      </c>
      <c r="K13361" s="6">
        <f>H13361</f>
        <v>275357782.60000002</v>
      </c>
      <c r="L13361" s="8">
        <f>K13361/J13361</f>
        <v>0.99711280226673993</v>
      </c>
    </row>
    <row r="13362" spans="1:12" ht="54" outlineLevel="2" x14ac:dyDescent="0.25">
      <c r="A13362" s="35" t="s">
        <v>4533</v>
      </c>
      <c r="B13362" s="36" t="s">
        <v>3790</v>
      </c>
      <c r="C13362" s="36" t="s">
        <v>1771</v>
      </c>
      <c r="D13362" s="36" t="s">
        <v>1788</v>
      </c>
      <c r="E13362" s="36" t="s">
        <v>1789</v>
      </c>
      <c r="F13362" s="36" t="s">
        <v>18</v>
      </c>
      <c r="G13362" s="37">
        <v>1253613702</v>
      </c>
      <c r="H13362" s="37">
        <v>1253613702</v>
      </c>
      <c r="I13362" s="4">
        <f>H13362/G13362</f>
        <v>1</v>
      </c>
      <c r="J13362" s="37"/>
      <c r="K13362" s="37"/>
      <c r="L13362" s="40"/>
    </row>
    <row r="13363" spans="1:12" ht="54" outlineLevel="2" x14ac:dyDescent="0.25">
      <c r="A13363" s="9" t="s">
        <v>4533</v>
      </c>
      <c r="B13363" s="10" t="s">
        <v>3790</v>
      </c>
      <c r="C13363" s="10" t="s">
        <v>1771</v>
      </c>
      <c r="D13363" s="10" t="s">
        <v>1788</v>
      </c>
      <c r="E13363" s="10" t="s">
        <v>1789</v>
      </c>
      <c r="F13363" s="10" t="s">
        <v>19</v>
      </c>
      <c r="G13363" s="11">
        <v>14267</v>
      </c>
      <c r="H13363" s="11">
        <v>0</v>
      </c>
      <c r="I13363" s="12">
        <f>H13363/G13363</f>
        <v>0</v>
      </c>
      <c r="J13363" s="11"/>
      <c r="K13363" s="11"/>
      <c r="L13363" s="13"/>
    </row>
    <row r="13364" spans="1:12" ht="54" outlineLevel="2" x14ac:dyDescent="0.25">
      <c r="A13364" s="35" t="s">
        <v>4533</v>
      </c>
      <c r="B13364" s="36" t="s">
        <v>3790</v>
      </c>
      <c r="C13364" s="36" t="s">
        <v>1771</v>
      </c>
      <c r="D13364" s="36" t="s">
        <v>1788</v>
      </c>
      <c r="E13364" s="36" t="s">
        <v>1789</v>
      </c>
      <c r="F13364" s="36" t="s">
        <v>41</v>
      </c>
      <c r="G13364" s="37">
        <v>57720036</v>
      </c>
      <c r="H13364" s="37">
        <v>57720036</v>
      </c>
      <c r="I13364" s="4">
        <f>H13364/G13364</f>
        <v>1</v>
      </c>
      <c r="J13364" s="37"/>
      <c r="K13364" s="37"/>
      <c r="L13364" s="40"/>
    </row>
    <row r="13365" spans="1:12" ht="54" outlineLevel="2" x14ac:dyDescent="0.25">
      <c r="A13365" s="9" t="s">
        <v>4533</v>
      </c>
      <c r="B13365" s="10" t="s">
        <v>3790</v>
      </c>
      <c r="C13365" s="10" t="s">
        <v>1771</v>
      </c>
      <c r="D13365" s="10" t="s">
        <v>1788</v>
      </c>
      <c r="E13365" s="10" t="s">
        <v>1789</v>
      </c>
      <c r="F13365" s="10" t="s">
        <v>21</v>
      </c>
      <c r="G13365" s="11">
        <v>-461350861</v>
      </c>
      <c r="H13365" s="11"/>
      <c r="I13365" s="10"/>
      <c r="J13365" s="11"/>
      <c r="K13365" s="11"/>
      <c r="L13365" s="13"/>
    </row>
    <row r="13366" spans="1:12" ht="27" outlineLevel="1" x14ac:dyDescent="0.25">
      <c r="A13366" s="22" t="s">
        <v>10102</v>
      </c>
      <c r="B13366" s="15"/>
      <c r="C13366" s="15"/>
      <c r="D13366" s="15"/>
      <c r="E13366" s="15"/>
      <c r="F13366" s="15" t="s">
        <v>12960</v>
      </c>
      <c r="G13366" s="16">
        <f>SUBTOTAL(9,G13361:G13365)</f>
        <v>3156751448</v>
      </c>
      <c r="H13366" s="16">
        <f>SUBTOTAL(9,H13361:H13365)</f>
        <v>1586691520.5999999</v>
      </c>
      <c r="I13366" s="15"/>
      <c r="J13366" s="16">
        <f>SUBTOTAL(9,J13361:J13365)</f>
        <v>276155096.97000003</v>
      </c>
      <c r="K13366" s="16">
        <f>SUBTOTAL(9,K13361:K13365)</f>
        <v>275357782.60000002</v>
      </c>
      <c r="L13366" s="17"/>
    </row>
    <row r="13367" spans="1:12" ht="54" outlineLevel="2" x14ac:dyDescent="0.25">
      <c r="A13367" s="35" t="s">
        <v>4534</v>
      </c>
      <c r="B13367" s="36" t="s">
        <v>3790</v>
      </c>
      <c r="C13367" s="36" t="s">
        <v>1771</v>
      </c>
      <c r="D13367" s="36" t="s">
        <v>1791</v>
      </c>
      <c r="E13367" s="36" t="s">
        <v>1792</v>
      </c>
      <c r="F13367" s="36" t="s">
        <v>16</v>
      </c>
      <c r="G13367" s="37">
        <v>3893458070</v>
      </c>
      <c r="H13367" s="37">
        <v>464762969.75999999</v>
      </c>
      <c r="I13367" s="38">
        <f>H13367/G13367</f>
        <v>0.11937022600579848</v>
      </c>
      <c r="J13367" s="37">
        <v>466108717.72999996</v>
      </c>
      <c r="K13367" s="37">
        <f>H13367</f>
        <v>464762969.75999999</v>
      </c>
      <c r="L13367" s="39">
        <f>K13367/J13367</f>
        <v>0.99711280240250832</v>
      </c>
    </row>
    <row r="13368" spans="1:12" ht="54" outlineLevel="2" x14ac:dyDescent="0.25">
      <c r="A13368" s="9" t="s">
        <v>4534</v>
      </c>
      <c r="B13368" s="10" t="s">
        <v>3790</v>
      </c>
      <c r="C13368" s="10" t="s">
        <v>1771</v>
      </c>
      <c r="D13368" s="10" t="s">
        <v>1791</v>
      </c>
      <c r="E13368" s="10" t="s">
        <v>1792</v>
      </c>
      <c r="F13368" s="10" t="s">
        <v>18</v>
      </c>
      <c r="G13368" s="11">
        <v>2100531385</v>
      </c>
      <c r="H13368" s="11">
        <v>2100531385</v>
      </c>
      <c r="I13368" s="12">
        <f>H13368/G13368</f>
        <v>1</v>
      </c>
      <c r="J13368" s="11"/>
      <c r="K13368" s="11"/>
      <c r="L13368" s="13"/>
    </row>
    <row r="13369" spans="1:12" ht="54" outlineLevel="2" x14ac:dyDescent="0.25">
      <c r="A13369" s="35" t="s">
        <v>4534</v>
      </c>
      <c r="B13369" s="36" t="s">
        <v>3790</v>
      </c>
      <c r="C13369" s="36" t="s">
        <v>1771</v>
      </c>
      <c r="D13369" s="36" t="s">
        <v>1791</v>
      </c>
      <c r="E13369" s="36" t="s">
        <v>1792</v>
      </c>
      <c r="F13369" s="36" t="s">
        <v>19</v>
      </c>
      <c r="G13369" s="37">
        <v>24081</v>
      </c>
      <c r="H13369" s="37">
        <v>0</v>
      </c>
      <c r="I13369" s="4">
        <f>H13369/G13369</f>
        <v>0</v>
      </c>
      <c r="J13369" s="37"/>
      <c r="K13369" s="37"/>
      <c r="L13369" s="40"/>
    </row>
    <row r="13370" spans="1:12" ht="54" outlineLevel="2" x14ac:dyDescent="0.25">
      <c r="A13370" s="9" t="s">
        <v>4534</v>
      </c>
      <c r="B13370" s="10" t="s">
        <v>3790</v>
      </c>
      <c r="C13370" s="10" t="s">
        <v>1771</v>
      </c>
      <c r="D13370" s="10" t="s">
        <v>1791</v>
      </c>
      <c r="E13370" s="10" t="s">
        <v>1792</v>
      </c>
      <c r="F13370" s="10" t="s">
        <v>41</v>
      </c>
      <c r="G13370" s="11">
        <v>97422832</v>
      </c>
      <c r="H13370" s="11">
        <v>97422832</v>
      </c>
      <c r="I13370" s="12">
        <f>H13370/G13370</f>
        <v>1</v>
      </c>
      <c r="J13370" s="11"/>
      <c r="K13370" s="11"/>
      <c r="L13370" s="13"/>
    </row>
    <row r="13371" spans="1:12" ht="54" outlineLevel="2" x14ac:dyDescent="0.25">
      <c r="A13371" s="35" t="s">
        <v>4534</v>
      </c>
      <c r="B13371" s="36" t="s">
        <v>3790</v>
      </c>
      <c r="C13371" s="36" t="s">
        <v>1771</v>
      </c>
      <c r="D13371" s="36" t="s">
        <v>1791</v>
      </c>
      <c r="E13371" s="36" t="s">
        <v>1792</v>
      </c>
      <c r="F13371" s="36" t="s">
        <v>21</v>
      </c>
      <c r="G13371" s="37">
        <v>-778691614</v>
      </c>
      <c r="H13371" s="37"/>
      <c r="I13371" s="36"/>
      <c r="J13371" s="37"/>
      <c r="K13371" s="37"/>
      <c r="L13371" s="40"/>
    </row>
    <row r="13372" spans="1:12" ht="27" outlineLevel="1" x14ac:dyDescent="0.25">
      <c r="A13372" s="18" t="s">
        <v>10103</v>
      </c>
      <c r="B13372" s="19"/>
      <c r="C13372" s="19"/>
      <c r="D13372" s="19"/>
      <c r="E13372" s="19"/>
      <c r="F13372" s="15" t="s">
        <v>12960</v>
      </c>
      <c r="G13372" s="20">
        <f>SUBTOTAL(9,G13367:G13371)</f>
        <v>5312744754</v>
      </c>
      <c r="H13372" s="20">
        <f>SUBTOTAL(9,H13367:H13371)</f>
        <v>2662717186.7600002</v>
      </c>
      <c r="I13372" s="19"/>
      <c r="J13372" s="20">
        <f>SUBTOTAL(9,J13367:J13371)</f>
        <v>466108717.72999996</v>
      </c>
      <c r="K13372" s="20">
        <f>SUBTOTAL(9,K13367:K13371)</f>
        <v>464762969.75999999</v>
      </c>
      <c r="L13372" s="21"/>
    </row>
    <row r="13373" spans="1:12" ht="54" outlineLevel="2" x14ac:dyDescent="0.25">
      <c r="A13373" s="9" t="s">
        <v>4535</v>
      </c>
      <c r="B13373" s="10" t="s">
        <v>3790</v>
      </c>
      <c r="C13373" s="10" t="s">
        <v>1771</v>
      </c>
      <c r="D13373" s="10" t="s">
        <v>1794</v>
      </c>
      <c r="E13373" s="10" t="s">
        <v>1795</v>
      </c>
      <c r="F13373" s="10" t="s">
        <v>16</v>
      </c>
      <c r="G13373" s="11">
        <v>3761436043</v>
      </c>
      <c r="H13373" s="6">
        <v>449003470.55000001</v>
      </c>
      <c r="I13373" s="7">
        <f>H13373/G13373</f>
        <v>0.11937022600333498</v>
      </c>
      <c r="J13373" s="6">
        <v>450303585.97000003</v>
      </c>
      <c r="K13373" s="6">
        <f>H13373</f>
        <v>449003470.55000001</v>
      </c>
      <c r="L13373" s="8">
        <f>K13373/J13373</f>
        <v>0.99711280242816758</v>
      </c>
    </row>
    <row r="13374" spans="1:12" ht="54" outlineLevel="2" x14ac:dyDescent="0.25">
      <c r="A13374" s="35" t="s">
        <v>4535</v>
      </c>
      <c r="B13374" s="36" t="s">
        <v>3790</v>
      </c>
      <c r="C13374" s="36" t="s">
        <v>1771</v>
      </c>
      <c r="D13374" s="36" t="s">
        <v>1794</v>
      </c>
      <c r="E13374" s="36" t="s">
        <v>1795</v>
      </c>
      <c r="F13374" s="36" t="s">
        <v>18</v>
      </c>
      <c r="G13374" s="37">
        <v>1765477152</v>
      </c>
      <c r="H13374" s="37">
        <v>1765477152</v>
      </c>
      <c r="I13374" s="4">
        <f>H13374/G13374</f>
        <v>1</v>
      </c>
      <c r="J13374" s="37"/>
      <c r="K13374" s="37"/>
      <c r="L13374" s="40"/>
    </row>
    <row r="13375" spans="1:12" ht="54" outlineLevel="2" x14ac:dyDescent="0.25">
      <c r="A13375" s="9" t="s">
        <v>4535</v>
      </c>
      <c r="B13375" s="10" t="s">
        <v>3790</v>
      </c>
      <c r="C13375" s="10" t="s">
        <v>1771</v>
      </c>
      <c r="D13375" s="10" t="s">
        <v>1794</v>
      </c>
      <c r="E13375" s="10" t="s">
        <v>1795</v>
      </c>
      <c r="F13375" s="10" t="s">
        <v>19</v>
      </c>
      <c r="G13375" s="11">
        <v>23264</v>
      </c>
      <c r="H13375" s="11">
        <v>0</v>
      </c>
      <c r="I13375" s="12">
        <f>H13375/G13375</f>
        <v>0</v>
      </c>
      <c r="J13375" s="11"/>
      <c r="K13375" s="11"/>
      <c r="L13375" s="13"/>
    </row>
    <row r="13376" spans="1:12" ht="54" outlineLevel="2" x14ac:dyDescent="0.25">
      <c r="A13376" s="35" t="s">
        <v>4535</v>
      </c>
      <c r="B13376" s="36" t="s">
        <v>3790</v>
      </c>
      <c r="C13376" s="36" t="s">
        <v>1771</v>
      </c>
      <c r="D13376" s="36" t="s">
        <v>1794</v>
      </c>
      <c r="E13376" s="36" t="s">
        <v>1795</v>
      </c>
      <c r="F13376" s="36" t="s">
        <v>41</v>
      </c>
      <c r="G13376" s="37">
        <v>94119353</v>
      </c>
      <c r="H13376" s="37">
        <v>94119353</v>
      </c>
      <c r="I13376" s="4">
        <f>H13376/G13376</f>
        <v>1</v>
      </c>
      <c r="J13376" s="37"/>
      <c r="K13376" s="37"/>
      <c r="L13376" s="40"/>
    </row>
    <row r="13377" spans="1:12" ht="54" outlineLevel="2" x14ac:dyDescent="0.25">
      <c r="A13377" s="9" t="s">
        <v>4535</v>
      </c>
      <c r="B13377" s="10" t="s">
        <v>3790</v>
      </c>
      <c r="C13377" s="10" t="s">
        <v>1771</v>
      </c>
      <c r="D13377" s="10" t="s">
        <v>1794</v>
      </c>
      <c r="E13377" s="10" t="s">
        <v>1795</v>
      </c>
      <c r="F13377" s="10" t="s">
        <v>21</v>
      </c>
      <c r="G13377" s="11">
        <v>-752287209</v>
      </c>
      <c r="H13377" s="11"/>
      <c r="I13377" s="10"/>
      <c r="J13377" s="11"/>
      <c r="K13377" s="11"/>
      <c r="L13377" s="13"/>
    </row>
    <row r="13378" spans="1:12" ht="27" outlineLevel="1" x14ac:dyDescent="0.25">
      <c r="A13378" s="22" t="s">
        <v>10104</v>
      </c>
      <c r="B13378" s="15"/>
      <c r="C13378" s="15"/>
      <c r="D13378" s="15"/>
      <c r="E13378" s="15"/>
      <c r="F13378" s="15" t="s">
        <v>12960</v>
      </c>
      <c r="G13378" s="16">
        <f>SUBTOTAL(9,G13373:G13377)</f>
        <v>4868768603</v>
      </c>
      <c r="H13378" s="16">
        <f>SUBTOTAL(9,H13373:H13377)</f>
        <v>2308599975.5500002</v>
      </c>
      <c r="I13378" s="15"/>
      <c r="J13378" s="16">
        <f>SUBTOTAL(9,J13373:J13377)</f>
        <v>450303585.97000003</v>
      </c>
      <c r="K13378" s="16">
        <f>SUBTOTAL(9,K13373:K13377)</f>
        <v>449003470.55000001</v>
      </c>
      <c r="L13378" s="17"/>
    </row>
    <row r="13379" spans="1:12" ht="54" outlineLevel="2" x14ac:dyDescent="0.25">
      <c r="A13379" s="35" t="s">
        <v>4536</v>
      </c>
      <c r="B13379" s="36" t="s">
        <v>3790</v>
      </c>
      <c r="C13379" s="36" t="s">
        <v>1771</v>
      </c>
      <c r="D13379" s="36" t="s">
        <v>4537</v>
      </c>
      <c r="E13379" s="36" t="s">
        <v>4538</v>
      </c>
      <c r="F13379" s="36" t="s">
        <v>16</v>
      </c>
      <c r="G13379" s="37">
        <v>1763086416</v>
      </c>
      <c r="H13379" s="37">
        <v>210460023.94999999</v>
      </c>
      <c r="I13379" s="38">
        <f>H13379/G13379</f>
        <v>0.11937022600825256</v>
      </c>
      <c r="J13379" s="37">
        <v>211069423.06</v>
      </c>
      <c r="K13379" s="37">
        <f>H13379</f>
        <v>210460023.94999999</v>
      </c>
      <c r="L13379" s="39">
        <f>K13379/J13379</f>
        <v>0.99711280250277279</v>
      </c>
    </row>
    <row r="13380" spans="1:12" ht="54" outlineLevel="2" x14ac:dyDescent="0.25">
      <c r="A13380" s="9" t="s">
        <v>4536</v>
      </c>
      <c r="B13380" s="10" t="s">
        <v>3790</v>
      </c>
      <c r="C13380" s="10" t="s">
        <v>1771</v>
      </c>
      <c r="D13380" s="10" t="s">
        <v>4537</v>
      </c>
      <c r="E13380" s="10" t="s">
        <v>4538</v>
      </c>
      <c r="F13380" s="10" t="s">
        <v>18</v>
      </c>
      <c r="G13380" s="11">
        <v>635759554</v>
      </c>
      <c r="H13380" s="11">
        <v>635759554</v>
      </c>
      <c r="I13380" s="12">
        <f>H13380/G13380</f>
        <v>1</v>
      </c>
      <c r="J13380" s="11"/>
      <c r="K13380" s="11"/>
      <c r="L13380" s="13"/>
    </row>
    <row r="13381" spans="1:12" ht="54" outlineLevel="2" x14ac:dyDescent="0.25">
      <c r="A13381" s="35" t="s">
        <v>4536</v>
      </c>
      <c r="B13381" s="36" t="s">
        <v>3790</v>
      </c>
      <c r="C13381" s="36" t="s">
        <v>1771</v>
      </c>
      <c r="D13381" s="36" t="s">
        <v>4537</v>
      </c>
      <c r="E13381" s="36" t="s">
        <v>4538</v>
      </c>
      <c r="F13381" s="36" t="s">
        <v>19</v>
      </c>
      <c r="G13381" s="37">
        <v>10904</v>
      </c>
      <c r="H13381" s="37">
        <v>0</v>
      </c>
      <c r="I13381" s="4">
        <f>H13381/G13381</f>
        <v>0</v>
      </c>
      <c r="J13381" s="37"/>
      <c r="K13381" s="37"/>
      <c r="L13381" s="40"/>
    </row>
    <row r="13382" spans="1:12" ht="54" outlineLevel="2" x14ac:dyDescent="0.25">
      <c r="A13382" s="9" t="s">
        <v>4536</v>
      </c>
      <c r="B13382" s="10" t="s">
        <v>3790</v>
      </c>
      <c r="C13382" s="10" t="s">
        <v>1771</v>
      </c>
      <c r="D13382" s="10" t="s">
        <v>4537</v>
      </c>
      <c r="E13382" s="10" t="s">
        <v>4538</v>
      </c>
      <c r="F13382" s="10" t="s">
        <v>41</v>
      </c>
      <c r="G13382" s="11">
        <v>44116276</v>
      </c>
      <c r="H13382" s="11">
        <v>44116276</v>
      </c>
      <c r="I13382" s="12">
        <f>H13382/G13382</f>
        <v>1</v>
      </c>
      <c r="J13382" s="11"/>
      <c r="K13382" s="11"/>
      <c r="L13382" s="13"/>
    </row>
    <row r="13383" spans="1:12" ht="54" outlineLevel="2" x14ac:dyDescent="0.25">
      <c r="A13383" s="35" t="s">
        <v>4536</v>
      </c>
      <c r="B13383" s="36" t="s">
        <v>3790</v>
      </c>
      <c r="C13383" s="36" t="s">
        <v>1771</v>
      </c>
      <c r="D13383" s="36" t="s">
        <v>4537</v>
      </c>
      <c r="E13383" s="36" t="s">
        <v>4538</v>
      </c>
      <c r="F13383" s="36" t="s">
        <v>21</v>
      </c>
      <c r="G13383" s="37">
        <v>-352617283</v>
      </c>
      <c r="H13383" s="37"/>
      <c r="I13383" s="36"/>
      <c r="J13383" s="37"/>
      <c r="K13383" s="37"/>
      <c r="L13383" s="40"/>
    </row>
    <row r="13384" spans="1:12" ht="27" outlineLevel="1" x14ac:dyDescent="0.25">
      <c r="A13384" s="18" t="s">
        <v>10105</v>
      </c>
      <c r="B13384" s="19"/>
      <c r="C13384" s="19"/>
      <c r="D13384" s="19"/>
      <c r="E13384" s="19"/>
      <c r="F13384" s="15" t="s">
        <v>12960</v>
      </c>
      <c r="G13384" s="20">
        <f>SUBTOTAL(9,G13379:G13383)</f>
        <v>2090355867</v>
      </c>
      <c r="H13384" s="20">
        <f>SUBTOTAL(9,H13379:H13383)</f>
        <v>890335853.95000005</v>
      </c>
      <c r="I13384" s="19"/>
      <c r="J13384" s="20">
        <f>SUBTOTAL(9,J13379:J13383)</f>
        <v>211069423.06</v>
      </c>
      <c r="K13384" s="20">
        <f>SUBTOTAL(9,K13379:K13383)</f>
        <v>210460023.94999999</v>
      </c>
      <c r="L13384" s="21"/>
    </row>
    <row r="13385" spans="1:12" ht="54" outlineLevel="2" x14ac:dyDescent="0.25">
      <c r="A13385" s="9" t="s">
        <v>4539</v>
      </c>
      <c r="B13385" s="10" t="s">
        <v>3790</v>
      </c>
      <c r="C13385" s="10" t="s">
        <v>1771</v>
      </c>
      <c r="D13385" s="10" t="s">
        <v>1797</v>
      </c>
      <c r="E13385" s="10" t="s">
        <v>1798</v>
      </c>
      <c r="F13385" s="10" t="s">
        <v>16</v>
      </c>
      <c r="G13385" s="11">
        <v>13203844585</v>
      </c>
      <c r="H13385" s="6">
        <v>1576145912.2399998</v>
      </c>
      <c r="I13385" s="7">
        <f>H13385/G13385</f>
        <v>0.11937022600451941</v>
      </c>
      <c r="J13385" s="6">
        <v>1580709733.6700001</v>
      </c>
      <c r="K13385" s="6">
        <f>H13385</f>
        <v>1576145912.2399998</v>
      </c>
      <c r="L13385" s="8">
        <f>K13385/J13385</f>
        <v>0.99711280234897759</v>
      </c>
    </row>
    <row r="13386" spans="1:12" ht="54" outlineLevel="2" x14ac:dyDescent="0.25">
      <c r="A13386" s="35" t="s">
        <v>4539</v>
      </c>
      <c r="B13386" s="36" t="s">
        <v>3790</v>
      </c>
      <c r="C13386" s="36" t="s">
        <v>1771</v>
      </c>
      <c r="D13386" s="36" t="s">
        <v>1797</v>
      </c>
      <c r="E13386" s="36" t="s">
        <v>1798</v>
      </c>
      <c r="F13386" s="36" t="s">
        <v>18</v>
      </c>
      <c r="G13386" s="37">
        <v>18130174961</v>
      </c>
      <c r="H13386" s="37">
        <v>18130174961</v>
      </c>
      <c r="I13386" s="4">
        <f>H13386/G13386</f>
        <v>1</v>
      </c>
      <c r="J13386" s="37"/>
      <c r="K13386" s="37"/>
      <c r="L13386" s="40"/>
    </row>
    <row r="13387" spans="1:12" ht="54" outlineLevel="2" x14ac:dyDescent="0.25">
      <c r="A13387" s="9" t="s">
        <v>4539</v>
      </c>
      <c r="B13387" s="10" t="s">
        <v>3790</v>
      </c>
      <c r="C13387" s="10" t="s">
        <v>1771</v>
      </c>
      <c r="D13387" s="10" t="s">
        <v>1797</v>
      </c>
      <c r="E13387" s="10" t="s">
        <v>1798</v>
      </c>
      <c r="F13387" s="10" t="s">
        <v>19</v>
      </c>
      <c r="G13387" s="11">
        <v>81664</v>
      </c>
      <c r="H13387" s="11">
        <v>0</v>
      </c>
      <c r="I13387" s="12">
        <f>H13387/G13387</f>
        <v>0</v>
      </c>
      <c r="J13387" s="11"/>
      <c r="K13387" s="11"/>
      <c r="L13387" s="13"/>
    </row>
    <row r="13388" spans="1:12" ht="54" outlineLevel="2" x14ac:dyDescent="0.25">
      <c r="A13388" s="35" t="s">
        <v>4539</v>
      </c>
      <c r="B13388" s="36" t="s">
        <v>3790</v>
      </c>
      <c r="C13388" s="36" t="s">
        <v>1771</v>
      </c>
      <c r="D13388" s="36" t="s">
        <v>1797</v>
      </c>
      <c r="E13388" s="36" t="s">
        <v>1798</v>
      </c>
      <c r="F13388" s="36" t="s">
        <v>41</v>
      </c>
      <c r="G13388" s="37">
        <v>330389057</v>
      </c>
      <c r="H13388" s="37">
        <v>330389057</v>
      </c>
      <c r="I13388" s="4">
        <f>H13388/G13388</f>
        <v>1</v>
      </c>
      <c r="J13388" s="37"/>
      <c r="K13388" s="37"/>
      <c r="L13388" s="40"/>
    </row>
    <row r="13389" spans="1:12" ht="54" outlineLevel="2" x14ac:dyDescent="0.25">
      <c r="A13389" s="9" t="s">
        <v>4539</v>
      </c>
      <c r="B13389" s="10" t="s">
        <v>3790</v>
      </c>
      <c r="C13389" s="10" t="s">
        <v>1771</v>
      </c>
      <c r="D13389" s="10" t="s">
        <v>1797</v>
      </c>
      <c r="E13389" s="10" t="s">
        <v>1798</v>
      </c>
      <c r="F13389" s="10" t="s">
        <v>21</v>
      </c>
      <c r="G13389" s="11">
        <v>-2640768917</v>
      </c>
      <c r="H13389" s="11"/>
      <c r="I13389" s="10"/>
      <c r="J13389" s="11"/>
      <c r="K13389" s="11"/>
      <c r="L13389" s="13"/>
    </row>
    <row r="13390" spans="1:12" ht="27" outlineLevel="1" x14ac:dyDescent="0.25">
      <c r="A13390" s="22" t="s">
        <v>10106</v>
      </c>
      <c r="B13390" s="15"/>
      <c r="C13390" s="15"/>
      <c r="D13390" s="15"/>
      <c r="E13390" s="15"/>
      <c r="F13390" s="15" t="s">
        <v>12960</v>
      </c>
      <c r="G13390" s="16">
        <f>SUBTOTAL(9,G13385:G13389)</f>
        <v>29023721350</v>
      </c>
      <c r="H13390" s="16">
        <f>SUBTOTAL(9,H13385:H13389)</f>
        <v>20036709930.239998</v>
      </c>
      <c r="I13390" s="15"/>
      <c r="J13390" s="16">
        <f>SUBTOTAL(9,J13385:J13389)</f>
        <v>1580709733.6700001</v>
      </c>
      <c r="K13390" s="16">
        <f>SUBTOTAL(9,K13385:K13389)</f>
        <v>1576145912.2399998</v>
      </c>
      <c r="L13390" s="17"/>
    </row>
    <row r="13391" spans="1:12" ht="54" outlineLevel="2" x14ac:dyDescent="0.25">
      <c r="A13391" s="35" t="s">
        <v>4540</v>
      </c>
      <c r="B13391" s="36" t="s">
        <v>3790</v>
      </c>
      <c r="C13391" s="36" t="s">
        <v>1771</v>
      </c>
      <c r="D13391" s="36" t="s">
        <v>1800</v>
      </c>
      <c r="E13391" s="36" t="s">
        <v>1170</v>
      </c>
      <c r="F13391" s="36" t="s">
        <v>16</v>
      </c>
      <c r="G13391" s="37">
        <v>11916046318</v>
      </c>
      <c r="H13391" s="37">
        <v>1422421142.0599999</v>
      </c>
      <c r="I13391" s="38">
        <f>H13391/G13391</f>
        <v>0.11937022600452096</v>
      </c>
      <c r="J13391" s="37">
        <v>1426539844.54</v>
      </c>
      <c r="K13391" s="37">
        <f>H13391</f>
        <v>1422421142.0599999</v>
      </c>
      <c r="L13391" s="39">
        <f>K13391/J13391</f>
        <v>0.99711280235475785</v>
      </c>
    </row>
    <row r="13392" spans="1:12" ht="54" outlineLevel="2" x14ac:dyDescent="0.25">
      <c r="A13392" s="9" t="s">
        <v>4540</v>
      </c>
      <c r="B13392" s="10" t="s">
        <v>3790</v>
      </c>
      <c r="C13392" s="10" t="s">
        <v>1771</v>
      </c>
      <c r="D13392" s="10" t="s">
        <v>1800</v>
      </c>
      <c r="E13392" s="10" t="s">
        <v>1170</v>
      </c>
      <c r="F13392" s="10" t="s">
        <v>18</v>
      </c>
      <c r="G13392" s="11">
        <v>3703042120</v>
      </c>
      <c r="H13392" s="11">
        <v>3703042120</v>
      </c>
      <c r="I13392" s="12">
        <f>H13392/G13392</f>
        <v>1</v>
      </c>
      <c r="J13392" s="11"/>
      <c r="K13392" s="11"/>
      <c r="L13392" s="13"/>
    </row>
    <row r="13393" spans="1:12" ht="54" outlineLevel="2" x14ac:dyDescent="0.25">
      <c r="A13393" s="35" t="s">
        <v>4540</v>
      </c>
      <c r="B13393" s="36" t="s">
        <v>3790</v>
      </c>
      <c r="C13393" s="36" t="s">
        <v>1771</v>
      </c>
      <c r="D13393" s="36" t="s">
        <v>1800</v>
      </c>
      <c r="E13393" s="36" t="s">
        <v>1170</v>
      </c>
      <c r="F13393" s="36" t="s">
        <v>19</v>
      </c>
      <c r="G13393" s="37">
        <v>73699</v>
      </c>
      <c r="H13393" s="37">
        <v>0</v>
      </c>
      <c r="I13393" s="4">
        <f>H13393/G13393</f>
        <v>0</v>
      </c>
      <c r="J13393" s="37"/>
      <c r="K13393" s="37"/>
      <c r="L13393" s="40"/>
    </row>
    <row r="13394" spans="1:12" ht="54" outlineLevel="2" x14ac:dyDescent="0.25">
      <c r="A13394" s="9" t="s">
        <v>4540</v>
      </c>
      <c r="B13394" s="10" t="s">
        <v>3790</v>
      </c>
      <c r="C13394" s="10" t="s">
        <v>1771</v>
      </c>
      <c r="D13394" s="10" t="s">
        <v>1800</v>
      </c>
      <c r="E13394" s="10" t="s">
        <v>1170</v>
      </c>
      <c r="F13394" s="10" t="s">
        <v>41</v>
      </c>
      <c r="G13394" s="11">
        <v>298165529</v>
      </c>
      <c r="H13394" s="11">
        <v>298165529</v>
      </c>
      <c r="I13394" s="12">
        <f>H13394/G13394</f>
        <v>1</v>
      </c>
      <c r="J13394" s="11"/>
      <c r="K13394" s="11"/>
      <c r="L13394" s="13"/>
    </row>
    <row r="13395" spans="1:12" ht="54" outlineLevel="2" x14ac:dyDescent="0.25">
      <c r="A13395" s="35" t="s">
        <v>4540</v>
      </c>
      <c r="B13395" s="36" t="s">
        <v>3790</v>
      </c>
      <c r="C13395" s="36" t="s">
        <v>1771</v>
      </c>
      <c r="D13395" s="36" t="s">
        <v>1800</v>
      </c>
      <c r="E13395" s="36" t="s">
        <v>1170</v>
      </c>
      <c r="F13395" s="36" t="s">
        <v>21</v>
      </c>
      <c r="G13395" s="37">
        <v>-2383209264</v>
      </c>
      <c r="H13395" s="37"/>
      <c r="I13395" s="36"/>
      <c r="J13395" s="37"/>
      <c r="K13395" s="37"/>
      <c r="L13395" s="40"/>
    </row>
    <row r="13396" spans="1:12" ht="27" outlineLevel="1" x14ac:dyDescent="0.25">
      <c r="A13396" s="18" t="s">
        <v>10107</v>
      </c>
      <c r="B13396" s="19"/>
      <c r="C13396" s="19"/>
      <c r="D13396" s="19"/>
      <c r="E13396" s="19"/>
      <c r="F13396" s="15" t="s">
        <v>12960</v>
      </c>
      <c r="G13396" s="20">
        <f>SUBTOTAL(9,G13391:G13395)</f>
        <v>13534118402</v>
      </c>
      <c r="H13396" s="20">
        <f>SUBTOTAL(9,H13391:H13395)</f>
        <v>5423628791.0599995</v>
      </c>
      <c r="I13396" s="19"/>
      <c r="J13396" s="20">
        <f>SUBTOTAL(9,J13391:J13395)</f>
        <v>1426539844.54</v>
      </c>
      <c r="K13396" s="20">
        <f>SUBTOTAL(9,K13391:K13395)</f>
        <v>1422421142.0599999</v>
      </c>
      <c r="L13396" s="21"/>
    </row>
    <row r="13397" spans="1:12" ht="54" outlineLevel="2" x14ac:dyDescent="0.25">
      <c r="A13397" s="9" t="s">
        <v>4541</v>
      </c>
      <c r="B13397" s="10" t="s">
        <v>3790</v>
      </c>
      <c r="C13397" s="10" t="s">
        <v>1771</v>
      </c>
      <c r="D13397" s="10" t="s">
        <v>1802</v>
      </c>
      <c r="E13397" s="10" t="s">
        <v>1803</v>
      </c>
      <c r="F13397" s="10" t="s">
        <v>16</v>
      </c>
      <c r="G13397" s="11">
        <v>4607390695</v>
      </c>
      <c r="H13397" s="6">
        <v>549985268.56000006</v>
      </c>
      <c r="I13397" s="7">
        <f>H13397/G13397</f>
        <v>0.11937022600598017</v>
      </c>
      <c r="J13397" s="6">
        <v>551577782.61000001</v>
      </c>
      <c r="K13397" s="6">
        <f>H13397</f>
        <v>549985268.56000006</v>
      </c>
      <c r="L13397" s="8">
        <f>K13397/J13397</f>
        <v>0.99711280240029909</v>
      </c>
    </row>
    <row r="13398" spans="1:12" ht="54" outlineLevel="2" x14ac:dyDescent="0.25">
      <c r="A13398" s="35" t="s">
        <v>4541</v>
      </c>
      <c r="B13398" s="36" t="s">
        <v>3790</v>
      </c>
      <c r="C13398" s="36" t="s">
        <v>1771</v>
      </c>
      <c r="D13398" s="36" t="s">
        <v>1802</v>
      </c>
      <c r="E13398" s="36" t="s">
        <v>1803</v>
      </c>
      <c r="F13398" s="36" t="s">
        <v>18</v>
      </c>
      <c r="G13398" s="37">
        <v>2290690947</v>
      </c>
      <c r="H13398" s="37">
        <v>2290690947</v>
      </c>
      <c r="I13398" s="4">
        <f>H13398/G13398</f>
        <v>1</v>
      </c>
      <c r="J13398" s="37"/>
      <c r="K13398" s="37"/>
      <c r="L13398" s="40"/>
    </row>
    <row r="13399" spans="1:12" ht="54" outlineLevel="2" x14ac:dyDescent="0.25">
      <c r="A13399" s="9" t="s">
        <v>4541</v>
      </c>
      <c r="B13399" s="10" t="s">
        <v>3790</v>
      </c>
      <c r="C13399" s="10" t="s">
        <v>1771</v>
      </c>
      <c r="D13399" s="10" t="s">
        <v>1802</v>
      </c>
      <c r="E13399" s="10" t="s">
        <v>1803</v>
      </c>
      <c r="F13399" s="10" t="s">
        <v>19</v>
      </c>
      <c r="G13399" s="11">
        <v>28496</v>
      </c>
      <c r="H13399" s="11">
        <v>0</v>
      </c>
      <c r="I13399" s="12">
        <f>H13399/G13399</f>
        <v>0</v>
      </c>
      <c r="J13399" s="11"/>
      <c r="K13399" s="11"/>
      <c r="L13399" s="13"/>
    </row>
    <row r="13400" spans="1:12" ht="54" outlineLevel="2" x14ac:dyDescent="0.25">
      <c r="A13400" s="35" t="s">
        <v>4541</v>
      </c>
      <c r="B13400" s="36" t="s">
        <v>3790</v>
      </c>
      <c r="C13400" s="36" t="s">
        <v>1771</v>
      </c>
      <c r="D13400" s="36" t="s">
        <v>1802</v>
      </c>
      <c r="E13400" s="36" t="s">
        <v>1803</v>
      </c>
      <c r="F13400" s="36" t="s">
        <v>41</v>
      </c>
      <c r="G13400" s="37">
        <v>115286987</v>
      </c>
      <c r="H13400" s="37">
        <v>115286987</v>
      </c>
      <c r="I13400" s="4">
        <f>H13400/G13400</f>
        <v>1</v>
      </c>
      <c r="J13400" s="37"/>
      <c r="K13400" s="37"/>
      <c r="L13400" s="40"/>
    </row>
    <row r="13401" spans="1:12" ht="54" outlineLevel="2" x14ac:dyDescent="0.25">
      <c r="A13401" s="9" t="s">
        <v>4541</v>
      </c>
      <c r="B13401" s="10" t="s">
        <v>3790</v>
      </c>
      <c r="C13401" s="10" t="s">
        <v>1771</v>
      </c>
      <c r="D13401" s="10" t="s">
        <v>1802</v>
      </c>
      <c r="E13401" s="10" t="s">
        <v>1803</v>
      </c>
      <c r="F13401" s="10" t="s">
        <v>21</v>
      </c>
      <c r="G13401" s="11">
        <v>-921478139</v>
      </c>
      <c r="H13401" s="11"/>
      <c r="I13401" s="10"/>
      <c r="J13401" s="11"/>
      <c r="K13401" s="11"/>
      <c r="L13401" s="13"/>
    </row>
    <row r="13402" spans="1:12" ht="27" outlineLevel="1" x14ac:dyDescent="0.25">
      <c r="A13402" s="22" t="s">
        <v>10108</v>
      </c>
      <c r="B13402" s="15"/>
      <c r="C13402" s="15"/>
      <c r="D13402" s="15"/>
      <c r="E13402" s="15"/>
      <c r="F13402" s="15" t="s">
        <v>12960</v>
      </c>
      <c r="G13402" s="16">
        <f>SUBTOTAL(9,G13397:G13401)</f>
        <v>6091918986</v>
      </c>
      <c r="H13402" s="16">
        <f>SUBTOTAL(9,H13397:H13401)</f>
        <v>2955963202.5599999</v>
      </c>
      <c r="I13402" s="15"/>
      <c r="J13402" s="16">
        <f>SUBTOTAL(9,J13397:J13401)</f>
        <v>551577782.61000001</v>
      </c>
      <c r="K13402" s="16">
        <f>SUBTOTAL(9,K13397:K13401)</f>
        <v>549985268.56000006</v>
      </c>
      <c r="L13402" s="17"/>
    </row>
    <row r="13403" spans="1:12" ht="54" outlineLevel="2" x14ac:dyDescent="0.25">
      <c r="A13403" s="35" t="s">
        <v>4542</v>
      </c>
      <c r="B13403" s="36" t="s">
        <v>3790</v>
      </c>
      <c r="C13403" s="36" t="s">
        <v>1771</v>
      </c>
      <c r="D13403" s="36" t="s">
        <v>1805</v>
      </c>
      <c r="E13403" s="36" t="s">
        <v>1806</v>
      </c>
      <c r="F13403" s="36" t="s">
        <v>16</v>
      </c>
      <c r="G13403" s="37">
        <v>16544515893</v>
      </c>
      <c r="H13403" s="37">
        <v>1974922601.29</v>
      </c>
      <c r="I13403" s="38">
        <f>H13403/G13403</f>
        <v>0.11937022600495621</v>
      </c>
      <c r="J13403" s="37">
        <v>1980641103.6800001</v>
      </c>
      <c r="K13403" s="37">
        <f>H13403</f>
        <v>1974922601.29</v>
      </c>
      <c r="L13403" s="39">
        <f>K13403/J13403</f>
        <v>0.99711280232477495</v>
      </c>
    </row>
    <row r="13404" spans="1:12" ht="54" outlineLevel="2" x14ac:dyDescent="0.25">
      <c r="A13404" s="9" t="s">
        <v>4542</v>
      </c>
      <c r="B13404" s="10" t="s">
        <v>3790</v>
      </c>
      <c r="C13404" s="10" t="s">
        <v>1771</v>
      </c>
      <c r="D13404" s="10" t="s">
        <v>1805</v>
      </c>
      <c r="E13404" s="10" t="s">
        <v>1806</v>
      </c>
      <c r="F13404" s="10" t="s">
        <v>17</v>
      </c>
      <c r="G13404" s="11">
        <v>1814370903</v>
      </c>
      <c r="H13404" s="11">
        <v>1814370903</v>
      </c>
      <c r="I13404" s="12">
        <f>H13404/G13404</f>
        <v>1</v>
      </c>
      <c r="J13404" s="11"/>
      <c r="K13404" s="11"/>
      <c r="L13404" s="13"/>
    </row>
    <row r="13405" spans="1:12" ht="54" outlineLevel="2" x14ac:dyDescent="0.25">
      <c r="A13405" s="35" t="s">
        <v>4542</v>
      </c>
      <c r="B13405" s="36" t="s">
        <v>3790</v>
      </c>
      <c r="C13405" s="36" t="s">
        <v>1771</v>
      </c>
      <c r="D13405" s="36" t="s">
        <v>1805</v>
      </c>
      <c r="E13405" s="36" t="s">
        <v>1806</v>
      </c>
      <c r="F13405" s="36" t="s">
        <v>18</v>
      </c>
      <c r="G13405" s="37">
        <v>15801227836</v>
      </c>
      <c r="H13405" s="37">
        <v>15801227836</v>
      </c>
      <c r="I13405" s="4">
        <f>H13405/G13405</f>
        <v>1</v>
      </c>
      <c r="J13405" s="37"/>
      <c r="K13405" s="37"/>
      <c r="L13405" s="40"/>
    </row>
    <row r="13406" spans="1:12" ht="54" outlineLevel="2" x14ac:dyDescent="0.25">
      <c r="A13406" s="9" t="s">
        <v>4542</v>
      </c>
      <c r="B13406" s="10" t="s">
        <v>3790</v>
      </c>
      <c r="C13406" s="10" t="s">
        <v>1771</v>
      </c>
      <c r="D13406" s="10" t="s">
        <v>1805</v>
      </c>
      <c r="E13406" s="10" t="s">
        <v>1806</v>
      </c>
      <c r="F13406" s="10" t="s">
        <v>19</v>
      </c>
      <c r="G13406" s="11">
        <v>102326</v>
      </c>
      <c r="H13406" s="11">
        <v>0</v>
      </c>
      <c r="I13406" s="12">
        <f>H13406/G13406</f>
        <v>0</v>
      </c>
      <c r="J13406" s="11"/>
      <c r="K13406" s="11"/>
      <c r="L13406" s="13"/>
    </row>
    <row r="13407" spans="1:12" ht="54" outlineLevel="2" x14ac:dyDescent="0.25">
      <c r="A13407" s="35" t="s">
        <v>4542</v>
      </c>
      <c r="B13407" s="36" t="s">
        <v>3790</v>
      </c>
      <c r="C13407" s="36" t="s">
        <v>1771</v>
      </c>
      <c r="D13407" s="36" t="s">
        <v>1805</v>
      </c>
      <c r="E13407" s="36" t="s">
        <v>1806</v>
      </c>
      <c r="F13407" s="36" t="s">
        <v>41</v>
      </c>
      <c r="G13407" s="37">
        <v>413979956</v>
      </c>
      <c r="H13407" s="37">
        <v>413979956</v>
      </c>
      <c r="I13407" s="4">
        <f>H13407/G13407</f>
        <v>1</v>
      </c>
      <c r="J13407" s="37"/>
      <c r="K13407" s="37"/>
      <c r="L13407" s="40"/>
    </row>
    <row r="13408" spans="1:12" ht="54" outlineLevel="2" x14ac:dyDescent="0.25">
      <c r="A13408" s="9" t="s">
        <v>4542</v>
      </c>
      <c r="B13408" s="10" t="s">
        <v>3790</v>
      </c>
      <c r="C13408" s="10" t="s">
        <v>1771</v>
      </c>
      <c r="D13408" s="10" t="s">
        <v>1805</v>
      </c>
      <c r="E13408" s="10" t="s">
        <v>1806</v>
      </c>
      <c r="F13408" s="10" t="s">
        <v>21</v>
      </c>
      <c r="G13408" s="11">
        <v>-3308903179</v>
      </c>
      <c r="H13408" s="11"/>
      <c r="I13408" s="10"/>
      <c r="J13408" s="11"/>
      <c r="K13408" s="11"/>
      <c r="L13408" s="13"/>
    </row>
    <row r="13409" spans="1:12" ht="27" outlineLevel="1" x14ac:dyDescent="0.25">
      <c r="A13409" s="22" t="s">
        <v>10109</v>
      </c>
      <c r="B13409" s="15"/>
      <c r="C13409" s="15"/>
      <c r="D13409" s="15"/>
      <c r="E13409" s="15"/>
      <c r="F13409" s="15" t="s">
        <v>12960</v>
      </c>
      <c r="G13409" s="16">
        <f>SUBTOTAL(9,G13403:G13408)</f>
        <v>31265293735</v>
      </c>
      <c r="H13409" s="16">
        <f>SUBTOTAL(9,H13403:H13408)</f>
        <v>20004501296.290001</v>
      </c>
      <c r="I13409" s="15"/>
      <c r="J13409" s="16">
        <f>SUBTOTAL(9,J13403:J13408)</f>
        <v>1980641103.6800001</v>
      </c>
      <c r="K13409" s="16">
        <f>SUBTOTAL(9,K13403:K13408)</f>
        <v>1974922601.29</v>
      </c>
      <c r="L13409" s="17"/>
    </row>
    <row r="13410" spans="1:12" ht="54" outlineLevel="2" x14ac:dyDescent="0.25">
      <c r="A13410" s="35" t="s">
        <v>4543</v>
      </c>
      <c r="B13410" s="36" t="s">
        <v>3790</v>
      </c>
      <c r="C13410" s="36" t="s">
        <v>1771</v>
      </c>
      <c r="D13410" s="36" t="s">
        <v>4544</v>
      </c>
      <c r="E13410" s="36" t="s">
        <v>4545</v>
      </c>
      <c r="F13410" s="36" t="s">
        <v>16</v>
      </c>
      <c r="G13410" s="37">
        <v>2600145136</v>
      </c>
      <c r="H13410" s="37">
        <v>310379912.54000002</v>
      </c>
      <c r="I13410" s="38">
        <f>H13410/G13410</f>
        <v>0.11937022600879924</v>
      </c>
      <c r="J13410" s="37">
        <v>311278635.56</v>
      </c>
      <c r="K13410" s="37">
        <f>H13410</f>
        <v>310379912.54000002</v>
      </c>
      <c r="L13410" s="39">
        <f>K13410/J13410</f>
        <v>0.9971128021093284</v>
      </c>
    </row>
    <row r="13411" spans="1:12" ht="54" outlineLevel="2" x14ac:dyDescent="0.25">
      <c r="A13411" s="9" t="s">
        <v>4543</v>
      </c>
      <c r="B13411" s="10" t="s">
        <v>3790</v>
      </c>
      <c r="C13411" s="10" t="s">
        <v>1771</v>
      </c>
      <c r="D13411" s="10" t="s">
        <v>4544</v>
      </c>
      <c r="E13411" s="10" t="s">
        <v>4545</v>
      </c>
      <c r="F13411" s="10" t="s">
        <v>18</v>
      </c>
      <c r="G13411" s="11">
        <v>1391053149</v>
      </c>
      <c r="H13411" s="11">
        <v>1391053149</v>
      </c>
      <c r="I13411" s="12">
        <f>H13411/G13411</f>
        <v>1</v>
      </c>
      <c r="J13411" s="11"/>
      <c r="K13411" s="11"/>
      <c r="L13411" s="13"/>
    </row>
    <row r="13412" spans="1:12" ht="54" outlineLevel="2" x14ac:dyDescent="0.25">
      <c r="A13412" s="35" t="s">
        <v>4543</v>
      </c>
      <c r="B13412" s="36" t="s">
        <v>3790</v>
      </c>
      <c r="C13412" s="36" t="s">
        <v>1771</v>
      </c>
      <c r="D13412" s="36" t="s">
        <v>4544</v>
      </c>
      <c r="E13412" s="36" t="s">
        <v>4545</v>
      </c>
      <c r="F13412" s="36" t="s">
        <v>19</v>
      </c>
      <c r="G13412" s="37">
        <v>16082</v>
      </c>
      <c r="H13412" s="37">
        <v>0</v>
      </c>
      <c r="I13412" s="4">
        <f>H13412/G13412</f>
        <v>0</v>
      </c>
      <c r="J13412" s="37"/>
      <c r="K13412" s="37"/>
      <c r="L13412" s="40"/>
    </row>
    <row r="13413" spans="1:12" ht="54" outlineLevel="2" x14ac:dyDescent="0.25">
      <c r="A13413" s="9" t="s">
        <v>4543</v>
      </c>
      <c r="B13413" s="10" t="s">
        <v>3790</v>
      </c>
      <c r="C13413" s="10" t="s">
        <v>1771</v>
      </c>
      <c r="D13413" s="10" t="s">
        <v>4544</v>
      </c>
      <c r="E13413" s="10" t="s">
        <v>4545</v>
      </c>
      <c r="F13413" s="10" t="s">
        <v>41</v>
      </c>
      <c r="G13413" s="11">
        <v>65061316</v>
      </c>
      <c r="H13413" s="11">
        <v>65061316</v>
      </c>
      <c r="I13413" s="12">
        <f>H13413/G13413</f>
        <v>1</v>
      </c>
      <c r="J13413" s="11"/>
      <c r="K13413" s="11"/>
      <c r="L13413" s="13"/>
    </row>
    <row r="13414" spans="1:12" ht="54" outlineLevel="2" x14ac:dyDescent="0.25">
      <c r="A13414" s="35" t="s">
        <v>4543</v>
      </c>
      <c r="B13414" s="36" t="s">
        <v>3790</v>
      </c>
      <c r="C13414" s="36" t="s">
        <v>1771</v>
      </c>
      <c r="D13414" s="36" t="s">
        <v>4544</v>
      </c>
      <c r="E13414" s="36" t="s">
        <v>4545</v>
      </c>
      <c r="F13414" s="36" t="s">
        <v>21</v>
      </c>
      <c r="G13414" s="37">
        <v>-520029027</v>
      </c>
      <c r="H13414" s="37"/>
      <c r="I13414" s="36"/>
      <c r="J13414" s="37"/>
      <c r="K13414" s="37"/>
      <c r="L13414" s="40"/>
    </row>
    <row r="13415" spans="1:12" ht="27" outlineLevel="1" x14ac:dyDescent="0.25">
      <c r="A13415" s="18" t="s">
        <v>10110</v>
      </c>
      <c r="B13415" s="19"/>
      <c r="C13415" s="19"/>
      <c r="D13415" s="19"/>
      <c r="E13415" s="19"/>
      <c r="F13415" s="15" t="s">
        <v>12960</v>
      </c>
      <c r="G13415" s="20">
        <f>SUBTOTAL(9,G13410:G13414)</f>
        <v>3536246656</v>
      </c>
      <c r="H13415" s="20">
        <f>SUBTOTAL(9,H13410:H13414)</f>
        <v>1766494377.54</v>
      </c>
      <c r="I13415" s="19"/>
      <c r="J13415" s="20">
        <f>SUBTOTAL(9,J13410:J13414)</f>
        <v>311278635.56</v>
      </c>
      <c r="K13415" s="20">
        <f>SUBTOTAL(9,K13410:K13414)</f>
        <v>310379912.54000002</v>
      </c>
      <c r="L13415" s="21"/>
    </row>
    <row r="13416" spans="1:12" ht="54" outlineLevel="2" x14ac:dyDescent="0.25">
      <c r="A13416" s="9" t="s">
        <v>4546</v>
      </c>
      <c r="B13416" s="10" t="s">
        <v>3790</v>
      </c>
      <c r="C13416" s="10" t="s">
        <v>1771</v>
      </c>
      <c r="D13416" s="10" t="s">
        <v>1808</v>
      </c>
      <c r="E13416" s="10" t="s">
        <v>570</v>
      </c>
      <c r="F13416" s="10" t="s">
        <v>16</v>
      </c>
      <c r="G13416" s="11">
        <v>3213163891</v>
      </c>
      <c r="H13416" s="6">
        <v>383556099.86000001</v>
      </c>
      <c r="I13416" s="7">
        <f>H13416/G13416</f>
        <v>0.11937022600506997</v>
      </c>
      <c r="J13416" s="6">
        <v>384666708.75</v>
      </c>
      <c r="K13416" s="6">
        <f>H13416</f>
        <v>383556099.86000001</v>
      </c>
      <c r="L13416" s="8">
        <f>K13416/J13416</f>
        <v>0.99711280216161935</v>
      </c>
    </row>
    <row r="13417" spans="1:12" ht="54" outlineLevel="2" x14ac:dyDescent="0.25">
      <c r="A13417" s="35" t="s">
        <v>4546</v>
      </c>
      <c r="B13417" s="36" t="s">
        <v>3790</v>
      </c>
      <c r="C13417" s="36" t="s">
        <v>1771</v>
      </c>
      <c r="D13417" s="36" t="s">
        <v>1808</v>
      </c>
      <c r="E13417" s="36" t="s">
        <v>570</v>
      </c>
      <c r="F13417" s="36" t="s">
        <v>18</v>
      </c>
      <c r="G13417" s="37">
        <v>2169755633</v>
      </c>
      <c r="H13417" s="37">
        <v>2169755633</v>
      </c>
      <c r="I13417" s="4">
        <f>H13417/G13417</f>
        <v>1</v>
      </c>
      <c r="J13417" s="37"/>
      <c r="K13417" s="37"/>
      <c r="L13417" s="40"/>
    </row>
    <row r="13418" spans="1:12" ht="54" outlineLevel="2" x14ac:dyDescent="0.25">
      <c r="A13418" s="9" t="s">
        <v>4546</v>
      </c>
      <c r="B13418" s="10" t="s">
        <v>3790</v>
      </c>
      <c r="C13418" s="10" t="s">
        <v>1771</v>
      </c>
      <c r="D13418" s="10" t="s">
        <v>1808</v>
      </c>
      <c r="E13418" s="10" t="s">
        <v>570</v>
      </c>
      <c r="F13418" s="10" t="s">
        <v>19</v>
      </c>
      <c r="G13418" s="11">
        <v>19873</v>
      </c>
      <c r="H13418" s="11">
        <v>0</v>
      </c>
      <c r="I13418" s="12">
        <f>H13418/G13418</f>
        <v>0</v>
      </c>
      <c r="J13418" s="11"/>
      <c r="K13418" s="11"/>
      <c r="L13418" s="13"/>
    </row>
    <row r="13419" spans="1:12" ht="54" outlineLevel="2" x14ac:dyDescent="0.25">
      <c r="A13419" s="35" t="s">
        <v>4546</v>
      </c>
      <c r="B13419" s="36" t="s">
        <v>3790</v>
      </c>
      <c r="C13419" s="36" t="s">
        <v>1771</v>
      </c>
      <c r="D13419" s="36" t="s">
        <v>1808</v>
      </c>
      <c r="E13419" s="36" t="s">
        <v>570</v>
      </c>
      <c r="F13419" s="36" t="s">
        <v>41</v>
      </c>
      <c r="G13419" s="37">
        <v>80400385</v>
      </c>
      <c r="H13419" s="37">
        <v>80400385</v>
      </c>
      <c r="I13419" s="4">
        <f>H13419/G13419</f>
        <v>1</v>
      </c>
      <c r="J13419" s="37"/>
      <c r="K13419" s="37"/>
      <c r="L13419" s="40"/>
    </row>
    <row r="13420" spans="1:12" ht="54" outlineLevel="2" x14ac:dyDescent="0.25">
      <c r="A13420" s="9" t="s">
        <v>4546</v>
      </c>
      <c r="B13420" s="10" t="s">
        <v>3790</v>
      </c>
      <c r="C13420" s="10" t="s">
        <v>1771</v>
      </c>
      <c r="D13420" s="10" t="s">
        <v>1808</v>
      </c>
      <c r="E13420" s="10" t="s">
        <v>570</v>
      </c>
      <c r="F13420" s="10" t="s">
        <v>21</v>
      </c>
      <c r="G13420" s="11">
        <v>-642632778</v>
      </c>
      <c r="H13420" s="11"/>
      <c r="I13420" s="10"/>
      <c r="J13420" s="11"/>
      <c r="K13420" s="11"/>
      <c r="L13420" s="13"/>
    </row>
    <row r="13421" spans="1:12" ht="27" outlineLevel="1" x14ac:dyDescent="0.25">
      <c r="A13421" s="22" t="s">
        <v>10111</v>
      </c>
      <c r="B13421" s="15"/>
      <c r="C13421" s="15"/>
      <c r="D13421" s="15"/>
      <c r="E13421" s="15"/>
      <c r="F13421" s="15" t="s">
        <v>12960</v>
      </c>
      <c r="G13421" s="16">
        <f>SUBTOTAL(9,G13416:G13420)</f>
        <v>4820707004</v>
      </c>
      <c r="H13421" s="16">
        <f>SUBTOTAL(9,H13416:H13420)</f>
        <v>2633712117.8600001</v>
      </c>
      <c r="I13421" s="15"/>
      <c r="J13421" s="16">
        <f>SUBTOTAL(9,J13416:J13420)</f>
        <v>384666708.75</v>
      </c>
      <c r="K13421" s="16">
        <f>SUBTOTAL(9,K13416:K13420)</f>
        <v>383556099.86000001</v>
      </c>
      <c r="L13421" s="17"/>
    </row>
    <row r="13422" spans="1:12" ht="54" outlineLevel="2" x14ac:dyDescent="0.25">
      <c r="A13422" s="35" t="s">
        <v>4547</v>
      </c>
      <c r="B13422" s="36" t="s">
        <v>3790</v>
      </c>
      <c r="C13422" s="36" t="s">
        <v>1810</v>
      </c>
      <c r="D13422" s="36" t="s">
        <v>1813</v>
      </c>
      <c r="E13422" s="36" t="s">
        <v>1814</v>
      </c>
      <c r="F13422" s="36" t="s">
        <v>16</v>
      </c>
      <c r="G13422" s="37">
        <v>8413473932</v>
      </c>
      <c r="H13422" s="37">
        <v>1004318284.75</v>
      </c>
      <c r="I13422" s="38">
        <f>H13422/G13422</f>
        <v>0.1193702260049981</v>
      </c>
      <c r="J13422" s="37">
        <v>1007226346.2600001</v>
      </c>
      <c r="K13422" s="37">
        <f>H13422</f>
        <v>1004318284.75</v>
      </c>
      <c r="L13422" s="39">
        <f>K13422/J13422</f>
        <v>0.99711280237972499</v>
      </c>
    </row>
    <row r="13423" spans="1:12" ht="54" outlineLevel="2" x14ac:dyDescent="0.25">
      <c r="A13423" s="9" t="s">
        <v>4547</v>
      </c>
      <c r="B13423" s="10" t="s">
        <v>3790</v>
      </c>
      <c r="C13423" s="10" t="s">
        <v>1810</v>
      </c>
      <c r="D13423" s="10" t="s">
        <v>1813</v>
      </c>
      <c r="E13423" s="10" t="s">
        <v>1814</v>
      </c>
      <c r="F13423" s="10" t="s">
        <v>18</v>
      </c>
      <c r="G13423" s="11">
        <v>504178951</v>
      </c>
      <c r="H13423" s="11">
        <v>504178951</v>
      </c>
      <c r="I13423" s="12">
        <f>H13423/G13423</f>
        <v>1</v>
      </c>
      <c r="J13423" s="11"/>
      <c r="K13423" s="11"/>
      <c r="L13423" s="13"/>
    </row>
    <row r="13424" spans="1:12" ht="54" outlineLevel="2" x14ac:dyDescent="0.25">
      <c r="A13424" s="35" t="s">
        <v>4547</v>
      </c>
      <c r="B13424" s="36" t="s">
        <v>3790</v>
      </c>
      <c r="C13424" s="36" t="s">
        <v>1810</v>
      </c>
      <c r="D13424" s="36" t="s">
        <v>1813</v>
      </c>
      <c r="E13424" s="36" t="s">
        <v>1814</v>
      </c>
      <c r="F13424" s="36" t="s">
        <v>19</v>
      </c>
      <c r="G13424" s="37">
        <v>52036</v>
      </c>
      <c r="H13424" s="37">
        <v>0</v>
      </c>
      <c r="I13424" s="4">
        <f>H13424/G13424</f>
        <v>0</v>
      </c>
      <c r="J13424" s="37"/>
      <c r="K13424" s="37"/>
      <c r="L13424" s="40"/>
    </row>
    <row r="13425" spans="1:12" ht="54" outlineLevel="2" x14ac:dyDescent="0.25">
      <c r="A13425" s="9" t="s">
        <v>4547</v>
      </c>
      <c r="B13425" s="10" t="s">
        <v>3790</v>
      </c>
      <c r="C13425" s="10" t="s">
        <v>1810</v>
      </c>
      <c r="D13425" s="10" t="s">
        <v>1813</v>
      </c>
      <c r="E13425" s="10" t="s">
        <v>1814</v>
      </c>
      <c r="F13425" s="10" t="s">
        <v>41</v>
      </c>
      <c r="G13425" s="11">
        <v>210523511</v>
      </c>
      <c r="H13425" s="11">
        <v>210523511</v>
      </c>
      <c r="I13425" s="12">
        <f>H13425/G13425</f>
        <v>1</v>
      </c>
      <c r="J13425" s="11"/>
      <c r="K13425" s="11"/>
      <c r="L13425" s="13"/>
    </row>
    <row r="13426" spans="1:12" ht="54" outlineLevel="2" x14ac:dyDescent="0.25">
      <c r="A13426" s="35" t="s">
        <v>4547</v>
      </c>
      <c r="B13426" s="36" t="s">
        <v>3790</v>
      </c>
      <c r="C13426" s="36" t="s">
        <v>1810</v>
      </c>
      <c r="D13426" s="36" t="s">
        <v>1813</v>
      </c>
      <c r="E13426" s="36" t="s">
        <v>1814</v>
      </c>
      <c r="F13426" s="36" t="s">
        <v>21</v>
      </c>
      <c r="G13426" s="37">
        <v>-1682694786</v>
      </c>
      <c r="H13426" s="37"/>
      <c r="I13426" s="36"/>
      <c r="J13426" s="37"/>
      <c r="K13426" s="37"/>
      <c r="L13426" s="40"/>
    </row>
    <row r="13427" spans="1:12" ht="27" outlineLevel="1" x14ac:dyDescent="0.25">
      <c r="A13427" s="18" t="s">
        <v>10112</v>
      </c>
      <c r="B13427" s="19"/>
      <c r="C13427" s="19"/>
      <c r="D13427" s="19"/>
      <c r="E13427" s="19"/>
      <c r="F13427" s="15" t="s">
        <v>12960</v>
      </c>
      <c r="G13427" s="20">
        <f>SUBTOTAL(9,G13422:G13426)</f>
        <v>7445533644</v>
      </c>
      <c r="H13427" s="20">
        <f>SUBTOTAL(9,H13422:H13426)</f>
        <v>1719020746.75</v>
      </c>
      <c r="I13427" s="19"/>
      <c r="J13427" s="20">
        <f>SUBTOTAL(9,J13422:J13426)</f>
        <v>1007226346.2600001</v>
      </c>
      <c r="K13427" s="20">
        <f>SUBTOTAL(9,K13422:K13426)</f>
        <v>1004318284.75</v>
      </c>
      <c r="L13427" s="21"/>
    </row>
    <row r="13428" spans="1:12" ht="54" outlineLevel="2" x14ac:dyDescent="0.25">
      <c r="A13428" s="9" t="s">
        <v>4548</v>
      </c>
      <c r="B13428" s="10" t="s">
        <v>3790</v>
      </c>
      <c r="C13428" s="10" t="s">
        <v>1810</v>
      </c>
      <c r="D13428" s="10" t="s">
        <v>1816</v>
      </c>
      <c r="E13428" s="10" t="s">
        <v>1817</v>
      </c>
      <c r="F13428" s="10" t="s">
        <v>16</v>
      </c>
      <c r="G13428" s="11">
        <v>3267263806</v>
      </c>
      <c r="H13428" s="6">
        <v>390014018.94</v>
      </c>
      <c r="I13428" s="7">
        <f>H13428/G13428</f>
        <v>0.11937022600494598</v>
      </c>
      <c r="J13428" s="6">
        <v>391143327.07999998</v>
      </c>
      <c r="K13428" s="6">
        <f>H13428</f>
        <v>390014018.94</v>
      </c>
      <c r="L13428" s="8">
        <f>K13428/J13428</f>
        <v>0.9971128022343354</v>
      </c>
    </row>
    <row r="13429" spans="1:12" ht="54" outlineLevel="2" x14ac:dyDescent="0.25">
      <c r="A13429" s="35" t="s">
        <v>4548</v>
      </c>
      <c r="B13429" s="36" t="s">
        <v>3790</v>
      </c>
      <c r="C13429" s="36" t="s">
        <v>1810</v>
      </c>
      <c r="D13429" s="36" t="s">
        <v>1816</v>
      </c>
      <c r="E13429" s="36" t="s">
        <v>1817</v>
      </c>
      <c r="F13429" s="36" t="s">
        <v>18</v>
      </c>
      <c r="G13429" s="37">
        <v>1877080627</v>
      </c>
      <c r="H13429" s="37">
        <v>1877080627</v>
      </c>
      <c r="I13429" s="4">
        <f>H13429/G13429</f>
        <v>1</v>
      </c>
      <c r="J13429" s="37"/>
      <c r="K13429" s="37"/>
      <c r="L13429" s="40"/>
    </row>
    <row r="13430" spans="1:12" ht="54" outlineLevel="2" x14ac:dyDescent="0.25">
      <c r="A13430" s="9" t="s">
        <v>4548</v>
      </c>
      <c r="B13430" s="10" t="s">
        <v>3790</v>
      </c>
      <c r="C13430" s="10" t="s">
        <v>1810</v>
      </c>
      <c r="D13430" s="10" t="s">
        <v>1816</v>
      </c>
      <c r="E13430" s="10" t="s">
        <v>1817</v>
      </c>
      <c r="F13430" s="10" t="s">
        <v>19</v>
      </c>
      <c r="G13430" s="11">
        <v>20208</v>
      </c>
      <c r="H13430" s="11">
        <v>0</v>
      </c>
      <c r="I13430" s="12">
        <f>H13430/G13430</f>
        <v>0</v>
      </c>
      <c r="J13430" s="11"/>
      <c r="K13430" s="11"/>
      <c r="L13430" s="13"/>
    </row>
    <row r="13431" spans="1:12" ht="54" outlineLevel="2" x14ac:dyDescent="0.25">
      <c r="A13431" s="35" t="s">
        <v>4548</v>
      </c>
      <c r="B13431" s="36" t="s">
        <v>3790</v>
      </c>
      <c r="C13431" s="36" t="s">
        <v>1810</v>
      </c>
      <c r="D13431" s="36" t="s">
        <v>1816</v>
      </c>
      <c r="E13431" s="36" t="s">
        <v>1817</v>
      </c>
      <c r="F13431" s="36" t="s">
        <v>41</v>
      </c>
      <c r="G13431" s="37">
        <v>81754083</v>
      </c>
      <c r="H13431" s="37">
        <v>81754083</v>
      </c>
      <c r="I13431" s="4">
        <f>H13431/G13431</f>
        <v>1</v>
      </c>
      <c r="J13431" s="37"/>
      <c r="K13431" s="37"/>
      <c r="L13431" s="40"/>
    </row>
    <row r="13432" spans="1:12" ht="54" outlineLevel="2" x14ac:dyDescent="0.25">
      <c r="A13432" s="9" t="s">
        <v>4548</v>
      </c>
      <c r="B13432" s="10" t="s">
        <v>3790</v>
      </c>
      <c r="C13432" s="10" t="s">
        <v>1810</v>
      </c>
      <c r="D13432" s="10" t="s">
        <v>1816</v>
      </c>
      <c r="E13432" s="10" t="s">
        <v>1817</v>
      </c>
      <c r="F13432" s="10" t="s">
        <v>21</v>
      </c>
      <c r="G13432" s="11">
        <v>-653452761</v>
      </c>
      <c r="H13432" s="11"/>
      <c r="I13432" s="10"/>
      <c r="J13432" s="11"/>
      <c r="K13432" s="11"/>
      <c r="L13432" s="13"/>
    </row>
    <row r="13433" spans="1:12" ht="27" outlineLevel="1" x14ac:dyDescent="0.25">
      <c r="A13433" s="22" t="s">
        <v>10113</v>
      </c>
      <c r="B13433" s="15"/>
      <c r="C13433" s="15"/>
      <c r="D13433" s="15"/>
      <c r="E13433" s="15"/>
      <c r="F13433" s="15" t="s">
        <v>12960</v>
      </c>
      <c r="G13433" s="16">
        <f>SUBTOTAL(9,G13428:G13432)</f>
        <v>4572665963</v>
      </c>
      <c r="H13433" s="16">
        <f>SUBTOTAL(9,H13428:H13432)</f>
        <v>2348848728.9400001</v>
      </c>
      <c r="I13433" s="15"/>
      <c r="J13433" s="16">
        <f>SUBTOTAL(9,J13428:J13432)</f>
        <v>391143327.07999998</v>
      </c>
      <c r="K13433" s="16">
        <f>SUBTOTAL(9,K13428:K13432)</f>
        <v>390014018.94</v>
      </c>
      <c r="L13433" s="17"/>
    </row>
    <row r="13434" spans="1:12" ht="54" outlineLevel="2" x14ac:dyDescent="0.25">
      <c r="A13434" s="35" t="s">
        <v>4549</v>
      </c>
      <c r="B13434" s="36" t="s">
        <v>3790</v>
      </c>
      <c r="C13434" s="36" t="s">
        <v>1810</v>
      </c>
      <c r="D13434" s="36" t="s">
        <v>1819</v>
      </c>
      <c r="E13434" s="36" t="s">
        <v>1820</v>
      </c>
      <c r="F13434" s="36" t="s">
        <v>16</v>
      </c>
      <c r="G13434" s="37">
        <v>4743650141</v>
      </c>
      <c r="H13434" s="37">
        <v>566250589.42000008</v>
      </c>
      <c r="I13434" s="38">
        <f>H13434/G13434</f>
        <v>0.11937022600503794</v>
      </c>
      <c r="J13434" s="37">
        <v>567890200.78999996</v>
      </c>
      <c r="K13434" s="37">
        <f>H13434</f>
        <v>566250589.42000008</v>
      </c>
      <c r="L13434" s="39">
        <f>K13434/J13434</f>
        <v>0.99711280214428955</v>
      </c>
    </row>
    <row r="13435" spans="1:12" ht="54" outlineLevel="2" x14ac:dyDescent="0.25">
      <c r="A13435" s="9" t="s">
        <v>4549</v>
      </c>
      <c r="B13435" s="10" t="s">
        <v>3790</v>
      </c>
      <c r="C13435" s="10" t="s">
        <v>1810</v>
      </c>
      <c r="D13435" s="10" t="s">
        <v>1819</v>
      </c>
      <c r="E13435" s="10" t="s">
        <v>1820</v>
      </c>
      <c r="F13435" s="10" t="s">
        <v>18</v>
      </c>
      <c r="G13435" s="11">
        <v>1253527134</v>
      </c>
      <c r="H13435" s="11">
        <v>1253527134</v>
      </c>
      <c r="I13435" s="12">
        <f>H13435/G13435</f>
        <v>1</v>
      </c>
      <c r="J13435" s="11"/>
      <c r="K13435" s="11"/>
      <c r="L13435" s="13"/>
    </row>
    <row r="13436" spans="1:12" ht="54" outlineLevel="2" x14ac:dyDescent="0.25">
      <c r="A13436" s="35" t="s">
        <v>4549</v>
      </c>
      <c r="B13436" s="36" t="s">
        <v>3790</v>
      </c>
      <c r="C13436" s="36" t="s">
        <v>1810</v>
      </c>
      <c r="D13436" s="36" t="s">
        <v>1819</v>
      </c>
      <c r="E13436" s="36" t="s">
        <v>1820</v>
      </c>
      <c r="F13436" s="36" t="s">
        <v>19</v>
      </c>
      <c r="G13436" s="37">
        <v>29339</v>
      </c>
      <c r="H13436" s="37">
        <v>0</v>
      </c>
      <c r="I13436" s="4">
        <f>H13436/G13436</f>
        <v>0</v>
      </c>
      <c r="J13436" s="37"/>
      <c r="K13436" s="37"/>
      <c r="L13436" s="40"/>
    </row>
    <row r="13437" spans="1:12" ht="54" outlineLevel="2" x14ac:dyDescent="0.25">
      <c r="A13437" s="9" t="s">
        <v>4549</v>
      </c>
      <c r="B13437" s="10" t="s">
        <v>3790</v>
      </c>
      <c r="C13437" s="10" t="s">
        <v>1810</v>
      </c>
      <c r="D13437" s="10" t="s">
        <v>1819</v>
      </c>
      <c r="E13437" s="10" t="s">
        <v>1820</v>
      </c>
      <c r="F13437" s="10" t="s">
        <v>41</v>
      </c>
      <c r="G13437" s="11">
        <v>118696497</v>
      </c>
      <c r="H13437" s="11">
        <v>118696497</v>
      </c>
      <c r="I13437" s="12">
        <f>H13437/G13437</f>
        <v>1</v>
      </c>
      <c r="J13437" s="11"/>
      <c r="K13437" s="11"/>
      <c r="L13437" s="13"/>
    </row>
    <row r="13438" spans="1:12" ht="54" outlineLevel="2" x14ac:dyDescent="0.25">
      <c r="A13438" s="35" t="s">
        <v>4549</v>
      </c>
      <c r="B13438" s="36" t="s">
        <v>3790</v>
      </c>
      <c r="C13438" s="36" t="s">
        <v>1810</v>
      </c>
      <c r="D13438" s="36" t="s">
        <v>1819</v>
      </c>
      <c r="E13438" s="36" t="s">
        <v>1820</v>
      </c>
      <c r="F13438" s="36" t="s">
        <v>21</v>
      </c>
      <c r="G13438" s="37">
        <v>-948730028</v>
      </c>
      <c r="H13438" s="37"/>
      <c r="I13438" s="36"/>
      <c r="J13438" s="37"/>
      <c r="K13438" s="37"/>
      <c r="L13438" s="40"/>
    </row>
    <row r="13439" spans="1:12" ht="27" outlineLevel="1" x14ac:dyDescent="0.25">
      <c r="A13439" s="18" t="s">
        <v>10114</v>
      </c>
      <c r="B13439" s="19"/>
      <c r="C13439" s="19"/>
      <c r="D13439" s="19"/>
      <c r="E13439" s="19"/>
      <c r="F13439" s="15" t="s">
        <v>12960</v>
      </c>
      <c r="G13439" s="20">
        <f>SUBTOTAL(9,G13434:G13438)</f>
        <v>5167173083</v>
      </c>
      <c r="H13439" s="20">
        <f>SUBTOTAL(9,H13434:H13438)</f>
        <v>1938474220.4200001</v>
      </c>
      <c r="I13439" s="19"/>
      <c r="J13439" s="20">
        <f>SUBTOTAL(9,J13434:J13438)</f>
        <v>567890200.78999996</v>
      </c>
      <c r="K13439" s="20">
        <f>SUBTOTAL(9,K13434:K13438)</f>
        <v>566250589.42000008</v>
      </c>
      <c r="L13439" s="21"/>
    </row>
    <row r="13440" spans="1:12" ht="54" outlineLevel="2" x14ac:dyDescent="0.25">
      <c r="A13440" s="9" t="s">
        <v>4550</v>
      </c>
      <c r="B13440" s="10" t="s">
        <v>3790</v>
      </c>
      <c r="C13440" s="10" t="s">
        <v>1810</v>
      </c>
      <c r="D13440" s="10" t="s">
        <v>1822</v>
      </c>
      <c r="E13440" s="10" t="s">
        <v>1823</v>
      </c>
      <c r="F13440" s="10" t="s">
        <v>16</v>
      </c>
      <c r="G13440" s="11">
        <v>5413209242</v>
      </c>
      <c r="H13440" s="6">
        <v>646176010.63999999</v>
      </c>
      <c r="I13440" s="7">
        <f>H13440/G13440</f>
        <v>0.11937022600686678</v>
      </c>
      <c r="J13440" s="6">
        <v>648047050.47000003</v>
      </c>
      <c r="K13440" s="6">
        <f>H13440</f>
        <v>646176010.63999999</v>
      </c>
      <c r="L13440" s="8">
        <f>K13440/J13440</f>
        <v>0.9971128024907403</v>
      </c>
    </row>
    <row r="13441" spans="1:12" ht="54" outlineLevel="2" x14ac:dyDescent="0.25">
      <c r="A13441" s="35" t="s">
        <v>4550</v>
      </c>
      <c r="B13441" s="36" t="s">
        <v>3790</v>
      </c>
      <c r="C13441" s="36" t="s">
        <v>1810</v>
      </c>
      <c r="D13441" s="36" t="s">
        <v>1822</v>
      </c>
      <c r="E13441" s="36" t="s">
        <v>1823</v>
      </c>
      <c r="F13441" s="36" t="s">
        <v>17</v>
      </c>
      <c r="G13441" s="37">
        <v>8703450</v>
      </c>
      <c r="H13441" s="37">
        <v>8703450</v>
      </c>
      <c r="I13441" s="4">
        <f>H13441/G13441</f>
        <v>1</v>
      </c>
      <c r="J13441" s="37"/>
      <c r="K13441" s="37"/>
      <c r="L13441" s="40"/>
    </row>
    <row r="13442" spans="1:12" ht="54" outlineLevel="2" x14ac:dyDescent="0.25">
      <c r="A13442" s="9" t="s">
        <v>4550</v>
      </c>
      <c r="B13442" s="10" t="s">
        <v>3790</v>
      </c>
      <c r="C13442" s="10" t="s">
        <v>1810</v>
      </c>
      <c r="D13442" s="10" t="s">
        <v>1822</v>
      </c>
      <c r="E13442" s="10" t="s">
        <v>1823</v>
      </c>
      <c r="F13442" s="10" t="s">
        <v>18</v>
      </c>
      <c r="G13442" s="11">
        <v>2401577031</v>
      </c>
      <c r="H13442" s="11">
        <v>2401577031</v>
      </c>
      <c r="I13442" s="12">
        <f>H13442/G13442</f>
        <v>1</v>
      </c>
      <c r="J13442" s="11"/>
      <c r="K13442" s="11"/>
      <c r="L13442" s="13"/>
    </row>
    <row r="13443" spans="1:12" ht="54" outlineLevel="2" x14ac:dyDescent="0.25">
      <c r="A13443" s="35" t="s">
        <v>4550</v>
      </c>
      <c r="B13443" s="36" t="s">
        <v>3790</v>
      </c>
      <c r="C13443" s="36" t="s">
        <v>1810</v>
      </c>
      <c r="D13443" s="36" t="s">
        <v>1822</v>
      </c>
      <c r="E13443" s="36" t="s">
        <v>1823</v>
      </c>
      <c r="F13443" s="36" t="s">
        <v>19</v>
      </c>
      <c r="G13443" s="37">
        <v>33480</v>
      </c>
      <c r="H13443" s="37">
        <v>0</v>
      </c>
      <c r="I13443" s="4">
        <f>H13443/G13443</f>
        <v>0</v>
      </c>
      <c r="J13443" s="37"/>
      <c r="K13443" s="37"/>
      <c r="L13443" s="40"/>
    </row>
    <row r="13444" spans="1:12" ht="54" outlineLevel="2" x14ac:dyDescent="0.25">
      <c r="A13444" s="9" t="s">
        <v>4550</v>
      </c>
      <c r="B13444" s="10" t="s">
        <v>3790</v>
      </c>
      <c r="C13444" s="10" t="s">
        <v>1810</v>
      </c>
      <c r="D13444" s="10" t="s">
        <v>1822</v>
      </c>
      <c r="E13444" s="10" t="s">
        <v>1823</v>
      </c>
      <c r="F13444" s="10" t="s">
        <v>41</v>
      </c>
      <c r="G13444" s="11">
        <v>135450329</v>
      </c>
      <c r="H13444" s="11">
        <v>135450329</v>
      </c>
      <c r="I13444" s="12">
        <f>H13444/G13444</f>
        <v>1</v>
      </c>
      <c r="J13444" s="11"/>
      <c r="K13444" s="11"/>
      <c r="L13444" s="13"/>
    </row>
    <row r="13445" spans="1:12" ht="54" outlineLevel="2" x14ac:dyDescent="0.25">
      <c r="A13445" s="35" t="s">
        <v>4550</v>
      </c>
      <c r="B13445" s="36" t="s">
        <v>3790</v>
      </c>
      <c r="C13445" s="36" t="s">
        <v>1810</v>
      </c>
      <c r="D13445" s="36" t="s">
        <v>1822</v>
      </c>
      <c r="E13445" s="36" t="s">
        <v>1823</v>
      </c>
      <c r="F13445" s="36" t="s">
        <v>21</v>
      </c>
      <c r="G13445" s="37">
        <v>-1082641848</v>
      </c>
      <c r="H13445" s="37"/>
      <c r="I13445" s="36"/>
      <c r="J13445" s="37"/>
      <c r="K13445" s="37"/>
      <c r="L13445" s="40"/>
    </row>
    <row r="13446" spans="1:12" ht="27" outlineLevel="1" x14ac:dyDescent="0.25">
      <c r="A13446" s="18" t="s">
        <v>10115</v>
      </c>
      <c r="B13446" s="19"/>
      <c r="C13446" s="19"/>
      <c r="D13446" s="19"/>
      <c r="E13446" s="19"/>
      <c r="F13446" s="15" t="s">
        <v>12960</v>
      </c>
      <c r="G13446" s="20">
        <f>SUBTOTAL(9,G13440:G13445)</f>
        <v>6876331684</v>
      </c>
      <c r="H13446" s="20">
        <f>SUBTOTAL(9,H13440:H13445)</f>
        <v>3191906820.6399999</v>
      </c>
      <c r="I13446" s="19"/>
      <c r="J13446" s="20">
        <f>SUBTOTAL(9,J13440:J13445)</f>
        <v>648047050.47000003</v>
      </c>
      <c r="K13446" s="20">
        <f>SUBTOTAL(9,K13440:K13445)</f>
        <v>646176010.63999999</v>
      </c>
      <c r="L13446" s="21"/>
    </row>
    <row r="13447" spans="1:12" ht="54" outlineLevel="2" x14ac:dyDescent="0.25">
      <c r="A13447" s="9" t="s">
        <v>4551</v>
      </c>
      <c r="B13447" s="10" t="s">
        <v>3790</v>
      </c>
      <c r="C13447" s="10" t="s">
        <v>1810</v>
      </c>
      <c r="D13447" s="10" t="s">
        <v>4552</v>
      </c>
      <c r="E13447" s="10" t="s">
        <v>4553</v>
      </c>
      <c r="F13447" s="10" t="s">
        <v>16</v>
      </c>
      <c r="G13447" s="11">
        <v>3180490543</v>
      </c>
      <c r="H13447" s="6">
        <v>379655874.92999995</v>
      </c>
      <c r="I13447" s="7">
        <f>H13447/G13447</f>
        <v>0.1193702260066742</v>
      </c>
      <c r="J13447" s="6">
        <v>380755190.49000001</v>
      </c>
      <c r="K13447" s="6">
        <f>H13447</f>
        <v>379655874.92999995</v>
      </c>
      <c r="L13447" s="8">
        <f>K13447/J13447</f>
        <v>0.99711280216932741</v>
      </c>
    </row>
    <row r="13448" spans="1:12" ht="54" outlineLevel="2" x14ac:dyDescent="0.25">
      <c r="A13448" s="35" t="s">
        <v>4551</v>
      </c>
      <c r="B13448" s="36" t="s">
        <v>3790</v>
      </c>
      <c r="C13448" s="36" t="s">
        <v>1810</v>
      </c>
      <c r="D13448" s="36" t="s">
        <v>4552</v>
      </c>
      <c r="E13448" s="36" t="s">
        <v>4553</v>
      </c>
      <c r="F13448" s="36" t="s">
        <v>18</v>
      </c>
      <c r="G13448" s="37">
        <v>1734545919</v>
      </c>
      <c r="H13448" s="37">
        <v>1734545919</v>
      </c>
      <c r="I13448" s="4">
        <f>H13448/G13448</f>
        <v>1</v>
      </c>
      <c r="J13448" s="37"/>
      <c r="K13448" s="37"/>
      <c r="L13448" s="40"/>
    </row>
    <row r="13449" spans="1:12" ht="54" outlineLevel="2" x14ac:dyDescent="0.25">
      <c r="A13449" s="9" t="s">
        <v>4551</v>
      </c>
      <c r="B13449" s="10" t="s">
        <v>3790</v>
      </c>
      <c r="C13449" s="10" t="s">
        <v>1810</v>
      </c>
      <c r="D13449" s="10" t="s">
        <v>4552</v>
      </c>
      <c r="E13449" s="10" t="s">
        <v>4553</v>
      </c>
      <c r="F13449" s="10" t="s">
        <v>19</v>
      </c>
      <c r="G13449" s="11">
        <v>19671</v>
      </c>
      <c r="H13449" s="11">
        <v>0</v>
      </c>
      <c r="I13449" s="12">
        <f>H13449/G13449</f>
        <v>0</v>
      </c>
      <c r="J13449" s="11"/>
      <c r="K13449" s="11"/>
      <c r="L13449" s="13"/>
    </row>
    <row r="13450" spans="1:12" ht="54" outlineLevel="2" x14ac:dyDescent="0.25">
      <c r="A13450" s="35" t="s">
        <v>4551</v>
      </c>
      <c r="B13450" s="36" t="s">
        <v>3790</v>
      </c>
      <c r="C13450" s="36" t="s">
        <v>1810</v>
      </c>
      <c r="D13450" s="36" t="s">
        <v>4552</v>
      </c>
      <c r="E13450" s="36" t="s">
        <v>4553</v>
      </c>
      <c r="F13450" s="36" t="s">
        <v>41</v>
      </c>
      <c r="G13450" s="37">
        <v>79582826</v>
      </c>
      <c r="H13450" s="37">
        <v>79582826</v>
      </c>
      <c r="I13450" s="4">
        <f>H13450/G13450</f>
        <v>1</v>
      </c>
      <c r="J13450" s="37"/>
      <c r="K13450" s="37"/>
      <c r="L13450" s="40"/>
    </row>
    <row r="13451" spans="1:12" ht="54" outlineLevel="2" x14ac:dyDescent="0.25">
      <c r="A13451" s="9" t="s">
        <v>4551</v>
      </c>
      <c r="B13451" s="10" t="s">
        <v>3790</v>
      </c>
      <c r="C13451" s="10" t="s">
        <v>1810</v>
      </c>
      <c r="D13451" s="10" t="s">
        <v>4552</v>
      </c>
      <c r="E13451" s="10" t="s">
        <v>4553</v>
      </c>
      <c r="F13451" s="10" t="s">
        <v>21</v>
      </c>
      <c r="G13451" s="11">
        <v>-636098109</v>
      </c>
      <c r="H13451" s="11"/>
      <c r="I13451" s="10"/>
      <c r="J13451" s="11"/>
      <c r="K13451" s="11"/>
      <c r="L13451" s="13"/>
    </row>
    <row r="13452" spans="1:12" ht="27" outlineLevel="1" x14ac:dyDescent="0.25">
      <c r="A13452" s="22" t="s">
        <v>10116</v>
      </c>
      <c r="B13452" s="15"/>
      <c r="C13452" s="15"/>
      <c r="D13452" s="15"/>
      <c r="E13452" s="15"/>
      <c r="F13452" s="15" t="s">
        <v>12960</v>
      </c>
      <c r="G13452" s="16">
        <f>SUBTOTAL(9,G13447:G13451)</f>
        <v>4358540850</v>
      </c>
      <c r="H13452" s="16">
        <f>SUBTOTAL(9,H13447:H13451)</f>
        <v>2193784619.9299998</v>
      </c>
      <c r="I13452" s="15"/>
      <c r="J13452" s="16">
        <f>SUBTOTAL(9,J13447:J13451)</f>
        <v>380755190.49000001</v>
      </c>
      <c r="K13452" s="16">
        <f>SUBTOTAL(9,K13447:K13451)</f>
        <v>379655874.92999995</v>
      </c>
      <c r="L13452" s="17"/>
    </row>
    <row r="13453" spans="1:12" ht="54" outlineLevel="2" x14ac:dyDescent="0.25">
      <c r="A13453" s="35" t="s">
        <v>4554</v>
      </c>
      <c r="B13453" s="36" t="s">
        <v>3790</v>
      </c>
      <c r="C13453" s="36" t="s">
        <v>1810</v>
      </c>
      <c r="D13453" s="36" t="s">
        <v>4555</v>
      </c>
      <c r="E13453" s="36" t="s">
        <v>4556</v>
      </c>
      <c r="F13453" s="36" t="s">
        <v>16</v>
      </c>
      <c r="G13453" s="37">
        <v>4812047979</v>
      </c>
      <c r="H13453" s="37">
        <v>574415254.79999995</v>
      </c>
      <c r="I13453" s="38">
        <f>H13453/G13453</f>
        <v>0.11937022600497225</v>
      </c>
      <c r="J13453" s="37">
        <v>576078507.31000006</v>
      </c>
      <c r="K13453" s="37">
        <f>H13453</f>
        <v>574415254.79999995</v>
      </c>
      <c r="L13453" s="39">
        <f>K13453/J13453</f>
        <v>0.99711280235437583</v>
      </c>
    </row>
    <row r="13454" spans="1:12" ht="54" outlineLevel="2" x14ac:dyDescent="0.25">
      <c r="A13454" s="9" t="s">
        <v>4554</v>
      </c>
      <c r="B13454" s="10" t="s">
        <v>3790</v>
      </c>
      <c r="C13454" s="10" t="s">
        <v>1810</v>
      </c>
      <c r="D13454" s="10" t="s">
        <v>4555</v>
      </c>
      <c r="E13454" s="10" t="s">
        <v>4556</v>
      </c>
      <c r="F13454" s="10" t="s">
        <v>18</v>
      </c>
      <c r="G13454" s="11">
        <v>2525126923</v>
      </c>
      <c r="H13454" s="11">
        <v>2525126923</v>
      </c>
      <c r="I13454" s="12">
        <f>H13454/G13454</f>
        <v>1</v>
      </c>
      <c r="J13454" s="11"/>
      <c r="K13454" s="11"/>
      <c r="L13454" s="13"/>
    </row>
    <row r="13455" spans="1:12" ht="54" outlineLevel="2" x14ac:dyDescent="0.25">
      <c r="A13455" s="35" t="s">
        <v>4554</v>
      </c>
      <c r="B13455" s="36" t="s">
        <v>3790</v>
      </c>
      <c r="C13455" s="36" t="s">
        <v>1810</v>
      </c>
      <c r="D13455" s="36" t="s">
        <v>4555</v>
      </c>
      <c r="E13455" s="36" t="s">
        <v>4556</v>
      </c>
      <c r="F13455" s="36" t="s">
        <v>19</v>
      </c>
      <c r="G13455" s="37">
        <v>29762</v>
      </c>
      <c r="H13455" s="37">
        <v>0</v>
      </c>
      <c r="I13455" s="4">
        <f>H13455/G13455</f>
        <v>0</v>
      </c>
      <c r="J13455" s="37"/>
      <c r="K13455" s="37"/>
      <c r="L13455" s="40"/>
    </row>
    <row r="13456" spans="1:12" ht="54" outlineLevel="2" x14ac:dyDescent="0.25">
      <c r="A13456" s="9" t="s">
        <v>4554</v>
      </c>
      <c r="B13456" s="10" t="s">
        <v>3790</v>
      </c>
      <c r="C13456" s="10" t="s">
        <v>1810</v>
      </c>
      <c r="D13456" s="10" t="s">
        <v>4555</v>
      </c>
      <c r="E13456" s="10" t="s">
        <v>4556</v>
      </c>
      <c r="F13456" s="10" t="s">
        <v>41</v>
      </c>
      <c r="G13456" s="11">
        <v>120407960</v>
      </c>
      <c r="H13456" s="11">
        <v>120407960</v>
      </c>
      <c r="I13456" s="12">
        <f>H13456/G13456</f>
        <v>1</v>
      </c>
      <c r="J13456" s="11"/>
      <c r="K13456" s="11"/>
      <c r="L13456" s="13"/>
    </row>
    <row r="13457" spans="1:12" ht="54" outlineLevel="2" x14ac:dyDescent="0.25">
      <c r="A13457" s="35" t="s">
        <v>4554</v>
      </c>
      <c r="B13457" s="36" t="s">
        <v>3790</v>
      </c>
      <c r="C13457" s="36" t="s">
        <v>1810</v>
      </c>
      <c r="D13457" s="36" t="s">
        <v>4555</v>
      </c>
      <c r="E13457" s="36" t="s">
        <v>4556</v>
      </c>
      <c r="F13457" s="36" t="s">
        <v>21</v>
      </c>
      <c r="G13457" s="37">
        <v>-962409596</v>
      </c>
      <c r="H13457" s="37"/>
      <c r="I13457" s="36"/>
      <c r="J13457" s="37"/>
      <c r="K13457" s="37"/>
      <c r="L13457" s="40"/>
    </row>
    <row r="13458" spans="1:12" ht="27" outlineLevel="1" x14ac:dyDescent="0.25">
      <c r="A13458" s="18" t="s">
        <v>10117</v>
      </c>
      <c r="B13458" s="19"/>
      <c r="C13458" s="19"/>
      <c r="D13458" s="19"/>
      <c r="E13458" s="19"/>
      <c r="F13458" s="15" t="s">
        <v>12960</v>
      </c>
      <c r="G13458" s="20">
        <f>SUBTOTAL(9,G13453:G13457)</f>
        <v>6495203028</v>
      </c>
      <c r="H13458" s="20">
        <f>SUBTOTAL(9,H13453:H13457)</f>
        <v>3219950137.8000002</v>
      </c>
      <c r="I13458" s="19"/>
      <c r="J13458" s="20">
        <f>SUBTOTAL(9,J13453:J13457)</f>
        <v>576078507.31000006</v>
      </c>
      <c r="K13458" s="20">
        <f>SUBTOTAL(9,K13453:K13457)</f>
        <v>574415254.79999995</v>
      </c>
      <c r="L13458" s="21"/>
    </row>
    <row r="13459" spans="1:12" ht="54" outlineLevel="2" x14ac:dyDescent="0.25">
      <c r="A13459" s="9" t="s">
        <v>4557</v>
      </c>
      <c r="B13459" s="10" t="s">
        <v>3790</v>
      </c>
      <c r="C13459" s="10" t="s">
        <v>1810</v>
      </c>
      <c r="D13459" s="10" t="s">
        <v>1825</v>
      </c>
      <c r="E13459" s="10" t="s">
        <v>1826</v>
      </c>
      <c r="F13459" s="10" t="s">
        <v>16</v>
      </c>
      <c r="G13459" s="11">
        <v>7168543236</v>
      </c>
      <c r="H13459" s="6">
        <v>855710626.20999992</v>
      </c>
      <c r="I13459" s="7">
        <f>H13459/G13459</f>
        <v>0.11937022600528818</v>
      </c>
      <c r="J13459" s="6">
        <v>858188385.61000001</v>
      </c>
      <c r="K13459" s="6">
        <f>H13459</f>
        <v>855710626.20999992</v>
      </c>
      <c r="L13459" s="8">
        <f>K13459/J13459</f>
        <v>0.99711280245509393</v>
      </c>
    </row>
    <row r="13460" spans="1:12" ht="54" outlineLevel="2" x14ac:dyDescent="0.25">
      <c r="A13460" s="35" t="s">
        <v>4557</v>
      </c>
      <c r="B13460" s="36" t="s">
        <v>3790</v>
      </c>
      <c r="C13460" s="36" t="s">
        <v>1810</v>
      </c>
      <c r="D13460" s="36" t="s">
        <v>1825</v>
      </c>
      <c r="E13460" s="36" t="s">
        <v>1826</v>
      </c>
      <c r="F13460" s="36" t="s">
        <v>18</v>
      </c>
      <c r="G13460" s="37">
        <v>1970599729</v>
      </c>
      <c r="H13460" s="37">
        <v>1970599729</v>
      </c>
      <c r="I13460" s="4">
        <f>H13460/G13460</f>
        <v>1</v>
      </c>
      <c r="J13460" s="37"/>
      <c r="K13460" s="37"/>
      <c r="L13460" s="40"/>
    </row>
    <row r="13461" spans="1:12" ht="54" outlineLevel="2" x14ac:dyDescent="0.25">
      <c r="A13461" s="9" t="s">
        <v>4557</v>
      </c>
      <c r="B13461" s="10" t="s">
        <v>3790</v>
      </c>
      <c r="C13461" s="10" t="s">
        <v>1810</v>
      </c>
      <c r="D13461" s="10" t="s">
        <v>1825</v>
      </c>
      <c r="E13461" s="10" t="s">
        <v>1826</v>
      </c>
      <c r="F13461" s="10" t="s">
        <v>19</v>
      </c>
      <c r="G13461" s="11">
        <v>44337</v>
      </c>
      <c r="H13461" s="11">
        <v>0</v>
      </c>
      <c r="I13461" s="12">
        <f>H13461/G13461</f>
        <v>0</v>
      </c>
      <c r="J13461" s="11"/>
      <c r="K13461" s="11"/>
      <c r="L13461" s="13"/>
    </row>
    <row r="13462" spans="1:12" ht="54" outlineLevel="2" x14ac:dyDescent="0.25">
      <c r="A13462" s="35" t="s">
        <v>4557</v>
      </c>
      <c r="B13462" s="36" t="s">
        <v>3790</v>
      </c>
      <c r="C13462" s="36" t="s">
        <v>1810</v>
      </c>
      <c r="D13462" s="36" t="s">
        <v>1825</v>
      </c>
      <c r="E13462" s="36" t="s">
        <v>1826</v>
      </c>
      <c r="F13462" s="36" t="s">
        <v>41</v>
      </c>
      <c r="G13462" s="37">
        <v>179372623</v>
      </c>
      <c r="H13462" s="37">
        <v>179372623</v>
      </c>
      <c r="I13462" s="4">
        <f>H13462/G13462</f>
        <v>1</v>
      </c>
      <c r="J13462" s="37"/>
      <c r="K13462" s="37"/>
      <c r="L13462" s="40"/>
    </row>
    <row r="13463" spans="1:12" ht="54" outlineLevel="2" x14ac:dyDescent="0.25">
      <c r="A13463" s="9" t="s">
        <v>4557</v>
      </c>
      <c r="B13463" s="10" t="s">
        <v>3790</v>
      </c>
      <c r="C13463" s="10" t="s">
        <v>1810</v>
      </c>
      <c r="D13463" s="10" t="s">
        <v>1825</v>
      </c>
      <c r="E13463" s="10" t="s">
        <v>1826</v>
      </c>
      <c r="F13463" s="10" t="s">
        <v>21</v>
      </c>
      <c r="G13463" s="11">
        <v>-1433708647</v>
      </c>
      <c r="H13463" s="11"/>
      <c r="I13463" s="10"/>
      <c r="J13463" s="11"/>
      <c r="K13463" s="11"/>
      <c r="L13463" s="13"/>
    </row>
    <row r="13464" spans="1:12" ht="27" outlineLevel="1" x14ac:dyDescent="0.25">
      <c r="A13464" s="22" t="s">
        <v>10118</v>
      </c>
      <c r="B13464" s="15"/>
      <c r="C13464" s="15"/>
      <c r="D13464" s="15"/>
      <c r="E13464" s="15"/>
      <c r="F13464" s="15" t="s">
        <v>12960</v>
      </c>
      <c r="G13464" s="16">
        <f>SUBTOTAL(9,G13459:G13463)</f>
        <v>7884851278</v>
      </c>
      <c r="H13464" s="16">
        <f>SUBTOTAL(9,H13459:H13463)</f>
        <v>3005682978.21</v>
      </c>
      <c r="I13464" s="15"/>
      <c r="J13464" s="16">
        <f>SUBTOTAL(9,J13459:J13463)</f>
        <v>858188385.61000001</v>
      </c>
      <c r="K13464" s="16">
        <f>SUBTOTAL(9,K13459:K13463)</f>
        <v>855710626.20999992</v>
      </c>
      <c r="L13464" s="17"/>
    </row>
    <row r="13465" spans="1:12" ht="54" outlineLevel="2" x14ac:dyDescent="0.25">
      <c r="A13465" s="35" t="s">
        <v>4558</v>
      </c>
      <c r="B13465" s="36" t="s">
        <v>3790</v>
      </c>
      <c r="C13465" s="36" t="s">
        <v>1810</v>
      </c>
      <c r="D13465" s="36" t="s">
        <v>4559</v>
      </c>
      <c r="E13465" s="36" t="s">
        <v>158</v>
      </c>
      <c r="F13465" s="36" t="s">
        <v>16</v>
      </c>
      <c r="G13465" s="37">
        <v>2907455801</v>
      </c>
      <c r="H13465" s="37">
        <v>347063656.06999999</v>
      </c>
      <c r="I13465" s="38">
        <f>H13465/G13465</f>
        <v>0.11937022600674781</v>
      </c>
      <c r="J13465" s="37">
        <v>348068598.91999996</v>
      </c>
      <c r="K13465" s="37">
        <f>H13465</f>
        <v>347063656.06999999</v>
      </c>
      <c r="L13465" s="39">
        <f>K13465/J13465</f>
        <v>0.99711280232368527</v>
      </c>
    </row>
    <row r="13466" spans="1:12" ht="54" outlineLevel="2" x14ac:dyDescent="0.25">
      <c r="A13466" s="9" t="s">
        <v>4558</v>
      </c>
      <c r="B13466" s="10" t="s">
        <v>3790</v>
      </c>
      <c r="C13466" s="10" t="s">
        <v>1810</v>
      </c>
      <c r="D13466" s="10" t="s">
        <v>4559</v>
      </c>
      <c r="E13466" s="10" t="s">
        <v>158</v>
      </c>
      <c r="F13466" s="10" t="s">
        <v>18</v>
      </c>
      <c r="G13466" s="11">
        <v>509884863</v>
      </c>
      <c r="H13466" s="11">
        <v>509884863</v>
      </c>
      <c r="I13466" s="12">
        <f>H13466/G13466</f>
        <v>1</v>
      </c>
      <c r="J13466" s="11"/>
      <c r="K13466" s="11"/>
      <c r="L13466" s="13"/>
    </row>
    <row r="13467" spans="1:12" ht="54" outlineLevel="2" x14ac:dyDescent="0.25">
      <c r="A13467" s="35" t="s">
        <v>4558</v>
      </c>
      <c r="B13467" s="36" t="s">
        <v>3790</v>
      </c>
      <c r="C13467" s="36" t="s">
        <v>1810</v>
      </c>
      <c r="D13467" s="36" t="s">
        <v>4559</v>
      </c>
      <c r="E13467" s="36" t="s">
        <v>158</v>
      </c>
      <c r="F13467" s="36" t="s">
        <v>19</v>
      </c>
      <c r="G13467" s="37">
        <v>17982</v>
      </c>
      <c r="H13467" s="37">
        <v>0</v>
      </c>
      <c r="I13467" s="4">
        <f>H13467/G13467</f>
        <v>0</v>
      </c>
      <c r="J13467" s="37"/>
      <c r="K13467" s="37"/>
      <c r="L13467" s="40"/>
    </row>
    <row r="13468" spans="1:12" ht="54" outlineLevel="2" x14ac:dyDescent="0.25">
      <c r="A13468" s="9" t="s">
        <v>4558</v>
      </c>
      <c r="B13468" s="10" t="s">
        <v>3790</v>
      </c>
      <c r="C13468" s="10" t="s">
        <v>1810</v>
      </c>
      <c r="D13468" s="10" t="s">
        <v>4559</v>
      </c>
      <c r="E13468" s="10" t="s">
        <v>158</v>
      </c>
      <c r="F13468" s="10" t="s">
        <v>41</v>
      </c>
      <c r="G13468" s="11">
        <v>72750900</v>
      </c>
      <c r="H13468" s="11">
        <v>72750900</v>
      </c>
      <c r="I13468" s="12">
        <f>H13468/G13468</f>
        <v>1</v>
      </c>
      <c r="J13468" s="11"/>
      <c r="K13468" s="11"/>
      <c r="L13468" s="13"/>
    </row>
    <row r="13469" spans="1:12" ht="54" outlineLevel="2" x14ac:dyDescent="0.25">
      <c r="A13469" s="35" t="s">
        <v>4558</v>
      </c>
      <c r="B13469" s="36" t="s">
        <v>3790</v>
      </c>
      <c r="C13469" s="36" t="s">
        <v>1810</v>
      </c>
      <c r="D13469" s="36" t="s">
        <v>4559</v>
      </c>
      <c r="E13469" s="36" t="s">
        <v>158</v>
      </c>
      <c r="F13469" s="36" t="s">
        <v>21</v>
      </c>
      <c r="G13469" s="37">
        <v>-581491160</v>
      </c>
      <c r="H13469" s="37"/>
      <c r="I13469" s="36"/>
      <c r="J13469" s="37"/>
      <c r="K13469" s="37"/>
      <c r="L13469" s="40"/>
    </row>
    <row r="13470" spans="1:12" ht="27" outlineLevel="1" x14ac:dyDescent="0.25">
      <c r="A13470" s="18" t="s">
        <v>10119</v>
      </c>
      <c r="B13470" s="19"/>
      <c r="C13470" s="19"/>
      <c r="D13470" s="19"/>
      <c r="E13470" s="19"/>
      <c r="F13470" s="15" t="s">
        <v>12960</v>
      </c>
      <c r="G13470" s="20">
        <f>SUBTOTAL(9,G13465:G13469)</f>
        <v>2908618386</v>
      </c>
      <c r="H13470" s="20">
        <f>SUBTOTAL(9,H13465:H13469)</f>
        <v>929699419.06999993</v>
      </c>
      <c r="I13470" s="19"/>
      <c r="J13470" s="20">
        <f>SUBTOTAL(9,J13465:J13469)</f>
        <v>348068598.91999996</v>
      </c>
      <c r="K13470" s="20">
        <f>SUBTOTAL(9,K13465:K13469)</f>
        <v>347063656.06999999</v>
      </c>
      <c r="L13470" s="21"/>
    </row>
    <row r="13471" spans="1:12" ht="54" outlineLevel="2" x14ac:dyDescent="0.25">
      <c r="A13471" s="9" t="s">
        <v>4560</v>
      </c>
      <c r="B13471" s="10" t="s">
        <v>3790</v>
      </c>
      <c r="C13471" s="10" t="s">
        <v>1810</v>
      </c>
      <c r="D13471" s="10" t="s">
        <v>1828</v>
      </c>
      <c r="E13471" s="10" t="s">
        <v>1829</v>
      </c>
      <c r="F13471" s="10" t="s">
        <v>16</v>
      </c>
      <c r="G13471" s="11">
        <v>6094006097</v>
      </c>
      <c r="H13471" s="6">
        <v>727442885.08000004</v>
      </c>
      <c r="I13471" s="7">
        <f>H13471/G13471</f>
        <v>0.11937022600586349</v>
      </c>
      <c r="J13471" s="6">
        <v>729549237.94999993</v>
      </c>
      <c r="K13471" s="6">
        <f>H13471</f>
        <v>727442885.08000004</v>
      </c>
      <c r="L13471" s="8">
        <f>K13471/J13471</f>
        <v>0.99711280231623756</v>
      </c>
    </row>
    <row r="13472" spans="1:12" ht="54" outlineLevel="2" x14ac:dyDescent="0.25">
      <c r="A13472" s="35" t="s">
        <v>4560</v>
      </c>
      <c r="B13472" s="36" t="s">
        <v>3790</v>
      </c>
      <c r="C13472" s="36" t="s">
        <v>1810</v>
      </c>
      <c r="D13472" s="36" t="s">
        <v>1828</v>
      </c>
      <c r="E13472" s="36" t="s">
        <v>1829</v>
      </c>
      <c r="F13472" s="36" t="s">
        <v>18</v>
      </c>
      <c r="G13472" s="37">
        <v>1546133967</v>
      </c>
      <c r="H13472" s="37">
        <v>1546133967</v>
      </c>
      <c r="I13472" s="4">
        <f>H13472/G13472</f>
        <v>1</v>
      </c>
      <c r="J13472" s="37"/>
      <c r="K13472" s="37"/>
      <c r="L13472" s="40"/>
    </row>
    <row r="13473" spans="1:12" ht="54" outlineLevel="2" x14ac:dyDescent="0.25">
      <c r="A13473" s="9" t="s">
        <v>4560</v>
      </c>
      <c r="B13473" s="10" t="s">
        <v>3790</v>
      </c>
      <c r="C13473" s="10" t="s">
        <v>1810</v>
      </c>
      <c r="D13473" s="10" t="s">
        <v>1828</v>
      </c>
      <c r="E13473" s="10" t="s">
        <v>1829</v>
      </c>
      <c r="F13473" s="10" t="s">
        <v>19</v>
      </c>
      <c r="G13473" s="11">
        <v>37691</v>
      </c>
      <c r="H13473" s="11">
        <v>0</v>
      </c>
      <c r="I13473" s="12">
        <f>H13473/G13473</f>
        <v>0</v>
      </c>
      <c r="J13473" s="11"/>
      <c r="K13473" s="11"/>
      <c r="L13473" s="13"/>
    </row>
    <row r="13474" spans="1:12" ht="54" outlineLevel="2" x14ac:dyDescent="0.25">
      <c r="A13474" s="35" t="s">
        <v>4560</v>
      </c>
      <c r="B13474" s="36" t="s">
        <v>3790</v>
      </c>
      <c r="C13474" s="36" t="s">
        <v>1810</v>
      </c>
      <c r="D13474" s="36" t="s">
        <v>1828</v>
      </c>
      <c r="E13474" s="36" t="s">
        <v>1829</v>
      </c>
      <c r="F13474" s="36" t="s">
        <v>41</v>
      </c>
      <c r="G13474" s="37">
        <v>152485355</v>
      </c>
      <c r="H13474" s="37">
        <v>152485355</v>
      </c>
      <c r="I13474" s="4">
        <f>H13474/G13474</f>
        <v>1</v>
      </c>
      <c r="J13474" s="37"/>
      <c r="K13474" s="37"/>
      <c r="L13474" s="40"/>
    </row>
    <row r="13475" spans="1:12" ht="54" outlineLevel="2" x14ac:dyDescent="0.25">
      <c r="A13475" s="9" t="s">
        <v>4560</v>
      </c>
      <c r="B13475" s="10" t="s">
        <v>3790</v>
      </c>
      <c r="C13475" s="10" t="s">
        <v>1810</v>
      </c>
      <c r="D13475" s="10" t="s">
        <v>1828</v>
      </c>
      <c r="E13475" s="10" t="s">
        <v>1829</v>
      </c>
      <c r="F13475" s="10" t="s">
        <v>21</v>
      </c>
      <c r="G13475" s="11">
        <v>-1218801219</v>
      </c>
      <c r="H13475" s="11"/>
      <c r="I13475" s="10"/>
      <c r="J13475" s="11"/>
      <c r="K13475" s="11"/>
      <c r="L13475" s="13"/>
    </row>
    <row r="13476" spans="1:12" ht="27" outlineLevel="1" x14ac:dyDescent="0.25">
      <c r="A13476" s="22" t="s">
        <v>10120</v>
      </c>
      <c r="B13476" s="15"/>
      <c r="C13476" s="15"/>
      <c r="D13476" s="15"/>
      <c r="E13476" s="15"/>
      <c r="F13476" s="15" t="s">
        <v>12960</v>
      </c>
      <c r="G13476" s="16">
        <f>SUBTOTAL(9,G13471:G13475)</f>
        <v>6573861891</v>
      </c>
      <c r="H13476" s="16">
        <f>SUBTOTAL(9,H13471:H13475)</f>
        <v>2426062207.0799999</v>
      </c>
      <c r="I13476" s="15"/>
      <c r="J13476" s="16">
        <f>SUBTOTAL(9,J13471:J13475)</f>
        <v>729549237.94999993</v>
      </c>
      <c r="K13476" s="16">
        <f>SUBTOTAL(9,K13471:K13475)</f>
        <v>727442885.08000004</v>
      </c>
      <c r="L13476" s="17"/>
    </row>
    <row r="13477" spans="1:12" ht="54" outlineLevel="2" x14ac:dyDescent="0.25">
      <c r="A13477" s="35" t="s">
        <v>4561</v>
      </c>
      <c r="B13477" s="36" t="s">
        <v>3790</v>
      </c>
      <c r="C13477" s="36" t="s">
        <v>1810</v>
      </c>
      <c r="D13477" s="36" t="s">
        <v>4562</v>
      </c>
      <c r="E13477" s="36" t="s">
        <v>4563</v>
      </c>
      <c r="F13477" s="36" t="s">
        <v>16</v>
      </c>
      <c r="G13477" s="37">
        <v>3485829832</v>
      </c>
      <c r="H13477" s="37">
        <v>416104294.86000001</v>
      </c>
      <c r="I13477" s="38">
        <f>H13477/G13477</f>
        <v>0.11937022600476729</v>
      </c>
      <c r="J13477" s="37">
        <v>417309148.86000001</v>
      </c>
      <c r="K13477" s="37">
        <f>H13477</f>
        <v>416104294.86000001</v>
      </c>
      <c r="L13477" s="39">
        <f>K13477/J13477</f>
        <v>0.99711280233541155</v>
      </c>
    </row>
    <row r="13478" spans="1:12" ht="54" outlineLevel="2" x14ac:dyDescent="0.25">
      <c r="A13478" s="9" t="s">
        <v>4561</v>
      </c>
      <c r="B13478" s="10" t="s">
        <v>3790</v>
      </c>
      <c r="C13478" s="10" t="s">
        <v>1810</v>
      </c>
      <c r="D13478" s="10" t="s">
        <v>4562</v>
      </c>
      <c r="E13478" s="10" t="s">
        <v>4563</v>
      </c>
      <c r="F13478" s="10" t="s">
        <v>18</v>
      </c>
      <c r="G13478" s="11">
        <v>1005862767</v>
      </c>
      <c r="H13478" s="11">
        <v>1005862767</v>
      </c>
      <c r="I13478" s="12">
        <f>H13478/G13478</f>
        <v>1</v>
      </c>
      <c r="J13478" s="11"/>
      <c r="K13478" s="11"/>
      <c r="L13478" s="13"/>
    </row>
    <row r="13479" spans="1:12" ht="54" outlineLevel="2" x14ac:dyDescent="0.25">
      <c r="A13479" s="35" t="s">
        <v>4561</v>
      </c>
      <c r="B13479" s="36" t="s">
        <v>3790</v>
      </c>
      <c r="C13479" s="36" t="s">
        <v>1810</v>
      </c>
      <c r="D13479" s="36" t="s">
        <v>4562</v>
      </c>
      <c r="E13479" s="36" t="s">
        <v>4563</v>
      </c>
      <c r="F13479" s="36" t="s">
        <v>19</v>
      </c>
      <c r="G13479" s="37">
        <v>21559</v>
      </c>
      <c r="H13479" s="37">
        <v>0</v>
      </c>
      <c r="I13479" s="4">
        <f>H13479/G13479</f>
        <v>0</v>
      </c>
      <c r="J13479" s="37"/>
      <c r="K13479" s="37"/>
      <c r="L13479" s="40"/>
    </row>
    <row r="13480" spans="1:12" ht="54" outlineLevel="2" x14ac:dyDescent="0.25">
      <c r="A13480" s="9" t="s">
        <v>4561</v>
      </c>
      <c r="B13480" s="10" t="s">
        <v>3790</v>
      </c>
      <c r="C13480" s="10" t="s">
        <v>1810</v>
      </c>
      <c r="D13480" s="10" t="s">
        <v>4562</v>
      </c>
      <c r="E13480" s="10" t="s">
        <v>4563</v>
      </c>
      <c r="F13480" s="10" t="s">
        <v>41</v>
      </c>
      <c r="G13480" s="11">
        <v>87223083</v>
      </c>
      <c r="H13480" s="11">
        <v>87223083</v>
      </c>
      <c r="I13480" s="12">
        <f>H13480/G13480</f>
        <v>1</v>
      </c>
      <c r="J13480" s="11"/>
      <c r="K13480" s="11"/>
      <c r="L13480" s="13"/>
    </row>
    <row r="13481" spans="1:12" ht="54" outlineLevel="2" x14ac:dyDescent="0.25">
      <c r="A13481" s="35" t="s">
        <v>4561</v>
      </c>
      <c r="B13481" s="36" t="s">
        <v>3790</v>
      </c>
      <c r="C13481" s="36" t="s">
        <v>1810</v>
      </c>
      <c r="D13481" s="36" t="s">
        <v>4562</v>
      </c>
      <c r="E13481" s="36" t="s">
        <v>4563</v>
      </c>
      <c r="F13481" s="36" t="s">
        <v>21</v>
      </c>
      <c r="G13481" s="37">
        <v>-697165966</v>
      </c>
      <c r="H13481" s="37"/>
      <c r="I13481" s="36"/>
      <c r="J13481" s="37"/>
      <c r="K13481" s="37"/>
      <c r="L13481" s="40"/>
    </row>
    <row r="13482" spans="1:12" ht="27" outlineLevel="1" x14ac:dyDescent="0.25">
      <c r="A13482" s="18" t="s">
        <v>10121</v>
      </c>
      <c r="B13482" s="19"/>
      <c r="C13482" s="19"/>
      <c r="D13482" s="19"/>
      <c r="E13482" s="19"/>
      <c r="F13482" s="15" t="s">
        <v>12960</v>
      </c>
      <c r="G13482" s="20">
        <f>SUBTOTAL(9,G13477:G13481)</f>
        <v>3881771275</v>
      </c>
      <c r="H13482" s="20">
        <f>SUBTOTAL(9,H13477:H13481)</f>
        <v>1509190144.8600001</v>
      </c>
      <c r="I13482" s="19"/>
      <c r="J13482" s="20">
        <f>SUBTOTAL(9,J13477:J13481)</f>
        <v>417309148.86000001</v>
      </c>
      <c r="K13482" s="20">
        <f>SUBTOTAL(9,K13477:K13481)</f>
        <v>416104294.86000001</v>
      </c>
      <c r="L13482" s="21"/>
    </row>
    <row r="13483" spans="1:12" ht="54" outlineLevel="2" x14ac:dyDescent="0.25">
      <c r="A13483" s="9" t="s">
        <v>4564</v>
      </c>
      <c r="B13483" s="10" t="s">
        <v>3790</v>
      </c>
      <c r="C13483" s="10" t="s">
        <v>1810</v>
      </c>
      <c r="D13483" s="10" t="s">
        <v>4565</v>
      </c>
      <c r="E13483" s="10" t="s">
        <v>4566</v>
      </c>
      <c r="F13483" s="10" t="s">
        <v>16</v>
      </c>
      <c r="G13483" s="11">
        <v>3960889688</v>
      </c>
      <c r="H13483" s="6">
        <v>472812297.24000001</v>
      </c>
      <c r="I13483" s="7">
        <f>H13483/G13483</f>
        <v>0.11937022600564785</v>
      </c>
      <c r="J13483" s="6">
        <v>474181352.61000001</v>
      </c>
      <c r="K13483" s="6">
        <f>H13483</f>
        <v>472812297.24000001</v>
      </c>
      <c r="L13483" s="8">
        <f>K13483/J13483</f>
        <v>0.99711280217481257</v>
      </c>
    </row>
    <row r="13484" spans="1:12" ht="54" outlineLevel="2" x14ac:dyDescent="0.25">
      <c r="A13484" s="35" t="s">
        <v>4564</v>
      </c>
      <c r="B13484" s="36" t="s">
        <v>3790</v>
      </c>
      <c r="C13484" s="36" t="s">
        <v>1810</v>
      </c>
      <c r="D13484" s="36" t="s">
        <v>4565</v>
      </c>
      <c r="E13484" s="36" t="s">
        <v>4566</v>
      </c>
      <c r="F13484" s="36" t="s">
        <v>18</v>
      </c>
      <c r="G13484" s="37">
        <v>252409286</v>
      </c>
      <c r="H13484" s="37">
        <v>252409286</v>
      </c>
      <c r="I13484" s="4">
        <f>H13484/G13484</f>
        <v>1</v>
      </c>
      <c r="J13484" s="37"/>
      <c r="K13484" s="37"/>
      <c r="L13484" s="40"/>
    </row>
    <row r="13485" spans="1:12" ht="54" outlineLevel="2" x14ac:dyDescent="0.25">
      <c r="A13485" s="9" t="s">
        <v>4564</v>
      </c>
      <c r="B13485" s="10" t="s">
        <v>3790</v>
      </c>
      <c r="C13485" s="10" t="s">
        <v>1810</v>
      </c>
      <c r="D13485" s="10" t="s">
        <v>4565</v>
      </c>
      <c r="E13485" s="10" t="s">
        <v>4566</v>
      </c>
      <c r="F13485" s="10" t="s">
        <v>19</v>
      </c>
      <c r="G13485" s="11">
        <v>24498</v>
      </c>
      <c r="H13485" s="11">
        <v>0</v>
      </c>
      <c r="I13485" s="12">
        <f>H13485/G13485</f>
        <v>0</v>
      </c>
      <c r="J13485" s="11"/>
      <c r="K13485" s="11"/>
      <c r="L13485" s="13"/>
    </row>
    <row r="13486" spans="1:12" ht="54" outlineLevel="2" x14ac:dyDescent="0.25">
      <c r="A13486" s="35" t="s">
        <v>4564</v>
      </c>
      <c r="B13486" s="36" t="s">
        <v>3790</v>
      </c>
      <c r="C13486" s="36" t="s">
        <v>1810</v>
      </c>
      <c r="D13486" s="36" t="s">
        <v>4565</v>
      </c>
      <c r="E13486" s="36" t="s">
        <v>4566</v>
      </c>
      <c r="F13486" s="36" t="s">
        <v>41</v>
      </c>
      <c r="G13486" s="37">
        <v>99110119</v>
      </c>
      <c r="H13486" s="37">
        <v>99110119</v>
      </c>
      <c r="I13486" s="4">
        <f>H13486/G13486</f>
        <v>1</v>
      </c>
      <c r="J13486" s="37"/>
      <c r="K13486" s="37"/>
      <c r="L13486" s="40"/>
    </row>
    <row r="13487" spans="1:12" ht="54" outlineLevel="2" x14ac:dyDescent="0.25">
      <c r="A13487" s="9" t="s">
        <v>4564</v>
      </c>
      <c r="B13487" s="10" t="s">
        <v>3790</v>
      </c>
      <c r="C13487" s="10" t="s">
        <v>1810</v>
      </c>
      <c r="D13487" s="10" t="s">
        <v>4565</v>
      </c>
      <c r="E13487" s="10" t="s">
        <v>4566</v>
      </c>
      <c r="F13487" s="10" t="s">
        <v>21</v>
      </c>
      <c r="G13487" s="11">
        <v>-792177938</v>
      </c>
      <c r="H13487" s="11"/>
      <c r="I13487" s="10"/>
      <c r="J13487" s="11"/>
      <c r="K13487" s="11"/>
      <c r="L13487" s="13"/>
    </row>
    <row r="13488" spans="1:12" ht="27" outlineLevel="1" x14ac:dyDescent="0.25">
      <c r="A13488" s="22" t="s">
        <v>10122</v>
      </c>
      <c r="B13488" s="15"/>
      <c r="C13488" s="15"/>
      <c r="D13488" s="15"/>
      <c r="E13488" s="15"/>
      <c r="F13488" s="15" t="s">
        <v>12960</v>
      </c>
      <c r="G13488" s="16">
        <f>SUBTOTAL(9,G13483:G13487)</f>
        <v>3520255653</v>
      </c>
      <c r="H13488" s="16">
        <f>SUBTOTAL(9,H13483:H13487)</f>
        <v>824331702.24000001</v>
      </c>
      <c r="I13488" s="15"/>
      <c r="J13488" s="16">
        <f>SUBTOTAL(9,J13483:J13487)</f>
        <v>474181352.61000001</v>
      </c>
      <c r="K13488" s="16">
        <f>SUBTOTAL(9,K13483:K13487)</f>
        <v>472812297.24000001</v>
      </c>
      <c r="L13488" s="17"/>
    </row>
    <row r="13489" spans="1:12" ht="54" outlineLevel="2" x14ac:dyDescent="0.25">
      <c r="A13489" s="35" t="s">
        <v>4567</v>
      </c>
      <c r="B13489" s="36" t="s">
        <v>3790</v>
      </c>
      <c r="C13489" s="36" t="s">
        <v>1810</v>
      </c>
      <c r="D13489" s="36" t="s">
        <v>1831</v>
      </c>
      <c r="E13489" s="36" t="s">
        <v>1832</v>
      </c>
      <c r="F13489" s="36" t="s">
        <v>16</v>
      </c>
      <c r="G13489" s="37">
        <v>5291979179</v>
      </c>
      <c r="H13489" s="37">
        <v>631704750.62</v>
      </c>
      <c r="I13489" s="38">
        <f>H13489/G13489</f>
        <v>0.11937022600670365</v>
      </c>
      <c r="J13489" s="37">
        <v>633533888.20000005</v>
      </c>
      <c r="K13489" s="37">
        <f>H13489</f>
        <v>631704750.62</v>
      </c>
      <c r="L13489" s="39">
        <f>K13489/J13489</f>
        <v>0.9971128023077076</v>
      </c>
    </row>
    <row r="13490" spans="1:12" ht="54" outlineLevel="2" x14ac:dyDescent="0.25">
      <c r="A13490" s="9" t="s">
        <v>4567</v>
      </c>
      <c r="B13490" s="10" t="s">
        <v>3790</v>
      </c>
      <c r="C13490" s="10" t="s">
        <v>1810</v>
      </c>
      <c r="D13490" s="10" t="s">
        <v>1831</v>
      </c>
      <c r="E13490" s="10" t="s">
        <v>1832</v>
      </c>
      <c r="F13490" s="10" t="s">
        <v>18</v>
      </c>
      <c r="G13490" s="11">
        <v>3109974491</v>
      </c>
      <c r="H13490" s="11">
        <v>3109974491</v>
      </c>
      <c r="I13490" s="12">
        <f>H13490/G13490</f>
        <v>1</v>
      </c>
      <c r="J13490" s="11"/>
      <c r="K13490" s="11"/>
      <c r="L13490" s="13"/>
    </row>
    <row r="13491" spans="1:12" ht="54" outlineLevel="2" x14ac:dyDescent="0.25">
      <c r="A13491" s="35" t="s">
        <v>4567</v>
      </c>
      <c r="B13491" s="36" t="s">
        <v>3790</v>
      </c>
      <c r="C13491" s="36" t="s">
        <v>1810</v>
      </c>
      <c r="D13491" s="36" t="s">
        <v>1831</v>
      </c>
      <c r="E13491" s="36" t="s">
        <v>1832</v>
      </c>
      <c r="F13491" s="36" t="s">
        <v>19</v>
      </c>
      <c r="G13491" s="37">
        <v>32730</v>
      </c>
      <c r="H13491" s="37">
        <v>0</v>
      </c>
      <c r="I13491" s="4">
        <f>H13491/G13491</f>
        <v>0</v>
      </c>
      <c r="J13491" s="37"/>
      <c r="K13491" s="37"/>
      <c r="L13491" s="40"/>
    </row>
    <row r="13492" spans="1:12" ht="54" outlineLevel="2" x14ac:dyDescent="0.25">
      <c r="A13492" s="9" t="s">
        <v>4567</v>
      </c>
      <c r="B13492" s="10" t="s">
        <v>3790</v>
      </c>
      <c r="C13492" s="10" t="s">
        <v>1810</v>
      </c>
      <c r="D13492" s="10" t="s">
        <v>1831</v>
      </c>
      <c r="E13492" s="10" t="s">
        <v>1832</v>
      </c>
      <c r="F13492" s="10" t="s">
        <v>41</v>
      </c>
      <c r="G13492" s="11">
        <v>132416888</v>
      </c>
      <c r="H13492" s="11">
        <v>132416888</v>
      </c>
      <c r="I13492" s="12">
        <f>H13492/G13492</f>
        <v>1</v>
      </c>
      <c r="J13492" s="11"/>
      <c r="K13492" s="11"/>
      <c r="L13492" s="13"/>
    </row>
    <row r="13493" spans="1:12" ht="54" outlineLevel="2" x14ac:dyDescent="0.25">
      <c r="A13493" s="35" t="s">
        <v>4567</v>
      </c>
      <c r="B13493" s="36" t="s">
        <v>3790</v>
      </c>
      <c r="C13493" s="36" t="s">
        <v>1810</v>
      </c>
      <c r="D13493" s="36" t="s">
        <v>1831</v>
      </c>
      <c r="E13493" s="36" t="s">
        <v>1832</v>
      </c>
      <c r="F13493" s="36" t="s">
        <v>21</v>
      </c>
      <c r="G13493" s="37">
        <v>-1058395836</v>
      </c>
      <c r="H13493" s="37"/>
      <c r="I13493" s="36"/>
      <c r="J13493" s="37"/>
      <c r="K13493" s="37"/>
      <c r="L13493" s="40"/>
    </row>
    <row r="13494" spans="1:12" ht="27" outlineLevel="1" x14ac:dyDescent="0.25">
      <c r="A13494" s="18" t="s">
        <v>10123</v>
      </c>
      <c r="B13494" s="19"/>
      <c r="C13494" s="19"/>
      <c r="D13494" s="19"/>
      <c r="E13494" s="19"/>
      <c r="F13494" s="15" t="s">
        <v>12960</v>
      </c>
      <c r="G13494" s="20">
        <f>SUBTOTAL(9,G13489:G13493)</f>
        <v>7476007452</v>
      </c>
      <c r="H13494" s="20">
        <f>SUBTOTAL(9,H13489:H13493)</f>
        <v>3874096129.6199999</v>
      </c>
      <c r="I13494" s="19"/>
      <c r="J13494" s="20">
        <f>SUBTOTAL(9,J13489:J13493)</f>
        <v>633533888.20000005</v>
      </c>
      <c r="K13494" s="20">
        <f>SUBTOTAL(9,K13489:K13493)</f>
        <v>631704750.62</v>
      </c>
      <c r="L13494" s="21"/>
    </row>
    <row r="13495" spans="1:12" ht="54" outlineLevel="2" x14ac:dyDescent="0.25">
      <c r="A13495" s="9" t="s">
        <v>4568</v>
      </c>
      <c r="B13495" s="10" t="s">
        <v>3790</v>
      </c>
      <c r="C13495" s="10" t="s">
        <v>1810</v>
      </c>
      <c r="D13495" s="10" t="s">
        <v>1834</v>
      </c>
      <c r="E13495" s="10" t="s">
        <v>1835</v>
      </c>
      <c r="F13495" s="10" t="s">
        <v>16</v>
      </c>
      <c r="G13495" s="11">
        <v>4350232590</v>
      </c>
      <c r="H13495" s="6">
        <v>519288247.44999999</v>
      </c>
      <c r="I13495" s="7">
        <f>H13495/G13495</f>
        <v>0.11937022600669726</v>
      </c>
      <c r="J13495" s="6">
        <v>520791876.53999996</v>
      </c>
      <c r="K13495" s="6">
        <f>H13495</f>
        <v>519288247.44999999</v>
      </c>
      <c r="L13495" s="8">
        <f>K13495/J13495</f>
        <v>0.99711280233480282</v>
      </c>
    </row>
    <row r="13496" spans="1:12" ht="54" outlineLevel="2" x14ac:dyDescent="0.25">
      <c r="A13496" s="35" t="s">
        <v>4568</v>
      </c>
      <c r="B13496" s="36" t="s">
        <v>3790</v>
      </c>
      <c r="C13496" s="36" t="s">
        <v>1810</v>
      </c>
      <c r="D13496" s="36" t="s">
        <v>1834</v>
      </c>
      <c r="E13496" s="36" t="s">
        <v>1835</v>
      </c>
      <c r="F13496" s="36" t="s">
        <v>18</v>
      </c>
      <c r="G13496" s="37">
        <v>449557149</v>
      </c>
      <c r="H13496" s="37">
        <v>449557149</v>
      </c>
      <c r="I13496" s="4">
        <f>H13496/G13496</f>
        <v>1</v>
      </c>
      <c r="J13496" s="37"/>
      <c r="K13496" s="37"/>
      <c r="L13496" s="40"/>
    </row>
    <row r="13497" spans="1:12" ht="54" outlineLevel="2" x14ac:dyDescent="0.25">
      <c r="A13497" s="9" t="s">
        <v>4568</v>
      </c>
      <c r="B13497" s="10" t="s">
        <v>3790</v>
      </c>
      <c r="C13497" s="10" t="s">
        <v>1810</v>
      </c>
      <c r="D13497" s="10" t="s">
        <v>1834</v>
      </c>
      <c r="E13497" s="10" t="s">
        <v>1835</v>
      </c>
      <c r="F13497" s="10" t="s">
        <v>19</v>
      </c>
      <c r="G13497" s="11">
        <v>26906</v>
      </c>
      <c r="H13497" s="11">
        <v>0</v>
      </c>
      <c r="I13497" s="12">
        <f>H13497/G13497</f>
        <v>0</v>
      </c>
      <c r="J13497" s="11"/>
      <c r="K13497" s="11"/>
      <c r="L13497" s="13"/>
    </row>
    <row r="13498" spans="1:12" ht="54" outlineLevel="2" x14ac:dyDescent="0.25">
      <c r="A13498" s="35" t="s">
        <v>4568</v>
      </c>
      <c r="B13498" s="36" t="s">
        <v>3790</v>
      </c>
      <c r="C13498" s="36" t="s">
        <v>1810</v>
      </c>
      <c r="D13498" s="36" t="s">
        <v>1834</v>
      </c>
      <c r="E13498" s="36" t="s">
        <v>1835</v>
      </c>
      <c r="F13498" s="36" t="s">
        <v>41</v>
      </c>
      <c r="G13498" s="37">
        <v>108852330</v>
      </c>
      <c r="H13498" s="37">
        <v>108852330</v>
      </c>
      <c r="I13498" s="4">
        <f>H13498/G13498</f>
        <v>1</v>
      </c>
      <c r="J13498" s="37"/>
      <c r="K13498" s="37"/>
      <c r="L13498" s="40"/>
    </row>
    <row r="13499" spans="1:12" ht="54" outlineLevel="2" x14ac:dyDescent="0.25">
      <c r="A13499" s="9" t="s">
        <v>4568</v>
      </c>
      <c r="B13499" s="10" t="s">
        <v>3790</v>
      </c>
      <c r="C13499" s="10" t="s">
        <v>1810</v>
      </c>
      <c r="D13499" s="10" t="s">
        <v>1834</v>
      </c>
      <c r="E13499" s="10" t="s">
        <v>1835</v>
      </c>
      <c r="F13499" s="10" t="s">
        <v>21</v>
      </c>
      <c r="G13499" s="11">
        <v>-870046518</v>
      </c>
      <c r="H13499" s="11"/>
      <c r="I13499" s="10"/>
      <c r="J13499" s="11"/>
      <c r="K13499" s="11"/>
      <c r="L13499" s="13"/>
    </row>
    <row r="13500" spans="1:12" ht="27" outlineLevel="1" x14ac:dyDescent="0.25">
      <c r="A13500" s="22" t="s">
        <v>10124</v>
      </c>
      <c r="B13500" s="15"/>
      <c r="C13500" s="15"/>
      <c r="D13500" s="15"/>
      <c r="E13500" s="15"/>
      <c r="F13500" s="15" t="s">
        <v>12960</v>
      </c>
      <c r="G13500" s="16">
        <f>SUBTOTAL(9,G13495:G13499)</f>
        <v>4038622457</v>
      </c>
      <c r="H13500" s="16">
        <f>SUBTOTAL(9,H13495:H13499)</f>
        <v>1077697726.45</v>
      </c>
      <c r="I13500" s="15"/>
      <c r="J13500" s="16">
        <f>SUBTOTAL(9,J13495:J13499)</f>
        <v>520791876.53999996</v>
      </c>
      <c r="K13500" s="16">
        <f>SUBTOTAL(9,K13495:K13499)</f>
        <v>519288247.44999999</v>
      </c>
      <c r="L13500" s="17"/>
    </row>
    <row r="13501" spans="1:12" ht="54" outlineLevel="2" x14ac:dyDescent="0.25">
      <c r="A13501" s="35" t="s">
        <v>4569</v>
      </c>
      <c r="B13501" s="36" t="s">
        <v>3790</v>
      </c>
      <c r="C13501" s="36" t="s">
        <v>1810</v>
      </c>
      <c r="D13501" s="36" t="s">
        <v>4570</v>
      </c>
      <c r="E13501" s="36" t="s">
        <v>4571</v>
      </c>
      <c r="F13501" s="36" t="s">
        <v>16</v>
      </c>
      <c r="G13501" s="37">
        <v>5934437844</v>
      </c>
      <c r="H13501" s="37">
        <v>708395186.64999998</v>
      </c>
      <c r="I13501" s="38">
        <f>H13501/G13501</f>
        <v>0.11937022600484751</v>
      </c>
      <c r="J13501" s="37">
        <v>710446385.79999995</v>
      </c>
      <c r="K13501" s="37">
        <f>H13501</f>
        <v>708395186.64999998</v>
      </c>
      <c r="L13501" s="39">
        <f>K13501/J13501</f>
        <v>0.99711280232963639</v>
      </c>
    </row>
    <row r="13502" spans="1:12" ht="54" outlineLevel="2" x14ac:dyDescent="0.25">
      <c r="A13502" s="9" t="s">
        <v>4569</v>
      </c>
      <c r="B13502" s="10" t="s">
        <v>3790</v>
      </c>
      <c r="C13502" s="10" t="s">
        <v>1810</v>
      </c>
      <c r="D13502" s="10" t="s">
        <v>4570</v>
      </c>
      <c r="E13502" s="10" t="s">
        <v>4571</v>
      </c>
      <c r="F13502" s="10" t="s">
        <v>18</v>
      </c>
      <c r="G13502" s="11">
        <v>433789741</v>
      </c>
      <c r="H13502" s="11">
        <v>433789741</v>
      </c>
      <c r="I13502" s="12">
        <f>H13502/G13502</f>
        <v>1</v>
      </c>
      <c r="J13502" s="11"/>
      <c r="K13502" s="11"/>
      <c r="L13502" s="13"/>
    </row>
    <row r="13503" spans="1:12" ht="54" outlineLevel="2" x14ac:dyDescent="0.25">
      <c r="A13503" s="35" t="s">
        <v>4569</v>
      </c>
      <c r="B13503" s="36" t="s">
        <v>3790</v>
      </c>
      <c r="C13503" s="36" t="s">
        <v>1810</v>
      </c>
      <c r="D13503" s="36" t="s">
        <v>4570</v>
      </c>
      <c r="E13503" s="36" t="s">
        <v>4571</v>
      </c>
      <c r="F13503" s="36" t="s">
        <v>19</v>
      </c>
      <c r="G13503" s="37">
        <v>36704</v>
      </c>
      <c r="H13503" s="37">
        <v>0</v>
      </c>
      <c r="I13503" s="4">
        <f>H13503/G13503</f>
        <v>0</v>
      </c>
      <c r="J13503" s="37"/>
      <c r="K13503" s="37"/>
      <c r="L13503" s="40"/>
    </row>
    <row r="13504" spans="1:12" ht="54" outlineLevel="2" x14ac:dyDescent="0.25">
      <c r="A13504" s="9" t="s">
        <v>4569</v>
      </c>
      <c r="B13504" s="10" t="s">
        <v>3790</v>
      </c>
      <c r="C13504" s="10" t="s">
        <v>1810</v>
      </c>
      <c r="D13504" s="10" t="s">
        <v>4570</v>
      </c>
      <c r="E13504" s="10" t="s">
        <v>4571</v>
      </c>
      <c r="F13504" s="10" t="s">
        <v>41</v>
      </c>
      <c r="G13504" s="11">
        <v>148492608</v>
      </c>
      <c r="H13504" s="11">
        <v>148492608</v>
      </c>
      <c r="I13504" s="12">
        <f>H13504/G13504</f>
        <v>1</v>
      </c>
      <c r="J13504" s="11"/>
      <c r="K13504" s="11"/>
      <c r="L13504" s="13"/>
    </row>
    <row r="13505" spans="1:12" ht="54" outlineLevel="2" x14ac:dyDescent="0.25">
      <c r="A13505" s="35" t="s">
        <v>4569</v>
      </c>
      <c r="B13505" s="36" t="s">
        <v>3790</v>
      </c>
      <c r="C13505" s="36" t="s">
        <v>1810</v>
      </c>
      <c r="D13505" s="36" t="s">
        <v>4570</v>
      </c>
      <c r="E13505" s="36" t="s">
        <v>4571</v>
      </c>
      <c r="F13505" s="36" t="s">
        <v>21</v>
      </c>
      <c r="G13505" s="37">
        <v>-1186887569</v>
      </c>
      <c r="H13505" s="37"/>
      <c r="I13505" s="36"/>
      <c r="J13505" s="37"/>
      <c r="K13505" s="37"/>
      <c r="L13505" s="40"/>
    </row>
    <row r="13506" spans="1:12" ht="27" outlineLevel="1" x14ac:dyDescent="0.25">
      <c r="A13506" s="18" t="s">
        <v>10125</v>
      </c>
      <c r="B13506" s="19"/>
      <c r="C13506" s="19"/>
      <c r="D13506" s="19"/>
      <c r="E13506" s="19"/>
      <c r="F13506" s="15" t="s">
        <v>12960</v>
      </c>
      <c r="G13506" s="20">
        <f>SUBTOTAL(9,G13501:G13505)</f>
        <v>5329869328</v>
      </c>
      <c r="H13506" s="20">
        <f>SUBTOTAL(9,H13501:H13505)</f>
        <v>1290677535.6500001</v>
      </c>
      <c r="I13506" s="19"/>
      <c r="J13506" s="20">
        <f>SUBTOTAL(9,J13501:J13505)</f>
        <v>710446385.79999995</v>
      </c>
      <c r="K13506" s="20">
        <f>SUBTOTAL(9,K13501:K13505)</f>
        <v>708395186.64999998</v>
      </c>
      <c r="L13506" s="21"/>
    </row>
    <row r="13507" spans="1:12" ht="54" outlineLevel="2" x14ac:dyDescent="0.25">
      <c r="A13507" s="9" t="s">
        <v>4572</v>
      </c>
      <c r="B13507" s="10" t="s">
        <v>3790</v>
      </c>
      <c r="C13507" s="10" t="s">
        <v>1810</v>
      </c>
      <c r="D13507" s="10" t="s">
        <v>4573</v>
      </c>
      <c r="E13507" s="10" t="s">
        <v>4574</v>
      </c>
      <c r="F13507" s="10" t="s">
        <v>16</v>
      </c>
      <c r="G13507" s="11">
        <v>2942370179</v>
      </c>
      <c r="H13507" s="6">
        <v>351231393.26999998</v>
      </c>
      <c r="I13507" s="7">
        <f>H13507/G13507</f>
        <v>0.1193702260092135</v>
      </c>
      <c r="J13507" s="6">
        <v>352248404.01999998</v>
      </c>
      <c r="K13507" s="6">
        <f>H13507</f>
        <v>351231393.26999998</v>
      </c>
      <c r="L13507" s="8">
        <f>K13507/J13507</f>
        <v>0.99711280239060429</v>
      </c>
    </row>
    <row r="13508" spans="1:12" ht="54" outlineLevel="2" x14ac:dyDescent="0.25">
      <c r="A13508" s="35" t="s">
        <v>4572</v>
      </c>
      <c r="B13508" s="36" t="s">
        <v>3790</v>
      </c>
      <c r="C13508" s="36" t="s">
        <v>1810</v>
      </c>
      <c r="D13508" s="36" t="s">
        <v>4573</v>
      </c>
      <c r="E13508" s="36" t="s">
        <v>4574</v>
      </c>
      <c r="F13508" s="36" t="s">
        <v>18</v>
      </c>
      <c r="G13508" s="37">
        <v>1908413552</v>
      </c>
      <c r="H13508" s="37">
        <v>1908413552</v>
      </c>
      <c r="I13508" s="4">
        <f>H13508/G13508</f>
        <v>1</v>
      </c>
      <c r="J13508" s="37"/>
      <c r="K13508" s="37"/>
      <c r="L13508" s="40"/>
    </row>
    <row r="13509" spans="1:12" ht="54" outlineLevel="2" x14ac:dyDescent="0.25">
      <c r="A13509" s="9" t="s">
        <v>4572</v>
      </c>
      <c r="B13509" s="10" t="s">
        <v>3790</v>
      </c>
      <c r="C13509" s="10" t="s">
        <v>1810</v>
      </c>
      <c r="D13509" s="10" t="s">
        <v>4573</v>
      </c>
      <c r="E13509" s="10" t="s">
        <v>4574</v>
      </c>
      <c r="F13509" s="10" t="s">
        <v>19</v>
      </c>
      <c r="G13509" s="11">
        <v>18198</v>
      </c>
      <c r="H13509" s="11">
        <v>0</v>
      </c>
      <c r="I13509" s="12">
        <f>H13509/G13509</f>
        <v>0</v>
      </c>
      <c r="J13509" s="11"/>
      <c r="K13509" s="11"/>
      <c r="L13509" s="13"/>
    </row>
    <row r="13510" spans="1:12" ht="54" outlineLevel="2" x14ac:dyDescent="0.25">
      <c r="A13510" s="35" t="s">
        <v>4572</v>
      </c>
      <c r="B13510" s="36" t="s">
        <v>3790</v>
      </c>
      <c r="C13510" s="36" t="s">
        <v>1810</v>
      </c>
      <c r="D13510" s="36" t="s">
        <v>4573</v>
      </c>
      <c r="E13510" s="36" t="s">
        <v>4574</v>
      </c>
      <c r="F13510" s="36" t="s">
        <v>41</v>
      </c>
      <c r="G13510" s="37">
        <v>73624534</v>
      </c>
      <c r="H13510" s="37">
        <v>73624534</v>
      </c>
      <c r="I13510" s="4">
        <f>H13510/G13510</f>
        <v>1</v>
      </c>
      <c r="J13510" s="37"/>
      <c r="K13510" s="37"/>
      <c r="L13510" s="40"/>
    </row>
    <row r="13511" spans="1:12" ht="54" outlineLevel="2" x14ac:dyDescent="0.25">
      <c r="A13511" s="9" t="s">
        <v>4572</v>
      </c>
      <c r="B13511" s="10" t="s">
        <v>3790</v>
      </c>
      <c r="C13511" s="10" t="s">
        <v>1810</v>
      </c>
      <c r="D13511" s="10" t="s">
        <v>4573</v>
      </c>
      <c r="E13511" s="10" t="s">
        <v>4574</v>
      </c>
      <c r="F13511" s="10" t="s">
        <v>21</v>
      </c>
      <c r="G13511" s="11">
        <v>-588474036</v>
      </c>
      <c r="H13511" s="11"/>
      <c r="I13511" s="10"/>
      <c r="J13511" s="11"/>
      <c r="K13511" s="11"/>
      <c r="L13511" s="13"/>
    </row>
    <row r="13512" spans="1:12" ht="27" outlineLevel="1" x14ac:dyDescent="0.25">
      <c r="A13512" s="22" t="s">
        <v>10126</v>
      </c>
      <c r="B13512" s="15"/>
      <c r="C13512" s="15"/>
      <c r="D13512" s="15"/>
      <c r="E13512" s="15"/>
      <c r="F13512" s="15" t="s">
        <v>12960</v>
      </c>
      <c r="G13512" s="16">
        <f>SUBTOTAL(9,G13507:G13511)</f>
        <v>4335952427</v>
      </c>
      <c r="H13512" s="16">
        <f>SUBTOTAL(9,H13507:H13511)</f>
        <v>2333269479.27</v>
      </c>
      <c r="I13512" s="15"/>
      <c r="J13512" s="16">
        <f>SUBTOTAL(9,J13507:J13511)</f>
        <v>352248404.01999998</v>
      </c>
      <c r="K13512" s="16">
        <f>SUBTOTAL(9,K13507:K13511)</f>
        <v>351231393.26999998</v>
      </c>
      <c r="L13512" s="17"/>
    </row>
    <row r="13513" spans="1:12" ht="54" outlineLevel="2" x14ac:dyDescent="0.25">
      <c r="A13513" s="35" t="s">
        <v>4575</v>
      </c>
      <c r="B13513" s="36" t="s">
        <v>3790</v>
      </c>
      <c r="C13513" s="36" t="s">
        <v>1810</v>
      </c>
      <c r="D13513" s="36" t="s">
        <v>1837</v>
      </c>
      <c r="E13513" s="36" t="s">
        <v>1838</v>
      </c>
      <c r="F13513" s="36" t="s">
        <v>16</v>
      </c>
      <c r="G13513" s="37">
        <v>3988267938</v>
      </c>
      <c r="H13513" s="37">
        <v>476080445.12</v>
      </c>
      <c r="I13513" s="38">
        <f>H13513/G13513</f>
        <v>0.11937022600310561</v>
      </c>
      <c r="J13513" s="37">
        <v>477458963.51999998</v>
      </c>
      <c r="K13513" s="37">
        <f>H13513</f>
        <v>476080445.12</v>
      </c>
      <c r="L13513" s="39">
        <f>K13513/J13513</f>
        <v>0.99711280234465172</v>
      </c>
    </row>
    <row r="13514" spans="1:12" ht="54" outlineLevel="2" x14ac:dyDescent="0.25">
      <c r="A13514" s="9" t="s">
        <v>4575</v>
      </c>
      <c r="B13514" s="10" t="s">
        <v>3790</v>
      </c>
      <c r="C13514" s="10" t="s">
        <v>1810</v>
      </c>
      <c r="D13514" s="10" t="s">
        <v>1837</v>
      </c>
      <c r="E13514" s="10" t="s">
        <v>1838</v>
      </c>
      <c r="F13514" s="10" t="s">
        <v>18</v>
      </c>
      <c r="G13514" s="11">
        <v>1586419578</v>
      </c>
      <c r="H13514" s="11">
        <v>1586419578</v>
      </c>
      <c r="I13514" s="12">
        <f>H13514/G13514</f>
        <v>1</v>
      </c>
      <c r="J13514" s="11"/>
      <c r="K13514" s="11"/>
      <c r="L13514" s="13"/>
    </row>
    <row r="13515" spans="1:12" ht="54" outlineLevel="2" x14ac:dyDescent="0.25">
      <c r="A13515" s="35" t="s">
        <v>4575</v>
      </c>
      <c r="B13515" s="36" t="s">
        <v>3790</v>
      </c>
      <c r="C13515" s="36" t="s">
        <v>1810</v>
      </c>
      <c r="D13515" s="36" t="s">
        <v>1837</v>
      </c>
      <c r="E13515" s="36" t="s">
        <v>1838</v>
      </c>
      <c r="F13515" s="36" t="s">
        <v>19</v>
      </c>
      <c r="G13515" s="37">
        <v>24667</v>
      </c>
      <c r="H13515" s="37">
        <v>0</v>
      </c>
      <c r="I13515" s="4">
        <f>H13515/G13515</f>
        <v>0</v>
      </c>
      <c r="J13515" s="37"/>
      <c r="K13515" s="37"/>
      <c r="L13515" s="40"/>
    </row>
    <row r="13516" spans="1:12" ht="54" outlineLevel="2" x14ac:dyDescent="0.25">
      <c r="A13516" s="9" t="s">
        <v>4575</v>
      </c>
      <c r="B13516" s="10" t="s">
        <v>3790</v>
      </c>
      <c r="C13516" s="10" t="s">
        <v>1810</v>
      </c>
      <c r="D13516" s="10" t="s">
        <v>1837</v>
      </c>
      <c r="E13516" s="10" t="s">
        <v>1838</v>
      </c>
      <c r="F13516" s="10" t="s">
        <v>41</v>
      </c>
      <c r="G13516" s="11">
        <v>99795183</v>
      </c>
      <c r="H13516" s="11">
        <v>99795183</v>
      </c>
      <c r="I13516" s="12">
        <f>H13516/G13516</f>
        <v>1</v>
      </c>
      <c r="J13516" s="11"/>
      <c r="K13516" s="11"/>
      <c r="L13516" s="13"/>
    </row>
    <row r="13517" spans="1:12" ht="54" outlineLevel="2" x14ac:dyDescent="0.25">
      <c r="A13517" s="35" t="s">
        <v>4575</v>
      </c>
      <c r="B13517" s="36" t="s">
        <v>3790</v>
      </c>
      <c r="C13517" s="36" t="s">
        <v>1810</v>
      </c>
      <c r="D13517" s="36" t="s">
        <v>1837</v>
      </c>
      <c r="E13517" s="36" t="s">
        <v>1838</v>
      </c>
      <c r="F13517" s="36" t="s">
        <v>21</v>
      </c>
      <c r="G13517" s="37">
        <v>-797653588</v>
      </c>
      <c r="H13517" s="37"/>
      <c r="I13517" s="36"/>
      <c r="J13517" s="37"/>
      <c r="K13517" s="37"/>
      <c r="L13517" s="40"/>
    </row>
    <row r="13518" spans="1:12" ht="27" outlineLevel="1" x14ac:dyDescent="0.25">
      <c r="A13518" s="18" t="s">
        <v>10127</v>
      </c>
      <c r="B13518" s="19"/>
      <c r="C13518" s="19"/>
      <c r="D13518" s="19"/>
      <c r="E13518" s="19"/>
      <c r="F13518" s="15" t="s">
        <v>12960</v>
      </c>
      <c r="G13518" s="20">
        <f>SUBTOTAL(9,G13513:G13517)</f>
        <v>4876853778</v>
      </c>
      <c r="H13518" s="20">
        <f>SUBTOTAL(9,H13513:H13517)</f>
        <v>2162295206.1199999</v>
      </c>
      <c r="I13518" s="19"/>
      <c r="J13518" s="20">
        <f>SUBTOTAL(9,J13513:J13517)</f>
        <v>477458963.51999998</v>
      </c>
      <c r="K13518" s="20">
        <f>SUBTOTAL(9,K13513:K13517)</f>
        <v>476080445.12</v>
      </c>
      <c r="L13518" s="21"/>
    </row>
    <row r="13519" spans="1:12" ht="54" outlineLevel="2" x14ac:dyDescent="0.25">
      <c r="A13519" s="9" t="s">
        <v>4576</v>
      </c>
      <c r="B13519" s="10" t="s">
        <v>3790</v>
      </c>
      <c r="C13519" s="10" t="s">
        <v>1810</v>
      </c>
      <c r="D13519" s="10" t="s">
        <v>4577</v>
      </c>
      <c r="E13519" s="10" t="s">
        <v>4578</v>
      </c>
      <c r="F13519" s="10" t="s">
        <v>16</v>
      </c>
      <c r="G13519" s="11">
        <v>4182262060</v>
      </c>
      <c r="H13519" s="6">
        <v>499237567.30999994</v>
      </c>
      <c r="I13519" s="7">
        <f>H13519/G13519</f>
        <v>0.11937022600396302</v>
      </c>
      <c r="J13519" s="6">
        <v>500683138.57999998</v>
      </c>
      <c r="K13519" s="6">
        <f>H13519</f>
        <v>499237567.30999994</v>
      </c>
      <c r="L13519" s="8">
        <f>K13519/J13519</f>
        <v>0.99711280217244813</v>
      </c>
    </row>
    <row r="13520" spans="1:12" ht="54" outlineLevel="2" x14ac:dyDescent="0.25">
      <c r="A13520" s="35" t="s">
        <v>4576</v>
      </c>
      <c r="B13520" s="36" t="s">
        <v>3790</v>
      </c>
      <c r="C13520" s="36" t="s">
        <v>1810</v>
      </c>
      <c r="D13520" s="36" t="s">
        <v>4577</v>
      </c>
      <c r="E13520" s="36" t="s">
        <v>4578</v>
      </c>
      <c r="F13520" s="36" t="s">
        <v>18</v>
      </c>
      <c r="G13520" s="37">
        <v>2038754847</v>
      </c>
      <c r="H13520" s="37">
        <v>2038754847</v>
      </c>
      <c r="I13520" s="4">
        <f>H13520/G13520</f>
        <v>1</v>
      </c>
      <c r="J13520" s="37"/>
      <c r="K13520" s="37"/>
      <c r="L13520" s="40"/>
    </row>
    <row r="13521" spans="1:12" ht="54" outlineLevel="2" x14ac:dyDescent="0.25">
      <c r="A13521" s="9" t="s">
        <v>4576</v>
      </c>
      <c r="B13521" s="10" t="s">
        <v>3790</v>
      </c>
      <c r="C13521" s="10" t="s">
        <v>1810</v>
      </c>
      <c r="D13521" s="10" t="s">
        <v>4577</v>
      </c>
      <c r="E13521" s="10" t="s">
        <v>4578</v>
      </c>
      <c r="F13521" s="10" t="s">
        <v>19</v>
      </c>
      <c r="G13521" s="11">
        <v>25867</v>
      </c>
      <c r="H13521" s="11">
        <v>0</v>
      </c>
      <c r="I13521" s="12">
        <f>H13521/G13521</f>
        <v>0</v>
      </c>
      <c r="J13521" s="11"/>
      <c r="K13521" s="11"/>
      <c r="L13521" s="13"/>
    </row>
    <row r="13522" spans="1:12" ht="54" outlineLevel="2" x14ac:dyDescent="0.25">
      <c r="A13522" s="35" t="s">
        <v>4576</v>
      </c>
      <c r="B13522" s="36" t="s">
        <v>3790</v>
      </c>
      <c r="C13522" s="36" t="s">
        <v>1810</v>
      </c>
      <c r="D13522" s="36" t="s">
        <v>4577</v>
      </c>
      <c r="E13522" s="36" t="s">
        <v>4578</v>
      </c>
      <c r="F13522" s="36" t="s">
        <v>41</v>
      </c>
      <c r="G13522" s="37">
        <v>104649340</v>
      </c>
      <c r="H13522" s="37">
        <v>104649340</v>
      </c>
      <c r="I13522" s="4">
        <f>H13522/G13522</f>
        <v>1</v>
      </c>
      <c r="J13522" s="37"/>
      <c r="K13522" s="37"/>
      <c r="L13522" s="40"/>
    </row>
    <row r="13523" spans="1:12" ht="54" outlineLevel="2" x14ac:dyDescent="0.25">
      <c r="A13523" s="9" t="s">
        <v>4576</v>
      </c>
      <c r="B13523" s="10" t="s">
        <v>3790</v>
      </c>
      <c r="C13523" s="10" t="s">
        <v>1810</v>
      </c>
      <c r="D13523" s="10" t="s">
        <v>4577</v>
      </c>
      <c r="E13523" s="10" t="s">
        <v>4578</v>
      </c>
      <c r="F13523" s="10" t="s">
        <v>21</v>
      </c>
      <c r="G13523" s="11">
        <v>-836452412</v>
      </c>
      <c r="H13523" s="11"/>
      <c r="I13523" s="10"/>
      <c r="J13523" s="11"/>
      <c r="K13523" s="11"/>
      <c r="L13523" s="13"/>
    </row>
    <row r="13524" spans="1:12" ht="27" outlineLevel="1" x14ac:dyDescent="0.25">
      <c r="A13524" s="22" t="s">
        <v>10128</v>
      </c>
      <c r="B13524" s="15"/>
      <c r="C13524" s="15"/>
      <c r="D13524" s="15"/>
      <c r="E13524" s="15"/>
      <c r="F13524" s="15" t="s">
        <v>12960</v>
      </c>
      <c r="G13524" s="16">
        <f>SUBTOTAL(9,G13519:G13523)</f>
        <v>5489239702</v>
      </c>
      <c r="H13524" s="16">
        <f>SUBTOTAL(9,H13519:H13523)</f>
        <v>2642641754.3099999</v>
      </c>
      <c r="I13524" s="15"/>
      <c r="J13524" s="16">
        <f>SUBTOTAL(9,J13519:J13523)</f>
        <v>500683138.57999998</v>
      </c>
      <c r="K13524" s="16">
        <f>SUBTOTAL(9,K13519:K13523)</f>
        <v>499237567.30999994</v>
      </c>
      <c r="L13524" s="17"/>
    </row>
    <row r="13525" spans="1:12" ht="54" outlineLevel="2" x14ac:dyDescent="0.25">
      <c r="A13525" s="35" t="s">
        <v>4579</v>
      </c>
      <c r="B13525" s="36" t="s">
        <v>3790</v>
      </c>
      <c r="C13525" s="36" t="s">
        <v>1810</v>
      </c>
      <c r="D13525" s="36" t="s">
        <v>1840</v>
      </c>
      <c r="E13525" s="36" t="s">
        <v>1841</v>
      </c>
      <c r="F13525" s="36" t="s">
        <v>16</v>
      </c>
      <c r="G13525" s="37">
        <v>6539076222</v>
      </c>
      <c r="H13525" s="37">
        <v>780571006.48000002</v>
      </c>
      <c r="I13525" s="38">
        <f>H13525/G13525</f>
        <v>0.11937022600437888</v>
      </c>
      <c r="J13525" s="37">
        <v>782831194.82999992</v>
      </c>
      <c r="K13525" s="37">
        <f>H13525</f>
        <v>780571006.48000002</v>
      </c>
      <c r="L13525" s="39">
        <f>K13525/J13525</f>
        <v>0.99711280239606348</v>
      </c>
    </row>
    <row r="13526" spans="1:12" ht="54" outlineLevel="2" x14ac:dyDescent="0.25">
      <c r="A13526" s="9" t="s">
        <v>4579</v>
      </c>
      <c r="B13526" s="10" t="s">
        <v>3790</v>
      </c>
      <c r="C13526" s="10" t="s">
        <v>1810</v>
      </c>
      <c r="D13526" s="10" t="s">
        <v>1840</v>
      </c>
      <c r="E13526" s="10" t="s">
        <v>1841</v>
      </c>
      <c r="F13526" s="10" t="s">
        <v>17</v>
      </c>
      <c r="G13526" s="11">
        <v>275923569</v>
      </c>
      <c r="H13526" s="11">
        <v>275923569</v>
      </c>
      <c r="I13526" s="12">
        <f>H13526/G13526</f>
        <v>1</v>
      </c>
      <c r="J13526" s="11"/>
      <c r="K13526" s="11"/>
      <c r="L13526" s="13"/>
    </row>
    <row r="13527" spans="1:12" ht="54" outlineLevel="2" x14ac:dyDescent="0.25">
      <c r="A13527" s="35" t="s">
        <v>4579</v>
      </c>
      <c r="B13527" s="36" t="s">
        <v>3790</v>
      </c>
      <c r="C13527" s="36" t="s">
        <v>1810</v>
      </c>
      <c r="D13527" s="36" t="s">
        <v>1840</v>
      </c>
      <c r="E13527" s="36" t="s">
        <v>1841</v>
      </c>
      <c r="F13527" s="36" t="s">
        <v>18</v>
      </c>
      <c r="G13527" s="37">
        <v>5577167794</v>
      </c>
      <c r="H13527" s="37">
        <v>5577167794</v>
      </c>
      <c r="I13527" s="4">
        <f>H13527/G13527</f>
        <v>1</v>
      </c>
      <c r="J13527" s="37"/>
      <c r="K13527" s="37"/>
      <c r="L13527" s="40"/>
    </row>
    <row r="13528" spans="1:12" ht="54" outlineLevel="2" x14ac:dyDescent="0.25">
      <c r="A13528" s="9" t="s">
        <v>4579</v>
      </c>
      <c r="B13528" s="10" t="s">
        <v>3790</v>
      </c>
      <c r="C13528" s="10" t="s">
        <v>1810</v>
      </c>
      <c r="D13528" s="10" t="s">
        <v>1840</v>
      </c>
      <c r="E13528" s="10" t="s">
        <v>1841</v>
      </c>
      <c r="F13528" s="10" t="s">
        <v>19</v>
      </c>
      <c r="G13528" s="11">
        <v>40443</v>
      </c>
      <c r="H13528" s="11">
        <v>0</v>
      </c>
      <c r="I13528" s="12">
        <f>H13528/G13528</f>
        <v>0</v>
      </c>
      <c r="J13528" s="11"/>
      <c r="K13528" s="11"/>
      <c r="L13528" s="13"/>
    </row>
    <row r="13529" spans="1:12" ht="54" outlineLevel="2" x14ac:dyDescent="0.25">
      <c r="A13529" s="35" t="s">
        <v>4579</v>
      </c>
      <c r="B13529" s="36" t="s">
        <v>3790</v>
      </c>
      <c r="C13529" s="36" t="s">
        <v>1810</v>
      </c>
      <c r="D13529" s="36" t="s">
        <v>1840</v>
      </c>
      <c r="E13529" s="36" t="s">
        <v>1841</v>
      </c>
      <c r="F13529" s="36" t="s">
        <v>41</v>
      </c>
      <c r="G13529" s="37">
        <v>163621982</v>
      </c>
      <c r="H13529" s="37">
        <v>163621982</v>
      </c>
      <c r="I13529" s="4">
        <f>H13529/G13529</f>
        <v>1</v>
      </c>
      <c r="J13529" s="37"/>
      <c r="K13529" s="37"/>
      <c r="L13529" s="40"/>
    </row>
    <row r="13530" spans="1:12" ht="54" outlineLevel="2" x14ac:dyDescent="0.25">
      <c r="A13530" s="9" t="s">
        <v>4579</v>
      </c>
      <c r="B13530" s="10" t="s">
        <v>3790</v>
      </c>
      <c r="C13530" s="10" t="s">
        <v>1810</v>
      </c>
      <c r="D13530" s="10" t="s">
        <v>1840</v>
      </c>
      <c r="E13530" s="10" t="s">
        <v>1841</v>
      </c>
      <c r="F13530" s="10" t="s">
        <v>21</v>
      </c>
      <c r="G13530" s="11">
        <v>-1307815244</v>
      </c>
      <c r="H13530" s="11"/>
      <c r="I13530" s="10"/>
      <c r="J13530" s="11"/>
      <c r="K13530" s="11"/>
      <c r="L13530" s="13"/>
    </row>
    <row r="13531" spans="1:12" ht="27" outlineLevel="1" x14ac:dyDescent="0.25">
      <c r="A13531" s="22" t="s">
        <v>10129</v>
      </c>
      <c r="B13531" s="15"/>
      <c r="C13531" s="15"/>
      <c r="D13531" s="15"/>
      <c r="E13531" s="15"/>
      <c r="F13531" s="15" t="s">
        <v>12960</v>
      </c>
      <c r="G13531" s="16">
        <f>SUBTOTAL(9,G13525:G13530)</f>
        <v>11248014766</v>
      </c>
      <c r="H13531" s="16">
        <f>SUBTOTAL(9,H13525:H13530)</f>
        <v>6797284351.4799995</v>
      </c>
      <c r="I13531" s="15"/>
      <c r="J13531" s="16">
        <f>SUBTOTAL(9,J13525:J13530)</f>
        <v>782831194.82999992</v>
      </c>
      <c r="K13531" s="16">
        <f>SUBTOTAL(9,K13525:K13530)</f>
        <v>780571006.48000002</v>
      </c>
      <c r="L13531" s="17"/>
    </row>
    <row r="13532" spans="1:12" ht="54" outlineLevel="2" x14ac:dyDescent="0.25">
      <c r="A13532" s="35" t="s">
        <v>4580</v>
      </c>
      <c r="B13532" s="36" t="s">
        <v>3790</v>
      </c>
      <c r="C13532" s="36" t="s">
        <v>1810</v>
      </c>
      <c r="D13532" s="36" t="s">
        <v>4581</v>
      </c>
      <c r="E13532" s="36" t="s">
        <v>4582</v>
      </c>
      <c r="F13532" s="36" t="s">
        <v>16</v>
      </c>
      <c r="G13532" s="37">
        <v>5496742790</v>
      </c>
      <c r="H13532" s="37">
        <v>656147429.13</v>
      </c>
      <c r="I13532" s="38">
        <f>H13532/G13532</f>
        <v>0.11937022600433519</v>
      </c>
      <c r="J13532" s="37">
        <v>658047341.87</v>
      </c>
      <c r="K13532" s="37">
        <f>H13532</f>
        <v>656147429.13</v>
      </c>
      <c r="L13532" s="39">
        <f>K13532/J13532</f>
        <v>0.99711280234853472</v>
      </c>
    </row>
    <row r="13533" spans="1:12" ht="54" outlineLevel="2" x14ac:dyDescent="0.25">
      <c r="A13533" s="9" t="s">
        <v>4580</v>
      </c>
      <c r="B13533" s="10" t="s">
        <v>3790</v>
      </c>
      <c r="C13533" s="10" t="s">
        <v>1810</v>
      </c>
      <c r="D13533" s="10" t="s">
        <v>4581</v>
      </c>
      <c r="E13533" s="10" t="s">
        <v>4582</v>
      </c>
      <c r="F13533" s="10" t="s">
        <v>17</v>
      </c>
      <c r="G13533" s="11">
        <v>19868861</v>
      </c>
      <c r="H13533" s="11">
        <v>19868861</v>
      </c>
      <c r="I13533" s="12">
        <f>H13533/G13533</f>
        <v>1</v>
      </c>
      <c r="J13533" s="11"/>
      <c r="K13533" s="11"/>
      <c r="L13533" s="13"/>
    </row>
    <row r="13534" spans="1:12" ht="54" outlineLevel="2" x14ac:dyDescent="0.25">
      <c r="A13534" s="35" t="s">
        <v>4580</v>
      </c>
      <c r="B13534" s="36" t="s">
        <v>3790</v>
      </c>
      <c r="C13534" s="36" t="s">
        <v>1810</v>
      </c>
      <c r="D13534" s="36" t="s">
        <v>4581</v>
      </c>
      <c r="E13534" s="36" t="s">
        <v>4582</v>
      </c>
      <c r="F13534" s="36" t="s">
        <v>18</v>
      </c>
      <c r="G13534" s="37">
        <v>6507795853</v>
      </c>
      <c r="H13534" s="37">
        <v>6507795853</v>
      </c>
      <c r="I13534" s="4">
        <f>H13534/G13534</f>
        <v>1</v>
      </c>
      <c r="J13534" s="37"/>
      <c r="K13534" s="37"/>
      <c r="L13534" s="40"/>
    </row>
    <row r="13535" spans="1:12" ht="54" outlineLevel="2" x14ac:dyDescent="0.25">
      <c r="A13535" s="9" t="s">
        <v>4580</v>
      </c>
      <c r="B13535" s="10" t="s">
        <v>3790</v>
      </c>
      <c r="C13535" s="10" t="s">
        <v>1810</v>
      </c>
      <c r="D13535" s="10" t="s">
        <v>4581</v>
      </c>
      <c r="E13535" s="10" t="s">
        <v>4582</v>
      </c>
      <c r="F13535" s="10" t="s">
        <v>19</v>
      </c>
      <c r="G13535" s="11">
        <v>33997</v>
      </c>
      <c r="H13535" s="11">
        <v>0</v>
      </c>
      <c r="I13535" s="12">
        <f>H13535/G13535</f>
        <v>0</v>
      </c>
      <c r="J13535" s="11"/>
      <c r="K13535" s="11"/>
      <c r="L13535" s="13"/>
    </row>
    <row r="13536" spans="1:12" ht="54" outlineLevel="2" x14ac:dyDescent="0.25">
      <c r="A13536" s="35" t="s">
        <v>4580</v>
      </c>
      <c r="B13536" s="36" t="s">
        <v>3790</v>
      </c>
      <c r="C13536" s="36" t="s">
        <v>1810</v>
      </c>
      <c r="D13536" s="36" t="s">
        <v>4581</v>
      </c>
      <c r="E13536" s="36" t="s">
        <v>4582</v>
      </c>
      <c r="F13536" s="36" t="s">
        <v>41</v>
      </c>
      <c r="G13536" s="37">
        <v>137540521</v>
      </c>
      <c r="H13536" s="37">
        <v>137540521</v>
      </c>
      <c r="I13536" s="4">
        <f>H13536/G13536</f>
        <v>1</v>
      </c>
      <c r="J13536" s="37"/>
      <c r="K13536" s="37"/>
      <c r="L13536" s="40"/>
    </row>
    <row r="13537" spans="1:12" ht="54" outlineLevel="2" x14ac:dyDescent="0.25">
      <c r="A13537" s="9" t="s">
        <v>4580</v>
      </c>
      <c r="B13537" s="10" t="s">
        <v>3790</v>
      </c>
      <c r="C13537" s="10" t="s">
        <v>1810</v>
      </c>
      <c r="D13537" s="10" t="s">
        <v>4581</v>
      </c>
      <c r="E13537" s="10" t="s">
        <v>4582</v>
      </c>
      <c r="F13537" s="10" t="s">
        <v>21</v>
      </c>
      <c r="G13537" s="11">
        <v>-1099348558</v>
      </c>
      <c r="H13537" s="11"/>
      <c r="I13537" s="10"/>
      <c r="J13537" s="11"/>
      <c r="K13537" s="11"/>
      <c r="L13537" s="13"/>
    </row>
    <row r="13538" spans="1:12" ht="27" outlineLevel="1" x14ac:dyDescent="0.25">
      <c r="A13538" s="22" t="s">
        <v>10130</v>
      </c>
      <c r="B13538" s="15"/>
      <c r="C13538" s="15"/>
      <c r="D13538" s="15"/>
      <c r="E13538" s="15"/>
      <c r="F13538" s="15" t="s">
        <v>12960</v>
      </c>
      <c r="G13538" s="16">
        <f>SUBTOTAL(9,G13532:G13537)</f>
        <v>11062633464</v>
      </c>
      <c r="H13538" s="16">
        <f>SUBTOTAL(9,H13532:H13537)</f>
        <v>7321352664.1300001</v>
      </c>
      <c r="I13538" s="15"/>
      <c r="J13538" s="16">
        <f>SUBTOTAL(9,J13532:J13537)</f>
        <v>658047341.87</v>
      </c>
      <c r="K13538" s="16">
        <f>SUBTOTAL(9,K13532:K13537)</f>
        <v>656147429.13</v>
      </c>
      <c r="L13538" s="17"/>
    </row>
    <row r="13539" spans="1:12" ht="54" outlineLevel="2" x14ac:dyDescent="0.25">
      <c r="A13539" s="35" t="s">
        <v>4583</v>
      </c>
      <c r="B13539" s="36" t="s">
        <v>3790</v>
      </c>
      <c r="C13539" s="36" t="s">
        <v>1810</v>
      </c>
      <c r="D13539" s="36" t="s">
        <v>1843</v>
      </c>
      <c r="E13539" s="36" t="s">
        <v>1844</v>
      </c>
      <c r="F13539" s="36" t="s">
        <v>16</v>
      </c>
      <c r="G13539" s="37">
        <v>2357995388</v>
      </c>
      <c r="H13539" s="37">
        <v>281474442.38</v>
      </c>
      <c r="I13539" s="38">
        <f>H13539/G13539</f>
        <v>0.11937022600317317</v>
      </c>
      <c r="J13539" s="37">
        <v>282289467.85000002</v>
      </c>
      <c r="K13539" s="37">
        <f>H13539</f>
        <v>281474442.38</v>
      </c>
      <c r="L13539" s="39">
        <f>K13539/J13539</f>
        <v>0.99711280241445954</v>
      </c>
    </row>
    <row r="13540" spans="1:12" ht="54" outlineLevel="2" x14ac:dyDescent="0.25">
      <c r="A13540" s="9" t="s">
        <v>4583</v>
      </c>
      <c r="B13540" s="10" t="s">
        <v>3790</v>
      </c>
      <c r="C13540" s="10" t="s">
        <v>1810</v>
      </c>
      <c r="D13540" s="10" t="s">
        <v>1843</v>
      </c>
      <c r="E13540" s="10" t="s">
        <v>1844</v>
      </c>
      <c r="F13540" s="10" t="s">
        <v>18</v>
      </c>
      <c r="G13540" s="11">
        <v>1007133728</v>
      </c>
      <c r="H13540" s="11">
        <v>1007133728</v>
      </c>
      <c r="I13540" s="12">
        <f>H13540/G13540</f>
        <v>1</v>
      </c>
      <c r="J13540" s="11"/>
      <c r="K13540" s="11"/>
      <c r="L13540" s="13"/>
    </row>
    <row r="13541" spans="1:12" ht="54" outlineLevel="2" x14ac:dyDescent="0.25">
      <c r="A13541" s="35" t="s">
        <v>4583</v>
      </c>
      <c r="B13541" s="36" t="s">
        <v>3790</v>
      </c>
      <c r="C13541" s="36" t="s">
        <v>1810</v>
      </c>
      <c r="D13541" s="36" t="s">
        <v>1843</v>
      </c>
      <c r="E13541" s="36" t="s">
        <v>1844</v>
      </c>
      <c r="F13541" s="36" t="s">
        <v>19</v>
      </c>
      <c r="G13541" s="37">
        <v>14584</v>
      </c>
      <c r="H13541" s="37">
        <v>0</v>
      </c>
      <c r="I13541" s="4">
        <f>H13541/G13541</f>
        <v>0</v>
      </c>
      <c r="J13541" s="37"/>
      <c r="K13541" s="37"/>
      <c r="L13541" s="40"/>
    </row>
    <row r="13542" spans="1:12" ht="54" outlineLevel="2" x14ac:dyDescent="0.25">
      <c r="A13542" s="9" t="s">
        <v>4583</v>
      </c>
      <c r="B13542" s="10" t="s">
        <v>3790</v>
      </c>
      <c r="C13542" s="10" t="s">
        <v>1810</v>
      </c>
      <c r="D13542" s="10" t="s">
        <v>1843</v>
      </c>
      <c r="E13542" s="10" t="s">
        <v>1844</v>
      </c>
      <c r="F13542" s="10" t="s">
        <v>41</v>
      </c>
      <c r="G13542" s="11">
        <v>59002199</v>
      </c>
      <c r="H13542" s="11">
        <v>59002199</v>
      </c>
      <c r="I13542" s="12">
        <f>H13542/G13542</f>
        <v>1</v>
      </c>
      <c r="J13542" s="11"/>
      <c r="K13542" s="11"/>
      <c r="L13542" s="13"/>
    </row>
    <row r="13543" spans="1:12" ht="54" outlineLevel="2" x14ac:dyDescent="0.25">
      <c r="A13543" s="35" t="s">
        <v>4583</v>
      </c>
      <c r="B13543" s="36" t="s">
        <v>3790</v>
      </c>
      <c r="C13543" s="36" t="s">
        <v>1810</v>
      </c>
      <c r="D13543" s="36" t="s">
        <v>1843</v>
      </c>
      <c r="E13543" s="36" t="s">
        <v>1844</v>
      </c>
      <c r="F13543" s="36" t="s">
        <v>21</v>
      </c>
      <c r="G13543" s="37">
        <v>-471599078</v>
      </c>
      <c r="H13543" s="37"/>
      <c r="I13543" s="36"/>
      <c r="J13543" s="37"/>
      <c r="K13543" s="37"/>
      <c r="L13543" s="40"/>
    </row>
    <row r="13544" spans="1:12" ht="27" outlineLevel="1" x14ac:dyDescent="0.25">
      <c r="A13544" s="18" t="s">
        <v>10131</v>
      </c>
      <c r="B13544" s="19"/>
      <c r="C13544" s="19"/>
      <c r="D13544" s="19"/>
      <c r="E13544" s="19"/>
      <c r="F13544" s="15" t="s">
        <v>12960</v>
      </c>
      <c r="G13544" s="20">
        <f>SUBTOTAL(9,G13539:G13543)</f>
        <v>2952546821</v>
      </c>
      <c r="H13544" s="20">
        <f>SUBTOTAL(9,H13539:H13543)</f>
        <v>1347610369.3800001</v>
      </c>
      <c r="I13544" s="19"/>
      <c r="J13544" s="20">
        <f>SUBTOTAL(9,J13539:J13543)</f>
        <v>282289467.85000002</v>
      </c>
      <c r="K13544" s="20">
        <f>SUBTOTAL(9,K13539:K13543)</f>
        <v>281474442.38</v>
      </c>
      <c r="L13544" s="21"/>
    </row>
    <row r="13545" spans="1:12" ht="54" outlineLevel="2" x14ac:dyDescent="0.25">
      <c r="A13545" s="9" t="s">
        <v>4584</v>
      </c>
      <c r="B13545" s="10" t="s">
        <v>3790</v>
      </c>
      <c r="C13545" s="10" t="s">
        <v>1810</v>
      </c>
      <c r="D13545" s="10" t="s">
        <v>4585</v>
      </c>
      <c r="E13545" s="10" t="s">
        <v>4586</v>
      </c>
      <c r="F13545" s="10" t="s">
        <v>16</v>
      </c>
      <c r="G13545" s="11">
        <v>4932714815</v>
      </c>
      <c r="H13545" s="6">
        <v>588819282.28999996</v>
      </c>
      <c r="I13545" s="7">
        <f>H13545/G13545</f>
        <v>0.11937022600606192</v>
      </c>
      <c r="J13545" s="6">
        <v>590524242.46000004</v>
      </c>
      <c r="K13545" s="6">
        <f>H13545</f>
        <v>588819282.28999996</v>
      </c>
      <c r="L13545" s="8">
        <f>K13545/J13545</f>
        <v>0.99711280240943612</v>
      </c>
    </row>
    <row r="13546" spans="1:12" ht="54" outlineLevel="2" x14ac:dyDescent="0.25">
      <c r="A13546" s="35" t="s">
        <v>4584</v>
      </c>
      <c r="B13546" s="36" t="s">
        <v>3790</v>
      </c>
      <c r="C13546" s="36" t="s">
        <v>1810</v>
      </c>
      <c r="D13546" s="36" t="s">
        <v>4585</v>
      </c>
      <c r="E13546" s="36" t="s">
        <v>4586</v>
      </c>
      <c r="F13546" s="36" t="s">
        <v>18</v>
      </c>
      <c r="G13546" s="37">
        <v>920513673</v>
      </c>
      <c r="H13546" s="37">
        <v>920513673</v>
      </c>
      <c r="I13546" s="4">
        <f>H13546/G13546</f>
        <v>1</v>
      </c>
      <c r="J13546" s="37"/>
      <c r="K13546" s="37"/>
      <c r="L13546" s="40"/>
    </row>
    <row r="13547" spans="1:12" ht="54" outlineLevel="2" x14ac:dyDescent="0.25">
      <c r="A13547" s="9" t="s">
        <v>4584</v>
      </c>
      <c r="B13547" s="10" t="s">
        <v>3790</v>
      </c>
      <c r="C13547" s="10" t="s">
        <v>1810</v>
      </c>
      <c r="D13547" s="10" t="s">
        <v>4585</v>
      </c>
      <c r="E13547" s="10" t="s">
        <v>4586</v>
      </c>
      <c r="F13547" s="10" t="s">
        <v>19</v>
      </c>
      <c r="G13547" s="11">
        <v>30508</v>
      </c>
      <c r="H13547" s="11">
        <v>0</v>
      </c>
      <c r="I13547" s="12">
        <f>H13547/G13547</f>
        <v>0</v>
      </c>
      <c r="J13547" s="11"/>
      <c r="K13547" s="11"/>
      <c r="L13547" s="13"/>
    </row>
    <row r="13548" spans="1:12" ht="54" outlineLevel="2" x14ac:dyDescent="0.25">
      <c r="A13548" s="35" t="s">
        <v>4584</v>
      </c>
      <c r="B13548" s="36" t="s">
        <v>3790</v>
      </c>
      <c r="C13548" s="36" t="s">
        <v>1810</v>
      </c>
      <c r="D13548" s="36" t="s">
        <v>4585</v>
      </c>
      <c r="E13548" s="36" t="s">
        <v>4586</v>
      </c>
      <c r="F13548" s="36" t="s">
        <v>41</v>
      </c>
      <c r="G13548" s="37">
        <v>123427308</v>
      </c>
      <c r="H13548" s="37">
        <v>123427308</v>
      </c>
      <c r="I13548" s="4">
        <f>H13548/G13548</f>
        <v>1</v>
      </c>
      <c r="J13548" s="37"/>
      <c r="K13548" s="37"/>
      <c r="L13548" s="40"/>
    </row>
    <row r="13549" spans="1:12" ht="54" outlineLevel="2" x14ac:dyDescent="0.25">
      <c r="A13549" s="9" t="s">
        <v>4584</v>
      </c>
      <c r="B13549" s="10" t="s">
        <v>3790</v>
      </c>
      <c r="C13549" s="10" t="s">
        <v>1810</v>
      </c>
      <c r="D13549" s="10" t="s">
        <v>4585</v>
      </c>
      <c r="E13549" s="10" t="s">
        <v>4586</v>
      </c>
      <c r="F13549" s="10" t="s">
        <v>21</v>
      </c>
      <c r="G13549" s="11">
        <v>-986542963</v>
      </c>
      <c r="H13549" s="11"/>
      <c r="I13549" s="10"/>
      <c r="J13549" s="11"/>
      <c r="K13549" s="11"/>
      <c r="L13549" s="13"/>
    </row>
    <row r="13550" spans="1:12" ht="27" outlineLevel="1" x14ac:dyDescent="0.25">
      <c r="A13550" s="22" t="s">
        <v>10132</v>
      </c>
      <c r="B13550" s="15"/>
      <c r="C13550" s="15"/>
      <c r="D13550" s="15"/>
      <c r="E13550" s="15"/>
      <c r="F13550" s="15" t="s">
        <v>12960</v>
      </c>
      <c r="G13550" s="16">
        <f>SUBTOTAL(9,G13545:G13549)</f>
        <v>4990143341</v>
      </c>
      <c r="H13550" s="16">
        <f>SUBTOTAL(9,H13545:H13549)</f>
        <v>1632760263.29</v>
      </c>
      <c r="I13550" s="15"/>
      <c r="J13550" s="16">
        <f>SUBTOTAL(9,J13545:J13549)</f>
        <v>590524242.46000004</v>
      </c>
      <c r="K13550" s="16">
        <f>SUBTOTAL(9,K13545:K13549)</f>
        <v>588819282.28999996</v>
      </c>
      <c r="L13550" s="17"/>
    </row>
    <row r="13551" spans="1:12" ht="54" outlineLevel="2" x14ac:dyDescent="0.25">
      <c r="A13551" s="35" t="s">
        <v>4587</v>
      </c>
      <c r="B13551" s="36" t="s">
        <v>3790</v>
      </c>
      <c r="C13551" s="36" t="s">
        <v>1810</v>
      </c>
      <c r="D13551" s="36" t="s">
        <v>1846</v>
      </c>
      <c r="E13551" s="36" t="s">
        <v>964</v>
      </c>
      <c r="F13551" s="36" t="s">
        <v>16</v>
      </c>
      <c r="G13551" s="37">
        <v>2639541794</v>
      </c>
      <c r="H13551" s="37">
        <v>315082700.5</v>
      </c>
      <c r="I13551" s="38">
        <f>H13551/G13551</f>
        <v>0.11937022600521854</v>
      </c>
      <c r="J13551" s="37">
        <v>315995040.60000002</v>
      </c>
      <c r="K13551" s="37">
        <f>H13551</f>
        <v>315082700.5</v>
      </c>
      <c r="L13551" s="39">
        <f>K13551/J13551</f>
        <v>0.99711280247225498</v>
      </c>
    </row>
    <row r="13552" spans="1:12" ht="54" outlineLevel="2" x14ac:dyDescent="0.25">
      <c r="A13552" s="9" t="s">
        <v>4587</v>
      </c>
      <c r="B13552" s="10" t="s">
        <v>3790</v>
      </c>
      <c r="C13552" s="10" t="s">
        <v>1810</v>
      </c>
      <c r="D13552" s="10" t="s">
        <v>1846</v>
      </c>
      <c r="E13552" s="10" t="s">
        <v>964</v>
      </c>
      <c r="F13552" s="10" t="s">
        <v>18</v>
      </c>
      <c r="G13552" s="11">
        <v>856735041</v>
      </c>
      <c r="H13552" s="11">
        <v>856735041</v>
      </c>
      <c r="I13552" s="12">
        <f>H13552/G13552</f>
        <v>1</v>
      </c>
      <c r="J13552" s="11"/>
      <c r="K13552" s="11"/>
      <c r="L13552" s="13"/>
    </row>
    <row r="13553" spans="1:12" ht="54" outlineLevel="2" x14ac:dyDescent="0.25">
      <c r="A13553" s="35" t="s">
        <v>4587</v>
      </c>
      <c r="B13553" s="36" t="s">
        <v>3790</v>
      </c>
      <c r="C13553" s="36" t="s">
        <v>1810</v>
      </c>
      <c r="D13553" s="36" t="s">
        <v>1846</v>
      </c>
      <c r="E13553" s="36" t="s">
        <v>964</v>
      </c>
      <c r="F13553" s="36" t="s">
        <v>19</v>
      </c>
      <c r="G13553" s="37">
        <v>16325</v>
      </c>
      <c r="H13553" s="37">
        <v>0</v>
      </c>
      <c r="I13553" s="4">
        <f>H13553/G13553</f>
        <v>0</v>
      </c>
      <c r="J13553" s="37"/>
      <c r="K13553" s="37"/>
      <c r="L13553" s="40"/>
    </row>
    <row r="13554" spans="1:12" ht="54" outlineLevel="2" x14ac:dyDescent="0.25">
      <c r="A13554" s="9" t="s">
        <v>4587</v>
      </c>
      <c r="B13554" s="10" t="s">
        <v>3790</v>
      </c>
      <c r="C13554" s="10" t="s">
        <v>1810</v>
      </c>
      <c r="D13554" s="10" t="s">
        <v>1846</v>
      </c>
      <c r="E13554" s="10" t="s">
        <v>964</v>
      </c>
      <c r="F13554" s="10" t="s">
        <v>41</v>
      </c>
      <c r="G13554" s="11">
        <v>66047106</v>
      </c>
      <c r="H13554" s="11">
        <v>66047106</v>
      </c>
      <c r="I13554" s="12">
        <f>H13554/G13554</f>
        <v>1</v>
      </c>
      <c r="J13554" s="11"/>
      <c r="K13554" s="11"/>
      <c r="L13554" s="13"/>
    </row>
    <row r="13555" spans="1:12" ht="54" outlineLevel="2" x14ac:dyDescent="0.25">
      <c r="A13555" s="35" t="s">
        <v>4587</v>
      </c>
      <c r="B13555" s="36" t="s">
        <v>3790</v>
      </c>
      <c r="C13555" s="36" t="s">
        <v>1810</v>
      </c>
      <c r="D13555" s="36" t="s">
        <v>1846</v>
      </c>
      <c r="E13555" s="36" t="s">
        <v>964</v>
      </c>
      <c r="F13555" s="36" t="s">
        <v>21</v>
      </c>
      <c r="G13555" s="37">
        <v>-527908359</v>
      </c>
      <c r="H13555" s="37"/>
      <c r="I13555" s="36"/>
      <c r="J13555" s="37"/>
      <c r="K13555" s="37"/>
      <c r="L13555" s="40"/>
    </row>
    <row r="13556" spans="1:12" ht="27" outlineLevel="1" x14ac:dyDescent="0.25">
      <c r="A13556" s="18" t="s">
        <v>10133</v>
      </c>
      <c r="B13556" s="19"/>
      <c r="C13556" s="19"/>
      <c r="D13556" s="19"/>
      <c r="E13556" s="19"/>
      <c r="F13556" s="15" t="s">
        <v>12960</v>
      </c>
      <c r="G13556" s="20">
        <f>SUBTOTAL(9,G13551:G13555)</f>
        <v>3034431907</v>
      </c>
      <c r="H13556" s="20">
        <f>SUBTOTAL(9,H13551:H13555)</f>
        <v>1237864847.5</v>
      </c>
      <c r="I13556" s="19"/>
      <c r="J13556" s="20">
        <f>SUBTOTAL(9,J13551:J13555)</f>
        <v>315995040.60000002</v>
      </c>
      <c r="K13556" s="20">
        <f>SUBTOTAL(9,K13551:K13555)</f>
        <v>315082700.5</v>
      </c>
      <c r="L13556" s="21"/>
    </row>
    <row r="13557" spans="1:12" ht="54" outlineLevel="2" x14ac:dyDescent="0.25">
      <c r="A13557" s="9" t="s">
        <v>4588</v>
      </c>
      <c r="B13557" s="10" t="s">
        <v>3790</v>
      </c>
      <c r="C13557" s="10" t="s">
        <v>1810</v>
      </c>
      <c r="D13557" s="10" t="s">
        <v>1848</v>
      </c>
      <c r="E13557" s="10" t="s">
        <v>1849</v>
      </c>
      <c r="F13557" s="10" t="s">
        <v>16</v>
      </c>
      <c r="G13557" s="11">
        <v>4473750158</v>
      </c>
      <c r="H13557" s="6">
        <v>534032567.45000005</v>
      </c>
      <c r="I13557" s="7">
        <f>H13557/G13557</f>
        <v>0.11937022600491855</v>
      </c>
      <c r="J13557" s="6">
        <v>535578889.63</v>
      </c>
      <c r="K13557" s="6">
        <f>H13557</f>
        <v>534032567.45000005</v>
      </c>
      <c r="L13557" s="8">
        <f>K13557/J13557</f>
        <v>0.99711280222215593</v>
      </c>
    </row>
    <row r="13558" spans="1:12" ht="54" outlineLevel="2" x14ac:dyDescent="0.25">
      <c r="A13558" s="35" t="s">
        <v>4588</v>
      </c>
      <c r="B13558" s="36" t="s">
        <v>3790</v>
      </c>
      <c r="C13558" s="36" t="s">
        <v>1810</v>
      </c>
      <c r="D13558" s="36" t="s">
        <v>1848</v>
      </c>
      <c r="E13558" s="36" t="s">
        <v>1849</v>
      </c>
      <c r="F13558" s="36" t="s">
        <v>18</v>
      </c>
      <c r="G13558" s="37">
        <v>374849326</v>
      </c>
      <c r="H13558" s="37">
        <v>374849326</v>
      </c>
      <c r="I13558" s="4">
        <f>H13558/G13558</f>
        <v>1</v>
      </c>
      <c r="J13558" s="37"/>
      <c r="K13558" s="37"/>
      <c r="L13558" s="40"/>
    </row>
    <row r="13559" spans="1:12" ht="54" outlineLevel="2" x14ac:dyDescent="0.25">
      <c r="A13559" s="9" t="s">
        <v>4588</v>
      </c>
      <c r="B13559" s="10" t="s">
        <v>3790</v>
      </c>
      <c r="C13559" s="10" t="s">
        <v>1810</v>
      </c>
      <c r="D13559" s="10" t="s">
        <v>1848</v>
      </c>
      <c r="E13559" s="10" t="s">
        <v>1849</v>
      </c>
      <c r="F13559" s="10" t="s">
        <v>19</v>
      </c>
      <c r="G13559" s="11">
        <v>27670</v>
      </c>
      <c r="H13559" s="11">
        <v>0</v>
      </c>
      <c r="I13559" s="12">
        <f>H13559/G13559</f>
        <v>0</v>
      </c>
      <c r="J13559" s="11"/>
      <c r="K13559" s="11"/>
      <c r="L13559" s="13"/>
    </row>
    <row r="13560" spans="1:12" ht="54" outlineLevel="2" x14ac:dyDescent="0.25">
      <c r="A13560" s="35" t="s">
        <v>4588</v>
      </c>
      <c r="B13560" s="36" t="s">
        <v>3790</v>
      </c>
      <c r="C13560" s="36" t="s">
        <v>1810</v>
      </c>
      <c r="D13560" s="36" t="s">
        <v>1848</v>
      </c>
      <c r="E13560" s="36" t="s">
        <v>1849</v>
      </c>
      <c r="F13560" s="36" t="s">
        <v>41</v>
      </c>
      <c r="G13560" s="37">
        <v>111943009</v>
      </c>
      <c r="H13560" s="37">
        <v>111943009</v>
      </c>
      <c r="I13560" s="4">
        <f>H13560/G13560</f>
        <v>1</v>
      </c>
      <c r="J13560" s="37"/>
      <c r="K13560" s="37"/>
      <c r="L13560" s="40"/>
    </row>
    <row r="13561" spans="1:12" ht="54" outlineLevel="2" x14ac:dyDescent="0.25">
      <c r="A13561" s="9" t="s">
        <v>4588</v>
      </c>
      <c r="B13561" s="10" t="s">
        <v>3790</v>
      </c>
      <c r="C13561" s="10" t="s">
        <v>1810</v>
      </c>
      <c r="D13561" s="10" t="s">
        <v>1848</v>
      </c>
      <c r="E13561" s="10" t="s">
        <v>1849</v>
      </c>
      <c r="F13561" s="10" t="s">
        <v>21</v>
      </c>
      <c r="G13561" s="11">
        <v>-894750032</v>
      </c>
      <c r="H13561" s="11"/>
      <c r="I13561" s="10"/>
      <c r="J13561" s="11"/>
      <c r="K13561" s="11"/>
      <c r="L13561" s="13"/>
    </row>
    <row r="13562" spans="1:12" ht="27" outlineLevel="1" x14ac:dyDescent="0.25">
      <c r="A13562" s="22" t="s">
        <v>10134</v>
      </c>
      <c r="B13562" s="15"/>
      <c r="C13562" s="15"/>
      <c r="D13562" s="15"/>
      <c r="E13562" s="15"/>
      <c r="F13562" s="15" t="s">
        <v>12960</v>
      </c>
      <c r="G13562" s="16">
        <f>SUBTOTAL(9,G13557:G13561)</f>
        <v>4065820131</v>
      </c>
      <c r="H13562" s="16">
        <f>SUBTOTAL(9,H13557:H13561)</f>
        <v>1020824902.45</v>
      </c>
      <c r="I13562" s="15"/>
      <c r="J13562" s="16">
        <f>SUBTOTAL(9,J13557:J13561)</f>
        <v>535578889.63</v>
      </c>
      <c r="K13562" s="16">
        <f>SUBTOTAL(9,K13557:K13561)</f>
        <v>534032567.45000005</v>
      </c>
      <c r="L13562" s="17"/>
    </row>
    <row r="13563" spans="1:12" ht="54" outlineLevel="2" x14ac:dyDescent="0.25">
      <c r="A13563" s="35" t="s">
        <v>4589</v>
      </c>
      <c r="B13563" s="36" t="s">
        <v>3790</v>
      </c>
      <c r="C13563" s="36" t="s">
        <v>1810</v>
      </c>
      <c r="D13563" s="36" t="s">
        <v>4590</v>
      </c>
      <c r="E13563" s="36" t="s">
        <v>4591</v>
      </c>
      <c r="F13563" s="36" t="s">
        <v>16</v>
      </c>
      <c r="G13563" s="37">
        <v>2790500347</v>
      </c>
      <c r="H13563" s="37">
        <v>333102657.08999997</v>
      </c>
      <c r="I13563" s="38">
        <f>H13563/G13563</f>
        <v>0.11937022600556586</v>
      </c>
      <c r="J13563" s="37">
        <v>334067175.02999997</v>
      </c>
      <c r="K13563" s="37">
        <f>H13563</f>
        <v>333102657.08999997</v>
      </c>
      <c r="L13563" s="39">
        <f>K13563/J13563</f>
        <v>0.99711280241791678</v>
      </c>
    </row>
    <row r="13564" spans="1:12" ht="54" outlineLevel="2" x14ac:dyDescent="0.25">
      <c r="A13564" s="9" t="s">
        <v>4589</v>
      </c>
      <c r="B13564" s="10" t="s">
        <v>3790</v>
      </c>
      <c r="C13564" s="10" t="s">
        <v>1810</v>
      </c>
      <c r="D13564" s="10" t="s">
        <v>4590</v>
      </c>
      <c r="E13564" s="10" t="s">
        <v>4591</v>
      </c>
      <c r="F13564" s="10" t="s">
        <v>18</v>
      </c>
      <c r="G13564" s="11">
        <v>280667015</v>
      </c>
      <c r="H13564" s="11">
        <v>280667015</v>
      </c>
      <c r="I13564" s="12">
        <f>H13564/G13564</f>
        <v>1</v>
      </c>
      <c r="J13564" s="11"/>
      <c r="K13564" s="11"/>
      <c r="L13564" s="13"/>
    </row>
    <row r="13565" spans="1:12" ht="54" outlineLevel="2" x14ac:dyDescent="0.25">
      <c r="A13565" s="35" t="s">
        <v>4589</v>
      </c>
      <c r="B13565" s="36" t="s">
        <v>3790</v>
      </c>
      <c r="C13565" s="36" t="s">
        <v>1810</v>
      </c>
      <c r="D13565" s="36" t="s">
        <v>4590</v>
      </c>
      <c r="E13565" s="36" t="s">
        <v>4591</v>
      </c>
      <c r="F13565" s="36" t="s">
        <v>19</v>
      </c>
      <c r="G13565" s="37">
        <v>17259</v>
      </c>
      <c r="H13565" s="37">
        <v>0</v>
      </c>
      <c r="I13565" s="4">
        <f>H13565/G13565</f>
        <v>0</v>
      </c>
      <c r="J13565" s="37"/>
      <c r="K13565" s="37"/>
      <c r="L13565" s="40"/>
    </row>
    <row r="13566" spans="1:12" ht="54" outlineLevel="2" x14ac:dyDescent="0.25">
      <c r="A13566" s="9" t="s">
        <v>4589</v>
      </c>
      <c r="B13566" s="10" t="s">
        <v>3790</v>
      </c>
      <c r="C13566" s="10" t="s">
        <v>1810</v>
      </c>
      <c r="D13566" s="10" t="s">
        <v>4590</v>
      </c>
      <c r="E13566" s="10" t="s">
        <v>4591</v>
      </c>
      <c r="F13566" s="10" t="s">
        <v>41</v>
      </c>
      <c r="G13566" s="11">
        <v>69824419</v>
      </c>
      <c r="H13566" s="11">
        <v>69824419</v>
      </c>
      <c r="I13566" s="12">
        <f>H13566/G13566</f>
        <v>1</v>
      </c>
      <c r="J13566" s="11"/>
      <c r="K13566" s="11"/>
      <c r="L13566" s="13"/>
    </row>
    <row r="13567" spans="1:12" ht="54" outlineLevel="2" x14ac:dyDescent="0.25">
      <c r="A13567" s="35" t="s">
        <v>4589</v>
      </c>
      <c r="B13567" s="36" t="s">
        <v>3790</v>
      </c>
      <c r="C13567" s="36" t="s">
        <v>1810</v>
      </c>
      <c r="D13567" s="36" t="s">
        <v>4590</v>
      </c>
      <c r="E13567" s="36" t="s">
        <v>4591</v>
      </c>
      <c r="F13567" s="36" t="s">
        <v>21</v>
      </c>
      <c r="G13567" s="37">
        <v>-558100069</v>
      </c>
      <c r="H13567" s="37"/>
      <c r="I13567" s="36"/>
      <c r="J13567" s="37"/>
      <c r="K13567" s="37"/>
      <c r="L13567" s="40"/>
    </row>
    <row r="13568" spans="1:12" ht="27" outlineLevel="1" x14ac:dyDescent="0.25">
      <c r="A13568" s="18" t="s">
        <v>10135</v>
      </c>
      <c r="B13568" s="19"/>
      <c r="C13568" s="19"/>
      <c r="D13568" s="19"/>
      <c r="E13568" s="19"/>
      <c r="F13568" s="15" t="s">
        <v>12960</v>
      </c>
      <c r="G13568" s="20">
        <f>SUBTOTAL(9,G13563:G13567)</f>
        <v>2582908971</v>
      </c>
      <c r="H13568" s="20">
        <f>SUBTOTAL(9,H13563:H13567)</f>
        <v>683594091.08999991</v>
      </c>
      <c r="I13568" s="19"/>
      <c r="J13568" s="20">
        <f>SUBTOTAL(9,J13563:J13567)</f>
        <v>334067175.02999997</v>
      </c>
      <c r="K13568" s="20">
        <f>SUBTOTAL(9,K13563:K13567)</f>
        <v>333102657.08999997</v>
      </c>
      <c r="L13568" s="21"/>
    </row>
    <row r="13569" spans="1:12" ht="54" outlineLevel="2" x14ac:dyDescent="0.25">
      <c r="A13569" s="9" t="s">
        <v>4592</v>
      </c>
      <c r="B13569" s="10" t="s">
        <v>3790</v>
      </c>
      <c r="C13569" s="10" t="s">
        <v>1810</v>
      </c>
      <c r="D13569" s="10" t="s">
        <v>1851</v>
      </c>
      <c r="E13569" s="10" t="s">
        <v>1852</v>
      </c>
      <c r="F13569" s="10" t="s">
        <v>16</v>
      </c>
      <c r="G13569" s="11">
        <v>4005949799</v>
      </c>
      <c r="H13569" s="6">
        <v>478191132.86000001</v>
      </c>
      <c r="I13569" s="7">
        <f>H13569/G13569</f>
        <v>0.11937022600217563</v>
      </c>
      <c r="J13569" s="6">
        <v>479575762.96000004</v>
      </c>
      <c r="K13569" s="6">
        <f>H13569</f>
        <v>478191132.86000001</v>
      </c>
      <c r="L13569" s="8">
        <f>K13569/J13569</f>
        <v>0.99711280217445952</v>
      </c>
    </row>
    <row r="13570" spans="1:12" ht="54" outlineLevel="2" x14ac:dyDescent="0.25">
      <c r="A13570" s="35" t="s">
        <v>4592</v>
      </c>
      <c r="B13570" s="36" t="s">
        <v>3790</v>
      </c>
      <c r="C13570" s="36" t="s">
        <v>1810</v>
      </c>
      <c r="D13570" s="36" t="s">
        <v>1851</v>
      </c>
      <c r="E13570" s="36" t="s">
        <v>1852</v>
      </c>
      <c r="F13570" s="36" t="s">
        <v>18</v>
      </c>
      <c r="G13570" s="37">
        <v>4697748635</v>
      </c>
      <c r="H13570" s="37">
        <v>4697748635</v>
      </c>
      <c r="I13570" s="4">
        <f>H13570/G13570</f>
        <v>1</v>
      </c>
      <c r="J13570" s="37"/>
      <c r="K13570" s="37"/>
      <c r="L13570" s="40"/>
    </row>
    <row r="13571" spans="1:12" ht="54" outlineLevel="2" x14ac:dyDescent="0.25">
      <c r="A13571" s="9" t="s">
        <v>4592</v>
      </c>
      <c r="B13571" s="10" t="s">
        <v>3790</v>
      </c>
      <c r="C13571" s="10" t="s">
        <v>1810</v>
      </c>
      <c r="D13571" s="10" t="s">
        <v>1851</v>
      </c>
      <c r="E13571" s="10" t="s">
        <v>1852</v>
      </c>
      <c r="F13571" s="10" t="s">
        <v>19</v>
      </c>
      <c r="G13571" s="11">
        <v>24776</v>
      </c>
      <c r="H13571" s="11">
        <v>0</v>
      </c>
      <c r="I13571" s="12">
        <f>H13571/G13571</f>
        <v>0</v>
      </c>
      <c r="J13571" s="11"/>
      <c r="K13571" s="11"/>
      <c r="L13571" s="13"/>
    </row>
    <row r="13572" spans="1:12" ht="54" outlineLevel="2" x14ac:dyDescent="0.25">
      <c r="A13572" s="35" t="s">
        <v>4592</v>
      </c>
      <c r="B13572" s="36" t="s">
        <v>3790</v>
      </c>
      <c r="C13572" s="36" t="s">
        <v>1810</v>
      </c>
      <c r="D13572" s="36" t="s">
        <v>1851</v>
      </c>
      <c r="E13572" s="36" t="s">
        <v>1852</v>
      </c>
      <c r="F13572" s="36" t="s">
        <v>41</v>
      </c>
      <c r="G13572" s="37">
        <v>100237621</v>
      </c>
      <c r="H13572" s="37">
        <v>100237621</v>
      </c>
      <c r="I13572" s="4">
        <f>H13572/G13572</f>
        <v>1</v>
      </c>
      <c r="J13572" s="37"/>
      <c r="K13572" s="37"/>
      <c r="L13572" s="40"/>
    </row>
    <row r="13573" spans="1:12" ht="54" outlineLevel="2" x14ac:dyDescent="0.25">
      <c r="A13573" s="9" t="s">
        <v>4592</v>
      </c>
      <c r="B13573" s="10" t="s">
        <v>3790</v>
      </c>
      <c r="C13573" s="10" t="s">
        <v>1810</v>
      </c>
      <c r="D13573" s="10" t="s">
        <v>1851</v>
      </c>
      <c r="E13573" s="10" t="s">
        <v>1852</v>
      </c>
      <c r="F13573" s="10" t="s">
        <v>21</v>
      </c>
      <c r="G13573" s="11">
        <v>-801189960</v>
      </c>
      <c r="H13573" s="11"/>
      <c r="I13573" s="10"/>
      <c r="J13573" s="11"/>
      <c r="K13573" s="11"/>
      <c r="L13573" s="13"/>
    </row>
    <row r="13574" spans="1:12" ht="27" outlineLevel="1" x14ac:dyDescent="0.25">
      <c r="A13574" s="22" t="s">
        <v>10136</v>
      </c>
      <c r="B13574" s="15"/>
      <c r="C13574" s="15"/>
      <c r="D13574" s="15"/>
      <c r="E13574" s="15"/>
      <c r="F13574" s="15" t="s">
        <v>12960</v>
      </c>
      <c r="G13574" s="16">
        <f>SUBTOTAL(9,G13569:G13573)</f>
        <v>8002770871</v>
      </c>
      <c r="H13574" s="16">
        <f>SUBTOTAL(9,H13569:H13573)</f>
        <v>5276177388.8599997</v>
      </c>
      <c r="I13574" s="15"/>
      <c r="J13574" s="16">
        <f>SUBTOTAL(9,J13569:J13573)</f>
        <v>479575762.96000004</v>
      </c>
      <c r="K13574" s="16">
        <f>SUBTOTAL(9,K13569:K13573)</f>
        <v>478191132.86000001</v>
      </c>
      <c r="L13574" s="17"/>
    </row>
    <row r="13575" spans="1:12" ht="54" outlineLevel="2" x14ac:dyDescent="0.25">
      <c r="A13575" s="35" t="s">
        <v>4593</v>
      </c>
      <c r="B13575" s="36" t="s">
        <v>3790</v>
      </c>
      <c r="C13575" s="36" t="s">
        <v>1810</v>
      </c>
      <c r="D13575" s="36" t="s">
        <v>4594</v>
      </c>
      <c r="E13575" s="36" t="s">
        <v>4595</v>
      </c>
      <c r="F13575" s="36" t="s">
        <v>16</v>
      </c>
      <c r="G13575" s="37">
        <v>3243108571</v>
      </c>
      <c r="H13575" s="37">
        <v>387130603.06999999</v>
      </c>
      <c r="I13575" s="38">
        <f>H13575/G13575</f>
        <v>0.11937022600221792</v>
      </c>
      <c r="J13575" s="37">
        <v>388251562.07999998</v>
      </c>
      <c r="K13575" s="37">
        <f>H13575</f>
        <v>387130603.06999999</v>
      </c>
      <c r="L13575" s="39">
        <f>K13575/J13575</f>
        <v>0.997112802318181</v>
      </c>
    </row>
    <row r="13576" spans="1:12" ht="54" outlineLevel="2" x14ac:dyDescent="0.25">
      <c r="A13576" s="9" t="s">
        <v>4593</v>
      </c>
      <c r="B13576" s="10" t="s">
        <v>3790</v>
      </c>
      <c r="C13576" s="10" t="s">
        <v>1810</v>
      </c>
      <c r="D13576" s="10" t="s">
        <v>4594</v>
      </c>
      <c r="E13576" s="10" t="s">
        <v>4595</v>
      </c>
      <c r="F13576" s="10" t="s">
        <v>18</v>
      </c>
      <c r="G13576" s="11">
        <v>965657458</v>
      </c>
      <c r="H13576" s="11">
        <v>965657458</v>
      </c>
      <c r="I13576" s="12">
        <f>H13576/G13576</f>
        <v>1</v>
      </c>
      <c r="J13576" s="11"/>
      <c r="K13576" s="11"/>
      <c r="L13576" s="13"/>
    </row>
    <row r="13577" spans="1:12" ht="54" outlineLevel="2" x14ac:dyDescent="0.25">
      <c r="A13577" s="35" t="s">
        <v>4593</v>
      </c>
      <c r="B13577" s="36" t="s">
        <v>3790</v>
      </c>
      <c r="C13577" s="36" t="s">
        <v>1810</v>
      </c>
      <c r="D13577" s="36" t="s">
        <v>4594</v>
      </c>
      <c r="E13577" s="36" t="s">
        <v>4595</v>
      </c>
      <c r="F13577" s="36" t="s">
        <v>19</v>
      </c>
      <c r="G13577" s="37">
        <v>20058</v>
      </c>
      <c r="H13577" s="37">
        <v>0</v>
      </c>
      <c r="I13577" s="4">
        <f>H13577/G13577</f>
        <v>0</v>
      </c>
      <c r="J13577" s="37"/>
      <c r="K13577" s="37"/>
      <c r="L13577" s="40"/>
    </row>
    <row r="13578" spans="1:12" ht="54" outlineLevel="2" x14ac:dyDescent="0.25">
      <c r="A13578" s="9" t="s">
        <v>4593</v>
      </c>
      <c r="B13578" s="10" t="s">
        <v>3790</v>
      </c>
      <c r="C13578" s="10" t="s">
        <v>1810</v>
      </c>
      <c r="D13578" s="10" t="s">
        <v>4594</v>
      </c>
      <c r="E13578" s="10" t="s">
        <v>4595</v>
      </c>
      <c r="F13578" s="10" t="s">
        <v>41</v>
      </c>
      <c r="G13578" s="11">
        <v>81149666</v>
      </c>
      <c r="H13578" s="11">
        <v>81149666</v>
      </c>
      <c r="I13578" s="12">
        <f>H13578/G13578</f>
        <v>1</v>
      </c>
      <c r="J13578" s="11"/>
      <c r="K13578" s="11"/>
      <c r="L13578" s="13"/>
    </row>
    <row r="13579" spans="1:12" ht="54" outlineLevel="2" x14ac:dyDescent="0.25">
      <c r="A13579" s="35" t="s">
        <v>4593</v>
      </c>
      <c r="B13579" s="36" t="s">
        <v>3790</v>
      </c>
      <c r="C13579" s="36" t="s">
        <v>1810</v>
      </c>
      <c r="D13579" s="36" t="s">
        <v>4594</v>
      </c>
      <c r="E13579" s="36" t="s">
        <v>4595</v>
      </c>
      <c r="F13579" s="36" t="s">
        <v>21</v>
      </c>
      <c r="G13579" s="37">
        <v>-648621714</v>
      </c>
      <c r="H13579" s="37"/>
      <c r="I13579" s="36"/>
      <c r="J13579" s="37"/>
      <c r="K13579" s="37"/>
      <c r="L13579" s="40"/>
    </row>
    <row r="13580" spans="1:12" ht="27" outlineLevel="1" x14ac:dyDescent="0.25">
      <c r="A13580" s="18" t="s">
        <v>10137</v>
      </c>
      <c r="B13580" s="19"/>
      <c r="C13580" s="19"/>
      <c r="D13580" s="19"/>
      <c r="E13580" s="19"/>
      <c r="F13580" s="15" t="s">
        <v>12960</v>
      </c>
      <c r="G13580" s="20">
        <f>SUBTOTAL(9,G13575:G13579)</f>
        <v>3641314039</v>
      </c>
      <c r="H13580" s="20">
        <f>SUBTOTAL(9,H13575:H13579)</f>
        <v>1433937727.0699999</v>
      </c>
      <c r="I13580" s="19"/>
      <c r="J13580" s="20">
        <f>SUBTOTAL(9,J13575:J13579)</f>
        <v>388251562.07999998</v>
      </c>
      <c r="K13580" s="20">
        <f>SUBTOTAL(9,K13575:K13579)</f>
        <v>387130603.06999999</v>
      </c>
      <c r="L13580" s="21"/>
    </row>
    <row r="13581" spans="1:12" ht="54" outlineLevel="2" x14ac:dyDescent="0.25">
      <c r="A13581" s="9" t="s">
        <v>4596</v>
      </c>
      <c r="B13581" s="10" t="s">
        <v>3790</v>
      </c>
      <c r="C13581" s="10" t="s">
        <v>1810</v>
      </c>
      <c r="D13581" s="10" t="s">
        <v>1854</v>
      </c>
      <c r="E13581" s="10" t="s">
        <v>1855</v>
      </c>
      <c r="F13581" s="10" t="s">
        <v>16</v>
      </c>
      <c r="G13581" s="11">
        <v>5493429060</v>
      </c>
      <c r="H13581" s="6">
        <v>655751868.43999994</v>
      </c>
      <c r="I13581" s="7">
        <f>H13581/G13581</f>
        <v>0.11937022600597666</v>
      </c>
      <c r="J13581" s="6">
        <v>657650635.8599999</v>
      </c>
      <c r="K13581" s="6">
        <f>H13581</f>
        <v>655751868.43999994</v>
      </c>
      <c r="L13581" s="8">
        <f>K13581/J13581</f>
        <v>0.99711280227454357</v>
      </c>
    </row>
    <row r="13582" spans="1:12" ht="54" outlineLevel="2" x14ac:dyDescent="0.25">
      <c r="A13582" s="35" t="s">
        <v>4596</v>
      </c>
      <c r="B13582" s="36" t="s">
        <v>3790</v>
      </c>
      <c r="C13582" s="36" t="s">
        <v>1810</v>
      </c>
      <c r="D13582" s="36" t="s">
        <v>1854</v>
      </c>
      <c r="E13582" s="36" t="s">
        <v>1855</v>
      </c>
      <c r="F13582" s="36" t="s">
        <v>18</v>
      </c>
      <c r="G13582" s="37">
        <v>3308006274</v>
      </c>
      <c r="H13582" s="37">
        <v>3308006274</v>
      </c>
      <c r="I13582" s="4">
        <f>H13582/G13582</f>
        <v>1</v>
      </c>
      <c r="J13582" s="37"/>
      <c r="K13582" s="37"/>
      <c r="L13582" s="40"/>
    </row>
    <row r="13583" spans="1:12" ht="54" outlineLevel="2" x14ac:dyDescent="0.25">
      <c r="A13583" s="9" t="s">
        <v>4596</v>
      </c>
      <c r="B13583" s="10" t="s">
        <v>3790</v>
      </c>
      <c r="C13583" s="10" t="s">
        <v>1810</v>
      </c>
      <c r="D13583" s="10" t="s">
        <v>1854</v>
      </c>
      <c r="E13583" s="10" t="s">
        <v>1855</v>
      </c>
      <c r="F13583" s="10" t="s">
        <v>19</v>
      </c>
      <c r="G13583" s="11">
        <v>33976</v>
      </c>
      <c r="H13583" s="11">
        <v>0</v>
      </c>
      <c r="I13583" s="12">
        <f>H13583/G13583</f>
        <v>0</v>
      </c>
      <c r="J13583" s="11"/>
      <c r="K13583" s="11"/>
      <c r="L13583" s="13"/>
    </row>
    <row r="13584" spans="1:12" ht="54" outlineLevel="2" x14ac:dyDescent="0.25">
      <c r="A13584" s="35" t="s">
        <v>4596</v>
      </c>
      <c r="B13584" s="36" t="s">
        <v>3790</v>
      </c>
      <c r="C13584" s="36" t="s">
        <v>1810</v>
      </c>
      <c r="D13584" s="36" t="s">
        <v>1854</v>
      </c>
      <c r="E13584" s="36" t="s">
        <v>1855</v>
      </c>
      <c r="F13584" s="36" t="s">
        <v>41</v>
      </c>
      <c r="G13584" s="37">
        <v>137457604</v>
      </c>
      <c r="H13584" s="37">
        <v>137457604</v>
      </c>
      <c r="I13584" s="4">
        <f>H13584/G13584</f>
        <v>1</v>
      </c>
      <c r="J13584" s="37"/>
      <c r="K13584" s="37"/>
      <c r="L13584" s="40"/>
    </row>
    <row r="13585" spans="1:12" ht="54" outlineLevel="2" x14ac:dyDescent="0.25">
      <c r="A13585" s="9" t="s">
        <v>4596</v>
      </c>
      <c r="B13585" s="10" t="s">
        <v>3790</v>
      </c>
      <c r="C13585" s="10" t="s">
        <v>1810</v>
      </c>
      <c r="D13585" s="10" t="s">
        <v>1854</v>
      </c>
      <c r="E13585" s="10" t="s">
        <v>1855</v>
      </c>
      <c r="F13585" s="10" t="s">
        <v>21</v>
      </c>
      <c r="G13585" s="11">
        <v>-1098685812</v>
      </c>
      <c r="H13585" s="11"/>
      <c r="I13585" s="10"/>
      <c r="J13585" s="11"/>
      <c r="K13585" s="11"/>
      <c r="L13585" s="13"/>
    </row>
    <row r="13586" spans="1:12" ht="27" outlineLevel="1" x14ac:dyDescent="0.25">
      <c r="A13586" s="22" t="s">
        <v>10138</v>
      </c>
      <c r="B13586" s="15"/>
      <c r="C13586" s="15"/>
      <c r="D13586" s="15"/>
      <c r="E13586" s="15"/>
      <c r="F13586" s="15" t="s">
        <v>12960</v>
      </c>
      <c r="G13586" s="16">
        <f>SUBTOTAL(9,G13581:G13585)</f>
        <v>7840241102</v>
      </c>
      <c r="H13586" s="16">
        <f>SUBTOTAL(9,H13581:H13585)</f>
        <v>4101215746.4400001</v>
      </c>
      <c r="I13586" s="15"/>
      <c r="J13586" s="16">
        <f>SUBTOTAL(9,J13581:J13585)</f>
        <v>657650635.8599999</v>
      </c>
      <c r="K13586" s="16">
        <f>SUBTOTAL(9,K13581:K13585)</f>
        <v>655751868.43999994</v>
      </c>
      <c r="L13586" s="17"/>
    </row>
    <row r="13587" spans="1:12" ht="54" outlineLevel="2" x14ac:dyDescent="0.25">
      <c r="A13587" s="35" t="s">
        <v>4597</v>
      </c>
      <c r="B13587" s="36" t="s">
        <v>3790</v>
      </c>
      <c r="C13587" s="36" t="s">
        <v>1810</v>
      </c>
      <c r="D13587" s="36" t="s">
        <v>1857</v>
      </c>
      <c r="E13587" s="36" t="s">
        <v>1858</v>
      </c>
      <c r="F13587" s="36" t="s">
        <v>16</v>
      </c>
      <c r="G13587" s="37">
        <v>3621436570</v>
      </c>
      <c r="H13587" s="37">
        <v>432291701.81999999</v>
      </c>
      <c r="I13587" s="38">
        <f>H13587/G13587</f>
        <v>0.11937022600398603</v>
      </c>
      <c r="J13587" s="37">
        <v>433543427.33000004</v>
      </c>
      <c r="K13587" s="37">
        <f>H13587</f>
        <v>432291701.81999999</v>
      </c>
      <c r="L13587" s="39">
        <f>K13587/J13587</f>
        <v>0.99711280247584688</v>
      </c>
    </row>
    <row r="13588" spans="1:12" ht="54" outlineLevel="2" x14ac:dyDescent="0.25">
      <c r="A13588" s="9" t="s">
        <v>4597</v>
      </c>
      <c r="B13588" s="10" t="s">
        <v>3790</v>
      </c>
      <c r="C13588" s="10" t="s">
        <v>1810</v>
      </c>
      <c r="D13588" s="10" t="s">
        <v>1857</v>
      </c>
      <c r="E13588" s="10" t="s">
        <v>1858</v>
      </c>
      <c r="F13588" s="10" t="s">
        <v>18</v>
      </c>
      <c r="G13588" s="11">
        <v>1104082633</v>
      </c>
      <c r="H13588" s="11">
        <v>1104082633</v>
      </c>
      <c r="I13588" s="12">
        <f>H13588/G13588</f>
        <v>1</v>
      </c>
      <c r="J13588" s="11"/>
      <c r="K13588" s="11"/>
      <c r="L13588" s="13"/>
    </row>
    <row r="13589" spans="1:12" s="3" customFormat="1" ht="54" outlineLevel="2" x14ac:dyDescent="0.25">
      <c r="A13589" s="35" t="s">
        <v>4597</v>
      </c>
      <c r="B13589" s="36" t="s">
        <v>3790</v>
      </c>
      <c r="C13589" s="36" t="s">
        <v>1810</v>
      </c>
      <c r="D13589" s="36" t="s">
        <v>1857</v>
      </c>
      <c r="E13589" s="36" t="s">
        <v>1858</v>
      </c>
      <c r="F13589" s="36" t="s">
        <v>19</v>
      </c>
      <c r="G13589" s="37">
        <v>22398</v>
      </c>
      <c r="H13589" s="37">
        <v>0</v>
      </c>
      <c r="I13589" s="4">
        <f>H13589/G13589</f>
        <v>0</v>
      </c>
      <c r="J13589" s="37"/>
      <c r="K13589" s="37"/>
      <c r="L13589" s="40"/>
    </row>
    <row r="13590" spans="1:12" ht="54" outlineLevel="2" x14ac:dyDescent="0.25">
      <c r="A13590" s="9" t="s">
        <v>4597</v>
      </c>
      <c r="B13590" s="10" t="s">
        <v>3790</v>
      </c>
      <c r="C13590" s="10" t="s">
        <v>1810</v>
      </c>
      <c r="D13590" s="10" t="s">
        <v>1857</v>
      </c>
      <c r="E13590" s="10" t="s">
        <v>1858</v>
      </c>
      <c r="F13590" s="10" t="s">
        <v>41</v>
      </c>
      <c r="G13590" s="11">
        <v>90616260</v>
      </c>
      <c r="H13590" s="11">
        <v>90616260</v>
      </c>
      <c r="I13590" s="12">
        <f>H13590/G13590</f>
        <v>1</v>
      </c>
      <c r="J13590" s="11"/>
      <c r="K13590" s="11"/>
      <c r="L13590" s="13"/>
    </row>
    <row r="13591" spans="1:12" s="3" customFormat="1" ht="54" outlineLevel="2" x14ac:dyDescent="0.25">
      <c r="A13591" s="35" t="s">
        <v>4597</v>
      </c>
      <c r="B13591" s="36" t="s">
        <v>3790</v>
      </c>
      <c r="C13591" s="36" t="s">
        <v>1810</v>
      </c>
      <c r="D13591" s="36" t="s">
        <v>1857</v>
      </c>
      <c r="E13591" s="36" t="s">
        <v>1858</v>
      </c>
      <c r="F13591" s="36" t="s">
        <v>21</v>
      </c>
      <c r="G13591" s="37">
        <v>-724287314</v>
      </c>
      <c r="H13591" s="37"/>
      <c r="I13591" s="36"/>
      <c r="J13591" s="37"/>
      <c r="K13591" s="37"/>
      <c r="L13591" s="40"/>
    </row>
    <row r="13592" spans="1:12" ht="27" outlineLevel="1" x14ac:dyDescent="0.25">
      <c r="A13592" s="18" t="s">
        <v>10139</v>
      </c>
      <c r="B13592" s="19"/>
      <c r="C13592" s="19"/>
      <c r="D13592" s="19"/>
      <c r="E13592" s="19"/>
      <c r="F13592" s="15" t="s">
        <v>12960</v>
      </c>
      <c r="G13592" s="20">
        <f>SUBTOTAL(9,G13587:G13591)</f>
        <v>4091870547</v>
      </c>
      <c r="H13592" s="20">
        <f>SUBTOTAL(9,H13587:H13591)</f>
        <v>1626990594.8199999</v>
      </c>
      <c r="I13592" s="19"/>
      <c r="J13592" s="20">
        <f>SUBTOTAL(9,J13587:J13591)</f>
        <v>433543427.33000004</v>
      </c>
      <c r="K13592" s="20">
        <f>SUBTOTAL(9,K13587:K13591)</f>
        <v>432291701.81999999</v>
      </c>
      <c r="L13592" s="21"/>
    </row>
    <row r="13593" spans="1:12" ht="54" outlineLevel="2" x14ac:dyDescent="0.25">
      <c r="A13593" s="9" t="s">
        <v>4598</v>
      </c>
      <c r="B13593" s="10" t="s">
        <v>3790</v>
      </c>
      <c r="C13593" s="10" t="s">
        <v>1810</v>
      </c>
      <c r="D13593" s="10" t="s">
        <v>4599</v>
      </c>
      <c r="E13593" s="10" t="s">
        <v>4600</v>
      </c>
      <c r="F13593" s="10" t="s">
        <v>16</v>
      </c>
      <c r="G13593" s="11">
        <v>3706531256</v>
      </c>
      <c r="H13593" s="6">
        <v>442449473.72000003</v>
      </c>
      <c r="I13593" s="7">
        <f>H13593/G13593</f>
        <v>0.11937022600410523</v>
      </c>
      <c r="J13593" s="6">
        <v>443730611.66999996</v>
      </c>
      <c r="K13593" s="6">
        <f>H13593</f>
        <v>442449473.72000003</v>
      </c>
      <c r="L13593" s="8">
        <f>K13593/J13593</f>
        <v>0.99711280241591105</v>
      </c>
    </row>
    <row r="13594" spans="1:12" s="3" customFormat="1" ht="54" outlineLevel="2" x14ac:dyDescent="0.25">
      <c r="A13594" s="35" t="s">
        <v>4598</v>
      </c>
      <c r="B13594" s="36" t="s">
        <v>3790</v>
      </c>
      <c r="C13594" s="36" t="s">
        <v>1810</v>
      </c>
      <c r="D13594" s="36" t="s">
        <v>4599</v>
      </c>
      <c r="E13594" s="36" t="s">
        <v>4600</v>
      </c>
      <c r="F13594" s="36" t="s">
        <v>18</v>
      </c>
      <c r="G13594" s="37">
        <v>1059580050</v>
      </c>
      <c r="H13594" s="37">
        <v>1059580050</v>
      </c>
      <c r="I13594" s="4">
        <f>H13594/G13594</f>
        <v>1</v>
      </c>
      <c r="J13594" s="37"/>
      <c r="K13594" s="37"/>
      <c r="L13594" s="40"/>
    </row>
    <row r="13595" spans="1:12" ht="54" outlineLevel="2" x14ac:dyDescent="0.25">
      <c r="A13595" s="9" t="s">
        <v>4598</v>
      </c>
      <c r="B13595" s="10" t="s">
        <v>3790</v>
      </c>
      <c r="C13595" s="10" t="s">
        <v>1810</v>
      </c>
      <c r="D13595" s="10" t="s">
        <v>4599</v>
      </c>
      <c r="E13595" s="10" t="s">
        <v>4600</v>
      </c>
      <c r="F13595" s="10" t="s">
        <v>19</v>
      </c>
      <c r="G13595" s="11">
        <v>22924</v>
      </c>
      <c r="H13595" s="11">
        <v>0</v>
      </c>
      <c r="I13595" s="12">
        <f>H13595/G13595</f>
        <v>0</v>
      </c>
      <c r="J13595" s="11"/>
      <c r="K13595" s="11"/>
      <c r="L13595" s="13"/>
    </row>
    <row r="13596" spans="1:12" s="3" customFormat="1" ht="54" outlineLevel="2" x14ac:dyDescent="0.25">
      <c r="A13596" s="35" t="s">
        <v>4598</v>
      </c>
      <c r="B13596" s="36" t="s">
        <v>3790</v>
      </c>
      <c r="C13596" s="36" t="s">
        <v>1810</v>
      </c>
      <c r="D13596" s="36" t="s">
        <v>4599</v>
      </c>
      <c r="E13596" s="36" t="s">
        <v>4600</v>
      </c>
      <c r="F13596" s="36" t="s">
        <v>41</v>
      </c>
      <c r="G13596" s="37">
        <v>92745515</v>
      </c>
      <c r="H13596" s="37">
        <v>92745515</v>
      </c>
      <c r="I13596" s="4">
        <f>H13596/G13596</f>
        <v>1</v>
      </c>
      <c r="J13596" s="37"/>
      <c r="K13596" s="37"/>
      <c r="L13596" s="40"/>
    </row>
    <row r="13597" spans="1:12" ht="54" outlineLevel="2" x14ac:dyDescent="0.25">
      <c r="A13597" s="9" t="s">
        <v>4598</v>
      </c>
      <c r="B13597" s="10" t="s">
        <v>3790</v>
      </c>
      <c r="C13597" s="10" t="s">
        <v>1810</v>
      </c>
      <c r="D13597" s="10" t="s">
        <v>4599</v>
      </c>
      <c r="E13597" s="10" t="s">
        <v>4600</v>
      </c>
      <c r="F13597" s="10" t="s">
        <v>21</v>
      </c>
      <c r="G13597" s="11">
        <v>-741306251</v>
      </c>
      <c r="H13597" s="11"/>
      <c r="I13597" s="10"/>
      <c r="J13597" s="11"/>
      <c r="K13597" s="11"/>
      <c r="L13597" s="13"/>
    </row>
    <row r="13598" spans="1:12" ht="27" outlineLevel="1" x14ac:dyDescent="0.25">
      <c r="A13598" s="22" t="s">
        <v>10140</v>
      </c>
      <c r="B13598" s="15"/>
      <c r="C13598" s="15"/>
      <c r="D13598" s="15"/>
      <c r="E13598" s="15"/>
      <c r="F13598" s="15" t="s">
        <v>12960</v>
      </c>
      <c r="G13598" s="16">
        <f>SUBTOTAL(9,G13593:G13597)</f>
        <v>4117573494</v>
      </c>
      <c r="H13598" s="16">
        <f>SUBTOTAL(9,H13593:H13597)</f>
        <v>1594775038.72</v>
      </c>
      <c r="I13598" s="15"/>
      <c r="J13598" s="16">
        <f>SUBTOTAL(9,J13593:J13597)</f>
        <v>443730611.66999996</v>
      </c>
      <c r="K13598" s="16">
        <f>SUBTOTAL(9,K13593:K13597)</f>
        <v>442449473.72000003</v>
      </c>
      <c r="L13598" s="17"/>
    </row>
    <row r="13599" spans="1:12" s="3" customFormat="1" ht="54" outlineLevel="2" x14ac:dyDescent="0.25">
      <c r="A13599" s="35" t="s">
        <v>4601</v>
      </c>
      <c r="B13599" s="36" t="s">
        <v>3790</v>
      </c>
      <c r="C13599" s="36" t="s">
        <v>1810</v>
      </c>
      <c r="D13599" s="36" t="s">
        <v>1860</v>
      </c>
      <c r="E13599" s="36" t="s">
        <v>1861</v>
      </c>
      <c r="F13599" s="36" t="s">
        <v>16</v>
      </c>
      <c r="G13599" s="37">
        <v>5803531205</v>
      </c>
      <c r="H13599" s="37">
        <v>692768831.57000005</v>
      </c>
      <c r="I13599" s="38">
        <f>H13599/G13599</f>
        <v>0.11937022600535842</v>
      </c>
      <c r="J13599" s="37">
        <v>694774783.72000003</v>
      </c>
      <c r="K13599" s="37">
        <f>H13599</f>
        <v>692768831.57000005</v>
      </c>
      <c r="L13599" s="39">
        <f>K13599/J13599</f>
        <v>0.99711280231090194</v>
      </c>
    </row>
    <row r="13600" spans="1:12" ht="54" outlineLevel="2" x14ac:dyDescent="0.25">
      <c r="A13600" s="9" t="s">
        <v>4601</v>
      </c>
      <c r="B13600" s="10" t="s">
        <v>3790</v>
      </c>
      <c r="C13600" s="10" t="s">
        <v>1810</v>
      </c>
      <c r="D13600" s="10" t="s">
        <v>1860</v>
      </c>
      <c r="E13600" s="10" t="s">
        <v>1861</v>
      </c>
      <c r="F13600" s="10" t="s">
        <v>18</v>
      </c>
      <c r="G13600" s="11">
        <v>2641996422</v>
      </c>
      <c r="H13600" s="11">
        <v>2641996422</v>
      </c>
      <c r="I13600" s="12">
        <f>H13600/G13600</f>
        <v>1</v>
      </c>
      <c r="J13600" s="11"/>
      <c r="K13600" s="11"/>
      <c r="L13600" s="13"/>
    </row>
    <row r="13601" spans="1:12" s="3" customFormat="1" ht="54" outlineLevel="2" x14ac:dyDescent="0.25">
      <c r="A13601" s="35" t="s">
        <v>4601</v>
      </c>
      <c r="B13601" s="36" t="s">
        <v>3790</v>
      </c>
      <c r="C13601" s="36" t="s">
        <v>1810</v>
      </c>
      <c r="D13601" s="36" t="s">
        <v>1860</v>
      </c>
      <c r="E13601" s="36" t="s">
        <v>1861</v>
      </c>
      <c r="F13601" s="36" t="s">
        <v>19</v>
      </c>
      <c r="G13601" s="37">
        <v>35894</v>
      </c>
      <c r="H13601" s="37">
        <v>0</v>
      </c>
      <c r="I13601" s="4">
        <f>H13601/G13601</f>
        <v>0</v>
      </c>
      <c r="J13601" s="37"/>
      <c r="K13601" s="37"/>
      <c r="L13601" s="40"/>
    </row>
    <row r="13602" spans="1:12" ht="54" outlineLevel="2" x14ac:dyDescent="0.25">
      <c r="A13602" s="9" t="s">
        <v>4601</v>
      </c>
      <c r="B13602" s="10" t="s">
        <v>3790</v>
      </c>
      <c r="C13602" s="10" t="s">
        <v>1810</v>
      </c>
      <c r="D13602" s="10" t="s">
        <v>1860</v>
      </c>
      <c r="E13602" s="10" t="s">
        <v>1861</v>
      </c>
      <c r="F13602" s="10" t="s">
        <v>41</v>
      </c>
      <c r="G13602" s="11">
        <v>145217038</v>
      </c>
      <c r="H13602" s="11">
        <v>145217038</v>
      </c>
      <c r="I13602" s="12">
        <f>H13602/G13602</f>
        <v>1</v>
      </c>
      <c r="J13602" s="11"/>
      <c r="K13602" s="11"/>
      <c r="L13602" s="13"/>
    </row>
    <row r="13603" spans="1:12" s="3" customFormat="1" ht="54" outlineLevel="2" x14ac:dyDescent="0.25">
      <c r="A13603" s="35" t="s">
        <v>4601</v>
      </c>
      <c r="B13603" s="36" t="s">
        <v>3790</v>
      </c>
      <c r="C13603" s="36" t="s">
        <v>1810</v>
      </c>
      <c r="D13603" s="36" t="s">
        <v>1860</v>
      </c>
      <c r="E13603" s="36" t="s">
        <v>1861</v>
      </c>
      <c r="F13603" s="36" t="s">
        <v>21</v>
      </c>
      <c r="G13603" s="37">
        <v>-1160706241</v>
      </c>
      <c r="H13603" s="37"/>
      <c r="I13603" s="36"/>
      <c r="J13603" s="37"/>
      <c r="K13603" s="37"/>
      <c r="L13603" s="40"/>
    </row>
    <row r="13604" spans="1:12" ht="27" outlineLevel="1" x14ac:dyDescent="0.25">
      <c r="A13604" s="18" t="s">
        <v>10141</v>
      </c>
      <c r="B13604" s="19"/>
      <c r="C13604" s="19"/>
      <c r="D13604" s="19"/>
      <c r="E13604" s="19"/>
      <c r="F13604" s="15" t="s">
        <v>12960</v>
      </c>
      <c r="G13604" s="20">
        <f>SUBTOTAL(9,G13599:G13603)</f>
        <v>7430074318</v>
      </c>
      <c r="H13604" s="20">
        <f>SUBTOTAL(9,H13599:H13603)</f>
        <v>3479982291.5700002</v>
      </c>
      <c r="I13604" s="19"/>
      <c r="J13604" s="20">
        <f>SUBTOTAL(9,J13599:J13603)</f>
        <v>694774783.72000003</v>
      </c>
      <c r="K13604" s="20">
        <f>SUBTOTAL(9,K13599:K13603)</f>
        <v>692768831.57000005</v>
      </c>
      <c r="L13604" s="21"/>
    </row>
    <row r="13605" spans="1:12" ht="54" outlineLevel="2" x14ac:dyDescent="0.25">
      <c r="A13605" s="9" t="s">
        <v>4602</v>
      </c>
      <c r="B13605" s="10" t="s">
        <v>3790</v>
      </c>
      <c r="C13605" s="10" t="s">
        <v>1863</v>
      </c>
      <c r="D13605" s="10" t="s">
        <v>1869</v>
      </c>
      <c r="E13605" s="10" t="s">
        <v>1870</v>
      </c>
      <c r="F13605" s="10" t="s">
        <v>18</v>
      </c>
      <c r="G13605" s="11">
        <v>1971823</v>
      </c>
      <c r="H13605" s="11">
        <v>1971823</v>
      </c>
      <c r="I13605" s="12">
        <f>H13605/G13605</f>
        <v>1</v>
      </c>
      <c r="J13605" s="11"/>
      <c r="K13605" s="11"/>
      <c r="L13605" s="13"/>
    </row>
    <row r="13606" spans="1:12" ht="27" outlineLevel="1" x14ac:dyDescent="0.25">
      <c r="A13606" s="22" t="s">
        <v>10142</v>
      </c>
      <c r="B13606" s="15"/>
      <c r="C13606" s="15"/>
      <c r="D13606" s="15"/>
      <c r="E13606" s="15"/>
      <c r="F13606" s="15" t="s">
        <v>12960</v>
      </c>
      <c r="G13606" s="16">
        <f>SUBTOTAL(9,G13605:G13605)</f>
        <v>1971823</v>
      </c>
      <c r="H13606" s="16">
        <f>SUBTOTAL(9,H13605:H13605)</f>
        <v>1971823</v>
      </c>
      <c r="I13606" s="23"/>
      <c r="J13606" s="16">
        <f>SUBTOTAL(9,J13605:J13605)</f>
        <v>0</v>
      </c>
      <c r="K13606" s="16">
        <f>SUBTOTAL(9,K13605:K13605)</f>
        <v>0</v>
      </c>
      <c r="L13606" s="17"/>
    </row>
    <row r="13607" spans="1:12" s="3" customFormat="1" ht="54" outlineLevel="2" x14ac:dyDescent="0.25">
      <c r="A13607" s="35" t="s">
        <v>4603</v>
      </c>
      <c r="B13607" s="36" t="s">
        <v>3790</v>
      </c>
      <c r="C13607" s="36" t="s">
        <v>1863</v>
      </c>
      <c r="D13607" s="36" t="s">
        <v>1872</v>
      </c>
      <c r="E13607" s="36" t="s">
        <v>1873</v>
      </c>
      <c r="F13607" s="36" t="s">
        <v>16</v>
      </c>
      <c r="G13607" s="37">
        <v>1589934490</v>
      </c>
      <c r="H13607" s="37">
        <v>189790839.41</v>
      </c>
      <c r="I13607" s="38">
        <f>H13607/G13607</f>
        <v>0.11937022600849422</v>
      </c>
      <c r="J13607" s="37">
        <v>190340389.68000001</v>
      </c>
      <c r="K13607" s="37">
        <f>H13607</f>
        <v>189790839.41</v>
      </c>
      <c r="L13607" s="39">
        <f>K13607/J13607</f>
        <v>0.99711280264307589</v>
      </c>
    </row>
    <row r="13608" spans="1:12" ht="54" outlineLevel="2" x14ac:dyDescent="0.25">
      <c r="A13608" s="9" t="s">
        <v>4603</v>
      </c>
      <c r="B13608" s="10" t="s">
        <v>3790</v>
      </c>
      <c r="C13608" s="10" t="s">
        <v>1863</v>
      </c>
      <c r="D13608" s="10" t="s">
        <v>1872</v>
      </c>
      <c r="E13608" s="10" t="s">
        <v>1873</v>
      </c>
      <c r="F13608" s="10" t="s">
        <v>18</v>
      </c>
      <c r="G13608" s="11">
        <v>1303215431</v>
      </c>
      <c r="H13608" s="11">
        <v>1303215431</v>
      </c>
      <c r="I13608" s="12">
        <f>H13608/G13608</f>
        <v>1</v>
      </c>
      <c r="J13608" s="11"/>
      <c r="K13608" s="11"/>
      <c r="L13608" s="13"/>
    </row>
    <row r="13609" spans="1:12" s="3" customFormat="1" ht="54" outlineLevel="2" x14ac:dyDescent="0.25">
      <c r="A13609" s="35" t="s">
        <v>4603</v>
      </c>
      <c r="B13609" s="36" t="s">
        <v>3790</v>
      </c>
      <c r="C13609" s="36" t="s">
        <v>1863</v>
      </c>
      <c r="D13609" s="36" t="s">
        <v>1872</v>
      </c>
      <c r="E13609" s="36" t="s">
        <v>1873</v>
      </c>
      <c r="F13609" s="36" t="s">
        <v>19</v>
      </c>
      <c r="G13609" s="37">
        <v>9834</v>
      </c>
      <c r="H13609" s="37">
        <v>0</v>
      </c>
      <c r="I13609" s="4">
        <f>H13609/G13609</f>
        <v>0</v>
      </c>
      <c r="J13609" s="37"/>
      <c r="K13609" s="37"/>
      <c r="L13609" s="40"/>
    </row>
    <row r="13610" spans="1:12" ht="54" outlineLevel="2" x14ac:dyDescent="0.25">
      <c r="A13610" s="9" t="s">
        <v>4603</v>
      </c>
      <c r="B13610" s="10" t="s">
        <v>3790</v>
      </c>
      <c r="C13610" s="10" t="s">
        <v>1863</v>
      </c>
      <c r="D13610" s="10" t="s">
        <v>1872</v>
      </c>
      <c r="E13610" s="10" t="s">
        <v>1873</v>
      </c>
      <c r="F13610" s="10" t="s">
        <v>41</v>
      </c>
      <c r="G13610" s="11">
        <v>39783637</v>
      </c>
      <c r="H13610" s="11">
        <v>39783637</v>
      </c>
      <c r="I13610" s="12">
        <f>H13610/G13610</f>
        <v>1</v>
      </c>
      <c r="J13610" s="11"/>
      <c r="K13610" s="11"/>
      <c r="L13610" s="13"/>
    </row>
    <row r="13611" spans="1:12" s="3" customFormat="1" ht="54" outlineLevel="2" x14ac:dyDescent="0.25">
      <c r="A13611" s="35" t="s">
        <v>4603</v>
      </c>
      <c r="B13611" s="36" t="s">
        <v>3790</v>
      </c>
      <c r="C13611" s="36" t="s">
        <v>1863</v>
      </c>
      <c r="D13611" s="36" t="s">
        <v>1872</v>
      </c>
      <c r="E13611" s="36" t="s">
        <v>1873</v>
      </c>
      <c r="F13611" s="36" t="s">
        <v>21</v>
      </c>
      <c r="G13611" s="37">
        <v>-317986898</v>
      </c>
      <c r="H13611" s="37"/>
      <c r="I13611" s="36"/>
      <c r="J13611" s="37"/>
      <c r="K13611" s="37"/>
      <c r="L13611" s="40"/>
    </row>
    <row r="13612" spans="1:12" ht="27" outlineLevel="1" x14ac:dyDescent="0.25">
      <c r="A13612" s="18" t="s">
        <v>10143</v>
      </c>
      <c r="B13612" s="19"/>
      <c r="C13612" s="19"/>
      <c r="D13612" s="19"/>
      <c r="E13612" s="19"/>
      <c r="F13612" s="15" t="s">
        <v>12960</v>
      </c>
      <c r="G13612" s="20">
        <f>SUBTOTAL(9,G13607:G13611)</f>
        <v>2614956494</v>
      </c>
      <c r="H13612" s="20">
        <f>SUBTOTAL(9,H13607:H13611)</f>
        <v>1532789907.4100001</v>
      </c>
      <c r="I13612" s="19"/>
      <c r="J13612" s="20">
        <f>SUBTOTAL(9,J13607:J13611)</f>
        <v>190340389.68000001</v>
      </c>
      <c r="K13612" s="20">
        <f>SUBTOTAL(9,K13607:K13611)</f>
        <v>189790839.41</v>
      </c>
      <c r="L13612" s="21"/>
    </row>
    <row r="13613" spans="1:12" ht="54" outlineLevel="2" x14ac:dyDescent="0.25">
      <c r="A13613" s="9" t="s">
        <v>4604</v>
      </c>
      <c r="B13613" s="10" t="s">
        <v>3790</v>
      </c>
      <c r="C13613" s="10" t="s">
        <v>1863</v>
      </c>
      <c r="D13613" s="10" t="s">
        <v>1875</v>
      </c>
      <c r="E13613" s="10" t="s">
        <v>1876</v>
      </c>
      <c r="F13613" s="10" t="s">
        <v>16</v>
      </c>
      <c r="G13613" s="11">
        <v>1621472849</v>
      </c>
      <c r="H13613" s="6">
        <v>193555580.44</v>
      </c>
      <c r="I13613" s="7">
        <f>H13613/G13613</f>
        <v>0.11937022600123723</v>
      </c>
      <c r="J13613" s="6">
        <v>194116031.83999997</v>
      </c>
      <c r="K13613" s="6">
        <f>H13613</f>
        <v>193555580.44</v>
      </c>
      <c r="L13613" s="8">
        <f>K13613/J13613</f>
        <v>0.99711280209734598</v>
      </c>
    </row>
    <row r="13614" spans="1:12" s="3" customFormat="1" ht="54" outlineLevel="2" x14ac:dyDescent="0.25">
      <c r="A13614" s="35" t="s">
        <v>4604</v>
      </c>
      <c r="B13614" s="36" t="s">
        <v>3790</v>
      </c>
      <c r="C13614" s="36" t="s">
        <v>1863</v>
      </c>
      <c r="D13614" s="36" t="s">
        <v>1875</v>
      </c>
      <c r="E13614" s="36" t="s">
        <v>1876</v>
      </c>
      <c r="F13614" s="36" t="s">
        <v>18</v>
      </c>
      <c r="G13614" s="37">
        <v>1455834446</v>
      </c>
      <c r="H13614" s="37">
        <v>1455834446</v>
      </c>
      <c r="I13614" s="4">
        <f>H13614/G13614</f>
        <v>1</v>
      </c>
      <c r="J13614" s="37"/>
      <c r="K13614" s="37"/>
      <c r="L13614" s="40"/>
    </row>
    <row r="13615" spans="1:12" ht="54" outlineLevel="2" x14ac:dyDescent="0.25">
      <c r="A13615" s="9" t="s">
        <v>4604</v>
      </c>
      <c r="B13615" s="10" t="s">
        <v>3790</v>
      </c>
      <c r="C13615" s="10" t="s">
        <v>1863</v>
      </c>
      <c r="D13615" s="10" t="s">
        <v>1875</v>
      </c>
      <c r="E13615" s="10" t="s">
        <v>1876</v>
      </c>
      <c r="F13615" s="10" t="s">
        <v>19</v>
      </c>
      <c r="G13615" s="11">
        <v>10029</v>
      </c>
      <c r="H13615" s="11">
        <v>0</v>
      </c>
      <c r="I13615" s="12">
        <f>H13615/G13615</f>
        <v>0</v>
      </c>
      <c r="J13615" s="11"/>
      <c r="K13615" s="11"/>
      <c r="L13615" s="13"/>
    </row>
    <row r="13616" spans="1:12" s="3" customFormat="1" ht="54" outlineLevel="2" x14ac:dyDescent="0.25">
      <c r="A13616" s="35" t="s">
        <v>4604</v>
      </c>
      <c r="B13616" s="36" t="s">
        <v>3790</v>
      </c>
      <c r="C13616" s="36" t="s">
        <v>1863</v>
      </c>
      <c r="D13616" s="36" t="s">
        <v>1875</v>
      </c>
      <c r="E13616" s="36" t="s">
        <v>1876</v>
      </c>
      <c r="F13616" s="36" t="s">
        <v>41</v>
      </c>
      <c r="G13616" s="37">
        <v>40572795</v>
      </c>
      <c r="H13616" s="37">
        <v>40572795</v>
      </c>
      <c r="I13616" s="4">
        <f>H13616/G13616</f>
        <v>1</v>
      </c>
      <c r="J13616" s="37"/>
      <c r="K13616" s="37"/>
      <c r="L13616" s="40"/>
    </row>
    <row r="13617" spans="1:12" ht="54" outlineLevel="2" x14ac:dyDescent="0.25">
      <c r="A13617" s="9" t="s">
        <v>4604</v>
      </c>
      <c r="B13617" s="10" t="s">
        <v>3790</v>
      </c>
      <c r="C13617" s="10" t="s">
        <v>1863</v>
      </c>
      <c r="D13617" s="10" t="s">
        <v>1875</v>
      </c>
      <c r="E13617" s="10" t="s">
        <v>1876</v>
      </c>
      <c r="F13617" s="10" t="s">
        <v>21</v>
      </c>
      <c r="G13617" s="11">
        <v>-324294570</v>
      </c>
      <c r="H13617" s="11"/>
      <c r="I13617" s="10"/>
      <c r="J13617" s="11"/>
      <c r="K13617" s="11"/>
      <c r="L13617" s="13"/>
    </row>
    <row r="13618" spans="1:12" ht="27" outlineLevel="1" x14ac:dyDescent="0.25">
      <c r="A13618" s="22" t="s">
        <v>10144</v>
      </c>
      <c r="B13618" s="15"/>
      <c r="C13618" s="15"/>
      <c r="D13618" s="15"/>
      <c r="E13618" s="15"/>
      <c r="F13618" s="15" t="s">
        <v>12960</v>
      </c>
      <c r="G13618" s="16">
        <f>SUBTOTAL(9,G13613:G13617)</f>
        <v>2793595549</v>
      </c>
      <c r="H13618" s="16">
        <f>SUBTOTAL(9,H13613:H13617)</f>
        <v>1689962821.4400001</v>
      </c>
      <c r="I13618" s="15"/>
      <c r="J13618" s="16">
        <f>SUBTOTAL(9,J13613:J13617)</f>
        <v>194116031.83999997</v>
      </c>
      <c r="K13618" s="16">
        <f>SUBTOTAL(9,K13613:K13617)</f>
        <v>193555580.44</v>
      </c>
      <c r="L13618" s="17"/>
    </row>
    <row r="13619" spans="1:12" s="3" customFormat="1" ht="54" outlineLevel="2" x14ac:dyDescent="0.25">
      <c r="A13619" s="35" t="s">
        <v>4605</v>
      </c>
      <c r="B13619" s="36" t="s">
        <v>3790</v>
      </c>
      <c r="C13619" s="36" t="s">
        <v>1863</v>
      </c>
      <c r="D13619" s="36" t="s">
        <v>1878</v>
      </c>
      <c r="E13619" s="36" t="s">
        <v>1879</v>
      </c>
      <c r="F13619" s="36" t="s">
        <v>16</v>
      </c>
      <c r="G13619" s="37">
        <v>1620288434</v>
      </c>
      <c r="H13619" s="37">
        <v>193414196.56</v>
      </c>
      <c r="I13619" s="38">
        <f>H13619/G13619</f>
        <v>0.11937022600508176</v>
      </c>
      <c r="J13619" s="37">
        <v>193974238.42000002</v>
      </c>
      <c r="K13619" s="37">
        <f>H13619</f>
        <v>193414196.56</v>
      </c>
      <c r="L13619" s="39">
        <f>K13619/J13619</f>
        <v>0.99711280289299353</v>
      </c>
    </row>
    <row r="13620" spans="1:12" ht="54" outlineLevel="2" x14ac:dyDescent="0.25">
      <c r="A13620" s="9" t="s">
        <v>4605</v>
      </c>
      <c r="B13620" s="10" t="s">
        <v>3790</v>
      </c>
      <c r="C13620" s="10" t="s">
        <v>1863</v>
      </c>
      <c r="D13620" s="10" t="s">
        <v>1878</v>
      </c>
      <c r="E13620" s="10" t="s">
        <v>1879</v>
      </c>
      <c r="F13620" s="10" t="s">
        <v>18</v>
      </c>
      <c r="G13620" s="11">
        <v>768723749</v>
      </c>
      <c r="H13620" s="11">
        <v>768723749</v>
      </c>
      <c r="I13620" s="12">
        <f>H13620/G13620</f>
        <v>1</v>
      </c>
      <c r="J13620" s="11"/>
      <c r="K13620" s="11"/>
      <c r="L13620" s="13"/>
    </row>
    <row r="13621" spans="1:12" s="3" customFormat="1" ht="54" outlineLevel="2" x14ac:dyDescent="0.25">
      <c r="A13621" s="35" t="s">
        <v>4605</v>
      </c>
      <c r="B13621" s="36" t="s">
        <v>3790</v>
      </c>
      <c r="C13621" s="36" t="s">
        <v>1863</v>
      </c>
      <c r="D13621" s="36" t="s">
        <v>1878</v>
      </c>
      <c r="E13621" s="36" t="s">
        <v>1879</v>
      </c>
      <c r="F13621" s="36" t="s">
        <v>19</v>
      </c>
      <c r="G13621" s="37">
        <v>10021</v>
      </c>
      <c r="H13621" s="37">
        <v>0</v>
      </c>
      <c r="I13621" s="4">
        <f>H13621/G13621</f>
        <v>0</v>
      </c>
      <c r="J13621" s="37"/>
      <c r="K13621" s="37"/>
      <c r="L13621" s="40"/>
    </row>
    <row r="13622" spans="1:12" ht="54" outlineLevel="2" x14ac:dyDescent="0.25">
      <c r="A13622" s="9" t="s">
        <v>4605</v>
      </c>
      <c r="B13622" s="10" t="s">
        <v>3790</v>
      </c>
      <c r="C13622" s="10" t="s">
        <v>1863</v>
      </c>
      <c r="D13622" s="10" t="s">
        <v>1878</v>
      </c>
      <c r="E13622" s="10" t="s">
        <v>1879</v>
      </c>
      <c r="F13622" s="10" t="s">
        <v>41</v>
      </c>
      <c r="G13622" s="11">
        <v>40543159</v>
      </c>
      <c r="H13622" s="11">
        <v>40543159</v>
      </c>
      <c r="I13622" s="12">
        <f>H13622/G13622</f>
        <v>1</v>
      </c>
      <c r="J13622" s="11"/>
      <c r="K13622" s="11"/>
      <c r="L13622" s="13"/>
    </row>
    <row r="13623" spans="1:12" s="3" customFormat="1" ht="54" outlineLevel="2" x14ac:dyDescent="0.25">
      <c r="A13623" s="35" t="s">
        <v>4605</v>
      </c>
      <c r="B13623" s="36" t="s">
        <v>3790</v>
      </c>
      <c r="C13623" s="36" t="s">
        <v>1863</v>
      </c>
      <c r="D13623" s="36" t="s">
        <v>1878</v>
      </c>
      <c r="E13623" s="36" t="s">
        <v>1879</v>
      </c>
      <c r="F13623" s="36" t="s">
        <v>21</v>
      </c>
      <c r="G13623" s="37">
        <v>-324057687</v>
      </c>
      <c r="H13623" s="37"/>
      <c r="I13623" s="36"/>
      <c r="J13623" s="37"/>
      <c r="K13623" s="37"/>
      <c r="L13623" s="40"/>
    </row>
    <row r="13624" spans="1:12" ht="27" outlineLevel="1" x14ac:dyDescent="0.25">
      <c r="A13624" s="18" t="s">
        <v>10145</v>
      </c>
      <c r="B13624" s="19"/>
      <c r="C13624" s="19"/>
      <c r="D13624" s="19"/>
      <c r="E13624" s="19"/>
      <c r="F13624" s="15" t="s">
        <v>12960</v>
      </c>
      <c r="G13624" s="20">
        <f>SUBTOTAL(9,G13619:G13623)</f>
        <v>2105507676</v>
      </c>
      <c r="H13624" s="20">
        <f>SUBTOTAL(9,H13619:H13623)</f>
        <v>1002681104.5599999</v>
      </c>
      <c r="I13624" s="19"/>
      <c r="J13624" s="20">
        <f>SUBTOTAL(9,J13619:J13623)</f>
        <v>193974238.42000002</v>
      </c>
      <c r="K13624" s="20">
        <f>SUBTOTAL(9,K13619:K13623)</f>
        <v>193414196.56</v>
      </c>
      <c r="L13624" s="21"/>
    </row>
    <row r="13625" spans="1:12" ht="54" outlineLevel="2" x14ac:dyDescent="0.25">
      <c r="A13625" s="9" t="s">
        <v>4606</v>
      </c>
      <c r="B13625" s="10" t="s">
        <v>3790</v>
      </c>
      <c r="C13625" s="10" t="s">
        <v>1863</v>
      </c>
      <c r="D13625" s="10" t="s">
        <v>1881</v>
      </c>
      <c r="E13625" s="10" t="s">
        <v>1882</v>
      </c>
      <c r="F13625" s="10" t="s">
        <v>16</v>
      </c>
      <c r="G13625" s="11">
        <v>1040698742</v>
      </c>
      <c r="H13625" s="6">
        <v>124228444.03</v>
      </c>
      <c r="I13625" s="7">
        <f>H13625/G13625</f>
        <v>0.11937022599956212</v>
      </c>
      <c r="J13625" s="6">
        <v>124588154.65000001</v>
      </c>
      <c r="K13625" s="6">
        <f>H13625</f>
        <v>124228444.03</v>
      </c>
      <c r="L13625" s="8">
        <f>K13625/J13625</f>
        <v>0.9971128024087802</v>
      </c>
    </row>
    <row r="13626" spans="1:12" s="3" customFormat="1" ht="54" outlineLevel="2" x14ac:dyDescent="0.25">
      <c r="A13626" s="35" t="s">
        <v>4606</v>
      </c>
      <c r="B13626" s="36" t="s">
        <v>3790</v>
      </c>
      <c r="C13626" s="36" t="s">
        <v>1863</v>
      </c>
      <c r="D13626" s="36" t="s">
        <v>1881</v>
      </c>
      <c r="E13626" s="36" t="s">
        <v>1882</v>
      </c>
      <c r="F13626" s="36" t="s">
        <v>18</v>
      </c>
      <c r="G13626" s="37">
        <v>667916582</v>
      </c>
      <c r="H13626" s="37">
        <v>667916582</v>
      </c>
      <c r="I13626" s="4">
        <f>H13626/G13626</f>
        <v>1</v>
      </c>
      <c r="J13626" s="37"/>
      <c r="K13626" s="37"/>
      <c r="L13626" s="40"/>
    </row>
    <row r="13627" spans="1:12" ht="54" outlineLevel="2" x14ac:dyDescent="0.25">
      <c r="A13627" s="9" t="s">
        <v>4606</v>
      </c>
      <c r="B13627" s="10" t="s">
        <v>3790</v>
      </c>
      <c r="C13627" s="10" t="s">
        <v>1863</v>
      </c>
      <c r="D13627" s="10" t="s">
        <v>1881</v>
      </c>
      <c r="E13627" s="10" t="s">
        <v>1882</v>
      </c>
      <c r="F13627" s="10" t="s">
        <v>19</v>
      </c>
      <c r="G13627" s="11">
        <v>6437</v>
      </c>
      <c r="H13627" s="11">
        <v>0</v>
      </c>
      <c r="I13627" s="12">
        <f>H13627/G13627</f>
        <v>0</v>
      </c>
      <c r="J13627" s="11"/>
      <c r="K13627" s="11"/>
      <c r="L13627" s="13"/>
    </row>
    <row r="13628" spans="1:12" s="3" customFormat="1" ht="54" outlineLevel="2" x14ac:dyDescent="0.25">
      <c r="A13628" s="35" t="s">
        <v>4606</v>
      </c>
      <c r="B13628" s="36" t="s">
        <v>3790</v>
      </c>
      <c r="C13628" s="36" t="s">
        <v>1863</v>
      </c>
      <c r="D13628" s="36" t="s">
        <v>1881</v>
      </c>
      <c r="E13628" s="36" t="s">
        <v>1882</v>
      </c>
      <c r="F13628" s="36" t="s">
        <v>41</v>
      </c>
      <c r="G13628" s="37">
        <v>26040558</v>
      </c>
      <c r="H13628" s="37">
        <v>26040558</v>
      </c>
      <c r="I13628" s="4">
        <f>H13628/G13628</f>
        <v>1</v>
      </c>
      <c r="J13628" s="37"/>
      <c r="K13628" s="37"/>
      <c r="L13628" s="40"/>
    </row>
    <row r="13629" spans="1:12" ht="54" outlineLevel="2" x14ac:dyDescent="0.25">
      <c r="A13629" s="9" t="s">
        <v>4606</v>
      </c>
      <c r="B13629" s="10" t="s">
        <v>3790</v>
      </c>
      <c r="C13629" s="10" t="s">
        <v>1863</v>
      </c>
      <c r="D13629" s="10" t="s">
        <v>1881</v>
      </c>
      <c r="E13629" s="10" t="s">
        <v>1882</v>
      </c>
      <c r="F13629" s="10" t="s">
        <v>21</v>
      </c>
      <c r="G13629" s="11">
        <v>-208139748</v>
      </c>
      <c r="H13629" s="11"/>
      <c r="I13629" s="10"/>
      <c r="J13629" s="11"/>
      <c r="K13629" s="11"/>
      <c r="L13629" s="13"/>
    </row>
    <row r="13630" spans="1:12" ht="27" outlineLevel="1" x14ac:dyDescent="0.25">
      <c r="A13630" s="22" t="s">
        <v>10146</v>
      </c>
      <c r="B13630" s="15"/>
      <c r="C13630" s="15"/>
      <c r="D13630" s="15"/>
      <c r="E13630" s="15"/>
      <c r="F13630" s="15" t="s">
        <v>12960</v>
      </c>
      <c r="G13630" s="16">
        <f>SUBTOTAL(9,G13625:G13629)</f>
        <v>1526522571</v>
      </c>
      <c r="H13630" s="16">
        <f>SUBTOTAL(9,H13625:H13629)</f>
        <v>818185584.02999997</v>
      </c>
      <c r="I13630" s="15"/>
      <c r="J13630" s="16">
        <f>SUBTOTAL(9,J13625:J13629)</f>
        <v>124588154.65000001</v>
      </c>
      <c r="K13630" s="16">
        <f>SUBTOTAL(9,K13625:K13629)</f>
        <v>124228444.03</v>
      </c>
      <c r="L13630" s="17"/>
    </row>
    <row r="13631" spans="1:12" s="3" customFormat="1" ht="54" outlineLevel="2" x14ac:dyDescent="0.25">
      <c r="A13631" s="35" t="s">
        <v>4607</v>
      </c>
      <c r="B13631" s="36" t="s">
        <v>3790</v>
      </c>
      <c r="C13631" s="36" t="s">
        <v>1863</v>
      </c>
      <c r="D13631" s="36" t="s">
        <v>1884</v>
      </c>
      <c r="E13631" s="36" t="s">
        <v>1885</v>
      </c>
      <c r="F13631" s="36" t="s">
        <v>16</v>
      </c>
      <c r="G13631" s="37">
        <v>1767072285</v>
      </c>
      <c r="H13631" s="37">
        <v>210935818.02999997</v>
      </c>
      <c r="I13631" s="38">
        <f>H13631/G13631</f>
        <v>0.11937022600634584</v>
      </c>
      <c r="J13631" s="37">
        <v>211546594.93000001</v>
      </c>
      <c r="K13631" s="37">
        <f>H13631</f>
        <v>210935818.02999997</v>
      </c>
      <c r="L13631" s="39">
        <f>K13631/J13631</f>
        <v>0.99711280202736352</v>
      </c>
    </row>
    <row r="13632" spans="1:12" ht="54" outlineLevel="2" x14ac:dyDescent="0.25">
      <c r="A13632" s="9" t="s">
        <v>4607</v>
      </c>
      <c r="B13632" s="10" t="s">
        <v>3790</v>
      </c>
      <c r="C13632" s="10" t="s">
        <v>1863</v>
      </c>
      <c r="D13632" s="10" t="s">
        <v>1884</v>
      </c>
      <c r="E13632" s="10" t="s">
        <v>1885</v>
      </c>
      <c r="F13632" s="10" t="s">
        <v>18</v>
      </c>
      <c r="G13632" s="11">
        <v>3854215654</v>
      </c>
      <c r="H13632" s="11">
        <v>3854215654</v>
      </c>
      <c r="I13632" s="12">
        <f>H13632/G13632</f>
        <v>1</v>
      </c>
      <c r="J13632" s="11"/>
      <c r="K13632" s="11"/>
      <c r="L13632" s="13"/>
    </row>
    <row r="13633" spans="1:12" s="3" customFormat="1" ht="54" outlineLevel="2" x14ac:dyDescent="0.25">
      <c r="A13633" s="35" t="s">
        <v>4607</v>
      </c>
      <c r="B13633" s="36" t="s">
        <v>3790</v>
      </c>
      <c r="C13633" s="36" t="s">
        <v>1863</v>
      </c>
      <c r="D13633" s="36" t="s">
        <v>1884</v>
      </c>
      <c r="E13633" s="36" t="s">
        <v>1885</v>
      </c>
      <c r="F13633" s="36" t="s">
        <v>19</v>
      </c>
      <c r="G13633" s="37">
        <v>10929</v>
      </c>
      <c r="H13633" s="37">
        <v>0</v>
      </c>
      <c r="I13633" s="4">
        <f>H13633/G13633</f>
        <v>0</v>
      </c>
      <c r="J13633" s="37"/>
      <c r="K13633" s="37"/>
      <c r="L13633" s="40"/>
    </row>
    <row r="13634" spans="1:12" ht="54" outlineLevel="2" x14ac:dyDescent="0.25">
      <c r="A13634" s="9" t="s">
        <v>4607</v>
      </c>
      <c r="B13634" s="10" t="s">
        <v>3790</v>
      </c>
      <c r="C13634" s="10" t="s">
        <v>1863</v>
      </c>
      <c r="D13634" s="10" t="s">
        <v>1884</v>
      </c>
      <c r="E13634" s="10" t="s">
        <v>1885</v>
      </c>
      <c r="F13634" s="10" t="s">
        <v>41</v>
      </c>
      <c r="G13634" s="11">
        <v>44216012</v>
      </c>
      <c r="H13634" s="11">
        <v>44216012</v>
      </c>
      <c r="I13634" s="12">
        <f>H13634/G13634</f>
        <v>1</v>
      </c>
      <c r="J13634" s="11"/>
      <c r="K13634" s="11"/>
      <c r="L13634" s="13"/>
    </row>
    <row r="13635" spans="1:12" s="3" customFormat="1" ht="54" outlineLevel="2" x14ac:dyDescent="0.25">
      <c r="A13635" s="35" t="s">
        <v>4607</v>
      </c>
      <c r="B13635" s="36" t="s">
        <v>3790</v>
      </c>
      <c r="C13635" s="36" t="s">
        <v>1863</v>
      </c>
      <c r="D13635" s="36" t="s">
        <v>1884</v>
      </c>
      <c r="E13635" s="36" t="s">
        <v>1885</v>
      </c>
      <c r="F13635" s="36" t="s">
        <v>21</v>
      </c>
      <c r="G13635" s="37">
        <v>-353414457</v>
      </c>
      <c r="H13635" s="37"/>
      <c r="I13635" s="36"/>
      <c r="J13635" s="37"/>
      <c r="K13635" s="37"/>
      <c r="L13635" s="40"/>
    </row>
    <row r="13636" spans="1:12" ht="27" outlineLevel="1" x14ac:dyDescent="0.25">
      <c r="A13636" s="18" t="s">
        <v>10147</v>
      </c>
      <c r="B13636" s="19"/>
      <c r="C13636" s="19"/>
      <c r="D13636" s="19"/>
      <c r="E13636" s="19"/>
      <c r="F13636" s="15" t="s">
        <v>12960</v>
      </c>
      <c r="G13636" s="20">
        <f>SUBTOTAL(9,G13631:G13635)</f>
        <v>5312100423</v>
      </c>
      <c r="H13636" s="20">
        <f>SUBTOTAL(9,H13631:H13635)</f>
        <v>4109367484.0299997</v>
      </c>
      <c r="I13636" s="19"/>
      <c r="J13636" s="20">
        <f>SUBTOTAL(9,J13631:J13635)</f>
        <v>211546594.93000001</v>
      </c>
      <c r="K13636" s="20">
        <f>SUBTOTAL(9,K13631:K13635)</f>
        <v>210935818.02999997</v>
      </c>
      <c r="L13636" s="21"/>
    </row>
    <row r="13637" spans="1:12" ht="54" outlineLevel="2" x14ac:dyDescent="0.25">
      <c r="A13637" s="9" t="s">
        <v>4608</v>
      </c>
      <c r="B13637" s="10" t="s">
        <v>3790</v>
      </c>
      <c r="C13637" s="10" t="s">
        <v>1863</v>
      </c>
      <c r="D13637" s="10" t="s">
        <v>1887</v>
      </c>
      <c r="E13637" s="10" t="s">
        <v>1888</v>
      </c>
      <c r="F13637" s="10" t="s">
        <v>16</v>
      </c>
      <c r="G13637" s="11">
        <v>427257925</v>
      </c>
      <c r="H13637" s="6">
        <v>51001875.07</v>
      </c>
      <c r="I13637" s="7">
        <f>H13637/G13637</f>
        <v>0.11937022600575518</v>
      </c>
      <c r="J13637" s="6">
        <v>51149553.960000001</v>
      </c>
      <c r="K13637" s="6">
        <f>H13637</f>
        <v>51001875.07</v>
      </c>
      <c r="L13637" s="8">
        <f>K13637/J13637</f>
        <v>0.99711280199793162</v>
      </c>
    </row>
    <row r="13638" spans="1:12" s="3" customFormat="1" ht="54" outlineLevel="2" x14ac:dyDescent="0.25">
      <c r="A13638" s="35" t="s">
        <v>4608</v>
      </c>
      <c r="B13638" s="36" t="s">
        <v>3790</v>
      </c>
      <c r="C13638" s="36" t="s">
        <v>1863</v>
      </c>
      <c r="D13638" s="36" t="s">
        <v>1887</v>
      </c>
      <c r="E13638" s="36" t="s">
        <v>1888</v>
      </c>
      <c r="F13638" s="36" t="s">
        <v>18</v>
      </c>
      <c r="G13638" s="37">
        <v>579685102</v>
      </c>
      <c r="H13638" s="37">
        <v>579685102</v>
      </c>
      <c r="I13638" s="4">
        <f>H13638/G13638</f>
        <v>1</v>
      </c>
      <c r="J13638" s="37"/>
      <c r="K13638" s="37"/>
      <c r="L13638" s="40"/>
    </row>
    <row r="13639" spans="1:12" ht="54" outlineLevel="2" x14ac:dyDescent="0.25">
      <c r="A13639" s="9" t="s">
        <v>4608</v>
      </c>
      <c r="B13639" s="10" t="s">
        <v>3790</v>
      </c>
      <c r="C13639" s="10" t="s">
        <v>1863</v>
      </c>
      <c r="D13639" s="10" t="s">
        <v>1887</v>
      </c>
      <c r="E13639" s="10" t="s">
        <v>1888</v>
      </c>
      <c r="F13639" s="10" t="s">
        <v>19</v>
      </c>
      <c r="G13639" s="11">
        <v>2643</v>
      </c>
      <c r="H13639" s="11">
        <v>0</v>
      </c>
      <c r="I13639" s="12">
        <f>H13639/G13639</f>
        <v>0</v>
      </c>
      <c r="J13639" s="11"/>
      <c r="K13639" s="11"/>
      <c r="L13639" s="13"/>
    </row>
    <row r="13640" spans="1:12" s="3" customFormat="1" ht="54" outlineLevel="2" x14ac:dyDescent="0.25">
      <c r="A13640" s="35" t="s">
        <v>4608</v>
      </c>
      <c r="B13640" s="36" t="s">
        <v>3790</v>
      </c>
      <c r="C13640" s="36" t="s">
        <v>1863</v>
      </c>
      <c r="D13640" s="36" t="s">
        <v>1887</v>
      </c>
      <c r="E13640" s="36" t="s">
        <v>1888</v>
      </c>
      <c r="F13640" s="36" t="s">
        <v>41</v>
      </c>
      <c r="G13640" s="37">
        <v>10690927</v>
      </c>
      <c r="H13640" s="37">
        <v>10690927</v>
      </c>
      <c r="I13640" s="4">
        <f>H13640/G13640</f>
        <v>1</v>
      </c>
      <c r="J13640" s="37"/>
      <c r="K13640" s="37"/>
      <c r="L13640" s="40"/>
    </row>
    <row r="13641" spans="1:12" ht="54" outlineLevel="2" x14ac:dyDescent="0.25">
      <c r="A13641" s="9" t="s">
        <v>4608</v>
      </c>
      <c r="B13641" s="10" t="s">
        <v>3790</v>
      </c>
      <c r="C13641" s="10" t="s">
        <v>1863</v>
      </c>
      <c r="D13641" s="10" t="s">
        <v>1887</v>
      </c>
      <c r="E13641" s="10" t="s">
        <v>1888</v>
      </c>
      <c r="F13641" s="10" t="s">
        <v>21</v>
      </c>
      <c r="G13641" s="11">
        <v>-85451585</v>
      </c>
      <c r="H13641" s="11"/>
      <c r="I13641" s="10"/>
      <c r="J13641" s="11"/>
      <c r="K13641" s="11"/>
      <c r="L13641" s="13"/>
    </row>
    <row r="13642" spans="1:12" ht="27" outlineLevel="1" x14ac:dyDescent="0.25">
      <c r="A13642" s="22" t="s">
        <v>10148</v>
      </c>
      <c r="B13642" s="15"/>
      <c r="C13642" s="15"/>
      <c r="D13642" s="15"/>
      <c r="E13642" s="15"/>
      <c r="F13642" s="15" t="s">
        <v>12960</v>
      </c>
      <c r="G13642" s="16">
        <f>SUBTOTAL(9,G13637:G13641)</f>
        <v>932185012</v>
      </c>
      <c r="H13642" s="16">
        <f>SUBTOTAL(9,H13637:H13641)</f>
        <v>641377904.07000005</v>
      </c>
      <c r="I13642" s="15"/>
      <c r="J13642" s="16">
        <f>SUBTOTAL(9,J13637:J13641)</f>
        <v>51149553.960000001</v>
      </c>
      <c r="K13642" s="16">
        <f>SUBTOTAL(9,K13637:K13641)</f>
        <v>51001875.07</v>
      </c>
      <c r="L13642" s="17"/>
    </row>
    <row r="13643" spans="1:12" s="3" customFormat="1" ht="54" outlineLevel="2" x14ac:dyDescent="0.25">
      <c r="A13643" s="35" t="s">
        <v>4609</v>
      </c>
      <c r="B13643" s="36" t="s">
        <v>3790</v>
      </c>
      <c r="C13643" s="36" t="s">
        <v>1863</v>
      </c>
      <c r="D13643" s="36" t="s">
        <v>1890</v>
      </c>
      <c r="E13643" s="36" t="s">
        <v>1891</v>
      </c>
      <c r="F13643" s="36" t="s">
        <v>16</v>
      </c>
      <c r="G13643" s="37">
        <v>2303169330</v>
      </c>
      <c r="H13643" s="37">
        <v>274929843.44999999</v>
      </c>
      <c r="I13643" s="38">
        <f>H13643/G13643</f>
        <v>0.11937022600505018</v>
      </c>
      <c r="J13643" s="37">
        <v>275725918.66999996</v>
      </c>
      <c r="K13643" s="37">
        <f>H13643</f>
        <v>274929843.44999999</v>
      </c>
      <c r="L13643" s="39">
        <f>K13643/J13643</f>
        <v>0.99711280236605992</v>
      </c>
    </row>
    <row r="13644" spans="1:12" ht="54" outlineLevel="2" x14ac:dyDescent="0.25">
      <c r="A13644" s="9" t="s">
        <v>4609</v>
      </c>
      <c r="B13644" s="10" t="s">
        <v>3790</v>
      </c>
      <c r="C13644" s="10" t="s">
        <v>1863</v>
      </c>
      <c r="D13644" s="10" t="s">
        <v>1890</v>
      </c>
      <c r="E13644" s="10" t="s">
        <v>1891</v>
      </c>
      <c r="F13644" s="10" t="s">
        <v>18</v>
      </c>
      <c r="G13644" s="11">
        <v>1026011987</v>
      </c>
      <c r="H13644" s="11">
        <v>1026011987</v>
      </c>
      <c r="I13644" s="12">
        <f>H13644/G13644</f>
        <v>1</v>
      </c>
      <c r="J13644" s="11"/>
      <c r="K13644" s="11"/>
      <c r="L13644" s="13"/>
    </row>
    <row r="13645" spans="1:12" s="3" customFormat="1" ht="54" outlineLevel="2" x14ac:dyDescent="0.25">
      <c r="A13645" s="35" t="s">
        <v>4609</v>
      </c>
      <c r="B13645" s="36" t="s">
        <v>3790</v>
      </c>
      <c r="C13645" s="36" t="s">
        <v>1863</v>
      </c>
      <c r="D13645" s="36" t="s">
        <v>1890</v>
      </c>
      <c r="E13645" s="36" t="s">
        <v>1891</v>
      </c>
      <c r="F13645" s="36" t="s">
        <v>19</v>
      </c>
      <c r="G13645" s="37">
        <v>14245</v>
      </c>
      <c r="H13645" s="37">
        <v>0</v>
      </c>
      <c r="I13645" s="4">
        <f>H13645/G13645</f>
        <v>0</v>
      </c>
      <c r="J13645" s="37"/>
      <c r="K13645" s="37"/>
      <c r="L13645" s="40"/>
    </row>
    <row r="13646" spans="1:12" ht="54" outlineLevel="2" x14ac:dyDescent="0.25">
      <c r="A13646" s="9" t="s">
        <v>4609</v>
      </c>
      <c r="B13646" s="10" t="s">
        <v>3790</v>
      </c>
      <c r="C13646" s="10" t="s">
        <v>1863</v>
      </c>
      <c r="D13646" s="10" t="s">
        <v>1890</v>
      </c>
      <c r="E13646" s="10" t="s">
        <v>1891</v>
      </c>
      <c r="F13646" s="10" t="s">
        <v>41</v>
      </c>
      <c r="G13646" s="11">
        <v>57630332</v>
      </c>
      <c r="H13646" s="11">
        <v>57630332</v>
      </c>
      <c r="I13646" s="12">
        <f>H13646/G13646</f>
        <v>1</v>
      </c>
      <c r="J13646" s="11"/>
      <c r="K13646" s="11"/>
      <c r="L13646" s="13"/>
    </row>
    <row r="13647" spans="1:12" s="3" customFormat="1" ht="54" outlineLevel="2" x14ac:dyDescent="0.25">
      <c r="A13647" s="35" t="s">
        <v>4609</v>
      </c>
      <c r="B13647" s="36" t="s">
        <v>3790</v>
      </c>
      <c r="C13647" s="36" t="s">
        <v>1863</v>
      </c>
      <c r="D13647" s="36" t="s">
        <v>1890</v>
      </c>
      <c r="E13647" s="36" t="s">
        <v>1891</v>
      </c>
      <c r="F13647" s="36" t="s">
        <v>21</v>
      </c>
      <c r="G13647" s="37">
        <v>-460633866</v>
      </c>
      <c r="H13647" s="37"/>
      <c r="I13647" s="36"/>
      <c r="J13647" s="37"/>
      <c r="K13647" s="37"/>
      <c r="L13647" s="40"/>
    </row>
    <row r="13648" spans="1:12" ht="27" outlineLevel="1" x14ac:dyDescent="0.25">
      <c r="A13648" s="18" t="s">
        <v>10149</v>
      </c>
      <c r="B13648" s="19"/>
      <c r="C13648" s="19"/>
      <c r="D13648" s="19"/>
      <c r="E13648" s="19"/>
      <c r="F13648" s="15" t="s">
        <v>12960</v>
      </c>
      <c r="G13648" s="20">
        <f>SUBTOTAL(9,G13643:G13647)</f>
        <v>2926192028</v>
      </c>
      <c r="H13648" s="20">
        <f>SUBTOTAL(9,H13643:H13647)</f>
        <v>1358572162.45</v>
      </c>
      <c r="I13648" s="19"/>
      <c r="J13648" s="20">
        <f>SUBTOTAL(9,J13643:J13647)</f>
        <v>275725918.66999996</v>
      </c>
      <c r="K13648" s="20">
        <f>SUBTOTAL(9,K13643:K13647)</f>
        <v>274929843.44999999</v>
      </c>
      <c r="L13648" s="21"/>
    </row>
    <row r="13649" spans="1:12" ht="54" outlineLevel="2" x14ac:dyDescent="0.25">
      <c r="A13649" s="9" t="s">
        <v>4610</v>
      </c>
      <c r="B13649" s="10" t="s">
        <v>3790</v>
      </c>
      <c r="C13649" s="10" t="s">
        <v>1863</v>
      </c>
      <c r="D13649" s="10" t="s">
        <v>1893</v>
      </c>
      <c r="E13649" s="10" t="s">
        <v>1894</v>
      </c>
      <c r="F13649" s="10" t="s">
        <v>16</v>
      </c>
      <c r="G13649" s="11">
        <v>1267486740</v>
      </c>
      <c r="H13649" s="6">
        <v>151300178.62</v>
      </c>
      <c r="I13649" s="7">
        <f>H13649/G13649</f>
        <v>0.11937022601120072</v>
      </c>
      <c r="J13649" s="6">
        <v>151738277.06</v>
      </c>
      <c r="K13649" s="6">
        <f>H13649</f>
        <v>151300178.62</v>
      </c>
      <c r="L13649" s="8">
        <f>K13649/J13649</f>
        <v>0.99711280206623953</v>
      </c>
    </row>
    <row r="13650" spans="1:12" s="3" customFormat="1" ht="54" outlineLevel="2" x14ac:dyDescent="0.25">
      <c r="A13650" s="35" t="s">
        <v>4610</v>
      </c>
      <c r="B13650" s="36" t="s">
        <v>3790</v>
      </c>
      <c r="C13650" s="36" t="s">
        <v>1863</v>
      </c>
      <c r="D13650" s="36" t="s">
        <v>1893</v>
      </c>
      <c r="E13650" s="36" t="s">
        <v>1894</v>
      </c>
      <c r="F13650" s="36" t="s">
        <v>18</v>
      </c>
      <c r="G13650" s="37">
        <v>1070986706</v>
      </c>
      <c r="H13650" s="37">
        <v>1070986706</v>
      </c>
      <c r="I13650" s="4">
        <f>H13650/G13650</f>
        <v>1</v>
      </c>
      <c r="J13650" s="37"/>
      <c r="K13650" s="37"/>
      <c r="L13650" s="40"/>
    </row>
    <row r="13651" spans="1:12" ht="54" outlineLevel="2" x14ac:dyDescent="0.25">
      <c r="A13651" s="9" t="s">
        <v>4610</v>
      </c>
      <c r="B13651" s="10" t="s">
        <v>3790</v>
      </c>
      <c r="C13651" s="10" t="s">
        <v>1863</v>
      </c>
      <c r="D13651" s="10" t="s">
        <v>1893</v>
      </c>
      <c r="E13651" s="10" t="s">
        <v>1894</v>
      </c>
      <c r="F13651" s="10" t="s">
        <v>19</v>
      </c>
      <c r="G13651" s="11">
        <v>7839</v>
      </c>
      <c r="H13651" s="11">
        <v>0</v>
      </c>
      <c r="I13651" s="12">
        <f>H13651/G13651</f>
        <v>0</v>
      </c>
      <c r="J13651" s="11"/>
      <c r="K13651" s="11"/>
      <c r="L13651" s="13"/>
    </row>
    <row r="13652" spans="1:12" s="3" customFormat="1" ht="54" outlineLevel="2" x14ac:dyDescent="0.25">
      <c r="A13652" s="35" t="s">
        <v>4610</v>
      </c>
      <c r="B13652" s="36" t="s">
        <v>3790</v>
      </c>
      <c r="C13652" s="36" t="s">
        <v>1863</v>
      </c>
      <c r="D13652" s="36" t="s">
        <v>1893</v>
      </c>
      <c r="E13652" s="36" t="s">
        <v>1894</v>
      </c>
      <c r="F13652" s="36" t="s">
        <v>41</v>
      </c>
      <c r="G13652" s="37">
        <v>31715289</v>
      </c>
      <c r="H13652" s="37">
        <v>31715289</v>
      </c>
      <c r="I13652" s="4">
        <f>H13652/G13652</f>
        <v>1</v>
      </c>
      <c r="J13652" s="37"/>
      <c r="K13652" s="37"/>
      <c r="L13652" s="40"/>
    </row>
    <row r="13653" spans="1:12" ht="54" outlineLevel="2" x14ac:dyDescent="0.25">
      <c r="A13653" s="9" t="s">
        <v>4610</v>
      </c>
      <c r="B13653" s="10" t="s">
        <v>3790</v>
      </c>
      <c r="C13653" s="10" t="s">
        <v>1863</v>
      </c>
      <c r="D13653" s="10" t="s">
        <v>1893</v>
      </c>
      <c r="E13653" s="10" t="s">
        <v>1894</v>
      </c>
      <c r="F13653" s="10" t="s">
        <v>21</v>
      </c>
      <c r="G13653" s="11">
        <v>-253497348</v>
      </c>
      <c r="H13653" s="11"/>
      <c r="I13653" s="10"/>
      <c r="J13653" s="11"/>
      <c r="K13653" s="11"/>
      <c r="L13653" s="13"/>
    </row>
    <row r="13654" spans="1:12" ht="27" outlineLevel="1" x14ac:dyDescent="0.25">
      <c r="A13654" s="22" t="s">
        <v>10150</v>
      </c>
      <c r="B13654" s="15"/>
      <c r="C13654" s="15"/>
      <c r="D13654" s="15"/>
      <c r="E13654" s="15"/>
      <c r="F13654" s="15" t="s">
        <v>12960</v>
      </c>
      <c r="G13654" s="16">
        <f>SUBTOTAL(9,G13649:G13653)</f>
        <v>2116699226</v>
      </c>
      <c r="H13654" s="16">
        <f>SUBTOTAL(9,H13649:H13653)</f>
        <v>1254002173.6199999</v>
      </c>
      <c r="I13654" s="15"/>
      <c r="J13654" s="16">
        <f>SUBTOTAL(9,J13649:J13653)</f>
        <v>151738277.06</v>
      </c>
      <c r="K13654" s="16">
        <f>SUBTOTAL(9,K13649:K13653)</f>
        <v>151300178.62</v>
      </c>
      <c r="L13654" s="17"/>
    </row>
    <row r="13655" spans="1:12" s="3" customFormat="1" ht="54" outlineLevel="2" x14ac:dyDescent="0.25">
      <c r="A13655" s="35" t="s">
        <v>4611</v>
      </c>
      <c r="B13655" s="36" t="s">
        <v>3790</v>
      </c>
      <c r="C13655" s="36" t="s">
        <v>1863</v>
      </c>
      <c r="D13655" s="36" t="s">
        <v>1896</v>
      </c>
      <c r="E13655" s="36" t="s">
        <v>1897</v>
      </c>
      <c r="F13655" s="36" t="s">
        <v>16</v>
      </c>
      <c r="G13655" s="37">
        <v>2145114724</v>
      </c>
      <c r="H13655" s="37">
        <v>256062829.41000003</v>
      </c>
      <c r="I13655" s="38">
        <f>H13655/G13655</f>
        <v>0.11937022600475145</v>
      </c>
      <c r="J13655" s="37">
        <v>256804274.01999998</v>
      </c>
      <c r="K13655" s="37">
        <f>H13655</f>
        <v>256062829.41000003</v>
      </c>
      <c r="L13655" s="39">
        <f>K13655/J13655</f>
        <v>0.99711280268667879</v>
      </c>
    </row>
    <row r="13656" spans="1:12" ht="54" outlineLevel="2" x14ac:dyDescent="0.25">
      <c r="A13656" s="9" t="s">
        <v>4611</v>
      </c>
      <c r="B13656" s="10" t="s">
        <v>3790</v>
      </c>
      <c r="C13656" s="10" t="s">
        <v>1863</v>
      </c>
      <c r="D13656" s="10" t="s">
        <v>1896</v>
      </c>
      <c r="E13656" s="10" t="s">
        <v>1897</v>
      </c>
      <c r="F13656" s="10" t="s">
        <v>18</v>
      </c>
      <c r="G13656" s="11">
        <v>1929798297</v>
      </c>
      <c r="H13656" s="11">
        <v>1929798297</v>
      </c>
      <c r="I13656" s="12">
        <f>H13656/G13656</f>
        <v>1</v>
      </c>
      <c r="J13656" s="11"/>
      <c r="K13656" s="11"/>
      <c r="L13656" s="13"/>
    </row>
    <row r="13657" spans="1:12" s="3" customFormat="1" ht="54" outlineLevel="2" x14ac:dyDescent="0.25">
      <c r="A13657" s="35" t="s">
        <v>4611</v>
      </c>
      <c r="B13657" s="36" t="s">
        <v>3790</v>
      </c>
      <c r="C13657" s="36" t="s">
        <v>1863</v>
      </c>
      <c r="D13657" s="36" t="s">
        <v>1896</v>
      </c>
      <c r="E13657" s="36" t="s">
        <v>1897</v>
      </c>
      <c r="F13657" s="36" t="s">
        <v>19</v>
      </c>
      <c r="G13657" s="37">
        <v>13267</v>
      </c>
      <c r="H13657" s="37">
        <v>0</v>
      </c>
      <c r="I13657" s="4">
        <f>H13657/G13657</f>
        <v>0</v>
      </c>
      <c r="J13657" s="37"/>
      <c r="K13657" s="37"/>
      <c r="L13657" s="40"/>
    </row>
    <row r="13658" spans="1:12" ht="54" outlineLevel="2" x14ac:dyDescent="0.25">
      <c r="A13658" s="9" t="s">
        <v>4611</v>
      </c>
      <c r="B13658" s="10" t="s">
        <v>3790</v>
      </c>
      <c r="C13658" s="10" t="s">
        <v>1863</v>
      </c>
      <c r="D13658" s="10" t="s">
        <v>1896</v>
      </c>
      <c r="E13658" s="10" t="s">
        <v>1897</v>
      </c>
      <c r="F13658" s="10" t="s">
        <v>41</v>
      </c>
      <c r="G13658" s="11">
        <v>53675460</v>
      </c>
      <c r="H13658" s="11">
        <v>53675460</v>
      </c>
      <c r="I13658" s="12">
        <f>H13658/G13658</f>
        <v>1</v>
      </c>
      <c r="J13658" s="11"/>
      <c r="K13658" s="11"/>
      <c r="L13658" s="13"/>
    </row>
    <row r="13659" spans="1:12" s="3" customFormat="1" ht="54" outlineLevel="2" x14ac:dyDescent="0.25">
      <c r="A13659" s="35" t="s">
        <v>4611</v>
      </c>
      <c r="B13659" s="36" t="s">
        <v>3790</v>
      </c>
      <c r="C13659" s="36" t="s">
        <v>1863</v>
      </c>
      <c r="D13659" s="36" t="s">
        <v>1896</v>
      </c>
      <c r="E13659" s="36" t="s">
        <v>1897</v>
      </c>
      <c r="F13659" s="36" t="s">
        <v>21</v>
      </c>
      <c r="G13659" s="37">
        <v>-429022945</v>
      </c>
      <c r="H13659" s="37"/>
      <c r="I13659" s="36"/>
      <c r="J13659" s="37"/>
      <c r="K13659" s="37"/>
      <c r="L13659" s="40"/>
    </row>
    <row r="13660" spans="1:12" ht="27" outlineLevel="1" x14ac:dyDescent="0.25">
      <c r="A13660" s="18" t="s">
        <v>10151</v>
      </c>
      <c r="B13660" s="19"/>
      <c r="C13660" s="19"/>
      <c r="D13660" s="19"/>
      <c r="E13660" s="19"/>
      <c r="F13660" s="15" t="s">
        <v>12960</v>
      </c>
      <c r="G13660" s="20">
        <f>SUBTOTAL(9,G13655:G13659)</f>
        <v>3699578803</v>
      </c>
      <c r="H13660" s="20">
        <f>SUBTOTAL(9,H13655:H13659)</f>
        <v>2239536586.4099998</v>
      </c>
      <c r="I13660" s="19"/>
      <c r="J13660" s="20">
        <f>SUBTOTAL(9,J13655:J13659)</f>
        <v>256804274.01999998</v>
      </c>
      <c r="K13660" s="20">
        <f>SUBTOTAL(9,K13655:K13659)</f>
        <v>256062829.41000003</v>
      </c>
      <c r="L13660" s="21"/>
    </row>
    <row r="13661" spans="1:12" ht="54" outlineLevel="2" x14ac:dyDescent="0.25">
      <c r="A13661" s="9" t="s">
        <v>4612</v>
      </c>
      <c r="B13661" s="10" t="s">
        <v>3790</v>
      </c>
      <c r="C13661" s="10" t="s">
        <v>1863</v>
      </c>
      <c r="D13661" s="10" t="s">
        <v>1899</v>
      </c>
      <c r="E13661" s="10" t="s">
        <v>1373</v>
      </c>
      <c r="F13661" s="10" t="s">
        <v>16</v>
      </c>
      <c r="G13661" s="11">
        <v>3267582492</v>
      </c>
      <c r="H13661" s="6">
        <v>390052060.56</v>
      </c>
      <c r="I13661" s="7">
        <f>H13661/G13661</f>
        <v>0.11937022600499354</v>
      </c>
      <c r="J13661" s="6">
        <v>391181478.77000004</v>
      </c>
      <c r="K13661" s="6">
        <f>H13661</f>
        <v>390052060.56</v>
      </c>
      <c r="L13661" s="8">
        <f>K13661/J13661</f>
        <v>0.99711280244261236</v>
      </c>
    </row>
    <row r="13662" spans="1:12" s="3" customFormat="1" ht="54" outlineLevel="2" x14ac:dyDescent="0.25">
      <c r="A13662" s="35" t="s">
        <v>4612</v>
      </c>
      <c r="B13662" s="36" t="s">
        <v>3790</v>
      </c>
      <c r="C13662" s="36" t="s">
        <v>1863</v>
      </c>
      <c r="D13662" s="36" t="s">
        <v>1899</v>
      </c>
      <c r="E13662" s="36" t="s">
        <v>1373</v>
      </c>
      <c r="F13662" s="36" t="s">
        <v>18</v>
      </c>
      <c r="G13662" s="37">
        <v>5490882103</v>
      </c>
      <c r="H13662" s="37">
        <v>5490882103</v>
      </c>
      <c r="I13662" s="4">
        <f>H13662/G13662</f>
        <v>1</v>
      </c>
      <c r="J13662" s="37"/>
      <c r="K13662" s="37"/>
      <c r="L13662" s="40"/>
    </row>
    <row r="13663" spans="1:12" ht="54" outlineLevel="2" x14ac:dyDescent="0.25">
      <c r="A13663" s="9" t="s">
        <v>4612</v>
      </c>
      <c r="B13663" s="10" t="s">
        <v>3790</v>
      </c>
      <c r="C13663" s="10" t="s">
        <v>1863</v>
      </c>
      <c r="D13663" s="10" t="s">
        <v>1899</v>
      </c>
      <c r="E13663" s="10" t="s">
        <v>1373</v>
      </c>
      <c r="F13663" s="10" t="s">
        <v>19</v>
      </c>
      <c r="G13663" s="11">
        <v>20210</v>
      </c>
      <c r="H13663" s="11">
        <v>0</v>
      </c>
      <c r="I13663" s="12">
        <f>H13663/G13663</f>
        <v>0</v>
      </c>
      <c r="J13663" s="11"/>
      <c r="K13663" s="11"/>
      <c r="L13663" s="13"/>
    </row>
    <row r="13664" spans="1:12" s="3" customFormat="1" ht="54" outlineLevel="2" x14ac:dyDescent="0.25">
      <c r="A13664" s="35" t="s">
        <v>4612</v>
      </c>
      <c r="B13664" s="36" t="s">
        <v>3790</v>
      </c>
      <c r="C13664" s="36" t="s">
        <v>1863</v>
      </c>
      <c r="D13664" s="36" t="s">
        <v>1899</v>
      </c>
      <c r="E13664" s="36" t="s">
        <v>1373</v>
      </c>
      <c r="F13664" s="36" t="s">
        <v>41</v>
      </c>
      <c r="G13664" s="37">
        <v>81762057</v>
      </c>
      <c r="H13664" s="37">
        <v>81762057</v>
      </c>
      <c r="I13664" s="4">
        <f>H13664/G13664</f>
        <v>1</v>
      </c>
      <c r="J13664" s="37"/>
      <c r="K13664" s="37"/>
      <c r="L13664" s="40"/>
    </row>
    <row r="13665" spans="1:12" ht="54" outlineLevel="2" x14ac:dyDescent="0.25">
      <c r="A13665" s="9" t="s">
        <v>4612</v>
      </c>
      <c r="B13665" s="10" t="s">
        <v>3790</v>
      </c>
      <c r="C13665" s="10" t="s">
        <v>1863</v>
      </c>
      <c r="D13665" s="10" t="s">
        <v>1899</v>
      </c>
      <c r="E13665" s="10" t="s">
        <v>1373</v>
      </c>
      <c r="F13665" s="10" t="s">
        <v>21</v>
      </c>
      <c r="G13665" s="11">
        <v>-653516498</v>
      </c>
      <c r="H13665" s="11"/>
      <c r="I13665" s="10"/>
      <c r="J13665" s="11"/>
      <c r="K13665" s="11"/>
      <c r="L13665" s="13"/>
    </row>
    <row r="13666" spans="1:12" ht="27" outlineLevel="1" x14ac:dyDescent="0.25">
      <c r="A13666" s="22" t="s">
        <v>10152</v>
      </c>
      <c r="B13666" s="15"/>
      <c r="C13666" s="15"/>
      <c r="D13666" s="15"/>
      <c r="E13666" s="15"/>
      <c r="F13666" s="15" t="s">
        <v>12960</v>
      </c>
      <c r="G13666" s="16">
        <f>SUBTOTAL(9,G13661:G13665)</f>
        <v>8186730364</v>
      </c>
      <c r="H13666" s="16">
        <f>SUBTOTAL(9,H13661:H13665)</f>
        <v>5962696220.5600004</v>
      </c>
      <c r="I13666" s="15"/>
      <c r="J13666" s="16">
        <f>SUBTOTAL(9,J13661:J13665)</f>
        <v>391181478.77000004</v>
      </c>
      <c r="K13666" s="16">
        <f>SUBTOTAL(9,K13661:K13665)</f>
        <v>390052060.56</v>
      </c>
      <c r="L13666" s="17"/>
    </row>
    <row r="13667" spans="1:12" s="3" customFormat="1" ht="54" outlineLevel="2" x14ac:dyDescent="0.25">
      <c r="A13667" s="35" t="s">
        <v>4613</v>
      </c>
      <c r="B13667" s="36" t="s">
        <v>3790</v>
      </c>
      <c r="C13667" s="36" t="s">
        <v>1863</v>
      </c>
      <c r="D13667" s="36" t="s">
        <v>1901</v>
      </c>
      <c r="E13667" s="36" t="s">
        <v>1835</v>
      </c>
      <c r="F13667" s="36" t="s">
        <v>16</v>
      </c>
      <c r="G13667" s="37">
        <v>1493624212</v>
      </c>
      <c r="H13667" s="37">
        <v>178294259.75</v>
      </c>
      <c r="I13667" s="38">
        <f>H13667/G13667</f>
        <v>0.11937022600300483</v>
      </c>
      <c r="J13667" s="37">
        <v>178810521.05000001</v>
      </c>
      <c r="K13667" s="37">
        <f>H13667</f>
        <v>178294259.75</v>
      </c>
      <c r="L13667" s="39">
        <f>K13667/J13667</f>
        <v>0.99711280244043554</v>
      </c>
    </row>
    <row r="13668" spans="1:12" ht="54" outlineLevel="2" x14ac:dyDescent="0.25">
      <c r="A13668" s="9" t="s">
        <v>4613</v>
      </c>
      <c r="B13668" s="10" t="s">
        <v>3790</v>
      </c>
      <c r="C13668" s="10" t="s">
        <v>1863</v>
      </c>
      <c r="D13668" s="10" t="s">
        <v>1901</v>
      </c>
      <c r="E13668" s="10" t="s">
        <v>1835</v>
      </c>
      <c r="F13668" s="10" t="s">
        <v>18</v>
      </c>
      <c r="G13668" s="11">
        <v>2379933239</v>
      </c>
      <c r="H13668" s="11">
        <v>2379933239</v>
      </c>
      <c r="I13668" s="12">
        <f>H13668/G13668</f>
        <v>1</v>
      </c>
      <c r="J13668" s="11"/>
      <c r="K13668" s="11"/>
      <c r="L13668" s="13"/>
    </row>
    <row r="13669" spans="1:12" s="3" customFormat="1" ht="54" outlineLevel="2" x14ac:dyDescent="0.25">
      <c r="A13669" s="35" t="s">
        <v>4613</v>
      </c>
      <c r="B13669" s="36" t="s">
        <v>3790</v>
      </c>
      <c r="C13669" s="36" t="s">
        <v>1863</v>
      </c>
      <c r="D13669" s="36" t="s">
        <v>1901</v>
      </c>
      <c r="E13669" s="36" t="s">
        <v>1835</v>
      </c>
      <c r="F13669" s="36" t="s">
        <v>19</v>
      </c>
      <c r="G13669" s="37">
        <v>9238</v>
      </c>
      <c r="H13669" s="37">
        <v>0</v>
      </c>
      <c r="I13669" s="4">
        <f>H13669/G13669</f>
        <v>0</v>
      </c>
      <c r="J13669" s="37"/>
      <c r="K13669" s="37"/>
      <c r="L13669" s="40"/>
    </row>
    <row r="13670" spans="1:12" ht="54" outlineLevel="2" x14ac:dyDescent="0.25">
      <c r="A13670" s="9" t="s">
        <v>4613</v>
      </c>
      <c r="B13670" s="10" t="s">
        <v>3790</v>
      </c>
      <c r="C13670" s="10" t="s">
        <v>1863</v>
      </c>
      <c r="D13670" s="10" t="s">
        <v>1901</v>
      </c>
      <c r="E13670" s="10" t="s">
        <v>1835</v>
      </c>
      <c r="F13670" s="10" t="s">
        <v>41</v>
      </c>
      <c r="G13670" s="11">
        <v>37373743</v>
      </c>
      <c r="H13670" s="11">
        <v>37373743</v>
      </c>
      <c r="I13670" s="12">
        <f>H13670/G13670</f>
        <v>1</v>
      </c>
      <c r="J13670" s="11"/>
      <c r="K13670" s="11"/>
      <c r="L13670" s="13"/>
    </row>
    <row r="13671" spans="1:12" s="3" customFormat="1" ht="54" outlineLevel="2" x14ac:dyDescent="0.25">
      <c r="A13671" s="35" t="s">
        <v>4613</v>
      </c>
      <c r="B13671" s="36" t="s">
        <v>3790</v>
      </c>
      <c r="C13671" s="36" t="s">
        <v>1863</v>
      </c>
      <c r="D13671" s="36" t="s">
        <v>1901</v>
      </c>
      <c r="E13671" s="36" t="s">
        <v>1835</v>
      </c>
      <c r="F13671" s="36" t="s">
        <v>21</v>
      </c>
      <c r="G13671" s="37">
        <v>-298724842</v>
      </c>
      <c r="H13671" s="37"/>
      <c r="I13671" s="36"/>
      <c r="J13671" s="37"/>
      <c r="K13671" s="37"/>
      <c r="L13671" s="40"/>
    </row>
    <row r="13672" spans="1:12" ht="27" outlineLevel="1" x14ac:dyDescent="0.25">
      <c r="A13672" s="18" t="s">
        <v>10153</v>
      </c>
      <c r="B13672" s="19"/>
      <c r="C13672" s="19"/>
      <c r="D13672" s="19"/>
      <c r="E13672" s="19"/>
      <c r="F13672" s="15" t="s">
        <v>12960</v>
      </c>
      <c r="G13672" s="20">
        <f>SUBTOTAL(9,G13667:G13671)</f>
        <v>3612215590</v>
      </c>
      <c r="H13672" s="20">
        <f>SUBTOTAL(9,H13667:H13671)</f>
        <v>2595601241.75</v>
      </c>
      <c r="I13672" s="19"/>
      <c r="J13672" s="20">
        <f>SUBTOTAL(9,J13667:J13671)</f>
        <v>178810521.05000001</v>
      </c>
      <c r="K13672" s="20">
        <f>SUBTOTAL(9,K13667:K13671)</f>
        <v>178294259.75</v>
      </c>
      <c r="L13672" s="21"/>
    </row>
    <row r="13673" spans="1:12" ht="54" outlineLevel="2" x14ac:dyDescent="0.25">
      <c r="A13673" s="9" t="s">
        <v>4614</v>
      </c>
      <c r="B13673" s="10" t="s">
        <v>3790</v>
      </c>
      <c r="C13673" s="10" t="s">
        <v>1863</v>
      </c>
      <c r="D13673" s="10" t="s">
        <v>1903</v>
      </c>
      <c r="E13673" s="10" t="s">
        <v>1904</v>
      </c>
      <c r="F13673" s="10" t="s">
        <v>16</v>
      </c>
      <c r="G13673" s="11">
        <v>3289407435</v>
      </c>
      <c r="H13673" s="6">
        <v>392657308.94999999</v>
      </c>
      <c r="I13673" s="7">
        <f>H13673/G13673</f>
        <v>0.11937022600850296</v>
      </c>
      <c r="J13673" s="6">
        <v>393794270.88</v>
      </c>
      <c r="K13673" s="6">
        <f>H13673</f>
        <v>392657308.94999999</v>
      </c>
      <c r="L13673" s="8">
        <f>K13673/J13673</f>
        <v>0.9971128022572312</v>
      </c>
    </row>
    <row r="13674" spans="1:12" s="3" customFormat="1" ht="54" outlineLevel="2" x14ac:dyDescent="0.25">
      <c r="A13674" s="35" t="s">
        <v>4614</v>
      </c>
      <c r="B13674" s="36" t="s">
        <v>3790</v>
      </c>
      <c r="C13674" s="36" t="s">
        <v>1863</v>
      </c>
      <c r="D13674" s="36" t="s">
        <v>1903</v>
      </c>
      <c r="E13674" s="36" t="s">
        <v>1904</v>
      </c>
      <c r="F13674" s="36" t="s">
        <v>18</v>
      </c>
      <c r="G13674" s="37">
        <v>2058617317</v>
      </c>
      <c r="H13674" s="37">
        <v>2058617317</v>
      </c>
      <c r="I13674" s="4">
        <f>H13674/G13674</f>
        <v>1</v>
      </c>
      <c r="J13674" s="37"/>
      <c r="K13674" s="37"/>
      <c r="L13674" s="40"/>
    </row>
    <row r="13675" spans="1:12" ht="54" outlineLevel="2" x14ac:dyDescent="0.25">
      <c r="A13675" s="9" t="s">
        <v>4614</v>
      </c>
      <c r="B13675" s="10" t="s">
        <v>3790</v>
      </c>
      <c r="C13675" s="10" t="s">
        <v>1863</v>
      </c>
      <c r="D13675" s="10" t="s">
        <v>1903</v>
      </c>
      <c r="E13675" s="10" t="s">
        <v>1904</v>
      </c>
      <c r="F13675" s="10" t="s">
        <v>19</v>
      </c>
      <c r="G13675" s="11">
        <v>20345</v>
      </c>
      <c r="H13675" s="11">
        <v>0</v>
      </c>
      <c r="I13675" s="12">
        <f>H13675/G13675</f>
        <v>0</v>
      </c>
      <c r="J13675" s="11"/>
      <c r="K13675" s="11"/>
      <c r="L13675" s="13"/>
    </row>
    <row r="13676" spans="1:12" s="3" customFormat="1" ht="54" outlineLevel="2" x14ac:dyDescent="0.25">
      <c r="A13676" s="35" t="s">
        <v>4614</v>
      </c>
      <c r="B13676" s="36" t="s">
        <v>3790</v>
      </c>
      <c r="C13676" s="36" t="s">
        <v>1863</v>
      </c>
      <c r="D13676" s="36" t="s">
        <v>1903</v>
      </c>
      <c r="E13676" s="36" t="s">
        <v>1904</v>
      </c>
      <c r="F13676" s="36" t="s">
        <v>41</v>
      </c>
      <c r="G13676" s="37">
        <v>82308165</v>
      </c>
      <c r="H13676" s="37">
        <v>82308165</v>
      </c>
      <c r="I13676" s="4">
        <f>H13676/G13676</f>
        <v>1</v>
      </c>
      <c r="J13676" s="37"/>
      <c r="K13676" s="37"/>
      <c r="L13676" s="40"/>
    </row>
    <row r="13677" spans="1:12" ht="54" outlineLevel="2" x14ac:dyDescent="0.25">
      <c r="A13677" s="9" t="s">
        <v>4614</v>
      </c>
      <c r="B13677" s="10" t="s">
        <v>3790</v>
      </c>
      <c r="C13677" s="10" t="s">
        <v>1863</v>
      </c>
      <c r="D13677" s="10" t="s">
        <v>1903</v>
      </c>
      <c r="E13677" s="10" t="s">
        <v>1904</v>
      </c>
      <c r="F13677" s="10" t="s">
        <v>21</v>
      </c>
      <c r="G13677" s="11">
        <v>-657881487</v>
      </c>
      <c r="H13677" s="11"/>
      <c r="I13677" s="10"/>
      <c r="J13677" s="11"/>
      <c r="K13677" s="11"/>
      <c r="L13677" s="13"/>
    </row>
    <row r="13678" spans="1:12" ht="27" outlineLevel="1" x14ac:dyDescent="0.25">
      <c r="A13678" s="22" t="s">
        <v>10154</v>
      </c>
      <c r="B13678" s="15"/>
      <c r="C13678" s="15"/>
      <c r="D13678" s="15"/>
      <c r="E13678" s="15"/>
      <c r="F13678" s="15" t="s">
        <v>12960</v>
      </c>
      <c r="G13678" s="16">
        <f>SUBTOTAL(9,G13673:G13677)</f>
        <v>4772471775</v>
      </c>
      <c r="H13678" s="16">
        <f>SUBTOTAL(9,H13673:H13677)</f>
        <v>2533582790.9499998</v>
      </c>
      <c r="I13678" s="15"/>
      <c r="J13678" s="16">
        <f>SUBTOTAL(9,J13673:J13677)</f>
        <v>393794270.88</v>
      </c>
      <c r="K13678" s="16">
        <f>SUBTOTAL(9,K13673:K13677)</f>
        <v>392657308.94999999</v>
      </c>
      <c r="L13678" s="17"/>
    </row>
    <row r="13679" spans="1:12" s="3" customFormat="1" ht="54" outlineLevel="2" x14ac:dyDescent="0.25">
      <c r="A13679" s="35" t="s">
        <v>4615</v>
      </c>
      <c r="B13679" s="36" t="s">
        <v>3790</v>
      </c>
      <c r="C13679" s="36" t="s">
        <v>1863</v>
      </c>
      <c r="D13679" s="36" t="s">
        <v>1906</v>
      </c>
      <c r="E13679" s="36" t="s">
        <v>1907</v>
      </c>
      <c r="F13679" s="36" t="s">
        <v>16</v>
      </c>
      <c r="G13679" s="37">
        <v>2859085515</v>
      </c>
      <c r="H13679" s="37">
        <v>341289684.09000003</v>
      </c>
      <c r="I13679" s="38">
        <f>H13679/G13679</f>
        <v>0.11937022600389063</v>
      </c>
      <c r="J13679" s="37">
        <v>342277908.01999998</v>
      </c>
      <c r="K13679" s="37">
        <f>H13679</f>
        <v>341289684.09000003</v>
      </c>
      <c r="L13679" s="39">
        <f>K13679/J13679</f>
        <v>0.99711280247177914</v>
      </c>
    </row>
    <row r="13680" spans="1:12" ht="54" outlineLevel="2" x14ac:dyDescent="0.25">
      <c r="A13680" s="9" t="s">
        <v>4615</v>
      </c>
      <c r="B13680" s="10" t="s">
        <v>3790</v>
      </c>
      <c r="C13680" s="10" t="s">
        <v>1863</v>
      </c>
      <c r="D13680" s="10" t="s">
        <v>1906</v>
      </c>
      <c r="E13680" s="10" t="s">
        <v>1907</v>
      </c>
      <c r="F13680" s="10" t="s">
        <v>18</v>
      </c>
      <c r="G13680" s="11">
        <v>2378740939</v>
      </c>
      <c r="H13680" s="11">
        <v>2378740939</v>
      </c>
      <c r="I13680" s="12">
        <f>H13680/G13680</f>
        <v>1</v>
      </c>
      <c r="J13680" s="11"/>
      <c r="K13680" s="11"/>
      <c r="L13680" s="13"/>
    </row>
    <row r="13681" spans="1:12" s="3" customFormat="1" ht="54" outlineLevel="2" x14ac:dyDescent="0.25">
      <c r="A13681" s="35" t="s">
        <v>4615</v>
      </c>
      <c r="B13681" s="36" t="s">
        <v>3790</v>
      </c>
      <c r="C13681" s="36" t="s">
        <v>1863</v>
      </c>
      <c r="D13681" s="36" t="s">
        <v>1906</v>
      </c>
      <c r="E13681" s="36" t="s">
        <v>1907</v>
      </c>
      <c r="F13681" s="36" t="s">
        <v>19</v>
      </c>
      <c r="G13681" s="37">
        <v>17683</v>
      </c>
      <c r="H13681" s="37">
        <v>0</v>
      </c>
      <c r="I13681" s="4">
        <f>H13681/G13681</f>
        <v>0</v>
      </c>
      <c r="J13681" s="37"/>
      <c r="K13681" s="37"/>
      <c r="L13681" s="40"/>
    </row>
    <row r="13682" spans="1:12" ht="54" outlineLevel="2" x14ac:dyDescent="0.25">
      <c r="A13682" s="9" t="s">
        <v>4615</v>
      </c>
      <c r="B13682" s="10" t="s">
        <v>3790</v>
      </c>
      <c r="C13682" s="10" t="s">
        <v>1863</v>
      </c>
      <c r="D13682" s="10" t="s">
        <v>1906</v>
      </c>
      <c r="E13682" s="10" t="s">
        <v>1907</v>
      </c>
      <c r="F13682" s="10" t="s">
        <v>41</v>
      </c>
      <c r="G13682" s="11">
        <v>71540570</v>
      </c>
      <c r="H13682" s="11">
        <v>71540570</v>
      </c>
      <c r="I13682" s="12">
        <f>H13682/G13682</f>
        <v>1</v>
      </c>
      <c r="J13682" s="11"/>
      <c r="K13682" s="11"/>
      <c r="L13682" s="13"/>
    </row>
    <row r="13683" spans="1:12" s="3" customFormat="1" ht="54" outlineLevel="2" x14ac:dyDescent="0.25">
      <c r="A13683" s="35" t="s">
        <v>4615</v>
      </c>
      <c r="B13683" s="36" t="s">
        <v>3790</v>
      </c>
      <c r="C13683" s="36" t="s">
        <v>1863</v>
      </c>
      <c r="D13683" s="36" t="s">
        <v>1906</v>
      </c>
      <c r="E13683" s="36" t="s">
        <v>1907</v>
      </c>
      <c r="F13683" s="36" t="s">
        <v>21</v>
      </c>
      <c r="G13683" s="37">
        <v>-571817103</v>
      </c>
      <c r="H13683" s="37"/>
      <c r="I13683" s="36"/>
      <c r="J13683" s="37"/>
      <c r="K13683" s="37"/>
      <c r="L13683" s="40"/>
    </row>
    <row r="13684" spans="1:12" ht="27" outlineLevel="1" x14ac:dyDescent="0.25">
      <c r="A13684" s="18" t="s">
        <v>10155</v>
      </c>
      <c r="B13684" s="19"/>
      <c r="C13684" s="19"/>
      <c r="D13684" s="19"/>
      <c r="E13684" s="19"/>
      <c r="F13684" s="15" t="s">
        <v>12960</v>
      </c>
      <c r="G13684" s="20">
        <f>SUBTOTAL(9,G13679:G13683)</f>
        <v>4737567604</v>
      </c>
      <c r="H13684" s="20">
        <f>SUBTOTAL(9,H13679:H13683)</f>
        <v>2791571193.0900002</v>
      </c>
      <c r="I13684" s="19"/>
      <c r="J13684" s="20">
        <f>SUBTOTAL(9,J13679:J13683)</f>
        <v>342277908.01999998</v>
      </c>
      <c r="K13684" s="20">
        <f>SUBTOTAL(9,K13679:K13683)</f>
        <v>341289684.09000003</v>
      </c>
      <c r="L13684" s="21"/>
    </row>
    <row r="13685" spans="1:12" ht="54" outlineLevel="2" x14ac:dyDescent="0.25">
      <c r="A13685" s="9" t="s">
        <v>4616</v>
      </c>
      <c r="B13685" s="10" t="s">
        <v>3790</v>
      </c>
      <c r="C13685" s="10" t="s">
        <v>1863</v>
      </c>
      <c r="D13685" s="10" t="s">
        <v>1909</v>
      </c>
      <c r="E13685" s="10" t="s">
        <v>1910</v>
      </c>
      <c r="F13685" s="10" t="s">
        <v>16</v>
      </c>
      <c r="G13685" s="11">
        <v>4918578812</v>
      </c>
      <c r="H13685" s="6">
        <v>587131864.42000008</v>
      </c>
      <c r="I13685" s="7">
        <f>H13685/G13685</f>
        <v>0.11937022600665814</v>
      </c>
      <c r="J13685" s="6">
        <v>588831938.66000009</v>
      </c>
      <c r="K13685" s="6">
        <f>H13685</f>
        <v>587131864.42000008</v>
      </c>
      <c r="L13685" s="8">
        <f>K13685/J13685</f>
        <v>0.99711280226431187</v>
      </c>
    </row>
    <row r="13686" spans="1:12" s="3" customFormat="1" ht="54" outlineLevel="2" x14ac:dyDescent="0.25">
      <c r="A13686" s="35" t="s">
        <v>4616</v>
      </c>
      <c r="B13686" s="36" t="s">
        <v>3790</v>
      </c>
      <c r="C13686" s="36" t="s">
        <v>1863</v>
      </c>
      <c r="D13686" s="36" t="s">
        <v>1909</v>
      </c>
      <c r="E13686" s="36" t="s">
        <v>1910</v>
      </c>
      <c r="F13686" s="36" t="s">
        <v>18</v>
      </c>
      <c r="G13686" s="37">
        <v>3393906659</v>
      </c>
      <c r="H13686" s="37">
        <v>3393906659</v>
      </c>
      <c r="I13686" s="4">
        <f>H13686/G13686</f>
        <v>1</v>
      </c>
      <c r="J13686" s="37"/>
      <c r="K13686" s="37"/>
      <c r="L13686" s="40"/>
    </row>
    <row r="13687" spans="1:12" ht="54" outlineLevel="2" x14ac:dyDescent="0.25">
      <c r="A13687" s="9" t="s">
        <v>4616</v>
      </c>
      <c r="B13687" s="10" t="s">
        <v>3790</v>
      </c>
      <c r="C13687" s="10" t="s">
        <v>1863</v>
      </c>
      <c r="D13687" s="10" t="s">
        <v>1909</v>
      </c>
      <c r="E13687" s="10" t="s">
        <v>1910</v>
      </c>
      <c r="F13687" s="10" t="s">
        <v>19</v>
      </c>
      <c r="G13687" s="11">
        <v>30421</v>
      </c>
      <c r="H13687" s="11">
        <v>0</v>
      </c>
      <c r="I13687" s="12">
        <f>H13687/G13687</f>
        <v>0</v>
      </c>
      <c r="J13687" s="11"/>
      <c r="K13687" s="11"/>
      <c r="L13687" s="13"/>
    </row>
    <row r="13688" spans="1:12" s="3" customFormat="1" ht="54" outlineLevel="2" x14ac:dyDescent="0.25">
      <c r="A13688" s="35" t="s">
        <v>4616</v>
      </c>
      <c r="B13688" s="36" t="s">
        <v>3790</v>
      </c>
      <c r="C13688" s="36" t="s">
        <v>1863</v>
      </c>
      <c r="D13688" s="36" t="s">
        <v>1909</v>
      </c>
      <c r="E13688" s="36" t="s">
        <v>1910</v>
      </c>
      <c r="F13688" s="36" t="s">
        <v>41</v>
      </c>
      <c r="G13688" s="37">
        <v>123073594</v>
      </c>
      <c r="H13688" s="37">
        <v>123073594</v>
      </c>
      <c r="I13688" s="4">
        <f>H13688/G13688</f>
        <v>1</v>
      </c>
      <c r="J13688" s="37"/>
      <c r="K13688" s="37"/>
      <c r="L13688" s="40"/>
    </row>
    <row r="13689" spans="1:12" ht="54" outlineLevel="2" x14ac:dyDescent="0.25">
      <c r="A13689" s="9" t="s">
        <v>4616</v>
      </c>
      <c r="B13689" s="10" t="s">
        <v>3790</v>
      </c>
      <c r="C13689" s="10" t="s">
        <v>1863</v>
      </c>
      <c r="D13689" s="10" t="s">
        <v>1909</v>
      </c>
      <c r="E13689" s="10" t="s">
        <v>1910</v>
      </c>
      <c r="F13689" s="10" t="s">
        <v>21</v>
      </c>
      <c r="G13689" s="11">
        <v>-983715762</v>
      </c>
      <c r="H13689" s="11"/>
      <c r="I13689" s="10"/>
      <c r="J13689" s="11"/>
      <c r="K13689" s="11"/>
      <c r="L13689" s="13"/>
    </row>
    <row r="13690" spans="1:12" ht="27" outlineLevel="1" x14ac:dyDescent="0.25">
      <c r="A13690" s="22" t="s">
        <v>10156</v>
      </c>
      <c r="B13690" s="15"/>
      <c r="C13690" s="15"/>
      <c r="D13690" s="15"/>
      <c r="E13690" s="15"/>
      <c r="F13690" s="15" t="s">
        <v>12960</v>
      </c>
      <c r="G13690" s="16">
        <f>SUBTOTAL(9,G13685:G13689)</f>
        <v>7451873724</v>
      </c>
      <c r="H13690" s="16">
        <f>SUBTOTAL(9,H13685:H13689)</f>
        <v>4104112117.4200001</v>
      </c>
      <c r="I13690" s="15"/>
      <c r="J13690" s="16">
        <f>SUBTOTAL(9,J13685:J13689)</f>
        <v>588831938.66000009</v>
      </c>
      <c r="K13690" s="16">
        <f>SUBTOTAL(9,K13685:K13689)</f>
        <v>587131864.42000008</v>
      </c>
      <c r="L13690" s="17"/>
    </row>
    <row r="13691" spans="1:12" s="3" customFormat="1" ht="54" outlineLevel="2" x14ac:dyDescent="0.25">
      <c r="A13691" s="35" t="s">
        <v>4617</v>
      </c>
      <c r="B13691" s="36" t="s">
        <v>3790</v>
      </c>
      <c r="C13691" s="36" t="s">
        <v>1863</v>
      </c>
      <c r="D13691" s="36" t="s">
        <v>1912</v>
      </c>
      <c r="E13691" s="36" t="s">
        <v>1913</v>
      </c>
      <c r="F13691" s="36" t="s">
        <v>16</v>
      </c>
      <c r="G13691" s="37">
        <v>3719505032</v>
      </c>
      <c r="H13691" s="37">
        <v>443998156.29999995</v>
      </c>
      <c r="I13691" s="38">
        <f>H13691/G13691</f>
        <v>0.11937022600592087</v>
      </c>
      <c r="J13691" s="37">
        <v>445283778.66999996</v>
      </c>
      <c r="K13691" s="37">
        <f>H13691</f>
        <v>443998156.29999995</v>
      </c>
      <c r="L13691" s="39">
        <f>K13691/J13691</f>
        <v>0.99711280214644249</v>
      </c>
    </row>
    <row r="13692" spans="1:12" ht="54" outlineLevel="2" x14ac:dyDescent="0.25">
      <c r="A13692" s="9" t="s">
        <v>4617</v>
      </c>
      <c r="B13692" s="10" t="s">
        <v>3790</v>
      </c>
      <c r="C13692" s="10" t="s">
        <v>1863</v>
      </c>
      <c r="D13692" s="10" t="s">
        <v>1912</v>
      </c>
      <c r="E13692" s="10" t="s">
        <v>1913</v>
      </c>
      <c r="F13692" s="10" t="s">
        <v>18</v>
      </c>
      <c r="G13692" s="11">
        <v>3652431234</v>
      </c>
      <c r="H13692" s="11">
        <v>3652431234</v>
      </c>
      <c r="I13692" s="12">
        <f>H13692/G13692</f>
        <v>1</v>
      </c>
      <c r="J13692" s="11"/>
      <c r="K13692" s="11"/>
      <c r="L13692" s="13"/>
    </row>
    <row r="13693" spans="1:12" s="3" customFormat="1" ht="54" outlineLevel="2" x14ac:dyDescent="0.25">
      <c r="A13693" s="35" t="s">
        <v>4617</v>
      </c>
      <c r="B13693" s="36" t="s">
        <v>3790</v>
      </c>
      <c r="C13693" s="36" t="s">
        <v>1863</v>
      </c>
      <c r="D13693" s="36" t="s">
        <v>1912</v>
      </c>
      <c r="E13693" s="36" t="s">
        <v>1913</v>
      </c>
      <c r="F13693" s="36" t="s">
        <v>19</v>
      </c>
      <c r="G13693" s="37">
        <v>23005</v>
      </c>
      <c r="H13693" s="37">
        <v>0</v>
      </c>
      <c r="I13693" s="4">
        <f>H13693/G13693</f>
        <v>0</v>
      </c>
      <c r="J13693" s="37"/>
      <c r="K13693" s="37"/>
      <c r="L13693" s="40"/>
    </row>
    <row r="13694" spans="1:12" ht="54" outlineLevel="2" x14ac:dyDescent="0.25">
      <c r="A13694" s="9" t="s">
        <v>4617</v>
      </c>
      <c r="B13694" s="10" t="s">
        <v>3790</v>
      </c>
      <c r="C13694" s="10" t="s">
        <v>1863</v>
      </c>
      <c r="D13694" s="10" t="s">
        <v>1912</v>
      </c>
      <c r="E13694" s="10" t="s">
        <v>1913</v>
      </c>
      <c r="F13694" s="10" t="s">
        <v>41</v>
      </c>
      <c r="G13694" s="11">
        <v>93070147</v>
      </c>
      <c r="H13694" s="11">
        <v>93070147</v>
      </c>
      <c r="I13694" s="12">
        <f>H13694/G13694</f>
        <v>1</v>
      </c>
      <c r="J13694" s="11"/>
      <c r="K13694" s="11"/>
      <c r="L13694" s="13"/>
    </row>
    <row r="13695" spans="1:12" s="3" customFormat="1" ht="54" outlineLevel="2" x14ac:dyDescent="0.25">
      <c r="A13695" s="35" t="s">
        <v>4617</v>
      </c>
      <c r="B13695" s="36" t="s">
        <v>3790</v>
      </c>
      <c r="C13695" s="36" t="s">
        <v>1863</v>
      </c>
      <c r="D13695" s="36" t="s">
        <v>1912</v>
      </c>
      <c r="E13695" s="36" t="s">
        <v>1913</v>
      </c>
      <c r="F13695" s="36" t="s">
        <v>21</v>
      </c>
      <c r="G13695" s="37">
        <v>-743901006</v>
      </c>
      <c r="H13695" s="37"/>
      <c r="I13695" s="36"/>
      <c r="J13695" s="37"/>
      <c r="K13695" s="37"/>
      <c r="L13695" s="40"/>
    </row>
    <row r="13696" spans="1:12" ht="27" outlineLevel="1" x14ac:dyDescent="0.25">
      <c r="A13696" s="18" t="s">
        <v>10157</v>
      </c>
      <c r="B13696" s="19"/>
      <c r="C13696" s="19"/>
      <c r="D13696" s="19"/>
      <c r="E13696" s="19"/>
      <c r="F13696" s="15" t="s">
        <v>12960</v>
      </c>
      <c r="G13696" s="20">
        <f>SUBTOTAL(9,G13691:G13695)</f>
        <v>6721128412</v>
      </c>
      <c r="H13696" s="20">
        <f>SUBTOTAL(9,H13691:H13695)</f>
        <v>4189499537.3000002</v>
      </c>
      <c r="I13696" s="19"/>
      <c r="J13696" s="20">
        <f>SUBTOTAL(9,J13691:J13695)</f>
        <v>445283778.66999996</v>
      </c>
      <c r="K13696" s="20">
        <f>SUBTOTAL(9,K13691:K13695)</f>
        <v>443998156.29999995</v>
      </c>
      <c r="L13696" s="21"/>
    </row>
    <row r="13697" spans="1:12" ht="54" outlineLevel="2" x14ac:dyDescent="0.25">
      <c r="A13697" s="9" t="s">
        <v>4618</v>
      </c>
      <c r="B13697" s="10" t="s">
        <v>3790</v>
      </c>
      <c r="C13697" s="10" t="s">
        <v>1863</v>
      </c>
      <c r="D13697" s="10" t="s">
        <v>4619</v>
      </c>
      <c r="E13697" s="10" t="s">
        <v>4620</v>
      </c>
      <c r="F13697" s="10" t="s">
        <v>16</v>
      </c>
      <c r="G13697" s="11">
        <v>2286475169</v>
      </c>
      <c r="H13697" s="6">
        <v>272937057.68000001</v>
      </c>
      <c r="I13697" s="7">
        <f>H13697/G13697</f>
        <v>0.11937022600572139</v>
      </c>
      <c r="J13697" s="6">
        <v>273727362.68000001</v>
      </c>
      <c r="K13697" s="6">
        <f>H13697</f>
        <v>272937057.68000001</v>
      </c>
      <c r="L13697" s="8">
        <f>K13697/J13697</f>
        <v>0.99711280234368127</v>
      </c>
    </row>
    <row r="13698" spans="1:12" s="3" customFormat="1" ht="54" outlineLevel="2" x14ac:dyDescent="0.25">
      <c r="A13698" s="35" t="s">
        <v>4618</v>
      </c>
      <c r="B13698" s="36" t="s">
        <v>3790</v>
      </c>
      <c r="C13698" s="36" t="s">
        <v>1863</v>
      </c>
      <c r="D13698" s="36" t="s">
        <v>4619</v>
      </c>
      <c r="E13698" s="36" t="s">
        <v>4620</v>
      </c>
      <c r="F13698" s="36" t="s">
        <v>18</v>
      </c>
      <c r="G13698" s="37">
        <v>3247271848</v>
      </c>
      <c r="H13698" s="37">
        <v>3247271848</v>
      </c>
      <c r="I13698" s="4">
        <f>H13698/G13698</f>
        <v>1</v>
      </c>
      <c r="J13698" s="37"/>
      <c r="K13698" s="37"/>
      <c r="L13698" s="40"/>
    </row>
    <row r="13699" spans="1:12" ht="54" outlineLevel="2" x14ac:dyDescent="0.25">
      <c r="A13699" s="9" t="s">
        <v>4618</v>
      </c>
      <c r="B13699" s="10" t="s">
        <v>3790</v>
      </c>
      <c r="C13699" s="10" t="s">
        <v>1863</v>
      </c>
      <c r="D13699" s="10" t="s">
        <v>4619</v>
      </c>
      <c r="E13699" s="10" t="s">
        <v>4620</v>
      </c>
      <c r="F13699" s="10" t="s">
        <v>19</v>
      </c>
      <c r="G13699" s="11">
        <v>14142</v>
      </c>
      <c r="H13699" s="11">
        <v>0</v>
      </c>
      <c r="I13699" s="12">
        <f>H13699/G13699</f>
        <v>0</v>
      </c>
      <c r="J13699" s="11"/>
      <c r="K13699" s="11"/>
      <c r="L13699" s="13"/>
    </row>
    <row r="13700" spans="1:12" s="3" customFormat="1" ht="54" outlineLevel="2" x14ac:dyDescent="0.25">
      <c r="A13700" s="35" t="s">
        <v>4618</v>
      </c>
      <c r="B13700" s="36" t="s">
        <v>3790</v>
      </c>
      <c r="C13700" s="36" t="s">
        <v>1863</v>
      </c>
      <c r="D13700" s="36" t="s">
        <v>4619</v>
      </c>
      <c r="E13700" s="36" t="s">
        <v>4620</v>
      </c>
      <c r="F13700" s="36" t="s">
        <v>41</v>
      </c>
      <c r="G13700" s="37">
        <v>57212607</v>
      </c>
      <c r="H13700" s="37">
        <v>57212607</v>
      </c>
      <c r="I13700" s="4">
        <f>H13700/G13700</f>
        <v>1</v>
      </c>
      <c r="J13700" s="37"/>
      <c r="K13700" s="37"/>
      <c r="L13700" s="40"/>
    </row>
    <row r="13701" spans="1:12" ht="54" outlineLevel="2" x14ac:dyDescent="0.25">
      <c r="A13701" s="9" t="s">
        <v>4618</v>
      </c>
      <c r="B13701" s="10" t="s">
        <v>3790</v>
      </c>
      <c r="C13701" s="10" t="s">
        <v>1863</v>
      </c>
      <c r="D13701" s="10" t="s">
        <v>4619</v>
      </c>
      <c r="E13701" s="10" t="s">
        <v>4620</v>
      </c>
      <c r="F13701" s="10" t="s">
        <v>21</v>
      </c>
      <c r="G13701" s="11">
        <v>-457295034</v>
      </c>
      <c r="H13701" s="11"/>
      <c r="I13701" s="10"/>
      <c r="J13701" s="11"/>
      <c r="K13701" s="11"/>
      <c r="L13701" s="13"/>
    </row>
    <row r="13702" spans="1:12" ht="27" outlineLevel="1" x14ac:dyDescent="0.25">
      <c r="A13702" s="22" t="s">
        <v>10158</v>
      </c>
      <c r="B13702" s="15"/>
      <c r="C13702" s="15"/>
      <c r="D13702" s="15"/>
      <c r="E13702" s="15"/>
      <c r="F13702" s="15" t="s">
        <v>12960</v>
      </c>
      <c r="G13702" s="16">
        <f>SUBTOTAL(9,G13697:G13701)</f>
        <v>5133678732</v>
      </c>
      <c r="H13702" s="16">
        <f>SUBTOTAL(9,H13697:H13701)</f>
        <v>3577421512.6799998</v>
      </c>
      <c r="I13702" s="15"/>
      <c r="J13702" s="16">
        <f>SUBTOTAL(9,J13697:J13701)</f>
        <v>273727362.68000001</v>
      </c>
      <c r="K13702" s="16">
        <f>SUBTOTAL(9,K13697:K13701)</f>
        <v>272937057.68000001</v>
      </c>
      <c r="L13702" s="17"/>
    </row>
    <row r="13703" spans="1:12" s="3" customFormat="1" ht="54" outlineLevel="2" x14ac:dyDescent="0.25">
      <c r="A13703" s="35" t="s">
        <v>4621</v>
      </c>
      <c r="B13703" s="36" t="s">
        <v>3790</v>
      </c>
      <c r="C13703" s="36" t="s">
        <v>1863</v>
      </c>
      <c r="D13703" s="36" t="s">
        <v>4622</v>
      </c>
      <c r="E13703" s="36" t="s">
        <v>4623</v>
      </c>
      <c r="F13703" s="36" t="s">
        <v>16</v>
      </c>
      <c r="G13703" s="37">
        <v>3289255456</v>
      </c>
      <c r="H13703" s="37">
        <v>392639167.16999996</v>
      </c>
      <c r="I13703" s="38">
        <f>H13703/G13703</f>
        <v>0.11937022600472658</v>
      </c>
      <c r="J13703" s="37">
        <v>393776076.56</v>
      </c>
      <c r="K13703" s="37">
        <f>H13703</f>
        <v>392639167.16999996</v>
      </c>
      <c r="L13703" s="39">
        <f>K13703/J13703</f>
        <v>0.99711280228110355</v>
      </c>
    </row>
    <row r="13704" spans="1:12" ht="54" outlineLevel="2" x14ac:dyDescent="0.25">
      <c r="A13704" s="9" t="s">
        <v>4621</v>
      </c>
      <c r="B13704" s="10" t="s">
        <v>3790</v>
      </c>
      <c r="C13704" s="10" t="s">
        <v>1863</v>
      </c>
      <c r="D13704" s="10" t="s">
        <v>4622</v>
      </c>
      <c r="E13704" s="10" t="s">
        <v>4623</v>
      </c>
      <c r="F13704" s="10" t="s">
        <v>18</v>
      </c>
      <c r="G13704" s="11">
        <v>1039686701</v>
      </c>
      <c r="H13704" s="11">
        <v>1039686701</v>
      </c>
      <c r="I13704" s="12">
        <f>H13704/G13704</f>
        <v>1</v>
      </c>
      <c r="J13704" s="11"/>
      <c r="K13704" s="11"/>
      <c r="L13704" s="13"/>
    </row>
    <row r="13705" spans="1:12" s="3" customFormat="1" ht="54" outlineLevel="2" x14ac:dyDescent="0.25">
      <c r="A13705" s="35" t="s">
        <v>4621</v>
      </c>
      <c r="B13705" s="36" t="s">
        <v>3790</v>
      </c>
      <c r="C13705" s="36" t="s">
        <v>1863</v>
      </c>
      <c r="D13705" s="36" t="s">
        <v>4622</v>
      </c>
      <c r="E13705" s="36" t="s">
        <v>4623</v>
      </c>
      <c r="F13705" s="36" t="s">
        <v>19</v>
      </c>
      <c r="G13705" s="37">
        <v>20344</v>
      </c>
      <c r="H13705" s="37">
        <v>0</v>
      </c>
      <c r="I13705" s="4">
        <f>H13705/G13705</f>
        <v>0</v>
      </c>
      <c r="J13705" s="37"/>
      <c r="K13705" s="37"/>
      <c r="L13705" s="40"/>
    </row>
    <row r="13706" spans="1:12" ht="54" outlineLevel="2" x14ac:dyDescent="0.25">
      <c r="A13706" s="9" t="s">
        <v>4621</v>
      </c>
      <c r="B13706" s="10" t="s">
        <v>3790</v>
      </c>
      <c r="C13706" s="10" t="s">
        <v>1863</v>
      </c>
      <c r="D13706" s="10" t="s">
        <v>4622</v>
      </c>
      <c r="E13706" s="10" t="s">
        <v>4623</v>
      </c>
      <c r="F13706" s="10" t="s">
        <v>41</v>
      </c>
      <c r="G13706" s="11">
        <v>82304362</v>
      </c>
      <c r="H13706" s="11">
        <v>82304362</v>
      </c>
      <c r="I13706" s="12">
        <f>H13706/G13706</f>
        <v>1</v>
      </c>
      <c r="J13706" s="11"/>
      <c r="K13706" s="11"/>
      <c r="L13706" s="13"/>
    </row>
    <row r="13707" spans="1:12" s="3" customFormat="1" ht="54" outlineLevel="2" x14ac:dyDescent="0.25">
      <c r="A13707" s="35" t="s">
        <v>4621</v>
      </c>
      <c r="B13707" s="36" t="s">
        <v>3790</v>
      </c>
      <c r="C13707" s="36" t="s">
        <v>1863</v>
      </c>
      <c r="D13707" s="36" t="s">
        <v>4622</v>
      </c>
      <c r="E13707" s="36" t="s">
        <v>4623</v>
      </c>
      <c r="F13707" s="36" t="s">
        <v>21</v>
      </c>
      <c r="G13707" s="37">
        <v>-657851091</v>
      </c>
      <c r="H13707" s="37"/>
      <c r="I13707" s="36"/>
      <c r="J13707" s="37"/>
      <c r="K13707" s="37"/>
      <c r="L13707" s="40"/>
    </row>
    <row r="13708" spans="1:12" ht="27" outlineLevel="1" x14ac:dyDescent="0.25">
      <c r="A13708" s="18" t="s">
        <v>10159</v>
      </c>
      <c r="B13708" s="19"/>
      <c r="C13708" s="19"/>
      <c r="D13708" s="19"/>
      <c r="E13708" s="19"/>
      <c r="F13708" s="15" t="s">
        <v>12960</v>
      </c>
      <c r="G13708" s="20">
        <f>SUBTOTAL(9,G13703:G13707)</f>
        <v>3753415772</v>
      </c>
      <c r="H13708" s="20">
        <f>SUBTOTAL(9,H13703:H13707)</f>
        <v>1514630230.1700001</v>
      </c>
      <c r="I13708" s="19"/>
      <c r="J13708" s="20">
        <f>SUBTOTAL(9,J13703:J13707)</f>
        <v>393776076.56</v>
      </c>
      <c r="K13708" s="20">
        <f>SUBTOTAL(9,K13703:K13707)</f>
        <v>392639167.16999996</v>
      </c>
      <c r="L13708" s="21"/>
    </row>
    <row r="13709" spans="1:12" ht="54" outlineLevel="2" x14ac:dyDescent="0.25">
      <c r="A13709" s="9" t="s">
        <v>4624</v>
      </c>
      <c r="B13709" s="10" t="s">
        <v>3790</v>
      </c>
      <c r="C13709" s="10" t="s">
        <v>1863</v>
      </c>
      <c r="D13709" s="10" t="s">
        <v>1915</v>
      </c>
      <c r="E13709" s="10" t="s">
        <v>1916</v>
      </c>
      <c r="F13709" s="10" t="s">
        <v>16</v>
      </c>
      <c r="G13709" s="11">
        <v>6156957252</v>
      </c>
      <c r="H13709" s="6">
        <v>734957378.68000007</v>
      </c>
      <c r="I13709" s="7">
        <f>H13709/G13709</f>
        <v>0.11937022600591544</v>
      </c>
      <c r="J13709" s="6">
        <v>737085490.04999995</v>
      </c>
      <c r="K13709" s="6">
        <f>H13709</f>
        <v>734957378.68000007</v>
      </c>
      <c r="L13709" s="8">
        <f>K13709/J13709</f>
        <v>0.99711280251920908</v>
      </c>
    </row>
    <row r="13710" spans="1:12" s="3" customFormat="1" ht="54" outlineLevel="2" x14ac:dyDescent="0.25">
      <c r="A13710" s="35" t="s">
        <v>4624</v>
      </c>
      <c r="B13710" s="36" t="s">
        <v>3790</v>
      </c>
      <c r="C13710" s="36" t="s">
        <v>1863</v>
      </c>
      <c r="D13710" s="36" t="s">
        <v>1915</v>
      </c>
      <c r="E13710" s="36" t="s">
        <v>1916</v>
      </c>
      <c r="F13710" s="36" t="s">
        <v>18</v>
      </c>
      <c r="G13710" s="37">
        <v>3116360315</v>
      </c>
      <c r="H13710" s="37">
        <v>3116360315</v>
      </c>
      <c r="I13710" s="4">
        <f>H13710/G13710</f>
        <v>1</v>
      </c>
      <c r="J13710" s="37"/>
      <c r="K13710" s="37"/>
      <c r="L13710" s="40"/>
    </row>
    <row r="13711" spans="1:12" ht="54" outlineLevel="2" x14ac:dyDescent="0.25">
      <c r="A13711" s="9" t="s">
        <v>4624</v>
      </c>
      <c r="B13711" s="10" t="s">
        <v>3790</v>
      </c>
      <c r="C13711" s="10" t="s">
        <v>1863</v>
      </c>
      <c r="D13711" s="10" t="s">
        <v>1915</v>
      </c>
      <c r="E13711" s="10" t="s">
        <v>1916</v>
      </c>
      <c r="F13711" s="10" t="s">
        <v>19</v>
      </c>
      <c r="G13711" s="11">
        <v>38080</v>
      </c>
      <c r="H13711" s="11">
        <v>0</v>
      </c>
      <c r="I13711" s="12">
        <f>H13711/G13711</f>
        <v>0</v>
      </c>
      <c r="J13711" s="11"/>
      <c r="K13711" s="11"/>
      <c r="L13711" s="13"/>
    </row>
    <row r="13712" spans="1:12" s="3" customFormat="1" ht="54" outlineLevel="2" x14ac:dyDescent="0.25">
      <c r="A13712" s="35" t="s">
        <v>4624</v>
      </c>
      <c r="B13712" s="36" t="s">
        <v>3790</v>
      </c>
      <c r="C13712" s="36" t="s">
        <v>1863</v>
      </c>
      <c r="D13712" s="36" t="s">
        <v>1915</v>
      </c>
      <c r="E13712" s="36" t="s">
        <v>1916</v>
      </c>
      <c r="F13712" s="36" t="s">
        <v>41</v>
      </c>
      <c r="G13712" s="37">
        <v>154060530</v>
      </c>
      <c r="H13712" s="37">
        <v>154060530</v>
      </c>
      <c r="I13712" s="4">
        <f>H13712/G13712</f>
        <v>1</v>
      </c>
      <c r="J13712" s="37"/>
      <c r="K13712" s="37"/>
      <c r="L13712" s="40"/>
    </row>
    <row r="13713" spans="1:12" ht="54" outlineLevel="2" x14ac:dyDescent="0.25">
      <c r="A13713" s="9" t="s">
        <v>4624</v>
      </c>
      <c r="B13713" s="10" t="s">
        <v>3790</v>
      </c>
      <c r="C13713" s="10" t="s">
        <v>1863</v>
      </c>
      <c r="D13713" s="10" t="s">
        <v>1915</v>
      </c>
      <c r="E13713" s="10" t="s">
        <v>1916</v>
      </c>
      <c r="F13713" s="10" t="s">
        <v>21</v>
      </c>
      <c r="G13713" s="11">
        <v>-1231391450</v>
      </c>
      <c r="H13713" s="11"/>
      <c r="I13713" s="10"/>
      <c r="J13713" s="11"/>
      <c r="K13713" s="11"/>
      <c r="L13713" s="13"/>
    </row>
    <row r="13714" spans="1:12" ht="27" outlineLevel="1" x14ac:dyDescent="0.25">
      <c r="A13714" s="22" t="s">
        <v>10160</v>
      </c>
      <c r="B13714" s="15"/>
      <c r="C13714" s="15"/>
      <c r="D13714" s="15"/>
      <c r="E13714" s="15"/>
      <c r="F13714" s="15" t="s">
        <v>12960</v>
      </c>
      <c r="G13714" s="16">
        <f>SUBTOTAL(9,G13709:G13713)</f>
        <v>8196024727</v>
      </c>
      <c r="H13714" s="16">
        <f>SUBTOTAL(9,H13709:H13713)</f>
        <v>4005378223.6800003</v>
      </c>
      <c r="I13714" s="15"/>
      <c r="J13714" s="16">
        <f>SUBTOTAL(9,J13709:J13713)</f>
        <v>737085490.04999995</v>
      </c>
      <c r="K13714" s="16">
        <f>SUBTOTAL(9,K13709:K13713)</f>
        <v>734957378.68000007</v>
      </c>
      <c r="L13714" s="17"/>
    </row>
    <row r="13715" spans="1:12" s="3" customFormat="1" ht="54" outlineLevel="2" x14ac:dyDescent="0.25">
      <c r="A13715" s="35" t="s">
        <v>4625</v>
      </c>
      <c r="B13715" s="36" t="s">
        <v>3790</v>
      </c>
      <c r="C13715" s="36" t="s">
        <v>1863</v>
      </c>
      <c r="D13715" s="36" t="s">
        <v>1918</v>
      </c>
      <c r="E13715" s="36" t="s">
        <v>1919</v>
      </c>
      <c r="F13715" s="36" t="s">
        <v>16</v>
      </c>
      <c r="G13715" s="37">
        <v>3259465725</v>
      </c>
      <c r="H13715" s="37">
        <v>389083160.25999999</v>
      </c>
      <c r="I13715" s="38">
        <f>H13715/G13715</f>
        <v>0.11937022600843578</v>
      </c>
      <c r="J13715" s="37">
        <v>390209773.07999998</v>
      </c>
      <c r="K13715" s="37">
        <f>H13715</f>
        <v>389083160.25999999</v>
      </c>
      <c r="L13715" s="39">
        <f>K13715/J13715</f>
        <v>0.99711280214458131</v>
      </c>
    </row>
    <row r="13716" spans="1:12" ht="54" outlineLevel="2" x14ac:dyDescent="0.25">
      <c r="A13716" s="9" t="s">
        <v>4625</v>
      </c>
      <c r="B13716" s="10" t="s">
        <v>3790</v>
      </c>
      <c r="C13716" s="10" t="s">
        <v>1863</v>
      </c>
      <c r="D13716" s="10" t="s">
        <v>1918</v>
      </c>
      <c r="E13716" s="10" t="s">
        <v>1919</v>
      </c>
      <c r="F13716" s="10" t="s">
        <v>18</v>
      </c>
      <c r="G13716" s="11">
        <v>851885705</v>
      </c>
      <c r="H13716" s="11">
        <v>851885705</v>
      </c>
      <c r="I13716" s="12">
        <f>H13716/G13716</f>
        <v>1</v>
      </c>
      <c r="J13716" s="11"/>
      <c r="K13716" s="11"/>
      <c r="L13716" s="13"/>
    </row>
    <row r="13717" spans="1:12" s="3" customFormat="1" ht="54" outlineLevel="2" x14ac:dyDescent="0.25">
      <c r="A13717" s="35" t="s">
        <v>4625</v>
      </c>
      <c r="B13717" s="36" t="s">
        <v>3790</v>
      </c>
      <c r="C13717" s="36" t="s">
        <v>1863</v>
      </c>
      <c r="D13717" s="36" t="s">
        <v>1918</v>
      </c>
      <c r="E13717" s="36" t="s">
        <v>1919</v>
      </c>
      <c r="F13717" s="36" t="s">
        <v>19</v>
      </c>
      <c r="G13717" s="37">
        <v>20159</v>
      </c>
      <c r="H13717" s="37">
        <v>0</v>
      </c>
      <c r="I13717" s="4">
        <f>H13717/G13717</f>
        <v>0</v>
      </c>
      <c r="J13717" s="37"/>
      <c r="K13717" s="37"/>
      <c r="L13717" s="40"/>
    </row>
    <row r="13718" spans="1:12" ht="54" outlineLevel="2" x14ac:dyDescent="0.25">
      <c r="A13718" s="9" t="s">
        <v>4625</v>
      </c>
      <c r="B13718" s="10" t="s">
        <v>3790</v>
      </c>
      <c r="C13718" s="10" t="s">
        <v>1863</v>
      </c>
      <c r="D13718" s="10" t="s">
        <v>1918</v>
      </c>
      <c r="E13718" s="10" t="s">
        <v>1919</v>
      </c>
      <c r="F13718" s="10" t="s">
        <v>41</v>
      </c>
      <c r="G13718" s="11">
        <v>81558958</v>
      </c>
      <c r="H13718" s="11">
        <v>81558958</v>
      </c>
      <c r="I13718" s="12">
        <f>H13718/G13718</f>
        <v>1</v>
      </c>
      <c r="J13718" s="11"/>
      <c r="K13718" s="11"/>
      <c r="L13718" s="13"/>
    </row>
    <row r="13719" spans="1:12" s="3" customFormat="1" ht="54" outlineLevel="2" x14ac:dyDescent="0.25">
      <c r="A13719" s="35" t="s">
        <v>4625</v>
      </c>
      <c r="B13719" s="36" t="s">
        <v>3790</v>
      </c>
      <c r="C13719" s="36" t="s">
        <v>1863</v>
      </c>
      <c r="D13719" s="36" t="s">
        <v>1918</v>
      </c>
      <c r="E13719" s="36" t="s">
        <v>1919</v>
      </c>
      <c r="F13719" s="36" t="s">
        <v>21</v>
      </c>
      <c r="G13719" s="37">
        <v>-651893145</v>
      </c>
      <c r="H13719" s="37"/>
      <c r="I13719" s="36"/>
      <c r="J13719" s="37"/>
      <c r="K13719" s="37"/>
      <c r="L13719" s="40"/>
    </row>
    <row r="13720" spans="1:12" ht="27" outlineLevel="1" x14ac:dyDescent="0.25">
      <c r="A13720" s="18" t="s">
        <v>10161</v>
      </c>
      <c r="B13720" s="19"/>
      <c r="C13720" s="19"/>
      <c r="D13720" s="19"/>
      <c r="E13720" s="19"/>
      <c r="F13720" s="15" t="s">
        <v>12960</v>
      </c>
      <c r="G13720" s="20">
        <f>SUBTOTAL(9,G13715:G13719)</f>
        <v>3541037402</v>
      </c>
      <c r="H13720" s="20">
        <f>SUBTOTAL(9,H13715:H13719)</f>
        <v>1322527823.26</v>
      </c>
      <c r="I13720" s="19"/>
      <c r="J13720" s="20">
        <f>SUBTOTAL(9,J13715:J13719)</f>
        <v>390209773.07999998</v>
      </c>
      <c r="K13720" s="20">
        <f>SUBTOTAL(9,K13715:K13719)</f>
        <v>389083160.25999999</v>
      </c>
      <c r="L13720" s="21"/>
    </row>
    <row r="13721" spans="1:12" ht="54" outlineLevel="2" x14ac:dyDescent="0.25">
      <c r="A13721" s="9" t="s">
        <v>4626</v>
      </c>
      <c r="B13721" s="10" t="s">
        <v>3790</v>
      </c>
      <c r="C13721" s="10" t="s">
        <v>1863</v>
      </c>
      <c r="D13721" s="10" t="s">
        <v>1921</v>
      </c>
      <c r="E13721" s="10" t="s">
        <v>1922</v>
      </c>
      <c r="F13721" s="10" t="s">
        <v>16</v>
      </c>
      <c r="G13721" s="11">
        <v>2936164450</v>
      </c>
      <c r="H13721" s="6">
        <v>350490613.99000001</v>
      </c>
      <c r="I13721" s="7">
        <f>H13721/G13721</f>
        <v>0.11937022600692547</v>
      </c>
      <c r="J13721" s="6">
        <v>351505479.73000002</v>
      </c>
      <c r="K13721" s="6">
        <f>H13721</f>
        <v>350490613.99000001</v>
      </c>
      <c r="L13721" s="8">
        <f>K13721/J13721</f>
        <v>0.99711280250657952</v>
      </c>
    </row>
    <row r="13722" spans="1:12" s="3" customFormat="1" ht="54" outlineLevel="2" x14ac:dyDescent="0.25">
      <c r="A13722" s="35" t="s">
        <v>4626</v>
      </c>
      <c r="B13722" s="36" t="s">
        <v>3790</v>
      </c>
      <c r="C13722" s="36" t="s">
        <v>1863</v>
      </c>
      <c r="D13722" s="36" t="s">
        <v>1921</v>
      </c>
      <c r="E13722" s="36" t="s">
        <v>1922</v>
      </c>
      <c r="F13722" s="36" t="s">
        <v>18</v>
      </c>
      <c r="G13722" s="37">
        <v>1928147602</v>
      </c>
      <c r="H13722" s="37">
        <v>1928147602</v>
      </c>
      <c r="I13722" s="4">
        <f>H13722/G13722</f>
        <v>1</v>
      </c>
      <c r="J13722" s="37"/>
      <c r="K13722" s="37"/>
      <c r="L13722" s="40"/>
    </row>
    <row r="13723" spans="1:12" ht="54" outlineLevel="2" x14ac:dyDescent="0.25">
      <c r="A13723" s="9" t="s">
        <v>4626</v>
      </c>
      <c r="B13723" s="10" t="s">
        <v>3790</v>
      </c>
      <c r="C13723" s="10" t="s">
        <v>1863</v>
      </c>
      <c r="D13723" s="10" t="s">
        <v>1921</v>
      </c>
      <c r="E13723" s="10" t="s">
        <v>1922</v>
      </c>
      <c r="F13723" s="10" t="s">
        <v>19</v>
      </c>
      <c r="G13723" s="11">
        <v>18160</v>
      </c>
      <c r="H13723" s="11">
        <v>0</v>
      </c>
      <c r="I13723" s="12">
        <f>H13723/G13723</f>
        <v>0</v>
      </c>
      <c r="J13723" s="11"/>
      <c r="K13723" s="11"/>
      <c r="L13723" s="13"/>
    </row>
    <row r="13724" spans="1:12" s="3" customFormat="1" ht="54" outlineLevel="2" x14ac:dyDescent="0.25">
      <c r="A13724" s="35" t="s">
        <v>4626</v>
      </c>
      <c r="B13724" s="36" t="s">
        <v>3790</v>
      </c>
      <c r="C13724" s="36" t="s">
        <v>1863</v>
      </c>
      <c r="D13724" s="36" t="s">
        <v>1921</v>
      </c>
      <c r="E13724" s="36" t="s">
        <v>1922</v>
      </c>
      <c r="F13724" s="36" t="s">
        <v>41</v>
      </c>
      <c r="G13724" s="37">
        <v>73469253</v>
      </c>
      <c r="H13724" s="37">
        <v>73469253</v>
      </c>
      <c r="I13724" s="4">
        <f>H13724/G13724</f>
        <v>1</v>
      </c>
      <c r="J13724" s="37"/>
      <c r="K13724" s="37"/>
      <c r="L13724" s="40"/>
    </row>
    <row r="13725" spans="1:12" ht="54" outlineLevel="2" x14ac:dyDescent="0.25">
      <c r="A13725" s="9" t="s">
        <v>4626</v>
      </c>
      <c r="B13725" s="10" t="s">
        <v>3790</v>
      </c>
      <c r="C13725" s="10" t="s">
        <v>1863</v>
      </c>
      <c r="D13725" s="10" t="s">
        <v>1921</v>
      </c>
      <c r="E13725" s="10" t="s">
        <v>1922</v>
      </c>
      <c r="F13725" s="10" t="s">
        <v>21</v>
      </c>
      <c r="G13725" s="11">
        <v>-587232890</v>
      </c>
      <c r="H13725" s="11"/>
      <c r="I13725" s="10"/>
      <c r="J13725" s="11"/>
      <c r="K13725" s="11"/>
      <c r="L13725" s="13"/>
    </row>
    <row r="13726" spans="1:12" ht="27" outlineLevel="1" x14ac:dyDescent="0.25">
      <c r="A13726" s="22" t="s">
        <v>10162</v>
      </c>
      <c r="B13726" s="15"/>
      <c r="C13726" s="15"/>
      <c r="D13726" s="15"/>
      <c r="E13726" s="15"/>
      <c r="F13726" s="15" t="s">
        <v>12960</v>
      </c>
      <c r="G13726" s="16">
        <f>SUBTOTAL(9,G13721:G13725)</f>
        <v>4350566575</v>
      </c>
      <c r="H13726" s="16">
        <f>SUBTOTAL(9,H13721:H13725)</f>
        <v>2352107468.9899998</v>
      </c>
      <c r="I13726" s="15"/>
      <c r="J13726" s="16">
        <f>SUBTOTAL(9,J13721:J13725)</f>
        <v>351505479.73000002</v>
      </c>
      <c r="K13726" s="16">
        <f>SUBTOTAL(9,K13721:K13725)</f>
        <v>350490613.99000001</v>
      </c>
      <c r="L13726" s="17"/>
    </row>
    <row r="13727" spans="1:12" s="3" customFormat="1" ht="54" outlineLevel="2" x14ac:dyDescent="0.25">
      <c r="A13727" s="35" t="s">
        <v>4627</v>
      </c>
      <c r="B13727" s="36" t="s">
        <v>3790</v>
      </c>
      <c r="C13727" s="36" t="s">
        <v>1863</v>
      </c>
      <c r="D13727" s="36" t="s">
        <v>1924</v>
      </c>
      <c r="E13727" s="36" t="s">
        <v>1006</v>
      </c>
      <c r="F13727" s="36" t="s">
        <v>16</v>
      </c>
      <c r="G13727" s="37">
        <v>3395428226</v>
      </c>
      <c r="H13727" s="37">
        <v>405313034.72999996</v>
      </c>
      <c r="I13727" s="38">
        <f>H13727/G13727</f>
        <v>0.11937022600753981</v>
      </c>
      <c r="J13727" s="37">
        <v>406486641.95999998</v>
      </c>
      <c r="K13727" s="37">
        <f>H13727</f>
        <v>405313034.72999996</v>
      </c>
      <c r="L13727" s="39">
        <f>K13727/J13727</f>
        <v>0.99711280246666623</v>
      </c>
    </row>
    <row r="13728" spans="1:12" ht="54" outlineLevel="2" x14ac:dyDescent="0.25">
      <c r="A13728" s="9" t="s">
        <v>4627</v>
      </c>
      <c r="B13728" s="10" t="s">
        <v>3790</v>
      </c>
      <c r="C13728" s="10" t="s">
        <v>1863</v>
      </c>
      <c r="D13728" s="10" t="s">
        <v>1924</v>
      </c>
      <c r="E13728" s="10" t="s">
        <v>1006</v>
      </c>
      <c r="F13728" s="10" t="s">
        <v>18</v>
      </c>
      <c r="G13728" s="11">
        <v>4114185331</v>
      </c>
      <c r="H13728" s="11">
        <v>4114185331</v>
      </c>
      <c r="I13728" s="12">
        <f>H13728/G13728</f>
        <v>1</v>
      </c>
      <c r="J13728" s="11"/>
      <c r="K13728" s="11"/>
      <c r="L13728" s="13"/>
    </row>
    <row r="13729" spans="1:12" s="3" customFormat="1" ht="54" outlineLevel="2" x14ac:dyDescent="0.25">
      <c r="A13729" s="35" t="s">
        <v>4627</v>
      </c>
      <c r="B13729" s="36" t="s">
        <v>3790</v>
      </c>
      <c r="C13729" s="36" t="s">
        <v>1863</v>
      </c>
      <c r="D13729" s="36" t="s">
        <v>1924</v>
      </c>
      <c r="E13729" s="36" t="s">
        <v>1006</v>
      </c>
      <c r="F13729" s="36" t="s">
        <v>19</v>
      </c>
      <c r="G13729" s="37">
        <v>21000</v>
      </c>
      <c r="H13729" s="37">
        <v>0</v>
      </c>
      <c r="I13729" s="4">
        <f>H13729/G13729</f>
        <v>0</v>
      </c>
      <c r="J13729" s="37"/>
      <c r="K13729" s="37"/>
      <c r="L13729" s="40"/>
    </row>
    <row r="13730" spans="1:12" ht="54" outlineLevel="2" x14ac:dyDescent="0.25">
      <c r="A13730" s="9" t="s">
        <v>4627</v>
      </c>
      <c r="B13730" s="10" t="s">
        <v>3790</v>
      </c>
      <c r="C13730" s="10" t="s">
        <v>1863</v>
      </c>
      <c r="D13730" s="10" t="s">
        <v>1924</v>
      </c>
      <c r="E13730" s="10" t="s">
        <v>1006</v>
      </c>
      <c r="F13730" s="10" t="s">
        <v>41</v>
      </c>
      <c r="G13730" s="11">
        <v>84961037</v>
      </c>
      <c r="H13730" s="11">
        <v>84961037</v>
      </c>
      <c r="I13730" s="12">
        <f>H13730/G13730</f>
        <v>1</v>
      </c>
      <c r="J13730" s="11"/>
      <c r="K13730" s="11"/>
      <c r="L13730" s="13"/>
    </row>
    <row r="13731" spans="1:12" s="3" customFormat="1" ht="54" outlineLevel="2" x14ac:dyDescent="0.25">
      <c r="A13731" s="35" t="s">
        <v>4627</v>
      </c>
      <c r="B13731" s="36" t="s">
        <v>3790</v>
      </c>
      <c r="C13731" s="36" t="s">
        <v>1863</v>
      </c>
      <c r="D13731" s="36" t="s">
        <v>1924</v>
      </c>
      <c r="E13731" s="36" t="s">
        <v>1006</v>
      </c>
      <c r="F13731" s="36" t="s">
        <v>21</v>
      </c>
      <c r="G13731" s="37">
        <v>-679085645</v>
      </c>
      <c r="H13731" s="37"/>
      <c r="I13731" s="36"/>
      <c r="J13731" s="37"/>
      <c r="K13731" s="37"/>
      <c r="L13731" s="40"/>
    </row>
    <row r="13732" spans="1:12" ht="27" outlineLevel="1" x14ac:dyDescent="0.25">
      <c r="A13732" s="18" t="s">
        <v>10163</v>
      </c>
      <c r="B13732" s="19"/>
      <c r="C13732" s="19"/>
      <c r="D13732" s="19"/>
      <c r="E13732" s="19"/>
      <c r="F13732" s="15" t="s">
        <v>12960</v>
      </c>
      <c r="G13732" s="20">
        <f>SUBTOTAL(9,G13727:G13731)</f>
        <v>6915509949</v>
      </c>
      <c r="H13732" s="20">
        <f>SUBTOTAL(9,H13727:H13731)</f>
        <v>4604459402.7299995</v>
      </c>
      <c r="I13732" s="19"/>
      <c r="J13732" s="20">
        <f>SUBTOTAL(9,J13727:J13731)</f>
        <v>406486641.95999998</v>
      </c>
      <c r="K13732" s="20">
        <f>SUBTOTAL(9,K13727:K13731)</f>
        <v>405313034.72999996</v>
      </c>
      <c r="L13732" s="21"/>
    </row>
    <row r="13733" spans="1:12" ht="54" outlineLevel="2" x14ac:dyDescent="0.25">
      <c r="A13733" s="9" t="s">
        <v>4628</v>
      </c>
      <c r="B13733" s="10" t="s">
        <v>3790</v>
      </c>
      <c r="C13733" s="10" t="s">
        <v>1863</v>
      </c>
      <c r="D13733" s="10" t="s">
        <v>1926</v>
      </c>
      <c r="E13733" s="10" t="s">
        <v>1927</v>
      </c>
      <c r="F13733" s="10" t="s">
        <v>16</v>
      </c>
      <c r="G13733" s="11">
        <v>1331021429</v>
      </c>
      <c r="H13733" s="6">
        <v>158884328.80000001</v>
      </c>
      <c r="I13733" s="7">
        <f>H13733/G13733</f>
        <v>0.11937022600708258</v>
      </c>
      <c r="J13733" s="6">
        <v>159344387.56</v>
      </c>
      <c r="K13733" s="6">
        <f>H13733</f>
        <v>158884328.80000001</v>
      </c>
      <c r="L13733" s="8">
        <f>K13733/J13733</f>
        <v>0.99711280223266885</v>
      </c>
    </row>
    <row r="13734" spans="1:12" s="3" customFormat="1" ht="54" outlineLevel="2" x14ac:dyDescent="0.25">
      <c r="A13734" s="35" t="s">
        <v>4628</v>
      </c>
      <c r="B13734" s="36" t="s">
        <v>3790</v>
      </c>
      <c r="C13734" s="36" t="s">
        <v>1863</v>
      </c>
      <c r="D13734" s="36" t="s">
        <v>1926</v>
      </c>
      <c r="E13734" s="36" t="s">
        <v>1927</v>
      </c>
      <c r="F13734" s="36" t="s">
        <v>18</v>
      </c>
      <c r="G13734" s="37">
        <v>2008827311</v>
      </c>
      <c r="H13734" s="37">
        <v>2008827311</v>
      </c>
      <c r="I13734" s="4">
        <f>H13734/G13734</f>
        <v>1</v>
      </c>
      <c r="J13734" s="37"/>
      <c r="K13734" s="37"/>
      <c r="L13734" s="40"/>
    </row>
    <row r="13735" spans="1:12" ht="54" outlineLevel="2" x14ac:dyDescent="0.25">
      <c r="A13735" s="9" t="s">
        <v>4628</v>
      </c>
      <c r="B13735" s="10" t="s">
        <v>3790</v>
      </c>
      <c r="C13735" s="10" t="s">
        <v>1863</v>
      </c>
      <c r="D13735" s="10" t="s">
        <v>1926</v>
      </c>
      <c r="E13735" s="10" t="s">
        <v>1927</v>
      </c>
      <c r="F13735" s="10" t="s">
        <v>19</v>
      </c>
      <c r="G13735" s="11">
        <v>8232</v>
      </c>
      <c r="H13735" s="11">
        <v>0</v>
      </c>
      <c r="I13735" s="12">
        <f>H13735/G13735</f>
        <v>0</v>
      </c>
      <c r="J13735" s="11"/>
      <c r="K13735" s="11"/>
      <c r="L13735" s="13"/>
    </row>
    <row r="13736" spans="1:12" s="3" customFormat="1" ht="54" outlineLevel="2" x14ac:dyDescent="0.25">
      <c r="A13736" s="35" t="s">
        <v>4628</v>
      </c>
      <c r="B13736" s="36" t="s">
        <v>3790</v>
      </c>
      <c r="C13736" s="36" t="s">
        <v>1863</v>
      </c>
      <c r="D13736" s="36" t="s">
        <v>1926</v>
      </c>
      <c r="E13736" s="36" t="s">
        <v>1927</v>
      </c>
      <c r="F13736" s="36" t="s">
        <v>41</v>
      </c>
      <c r="G13736" s="37">
        <v>33305066</v>
      </c>
      <c r="H13736" s="37">
        <v>33305066</v>
      </c>
      <c r="I13736" s="4">
        <f>H13736/G13736</f>
        <v>1</v>
      </c>
      <c r="J13736" s="37"/>
      <c r="K13736" s="37"/>
      <c r="L13736" s="40"/>
    </row>
    <row r="13737" spans="1:12" ht="54" outlineLevel="2" x14ac:dyDescent="0.25">
      <c r="A13737" s="9" t="s">
        <v>4628</v>
      </c>
      <c r="B13737" s="10" t="s">
        <v>3790</v>
      </c>
      <c r="C13737" s="10" t="s">
        <v>1863</v>
      </c>
      <c r="D13737" s="10" t="s">
        <v>1926</v>
      </c>
      <c r="E13737" s="10" t="s">
        <v>1927</v>
      </c>
      <c r="F13737" s="10" t="s">
        <v>21</v>
      </c>
      <c r="G13737" s="11">
        <v>-266204286</v>
      </c>
      <c r="H13737" s="11"/>
      <c r="I13737" s="10"/>
      <c r="J13737" s="11"/>
      <c r="K13737" s="11"/>
      <c r="L13737" s="13"/>
    </row>
    <row r="13738" spans="1:12" ht="27" outlineLevel="1" x14ac:dyDescent="0.25">
      <c r="A13738" s="22" t="s">
        <v>10164</v>
      </c>
      <c r="B13738" s="15"/>
      <c r="C13738" s="15"/>
      <c r="D13738" s="15"/>
      <c r="E13738" s="15"/>
      <c r="F13738" s="15" t="s">
        <v>12960</v>
      </c>
      <c r="G13738" s="16">
        <f>SUBTOTAL(9,G13733:G13737)</f>
        <v>3106957752</v>
      </c>
      <c r="H13738" s="16">
        <f>SUBTOTAL(9,H13733:H13737)</f>
        <v>2201016705.8000002</v>
      </c>
      <c r="I13738" s="15"/>
      <c r="J13738" s="16">
        <f>SUBTOTAL(9,J13733:J13737)</f>
        <v>159344387.56</v>
      </c>
      <c r="K13738" s="16">
        <f>SUBTOTAL(9,K13733:K13737)</f>
        <v>158884328.80000001</v>
      </c>
      <c r="L13738" s="17"/>
    </row>
    <row r="13739" spans="1:12" s="3" customFormat="1" ht="54" outlineLevel="2" x14ac:dyDescent="0.25">
      <c r="A13739" s="35" t="s">
        <v>4629</v>
      </c>
      <c r="B13739" s="36" t="s">
        <v>3790</v>
      </c>
      <c r="C13739" s="36" t="s">
        <v>1863</v>
      </c>
      <c r="D13739" s="36" t="s">
        <v>1929</v>
      </c>
      <c r="E13739" s="36" t="s">
        <v>1930</v>
      </c>
      <c r="F13739" s="36" t="s">
        <v>16</v>
      </c>
      <c r="G13739" s="37">
        <v>2059426835</v>
      </c>
      <c r="H13739" s="37">
        <v>245834246.73000002</v>
      </c>
      <c r="I13739" s="38">
        <f>H13739/G13739</f>
        <v>0.11937022600271208</v>
      </c>
      <c r="J13739" s="37">
        <v>246546074</v>
      </c>
      <c r="K13739" s="37">
        <f>H13739</f>
        <v>245834246.73000002</v>
      </c>
      <c r="L13739" s="39">
        <f>K13739/J13739</f>
        <v>0.99711280225050358</v>
      </c>
    </row>
    <row r="13740" spans="1:12" ht="54" outlineLevel="2" x14ac:dyDescent="0.25">
      <c r="A13740" s="9" t="s">
        <v>4629</v>
      </c>
      <c r="B13740" s="10" t="s">
        <v>3790</v>
      </c>
      <c r="C13740" s="10" t="s">
        <v>1863</v>
      </c>
      <c r="D13740" s="10" t="s">
        <v>1929</v>
      </c>
      <c r="E13740" s="10" t="s">
        <v>1930</v>
      </c>
      <c r="F13740" s="10" t="s">
        <v>18</v>
      </c>
      <c r="G13740" s="11">
        <v>4802358718</v>
      </c>
      <c r="H13740" s="11">
        <v>4802358718</v>
      </c>
      <c r="I13740" s="12">
        <f>H13740/G13740</f>
        <v>1</v>
      </c>
      <c r="J13740" s="11"/>
      <c r="K13740" s="11"/>
      <c r="L13740" s="13"/>
    </row>
    <row r="13741" spans="1:12" s="3" customFormat="1" ht="54" outlineLevel="2" x14ac:dyDescent="0.25">
      <c r="A13741" s="35" t="s">
        <v>4629</v>
      </c>
      <c r="B13741" s="36" t="s">
        <v>3790</v>
      </c>
      <c r="C13741" s="36" t="s">
        <v>1863</v>
      </c>
      <c r="D13741" s="36" t="s">
        <v>1929</v>
      </c>
      <c r="E13741" s="36" t="s">
        <v>1930</v>
      </c>
      <c r="F13741" s="36" t="s">
        <v>19</v>
      </c>
      <c r="G13741" s="37">
        <v>12737</v>
      </c>
      <c r="H13741" s="37">
        <v>0</v>
      </c>
      <c r="I13741" s="4">
        <f>H13741/G13741</f>
        <v>0</v>
      </c>
      <c r="J13741" s="37"/>
      <c r="K13741" s="37"/>
      <c r="L13741" s="40"/>
    </row>
    <row r="13742" spans="1:12" ht="54" outlineLevel="2" x14ac:dyDescent="0.25">
      <c r="A13742" s="9" t="s">
        <v>4629</v>
      </c>
      <c r="B13742" s="10" t="s">
        <v>3790</v>
      </c>
      <c r="C13742" s="10" t="s">
        <v>1863</v>
      </c>
      <c r="D13742" s="10" t="s">
        <v>1929</v>
      </c>
      <c r="E13742" s="10" t="s">
        <v>1930</v>
      </c>
      <c r="F13742" s="10" t="s">
        <v>41</v>
      </c>
      <c r="G13742" s="11">
        <v>51531362</v>
      </c>
      <c r="H13742" s="11">
        <v>51531362</v>
      </c>
      <c r="I13742" s="12">
        <f>H13742/G13742</f>
        <v>1</v>
      </c>
      <c r="J13742" s="11"/>
      <c r="K13742" s="11"/>
      <c r="L13742" s="13"/>
    </row>
    <row r="13743" spans="1:12" s="3" customFormat="1" ht="54" outlineLevel="2" x14ac:dyDescent="0.25">
      <c r="A13743" s="35" t="s">
        <v>4629</v>
      </c>
      <c r="B13743" s="36" t="s">
        <v>3790</v>
      </c>
      <c r="C13743" s="36" t="s">
        <v>1863</v>
      </c>
      <c r="D13743" s="36" t="s">
        <v>1929</v>
      </c>
      <c r="E13743" s="36" t="s">
        <v>1930</v>
      </c>
      <c r="F13743" s="36" t="s">
        <v>21</v>
      </c>
      <c r="G13743" s="37">
        <v>-411885367</v>
      </c>
      <c r="H13743" s="37"/>
      <c r="I13743" s="36"/>
      <c r="J13743" s="37"/>
      <c r="K13743" s="37"/>
      <c r="L13743" s="40"/>
    </row>
    <row r="13744" spans="1:12" ht="27" outlineLevel="1" x14ac:dyDescent="0.25">
      <c r="A13744" s="18" t="s">
        <v>10165</v>
      </c>
      <c r="B13744" s="19"/>
      <c r="C13744" s="19"/>
      <c r="D13744" s="19"/>
      <c r="E13744" s="19"/>
      <c r="F13744" s="15" t="s">
        <v>12960</v>
      </c>
      <c r="G13744" s="20">
        <f>SUBTOTAL(9,G13739:G13743)</f>
        <v>6501444285</v>
      </c>
      <c r="H13744" s="20">
        <f>SUBTOTAL(9,H13739:H13743)</f>
        <v>5099724326.7299995</v>
      </c>
      <c r="I13744" s="19"/>
      <c r="J13744" s="20">
        <f>SUBTOTAL(9,J13739:J13743)</f>
        <v>246546074</v>
      </c>
      <c r="K13744" s="20">
        <f>SUBTOTAL(9,K13739:K13743)</f>
        <v>245834246.73000002</v>
      </c>
      <c r="L13744" s="21"/>
    </row>
    <row r="13745" spans="1:12" ht="54" outlineLevel="2" x14ac:dyDescent="0.25">
      <c r="A13745" s="9" t="s">
        <v>4630</v>
      </c>
      <c r="B13745" s="10" t="s">
        <v>3790</v>
      </c>
      <c r="C13745" s="10" t="s">
        <v>1863</v>
      </c>
      <c r="D13745" s="10" t="s">
        <v>1932</v>
      </c>
      <c r="E13745" s="10" t="s">
        <v>1933</v>
      </c>
      <c r="F13745" s="10" t="s">
        <v>16</v>
      </c>
      <c r="G13745" s="11">
        <v>2228899115</v>
      </c>
      <c r="H13745" s="6">
        <v>266064191.09999999</v>
      </c>
      <c r="I13745" s="7">
        <f>H13745/G13745</f>
        <v>0.11937022600504733</v>
      </c>
      <c r="J13745" s="6">
        <v>266834595.36000001</v>
      </c>
      <c r="K13745" s="6">
        <f>H13745</f>
        <v>266064191.09999999</v>
      </c>
      <c r="L13745" s="8">
        <f>K13745/J13745</f>
        <v>0.99711280218758502</v>
      </c>
    </row>
    <row r="13746" spans="1:12" s="3" customFormat="1" ht="54" outlineLevel="2" x14ac:dyDescent="0.25">
      <c r="A13746" s="35" t="s">
        <v>4630</v>
      </c>
      <c r="B13746" s="36" t="s">
        <v>3790</v>
      </c>
      <c r="C13746" s="36" t="s">
        <v>1863</v>
      </c>
      <c r="D13746" s="36" t="s">
        <v>1932</v>
      </c>
      <c r="E13746" s="36" t="s">
        <v>1933</v>
      </c>
      <c r="F13746" s="36" t="s">
        <v>18</v>
      </c>
      <c r="G13746" s="37">
        <v>3045857884</v>
      </c>
      <c r="H13746" s="37">
        <v>3045857884</v>
      </c>
      <c r="I13746" s="4">
        <f>H13746/G13746</f>
        <v>1</v>
      </c>
      <c r="J13746" s="37"/>
      <c r="K13746" s="37"/>
      <c r="L13746" s="40"/>
    </row>
    <row r="13747" spans="1:12" ht="54" outlineLevel="2" x14ac:dyDescent="0.25">
      <c r="A13747" s="9" t="s">
        <v>4630</v>
      </c>
      <c r="B13747" s="10" t="s">
        <v>3790</v>
      </c>
      <c r="C13747" s="10" t="s">
        <v>1863</v>
      </c>
      <c r="D13747" s="10" t="s">
        <v>1932</v>
      </c>
      <c r="E13747" s="10" t="s">
        <v>1933</v>
      </c>
      <c r="F13747" s="10" t="s">
        <v>19</v>
      </c>
      <c r="G13747" s="11">
        <v>13785</v>
      </c>
      <c r="H13747" s="11">
        <v>0</v>
      </c>
      <c r="I13747" s="12">
        <f>H13747/G13747</f>
        <v>0</v>
      </c>
      <c r="J13747" s="11"/>
      <c r="K13747" s="11"/>
      <c r="L13747" s="13"/>
    </row>
    <row r="13748" spans="1:12" s="3" customFormat="1" ht="54" outlineLevel="2" x14ac:dyDescent="0.25">
      <c r="A13748" s="35" t="s">
        <v>4630</v>
      </c>
      <c r="B13748" s="36" t="s">
        <v>3790</v>
      </c>
      <c r="C13748" s="36" t="s">
        <v>1863</v>
      </c>
      <c r="D13748" s="36" t="s">
        <v>1932</v>
      </c>
      <c r="E13748" s="36" t="s">
        <v>1933</v>
      </c>
      <c r="F13748" s="36" t="s">
        <v>41</v>
      </c>
      <c r="G13748" s="37">
        <v>55771928</v>
      </c>
      <c r="H13748" s="37">
        <v>55771928</v>
      </c>
      <c r="I13748" s="4">
        <f>H13748/G13748</f>
        <v>1</v>
      </c>
      <c r="J13748" s="37"/>
      <c r="K13748" s="37"/>
      <c r="L13748" s="40"/>
    </row>
    <row r="13749" spans="1:12" ht="54" outlineLevel="2" x14ac:dyDescent="0.25">
      <c r="A13749" s="9" t="s">
        <v>4630</v>
      </c>
      <c r="B13749" s="10" t="s">
        <v>3790</v>
      </c>
      <c r="C13749" s="10" t="s">
        <v>1863</v>
      </c>
      <c r="D13749" s="10" t="s">
        <v>1932</v>
      </c>
      <c r="E13749" s="10" t="s">
        <v>1933</v>
      </c>
      <c r="F13749" s="10" t="s">
        <v>21</v>
      </c>
      <c r="G13749" s="11">
        <v>-445779823</v>
      </c>
      <c r="H13749" s="11"/>
      <c r="I13749" s="10"/>
      <c r="J13749" s="11"/>
      <c r="K13749" s="11"/>
      <c r="L13749" s="13"/>
    </row>
    <row r="13750" spans="1:12" ht="27" outlineLevel="1" x14ac:dyDescent="0.25">
      <c r="A13750" s="22" t="s">
        <v>10166</v>
      </c>
      <c r="B13750" s="15"/>
      <c r="C13750" s="15"/>
      <c r="D13750" s="15"/>
      <c r="E13750" s="15"/>
      <c r="F13750" s="15" t="s">
        <v>12960</v>
      </c>
      <c r="G13750" s="16">
        <f>SUBTOTAL(9,G13745:G13749)</f>
        <v>4884762889</v>
      </c>
      <c r="H13750" s="16">
        <f>SUBTOTAL(9,H13745:H13749)</f>
        <v>3367694003.0999999</v>
      </c>
      <c r="I13750" s="15"/>
      <c r="J13750" s="16">
        <f>SUBTOTAL(9,J13745:J13749)</f>
        <v>266834595.36000001</v>
      </c>
      <c r="K13750" s="16">
        <f>SUBTOTAL(9,K13745:K13749)</f>
        <v>266064191.09999999</v>
      </c>
      <c r="L13750" s="17"/>
    </row>
    <row r="13751" spans="1:12" s="3" customFormat="1" ht="54" outlineLevel="2" x14ac:dyDescent="0.25">
      <c r="A13751" s="35" t="s">
        <v>4631</v>
      </c>
      <c r="B13751" s="36" t="s">
        <v>3790</v>
      </c>
      <c r="C13751" s="36" t="s">
        <v>1863</v>
      </c>
      <c r="D13751" s="36" t="s">
        <v>1935</v>
      </c>
      <c r="E13751" s="36" t="s">
        <v>1936</v>
      </c>
      <c r="F13751" s="36" t="s">
        <v>16</v>
      </c>
      <c r="G13751" s="37">
        <v>626967441</v>
      </c>
      <c r="H13751" s="37">
        <v>74841245.140000001</v>
      </c>
      <c r="I13751" s="38">
        <f>H13751/G13751</f>
        <v>0.11937022602103511</v>
      </c>
      <c r="J13751" s="37">
        <v>75057952.209999993</v>
      </c>
      <c r="K13751" s="37">
        <f>H13751</f>
        <v>74841245.140000001</v>
      </c>
      <c r="L13751" s="39">
        <f>K13751/J13751</f>
        <v>0.99711280332570651</v>
      </c>
    </row>
    <row r="13752" spans="1:12" ht="54" outlineLevel="2" x14ac:dyDescent="0.25">
      <c r="A13752" s="9" t="s">
        <v>4631</v>
      </c>
      <c r="B13752" s="10" t="s">
        <v>3790</v>
      </c>
      <c r="C13752" s="10" t="s">
        <v>1863</v>
      </c>
      <c r="D13752" s="10" t="s">
        <v>1935</v>
      </c>
      <c r="E13752" s="10" t="s">
        <v>1936</v>
      </c>
      <c r="F13752" s="10" t="s">
        <v>18</v>
      </c>
      <c r="G13752" s="11">
        <v>428122603</v>
      </c>
      <c r="H13752" s="11">
        <v>428122603</v>
      </c>
      <c r="I13752" s="12">
        <f>H13752/G13752</f>
        <v>1</v>
      </c>
      <c r="J13752" s="11"/>
      <c r="K13752" s="11"/>
      <c r="L13752" s="13"/>
    </row>
    <row r="13753" spans="1:12" s="3" customFormat="1" ht="54" outlineLevel="2" x14ac:dyDescent="0.25">
      <c r="A13753" s="35" t="s">
        <v>4631</v>
      </c>
      <c r="B13753" s="36" t="s">
        <v>3790</v>
      </c>
      <c r="C13753" s="36" t="s">
        <v>1863</v>
      </c>
      <c r="D13753" s="36" t="s">
        <v>1935</v>
      </c>
      <c r="E13753" s="36" t="s">
        <v>1936</v>
      </c>
      <c r="F13753" s="36" t="s">
        <v>19</v>
      </c>
      <c r="G13753" s="37">
        <v>3878</v>
      </c>
      <c r="H13753" s="37">
        <v>0</v>
      </c>
      <c r="I13753" s="4">
        <f>H13753/G13753</f>
        <v>0</v>
      </c>
      <c r="J13753" s="37"/>
      <c r="K13753" s="37"/>
      <c r="L13753" s="40"/>
    </row>
    <row r="13754" spans="1:12" ht="54" outlineLevel="2" x14ac:dyDescent="0.25">
      <c r="A13754" s="9" t="s">
        <v>4631</v>
      </c>
      <c r="B13754" s="10" t="s">
        <v>3790</v>
      </c>
      <c r="C13754" s="10" t="s">
        <v>1863</v>
      </c>
      <c r="D13754" s="10" t="s">
        <v>1935</v>
      </c>
      <c r="E13754" s="10" t="s">
        <v>1936</v>
      </c>
      <c r="F13754" s="10" t="s">
        <v>41</v>
      </c>
      <c r="G13754" s="11">
        <v>15688096</v>
      </c>
      <c r="H13754" s="11">
        <v>15688096</v>
      </c>
      <c r="I13754" s="12">
        <f>H13754/G13754</f>
        <v>1</v>
      </c>
      <c r="J13754" s="11"/>
      <c r="K13754" s="11"/>
      <c r="L13754" s="13"/>
    </row>
    <row r="13755" spans="1:12" s="3" customFormat="1" ht="54" outlineLevel="2" x14ac:dyDescent="0.25">
      <c r="A13755" s="35" t="s">
        <v>4631</v>
      </c>
      <c r="B13755" s="36" t="s">
        <v>3790</v>
      </c>
      <c r="C13755" s="36" t="s">
        <v>1863</v>
      </c>
      <c r="D13755" s="36" t="s">
        <v>1935</v>
      </c>
      <c r="E13755" s="36" t="s">
        <v>1936</v>
      </c>
      <c r="F13755" s="36" t="s">
        <v>21</v>
      </c>
      <c r="G13755" s="37">
        <v>-125393488</v>
      </c>
      <c r="H13755" s="37"/>
      <c r="I13755" s="36"/>
      <c r="J13755" s="37"/>
      <c r="K13755" s="37"/>
      <c r="L13755" s="40"/>
    </row>
    <row r="13756" spans="1:12" ht="27" outlineLevel="1" x14ac:dyDescent="0.25">
      <c r="A13756" s="18" t="s">
        <v>10167</v>
      </c>
      <c r="B13756" s="19"/>
      <c r="C13756" s="19"/>
      <c r="D13756" s="19"/>
      <c r="E13756" s="19"/>
      <c r="F13756" s="15" t="s">
        <v>12960</v>
      </c>
      <c r="G13756" s="20">
        <f>SUBTOTAL(9,G13751:G13755)</f>
        <v>945388530</v>
      </c>
      <c r="H13756" s="20">
        <f>SUBTOTAL(9,H13751:H13755)</f>
        <v>518651944.13999999</v>
      </c>
      <c r="I13756" s="19"/>
      <c r="J13756" s="20">
        <f>SUBTOTAL(9,J13751:J13755)</f>
        <v>75057952.209999993</v>
      </c>
      <c r="K13756" s="20">
        <f>SUBTOTAL(9,K13751:K13755)</f>
        <v>74841245.140000001</v>
      </c>
      <c r="L13756" s="21"/>
    </row>
    <row r="13757" spans="1:12" ht="54" outlineLevel="2" x14ac:dyDescent="0.25">
      <c r="A13757" s="9" t="s">
        <v>4632</v>
      </c>
      <c r="B13757" s="10" t="s">
        <v>3790</v>
      </c>
      <c r="C13757" s="10" t="s">
        <v>1863</v>
      </c>
      <c r="D13757" s="10" t="s">
        <v>1938</v>
      </c>
      <c r="E13757" s="10" t="s">
        <v>1191</v>
      </c>
      <c r="F13757" s="10" t="s">
        <v>16</v>
      </c>
      <c r="G13757" s="11">
        <v>2841213981</v>
      </c>
      <c r="H13757" s="6">
        <v>339156355.05000001</v>
      </c>
      <c r="I13757" s="7">
        <f>H13757/G13757</f>
        <v>0.11937022600833105</v>
      </c>
      <c r="J13757" s="6">
        <v>340138401.80000001</v>
      </c>
      <c r="K13757" s="6">
        <f>H13757</f>
        <v>339156355.05000001</v>
      </c>
      <c r="L13757" s="8">
        <f>K13757/J13757</f>
        <v>0.99711280248039313</v>
      </c>
    </row>
    <row r="13758" spans="1:12" s="3" customFormat="1" ht="54" outlineLevel="2" x14ac:dyDescent="0.25">
      <c r="A13758" s="35" t="s">
        <v>4632</v>
      </c>
      <c r="B13758" s="36" t="s">
        <v>3790</v>
      </c>
      <c r="C13758" s="36" t="s">
        <v>1863</v>
      </c>
      <c r="D13758" s="36" t="s">
        <v>1938</v>
      </c>
      <c r="E13758" s="36" t="s">
        <v>1191</v>
      </c>
      <c r="F13758" s="36" t="s">
        <v>18</v>
      </c>
      <c r="G13758" s="37">
        <v>4066951209</v>
      </c>
      <c r="H13758" s="37">
        <v>4066951209</v>
      </c>
      <c r="I13758" s="4">
        <f>H13758/G13758</f>
        <v>1</v>
      </c>
      <c r="J13758" s="37"/>
      <c r="K13758" s="37"/>
      <c r="L13758" s="40"/>
    </row>
    <row r="13759" spans="1:12" ht="54" outlineLevel="2" x14ac:dyDescent="0.25">
      <c r="A13759" s="9" t="s">
        <v>4632</v>
      </c>
      <c r="B13759" s="10" t="s">
        <v>3790</v>
      </c>
      <c r="C13759" s="10" t="s">
        <v>1863</v>
      </c>
      <c r="D13759" s="10" t="s">
        <v>1938</v>
      </c>
      <c r="E13759" s="10" t="s">
        <v>1191</v>
      </c>
      <c r="F13759" s="10" t="s">
        <v>19</v>
      </c>
      <c r="G13759" s="11">
        <v>17573</v>
      </c>
      <c r="H13759" s="11">
        <v>0</v>
      </c>
      <c r="I13759" s="12">
        <f>H13759/G13759</f>
        <v>0</v>
      </c>
      <c r="J13759" s="11"/>
      <c r="K13759" s="11"/>
      <c r="L13759" s="13"/>
    </row>
    <row r="13760" spans="1:12" s="3" customFormat="1" ht="54" outlineLevel="2" x14ac:dyDescent="0.25">
      <c r="A13760" s="35" t="s">
        <v>4632</v>
      </c>
      <c r="B13760" s="36" t="s">
        <v>3790</v>
      </c>
      <c r="C13760" s="36" t="s">
        <v>1863</v>
      </c>
      <c r="D13760" s="36" t="s">
        <v>1938</v>
      </c>
      <c r="E13760" s="36" t="s">
        <v>1191</v>
      </c>
      <c r="F13760" s="36" t="s">
        <v>20</v>
      </c>
      <c r="G13760" s="37">
        <v>241697878</v>
      </c>
      <c r="H13760" s="37">
        <v>241697878</v>
      </c>
      <c r="I13760" s="4">
        <f>H13760/G13760</f>
        <v>1</v>
      </c>
      <c r="J13760" s="37"/>
      <c r="K13760" s="37"/>
      <c r="L13760" s="40"/>
    </row>
    <row r="13761" spans="1:12" ht="54" outlineLevel="2" x14ac:dyDescent="0.25">
      <c r="A13761" s="9" t="s">
        <v>4632</v>
      </c>
      <c r="B13761" s="10" t="s">
        <v>3790</v>
      </c>
      <c r="C13761" s="10" t="s">
        <v>1863</v>
      </c>
      <c r="D13761" s="10" t="s">
        <v>1938</v>
      </c>
      <c r="E13761" s="10" t="s">
        <v>1191</v>
      </c>
      <c r="F13761" s="10" t="s">
        <v>41</v>
      </c>
      <c r="G13761" s="11">
        <v>71093385</v>
      </c>
      <c r="H13761" s="11">
        <v>71093385</v>
      </c>
      <c r="I13761" s="12">
        <f>H13761/G13761</f>
        <v>1</v>
      </c>
      <c r="J13761" s="11"/>
      <c r="K13761" s="11"/>
      <c r="L13761" s="13"/>
    </row>
    <row r="13762" spans="1:12" s="3" customFormat="1" ht="54" outlineLevel="2" x14ac:dyDescent="0.25">
      <c r="A13762" s="35" t="s">
        <v>4632</v>
      </c>
      <c r="B13762" s="36" t="s">
        <v>3790</v>
      </c>
      <c r="C13762" s="36" t="s">
        <v>1863</v>
      </c>
      <c r="D13762" s="36" t="s">
        <v>1938</v>
      </c>
      <c r="E13762" s="36" t="s">
        <v>1191</v>
      </c>
      <c r="F13762" s="36" t="s">
        <v>21</v>
      </c>
      <c r="G13762" s="37">
        <v>-568242796</v>
      </c>
      <c r="H13762" s="37"/>
      <c r="I13762" s="36"/>
      <c r="J13762" s="37"/>
      <c r="K13762" s="37"/>
      <c r="L13762" s="40"/>
    </row>
    <row r="13763" spans="1:12" ht="27" outlineLevel="1" x14ac:dyDescent="0.25">
      <c r="A13763" s="18" t="s">
        <v>10168</v>
      </c>
      <c r="B13763" s="19"/>
      <c r="C13763" s="19"/>
      <c r="D13763" s="19"/>
      <c r="E13763" s="19"/>
      <c r="F13763" s="15" t="s">
        <v>12960</v>
      </c>
      <c r="G13763" s="20">
        <f>SUBTOTAL(9,G13757:G13762)</f>
        <v>6652731230</v>
      </c>
      <c r="H13763" s="20">
        <f>SUBTOTAL(9,H13757:H13762)</f>
        <v>4718898827.0500002</v>
      </c>
      <c r="I13763" s="19"/>
      <c r="J13763" s="20">
        <f>SUBTOTAL(9,J13757:J13762)</f>
        <v>340138401.80000001</v>
      </c>
      <c r="K13763" s="20">
        <f>SUBTOTAL(9,K13757:K13762)</f>
        <v>339156355.05000001</v>
      </c>
      <c r="L13763" s="21"/>
    </row>
    <row r="13764" spans="1:12" ht="54" outlineLevel="2" x14ac:dyDescent="0.25">
      <c r="A13764" s="9" t="s">
        <v>4633</v>
      </c>
      <c r="B13764" s="10" t="s">
        <v>3790</v>
      </c>
      <c r="C13764" s="10" t="s">
        <v>1863</v>
      </c>
      <c r="D13764" s="10" t="s">
        <v>1940</v>
      </c>
      <c r="E13764" s="10" t="s">
        <v>1941</v>
      </c>
      <c r="F13764" s="10" t="s">
        <v>16</v>
      </c>
      <c r="G13764" s="11">
        <v>3790738813</v>
      </c>
      <c r="H13764" s="6">
        <v>452501348.83000004</v>
      </c>
      <c r="I13764" s="7">
        <f>H13764/G13764</f>
        <v>0.1193702260040146</v>
      </c>
      <c r="J13764" s="6">
        <v>453811592.61000001</v>
      </c>
      <c r="K13764" s="6">
        <f>H13764</f>
        <v>452501348.83000004</v>
      </c>
      <c r="L13764" s="8">
        <f>K13764/J13764</f>
        <v>0.99711280231414012</v>
      </c>
    </row>
    <row r="13765" spans="1:12" s="3" customFormat="1" ht="54" outlineLevel="2" x14ac:dyDescent="0.25">
      <c r="A13765" s="35" t="s">
        <v>4633</v>
      </c>
      <c r="B13765" s="36" t="s">
        <v>3790</v>
      </c>
      <c r="C13765" s="36" t="s">
        <v>1863</v>
      </c>
      <c r="D13765" s="36" t="s">
        <v>1940</v>
      </c>
      <c r="E13765" s="36" t="s">
        <v>1941</v>
      </c>
      <c r="F13765" s="36" t="s">
        <v>18</v>
      </c>
      <c r="G13765" s="37">
        <v>3215558300</v>
      </c>
      <c r="H13765" s="37">
        <v>3215558300</v>
      </c>
      <c r="I13765" s="4">
        <f>H13765/G13765</f>
        <v>1</v>
      </c>
      <c r="J13765" s="37"/>
      <c r="K13765" s="37"/>
      <c r="L13765" s="40"/>
    </row>
    <row r="13766" spans="1:12" ht="54" outlineLevel="2" x14ac:dyDescent="0.25">
      <c r="A13766" s="9" t="s">
        <v>4633</v>
      </c>
      <c r="B13766" s="10" t="s">
        <v>3790</v>
      </c>
      <c r="C13766" s="10" t="s">
        <v>1863</v>
      </c>
      <c r="D13766" s="10" t="s">
        <v>1940</v>
      </c>
      <c r="E13766" s="10" t="s">
        <v>1941</v>
      </c>
      <c r="F13766" s="10" t="s">
        <v>19</v>
      </c>
      <c r="G13766" s="11">
        <v>23445</v>
      </c>
      <c r="H13766" s="11">
        <v>0</v>
      </c>
      <c r="I13766" s="12">
        <f>H13766/G13766</f>
        <v>0</v>
      </c>
      <c r="J13766" s="11"/>
      <c r="K13766" s="11"/>
      <c r="L13766" s="13"/>
    </row>
    <row r="13767" spans="1:12" s="3" customFormat="1" ht="54" outlineLevel="2" x14ac:dyDescent="0.25">
      <c r="A13767" s="35" t="s">
        <v>4633</v>
      </c>
      <c r="B13767" s="36" t="s">
        <v>3790</v>
      </c>
      <c r="C13767" s="36" t="s">
        <v>1863</v>
      </c>
      <c r="D13767" s="36" t="s">
        <v>1940</v>
      </c>
      <c r="E13767" s="36" t="s">
        <v>1941</v>
      </c>
      <c r="F13767" s="36" t="s">
        <v>41</v>
      </c>
      <c r="G13767" s="37">
        <v>94852572</v>
      </c>
      <c r="H13767" s="37">
        <v>94852572</v>
      </c>
      <c r="I13767" s="4">
        <f>H13767/G13767</f>
        <v>1</v>
      </c>
      <c r="J13767" s="37"/>
      <c r="K13767" s="37"/>
      <c r="L13767" s="40"/>
    </row>
    <row r="13768" spans="1:12" ht="54" outlineLevel="2" x14ac:dyDescent="0.25">
      <c r="A13768" s="9" t="s">
        <v>4633</v>
      </c>
      <c r="B13768" s="10" t="s">
        <v>3790</v>
      </c>
      <c r="C13768" s="10" t="s">
        <v>1863</v>
      </c>
      <c r="D13768" s="10" t="s">
        <v>1940</v>
      </c>
      <c r="E13768" s="10" t="s">
        <v>1941</v>
      </c>
      <c r="F13768" s="10" t="s">
        <v>21</v>
      </c>
      <c r="G13768" s="11">
        <v>-758147763</v>
      </c>
      <c r="H13768" s="11"/>
      <c r="I13768" s="10"/>
      <c r="J13768" s="11"/>
      <c r="K13768" s="11"/>
      <c r="L13768" s="13"/>
    </row>
    <row r="13769" spans="1:12" ht="27" outlineLevel="1" x14ac:dyDescent="0.25">
      <c r="A13769" s="22" t="s">
        <v>10169</v>
      </c>
      <c r="B13769" s="15"/>
      <c r="C13769" s="15"/>
      <c r="D13769" s="15"/>
      <c r="E13769" s="15"/>
      <c r="F13769" s="15" t="s">
        <v>12960</v>
      </c>
      <c r="G13769" s="16">
        <f>SUBTOTAL(9,G13764:G13768)</f>
        <v>6343025367</v>
      </c>
      <c r="H13769" s="16">
        <f>SUBTOTAL(9,H13764:H13768)</f>
        <v>3762912220.8299999</v>
      </c>
      <c r="I13769" s="15"/>
      <c r="J13769" s="16">
        <f>SUBTOTAL(9,J13764:J13768)</f>
        <v>453811592.61000001</v>
      </c>
      <c r="K13769" s="16">
        <f>SUBTOTAL(9,K13764:K13768)</f>
        <v>452501348.83000004</v>
      </c>
      <c r="L13769" s="17"/>
    </row>
    <row r="13770" spans="1:12" s="3" customFormat="1" ht="54" outlineLevel="2" x14ac:dyDescent="0.25">
      <c r="A13770" s="35" t="s">
        <v>4634</v>
      </c>
      <c r="B13770" s="36" t="s">
        <v>3790</v>
      </c>
      <c r="C13770" s="36" t="s">
        <v>251</v>
      </c>
      <c r="D13770" s="36" t="s">
        <v>4635</v>
      </c>
      <c r="E13770" s="36" t="s">
        <v>1293</v>
      </c>
      <c r="F13770" s="36" t="s">
        <v>16</v>
      </c>
      <c r="G13770" s="37">
        <v>1790268214</v>
      </c>
      <c r="H13770" s="37">
        <v>213704721.31999999</v>
      </c>
      <c r="I13770" s="38">
        <f>H13770/G13770</f>
        <v>0.1193702260079338</v>
      </c>
      <c r="J13770" s="37">
        <v>214323515.56</v>
      </c>
      <c r="K13770" s="37">
        <f>H13770</f>
        <v>213704721.31999999</v>
      </c>
      <c r="L13770" s="39">
        <f>K13770/J13770</f>
        <v>0.99711280286541037</v>
      </c>
    </row>
    <row r="13771" spans="1:12" ht="54" outlineLevel="2" x14ac:dyDescent="0.25">
      <c r="A13771" s="9" t="s">
        <v>4634</v>
      </c>
      <c r="B13771" s="10" t="s">
        <v>3790</v>
      </c>
      <c r="C13771" s="10" t="s">
        <v>251</v>
      </c>
      <c r="D13771" s="10" t="s">
        <v>4635</v>
      </c>
      <c r="E13771" s="10" t="s">
        <v>1293</v>
      </c>
      <c r="F13771" s="10" t="s">
        <v>18</v>
      </c>
      <c r="G13771" s="11">
        <v>353711237</v>
      </c>
      <c r="H13771" s="11">
        <v>353711237</v>
      </c>
      <c r="I13771" s="12">
        <f>H13771/G13771</f>
        <v>1</v>
      </c>
      <c r="J13771" s="11"/>
      <c r="K13771" s="11"/>
      <c r="L13771" s="13"/>
    </row>
    <row r="13772" spans="1:12" s="3" customFormat="1" ht="54" outlineLevel="2" x14ac:dyDescent="0.25">
      <c r="A13772" s="35" t="s">
        <v>4634</v>
      </c>
      <c r="B13772" s="36" t="s">
        <v>3790</v>
      </c>
      <c r="C13772" s="36" t="s">
        <v>251</v>
      </c>
      <c r="D13772" s="36" t="s">
        <v>4635</v>
      </c>
      <c r="E13772" s="36" t="s">
        <v>1293</v>
      </c>
      <c r="F13772" s="36" t="s">
        <v>19</v>
      </c>
      <c r="G13772" s="37">
        <v>11073</v>
      </c>
      <c r="H13772" s="37">
        <v>0</v>
      </c>
      <c r="I13772" s="4">
        <f>H13772/G13772</f>
        <v>0</v>
      </c>
      <c r="J13772" s="37"/>
      <c r="K13772" s="37"/>
      <c r="L13772" s="40"/>
    </row>
    <row r="13773" spans="1:12" ht="54" outlineLevel="2" x14ac:dyDescent="0.25">
      <c r="A13773" s="9" t="s">
        <v>4634</v>
      </c>
      <c r="B13773" s="10" t="s">
        <v>3790</v>
      </c>
      <c r="C13773" s="10" t="s">
        <v>251</v>
      </c>
      <c r="D13773" s="10" t="s">
        <v>4635</v>
      </c>
      <c r="E13773" s="10" t="s">
        <v>1293</v>
      </c>
      <c r="F13773" s="10" t="s">
        <v>41</v>
      </c>
      <c r="G13773" s="11">
        <v>44796424</v>
      </c>
      <c r="H13773" s="11">
        <v>44796424</v>
      </c>
      <c r="I13773" s="12">
        <f>H13773/G13773</f>
        <v>1</v>
      </c>
      <c r="J13773" s="11"/>
      <c r="K13773" s="11"/>
      <c r="L13773" s="13"/>
    </row>
    <row r="13774" spans="1:12" s="3" customFormat="1" ht="54" outlineLevel="2" x14ac:dyDescent="0.25">
      <c r="A13774" s="35" t="s">
        <v>4634</v>
      </c>
      <c r="B13774" s="36" t="s">
        <v>3790</v>
      </c>
      <c r="C13774" s="36" t="s">
        <v>251</v>
      </c>
      <c r="D13774" s="36" t="s">
        <v>4635</v>
      </c>
      <c r="E13774" s="36" t="s">
        <v>1293</v>
      </c>
      <c r="F13774" s="36" t="s">
        <v>21</v>
      </c>
      <c r="G13774" s="37">
        <v>-358053643</v>
      </c>
      <c r="H13774" s="37"/>
      <c r="I13774" s="36"/>
      <c r="J13774" s="37"/>
      <c r="K13774" s="37"/>
      <c r="L13774" s="40"/>
    </row>
    <row r="13775" spans="1:12" ht="27" outlineLevel="1" x14ac:dyDescent="0.25">
      <c r="A13775" s="18" t="s">
        <v>10170</v>
      </c>
      <c r="B13775" s="19"/>
      <c r="C13775" s="19"/>
      <c r="D13775" s="19"/>
      <c r="E13775" s="19"/>
      <c r="F13775" s="15" t="s">
        <v>12960</v>
      </c>
      <c r="G13775" s="20">
        <f>SUBTOTAL(9,G13770:G13774)</f>
        <v>1830733305</v>
      </c>
      <c r="H13775" s="20">
        <f>SUBTOTAL(9,H13770:H13774)</f>
        <v>612212382.31999993</v>
      </c>
      <c r="I13775" s="19"/>
      <c r="J13775" s="20">
        <f>SUBTOTAL(9,J13770:J13774)</f>
        <v>214323515.56</v>
      </c>
      <c r="K13775" s="20">
        <f>SUBTOTAL(9,K13770:K13774)</f>
        <v>213704721.31999999</v>
      </c>
      <c r="L13775" s="21"/>
    </row>
    <row r="13776" spans="1:12" ht="54" outlineLevel="2" x14ac:dyDescent="0.25">
      <c r="A13776" s="9" t="s">
        <v>4636</v>
      </c>
      <c r="B13776" s="10" t="s">
        <v>3790</v>
      </c>
      <c r="C13776" s="10" t="s">
        <v>251</v>
      </c>
      <c r="D13776" s="10" t="s">
        <v>4637</v>
      </c>
      <c r="E13776" s="10" t="s">
        <v>4638</v>
      </c>
      <c r="F13776" s="10" t="s">
        <v>16</v>
      </c>
      <c r="G13776" s="11">
        <v>1342663263</v>
      </c>
      <c r="H13776" s="6">
        <v>160274017.15000001</v>
      </c>
      <c r="I13776" s="7">
        <f>H13776/G13776</f>
        <v>0.11937022600282467</v>
      </c>
      <c r="J13776" s="6">
        <v>160738099.78</v>
      </c>
      <c r="K13776" s="6">
        <f>H13776</f>
        <v>160274017.15000001</v>
      </c>
      <c r="L13776" s="8">
        <f>K13776/J13776</f>
        <v>0.99711280256121493</v>
      </c>
    </row>
    <row r="13777" spans="1:12" s="3" customFormat="1" ht="54" outlineLevel="2" x14ac:dyDescent="0.25">
      <c r="A13777" s="35" t="s">
        <v>4636</v>
      </c>
      <c r="B13777" s="36" t="s">
        <v>3790</v>
      </c>
      <c r="C13777" s="36" t="s">
        <v>251</v>
      </c>
      <c r="D13777" s="36" t="s">
        <v>4637</v>
      </c>
      <c r="E13777" s="36" t="s">
        <v>4638</v>
      </c>
      <c r="F13777" s="36" t="s">
        <v>17</v>
      </c>
      <c r="G13777" s="37">
        <v>160619220</v>
      </c>
      <c r="H13777" s="37">
        <v>160619220</v>
      </c>
      <c r="I13777" s="4">
        <f>H13777/G13777</f>
        <v>1</v>
      </c>
      <c r="J13777" s="37"/>
      <c r="K13777" s="37"/>
      <c r="L13777" s="40"/>
    </row>
    <row r="13778" spans="1:12" ht="54" outlineLevel="2" x14ac:dyDescent="0.25">
      <c r="A13778" s="9" t="s">
        <v>4636</v>
      </c>
      <c r="B13778" s="10" t="s">
        <v>3790</v>
      </c>
      <c r="C13778" s="10" t="s">
        <v>251</v>
      </c>
      <c r="D13778" s="10" t="s">
        <v>4637</v>
      </c>
      <c r="E13778" s="10" t="s">
        <v>4638</v>
      </c>
      <c r="F13778" s="10" t="s">
        <v>18</v>
      </c>
      <c r="G13778" s="11">
        <v>848205049</v>
      </c>
      <c r="H13778" s="11">
        <v>848205049</v>
      </c>
      <c r="I13778" s="12">
        <f>H13778/G13778</f>
        <v>1</v>
      </c>
      <c r="J13778" s="11"/>
      <c r="K13778" s="11"/>
      <c r="L13778" s="13"/>
    </row>
    <row r="13779" spans="1:12" s="3" customFormat="1" ht="54" outlineLevel="2" x14ac:dyDescent="0.25">
      <c r="A13779" s="35" t="s">
        <v>4636</v>
      </c>
      <c r="B13779" s="36" t="s">
        <v>3790</v>
      </c>
      <c r="C13779" s="36" t="s">
        <v>251</v>
      </c>
      <c r="D13779" s="36" t="s">
        <v>4637</v>
      </c>
      <c r="E13779" s="36" t="s">
        <v>4638</v>
      </c>
      <c r="F13779" s="36" t="s">
        <v>19</v>
      </c>
      <c r="G13779" s="37">
        <v>8304</v>
      </c>
      <c r="H13779" s="37">
        <v>0</v>
      </c>
      <c r="I13779" s="4">
        <f>H13779/G13779</f>
        <v>0</v>
      </c>
      <c r="J13779" s="37"/>
      <c r="K13779" s="37"/>
      <c r="L13779" s="40"/>
    </row>
    <row r="13780" spans="1:12" ht="54" outlineLevel="2" x14ac:dyDescent="0.25">
      <c r="A13780" s="9" t="s">
        <v>4636</v>
      </c>
      <c r="B13780" s="10" t="s">
        <v>3790</v>
      </c>
      <c r="C13780" s="10" t="s">
        <v>251</v>
      </c>
      <c r="D13780" s="10" t="s">
        <v>4637</v>
      </c>
      <c r="E13780" s="10" t="s">
        <v>4638</v>
      </c>
      <c r="F13780" s="10" t="s">
        <v>41</v>
      </c>
      <c r="G13780" s="11">
        <v>33596370</v>
      </c>
      <c r="H13780" s="11">
        <v>33596370</v>
      </c>
      <c r="I13780" s="12">
        <f>H13780/G13780</f>
        <v>1</v>
      </c>
      <c r="J13780" s="11"/>
      <c r="K13780" s="11"/>
      <c r="L13780" s="13"/>
    </row>
    <row r="13781" spans="1:12" s="3" customFormat="1" ht="54" outlineLevel="2" x14ac:dyDescent="0.25">
      <c r="A13781" s="35" t="s">
        <v>4636</v>
      </c>
      <c r="B13781" s="36" t="s">
        <v>3790</v>
      </c>
      <c r="C13781" s="36" t="s">
        <v>251</v>
      </c>
      <c r="D13781" s="36" t="s">
        <v>4637</v>
      </c>
      <c r="E13781" s="36" t="s">
        <v>4638</v>
      </c>
      <c r="F13781" s="36" t="s">
        <v>21</v>
      </c>
      <c r="G13781" s="37">
        <v>-268532653</v>
      </c>
      <c r="H13781" s="37"/>
      <c r="I13781" s="36"/>
      <c r="J13781" s="37"/>
      <c r="K13781" s="37"/>
      <c r="L13781" s="40"/>
    </row>
    <row r="13782" spans="1:12" ht="27" outlineLevel="1" x14ac:dyDescent="0.25">
      <c r="A13782" s="18" t="s">
        <v>10171</v>
      </c>
      <c r="B13782" s="19"/>
      <c r="C13782" s="19"/>
      <c r="D13782" s="19"/>
      <c r="E13782" s="19"/>
      <c r="F13782" s="15" t="s">
        <v>12960</v>
      </c>
      <c r="G13782" s="20">
        <f>SUBTOTAL(9,G13776:G13781)</f>
        <v>2116559553</v>
      </c>
      <c r="H13782" s="20">
        <f>SUBTOTAL(9,H13776:H13781)</f>
        <v>1202694656.1500001</v>
      </c>
      <c r="I13782" s="19"/>
      <c r="J13782" s="20">
        <f>SUBTOTAL(9,J13776:J13781)</f>
        <v>160738099.78</v>
      </c>
      <c r="K13782" s="20">
        <f>SUBTOTAL(9,K13776:K13781)</f>
        <v>160274017.15000001</v>
      </c>
      <c r="L13782" s="21"/>
    </row>
    <row r="13783" spans="1:12" ht="54" outlineLevel="2" x14ac:dyDescent="0.25">
      <c r="A13783" s="9" t="s">
        <v>4639</v>
      </c>
      <c r="B13783" s="10" t="s">
        <v>3790</v>
      </c>
      <c r="C13783" s="10" t="s">
        <v>251</v>
      </c>
      <c r="D13783" s="10" t="s">
        <v>4640</v>
      </c>
      <c r="E13783" s="10" t="s">
        <v>4641</v>
      </c>
      <c r="F13783" s="10" t="s">
        <v>16</v>
      </c>
      <c r="G13783" s="11">
        <v>1364230040</v>
      </c>
      <c r="H13783" s="6">
        <v>162848448.19999999</v>
      </c>
      <c r="I13783" s="7">
        <f>H13783/G13783</f>
        <v>0.11937022600675176</v>
      </c>
      <c r="J13783" s="6">
        <v>163319985.24000001</v>
      </c>
      <c r="K13783" s="6">
        <f>H13783</f>
        <v>162848448.19999999</v>
      </c>
      <c r="L13783" s="8">
        <f>K13783/J13783</f>
        <v>0.99711280258011847</v>
      </c>
    </row>
    <row r="13784" spans="1:12" s="3" customFormat="1" ht="54" outlineLevel="2" x14ac:dyDescent="0.25">
      <c r="A13784" s="35" t="s">
        <v>4639</v>
      </c>
      <c r="B13784" s="36" t="s">
        <v>3790</v>
      </c>
      <c r="C13784" s="36" t="s">
        <v>251</v>
      </c>
      <c r="D13784" s="36" t="s">
        <v>4640</v>
      </c>
      <c r="E13784" s="36" t="s">
        <v>4641</v>
      </c>
      <c r="F13784" s="36" t="s">
        <v>17</v>
      </c>
      <c r="G13784" s="37">
        <v>78332821</v>
      </c>
      <c r="H13784" s="37">
        <v>78332821</v>
      </c>
      <c r="I13784" s="4">
        <f>H13784/G13784</f>
        <v>1</v>
      </c>
      <c r="J13784" s="37"/>
      <c r="K13784" s="37"/>
      <c r="L13784" s="40"/>
    </row>
    <row r="13785" spans="1:12" ht="54" outlineLevel="2" x14ac:dyDescent="0.25">
      <c r="A13785" s="9" t="s">
        <v>4639</v>
      </c>
      <c r="B13785" s="10" t="s">
        <v>3790</v>
      </c>
      <c r="C13785" s="10" t="s">
        <v>251</v>
      </c>
      <c r="D13785" s="10" t="s">
        <v>4640</v>
      </c>
      <c r="E13785" s="10" t="s">
        <v>4641</v>
      </c>
      <c r="F13785" s="10" t="s">
        <v>18</v>
      </c>
      <c r="G13785" s="11">
        <v>1130470447</v>
      </c>
      <c r="H13785" s="11">
        <v>1130470447</v>
      </c>
      <c r="I13785" s="12">
        <f>H13785/G13785</f>
        <v>1</v>
      </c>
      <c r="J13785" s="11"/>
      <c r="K13785" s="11"/>
      <c r="L13785" s="13"/>
    </row>
    <row r="13786" spans="1:12" s="3" customFormat="1" ht="54" outlineLevel="2" x14ac:dyDescent="0.25">
      <c r="A13786" s="35" t="s">
        <v>4639</v>
      </c>
      <c r="B13786" s="36" t="s">
        <v>3790</v>
      </c>
      <c r="C13786" s="36" t="s">
        <v>251</v>
      </c>
      <c r="D13786" s="36" t="s">
        <v>4640</v>
      </c>
      <c r="E13786" s="36" t="s">
        <v>4641</v>
      </c>
      <c r="F13786" s="36" t="s">
        <v>19</v>
      </c>
      <c r="G13786" s="37">
        <v>8438</v>
      </c>
      <c r="H13786" s="37">
        <v>0</v>
      </c>
      <c r="I13786" s="4">
        <f>H13786/G13786</f>
        <v>0</v>
      </c>
      <c r="J13786" s="37"/>
      <c r="K13786" s="37"/>
      <c r="L13786" s="40"/>
    </row>
    <row r="13787" spans="1:12" ht="54" outlineLevel="2" x14ac:dyDescent="0.25">
      <c r="A13787" s="9" t="s">
        <v>4639</v>
      </c>
      <c r="B13787" s="10" t="s">
        <v>3790</v>
      </c>
      <c r="C13787" s="10" t="s">
        <v>251</v>
      </c>
      <c r="D13787" s="10" t="s">
        <v>4640</v>
      </c>
      <c r="E13787" s="10" t="s">
        <v>4641</v>
      </c>
      <c r="F13787" s="10" t="s">
        <v>41</v>
      </c>
      <c r="G13787" s="11">
        <v>34136018</v>
      </c>
      <c r="H13787" s="11">
        <v>34136018</v>
      </c>
      <c r="I13787" s="12">
        <f>H13787/G13787</f>
        <v>1</v>
      </c>
      <c r="J13787" s="11"/>
      <c r="K13787" s="11"/>
      <c r="L13787" s="13"/>
    </row>
    <row r="13788" spans="1:12" s="3" customFormat="1" ht="54" outlineLevel="2" x14ac:dyDescent="0.25">
      <c r="A13788" s="35" t="s">
        <v>4639</v>
      </c>
      <c r="B13788" s="36" t="s">
        <v>3790</v>
      </c>
      <c r="C13788" s="36" t="s">
        <v>251</v>
      </c>
      <c r="D13788" s="36" t="s">
        <v>4640</v>
      </c>
      <c r="E13788" s="36" t="s">
        <v>4641</v>
      </c>
      <c r="F13788" s="36" t="s">
        <v>21</v>
      </c>
      <c r="G13788" s="37">
        <v>-272846008</v>
      </c>
      <c r="H13788" s="37"/>
      <c r="I13788" s="36"/>
      <c r="J13788" s="37"/>
      <c r="K13788" s="37"/>
      <c r="L13788" s="40"/>
    </row>
    <row r="13789" spans="1:12" ht="27" outlineLevel="1" x14ac:dyDescent="0.25">
      <c r="A13789" s="18" t="s">
        <v>10172</v>
      </c>
      <c r="B13789" s="19"/>
      <c r="C13789" s="19"/>
      <c r="D13789" s="19"/>
      <c r="E13789" s="19"/>
      <c r="F13789" s="15" t="s">
        <v>12960</v>
      </c>
      <c r="G13789" s="20">
        <f>SUBTOTAL(9,G13783:G13788)</f>
        <v>2334331756</v>
      </c>
      <c r="H13789" s="20">
        <f>SUBTOTAL(9,H13783:H13788)</f>
        <v>1405787734.2</v>
      </c>
      <c r="I13789" s="19"/>
      <c r="J13789" s="20">
        <f>SUBTOTAL(9,J13783:J13788)</f>
        <v>163319985.24000001</v>
      </c>
      <c r="K13789" s="20">
        <f>SUBTOTAL(9,K13783:K13788)</f>
        <v>162848448.19999999</v>
      </c>
      <c r="L13789" s="21"/>
    </row>
    <row r="13790" spans="1:12" ht="54" outlineLevel="2" x14ac:dyDescent="0.25">
      <c r="A13790" s="9" t="s">
        <v>4642</v>
      </c>
      <c r="B13790" s="10" t="s">
        <v>3790</v>
      </c>
      <c r="C13790" s="10" t="s">
        <v>251</v>
      </c>
      <c r="D13790" s="10" t="s">
        <v>1951</v>
      </c>
      <c r="E13790" s="10" t="s">
        <v>1952</v>
      </c>
      <c r="F13790" s="10" t="s">
        <v>16</v>
      </c>
      <c r="G13790" s="11">
        <v>2282066961</v>
      </c>
      <c r="H13790" s="6">
        <v>272410848.90000004</v>
      </c>
      <c r="I13790" s="7">
        <f>H13790/G13790</f>
        <v>0.11937022600801767</v>
      </c>
      <c r="J13790" s="6">
        <v>273199630.26999998</v>
      </c>
      <c r="K13790" s="6">
        <f>H13790</f>
        <v>272410848.90000004</v>
      </c>
      <c r="L13790" s="8">
        <f>K13790/J13790</f>
        <v>0.9971128022054041</v>
      </c>
    </row>
    <row r="13791" spans="1:12" s="3" customFormat="1" ht="54" outlineLevel="2" x14ac:dyDescent="0.25">
      <c r="A13791" s="35" t="s">
        <v>4642</v>
      </c>
      <c r="B13791" s="36" t="s">
        <v>3790</v>
      </c>
      <c r="C13791" s="36" t="s">
        <v>251</v>
      </c>
      <c r="D13791" s="36" t="s">
        <v>1951</v>
      </c>
      <c r="E13791" s="36" t="s">
        <v>1952</v>
      </c>
      <c r="F13791" s="36" t="s">
        <v>18</v>
      </c>
      <c r="G13791" s="37">
        <v>786457840</v>
      </c>
      <c r="H13791" s="37">
        <v>786457840</v>
      </c>
      <c r="I13791" s="4">
        <f>H13791/G13791</f>
        <v>1</v>
      </c>
      <c r="J13791" s="37"/>
      <c r="K13791" s="37"/>
      <c r="L13791" s="40"/>
    </row>
    <row r="13792" spans="1:12" ht="54" outlineLevel="2" x14ac:dyDescent="0.25">
      <c r="A13792" s="9" t="s">
        <v>4642</v>
      </c>
      <c r="B13792" s="10" t="s">
        <v>3790</v>
      </c>
      <c r="C13792" s="10" t="s">
        <v>251</v>
      </c>
      <c r="D13792" s="10" t="s">
        <v>1951</v>
      </c>
      <c r="E13792" s="10" t="s">
        <v>1952</v>
      </c>
      <c r="F13792" s="10" t="s">
        <v>19</v>
      </c>
      <c r="G13792" s="11">
        <v>14114</v>
      </c>
      <c r="H13792" s="11">
        <v>0</v>
      </c>
      <c r="I13792" s="12">
        <f>H13792/G13792</f>
        <v>0</v>
      </c>
      <c r="J13792" s="11"/>
      <c r="K13792" s="11"/>
      <c r="L13792" s="13"/>
    </row>
    <row r="13793" spans="1:12" s="3" customFormat="1" ht="54" outlineLevel="2" x14ac:dyDescent="0.25">
      <c r="A13793" s="35" t="s">
        <v>4642</v>
      </c>
      <c r="B13793" s="36" t="s">
        <v>3790</v>
      </c>
      <c r="C13793" s="36" t="s">
        <v>251</v>
      </c>
      <c r="D13793" s="36" t="s">
        <v>1951</v>
      </c>
      <c r="E13793" s="36" t="s">
        <v>1952</v>
      </c>
      <c r="F13793" s="36" t="s">
        <v>41</v>
      </c>
      <c r="G13793" s="37">
        <v>57102304</v>
      </c>
      <c r="H13793" s="37">
        <v>57102304</v>
      </c>
      <c r="I13793" s="4">
        <f>H13793/G13793</f>
        <v>1</v>
      </c>
      <c r="J13793" s="37"/>
      <c r="K13793" s="37"/>
      <c r="L13793" s="40"/>
    </row>
    <row r="13794" spans="1:12" ht="54" outlineLevel="2" x14ac:dyDescent="0.25">
      <c r="A13794" s="9" t="s">
        <v>4642</v>
      </c>
      <c r="B13794" s="10" t="s">
        <v>3790</v>
      </c>
      <c r="C13794" s="10" t="s">
        <v>251</v>
      </c>
      <c r="D13794" s="10" t="s">
        <v>1951</v>
      </c>
      <c r="E13794" s="10" t="s">
        <v>1952</v>
      </c>
      <c r="F13794" s="10" t="s">
        <v>21</v>
      </c>
      <c r="G13794" s="11">
        <v>-456413392</v>
      </c>
      <c r="H13794" s="11"/>
      <c r="I13794" s="10"/>
      <c r="J13794" s="11"/>
      <c r="K13794" s="11"/>
      <c r="L13794" s="13"/>
    </row>
    <row r="13795" spans="1:12" ht="27" outlineLevel="1" x14ac:dyDescent="0.25">
      <c r="A13795" s="22" t="s">
        <v>10173</v>
      </c>
      <c r="B13795" s="15"/>
      <c r="C13795" s="15"/>
      <c r="D13795" s="15"/>
      <c r="E13795" s="15"/>
      <c r="F13795" s="15" t="s">
        <v>12960</v>
      </c>
      <c r="G13795" s="16">
        <f>SUBTOTAL(9,G13790:G13794)</f>
        <v>2669227827</v>
      </c>
      <c r="H13795" s="16">
        <f>SUBTOTAL(9,H13790:H13794)</f>
        <v>1115970992.9000001</v>
      </c>
      <c r="I13795" s="15"/>
      <c r="J13795" s="16">
        <f>SUBTOTAL(9,J13790:J13794)</f>
        <v>273199630.26999998</v>
      </c>
      <c r="K13795" s="16">
        <f>SUBTOTAL(9,K13790:K13794)</f>
        <v>272410848.90000004</v>
      </c>
      <c r="L13795" s="17"/>
    </row>
    <row r="13796" spans="1:12" s="3" customFormat="1" ht="54" outlineLevel="2" x14ac:dyDescent="0.25">
      <c r="A13796" s="35" t="s">
        <v>4643</v>
      </c>
      <c r="B13796" s="36" t="s">
        <v>3790</v>
      </c>
      <c r="C13796" s="36" t="s">
        <v>251</v>
      </c>
      <c r="D13796" s="36" t="s">
        <v>1954</v>
      </c>
      <c r="E13796" s="36" t="s">
        <v>1955</v>
      </c>
      <c r="F13796" s="36" t="s">
        <v>16</v>
      </c>
      <c r="G13796" s="37">
        <v>8976459653</v>
      </c>
      <c r="H13796" s="37">
        <v>1071522017.51</v>
      </c>
      <c r="I13796" s="38">
        <f>H13796/G13796</f>
        <v>0.11937022600573817</v>
      </c>
      <c r="J13796" s="37">
        <v>1074624671.4299998</v>
      </c>
      <c r="K13796" s="37">
        <f>H13796</f>
        <v>1071522017.51</v>
      </c>
      <c r="L13796" s="39">
        <f>K13796/J13796</f>
        <v>0.99711280226251353</v>
      </c>
    </row>
    <row r="13797" spans="1:12" ht="54" outlineLevel="2" x14ac:dyDescent="0.25">
      <c r="A13797" s="9" t="s">
        <v>4643</v>
      </c>
      <c r="B13797" s="10" t="s">
        <v>3790</v>
      </c>
      <c r="C13797" s="10" t="s">
        <v>251</v>
      </c>
      <c r="D13797" s="10" t="s">
        <v>1954</v>
      </c>
      <c r="E13797" s="10" t="s">
        <v>1955</v>
      </c>
      <c r="F13797" s="10" t="s">
        <v>18</v>
      </c>
      <c r="G13797" s="11">
        <v>10475377275</v>
      </c>
      <c r="H13797" s="11">
        <v>10475377275</v>
      </c>
      <c r="I13797" s="12">
        <f>H13797/G13797</f>
        <v>1</v>
      </c>
      <c r="J13797" s="11"/>
      <c r="K13797" s="11"/>
      <c r="L13797" s="13"/>
    </row>
    <row r="13798" spans="1:12" s="3" customFormat="1" ht="54" outlineLevel="2" x14ac:dyDescent="0.25">
      <c r="A13798" s="35" t="s">
        <v>4643</v>
      </c>
      <c r="B13798" s="36" t="s">
        <v>3790</v>
      </c>
      <c r="C13798" s="36" t="s">
        <v>251</v>
      </c>
      <c r="D13798" s="36" t="s">
        <v>1954</v>
      </c>
      <c r="E13798" s="36" t="s">
        <v>1955</v>
      </c>
      <c r="F13798" s="36" t="s">
        <v>19</v>
      </c>
      <c r="G13798" s="37">
        <v>55518</v>
      </c>
      <c r="H13798" s="37">
        <v>0</v>
      </c>
      <c r="I13798" s="4">
        <f>H13798/G13798</f>
        <v>0</v>
      </c>
      <c r="J13798" s="37"/>
      <c r="K13798" s="37"/>
      <c r="L13798" s="40"/>
    </row>
    <row r="13799" spans="1:12" ht="54" outlineLevel="2" x14ac:dyDescent="0.25">
      <c r="A13799" s="9" t="s">
        <v>4643</v>
      </c>
      <c r="B13799" s="10" t="s">
        <v>3790</v>
      </c>
      <c r="C13799" s="10" t="s">
        <v>251</v>
      </c>
      <c r="D13799" s="10" t="s">
        <v>1954</v>
      </c>
      <c r="E13799" s="10" t="s">
        <v>1955</v>
      </c>
      <c r="F13799" s="10" t="s">
        <v>41</v>
      </c>
      <c r="G13799" s="11">
        <v>224610644</v>
      </c>
      <c r="H13799" s="11">
        <v>224610644</v>
      </c>
      <c r="I13799" s="12">
        <f>H13799/G13799</f>
        <v>1</v>
      </c>
      <c r="J13799" s="11"/>
      <c r="K13799" s="11"/>
      <c r="L13799" s="13"/>
    </row>
    <row r="13800" spans="1:12" s="3" customFormat="1" ht="54" outlineLevel="2" x14ac:dyDescent="0.25">
      <c r="A13800" s="35" t="s">
        <v>4643</v>
      </c>
      <c r="B13800" s="36" t="s">
        <v>3790</v>
      </c>
      <c r="C13800" s="36" t="s">
        <v>251</v>
      </c>
      <c r="D13800" s="36" t="s">
        <v>1954</v>
      </c>
      <c r="E13800" s="36" t="s">
        <v>1955</v>
      </c>
      <c r="F13800" s="36" t="s">
        <v>21</v>
      </c>
      <c r="G13800" s="37">
        <v>-1795291931</v>
      </c>
      <c r="H13800" s="37"/>
      <c r="I13800" s="36"/>
      <c r="J13800" s="37"/>
      <c r="K13800" s="37"/>
      <c r="L13800" s="40"/>
    </row>
    <row r="13801" spans="1:12" ht="27" outlineLevel="1" x14ac:dyDescent="0.25">
      <c r="A13801" s="18" t="s">
        <v>10174</v>
      </c>
      <c r="B13801" s="19"/>
      <c r="C13801" s="19"/>
      <c r="D13801" s="19"/>
      <c r="E13801" s="19"/>
      <c r="F13801" s="15" t="s">
        <v>12960</v>
      </c>
      <c r="G13801" s="20">
        <f>SUBTOTAL(9,G13796:G13800)</f>
        <v>17881211159</v>
      </c>
      <c r="H13801" s="20">
        <f>SUBTOTAL(9,H13796:H13800)</f>
        <v>11771509936.51</v>
      </c>
      <c r="I13801" s="19"/>
      <c r="J13801" s="20">
        <f>SUBTOTAL(9,J13796:J13800)</f>
        <v>1074624671.4299998</v>
      </c>
      <c r="K13801" s="20">
        <f>SUBTOTAL(9,K13796:K13800)</f>
        <v>1071522017.51</v>
      </c>
      <c r="L13801" s="21"/>
    </row>
    <row r="13802" spans="1:12" ht="54" outlineLevel="2" x14ac:dyDescent="0.25">
      <c r="A13802" s="9" t="s">
        <v>4644</v>
      </c>
      <c r="B13802" s="10" t="s">
        <v>3790</v>
      </c>
      <c r="C13802" s="10" t="s">
        <v>251</v>
      </c>
      <c r="D13802" s="10" t="s">
        <v>4645</v>
      </c>
      <c r="E13802" s="10" t="s">
        <v>591</v>
      </c>
      <c r="F13802" s="10" t="s">
        <v>16</v>
      </c>
      <c r="G13802" s="11">
        <v>1366367095</v>
      </c>
      <c r="H13802" s="6">
        <v>163103548.93000001</v>
      </c>
      <c r="I13802" s="7">
        <f>H13802/G13802</f>
        <v>0.11937022600064882</v>
      </c>
      <c r="J13802" s="6">
        <v>163575824.66</v>
      </c>
      <c r="K13802" s="6">
        <f>H13802</f>
        <v>163103548.93000001</v>
      </c>
      <c r="L13802" s="8">
        <f>K13802/J13802</f>
        <v>0.99711280239007427</v>
      </c>
    </row>
    <row r="13803" spans="1:12" s="3" customFormat="1" ht="54" outlineLevel="2" x14ac:dyDescent="0.25">
      <c r="A13803" s="35" t="s">
        <v>4644</v>
      </c>
      <c r="B13803" s="36" t="s">
        <v>3790</v>
      </c>
      <c r="C13803" s="36" t="s">
        <v>251</v>
      </c>
      <c r="D13803" s="36" t="s">
        <v>4645</v>
      </c>
      <c r="E13803" s="36" t="s">
        <v>591</v>
      </c>
      <c r="F13803" s="36" t="s">
        <v>18</v>
      </c>
      <c r="G13803" s="37">
        <v>1077628161</v>
      </c>
      <c r="H13803" s="37">
        <v>1077628161</v>
      </c>
      <c r="I13803" s="4">
        <f>H13803/G13803</f>
        <v>1</v>
      </c>
      <c r="J13803" s="37"/>
      <c r="K13803" s="37"/>
      <c r="L13803" s="40"/>
    </row>
    <row r="13804" spans="1:12" ht="54" outlineLevel="2" x14ac:dyDescent="0.25">
      <c r="A13804" s="9" t="s">
        <v>4644</v>
      </c>
      <c r="B13804" s="10" t="s">
        <v>3790</v>
      </c>
      <c r="C13804" s="10" t="s">
        <v>251</v>
      </c>
      <c r="D13804" s="10" t="s">
        <v>4645</v>
      </c>
      <c r="E13804" s="10" t="s">
        <v>591</v>
      </c>
      <c r="F13804" s="10" t="s">
        <v>19</v>
      </c>
      <c r="G13804" s="11">
        <v>8451</v>
      </c>
      <c r="H13804" s="11">
        <v>0</v>
      </c>
      <c r="I13804" s="12">
        <f>H13804/G13804</f>
        <v>0</v>
      </c>
      <c r="J13804" s="11"/>
      <c r="K13804" s="11"/>
      <c r="L13804" s="13"/>
    </row>
    <row r="13805" spans="1:12" s="3" customFormat="1" ht="54" outlineLevel="2" x14ac:dyDescent="0.25">
      <c r="A13805" s="35" t="s">
        <v>4644</v>
      </c>
      <c r="B13805" s="36" t="s">
        <v>3790</v>
      </c>
      <c r="C13805" s="36" t="s">
        <v>251</v>
      </c>
      <c r="D13805" s="36" t="s">
        <v>4645</v>
      </c>
      <c r="E13805" s="36" t="s">
        <v>591</v>
      </c>
      <c r="F13805" s="36" t="s">
        <v>41</v>
      </c>
      <c r="G13805" s="37">
        <v>34189492</v>
      </c>
      <c r="H13805" s="37">
        <v>34189492</v>
      </c>
      <c r="I13805" s="4">
        <f>H13805/G13805</f>
        <v>1</v>
      </c>
      <c r="J13805" s="37"/>
      <c r="K13805" s="37"/>
      <c r="L13805" s="40"/>
    </row>
    <row r="13806" spans="1:12" ht="54" outlineLevel="2" x14ac:dyDescent="0.25">
      <c r="A13806" s="9" t="s">
        <v>4644</v>
      </c>
      <c r="B13806" s="10" t="s">
        <v>3790</v>
      </c>
      <c r="C13806" s="10" t="s">
        <v>251</v>
      </c>
      <c r="D13806" s="10" t="s">
        <v>4645</v>
      </c>
      <c r="E13806" s="10" t="s">
        <v>591</v>
      </c>
      <c r="F13806" s="10" t="s">
        <v>21</v>
      </c>
      <c r="G13806" s="11">
        <v>-273273419</v>
      </c>
      <c r="H13806" s="11"/>
      <c r="I13806" s="10"/>
      <c r="J13806" s="11"/>
      <c r="K13806" s="11"/>
      <c r="L13806" s="13"/>
    </row>
    <row r="13807" spans="1:12" ht="27" outlineLevel="1" x14ac:dyDescent="0.25">
      <c r="A13807" s="22" t="s">
        <v>10175</v>
      </c>
      <c r="B13807" s="15"/>
      <c r="C13807" s="15"/>
      <c r="D13807" s="15"/>
      <c r="E13807" s="15"/>
      <c r="F13807" s="15" t="s">
        <v>12960</v>
      </c>
      <c r="G13807" s="16">
        <f>SUBTOTAL(9,G13802:G13806)</f>
        <v>2204919780</v>
      </c>
      <c r="H13807" s="16">
        <f>SUBTOTAL(9,H13802:H13806)</f>
        <v>1274921201.9300001</v>
      </c>
      <c r="I13807" s="15"/>
      <c r="J13807" s="16">
        <f>SUBTOTAL(9,J13802:J13806)</f>
        <v>163575824.66</v>
      </c>
      <c r="K13807" s="16">
        <f>SUBTOTAL(9,K13802:K13806)</f>
        <v>163103548.93000001</v>
      </c>
      <c r="L13807" s="17"/>
    </row>
    <row r="13808" spans="1:12" s="3" customFormat="1" ht="54" outlineLevel="2" x14ac:dyDescent="0.25">
      <c r="A13808" s="35" t="s">
        <v>4646</v>
      </c>
      <c r="B13808" s="36" t="s">
        <v>3790</v>
      </c>
      <c r="C13808" s="36" t="s">
        <v>251</v>
      </c>
      <c r="D13808" s="36" t="s">
        <v>1957</v>
      </c>
      <c r="E13808" s="36" t="s">
        <v>1958</v>
      </c>
      <c r="F13808" s="36" t="s">
        <v>16</v>
      </c>
      <c r="G13808" s="37">
        <v>2664187157</v>
      </c>
      <c r="H13808" s="37">
        <v>318024623.04999995</v>
      </c>
      <c r="I13808" s="38">
        <f>H13808/G13808</f>
        <v>0.11937022600473408</v>
      </c>
      <c r="J13808" s="37">
        <v>318945481.61000001</v>
      </c>
      <c r="K13808" s="37">
        <f>H13808</f>
        <v>318024623.04999995</v>
      </c>
      <c r="L13808" s="39">
        <f>K13808/J13808</f>
        <v>0.99711280261644819</v>
      </c>
    </row>
    <row r="13809" spans="1:12" ht="54" outlineLevel="2" x14ac:dyDescent="0.25">
      <c r="A13809" s="9" t="s">
        <v>4646</v>
      </c>
      <c r="B13809" s="10" t="s">
        <v>3790</v>
      </c>
      <c r="C13809" s="10" t="s">
        <v>251</v>
      </c>
      <c r="D13809" s="10" t="s">
        <v>1957</v>
      </c>
      <c r="E13809" s="10" t="s">
        <v>1958</v>
      </c>
      <c r="F13809" s="10" t="s">
        <v>18</v>
      </c>
      <c r="G13809" s="11">
        <v>1054392130</v>
      </c>
      <c r="H13809" s="11">
        <v>1054392130</v>
      </c>
      <c r="I13809" s="12">
        <f>H13809/G13809</f>
        <v>1</v>
      </c>
      <c r="J13809" s="11"/>
      <c r="K13809" s="11"/>
      <c r="L13809" s="13"/>
    </row>
    <row r="13810" spans="1:12" s="3" customFormat="1" ht="54" outlineLevel="2" x14ac:dyDescent="0.25">
      <c r="A13810" s="35" t="s">
        <v>4646</v>
      </c>
      <c r="B13810" s="36" t="s">
        <v>3790</v>
      </c>
      <c r="C13810" s="36" t="s">
        <v>251</v>
      </c>
      <c r="D13810" s="36" t="s">
        <v>1957</v>
      </c>
      <c r="E13810" s="36" t="s">
        <v>1958</v>
      </c>
      <c r="F13810" s="36" t="s">
        <v>19</v>
      </c>
      <c r="G13810" s="37">
        <v>16478</v>
      </c>
      <c r="H13810" s="37">
        <v>0</v>
      </c>
      <c r="I13810" s="4">
        <f>H13810/G13810</f>
        <v>0</v>
      </c>
      <c r="J13810" s="37"/>
      <c r="K13810" s="37"/>
      <c r="L13810" s="40"/>
    </row>
    <row r="13811" spans="1:12" ht="54" outlineLevel="2" x14ac:dyDescent="0.25">
      <c r="A13811" s="9" t="s">
        <v>4646</v>
      </c>
      <c r="B13811" s="10" t="s">
        <v>3790</v>
      </c>
      <c r="C13811" s="10" t="s">
        <v>251</v>
      </c>
      <c r="D13811" s="10" t="s">
        <v>1957</v>
      </c>
      <c r="E13811" s="10" t="s">
        <v>1958</v>
      </c>
      <c r="F13811" s="10" t="s">
        <v>41</v>
      </c>
      <c r="G13811" s="11">
        <v>66663787</v>
      </c>
      <c r="H13811" s="11">
        <v>66663787</v>
      </c>
      <c r="I13811" s="12">
        <f>H13811/G13811</f>
        <v>1</v>
      </c>
      <c r="J13811" s="11"/>
      <c r="K13811" s="11"/>
      <c r="L13811" s="13"/>
    </row>
    <row r="13812" spans="1:12" s="3" customFormat="1" ht="54" outlineLevel="2" x14ac:dyDescent="0.25">
      <c r="A13812" s="35" t="s">
        <v>4646</v>
      </c>
      <c r="B13812" s="36" t="s">
        <v>3790</v>
      </c>
      <c r="C13812" s="36" t="s">
        <v>251</v>
      </c>
      <c r="D13812" s="36" t="s">
        <v>1957</v>
      </c>
      <c r="E13812" s="36" t="s">
        <v>1958</v>
      </c>
      <c r="F13812" s="36" t="s">
        <v>21</v>
      </c>
      <c r="G13812" s="37">
        <v>-532837431</v>
      </c>
      <c r="H13812" s="37"/>
      <c r="I13812" s="36"/>
      <c r="J13812" s="37"/>
      <c r="K13812" s="37"/>
      <c r="L13812" s="40"/>
    </row>
    <row r="13813" spans="1:12" ht="27" outlineLevel="1" x14ac:dyDescent="0.25">
      <c r="A13813" s="18" t="s">
        <v>10176</v>
      </c>
      <c r="B13813" s="19"/>
      <c r="C13813" s="19"/>
      <c r="D13813" s="19"/>
      <c r="E13813" s="19"/>
      <c r="F13813" s="15" t="s">
        <v>12960</v>
      </c>
      <c r="G13813" s="20">
        <f>SUBTOTAL(9,G13808:G13812)</f>
        <v>3252422121</v>
      </c>
      <c r="H13813" s="20">
        <f>SUBTOTAL(9,H13808:H13812)</f>
        <v>1439080540.05</v>
      </c>
      <c r="I13813" s="19"/>
      <c r="J13813" s="20">
        <f>SUBTOTAL(9,J13808:J13812)</f>
        <v>318945481.61000001</v>
      </c>
      <c r="K13813" s="20">
        <f>SUBTOTAL(9,K13808:K13812)</f>
        <v>318024623.04999995</v>
      </c>
      <c r="L13813" s="21"/>
    </row>
    <row r="13814" spans="1:12" ht="54" outlineLevel="2" x14ac:dyDescent="0.25">
      <c r="A13814" s="9" t="s">
        <v>4647</v>
      </c>
      <c r="B13814" s="10" t="s">
        <v>3790</v>
      </c>
      <c r="C13814" s="10" t="s">
        <v>251</v>
      </c>
      <c r="D13814" s="10" t="s">
        <v>1960</v>
      </c>
      <c r="E13814" s="10" t="s">
        <v>1961</v>
      </c>
      <c r="F13814" s="10" t="s">
        <v>16</v>
      </c>
      <c r="G13814" s="11">
        <v>1509496235</v>
      </c>
      <c r="H13814" s="6">
        <v>180188906.73000002</v>
      </c>
      <c r="I13814" s="7">
        <f>H13814/G13814</f>
        <v>0.11937022600788402</v>
      </c>
      <c r="J13814" s="6">
        <v>180710654.08000001</v>
      </c>
      <c r="K13814" s="6">
        <f>H13814</f>
        <v>180188906.73000002</v>
      </c>
      <c r="L13814" s="8">
        <f>K13814/J13814</f>
        <v>0.99711280249271295</v>
      </c>
    </row>
    <row r="13815" spans="1:12" s="3" customFormat="1" ht="54" outlineLevel="2" x14ac:dyDescent="0.25">
      <c r="A13815" s="35" t="s">
        <v>4647</v>
      </c>
      <c r="B13815" s="36" t="s">
        <v>3790</v>
      </c>
      <c r="C13815" s="36" t="s">
        <v>251</v>
      </c>
      <c r="D13815" s="36" t="s">
        <v>1960</v>
      </c>
      <c r="E13815" s="36" t="s">
        <v>1961</v>
      </c>
      <c r="F13815" s="36" t="s">
        <v>17</v>
      </c>
      <c r="G13815" s="37">
        <v>9169666</v>
      </c>
      <c r="H13815" s="37">
        <v>9169666</v>
      </c>
      <c r="I13815" s="4">
        <f>H13815/G13815</f>
        <v>1</v>
      </c>
      <c r="J13815" s="37"/>
      <c r="K13815" s="37"/>
      <c r="L13815" s="40"/>
    </row>
    <row r="13816" spans="1:12" ht="54" outlineLevel="2" x14ac:dyDescent="0.25">
      <c r="A13816" s="9" t="s">
        <v>4647</v>
      </c>
      <c r="B13816" s="10" t="s">
        <v>3790</v>
      </c>
      <c r="C13816" s="10" t="s">
        <v>251</v>
      </c>
      <c r="D13816" s="10" t="s">
        <v>1960</v>
      </c>
      <c r="E13816" s="10" t="s">
        <v>1961</v>
      </c>
      <c r="F13816" s="10" t="s">
        <v>18</v>
      </c>
      <c r="G13816" s="11">
        <v>1186995110</v>
      </c>
      <c r="H13816" s="11">
        <v>1186995110</v>
      </c>
      <c r="I13816" s="12">
        <f>H13816/G13816</f>
        <v>1</v>
      </c>
      <c r="J13816" s="11"/>
      <c r="K13816" s="11"/>
      <c r="L13816" s="13"/>
    </row>
    <row r="13817" spans="1:12" s="3" customFormat="1" ht="54" outlineLevel="2" x14ac:dyDescent="0.25">
      <c r="A13817" s="35" t="s">
        <v>4647</v>
      </c>
      <c r="B13817" s="36" t="s">
        <v>3790</v>
      </c>
      <c r="C13817" s="36" t="s">
        <v>251</v>
      </c>
      <c r="D13817" s="36" t="s">
        <v>1960</v>
      </c>
      <c r="E13817" s="36" t="s">
        <v>1961</v>
      </c>
      <c r="F13817" s="36" t="s">
        <v>19</v>
      </c>
      <c r="G13817" s="37">
        <v>9336</v>
      </c>
      <c r="H13817" s="37">
        <v>0</v>
      </c>
      <c r="I13817" s="4">
        <f>H13817/G13817</f>
        <v>0</v>
      </c>
      <c r="J13817" s="37"/>
      <c r="K13817" s="37"/>
      <c r="L13817" s="40"/>
    </row>
    <row r="13818" spans="1:12" ht="54" outlineLevel="2" x14ac:dyDescent="0.25">
      <c r="A13818" s="9" t="s">
        <v>4647</v>
      </c>
      <c r="B13818" s="10" t="s">
        <v>3790</v>
      </c>
      <c r="C13818" s="10" t="s">
        <v>251</v>
      </c>
      <c r="D13818" s="10" t="s">
        <v>1960</v>
      </c>
      <c r="E13818" s="10" t="s">
        <v>1961</v>
      </c>
      <c r="F13818" s="10" t="s">
        <v>41</v>
      </c>
      <c r="G13818" s="11">
        <v>37770896</v>
      </c>
      <c r="H13818" s="11">
        <v>37770896</v>
      </c>
      <c r="I13818" s="12">
        <f>H13818/G13818</f>
        <v>1</v>
      </c>
      <c r="J13818" s="11"/>
      <c r="K13818" s="11"/>
      <c r="L13818" s="13"/>
    </row>
    <row r="13819" spans="1:12" s="3" customFormat="1" ht="54" outlineLevel="2" x14ac:dyDescent="0.25">
      <c r="A13819" s="35" t="s">
        <v>4647</v>
      </c>
      <c r="B13819" s="36" t="s">
        <v>3790</v>
      </c>
      <c r="C13819" s="36" t="s">
        <v>251</v>
      </c>
      <c r="D13819" s="36" t="s">
        <v>1960</v>
      </c>
      <c r="E13819" s="36" t="s">
        <v>1961</v>
      </c>
      <c r="F13819" s="36" t="s">
        <v>21</v>
      </c>
      <c r="G13819" s="37">
        <v>-301899247</v>
      </c>
      <c r="H13819" s="37"/>
      <c r="I13819" s="36"/>
      <c r="J13819" s="37"/>
      <c r="K13819" s="37"/>
      <c r="L13819" s="40"/>
    </row>
    <row r="13820" spans="1:12" ht="27" outlineLevel="1" x14ac:dyDescent="0.25">
      <c r="A13820" s="18" t="s">
        <v>10177</v>
      </c>
      <c r="B13820" s="19"/>
      <c r="C13820" s="19"/>
      <c r="D13820" s="19"/>
      <c r="E13820" s="19"/>
      <c r="F13820" s="15" t="s">
        <v>12960</v>
      </c>
      <c r="G13820" s="20">
        <f>SUBTOTAL(9,G13814:G13819)</f>
        <v>2441541996</v>
      </c>
      <c r="H13820" s="20">
        <f>SUBTOTAL(9,H13814:H13819)</f>
        <v>1414124578.73</v>
      </c>
      <c r="I13820" s="19"/>
      <c r="J13820" s="20">
        <f>SUBTOTAL(9,J13814:J13819)</f>
        <v>180710654.08000001</v>
      </c>
      <c r="K13820" s="20">
        <f>SUBTOTAL(9,K13814:K13819)</f>
        <v>180188906.73000002</v>
      </c>
      <c r="L13820" s="21"/>
    </row>
    <row r="13821" spans="1:12" ht="54" outlineLevel="2" x14ac:dyDescent="0.25">
      <c r="A13821" s="9" t="s">
        <v>4648</v>
      </c>
      <c r="B13821" s="10" t="s">
        <v>3790</v>
      </c>
      <c r="C13821" s="10" t="s">
        <v>251</v>
      </c>
      <c r="D13821" s="10" t="s">
        <v>1963</v>
      </c>
      <c r="E13821" s="10" t="s">
        <v>1964</v>
      </c>
      <c r="F13821" s="10" t="s">
        <v>16</v>
      </c>
      <c r="G13821" s="11">
        <v>1871693832</v>
      </c>
      <c r="H13821" s="6">
        <v>223424515.74000001</v>
      </c>
      <c r="I13821" s="7">
        <f>H13821/G13821</f>
        <v>0.11937022600606616</v>
      </c>
      <c r="J13821" s="6">
        <v>224071454.33000001</v>
      </c>
      <c r="K13821" s="6">
        <f>H13821</f>
        <v>223424515.74000001</v>
      </c>
      <c r="L13821" s="8">
        <f>K13821/J13821</f>
        <v>0.99711280228918753</v>
      </c>
    </row>
    <row r="13822" spans="1:12" s="3" customFormat="1" ht="54" outlineLevel="2" x14ac:dyDescent="0.25">
      <c r="A13822" s="35" t="s">
        <v>4648</v>
      </c>
      <c r="B13822" s="36" t="s">
        <v>3790</v>
      </c>
      <c r="C13822" s="36" t="s">
        <v>251</v>
      </c>
      <c r="D13822" s="36" t="s">
        <v>1963</v>
      </c>
      <c r="E13822" s="36" t="s">
        <v>1964</v>
      </c>
      <c r="F13822" s="36" t="s">
        <v>18</v>
      </c>
      <c r="G13822" s="37">
        <v>900725807</v>
      </c>
      <c r="H13822" s="37">
        <v>900725807</v>
      </c>
      <c r="I13822" s="4">
        <f>H13822/G13822</f>
        <v>1</v>
      </c>
      <c r="J13822" s="37"/>
      <c r="K13822" s="37"/>
      <c r="L13822" s="40"/>
    </row>
    <row r="13823" spans="1:12" ht="54" outlineLevel="2" x14ac:dyDescent="0.25">
      <c r="A13823" s="9" t="s">
        <v>4648</v>
      </c>
      <c r="B13823" s="10" t="s">
        <v>3790</v>
      </c>
      <c r="C13823" s="10" t="s">
        <v>251</v>
      </c>
      <c r="D13823" s="10" t="s">
        <v>1963</v>
      </c>
      <c r="E13823" s="10" t="s">
        <v>1964</v>
      </c>
      <c r="F13823" s="10" t="s">
        <v>19</v>
      </c>
      <c r="G13823" s="11">
        <v>11576</v>
      </c>
      <c r="H13823" s="11">
        <v>0</v>
      </c>
      <c r="I13823" s="12">
        <f>H13823/G13823</f>
        <v>0</v>
      </c>
      <c r="J13823" s="11"/>
      <c r="K13823" s="11"/>
      <c r="L13823" s="13"/>
    </row>
    <row r="13824" spans="1:12" s="3" customFormat="1" ht="54" outlineLevel="2" x14ac:dyDescent="0.25">
      <c r="A13824" s="35" t="s">
        <v>4648</v>
      </c>
      <c r="B13824" s="36" t="s">
        <v>3790</v>
      </c>
      <c r="C13824" s="36" t="s">
        <v>251</v>
      </c>
      <c r="D13824" s="36" t="s">
        <v>1963</v>
      </c>
      <c r="E13824" s="36" t="s">
        <v>1964</v>
      </c>
      <c r="F13824" s="36" t="s">
        <v>41</v>
      </c>
      <c r="G13824" s="37">
        <v>46833871</v>
      </c>
      <c r="H13824" s="37">
        <v>46833871</v>
      </c>
      <c r="I13824" s="4">
        <f>H13824/G13824</f>
        <v>1</v>
      </c>
      <c r="J13824" s="37"/>
      <c r="K13824" s="37"/>
      <c r="L13824" s="40"/>
    </row>
    <row r="13825" spans="1:12" ht="54" outlineLevel="2" x14ac:dyDescent="0.25">
      <c r="A13825" s="9" t="s">
        <v>4648</v>
      </c>
      <c r="B13825" s="10" t="s">
        <v>3790</v>
      </c>
      <c r="C13825" s="10" t="s">
        <v>251</v>
      </c>
      <c r="D13825" s="10" t="s">
        <v>1963</v>
      </c>
      <c r="E13825" s="10" t="s">
        <v>1964</v>
      </c>
      <c r="F13825" s="10" t="s">
        <v>21</v>
      </c>
      <c r="G13825" s="11">
        <v>-374338766</v>
      </c>
      <c r="H13825" s="11"/>
      <c r="I13825" s="10"/>
      <c r="J13825" s="11"/>
      <c r="K13825" s="11"/>
      <c r="L13825" s="13"/>
    </row>
    <row r="13826" spans="1:12" ht="27" outlineLevel="1" x14ac:dyDescent="0.25">
      <c r="A13826" s="22" t="s">
        <v>10178</v>
      </c>
      <c r="B13826" s="15"/>
      <c r="C13826" s="15"/>
      <c r="D13826" s="15"/>
      <c r="E13826" s="15"/>
      <c r="F13826" s="15" t="s">
        <v>12960</v>
      </c>
      <c r="G13826" s="16">
        <f>SUBTOTAL(9,G13821:G13825)</f>
        <v>2444926320</v>
      </c>
      <c r="H13826" s="16">
        <f>SUBTOTAL(9,H13821:H13825)</f>
        <v>1170984193.74</v>
      </c>
      <c r="I13826" s="15"/>
      <c r="J13826" s="16">
        <f>SUBTOTAL(9,J13821:J13825)</f>
        <v>224071454.33000001</v>
      </c>
      <c r="K13826" s="16">
        <f>SUBTOTAL(9,K13821:K13825)</f>
        <v>223424515.74000001</v>
      </c>
      <c r="L13826" s="17"/>
    </row>
    <row r="13827" spans="1:12" s="3" customFormat="1" ht="54" outlineLevel="2" x14ac:dyDescent="0.25">
      <c r="A13827" s="35" t="s">
        <v>4649</v>
      </c>
      <c r="B13827" s="36" t="s">
        <v>3790</v>
      </c>
      <c r="C13827" s="36" t="s">
        <v>251</v>
      </c>
      <c r="D13827" s="36" t="s">
        <v>1966</v>
      </c>
      <c r="E13827" s="36" t="s">
        <v>1967</v>
      </c>
      <c r="F13827" s="36" t="s">
        <v>16</v>
      </c>
      <c r="G13827" s="37">
        <v>1757168015</v>
      </c>
      <c r="H13827" s="37">
        <v>209753543.07999998</v>
      </c>
      <c r="I13827" s="38">
        <f>H13827/G13827</f>
        <v>0.11937022600539425</v>
      </c>
      <c r="J13827" s="37">
        <v>210360896.58000001</v>
      </c>
      <c r="K13827" s="37">
        <f>H13827</f>
        <v>209753543.07999998</v>
      </c>
      <c r="L13827" s="39">
        <f>K13827/J13827</f>
        <v>0.99711280228467247</v>
      </c>
    </row>
    <row r="13828" spans="1:12" ht="54" outlineLevel="2" x14ac:dyDescent="0.25">
      <c r="A13828" s="9" t="s">
        <v>4649</v>
      </c>
      <c r="B13828" s="10" t="s">
        <v>3790</v>
      </c>
      <c r="C13828" s="10" t="s">
        <v>251</v>
      </c>
      <c r="D13828" s="10" t="s">
        <v>1966</v>
      </c>
      <c r="E13828" s="10" t="s">
        <v>1967</v>
      </c>
      <c r="F13828" s="10" t="s">
        <v>17</v>
      </c>
      <c r="G13828" s="11">
        <v>97057483</v>
      </c>
      <c r="H13828" s="11">
        <v>97057483</v>
      </c>
      <c r="I13828" s="12">
        <f>H13828/G13828</f>
        <v>1</v>
      </c>
      <c r="J13828" s="11"/>
      <c r="K13828" s="11"/>
      <c r="L13828" s="13"/>
    </row>
    <row r="13829" spans="1:12" s="3" customFormat="1" ht="54" outlineLevel="2" x14ac:dyDescent="0.25">
      <c r="A13829" s="35" t="s">
        <v>4649</v>
      </c>
      <c r="B13829" s="36" t="s">
        <v>3790</v>
      </c>
      <c r="C13829" s="36" t="s">
        <v>251</v>
      </c>
      <c r="D13829" s="36" t="s">
        <v>1966</v>
      </c>
      <c r="E13829" s="36" t="s">
        <v>1967</v>
      </c>
      <c r="F13829" s="36" t="s">
        <v>18</v>
      </c>
      <c r="G13829" s="37">
        <v>1198798952</v>
      </c>
      <c r="H13829" s="37">
        <v>1198798952</v>
      </c>
      <c r="I13829" s="4">
        <f>H13829/G13829</f>
        <v>1</v>
      </c>
      <c r="J13829" s="37"/>
      <c r="K13829" s="37"/>
      <c r="L13829" s="40"/>
    </row>
    <row r="13830" spans="1:12" ht="54" outlineLevel="2" x14ac:dyDescent="0.25">
      <c r="A13830" s="9" t="s">
        <v>4649</v>
      </c>
      <c r="B13830" s="10" t="s">
        <v>3790</v>
      </c>
      <c r="C13830" s="10" t="s">
        <v>251</v>
      </c>
      <c r="D13830" s="10" t="s">
        <v>1966</v>
      </c>
      <c r="E13830" s="10" t="s">
        <v>1967</v>
      </c>
      <c r="F13830" s="10" t="s">
        <v>19</v>
      </c>
      <c r="G13830" s="11">
        <v>10868</v>
      </c>
      <c r="H13830" s="11">
        <v>0</v>
      </c>
      <c r="I13830" s="12">
        <f>H13830/G13830</f>
        <v>0</v>
      </c>
      <c r="J13830" s="11"/>
      <c r="K13830" s="11"/>
      <c r="L13830" s="13"/>
    </row>
    <row r="13831" spans="1:12" s="3" customFormat="1" ht="54" outlineLevel="2" x14ac:dyDescent="0.25">
      <c r="A13831" s="35" t="s">
        <v>4649</v>
      </c>
      <c r="B13831" s="36" t="s">
        <v>3790</v>
      </c>
      <c r="C13831" s="36" t="s">
        <v>251</v>
      </c>
      <c r="D13831" s="36" t="s">
        <v>1966</v>
      </c>
      <c r="E13831" s="36" t="s">
        <v>1967</v>
      </c>
      <c r="F13831" s="36" t="s">
        <v>41</v>
      </c>
      <c r="G13831" s="37">
        <v>43968185</v>
      </c>
      <c r="H13831" s="37">
        <v>43968185</v>
      </c>
      <c r="I13831" s="4">
        <f>H13831/G13831</f>
        <v>1</v>
      </c>
      <c r="J13831" s="37"/>
      <c r="K13831" s="37"/>
      <c r="L13831" s="40"/>
    </row>
    <row r="13832" spans="1:12" ht="54" outlineLevel="2" x14ac:dyDescent="0.25">
      <c r="A13832" s="9" t="s">
        <v>4649</v>
      </c>
      <c r="B13832" s="10" t="s">
        <v>3790</v>
      </c>
      <c r="C13832" s="10" t="s">
        <v>251</v>
      </c>
      <c r="D13832" s="10" t="s">
        <v>1966</v>
      </c>
      <c r="E13832" s="10" t="s">
        <v>1967</v>
      </c>
      <c r="F13832" s="10" t="s">
        <v>21</v>
      </c>
      <c r="G13832" s="11">
        <v>-351433603</v>
      </c>
      <c r="H13832" s="11"/>
      <c r="I13832" s="10"/>
      <c r="J13832" s="11"/>
      <c r="K13832" s="11"/>
      <c r="L13832" s="13"/>
    </row>
    <row r="13833" spans="1:12" ht="27" outlineLevel="1" x14ac:dyDescent="0.25">
      <c r="A13833" s="22" t="s">
        <v>10179</v>
      </c>
      <c r="B13833" s="15"/>
      <c r="C13833" s="15"/>
      <c r="D13833" s="15"/>
      <c r="E13833" s="15"/>
      <c r="F13833" s="15" t="s">
        <v>12960</v>
      </c>
      <c r="G13833" s="16">
        <f>SUBTOTAL(9,G13827:G13832)</f>
        <v>2745569900</v>
      </c>
      <c r="H13833" s="16">
        <f>SUBTOTAL(9,H13827:H13832)</f>
        <v>1549578163.0799999</v>
      </c>
      <c r="I13833" s="15"/>
      <c r="J13833" s="16">
        <f>SUBTOTAL(9,J13827:J13832)</f>
        <v>210360896.58000001</v>
      </c>
      <c r="K13833" s="16">
        <f>SUBTOTAL(9,K13827:K13832)</f>
        <v>209753543.07999998</v>
      </c>
      <c r="L13833" s="17"/>
    </row>
    <row r="13834" spans="1:12" s="3" customFormat="1" ht="54" outlineLevel="2" x14ac:dyDescent="0.25">
      <c r="A13834" s="35" t="s">
        <v>4650</v>
      </c>
      <c r="B13834" s="36" t="s">
        <v>3790</v>
      </c>
      <c r="C13834" s="36" t="s">
        <v>251</v>
      </c>
      <c r="D13834" s="36" t="s">
        <v>4651</v>
      </c>
      <c r="E13834" s="36" t="s">
        <v>477</v>
      </c>
      <c r="F13834" s="36" t="s">
        <v>16</v>
      </c>
      <c r="G13834" s="37">
        <v>2467951133</v>
      </c>
      <c r="H13834" s="37">
        <v>294599884.50999999</v>
      </c>
      <c r="I13834" s="38">
        <f>H13834/G13834</f>
        <v>0.11937022600276907</v>
      </c>
      <c r="J13834" s="37">
        <v>295452915.59000003</v>
      </c>
      <c r="K13834" s="37">
        <f>H13834</f>
        <v>294599884.50999999</v>
      </c>
      <c r="L13834" s="39">
        <f>K13834/J13834</f>
        <v>0.99711280195595098</v>
      </c>
    </row>
    <row r="13835" spans="1:12" ht="54" outlineLevel="2" x14ac:dyDescent="0.25">
      <c r="A13835" s="9" t="s">
        <v>4650</v>
      </c>
      <c r="B13835" s="10" t="s">
        <v>3790</v>
      </c>
      <c r="C13835" s="10" t="s">
        <v>251</v>
      </c>
      <c r="D13835" s="10" t="s">
        <v>4651</v>
      </c>
      <c r="E13835" s="10" t="s">
        <v>477</v>
      </c>
      <c r="F13835" s="10" t="s">
        <v>17</v>
      </c>
      <c r="G13835" s="11">
        <v>176307185</v>
      </c>
      <c r="H13835" s="11">
        <v>176307185</v>
      </c>
      <c r="I13835" s="12">
        <f>H13835/G13835</f>
        <v>1</v>
      </c>
      <c r="J13835" s="11"/>
      <c r="K13835" s="11"/>
      <c r="L13835" s="13"/>
    </row>
    <row r="13836" spans="1:12" s="3" customFormat="1" ht="54" outlineLevel="2" x14ac:dyDescent="0.25">
      <c r="A13836" s="35" t="s">
        <v>4650</v>
      </c>
      <c r="B13836" s="36" t="s">
        <v>3790</v>
      </c>
      <c r="C13836" s="36" t="s">
        <v>251</v>
      </c>
      <c r="D13836" s="36" t="s">
        <v>4651</v>
      </c>
      <c r="E13836" s="36" t="s">
        <v>477</v>
      </c>
      <c r="F13836" s="36" t="s">
        <v>18</v>
      </c>
      <c r="G13836" s="37">
        <v>1204243837</v>
      </c>
      <c r="H13836" s="37">
        <v>1204243837</v>
      </c>
      <c r="I13836" s="4">
        <f>H13836/G13836</f>
        <v>1</v>
      </c>
      <c r="J13836" s="37"/>
      <c r="K13836" s="37"/>
      <c r="L13836" s="40"/>
    </row>
    <row r="13837" spans="1:12" ht="54" outlineLevel="2" x14ac:dyDescent="0.25">
      <c r="A13837" s="9" t="s">
        <v>4650</v>
      </c>
      <c r="B13837" s="10" t="s">
        <v>3790</v>
      </c>
      <c r="C13837" s="10" t="s">
        <v>251</v>
      </c>
      <c r="D13837" s="10" t="s">
        <v>4651</v>
      </c>
      <c r="E13837" s="10" t="s">
        <v>477</v>
      </c>
      <c r="F13837" s="10" t="s">
        <v>19</v>
      </c>
      <c r="G13837" s="11">
        <v>15264</v>
      </c>
      <c r="H13837" s="11">
        <v>0</v>
      </c>
      <c r="I13837" s="12">
        <f>H13837/G13837</f>
        <v>0</v>
      </c>
      <c r="J13837" s="11"/>
      <c r="K13837" s="11"/>
      <c r="L13837" s="13"/>
    </row>
    <row r="13838" spans="1:12" s="3" customFormat="1" ht="54" outlineLevel="2" x14ac:dyDescent="0.25">
      <c r="A13838" s="35" t="s">
        <v>4650</v>
      </c>
      <c r="B13838" s="36" t="s">
        <v>3790</v>
      </c>
      <c r="C13838" s="36" t="s">
        <v>251</v>
      </c>
      <c r="D13838" s="36" t="s">
        <v>4651</v>
      </c>
      <c r="E13838" s="36" t="s">
        <v>477</v>
      </c>
      <c r="F13838" s="36" t="s">
        <v>41</v>
      </c>
      <c r="G13838" s="37">
        <v>61753533</v>
      </c>
      <c r="H13838" s="37">
        <v>61753533</v>
      </c>
      <c r="I13838" s="4">
        <f>H13838/G13838</f>
        <v>1</v>
      </c>
      <c r="J13838" s="37"/>
      <c r="K13838" s="37"/>
      <c r="L13838" s="40"/>
    </row>
    <row r="13839" spans="1:12" ht="54" outlineLevel="2" x14ac:dyDescent="0.25">
      <c r="A13839" s="9" t="s">
        <v>4650</v>
      </c>
      <c r="B13839" s="10" t="s">
        <v>3790</v>
      </c>
      <c r="C13839" s="10" t="s">
        <v>251</v>
      </c>
      <c r="D13839" s="10" t="s">
        <v>4651</v>
      </c>
      <c r="E13839" s="10" t="s">
        <v>477</v>
      </c>
      <c r="F13839" s="10" t="s">
        <v>21</v>
      </c>
      <c r="G13839" s="11">
        <v>-493590227</v>
      </c>
      <c r="H13839" s="11"/>
      <c r="I13839" s="10"/>
      <c r="J13839" s="11"/>
      <c r="K13839" s="11"/>
      <c r="L13839" s="13"/>
    </row>
    <row r="13840" spans="1:12" ht="27" outlineLevel="1" x14ac:dyDescent="0.25">
      <c r="A13840" s="22" t="s">
        <v>10180</v>
      </c>
      <c r="B13840" s="15"/>
      <c r="C13840" s="15"/>
      <c r="D13840" s="15"/>
      <c r="E13840" s="15"/>
      <c r="F13840" s="15" t="s">
        <v>12960</v>
      </c>
      <c r="G13840" s="16">
        <f>SUBTOTAL(9,G13834:G13839)</f>
        <v>3416680725</v>
      </c>
      <c r="H13840" s="16">
        <f>SUBTOTAL(9,H13834:H13839)</f>
        <v>1736904439.51</v>
      </c>
      <c r="I13840" s="15"/>
      <c r="J13840" s="16">
        <f>SUBTOTAL(9,J13834:J13839)</f>
        <v>295452915.59000003</v>
      </c>
      <c r="K13840" s="16">
        <f>SUBTOTAL(9,K13834:K13839)</f>
        <v>294599884.50999999</v>
      </c>
      <c r="L13840" s="17"/>
    </row>
    <row r="13841" spans="1:12" s="3" customFormat="1" ht="54" outlineLevel="2" x14ac:dyDescent="0.25">
      <c r="A13841" s="35" t="s">
        <v>4652</v>
      </c>
      <c r="B13841" s="36" t="s">
        <v>3790</v>
      </c>
      <c r="C13841" s="36" t="s">
        <v>251</v>
      </c>
      <c r="D13841" s="36" t="s">
        <v>1969</v>
      </c>
      <c r="E13841" s="36" t="s">
        <v>1970</v>
      </c>
      <c r="F13841" s="36" t="s">
        <v>16</v>
      </c>
      <c r="G13841" s="37">
        <v>2418456196</v>
      </c>
      <c r="H13841" s="37">
        <v>288691662.69999999</v>
      </c>
      <c r="I13841" s="38">
        <f>H13841/G13841</f>
        <v>0.11937022600511885</v>
      </c>
      <c r="J13841" s="37">
        <v>289527586.14999998</v>
      </c>
      <c r="K13841" s="37">
        <f>H13841</f>
        <v>288691662.69999999</v>
      </c>
      <c r="L13841" s="39">
        <f>K13841/J13841</f>
        <v>0.99711280206105501</v>
      </c>
    </row>
    <row r="13842" spans="1:12" ht="54" outlineLevel="2" x14ac:dyDescent="0.25">
      <c r="A13842" s="9" t="s">
        <v>4652</v>
      </c>
      <c r="B13842" s="10" t="s">
        <v>3790</v>
      </c>
      <c r="C13842" s="10" t="s">
        <v>251</v>
      </c>
      <c r="D13842" s="10" t="s">
        <v>1969</v>
      </c>
      <c r="E13842" s="10" t="s">
        <v>1970</v>
      </c>
      <c r="F13842" s="10" t="s">
        <v>18</v>
      </c>
      <c r="G13842" s="11">
        <v>1122033305</v>
      </c>
      <c r="H13842" s="11">
        <v>1122033305</v>
      </c>
      <c r="I13842" s="12">
        <f>H13842/G13842</f>
        <v>1</v>
      </c>
      <c r="J13842" s="11"/>
      <c r="K13842" s="11"/>
      <c r="L13842" s="13"/>
    </row>
    <row r="13843" spans="1:12" s="3" customFormat="1" ht="54" outlineLevel="2" x14ac:dyDescent="0.25">
      <c r="A13843" s="35" t="s">
        <v>4652</v>
      </c>
      <c r="B13843" s="36" t="s">
        <v>3790</v>
      </c>
      <c r="C13843" s="36" t="s">
        <v>251</v>
      </c>
      <c r="D13843" s="36" t="s">
        <v>1969</v>
      </c>
      <c r="E13843" s="36" t="s">
        <v>1970</v>
      </c>
      <c r="F13843" s="36" t="s">
        <v>19</v>
      </c>
      <c r="G13843" s="37">
        <v>14958</v>
      </c>
      <c r="H13843" s="37">
        <v>0</v>
      </c>
      <c r="I13843" s="4">
        <f>H13843/G13843</f>
        <v>0</v>
      </c>
      <c r="J13843" s="37"/>
      <c r="K13843" s="37"/>
      <c r="L13843" s="40"/>
    </row>
    <row r="13844" spans="1:12" ht="54" outlineLevel="2" x14ac:dyDescent="0.25">
      <c r="A13844" s="9" t="s">
        <v>4652</v>
      </c>
      <c r="B13844" s="10" t="s">
        <v>3790</v>
      </c>
      <c r="C13844" s="10" t="s">
        <v>251</v>
      </c>
      <c r="D13844" s="10" t="s">
        <v>1969</v>
      </c>
      <c r="E13844" s="10" t="s">
        <v>1970</v>
      </c>
      <c r="F13844" s="10" t="s">
        <v>41</v>
      </c>
      <c r="G13844" s="11">
        <v>60515061</v>
      </c>
      <c r="H13844" s="11">
        <v>60515061</v>
      </c>
      <c r="I13844" s="12">
        <f>H13844/G13844</f>
        <v>1</v>
      </c>
      <c r="J13844" s="11"/>
      <c r="K13844" s="11"/>
      <c r="L13844" s="13"/>
    </row>
    <row r="13845" spans="1:12" s="3" customFormat="1" ht="54" outlineLevel="2" x14ac:dyDescent="0.25">
      <c r="A13845" s="35" t="s">
        <v>4652</v>
      </c>
      <c r="B13845" s="36" t="s">
        <v>3790</v>
      </c>
      <c r="C13845" s="36" t="s">
        <v>251</v>
      </c>
      <c r="D13845" s="36" t="s">
        <v>1969</v>
      </c>
      <c r="E13845" s="36" t="s">
        <v>1970</v>
      </c>
      <c r="F13845" s="36" t="s">
        <v>21</v>
      </c>
      <c r="G13845" s="37">
        <v>-483691239</v>
      </c>
      <c r="H13845" s="37"/>
      <c r="I13845" s="36"/>
      <c r="J13845" s="37"/>
      <c r="K13845" s="37"/>
      <c r="L13845" s="40"/>
    </row>
    <row r="13846" spans="1:12" ht="27" outlineLevel="1" x14ac:dyDescent="0.25">
      <c r="A13846" s="18" t="s">
        <v>10181</v>
      </c>
      <c r="B13846" s="19"/>
      <c r="C13846" s="19"/>
      <c r="D13846" s="19"/>
      <c r="E13846" s="19"/>
      <c r="F13846" s="15" t="s">
        <v>12960</v>
      </c>
      <c r="G13846" s="20">
        <f>SUBTOTAL(9,G13841:G13845)</f>
        <v>3117328281</v>
      </c>
      <c r="H13846" s="20">
        <f>SUBTOTAL(9,H13841:H13845)</f>
        <v>1471240028.7</v>
      </c>
      <c r="I13846" s="19"/>
      <c r="J13846" s="20">
        <f>SUBTOTAL(9,J13841:J13845)</f>
        <v>289527586.14999998</v>
      </c>
      <c r="K13846" s="20">
        <f>SUBTOTAL(9,K13841:K13845)</f>
        <v>288691662.69999999</v>
      </c>
      <c r="L13846" s="21"/>
    </row>
    <row r="13847" spans="1:12" ht="54" outlineLevel="2" x14ac:dyDescent="0.25">
      <c r="A13847" s="9" t="s">
        <v>4653</v>
      </c>
      <c r="B13847" s="10" t="s">
        <v>3790</v>
      </c>
      <c r="C13847" s="10" t="s">
        <v>251</v>
      </c>
      <c r="D13847" s="10" t="s">
        <v>1972</v>
      </c>
      <c r="E13847" s="10" t="s">
        <v>1973</v>
      </c>
      <c r="F13847" s="10" t="s">
        <v>16</v>
      </c>
      <c r="G13847" s="11">
        <v>3010612864</v>
      </c>
      <c r="H13847" s="6">
        <v>359377537.99000001</v>
      </c>
      <c r="I13847" s="7">
        <f>H13847/G13847</f>
        <v>0.11937022600525234</v>
      </c>
      <c r="J13847" s="6">
        <v>360418136.33000004</v>
      </c>
      <c r="K13847" s="6">
        <f>H13847</f>
        <v>359377537.99000001</v>
      </c>
      <c r="L13847" s="8">
        <f>K13847/J13847</f>
        <v>0.99711280250601131</v>
      </c>
    </row>
    <row r="13848" spans="1:12" s="3" customFormat="1" ht="54" outlineLevel="2" x14ac:dyDescent="0.25">
      <c r="A13848" s="35" t="s">
        <v>4653</v>
      </c>
      <c r="B13848" s="36" t="s">
        <v>3790</v>
      </c>
      <c r="C13848" s="36" t="s">
        <v>251</v>
      </c>
      <c r="D13848" s="36" t="s">
        <v>1972</v>
      </c>
      <c r="E13848" s="36" t="s">
        <v>1973</v>
      </c>
      <c r="F13848" s="36" t="s">
        <v>18</v>
      </c>
      <c r="G13848" s="37">
        <v>1976636022</v>
      </c>
      <c r="H13848" s="37">
        <v>1976636022</v>
      </c>
      <c r="I13848" s="4">
        <f>H13848/G13848</f>
        <v>1</v>
      </c>
      <c r="J13848" s="37"/>
      <c r="K13848" s="37"/>
      <c r="L13848" s="40"/>
    </row>
    <row r="13849" spans="1:12" ht="54" outlineLevel="2" x14ac:dyDescent="0.25">
      <c r="A13849" s="9" t="s">
        <v>4653</v>
      </c>
      <c r="B13849" s="10" t="s">
        <v>3790</v>
      </c>
      <c r="C13849" s="10" t="s">
        <v>251</v>
      </c>
      <c r="D13849" s="10" t="s">
        <v>1972</v>
      </c>
      <c r="E13849" s="10" t="s">
        <v>1973</v>
      </c>
      <c r="F13849" s="10" t="s">
        <v>19</v>
      </c>
      <c r="G13849" s="11">
        <v>18620</v>
      </c>
      <c r="H13849" s="11">
        <v>0</v>
      </c>
      <c r="I13849" s="12">
        <f>H13849/G13849</f>
        <v>0</v>
      </c>
      <c r="J13849" s="11"/>
      <c r="K13849" s="11"/>
      <c r="L13849" s="13"/>
    </row>
    <row r="13850" spans="1:12" s="3" customFormat="1" ht="54" outlineLevel="2" x14ac:dyDescent="0.25">
      <c r="A13850" s="35" t="s">
        <v>4653</v>
      </c>
      <c r="B13850" s="36" t="s">
        <v>3790</v>
      </c>
      <c r="C13850" s="36" t="s">
        <v>251</v>
      </c>
      <c r="D13850" s="36" t="s">
        <v>1972</v>
      </c>
      <c r="E13850" s="36" t="s">
        <v>1973</v>
      </c>
      <c r="F13850" s="36" t="s">
        <v>41</v>
      </c>
      <c r="G13850" s="37">
        <v>75332115</v>
      </c>
      <c r="H13850" s="37">
        <v>75332115</v>
      </c>
      <c r="I13850" s="4">
        <f>H13850/G13850</f>
        <v>1</v>
      </c>
      <c r="J13850" s="37"/>
      <c r="K13850" s="37"/>
      <c r="L13850" s="40"/>
    </row>
    <row r="13851" spans="1:12" ht="54" outlineLevel="2" x14ac:dyDescent="0.25">
      <c r="A13851" s="9" t="s">
        <v>4653</v>
      </c>
      <c r="B13851" s="10" t="s">
        <v>3790</v>
      </c>
      <c r="C13851" s="10" t="s">
        <v>251</v>
      </c>
      <c r="D13851" s="10" t="s">
        <v>1972</v>
      </c>
      <c r="E13851" s="10" t="s">
        <v>1973</v>
      </c>
      <c r="F13851" s="10" t="s">
        <v>21</v>
      </c>
      <c r="G13851" s="11">
        <v>-602122573</v>
      </c>
      <c r="H13851" s="11"/>
      <c r="I13851" s="10"/>
      <c r="J13851" s="11"/>
      <c r="K13851" s="11"/>
      <c r="L13851" s="13"/>
    </row>
    <row r="13852" spans="1:12" ht="27" outlineLevel="1" x14ac:dyDescent="0.25">
      <c r="A13852" s="22" t="s">
        <v>10182</v>
      </c>
      <c r="B13852" s="15"/>
      <c r="C13852" s="15"/>
      <c r="D13852" s="15"/>
      <c r="E13852" s="15"/>
      <c r="F13852" s="15" t="s">
        <v>12960</v>
      </c>
      <c r="G13852" s="16">
        <f>SUBTOTAL(9,G13847:G13851)</f>
        <v>4460477048</v>
      </c>
      <c r="H13852" s="16">
        <f>SUBTOTAL(9,H13847:H13851)</f>
        <v>2411345674.9899998</v>
      </c>
      <c r="I13852" s="15"/>
      <c r="J13852" s="16">
        <f>SUBTOTAL(9,J13847:J13851)</f>
        <v>360418136.33000004</v>
      </c>
      <c r="K13852" s="16">
        <f>SUBTOTAL(9,K13847:K13851)</f>
        <v>359377537.99000001</v>
      </c>
      <c r="L13852" s="17"/>
    </row>
    <row r="13853" spans="1:12" s="3" customFormat="1" ht="54" outlineLevel="2" x14ac:dyDescent="0.25">
      <c r="A13853" s="35" t="s">
        <v>4654</v>
      </c>
      <c r="B13853" s="36" t="s">
        <v>3790</v>
      </c>
      <c r="C13853" s="36" t="s">
        <v>251</v>
      </c>
      <c r="D13853" s="36" t="s">
        <v>1975</v>
      </c>
      <c r="E13853" s="36" t="s">
        <v>1976</v>
      </c>
      <c r="F13853" s="36" t="s">
        <v>16</v>
      </c>
      <c r="G13853" s="37">
        <v>1715834083</v>
      </c>
      <c r="H13853" s="37">
        <v>204819502.26999998</v>
      </c>
      <c r="I13853" s="38">
        <f>H13853/G13853</f>
        <v>0.11937022600220722</v>
      </c>
      <c r="J13853" s="37">
        <v>205412568.97</v>
      </c>
      <c r="K13853" s="37">
        <f>H13853</f>
        <v>204819502.26999998</v>
      </c>
      <c r="L13853" s="39">
        <f>K13853/J13853</f>
        <v>0.99711280228384358</v>
      </c>
    </row>
    <row r="13854" spans="1:12" ht="54" outlineLevel="2" x14ac:dyDescent="0.25">
      <c r="A13854" s="9" t="s">
        <v>4654</v>
      </c>
      <c r="B13854" s="10" t="s">
        <v>3790</v>
      </c>
      <c r="C13854" s="10" t="s">
        <v>251</v>
      </c>
      <c r="D13854" s="10" t="s">
        <v>1975</v>
      </c>
      <c r="E13854" s="10" t="s">
        <v>1976</v>
      </c>
      <c r="F13854" s="10" t="s">
        <v>18</v>
      </c>
      <c r="G13854" s="11">
        <v>512092910</v>
      </c>
      <c r="H13854" s="11">
        <v>512092910</v>
      </c>
      <c r="I13854" s="12">
        <f>H13854/G13854</f>
        <v>1</v>
      </c>
      <c r="J13854" s="11"/>
      <c r="K13854" s="11"/>
      <c r="L13854" s="13"/>
    </row>
    <row r="13855" spans="1:12" s="3" customFormat="1" ht="54" outlineLevel="2" x14ac:dyDescent="0.25">
      <c r="A13855" s="35" t="s">
        <v>4654</v>
      </c>
      <c r="B13855" s="36" t="s">
        <v>3790</v>
      </c>
      <c r="C13855" s="36" t="s">
        <v>251</v>
      </c>
      <c r="D13855" s="36" t="s">
        <v>1975</v>
      </c>
      <c r="E13855" s="36" t="s">
        <v>1976</v>
      </c>
      <c r="F13855" s="36" t="s">
        <v>19</v>
      </c>
      <c r="G13855" s="37">
        <v>10612</v>
      </c>
      <c r="H13855" s="37">
        <v>0</v>
      </c>
      <c r="I13855" s="4">
        <f>H13855/G13855</f>
        <v>0</v>
      </c>
      <c r="J13855" s="37"/>
      <c r="K13855" s="37"/>
      <c r="L13855" s="40"/>
    </row>
    <row r="13856" spans="1:12" ht="54" outlineLevel="2" x14ac:dyDescent="0.25">
      <c r="A13856" s="9" t="s">
        <v>4654</v>
      </c>
      <c r="B13856" s="10" t="s">
        <v>3790</v>
      </c>
      <c r="C13856" s="10" t="s">
        <v>251</v>
      </c>
      <c r="D13856" s="10" t="s">
        <v>1975</v>
      </c>
      <c r="E13856" s="10" t="s">
        <v>1976</v>
      </c>
      <c r="F13856" s="10" t="s">
        <v>41</v>
      </c>
      <c r="G13856" s="11">
        <v>42933920</v>
      </c>
      <c r="H13856" s="11">
        <v>42933920</v>
      </c>
      <c r="I13856" s="12">
        <f>H13856/G13856</f>
        <v>1</v>
      </c>
      <c r="J13856" s="11"/>
      <c r="K13856" s="11"/>
      <c r="L13856" s="13"/>
    </row>
    <row r="13857" spans="1:12" s="3" customFormat="1" ht="54" outlineLevel="2" x14ac:dyDescent="0.25">
      <c r="A13857" s="35" t="s">
        <v>4654</v>
      </c>
      <c r="B13857" s="36" t="s">
        <v>3790</v>
      </c>
      <c r="C13857" s="36" t="s">
        <v>251</v>
      </c>
      <c r="D13857" s="36" t="s">
        <v>1975</v>
      </c>
      <c r="E13857" s="36" t="s">
        <v>1976</v>
      </c>
      <c r="F13857" s="36" t="s">
        <v>21</v>
      </c>
      <c r="G13857" s="37">
        <v>-343166817</v>
      </c>
      <c r="H13857" s="37"/>
      <c r="I13857" s="36"/>
      <c r="J13857" s="37"/>
      <c r="K13857" s="37"/>
      <c r="L13857" s="40"/>
    </row>
    <row r="13858" spans="1:12" ht="27" outlineLevel="1" x14ac:dyDescent="0.25">
      <c r="A13858" s="18" t="s">
        <v>10183</v>
      </c>
      <c r="B13858" s="19"/>
      <c r="C13858" s="19"/>
      <c r="D13858" s="19"/>
      <c r="E13858" s="19"/>
      <c r="F13858" s="15" t="s">
        <v>12960</v>
      </c>
      <c r="G13858" s="20">
        <f>SUBTOTAL(9,G13853:G13857)</f>
        <v>1927704708</v>
      </c>
      <c r="H13858" s="20">
        <f>SUBTOTAL(9,H13853:H13857)</f>
        <v>759846332.26999998</v>
      </c>
      <c r="I13858" s="19"/>
      <c r="J13858" s="20">
        <f>SUBTOTAL(9,J13853:J13857)</f>
        <v>205412568.97</v>
      </c>
      <c r="K13858" s="20">
        <f>SUBTOTAL(9,K13853:K13857)</f>
        <v>204819502.26999998</v>
      </c>
      <c r="L13858" s="21"/>
    </row>
    <row r="13859" spans="1:12" ht="54" outlineLevel="2" x14ac:dyDescent="0.25">
      <c r="A13859" s="9" t="s">
        <v>4655</v>
      </c>
      <c r="B13859" s="10" t="s">
        <v>3790</v>
      </c>
      <c r="C13859" s="10" t="s">
        <v>251</v>
      </c>
      <c r="D13859" s="10" t="s">
        <v>4656</v>
      </c>
      <c r="E13859" s="10" t="s">
        <v>4657</v>
      </c>
      <c r="F13859" s="10" t="s">
        <v>16</v>
      </c>
      <c r="G13859" s="11">
        <v>2321172538</v>
      </c>
      <c r="H13859" s="6">
        <v>277078890.46000004</v>
      </c>
      <c r="I13859" s="7">
        <f>H13859/G13859</f>
        <v>0.11937022600600837</v>
      </c>
      <c r="J13859" s="6">
        <v>277881188.45999998</v>
      </c>
      <c r="K13859" s="6">
        <f>H13859</f>
        <v>277078890.46000004</v>
      </c>
      <c r="L13859" s="8">
        <f>K13859/J13859</f>
        <v>0.99711280204159836</v>
      </c>
    </row>
    <row r="13860" spans="1:12" s="3" customFormat="1" ht="54" outlineLevel="2" x14ac:dyDescent="0.25">
      <c r="A13860" s="35" t="s">
        <v>4655</v>
      </c>
      <c r="B13860" s="36" t="s">
        <v>3790</v>
      </c>
      <c r="C13860" s="36" t="s">
        <v>251</v>
      </c>
      <c r="D13860" s="36" t="s">
        <v>4656</v>
      </c>
      <c r="E13860" s="36" t="s">
        <v>4657</v>
      </c>
      <c r="F13860" s="36" t="s">
        <v>18</v>
      </c>
      <c r="G13860" s="37">
        <v>1160986867</v>
      </c>
      <c r="H13860" s="37">
        <v>1160986867</v>
      </c>
      <c r="I13860" s="4">
        <f>H13860/G13860</f>
        <v>1</v>
      </c>
      <c r="J13860" s="37"/>
      <c r="K13860" s="37"/>
      <c r="L13860" s="40"/>
    </row>
    <row r="13861" spans="1:12" ht="54" outlineLevel="2" x14ac:dyDescent="0.25">
      <c r="A13861" s="9" t="s">
        <v>4655</v>
      </c>
      <c r="B13861" s="10" t="s">
        <v>3790</v>
      </c>
      <c r="C13861" s="10" t="s">
        <v>251</v>
      </c>
      <c r="D13861" s="10" t="s">
        <v>4656</v>
      </c>
      <c r="E13861" s="10" t="s">
        <v>4657</v>
      </c>
      <c r="F13861" s="10" t="s">
        <v>19</v>
      </c>
      <c r="G13861" s="11">
        <v>14356</v>
      </c>
      <c r="H13861" s="11">
        <v>0</v>
      </c>
      <c r="I13861" s="12">
        <f>H13861/G13861</f>
        <v>0</v>
      </c>
      <c r="J13861" s="11"/>
      <c r="K13861" s="11"/>
      <c r="L13861" s="13"/>
    </row>
    <row r="13862" spans="1:12" s="3" customFormat="1" ht="54" outlineLevel="2" x14ac:dyDescent="0.25">
      <c r="A13862" s="35" t="s">
        <v>4655</v>
      </c>
      <c r="B13862" s="36" t="s">
        <v>3790</v>
      </c>
      <c r="C13862" s="36" t="s">
        <v>251</v>
      </c>
      <c r="D13862" s="36" t="s">
        <v>4656</v>
      </c>
      <c r="E13862" s="36" t="s">
        <v>4657</v>
      </c>
      <c r="F13862" s="36" t="s">
        <v>41</v>
      </c>
      <c r="G13862" s="37">
        <v>58080811</v>
      </c>
      <c r="H13862" s="37">
        <v>58080811</v>
      </c>
      <c r="I13862" s="4">
        <f>H13862/G13862</f>
        <v>1</v>
      </c>
      <c r="J13862" s="37"/>
      <c r="K13862" s="37"/>
      <c r="L13862" s="40"/>
    </row>
    <row r="13863" spans="1:12" ht="54" outlineLevel="2" x14ac:dyDescent="0.25">
      <c r="A13863" s="9" t="s">
        <v>4655</v>
      </c>
      <c r="B13863" s="10" t="s">
        <v>3790</v>
      </c>
      <c r="C13863" s="10" t="s">
        <v>251</v>
      </c>
      <c r="D13863" s="10" t="s">
        <v>4656</v>
      </c>
      <c r="E13863" s="10" t="s">
        <v>4657</v>
      </c>
      <c r="F13863" s="10" t="s">
        <v>21</v>
      </c>
      <c r="G13863" s="11">
        <v>-464234508</v>
      </c>
      <c r="H13863" s="11"/>
      <c r="I13863" s="10"/>
      <c r="J13863" s="11"/>
      <c r="K13863" s="11"/>
      <c r="L13863" s="13"/>
    </row>
    <row r="13864" spans="1:12" ht="27" outlineLevel="1" x14ac:dyDescent="0.25">
      <c r="A13864" s="22" t="s">
        <v>10184</v>
      </c>
      <c r="B13864" s="15"/>
      <c r="C13864" s="15"/>
      <c r="D13864" s="15"/>
      <c r="E13864" s="15"/>
      <c r="F13864" s="15" t="s">
        <v>12960</v>
      </c>
      <c r="G13864" s="16">
        <f>SUBTOTAL(9,G13859:G13863)</f>
        <v>3076020064</v>
      </c>
      <c r="H13864" s="16">
        <f>SUBTOTAL(9,H13859:H13863)</f>
        <v>1496146568.46</v>
      </c>
      <c r="I13864" s="15"/>
      <c r="J13864" s="16">
        <f>SUBTOTAL(9,J13859:J13863)</f>
        <v>277881188.45999998</v>
      </c>
      <c r="K13864" s="16">
        <f>SUBTOTAL(9,K13859:K13863)</f>
        <v>277078890.46000004</v>
      </c>
      <c r="L13864" s="17"/>
    </row>
    <row r="13865" spans="1:12" s="3" customFormat="1" ht="54" outlineLevel="2" x14ac:dyDescent="0.25">
      <c r="A13865" s="35" t="s">
        <v>4658</v>
      </c>
      <c r="B13865" s="36" t="s">
        <v>3790</v>
      </c>
      <c r="C13865" s="36" t="s">
        <v>251</v>
      </c>
      <c r="D13865" s="36" t="s">
        <v>1978</v>
      </c>
      <c r="E13865" s="36" t="s">
        <v>1979</v>
      </c>
      <c r="F13865" s="36" t="s">
        <v>16</v>
      </c>
      <c r="G13865" s="37">
        <v>5451482285</v>
      </c>
      <c r="H13865" s="37">
        <v>650744672.42000008</v>
      </c>
      <c r="I13865" s="38">
        <f>H13865/G13865</f>
        <v>0.11937022600450403</v>
      </c>
      <c r="J13865" s="37">
        <v>652628941.13</v>
      </c>
      <c r="K13865" s="37">
        <f>H13865</f>
        <v>650744672.42000008</v>
      </c>
      <c r="L13865" s="39">
        <f>K13865/J13865</f>
        <v>0.99711280240386313</v>
      </c>
    </row>
    <row r="13866" spans="1:12" ht="54" outlineLevel="2" x14ac:dyDescent="0.25">
      <c r="A13866" s="9" t="s">
        <v>4658</v>
      </c>
      <c r="B13866" s="10" t="s">
        <v>3790</v>
      </c>
      <c r="C13866" s="10" t="s">
        <v>251</v>
      </c>
      <c r="D13866" s="10" t="s">
        <v>1978</v>
      </c>
      <c r="E13866" s="10" t="s">
        <v>1979</v>
      </c>
      <c r="F13866" s="10" t="s">
        <v>18</v>
      </c>
      <c r="G13866" s="11">
        <v>408145003</v>
      </c>
      <c r="H13866" s="11">
        <v>408145003</v>
      </c>
      <c r="I13866" s="12">
        <f>H13866/G13866</f>
        <v>1</v>
      </c>
      <c r="J13866" s="11"/>
      <c r="K13866" s="11"/>
      <c r="L13866" s="13"/>
    </row>
    <row r="13867" spans="1:12" s="3" customFormat="1" ht="54" outlineLevel="2" x14ac:dyDescent="0.25">
      <c r="A13867" s="35" t="s">
        <v>4658</v>
      </c>
      <c r="B13867" s="36" t="s">
        <v>3790</v>
      </c>
      <c r="C13867" s="36" t="s">
        <v>251</v>
      </c>
      <c r="D13867" s="36" t="s">
        <v>1978</v>
      </c>
      <c r="E13867" s="36" t="s">
        <v>1979</v>
      </c>
      <c r="F13867" s="36" t="s">
        <v>19</v>
      </c>
      <c r="G13867" s="37">
        <v>33717</v>
      </c>
      <c r="H13867" s="37">
        <v>0</v>
      </c>
      <c r="I13867" s="4">
        <f>H13867/G13867</f>
        <v>0</v>
      </c>
      <c r="J13867" s="37"/>
      <c r="K13867" s="37"/>
      <c r="L13867" s="40"/>
    </row>
    <row r="13868" spans="1:12" ht="54" outlineLevel="2" x14ac:dyDescent="0.25">
      <c r="A13868" s="9" t="s">
        <v>4658</v>
      </c>
      <c r="B13868" s="10" t="s">
        <v>3790</v>
      </c>
      <c r="C13868" s="10" t="s">
        <v>251</v>
      </c>
      <c r="D13868" s="10" t="s">
        <v>1978</v>
      </c>
      <c r="E13868" s="10" t="s">
        <v>1979</v>
      </c>
      <c r="F13868" s="10" t="s">
        <v>41</v>
      </c>
      <c r="G13868" s="11">
        <v>136408004</v>
      </c>
      <c r="H13868" s="11">
        <v>136408004</v>
      </c>
      <c r="I13868" s="12">
        <f>H13868/G13868</f>
        <v>1</v>
      </c>
      <c r="J13868" s="11"/>
      <c r="K13868" s="11"/>
      <c r="L13868" s="13"/>
    </row>
    <row r="13869" spans="1:12" s="3" customFormat="1" ht="54" outlineLevel="2" x14ac:dyDescent="0.25">
      <c r="A13869" s="35" t="s">
        <v>4658</v>
      </c>
      <c r="B13869" s="36" t="s">
        <v>3790</v>
      </c>
      <c r="C13869" s="36" t="s">
        <v>251</v>
      </c>
      <c r="D13869" s="36" t="s">
        <v>1978</v>
      </c>
      <c r="E13869" s="36" t="s">
        <v>1979</v>
      </c>
      <c r="F13869" s="36" t="s">
        <v>21</v>
      </c>
      <c r="G13869" s="37">
        <v>-1090296457</v>
      </c>
      <c r="H13869" s="37"/>
      <c r="I13869" s="36"/>
      <c r="J13869" s="37"/>
      <c r="K13869" s="37"/>
      <c r="L13869" s="40"/>
    </row>
    <row r="13870" spans="1:12" ht="27" outlineLevel="1" x14ac:dyDescent="0.25">
      <c r="A13870" s="18" t="s">
        <v>10185</v>
      </c>
      <c r="B13870" s="19"/>
      <c r="C13870" s="19"/>
      <c r="D13870" s="19"/>
      <c r="E13870" s="19"/>
      <c r="F13870" s="15" t="s">
        <v>12960</v>
      </c>
      <c r="G13870" s="20">
        <f>SUBTOTAL(9,G13865:G13869)</f>
        <v>4905772552</v>
      </c>
      <c r="H13870" s="20">
        <f>SUBTOTAL(9,H13865:H13869)</f>
        <v>1195297679.4200001</v>
      </c>
      <c r="I13870" s="19"/>
      <c r="J13870" s="20">
        <f>SUBTOTAL(9,J13865:J13869)</f>
        <v>652628941.13</v>
      </c>
      <c r="K13870" s="20">
        <f>SUBTOTAL(9,K13865:K13869)</f>
        <v>650744672.42000008</v>
      </c>
      <c r="L13870" s="21"/>
    </row>
    <row r="13871" spans="1:12" ht="54" outlineLevel="2" x14ac:dyDescent="0.25">
      <c r="A13871" s="9" t="s">
        <v>4659</v>
      </c>
      <c r="B13871" s="10" t="s">
        <v>3790</v>
      </c>
      <c r="C13871" s="10" t="s">
        <v>251</v>
      </c>
      <c r="D13871" s="10" t="s">
        <v>1981</v>
      </c>
      <c r="E13871" s="10" t="s">
        <v>1982</v>
      </c>
      <c r="F13871" s="10" t="s">
        <v>16</v>
      </c>
      <c r="G13871" s="11">
        <v>1639846720</v>
      </c>
      <c r="H13871" s="6">
        <v>195748873.57999998</v>
      </c>
      <c r="I13871" s="7">
        <f>H13871/G13871</f>
        <v>0.11937022600502563</v>
      </c>
      <c r="J13871" s="6">
        <v>196315675.82000002</v>
      </c>
      <c r="K13871" s="6">
        <f>H13871</f>
        <v>195748873.57999998</v>
      </c>
      <c r="L13871" s="8">
        <f>K13871/J13871</f>
        <v>0.9971128019317228</v>
      </c>
    </row>
    <row r="13872" spans="1:12" s="3" customFormat="1" ht="54" outlineLevel="2" x14ac:dyDescent="0.25">
      <c r="A13872" s="35" t="s">
        <v>4659</v>
      </c>
      <c r="B13872" s="36" t="s">
        <v>3790</v>
      </c>
      <c r="C13872" s="36" t="s">
        <v>251</v>
      </c>
      <c r="D13872" s="36" t="s">
        <v>1981</v>
      </c>
      <c r="E13872" s="36" t="s">
        <v>1982</v>
      </c>
      <c r="F13872" s="36" t="s">
        <v>18</v>
      </c>
      <c r="G13872" s="37">
        <v>802631928</v>
      </c>
      <c r="H13872" s="37">
        <v>802631928</v>
      </c>
      <c r="I13872" s="4">
        <f>H13872/G13872</f>
        <v>1</v>
      </c>
      <c r="J13872" s="37"/>
      <c r="K13872" s="37"/>
      <c r="L13872" s="40"/>
    </row>
    <row r="13873" spans="1:12" ht="54" outlineLevel="2" x14ac:dyDescent="0.25">
      <c r="A13873" s="9" t="s">
        <v>4659</v>
      </c>
      <c r="B13873" s="10" t="s">
        <v>3790</v>
      </c>
      <c r="C13873" s="10" t="s">
        <v>251</v>
      </c>
      <c r="D13873" s="10" t="s">
        <v>1981</v>
      </c>
      <c r="E13873" s="10" t="s">
        <v>1982</v>
      </c>
      <c r="F13873" s="10" t="s">
        <v>19</v>
      </c>
      <c r="G13873" s="11">
        <v>10142</v>
      </c>
      <c r="H13873" s="11">
        <v>0</v>
      </c>
      <c r="I13873" s="12">
        <f>H13873/G13873</f>
        <v>0</v>
      </c>
      <c r="J13873" s="11"/>
      <c r="K13873" s="11"/>
      <c r="L13873" s="13"/>
    </row>
    <row r="13874" spans="1:12" s="3" customFormat="1" ht="54" outlineLevel="2" x14ac:dyDescent="0.25">
      <c r="A13874" s="35" t="s">
        <v>4659</v>
      </c>
      <c r="B13874" s="36" t="s">
        <v>3790</v>
      </c>
      <c r="C13874" s="36" t="s">
        <v>251</v>
      </c>
      <c r="D13874" s="36" t="s">
        <v>1981</v>
      </c>
      <c r="E13874" s="36" t="s">
        <v>1982</v>
      </c>
      <c r="F13874" s="36" t="s">
        <v>41</v>
      </c>
      <c r="G13874" s="37">
        <v>41032550</v>
      </c>
      <c r="H13874" s="37">
        <v>41032550</v>
      </c>
      <c r="I13874" s="4">
        <f>H13874/G13874</f>
        <v>1</v>
      </c>
      <c r="J13874" s="37"/>
      <c r="K13874" s="37"/>
      <c r="L13874" s="40"/>
    </row>
    <row r="13875" spans="1:12" ht="54" outlineLevel="2" x14ac:dyDescent="0.25">
      <c r="A13875" s="9" t="s">
        <v>4659</v>
      </c>
      <c r="B13875" s="10" t="s">
        <v>3790</v>
      </c>
      <c r="C13875" s="10" t="s">
        <v>251</v>
      </c>
      <c r="D13875" s="10" t="s">
        <v>1981</v>
      </c>
      <c r="E13875" s="10" t="s">
        <v>1982</v>
      </c>
      <c r="F13875" s="10" t="s">
        <v>21</v>
      </c>
      <c r="G13875" s="11">
        <v>-327969344</v>
      </c>
      <c r="H13875" s="11"/>
      <c r="I13875" s="10"/>
      <c r="J13875" s="11"/>
      <c r="K13875" s="11"/>
      <c r="L13875" s="13"/>
    </row>
    <row r="13876" spans="1:12" ht="27" outlineLevel="1" x14ac:dyDescent="0.25">
      <c r="A13876" s="22" t="s">
        <v>10186</v>
      </c>
      <c r="B13876" s="15"/>
      <c r="C13876" s="15"/>
      <c r="D13876" s="15"/>
      <c r="E13876" s="15"/>
      <c r="F13876" s="15" t="s">
        <v>12960</v>
      </c>
      <c r="G13876" s="16">
        <f>SUBTOTAL(9,G13871:G13875)</f>
        <v>2155551996</v>
      </c>
      <c r="H13876" s="16">
        <f>SUBTOTAL(9,H13871:H13875)</f>
        <v>1039413351.5799999</v>
      </c>
      <c r="I13876" s="15"/>
      <c r="J13876" s="16">
        <f>SUBTOTAL(9,J13871:J13875)</f>
        <v>196315675.82000002</v>
      </c>
      <c r="K13876" s="16">
        <f>SUBTOTAL(9,K13871:K13875)</f>
        <v>195748873.57999998</v>
      </c>
      <c r="L13876" s="17"/>
    </row>
    <row r="13877" spans="1:12" s="3" customFormat="1" ht="54" outlineLevel="2" x14ac:dyDescent="0.25">
      <c r="A13877" s="35" t="s">
        <v>4660</v>
      </c>
      <c r="B13877" s="36" t="s">
        <v>3790</v>
      </c>
      <c r="C13877" s="36" t="s">
        <v>251</v>
      </c>
      <c r="D13877" s="36" t="s">
        <v>4661</v>
      </c>
      <c r="E13877" s="36" t="s">
        <v>4662</v>
      </c>
      <c r="F13877" s="36" t="s">
        <v>16</v>
      </c>
      <c r="G13877" s="37">
        <v>2287045197</v>
      </c>
      <c r="H13877" s="37">
        <v>273005102.04000002</v>
      </c>
      <c r="I13877" s="38">
        <f>H13877/G13877</f>
        <v>0.11937022600082881</v>
      </c>
      <c r="J13877" s="37">
        <v>273795604.08999997</v>
      </c>
      <c r="K13877" s="37">
        <f>H13877</f>
        <v>273005102.04000002</v>
      </c>
      <c r="L13877" s="39">
        <f>K13877/J13877</f>
        <v>0.99711280225762822</v>
      </c>
    </row>
    <row r="13878" spans="1:12" ht="54" outlineLevel="2" x14ac:dyDescent="0.25">
      <c r="A13878" s="9" t="s">
        <v>4660</v>
      </c>
      <c r="B13878" s="10" t="s">
        <v>3790</v>
      </c>
      <c r="C13878" s="10" t="s">
        <v>251</v>
      </c>
      <c r="D13878" s="10" t="s">
        <v>4661</v>
      </c>
      <c r="E13878" s="10" t="s">
        <v>4662</v>
      </c>
      <c r="F13878" s="10" t="s">
        <v>18</v>
      </c>
      <c r="G13878" s="11">
        <v>1064449551</v>
      </c>
      <c r="H13878" s="11">
        <v>1064449551</v>
      </c>
      <c r="I13878" s="12">
        <f>H13878/G13878</f>
        <v>1</v>
      </c>
      <c r="J13878" s="11"/>
      <c r="K13878" s="11"/>
      <c r="L13878" s="13"/>
    </row>
    <row r="13879" spans="1:12" s="3" customFormat="1" ht="54" outlineLevel="2" x14ac:dyDescent="0.25">
      <c r="A13879" s="35" t="s">
        <v>4660</v>
      </c>
      <c r="B13879" s="36" t="s">
        <v>3790</v>
      </c>
      <c r="C13879" s="36" t="s">
        <v>251</v>
      </c>
      <c r="D13879" s="36" t="s">
        <v>4661</v>
      </c>
      <c r="E13879" s="36" t="s">
        <v>4662</v>
      </c>
      <c r="F13879" s="36" t="s">
        <v>19</v>
      </c>
      <c r="G13879" s="37">
        <v>14145</v>
      </c>
      <c r="H13879" s="37">
        <v>0</v>
      </c>
      <c r="I13879" s="4">
        <f>H13879/G13879</f>
        <v>0</v>
      </c>
      <c r="J13879" s="37"/>
      <c r="K13879" s="37"/>
      <c r="L13879" s="40"/>
    </row>
    <row r="13880" spans="1:12" ht="54" outlineLevel="2" x14ac:dyDescent="0.25">
      <c r="A13880" s="9" t="s">
        <v>4660</v>
      </c>
      <c r="B13880" s="10" t="s">
        <v>3790</v>
      </c>
      <c r="C13880" s="10" t="s">
        <v>251</v>
      </c>
      <c r="D13880" s="10" t="s">
        <v>4661</v>
      </c>
      <c r="E13880" s="10" t="s">
        <v>4662</v>
      </c>
      <c r="F13880" s="10" t="s">
        <v>41</v>
      </c>
      <c r="G13880" s="11">
        <v>57226871</v>
      </c>
      <c r="H13880" s="11">
        <v>57226871</v>
      </c>
      <c r="I13880" s="12">
        <f>H13880/G13880</f>
        <v>1</v>
      </c>
      <c r="J13880" s="11"/>
      <c r="K13880" s="11"/>
      <c r="L13880" s="13"/>
    </row>
    <row r="13881" spans="1:12" s="3" customFormat="1" ht="54" outlineLevel="2" x14ac:dyDescent="0.25">
      <c r="A13881" s="35" t="s">
        <v>4660</v>
      </c>
      <c r="B13881" s="36" t="s">
        <v>3790</v>
      </c>
      <c r="C13881" s="36" t="s">
        <v>251</v>
      </c>
      <c r="D13881" s="36" t="s">
        <v>4661</v>
      </c>
      <c r="E13881" s="36" t="s">
        <v>4662</v>
      </c>
      <c r="F13881" s="36" t="s">
        <v>21</v>
      </c>
      <c r="G13881" s="37">
        <v>-457409039</v>
      </c>
      <c r="H13881" s="37"/>
      <c r="I13881" s="36"/>
      <c r="J13881" s="37"/>
      <c r="K13881" s="37"/>
      <c r="L13881" s="40"/>
    </row>
    <row r="13882" spans="1:12" ht="27" outlineLevel="1" x14ac:dyDescent="0.25">
      <c r="A13882" s="18" t="s">
        <v>10187</v>
      </c>
      <c r="B13882" s="19"/>
      <c r="C13882" s="19"/>
      <c r="D13882" s="19"/>
      <c r="E13882" s="19"/>
      <c r="F13882" s="15" t="s">
        <v>12960</v>
      </c>
      <c r="G13882" s="20">
        <f>SUBTOTAL(9,G13877:G13881)</f>
        <v>2951326725</v>
      </c>
      <c r="H13882" s="20">
        <f>SUBTOTAL(9,H13877:H13881)</f>
        <v>1394681524.04</v>
      </c>
      <c r="I13882" s="19"/>
      <c r="J13882" s="20">
        <f>SUBTOTAL(9,J13877:J13881)</f>
        <v>273795604.08999997</v>
      </c>
      <c r="K13882" s="20">
        <f>SUBTOTAL(9,K13877:K13881)</f>
        <v>273005102.04000002</v>
      </c>
      <c r="L13882" s="21"/>
    </row>
    <row r="13883" spans="1:12" ht="54" outlineLevel="2" x14ac:dyDescent="0.25">
      <c r="A13883" s="9" t="s">
        <v>4663</v>
      </c>
      <c r="B13883" s="10" t="s">
        <v>3790</v>
      </c>
      <c r="C13883" s="10" t="s">
        <v>251</v>
      </c>
      <c r="D13883" s="10" t="s">
        <v>1984</v>
      </c>
      <c r="E13883" s="10" t="s">
        <v>1985</v>
      </c>
      <c r="F13883" s="10" t="s">
        <v>16</v>
      </c>
      <c r="G13883" s="11">
        <v>2816494611</v>
      </c>
      <c r="H13883" s="6">
        <v>336205598.25999999</v>
      </c>
      <c r="I13883" s="7">
        <f>H13883/G13883</f>
        <v>0.11937022600608839</v>
      </c>
      <c r="J13883" s="6">
        <v>337179100.95000005</v>
      </c>
      <c r="K13883" s="6">
        <f>H13883</f>
        <v>336205598.25999999</v>
      </c>
      <c r="L13883" s="8">
        <f>K13883/J13883</f>
        <v>0.99711280240306344</v>
      </c>
    </row>
    <row r="13884" spans="1:12" s="3" customFormat="1" ht="54" outlineLevel="2" x14ac:dyDescent="0.25">
      <c r="A13884" s="35" t="s">
        <v>4663</v>
      </c>
      <c r="B13884" s="36" t="s">
        <v>3790</v>
      </c>
      <c r="C13884" s="36" t="s">
        <v>251</v>
      </c>
      <c r="D13884" s="36" t="s">
        <v>1984</v>
      </c>
      <c r="E13884" s="36" t="s">
        <v>1985</v>
      </c>
      <c r="F13884" s="36" t="s">
        <v>18</v>
      </c>
      <c r="G13884" s="37">
        <v>1717056693</v>
      </c>
      <c r="H13884" s="37">
        <v>1717056693</v>
      </c>
      <c r="I13884" s="4">
        <f>H13884/G13884</f>
        <v>1</v>
      </c>
      <c r="J13884" s="37"/>
      <c r="K13884" s="37"/>
      <c r="L13884" s="40"/>
    </row>
    <row r="13885" spans="1:12" ht="54" outlineLevel="2" x14ac:dyDescent="0.25">
      <c r="A13885" s="9" t="s">
        <v>4663</v>
      </c>
      <c r="B13885" s="10" t="s">
        <v>3790</v>
      </c>
      <c r="C13885" s="10" t="s">
        <v>251</v>
      </c>
      <c r="D13885" s="10" t="s">
        <v>1984</v>
      </c>
      <c r="E13885" s="10" t="s">
        <v>1985</v>
      </c>
      <c r="F13885" s="10" t="s">
        <v>19</v>
      </c>
      <c r="G13885" s="11">
        <v>17420</v>
      </c>
      <c r="H13885" s="11">
        <v>0</v>
      </c>
      <c r="I13885" s="12">
        <f>H13885/G13885</f>
        <v>0</v>
      </c>
      <c r="J13885" s="11"/>
      <c r="K13885" s="11"/>
      <c r="L13885" s="13"/>
    </row>
    <row r="13886" spans="1:12" s="3" customFormat="1" ht="54" outlineLevel="2" x14ac:dyDescent="0.25">
      <c r="A13886" s="35" t="s">
        <v>4663</v>
      </c>
      <c r="B13886" s="36" t="s">
        <v>3790</v>
      </c>
      <c r="C13886" s="36" t="s">
        <v>251</v>
      </c>
      <c r="D13886" s="36" t="s">
        <v>1984</v>
      </c>
      <c r="E13886" s="36" t="s">
        <v>1985</v>
      </c>
      <c r="F13886" s="36" t="s">
        <v>41</v>
      </c>
      <c r="G13886" s="37">
        <v>70474852</v>
      </c>
      <c r="H13886" s="37">
        <v>70474852</v>
      </c>
      <c r="I13886" s="4">
        <f>H13886/G13886</f>
        <v>1</v>
      </c>
      <c r="J13886" s="37"/>
      <c r="K13886" s="37"/>
      <c r="L13886" s="40"/>
    </row>
    <row r="13887" spans="1:12" ht="54" outlineLevel="2" x14ac:dyDescent="0.25">
      <c r="A13887" s="9" t="s">
        <v>4663</v>
      </c>
      <c r="B13887" s="10" t="s">
        <v>3790</v>
      </c>
      <c r="C13887" s="10" t="s">
        <v>251</v>
      </c>
      <c r="D13887" s="10" t="s">
        <v>1984</v>
      </c>
      <c r="E13887" s="10" t="s">
        <v>1985</v>
      </c>
      <c r="F13887" s="10" t="s">
        <v>21</v>
      </c>
      <c r="G13887" s="11">
        <v>-563298922</v>
      </c>
      <c r="H13887" s="11"/>
      <c r="I13887" s="10"/>
      <c r="J13887" s="11"/>
      <c r="K13887" s="11"/>
      <c r="L13887" s="13"/>
    </row>
    <row r="13888" spans="1:12" ht="27" outlineLevel="1" x14ac:dyDescent="0.25">
      <c r="A13888" s="22" t="s">
        <v>10188</v>
      </c>
      <c r="B13888" s="15"/>
      <c r="C13888" s="15"/>
      <c r="D13888" s="15"/>
      <c r="E13888" s="15"/>
      <c r="F13888" s="15" t="s">
        <v>12960</v>
      </c>
      <c r="G13888" s="16">
        <f>SUBTOTAL(9,G13883:G13887)</f>
        <v>4040744654</v>
      </c>
      <c r="H13888" s="16">
        <f>SUBTOTAL(9,H13883:H13887)</f>
        <v>2123737143.26</v>
      </c>
      <c r="I13888" s="15"/>
      <c r="J13888" s="16">
        <f>SUBTOTAL(9,J13883:J13887)</f>
        <v>337179100.95000005</v>
      </c>
      <c r="K13888" s="16">
        <f>SUBTOTAL(9,K13883:K13887)</f>
        <v>336205598.25999999</v>
      </c>
      <c r="L13888" s="17"/>
    </row>
    <row r="13889" spans="1:12" s="3" customFormat="1" ht="54" outlineLevel="2" x14ac:dyDescent="0.25">
      <c r="A13889" s="35" t="s">
        <v>4664</v>
      </c>
      <c r="B13889" s="36" t="s">
        <v>3790</v>
      </c>
      <c r="C13889" s="36" t="s">
        <v>251</v>
      </c>
      <c r="D13889" s="36" t="s">
        <v>1987</v>
      </c>
      <c r="E13889" s="36" t="s">
        <v>1049</v>
      </c>
      <c r="F13889" s="36" t="s">
        <v>16</v>
      </c>
      <c r="G13889" s="37">
        <v>2154217871</v>
      </c>
      <c r="H13889" s="37">
        <v>257149474.13</v>
      </c>
      <c r="I13889" s="38">
        <f>H13889/G13889</f>
        <v>0.11937022600719108</v>
      </c>
      <c r="J13889" s="37">
        <v>257894065.25</v>
      </c>
      <c r="K13889" s="37">
        <f>H13889</f>
        <v>257149474.13</v>
      </c>
      <c r="L13889" s="39">
        <f>K13889/J13889</f>
        <v>0.99711280242421163</v>
      </c>
    </row>
    <row r="13890" spans="1:12" ht="54" outlineLevel="2" x14ac:dyDescent="0.25">
      <c r="A13890" s="9" t="s">
        <v>4664</v>
      </c>
      <c r="B13890" s="10" t="s">
        <v>3790</v>
      </c>
      <c r="C13890" s="10" t="s">
        <v>251</v>
      </c>
      <c r="D13890" s="10" t="s">
        <v>1987</v>
      </c>
      <c r="E13890" s="10" t="s">
        <v>1049</v>
      </c>
      <c r="F13890" s="10" t="s">
        <v>18</v>
      </c>
      <c r="G13890" s="11">
        <v>1455910612</v>
      </c>
      <c r="H13890" s="11">
        <v>1455910612</v>
      </c>
      <c r="I13890" s="12">
        <f>H13890/G13890</f>
        <v>1</v>
      </c>
      <c r="J13890" s="11"/>
      <c r="K13890" s="11"/>
      <c r="L13890" s="13"/>
    </row>
    <row r="13891" spans="1:12" s="3" customFormat="1" ht="54" outlineLevel="2" x14ac:dyDescent="0.25">
      <c r="A13891" s="35" t="s">
        <v>4664</v>
      </c>
      <c r="B13891" s="36" t="s">
        <v>3790</v>
      </c>
      <c r="C13891" s="36" t="s">
        <v>251</v>
      </c>
      <c r="D13891" s="36" t="s">
        <v>1987</v>
      </c>
      <c r="E13891" s="36" t="s">
        <v>1049</v>
      </c>
      <c r="F13891" s="36" t="s">
        <v>19</v>
      </c>
      <c r="G13891" s="37">
        <v>13324</v>
      </c>
      <c r="H13891" s="37">
        <v>0</v>
      </c>
      <c r="I13891" s="4">
        <f>H13891/G13891</f>
        <v>0</v>
      </c>
      <c r="J13891" s="37"/>
      <c r="K13891" s="37"/>
      <c r="L13891" s="40"/>
    </row>
    <row r="13892" spans="1:12" ht="54" outlineLevel="2" x14ac:dyDescent="0.25">
      <c r="A13892" s="9" t="s">
        <v>4664</v>
      </c>
      <c r="B13892" s="10" t="s">
        <v>3790</v>
      </c>
      <c r="C13892" s="10" t="s">
        <v>251</v>
      </c>
      <c r="D13892" s="10" t="s">
        <v>1987</v>
      </c>
      <c r="E13892" s="10" t="s">
        <v>1049</v>
      </c>
      <c r="F13892" s="10" t="s">
        <v>41</v>
      </c>
      <c r="G13892" s="11">
        <v>53903241</v>
      </c>
      <c r="H13892" s="11">
        <v>53903241</v>
      </c>
      <c r="I13892" s="12">
        <f>H13892/G13892</f>
        <v>1</v>
      </c>
      <c r="J13892" s="11"/>
      <c r="K13892" s="11"/>
      <c r="L13892" s="13"/>
    </row>
    <row r="13893" spans="1:12" s="3" customFormat="1" ht="54" outlineLevel="2" x14ac:dyDescent="0.25">
      <c r="A13893" s="35" t="s">
        <v>4664</v>
      </c>
      <c r="B13893" s="36" t="s">
        <v>3790</v>
      </c>
      <c r="C13893" s="36" t="s">
        <v>251</v>
      </c>
      <c r="D13893" s="36" t="s">
        <v>1987</v>
      </c>
      <c r="E13893" s="36" t="s">
        <v>1049</v>
      </c>
      <c r="F13893" s="36" t="s">
        <v>21</v>
      </c>
      <c r="G13893" s="37">
        <v>-430843574</v>
      </c>
      <c r="H13893" s="37"/>
      <c r="I13893" s="36"/>
      <c r="J13893" s="37"/>
      <c r="K13893" s="37"/>
      <c r="L13893" s="40"/>
    </row>
    <row r="13894" spans="1:12" ht="27" outlineLevel="1" x14ac:dyDescent="0.25">
      <c r="A13894" s="18" t="s">
        <v>10189</v>
      </c>
      <c r="B13894" s="19"/>
      <c r="C13894" s="19"/>
      <c r="D13894" s="19"/>
      <c r="E13894" s="19"/>
      <c r="F13894" s="15" t="s">
        <v>12960</v>
      </c>
      <c r="G13894" s="20">
        <f>SUBTOTAL(9,G13889:G13893)</f>
        <v>3233201474</v>
      </c>
      <c r="H13894" s="20">
        <f>SUBTOTAL(9,H13889:H13893)</f>
        <v>1766963327.1300001</v>
      </c>
      <c r="I13894" s="19"/>
      <c r="J13894" s="20">
        <f>SUBTOTAL(9,J13889:J13893)</f>
        <v>257894065.25</v>
      </c>
      <c r="K13894" s="20">
        <f>SUBTOTAL(9,K13889:K13893)</f>
        <v>257149474.13</v>
      </c>
      <c r="L13894" s="21"/>
    </row>
    <row r="13895" spans="1:12" ht="54" outlineLevel="2" x14ac:dyDescent="0.25">
      <c r="A13895" s="9" t="s">
        <v>4665</v>
      </c>
      <c r="B13895" s="10" t="s">
        <v>3790</v>
      </c>
      <c r="C13895" s="10" t="s">
        <v>251</v>
      </c>
      <c r="D13895" s="10" t="s">
        <v>1989</v>
      </c>
      <c r="E13895" s="10" t="s">
        <v>1990</v>
      </c>
      <c r="F13895" s="10" t="s">
        <v>16</v>
      </c>
      <c r="G13895" s="11">
        <v>2008371349</v>
      </c>
      <c r="H13895" s="6">
        <v>239739741.83999997</v>
      </c>
      <c r="I13895" s="7">
        <f>H13895/G13895</f>
        <v>0.11937022600893515</v>
      </c>
      <c r="J13895" s="6">
        <v>240433922.02999997</v>
      </c>
      <c r="K13895" s="6">
        <f>H13895</f>
        <v>239739741.83999997</v>
      </c>
      <c r="L13895" s="8">
        <f>K13895/J13895</f>
        <v>0.99711280261895252</v>
      </c>
    </row>
    <row r="13896" spans="1:12" s="3" customFormat="1" ht="54" outlineLevel="2" x14ac:dyDescent="0.25">
      <c r="A13896" s="35" t="s">
        <v>4665</v>
      </c>
      <c r="B13896" s="36" t="s">
        <v>3790</v>
      </c>
      <c r="C13896" s="36" t="s">
        <v>251</v>
      </c>
      <c r="D13896" s="36" t="s">
        <v>1989</v>
      </c>
      <c r="E13896" s="36" t="s">
        <v>1990</v>
      </c>
      <c r="F13896" s="36" t="s">
        <v>18</v>
      </c>
      <c r="G13896" s="37">
        <v>440677379</v>
      </c>
      <c r="H13896" s="37">
        <v>440677379</v>
      </c>
      <c r="I13896" s="4">
        <f>H13896/G13896</f>
        <v>1</v>
      </c>
      <c r="J13896" s="37"/>
      <c r="K13896" s="37"/>
      <c r="L13896" s="40"/>
    </row>
    <row r="13897" spans="1:12" ht="54" outlineLevel="2" x14ac:dyDescent="0.25">
      <c r="A13897" s="9" t="s">
        <v>4665</v>
      </c>
      <c r="B13897" s="10" t="s">
        <v>3790</v>
      </c>
      <c r="C13897" s="10" t="s">
        <v>251</v>
      </c>
      <c r="D13897" s="10" t="s">
        <v>1989</v>
      </c>
      <c r="E13897" s="10" t="s">
        <v>1990</v>
      </c>
      <c r="F13897" s="10" t="s">
        <v>19</v>
      </c>
      <c r="G13897" s="11">
        <v>12422</v>
      </c>
      <c r="H13897" s="11">
        <v>0</v>
      </c>
      <c r="I13897" s="12">
        <f>H13897/G13897</f>
        <v>0</v>
      </c>
      <c r="J13897" s="11"/>
      <c r="K13897" s="11"/>
      <c r="L13897" s="13"/>
    </row>
    <row r="13898" spans="1:12" s="3" customFormat="1" ht="54" outlineLevel="2" x14ac:dyDescent="0.25">
      <c r="A13898" s="35" t="s">
        <v>4665</v>
      </c>
      <c r="B13898" s="36" t="s">
        <v>3790</v>
      </c>
      <c r="C13898" s="36" t="s">
        <v>251</v>
      </c>
      <c r="D13898" s="36" t="s">
        <v>1989</v>
      </c>
      <c r="E13898" s="36" t="s">
        <v>1990</v>
      </c>
      <c r="F13898" s="36" t="s">
        <v>41</v>
      </c>
      <c r="G13898" s="37">
        <v>50253842</v>
      </c>
      <c r="H13898" s="37">
        <v>50253842</v>
      </c>
      <c r="I13898" s="4">
        <f>H13898/G13898</f>
        <v>1</v>
      </c>
      <c r="J13898" s="37"/>
      <c r="K13898" s="37"/>
      <c r="L13898" s="40"/>
    </row>
    <row r="13899" spans="1:12" ht="54" outlineLevel="2" x14ac:dyDescent="0.25">
      <c r="A13899" s="9" t="s">
        <v>4665</v>
      </c>
      <c r="B13899" s="10" t="s">
        <v>3790</v>
      </c>
      <c r="C13899" s="10" t="s">
        <v>251</v>
      </c>
      <c r="D13899" s="10" t="s">
        <v>1989</v>
      </c>
      <c r="E13899" s="10" t="s">
        <v>1990</v>
      </c>
      <c r="F13899" s="10" t="s">
        <v>21</v>
      </c>
      <c r="G13899" s="11">
        <v>-401674270</v>
      </c>
      <c r="H13899" s="11"/>
      <c r="I13899" s="10"/>
      <c r="J13899" s="11"/>
      <c r="K13899" s="11"/>
      <c r="L13899" s="13"/>
    </row>
    <row r="13900" spans="1:12" ht="27" outlineLevel="1" x14ac:dyDescent="0.25">
      <c r="A13900" s="22" t="s">
        <v>10190</v>
      </c>
      <c r="B13900" s="15"/>
      <c r="C13900" s="15"/>
      <c r="D13900" s="15"/>
      <c r="E13900" s="15"/>
      <c r="F13900" s="15" t="s">
        <v>12960</v>
      </c>
      <c r="G13900" s="16">
        <f>SUBTOTAL(9,G13895:G13899)</f>
        <v>2097640722</v>
      </c>
      <c r="H13900" s="16">
        <f>SUBTOTAL(9,H13895:H13899)</f>
        <v>730670962.83999991</v>
      </c>
      <c r="I13900" s="15"/>
      <c r="J13900" s="16">
        <f>SUBTOTAL(9,J13895:J13899)</f>
        <v>240433922.02999997</v>
      </c>
      <c r="K13900" s="16">
        <f>SUBTOTAL(9,K13895:K13899)</f>
        <v>239739741.83999997</v>
      </c>
      <c r="L13900" s="17"/>
    </row>
    <row r="13901" spans="1:12" s="3" customFormat="1" ht="54" outlineLevel="2" x14ac:dyDescent="0.25">
      <c r="A13901" s="35" t="s">
        <v>4666</v>
      </c>
      <c r="B13901" s="36" t="s">
        <v>3790</v>
      </c>
      <c r="C13901" s="36" t="s">
        <v>251</v>
      </c>
      <c r="D13901" s="36" t="s">
        <v>4667</v>
      </c>
      <c r="E13901" s="36" t="s">
        <v>4668</v>
      </c>
      <c r="F13901" s="36" t="s">
        <v>16</v>
      </c>
      <c r="G13901" s="37">
        <v>2204562113</v>
      </c>
      <c r="H13901" s="37">
        <v>263159077.66999999</v>
      </c>
      <c r="I13901" s="38">
        <f>H13901/G13901</f>
        <v>0.1193702260046052</v>
      </c>
      <c r="J13901" s="37">
        <v>263921069.92999998</v>
      </c>
      <c r="K13901" s="37">
        <f>H13901</f>
        <v>263159077.66999999</v>
      </c>
      <c r="L13901" s="39">
        <f>K13901/J13901</f>
        <v>0.99711280247461076</v>
      </c>
    </row>
    <row r="13902" spans="1:12" ht="54" outlineLevel="2" x14ac:dyDescent="0.25">
      <c r="A13902" s="9" t="s">
        <v>4666</v>
      </c>
      <c r="B13902" s="10" t="s">
        <v>3790</v>
      </c>
      <c r="C13902" s="10" t="s">
        <v>251</v>
      </c>
      <c r="D13902" s="10" t="s">
        <v>4667</v>
      </c>
      <c r="E13902" s="10" t="s">
        <v>4668</v>
      </c>
      <c r="F13902" s="10" t="s">
        <v>18</v>
      </c>
      <c r="G13902" s="11">
        <v>1061490321</v>
      </c>
      <c r="H13902" s="11">
        <v>1061490321</v>
      </c>
      <c r="I13902" s="12">
        <f>H13902/G13902</f>
        <v>1</v>
      </c>
      <c r="J13902" s="11"/>
      <c r="K13902" s="11"/>
      <c r="L13902" s="13"/>
    </row>
    <row r="13903" spans="1:12" s="3" customFormat="1" ht="54" outlineLevel="2" x14ac:dyDescent="0.25">
      <c r="A13903" s="35" t="s">
        <v>4666</v>
      </c>
      <c r="B13903" s="36" t="s">
        <v>3790</v>
      </c>
      <c r="C13903" s="36" t="s">
        <v>251</v>
      </c>
      <c r="D13903" s="36" t="s">
        <v>4667</v>
      </c>
      <c r="E13903" s="36" t="s">
        <v>4668</v>
      </c>
      <c r="F13903" s="36" t="s">
        <v>19</v>
      </c>
      <c r="G13903" s="37">
        <v>13635</v>
      </c>
      <c r="H13903" s="37">
        <v>0</v>
      </c>
      <c r="I13903" s="4">
        <f>H13903/G13903</f>
        <v>0</v>
      </c>
      <c r="J13903" s="37"/>
      <c r="K13903" s="37"/>
      <c r="L13903" s="40"/>
    </row>
    <row r="13904" spans="1:12" ht="54" outlineLevel="2" x14ac:dyDescent="0.25">
      <c r="A13904" s="9" t="s">
        <v>4666</v>
      </c>
      <c r="B13904" s="10" t="s">
        <v>3790</v>
      </c>
      <c r="C13904" s="10" t="s">
        <v>251</v>
      </c>
      <c r="D13904" s="10" t="s">
        <v>4667</v>
      </c>
      <c r="E13904" s="10" t="s">
        <v>4668</v>
      </c>
      <c r="F13904" s="10" t="s">
        <v>41</v>
      </c>
      <c r="G13904" s="11">
        <v>55162964</v>
      </c>
      <c r="H13904" s="11">
        <v>55162964</v>
      </c>
      <c r="I13904" s="12">
        <f>H13904/G13904</f>
        <v>1</v>
      </c>
      <c r="J13904" s="11"/>
      <c r="K13904" s="11"/>
      <c r="L13904" s="13"/>
    </row>
    <row r="13905" spans="1:12" s="3" customFormat="1" ht="54" outlineLevel="2" x14ac:dyDescent="0.25">
      <c r="A13905" s="35" t="s">
        <v>4666</v>
      </c>
      <c r="B13905" s="36" t="s">
        <v>3790</v>
      </c>
      <c r="C13905" s="36" t="s">
        <v>251</v>
      </c>
      <c r="D13905" s="36" t="s">
        <v>4667</v>
      </c>
      <c r="E13905" s="36" t="s">
        <v>4668</v>
      </c>
      <c r="F13905" s="36" t="s">
        <v>21</v>
      </c>
      <c r="G13905" s="37">
        <v>-440912423</v>
      </c>
      <c r="H13905" s="37"/>
      <c r="I13905" s="36"/>
      <c r="J13905" s="37"/>
      <c r="K13905" s="37"/>
      <c r="L13905" s="40"/>
    </row>
    <row r="13906" spans="1:12" ht="27" outlineLevel="1" x14ac:dyDescent="0.25">
      <c r="A13906" s="18" t="s">
        <v>10191</v>
      </c>
      <c r="B13906" s="19"/>
      <c r="C13906" s="19"/>
      <c r="D13906" s="19"/>
      <c r="E13906" s="19"/>
      <c r="F13906" s="15" t="s">
        <v>12960</v>
      </c>
      <c r="G13906" s="20">
        <f>SUBTOTAL(9,G13901:G13905)</f>
        <v>2880316610</v>
      </c>
      <c r="H13906" s="20">
        <f>SUBTOTAL(9,H13901:H13905)</f>
        <v>1379812362.6700001</v>
      </c>
      <c r="I13906" s="19"/>
      <c r="J13906" s="20">
        <f>SUBTOTAL(9,J13901:J13905)</f>
        <v>263921069.92999998</v>
      </c>
      <c r="K13906" s="20">
        <f>SUBTOTAL(9,K13901:K13905)</f>
        <v>263159077.66999999</v>
      </c>
      <c r="L13906" s="21"/>
    </row>
    <row r="13907" spans="1:12" ht="54" outlineLevel="2" x14ac:dyDescent="0.25">
      <c r="A13907" s="9" t="s">
        <v>4669</v>
      </c>
      <c r="B13907" s="10" t="s">
        <v>3790</v>
      </c>
      <c r="C13907" s="10" t="s">
        <v>251</v>
      </c>
      <c r="D13907" s="10" t="s">
        <v>1992</v>
      </c>
      <c r="E13907" s="10" t="s">
        <v>1993</v>
      </c>
      <c r="F13907" s="10" t="s">
        <v>16</v>
      </c>
      <c r="G13907" s="11">
        <v>1786472612</v>
      </c>
      <c r="H13907" s="6">
        <v>213251639.44999999</v>
      </c>
      <c r="I13907" s="7">
        <f>H13907/G13907</f>
        <v>0.11937022600713679</v>
      </c>
      <c r="J13907" s="6">
        <v>213869121.85000002</v>
      </c>
      <c r="K13907" s="6">
        <f>H13907</f>
        <v>213251639.44999999</v>
      </c>
      <c r="L13907" s="8">
        <f>K13907/J13907</f>
        <v>0.9971128024716297</v>
      </c>
    </row>
    <row r="13908" spans="1:12" s="3" customFormat="1" ht="54" outlineLevel="2" x14ac:dyDescent="0.25">
      <c r="A13908" s="35" t="s">
        <v>4669</v>
      </c>
      <c r="B13908" s="36" t="s">
        <v>3790</v>
      </c>
      <c r="C13908" s="36" t="s">
        <v>251</v>
      </c>
      <c r="D13908" s="36" t="s">
        <v>1992</v>
      </c>
      <c r="E13908" s="36" t="s">
        <v>1993</v>
      </c>
      <c r="F13908" s="36" t="s">
        <v>18</v>
      </c>
      <c r="G13908" s="37">
        <v>1322350384</v>
      </c>
      <c r="H13908" s="37">
        <v>1322350384</v>
      </c>
      <c r="I13908" s="4">
        <f>H13908/G13908</f>
        <v>1</v>
      </c>
      <c r="J13908" s="37"/>
      <c r="K13908" s="37"/>
      <c r="L13908" s="40"/>
    </row>
    <row r="13909" spans="1:12" ht="54" outlineLevel="2" x14ac:dyDescent="0.25">
      <c r="A13909" s="9" t="s">
        <v>4669</v>
      </c>
      <c r="B13909" s="10" t="s">
        <v>3790</v>
      </c>
      <c r="C13909" s="10" t="s">
        <v>251</v>
      </c>
      <c r="D13909" s="10" t="s">
        <v>1992</v>
      </c>
      <c r="E13909" s="10" t="s">
        <v>1993</v>
      </c>
      <c r="F13909" s="10" t="s">
        <v>19</v>
      </c>
      <c r="G13909" s="11">
        <v>11049</v>
      </c>
      <c r="H13909" s="11">
        <v>0</v>
      </c>
      <c r="I13909" s="12">
        <f>H13909/G13909</f>
        <v>0</v>
      </c>
      <c r="J13909" s="11"/>
      <c r="K13909" s="11"/>
      <c r="L13909" s="13"/>
    </row>
    <row r="13910" spans="1:12" s="3" customFormat="1" ht="54" outlineLevel="2" x14ac:dyDescent="0.25">
      <c r="A13910" s="35" t="s">
        <v>4669</v>
      </c>
      <c r="B13910" s="36" t="s">
        <v>3790</v>
      </c>
      <c r="C13910" s="36" t="s">
        <v>251</v>
      </c>
      <c r="D13910" s="36" t="s">
        <v>1992</v>
      </c>
      <c r="E13910" s="36" t="s">
        <v>1993</v>
      </c>
      <c r="F13910" s="36" t="s">
        <v>41</v>
      </c>
      <c r="G13910" s="37">
        <v>44701450</v>
      </c>
      <c r="H13910" s="37">
        <v>44701450</v>
      </c>
      <c r="I13910" s="4">
        <f>H13910/G13910</f>
        <v>1</v>
      </c>
      <c r="J13910" s="37"/>
      <c r="K13910" s="37"/>
      <c r="L13910" s="40"/>
    </row>
    <row r="13911" spans="1:12" ht="54" outlineLevel="2" x14ac:dyDescent="0.25">
      <c r="A13911" s="9" t="s">
        <v>4669</v>
      </c>
      <c r="B13911" s="10" t="s">
        <v>3790</v>
      </c>
      <c r="C13911" s="10" t="s">
        <v>251</v>
      </c>
      <c r="D13911" s="10" t="s">
        <v>1992</v>
      </c>
      <c r="E13911" s="10" t="s">
        <v>1993</v>
      </c>
      <c r="F13911" s="10" t="s">
        <v>21</v>
      </c>
      <c r="G13911" s="11">
        <v>-357294522</v>
      </c>
      <c r="H13911" s="11"/>
      <c r="I13911" s="10"/>
      <c r="J13911" s="11"/>
      <c r="K13911" s="11"/>
      <c r="L13911" s="13"/>
    </row>
    <row r="13912" spans="1:12" ht="27" outlineLevel="1" x14ac:dyDescent="0.25">
      <c r="A13912" s="22" t="s">
        <v>10192</v>
      </c>
      <c r="B13912" s="15"/>
      <c r="C13912" s="15"/>
      <c r="D13912" s="15"/>
      <c r="E13912" s="15"/>
      <c r="F13912" s="15" t="s">
        <v>12960</v>
      </c>
      <c r="G13912" s="16">
        <f>SUBTOTAL(9,G13907:G13911)</f>
        <v>2796240973</v>
      </c>
      <c r="H13912" s="16">
        <f>SUBTOTAL(9,H13907:H13911)</f>
        <v>1580303473.45</v>
      </c>
      <c r="I13912" s="15"/>
      <c r="J13912" s="16">
        <f>SUBTOTAL(9,J13907:J13911)</f>
        <v>213869121.85000002</v>
      </c>
      <c r="K13912" s="16">
        <f>SUBTOTAL(9,K13907:K13911)</f>
        <v>213251639.44999999</v>
      </c>
      <c r="L13912" s="17"/>
    </row>
    <row r="13913" spans="1:12" s="3" customFormat="1" ht="54" outlineLevel="2" x14ac:dyDescent="0.25">
      <c r="A13913" s="35" t="s">
        <v>4670</v>
      </c>
      <c r="B13913" s="36" t="s">
        <v>3790</v>
      </c>
      <c r="C13913" s="36" t="s">
        <v>251</v>
      </c>
      <c r="D13913" s="36" t="s">
        <v>4671</v>
      </c>
      <c r="E13913" s="36" t="s">
        <v>4672</v>
      </c>
      <c r="F13913" s="36" t="s">
        <v>16</v>
      </c>
      <c r="G13913" s="37">
        <v>1567765611</v>
      </c>
      <c r="H13913" s="37">
        <v>187144535.30000001</v>
      </c>
      <c r="I13913" s="38">
        <f>H13913/G13913</f>
        <v>0.11937022599993745</v>
      </c>
      <c r="J13913" s="37">
        <v>187686423.11000001</v>
      </c>
      <c r="K13913" s="37">
        <f>H13913</f>
        <v>187144535.30000001</v>
      </c>
      <c r="L13913" s="39">
        <f>K13913/J13913</f>
        <v>0.99711280229533483</v>
      </c>
    </row>
    <row r="13914" spans="1:12" ht="54" outlineLevel="2" x14ac:dyDescent="0.25">
      <c r="A13914" s="9" t="s">
        <v>4670</v>
      </c>
      <c r="B13914" s="10" t="s">
        <v>3790</v>
      </c>
      <c r="C13914" s="10" t="s">
        <v>251</v>
      </c>
      <c r="D13914" s="10" t="s">
        <v>4671</v>
      </c>
      <c r="E13914" s="10" t="s">
        <v>4672</v>
      </c>
      <c r="F13914" s="10" t="s">
        <v>18</v>
      </c>
      <c r="G13914" s="11">
        <v>1155758631</v>
      </c>
      <c r="H13914" s="11">
        <v>1155758631</v>
      </c>
      <c r="I13914" s="12">
        <f>H13914/G13914</f>
        <v>1</v>
      </c>
      <c r="J13914" s="11"/>
      <c r="K13914" s="11"/>
      <c r="L13914" s="13"/>
    </row>
    <row r="13915" spans="1:12" s="3" customFormat="1" ht="54" outlineLevel="2" x14ac:dyDescent="0.25">
      <c r="A13915" s="35" t="s">
        <v>4670</v>
      </c>
      <c r="B13915" s="36" t="s">
        <v>3790</v>
      </c>
      <c r="C13915" s="36" t="s">
        <v>251</v>
      </c>
      <c r="D13915" s="36" t="s">
        <v>4671</v>
      </c>
      <c r="E13915" s="36" t="s">
        <v>4672</v>
      </c>
      <c r="F13915" s="36" t="s">
        <v>19</v>
      </c>
      <c r="G13915" s="37">
        <v>9696</v>
      </c>
      <c r="H13915" s="37">
        <v>0</v>
      </c>
      <c r="I13915" s="4">
        <f>H13915/G13915</f>
        <v>0</v>
      </c>
      <c r="J13915" s="37"/>
      <c r="K13915" s="37"/>
      <c r="L13915" s="40"/>
    </row>
    <row r="13916" spans="1:12" ht="54" outlineLevel="2" x14ac:dyDescent="0.25">
      <c r="A13916" s="9" t="s">
        <v>4670</v>
      </c>
      <c r="B13916" s="10" t="s">
        <v>3790</v>
      </c>
      <c r="C13916" s="10" t="s">
        <v>251</v>
      </c>
      <c r="D13916" s="10" t="s">
        <v>4671</v>
      </c>
      <c r="E13916" s="10" t="s">
        <v>4672</v>
      </c>
      <c r="F13916" s="10" t="s">
        <v>41</v>
      </c>
      <c r="G13916" s="11">
        <v>39228923</v>
      </c>
      <c r="H13916" s="11">
        <v>39228923</v>
      </c>
      <c r="I13916" s="12">
        <f>H13916/G13916</f>
        <v>1</v>
      </c>
      <c r="J13916" s="11"/>
      <c r="K13916" s="11"/>
      <c r="L13916" s="13"/>
    </row>
    <row r="13917" spans="1:12" s="3" customFormat="1" ht="54" outlineLevel="2" x14ac:dyDescent="0.25">
      <c r="A13917" s="35" t="s">
        <v>4670</v>
      </c>
      <c r="B13917" s="36" t="s">
        <v>3790</v>
      </c>
      <c r="C13917" s="36" t="s">
        <v>251</v>
      </c>
      <c r="D13917" s="36" t="s">
        <v>4671</v>
      </c>
      <c r="E13917" s="36" t="s">
        <v>4672</v>
      </c>
      <c r="F13917" s="36" t="s">
        <v>21</v>
      </c>
      <c r="G13917" s="37">
        <v>-313553122</v>
      </c>
      <c r="H13917" s="37"/>
      <c r="I13917" s="36"/>
      <c r="J13917" s="37"/>
      <c r="K13917" s="37"/>
      <c r="L13917" s="40"/>
    </row>
    <row r="13918" spans="1:12" ht="27" outlineLevel="1" x14ac:dyDescent="0.25">
      <c r="A13918" s="18" t="s">
        <v>10193</v>
      </c>
      <c r="B13918" s="19"/>
      <c r="C13918" s="19"/>
      <c r="D13918" s="19"/>
      <c r="E13918" s="19"/>
      <c r="F13918" s="15" t="s">
        <v>12960</v>
      </c>
      <c r="G13918" s="20">
        <f>SUBTOTAL(9,G13913:G13917)</f>
        <v>2449209739</v>
      </c>
      <c r="H13918" s="20">
        <f>SUBTOTAL(9,H13913:H13917)</f>
        <v>1382132089.3</v>
      </c>
      <c r="I13918" s="19"/>
      <c r="J13918" s="20">
        <f>SUBTOTAL(9,J13913:J13917)</f>
        <v>187686423.11000001</v>
      </c>
      <c r="K13918" s="20">
        <f>SUBTOTAL(9,K13913:K13917)</f>
        <v>187144535.30000001</v>
      </c>
      <c r="L13918" s="21"/>
    </row>
    <row r="13919" spans="1:12" ht="54" outlineLevel="2" x14ac:dyDescent="0.25">
      <c r="A13919" s="9" t="s">
        <v>4673</v>
      </c>
      <c r="B13919" s="10" t="s">
        <v>3790</v>
      </c>
      <c r="C13919" s="10" t="s">
        <v>251</v>
      </c>
      <c r="D13919" s="10" t="s">
        <v>1995</v>
      </c>
      <c r="E13919" s="10" t="s">
        <v>1996</v>
      </c>
      <c r="F13919" s="10" t="s">
        <v>16</v>
      </c>
      <c r="G13919" s="11">
        <v>2253359918</v>
      </c>
      <c r="H13919" s="6">
        <v>268984082.67999995</v>
      </c>
      <c r="I13919" s="7">
        <f>H13919/G13919</f>
        <v>0.11937022600399336</v>
      </c>
      <c r="J13919" s="6">
        <v>269762941.58000004</v>
      </c>
      <c r="K13919" s="6">
        <f>H13919</f>
        <v>268984082.67999995</v>
      </c>
      <c r="L13919" s="8">
        <f>K13919/J13919</f>
        <v>0.99711280246486667</v>
      </c>
    </row>
    <row r="13920" spans="1:12" s="3" customFormat="1" ht="54" outlineLevel="2" x14ac:dyDescent="0.25">
      <c r="A13920" s="35" t="s">
        <v>4673</v>
      </c>
      <c r="B13920" s="36" t="s">
        <v>3790</v>
      </c>
      <c r="C13920" s="36" t="s">
        <v>251</v>
      </c>
      <c r="D13920" s="36" t="s">
        <v>1995</v>
      </c>
      <c r="E13920" s="36" t="s">
        <v>1996</v>
      </c>
      <c r="F13920" s="36" t="s">
        <v>18</v>
      </c>
      <c r="G13920" s="37">
        <v>1351008465</v>
      </c>
      <c r="H13920" s="37">
        <v>1351008465</v>
      </c>
      <c r="I13920" s="4">
        <f>H13920/G13920</f>
        <v>1</v>
      </c>
      <c r="J13920" s="37"/>
      <c r="K13920" s="37"/>
      <c r="L13920" s="40"/>
    </row>
    <row r="13921" spans="1:12" ht="54" outlineLevel="2" x14ac:dyDescent="0.25">
      <c r="A13921" s="9" t="s">
        <v>4673</v>
      </c>
      <c r="B13921" s="10" t="s">
        <v>3790</v>
      </c>
      <c r="C13921" s="10" t="s">
        <v>251</v>
      </c>
      <c r="D13921" s="10" t="s">
        <v>1995</v>
      </c>
      <c r="E13921" s="10" t="s">
        <v>1996</v>
      </c>
      <c r="F13921" s="10" t="s">
        <v>19</v>
      </c>
      <c r="G13921" s="11">
        <v>13937</v>
      </c>
      <c r="H13921" s="11">
        <v>0</v>
      </c>
      <c r="I13921" s="12">
        <f>H13921/G13921</f>
        <v>0</v>
      </c>
      <c r="J13921" s="11"/>
      <c r="K13921" s="11"/>
      <c r="L13921" s="13"/>
    </row>
    <row r="13922" spans="1:12" s="3" customFormat="1" ht="54" outlineLevel="2" x14ac:dyDescent="0.25">
      <c r="A13922" s="35" t="s">
        <v>4673</v>
      </c>
      <c r="B13922" s="36" t="s">
        <v>3790</v>
      </c>
      <c r="C13922" s="36" t="s">
        <v>251</v>
      </c>
      <c r="D13922" s="36" t="s">
        <v>1995</v>
      </c>
      <c r="E13922" s="36" t="s">
        <v>1996</v>
      </c>
      <c r="F13922" s="36" t="s">
        <v>41</v>
      </c>
      <c r="G13922" s="37">
        <v>56383991</v>
      </c>
      <c r="H13922" s="37">
        <v>56383991</v>
      </c>
      <c r="I13922" s="4">
        <f>H13922/G13922</f>
        <v>1</v>
      </c>
      <c r="J13922" s="37"/>
      <c r="K13922" s="37"/>
      <c r="L13922" s="40"/>
    </row>
    <row r="13923" spans="1:12" ht="54" outlineLevel="2" x14ac:dyDescent="0.25">
      <c r="A13923" s="9" t="s">
        <v>4673</v>
      </c>
      <c r="B13923" s="10" t="s">
        <v>3790</v>
      </c>
      <c r="C13923" s="10" t="s">
        <v>251</v>
      </c>
      <c r="D13923" s="10" t="s">
        <v>1995</v>
      </c>
      <c r="E13923" s="10" t="s">
        <v>1996</v>
      </c>
      <c r="F13923" s="10" t="s">
        <v>21</v>
      </c>
      <c r="G13923" s="11">
        <v>-450671984</v>
      </c>
      <c r="H13923" s="11"/>
      <c r="I13923" s="10"/>
      <c r="J13923" s="11"/>
      <c r="K13923" s="11"/>
      <c r="L13923" s="13"/>
    </row>
    <row r="13924" spans="1:12" ht="27" outlineLevel="1" x14ac:dyDescent="0.25">
      <c r="A13924" s="22" t="s">
        <v>10194</v>
      </c>
      <c r="B13924" s="15"/>
      <c r="C13924" s="15"/>
      <c r="D13924" s="15"/>
      <c r="E13924" s="15"/>
      <c r="F13924" s="15" t="s">
        <v>12960</v>
      </c>
      <c r="G13924" s="16">
        <f>SUBTOTAL(9,G13919:G13923)</f>
        <v>3210094327</v>
      </c>
      <c r="H13924" s="16">
        <f>SUBTOTAL(9,H13919:H13923)</f>
        <v>1676376538.6799998</v>
      </c>
      <c r="I13924" s="15"/>
      <c r="J13924" s="16">
        <f>SUBTOTAL(9,J13919:J13923)</f>
        <v>269762941.58000004</v>
      </c>
      <c r="K13924" s="16">
        <f>SUBTOTAL(9,K13919:K13923)</f>
        <v>268984082.67999995</v>
      </c>
      <c r="L13924" s="17"/>
    </row>
    <row r="13925" spans="1:12" s="3" customFormat="1" ht="54" outlineLevel="2" x14ac:dyDescent="0.25">
      <c r="A13925" s="35" t="s">
        <v>4674</v>
      </c>
      <c r="B13925" s="36" t="s">
        <v>3790</v>
      </c>
      <c r="C13925" s="36" t="s">
        <v>251</v>
      </c>
      <c r="D13925" s="36" t="s">
        <v>1998</v>
      </c>
      <c r="E13925" s="36" t="s">
        <v>1999</v>
      </c>
      <c r="F13925" s="36" t="s">
        <v>16</v>
      </c>
      <c r="G13925" s="37">
        <v>1553456192</v>
      </c>
      <c r="H13925" s="37">
        <v>185436416.73000002</v>
      </c>
      <c r="I13925" s="38">
        <f>H13925/G13925</f>
        <v>0.11937022600634754</v>
      </c>
      <c r="J13925" s="37">
        <v>185973358.50999999</v>
      </c>
      <c r="K13925" s="37">
        <f>H13925</f>
        <v>185436416.73000002</v>
      </c>
      <c r="L13925" s="39">
        <f>K13925/J13925</f>
        <v>0.99711280269226787</v>
      </c>
    </row>
    <row r="13926" spans="1:12" ht="54" outlineLevel="2" x14ac:dyDescent="0.25">
      <c r="A13926" s="9" t="s">
        <v>4674</v>
      </c>
      <c r="B13926" s="10" t="s">
        <v>3790</v>
      </c>
      <c r="C13926" s="10" t="s">
        <v>251</v>
      </c>
      <c r="D13926" s="10" t="s">
        <v>1998</v>
      </c>
      <c r="E13926" s="10" t="s">
        <v>1999</v>
      </c>
      <c r="F13926" s="10" t="s">
        <v>18</v>
      </c>
      <c r="G13926" s="11">
        <v>860540271</v>
      </c>
      <c r="H13926" s="11">
        <v>860540271</v>
      </c>
      <c r="I13926" s="12">
        <f>H13926/G13926</f>
        <v>1</v>
      </c>
      <c r="J13926" s="11"/>
      <c r="K13926" s="11"/>
      <c r="L13926" s="13"/>
    </row>
    <row r="13927" spans="1:12" s="3" customFormat="1" ht="54" outlineLevel="2" x14ac:dyDescent="0.25">
      <c r="A13927" s="35" t="s">
        <v>4674</v>
      </c>
      <c r="B13927" s="36" t="s">
        <v>3790</v>
      </c>
      <c r="C13927" s="36" t="s">
        <v>251</v>
      </c>
      <c r="D13927" s="36" t="s">
        <v>1998</v>
      </c>
      <c r="E13927" s="36" t="s">
        <v>1999</v>
      </c>
      <c r="F13927" s="36" t="s">
        <v>19</v>
      </c>
      <c r="G13927" s="37">
        <v>9608</v>
      </c>
      <c r="H13927" s="37">
        <v>0</v>
      </c>
      <c r="I13927" s="4">
        <f>H13927/G13927</f>
        <v>0</v>
      </c>
      <c r="J13927" s="37"/>
      <c r="K13927" s="37"/>
      <c r="L13927" s="40"/>
    </row>
    <row r="13928" spans="1:12" ht="54" outlineLevel="2" x14ac:dyDescent="0.25">
      <c r="A13928" s="9" t="s">
        <v>4674</v>
      </c>
      <c r="B13928" s="10" t="s">
        <v>3790</v>
      </c>
      <c r="C13928" s="10" t="s">
        <v>251</v>
      </c>
      <c r="D13928" s="10" t="s">
        <v>1998</v>
      </c>
      <c r="E13928" s="10" t="s">
        <v>1999</v>
      </c>
      <c r="F13928" s="10" t="s">
        <v>41</v>
      </c>
      <c r="G13928" s="11">
        <v>38870870</v>
      </c>
      <c r="H13928" s="11">
        <v>38870870</v>
      </c>
      <c r="I13928" s="12">
        <f>H13928/G13928</f>
        <v>1</v>
      </c>
      <c r="J13928" s="11"/>
      <c r="K13928" s="11"/>
      <c r="L13928" s="13"/>
    </row>
    <row r="13929" spans="1:12" s="3" customFormat="1" ht="54" outlineLevel="2" x14ac:dyDescent="0.25">
      <c r="A13929" s="35" t="s">
        <v>4674</v>
      </c>
      <c r="B13929" s="36" t="s">
        <v>3790</v>
      </c>
      <c r="C13929" s="36" t="s">
        <v>251</v>
      </c>
      <c r="D13929" s="36" t="s">
        <v>1998</v>
      </c>
      <c r="E13929" s="36" t="s">
        <v>1999</v>
      </c>
      <c r="F13929" s="36" t="s">
        <v>21</v>
      </c>
      <c r="G13929" s="37">
        <v>-310691238</v>
      </c>
      <c r="H13929" s="37"/>
      <c r="I13929" s="36"/>
      <c r="J13929" s="37"/>
      <c r="K13929" s="37"/>
      <c r="L13929" s="40"/>
    </row>
    <row r="13930" spans="1:12" ht="27" outlineLevel="1" x14ac:dyDescent="0.25">
      <c r="A13930" s="18" t="s">
        <v>10195</v>
      </c>
      <c r="B13930" s="19"/>
      <c r="C13930" s="19"/>
      <c r="D13930" s="19"/>
      <c r="E13930" s="19"/>
      <c r="F13930" s="15" t="s">
        <v>12960</v>
      </c>
      <c r="G13930" s="20">
        <f>SUBTOTAL(9,G13925:G13929)</f>
        <v>2142185703</v>
      </c>
      <c r="H13930" s="20">
        <f>SUBTOTAL(9,H13925:H13929)</f>
        <v>1084847557.73</v>
      </c>
      <c r="I13930" s="19"/>
      <c r="J13930" s="20">
        <f>SUBTOTAL(9,J13925:J13929)</f>
        <v>185973358.50999999</v>
      </c>
      <c r="K13930" s="20">
        <f>SUBTOTAL(9,K13925:K13929)</f>
        <v>185436416.73000002</v>
      </c>
      <c r="L13930" s="21"/>
    </row>
    <row r="13931" spans="1:12" ht="54" outlineLevel="2" x14ac:dyDescent="0.25">
      <c r="A13931" s="9" t="s">
        <v>4675</v>
      </c>
      <c r="B13931" s="10" t="s">
        <v>3790</v>
      </c>
      <c r="C13931" s="10" t="s">
        <v>251</v>
      </c>
      <c r="D13931" s="10" t="s">
        <v>2001</v>
      </c>
      <c r="E13931" s="10" t="s">
        <v>2002</v>
      </c>
      <c r="F13931" s="10" t="s">
        <v>16</v>
      </c>
      <c r="G13931" s="11">
        <v>3790573845</v>
      </c>
      <c r="H13931" s="6">
        <v>452481656.56999993</v>
      </c>
      <c r="I13931" s="7">
        <f>H13931/G13931</f>
        <v>0.11937022600597824</v>
      </c>
      <c r="J13931" s="6">
        <v>453791843.25999999</v>
      </c>
      <c r="K13931" s="6">
        <f>H13931</f>
        <v>452481656.56999993</v>
      </c>
      <c r="L13931" s="8">
        <f>K13931/J13931</f>
        <v>0.99711280246778389</v>
      </c>
    </row>
    <row r="13932" spans="1:12" s="3" customFormat="1" ht="54" outlineLevel="2" x14ac:dyDescent="0.25">
      <c r="A13932" s="35" t="s">
        <v>4675</v>
      </c>
      <c r="B13932" s="36" t="s">
        <v>3790</v>
      </c>
      <c r="C13932" s="36" t="s">
        <v>251</v>
      </c>
      <c r="D13932" s="36" t="s">
        <v>2001</v>
      </c>
      <c r="E13932" s="36" t="s">
        <v>2002</v>
      </c>
      <c r="F13932" s="36" t="s">
        <v>17</v>
      </c>
      <c r="G13932" s="37">
        <v>336907188</v>
      </c>
      <c r="H13932" s="37">
        <v>336907188</v>
      </c>
      <c r="I13932" s="4">
        <f>H13932/G13932</f>
        <v>1</v>
      </c>
      <c r="J13932" s="37"/>
      <c r="K13932" s="37"/>
      <c r="L13932" s="40"/>
    </row>
    <row r="13933" spans="1:12" ht="54" outlineLevel="2" x14ac:dyDescent="0.25">
      <c r="A13933" s="9" t="s">
        <v>4675</v>
      </c>
      <c r="B13933" s="10" t="s">
        <v>3790</v>
      </c>
      <c r="C13933" s="10" t="s">
        <v>251</v>
      </c>
      <c r="D13933" s="10" t="s">
        <v>2001</v>
      </c>
      <c r="E13933" s="10" t="s">
        <v>2002</v>
      </c>
      <c r="F13933" s="10" t="s">
        <v>18</v>
      </c>
      <c r="G13933" s="11">
        <v>5284538991</v>
      </c>
      <c r="H13933" s="11">
        <v>5284538991</v>
      </c>
      <c r="I13933" s="12">
        <f>H13933/G13933</f>
        <v>1</v>
      </c>
      <c r="J13933" s="11"/>
      <c r="K13933" s="11"/>
      <c r="L13933" s="13"/>
    </row>
    <row r="13934" spans="1:12" s="3" customFormat="1" ht="54" outlineLevel="2" x14ac:dyDescent="0.25">
      <c r="A13934" s="35" t="s">
        <v>4675</v>
      </c>
      <c r="B13934" s="36" t="s">
        <v>3790</v>
      </c>
      <c r="C13934" s="36" t="s">
        <v>251</v>
      </c>
      <c r="D13934" s="36" t="s">
        <v>2001</v>
      </c>
      <c r="E13934" s="36" t="s">
        <v>2002</v>
      </c>
      <c r="F13934" s="36" t="s">
        <v>19</v>
      </c>
      <c r="G13934" s="37">
        <v>23444</v>
      </c>
      <c r="H13934" s="37">
        <v>0</v>
      </c>
      <c r="I13934" s="4">
        <f>H13934/G13934</f>
        <v>0</v>
      </c>
      <c r="J13934" s="37"/>
      <c r="K13934" s="37"/>
      <c r="L13934" s="40"/>
    </row>
    <row r="13935" spans="1:12" ht="54" outlineLevel="2" x14ac:dyDescent="0.25">
      <c r="A13935" s="9" t="s">
        <v>4675</v>
      </c>
      <c r="B13935" s="10" t="s">
        <v>3790</v>
      </c>
      <c r="C13935" s="10" t="s">
        <v>251</v>
      </c>
      <c r="D13935" s="10" t="s">
        <v>2001</v>
      </c>
      <c r="E13935" s="10" t="s">
        <v>2002</v>
      </c>
      <c r="F13935" s="10" t="s">
        <v>41</v>
      </c>
      <c r="G13935" s="11">
        <v>94848444</v>
      </c>
      <c r="H13935" s="11">
        <v>94848444</v>
      </c>
      <c r="I13935" s="12">
        <f>H13935/G13935</f>
        <v>1</v>
      </c>
      <c r="J13935" s="11"/>
      <c r="K13935" s="11"/>
      <c r="L13935" s="13"/>
    </row>
    <row r="13936" spans="1:12" s="3" customFormat="1" ht="54" outlineLevel="2" x14ac:dyDescent="0.25">
      <c r="A13936" s="35" t="s">
        <v>4675</v>
      </c>
      <c r="B13936" s="36" t="s">
        <v>3790</v>
      </c>
      <c r="C13936" s="36" t="s">
        <v>251</v>
      </c>
      <c r="D13936" s="36" t="s">
        <v>2001</v>
      </c>
      <c r="E13936" s="36" t="s">
        <v>2002</v>
      </c>
      <c r="F13936" s="36" t="s">
        <v>21</v>
      </c>
      <c r="G13936" s="37">
        <v>-758114769</v>
      </c>
      <c r="H13936" s="37"/>
      <c r="I13936" s="36"/>
      <c r="J13936" s="37"/>
      <c r="K13936" s="37"/>
      <c r="L13936" s="40"/>
    </row>
    <row r="13937" spans="1:12" ht="27" outlineLevel="1" x14ac:dyDescent="0.25">
      <c r="A13937" s="18" t="s">
        <v>10196</v>
      </c>
      <c r="B13937" s="19"/>
      <c r="C13937" s="19"/>
      <c r="D13937" s="19"/>
      <c r="E13937" s="19"/>
      <c r="F13937" s="15" t="s">
        <v>12960</v>
      </c>
      <c r="G13937" s="20">
        <f>SUBTOTAL(9,G13931:G13936)</f>
        <v>8748777143</v>
      </c>
      <c r="H13937" s="20">
        <f>SUBTOTAL(9,H13931:H13936)</f>
        <v>6168776279.5699997</v>
      </c>
      <c r="I13937" s="19"/>
      <c r="J13937" s="20">
        <f>SUBTOTAL(9,J13931:J13936)</f>
        <v>453791843.25999999</v>
      </c>
      <c r="K13937" s="20">
        <f>SUBTOTAL(9,K13931:K13936)</f>
        <v>452481656.56999993</v>
      </c>
      <c r="L13937" s="21"/>
    </row>
    <row r="13938" spans="1:12" ht="54" outlineLevel="2" x14ac:dyDescent="0.25">
      <c r="A13938" s="9" t="s">
        <v>4676</v>
      </c>
      <c r="B13938" s="10" t="s">
        <v>3790</v>
      </c>
      <c r="C13938" s="10" t="s">
        <v>251</v>
      </c>
      <c r="D13938" s="10" t="s">
        <v>4677</v>
      </c>
      <c r="E13938" s="10" t="s">
        <v>4678</v>
      </c>
      <c r="F13938" s="10" t="s">
        <v>16</v>
      </c>
      <c r="G13938" s="11">
        <v>1932962405</v>
      </c>
      <c r="H13938" s="6">
        <v>230738159.15000001</v>
      </c>
      <c r="I13938" s="7">
        <f>H13938/G13938</f>
        <v>0.11937022600809456</v>
      </c>
      <c r="J13938" s="6">
        <v>231406274.74000001</v>
      </c>
      <c r="K13938" s="6">
        <f>H13938</f>
        <v>230738159.15000001</v>
      </c>
      <c r="L13938" s="8">
        <f>K13938/J13938</f>
        <v>0.99711280262062607</v>
      </c>
    </row>
    <row r="13939" spans="1:12" s="3" customFormat="1" ht="54" outlineLevel="2" x14ac:dyDescent="0.25">
      <c r="A13939" s="35" t="s">
        <v>4676</v>
      </c>
      <c r="B13939" s="36" t="s">
        <v>3790</v>
      </c>
      <c r="C13939" s="36" t="s">
        <v>251</v>
      </c>
      <c r="D13939" s="36" t="s">
        <v>4677</v>
      </c>
      <c r="E13939" s="36" t="s">
        <v>4678</v>
      </c>
      <c r="F13939" s="36" t="s">
        <v>18</v>
      </c>
      <c r="G13939" s="37">
        <v>1060731509</v>
      </c>
      <c r="H13939" s="37">
        <v>1060731509</v>
      </c>
      <c r="I13939" s="4">
        <f>H13939/G13939</f>
        <v>1</v>
      </c>
      <c r="J13939" s="37"/>
      <c r="K13939" s="37"/>
      <c r="L13939" s="40"/>
    </row>
    <row r="13940" spans="1:12" ht="54" outlineLevel="2" x14ac:dyDescent="0.25">
      <c r="A13940" s="9" t="s">
        <v>4676</v>
      </c>
      <c r="B13940" s="10" t="s">
        <v>3790</v>
      </c>
      <c r="C13940" s="10" t="s">
        <v>251</v>
      </c>
      <c r="D13940" s="10" t="s">
        <v>4677</v>
      </c>
      <c r="E13940" s="10" t="s">
        <v>4678</v>
      </c>
      <c r="F13940" s="10" t="s">
        <v>19</v>
      </c>
      <c r="G13940" s="11">
        <v>11955</v>
      </c>
      <c r="H13940" s="11">
        <v>0</v>
      </c>
      <c r="I13940" s="12">
        <f>H13940/G13940</f>
        <v>0</v>
      </c>
      <c r="J13940" s="11"/>
      <c r="K13940" s="11"/>
      <c r="L13940" s="13"/>
    </row>
    <row r="13941" spans="1:12" s="3" customFormat="1" ht="54" outlineLevel="2" x14ac:dyDescent="0.25">
      <c r="A13941" s="35" t="s">
        <v>4676</v>
      </c>
      <c r="B13941" s="36" t="s">
        <v>3790</v>
      </c>
      <c r="C13941" s="36" t="s">
        <v>251</v>
      </c>
      <c r="D13941" s="36" t="s">
        <v>4677</v>
      </c>
      <c r="E13941" s="36" t="s">
        <v>4678</v>
      </c>
      <c r="F13941" s="36" t="s">
        <v>41</v>
      </c>
      <c r="G13941" s="37">
        <v>48366945</v>
      </c>
      <c r="H13941" s="37">
        <v>48366945</v>
      </c>
      <c r="I13941" s="4">
        <f>H13941/G13941</f>
        <v>1</v>
      </c>
      <c r="J13941" s="37"/>
      <c r="K13941" s="37"/>
      <c r="L13941" s="40"/>
    </row>
    <row r="13942" spans="1:12" ht="54" outlineLevel="2" x14ac:dyDescent="0.25">
      <c r="A13942" s="9" t="s">
        <v>4676</v>
      </c>
      <c r="B13942" s="10" t="s">
        <v>3790</v>
      </c>
      <c r="C13942" s="10" t="s">
        <v>251</v>
      </c>
      <c r="D13942" s="10" t="s">
        <v>4677</v>
      </c>
      <c r="E13942" s="10" t="s">
        <v>4678</v>
      </c>
      <c r="F13942" s="10" t="s">
        <v>21</v>
      </c>
      <c r="G13942" s="11">
        <v>-386592481</v>
      </c>
      <c r="H13942" s="11"/>
      <c r="I13942" s="10"/>
      <c r="J13942" s="11"/>
      <c r="K13942" s="11"/>
      <c r="L13942" s="13"/>
    </row>
    <row r="13943" spans="1:12" ht="27" outlineLevel="1" x14ac:dyDescent="0.25">
      <c r="A13943" s="22" t="s">
        <v>10197</v>
      </c>
      <c r="B13943" s="15"/>
      <c r="C13943" s="15"/>
      <c r="D13943" s="15"/>
      <c r="E13943" s="15"/>
      <c r="F13943" s="15" t="s">
        <v>12960</v>
      </c>
      <c r="G13943" s="16">
        <f>SUBTOTAL(9,G13938:G13942)</f>
        <v>2655480333</v>
      </c>
      <c r="H13943" s="16">
        <f>SUBTOTAL(9,H13938:H13942)</f>
        <v>1339836613.1500001</v>
      </c>
      <c r="I13943" s="15"/>
      <c r="J13943" s="16">
        <f>SUBTOTAL(9,J13938:J13942)</f>
        <v>231406274.74000001</v>
      </c>
      <c r="K13943" s="16">
        <f>SUBTOTAL(9,K13938:K13942)</f>
        <v>230738159.15000001</v>
      </c>
      <c r="L13943" s="17"/>
    </row>
    <row r="13944" spans="1:12" s="3" customFormat="1" ht="54" outlineLevel="2" x14ac:dyDescent="0.25">
      <c r="A13944" s="35" t="s">
        <v>4679</v>
      </c>
      <c r="B13944" s="36" t="s">
        <v>3790</v>
      </c>
      <c r="C13944" s="36" t="s">
        <v>251</v>
      </c>
      <c r="D13944" s="36" t="s">
        <v>4680</v>
      </c>
      <c r="E13944" s="36" t="s">
        <v>4681</v>
      </c>
      <c r="F13944" s="36" t="s">
        <v>16</v>
      </c>
      <c r="G13944" s="37">
        <v>2800620561</v>
      </c>
      <c r="H13944" s="37">
        <v>334310709.31999999</v>
      </c>
      <c r="I13944" s="38">
        <f>H13944/G13944</f>
        <v>0.11937022600470724</v>
      </c>
      <c r="J13944" s="37">
        <v>335278725.19</v>
      </c>
      <c r="K13944" s="37">
        <f>H13944</f>
        <v>334310709.31999999</v>
      </c>
      <c r="L13944" s="39">
        <f>K13944/J13944</f>
        <v>0.99711280258104229</v>
      </c>
    </row>
    <row r="13945" spans="1:12" ht="54" outlineLevel="2" x14ac:dyDescent="0.25">
      <c r="A13945" s="9" t="s">
        <v>4679</v>
      </c>
      <c r="B13945" s="10" t="s">
        <v>3790</v>
      </c>
      <c r="C13945" s="10" t="s">
        <v>251</v>
      </c>
      <c r="D13945" s="10" t="s">
        <v>4680</v>
      </c>
      <c r="E13945" s="10" t="s">
        <v>4681</v>
      </c>
      <c r="F13945" s="10" t="s">
        <v>18</v>
      </c>
      <c r="G13945" s="11">
        <v>2985837270</v>
      </c>
      <c r="H13945" s="11">
        <v>2985837270</v>
      </c>
      <c r="I13945" s="12">
        <f>H13945/G13945</f>
        <v>1</v>
      </c>
      <c r="J13945" s="11"/>
      <c r="K13945" s="11"/>
      <c r="L13945" s="13"/>
    </row>
    <row r="13946" spans="1:12" s="3" customFormat="1" ht="54" outlineLevel="2" x14ac:dyDescent="0.25">
      <c r="A13946" s="35" t="s">
        <v>4679</v>
      </c>
      <c r="B13946" s="36" t="s">
        <v>3790</v>
      </c>
      <c r="C13946" s="36" t="s">
        <v>251</v>
      </c>
      <c r="D13946" s="36" t="s">
        <v>4680</v>
      </c>
      <c r="E13946" s="36" t="s">
        <v>4681</v>
      </c>
      <c r="F13946" s="36" t="s">
        <v>19</v>
      </c>
      <c r="G13946" s="37">
        <v>17321</v>
      </c>
      <c r="H13946" s="37">
        <v>0</v>
      </c>
      <c r="I13946" s="4">
        <f>H13946/G13946</f>
        <v>0</v>
      </c>
      <c r="J13946" s="37"/>
      <c r="K13946" s="37"/>
      <c r="L13946" s="40"/>
    </row>
    <row r="13947" spans="1:12" ht="54" outlineLevel="2" x14ac:dyDescent="0.25">
      <c r="A13947" s="9" t="s">
        <v>4679</v>
      </c>
      <c r="B13947" s="10" t="s">
        <v>3790</v>
      </c>
      <c r="C13947" s="10" t="s">
        <v>251</v>
      </c>
      <c r="D13947" s="10" t="s">
        <v>4680</v>
      </c>
      <c r="E13947" s="10" t="s">
        <v>4681</v>
      </c>
      <c r="F13947" s="10" t="s">
        <v>41</v>
      </c>
      <c r="G13947" s="11">
        <v>70077649</v>
      </c>
      <c r="H13947" s="11">
        <v>70077649</v>
      </c>
      <c r="I13947" s="12">
        <f>H13947/G13947</f>
        <v>1</v>
      </c>
      <c r="J13947" s="11"/>
      <c r="K13947" s="11"/>
      <c r="L13947" s="13"/>
    </row>
    <row r="13948" spans="1:12" s="3" customFormat="1" ht="54" outlineLevel="2" x14ac:dyDescent="0.25">
      <c r="A13948" s="35" t="s">
        <v>4679</v>
      </c>
      <c r="B13948" s="36" t="s">
        <v>3790</v>
      </c>
      <c r="C13948" s="36" t="s">
        <v>251</v>
      </c>
      <c r="D13948" s="36" t="s">
        <v>4680</v>
      </c>
      <c r="E13948" s="36" t="s">
        <v>4681</v>
      </c>
      <c r="F13948" s="36" t="s">
        <v>21</v>
      </c>
      <c r="G13948" s="37">
        <v>-560124112</v>
      </c>
      <c r="H13948" s="37"/>
      <c r="I13948" s="36"/>
      <c r="J13948" s="37"/>
      <c r="K13948" s="37"/>
      <c r="L13948" s="40"/>
    </row>
    <row r="13949" spans="1:12" ht="27" outlineLevel="1" x14ac:dyDescent="0.25">
      <c r="A13949" s="18" t="s">
        <v>10198</v>
      </c>
      <c r="B13949" s="19"/>
      <c r="C13949" s="19"/>
      <c r="D13949" s="19"/>
      <c r="E13949" s="19"/>
      <c r="F13949" s="15" t="s">
        <v>12960</v>
      </c>
      <c r="G13949" s="20">
        <f>SUBTOTAL(9,G13944:G13948)</f>
        <v>5296428689</v>
      </c>
      <c r="H13949" s="20">
        <f>SUBTOTAL(9,H13944:H13948)</f>
        <v>3390225628.3200002</v>
      </c>
      <c r="I13949" s="19"/>
      <c r="J13949" s="20">
        <f>SUBTOTAL(9,J13944:J13948)</f>
        <v>335278725.19</v>
      </c>
      <c r="K13949" s="20">
        <f>SUBTOTAL(9,K13944:K13948)</f>
        <v>334310709.31999999</v>
      </c>
      <c r="L13949" s="21"/>
    </row>
    <row r="13950" spans="1:12" ht="54" outlineLevel="2" x14ac:dyDescent="0.25">
      <c r="A13950" s="9" t="s">
        <v>4682</v>
      </c>
      <c r="B13950" s="10" t="s">
        <v>3790</v>
      </c>
      <c r="C13950" s="10" t="s">
        <v>251</v>
      </c>
      <c r="D13950" s="10" t="s">
        <v>2004</v>
      </c>
      <c r="E13950" s="10" t="s">
        <v>2005</v>
      </c>
      <c r="F13950" s="10" t="s">
        <v>16</v>
      </c>
      <c r="G13950" s="11">
        <v>1685392790</v>
      </c>
      <c r="H13950" s="6">
        <v>201185718.25</v>
      </c>
      <c r="I13950" s="7">
        <f>H13950/G13950</f>
        <v>0.11937022600529815</v>
      </c>
      <c r="J13950" s="6">
        <v>201768263.18000001</v>
      </c>
      <c r="K13950" s="6">
        <f>H13950</f>
        <v>201185718.25</v>
      </c>
      <c r="L13950" s="8">
        <f>K13950/J13950</f>
        <v>0.99711280197976271</v>
      </c>
    </row>
    <row r="13951" spans="1:12" s="3" customFormat="1" ht="54" outlineLevel="2" x14ac:dyDescent="0.25">
      <c r="A13951" s="35" t="s">
        <v>4682</v>
      </c>
      <c r="B13951" s="36" t="s">
        <v>3790</v>
      </c>
      <c r="C13951" s="36" t="s">
        <v>251</v>
      </c>
      <c r="D13951" s="36" t="s">
        <v>2004</v>
      </c>
      <c r="E13951" s="36" t="s">
        <v>2005</v>
      </c>
      <c r="F13951" s="36" t="s">
        <v>18</v>
      </c>
      <c r="G13951" s="37">
        <v>820322951</v>
      </c>
      <c r="H13951" s="37">
        <v>820322951</v>
      </c>
      <c r="I13951" s="4">
        <f>H13951/G13951</f>
        <v>1</v>
      </c>
      <c r="J13951" s="37"/>
      <c r="K13951" s="37"/>
      <c r="L13951" s="40"/>
    </row>
    <row r="13952" spans="1:12" ht="54" outlineLevel="2" x14ac:dyDescent="0.25">
      <c r="A13952" s="9" t="s">
        <v>4682</v>
      </c>
      <c r="B13952" s="10" t="s">
        <v>3790</v>
      </c>
      <c r="C13952" s="10" t="s">
        <v>251</v>
      </c>
      <c r="D13952" s="10" t="s">
        <v>2004</v>
      </c>
      <c r="E13952" s="10" t="s">
        <v>2005</v>
      </c>
      <c r="F13952" s="10" t="s">
        <v>19</v>
      </c>
      <c r="G13952" s="11">
        <v>10424</v>
      </c>
      <c r="H13952" s="11">
        <v>0</v>
      </c>
      <c r="I13952" s="12">
        <f>H13952/G13952</f>
        <v>0</v>
      </c>
      <c r="J13952" s="11"/>
      <c r="K13952" s="11"/>
      <c r="L13952" s="13"/>
    </row>
    <row r="13953" spans="1:12" s="3" customFormat="1" ht="54" outlineLevel="2" x14ac:dyDescent="0.25">
      <c r="A13953" s="35" t="s">
        <v>4682</v>
      </c>
      <c r="B13953" s="36" t="s">
        <v>3790</v>
      </c>
      <c r="C13953" s="36" t="s">
        <v>251</v>
      </c>
      <c r="D13953" s="36" t="s">
        <v>2004</v>
      </c>
      <c r="E13953" s="36" t="s">
        <v>2005</v>
      </c>
      <c r="F13953" s="36" t="s">
        <v>41</v>
      </c>
      <c r="G13953" s="37">
        <v>42172212</v>
      </c>
      <c r="H13953" s="37">
        <v>42172212</v>
      </c>
      <c r="I13953" s="4">
        <f>H13953/G13953</f>
        <v>1</v>
      </c>
      <c r="J13953" s="37"/>
      <c r="K13953" s="37"/>
      <c r="L13953" s="40"/>
    </row>
    <row r="13954" spans="1:12" ht="54" outlineLevel="2" x14ac:dyDescent="0.25">
      <c r="A13954" s="9" t="s">
        <v>4682</v>
      </c>
      <c r="B13954" s="10" t="s">
        <v>3790</v>
      </c>
      <c r="C13954" s="10" t="s">
        <v>251</v>
      </c>
      <c r="D13954" s="10" t="s">
        <v>2004</v>
      </c>
      <c r="E13954" s="10" t="s">
        <v>2005</v>
      </c>
      <c r="F13954" s="10" t="s">
        <v>21</v>
      </c>
      <c r="G13954" s="11">
        <v>-337078558</v>
      </c>
      <c r="H13954" s="11"/>
      <c r="I13954" s="10"/>
      <c r="J13954" s="11"/>
      <c r="K13954" s="11"/>
      <c r="L13954" s="13"/>
    </row>
    <row r="13955" spans="1:12" ht="27" outlineLevel="1" x14ac:dyDescent="0.25">
      <c r="A13955" s="22" t="s">
        <v>10199</v>
      </c>
      <c r="B13955" s="15"/>
      <c r="C13955" s="15"/>
      <c r="D13955" s="15"/>
      <c r="E13955" s="15"/>
      <c r="F13955" s="15" t="s">
        <v>12960</v>
      </c>
      <c r="G13955" s="16">
        <f>SUBTOTAL(9,G13950:G13954)</f>
        <v>2210819819</v>
      </c>
      <c r="H13955" s="16">
        <f>SUBTOTAL(9,H13950:H13954)</f>
        <v>1063680881.25</v>
      </c>
      <c r="I13955" s="15"/>
      <c r="J13955" s="16">
        <f>SUBTOTAL(9,J13950:J13954)</f>
        <v>201768263.18000001</v>
      </c>
      <c r="K13955" s="16">
        <f>SUBTOTAL(9,K13950:K13954)</f>
        <v>201185718.25</v>
      </c>
      <c r="L13955" s="17"/>
    </row>
    <row r="13956" spans="1:12" s="3" customFormat="1" ht="54" outlineLevel="2" x14ac:dyDescent="0.25">
      <c r="A13956" s="35" t="s">
        <v>4683</v>
      </c>
      <c r="B13956" s="36" t="s">
        <v>3790</v>
      </c>
      <c r="C13956" s="36" t="s">
        <v>251</v>
      </c>
      <c r="D13956" s="36" t="s">
        <v>4684</v>
      </c>
      <c r="E13956" s="36" t="s">
        <v>4685</v>
      </c>
      <c r="F13956" s="36" t="s">
        <v>16</v>
      </c>
      <c r="G13956" s="37">
        <v>4313838168</v>
      </c>
      <c r="H13956" s="37">
        <v>514943837.05999994</v>
      </c>
      <c r="I13956" s="38">
        <f>H13956/G13956</f>
        <v>0.11937022600426858</v>
      </c>
      <c r="J13956" s="37">
        <v>516434886.61000001</v>
      </c>
      <c r="K13956" s="37">
        <f>H13956</f>
        <v>514943837.05999994</v>
      </c>
      <c r="L13956" s="39">
        <f>K13956/J13956</f>
        <v>0.99711280242938727</v>
      </c>
    </row>
    <row r="13957" spans="1:12" ht="54" outlineLevel="2" x14ac:dyDescent="0.25">
      <c r="A13957" s="9" t="s">
        <v>4683</v>
      </c>
      <c r="B13957" s="10" t="s">
        <v>3790</v>
      </c>
      <c r="C13957" s="10" t="s">
        <v>251</v>
      </c>
      <c r="D13957" s="10" t="s">
        <v>4684</v>
      </c>
      <c r="E13957" s="10" t="s">
        <v>4685</v>
      </c>
      <c r="F13957" s="10" t="s">
        <v>18</v>
      </c>
      <c r="G13957" s="11">
        <v>2017749999</v>
      </c>
      <c r="H13957" s="11">
        <v>2017749999</v>
      </c>
      <c r="I13957" s="12">
        <f>H13957/G13957</f>
        <v>1</v>
      </c>
      <c r="J13957" s="11"/>
      <c r="K13957" s="11"/>
      <c r="L13957" s="13"/>
    </row>
    <row r="13958" spans="1:12" s="3" customFormat="1" ht="54" outlineLevel="2" x14ac:dyDescent="0.25">
      <c r="A13958" s="35" t="s">
        <v>4683</v>
      </c>
      <c r="B13958" s="36" t="s">
        <v>3790</v>
      </c>
      <c r="C13958" s="36" t="s">
        <v>251</v>
      </c>
      <c r="D13958" s="36" t="s">
        <v>4684</v>
      </c>
      <c r="E13958" s="36" t="s">
        <v>4685</v>
      </c>
      <c r="F13958" s="36" t="s">
        <v>19</v>
      </c>
      <c r="G13958" s="37">
        <v>26681</v>
      </c>
      <c r="H13958" s="37">
        <v>0</v>
      </c>
      <c r="I13958" s="4">
        <f>H13958/G13958</f>
        <v>0</v>
      </c>
      <c r="J13958" s="37"/>
      <c r="K13958" s="37"/>
      <c r="L13958" s="40"/>
    </row>
    <row r="13959" spans="1:12" ht="54" outlineLevel="2" x14ac:dyDescent="0.25">
      <c r="A13959" s="9" t="s">
        <v>4683</v>
      </c>
      <c r="B13959" s="10" t="s">
        <v>3790</v>
      </c>
      <c r="C13959" s="10" t="s">
        <v>251</v>
      </c>
      <c r="D13959" s="10" t="s">
        <v>4684</v>
      </c>
      <c r="E13959" s="10" t="s">
        <v>4685</v>
      </c>
      <c r="F13959" s="10" t="s">
        <v>41</v>
      </c>
      <c r="G13959" s="11">
        <v>107941662</v>
      </c>
      <c r="H13959" s="11">
        <v>107941662</v>
      </c>
      <c r="I13959" s="12">
        <f>H13959/G13959</f>
        <v>1</v>
      </c>
      <c r="J13959" s="11"/>
      <c r="K13959" s="11"/>
      <c r="L13959" s="13"/>
    </row>
    <row r="13960" spans="1:12" s="3" customFormat="1" ht="54" outlineLevel="2" x14ac:dyDescent="0.25">
      <c r="A13960" s="35" t="s">
        <v>4683</v>
      </c>
      <c r="B13960" s="36" t="s">
        <v>3790</v>
      </c>
      <c r="C13960" s="36" t="s">
        <v>251</v>
      </c>
      <c r="D13960" s="36" t="s">
        <v>4684</v>
      </c>
      <c r="E13960" s="36" t="s">
        <v>4685</v>
      </c>
      <c r="F13960" s="36" t="s">
        <v>21</v>
      </c>
      <c r="G13960" s="37">
        <v>-862767634</v>
      </c>
      <c r="H13960" s="37"/>
      <c r="I13960" s="36"/>
      <c r="J13960" s="37"/>
      <c r="K13960" s="37"/>
      <c r="L13960" s="40"/>
    </row>
    <row r="13961" spans="1:12" ht="27" outlineLevel="1" x14ac:dyDescent="0.25">
      <c r="A13961" s="18" t="s">
        <v>10200</v>
      </c>
      <c r="B13961" s="19"/>
      <c r="C13961" s="19"/>
      <c r="D13961" s="19"/>
      <c r="E13961" s="19"/>
      <c r="F13961" s="15" t="s">
        <v>12960</v>
      </c>
      <c r="G13961" s="20">
        <f>SUBTOTAL(9,G13956:G13960)</f>
        <v>5576788876</v>
      </c>
      <c r="H13961" s="20">
        <f>SUBTOTAL(9,H13956:H13960)</f>
        <v>2640635498.0599999</v>
      </c>
      <c r="I13961" s="19"/>
      <c r="J13961" s="20">
        <f>SUBTOTAL(9,J13956:J13960)</f>
        <v>516434886.61000001</v>
      </c>
      <c r="K13961" s="20">
        <f>SUBTOTAL(9,K13956:K13960)</f>
        <v>514943837.05999994</v>
      </c>
      <c r="L13961" s="21"/>
    </row>
    <row r="13962" spans="1:12" ht="54" outlineLevel="2" x14ac:dyDescent="0.25">
      <c r="A13962" s="9" t="s">
        <v>4686</v>
      </c>
      <c r="B13962" s="10" t="s">
        <v>3790</v>
      </c>
      <c r="C13962" s="10" t="s">
        <v>251</v>
      </c>
      <c r="D13962" s="10" t="s">
        <v>2007</v>
      </c>
      <c r="E13962" s="10" t="s">
        <v>233</v>
      </c>
      <c r="F13962" s="10" t="s">
        <v>16</v>
      </c>
      <c r="G13962" s="11">
        <v>3238442258</v>
      </c>
      <c r="H13962" s="6">
        <v>386573584.24000001</v>
      </c>
      <c r="I13962" s="7">
        <f>H13962/G13962</f>
        <v>0.11937022600450516</v>
      </c>
      <c r="J13962" s="6">
        <v>387692930.27999997</v>
      </c>
      <c r="K13962" s="6">
        <f>H13962</f>
        <v>386573584.24000001</v>
      </c>
      <c r="L13962" s="8">
        <f>K13962/J13962</f>
        <v>0.99711280254919388</v>
      </c>
    </row>
    <row r="13963" spans="1:12" s="3" customFormat="1" ht="54" outlineLevel="2" x14ac:dyDescent="0.25">
      <c r="A13963" s="35" t="s">
        <v>4686</v>
      </c>
      <c r="B13963" s="36" t="s">
        <v>3790</v>
      </c>
      <c r="C13963" s="36" t="s">
        <v>251</v>
      </c>
      <c r="D13963" s="36" t="s">
        <v>2007</v>
      </c>
      <c r="E13963" s="36" t="s">
        <v>233</v>
      </c>
      <c r="F13963" s="36" t="s">
        <v>18</v>
      </c>
      <c r="G13963" s="37">
        <v>2025346280</v>
      </c>
      <c r="H13963" s="37">
        <v>2025346280</v>
      </c>
      <c r="I13963" s="4">
        <f>H13963/G13963</f>
        <v>1</v>
      </c>
      <c r="J13963" s="37"/>
      <c r="K13963" s="37"/>
      <c r="L13963" s="40"/>
    </row>
    <row r="13964" spans="1:12" ht="54" outlineLevel="2" x14ac:dyDescent="0.25">
      <c r="A13964" s="9" t="s">
        <v>4686</v>
      </c>
      <c r="B13964" s="10" t="s">
        <v>3790</v>
      </c>
      <c r="C13964" s="10" t="s">
        <v>251</v>
      </c>
      <c r="D13964" s="10" t="s">
        <v>2007</v>
      </c>
      <c r="E13964" s="10" t="s">
        <v>233</v>
      </c>
      <c r="F13964" s="10" t="s">
        <v>19</v>
      </c>
      <c r="G13964" s="11">
        <v>20029</v>
      </c>
      <c r="H13964" s="11">
        <v>0</v>
      </c>
      <c r="I13964" s="12">
        <f>H13964/G13964</f>
        <v>0</v>
      </c>
      <c r="J13964" s="11"/>
      <c r="K13964" s="11"/>
      <c r="L13964" s="13"/>
    </row>
    <row r="13965" spans="1:12" s="3" customFormat="1" ht="54" outlineLevel="2" x14ac:dyDescent="0.25">
      <c r="A13965" s="35" t="s">
        <v>4686</v>
      </c>
      <c r="B13965" s="36" t="s">
        <v>3790</v>
      </c>
      <c r="C13965" s="36" t="s">
        <v>251</v>
      </c>
      <c r="D13965" s="36" t="s">
        <v>2007</v>
      </c>
      <c r="E13965" s="36" t="s">
        <v>233</v>
      </c>
      <c r="F13965" s="36" t="s">
        <v>20</v>
      </c>
      <c r="G13965" s="37">
        <v>10</v>
      </c>
      <c r="H13965" s="37">
        <v>10</v>
      </c>
      <c r="I13965" s="4">
        <f>H13965/G13965</f>
        <v>1</v>
      </c>
      <c r="J13965" s="37"/>
      <c r="K13965" s="37"/>
      <c r="L13965" s="40"/>
    </row>
    <row r="13966" spans="1:12" ht="54" outlineLevel="2" x14ac:dyDescent="0.25">
      <c r="A13966" s="9" t="s">
        <v>4686</v>
      </c>
      <c r="B13966" s="10" t="s">
        <v>3790</v>
      </c>
      <c r="C13966" s="10" t="s">
        <v>251</v>
      </c>
      <c r="D13966" s="10" t="s">
        <v>2007</v>
      </c>
      <c r="E13966" s="10" t="s">
        <v>233</v>
      </c>
      <c r="F13966" s="10" t="s">
        <v>41</v>
      </c>
      <c r="G13966" s="11">
        <v>81032905</v>
      </c>
      <c r="H13966" s="11">
        <v>81032905</v>
      </c>
      <c r="I13966" s="12">
        <f>H13966/G13966</f>
        <v>1</v>
      </c>
      <c r="J13966" s="11"/>
      <c r="K13966" s="11"/>
      <c r="L13966" s="13"/>
    </row>
    <row r="13967" spans="1:12" s="3" customFormat="1" ht="54" outlineLevel="2" x14ac:dyDescent="0.25">
      <c r="A13967" s="35" t="s">
        <v>4686</v>
      </c>
      <c r="B13967" s="36" t="s">
        <v>3790</v>
      </c>
      <c r="C13967" s="36" t="s">
        <v>251</v>
      </c>
      <c r="D13967" s="36" t="s">
        <v>2007</v>
      </c>
      <c r="E13967" s="36" t="s">
        <v>233</v>
      </c>
      <c r="F13967" s="36" t="s">
        <v>21</v>
      </c>
      <c r="G13967" s="37">
        <v>-647688452</v>
      </c>
      <c r="H13967" s="37"/>
      <c r="I13967" s="36"/>
      <c r="J13967" s="37"/>
      <c r="K13967" s="37"/>
      <c r="L13967" s="40"/>
    </row>
    <row r="13968" spans="1:12" ht="27" outlineLevel="1" x14ac:dyDescent="0.25">
      <c r="A13968" s="18" t="s">
        <v>10201</v>
      </c>
      <c r="B13968" s="19"/>
      <c r="C13968" s="19"/>
      <c r="D13968" s="19"/>
      <c r="E13968" s="19"/>
      <c r="F13968" s="15" t="s">
        <v>12960</v>
      </c>
      <c r="G13968" s="20">
        <f>SUBTOTAL(9,G13962:G13967)</f>
        <v>4697153030</v>
      </c>
      <c r="H13968" s="20">
        <f>SUBTOTAL(9,H13962:H13967)</f>
        <v>2492952779.2399998</v>
      </c>
      <c r="I13968" s="19"/>
      <c r="J13968" s="20">
        <f>SUBTOTAL(9,J13962:J13967)</f>
        <v>387692930.27999997</v>
      </c>
      <c r="K13968" s="20">
        <f>SUBTOTAL(9,K13962:K13967)</f>
        <v>386573584.24000001</v>
      </c>
      <c r="L13968" s="21"/>
    </row>
    <row r="13969" spans="1:12" ht="54" outlineLevel="2" x14ac:dyDescent="0.25">
      <c r="A13969" s="9" t="s">
        <v>4687</v>
      </c>
      <c r="B13969" s="10" t="s">
        <v>3790</v>
      </c>
      <c r="C13969" s="10" t="s">
        <v>251</v>
      </c>
      <c r="D13969" s="10" t="s">
        <v>4688</v>
      </c>
      <c r="E13969" s="10" t="s">
        <v>4689</v>
      </c>
      <c r="F13969" s="10" t="s">
        <v>16</v>
      </c>
      <c r="G13969" s="11">
        <v>2475753028</v>
      </c>
      <c r="H13969" s="6">
        <v>295531198.48000002</v>
      </c>
      <c r="I13969" s="7">
        <f>H13969/G13969</f>
        <v>0.11937022600301149</v>
      </c>
      <c r="J13969" s="6">
        <v>296386926.14000005</v>
      </c>
      <c r="K13969" s="6">
        <f>H13969</f>
        <v>295531198.48000002</v>
      </c>
      <c r="L13969" s="8">
        <f>K13969/J13969</f>
        <v>0.99711280227119126</v>
      </c>
    </row>
    <row r="13970" spans="1:12" s="3" customFormat="1" ht="54" outlineLevel="2" x14ac:dyDescent="0.25">
      <c r="A13970" s="35" t="s">
        <v>4687</v>
      </c>
      <c r="B13970" s="36" t="s">
        <v>3790</v>
      </c>
      <c r="C13970" s="36" t="s">
        <v>251</v>
      </c>
      <c r="D13970" s="36" t="s">
        <v>4688</v>
      </c>
      <c r="E13970" s="36" t="s">
        <v>4689</v>
      </c>
      <c r="F13970" s="36" t="s">
        <v>18</v>
      </c>
      <c r="G13970" s="37">
        <v>1810610501</v>
      </c>
      <c r="H13970" s="37">
        <v>1810610501</v>
      </c>
      <c r="I13970" s="4">
        <f>H13970/G13970</f>
        <v>1</v>
      </c>
      <c r="J13970" s="37"/>
      <c r="K13970" s="37"/>
      <c r="L13970" s="40"/>
    </row>
    <row r="13971" spans="1:12" ht="54" outlineLevel="2" x14ac:dyDescent="0.25">
      <c r="A13971" s="9" t="s">
        <v>4687</v>
      </c>
      <c r="B13971" s="10" t="s">
        <v>3790</v>
      </c>
      <c r="C13971" s="10" t="s">
        <v>251</v>
      </c>
      <c r="D13971" s="10" t="s">
        <v>4688</v>
      </c>
      <c r="E13971" s="10" t="s">
        <v>4689</v>
      </c>
      <c r="F13971" s="10" t="s">
        <v>19</v>
      </c>
      <c r="G13971" s="11">
        <v>15312</v>
      </c>
      <c r="H13971" s="11">
        <v>0</v>
      </c>
      <c r="I13971" s="12">
        <f>H13971/G13971</f>
        <v>0</v>
      </c>
      <c r="J13971" s="11"/>
      <c r="K13971" s="11"/>
      <c r="L13971" s="13"/>
    </row>
    <row r="13972" spans="1:12" s="3" customFormat="1" ht="54" outlineLevel="2" x14ac:dyDescent="0.25">
      <c r="A13972" s="35" t="s">
        <v>4687</v>
      </c>
      <c r="B13972" s="36" t="s">
        <v>3790</v>
      </c>
      <c r="C13972" s="36" t="s">
        <v>251</v>
      </c>
      <c r="D13972" s="36" t="s">
        <v>4688</v>
      </c>
      <c r="E13972" s="36" t="s">
        <v>4689</v>
      </c>
      <c r="F13972" s="36" t="s">
        <v>41</v>
      </c>
      <c r="G13972" s="37">
        <v>61948753</v>
      </c>
      <c r="H13972" s="37">
        <v>61948753</v>
      </c>
      <c r="I13972" s="4">
        <f>H13972/G13972</f>
        <v>1</v>
      </c>
      <c r="J13972" s="37"/>
      <c r="K13972" s="37"/>
      <c r="L13972" s="40"/>
    </row>
    <row r="13973" spans="1:12" ht="54" outlineLevel="2" x14ac:dyDescent="0.25">
      <c r="A13973" s="9" t="s">
        <v>4687</v>
      </c>
      <c r="B13973" s="10" t="s">
        <v>3790</v>
      </c>
      <c r="C13973" s="10" t="s">
        <v>251</v>
      </c>
      <c r="D13973" s="10" t="s">
        <v>4688</v>
      </c>
      <c r="E13973" s="10" t="s">
        <v>4689</v>
      </c>
      <c r="F13973" s="10" t="s">
        <v>21</v>
      </c>
      <c r="G13973" s="11">
        <v>-495150606</v>
      </c>
      <c r="H13973" s="11"/>
      <c r="I13973" s="10"/>
      <c r="J13973" s="11"/>
      <c r="K13973" s="11"/>
      <c r="L13973" s="13"/>
    </row>
    <row r="13974" spans="1:12" ht="27" outlineLevel="1" x14ac:dyDescent="0.25">
      <c r="A13974" s="22" t="s">
        <v>10202</v>
      </c>
      <c r="B13974" s="15"/>
      <c r="C13974" s="15"/>
      <c r="D13974" s="15"/>
      <c r="E13974" s="15"/>
      <c r="F13974" s="15" t="s">
        <v>12960</v>
      </c>
      <c r="G13974" s="16">
        <f>SUBTOTAL(9,G13969:G13973)</f>
        <v>3853176988</v>
      </c>
      <c r="H13974" s="16">
        <f>SUBTOTAL(9,H13969:H13973)</f>
        <v>2168090452.48</v>
      </c>
      <c r="I13974" s="15"/>
      <c r="J13974" s="16">
        <f>SUBTOTAL(9,J13969:J13973)</f>
        <v>296386926.14000005</v>
      </c>
      <c r="K13974" s="16">
        <f>SUBTOTAL(9,K13969:K13973)</f>
        <v>295531198.48000002</v>
      </c>
      <c r="L13974" s="17"/>
    </row>
    <row r="13975" spans="1:12" s="3" customFormat="1" ht="54" outlineLevel="2" x14ac:dyDescent="0.25">
      <c r="A13975" s="35" t="s">
        <v>4690</v>
      </c>
      <c r="B13975" s="36" t="s">
        <v>3790</v>
      </c>
      <c r="C13975" s="36" t="s">
        <v>251</v>
      </c>
      <c r="D13975" s="36" t="s">
        <v>4691</v>
      </c>
      <c r="E13975" s="36" t="s">
        <v>4692</v>
      </c>
      <c r="F13975" s="36" t="s">
        <v>16</v>
      </c>
      <c r="G13975" s="37">
        <v>1726478101</v>
      </c>
      <c r="H13975" s="37">
        <v>206090081.11000001</v>
      </c>
      <c r="I13975" s="38">
        <f>H13975/G13975</f>
        <v>0.1193702260055484</v>
      </c>
      <c r="J13975" s="37">
        <v>206686826.72</v>
      </c>
      <c r="K13975" s="37">
        <f>H13975</f>
        <v>206090081.11000001</v>
      </c>
      <c r="L13975" s="39">
        <f>K13975/J13975</f>
        <v>0.99711280288410253</v>
      </c>
    </row>
    <row r="13976" spans="1:12" ht="54" outlineLevel="2" x14ac:dyDescent="0.25">
      <c r="A13976" s="9" t="s">
        <v>4690</v>
      </c>
      <c r="B13976" s="10" t="s">
        <v>3790</v>
      </c>
      <c r="C13976" s="10" t="s">
        <v>251</v>
      </c>
      <c r="D13976" s="10" t="s">
        <v>4691</v>
      </c>
      <c r="E13976" s="10" t="s">
        <v>4692</v>
      </c>
      <c r="F13976" s="10" t="s">
        <v>18</v>
      </c>
      <c r="G13976" s="11">
        <v>1571613539</v>
      </c>
      <c r="H13976" s="11">
        <v>1571613539</v>
      </c>
      <c r="I13976" s="12">
        <f>H13976/G13976</f>
        <v>1</v>
      </c>
      <c r="J13976" s="11"/>
      <c r="K13976" s="11"/>
      <c r="L13976" s="13"/>
    </row>
    <row r="13977" spans="1:12" s="3" customFormat="1" ht="54" outlineLevel="2" x14ac:dyDescent="0.25">
      <c r="A13977" s="35" t="s">
        <v>4690</v>
      </c>
      <c r="B13977" s="36" t="s">
        <v>3790</v>
      </c>
      <c r="C13977" s="36" t="s">
        <v>251</v>
      </c>
      <c r="D13977" s="36" t="s">
        <v>4691</v>
      </c>
      <c r="E13977" s="36" t="s">
        <v>4692</v>
      </c>
      <c r="F13977" s="36" t="s">
        <v>19</v>
      </c>
      <c r="G13977" s="37">
        <v>10678</v>
      </c>
      <c r="H13977" s="37">
        <v>0</v>
      </c>
      <c r="I13977" s="4">
        <f>H13977/G13977</f>
        <v>0</v>
      </c>
      <c r="J13977" s="37"/>
      <c r="K13977" s="37"/>
      <c r="L13977" s="40"/>
    </row>
    <row r="13978" spans="1:12" ht="54" outlineLevel="2" x14ac:dyDescent="0.25">
      <c r="A13978" s="9" t="s">
        <v>4690</v>
      </c>
      <c r="B13978" s="10" t="s">
        <v>3790</v>
      </c>
      <c r="C13978" s="10" t="s">
        <v>251</v>
      </c>
      <c r="D13978" s="10" t="s">
        <v>4691</v>
      </c>
      <c r="E13978" s="10" t="s">
        <v>4692</v>
      </c>
      <c r="F13978" s="10" t="s">
        <v>41</v>
      </c>
      <c r="G13978" s="11">
        <v>43200256</v>
      </c>
      <c r="H13978" s="11">
        <v>43200256</v>
      </c>
      <c r="I13978" s="12">
        <f>H13978/G13978</f>
        <v>1</v>
      </c>
      <c r="J13978" s="11"/>
      <c r="K13978" s="11"/>
      <c r="L13978" s="13"/>
    </row>
    <row r="13979" spans="1:12" s="3" customFormat="1" ht="54" outlineLevel="2" x14ac:dyDescent="0.25">
      <c r="A13979" s="35" t="s">
        <v>4690</v>
      </c>
      <c r="B13979" s="36" t="s">
        <v>3790</v>
      </c>
      <c r="C13979" s="36" t="s">
        <v>251</v>
      </c>
      <c r="D13979" s="36" t="s">
        <v>4691</v>
      </c>
      <c r="E13979" s="36" t="s">
        <v>4692</v>
      </c>
      <c r="F13979" s="36" t="s">
        <v>21</v>
      </c>
      <c r="G13979" s="37">
        <v>-345295620</v>
      </c>
      <c r="H13979" s="37"/>
      <c r="I13979" s="36"/>
      <c r="J13979" s="37"/>
      <c r="K13979" s="37"/>
      <c r="L13979" s="40"/>
    </row>
    <row r="13980" spans="1:12" ht="27" outlineLevel="1" x14ac:dyDescent="0.25">
      <c r="A13980" s="18" t="s">
        <v>10203</v>
      </c>
      <c r="B13980" s="19"/>
      <c r="C13980" s="19"/>
      <c r="D13980" s="19"/>
      <c r="E13980" s="19"/>
      <c r="F13980" s="15" t="s">
        <v>12960</v>
      </c>
      <c r="G13980" s="20">
        <f>SUBTOTAL(9,G13975:G13979)</f>
        <v>2996006954</v>
      </c>
      <c r="H13980" s="20">
        <f>SUBTOTAL(9,H13975:H13979)</f>
        <v>1820903876.1100001</v>
      </c>
      <c r="I13980" s="19"/>
      <c r="J13980" s="20">
        <f>SUBTOTAL(9,J13975:J13979)</f>
        <v>206686826.72</v>
      </c>
      <c r="K13980" s="20">
        <f>SUBTOTAL(9,K13975:K13979)</f>
        <v>206090081.11000001</v>
      </c>
      <c r="L13980" s="21"/>
    </row>
    <row r="13981" spans="1:12" ht="54" outlineLevel="2" x14ac:dyDescent="0.25">
      <c r="A13981" s="9" t="s">
        <v>4693</v>
      </c>
      <c r="B13981" s="10" t="s">
        <v>3790</v>
      </c>
      <c r="C13981" s="10" t="s">
        <v>251</v>
      </c>
      <c r="D13981" s="10" t="s">
        <v>2009</v>
      </c>
      <c r="E13981" s="10" t="s">
        <v>2010</v>
      </c>
      <c r="F13981" s="10" t="s">
        <v>16</v>
      </c>
      <c r="G13981" s="11">
        <v>2253235610</v>
      </c>
      <c r="H13981" s="6">
        <v>268969244</v>
      </c>
      <c r="I13981" s="7">
        <f>H13981/G13981</f>
        <v>0.11937022600135457</v>
      </c>
      <c r="J13981" s="6">
        <v>269748060.02999997</v>
      </c>
      <c r="K13981" s="6">
        <f>H13981</f>
        <v>268969244</v>
      </c>
      <c r="L13981" s="8">
        <f>K13981/J13981</f>
        <v>0.99711280210907405</v>
      </c>
    </row>
    <row r="13982" spans="1:12" s="3" customFormat="1" ht="54" outlineLevel="2" x14ac:dyDescent="0.25">
      <c r="A13982" s="35" t="s">
        <v>4693</v>
      </c>
      <c r="B13982" s="36" t="s">
        <v>3790</v>
      </c>
      <c r="C13982" s="36" t="s">
        <v>251</v>
      </c>
      <c r="D13982" s="36" t="s">
        <v>2009</v>
      </c>
      <c r="E13982" s="36" t="s">
        <v>2010</v>
      </c>
      <c r="F13982" s="36" t="s">
        <v>18</v>
      </c>
      <c r="G13982" s="37">
        <v>1884250186</v>
      </c>
      <c r="H13982" s="37">
        <v>1884250186</v>
      </c>
      <c r="I13982" s="4">
        <f>H13982/G13982</f>
        <v>1</v>
      </c>
      <c r="J13982" s="37"/>
      <c r="K13982" s="37"/>
      <c r="L13982" s="40"/>
    </row>
    <row r="13983" spans="1:12" ht="54" outlineLevel="2" x14ac:dyDescent="0.25">
      <c r="A13983" s="9" t="s">
        <v>4693</v>
      </c>
      <c r="B13983" s="10" t="s">
        <v>3790</v>
      </c>
      <c r="C13983" s="10" t="s">
        <v>251</v>
      </c>
      <c r="D13983" s="10" t="s">
        <v>2009</v>
      </c>
      <c r="E13983" s="10" t="s">
        <v>2010</v>
      </c>
      <c r="F13983" s="10" t="s">
        <v>19</v>
      </c>
      <c r="G13983" s="11">
        <v>13936</v>
      </c>
      <c r="H13983" s="11">
        <v>0</v>
      </c>
      <c r="I13983" s="12">
        <f>H13983/G13983</f>
        <v>0</v>
      </c>
      <c r="J13983" s="11"/>
      <c r="K13983" s="11"/>
      <c r="L13983" s="13"/>
    </row>
    <row r="13984" spans="1:12" s="3" customFormat="1" ht="54" outlineLevel="2" x14ac:dyDescent="0.25">
      <c r="A13984" s="35" t="s">
        <v>4693</v>
      </c>
      <c r="B13984" s="36" t="s">
        <v>3790</v>
      </c>
      <c r="C13984" s="36" t="s">
        <v>251</v>
      </c>
      <c r="D13984" s="36" t="s">
        <v>2009</v>
      </c>
      <c r="E13984" s="36" t="s">
        <v>2010</v>
      </c>
      <c r="F13984" s="36" t="s">
        <v>41</v>
      </c>
      <c r="G13984" s="37">
        <v>56380881</v>
      </c>
      <c r="H13984" s="37">
        <v>56380881</v>
      </c>
      <c r="I13984" s="4">
        <f>H13984/G13984</f>
        <v>1</v>
      </c>
      <c r="J13984" s="37"/>
      <c r="K13984" s="37"/>
      <c r="L13984" s="40"/>
    </row>
    <row r="13985" spans="1:12" ht="54" outlineLevel="2" x14ac:dyDescent="0.25">
      <c r="A13985" s="9" t="s">
        <v>4693</v>
      </c>
      <c r="B13985" s="10" t="s">
        <v>3790</v>
      </c>
      <c r="C13985" s="10" t="s">
        <v>251</v>
      </c>
      <c r="D13985" s="10" t="s">
        <v>2009</v>
      </c>
      <c r="E13985" s="10" t="s">
        <v>2010</v>
      </c>
      <c r="F13985" s="10" t="s">
        <v>21</v>
      </c>
      <c r="G13985" s="11">
        <v>-450647122</v>
      </c>
      <c r="H13985" s="11"/>
      <c r="I13985" s="10"/>
      <c r="J13985" s="11"/>
      <c r="K13985" s="11"/>
      <c r="L13985" s="13"/>
    </row>
    <row r="13986" spans="1:12" ht="27" outlineLevel="1" x14ac:dyDescent="0.25">
      <c r="A13986" s="22" t="s">
        <v>10204</v>
      </c>
      <c r="B13986" s="15"/>
      <c r="C13986" s="15"/>
      <c r="D13986" s="15"/>
      <c r="E13986" s="15"/>
      <c r="F13986" s="15" t="s">
        <v>12960</v>
      </c>
      <c r="G13986" s="16">
        <f>SUBTOTAL(9,G13981:G13985)</f>
        <v>3743233491</v>
      </c>
      <c r="H13986" s="16">
        <f>SUBTOTAL(9,H13981:H13985)</f>
        <v>2209600311</v>
      </c>
      <c r="I13986" s="15"/>
      <c r="J13986" s="16">
        <f>SUBTOTAL(9,J13981:J13985)</f>
        <v>269748060.02999997</v>
      </c>
      <c r="K13986" s="16">
        <f>SUBTOTAL(9,K13981:K13985)</f>
        <v>268969244</v>
      </c>
      <c r="L13986" s="17"/>
    </row>
    <row r="13987" spans="1:12" s="3" customFormat="1" ht="54" outlineLevel="2" x14ac:dyDescent="0.25">
      <c r="A13987" s="35" t="s">
        <v>4694</v>
      </c>
      <c r="B13987" s="36" t="s">
        <v>3790</v>
      </c>
      <c r="C13987" s="36" t="s">
        <v>251</v>
      </c>
      <c r="D13987" s="36" t="s">
        <v>2012</v>
      </c>
      <c r="E13987" s="36" t="s">
        <v>2013</v>
      </c>
      <c r="F13987" s="36" t="s">
        <v>16</v>
      </c>
      <c r="G13987" s="37">
        <v>7038564103</v>
      </c>
      <c r="H13987" s="37">
        <v>840194987.72000003</v>
      </c>
      <c r="I13987" s="38">
        <f>H13987/G13987</f>
        <v>0.11937022600417738</v>
      </c>
      <c r="J13987" s="37">
        <v>842627820.75</v>
      </c>
      <c r="K13987" s="37">
        <f>H13987</f>
        <v>840194987.72000003</v>
      </c>
      <c r="L13987" s="39">
        <f>K13987/J13987</f>
        <v>0.99711280239022426</v>
      </c>
    </row>
    <row r="13988" spans="1:12" ht="54" outlineLevel="2" x14ac:dyDescent="0.25">
      <c r="A13988" s="9" t="s">
        <v>4694</v>
      </c>
      <c r="B13988" s="10" t="s">
        <v>3790</v>
      </c>
      <c r="C13988" s="10" t="s">
        <v>251</v>
      </c>
      <c r="D13988" s="10" t="s">
        <v>2012</v>
      </c>
      <c r="E13988" s="10" t="s">
        <v>2013</v>
      </c>
      <c r="F13988" s="10" t="s">
        <v>18</v>
      </c>
      <c r="G13988" s="11">
        <v>460934901</v>
      </c>
      <c r="H13988" s="11">
        <v>460934901</v>
      </c>
      <c r="I13988" s="12">
        <f>H13988/G13988</f>
        <v>1</v>
      </c>
      <c r="J13988" s="11"/>
      <c r="K13988" s="11"/>
      <c r="L13988" s="13"/>
    </row>
    <row r="13989" spans="1:12" s="3" customFormat="1" ht="54" outlineLevel="2" x14ac:dyDescent="0.25">
      <c r="A13989" s="35" t="s">
        <v>4694</v>
      </c>
      <c r="B13989" s="36" t="s">
        <v>3790</v>
      </c>
      <c r="C13989" s="36" t="s">
        <v>251</v>
      </c>
      <c r="D13989" s="36" t="s">
        <v>2012</v>
      </c>
      <c r="E13989" s="36" t="s">
        <v>2013</v>
      </c>
      <c r="F13989" s="36" t="s">
        <v>19</v>
      </c>
      <c r="G13989" s="37">
        <v>43533</v>
      </c>
      <c r="H13989" s="37">
        <v>0</v>
      </c>
      <c r="I13989" s="4">
        <f>H13989/G13989</f>
        <v>0</v>
      </c>
      <c r="J13989" s="37"/>
      <c r="K13989" s="37"/>
      <c r="L13989" s="40"/>
    </row>
    <row r="13990" spans="1:12" ht="54" outlineLevel="2" x14ac:dyDescent="0.25">
      <c r="A13990" s="9" t="s">
        <v>4694</v>
      </c>
      <c r="B13990" s="10" t="s">
        <v>3790</v>
      </c>
      <c r="C13990" s="10" t="s">
        <v>251</v>
      </c>
      <c r="D13990" s="10" t="s">
        <v>2012</v>
      </c>
      <c r="E13990" s="10" t="s">
        <v>2013</v>
      </c>
      <c r="F13990" s="10" t="s">
        <v>41</v>
      </c>
      <c r="G13990" s="11">
        <v>176120261</v>
      </c>
      <c r="H13990" s="11">
        <v>176120261</v>
      </c>
      <c r="I13990" s="12">
        <f>H13990/G13990</f>
        <v>1</v>
      </c>
      <c r="J13990" s="11"/>
      <c r="K13990" s="11"/>
      <c r="L13990" s="13"/>
    </row>
    <row r="13991" spans="1:12" s="3" customFormat="1" ht="54" outlineLevel="2" x14ac:dyDescent="0.25">
      <c r="A13991" s="35" t="s">
        <v>4694</v>
      </c>
      <c r="B13991" s="36" t="s">
        <v>3790</v>
      </c>
      <c r="C13991" s="36" t="s">
        <v>251</v>
      </c>
      <c r="D13991" s="36" t="s">
        <v>2012</v>
      </c>
      <c r="E13991" s="36" t="s">
        <v>2013</v>
      </c>
      <c r="F13991" s="36" t="s">
        <v>21</v>
      </c>
      <c r="G13991" s="37">
        <v>-1407712821</v>
      </c>
      <c r="H13991" s="37"/>
      <c r="I13991" s="36"/>
      <c r="J13991" s="37"/>
      <c r="K13991" s="37"/>
      <c r="L13991" s="40"/>
    </row>
    <row r="13992" spans="1:12" ht="27" outlineLevel="1" x14ac:dyDescent="0.25">
      <c r="A13992" s="18" t="s">
        <v>10205</v>
      </c>
      <c r="B13992" s="19"/>
      <c r="C13992" s="19"/>
      <c r="D13992" s="19"/>
      <c r="E13992" s="19"/>
      <c r="F13992" s="15" t="s">
        <v>12960</v>
      </c>
      <c r="G13992" s="20">
        <f>SUBTOTAL(9,G13987:G13991)</f>
        <v>6267949977</v>
      </c>
      <c r="H13992" s="20">
        <f>SUBTOTAL(9,H13987:H13991)</f>
        <v>1477250149.72</v>
      </c>
      <c r="I13992" s="19"/>
      <c r="J13992" s="20">
        <f>SUBTOTAL(9,J13987:J13991)</f>
        <v>842627820.75</v>
      </c>
      <c r="K13992" s="20">
        <f>SUBTOTAL(9,K13987:K13991)</f>
        <v>840194987.72000003</v>
      </c>
      <c r="L13992" s="21"/>
    </row>
    <row r="13993" spans="1:12" ht="54" outlineLevel="2" x14ac:dyDescent="0.25">
      <c r="A13993" s="9" t="s">
        <v>4695</v>
      </c>
      <c r="B13993" s="10" t="s">
        <v>3790</v>
      </c>
      <c r="C13993" s="10" t="s">
        <v>251</v>
      </c>
      <c r="D13993" s="10" t="s">
        <v>2015</v>
      </c>
      <c r="E13993" s="10" t="s">
        <v>2016</v>
      </c>
      <c r="F13993" s="10" t="s">
        <v>16</v>
      </c>
      <c r="G13993" s="11">
        <v>1459921481</v>
      </c>
      <c r="H13993" s="6">
        <v>174271157.13999999</v>
      </c>
      <c r="I13993" s="7">
        <f>H13993/G13993</f>
        <v>0.11937022600738073</v>
      </c>
      <c r="J13993" s="6">
        <v>174775769.36000001</v>
      </c>
      <c r="K13993" s="6">
        <f>H13993</f>
        <v>174271157.13999999</v>
      </c>
      <c r="L13993" s="8">
        <f>K13993/J13993</f>
        <v>0.99711280218163056</v>
      </c>
    </row>
    <row r="13994" spans="1:12" s="3" customFormat="1" ht="54" outlineLevel="2" x14ac:dyDescent="0.25">
      <c r="A13994" s="35" t="s">
        <v>4695</v>
      </c>
      <c r="B13994" s="36" t="s">
        <v>3790</v>
      </c>
      <c r="C13994" s="36" t="s">
        <v>251</v>
      </c>
      <c r="D13994" s="36" t="s">
        <v>2015</v>
      </c>
      <c r="E13994" s="36" t="s">
        <v>2016</v>
      </c>
      <c r="F13994" s="36" t="s">
        <v>18</v>
      </c>
      <c r="G13994" s="37">
        <v>1357507541</v>
      </c>
      <c r="H13994" s="37">
        <v>1357507541</v>
      </c>
      <c r="I13994" s="4">
        <f>H13994/G13994</f>
        <v>1</v>
      </c>
      <c r="J13994" s="37"/>
      <c r="K13994" s="37"/>
      <c r="L13994" s="40"/>
    </row>
    <row r="13995" spans="1:12" ht="54" outlineLevel="2" x14ac:dyDescent="0.25">
      <c r="A13995" s="9" t="s">
        <v>4695</v>
      </c>
      <c r="B13995" s="10" t="s">
        <v>3790</v>
      </c>
      <c r="C13995" s="10" t="s">
        <v>251</v>
      </c>
      <c r="D13995" s="10" t="s">
        <v>2015</v>
      </c>
      <c r="E13995" s="10" t="s">
        <v>2016</v>
      </c>
      <c r="F13995" s="10" t="s">
        <v>19</v>
      </c>
      <c r="G13995" s="11">
        <v>9029</v>
      </c>
      <c r="H13995" s="11">
        <v>0</v>
      </c>
      <c r="I13995" s="12">
        <f>H13995/G13995</f>
        <v>0</v>
      </c>
      <c r="J13995" s="11"/>
      <c r="K13995" s="11"/>
      <c r="L13995" s="13"/>
    </row>
    <row r="13996" spans="1:12" s="3" customFormat="1" ht="54" outlineLevel="2" x14ac:dyDescent="0.25">
      <c r="A13996" s="35" t="s">
        <v>4695</v>
      </c>
      <c r="B13996" s="36" t="s">
        <v>3790</v>
      </c>
      <c r="C13996" s="36" t="s">
        <v>251</v>
      </c>
      <c r="D13996" s="36" t="s">
        <v>2015</v>
      </c>
      <c r="E13996" s="36" t="s">
        <v>2016</v>
      </c>
      <c r="F13996" s="36" t="s">
        <v>41</v>
      </c>
      <c r="G13996" s="37">
        <v>36530427</v>
      </c>
      <c r="H13996" s="37">
        <v>36530427</v>
      </c>
      <c r="I13996" s="4">
        <f>H13996/G13996</f>
        <v>1</v>
      </c>
      <c r="J13996" s="37"/>
      <c r="K13996" s="37"/>
      <c r="L13996" s="40"/>
    </row>
    <row r="13997" spans="1:12" ht="54" outlineLevel="2" x14ac:dyDescent="0.25">
      <c r="A13997" s="9" t="s">
        <v>4695</v>
      </c>
      <c r="B13997" s="10" t="s">
        <v>3790</v>
      </c>
      <c r="C13997" s="10" t="s">
        <v>251</v>
      </c>
      <c r="D13997" s="10" t="s">
        <v>2015</v>
      </c>
      <c r="E13997" s="10" t="s">
        <v>2016</v>
      </c>
      <c r="F13997" s="10" t="s">
        <v>21</v>
      </c>
      <c r="G13997" s="11">
        <v>-291984296</v>
      </c>
      <c r="H13997" s="11"/>
      <c r="I13997" s="10"/>
      <c r="J13997" s="11"/>
      <c r="K13997" s="11"/>
      <c r="L13997" s="13"/>
    </row>
    <row r="13998" spans="1:12" ht="27" outlineLevel="1" x14ac:dyDescent="0.25">
      <c r="A13998" s="22" t="s">
        <v>10206</v>
      </c>
      <c r="B13998" s="15"/>
      <c r="C13998" s="15"/>
      <c r="D13998" s="15"/>
      <c r="E13998" s="15"/>
      <c r="F13998" s="15" t="s">
        <v>12960</v>
      </c>
      <c r="G13998" s="16">
        <f>SUBTOTAL(9,G13993:G13997)</f>
        <v>2561984182</v>
      </c>
      <c r="H13998" s="16">
        <f>SUBTOTAL(9,H13993:H13997)</f>
        <v>1568309125.1399999</v>
      </c>
      <c r="I13998" s="15"/>
      <c r="J13998" s="16">
        <f>SUBTOTAL(9,J13993:J13997)</f>
        <v>174775769.36000001</v>
      </c>
      <c r="K13998" s="16">
        <f>SUBTOTAL(9,K13993:K13997)</f>
        <v>174271157.13999999</v>
      </c>
      <c r="L13998" s="17"/>
    </row>
    <row r="13999" spans="1:12" s="3" customFormat="1" ht="54" outlineLevel="2" x14ac:dyDescent="0.25">
      <c r="A13999" s="35" t="s">
        <v>4696</v>
      </c>
      <c r="B13999" s="36" t="s">
        <v>3790</v>
      </c>
      <c r="C13999" s="36" t="s">
        <v>251</v>
      </c>
      <c r="D13999" s="36" t="s">
        <v>4697</v>
      </c>
      <c r="E13999" s="36" t="s">
        <v>1426</v>
      </c>
      <c r="F13999" s="36" t="s">
        <v>16</v>
      </c>
      <c r="G13999" s="37">
        <v>5134565418</v>
      </c>
      <c r="H13999" s="37">
        <v>612914234.38999999</v>
      </c>
      <c r="I13999" s="38">
        <f>H13999/G13999</f>
        <v>0.1193702260061457</v>
      </c>
      <c r="J13999" s="37">
        <v>614688962.97000003</v>
      </c>
      <c r="K13999" s="37">
        <f>H13999</f>
        <v>612914234.38999999</v>
      </c>
      <c r="L13999" s="39">
        <f>K13999/J13999</f>
        <v>0.99711280226762966</v>
      </c>
    </row>
    <row r="14000" spans="1:12" ht="54" outlineLevel="2" x14ac:dyDescent="0.25">
      <c r="A14000" s="9" t="s">
        <v>4696</v>
      </c>
      <c r="B14000" s="10" t="s">
        <v>3790</v>
      </c>
      <c r="C14000" s="10" t="s">
        <v>251</v>
      </c>
      <c r="D14000" s="10" t="s">
        <v>4697</v>
      </c>
      <c r="E14000" s="10" t="s">
        <v>1426</v>
      </c>
      <c r="F14000" s="10" t="s">
        <v>18</v>
      </c>
      <c r="G14000" s="11">
        <v>352143278</v>
      </c>
      <c r="H14000" s="11">
        <v>352143278</v>
      </c>
      <c r="I14000" s="12">
        <f>H14000/G14000</f>
        <v>1</v>
      </c>
      <c r="J14000" s="11"/>
      <c r="K14000" s="11"/>
      <c r="L14000" s="13"/>
    </row>
    <row r="14001" spans="1:12" s="3" customFormat="1" ht="54" outlineLevel="2" x14ac:dyDescent="0.25">
      <c r="A14001" s="35" t="s">
        <v>4696</v>
      </c>
      <c r="B14001" s="36" t="s">
        <v>3790</v>
      </c>
      <c r="C14001" s="36" t="s">
        <v>251</v>
      </c>
      <c r="D14001" s="36" t="s">
        <v>4697</v>
      </c>
      <c r="E14001" s="36" t="s">
        <v>1426</v>
      </c>
      <c r="F14001" s="36" t="s">
        <v>19</v>
      </c>
      <c r="G14001" s="37">
        <v>31757</v>
      </c>
      <c r="H14001" s="37">
        <v>0</v>
      </c>
      <c r="I14001" s="4">
        <f>H14001/G14001</f>
        <v>0</v>
      </c>
      <c r="J14001" s="37"/>
      <c r="K14001" s="37"/>
      <c r="L14001" s="40"/>
    </row>
    <row r="14002" spans="1:12" ht="54" outlineLevel="2" x14ac:dyDescent="0.25">
      <c r="A14002" s="9" t="s">
        <v>4696</v>
      </c>
      <c r="B14002" s="10" t="s">
        <v>3790</v>
      </c>
      <c r="C14002" s="10" t="s">
        <v>251</v>
      </c>
      <c r="D14002" s="10" t="s">
        <v>4697</v>
      </c>
      <c r="E14002" s="10" t="s">
        <v>1426</v>
      </c>
      <c r="F14002" s="10" t="s">
        <v>41</v>
      </c>
      <c r="G14002" s="11">
        <v>128478052</v>
      </c>
      <c r="H14002" s="11">
        <v>128478052</v>
      </c>
      <c r="I14002" s="12">
        <f>H14002/G14002</f>
        <v>1</v>
      </c>
      <c r="J14002" s="11"/>
      <c r="K14002" s="11"/>
      <c r="L14002" s="13"/>
    </row>
    <row r="14003" spans="1:12" s="3" customFormat="1" ht="54" outlineLevel="2" x14ac:dyDescent="0.25">
      <c r="A14003" s="35" t="s">
        <v>4696</v>
      </c>
      <c r="B14003" s="36" t="s">
        <v>3790</v>
      </c>
      <c r="C14003" s="36" t="s">
        <v>251</v>
      </c>
      <c r="D14003" s="36" t="s">
        <v>4697</v>
      </c>
      <c r="E14003" s="36" t="s">
        <v>1426</v>
      </c>
      <c r="F14003" s="36" t="s">
        <v>21</v>
      </c>
      <c r="G14003" s="37">
        <v>-1026913084</v>
      </c>
      <c r="H14003" s="37"/>
      <c r="I14003" s="36"/>
      <c r="J14003" s="37"/>
      <c r="K14003" s="37"/>
      <c r="L14003" s="40"/>
    </row>
    <row r="14004" spans="1:12" ht="27" outlineLevel="1" x14ac:dyDescent="0.25">
      <c r="A14004" s="18" t="s">
        <v>10207</v>
      </c>
      <c r="B14004" s="19"/>
      <c r="C14004" s="19"/>
      <c r="D14004" s="19"/>
      <c r="E14004" s="19"/>
      <c r="F14004" s="15" t="s">
        <v>12960</v>
      </c>
      <c r="G14004" s="20">
        <f>SUBTOTAL(9,G13999:G14003)</f>
        <v>4588305421</v>
      </c>
      <c r="H14004" s="20">
        <f>SUBTOTAL(9,H13999:H14003)</f>
        <v>1093535564.3899999</v>
      </c>
      <c r="I14004" s="19"/>
      <c r="J14004" s="20">
        <f>SUBTOTAL(9,J13999:J14003)</f>
        <v>614688962.97000003</v>
      </c>
      <c r="K14004" s="20">
        <f>SUBTOTAL(9,K13999:K14003)</f>
        <v>612914234.38999999</v>
      </c>
      <c r="L14004" s="21"/>
    </row>
    <row r="14005" spans="1:12" ht="54" outlineLevel="2" x14ac:dyDescent="0.25">
      <c r="A14005" s="9" t="s">
        <v>4698</v>
      </c>
      <c r="B14005" s="10" t="s">
        <v>3790</v>
      </c>
      <c r="C14005" s="10" t="s">
        <v>251</v>
      </c>
      <c r="D14005" s="10" t="s">
        <v>2018</v>
      </c>
      <c r="E14005" s="10" t="s">
        <v>251</v>
      </c>
      <c r="F14005" s="10" t="s">
        <v>16</v>
      </c>
      <c r="G14005" s="11">
        <v>1723137543</v>
      </c>
      <c r="H14005" s="6">
        <v>205691317.94999999</v>
      </c>
      <c r="I14005" s="7">
        <f>H14005/G14005</f>
        <v>0.11937022600754743</v>
      </c>
      <c r="J14005" s="6">
        <v>206286908.94999999</v>
      </c>
      <c r="K14005" s="6">
        <f>H14005</f>
        <v>205691317.94999999</v>
      </c>
      <c r="L14005" s="8">
        <f>K14005/J14005</f>
        <v>0.99711280273173142</v>
      </c>
    </row>
    <row r="14006" spans="1:12" s="3" customFormat="1" ht="54" outlineLevel="2" x14ac:dyDescent="0.25">
      <c r="A14006" s="35" t="s">
        <v>4698</v>
      </c>
      <c r="B14006" s="36" t="s">
        <v>3790</v>
      </c>
      <c r="C14006" s="36" t="s">
        <v>251</v>
      </c>
      <c r="D14006" s="36" t="s">
        <v>2018</v>
      </c>
      <c r="E14006" s="36" t="s">
        <v>251</v>
      </c>
      <c r="F14006" s="36" t="s">
        <v>18</v>
      </c>
      <c r="G14006" s="37">
        <v>1097047662</v>
      </c>
      <c r="H14006" s="37">
        <v>1097047662</v>
      </c>
      <c r="I14006" s="4">
        <f>H14006/G14006</f>
        <v>1</v>
      </c>
      <c r="J14006" s="37"/>
      <c r="K14006" s="37"/>
      <c r="L14006" s="40"/>
    </row>
    <row r="14007" spans="1:12" ht="54" outlineLevel="2" x14ac:dyDescent="0.25">
      <c r="A14007" s="9" t="s">
        <v>4698</v>
      </c>
      <c r="B14007" s="10" t="s">
        <v>3790</v>
      </c>
      <c r="C14007" s="10" t="s">
        <v>251</v>
      </c>
      <c r="D14007" s="10" t="s">
        <v>2018</v>
      </c>
      <c r="E14007" s="10" t="s">
        <v>251</v>
      </c>
      <c r="F14007" s="10" t="s">
        <v>19</v>
      </c>
      <c r="G14007" s="11">
        <v>10657</v>
      </c>
      <c r="H14007" s="11">
        <v>0</v>
      </c>
      <c r="I14007" s="12">
        <f>H14007/G14007</f>
        <v>0</v>
      </c>
      <c r="J14007" s="11"/>
      <c r="K14007" s="11"/>
      <c r="L14007" s="13"/>
    </row>
    <row r="14008" spans="1:12" s="3" customFormat="1" ht="54" outlineLevel="2" x14ac:dyDescent="0.25">
      <c r="A14008" s="35" t="s">
        <v>4698</v>
      </c>
      <c r="B14008" s="36" t="s">
        <v>3790</v>
      </c>
      <c r="C14008" s="36" t="s">
        <v>251</v>
      </c>
      <c r="D14008" s="36" t="s">
        <v>2018</v>
      </c>
      <c r="E14008" s="36" t="s">
        <v>251</v>
      </c>
      <c r="F14008" s="36" t="s">
        <v>41</v>
      </c>
      <c r="G14008" s="37">
        <v>43116668</v>
      </c>
      <c r="H14008" s="37">
        <v>43116668</v>
      </c>
      <c r="I14008" s="4">
        <f>H14008/G14008</f>
        <v>1</v>
      </c>
      <c r="J14008" s="37"/>
      <c r="K14008" s="37"/>
      <c r="L14008" s="40"/>
    </row>
    <row r="14009" spans="1:12" ht="54" outlineLevel="2" x14ac:dyDescent="0.25">
      <c r="A14009" s="9" t="s">
        <v>4698</v>
      </c>
      <c r="B14009" s="10" t="s">
        <v>3790</v>
      </c>
      <c r="C14009" s="10" t="s">
        <v>251</v>
      </c>
      <c r="D14009" s="10" t="s">
        <v>2018</v>
      </c>
      <c r="E14009" s="10" t="s">
        <v>251</v>
      </c>
      <c r="F14009" s="10" t="s">
        <v>21</v>
      </c>
      <c r="G14009" s="11">
        <v>-344627509</v>
      </c>
      <c r="H14009" s="11"/>
      <c r="I14009" s="10"/>
      <c r="J14009" s="11"/>
      <c r="K14009" s="11"/>
      <c r="L14009" s="13"/>
    </row>
    <row r="14010" spans="1:12" ht="27" outlineLevel="1" x14ac:dyDescent="0.25">
      <c r="A14010" s="22" t="s">
        <v>10208</v>
      </c>
      <c r="B14010" s="15"/>
      <c r="C14010" s="15"/>
      <c r="D14010" s="15"/>
      <c r="E14010" s="15"/>
      <c r="F14010" s="15" t="s">
        <v>12960</v>
      </c>
      <c r="G14010" s="16">
        <f>SUBTOTAL(9,G14005:G14009)</f>
        <v>2518685021</v>
      </c>
      <c r="H14010" s="16">
        <f>SUBTOTAL(9,H14005:H14009)</f>
        <v>1345855647.95</v>
      </c>
      <c r="I14010" s="15"/>
      <c r="J14010" s="16">
        <f>SUBTOTAL(9,J14005:J14009)</f>
        <v>206286908.94999999</v>
      </c>
      <c r="K14010" s="16">
        <f>SUBTOTAL(9,K14005:K14009)</f>
        <v>205691317.94999999</v>
      </c>
      <c r="L14010" s="17"/>
    </row>
    <row r="14011" spans="1:12" s="3" customFormat="1" ht="54" outlineLevel="2" x14ac:dyDescent="0.25">
      <c r="A14011" s="35" t="s">
        <v>4699</v>
      </c>
      <c r="B14011" s="36" t="s">
        <v>3790</v>
      </c>
      <c r="C14011" s="36" t="s">
        <v>251</v>
      </c>
      <c r="D14011" s="36" t="s">
        <v>4700</v>
      </c>
      <c r="E14011" s="36" t="s">
        <v>4701</v>
      </c>
      <c r="F14011" s="36" t="s">
        <v>16</v>
      </c>
      <c r="G14011" s="37">
        <v>6816425786</v>
      </c>
      <c r="H14011" s="37">
        <v>813678286.62</v>
      </c>
      <c r="I14011" s="38">
        <f>H14011/G14011</f>
        <v>0.11937022600483425</v>
      </c>
      <c r="J14011" s="37">
        <v>816034339.07999992</v>
      </c>
      <c r="K14011" s="37">
        <f>H14011</f>
        <v>813678286.62</v>
      </c>
      <c r="L14011" s="39">
        <f>K14011/J14011</f>
        <v>0.99711280230847132</v>
      </c>
    </row>
    <row r="14012" spans="1:12" ht="54" outlineLevel="2" x14ac:dyDescent="0.25">
      <c r="A14012" s="9" t="s">
        <v>4699</v>
      </c>
      <c r="B14012" s="10" t="s">
        <v>3790</v>
      </c>
      <c r="C14012" s="10" t="s">
        <v>251</v>
      </c>
      <c r="D14012" s="10" t="s">
        <v>4700</v>
      </c>
      <c r="E14012" s="10" t="s">
        <v>4701</v>
      </c>
      <c r="F14012" s="10" t="s">
        <v>18</v>
      </c>
      <c r="G14012" s="11">
        <v>3191063092</v>
      </c>
      <c r="H14012" s="11">
        <v>3191063092</v>
      </c>
      <c r="I14012" s="12">
        <f>H14012/G14012</f>
        <v>1</v>
      </c>
      <c r="J14012" s="11"/>
      <c r="K14012" s="11"/>
      <c r="L14012" s="13"/>
    </row>
    <row r="14013" spans="1:12" s="3" customFormat="1" ht="54" outlineLevel="2" x14ac:dyDescent="0.25">
      <c r="A14013" s="35" t="s">
        <v>4699</v>
      </c>
      <c r="B14013" s="36" t="s">
        <v>3790</v>
      </c>
      <c r="C14013" s="36" t="s">
        <v>251</v>
      </c>
      <c r="D14013" s="36" t="s">
        <v>4700</v>
      </c>
      <c r="E14013" s="36" t="s">
        <v>4701</v>
      </c>
      <c r="F14013" s="36" t="s">
        <v>19</v>
      </c>
      <c r="G14013" s="37">
        <v>42159</v>
      </c>
      <c r="H14013" s="37">
        <v>0</v>
      </c>
      <c r="I14013" s="4">
        <f>H14013/G14013</f>
        <v>0</v>
      </c>
      <c r="J14013" s="37"/>
      <c r="K14013" s="37"/>
      <c r="L14013" s="40"/>
    </row>
    <row r="14014" spans="1:12" ht="54" outlineLevel="2" x14ac:dyDescent="0.25">
      <c r="A14014" s="9" t="s">
        <v>4699</v>
      </c>
      <c r="B14014" s="10" t="s">
        <v>3790</v>
      </c>
      <c r="C14014" s="10" t="s">
        <v>251</v>
      </c>
      <c r="D14014" s="10" t="s">
        <v>4700</v>
      </c>
      <c r="E14014" s="10" t="s">
        <v>4701</v>
      </c>
      <c r="F14014" s="10" t="s">
        <v>41</v>
      </c>
      <c r="G14014" s="11">
        <v>170561875</v>
      </c>
      <c r="H14014" s="11">
        <v>170561875</v>
      </c>
      <c r="I14014" s="12">
        <f>H14014/G14014</f>
        <v>1</v>
      </c>
      <c r="J14014" s="11"/>
      <c r="K14014" s="11"/>
      <c r="L14014" s="13"/>
    </row>
    <row r="14015" spans="1:12" s="3" customFormat="1" ht="54" outlineLevel="2" x14ac:dyDescent="0.25">
      <c r="A14015" s="35" t="s">
        <v>4699</v>
      </c>
      <c r="B14015" s="36" t="s">
        <v>3790</v>
      </c>
      <c r="C14015" s="36" t="s">
        <v>251</v>
      </c>
      <c r="D14015" s="36" t="s">
        <v>4700</v>
      </c>
      <c r="E14015" s="36" t="s">
        <v>4701</v>
      </c>
      <c r="F14015" s="36" t="s">
        <v>21</v>
      </c>
      <c r="G14015" s="37">
        <v>-1363285157</v>
      </c>
      <c r="H14015" s="37"/>
      <c r="I14015" s="36"/>
      <c r="J14015" s="37"/>
      <c r="K14015" s="37"/>
      <c r="L14015" s="40"/>
    </row>
    <row r="14016" spans="1:12" ht="27" outlineLevel="1" x14ac:dyDescent="0.25">
      <c r="A14016" s="18" t="s">
        <v>10209</v>
      </c>
      <c r="B14016" s="19"/>
      <c r="C14016" s="19"/>
      <c r="D14016" s="19"/>
      <c r="E14016" s="19"/>
      <c r="F14016" s="15" t="s">
        <v>12960</v>
      </c>
      <c r="G14016" s="20">
        <f>SUBTOTAL(9,G14011:G14015)</f>
        <v>8814807755</v>
      </c>
      <c r="H14016" s="20">
        <f>SUBTOTAL(9,H14011:H14015)</f>
        <v>4175303253.6199999</v>
      </c>
      <c r="I14016" s="19"/>
      <c r="J14016" s="20">
        <f>SUBTOTAL(9,J14011:J14015)</f>
        <v>816034339.07999992</v>
      </c>
      <c r="K14016" s="20">
        <f>SUBTOTAL(9,K14011:K14015)</f>
        <v>813678286.62</v>
      </c>
      <c r="L14016" s="21"/>
    </row>
    <row r="14017" spans="1:12" ht="54" outlineLevel="2" x14ac:dyDescent="0.25">
      <c r="A14017" s="9" t="s">
        <v>4702</v>
      </c>
      <c r="B14017" s="10" t="s">
        <v>3790</v>
      </c>
      <c r="C14017" s="10" t="s">
        <v>251</v>
      </c>
      <c r="D14017" s="10" t="s">
        <v>2020</v>
      </c>
      <c r="E14017" s="10" t="s">
        <v>2021</v>
      </c>
      <c r="F14017" s="10" t="s">
        <v>16</v>
      </c>
      <c r="G14017" s="11">
        <v>1582939434</v>
      </c>
      <c r="H14017" s="6">
        <v>188955837.98000002</v>
      </c>
      <c r="I14017" s="7">
        <f>H14017/G14017</f>
        <v>0.11937022599943645</v>
      </c>
      <c r="J14017" s="6">
        <v>189502970.59</v>
      </c>
      <c r="K14017" s="6">
        <f>H14017</f>
        <v>188955837.98000002</v>
      </c>
      <c r="L14017" s="8">
        <f>K14017/J14017</f>
        <v>0.99711280193499585</v>
      </c>
    </row>
    <row r="14018" spans="1:12" s="3" customFormat="1" ht="54" outlineLevel="2" x14ac:dyDescent="0.25">
      <c r="A14018" s="35" t="s">
        <v>4702</v>
      </c>
      <c r="B14018" s="36" t="s">
        <v>3790</v>
      </c>
      <c r="C14018" s="36" t="s">
        <v>251</v>
      </c>
      <c r="D14018" s="36" t="s">
        <v>2020</v>
      </c>
      <c r="E14018" s="36" t="s">
        <v>2021</v>
      </c>
      <c r="F14018" s="36" t="s">
        <v>18</v>
      </c>
      <c r="G14018" s="37">
        <v>561296572</v>
      </c>
      <c r="H14018" s="37">
        <v>561296572</v>
      </c>
      <c r="I14018" s="4">
        <f>H14018/G14018</f>
        <v>1</v>
      </c>
      <c r="J14018" s="37"/>
      <c r="K14018" s="37"/>
      <c r="L14018" s="40"/>
    </row>
    <row r="14019" spans="1:12" ht="54" outlineLevel="2" x14ac:dyDescent="0.25">
      <c r="A14019" s="9" t="s">
        <v>4702</v>
      </c>
      <c r="B14019" s="10" t="s">
        <v>3790</v>
      </c>
      <c r="C14019" s="10" t="s">
        <v>251</v>
      </c>
      <c r="D14019" s="10" t="s">
        <v>2020</v>
      </c>
      <c r="E14019" s="10" t="s">
        <v>2021</v>
      </c>
      <c r="F14019" s="10" t="s">
        <v>19</v>
      </c>
      <c r="G14019" s="11">
        <v>9790</v>
      </c>
      <c r="H14019" s="11">
        <v>0</v>
      </c>
      <c r="I14019" s="12">
        <f>H14019/G14019</f>
        <v>0</v>
      </c>
      <c r="J14019" s="11"/>
      <c r="K14019" s="11"/>
      <c r="L14019" s="13"/>
    </row>
    <row r="14020" spans="1:12" s="3" customFormat="1" ht="54" outlineLevel="2" x14ac:dyDescent="0.25">
      <c r="A14020" s="35" t="s">
        <v>4702</v>
      </c>
      <c r="B14020" s="36" t="s">
        <v>3790</v>
      </c>
      <c r="C14020" s="36" t="s">
        <v>251</v>
      </c>
      <c r="D14020" s="36" t="s">
        <v>2020</v>
      </c>
      <c r="E14020" s="36" t="s">
        <v>2021</v>
      </c>
      <c r="F14020" s="36" t="s">
        <v>41</v>
      </c>
      <c r="G14020" s="37">
        <v>39608605</v>
      </c>
      <c r="H14020" s="37">
        <v>39608605</v>
      </c>
      <c r="I14020" s="4">
        <f>H14020/G14020</f>
        <v>1</v>
      </c>
      <c r="J14020" s="37"/>
      <c r="K14020" s="37"/>
      <c r="L14020" s="40"/>
    </row>
    <row r="14021" spans="1:12" ht="54" outlineLevel="2" x14ac:dyDescent="0.25">
      <c r="A14021" s="9" t="s">
        <v>4702</v>
      </c>
      <c r="B14021" s="10" t="s">
        <v>3790</v>
      </c>
      <c r="C14021" s="10" t="s">
        <v>251</v>
      </c>
      <c r="D14021" s="10" t="s">
        <v>2020</v>
      </c>
      <c r="E14021" s="10" t="s">
        <v>2021</v>
      </c>
      <c r="F14021" s="10" t="s">
        <v>21</v>
      </c>
      <c r="G14021" s="11">
        <v>-316587887</v>
      </c>
      <c r="H14021" s="11"/>
      <c r="I14021" s="10"/>
      <c r="J14021" s="11"/>
      <c r="K14021" s="11"/>
      <c r="L14021" s="13"/>
    </row>
    <row r="14022" spans="1:12" ht="27" outlineLevel="1" x14ac:dyDescent="0.25">
      <c r="A14022" s="22" t="s">
        <v>10210</v>
      </c>
      <c r="B14022" s="15"/>
      <c r="C14022" s="15"/>
      <c r="D14022" s="15"/>
      <c r="E14022" s="15"/>
      <c r="F14022" s="15" t="s">
        <v>12960</v>
      </c>
      <c r="G14022" s="16">
        <f>SUBTOTAL(9,G14017:G14021)</f>
        <v>1867266514</v>
      </c>
      <c r="H14022" s="16">
        <f>SUBTOTAL(9,H14017:H14021)</f>
        <v>789861014.98000002</v>
      </c>
      <c r="I14022" s="15"/>
      <c r="J14022" s="16">
        <f>SUBTOTAL(9,J14017:J14021)</f>
        <v>189502970.59</v>
      </c>
      <c r="K14022" s="16">
        <f>SUBTOTAL(9,K14017:K14021)</f>
        <v>188955837.98000002</v>
      </c>
      <c r="L14022" s="17"/>
    </row>
    <row r="14023" spans="1:12" s="3" customFormat="1" ht="54" outlineLevel="2" x14ac:dyDescent="0.25">
      <c r="A14023" s="35" t="s">
        <v>4703</v>
      </c>
      <c r="B14023" s="36" t="s">
        <v>3790</v>
      </c>
      <c r="C14023" s="36" t="s">
        <v>251</v>
      </c>
      <c r="D14023" s="36" t="s">
        <v>4704</v>
      </c>
      <c r="E14023" s="36" t="s">
        <v>4705</v>
      </c>
      <c r="F14023" s="36" t="s">
        <v>16</v>
      </c>
      <c r="G14023" s="37">
        <v>4168555536</v>
      </c>
      <c r="H14023" s="37">
        <v>497601416.43999994</v>
      </c>
      <c r="I14023" s="38">
        <f>H14023/G14023</f>
        <v>0.11937022600338938</v>
      </c>
      <c r="J14023" s="37">
        <v>499042250.06999999</v>
      </c>
      <c r="K14023" s="37">
        <f>H14023</f>
        <v>497601416.43999994</v>
      </c>
      <c r="L14023" s="39">
        <f>K14023/J14023</f>
        <v>0.99711280231323507</v>
      </c>
    </row>
    <row r="14024" spans="1:12" ht="54" outlineLevel="2" x14ac:dyDescent="0.25">
      <c r="A14024" s="9" t="s">
        <v>4703</v>
      </c>
      <c r="B14024" s="10" t="s">
        <v>3790</v>
      </c>
      <c r="C14024" s="10" t="s">
        <v>251</v>
      </c>
      <c r="D14024" s="10" t="s">
        <v>4704</v>
      </c>
      <c r="E14024" s="10" t="s">
        <v>4705</v>
      </c>
      <c r="F14024" s="10" t="s">
        <v>18</v>
      </c>
      <c r="G14024" s="11">
        <v>1078285162</v>
      </c>
      <c r="H14024" s="11">
        <v>1078285162</v>
      </c>
      <c r="I14024" s="12">
        <f>H14024/G14024</f>
        <v>1</v>
      </c>
      <c r="J14024" s="11"/>
      <c r="K14024" s="11"/>
      <c r="L14024" s="13"/>
    </row>
    <row r="14025" spans="1:12" s="3" customFormat="1" ht="54" outlineLevel="2" x14ac:dyDescent="0.25">
      <c r="A14025" s="35" t="s">
        <v>4703</v>
      </c>
      <c r="B14025" s="36" t="s">
        <v>3790</v>
      </c>
      <c r="C14025" s="36" t="s">
        <v>251</v>
      </c>
      <c r="D14025" s="36" t="s">
        <v>4704</v>
      </c>
      <c r="E14025" s="36" t="s">
        <v>4705</v>
      </c>
      <c r="F14025" s="36" t="s">
        <v>19</v>
      </c>
      <c r="G14025" s="37">
        <v>25782</v>
      </c>
      <c r="H14025" s="37">
        <v>0</v>
      </c>
      <c r="I14025" s="4">
        <f>H14025/G14025</f>
        <v>0</v>
      </c>
      <c r="J14025" s="37"/>
      <c r="K14025" s="37"/>
      <c r="L14025" s="40"/>
    </row>
    <row r="14026" spans="1:12" ht="54" outlineLevel="2" x14ac:dyDescent="0.25">
      <c r="A14026" s="9" t="s">
        <v>4703</v>
      </c>
      <c r="B14026" s="10" t="s">
        <v>3790</v>
      </c>
      <c r="C14026" s="10" t="s">
        <v>251</v>
      </c>
      <c r="D14026" s="10" t="s">
        <v>4704</v>
      </c>
      <c r="E14026" s="10" t="s">
        <v>4705</v>
      </c>
      <c r="F14026" s="10" t="s">
        <v>41</v>
      </c>
      <c r="G14026" s="11">
        <v>104306372</v>
      </c>
      <c r="H14026" s="11">
        <v>104306372</v>
      </c>
      <c r="I14026" s="12">
        <f>H14026/G14026</f>
        <v>1</v>
      </c>
      <c r="J14026" s="11"/>
      <c r="K14026" s="11"/>
      <c r="L14026" s="13"/>
    </row>
    <row r="14027" spans="1:12" s="3" customFormat="1" ht="54" outlineLevel="2" x14ac:dyDescent="0.25">
      <c r="A14027" s="35" t="s">
        <v>4703</v>
      </c>
      <c r="B14027" s="36" t="s">
        <v>3790</v>
      </c>
      <c r="C14027" s="36" t="s">
        <v>251</v>
      </c>
      <c r="D14027" s="36" t="s">
        <v>4704</v>
      </c>
      <c r="E14027" s="36" t="s">
        <v>4705</v>
      </c>
      <c r="F14027" s="36" t="s">
        <v>21</v>
      </c>
      <c r="G14027" s="37">
        <v>-833711107</v>
      </c>
      <c r="H14027" s="37"/>
      <c r="I14027" s="36"/>
      <c r="J14027" s="37"/>
      <c r="K14027" s="37"/>
      <c r="L14027" s="40"/>
    </row>
    <row r="14028" spans="1:12" ht="27" outlineLevel="1" x14ac:dyDescent="0.25">
      <c r="A14028" s="18" t="s">
        <v>10211</v>
      </c>
      <c r="B14028" s="19"/>
      <c r="C14028" s="19"/>
      <c r="D14028" s="19"/>
      <c r="E14028" s="19"/>
      <c r="F14028" s="15" t="s">
        <v>12960</v>
      </c>
      <c r="G14028" s="20">
        <f>SUBTOTAL(9,G14023:G14027)</f>
        <v>4517461745</v>
      </c>
      <c r="H14028" s="20">
        <f>SUBTOTAL(9,H14023:H14027)</f>
        <v>1680192950.4400001</v>
      </c>
      <c r="I14028" s="19"/>
      <c r="J14028" s="20">
        <f>SUBTOTAL(9,J14023:J14027)</f>
        <v>499042250.06999999</v>
      </c>
      <c r="K14028" s="20">
        <f>SUBTOTAL(9,K14023:K14027)</f>
        <v>497601416.43999994</v>
      </c>
      <c r="L14028" s="21"/>
    </row>
    <row r="14029" spans="1:12" ht="54" outlineLevel="2" x14ac:dyDescent="0.25">
      <c r="A14029" s="9" t="s">
        <v>4706</v>
      </c>
      <c r="B14029" s="10" t="s">
        <v>3790</v>
      </c>
      <c r="C14029" s="10" t="s">
        <v>251</v>
      </c>
      <c r="D14029" s="10" t="s">
        <v>2023</v>
      </c>
      <c r="E14029" s="10" t="s">
        <v>2024</v>
      </c>
      <c r="F14029" s="10" t="s">
        <v>16</v>
      </c>
      <c r="G14029" s="11">
        <v>1864415111</v>
      </c>
      <c r="H14029" s="6">
        <v>222555653.17000002</v>
      </c>
      <c r="I14029" s="7">
        <f>H14029/G14029</f>
        <v>0.11937022600649798</v>
      </c>
      <c r="J14029" s="6">
        <v>223200075.93000001</v>
      </c>
      <c r="K14029" s="6">
        <f>H14029</f>
        <v>222555653.17000002</v>
      </c>
      <c r="L14029" s="8">
        <f>K14029/J14029</f>
        <v>0.99711280223667087</v>
      </c>
    </row>
    <row r="14030" spans="1:12" s="3" customFormat="1" ht="54" outlineLevel="2" x14ac:dyDescent="0.25">
      <c r="A14030" s="35" t="s">
        <v>4706</v>
      </c>
      <c r="B14030" s="36" t="s">
        <v>3790</v>
      </c>
      <c r="C14030" s="36" t="s">
        <v>251</v>
      </c>
      <c r="D14030" s="36" t="s">
        <v>2023</v>
      </c>
      <c r="E14030" s="36" t="s">
        <v>2024</v>
      </c>
      <c r="F14030" s="36" t="s">
        <v>18</v>
      </c>
      <c r="G14030" s="37">
        <v>1026139312</v>
      </c>
      <c r="H14030" s="37">
        <v>1026139312</v>
      </c>
      <c r="I14030" s="4">
        <f>H14030/G14030</f>
        <v>1</v>
      </c>
      <c r="J14030" s="37"/>
      <c r="K14030" s="37"/>
      <c r="L14030" s="40"/>
    </row>
    <row r="14031" spans="1:12" ht="54" outlineLevel="2" x14ac:dyDescent="0.25">
      <c r="A14031" s="9" t="s">
        <v>4706</v>
      </c>
      <c r="B14031" s="10" t="s">
        <v>3790</v>
      </c>
      <c r="C14031" s="10" t="s">
        <v>251</v>
      </c>
      <c r="D14031" s="10" t="s">
        <v>2023</v>
      </c>
      <c r="E14031" s="10" t="s">
        <v>2024</v>
      </c>
      <c r="F14031" s="10" t="s">
        <v>19</v>
      </c>
      <c r="G14031" s="11">
        <v>11531</v>
      </c>
      <c r="H14031" s="11">
        <v>0</v>
      </c>
      <c r="I14031" s="12">
        <f>H14031/G14031</f>
        <v>0</v>
      </c>
      <c r="J14031" s="11"/>
      <c r="K14031" s="11"/>
      <c r="L14031" s="13"/>
    </row>
    <row r="14032" spans="1:12" s="3" customFormat="1" ht="54" outlineLevel="2" x14ac:dyDescent="0.25">
      <c r="A14032" s="35" t="s">
        <v>4706</v>
      </c>
      <c r="B14032" s="36" t="s">
        <v>3790</v>
      </c>
      <c r="C14032" s="36" t="s">
        <v>251</v>
      </c>
      <c r="D14032" s="36" t="s">
        <v>2023</v>
      </c>
      <c r="E14032" s="36" t="s">
        <v>2024</v>
      </c>
      <c r="F14032" s="36" t="s">
        <v>41</v>
      </c>
      <c r="G14032" s="37">
        <v>46651742</v>
      </c>
      <c r="H14032" s="37">
        <v>46651742</v>
      </c>
      <c r="I14032" s="4">
        <f>H14032/G14032</f>
        <v>1</v>
      </c>
      <c r="J14032" s="37"/>
      <c r="K14032" s="37"/>
      <c r="L14032" s="40"/>
    </row>
    <row r="14033" spans="1:12" ht="54" outlineLevel="2" x14ac:dyDescent="0.25">
      <c r="A14033" s="9" t="s">
        <v>4706</v>
      </c>
      <c r="B14033" s="10" t="s">
        <v>3790</v>
      </c>
      <c r="C14033" s="10" t="s">
        <v>251</v>
      </c>
      <c r="D14033" s="10" t="s">
        <v>2023</v>
      </c>
      <c r="E14033" s="10" t="s">
        <v>2024</v>
      </c>
      <c r="F14033" s="10" t="s">
        <v>21</v>
      </c>
      <c r="G14033" s="11">
        <v>-372883022</v>
      </c>
      <c r="H14033" s="11"/>
      <c r="I14033" s="10"/>
      <c r="J14033" s="11"/>
      <c r="K14033" s="11"/>
      <c r="L14033" s="13"/>
    </row>
    <row r="14034" spans="1:12" ht="27" outlineLevel="1" x14ac:dyDescent="0.25">
      <c r="A14034" s="22" t="s">
        <v>10212</v>
      </c>
      <c r="B14034" s="15"/>
      <c r="C14034" s="15"/>
      <c r="D14034" s="15"/>
      <c r="E14034" s="15"/>
      <c r="F14034" s="15" t="s">
        <v>12960</v>
      </c>
      <c r="G14034" s="16">
        <f>SUBTOTAL(9,G14029:G14033)</f>
        <v>2564334674</v>
      </c>
      <c r="H14034" s="16">
        <f>SUBTOTAL(9,H14029:H14033)</f>
        <v>1295346707.1700001</v>
      </c>
      <c r="I14034" s="15"/>
      <c r="J14034" s="16">
        <f>SUBTOTAL(9,J14029:J14033)</f>
        <v>223200075.93000001</v>
      </c>
      <c r="K14034" s="16">
        <f>SUBTOTAL(9,K14029:K14033)</f>
        <v>222555653.17000002</v>
      </c>
      <c r="L14034" s="17"/>
    </row>
    <row r="14035" spans="1:12" s="3" customFormat="1" ht="54" outlineLevel="2" x14ac:dyDescent="0.25">
      <c r="A14035" s="35" t="s">
        <v>4707</v>
      </c>
      <c r="B14035" s="36" t="s">
        <v>3790</v>
      </c>
      <c r="C14035" s="36" t="s">
        <v>251</v>
      </c>
      <c r="D14035" s="36" t="s">
        <v>2026</v>
      </c>
      <c r="E14035" s="36" t="s">
        <v>2027</v>
      </c>
      <c r="F14035" s="36" t="s">
        <v>16</v>
      </c>
      <c r="G14035" s="37">
        <v>1575529604</v>
      </c>
      <c r="H14035" s="37">
        <v>188071324.90000001</v>
      </c>
      <c r="I14035" s="38">
        <f>H14035/G14035</f>
        <v>0.11937022600052649</v>
      </c>
      <c r="J14035" s="37">
        <v>188615896.35999998</v>
      </c>
      <c r="K14035" s="37">
        <f>H14035</f>
        <v>188071324.90000001</v>
      </c>
      <c r="L14035" s="39">
        <f>K14035/J14035</f>
        <v>0.99711280188727791</v>
      </c>
    </row>
    <row r="14036" spans="1:12" ht="54" outlineLevel="2" x14ac:dyDescent="0.25">
      <c r="A14036" s="9" t="s">
        <v>4707</v>
      </c>
      <c r="B14036" s="10" t="s">
        <v>3790</v>
      </c>
      <c r="C14036" s="10" t="s">
        <v>251</v>
      </c>
      <c r="D14036" s="10" t="s">
        <v>2026</v>
      </c>
      <c r="E14036" s="10" t="s">
        <v>2027</v>
      </c>
      <c r="F14036" s="10" t="s">
        <v>18</v>
      </c>
      <c r="G14036" s="11">
        <v>777749592</v>
      </c>
      <c r="H14036" s="11">
        <v>777749592</v>
      </c>
      <c r="I14036" s="12">
        <f>H14036/G14036</f>
        <v>1</v>
      </c>
      <c r="J14036" s="11"/>
      <c r="K14036" s="11"/>
      <c r="L14036" s="13"/>
    </row>
    <row r="14037" spans="1:12" s="3" customFormat="1" ht="54" outlineLevel="2" x14ac:dyDescent="0.25">
      <c r="A14037" s="35" t="s">
        <v>4707</v>
      </c>
      <c r="B14037" s="36" t="s">
        <v>3790</v>
      </c>
      <c r="C14037" s="36" t="s">
        <v>251</v>
      </c>
      <c r="D14037" s="36" t="s">
        <v>2026</v>
      </c>
      <c r="E14037" s="36" t="s">
        <v>2027</v>
      </c>
      <c r="F14037" s="36" t="s">
        <v>19</v>
      </c>
      <c r="G14037" s="37">
        <v>9744</v>
      </c>
      <c r="H14037" s="37">
        <v>0</v>
      </c>
      <c r="I14037" s="4">
        <f>H14037/G14037</f>
        <v>0</v>
      </c>
      <c r="J14037" s="37"/>
      <c r="K14037" s="37"/>
      <c r="L14037" s="40"/>
    </row>
    <row r="14038" spans="1:12" ht="54" outlineLevel="2" x14ac:dyDescent="0.25">
      <c r="A14038" s="9" t="s">
        <v>4707</v>
      </c>
      <c r="B14038" s="10" t="s">
        <v>3790</v>
      </c>
      <c r="C14038" s="10" t="s">
        <v>251</v>
      </c>
      <c r="D14038" s="10" t="s">
        <v>2026</v>
      </c>
      <c r="E14038" s="10" t="s">
        <v>2027</v>
      </c>
      <c r="F14038" s="10" t="s">
        <v>41</v>
      </c>
      <c r="G14038" s="11">
        <v>39423195</v>
      </c>
      <c r="H14038" s="11">
        <v>39423195</v>
      </c>
      <c r="I14038" s="12">
        <f>H14038/G14038</f>
        <v>1</v>
      </c>
      <c r="J14038" s="11"/>
      <c r="K14038" s="11"/>
      <c r="L14038" s="13"/>
    </row>
    <row r="14039" spans="1:12" s="3" customFormat="1" ht="54" outlineLevel="2" x14ac:dyDescent="0.25">
      <c r="A14039" s="35" t="s">
        <v>4707</v>
      </c>
      <c r="B14039" s="36" t="s">
        <v>3790</v>
      </c>
      <c r="C14039" s="36" t="s">
        <v>251</v>
      </c>
      <c r="D14039" s="36" t="s">
        <v>2026</v>
      </c>
      <c r="E14039" s="36" t="s">
        <v>2027</v>
      </c>
      <c r="F14039" s="36" t="s">
        <v>21</v>
      </c>
      <c r="G14039" s="37">
        <v>-315105921</v>
      </c>
      <c r="H14039" s="37"/>
      <c r="I14039" s="36"/>
      <c r="J14039" s="37"/>
      <c r="K14039" s="37"/>
      <c r="L14039" s="40"/>
    </row>
    <row r="14040" spans="1:12" ht="27" outlineLevel="1" x14ac:dyDescent="0.25">
      <c r="A14040" s="18" t="s">
        <v>10213</v>
      </c>
      <c r="B14040" s="19"/>
      <c r="C14040" s="19"/>
      <c r="D14040" s="19"/>
      <c r="E14040" s="19"/>
      <c r="F14040" s="15" t="s">
        <v>12960</v>
      </c>
      <c r="G14040" s="20">
        <f>SUBTOTAL(9,G14035:G14039)</f>
        <v>2077606214</v>
      </c>
      <c r="H14040" s="20">
        <f>SUBTOTAL(9,H14035:H14039)</f>
        <v>1005244111.9</v>
      </c>
      <c r="I14040" s="19"/>
      <c r="J14040" s="20">
        <f>SUBTOTAL(9,J14035:J14039)</f>
        <v>188615896.35999998</v>
      </c>
      <c r="K14040" s="20">
        <f>SUBTOTAL(9,K14035:K14039)</f>
        <v>188071324.90000001</v>
      </c>
      <c r="L14040" s="21"/>
    </row>
    <row r="14041" spans="1:12" ht="54" outlineLevel="2" x14ac:dyDescent="0.25">
      <c r="A14041" s="9" t="s">
        <v>4708</v>
      </c>
      <c r="B14041" s="10" t="s">
        <v>3790</v>
      </c>
      <c r="C14041" s="10" t="s">
        <v>251</v>
      </c>
      <c r="D14041" s="10" t="s">
        <v>4709</v>
      </c>
      <c r="E14041" s="10" t="s">
        <v>4710</v>
      </c>
      <c r="F14041" s="10" t="s">
        <v>16</v>
      </c>
      <c r="G14041" s="11">
        <v>1784235377</v>
      </c>
      <c r="H14041" s="6">
        <v>212984580.19999999</v>
      </c>
      <c r="I14041" s="7">
        <f>H14041/G14041</f>
        <v>0.11937022600578107</v>
      </c>
      <c r="J14041" s="6">
        <v>213601289.40000001</v>
      </c>
      <c r="K14041" s="6">
        <f>H14041</f>
        <v>212984580.19999999</v>
      </c>
      <c r="L14041" s="8">
        <f>K14041/J14041</f>
        <v>0.99711280207281361</v>
      </c>
    </row>
    <row r="14042" spans="1:12" s="3" customFormat="1" ht="54" outlineLevel="2" x14ac:dyDescent="0.25">
      <c r="A14042" s="35" t="s">
        <v>4708</v>
      </c>
      <c r="B14042" s="36" t="s">
        <v>3790</v>
      </c>
      <c r="C14042" s="36" t="s">
        <v>251</v>
      </c>
      <c r="D14042" s="36" t="s">
        <v>4709</v>
      </c>
      <c r="E14042" s="36" t="s">
        <v>4710</v>
      </c>
      <c r="F14042" s="36" t="s">
        <v>18</v>
      </c>
      <c r="G14042" s="37">
        <v>1100380418</v>
      </c>
      <c r="H14042" s="37">
        <v>1100380418</v>
      </c>
      <c r="I14042" s="4">
        <f>H14042/G14042</f>
        <v>1</v>
      </c>
      <c r="J14042" s="37"/>
      <c r="K14042" s="37"/>
      <c r="L14042" s="40"/>
    </row>
    <row r="14043" spans="1:12" ht="54" outlineLevel="2" x14ac:dyDescent="0.25">
      <c r="A14043" s="9" t="s">
        <v>4708</v>
      </c>
      <c r="B14043" s="10" t="s">
        <v>3790</v>
      </c>
      <c r="C14043" s="10" t="s">
        <v>251</v>
      </c>
      <c r="D14043" s="10" t="s">
        <v>4709</v>
      </c>
      <c r="E14043" s="10" t="s">
        <v>4710</v>
      </c>
      <c r="F14043" s="10" t="s">
        <v>19</v>
      </c>
      <c r="G14043" s="11">
        <v>11035</v>
      </c>
      <c r="H14043" s="11">
        <v>0</v>
      </c>
      <c r="I14043" s="12">
        <f>H14043/G14043</f>
        <v>0</v>
      </c>
      <c r="J14043" s="11"/>
      <c r="K14043" s="11"/>
      <c r="L14043" s="13"/>
    </row>
    <row r="14044" spans="1:12" s="3" customFormat="1" ht="54" outlineLevel="2" x14ac:dyDescent="0.25">
      <c r="A14044" s="35" t="s">
        <v>4708</v>
      </c>
      <c r="B14044" s="36" t="s">
        <v>3790</v>
      </c>
      <c r="C14044" s="36" t="s">
        <v>251</v>
      </c>
      <c r="D14044" s="36" t="s">
        <v>4709</v>
      </c>
      <c r="E14044" s="36" t="s">
        <v>4710</v>
      </c>
      <c r="F14044" s="36" t="s">
        <v>41</v>
      </c>
      <c r="G14044" s="37">
        <v>44645470</v>
      </c>
      <c r="H14044" s="37">
        <v>44645470</v>
      </c>
      <c r="I14044" s="4">
        <f>H14044/G14044</f>
        <v>1</v>
      </c>
      <c r="J14044" s="37"/>
      <c r="K14044" s="37"/>
      <c r="L14044" s="40"/>
    </row>
    <row r="14045" spans="1:12" ht="54" outlineLevel="2" x14ac:dyDescent="0.25">
      <c r="A14045" s="9" t="s">
        <v>4708</v>
      </c>
      <c r="B14045" s="10" t="s">
        <v>3790</v>
      </c>
      <c r="C14045" s="10" t="s">
        <v>251</v>
      </c>
      <c r="D14045" s="10" t="s">
        <v>4709</v>
      </c>
      <c r="E14045" s="10" t="s">
        <v>4710</v>
      </c>
      <c r="F14045" s="10" t="s">
        <v>21</v>
      </c>
      <c r="G14045" s="11">
        <v>-356847075</v>
      </c>
      <c r="H14045" s="11"/>
      <c r="I14045" s="10"/>
      <c r="J14045" s="11"/>
      <c r="K14045" s="11"/>
      <c r="L14045" s="13"/>
    </row>
    <row r="14046" spans="1:12" ht="27" outlineLevel="1" x14ac:dyDescent="0.25">
      <c r="A14046" s="22" t="s">
        <v>10214</v>
      </c>
      <c r="B14046" s="15"/>
      <c r="C14046" s="15"/>
      <c r="D14046" s="15"/>
      <c r="E14046" s="15"/>
      <c r="F14046" s="15" t="s">
        <v>12960</v>
      </c>
      <c r="G14046" s="16">
        <f>SUBTOTAL(9,G14041:G14045)</f>
        <v>2572425225</v>
      </c>
      <c r="H14046" s="16">
        <f>SUBTOTAL(9,H14041:H14045)</f>
        <v>1358010468.2</v>
      </c>
      <c r="I14046" s="15"/>
      <c r="J14046" s="16">
        <f>SUBTOTAL(9,J14041:J14045)</f>
        <v>213601289.40000001</v>
      </c>
      <c r="K14046" s="16">
        <f>SUBTOTAL(9,K14041:K14045)</f>
        <v>212984580.19999999</v>
      </c>
      <c r="L14046" s="17"/>
    </row>
    <row r="14047" spans="1:12" s="3" customFormat="1" ht="54" outlineLevel="2" x14ac:dyDescent="0.25">
      <c r="A14047" s="35" t="s">
        <v>4711</v>
      </c>
      <c r="B14047" s="36" t="s">
        <v>3790</v>
      </c>
      <c r="C14047" s="36" t="s">
        <v>251</v>
      </c>
      <c r="D14047" s="36" t="s">
        <v>2029</v>
      </c>
      <c r="E14047" s="36" t="s">
        <v>2030</v>
      </c>
      <c r="F14047" s="36" t="s">
        <v>16</v>
      </c>
      <c r="G14047" s="37">
        <v>1578767122</v>
      </c>
      <c r="H14047" s="37">
        <v>188457788.16</v>
      </c>
      <c r="I14047" s="38">
        <f>H14047/G14047</f>
        <v>0.11937022600347767</v>
      </c>
      <c r="J14047" s="37">
        <v>189003478.57999998</v>
      </c>
      <c r="K14047" s="37">
        <f>H14047</f>
        <v>188457788.16</v>
      </c>
      <c r="L14047" s="39">
        <f>K14047/J14047</f>
        <v>0.99711280223993859</v>
      </c>
    </row>
    <row r="14048" spans="1:12" ht="54" outlineLevel="2" x14ac:dyDescent="0.25">
      <c r="A14048" s="9" t="s">
        <v>4711</v>
      </c>
      <c r="B14048" s="10" t="s">
        <v>3790</v>
      </c>
      <c r="C14048" s="10" t="s">
        <v>251</v>
      </c>
      <c r="D14048" s="10" t="s">
        <v>2029</v>
      </c>
      <c r="E14048" s="10" t="s">
        <v>2030</v>
      </c>
      <c r="F14048" s="10" t="s">
        <v>18</v>
      </c>
      <c r="G14048" s="11">
        <v>1522552414</v>
      </c>
      <c r="H14048" s="11">
        <v>1522552414</v>
      </c>
      <c r="I14048" s="12">
        <f>H14048/G14048</f>
        <v>1</v>
      </c>
      <c r="J14048" s="11"/>
      <c r="K14048" s="11"/>
      <c r="L14048" s="13"/>
    </row>
    <row r="14049" spans="1:12" s="3" customFormat="1" ht="54" outlineLevel="2" x14ac:dyDescent="0.25">
      <c r="A14049" s="35" t="s">
        <v>4711</v>
      </c>
      <c r="B14049" s="36" t="s">
        <v>3790</v>
      </c>
      <c r="C14049" s="36" t="s">
        <v>251</v>
      </c>
      <c r="D14049" s="36" t="s">
        <v>2029</v>
      </c>
      <c r="E14049" s="36" t="s">
        <v>2030</v>
      </c>
      <c r="F14049" s="36" t="s">
        <v>19</v>
      </c>
      <c r="G14049" s="37">
        <v>9764</v>
      </c>
      <c r="H14049" s="37">
        <v>0</v>
      </c>
      <c r="I14049" s="4">
        <f>H14049/G14049</f>
        <v>0</v>
      </c>
      <c r="J14049" s="37"/>
      <c r="K14049" s="37"/>
      <c r="L14049" s="40"/>
    </row>
    <row r="14050" spans="1:12" ht="54" outlineLevel="2" x14ac:dyDescent="0.25">
      <c r="A14050" s="9" t="s">
        <v>4711</v>
      </c>
      <c r="B14050" s="10" t="s">
        <v>3790</v>
      </c>
      <c r="C14050" s="10" t="s">
        <v>251</v>
      </c>
      <c r="D14050" s="10" t="s">
        <v>2029</v>
      </c>
      <c r="E14050" s="10" t="s">
        <v>2030</v>
      </c>
      <c r="F14050" s="10" t="s">
        <v>41</v>
      </c>
      <c r="G14050" s="11">
        <v>39504205</v>
      </c>
      <c r="H14050" s="11">
        <v>39504205</v>
      </c>
      <c r="I14050" s="12">
        <f>H14050/G14050</f>
        <v>1</v>
      </c>
      <c r="J14050" s="11"/>
      <c r="K14050" s="11"/>
      <c r="L14050" s="13"/>
    </row>
    <row r="14051" spans="1:12" s="3" customFormat="1" ht="54" outlineLevel="2" x14ac:dyDescent="0.25">
      <c r="A14051" s="35" t="s">
        <v>4711</v>
      </c>
      <c r="B14051" s="36" t="s">
        <v>3790</v>
      </c>
      <c r="C14051" s="36" t="s">
        <v>251</v>
      </c>
      <c r="D14051" s="36" t="s">
        <v>2029</v>
      </c>
      <c r="E14051" s="36" t="s">
        <v>2030</v>
      </c>
      <c r="F14051" s="36" t="s">
        <v>21</v>
      </c>
      <c r="G14051" s="37">
        <v>-315753424</v>
      </c>
      <c r="H14051" s="37"/>
      <c r="I14051" s="36"/>
      <c r="J14051" s="37"/>
      <c r="K14051" s="37"/>
      <c r="L14051" s="40"/>
    </row>
    <row r="14052" spans="1:12" ht="27" outlineLevel="1" x14ac:dyDescent="0.25">
      <c r="A14052" s="18" t="s">
        <v>10215</v>
      </c>
      <c r="B14052" s="19"/>
      <c r="C14052" s="19"/>
      <c r="D14052" s="19"/>
      <c r="E14052" s="19"/>
      <c r="F14052" s="15" t="s">
        <v>12960</v>
      </c>
      <c r="G14052" s="20">
        <f>SUBTOTAL(9,G14047:G14051)</f>
        <v>2825080081</v>
      </c>
      <c r="H14052" s="20">
        <f>SUBTOTAL(9,H14047:H14051)</f>
        <v>1750514407.1600001</v>
      </c>
      <c r="I14052" s="19"/>
      <c r="J14052" s="20">
        <f>SUBTOTAL(9,J14047:J14051)</f>
        <v>189003478.57999998</v>
      </c>
      <c r="K14052" s="20">
        <f>SUBTOTAL(9,K14047:K14051)</f>
        <v>188457788.16</v>
      </c>
      <c r="L14052" s="21"/>
    </row>
    <row r="14053" spans="1:12" ht="54" outlineLevel="2" x14ac:dyDescent="0.25">
      <c r="A14053" s="9" t="s">
        <v>4712</v>
      </c>
      <c r="B14053" s="10" t="s">
        <v>3790</v>
      </c>
      <c r="C14053" s="10" t="s">
        <v>251</v>
      </c>
      <c r="D14053" s="10" t="s">
        <v>2032</v>
      </c>
      <c r="E14053" s="10" t="s">
        <v>2033</v>
      </c>
      <c r="F14053" s="10" t="s">
        <v>16</v>
      </c>
      <c r="G14053" s="11">
        <v>2170953698</v>
      </c>
      <c r="H14053" s="6">
        <v>259147233.57999998</v>
      </c>
      <c r="I14053" s="7">
        <f>H14053/G14053</f>
        <v>0.11937022600654286</v>
      </c>
      <c r="J14053" s="6">
        <v>259897609.33000001</v>
      </c>
      <c r="K14053" s="6">
        <f>H14053</f>
        <v>259147233.57999998</v>
      </c>
      <c r="L14053" s="8">
        <f>K14053/J14053</f>
        <v>0.99711280241501854</v>
      </c>
    </row>
    <row r="14054" spans="1:12" s="3" customFormat="1" ht="54" outlineLevel="2" x14ac:dyDescent="0.25">
      <c r="A14054" s="35" t="s">
        <v>4712</v>
      </c>
      <c r="B14054" s="36" t="s">
        <v>3790</v>
      </c>
      <c r="C14054" s="36" t="s">
        <v>251</v>
      </c>
      <c r="D14054" s="36" t="s">
        <v>2032</v>
      </c>
      <c r="E14054" s="36" t="s">
        <v>2033</v>
      </c>
      <c r="F14054" s="36" t="s">
        <v>17</v>
      </c>
      <c r="G14054" s="37">
        <v>455892369</v>
      </c>
      <c r="H14054" s="37">
        <v>455892369</v>
      </c>
      <c r="I14054" s="4">
        <f>H14054/G14054</f>
        <v>1</v>
      </c>
      <c r="J14054" s="37"/>
      <c r="K14054" s="37"/>
      <c r="L14054" s="40"/>
    </row>
    <row r="14055" spans="1:12" ht="54" outlineLevel="2" x14ac:dyDescent="0.25">
      <c r="A14055" s="9" t="s">
        <v>4712</v>
      </c>
      <c r="B14055" s="10" t="s">
        <v>3790</v>
      </c>
      <c r="C14055" s="10" t="s">
        <v>251</v>
      </c>
      <c r="D14055" s="10" t="s">
        <v>2032</v>
      </c>
      <c r="E14055" s="10" t="s">
        <v>2033</v>
      </c>
      <c r="F14055" s="10" t="s">
        <v>18</v>
      </c>
      <c r="G14055" s="11">
        <v>1140671857</v>
      </c>
      <c r="H14055" s="11">
        <v>1140671857</v>
      </c>
      <c r="I14055" s="12">
        <f>H14055/G14055</f>
        <v>1</v>
      </c>
      <c r="J14055" s="11"/>
      <c r="K14055" s="11"/>
      <c r="L14055" s="13"/>
    </row>
    <row r="14056" spans="1:12" s="3" customFormat="1" ht="54" outlineLevel="2" x14ac:dyDescent="0.25">
      <c r="A14056" s="35" t="s">
        <v>4712</v>
      </c>
      <c r="B14056" s="36" t="s">
        <v>3790</v>
      </c>
      <c r="C14056" s="36" t="s">
        <v>251</v>
      </c>
      <c r="D14056" s="36" t="s">
        <v>2032</v>
      </c>
      <c r="E14056" s="36" t="s">
        <v>2033</v>
      </c>
      <c r="F14056" s="36" t="s">
        <v>19</v>
      </c>
      <c r="G14056" s="37">
        <v>13427</v>
      </c>
      <c r="H14056" s="37">
        <v>0</v>
      </c>
      <c r="I14056" s="4">
        <f>H14056/G14056</f>
        <v>0</v>
      </c>
      <c r="J14056" s="37"/>
      <c r="K14056" s="37"/>
      <c r="L14056" s="40"/>
    </row>
    <row r="14057" spans="1:12" ht="54" outlineLevel="2" x14ac:dyDescent="0.25">
      <c r="A14057" s="9" t="s">
        <v>4712</v>
      </c>
      <c r="B14057" s="10" t="s">
        <v>3790</v>
      </c>
      <c r="C14057" s="10" t="s">
        <v>251</v>
      </c>
      <c r="D14057" s="10" t="s">
        <v>2032</v>
      </c>
      <c r="E14057" s="10" t="s">
        <v>2033</v>
      </c>
      <c r="F14057" s="10" t="s">
        <v>41</v>
      </c>
      <c r="G14057" s="11">
        <v>54322007</v>
      </c>
      <c r="H14057" s="11">
        <v>54322007</v>
      </c>
      <c r="I14057" s="12">
        <f>H14057/G14057</f>
        <v>1</v>
      </c>
      <c r="J14057" s="11"/>
      <c r="K14057" s="11"/>
      <c r="L14057" s="13"/>
    </row>
    <row r="14058" spans="1:12" s="3" customFormat="1" ht="54" outlineLevel="2" x14ac:dyDescent="0.25">
      <c r="A14058" s="35" t="s">
        <v>4712</v>
      </c>
      <c r="B14058" s="36" t="s">
        <v>3790</v>
      </c>
      <c r="C14058" s="36" t="s">
        <v>251</v>
      </c>
      <c r="D14058" s="36" t="s">
        <v>2032</v>
      </c>
      <c r="E14058" s="36" t="s">
        <v>2033</v>
      </c>
      <c r="F14058" s="36" t="s">
        <v>21</v>
      </c>
      <c r="G14058" s="37">
        <v>-434190740</v>
      </c>
      <c r="H14058" s="37"/>
      <c r="I14058" s="36"/>
      <c r="J14058" s="37"/>
      <c r="K14058" s="37"/>
      <c r="L14058" s="40"/>
    </row>
    <row r="14059" spans="1:12" ht="27" outlineLevel="1" x14ac:dyDescent="0.25">
      <c r="A14059" s="18" t="s">
        <v>10216</v>
      </c>
      <c r="B14059" s="19"/>
      <c r="C14059" s="19"/>
      <c r="D14059" s="19"/>
      <c r="E14059" s="19"/>
      <c r="F14059" s="15" t="s">
        <v>12960</v>
      </c>
      <c r="G14059" s="20">
        <f>SUBTOTAL(9,G14053:G14058)</f>
        <v>3387662618</v>
      </c>
      <c r="H14059" s="20">
        <f>SUBTOTAL(9,H14053:H14058)</f>
        <v>1910033466.5799999</v>
      </c>
      <c r="I14059" s="19"/>
      <c r="J14059" s="20">
        <f>SUBTOTAL(9,J14053:J14058)</f>
        <v>259897609.33000001</v>
      </c>
      <c r="K14059" s="20">
        <f>SUBTOTAL(9,K14053:K14058)</f>
        <v>259147233.57999998</v>
      </c>
      <c r="L14059" s="21"/>
    </row>
    <row r="14060" spans="1:12" ht="54" outlineLevel="2" x14ac:dyDescent="0.25">
      <c r="A14060" s="9" t="s">
        <v>4713</v>
      </c>
      <c r="B14060" s="10" t="s">
        <v>3790</v>
      </c>
      <c r="C14060" s="10" t="s">
        <v>251</v>
      </c>
      <c r="D14060" s="10" t="s">
        <v>4714</v>
      </c>
      <c r="E14060" s="10" t="s">
        <v>1473</v>
      </c>
      <c r="F14060" s="10" t="s">
        <v>16</v>
      </c>
      <c r="G14060" s="11">
        <v>5417556725</v>
      </c>
      <c r="H14060" s="6">
        <v>646694970.65999997</v>
      </c>
      <c r="I14060" s="7">
        <f>H14060/G14060</f>
        <v>0.11937022600534007</v>
      </c>
      <c r="J14060" s="6">
        <v>648567513.25</v>
      </c>
      <c r="K14060" s="6">
        <f>H14060</f>
        <v>646694970.65999997</v>
      </c>
      <c r="L14060" s="8">
        <f>K14060/J14060</f>
        <v>0.99711280236560629</v>
      </c>
    </row>
    <row r="14061" spans="1:12" s="3" customFormat="1" ht="54" outlineLevel="2" x14ac:dyDescent="0.25">
      <c r="A14061" s="35" t="s">
        <v>4713</v>
      </c>
      <c r="B14061" s="36" t="s">
        <v>3790</v>
      </c>
      <c r="C14061" s="36" t="s">
        <v>251</v>
      </c>
      <c r="D14061" s="36" t="s">
        <v>4714</v>
      </c>
      <c r="E14061" s="36" t="s">
        <v>1473</v>
      </c>
      <c r="F14061" s="36" t="s">
        <v>18</v>
      </c>
      <c r="G14061" s="37">
        <v>6927202195</v>
      </c>
      <c r="H14061" s="37">
        <v>6927202195</v>
      </c>
      <c r="I14061" s="4">
        <f>H14061/G14061</f>
        <v>1</v>
      </c>
      <c r="J14061" s="37"/>
      <c r="K14061" s="37"/>
      <c r="L14061" s="40"/>
    </row>
    <row r="14062" spans="1:12" ht="54" outlineLevel="2" x14ac:dyDescent="0.25">
      <c r="A14062" s="9" t="s">
        <v>4713</v>
      </c>
      <c r="B14062" s="10" t="s">
        <v>3790</v>
      </c>
      <c r="C14062" s="10" t="s">
        <v>251</v>
      </c>
      <c r="D14062" s="10" t="s">
        <v>4714</v>
      </c>
      <c r="E14062" s="10" t="s">
        <v>1473</v>
      </c>
      <c r="F14062" s="10" t="s">
        <v>19</v>
      </c>
      <c r="G14062" s="11">
        <v>33507</v>
      </c>
      <c r="H14062" s="11">
        <v>0</v>
      </c>
      <c r="I14062" s="12">
        <f>H14062/G14062</f>
        <v>0</v>
      </c>
      <c r="J14062" s="11"/>
      <c r="K14062" s="11"/>
      <c r="L14062" s="13"/>
    </row>
    <row r="14063" spans="1:12" s="3" customFormat="1" ht="54" outlineLevel="2" x14ac:dyDescent="0.25">
      <c r="A14063" s="35" t="s">
        <v>4713</v>
      </c>
      <c r="B14063" s="36" t="s">
        <v>3790</v>
      </c>
      <c r="C14063" s="36" t="s">
        <v>251</v>
      </c>
      <c r="D14063" s="36" t="s">
        <v>4714</v>
      </c>
      <c r="E14063" s="36" t="s">
        <v>1473</v>
      </c>
      <c r="F14063" s="36" t="s">
        <v>41</v>
      </c>
      <c r="G14063" s="37">
        <v>135559113</v>
      </c>
      <c r="H14063" s="37">
        <v>135559113</v>
      </c>
      <c r="I14063" s="4">
        <f>H14063/G14063</f>
        <v>1</v>
      </c>
      <c r="J14063" s="37"/>
      <c r="K14063" s="37"/>
      <c r="L14063" s="40"/>
    </row>
    <row r="14064" spans="1:12" ht="54" outlineLevel="2" x14ac:dyDescent="0.25">
      <c r="A14064" s="9" t="s">
        <v>4713</v>
      </c>
      <c r="B14064" s="10" t="s">
        <v>3790</v>
      </c>
      <c r="C14064" s="10" t="s">
        <v>251</v>
      </c>
      <c r="D14064" s="10" t="s">
        <v>4714</v>
      </c>
      <c r="E14064" s="10" t="s">
        <v>1473</v>
      </c>
      <c r="F14064" s="10" t="s">
        <v>21</v>
      </c>
      <c r="G14064" s="11">
        <v>-1083511345</v>
      </c>
      <c r="H14064" s="11"/>
      <c r="I14064" s="10"/>
      <c r="J14064" s="11"/>
      <c r="K14064" s="11"/>
      <c r="L14064" s="13"/>
    </row>
    <row r="14065" spans="1:12" ht="27" outlineLevel="1" x14ac:dyDescent="0.25">
      <c r="A14065" s="22" t="s">
        <v>10217</v>
      </c>
      <c r="B14065" s="15"/>
      <c r="C14065" s="15"/>
      <c r="D14065" s="15"/>
      <c r="E14065" s="15"/>
      <c r="F14065" s="15" t="s">
        <v>12960</v>
      </c>
      <c r="G14065" s="16">
        <f>SUBTOTAL(9,G14060:G14064)</f>
        <v>11396840195</v>
      </c>
      <c r="H14065" s="16">
        <f>SUBTOTAL(9,H14060:H14064)</f>
        <v>7709456278.6599998</v>
      </c>
      <c r="I14065" s="15"/>
      <c r="J14065" s="16">
        <f>SUBTOTAL(9,J14060:J14064)</f>
        <v>648567513.25</v>
      </c>
      <c r="K14065" s="16">
        <f>SUBTOTAL(9,K14060:K14064)</f>
        <v>646694970.65999997</v>
      </c>
      <c r="L14065" s="17"/>
    </row>
    <row r="14066" spans="1:12" s="3" customFormat="1" ht="54" outlineLevel="2" x14ac:dyDescent="0.25">
      <c r="A14066" s="35" t="s">
        <v>4715</v>
      </c>
      <c r="B14066" s="36" t="s">
        <v>3790</v>
      </c>
      <c r="C14066" s="36" t="s">
        <v>251</v>
      </c>
      <c r="D14066" s="36" t="s">
        <v>2035</v>
      </c>
      <c r="E14066" s="36" t="s">
        <v>2036</v>
      </c>
      <c r="F14066" s="36" t="s">
        <v>16</v>
      </c>
      <c r="G14066" s="37">
        <v>3711002452</v>
      </c>
      <c r="H14066" s="37">
        <v>442983201.39999998</v>
      </c>
      <c r="I14066" s="38">
        <f>H14066/G14066</f>
        <v>0.1193702260049059</v>
      </c>
      <c r="J14066" s="37">
        <v>444265884.86000001</v>
      </c>
      <c r="K14066" s="37">
        <f>H14066</f>
        <v>442983201.39999998</v>
      </c>
      <c r="L14066" s="39">
        <f>K14066/J14066</f>
        <v>0.99711280225713428</v>
      </c>
    </row>
    <row r="14067" spans="1:12" ht="54" outlineLevel="2" x14ac:dyDescent="0.25">
      <c r="A14067" s="9" t="s">
        <v>4715</v>
      </c>
      <c r="B14067" s="10" t="s">
        <v>3790</v>
      </c>
      <c r="C14067" s="10" t="s">
        <v>251</v>
      </c>
      <c r="D14067" s="10" t="s">
        <v>2035</v>
      </c>
      <c r="E14067" s="10" t="s">
        <v>2036</v>
      </c>
      <c r="F14067" s="10" t="s">
        <v>18</v>
      </c>
      <c r="G14067" s="11">
        <v>398037251</v>
      </c>
      <c r="H14067" s="11">
        <v>398037251</v>
      </c>
      <c r="I14067" s="12">
        <f>H14067/G14067</f>
        <v>1</v>
      </c>
      <c r="J14067" s="11"/>
      <c r="K14067" s="11"/>
      <c r="L14067" s="13"/>
    </row>
    <row r="14068" spans="1:12" s="3" customFormat="1" ht="54" outlineLevel="2" x14ac:dyDescent="0.25">
      <c r="A14068" s="35" t="s">
        <v>4715</v>
      </c>
      <c r="B14068" s="36" t="s">
        <v>3790</v>
      </c>
      <c r="C14068" s="36" t="s">
        <v>251</v>
      </c>
      <c r="D14068" s="36" t="s">
        <v>2035</v>
      </c>
      <c r="E14068" s="36" t="s">
        <v>2036</v>
      </c>
      <c r="F14068" s="36" t="s">
        <v>19</v>
      </c>
      <c r="G14068" s="37">
        <v>22952</v>
      </c>
      <c r="H14068" s="37">
        <v>0</v>
      </c>
      <c r="I14068" s="4">
        <f>H14068/G14068</f>
        <v>0</v>
      </c>
      <c r="J14068" s="37"/>
      <c r="K14068" s="37"/>
      <c r="L14068" s="40"/>
    </row>
    <row r="14069" spans="1:12" ht="54" outlineLevel="2" x14ac:dyDescent="0.25">
      <c r="A14069" s="9" t="s">
        <v>4715</v>
      </c>
      <c r="B14069" s="10" t="s">
        <v>3790</v>
      </c>
      <c r="C14069" s="10" t="s">
        <v>251</v>
      </c>
      <c r="D14069" s="10" t="s">
        <v>2035</v>
      </c>
      <c r="E14069" s="10" t="s">
        <v>2036</v>
      </c>
      <c r="F14069" s="10" t="s">
        <v>41</v>
      </c>
      <c r="G14069" s="11">
        <v>92857394</v>
      </c>
      <c r="H14069" s="11">
        <v>92857394</v>
      </c>
      <c r="I14069" s="12">
        <f>H14069/G14069</f>
        <v>1</v>
      </c>
      <c r="J14069" s="11"/>
      <c r="K14069" s="11"/>
      <c r="L14069" s="13"/>
    </row>
    <row r="14070" spans="1:12" s="3" customFormat="1" ht="54" outlineLevel="2" x14ac:dyDescent="0.25">
      <c r="A14070" s="35" t="s">
        <v>4715</v>
      </c>
      <c r="B14070" s="36" t="s">
        <v>3790</v>
      </c>
      <c r="C14070" s="36" t="s">
        <v>251</v>
      </c>
      <c r="D14070" s="36" t="s">
        <v>2035</v>
      </c>
      <c r="E14070" s="36" t="s">
        <v>2036</v>
      </c>
      <c r="F14070" s="36" t="s">
        <v>21</v>
      </c>
      <c r="G14070" s="37">
        <v>-742200490</v>
      </c>
      <c r="H14070" s="37"/>
      <c r="I14070" s="36"/>
      <c r="J14070" s="37"/>
      <c r="K14070" s="37"/>
      <c r="L14070" s="40"/>
    </row>
    <row r="14071" spans="1:12" ht="27" outlineLevel="1" x14ac:dyDescent="0.25">
      <c r="A14071" s="18" t="s">
        <v>10218</v>
      </c>
      <c r="B14071" s="19"/>
      <c r="C14071" s="19"/>
      <c r="D14071" s="19"/>
      <c r="E14071" s="19"/>
      <c r="F14071" s="15" t="s">
        <v>12960</v>
      </c>
      <c r="G14071" s="20">
        <f>SUBTOTAL(9,G14066:G14070)</f>
        <v>3459719559</v>
      </c>
      <c r="H14071" s="20">
        <f>SUBTOTAL(9,H14066:H14070)</f>
        <v>933877846.39999998</v>
      </c>
      <c r="I14071" s="19"/>
      <c r="J14071" s="20">
        <f>SUBTOTAL(9,J14066:J14070)</f>
        <v>444265884.86000001</v>
      </c>
      <c r="K14071" s="20">
        <f>SUBTOTAL(9,K14066:K14070)</f>
        <v>442983201.39999998</v>
      </c>
      <c r="L14071" s="21"/>
    </row>
    <row r="14072" spans="1:12" ht="54" outlineLevel="2" x14ac:dyDescent="0.25">
      <c r="A14072" s="9" t="s">
        <v>4716</v>
      </c>
      <c r="B14072" s="10" t="s">
        <v>3790</v>
      </c>
      <c r="C14072" s="10" t="s">
        <v>251</v>
      </c>
      <c r="D14072" s="10" t="s">
        <v>2038</v>
      </c>
      <c r="E14072" s="10" t="s">
        <v>2039</v>
      </c>
      <c r="F14072" s="10" t="s">
        <v>16</v>
      </c>
      <c r="G14072" s="11">
        <v>3784997807</v>
      </c>
      <c r="H14072" s="6">
        <v>451816043.64999998</v>
      </c>
      <c r="I14072" s="7">
        <f>H14072/G14072</f>
        <v>0.11937022600499488</v>
      </c>
      <c r="J14072" s="6">
        <v>453124302.98000002</v>
      </c>
      <c r="K14072" s="6">
        <f>H14072</f>
        <v>451816043.64999998</v>
      </c>
      <c r="L14072" s="8">
        <f>K14072/J14072</f>
        <v>0.99711280255462753</v>
      </c>
    </row>
    <row r="14073" spans="1:12" s="3" customFormat="1" ht="54" outlineLevel="2" x14ac:dyDescent="0.25">
      <c r="A14073" s="35" t="s">
        <v>4716</v>
      </c>
      <c r="B14073" s="36" t="s">
        <v>3790</v>
      </c>
      <c r="C14073" s="36" t="s">
        <v>251</v>
      </c>
      <c r="D14073" s="36" t="s">
        <v>2038</v>
      </c>
      <c r="E14073" s="36" t="s">
        <v>2039</v>
      </c>
      <c r="F14073" s="36" t="s">
        <v>18</v>
      </c>
      <c r="G14073" s="37">
        <v>4494546773</v>
      </c>
      <c r="H14073" s="37">
        <v>4494546773</v>
      </c>
      <c r="I14073" s="4">
        <f>H14073/G14073</f>
        <v>1</v>
      </c>
      <c r="J14073" s="37"/>
      <c r="K14073" s="37"/>
      <c r="L14073" s="40"/>
    </row>
    <row r="14074" spans="1:12" ht="54" outlineLevel="2" x14ac:dyDescent="0.25">
      <c r="A14074" s="9" t="s">
        <v>4716</v>
      </c>
      <c r="B14074" s="10" t="s">
        <v>3790</v>
      </c>
      <c r="C14074" s="10" t="s">
        <v>251</v>
      </c>
      <c r="D14074" s="10" t="s">
        <v>2038</v>
      </c>
      <c r="E14074" s="10" t="s">
        <v>2039</v>
      </c>
      <c r="F14074" s="10" t="s">
        <v>19</v>
      </c>
      <c r="G14074" s="11">
        <v>23410</v>
      </c>
      <c r="H14074" s="11">
        <v>0</v>
      </c>
      <c r="I14074" s="12">
        <f>H14074/G14074</f>
        <v>0</v>
      </c>
      <c r="J14074" s="11"/>
      <c r="K14074" s="11"/>
      <c r="L14074" s="13"/>
    </row>
    <row r="14075" spans="1:12" s="3" customFormat="1" ht="54" outlineLevel="2" x14ac:dyDescent="0.25">
      <c r="A14075" s="35" t="s">
        <v>4716</v>
      </c>
      <c r="B14075" s="36" t="s">
        <v>3790</v>
      </c>
      <c r="C14075" s="36" t="s">
        <v>251</v>
      </c>
      <c r="D14075" s="36" t="s">
        <v>2038</v>
      </c>
      <c r="E14075" s="36" t="s">
        <v>2039</v>
      </c>
      <c r="F14075" s="36" t="s">
        <v>41</v>
      </c>
      <c r="G14075" s="37">
        <v>94708920</v>
      </c>
      <c r="H14075" s="37">
        <v>94708920</v>
      </c>
      <c r="I14075" s="4">
        <f>H14075/G14075</f>
        <v>1</v>
      </c>
      <c r="J14075" s="37"/>
      <c r="K14075" s="37"/>
      <c r="L14075" s="40"/>
    </row>
    <row r="14076" spans="1:12" ht="54" outlineLevel="2" x14ac:dyDescent="0.25">
      <c r="A14076" s="9" t="s">
        <v>4716</v>
      </c>
      <c r="B14076" s="10" t="s">
        <v>3790</v>
      </c>
      <c r="C14076" s="10" t="s">
        <v>251</v>
      </c>
      <c r="D14076" s="10" t="s">
        <v>2038</v>
      </c>
      <c r="E14076" s="10" t="s">
        <v>2039</v>
      </c>
      <c r="F14076" s="10" t="s">
        <v>21</v>
      </c>
      <c r="G14076" s="11">
        <v>-756999561</v>
      </c>
      <c r="H14076" s="11"/>
      <c r="I14076" s="10"/>
      <c r="J14076" s="11"/>
      <c r="K14076" s="11"/>
      <c r="L14076" s="13"/>
    </row>
    <row r="14077" spans="1:12" ht="27" outlineLevel="1" x14ac:dyDescent="0.25">
      <c r="A14077" s="22" t="s">
        <v>10219</v>
      </c>
      <c r="B14077" s="15"/>
      <c r="C14077" s="15"/>
      <c r="D14077" s="15"/>
      <c r="E14077" s="15"/>
      <c r="F14077" s="15" t="s">
        <v>12960</v>
      </c>
      <c r="G14077" s="16">
        <f>SUBTOTAL(9,G14072:G14076)</f>
        <v>7617277349</v>
      </c>
      <c r="H14077" s="16">
        <f>SUBTOTAL(9,H14072:H14076)</f>
        <v>5041071736.6499996</v>
      </c>
      <c r="I14077" s="15"/>
      <c r="J14077" s="16">
        <f>SUBTOTAL(9,J14072:J14076)</f>
        <v>453124302.98000002</v>
      </c>
      <c r="K14077" s="16">
        <f>SUBTOTAL(9,K14072:K14076)</f>
        <v>451816043.64999998</v>
      </c>
      <c r="L14077" s="17"/>
    </row>
    <row r="14078" spans="1:12" s="3" customFormat="1" ht="54" outlineLevel="2" x14ac:dyDescent="0.25">
      <c r="A14078" s="35" t="s">
        <v>4717</v>
      </c>
      <c r="B14078" s="36" t="s">
        <v>3790</v>
      </c>
      <c r="C14078" s="36" t="s">
        <v>251</v>
      </c>
      <c r="D14078" s="36" t="s">
        <v>2041</v>
      </c>
      <c r="E14078" s="36" t="s">
        <v>2042</v>
      </c>
      <c r="F14078" s="36" t="s">
        <v>16</v>
      </c>
      <c r="G14078" s="37">
        <v>2305779899</v>
      </c>
      <c r="H14078" s="37">
        <v>275241467.66000003</v>
      </c>
      <c r="I14078" s="38">
        <f>H14078/G14078</f>
        <v>0.11937022600438588</v>
      </c>
      <c r="J14078" s="37">
        <v>276038445.19</v>
      </c>
      <c r="K14078" s="37">
        <f>H14078</f>
        <v>275241467.66000003</v>
      </c>
      <c r="L14078" s="39">
        <f>K14078/J14078</f>
        <v>0.99711280242340372</v>
      </c>
    </row>
    <row r="14079" spans="1:12" ht="54" outlineLevel="2" x14ac:dyDescent="0.25">
      <c r="A14079" s="9" t="s">
        <v>4717</v>
      </c>
      <c r="B14079" s="10" t="s">
        <v>3790</v>
      </c>
      <c r="C14079" s="10" t="s">
        <v>251</v>
      </c>
      <c r="D14079" s="10" t="s">
        <v>2041</v>
      </c>
      <c r="E14079" s="10" t="s">
        <v>2042</v>
      </c>
      <c r="F14079" s="10" t="s">
        <v>18</v>
      </c>
      <c r="G14079" s="11">
        <v>1306226028</v>
      </c>
      <c r="H14079" s="11">
        <v>1306226028</v>
      </c>
      <c r="I14079" s="12">
        <f>H14079/G14079</f>
        <v>1</v>
      </c>
      <c r="J14079" s="11"/>
      <c r="K14079" s="11"/>
      <c r="L14079" s="13"/>
    </row>
    <row r="14080" spans="1:12" s="3" customFormat="1" ht="54" outlineLevel="2" x14ac:dyDescent="0.25">
      <c r="A14080" s="35" t="s">
        <v>4717</v>
      </c>
      <c r="B14080" s="36" t="s">
        <v>3790</v>
      </c>
      <c r="C14080" s="36" t="s">
        <v>251</v>
      </c>
      <c r="D14080" s="36" t="s">
        <v>2041</v>
      </c>
      <c r="E14080" s="36" t="s">
        <v>2042</v>
      </c>
      <c r="F14080" s="36" t="s">
        <v>19</v>
      </c>
      <c r="G14080" s="37">
        <v>14261</v>
      </c>
      <c r="H14080" s="37">
        <v>0</v>
      </c>
      <c r="I14080" s="4">
        <f>H14080/G14080</f>
        <v>0</v>
      </c>
      <c r="J14080" s="37"/>
      <c r="K14080" s="37"/>
      <c r="L14080" s="40"/>
    </row>
    <row r="14081" spans="1:12" ht="54" outlineLevel="2" x14ac:dyDescent="0.25">
      <c r="A14081" s="9" t="s">
        <v>4717</v>
      </c>
      <c r="B14081" s="10" t="s">
        <v>3790</v>
      </c>
      <c r="C14081" s="10" t="s">
        <v>251</v>
      </c>
      <c r="D14081" s="10" t="s">
        <v>2041</v>
      </c>
      <c r="E14081" s="10" t="s">
        <v>2042</v>
      </c>
      <c r="F14081" s="10" t="s">
        <v>41</v>
      </c>
      <c r="G14081" s="11">
        <v>57695654</v>
      </c>
      <c r="H14081" s="11">
        <v>57695654</v>
      </c>
      <c r="I14081" s="12">
        <f>H14081/G14081</f>
        <v>1</v>
      </c>
      <c r="J14081" s="11"/>
      <c r="K14081" s="11"/>
      <c r="L14081" s="13"/>
    </row>
    <row r="14082" spans="1:12" s="3" customFormat="1" ht="54" outlineLevel="2" x14ac:dyDescent="0.25">
      <c r="A14082" s="35" t="s">
        <v>4717</v>
      </c>
      <c r="B14082" s="36" t="s">
        <v>3790</v>
      </c>
      <c r="C14082" s="36" t="s">
        <v>251</v>
      </c>
      <c r="D14082" s="36" t="s">
        <v>2041</v>
      </c>
      <c r="E14082" s="36" t="s">
        <v>2042</v>
      </c>
      <c r="F14082" s="36" t="s">
        <v>21</v>
      </c>
      <c r="G14082" s="37">
        <v>-461155980</v>
      </c>
      <c r="H14082" s="37"/>
      <c r="I14082" s="36"/>
      <c r="J14082" s="37"/>
      <c r="K14082" s="37"/>
      <c r="L14082" s="40"/>
    </row>
    <row r="14083" spans="1:12" ht="27" outlineLevel="1" x14ac:dyDescent="0.25">
      <c r="A14083" s="18" t="s">
        <v>10220</v>
      </c>
      <c r="B14083" s="19"/>
      <c r="C14083" s="19"/>
      <c r="D14083" s="19"/>
      <c r="E14083" s="19"/>
      <c r="F14083" s="15" t="s">
        <v>12960</v>
      </c>
      <c r="G14083" s="20">
        <f>SUBTOTAL(9,G14078:G14082)</f>
        <v>3208559862</v>
      </c>
      <c r="H14083" s="20">
        <f>SUBTOTAL(9,H14078:H14082)</f>
        <v>1639163149.6600001</v>
      </c>
      <c r="I14083" s="19"/>
      <c r="J14083" s="20">
        <f>SUBTOTAL(9,J14078:J14082)</f>
        <v>276038445.19</v>
      </c>
      <c r="K14083" s="20">
        <f>SUBTOTAL(9,K14078:K14082)</f>
        <v>275241467.66000003</v>
      </c>
      <c r="L14083" s="21"/>
    </row>
    <row r="14084" spans="1:12" ht="54" outlineLevel="2" x14ac:dyDescent="0.25">
      <c r="A14084" s="9" t="s">
        <v>4718</v>
      </c>
      <c r="B14084" s="10" t="s">
        <v>3790</v>
      </c>
      <c r="C14084" s="10" t="s">
        <v>251</v>
      </c>
      <c r="D14084" s="10" t="s">
        <v>4719</v>
      </c>
      <c r="E14084" s="10" t="s">
        <v>1479</v>
      </c>
      <c r="F14084" s="10" t="s">
        <v>16</v>
      </c>
      <c r="G14084" s="11">
        <v>2094750962</v>
      </c>
      <c r="H14084" s="6">
        <v>250050895.75999999</v>
      </c>
      <c r="I14084" s="7">
        <f>H14084/G14084</f>
        <v>0.11937022600589214</v>
      </c>
      <c r="J14084" s="6">
        <v>250774932.59</v>
      </c>
      <c r="K14084" s="6">
        <f>H14084</f>
        <v>250050895.75999999</v>
      </c>
      <c r="L14084" s="8">
        <f>K14084/J14084</f>
        <v>0.99711280221463061</v>
      </c>
    </row>
    <row r="14085" spans="1:12" s="3" customFormat="1" ht="54" outlineLevel="2" x14ac:dyDescent="0.25">
      <c r="A14085" s="35" t="s">
        <v>4718</v>
      </c>
      <c r="B14085" s="36" t="s">
        <v>3790</v>
      </c>
      <c r="C14085" s="36" t="s">
        <v>251</v>
      </c>
      <c r="D14085" s="36" t="s">
        <v>4719</v>
      </c>
      <c r="E14085" s="36" t="s">
        <v>1479</v>
      </c>
      <c r="F14085" s="36" t="s">
        <v>18</v>
      </c>
      <c r="G14085" s="37">
        <v>1008555901</v>
      </c>
      <c r="H14085" s="37">
        <v>1008555901</v>
      </c>
      <c r="I14085" s="4">
        <f>H14085/G14085</f>
        <v>1</v>
      </c>
      <c r="J14085" s="37"/>
      <c r="K14085" s="37"/>
      <c r="L14085" s="40"/>
    </row>
    <row r="14086" spans="1:12" ht="54" outlineLevel="2" x14ac:dyDescent="0.25">
      <c r="A14086" s="9" t="s">
        <v>4718</v>
      </c>
      <c r="B14086" s="10" t="s">
        <v>3790</v>
      </c>
      <c r="C14086" s="10" t="s">
        <v>251</v>
      </c>
      <c r="D14086" s="10" t="s">
        <v>4719</v>
      </c>
      <c r="E14086" s="10" t="s">
        <v>1479</v>
      </c>
      <c r="F14086" s="10" t="s">
        <v>19</v>
      </c>
      <c r="G14086" s="11">
        <v>12956</v>
      </c>
      <c r="H14086" s="11">
        <v>0</v>
      </c>
      <c r="I14086" s="12">
        <f>H14086/G14086</f>
        <v>0</v>
      </c>
      <c r="J14086" s="11"/>
      <c r="K14086" s="11"/>
      <c r="L14086" s="13"/>
    </row>
    <row r="14087" spans="1:12" s="3" customFormat="1" ht="54" outlineLevel="2" x14ac:dyDescent="0.25">
      <c r="A14087" s="35" t="s">
        <v>4718</v>
      </c>
      <c r="B14087" s="36" t="s">
        <v>3790</v>
      </c>
      <c r="C14087" s="36" t="s">
        <v>251</v>
      </c>
      <c r="D14087" s="36" t="s">
        <v>4719</v>
      </c>
      <c r="E14087" s="36" t="s">
        <v>1479</v>
      </c>
      <c r="F14087" s="36" t="s">
        <v>41</v>
      </c>
      <c r="G14087" s="37">
        <v>52415248</v>
      </c>
      <c r="H14087" s="37">
        <v>52415248</v>
      </c>
      <c r="I14087" s="4">
        <f>H14087/G14087</f>
        <v>1</v>
      </c>
      <c r="J14087" s="37"/>
      <c r="K14087" s="37"/>
      <c r="L14087" s="40"/>
    </row>
    <row r="14088" spans="1:12" ht="54" outlineLevel="2" x14ac:dyDescent="0.25">
      <c r="A14088" s="9" t="s">
        <v>4718</v>
      </c>
      <c r="B14088" s="10" t="s">
        <v>3790</v>
      </c>
      <c r="C14088" s="10" t="s">
        <v>251</v>
      </c>
      <c r="D14088" s="10" t="s">
        <v>4719</v>
      </c>
      <c r="E14088" s="10" t="s">
        <v>1479</v>
      </c>
      <c r="F14088" s="10" t="s">
        <v>21</v>
      </c>
      <c r="G14088" s="11">
        <v>-418950192</v>
      </c>
      <c r="H14088" s="11"/>
      <c r="I14088" s="10"/>
      <c r="J14088" s="11"/>
      <c r="K14088" s="11"/>
      <c r="L14088" s="13"/>
    </row>
    <row r="14089" spans="1:12" ht="27" outlineLevel="1" x14ac:dyDescent="0.25">
      <c r="A14089" s="22" t="s">
        <v>10221</v>
      </c>
      <c r="B14089" s="15"/>
      <c r="C14089" s="15"/>
      <c r="D14089" s="15"/>
      <c r="E14089" s="15"/>
      <c r="F14089" s="15" t="s">
        <v>12960</v>
      </c>
      <c r="G14089" s="16">
        <f>SUBTOTAL(9,G14084:G14088)</f>
        <v>2736784875</v>
      </c>
      <c r="H14089" s="16">
        <f>SUBTOTAL(9,H14084:H14088)</f>
        <v>1311022044.76</v>
      </c>
      <c r="I14089" s="15"/>
      <c r="J14089" s="16">
        <f>SUBTOTAL(9,J14084:J14088)</f>
        <v>250774932.59</v>
      </c>
      <c r="K14089" s="16">
        <f>SUBTOTAL(9,K14084:K14088)</f>
        <v>250050895.75999999</v>
      </c>
      <c r="L14089" s="17"/>
    </row>
    <row r="14090" spans="1:12" s="3" customFormat="1" ht="54" outlineLevel="2" x14ac:dyDescent="0.25">
      <c r="A14090" s="35" t="s">
        <v>4720</v>
      </c>
      <c r="B14090" s="36" t="s">
        <v>3790</v>
      </c>
      <c r="C14090" s="36" t="s">
        <v>251</v>
      </c>
      <c r="D14090" s="36" t="s">
        <v>2044</v>
      </c>
      <c r="E14090" s="36" t="s">
        <v>2045</v>
      </c>
      <c r="F14090" s="36" t="s">
        <v>16</v>
      </c>
      <c r="G14090" s="37">
        <v>2804653386</v>
      </c>
      <c r="H14090" s="37">
        <v>334792108.54999995</v>
      </c>
      <c r="I14090" s="38">
        <f>H14090/G14090</f>
        <v>0.11937022600410557</v>
      </c>
      <c r="J14090" s="37">
        <v>335761518.37</v>
      </c>
      <c r="K14090" s="37">
        <f>H14090</f>
        <v>334792108.54999995</v>
      </c>
      <c r="L14090" s="39">
        <f>K14090/J14090</f>
        <v>0.99711280248937939</v>
      </c>
    </row>
    <row r="14091" spans="1:12" ht="54" outlineLevel="2" x14ac:dyDescent="0.25">
      <c r="A14091" s="9" t="s">
        <v>4720</v>
      </c>
      <c r="B14091" s="10" t="s">
        <v>3790</v>
      </c>
      <c r="C14091" s="10" t="s">
        <v>251</v>
      </c>
      <c r="D14091" s="10" t="s">
        <v>2044</v>
      </c>
      <c r="E14091" s="10" t="s">
        <v>2045</v>
      </c>
      <c r="F14091" s="10" t="s">
        <v>18</v>
      </c>
      <c r="G14091" s="11">
        <v>533077920</v>
      </c>
      <c r="H14091" s="11">
        <v>533077920</v>
      </c>
      <c r="I14091" s="12">
        <f>H14091/G14091</f>
        <v>1</v>
      </c>
      <c r="J14091" s="11"/>
      <c r="K14091" s="11"/>
      <c r="L14091" s="13"/>
    </row>
    <row r="14092" spans="1:12" s="3" customFormat="1" ht="54" outlineLevel="2" x14ac:dyDescent="0.25">
      <c r="A14092" s="35" t="s">
        <v>4720</v>
      </c>
      <c r="B14092" s="36" t="s">
        <v>3790</v>
      </c>
      <c r="C14092" s="36" t="s">
        <v>251</v>
      </c>
      <c r="D14092" s="36" t="s">
        <v>2044</v>
      </c>
      <c r="E14092" s="36" t="s">
        <v>2045</v>
      </c>
      <c r="F14092" s="36" t="s">
        <v>19</v>
      </c>
      <c r="G14092" s="37">
        <v>17346</v>
      </c>
      <c r="H14092" s="37">
        <v>0</v>
      </c>
      <c r="I14092" s="4">
        <f>H14092/G14092</f>
        <v>0</v>
      </c>
      <c r="J14092" s="37"/>
      <c r="K14092" s="37"/>
      <c r="L14092" s="40"/>
    </row>
    <row r="14093" spans="1:12" ht="54" outlineLevel="2" x14ac:dyDescent="0.25">
      <c r="A14093" s="9" t="s">
        <v>4720</v>
      </c>
      <c r="B14093" s="10" t="s">
        <v>3790</v>
      </c>
      <c r="C14093" s="10" t="s">
        <v>251</v>
      </c>
      <c r="D14093" s="10" t="s">
        <v>2044</v>
      </c>
      <c r="E14093" s="10" t="s">
        <v>2045</v>
      </c>
      <c r="F14093" s="10" t="s">
        <v>41</v>
      </c>
      <c r="G14093" s="11">
        <v>70178559</v>
      </c>
      <c r="H14093" s="11">
        <v>70178559</v>
      </c>
      <c r="I14093" s="12">
        <f>H14093/G14093</f>
        <v>1</v>
      </c>
      <c r="J14093" s="11"/>
      <c r="K14093" s="11"/>
      <c r="L14093" s="13"/>
    </row>
    <row r="14094" spans="1:12" s="3" customFormat="1" ht="54" outlineLevel="2" x14ac:dyDescent="0.25">
      <c r="A14094" s="35" t="s">
        <v>4720</v>
      </c>
      <c r="B14094" s="36" t="s">
        <v>3790</v>
      </c>
      <c r="C14094" s="36" t="s">
        <v>251</v>
      </c>
      <c r="D14094" s="36" t="s">
        <v>2044</v>
      </c>
      <c r="E14094" s="36" t="s">
        <v>2045</v>
      </c>
      <c r="F14094" s="36" t="s">
        <v>21</v>
      </c>
      <c r="G14094" s="37">
        <v>-560930677</v>
      </c>
      <c r="H14094" s="37"/>
      <c r="I14094" s="36"/>
      <c r="J14094" s="37"/>
      <c r="K14094" s="37"/>
      <c r="L14094" s="40"/>
    </row>
    <row r="14095" spans="1:12" ht="27" outlineLevel="1" x14ac:dyDescent="0.25">
      <c r="A14095" s="18" t="s">
        <v>10222</v>
      </c>
      <c r="B14095" s="19"/>
      <c r="C14095" s="19"/>
      <c r="D14095" s="19"/>
      <c r="E14095" s="19"/>
      <c r="F14095" s="15" t="s">
        <v>12960</v>
      </c>
      <c r="G14095" s="20">
        <f>SUBTOTAL(9,G14090:G14094)</f>
        <v>2846996534</v>
      </c>
      <c r="H14095" s="20">
        <f>SUBTOTAL(9,H14090:H14094)</f>
        <v>938048587.54999995</v>
      </c>
      <c r="I14095" s="19"/>
      <c r="J14095" s="20">
        <f>SUBTOTAL(9,J14090:J14094)</f>
        <v>335761518.37</v>
      </c>
      <c r="K14095" s="20">
        <f>SUBTOTAL(9,K14090:K14094)</f>
        <v>334792108.54999995</v>
      </c>
      <c r="L14095" s="21"/>
    </row>
    <row r="14096" spans="1:12" ht="54" outlineLevel="2" x14ac:dyDescent="0.25">
      <c r="A14096" s="9" t="s">
        <v>4721</v>
      </c>
      <c r="B14096" s="10" t="s">
        <v>3790</v>
      </c>
      <c r="C14096" s="10" t="s">
        <v>251</v>
      </c>
      <c r="D14096" s="10" t="s">
        <v>2047</v>
      </c>
      <c r="E14096" s="10" t="s">
        <v>540</v>
      </c>
      <c r="F14096" s="10" t="s">
        <v>16</v>
      </c>
      <c r="G14096" s="11">
        <v>1775120891</v>
      </c>
      <c r="H14096" s="6">
        <v>211896581.94</v>
      </c>
      <c r="I14096" s="7">
        <f>H14096/G14096</f>
        <v>0.11937022600225823</v>
      </c>
      <c r="J14096" s="6">
        <v>212510140.79999998</v>
      </c>
      <c r="K14096" s="6">
        <f>H14096</f>
        <v>211896581.94</v>
      </c>
      <c r="L14096" s="8">
        <f>K14096/J14096</f>
        <v>0.99711280196940144</v>
      </c>
    </row>
    <row r="14097" spans="1:12" s="3" customFormat="1" ht="54" outlineLevel="2" x14ac:dyDescent="0.25">
      <c r="A14097" s="35" t="s">
        <v>4721</v>
      </c>
      <c r="B14097" s="36" t="s">
        <v>3790</v>
      </c>
      <c r="C14097" s="36" t="s">
        <v>251</v>
      </c>
      <c r="D14097" s="36" t="s">
        <v>2047</v>
      </c>
      <c r="E14097" s="36" t="s">
        <v>540</v>
      </c>
      <c r="F14097" s="36" t="s">
        <v>18</v>
      </c>
      <c r="G14097" s="37">
        <v>1343194929</v>
      </c>
      <c r="H14097" s="37">
        <v>1343194929</v>
      </c>
      <c r="I14097" s="4">
        <f>H14097/G14097</f>
        <v>1</v>
      </c>
      <c r="J14097" s="37"/>
      <c r="K14097" s="37"/>
      <c r="L14097" s="40"/>
    </row>
    <row r="14098" spans="1:12" ht="54" outlineLevel="2" x14ac:dyDescent="0.25">
      <c r="A14098" s="9" t="s">
        <v>4721</v>
      </c>
      <c r="B14098" s="10" t="s">
        <v>3790</v>
      </c>
      <c r="C14098" s="10" t="s">
        <v>251</v>
      </c>
      <c r="D14098" s="10" t="s">
        <v>2047</v>
      </c>
      <c r="E14098" s="10" t="s">
        <v>540</v>
      </c>
      <c r="F14098" s="10" t="s">
        <v>19</v>
      </c>
      <c r="G14098" s="11">
        <v>10979</v>
      </c>
      <c r="H14098" s="11">
        <v>0</v>
      </c>
      <c r="I14098" s="12">
        <f>H14098/G14098</f>
        <v>0</v>
      </c>
      <c r="J14098" s="11"/>
      <c r="K14098" s="11"/>
      <c r="L14098" s="13"/>
    </row>
    <row r="14099" spans="1:12" s="3" customFormat="1" ht="54" outlineLevel="2" x14ac:dyDescent="0.25">
      <c r="A14099" s="35" t="s">
        <v>4721</v>
      </c>
      <c r="B14099" s="36" t="s">
        <v>3790</v>
      </c>
      <c r="C14099" s="36" t="s">
        <v>251</v>
      </c>
      <c r="D14099" s="36" t="s">
        <v>2047</v>
      </c>
      <c r="E14099" s="36" t="s">
        <v>540</v>
      </c>
      <c r="F14099" s="36" t="s">
        <v>41</v>
      </c>
      <c r="G14099" s="37">
        <v>44417405</v>
      </c>
      <c r="H14099" s="37">
        <v>44417405</v>
      </c>
      <c r="I14099" s="4">
        <f>H14099/G14099</f>
        <v>1</v>
      </c>
      <c r="J14099" s="37"/>
      <c r="K14099" s="37"/>
      <c r="L14099" s="40"/>
    </row>
    <row r="14100" spans="1:12" ht="54" outlineLevel="2" x14ac:dyDescent="0.25">
      <c r="A14100" s="9" t="s">
        <v>4721</v>
      </c>
      <c r="B14100" s="10" t="s">
        <v>3790</v>
      </c>
      <c r="C14100" s="10" t="s">
        <v>251</v>
      </c>
      <c r="D14100" s="10" t="s">
        <v>2047</v>
      </c>
      <c r="E14100" s="10" t="s">
        <v>540</v>
      </c>
      <c r="F14100" s="10" t="s">
        <v>21</v>
      </c>
      <c r="G14100" s="11">
        <v>-355024178</v>
      </c>
      <c r="H14100" s="11"/>
      <c r="I14100" s="10"/>
      <c r="J14100" s="11"/>
      <c r="K14100" s="11"/>
      <c r="L14100" s="13"/>
    </row>
    <row r="14101" spans="1:12" ht="27" outlineLevel="1" x14ac:dyDescent="0.25">
      <c r="A14101" s="22" t="s">
        <v>10223</v>
      </c>
      <c r="B14101" s="15"/>
      <c r="C14101" s="15"/>
      <c r="D14101" s="15"/>
      <c r="E14101" s="15"/>
      <c r="F14101" s="15" t="s">
        <v>12960</v>
      </c>
      <c r="G14101" s="16">
        <f>SUBTOTAL(9,G14096:G14100)</f>
        <v>2807720026</v>
      </c>
      <c r="H14101" s="16">
        <f>SUBTOTAL(9,H14096:H14100)</f>
        <v>1599508915.9400001</v>
      </c>
      <c r="I14101" s="15"/>
      <c r="J14101" s="16">
        <f>SUBTOTAL(9,J14096:J14100)</f>
        <v>212510140.79999998</v>
      </c>
      <c r="K14101" s="16">
        <f>SUBTOTAL(9,K14096:K14100)</f>
        <v>211896581.94</v>
      </c>
      <c r="L14101" s="17"/>
    </row>
    <row r="14102" spans="1:12" s="3" customFormat="1" ht="54" outlineLevel="2" x14ac:dyDescent="0.25">
      <c r="A14102" s="35" t="s">
        <v>4722</v>
      </c>
      <c r="B14102" s="36" t="s">
        <v>3790</v>
      </c>
      <c r="C14102" s="36" t="s">
        <v>251</v>
      </c>
      <c r="D14102" s="36" t="s">
        <v>2049</v>
      </c>
      <c r="E14102" s="36" t="s">
        <v>2050</v>
      </c>
      <c r="F14102" s="36" t="s">
        <v>16</v>
      </c>
      <c r="G14102" s="37">
        <v>1922494523</v>
      </c>
      <c r="H14102" s="37">
        <v>229488605.70999998</v>
      </c>
      <c r="I14102" s="38">
        <f>H14102/G14102</f>
        <v>0.11937022600818092</v>
      </c>
      <c r="J14102" s="37">
        <v>230153103.19999999</v>
      </c>
      <c r="K14102" s="37">
        <f>H14102</f>
        <v>229488605.70999998</v>
      </c>
      <c r="L14102" s="39">
        <f>K14102/J14102</f>
        <v>0.99711280238779765</v>
      </c>
    </row>
    <row r="14103" spans="1:12" ht="54" outlineLevel="2" x14ac:dyDescent="0.25">
      <c r="A14103" s="9" t="s">
        <v>4722</v>
      </c>
      <c r="B14103" s="10" t="s">
        <v>3790</v>
      </c>
      <c r="C14103" s="10" t="s">
        <v>251</v>
      </c>
      <c r="D14103" s="10" t="s">
        <v>2049</v>
      </c>
      <c r="E14103" s="10" t="s">
        <v>2050</v>
      </c>
      <c r="F14103" s="10" t="s">
        <v>18</v>
      </c>
      <c r="G14103" s="11">
        <v>618888049</v>
      </c>
      <c r="H14103" s="11">
        <v>618888049</v>
      </c>
      <c r="I14103" s="12">
        <f>H14103/G14103</f>
        <v>1</v>
      </c>
      <c r="J14103" s="11"/>
      <c r="K14103" s="11"/>
      <c r="L14103" s="13"/>
    </row>
    <row r="14104" spans="1:12" s="3" customFormat="1" ht="54" outlineLevel="2" x14ac:dyDescent="0.25">
      <c r="A14104" s="35" t="s">
        <v>4722</v>
      </c>
      <c r="B14104" s="36" t="s">
        <v>3790</v>
      </c>
      <c r="C14104" s="36" t="s">
        <v>251</v>
      </c>
      <c r="D14104" s="36" t="s">
        <v>2049</v>
      </c>
      <c r="E14104" s="36" t="s">
        <v>2050</v>
      </c>
      <c r="F14104" s="36" t="s">
        <v>19</v>
      </c>
      <c r="G14104" s="37">
        <v>11890</v>
      </c>
      <c r="H14104" s="37">
        <v>0</v>
      </c>
      <c r="I14104" s="4">
        <f>H14104/G14104</f>
        <v>0</v>
      </c>
      <c r="J14104" s="37"/>
      <c r="K14104" s="37"/>
      <c r="L14104" s="40"/>
    </row>
    <row r="14105" spans="1:12" ht="54" outlineLevel="2" x14ac:dyDescent="0.25">
      <c r="A14105" s="9" t="s">
        <v>4722</v>
      </c>
      <c r="B14105" s="10" t="s">
        <v>3790</v>
      </c>
      <c r="C14105" s="10" t="s">
        <v>251</v>
      </c>
      <c r="D14105" s="10" t="s">
        <v>2049</v>
      </c>
      <c r="E14105" s="10" t="s">
        <v>2050</v>
      </c>
      <c r="F14105" s="10" t="s">
        <v>41</v>
      </c>
      <c r="G14105" s="11">
        <v>48105016</v>
      </c>
      <c r="H14105" s="11">
        <v>48105016</v>
      </c>
      <c r="I14105" s="12">
        <f>H14105/G14105</f>
        <v>1</v>
      </c>
      <c r="J14105" s="11"/>
      <c r="K14105" s="11"/>
      <c r="L14105" s="13"/>
    </row>
    <row r="14106" spans="1:12" s="3" customFormat="1" ht="54" outlineLevel="2" x14ac:dyDescent="0.25">
      <c r="A14106" s="35" t="s">
        <v>4722</v>
      </c>
      <c r="B14106" s="36" t="s">
        <v>3790</v>
      </c>
      <c r="C14106" s="36" t="s">
        <v>251</v>
      </c>
      <c r="D14106" s="36" t="s">
        <v>2049</v>
      </c>
      <c r="E14106" s="36" t="s">
        <v>2050</v>
      </c>
      <c r="F14106" s="36" t="s">
        <v>21</v>
      </c>
      <c r="G14106" s="37">
        <v>-384498905</v>
      </c>
      <c r="H14106" s="37"/>
      <c r="I14106" s="36"/>
      <c r="J14106" s="37"/>
      <c r="K14106" s="37"/>
      <c r="L14106" s="40"/>
    </row>
    <row r="14107" spans="1:12" ht="27" outlineLevel="1" x14ac:dyDescent="0.25">
      <c r="A14107" s="18" t="s">
        <v>10224</v>
      </c>
      <c r="B14107" s="19"/>
      <c r="C14107" s="19"/>
      <c r="D14107" s="19"/>
      <c r="E14107" s="19"/>
      <c r="F14107" s="15" t="s">
        <v>12960</v>
      </c>
      <c r="G14107" s="20">
        <f>SUBTOTAL(9,G14102:G14106)</f>
        <v>2205000573</v>
      </c>
      <c r="H14107" s="20">
        <f>SUBTOTAL(9,H14102:H14106)</f>
        <v>896481670.71000004</v>
      </c>
      <c r="I14107" s="19"/>
      <c r="J14107" s="20">
        <f>SUBTOTAL(9,J14102:J14106)</f>
        <v>230153103.19999999</v>
      </c>
      <c r="K14107" s="20">
        <f>SUBTOTAL(9,K14102:K14106)</f>
        <v>229488605.70999998</v>
      </c>
      <c r="L14107" s="21"/>
    </row>
    <row r="14108" spans="1:12" ht="54" outlineLevel="2" x14ac:dyDescent="0.25">
      <c r="A14108" s="9" t="s">
        <v>4723</v>
      </c>
      <c r="B14108" s="10" t="s">
        <v>3790</v>
      </c>
      <c r="C14108" s="10" t="s">
        <v>251</v>
      </c>
      <c r="D14108" s="10" t="s">
        <v>2052</v>
      </c>
      <c r="E14108" s="10" t="s">
        <v>324</v>
      </c>
      <c r="F14108" s="10" t="s">
        <v>16</v>
      </c>
      <c r="G14108" s="11">
        <v>5174462158</v>
      </c>
      <c r="H14108" s="6">
        <v>617676717.25</v>
      </c>
      <c r="I14108" s="7">
        <f>H14108/G14108</f>
        <v>0.11937022600407624</v>
      </c>
      <c r="J14108" s="6">
        <v>619465235.78999996</v>
      </c>
      <c r="K14108" s="6">
        <f>H14108</f>
        <v>617676717.25</v>
      </c>
      <c r="L14108" s="8">
        <f>K14108/J14108</f>
        <v>0.99711280240331956</v>
      </c>
    </row>
    <row r="14109" spans="1:12" s="3" customFormat="1" ht="54" outlineLevel="2" x14ac:dyDescent="0.25">
      <c r="A14109" s="35" t="s">
        <v>4723</v>
      </c>
      <c r="B14109" s="36" t="s">
        <v>3790</v>
      </c>
      <c r="C14109" s="36" t="s">
        <v>251</v>
      </c>
      <c r="D14109" s="36" t="s">
        <v>2052</v>
      </c>
      <c r="E14109" s="36" t="s">
        <v>324</v>
      </c>
      <c r="F14109" s="36" t="s">
        <v>18</v>
      </c>
      <c r="G14109" s="37">
        <v>1095674209</v>
      </c>
      <c r="H14109" s="37">
        <v>1095674209</v>
      </c>
      <c r="I14109" s="4">
        <f>H14109/G14109</f>
        <v>1</v>
      </c>
      <c r="J14109" s="37"/>
      <c r="K14109" s="37"/>
      <c r="L14109" s="40"/>
    </row>
    <row r="14110" spans="1:12" ht="54" outlineLevel="2" x14ac:dyDescent="0.25">
      <c r="A14110" s="9" t="s">
        <v>4723</v>
      </c>
      <c r="B14110" s="10" t="s">
        <v>3790</v>
      </c>
      <c r="C14110" s="10" t="s">
        <v>251</v>
      </c>
      <c r="D14110" s="10" t="s">
        <v>2052</v>
      </c>
      <c r="E14110" s="10" t="s">
        <v>324</v>
      </c>
      <c r="F14110" s="10" t="s">
        <v>19</v>
      </c>
      <c r="G14110" s="11">
        <v>32003</v>
      </c>
      <c r="H14110" s="11">
        <v>0</v>
      </c>
      <c r="I14110" s="12">
        <f>H14110/G14110</f>
        <v>0</v>
      </c>
      <c r="J14110" s="11"/>
      <c r="K14110" s="11"/>
      <c r="L14110" s="13"/>
    </row>
    <row r="14111" spans="1:12" s="3" customFormat="1" ht="54" outlineLevel="2" x14ac:dyDescent="0.25">
      <c r="A14111" s="35" t="s">
        <v>4723</v>
      </c>
      <c r="B14111" s="36" t="s">
        <v>3790</v>
      </c>
      <c r="C14111" s="36" t="s">
        <v>251</v>
      </c>
      <c r="D14111" s="36" t="s">
        <v>2052</v>
      </c>
      <c r="E14111" s="36" t="s">
        <v>324</v>
      </c>
      <c r="F14111" s="36" t="s">
        <v>41</v>
      </c>
      <c r="G14111" s="37">
        <v>129476355</v>
      </c>
      <c r="H14111" s="37">
        <v>129476355</v>
      </c>
      <c r="I14111" s="4">
        <f>H14111/G14111</f>
        <v>1</v>
      </c>
      <c r="J14111" s="37"/>
      <c r="K14111" s="37"/>
      <c r="L14111" s="40"/>
    </row>
    <row r="14112" spans="1:12" ht="54" outlineLevel="2" x14ac:dyDescent="0.25">
      <c r="A14112" s="9" t="s">
        <v>4723</v>
      </c>
      <c r="B14112" s="10" t="s">
        <v>3790</v>
      </c>
      <c r="C14112" s="10" t="s">
        <v>251</v>
      </c>
      <c r="D14112" s="10" t="s">
        <v>2052</v>
      </c>
      <c r="E14112" s="10" t="s">
        <v>324</v>
      </c>
      <c r="F14112" s="10" t="s">
        <v>21</v>
      </c>
      <c r="G14112" s="11">
        <v>-1034892432</v>
      </c>
      <c r="H14112" s="11"/>
      <c r="I14112" s="10"/>
      <c r="J14112" s="11"/>
      <c r="K14112" s="11"/>
      <c r="L14112" s="13"/>
    </row>
    <row r="14113" spans="1:12" ht="27" outlineLevel="1" x14ac:dyDescent="0.25">
      <c r="A14113" s="22" t="s">
        <v>10225</v>
      </c>
      <c r="B14113" s="15"/>
      <c r="C14113" s="15"/>
      <c r="D14113" s="15"/>
      <c r="E14113" s="15"/>
      <c r="F14113" s="15" t="s">
        <v>12960</v>
      </c>
      <c r="G14113" s="16">
        <f>SUBTOTAL(9,G14108:G14112)</f>
        <v>5364752293</v>
      </c>
      <c r="H14113" s="16">
        <f>SUBTOTAL(9,H14108:H14112)</f>
        <v>1842827281.25</v>
      </c>
      <c r="I14113" s="15"/>
      <c r="J14113" s="16">
        <f>SUBTOTAL(9,J14108:J14112)</f>
        <v>619465235.78999996</v>
      </c>
      <c r="K14113" s="16">
        <f>SUBTOTAL(9,K14108:K14112)</f>
        <v>617676717.25</v>
      </c>
      <c r="L14113" s="17"/>
    </row>
    <row r="14114" spans="1:12" s="3" customFormat="1" ht="54" outlineLevel="2" x14ac:dyDescent="0.25">
      <c r="A14114" s="35" t="s">
        <v>4724</v>
      </c>
      <c r="B14114" s="36" t="s">
        <v>3790</v>
      </c>
      <c r="C14114" s="36" t="s">
        <v>251</v>
      </c>
      <c r="D14114" s="36" t="s">
        <v>2054</v>
      </c>
      <c r="E14114" s="36" t="s">
        <v>2055</v>
      </c>
      <c r="F14114" s="36" t="s">
        <v>16</v>
      </c>
      <c r="G14114" s="37">
        <v>3324336369</v>
      </c>
      <c r="H14114" s="37">
        <v>396826783.68000001</v>
      </c>
      <c r="I14114" s="38">
        <f>H14114/G14114</f>
        <v>0.11937022600374529</v>
      </c>
      <c r="J14114" s="37">
        <v>397975818.52999997</v>
      </c>
      <c r="K14114" s="37">
        <f>H14114</f>
        <v>396826783.68000001</v>
      </c>
      <c r="L14114" s="39">
        <f>K14114/J14114</f>
        <v>0.99711280234501642</v>
      </c>
    </row>
    <row r="14115" spans="1:12" ht="54" outlineLevel="2" x14ac:dyDescent="0.25">
      <c r="A14115" s="9" t="s">
        <v>4724</v>
      </c>
      <c r="B14115" s="10" t="s">
        <v>3790</v>
      </c>
      <c r="C14115" s="10" t="s">
        <v>251</v>
      </c>
      <c r="D14115" s="10" t="s">
        <v>2054</v>
      </c>
      <c r="E14115" s="10" t="s">
        <v>2055</v>
      </c>
      <c r="F14115" s="10" t="s">
        <v>18</v>
      </c>
      <c r="G14115" s="11">
        <v>1445005109</v>
      </c>
      <c r="H14115" s="11">
        <v>1445005109</v>
      </c>
      <c r="I14115" s="12">
        <f>H14115/G14115</f>
        <v>1</v>
      </c>
      <c r="J14115" s="11"/>
      <c r="K14115" s="11"/>
      <c r="L14115" s="13"/>
    </row>
    <row r="14116" spans="1:12" s="3" customFormat="1" ht="54" outlineLevel="2" x14ac:dyDescent="0.25">
      <c r="A14116" s="35" t="s">
        <v>4724</v>
      </c>
      <c r="B14116" s="36" t="s">
        <v>3790</v>
      </c>
      <c r="C14116" s="36" t="s">
        <v>251</v>
      </c>
      <c r="D14116" s="36" t="s">
        <v>2054</v>
      </c>
      <c r="E14116" s="36" t="s">
        <v>2055</v>
      </c>
      <c r="F14116" s="36" t="s">
        <v>19</v>
      </c>
      <c r="G14116" s="37">
        <v>20561</v>
      </c>
      <c r="H14116" s="37">
        <v>0</v>
      </c>
      <c r="I14116" s="4">
        <f>H14116/G14116</f>
        <v>0</v>
      </c>
      <c r="J14116" s="37"/>
      <c r="K14116" s="37"/>
      <c r="L14116" s="40"/>
    </row>
    <row r="14117" spans="1:12" ht="54" outlineLevel="2" x14ac:dyDescent="0.25">
      <c r="A14117" s="9" t="s">
        <v>4724</v>
      </c>
      <c r="B14117" s="10" t="s">
        <v>3790</v>
      </c>
      <c r="C14117" s="10" t="s">
        <v>251</v>
      </c>
      <c r="D14117" s="10" t="s">
        <v>2054</v>
      </c>
      <c r="E14117" s="10" t="s">
        <v>2055</v>
      </c>
      <c r="F14117" s="10" t="s">
        <v>41</v>
      </c>
      <c r="G14117" s="11">
        <v>83182163</v>
      </c>
      <c r="H14117" s="11">
        <v>83182163</v>
      </c>
      <c r="I14117" s="12">
        <f>H14117/G14117</f>
        <v>1</v>
      </c>
      <c r="J14117" s="11"/>
      <c r="K14117" s="11"/>
      <c r="L14117" s="13"/>
    </row>
    <row r="14118" spans="1:12" s="3" customFormat="1" ht="54" outlineLevel="2" x14ac:dyDescent="0.25">
      <c r="A14118" s="35" t="s">
        <v>4724</v>
      </c>
      <c r="B14118" s="36" t="s">
        <v>3790</v>
      </c>
      <c r="C14118" s="36" t="s">
        <v>251</v>
      </c>
      <c r="D14118" s="36" t="s">
        <v>2054</v>
      </c>
      <c r="E14118" s="36" t="s">
        <v>2055</v>
      </c>
      <c r="F14118" s="36" t="s">
        <v>21</v>
      </c>
      <c r="G14118" s="37">
        <v>-664867274</v>
      </c>
      <c r="H14118" s="37"/>
      <c r="I14118" s="36"/>
      <c r="J14118" s="37"/>
      <c r="K14118" s="37"/>
      <c r="L14118" s="40"/>
    </row>
    <row r="14119" spans="1:12" ht="27" outlineLevel="1" x14ac:dyDescent="0.25">
      <c r="A14119" s="18" t="s">
        <v>10226</v>
      </c>
      <c r="B14119" s="19"/>
      <c r="C14119" s="19"/>
      <c r="D14119" s="19"/>
      <c r="E14119" s="19"/>
      <c r="F14119" s="15" t="s">
        <v>12960</v>
      </c>
      <c r="G14119" s="20">
        <f>SUBTOTAL(9,G14114:G14118)</f>
        <v>4187676928</v>
      </c>
      <c r="H14119" s="20">
        <f>SUBTOTAL(9,H14114:H14118)</f>
        <v>1925014055.6800001</v>
      </c>
      <c r="I14119" s="19"/>
      <c r="J14119" s="20">
        <f>SUBTOTAL(9,J14114:J14118)</f>
        <v>397975818.52999997</v>
      </c>
      <c r="K14119" s="20">
        <f>SUBTOTAL(9,K14114:K14118)</f>
        <v>396826783.68000001</v>
      </c>
      <c r="L14119" s="21"/>
    </row>
    <row r="14120" spans="1:12" ht="54" outlineLevel="2" x14ac:dyDescent="0.25">
      <c r="A14120" s="9" t="s">
        <v>4725</v>
      </c>
      <c r="B14120" s="10" t="s">
        <v>3790</v>
      </c>
      <c r="C14120" s="10" t="s">
        <v>251</v>
      </c>
      <c r="D14120" s="10" t="s">
        <v>2057</v>
      </c>
      <c r="E14120" s="10" t="s">
        <v>2058</v>
      </c>
      <c r="F14120" s="10" t="s">
        <v>16</v>
      </c>
      <c r="G14120" s="11">
        <v>2155622944</v>
      </c>
      <c r="H14120" s="6">
        <v>257317198</v>
      </c>
      <c r="I14120" s="7">
        <f>H14120/G14120</f>
        <v>0.1193702260018253</v>
      </c>
      <c r="J14120" s="6">
        <v>258062274.77999997</v>
      </c>
      <c r="K14120" s="6">
        <f>H14120</f>
        <v>257317198</v>
      </c>
      <c r="L14120" s="8">
        <f>K14120/J14120</f>
        <v>0.99711280240153211</v>
      </c>
    </row>
    <row r="14121" spans="1:12" s="3" customFormat="1" ht="54" outlineLevel="2" x14ac:dyDescent="0.25">
      <c r="A14121" s="35" t="s">
        <v>4725</v>
      </c>
      <c r="B14121" s="36" t="s">
        <v>3790</v>
      </c>
      <c r="C14121" s="36" t="s">
        <v>251</v>
      </c>
      <c r="D14121" s="36" t="s">
        <v>2057</v>
      </c>
      <c r="E14121" s="36" t="s">
        <v>2058</v>
      </c>
      <c r="F14121" s="36" t="s">
        <v>18</v>
      </c>
      <c r="G14121" s="37">
        <v>2247006795</v>
      </c>
      <c r="H14121" s="37">
        <v>2247006795</v>
      </c>
      <c r="I14121" s="4">
        <f>H14121/G14121</f>
        <v>1</v>
      </c>
      <c r="J14121" s="37"/>
      <c r="K14121" s="37"/>
      <c r="L14121" s="40"/>
    </row>
    <row r="14122" spans="1:12" ht="54" outlineLevel="2" x14ac:dyDescent="0.25">
      <c r="A14122" s="9" t="s">
        <v>4725</v>
      </c>
      <c r="B14122" s="10" t="s">
        <v>3790</v>
      </c>
      <c r="C14122" s="10" t="s">
        <v>251</v>
      </c>
      <c r="D14122" s="10" t="s">
        <v>2057</v>
      </c>
      <c r="E14122" s="10" t="s">
        <v>2058</v>
      </c>
      <c r="F14122" s="10" t="s">
        <v>19</v>
      </c>
      <c r="G14122" s="11">
        <v>13332</v>
      </c>
      <c r="H14122" s="11">
        <v>0</v>
      </c>
      <c r="I14122" s="12">
        <f>H14122/G14122</f>
        <v>0</v>
      </c>
      <c r="J14122" s="11"/>
      <c r="K14122" s="11"/>
      <c r="L14122" s="13"/>
    </row>
    <row r="14123" spans="1:12" s="3" customFormat="1" ht="54" outlineLevel="2" x14ac:dyDescent="0.25">
      <c r="A14123" s="35" t="s">
        <v>4725</v>
      </c>
      <c r="B14123" s="36" t="s">
        <v>3790</v>
      </c>
      <c r="C14123" s="36" t="s">
        <v>251</v>
      </c>
      <c r="D14123" s="36" t="s">
        <v>2057</v>
      </c>
      <c r="E14123" s="36" t="s">
        <v>2058</v>
      </c>
      <c r="F14123" s="36" t="s">
        <v>41</v>
      </c>
      <c r="G14123" s="37">
        <v>53938399</v>
      </c>
      <c r="H14123" s="37">
        <v>53938399</v>
      </c>
      <c r="I14123" s="4">
        <f>H14123/G14123</f>
        <v>1</v>
      </c>
      <c r="J14123" s="37"/>
      <c r="K14123" s="37"/>
      <c r="L14123" s="40"/>
    </row>
    <row r="14124" spans="1:12" ht="54" outlineLevel="2" x14ac:dyDescent="0.25">
      <c r="A14124" s="9" t="s">
        <v>4725</v>
      </c>
      <c r="B14124" s="10" t="s">
        <v>3790</v>
      </c>
      <c r="C14124" s="10" t="s">
        <v>251</v>
      </c>
      <c r="D14124" s="10" t="s">
        <v>2057</v>
      </c>
      <c r="E14124" s="10" t="s">
        <v>2058</v>
      </c>
      <c r="F14124" s="10" t="s">
        <v>21</v>
      </c>
      <c r="G14124" s="11">
        <v>-431124589</v>
      </c>
      <c r="H14124" s="11"/>
      <c r="I14124" s="10"/>
      <c r="J14124" s="11"/>
      <c r="K14124" s="11"/>
      <c r="L14124" s="13"/>
    </row>
    <row r="14125" spans="1:12" ht="27" outlineLevel="1" x14ac:dyDescent="0.25">
      <c r="A14125" s="22" t="s">
        <v>10227</v>
      </c>
      <c r="B14125" s="15"/>
      <c r="C14125" s="15"/>
      <c r="D14125" s="15"/>
      <c r="E14125" s="15"/>
      <c r="F14125" s="15" t="s">
        <v>12960</v>
      </c>
      <c r="G14125" s="16">
        <f>SUBTOTAL(9,G14120:G14124)</f>
        <v>4025456881</v>
      </c>
      <c r="H14125" s="16">
        <f>SUBTOTAL(9,H14120:H14124)</f>
        <v>2558262392</v>
      </c>
      <c r="I14125" s="15"/>
      <c r="J14125" s="16">
        <f>SUBTOTAL(9,J14120:J14124)</f>
        <v>258062274.77999997</v>
      </c>
      <c r="K14125" s="16">
        <f>SUBTOTAL(9,K14120:K14124)</f>
        <v>257317198</v>
      </c>
      <c r="L14125" s="17"/>
    </row>
    <row r="14126" spans="1:12" s="3" customFormat="1" ht="54" outlineLevel="2" x14ac:dyDescent="0.25">
      <c r="A14126" s="35" t="s">
        <v>4726</v>
      </c>
      <c r="B14126" s="36" t="s">
        <v>3790</v>
      </c>
      <c r="C14126" s="36" t="s">
        <v>251</v>
      </c>
      <c r="D14126" s="36" t="s">
        <v>2060</v>
      </c>
      <c r="E14126" s="36" t="s">
        <v>2061</v>
      </c>
      <c r="F14126" s="36" t="s">
        <v>16</v>
      </c>
      <c r="G14126" s="37">
        <v>2320042752</v>
      </c>
      <c r="H14126" s="37">
        <v>276944027.63999999</v>
      </c>
      <c r="I14126" s="38">
        <f>H14126/G14126</f>
        <v>0.11937022600176636</v>
      </c>
      <c r="J14126" s="37">
        <v>277745934.99000001</v>
      </c>
      <c r="K14126" s="37">
        <f>H14126</f>
        <v>276944027.63999999</v>
      </c>
      <c r="L14126" s="39">
        <f>K14126/J14126</f>
        <v>0.99711280256890567</v>
      </c>
    </row>
    <row r="14127" spans="1:12" ht="54" outlineLevel="2" x14ac:dyDescent="0.25">
      <c r="A14127" s="9" t="s">
        <v>4726</v>
      </c>
      <c r="B14127" s="10" t="s">
        <v>3790</v>
      </c>
      <c r="C14127" s="10" t="s">
        <v>251</v>
      </c>
      <c r="D14127" s="10" t="s">
        <v>2060</v>
      </c>
      <c r="E14127" s="10" t="s">
        <v>2061</v>
      </c>
      <c r="F14127" s="10" t="s">
        <v>18</v>
      </c>
      <c r="G14127" s="11">
        <v>2655482803</v>
      </c>
      <c r="H14127" s="11">
        <v>2655482803</v>
      </c>
      <c r="I14127" s="12">
        <f>H14127/G14127</f>
        <v>1</v>
      </c>
      <c r="J14127" s="11"/>
      <c r="K14127" s="11"/>
      <c r="L14127" s="13"/>
    </row>
    <row r="14128" spans="1:12" s="3" customFormat="1" ht="54" outlineLevel="2" x14ac:dyDescent="0.25">
      <c r="A14128" s="35" t="s">
        <v>4726</v>
      </c>
      <c r="B14128" s="36" t="s">
        <v>3790</v>
      </c>
      <c r="C14128" s="36" t="s">
        <v>251</v>
      </c>
      <c r="D14128" s="36" t="s">
        <v>2060</v>
      </c>
      <c r="E14128" s="36" t="s">
        <v>2061</v>
      </c>
      <c r="F14128" s="36" t="s">
        <v>19</v>
      </c>
      <c r="G14128" s="37">
        <v>14349</v>
      </c>
      <c r="H14128" s="37">
        <v>0</v>
      </c>
      <c r="I14128" s="4">
        <f>H14128/G14128</f>
        <v>0</v>
      </c>
      <c r="J14128" s="37"/>
      <c r="K14128" s="37"/>
      <c r="L14128" s="40"/>
    </row>
    <row r="14129" spans="1:12" ht="54" outlineLevel="2" x14ac:dyDescent="0.25">
      <c r="A14129" s="9" t="s">
        <v>4726</v>
      </c>
      <c r="B14129" s="10" t="s">
        <v>3790</v>
      </c>
      <c r="C14129" s="10" t="s">
        <v>251</v>
      </c>
      <c r="D14129" s="10" t="s">
        <v>2060</v>
      </c>
      <c r="E14129" s="10" t="s">
        <v>2061</v>
      </c>
      <c r="F14129" s="10" t="s">
        <v>41</v>
      </c>
      <c r="G14129" s="11">
        <v>58052542</v>
      </c>
      <c r="H14129" s="11">
        <v>58052542</v>
      </c>
      <c r="I14129" s="12">
        <f>H14129/G14129</f>
        <v>1</v>
      </c>
      <c r="J14129" s="11"/>
      <c r="K14129" s="11"/>
      <c r="L14129" s="13"/>
    </row>
    <row r="14130" spans="1:12" s="3" customFormat="1" ht="54" outlineLevel="2" x14ac:dyDescent="0.25">
      <c r="A14130" s="35" t="s">
        <v>4726</v>
      </c>
      <c r="B14130" s="36" t="s">
        <v>3790</v>
      </c>
      <c r="C14130" s="36" t="s">
        <v>251</v>
      </c>
      <c r="D14130" s="36" t="s">
        <v>2060</v>
      </c>
      <c r="E14130" s="36" t="s">
        <v>2061</v>
      </c>
      <c r="F14130" s="36" t="s">
        <v>21</v>
      </c>
      <c r="G14130" s="37">
        <v>-464008550</v>
      </c>
      <c r="H14130" s="37"/>
      <c r="I14130" s="36"/>
      <c r="J14130" s="37"/>
      <c r="K14130" s="37"/>
      <c r="L14130" s="40"/>
    </row>
    <row r="14131" spans="1:12" ht="27" outlineLevel="1" x14ac:dyDescent="0.25">
      <c r="A14131" s="18" t="s">
        <v>10228</v>
      </c>
      <c r="B14131" s="19"/>
      <c r="C14131" s="19"/>
      <c r="D14131" s="19"/>
      <c r="E14131" s="19"/>
      <c r="F14131" s="15" t="s">
        <v>12960</v>
      </c>
      <c r="G14131" s="20">
        <f>SUBTOTAL(9,G14126:G14130)</f>
        <v>4569583896</v>
      </c>
      <c r="H14131" s="20">
        <f>SUBTOTAL(9,H14126:H14130)</f>
        <v>2990479372.6399999</v>
      </c>
      <c r="I14131" s="19"/>
      <c r="J14131" s="20">
        <f>SUBTOTAL(9,J14126:J14130)</f>
        <v>277745934.99000001</v>
      </c>
      <c r="K14131" s="20">
        <f>SUBTOTAL(9,K14126:K14130)</f>
        <v>276944027.63999999</v>
      </c>
      <c r="L14131" s="21"/>
    </row>
    <row r="14132" spans="1:12" ht="54" outlineLevel="2" x14ac:dyDescent="0.25">
      <c r="A14132" s="9" t="s">
        <v>4727</v>
      </c>
      <c r="B14132" s="10" t="s">
        <v>3790</v>
      </c>
      <c r="C14132" s="10" t="s">
        <v>251</v>
      </c>
      <c r="D14132" s="10" t="s">
        <v>4728</v>
      </c>
      <c r="E14132" s="10" t="s">
        <v>4729</v>
      </c>
      <c r="F14132" s="10" t="s">
        <v>16</v>
      </c>
      <c r="G14132" s="11">
        <v>2519618027</v>
      </c>
      <c r="H14132" s="6">
        <v>300767373.34000003</v>
      </c>
      <c r="I14132" s="7">
        <f>H14132/G14132</f>
        <v>0.1193702260092617</v>
      </c>
      <c r="J14132" s="6">
        <v>301638262.59000003</v>
      </c>
      <c r="K14132" s="6">
        <f>H14132</f>
        <v>300767373.34000003</v>
      </c>
      <c r="L14132" s="8">
        <f>K14132/J14132</f>
        <v>0.99711280245907086</v>
      </c>
    </row>
    <row r="14133" spans="1:12" s="3" customFormat="1" ht="54" outlineLevel="2" x14ac:dyDescent="0.25">
      <c r="A14133" s="35" t="s">
        <v>4727</v>
      </c>
      <c r="B14133" s="36" t="s">
        <v>3790</v>
      </c>
      <c r="C14133" s="36" t="s">
        <v>251</v>
      </c>
      <c r="D14133" s="36" t="s">
        <v>4728</v>
      </c>
      <c r="E14133" s="36" t="s">
        <v>4729</v>
      </c>
      <c r="F14133" s="36" t="s">
        <v>18</v>
      </c>
      <c r="G14133" s="37">
        <v>1398680829</v>
      </c>
      <c r="H14133" s="37">
        <v>1398680829</v>
      </c>
      <c r="I14133" s="4">
        <f>H14133/G14133</f>
        <v>1</v>
      </c>
      <c r="J14133" s="37"/>
      <c r="K14133" s="37"/>
      <c r="L14133" s="40"/>
    </row>
    <row r="14134" spans="1:12" ht="54" outlineLevel="2" x14ac:dyDescent="0.25">
      <c r="A14134" s="9" t="s">
        <v>4727</v>
      </c>
      <c r="B14134" s="10" t="s">
        <v>3790</v>
      </c>
      <c r="C14134" s="10" t="s">
        <v>251</v>
      </c>
      <c r="D14134" s="10" t="s">
        <v>4728</v>
      </c>
      <c r="E14134" s="10" t="s">
        <v>4729</v>
      </c>
      <c r="F14134" s="10" t="s">
        <v>19</v>
      </c>
      <c r="G14134" s="11">
        <v>15584</v>
      </c>
      <c r="H14134" s="11">
        <v>0</v>
      </c>
      <c r="I14134" s="12">
        <f>H14134/G14134</f>
        <v>0</v>
      </c>
      <c r="J14134" s="11"/>
      <c r="K14134" s="11"/>
      <c r="L14134" s="13"/>
    </row>
    <row r="14135" spans="1:12" s="3" customFormat="1" ht="54" outlineLevel="2" x14ac:dyDescent="0.25">
      <c r="A14135" s="35" t="s">
        <v>4727</v>
      </c>
      <c r="B14135" s="36" t="s">
        <v>3790</v>
      </c>
      <c r="C14135" s="36" t="s">
        <v>251</v>
      </c>
      <c r="D14135" s="36" t="s">
        <v>4728</v>
      </c>
      <c r="E14135" s="36" t="s">
        <v>4729</v>
      </c>
      <c r="F14135" s="36" t="s">
        <v>41</v>
      </c>
      <c r="G14135" s="37">
        <v>63046351</v>
      </c>
      <c r="H14135" s="37">
        <v>63046351</v>
      </c>
      <c r="I14135" s="4">
        <f>H14135/G14135</f>
        <v>1</v>
      </c>
      <c r="J14135" s="37"/>
      <c r="K14135" s="37"/>
      <c r="L14135" s="40"/>
    </row>
    <row r="14136" spans="1:12" ht="54" outlineLevel="2" x14ac:dyDescent="0.25">
      <c r="A14136" s="9" t="s">
        <v>4727</v>
      </c>
      <c r="B14136" s="10" t="s">
        <v>3790</v>
      </c>
      <c r="C14136" s="10" t="s">
        <v>251</v>
      </c>
      <c r="D14136" s="10" t="s">
        <v>4728</v>
      </c>
      <c r="E14136" s="10" t="s">
        <v>4729</v>
      </c>
      <c r="F14136" s="10" t="s">
        <v>21</v>
      </c>
      <c r="G14136" s="11">
        <v>-503923605</v>
      </c>
      <c r="H14136" s="11"/>
      <c r="I14136" s="10"/>
      <c r="J14136" s="11"/>
      <c r="K14136" s="11"/>
      <c r="L14136" s="13"/>
    </row>
    <row r="14137" spans="1:12" ht="27" outlineLevel="1" x14ac:dyDescent="0.25">
      <c r="A14137" s="22" t="s">
        <v>10229</v>
      </c>
      <c r="B14137" s="15"/>
      <c r="C14137" s="15"/>
      <c r="D14137" s="15"/>
      <c r="E14137" s="15"/>
      <c r="F14137" s="15" t="s">
        <v>12960</v>
      </c>
      <c r="G14137" s="16">
        <f>SUBTOTAL(9,G14132:G14136)</f>
        <v>3477437186</v>
      </c>
      <c r="H14137" s="16">
        <f>SUBTOTAL(9,H14132:H14136)</f>
        <v>1762494553.3400002</v>
      </c>
      <c r="I14137" s="15"/>
      <c r="J14137" s="16">
        <f>SUBTOTAL(9,J14132:J14136)</f>
        <v>301638262.59000003</v>
      </c>
      <c r="K14137" s="16">
        <f>SUBTOTAL(9,K14132:K14136)</f>
        <v>300767373.34000003</v>
      </c>
      <c r="L14137" s="17"/>
    </row>
    <row r="14138" spans="1:12" s="3" customFormat="1" ht="54" outlineLevel="2" x14ac:dyDescent="0.25">
      <c r="A14138" s="35" t="s">
        <v>4730</v>
      </c>
      <c r="B14138" s="36" t="s">
        <v>3790</v>
      </c>
      <c r="C14138" s="36" t="s">
        <v>251</v>
      </c>
      <c r="D14138" s="36" t="s">
        <v>2063</v>
      </c>
      <c r="E14138" s="36" t="s">
        <v>2064</v>
      </c>
      <c r="F14138" s="36" t="s">
        <v>16</v>
      </c>
      <c r="G14138" s="37">
        <v>9251209809</v>
      </c>
      <c r="H14138" s="37">
        <v>1104319005.7199998</v>
      </c>
      <c r="I14138" s="38">
        <f>H14138/G14138</f>
        <v>0.11937022600499966</v>
      </c>
      <c r="J14138" s="37">
        <v>1107516625.0599999</v>
      </c>
      <c r="K14138" s="37">
        <f>H14138</f>
        <v>1104319005.7199998</v>
      </c>
      <c r="L14138" s="39">
        <f>K14138/J14138</f>
        <v>0.99711280240165523</v>
      </c>
    </row>
    <row r="14139" spans="1:12" ht="54" outlineLevel="2" x14ac:dyDescent="0.25">
      <c r="A14139" s="9" t="s">
        <v>4730</v>
      </c>
      <c r="B14139" s="10" t="s">
        <v>3790</v>
      </c>
      <c r="C14139" s="10" t="s">
        <v>251</v>
      </c>
      <c r="D14139" s="10" t="s">
        <v>2063</v>
      </c>
      <c r="E14139" s="10" t="s">
        <v>2064</v>
      </c>
      <c r="F14139" s="10" t="s">
        <v>17</v>
      </c>
      <c r="G14139" s="11">
        <v>1198536840</v>
      </c>
      <c r="H14139" s="11">
        <v>1198536840</v>
      </c>
      <c r="I14139" s="12">
        <f>H14139/G14139</f>
        <v>1</v>
      </c>
      <c r="J14139" s="11"/>
      <c r="K14139" s="11"/>
      <c r="L14139" s="13"/>
    </row>
    <row r="14140" spans="1:12" s="3" customFormat="1" ht="54" outlineLevel="2" x14ac:dyDescent="0.25">
      <c r="A14140" s="35" t="s">
        <v>4730</v>
      </c>
      <c r="B14140" s="36" t="s">
        <v>3790</v>
      </c>
      <c r="C14140" s="36" t="s">
        <v>251</v>
      </c>
      <c r="D14140" s="36" t="s">
        <v>2063</v>
      </c>
      <c r="E14140" s="36" t="s">
        <v>2064</v>
      </c>
      <c r="F14140" s="36" t="s">
        <v>18</v>
      </c>
      <c r="G14140" s="37">
        <v>1787528175</v>
      </c>
      <c r="H14140" s="37">
        <v>1787528175</v>
      </c>
      <c r="I14140" s="4">
        <f>H14140/G14140</f>
        <v>1</v>
      </c>
      <c r="J14140" s="37"/>
      <c r="K14140" s="37"/>
      <c r="L14140" s="40"/>
    </row>
    <row r="14141" spans="1:12" ht="54" outlineLevel="2" x14ac:dyDescent="0.25">
      <c r="A14141" s="9" t="s">
        <v>4730</v>
      </c>
      <c r="B14141" s="10" t="s">
        <v>3790</v>
      </c>
      <c r="C14141" s="10" t="s">
        <v>251</v>
      </c>
      <c r="D14141" s="10" t="s">
        <v>2063</v>
      </c>
      <c r="E14141" s="10" t="s">
        <v>2064</v>
      </c>
      <c r="F14141" s="10" t="s">
        <v>19</v>
      </c>
      <c r="G14141" s="11">
        <v>57218</v>
      </c>
      <c r="H14141" s="11">
        <v>0</v>
      </c>
      <c r="I14141" s="12">
        <f>H14141/G14141</f>
        <v>0</v>
      </c>
      <c r="J14141" s="11"/>
      <c r="K14141" s="11"/>
      <c r="L14141" s="13"/>
    </row>
    <row r="14142" spans="1:12" s="3" customFormat="1" ht="54" outlineLevel="2" x14ac:dyDescent="0.25">
      <c r="A14142" s="35" t="s">
        <v>4730</v>
      </c>
      <c r="B14142" s="36" t="s">
        <v>3790</v>
      </c>
      <c r="C14142" s="36" t="s">
        <v>251</v>
      </c>
      <c r="D14142" s="36" t="s">
        <v>2063</v>
      </c>
      <c r="E14142" s="36" t="s">
        <v>2064</v>
      </c>
      <c r="F14142" s="36" t="s">
        <v>41</v>
      </c>
      <c r="G14142" s="37">
        <v>231485494</v>
      </c>
      <c r="H14142" s="37">
        <v>231485494</v>
      </c>
      <c r="I14142" s="4">
        <f>H14142/G14142</f>
        <v>1</v>
      </c>
      <c r="J14142" s="37"/>
      <c r="K14142" s="37"/>
      <c r="L14142" s="40"/>
    </row>
    <row r="14143" spans="1:12" ht="54" outlineLevel="2" x14ac:dyDescent="0.25">
      <c r="A14143" s="9" t="s">
        <v>4730</v>
      </c>
      <c r="B14143" s="10" t="s">
        <v>3790</v>
      </c>
      <c r="C14143" s="10" t="s">
        <v>251</v>
      </c>
      <c r="D14143" s="10" t="s">
        <v>2063</v>
      </c>
      <c r="E14143" s="10" t="s">
        <v>2064</v>
      </c>
      <c r="F14143" s="10" t="s">
        <v>21</v>
      </c>
      <c r="G14143" s="11">
        <v>-1850241962</v>
      </c>
      <c r="H14143" s="11"/>
      <c r="I14143" s="10"/>
      <c r="J14143" s="11"/>
      <c r="K14143" s="11"/>
      <c r="L14143" s="13"/>
    </row>
    <row r="14144" spans="1:12" ht="27" outlineLevel="1" x14ac:dyDescent="0.25">
      <c r="A14144" s="22" t="s">
        <v>10230</v>
      </c>
      <c r="B14144" s="15"/>
      <c r="C14144" s="15"/>
      <c r="D14144" s="15"/>
      <c r="E14144" s="15"/>
      <c r="F14144" s="15" t="s">
        <v>12960</v>
      </c>
      <c r="G14144" s="16">
        <f>SUBTOTAL(9,G14138:G14143)</f>
        <v>10618575574</v>
      </c>
      <c r="H14144" s="16">
        <f>SUBTOTAL(9,H14138:H14143)</f>
        <v>4321869514.7199993</v>
      </c>
      <c r="I14144" s="15"/>
      <c r="J14144" s="16">
        <f>SUBTOTAL(9,J14138:J14143)</f>
        <v>1107516625.0599999</v>
      </c>
      <c r="K14144" s="16">
        <f>SUBTOTAL(9,K14138:K14143)</f>
        <v>1104319005.7199998</v>
      </c>
      <c r="L14144" s="17"/>
    </row>
    <row r="14145" spans="1:12" s="3" customFormat="1" ht="54" outlineLevel="2" x14ac:dyDescent="0.25">
      <c r="A14145" s="35" t="s">
        <v>4731</v>
      </c>
      <c r="B14145" s="36" t="s">
        <v>3790</v>
      </c>
      <c r="C14145" s="36" t="s">
        <v>251</v>
      </c>
      <c r="D14145" s="36" t="s">
        <v>2066</v>
      </c>
      <c r="E14145" s="36" t="s">
        <v>2067</v>
      </c>
      <c r="F14145" s="36" t="s">
        <v>16</v>
      </c>
      <c r="G14145" s="37">
        <v>3221462908</v>
      </c>
      <c r="H14145" s="37">
        <v>384546755.40000004</v>
      </c>
      <c r="I14145" s="38">
        <f>H14145/G14145</f>
        <v>0.11937022600665004</v>
      </c>
      <c r="J14145" s="37">
        <v>385660232.73000002</v>
      </c>
      <c r="K14145" s="37">
        <f>H14145</f>
        <v>384546755.40000004</v>
      </c>
      <c r="L14145" s="39">
        <f>K14145/J14145</f>
        <v>0.99711280231794208</v>
      </c>
    </row>
    <row r="14146" spans="1:12" ht="54" outlineLevel="2" x14ac:dyDescent="0.25">
      <c r="A14146" s="9" t="s">
        <v>4731</v>
      </c>
      <c r="B14146" s="10" t="s">
        <v>3790</v>
      </c>
      <c r="C14146" s="10" t="s">
        <v>251</v>
      </c>
      <c r="D14146" s="10" t="s">
        <v>2066</v>
      </c>
      <c r="E14146" s="10" t="s">
        <v>2067</v>
      </c>
      <c r="F14146" s="10" t="s">
        <v>17</v>
      </c>
      <c r="G14146" s="11">
        <v>50000000</v>
      </c>
      <c r="H14146" s="11">
        <v>50000000</v>
      </c>
      <c r="I14146" s="12">
        <f>H14146/G14146</f>
        <v>1</v>
      </c>
      <c r="J14146" s="11"/>
      <c r="K14146" s="11"/>
      <c r="L14146" s="13"/>
    </row>
    <row r="14147" spans="1:12" s="3" customFormat="1" ht="54" outlineLevel="2" x14ac:dyDescent="0.25">
      <c r="A14147" s="35" t="s">
        <v>4731</v>
      </c>
      <c r="B14147" s="36" t="s">
        <v>3790</v>
      </c>
      <c r="C14147" s="36" t="s">
        <v>251</v>
      </c>
      <c r="D14147" s="36" t="s">
        <v>2066</v>
      </c>
      <c r="E14147" s="36" t="s">
        <v>2067</v>
      </c>
      <c r="F14147" s="36" t="s">
        <v>18</v>
      </c>
      <c r="G14147" s="37">
        <v>2737723553</v>
      </c>
      <c r="H14147" s="37">
        <v>2737723553</v>
      </c>
      <c r="I14147" s="4">
        <f>H14147/G14147</f>
        <v>1</v>
      </c>
      <c r="J14147" s="37"/>
      <c r="K14147" s="37"/>
      <c r="L14147" s="40"/>
    </row>
    <row r="14148" spans="1:12" ht="54" outlineLevel="2" x14ac:dyDescent="0.25">
      <c r="A14148" s="9" t="s">
        <v>4731</v>
      </c>
      <c r="B14148" s="10" t="s">
        <v>3790</v>
      </c>
      <c r="C14148" s="10" t="s">
        <v>251</v>
      </c>
      <c r="D14148" s="10" t="s">
        <v>2066</v>
      </c>
      <c r="E14148" s="10" t="s">
        <v>2067</v>
      </c>
      <c r="F14148" s="10" t="s">
        <v>19</v>
      </c>
      <c r="G14148" s="11">
        <v>19924</v>
      </c>
      <c r="H14148" s="11">
        <v>0</v>
      </c>
      <c r="I14148" s="12">
        <f>H14148/G14148</f>
        <v>0</v>
      </c>
      <c r="J14148" s="11"/>
      <c r="K14148" s="11"/>
      <c r="L14148" s="13"/>
    </row>
    <row r="14149" spans="1:12" s="3" customFormat="1" ht="54" outlineLevel="2" x14ac:dyDescent="0.25">
      <c r="A14149" s="35" t="s">
        <v>4731</v>
      </c>
      <c r="B14149" s="36" t="s">
        <v>3790</v>
      </c>
      <c r="C14149" s="36" t="s">
        <v>251</v>
      </c>
      <c r="D14149" s="36" t="s">
        <v>2066</v>
      </c>
      <c r="E14149" s="36" t="s">
        <v>2067</v>
      </c>
      <c r="F14149" s="36" t="s">
        <v>41</v>
      </c>
      <c r="G14149" s="37">
        <v>80608044</v>
      </c>
      <c r="H14149" s="37">
        <v>80608044</v>
      </c>
      <c r="I14149" s="4">
        <f>H14149/G14149</f>
        <v>1</v>
      </c>
      <c r="J14149" s="37"/>
      <c r="K14149" s="37"/>
      <c r="L14149" s="40"/>
    </row>
    <row r="14150" spans="1:12" ht="54" outlineLevel="2" x14ac:dyDescent="0.25">
      <c r="A14150" s="9" t="s">
        <v>4731</v>
      </c>
      <c r="B14150" s="10" t="s">
        <v>3790</v>
      </c>
      <c r="C14150" s="10" t="s">
        <v>251</v>
      </c>
      <c r="D14150" s="10" t="s">
        <v>2066</v>
      </c>
      <c r="E14150" s="10" t="s">
        <v>2067</v>
      </c>
      <c r="F14150" s="10" t="s">
        <v>21</v>
      </c>
      <c r="G14150" s="11">
        <v>-644292582</v>
      </c>
      <c r="H14150" s="11"/>
      <c r="I14150" s="10"/>
      <c r="J14150" s="11"/>
      <c r="K14150" s="11"/>
      <c r="L14150" s="13"/>
    </row>
    <row r="14151" spans="1:12" ht="27" outlineLevel="1" x14ac:dyDescent="0.25">
      <c r="A14151" s="22" t="s">
        <v>10231</v>
      </c>
      <c r="B14151" s="15"/>
      <c r="C14151" s="15"/>
      <c r="D14151" s="15"/>
      <c r="E14151" s="15"/>
      <c r="F14151" s="15" t="s">
        <v>12960</v>
      </c>
      <c r="G14151" s="16">
        <f>SUBTOTAL(9,G14145:G14150)</f>
        <v>5445521847</v>
      </c>
      <c r="H14151" s="16">
        <f>SUBTOTAL(9,H14145:H14150)</f>
        <v>3252878352.4000001</v>
      </c>
      <c r="I14151" s="15"/>
      <c r="J14151" s="16">
        <f>SUBTOTAL(9,J14145:J14150)</f>
        <v>385660232.73000002</v>
      </c>
      <c r="K14151" s="16">
        <f>SUBTOTAL(9,K14145:K14150)</f>
        <v>384546755.40000004</v>
      </c>
      <c r="L14151" s="17"/>
    </row>
    <row r="14152" spans="1:12" s="3" customFormat="1" ht="54" outlineLevel="2" x14ac:dyDescent="0.25">
      <c r="A14152" s="35" t="s">
        <v>4732</v>
      </c>
      <c r="B14152" s="36" t="s">
        <v>3790</v>
      </c>
      <c r="C14152" s="36" t="s">
        <v>251</v>
      </c>
      <c r="D14152" s="36" t="s">
        <v>2069</v>
      </c>
      <c r="E14152" s="36" t="s">
        <v>2070</v>
      </c>
      <c r="F14152" s="36" t="s">
        <v>16</v>
      </c>
      <c r="G14152" s="37">
        <v>2047655208</v>
      </c>
      <c r="H14152" s="37">
        <v>244429064.95999998</v>
      </c>
      <c r="I14152" s="38">
        <f>H14152/G14152</f>
        <v>0.11937022600535391</v>
      </c>
      <c r="J14152" s="37">
        <v>245136823.36999997</v>
      </c>
      <c r="K14152" s="37">
        <f>H14152</f>
        <v>244429064.95999998</v>
      </c>
      <c r="L14152" s="39">
        <f>K14152/J14152</f>
        <v>0.99711280255544577</v>
      </c>
    </row>
    <row r="14153" spans="1:12" ht="54" outlineLevel="2" x14ac:dyDescent="0.25">
      <c r="A14153" s="9" t="s">
        <v>4732</v>
      </c>
      <c r="B14153" s="10" t="s">
        <v>3790</v>
      </c>
      <c r="C14153" s="10" t="s">
        <v>251</v>
      </c>
      <c r="D14153" s="10" t="s">
        <v>2069</v>
      </c>
      <c r="E14153" s="10" t="s">
        <v>2070</v>
      </c>
      <c r="F14153" s="10" t="s">
        <v>18</v>
      </c>
      <c r="G14153" s="11">
        <v>1353976917</v>
      </c>
      <c r="H14153" s="11">
        <v>1353976917</v>
      </c>
      <c r="I14153" s="12">
        <f>H14153/G14153</f>
        <v>1</v>
      </c>
      <c r="J14153" s="11"/>
      <c r="K14153" s="11"/>
      <c r="L14153" s="13"/>
    </row>
    <row r="14154" spans="1:12" s="3" customFormat="1" ht="54" outlineLevel="2" x14ac:dyDescent="0.25">
      <c r="A14154" s="35" t="s">
        <v>4732</v>
      </c>
      <c r="B14154" s="36" t="s">
        <v>3790</v>
      </c>
      <c r="C14154" s="36" t="s">
        <v>251</v>
      </c>
      <c r="D14154" s="36" t="s">
        <v>2069</v>
      </c>
      <c r="E14154" s="36" t="s">
        <v>2070</v>
      </c>
      <c r="F14154" s="36" t="s">
        <v>19</v>
      </c>
      <c r="G14154" s="37">
        <v>12664</v>
      </c>
      <c r="H14154" s="37">
        <v>0</v>
      </c>
      <c r="I14154" s="4">
        <f>H14154/G14154</f>
        <v>0</v>
      </c>
      <c r="J14154" s="37"/>
      <c r="K14154" s="37"/>
      <c r="L14154" s="40"/>
    </row>
    <row r="14155" spans="1:12" ht="54" outlineLevel="2" x14ac:dyDescent="0.25">
      <c r="A14155" s="9" t="s">
        <v>4732</v>
      </c>
      <c r="B14155" s="10" t="s">
        <v>3790</v>
      </c>
      <c r="C14155" s="10" t="s">
        <v>251</v>
      </c>
      <c r="D14155" s="10" t="s">
        <v>2069</v>
      </c>
      <c r="E14155" s="10" t="s">
        <v>2070</v>
      </c>
      <c r="F14155" s="10" t="s">
        <v>41</v>
      </c>
      <c r="G14155" s="11">
        <v>51236810</v>
      </c>
      <c r="H14155" s="11">
        <v>51236810</v>
      </c>
      <c r="I14155" s="12">
        <f>H14155/G14155</f>
        <v>1</v>
      </c>
      <c r="J14155" s="11"/>
      <c r="K14155" s="11"/>
      <c r="L14155" s="13"/>
    </row>
    <row r="14156" spans="1:12" s="3" customFormat="1" ht="54" outlineLevel="2" x14ac:dyDescent="0.25">
      <c r="A14156" s="35" t="s">
        <v>4732</v>
      </c>
      <c r="B14156" s="36" t="s">
        <v>3790</v>
      </c>
      <c r="C14156" s="36" t="s">
        <v>251</v>
      </c>
      <c r="D14156" s="36" t="s">
        <v>2069</v>
      </c>
      <c r="E14156" s="36" t="s">
        <v>2070</v>
      </c>
      <c r="F14156" s="36" t="s">
        <v>21</v>
      </c>
      <c r="G14156" s="37">
        <v>-409531042</v>
      </c>
      <c r="H14156" s="37"/>
      <c r="I14156" s="36"/>
      <c r="J14156" s="37"/>
      <c r="K14156" s="37"/>
      <c r="L14156" s="40"/>
    </row>
    <row r="14157" spans="1:12" ht="27" outlineLevel="1" x14ac:dyDescent="0.25">
      <c r="A14157" s="18" t="s">
        <v>10232</v>
      </c>
      <c r="B14157" s="19"/>
      <c r="C14157" s="19"/>
      <c r="D14157" s="19"/>
      <c r="E14157" s="19"/>
      <c r="F14157" s="15" t="s">
        <v>12960</v>
      </c>
      <c r="G14157" s="20">
        <f>SUBTOTAL(9,G14152:G14156)</f>
        <v>3043350557</v>
      </c>
      <c r="H14157" s="20">
        <f>SUBTOTAL(9,H14152:H14156)</f>
        <v>1649642791.96</v>
      </c>
      <c r="I14157" s="19"/>
      <c r="J14157" s="20">
        <f>SUBTOTAL(9,J14152:J14156)</f>
        <v>245136823.36999997</v>
      </c>
      <c r="K14157" s="20">
        <f>SUBTOTAL(9,K14152:K14156)</f>
        <v>244429064.95999998</v>
      </c>
      <c r="L14157" s="21"/>
    </row>
    <row r="14158" spans="1:12" ht="54" outlineLevel="2" x14ac:dyDescent="0.25">
      <c r="A14158" s="9" t="s">
        <v>4733</v>
      </c>
      <c r="B14158" s="10" t="s">
        <v>3790</v>
      </c>
      <c r="C14158" s="10" t="s">
        <v>2072</v>
      </c>
      <c r="D14158" s="10" t="s">
        <v>2078</v>
      </c>
      <c r="E14158" s="10" t="s">
        <v>2079</v>
      </c>
      <c r="F14158" s="10" t="s">
        <v>16</v>
      </c>
      <c r="G14158" s="11">
        <v>4175687517</v>
      </c>
      <c r="H14158" s="6">
        <v>498452762.63</v>
      </c>
      <c r="I14158" s="7">
        <f>H14158/G14158</f>
        <v>0.11937022600486893</v>
      </c>
      <c r="J14158" s="6">
        <v>499896061.37</v>
      </c>
      <c r="K14158" s="6">
        <f>H14158</f>
        <v>498452762.63</v>
      </c>
      <c r="L14158" s="8">
        <f>K14158/J14158</f>
        <v>0.99711280233726074</v>
      </c>
    </row>
    <row r="14159" spans="1:12" s="3" customFormat="1" ht="54" outlineLevel="2" x14ac:dyDescent="0.25">
      <c r="A14159" s="35" t="s">
        <v>4733</v>
      </c>
      <c r="B14159" s="36" t="s">
        <v>3790</v>
      </c>
      <c r="C14159" s="36" t="s">
        <v>2072</v>
      </c>
      <c r="D14159" s="36" t="s">
        <v>2078</v>
      </c>
      <c r="E14159" s="36" t="s">
        <v>2079</v>
      </c>
      <c r="F14159" s="36" t="s">
        <v>18</v>
      </c>
      <c r="G14159" s="37">
        <v>4533528164</v>
      </c>
      <c r="H14159" s="37">
        <v>4533528164</v>
      </c>
      <c r="I14159" s="4">
        <f>H14159/G14159</f>
        <v>1</v>
      </c>
      <c r="J14159" s="37"/>
      <c r="K14159" s="37"/>
      <c r="L14159" s="40"/>
    </row>
    <row r="14160" spans="1:12" ht="54" outlineLevel="2" x14ac:dyDescent="0.25">
      <c r="A14160" s="9" t="s">
        <v>4733</v>
      </c>
      <c r="B14160" s="10" t="s">
        <v>3790</v>
      </c>
      <c r="C14160" s="10" t="s">
        <v>2072</v>
      </c>
      <c r="D14160" s="10" t="s">
        <v>2078</v>
      </c>
      <c r="E14160" s="10" t="s">
        <v>2079</v>
      </c>
      <c r="F14160" s="10" t="s">
        <v>19</v>
      </c>
      <c r="G14160" s="11">
        <v>25826</v>
      </c>
      <c r="H14160" s="11">
        <v>0</v>
      </c>
      <c r="I14160" s="12">
        <f>H14160/G14160</f>
        <v>0</v>
      </c>
      <c r="J14160" s="11"/>
      <c r="K14160" s="11"/>
      <c r="L14160" s="13"/>
    </row>
    <row r="14161" spans="1:12" s="3" customFormat="1" ht="54" outlineLevel="2" x14ac:dyDescent="0.25">
      <c r="A14161" s="35" t="s">
        <v>4733</v>
      </c>
      <c r="B14161" s="36" t="s">
        <v>3790</v>
      </c>
      <c r="C14161" s="36" t="s">
        <v>2072</v>
      </c>
      <c r="D14161" s="36" t="s">
        <v>2078</v>
      </c>
      <c r="E14161" s="36" t="s">
        <v>2079</v>
      </c>
      <c r="F14161" s="36" t="s">
        <v>41</v>
      </c>
      <c r="G14161" s="37">
        <v>104484830</v>
      </c>
      <c r="H14161" s="37">
        <v>104484830</v>
      </c>
      <c r="I14161" s="4">
        <f>H14161/G14161</f>
        <v>1</v>
      </c>
      <c r="J14161" s="37"/>
      <c r="K14161" s="37"/>
      <c r="L14161" s="40"/>
    </row>
    <row r="14162" spans="1:12" ht="54" outlineLevel="2" x14ac:dyDescent="0.25">
      <c r="A14162" s="9" t="s">
        <v>4733</v>
      </c>
      <c r="B14162" s="10" t="s">
        <v>3790</v>
      </c>
      <c r="C14162" s="10" t="s">
        <v>2072</v>
      </c>
      <c r="D14162" s="10" t="s">
        <v>2078</v>
      </c>
      <c r="E14162" s="10" t="s">
        <v>2079</v>
      </c>
      <c r="F14162" s="10" t="s">
        <v>21</v>
      </c>
      <c r="G14162" s="11">
        <v>-835137503</v>
      </c>
      <c r="H14162" s="11"/>
      <c r="I14162" s="10"/>
      <c r="J14162" s="11"/>
      <c r="K14162" s="11"/>
      <c r="L14162" s="13"/>
    </row>
    <row r="14163" spans="1:12" ht="27" outlineLevel="1" x14ac:dyDescent="0.25">
      <c r="A14163" s="22" t="s">
        <v>10233</v>
      </c>
      <c r="B14163" s="15"/>
      <c r="C14163" s="15"/>
      <c r="D14163" s="15"/>
      <c r="E14163" s="15"/>
      <c r="F14163" s="15" t="s">
        <v>12960</v>
      </c>
      <c r="G14163" s="16">
        <f>SUBTOTAL(9,G14158:G14162)</f>
        <v>7978588834</v>
      </c>
      <c r="H14163" s="16">
        <f>SUBTOTAL(9,H14158:H14162)</f>
        <v>5136465756.6300001</v>
      </c>
      <c r="I14163" s="15"/>
      <c r="J14163" s="16">
        <f>SUBTOTAL(9,J14158:J14162)</f>
        <v>499896061.37</v>
      </c>
      <c r="K14163" s="16">
        <f>SUBTOTAL(9,K14158:K14162)</f>
        <v>498452762.63</v>
      </c>
      <c r="L14163" s="17"/>
    </row>
    <row r="14164" spans="1:12" s="3" customFormat="1" ht="54" outlineLevel="2" x14ac:dyDescent="0.25">
      <c r="A14164" s="35" t="s">
        <v>4734</v>
      </c>
      <c r="B14164" s="36" t="s">
        <v>3790</v>
      </c>
      <c r="C14164" s="36" t="s">
        <v>2072</v>
      </c>
      <c r="D14164" s="36" t="s">
        <v>2081</v>
      </c>
      <c r="E14164" s="36" t="s">
        <v>2082</v>
      </c>
      <c r="F14164" s="36" t="s">
        <v>16</v>
      </c>
      <c r="G14164" s="37">
        <v>2715233544</v>
      </c>
      <c r="H14164" s="37">
        <v>324118041.80000001</v>
      </c>
      <c r="I14164" s="38">
        <f>H14164/G14164</f>
        <v>0.11937022600366048</v>
      </c>
      <c r="J14164" s="37">
        <v>325056544.29000002</v>
      </c>
      <c r="K14164" s="37">
        <f>H14164</f>
        <v>324118041.80000001</v>
      </c>
      <c r="L14164" s="39">
        <f>K14164/J14164</f>
        <v>0.99711280235243405</v>
      </c>
    </row>
    <row r="14165" spans="1:12" ht="54" outlineLevel="2" x14ac:dyDescent="0.25">
      <c r="A14165" s="9" t="s">
        <v>4734</v>
      </c>
      <c r="B14165" s="10" t="s">
        <v>3790</v>
      </c>
      <c r="C14165" s="10" t="s">
        <v>2072</v>
      </c>
      <c r="D14165" s="10" t="s">
        <v>2081</v>
      </c>
      <c r="E14165" s="10" t="s">
        <v>2082</v>
      </c>
      <c r="F14165" s="10" t="s">
        <v>18</v>
      </c>
      <c r="G14165" s="11">
        <v>2517131643</v>
      </c>
      <c r="H14165" s="11">
        <v>2517131643</v>
      </c>
      <c r="I14165" s="12">
        <f>H14165/G14165</f>
        <v>1</v>
      </c>
      <c r="J14165" s="11"/>
      <c r="K14165" s="11"/>
      <c r="L14165" s="13"/>
    </row>
    <row r="14166" spans="1:12" s="3" customFormat="1" ht="54" outlineLevel="2" x14ac:dyDescent="0.25">
      <c r="A14166" s="35" t="s">
        <v>4734</v>
      </c>
      <c r="B14166" s="36" t="s">
        <v>3790</v>
      </c>
      <c r="C14166" s="36" t="s">
        <v>2072</v>
      </c>
      <c r="D14166" s="36" t="s">
        <v>2081</v>
      </c>
      <c r="E14166" s="36" t="s">
        <v>2082</v>
      </c>
      <c r="F14166" s="36" t="s">
        <v>19</v>
      </c>
      <c r="G14166" s="37">
        <v>16793</v>
      </c>
      <c r="H14166" s="37">
        <v>0</v>
      </c>
      <c r="I14166" s="4">
        <f>H14166/G14166</f>
        <v>0</v>
      </c>
      <c r="J14166" s="37"/>
      <c r="K14166" s="37"/>
      <c r="L14166" s="40"/>
    </row>
    <row r="14167" spans="1:12" ht="54" outlineLevel="2" x14ac:dyDescent="0.25">
      <c r="A14167" s="9" t="s">
        <v>4734</v>
      </c>
      <c r="B14167" s="10" t="s">
        <v>3790</v>
      </c>
      <c r="C14167" s="10" t="s">
        <v>2072</v>
      </c>
      <c r="D14167" s="10" t="s">
        <v>2081</v>
      </c>
      <c r="E14167" s="10" t="s">
        <v>2082</v>
      </c>
      <c r="F14167" s="10" t="s">
        <v>41</v>
      </c>
      <c r="G14167" s="11">
        <v>67941079</v>
      </c>
      <c r="H14167" s="11">
        <v>67941079</v>
      </c>
      <c r="I14167" s="12">
        <f>H14167/G14167</f>
        <v>1</v>
      </c>
      <c r="J14167" s="11"/>
      <c r="K14167" s="11"/>
      <c r="L14167" s="13"/>
    </row>
    <row r="14168" spans="1:12" s="3" customFormat="1" ht="54" outlineLevel="2" x14ac:dyDescent="0.25">
      <c r="A14168" s="35" t="s">
        <v>4734</v>
      </c>
      <c r="B14168" s="36" t="s">
        <v>3790</v>
      </c>
      <c r="C14168" s="36" t="s">
        <v>2072</v>
      </c>
      <c r="D14168" s="36" t="s">
        <v>2081</v>
      </c>
      <c r="E14168" s="36" t="s">
        <v>2082</v>
      </c>
      <c r="F14168" s="36" t="s">
        <v>21</v>
      </c>
      <c r="G14168" s="37">
        <v>-543046709</v>
      </c>
      <c r="H14168" s="37"/>
      <c r="I14168" s="36"/>
      <c r="J14168" s="37"/>
      <c r="K14168" s="37"/>
      <c r="L14168" s="40"/>
    </row>
    <row r="14169" spans="1:12" ht="27" outlineLevel="1" x14ac:dyDescent="0.25">
      <c r="A14169" s="18" t="s">
        <v>10234</v>
      </c>
      <c r="B14169" s="19"/>
      <c r="C14169" s="19"/>
      <c r="D14169" s="19"/>
      <c r="E14169" s="19"/>
      <c r="F14169" s="15" t="s">
        <v>12960</v>
      </c>
      <c r="G14169" s="20">
        <f>SUBTOTAL(9,G14164:G14168)</f>
        <v>4757276350</v>
      </c>
      <c r="H14169" s="20">
        <f>SUBTOTAL(9,H14164:H14168)</f>
        <v>2909190763.8000002</v>
      </c>
      <c r="I14169" s="19"/>
      <c r="J14169" s="20">
        <f>SUBTOTAL(9,J14164:J14168)</f>
        <v>325056544.29000002</v>
      </c>
      <c r="K14169" s="20">
        <f>SUBTOTAL(9,K14164:K14168)</f>
        <v>324118041.80000001</v>
      </c>
      <c r="L14169" s="21"/>
    </row>
    <row r="14170" spans="1:12" ht="54" outlineLevel="2" x14ac:dyDescent="0.25">
      <c r="A14170" s="9" t="s">
        <v>4735</v>
      </c>
      <c r="B14170" s="10" t="s">
        <v>3790</v>
      </c>
      <c r="C14170" s="10" t="s">
        <v>2072</v>
      </c>
      <c r="D14170" s="10" t="s">
        <v>2084</v>
      </c>
      <c r="E14170" s="10" t="s">
        <v>2085</v>
      </c>
      <c r="F14170" s="10" t="s">
        <v>16</v>
      </c>
      <c r="G14170" s="11">
        <v>1760062226</v>
      </c>
      <c r="H14170" s="6">
        <v>210099025.69999999</v>
      </c>
      <c r="I14170" s="7">
        <f>H14170/G14170</f>
        <v>0.11937022600472535</v>
      </c>
      <c r="J14170" s="6">
        <v>210707379.52000001</v>
      </c>
      <c r="K14170" s="6">
        <f>H14170</f>
        <v>210099025.69999999</v>
      </c>
      <c r="L14170" s="8">
        <f>K14170/J14170</f>
        <v>0.99711280249706546</v>
      </c>
    </row>
    <row r="14171" spans="1:12" s="3" customFormat="1" ht="54" outlineLevel="2" x14ac:dyDescent="0.25">
      <c r="A14171" s="35" t="s">
        <v>4735</v>
      </c>
      <c r="B14171" s="36" t="s">
        <v>3790</v>
      </c>
      <c r="C14171" s="36" t="s">
        <v>2072</v>
      </c>
      <c r="D14171" s="36" t="s">
        <v>2084</v>
      </c>
      <c r="E14171" s="36" t="s">
        <v>2085</v>
      </c>
      <c r="F14171" s="36" t="s">
        <v>18</v>
      </c>
      <c r="G14171" s="37">
        <v>826606667</v>
      </c>
      <c r="H14171" s="37">
        <v>826606667</v>
      </c>
      <c r="I14171" s="4">
        <f>H14171/G14171</f>
        <v>1</v>
      </c>
      <c r="J14171" s="37"/>
      <c r="K14171" s="37"/>
      <c r="L14171" s="40"/>
    </row>
    <row r="14172" spans="1:12" ht="54" outlineLevel="2" x14ac:dyDescent="0.25">
      <c r="A14172" s="9" t="s">
        <v>4735</v>
      </c>
      <c r="B14172" s="10" t="s">
        <v>3790</v>
      </c>
      <c r="C14172" s="10" t="s">
        <v>2072</v>
      </c>
      <c r="D14172" s="10" t="s">
        <v>2084</v>
      </c>
      <c r="E14172" s="10" t="s">
        <v>2085</v>
      </c>
      <c r="F14172" s="10" t="s">
        <v>19</v>
      </c>
      <c r="G14172" s="11">
        <v>10886</v>
      </c>
      <c r="H14172" s="11">
        <v>0</v>
      </c>
      <c r="I14172" s="12">
        <f>H14172/G14172</f>
        <v>0</v>
      </c>
      <c r="J14172" s="11"/>
      <c r="K14172" s="11"/>
      <c r="L14172" s="13"/>
    </row>
    <row r="14173" spans="1:12" s="3" customFormat="1" ht="54" outlineLevel="2" x14ac:dyDescent="0.25">
      <c r="A14173" s="35" t="s">
        <v>4735</v>
      </c>
      <c r="B14173" s="36" t="s">
        <v>3790</v>
      </c>
      <c r="C14173" s="36" t="s">
        <v>2072</v>
      </c>
      <c r="D14173" s="36" t="s">
        <v>2084</v>
      </c>
      <c r="E14173" s="36" t="s">
        <v>2085</v>
      </c>
      <c r="F14173" s="36" t="s">
        <v>41</v>
      </c>
      <c r="G14173" s="37">
        <v>44040605</v>
      </c>
      <c r="H14173" s="37">
        <v>44040605</v>
      </c>
      <c r="I14173" s="4">
        <f>H14173/G14173</f>
        <v>1</v>
      </c>
      <c r="J14173" s="37"/>
      <c r="K14173" s="37"/>
      <c r="L14173" s="40"/>
    </row>
    <row r="14174" spans="1:12" ht="54" outlineLevel="2" x14ac:dyDescent="0.25">
      <c r="A14174" s="9" t="s">
        <v>4735</v>
      </c>
      <c r="B14174" s="10" t="s">
        <v>3790</v>
      </c>
      <c r="C14174" s="10" t="s">
        <v>2072</v>
      </c>
      <c r="D14174" s="10" t="s">
        <v>2084</v>
      </c>
      <c r="E14174" s="10" t="s">
        <v>2085</v>
      </c>
      <c r="F14174" s="10" t="s">
        <v>21</v>
      </c>
      <c r="G14174" s="11">
        <v>-352012445</v>
      </c>
      <c r="H14174" s="11"/>
      <c r="I14174" s="10"/>
      <c r="J14174" s="11"/>
      <c r="K14174" s="11"/>
      <c r="L14174" s="13"/>
    </row>
    <row r="14175" spans="1:12" ht="27" outlineLevel="1" x14ac:dyDescent="0.25">
      <c r="A14175" s="22" t="s">
        <v>10235</v>
      </c>
      <c r="B14175" s="15"/>
      <c r="C14175" s="15"/>
      <c r="D14175" s="15"/>
      <c r="E14175" s="15"/>
      <c r="F14175" s="15" t="s">
        <v>12960</v>
      </c>
      <c r="G14175" s="16">
        <f>SUBTOTAL(9,G14170:G14174)</f>
        <v>2278707939</v>
      </c>
      <c r="H14175" s="16">
        <f>SUBTOTAL(9,H14170:H14174)</f>
        <v>1080746297.7</v>
      </c>
      <c r="I14175" s="15"/>
      <c r="J14175" s="16">
        <f>SUBTOTAL(9,J14170:J14174)</f>
        <v>210707379.52000001</v>
      </c>
      <c r="K14175" s="16">
        <f>SUBTOTAL(9,K14170:K14174)</f>
        <v>210099025.69999999</v>
      </c>
      <c r="L14175" s="17"/>
    </row>
    <row r="14176" spans="1:12" s="3" customFormat="1" ht="54" outlineLevel="2" x14ac:dyDescent="0.25">
      <c r="A14176" s="35" t="s">
        <v>4736</v>
      </c>
      <c r="B14176" s="36" t="s">
        <v>3790</v>
      </c>
      <c r="C14176" s="36" t="s">
        <v>2072</v>
      </c>
      <c r="D14176" s="36" t="s">
        <v>2087</v>
      </c>
      <c r="E14176" s="36" t="s">
        <v>2088</v>
      </c>
      <c r="F14176" s="36" t="s">
        <v>16</v>
      </c>
      <c r="G14176" s="37">
        <v>2594849797</v>
      </c>
      <c r="H14176" s="37">
        <v>309747806.72000003</v>
      </c>
      <c r="I14176" s="38">
        <f>H14176/G14176</f>
        <v>0.1193702260061876</v>
      </c>
      <c r="J14176" s="37">
        <v>310644699.29000002</v>
      </c>
      <c r="K14176" s="37">
        <f>H14176</f>
        <v>309747806.72000003</v>
      </c>
      <c r="L14176" s="39">
        <f>K14176/J14176</f>
        <v>0.99711280259392832</v>
      </c>
    </row>
    <row r="14177" spans="1:12" ht="54" outlineLevel="2" x14ac:dyDescent="0.25">
      <c r="A14177" s="9" t="s">
        <v>4736</v>
      </c>
      <c r="B14177" s="10" t="s">
        <v>3790</v>
      </c>
      <c r="C14177" s="10" t="s">
        <v>2072</v>
      </c>
      <c r="D14177" s="10" t="s">
        <v>2087</v>
      </c>
      <c r="E14177" s="10" t="s">
        <v>2088</v>
      </c>
      <c r="F14177" s="10" t="s">
        <v>18</v>
      </c>
      <c r="G14177" s="11">
        <v>2359388650</v>
      </c>
      <c r="H14177" s="11">
        <v>2359388650</v>
      </c>
      <c r="I14177" s="12">
        <f>H14177/G14177</f>
        <v>1</v>
      </c>
      <c r="J14177" s="11"/>
      <c r="K14177" s="11"/>
      <c r="L14177" s="13"/>
    </row>
    <row r="14178" spans="1:12" s="3" customFormat="1" ht="54" outlineLevel="2" x14ac:dyDescent="0.25">
      <c r="A14178" s="35" t="s">
        <v>4736</v>
      </c>
      <c r="B14178" s="36" t="s">
        <v>3790</v>
      </c>
      <c r="C14178" s="36" t="s">
        <v>2072</v>
      </c>
      <c r="D14178" s="36" t="s">
        <v>2087</v>
      </c>
      <c r="E14178" s="36" t="s">
        <v>2088</v>
      </c>
      <c r="F14178" s="36" t="s">
        <v>19</v>
      </c>
      <c r="G14178" s="37">
        <v>16049</v>
      </c>
      <c r="H14178" s="37">
        <v>0</v>
      </c>
      <c r="I14178" s="4">
        <f>H14178/G14178</f>
        <v>0</v>
      </c>
      <c r="J14178" s="37"/>
      <c r="K14178" s="37"/>
      <c r="L14178" s="40"/>
    </row>
    <row r="14179" spans="1:12" ht="54" outlineLevel="2" x14ac:dyDescent="0.25">
      <c r="A14179" s="9" t="s">
        <v>4736</v>
      </c>
      <c r="B14179" s="10" t="s">
        <v>3790</v>
      </c>
      <c r="C14179" s="10" t="s">
        <v>2072</v>
      </c>
      <c r="D14179" s="10" t="s">
        <v>2087</v>
      </c>
      <c r="E14179" s="10" t="s">
        <v>2088</v>
      </c>
      <c r="F14179" s="10" t="s">
        <v>41</v>
      </c>
      <c r="G14179" s="11">
        <v>64928815</v>
      </c>
      <c r="H14179" s="11">
        <v>64928815</v>
      </c>
      <c r="I14179" s="12">
        <f>H14179/G14179</f>
        <v>1</v>
      </c>
      <c r="J14179" s="11"/>
      <c r="K14179" s="11"/>
      <c r="L14179" s="13"/>
    </row>
    <row r="14180" spans="1:12" s="3" customFormat="1" ht="54" outlineLevel="2" x14ac:dyDescent="0.25">
      <c r="A14180" s="35" t="s">
        <v>4736</v>
      </c>
      <c r="B14180" s="36" t="s">
        <v>3790</v>
      </c>
      <c r="C14180" s="36" t="s">
        <v>2072</v>
      </c>
      <c r="D14180" s="36" t="s">
        <v>2087</v>
      </c>
      <c r="E14180" s="36" t="s">
        <v>2088</v>
      </c>
      <c r="F14180" s="36" t="s">
        <v>21</v>
      </c>
      <c r="G14180" s="37">
        <v>-518969959</v>
      </c>
      <c r="H14180" s="37"/>
      <c r="I14180" s="36"/>
      <c r="J14180" s="37"/>
      <c r="K14180" s="37"/>
      <c r="L14180" s="40"/>
    </row>
    <row r="14181" spans="1:12" ht="27" outlineLevel="1" x14ac:dyDescent="0.25">
      <c r="A14181" s="18" t="s">
        <v>10236</v>
      </c>
      <c r="B14181" s="19"/>
      <c r="C14181" s="19"/>
      <c r="D14181" s="19"/>
      <c r="E14181" s="19"/>
      <c r="F14181" s="15" t="s">
        <v>12960</v>
      </c>
      <c r="G14181" s="20">
        <f>SUBTOTAL(9,G14176:G14180)</f>
        <v>4500213352</v>
      </c>
      <c r="H14181" s="20">
        <f>SUBTOTAL(9,H14176:H14180)</f>
        <v>2734065271.7200003</v>
      </c>
      <c r="I14181" s="19"/>
      <c r="J14181" s="20">
        <f>SUBTOTAL(9,J14176:J14180)</f>
        <v>310644699.29000002</v>
      </c>
      <c r="K14181" s="20">
        <f>SUBTOTAL(9,K14176:K14180)</f>
        <v>309747806.72000003</v>
      </c>
      <c r="L14181" s="21"/>
    </row>
    <row r="14182" spans="1:12" ht="54" outlineLevel="2" x14ac:dyDescent="0.25">
      <c r="A14182" s="9" t="s">
        <v>4737</v>
      </c>
      <c r="B14182" s="10" t="s">
        <v>3790</v>
      </c>
      <c r="C14182" s="10" t="s">
        <v>2072</v>
      </c>
      <c r="D14182" s="10" t="s">
        <v>2090</v>
      </c>
      <c r="E14182" s="10" t="s">
        <v>2091</v>
      </c>
      <c r="F14182" s="10" t="s">
        <v>16</v>
      </c>
      <c r="G14182" s="11">
        <v>1438940160</v>
      </c>
      <c r="H14182" s="6">
        <v>171766612.10000002</v>
      </c>
      <c r="I14182" s="7">
        <f>H14182/G14182</f>
        <v>0.11937022600022507</v>
      </c>
      <c r="J14182" s="6">
        <v>172263972.27000001</v>
      </c>
      <c r="K14182" s="6">
        <f>H14182</f>
        <v>171766612.10000002</v>
      </c>
      <c r="L14182" s="8">
        <f>K14182/J14182</f>
        <v>0.99711280215215026</v>
      </c>
    </row>
    <row r="14183" spans="1:12" s="3" customFormat="1" ht="54" outlineLevel="2" x14ac:dyDescent="0.25">
      <c r="A14183" s="35" t="s">
        <v>4737</v>
      </c>
      <c r="B14183" s="36" t="s">
        <v>3790</v>
      </c>
      <c r="C14183" s="36" t="s">
        <v>2072</v>
      </c>
      <c r="D14183" s="36" t="s">
        <v>2090</v>
      </c>
      <c r="E14183" s="36" t="s">
        <v>2091</v>
      </c>
      <c r="F14183" s="36" t="s">
        <v>17</v>
      </c>
      <c r="G14183" s="37">
        <v>128466090</v>
      </c>
      <c r="H14183" s="37">
        <v>128466090</v>
      </c>
      <c r="I14183" s="4">
        <f>H14183/G14183</f>
        <v>1</v>
      </c>
      <c r="J14183" s="37"/>
      <c r="K14183" s="37"/>
      <c r="L14183" s="40"/>
    </row>
    <row r="14184" spans="1:12" ht="54" outlineLevel="2" x14ac:dyDescent="0.25">
      <c r="A14184" s="9" t="s">
        <v>4737</v>
      </c>
      <c r="B14184" s="10" t="s">
        <v>3790</v>
      </c>
      <c r="C14184" s="10" t="s">
        <v>2072</v>
      </c>
      <c r="D14184" s="10" t="s">
        <v>2090</v>
      </c>
      <c r="E14184" s="10" t="s">
        <v>2091</v>
      </c>
      <c r="F14184" s="10" t="s">
        <v>18</v>
      </c>
      <c r="G14184" s="11">
        <v>711517177</v>
      </c>
      <c r="H14184" s="11">
        <v>711517177</v>
      </c>
      <c r="I14184" s="12">
        <f>H14184/G14184</f>
        <v>1</v>
      </c>
      <c r="J14184" s="11"/>
      <c r="K14184" s="11"/>
      <c r="L14184" s="13"/>
    </row>
    <row r="14185" spans="1:12" s="3" customFormat="1" ht="54" outlineLevel="2" x14ac:dyDescent="0.25">
      <c r="A14185" s="35" t="s">
        <v>4737</v>
      </c>
      <c r="B14185" s="36" t="s">
        <v>3790</v>
      </c>
      <c r="C14185" s="36" t="s">
        <v>2072</v>
      </c>
      <c r="D14185" s="36" t="s">
        <v>2090</v>
      </c>
      <c r="E14185" s="36" t="s">
        <v>2091</v>
      </c>
      <c r="F14185" s="36" t="s">
        <v>19</v>
      </c>
      <c r="G14185" s="37">
        <v>8900</v>
      </c>
      <c r="H14185" s="37">
        <v>0</v>
      </c>
      <c r="I14185" s="4">
        <f>H14185/G14185</f>
        <v>0</v>
      </c>
      <c r="J14185" s="37"/>
      <c r="K14185" s="37"/>
      <c r="L14185" s="40"/>
    </row>
    <row r="14186" spans="1:12" ht="54" outlineLevel="2" x14ac:dyDescent="0.25">
      <c r="A14186" s="9" t="s">
        <v>4737</v>
      </c>
      <c r="B14186" s="10" t="s">
        <v>3790</v>
      </c>
      <c r="C14186" s="10" t="s">
        <v>2072</v>
      </c>
      <c r="D14186" s="10" t="s">
        <v>2090</v>
      </c>
      <c r="E14186" s="10" t="s">
        <v>2091</v>
      </c>
      <c r="F14186" s="10" t="s">
        <v>41</v>
      </c>
      <c r="G14186" s="11">
        <v>36005428</v>
      </c>
      <c r="H14186" s="11">
        <v>36005428</v>
      </c>
      <c r="I14186" s="12">
        <f>H14186/G14186</f>
        <v>1</v>
      </c>
      <c r="J14186" s="11"/>
      <c r="K14186" s="11"/>
      <c r="L14186" s="13"/>
    </row>
    <row r="14187" spans="1:12" s="3" customFormat="1" ht="54" outlineLevel="2" x14ac:dyDescent="0.25">
      <c r="A14187" s="35" t="s">
        <v>4737</v>
      </c>
      <c r="B14187" s="36" t="s">
        <v>3790</v>
      </c>
      <c r="C14187" s="36" t="s">
        <v>2072</v>
      </c>
      <c r="D14187" s="36" t="s">
        <v>2090</v>
      </c>
      <c r="E14187" s="36" t="s">
        <v>2091</v>
      </c>
      <c r="F14187" s="36" t="s">
        <v>21</v>
      </c>
      <c r="G14187" s="37">
        <v>-287788032</v>
      </c>
      <c r="H14187" s="37"/>
      <c r="I14187" s="36"/>
      <c r="J14187" s="37"/>
      <c r="K14187" s="37"/>
      <c r="L14187" s="40"/>
    </row>
    <row r="14188" spans="1:12" ht="27" outlineLevel="1" x14ac:dyDescent="0.25">
      <c r="A14188" s="18" t="s">
        <v>10237</v>
      </c>
      <c r="B14188" s="19"/>
      <c r="C14188" s="19"/>
      <c r="D14188" s="19"/>
      <c r="E14188" s="19"/>
      <c r="F14188" s="15" t="s">
        <v>12960</v>
      </c>
      <c r="G14188" s="20">
        <f>SUBTOTAL(9,G14182:G14187)</f>
        <v>2027149723</v>
      </c>
      <c r="H14188" s="20">
        <f>SUBTOTAL(9,H14182:H14187)</f>
        <v>1047755307.1</v>
      </c>
      <c r="I14188" s="19"/>
      <c r="J14188" s="20">
        <f>SUBTOTAL(9,J14182:J14187)</f>
        <v>172263972.27000001</v>
      </c>
      <c r="K14188" s="20">
        <f>SUBTOTAL(9,K14182:K14187)</f>
        <v>171766612.10000002</v>
      </c>
      <c r="L14188" s="21"/>
    </row>
    <row r="14189" spans="1:12" ht="54" outlineLevel="2" x14ac:dyDescent="0.25">
      <c r="A14189" s="9" t="s">
        <v>4738</v>
      </c>
      <c r="B14189" s="10" t="s">
        <v>3790</v>
      </c>
      <c r="C14189" s="10" t="s">
        <v>2072</v>
      </c>
      <c r="D14189" s="10" t="s">
        <v>4739</v>
      </c>
      <c r="E14189" s="10" t="s">
        <v>4740</v>
      </c>
      <c r="F14189" s="10" t="s">
        <v>16</v>
      </c>
      <c r="G14189" s="11">
        <v>2567468807</v>
      </c>
      <c r="H14189" s="6">
        <v>306479331.75</v>
      </c>
      <c r="I14189" s="7">
        <f>H14189/G14189</f>
        <v>0.1193702260040739</v>
      </c>
      <c r="J14189" s="6">
        <v>307366760.31</v>
      </c>
      <c r="K14189" s="6">
        <f>H14189</f>
        <v>306479331.75</v>
      </c>
      <c r="L14189" s="8">
        <f>K14189/J14189</f>
        <v>0.99711280244127576</v>
      </c>
    </row>
    <row r="14190" spans="1:12" s="3" customFormat="1" ht="54" outlineLevel="2" x14ac:dyDescent="0.25">
      <c r="A14190" s="35" t="s">
        <v>4738</v>
      </c>
      <c r="B14190" s="36" t="s">
        <v>3790</v>
      </c>
      <c r="C14190" s="36" t="s">
        <v>2072</v>
      </c>
      <c r="D14190" s="36" t="s">
        <v>4739</v>
      </c>
      <c r="E14190" s="36" t="s">
        <v>4740</v>
      </c>
      <c r="F14190" s="36" t="s">
        <v>18</v>
      </c>
      <c r="G14190" s="37">
        <v>1630179699</v>
      </c>
      <c r="H14190" s="37">
        <v>1630179699</v>
      </c>
      <c r="I14190" s="4">
        <f>H14190/G14190</f>
        <v>1</v>
      </c>
      <c r="J14190" s="37"/>
      <c r="K14190" s="37"/>
      <c r="L14190" s="40"/>
    </row>
    <row r="14191" spans="1:12" ht="54" outlineLevel="2" x14ac:dyDescent="0.25">
      <c r="A14191" s="9" t="s">
        <v>4738</v>
      </c>
      <c r="B14191" s="10" t="s">
        <v>3790</v>
      </c>
      <c r="C14191" s="10" t="s">
        <v>2072</v>
      </c>
      <c r="D14191" s="10" t="s">
        <v>4739</v>
      </c>
      <c r="E14191" s="10" t="s">
        <v>4740</v>
      </c>
      <c r="F14191" s="10" t="s">
        <v>19</v>
      </c>
      <c r="G14191" s="11">
        <v>15879</v>
      </c>
      <c r="H14191" s="11">
        <v>0</v>
      </c>
      <c r="I14191" s="12">
        <f>H14191/G14191</f>
        <v>0</v>
      </c>
      <c r="J14191" s="11"/>
      <c r="K14191" s="11"/>
      <c r="L14191" s="13"/>
    </row>
    <row r="14192" spans="1:12" s="3" customFormat="1" ht="54" outlineLevel="2" x14ac:dyDescent="0.25">
      <c r="A14192" s="35" t="s">
        <v>4738</v>
      </c>
      <c r="B14192" s="36" t="s">
        <v>3790</v>
      </c>
      <c r="C14192" s="36" t="s">
        <v>2072</v>
      </c>
      <c r="D14192" s="36" t="s">
        <v>4739</v>
      </c>
      <c r="E14192" s="36" t="s">
        <v>4740</v>
      </c>
      <c r="F14192" s="36" t="s">
        <v>41</v>
      </c>
      <c r="G14192" s="37">
        <v>64243682</v>
      </c>
      <c r="H14192" s="37">
        <v>64243682</v>
      </c>
      <c r="I14192" s="4">
        <f>H14192/G14192</f>
        <v>1</v>
      </c>
      <c r="J14192" s="37"/>
      <c r="K14192" s="37"/>
      <c r="L14192" s="40"/>
    </row>
    <row r="14193" spans="1:12" ht="54" outlineLevel="2" x14ac:dyDescent="0.25">
      <c r="A14193" s="9" t="s">
        <v>4738</v>
      </c>
      <c r="B14193" s="10" t="s">
        <v>3790</v>
      </c>
      <c r="C14193" s="10" t="s">
        <v>2072</v>
      </c>
      <c r="D14193" s="10" t="s">
        <v>4739</v>
      </c>
      <c r="E14193" s="10" t="s">
        <v>4740</v>
      </c>
      <c r="F14193" s="10" t="s">
        <v>21</v>
      </c>
      <c r="G14193" s="11">
        <v>-513493761</v>
      </c>
      <c r="H14193" s="11"/>
      <c r="I14193" s="10"/>
      <c r="J14193" s="11"/>
      <c r="K14193" s="11"/>
      <c r="L14193" s="13"/>
    </row>
    <row r="14194" spans="1:12" ht="27" outlineLevel="1" x14ac:dyDescent="0.25">
      <c r="A14194" s="22" t="s">
        <v>10238</v>
      </c>
      <c r="B14194" s="15"/>
      <c r="C14194" s="15"/>
      <c r="D14194" s="15"/>
      <c r="E14194" s="15"/>
      <c r="F14194" s="15" t="s">
        <v>12960</v>
      </c>
      <c r="G14194" s="16">
        <f>SUBTOTAL(9,G14189:G14193)</f>
        <v>3748414306</v>
      </c>
      <c r="H14194" s="16">
        <f>SUBTOTAL(9,H14189:H14193)</f>
        <v>2000902712.75</v>
      </c>
      <c r="I14194" s="15"/>
      <c r="J14194" s="16">
        <f>SUBTOTAL(9,J14189:J14193)</f>
        <v>307366760.31</v>
      </c>
      <c r="K14194" s="16">
        <f>SUBTOTAL(9,K14189:K14193)</f>
        <v>306479331.75</v>
      </c>
      <c r="L14194" s="17"/>
    </row>
    <row r="14195" spans="1:12" s="3" customFormat="1" ht="54" outlineLevel="2" x14ac:dyDescent="0.25">
      <c r="A14195" s="35" t="s">
        <v>4741</v>
      </c>
      <c r="B14195" s="36" t="s">
        <v>3790</v>
      </c>
      <c r="C14195" s="36" t="s">
        <v>2072</v>
      </c>
      <c r="D14195" s="36" t="s">
        <v>2093</v>
      </c>
      <c r="E14195" s="36" t="s">
        <v>2094</v>
      </c>
      <c r="F14195" s="36" t="s">
        <v>16</v>
      </c>
      <c r="G14195" s="37">
        <v>2278976320</v>
      </c>
      <c r="H14195" s="37">
        <v>272041918.38</v>
      </c>
      <c r="I14195" s="38">
        <f>H14195/G14195</f>
        <v>0.11937022600568312</v>
      </c>
      <c r="J14195" s="37">
        <v>272829631.56</v>
      </c>
      <c r="K14195" s="37">
        <f>H14195</f>
        <v>272041918.38</v>
      </c>
      <c r="L14195" s="39">
        <f>K14195/J14195</f>
        <v>0.99711280195081453</v>
      </c>
    </row>
    <row r="14196" spans="1:12" ht="54" outlineLevel="2" x14ac:dyDescent="0.25">
      <c r="A14196" s="9" t="s">
        <v>4741</v>
      </c>
      <c r="B14196" s="10" t="s">
        <v>3790</v>
      </c>
      <c r="C14196" s="10" t="s">
        <v>2072</v>
      </c>
      <c r="D14196" s="10" t="s">
        <v>2093</v>
      </c>
      <c r="E14196" s="10" t="s">
        <v>2094</v>
      </c>
      <c r="F14196" s="10" t="s">
        <v>17</v>
      </c>
      <c r="G14196" s="11">
        <v>179632007</v>
      </c>
      <c r="H14196" s="11">
        <v>179632007</v>
      </c>
      <c r="I14196" s="12">
        <f>H14196/G14196</f>
        <v>1</v>
      </c>
      <c r="J14196" s="11"/>
      <c r="K14196" s="11"/>
      <c r="L14196" s="13"/>
    </row>
    <row r="14197" spans="1:12" s="3" customFormat="1" ht="54" outlineLevel="2" x14ac:dyDescent="0.25">
      <c r="A14197" s="35" t="s">
        <v>4741</v>
      </c>
      <c r="B14197" s="36" t="s">
        <v>3790</v>
      </c>
      <c r="C14197" s="36" t="s">
        <v>2072</v>
      </c>
      <c r="D14197" s="36" t="s">
        <v>2093</v>
      </c>
      <c r="E14197" s="36" t="s">
        <v>2094</v>
      </c>
      <c r="F14197" s="36" t="s">
        <v>18</v>
      </c>
      <c r="G14197" s="37">
        <v>651049569</v>
      </c>
      <c r="H14197" s="37">
        <v>651049569</v>
      </c>
      <c r="I14197" s="4">
        <f>H14197/G14197</f>
        <v>1</v>
      </c>
      <c r="J14197" s="37"/>
      <c r="K14197" s="37"/>
      <c r="L14197" s="40"/>
    </row>
    <row r="14198" spans="1:12" ht="54" outlineLevel="2" x14ac:dyDescent="0.25">
      <c r="A14198" s="9" t="s">
        <v>4741</v>
      </c>
      <c r="B14198" s="10" t="s">
        <v>3790</v>
      </c>
      <c r="C14198" s="10" t="s">
        <v>2072</v>
      </c>
      <c r="D14198" s="10" t="s">
        <v>2093</v>
      </c>
      <c r="E14198" s="10" t="s">
        <v>2094</v>
      </c>
      <c r="F14198" s="10" t="s">
        <v>19</v>
      </c>
      <c r="G14198" s="11">
        <v>14095</v>
      </c>
      <c r="H14198" s="11">
        <v>0</v>
      </c>
      <c r="I14198" s="12">
        <f>H14198/G14198</f>
        <v>0</v>
      </c>
      <c r="J14198" s="11"/>
      <c r="K14198" s="11"/>
      <c r="L14198" s="13"/>
    </row>
    <row r="14199" spans="1:12" s="3" customFormat="1" ht="54" outlineLevel="2" x14ac:dyDescent="0.25">
      <c r="A14199" s="35" t="s">
        <v>4741</v>
      </c>
      <c r="B14199" s="36" t="s">
        <v>3790</v>
      </c>
      <c r="C14199" s="36" t="s">
        <v>2072</v>
      </c>
      <c r="D14199" s="36" t="s">
        <v>2093</v>
      </c>
      <c r="E14199" s="36" t="s">
        <v>2094</v>
      </c>
      <c r="F14199" s="36" t="s">
        <v>41</v>
      </c>
      <c r="G14199" s="37">
        <v>57024970</v>
      </c>
      <c r="H14199" s="37">
        <v>57024970</v>
      </c>
      <c r="I14199" s="4">
        <f>H14199/G14199</f>
        <v>1</v>
      </c>
      <c r="J14199" s="37"/>
      <c r="K14199" s="37"/>
      <c r="L14199" s="40"/>
    </row>
    <row r="14200" spans="1:12" ht="54" outlineLevel="2" x14ac:dyDescent="0.25">
      <c r="A14200" s="9" t="s">
        <v>4741</v>
      </c>
      <c r="B14200" s="10" t="s">
        <v>3790</v>
      </c>
      <c r="C14200" s="10" t="s">
        <v>2072</v>
      </c>
      <c r="D14200" s="10" t="s">
        <v>2093</v>
      </c>
      <c r="E14200" s="10" t="s">
        <v>2094</v>
      </c>
      <c r="F14200" s="10" t="s">
        <v>21</v>
      </c>
      <c r="G14200" s="11">
        <v>-455795264</v>
      </c>
      <c r="H14200" s="11"/>
      <c r="I14200" s="10"/>
      <c r="J14200" s="11"/>
      <c r="K14200" s="11"/>
      <c r="L14200" s="13"/>
    </row>
    <row r="14201" spans="1:12" ht="27" outlineLevel="1" x14ac:dyDescent="0.25">
      <c r="A14201" s="22" t="s">
        <v>10239</v>
      </c>
      <c r="B14201" s="15"/>
      <c r="C14201" s="15"/>
      <c r="D14201" s="15"/>
      <c r="E14201" s="15"/>
      <c r="F14201" s="15" t="s">
        <v>12960</v>
      </c>
      <c r="G14201" s="16">
        <f>SUBTOTAL(9,G14195:G14200)</f>
        <v>2710901697</v>
      </c>
      <c r="H14201" s="16">
        <f>SUBTOTAL(9,H14195:H14200)</f>
        <v>1159748464.3800001</v>
      </c>
      <c r="I14201" s="15"/>
      <c r="J14201" s="16">
        <f>SUBTOTAL(9,J14195:J14200)</f>
        <v>272829631.56</v>
      </c>
      <c r="K14201" s="16">
        <f>SUBTOTAL(9,K14195:K14200)</f>
        <v>272041918.38</v>
      </c>
      <c r="L14201" s="17"/>
    </row>
    <row r="14202" spans="1:12" s="3" customFormat="1" ht="54" outlineLevel="2" x14ac:dyDescent="0.25">
      <c r="A14202" s="35" t="s">
        <v>4742</v>
      </c>
      <c r="B14202" s="36" t="s">
        <v>3790</v>
      </c>
      <c r="C14202" s="36" t="s">
        <v>2072</v>
      </c>
      <c r="D14202" s="36" t="s">
        <v>2096</v>
      </c>
      <c r="E14202" s="36" t="s">
        <v>2097</v>
      </c>
      <c r="F14202" s="36" t="s">
        <v>16</v>
      </c>
      <c r="G14202" s="37">
        <v>3035504269</v>
      </c>
      <c r="H14202" s="37">
        <v>362348830.63</v>
      </c>
      <c r="I14202" s="38">
        <f>H14202/G14202</f>
        <v>0.11937022600510795</v>
      </c>
      <c r="J14202" s="37">
        <v>363398032.62</v>
      </c>
      <c r="K14202" s="37">
        <f>H14202</f>
        <v>362348830.63</v>
      </c>
      <c r="L14202" s="39">
        <f>K14202/J14202</f>
        <v>0.99711280222835674</v>
      </c>
    </row>
    <row r="14203" spans="1:12" ht="54" outlineLevel="2" x14ac:dyDescent="0.25">
      <c r="A14203" s="9" t="s">
        <v>4742</v>
      </c>
      <c r="B14203" s="10" t="s">
        <v>3790</v>
      </c>
      <c r="C14203" s="10" t="s">
        <v>2072</v>
      </c>
      <c r="D14203" s="10" t="s">
        <v>2096</v>
      </c>
      <c r="E14203" s="10" t="s">
        <v>2097</v>
      </c>
      <c r="F14203" s="10" t="s">
        <v>18</v>
      </c>
      <c r="G14203" s="11">
        <v>1412765367</v>
      </c>
      <c r="H14203" s="11">
        <v>1412765367</v>
      </c>
      <c r="I14203" s="12">
        <f>H14203/G14203</f>
        <v>1</v>
      </c>
      <c r="J14203" s="11"/>
      <c r="K14203" s="11"/>
      <c r="L14203" s="13"/>
    </row>
    <row r="14204" spans="1:12" s="3" customFormat="1" ht="54" outlineLevel="2" x14ac:dyDescent="0.25">
      <c r="A14204" s="35" t="s">
        <v>4742</v>
      </c>
      <c r="B14204" s="36" t="s">
        <v>3790</v>
      </c>
      <c r="C14204" s="36" t="s">
        <v>2072</v>
      </c>
      <c r="D14204" s="36" t="s">
        <v>2096</v>
      </c>
      <c r="E14204" s="36" t="s">
        <v>2097</v>
      </c>
      <c r="F14204" s="36" t="s">
        <v>19</v>
      </c>
      <c r="G14204" s="37">
        <v>18774</v>
      </c>
      <c r="H14204" s="37">
        <v>0</v>
      </c>
      <c r="I14204" s="4">
        <f>H14204/G14204</f>
        <v>0</v>
      </c>
      <c r="J14204" s="37"/>
      <c r="K14204" s="37"/>
      <c r="L14204" s="40"/>
    </row>
    <row r="14205" spans="1:12" ht="54" outlineLevel="2" x14ac:dyDescent="0.25">
      <c r="A14205" s="9" t="s">
        <v>4742</v>
      </c>
      <c r="B14205" s="10" t="s">
        <v>3790</v>
      </c>
      <c r="C14205" s="10" t="s">
        <v>2072</v>
      </c>
      <c r="D14205" s="10" t="s">
        <v>2096</v>
      </c>
      <c r="E14205" s="10" t="s">
        <v>2097</v>
      </c>
      <c r="F14205" s="10" t="s">
        <v>41</v>
      </c>
      <c r="G14205" s="11">
        <v>75954953</v>
      </c>
      <c r="H14205" s="11">
        <v>75954953</v>
      </c>
      <c r="I14205" s="12">
        <f>H14205/G14205</f>
        <v>1</v>
      </c>
      <c r="J14205" s="11"/>
      <c r="K14205" s="11"/>
      <c r="L14205" s="13"/>
    </row>
    <row r="14206" spans="1:12" s="3" customFormat="1" ht="54" outlineLevel="2" x14ac:dyDescent="0.25">
      <c r="A14206" s="35" t="s">
        <v>4742</v>
      </c>
      <c r="B14206" s="36" t="s">
        <v>3790</v>
      </c>
      <c r="C14206" s="36" t="s">
        <v>2072</v>
      </c>
      <c r="D14206" s="36" t="s">
        <v>2096</v>
      </c>
      <c r="E14206" s="36" t="s">
        <v>2097</v>
      </c>
      <c r="F14206" s="36" t="s">
        <v>21</v>
      </c>
      <c r="G14206" s="37">
        <v>-607100854</v>
      </c>
      <c r="H14206" s="37"/>
      <c r="I14206" s="36"/>
      <c r="J14206" s="37"/>
      <c r="K14206" s="37"/>
      <c r="L14206" s="40"/>
    </row>
    <row r="14207" spans="1:12" ht="27" outlineLevel="1" x14ac:dyDescent="0.25">
      <c r="A14207" s="18" t="s">
        <v>10240</v>
      </c>
      <c r="B14207" s="19"/>
      <c r="C14207" s="19"/>
      <c r="D14207" s="19"/>
      <c r="E14207" s="19"/>
      <c r="F14207" s="15" t="s">
        <v>12960</v>
      </c>
      <c r="G14207" s="20">
        <f>SUBTOTAL(9,G14202:G14206)</f>
        <v>3917142509</v>
      </c>
      <c r="H14207" s="20">
        <f>SUBTOTAL(9,H14202:H14206)</f>
        <v>1851069150.6300001</v>
      </c>
      <c r="I14207" s="19"/>
      <c r="J14207" s="20">
        <f>SUBTOTAL(9,J14202:J14206)</f>
        <v>363398032.62</v>
      </c>
      <c r="K14207" s="20">
        <f>SUBTOTAL(9,K14202:K14206)</f>
        <v>362348830.63</v>
      </c>
      <c r="L14207" s="21"/>
    </row>
    <row r="14208" spans="1:12" ht="54" outlineLevel="2" x14ac:dyDescent="0.25">
      <c r="A14208" s="9" t="s">
        <v>4743</v>
      </c>
      <c r="B14208" s="10" t="s">
        <v>3790</v>
      </c>
      <c r="C14208" s="10" t="s">
        <v>2072</v>
      </c>
      <c r="D14208" s="10" t="s">
        <v>2099</v>
      </c>
      <c r="E14208" s="10" t="s">
        <v>2100</v>
      </c>
      <c r="F14208" s="10" t="s">
        <v>16</v>
      </c>
      <c r="G14208" s="11">
        <v>3614889849</v>
      </c>
      <c r="H14208" s="6">
        <v>431510218.25999999</v>
      </c>
      <c r="I14208" s="7">
        <f>H14208/G14208</f>
        <v>0.11937022600546741</v>
      </c>
      <c r="J14208" s="6">
        <v>432759680.99000001</v>
      </c>
      <c r="K14208" s="6">
        <f>H14208</f>
        <v>431510218.25999999</v>
      </c>
      <c r="L14208" s="8">
        <f>K14208/J14208</f>
        <v>0.99711280235917155</v>
      </c>
    </row>
    <row r="14209" spans="1:12" s="3" customFormat="1" ht="54" outlineLevel="2" x14ac:dyDescent="0.25">
      <c r="A14209" s="35" t="s">
        <v>4743</v>
      </c>
      <c r="B14209" s="36" t="s">
        <v>3790</v>
      </c>
      <c r="C14209" s="36" t="s">
        <v>2072</v>
      </c>
      <c r="D14209" s="36" t="s">
        <v>2099</v>
      </c>
      <c r="E14209" s="36" t="s">
        <v>2100</v>
      </c>
      <c r="F14209" s="36" t="s">
        <v>18</v>
      </c>
      <c r="G14209" s="37">
        <v>2147921397</v>
      </c>
      <c r="H14209" s="37">
        <v>2147921397</v>
      </c>
      <c r="I14209" s="4">
        <f>H14209/G14209</f>
        <v>1</v>
      </c>
      <c r="J14209" s="37"/>
      <c r="K14209" s="37"/>
      <c r="L14209" s="40"/>
    </row>
    <row r="14210" spans="1:12" ht="54" outlineLevel="2" x14ac:dyDescent="0.25">
      <c r="A14210" s="9" t="s">
        <v>4743</v>
      </c>
      <c r="B14210" s="10" t="s">
        <v>3790</v>
      </c>
      <c r="C14210" s="10" t="s">
        <v>2072</v>
      </c>
      <c r="D14210" s="10" t="s">
        <v>2099</v>
      </c>
      <c r="E14210" s="10" t="s">
        <v>2100</v>
      </c>
      <c r="F14210" s="10" t="s">
        <v>19</v>
      </c>
      <c r="G14210" s="11">
        <v>22358</v>
      </c>
      <c r="H14210" s="11">
        <v>0</v>
      </c>
      <c r="I14210" s="12">
        <f>H14210/G14210</f>
        <v>0</v>
      </c>
      <c r="J14210" s="11"/>
      <c r="K14210" s="11"/>
      <c r="L14210" s="13"/>
    </row>
    <row r="14211" spans="1:12" s="3" customFormat="1" ht="54" outlineLevel="2" x14ac:dyDescent="0.25">
      <c r="A14211" s="35" t="s">
        <v>4743</v>
      </c>
      <c r="B14211" s="36" t="s">
        <v>3790</v>
      </c>
      <c r="C14211" s="36" t="s">
        <v>2072</v>
      </c>
      <c r="D14211" s="36" t="s">
        <v>2099</v>
      </c>
      <c r="E14211" s="36" t="s">
        <v>2100</v>
      </c>
      <c r="F14211" s="36" t="s">
        <v>41</v>
      </c>
      <c r="G14211" s="37">
        <v>90452447</v>
      </c>
      <c r="H14211" s="37">
        <v>90452447</v>
      </c>
      <c r="I14211" s="4">
        <f>H14211/G14211</f>
        <v>1</v>
      </c>
      <c r="J14211" s="37"/>
      <c r="K14211" s="37"/>
      <c r="L14211" s="40"/>
    </row>
    <row r="14212" spans="1:12" ht="54" outlineLevel="2" x14ac:dyDescent="0.25">
      <c r="A14212" s="9" t="s">
        <v>4743</v>
      </c>
      <c r="B14212" s="10" t="s">
        <v>3790</v>
      </c>
      <c r="C14212" s="10" t="s">
        <v>2072</v>
      </c>
      <c r="D14212" s="10" t="s">
        <v>2099</v>
      </c>
      <c r="E14212" s="10" t="s">
        <v>2100</v>
      </c>
      <c r="F14212" s="10" t="s">
        <v>21</v>
      </c>
      <c r="G14212" s="11">
        <v>-722977970</v>
      </c>
      <c r="H14212" s="11"/>
      <c r="I14212" s="10"/>
      <c r="J14212" s="11"/>
      <c r="K14212" s="11"/>
      <c r="L14212" s="13"/>
    </row>
    <row r="14213" spans="1:12" ht="27" outlineLevel="1" x14ac:dyDescent="0.25">
      <c r="A14213" s="22" t="s">
        <v>10241</v>
      </c>
      <c r="B14213" s="15"/>
      <c r="C14213" s="15"/>
      <c r="D14213" s="15"/>
      <c r="E14213" s="15"/>
      <c r="F14213" s="15" t="s">
        <v>12960</v>
      </c>
      <c r="G14213" s="16">
        <f>SUBTOTAL(9,G14208:G14212)</f>
        <v>5130308081</v>
      </c>
      <c r="H14213" s="16">
        <f>SUBTOTAL(9,H14208:H14212)</f>
        <v>2669884062.2600002</v>
      </c>
      <c r="I14213" s="15"/>
      <c r="J14213" s="16">
        <f>SUBTOTAL(9,J14208:J14212)</f>
        <v>432759680.99000001</v>
      </c>
      <c r="K14213" s="16">
        <f>SUBTOTAL(9,K14208:K14212)</f>
        <v>431510218.25999999</v>
      </c>
      <c r="L14213" s="17"/>
    </row>
    <row r="14214" spans="1:12" s="3" customFormat="1" ht="54" outlineLevel="2" x14ac:dyDescent="0.25">
      <c r="A14214" s="35" t="s">
        <v>4744</v>
      </c>
      <c r="B14214" s="36" t="s">
        <v>3790</v>
      </c>
      <c r="C14214" s="36" t="s">
        <v>2072</v>
      </c>
      <c r="D14214" s="36" t="s">
        <v>4745</v>
      </c>
      <c r="E14214" s="36" t="s">
        <v>4746</v>
      </c>
      <c r="F14214" s="36" t="s">
        <v>16</v>
      </c>
      <c r="G14214" s="37">
        <v>2839237015</v>
      </c>
      <c r="H14214" s="37">
        <v>338920364.17000002</v>
      </c>
      <c r="I14214" s="38">
        <f>H14214/G14214</f>
        <v>0.11937022600770793</v>
      </c>
      <c r="J14214" s="37">
        <v>339901727.63999999</v>
      </c>
      <c r="K14214" s="37">
        <f>H14214</f>
        <v>338920364.17000002</v>
      </c>
      <c r="L14214" s="39">
        <f>K14214/J14214</f>
        <v>0.9971128023478617</v>
      </c>
    </row>
    <row r="14215" spans="1:12" ht="54" outlineLevel="2" x14ac:dyDescent="0.25">
      <c r="A14215" s="9" t="s">
        <v>4744</v>
      </c>
      <c r="B14215" s="10" t="s">
        <v>3790</v>
      </c>
      <c r="C14215" s="10" t="s">
        <v>2072</v>
      </c>
      <c r="D14215" s="10" t="s">
        <v>4745</v>
      </c>
      <c r="E14215" s="10" t="s">
        <v>4746</v>
      </c>
      <c r="F14215" s="10" t="s">
        <v>18</v>
      </c>
      <c r="G14215" s="11">
        <v>2360734266</v>
      </c>
      <c r="H14215" s="11">
        <v>2360734266</v>
      </c>
      <c r="I14215" s="12">
        <f>H14215/G14215</f>
        <v>1</v>
      </c>
      <c r="J14215" s="11"/>
      <c r="K14215" s="11"/>
      <c r="L14215" s="13"/>
    </row>
    <row r="14216" spans="1:12" s="3" customFormat="1" ht="54" outlineLevel="2" x14ac:dyDescent="0.25">
      <c r="A14216" s="35" t="s">
        <v>4744</v>
      </c>
      <c r="B14216" s="36" t="s">
        <v>3790</v>
      </c>
      <c r="C14216" s="36" t="s">
        <v>2072</v>
      </c>
      <c r="D14216" s="36" t="s">
        <v>4745</v>
      </c>
      <c r="E14216" s="36" t="s">
        <v>4746</v>
      </c>
      <c r="F14216" s="36" t="s">
        <v>19</v>
      </c>
      <c r="G14216" s="37">
        <v>17560</v>
      </c>
      <c r="H14216" s="37">
        <v>0</v>
      </c>
      <c r="I14216" s="4">
        <f>H14216/G14216</f>
        <v>0</v>
      </c>
      <c r="J14216" s="37"/>
      <c r="K14216" s="37"/>
      <c r="L14216" s="40"/>
    </row>
    <row r="14217" spans="1:12" ht="54" outlineLevel="2" x14ac:dyDescent="0.25">
      <c r="A14217" s="9" t="s">
        <v>4744</v>
      </c>
      <c r="B14217" s="10" t="s">
        <v>3790</v>
      </c>
      <c r="C14217" s="10" t="s">
        <v>2072</v>
      </c>
      <c r="D14217" s="10" t="s">
        <v>4745</v>
      </c>
      <c r="E14217" s="10" t="s">
        <v>4746</v>
      </c>
      <c r="F14217" s="10" t="s">
        <v>41</v>
      </c>
      <c r="G14217" s="11">
        <v>71043917</v>
      </c>
      <c r="H14217" s="11">
        <v>71043917</v>
      </c>
      <c r="I14217" s="12">
        <f>H14217/G14217</f>
        <v>1</v>
      </c>
      <c r="J14217" s="11"/>
      <c r="K14217" s="11"/>
      <c r="L14217" s="13"/>
    </row>
    <row r="14218" spans="1:12" s="3" customFormat="1" ht="54" outlineLevel="2" x14ac:dyDescent="0.25">
      <c r="A14218" s="35" t="s">
        <v>4744</v>
      </c>
      <c r="B14218" s="36" t="s">
        <v>3790</v>
      </c>
      <c r="C14218" s="36" t="s">
        <v>2072</v>
      </c>
      <c r="D14218" s="36" t="s">
        <v>4745</v>
      </c>
      <c r="E14218" s="36" t="s">
        <v>4746</v>
      </c>
      <c r="F14218" s="36" t="s">
        <v>21</v>
      </c>
      <c r="G14218" s="37">
        <v>-567847403</v>
      </c>
      <c r="H14218" s="37"/>
      <c r="I14218" s="36"/>
      <c r="J14218" s="37"/>
      <c r="K14218" s="37"/>
      <c r="L14218" s="40"/>
    </row>
    <row r="14219" spans="1:12" ht="27" outlineLevel="1" x14ac:dyDescent="0.25">
      <c r="A14219" s="18" t="s">
        <v>10242</v>
      </c>
      <c r="B14219" s="19"/>
      <c r="C14219" s="19"/>
      <c r="D14219" s="19"/>
      <c r="E14219" s="19"/>
      <c r="F14219" s="15" t="s">
        <v>12960</v>
      </c>
      <c r="G14219" s="20">
        <f>SUBTOTAL(9,G14214:G14218)</f>
        <v>4703185355</v>
      </c>
      <c r="H14219" s="20">
        <f>SUBTOTAL(9,H14214:H14218)</f>
        <v>2770698547.1700001</v>
      </c>
      <c r="I14219" s="19"/>
      <c r="J14219" s="20">
        <f>SUBTOTAL(9,J14214:J14218)</f>
        <v>339901727.63999999</v>
      </c>
      <c r="K14219" s="20">
        <f>SUBTOTAL(9,K14214:K14218)</f>
        <v>338920364.17000002</v>
      </c>
      <c r="L14219" s="21"/>
    </row>
    <row r="14220" spans="1:12" ht="54" outlineLevel="2" x14ac:dyDescent="0.25">
      <c r="A14220" s="9" t="s">
        <v>4747</v>
      </c>
      <c r="B14220" s="10" t="s">
        <v>3790</v>
      </c>
      <c r="C14220" s="10" t="s">
        <v>2072</v>
      </c>
      <c r="D14220" s="10" t="s">
        <v>2102</v>
      </c>
      <c r="E14220" s="10" t="s">
        <v>2103</v>
      </c>
      <c r="F14220" s="10" t="s">
        <v>16</v>
      </c>
      <c r="G14220" s="11">
        <v>1758123556</v>
      </c>
      <c r="H14220" s="6">
        <v>209867606.22</v>
      </c>
      <c r="I14220" s="7">
        <f>H14220/G14220</f>
        <v>0.11937022600247783</v>
      </c>
      <c r="J14220" s="6">
        <v>210475289.92000002</v>
      </c>
      <c r="K14220" s="6">
        <f>H14220</f>
        <v>209867606.22</v>
      </c>
      <c r="L14220" s="8">
        <f>K14220/J14220</f>
        <v>0.99711280264666224</v>
      </c>
    </row>
    <row r="14221" spans="1:12" s="3" customFormat="1" ht="54" outlineLevel="2" x14ac:dyDescent="0.25">
      <c r="A14221" s="35" t="s">
        <v>4747</v>
      </c>
      <c r="B14221" s="36" t="s">
        <v>3790</v>
      </c>
      <c r="C14221" s="36" t="s">
        <v>2072</v>
      </c>
      <c r="D14221" s="36" t="s">
        <v>2102</v>
      </c>
      <c r="E14221" s="36" t="s">
        <v>2103</v>
      </c>
      <c r="F14221" s="36" t="s">
        <v>18</v>
      </c>
      <c r="G14221" s="37">
        <v>600352604</v>
      </c>
      <c r="H14221" s="37">
        <v>600352604</v>
      </c>
      <c r="I14221" s="4">
        <f>H14221/G14221</f>
        <v>1</v>
      </c>
      <c r="J14221" s="37"/>
      <c r="K14221" s="37"/>
      <c r="L14221" s="40"/>
    </row>
    <row r="14222" spans="1:12" ht="54" outlineLevel="2" x14ac:dyDescent="0.25">
      <c r="A14222" s="9" t="s">
        <v>4747</v>
      </c>
      <c r="B14222" s="10" t="s">
        <v>3790</v>
      </c>
      <c r="C14222" s="10" t="s">
        <v>2072</v>
      </c>
      <c r="D14222" s="10" t="s">
        <v>2102</v>
      </c>
      <c r="E14222" s="10" t="s">
        <v>2103</v>
      </c>
      <c r="F14222" s="10" t="s">
        <v>19</v>
      </c>
      <c r="G14222" s="11">
        <v>10874</v>
      </c>
      <c r="H14222" s="11">
        <v>0</v>
      </c>
      <c r="I14222" s="12">
        <f>H14222/G14222</f>
        <v>0</v>
      </c>
      <c r="J14222" s="11"/>
      <c r="K14222" s="11"/>
      <c r="L14222" s="13"/>
    </row>
    <row r="14223" spans="1:12" s="3" customFormat="1" ht="54" outlineLevel="2" x14ac:dyDescent="0.25">
      <c r="A14223" s="35" t="s">
        <v>4747</v>
      </c>
      <c r="B14223" s="36" t="s">
        <v>3790</v>
      </c>
      <c r="C14223" s="36" t="s">
        <v>2072</v>
      </c>
      <c r="D14223" s="36" t="s">
        <v>2102</v>
      </c>
      <c r="E14223" s="36" t="s">
        <v>2103</v>
      </c>
      <c r="F14223" s="36" t="s">
        <v>41</v>
      </c>
      <c r="G14223" s="37">
        <v>43992095</v>
      </c>
      <c r="H14223" s="37">
        <v>43992095</v>
      </c>
      <c r="I14223" s="4">
        <f>H14223/G14223</f>
        <v>1</v>
      </c>
      <c r="J14223" s="37"/>
      <c r="K14223" s="37"/>
      <c r="L14223" s="40"/>
    </row>
    <row r="14224" spans="1:12" ht="54" outlineLevel="2" x14ac:dyDescent="0.25">
      <c r="A14224" s="9" t="s">
        <v>4747</v>
      </c>
      <c r="B14224" s="10" t="s">
        <v>3790</v>
      </c>
      <c r="C14224" s="10" t="s">
        <v>2072</v>
      </c>
      <c r="D14224" s="10" t="s">
        <v>2102</v>
      </c>
      <c r="E14224" s="10" t="s">
        <v>2103</v>
      </c>
      <c r="F14224" s="10" t="s">
        <v>21</v>
      </c>
      <c r="G14224" s="11">
        <v>-351624711</v>
      </c>
      <c r="H14224" s="11"/>
      <c r="I14224" s="10"/>
      <c r="J14224" s="11"/>
      <c r="K14224" s="11"/>
      <c r="L14224" s="13"/>
    </row>
    <row r="14225" spans="1:12" ht="27" outlineLevel="1" x14ac:dyDescent="0.25">
      <c r="A14225" s="22" t="s">
        <v>10243</v>
      </c>
      <c r="B14225" s="15"/>
      <c r="C14225" s="15"/>
      <c r="D14225" s="15"/>
      <c r="E14225" s="15"/>
      <c r="F14225" s="15" t="s">
        <v>12960</v>
      </c>
      <c r="G14225" s="16">
        <f>SUBTOTAL(9,G14220:G14224)</f>
        <v>2050854418</v>
      </c>
      <c r="H14225" s="16">
        <f>SUBTOTAL(9,H14220:H14224)</f>
        <v>854212305.22000003</v>
      </c>
      <c r="I14225" s="15"/>
      <c r="J14225" s="16">
        <f>SUBTOTAL(9,J14220:J14224)</f>
        <v>210475289.92000002</v>
      </c>
      <c r="K14225" s="16">
        <f>SUBTOTAL(9,K14220:K14224)</f>
        <v>209867606.22</v>
      </c>
      <c r="L14225" s="17"/>
    </row>
    <row r="14226" spans="1:12" s="3" customFormat="1" ht="54" outlineLevel="2" x14ac:dyDescent="0.25">
      <c r="A14226" s="35" t="s">
        <v>4748</v>
      </c>
      <c r="B14226" s="36" t="s">
        <v>3790</v>
      </c>
      <c r="C14226" s="36" t="s">
        <v>2072</v>
      </c>
      <c r="D14226" s="36" t="s">
        <v>2105</v>
      </c>
      <c r="E14226" s="36" t="s">
        <v>2106</v>
      </c>
      <c r="F14226" s="36" t="s">
        <v>16</v>
      </c>
      <c r="G14226" s="37">
        <v>4122583399</v>
      </c>
      <c r="H14226" s="37">
        <v>492113712.06000006</v>
      </c>
      <c r="I14226" s="38">
        <f>H14226/G14226</f>
        <v>0.11937022600425022</v>
      </c>
      <c r="J14226" s="37">
        <v>493538655.74000001</v>
      </c>
      <c r="K14226" s="37">
        <f>H14226</f>
        <v>492113712.06000006</v>
      </c>
      <c r="L14226" s="39">
        <f>K14226/J14226</f>
        <v>0.99711280228321042</v>
      </c>
    </row>
    <row r="14227" spans="1:12" ht="54" outlineLevel="2" x14ac:dyDescent="0.25">
      <c r="A14227" s="9" t="s">
        <v>4748</v>
      </c>
      <c r="B14227" s="10" t="s">
        <v>3790</v>
      </c>
      <c r="C14227" s="10" t="s">
        <v>2072</v>
      </c>
      <c r="D14227" s="10" t="s">
        <v>2105</v>
      </c>
      <c r="E14227" s="10" t="s">
        <v>2106</v>
      </c>
      <c r="F14227" s="10" t="s">
        <v>18</v>
      </c>
      <c r="G14227" s="11">
        <v>1300818160</v>
      </c>
      <c r="H14227" s="11">
        <v>1300818160</v>
      </c>
      <c r="I14227" s="12">
        <f>H14227/G14227</f>
        <v>1</v>
      </c>
      <c r="J14227" s="11"/>
      <c r="K14227" s="11"/>
      <c r="L14227" s="13"/>
    </row>
    <row r="14228" spans="1:12" s="3" customFormat="1" ht="54" outlineLevel="2" x14ac:dyDescent="0.25">
      <c r="A14228" s="35" t="s">
        <v>4748</v>
      </c>
      <c r="B14228" s="36" t="s">
        <v>3790</v>
      </c>
      <c r="C14228" s="36" t="s">
        <v>2072</v>
      </c>
      <c r="D14228" s="36" t="s">
        <v>2105</v>
      </c>
      <c r="E14228" s="36" t="s">
        <v>2106</v>
      </c>
      <c r="F14228" s="36" t="s">
        <v>19</v>
      </c>
      <c r="G14228" s="37">
        <v>25498</v>
      </c>
      <c r="H14228" s="37">
        <v>0</v>
      </c>
      <c r="I14228" s="4">
        <f>H14228/G14228</f>
        <v>0</v>
      </c>
      <c r="J14228" s="37"/>
      <c r="K14228" s="37"/>
      <c r="L14228" s="40"/>
    </row>
    <row r="14229" spans="1:12" ht="54" outlineLevel="2" x14ac:dyDescent="0.25">
      <c r="A14229" s="9" t="s">
        <v>4748</v>
      </c>
      <c r="B14229" s="10" t="s">
        <v>3790</v>
      </c>
      <c r="C14229" s="10" t="s">
        <v>2072</v>
      </c>
      <c r="D14229" s="10" t="s">
        <v>2105</v>
      </c>
      <c r="E14229" s="10" t="s">
        <v>2106</v>
      </c>
      <c r="F14229" s="10" t="s">
        <v>41</v>
      </c>
      <c r="G14229" s="11">
        <v>103156049</v>
      </c>
      <c r="H14229" s="11">
        <v>103156049</v>
      </c>
      <c r="I14229" s="12">
        <f>H14229/G14229</f>
        <v>1</v>
      </c>
      <c r="J14229" s="11"/>
      <c r="K14229" s="11"/>
      <c r="L14229" s="13"/>
    </row>
    <row r="14230" spans="1:12" s="3" customFormat="1" ht="54" outlineLevel="2" x14ac:dyDescent="0.25">
      <c r="A14230" s="35" t="s">
        <v>4748</v>
      </c>
      <c r="B14230" s="36" t="s">
        <v>3790</v>
      </c>
      <c r="C14230" s="36" t="s">
        <v>2072</v>
      </c>
      <c r="D14230" s="36" t="s">
        <v>2105</v>
      </c>
      <c r="E14230" s="36" t="s">
        <v>2106</v>
      </c>
      <c r="F14230" s="36" t="s">
        <v>21</v>
      </c>
      <c r="G14230" s="37">
        <v>-824516680</v>
      </c>
      <c r="H14230" s="37"/>
      <c r="I14230" s="36"/>
      <c r="J14230" s="37"/>
      <c r="K14230" s="37"/>
      <c r="L14230" s="40"/>
    </row>
    <row r="14231" spans="1:12" ht="27" outlineLevel="1" x14ac:dyDescent="0.25">
      <c r="A14231" s="18" t="s">
        <v>10244</v>
      </c>
      <c r="B14231" s="19"/>
      <c r="C14231" s="19"/>
      <c r="D14231" s="19"/>
      <c r="E14231" s="19"/>
      <c r="F14231" s="15" t="s">
        <v>12960</v>
      </c>
      <c r="G14231" s="20">
        <f>SUBTOTAL(9,G14226:G14230)</f>
        <v>4702066426</v>
      </c>
      <c r="H14231" s="20">
        <f>SUBTOTAL(9,H14226:H14230)</f>
        <v>1896087921.0599999</v>
      </c>
      <c r="I14231" s="19"/>
      <c r="J14231" s="20">
        <f>SUBTOTAL(9,J14226:J14230)</f>
        <v>493538655.74000001</v>
      </c>
      <c r="K14231" s="20">
        <f>SUBTOTAL(9,K14226:K14230)</f>
        <v>492113712.06000006</v>
      </c>
      <c r="L14231" s="21"/>
    </row>
    <row r="14232" spans="1:12" ht="54" outlineLevel="2" x14ac:dyDescent="0.25">
      <c r="A14232" s="9" t="s">
        <v>4749</v>
      </c>
      <c r="B14232" s="10" t="s">
        <v>3790</v>
      </c>
      <c r="C14232" s="10" t="s">
        <v>2072</v>
      </c>
      <c r="D14232" s="10" t="s">
        <v>4750</v>
      </c>
      <c r="E14232" s="10" t="s">
        <v>4751</v>
      </c>
      <c r="F14232" s="10" t="s">
        <v>16</v>
      </c>
      <c r="G14232" s="11">
        <v>5031344815</v>
      </c>
      <c r="H14232" s="6">
        <v>600592767.68000007</v>
      </c>
      <c r="I14232" s="7">
        <f>H14232/G14232</f>
        <v>0.11937022600586759</v>
      </c>
      <c r="J14232" s="6">
        <v>602331818.69000006</v>
      </c>
      <c r="K14232" s="6">
        <f>H14232</f>
        <v>600592767.68000007</v>
      </c>
      <c r="L14232" s="8">
        <f>K14232/J14232</f>
        <v>0.99711280235239408</v>
      </c>
    </row>
    <row r="14233" spans="1:12" s="3" customFormat="1" ht="54" outlineLevel="2" x14ac:dyDescent="0.25">
      <c r="A14233" s="35" t="s">
        <v>4749</v>
      </c>
      <c r="B14233" s="36" t="s">
        <v>3790</v>
      </c>
      <c r="C14233" s="36" t="s">
        <v>2072</v>
      </c>
      <c r="D14233" s="36" t="s">
        <v>4750</v>
      </c>
      <c r="E14233" s="36" t="s">
        <v>4751</v>
      </c>
      <c r="F14233" s="36" t="s">
        <v>18</v>
      </c>
      <c r="G14233" s="37">
        <v>2352424360</v>
      </c>
      <c r="H14233" s="37">
        <v>2352424360</v>
      </c>
      <c r="I14233" s="4">
        <f>H14233/G14233</f>
        <v>1</v>
      </c>
      <c r="J14233" s="37"/>
      <c r="K14233" s="37"/>
      <c r="L14233" s="40"/>
    </row>
    <row r="14234" spans="1:12" ht="54" outlineLevel="2" x14ac:dyDescent="0.25">
      <c r="A14234" s="9" t="s">
        <v>4749</v>
      </c>
      <c r="B14234" s="10" t="s">
        <v>3790</v>
      </c>
      <c r="C14234" s="10" t="s">
        <v>2072</v>
      </c>
      <c r="D14234" s="10" t="s">
        <v>4750</v>
      </c>
      <c r="E14234" s="10" t="s">
        <v>4751</v>
      </c>
      <c r="F14234" s="10" t="s">
        <v>19</v>
      </c>
      <c r="G14234" s="11">
        <v>31118</v>
      </c>
      <c r="H14234" s="11">
        <v>0</v>
      </c>
      <c r="I14234" s="12">
        <f>H14234/G14234</f>
        <v>0</v>
      </c>
      <c r="J14234" s="11"/>
      <c r="K14234" s="11"/>
      <c r="L14234" s="13"/>
    </row>
    <row r="14235" spans="1:12" s="3" customFormat="1" ht="54" outlineLevel="2" x14ac:dyDescent="0.25">
      <c r="A14235" s="35" t="s">
        <v>4749</v>
      </c>
      <c r="B14235" s="36" t="s">
        <v>3790</v>
      </c>
      <c r="C14235" s="36" t="s">
        <v>2072</v>
      </c>
      <c r="D14235" s="36" t="s">
        <v>4750</v>
      </c>
      <c r="E14235" s="36" t="s">
        <v>4751</v>
      </c>
      <c r="F14235" s="36" t="s">
        <v>41</v>
      </c>
      <c r="G14235" s="37">
        <v>125895246</v>
      </c>
      <c r="H14235" s="37">
        <v>125895246</v>
      </c>
      <c r="I14235" s="4">
        <f>H14235/G14235</f>
        <v>1</v>
      </c>
      <c r="J14235" s="37"/>
      <c r="K14235" s="37"/>
      <c r="L14235" s="40"/>
    </row>
    <row r="14236" spans="1:12" ht="54" outlineLevel="2" x14ac:dyDescent="0.25">
      <c r="A14236" s="9" t="s">
        <v>4749</v>
      </c>
      <c r="B14236" s="10" t="s">
        <v>3790</v>
      </c>
      <c r="C14236" s="10" t="s">
        <v>2072</v>
      </c>
      <c r="D14236" s="10" t="s">
        <v>4750</v>
      </c>
      <c r="E14236" s="10" t="s">
        <v>4751</v>
      </c>
      <c r="F14236" s="10" t="s">
        <v>21</v>
      </c>
      <c r="G14236" s="11">
        <v>-1006268963</v>
      </c>
      <c r="H14236" s="11"/>
      <c r="I14236" s="10"/>
      <c r="J14236" s="11"/>
      <c r="K14236" s="11"/>
      <c r="L14236" s="13"/>
    </row>
    <row r="14237" spans="1:12" ht="27" outlineLevel="1" x14ac:dyDescent="0.25">
      <c r="A14237" s="22" t="s">
        <v>10245</v>
      </c>
      <c r="B14237" s="15"/>
      <c r="C14237" s="15"/>
      <c r="D14237" s="15"/>
      <c r="E14237" s="15"/>
      <c r="F14237" s="15" t="s">
        <v>12960</v>
      </c>
      <c r="G14237" s="16">
        <f>SUBTOTAL(9,G14232:G14236)</f>
        <v>6503426576</v>
      </c>
      <c r="H14237" s="16">
        <f>SUBTOTAL(9,H14232:H14236)</f>
        <v>3078912373.6800003</v>
      </c>
      <c r="I14237" s="15"/>
      <c r="J14237" s="16">
        <f>SUBTOTAL(9,J14232:J14236)</f>
        <v>602331818.69000006</v>
      </c>
      <c r="K14237" s="16">
        <f>SUBTOTAL(9,K14232:K14236)</f>
        <v>600592767.68000007</v>
      </c>
      <c r="L14237" s="17"/>
    </row>
    <row r="14238" spans="1:12" s="3" customFormat="1" ht="54" outlineLevel="2" x14ac:dyDescent="0.25">
      <c r="A14238" s="35" t="s">
        <v>4752</v>
      </c>
      <c r="B14238" s="36" t="s">
        <v>3790</v>
      </c>
      <c r="C14238" s="36" t="s">
        <v>2072</v>
      </c>
      <c r="D14238" s="36" t="s">
        <v>2108</v>
      </c>
      <c r="E14238" s="36" t="s">
        <v>2109</v>
      </c>
      <c r="F14238" s="36" t="s">
        <v>16</v>
      </c>
      <c r="G14238" s="37">
        <v>3452387074</v>
      </c>
      <c r="H14238" s="37">
        <v>412112225.27999997</v>
      </c>
      <c r="I14238" s="38">
        <f>H14238/G14238</f>
        <v>0.11937022600496504</v>
      </c>
      <c r="J14238" s="37">
        <v>413305520.03999996</v>
      </c>
      <c r="K14238" s="37">
        <f>H14238</f>
        <v>412112225.27999997</v>
      </c>
      <c r="L14238" s="39">
        <f>K14238/J14238</f>
        <v>0.99711280226819976</v>
      </c>
    </row>
    <row r="14239" spans="1:12" ht="54" outlineLevel="2" x14ac:dyDescent="0.25">
      <c r="A14239" s="9" t="s">
        <v>4752</v>
      </c>
      <c r="B14239" s="10" t="s">
        <v>3790</v>
      </c>
      <c r="C14239" s="10" t="s">
        <v>2072</v>
      </c>
      <c r="D14239" s="10" t="s">
        <v>2108</v>
      </c>
      <c r="E14239" s="10" t="s">
        <v>2109</v>
      </c>
      <c r="F14239" s="10" t="s">
        <v>18</v>
      </c>
      <c r="G14239" s="11">
        <v>1841500880</v>
      </c>
      <c r="H14239" s="11">
        <v>1841500880</v>
      </c>
      <c r="I14239" s="12">
        <f>H14239/G14239</f>
        <v>1</v>
      </c>
      <c r="J14239" s="11"/>
      <c r="K14239" s="11"/>
      <c r="L14239" s="13"/>
    </row>
    <row r="14240" spans="1:12" s="3" customFormat="1" ht="54" outlineLevel="2" x14ac:dyDescent="0.25">
      <c r="A14240" s="35" t="s">
        <v>4752</v>
      </c>
      <c r="B14240" s="36" t="s">
        <v>3790</v>
      </c>
      <c r="C14240" s="36" t="s">
        <v>2072</v>
      </c>
      <c r="D14240" s="36" t="s">
        <v>2108</v>
      </c>
      <c r="E14240" s="36" t="s">
        <v>2109</v>
      </c>
      <c r="F14240" s="36" t="s">
        <v>19</v>
      </c>
      <c r="G14240" s="37">
        <v>21353</v>
      </c>
      <c r="H14240" s="37">
        <v>0</v>
      </c>
      <c r="I14240" s="4">
        <f>H14240/G14240</f>
        <v>0</v>
      </c>
      <c r="J14240" s="37"/>
      <c r="K14240" s="37"/>
      <c r="L14240" s="40"/>
    </row>
    <row r="14241" spans="1:12" ht="54" outlineLevel="2" x14ac:dyDescent="0.25">
      <c r="A14241" s="9" t="s">
        <v>4752</v>
      </c>
      <c r="B14241" s="10" t="s">
        <v>3790</v>
      </c>
      <c r="C14241" s="10" t="s">
        <v>2072</v>
      </c>
      <c r="D14241" s="10" t="s">
        <v>2108</v>
      </c>
      <c r="E14241" s="10" t="s">
        <v>2109</v>
      </c>
      <c r="F14241" s="10" t="s">
        <v>41</v>
      </c>
      <c r="G14241" s="11">
        <v>86386272</v>
      </c>
      <c r="H14241" s="11">
        <v>86386272</v>
      </c>
      <c r="I14241" s="12">
        <f>H14241/G14241</f>
        <v>1</v>
      </c>
      <c r="J14241" s="11"/>
      <c r="K14241" s="11"/>
      <c r="L14241" s="13"/>
    </row>
    <row r="14242" spans="1:12" s="3" customFormat="1" ht="54" outlineLevel="2" x14ac:dyDescent="0.25">
      <c r="A14242" s="35" t="s">
        <v>4752</v>
      </c>
      <c r="B14242" s="36" t="s">
        <v>3790</v>
      </c>
      <c r="C14242" s="36" t="s">
        <v>2072</v>
      </c>
      <c r="D14242" s="36" t="s">
        <v>2108</v>
      </c>
      <c r="E14242" s="36" t="s">
        <v>2109</v>
      </c>
      <c r="F14242" s="36" t="s">
        <v>21</v>
      </c>
      <c r="G14242" s="37">
        <v>-690477415</v>
      </c>
      <c r="H14242" s="37"/>
      <c r="I14242" s="36"/>
      <c r="J14242" s="37"/>
      <c r="K14242" s="37"/>
      <c r="L14242" s="40"/>
    </row>
    <row r="14243" spans="1:12" ht="27" outlineLevel="1" x14ac:dyDescent="0.25">
      <c r="A14243" s="18" t="s">
        <v>10246</v>
      </c>
      <c r="B14243" s="19"/>
      <c r="C14243" s="19"/>
      <c r="D14243" s="19"/>
      <c r="E14243" s="19"/>
      <c r="F14243" s="15" t="s">
        <v>12960</v>
      </c>
      <c r="G14243" s="20">
        <f>SUBTOTAL(9,G14238:G14242)</f>
        <v>4689818164</v>
      </c>
      <c r="H14243" s="20">
        <f>SUBTOTAL(9,H14238:H14242)</f>
        <v>2339999377.2799997</v>
      </c>
      <c r="I14243" s="19"/>
      <c r="J14243" s="20">
        <f>SUBTOTAL(9,J14238:J14242)</f>
        <v>413305520.03999996</v>
      </c>
      <c r="K14243" s="20">
        <f>SUBTOTAL(9,K14238:K14242)</f>
        <v>412112225.27999997</v>
      </c>
      <c r="L14243" s="21"/>
    </row>
    <row r="14244" spans="1:12" ht="54" outlineLevel="2" x14ac:dyDescent="0.25">
      <c r="A14244" s="9" t="s">
        <v>4753</v>
      </c>
      <c r="B14244" s="10" t="s">
        <v>3790</v>
      </c>
      <c r="C14244" s="10" t="s">
        <v>2072</v>
      </c>
      <c r="D14244" s="10" t="s">
        <v>4754</v>
      </c>
      <c r="E14244" s="10" t="s">
        <v>4755</v>
      </c>
      <c r="F14244" s="10" t="s">
        <v>16</v>
      </c>
      <c r="G14244" s="11">
        <v>1555838763</v>
      </c>
      <c r="H14244" s="6">
        <v>185720824.76999998</v>
      </c>
      <c r="I14244" s="7">
        <f>H14244/G14244</f>
        <v>0.1193702260071534</v>
      </c>
      <c r="J14244" s="6">
        <v>186258590.05000001</v>
      </c>
      <c r="K14244" s="6">
        <f>H14244</f>
        <v>185720824.76999998</v>
      </c>
      <c r="L14244" s="8">
        <f>K14244/J14244</f>
        <v>0.99711280279821901</v>
      </c>
    </row>
    <row r="14245" spans="1:12" s="3" customFormat="1" ht="54" outlineLevel="2" x14ac:dyDescent="0.25">
      <c r="A14245" s="35" t="s">
        <v>4753</v>
      </c>
      <c r="B14245" s="36" t="s">
        <v>3790</v>
      </c>
      <c r="C14245" s="36" t="s">
        <v>2072</v>
      </c>
      <c r="D14245" s="36" t="s">
        <v>4754</v>
      </c>
      <c r="E14245" s="36" t="s">
        <v>4755</v>
      </c>
      <c r="F14245" s="36" t="s">
        <v>18</v>
      </c>
      <c r="G14245" s="37">
        <v>832945690</v>
      </c>
      <c r="H14245" s="37">
        <v>832945690</v>
      </c>
      <c r="I14245" s="4">
        <f>H14245/G14245</f>
        <v>1</v>
      </c>
      <c r="J14245" s="37"/>
      <c r="K14245" s="37"/>
      <c r="L14245" s="40"/>
    </row>
    <row r="14246" spans="1:12" ht="54" outlineLevel="2" x14ac:dyDescent="0.25">
      <c r="A14246" s="9" t="s">
        <v>4753</v>
      </c>
      <c r="B14246" s="10" t="s">
        <v>3790</v>
      </c>
      <c r="C14246" s="10" t="s">
        <v>2072</v>
      </c>
      <c r="D14246" s="10" t="s">
        <v>4754</v>
      </c>
      <c r="E14246" s="10" t="s">
        <v>4755</v>
      </c>
      <c r="F14246" s="10" t="s">
        <v>19</v>
      </c>
      <c r="G14246" s="11">
        <v>9623</v>
      </c>
      <c r="H14246" s="11">
        <v>0</v>
      </c>
      <c r="I14246" s="12">
        <f>H14246/G14246</f>
        <v>0</v>
      </c>
      <c r="J14246" s="11"/>
      <c r="K14246" s="11"/>
      <c r="L14246" s="13"/>
    </row>
    <row r="14247" spans="1:12" s="3" customFormat="1" ht="54" outlineLevel="2" x14ac:dyDescent="0.25">
      <c r="A14247" s="35" t="s">
        <v>4753</v>
      </c>
      <c r="B14247" s="36" t="s">
        <v>3790</v>
      </c>
      <c r="C14247" s="36" t="s">
        <v>2072</v>
      </c>
      <c r="D14247" s="36" t="s">
        <v>4754</v>
      </c>
      <c r="E14247" s="36" t="s">
        <v>4755</v>
      </c>
      <c r="F14247" s="36" t="s">
        <v>20</v>
      </c>
      <c r="G14247" s="37">
        <v>54334345</v>
      </c>
      <c r="H14247" s="37">
        <v>54334345</v>
      </c>
      <c r="I14247" s="4">
        <f>H14247/G14247</f>
        <v>1</v>
      </c>
      <c r="J14247" s="37"/>
      <c r="K14247" s="37"/>
      <c r="L14247" s="40"/>
    </row>
    <row r="14248" spans="1:12" ht="54" outlineLevel="2" x14ac:dyDescent="0.25">
      <c r="A14248" s="9" t="s">
        <v>4753</v>
      </c>
      <c r="B14248" s="10" t="s">
        <v>3790</v>
      </c>
      <c r="C14248" s="10" t="s">
        <v>2072</v>
      </c>
      <c r="D14248" s="10" t="s">
        <v>4754</v>
      </c>
      <c r="E14248" s="10" t="s">
        <v>4755</v>
      </c>
      <c r="F14248" s="10" t="s">
        <v>41</v>
      </c>
      <c r="G14248" s="11">
        <v>38930487</v>
      </c>
      <c r="H14248" s="11">
        <v>38930487</v>
      </c>
      <c r="I14248" s="12">
        <f>H14248/G14248</f>
        <v>1</v>
      </c>
      <c r="J14248" s="11"/>
      <c r="K14248" s="11"/>
      <c r="L14248" s="13"/>
    </row>
    <row r="14249" spans="1:12" s="3" customFormat="1" ht="54" outlineLevel="2" x14ac:dyDescent="0.25">
      <c r="A14249" s="35" t="s">
        <v>4753</v>
      </c>
      <c r="B14249" s="36" t="s">
        <v>3790</v>
      </c>
      <c r="C14249" s="36" t="s">
        <v>2072</v>
      </c>
      <c r="D14249" s="36" t="s">
        <v>4754</v>
      </c>
      <c r="E14249" s="36" t="s">
        <v>4755</v>
      </c>
      <c r="F14249" s="36" t="s">
        <v>21</v>
      </c>
      <c r="G14249" s="37">
        <v>-311167753</v>
      </c>
      <c r="H14249" s="37"/>
      <c r="I14249" s="36"/>
      <c r="J14249" s="37"/>
      <c r="K14249" s="37"/>
      <c r="L14249" s="40"/>
    </row>
    <row r="14250" spans="1:12" ht="27" outlineLevel="1" x14ac:dyDescent="0.25">
      <c r="A14250" s="18" t="s">
        <v>10247</v>
      </c>
      <c r="B14250" s="19"/>
      <c r="C14250" s="19"/>
      <c r="D14250" s="19"/>
      <c r="E14250" s="19"/>
      <c r="F14250" s="15" t="s">
        <v>12960</v>
      </c>
      <c r="G14250" s="20">
        <f>SUBTOTAL(9,G14244:G14249)</f>
        <v>2170891155</v>
      </c>
      <c r="H14250" s="20">
        <f>SUBTOTAL(9,H14244:H14249)</f>
        <v>1111931346.77</v>
      </c>
      <c r="I14250" s="19"/>
      <c r="J14250" s="20">
        <f>SUBTOTAL(9,J14244:J14249)</f>
        <v>186258590.05000001</v>
      </c>
      <c r="K14250" s="20">
        <f>SUBTOTAL(9,K14244:K14249)</f>
        <v>185720824.76999998</v>
      </c>
      <c r="L14250" s="21"/>
    </row>
    <row r="14251" spans="1:12" ht="54" outlineLevel="2" x14ac:dyDescent="0.25">
      <c r="A14251" s="9" t="s">
        <v>4756</v>
      </c>
      <c r="B14251" s="10" t="s">
        <v>3790</v>
      </c>
      <c r="C14251" s="10" t="s">
        <v>2072</v>
      </c>
      <c r="D14251" s="10" t="s">
        <v>4757</v>
      </c>
      <c r="E14251" s="10" t="s">
        <v>4758</v>
      </c>
      <c r="F14251" s="10" t="s">
        <v>16</v>
      </c>
      <c r="G14251" s="11">
        <v>3406208389</v>
      </c>
      <c r="H14251" s="6">
        <v>406599865.20999998</v>
      </c>
      <c r="I14251" s="7">
        <f>H14251/G14251</f>
        <v>0.11937022600351536</v>
      </c>
      <c r="J14251" s="6">
        <v>407777198.64999998</v>
      </c>
      <c r="K14251" s="6">
        <f>H14251</f>
        <v>406599865.20999998</v>
      </c>
      <c r="L14251" s="8">
        <f>K14251/J14251</f>
        <v>0.99711280217751819</v>
      </c>
    </row>
    <row r="14252" spans="1:12" s="3" customFormat="1" ht="54" outlineLevel="2" x14ac:dyDescent="0.25">
      <c r="A14252" s="35" t="s">
        <v>4756</v>
      </c>
      <c r="B14252" s="36" t="s">
        <v>3790</v>
      </c>
      <c r="C14252" s="36" t="s">
        <v>2072</v>
      </c>
      <c r="D14252" s="36" t="s">
        <v>4757</v>
      </c>
      <c r="E14252" s="36" t="s">
        <v>4758</v>
      </c>
      <c r="F14252" s="36" t="s">
        <v>18</v>
      </c>
      <c r="G14252" s="37">
        <v>2771159007</v>
      </c>
      <c r="H14252" s="37">
        <v>2771159007</v>
      </c>
      <c r="I14252" s="4">
        <f>H14252/G14252</f>
        <v>1</v>
      </c>
      <c r="J14252" s="37"/>
      <c r="K14252" s="37"/>
      <c r="L14252" s="40"/>
    </row>
    <row r="14253" spans="1:12" ht="54" outlineLevel="2" x14ac:dyDescent="0.25">
      <c r="A14253" s="9" t="s">
        <v>4756</v>
      </c>
      <c r="B14253" s="10" t="s">
        <v>3790</v>
      </c>
      <c r="C14253" s="10" t="s">
        <v>2072</v>
      </c>
      <c r="D14253" s="10" t="s">
        <v>4757</v>
      </c>
      <c r="E14253" s="10" t="s">
        <v>4758</v>
      </c>
      <c r="F14253" s="10" t="s">
        <v>19</v>
      </c>
      <c r="G14253" s="11">
        <v>21067</v>
      </c>
      <c r="H14253" s="11">
        <v>0</v>
      </c>
      <c r="I14253" s="12">
        <f>H14253/G14253</f>
        <v>0</v>
      </c>
      <c r="J14253" s="11"/>
      <c r="K14253" s="11"/>
      <c r="L14253" s="13"/>
    </row>
    <row r="14254" spans="1:12" s="3" customFormat="1" ht="54" outlineLevel="2" x14ac:dyDescent="0.25">
      <c r="A14254" s="35" t="s">
        <v>4756</v>
      </c>
      <c r="B14254" s="36" t="s">
        <v>3790</v>
      </c>
      <c r="C14254" s="36" t="s">
        <v>2072</v>
      </c>
      <c r="D14254" s="36" t="s">
        <v>4757</v>
      </c>
      <c r="E14254" s="36" t="s">
        <v>4758</v>
      </c>
      <c r="F14254" s="36" t="s">
        <v>41</v>
      </c>
      <c r="G14254" s="37">
        <v>85230780</v>
      </c>
      <c r="H14254" s="37">
        <v>85230780</v>
      </c>
      <c r="I14254" s="4">
        <f>H14254/G14254</f>
        <v>1</v>
      </c>
      <c r="J14254" s="37"/>
      <c r="K14254" s="37"/>
      <c r="L14254" s="40"/>
    </row>
    <row r="14255" spans="1:12" ht="54" outlineLevel="2" x14ac:dyDescent="0.25">
      <c r="A14255" s="9" t="s">
        <v>4756</v>
      </c>
      <c r="B14255" s="10" t="s">
        <v>3790</v>
      </c>
      <c r="C14255" s="10" t="s">
        <v>2072</v>
      </c>
      <c r="D14255" s="10" t="s">
        <v>4757</v>
      </c>
      <c r="E14255" s="10" t="s">
        <v>4758</v>
      </c>
      <c r="F14255" s="10" t="s">
        <v>21</v>
      </c>
      <c r="G14255" s="11">
        <v>-681241678</v>
      </c>
      <c r="H14255" s="11"/>
      <c r="I14255" s="10"/>
      <c r="J14255" s="11"/>
      <c r="K14255" s="11"/>
      <c r="L14255" s="13"/>
    </row>
    <row r="14256" spans="1:12" ht="27" outlineLevel="1" x14ac:dyDescent="0.25">
      <c r="A14256" s="22" t="s">
        <v>10248</v>
      </c>
      <c r="B14256" s="15"/>
      <c r="C14256" s="15"/>
      <c r="D14256" s="15"/>
      <c r="E14256" s="15"/>
      <c r="F14256" s="15" t="s">
        <v>12960</v>
      </c>
      <c r="G14256" s="16">
        <f>SUBTOTAL(9,G14251:G14255)</f>
        <v>5581377565</v>
      </c>
      <c r="H14256" s="16">
        <f>SUBTOTAL(9,H14251:H14255)</f>
        <v>3262989652.21</v>
      </c>
      <c r="I14256" s="15"/>
      <c r="J14256" s="16">
        <f>SUBTOTAL(9,J14251:J14255)</f>
        <v>407777198.64999998</v>
      </c>
      <c r="K14256" s="16">
        <f>SUBTOTAL(9,K14251:K14255)</f>
        <v>406599865.20999998</v>
      </c>
      <c r="L14256" s="17"/>
    </row>
    <row r="14257" spans="1:12" s="3" customFormat="1" ht="54" outlineLevel="2" x14ac:dyDescent="0.25">
      <c r="A14257" s="35" t="s">
        <v>4759</v>
      </c>
      <c r="B14257" s="36" t="s">
        <v>3790</v>
      </c>
      <c r="C14257" s="36" t="s">
        <v>2072</v>
      </c>
      <c r="D14257" s="36" t="s">
        <v>2111</v>
      </c>
      <c r="E14257" s="36" t="s">
        <v>2112</v>
      </c>
      <c r="F14257" s="36" t="s">
        <v>16</v>
      </c>
      <c r="G14257" s="37">
        <v>2346015919</v>
      </c>
      <c r="H14257" s="37">
        <v>280044450.47000003</v>
      </c>
      <c r="I14257" s="38">
        <f>H14257/G14257</f>
        <v>0.11937022600825754</v>
      </c>
      <c r="J14257" s="37">
        <v>280855335.42000002</v>
      </c>
      <c r="K14257" s="37">
        <f>H14257</f>
        <v>280044450.47000003</v>
      </c>
      <c r="L14257" s="39">
        <f>K14257/J14257</f>
        <v>0.99711280204526875</v>
      </c>
    </row>
    <row r="14258" spans="1:12" ht="54" outlineLevel="2" x14ac:dyDescent="0.25">
      <c r="A14258" s="9" t="s">
        <v>4759</v>
      </c>
      <c r="B14258" s="10" t="s">
        <v>3790</v>
      </c>
      <c r="C14258" s="10" t="s">
        <v>2072</v>
      </c>
      <c r="D14258" s="10" t="s">
        <v>2111</v>
      </c>
      <c r="E14258" s="10" t="s">
        <v>2112</v>
      </c>
      <c r="F14258" s="10" t="s">
        <v>18</v>
      </c>
      <c r="G14258" s="11">
        <v>2409140443</v>
      </c>
      <c r="H14258" s="11">
        <v>2409140443</v>
      </c>
      <c r="I14258" s="12">
        <f>H14258/G14258</f>
        <v>1</v>
      </c>
      <c r="J14258" s="11"/>
      <c r="K14258" s="11"/>
      <c r="L14258" s="13"/>
    </row>
    <row r="14259" spans="1:12" s="3" customFormat="1" ht="54" outlineLevel="2" x14ac:dyDescent="0.25">
      <c r="A14259" s="35" t="s">
        <v>4759</v>
      </c>
      <c r="B14259" s="36" t="s">
        <v>3790</v>
      </c>
      <c r="C14259" s="36" t="s">
        <v>2072</v>
      </c>
      <c r="D14259" s="36" t="s">
        <v>2111</v>
      </c>
      <c r="E14259" s="36" t="s">
        <v>2112</v>
      </c>
      <c r="F14259" s="36" t="s">
        <v>19</v>
      </c>
      <c r="G14259" s="37">
        <v>14510</v>
      </c>
      <c r="H14259" s="37">
        <v>0</v>
      </c>
      <c r="I14259" s="4">
        <f>H14259/G14259</f>
        <v>0</v>
      </c>
      <c r="J14259" s="37"/>
      <c r="K14259" s="37"/>
      <c r="L14259" s="40"/>
    </row>
    <row r="14260" spans="1:12" ht="54" outlineLevel="2" x14ac:dyDescent="0.25">
      <c r="A14260" s="9" t="s">
        <v>4759</v>
      </c>
      <c r="B14260" s="10" t="s">
        <v>3790</v>
      </c>
      <c r="C14260" s="10" t="s">
        <v>2072</v>
      </c>
      <c r="D14260" s="10" t="s">
        <v>2111</v>
      </c>
      <c r="E14260" s="10" t="s">
        <v>2112</v>
      </c>
      <c r="F14260" s="10" t="s">
        <v>41</v>
      </c>
      <c r="G14260" s="11">
        <v>58702447</v>
      </c>
      <c r="H14260" s="11">
        <v>58702447</v>
      </c>
      <c r="I14260" s="12">
        <f>H14260/G14260</f>
        <v>1</v>
      </c>
      <c r="J14260" s="11"/>
      <c r="K14260" s="11"/>
      <c r="L14260" s="13"/>
    </row>
    <row r="14261" spans="1:12" s="3" customFormat="1" ht="54" outlineLevel="2" x14ac:dyDescent="0.25">
      <c r="A14261" s="35" t="s">
        <v>4759</v>
      </c>
      <c r="B14261" s="36" t="s">
        <v>3790</v>
      </c>
      <c r="C14261" s="36" t="s">
        <v>2072</v>
      </c>
      <c r="D14261" s="36" t="s">
        <v>2111</v>
      </c>
      <c r="E14261" s="36" t="s">
        <v>2112</v>
      </c>
      <c r="F14261" s="36" t="s">
        <v>21</v>
      </c>
      <c r="G14261" s="37">
        <v>-469203184</v>
      </c>
      <c r="H14261" s="37"/>
      <c r="I14261" s="36"/>
      <c r="J14261" s="37"/>
      <c r="K14261" s="37"/>
      <c r="L14261" s="40"/>
    </row>
    <row r="14262" spans="1:12" ht="27" outlineLevel="1" x14ac:dyDescent="0.25">
      <c r="A14262" s="18" t="s">
        <v>10249</v>
      </c>
      <c r="B14262" s="19"/>
      <c r="C14262" s="19"/>
      <c r="D14262" s="19"/>
      <c r="E14262" s="19"/>
      <c r="F14262" s="15" t="s">
        <v>12960</v>
      </c>
      <c r="G14262" s="20">
        <f>SUBTOTAL(9,G14257:G14261)</f>
        <v>4344670135</v>
      </c>
      <c r="H14262" s="20">
        <f>SUBTOTAL(9,H14257:H14261)</f>
        <v>2747887340.4700003</v>
      </c>
      <c r="I14262" s="19"/>
      <c r="J14262" s="20">
        <f>SUBTOTAL(9,J14257:J14261)</f>
        <v>280855335.42000002</v>
      </c>
      <c r="K14262" s="20">
        <f>SUBTOTAL(9,K14257:K14261)</f>
        <v>280044450.47000003</v>
      </c>
      <c r="L14262" s="21"/>
    </row>
    <row r="14263" spans="1:12" ht="54" outlineLevel="2" x14ac:dyDescent="0.25">
      <c r="A14263" s="9" t="s">
        <v>4760</v>
      </c>
      <c r="B14263" s="10" t="s">
        <v>3790</v>
      </c>
      <c r="C14263" s="10" t="s">
        <v>2072</v>
      </c>
      <c r="D14263" s="10" t="s">
        <v>2114</v>
      </c>
      <c r="E14263" s="10" t="s">
        <v>2115</v>
      </c>
      <c r="F14263" s="10" t="s">
        <v>16</v>
      </c>
      <c r="G14263" s="11">
        <v>1576664168</v>
      </c>
      <c r="H14263" s="6">
        <v>188206758.08000001</v>
      </c>
      <c r="I14263" s="7">
        <f>H14263/G14263</f>
        <v>0.11937022601251887</v>
      </c>
      <c r="J14263" s="6">
        <v>188751721.59</v>
      </c>
      <c r="K14263" s="6">
        <f>H14263</f>
        <v>188206758.08000001</v>
      </c>
      <c r="L14263" s="8">
        <f>K14263/J14263</f>
        <v>0.99711280244010836</v>
      </c>
    </row>
    <row r="14264" spans="1:12" s="3" customFormat="1" ht="54" outlineLevel="2" x14ac:dyDescent="0.25">
      <c r="A14264" s="35" t="s">
        <v>4760</v>
      </c>
      <c r="B14264" s="36" t="s">
        <v>3790</v>
      </c>
      <c r="C14264" s="36" t="s">
        <v>2072</v>
      </c>
      <c r="D14264" s="36" t="s">
        <v>2114</v>
      </c>
      <c r="E14264" s="36" t="s">
        <v>2115</v>
      </c>
      <c r="F14264" s="36" t="s">
        <v>18</v>
      </c>
      <c r="G14264" s="37">
        <v>394749023</v>
      </c>
      <c r="H14264" s="37">
        <v>394749023</v>
      </c>
      <c r="I14264" s="4">
        <f>H14264/G14264</f>
        <v>1</v>
      </c>
      <c r="J14264" s="37"/>
      <c r="K14264" s="37"/>
      <c r="L14264" s="40"/>
    </row>
    <row r="14265" spans="1:12" ht="54" outlineLevel="2" x14ac:dyDescent="0.25">
      <c r="A14265" s="9" t="s">
        <v>4760</v>
      </c>
      <c r="B14265" s="10" t="s">
        <v>3790</v>
      </c>
      <c r="C14265" s="10" t="s">
        <v>2072</v>
      </c>
      <c r="D14265" s="10" t="s">
        <v>2114</v>
      </c>
      <c r="E14265" s="10" t="s">
        <v>2115</v>
      </c>
      <c r="F14265" s="10" t="s">
        <v>19</v>
      </c>
      <c r="G14265" s="11">
        <v>9751</v>
      </c>
      <c r="H14265" s="11">
        <v>0</v>
      </c>
      <c r="I14265" s="12">
        <f>H14265/G14265</f>
        <v>0</v>
      </c>
      <c r="J14265" s="11"/>
      <c r="K14265" s="11"/>
      <c r="L14265" s="13"/>
    </row>
    <row r="14266" spans="1:12" s="3" customFormat="1" ht="54" outlineLevel="2" x14ac:dyDescent="0.25">
      <c r="A14266" s="35" t="s">
        <v>4760</v>
      </c>
      <c r="B14266" s="36" t="s">
        <v>3790</v>
      </c>
      <c r="C14266" s="36" t="s">
        <v>2072</v>
      </c>
      <c r="D14266" s="36" t="s">
        <v>2114</v>
      </c>
      <c r="E14266" s="36" t="s">
        <v>2115</v>
      </c>
      <c r="F14266" s="36" t="s">
        <v>41</v>
      </c>
      <c r="G14266" s="37">
        <v>39451584</v>
      </c>
      <c r="H14266" s="37">
        <v>39451584</v>
      </c>
      <c r="I14266" s="4">
        <f>H14266/G14266</f>
        <v>1</v>
      </c>
      <c r="J14266" s="37"/>
      <c r="K14266" s="37"/>
      <c r="L14266" s="40"/>
    </row>
    <row r="14267" spans="1:12" ht="54" outlineLevel="2" x14ac:dyDescent="0.25">
      <c r="A14267" s="9" t="s">
        <v>4760</v>
      </c>
      <c r="B14267" s="10" t="s">
        <v>3790</v>
      </c>
      <c r="C14267" s="10" t="s">
        <v>2072</v>
      </c>
      <c r="D14267" s="10" t="s">
        <v>2114</v>
      </c>
      <c r="E14267" s="10" t="s">
        <v>2115</v>
      </c>
      <c r="F14267" s="10" t="s">
        <v>21</v>
      </c>
      <c r="G14267" s="11">
        <v>-315332834</v>
      </c>
      <c r="H14267" s="11"/>
      <c r="I14267" s="10"/>
      <c r="J14267" s="11"/>
      <c r="K14267" s="11"/>
      <c r="L14267" s="13"/>
    </row>
    <row r="14268" spans="1:12" ht="27" outlineLevel="1" x14ac:dyDescent="0.25">
      <c r="A14268" s="22" t="s">
        <v>10250</v>
      </c>
      <c r="B14268" s="15"/>
      <c r="C14268" s="15"/>
      <c r="D14268" s="15"/>
      <c r="E14268" s="15"/>
      <c r="F14268" s="15" t="s">
        <v>12960</v>
      </c>
      <c r="G14268" s="16">
        <f>SUBTOTAL(9,G14263:G14267)</f>
        <v>1695541692</v>
      </c>
      <c r="H14268" s="16">
        <f>SUBTOTAL(9,H14263:H14267)</f>
        <v>622407365.08000004</v>
      </c>
      <c r="I14268" s="15"/>
      <c r="J14268" s="16">
        <f>SUBTOTAL(9,J14263:J14267)</f>
        <v>188751721.59</v>
      </c>
      <c r="K14268" s="16">
        <f>SUBTOTAL(9,K14263:K14267)</f>
        <v>188206758.08000001</v>
      </c>
      <c r="L14268" s="17"/>
    </row>
    <row r="14269" spans="1:12" s="3" customFormat="1" ht="54" outlineLevel="2" x14ac:dyDescent="0.25">
      <c r="A14269" s="35" t="s">
        <v>4761</v>
      </c>
      <c r="B14269" s="36" t="s">
        <v>3790</v>
      </c>
      <c r="C14269" s="36" t="s">
        <v>2072</v>
      </c>
      <c r="D14269" s="36" t="s">
        <v>2117</v>
      </c>
      <c r="E14269" s="36" t="s">
        <v>2118</v>
      </c>
      <c r="F14269" s="36" t="s">
        <v>16</v>
      </c>
      <c r="G14269" s="37">
        <v>2953803296</v>
      </c>
      <c r="H14269" s="37">
        <v>352596167.02000004</v>
      </c>
      <c r="I14269" s="38">
        <f>H14269/G14269</f>
        <v>0.11937022600573334</v>
      </c>
      <c r="J14269" s="37">
        <v>353617129.56999999</v>
      </c>
      <c r="K14269" s="37">
        <f>H14269</f>
        <v>352596167.02000004</v>
      </c>
      <c r="L14269" s="39">
        <f>K14269/J14269</f>
        <v>0.9971128023372583</v>
      </c>
    </row>
    <row r="14270" spans="1:12" ht="54" outlineLevel="2" x14ac:dyDescent="0.25">
      <c r="A14270" s="9" t="s">
        <v>4761</v>
      </c>
      <c r="B14270" s="10" t="s">
        <v>3790</v>
      </c>
      <c r="C14270" s="10" t="s">
        <v>2072</v>
      </c>
      <c r="D14270" s="10" t="s">
        <v>2117</v>
      </c>
      <c r="E14270" s="10" t="s">
        <v>2118</v>
      </c>
      <c r="F14270" s="10" t="s">
        <v>18</v>
      </c>
      <c r="G14270" s="11">
        <v>1763900187</v>
      </c>
      <c r="H14270" s="11">
        <v>1763900187</v>
      </c>
      <c r="I14270" s="12">
        <f>H14270/G14270</f>
        <v>1</v>
      </c>
      <c r="J14270" s="11"/>
      <c r="K14270" s="11"/>
      <c r="L14270" s="13"/>
    </row>
    <row r="14271" spans="1:12" s="3" customFormat="1" ht="54" outlineLevel="2" x14ac:dyDescent="0.25">
      <c r="A14271" s="35" t="s">
        <v>4761</v>
      </c>
      <c r="B14271" s="36" t="s">
        <v>3790</v>
      </c>
      <c r="C14271" s="36" t="s">
        <v>2072</v>
      </c>
      <c r="D14271" s="36" t="s">
        <v>2117</v>
      </c>
      <c r="E14271" s="36" t="s">
        <v>2118</v>
      </c>
      <c r="F14271" s="36" t="s">
        <v>19</v>
      </c>
      <c r="G14271" s="37">
        <v>18269</v>
      </c>
      <c r="H14271" s="37">
        <v>0</v>
      </c>
      <c r="I14271" s="4">
        <f>H14271/G14271</f>
        <v>0</v>
      </c>
      <c r="J14271" s="37"/>
      <c r="K14271" s="37"/>
      <c r="L14271" s="40"/>
    </row>
    <row r="14272" spans="1:12" ht="54" outlineLevel="2" x14ac:dyDescent="0.25">
      <c r="A14272" s="9" t="s">
        <v>4761</v>
      </c>
      <c r="B14272" s="10" t="s">
        <v>3790</v>
      </c>
      <c r="C14272" s="10" t="s">
        <v>2072</v>
      </c>
      <c r="D14272" s="10" t="s">
        <v>2117</v>
      </c>
      <c r="E14272" s="10" t="s">
        <v>2118</v>
      </c>
      <c r="F14272" s="10" t="s">
        <v>41</v>
      </c>
      <c r="G14272" s="11">
        <v>73910616</v>
      </c>
      <c r="H14272" s="11">
        <v>73910616</v>
      </c>
      <c r="I14272" s="12">
        <f>H14272/G14272</f>
        <v>1</v>
      </c>
      <c r="J14272" s="11"/>
      <c r="K14272" s="11"/>
      <c r="L14272" s="13"/>
    </row>
    <row r="14273" spans="1:12" s="3" customFormat="1" ht="54" outlineLevel="2" x14ac:dyDescent="0.25">
      <c r="A14273" s="35" t="s">
        <v>4761</v>
      </c>
      <c r="B14273" s="36" t="s">
        <v>3790</v>
      </c>
      <c r="C14273" s="36" t="s">
        <v>2072</v>
      </c>
      <c r="D14273" s="36" t="s">
        <v>2117</v>
      </c>
      <c r="E14273" s="36" t="s">
        <v>2118</v>
      </c>
      <c r="F14273" s="36" t="s">
        <v>21</v>
      </c>
      <c r="G14273" s="37">
        <v>-590760659</v>
      </c>
      <c r="H14273" s="37"/>
      <c r="I14273" s="36"/>
      <c r="J14273" s="37"/>
      <c r="K14273" s="37"/>
      <c r="L14273" s="40"/>
    </row>
    <row r="14274" spans="1:12" ht="27" outlineLevel="1" x14ac:dyDescent="0.25">
      <c r="A14274" s="18" t="s">
        <v>10251</v>
      </c>
      <c r="B14274" s="19"/>
      <c r="C14274" s="19"/>
      <c r="D14274" s="19"/>
      <c r="E14274" s="19"/>
      <c r="F14274" s="15" t="s">
        <v>12960</v>
      </c>
      <c r="G14274" s="20">
        <f>SUBTOTAL(9,G14269:G14273)</f>
        <v>4200871709</v>
      </c>
      <c r="H14274" s="20">
        <f>SUBTOTAL(9,H14269:H14273)</f>
        <v>2190406970.02</v>
      </c>
      <c r="I14274" s="19"/>
      <c r="J14274" s="20">
        <f>SUBTOTAL(9,J14269:J14273)</f>
        <v>353617129.56999999</v>
      </c>
      <c r="K14274" s="20">
        <f>SUBTOTAL(9,K14269:K14273)</f>
        <v>352596167.02000004</v>
      </c>
      <c r="L14274" s="21"/>
    </row>
    <row r="14275" spans="1:12" ht="54" outlineLevel="2" x14ac:dyDescent="0.25">
      <c r="A14275" s="9" t="s">
        <v>4762</v>
      </c>
      <c r="B14275" s="10" t="s">
        <v>3790</v>
      </c>
      <c r="C14275" s="10" t="s">
        <v>2072</v>
      </c>
      <c r="D14275" s="10" t="s">
        <v>4763</v>
      </c>
      <c r="E14275" s="10" t="s">
        <v>4764</v>
      </c>
      <c r="F14275" s="10" t="s">
        <v>16</v>
      </c>
      <c r="G14275" s="11">
        <v>2188774269</v>
      </c>
      <c r="H14275" s="6">
        <v>261274479.17000002</v>
      </c>
      <c r="I14275" s="7">
        <f>H14275/G14275</f>
        <v>0.11937022600753172</v>
      </c>
      <c r="J14275" s="6">
        <v>262031014.56</v>
      </c>
      <c r="K14275" s="6">
        <f>H14275</f>
        <v>261274479.17000002</v>
      </c>
      <c r="L14275" s="8">
        <f>K14275/J14275</f>
        <v>0.99711280211897679</v>
      </c>
    </row>
    <row r="14276" spans="1:12" s="3" customFormat="1" ht="54" outlineLevel="2" x14ac:dyDescent="0.25">
      <c r="A14276" s="35" t="s">
        <v>4762</v>
      </c>
      <c r="B14276" s="36" t="s">
        <v>3790</v>
      </c>
      <c r="C14276" s="36" t="s">
        <v>2072</v>
      </c>
      <c r="D14276" s="36" t="s">
        <v>4763</v>
      </c>
      <c r="E14276" s="36" t="s">
        <v>4764</v>
      </c>
      <c r="F14276" s="36" t="s">
        <v>18</v>
      </c>
      <c r="G14276" s="37">
        <v>2513796374</v>
      </c>
      <c r="H14276" s="37">
        <v>2513796374</v>
      </c>
      <c r="I14276" s="4">
        <f>H14276/G14276</f>
        <v>1</v>
      </c>
      <c r="J14276" s="37"/>
      <c r="K14276" s="37"/>
      <c r="L14276" s="40"/>
    </row>
    <row r="14277" spans="1:12" ht="54" outlineLevel="2" x14ac:dyDescent="0.25">
      <c r="A14277" s="9" t="s">
        <v>4762</v>
      </c>
      <c r="B14277" s="10" t="s">
        <v>3790</v>
      </c>
      <c r="C14277" s="10" t="s">
        <v>2072</v>
      </c>
      <c r="D14277" s="10" t="s">
        <v>4763</v>
      </c>
      <c r="E14277" s="10" t="s">
        <v>4764</v>
      </c>
      <c r="F14277" s="10" t="s">
        <v>19</v>
      </c>
      <c r="G14277" s="11">
        <v>13537</v>
      </c>
      <c r="H14277" s="11">
        <v>0</v>
      </c>
      <c r="I14277" s="12">
        <f>H14277/G14277</f>
        <v>0</v>
      </c>
      <c r="J14277" s="11"/>
      <c r="K14277" s="11"/>
      <c r="L14277" s="13"/>
    </row>
    <row r="14278" spans="1:12" s="3" customFormat="1" ht="54" outlineLevel="2" x14ac:dyDescent="0.25">
      <c r="A14278" s="35" t="s">
        <v>4762</v>
      </c>
      <c r="B14278" s="36" t="s">
        <v>3790</v>
      </c>
      <c r="C14278" s="36" t="s">
        <v>2072</v>
      </c>
      <c r="D14278" s="36" t="s">
        <v>4763</v>
      </c>
      <c r="E14278" s="36" t="s">
        <v>4764</v>
      </c>
      <c r="F14278" s="36" t="s">
        <v>41</v>
      </c>
      <c r="G14278" s="37">
        <v>54767917</v>
      </c>
      <c r="H14278" s="37">
        <v>54767917</v>
      </c>
      <c r="I14278" s="4">
        <f>H14278/G14278</f>
        <v>1</v>
      </c>
      <c r="J14278" s="37"/>
      <c r="K14278" s="37"/>
      <c r="L14278" s="40"/>
    </row>
    <row r="14279" spans="1:12" ht="54" outlineLevel="2" x14ac:dyDescent="0.25">
      <c r="A14279" s="9" t="s">
        <v>4762</v>
      </c>
      <c r="B14279" s="10" t="s">
        <v>3790</v>
      </c>
      <c r="C14279" s="10" t="s">
        <v>2072</v>
      </c>
      <c r="D14279" s="10" t="s">
        <v>4763</v>
      </c>
      <c r="E14279" s="10" t="s">
        <v>4764</v>
      </c>
      <c r="F14279" s="10" t="s">
        <v>21</v>
      </c>
      <c r="G14279" s="11">
        <v>-437754854</v>
      </c>
      <c r="H14279" s="11"/>
      <c r="I14279" s="10"/>
      <c r="J14279" s="11"/>
      <c r="K14279" s="11"/>
      <c r="L14279" s="13"/>
    </row>
    <row r="14280" spans="1:12" ht="27" outlineLevel="1" x14ac:dyDescent="0.25">
      <c r="A14280" s="22" t="s">
        <v>10252</v>
      </c>
      <c r="B14280" s="15"/>
      <c r="C14280" s="15"/>
      <c r="D14280" s="15"/>
      <c r="E14280" s="15"/>
      <c r="F14280" s="15" t="s">
        <v>12960</v>
      </c>
      <c r="G14280" s="16">
        <f>SUBTOTAL(9,G14275:G14279)</f>
        <v>4319597243</v>
      </c>
      <c r="H14280" s="16">
        <f>SUBTOTAL(9,H14275:H14279)</f>
        <v>2829838770.1700001</v>
      </c>
      <c r="I14280" s="15"/>
      <c r="J14280" s="16">
        <f>SUBTOTAL(9,J14275:J14279)</f>
        <v>262031014.56</v>
      </c>
      <c r="K14280" s="16">
        <f>SUBTOTAL(9,K14275:K14279)</f>
        <v>261274479.17000002</v>
      </c>
      <c r="L14280" s="17"/>
    </row>
    <row r="14281" spans="1:12" s="3" customFormat="1" ht="54" outlineLevel="2" x14ac:dyDescent="0.25">
      <c r="A14281" s="35" t="s">
        <v>4765</v>
      </c>
      <c r="B14281" s="36" t="s">
        <v>3790</v>
      </c>
      <c r="C14281" s="36" t="s">
        <v>2072</v>
      </c>
      <c r="D14281" s="36" t="s">
        <v>2120</v>
      </c>
      <c r="E14281" s="36" t="s">
        <v>2121</v>
      </c>
      <c r="F14281" s="36" t="s">
        <v>16</v>
      </c>
      <c r="G14281" s="37">
        <v>3416383363</v>
      </c>
      <c r="H14281" s="37">
        <v>407814454.16000003</v>
      </c>
      <c r="I14281" s="38">
        <f>H14281/G14281</f>
        <v>0.11937022600469795</v>
      </c>
      <c r="J14281" s="37">
        <v>408995304.43000001</v>
      </c>
      <c r="K14281" s="37">
        <f>H14281</f>
        <v>407814454.16000003</v>
      </c>
      <c r="L14281" s="39">
        <f>K14281/J14281</f>
        <v>0.99711280237887889</v>
      </c>
    </row>
    <row r="14282" spans="1:12" ht="54" outlineLevel="2" x14ac:dyDescent="0.25">
      <c r="A14282" s="9" t="s">
        <v>4765</v>
      </c>
      <c r="B14282" s="10" t="s">
        <v>3790</v>
      </c>
      <c r="C14282" s="10" t="s">
        <v>2072</v>
      </c>
      <c r="D14282" s="10" t="s">
        <v>2120</v>
      </c>
      <c r="E14282" s="10" t="s">
        <v>2121</v>
      </c>
      <c r="F14282" s="10" t="s">
        <v>18</v>
      </c>
      <c r="G14282" s="11">
        <v>1548560971</v>
      </c>
      <c r="H14282" s="11">
        <v>1548560971</v>
      </c>
      <c r="I14282" s="12">
        <f>H14282/G14282</f>
        <v>1</v>
      </c>
      <c r="J14282" s="11"/>
      <c r="K14282" s="11"/>
      <c r="L14282" s="13"/>
    </row>
    <row r="14283" spans="1:12" s="3" customFormat="1" ht="54" outlineLevel="2" x14ac:dyDescent="0.25">
      <c r="A14283" s="35" t="s">
        <v>4765</v>
      </c>
      <c r="B14283" s="36" t="s">
        <v>3790</v>
      </c>
      <c r="C14283" s="36" t="s">
        <v>2072</v>
      </c>
      <c r="D14283" s="36" t="s">
        <v>2120</v>
      </c>
      <c r="E14283" s="36" t="s">
        <v>2121</v>
      </c>
      <c r="F14283" s="36" t="s">
        <v>19</v>
      </c>
      <c r="G14283" s="37">
        <v>21130</v>
      </c>
      <c r="H14283" s="37">
        <v>0</v>
      </c>
      <c r="I14283" s="4">
        <f>H14283/G14283</f>
        <v>0</v>
      </c>
      <c r="J14283" s="37"/>
      <c r="K14283" s="37"/>
      <c r="L14283" s="40"/>
    </row>
    <row r="14284" spans="1:12" ht="54" outlineLevel="2" x14ac:dyDescent="0.25">
      <c r="A14284" s="9" t="s">
        <v>4765</v>
      </c>
      <c r="B14284" s="10" t="s">
        <v>3790</v>
      </c>
      <c r="C14284" s="10" t="s">
        <v>2072</v>
      </c>
      <c r="D14284" s="10" t="s">
        <v>2120</v>
      </c>
      <c r="E14284" s="10" t="s">
        <v>2121</v>
      </c>
      <c r="F14284" s="10" t="s">
        <v>41</v>
      </c>
      <c r="G14284" s="11">
        <v>85485380</v>
      </c>
      <c r="H14284" s="11">
        <v>85485380</v>
      </c>
      <c r="I14284" s="12">
        <f>H14284/G14284</f>
        <v>1</v>
      </c>
      <c r="J14284" s="11"/>
      <c r="K14284" s="11"/>
      <c r="L14284" s="13"/>
    </row>
    <row r="14285" spans="1:12" s="3" customFormat="1" ht="54" outlineLevel="2" x14ac:dyDescent="0.25">
      <c r="A14285" s="35" t="s">
        <v>4765</v>
      </c>
      <c r="B14285" s="36" t="s">
        <v>3790</v>
      </c>
      <c r="C14285" s="36" t="s">
        <v>2072</v>
      </c>
      <c r="D14285" s="36" t="s">
        <v>2120</v>
      </c>
      <c r="E14285" s="36" t="s">
        <v>2121</v>
      </c>
      <c r="F14285" s="36" t="s">
        <v>21</v>
      </c>
      <c r="G14285" s="37">
        <v>-683276673</v>
      </c>
      <c r="H14285" s="37"/>
      <c r="I14285" s="36"/>
      <c r="J14285" s="37"/>
      <c r="K14285" s="37"/>
      <c r="L14285" s="40"/>
    </row>
    <row r="14286" spans="1:12" ht="27" outlineLevel="1" x14ac:dyDescent="0.25">
      <c r="A14286" s="18" t="s">
        <v>10253</v>
      </c>
      <c r="B14286" s="19"/>
      <c r="C14286" s="19"/>
      <c r="D14286" s="19"/>
      <c r="E14286" s="19"/>
      <c r="F14286" s="15" t="s">
        <v>12960</v>
      </c>
      <c r="G14286" s="20">
        <f>SUBTOTAL(9,G14281:G14285)</f>
        <v>4367174171</v>
      </c>
      <c r="H14286" s="20">
        <f>SUBTOTAL(9,H14281:H14285)</f>
        <v>2041860805.1600001</v>
      </c>
      <c r="I14286" s="19"/>
      <c r="J14286" s="20">
        <f>SUBTOTAL(9,J14281:J14285)</f>
        <v>408995304.43000001</v>
      </c>
      <c r="K14286" s="20">
        <f>SUBTOTAL(9,K14281:K14285)</f>
        <v>407814454.16000003</v>
      </c>
      <c r="L14286" s="21"/>
    </row>
    <row r="14287" spans="1:12" ht="54" outlineLevel="2" x14ac:dyDescent="0.25">
      <c r="A14287" s="9" t="s">
        <v>4766</v>
      </c>
      <c r="B14287" s="10" t="s">
        <v>3790</v>
      </c>
      <c r="C14287" s="10" t="s">
        <v>2072</v>
      </c>
      <c r="D14287" s="10" t="s">
        <v>4767</v>
      </c>
      <c r="E14287" s="10" t="s">
        <v>4768</v>
      </c>
      <c r="F14287" s="10" t="s">
        <v>16</v>
      </c>
      <c r="G14287" s="11">
        <v>1581183810</v>
      </c>
      <c r="H14287" s="6">
        <v>188746268.75</v>
      </c>
      <c r="I14287" s="7">
        <f>H14287/G14287</f>
        <v>0.11937022600174486</v>
      </c>
      <c r="J14287" s="6">
        <v>189292794.49000001</v>
      </c>
      <c r="K14287" s="6">
        <f>H14287</f>
        <v>188746268.75</v>
      </c>
      <c r="L14287" s="8">
        <f>K14287/J14287</f>
        <v>0.99711280219898235</v>
      </c>
    </row>
    <row r="14288" spans="1:12" s="3" customFormat="1" ht="54" outlineLevel="2" x14ac:dyDescent="0.25">
      <c r="A14288" s="35" t="s">
        <v>4766</v>
      </c>
      <c r="B14288" s="36" t="s">
        <v>3790</v>
      </c>
      <c r="C14288" s="36" t="s">
        <v>2072</v>
      </c>
      <c r="D14288" s="36" t="s">
        <v>4767</v>
      </c>
      <c r="E14288" s="36" t="s">
        <v>4768</v>
      </c>
      <c r="F14288" s="36" t="s">
        <v>18</v>
      </c>
      <c r="G14288" s="37">
        <v>1554659034</v>
      </c>
      <c r="H14288" s="37">
        <v>1554659034</v>
      </c>
      <c r="I14288" s="4">
        <f>H14288/G14288</f>
        <v>1</v>
      </c>
      <c r="J14288" s="37"/>
      <c r="K14288" s="37"/>
      <c r="L14288" s="40"/>
    </row>
    <row r="14289" spans="1:12" ht="54" outlineLevel="2" x14ac:dyDescent="0.25">
      <c r="A14289" s="9" t="s">
        <v>4766</v>
      </c>
      <c r="B14289" s="10" t="s">
        <v>3790</v>
      </c>
      <c r="C14289" s="10" t="s">
        <v>2072</v>
      </c>
      <c r="D14289" s="10" t="s">
        <v>4767</v>
      </c>
      <c r="E14289" s="10" t="s">
        <v>4768</v>
      </c>
      <c r="F14289" s="10" t="s">
        <v>19</v>
      </c>
      <c r="G14289" s="11">
        <v>9779</v>
      </c>
      <c r="H14289" s="11">
        <v>0</v>
      </c>
      <c r="I14289" s="12">
        <f>H14289/G14289</f>
        <v>0</v>
      </c>
      <c r="J14289" s="11"/>
      <c r="K14289" s="11"/>
      <c r="L14289" s="13"/>
    </row>
    <row r="14290" spans="1:12" s="3" customFormat="1" ht="54" outlineLevel="2" x14ac:dyDescent="0.25">
      <c r="A14290" s="35" t="s">
        <v>4766</v>
      </c>
      <c r="B14290" s="36" t="s">
        <v>3790</v>
      </c>
      <c r="C14290" s="36" t="s">
        <v>2072</v>
      </c>
      <c r="D14290" s="36" t="s">
        <v>4767</v>
      </c>
      <c r="E14290" s="36" t="s">
        <v>4768</v>
      </c>
      <c r="F14290" s="36" t="s">
        <v>41</v>
      </c>
      <c r="G14290" s="37">
        <v>39564676</v>
      </c>
      <c r="H14290" s="37">
        <v>39564676</v>
      </c>
      <c r="I14290" s="4">
        <f>H14290/G14290</f>
        <v>1</v>
      </c>
      <c r="J14290" s="37"/>
      <c r="K14290" s="37"/>
      <c r="L14290" s="40"/>
    </row>
    <row r="14291" spans="1:12" ht="54" outlineLevel="2" x14ac:dyDescent="0.25">
      <c r="A14291" s="9" t="s">
        <v>4766</v>
      </c>
      <c r="B14291" s="10" t="s">
        <v>3790</v>
      </c>
      <c r="C14291" s="10" t="s">
        <v>2072</v>
      </c>
      <c r="D14291" s="10" t="s">
        <v>4767</v>
      </c>
      <c r="E14291" s="10" t="s">
        <v>4768</v>
      </c>
      <c r="F14291" s="10" t="s">
        <v>21</v>
      </c>
      <c r="G14291" s="11">
        <v>-316236762</v>
      </c>
      <c r="H14291" s="11"/>
      <c r="I14291" s="10"/>
      <c r="J14291" s="11"/>
      <c r="K14291" s="11"/>
      <c r="L14291" s="13"/>
    </row>
    <row r="14292" spans="1:12" ht="27" outlineLevel="1" x14ac:dyDescent="0.25">
      <c r="A14292" s="22" t="s">
        <v>10254</v>
      </c>
      <c r="B14292" s="15"/>
      <c r="C14292" s="15"/>
      <c r="D14292" s="15"/>
      <c r="E14292" s="15"/>
      <c r="F14292" s="15" t="s">
        <v>12960</v>
      </c>
      <c r="G14292" s="16">
        <f>SUBTOTAL(9,G14287:G14291)</f>
        <v>2859180537</v>
      </c>
      <c r="H14292" s="16">
        <f>SUBTOTAL(9,H14287:H14291)</f>
        <v>1782969978.75</v>
      </c>
      <c r="I14292" s="15"/>
      <c r="J14292" s="16">
        <f>SUBTOTAL(9,J14287:J14291)</f>
        <v>189292794.49000001</v>
      </c>
      <c r="K14292" s="16">
        <f>SUBTOTAL(9,K14287:K14291)</f>
        <v>188746268.75</v>
      </c>
      <c r="L14292" s="17"/>
    </row>
    <row r="14293" spans="1:12" s="3" customFormat="1" ht="54" outlineLevel="2" x14ac:dyDescent="0.25">
      <c r="A14293" s="35" t="s">
        <v>4769</v>
      </c>
      <c r="B14293" s="36" t="s">
        <v>3790</v>
      </c>
      <c r="C14293" s="36" t="s">
        <v>2072</v>
      </c>
      <c r="D14293" s="36" t="s">
        <v>2123</v>
      </c>
      <c r="E14293" s="36" t="s">
        <v>2124</v>
      </c>
      <c r="F14293" s="36" t="s">
        <v>16</v>
      </c>
      <c r="G14293" s="37">
        <v>1283611161</v>
      </c>
      <c r="H14293" s="37">
        <v>153224954.38999999</v>
      </c>
      <c r="I14293" s="38">
        <f>H14293/G14293</f>
        <v>0.1193702260041349</v>
      </c>
      <c r="J14293" s="37">
        <v>153668626.10999998</v>
      </c>
      <c r="K14293" s="37">
        <f>H14293</f>
        <v>153224954.38999999</v>
      </c>
      <c r="L14293" s="39">
        <f>K14293/J14293</f>
        <v>0.99711280219501408</v>
      </c>
    </row>
    <row r="14294" spans="1:12" ht="54" outlineLevel="2" x14ac:dyDescent="0.25">
      <c r="A14294" s="9" t="s">
        <v>4769</v>
      </c>
      <c r="B14294" s="10" t="s">
        <v>3790</v>
      </c>
      <c r="C14294" s="10" t="s">
        <v>2072</v>
      </c>
      <c r="D14294" s="10" t="s">
        <v>2123</v>
      </c>
      <c r="E14294" s="10" t="s">
        <v>2124</v>
      </c>
      <c r="F14294" s="10" t="s">
        <v>18</v>
      </c>
      <c r="G14294" s="11">
        <v>624051415</v>
      </c>
      <c r="H14294" s="11">
        <v>624051415</v>
      </c>
      <c r="I14294" s="12">
        <f>H14294/G14294</f>
        <v>1</v>
      </c>
      <c r="J14294" s="11"/>
      <c r="K14294" s="11"/>
      <c r="L14294" s="13"/>
    </row>
    <row r="14295" spans="1:12" s="3" customFormat="1" ht="54" outlineLevel="2" x14ac:dyDescent="0.25">
      <c r="A14295" s="35" t="s">
        <v>4769</v>
      </c>
      <c r="B14295" s="36" t="s">
        <v>3790</v>
      </c>
      <c r="C14295" s="36" t="s">
        <v>2072</v>
      </c>
      <c r="D14295" s="36" t="s">
        <v>2123</v>
      </c>
      <c r="E14295" s="36" t="s">
        <v>2124</v>
      </c>
      <c r="F14295" s="36" t="s">
        <v>19</v>
      </c>
      <c r="G14295" s="37">
        <v>7939</v>
      </c>
      <c r="H14295" s="37">
        <v>0</v>
      </c>
      <c r="I14295" s="4">
        <f>H14295/G14295</f>
        <v>0</v>
      </c>
      <c r="J14295" s="37"/>
      <c r="K14295" s="37"/>
      <c r="L14295" s="40"/>
    </row>
    <row r="14296" spans="1:12" ht="54" outlineLevel="2" x14ac:dyDescent="0.25">
      <c r="A14296" s="9" t="s">
        <v>4769</v>
      </c>
      <c r="B14296" s="10" t="s">
        <v>3790</v>
      </c>
      <c r="C14296" s="10" t="s">
        <v>2072</v>
      </c>
      <c r="D14296" s="10" t="s">
        <v>2123</v>
      </c>
      <c r="E14296" s="10" t="s">
        <v>2124</v>
      </c>
      <c r="F14296" s="10" t="s">
        <v>41</v>
      </c>
      <c r="G14296" s="11">
        <v>32118757</v>
      </c>
      <c r="H14296" s="11">
        <v>32118757</v>
      </c>
      <c r="I14296" s="12">
        <f>H14296/G14296</f>
        <v>1</v>
      </c>
      <c r="J14296" s="11"/>
      <c r="K14296" s="11"/>
      <c r="L14296" s="13"/>
    </row>
    <row r="14297" spans="1:12" s="3" customFormat="1" ht="54" outlineLevel="2" x14ac:dyDescent="0.25">
      <c r="A14297" s="35" t="s">
        <v>4769</v>
      </c>
      <c r="B14297" s="36" t="s">
        <v>3790</v>
      </c>
      <c r="C14297" s="36" t="s">
        <v>2072</v>
      </c>
      <c r="D14297" s="36" t="s">
        <v>2123</v>
      </c>
      <c r="E14297" s="36" t="s">
        <v>2124</v>
      </c>
      <c r="F14297" s="36" t="s">
        <v>21</v>
      </c>
      <c r="G14297" s="37">
        <v>-256722232</v>
      </c>
      <c r="H14297" s="37"/>
      <c r="I14297" s="36"/>
      <c r="J14297" s="37"/>
      <c r="K14297" s="37"/>
      <c r="L14297" s="40"/>
    </row>
    <row r="14298" spans="1:12" ht="27" outlineLevel="1" x14ac:dyDescent="0.25">
      <c r="A14298" s="18" t="s">
        <v>10255</v>
      </c>
      <c r="B14298" s="19"/>
      <c r="C14298" s="19"/>
      <c r="D14298" s="19"/>
      <c r="E14298" s="19"/>
      <c r="F14298" s="15" t="s">
        <v>12960</v>
      </c>
      <c r="G14298" s="20">
        <f>SUBTOTAL(9,G14293:G14297)</f>
        <v>1683067040</v>
      </c>
      <c r="H14298" s="20">
        <f>SUBTOTAL(9,H14293:H14297)</f>
        <v>809395126.38999999</v>
      </c>
      <c r="I14298" s="19"/>
      <c r="J14298" s="20">
        <f>SUBTOTAL(9,J14293:J14297)</f>
        <v>153668626.10999998</v>
      </c>
      <c r="K14298" s="20">
        <f>SUBTOTAL(9,K14293:K14297)</f>
        <v>153224954.38999999</v>
      </c>
      <c r="L14298" s="21"/>
    </row>
    <row r="14299" spans="1:12" ht="54" outlineLevel="2" x14ac:dyDescent="0.25">
      <c r="A14299" s="9" t="s">
        <v>4770</v>
      </c>
      <c r="B14299" s="10" t="s">
        <v>3790</v>
      </c>
      <c r="C14299" s="10" t="s">
        <v>2072</v>
      </c>
      <c r="D14299" s="10" t="s">
        <v>2126</v>
      </c>
      <c r="E14299" s="10" t="s">
        <v>2127</v>
      </c>
      <c r="F14299" s="10" t="s">
        <v>16</v>
      </c>
      <c r="G14299" s="11">
        <v>4396144655</v>
      </c>
      <c r="H14299" s="6">
        <v>524768781.01999998</v>
      </c>
      <c r="I14299" s="7">
        <f>H14299/G14299</f>
        <v>0.11937022600544976</v>
      </c>
      <c r="J14299" s="6">
        <v>526288279.35000002</v>
      </c>
      <c r="K14299" s="6">
        <f>H14299</f>
        <v>524768781.01999998</v>
      </c>
      <c r="L14299" s="8">
        <f>K14299/J14299</f>
        <v>0.99711280226138288</v>
      </c>
    </row>
    <row r="14300" spans="1:12" s="3" customFormat="1" ht="54" outlineLevel="2" x14ac:dyDescent="0.25">
      <c r="A14300" s="35" t="s">
        <v>4770</v>
      </c>
      <c r="B14300" s="36" t="s">
        <v>3790</v>
      </c>
      <c r="C14300" s="36" t="s">
        <v>2072</v>
      </c>
      <c r="D14300" s="36" t="s">
        <v>2126</v>
      </c>
      <c r="E14300" s="36" t="s">
        <v>2127</v>
      </c>
      <c r="F14300" s="36" t="s">
        <v>18</v>
      </c>
      <c r="G14300" s="37">
        <v>2585979098</v>
      </c>
      <c r="H14300" s="37">
        <v>2585979098</v>
      </c>
      <c r="I14300" s="4">
        <f>H14300/G14300</f>
        <v>1</v>
      </c>
      <c r="J14300" s="37"/>
      <c r="K14300" s="37"/>
      <c r="L14300" s="40"/>
    </row>
    <row r="14301" spans="1:12" ht="54" outlineLevel="2" x14ac:dyDescent="0.25">
      <c r="A14301" s="9" t="s">
        <v>4770</v>
      </c>
      <c r="B14301" s="10" t="s">
        <v>3790</v>
      </c>
      <c r="C14301" s="10" t="s">
        <v>2072</v>
      </c>
      <c r="D14301" s="10" t="s">
        <v>2126</v>
      </c>
      <c r="E14301" s="10" t="s">
        <v>2127</v>
      </c>
      <c r="F14301" s="10" t="s">
        <v>19</v>
      </c>
      <c r="G14301" s="11">
        <v>27190</v>
      </c>
      <c r="H14301" s="11">
        <v>0</v>
      </c>
      <c r="I14301" s="12">
        <f>H14301/G14301</f>
        <v>0</v>
      </c>
      <c r="J14301" s="11"/>
      <c r="K14301" s="11"/>
      <c r="L14301" s="13"/>
    </row>
    <row r="14302" spans="1:12" s="3" customFormat="1" ht="54" outlineLevel="2" x14ac:dyDescent="0.25">
      <c r="A14302" s="35" t="s">
        <v>4770</v>
      </c>
      <c r="B14302" s="36" t="s">
        <v>3790</v>
      </c>
      <c r="C14302" s="36" t="s">
        <v>2072</v>
      </c>
      <c r="D14302" s="36" t="s">
        <v>2126</v>
      </c>
      <c r="E14302" s="36" t="s">
        <v>2127</v>
      </c>
      <c r="F14302" s="36" t="s">
        <v>41</v>
      </c>
      <c r="G14302" s="37">
        <v>110001150</v>
      </c>
      <c r="H14302" s="37">
        <v>110001150</v>
      </c>
      <c r="I14302" s="4">
        <f>H14302/G14302</f>
        <v>1</v>
      </c>
      <c r="J14302" s="37"/>
      <c r="K14302" s="37"/>
      <c r="L14302" s="40"/>
    </row>
    <row r="14303" spans="1:12" ht="54" outlineLevel="2" x14ac:dyDescent="0.25">
      <c r="A14303" s="9" t="s">
        <v>4770</v>
      </c>
      <c r="B14303" s="10" t="s">
        <v>3790</v>
      </c>
      <c r="C14303" s="10" t="s">
        <v>2072</v>
      </c>
      <c r="D14303" s="10" t="s">
        <v>2126</v>
      </c>
      <c r="E14303" s="10" t="s">
        <v>2127</v>
      </c>
      <c r="F14303" s="10" t="s">
        <v>21</v>
      </c>
      <c r="G14303" s="11">
        <v>-879228931</v>
      </c>
      <c r="H14303" s="11"/>
      <c r="I14303" s="10"/>
      <c r="J14303" s="11"/>
      <c r="K14303" s="11"/>
      <c r="L14303" s="13"/>
    </row>
    <row r="14304" spans="1:12" ht="27" outlineLevel="1" x14ac:dyDescent="0.25">
      <c r="A14304" s="22" t="s">
        <v>10256</v>
      </c>
      <c r="B14304" s="15"/>
      <c r="C14304" s="15"/>
      <c r="D14304" s="15"/>
      <c r="E14304" s="15"/>
      <c r="F14304" s="15" t="s">
        <v>12960</v>
      </c>
      <c r="G14304" s="16">
        <f>SUBTOTAL(9,G14299:G14303)</f>
        <v>6212923162</v>
      </c>
      <c r="H14304" s="16">
        <f>SUBTOTAL(9,H14299:H14303)</f>
        <v>3220749029.02</v>
      </c>
      <c r="I14304" s="15"/>
      <c r="J14304" s="16">
        <f>SUBTOTAL(9,J14299:J14303)</f>
        <v>526288279.35000002</v>
      </c>
      <c r="K14304" s="16">
        <f>SUBTOTAL(9,K14299:K14303)</f>
        <v>524768781.01999998</v>
      </c>
      <c r="L14304" s="17"/>
    </row>
    <row r="14305" spans="1:12" s="3" customFormat="1" ht="54" outlineLevel="2" x14ac:dyDescent="0.25">
      <c r="A14305" s="35" t="s">
        <v>4771</v>
      </c>
      <c r="B14305" s="36" t="s">
        <v>3790</v>
      </c>
      <c r="C14305" s="36" t="s">
        <v>2072</v>
      </c>
      <c r="D14305" s="36" t="s">
        <v>2129</v>
      </c>
      <c r="E14305" s="36" t="s">
        <v>2130</v>
      </c>
      <c r="F14305" s="36" t="s">
        <v>16</v>
      </c>
      <c r="G14305" s="37">
        <v>2489419496</v>
      </c>
      <c r="H14305" s="37">
        <v>297162567.87</v>
      </c>
      <c r="I14305" s="38">
        <f>H14305/G14305</f>
        <v>0.11937022600950981</v>
      </c>
      <c r="J14305" s="37">
        <v>298023019.17000002</v>
      </c>
      <c r="K14305" s="37">
        <f>H14305</f>
        <v>297162567.87</v>
      </c>
      <c r="L14305" s="39">
        <f>K14305/J14305</f>
        <v>0.99711280255331824</v>
      </c>
    </row>
    <row r="14306" spans="1:12" ht="54" outlineLevel="2" x14ac:dyDescent="0.25">
      <c r="A14306" s="9" t="s">
        <v>4771</v>
      </c>
      <c r="B14306" s="10" t="s">
        <v>3790</v>
      </c>
      <c r="C14306" s="10" t="s">
        <v>2072</v>
      </c>
      <c r="D14306" s="10" t="s">
        <v>2129</v>
      </c>
      <c r="E14306" s="10" t="s">
        <v>2130</v>
      </c>
      <c r="F14306" s="10" t="s">
        <v>18</v>
      </c>
      <c r="G14306" s="11">
        <v>1105310226</v>
      </c>
      <c r="H14306" s="11">
        <v>1105310226</v>
      </c>
      <c r="I14306" s="12">
        <f>H14306/G14306</f>
        <v>1</v>
      </c>
      <c r="J14306" s="11"/>
      <c r="K14306" s="11"/>
      <c r="L14306" s="13"/>
    </row>
    <row r="14307" spans="1:12" s="3" customFormat="1" ht="54" outlineLevel="2" x14ac:dyDescent="0.25">
      <c r="A14307" s="35" t="s">
        <v>4771</v>
      </c>
      <c r="B14307" s="36" t="s">
        <v>3790</v>
      </c>
      <c r="C14307" s="36" t="s">
        <v>2072</v>
      </c>
      <c r="D14307" s="36" t="s">
        <v>2129</v>
      </c>
      <c r="E14307" s="36" t="s">
        <v>2130</v>
      </c>
      <c r="F14307" s="36" t="s">
        <v>19</v>
      </c>
      <c r="G14307" s="37">
        <v>15397</v>
      </c>
      <c r="H14307" s="37">
        <v>0</v>
      </c>
      <c r="I14307" s="4">
        <f>H14307/G14307</f>
        <v>0</v>
      </c>
      <c r="J14307" s="37"/>
      <c r="K14307" s="37"/>
      <c r="L14307" s="40"/>
    </row>
    <row r="14308" spans="1:12" ht="54" outlineLevel="2" x14ac:dyDescent="0.25">
      <c r="A14308" s="9" t="s">
        <v>4771</v>
      </c>
      <c r="B14308" s="10" t="s">
        <v>3790</v>
      </c>
      <c r="C14308" s="10" t="s">
        <v>2072</v>
      </c>
      <c r="D14308" s="10" t="s">
        <v>2129</v>
      </c>
      <c r="E14308" s="10" t="s">
        <v>2130</v>
      </c>
      <c r="F14308" s="10" t="s">
        <v>41</v>
      </c>
      <c r="G14308" s="11">
        <v>62290718</v>
      </c>
      <c r="H14308" s="11">
        <v>62290718</v>
      </c>
      <c r="I14308" s="12">
        <f>H14308/G14308</f>
        <v>1</v>
      </c>
      <c r="J14308" s="11"/>
      <c r="K14308" s="11"/>
      <c r="L14308" s="13"/>
    </row>
    <row r="14309" spans="1:12" s="3" customFormat="1" ht="54" outlineLevel="2" x14ac:dyDescent="0.25">
      <c r="A14309" s="35" t="s">
        <v>4771</v>
      </c>
      <c r="B14309" s="36" t="s">
        <v>3790</v>
      </c>
      <c r="C14309" s="36" t="s">
        <v>2072</v>
      </c>
      <c r="D14309" s="36" t="s">
        <v>2129</v>
      </c>
      <c r="E14309" s="36" t="s">
        <v>2130</v>
      </c>
      <c r="F14309" s="36" t="s">
        <v>21</v>
      </c>
      <c r="G14309" s="37">
        <v>-497883899</v>
      </c>
      <c r="H14309" s="37"/>
      <c r="I14309" s="36"/>
      <c r="J14309" s="37"/>
      <c r="K14309" s="37"/>
      <c r="L14309" s="40"/>
    </row>
    <row r="14310" spans="1:12" ht="27" outlineLevel="1" x14ac:dyDescent="0.25">
      <c r="A14310" s="18" t="s">
        <v>10257</v>
      </c>
      <c r="B14310" s="19"/>
      <c r="C14310" s="19"/>
      <c r="D14310" s="19"/>
      <c r="E14310" s="19"/>
      <c r="F14310" s="15" t="s">
        <v>12960</v>
      </c>
      <c r="G14310" s="20">
        <f>SUBTOTAL(9,G14305:G14309)</f>
        <v>3159151938</v>
      </c>
      <c r="H14310" s="20">
        <f>SUBTOTAL(9,H14305:H14309)</f>
        <v>1464763511.8699999</v>
      </c>
      <c r="I14310" s="19"/>
      <c r="J14310" s="20">
        <f>SUBTOTAL(9,J14305:J14309)</f>
        <v>298023019.17000002</v>
      </c>
      <c r="K14310" s="20">
        <f>SUBTOTAL(9,K14305:K14309)</f>
        <v>297162567.87</v>
      </c>
      <c r="L14310" s="21"/>
    </row>
    <row r="14311" spans="1:12" ht="54" outlineLevel="2" x14ac:dyDescent="0.25">
      <c r="A14311" s="9" t="s">
        <v>4772</v>
      </c>
      <c r="B14311" s="10" t="s">
        <v>3790</v>
      </c>
      <c r="C14311" s="10" t="s">
        <v>2072</v>
      </c>
      <c r="D14311" s="10" t="s">
        <v>2132</v>
      </c>
      <c r="E14311" s="10" t="s">
        <v>2133</v>
      </c>
      <c r="F14311" s="10" t="s">
        <v>16</v>
      </c>
      <c r="G14311" s="11">
        <v>1487015996</v>
      </c>
      <c r="H14311" s="6">
        <v>177505435.51999998</v>
      </c>
      <c r="I14311" s="7">
        <f>H14311/G14311</f>
        <v>0.11937022600797899</v>
      </c>
      <c r="J14311" s="6">
        <v>178019412.76999998</v>
      </c>
      <c r="K14311" s="6">
        <f>H14311</f>
        <v>177505435.51999998</v>
      </c>
      <c r="L14311" s="8">
        <f>K14311/J14311</f>
        <v>0.99711280223879817</v>
      </c>
    </row>
    <row r="14312" spans="1:12" s="3" customFormat="1" ht="54" outlineLevel="2" x14ac:dyDescent="0.25">
      <c r="A14312" s="35" t="s">
        <v>4772</v>
      </c>
      <c r="B14312" s="36" t="s">
        <v>3790</v>
      </c>
      <c r="C14312" s="36" t="s">
        <v>2072</v>
      </c>
      <c r="D14312" s="36" t="s">
        <v>2132</v>
      </c>
      <c r="E14312" s="36" t="s">
        <v>2133</v>
      </c>
      <c r="F14312" s="36" t="s">
        <v>18</v>
      </c>
      <c r="G14312" s="37">
        <v>2545403171</v>
      </c>
      <c r="H14312" s="37">
        <v>2545403171</v>
      </c>
      <c r="I14312" s="4">
        <f>H14312/G14312</f>
        <v>1</v>
      </c>
      <c r="J14312" s="37"/>
      <c r="K14312" s="37"/>
      <c r="L14312" s="40"/>
    </row>
    <row r="14313" spans="1:12" ht="54" outlineLevel="2" x14ac:dyDescent="0.25">
      <c r="A14313" s="9" t="s">
        <v>4772</v>
      </c>
      <c r="B14313" s="10" t="s">
        <v>3790</v>
      </c>
      <c r="C14313" s="10" t="s">
        <v>2072</v>
      </c>
      <c r="D14313" s="10" t="s">
        <v>2132</v>
      </c>
      <c r="E14313" s="10" t="s">
        <v>2133</v>
      </c>
      <c r="F14313" s="10" t="s">
        <v>19</v>
      </c>
      <c r="G14313" s="11">
        <v>9197</v>
      </c>
      <c r="H14313" s="11">
        <v>0</v>
      </c>
      <c r="I14313" s="12">
        <f>H14313/G14313</f>
        <v>0</v>
      </c>
      <c r="J14313" s="11"/>
      <c r="K14313" s="11"/>
      <c r="L14313" s="13"/>
    </row>
    <row r="14314" spans="1:12" s="3" customFormat="1" ht="54" outlineLevel="2" x14ac:dyDescent="0.25">
      <c r="A14314" s="35" t="s">
        <v>4772</v>
      </c>
      <c r="B14314" s="36" t="s">
        <v>3790</v>
      </c>
      <c r="C14314" s="36" t="s">
        <v>2072</v>
      </c>
      <c r="D14314" s="36" t="s">
        <v>2132</v>
      </c>
      <c r="E14314" s="36" t="s">
        <v>2133</v>
      </c>
      <c r="F14314" s="36" t="s">
        <v>41</v>
      </c>
      <c r="G14314" s="37">
        <v>37208391</v>
      </c>
      <c r="H14314" s="37">
        <v>37208391</v>
      </c>
      <c r="I14314" s="4">
        <f>H14314/G14314</f>
        <v>1</v>
      </c>
      <c r="J14314" s="37"/>
      <c r="K14314" s="37"/>
      <c r="L14314" s="40"/>
    </row>
    <row r="14315" spans="1:12" ht="54" outlineLevel="2" x14ac:dyDescent="0.25">
      <c r="A14315" s="9" t="s">
        <v>4772</v>
      </c>
      <c r="B14315" s="10" t="s">
        <v>3790</v>
      </c>
      <c r="C14315" s="10" t="s">
        <v>2072</v>
      </c>
      <c r="D14315" s="10" t="s">
        <v>2132</v>
      </c>
      <c r="E14315" s="10" t="s">
        <v>2133</v>
      </c>
      <c r="F14315" s="10" t="s">
        <v>21</v>
      </c>
      <c r="G14315" s="11">
        <v>-297403199</v>
      </c>
      <c r="H14315" s="11"/>
      <c r="I14315" s="10"/>
      <c r="J14315" s="11"/>
      <c r="K14315" s="11"/>
      <c r="L14315" s="13"/>
    </row>
    <row r="14316" spans="1:12" ht="27" outlineLevel="1" x14ac:dyDescent="0.25">
      <c r="A14316" s="22" t="s">
        <v>10258</v>
      </c>
      <c r="B14316" s="15"/>
      <c r="C14316" s="15"/>
      <c r="D14316" s="15"/>
      <c r="E14316" s="15"/>
      <c r="F14316" s="15" t="s">
        <v>12960</v>
      </c>
      <c r="G14316" s="16">
        <f>SUBTOTAL(9,G14311:G14315)</f>
        <v>3772233556</v>
      </c>
      <c r="H14316" s="16">
        <f>SUBTOTAL(9,H14311:H14315)</f>
        <v>2760116997.52</v>
      </c>
      <c r="I14316" s="15"/>
      <c r="J14316" s="16">
        <f>SUBTOTAL(9,J14311:J14315)</f>
        <v>178019412.76999998</v>
      </c>
      <c r="K14316" s="16">
        <f>SUBTOTAL(9,K14311:K14315)</f>
        <v>177505435.51999998</v>
      </c>
      <c r="L14316" s="17"/>
    </row>
    <row r="14317" spans="1:12" s="3" customFormat="1" ht="54" outlineLevel="2" x14ac:dyDescent="0.25">
      <c r="A14317" s="35" t="s">
        <v>4773</v>
      </c>
      <c r="B14317" s="36" t="s">
        <v>3790</v>
      </c>
      <c r="C14317" s="36" t="s">
        <v>2072</v>
      </c>
      <c r="D14317" s="36" t="s">
        <v>4774</v>
      </c>
      <c r="E14317" s="36" t="s">
        <v>4775</v>
      </c>
      <c r="F14317" s="36" t="s">
        <v>16</v>
      </c>
      <c r="G14317" s="37">
        <v>1997934167</v>
      </c>
      <c r="H14317" s="37">
        <v>238493853.06</v>
      </c>
      <c r="I14317" s="38">
        <f>H14317/G14317</f>
        <v>0.11937022600605038</v>
      </c>
      <c r="J14317" s="37">
        <v>239184425.78999999</v>
      </c>
      <c r="K14317" s="37">
        <f>H14317</f>
        <v>238493853.06</v>
      </c>
      <c r="L14317" s="39">
        <f>K14317/J14317</f>
        <v>0.99711280227498467</v>
      </c>
    </row>
    <row r="14318" spans="1:12" ht="54" outlineLevel="2" x14ac:dyDescent="0.25">
      <c r="A14318" s="9" t="s">
        <v>4773</v>
      </c>
      <c r="B14318" s="10" t="s">
        <v>3790</v>
      </c>
      <c r="C14318" s="10" t="s">
        <v>2072</v>
      </c>
      <c r="D14318" s="10" t="s">
        <v>4774</v>
      </c>
      <c r="E14318" s="10" t="s">
        <v>4775</v>
      </c>
      <c r="F14318" s="10" t="s">
        <v>18</v>
      </c>
      <c r="G14318" s="11">
        <v>4047187036</v>
      </c>
      <c r="H14318" s="11">
        <v>4047187036</v>
      </c>
      <c r="I14318" s="12">
        <f>H14318/G14318</f>
        <v>1</v>
      </c>
      <c r="J14318" s="11"/>
      <c r="K14318" s="11"/>
      <c r="L14318" s="13"/>
    </row>
    <row r="14319" spans="1:12" s="3" customFormat="1" ht="54" outlineLevel="2" x14ac:dyDescent="0.25">
      <c r="A14319" s="35" t="s">
        <v>4773</v>
      </c>
      <c r="B14319" s="36" t="s">
        <v>3790</v>
      </c>
      <c r="C14319" s="36" t="s">
        <v>2072</v>
      </c>
      <c r="D14319" s="36" t="s">
        <v>4774</v>
      </c>
      <c r="E14319" s="36" t="s">
        <v>4775</v>
      </c>
      <c r="F14319" s="36" t="s">
        <v>19</v>
      </c>
      <c r="G14319" s="37">
        <v>12357</v>
      </c>
      <c r="H14319" s="37">
        <v>0</v>
      </c>
      <c r="I14319" s="4">
        <f>H14319/G14319</f>
        <v>0</v>
      </c>
      <c r="J14319" s="37"/>
      <c r="K14319" s="37"/>
      <c r="L14319" s="40"/>
    </row>
    <row r="14320" spans="1:12" ht="54" outlineLevel="2" x14ac:dyDescent="0.25">
      <c r="A14320" s="9" t="s">
        <v>4773</v>
      </c>
      <c r="B14320" s="10" t="s">
        <v>3790</v>
      </c>
      <c r="C14320" s="10" t="s">
        <v>2072</v>
      </c>
      <c r="D14320" s="10" t="s">
        <v>4774</v>
      </c>
      <c r="E14320" s="10" t="s">
        <v>4775</v>
      </c>
      <c r="F14320" s="10" t="s">
        <v>41</v>
      </c>
      <c r="G14320" s="11">
        <v>49992681</v>
      </c>
      <c r="H14320" s="11">
        <v>49992681</v>
      </c>
      <c r="I14320" s="12">
        <f>H14320/G14320</f>
        <v>1</v>
      </c>
      <c r="J14320" s="11"/>
      <c r="K14320" s="11"/>
      <c r="L14320" s="13"/>
    </row>
    <row r="14321" spans="1:12" s="3" customFormat="1" ht="54" outlineLevel="2" x14ac:dyDescent="0.25">
      <c r="A14321" s="35" t="s">
        <v>4773</v>
      </c>
      <c r="B14321" s="36" t="s">
        <v>3790</v>
      </c>
      <c r="C14321" s="36" t="s">
        <v>2072</v>
      </c>
      <c r="D14321" s="36" t="s">
        <v>4774</v>
      </c>
      <c r="E14321" s="36" t="s">
        <v>4775</v>
      </c>
      <c r="F14321" s="36" t="s">
        <v>21</v>
      </c>
      <c r="G14321" s="37">
        <v>-399586833</v>
      </c>
      <c r="H14321" s="37"/>
      <c r="I14321" s="36"/>
      <c r="J14321" s="37"/>
      <c r="K14321" s="37"/>
      <c r="L14321" s="40"/>
    </row>
    <row r="14322" spans="1:12" ht="27" outlineLevel="1" x14ac:dyDescent="0.25">
      <c r="A14322" s="18" t="s">
        <v>10259</v>
      </c>
      <c r="B14322" s="19"/>
      <c r="C14322" s="19"/>
      <c r="D14322" s="19"/>
      <c r="E14322" s="19"/>
      <c r="F14322" s="15" t="s">
        <v>12960</v>
      </c>
      <c r="G14322" s="20">
        <f>SUBTOTAL(9,G14317:G14321)</f>
        <v>5695539408</v>
      </c>
      <c r="H14322" s="20">
        <f>SUBTOTAL(9,H14317:H14321)</f>
        <v>4335673570.0599995</v>
      </c>
      <c r="I14322" s="19"/>
      <c r="J14322" s="20">
        <f>SUBTOTAL(9,J14317:J14321)</f>
        <v>239184425.78999999</v>
      </c>
      <c r="K14322" s="20">
        <f>SUBTOTAL(9,K14317:K14321)</f>
        <v>238493853.06</v>
      </c>
      <c r="L14322" s="21"/>
    </row>
    <row r="14323" spans="1:12" ht="54" outlineLevel="2" x14ac:dyDescent="0.25">
      <c r="A14323" s="9" t="s">
        <v>4776</v>
      </c>
      <c r="B14323" s="10" t="s">
        <v>3790</v>
      </c>
      <c r="C14323" s="10" t="s">
        <v>2072</v>
      </c>
      <c r="D14323" s="10" t="s">
        <v>4777</v>
      </c>
      <c r="E14323" s="10" t="s">
        <v>4778</v>
      </c>
      <c r="F14323" s="10" t="s">
        <v>16</v>
      </c>
      <c r="G14323" s="11">
        <v>1730472044</v>
      </c>
      <c r="H14323" s="6">
        <v>206566838.99000001</v>
      </c>
      <c r="I14323" s="7">
        <f>H14323/G14323</f>
        <v>0.11937022600637864</v>
      </c>
      <c r="J14323" s="6">
        <v>207164965.21000004</v>
      </c>
      <c r="K14323" s="6">
        <f>H14323</f>
        <v>206566838.99000001</v>
      </c>
      <c r="L14323" s="8">
        <f>K14323/J14323</f>
        <v>0.99711280225691779</v>
      </c>
    </row>
    <row r="14324" spans="1:12" s="3" customFormat="1" ht="54" outlineLevel="2" x14ac:dyDescent="0.25">
      <c r="A14324" s="35" t="s">
        <v>4776</v>
      </c>
      <c r="B14324" s="36" t="s">
        <v>3790</v>
      </c>
      <c r="C14324" s="36" t="s">
        <v>2072</v>
      </c>
      <c r="D14324" s="36" t="s">
        <v>4777</v>
      </c>
      <c r="E14324" s="36" t="s">
        <v>4778</v>
      </c>
      <c r="F14324" s="36" t="s">
        <v>18</v>
      </c>
      <c r="G14324" s="37">
        <v>1361359969</v>
      </c>
      <c r="H14324" s="37">
        <v>1361359969</v>
      </c>
      <c r="I14324" s="4">
        <f>H14324/G14324</f>
        <v>1</v>
      </c>
      <c r="J14324" s="37"/>
      <c r="K14324" s="37"/>
      <c r="L14324" s="40"/>
    </row>
    <row r="14325" spans="1:12" ht="54" outlineLevel="2" x14ac:dyDescent="0.25">
      <c r="A14325" s="9" t="s">
        <v>4776</v>
      </c>
      <c r="B14325" s="10" t="s">
        <v>3790</v>
      </c>
      <c r="C14325" s="10" t="s">
        <v>2072</v>
      </c>
      <c r="D14325" s="10" t="s">
        <v>4777</v>
      </c>
      <c r="E14325" s="10" t="s">
        <v>4778</v>
      </c>
      <c r="F14325" s="10" t="s">
        <v>19</v>
      </c>
      <c r="G14325" s="11">
        <v>10703</v>
      </c>
      <c r="H14325" s="11">
        <v>0</v>
      </c>
      <c r="I14325" s="12">
        <f>H14325/G14325</f>
        <v>0</v>
      </c>
      <c r="J14325" s="11"/>
      <c r="K14325" s="11"/>
      <c r="L14325" s="13"/>
    </row>
    <row r="14326" spans="1:12" s="3" customFormat="1" ht="54" outlineLevel="2" x14ac:dyDescent="0.25">
      <c r="A14326" s="35" t="s">
        <v>4776</v>
      </c>
      <c r="B14326" s="36" t="s">
        <v>3790</v>
      </c>
      <c r="C14326" s="36" t="s">
        <v>2072</v>
      </c>
      <c r="D14326" s="36" t="s">
        <v>4777</v>
      </c>
      <c r="E14326" s="36" t="s">
        <v>4778</v>
      </c>
      <c r="F14326" s="36" t="s">
        <v>41</v>
      </c>
      <c r="G14326" s="37">
        <v>43300194</v>
      </c>
      <c r="H14326" s="37">
        <v>43300194</v>
      </c>
      <c r="I14326" s="4">
        <f>H14326/G14326</f>
        <v>1</v>
      </c>
      <c r="J14326" s="37"/>
      <c r="K14326" s="37"/>
      <c r="L14326" s="40"/>
    </row>
    <row r="14327" spans="1:12" ht="54" outlineLevel="2" x14ac:dyDescent="0.25">
      <c r="A14327" s="9" t="s">
        <v>4776</v>
      </c>
      <c r="B14327" s="10" t="s">
        <v>3790</v>
      </c>
      <c r="C14327" s="10" t="s">
        <v>2072</v>
      </c>
      <c r="D14327" s="10" t="s">
        <v>4777</v>
      </c>
      <c r="E14327" s="10" t="s">
        <v>4778</v>
      </c>
      <c r="F14327" s="10" t="s">
        <v>21</v>
      </c>
      <c r="G14327" s="11">
        <v>-346094409</v>
      </c>
      <c r="H14327" s="11"/>
      <c r="I14327" s="10"/>
      <c r="J14327" s="11"/>
      <c r="K14327" s="11"/>
      <c r="L14327" s="13"/>
    </row>
    <row r="14328" spans="1:12" ht="27" outlineLevel="1" x14ac:dyDescent="0.25">
      <c r="A14328" s="22" t="s">
        <v>10260</v>
      </c>
      <c r="B14328" s="15"/>
      <c r="C14328" s="15"/>
      <c r="D14328" s="15"/>
      <c r="E14328" s="15"/>
      <c r="F14328" s="15" t="s">
        <v>12960</v>
      </c>
      <c r="G14328" s="16">
        <f>SUBTOTAL(9,G14323:G14327)</f>
        <v>2789048501</v>
      </c>
      <c r="H14328" s="16">
        <f>SUBTOTAL(9,H14323:H14327)</f>
        <v>1611227001.99</v>
      </c>
      <c r="I14328" s="15"/>
      <c r="J14328" s="16">
        <f>SUBTOTAL(9,J14323:J14327)</f>
        <v>207164965.21000004</v>
      </c>
      <c r="K14328" s="16">
        <f>SUBTOTAL(9,K14323:K14327)</f>
        <v>206566838.99000001</v>
      </c>
      <c r="L14328" s="17"/>
    </row>
    <row r="14329" spans="1:12" s="3" customFormat="1" ht="54" outlineLevel="2" x14ac:dyDescent="0.25">
      <c r="A14329" s="35" t="s">
        <v>4779</v>
      </c>
      <c r="B14329" s="36" t="s">
        <v>3790</v>
      </c>
      <c r="C14329" s="36" t="s">
        <v>2072</v>
      </c>
      <c r="D14329" s="36" t="s">
        <v>2135</v>
      </c>
      <c r="E14329" s="36" t="s">
        <v>2136</v>
      </c>
      <c r="F14329" s="36" t="s">
        <v>16</v>
      </c>
      <c r="G14329" s="37">
        <v>2112304548</v>
      </c>
      <c r="H14329" s="37">
        <v>252146271.28999999</v>
      </c>
      <c r="I14329" s="38">
        <f>H14329/G14329</f>
        <v>0.11937022600682294</v>
      </c>
      <c r="J14329" s="37">
        <v>252876375.35000002</v>
      </c>
      <c r="K14329" s="37">
        <f>H14329</f>
        <v>252146271.28999999</v>
      </c>
      <c r="L14329" s="39">
        <f>K14329/J14329</f>
        <v>0.99711280241584643</v>
      </c>
    </row>
    <row r="14330" spans="1:12" ht="54" outlineLevel="2" x14ac:dyDescent="0.25">
      <c r="A14330" s="9" t="s">
        <v>4779</v>
      </c>
      <c r="B14330" s="10" t="s">
        <v>3790</v>
      </c>
      <c r="C14330" s="10" t="s">
        <v>2072</v>
      </c>
      <c r="D14330" s="10" t="s">
        <v>2135</v>
      </c>
      <c r="E14330" s="10" t="s">
        <v>2136</v>
      </c>
      <c r="F14330" s="10" t="s">
        <v>18</v>
      </c>
      <c r="G14330" s="11">
        <v>2053448892</v>
      </c>
      <c r="H14330" s="11">
        <v>2053448892</v>
      </c>
      <c r="I14330" s="12">
        <f>H14330/G14330</f>
        <v>1</v>
      </c>
      <c r="J14330" s="11"/>
      <c r="K14330" s="11"/>
      <c r="L14330" s="13"/>
    </row>
    <row r="14331" spans="1:12" s="3" customFormat="1" ht="54" outlineLevel="2" x14ac:dyDescent="0.25">
      <c r="A14331" s="35" t="s">
        <v>4779</v>
      </c>
      <c r="B14331" s="36" t="s">
        <v>3790</v>
      </c>
      <c r="C14331" s="36" t="s">
        <v>2072</v>
      </c>
      <c r="D14331" s="36" t="s">
        <v>2135</v>
      </c>
      <c r="E14331" s="36" t="s">
        <v>2136</v>
      </c>
      <c r="F14331" s="36" t="s">
        <v>19</v>
      </c>
      <c r="G14331" s="37">
        <v>13064</v>
      </c>
      <c r="H14331" s="37">
        <v>0</v>
      </c>
      <c r="I14331" s="4">
        <f>H14331/G14331</f>
        <v>0</v>
      </c>
      <c r="J14331" s="37"/>
      <c r="K14331" s="37"/>
      <c r="L14331" s="40"/>
    </row>
    <row r="14332" spans="1:12" ht="54" outlineLevel="2" x14ac:dyDescent="0.25">
      <c r="A14332" s="9" t="s">
        <v>4779</v>
      </c>
      <c r="B14332" s="10" t="s">
        <v>3790</v>
      </c>
      <c r="C14332" s="10" t="s">
        <v>2072</v>
      </c>
      <c r="D14332" s="10" t="s">
        <v>2135</v>
      </c>
      <c r="E14332" s="10" t="s">
        <v>2136</v>
      </c>
      <c r="F14332" s="10" t="s">
        <v>41</v>
      </c>
      <c r="G14332" s="11">
        <v>52854478</v>
      </c>
      <c r="H14332" s="11">
        <v>52854478</v>
      </c>
      <c r="I14332" s="12">
        <f>H14332/G14332</f>
        <v>1</v>
      </c>
      <c r="J14332" s="11"/>
      <c r="K14332" s="11"/>
      <c r="L14332" s="13"/>
    </row>
    <row r="14333" spans="1:12" s="3" customFormat="1" ht="54" outlineLevel="2" x14ac:dyDescent="0.25">
      <c r="A14333" s="35" t="s">
        <v>4779</v>
      </c>
      <c r="B14333" s="36" t="s">
        <v>3790</v>
      </c>
      <c r="C14333" s="36" t="s">
        <v>2072</v>
      </c>
      <c r="D14333" s="36" t="s">
        <v>2135</v>
      </c>
      <c r="E14333" s="36" t="s">
        <v>2136</v>
      </c>
      <c r="F14333" s="36" t="s">
        <v>21</v>
      </c>
      <c r="G14333" s="37">
        <v>-422460910</v>
      </c>
      <c r="H14333" s="37"/>
      <c r="I14333" s="36"/>
      <c r="J14333" s="37"/>
      <c r="K14333" s="37"/>
      <c r="L14333" s="40"/>
    </row>
    <row r="14334" spans="1:12" ht="27" outlineLevel="1" x14ac:dyDescent="0.25">
      <c r="A14334" s="18" t="s">
        <v>10261</v>
      </c>
      <c r="B14334" s="19"/>
      <c r="C14334" s="19"/>
      <c r="D14334" s="19"/>
      <c r="E14334" s="19"/>
      <c r="F14334" s="15" t="s">
        <v>12960</v>
      </c>
      <c r="G14334" s="20">
        <f>SUBTOTAL(9,G14329:G14333)</f>
        <v>3796160072</v>
      </c>
      <c r="H14334" s="20">
        <f>SUBTOTAL(9,H14329:H14333)</f>
        <v>2358449641.29</v>
      </c>
      <c r="I14334" s="19"/>
      <c r="J14334" s="20">
        <f>SUBTOTAL(9,J14329:J14333)</f>
        <v>252876375.35000002</v>
      </c>
      <c r="K14334" s="20">
        <f>SUBTOTAL(9,K14329:K14333)</f>
        <v>252146271.28999999</v>
      </c>
      <c r="L14334" s="21"/>
    </row>
    <row r="14335" spans="1:12" ht="54" outlineLevel="2" x14ac:dyDescent="0.25">
      <c r="A14335" s="9" t="s">
        <v>4780</v>
      </c>
      <c r="B14335" s="10" t="s">
        <v>3790</v>
      </c>
      <c r="C14335" s="10" t="s">
        <v>2072</v>
      </c>
      <c r="D14335" s="10" t="s">
        <v>4781</v>
      </c>
      <c r="E14335" s="10" t="s">
        <v>4782</v>
      </c>
      <c r="F14335" s="10" t="s">
        <v>16</v>
      </c>
      <c r="G14335" s="11">
        <v>3528275669</v>
      </c>
      <c r="H14335" s="6">
        <v>421171064.00999999</v>
      </c>
      <c r="I14335" s="7">
        <f>H14335/G14335</f>
        <v>0.11937022600316551</v>
      </c>
      <c r="J14335" s="6">
        <v>422390589.13999999</v>
      </c>
      <c r="K14335" s="6">
        <f>H14335</f>
        <v>421171064.00999999</v>
      </c>
      <c r="L14335" s="8">
        <f>K14335/J14335</f>
        <v>0.99711280231767718</v>
      </c>
    </row>
    <row r="14336" spans="1:12" s="3" customFormat="1" ht="54" outlineLevel="2" x14ac:dyDescent="0.25">
      <c r="A14336" s="35" t="s">
        <v>4780</v>
      </c>
      <c r="B14336" s="36" t="s">
        <v>3790</v>
      </c>
      <c r="C14336" s="36" t="s">
        <v>2072</v>
      </c>
      <c r="D14336" s="36" t="s">
        <v>4781</v>
      </c>
      <c r="E14336" s="36" t="s">
        <v>4782</v>
      </c>
      <c r="F14336" s="36" t="s">
        <v>18</v>
      </c>
      <c r="G14336" s="37">
        <v>1563610447</v>
      </c>
      <c r="H14336" s="37">
        <v>1563610447</v>
      </c>
      <c r="I14336" s="4">
        <f>H14336/G14336</f>
        <v>1</v>
      </c>
      <c r="J14336" s="37"/>
      <c r="K14336" s="37"/>
      <c r="L14336" s="40"/>
    </row>
    <row r="14337" spans="1:12" ht="54" outlineLevel="2" x14ac:dyDescent="0.25">
      <c r="A14337" s="9" t="s">
        <v>4780</v>
      </c>
      <c r="B14337" s="10" t="s">
        <v>3790</v>
      </c>
      <c r="C14337" s="10" t="s">
        <v>2072</v>
      </c>
      <c r="D14337" s="10" t="s">
        <v>4781</v>
      </c>
      <c r="E14337" s="10" t="s">
        <v>4782</v>
      </c>
      <c r="F14337" s="10" t="s">
        <v>19</v>
      </c>
      <c r="G14337" s="11">
        <v>21822</v>
      </c>
      <c r="H14337" s="11">
        <v>0</v>
      </c>
      <c r="I14337" s="12">
        <f>H14337/G14337</f>
        <v>0</v>
      </c>
      <c r="J14337" s="11"/>
      <c r="K14337" s="11"/>
      <c r="L14337" s="13"/>
    </row>
    <row r="14338" spans="1:12" s="3" customFormat="1" ht="54" outlineLevel="2" x14ac:dyDescent="0.25">
      <c r="A14338" s="35" t="s">
        <v>4780</v>
      </c>
      <c r="B14338" s="36" t="s">
        <v>3790</v>
      </c>
      <c r="C14338" s="36" t="s">
        <v>2072</v>
      </c>
      <c r="D14338" s="36" t="s">
        <v>4781</v>
      </c>
      <c r="E14338" s="36" t="s">
        <v>4782</v>
      </c>
      <c r="F14338" s="36" t="s">
        <v>41</v>
      </c>
      <c r="G14338" s="37">
        <v>88285170</v>
      </c>
      <c r="H14338" s="37">
        <v>88285170</v>
      </c>
      <c r="I14338" s="4">
        <f>H14338/G14338</f>
        <v>1</v>
      </c>
      <c r="J14338" s="37"/>
      <c r="K14338" s="37"/>
      <c r="L14338" s="40"/>
    </row>
    <row r="14339" spans="1:12" ht="54" outlineLevel="2" x14ac:dyDescent="0.25">
      <c r="A14339" s="9" t="s">
        <v>4780</v>
      </c>
      <c r="B14339" s="10" t="s">
        <v>3790</v>
      </c>
      <c r="C14339" s="10" t="s">
        <v>2072</v>
      </c>
      <c r="D14339" s="10" t="s">
        <v>4781</v>
      </c>
      <c r="E14339" s="10" t="s">
        <v>4782</v>
      </c>
      <c r="F14339" s="10" t="s">
        <v>21</v>
      </c>
      <c r="G14339" s="11">
        <v>-705655134</v>
      </c>
      <c r="H14339" s="11"/>
      <c r="I14339" s="10"/>
      <c r="J14339" s="11"/>
      <c r="K14339" s="11"/>
      <c r="L14339" s="13"/>
    </row>
    <row r="14340" spans="1:12" ht="27" outlineLevel="1" x14ac:dyDescent="0.25">
      <c r="A14340" s="22" t="s">
        <v>10262</v>
      </c>
      <c r="B14340" s="15"/>
      <c r="C14340" s="15"/>
      <c r="D14340" s="15"/>
      <c r="E14340" s="15"/>
      <c r="F14340" s="15" t="s">
        <v>12960</v>
      </c>
      <c r="G14340" s="16">
        <f>SUBTOTAL(9,G14335:G14339)</f>
        <v>4474537974</v>
      </c>
      <c r="H14340" s="16">
        <f>SUBTOTAL(9,H14335:H14339)</f>
        <v>2073066681.01</v>
      </c>
      <c r="I14340" s="15"/>
      <c r="J14340" s="16">
        <f>SUBTOTAL(9,J14335:J14339)</f>
        <v>422390589.13999999</v>
      </c>
      <c r="K14340" s="16">
        <f>SUBTOTAL(9,K14335:K14339)</f>
        <v>421171064.00999999</v>
      </c>
      <c r="L14340" s="17"/>
    </row>
    <row r="14341" spans="1:12" s="3" customFormat="1" ht="54" outlineLevel="2" x14ac:dyDescent="0.25">
      <c r="A14341" s="35" t="s">
        <v>4783</v>
      </c>
      <c r="B14341" s="36" t="s">
        <v>3790</v>
      </c>
      <c r="C14341" s="36" t="s">
        <v>2072</v>
      </c>
      <c r="D14341" s="36" t="s">
        <v>2138</v>
      </c>
      <c r="E14341" s="36" t="s">
        <v>1482</v>
      </c>
      <c r="F14341" s="36" t="s">
        <v>16</v>
      </c>
      <c r="G14341" s="37">
        <v>2042426592</v>
      </c>
      <c r="H14341" s="37">
        <v>243804923.89000005</v>
      </c>
      <c r="I14341" s="38">
        <f>H14341/G14341</f>
        <v>0.11937022600712401</v>
      </c>
      <c r="J14341" s="37">
        <v>244510875.06999999</v>
      </c>
      <c r="K14341" s="37">
        <f>H14341</f>
        <v>243804923.89000005</v>
      </c>
      <c r="L14341" s="39">
        <f>K14341/J14341</f>
        <v>0.9971128025295487</v>
      </c>
    </row>
    <row r="14342" spans="1:12" ht="54" outlineLevel="2" x14ac:dyDescent="0.25">
      <c r="A14342" s="9" t="s">
        <v>4783</v>
      </c>
      <c r="B14342" s="10" t="s">
        <v>3790</v>
      </c>
      <c r="C14342" s="10" t="s">
        <v>2072</v>
      </c>
      <c r="D14342" s="10" t="s">
        <v>2138</v>
      </c>
      <c r="E14342" s="10" t="s">
        <v>1482</v>
      </c>
      <c r="F14342" s="10" t="s">
        <v>18</v>
      </c>
      <c r="G14342" s="11">
        <v>957832184</v>
      </c>
      <c r="H14342" s="11">
        <v>957832184</v>
      </c>
      <c r="I14342" s="12">
        <f>H14342/G14342</f>
        <v>1</v>
      </c>
      <c r="J14342" s="11"/>
      <c r="K14342" s="11"/>
      <c r="L14342" s="13"/>
    </row>
    <row r="14343" spans="1:12" s="3" customFormat="1" ht="54" outlineLevel="2" x14ac:dyDescent="0.25">
      <c r="A14343" s="35" t="s">
        <v>4783</v>
      </c>
      <c r="B14343" s="36" t="s">
        <v>3790</v>
      </c>
      <c r="C14343" s="36" t="s">
        <v>2072</v>
      </c>
      <c r="D14343" s="36" t="s">
        <v>2138</v>
      </c>
      <c r="E14343" s="36" t="s">
        <v>1482</v>
      </c>
      <c r="F14343" s="36" t="s">
        <v>19</v>
      </c>
      <c r="G14343" s="37">
        <v>12632</v>
      </c>
      <c r="H14343" s="37">
        <v>0</v>
      </c>
      <c r="I14343" s="4">
        <f>H14343/G14343</f>
        <v>0</v>
      </c>
      <c r="J14343" s="37"/>
      <c r="K14343" s="37"/>
      <c r="L14343" s="40"/>
    </row>
    <row r="14344" spans="1:12" ht="54" outlineLevel="2" x14ac:dyDescent="0.25">
      <c r="A14344" s="9" t="s">
        <v>4783</v>
      </c>
      <c r="B14344" s="10" t="s">
        <v>3790</v>
      </c>
      <c r="C14344" s="10" t="s">
        <v>2072</v>
      </c>
      <c r="D14344" s="10" t="s">
        <v>2138</v>
      </c>
      <c r="E14344" s="10" t="s">
        <v>1482</v>
      </c>
      <c r="F14344" s="10" t="s">
        <v>41</v>
      </c>
      <c r="G14344" s="11">
        <v>51105978</v>
      </c>
      <c r="H14344" s="11">
        <v>51105978</v>
      </c>
      <c r="I14344" s="12">
        <f>H14344/G14344</f>
        <v>1</v>
      </c>
      <c r="J14344" s="11"/>
      <c r="K14344" s="11"/>
      <c r="L14344" s="13"/>
    </row>
    <row r="14345" spans="1:12" s="3" customFormat="1" ht="54" outlineLevel="2" x14ac:dyDescent="0.25">
      <c r="A14345" s="35" t="s">
        <v>4783</v>
      </c>
      <c r="B14345" s="36" t="s">
        <v>3790</v>
      </c>
      <c r="C14345" s="36" t="s">
        <v>2072</v>
      </c>
      <c r="D14345" s="36" t="s">
        <v>2138</v>
      </c>
      <c r="E14345" s="36" t="s">
        <v>1482</v>
      </c>
      <c r="F14345" s="36" t="s">
        <v>21</v>
      </c>
      <c r="G14345" s="37">
        <v>-408485318</v>
      </c>
      <c r="H14345" s="37"/>
      <c r="I14345" s="36"/>
      <c r="J14345" s="37"/>
      <c r="K14345" s="37"/>
      <c r="L14345" s="40"/>
    </row>
    <row r="14346" spans="1:12" ht="27" outlineLevel="1" x14ac:dyDescent="0.25">
      <c r="A14346" s="18" t="s">
        <v>10263</v>
      </c>
      <c r="B14346" s="19"/>
      <c r="C14346" s="19"/>
      <c r="D14346" s="19"/>
      <c r="E14346" s="19"/>
      <c r="F14346" s="15" t="s">
        <v>12960</v>
      </c>
      <c r="G14346" s="20">
        <f>SUBTOTAL(9,G14341:G14345)</f>
        <v>2642892068</v>
      </c>
      <c r="H14346" s="20">
        <f>SUBTOTAL(9,H14341:H14345)</f>
        <v>1252743085.8900001</v>
      </c>
      <c r="I14346" s="19"/>
      <c r="J14346" s="20">
        <f>SUBTOTAL(9,J14341:J14345)</f>
        <v>244510875.06999999</v>
      </c>
      <c r="K14346" s="20">
        <f>SUBTOTAL(9,K14341:K14345)</f>
        <v>243804923.89000005</v>
      </c>
      <c r="L14346" s="21"/>
    </row>
    <row r="14347" spans="1:12" ht="54" outlineLevel="2" x14ac:dyDescent="0.25">
      <c r="A14347" s="9" t="s">
        <v>4784</v>
      </c>
      <c r="B14347" s="10" t="s">
        <v>3790</v>
      </c>
      <c r="C14347" s="10" t="s">
        <v>2072</v>
      </c>
      <c r="D14347" s="10" t="s">
        <v>2140</v>
      </c>
      <c r="E14347" s="10" t="s">
        <v>2141</v>
      </c>
      <c r="F14347" s="10" t="s">
        <v>16</v>
      </c>
      <c r="G14347" s="11">
        <v>1398530465</v>
      </c>
      <c r="H14347" s="6">
        <v>166942897.68000001</v>
      </c>
      <c r="I14347" s="7">
        <f>H14347/G14347</f>
        <v>0.1193702260036216</v>
      </c>
      <c r="J14347" s="6">
        <v>167426290.39000002</v>
      </c>
      <c r="K14347" s="6">
        <f>H14347</f>
        <v>166942897.68000001</v>
      </c>
      <c r="L14347" s="8">
        <f>K14347/J14347</f>
        <v>0.99711280284073667</v>
      </c>
    </row>
    <row r="14348" spans="1:12" s="3" customFormat="1" ht="54" outlineLevel="2" x14ac:dyDescent="0.25">
      <c r="A14348" s="35" t="s">
        <v>4784</v>
      </c>
      <c r="B14348" s="36" t="s">
        <v>3790</v>
      </c>
      <c r="C14348" s="36" t="s">
        <v>2072</v>
      </c>
      <c r="D14348" s="36" t="s">
        <v>2140</v>
      </c>
      <c r="E14348" s="36" t="s">
        <v>2141</v>
      </c>
      <c r="F14348" s="36" t="s">
        <v>18</v>
      </c>
      <c r="G14348" s="37">
        <v>819589661</v>
      </c>
      <c r="H14348" s="37">
        <v>819589661</v>
      </c>
      <c r="I14348" s="4">
        <f>H14348/G14348</f>
        <v>1</v>
      </c>
      <c r="J14348" s="37"/>
      <c r="K14348" s="37"/>
      <c r="L14348" s="40"/>
    </row>
    <row r="14349" spans="1:12" ht="54" outlineLevel="2" x14ac:dyDescent="0.25">
      <c r="A14349" s="9" t="s">
        <v>4784</v>
      </c>
      <c r="B14349" s="10" t="s">
        <v>3790</v>
      </c>
      <c r="C14349" s="10" t="s">
        <v>2072</v>
      </c>
      <c r="D14349" s="10" t="s">
        <v>2140</v>
      </c>
      <c r="E14349" s="10" t="s">
        <v>2141</v>
      </c>
      <c r="F14349" s="10" t="s">
        <v>19</v>
      </c>
      <c r="G14349" s="11">
        <v>8650</v>
      </c>
      <c r="H14349" s="11">
        <v>0</v>
      </c>
      <c r="I14349" s="12">
        <f>H14349/G14349</f>
        <v>0</v>
      </c>
      <c r="J14349" s="11"/>
      <c r="K14349" s="11"/>
      <c r="L14349" s="13"/>
    </row>
    <row r="14350" spans="1:12" s="3" customFormat="1" ht="54" outlineLevel="2" x14ac:dyDescent="0.25">
      <c r="A14350" s="35" t="s">
        <v>4784</v>
      </c>
      <c r="B14350" s="36" t="s">
        <v>3790</v>
      </c>
      <c r="C14350" s="36" t="s">
        <v>2072</v>
      </c>
      <c r="D14350" s="36" t="s">
        <v>2140</v>
      </c>
      <c r="E14350" s="36" t="s">
        <v>2141</v>
      </c>
      <c r="F14350" s="36" t="s">
        <v>41</v>
      </c>
      <c r="G14350" s="37">
        <v>34994290</v>
      </c>
      <c r="H14350" s="37">
        <v>34994290</v>
      </c>
      <c r="I14350" s="4">
        <f>H14350/G14350</f>
        <v>1</v>
      </c>
      <c r="J14350" s="37"/>
      <c r="K14350" s="37"/>
      <c r="L14350" s="40"/>
    </row>
    <row r="14351" spans="1:12" ht="54" outlineLevel="2" x14ac:dyDescent="0.25">
      <c r="A14351" s="9" t="s">
        <v>4784</v>
      </c>
      <c r="B14351" s="10" t="s">
        <v>3790</v>
      </c>
      <c r="C14351" s="10" t="s">
        <v>2072</v>
      </c>
      <c r="D14351" s="10" t="s">
        <v>2140</v>
      </c>
      <c r="E14351" s="10" t="s">
        <v>2141</v>
      </c>
      <c r="F14351" s="10" t="s">
        <v>21</v>
      </c>
      <c r="G14351" s="11">
        <v>-279706093</v>
      </c>
      <c r="H14351" s="11"/>
      <c r="I14351" s="10"/>
      <c r="J14351" s="11"/>
      <c r="K14351" s="11"/>
      <c r="L14351" s="13"/>
    </row>
    <row r="14352" spans="1:12" ht="27" outlineLevel="1" x14ac:dyDescent="0.25">
      <c r="A14352" s="22" t="s">
        <v>10264</v>
      </c>
      <c r="B14352" s="15"/>
      <c r="C14352" s="15"/>
      <c r="D14352" s="15"/>
      <c r="E14352" s="15"/>
      <c r="F14352" s="15" t="s">
        <v>12960</v>
      </c>
      <c r="G14352" s="16">
        <f>SUBTOTAL(9,G14347:G14351)</f>
        <v>1973416973</v>
      </c>
      <c r="H14352" s="16">
        <f>SUBTOTAL(9,H14347:H14351)</f>
        <v>1021526848.6800001</v>
      </c>
      <c r="I14352" s="15"/>
      <c r="J14352" s="16">
        <f>SUBTOTAL(9,J14347:J14351)</f>
        <v>167426290.39000002</v>
      </c>
      <c r="K14352" s="16">
        <f>SUBTOTAL(9,K14347:K14351)</f>
        <v>166942897.68000001</v>
      </c>
      <c r="L14352" s="17"/>
    </row>
    <row r="14353" spans="1:12" s="3" customFormat="1" ht="54" outlineLevel="2" x14ac:dyDescent="0.25">
      <c r="A14353" s="35" t="s">
        <v>4785</v>
      </c>
      <c r="B14353" s="36" t="s">
        <v>3790</v>
      </c>
      <c r="C14353" s="36" t="s">
        <v>2072</v>
      </c>
      <c r="D14353" s="36" t="s">
        <v>2143</v>
      </c>
      <c r="E14353" s="36" t="s">
        <v>2144</v>
      </c>
      <c r="F14353" s="36" t="s">
        <v>16</v>
      </c>
      <c r="G14353" s="37">
        <v>4549713104</v>
      </c>
      <c r="H14353" s="37">
        <v>543100281.49000001</v>
      </c>
      <c r="I14353" s="38">
        <f>H14353/G14353</f>
        <v>0.11937022600667262</v>
      </c>
      <c r="J14353" s="37">
        <v>544672859.79000008</v>
      </c>
      <c r="K14353" s="37">
        <f>H14353</f>
        <v>543100281.49000001</v>
      </c>
      <c r="L14353" s="39">
        <f>K14353/J14353</f>
        <v>0.99711280216788045</v>
      </c>
    </row>
    <row r="14354" spans="1:12" ht="54" outlineLevel="2" x14ac:dyDescent="0.25">
      <c r="A14354" s="9" t="s">
        <v>4785</v>
      </c>
      <c r="B14354" s="10" t="s">
        <v>3790</v>
      </c>
      <c r="C14354" s="10" t="s">
        <v>2072</v>
      </c>
      <c r="D14354" s="10" t="s">
        <v>2143</v>
      </c>
      <c r="E14354" s="10" t="s">
        <v>2144</v>
      </c>
      <c r="F14354" s="10" t="s">
        <v>17</v>
      </c>
      <c r="G14354" s="11">
        <v>555492293</v>
      </c>
      <c r="H14354" s="11">
        <v>555492293</v>
      </c>
      <c r="I14354" s="12">
        <f>H14354/G14354</f>
        <v>1</v>
      </c>
      <c r="J14354" s="11"/>
      <c r="K14354" s="11"/>
      <c r="L14354" s="13"/>
    </row>
    <row r="14355" spans="1:12" s="3" customFormat="1" ht="54" outlineLevel="2" x14ac:dyDescent="0.25">
      <c r="A14355" s="35" t="s">
        <v>4785</v>
      </c>
      <c r="B14355" s="36" t="s">
        <v>3790</v>
      </c>
      <c r="C14355" s="36" t="s">
        <v>2072</v>
      </c>
      <c r="D14355" s="36" t="s">
        <v>2143</v>
      </c>
      <c r="E14355" s="36" t="s">
        <v>2144</v>
      </c>
      <c r="F14355" s="36" t="s">
        <v>18</v>
      </c>
      <c r="G14355" s="37">
        <v>1491421866</v>
      </c>
      <c r="H14355" s="37">
        <v>1491421866</v>
      </c>
      <c r="I14355" s="4">
        <f>H14355/G14355</f>
        <v>1</v>
      </c>
      <c r="J14355" s="37"/>
      <c r="K14355" s="37"/>
      <c r="L14355" s="40"/>
    </row>
    <row r="14356" spans="1:12" ht="54" outlineLevel="2" x14ac:dyDescent="0.25">
      <c r="A14356" s="9" t="s">
        <v>4785</v>
      </c>
      <c r="B14356" s="10" t="s">
        <v>3790</v>
      </c>
      <c r="C14356" s="10" t="s">
        <v>2072</v>
      </c>
      <c r="D14356" s="10" t="s">
        <v>2143</v>
      </c>
      <c r="E14356" s="10" t="s">
        <v>2144</v>
      </c>
      <c r="F14356" s="10" t="s">
        <v>19</v>
      </c>
      <c r="G14356" s="11">
        <v>28139</v>
      </c>
      <c r="H14356" s="11">
        <v>0</v>
      </c>
      <c r="I14356" s="12">
        <f>H14356/G14356</f>
        <v>0</v>
      </c>
      <c r="J14356" s="11"/>
      <c r="K14356" s="11"/>
      <c r="L14356" s="13"/>
    </row>
    <row r="14357" spans="1:12" s="3" customFormat="1" ht="54" outlineLevel="2" x14ac:dyDescent="0.25">
      <c r="A14357" s="35" t="s">
        <v>4785</v>
      </c>
      <c r="B14357" s="36" t="s">
        <v>3790</v>
      </c>
      <c r="C14357" s="36" t="s">
        <v>2072</v>
      </c>
      <c r="D14357" s="36" t="s">
        <v>2143</v>
      </c>
      <c r="E14357" s="36" t="s">
        <v>2144</v>
      </c>
      <c r="F14357" s="36" t="s">
        <v>41</v>
      </c>
      <c r="G14357" s="37">
        <v>113843768</v>
      </c>
      <c r="H14357" s="37">
        <v>113843768</v>
      </c>
      <c r="I14357" s="4">
        <f>H14357/G14357</f>
        <v>1</v>
      </c>
      <c r="J14357" s="37"/>
      <c r="K14357" s="37"/>
      <c r="L14357" s="40"/>
    </row>
    <row r="14358" spans="1:12" ht="54" outlineLevel="2" x14ac:dyDescent="0.25">
      <c r="A14358" s="9" t="s">
        <v>4785</v>
      </c>
      <c r="B14358" s="10" t="s">
        <v>3790</v>
      </c>
      <c r="C14358" s="10" t="s">
        <v>2072</v>
      </c>
      <c r="D14358" s="10" t="s">
        <v>2143</v>
      </c>
      <c r="E14358" s="10" t="s">
        <v>2144</v>
      </c>
      <c r="F14358" s="10" t="s">
        <v>21</v>
      </c>
      <c r="G14358" s="11">
        <v>-909942621</v>
      </c>
      <c r="H14358" s="11"/>
      <c r="I14358" s="10"/>
      <c r="J14358" s="11"/>
      <c r="K14358" s="11"/>
      <c r="L14358" s="13"/>
    </row>
    <row r="14359" spans="1:12" ht="27" outlineLevel="1" x14ac:dyDescent="0.25">
      <c r="A14359" s="22" t="s">
        <v>10265</v>
      </c>
      <c r="B14359" s="15"/>
      <c r="C14359" s="15"/>
      <c r="D14359" s="15"/>
      <c r="E14359" s="15"/>
      <c r="F14359" s="15" t="s">
        <v>12960</v>
      </c>
      <c r="G14359" s="16">
        <f>SUBTOTAL(9,G14353:G14358)</f>
        <v>5800556549</v>
      </c>
      <c r="H14359" s="16">
        <f>SUBTOTAL(9,H14353:H14358)</f>
        <v>2703858208.4899998</v>
      </c>
      <c r="I14359" s="15"/>
      <c r="J14359" s="16">
        <f>SUBTOTAL(9,J14353:J14358)</f>
        <v>544672859.79000008</v>
      </c>
      <c r="K14359" s="16">
        <f>SUBTOTAL(9,K14353:K14358)</f>
        <v>543100281.49000001</v>
      </c>
      <c r="L14359" s="17"/>
    </row>
    <row r="14360" spans="1:12" s="3" customFormat="1" ht="54" outlineLevel="2" x14ac:dyDescent="0.25">
      <c r="A14360" s="35" t="s">
        <v>4786</v>
      </c>
      <c r="B14360" s="36" t="s">
        <v>3790</v>
      </c>
      <c r="C14360" s="36" t="s">
        <v>2072</v>
      </c>
      <c r="D14360" s="36" t="s">
        <v>4787</v>
      </c>
      <c r="E14360" s="36" t="s">
        <v>4788</v>
      </c>
      <c r="F14360" s="36" t="s">
        <v>16</v>
      </c>
      <c r="G14360" s="37">
        <v>1490975334</v>
      </c>
      <c r="H14360" s="37">
        <v>177978062.59</v>
      </c>
      <c r="I14360" s="38">
        <f>H14360/G14360</f>
        <v>0.11937022600670334</v>
      </c>
      <c r="J14360" s="37">
        <v>178493408.28999999</v>
      </c>
      <c r="K14360" s="37">
        <f>H14360</f>
        <v>177978062.59</v>
      </c>
      <c r="L14360" s="39">
        <f>K14360/J14360</f>
        <v>0.99711280262427004</v>
      </c>
    </row>
    <row r="14361" spans="1:12" ht="54" outlineLevel="2" x14ac:dyDescent="0.25">
      <c r="A14361" s="9" t="s">
        <v>4786</v>
      </c>
      <c r="B14361" s="10" t="s">
        <v>3790</v>
      </c>
      <c r="C14361" s="10" t="s">
        <v>2072</v>
      </c>
      <c r="D14361" s="10" t="s">
        <v>4787</v>
      </c>
      <c r="E14361" s="10" t="s">
        <v>4788</v>
      </c>
      <c r="F14361" s="10" t="s">
        <v>18</v>
      </c>
      <c r="G14361" s="11">
        <v>1457611087</v>
      </c>
      <c r="H14361" s="11">
        <v>1457611087</v>
      </c>
      <c r="I14361" s="12">
        <f>H14361/G14361</f>
        <v>1</v>
      </c>
      <c r="J14361" s="11"/>
      <c r="K14361" s="11"/>
      <c r="L14361" s="13"/>
    </row>
    <row r="14362" spans="1:12" s="3" customFormat="1" ht="54" outlineLevel="2" x14ac:dyDescent="0.25">
      <c r="A14362" s="35" t="s">
        <v>4786</v>
      </c>
      <c r="B14362" s="36" t="s">
        <v>3790</v>
      </c>
      <c r="C14362" s="36" t="s">
        <v>2072</v>
      </c>
      <c r="D14362" s="36" t="s">
        <v>4787</v>
      </c>
      <c r="E14362" s="36" t="s">
        <v>4788</v>
      </c>
      <c r="F14362" s="36" t="s">
        <v>19</v>
      </c>
      <c r="G14362" s="37">
        <v>9221</v>
      </c>
      <c r="H14362" s="37">
        <v>0</v>
      </c>
      <c r="I14362" s="4">
        <f>H14362/G14362</f>
        <v>0</v>
      </c>
      <c r="J14362" s="37"/>
      <c r="K14362" s="37"/>
      <c r="L14362" s="40"/>
    </row>
    <row r="14363" spans="1:12" ht="54" outlineLevel="2" x14ac:dyDescent="0.25">
      <c r="A14363" s="9" t="s">
        <v>4786</v>
      </c>
      <c r="B14363" s="10" t="s">
        <v>3790</v>
      </c>
      <c r="C14363" s="10" t="s">
        <v>2072</v>
      </c>
      <c r="D14363" s="10" t="s">
        <v>4787</v>
      </c>
      <c r="E14363" s="10" t="s">
        <v>4788</v>
      </c>
      <c r="F14363" s="10" t="s">
        <v>41</v>
      </c>
      <c r="G14363" s="11">
        <v>37307462</v>
      </c>
      <c r="H14363" s="11">
        <v>37307462</v>
      </c>
      <c r="I14363" s="12">
        <f>H14363/G14363</f>
        <v>1</v>
      </c>
      <c r="J14363" s="11"/>
      <c r="K14363" s="11"/>
      <c r="L14363" s="13"/>
    </row>
    <row r="14364" spans="1:12" s="3" customFormat="1" ht="54" outlineLevel="2" x14ac:dyDescent="0.25">
      <c r="A14364" s="35" t="s">
        <v>4786</v>
      </c>
      <c r="B14364" s="36" t="s">
        <v>3790</v>
      </c>
      <c r="C14364" s="36" t="s">
        <v>2072</v>
      </c>
      <c r="D14364" s="36" t="s">
        <v>4787</v>
      </c>
      <c r="E14364" s="36" t="s">
        <v>4788</v>
      </c>
      <c r="F14364" s="36" t="s">
        <v>21</v>
      </c>
      <c r="G14364" s="37">
        <v>-298195067</v>
      </c>
      <c r="H14364" s="37"/>
      <c r="I14364" s="36"/>
      <c r="J14364" s="37"/>
      <c r="K14364" s="37"/>
      <c r="L14364" s="40"/>
    </row>
    <row r="14365" spans="1:12" ht="27" outlineLevel="1" x14ac:dyDescent="0.25">
      <c r="A14365" s="18" t="s">
        <v>10266</v>
      </c>
      <c r="B14365" s="19"/>
      <c r="C14365" s="19"/>
      <c r="D14365" s="19"/>
      <c r="E14365" s="19"/>
      <c r="F14365" s="15" t="s">
        <v>12960</v>
      </c>
      <c r="G14365" s="20">
        <f>SUBTOTAL(9,G14360:G14364)</f>
        <v>2687708037</v>
      </c>
      <c r="H14365" s="20">
        <f>SUBTOTAL(9,H14360:H14364)</f>
        <v>1672896611.5899999</v>
      </c>
      <c r="I14365" s="19"/>
      <c r="J14365" s="20">
        <f>SUBTOTAL(9,J14360:J14364)</f>
        <v>178493408.28999999</v>
      </c>
      <c r="K14365" s="20">
        <f>SUBTOTAL(9,K14360:K14364)</f>
        <v>177978062.59</v>
      </c>
      <c r="L14365" s="21"/>
    </row>
    <row r="14366" spans="1:12" ht="54" outlineLevel="2" x14ac:dyDescent="0.25">
      <c r="A14366" s="9" t="s">
        <v>4789</v>
      </c>
      <c r="B14366" s="10" t="s">
        <v>3790</v>
      </c>
      <c r="C14366" s="10" t="s">
        <v>2072</v>
      </c>
      <c r="D14366" s="10" t="s">
        <v>4790</v>
      </c>
      <c r="E14366" s="10" t="s">
        <v>4791</v>
      </c>
      <c r="F14366" s="10" t="s">
        <v>16</v>
      </c>
      <c r="G14366" s="11">
        <v>3886832755</v>
      </c>
      <c r="H14366" s="6">
        <v>463972104.40999997</v>
      </c>
      <c r="I14366" s="7">
        <f>H14366/G14366</f>
        <v>0.11937022600551794</v>
      </c>
      <c r="J14366" s="6">
        <v>465315562.42999995</v>
      </c>
      <c r="K14366" s="6">
        <f>H14366</f>
        <v>463972104.40999997</v>
      </c>
      <c r="L14366" s="8">
        <f>K14366/J14366</f>
        <v>0.99711280230348609</v>
      </c>
    </row>
    <row r="14367" spans="1:12" s="3" customFormat="1" ht="54" outlineLevel="2" x14ac:dyDescent="0.25">
      <c r="A14367" s="35" t="s">
        <v>4789</v>
      </c>
      <c r="B14367" s="36" t="s">
        <v>3790</v>
      </c>
      <c r="C14367" s="36" t="s">
        <v>2072</v>
      </c>
      <c r="D14367" s="36" t="s">
        <v>4790</v>
      </c>
      <c r="E14367" s="36" t="s">
        <v>4791</v>
      </c>
      <c r="F14367" s="36" t="s">
        <v>17</v>
      </c>
      <c r="G14367" s="37">
        <v>69782654</v>
      </c>
      <c r="H14367" s="37">
        <v>69782654</v>
      </c>
      <c r="I14367" s="4">
        <f>H14367/G14367</f>
        <v>1</v>
      </c>
      <c r="J14367" s="37"/>
      <c r="K14367" s="37"/>
      <c r="L14367" s="40"/>
    </row>
    <row r="14368" spans="1:12" ht="54" outlineLevel="2" x14ac:dyDescent="0.25">
      <c r="A14368" s="9" t="s">
        <v>4789</v>
      </c>
      <c r="B14368" s="10" t="s">
        <v>3790</v>
      </c>
      <c r="C14368" s="10" t="s">
        <v>2072</v>
      </c>
      <c r="D14368" s="10" t="s">
        <v>4790</v>
      </c>
      <c r="E14368" s="10" t="s">
        <v>4791</v>
      </c>
      <c r="F14368" s="10" t="s">
        <v>18</v>
      </c>
      <c r="G14368" s="11">
        <v>2455210774</v>
      </c>
      <c r="H14368" s="11">
        <v>2455210774</v>
      </c>
      <c r="I14368" s="12">
        <f>H14368/G14368</f>
        <v>1</v>
      </c>
      <c r="J14368" s="11"/>
      <c r="K14368" s="11"/>
      <c r="L14368" s="13"/>
    </row>
    <row r="14369" spans="1:12" s="3" customFormat="1" ht="54" outlineLevel="2" x14ac:dyDescent="0.25">
      <c r="A14369" s="35" t="s">
        <v>4789</v>
      </c>
      <c r="B14369" s="36" t="s">
        <v>3790</v>
      </c>
      <c r="C14369" s="36" t="s">
        <v>2072</v>
      </c>
      <c r="D14369" s="36" t="s">
        <v>4790</v>
      </c>
      <c r="E14369" s="36" t="s">
        <v>4791</v>
      </c>
      <c r="F14369" s="36" t="s">
        <v>19</v>
      </c>
      <c r="G14369" s="37">
        <v>24040</v>
      </c>
      <c r="H14369" s="37">
        <v>0</v>
      </c>
      <c r="I14369" s="4">
        <f>H14369/G14369</f>
        <v>0</v>
      </c>
      <c r="J14369" s="37"/>
      <c r="K14369" s="37"/>
      <c r="L14369" s="40"/>
    </row>
    <row r="14370" spans="1:12" ht="54" outlineLevel="2" x14ac:dyDescent="0.25">
      <c r="A14370" s="9" t="s">
        <v>4789</v>
      </c>
      <c r="B14370" s="10" t="s">
        <v>3790</v>
      </c>
      <c r="C14370" s="10" t="s">
        <v>2072</v>
      </c>
      <c r="D14370" s="10" t="s">
        <v>4790</v>
      </c>
      <c r="E14370" s="10" t="s">
        <v>4791</v>
      </c>
      <c r="F14370" s="10" t="s">
        <v>41</v>
      </c>
      <c r="G14370" s="11">
        <v>97257053</v>
      </c>
      <c r="H14370" s="11">
        <v>97257053</v>
      </c>
      <c r="I14370" s="12">
        <f>H14370/G14370</f>
        <v>1</v>
      </c>
      <c r="J14370" s="11"/>
      <c r="K14370" s="11"/>
      <c r="L14370" s="13"/>
    </row>
    <row r="14371" spans="1:12" s="3" customFormat="1" ht="54" outlineLevel="2" x14ac:dyDescent="0.25">
      <c r="A14371" s="35" t="s">
        <v>4789</v>
      </c>
      <c r="B14371" s="36" t="s">
        <v>3790</v>
      </c>
      <c r="C14371" s="36" t="s">
        <v>2072</v>
      </c>
      <c r="D14371" s="36" t="s">
        <v>4790</v>
      </c>
      <c r="E14371" s="36" t="s">
        <v>4791</v>
      </c>
      <c r="F14371" s="36" t="s">
        <v>21</v>
      </c>
      <c r="G14371" s="37">
        <v>-777366551</v>
      </c>
      <c r="H14371" s="37"/>
      <c r="I14371" s="36"/>
      <c r="J14371" s="37"/>
      <c r="K14371" s="37"/>
      <c r="L14371" s="40"/>
    </row>
    <row r="14372" spans="1:12" ht="27" outlineLevel="1" x14ac:dyDescent="0.25">
      <c r="A14372" s="18" t="s">
        <v>10267</v>
      </c>
      <c r="B14372" s="19"/>
      <c r="C14372" s="19"/>
      <c r="D14372" s="19"/>
      <c r="E14372" s="19"/>
      <c r="F14372" s="15" t="s">
        <v>12960</v>
      </c>
      <c r="G14372" s="20">
        <f>SUBTOTAL(9,G14366:G14371)</f>
        <v>5731740725</v>
      </c>
      <c r="H14372" s="20">
        <f>SUBTOTAL(9,H14366:H14371)</f>
        <v>3086222585.4099998</v>
      </c>
      <c r="I14372" s="19"/>
      <c r="J14372" s="20">
        <f>SUBTOTAL(9,J14366:J14371)</f>
        <v>465315562.42999995</v>
      </c>
      <c r="K14372" s="20">
        <f>SUBTOTAL(9,K14366:K14371)</f>
        <v>463972104.40999997</v>
      </c>
      <c r="L14372" s="21"/>
    </row>
    <row r="14373" spans="1:12" ht="54" outlineLevel="2" x14ac:dyDescent="0.25">
      <c r="A14373" s="9" t="s">
        <v>4792</v>
      </c>
      <c r="B14373" s="10" t="s">
        <v>3790</v>
      </c>
      <c r="C14373" s="10" t="s">
        <v>2072</v>
      </c>
      <c r="D14373" s="10" t="s">
        <v>2146</v>
      </c>
      <c r="E14373" s="10" t="s">
        <v>2147</v>
      </c>
      <c r="F14373" s="10" t="s">
        <v>16</v>
      </c>
      <c r="G14373" s="11">
        <v>7028452283</v>
      </c>
      <c r="H14373" s="6">
        <v>838987937.49000001</v>
      </c>
      <c r="I14373" s="7">
        <f>H14373/G14373</f>
        <v>0.11937022600541713</v>
      </c>
      <c r="J14373" s="6">
        <v>841417275.52999997</v>
      </c>
      <c r="K14373" s="6">
        <f>H14373</f>
        <v>838987937.49000001</v>
      </c>
      <c r="L14373" s="8">
        <f>K14373/J14373</f>
        <v>0.99711280227938059</v>
      </c>
    </row>
    <row r="14374" spans="1:12" s="3" customFormat="1" ht="54" outlineLevel="2" x14ac:dyDescent="0.25">
      <c r="A14374" s="35" t="s">
        <v>4792</v>
      </c>
      <c r="B14374" s="36" t="s">
        <v>3790</v>
      </c>
      <c r="C14374" s="36" t="s">
        <v>2072</v>
      </c>
      <c r="D14374" s="36" t="s">
        <v>2146</v>
      </c>
      <c r="E14374" s="36" t="s">
        <v>2147</v>
      </c>
      <c r="F14374" s="36" t="s">
        <v>18</v>
      </c>
      <c r="G14374" s="37">
        <v>2614604164</v>
      </c>
      <c r="H14374" s="37">
        <v>2614604164</v>
      </c>
      <c r="I14374" s="4">
        <f>H14374/G14374</f>
        <v>1</v>
      </c>
      <c r="J14374" s="37"/>
      <c r="K14374" s="37"/>
      <c r="L14374" s="40"/>
    </row>
    <row r="14375" spans="1:12" ht="54" outlineLevel="2" x14ac:dyDescent="0.25">
      <c r="A14375" s="9" t="s">
        <v>4792</v>
      </c>
      <c r="B14375" s="10" t="s">
        <v>3790</v>
      </c>
      <c r="C14375" s="10" t="s">
        <v>2072</v>
      </c>
      <c r="D14375" s="10" t="s">
        <v>2146</v>
      </c>
      <c r="E14375" s="10" t="s">
        <v>2147</v>
      </c>
      <c r="F14375" s="10" t="s">
        <v>19</v>
      </c>
      <c r="G14375" s="11">
        <v>43470</v>
      </c>
      <c r="H14375" s="11">
        <v>0</v>
      </c>
      <c r="I14375" s="12">
        <f>H14375/G14375</f>
        <v>0</v>
      </c>
      <c r="J14375" s="11"/>
      <c r="K14375" s="11"/>
      <c r="L14375" s="13"/>
    </row>
    <row r="14376" spans="1:12" s="3" customFormat="1" ht="54" outlineLevel="2" x14ac:dyDescent="0.25">
      <c r="A14376" s="35" t="s">
        <v>4792</v>
      </c>
      <c r="B14376" s="36" t="s">
        <v>3790</v>
      </c>
      <c r="C14376" s="36" t="s">
        <v>2072</v>
      </c>
      <c r="D14376" s="36" t="s">
        <v>2146</v>
      </c>
      <c r="E14376" s="36" t="s">
        <v>2147</v>
      </c>
      <c r="F14376" s="36" t="s">
        <v>41</v>
      </c>
      <c r="G14376" s="37">
        <v>175867241</v>
      </c>
      <c r="H14376" s="37">
        <v>175867241</v>
      </c>
      <c r="I14376" s="4">
        <f>H14376/G14376</f>
        <v>1</v>
      </c>
      <c r="J14376" s="37"/>
      <c r="K14376" s="37"/>
      <c r="L14376" s="40"/>
    </row>
    <row r="14377" spans="1:12" ht="54" outlineLevel="2" x14ac:dyDescent="0.25">
      <c r="A14377" s="9" t="s">
        <v>4792</v>
      </c>
      <c r="B14377" s="10" t="s">
        <v>3790</v>
      </c>
      <c r="C14377" s="10" t="s">
        <v>2072</v>
      </c>
      <c r="D14377" s="10" t="s">
        <v>2146</v>
      </c>
      <c r="E14377" s="10" t="s">
        <v>2147</v>
      </c>
      <c r="F14377" s="10" t="s">
        <v>21</v>
      </c>
      <c r="G14377" s="11">
        <v>-1405690457</v>
      </c>
      <c r="H14377" s="11"/>
      <c r="I14377" s="10"/>
      <c r="J14377" s="11"/>
      <c r="K14377" s="11"/>
      <c r="L14377" s="13"/>
    </row>
    <row r="14378" spans="1:12" ht="27" outlineLevel="1" x14ac:dyDescent="0.25">
      <c r="A14378" s="22" t="s">
        <v>10268</v>
      </c>
      <c r="B14378" s="15"/>
      <c r="C14378" s="15"/>
      <c r="D14378" s="15"/>
      <c r="E14378" s="15"/>
      <c r="F14378" s="15" t="s">
        <v>12960</v>
      </c>
      <c r="G14378" s="16">
        <f>SUBTOTAL(9,G14373:G14377)</f>
        <v>8413276701</v>
      </c>
      <c r="H14378" s="16">
        <f>SUBTOTAL(9,H14373:H14377)</f>
        <v>3629459342.4899998</v>
      </c>
      <c r="I14378" s="15"/>
      <c r="J14378" s="16">
        <f>SUBTOTAL(9,J14373:J14377)</f>
        <v>841417275.52999997</v>
      </c>
      <c r="K14378" s="16">
        <f>SUBTOTAL(9,K14373:K14377)</f>
        <v>838987937.49000001</v>
      </c>
      <c r="L14378" s="17"/>
    </row>
    <row r="14379" spans="1:12" s="3" customFormat="1" ht="54" outlineLevel="2" x14ac:dyDescent="0.25">
      <c r="A14379" s="35" t="s">
        <v>4793</v>
      </c>
      <c r="B14379" s="36" t="s">
        <v>3790</v>
      </c>
      <c r="C14379" s="36" t="s">
        <v>2072</v>
      </c>
      <c r="D14379" s="36" t="s">
        <v>2149</v>
      </c>
      <c r="E14379" s="36" t="s">
        <v>354</v>
      </c>
      <c r="F14379" s="36" t="s">
        <v>16</v>
      </c>
      <c r="G14379" s="37">
        <v>3486442251</v>
      </c>
      <c r="H14379" s="37">
        <v>416177399.45999998</v>
      </c>
      <c r="I14379" s="38">
        <f>H14379/G14379</f>
        <v>0.11937022600636214</v>
      </c>
      <c r="J14379" s="37">
        <v>417382465.12</v>
      </c>
      <c r="K14379" s="37">
        <f>H14379</f>
        <v>416177399.45999998</v>
      </c>
      <c r="L14379" s="39">
        <f>K14379/J14379</f>
        <v>0.99711280237981836</v>
      </c>
    </row>
    <row r="14380" spans="1:12" ht="54" outlineLevel="2" x14ac:dyDescent="0.25">
      <c r="A14380" s="9" t="s">
        <v>4793</v>
      </c>
      <c r="B14380" s="10" t="s">
        <v>3790</v>
      </c>
      <c r="C14380" s="10" t="s">
        <v>2072</v>
      </c>
      <c r="D14380" s="10" t="s">
        <v>2149</v>
      </c>
      <c r="E14380" s="10" t="s">
        <v>354</v>
      </c>
      <c r="F14380" s="10" t="s">
        <v>18</v>
      </c>
      <c r="G14380" s="11">
        <v>3194155808</v>
      </c>
      <c r="H14380" s="11">
        <v>3194155808</v>
      </c>
      <c r="I14380" s="12">
        <f>H14380/G14380</f>
        <v>1</v>
      </c>
      <c r="J14380" s="11"/>
      <c r="K14380" s="11"/>
      <c r="L14380" s="13"/>
    </row>
    <row r="14381" spans="1:12" s="3" customFormat="1" ht="54" outlineLevel="2" x14ac:dyDescent="0.25">
      <c r="A14381" s="35" t="s">
        <v>4793</v>
      </c>
      <c r="B14381" s="36" t="s">
        <v>3790</v>
      </c>
      <c r="C14381" s="36" t="s">
        <v>2072</v>
      </c>
      <c r="D14381" s="36" t="s">
        <v>2149</v>
      </c>
      <c r="E14381" s="36" t="s">
        <v>354</v>
      </c>
      <c r="F14381" s="36" t="s">
        <v>19</v>
      </c>
      <c r="G14381" s="37">
        <v>21563</v>
      </c>
      <c r="H14381" s="37">
        <v>0</v>
      </c>
      <c r="I14381" s="4">
        <f>H14381/G14381</f>
        <v>0</v>
      </c>
      <c r="J14381" s="37"/>
      <c r="K14381" s="37"/>
      <c r="L14381" s="40"/>
    </row>
    <row r="14382" spans="1:12" ht="54" outlineLevel="2" x14ac:dyDescent="0.25">
      <c r="A14382" s="9" t="s">
        <v>4793</v>
      </c>
      <c r="B14382" s="10" t="s">
        <v>3790</v>
      </c>
      <c r="C14382" s="10" t="s">
        <v>2072</v>
      </c>
      <c r="D14382" s="10" t="s">
        <v>2149</v>
      </c>
      <c r="E14382" s="10" t="s">
        <v>354</v>
      </c>
      <c r="F14382" s="10" t="s">
        <v>41</v>
      </c>
      <c r="G14382" s="11">
        <v>87238407</v>
      </c>
      <c r="H14382" s="11">
        <v>87238407</v>
      </c>
      <c r="I14382" s="12">
        <f>H14382/G14382</f>
        <v>1</v>
      </c>
      <c r="J14382" s="11"/>
      <c r="K14382" s="11"/>
      <c r="L14382" s="13"/>
    </row>
    <row r="14383" spans="1:12" s="3" customFormat="1" ht="54" outlineLevel="2" x14ac:dyDescent="0.25">
      <c r="A14383" s="35" t="s">
        <v>4793</v>
      </c>
      <c r="B14383" s="36" t="s">
        <v>3790</v>
      </c>
      <c r="C14383" s="36" t="s">
        <v>2072</v>
      </c>
      <c r="D14383" s="36" t="s">
        <v>2149</v>
      </c>
      <c r="E14383" s="36" t="s">
        <v>354</v>
      </c>
      <c r="F14383" s="36" t="s">
        <v>21</v>
      </c>
      <c r="G14383" s="37">
        <v>-697288450</v>
      </c>
      <c r="H14383" s="37"/>
      <c r="I14383" s="36"/>
      <c r="J14383" s="37"/>
      <c r="K14383" s="37"/>
      <c r="L14383" s="40"/>
    </row>
    <row r="14384" spans="1:12" ht="27" outlineLevel="1" x14ac:dyDescent="0.25">
      <c r="A14384" s="18" t="s">
        <v>10269</v>
      </c>
      <c r="B14384" s="19"/>
      <c r="C14384" s="19"/>
      <c r="D14384" s="19"/>
      <c r="E14384" s="19"/>
      <c r="F14384" s="15" t="s">
        <v>12960</v>
      </c>
      <c r="G14384" s="20">
        <f>SUBTOTAL(9,G14379:G14383)</f>
        <v>6070569579</v>
      </c>
      <c r="H14384" s="20">
        <f>SUBTOTAL(9,H14379:H14383)</f>
        <v>3697571614.46</v>
      </c>
      <c r="I14384" s="19"/>
      <c r="J14384" s="20">
        <f>SUBTOTAL(9,J14379:J14383)</f>
        <v>417382465.12</v>
      </c>
      <c r="K14384" s="20">
        <f>SUBTOTAL(9,K14379:K14383)</f>
        <v>416177399.45999998</v>
      </c>
      <c r="L14384" s="21"/>
    </row>
    <row r="14385" spans="1:12" ht="54" outlineLevel="2" x14ac:dyDescent="0.25">
      <c r="A14385" s="9" t="s">
        <v>4794</v>
      </c>
      <c r="B14385" s="10" t="s">
        <v>3790</v>
      </c>
      <c r="C14385" s="10" t="s">
        <v>2072</v>
      </c>
      <c r="D14385" s="10" t="s">
        <v>4795</v>
      </c>
      <c r="E14385" s="10" t="s">
        <v>4796</v>
      </c>
      <c r="F14385" s="10" t="s">
        <v>16</v>
      </c>
      <c r="G14385" s="11">
        <v>2149080621</v>
      </c>
      <c r="H14385" s="6">
        <v>256536239.43000001</v>
      </c>
      <c r="I14385" s="7">
        <f>H14385/G14385</f>
        <v>0.11937022600419234</v>
      </c>
      <c r="J14385" s="6">
        <v>257279054.88999999</v>
      </c>
      <c r="K14385" s="6">
        <f>H14385</f>
        <v>256536239.43000001</v>
      </c>
      <c r="L14385" s="8">
        <f>K14385/J14385</f>
        <v>0.99711280243812472</v>
      </c>
    </row>
    <row r="14386" spans="1:12" s="3" customFormat="1" ht="54" outlineLevel="2" x14ac:dyDescent="0.25">
      <c r="A14386" s="35" t="s">
        <v>4794</v>
      </c>
      <c r="B14386" s="36" t="s">
        <v>3790</v>
      </c>
      <c r="C14386" s="36" t="s">
        <v>2072</v>
      </c>
      <c r="D14386" s="36" t="s">
        <v>4795</v>
      </c>
      <c r="E14386" s="36" t="s">
        <v>4796</v>
      </c>
      <c r="F14386" s="36" t="s">
        <v>18</v>
      </c>
      <c r="G14386" s="37">
        <v>1004848060</v>
      </c>
      <c r="H14386" s="37">
        <v>1004848060</v>
      </c>
      <c r="I14386" s="4">
        <f>H14386/G14386</f>
        <v>1</v>
      </c>
      <c r="J14386" s="37"/>
      <c r="K14386" s="37"/>
      <c r="L14386" s="40"/>
    </row>
    <row r="14387" spans="1:12" ht="54" outlineLevel="2" x14ac:dyDescent="0.25">
      <c r="A14387" s="9" t="s">
        <v>4794</v>
      </c>
      <c r="B14387" s="10" t="s">
        <v>3790</v>
      </c>
      <c r="C14387" s="10" t="s">
        <v>2072</v>
      </c>
      <c r="D14387" s="10" t="s">
        <v>4795</v>
      </c>
      <c r="E14387" s="10" t="s">
        <v>4796</v>
      </c>
      <c r="F14387" s="10" t="s">
        <v>19</v>
      </c>
      <c r="G14387" s="11">
        <v>13292</v>
      </c>
      <c r="H14387" s="11">
        <v>0</v>
      </c>
      <c r="I14387" s="12">
        <f>H14387/G14387</f>
        <v>0</v>
      </c>
      <c r="J14387" s="11"/>
      <c r="K14387" s="11"/>
      <c r="L14387" s="13"/>
    </row>
    <row r="14388" spans="1:12" s="3" customFormat="1" ht="54" outlineLevel="2" x14ac:dyDescent="0.25">
      <c r="A14388" s="35" t="s">
        <v>4794</v>
      </c>
      <c r="B14388" s="36" t="s">
        <v>3790</v>
      </c>
      <c r="C14388" s="36" t="s">
        <v>2072</v>
      </c>
      <c r="D14388" s="36" t="s">
        <v>4795</v>
      </c>
      <c r="E14388" s="36" t="s">
        <v>4796</v>
      </c>
      <c r="F14388" s="36" t="s">
        <v>41</v>
      </c>
      <c r="G14388" s="37">
        <v>53774695</v>
      </c>
      <c r="H14388" s="37">
        <v>53774695</v>
      </c>
      <c r="I14388" s="4">
        <f>H14388/G14388</f>
        <v>1</v>
      </c>
      <c r="J14388" s="37"/>
      <c r="K14388" s="37"/>
      <c r="L14388" s="40"/>
    </row>
    <row r="14389" spans="1:12" ht="54" outlineLevel="2" x14ac:dyDescent="0.25">
      <c r="A14389" s="9" t="s">
        <v>4794</v>
      </c>
      <c r="B14389" s="10" t="s">
        <v>3790</v>
      </c>
      <c r="C14389" s="10" t="s">
        <v>2072</v>
      </c>
      <c r="D14389" s="10" t="s">
        <v>4795</v>
      </c>
      <c r="E14389" s="10" t="s">
        <v>4796</v>
      </c>
      <c r="F14389" s="10" t="s">
        <v>21</v>
      </c>
      <c r="G14389" s="11">
        <v>-429816124</v>
      </c>
      <c r="H14389" s="11"/>
      <c r="I14389" s="10"/>
      <c r="J14389" s="11"/>
      <c r="K14389" s="11"/>
      <c r="L14389" s="13"/>
    </row>
    <row r="14390" spans="1:12" ht="27" outlineLevel="1" x14ac:dyDescent="0.25">
      <c r="A14390" s="22" t="s">
        <v>10270</v>
      </c>
      <c r="B14390" s="15"/>
      <c r="C14390" s="15"/>
      <c r="D14390" s="15"/>
      <c r="E14390" s="15"/>
      <c r="F14390" s="15" t="s">
        <v>12960</v>
      </c>
      <c r="G14390" s="16">
        <f>SUBTOTAL(9,G14385:G14389)</f>
        <v>2777900544</v>
      </c>
      <c r="H14390" s="16">
        <f>SUBTOTAL(9,H14385:H14389)</f>
        <v>1315158994.4300001</v>
      </c>
      <c r="I14390" s="15"/>
      <c r="J14390" s="16">
        <f>SUBTOTAL(9,J14385:J14389)</f>
        <v>257279054.88999999</v>
      </c>
      <c r="K14390" s="16">
        <f>SUBTOTAL(9,K14385:K14389)</f>
        <v>256536239.43000001</v>
      </c>
      <c r="L14390" s="17"/>
    </row>
    <row r="14391" spans="1:12" s="3" customFormat="1" ht="54" outlineLevel="2" x14ac:dyDescent="0.25">
      <c r="A14391" s="35" t="s">
        <v>4797</v>
      </c>
      <c r="B14391" s="36" t="s">
        <v>3790</v>
      </c>
      <c r="C14391" s="36" t="s">
        <v>2072</v>
      </c>
      <c r="D14391" s="36" t="s">
        <v>2151</v>
      </c>
      <c r="E14391" s="36" t="s">
        <v>2152</v>
      </c>
      <c r="F14391" s="36" t="s">
        <v>16</v>
      </c>
      <c r="G14391" s="37">
        <v>4516413960</v>
      </c>
      <c r="H14391" s="37">
        <v>539125355.13999999</v>
      </c>
      <c r="I14391" s="38">
        <f>H14391/G14391</f>
        <v>0.11937022600558962</v>
      </c>
      <c r="J14391" s="37">
        <v>540686423.72000003</v>
      </c>
      <c r="K14391" s="37">
        <f>H14391</f>
        <v>539125355.13999999</v>
      </c>
      <c r="L14391" s="39">
        <f>K14391/J14391</f>
        <v>0.99711280233511379</v>
      </c>
    </row>
    <row r="14392" spans="1:12" ht="54" outlineLevel="2" x14ac:dyDescent="0.25">
      <c r="A14392" s="9" t="s">
        <v>4797</v>
      </c>
      <c r="B14392" s="10" t="s">
        <v>3790</v>
      </c>
      <c r="C14392" s="10" t="s">
        <v>2072</v>
      </c>
      <c r="D14392" s="10" t="s">
        <v>2151</v>
      </c>
      <c r="E14392" s="10" t="s">
        <v>2152</v>
      </c>
      <c r="F14392" s="10" t="s">
        <v>18</v>
      </c>
      <c r="G14392" s="11">
        <v>8060471576</v>
      </c>
      <c r="H14392" s="11">
        <v>8060471576</v>
      </c>
      <c r="I14392" s="12">
        <f>H14392/G14392</f>
        <v>1</v>
      </c>
      <c r="J14392" s="11"/>
      <c r="K14392" s="11"/>
      <c r="L14392" s="13"/>
    </row>
    <row r="14393" spans="1:12" s="3" customFormat="1" ht="54" outlineLevel="2" x14ac:dyDescent="0.25">
      <c r="A14393" s="35" t="s">
        <v>4797</v>
      </c>
      <c r="B14393" s="36" t="s">
        <v>3790</v>
      </c>
      <c r="C14393" s="36" t="s">
        <v>2072</v>
      </c>
      <c r="D14393" s="36" t="s">
        <v>2151</v>
      </c>
      <c r="E14393" s="36" t="s">
        <v>2152</v>
      </c>
      <c r="F14393" s="36" t="s">
        <v>19</v>
      </c>
      <c r="G14393" s="37">
        <v>27933</v>
      </c>
      <c r="H14393" s="37">
        <v>0</v>
      </c>
      <c r="I14393" s="4">
        <f>H14393/G14393</f>
        <v>0</v>
      </c>
      <c r="J14393" s="37"/>
      <c r="K14393" s="37"/>
      <c r="L14393" s="40"/>
    </row>
    <row r="14394" spans="1:12" ht="54" outlineLevel="2" x14ac:dyDescent="0.25">
      <c r="A14394" s="9" t="s">
        <v>4797</v>
      </c>
      <c r="B14394" s="10" t="s">
        <v>3790</v>
      </c>
      <c r="C14394" s="10" t="s">
        <v>2072</v>
      </c>
      <c r="D14394" s="10" t="s">
        <v>2151</v>
      </c>
      <c r="E14394" s="10" t="s">
        <v>2152</v>
      </c>
      <c r="F14394" s="10" t="s">
        <v>41</v>
      </c>
      <c r="G14394" s="11">
        <v>113010551</v>
      </c>
      <c r="H14394" s="11">
        <v>113010551</v>
      </c>
      <c r="I14394" s="12">
        <f>H14394/G14394</f>
        <v>1</v>
      </c>
      <c r="J14394" s="11"/>
      <c r="K14394" s="11"/>
      <c r="L14394" s="13"/>
    </row>
    <row r="14395" spans="1:12" s="3" customFormat="1" ht="54" outlineLevel="2" x14ac:dyDescent="0.25">
      <c r="A14395" s="35" t="s">
        <v>4797</v>
      </c>
      <c r="B14395" s="36" t="s">
        <v>3790</v>
      </c>
      <c r="C14395" s="36" t="s">
        <v>2072</v>
      </c>
      <c r="D14395" s="36" t="s">
        <v>2151</v>
      </c>
      <c r="E14395" s="36" t="s">
        <v>2152</v>
      </c>
      <c r="F14395" s="36" t="s">
        <v>21</v>
      </c>
      <c r="G14395" s="37">
        <v>-903282792</v>
      </c>
      <c r="H14395" s="37"/>
      <c r="I14395" s="36"/>
      <c r="J14395" s="37"/>
      <c r="K14395" s="37"/>
      <c r="L14395" s="40"/>
    </row>
    <row r="14396" spans="1:12" ht="27" outlineLevel="1" x14ac:dyDescent="0.25">
      <c r="A14396" s="18" t="s">
        <v>10271</v>
      </c>
      <c r="B14396" s="19"/>
      <c r="C14396" s="19"/>
      <c r="D14396" s="19"/>
      <c r="E14396" s="19"/>
      <c r="F14396" s="15" t="s">
        <v>12960</v>
      </c>
      <c r="G14396" s="20">
        <f>SUBTOTAL(9,G14391:G14395)</f>
        <v>11786641228</v>
      </c>
      <c r="H14396" s="20">
        <f>SUBTOTAL(9,H14391:H14395)</f>
        <v>8712607482.1399994</v>
      </c>
      <c r="I14396" s="19"/>
      <c r="J14396" s="20">
        <f>SUBTOTAL(9,J14391:J14395)</f>
        <v>540686423.72000003</v>
      </c>
      <c r="K14396" s="20">
        <f>SUBTOTAL(9,K14391:K14395)</f>
        <v>539125355.13999999</v>
      </c>
      <c r="L14396" s="21"/>
    </row>
    <row r="14397" spans="1:12" ht="54" outlineLevel="2" x14ac:dyDescent="0.25">
      <c r="A14397" s="9" t="s">
        <v>4798</v>
      </c>
      <c r="B14397" s="10" t="s">
        <v>3790</v>
      </c>
      <c r="C14397" s="10" t="s">
        <v>2154</v>
      </c>
      <c r="D14397" s="10" t="s">
        <v>2159</v>
      </c>
      <c r="E14397" s="10" t="s">
        <v>607</v>
      </c>
      <c r="F14397" s="10" t="s">
        <v>16</v>
      </c>
      <c r="G14397" s="11">
        <v>942949570</v>
      </c>
      <c r="H14397" s="6">
        <v>112560103.28</v>
      </c>
      <c r="I14397" s="7">
        <f>H14397/G14397</f>
        <v>0.11937022600264827</v>
      </c>
      <c r="J14397" s="6">
        <v>112886027.56</v>
      </c>
      <c r="K14397" s="6">
        <f>H14397</f>
        <v>112560103.28</v>
      </c>
      <c r="L14397" s="8">
        <f>K14397/J14397</f>
        <v>0.99711280229232291</v>
      </c>
    </row>
    <row r="14398" spans="1:12" s="3" customFormat="1" ht="54" outlineLevel="2" x14ac:dyDescent="0.25">
      <c r="A14398" s="35" t="s">
        <v>4798</v>
      </c>
      <c r="B14398" s="36" t="s">
        <v>3790</v>
      </c>
      <c r="C14398" s="36" t="s">
        <v>2154</v>
      </c>
      <c r="D14398" s="36" t="s">
        <v>2159</v>
      </c>
      <c r="E14398" s="36" t="s">
        <v>607</v>
      </c>
      <c r="F14398" s="36" t="s">
        <v>18</v>
      </c>
      <c r="G14398" s="37">
        <v>480593306</v>
      </c>
      <c r="H14398" s="37">
        <v>480593306</v>
      </c>
      <c r="I14398" s="4">
        <f>H14398/G14398</f>
        <v>1</v>
      </c>
      <c r="J14398" s="37"/>
      <c r="K14398" s="37"/>
      <c r="L14398" s="40"/>
    </row>
    <row r="14399" spans="1:12" ht="54" outlineLevel="2" x14ac:dyDescent="0.25">
      <c r="A14399" s="9" t="s">
        <v>4798</v>
      </c>
      <c r="B14399" s="10" t="s">
        <v>3790</v>
      </c>
      <c r="C14399" s="10" t="s">
        <v>2154</v>
      </c>
      <c r="D14399" s="10" t="s">
        <v>2159</v>
      </c>
      <c r="E14399" s="10" t="s">
        <v>607</v>
      </c>
      <c r="F14399" s="10" t="s">
        <v>19</v>
      </c>
      <c r="G14399" s="11">
        <v>5832</v>
      </c>
      <c r="H14399" s="11">
        <v>0</v>
      </c>
      <c r="I14399" s="12">
        <f>H14399/G14399</f>
        <v>0</v>
      </c>
      <c r="J14399" s="11"/>
      <c r="K14399" s="11"/>
      <c r="L14399" s="13"/>
    </row>
    <row r="14400" spans="1:12" s="3" customFormat="1" ht="54" outlineLevel="2" x14ac:dyDescent="0.25">
      <c r="A14400" s="35" t="s">
        <v>4798</v>
      </c>
      <c r="B14400" s="36" t="s">
        <v>3790</v>
      </c>
      <c r="C14400" s="36" t="s">
        <v>2154</v>
      </c>
      <c r="D14400" s="36" t="s">
        <v>2159</v>
      </c>
      <c r="E14400" s="36" t="s">
        <v>607</v>
      </c>
      <c r="F14400" s="36" t="s">
        <v>41</v>
      </c>
      <c r="G14400" s="37">
        <v>23594660</v>
      </c>
      <c r="H14400" s="37">
        <v>23594660</v>
      </c>
      <c r="I14400" s="4">
        <f>H14400/G14400</f>
        <v>1</v>
      </c>
      <c r="J14400" s="37"/>
      <c r="K14400" s="37"/>
      <c r="L14400" s="40"/>
    </row>
    <row r="14401" spans="1:12" ht="54" outlineLevel="2" x14ac:dyDescent="0.25">
      <c r="A14401" s="9" t="s">
        <v>4798</v>
      </c>
      <c r="B14401" s="10" t="s">
        <v>3790</v>
      </c>
      <c r="C14401" s="10" t="s">
        <v>2154</v>
      </c>
      <c r="D14401" s="10" t="s">
        <v>2159</v>
      </c>
      <c r="E14401" s="10" t="s">
        <v>607</v>
      </c>
      <c r="F14401" s="10" t="s">
        <v>21</v>
      </c>
      <c r="G14401" s="11">
        <v>-188589914</v>
      </c>
      <c r="H14401" s="11"/>
      <c r="I14401" s="10"/>
      <c r="J14401" s="11"/>
      <c r="K14401" s="11"/>
      <c r="L14401" s="13"/>
    </row>
    <row r="14402" spans="1:12" ht="27" outlineLevel="1" x14ac:dyDescent="0.25">
      <c r="A14402" s="22" t="s">
        <v>10272</v>
      </c>
      <c r="B14402" s="15"/>
      <c r="C14402" s="15"/>
      <c r="D14402" s="15"/>
      <c r="E14402" s="15"/>
      <c r="F14402" s="15" t="s">
        <v>12960</v>
      </c>
      <c r="G14402" s="16">
        <f>SUBTOTAL(9,G14397:G14401)</f>
        <v>1258553454</v>
      </c>
      <c r="H14402" s="16">
        <f>SUBTOTAL(9,H14397:H14401)</f>
        <v>616748069.27999997</v>
      </c>
      <c r="I14402" s="15"/>
      <c r="J14402" s="16">
        <f>SUBTOTAL(9,J14397:J14401)</f>
        <v>112886027.56</v>
      </c>
      <c r="K14402" s="16">
        <f>SUBTOTAL(9,K14397:K14401)</f>
        <v>112560103.28</v>
      </c>
      <c r="L14402" s="17"/>
    </row>
    <row r="14403" spans="1:12" s="3" customFormat="1" ht="54" outlineLevel="2" x14ac:dyDescent="0.25">
      <c r="A14403" s="35" t="s">
        <v>4799</v>
      </c>
      <c r="B14403" s="36" t="s">
        <v>3790</v>
      </c>
      <c r="C14403" s="36" t="s">
        <v>2154</v>
      </c>
      <c r="D14403" s="36" t="s">
        <v>2161</v>
      </c>
      <c r="E14403" s="36" t="s">
        <v>2162</v>
      </c>
      <c r="F14403" s="36" t="s">
        <v>16</v>
      </c>
      <c r="G14403" s="37">
        <v>2513119299</v>
      </c>
      <c r="H14403" s="37">
        <v>299991618.69999999</v>
      </c>
      <c r="I14403" s="38">
        <f>H14403/G14403</f>
        <v>0.11937022600533537</v>
      </c>
      <c r="J14403" s="37">
        <v>300860261.71000004</v>
      </c>
      <c r="K14403" s="37">
        <f>H14403</f>
        <v>299991618.69999999</v>
      </c>
      <c r="L14403" s="39">
        <f>K14403/J14403</f>
        <v>0.99711280245166667</v>
      </c>
    </row>
    <row r="14404" spans="1:12" ht="54" outlineLevel="2" x14ac:dyDescent="0.25">
      <c r="A14404" s="9" t="s">
        <v>4799</v>
      </c>
      <c r="B14404" s="10" t="s">
        <v>3790</v>
      </c>
      <c r="C14404" s="10" t="s">
        <v>2154</v>
      </c>
      <c r="D14404" s="10" t="s">
        <v>2161</v>
      </c>
      <c r="E14404" s="10" t="s">
        <v>2162</v>
      </c>
      <c r="F14404" s="10" t="s">
        <v>18</v>
      </c>
      <c r="G14404" s="11">
        <v>3005300681</v>
      </c>
      <c r="H14404" s="11">
        <v>3005300681</v>
      </c>
      <c r="I14404" s="12">
        <f>H14404/G14404</f>
        <v>1</v>
      </c>
      <c r="J14404" s="11"/>
      <c r="K14404" s="11"/>
      <c r="L14404" s="13"/>
    </row>
    <row r="14405" spans="1:12" s="3" customFormat="1" ht="54" outlineLevel="2" x14ac:dyDescent="0.25">
      <c r="A14405" s="35" t="s">
        <v>4799</v>
      </c>
      <c r="B14405" s="36" t="s">
        <v>3790</v>
      </c>
      <c r="C14405" s="36" t="s">
        <v>2154</v>
      </c>
      <c r="D14405" s="36" t="s">
        <v>2161</v>
      </c>
      <c r="E14405" s="36" t="s">
        <v>2162</v>
      </c>
      <c r="F14405" s="36" t="s">
        <v>19</v>
      </c>
      <c r="G14405" s="37">
        <v>15543</v>
      </c>
      <c r="H14405" s="37">
        <v>0</v>
      </c>
      <c r="I14405" s="4">
        <f>H14405/G14405</f>
        <v>0</v>
      </c>
      <c r="J14405" s="37"/>
      <c r="K14405" s="37"/>
      <c r="L14405" s="40"/>
    </row>
    <row r="14406" spans="1:12" ht="54" outlineLevel="2" x14ac:dyDescent="0.25">
      <c r="A14406" s="9" t="s">
        <v>4799</v>
      </c>
      <c r="B14406" s="10" t="s">
        <v>3790</v>
      </c>
      <c r="C14406" s="10" t="s">
        <v>2154</v>
      </c>
      <c r="D14406" s="10" t="s">
        <v>2161</v>
      </c>
      <c r="E14406" s="10" t="s">
        <v>2162</v>
      </c>
      <c r="F14406" s="10" t="s">
        <v>41</v>
      </c>
      <c r="G14406" s="11">
        <v>62883739</v>
      </c>
      <c r="H14406" s="11">
        <v>62883739</v>
      </c>
      <c r="I14406" s="12">
        <f>H14406/G14406</f>
        <v>1</v>
      </c>
      <c r="J14406" s="11"/>
      <c r="K14406" s="11"/>
      <c r="L14406" s="13"/>
    </row>
    <row r="14407" spans="1:12" s="3" customFormat="1" ht="54" outlineLevel="2" x14ac:dyDescent="0.25">
      <c r="A14407" s="35" t="s">
        <v>4799</v>
      </c>
      <c r="B14407" s="36" t="s">
        <v>3790</v>
      </c>
      <c r="C14407" s="36" t="s">
        <v>2154</v>
      </c>
      <c r="D14407" s="36" t="s">
        <v>2161</v>
      </c>
      <c r="E14407" s="36" t="s">
        <v>2162</v>
      </c>
      <c r="F14407" s="36" t="s">
        <v>21</v>
      </c>
      <c r="G14407" s="37">
        <v>-502623860</v>
      </c>
      <c r="H14407" s="37"/>
      <c r="I14407" s="36"/>
      <c r="J14407" s="37"/>
      <c r="K14407" s="37"/>
      <c r="L14407" s="40"/>
    </row>
    <row r="14408" spans="1:12" ht="27" outlineLevel="1" x14ac:dyDescent="0.25">
      <c r="A14408" s="18" t="s">
        <v>10273</v>
      </c>
      <c r="B14408" s="19"/>
      <c r="C14408" s="19"/>
      <c r="D14408" s="19"/>
      <c r="E14408" s="19"/>
      <c r="F14408" s="15" t="s">
        <v>12960</v>
      </c>
      <c r="G14408" s="20">
        <f>SUBTOTAL(9,G14403:G14407)</f>
        <v>5078695402</v>
      </c>
      <c r="H14408" s="20">
        <f>SUBTOTAL(9,H14403:H14407)</f>
        <v>3368176038.6999998</v>
      </c>
      <c r="I14408" s="19"/>
      <c r="J14408" s="20">
        <f>SUBTOTAL(9,J14403:J14407)</f>
        <v>300860261.71000004</v>
      </c>
      <c r="K14408" s="20">
        <f>SUBTOTAL(9,K14403:K14407)</f>
        <v>299991618.69999999</v>
      </c>
      <c r="L14408" s="21"/>
    </row>
    <row r="14409" spans="1:12" ht="54" outlineLevel="2" x14ac:dyDescent="0.25">
      <c r="A14409" s="9" t="s">
        <v>4800</v>
      </c>
      <c r="B14409" s="10" t="s">
        <v>3790</v>
      </c>
      <c r="C14409" s="10" t="s">
        <v>2154</v>
      </c>
      <c r="D14409" s="10" t="s">
        <v>4801</v>
      </c>
      <c r="E14409" s="10" t="s">
        <v>4802</v>
      </c>
      <c r="F14409" s="10" t="s">
        <v>16</v>
      </c>
      <c r="G14409" s="11">
        <v>1615455681</v>
      </c>
      <c r="H14409" s="6">
        <v>192837309.74000001</v>
      </c>
      <c r="I14409" s="7">
        <f>H14409/G14409</f>
        <v>0.11937022600374265</v>
      </c>
      <c r="J14409" s="6">
        <v>193395681.29999998</v>
      </c>
      <c r="K14409" s="6">
        <f>H14409</f>
        <v>192837309.74000001</v>
      </c>
      <c r="L14409" s="8">
        <f>K14409/J14409</f>
        <v>0.99711280233226196</v>
      </c>
    </row>
    <row r="14410" spans="1:12" s="3" customFormat="1" ht="54" outlineLevel="2" x14ac:dyDescent="0.25">
      <c r="A14410" s="35" t="s">
        <v>4800</v>
      </c>
      <c r="B14410" s="36" t="s">
        <v>3790</v>
      </c>
      <c r="C14410" s="36" t="s">
        <v>2154</v>
      </c>
      <c r="D14410" s="36" t="s">
        <v>4801</v>
      </c>
      <c r="E14410" s="36" t="s">
        <v>4802</v>
      </c>
      <c r="F14410" s="36" t="s">
        <v>18</v>
      </c>
      <c r="G14410" s="37">
        <v>1779009123</v>
      </c>
      <c r="H14410" s="37">
        <v>1779009123</v>
      </c>
      <c r="I14410" s="4">
        <f>H14410/G14410</f>
        <v>1</v>
      </c>
      <c r="J14410" s="37"/>
      <c r="K14410" s="37"/>
      <c r="L14410" s="40"/>
    </row>
    <row r="14411" spans="1:12" ht="54" outlineLevel="2" x14ac:dyDescent="0.25">
      <c r="A14411" s="9" t="s">
        <v>4800</v>
      </c>
      <c r="B14411" s="10" t="s">
        <v>3790</v>
      </c>
      <c r="C14411" s="10" t="s">
        <v>2154</v>
      </c>
      <c r="D14411" s="10" t="s">
        <v>4801</v>
      </c>
      <c r="E14411" s="10" t="s">
        <v>4802</v>
      </c>
      <c r="F14411" s="10" t="s">
        <v>19</v>
      </c>
      <c r="G14411" s="11">
        <v>9991</v>
      </c>
      <c r="H14411" s="11">
        <v>0</v>
      </c>
      <c r="I14411" s="12">
        <f>H14411/G14411</f>
        <v>0</v>
      </c>
      <c r="J14411" s="11"/>
      <c r="K14411" s="11"/>
      <c r="L14411" s="13"/>
    </row>
    <row r="14412" spans="1:12" s="3" customFormat="1" ht="54" outlineLevel="2" x14ac:dyDescent="0.25">
      <c r="A14412" s="35" t="s">
        <v>4800</v>
      </c>
      <c r="B14412" s="36" t="s">
        <v>3790</v>
      </c>
      <c r="C14412" s="36" t="s">
        <v>2154</v>
      </c>
      <c r="D14412" s="36" t="s">
        <v>4801</v>
      </c>
      <c r="E14412" s="36" t="s">
        <v>4802</v>
      </c>
      <c r="F14412" s="36" t="s">
        <v>41</v>
      </c>
      <c r="G14412" s="37">
        <v>40422233</v>
      </c>
      <c r="H14412" s="37">
        <v>40422233</v>
      </c>
      <c r="I14412" s="4">
        <f>H14412/G14412</f>
        <v>1</v>
      </c>
      <c r="J14412" s="37"/>
      <c r="K14412" s="37"/>
      <c r="L14412" s="40"/>
    </row>
    <row r="14413" spans="1:12" ht="54" outlineLevel="2" x14ac:dyDescent="0.25">
      <c r="A14413" s="9" t="s">
        <v>4800</v>
      </c>
      <c r="B14413" s="10" t="s">
        <v>3790</v>
      </c>
      <c r="C14413" s="10" t="s">
        <v>2154</v>
      </c>
      <c r="D14413" s="10" t="s">
        <v>4801</v>
      </c>
      <c r="E14413" s="10" t="s">
        <v>4802</v>
      </c>
      <c r="F14413" s="10" t="s">
        <v>21</v>
      </c>
      <c r="G14413" s="11">
        <v>-323091136</v>
      </c>
      <c r="H14413" s="11"/>
      <c r="I14413" s="10"/>
      <c r="J14413" s="11"/>
      <c r="K14413" s="11"/>
      <c r="L14413" s="13"/>
    </row>
    <row r="14414" spans="1:12" ht="27" outlineLevel="1" x14ac:dyDescent="0.25">
      <c r="A14414" s="22" t="s">
        <v>10274</v>
      </c>
      <c r="B14414" s="15"/>
      <c r="C14414" s="15"/>
      <c r="D14414" s="15"/>
      <c r="E14414" s="15"/>
      <c r="F14414" s="15" t="s">
        <v>12960</v>
      </c>
      <c r="G14414" s="16">
        <f>SUBTOTAL(9,G14409:G14413)</f>
        <v>3111805892</v>
      </c>
      <c r="H14414" s="16">
        <f>SUBTOTAL(9,H14409:H14413)</f>
        <v>2012268665.74</v>
      </c>
      <c r="I14414" s="15"/>
      <c r="J14414" s="16">
        <f>SUBTOTAL(9,J14409:J14413)</f>
        <v>193395681.29999998</v>
      </c>
      <c r="K14414" s="16">
        <f>SUBTOTAL(9,K14409:K14413)</f>
        <v>192837309.74000001</v>
      </c>
      <c r="L14414" s="17"/>
    </row>
    <row r="14415" spans="1:12" s="3" customFormat="1" ht="54" outlineLevel="2" x14ac:dyDescent="0.25">
      <c r="A14415" s="35" t="s">
        <v>4803</v>
      </c>
      <c r="B14415" s="36" t="s">
        <v>3790</v>
      </c>
      <c r="C14415" s="36" t="s">
        <v>2154</v>
      </c>
      <c r="D14415" s="36" t="s">
        <v>2164</v>
      </c>
      <c r="E14415" s="36" t="s">
        <v>477</v>
      </c>
      <c r="F14415" s="36" t="s">
        <v>16</v>
      </c>
      <c r="G14415" s="37">
        <v>1100994055</v>
      </c>
      <c r="H14415" s="37">
        <v>131425909.16999999</v>
      </c>
      <c r="I14415" s="38">
        <f>H14415/G14415</f>
        <v>0.11937022599999415</v>
      </c>
      <c r="J14415" s="37">
        <v>131806460.45</v>
      </c>
      <c r="K14415" s="37">
        <f>H14415</f>
        <v>131425909.16999999</v>
      </c>
      <c r="L14415" s="39">
        <f>K14415/J14415</f>
        <v>0.997112802523482</v>
      </c>
    </row>
    <row r="14416" spans="1:12" ht="54" outlineLevel="2" x14ac:dyDescent="0.25">
      <c r="A14416" s="9" t="s">
        <v>4803</v>
      </c>
      <c r="B14416" s="10" t="s">
        <v>3790</v>
      </c>
      <c r="C14416" s="10" t="s">
        <v>2154</v>
      </c>
      <c r="D14416" s="10" t="s">
        <v>2164</v>
      </c>
      <c r="E14416" s="10" t="s">
        <v>477</v>
      </c>
      <c r="F14416" s="10" t="s">
        <v>18</v>
      </c>
      <c r="G14416" s="11">
        <v>2018194171</v>
      </c>
      <c r="H14416" s="11">
        <v>2018194171</v>
      </c>
      <c r="I14416" s="12">
        <f>H14416/G14416</f>
        <v>1</v>
      </c>
      <c r="J14416" s="11"/>
      <c r="K14416" s="11"/>
      <c r="L14416" s="13"/>
    </row>
    <row r="14417" spans="1:12" s="3" customFormat="1" ht="54" outlineLevel="2" x14ac:dyDescent="0.25">
      <c r="A14417" s="35" t="s">
        <v>4803</v>
      </c>
      <c r="B14417" s="36" t="s">
        <v>3790</v>
      </c>
      <c r="C14417" s="36" t="s">
        <v>2154</v>
      </c>
      <c r="D14417" s="36" t="s">
        <v>2164</v>
      </c>
      <c r="E14417" s="36" t="s">
        <v>477</v>
      </c>
      <c r="F14417" s="36" t="s">
        <v>19</v>
      </c>
      <c r="G14417" s="37">
        <v>6810</v>
      </c>
      <c r="H14417" s="37">
        <v>0</v>
      </c>
      <c r="I14417" s="4">
        <f>H14417/G14417</f>
        <v>0</v>
      </c>
      <c r="J14417" s="37"/>
      <c r="K14417" s="37"/>
      <c r="L14417" s="40"/>
    </row>
    <row r="14418" spans="1:12" ht="54" outlineLevel="2" x14ac:dyDescent="0.25">
      <c r="A14418" s="9" t="s">
        <v>4803</v>
      </c>
      <c r="B14418" s="10" t="s">
        <v>3790</v>
      </c>
      <c r="C14418" s="10" t="s">
        <v>2154</v>
      </c>
      <c r="D14418" s="10" t="s">
        <v>2164</v>
      </c>
      <c r="E14418" s="10" t="s">
        <v>477</v>
      </c>
      <c r="F14418" s="10" t="s">
        <v>41</v>
      </c>
      <c r="G14418" s="11">
        <v>27549278</v>
      </c>
      <c r="H14418" s="11">
        <v>27549278</v>
      </c>
      <c r="I14418" s="12">
        <f>H14418/G14418</f>
        <v>1</v>
      </c>
      <c r="J14418" s="11"/>
      <c r="K14418" s="11"/>
      <c r="L14418" s="13"/>
    </row>
    <row r="14419" spans="1:12" s="3" customFormat="1" ht="54" outlineLevel="2" x14ac:dyDescent="0.25">
      <c r="A14419" s="35" t="s">
        <v>4803</v>
      </c>
      <c r="B14419" s="36" t="s">
        <v>3790</v>
      </c>
      <c r="C14419" s="36" t="s">
        <v>2154</v>
      </c>
      <c r="D14419" s="36" t="s">
        <v>2164</v>
      </c>
      <c r="E14419" s="36" t="s">
        <v>477</v>
      </c>
      <c r="F14419" s="36" t="s">
        <v>21</v>
      </c>
      <c r="G14419" s="37">
        <v>-220198811</v>
      </c>
      <c r="H14419" s="37"/>
      <c r="I14419" s="36"/>
      <c r="J14419" s="37"/>
      <c r="K14419" s="37"/>
      <c r="L14419" s="40"/>
    </row>
    <row r="14420" spans="1:12" ht="27" outlineLevel="1" x14ac:dyDescent="0.25">
      <c r="A14420" s="18" t="s">
        <v>10275</v>
      </c>
      <c r="B14420" s="19"/>
      <c r="C14420" s="19"/>
      <c r="D14420" s="19"/>
      <c r="E14420" s="19"/>
      <c r="F14420" s="15" t="s">
        <v>12960</v>
      </c>
      <c r="G14420" s="20">
        <f>SUBTOTAL(9,G14415:G14419)</f>
        <v>2926545503</v>
      </c>
      <c r="H14420" s="20">
        <f>SUBTOTAL(9,H14415:H14419)</f>
        <v>2177169358.1700001</v>
      </c>
      <c r="I14420" s="19"/>
      <c r="J14420" s="20">
        <f>SUBTOTAL(9,J14415:J14419)</f>
        <v>131806460.45</v>
      </c>
      <c r="K14420" s="20">
        <f>SUBTOTAL(9,K14415:K14419)</f>
        <v>131425909.16999999</v>
      </c>
      <c r="L14420" s="21"/>
    </row>
    <row r="14421" spans="1:12" ht="54" outlineLevel="2" x14ac:dyDescent="0.25">
      <c r="A14421" s="9" t="s">
        <v>4804</v>
      </c>
      <c r="B14421" s="10" t="s">
        <v>3790</v>
      </c>
      <c r="C14421" s="10" t="s">
        <v>2154</v>
      </c>
      <c r="D14421" s="10" t="s">
        <v>2166</v>
      </c>
      <c r="E14421" s="10" t="s">
        <v>2167</v>
      </c>
      <c r="F14421" s="10" t="s">
        <v>16</v>
      </c>
      <c r="G14421" s="11">
        <v>1122768658</v>
      </c>
      <c r="H14421" s="6">
        <v>134025148.45000002</v>
      </c>
      <c r="I14421" s="7">
        <f>H14421/G14421</f>
        <v>0.11937022599895197</v>
      </c>
      <c r="J14421" s="6">
        <v>134413226.03</v>
      </c>
      <c r="K14421" s="6">
        <f>H14421</f>
        <v>134025148.45000002</v>
      </c>
      <c r="L14421" s="8">
        <f>K14421/J14421</f>
        <v>0.99711280212920883</v>
      </c>
    </row>
    <row r="14422" spans="1:12" s="3" customFormat="1" ht="54" outlineLevel="2" x14ac:dyDescent="0.25">
      <c r="A14422" s="35" t="s">
        <v>4804</v>
      </c>
      <c r="B14422" s="36" t="s">
        <v>3790</v>
      </c>
      <c r="C14422" s="36" t="s">
        <v>2154</v>
      </c>
      <c r="D14422" s="36" t="s">
        <v>2166</v>
      </c>
      <c r="E14422" s="36" t="s">
        <v>2167</v>
      </c>
      <c r="F14422" s="36" t="s">
        <v>18</v>
      </c>
      <c r="G14422" s="37">
        <v>602937245</v>
      </c>
      <c r="H14422" s="37">
        <v>602937245</v>
      </c>
      <c r="I14422" s="4">
        <f>H14422/G14422</f>
        <v>1</v>
      </c>
      <c r="J14422" s="37"/>
      <c r="K14422" s="37"/>
      <c r="L14422" s="40"/>
    </row>
    <row r="14423" spans="1:12" ht="54" outlineLevel="2" x14ac:dyDescent="0.25">
      <c r="A14423" s="9" t="s">
        <v>4804</v>
      </c>
      <c r="B14423" s="10" t="s">
        <v>3790</v>
      </c>
      <c r="C14423" s="10" t="s">
        <v>2154</v>
      </c>
      <c r="D14423" s="10" t="s">
        <v>2166</v>
      </c>
      <c r="E14423" s="10" t="s">
        <v>2167</v>
      </c>
      <c r="F14423" s="10" t="s">
        <v>19</v>
      </c>
      <c r="G14423" s="11">
        <v>6944</v>
      </c>
      <c r="H14423" s="11">
        <v>0</v>
      </c>
      <c r="I14423" s="12">
        <f>H14423/G14423</f>
        <v>0</v>
      </c>
      <c r="J14423" s="11"/>
      <c r="K14423" s="11"/>
      <c r="L14423" s="13"/>
    </row>
    <row r="14424" spans="1:12" s="3" customFormat="1" ht="54" outlineLevel="2" x14ac:dyDescent="0.25">
      <c r="A14424" s="35" t="s">
        <v>4804</v>
      </c>
      <c r="B14424" s="36" t="s">
        <v>3790</v>
      </c>
      <c r="C14424" s="36" t="s">
        <v>2154</v>
      </c>
      <c r="D14424" s="36" t="s">
        <v>2166</v>
      </c>
      <c r="E14424" s="36" t="s">
        <v>2167</v>
      </c>
      <c r="F14424" s="36" t="s">
        <v>41</v>
      </c>
      <c r="G14424" s="37">
        <v>28094126</v>
      </c>
      <c r="H14424" s="37">
        <v>28094126</v>
      </c>
      <c r="I14424" s="4">
        <f>H14424/G14424</f>
        <v>1</v>
      </c>
      <c r="J14424" s="37"/>
      <c r="K14424" s="37"/>
      <c r="L14424" s="40"/>
    </row>
    <row r="14425" spans="1:12" ht="54" outlineLevel="2" x14ac:dyDescent="0.25">
      <c r="A14425" s="9" t="s">
        <v>4804</v>
      </c>
      <c r="B14425" s="10" t="s">
        <v>3790</v>
      </c>
      <c r="C14425" s="10" t="s">
        <v>2154</v>
      </c>
      <c r="D14425" s="10" t="s">
        <v>2166</v>
      </c>
      <c r="E14425" s="10" t="s">
        <v>2167</v>
      </c>
      <c r="F14425" s="10" t="s">
        <v>21</v>
      </c>
      <c r="G14425" s="11">
        <v>-224553732</v>
      </c>
      <c r="H14425" s="11"/>
      <c r="I14425" s="10"/>
      <c r="J14425" s="11"/>
      <c r="K14425" s="11"/>
      <c r="L14425" s="13"/>
    </row>
    <row r="14426" spans="1:12" ht="27" outlineLevel="1" x14ac:dyDescent="0.25">
      <c r="A14426" s="22" t="s">
        <v>10276</v>
      </c>
      <c r="B14426" s="15"/>
      <c r="C14426" s="15"/>
      <c r="D14426" s="15"/>
      <c r="E14426" s="15"/>
      <c r="F14426" s="15" t="s">
        <v>12960</v>
      </c>
      <c r="G14426" s="16">
        <f>SUBTOTAL(9,G14421:G14425)</f>
        <v>1529253241</v>
      </c>
      <c r="H14426" s="16">
        <f>SUBTOTAL(9,H14421:H14425)</f>
        <v>765056519.45000005</v>
      </c>
      <c r="I14426" s="15"/>
      <c r="J14426" s="16">
        <f>SUBTOTAL(9,J14421:J14425)</f>
        <v>134413226.03</v>
      </c>
      <c r="K14426" s="16">
        <f>SUBTOTAL(9,K14421:K14425)</f>
        <v>134025148.45000002</v>
      </c>
      <c r="L14426" s="17"/>
    </row>
    <row r="14427" spans="1:12" s="3" customFormat="1" ht="54" outlineLevel="2" x14ac:dyDescent="0.25">
      <c r="A14427" s="35" t="s">
        <v>4805</v>
      </c>
      <c r="B14427" s="36" t="s">
        <v>3790</v>
      </c>
      <c r="C14427" s="36" t="s">
        <v>2154</v>
      </c>
      <c r="D14427" s="36" t="s">
        <v>2169</v>
      </c>
      <c r="E14427" s="36" t="s">
        <v>2170</v>
      </c>
      <c r="F14427" s="36" t="s">
        <v>16</v>
      </c>
      <c r="G14427" s="37">
        <v>1321882871</v>
      </c>
      <c r="H14427" s="37">
        <v>157793457.06</v>
      </c>
      <c r="I14427" s="38">
        <f>H14427/G14427</f>
        <v>0.11937022600242167</v>
      </c>
      <c r="J14427" s="37">
        <v>158250357.19999999</v>
      </c>
      <c r="K14427" s="37">
        <f>H14427</f>
        <v>157793457.06</v>
      </c>
      <c r="L14427" s="39">
        <f>K14427/J14427</f>
        <v>0.99711280184080375</v>
      </c>
    </row>
    <row r="14428" spans="1:12" ht="54" outlineLevel="2" x14ac:dyDescent="0.25">
      <c r="A14428" s="9" t="s">
        <v>4805</v>
      </c>
      <c r="B14428" s="10" t="s">
        <v>3790</v>
      </c>
      <c r="C14428" s="10" t="s">
        <v>2154</v>
      </c>
      <c r="D14428" s="10" t="s">
        <v>2169</v>
      </c>
      <c r="E14428" s="10" t="s">
        <v>2170</v>
      </c>
      <c r="F14428" s="10" t="s">
        <v>18</v>
      </c>
      <c r="G14428" s="11">
        <v>697852278</v>
      </c>
      <c r="H14428" s="11">
        <v>697852278</v>
      </c>
      <c r="I14428" s="12">
        <f>H14428/G14428</f>
        <v>1</v>
      </c>
      <c r="J14428" s="11"/>
      <c r="K14428" s="11"/>
      <c r="L14428" s="13"/>
    </row>
    <row r="14429" spans="1:12" s="3" customFormat="1" ht="54" outlineLevel="2" x14ac:dyDescent="0.25">
      <c r="A14429" s="35" t="s">
        <v>4805</v>
      </c>
      <c r="B14429" s="36" t="s">
        <v>3790</v>
      </c>
      <c r="C14429" s="36" t="s">
        <v>2154</v>
      </c>
      <c r="D14429" s="36" t="s">
        <v>2169</v>
      </c>
      <c r="E14429" s="36" t="s">
        <v>2170</v>
      </c>
      <c r="F14429" s="36" t="s">
        <v>19</v>
      </c>
      <c r="G14429" s="37">
        <v>8176</v>
      </c>
      <c r="H14429" s="37">
        <v>0</v>
      </c>
      <c r="I14429" s="4">
        <f>H14429/G14429</f>
        <v>0</v>
      </c>
      <c r="J14429" s="37"/>
      <c r="K14429" s="37"/>
      <c r="L14429" s="40"/>
    </row>
    <row r="14430" spans="1:12" ht="54" outlineLevel="2" x14ac:dyDescent="0.25">
      <c r="A14430" s="9" t="s">
        <v>4805</v>
      </c>
      <c r="B14430" s="10" t="s">
        <v>3790</v>
      </c>
      <c r="C14430" s="10" t="s">
        <v>2154</v>
      </c>
      <c r="D14430" s="10" t="s">
        <v>2169</v>
      </c>
      <c r="E14430" s="10" t="s">
        <v>2170</v>
      </c>
      <c r="F14430" s="10" t="s">
        <v>41</v>
      </c>
      <c r="G14430" s="11">
        <v>33076399</v>
      </c>
      <c r="H14430" s="11">
        <v>33076399</v>
      </c>
      <c r="I14430" s="12">
        <f>H14430/G14430</f>
        <v>1</v>
      </c>
      <c r="J14430" s="11"/>
      <c r="K14430" s="11"/>
      <c r="L14430" s="13"/>
    </row>
    <row r="14431" spans="1:12" s="3" customFormat="1" ht="54" outlineLevel="2" x14ac:dyDescent="0.25">
      <c r="A14431" s="35" t="s">
        <v>4805</v>
      </c>
      <c r="B14431" s="36" t="s">
        <v>3790</v>
      </c>
      <c r="C14431" s="36" t="s">
        <v>2154</v>
      </c>
      <c r="D14431" s="36" t="s">
        <v>2169</v>
      </c>
      <c r="E14431" s="36" t="s">
        <v>2170</v>
      </c>
      <c r="F14431" s="36" t="s">
        <v>21</v>
      </c>
      <c r="G14431" s="37">
        <v>-264376574</v>
      </c>
      <c r="H14431" s="37"/>
      <c r="I14431" s="36"/>
      <c r="J14431" s="37"/>
      <c r="K14431" s="37"/>
      <c r="L14431" s="40"/>
    </row>
    <row r="14432" spans="1:12" ht="27" outlineLevel="1" x14ac:dyDescent="0.25">
      <c r="A14432" s="18" t="s">
        <v>10277</v>
      </c>
      <c r="B14432" s="19"/>
      <c r="C14432" s="19"/>
      <c r="D14432" s="19"/>
      <c r="E14432" s="19"/>
      <c r="F14432" s="15" t="s">
        <v>12960</v>
      </c>
      <c r="G14432" s="20">
        <f>SUBTOTAL(9,G14427:G14431)</f>
        <v>1788443150</v>
      </c>
      <c r="H14432" s="20">
        <f>SUBTOTAL(9,H14427:H14431)</f>
        <v>888722134.05999994</v>
      </c>
      <c r="I14432" s="19"/>
      <c r="J14432" s="20">
        <f>SUBTOTAL(9,J14427:J14431)</f>
        <v>158250357.19999999</v>
      </c>
      <c r="K14432" s="20">
        <f>SUBTOTAL(9,K14427:K14431)</f>
        <v>157793457.06</v>
      </c>
      <c r="L14432" s="21"/>
    </row>
    <row r="14433" spans="1:12" ht="54" outlineLevel="2" x14ac:dyDescent="0.25">
      <c r="A14433" s="9" t="s">
        <v>4806</v>
      </c>
      <c r="B14433" s="10" t="s">
        <v>3790</v>
      </c>
      <c r="C14433" s="10" t="s">
        <v>2154</v>
      </c>
      <c r="D14433" s="10" t="s">
        <v>2172</v>
      </c>
      <c r="E14433" s="10" t="s">
        <v>2173</v>
      </c>
      <c r="F14433" s="10" t="s">
        <v>16</v>
      </c>
      <c r="G14433" s="11">
        <v>2265165771</v>
      </c>
      <c r="H14433" s="6">
        <v>270393350.02999997</v>
      </c>
      <c r="I14433" s="7">
        <f>H14433/G14433</f>
        <v>0.11937022600806375</v>
      </c>
      <c r="J14433" s="6">
        <v>271176289.62</v>
      </c>
      <c r="K14433" s="6">
        <f>H14433</f>
        <v>270393350.02999997</v>
      </c>
      <c r="L14433" s="8">
        <f>K14433/J14433</f>
        <v>0.99711280218821063</v>
      </c>
    </row>
    <row r="14434" spans="1:12" s="3" customFormat="1" ht="54" outlineLevel="2" x14ac:dyDescent="0.25">
      <c r="A14434" s="35" t="s">
        <v>4806</v>
      </c>
      <c r="B14434" s="36" t="s">
        <v>3790</v>
      </c>
      <c r="C14434" s="36" t="s">
        <v>2154</v>
      </c>
      <c r="D14434" s="36" t="s">
        <v>2172</v>
      </c>
      <c r="E14434" s="36" t="s">
        <v>2173</v>
      </c>
      <c r="F14434" s="36" t="s">
        <v>18</v>
      </c>
      <c r="G14434" s="37">
        <v>2900170395</v>
      </c>
      <c r="H14434" s="37">
        <v>2900170395</v>
      </c>
      <c r="I14434" s="4">
        <f>H14434/G14434</f>
        <v>1</v>
      </c>
      <c r="J14434" s="37"/>
      <c r="K14434" s="37"/>
      <c r="L14434" s="40"/>
    </row>
    <row r="14435" spans="1:12" ht="54" outlineLevel="2" x14ac:dyDescent="0.25">
      <c r="A14435" s="9" t="s">
        <v>4806</v>
      </c>
      <c r="B14435" s="10" t="s">
        <v>3790</v>
      </c>
      <c r="C14435" s="10" t="s">
        <v>2154</v>
      </c>
      <c r="D14435" s="10" t="s">
        <v>2172</v>
      </c>
      <c r="E14435" s="10" t="s">
        <v>2173</v>
      </c>
      <c r="F14435" s="10" t="s">
        <v>19</v>
      </c>
      <c r="G14435" s="11">
        <v>14010</v>
      </c>
      <c r="H14435" s="11">
        <v>0</v>
      </c>
      <c r="I14435" s="12">
        <f>H14435/G14435</f>
        <v>0</v>
      </c>
      <c r="J14435" s="11"/>
      <c r="K14435" s="11"/>
      <c r="L14435" s="13"/>
    </row>
    <row r="14436" spans="1:12" s="3" customFormat="1" ht="54" outlineLevel="2" x14ac:dyDescent="0.25">
      <c r="A14436" s="35" t="s">
        <v>4806</v>
      </c>
      <c r="B14436" s="36" t="s">
        <v>3790</v>
      </c>
      <c r="C14436" s="36" t="s">
        <v>2154</v>
      </c>
      <c r="D14436" s="36" t="s">
        <v>2172</v>
      </c>
      <c r="E14436" s="36" t="s">
        <v>2173</v>
      </c>
      <c r="F14436" s="36" t="s">
        <v>41</v>
      </c>
      <c r="G14436" s="37">
        <v>56679400</v>
      </c>
      <c r="H14436" s="37">
        <v>56679400</v>
      </c>
      <c r="I14436" s="4">
        <f>H14436/G14436</f>
        <v>1</v>
      </c>
      <c r="J14436" s="37"/>
      <c r="K14436" s="37"/>
      <c r="L14436" s="40"/>
    </row>
    <row r="14437" spans="1:12" ht="54" outlineLevel="2" x14ac:dyDescent="0.25">
      <c r="A14437" s="9" t="s">
        <v>4806</v>
      </c>
      <c r="B14437" s="10" t="s">
        <v>3790</v>
      </c>
      <c r="C14437" s="10" t="s">
        <v>2154</v>
      </c>
      <c r="D14437" s="10" t="s">
        <v>2172</v>
      </c>
      <c r="E14437" s="10" t="s">
        <v>2173</v>
      </c>
      <c r="F14437" s="10" t="s">
        <v>21</v>
      </c>
      <c r="G14437" s="11">
        <v>-453033154</v>
      </c>
      <c r="H14437" s="11"/>
      <c r="I14437" s="10"/>
      <c r="J14437" s="11"/>
      <c r="K14437" s="11"/>
      <c r="L14437" s="13"/>
    </row>
    <row r="14438" spans="1:12" ht="27" outlineLevel="1" x14ac:dyDescent="0.25">
      <c r="A14438" s="22" t="s">
        <v>10278</v>
      </c>
      <c r="B14438" s="15"/>
      <c r="C14438" s="15"/>
      <c r="D14438" s="15"/>
      <c r="E14438" s="15"/>
      <c r="F14438" s="15" t="s">
        <v>12960</v>
      </c>
      <c r="G14438" s="16">
        <f>SUBTOTAL(9,G14433:G14437)</f>
        <v>4768996422</v>
      </c>
      <c r="H14438" s="16">
        <f>SUBTOTAL(9,H14433:H14437)</f>
        <v>3227243145.0299997</v>
      </c>
      <c r="I14438" s="15"/>
      <c r="J14438" s="16">
        <f>SUBTOTAL(9,J14433:J14437)</f>
        <v>271176289.62</v>
      </c>
      <c r="K14438" s="16">
        <f>SUBTOTAL(9,K14433:K14437)</f>
        <v>270393350.02999997</v>
      </c>
      <c r="L14438" s="17"/>
    </row>
    <row r="14439" spans="1:12" s="3" customFormat="1" ht="54" outlineLevel="2" x14ac:dyDescent="0.25">
      <c r="A14439" s="35" t="s">
        <v>4807</v>
      </c>
      <c r="B14439" s="36" t="s">
        <v>3790</v>
      </c>
      <c r="C14439" s="36" t="s">
        <v>2154</v>
      </c>
      <c r="D14439" s="36" t="s">
        <v>2175</v>
      </c>
      <c r="E14439" s="36" t="s">
        <v>2176</v>
      </c>
      <c r="F14439" s="36" t="s">
        <v>16</v>
      </c>
      <c r="G14439" s="37">
        <v>2469389180</v>
      </c>
      <c r="H14439" s="37">
        <v>294771544.5</v>
      </c>
      <c r="I14439" s="38">
        <f>H14439/G14439</f>
        <v>0.11937022600058529</v>
      </c>
      <c r="J14439" s="37">
        <v>295625072.56999999</v>
      </c>
      <c r="K14439" s="37">
        <f>H14439</f>
        <v>294771544.5</v>
      </c>
      <c r="L14439" s="39">
        <f>K14439/J14439</f>
        <v>0.99711280216329456</v>
      </c>
    </row>
    <row r="14440" spans="1:12" ht="54" outlineLevel="2" x14ac:dyDescent="0.25">
      <c r="A14440" s="9" t="s">
        <v>4807</v>
      </c>
      <c r="B14440" s="10" t="s">
        <v>3790</v>
      </c>
      <c r="C14440" s="10" t="s">
        <v>2154</v>
      </c>
      <c r="D14440" s="10" t="s">
        <v>2175</v>
      </c>
      <c r="E14440" s="10" t="s">
        <v>2176</v>
      </c>
      <c r="F14440" s="10" t="s">
        <v>18</v>
      </c>
      <c r="G14440" s="11">
        <v>5396769169</v>
      </c>
      <c r="H14440" s="11">
        <v>5396769169</v>
      </c>
      <c r="I14440" s="12">
        <f>H14440/G14440</f>
        <v>1</v>
      </c>
      <c r="J14440" s="11"/>
      <c r="K14440" s="11"/>
      <c r="L14440" s="13"/>
    </row>
    <row r="14441" spans="1:12" s="3" customFormat="1" ht="54" outlineLevel="2" x14ac:dyDescent="0.25">
      <c r="A14441" s="35" t="s">
        <v>4807</v>
      </c>
      <c r="B14441" s="36" t="s">
        <v>3790</v>
      </c>
      <c r="C14441" s="36" t="s">
        <v>2154</v>
      </c>
      <c r="D14441" s="36" t="s">
        <v>2175</v>
      </c>
      <c r="E14441" s="36" t="s">
        <v>2176</v>
      </c>
      <c r="F14441" s="36" t="s">
        <v>19</v>
      </c>
      <c r="G14441" s="37">
        <v>15273</v>
      </c>
      <c r="H14441" s="37">
        <v>0</v>
      </c>
      <c r="I14441" s="4">
        <f>H14441/G14441</f>
        <v>0</v>
      </c>
      <c r="J14441" s="37"/>
      <c r="K14441" s="37"/>
      <c r="L14441" s="40"/>
    </row>
    <row r="14442" spans="1:12" ht="54" outlineLevel="2" x14ac:dyDescent="0.25">
      <c r="A14442" s="9" t="s">
        <v>4807</v>
      </c>
      <c r="B14442" s="10" t="s">
        <v>3790</v>
      </c>
      <c r="C14442" s="10" t="s">
        <v>2154</v>
      </c>
      <c r="D14442" s="10" t="s">
        <v>2175</v>
      </c>
      <c r="E14442" s="10" t="s">
        <v>2176</v>
      </c>
      <c r="F14442" s="10" t="s">
        <v>41</v>
      </c>
      <c r="G14442" s="11">
        <v>61789516</v>
      </c>
      <c r="H14442" s="11">
        <v>61789516</v>
      </c>
      <c r="I14442" s="12">
        <f>H14442/G14442</f>
        <v>1</v>
      </c>
      <c r="J14442" s="11"/>
      <c r="K14442" s="11"/>
      <c r="L14442" s="13"/>
    </row>
    <row r="14443" spans="1:12" s="3" customFormat="1" ht="54" outlineLevel="2" x14ac:dyDescent="0.25">
      <c r="A14443" s="35" t="s">
        <v>4807</v>
      </c>
      <c r="B14443" s="36" t="s">
        <v>3790</v>
      </c>
      <c r="C14443" s="36" t="s">
        <v>2154</v>
      </c>
      <c r="D14443" s="36" t="s">
        <v>2175</v>
      </c>
      <c r="E14443" s="36" t="s">
        <v>2176</v>
      </c>
      <c r="F14443" s="36" t="s">
        <v>21</v>
      </c>
      <c r="G14443" s="37">
        <v>-493877836</v>
      </c>
      <c r="H14443" s="37"/>
      <c r="I14443" s="36"/>
      <c r="J14443" s="37"/>
      <c r="K14443" s="37"/>
      <c r="L14443" s="40"/>
    </row>
    <row r="14444" spans="1:12" ht="27" outlineLevel="1" x14ac:dyDescent="0.25">
      <c r="A14444" s="18" t="s">
        <v>10279</v>
      </c>
      <c r="B14444" s="19"/>
      <c r="C14444" s="19"/>
      <c r="D14444" s="19"/>
      <c r="E14444" s="19"/>
      <c r="F14444" s="15" t="s">
        <v>12960</v>
      </c>
      <c r="G14444" s="20">
        <f>SUBTOTAL(9,G14439:G14443)</f>
        <v>7434085302</v>
      </c>
      <c r="H14444" s="20">
        <f>SUBTOTAL(9,H14439:H14443)</f>
        <v>5753330229.5</v>
      </c>
      <c r="I14444" s="19"/>
      <c r="J14444" s="20">
        <f>SUBTOTAL(9,J14439:J14443)</f>
        <v>295625072.56999999</v>
      </c>
      <c r="K14444" s="20">
        <f>SUBTOTAL(9,K14439:K14443)</f>
        <v>294771544.5</v>
      </c>
      <c r="L14444" s="21"/>
    </row>
    <row r="14445" spans="1:12" ht="54" outlineLevel="2" x14ac:dyDescent="0.25">
      <c r="A14445" s="9" t="s">
        <v>4808</v>
      </c>
      <c r="B14445" s="10" t="s">
        <v>3790</v>
      </c>
      <c r="C14445" s="10" t="s">
        <v>2154</v>
      </c>
      <c r="D14445" s="10" t="s">
        <v>2178</v>
      </c>
      <c r="E14445" s="10" t="s">
        <v>2179</v>
      </c>
      <c r="F14445" s="10" t="s">
        <v>16</v>
      </c>
      <c r="G14445" s="11">
        <v>964527699</v>
      </c>
      <c r="H14445" s="6">
        <v>115135889.41999999</v>
      </c>
      <c r="I14445" s="7">
        <f>H14445/G14445</f>
        <v>0.1193702260073715</v>
      </c>
      <c r="J14445" s="6">
        <v>115469272.06999999</v>
      </c>
      <c r="K14445" s="6">
        <f>H14445</f>
        <v>115135889.41999999</v>
      </c>
      <c r="L14445" s="8">
        <f>K14445/J14445</f>
        <v>0.99711280201196817</v>
      </c>
    </row>
    <row r="14446" spans="1:12" s="3" customFormat="1" ht="54" outlineLevel="2" x14ac:dyDescent="0.25">
      <c r="A14446" s="35" t="s">
        <v>4808</v>
      </c>
      <c r="B14446" s="36" t="s">
        <v>3790</v>
      </c>
      <c r="C14446" s="36" t="s">
        <v>2154</v>
      </c>
      <c r="D14446" s="36" t="s">
        <v>2178</v>
      </c>
      <c r="E14446" s="36" t="s">
        <v>2179</v>
      </c>
      <c r="F14446" s="36" t="s">
        <v>18</v>
      </c>
      <c r="G14446" s="37">
        <v>874111642</v>
      </c>
      <c r="H14446" s="37">
        <v>874111642</v>
      </c>
      <c r="I14446" s="4">
        <f>H14446/G14446</f>
        <v>1</v>
      </c>
      <c r="J14446" s="37"/>
      <c r="K14446" s="37"/>
      <c r="L14446" s="40"/>
    </row>
    <row r="14447" spans="1:12" ht="54" outlineLevel="2" x14ac:dyDescent="0.25">
      <c r="A14447" s="9" t="s">
        <v>4808</v>
      </c>
      <c r="B14447" s="10" t="s">
        <v>3790</v>
      </c>
      <c r="C14447" s="10" t="s">
        <v>2154</v>
      </c>
      <c r="D14447" s="10" t="s">
        <v>2178</v>
      </c>
      <c r="E14447" s="10" t="s">
        <v>2179</v>
      </c>
      <c r="F14447" s="10" t="s">
        <v>19</v>
      </c>
      <c r="G14447" s="11">
        <v>5965</v>
      </c>
      <c r="H14447" s="11">
        <v>0</v>
      </c>
      <c r="I14447" s="12">
        <f>H14447/G14447</f>
        <v>0</v>
      </c>
      <c r="J14447" s="11"/>
      <c r="K14447" s="11"/>
      <c r="L14447" s="13"/>
    </row>
    <row r="14448" spans="1:12" s="3" customFormat="1" ht="54" outlineLevel="2" x14ac:dyDescent="0.25">
      <c r="A14448" s="35" t="s">
        <v>4808</v>
      </c>
      <c r="B14448" s="36" t="s">
        <v>3790</v>
      </c>
      <c r="C14448" s="36" t="s">
        <v>2154</v>
      </c>
      <c r="D14448" s="36" t="s">
        <v>2178</v>
      </c>
      <c r="E14448" s="36" t="s">
        <v>2179</v>
      </c>
      <c r="F14448" s="36" t="s">
        <v>41</v>
      </c>
      <c r="G14448" s="37">
        <v>24134592</v>
      </c>
      <c r="H14448" s="37">
        <v>24134592</v>
      </c>
      <c r="I14448" s="4">
        <f>H14448/G14448</f>
        <v>1</v>
      </c>
      <c r="J14448" s="37"/>
      <c r="K14448" s="37"/>
      <c r="L14448" s="40"/>
    </row>
    <row r="14449" spans="1:12" ht="54" outlineLevel="2" x14ac:dyDescent="0.25">
      <c r="A14449" s="9" t="s">
        <v>4808</v>
      </c>
      <c r="B14449" s="10" t="s">
        <v>3790</v>
      </c>
      <c r="C14449" s="10" t="s">
        <v>2154</v>
      </c>
      <c r="D14449" s="10" t="s">
        <v>2178</v>
      </c>
      <c r="E14449" s="10" t="s">
        <v>2179</v>
      </c>
      <c r="F14449" s="10" t="s">
        <v>21</v>
      </c>
      <c r="G14449" s="11">
        <v>-192905540</v>
      </c>
      <c r="H14449" s="11"/>
      <c r="I14449" s="10"/>
      <c r="J14449" s="11"/>
      <c r="K14449" s="11"/>
      <c r="L14449" s="13"/>
    </row>
    <row r="14450" spans="1:12" ht="27" outlineLevel="1" x14ac:dyDescent="0.25">
      <c r="A14450" s="22" t="s">
        <v>10280</v>
      </c>
      <c r="B14450" s="15"/>
      <c r="C14450" s="15"/>
      <c r="D14450" s="15"/>
      <c r="E14450" s="15"/>
      <c r="F14450" s="15" t="s">
        <v>12960</v>
      </c>
      <c r="G14450" s="16">
        <f>SUBTOTAL(9,G14445:G14449)</f>
        <v>1669874358</v>
      </c>
      <c r="H14450" s="16">
        <f>SUBTOTAL(9,H14445:H14449)</f>
        <v>1013382123.42</v>
      </c>
      <c r="I14450" s="15"/>
      <c r="J14450" s="16">
        <f>SUBTOTAL(9,J14445:J14449)</f>
        <v>115469272.06999999</v>
      </c>
      <c r="K14450" s="16">
        <f>SUBTOTAL(9,K14445:K14449)</f>
        <v>115135889.41999999</v>
      </c>
      <c r="L14450" s="17"/>
    </row>
    <row r="14451" spans="1:12" s="3" customFormat="1" ht="54" outlineLevel="2" x14ac:dyDescent="0.25">
      <c r="A14451" s="35" t="s">
        <v>4809</v>
      </c>
      <c r="B14451" s="36" t="s">
        <v>3790</v>
      </c>
      <c r="C14451" s="36" t="s">
        <v>2154</v>
      </c>
      <c r="D14451" s="36" t="s">
        <v>2181</v>
      </c>
      <c r="E14451" s="36" t="s">
        <v>2182</v>
      </c>
      <c r="F14451" s="36" t="s">
        <v>16</v>
      </c>
      <c r="G14451" s="37">
        <v>1826713971</v>
      </c>
      <c r="H14451" s="37">
        <v>218055259.56999999</v>
      </c>
      <c r="I14451" s="38">
        <f>H14451/G14451</f>
        <v>0.11937022600786798</v>
      </c>
      <c r="J14451" s="37">
        <v>218686651.09999999</v>
      </c>
      <c r="K14451" s="37">
        <f>H14451</f>
        <v>218055259.56999999</v>
      </c>
      <c r="L14451" s="39">
        <f>K14451/J14451</f>
        <v>0.99711280260215207</v>
      </c>
    </row>
    <row r="14452" spans="1:12" ht="54" outlineLevel="2" x14ac:dyDescent="0.25">
      <c r="A14452" s="9" t="s">
        <v>4809</v>
      </c>
      <c r="B14452" s="10" t="s">
        <v>3790</v>
      </c>
      <c r="C14452" s="10" t="s">
        <v>2154</v>
      </c>
      <c r="D14452" s="10" t="s">
        <v>2181</v>
      </c>
      <c r="E14452" s="10" t="s">
        <v>2182</v>
      </c>
      <c r="F14452" s="10" t="s">
        <v>18</v>
      </c>
      <c r="G14452" s="11">
        <v>1733712541</v>
      </c>
      <c r="H14452" s="11">
        <v>1733712541</v>
      </c>
      <c r="I14452" s="12">
        <f>H14452/G14452</f>
        <v>1</v>
      </c>
      <c r="J14452" s="11"/>
      <c r="K14452" s="11"/>
      <c r="L14452" s="13"/>
    </row>
    <row r="14453" spans="1:12" s="3" customFormat="1" ht="54" outlineLevel="2" x14ac:dyDescent="0.25">
      <c r="A14453" s="35" t="s">
        <v>4809</v>
      </c>
      <c r="B14453" s="36" t="s">
        <v>3790</v>
      </c>
      <c r="C14453" s="36" t="s">
        <v>2154</v>
      </c>
      <c r="D14453" s="36" t="s">
        <v>2181</v>
      </c>
      <c r="E14453" s="36" t="s">
        <v>2182</v>
      </c>
      <c r="F14453" s="36" t="s">
        <v>19</v>
      </c>
      <c r="G14453" s="37">
        <v>11298</v>
      </c>
      <c r="H14453" s="37">
        <v>0</v>
      </c>
      <c r="I14453" s="4">
        <f>H14453/G14453</f>
        <v>0</v>
      </c>
      <c r="J14453" s="37"/>
      <c r="K14453" s="37"/>
      <c r="L14453" s="40"/>
    </row>
    <row r="14454" spans="1:12" ht="54" outlineLevel="2" x14ac:dyDescent="0.25">
      <c r="A14454" s="9" t="s">
        <v>4809</v>
      </c>
      <c r="B14454" s="10" t="s">
        <v>3790</v>
      </c>
      <c r="C14454" s="10" t="s">
        <v>2154</v>
      </c>
      <c r="D14454" s="10" t="s">
        <v>2181</v>
      </c>
      <c r="E14454" s="10" t="s">
        <v>2182</v>
      </c>
      <c r="F14454" s="10" t="s">
        <v>41</v>
      </c>
      <c r="G14454" s="11">
        <v>45708377</v>
      </c>
      <c r="H14454" s="11">
        <v>45708377</v>
      </c>
      <c r="I14454" s="12">
        <f>H14454/G14454</f>
        <v>1</v>
      </c>
      <c r="J14454" s="11"/>
      <c r="K14454" s="11"/>
      <c r="L14454" s="13"/>
    </row>
    <row r="14455" spans="1:12" s="3" customFormat="1" ht="54" outlineLevel="2" x14ac:dyDescent="0.25">
      <c r="A14455" s="35" t="s">
        <v>4809</v>
      </c>
      <c r="B14455" s="36" t="s">
        <v>3790</v>
      </c>
      <c r="C14455" s="36" t="s">
        <v>2154</v>
      </c>
      <c r="D14455" s="36" t="s">
        <v>2181</v>
      </c>
      <c r="E14455" s="36" t="s">
        <v>2182</v>
      </c>
      <c r="F14455" s="36" t="s">
        <v>21</v>
      </c>
      <c r="G14455" s="37">
        <v>-365342794</v>
      </c>
      <c r="H14455" s="37"/>
      <c r="I14455" s="36"/>
      <c r="J14455" s="37"/>
      <c r="K14455" s="37"/>
      <c r="L14455" s="40"/>
    </row>
    <row r="14456" spans="1:12" ht="27" outlineLevel="1" x14ac:dyDescent="0.25">
      <c r="A14456" s="18" t="s">
        <v>10281</v>
      </c>
      <c r="B14456" s="19"/>
      <c r="C14456" s="19"/>
      <c r="D14456" s="19"/>
      <c r="E14456" s="19"/>
      <c r="F14456" s="15" t="s">
        <v>12960</v>
      </c>
      <c r="G14456" s="20">
        <f>SUBTOTAL(9,G14451:G14455)</f>
        <v>3240803393</v>
      </c>
      <c r="H14456" s="20">
        <f>SUBTOTAL(9,H14451:H14455)</f>
        <v>1997476177.5699999</v>
      </c>
      <c r="I14456" s="19"/>
      <c r="J14456" s="20">
        <f>SUBTOTAL(9,J14451:J14455)</f>
        <v>218686651.09999999</v>
      </c>
      <c r="K14456" s="20">
        <f>SUBTOTAL(9,K14451:K14455)</f>
        <v>218055259.56999999</v>
      </c>
      <c r="L14456" s="21"/>
    </row>
    <row r="14457" spans="1:12" ht="54" outlineLevel="2" x14ac:dyDescent="0.25">
      <c r="A14457" s="9" t="s">
        <v>4810</v>
      </c>
      <c r="B14457" s="10" t="s">
        <v>3790</v>
      </c>
      <c r="C14457" s="10" t="s">
        <v>2154</v>
      </c>
      <c r="D14457" s="10" t="s">
        <v>2184</v>
      </c>
      <c r="E14457" s="10" t="s">
        <v>2185</v>
      </c>
      <c r="F14457" s="10" t="s">
        <v>16</v>
      </c>
      <c r="G14457" s="11">
        <v>970225762</v>
      </c>
      <c r="H14457" s="6">
        <v>115816068.48</v>
      </c>
      <c r="I14457" s="7">
        <f>H14457/G14457</f>
        <v>0.11937022599900826</v>
      </c>
      <c r="J14457" s="6">
        <v>116151420.53999999</v>
      </c>
      <c r="K14457" s="6">
        <f>H14457</f>
        <v>115816068.48</v>
      </c>
      <c r="L14457" s="8">
        <f>K14457/J14457</f>
        <v>0.99711280276693215</v>
      </c>
    </row>
    <row r="14458" spans="1:12" s="3" customFormat="1" ht="54" outlineLevel="2" x14ac:dyDescent="0.25">
      <c r="A14458" s="35" t="s">
        <v>4810</v>
      </c>
      <c r="B14458" s="36" t="s">
        <v>3790</v>
      </c>
      <c r="C14458" s="36" t="s">
        <v>2154</v>
      </c>
      <c r="D14458" s="36" t="s">
        <v>2184</v>
      </c>
      <c r="E14458" s="36" t="s">
        <v>2185</v>
      </c>
      <c r="F14458" s="36" t="s">
        <v>18</v>
      </c>
      <c r="G14458" s="37">
        <v>550416494</v>
      </c>
      <c r="H14458" s="37">
        <v>550416494</v>
      </c>
      <c r="I14458" s="4">
        <f>H14458/G14458</f>
        <v>1</v>
      </c>
      <c r="J14458" s="37"/>
      <c r="K14458" s="37"/>
      <c r="L14458" s="40"/>
    </row>
    <row r="14459" spans="1:12" ht="54" outlineLevel="2" x14ac:dyDescent="0.25">
      <c r="A14459" s="9" t="s">
        <v>4810</v>
      </c>
      <c r="B14459" s="10" t="s">
        <v>3790</v>
      </c>
      <c r="C14459" s="10" t="s">
        <v>2154</v>
      </c>
      <c r="D14459" s="10" t="s">
        <v>2184</v>
      </c>
      <c r="E14459" s="10" t="s">
        <v>2185</v>
      </c>
      <c r="F14459" s="10" t="s">
        <v>19</v>
      </c>
      <c r="G14459" s="11">
        <v>6001</v>
      </c>
      <c r="H14459" s="11">
        <v>0</v>
      </c>
      <c r="I14459" s="12">
        <f>H14459/G14459</f>
        <v>0</v>
      </c>
      <c r="J14459" s="11"/>
      <c r="K14459" s="11"/>
      <c r="L14459" s="13"/>
    </row>
    <row r="14460" spans="1:12" s="3" customFormat="1" ht="54" outlineLevel="2" x14ac:dyDescent="0.25">
      <c r="A14460" s="35" t="s">
        <v>4810</v>
      </c>
      <c r="B14460" s="36" t="s">
        <v>3790</v>
      </c>
      <c r="C14460" s="36" t="s">
        <v>2154</v>
      </c>
      <c r="D14460" s="36" t="s">
        <v>2184</v>
      </c>
      <c r="E14460" s="36" t="s">
        <v>2185</v>
      </c>
      <c r="F14460" s="36" t="s">
        <v>41</v>
      </c>
      <c r="G14460" s="37">
        <v>24277170</v>
      </c>
      <c r="H14460" s="37">
        <v>24277170</v>
      </c>
      <c r="I14460" s="4">
        <f>H14460/G14460</f>
        <v>1</v>
      </c>
      <c r="J14460" s="37"/>
      <c r="K14460" s="37"/>
      <c r="L14460" s="40"/>
    </row>
    <row r="14461" spans="1:12" ht="54" outlineLevel="2" x14ac:dyDescent="0.25">
      <c r="A14461" s="9" t="s">
        <v>4810</v>
      </c>
      <c r="B14461" s="10" t="s">
        <v>3790</v>
      </c>
      <c r="C14461" s="10" t="s">
        <v>2154</v>
      </c>
      <c r="D14461" s="10" t="s">
        <v>2184</v>
      </c>
      <c r="E14461" s="10" t="s">
        <v>2185</v>
      </c>
      <c r="F14461" s="10" t="s">
        <v>21</v>
      </c>
      <c r="G14461" s="11">
        <v>-194045152</v>
      </c>
      <c r="H14461" s="11"/>
      <c r="I14461" s="10"/>
      <c r="J14461" s="11"/>
      <c r="K14461" s="11"/>
      <c r="L14461" s="13"/>
    </row>
    <row r="14462" spans="1:12" ht="27" outlineLevel="1" x14ac:dyDescent="0.25">
      <c r="A14462" s="22" t="s">
        <v>10282</v>
      </c>
      <c r="B14462" s="15"/>
      <c r="C14462" s="15"/>
      <c r="D14462" s="15"/>
      <c r="E14462" s="15"/>
      <c r="F14462" s="15" t="s">
        <v>12960</v>
      </c>
      <c r="G14462" s="16">
        <f>SUBTOTAL(9,G14457:G14461)</f>
        <v>1350880275</v>
      </c>
      <c r="H14462" s="16">
        <f>SUBTOTAL(9,H14457:H14461)</f>
        <v>690509732.48000002</v>
      </c>
      <c r="I14462" s="15"/>
      <c r="J14462" s="16">
        <f>SUBTOTAL(9,J14457:J14461)</f>
        <v>116151420.53999999</v>
      </c>
      <c r="K14462" s="16">
        <f>SUBTOTAL(9,K14457:K14461)</f>
        <v>115816068.48</v>
      </c>
      <c r="L14462" s="17"/>
    </row>
    <row r="14463" spans="1:12" s="3" customFormat="1" ht="54" outlineLevel="2" x14ac:dyDescent="0.25">
      <c r="A14463" s="35" t="s">
        <v>4811</v>
      </c>
      <c r="B14463" s="36" t="s">
        <v>3790</v>
      </c>
      <c r="C14463" s="36" t="s">
        <v>961</v>
      </c>
      <c r="D14463" s="36" t="s">
        <v>2192</v>
      </c>
      <c r="E14463" s="36" t="s">
        <v>2193</v>
      </c>
      <c r="F14463" s="36" t="s">
        <v>16</v>
      </c>
      <c r="G14463" s="37">
        <v>1442141485</v>
      </c>
      <c r="H14463" s="37">
        <v>172148755</v>
      </c>
      <c r="I14463" s="38">
        <f>H14463/G14463</f>
        <v>0.11937022600802584</v>
      </c>
      <c r="J14463" s="37">
        <v>172647221.56999999</v>
      </c>
      <c r="K14463" s="37">
        <f>H14463</f>
        <v>172148755</v>
      </c>
      <c r="L14463" s="39">
        <f>K14463/J14463</f>
        <v>0.99711280282725034</v>
      </c>
    </row>
    <row r="14464" spans="1:12" ht="54" outlineLevel="2" x14ac:dyDescent="0.25">
      <c r="A14464" s="9" t="s">
        <v>4811</v>
      </c>
      <c r="B14464" s="10" t="s">
        <v>3790</v>
      </c>
      <c r="C14464" s="10" t="s">
        <v>961</v>
      </c>
      <c r="D14464" s="10" t="s">
        <v>2192</v>
      </c>
      <c r="E14464" s="10" t="s">
        <v>2193</v>
      </c>
      <c r="F14464" s="10" t="s">
        <v>18</v>
      </c>
      <c r="G14464" s="11">
        <v>1982516303</v>
      </c>
      <c r="H14464" s="11">
        <v>1982516303</v>
      </c>
      <c r="I14464" s="12">
        <f>H14464/G14464</f>
        <v>1</v>
      </c>
      <c r="J14464" s="11"/>
      <c r="K14464" s="11"/>
      <c r="L14464" s="13"/>
    </row>
    <row r="14465" spans="1:12" s="3" customFormat="1" ht="54" outlineLevel="2" x14ac:dyDescent="0.25">
      <c r="A14465" s="35" t="s">
        <v>4811</v>
      </c>
      <c r="B14465" s="36" t="s">
        <v>3790</v>
      </c>
      <c r="C14465" s="36" t="s">
        <v>961</v>
      </c>
      <c r="D14465" s="36" t="s">
        <v>2192</v>
      </c>
      <c r="E14465" s="36" t="s">
        <v>2193</v>
      </c>
      <c r="F14465" s="36" t="s">
        <v>19</v>
      </c>
      <c r="G14465" s="37">
        <v>8919</v>
      </c>
      <c r="H14465" s="37">
        <v>0</v>
      </c>
      <c r="I14465" s="4">
        <f>H14465/G14465</f>
        <v>0</v>
      </c>
      <c r="J14465" s="37"/>
      <c r="K14465" s="37"/>
      <c r="L14465" s="40"/>
    </row>
    <row r="14466" spans="1:12" ht="54" outlineLevel="2" x14ac:dyDescent="0.25">
      <c r="A14466" s="9" t="s">
        <v>4811</v>
      </c>
      <c r="B14466" s="10" t="s">
        <v>3790</v>
      </c>
      <c r="C14466" s="10" t="s">
        <v>961</v>
      </c>
      <c r="D14466" s="10" t="s">
        <v>2192</v>
      </c>
      <c r="E14466" s="10" t="s">
        <v>2193</v>
      </c>
      <c r="F14466" s="10" t="s">
        <v>41</v>
      </c>
      <c r="G14466" s="11">
        <v>36085533</v>
      </c>
      <c r="H14466" s="11">
        <v>36085533</v>
      </c>
      <c r="I14466" s="12">
        <f>H14466/G14466</f>
        <v>1</v>
      </c>
      <c r="J14466" s="11"/>
      <c r="K14466" s="11"/>
      <c r="L14466" s="13"/>
    </row>
    <row r="14467" spans="1:12" s="3" customFormat="1" ht="54" outlineLevel="2" x14ac:dyDescent="0.25">
      <c r="A14467" s="35" t="s">
        <v>4811</v>
      </c>
      <c r="B14467" s="36" t="s">
        <v>3790</v>
      </c>
      <c r="C14467" s="36" t="s">
        <v>961</v>
      </c>
      <c r="D14467" s="36" t="s">
        <v>2192</v>
      </c>
      <c r="E14467" s="36" t="s">
        <v>2193</v>
      </c>
      <c r="F14467" s="36" t="s">
        <v>21</v>
      </c>
      <c r="G14467" s="37">
        <v>-288428297</v>
      </c>
      <c r="H14467" s="37"/>
      <c r="I14467" s="36"/>
      <c r="J14467" s="37"/>
      <c r="K14467" s="37"/>
      <c r="L14467" s="40"/>
    </row>
    <row r="14468" spans="1:12" ht="27" outlineLevel="1" x14ac:dyDescent="0.25">
      <c r="A14468" s="18" t="s">
        <v>10283</v>
      </c>
      <c r="B14468" s="19"/>
      <c r="C14468" s="19"/>
      <c r="D14468" s="19"/>
      <c r="E14468" s="19"/>
      <c r="F14468" s="15" t="s">
        <v>12960</v>
      </c>
      <c r="G14468" s="20">
        <f>SUBTOTAL(9,G14463:G14467)</f>
        <v>3172323943</v>
      </c>
      <c r="H14468" s="20">
        <f>SUBTOTAL(9,H14463:H14467)</f>
        <v>2190750591</v>
      </c>
      <c r="I14468" s="19"/>
      <c r="J14468" s="20">
        <f>SUBTOTAL(9,J14463:J14467)</f>
        <v>172647221.56999999</v>
      </c>
      <c r="K14468" s="20">
        <f>SUBTOTAL(9,K14463:K14467)</f>
        <v>172148755</v>
      </c>
      <c r="L14468" s="21"/>
    </row>
    <row r="14469" spans="1:12" ht="54" outlineLevel="2" x14ac:dyDescent="0.25">
      <c r="A14469" s="9" t="s">
        <v>4812</v>
      </c>
      <c r="B14469" s="10" t="s">
        <v>3790</v>
      </c>
      <c r="C14469" s="10" t="s">
        <v>961</v>
      </c>
      <c r="D14469" s="10" t="s">
        <v>2195</v>
      </c>
      <c r="E14469" s="10" t="s">
        <v>1029</v>
      </c>
      <c r="F14469" s="10" t="s">
        <v>16</v>
      </c>
      <c r="G14469" s="11">
        <v>1133892699</v>
      </c>
      <c r="H14469" s="6">
        <v>135353027.74000001</v>
      </c>
      <c r="I14469" s="7">
        <f>H14469/G14469</f>
        <v>0.11937022600054682</v>
      </c>
      <c r="J14469" s="6">
        <v>135744950.19</v>
      </c>
      <c r="K14469" s="6">
        <f>H14469</f>
        <v>135353027.74000001</v>
      </c>
      <c r="L14469" s="8">
        <f>K14469/J14469</f>
        <v>0.99711280272708913</v>
      </c>
    </row>
    <row r="14470" spans="1:12" s="3" customFormat="1" ht="54" outlineLevel="2" x14ac:dyDescent="0.25">
      <c r="A14470" s="35" t="s">
        <v>4812</v>
      </c>
      <c r="B14470" s="36" t="s">
        <v>3790</v>
      </c>
      <c r="C14470" s="36" t="s">
        <v>961</v>
      </c>
      <c r="D14470" s="36" t="s">
        <v>2195</v>
      </c>
      <c r="E14470" s="36" t="s">
        <v>1029</v>
      </c>
      <c r="F14470" s="36" t="s">
        <v>18</v>
      </c>
      <c r="G14470" s="37">
        <v>548302418</v>
      </c>
      <c r="H14470" s="37">
        <v>548302418</v>
      </c>
      <c r="I14470" s="4">
        <f>H14470/G14470</f>
        <v>1</v>
      </c>
      <c r="J14470" s="37"/>
      <c r="K14470" s="37"/>
      <c r="L14470" s="40"/>
    </row>
    <row r="14471" spans="1:12" ht="54" outlineLevel="2" x14ac:dyDescent="0.25">
      <c r="A14471" s="9" t="s">
        <v>4812</v>
      </c>
      <c r="B14471" s="10" t="s">
        <v>3790</v>
      </c>
      <c r="C14471" s="10" t="s">
        <v>961</v>
      </c>
      <c r="D14471" s="10" t="s">
        <v>2195</v>
      </c>
      <c r="E14471" s="10" t="s">
        <v>1029</v>
      </c>
      <c r="F14471" s="10" t="s">
        <v>19</v>
      </c>
      <c r="G14471" s="11">
        <v>7013</v>
      </c>
      <c r="H14471" s="11">
        <v>0</v>
      </c>
      <c r="I14471" s="12">
        <f>H14471/G14471</f>
        <v>0</v>
      </c>
      <c r="J14471" s="11"/>
      <c r="K14471" s="11"/>
      <c r="L14471" s="13"/>
    </row>
    <row r="14472" spans="1:12" s="3" customFormat="1" ht="54" outlineLevel="2" x14ac:dyDescent="0.25">
      <c r="A14472" s="35" t="s">
        <v>4812</v>
      </c>
      <c r="B14472" s="36" t="s">
        <v>3790</v>
      </c>
      <c r="C14472" s="36" t="s">
        <v>961</v>
      </c>
      <c r="D14472" s="36" t="s">
        <v>2195</v>
      </c>
      <c r="E14472" s="36" t="s">
        <v>1029</v>
      </c>
      <c r="F14472" s="36" t="s">
        <v>41</v>
      </c>
      <c r="G14472" s="37">
        <v>28372474</v>
      </c>
      <c r="H14472" s="37">
        <v>28372474</v>
      </c>
      <c r="I14472" s="4">
        <f>H14472/G14472</f>
        <v>1</v>
      </c>
      <c r="J14472" s="37"/>
      <c r="K14472" s="37"/>
      <c r="L14472" s="40"/>
    </row>
    <row r="14473" spans="1:12" ht="54" outlineLevel="2" x14ac:dyDescent="0.25">
      <c r="A14473" s="9" t="s">
        <v>4812</v>
      </c>
      <c r="B14473" s="10" t="s">
        <v>3790</v>
      </c>
      <c r="C14473" s="10" t="s">
        <v>961</v>
      </c>
      <c r="D14473" s="10" t="s">
        <v>2195</v>
      </c>
      <c r="E14473" s="10" t="s">
        <v>1029</v>
      </c>
      <c r="F14473" s="10" t="s">
        <v>21</v>
      </c>
      <c r="G14473" s="11">
        <v>-226778540</v>
      </c>
      <c r="H14473" s="11"/>
      <c r="I14473" s="10"/>
      <c r="J14473" s="11"/>
      <c r="K14473" s="11"/>
      <c r="L14473" s="13"/>
    </row>
    <row r="14474" spans="1:12" ht="27" outlineLevel="1" x14ac:dyDescent="0.25">
      <c r="A14474" s="22" t="s">
        <v>10284</v>
      </c>
      <c r="B14474" s="15"/>
      <c r="C14474" s="15"/>
      <c r="D14474" s="15"/>
      <c r="E14474" s="15"/>
      <c r="F14474" s="15" t="s">
        <v>12960</v>
      </c>
      <c r="G14474" s="16">
        <f>SUBTOTAL(9,G14469:G14473)</f>
        <v>1483796064</v>
      </c>
      <c r="H14474" s="16">
        <f>SUBTOTAL(9,H14469:H14473)</f>
        <v>712027919.74000001</v>
      </c>
      <c r="I14474" s="15"/>
      <c r="J14474" s="16">
        <f>SUBTOTAL(9,J14469:J14473)</f>
        <v>135744950.19</v>
      </c>
      <c r="K14474" s="16">
        <f>SUBTOTAL(9,K14469:K14473)</f>
        <v>135353027.74000001</v>
      </c>
      <c r="L14474" s="17"/>
    </row>
    <row r="14475" spans="1:12" s="3" customFormat="1" ht="54" outlineLevel="2" x14ac:dyDescent="0.25">
      <c r="A14475" s="35" t="s">
        <v>4813</v>
      </c>
      <c r="B14475" s="36" t="s">
        <v>3790</v>
      </c>
      <c r="C14475" s="36" t="s">
        <v>961</v>
      </c>
      <c r="D14475" s="36" t="s">
        <v>2197</v>
      </c>
      <c r="E14475" s="36" t="s">
        <v>2198</v>
      </c>
      <c r="F14475" s="36" t="s">
        <v>16</v>
      </c>
      <c r="G14475" s="37">
        <v>2291261461</v>
      </c>
      <c r="H14475" s="37">
        <v>273508398.43000001</v>
      </c>
      <c r="I14475" s="38">
        <f>H14475/G14475</f>
        <v>0.11937022600233052</v>
      </c>
      <c r="J14475" s="37">
        <v>274300357.76999998</v>
      </c>
      <c r="K14475" s="37">
        <f>H14475</f>
        <v>273508398.43000001</v>
      </c>
      <c r="L14475" s="39">
        <f>K14475/J14475</f>
        <v>0.99711280238043276</v>
      </c>
    </row>
    <row r="14476" spans="1:12" ht="54" outlineLevel="2" x14ac:dyDescent="0.25">
      <c r="A14476" s="9" t="s">
        <v>4813</v>
      </c>
      <c r="B14476" s="10" t="s">
        <v>3790</v>
      </c>
      <c r="C14476" s="10" t="s">
        <v>961</v>
      </c>
      <c r="D14476" s="10" t="s">
        <v>2197</v>
      </c>
      <c r="E14476" s="10" t="s">
        <v>2198</v>
      </c>
      <c r="F14476" s="10" t="s">
        <v>18</v>
      </c>
      <c r="G14476" s="11">
        <v>1624306154</v>
      </c>
      <c r="H14476" s="11">
        <v>1624306154</v>
      </c>
      <c r="I14476" s="12">
        <f>H14476/G14476</f>
        <v>1</v>
      </c>
      <c r="J14476" s="11"/>
      <c r="K14476" s="11"/>
      <c r="L14476" s="13"/>
    </row>
    <row r="14477" spans="1:12" s="3" customFormat="1" ht="54" outlineLevel="2" x14ac:dyDescent="0.25">
      <c r="A14477" s="35" t="s">
        <v>4813</v>
      </c>
      <c r="B14477" s="36" t="s">
        <v>3790</v>
      </c>
      <c r="C14477" s="36" t="s">
        <v>961</v>
      </c>
      <c r="D14477" s="36" t="s">
        <v>2197</v>
      </c>
      <c r="E14477" s="36" t="s">
        <v>2198</v>
      </c>
      <c r="F14477" s="36" t="s">
        <v>19</v>
      </c>
      <c r="G14477" s="37">
        <v>14171</v>
      </c>
      <c r="H14477" s="37">
        <v>0</v>
      </c>
      <c r="I14477" s="4">
        <f>H14477/G14477</f>
        <v>0</v>
      </c>
      <c r="J14477" s="37"/>
      <c r="K14477" s="37"/>
      <c r="L14477" s="40"/>
    </row>
    <row r="14478" spans="1:12" ht="54" outlineLevel="2" x14ac:dyDescent="0.25">
      <c r="A14478" s="9" t="s">
        <v>4813</v>
      </c>
      <c r="B14478" s="10" t="s">
        <v>3790</v>
      </c>
      <c r="C14478" s="10" t="s">
        <v>961</v>
      </c>
      <c r="D14478" s="10" t="s">
        <v>2197</v>
      </c>
      <c r="E14478" s="10" t="s">
        <v>2198</v>
      </c>
      <c r="F14478" s="10" t="s">
        <v>41</v>
      </c>
      <c r="G14478" s="11">
        <v>57332371</v>
      </c>
      <c r="H14478" s="11">
        <v>57332371</v>
      </c>
      <c r="I14478" s="12">
        <f>H14478/G14478</f>
        <v>1</v>
      </c>
      <c r="J14478" s="11"/>
      <c r="K14478" s="11"/>
      <c r="L14478" s="13"/>
    </row>
    <row r="14479" spans="1:12" s="3" customFormat="1" ht="54" outlineLevel="2" x14ac:dyDescent="0.25">
      <c r="A14479" s="35" t="s">
        <v>4813</v>
      </c>
      <c r="B14479" s="36" t="s">
        <v>3790</v>
      </c>
      <c r="C14479" s="36" t="s">
        <v>961</v>
      </c>
      <c r="D14479" s="36" t="s">
        <v>2197</v>
      </c>
      <c r="E14479" s="36" t="s">
        <v>2198</v>
      </c>
      <c r="F14479" s="36" t="s">
        <v>21</v>
      </c>
      <c r="G14479" s="37">
        <v>-458252292</v>
      </c>
      <c r="H14479" s="37"/>
      <c r="I14479" s="36"/>
      <c r="J14479" s="37"/>
      <c r="K14479" s="37"/>
      <c r="L14479" s="40"/>
    </row>
    <row r="14480" spans="1:12" ht="27" outlineLevel="1" x14ac:dyDescent="0.25">
      <c r="A14480" s="18" t="s">
        <v>10285</v>
      </c>
      <c r="B14480" s="19"/>
      <c r="C14480" s="19"/>
      <c r="D14480" s="19"/>
      <c r="E14480" s="19"/>
      <c r="F14480" s="15" t="s">
        <v>12960</v>
      </c>
      <c r="G14480" s="20">
        <f>SUBTOTAL(9,G14475:G14479)</f>
        <v>3514661865</v>
      </c>
      <c r="H14480" s="20">
        <f>SUBTOTAL(9,H14475:H14479)</f>
        <v>1955146923.4300001</v>
      </c>
      <c r="I14480" s="19"/>
      <c r="J14480" s="20">
        <f>SUBTOTAL(9,J14475:J14479)</f>
        <v>274300357.76999998</v>
      </c>
      <c r="K14480" s="20">
        <f>SUBTOTAL(9,K14475:K14479)</f>
        <v>273508398.43000001</v>
      </c>
      <c r="L14480" s="21"/>
    </row>
    <row r="14481" spans="1:12" ht="54" outlineLevel="2" x14ac:dyDescent="0.25">
      <c r="A14481" s="9" t="s">
        <v>4814</v>
      </c>
      <c r="B14481" s="10" t="s">
        <v>3790</v>
      </c>
      <c r="C14481" s="10" t="s">
        <v>961</v>
      </c>
      <c r="D14481" s="10" t="s">
        <v>2200</v>
      </c>
      <c r="E14481" s="10" t="s">
        <v>2201</v>
      </c>
      <c r="F14481" s="10" t="s">
        <v>16</v>
      </c>
      <c r="G14481" s="11">
        <v>1554718056</v>
      </c>
      <c r="H14481" s="6">
        <v>185587045.70999998</v>
      </c>
      <c r="I14481" s="7">
        <f>H14481/G14481</f>
        <v>0.11937022599935636</v>
      </c>
      <c r="J14481" s="6">
        <v>186124423.74000001</v>
      </c>
      <c r="K14481" s="6">
        <f>H14481</f>
        <v>185587045.70999998</v>
      </c>
      <c r="L14481" s="8">
        <f>K14481/J14481</f>
        <v>0.99711280218252973</v>
      </c>
    </row>
    <row r="14482" spans="1:12" s="3" customFormat="1" ht="54" outlineLevel="2" x14ac:dyDescent="0.25">
      <c r="A14482" s="35" t="s">
        <v>4814</v>
      </c>
      <c r="B14482" s="36" t="s">
        <v>3790</v>
      </c>
      <c r="C14482" s="36" t="s">
        <v>961</v>
      </c>
      <c r="D14482" s="36" t="s">
        <v>2200</v>
      </c>
      <c r="E14482" s="36" t="s">
        <v>2201</v>
      </c>
      <c r="F14482" s="36" t="s">
        <v>18</v>
      </c>
      <c r="G14482" s="37">
        <v>4443494934</v>
      </c>
      <c r="H14482" s="37">
        <v>4443494934</v>
      </c>
      <c r="I14482" s="4">
        <f>H14482/G14482</f>
        <v>1</v>
      </c>
      <c r="J14482" s="37"/>
      <c r="K14482" s="37"/>
      <c r="L14482" s="40"/>
    </row>
    <row r="14483" spans="1:12" ht="54" outlineLevel="2" x14ac:dyDescent="0.25">
      <c r="A14483" s="9" t="s">
        <v>4814</v>
      </c>
      <c r="B14483" s="10" t="s">
        <v>3790</v>
      </c>
      <c r="C14483" s="10" t="s">
        <v>961</v>
      </c>
      <c r="D14483" s="10" t="s">
        <v>2200</v>
      </c>
      <c r="E14483" s="10" t="s">
        <v>2201</v>
      </c>
      <c r="F14483" s="10" t="s">
        <v>19</v>
      </c>
      <c r="G14483" s="11">
        <v>9616</v>
      </c>
      <c r="H14483" s="11">
        <v>0</v>
      </c>
      <c r="I14483" s="12">
        <f>H14483/G14483</f>
        <v>0</v>
      </c>
      <c r="J14483" s="11"/>
      <c r="K14483" s="11"/>
      <c r="L14483" s="13"/>
    </row>
    <row r="14484" spans="1:12" s="3" customFormat="1" ht="54" outlineLevel="2" x14ac:dyDescent="0.25">
      <c r="A14484" s="35" t="s">
        <v>4814</v>
      </c>
      <c r="B14484" s="36" t="s">
        <v>3790</v>
      </c>
      <c r="C14484" s="36" t="s">
        <v>961</v>
      </c>
      <c r="D14484" s="36" t="s">
        <v>2200</v>
      </c>
      <c r="E14484" s="36" t="s">
        <v>2201</v>
      </c>
      <c r="F14484" s="36" t="s">
        <v>41</v>
      </c>
      <c r="G14484" s="37">
        <v>38902445</v>
      </c>
      <c r="H14484" s="37">
        <v>38902445</v>
      </c>
      <c r="I14484" s="4">
        <f>H14484/G14484</f>
        <v>1</v>
      </c>
      <c r="J14484" s="37"/>
      <c r="K14484" s="37"/>
      <c r="L14484" s="40"/>
    </row>
    <row r="14485" spans="1:12" ht="54" outlineLevel="2" x14ac:dyDescent="0.25">
      <c r="A14485" s="9" t="s">
        <v>4814</v>
      </c>
      <c r="B14485" s="10" t="s">
        <v>3790</v>
      </c>
      <c r="C14485" s="10" t="s">
        <v>961</v>
      </c>
      <c r="D14485" s="10" t="s">
        <v>2200</v>
      </c>
      <c r="E14485" s="10" t="s">
        <v>2201</v>
      </c>
      <c r="F14485" s="10" t="s">
        <v>21</v>
      </c>
      <c r="G14485" s="11">
        <v>-310943611</v>
      </c>
      <c r="H14485" s="11"/>
      <c r="I14485" s="10"/>
      <c r="J14485" s="11"/>
      <c r="K14485" s="11"/>
      <c r="L14485" s="13"/>
    </row>
    <row r="14486" spans="1:12" ht="27" outlineLevel="1" x14ac:dyDescent="0.25">
      <c r="A14486" s="22" t="s">
        <v>10286</v>
      </c>
      <c r="B14486" s="15"/>
      <c r="C14486" s="15"/>
      <c r="D14486" s="15"/>
      <c r="E14486" s="15"/>
      <c r="F14486" s="15" t="s">
        <v>12960</v>
      </c>
      <c r="G14486" s="16">
        <f>SUBTOTAL(9,G14481:G14485)</f>
        <v>5726181440</v>
      </c>
      <c r="H14486" s="16">
        <f>SUBTOTAL(9,H14481:H14485)</f>
        <v>4667984424.71</v>
      </c>
      <c r="I14486" s="15"/>
      <c r="J14486" s="16">
        <f>SUBTOTAL(9,J14481:J14485)</f>
        <v>186124423.74000001</v>
      </c>
      <c r="K14486" s="16">
        <f>SUBTOTAL(9,K14481:K14485)</f>
        <v>185587045.70999998</v>
      </c>
      <c r="L14486" s="17"/>
    </row>
    <row r="14487" spans="1:12" s="3" customFormat="1" ht="54" outlineLevel="2" x14ac:dyDescent="0.25">
      <c r="A14487" s="35" t="s">
        <v>4815</v>
      </c>
      <c r="B14487" s="36" t="s">
        <v>3790</v>
      </c>
      <c r="C14487" s="36" t="s">
        <v>961</v>
      </c>
      <c r="D14487" s="36" t="s">
        <v>4816</v>
      </c>
      <c r="E14487" s="36" t="s">
        <v>4817</v>
      </c>
      <c r="F14487" s="36" t="s">
        <v>16</v>
      </c>
      <c r="G14487" s="37">
        <v>1361716696</v>
      </c>
      <c r="H14487" s="37">
        <v>162548429.75</v>
      </c>
      <c r="I14487" s="38">
        <f>H14487/G14487</f>
        <v>0.1193702260003721</v>
      </c>
      <c r="J14487" s="37">
        <v>163019098.11000001</v>
      </c>
      <c r="K14487" s="37">
        <f>H14487</f>
        <v>162548429.75</v>
      </c>
      <c r="L14487" s="39">
        <f>K14487/J14487</f>
        <v>0.99711280233140276</v>
      </c>
    </row>
    <row r="14488" spans="1:12" ht="54" outlineLevel="2" x14ac:dyDescent="0.25">
      <c r="A14488" s="9" t="s">
        <v>4815</v>
      </c>
      <c r="B14488" s="10" t="s">
        <v>3790</v>
      </c>
      <c r="C14488" s="10" t="s">
        <v>961</v>
      </c>
      <c r="D14488" s="10" t="s">
        <v>4816</v>
      </c>
      <c r="E14488" s="10" t="s">
        <v>4817</v>
      </c>
      <c r="F14488" s="10" t="s">
        <v>18</v>
      </c>
      <c r="G14488" s="11">
        <v>999033548</v>
      </c>
      <c r="H14488" s="11">
        <v>999033548</v>
      </c>
      <c r="I14488" s="12">
        <f>H14488/G14488</f>
        <v>1</v>
      </c>
      <c r="J14488" s="11"/>
      <c r="K14488" s="11"/>
      <c r="L14488" s="13"/>
    </row>
    <row r="14489" spans="1:12" s="3" customFormat="1" ht="54" outlineLevel="2" x14ac:dyDescent="0.25">
      <c r="A14489" s="35" t="s">
        <v>4815</v>
      </c>
      <c r="B14489" s="36" t="s">
        <v>3790</v>
      </c>
      <c r="C14489" s="36" t="s">
        <v>961</v>
      </c>
      <c r="D14489" s="36" t="s">
        <v>4816</v>
      </c>
      <c r="E14489" s="36" t="s">
        <v>4817</v>
      </c>
      <c r="F14489" s="36" t="s">
        <v>19</v>
      </c>
      <c r="G14489" s="37">
        <v>8422</v>
      </c>
      <c r="H14489" s="37">
        <v>0</v>
      </c>
      <c r="I14489" s="4">
        <f>H14489/G14489</f>
        <v>0</v>
      </c>
      <c r="J14489" s="37"/>
      <c r="K14489" s="37"/>
      <c r="L14489" s="40"/>
    </row>
    <row r="14490" spans="1:12" ht="54" outlineLevel="2" x14ac:dyDescent="0.25">
      <c r="A14490" s="9" t="s">
        <v>4815</v>
      </c>
      <c r="B14490" s="10" t="s">
        <v>3790</v>
      </c>
      <c r="C14490" s="10" t="s">
        <v>961</v>
      </c>
      <c r="D14490" s="10" t="s">
        <v>4816</v>
      </c>
      <c r="E14490" s="10" t="s">
        <v>4817</v>
      </c>
      <c r="F14490" s="10" t="s">
        <v>41</v>
      </c>
      <c r="G14490" s="11">
        <v>34073129</v>
      </c>
      <c r="H14490" s="11">
        <v>34073129</v>
      </c>
      <c r="I14490" s="12">
        <f>H14490/G14490</f>
        <v>1</v>
      </c>
      <c r="J14490" s="11"/>
      <c r="K14490" s="11"/>
      <c r="L14490" s="13"/>
    </row>
    <row r="14491" spans="1:12" s="3" customFormat="1" ht="54" outlineLevel="2" x14ac:dyDescent="0.25">
      <c r="A14491" s="35" t="s">
        <v>4815</v>
      </c>
      <c r="B14491" s="36" t="s">
        <v>3790</v>
      </c>
      <c r="C14491" s="36" t="s">
        <v>961</v>
      </c>
      <c r="D14491" s="36" t="s">
        <v>4816</v>
      </c>
      <c r="E14491" s="36" t="s">
        <v>4817</v>
      </c>
      <c r="F14491" s="36" t="s">
        <v>21</v>
      </c>
      <c r="G14491" s="37">
        <v>-272343339</v>
      </c>
      <c r="H14491" s="37"/>
      <c r="I14491" s="36"/>
      <c r="J14491" s="37"/>
      <c r="K14491" s="37"/>
      <c r="L14491" s="40"/>
    </row>
    <row r="14492" spans="1:12" ht="27" outlineLevel="1" x14ac:dyDescent="0.25">
      <c r="A14492" s="18" t="s">
        <v>10287</v>
      </c>
      <c r="B14492" s="19"/>
      <c r="C14492" s="19"/>
      <c r="D14492" s="19"/>
      <c r="E14492" s="19"/>
      <c r="F14492" s="15" t="s">
        <v>12960</v>
      </c>
      <c r="G14492" s="20">
        <f>SUBTOTAL(9,G14487:G14491)</f>
        <v>2122488456</v>
      </c>
      <c r="H14492" s="20">
        <f>SUBTOTAL(9,H14487:H14491)</f>
        <v>1195655106.75</v>
      </c>
      <c r="I14492" s="19"/>
      <c r="J14492" s="20">
        <f>SUBTOTAL(9,J14487:J14491)</f>
        <v>163019098.11000001</v>
      </c>
      <c r="K14492" s="20">
        <f>SUBTOTAL(9,K14487:K14491)</f>
        <v>162548429.75</v>
      </c>
      <c r="L14492" s="21"/>
    </row>
    <row r="14493" spans="1:12" ht="54" outlineLevel="2" x14ac:dyDescent="0.25">
      <c r="A14493" s="9" t="s">
        <v>4818</v>
      </c>
      <c r="B14493" s="10" t="s">
        <v>3790</v>
      </c>
      <c r="C14493" s="10" t="s">
        <v>961</v>
      </c>
      <c r="D14493" s="10" t="s">
        <v>2203</v>
      </c>
      <c r="E14493" s="10" t="s">
        <v>2204</v>
      </c>
      <c r="F14493" s="10" t="s">
        <v>16</v>
      </c>
      <c r="G14493" s="11">
        <v>1596255427</v>
      </c>
      <c r="H14493" s="6">
        <v>190545371.08000001</v>
      </c>
      <c r="I14493" s="7">
        <f>H14493/G14493</f>
        <v>0.11937022600330995</v>
      </c>
      <c r="J14493" s="6">
        <v>191097106.20999998</v>
      </c>
      <c r="K14493" s="6">
        <f>H14493</f>
        <v>190545371.08000001</v>
      </c>
      <c r="L14493" s="8">
        <f>K14493/J14493</f>
        <v>0.99711280227658883</v>
      </c>
    </row>
    <row r="14494" spans="1:12" s="3" customFormat="1" ht="54" outlineLevel="2" x14ac:dyDescent="0.25">
      <c r="A14494" s="35" t="s">
        <v>4818</v>
      </c>
      <c r="B14494" s="36" t="s">
        <v>3790</v>
      </c>
      <c r="C14494" s="36" t="s">
        <v>961</v>
      </c>
      <c r="D14494" s="36" t="s">
        <v>2203</v>
      </c>
      <c r="E14494" s="36" t="s">
        <v>2204</v>
      </c>
      <c r="F14494" s="36" t="s">
        <v>18</v>
      </c>
      <c r="G14494" s="37">
        <v>4885397434</v>
      </c>
      <c r="H14494" s="37">
        <v>4885397434</v>
      </c>
      <c r="I14494" s="4">
        <f>H14494/G14494</f>
        <v>1</v>
      </c>
      <c r="J14494" s="37"/>
      <c r="K14494" s="37"/>
      <c r="L14494" s="40"/>
    </row>
    <row r="14495" spans="1:12" ht="54" outlineLevel="2" x14ac:dyDescent="0.25">
      <c r="A14495" s="9" t="s">
        <v>4818</v>
      </c>
      <c r="B14495" s="10" t="s">
        <v>3790</v>
      </c>
      <c r="C14495" s="10" t="s">
        <v>961</v>
      </c>
      <c r="D14495" s="10" t="s">
        <v>2203</v>
      </c>
      <c r="E14495" s="10" t="s">
        <v>2204</v>
      </c>
      <c r="F14495" s="10" t="s">
        <v>19</v>
      </c>
      <c r="G14495" s="11">
        <v>9873</v>
      </c>
      <c r="H14495" s="11">
        <v>0</v>
      </c>
      <c r="I14495" s="12">
        <f>H14495/G14495</f>
        <v>0</v>
      </c>
      <c r="J14495" s="11"/>
      <c r="K14495" s="11"/>
      <c r="L14495" s="13"/>
    </row>
    <row r="14496" spans="1:12" s="3" customFormat="1" ht="54" outlineLevel="2" x14ac:dyDescent="0.25">
      <c r="A14496" s="35" t="s">
        <v>4818</v>
      </c>
      <c r="B14496" s="36" t="s">
        <v>3790</v>
      </c>
      <c r="C14496" s="36" t="s">
        <v>961</v>
      </c>
      <c r="D14496" s="36" t="s">
        <v>2203</v>
      </c>
      <c r="E14496" s="36" t="s">
        <v>2204</v>
      </c>
      <c r="F14496" s="36" t="s">
        <v>41</v>
      </c>
      <c r="G14496" s="37">
        <v>39941800</v>
      </c>
      <c r="H14496" s="37">
        <v>39941800</v>
      </c>
      <c r="I14496" s="4">
        <f>H14496/G14496</f>
        <v>1</v>
      </c>
      <c r="J14496" s="37"/>
      <c r="K14496" s="37"/>
      <c r="L14496" s="40"/>
    </row>
    <row r="14497" spans="1:12" ht="54" outlineLevel="2" x14ac:dyDescent="0.25">
      <c r="A14497" s="9" t="s">
        <v>4818</v>
      </c>
      <c r="B14497" s="10" t="s">
        <v>3790</v>
      </c>
      <c r="C14497" s="10" t="s">
        <v>961</v>
      </c>
      <c r="D14497" s="10" t="s">
        <v>2203</v>
      </c>
      <c r="E14497" s="10" t="s">
        <v>2204</v>
      </c>
      <c r="F14497" s="10" t="s">
        <v>21</v>
      </c>
      <c r="G14497" s="11">
        <v>-319251085</v>
      </c>
      <c r="H14497" s="11"/>
      <c r="I14497" s="10"/>
      <c r="J14497" s="11"/>
      <c r="K14497" s="11"/>
      <c r="L14497" s="13"/>
    </row>
    <row r="14498" spans="1:12" ht="27" outlineLevel="1" x14ac:dyDescent="0.25">
      <c r="A14498" s="22" t="s">
        <v>10288</v>
      </c>
      <c r="B14498" s="15"/>
      <c r="C14498" s="15"/>
      <c r="D14498" s="15"/>
      <c r="E14498" s="15"/>
      <c r="F14498" s="15" t="s">
        <v>12960</v>
      </c>
      <c r="G14498" s="16">
        <f>SUBTOTAL(9,G14493:G14497)</f>
        <v>6202353449</v>
      </c>
      <c r="H14498" s="16">
        <f>SUBTOTAL(9,H14493:H14497)</f>
        <v>5115884605.0799999</v>
      </c>
      <c r="I14498" s="15"/>
      <c r="J14498" s="16">
        <f>SUBTOTAL(9,J14493:J14497)</f>
        <v>191097106.20999998</v>
      </c>
      <c r="K14498" s="16">
        <f>SUBTOTAL(9,K14493:K14497)</f>
        <v>190545371.08000001</v>
      </c>
      <c r="L14498" s="17"/>
    </row>
    <row r="14499" spans="1:12" s="3" customFormat="1" ht="54" outlineLevel="2" x14ac:dyDescent="0.25">
      <c r="A14499" s="35" t="s">
        <v>4819</v>
      </c>
      <c r="B14499" s="36" t="s">
        <v>3790</v>
      </c>
      <c r="C14499" s="36" t="s">
        <v>961</v>
      </c>
      <c r="D14499" s="36" t="s">
        <v>2206</v>
      </c>
      <c r="E14499" s="36" t="s">
        <v>2207</v>
      </c>
      <c r="F14499" s="36" t="s">
        <v>16</v>
      </c>
      <c r="G14499" s="37">
        <v>2328056038</v>
      </c>
      <c r="H14499" s="37">
        <v>277900575.41000003</v>
      </c>
      <c r="I14499" s="38">
        <f>H14499/G14499</f>
        <v>0.11937022600570237</v>
      </c>
      <c r="J14499" s="37">
        <v>278705252.58000004</v>
      </c>
      <c r="K14499" s="37">
        <f>H14499</f>
        <v>277900575.41000003</v>
      </c>
      <c r="L14499" s="39">
        <f>K14499/J14499</f>
        <v>0.99711280227928589</v>
      </c>
    </row>
    <row r="14500" spans="1:12" ht="54" outlineLevel="2" x14ac:dyDescent="0.25">
      <c r="A14500" s="9" t="s">
        <v>4819</v>
      </c>
      <c r="B14500" s="10" t="s">
        <v>3790</v>
      </c>
      <c r="C14500" s="10" t="s">
        <v>961</v>
      </c>
      <c r="D14500" s="10" t="s">
        <v>2206</v>
      </c>
      <c r="E14500" s="10" t="s">
        <v>2207</v>
      </c>
      <c r="F14500" s="10" t="s">
        <v>18</v>
      </c>
      <c r="G14500" s="11">
        <v>1686144332</v>
      </c>
      <c r="H14500" s="11">
        <v>1686144332</v>
      </c>
      <c r="I14500" s="12">
        <f>H14500/G14500</f>
        <v>1</v>
      </c>
      <c r="J14500" s="11"/>
      <c r="K14500" s="11"/>
      <c r="L14500" s="13"/>
    </row>
    <row r="14501" spans="1:12" s="3" customFormat="1" ht="54" outlineLevel="2" x14ac:dyDescent="0.25">
      <c r="A14501" s="35" t="s">
        <v>4819</v>
      </c>
      <c r="B14501" s="36" t="s">
        <v>3790</v>
      </c>
      <c r="C14501" s="36" t="s">
        <v>961</v>
      </c>
      <c r="D14501" s="36" t="s">
        <v>2206</v>
      </c>
      <c r="E14501" s="36" t="s">
        <v>2207</v>
      </c>
      <c r="F14501" s="36" t="s">
        <v>19</v>
      </c>
      <c r="G14501" s="37">
        <v>14399</v>
      </c>
      <c r="H14501" s="37">
        <v>0</v>
      </c>
      <c r="I14501" s="4">
        <f>H14501/G14501</f>
        <v>0</v>
      </c>
      <c r="J14501" s="37"/>
      <c r="K14501" s="37"/>
      <c r="L14501" s="40"/>
    </row>
    <row r="14502" spans="1:12" ht="54" outlineLevel="2" x14ac:dyDescent="0.25">
      <c r="A14502" s="9" t="s">
        <v>4819</v>
      </c>
      <c r="B14502" s="10" t="s">
        <v>3790</v>
      </c>
      <c r="C14502" s="10" t="s">
        <v>961</v>
      </c>
      <c r="D14502" s="10" t="s">
        <v>2206</v>
      </c>
      <c r="E14502" s="10" t="s">
        <v>2207</v>
      </c>
      <c r="F14502" s="10" t="s">
        <v>41</v>
      </c>
      <c r="G14502" s="11">
        <v>58253051</v>
      </c>
      <c r="H14502" s="11">
        <v>58253051</v>
      </c>
      <c r="I14502" s="12">
        <f>H14502/G14502</f>
        <v>1</v>
      </c>
      <c r="J14502" s="11"/>
      <c r="K14502" s="11"/>
      <c r="L14502" s="13"/>
    </row>
    <row r="14503" spans="1:12" s="3" customFormat="1" ht="54" outlineLevel="2" x14ac:dyDescent="0.25">
      <c r="A14503" s="35" t="s">
        <v>4819</v>
      </c>
      <c r="B14503" s="36" t="s">
        <v>3790</v>
      </c>
      <c r="C14503" s="36" t="s">
        <v>961</v>
      </c>
      <c r="D14503" s="36" t="s">
        <v>2206</v>
      </c>
      <c r="E14503" s="36" t="s">
        <v>2207</v>
      </c>
      <c r="F14503" s="36" t="s">
        <v>21</v>
      </c>
      <c r="G14503" s="37">
        <v>-465611208</v>
      </c>
      <c r="H14503" s="37"/>
      <c r="I14503" s="36"/>
      <c r="J14503" s="37"/>
      <c r="K14503" s="37"/>
      <c r="L14503" s="40"/>
    </row>
    <row r="14504" spans="1:12" ht="27" outlineLevel="1" x14ac:dyDescent="0.25">
      <c r="A14504" s="18" t="s">
        <v>10289</v>
      </c>
      <c r="B14504" s="19"/>
      <c r="C14504" s="19"/>
      <c r="D14504" s="19"/>
      <c r="E14504" s="19"/>
      <c r="F14504" s="15" t="s">
        <v>12960</v>
      </c>
      <c r="G14504" s="20">
        <f>SUBTOTAL(9,G14499:G14503)</f>
        <v>3606856612</v>
      </c>
      <c r="H14504" s="20">
        <f>SUBTOTAL(9,H14499:H14503)</f>
        <v>2022297958.4100001</v>
      </c>
      <c r="I14504" s="19"/>
      <c r="J14504" s="20">
        <f>SUBTOTAL(9,J14499:J14503)</f>
        <v>278705252.58000004</v>
      </c>
      <c r="K14504" s="20">
        <f>SUBTOTAL(9,K14499:K14503)</f>
        <v>277900575.41000003</v>
      </c>
      <c r="L14504" s="21"/>
    </row>
    <row r="14505" spans="1:12" ht="54" outlineLevel="2" x14ac:dyDescent="0.25">
      <c r="A14505" s="9" t="s">
        <v>4820</v>
      </c>
      <c r="B14505" s="10" t="s">
        <v>3790</v>
      </c>
      <c r="C14505" s="10" t="s">
        <v>961</v>
      </c>
      <c r="D14505" s="10" t="s">
        <v>2209</v>
      </c>
      <c r="E14505" s="10" t="s">
        <v>2210</v>
      </c>
      <c r="F14505" s="10" t="s">
        <v>16</v>
      </c>
      <c r="G14505" s="11">
        <v>3948686934</v>
      </c>
      <c r="H14505" s="6">
        <v>471355651.73000002</v>
      </c>
      <c r="I14505" s="7">
        <f>H14505/G14505</f>
        <v>0.11937022600384253</v>
      </c>
      <c r="J14505" s="6">
        <v>472720489.25999999</v>
      </c>
      <c r="K14505" s="6">
        <f>H14505</f>
        <v>471355651.73000002</v>
      </c>
      <c r="L14505" s="8">
        <f>K14505/J14505</f>
        <v>0.99711280225628363</v>
      </c>
    </row>
    <row r="14506" spans="1:12" s="3" customFormat="1" ht="54" outlineLevel="2" x14ac:dyDescent="0.25">
      <c r="A14506" s="35" t="s">
        <v>4820</v>
      </c>
      <c r="B14506" s="36" t="s">
        <v>3790</v>
      </c>
      <c r="C14506" s="36" t="s">
        <v>961</v>
      </c>
      <c r="D14506" s="36" t="s">
        <v>2209</v>
      </c>
      <c r="E14506" s="36" t="s">
        <v>2210</v>
      </c>
      <c r="F14506" s="36" t="s">
        <v>17</v>
      </c>
      <c r="G14506" s="37">
        <v>414120</v>
      </c>
      <c r="H14506" s="37">
        <v>414120</v>
      </c>
      <c r="I14506" s="4">
        <f>H14506/G14506</f>
        <v>1</v>
      </c>
      <c r="J14506" s="37"/>
      <c r="K14506" s="37"/>
      <c r="L14506" s="40"/>
    </row>
    <row r="14507" spans="1:12" ht="54" outlineLevel="2" x14ac:dyDescent="0.25">
      <c r="A14507" s="9" t="s">
        <v>4820</v>
      </c>
      <c r="B14507" s="10" t="s">
        <v>3790</v>
      </c>
      <c r="C14507" s="10" t="s">
        <v>961</v>
      </c>
      <c r="D14507" s="10" t="s">
        <v>2209</v>
      </c>
      <c r="E14507" s="10" t="s">
        <v>2210</v>
      </c>
      <c r="F14507" s="10" t="s">
        <v>18</v>
      </c>
      <c r="G14507" s="11">
        <v>1179564097</v>
      </c>
      <c r="H14507" s="11">
        <v>1179564097</v>
      </c>
      <c r="I14507" s="12">
        <f>H14507/G14507</f>
        <v>1</v>
      </c>
      <c r="J14507" s="11"/>
      <c r="K14507" s="11"/>
      <c r="L14507" s="13"/>
    </row>
    <row r="14508" spans="1:12" s="3" customFormat="1" ht="54" outlineLevel="2" x14ac:dyDescent="0.25">
      <c r="A14508" s="35" t="s">
        <v>4820</v>
      </c>
      <c r="B14508" s="36" t="s">
        <v>3790</v>
      </c>
      <c r="C14508" s="36" t="s">
        <v>961</v>
      </c>
      <c r="D14508" s="36" t="s">
        <v>2209</v>
      </c>
      <c r="E14508" s="36" t="s">
        <v>2210</v>
      </c>
      <c r="F14508" s="36" t="s">
        <v>19</v>
      </c>
      <c r="G14508" s="37">
        <v>24422</v>
      </c>
      <c r="H14508" s="37">
        <v>0</v>
      </c>
      <c r="I14508" s="4">
        <f>H14508/G14508</f>
        <v>0</v>
      </c>
      <c r="J14508" s="37"/>
      <c r="K14508" s="37"/>
      <c r="L14508" s="40"/>
    </row>
    <row r="14509" spans="1:12" ht="54" outlineLevel="2" x14ac:dyDescent="0.25">
      <c r="A14509" s="9" t="s">
        <v>4820</v>
      </c>
      <c r="B14509" s="10" t="s">
        <v>3790</v>
      </c>
      <c r="C14509" s="10" t="s">
        <v>961</v>
      </c>
      <c r="D14509" s="10" t="s">
        <v>2209</v>
      </c>
      <c r="E14509" s="10" t="s">
        <v>2210</v>
      </c>
      <c r="F14509" s="10" t="s">
        <v>41</v>
      </c>
      <c r="G14509" s="11">
        <v>98804779</v>
      </c>
      <c r="H14509" s="11">
        <v>98804779</v>
      </c>
      <c r="I14509" s="12">
        <f>H14509/G14509</f>
        <v>1</v>
      </c>
      <c r="J14509" s="11"/>
      <c r="K14509" s="11"/>
      <c r="L14509" s="13"/>
    </row>
    <row r="14510" spans="1:12" s="3" customFormat="1" ht="54" outlineLevel="2" x14ac:dyDescent="0.25">
      <c r="A14510" s="35" t="s">
        <v>4820</v>
      </c>
      <c r="B14510" s="36" t="s">
        <v>3790</v>
      </c>
      <c r="C14510" s="36" t="s">
        <v>961</v>
      </c>
      <c r="D14510" s="36" t="s">
        <v>2209</v>
      </c>
      <c r="E14510" s="36" t="s">
        <v>2210</v>
      </c>
      <c r="F14510" s="36" t="s">
        <v>21</v>
      </c>
      <c r="G14510" s="37">
        <v>-789737387</v>
      </c>
      <c r="H14510" s="37"/>
      <c r="I14510" s="36"/>
      <c r="J14510" s="37"/>
      <c r="K14510" s="37"/>
      <c r="L14510" s="40"/>
    </row>
    <row r="14511" spans="1:12" ht="27" outlineLevel="1" x14ac:dyDescent="0.25">
      <c r="A14511" s="18" t="s">
        <v>10290</v>
      </c>
      <c r="B14511" s="19"/>
      <c r="C14511" s="19"/>
      <c r="D14511" s="19"/>
      <c r="E14511" s="19"/>
      <c r="F14511" s="15" t="s">
        <v>12960</v>
      </c>
      <c r="G14511" s="20">
        <f>SUBTOTAL(9,G14505:G14510)</f>
        <v>4437756965</v>
      </c>
      <c r="H14511" s="20">
        <f>SUBTOTAL(9,H14505:H14510)</f>
        <v>1750138647.73</v>
      </c>
      <c r="I14511" s="19"/>
      <c r="J14511" s="20">
        <f>SUBTOTAL(9,J14505:J14510)</f>
        <v>472720489.25999999</v>
      </c>
      <c r="K14511" s="20">
        <f>SUBTOTAL(9,K14505:K14510)</f>
        <v>471355651.73000002</v>
      </c>
      <c r="L14511" s="21"/>
    </row>
    <row r="14512" spans="1:12" ht="54" outlineLevel="2" x14ac:dyDescent="0.25">
      <c r="A14512" s="9" t="s">
        <v>4821</v>
      </c>
      <c r="B14512" s="10" t="s">
        <v>3790</v>
      </c>
      <c r="C14512" s="10" t="s">
        <v>961</v>
      </c>
      <c r="D14512" s="10" t="s">
        <v>2212</v>
      </c>
      <c r="E14512" s="10" t="s">
        <v>2213</v>
      </c>
      <c r="F14512" s="10" t="s">
        <v>16</v>
      </c>
      <c r="G14512" s="11">
        <v>4637212913</v>
      </c>
      <c r="H14512" s="6">
        <v>553545153.47000003</v>
      </c>
      <c r="I14512" s="7">
        <f>H14512/G14512</f>
        <v>0.1193702260075631</v>
      </c>
      <c r="J14512" s="6">
        <v>555147975.45000005</v>
      </c>
      <c r="K14512" s="6">
        <f>H14512</f>
        <v>553545153.47000003</v>
      </c>
      <c r="L14512" s="8">
        <f>K14512/J14512</f>
        <v>0.99711280226015275</v>
      </c>
    </row>
    <row r="14513" spans="1:12" s="3" customFormat="1" ht="54" outlineLevel="2" x14ac:dyDescent="0.25">
      <c r="A14513" s="35" t="s">
        <v>4821</v>
      </c>
      <c r="B14513" s="36" t="s">
        <v>3790</v>
      </c>
      <c r="C14513" s="36" t="s">
        <v>961</v>
      </c>
      <c r="D14513" s="36" t="s">
        <v>2212</v>
      </c>
      <c r="E14513" s="36" t="s">
        <v>2213</v>
      </c>
      <c r="F14513" s="36" t="s">
        <v>18</v>
      </c>
      <c r="G14513" s="37">
        <v>7258315453</v>
      </c>
      <c r="H14513" s="37">
        <v>7258315453</v>
      </c>
      <c r="I14513" s="4">
        <f>H14513/G14513</f>
        <v>1</v>
      </c>
      <c r="J14513" s="37"/>
      <c r="K14513" s="37"/>
      <c r="L14513" s="40"/>
    </row>
    <row r="14514" spans="1:12" ht="54" outlineLevel="2" x14ac:dyDescent="0.25">
      <c r="A14514" s="9" t="s">
        <v>4821</v>
      </c>
      <c r="B14514" s="10" t="s">
        <v>3790</v>
      </c>
      <c r="C14514" s="10" t="s">
        <v>961</v>
      </c>
      <c r="D14514" s="10" t="s">
        <v>2212</v>
      </c>
      <c r="E14514" s="10" t="s">
        <v>2213</v>
      </c>
      <c r="F14514" s="10" t="s">
        <v>19</v>
      </c>
      <c r="G14514" s="11">
        <v>28681</v>
      </c>
      <c r="H14514" s="11">
        <v>0</v>
      </c>
      <c r="I14514" s="12">
        <f>H14514/G14514</f>
        <v>0</v>
      </c>
      <c r="J14514" s="11"/>
      <c r="K14514" s="11"/>
      <c r="L14514" s="13"/>
    </row>
    <row r="14515" spans="1:12" s="3" customFormat="1" ht="54" outlineLevel="2" x14ac:dyDescent="0.25">
      <c r="A14515" s="35" t="s">
        <v>4821</v>
      </c>
      <c r="B14515" s="36" t="s">
        <v>3790</v>
      </c>
      <c r="C14515" s="36" t="s">
        <v>961</v>
      </c>
      <c r="D14515" s="36" t="s">
        <v>2212</v>
      </c>
      <c r="E14515" s="36" t="s">
        <v>2213</v>
      </c>
      <c r="F14515" s="36" t="s">
        <v>41</v>
      </c>
      <c r="G14515" s="37">
        <v>116033205</v>
      </c>
      <c r="H14515" s="37">
        <v>116033205</v>
      </c>
      <c r="I14515" s="4">
        <f>H14515/G14515</f>
        <v>1</v>
      </c>
      <c r="J14515" s="37"/>
      <c r="K14515" s="37"/>
      <c r="L14515" s="40"/>
    </row>
    <row r="14516" spans="1:12" ht="54" outlineLevel="2" x14ac:dyDescent="0.25">
      <c r="A14516" s="9" t="s">
        <v>4821</v>
      </c>
      <c r="B14516" s="10" t="s">
        <v>3790</v>
      </c>
      <c r="C14516" s="10" t="s">
        <v>961</v>
      </c>
      <c r="D14516" s="10" t="s">
        <v>2212</v>
      </c>
      <c r="E14516" s="10" t="s">
        <v>2213</v>
      </c>
      <c r="F14516" s="10" t="s">
        <v>21</v>
      </c>
      <c r="G14516" s="11">
        <v>-927442583</v>
      </c>
      <c r="H14516" s="11"/>
      <c r="I14516" s="10"/>
      <c r="J14516" s="11"/>
      <c r="K14516" s="11"/>
      <c r="L14516" s="13"/>
    </row>
    <row r="14517" spans="1:12" ht="27" outlineLevel="1" x14ac:dyDescent="0.25">
      <c r="A14517" s="22" t="s">
        <v>10291</v>
      </c>
      <c r="B14517" s="15"/>
      <c r="C14517" s="15"/>
      <c r="D14517" s="15"/>
      <c r="E14517" s="15"/>
      <c r="F14517" s="15" t="s">
        <v>12960</v>
      </c>
      <c r="G14517" s="16">
        <f>SUBTOTAL(9,G14512:G14516)</f>
        <v>11084147669</v>
      </c>
      <c r="H14517" s="16">
        <f>SUBTOTAL(9,H14512:H14516)</f>
        <v>7927893811.4700003</v>
      </c>
      <c r="I14517" s="15"/>
      <c r="J14517" s="16">
        <f>SUBTOTAL(9,J14512:J14516)</f>
        <v>555147975.45000005</v>
      </c>
      <c r="K14517" s="16">
        <f>SUBTOTAL(9,K14512:K14516)</f>
        <v>553545153.47000003</v>
      </c>
      <c r="L14517" s="17"/>
    </row>
    <row r="14518" spans="1:12" s="3" customFormat="1" ht="54" outlineLevel="2" x14ac:dyDescent="0.25">
      <c r="A14518" s="35" t="s">
        <v>4822</v>
      </c>
      <c r="B14518" s="36" t="s">
        <v>3790</v>
      </c>
      <c r="C14518" s="36" t="s">
        <v>961</v>
      </c>
      <c r="D14518" s="36" t="s">
        <v>2215</v>
      </c>
      <c r="E14518" s="36" t="s">
        <v>2216</v>
      </c>
      <c r="F14518" s="36" t="s">
        <v>16</v>
      </c>
      <c r="G14518" s="37">
        <v>2738524136</v>
      </c>
      <c r="H14518" s="37">
        <v>326898245.02999997</v>
      </c>
      <c r="I14518" s="38">
        <f>H14518/G14518</f>
        <v>0.11937022600336869</v>
      </c>
      <c r="J14518" s="37">
        <v>327844797.71000004</v>
      </c>
      <c r="K14518" s="37">
        <f>H14518</f>
        <v>326898245.02999997</v>
      </c>
      <c r="L14518" s="39">
        <f>K14518/J14518</f>
        <v>0.99711280250102563</v>
      </c>
    </row>
    <row r="14519" spans="1:12" ht="54" outlineLevel="2" x14ac:dyDescent="0.25">
      <c r="A14519" s="9" t="s">
        <v>4822</v>
      </c>
      <c r="B14519" s="10" t="s">
        <v>3790</v>
      </c>
      <c r="C14519" s="10" t="s">
        <v>961</v>
      </c>
      <c r="D14519" s="10" t="s">
        <v>2215</v>
      </c>
      <c r="E14519" s="10" t="s">
        <v>2216</v>
      </c>
      <c r="F14519" s="10" t="s">
        <v>18</v>
      </c>
      <c r="G14519" s="11">
        <v>5174775529</v>
      </c>
      <c r="H14519" s="11">
        <v>5174775529</v>
      </c>
      <c r="I14519" s="12">
        <f>H14519/G14519</f>
        <v>1</v>
      </c>
      <c r="J14519" s="11"/>
      <c r="K14519" s="11"/>
      <c r="L14519" s="13"/>
    </row>
    <row r="14520" spans="1:12" s="3" customFormat="1" ht="54" outlineLevel="2" x14ac:dyDescent="0.25">
      <c r="A14520" s="35" t="s">
        <v>4822</v>
      </c>
      <c r="B14520" s="36" t="s">
        <v>3790</v>
      </c>
      <c r="C14520" s="36" t="s">
        <v>961</v>
      </c>
      <c r="D14520" s="36" t="s">
        <v>2215</v>
      </c>
      <c r="E14520" s="36" t="s">
        <v>2216</v>
      </c>
      <c r="F14520" s="36" t="s">
        <v>19</v>
      </c>
      <c r="G14520" s="37">
        <v>16937</v>
      </c>
      <c r="H14520" s="37">
        <v>0</v>
      </c>
      <c r="I14520" s="4">
        <f>H14520/G14520</f>
        <v>0</v>
      </c>
      <c r="J14520" s="37"/>
      <c r="K14520" s="37"/>
      <c r="L14520" s="40"/>
    </row>
    <row r="14521" spans="1:12" ht="54" outlineLevel="2" x14ac:dyDescent="0.25">
      <c r="A14521" s="9" t="s">
        <v>4822</v>
      </c>
      <c r="B14521" s="10" t="s">
        <v>3790</v>
      </c>
      <c r="C14521" s="10" t="s">
        <v>961</v>
      </c>
      <c r="D14521" s="10" t="s">
        <v>2215</v>
      </c>
      <c r="E14521" s="10" t="s">
        <v>2216</v>
      </c>
      <c r="F14521" s="10" t="s">
        <v>41</v>
      </c>
      <c r="G14521" s="11">
        <v>68523861</v>
      </c>
      <c r="H14521" s="11">
        <v>68523861</v>
      </c>
      <c r="I14521" s="12">
        <f>H14521/G14521</f>
        <v>1</v>
      </c>
      <c r="J14521" s="11"/>
      <c r="K14521" s="11"/>
      <c r="L14521" s="13"/>
    </row>
    <row r="14522" spans="1:12" s="3" customFormat="1" ht="54" outlineLevel="2" x14ac:dyDescent="0.25">
      <c r="A14522" s="35" t="s">
        <v>4822</v>
      </c>
      <c r="B14522" s="36" t="s">
        <v>3790</v>
      </c>
      <c r="C14522" s="36" t="s">
        <v>961</v>
      </c>
      <c r="D14522" s="36" t="s">
        <v>2215</v>
      </c>
      <c r="E14522" s="36" t="s">
        <v>2216</v>
      </c>
      <c r="F14522" s="36" t="s">
        <v>21</v>
      </c>
      <c r="G14522" s="37">
        <v>-547704827</v>
      </c>
      <c r="H14522" s="37"/>
      <c r="I14522" s="36"/>
      <c r="J14522" s="37"/>
      <c r="K14522" s="37"/>
      <c r="L14522" s="40"/>
    </row>
    <row r="14523" spans="1:12" ht="27" outlineLevel="1" x14ac:dyDescent="0.25">
      <c r="A14523" s="18" t="s">
        <v>10292</v>
      </c>
      <c r="B14523" s="19"/>
      <c r="C14523" s="19"/>
      <c r="D14523" s="19"/>
      <c r="E14523" s="19"/>
      <c r="F14523" s="15" t="s">
        <v>12960</v>
      </c>
      <c r="G14523" s="20">
        <f>SUBTOTAL(9,G14518:G14522)</f>
        <v>7434135636</v>
      </c>
      <c r="H14523" s="20">
        <f>SUBTOTAL(9,H14518:H14522)</f>
        <v>5570197635.0299997</v>
      </c>
      <c r="I14523" s="19"/>
      <c r="J14523" s="20">
        <f>SUBTOTAL(9,J14518:J14522)</f>
        <v>327844797.71000004</v>
      </c>
      <c r="K14523" s="20">
        <f>SUBTOTAL(9,K14518:K14522)</f>
        <v>326898245.02999997</v>
      </c>
      <c r="L14523" s="21"/>
    </row>
    <row r="14524" spans="1:12" ht="54" outlineLevel="2" x14ac:dyDescent="0.25">
      <c r="A14524" s="9" t="s">
        <v>4823</v>
      </c>
      <c r="B14524" s="10" t="s">
        <v>3790</v>
      </c>
      <c r="C14524" s="10" t="s">
        <v>961</v>
      </c>
      <c r="D14524" s="10" t="s">
        <v>2218</v>
      </c>
      <c r="E14524" s="10" t="s">
        <v>2219</v>
      </c>
      <c r="F14524" s="10" t="s">
        <v>16</v>
      </c>
      <c r="G14524" s="11">
        <v>2649267211</v>
      </c>
      <c r="H14524" s="6">
        <v>316243625.73000002</v>
      </c>
      <c r="I14524" s="7">
        <f>H14524/G14524</f>
        <v>0.11937022600699829</v>
      </c>
      <c r="J14524" s="6">
        <v>317159327.32999998</v>
      </c>
      <c r="K14524" s="6">
        <f>H14524</f>
        <v>316243625.73000002</v>
      </c>
      <c r="L14524" s="8">
        <f>K14524/J14524</f>
        <v>0.99711280255350276</v>
      </c>
    </row>
    <row r="14525" spans="1:12" s="3" customFormat="1" ht="54" outlineLevel="2" x14ac:dyDescent="0.25">
      <c r="A14525" s="35" t="s">
        <v>4823</v>
      </c>
      <c r="B14525" s="36" t="s">
        <v>3790</v>
      </c>
      <c r="C14525" s="36" t="s">
        <v>961</v>
      </c>
      <c r="D14525" s="36" t="s">
        <v>2218</v>
      </c>
      <c r="E14525" s="36" t="s">
        <v>2219</v>
      </c>
      <c r="F14525" s="36" t="s">
        <v>18</v>
      </c>
      <c r="G14525" s="37">
        <v>5195685495</v>
      </c>
      <c r="H14525" s="37">
        <v>5195685495</v>
      </c>
      <c r="I14525" s="4">
        <f>H14525/G14525</f>
        <v>1</v>
      </c>
      <c r="J14525" s="37"/>
      <c r="K14525" s="37"/>
      <c r="L14525" s="40"/>
    </row>
    <row r="14526" spans="1:12" ht="54" outlineLevel="2" x14ac:dyDescent="0.25">
      <c r="A14526" s="9" t="s">
        <v>4823</v>
      </c>
      <c r="B14526" s="10" t="s">
        <v>3790</v>
      </c>
      <c r="C14526" s="10" t="s">
        <v>961</v>
      </c>
      <c r="D14526" s="10" t="s">
        <v>2218</v>
      </c>
      <c r="E14526" s="10" t="s">
        <v>2219</v>
      </c>
      <c r="F14526" s="10" t="s">
        <v>19</v>
      </c>
      <c r="G14526" s="11">
        <v>16385</v>
      </c>
      <c r="H14526" s="11">
        <v>0</v>
      </c>
      <c r="I14526" s="12">
        <f>H14526/G14526</f>
        <v>0</v>
      </c>
      <c r="J14526" s="11"/>
      <c r="K14526" s="11"/>
      <c r="L14526" s="13"/>
    </row>
    <row r="14527" spans="1:12" s="3" customFormat="1" ht="54" outlineLevel="2" x14ac:dyDescent="0.25">
      <c r="A14527" s="35" t="s">
        <v>4823</v>
      </c>
      <c r="B14527" s="36" t="s">
        <v>3790</v>
      </c>
      <c r="C14527" s="36" t="s">
        <v>961</v>
      </c>
      <c r="D14527" s="36" t="s">
        <v>2218</v>
      </c>
      <c r="E14527" s="36" t="s">
        <v>2219</v>
      </c>
      <c r="F14527" s="36" t="s">
        <v>20</v>
      </c>
      <c r="G14527" s="37">
        <v>1282805672</v>
      </c>
      <c r="H14527" s="37">
        <v>1282805672</v>
      </c>
      <c r="I14527" s="4">
        <f>H14527/G14527</f>
        <v>1</v>
      </c>
      <c r="J14527" s="37"/>
      <c r="K14527" s="37"/>
      <c r="L14527" s="40"/>
    </row>
    <row r="14528" spans="1:12" ht="54" outlineLevel="2" x14ac:dyDescent="0.25">
      <c r="A14528" s="9" t="s">
        <v>4823</v>
      </c>
      <c r="B14528" s="10" t="s">
        <v>3790</v>
      </c>
      <c r="C14528" s="10" t="s">
        <v>961</v>
      </c>
      <c r="D14528" s="10" t="s">
        <v>2218</v>
      </c>
      <c r="E14528" s="10" t="s">
        <v>2219</v>
      </c>
      <c r="F14528" s="10" t="s">
        <v>41</v>
      </c>
      <c r="G14528" s="11">
        <v>66290457</v>
      </c>
      <c r="H14528" s="11">
        <v>66290457</v>
      </c>
      <c r="I14528" s="12">
        <f>H14528/G14528</f>
        <v>1</v>
      </c>
      <c r="J14528" s="11"/>
      <c r="K14528" s="11"/>
      <c r="L14528" s="13"/>
    </row>
    <row r="14529" spans="1:12" s="3" customFormat="1" ht="54" outlineLevel="2" x14ac:dyDescent="0.25">
      <c r="A14529" s="35" t="s">
        <v>4823</v>
      </c>
      <c r="B14529" s="36" t="s">
        <v>3790</v>
      </c>
      <c r="C14529" s="36" t="s">
        <v>961</v>
      </c>
      <c r="D14529" s="36" t="s">
        <v>2218</v>
      </c>
      <c r="E14529" s="36" t="s">
        <v>2219</v>
      </c>
      <c r="F14529" s="36" t="s">
        <v>21</v>
      </c>
      <c r="G14529" s="37">
        <v>-529853442</v>
      </c>
      <c r="H14529" s="37"/>
      <c r="I14529" s="36"/>
      <c r="J14529" s="37"/>
      <c r="K14529" s="37"/>
      <c r="L14529" s="40"/>
    </row>
    <row r="14530" spans="1:12" ht="27" outlineLevel="1" x14ac:dyDescent="0.25">
      <c r="A14530" s="18" t="s">
        <v>10293</v>
      </c>
      <c r="B14530" s="19"/>
      <c r="C14530" s="19"/>
      <c r="D14530" s="19"/>
      <c r="E14530" s="19"/>
      <c r="F14530" s="15" t="s">
        <v>12960</v>
      </c>
      <c r="G14530" s="20">
        <f>SUBTOTAL(9,G14524:G14529)</f>
        <v>8664211778</v>
      </c>
      <c r="H14530" s="20">
        <f>SUBTOTAL(9,H14524:H14529)</f>
        <v>6861025249.7299995</v>
      </c>
      <c r="I14530" s="19"/>
      <c r="J14530" s="20">
        <f>SUBTOTAL(9,J14524:J14529)</f>
        <v>317159327.32999998</v>
      </c>
      <c r="K14530" s="20">
        <f>SUBTOTAL(9,K14524:K14529)</f>
        <v>316243625.73000002</v>
      </c>
      <c r="L14530" s="21"/>
    </row>
    <row r="14531" spans="1:12" ht="54" outlineLevel="2" x14ac:dyDescent="0.25">
      <c r="A14531" s="9" t="s">
        <v>4824</v>
      </c>
      <c r="B14531" s="10" t="s">
        <v>3790</v>
      </c>
      <c r="C14531" s="10" t="s">
        <v>961</v>
      </c>
      <c r="D14531" s="10" t="s">
        <v>2221</v>
      </c>
      <c r="E14531" s="10" t="s">
        <v>2222</v>
      </c>
      <c r="F14531" s="10" t="s">
        <v>16</v>
      </c>
      <c r="G14531" s="11">
        <v>1521060271</v>
      </c>
      <c r="H14531" s="6">
        <v>181569308.31</v>
      </c>
      <c r="I14531" s="7">
        <f>H14531/G14531</f>
        <v>0.11937022600072894</v>
      </c>
      <c r="J14531" s="6">
        <v>182095052.80000001</v>
      </c>
      <c r="K14531" s="6">
        <f>H14531</f>
        <v>181569308.31</v>
      </c>
      <c r="L14531" s="8">
        <f>K14531/J14531</f>
        <v>0.9971128019025457</v>
      </c>
    </row>
    <row r="14532" spans="1:12" s="3" customFormat="1" ht="54" outlineLevel="2" x14ac:dyDescent="0.25">
      <c r="A14532" s="35" t="s">
        <v>4824</v>
      </c>
      <c r="B14532" s="36" t="s">
        <v>3790</v>
      </c>
      <c r="C14532" s="36" t="s">
        <v>961</v>
      </c>
      <c r="D14532" s="36" t="s">
        <v>2221</v>
      </c>
      <c r="E14532" s="36" t="s">
        <v>2222</v>
      </c>
      <c r="F14532" s="36" t="s">
        <v>18</v>
      </c>
      <c r="G14532" s="37">
        <v>841430989</v>
      </c>
      <c r="H14532" s="37">
        <v>841430989</v>
      </c>
      <c r="I14532" s="4">
        <f>H14532/G14532</f>
        <v>1</v>
      </c>
      <c r="J14532" s="37"/>
      <c r="K14532" s="37"/>
      <c r="L14532" s="40"/>
    </row>
    <row r="14533" spans="1:12" ht="54" outlineLevel="2" x14ac:dyDescent="0.25">
      <c r="A14533" s="9" t="s">
        <v>4824</v>
      </c>
      <c r="B14533" s="10" t="s">
        <v>3790</v>
      </c>
      <c r="C14533" s="10" t="s">
        <v>961</v>
      </c>
      <c r="D14533" s="10" t="s">
        <v>2221</v>
      </c>
      <c r="E14533" s="10" t="s">
        <v>2222</v>
      </c>
      <c r="F14533" s="10" t="s">
        <v>19</v>
      </c>
      <c r="G14533" s="11">
        <v>9408</v>
      </c>
      <c r="H14533" s="11">
        <v>0</v>
      </c>
      <c r="I14533" s="12">
        <f>H14533/G14533</f>
        <v>0</v>
      </c>
      <c r="J14533" s="11"/>
      <c r="K14533" s="11"/>
      <c r="L14533" s="13"/>
    </row>
    <row r="14534" spans="1:12" s="3" customFormat="1" ht="54" outlineLevel="2" x14ac:dyDescent="0.25">
      <c r="A14534" s="35" t="s">
        <v>4824</v>
      </c>
      <c r="B14534" s="36" t="s">
        <v>3790</v>
      </c>
      <c r="C14534" s="36" t="s">
        <v>961</v>
      </c>
      <c r="D14534" s="36" t="s">
        <v>2221</v>
      </c>
      <c r="E14534" s="36" t="s">
        <v>2222</v>
      </c>
      <c r="F14534" s="36" t="s">
        <v>41</v>
      </c>
      <c r="G14534" s="37">
        <v>38060253</v>
      </c>
      <c r="H14534" s="37">
        <v>38060253</v>
      </c>
      <c r="I14534" s="4">
        <f>H14534/G14534</f>
        <v>1</v>
      </c>
      <c r="J14534" s="37"/>
      <c r="K14534" s="37"/>
      <c r="L14534" s="40"/>
    </row>
    <row r="14535" spans="1:12" ht="54" outlineLevel="2" x14ac:dyDescent="0.25">
      <c r="A14535" s="9" t="s">
        <v>4824</v>
      </c>
      <c r="B14535" s="10" t="s">
        <v>3790</v>
      </c>
      <c r="C14535" s="10" t="s">
        <v>961</v>
      </c>
      <c r="D14535" s="10" t="s">
        <v>2221</v>
      </c>
      <c r="E14535" s="10" t="s">
        <v>2222</v>
      </c>
      <c r="F14535" s="10" t="s">
        <v>21</v>
      </c>
      <c r="G14535" s="11">
        <v>-304212054</v>
      </c>
      <c r="H14535" s="11"/>
      <c r="I14535" s="10"/>
      <c r="J14535" s="11"/>
      <c r="K14535" s="11"/>
      <c r="L14535" s="13"/>
    </row>
    <row r="14536" spans="1:12" ht="27" outlineLevel="1" x14ac:dyDescent="0.25">
      <c r="A14536" s="22" t="s">
        <v>10294</v>
      </c>
      <c r="B14536" s="15"/>
      <c r="C14536" s="15"/>
      <c r="D14536" s="15"/>
      <c r="E14536" s="15"/>
      <c r="F14536" s="15" t="s">
        <v>12960</v>
      </c>
      <c r="G14536" s="16">
        <f>SUBTOTAL(9,G14531:G14535)</f>
        <v>2096348867</v>
      </c>
      <c r="H14536" s="16">
        <f>SUBTOTAL(9,H14531:H14535)</f>
        <v>1061060550.3099999</v>
      </c>
      <c r="I14536" s="15"/>
      <c r="J14536" s="16">
        <f>SUBTOTAL(9,J14531:J14535)</f>
        <v>182095052.80000001</v>
      </c>
      <c r="K14536" s="16">
        <f>SUBTOTAL(9,K14531:K14535)</f>
        <v>181569308.31</v>
      </c>
      <c r="L14536" s="17"/>
    </row>
    <row r="14537" spans="1:12" s="3" customFormat="1" ht="54" outlineLevel="2" x14ac:dyDescent="0.25">
      <c r="A14537" s="35" t="s">
        <v>4825</v>
      </c>
      <c r="B14537" s="36" t="s">
        <v>3790</v>
      </c>
      <c r="C14537" s="36" t="s">
        <v>2224</v>
      </c>
      <c r="D14537" s="36" t="s">
        <v>2230</v>
      </c>
      <c r="E14537" s="36" t="s">
        <v>2231</v>
      </c>
      <c r="F14537" s="36" t="s">
        <v>16</v>
      </c>
      <c r="G14537" s="37">
        <v>950835920</v>
      </c>
      <c r="H14537" s="37">
        <v>113501498.66999999</v>
      </c>
      <c r="I14537" s="38">
        <f>H14537/G14537</f>
        <v>0.1193702260112344</v>
      </c>
      <c r="J14537" s="37">
        <v>113830148.78</v>
      </c>
      <c r="K14537" s="37">
        <f>H14537</f>
        <v>113501498.66999999</v>
      </c>
      <c r="L14537" s="39">
        <f>K14537/J14537</f>
        <v>0.99711280259647905</v>
      </c>
    </row>
    <row r="14538" spans="1:12" ht="54" outlineLevel="2" x14ac:dyDescent="0.25">
      <c r="A14538" s="9" t="s">
        <v>4825</v>
      </c>
      <c r="B14538" s="10" t="s">
        <v>3790</v>
      </c>
      <c r="C14538" s="10" t="s">
        <v>2224</v>
      </c>
      <c r="D14538" s="10" t="s">
        <v>2230</v>
      </c>
      <c r="E14538" s="10" t="s">
        <v>2231</v>
      </c>
      <c r="F14538" s="10" t="s">
        <v>18</v>
      </c>
      <c r="G14538" s="11">
        <v>1233298462</v>
      </c>
      <c r="H14538" s="11">
        <v>1233298462</v>
      </c>
      <c r="I14538" s="12">
        <f>H14538/G14538</f>
        <v>1</v>
      </c>
      <c r="J14538" s="11"/>
      <c r="K14538" s="11"/>
      <c r="L14538" s="13"/>
    </row>
    <row r="14539" spans="1:12" s="3" customFormat="1" ht="54" outlineLevel="2" x14ac:dyDescent="0.25">
      <c r="A14539" s="35" t="s">
        <v>4825</v>
      </c>
      <c r="B14539" s="36" t="s">
        <v>3790</v>
      </c>
      <c r="C14539" s="36" t="s">
        <v>2224</v>
      </c>
      <c r="D14539" s="36" t="s">
        <v>2230</v>
      </c>
      <c r="E14539" s="36" t="s">
        <v>2231</v>
      </c>
      <c r="F14539" s="36" t="s">
        <v>19</v>
      </c>
      <c r="G14539" s="37">
        <v>5881</v>
      </c>
      <c r="H14539" s="37">
        <v>0</v>
      </c>
      <c r="I14539" s="4">
        <f>H14539/G14539</f>
        <v>0</v>
      </c>
      <c r="J14539" s="37"/>
      <c r="K14539" s="37"/>
      <c r="L14539" s="40"/>
    </row>
    <row r="14540" spans="1:12" ht="54" outlineLevel="2" x14ac:dyDescent="0.25">
      <c r="A14540" s="9" t="s">
        <v>4825</v>
      </c>
      <c r="B14540" s="10" t="s">
        <v>3790</v>
      </c>
      <c r="C14540" s="10" t="s">
        <v>2224</v>
      </c>
      <c r="D14540" s="10" t="s">
        <v>2230</v>
      </c>
      <c r="E14540" s="10" t="s">
        <v>2231</v>
      </c>
      <c r="F14540" s="10" t="s">
        <v>41</v>
      </c>
      <c r="G14540" s="11">
        <v>23791993</v>
      </c>
      <c r="H14540" s="11">
        <v>23791993</v>
      </c>
      <c r="I14540" s="12">
        <f>H14540/G14540</f>
        <v>1</v>
      </c>
      <c r="J14540" s="11"/>
      <c r="K14540" s="11"/>
      <c r="L14540" s="13"/>
    </row>
    <row r="14541" spans="1:12" s="3" customFormat="1" ht="54" outlineLevel="2" x14ac:dyDescent="0.25">
      <c r="A14541" s="35" t="s">
        <v>4825</v>
      </c>
      <c r="B14541" s="36" t="s">
        <v>3790</v>
      </c>
      <c r="C14541" s="36" t="s">
        <v>2224</v>
      </c>
      <c r="D14541" s="36" t="s">
        <v>2230</v>
      </c>
      <c r="E14541" s="36" t="s">
        <v>2231</v>
      </c>
      <c r="F14541" s="36" t="s">
        <v>21</v>
      </c>
      <c r="G14541" s="37">
        <v>-190167184</v>
      </c>
      <c r="H14541" s="37"/>
      <c r="I14541" s="36"/>
      <c r="J14541" s="37"/>
      <c r="K14541" s="37"/>
      <c r="L14541" s="40"/>
    </row>
    <row r="14542" spans="1:12" ht="27" outlineLevel="1" x14ac:dyDescent="0.25">
      <c r="A14542" s="18" t="s">
        <v>10295</v>
      </c>
      <c r="B14542" s="19"/>
      <c r="C14542" s="19"/>
      <c r="D14542" s="19"/>
      <c r="E14542" s="19"/>
      <c r="F14542" s="15" t="s">
        <v>12960</v>
      </c>
      <c r="G14542" s="20">
        <f>SUBTOTAL(9,G14537:G14541)</f>
        <v>2017765072</v>
      </c>
      <c r="H14542" s="20">
        <f>SUBTOTAL(9,H14537:H14541)</f>
        <v>1370591953.6700001</v>
      </c>
      <c r="I14542" s="19"/>
      <c r="J14542" s="20">
        <f>SUBTOTAL(9,J14537:J14541)</f>
        <v>113830148.78</v>
      </c>
      <c r="K14542" s="20">
        <f>SUBTOTAL(9,K14537:K14541)</f>
        <v>113501498.66999999</v>
      </c>
      <c r="L14542" s="21"/>
    </row>
    <row r="14543" spans="1:12" ht="54" outlineLevel="2" x14ac:dyDescent="0.25">
      <c r="A14543" s="9" t="s">
        <v>4826</v>
      </c>
      <c r="B14543" s="10" t="s">
        <v>3790</v>
      </c>
      <c r="C14543" s="10" t="s">
        <v>2224</v>
      </c>
      <c r="D14543" s="10" t="s">
        <v>2233</v>
      </c>
      <c r="E14543" s="10" t="s">
        <v>991</v>
      </c>
      <c r="F14543" s="10" t="s">
        <v>16</v>
      </c>
      <c r="G14543" s="11">
        <v>1257409176</v>
      </c>
      <c r="H14543" s="6">
        <v>150097217.50999999</v>
      </c>
      <c r="I14543" s="7">
        <f>H14543/G14543</f>
        <v>0.11937022599714191</v>
      </c>
      <c r="J14543" s="6">
        <v>150531832.62</v>
      </c>
      <c r="K14543" s="6">
        <f>H14543</f>
        <v>150097217.50999999</v>
      </c>
      <c r="L14543" s="8">
        <f>K14543/J14543</f>
        <v>0.99711280263824897</v>
      </c>
    </row>
    <row r="14544" spans="1:12" s="3" customFormat="1" ht="54" outlineLevel="2" x14ac:dyDescent="0.25">
      <c r="A14544" s="35" t="s">
        <v>4826</v>
      </c>
      <c r="B14544" s="36" t="s">
        <v>3790</v>
      </c>
      <c r="C14544" s="36" t="s">
        <v>2224</v>
      </c>
      <c r="D14544" s="36" t="s">
        <v>2233</v>
      </c>
      <c r="E14544" s="36" t="s">
        <v>991</v>
      </c>
      <c r="F14544" s="36" t="s">
        <v>18</v>
      </c>
      <c r="G14544" s="37">
        <v>749709209</v>
      </c>
      <c r="H14544" s="37">
        <v>749709209</v>
      </c>
      <c r="I14544" s="4">
        <f>H14544/G14544</f>
        <v>1</v>
      </c>
      <c r="J14544" s="37"/>
      <c r="K14544" s="37"/>
      <c r="L14544" s="40"/>
    </row>
    <row r="14545" spans="1:12" ht="54" outlineLevel="2" x14ac:dyDescent="0.25">
      <c r="A14545" s="9" t="s">
        <v>4826</v>
      </c>
      <c r="B14545" s="10" t="s">
        <v>3790</v>
      </c>
      <c r="C14545" s="10" t="s">
        <v>2224</v>
      </c>
      <c r="D14545" s="10" t="s">
        <v>2233</v>
      </c>
      <c r="E14545" s="10" t="s">
        <v>991</v>
      </c>
      <c r="F14545" s="10" t="s">
        <v>19</v>
      </c>
      <c r="G14545" s="11">
        <v>7777</v>
      </c>
      <c r="H14545" s="11">
        <v>0</v>
      </c>
      <c r="I14545" s="12">
        <f>H14545/G14545</f>
        <v>0</v>
      </c>
      <c r="J14545" s="11"/>
      <c r="K14545" s="11"/>
      <c r="L14545" s="13"/>
    </row>
    <row r="14546" spans="1:12" s="3" customFormat="1" ht="54" outlineLevel="2" x14ac:dyDescent="0.25">
      <c r="A14546" s="35" t="s">
        <v>4826</v>
      </c>
      <c r="B14546" s="36" t="s">
        <v>3790</v>
      </c>
      <c r="C14546" s="36" t="s">
        <v>2224</v>
      </c>
      <c r="D14546" s="36" t="s">
        <v>2233</v>
      </c>
      <c r="E14546" s="36" t="s">
        <v>991</v>
      </c>
      <c r="F14546" s="36" t="s">
        <v>20</v>
      </c>
      <c r="G14546" s="37">
        <v>19360137</v>
      </c>
      <c r="H14546" s="37">
        <v>19360137</v>
      </c>
      <c r="I14546" s="4">
        <f>H14546/G14546</f>
        <v>1</v>
      </c>
      <c r="J14546" s="37"/>
      <c r="K14546" s="37"/>
      <c r="L14546" s="40"/>
    </row>
    <row r="14547" spans="1:12" ht="54" outlineLevel="2" x14ac:dyDescent="0.25">
      <c r="A14547" s="9" t="s">
        <v>4826</v>
      </c>
      <c r="B14547" s="10" t="s">
        <v>3790</v>
      </c>
      <c r="C14547" s="10" t="s">
        <v>2224</v>
      </c>
      <c r="D14547" s="10" t="s">
        <v>2233</v>
      </c>
      <c r="E14547" s="10" t="s">
        <v>991</v>
      </c>
      <c r="F14547" s="10" t="s">
        <v>41</v>
      </c>
      <c r="G14547" s="11">
        <v>31463126</v>
      </c>
      <c r="H14547" s="11">
        <v>31463126</v>
      </c>
      <c r="I14547" s="12">
        <f>H14547/G14547</f>
        <v>1</v>
      </c>
      <c r="J14547" s="11"/>
      <c r="K14547" s="11"/>
      <c r="L14547" s="13"/>
    </row>
    <row r="14548" spans="1:12" s="3" customFormat="1" ht="54" outlineLevel="2" x14ac:dyDescent="0.25">
      <c r="A14548" s="35" t="s">
        <v>4826</v>
      </c>
      <c r="B14548" s="36" t="s">
        <v>3790</v>
      </c>
      <c r="C14548" s="36" t="s">
        <v>2224</v>
      </c>
      <c r="D14548" s="36" t="s">
        <v>2233</v>
      </c>
      <c r="E14548" s="36" t="s">
        <v>991</v>
      </c>
      <c r="F14548" s="36" t="s">
        <v>21</v>
      </c>
      <c r="G14548" s="37">
        <v>-251481835</v>
      </c>
      <c r="H14548" s="37"/>
      <c r="I14548" s="36"/>
      <c r="J14548" s="37"/>
      <c r="K14548" s="37"/>
      <c r="L14548" s="40"/>
    </row>
    <row r="14549" spans="1:12" ht="27" outlineLevel="1" x14ac:dyDescent="0.25">
      <c r="A14549" s="18" t="s">
        <v>10296</v>
      </c>
      <c r="B14549" s="19"/>
      <c r="C14549" s="19"/>
      <c r="D14549" s="19"/>
      <c r="E14549" s="19"/>
      <c r="F14549" s="15" t="s">
        <v>12960</v>
      </c>
      <c r="G14549" s="20">
        <f>SUBTOTAL(9,G14543:G14548)</f>
        <v>1806467590</v>
      </c>
      <c r="H14549" s="20">
        <f>SUBTOTAL(9,H14543:H14548)</f>
        <v>950629689.50999999</v>
      </c>
      <c r="I14549" s="19"/>
      <c r="J14549" s="20">
        <f>SUBTOTAL(9,J14543:J14548)</f>
        <v>150531832.62</v>
      </c>
      <c r="K14549" s="20">
        <f>SUBTOTAL(9,K14543:K14548)</f>
        <v>150097217.50999999</v>
      </c>
      <c r="L14549" s="21"/>
    </row>
    <row r="14550" spans="1:12" ht="54" outlineLevel="2" x14ac:dyDescent="0.25">
      <c r="A14550" s="9" t="s">
        <v>4827</v>
      </c>
      <c r="B14550" s="10" t="s">
        <v>3790</v>
      </c>
      <c r="C14550" s="10" t="s">
        <v>2224</v>
      </c>
      <c r="D14550" s="10" t="s">
        <v>2238</v>
      </c>
      <c r="E14550" s="10" t="s">
        <v>2239</v>
      </c>
      <c r="F14550" s="10" t="s">
        <v>16</v>
      </c>
      <c r="G14550" s="11">
        <v>1949655719</v>
      </c>
      <c r="H14550" s="6">
        <v>232730843.81</v>
      </c>
      <c r="I14550" s="7">
        <f>H14550/G14550</f>
        <v>0.11937022600552791</v>
      </c>
      <c r="J14550" s="6">
        <v>233404729.5</v>
      </c>
      <c r="K14550" s="6">
        <f>H14550</f>
        <v>232730843.81</v>
      </c>
      <c r="L14550" s="8">
        <f>K14550/J14550</f>
        <v>0.99711280190661267</v>
      </c>
    </row>
    <row r="14551" spans="1:12" s="3" customFormat="1" ht="54" outlineLevel="2" x14ac:dyDescent="0.25">
      <c r="A14551" s="35" t="s">
        <v>4827</v>
      </c>
      <c r="B14551" s="36" t="s">
        <v>3790</v>
      </c>
      <c r="C14551" s="36" t="s">
        <v>2224</v>
      </c>
      <c r="D14551" s="36" t="s">
        <v>2238</v>
      </c>
      <c r="E14551" s="36" t="s">
        <v>2239</v>
      </c>
      <c r="F14551" s="36" t="s">
        <v>17</v>
      </c>
      <c r="G14551" s="37">
        <v>114607514</v>
      </c>
      <c r="H14551" s="37">
        <v>114607514</v>
      </c>
      <c r="I14551" s="4">
        <f>H14551/G14551</f>
        <v>1</v>
      </c>
      <c r="J14551" s="37"/>
      <c r="K14551" s="37"/>
      <c r="L14551" s="40"/>
    </row>
    <row r="14552" spans="1:12" ht="54" outlineLevel="2" x14ac:dyDescent="0.25">
      <c r="A14552" s="9" t="s">
        <v>4827</v>
      </c>
      <c r="B14552" s="10" t="s">
        <v>3790</v>
      </c>
      <c r="C14552" s="10" t="s">
        <v>2224</v>
      </c>
      <c r="D14552" s="10" t="s">
        <v>2238</v>
      </c>
      <c r="E14552" s="10" t="s">
        <v>2239</v>
      </c>
      <c r="F14552" s="10" t="s">
        <v>18</v>
      </c>
      <c r="G14552" s="11">
        <v>1241222391</v>
      </c>
      <c r="H14552" s="11">
        <v>1241222391</v>
      </c>
      <c r="I14552" s="12">
        <f>H14552/G14552</f>
        <v>1</v>
      </c>
      <c r="J14552" s="11"/>
      <c r="K14552" s="11"/>
      <c r="L14552" s="13"/>
    </row>
    <row r="14553" spans="1:12" s="3" customFormat="1" ht="54" outlineLevel="2" x14ac:dyDescent="0.25">
      <c r="A14553" s="35" t="s">
        <v>4827</v>
      </c>
      <c r="B14553" s="36" t="s">
        <v>3790</v>
      </c>
      <c r="C14553" s="36" t="s">
        <v>2224</v>
      </c>
      <c r="D14553" s="36" t="s">
        <v>2238</v>
      </c>
      <c r="E14553" s="36" t="s">
        <v>2239</v>
      </c>
      <c r="F14553" s="36" t="s">
        <v>19</v>
      </c>
      <c r="G14553" s="37">
        <v>12058</v>
      </c>
      <c r="H14553" s="37">
        <v>0</v>
      </c>
      <c r="I14553" s="4">
        <f>H14553/G14553</f>
        <v>0</v>
      </c>
      <c r="J14553" s="37"/>
      <c r="K14553" s="37"/>
      <c r="L14553" s="40"/>
    </row>
    <row r="14554" spans="1:12" ht="54" outlineLevel="2" x14ac:dyDescent="0.25">
      <c r="A14554" s="9" t="s">
        <v>4827</v>
      </c>
      <c r="B14554" s="10" t="s">
        <v>3790</v>
      </c>
      <c r="C14554" s="10" t="s">
        <v>2224</v>
      </c>
      <c r="D14554" s="10" t="s">
        <v>2238</v>
      </c>
      <c r="E14554" s="10" t="s">
        <v>2239</v>
      </c>
      <c r="F14554" s="10" t="s">
        <v>41</v>
      </c>
      <c r="G14554" s="11">
        <v>48784648</v>
      </c>
      <c r="H14554" s="11">
        <v>48784648</v>
      </c>
      <c r="I14554" s="12">
        <f>H14554/G14554</f>
        <v>1</v>
      </c>
      <c r="J14554" s="11"/>
      <c r="K14554" s="11"/>
      <c r="L14554" s="13"/>
    </row>
    <row r="14555" spans="1:12" s="3" customFormat="1" ht="54" outlineLevel="2" x14ac:dyDescent="0.25">
      <c r="A14555" s="35" t="s">
        <v>4827</v>
      </c>
      <c r="B14555" s="36" t="s">
        <v>3790</v>
      </c>
      <c r="C14555" s="36" t="s">
        <v>2224</v>
      </c>
      <c r="D14555" s="36" t="s">
        <v>2238</v>
      </c>
      <c r="E14555" s="36" t="s">
        <v>2239</v>
      </c>
      <c r="F14555" s="36" t="s">
        <v>21</v>
      </c>
      <c r="G14555" s="37">
        <v>-389931144</v>
      </c>
      <c r="H14555" s="37"/>
      <c r="I14555" s="36"/>
      <c r="J14555" s="37"/>
      <c r="K14555" s="37"/>
      <c r="L14555" s="40"/>
    </row>
    <row r="14556" spans="1:12" ht="27" outlineLevel="1" x14ac:dyDescent="0.25">
      <c r="A14556" s="18" t="s">
        <v>10297</v>
      </c>
      <c r="B14556" s="19"/>
      <c r="C14556" s="19"/>
      <c r="D14556" s="19"/>
      <c r="E14556" s="19"/>
      <c r="F14556" s="15" t="s">
        <v>12960</v>
      </c>
      <c r="G14556" s="20">
        <f>SUBTOTAL(9,G14550:G14555)</f>
        <v>2964351186</v>
      </c>
      <c r="H14556" s="20">
        <f>SUBTOTAL(9,H14550:H14555)</f>
        <v>1637345396.8099999</v>
      </c>
      <c r="I14556" s="19"/>
      <c r="J14556" s="20">
        <f>SUBTOTAL(9,J14550:J14555)</f>
        <v>233404729.5</v>
      </c>
      <c r="K14556" s="20">
        <f>SUBTOTAL(9,K14550:K14555)</f>
        <v>232730843.81</v>
      </c>
      <c r="L14556" s="21"/>
    </row>
    <row r="14557" spans="1:12" ht="54" outlineLevel="2" x14ac:dyDescent="0.25">
      <c r="A14557" s="9" t="s">
        <v>4828</v>
      </c>
      <c r="B14557" s="10" t="s">
        <v>3790</v>
      </c>
      <c r="C14557" s="10" t="s">
        <v>2224</v>
      </c>
      <c r="D14557" s="10" t="s">
        <v>2241</v>
      </c>
      <c r="E14557" s="10" t="s">
        <v>92</v>
      </c>
      <c r="F14557" s="10" t="s">
        <v>16</v>
      </c>
      <c r="G14557" s="11">
        <v>1921350156</v>
      </c>
      <c r="H14557" s="6">
        <v>229352002.34999996</v>
      </c>
      <c r="I14557" s="7">
        <f>H14557/G14557</f>
        <v>0.11937022600163671</v>
      </c>
      <c r="J14557" s="6">
        <v>230016104.28999999</v>
      </c>
      <c r="K14557" s="6">
        <f>H14557</f>
        <v>229352002.34999996</v>
      </c>
      <c r="L14557" s="8">
        <f>K14557/J14557</f>
        <v>0.99711280241855271</v>
      </c>
    </row>
    <row r="14558" spans="1:12" s="3" customFormat="1" ht="54" outlineLevel="2" x14ac:dyDescent="0.25">
      <c r="A14558" s="35" t="s">
        <v>4828</v>
      </c>
      <c r="B14558" s="36" t="s">
        <v>3790</v>
      </c>
      <c r="C14558" s="36" t="s">
        <v>2224</v>
      </c>
      <c r="D14558" s="36" t="s">
        <v>2241</v>
      </c>
      <c r="E14558" s="36" t="s">
        <v>92</v>
      </c>
      <c r="F14558" s="36" t="s">
        <v>18</v>
      </c>
      <c r="G14558" s="37">
        <v>1152473538</v>
      </c>
      <c r="H14558" s="37">
        <v>1152473538</v>
      </c>
      <c r="I14558" s="4">
        <f>H14558/G14558</f>
        <v>1</v>
      </c>
      <c r="J14558" s="37"/>
      <c r="K14558" s="37"/>
      <c r="L14558" s="40"/>
    </row>
    <row r="14559" spans="1:12" ht="54" outlineLevel="2" x14ac:dyDescent="0.25">
      <c r="A14559" s="9" t="s">
        <v>4828</v>
      </c>
      <c r="B14559" s="10" t="s">
        <v>3790</v>
      </c>
      <c r="C14559" s="10" t="s">
        <v>2224</v>
      </c>
      <c r="D14559" s="10" t="s">
        <v>2241</v>
      </c>
      <c r="E14559" s="10" t="s">
        <v>92</v>
      </c>
      <c r="F14559" s="10" t="s">
        <v>19</v>
      </c>
      <c r="G14559" s="11">
        <v>11883</v>
      </c>
      <c r="H14559" s="11">
        <v>0</v>
      </c>
      <c r="I14559" s="12">
        <f>H14559/G14559</f>
        <v>0</v>
      </c>
      <c r="J14559" s="11"/>
      <c r="K14559" s="11"/>
      <c r="L14559" s="13"/>
    </row>
    <row r="14560" spans="1:12" s="3" customFormat="1" ht="54" outlineLevel="2" x14ac:dyDescent="0.25">
      <c r="A14560" s="35" t="s">
        <v>4828</v>
      </c>
      <c r="B14560" s="36" t="s">
        <v>3790</v>
      </c>
      <c r="C14560" s="36" t="s">
        <v>2224</v>
      </c>
      <c r="D14560" s="36" t="s">
        <v>2241</v>
      </c>
      <c r="E14560" s="36" t="s">
        <v>92</v>
      </c>
      <c r="F14560" s="36" t="s">
        <v>41</v>
      </c>
      <c r="G14560" s="37">
        <v>48076381</v>
      </c>
      <c r="H14560" s="37">
        <v>48076381</v>
      </c>
      <c r="I14560" s="4">
        <f>H14560/G14560</f>
        <v>1</v>
      </c>
      <c r="J14560" s="37"/>
      <c r="K14560" s="37"/>
      <c r="L14560" s="40"/>
    </row>
    <row r="14561" spans="1:12" ht="54" outlineLevel="2" x14ac:dyDescent="0.25">
      <c r="A14561" s="9" t="s">
        <v>4828</v>
      </c>
      <c r="B14561" s="10" t="s">
        <v>3790</v>
      </c>
      <c r="C14561" s="10" t="s">
        <v>2224</v>
      </c>
      <c r="D14561" s="10" t="s">
        <v>2241</v>
      </c>
      <c r="E14561" s="10" t="s">
        <v>92</v>
      </c>
      <c r="F14561" s="10" t="s">
        <v>21</v>
      </c>
      <c r="G14561" s="11">
        <v>-384270031</v>
      </c>
      <c r="H14561" s="11"/>
      <c r="I14561" s="10"/>
      <c r="J14561" s="11"/>
      <c r="K14561" s="11"/>
      <c r="L14561" s="13"/>
    </row>
    <row r="14562" spans="1:12" ht="27" outlineLevel="1" x14ac:dyDescent="0.25">
      <c r="A14562" s="22" t="s">
        <v>10298</v>
      </c>
      <c r="B14562" s="15"/>
      <c r="C14562" s="15"/>
      <c r="D14562" s="15"/>
      <c r="E14562" s="15"/>
      <c r="F14562" s="15" t="s">
        <v>12960</v>
      </c>
      <c r="G14562" s="16">
        <f>SUBTOTAL(9,G14557:G14561)</f>
        <v>2737641927</v>
      </c>
      <c r="H14562" s="16">
        <f>SUBTOTAL(9,H14557:H14561)</f>
        <v>1429901921.3499999</v>
      </c>
      <c r="I14562" s="15"/>
      <c r="J14562" s="16">
        <f>SUBTOTAL(9,J14557:J14561)</f>
        <v>230016104.28999999</v>
      </c>
      <c r="K14562" s="16">
        <f>SUBTOTAL(9,K14557:K14561)</f>
        <v>229352002.34999996</v>
      </c>
      <c r="L14562" s="17"/>
    </row>
    <row r="14563" spans="1:12" s="3" customFormat="1" ht="54" outlineLevel="2" x14ac:dyDescent="0.25">
      <c r="A14563" s="35" t="s">
        <v>4829</v>
      </c>
      <c r="B14563" s="36" t="s">
        <v>3790</v>
      </c>
      <c r="C14563" s="36" t="s">
        <v>2224</v>
      </c>
      <c r="D14563" s="36" t="s">
        <v>2243</v>
      </c>
      <c r="E14563" s="36" t="s">
        <v>2244</v>
      </c>
      <c r="F14563" s="36" t="s">
        <v>16</v>
      </c>
      <c r="G14563" s="37">
        <v>1497544714</v>
      </c>
      <c r="H14563" s="37">
        <v>178762250.95999998</v>
      </c>
      <c r="I14563" s="38">
        <f>H14563/G14563</f>
        <v>0.11937022600314823</v>
      </c>
      <c r="J14563" s="37">
        <v>179279867.43000001</v>
      </c>
      <c r="K14563" s="37">
        <f>H14563</f>
        <v>178762250.95999998</v>
      </c>
      <c r="L14563" s="39">
        <f>K14563/J14563</f>
        <v>0.99711280202612751</v>
      </c>
    </row>
    <row r="14564" spans="1:12" ht="54" outlineLevel="2" x14ac:dyDescent="0.25">
      <c r="A14564" s="9" t="s">
        <v>4829</v>
      </c>
      <c r="B14564" s="10" t="s">
        <v>3790</v>
      </c>
      <c r="C14564" s="10" t="s">
        <v>2224</v>
      </c>
      <c r="D14564" s="10" t="s">
        <v>2243</v>
      </c>
      <c r="E14564" s="10" t="s">
        <v>2244</v>
      </c>
      <c r="F14564" s="10" t="s">
        <v>18</v>
      </c>
      <c r="G14564" s="11">
        <v>707296739</v>
      </c>
      <c r="H14564" s="11">
        <v>707296739</v>
      </c>
      <c r="I14564" s="12">
        <f>H14564/G14564</f>
        <v>1</v>
      </c>
      <c r="J14564" s="11"/>
      <c r="K14564" s="11"/>
      <c r="L14564" s="13"/>
    </row>
    <row r="14565" spans="1:12" s="3" customFormat="1" ht="54" outlineLevel="2" x14ac:dyDescent="0.25">
      <c r="A14565" s="35" t="s">
        <v>4829</v>
      </c>
      <c r="B14565" s="36" t="s">
        <v>3790</v>
      </c>
      <c r="C14565" s="36" t="s">
        <v>2224</v>
      </c>
      <c r="D14565" s="36" t="s">
        <v>2243</v>
      </c>
      <c r="E14565" s="36" t="s">
        <v>2244</v>
      </c>
      <c r="F14565" s="36" t="s">
        <v>19</v>
      </c>
      <c r="G14565" s="37">
        <v>9262</v>
      </c>
      <c r="H14565" s="37">
        <v>0</v>
      </c>
      <c r="I14565" s="4">
        <f>H14565/G14565</f>
        <v>0</v>
      </c>
      <c r="J14565" s="37"/>
      <c r="K14565" s="37"/>
      <c r="L14565" s="40"/>
    </row>
    <row r="14566" spans="1:12" ht="54" outlineLevel="2" x14ac:dyDescent="0.25">
      <c r="A14566" s="9" t="s">
        <v>4829</v>
      </c>
      <c r="B14566" s="10" t="s">
        <v>3790</v>
      </c>
      <c r="C14566" s="10" t="s">
        <v>2224</v>
      </c>
      <c r="D14566" s="10" t="s">
        <v>2243</v>
      </c>
      <c r="E14566" s="10" t="s">
        <v>2244</v>
      </c>
      <c r="F14566" s="10" t="s">
        <v>41</v>
      </c>
      <c r="G14566" s="11">
        <v>37471843</v>
      </c>
      <c r="H14566" s="11">
        <v>37471843</v>
      </c>
      <c r="I14566" s="12">
        <f>H14566/G14566</f>
        <v>1</v>
      </c>
      <c r="J14566" s="11"/>
      <c r="K14566" s="11"/>
      <c r="L14566" s="13"/>
    </row>
    <row r="14567" spans="1:12" s="3" customFormat="1" ht="54" outlineLevel="2" x14ac:dyDescent="0.25">
      <c r="A14567" s="35" t="s">
        <v>4829</v>
      </c>
      <c r="B14567" s="36" t="s">
        <v>3790</v>
      </c>
      <c r="C14567" s="36" t="s">
        <v>2224</v>
      </c>
      <c r="D14567" s="36" t="s">
        <v>2243</v>
      </c>
      <c r="E14567" s="36" t="s">
        <v>2244</v>
      </c>
      <c r="F14567" s="36" t="s">
        <v>21</v>
      </c>
      <c r="G14567" s="37">
        <v>-299508943</v>
      </c>
      <c r="H14567" s="37"/>
      <c r="I14567" s="36"/>
      <c r="J14567" s="37"/>
      <c r="K14567" s="37"/>
      <c r="L14567" s="40"/>
    </row>
    <row r="14568" spans="1:12" ht="27" outlineLevel="1" x14ac:dyDescent="0.25">
      <c r="A14568" s="18" t="s">
        <v>10299</v>
      </c>
      <c r="B14568" s="19"/>
      <c r="C14568" s="19"/>
      <c r="D14568" s="19"/>
      <c r="E14568" s="19"/>
      <c r="F14568" s="15" t="s">
        <v>12960</v>
      </c>
      <c r="G14568" s="20">
        <f>SUBTOTAL(9,G14563:G14567)</f>
        <v>1942813615</v>
      </c>
      <c r="H14568" s="20">
        <f>SUBTOTAL(9,H14563:H14567)</f>
        <v>923530832.96000004</v>
      </c>
      <c r="I14568" s="19"/>
      <c r="J14568" s="20">
        <f>SUBTOTAL(9,J14563:J14567)</f>
        <v>179279867.43000001</v>
      </c>
      <c r="K14568" s="20">
        <f>SUBTOTAL(9,K14563:K14567)</f>
        <v>178762250.95999998</v>
      </c>
      <c r="L14568" s="21"/>
    </row>
    <row r="14569" spans="1:12" ht="54" outlineLevel="2" x14ac:dyDescent="0.25">
      <c r="A14569" s="9" t="s">
        <v>4830</v>
      </c>
      <c r="B14569" s="10" t="s">
        <v>3790</v>
      </c>
      <c r="C14569" s="10" t="s">
        <v>2224</v>
      </c>
      <c r="D14569" s="10" t="s">
        <v>2249</v>
      </c>
      <c r="E14569" s="10" t="s">
        <v>104</v>
      </c>
      <c r="F14569" s="10" t="s">
        <v>16</v>
      </c>
      <c r="G14569" s="11">
        <v>1781482397</v>
      </c>
      <c r="H14569" s="6">
        <v>212655956.36000001</v>
      </c>
      <c r="I14569" s="7">
        <f>H14569/G14569</f>
        <v>0.11937022600846951</v>
      </c>
      <c r="J14569" s="6">
        <v>213271714.03</v>
      </c>
      <c r="K14569" s="6">
        <f>H14569</f>
        <v>212655956.36000001</v>
      </c>
      <c r="L14569" s="8">
        <f>K14569/J14569</f>
        <v>0.99711280198220109</v>
      </c>
    </row>
    <row r="14570" spans="1:12" s="3" customFormat="1" ht="54" outlineLevel="2" x14ac:dyDescent="0.25">
      <c r="A14570" s="35" t="s">
        <v>4830</v>
      </c>
      <c r="B14570" s="36" t="s">
        <v>3790</v>
      </c>
      <c r="C14570" s="36" t="s">
        <v>2224</v>
      </c>
      <c r="D14570" s="36" t="s">
        <v>2249</v>
      </c>
      <c r="E14570" s="36" t="s">
        <v>104</v>
      </c>
      <c r="F14570" s="36" t="s">
        <v>18</v>
      </c>
      <c r="G14570" s="37">
        <v>945966275</v>
      </c>
      <c r="H14570" s="37">
        <v>945966275</v>
      </c>
      <c r="I14570" s="4">
        <f>H14570/G14570</f>
        <v>1</v>
      </c>
      <c r="J14570" s="37"/>
      <c r="K14570" s="37"/>
      <c r="L14570" s="40"/>
    </row>
    <row r="14571" spans="1:12" ht="54" outlineLevel="2" x14ac:dyDescent="0.25">
      <c r="A14571" s="9" t="s">
        <v>4830</v>
      </c>
      <c r="B14571" s="10" t="s">
        <v>3790</v>
      </c>
      <c r="C14571" s="10" t="s">
        <v>2224</v>
      </c>
      <c r="D14571" s="10" t="s">
        <v>2249</v>
      </c>
      <c r="E14571" s="10" t="s">
        <v>104</v>
      </c>
      <c r="F14571" s="10" t="s">
        <v>19</v>
      </c>
      <c r="G14571" s="11">
        <v>11018</v>
      </c>
      <c r="H14571" s="11">
        <v>0</v>
      </c>
      <c r="I14571" s="12">
        <f>H14571/G14571</f>
        <v>0</v>
      </c>
      <c r="J14571" s="11"/>
      <c r="K14571" s="11"/>
      <c r="L14571" s="13"/>
    </row>
    <row r="14572" spans="1:12" s="3" customFormat="1" ht="54" outlineLevel="2" x14ac:dyDescent="0.25">
      <c r="A14572" s="35" t="s">
        <v>4830</v>
      </c>
      <c r="B14572" s="36" t="s">
        <v>3790</v>
      </c>
      <c r="C14572" s="36" t="s">
        <v>2224</v>
      </c>
      <c r="D14572" s="36" t="s">
        <v>2249</v>
      </c>
      <c r="E14572" s="36" t="s">
        <v>104</v>
      </c>
      <c r="F14572" s="36" t="s">
        <v>41</v>
      </c>
      <c r="G14572" s="37">
        <v>44576584</v>
      </c>
      <c r="H14572" s="37">
        <v>44576584</v>
      </c>
      <c r="I14572" s="4">
        <f>H14572/G14572</f>
        <v>1</v>
      </c>
      <c r="J14572" s="37"/>
      <c r="K14572" s="37"/>
      <c r="L14572" s="40"/>
    </row>
    <row r="14573" spans="1:12" ht="54" outlineLevel="2" x14ac:dyDescent="0.25">
      <c r="A14573" s="9" t="s">
        <v>4830</v>
      </c>
      <c r="B14573" s="10" t="s">
        <v>3790</v>
      </c>
      <c r="C14573" s="10" t="s">
        <v>2224</v>
      </c>
      <c r="D14573" s="10" t="s">
        <v>2249</v>
      </c>
      <c r="E14573" s="10" t="s">
        <v>104</v>
      </c>
      <c r="F14573" s="10" t="s">
        <v>21</v>
      </c>
      <c r="G14573" s="11">
        <v>-356296479</v>
      </c>
      <c r="H14573" s="11"/>
      <c r="I14573" s="10"/>
      <c r="J14573" s="11"/>
      <c r="K14573" s="11"/>
      <c r="L14573" s="13"/>
    </row>
    <row r="14574" spans="1:12" ht="27" outlineLevel="1" x14ac:dyDescent="0.25">
      <c r="A14574" s="22" t="s">
        <v>10300</v>
      </c>
      <c r="B14574" s="15"/>
      <c r="C14574" s="15"/>
      <c r="D14574" s="15"/>
      <c r="E14574" s="15"/>
      <c r="F14574" s="15" t="s">
        <v>12960</v>
      </c>
      <c r="G14574" s="16">
        <f>SUBTOTAL(9,G14569:G14573)</f>
        <v>2415739795</v>
      </c>
      <c r="H14574" s="16">
        <f>SUBTOTAL(9,H14569:H14573)</f>
        <v>1203198815.3600001</v>
      </c>
      <c r="I14574" s="15"/>
      <c r="J14574" s="16">
        <f>SUBTOTAL(9,J14569:J14573)</f>
        <v>213271714.03</v>
      </c>
      <c r="K14574" s="16">
        <f>SUBTOTAL(9,K14569:K14573)</f>
        <v>212655956.36000001</v>
      </c>
      <c r="L14574" s="17"/>
    </row>
    <row r="14575" spans="1:12" s="3" customFormat="1" ht="54" outlineLevel="2" x14ac:dyDescent="0.25">
      <c r="A14575" s="35" t="s">
        <v>4831</v>
      </c>
      <c r="B14575" s="36" t="s">
        <v>3790</v>
      </c>
      <c r="C14575" s="36" t="s">
        <v>2224</v>
      </c>
      <c r="D14575" s="36" t="s">
        <v>2251</v>
      </c>
      <c r="E14575" s="36" t="s">
        <v>447</v>
      </c>
      <c r="F14575" s="36" t="s">
        <v>16</v>
      </c>
      <c r="G14575" s="37">
        <v>2555134514</v>
      </c>
      <c r="H14575" s="37">
        <v>305006984.40999997</v>
      </c>
      <c r="I14575" s="38">
        <f>H14575/G14575</f>
        <v>0.11937022600525209</v>
      </c>
      <c r="J14575" s="37">
        <v>305890149.77999997</v>
      </c>
      <c r="K14575" s="37">
        <f>H14575</f>
        <v>305006984.40999997</v>
      </c>
      <c r="L14575" s="39">
        <f>K14575/J14575</f>
        <v>0.99711280219178289</v>
      </c>
    </row>
    <row r="14576" spans="1:12" ht="54" outlineLevel="2" x14ac:dyDescent="0.25">
      <c r="A14576" s="9" t="s">
        <v>4831</v>
      </c>
      <c r="B14576" s="10" t="s">
        <v>3790</v>
      </c>
      <c r="C14576" s="10" t="s">
        <v>2224</v>
      </c>
      <c r="D14576" s="10" t="s">
        <v>2251</v>
      </c>
      <c r="E14576" s="10" t="s">
        <v>447</v>
      </c>
      <c r="F14576" s="10" t="s">
        <v>18</v>
      </c>
      <c r="G14576" s="11">
        <v>1405998975</v>
      </c>
      <c r="H14576" s="11">
        <v>1405998975</v>
      </c>
      <c r="I14576" s="12">
        <f>H14576/G14576</f>
        <v>1</v>
      </c>
      <c r="J14576" s="11"/>
      <c r="K14576" s="11"/>
      <c r="L14576" s="13"/>
    </row>
    <row r="14577" spans="1:12" s="3" customFormat="1" ht="54" outlineLevel="2" x14ac:dyDescent="0.25">
      <c r="A14577" s="35" t="s">
        <v>4831</v>
      </c>
      <c r="B14577" s="36" t="s">
        <v>3790</v>
      </c>
      <c r="C14577" s="36" t="s">
        <v>2224</v>
      </c>
      <c r="D14577" s="36" t="s">
        <v>2251</v>
      </c>
      <c r="E14577" s="36" t="s">
        <v>447</v>
      </c>
      <c r="F14577" s="36" t="s">
        <v>19</v>
      </c>
      <c r="G14577" s="37">
        <v>15803</v>
      </c>
      <c r="H14577" s="37">
        <v>0</v>
      </c>
      <c r="I14577" s="4">
        <f>H14577/G14577</f>
        <v>0</v>
      </c>
      <c r="J14577" s="37"/>
      <c r="K14577" s="37"/>
      <c r="L14577" s="40"/>
    </row>
    <row r="14578" spans="1:12" ht="54" outlineLevel="2" x14ac:dyDescent="0.25">
      <c r="A14578" s="9" t="s">
        <v>4831</v>
      </c>
      <c r="B14578" s="10" t="s">
        <v>3790</v>
      </c>
      <c r="C14578" s="10" t="s">
        <v>2224</v>
      </c>
      <c r="D14578" s="10" t="s">
        <v>2251</v>
      </c>
      <c r="E14578" s="10" t="s">
        <v>447</v>
      </c>
      <c r="F14578" s="10" t="s">
        <v>41</v>
      </c>
      <c r="G14578" s="11">
        <v>63935051</v>
      </c>
      <c r="H14578" s="11">
        <v>63935051</v>
      </c>
      <c r="I14578" s="12">
        <f>H14578/G14578</f>
        <v>1</v>
      </c>
      <c r="J14578" s="11"/>
      <c r="K14578" s="11"/>
      <c r="L14578" s="13"/>
    </row>
    <row r="14579" spans="1:12" s="3" customFormat="1" ht="54" outlineLevel="2" x14ac:dyDescent="0.25">
      <c r="A14579" s="35" t="s">
        <v>4831</v>
      </c>
      <c r="B14579" s="36" t="s">
        <v>3790</v>
      </c>
      <c r="C14579" s="36" t="s">
        <v>2224</v>
      </c>
      <c r="D14579" s="36" t="s">
        <v>2251</v>
      </c>
      <c r="E14579" s="36" t="s">
        <v>447</v>
      </c>
      <c r="F14579" s="36" t="s">
        <v>21</v>
      </c>
      <c r="G14579" s="37">
        <v>-511026903</v>
      </c>
      <c r="H14579" s="37"/>
      <c r="I14579" s="36"/>
      <c r="J14579" s="37"/>
      <c r="K14579" s="37"/>
      <c r="L14579" s="40"/>
    </row>
    <row r="14580" spans="1:12" ht="27" outlineLevel="1" x14ac:dyDescent="0.25">
      <c r="A14580" s="18" t="s">
        <v>10301</v>
      </c>
      <c r="B14580" s="19"/>
      <c r="C14580" s="19"/>
      <c r="D14580" s="19"/>
      <c r="E14580" s="19"/>
      <c r="F14580" s="15" t="s">
        <v>12960</v>
      </c>
      <c r="G14580" s="20">
        <f>SUBTOTAL(9,G14575:G14579)</f>
        <v>3514057440</v>
      </c>
      <c r="H14580" s="20">
        <f>SUBTOTAL(9,H14575:H14579)</f>
        <v>1774941010.4099998</v>
      </c>
      <c r="I14580" s="19"/>
      <c r="J14580" s="20">
        <f>SUBTOTAL(9,J14575:J14579)</f>
        <v>305890149.77999997</v>
      </c>
      <c r="K14580" s="20">
        <f>SUBTOTAL(9,K14575:K14579)</f>
        <v>305006984.40999997</v>
      </c>
      <c r="L14580" s="21"/>
    </row>
    <row r="14581" spans="1:12" ht="54" outlineLevel="2" x14ac:dyDescent="0.25">
      <c r="A14581" s="9" t="s">
        <v>4832</v>
      </c>
      <c r="B14581" s="10" t="s">
        <v>3790</v>
      </c>
      <c r="C14581" s="10" t="s">
        <v>2224</v>
      </c>
      <c r="D14581" s="10" t="s">
        <v>2253</v>
      </c>
      <c r="E14581" s="10" t="s">
        <v>2254</v>
      </c>
      <c r="F14581" s="10" t="s">
        <v>16</v>
      </c>
      <c r="G14581" s="11">
        <v>830935977</v>
      </c>
      <c r="H14581" s="6">
        <v>99189015.370000005</v>
      </c>
      <c r="I14581" s="7">
        <f>H14581/G14581</f>
        <v>0.11937022600478882</v>
      </c>
      <c r="J14581" s="6">
        <v>99476222.890000001</v>
      </c>
      <c r="K14581" s="6">
        <f>H14581</f>
        <v>99189015.370000005</v>
      </c>
      <c r="L14581" s="8">
        <f>K14581/J14581</f>
        <v>0.99711280231942878</v>
      </c>
    </row>
    <row r="14582" spans="1:12" s="3" customFormat="1" ht="54" outlineLevel="2" x14ac:dyDescent="0.25">
      <c r="A14582" s="35" t="s">
        <v>4832</v>
      </c>
      <c r="B14582" s="36" t="s">
        <v>3790</v>
      </c>
      <c r="C14582" s="36" t="s">
        <v>2224</v>
      </c>
      <c r="D14582" s="36" t="s">
        <v>2253</v>
      </c>
      <c r="E14582" s="36" t="s">
        <v>2254</v>
      </c>
      <c r="F14582" s="36" t="s">
        <v>18</v>
      </c>
      <c r="G14582" s="37">
        <v>397074781</v>
      </c>
      <c r="H14582" s="37">
        <v>397074781</v>
      </c>
      <c r="I14582" s="4">
        <f>H14582/G14582</f>
        <v>1</v>
      </c>
      <c r="J14582" s="37"/>
      <c r="K14582" s="37"/>
      <c r="L14582" s="40"/>
    </row>
    <row r="14583" spans="1:12" ht="54" outlineLevel="2" x14ac:dyDescent="0.25">
      <c r="A14583" s="9" t="s">
        <v>4832</v>
      </c>
      <c r="B14583" s="10" t="s">
        <v>3790</v>
      </c>
      <c r="C14583" s="10" t="s">
        <v>2224</v>
      </c>
      <c r="D14583" s="10" t="s">
        <v>2253</v>
      </c>
      <c r="E14583" s="10" t="s">
        <v>2254</v>
      </c>
      <c r="F14583" s="10" t="s">
        <v>19</v>
      </c>
      <c r="G14583" s="11">
        <v>5139</v>
      </c>
      <c r="H14583" s="11">
        <v>0</v>
      </c>
      <c r="I14583" s="12">
        <f>H14583/G14583</f>
        <v>0</v>
      </c>
      <c r="J14583" s="11"/>
      <c r="K14583" s="11"/>
      <c r="L14583" s="13"/>
    </row>
    <row r="14584" spans="1:12" s="3" customFormat="1" ht="54" outlineLevel="2" x14ac:dyDescent="0.25">
      <c r="A14584" s="35" t="s">
        <v>4832</v>
      </c>
      <c r="B14584" s="36" t="s">
        <v>3790</v>
      </c>
      <c r="C14584" s="36" t="s">
        <v>2224</v>
      </c>
      <c r="D14584" s="36" t="s">
        <v>2253</v>
      </c>
      <c r="E14584" s="36" t="s">
        <v>2254</v>
      </c>
      <c r="F14584" s="36" t="s">
        <v>41</v>
      </c>
      <c r="G14584" s="37">
        <v>20791835</v>
      </c>
      <c r="H14584" s="37">
        <v>20791835</v>
      </c>
      <c r="I14584" s="4">
        <f>H14584/G14584</f>
        <v>1</v>
      </c>
      <c r="J14584" s="37"/>
      <c r="K14584" s="37"/>
      <c r="L14584" s="40"/>
    </row>
    <row r="14585" spans="1:12" ht="54" outlineLevel="2" x14ac:dyDescent="0.25">
      <c r="A14585" s="9" t="s">
        <v>4832</v>
      </c>
      <c r="B14585" s="10" t="s">
        <v>3790</v>
      </c>
      <c r="C14585" s="10" t="s">
        <v>2224</v>
      </c>
      <c r="D14585" s="10" t="s">
        <v>2253</v>
      </c>
      <c r="E14585" s="10" t="s">
        <v>2254</v>
      </c>
      <c r="F14585" s="10" t="s">
        <v>21</v>
      </c>
      <c r="G14585" s="11">
        <v>-166187195</v>
      </c>
      <c r="H14585" s="11"/>
      <c r="I14585" s="10"/>
      <c r="J14585" s="11"/>
      <c r="K14585" s="11"/>
      <c r="L14585" s="13"/>
    </row>
    <row r="14586" spans="1:12" ht="27" outlineLevel="1" x14ac:dyDescent="0.25">
      <c r="A14586" s="22" t="s">
        <v>10302</v>
      </c>
      <c r="B14586" s="15"/>
      <c r="C14586" s="15"/>
      <c r="D14586" s="15"/>
      <c r="E14586" s="15"/>
      <c r="F14586" s="15" t="s">
        <v>12960</v>
      </c>
      <c r="G14586" s="16">
        <f>SUBTOTAL(9,G14581:G14585)</f>
        <v>1082620537</v>
      </c>
      <c r="H14586" s="16">
        <f>SUBTOTAL(9,H14581:H14585)</f>
        <v>517055631.37</v>
      </c>
      <c r="I14586" s="15"/>
      <c r="J14586" s="16">
        <f>SUBTOTAL(9,J14581:J14585)</f>
        <v>99476222.890000001</v>
      </c>
      <c r="K14586" s="16">
        <f>SUBTOTAL(9,K14581:K14585)</f>
        <v>99189015.370000005</v>
      </c>
      <c r="L14586" s="17"/>
    </row>
    <row r="14587" spans="1:12" s="3" customFormat="1" ht="54" outlineLevel="2" x14ac:dyDescent="0.25">
      <c r="A14587" s="35" t="s">
        <v>4833</v>
      </c>
      <c r="B14587" s="36" t="s">
        <v>3790</v>
      </c>
      <c r="C14587" s="36" t="s">
        <v>2224</v>
      </c>
      <c r="D14587" s="36" t="s">
        <v>2256</v>
      </c>
      <c r="E14587" s="36" t="s">
        <v>2257</v>
      </c>
      <c r="F14587" s="36" t="s">
        <v>16</v>
      </c>
      <c r="G14587" s="37">
        <v>596901593</v>
      </c>
      <c r="H14587" s="37">
        <v>71252278.060000002</v>
      </c>
      <c r="I14587" s="38">
        <f>H14587/G14587</f>
        <v>0.11937022600641645</v>
      </c>
      <c r="J14587" s="37">
        <v>71458593.120000005</v>
      </c>
      <c r="K14587" s="37">
        <f>H14587</f>
        <v>71252278.060000002</v>
      </c>
      <c r="L14587" s="39">
        <f>K14587/J14587</f>
        <v>0.99711280265966695</v>
      </c>
    </row>
    <row r="14588" spans="1:12" ht="54" outlineLevel="2" x14ac:dyDescent="0.25">
      <c r="A14588" s="9" t="s">
        <v>4833</v>
      </c>
      <c r="B14588" s="10" t="s">
        <v>3790</v>
      </c>
      <c r="C14588" s="10" t="s">
        <v>2224</v>
      </c>
      <c r="D14588" s="10" t="s">
        <v>2256</v>
      </c>
      <c r="E14588" s="10" t="s">
        <v>2257</v>
      </c>
      <c r="F14588" s="10" t="s">
        <v>18</v>
      </c>
      <c r="G14588" s="11">
        <v>1723526120</v>
      </c>
      <c r="H14588" s="11">
        <v>1723526120</v>
      </c>
      <c r="I14588" s="12">
        <f>H14588/G14588</f>
        <v>1</v>
      </c>
      <c r="J14588" s="11"/>
      <c r="K14588" s="11"/>
      <c r="L14588" s="13"/>
    </row>
    <row r="14589" spans="1:12" s="3" customFormat="1" ht="54" outlineLevel="2" x14ac:dyDescent="0.25">
      <c r="A14589" s="35" t="s">
        <v>4833</v>
      </c>
      <c r="B14589" s="36" t="s">
        <v>3790</v>
      </c>
      <c r="C14589" s="36" t="s">
        <v>2224</v>
      </c>
      <c r="D14589" s="36" t="s">
        <v>2256</v>
      </c>
      <c r="E14589" s="36" t="s">
        <v>2257</v>
      </c>
      <c r="F14589" s="36" t="s">
        <v>19</v>
      </c>
      <c r="G14589" s="37">
        <v>3692</v>
      </c>
      <c r="H14589" s="37">
        <v>0</v>
      </c>
      <c r="I14589" s="4">
        <f>H14589/G14589</f>
        <v>0</v>
      </c>
      <c r="J14589" s="37"/>
      <c r="K14589" s="37"/>
      <c r="L14589" s="40"/>
    </row>
    <row r="14590" spans="1:12" ht="54" outlineLevel="2" x14ac:dyDescent="0.25">
      <c r="A14590" s="9" t="s">
        <v>4833</v>
      </c>
      <c r="B14590" s="10" t="s">
        <v>3790</v>
      </c>
      <c r="C14590" s="10" t="s">
        <v>2224</v>
      </c>
      <c r="D14590" s="10" t="s">
        <v>2256</v>
      </c>
      <c r="E14590" s="10" t="s">
        <v>2257</v>
      </c>
      <c r="F14590" s="10" t="s">
        <v>41</v>
      </c>
      <c r="G14590" s="11">
        <v>14935783</v>
      </c>
      <c r="H14590" s="11">
        <v>14935783</v>
      </c>
      <c r="I14590" s="12">
        <f>H14590/G14590</f>
        <v>1</v>
      </c>
      <c r="J14590" s="11"/>
      <c r="K14590" s="11"/>
      <c r="L14590" s="13"/>
    </row>
    <row r="14591" spans="1:12" s="3" customFormat="1" ht="54" outlineLevel="2" x14ac:dyDescent="0.25">
      <c r="A14591" s="35" t="s">
        <v>4833</v>
      </c>
      <c r="B14591" s="36" t="s">
        <v>3790</v>
      </c>
      <c r="C14591" s="36" t="s">
        <v>2224</v>
      </c>
      <c r="D14591" s="36" t="s">
        <v>2256</v>
      </c>
      <c r="E14591" s="36" t="s">
        <v>2257</v>
      </c>
      <c r="F14591" s="36" t="s">
        <v>21</v>
      </c>
      <c r="G14591" s="37">
        <v>-119380319</v>
      </c>
      <c r="H14591" s="37"/>
      <c r="I14591" s="36"/>
      <c r="J14591" s="37"/>
      <c r="K14591" s="37"/>
      <c r="L14591" s="40"/>
    </row>
    <row r="14592" spans="1:12" ht="27" outlineLevel="1" x14ac:dyDescent="0.25">
      <c r="A14592" s="18" t="s">
        <v>10303</v>
      </c>
      <c r="B14592" s="19"/>
      <c r="C14592" s="19"/>
      <c r="D14592" s="19"/>
      <c r="E14592" s="19"/>
      <c r="F14592" s="15" t="s">
        <v>12960</v>
      </c>
      <c r="G14592" s="20">
        <f>SUBTOTAL(9,G14587:G14591)</f>
        <v>2215986869</v>
      </c>
      <c r="H14592" s="20">
        <f>SUBTOTAL(9,H14587:H14591)</f>
        <v>1809714181.0599999</v>
      </c>
      <c r="I14592" s="19"/>
      <c r="J14592" s="20">
        <f>SUBTOTAL(9,J14587:J14591)</f>
        <v>71458593.120000005</v>
      </c>
      <c r="K14592" s="20">
        <f>SUBTOTAL(9,K14587:K14591)</f>
        <v>71252278.060000002</v>
      </c>
      <c r="L14592" s="21"/>
    </row>
    <row r="14593" spans="1:12" ht="54" outlineLevel="2" x14ac:dyDescent="0.25">
      <c r="A14593" s="9" t="s">
        <v>4834</v>
      </c>
      <c r="B14593" s="10" t="s">
        <v>3790</v>
      </c>
      <c r="C14593" s="10" t="s">
        <v>2224</v>
      </c>
      <c r="D14593" s="10" t="s">
        <v>2259</v>
      </c>
      <c r="E14593" s="10" t="s">
        <v>2260</v>
      </c>
      <c r="F14593" s="10" t="s">
        <v>16</v>
      </c>
      <c r="G14593" s="11">
        <v>1455966835</v>
      </c>
      <c r="H14593" s="6">
        <v>173799090.15000001</v>
      </c>
      <c r="I14593" s="7">
        <f>H14593/G14593</f>
        <v>0.11937022600518232</v>
      </c>
      <c r="J14593" s="6">
        <v>174302335.48000002</v>
      </c>
      <c r="K14593" s="6">
        <f>H14593</f>
        <v>173799090.15000001</v>
      </c>
      <c r="L14593" s="8">
        <f>K14593/J14593</f>
        <v>0.99711280213994746</v>
      </c>
    </row>
    <row r="14594" spans="1:12" s="3" customFormat="1" ht="54" outlineLevel="2" x14ac:dyDescent="0.25">
      <c r="A14594" s="35" t="s">
        <v>4834</v>
      </c>
      <c r="B14594" s="36" t="s">
        <v>3790</v>
      </c>
      <c r="C14594" s="36" t="s">
        <v>2224</v>
      </c>
      <c r="D14594" s="36" t="s">
        <v>2259</v>
      </c>
      <c r="E14594" s="36" t="s">
        <v>2260</v>
      </c>
      <c r="F14594" s="36" t="s">
        <v>18</v>
      </c>
      <c r="G14594" s="37">
        <v>641410291</v>
      </c>
      <c r="H14594" s="37">
        <v>641410291</v>
      </c>
      <c r="I14594" s="4">
        <f>H14594/G14594</f>
        <v>1</v>
      </c>
      <c r="J14594" s="37"/>
      <c r="K14594" s="37"/>
      <c r="L14594" s="40"/>
    </row>
    <row r="14595" spans="1:12" ht="54" outlineLevel="2" x14ac:dyDescent="0.25">
      <c r="A14595" s="9" t="s">
        <v>4834</v>
      </c>
      <c r="B14595" s="10" t="s">
        <v>3790</v>
      </c>
      <c r="C14595" s="10" t="s">
        <v>2224</v>
      </c>
      <c r="D14595" s="10" t="s">
        <v>2259</v>
      </c>
      <c r="E14595" s="10" t="s">
        <v>2260</v>
      </c>
      <c r="F14595" s="10" t="s">
        <v>19</v>
      </c>
      <c r="G14595" s="11">
        <v>9005</v>
      </c>
      <c r="H14595" s="11">
        <v>0</v>
      </c>
      <c r="I14595" s="12">
        <f>H14595/G14595</f>
        <v>0</v>
      </c>
      <c r="J14595" s="11"/>
      <c r="K14595" s="11"/>
      <c r="L14595" s="13"/>
    </row>
    <row r="14596" spans="1:12" s="3" customFormat="1" ht="54" outlineLevel="2" x14ac:dyDescent="0.25">
      <c r="A14596" s="35" t="s">
        <v>4834</v>
      </c>
      <c r="B14596" s="36" t="s">
        <v>3790</v>
      </c>
      <c r="C14596" s="36" t="s">
        <v>2224</v>
      </c>
      <c r="D14596" s="36" t="s">
        <v>2259</v>
      </c>
      <c r="E14596" s="36" t="s">
        <v>2260</v>
      </c>
      <c r="F14596" s="36" t="s">
        <v>41</v>
      </c>
      <c r="G14596" s="37">
        <v>36431473</v>
      </c>
      <c r="H14596" s="37">
        <v>36431473</v>
      </c>
      <c r="I14596" s="4">
        <f>H14596/G14596</f>
        <v>1</v>
      </c>
      <c r="J14596" s="37"/>
      <c r="K14596" s="37"/>
      <c r="L14596" s="40"/>
    </row>
    <row r="14597" spans="1:12" ht="54" outlineLevel="2" x14ac:dyDescent="0.25">
      <c r="A14597" s="9" t="s">
        <v>4834</v>
      </c>
      <c r="B14597" s="10" t="s">
        <v>3790</v>
      </c>
      <c r="C14597" s="10" t="s">
        <v>2224</v>
      </c>
      <c r="D14597" s="10" t="s">
        <v>2259</v>
      </c>
      <c r="E14597" s="10" t="s">
        <v>2260</v>
      </c>
      <c r="F14597" s="10" t="s">
        <v>21</v>
      </c>
      <c r="G14597" s="11">
        <v>-291193367</v>
      </c>
      <c r="H14597" s="11"/>
      <c r="I14597" s="10"/>
      <c r="J14597" s="11"/>
      <c r="K14597" s="11"/>
      <c r="L14597" s="13"/>
    </row>
    <row r="14598" spans="1:12" ht="27" outlineLevel="1" x14ac:dyDescent="0.25">
      <c r="A14598" s="22" t="s">
        <v>10304</v>
      </c>
      <c r="B14598" s="15"/>
      <c r="C14598" s="15"/>
      <c r="D14598" s="15"/>
      <c r="E14598" s="15"/>
      <c r="F14598" s="15" t="s">
        <v>12960</v>
      </c>
      <c r="G14598" s="16">
        <f>SUBTOTAL(9,G14593:G14597)</f>
        <v>1842624237</v>
      </c>
      <c r="H14598" s="16">
        <f>SUBTOTAL(9,H14593:H14597)</f>
        <v>851640854.14999998</v>
      </c>
      <c r="I14598" s="15"/>
      <c r="J14598" s="16">
        <f>SUBTOTAL(9,J14593:J14597)</f>
        <v>174302335.48000002</v>
      </c>
      <c r="K14598" s="16">
        <f>SUBTOTAL(9,K14593:K14597)</f>
        <v>173799090.15000001</v>
      </c>
      <c r="L14598" s="17"/>
    </row>
    <row r="14599" spans="1:12" s="3" customFormat="1" ht="54" outlineLevel="2" x14ac:dyDescent="0.25">
      <c r="A14599" s="35" t="s">
        <v>4835</v>
      </c>
      <c r="B14599" s="36" t="s">
        <v>3790</v>
      </c>
      <c r="C14599" s="36" t="s">
        <v>2224</v>
      </c>
      <c r="D14599" s="36" t="s">
        <v>4836</v>
      </c>
      <c r="E14599" s="36" t="s">
        <v>4837</v>
      </c>
      <c r="F14599" s="36" t="s">
        <v>16</v>
      </c>
      <c r="G14599" s="37">
        <v>1823998875</v>
      </c>
      <c r="H14599" s="37">
        <v>217731157.94</v>
      </c>
      <c r="I14599" s="38">
        <f>H14599/G14599</f>
        <v>0.11937022600411418</v>
      </c>
      <c r="J14599" s="37">
        <v>218361611.12</v>
      </c>
      <c r="K14599" s="37">
        <f>H14599</f>
        <v>217731157.94</v>
      </c>
      <c r="L14599" s="39">
        <f>K14599/J14599</f>
        <v>0.9971128021232013</v>
      </c>
    </row>
    <row r="14600" spans="1:12" ht="54" outlineLevel="2" x14ac:dyDescent="0.25">
      <c r="A14600" s="9" t="s">
        <v>4835</v>
      </c>
      <c r="B14600" s="10" t="s">
        <v>3790</v>
      </c>
      <c r="C14600" s="10" t="s">
        <v>2224</v>
      </c>
      <c r="D14600" s="10" t="s">
        <v>4836</v>
      </c>
      <c r="E14600" s="10" t="s">
        <v>4837</v>
      </c>
      <c r="F14600" s="10" t="s">
        <v>18</v>
      </c>
      <c r="G14600" s="11">
        <v>1364496284</v>
      </c>
      <c r="H14600" s="11">
        <v>1364496284</v>
      </c>
      <c r="I14600" s="12">
        <f>H14600/G14600</f>
        <v>1</v>
      </c>
      <c r="J14600" s="11"/>
      <c r="K14600" s="11"/>
      <c r="L14600" s="13"/>
    </row>
    <row r="14601" spans="1:12" s="3" customFormat="1" ht="54" outlineLevel="2" x14ac:dyDescent="0.25">
      <c r="A14601" s="35" t="s">
        <v>4835</v>
      </c>
      <c r="B14601" s="36" t="s">
        <v>3790</v>
      </c>
      <c r="C14601" s="36" t="s">
        <v>2224</v>
      </c>
      <c r="D14601" s="36" t="s">
        <v>4836</v>
      </c>
      <c r="E14601" s="36" t="s">
        <v>4837</v>
      </c>
      <c r="F14601" s="36" t="s">
        <v>19</v>
      </c>
      <c r="G14601" s="37">
        <v>11281</v>
      </c>
      <c r="H14601" s="37">
        <v>0</v>
      </c>
      <c r="I14601" s="4">
        <f>H14601/G14601</f>
        <v>0</v>
      </c>
      <c r="J14601" s="37"/>
      <c r="K14601" s="37"/>
      <c r="L14601" s="40"/>
    </row>
    <row r="14602" spans="1:12" ht="54" outlineLevel="2" x14ac:dyDescent="0.25">
      <c r="A14602" s="9" t="s">
        <v>4835</v>
      </c>
      <c r="B14602" s="10" t="s">
        <v>3790</v>
      </c>
      <c r="C14602" s="10" t="s">
        <v>2224</v>
      </c>
      <c r="D14602" s="10" t="s">
        <v>4836</v>
      </c>
      <c r="E14602" s="10" t="s">
        <v>4837</v>
      </c>
      <c r="F14602" s="10" t="s">
        <v>41</v>
      </c>
      <c r="G14602" s="11">
        <v>45640439</v>
      </c>
      <c r="H14602" s="11">
        <v>45640439</v>
      </c>
      <c r="I14602" s="12">
        <f>H14602/G14602</f>
        <v>1</v>
      </c>
      <c r="J14602" s="11"/>
      <c r="K14602" s="11"/>
      <c r="L14602" s="13"/>
    </row>
    <row r="14603" spans="1:12" s="3" customFormat="1" ht="54" outlineLevel="2" x14ac:dyDescent="0.25">
      <c r="A14603" s="35" t="s">
        <v>4835</v>
      </c>
      <c r="B14603" s="36" t="s">
        <v>3790</v>
      </c>
      <c r="C14603" s="36" t="s">
        <v>2224</v>
      </c>
      <c r="D14603" s="36" t="s">
        <v>4836</v>
      </c>
      <c r="E14603" s="36" t="s">
        <v>4837</v>
      </c>
      <c r="F14603" s="36" t="s">
        <v>21</v>
      </c>
      <c r="G14603" s="37">
        <v>-364799775</v>
      </c>
      <c r="H14603" s="37"/>
      <c r="I14603" s="36"/>
      <c r="J14603" s="37"/>
      <c r="K14603" s="37"/>
      <c r="L14603" s="40"/>
    </row>
    <row r="14604" spans="1:12" ht="27" outlineLevel="1" x14ac:dyDescent="0.25">
      <c r="A14604" s="18" t="s">
        <v>10305</v>
      </c>
      <c r="B14604" s="19"/>
      <c r="C14604" s="19"/>
      <c r="D14604" s="19"/>
      <c r="E14604" s="19"/>
      <c r="F14604" s="15" t="s">
        <v>12960</v>
      </c>
      <c r="G14604" s="20">
        <f>SUBTOTAL(9,G14599:G14603)</f>
        <v>2869347104</v>
      </c>
      <c r="H14604" s="20">
        <f>SUBTOTAL(9,H14599:H14603)</f>
        <v>1627867880.9400001</v>
      </c>
      <c r="I14604" s="19"/>
      <c r="J14604" s="20">
        <f>SUBTOTAL(9,J14599:J14603)</f>
        <v>218361611.12</v>
      </c>
      <c r="K14604" s="20">
        <f>SUBTOTAL(9,K14599:K14603)</f>
        <v>217731157.94</v>
      </c>
      <c r="L14604" s="21"/>
    </row>
    <row r="14605" spans="1:12" ht="54" outlineLevel="2" x14ac:dyDescent="0.25">
      <c r="A14605" s="9" t="s">
        <v>4838</v>
      </c>
      <c r="B14605" s="10" t="s">
        <v>3790</v>
      </c>
      <c r="C14605" s="10" t="s">
        <v>2224</v>
      </c>
      <c r="D14605" s="10" t="s">
        <v>2262</v>
      </c>
      <c r="E14605" s="10" t="s">
        <v>2263</v>
      </c>
      <c r="F14605" s="10" t="s">
        <v>16</v>
      </c>
      <c r="G14605" s="11">
        <v>838743147</v>
      </c>
      <c r="H14605" s="6">
        <v>100120959.02</v>
      </c>
      <c r="I14605" s="7">
        <f>H14605/G14605</f>
        <v>0.11937022600793899</v>
      </c>
      <c r="J14605" s="6">
        <v>100410865</v>
      </c>
      <c r="K14605" s="6">
        <f>H14605</f>
        <v>100120959.02</v>
      </c>
      <c r="L14605" s="8">
        <f>K14605/J14605</f>
        <v>0.99711280268325542</v>
      </c>
    </row>
    <row r="14606" spans="1:12" s="3" customFormat="1" ht="54" outlineLevel="2" x14ac:dyDescent="0.25">
      <c r="A14606" s="35" t="s">
        <v>4838</v>
      </c>
      <c r="B14606" s="36" t="s">
        <v>3790</v>
      </c>
      <c r="C14606" s="36" t="s">
        <v>2224</v>
      </c>
      <c r="D14606" s="36" t="s">
        <v>2262</v>
      </c>
      <c r="E14606" s="36" t="s">
        <v>2263</v>
      </c>
      <c r="F14606" s="36" t="s">
        <v>17</v>
      </c>
      <c r="G14606" s="37">
        <v>47573358</v>
      </c>
      <c r="H14606" s="37">
        <v>47573358</v>
      </c>
      <c r="I14606" s="4">
        <f>H14606/G14606</f>
        <v>1</v>
      </c>
      <c r="J14606" s="37"/>
      <c r="K14606" s="37"/>
      <c r="L14606" s="40"/>
    </row>
    <row r="14607" spans="1:12" ht="54" outlineLevel="2" x14ac:dyDescent="0.25">
      <c r="A14607" s="9" t="s">
        <v>4838</v>
      </c>
      <c r="B14607" s="10" t="s">
        <v>3790</v>
      </c>
      <c r="C14607" s="10" t="s">
        <v>2224</v>
      </c>
      <c r="D14607" s="10" t="s">
        <v>2262</v>
      </c>
      <c r="E14607" s="10" t="s">
        <v>2263</v>
      </c>
      <c r="F14607" s="10" t="s">
        <v>18</v>
      </c>
      <c r="G14607" s="11">
        <v>231008988</v>
      </c>
      <c r="H14607" s="11">
        <v>231008988</v>
      </c>
      <c r="I14607" s="12">
        <f>H14607/G14607</f>
        <v>1</v>
      </c>
      <c r="J14607" s="11"/>
      <c r="K14607" s="11"/>
      <c r="L14607" s="13"/>
    </row>
    <row r="14608" spans="1:12" s="3" customFormat="1" ht="54" outlineLevel="2" x14ac:dyDescent="0.25">
      <c r="A14608" s="35" t="s">
        <v>4838</v>
      </c>
      <c r="B14608" s="36" t="s">
        <v>3790</v>
      </c>
      <c r="C14608" s="36" t="s">
        <v>2224</v>
      </c>
      <c r="D14608" s="36" t="s">
        <v>2262</v>
      </c>
      <c r="E14608" s="36" t="s">
        <v>2263</v>
      </c>
      <c r="F14608" s="36" t="s">
        <v>19</v>
      </c>
      <c r="G14608" s="37">
        <v>5188</v>
      </c>
      <c r="H14608" s="37">
        <v>0</v>
      </c>
      <c r="I14608" s="4">
        <f>H14608/G14608</f>
        <v>0</v>
      </c>
      <c r="J14608" s="37"/>
      <c r="K14608" s="37"/>
      <c r="L14608" s="40"/>
    </row>
    <row r="14609" spans="1:12" ht="54" outlineLevel="2" x14ac:dyDescent="0.25">
      <c r="A14609" s="9" t="s">
        <v>4838</v>
      </c>
      <c r="B14609" s="10" t="s">
        <v>3790</v>
      </c>
      <c r="C14609" s="10" t="s">
        <v>2224</v>
      </c>
      <c r="D14609" s="10" t="s">
        <v>2262</v>
      </c>
      <c r="E14609" s="10" t="s">
        <v>2263</v>
      </c>
      <c r="F14609" s="10" t="s">
        <v>41</v>
      </c>
      <c r="G14609" s="11">
        <v>20987187</v>
      </c>
      <c r="H14609" s="11">
        <v>20987187</v>
      </c>
      <c r="I14609" s="12">
        <f>H14609/G14609</f>
        <v>1</v>
      </c>
      <c r="J14609" s="11"/>
      <c r="K14609" s="11"/>
      <c r="L14609" s="13"/>
    </row>
    <row r="14610" spans="1:12" s="3" customFormat="1" ht="54" outlineLevel="2" x14ac:dyDescent="0.25">
      <c r="A14610" s="35" t="s">
        <v>4838</v>
      </c>
      <c r="B14610" s="36" t="s">
        <v>3790</v>
      </c>
      <c r="C14610" s="36" t="s">
        <v>2224</v>
      </c>
      <c r="D14610" s="36" t="s">
        <v>2262</v>
      </c>
      <c r="E14610" s="36" t="s">
        <v>2263</v>
      </c>
      <c r="F14610" s="36" t="s">
        <v>21</v>
      </c>
      <c r="G14610" s="37">
        <v>-167748629</v>
      </c>
      <c r="H14610" s="37"/>
      <c r="I14610" s="36"/>
      <c r="J14610" s="37"/>
      <c r="K14610" s="37"/>
      <c r="L14610" s="40"/>
    </row>
    <row r="14611" spans="1:12" ht="27" outlineLevel="1" x14ac:dyDescent="0.25">
      <c r="A14611" s="18" t="s">
        <v>10306</v>
      </c>
      <c r="B14611" s="19"/>
      <c r="C14611" s="19"/>
      <c r="D14611" s="19"/>
      <c r="E14611" s="19"/>
      <c r="F14611" s="15" t="s">
        <v>12960</v>
      </c>
      <c r="G14611" s="20">
        <f>SUBTOTAL(9,G14605:G14610)</f>
        <v>970569239</v>
      </c>
      <c r="H14611" s="20">
        <f>SUBTOTAL(9,H14605:H14610)</f>
        <v>399690492.01999998</v>
      </c>
      <c r="I14611" s="19"/>
      <c r="J14611" s="20">
        <f>SUBTOTAL(9,J14605:J14610)</f>
        <v>100410865</v>
      </c>
      <c r="K14611" s="20">
        <f>SUBTOTAL(9,K14605:K14610)</f>
        <v>100120959.02</v>
      </c>
      <c r="L14611" s="21"/>
    </row>
    <row r="14612" spans="1:12" ht="54" outlineLevel="2" x14ac:dyDescent="0.25">
      <c r="A14612" s="9" t="s">
        <v>4839</v>
      </c>
      <c r="B14612" s="10" t="s">
        <v>3790</v>
      </c>
      <c r="C14612" s="10" t="s">
        <v>2224</v>
      </c>
      <c r="D14612" s="10" t="s">
        <v>2265</v>
      </c>
      <c r="E14612" s="10" t="s">
        <v>2266</v>
      </c>
      <c r="F14612" s="10" t="s">
        <v>16</v>
      </c>
      <c r="G14612" s="11">
        <v>1568466442</v>
      </c>
      <c r="H14612" s="6">
        <v>187228193.66</v>
      </c>
      <c r="I14612" s="7">
        <f>H14612/G14612</f>
        <v>0.11937022600321595</v>
      </c>
      <c r="J14612" s="6">
        <v>187770323.69999999</v>
      </c>
      <c r="K14612" s="6">
        <f>H14612</f>
        <v>187228193.66</v>
      </c>
      <c r="L14612" s="8">
        <f>K14612/J14612</f>
        <v>0.99711280233576127</v>
      </c>
    </row>
    <row r="14613" spans="1:12" s="3" customFormat="1" ht="54" outlineLevel="2" x14ac:dyDescent="0.25">
      <c r="A14613" s="35" t="s">
        <v>4839</v>
      </c>
      <c r="B14613" s="36" t="s">
        <v>3790</v>
      </c>
      <c r="C14613" s="36" t="s">
        <v>2224</v>
      </c>
      <c r="D14613" s="36" t="s">
        <v>2265</v>
      </c>
      <c r="E14613" s="36" t="s">
        <v>2266</v>
      </c>
      <c r="F14613" s="36" t="s">
        <v>18</v>
      </c>
      <c r="G14613" s="37">
        <v>1091047735</v>
      </c>
      <c r="H14613" s="37">
        <v>1091047735</v>
      </c>
      <c r="I14613" s="4">
        <f>H14613/G14613</f>
        <v>1</v>
      </c>
      <c r="J14613" s="37"/>
      <c r="K14613" s="37"/>
      <c r="L14613" s="40"/>
    </row>
    <row r="14614" spans="1:12" ht="54" outlineLevel="2" x14ac:dyDescent="0.25">
      <c r="A14614" s="9" t="s">
        <v>4839</v>
      </c>
      <c r="B14614" s="10" t="s">
        <v>3790</v>
      </c>
      <c r="C14614" s="10" t="s">
        <v>2224</v>
      </c>
      <c r="D14614" s="10" t="s">
        <v>2265</v>
      </c>
      <c r="E14614" s="10" t="s">
        <v>2266</v>
      </c>
      <c r="F14614" s="10" t="s">
        <v>19</v>
      </c>
      <c r="G14614" s="11">
        <v>9701</v>
      </c>
      <c r="H14614" s="11">
        <v>0</v>
      </c>
      <c r="I14614" s="12">
        <f>H14614/G14614</f>
        <v>0</v>
      </c>
      <c r="J14614" s="11"/>
      <c r="K14614" s="11"/>
      <c r="L14614" s="13"/>
    </row>
    <row r="14615" spans="1:12" s="3" customFormat="1" ht="54" outlineLevel="2" x14ac:dyDescent="0.25">
      <c r="A14615" s="35" t="s">
        <v>4839</v>
      </c>
      <c r="B14615" s="36" t="s">
        <v>3790</v>
      </c>
      <c r="C14615" s="36" t="s">
        <v>2224</v>
      </c>
      <c r="D14615" s="36" t="s">
        <v>2265</v>
      </c>
      <c r="E14615" s="36" t="s">
        <v>2266</v>
      </c>
      <c r="F14615" s="36" t="s">
        <v>41</v>
      </c>
      <c r="G14615" s="37">
        <v>39246459</v>
      </c>
      <c r="H14615" s="37">
        <v>39246459</v>
      </c>
      <c r="I14615" s="4">
        <f>H14615/G14615</f>
        <v>1</v>
      </c>
      <c r="J14615" s="37"/>
      <c r="K14615" s="37"/>
      <c r="L14615" s="40"/>
    </row>
    <row r="14616" spans="1:12" ht="54" outlineLevel="2" x14ac:dyDescent="0.25">
      <c r="A14616" s="9" t="s">
        <v>4839</v>
      </c>
      <c r="B14616" s="10" t="s">
        <v>3790</v>
      </c>
      <c r="C14616" s="10" t="s">
        <v>2224</v>
      </c>
      <c r="D14616" s="10" t="s">
        <v>2265</v>
      </c>
      <c r="E14616" s="10" t="s">
        <v>2266</v>
      </c>
      <c r="F14616" s="10" t="s">
        <v>21</v>
      </c>
      <c r="G14616" s="11">
        <v>-313693288</v>
      </c>
      <c r="H14616" s="11"/>
      <c r="I14616" s="10"/>
      <c r="J14616" s="11"/>
      <c r="K14616" s="11"/>
      <c r="L14616" s="13"/>
    </row>
    <row r="14617" spans="1:12" ht="27" outlineLevel="1" x14ac:dyDescent="0.25">
      <c r="A14617" s="22" t="s">
        <v>10307</v>
      </c>
      <c r="B14617" s="15"/>
      <c r="C14617" s="15"/>
      <c r="D14617" s="15"/>
      <c r="E14617" s="15"/>
      <c r="F14617" s="15" t="s">
        <v>12960</v>
      </c>
      <c r="G14617" s="16">
        <f>SUBTOTAL(9,G14612:G14616)</f>
        <v>2385077049</v>
      </c>
      <c r="H14617" s="16">
        <f>SUBTOTAL(9,H14612:H14616)</f>
        <v>1317522387.6600001</v>
      </c>
      <c r="I14617" s="15"/>
      <c r="J14617" s="16">
        <f>SUBTOTAL(9,J14612:J14616)</f>
        <v>187770323.69999999</v>
      </c>
      <c r="K14617" s="16">
        <f>SUBTOTAL(9,K14612:K14616)</f>
        <v>187228193.66</v>
      </c>
      <c r="L14617" s="17"/>
    </row>
    <row r="14618" spans="1:12" s="3" customFormat="1" ht="54" outlineLevel="2" x14ac:dyDescent="0.25">
      <c r="A14618" s="35" t="s">
        <v>4840</v>
      </c>
      <c r="B14618" s="36" t="s">
        <v>3790</v>
      </c>
      <c r="C14618" s="36" t="s">
        <v>2224</v>
      </c>
      <c r="D14618" s="36" t="s">
        <v>2268</v>
      </c>
      <c r="E14618" s="36" t="s">
        <v>2269</v>
      </c>
      <c r="F14618" s="36" t="s">
        <v>16</v>
      </c>
      <c r="G14618" s="37">
        <v>1349689876</v>
      </c>
      <c r="H14618" s="37">
        <v>161112785.54000002</v>
      </c>
      <c r="I14618" s="38">
        <f>H14618/G14618</f>
        <v>0.11937022600886725</v>
      </c>
      <c r="J14618" s="37">
        <v>161579296.87</v>
      </c>
      <c r="K14618" s="37">
        <f>H14618</f>
        <v>161112785.54000002</v>
      </c>
      <c r="L14618" s="39">
        <f>K14618/J14618</f>
        <v>0.99711280257411117</v>
      </c>
    </row>
    <row r="14619" spans="1:12" ht="54" outlineLevel="2" x14ac:dyDescent="0.25">
      <c r="A14619" s="9" t="s">
        <v>4840</v>
      </c>
      <c r="B14619" s="10" t="s">
        <v>3790</v>
      </c>
      <c r="C14619" s="10" t="s">
        <v>2224</v>
      </c>
      <c r="D14619" s="10" t="s">
        <v>2268</v>
      </c>
      <c r="E14619" s="10" t="s">
        <v>2269</v>
      </c>
      <c r="F14619" s="10" t="s">
        <v>18</v>
      </c>
      <c r="G14619" s="11">
        <v>878026668</v>
      </c>
      <c r="H14619" s="11">
        <v>878026668</v>
      </c>
      <c r="I14619" s="12">
        <f>H14619/G14619</f>
        <v>1</v>
      </c>
      <c r="J14619" s="11"/>
      <c r="K14619" s="11"/>
      <c r="L14619" s="13"/>
    </row>
    <row r="14620" spans="1:12" s="3" customFormat="1" ht="54" outlineLevel="2" x14ac:dyDescent="0.25">
      <c r="A14620" s="35" t="s">
        <v>4840</v>
      </c>
      <c r="B14620" s="36" t="s">
        <v>3790</v>
      </c>
      <c r="C14620" s="36" t="s">
        <v>2224</v>
      </c>
      <c r="D14620" s="36" t="s">
        <v>2268</v>
      </c>
      <c r="E14620" s="36" t="s">
        <v>2269</v>
      </c>
      <c r="F14620" s="36" t="s">
        <v>19</v>
      </c>
      <c r="G14620" s="37">
        <v>8348</v>
      </c>
      <c r="H14620" s="37">
        <v>0</v>
      </c>
      <c r="I14620" s="4">
        <f>H14620/G14620</f>
        <v>0</v>
      </c>
      <c r="J14620" s="37"/>
      <c r="K14620" s="37"/>
      <c r="L14620" s="40"/>
    </row>
    <row r="14621" spans="1:12" ht="54" outlineLevel="2" x14ac:dyDescent="0.25">
      <c r="A14621" s="9" t="s">
        <v>4840</v>
      </c>
      <c r="B14621" s="10" t="s">
        <v>3790</v>
      </c>
      <c r="C14621" s="10" t="s">
        <v>2224</v>
      </c>
      <c r="D14621" s="10" t="s">
        <v>2268</v>
      </c>
      <c r="E14621" s="10" t="s">
        <v>2269</v>
      </c>
      <c r="F14621" s="10" t="s">
        <v>41</v>
      </c>
      <c r="G14621" s="11">
        <v>33772191</v>
      </c>
      <c r="H14621" s="11">
        <v>33772191</v>
      </c>
      <c r="I14621" s="12">
        <f>H14621/G14621</f>
        <v>1</v>
      </c>
      <c r="J14621" s="11"/>
      <c r="K14621" s="11"/>
      <c r="L14621" s="13"/>
    </row>
    <row r="14622" spans="1:12" s="3" customFormat="1" ht="54" outlineLevel="2" x14ac:dyDescent="0.25">
      <c r="A14622" s="35" t="s">
        <v>4840</v>
      </c>
      <c r="B14622" s="36" t="s">
        <v>3790</v>
      </c>
      <c r="C14622" s="36" t="s">
        <v>2224</v>
      </c>
      <c r="D14622" s="36" t="s">
        <v>2268</v>
      </c>
      <c r="E14622" s="36" t="s">
        <v>2269</v>
      </c>
      <c r="F14622" s="36" t="s">
        <v>21</v>
      </c>
      <c r="G14622" s="37">
        <v>-269937975</v>
      </c>
      <c r="H14622" s="37"/>
      <c r="I14622" s="36"/>
      <c r="J14622" s="37"/>
      <c r="K14622" s="37"/>
      <c r="L14622" s="40"/>
    </row>
    <row r="14623" spans="1:12" ht="27" outlineLevel="1" x14ac:dyDescent="0.25">
      <c r="A14623" s="18" t="s">
        <v>10308</v>
      </c>
      <c r="B14623" s="19"/>
      <c r="C14623" s="19"/>
      <c r="D14623" s="19"/>
      <c r="E14623" s="19"/>
      <c r="F14623" s="15" t="s">
        <v>12960</v>
      </c>
      <c r="G14623" s="20">
        <f>SUBTOTAL(9,G14618:G14622)</f>
        <v>1991559108</v>
      </c>
      <c r="H14623" s="20">
        <f>SUBTOTAL(9,H14618:H14622)</f>
        <v>1072911644.54</v>
      </c>
      <c r="I14623" s="19"/>
      <c r="J14623" s="20">
        <f>SUBTOTAL(9,J14618:J14622)</f>
        <v>161579296.87</v>
      </c>
      <c r="K14623" s="20">
        <f>SUBTOTAL(9,K14618:K14622)</f>
        <v>161112785.54000002</v>
      </c>
      <c r="L14623" s="21"/>
    </row>
    <row r="14624" spans="1:12" ht="54" outlineLevel="2" x14ac:dyDescent="0.25">
      <c r="A14624" s="9" t="s">
        <v>4841</v>
      </c>
      <c r="B14624" s="10" t="s">
        <v>3790</v>
      </c>
      <c r="C14624" s="10" t="s">
        <v>2224</v>
      </c>
      <c r="D14624" s="10" t="s">
        <v>2271</v>
      </c>
      <c r="E14624" s="10" t="s">
        <v>2272</v>
      </c>
      <c r="F14624" s="10" t="s">
        <v>16</v>
      </c>
      <c r="G14624" s="11">
        <v>837990365</v>
      </c>
      <c r="H14624" s="6">
        <v>100031099.25999999</v>
      </c>
      <c r="I14624" s="7">
        <f>H14624/G14624</f>
        <v>0.11937022600492547</v>
      </c>
      <c r="J14624" s="6">
        <v>100320745.05</v>
      </c>
      <c r="K14624" s="6">
        <f>H14624</f>
        <v>100031099.25999999</v>
      </c>
      <c r="L14624" s="8">
        <f>K14624/J14624</f>
        <v>0.99711280264260749</v>
      </c>
    </row>
    <row r="14625" spans="1:12" s="3" customFormat="1" ht="54" outlineLevel="2" x14ac:dyDescent="0.25">
      <c r="A14625" s="35" t="s">
        <v>4841</v>
      </c>
      <c r="B14625" s="36" t="s">
        <v>3790</v>
      </c>
      <c r="C14625" s="36" t="s">
        <v>2224</v>
      </c>
      <c r="D14625" s="36" t="s">
        <v>2271</v>
      </c>
      <c r="E14625" s="36" t="s">
        <v>2272</v>
      </c>
      <c r="F14625" s="36" t="s">
        <v>18</v>
      </c>
      <c r="G14625" s="37">
        <v>226046690</v>
      </c>
      <c r="H14625" s="37">
        <v>226046690</v>
      </c>
      <c r="I14625" s="4">
        <f>H14625/G14625</f>
        <v>1</v>
      </c>
      <c r="J14625" s="37"/>
      <c r="K14625" s="37"/>
      <c r="L14625" s="40"/>
    </row>
    <row r="14626" spans="1:12" ht="54" outlineLevel="2" x14ac:dyDescent="0.25">
      <c r="A14626" s="9" t="s">
        <v>4841</v>
      </c>
      <c r="B14626" s="10" t="s">
        <v>3790</v>
      </c>
      <c r="C14626" s="10" t="s">
        <v>2224</v>
      </c>
      <c r="D14626" s="10" t="s">
        <v>2271</v>
      </c>
      <c r="E14626" s="10" t="s">
        <v>2272</v>
      </c>
      <c r="F14626" s="10" t="s">
        <v>19</v>
      </c>
      <c r="G14626" s="11">
        <v>5183</v>
      </c>
      <c r="H14626" s="11">
        <v>0</v>
      </c>
      <c r="I14626" s="12">
        <f>H14626/G14626</f>
        <v>0</v>
      </c>
      <c r="J14626" s="11"/>
      <c r="K14626" s="11"/>
      <c r="L14626" s="13"/>
    </row>
    <row r="14627" spans="1:12" s="3" customFormat="1" ht="54" outlineLevel="2" x14ac:dyDescent="0.25">
      <c r="A14627" s="35" t="s">
        <v>4841</v>
      </c>
      <c r="B14627" s="36" t="s">
        <v>3790</v>
      </c>
      <c r="C14627" s="36" t="s">
        <v>2224</v>
      </c>
      <c r="D14627" s="36" t="s">
        <v>2271</v>
      </c>
      <c r="E14627" s="36" t="s">
        <v>2272</v>
      </c>
      <c r="F14627" s="36" t="s">
        <v>41</v>
      </c>
      <c r="G14627" s="37">
        <v>20968351</v>
      </c>
      <c r="H14627" s="37">
        <v>20968351</v>
      </c>
      <c r="I14627" s="4">
        <f>H14627/G14627</f>
        <v>1</v>
      </c>
      <c r="J14627" s="37"/>
      <c r="K14627" s="37"/>
      <c r="L14627" s="40"/>
    </row>
    <row r="14628" spans="1:12" ht="54" outlineLevel="2" x14ac:dyDescent="0.25">
      <c r="A14628" s="9" t="s">
        <v>4841</v>
      </c>
      <c r="B14628" s="10" t="s">
        <v>3790</v>
      </c>
      <c r="C14628" s="10" t="s">
        <v>2224</v>
      </c>
      <c r="D14628" s="10" t="s">
        <v>2271</v>
      </c>
      <c r="E14628" s="10" t="s">
        <v>2272</v>
      </c>
      <c r="F14628" s="10" t="s">
        <v>21</v>
      </c>
      <c r="G14628" s="11">
        <v>-167598073</v>
      </c>
      <c r="H14628" s="11"/>
      <c r="I14628" s="10"/>
      <c r="J14628" s="11"/>
      <c r="K14628" s="11"/>
      <c r="L14628" s="13"/>
    </row>
    <row r="14629" spans="1:12" ht="27" outlineLevel="1" x14ac:dyDescent="0.25">
      <c r="A14629" s="22" t="s">
        <v>10309</v>
      </c>
      <c r="B14629" s="15"/>
      <c r="C14629" s="15"/>
      <c r="D14629" s="15"/>
      <c r="E14629" s="15"/>
      <c r="F14629" s="15" t="s">
        <v>12960</v>
      </c>
      <c r="G14629" s="16">
        <f>SUBTOTAL(9,G14624:G14628)</f>
        <v>917412516</v>
      </c>
      <c r="H14629" s="16">
        <f>SUBTOTAL(9,H14624:H14628)</f>
        <v>347046140.25999999</v>
      </c>
      <c r="I14629" s="15"/>
      <c r="J14629" s="16">
        <f>SUBTOTAL(9,J14624:J14628)</f>
        <v>100320745.05</v>
      </c>
      <c r="K14629" s="16">
        <f>SUBTOTAL(9,K14624:K14628)</f>
        <v>100031099.25999999</v>
      </c>
      <c r="L14629" s="17"/>
    </row>
    <row r="14630" spans="1:12" s="3" customFormat="1" ht="54" outlineLevel="2" x14ac:dyDescent="0.25">
      <c r="A14630" s="35" t="s">
        <v>4842</v>
      </c>
      <c r="B14630" s="36" t="s">
        <v>3790</v>
      </c>
      <c r="C14630" s="36" t="s">
        <v>2224</v>
      </c>
      <c r="D14630" s="36" t="s">
        <v>4843</v>
      </c>
      <c r="E14630" s="36" t="s">
        <v>4844</v>
      </c>
      <c r="F14630" s="36" t="s">
        <v>16</v>
      </c>
      <c r="G14630" s="37">
        <v>1248262157</v>
      </c>
      <c r="H14630" s="37">
        <v>149005335.80000001</v>
      </c>
      <c r="I14630" s="38">
        <f>H14630/G14630</f>
        <v>0.11937022600934301</v>
      </c>
      <c r="J14630" s="37">
        <v>149436789.36000001</v>
      </c>
      <c r="K14630" s="37">
        <f>H14630</f>
        <v>149005335.80000001</v>
      </c>
      <c r="L14630" s="39">
        <f>K14630/J14630</f>
        <v>0.99711280226343324</v>
      </c>
    </row>
    <row r="14631" spans="1:12" ht="54" outlineLevel="2" x14ac:dyDescent="0.25">
      <c r="A14631" s="9" t="s">
        <v>4842</v>
      </c>
      <c r="B14631" s="10" t="s">
        <v>3790</v>
      </c>
      <c r="C14631" s="10" t="s">
        <v>2224</v>
      </c>
      <c r="D14631" s="10" t="s">
        <v>4843</v>
      </c>
      <c r="E14631" s="10" t="s">
        <v>4844</v>
      </c>
      <c r="F14631" s="10" t="s">
        <v>18</v>
      </c>
      <c r="G14631" s="11">
        <v>772811367</v>
      </c>
      <c r="H14631" s="11">
        <v>772811367</v>
      </c>
      <c r="I14631" s="12">
        <f>H14631/G14631</f>
        <v>1</v>
      </c>
      <c r="J14631" s="11"/>
      <c r="K14631" s="11"/>
      <c r="L14631" s="13"/>
    </row>
    <row r="14632" spans="1:12" s="3" customFormat="1" ht="54" outlineLevel="2" x14ac:dyDescent="0.25">
      <c r="A14632" s="35" t="s">
        <v>4842</v>
      </c>
      <c r="B14632" s="36" t="s">
        <v>3790</v>
      </c>
      <c r="C14632" s="36" t="s">
        <v>2224</v>
      </c>
      <c r="D14632" s="36" t="s">
        <v>4843</v>
      </c>
      <c r="E14632" s="36" t="s">
        <v>4844</v>
      </c>
      <c r="F14632" s="36" t="s">
        <v>19</v>
      </c>
      <c r="G14632" s="37">
        <v>7720</v>
      </c>
      <c r="H14632" s="37">
        <v>0</v>
      </c>
      <c r="I14632" s="4">
        <f>H14632/G14632</f>
        <v>0</v>
      </c>
      <c r="J14632" s="37"/>
      <c r="K14632" s="37"/>
      <c r="L14632" s="40"/>
    </row>
    <row r="14633" spans="1:12" ht="54" outlineLevel="2" x14ac:dyDescent="0.25">
      <c r="A14633" s="9" t="s">
        <v>4842</v>
      </c>
      <c r="B14633" s="10" t="s">
        <v>3790</v>
      </c>
      <c r="C14633" s="10" t="s">
        <v>2224</v>
      </c>
      <c r="D14633" s="10" t="s">
        <v>4843</v>
      </c>
      <c r="E14633" s="10" t="s">
        <v>4844</v>
      </c>
      <c r="F14633" s="10" t="s">
        <v>41</v>
      </c>
      <c r="G14633" s="11">
        <v>31234248</v>
      </c>
      <c r="H14633" s="11">
        <v>31234248</v>
      </c>
      <c r="I14633" s="12">
        <f>H14633/G14633</f>
        <v>1</v>
      </c>
      <c r="J14633" s="11"/>
      <c r="K14633" s="11"/>
      <c r="L14633" s="13"/>
    </row>
    <row r="14634" spans="1:12" s="3" customFormat="1" ht="54" outlineLevel="2" x14ac:dyDescent="0.25">
      <c r="A14634" s="35" t="s">
        <v>4842</v>
      </c>
      <c r="B14634" s="36" t="s">
        <v>3790</v>
      </c>
      <c r="C14634" s="36" t="s">
        <v>2224</v>
      </c>
      <c r="D14634" s="36" t="s">
        <v>4843</v>
      </c>
      <c r="E14634" s="36" t="s">
        <v>4844</v>
      </c>
      <c r="F14634" s="36" t="s">
        <v>21</v>
      </c>
      <c r="G14634" s="37">
        <v>-249652431</v>
      </c>
      <c r="H14634" s="37"/>
      <c r="I14634" s="36"/>
      <c r="J14634" s="37"/>
      <c r="K14634" s="37"/>
      <c r="L14634" s="40"/>
    </row>
    <row r="14635" spans="1:12" ht="27" outlineLevel="1" x14ac:dyDescent="0.25">
      <c r="A14635" s="18" t="s">
        <v>10310</v>
      </c>
      <c r="B14635" s="19"/>
      <c r="C14635" s="19"/>
      <c r="D14635" s="19"/>
      <c r="E14635" s="19"/>
      <c r="F14635" s="15" t="s">
        <v>12960</v>
      </c>
      <c r="G14635" s="20">
        <f>SUBTOTAL(9,G14630:G14634)</f>
        <v>1802663061</v>
      </c>
      <c r="H14635" s="20">
        <f>SUBTOTAL(9,H14630:H14634)</f>
        <v>953050950.79999995</v>
      </c>
      <c r="I14635" s="19"/>
      <c r="J14635" s="20">
        <f>SUBTOTAL(9,J14630:J14634)</f>
        <v>149436789.36000001</v>
      </c>
      <c r="K14635" s="20">
        <f>SUBTOTAL(9,K14630:K14634)</f>
        <v>149005335.80000001</v>
      </c>
      <c r="L14635" s="21"/>
    </row>
    <row r="14636" spans="1:12" ht="54" outlineLevel="2" x14ac:dyDescent="0.25">
      <c r="A14636" s="9" t="s">
        <v>4845</v>
      </c>
      <c r="B14636" s="10" t="s">
        <v>3790</v>
      </c>
      <c r="C14636" s="10" t="s">
        <v>2224</v>
      </c>
      <c r="D14636" s="10" t="s">
        <v>2274</v>
      </c>
      <c r="E14636" s="10" t="s">
        <v>2275</v>
      </c>
      <c r="F14636" s="10" t="s">
        <v>16</v>
      </c>
      <c r="G14636" s="11">
        <v>1357457985</v>
      </c>
      <c r="H14636" s="6">
        <v>162040066.45999998</v>
      </c>
      <c r="I14636" s="7">
        <f>H14636/G14636</f>
        <v>0.11937022600371677</v>
      </c>
      <c r="J14636" s="6">
        <v>162509262.82999998</v>
      </c>
      <c r="K14636" s="6">
        <f>H14636</f>
        <v>162040066.45999998</v>
      </c>
      <c r="L14636" s="8">
        <f>K14636/J14636</f>
        <v>0.99711280229920907</v>
      </c>
    </row>
    <row r="14637" spans="1:12" s="3" customFormat="1" ht="54" outlineLevel="2" x14ac:dyDescent="0.25">
      <c r="A14637" s="35" t="s">
        <v>4845</v>
      </c>
      <c r="B14637" s="36" t="s">
        <v>3790</v>
      </c>
      <c r="C14637" s="36" t="s">
        <v>2224</v>
      </c>
      <c r="D14637" s="36" t="s">
        <v>2274</v>
      </c>
      <c r="E14637" s="36" t="s">
        <v>2275</v>
      </c>
      <c r="F14637" s="36" t="s">
        <v>18</v>
      </c>
      <c r="G14637" s="37">
        <v>684807441</v>
      </c>
      <c r="H14637" s="37">
        <v>684807441</v>
      </c>
      <c r="I14637" s="4">
        <f>H14637/G14637</f>
        <v>1</v>
      </c>
      <c r="J14637" s="37"/>
      <c r="K14637" s="37"/>
      <c r="L14637" s="40"/>
    </row>
    <row r="14638" spans="1:12" ht="54" outlineLevel="2" x14ac:dyDescent="0.25">
      <c r="A14638" s="9" t="s">
        <v>4845</v>
      </c>
      <c r="B14638" s="10" t="s">
        <v>3790</v>
      </c>
      <c r="C14638" s="10" t="s">
        <v>2224</v>
      </c>
      <c r="D14638" s="10" t="s">
        <v>2274</v>
      </c>
      <c r="E14638" s="10" t="s">
        <v>2275</v>
      </c>
      <c r="F14638" s="10" t="s">
        <v>19</v>
      </c>
      <c r="G14638" s="11">
        <v>8396</v>
      </c>
      <c r="H14638" s="11">
        <v>0</v>
      </c>
      <c r="I14638" s="12">
        <f>H14638/G14638</f>
        <v>0</v>
      </c>
      <c r="J14638" s="11"/>
      <c r="K14638" s="11"/>
      <c r="L14638" s="13"/>
    </row>
    <row r="14639" spans="1:12" s="3" customFormat="1" ht="54" outlineLevel="2" x14ac:dyDescent="0.25">
      <c r="A14639" s="35" t="s">
        <v>4845</v>
      </c>
      <c r="B14639" s="36" t="s">
        <v>3790</v>
      </c>
      <c r="C14639" s="36" t="s">
        <v>2224</v>
      </c>
      <c r="D14639" s="36" t="s">
        <v>2274</v>
      </c>
      <c r="E14639" s="36" t="s">
        <v>2275</v>
      </c>
      <c r="F14639" s="36" t="s">
        <v>41</v>
      </c>
      <c r="G14639" s="37">
        <v>33966566</v>
      </c>
      <c r="H14639" s="37">
        <v>33966566</v>
      </c>
      <c r="I14639" s="4">
        <f>H14639/G14639</f>
        <v>1</v>
      </c>
      <c r="J14639" s="37"/>
      <c r="K14639" s="37"/>
      <c r="L14639" s="40"/>
    </row>
    <row r="14640" spans="1:12" ht="54" outlineLevel="2" x14ac:dyDescent="0.25">
      <c r="A14640" s="9" t="s">
        <v>4845</v>
      </c>
      <c r="B14640" s="10" t="s">
        <v>3790</v>
      </c>
      <c r="C14640" s="10" t="s">
        <v>2224</v>
      </c>
      <c r="D14640" s="10" t="s">
        <v>2274</v>
      </c>
      <c r="E14640" s="10" t="s">
        <v>2275</v>
      </c>
      <c r="F14640" s="10" t="s">
        <v>21</v>
      </c>
      <c r="G14640" s="11">
        <v>-271491597</v>
      </c>
      <c r="H14640" s="11"/>
      <c r="I14640" s="10"/>
      <c r="J14640" s="11"/>
      <c r="K14640" s="11"/>
      <c r="L14640" s="13"/>
    </row>
    <row r="14641" spans="1:12" ht="27" outlineLevel="1" x14ac:dyDescent="0.25">
      <c r="A14641" s="22" t="s">
        <v>10311</v>
      </c>
      <c r="B14641" s="15"/>
      <c r="C14641" s="15"/>
      <c r="D14641" s="15"/>
      <c r="E14641" s="15"/>
      <c r="F14641" s="15" t="s">
        <v>12960</v>
      </c>
      <c r="G14641" s="16">
        <f>SUBTOTAL(9,G14636:G14640)</f>
        <v>1804748791</v>
      </c>
      <c r="H14641" s="16">
        <f>SUBTOTAL(9,H14636:H14640)</f>
        <v>880814073.46000004</v>
      </c>
      <c r="I14641" s="15"/>
      <c r="J14641" s="16">
        <f>SUBTOTAL(9,J14636:J14640)</f>
        <v>162509262.82999998</v>
      </c>
      <c r="K14641" s="16">
        <f>SUBTOTAL(9,K14636:K14640)</f>
        <v>162040066.45999998</v>
      </c>
      <c r="L14641" s="17"/>
    </row>
    <row r="14642" spans="1:12" s="3" customFormat="1" ht="54" outlineLevel="2" x14ac:dyDescent="0.25">
      <c r="A14642" s="35" t="s">
        <v>4846</v>
      </c>
      <c r="B14642" s="36" t="s">
        <v>3790</v>
      </c>
      <c r="C14642" s="36" t="s">
        <v>2224</v>
      </c>
      <c r="D14642" s="36" t="s">
        <v>2277</v>
      </c>
      <c r="E14642" s="36" t="s">
        <v>2278</v>
      </c>
      <c r="F14642" s="36" t="s">
        <v>16</v>
      </c>
      <c r="G14642" s="37">
        <v>3192509913</v>
      </c>
      <c r="H14642" s="37">
        <v>381090629.84000003</v>
      </c>
      <c r="I14642" s="38">
        <f>H14642/G14642</f>
        <v>0.11937022600562244</v>
      </c>
      <c r="J14642" s="37">
        <v>382194099.83999997</v>
      </c>
      <c r="K14642" s="37">
        <f>H14642</f>
        <v>381090629.84000003</v>
      </c>
      <c r="L14642" s="39">
        <f>K14642/J14642</f>
        <v>0.99711280210641162</v>
      </c>
    </row>
    <row r="14643" spans="1:12" ht="54" outlineLevel="2" x14ac:dyDescent="0.25">
      <c r="A14643" s="9" t="s">
        <v>4846</v>
      </c>
      <c r="B14643" s="10" t="s">
        <v>3790</v>
      </c>
      <c r="C14643" s="10" t="s">
        <v>2224</v>
      </c>
      <c r="D14643" s="10" t="s">
        <v>2277</v>
      </c>
      <c r="E14643" s="10" t="s">
        <v>2278</v>
      </c>
      <c r="F14643" s="10" t="s">
        <v>18</v>
      </c>
      <c r="G14643" s="11">
        <v>1338805924</v>
      </c>
      <c r="H14643" s="11">
        <v>1338805924</v>
      </c>
      <c r="I14643" s="12">
        <f>H14643/G14643</f>
        <v>1</v>
      </c>
      <c r="J14643" s="11"/>
      <c r="K14643" s="11"/>
      <c r="L14643" s="13"/>
    </row>
    <row r="14644" spans="1:12" s="3" customFormat="1" ht="54" outlineLevel="2" x14ac:dyDescent="0.25">
      <c r="A14644" s="35" t="s">
        <v>4846</v>
      </c>
      <c r="B14644" s="36" t="s">
        <v>3790</v>
      </c>
      <c r="C14644" s="36" t="s">
        <v>2224</v>
      </c>
      <c r="D14644" s="36" t="s">
        <v>2277</v>
      </c>
      <c r="E14644" s="36" t="s">
        <v>2278</v>
      </c>
      <c r="F14644" s="36" t="s">
        <v>19</v>
      </c>
      <c r="G14644" s="37">
        <v>19745</v>
      </c>
      <c r="H14644" s="37">
        <v>0</v>
      </c>
      <c r="I14644" s="4">
        <f>H14644/G14644</f>
        <v>0</v>
      </c>
      <c r="J14644" s="37"/>
      <c r="K14644" s="37"/>
      <c r="L14644" s="40"/>
    </row>
    <row r="14645" spans="1:12" ht="54" outlineLevel="2" x14ac:dyDescent="0.25">
      <c r="A14645" s="9" t="s">
        <v>4846</v>
      </c>
      <c r="B14645" s="10" t="s">
        <v>3790</v>
      </c>
      <c r="C14645" s="10" t="s">
        <v>2224</v>
      </c>
      <c r="D14645" s="10" t="s">
        <v>2277</v>
      </c>
      <c r="E14645" s="10" t="s">
        <v>2278</v>
      </c>
      <c r="F14645" s="10" t="s">
        <v>41</v>
      </c>
      <c r="G14645" s="11">
        <v>79883577</v>
      </c>
      <c r="H14645" s="11">
        <v>79883577</v>
      </c>
      <c r="I14645" s="12">
        <f>H14645/G14645</f>
        <v>1</v>
      </c>
      <c r="J14645" s="11"/>
      <c r="K14645" s="11"/>
      <c r="L14645" s="13"/>
    </row>
    <row r="14646" spans="1:12" s="3" customFormat="1" ht="54" outlineLevel="2" x14ac:dyDescent="0.25">
      <c r="A14646" s="35" t="s">
        <v>4846</v>
      </c>
      <c r="B14646" s="36" t="s">
        <v>3790</v>
      </c>
      <c r="C14646" s="36" t="s">
        <v>2224</v>
      </c>
      <c r="D14646" s="36" t="s">
        <v>2277</v>
      </c>
      <c r="E14646" s="36" t="s">
        <v>2278</v>
      </c>
      <c r="F14646" s="36" t="s">
        <v>21</v>
      </c>
      <c r="G14646" s="37">
        <v>-638501983</v>
      </c>
      <c r="H14646" s="37"/>
      <c r="I14646" s="36"/>
      <c r="J14646" s="37"/>
      <c r="K14646" s="37"/>
      <c r="L14646" s="40"/>
    </row>
    <row r="14647" spans="1:12" ht="27" outlineLevel="1" x14ac:dyDescent="0.25">
      <c r="A14647" s="18" t="s">
        <v>10312</v>
      </c>
      <c r="B14647" s="19"/>
      <c r="C14647" s="19"/>
      <c r="D14647" s="19"/>
      <c r="E14647" s="19"/>
      <c r="F14647" s="15" t="s">
        <v>12960</v>
      </c>
      <c r="G14647" s="20">
        <f>SUBTOTAL(9,G14642:G14646)</f>
        <v>3972717176</v>
      </c>
      <c r="H14647" s="20">
        <f>SUBTOTAL(9,H14642:H14646)</f>
        <v>1799780130.8400002</v>
      </c>
      <c r="I14647" s="19"/>
      <c r="J14647" s="20">
        <f>SUBTOTAL(9,J14642:J14646)</f>
        <v>382194099.83999997</v>
      </c>
      <c r="K14647" s="20">
        <f>SUBTOTAL(9,K14642:K14646)</f>
        <v>381090629.84000003</v>
      </c>
      <c r="L14647" s="21"/>
    </row>
    <row r="14648" spans="1:12" ht="54" outlineLevel="2" x14ac:dyDescent="0.25">
      <c r="A14648" s="9" t="s">
        <v>4847</v>
      </c>
      <c r="B14648" s="10" t="s">
        <v>3790</v>
      </c>
      <c r="C14648" s="10" t="s">
        <v>2224</v>
      </c>
      <c r="D14648" s="10" t="s">
        <v>2280</v>
      </c>
      <c r="E14648" s="10" t="s">
        <v>155</v>
      </c>
      <c r="F14648" s="10" t="s">
        <v>16</v>
      </c>
      <c r="G14648" s="11">
        <v>1501886232</v>
      </c>
      <c r="H14648" s="6">
        <v>179280498.95000002</v>
      </c>
      <c r="I14648" s="7">
        <f>H14648/G14648</f>
        <v>0.11937022600657279</v>
      </c>
      <c r="J14648" s="6">
        <v>179799615.94999999</v>
      </c>
      <c r="K14648" s="6">
        <f>H14648</f>
        <v>179280498.95000002</v>
      </c>
      <c r="L14648" s="8">
        <f>K14648/J14648</f>
        <v>0.99711280250929835</v>
      </c>
    </row>
    <row r="14649" spans="1:12" s="3" customFormat="1" ht="54" outlineLevel="2" x14ac:dyDescent="0.25">
      <c r="A14649" s="35" t="s">
        <v>4847</v>
      </c>
      <c r="B14649" s="36" t="s">
        <v>3790</v>
      </c>
      <c r="C14649" s="36" t="s">
        <v>2224</v>
      </c>
      <c r="D14649" s="36" t="s">
        <v>2280</v>
      </c>
      <c r="E14649" s="36" t="s">
        <v>155</v>
      </c>
      <c r="F14649" s="36" t="s">
        <v>18</v>
      </c>
      <c r="G14649" s="37">
        <v>812687237</v>
      </c>
      <c r="H14649" s="37">
        <v>812687237</v>
      </c>
      <c r="I14649" s="4">
        <f>H14649/G14649</f>
        <v>1</v>
      </c>
      <c r="J14649" s="37"/>
      <c r="K14649" s="37"/>
      <c r="L14649" s="40"/>
    </row>
    <row r="14650" spans="1:12" ht="54" outlineLevel="2" x14ac:dyDescent="0.25">
      <c r="A14650" s="9" t="s">
        <v>4847</v>
      </c>
      <c r="B14650" s="10" t="s">
        <v>3790</v>
      </c>
      <c r="C14650" s="10" t="s">
        <v>2224</v>
      </c>
      <c r="D14650" s="10" t="s">
        <v>2280</v>
      </c>
      <c r="E14650" s="10" t="s">
        <v>155</v>
      </c>
      <c r="F14650" s="10" t="s">
        <v>19</v>
      </c>
      <c r="G14650" s="11">
        <v>9289</v>
      </c>
      <c r="H14650" s="11">
        <v>0</v>
      </c>
      <c r="I14650" s="12">
        <f>H14650/G14650</f>
        <v>0</v>
      </c>
      <c r="J14650" s="11"/>
      <c r="K14650" s="11"/>
      <c r="L14650" s="13"/>
    </row>
    <row r="14651" spans="1:12" s="3" customFormat="1" ht="54" outlineLevel="2" x14ac:dyDescent="0.25">
      <c r="A14651" s="35" t="s">
        <v>4847</v>
      </c>
      <c r="B14651" s="36" t="s">
        <v>3790</v>
      </c>
      <c r="C14651" s="36" t="s">
        <v>2224</v>
      </c>
      <c r="D14651" s="36" t="s">
        <v>2280</v>
      </c>
      <c r="E14651" s="36" t="s">
        <v>155</v>
      </c>
      <c r="F14651" s="36" t="s">
        <v>41</v>
      </c>
      <c r="G14651" s="37">
        <v>37580477</v>
      </c>
      <c r="H14651" s="37">
        <v>37580477</v>
      </c>
      <c r="I14651" s="4">
        <f>H14651/G14651</f>
        <v>1</v>
      </c>
      <c r="J14651" s="37"/>
      <c r="K14651" s="37"/>
      <c r="L14651" s="40"/>
    </row>
    <row r="14652" spans="1:12" ht="54" outlineLevel="2" x14ac:dyDescent="0.25">
      <c r="A14652" s="9" t="s">
        <v>4847</v>
      </c>
      <c r="B14652" s="10" t="s">
        <v>3790</v>
      </c>
      <c r="C14652" s="10" t="s">
        <v>2224</v>
      </c>
      <c r="D14652" s="10" t="s">
        <v>2280</v>
      </c>
      <c r="E14652" s="10" t="s">
        <v>155</v>
      </c>
      <c r="F14652" s="10" t="s">
        <v>21</v>
      </c>
      <c r="G14652" s="11">
        <v>-300377246</v>
      </c>
      <c r="H14652" s="11"/>
      <c r="I14652" s="10"/>
      <c r="J14652" s="11"/>
      <c r="K14652" s="11"/>
      <c r="L14652" s="13"/>
    </row>
    <row r="14653" spans="1:12" ht="27" outlineLevel="1" x14ac:dyDescent="0.25">
      <c r="A14653" s="22" t="s">
        <v>10313</v>
      </c>
      <c r="B14653" s="15"/>
      <c r="C14653" s="15"/>
      <c r="D14653" s="15"/>
      <c r="E14653" s="15"/>
      <c r="F14653" s="15" t="s">
        <v>12960</v>
      </c>
      <c r="G14653" s="16">
        <f>SUBTOTAL(9,G14648:G14652)</f>
        <v>2051785989</v>
      </c>
      <c r="H14653" s="16">
        <f>SUBTOTAL(9,H14648:H14652)</f>
        <v>1029548212.95</v>
      </c>
      <c r="I14653" s="15"/>
      <c r="J14653" s="16">
        <f>SUBTOTAL(9,J14648:J14652)</f>
        <v>179799615.94999999</v>
      </c>
      <c r="K14653" s="16">
        <f>SUBTOTAL(9,K14648:K14652)</f>
        <v>179280498.95000002</v>
      </c>
      <c r="L14653" s="17"/>
    </row>
    <row r="14654" spans="1:12" s="3" customFormat="1" ht="54" outlineLevel="2" x14ac:dyDescent="0.25">
      <c r="A14654" s="35" t="s">
        <v>4848</v>
      </c>
      <c r="B14654" s="36" t="s">
        <v>3790</v>
      </c>
      <c r="C14654" s="36" t="s">
        <v>2224</v>
      </c>
      <c r="D14654" s="36" t="s">
        <v>4849</v>
      </c>
      <c r="E14654" s="36" t="s">
        <v>4850</v>
      </c>
      <c r="F14654" s="36" t="s">
        <v>16</v>
      </c>
      <c r="G14654" s="37">
        <v>907629524</v>
      </c>
      <c r="H14654" s="37">
        <v>108343941.41</v>
      </c>
      <c r="I14654" s="38">
        <f>H14654/G14654</f>
        <v>0.11937022600644269</v>
      </c>
      <c r="J14654" s="37">
        <v>108657657.59999999</v>
      </c>
      <c r="K14654" s="37">
        <f>H14654</f>
        <v>108343941.41</v>
      </c>
      <c r="L14654" s="39">
        <f>K14654/J14654</f>
        <v>0.9971128018316493</v>
      </c>
    </row>
    <row r="14655" spans="1:12" ht="54" outlineLevel="2" x14ac:dyDescent="0.25">
      <c r="A14655" s="9" t="s">
        <v>4848</v>
      </c>
      <c r="B14655" s="10" t="s">
        <v>3790</v>
      </c>
      <c r="C14655" s="10" t="s">
        <v>2224</v>
      </c>
      <c r="D14655" s="10" t="s">
        <v>4849</v>
      </c>
      <c r="E14655" s="10" t="s">
        <v>4850</v>
      </c>
      <c r="F14655" s="10" t="s">
        <v>18</v>
      </c>
      <c r="G14655" s="11">
        <v>486745265</v>
      </c>
      <c r="H14655" s="11">
        <v>486745265</v>
      </c>
      <c r="I14655" s="12">
        <f>H14655/G14655</f>
        <v>1</v>
      </c>
      <c r="J14655" s="11"/>
      <c r="K14655" s="11"/>
      <c r="L14655" s="13"/>
    </row>
    <row r="14656" spans="1:12" s="3" customFormat="1" ht="54" outlineLevel="2" x14ac:dyDescent="0.25">
      <c r="A14656" s="35" t="s">
        <v>4848</v>
      </c>
      <c r="B14656" s="36" t="s">
        <v>3790</v>
      </c>
      <c r="C14656" s="36" t="s">
        <v>2224</v>
      </c>
      <c r="D14656" s="36" t="s">
        <v>4849</v>
      </c>
      <c r="E14656" s="36" t="s">
        <v>4850</v>
      </c>
      <c r="F14656" s="36" t="s">
        <v>19</v>
      </c>
      <c r="G14656" s="37">
        <v>5614</v>
      </c>
      <c r="H14656" s="37">
        <v>0</v>
      </c>
      <c r="I14656" s="4">
        <f>H14656/G14656</f>
        <v>0</v>
      </c>
      <c r="J14656" s="37"/>
      <c r="K14656" s="37"/>
      <c r="L14656" s="40"/>
    </row>
    <row r="14657" spans="1:12" ht="54" outlineLevel="2" x14ac:dyDescent="0.25">
      <c r="A14657" s="9" t="s">
        <v>4848</v>
      </c>
      <c r="B14657" s="10" t="s">
        <v>3790</v>
      </c>
      <c r="C14657" s="10" t="s">
        <v>2224</v>
      </c>
      <c r="D14657" s="10" t="s">
        <v>4849</v>
      </c>
      <c r="E14657" s="10" t="s">
        <v>4850</v>
      </c>
      <c r="F14657" s="10" t="s">
        <v>41</v>
      </c>
      <c r="G14657" s="11">
        <v>22710875</v>
      </c>
      <c r="H14657" s="11">
        <v>22710875</v>
      </c>
      <c r="I14657" s="12">
        <f>H14657/G14657</f>
        <v>1</v>
      </c>
      <c r="J14657" s="11"/>
      <c r="K14657" s="11"/>
      <c r="L14657" s="13"/>
    </row>
    <row r="14658" spans="1:12" s="3" customFormat="1" ht="54" outlineLevel="2" x14ac:dyDescent="0.25">
      <c r="A14658" s="35" t="s">
        <v>4848</v>
      </c>
      <c r="B14658" s="36" t="s">
        <v>3790</v>
      </c>
      <c r="C14658" s="36" t="s">
        <v>2224</v>
      </c>
      <c r="D14658" s="36" t="s">
        <v>4849</v>
      </c>
      <c r="E14658" s="36" t="s">
        <v>4850</v>
      </c>
      <c r="F14658" s="36" t="s">
        <v>21</v>
      </c>
      <c r="G14658" s="37">
        <v>-181525905</v>
      </c>
      <c r="H14658" s="37"/>
      <c r="I14658" s="36"/>
      <c r="J14658" s="37"/>
      <c r="K14658" s="37"/>
      <c r="L14658" s="40"/>
    </row>
    <row r="14659" spans="1:12" ht="27" outlineLevel="1" x14ac:dyDescent="0.25">
      <c r="A14659" s="18" t="s">
        <v>10314</v>
      </c>
      <c r="B14659" s="19"/>
      <c r="C14659" s="19"/>
      <c r="D14659" s="19"/>
      <c r="E14659" s="19"/>
      <c r="F14659" s="15" t="s">
        <v>12960</v>
      </c>
      <c r="G14659" s="20">
        <f>SUBTOTAL(9,G14654:G14658)</f>
        <v>1235565373</v>
      </c>
      <c r="H14659" s="20">
        <f>SUBTOTAL(9,H14654:H14658)</f>
        <v>617800081.40999997</v>
      </c>
      <c r="I14659" s="19"/>
      <c r="J14659" s="20">
        <f>SUBTOTAL(9,J14654:J14658)</f>
        <v>108657657.59999999</v>
      </c>
      <c r="K14659" s="20">
        <f>SUBTOTAL(9,K14654:K14658)</f>
        <v>108343941.41</v>
      </c>
      <c r="L14659" s="21"/>
    </row>
    <row r="14660" spans="1:12" ht="54" outlineLevel="2" x14ac:dyDescent="0.25">
      <c r="A14660" s="9" t="s">
        <v>4851</v>
      </c>
      <c r="B14660" s="10" t="s">
        <v>3790</v>
      </c>
      <c r="C14660" s="10" t="s">
        <v>2224</v>
      </c>
      <c r="D14660" s="10" t="s">
        <v>2282</v>
      </c>
      <c r="E14660" s="10" t="s">
        <v>2283</v>
      </c>
      <c r="F14660" s="10" t="s">
        <v>16</v>
      </c>
      <c r="G14660" s="11">
        <v>851704419</v>
      </c>
      <c r="H14660" s="6">
        <v>101668148.99000001</v>
      </c>
      <c r="I14660" s="7">
        <f>H14660/G14660</f>
        <v>0.11937022601029855</v>
      </c>
      <c r="J14660" s="6">
        <v>101962535.08000001</v>
      </c>
      <c r="K14660" s="6">
        <f>H14660</f>
        <v>101668148.99000001</v>
      </c>
      <c r="L14660" s="8">
        <f>K14660/J14660</f>
        <v>0.99711280138563618</v>
      </c>
    </row>
    <row r="14661" spans="1:12" s="3" customFormat="1" ht="54" outlineLevel="2" x14ac:dyDescent="0.25">
      <c r="A14661" s="35" t="s">
        <v>4851</v>
      </c>
      <c r="B14661" s="36" t="s">
        <v>3790</v>
      </c>
      <c r="C14661" s="36" t="s">
        <v>2224</v>
      </c>
      <c r="D14661" s="36" t="s">
        <v>2282</v>
      </c>
      <c r="E14661" s="36" t="s">
        <v>2283</v>
      </c>
      <c r="F14661" s="36" t="s">
        <v>18</v>
      </c>
      <c r="G14661" s="37">
        <v>540148616</v>
      </c>
      <c r="H14661" s="37">
        <v>540148616</v>
      </c>
      <c r="I14661" s="4">
        <f>H14661/G14661</f>
        <v>1</v>
      </c>
      <c r="J14661" s="37"/>
      <c r="K14661" s="37"/>
      <c r="L14661" s="40"/>
    </row>
    <row r="14662" spans="1:12" ht="54" outlineLevel="2" x14ac:dyDescent="0.25">
      <c r="A14662" s="9" t="s">
        <v>4851</v>
      </c>
      <c r="B14662" s="10" t="s">
        <v>3790</v>
      </c>
      <c r="C14662" s="10" t="s">
        <v>2224</v>
      </c>
      <c r="D14662" s="10" t="s">
        <v>2282</v>
      </c>
      <c r="E14662" s="10" t="s">
        <v>2283</v>
      </c>
      <c r="F14662" s="10" t="s">
        <v>19</v>
      </c>
      <c r="G14662" s="11">
        <v>5268</v>
      </c>
      <c r="H14662" s="11">
        <v>0</v>
      </c>
      <c r="I14662" s="12">
        <f>H14662/G14662</f>
        <v>0</v>
      </c>
      <c r="J14662" s="11"/>
      <c r="K14662" s="11"/>
      <c r="L14662" s="13"/>
    </row>
    <row r="14663" spans="1:12" s="3" customFormat="1" ht="54" outlineLevel="2" x14ac:dyDescent="0.25">
      <c r="A14663" s="35" t="s">
        <v>4851</v>
      </c>
      <c r="B14663" s="36" t="s">
        <v>3790</v>
      </c>
      <c r="C14663" s="36" t="s">
        <v>2224</v>
      </c>
      <c r="D14663" s="36" t="s">
        <v>2282</v>
      </c>
      <c r="E14663" s="36" t="s">
        <v>2283</v>
      </c>
      <c r="F14663" s="36" t="s">
        <v>41</v>
      </c>
      <c r="G14663" s="37">
        <v>21311506</v>
      </c>
      <c r="H14663" s="37">
        <v>21311506</v>
      </c>
      <c r="I14663" s="4">
        <f>H14663/G14663</f>
        <v>1</v>
      </c>
      <c r="J14663" s="37"/>
      <c r="K14663" s="37"/>
      <c r="L14663" s="40"/>
    </row>
    <row r="14664" spans="1:12" ht="54" outlineLevel="2" x14ac:dyDescent="0.25">
      <c r="A14664" s="9" t="s">
        <v>4851</v>
      </c>
      <c r="B14664" s="10" t="s">
        <v>3790</v>
      </c>
      <c r="C14664" s="10" t="s">
        <v>2224</v>
      </c>
      <c r="D14664" s="10" t="s">
        <v>2282</v>
      </c>
      <c r="E14664" s="10" t="s">
        <v>2283</v>
      </c>
      <c r="F14664" s="10" t="s">
        <v>21</v>
      </c>
      <c r="G14664" s="11">
        <v>-170340884</v>
      </c>
      <c r="H14664" s="11"/>
      <c r="I14664" s="10"/>
      <c r="J14664" s="11"/>
      <c r="K14664" s="11"/>
      <c r="L14664" s="13"/>
    </row>
    <row r="14665" spans="1:12" ht="27" outlineLevel="1" x14ac:dyDescent="0.25">
      <c r="A14665" s="22" t="s">
        <v>10315</v>
      </c>
      <c r="B14665" s="15"/>
      <c r="C14665" s="15"/>
      <c r="D14665" s="15"/>
      <c r="E14665" s="15"/>
      <c r="F14665" s="15" t="s">
        <v>12960</v>
      </c>
      <c r="G14665" s="16">
        <f>SUBTOTAL(9,G14660:G14664)</f>
        <v>1242828925</v>
      </c>
      <c r="H14665" s="16">
        <f>SUBTOTAL(9,H14660:H14664)</f>
        <v>663128270.99000001</v>
      </c>
      <c r="I14665" s="15"/>
      <c r="J14665" s="16">
        <f>SUBTOTAL(9,J14660:J14664)</f>
        <v>101962535.08000001</v>
      </c>
      <c r="K14665" s="16">
        <f>SUBTOTAL(9,K14660:K14664)</f>
        <v>101668148.99000001</v>
      </c>
      <c r="L14665" s="17"/>
    </row>
    <row r="14666" spans="1:12" s="3" customFormat="1" ht="54" outlineLevel="2" x14ac:dyDescent="0.25">
      <c r="A14666" s="35" t="s">
        <v>4852</v>
      </c>
      <c r="B14666" s="36" t="s">
        <v>3790</v>
      </c>
      <c r="C14666" s="36" t="s">
        <v>2224</v>
      </c>
      <c r="D14666" s="36" t="s">
        <v>2285</v>
      </c>
      <c r="E14666" s="36" t="s">
        <v>2286</v>
      </c>
      <c r="F14666" s="36" t="s">
        <v>16</v>
      </c>
      <c r="G14666" s="37">
        <v>1662986670</v>
      </c>
      <c r="H14666" s="37">
        <v>198511094.63</v>
      </c>
      <c r="I14666" s="38">
        <f>H14666/G14666</f>
        <v>0.11937022599826372</v>
      </c>
      <c r="J14666" s="37">
        <v>199085894.97</v>
      </c>
      <c r="K14666" s="37">
        <f>H14666</f>
        <v>198511094.63</v>
      </c>
      <c r="L14666" s="39">
        <f>K14666/J14666</f>
        <v>0.99711280229025456</v>
      </c>
    </row>
    <row r="14667" spans="1:12" ht="54" outlineLevel="2" x14ac:dyDescent="0.25">
      <c r="A14667" s="9" t="s">
        <v>4852</v>
      </c>
      <c r="B14667" s="10" t="s">
        <v>3790</v>
      </c>
      <c r="C14667" s="10" t="s">
        <v>2224</v>
      </c>
      <c r="D14667" s="10" t="s">
        <v>2285</v>
      </c>
      <c r="E14667" s="10" t="s">
        <v>2286</v>
      </c>
      <c r="F14667" s="10" t="s">
        <v>18</v>
      </c>
      <c r="G14667" s="11">
        <v>1296128360</v>
      </c>
      <c r="H14667" s="11">
        <v>1296128360</v>
      </c>
      <c r="I14667" s="12">
        <f>H14667/G14667</f>
        <v>1</v>
      </c>
      <c r="J14667" s="11"/>
      <c r="K14667" s="11"/>
      <c r="L14667" s="13"/>
    </row>
    <row r="14668" spans="1:12" s="3" customFormat="1" ht="54" outlineLevel="2" x14ac:dyDescent="0.25">
      <c r="A14668" s="35" t="s">
        <v>4852</v>
      </c>
      <c r="B14668" s="36" t="s">
        <v>3790</v>
      </c>
      <c r="C14668" s="36" t="s">
        <v>2224</v>
      </c>
      <c r="D14668" s="36" t="s">
        <v>2285</v>
      </c>
      <c r="E14668" s="36" t="s">
        <v>2286</v>
      </c>
      <c r="F14668" s="36" t="s">
        <v>19</v>
      </c>
      <c r="G14668" s="37">
        <v>10285</v>
      </c>
      <c r="H14668" s="37">
        <v>0</v>
      </c>
      <c r="I14668" s="4">
        <f>H14668/G14668</f>
        <v>0</v>
      </c>
      <c r="J14668" s="37"/>
      <c r="K14668" s="37"/>
      <c r="L14668" s="40"/>
    </row>
    <row r="14669" spans="1:12" ht="54" outlineLevel="2" x14ac:dyDescent="0.25">
      <c r="A14669" s="9" t="s">
        <v>4852</v>
      </c>
      <c r="B14669" s="10" t="s">
        <v>3790</v>
      </c>
      <c r="C14669" s="10" t="s">
        <v>2224</v>
      </c>
      <c r="D14669" s="10" t="s">
        <v>2285</v>
      </c>
      <c r="E14669" s="10" t="s">
        <v>2286</v>
      </c>
      <c r="F14669" s="10" t="s">
        <v>41</v>
      </c>
      <c r="G14669" s="11">
        <v>41611562</v>
      </c>
      <c r="H14669" s="11">
        <v>41611562</v>
      </c>
      <c r="I14669" s="12">
        <f>H14669/G14669</f>
        <v>1</v>
      </c>
      <c r="J14669" s="11"/>
      <c r="K14669" s="11"/>
      <c r="L14669" s="13"/>
    </row>
    <row r="14670" spans="1:12" s="3" customFormat="1" ht="54" outlineLevel="2" x14ac:dyDescent="0.25">
      <c r="A14670" s="35" t="s">
        <v>4852</v>
      </c>
      <c r="B14670" s="36" t="s">
        <v>3790</v>
      </c>
      <c r="C14670" s="36" t="s">
        <v>2224</v>
      </c>
      <c r="D14670" s="36" t="s">
        <v>2285</v>
      </c>
      <c r="E14670" s="36" t="s">
        <v>2286</v>
      </c>
      <c r="F14670" s="36" t="s">
        <v>21</v>
      </c>
      <c r="G14670" s="37">
        <v>-332597334</v>
      </c>
      <c r="H14670" s="37"/>
      <c r="I14670" s="36"/>
      <c r="J14670" s="37"/>
      <c r="K14670" s="37"/>
      <c r="L14670" s="40"/>
    </row>
    <row r="14671" spans="1:12" ht="27" outlineLevel="1" x14ac:dyDescent="0.25">
      <c r="A14671" s="18" t="s">
        <v>10316</v>
      </c>
      <c r="B14671" s="19"/>
      <c r="C14671" s="19"/>
      <c r="D14671" s="19"/>
      <c r="E14671" s="19"/>
      <c r="F14671" s="15" t="s">
        <v>12960</v>
      </c>
      <c r="G14671" s="20">
        <f>SUBTOTAL(9,G14666:G14670)</f>
        <v>2668139543</v>
      </c>
      <c r="H14671" s="20">
        <f>SUBTOTAL(9,H14666:H14670)</f>
        <v>1536251016.6300001</v>
      </c>
      <c r="I14671" s="19"/>
      <c r="J14671" s="20">
        <f>SUBTOTAL(9,J14666:J14670)</f>
        <v>199085894.97</v>
      </c>
      <c r="K14671" s="20">
        <f>SUBTOTAL(9,K14666:K14670)</f>
        <v>198511094.63</v>
      </c>
      <c r="L14671" s="21"/>
    </row>
    <row r="14672" spans="1:12" ht="54" outlineLevel="2" x14ac:dyDescent="0.25">
      <c r="A14672" s="9" t="s">
        <v>4853</v>
      </c>
      <c r="B14672" s="10" t="s">
        <v>3790</v>
      </c>
      <c r="C14672" s="10" t="s">
        <v>2224</v>
      </c>
      <c r="D14672" s="10" t="s">
        <v>2288</v>
      </c>
      <c r="E14672" s="10" t="s">
        <v>2289</v>
      </c>
      <c r="F14672" s="10" t="s">
        <v>16</v>
      </c>
      <c r="G14672" s="11">
        <v>1856152457</v>
      </c>
      <c r="H14672" s="6">
        <v>221569338.28999999</v>
      </c>
      <c r="I14672" s="7">
        <f>H14672/G14672</f>
        <v>0.11937022600401621</v>
      </c>
      <c r="J14672" s="6">
        <v>222210905.08999997</v>
      </c>
      <c r="K14672" s="6">
        <f>H14672</f>
        <v>221569338.28999999</v>
      </c>
      <c r="L14672" s="8">
        <f>K14672/J14672</f>
        <v>0.99711280236341171</v>
      </c>
    </row>
    <row r="14673" spans="1:12" s="3" customFormat="1" ht="54" outlineLevel="2" x14ac:dyDescent="0.25">
      <c r="A14673" s="35" t="s">
        <v>4853</v>
      </c>
      <c r="B14673" s="36" t="s">
        <v>3790</v>
      </c>
      <c r="C14673" s="36" t="s">
        <v>2224</v>
      </c>
      <c r="D14673" s="36" t="s">
        <v>2288</v>
      </c>
      <c r="E14673" s="36" t="s">
        <v>2289</v>
      </c>
      <c r="F14673" s="36" t="s">
        <v>18</v>
      </c>
      <c r="G14673" s="37">
        <v>424336249</v>
      </c>
      <c r="H14673" s="37">
        <v>424336249</v>
      </c>
      <c r="I14673" s="4">
        <f>H14673/G14673</f>
        <v>1</v>
      </c>
      <c r="J14673" s="37"/>
      <c r="K14673" s="37"/>
      <c r="L14673" s="40"/>
    </row>
    <row r="14674" spans="1:12" ht="54" outlineLevel="2" x14ac:dyDescent="0.25">
      <c r="A14674" s="9" t="s">
        <v>4853</v>
      </c>
      <c r="B14674" s="10" t="s">
        <v>3790</v>
      </c>
      <c r="C14674" s="10" t="s">
        <v>2224</v>
      </c>
      <c r="D14674" s="10" t="s">
        <v>2288</v>
      </c>
      <c r="E14674" s="10" t="s">
        <v>2289</v>
      </c>
      <c r="F14674" s="10" t="s">
        <v>19</v>
      </c>
      <c r="G14674" s="11">
        <v>11480</v>
      </c>
      <c r="H14674" s="11">
        <v>0</v>
      </c>
      <c r="I14674" s="12">
        <f>H14674/G14674</f>
        <v>0</v>
      </c>
      <c r="J14674" s="11"/>
      <c r="K14674" s="11"/>
      <c r="L14674" s="13"/>
    </row>
    <row r="14675" spans="1:12" s="3" customFormat="1" ht="54" outlineLevel="2" x14ac:dyDescent="0.25">
      <c r="A14675" s="35" t="s">
        <v>4853</v>
      </c>
      <c r="B14675" s="36" t="s">
        <v>3790</v>
      </c>
      <c r="C14675" s="36" t="s">
        <v>2224</v>
      </c>
      <c r="D14675" s="36" t="s">
        <v>2288</v>
      </c>
      <c r="E14675" s="36" t="s">
        <v>2289</v>
      </c>
      <c r="F14675" s="36" t="s">
        <v>41</v>
      </c>
      <c r="G14675" s="37">
        <v>46444992</v>
      </c>
      <c r="H14675" s="37">
        <v>46444992</v>
      </c>
      <c r="I14675" s="4">
        <f>H14675/G14675</f>
        <v>1</v>
      </c>
      <c r="J14675" s="37"/>
      <c r="K14675" s="37"/>
      <c r="L14675" s="40"/>
    </row>
    <row r="14676" spans="1:12" ht="54" outlineLevel="2" x14ac:dyDescent="0.25">
      <c r="A14676" s="9" t="s">
        <v>4853</v>
      </c>
      <c r="B14676" s="10" t="s">
        <v>3790</v>
      </c>
      <c r="C14676" s="10" t="s">
        <v>2224</v>
      </c>
      <c r="D14676" s="10" t="s">
        <v>2288</v>
      </c>
      <c r="E14676" s="10" t="s">
        <v>2289</v>
      </c>
      <c r="F14676" s="10" t="s">
        <v>21</v>
      </c>
      <c r="G14676" s="11">
        <v>-371230491</v>
      </c>
      <c r="H14676" s="11"/>
      <c r="I14676" s="10"/>
      <c r="J14676" s="11"/>
      <c r="K14676" s="11"/>
      <c r="L14676" s="13"/>
    </row>
    <row r="14677" spans="1:12" ht="27" outlineLevel="1" x14ac:dyDescent="0.25">
      <c r="A14677" s="22" t="s">
        <v>10317</v>
      </c>
      <c r="B14677" s="15"/>
      <c r="C14677" s="15"/>
      <c r="D14677" s="15"/>
      <c r="E14677" s="15"/>
      <c r="F14677" s="15" t="s">
        <v>12960</v>
      </c>
      <c r="G14677" s="16">
        <f>SUBTOTAL(9,G14672:G14676)</f>
        <v>1955714687</v>
      </c>
      <c r="H14677" s="16">
        <f>SUBTOTAL(9,H14672:H14676)</f>
        <v>692350579.28999996</v>
      </c>
      <c r="I14677" s="15"/>
      <c r="J14677" s="16">
        <f>SUBTOTAL(9,J14672:J14676)</f>
        <v>222210905.08999997</v>
      </c>
      <c r="K14677" s="16">
        <f>SUBTOTAL(9,K14672:K14676)</f>
        <v>221569338.28999999</v>
      </c>
      <c r="L14677" s="17"/>
    </row>
    <row r="14678" spans="1:12" s="3" customFormat="1" ht="54" outlineLevel="2" x14ac:dyDescent="0.25">
      <c r="A14678" s="35" t="s">
        <v>4854</v>
      </c>
      <c r="B14678" s="36" t="s">
        <v>3790</v>
      </c>
      <c r="C14678" s="36" t="s">
        <v>2224</v>
      </c>
      <c r="D14678" s="36" t="s">
        <v>2291</v>
      </c>
      <c r="E14678" s="36" t="s">
        <v>2292</v>
      </c>
      <c r="F14678" s="36" t="s">
        <v>16</v>
      </c>
      <c r="G14678" s="37">
        <v>4503100102</v>
      </c>
      <c r="H14678" s="37">
        <v>537536076.89999998</v>
      </c>
      <c r="I14678" s="38">
        <f>H14678/G14678</f>
        <v>0.11937022600524903</v>
      </c>
      <c r="J14678" s="37">
        <v>539092543.61000001</v>
      </c>
      <c r="K14678" s="37">
        <f>H14678</f>
        <v>537536076.89999998</v>
      </c>
      <c r="L14678" s="39">
        <f>K14678/J14678</f>
        <v>0.99711280237790478</v>
      </c>
    </row>
    <row r="14679" spans="1:12" ht="54" outlineLevel="2" x14ac:dyDescent="0.25">
      <c r="A14679" s="9" t="s">
        <v>4854</v>
      </c>
      <c r="B14679" s="10" t="s">
        <v>3790</v>
      </c>
      <c r="C14679" s="10" t="s">
        <v>2224</v>
      </c>
      <c r="D14679" s="10" t="s">
        <v>2291</v>
      </c>
      <c r="E14679" s="10" t="s">
        <v>2292</v>
      </c>
      <c r="F14679" s="10" t="s">
        <v>18</v>
      </c>
      <c r="G14679" s="11">
        <v>5018310165</v>
      </c>
      <c r="H14679" s="11">
        <v>5018310165</v>
      </c>
      <c r="I14679" s="12">
        <f>H14679/G14679</f>
        <v>1</v>
      </c>
      <c r="J14679" s="11"/>
      <c r="K14679" s="11"/>
      <c r="L14679" s="13"/>
    </row>
    <row r="14680" spans="1:12" s="3" customFormat="1" ht="54" outlineLevel="2" x14ac:dyDescent="0.25">
      <c r="A14680" s="35" t="s">
        <v>4854</v>
      </c>
      <c r="B14680" s="36" t="s">
        <v>3790</v>
      </c>
      <c r="C14680" s="36" t="s">
        <v>2224</v>
      </c>
      <c r="D14680" s="36" t="s">
        <v>2291</v>
      </c>
      <c r="E14680" s="36" t="s">
        <v>2292</v>
      </c>
      <c r="F14680" s="36" t="s">
        <v>19</v>
      </c>
      <c r="G14680" s="37">
        <v>27851</v>
      </c>
      <c r="H14680" s="37">
        <v>0</v>
      </c>
      <c r="I14680" s="4">
        <f>H14680/G14680</f>
        <v>0</v>
      </c>
      <c r="J14680" s="37"/>
      <c r="K14680" s="37"/>
      <c r="L14680" s="40"/>
    </row>
    <row r="14681" spans="1:12" ht="54" outlineLevel="2" x14ac:dyDescent="0.25">
      <c r="A14681" s="9" t="s">
        <v>4854</v>
      </c>
      <c r="B14681" s="10" t="s">
        <v>3790</v>
      </c>
      <c r="C14681" s="10" t="s">
        <v>2224</v>
      </c>
      <c r="D14681" s="10" t="s">
        <v>2291</v>
      </c>
      <c r="E14681" s="10" t="s">
        <v>2292</v>
      </c>
      <c r="F14681" s="10" t="s">
        <v>41</v>
      </c>
      <c r="G14681" s="11">
        <v>112677409</v>
      </c>
      <c r="H14681" s="11">
        <v>112677409</v>
      </c>
      <c r="I14681" s="12">
        <f>H14681/G14681</f>
        <v>1</v>
      </c>
      <c r="J14681" s="11"/>
      <c r="K14681" s="11"/>
      <c r="L14681" s="13"/>
    </row>
    <row r="14682" spans="1:12" s="3" customFormat="1" ht="54" outlineLevel="2" x14ac:dyDescent="0.25">
      <c r="A14682" s="35" t="s">
        <v>4854</v>
      </c>
      <c r="B14682" s="36" t="s">
        <v>3790</v>
      </c>
      <c r="C14682" s="36" t="s">
        <v>2224</v>
      </c>
      <c r="D14682" s="36" t="s">
        <v>2291</v>
      </c>
      <c r="E14682" s="36" t="s">
        <v>2292</v>
      </c>
      <c r="F14682" s="36" t="s">
        <v>21</v>
      </c>
      <c r="G14682" s="37">
        <v>-900620020</v>
      </c>
      <c r="H14682" s="37"/>
      <c r="I14682" s="36"/>
      <c r="J14682" s="37"/>
      <c r="K14682" s="37"/>
      <c r="L14682" s="40"/>
    </row>
    <row r="14683" spans="1:12" ht="27" outlineLevel="1" x14ac:dyDescent="0.25">
      <c r="A14683" s="18" t="s">
        <v>10318</v>
      </c>
      <c r="B14683" s="19"/>
      <c r="C14683" s="19"/>
      <c r="D14683" s="19"/>
      <c r="E14683" s="19"/>
      <c r="F14683" s="15" t="s">
        <v>12960</v>
      </c>
      <c r="G14683" s="20">
        <f>SUBTOTAL(9,G14678:G14682)</f>
        <v>8733495507</v>
      </c>
      <c r="H14683" s="20">
        <f>SUBTOTAL(9,H14678:H14682)</f>
        <v>5668523650.8999996</v>
      </c>
      <c r="I14683" s="19"/>
      <c r="J14683" s="20">
        <f>SUBTOTAL(9,J14678:J14682)</f>
        <v>539092543.61000001</v>
      </c>
      <c r="K14683" s="20">
        <f>SUBTOTAL(9,K14678:K14682)</f>
        <v>537536076.89999998</v>
      </c>
      <c r="L14683" s="21"/>
    </row>
    <row r="14684" spans="1:12" ht="54" outlineLevel="2" x14ac:dyDescent="0.25">
      <c r="A14684" s="9" t="s">
        <v>4855</v>
      </c>
      <c r="B14684" s="10" t="s">
        <v>3790</v>
      </c>
      <c r="C14684" s="10" t="s">
        <v>2224</v>
      </c>
      <c r="D14684" s="10" t="s">
        <v>4856</v>
      </c>
      <c r="E14684" s="10" t="s">
        <v>4857</v>
      </c>
      <c r="F14684" s="10" t="s">
        <v>16</v>
      </c>
      <c r="G14684" s="11">
        <v>739987816</v>
      </c>
      <c r="H14684" s="6">
        <v>88332512.829999998</v>
      </c>
      <c r="I14684" s="7">
        <f>H14684/G14684</f>
        <v>0.11937022599572099</v>
      </c>
      <c r="J14684" s="6">
        <v>88588284.75999999</v>
      </c>
      <c r="K14684" s="6">
        <f>H14684</f>
        <v>88332512.829999998</v>
      </c>
      <c r="L14684" s="8">
        <f>K14684/J14684</f>
        <v>0.99711280187111739</v>
      </c>
    </row>
    <row r="14685" spans="1:12" s="3" customFormat="1" ht="54" outlineLevel="2" x14ac:dyDescent="0.25">
      <c r="A14685" s="35" t="s">
        <v>4855</v>
      </c>
      <c r="B14685" s="36" t="s">
        <v>3790</v>
      </c>
      <c r="C14685" s="36" t="s">
        <v>2224</v>
      </c>
      <c r="D14685" s="36" t="s">
        <v>4856</v>
      </c>
      <c r="E14685" s="36" t="s">
        <v>4857</v>
      </c>
      <c r="F14685" s="36" t="s">
        <v>18</v>
      </c>
      <c r="G14685" s="37">
        <v>435503778</v>
      </c>
      <c r="H14685" s="37">
        <v>435503778</v>
      </c>
      <c r="I14685" s="4">
        <f>H14685/G14685</f>
        <v>1</v>
      </c>
      <c r="J14685" s="37"/>
      <c r="K14685" s="37"/>
      <c r="L14685" s="40"/>
    </row>
    <row r="14686" spans="1:12" ht="54" outlineLevel="2" x14ac:dyDescent="0.25">
      <c r="A14686" s="9" t="s">
        <v>4855</v>
      </c>
      <c r="B14686" s="10" t="s">
        <v>3790</v>
      </c>
      <c r="C14686" s="10" t="s">
        <v>2224</v>
      </c>
      <c r="D14686" s="10" t="s">
        <v>4856</v>
      </c>
      <c r="E14686" s="10" t="s">
        <v>4857</v>
      </c>
      <c r="F14686" s="10" t="s">
        <v>19</v>
      </c>
      <c r="G14686" s="11">
        <v>4577</v>
      </c>
      <c r="H14686" s="11">
        <v>0</v>
      </c>
      <c r="I14686" s="12">
        <f>H14686/G14686</f>
        <v>0</v>
      </c>
      <c r="J14686" s="11"/>
      <c r="K14686" s="11"/>
      <c r="L14686" s="13"/>
    </row>
    <row r="14687" spans="1:12" s="3" customFormat="1" ht="54" outlineLevel="2" x14ac:dyDescent="0.25">
      <c r="A14687" s="35" t="s">
        <v>4855</v>
      </c>
      <c r="B14687" s="36" t="s">
        <v>3790</v>
      </c>
      <c r="C14687" s="36" t="s">
        <v>2224</v>
      </c>
      <c r="D14687" s="36" t="s">
        <v>4856</v>
      </c>
      <c r="E14687" s="36" t="s">
        <v>4857</v>
      </c>
      <c r="F14687" s="36" t="s">
        <v>41</v>
      </c>
      <c r="G14687" s="37">
        <v>18516113</v>
      </c>
      <c r="H14687" s="37">
        <v>18516113</v>
      </c>
      <c r="I14687" s="4">
        <f>H14687/G14687</f>
        <v>1</v>
      </c>
      <c r="J14687" s="37"/>
      <c r="K14687" s="37"/>
      <c r="L14687" s="40"/>
    </row>
    <row r="14688" spans="1:12" ht="54" outlineLevel="2" x14ac:dyDescent="0.25">
      <c r="A14688" s="9" t="s">
        <v>4855</v>
      </c>
      <c r="B14688" s="10" t="s">
        <v>3790</v>
      </c>
      <c r="C14688" s="10" t="s">
        <v>2224</v>
      </c>
      <c r="D14688" s="10" t="s">
        <v>4856</v>
      </c>
      <c r="E14688" s="10" t="s">
        <v>4857</v>
      </c>
      <c r="F14688" s="10" t="s">
        <v>21</v>
      </c>
      <c r="G14688" s="11">
        <v>-147997563</v>
      </c>
      <c r="H14688" s="11"/>
      <c r="I14688" s="10"/>
      <c r="J14688" s="11"/>
      <c r="K14688" s="11"/>
      <c r="L14688" s="13"/>
    </row>
    <row r="14689" spans="1:12" ht="27" outlineLevel="1" x14ac:dyDescent="0.25">
      <c r="A14689" s="22" t="s">
        <v>10319</v>
      </c>
      <c r="B14689" s="15"/>
      <c r="C14689" s="15"/>
      <c r="D14689" s="15"/>
      <c r="E14689" s="15"/>
      <c r="F14689" s="15" t="s">
        <v>12960</v>
      </c>
      <c r="G14689" s="16">
        <f>SUBTOTAL(9,G14684:G14688)</f>
        <v>1046014721</v>
      </c>
      <c r="H14689" s="16">
        <f>SUBTOTAL(9,H14684:H14688)</f>
        <v>542352403.82999992</v>
      </c>
      <c r="I14689" s="15"/>
      <c r="J14689" s="16">
        <f>SUBTOTAL(9,J14684:J14688)</f>
        <v>88588284.75999999</v>
      </c>
      <c r="K14689" s="16">
        <f>SUBTOTAL(9,K14684:K14688)</f>
        <v>88332512.829999998</v>
      </c>
      <c r="L14689" s="17"/>
    </row>
    <row r="14690" spans="1:12" s="3" customFormat="1" ht="54" outlineLevel="2" x14ac:dyDescent="0.25">
      <c r="A14690" s="35" t="s">
        <v>4858</v>
      </c>
      <c r="B14690" s="36" t="s">
        <v>3790</v>
      </c>
      <c r="C14690" s="36" t="s">
        <v>2224</v>
      </c>
      <c r="D14690" s="36" t="s">
        <v>2294</v>
      </c>
      <c r="E14690" s="36" t="s">
        <v>489</v>
      </c>
      <c r="F14690" s="36" t="s">
        <v>16</v>
      </c>
      <c r="G14690" s="37">
        <v>2122732010</v>
      </c>
      <c r="H14690" s="37">
        <v>253390999.79000002</v>
      </c>
      <c r="I14690" s="38">
        <f>H14690/G14690</f>
        <v>0.1193702260088875</v>
      </c>
      <c r="J14690" s="37">
        <v>254124708.03</v>
      </c>
      <c r="K14690" s="37">
        <f>H14690</f>
        <v>253390999.79000002</v>
      </c>
      <c r="L14690" s="39">
        <f>K14690/J14690</f>
        <v>0.99711280242803713</v>
      </c>
    </row>
    <row r="14691" spans="1:12" ht="54" outlineLevel="2" x14ac:dyDescent="0.25">
      <c r="A14691" s="9" t="s">
        <v>4858</v>
      </c>
      <c r="B14691" s="10" t="s">
        <v>3790</v>
      </c>
      <c r="C14691" s="10" t="s">
        <v>2224</v>
      </c>
      <c r="D14691" s="10" t="s">
        <v>2294</v>
      </c>
      <c r="E14691" s="10" t="s">
        <v>489</v>
      </c>
      <c r="F14691" s="10" t="s">
        <v>18</v>
      </c>
      <c r="G14691" s="11">
        <v>1926061175</v>
      </c>
      <c r="H14691" s="11">
        <v>1926061175</v>
      </c>
      <c r="I14691" s="12">
        <f>H14691/G14691</f>
        <v>1</v>
      </c>
      <c r="J14691" s="11"/>
      <c r="K14691" s="11"/>
      <c r="L14691" s="13"/>
    </row>
    <row r="14692" spans="1:12" s="3" customFormat="1" ht="54" outlineLevel="2" x14ac:dyDescent="0.25">
      <c r="A14692" s="35" t="s">
        <v>4858</v>
      </c>
      <c r="B14692" s="36" t="s">
        <v>3790</v>
      </c>
      <c r="C14692" s="36" t="s">
        <v>2224</v>
      </c>
      <c r="D14692" s="36" t="s">
        <v>2294</v>
      </c>
      <c r="E14692" s="36" t="s">
        <v>489</v>
      </c>
      <c r="F14692" s="36" t="s">
        <v>19</v>
      </c>
      <c r="G14692" s="37">
        <v>13129</v>
      </c>
      <c r="H14692" s="37">
        <v>0</v>
      </c>
      <c r="I14692" s="4">
        <f>H14692/G14692</f>
        <v>0</v>
      </c>
      <c r="J14692" s="37"/>
      <c r="K14692" s="37"/>
      <c r="L14692" s="40"/>
    </row>
    <row r="14693" spans="1:12" ht="54" outlineLevel="2" x14ac:dyDescent="0.25">
      <c r="A14693" s="9" t="s">
        <v>4858</v>
      </c>
      <c r="B14693" s="10" t="s">
        <v>3790</v>
      </c>
      <c r="C14693" s="10" t="s">
        <v>2224</v>
      </c>
      <c r="D14693" s="10" t="s">
        <v>2294</v>
      </c>
      <c r="E14693" s="10" t="s">
        <v>489</v>
      </c>
      <c r="F14693" s="10" t="s">
        <v>41</v>
      </c>
      <c r="G14693" s="11">
        <v>53115395</v>
      </c>
      <c r="H14693" s="11">
        <v>53115395</v>
      </c>
      <c r="I14693" s="12">
        <f>H14693/G14693</f>
        <v>1</v>
      </c>
      <c r="J14693" s="11"/>
      <c r="K14693" s="11"/>
      <c r="L14693" s="13"/>
    </row>
    <row r="14694" spans="1:12" s="3" customFormat="1" ht="54" outlineLevel="2" x14ac:dyDescent="0.25">
      <c r="A14694" s="35" t="s">
        <v>4858</v>
      </c>
      <c r="B14694" s="36" t="s">
        <v>3790</v>
      </c>
      <c r="C14694" s="36" t="s">
        <v>2224</v>
      </c>
      <c r="D14694" s="36" t="s">
        <v>2294</v>
      </c>
      <c r="E14694" s="36" t="s">
        <v>489</v>
      </c>
      <c r="F14694" s="36" t="s">
        <v>21</v>
      </c>
      <c r="G14694" s="37">
        <v>-424546402</v>
      </c>
      <c r="H14694" s="37"/>
      <c r="I14694" s="36"/>
      <c r="J14694" s="37"/>
      <c r="K14694" s="37"/>
      <c r="L14694" s="40"/>
    </row>
    <row r="14695" spans="1:12" ht="27" outlineLevel="1" x14ac:dyDescent="0.25">
      <c r="A14695" s="18" t="s">
        <v>10320</v>
      </c>
      <c r="B14695" s="19"/>
      <c r="C14695" s="19"/>
      <c r="D14695" s="19"/>
      <c r="E14695" s="19"/>
      <c r="F14695" s="15" t="s">
        <v>12960</v>
      </c>
      <c r="G14695" s="20">
        <f>SUBTOTAL(9,G14690:G14694)</f>
        <v>3677375307</v>
      </c>
      <c r="H14695" s="20">
        <f>SUBTOTAL(9,H14690:H14694)</f>
        <v>2232567569.79</v>
      </c>
      <c r="I14695" s="19"/>
      <c r="J14695" s="20">
        <f>SUBTOTAL(9,J14690:J14694)</f>
        <v>254124708.03</v>
      </c>
      <c r="K14695" s="20">
        <f>SUBTOTAL(9,K14690:K14694)</f>
        <v>253390999.79000002</v>
      </c>
      <c r="L14695" s="21"/>
    </row>
    <row r="14696" spans="1:12" ht="54" outlineLevel="2" x14ac:dyDescent="0.25">
      <c r="A14696" s="9" t="s">
        <v>4859</v>
      </c>
      <c r="B14696" s="10" t="s">
        <v>3790</v>
      </c>
      <c r="C14696" s="10" t="s">
        <v>2224</v>
      </c>
      <c r="D14696" s="10" t="s">
        <v>2296</v>
      </c>
      <c r="E14696" s="10" t="s">
        <v>2297</v>
      </c>
      <c r="F14696" s="10" t="s">
        <v>16</v>
      </c>
      <c r="G14696" s="11">
        <v>2845731686</v>
      </c>
      <c r="H14696" s="6">
        <v>339695634.50999999</v>
      </c>
      <c r="I14696" s="7">
        <f>H14696/G14696</f>
        <v>0.11937022600591024</v>
      </c>
      <c r="J14696" s="6">
        <v>340679242.80000001</v>
      </c>
      <c r="K14696" s="6">
        <f>H14696</f>
        <v>339695634.50999999</v>
      </c>
      <c r="L14696" s="8">
        <f>K14696/J14696</f>
        <v>0.99711280240640476</v>
      </c>
    </row>
    <row r="14697" spans="1:12" s="3" customFormat="1" ht="54" outlineLevel="2" x14ac:dyDescent="0.25">
      <c r="A14697" s="35" t="s">
        <v>4859</v>
      </c>
      <c r="B14697" s="36" t="s">
        <v>3790</v>
      </c>
      <c r="C14697" s="36" t="s">
        <v>2224</v>
      </c>
      <c r="D14697" s="36" t="s">
        <v>2296</v>
      </c>
      <c r="E14697" s="36" t="s">
        <v>2297</v>
      </c>
      <c r="F14697" s="36" t="s">
        <v>18</v>
      </c>
      <c r="G14697" s="37">
        <v>899074317</v>
      </c>
      <c r="H14697" s="37">
        <v>899074317</v>
      </c>
      <c r="I14697" s="4">
        <f>H14697/G14697</f>
        <v>1</v>
      </c>
      <c r="J14697" s="37"/>
      <c r="K14697" s="37"/>
      <c r="L14697" s="40"/>
    </row>
    <row r="14698" spans="1:12" ht="54" outlineLevel="2" x14ac:dyDescent="0.25">
      <c r="A14698" s="9" t="s">
        <v>4859</v>
      </c>
      <c r="B14698" s="10" t="s">
        <v>3790</v>
      </c>
      <c r="C14698" s="10" t="s">
        <v>2224</v>
      </c>
      <c r="D14698" s="10" t="s">
        <v>2296</v>
      </c>
      <c r="E14698" s="10" t="s">
        <v>2297</v>
      </c>
      <c r="F14698" s="10" t="s">
        <v>19</v>
      </c>
      <c r="G14698" s="11">
        <v>17600</v>
      </c>
      <c r="H14698" s="11">
        <v>0</v>
      </c>
      <c r="I14698" s="12">
        <f>H14698/G14698</f>
        <v>0</v>
      </c>
      <c r="J14698" s="11"/>
      <c r="K14698" s="11"/>
      <c r="L14698" s="13"/>
    </row>
    <row r="14699" spans="1:12" s="3" customFormat="1" ht="54" outlineLevel="2" x14ac:dyDescent="0.25">
      <c r="A14699" s="35" t="s">
        <v>4859</v>
      </c>
      <c r="B14699" s="36" t="s">
        <v>3790</v>
      </c>
      <c r="C14699" s="36" t="s">
        <v>2224</v>
      </c>
      <c r="D14699" s="36" t="s">
        <v>2296</v>
      </c>
      <c r="E14699" s="36" t="s">
        <v>2297</v>
      </c>
      <c r="F14699" s="36" t="s">
        <v>41</v>
      </c>
      <c r="G14699" s="37">
        <v>71206428</v>
      </c>
      <c r="H14699" s="37">
        <v>71206428</v>
      </c>
      <c r="I14699" s="4">
        <f>H14699/G14699</f>
        <v>1</v>
      </c>
      <c r="J14699" s="37"/>
      <c r="K14699" s="37"/>
      <c r="L14699" s="40"/>
    </row>
    <row r="14700" spans="1:12" ht="54" outlineLevel="2" x14ac:dyDescent="0.25">
      <c r="A14700" s="9" t="s">
        <v>4859</v>
      </c>
      <c r="B14700" s="10" t="s">
        <v>3790</v>
      </c>
      <c r="C14700" s="10" t="s">
        <v>2224</v>
      </c>
      <c r="D14700" s="10" t="s">
        <v>2296</v>
      </c>
      <c r="E14700" s="10" t="s">
        <v>2297</v>
      </c>
      <c r="F14700" s="10" t="s">
        <v>21</v>
      </c>
      <c r="G14700" s="11">
        <v>-569146337</v>
      </c>
      <c r="H14700" s="11"/>
      <c r="I14700" s="10"/>
      <c r="J14700" s="11"/>
      <c r="K14700" s="11"/>
      <c r="L14700" s="13"/>
    </row>
    <row r="14701" spans="1:12" ht="27" outlineLevel="1" x14ac:dyDescent="0.25">
      <c r="A14701" s="22" t="s">
        <v>10321</v>
      </c>
      <c r="B14701" s="15"/>
      <c r="C14701" s="15"/>
      <c r="D14701" s="15"/>
      <c r="E14701" s="15"/>
      <c r="F14701" s="15" t="s">
        <v>12960</v>
      </c>
      <c r="G14701" s="16">
        <f>SUBTOTAL(9,G14696:G14700)</f>
        <v>3246883694</v>
      </c>
      <c r="H14701" s="16">
        <f>SUBTOTAL(9,H14696:H14700)</f>
        <v>1309976379.51</v>
      </c>
      <c r="I14701" s="15"/>
      <c r="J14701" s="16">
        <f>SUBTOTAL(9,J14696:J14700)</f>
        <v>340679242.80000001</v>
      </c>
      <c r="K14701" s="16">
        <f>SUBTOTAL(9,K14696:K14700)</f>
        <v>339695634.50999999</v>
      </c>
      <c r="L14701" s="17"/>
    </row>
    <row r="14702" spans="1:12" s="3" customFormat="1" ht="54" outlineLevel="2" x14ac:dyDescent="0.25">
      <c r="A14702" s="35" t="s">
        <v>4860</v>
      </c>
      <c r="B14702" s="36" t="s">
        <v>3790</v>
      </c>
      <c r="C14702" s="36" t="s">
        <v>2224</v>
      </c>
      <c r="D14702" s="36" t="s">
        <v>2299</v>
      </c>
      <c r="E14702" s="36" t="s">
        <v>2300</v>
      </c>
      <c r="F14702" s="36" t="s">
        <v>16</v>
      </c>
      <c r="G14702" s="37">
        <v>800699660</v>
      </c>
      <c r="H14702" s="37">
        <v>95579699.370000005</v>
      </c>
      <c r="I14702" s="38">
        <f>H14702/G14702</f>
        <v>0.11937022599709859</v>
      </c>
      <c r="J14702" s="37">
        <v>95856455.890000001</v>
      </c>
      <c r="K14702" s="37">
        <f>H14702</f>
        <v>95579699.370000005</v>
      </c>
      <c r="L14702" s="39">
        <f>K14702/J14702</f>
        <v>0.99711280249796019</v>
      </c>
    </row>
    <row r="14703" spans="1:12" ht="54" outlineLevel="2" x14ac:dyDescent="0.25">
      <c r="A14703" s="9" t="s">
        <v>4860</v>
      </c>
      <c r="B14703" s="10" t="s">
        <v>3790</v>
      </c>
      <c r="C14703" s="10" t="s">
        <v>2224</v>
      </c>
      <c r="D14703" s="10" t="s">
        <v>2299</v>
      </c>
      <c r="E14703" s="10" t="s">
        <v>2300</v>
      </c>
      <c r="F14703" s="10" t="s">
        <v>18</v>
      </c>
      <c r="G14703" s="11">
        <v>712778298</v>
      </c>
      <c r="H14703" s="11">
        <v>712778298</v>
      </c>
      <c r="I14703" s="12">
        <f>H14703/G14703</f>
        <v>1</v>
      </c>
      <c r="J14703" s="11"/>
      <c r="K14703" s="11"/>
      <c r="L14703" s="13"/>
    </row>
    <row r="14704" spans="1:12" s="3" customFormat="1" ht="54" outlineLevel="2" x14ac:dyDescent="0.25">
      <c r="A14704" s="35" t="s">
        <v>4860</v>
      </c>
      <c r="B14704" s="36" t="s">
        <v>3790</v>
      </c>
      <c r="C14704" s="36" t="s">
        <v>2224</v>
      </c>
      <c r="D14704" s="36" t="s">
        <v>2299</v>
      </c>
      <c r="E14704" s="36" t="s">
        <v>2300</v>
      </c>
      <c r="F14704" s="36" t="s">
        <v>19</v>
      </c>
      <c r="G14704" s="37">
        <v>4952</v>
      </c>
      <c r="H14704" s="37">
        <v>0</v>
      </c>
      <c r="I14704" s="4">
        <f>H14704/G14704</f>
        <v>0</v>
      </c>
      <c r="J14704" s="37"/>
      <c r="K14704" s="37"/>
      <c r="L14704" s="40"/>
    </row>
    <row r="14705" spans="1:12" ht="54" outlineLevel="2" x14ac:dyDescent="0.25">
      <c r="A14705" s="9" t="s">
        <v>4860</v>
      </c>
      <c r="B14705" s="10" t="s">
        <v>3790</v>
      </c>
      <c r="C14705" s="10" t="s">
        <v>2224</v>
      </c>
      <c r="D14705" s="10" t="s">
        <v>2299</v>
      </c>
      <c r="E14705" s="10" t="s">
        <v>2300</v>
      </c>
      <c r="F14705" s="10" t="s">
        <v>41</v>
      </c>
      <c r="G14705" s="11">
        <v>20035256</v>
      </c>
      <c r="H14705" s="11">
        <v>20035256</v>
      </c>
      <c r="I14705" s="12">
        <f>H14705/G14705</f>
        <v>1</v>
      </c>
      <c r="J14705" s="11"/>
      <c r="K14705" s="11"/>
      <c r="L14705" s="13"/>
    </row>
    <row r="14706" spans="1:12" s="3" customFormat="1" ht="54" outlineLevel="2" x14ac:dyDescent="0.25">
      <c r="A14706" s="35" t="s">
        <v>4860</v>
      </c>
      <c r="B14706" s="36" t="s">
        <v>3790</v>
      </c>
      <c r="C14706" s="36" t="s">
        <v>2224</v>
      </c>
      <c r="D14706" s="36" t="s">
        <v>2299</v>
      </c>
      <c r="E14706" s="36" t="s">
        <v>2300</v>
      </c>
      <c r="F14706" s="36" t="s">
        <v>21</v>
      </c>
      <c r="G14706" s="37">
        <v>-160139932</v>
      </c>
      <c r="H14706" s="37"/>
      <c r="I14706" s="36"/>
      <c r="J14706" s="37"/>
      <c r="K14706" s="37"/>
      <c r="L14706" s="40"/>
    </row>
    <row r="14707" spans="1:12" ht="27" outlineLevel="1" x14ac:dyDescent="0.25">
      <c r="A14707" s="18" t="s">
        <v>10322</v>
      </c>
      <c r="B14707" s="19"/>
      <c r="C14707" s="19"/>
      <c r="D14707" s="19"/>
      <c r="E14707" s="19"/>
      <c r="F14707" s="15" t="s">
        <v>12960</v>
      </c>
      <c r="G14707" s="20">
        <f>SUBTOTAL(9,G14702:G14706)</f>
        <v>1373378234</v>
      </c>
      <c r="H14707" s="20">
        <f>SUBTOTAL(9,H14702:H14706)</f>
        <v>828393253.37</v>
      </c>
      <c r="I14707" s="19"/>
      <c r="J14707" s="20">
        <f>SUBTOTAL(9,J14702:J14706)</f>
        <v>95856455.890000001</v>
      </c>
      <c r="K14707" s="20">
        <f>SUBTOTAL(9,K14702:K14706)</f>
        <v>95579699.370000005</v>
      </c>
      <c r="L14707" s="21"/>
    </row>
    <row r="14708" spans="1:12" ht="54" outlineLevel="2" x14ac:dyDescent="0.25">
      <c r="A14708" s="9" t="s">
        <v>4861</v>
      </c>
      <c r="B14708" s="10" t="s">
        <v>3790</v>
      </c>
      <c r="C14708" s="10" t="s">
        <v>2224</v>
      </c>
      <c r="D14708" s="10" t="s">
        <v>2302</v>
      </c>
      <c r="E14708" s="10" t="s">
        <v>2303</v>
      </c>
      <c r="F14708" s="10" t="s">
        <v>16</v>
      </c>
      <c r="G14708" s="11">
        <v>1349231911</v>
      </c>
      <c r="H14708" s="6">
        <v>161058118.13999999</v>
      </c>
      <c r="I14708" s="7">
        <f>H14708/G14708</f>
        <v>0.11937022599816051</v>
      </c>
      <c r="J14708" s="6">
        <v>161524471.18000001</v>
      </c>
      <c r="K14708" s="6">
        <f>H14708</f>
        <v>161058118.13999999</v>
      </c>
      <c r="L14708" s="8">
        <f>K14708/J14708</f>
        <v>0.99711280255806978</v>
      </c>
    </row>
    <row r="14709" spans="1:12" s="3" customFormat="1" ht="54" outlineLevel="2" x14ac:dyDescent="0.25">
      <c r="A14709" s="35" t="s">
        <v>4861</v>
      </c>
      <c r="B14709" s="36" t="s">
        <v>3790</v>
      </c>
      <c r="C14709" s="36" t="s">
        <v>2224</v>
      </c>
      <c r="D14709" s="36" t="s">
        <v>2302</v>
      </c>
      <c r="E14709" s="36" t="s">
        <v>2303</v>
      </c>
      <c r="F14709" s="36" t="s">
        <v>18</v>
      </c>
      <c r="G14709" s="37">
        <v>798558844</v>
      </c>
      <c r="H14709" s="37">
        <v>798558844</v>
      </c>
      <c r="I14709" s="4">
        <f>H14709/G14709</f>
        <v>1</v>
      </c>
      <c r="J14709" s="37"/>
      <c r="K14709" s="37"/>
      <c r="L14709" s="40"/>
    </row>
    <row r="14710" spans="1:12" ht="54" outlineLevel="2" x14ac:dyDescent="0.25">
      <c r="A14710" s="9" t="s">
        <v>4861</v>
      </c>
      <c r="B14710" s="10" t="s">
        <v>3790</v>
      </c>
      <c r="C14710" s="10" t="s">
        <v>2224</v>
      </c>
      <c r="D14710" s="10" t="s">
        <v>2302</v>
      </c>
      <c r="E14710" s="10" t="s">
        <v>2303</v>
      </c>
      <c r="F14710" s="10" t="s">
        <v>19</v>
      </c>
      <c r="G14710" s="11">
        <v>8345</v>
      </c>
      <c r="H14710" s="11">
        <v>0</v>
      </c>
      <c r="I14710" s="12">
        <f>H14710/G14710</f>
        <v>0</v>
      </c>
      <c r="J14710" s="11"/>
      <c r="K14710" s="11"/>
      <c r="L14710" s="13"/>
    </row>
    <row r="14711" spans="1:12" s="3" customFormat="1" ht="54" outlineLevel="2" x14ac:dyDescent="0.25">
      <c r="A14711" s="35" t="s">
        <v>4861</v>
      </c>
      <c r="B14711" s="36" t="s">
        <v>3790</v>
      </c>
      <c r="C14711" s="36" t="s">
        <v>2224</v>
      </c>
      <c r="D14711" s="36" t="s">
        <v>2302</v>
      </c>
      <c r="E14711" s="36" t="s">
        <v>2303</v>
      </c>
      <c r="F14711" s="36" t="s">
        <v>41</v>
      </c>
      <c r="G14711" s="37">
        <v>33760732</v>
      </c>
      <c r="H14711" s="37">
        <v>33760732</v>
      </c>
      <c r="I14711" s="4">
        <f>H14711/G14711</f>
        <v>1</v>
      </c>
      <c r="J14711" s="37"/>
      <c r="K14711" s="37"/>
      <c r="L14711" s="40"/>
    </row>
    <row r="14712" spans="1:12" ht="54" outlineLevel="2" x14ac:dyDescent="0.25">
      <c r="A14712" s="9" t="s">
        <v>4861</v>
      </c>
      <c r="B14712" s="10" t="s">
        <v>3790</v>
      </c>
      <c r="C14712" s="10" t="s">
        <v>2224</v>
      </c>
      <c r="D14712" s="10" t="s">
        <v>2302</v>
      </c>
      <c r="E14712" s="10" t="s">
        <v>2303</v>
      </c>
      <c r="F14712" s="10" t="s">
        <v>21</v>
      </c>
      <c r="G14712" s="11">
        <v>-269846382</v>
      </c>
      <c r="H14712" s="11"/>
      <c r="I14712" s="10"/>
      <c r="J14712" s="11"/>
      <c r="K14712" s="11"/>
      <c r="L14712" s="13"/>
    </row>
    <row r="14713" spans="1:12" ht="27" outlineLevel="1" x14ac:dyDescent="0.25">
      <c r="A14713" s="22" t="s">
        <v>10323</v>
      </c>
      <c r="B14713" s="15"/>
      <c r="C14713" s="15"/>
      <c r="D14713" s="15"/>
      <c r="E14713" s="15"/>
      <c r="F14713" s="15" t="s">
        <v>12960</v>
      </c>
      <c r="G14713" s="16">
        <f>SUBTOTAL(9,G14708:G14712)</f>
        <v>1911713450</v>
      </c>
      <c r="H14713" s="16">
        <f>SUBTOTAL(9,H14708:H14712)</f>
        <v>993377694.13999999</v>
      </c>
      <c r="I14713" s="15"/>
      <c r="J14713" s="16">
        <f>SUBTOTAL(9,J14708:J14712)</f>
        <v>161524471.18000001</v>
      </c>
      <c r="K14713" s="16">
        <f>SUBTOTAL(9,K14708:K14712)</f>
        <v>161058118.13999999</v>
      </c>
      <c r="L14713" s="17"/>
    </row>
    <row r="14714" spans="1:12" s="3" customFormat="1" ht="54" outlineLevel="2" x14ac:dyDescent="0.25">
      <c r="A14714" s="35" t="s">
        <v>4862</v>
      </c>
      <c r="B14714" s="36" t="s">
        <v>3790</v>
      </c>
      <c r="C14714" s="36" t="s">
        <v>2224</v>
      </c>
      <c r="D14714" s="36" t="s">
        <v>2305</v>
      </c>
      <c r="E14714" s="36" t="s">
        <v>2306</v>
      </c>
      <c r="F14714" s="36" t="s">
        <v>16</v>
      </c>
      <c r="G14714" s="37">
        <v>2197873147</v>
      </c>
      <c r="H14714" s="37">
        <v>262360614.29000002</v>
      </c>
      <c r="I14714" s="38">
        <f>H14714/G14714</f>
        <v>0.11937022600604166</v>
      </c>
      <c r="J14714" s="37">
        <v>263120294.51000002</v>
      </c>
      <c r="K14714" s="37">
        <f>H14714</f>
        <v>262360614.29000002</v>
      </c>
      <c r="L14714" s="39">
        <f>K14714/J14714</f>
        <v>0.99711280263875224</v>
      </c>
    </row>
    <row r="14715" spans="1:12" ht="54" outlineLevel="2" x14ac:dyDescent="0.25">
      <c r="A14715" s="9" t="s">
        <v>4862</v>
      </c>
      <c r="B14715" s="10" t="s">
        <v>3790</v>
      </c>
      <c r="C14715" s="10" t="s">
        <v>2224</v>
      </c>
      <c r="D14715" s="10" t="s">
        <v>2305</v>
      </c>
      <c r="E14715" s="10" t="s">
        <v>2306</v>
      </c>
      <c r="F14715" s="10" t="s">
        <v>18</v>
      </c>
      <c r="G14715" s="11">
        <v>2522209794</v>
      </c>
      <c r="H14715" s="11">
        <v>2522209794</v>
      </c>
      <c r="I14715" s="12">
        <f>H14715/G14715</f>
        <v>1</v>
      </c>
      <c r="J14715" s="11"/>
      <c r="K14715" s="11"/>
      <c r="L14715" s="13"/>
    </row>
    <row r="14716" spans="1:12" s="3" customFormat="1" ht="54" outlineLevel="2" x14ac:dyDescent="0.25">
      <c r="A14716" s="35" t="s">
        <v>4862</v>
      </c>
      <c r="B14716" s="36" t="s">
        <v>3790</v>
      </c>
      <c r="C14716" s="36" t="s">
        <v>2224</v>
      </c>
      <c r="D14716" s="36" t="s">
        <v>2305</v>
      </c>
      <c r="E14716" s="36" t="s">
        <v>2306</v>
      </c>
      <c r="F14716" s="36" t="s">
        <v>19</v>
      </c>
      <c r="G14716" s="37">
        <v>13594</v>
      </c>
      <c r="H14716" s="37">
        <v>0</v>
      </c>
      <c r="I14716" s="4">
        <f>H14716/G14716</f>
        <v>0</v>
      </c>
      <c r="J14716" s="37"/>
      <c r="K14716" s="37"/>
      <c r="L14716" s="40"/>
    </row>
    <row r="14717" spans="1:12" ht="54" outlineLevel="2" x14ac:dyDescent="0.25">
      <c r="A14717" s="9" t="s">
        <v>4862</v>
      </c>
      <c r="B14717" s="10" t="s">
        <v>3790</v>
      </c>
      <c r="C14717" s="10" t="s">
        <v>2224</v>
      </c>
      <c r="D14717" s="10" t="s">
        <v>2305</v>
      </c>
      <c r="E14717" s="10" t="s">
        <v>2306</v>
      </c>
      <c r="F14717" s="10" t="s">
        <v>41</v>
      </c>
      <c r="G14717" s="11">
        <v>54995591</v>
      </c>
      <c r="H14717" s="11">
        <v>54995591</v>
      </c>
      <c r="I14717" s="12">
        <f>H14717/G14717</f>
        <v>1</v>
      </c>
      <c r="J14717" s="11"/>
      <c r="K14717" s="11"/>
      <c r="L14717" s="13"/>
    </row>
    <row r="14718" spans="1:12" s="3" customFormat="1" ht="54" outlineLevel="2" x14ac:dyDescent="0.25">
      <c r="A14718" s="35" t="s">
        <v>4862</v>
      </c>
      <c r="B14718" s="36" t="s">
        <v>3790</v>
      </c>
      <c r="C14718" s="36" t="s">
        <v>2224</v>
      </c>
      <c r="D14718" s="36" t="s">
        <v>2305</v>
      </c>
      <c r="E14718" s="36" t="s">
        <v>2306</v>
      </c>
      <c r="F14718" s="36" t="s">
        <v>21</v>
      </c>
      <c r="G14718" s="37">
        <v>-439574629</v>
      </c>
      <c r="H14718" s="37"/>
      <c r="I14718" s="36"/>
      <c r="J14718" s="37"/>
      <c r="K14718" s="37"/>
      <c r="L14718" s="40"/>
    </row>
    <row r="14719" spans="1:12" ht="27" outlineLevel="1" x14ac:dyDescent="0.25">
      <c r="A14719" s="18" t="s">
        <v>10324</v>
      </c>
      <c r="B14719" s="19"/>
      <c r="C14719" s="19"/>
      <c r="D14719" s="19"/>
      <c r="E14719" s="19"/>
      <c r="F14719" s="15" t="s">
        <v>12960</v>
      </c>
      <c r="G14719" s="20">
        <f>SUBTOTAL(9,G14714:G14718)</f>
        <v>4335517497</v>
      </c>
      <c r="H14719" s="20">
        <f>SUBTOTAL(9,H14714:H14718)</f>
        <v>2839565999.29</v>
      </c>
      <c r="I14719" s="19"/>
      <c r="J14719" s="20">
        <f>SUBTOTAL(9,J14714:J14718)</f>
        <v>263120294.51000002</v>
      </c>
      <c r="K14719" s="20">
        <f>SUBTOTAL(9,K14714:K14718)</f>
        <v>262360614.29000002</v>
      </c>
      <c r="L14719" s="21"/>
    </row>
    <row r="14720" spans="1:12" ht="54" outlineLevel="2" x14ac:dyDescent="0.25">
      <c r="A14720" s="9" t="s">
        <v>4863</v>
      </c>
      <c r="B14720" s="10" t="s">
        <v>3790</v>
      </c>
      <c r="C14720" s="10" t="s">
        <v>2224</v>
      </c>
      <c r="D14720" s="10" t="s">
        <v>2311</v>
      </c>
      <c r="E14720" s="10" t="s">
        <v>2312</v>
      </c>
      <c r="F14720" s="10" t="s">
        <v>16</v>
      </c>
      <c r="G14720" s="11">
        <v>1183961926</v>
      </c>
      <c r="H14720" s="6">
        <v>141329802.69</v>
      </c>
      <c r="I14720" s="7">
        <f>H14720/G14720</f>
        <v>0.11937022600674407</v>
      </c>
      <c r="J14720" s="6">
        <v>141739031.34999999</v>
      </c>
      <c r="K14720" s="6">
        <f>H14720</f>
        <v>141329802.69</v>
      </c>
      <c r="L14720" s="8">
        <f>K14720/J14720</f>
        <v>0.99711280191417795</v>
      </c>
    </row>
    <row r="14721" spans="1:12" s="3" customFormat="1" ht="54" outlineLevel="2" x14ac:dyDescent="0.25">
      <c r="A14721" s="35" t="s">
        <v>4863</v>
      </c>
      <c r="B14721" s="36" t="s">
        <v>3790</v>
      </c>
      <c r="C14721" s="36" t="s">
        <v>2224</v>
      </c>
      <c r="D14721" s="36" t="s">
        <v>2311</v>
      </c>
      <c r="E14721" s="36" t="s">
        <v>2312</v>
      </c>
      <c r="F14721" s="36" t="s">
        <v>17</v>
      </c>
      <c r="G14721" s="37">
        <v>38436584</v>
      </c>
      <c r="H14721" s="37">
        <v>38436584</v>
      </c>
      <c r="I14721" s="4">
        <f>H14721/G14721</f>
        <v>1</v>
      </c>
      <c r="J14721" s="37"/>
      <c r="K14721" s="37"/>
      <c r="L14721" s="40"/>
    </row>
    <row r="14722" spans="1:12" ht="54" outlineLevel="2" x14ac:dyDescent="0.25">
      <c r="A14722" s="9" t="s">
        <v>4863</v>
      </c>
      <c r="B14722" s="10" t="s">
        <v>3790</v>
      </c>
      <c r="C14722" s="10" t="s">
        <v>2224</v>
      </c>
      <c r="D14722" s="10" t="s">
        <v>2311</v>
      </c>
      <c r="E14722" s="10" t="s">
        <v>2312</v>
      </c>
      <c r="F14722" s="10" t="s">
        <v>18</v>
      </c>
      <c r="G14722" s="11">
        <v>564431596</v>
      </c>
      <c r="H14722" s="11">
        <v>564431596</v>
      </c>
      <c r="I14722" s="12">
        <f>H14722/G14722</f>
        <v>1</v>
      </c>
      <c r="J14722" s="11"/>
      <c r="K14722" s="11"/>
      <c r="L14722" s="13"/>
    </row>
    <row r="14723" spans="1:12" s="3" customFormat="1" ht="54" outlineLevel="2" x14ac:dyDescent="0.25">
      <c r="A14723" s="35" t="s">
        <v>4863</v>
      </c>
      <c r="B14723" s="36" t="s">
        <v>3790</v>
      </c>
      <c r="C14723" s="36" t="s">
        <v>2224</v>
      </c>
      <c r="D14723" s="36" t="s">
        <v>2311</v>
      </c>
      <c r="E14723" s="36" t="s">
        <v>2312</v>
      </c>
      <c r="F14723" s="36" t="s">
        <v>19</v>
      </c>
      <c r="G14723" s="37">
        <v>7323</v>
      </c>
      <c r="H14723" s="37">
        <v>0</v>
      </c>
      <c r="I14723" s="4">
        <f>H14723/G14723</f>
        <v>0</v>
      </c>
      <c r="J14723" s="37"/>
      <c r="K14723" s="37"/>
      <c r="L14723" s="40"/>
    </row>
    <row r="14724" spans="1:12" ht="54" outlineLevel="2" x14ac:dyDescent="0.25">
      <c r="A14724" s="9" t="s">
        <v>4863</v>
      </c>
      <c r="B14724" s="10" t="s">
        <v>3790</v>
      </c>
      <c r="C14724" s="10" t="s">
        <v>2224</v>
      </c>
      <c r="D14724" s="10" t="s">
        <v>2311</v>
      </c>
      <c r="E14724" s="10" t="s">
        <v>2312</v>
      </c>
      <c r="F14724" s="10" t="s">
        <v>41</v>
      </c>
      <c r="G14724" s="11">
        <v>29625316</v>
      </c>
      <c r="H14724" s="11">
        <v>29625316</v>
      </c>
      <c r="I14724" s="12">
        <f>H14724/G14724</f>
        <v>1</v>
      </c>
      <c r="J14724" s="11"/>
      <c r="K14724" s="11"/>
      <c r="L14724" s="13"/>
    </row>
    <row r="14725" spans="1:12" s="3" customFormat="1" ht="54" outlineLevel="2" x14ac:dyDescent="0.25">
      <c r="A14725" s="35" t="s">
        <v>4863</v>
      </c>
      <c r="B14725" s="36" t="s">
        <v>3790</v>
      </c>
      <c r="C14725" s="36" t="s">
        <v>2224</v>
      </c>
      <c r="D14725" s="36" t="s">
        <v>2311</v>
      </c>
      <c r="E14725" s="36" t="s">
        <v>2312</v>
      </c>
      <c r="F14725" s="36" t="s">
        <v>21</v>
      </c>
      <c r="G14725" s="37">
        <v>-236792385</v>
      </c>
      <c r="H14725" s="37"/>
      <c r="I14725" s="36"/>
      <c r="J14725" s="37"/>
      <c r="K14725" s="37"/>
      <c r="L14725" s="40"/>
    </row>
    <row r="14726" spans="1:12" ht="27" outlineLevel="1" x14ac:dyDescent="0.25">
      <c r="A14726" s="18" t="s">
        <v>10325</v>
      </c>
      <c r="B14726" s="19"/>
      <c r="C14726" s="19"/>
      <c r="D14726" s="19"/>
      <c r="E14726" s="19"/>
      <c r="F14726" s="15" t="s">
        <v>12960</v>
      </c>
      <c r="G14726" s="20">
        <f>SUBTOTAL(9,G14720:G14725)</f>
        <v>1579670360</v>
      </c>
      <c r="H14726" s="20">
        <f>SUBTOTAL(9,H14720:H14725)</f>
        <v>773823298.69000006</v>
      </c>
      <c r="I14726" s="19"/>
      <c r="J14726" s="20">
        <f>SUBTOTAL(9,J14720:J14725)</f>
        <v>141739031.34999999</v>
      </c>
      <c r="K14726" s="20">
        <f>SUBTOTAL(9,K14720:K14725)</f>
        <v>141329802.69</v>
      </c>
      <c r="L14726" s="21"/>
    </row>
    <row r="14727" spans="1:12" ht="54" outlineLevel="2" x14ac:dyDescent="0.25">
      <c r="A14727" s="9" t="s">
        <v>4864</v>
      </c>
      <c r="B14727" s="10" t="s">
        <v>3790</v>
      </c>
      <c r="C14727" s="10" t="s">
        <v>2224</v>
      </c>
      <c r="D14727" s="10" t="s">
        <v>2314</v>
      </c>
      <c r="E14727" s="10" t="s">
        <v>2315</v>
      </c>
      <c r="F14727" s="10" t="s">
        <v>16</v>
      </c>
      <c r="G14727" s="11">
        <v>1615360580</v>
      </c>
      <c r="H14727" s="6">
        <v>192825957.50999999</v>
      </c>
      <c r="I14727" s="7">
        <f>H14727/G14727</f>
        <v>0.11937022600241984</v>
      </c>
      <c r="J14727" s="6">
        <v>193384296.19</v>
      </c>
      <c r="K14727" s="6">
        <f>H14727</f>
        <v>192825957.50999999</v>
      </c>
      <c r="L14727" s="8">
        <f>K14727/J14727</f>
        <v>0.99711280237847522</v>
      </c>
    </row>
    <row r="14728" spans="1:12" s="3" customFormat="1" ht="54" outlineLevel="2" x14ac:dyDescent="0.25">
      <c r="A14728" s="35" t="s">
        <v>4864</v>
      </c>
      <c r="B14728" s="36" t="s">
        <v>3790</v>
      </c>
      <c r="C14728" s="36" t="s">
        <v>2224</v>
      </c>
      <c r="D14728" s="36" t="s">
        <v>2314</v>
      </c>
      <c r="E14728" s="36" t="s">
        <v>2315</v>
      </c>
      <c r="F14728" s="36" t="s">
        <v>18</v>
      </c>
      <c r="G14728" s="37">
        <v>1142758038</v>
      </c>
      <c r="H14728" s="37">
        <v>1142758038</v>
      </c>
      <c r="I14728" s="4">
        <f>H14728/G14728</f>
        <v>1</v>
      </c>
      <c r="J14728" s="37"/>
      <c r="K14728" s="37"/>
      <c r="L14728" s="40"/>
    </row>
    <row r="14729" spans="1:12" ht="54" outlineLevel="2" x14ac:dyDescent="0.25">
      <c r="A14729" s="9" t="s">
        <v>4864</v>
      </c>
      <c r="B14729" s="10" t="s">
        <v>3790</v>
      </c>
      <c r="C14729" s="10" t="s">
        <v>2224</v>
      </c>
      <c r="D14729" s="10" t="s">
        <v>2314</v>
      </c>
      <c r="E14729" s="10" t="s">
        <v>2315</v>
      </c>
      <c r="F14729" s="10" t="s">
        <v>19</v>
      </c>
      <c r="G14729" s="11">
        <v>9991</v>
      </c>
      <c r="H14729" s="11">
        <v>0</v>
      </c>
      <c r="I14729" s="12">
        <f>H14729/G14729</f>
        <v>0</v>
      </c>
      <c r="J14729" s="11"/>
      <c r="K14729" s="11"/>
      <c r="L14729" s="13"/>
    </row>
    <row r="14730" spans="1:12" s="3" customFormat="1" ht="54" outlineLevel="2" x14ac:dyDescent="0.25">
      <c r="A14730" s="35" t="s">
        <v>4864</v>
      </c>
      <c r="B14730" s="36" t="s">
        <v>3790</v>
      </c>
      <c r="C14730" s="36" t="s">
        <v>2224</v>
      </c>
      <c r="D14730" s="36" t="s">
        <v>2314</v>
      </c>
      <c r="E14730" s="36" t="s">
        <v>2315</v>
      </c>
      <c r="F14730" s="36" t="s">
        <v>41</v>
      </c>
      <c r="G14730" s="37">
        <v>40419853</v>
      </c>
      <c r="H14730" s="37">
        <v>40419853</v>
      </c>
      <c r="I14730" s="4">
        <f>H14730/G14730</f>
        <v>1</v>
      </c>
      <c r="J14730" s="37"/>
      <c r="K14730" s="37"/>
      <c r="L14730" s="40"/>
    </row>
    <row r="14731" spans="1:12" ht="54" outlineLevel="2" x14ac:dyDescent="0.25">
      <c r="A14731" s="9" t="s">
        <v>4864</v>
      </c>
      <c r="B14731" s="10" t="s">
        <v>3790</v>
      </c>
      <c r="C14731" s="10" t="s">
        <v>2224</v>
      </c>
      <c r="D14731" s="10" t="s">
        <v>2314</v>
      </c>
      <c r="E14731" s="10" t="s">
        <v>2315</v>
      </c>
      <c r="F14731" s="10" t="s">
        <v>21</v>
      </c>
      <c r="G14731" s="11">
        <v>-323072116</v>
      </c>
      <c r="H14731" s="11"/>
      <c r="I14731" s="10"/>
      <c r="J14731" s="11"/>
      <c r="K14731" s="11"/>
      <c r="L14731" s="13"/>
    </row>
    <row r="14732" spans="1:12" ht="27" outlineLevel="1" x14ac:dyDescent="0.25">
      <c r="A14732" s="22" t="s">
        <v>10326</v>
      </c>
      <c r="B14732" s="15"/>
      <c r="C14732" s="15"/>
      <c r="D14732" s="15"/>
      <c r="E14732" s="15"/>
      <c r="F14732" s="15" t="s">
        <v>12960</v>
      </c>
      <c r="G14732" s="16">
        <f>SUBTOTAL(9,G14727:G14731)</f>
        <v>2475476346</v>
      </c>
      <c r="H14732" s="16">
        <f>SUBTOTAL(9,H14727:H14731)</f>
        <v>1376003848.51</v>
      </c>
      <c r="I14732" s="15"/>
      <c r="J14732" s="16">
        <f>SUBTOTAL(9,J14727:J14731)</f>
        <v>193384296.19</v>
      </c>
      <c r="K14732" s="16">
        <f>SUBTOTAL(9,K14727:K14731)</f>
        <v>192825957.50999999</v>
      </c>
      <c r="L14732" s="17"/>
    </row>
    <row r="14733" spans="1:12" s="3" customFormat="1" ht="54" outlineLevel="2" x14ac:dyDescent="0.25">
      <c r="A14733" s="35" t="s">
        <v>4865</v>
      </c>
      <c r="B14733" s="36" t="s">
        <v>3790</v>
      </c>
      <c r="C14733" s="36" t="s">
        <v>2224</v>
      </c>
      <c r="D14733" s="36" t="s">
        <v>2320</v>
      </c>
      <c r="E14733" s="36" t="s">
        <v>2321</v>
      </c>
      <c r="F14733" s="36" t="s">
        <v>16</v>
      </c>
      <c r="G14733" s="37">
        <v>1630883286</v>
      </c>
      <c r="H14733" s="37">
        <v>194678906.43000001</v>
      </c>
      <c r="I14733" s="38">
        <f>H14733/G14733</f>
        <v>0.11937022600034176</v>
      </c>
      <c r="J14733" s="37">
        <v>195242610.42000002</v>
      </c>
      <c r="K14733" s="37">
        <f>H14733</f>
        <v>194678906.43000001</v>
      </c>
      <c r="L14733" s="39">
        <f>K14733/J14733</f>
        <v>0.99711280243186984</v>
      </c>
    </row>
    <row r="14734" spans="1:12" ht="54" outlineLevel="2" x14ac:dyDescent="0.25">
      <c r="A14734" s="9" t="s">
        <v>4865</v>
      </c>
      <c r="B14734" s="10" t="s">
        <v>3790</v>
      </c>
      <c r="C14734" s="10" t="s">
        <v>2224</v>
      </c>
      <c r="D14734" s="10" t="s">
        <v>2320</v>
      </c>
      <c r="E14734" s="10" t="s">
        <v>2321</v>
      </c>
      <c r="F14734" s="10" t="s">
        <v>18</v>
      </c>
      <c r="G14734" s="11">
        <v>1079879565</v>
      </c>
      <c r="H14734" s="11">
        <v>1079879565</v>
      </c>
      <c r="I14734" s="12">
        <f>H14734/G14734</f>
        <v>1</v>
      </c>
      <c r="J14734" s="11"/>
      <c r="K14734" s="11"/>
      <c r="L14734" s="13"/>
    </row>
    <row r="14735" spans="1:12" s="3" customFormat="1" ht="54" outlineLevel="2" x14ac:dyDescent="0.25">
      <c r="A14735" s="35" t="s">
        <v>4865</v>
      </c>
      <c r="B14735" s="36" t="s">
        <v>3790</v>
      </c>
      <c r="C14735" s="36" t="s">
        <v>2224</v>
      </c>
      <c r="D14735" s="36" t="s">
        <v>2320</v>
      </c>
      <c r="E14735" s="36" t="s">
        <v>2321</v>
      </c>
      <c r="F14735" s="36" t="s">
        <v>19</v>
      </c>
      <c r="G14735" s="37">
        <v>10087</v>
      </c>
      <c r="H14735" s="37">
        <v>0</v>
      </c>
      <c r="I14735" s="4">
        <f>H14735/G14735</f>
        <v>0</v>
      </c>
      <c r="J14735" s="37"/>
      <c r="K14735" s="37"/>
      <c r="L14735" s="40"/>
    </row>
    <row r="14736" spans="1:12" ht="54" outlineLevel="2" x14ac:dyDescent="0.25">
      <c r="A14736" s="9" t="s">
        <v>4865</v>
      </c>
      <c r="B14736" s="10" t="s">
        <v>3790</v>
      </c>
      <c r="C14736" s="10" t="s">
        <v>2224</v>
      </c>
      <c r="D14736" s="10" t="s">
        <v>2320</v>
      </c>
      <c r="E14736" s="10" t="s">
        <v>2321</v>
      </c>
      <c r="F14736" s="10" t="s">
        <v>41</v>
      </c>
      <c r="G14736" s="11">
        <v>40808265</v>
      </c>
      <c r="H14736" s="11">
        <v>40808265</v>
      </c>
      <c r="I14736" s="12">
        <f>H14736/G14736</f>
        <v>1</v>
      </c>
      <c r="J14736" s="11"/>
      <c r="K14736" s="11"/>
      <c r="L14736" s="13"/>
    </row>
    <row r="14737" spans="1:12" s="3" customFormat="1" ht="54" outlineLevel="2" x14ac:dyDescent="0.25">
      <c r="A14737" s="35" t="s">
        <v>4865</v>
      </c>
      <c r="B14737" s="36" t="s">
        <v>3790</v>
      </c>
      <c r="C14737" s="36" t="s">
        <v>2224</v>
      </c>
      <c r="D14737" s="36" t="s">
        <v>2320</v>
      </c>
      <c r="E14737" s="36" t="s">
        <v>2321</v>
      </c>
      <c r="F14737" s="36" t="s">
        <v>21</v>
      </c>
      <c r="G14737" s="37">
        <v>-326176657</v>
      </c>
      <c r="H14737" s="37"/>
      <c r="I14737" s="36"/>
      <c r="J14737" s="37"/>
      <c r="K14737" s="37"/>
      <c r="L14737" s="40"/>
    </row>
    <row r="14738" spans="1:12" ht="27" outlineLevel="1" x14ac:dyDescent="0.25">
      <c r="A14738" s="18" t="s">
        <v>10327</v>
      </c>
      <c r="B14738" s="19"/>
      <c r="C14738" s="19"/>
      <c r="D14738" s="19"/>
      <c r="E14738" s="19"/>
      <c r="F14738" s="15" t="s">
        <v>12960</v>
      </c>
      <c r="G14738" s="20">
        <f>SUBTOTAL(9,G14733:G14737)</f>
        <v>2425404546</v>
      </c>
      <c r="H14738" s="20">
        <f>SUBTOTAL(9,H14733:H14737)</f>
        <v>1315366736.4300001</v>
      </c>
      <c r="I14738" s="19"/>
      <c r="J14738" s="20">
        <f>SUBTOTAL(9,J14733:J14737)</f>
        <v>195242610.42000002</v>
      </c>
      <c r="K14738" s="20">
        <f>SUBTOTAL(9,K14733:K14737)</f>
        <v>194678906.43000001</v>
      </c>
      <c r="L14738" s="21"/>
    </row>
    <row r="14739" spans="1:12" ht="54" outlineLevel="2" x14ac:dyDescent="0.25">
      <c r="A14739" s="9" t="s">
        <v>4866</v>
      </c>
      <c r="B14739" s="10" t="s">
        <v>3790</v>
      </c>
      <c r="C14739" s="10" t="s">
        <v>2224</v>
      </c>
      <c r="D14739" s="10" t="s">
        <v>2323</v>
      </c>
      <c r="E14739" s="10" t="s">
        <v>197</v>
      </c>
      <c r="F14739" s="10" t="s">
        <v>16</v>
      </c>
      <c r="G14739" s="11">
        <v>1229186276</v>
      </c>
      <c r="H14739" s="6">
        <v>146728243.56999999</v>
      </c>
      <c r="I14739" s="7">
        <f>H14739/G14739</f>
        <v>0.11937022600633071</v>
      </c>
      <c r="J14739" s="6">
        <v>147153103.75999999</v>
      </c>
      <c r="K14739" s="6">
        <f>H14739</f>
        <v>146728243.56999999</v>
      </c>
      <c r="L14739" s="8">
        <f>K14739/J14739</f>
        <v>0.99711280170690164</v>
      </c>
    </row>
    <row r="14740" spans="1:12" s="3" customFormat="1" ht="54" outlineLevel="2" x14ac:dyDescent="0.25">
      <c r="A14740" s="35" t="s">
        <v>4866</v>
      </c>
      <c r="B14740" s="36" t="s">
        <v>3790</v>
      </c>
      <c r="C14740" s="36" t="s">
        <v>2224</v>
      </c>
      <c r="D14740" s="36" t="s">
        <v>2323</v>
      </c>
      <c r="E14740" s="36" t="s">
        <v>197</v>
      </c>
      <c r="F14740" s="36" t="s">
        <v>18</v>
      </c>
      <c r="G14740" s="37">
        <v>2175548628</v>
      </c>
      <c r="H14740" s="37">
        <v>2175548628</v>
      </c>
      <c r="I14740" s="4">
        <f>H14740/G14740</f>
        <v>1</v>
      </c>
      <c r="J14740" s="37"/>
      <c r="K14740" s="37"/>
      <c r="L14740" s="40"/>
    </row>
    <row r="14741" spans="1:12" ht="54" outlineLevel="2" x14ac:dyDescent="0.25">
      <c r="A14741" s="9" t="s">
        <v>4866</v>
      </c>
      <c r="B14741" s="10" t="s">
        <v>3790</v>
      </c>
      <c r="C14741" s="10" t="s">
        <v>2224</v>
      </c>
      <c r="D14741" s="10" t="s">
        <v>2323</v>
      </c>
      <c r="E14741" s="10" t="s">
        <v>197</v>
      </c>
      <c r="F14741" s="10" t="s">
        <v>19</v>
      </c>
      <c r="G14741" s="11">
        <v>7602</v>
      </c>
      <c r="H14741" s="11">
        <v>0</v>
      </c>
      <c r="I14741" s="12">
        <f>H14741/G14741</f>
        <v>0</v>
      </c>
      <c r="J14741" s="11"/>
      <c r="K14741" s="11"/>
      <c r="L14741" s="13"/>
    </row>
    <row r="14742" spans="1:12" s="3" customFormat="1" ht="54" outlineLevel="2" x14ac:dyDescent="0.25">
      <c r="A14742" s="35" t="s">
        <v>4866</v>
      </c>
      <c r="B14742" s="36" t="s">
        <v>3790</v>
      </c>
      <c r="C14742" s="36" t="s">
        <v>2224</v>
      </c>
      <c r="D14742" s="36" t="s">
        <v>2323</v>
      </c>
      <c r="E14742" s="36" t="s">
        <v>197</v>
      </c>
      <c r="F14742" s="36" t="s">
        <v>41</v>
      </c>
      <c r="G14742" s="37">
        <v>30756928</v>
      </c>
      <c r="H14742" s="37">
        <v>30756928</v>
      </c>
      <c r="I14742" s="4">
        <f>H14742/G14742</f>
        <v>1</v>
      </c>
      <c r="J14742" s="37"/>
      <c r="K14742" s="37"/>
      <c r="L14742" s="40"/>
    </row>
    <row r="14743" spans="1:12" ht="54" outlineLevel="2" x14ac:dyDescent="0.25">
      <c r="A14743" s="9" t="s">
        <v>4866</v>
      </c>
      <c r="B14743" s="10" t="s">
        <v>3790</v>
      </c>
      <c r="C14743" s="10" t="s">
        <v>2224</v>
      </c>
      <c r="D14743" s="10" t="s">
        <v>2323</v>
      </c>
      <c r="E14743" s="10" t="s">
        <v>197</v>
      </c>
      <c r="F14743" s="10" t="s">
        <v>21</v>
      </c>
      <c r="G14743" s="11">
        <v>-245837255</v>
      </c>
      <c r="H14743" s="11"/>
      <c r="I14743" s="10"/>
      <c r="J14743" s="11"/>
      <c r="K14743" s="11"/>
      <c r="L14743" s="13"/>
    </row>
    <row r="14744" spans="1:12" ht="27" outlineLevel="1" x14ac:dyDescent="0.25">
      <c r="A14744" s="22" t="s">
        <v>10328</v>
      </c>
      <c r="B14744" s="15"/>
      <c r="C14744" s="15"/>
      <c r="D14744" s="15"/>
      <c r="E14744" s="15"/>
      <c r="F14744" s="15" t="s">
        <v>12960</v>
      </c>
      <c r="G14744" s="16">
        <f>SUBTOTAL(9,G14739:G14743)</f>
        <v>3189662179</v>
      </c>
      <c r="H14744" s="16">
        <f>SUBTOTAL(9,H14739:H14743)</f>
        <v>2353033799.5700002</v>
      </c>
      <c r="I14744" s="15"/>
      <c r="J14744" s="16">
        <f>SUBTOTAL(9,J14739:J14743)</f>
        <v>147153103.75999999</v>
      </c>
      <c r="K14744" s="16">
        <f>SUBTOTAL(9,K14739:K14743)</f>
        <v>146728243.56999999</v>
      </c>
      <c r="L14744" s="17"/>
    </row>
    <row r="14745" spans="1:12" s="3" customFormat="1" ht="54" outlineLevel="2" x14ac:dyDescent="0.25">
      <c r="A14745" s="35" t="s">
        <v>4867</v>
      </c>
      <c r="B14745" s="36" t="s">
        <v>3790</v>
      </c>
      <c r="C14745" s="36" t="s">
        <v>2224</v>
      </c>
      <c r="D14745" s="36" t="s">
        <v>4868</v>
      </c>
      <c r="E14745" s="36" t="s">
        <v>4869</v>
      </c>
      <c r="F14745" s="36" t="s">
        <v>16</v>
      </c>
      <c r="G14745" s="37">
        <v>893628769</v>
      </c>
      <c r="H14745" s="37">
        <v>106672668.12</v>
      </c>
      <c r="I14745" s="38">
        <f>H14745/G14745</f>
        <v>0.11937022600488817</v>
      </c>
      <c r="J14745" s="37">
        <v>106981544.97999999</v>
      </c>
      <c r="K14745" s="37">
        <f>H14745</f>
        <v>106672668.12</v>
      </c>
      <c r="L14745" s="39">
        <f>K14745/J14745</f>
        <v>0.997112802399164</v>
      </c>
    </row>
    <row r="14746" spans="1:12" ht="54" outlineLevel="2" x14ac:dyDescent="0.25">
      <c r="A14746" s="9" t="s">
        <v>4867</v>
      </c>
      <c r="B14746" s="10" t="s">
        <v>3790</v>
      </c>
      <c r="C14746" s="10" t="s">
        <v>2224</v>
      </c>
      <c r="D14746" s="10" t="s">
        <v>4868</v>
      </c>
      <c r="E14746" s="10" t="s">
        <v>4869</v>
      </c>
      <c r="F14746" s="10" t="s">
        <v>18</v>
      </c>
      <c r="G14746" s="11">
        <v>671998583</v>
      </c>
      <c r="H14746" s="11">
        <v>671998583</v>
      </c>
      <c r="I14746" s="12">
        <f>H14746/G14746</f>
        <v>1</v>
      </c>
      <c r="J14746" s="11"/>
      <c r="K14746" s="11"/>
      <c r="L14746" s="13"/>
    </row>
    <row r="14747" spans="1:12" s="3" customFormat="1" ht="54" outlineLevel="2" x14ac:dyDescent="0.25">
      <c r="A14747" s="35" t="s">
        <v>4867</v>
      </c>
      <c r="B14747" s="36" t="s">
        <v>3790</v>
      </c>
      <c r="C14747" s="36" t="s">
        <v>2224</v>
      </c>
      <c r="D14747" s="36" t="s">
        <v>4868</v>
      </c>
      <c r="E14747" s="36" t="s">
        <v>4869</v>
      </c>
      <c r="F14747" s="36" t="s">
        <v>19</v>
      </c>
      <c r="G14747" s="37">
        <v>5527</v>
      </c>
      <c r="H14747" s="37">
        <v>0</v>
      </c>
      <c r="I14747" s="4">
        <f>H14747/G14747</f>
        <v>0</v>
      </c>
      <c r="J14747" s="37"/>
      <c r="K14747" s="37"/>
      <c r="L14747" s="40"/>
    </row>
    <row r="14748" spans="1:12" ht="54" outlineLevel="2" x14ac:dyDescent="0.25">
      <c r="A14748" s="9" t="s">
        <v>4867</v>
      </c>
      <c r="B14748" s="10" t="s">
        <v>3790</v>
      </c>
      <c r="C14748" s="10" t="s">
        <v>2224</v>
      </c>
      <c r="D14748" s="10" t="s">
        <v>4868</v>
      </c>
      <c r="E14748" s="10" t="s">
        <v>4869</v>
      </c>
      <c r="F14748" s="10" t="s">
        <v>41</v>
      </c>
      <c r="G14748" s="11">
        <v>22360545</v>
      </c>
      <c r="H14748" s="11">
        <v>22360545</v>
      </c>
      <c r="I14748" s="12">
        <f>H14748/G14748</f>
        <v>1</v>
      </c>
      <c r="J14748" s="11"/>
      <c r="K14748" s="11"/>
      <c r="L14748" s="13"/>
    </row>
    <row r="14749" spans="1:12" s="3" customFormat="1" ht="54" outlineLevel="2" x14ac:dyDescent="0.25">
      <c r="A14749" s="35" t="s">
        <v>4867</v>
      </c>
      <c r="B14749" s="36" t="s">
        <v>3790</v>
      </c>
      <c r="C14749" s="36" t="s">
        <v>2224</v>
      </c>
      <c r="D14749" s="36" t="s">
        <v>4868</v>
      </c>
      <c r="E14749" s="36" t="s">
        <v>4869</v>
      </c>
      <c r="F14749" s="36" t="s">
        <v>21</v>
      </c>
      <c r="G14749" s="37">
        <v>-178725754</v>
      </c>
      <c r="H14749" s="37"/>
      <c r="I14749" s="36"/>
      <c r="J14749" s="37"/>
      <c r="K14749" s="37"/>
      <c r="L14749" s="40"/>
    </row>
    <row r="14750" spans="1:12" ht="27" outlineLevel="1" x14ac:dyDescent="0.25">
      <c r="A14750" s="18" t="s">
        <v>10329</v>
      </c>
      <c r="B14750" s="19"/>
      <c r="C14750" s="19"/>
      <c r="D14750" s="19"/>
      <c r="E14750" s="19"/>
      <c r="F14750" s="15" t="s">
        <v>12960</v>
      </c>
      <c r="G14750" s="20">
        <f>SUBTOTAL(9,G14745:G14749)</f>
        <v>1409267670</v>
      </c>
      <c r="H14750" s="20">
        <f>SUBTOTAL(9,H14745:H14749)</f>
        <v>801031796.12</v>
      </c>
      <c r="I14750" s="19"/>
      <c r="J14750" s="20">
        <f>SUBTOTAL(9,J14745:J14749)</f>
        <v>106981544.97999999</v>
      </c>
      <c r="K14750" s="20">
        <f>SUBTOTAL(9,K14745:K14749)</f>
        <v>106672668.12</v>
      </c>
      <c r="L14750" s="21"/>
    </row>
    <row r="14751" spans="1:12" ht="54" outlineLevel="2" x14ac:dyDescent="0.25">
      <c r="A14751" s="9" t="s">
        <v>4870</v>
      </c>
      <c r="B14751" s="10" t="s">
        <v>3790</v>
      </c>
      <c r="C14751" s="10" t="s">
        <v>2224</v>
      </c>
      <c r="D14751" s="10" t="s">
        <v>2325</v>
      </c>
      <c r="E14751" s="10" t="s">
        <v>2326</v>
      </c>
      <c r="F14751" s="10" t="s">
        <v>16</v>
      </c>
      <c r="G14751" s="11">
        <v>1165965224</v>
      </c>
      <c r="H14751" s="6">
        <v>139181532.31</v>
      </c>
      <c r="I14751" s="7">
        <f>H14751/G14751</f>
        <v>0.11937022601113187</v>
      </c>
      <c r="J14751" s="6">
        <v>139584540.39999998</v>
      </c>
      <c r="K14751" s="6">
        <f>H14751</f>
        <v>139181532.31</v>
      </c>
      <c r="L14751" s="8">
        <f>K14751/J14751</f>
        <v>0.9971128028301337</v>
      </c>
    </row>
    <row r="14752" spans="1:12" s="3" customFormat="1" ht="54" outlineLevel="2" x14ac:dyDescent="0.25">
      <c r="A14752" s="35" t="s">
        <v>4870</v>
      </c>
      <c r="B14752" s="36" t="s">
        <v>3790</v>
      </c>
      <c r="C14752" s="36" t="s">
        <v>2224</v>
      </c>
      <c r="D14752" s="36" t="s">
        <v>2325</v>
      </c>
      <c r="E14752" s="36" t="s">
        <v>2326</v>
      </c>
      <c r="F14752" s="36" t="s">
        <v>18</v>
      </c>
      <c r="G14752" s="37">
        <v>815573037</v>
      </c>
      <c r="H14752" s="37">
        <v>815573037</v>
      </c>
      <c r="I14752" s="4">
        <f>H14752/G14752</f>
        <v>1</v>
      </c>
      <c r="J14752" s="37"/>
      <c r="K14752" s="37"/>
      <c r="L14752" s="40"/>
    </row>
    <row r="14753" spans="1:12" ht="54" outlineLevel="2" x14ac:dyDescent="0.25">
      <c r="A14753" s="9" t="s">
        <v>4870</v>
      </c>
      <c r="B14753" s="10" t="s">
        <v>3790</v>
      </c>
      <c r="C14753" s="10" t="s">
        <v>2224</v>
      </c>
      <c r="D14753" s="10" t="s">
        <v>2325</v>
      </c>
      <c r="E14753" s="10" t="s">
        <v>2326</v>
      </c>
      <c r="F14753" s="10" t="s">
        <v>19</v>
      </c>
      <c r="G14753" s="11">
        <v>7211</v>
      </c>
      <c r="H14753" s="11">
        <v>0</v>
      </c>
      <c r="I14753" s="12">
        <f>H14753/G14753</f>
        <v>0</v>
      </c>
      <c r="J14753" s="11"/>
      <c r="K14753" s="11"/>
      <c r="L14753" s="13"/>
    </row>
    <row r="14754" spans="1:12" s="3" customFormat="1" ht="54" outlineLevel="2" x14ac:dyDescent="0.25">
      <c r="A14754" s="35" t="s">
        <v>4870</v>
      </c>
      <c r="B14754" s="36" t="s">
        <v>3790</v>
      </c>
      <c r="C14754" s="36" t="s">
        <v>2224</v>
      </c>
      <c r="D14754" s="36" t="s">
        <v>2325</v>
      </c>
      <c r="E14754" s="36" t="s">
        <v>2326</v>
      </c>
      <c r="F14754" s="36" t="s">
        <v>41</v>
      </c>
      <c r="G14754" s="37">
        <v>29174999</v>
      </c>
      <c r="H14754" s="37">
        <v>29174999</v>
      </c>
      <c r="I14754" s="4">
        <f>H14754/G14754</f>
        <v>1</v>
      </c>
      <c r="J14754" s="37"/>
      <c r="K14754" s="37"/>
      <c r="L14754" s="40"/>
    </row>
    <row r="14755" spans="1:12" ht="54" outlineLevel="2" x14ac:dyDescent="0.25">
      <c r="A14755" s="9" t="s">
        <v>4870</v>
      </c>
      <c r="B14755" s="10" t="s">
        <v>3790</v>
      </c>
      <c r="C14755" s="10" t="s">
        <v>2224</v>
      </c>
      <c r="D14755" s="10" t="s">
        <v>2325</v>
      </c>
      <c r="E14755" s="10" t="s">
        <v>2326</v>
      </c>
      <c r="F14755" s="10" t="s">
        <v>21</v>
      </c>
      <c r="G14755" s="11">
        <v>-233193045</v>
      </c>
      <c r="H14755" s="11"/>
      <c r="I14755" s="10"/>
      <c r="J14755" s="11"/>
      <c r="K14755" s="11"/>
      <c r="L14755" s="13"/>
    </row>
    <row r="14756" spans="1:12" ht="27" outlineLevel="1" x14ac:dyDescent="0.25">
      <c r="A14756" s="22" t="s">
        <v>10330</v>
      </c>
      <c r="B14756" s="15"/>
      <c r="C14756" s="15"/>
      <c r="D14756" s="15"/>
      <c r="E14756" s="15"/>
      <c r="F14756" s="15" t="s">
        <v>12960</v>
      </c>
      <c r="G14756" s="16">
        <f>SUBTOTAL(9,G14751:G14755)</f>
        <v>1777527426</v>
      </c>
      <c r="H14756" s="16">
        <f>SUBTOTAL(9,H14751:H14755)</f>
        <v>983929568.30999994</v>
      </c>
      <c r="I14756" s="15"/>
      <c r="J14756" s="16">
        <f>SUBTOTAL(9,J14751:J14755)</f>
        <v>139584540.39999998</v>
      </c>
      <c r="K14756" s="16">
        <f>SUBTOTAL(9,K14751:K14755)</f>
        <v>139181532.31</v>
      </c>
      <c r="L14756" s="17"/>
    </row>
    <row r="14757" spans="1:12" s="3" customFormat="1" ht="54" outlineLevel="2" x14ac:dyDescent="0.25">
      <c r="A14757" s="35" t="s">
        <v>4871</v>
      </c>
      <c r="B14757" s="36" t="s">
        <v>3790</v>
      </c>
      <c r="C14757" s="36" t="s">
        <v>2224</v>
      </c>
      <c r="D14757" s="36" t="s">
        <v>4872</v>
      </c>
      <c r="E14757" s="36" t="s">
        <v>4873</v>
      </c>
      <c r="F14757" s="36" t="s">
        <v>16</v>
      </c>
      <c r="G14757" s="37">
        <v>1100813069</v>
      </c>
      <c r="H14757" s="37">
        <v>131404304.84</v>
      </c>
      <c r="I14757" s="38">
        <f>H14757/G14757</f>
        <v>0.11937022600882657</v>
      </c>
      <c r="J14757" s="37">
        <v>131784793.54999998</v>
      </c>
      <c r="K14757" s="37">
        <f>H14757</f>
        <v>131404304.84</v>
      </c>
      <c r="L14757" s="39">
        <f>K14757/J14757</f>
        <v>0.997112802625019</v>
      </c>
    </row>
    <row r="14758" spans="1:12" ht="54" outlineLevel="2" x14ac:dyDescent="0.25">
      <c r="A14758" s="9" t="s">
        <v>4871</v>
      </c>
      <c r="B14758" s="10" t="s">
        <v>3790</v>
      </c>
      <c r="C14758" s="10" t="s">
        <v>2224</v>
      </c>
      <c r="D14758" s="10" t="s">
        <v>4872</v>
      </c>
      <c r="E14758" s="10" t="s">
        <v>4873</v>
      </c>
      <c r="F14758" s="10" t="s">
        <v>18</v>
      </c>
      <c r="G14758" s="11">
        <v>1351517576</v>
      </c>
      <c r="H14758" s="11">
        <v>1351517576</v>
      </c>
      <c r="I14758" s="12">
        <f>H14758/G14758</f>
        <v>1</v>
      </c>
      <c r="J14758" s="11"/>
      <c r="K14758" s="11"/>
      <c r="L14758" s="13"/>
    </row>
    <row r="14759" spans="1:12" s="3" customFormat="1" ht="54" outlineLevel="2" x14ac:dyDescent="0.25">
      <c r="A14759" s="35" t="s">
        <v>4871</v>
      </c>
      <c r="B14759" s="36" t="s">
        <v>3790</v>
      </c>
      <c r="C14759" s="36" t="s">
        <v>2224</v>
      </c>
      <c r="D14759" s="36" t="s">
        <v>4872</v>
      </c>
      <c r="E14759" s="36" t="s">
        <v>4873</v>
      </c>
      <c r="F14759" s="36" t="s">
        <v>19</v>
      </c>
      <c r="G14759" s="37">
        <v>6808</v>
      </c>
      <c r="H14759" s="37">
        <v>0</v>
      </c>
      <c r="I14759" s="4">
        <f>H14759/G14759</f>
        <v>0</v>
      </c>
      <c r="J14759" s="37"/>
      <c r="K14759" s="37"/>
      <c r="L14759" s="40"/>
    </row>
    <row r="14760" spans="1:12" ht="54" outlineLevel="2" x14ac:dyDescent="0.25">
      <c r="A14760" s="9" t="s">
        <v>4871</v>
      </c>
      <c r="B14760" s="10" t="s">
        <v>3790</v>
      </c>
      <c r="C14760" s="10" t="s">
        <v>2224</v>
      </c>
      <c r="D14760" s="10" t="s">
        <v>4872</v>
      </c>
      <c r="E14760" s="10" t="s">
        <v>4873</v>
      </c>
      <c r="F14760" s="10" t="s">
        <v>41</v>
      </c>
      <c r="G14760" s="11">
        <v>27544749</v>
      </c>
      <c r="H14760" s="11">
        <v>27544749</v>
      </c>
      <c r="I14760" s="12">
        <f>H14760/G14760</f>
        <v>1</v>
      </c>
      <c r="J14760" s="11"/>
      <c r="K14760" s="11"/>
      <c r="L14760" s="13"/>
    </row>
    <row r="14761" spans="1:12" s="3" customFormat="1" ht="54" outlineLevel="2" x14ac:dyDescent="0.25">
      <c r="A14761" s="35" t="s">
        <v>4871</v>
      </c>
      <c r="B14761" s="36" t="s">
        <v>3790</v>
      </c>
      <c r="C14761" s="36" t="s">
        <v>2224</v>
      </c>
      <c r="D14761" s="36" t="s">
        <v>4872</v>
      </c>
      <c r="E14761" s="36" t="s">
        <v>4873</v>
      </c>
      <c r="F14761" s="36" t="s">
        <v>21</v>
      </c>
      <c r="G14761" s="37">
        <v>-220162614</v>
      </c>
      <c r="H14761" s="37"/>
      <c r="I14761" s="36"/>
      <c r="J14761" s="37"/>
      <c r="K14761" s="37"/>
      <c r="L14761" s="40"/>
    </row>
    <row r="14762" spans="1:12" ht="27" outlineLevel="1" x14ac:dyDescent="0.25">
      <c r="A14762" s="18" t="s">
        <v>10331</v>
      </c>
      <c r="B14762" s="19"/>
      <c r="C14762" s="19"/>
      <c r="D14762" s="19"/>
      <c r="E14762" s="19"/>
      <c r="F14762" s="15" t="s">
        <v>12960</v>
      </c>
      <c r="G14762" s="20">
        <f>SUBTOTAL(9,G14757:G14761)</f>
        <v>2259719588</v>
      </c>
      <c r="H14762" s="20">
        <f>SUBTOTAL(9,H14757:H14761)</f>
        <v>1510466629.8399999</v>
      </c>
      <c r="I14762" s="19"/>
      <c r="J14762" s="20">
        <f>SUBTOTAL(9,J14757:J14761)</f>
        <v>131784793.54999998</v>
      </c>
      <c r="K14762" s="20">
        <f>SUBTOTAL(9,K14757:K14761)</f>
        <v>131404304.84</v>
      </c>
      <c r="L14762" s="21"/>
    </row>
    <row r="14763" spans="1:12" ht="54" outlineLevel="2" x14ac:dyDescent="0.25">
      <c r="A14763" s="9" t="s">
        <v>4874</v>
      </c>
      <c r="B14763" s="10" t="s">
        <v>3790</v>
      </c>
      <c r="C14763" s="10" t="s">
        <v>2224</v>
      </c>
      <c r="D14763" s="10" t="s">
        <v>4875</v>
      </c>
      <c r="E14763" s="10" t="s">
        <v>4876</v>
      </c>
      <c r="F14763" s="10" t="s">
        <v>16</v>
      </c>
      <c r="G14763" s="11">
        <v>1160492950</v>
      </c>
      <c r="H14763" s="6">
        <v>138528305.72</v>
      </c>
      <c r="I14763" s="7">
        <f>H14763/G14763</f>
        <v>0.11937022600611231</v>
      </c>
      <c r="J14763" s="6">
        <v>138929422.46000001</v>
      </c>
      <c r="K14763" s="6">
        <f>H14763</f>
        <v>138528305.72</v>
      </c>
      <c r="L14763" s="8">
        <f>K14763/J14763</f>
        <v>0.99711280207678477</v>
      </c>
    </row>
    <row r="14764" spans="1:12" s="3" customFormat="1" ht="54" outlineLevel="2" x14ac:dyDescent="0.25">
      <c r="A14764" s="35" t="s">
        <v>4874</v>
      </c>
      <c r="B14764" s="36" t="s">
        <v>3790</v>
      </c>
      <c r="C14764" s="36" t="s">
        <v>2224</v>
      </c>
      <c r="D14764" s="36" t="s">
        <v>4875</v>
      </c>
      <c r="E14764" s="36" t="s">
        <v>4876</v>
      </c>
      <c r="F14764" s="36" t="s">
        <v>18</v>
      </c>
      <c r="G14764" s="37">
        <v>1054627874</v>
      </c>
      <c r="H14764" s="37">
        <v>1054627874</v>
      </c>
      <c r="I14764" s="4">
        <f>H14764/G14764</f>
        <v>1</v>
      </c>
      <c r="J14764" s="37"/>
      <c r="K14764" s="37"/>
      <c r="L14764" s="40"/>
    </row>
    <row r="14765" spans="1:12" ht="54" outlineLevel="2" x14ac:dyDescent="0.25">
      <c r="A14765" s="9" t="s">
        <v>4874</v>
      </c>
      <c r="B14765" s="10" t="s">
        <v>3790</v>
      </c>
      <c r="C14765" s="10" t="s">
        <v>2224</v>
      </c>
      <c r="D14765" s="10" t="s">
        <v>4875</v>
      </c>
      <c r="E14765" s="10" t="s">
        <v>4876</v>
      </c>
      <c r="F14765" s="10" t="s">
        <v>19</v>
      </c>
      <c r="G14765" s="11">
        <v>7177</v>
      </c>
      <c r="H14765" s="11">
        <v>0</v>
      </c>
      <c r="I14765" s="12">
        <f>H14765/G14765</f>
        <v>0</v>
      </c>
      <c r="J14765" s="11"/>
      <c r="K14765" s="11"/>
      <c r="L14765" s="13"/>
    </row>
    <row r="14766" spans="1:12" s="3" customFormat="1" ht="54" outlineLevel="2" x14ac:dyDescent="0.25">
      <c r="A14766" s="35" t="s">
        <v>4874</v>
      </c>
      <c r="B14766" s="36" t="s">
        <v>3790</v>
      </c>
      <c r="C14766" s="36" t="s">
        <v>2224</v>
      </c>
      <c r="D14766" s="36" t="s">
        <v>4875</v>
      </c>
      <c r="E14766" s="36" t="s">
        <v>4876</v>
      </c>
      <c r="F14766" s="36" t="s">
        <v>41</v>
      </c>
      <c r="G14766" s="37">
        <v>29038071</v>
      </c>
      <c r="H14766" s="37">
        <v>29038071</v>
      </c>
      <c r="I14766" s="4">
        <f>H14766/G14766</f>
        <v>1</v>
      </c>
      <c r="J14766" s="37"/>
      <c r="K14766" s="37"/>
      <c r="L14766" s="40"/>
    </row>
    <row r="14767" spans="1:12" ht="54" outlineLevel="2" x14ac:dyDescent="0.25">
      <c r="A14767" s="9" t="s">
        <v>4874</v>
      </c>
      <c r="B14767" s="10" t="s">
        <v>3790</v>
      </c>
      <c r="C14767" s="10" t="s">
        <v>2224</v>
      </c>
      <c r="D14767" s="10" t="s">
        <v>4875</v>
      </c>
      <c r="E14767" s="10" t="s">
        <v>4876</v>
      </c>
      <c r="F14767" s="10" t="s">
        <v>21</v>
      </c>
      <c r="G14767" s="11">
        <v>-232098590</v>
      </c>
      <c r="H14767" s="11"/>
      <c r="I14767" s="10"/>
      <c r="J14767" s="11"/>
      <c r="K14767" s="11"/>
      <c r="L14767" s="13"/>
    </row>
    <row r="14768" spans="1:12" ht="27" outlineLevel="1" x14ac:dyDescent="0.25">
      <c r="A14768" s="22" t="s">
        <v>10332</v>
      </c>
      <c r="B14768" s="15"/>
      <c r="C14768" s="15"/>
      <c r="D14768" s="15"/>
      <c r="E14768" s="15"/>
      <c r="F14768" s="15" t="s">
        <v>12960</v>
      </c>
      <c r="G14768" s="16">
        <f>SUBTOTAL(9,G14763:G14767)</f>
        <v>2012067482</v>
      </c>
      <c r="H14768" s="16">
        <f>SUBTOTAL(9,H14763:H14767)</f>
        <v>1222194250.72</v>
      </c>
      <c r="I14768" s="15"/>
      <c r="J14768" s="16">
        <f>SUBTOTAL(9,J14763:J14767)</f>
        <v>138929422.46000001</v>
      </c>
      <c r="K14768" s="16">
        <f>SUBTOTAL(9,K14763:K14767)</f>
        <v>138528305.72</v>
      </c>
      <c r="L14768" s="17"/>
    </row>
    <row r="14769" spans="1:12" s="3" customFormat="1" ht="54" outlineLevel="2" x14ac:dyDescent="0.25">
      <c r="A14769" s="35" t="s">
        <v>4877</v>
      </c>
      <c r="B14769" s="36" t="s">
        <v>3790</v>
      </c>
      <c r="C14769" s="36" t="s">
        <v>2224</v>
      </c>
      <c r="D14769" s="36" t="s">
        <v>4878</v>
      </c>
      <c r="E14769" s="36" t="s">
        <v>4879</v>
      </c>
      <c r="F14769" s="36" t="s">
        <v>16</v>
      </c>
      <c r="G14769" s="37">
        <v>1010821574</v>
      </c>
      <c r="H14769" s="37">
        <v>120661999.74000001</v>
      </c>
      <c r="I14769" s="38">
        <f>H14769/G14769</f>
        <v>0.11937022600588065</v>
      </c>
      <c r="J14769" s="37">
        <v>121011383.51999998</v>
      </c>
      <c r="K14769" s="37">
        <f>H14769</f>
        <v>120661999.74000001</v>
      </c>
      <c r="L14769" s="39">
        <f>K14769/J14769</f>
        <v>0.99711280236753741</v>
      </c>
    </row>
    <row r="14770" spans="1:12" ht="54" outlineLevel="2" x14ac:dyDescent="0.25">
      <c r="A14770" s="9" t="s">
        <v>4877</v>
      </c>
      <c r="B14770" s="10" t="s">
        <v>3790</v>
      </c>
      <c r="C14770" s="10" t="s">
        <v>2224</v>
      </c>
      <c r="D14770" s="10" t="s">
        <v>4878</v>
      </c>
      <c r="E14770" s="10" t="s">
        <v>4879</v>
      </c>
      <c r="F14770" s="10" t="s">
        <v>18</v>
      </c>
      <c r="G14770" s="11">
        <v>746274251</v>
      </c>
      <c r="H14770" s="11">
        <v>746274251</v>
      </c>
      <c r="I14770" s="12">
        <f>H14770/G14770</f>
        <v>1</v>
      </c>
      <c r="J14770" s="11"/>
      <c r="K14770" s="11"/>
      <c r="L14770" s="13"/>
    </row>
    <row r="14771" spans="1:12" s="3" customFormat="1" ht="54" outlineLevel="2" x14ac:dyDescent="0.25">
      <c r="A14771" s="35" t="s">
        <v>4877</v>
      </c>
      <c r="B14771" s="36" t="s">
        <v>3790</v>
      </c>
      <c r="C14771" s="36" t="s">
        <v>2224</v>
      </c>
      <c r="D14771" s="36" t="s">
        <v>4878</v>
      </c>
      <c r="E14771" s="36" t="s">
        <v>4879</v>
      </c>
      <c r="F14771" s="36" t="s">
        <v>19</v>
      </c>
      <c r="G14771" s="37">
        <v>6252</v>
      </c>
      <c r="H14771" s="37">
        <v>0</v>
      </c>
      <c r="I14771" s="4">
        <f>H14771/G14771</f>
        <v>0</v>
      </c>
      <c r="J14771" s="37"/>
      <c r="K14771" s="37"/>
      <c r="L14771" s="40"/>
    </row>
    <row r="14772" spans="1:12" ht="54" outlineLevel="2" x14ac:dyDescent="0.25">
      <c r="A14772" s="9" t="s">
        <v>4877</v>
      </c>
      <c r="B14772" s="10" t="s">
        <v>3790</v>
      </c>
      <c r="C14772" s="10" t="s">
        <v>2224</v>
      </c>
      <c r="D14772" s="10" t="s">
        <v>4878</v>
      </c>
      <c r="E14772" s="10" t="s">
        <v>4879</v>
      </c>
      <c r="F14772" s="10" t="s">
        <v>41</v>
      </c>
      <c r="G14772" s="11">
        <v>25292966</v>
      </c>
      <c r="H14772" s="11">
        <v>25292966</v>
      </c>
      <c r="I14772" s="12">
        <f>H14772/G14772</f>
        <v>1</v>
      </c>
      <c r="J14772" s="11"/>
      <c r="K14772" s="11"/>
      <c r="L14772" s="13"/>
    </row>
    <row r="14773" spans="1:12" s="3" customFormat="1" ht="54" outlineLevel="2" x14ac:dyDescent="0.25">
      <c r="A14773" s="35" t="s">
        <v>4877</v>
      </c>
      <c r="B14773" s="36" t="s">
        <v>3790</v>
      </c>
      <c r="C14773" s="36" t="s">
        <v>2224</v>
      </c>
      <c r="D14773" s="36" t="s">
        <v>4878</v>
      </c>
      <c r="E14773" s="36" t="s">
        <v>4879</v>
      </c>
      <c r="F14773" s="36" t="s">
        <v>21</v>
      </c>
      <c r="G14773" s="37">
        <v>-202164315</v>
      </c>
      <c r="H14773" s="37"/>
      <c r="I14773" s="36"/>
      <c r="J14773" s="37"/>
      <c r="K14773" s="37"/>
      <c r="L14773" s="40"/>
    </row>
    <row r="14774" spans="1:12" ht="27" outlineLevel="1" x14ac:dyDescent="0.25">
      <c r="A14774" s="18" t="s">
        <v>10333</v>
      </c>
      <c r="B14774" s="19"/>
      <c r="C14774" s="19"/>
      <c r="D14774" s="19"/>
      <c r="E14774" s="19"/>
      <c r="F14774" s="15" t="s">
        <v>12960</v>
      </c>
      <c r="G14774" s="20">
        <f>SUBTOTAL(9,G14769:G14773)</f>
        <v>1580230728</v>
      </c>
      <c r="H14774" s="20">
        <f>SUBTOTAL(9,H14769:H14773)</f>
        <v>892229216.74000001</v>
      </c>
      <c r="I14774" s="19"/>
      <c r="J14774" s="20">
        <f>SUBTOTAL(9,J14769:J14773)</f>
        <v>121011383.51999998</v>
      </c>
      <c r="K14774" s="20">
        <f>SUBTOTAL(9,K14769:K14773)</f>
        <v>120661999.74000001</v>
      </c>
      <c r="L14774" s="21"/>
    </row>
    <row r="14775" spans="1:12" ht="54" outlineLevel="2" x14ac:dyDescent="0.25">
      <c r="A14775" s="9" t="s">
        <v>4880</v>
      </c>
      <c r="B14775" s="10" t="s">
        <v>3790</v>
      </c>
      <c r="C14775" s="10" t="s">
        <v>2224</v>
      </c>
      <c r="D14775" s="10" t="s">
        <v>4881</v>
      </c>
      <c r="E14775" s="10" t="s">
        <v>4882</v>
      </c>
      <c r="F14775" s="10" t="s">
        <v>16</v>
      </c>
      <c r="G14775" s="11">
        <v>1066027514</v>
      </c>
      <c r="H14775" s="6">
        <v>127251945.27000001</v>
      </c>
      <c r="I14775" s="7">
        <f>H14775/G14775</f>
        <v>0.11937022600150263</v>
      </c>
      <c r="J14775" s="6">
        <v>127620410.68000001</v>
      </c>
      <c r="K14775" s="6">
        <f>H14775</f>
        <v>127251945.27000001</v>
      </c>
      <c r="L14775" s="8">
        <f>K14775/J14775</f>
        <v>0.99711280187834606</v>
      </c>
    </row>
    <row r="14776" spans="1:12" s="3" customFormat="1" ht="54" outlineLevel="2" x14ac:dyDescent="0.25">
      <c r="A14776" s="35" t="s">
        <v>4880</v>
      </c>
      <c r="B14776" s="36" t="s">
        <v>3790</v>
      </c>
      <c r="C14776" s="36" t="s">
        <v>2224</v>
      </c>
      <c r="D14776" s="36" t="s">
        <v>4881</v>
      </c>
      <c r="E14776" s="36" t="s">
        <v>4882</v>
      </c>
      <c r="F14776" s="36" t="s">
        <v>18</v>
      </c>
      <c r="G14776" s="37">
        <v>886203959</v>
      </c>
      <c r="H14776" s="37">
        <v>886203959</v>
      </c>
      <c r="I14776" s="4">
        <f>H14776/G14776</f>
        <v>1</v>
      </c>
      <c r="J14776" s="37"/>
      <c r="K14776" s="37"/>
      <c r="L14776" s="40"/>
    </row>
    <row r="14777" spans="1:12" ht="54" outlineLevel="2" x14ac:dyDescent="0.25">
      <c r="A14777" s="9" t="s">
        <v>4880</v>
      </c>
      <c r="B14777" s="10" t="s">
        <v>3790</v>
      </c>
      <c r="C14777" s="10" t="s">
        <v>2224</v>
      </c>
      <c r="D14777" s="10" t="s">
        <v>4881</v>
      </c>
      <c r="E14777" s="10" t="s">
        <v>4882</v>
      </c>
      <c r="F14777" s="10" t="s">
        <v>19</v>
      </c>
      <c r="G14777" s="11">
        <v>6593</v>
      </c>
      <c r="H14777" s="11">
        <v>0</v>
      </c>
      <c r="I14777" s="12">
        <f>H14777/G14777</f>
        <v>0</v>
      </c>
      <c r="J14777" s="11"/>
      <c r="K14777" s="11"/>
      <c r="L14777" s="13"/>
    </row>
    <row r="14778" spans="1:12" s="3" customFormat="1" ht="54" outlineLevel="2" x14ac:dyDescent="0.25">
      <c r="A14778" s="35" t="s">
        <v>4880</v>
      </c>
      <c r="B14778" s="36" t="s">
        <v>3790</v>
      </c>
      <c r="C14778" s="36" t="s">
        <v>2224</v>
      </c>
      <c r="D14778" s="36" t="s">
        <v>4881</v>
      </c>
      <c r="E14778" s="36" t="s">
        <v>4882</v>
      </c>
      <c r="F14778" s="36" t="s">
        <v>41</v>
      </c>
      <c r="G14778" s="37">
        <v>26674339</v>
      </c>
      <c r="H14778" s="37">
        <v>26674339</v>
      </c>
      <c r="I14778" s="4">
        <f>H14778/G14778</f>
        <v>1</v>
      </c>
      <c r="J14778" s="37"/>
      <c r="K14778" s="37"/>
      <c r="L14778" s="40"/>
    </row>
    <row r="14779" spans="1:12" ht="54" outlineLevel="2" x14ac:dyDescent="0.25">
      <c r="A14779" s="9" t="s">
        <v>4880</v>
      </c>
      <c r="B14779" s="10" t="s">
        <v>3790</v>
      </c>
      <c r="C14779" s="10" t="s">
        <v>2224</v>
      </c>
      <c r="D14779" s="10" t="s">
        <v>4881</v>
      </c>
      <c r="E14779" s="10" t="s">
        <v>4882</v>
      </c>
      <c r="F14779" s="10" t="s">
        <v>21</v>
      </c>
      <c r="G14779" s="11">
        <v>-213205503</v>
      </c>
      <c r="H14779" s="11"/>
      <c r="I14779" s="10"/>
      <c r="J14779" s="11"/>
      <c r="K14779" s="11"/>
      <c r="L14779" s="13"/>
    </row>
    <row r="14780" spans="1:12" ht="27" outlineLevel="1" x14ac:dyDescent="0.25">
      <c r="A14780" s="22" t="s">
        <v>10334</v>
      </c>
      <c r="B14780" s="15"/>
      <c r="C14780" s="15"/>
      <c r="D14780" s="15"/>
      <c r="E14780" s="15"/>
      <c r="F14780" s="15" t="s">
        <v>12960</v>
      </c>
      <c r="G14780" s="16">
        <f>SUBTOTAL(9,G14775:G14779)</f>
        <v>1765706902</v>
      </c>
      <c r="H14780" s="16">
        <f>SUBTOTAL(9,H14775:H14779)</f>
        <v>1040130243.27</v>
      </c>
      <c r="I14780" s="15"/>
      <c r="J14780" s="16">
        <f>SUBTOTAL(9,J14775:J14779)</f>
        <v>127620410.68000001</v>
      </c>
      <c r="K14780" s="16">
        <f>SUBTOTAL(9,K14775:K14779)</f>
        <v>127251945.27000001</v>
      </c>
      <c r="L14780" s="17"/>
    </row>
    <row r="14781" spans="1:12" s="3" customFormat="1" ht="54" outlineLevel="2" x14ac:dyDescent="0.25">
      <c r="A14781" s="35" t="s">
        <v>4883</v>
      </c>
      <c r="B14781" s="36" t="s">
        <v>3790</v>
      </c>
      <c r="C14781" s="36" t="s">
        <v>2224</v>
      </c>
      <c r="D14781" s="36" t="s">
        <v>2328</v>
      </c>
      <c r="E14781" s="36" t="s">
        <v>2329</v>
      </c>
      <c r="F14781" s="36" t="s">
        <v>16</v>
      </c>
      <c r="G14781" s="37">
        <v>1243377768</v>
      </c>
      <c r="H14781" s="37">
        <v>148422285.19</v>
      </c>
      <c r="I14781" s="38">
        <f>H14781/G14781</f>
        <v>0.11937022601645873</v>
      </c>
      <c r="J14781" s="37">
        <v>148852050.46000001</v>
      </c>
      <c r="K14781" s="37">
        <f>H14781</f>
        <v>148422285.19</v>
      </c>
      <c r="L14781" s="39">
        <f>K14781/J14781</f>
        <v>0.99711280248628154</v>
      </c>
    </row>
    <row r="14782" spans="1:12" ht="54" outlineLevel="2" x14ac:dyDescent="0.25">
      <c r="A14782" s="9" t="s">
        <v>4883</v>
      </c>
      <c r="B14782" s="10" t="s">
        <v>3790</v>
      </c>
      <c r="C14782" s="10" t="s">
        <v>2224</v>
      </c>
      <c r="D14782" s="10" t="s">
        <v>2328</v>
      </c>
      <c r="E14782" s="10" t="s">
        <v>2329</v>
      </c>
      <c r="F14782" s="10" t="s">
        <v>18</v>
      </c>
      <c r="G14782" s="11">
        <v>598519844</v>
      </c>
      <c r="H14782" s="11">
        <v>598519844</v>
      </c>
      <c r="I14782" s="12">
        <f>H14782/G14782</f>
        <v>1</v>
      </c>
      <c r="J14782" s="11"/>
      <c r="K14782" s="11"/>
      <c r="L14782" s="13"/>
    </row>
    <row r="14783" spans="1:12" s="3" customFormat="1" ht="54" outlineLevel="2" x14ac:dyDescent="0.25">
      <c r="A14783" s="35" t="s">
        <v>4883</v>
      </c>
      <c r="B14783" s="36" t="s">
        <v>3790</v>
      </c>
      <c r="C14783" s="36" t="s">
        <v>2224</v>
      </c>
      <c r="D14783" s="36" t="s">
        <v>2328</v>
      </c>
      <c r="E14783" s="36" t="s">
        <v>2329</v>
      </c>
      <c r="F14783" s="36" t="s">
        <v>19</v>
      </c>
      <c r="G14783" s="37">
        <v>7690</v>
      </c>
      <c r="H14783" s="37">
        <v>0</v>
      </c>
      <c r="I14783" s="4">
        <f>H14783/G14783</f>
        <v>0</v>
      </c>
      <c r="J14783" s="37"/>
      <c r="K14783" s="37"/>
      <c r="L14783" s="40"/>
    </row>
    <row r="14784" spans="1:12" ht="54" outlineLevel="2" x14ac:dyDescent="0.25">
      <c r="A14784" s="9" t="s">
        <v>4883</v>
      </c>
      <c r="B14784" s="10" t="s">
        <v>3790</v>
      </c>
      <c r="C14784" s="10" t="s">
        <v>2224</v>
      </c>
      <c r="D14784" s="10" t="s">
        <v>2328</v>
      </c>
      <c r="E14784" s="10" t="s">
        <v>2329</v>
      </c>
      <c r="F14784" s="10" t="s">
        <v>41</v>
      </c>
      <c r="G14784" s="11">
        <v>31112030</v>
      </c>
      <c r="H14784" s="11">
        <v>31112030</v>
      </c>
      <c r="I14784" s="12">
        <f>H14784/G14784</f>
        <v>1</v>
      </c>
      <c r="J14784" s="11"/>
      <c r="K14784" s="11"/>
      <c r="L14784" s="13"/>
    </row>
    <row r="14785" spans="1:12" s="3" customFormat="1" ht="54" outlineLevel="2" x14ac:dyDescent="0.25">
      <c r="A14785" s="35" t="s">
        <v>4883</v>
      </c>
      <c r="B14785" s="36" t="s">
        <v>3790</v>
      </c>
      <c r="C14785" s="36" t="s">
        <v>2224</v>
      </c>
      <c r="D14785" s="36" t="s">
        <v>2328</v>
      </c>
      <c r="E14785" s="36" t="s">
        <v>2329</v>
      </c>
      <c r="F14785" s="36" t="s">
        <v>21</v>
      </c>
      <c r="G14785" s="37">
        <v>-248675554</v>
      </c>
      <c r="H14785" s="37"/>
      <c r="I14785" s="36"/>
      <c r="J14785" s="37"/>
      <c r="K14785" s="37"/>
      <c r="L14785" s="40"/>
    </row>
    <row r="14786" spans="1:12" ht="27" outlineLevel="1" x14ac:dyDescent="0.25">
      <c r="A14786" s="18" t="s">
        <v>10335</v>
      </c>
      <c r="B14786" s="19"/>
      <c r="C14786" s="19"/>
      <c r="D14786" s="19"/>
      <c r="E14786" s="19"/>
      <c r="F14786" s="15" t="s">
        <v>12960</v>
      </c>
      <c r="G14786" s="20">
        <f>SUBTOTAL(9,G14781:G14785)</f>
        <v>1624341778</v>
      </c>
      <c r="H14786" s="20">
        <f>SUBTOTAL(9,H14781:H14785)</f>
        <v>778054159.19000006</v>
      </c>
      <c r="I14786" s="19"/>
      <c r="J14786" s="20">
        <f>SUBTOTAL(9,J14781:J14785)</f>
        <v>148852050.46000001</v>
      </c>
      <c r="K14786" s="20">
        <f>SUBTOTAL(9,K14781:K14785)</f>
        <v>148422285.19</v>
      </c>
      <c r="L14786" s="21"/>
    </row>
    <row r="14787" spans="1:12" ht="54" outlineLevel="2" x14ac:dyDescent="0.25">
      <c r="A14787" s="9" t="s">
        <v>4884</v>
      </c>
      <c r="B14787" s="10" t="s">
        <v>3790</v>
      </c>
      <c r="C14787" s="10" t="s">
        <v>2224</v>
      </c>
      <c r="D14787" s="10" t="s">
        <v>2331</v>
      </c>
      <c r="E14787" s="10" t="s">
        <v>2332</v>
      </c>
      <c r="F14787" s="10" t="s">
        <v>16</v>
      </c>
      <c r="G14787" s="11">
        <v>1948331224</v>
      </c>
      <c r="H14787" s="6">
        <v>232572738.54000002</v>
      </c>
      <c r="I14787" s="7">
        <f>H14787/G14787</f>
        <v>0.11937022600424127</v>
      </c>
      <c r="J14787" s="6">
        <v>233246166.35999998</v>
      </c>
      <c r="K14787" s="6">
        <f>H14787</f>
        <v>232572738.54000002</v>
      </c>
      <c r="L14787" s="8">
        <f>K14787/J14787</f>
        <v>0.99711280219302478</v>
      </c>
    </row>
    <row r="14788" spans="1:12" s="3" customFormat="1" ht="54" outlineLevel="2" x14ac:dyDescent="0.25">
      <c r="A14788" s="35" t="s">
        <v>4884</v>
      </c>
      <c r="B14788" s="36" t="s">
        <v>3790</v>
      </c>
      <c r="C14788" s="36" t="s">
        <v>2224</v>
      </c>
      <c r="D14788" s="36" t="s">
        <v>2331</v>
      </c>
      <c r="E14788" s="36" t="s">
        <v>2332</v>
      </c>
      <c r="F14788" s="36" t="s">
        <v>18</v>
      </c>
      <c r="G14788" s="37">
        <v>810953429</v>
      </c>
      <c r="H14788" s="37">
        <v>810953429</v>
      </c>
      <c r="I14788" s="4">
        <f>H14788/G14788</f>
        <v>1</v>
      </c>
      <c r="J14788" s="37"/>
      <c r="K14788" s="37"/>
      <c r="L14788" s="40"/>
    </row>
    <row r="14789" spans="1:12" ht="54" outlineLevel="2" x14ac:dyDescent="0.25">
      <c r="A14789" s="9" t="s">
        <v>4884</v>
      </c>
      <c r="B14789" s="10" t="s">
        <v>3790</v>
      </c>
      <c r="C14789" s="10" t="s">
        <v>2224</v>
      </c>
      <c r="D14789" s="10" t="s">
        <v>2331</v>
      </c>
      <c r="E14789" s="10" t="s">
        <v>2332</v>
      </c>
      <c r="F14789" s="10" t="s">
        <v>19</v>
      </c>
      <c r="G14789" s="11">
        <v>12050</v>
      </c>
      <c r="H14789" s="11">
        <v>0</v>
      </c>
      <c r="I14789" s="12">
        <f>H14789/G14789</f>
        <v>0</v>
      </c>
      <c r="J14789" s="11"/>
      <c r="K14789" s="11"/>
      <c r="L14789" s="13"/>
    </row>
    <row r="14790" spans="1:12" s="3" customFormat="1" ht="54" outlineLevel="2" x14ac:dyDescent="0.25">
      <c r="A14790" s="35" t="s">
        <v>4884</v>
      </c>
      <c r="B14790" s="36" t="s">
        <v>3790</v>
      </c>
      <c r="C14790" s="36" t="s">
        <v>2224</v>
      </c>
      <c r="D14790" s="36" t="s">
        <v>2331</v>
      </c>
      <c r="E14790" s="36" t="s">
        <v>2332</v>
      </c>
      <c r="F14790" s="36" t="s">
        <v>41</v>
      </c>
      <c r="G14790" s="37">
        <v>48751507</v>
      </c>
      <c r="H14790" s="37">
        <v>48751507</v>
      </c>
      <c r="I14790" s="4">
        <f>H14790/G14790</f>
        <v>1</v>
      </c>
      <c r="J14790" s="37"/>
      <c r="K14790" s="37"/>
      <c r="L14790" s="40"/>
    </row>
    <row r="14791" spans="1:12" ht="54" outlineLevel="2" x14ac:dyDescent="0.25">
      <c r="A14791" s="9" t="s">
        <v>4884</v>
      </c>
      <c r="B14791" s="10" t="s">
        <v>3790</v>
      </c>
      <c r="C14791" s="10" t="s">
        <v>2224</v>
      </c>
      <c r="D14791" s="10" t="s">
        <v>2331</v>
      </c>
      <c r="E14791" s="10" t="s">
        <v>2332</v>
      </c>
      <c r="F14791" s="10" t="s">
        <v>21</v>
      </c>
      <c r="G14791" s="11">
        <v>-389666245</v>
      </c>
      <c r="H14791" s="11"/>
      <c r="I14791" s="10"/>
      <c r="J14791" s="11"/>
      <c r="K14791" s="11"/>
      <c r="L14791" s="13"/>
    </row>
    <row r="14792" spans="1:12" ht="27" outlineLevel="1" x14ac:dyDescent="0.25">
      <c r="A14792" s="22" t="s">
        <v>10336</v>
      </c>
      <c r="B14792" s="15"/>
      <c r="C14792" s="15"/>
      <c r="D14792" s="15"/>
      <c r="E14792" s="15"/>
      <c r="F14792" s="15" t="s">
        <v>12960</v>
      </c>
      <c r="G14792" s="16">
        <f>SUBTOTAL(9,G14787:G14791)</f>
        <v>2418381965</v>
      </c>
      <c r="H14792" s="16">
        <f>SUBTOTAL(9,H14787:H14791)</f>
        <v>1092277674.54</v>
      </c>
      <c r="I14792" s="15"/>
      <c r="J14792" s="16">
        <f>SUBTOTAL(9,J14787:J14791)</f>
        <v>233246166.35999998</v>
      </c>
      <c r="K14792" s="16">
        <f>SUBTOTAL(9,K14787:K14791)</f>
        <v>232572738.54000002</v>
      </c>
      <c r="L14792" s="17"/>
    </row>
    <row r="14793" spans="1:12" s="3" customFormat="1" ht="54" outlineLevel="2" x14ac:dyDescent="0.25">
      <c r="A14793" s="35" t="s">
        <v>4885</v>
      </c>
      <c r="B14793" s="36" t="s">
        <v>3790</v>
      </c>
      <c r="C14793" s="36" t="s">
        <v>2224</v>
      </c>
      <c r="D14793" s="36" t="s">
        <v>2334</v>
      </c>
      <c r="E14793" s="36" t="s">
        <v>1182</v>
      </c>
      <c r="F14793" s="36" t="s">
        <v>16</v>
      </c>
      <c r="G14793" s="37">
        <v>925139424</v>
      </c>
      <c r="H14793" s="37">
        <v>110434102.13</v>
      </c>
      <c r="I14793" s="38">
        <f>H14793/G14793</f>
        <v>0.11937022600606413</v>
      </c>
      <c r="J14793" s="37">
        <v>110753870.52000001</v>
      </c>
      <c r="K14793" s="37">
        <f>H14793</f>
        <v>110434102.13</v>
      </c>
      <c r="L14793" s="39">
        <f>K14793/J14793</f>
        <v>0.99711280167005745</v>
      </c>
    </row>
    <row r="14794" spans="1:12" ht="54" outlineLevel="2" x14ac:dyDescent="0.25">
      <c r="A14794" s="9" t="s">
        <v>4885</v>
      </c>
      <c r="B14794" s="10" t="s">
        <v>3790</v>
      </c>
      <c r="C14794" s="10" t="s">
        <v>2224</v>
      </c>
      <c r="D14794" s="10" t="s">
        <v>2334</v>
      </c>
      <c r="E14794" s="10" t="s">
        <v>1182</v>
      </c>
      <c r="F14794" s="10" t="s">
        <v>18</v>
      </c>
      <c r="G14794" s="11">
        <v>135635922</v>
      </c>
      <c r="H14794" s="11">
        <v>135635922</v>
      </c>
      <c r="I14794" s="12">
        <f>H14794/G14794</f>
        <v>1</v>
      </c>
      <c r="J14794" s="11"/>
      <c r="K14794" s="11"/>
      <c r="L14794" s="13"/>
    </row>
    <row r="14795" spans="1:12" s="3" customFormat="1" ht="54" outlineLevel="2" x14ac:dyDescent="0.25">
      <c r="A14795" s="35" t="s">
        <v>4885</v>
      </c>
      <c r="B14795" s="36" t="s">
        <v>3790</v>
      </c>
      <c r="C14795" s="36" t="s">
        <v>2224</v>
      </c>
      <c r="D14795" s="36" t="s">
        <v>2334</v>
      </c>
      <c r="E14795" s="36" t="s">
        <v>1182</v>
      </c>
      <c r="F14795" s="36" t="s">
        <v>19</v>
      </c>
      <c r="G14795" s="37">
        <v>5722</v>
      </c>
      <c r="H14795" s="37">
        <v>0</v>
      </c>
      <c r="I14795" s="4">
        <f>H14795/G14795</f>
        <v>0</v>
      </c>
      <c r="J14795" s="37"/>
      <c r="K14795" s="37"/>
      <c r="L14795" s="40"/>
    </row>
    <row r="14796" spans="1:12" ht="54" outlineLevel="2" x14ac:dyDescent="0.25">
      <c r="A14796" s="9" t="s">
        <v>4885</v>
      </c>
      <c r="B14796" s="10" t="s">
        <v>3790</v>
      </c>
      <c r="C14796" s="10" t="s">
        <v>2224</v>
      </c>
      <c r="D14796" s="10" t="s">
        <v>2334</v>
      </c>
      <c r="E14796" s="10" t="s">
        <v>1182</v>
      </c>
      <c r="F14796" s="10" t="s">
        <v>41</v>
      </c>
      <c r="G14796" s="11">
        <v>23149011</v>
      </c>
      <c r="H14796" s="11">
        <v>23149011</v>
      </c>
      <c r="I14796" s="12">
        <f>H14796/G14796</f>
        <v>1</v>
      </c>
      <c r="J14796" s="11"/>
      <c r="K14796" s="11"/>
      <c r="L14796" s="13"/>
    </row>
    <row r="14797" spans="1:12" s="3" customFormat="1" ht="54" outlineLevel="2" x14ac:dyDescent="0.25">
      <c r="A14797" s="35" t="s">
        <v>4885</v>
      </c>
      <c r="B14797" s="36" t="s">
        <v>3790</v>
      </c>
      <c r="C14797" s="36" t="s">
        <v>2224</v>
      </c>
      <c r="D14797" s="36" t="s">
        <v>2334</v>
      </c>
      <c r="E14797" s="36" t="s">
        <v>1182</v>
      </c>
      <c r="F14797" s="36" t="s">
        <v>21</v>
      </c>
      <c r="G14797" s="37">
        <v>-185027885</v>
      </c>
      <c r="H14797" s="37"/>
      <c r="I14797" s="36"/>
      <c r="J14797" s="37"/>
      <c r="K14797" s="37"/>
      <c r="L14797" s="40"/>
    </row>
    <row r="14798" spans="1:12" ht="27" outlineLevel="1" x14ac:dyDescent="0.25">
      <c r="A14798" s="18" t="s">
        <v>10337</v>
      </c>
      <c r="B14798" s="19"/>
      <c r="C14798" s="19"/>
      <c r="D14798" s="19"/>
      <c r="E14798" s="19"/>
      <c r="F14798" s="15" t="s">
        <v>12960</v>
      </c>
      <c r="G14798" s="20">
        <f>SUBTOTAL(9,G14793:G14797)</f>
        <v>898902194</v>
      </c>
      <c r="H14798" s="20">
        <f>SUBTOTAL(9,H14793:H14797)</f>
        <v>269219035.13</v>
      </c>
      <c r="I14798" s="19"/>
      <c r="J14798" s="20">
        <f>SUBTOTAL(9,J14793:J14797)</f>
        <v>110753870.52000001</v>
      </c>
      <c r="K14798" s="20">
        <f>SUBTOTAL(9,K14793:K14797)</f>
        <v>110434102.13</v>
      </c>
      <c r="L14798" s="21"/>
    </row>
    <row r="14799" spans="1:12" ht="54" outlineLevel="2" x14ac:dyDescent="0.25">
      <c r="A14799" s="9" t="s">
        <v>4886</v>
      </c>
      <c r="B14799" s="10" t="s">
        <v>3790</v>
      </c>
      <c r="C14799" s="10" t="s">
        <v>2224</v>
      </c>
      <c r="D14799" s="10" t="s">
        <v>2336</v>
      </c>
      <c r="E14799" s="10" t="s">
        <v>2337</v>
      </c>
      <c r="F14799" s="10" t="s">
        <v>16</v>
      </c>
      <c r="G14799" s="11">
        <v>2524951308</v>
      </c>
      <c r="H14799" s="6">
        <v>301404008.28999996</v>
      </c>
      <c r="I14799" s="7">
        <f>H14799/G14799</f>
        <v>0.11937022600595827</v>
      </c>
      <c r="J14799" s="6">
        <v>302276740.99000001</v>
      </c>
      <c r="K14799" s="6">
        <f>H14799</f>
        <v>301404008.28999996</v>
      </c>
      <c r="L14799" s="8">
        <f>K14799/J14799</f>
        <v>0.99711280233754762</v>
      </c>
    </row>
    <row r="14800" spans="1:12" s="3" customFormat="1" ht="54" outlineLevel="2" x14ac:dyDescent="0.25">
      <c r="A14800" s="35" t="s">
        <v>4886</v>
      </c>
      <c r="B14800" s="36" t="s">
        <v>3790</v>
      </c>
      <c r="C14800" s="36" t="s">
        <v>2224</v>
      </c>
      <c r="D14800" s="36" t="s">
        <v>2336</v>
      </c>
      <c r="E14800" s="36" t="s">
        <v>2337</v>
      </c>
      <c r="F14800" s="36" t="s">
        <v>18</v>
      </c>
      <c r="G14800" s="37">
        <v>3054050002</v>
      </c>
      <c r="H14800" s="37">
        <v>3054050002</v>
      </c>
      <c r="I14800" s="4">
        <f>H14800/G14800</f>
        <v>1</v>
      </c>
      <c r="J14800" s="37"/>
      <c r="K14800" s="37"/>
      <c r="L14800" s="40"/>
    </row>
    <row r="14801" spans="1:12" ht="54" outlineLevel="2" x14ac:dyDescent="0.25">
      <c r="A14801" s="9" t="s">
        <v>4886</v>
      </c>
      <c r="B14801" s="10" t="s">
        <v>3790</v>
      </c>
      <c r="C14801" s="10" t="s">
        <v>2224</v>
      </c>
      <c r="D14801" s="10" t="s">
        <v>2336</v>
      </c>
      <c r="E14801" s="10" t="s">
        <v>2337</v>
      </c>
      <c r="F14801" s="10" t="s">
        <v>19</v>
      </c>
      <c r="G14801" s="11">
        <v>15616</v>
      </c>
      <c r="H14801" s="11">
        <v>0</v>
      </c>
      <c r="I14801" s="12">
        <f>H14801/G14801</f>
        <v>0</v>
      </c>
      <c r="J14801" s="11"/>
      <c r="K14801" s="11"/>
      <c r="L14801" s="13"/>
    </row>
    <row r="14802" spans="1:12" s="3" customFormat="1" ht="54" outlineLevel="2" x14ac:dyDescent="0.25">
      <c r="A14802" s="35" t="s">
        <v>4886</v>
      </c>
      <c r="B14802" s="36" t="s">
        <v>3790</v>
      </c>
      <c r="C14802" s="36" t="s">
        <v>2224</v>
      </c>
      <c r="D14802" s="36" t="s">
        <v>2336</v>
      </c>
      <c r="E14802" s="36" t="s">
        <v>2337</v>
      </c>
      <c r="F14802" s="36" t="s">
        <v>41</v>
      </c>
      <c r="G14802" s="37">
        <v>63179802</v>
      </c>
      <c r="H14802" s="37">
        <v>63179802</v>
      </c>
      <c r="I14802" s="4">
        <f>H14802/G14802</f>
        <v>1</v>
      </c>
      <c r="J14802" s="37"/>
      <c r="K14802" s="37"/>
      <c r="L14802" s="40"/>
    </row>
    <row r="14803" spans="1:12" ht="54" outlineLevel="2" x14ac:dyDescent="0.25">
      <c r="A14803" s="9" t="s">
        <v>4886</v>
      </c>
      <c r="B14803" s="10" t="s">
        <v>3790</v>
      </c>
      <c r="C14803" s="10" t="s">
        <v>2224</v>
      </c>
      <c r="D14803" s="10" t="s">
        <v>2336</v>
      </c>
      <c r="E14803" s="10" t="s">
        <v>2337</v>
      </c>
      <c r="F14803" s="10" t="s">
        <v>21</v>
      </c>
      <c r="G14803" s="11">
        <v>-504990262</v>
      </c>
      <c r="H14803" s="11"/>
      <c r="I14803" s="10"/>
      <c r="J14803" s="11"/>
      <c r="K14803" s="11"/>
      <c r="L14803" s="13"/>
    </row>
    <row r="14804" spans="1:12" ht="27" outlineLevel="1" x14ac:dyDescent="0.25">
      <c r="A14804" s="22" t="s">
        <v>10338</v>
      </c>
      <c r="B14804" s="15"/>
      <c r="C14804" s="15"/>
      <c r="D14804" s="15"/>
      <c r="E14804" s="15"/>
      <c r="F14804" s="15" t="s">
        <v>12960</v>
      </c>
      <c r="G14804" s="16">
        <f>SUBTOTAL(9,G14799:G14803)</f>
        <v>5137206466</v>
      </c>
      <c r="H14804" s="16">
        <f>SUBTOTAL(9,H14799:H14803)</f>
        <v>3418633812.29</v>
      </c>
      <c r="I14804" s="15"/>
      <c r="J14804" s="16">
        <f>SUBTOTAL(9,J14799:J14803)</f>
        <v>302276740.99000001</v>
      </c>
      <c r="K14804" s="16">
        <f>SUBTOTAL(9,K14799:K14803)</f>
        <v>301404008.28999996</v>
      </c>
      <c r="L14804" s="17"/>
    </row>
    <row r="14805" spans="1:12" s="3" customFormat="1" ht="54" outlineLevel="2" x14ac:dyDescent="0.25">
      <c r="A14805" s="35" t="s">
        <v>4887</v>
      </c>
      <c r="B14805" s="36" t="s">
        <v>3790</v>
      </c>
      <c r="C14805" s="36" t="s">
        <v>2224</v>
      </c>
      <c r="D14805" s="36" t="s">
        <v>2339</v>
      </c>
      <c r="E14805" s="36" t="s">
        <v>2340</v>
      </c>
      <c r="F14805" s="36" t="s">
        <v>16</v>
      </c>
      <c r="G14805" s="37">
        <v>2526185273</v>
      </c>
      <c r="H14805" s="37">
        <v>301551306.95999998</v>
      </c>
      <c r="I14805" s="38">
        <f>H14805/G14805</f>
        <v>0.11937022600163023</v>
      </c>
      <c r="J14805" s="37">
        <v>302424466.20999998</v>
      </c>
      <c r="K14805" s="37">
        <f>H14805</f>
        <v>301551306.95999998</v>
      </c>
      <c r="L14805" s="39">
        <f>K14805/J14805</f>
        <v>0.99711280221159859</v>
      </c>
    </row>
    <row r="14806" spans="1:12" ht="54" outlineLevel="2" x14ac:dyDescent="0.25">
      <c r="A14806" s="9" t="s">
        <v>4887</v>
      </c>
      <c r="B14806" s="10" t="s">
        <v>3790</v>
      </c>
      <c r="C14806" s="10" t="s">
        <v>2224</v>
      </c>
      <c r="D14806" s="10" t="s">
        <v>2339</v>
      </c>
      <c r="E14806" s="10" t="s">
        <v>2340</v>
      </c>
      <c r="F14806" s="10" t="s">
        <v>18</v>
      </c>
      <c r="G14806" s="11">
        <v>2855177872</v>
      </c>
      <c r="H14806" s="11">
        <v>2855177872</v>
      </c>
      <c r="I14806" s="12">
        <f>H14806/G14806</f>
        <v>1</v>
      </c>
      <c r="J14806" s="11"/>
      <c r="K14806" s="11"/>
      <c r="L14806" s="13"/>
    </row>
    <row r="14807" spans="1:12" s="3" customFormat="1" ht="54" outlineLevel="2" x14ac:dyDescent="0.25">
      <c r="A14807" s="35" t="s">
        <v>4887</v>
      </c>
      <c r="B14807" s="36" t="s">
        <v>3790</v>
      </c>
      <c r="C14807" s="36" t="s">
        <v>2224</v>
      </c>
      <c r="D14807" s="36" t="s">
        <v>2339</v>
      </c>
      <c r="E14807" s="36" t="s">
        <v>2340</v>
      </c>
      <c r="F14807" s="36" t="s">
        <v>19</v>
      </c>
      <c r="G14807" s="37">
        <v>15624</v>
      </c>
      <c r="H14807" s="37">
        <v>0</v>
      </c>
      <c r="I14807" s="4">
        <f>H14807/G14807</f>
        <v>0</v>
      </c>
      <c r="J14807" s="37"/>
      <c r="K14807" s="37"/>
      <c r="L14807" s="40"/>
    </row>
    <row r="14808" spans="1:12" ht="54" outlineLevel="2" x14ac:dyDescent="0.25">
      <c r="A14808" s="9" t="s">
        <v>4887</v>
      </c>
      <c r="B14808" s="10" t="s">
        <v>3790</v>
      </c>
      <c r="C14808" s="10" t="s">
        <v>2224</v>
      </c>
      <c r="D14808" s="10" t="s">
        <v>2339</v>
      </c>
      <c r="E14808" s="10" t="s">
        <v>2340</v>
      </c>
      <c r="F14808" s="10" t="s">
        <v>41</v>
      </c>
      <c r="G14808" s="11">
        <v>63210678</v>
      </c>
      <c r="H14808" s="11">
        <v>63210678</v>
      </c>
      <c r="I14808" s="12">
        <f>H14808/G14808</f>
        <v>1</v>
      </c>
      <c r="J14808" s="11"/>
      <c r="K14808" s="11"/>
      <c r="L14808" s="13"/>
    </row>
    <row r="14809" spans="1:12" s="3" customFormat="1" ht="54" outlineLevel="2" x14ac:dyDescent="0.25">
      <c r="A14809" s="35" t="s">
        <v>4887</v>
      </c>
      <c r="B14809" s="36" t="s">
        <v>3790</v>
      </c>
      <c r="C14809" s="36" t="s">
        <v>2224</v>
      </c>
      <c r="D14809" s="36" t="s">
        <v>2339</v>
      </c>
      <c r="E14809" s="36" t="s">
        <v>2340</v>
      </c>
      <c r="F14809" s="36" t="s">
        <v>21</v>
      </c>
      <c r="G14809" s="37">
        <v>-505237055</v>
      </c>
      <c r="H14809" s="37"/>
      <c r="I14809" s="36"/>
      <c r="J14809" s="37"/>
      <c r="K14809" s="37"/>
      <c r="L14809" s="40"/>
    </row>
    <row r="14810" spans="1:12" ht="27" outlineLevel="1" x14ac:dyDescent="0.25">
      <c r="A14810" s="18" t="s">
        <v>10339</v>
      </c>
      <c r="B14810" s="19"/>
      <c r="C14810" s="19"/>
      <c r="D14810" s="19"/>
      <c r="E14810" s="19"/>
      <c r="F14810" s="15" t="s">
        <v>12960</v>
      </c>
      <c r="G14810" s="20">
        <f>SUBTOTAL(9,G14805:G14809)</f>
        <v>4939352392</v>
      </c>
      <c r="H14810" s="20">
        <f>SUBTOTAL(9,H14805:H14809)</f>
        <v>3219939856.96</v>
      </c>
      <c r="I14810" s="19"/>
      <c r="J14810" s="20">
        <f>SUBTOTAL(9,J14805:J14809)</f>
        <v>302424466.20999998</v>
      </c>
      <c r="K14810" s="20">
        <f>SUBTOTAL(9,K14805:K14809)</f>
        <v>301551306.95999998</v>
      </c>
      <c r="L14810" s="21"/>
    </row>
    <row r="14811" spans="1:12" ht="54" outlineLevel="2" x14ac:dyDescent="0.25">
      <c r="A14811" s="9" t="s">
        <v>4888</v>
      </c>
      <c r="B14811" s="10" t="s">
        <v>3790</v>
      </c>
      <c r="C14811" s="10" t="s">
        <v>2224</v>
      </c>
      <c r="D14811" s="10" t="s">
        <v>2342</v>
      </c>
      <c r="E14811" s="10" t="s">
        <v>2343</v>
      </c>
      <c r="F14811" s="10" t="s">
        <v>16</v>
      </c>
      <c r="G14811" s="11">
        <v>1272507588</v>
      </c>
      <c r="H14811" s="6">
        <v>151899518.37</v>
      </c>
      <c r="I14811" s="7">
        <f>H14811/G14811</f>
        <v>0.11937022600292738</v>
      </c>
      <c r="J14811" s="6">
        <v>152339352.22999999</v>
      </c>
      <c r="K14811" s="6">
        <f>H14811</f>
        <v>151899518.37</v>
      </c>
      <c r="L14811" s="8">
        <f>K14811/J14811</f>
        <v>0.9971128020858594</v>
      </c>
    </row>
    <row r="14812" spans="1:12" s="3" customFormat="1" ht="54" outlineLevel="2" x14ac:dyDescent="0.25">
      <c r="A14812" s="35" t="s">
        <v>4888</v>
      </c>
      <c r="B14812" s="36" t="s">
        <v>3790</v>
      </c>
      <c r="C14812" s="36" t="s">
        <v>2224</v>
      </c>
      <c r="D14812" s="36" t="s">
        <v>2342</v>
      </c>
      <c r="E14812" s="36" t="s">
        <v>2343</v>
      </c>
      <c r="F14812" s="36" t="s">
        <v>18</v>
      </c>
      <c r="G14812" s="37">
        <v>1010900726</v>
      </c>
      <c r="H14812" s="37">
        <v>1010900726</v>
      </c>
      <c r="I14812" s="4">
        <f>H14812/G14812</f>
        <v>1</v>
      </c>
      <c r="J14812" s="37"/>
      <c r="K14812" s="37"/>
      <c r="L14812" s="40"/>
    </row>
    <row r="14813" spans="1:12" ht="54" outlineLevel="2" x14ac:dyDescent="0.25">
      <c r="A14813" s="9" t="s">
        <v>4888</v>
      </c>
      <c r="B14813" s="10" t="s">
        <v>3790</v>
      </c>
      <c r="C14813" s="10" t="s">
        <v>2224</v>
      </c>
      <c r="D14813" s="10" t="s">
        <v>2342</v>
      </c>
      <c r="E14813" s="10" t="s">
        <v>2343</v>
      </c>
      <c r="F14813" s="10" t="s">
        <v>19</v>
      </c>
      <c r="G14813" s="11">
        <v>7870</v>
      </c>
      <c r="H14813" s="11">
        <v>0</v>
      </c>
      <c r="I14813" s="12">
        <f>H14813/G14813</f>
        <v>0</v>
      </c>
      <c r="J14813" s="11"/>
      <c r="K14813" s="11"/>
      <c r="L14813" s="13"/>
    </row>
    <row r="14814" spans="1:12" s="3" customFormat="1" ht="54" outlineLevel="2" x14ac:dyDescent="0.25">
      <c r="A14814" s="35" t="s">
        <v>4888</v>
      </c>
      <c r="B14814" s="36" t="s">
        <v>3790</v>
      </c>
      <c r="C14814" s="36" t="s">
        <v>2224</v>
      </c>
      <c r="D14814" s="36" t="s">
        <v>2342</v>
      </c>
      <c r="E14814" s="36" t="s">
        <v>2343</v>
      </c>
      <c r="F14814" s="36" t="s">
        <v>41</v>
      </c>
      <c r="G14814" s="37">
        <v>31840922</v>
      </c>
      <c r="H14814" s="37">
        <v>31840922</v>
      </c>
      <c r="I14814" s="4">
        <f>H14814/G14814</f>
        <v>1</v>
      </c>
      <c r="J14814" s="37"/>
      <c r="K14814" s="37"/>
      <c r="L14814" s="40"/>
    </row>
    <row r="14815" spans="1:12" ht="54" outlineLevel="2" x14ac:dyDescent="0.25">
      <c r="A14815" s="9" t="s">
        <v>4888</v>
      </c>
      <c r="B14815" s="10" t="s">
        <v>3790</v>
      </c>
      <c r="C14815" s="10" t="s">
        <v>2224</v>
      </c>
      <c r="D14815" s="10" t="s">
        <v>2342</v>
      </c>
      <c r="E14815" s="10" t="s">
        <v>2343</v>
      </c>
      <c r="F14815" s="10" t="s">
        <v>21</v>
      </c>
      <c r="G14815" s="11">
        <v>-254501518</v>
      </c>
      <c r="H14815" s="11"/>
      <c r="I14815" s="10"/>
      <c r="J14815" s="11"/>
      <c r="K14815" s="11"/>
      <c r="L14815" s="13"/>
    </row>
    <row r="14816" spans="1:12" ht="27" outlineLevel="1" x14ac:dyDescent="0.25">
      <c r="A14816" s="22" t="s">
        <v>10340</v>
      </c>
      <c r="B14816" s="15"/>
      <c r="C14816" s="15"/>
      <c r="D14816" s="15"/>
      <c r="E14816" s="15"/>
      <c r="F14816" s="15" t="s">
        <v>12960</v>
      </c>
      <c r="G14816" s="16">
        <f>SUBTOTAL(9,G14811:G14815)</f>
        <v>2060755588</v>
      </c>
      <c r="H14816" s="16">
        <f>SUBTOTAL(9,H14811:H14815)</f>
        <v>1194641166.3699999</v>
      </c>
      <c r="I14816" s="15"/>
      <c r="J14816" s="16">
        <f>SUBTOTAL(9,J14811:J14815)</f>
        <v>152339352.22999999</v>
      </c>
      <c r="K14816" s="16">
        <f>SUBTOTAL(9,K14811:K14815)</f>
        <v>151899518.37</v>
      </c>
      <c r="L14816" s="17"/>
    </row>
    <row r="14817" spans="1:12" s="3" customFormat="1" ht="54" outlineLevel="2" x14ac:dyDescent="0.25">
      <c r="A14817" s="35" t="s">
        <v>4889</v>
      </c>
      <c r="B14817" s="36" t="s">
        <v>3790</v>
      </c>
      <c r="C14817" s="36" t="s">
        <v>2224</v>
      </c>
      <c r="D14817" s="36" t="s">
        <v>2345</v>
      </c>
      <c r="E14817" s="36" t="s">
        <v>2346</v>
      </c>
      <c r="F14817" s="36" t="s">
        <v>16</v>
      </c>
      <c r="G14817" s="37">
        <v>1569941024</v>
      </c>
      <c r="H14817" s="37">
        <v>187404214.85000002</v>
      </c>
      <c r="I14817" s="38">
        <f>H14817/G14817</f>
        <v>0.11937022600538148</v>
      </c>
      <c r="J14817" s="37">
        <v>187946854.56</v>
      </c>
      <c r="K14817" s="37">
        <f>H14817</f>
        <v>187404214.85000002</v>
      </c>
      <c r="L14817" s="39">
        <f>K14817/J14817</f>
        <v>0.99711280238623656</v>
      </c>
    </row>
    <row r="14818" spans="1:12" ht="54" outlineLevel="2" x14ac:dyDescent="0.25">
      <c r="A14818" s="9" t="s">
        <v>4889</v>
      </c>
      <c r="B14818" s="10" t="s">
        <v>3790</v>
      </c>
      <c r="C14818" s="10" t="s">
        <v>2224</v>
      </c>
      <c r="D14818" s="10" t="s">
        <v>2345</v>
      </c>
      <c r="E14818" s="10" t="s">
        <v>2346</v>
      </c>
      <c r="F14818" s="10" t="s">
        <v>18</v>
      </c>
      <c r="G14818" s="11">
        <v>558476827</v>
      </c>
      <c r="H14818" s="11">
        <v>558476827</v>
      </c>
      <c r="I14818" s="12">
        <f>H14818/G14818</f>
        <v>1</v>
      </c>
      <c r="J14818" s="11"/>
      <c r="K14818" s="11"/>
      <c r="L14818" s="13"/>
    </row>
    <row r="14819" spans="1:12" s="3" customFormat="1" ht="54" outlineLevel="2" x14ac:dyDescent="0.25">
      <c r="A14819" s="35" t="s">
        <v>4889</v>
      </c>
      <c r="B14819" s="36" t="s">
        <v>3790</v>
      </c>
      <c r="C14819" s="36" t="s">
        <v>2224</v>
      </c>
      <c r="D14819" s="36" t="s">
        <v>2345</v>
      </c>
      <c r="E14819" s="36" t="s">
        <v>2346</v>
      </c>
      <c r="F14819" s="36" t="s">
        <v>19</v>
      </c>
      <c r="G14819" s="37">
        <v>9710</v>
      </c>
      <c r="H14819" s="37">
        <v>0</v>
      </c>
      <c r="I14819" s="4">
        <f>H14819/G14819</f>
        <v>0</v>
      </c>
      <c r="J14819" s="37"/>
      <c r="K14819" s="37"/>
      <c r="L14819" s="40"/>
    </row>
    <row r="14820" spans="1:12" ht="54" outlineLevel="2" x14ac:dyDescent="0.25">
      <c r="A14820" s="9" t="s">
        <v>4889</v>
      </c>
      <c r="B14820" s="10" t="s">
        <v>3790</v>
      </c>
      <c r="C14820" s="10" t="s">
        <v>2224</v>
      </c>
      <c r="D14820" s="10" t="s">
        <v>2345</v>
      </c>
      <c r="E14820" s="10" t="s">
        <v>2346</v>
      </c>
      <c r="F14820" s="10" t="s">
        <v>41</v>
      </c>
      <c r="G14820" s="11">
        <v>39283356</v>
      </c>
      <c r="H14820" s="11">
        <v>39283356</v>
      </c>
      <c r="I14820" s="12">
        <f>H14820/G14820</f>
        <v>1</v>
      </c>
      <c r="J14820" s="11"/>
      <c r="K14820" s="11"/>
      <c r="L14820" s="13"/>
    </row>
    <row r="14821" spans="1:12" s="3" customFormat="1" ht="54" outlineLevel="2" x14ac:dyDescent="0.25">
      <c r="A14821" s="35" t="s">
        <v>4889</v>
      </c>
      <c r="B14821" s="36" t="s">
        <v>3790</v>
      </c>
      <c r="C14821" s="36" t="s">
        <v>2224</v>
      </c>
      <c r="D14821" s="36" t="s">
        <v>2345</v>
      </c>
      <c r="E14821" s="36" t="s">
        <v>2346</v>
      </c>
      <c r="F14821" s="36" t="s">
        <v>21</v>
      </c>
      <c r="G14821" s="37">
        <v>-313988205</v>
      </c>
      <c r="H14821" s="37"/>
      <c r="I14821" s="36"/>
      <c r="J14821" s="37"/>
      <c r="K14821" s="37"/>
      <c r="L14821" s="40"/>
    </row>
    <row r="14822" spans="1:12" ht="27" outlineLevel="1" x14ac:dyDescent="0.25">
      <c r="A14822" s="18" t="s">
        <v>10341</v>
      </c>
      <c r="B14822" s="19"/>
      <c r="C14822" s="19"/>
      <c r="D14822" s="19"/>
      <c r="E14822" s="19"/>
      <c r="F14822" s="15" t="s">
        <v>12960</v>
      </c>
      <c r="G14822" s="20">
        <f>SUBTOTAL(9,G14817:G14821)</f>
        <v>1853722712</v>
      </c>
      <c r="H14822" s="20">
        <f>SUBTOTAL(9,H14817:H14821)</f>
        <v>785164397.85000002</v>
      </c>
      <c r="I14822" s="19"/>
      <c r="J14822" s="20">
        <f>SUBTOTAL(9,J14817:J14821)</f>
        <v>187946854.56</v>
      </c>
      <c r="K14822" s="20">
        <f>SUBTOTAL(9,K14817:K14821)</f>
        <v>187404214.85000002</v>
      </c>
      <c r="L14822" s="21"/>
    </row>
    <row r="14823" spans="1:12" ht="54" outlineLevel="2" x14ac:dyDescent="0.25">
      <c r="A14823" s="9" t="s">
        <v>4890</v>
      </c>
      <c r="B14823" s="10" t="s">
        <v>3790</v>
      </c>
      <c r="C14823" s="10" t="s">
        <v>2224</v>
      </c>
      <c r="D14823" s="10" t="s">
        <v>2348</v>
      </c>
      <c r="E14823" s="10" t="s">
        <v>2349</v>
      </c>
      <c r="F14823" s="10" t="s">
        <v>16</v>
      </c>
      <c r="G14823" s="11">
        <v>1284757036</v>
      </c>
      <c r="H14823" s="6">
        <v>153361737.76000002</v>
      </c>
      <c r="I14823" s="7">
        <f>H14823/G14823</f>
        <v>0.11937022601369121</v>
      </c>
      <c r="J14823" s="6">
        <v>153805805.57999998</v>
      </c>
      <c r="K14823" s="6">
        <f>H14823</f>
        <v>153361737.76000002</v>
      </c>
      <c r="L14823" s="8">
        <f>K14823/J14823</f>
        <v>0.99711280196267371</v>
      </c>
    </row>
    <row r="14824" spans="1:12" s="3" customFormat="1" ht="54" outlineLevel="2" x14ac:dyDescent="0.25">
      <c r="A14824" s="35" t="s">
        <v>4890</v>
      </c>
      <c r="B14824" s="36" t="s">
        <v>3790</v>
      </c>
      <c r="C14824" s="36" t="s">
        <v>2224</v>
      </c>
      <c r="D14824" s="36" t="s">
        <v>2348</v>
      </c>
      <c r="E14824" s="36" t="s">
        <v>2349</v>
      </c>
      <c r="F14824" s="36" t="s">
        <v>18</v>
      </c>
      <c r="G14824" s="37">
        <v>636591207</v>
      </c>
      <c r="H14824" s="37">
        <v>636591207</v>
      </c>
      <c r="I14824" s="4">
        <f>H14824/G14824</f>
        <v>1</v>
      </c>
      <c r="J14824" s="37"/>
      <c r="K14824" s="37"/>
      <c r="L14824" s="40"/>
    </row>
    <row r="14825" spans="1:12" ht="54" outlineLevel="2" x14ac:dyDescent="0.25">
      <c r="A14825" s="9" t="s">
        <v>4890</v>
      </c>
      <c r="B14825" s="10" t="s">
        <v>3790</v>
      </c>
      <c r="C14825" s="10" t="s">
        <v>2224</v>
      </c>
      <c r="D14825" s="10" t="s">
        <v>2348</v>
      </c>
      <c r="E14825" s="10" t="s">
        <v>2349</v>
      </c>
      <c r="F14825" s="10" t="s">
        <v>19</v>
      </c>
      <c r="G14825" s="11">
        <v>7946</v>
      </c>
      <c r="H14825" s="11">
        <v>0</v>
      </c>
      <c r="I14825" s="12">
        <f>H14825/G14825</f>
        <v>0</v>
      </c>
      <c r="J14825" s="11"/>
      <c r="K14825" s="11"/>
      <c r="L14825" s="13"/>
    </row>
    <row r="14826" spans="1:12" s="3" customFormat="1" ht="54" outlineLevel="2" x14ac:dyDescent="0.25">
      <c r="A14826" s="35" t="s">
        <v>4890</v>
      </c>
      <c r="B14826" s="36" t="s">
        <v>3790</v>
      </c>
      <c r="C14826" s="36" t="s">
        <v>2224</v>
      </c>
      <c r="D14826" s="36" t="s">
        <v>2348</v>
      </c>
      <c r="E14826" s="36" t="s">
        <v>2349</v>
      </c>
      <c r="F14826" s="36" t="s">
        <v>41</v>
      </c>
      <c r="G14826" s="37">
        <v>32147430</v>
      </c>
      <c r="H14826" s="37">
        <v>32147430</v>
      </c>
      <c r="I14826" s="4">
        <f>H14826/G14826</f>
        <v>1</v>
      </c>
      <c r="J14826" s="37"/>
      <c r="K14826" s="37"/>
      <c r="L14826" s="40"/>
    </row>
    <row r="14827" spans="1:12" ht="54" outlineLevel="2" x14ac:dyDescent="0.25">
      <c r="A14827" s="9" t="s">
        <v>4890</v>
      </c>
      <c r="B14827" s="10" t="s">
        <v>3790</v>
      </c>
      <c r="C14827" s="10" t="s">
        <v>2224</v>
      </c>
      <c r="D14827" s="10" t="s">
        <v>2348</v>
      </c>
      <c r="E14827" s="10" t="s">
        <v>2349</v>
      </c>
      <c r="F14827" s="10" t="s">
        <v>21</v>
      </c>
      <c r="G14827" s="11">
        <v>-256951407</v>
      </c>
      <c r="H14827" s="11"/>
      <c r="I14827" s="10"/>
      <c r="J14827" s="11"/>
      <c r="K14827" s="11"/>
      <c r="L14827" s="13"/>
    </row>
    <row r="14828" spans="1:12" ht="27" outlineLevel="1" x14ac:dyDescent="0.25">
      <c r="A14828" s="22" t="s">
        <v>10342</v>
      </c>
      <c r="B14828" s="15"/>
      <c r="C14828" s="15"/>
      <c r="D14828" s="15"/>
      <c r="E14828" s="15"/>
      <c r="F14828" s="15" t="s">
        <v>12960</v>
      </c>
      <c r="G14828" s="16">
        <f>SUBTOTAL(9,G14823:G14827)</f>
        <v>1696552212</v>
      </c>
      <c r="H14828" s="16">
        <f>SUBTOTAL(9,H14823:H14827)</f>
        <v>822100374.75999999</v>
      </c>
      <c r="I14828" s="15"/>
      <c r="J14828" s="16">
        <f>SUBTOTAL(9,J14823:J14827)</f>
        <v>153805805.57999998</v>
      </c>
      <c r="K14828" s="16">
        <f>SUBTOTAL(9,K14823:K14827)</f>
        <v>153361737.76000002</v>
      </c>
      <c r="L14828" s="17"/>
    </row>
    <row r="14829" spans="1:12" s="3" customFormat="1" ht="54" outlineLevel="2" x14ac:dyDescent="0.25">
      <c r="A14829" s="35" t="s">
        <v>4891</v>
      </c>
      <c r="B14829" s="36" t="s">
        <v>3790</v>
      </c>
      <c r="C14829" s="36" t="s">
        <v>2224</v>
      </c>
      <c r="D14829" s="36" t="s">
        <v>2351</v>
      </c>
      <c r="E14829" s="36" t="s">
        <v>2352</v>
      </c>
      <c r="F14829" s="36" t="s">
        <v>16</v>
      </c>
      <c r="G14829" s="37">
        <v>2182654220</v>
      </c>
      <c r="H14829" s="37">
        <v>260543927.53</v>
      </c>
      <c r="I14829" s="38">
        <f>H14829/G14829</f>
        <v>0.11937022600400718</v>
      </c>
      <c r="J14829" s="37">
        <v>261298347.47999999</v>
      </c>
      <c r="K14829" s="37">
        <f>H14829</f>
        <v>260543927.53</v>
      </c>
      <c r="L14829" s="39">
        <f>K14829/J14829</f>
        <v>0.99711280244488443</v>
      </c>
    </row>
    <row r="14830" spans="1:12" ht="54" outlineLevel="2" x14ac:dyDescent="0.25">
      <c r="A14830" s="9" t="s">
        <v>4891</v>
      </c>
      <c r="B14830" s="10" t="s">
        <v>3790</v>
      </c>
      <c r="C14830" s="10" t="s">
        <v>2224</v>
      </c>
      <c r="D14830" s="10" t="s">
        <v>2351</v>
      </c>
      <c r="E14830" s="10" t="s">
        <v>2352</v>
      </c>
      <c r="F14830" s="10" t="s">
        <v>18</v>
      </c>
      <c r="G14830" s="11">
        <v>1133404939</v>
      </c>
      <c r="H14830" s="11">
        <v>1133404939</v>
      </c>
      <c r="I14830" s="12">
        <f>H14830/G14830</f>
        <v>1</v>
      </c>
      <c r="J14830" s="11"/>
      <c r="K14830" s="11"/>
      <c r="L14830" s="13"/>
    </row>
    <row r="14831" spans="1:12" s="3" customFormat="1" ht="54" outlineLevel="2" x14ac:dyDescent="0.25">
      <c r="A14831" s="35" t="s">
        <v>4891</v>
      </c>
      <c r="B14831" s="36" t="s">
        <v>3790</v>
      </c>
      <c r="C14831" s="36" t="s">
        <v>2224</v>
      </c>
      <c r="D14831" s="36" t="s">
        <v>2351</v>
      </c>
      <c r="E14831" s="36" t="s">
        <v>2352</v>
      </c>
      <c r="F14831" s="36" t="s">
        <v>19</v>
      </c>
      <c r="G14831" s="37">
        <v>13499</v>
      </c>
      <c r="H14831" s="37">
        <v>0</v>
      </c>
      <c r="I14831" s="4">
        <f>H14831/G14831</f>
        <v>0</v>
      </c>
      <c r="J14831" s="37"/>
      <c r="K14831" s="37"/>
      <c r="L14831" s="40"/>
    </row>
    <row r="14832" spans="1:12" ht="54" outlineLevel="2" x14ac:dyDescent="0.25">
      <c r="A14832" s="9" t="s">
        <v>4891</v>
      </c>
      <c r="B14832" s="10" t="s">
        <v>3790</v>
      </c>
      <c r="C14832" s="10" t="s">
        <v>2224</v>
      </c>
      <c r="D14832" s="10" t="s">
        <v>2351</v>
      </c>
      <c r="E14832" s="10" t="s">
        <v>2352</v>
      </c>
      <c r="F14832" s="10" t="s">
        <v>41</v>
      </c>
      <c r="G14832" s="11">
        <v>54614780</v>
      </c>
      <c r="H14832" s="11">
        <v>54614780</v>
      </c>
      <c r="I14832" s="12">
        <f>H14832/G14832</f>
        <v>1</v>
      </c>
      <c r="J14832" s="11"/>
      <c r="K14832" s="11"/>
      <c r="L14832" s="13"/>
    </row>
    <row r="14833" spans="1:12" s="3" customFormat="1" ht="54" outlineLevel="2" x14ac:dyDescent="0.25">
      <c r="A14833" s="35" t="s">
        <v>4891</v>
      </c>
      <c r="B14833" s="36" t="s">
        <v>3790</v>
      </c>
      <c r="C14833" s="36" t="s">
        <v>2224</v>
      </c>
      <c r="D14833" s="36" t="s">
        <v>2351</v>
      </c>
      <c r="E14833" s="36" t="s">
        <v>2352</v>
      </c>
      <c r="F14833" s="36" t="s">
        <v>21</v>
      </c>
      <c r="G14833" s="37">
        <v>-436530844</v>
      </c>
      <c r="H14833" s="37"/>
      <c r="I14833" s="36"/>
      <c r="J14833" s="37"/>
      <c r="K14833" s="37"/>
      <c r="L14833" s="40"/>
    </row>
    <row r="14834" spans="1:12" ht="27" outlineLevel="1" x14ac:dyDescent="0.25">
      <c r="A14834" s="18" t="s">
        <v>10343</v>
      </c>
      <c r="B14834" s="19"/>
      <c r="C14834" s="19"/>
      <c r="D14834" s="19"/>
      <c r="E14834" s="19"/>
      <c r="F14834" s="15" t="s">
        <v>12960</v>
      </c>
      <c r="G14834" s="20">
        <f>SUBTOTAL(9,G14829:G14833)</f>
        <v>2934156594</v>
      </c>
      <c r="H14834" s="20">
        <f>SUBTOTAL(9,H14829:H14833)</f>
        <v>1448563646.53</v>
      </c>
      <c r="I14834" s="19"/>
      <c r="J14834" s="20">
        <f>SUBTOTAL(9,J14829:J14833)</f>
        <v>261298347.47999999</v>
      </c>
      <c r="K14834" s="20">
        <f>SUBTOTAL(9,K14829:K14833)</f>
        <v>260543927.53</v>
      </c>
      <c r="L14834" s="21"/>
    </row>
    <row r="14835" spans="1:12" ht="54" outlineLevel="2" x14ac:dyDescent="0.25">
      <c r="A14835" s="9" t="s">
        <v>4892</v>
      </c>
      <c r="B14835" s="10" t="s">
        <v>3790</v>
      </c>
      <c r="C14835" s="10" t="s">
        <v>2224</v>
      </c>
      <c r="D14835" s="10" t="s">
        <v>2354</v>
      </c>
      <c r="E14835" s="10" t="s">
        <v>2355</v>
      </c>
      <c r="F14835" s="10" t="s">
        <v>16</v>
      </c>
      <c r="G14835" s="11">
        <v>1750237401</v>
      </c>
      <c r="H14835" s="6">
        <v>208926234.11000001</v>
      </c>
      <c r="I14835" s="7">
        <f>H14835/G14835</f>
        <v>0.11937022599941573</v>
      </c>
      <c r="J14835" s="6">
        <v>209531192.08999997</v>
      </c>
      <c r="K14835" s="6">
        <f>H14835</f>
        <v>208926234.11000001</v>
      </c>
      <c r="L14835" s="8">
        <f>K14835/J14835</f>
        <v>0.99711280228033972</v>
      </c>
    </row>
    <row r="14836" spans="1:12" s="3" customFormat="1" ht="54" outlineLevel="2" x14ac:dyDescent="0.25">
      <c r="A14836" s="35" t="s">
        <v>4892</v>
      </c>
      <c r="B14836" s="36" t="s">
        <v>3790</v>
      </c>
      <c r="C14836" s="36" t="s">
        <v>2224</v>
      </c>
      <c r="D14836" s="36" t="s">
        <v>2354</v>
      </c>
      <c r="E14836" s="36" t="s">
        <v>2355</v>
      </c>
      <c r="F14836" s="36" t="s">
        <v>18</v>
      </c>
      <c r="G14836" s="37">
        <v>416913252</v>
      </c>
      <c r="H14836" s="37">
        <v>416913252</v>
      </c>
      <c r="I14836" s="4">
        <f>H14836/G14836</f>
        <v>1</v>
      </c>
      <c r="J14836" s="37"/>
      <c r="K14836" s="37"/>
      <c r="L14836" s="40"/>
    </row>
    <row r="14837" spans="1:12" ht="54" outlineLevel="2" x14ac:dyDescent="0.25">
      <c r="A14837" s="9" t="s">
        <v>4892</v>
      </c>
      <c r="B14837" s="10" t="s">
        <v>3790</v>
      </c>
      <c r="C14837" s="10" t="s">
        <v>2224</v>
      </c>
      <c r="D14837" s="10" t="s">
        <v>2354</v>
      </c>
      <c r="E14837" s="10" t="s">
        <v>2355</v>
      </c>
      <c r="F14837" s="10" t="s">
        <v>19</v>
      </c>
      <c r="G14837" s="11">
        <v>10825</v>
      </c>
      <c r="H14837" s="11">
        <v>0</v>
      </c>
      <c r="I14837" s="12">
        <f>H14837/G14837</f>
        <v>0</v>
      </c>
      <c r="J14837" s="11"/>
      <c r="K14837" s="11"/>
      <c r="L14837" s="13"/>
    </row>
    <row r="14838" spans="1:12" s="3" customFormat="1" ht="54" outlineLevel="2" x14ac:dyDescent="0.25">
      <c r="A14838" s="35" t="s">
        <v>4892</v>
      </c>
      <c r="B14838" s="36" t="s">
        <v>3790</v>
      </c>
      <c r="C14838" s="36" t="s">
        <v>2224</v>
      </c>
      <c r="D14838" s="36" t="s">
        <v>2354</v>
      </c>
      <c r="E14838" s="36" t="s">
        <v>2355</v>
      </c>
      <c r="F14838" s="36" t="s">
        <v>41</v>
      </c>
      <c r="G14838" s="37">
        <v>43794766</v>
      </c>
      <c r="H14838" s="37">
        <v>43794766</v>
      </c>
      <c r="I14838" s="4">
        <f>H14838/G14838</f>
        <v>1</v>
      </c>
      <c r="J14838" s="37"/>
      <c r="K14838" s="37"/>
      <c r="L14838" s="40"/>
    </row>
    <row r="14839" spans="1:12" ht="54" outlineLevel="2" x14ac:dyDescent="0.25">
      <c r="A14839" s="9" t="s">
        <v>4892</v>
      </c>
      <c r="B14839" s="10" t="s">
        <v>3790</v>
      </c>
      <c r="C14839" s="10" t="s">
        <v>2224</v>
      </c>
      <c r="D14839" s="10" t="s">
        <v>2354</v>
      </c>
      <c r="E14839" s="10" t="s">
        <v>2355</v>
      </c>
      <c r="F14839" s="10" t="s">
        <v>21</v>
      </c>
      <c r="G14839" s="11">
        <v>-350047480</v>
      </c>
      <c r="H14839" s="11"/>
      <c r="I14839" s="10"/>
      <c r="J14839" s="11"/>
      <c r="K14839" s="11"/>
      <c r="L14839" s="13"/>
    </row>
    <row r="14840" spans="1:12" ht="27" outlineLevel="1" x14ac:dyDescent="0.25">
      <c r="A14840" s="22" t="s">
        <v>10344</v>
      </c>
      <c r="B14840" s="15"/>
      <c r="C14840" s="15"/>
      <c r="D14840" s="15"/>
      <c r="E14840" s="15"/>
      <c r="F14840" s="15" t="s">
        <v>12960</v>
      </c>
      <c r="G14840" s="16">
        <f>SUBTOTAL(9,G14835:G14839)</f>
        <v>1860908764</v>
      </c>
      <c r="H14840" s="16">
        <f>SUBTOTAL(9,H14835:H14839)</f>
        <v>669634252.11000001</v>
      </c>
      <c r="I14840" s="15"/>
      <c r="J14840" s="16">
        <f>SUBTOTAL(9,J14835:J14839)</f>
        <v>209531192.08999997</v>
      </c>
      <c r="K14840" s="16">
        <f>SUBTOTAL(9,K14835:K14839)</f>
        <v>208926234.11000001</v>
      </c>
      <c r="L14840" s="17"/>
    </row>
    <row r="14841" spans="1:12" s="3" customFormat="1" ht="54" outlineLevel="2" x14ac:dyDescent="0.25">
      <c r="A14841" s="35" t="s">
        <v>4893</v>
      </c>
      <c r="B14841" s="36" t="s">
        <v>3790</v>
      </c>
      <c r="C14841" s="36" t="s">
        <v>2224</v>
      </c>
      <c r="D14841" s="36" t="s">
        <v>2357</v>
      </c>
      <c r="E14841" s="36" t="s">
        <v>2358</v>
      </c>
      <c r="F14841" s="36" t="s">
        <v>16</v>
      </c>
      <c r="G14841" s="37">
        <v>1262512191</v>
      </c>
      <c r="H14841" s="37">
        <v>150706365.57999998</v>
      </c>
      <c r="I14841" s="38">
        <f>H14841/G14841</f>
        <v>0.11937022600996015</v>
      </c>
      <c r="J14841" s="37">
        <v>151142744.62</v>
      </c>
      <c r="K14841" s="37">
        <f>H14841</f>
        <v>150706365.57999998</v>
      </c>
      <c r="L14841" s="39">
        <f>K14841/J14841</f>
        <v>0.99711280193371399</v>
      </c>
    </row>
    <row r="14842" spans="1:12" ht="54" outlineLevel="2" x14ac:dyDescent="0.25">
      <c r="A14842" s="9" t="s">
        <v>4893</v>
      </c>
      <c r="B14842" s="10" t="s">
        <v>3790</v>
      </c>
      <c r="C14842" s="10" t="s">
        <v>2224</v>
      </c>
      <c r="D14842" s="10" t="s">
        <v>2357</v>
      </c>
      <c r="E14842" s="10" t="s">
        <v>2358</v>
      </c>
      <c r="F14842" s="10" t="s">
        <v>18</v>
      </c>
      <c r="G14842" s="11">
        <v>947261405</v>
      </c>
      <c r="H14842" s="11">
        <v>947261405</v>
      </c>
      <c r="I14842" s="12">
        <f>H14842/G14842</f>
        <v>1</v>
      </c>
      <c r="J14842" s="11"/>
      <c r="K14842" s="11"/>
      <c r="L14842" s="13"/>
    </row>
    <row r="14843" spans="1:12" s="3" customFormat="1" ht="54" outlineLevel="2" x14ac:dyDescent="0.25">
      <c r="A14843" s="35" t="s">
        <v>4893</v>
      </c>
      <c r="B14843" s="36" t="s">
        <v>3790</v>
      </c>
      <c r="C14843" s="36" t="s">
        <v>2224</v>
      </c>
      <c r="D14843" s="36" t="s">
        <v>2357</v>
      </c>
      <c r="E14843" s="36" t="s">
        <v>2358</v>
      </c>
      <c r="F14843" s="36" t="s">
        <v>19</v>
      </c>
      <c r="G14843" s="37">
        <v>7808</v>
      </c>
      <c r="H14843" s="37">
        <v>0</v>
      </c>
      <c r="I14843" s="4">
        <f>H14843/G14843</f>
        <v>0</v>
      </c>
      <c r="J14843" s="37"/>
      <c r="K14843" s="37"/>
      <c r="L14843" s="40"/>
    </row>
    <row r="14844" spans="1:12" ht="54" outlineLevel="2" x14ac:dyDescent="0.25">
      <c r="A14844" s="9" t="s">
        <v>4893</v>
      </c>
      <c r="B14844" s="10" t="s">
        <v>3790</v>
      </c>
      <c r="C14844" s="10" t="s">
        <v>2224</v>
      </c>
      <c r="D14844" s="10" t="s">
        <v>2357</v>
      </c>
      <c r="E14844" s="10" t="s">
        <v>2358</v>
      </c>
      <c r="F14844" s="10" t="s">
        <v>41</v>
      </c>
      <c r="G14844" s="11">
        <v>31590815</v>
      </c>
      <c r="H14844" s="11">
        <v>31590815</v>
      </c>
      <c r="I14844" s="12">
        <f>H14844/G14844</f>
        <v>1</v>
      </c>
      <c r="J14844" s="11"/>
      <c r="K14844" s="11"/>
      <c r="L14844" s="13"/>
    </row>
    <row r="14845" spans="1:12" s="3" customFormat="1" ht="54" outlineLevel="2" x14ac:dyDescent="0.25">
      <c r="A14845" s="35" t="s">
        <v>4893</v>
      </c>
      <c r="B14845" s="36" t="s">
        <v>3790</v>
      </c>
      <c r="C14845" s="36" t="s">
        <v>2224</v>
      </c>
      <c r="D14845" s="36" t="s">
        <v>2357</v>
      </c>
      <c r="E14845" s="36" t="s">
        <v>2358</v>
      </c>
      <c r="F14845" s="36" t="s">
        <v>21</v>
      </c>
      <c r="G14845" s="37">
        <v>-252502438</v>
      </c>
      <c r="H14845" s="37"/>
      <c r="I14845" s="36"/>
      <c r="J14845" s="37"/>
      <c r="K14845" s="37"/>
      <c r="L14845" s="40"/>
    </row>
    <row r="14846" spans="1:12" ht="27" outlineLevel="1" x14ac:dyDescent="0.25">
      <c r="A14846" s="18" t="s">
        <v>10345</v>
      </c>
      <c r="B14846" s="19"/>
      <c r="C14846" s="19"/>
      <c r="D14846" s="19"/>
      <c r="E14846" s="19"/>
      <c r="F14846" s="15" t="s">
        <v>12960</v>
      </c>
      <c r="G14846" s="20">
        <f>SUBTOTAL(9,G14841:G14845)</f>
        <v>1988869781</v>
      </c>
      <c r="H14846" s="20">
        <f>SUBTOTAL(9,H14841:H14845)</f>
        <v>1129558585.5799999</v>
      </c>
      <c r="I14846" s="19"/>
      <c r="J14846" s="20">
        <f>SUBTOTAL(9,J14841:J14845)</f>
        <v>151142744.62</v>
      </c>
      <c r="K14846" s="20">
        <f>SUBTOTAL(9,K14841:K14845)</f>
        <v>150706365.57999998</v>
      </c>
      <c r="L14846" s="21"/>
    </row>
    <row r="14847" spans="1:12" ht="54" outlineLevel="2" x14ac:dyDescent="0.25">
      <c r="A14847" s="9" t="s">
        <v>4894</v>
      </c>
      <c r="B14847" s="10" t="s">
        <v>3790</v>
      </c>
      <c r="C14847" s="10" t="s">
        <v>2224</v>
      </c>
      <c r="D14847" s="10" t="s">
        <v>2360</v>
      </c>
      <c r="E14847" s="10" t="s">
        <v>2361</v>
      </c>
      <c r="F14847" s="10" t="s">
        <v>16</v>
      </c>
      <c r="G14847" s="11">
        <v>1620739323</v>
      </c>
      <c r="H14847" s="6">
        <v>193468019.28</v>
      </c>
      <c r="I14847" s="7">
        <f>H14847/G14847</f>
        <v>0.11937022600395067</v>
      </c>
      <c r="J14847" s="6">
        <v>194028217.06</v>
      </c>
      <c r="K14847" s="6">
        <f>H14847</f>
        <v>193468019.28</v>
      </c>
      <c r="L14847" s="8">
        <f>K14847/J14847</f>
        <v>0.99711280251662171</v>
      </c>
    </row>
    <row r="14848" spans="1:12" s="3" customFormat="1" ht="54" outlineLevel="2" x14ac:dyDescent="0.25">
      <c r="A14848" s="35" t="s">
        <v>4894</v>
      </c>
      <c r="B14848" s="36" t="s">
        <v>3790</v>
      </c>
      <c r="C14848" s="36" t="s">
        <v>2224</v>
      </c>
      <c r="D14848" s="36" t="s">
        <v>2360</v>
      </c>
      <c r="E14848" s="36" t="s">
        <v>2361</v>
      </c>
      <c r="F14848" s="36" t="s">
        <v>18</v>
      </c>
      <c r="G14848" s="37">
        <v>3550408571</v>
      </c>
      <c r="H14848" s="37">
        <v>3550408571</v>
      </c>
      <c r="I14848" s="4">
        <f>H14848/G14848</f>
        <v>1</v>
      </c>
      <c r="J14848" s="37"/>
      <c r="K14848" s="37"/>
      <c r="L14848" s="40"/>
    </row>
    <row r="14849" spans="1:12" ht="54" outlineLevel="2" x14ac:dyDescent="0.25">
      <c r="A14849" s="9" t="s">
        <v>4894</v>
      </c>
      <c r="B14849" s="10" t="s">
        <v>3790</v>
      </c>
      <c r="C14849" s="10" t="s">
        <v>2224</v>
      </c>
      <c r="D14849" s="10" t="s">
        <v>2360</v>
      </c>
      <c r="E14849" s="10" t="s">
        <v>2361</v>
      </c>
      <c r="F14849" s="10" t="s">
        <v>19</v>
      </c>
      <c r="G14849" s="11">
        <v>10024</v>
      </c>
      <c r="H14849" s="11">
        <v>0</v>
      </c>
      <c r="I14849" s="12">
        <f>H14849/G14849</f>
        <v>0</v>
      </c>
      <c r="J14849" s="11"/>
      <c r="K14849" s="11"/>
      <c r="L14849" s="13"/>
    </row>
    <row r="14850" spans="1:12" s="3" customFormat="1" ht="54" outlineLevel="2" x14ac:dyDescent="0.25">
      <c r="A14850" s="35" t="s">
        <v>4894</v>
      </c>
      <c r="B14850" s="36" t="s">
        <v>3790</v>
      </c>
      <c r="C14850" s="36" t="s">
        <v>2224</v>
      </c>
      <c r="D14850" s="36" t="s">
        <v>2360</v>
      </c>
      <c r="E14850" s="36" t="s">
        <v>2361</v>
      </c>
      <c r="F14850" s="36" t="s">
        <v>41</v>
      </c>
      <c r="G14850" s="37">
        <v>40554441</v>
      </c>
      <c r="H14850" s="37">
        <v>40554441</v>
      </c>
      <c r="I14850" s="4">
        <f>H14850/G14850</f>
        <v>1</v>
      </c>
      <c r="J14850" s="37"/>
      <c r="K14850" s="37"/>
      <c r="L14850" s="40"/>
    </row>
    <row r="14851" spans="1:12" ht="54" outlineLevel="2" x14ac:dyDescent="0.25">
      <c r="A14851" s="9" t="s">
        <v>4894</v>
      </c>
      <c r="B14851" s="10" t="s">
        <v>3790</v>
      </c>
      <c r="C14851" s="10" t="s">
        <v>2224</v>
      </c>
      <c r="D14851" s="10" t="s">
        <v>2360</v>
      </c>
      <c r="E14851" s="10" t="s">
        <v>2361</v>
      </c>
      <c r="F14851" s="10" t="s">
        <v>21</v>
      </c>
      <c r="G14851" s="11">
        <v>-324147865</v>
      </c>
      <c r="H14851" s="11"/>
      <c r="I14851" s="10"/>
      <c r="J14851" s="11"/>
      <c r="K14851" s="11"/>
      <c r="L14851" s="13"/>
    </row>
    <row r="14852" spans="1:12" ht="27" outlineLevel="1" x14ac:dyDescent="0.25">
      <c r="A14852" s="22" t="s">
        <v>10346</v>
      </c>
      <c r="B14852" s="15"/>
      <c r="C14852" s="15"/>
      <c r="D14852" s="15"/>
      <c r="E14852" s="15"/>
      <c r="F14852" s="15" t="s">
        <v>12960</v>
      </c>
      <c r="G14852" s="16">
        <f>SUBTOTAL(9,G14847:G14851)</f>
        <v>4887564494</v>
      </c>
      <c r="H14852" s="16">
        <f>SUBTOTAL(9,H14847:H14851)</f>
        <v>3784431031.2800002</v>
      </c>
      <c r="I14852" s="15"/>
      <c r="J14852" s="16">
        <f>SUBTOTAL(9,J14847:J14851)</f>
        <v>194028217.06</v>
      </c>
      <c r="K14852" s="16">
        <f>SUBTOTAL(9,K14847:K14851)</f>
        <v>193468019.28</v>
      </c>
      <c r="L14852" s="17"/>
    </row>
    <row r="14853" spans="1:12" s="3" customFormat="1" ht="54" outlineLevel="2" x14ac:dyDescent="0.25">
      <c r="A14853" s="35" t="s">
        <v>4895</v>
      </c>
      <c r="B14853" s="36" t="s">
        <v>3790</v>
      </c>
      <c r="C14853" s="36" t="s">
        <v>2224</v>
      </c>
      <c r="D14853" s="36" t="s">
        <v>4896</v>
      </c>
      <c r="E14853" s="36" t="s">
        <v>4897</v>
      </c>
      <c r="F14853" s="36" t="s">
        <v>16</v>
      </c>
      <c r="G14853" s="37">
        <v>1714904755</v>
      </c>
      <c r="H14853" s="37">
        <v>204708568.18000001</v>
      </c>
      <c r="I14853" s="38">
        <f>H14853/G14853</f>
        <v>0.11937022600418412</v>
      </c>
      <c r="J14853" s="37">
        <v>205301313.63</v>
      </c>
      <c r="K14853" s="37">
        <f>H14853</f>
        <v>204708568.18000001</v>
      </c>
      <c r="L14853" s="39">
        <f>K14853/J14853</f>
        <v>0.99711280244865719</v>
      </c>
    </row>
    <row r="14854" spans="1:12" ht="54" outlineLevel="2" x14ac:dyDescent="0.25">
      <c r="A14854" s="9" t="s">
        <v>4895</v>
      </c>
      <c r="B14854" s="10" t="s">
        <v>3790</v>
      </c>
      <c r="C14854" s="10" t="s">
        <v>2224</v>
      </c>
      <c r="D14854" s="10" t="s">
        <v>4896</v>
      </c>
      <c r="E14854" s="10" t="s">
        <v>4897</v>
      </c>
      <c r="F14854" s="10" t="s">
        <v>18</v>
      </c>
      <c r="G14854" s="11">
        <v>1033091624</v>
      </c>
      <c r="H14854" s="11">
        <v>1033091624</v>
      </c>
      <c r="I14854" s="12">
        <f>H14854/G14854</f>
        <v>1</v>
      </c>
      <c r="J14854" s="11"/>
      <c r="K14854" s="11"/>
      <c r="L14854" s="13"/>
    </row>
    <row r="14855" spans="1:12" s="3" customFormat="1" ht="54" outlineLevel="2" x14ac:dyDescent="0.25">
      <c r="A14855" s="35" t="s">
        <v>4895</v>
      </c>
      <c r="B14855" s="36" t="s">
        <v>3790</v>
      </c>
      <c r="C14855" s="36" t="s">
        <v>2224</v>
      </c>
      <c r="D14855" s="36" t="s">
        <v>4896</v>
      </c>
      <c r="E14855" s="36" t="s">
        <v>4897</v>
      </c>
      <c r="F14855" s="36" t="s">
        <v>19</v>
      </c>
      <c r="G14855" s="37">
        <v>10606</v>
      </c>
      <c r="H14855" s="37">
        <v>0</v>
      </c>
      <c r="I14855" s="4">
        <f>H14855/G14855</f>
        <v>0</v>
      </c>
      <c r="J14855" s="37"/>
      <c r="K14855" s="37"/>
      <c r="L14855" s="40"/>
    </row>
    <row r="14856" spans="1:12" ht="54" outlineLevel="2" x14ac:dyDescent="0.25">
      <c r="A14856" s="9" t="s">
        <v>4895</v>
      </c>
      <c r="B14856" s="10" t="s">
        <v>3790</v>
      </c>
      <c r="C14856" s="10" t="s">
        <v>2224</v>
      </c>
      <c r="D14856" s="10" t="s">
        <v>4896</v>
      </c>
      <c r="E14856" s="10" t="s">
        <v>4897</v>
      </c>
      <c r="F14856" s="10" t="s">
        <v>41</v>
      </c>
      <c r="G14856" s="11">
        <v>42910666</v>
      </c>
      <c r="H14856" s="11">
        <v>42910666</v>
      </c>
      <c r="I14856" s="12">
        <f>H14856/G14856</f>
        <v>1</v>
      </c>
      <c r="J14856" s="11"/>
      <c r="K14856" s="11"/>
      <c r="L14856" s="13"/>
    </row>
    <row r="14857" spans="1:12" s="3" customFormat="1" ht="54" outlineLevel="2" x14ac:dyDescent="0.25">
      <c r="A14857" s="35" t="s">
        <v>4895</v>
      </c>
      <c r="B14857" s="36" t="s">
        <v>3790</v>
      </c>
      <c r="C14857" s="36" t="s">
        <v>2224</v>
      </c>
      <c r="D14857" s="36" t="s">
        <v>4896</v>
      </c>
      <c r="E14857" s="36" t="s">
        <v>4897</v>
      </c>
      <c r="F14857" s="36" t="s">
        <v>21</v>
      </c>
      <c r="G14857" s="37">
        <v>-342980951</v>
      </c>
      <c r="H14857" s="37"/>
      <c r="I14857" s="36"/>
      <c r="J14857" s="37"/>
      <c r="K14857" s="37"/>
      <c r="L14857" s="40"/>
    </row>
    <row r="14858" spans="1:12" ht="27" outlineLevel="1" x14ac:dyDescent="0.25">
      <c r="A14858" s="18" t="s">
        <v>10347</v>
      </c>
      <c r="B14858" s="19"/>
      <c r="C14858" s="19"/>
      <c r="D14858" s="19"/>
      <c r="E14858" s="19"/>
      <c r="F14858" s="15" t="s">
        <v>12960</v>
      </c>
      <c r="G14858" s="20">
        <f>SUBTOTAL(9,G14853:G14857)</f>
        <v>2447936700</v>
      </c>
      <c r="H14858" s="20">
        <f>SUBTOTAL(9,H14853:H14857)</f>
        <v>1280710858.1800001</v>
      </c>
      <c r="I14858" s="19"/>
      <c r="J14858" s="20">
        <f>SUBTOTAL(9,J14853:J14857)</f>
        <v>205301313.63</v>
      </c>
      <c r="K14858" s="20">
        <f>SUBTOTAL(9,K14853:K14857)</f>
        <v>204708568.18000001</v>
      </c>
      <c r="L14858" s="21"/>
    </row>
    <row r="14859" spans="1:12" ht="54" outlineLevel="2" x14ac:dyDescent="0.25">
      <c r="A14859" s="9" t="s">
        <v>4898</v>
      </c>
      <c r="B14859" s="10" t="s">
        <v>3790</v>
      </c>
      <c r="C14859" s="10" t="s">
        <v>2224</v>
      </c>
      <c r="D14859" s="10" t="s">
        <v>2363</v>
      </c>
      <c r="E14859" s="10" t="s">
        <v>2364</v>
      </c>
      <c r="F14859" s="10" t="s">
        <v>16</v>
      </c>
      <c r="G14859" s="11">
        <v>781992499</v>
      </c>
      <c r="H14859" s="6">
        <v>93346621.330000013</v>
      </c>
      <c r="I14859" s="7">
        <f>H14859/G14859</f>
        <v>0.11937022599241072</v>
      </c>
      <c r="J14859" s="6">
        <v>93616911.890000001</v>
      </c>
      <c r="K14859" s="6">
        <f>H14859</f>
        <v>93346621.330000013</v>
      </c>
      <c r="L14859" s="8">
        <f>K14859/J14859</f>
        <v>0.99711280200827834</v>
      </c>
    </row>
    <row r="14860" spans="1:12" s="3" customFormat="1" ht="54" outlineLevel="2" x14ac:dyDescent="0.25">
      <c r="A14860" s="35" t="s">
        <v>4898</v>
      </c>
      <c r="B14860" s="36" t="s">
        <v>3790</v>
      </c>
      <c r="C14860" s="36" t="s">
        <v>2224</v>
      </c>
      <c r="D14860" s="36" t="s">
        <v>2363</v>
      </c>
      <c r="E14860" s="36" t="s">
        <v>2364</v>
      </c>
      <c r="F14860" s="36" t="s">
        <v>18</v>
      </c>
      <c r="G14860" s="37">
        <v>372475031</v>
      </c>
      <c r="H14860" s="37">
        <v>372475031</v>
      </c>
      <c r="I14860" s="4">
        <f>H14860/G14860</f>
        <v>1</v>
      </c>
      <c r="J14860" s="37"/>
      <c r="K14860" s="37"/>
      <c r="L14860" s="40"/>
    </row>
    <row r="14861" spans="1:12" ht="54" outlineLevel="2" x14ac:dyDescent="0.25">
      <c r="A14861" s="9" t="s">
        <v>4898</v>
      </c>
      <c r="B14861" s="10" t="s">
        <v>3790</v>
      </c>
      <c r="C14861" s="10" t="s">
        <v>2224</v>
      </c>
      <c r="D14861" s="10" t="s">
        <v>2363</v>
      </c>
      <c r="E14861" s="10" t="s">
        <v>2364</v>
      </c>
      <c r="F14861" s="10" t="s">
        <v>19</v>
      </c>
      <c r="G14861" s="11">
        <v>4837</v>
      </c>
      <c r="H14861" s="11">
        <v>0</v>
      </c>
      <c r="I14861" s="12">
        <f>H14861/G14861</f>
        <v>0</v>
      </c>
      <c r="J14861" s="11"/>
      <c r="K14861" s="11"/>
      <c r="L14861" s="13"/>
    </row>
    <row r="14862" spans="1:12" s="3" customFormat="1" ht="54" outlineLevel="2" x14ac:dyDescent="0.25">
      <c r="A14862" s="35" t="s">
        <v>4898</v>
      </c>
      <c r="B14862" s="36" t="s">
        <v>3790</v>
      </c>
      <c r="C14862" s="36" t="s">
        <v>2224</v>
      </c>
      <c r="D14862" s="36" t="s">
        <v>2363</v>
      </c>
      <c r="E14862" s="36" t="s">
        <v>2364</v>
      </c>
      <c r="F14862" s="36" t="s">
        <v>41</v>
      </c>
      <c r="G14862" s="37">
        <v>19567162</v>
      </c>
      <c r="H14862" s="37">
        <v>19567162</v>
      </c>
      <c r="I14862" s="4">
        <f>H14862/G14862</f>
        <v>1</v>
      </c>
      <c r="J14862" s="37"/>
      <c r="K14862" s="37"/>
      <c r="L14862" s="40"/>
    </row>
    <row r="14863" spans="1:12" ht="54" outlineLevel="2" x14ac:dyDescent="0.25">
      <c r="A14863" s="9" t="s">
        <v>4898</v>
      </c>
      <c r="B14863" s="10" t="s">
        <v>3790</v>
      </c>
      <c r="C14863" s="10" t="s">
        <v>2224</v>
      </c>
      <c r="D14863" s="10" t="s">
        <v>2363</v>
      </c>
      <c r="E14863" s="10" t="s">
        <v>2364</v>
      </c>
      <c r="F14863" s="10" t="s">
        <v>21</v>
      </c>
      <c r="G14863" s="11">
        <v>-156398500</v>
      </c>
      <c r="H14863" s="11"/>
      <c r="I14863" s="10"/>
      <c r="J14863" s="11"/>
      <c r="K14863" s="11"/>
      <c r="L14863" s="13"/>
    </row>
    <row r="14864" spans="1:12" ht="27" outlineLevel="1" x14ac:dyDescent="0.25">
      <c r="A14864" s="22" t="s">
        <v>10348</v>
      </c>
      <c r="B14864" s="15"/>
      <c r="C14864" s="15"/>
      <c r="D14864" s="15"/>
      <c r="E14864" s="15"/>
      <c r="F14864" s="15" t="s">
        <v>12960</v>
      </c>
      <c r="G14864" s="16">
        <f>SUBTOTAL(9,G14859:G14863)</f>
        <v>1017641029</v>
      </c>
      <c r="H14864" s="16">
        <f>SUBTOTAL(9,H14859:H14863)</f>
        <v>485388814.33000004</v>
      </c>
      <c r="I14864" s="15"/>
      <c r="J14864" s="16">
        <f>SUBTOTAL(9,J14859:J14863)</f>
        <v>93616911.890000001</v>
      </c>
      <c r="K14864" s="16">
        <f>SUBTOTAL(9,K14859:K14863)</f>
        <v>93346621.330000013</v>
      </c>
      <c r="L14864" s="17"/>
    </row>
    <row r="14865" spans="1:12" s="3" customFormat="1" ht="54" outlineLevel="2" x14ac:dyDescent="0.25">
      <c r="A14865" s="35" t="s">
        <v>4899</v>
      </c>
      <c r="B14865" s="36" t="s">
        <v>3790</v>
      </c>
      <c r="C14865" s="36" t="s">
        <v>2224</v>
      </c>
      <c r="D14865" s="36" t="s">
        <v>4900</v>
      </c>
      <c r="E14865" s="36" t="s">
        <v>4901</v>
      </c>
      <c r="F14865" s="36" t="s">
        <v>16</v>
      </c>
      <c r="G14865" s="37">
        <v>892953300</v>
      </c>
      <c r="H14865" s="37">
        <v>106592037.22999999</v>
      </c>
      <c r="I14865" s="38">
        <f>H14865/G14865</f>
        <v>0.11937022600174051</v>
      </c>
      <c r="J14865" s="37">
        <v>106900680.67000002</v>
      </c>
      <c r="K14865" s="37">
        <f>H14865</f>
        <v>106592037.22999999</v>
      </c>
      <c r="L14865" s="39">
        <f>K14865/J14865</f>
        <v>0.9971128019198231</v>
      </c>
    </row>
    <row r="14866" spans="1:12" ht="54" outlineLevel="2" x14ac:dyDescent="0.25">
      <c r="A14866" s="9" t="s">
        <v>4899</v>
      </c>
      <c r="B14866" s="10" t="s">
        <v>3790</v>
      </c>
      <c r="C14866" s="10" t="s">
        <v>2224</v>
      </c>
      <c r="D14866" s="10" t="s">
        <v>4900</v>
      </c>
      <c r="E14866" s="10" t="s">
        <v>4901</v>
      </c>
      <c r="F14866" s="10" t="s">
        <v>18</v>
      </c>
      <c r="G14866" s="11">
        <v>695270391</v>
      </c>
      <c r="H14866" s="11">
        <v>695270391</v>
      </c>
      <c r="I14866" s="12">
        <f>H14866/G14866</f>
        <v>1</v>
      </c>
      <c r="J14866" s="11"/>
      <c r="K14866" s="11"/>
      <c r="L14866" s="13"/>
    </row>
    <row r="14867" spans="1:12" s="3" customFormat="1" ht="54" outlineLevel="2" x14ac:dyDescent="0.25">
      <c r="A14867" s="35" t="s">
        <v>4899</v>
      </c>
      <c r="B14867" s="36" t="s">
        <v>3790</v>
      </c>
      <c r="C14867" s="36" t="s">
        <v>2224</v>
      </c>
      <c r="D14867" s="36" t="s">
        <v>4900</v>
      </c>
      <c r="E14867" s="36" t="s">
        <v>4901</v>
      </c>
      <c r="F14867" s="36" t="s">
        <v>19</v>
      </c>
      <c r="G14867" s="37">
        <v>5523</v>
      </c>
      <c r="H14867" s="37">
        <v>0</v>
      </c>
      <c r="I14867" s="4">
        <f>H14867/G14867</f>
        <v>0</v>
      </c>
      <c r="J14867" s="37"/>
      <c r="K14867" s="37"/>
      <c r="L14867" s="40"/>
    </row>
    <row r="14868" spans="1:12" ht="54" outlineLevel="2" x14ac:dyDescent="0.25">
      <c r="A14868" s="9" t="s">
        <v>4899</v>
      </c>
      <c r="B14868" s="10" t="s">
        <v>3790</v>
      </c>
      <c r="C14868" s="10" t="s">
        <v>2224</v>
      </c>
      <c r="D14868" s="10" t="s">
        <v>4900</v>
      </c>
      <c r="E14868" s="10" t="s">
        <v>4901</v>
      </c>
      <c r="F14868" s="10" t="s">
        <v>41</v>
      </c>
      <c r="G14868" s="11">
        <v>22343644</v>
      </c>
      <c r="H14868" s="11">
        <v>22343644</v>
      </c>
      <c r="I14868" s="12">
        <f>H14868/G14868</f>
        <v>1</v>
      </c>
      <c r="J14868" s="11"/>
      <c r="K14868" s="11"/>
      <c r="L14868" s="13"/>
    </row>
    <row r="14869" spans="1:12" s="3" customFormat="1" ht="54" outlineLevel="2" x14ac:dyDescent="0.25">
      <c r="A14869" s="35" t="s">
        <v>4899</v>
      </c>
      <c r="B14869" s="36" t="s">
        <v>3790</v>
      </c>
      <c r="C14869" s="36" t="s">
        <v>2224</v>
      </c>
      <c r="D14869" s="36" t="s">
        <v>4900</v>
      </c>
      <c r="E14869" s="36" t="s">
        <v>4901</v>
      </c>
      <c r="F14869" s="36" t="s">
        <v>21</v>
      </c>
      <c r="G14869" s="37">
        <v>-178590660</v>
      </c>
      <c r="H14869" s="37"/>
      <c r="I14869" s="36"/>
      <c r="J14869" s="37"/>
      <c r="K14869" s="37"/>
      <c r="L14869" s="40"/>
    </row>
    <row r="14870" spans="1:12" ht="27" outlineLevel="1" x14ac:dyDescent="0.25">
      <c r="A14870" s="18" t="s">
        <v>10349</v>
      </c>
      <c r="B14870" s="19"/>
      <c r="C14870" s="19"/>
      <c r="D14870" s="19"/>
      <c r="E14870" s="19"/>
      <c r="F14870" s="15" t="s">
        <v>12960</v>
      </c>
      <c r="G14870" s="20">
        <f>SUBTOTAL(9,G14865:G14869)</f>
        <v>1431982198</v>
      </c>
      <c r="H14870" s="20">
        <f>SUBTOTAL(9,H14865:H14869)</f>
        <v>824206072.23000002</v>
      </c>
      <c r="I14870" s="19"/>
      <c r="J14870" s="20">
        <f>SUBTOTAL(9,J14865:J14869)</f>
        <v>106900680.67000002</v>
      </c>
      <c r="K14870" s="20">
        <f>SUBTOTAL(9,K14865:K14869)</f>
        <v>106592037.22999999</v>
      </c>
      <c r="L14870" s="21"/>
    </row>
    <row r="14871" spans="1:12" ht="54" outlineLevel="2" x14ac:dyDescent="0.25">
      <c r="A14871" s="9" t="s">
        <v>4902</v>
      </c>
      <c r="B14871" s="10" t="s">
        <v>3790</v>
      </c>
      <c r="C14871" s="10" t="s">
        <v>2224</v>
      </c>
      <c r="D14871" s="10" t="s">
        <v>2366</v>
      </c>
      <c r="E14871" s="10" t="s">
        <v>2367</v>
      </c>
      <c r="F14871" s="10" t="s">
        <v>16</v>
      </c>
      <c r="G14871" s="11">
        <v>1044359992</v>
      </c>
      <c r="H14871" s="6">
        <v>124665488.27000001</v>
      </c>
      <c r="I14871" s="7">
        <f>H14871/G14871</f>
        <v>0.11937022599961873</v>
      </c>
      <c r="J14871" s="6">
        <v>125026464.44999999</v>
      </c>
      <c r="K14871" s="6">
        <f>H14871</f>
        <v>124665488.27000001</v>
      </c>
      <c r="L14871" s="8">
        <f>K14871/J14871</f>
        <v>0.99711280182489415</v>
      </c>
    </row>
    <row r="14872" spans="1:12" s="3" customFormat="1" ht="54" outlineLevel="2" x14ac:dyDescent="0.25">
      <c r="A14872" s="35" t="s">
        <v>4902</v>
      </c>
      <c r="B14872" s="36" t="s">
        <v>3790</v>
      </c>
      <c r="C14872" s="36" t="s">
        <v>2224</v>
      </c>
      <c r="D14872" s="36" t="s">
        <v>2366</v>
      </c>
      <c r="E14872" s="36" t="s">
        <v>2367</v>
      </c>
      <c r="F14872" s="36" t="s">
        <v>18</v>
      </c>
      <c r="G14872" s="37">
        <v>1154768531</v>
      </c>
      <c r="H14872" s="37">
        <v>1154768531</v>
      </c>
      <c r="I14872" s="4">
        <f>H14872/G14872</f>
        <v>1</v>
      </c>
      <c r="J14872" s="37"/>
      <c r="K14872" s="37"/>
      <c r="L14872" s="40"/>
    </row>
    <row r="14873" spans="1:12" ht="54" outlineLevel="2" x14ac:dyDescent="0.25">
      <c r="A14873" s="9" t="s">
        <v>4902</v>
      </c>
      <c r="B14873" s="10" t="s">
        <v>3790</v>
      </c>
      <c r="C14873" s="10" t="s">
        <v>2224</v>
      </c>
      <c r="D14873" s="10" t="s">
        <v>2366</v>
      </c>
      <c r="E14873" s="10" t="s">
        <v>2367</v>
      </c>
      <c r="F14873" s="10" t="s">
        <v>19</v>
      </c>
      <c r="G14873" s="11">
        <v>6459</v>
      </c>
      <c r="H14873" s="11">
        <v>0</v>
      </c>
      <c r="I14873" s="12">
        <f>H14873/G14873</f>
        <v>0</v>
      </c>
      <c r="J14873" s="11"/>
      <c r="K14873" s="11"/>
      <c r="L14873" s="13"/>
    </row>
    <row r="14874" spans="1:12" s="3" customFormat="1" ht="54" outlineLevel="2" x14ac:dyDescent="0.25">
      <c r="A14874" s="35" t="s">
        <v>4902</v>
      </c>
      <c r="B14874" s="36" t="s">
        <v>3790</v>
      </c>
      <c r="C14874" s="36" t="s">
        <v>2224</v>
      </c>
      <c r="D14874" s="36" t="s">
        <v>2366</v>
      </c>
      <c r="E14874" s="36" t="s">
        <v>2367</v>
      </c>
      <c r="F14874" s="36" t="s">
        <v>41</v>
      </c>
      <c r="G14874" s="37">
        <v>26132170</v>
      </c>
      <c r="H14874" s="37">
        <v>26132170</v>
      </c>
      <c r="I14874" s="4">
        <f>H14874/G14874</f>
        <v>1</v>
      </c>
      <c r="J14874" s="37"/>
      <c r="K14874" s="37"/>
      <c r="L14874" s="40"/>
    </row>
    <row r="14875" spans="1:12" ht="54" outlineLevel="2" x14ac:dyDescent="0.25">
      <c r="A14875" s="9" t="s">
        <v>4902</v>
      </c>
      <c r="B14875" s="10" t="s">
        <v>3790</v>
      </c>
      <c r="C14875" s="10" t="s">
        <v>2224</v>
      </c>
      <c r="D14875" s="10" t="s">
        <v>2366</v>
      </c>
      <c r="E14875" s="10" t="s">
        <v>2367</v>
      </c>
      <c r="F14875" s="10" t="s">
        <v>21</v>
      </c>
      <c r="G14875" s="11">
        <v>-208871998</v>
      </c>
      <c r="H14875" s="11"/>
      <c r="I14875" s="10"/>
      <c r="J14875" s="11"/>
      <c r="K14875" s="11"/>
      <c r="L14875" s="13"/>
    </row>
    <row r="14876" spans="1:12" ht="27" outlineLevel="1" x14ac:dyDescent="0.25">
      <c r="A14876" s="22" t="s">
        <v>10350</v>
      </c>
      <c r="B14876" s="15"/>
      <c r="C14876" s="15"/>
      <c r="D14876" s="15"/>
      <c r="E14876" s="15"/>
      <c r="F14876" s="15" t="s">
        <v>12960</v>
      </c>
      <c r="G14876" s="16">
        <f>SUBTOTAL(9,G14871:G14875)</f>
        <v>2016395154</v>
      </c>
      <c r="H14876" s="16">
        <f>SUBTOTAL(9,H14871:H14875)</f>
        <v>1305566189.27</v>
      </c>
      <c r="I14876" s="15"/>
      <c r="J14876" s="16">
        <f>SUBTOTAL(9,J14871:J14875)</f>
        <v>125026464.44999999</v>
      </c>
      <c r="K14876" s="16">
        <f>SUBTOTAL(9,K14871:K14875)</f>
        <v>124665488.27000001</v>
      </c>
      <c r="L14876" s="17"/>
    </row>
    <row r="14877" spans="1:12" s="3" customFormat="1" ht="54" outlineLevel="2" x14ac:dyDescent="0.25">
      <c r="A14877" s="35" t="s">
        <v>4903</v>
      </c>
      <c r="B14877" s="36" t="s">
        <v>3790</v>
      </c>
      <c r="C14877" s="36" t="s">
        <v>2224</v>
      </c>
      <c r="D14877" s="36" t="s">
        <v>2372</v>
      </c>
      <c r="E14877" s="36" t="s">
        <v>2373</v>
      </c>
      <c r="F14877" s="36" t="s">
        <v>16</v>
      </c>
      <c r="G14877" s="37">
        <v>865407401</v>
      </c>
      <c r="H14877" s="37">
        <v>103303877.03999999</v>
      </c>
      <c r="I14877" s="38">
        <f>H14877/G14877</f>
        <v>0.11937022600064405</v>
      </c>
      <c r="J14877" s="37">
        <v>103602999.34</v>
      </c>
      <c r="K14877" s="37">
        <f>H14877</f>
        <v>103303877.03999999</v>
      </c>
      <c r="L14877" s="39">
        <f>K14877/J14877</f>
        <v>0.99711280269967506</v>
      </c>
    </row>
    <row r="14878" spans="1:12" ht="54" outlineLevel="2" x14ac:dyDescent="0.25">
      <c r="A14878" s="9" t="s">
        <v>4903</v>
      </c>
      <c r="B14878" s="10" t="s">
        <v>3790</v>
      </c>
      <c r="C14878" s="10" t="s">
        <v>2224</v>
      </c>
      <c r="D14878" s="10" t="s">
        <v>2372</v>
      </c>
      <c r="E14878" s="10" t="s">
        <v>2373</v>
      </c>
      <c r="F14878" s="10" t="s">
        <v>18</v>
      </c>
      <c r="G14878" s="11">
        <v>193696384</v>
      </c>
      <c r="H14878" s="11">
        <v>193696384</v>
      </c>
      <c r="I14878" s="12">
        <f>H14878/G14878</f>
        <v>1</v>
      </c>
      <c r="J14878" s="11"/>
      <c r="K14878" s="11"/>
      <c r="L14878" s="13"/>
    </row>
    <row r="14879" spans="1:12" s="3" customFormat="1" ht="54" outlineLevel="2" x14ac:dyDescent="0.25">
      <c r="A14879" s="35" t="s">
        <v>4903</v>
      </c>
      <c r="B14879" s="36" t="s">
        <v>3790</v>
      </c>
      <c r="C14879" s="36" t="s">
        <v>2224</v>
      </c>
      <c r="D14879" s="36" t="s">
        <v>2372</v>
      </c>
      <c r="E14879" s="36" t="s">
        <v>2373</v>
      </c>
      <c r="F14879" s="36" t="s">
        <v>19</v>
      </c>
      <c r="G14879" s="37">
        <v>5352</v>
      </c>
      <c r="H14879" s="37">
        <v>0</v>
      </c>
      <c r="I14879" s="4">
        <f>H14879/G14879</f>
        <v>0</v>
      </c>
      <c r="J14879" s="37"/>
      <c r="K14879" s="37"/>
      <c r="L14879" s="40"/>
    </row>
    <row r="14880" spans="1:12" ht="54" outlineLevel="2" x14ac:dyDescent="0.25">
      <c r="A14880" s="9" t="s">
        <v>4903</v>
      </c>
      <c r="B14880" s="10" t="s">
        <v>3790</v>
      </c>
      <c r="C14880" s="10" t="s">
        <v>2224</v>
      </c>
      <c r="D14880" s="10" t="s">
        <v>2372</v>
      </c>
      <c r="E14880" s="10" t="s">
        <v>2373</v>
      </c>
      <c r="F14880" s="10" t="s">
        <v>41</v>
      </c>
      <c r="G14880" s="11">
        <v>21654385</v>
      </c>
      <c r="H14880" s="11">
        <v>21654385</v>
      </c>
      <c r="I14880" s="12">
        <f>H14880/G14880</f>
        <v>1</v>
      </c>
      <c r="J14880" s="11"/>
      <c r="K14880" s="11"/>
      <c r="L14880" s="13"/>
    </row>
    <row r="14881" spans="1:12" s="3" customFormat="1" ht="54" outlineLevel="2" x14ac:dyDescent="0.25">
      <c r="A14881" s="35" t="s">
        <v>4903</v>
      </c>
      <c r="B14881" s="36" t="s">
        <v>3790</v>
      </c>
      <c r="C14881" s="36" t="s">
        <v>2224</v>
      </c>
      <c r="D14881" s="36" t="s">
        <v>2372</v>
      </c>
      <c r="E14881" s="36" t="s">
        <v>2373</v>
      </c>
      <c r="F14881" s="36" t="s">
        <v>21</v>
      </c>
      <c r="G14881" s="37">
        <v>-173081480</v>
      </c>
      <c r="H14881" s="37"/>
      <c r="I14881" s="36"/>
      <c r="J14881" s="37"/>
      <c r="K14881" s="37"/>
      <c r="L14881" s="40"/>
    </row>
    <row r="14882" spans="1:12" ht="27" outlineLevel="1" x14ac:dyDescent="0.25">
      <c r="A14882" s="18" t="s">
        <v>10351</v>
      </c>
      <c r="B14882" s="19"/>
      <c r="C14882" s="19"/>
      <c r="D14882" s="19"/>
      <c r="E14882" s="19"/>
      <c r="F14882" s="15" t="s">
        <v>12960</v>
      </c>
      <c r="G14882" s="20">
        <f>SUBTOTAL(9,G14877:G14881)</f>
        <v>907682042</v>
      </c>
      <c r="H14882" s="20">
        <f>SUBTOTAL(9,H14877:H14881)</f>
        <v>318654646.03999996</v>
      </c>
      <c r="I14882" s="19"/>
      <c r="J14882" s="20">
        <f>SUBTOTAL(9,J14877:J14881)</f>
        <v>103602999.34</v>
      </c>
      <c r="K14882" s="20">
        <f>SUBTOTAL(9,K14877:K14881)</f>
        <v>103303877.03999999</v>
      </c>
      <c r="L14882" s="21"/>
    </row>
    <row r="14883" spans="1:12" ht="54" outlineLevel="2" x14ac:dyDescent="0.25">
      <c r="A14883" s="9" t="s">
        <v>4904</v>
      </c>
      <c r="B14883" s="10" t="s">
        <v>3790</v>
      </c>
      <c r="C14883" s="10" t="s">
        <v>2224</v>
      </c>
      <c r="D14883" s="10" t="s">
        <v>4905</v>
      </c>
      <c r="E14883" s="10" t="s">
        <v>4906</v>
      </c>
      <c r="F14883" s="10" t="s">
        <v>16</v>
      </c>
      <c r="G14883" s="11">
        <v>1329073804</v>
      </c>
      <c r="H14883" s="6">
        <v>158651840.37</v>
      </c>
      <c r="I14883" s="7">
        <f>H14883/G14883</f>
        <v>0.1193702260119183</v>
      </c>
      <c r="J14883" s="6">
        <v>159111226</v>
      </c>
      <c r="K14883" s="6">
        <f>H14883</f>
        <v>158651840.37</v>
      </c>
      <c r="L14883" s="8">
        <f>K14883/J14883</f>
        <v>0.9971128018962031</v>
      </c>
    </row>
    <row r="14884" spans="1:12" s="3" customFormat="1" ht="54" outlineLevel="2" x14ac:dyDescent="0.25">
      <c r="A14884" s="35" t="s">
        <v>4904</v>
      </c>
      <c r="B14884" s="36" t="s">
        <v>3790</v>
      </c>
      <c r="C14884" s="36" t="s">
        <v>2224</v>
      </c>
      <c r="D14884" s="36" t="s">
        <v>4905</v>
      </c>
      <c r="E14884" s="36" t="s">
        <v>4906</v>
      </c>
      <c r="F14884" s="36" t="s">
        <v>18</v>
      </c>
      <c r="G14884" s="37">
        <v>667230944</v>
      </c>
      <c r="H14884" s="37">
        <v>667230944</v>
      </c>
      <c r="I14884" s="4">
        <f>H14884/G14884</f>
        <v>1</v>
      </c>
      <c r="J14884" s="37"/>
      <c r="K14884" s="37"/>
      <c r="L14884" s="40"/>
    </row>
    <row r="14885" spans="1:12" ht="54" outlineLevel="2" x14ac:dyDescent="0.25">
      <c r="A14885" s="9" t="s">
        <v>4904</v>
      </c>
      <c r="B14885" s="10" t="s">
        <v>3790</v>
      </c>
      <c r="C14885" s="10" t="s">
        <v>2224</v>
      </c>
      <c r="D14885" s="10" t="s">
        <v>4905</v>
      </c>
      <c r="E14885" s="10" t="s">
        <v>4906</v>
      </c>
      <c r="F14885" s="10" t="s">
        <v>19</v>
      </c>
      <c r="G14885" s="11">
        <v>8220</v>
      </c>
      <c r="H14885" s="11">
        <v>0</v>
      </c>
      <c r="I14885" s="12">
        <f>H14885/G14885</f>
        <v>0</v>
      </c>
      <c r="J14885" s="11"/>
      <c r="K14885" s="11"/>
      <c r="L14885" s="13"/>
    </row>
    <row r="14886" spans="1:12" s="3" customFormat="1" ht="54" outlineLevel="2" x14ac:dyDescent="0.25">
      <c r="A14886" s="35" t="s">
        <v>4904</v>
      </c>
      <c r="B14886" s="36" t="s">
        <v>3790</v>
      </c>
      <c r="C14886" s="36" t="s">
        <v>2224</v>
      </c>
      <c r="D14886" s="36" t="s">
        <v>4905</v>
      </c>
      <c r="E14886" s="36" t="s">
        <v>4906</v>
      </c>
      <c r="F14886" s="36" t="s">
        <v>41</v>
      </c>
      <c r="G14886" s="37">
        <v>33256332</v>
      </c>
      <c r="H14886" s="37">
        <v>33256332</v>
      </c>
      <c r="I14886" s="4">
        <f>H14886/G14886</f>
        <v>1</v>
      </c>
      <c r="J14886" s="37"/>
      <c r="K14886" s="37"/>
      <c r="L14886" s="40"/>
    </row>
    <row r="14887" spans="1:12" ht="54" outlineLevel="2" x14ac:dyDescent="0.25">
      <c r="A14887" s="9" t="s">
        <v>4904</v>
      </c>
      <c r="B14887" s="10" t="s">
        <v>3790</v>
      </c>
      <c r="C14887" s="10" t="s">
        <v>2224</v>
      </c>
      <c r="D14887" s="10" t="s">
        <v>4905</v>
      </c>
      <c r="E14887" s="10" t="s">
        <v>4906</v>
      </c>
      <c r="F14887" s="10" t="s">
        <v>21</v>
      </c>
      <c r="G14887" s="11">
        <v>-265814761</v>
      </c>
      <c r="H14887" s="11"/>
      <c r="I14887" s="10"/>
      <c r="J14887" s="11"/>
      <c r="K14887" s="11"/>
      <c r="L14887" s="13"/>
    </row>
    <row r="14888" spans="1:12" ht="27" outlineLevel="1" x14ac:dyDescent="0.25">
      <c r="A14888" s="22" t="s">
        <v>10352</v>
      </c>
      <c r="B14888" s="15"/>
      <c r="C14888" s="15"/>
      <c r="D14888" s="15"/>
      <c r="E14888" s="15"/>
      <c r="F14888" s="15" t="s">
        <v>12960</v>
      </c>
      <c r="G14888" s="16">
        <f>SUBTOTAL(9,G14883:G14887)</f>
        <v>1763754539</v>
      </c>
      <c r="H14888" s="16">
        <f>SUBTOTAL(9,H14883:H14887)</f>
        <v>859139116.37</v>
      </c>
      <c r="I14888" s="15"/>
      <c r="J14888" s="16">
        <f>SUBTOTAL(9,J14883:J14887)</f>
        <v>159111226</v>
      </c>
      <c r="K14888" s="16">
        <f>SUBTOTAL(9,K14883:K14887)</f>
        <v>158651840.37</v>
      </c>
      <c r="L14888" s="17"/>
    </row>
    <row r="14889" spans="1:12" s="3" customFormat="1" ht="54" outlineLevel="2" x14ac:dyDescent="0.25">
      <c r="A14889" s="35" t="s">
        <v>4907</v>
      </c>
      <c r="B14889" s="36" t="s">
        <v>3790</v>
      </c>
      <c r="C14889" s="36" t="s">
        <v>2224</v>
      </c>
      <c r="D14889" s="36" t="s">
        <v>4908</v>
      </c>
      <c r="E14889" s="36" t="s">
        <v>4909</v>
      </c>
      <c r="F14889" s="36" t="s">
        <v>16</v>
      </c>
      <c r="G14889" s="37">
        <v>1782386253</v>
      </c>
      <c r="H14889" s="37">
        <v>212763849.84999999</v>
      </c>
      <c r="I14889" s="38">
        <f>H14889/G14889</f>
        <v>0.11937022600566477</v>
      </c>
      <c r="J14889" s="37">
        <v>213379919.84</v>
      </c>
      <c r="K14889" s="37">
        <f>H14889</f>
        <v>212763849.84999999</v>
      </c>
      <c r="L14889" s="39">
        <f>K14889/J14889</f>
        <v>0.99711280241148292</v>
      </c>
    </row>
    <row r="14890" spans="1:12" ht="54" outlineLevel="2" x14ac:dyDescent="0.25">
      <c r="A14890" s="9" t="s">
        <v>4907</v>
      </c>
      <c r="B14890" s="10" t="s">
        <v>3790</v>
      </c>
      <c r="C14890" s="10" t="s">
        <v>2224</v>
      </c>
      <c r="D14890" s="10" t="s">
        <v>4908</v>
      </c>
      <c r="E14890" s="10" t="s">
        <v>4909</v>
      </c>
      <c r="F14890" s="10" t="s">
        <v>17</v>
      </c>
      <c r="G14890" s="11">
        <v>707994931</v>
      </c>
      <c r="H14890" s="11">
        <v>707994931</v>
      </c>
      <c r="I14890" s="12">
        <f>H14890/G14890</f>
        <v>1</v>
      </c>
      <c r="J14890" s="11"/>
      <c r="K14890" s="11"/>
      <c r="L14890" s="13"/>
    </row>
    <row r="14891" spans="1:12" s="3" customFormat="1" ht="54" outlineLevel="2" x14ac:dyDescent="0.25">
      <c r="A14891" s="35" t="s">
        <v>4907</v>
      </c>
      <c r="B14891" s="36" t="s">
        <v>3790</v>
      </c>
      <c r="C14891" s="36" t="s">
        <v>2224</v>
      </c>
      <c r="D14891" s="36" t="s">
        <v>4908</v>
      </c>
      <c r="E14891" s="36" t="s">
        <v>4909</v>
      </c>
      <c r="F14891" s="36" t="s">
        <v>18</v>
      </c>
      <c r="G14891" s="37">
        <v>1046343660</v>
      </c>
      <c r="H14891" s="37">
        <v>1046343660</v>
      </c>
      <c r="I14891" s="4">
        <f>H14891/G14891</f>
        <v>1</v>
      </c>
      <c r="J14891" s="37"/>
      <c r="K14891" s="37"/>
      <c r="L14891" s="40"/>
    </row>
    <row r="14892" spans="1:12" ht="54" outlineLevel="2" x14ac:dyDescent="0.25">
      <c r="A14892" s="9" t="s">
        <v>4907</v>
      </c>
      <c r="B14892" s="10" t="s">
        <v>3790</v>
      </c>
      <c r="C14892" s="10" t="s">
        <v>2224</v>
      </c>
      <c r="D14892" s="10" t="s">
        <v>4908</v>
      </c>
      <c r="E14892" s="10" t="s">
        <v>4909</v>
      </c>
      <c r="F14892" s="10" t="s">
        <v>19</v>
      </c>
      <c r="G14892" s="11">
        <v>11024</v>
      </c>
      <c r="H14892" s="11">
        <v>0</v>
      </c>
      <c r="I14892" s="12">
        <f>H14892/G14892</f>
        <v>0</v>
      </c>
      <c r="J14892" s="11"/>
      <c r="K14892" s="11"/>
      <c r="L14892" s="13"/>
    </row>
    <row r="14893" spans="1:12" s="3" customFormat="1" ht="54" outlineLevel="2" x14ac:dyDescent="0.25">
      <c r="A14893" s="35" t="s">
        <v>4907</v>
      </c>
      <c r="B14893" s="36" t="s">
        <v>3790</v>
      </c>
      <c r="C14893" s="36" t="s">
        <v>2224</v>
      </c>
      <c r="D14893" s="36" t="s">
        <v>4908</v>
      </c>
      <c r="E14893" s="36" t="s">
        <v>4909</v>
      </c>
      <c r="F14893" s="36" t="s">
        <v>41</v>
      </c>
      <c r="G14893" s="37">
        <v>44599201</v>
      </c>
      <c r="H14893" s="37">
        <v>44599201</v>
      </c>
      <c r="I14893" s="4">
        <f>H14893/G14893</f>
        <v>1</v>
      </c>
      <c r="J14893" s="37"/>
      <c r="K14893" s="37"/>
      <c r="L14893" s="40"/>
    </row>
    <row r="14894" spans="1:12" ht="54" outlineLevel="2" x14ac:dyDescent="0.25">
      <c r="A14894" s="9" t="s">
        <v>4907</v>
      </c>
      <c r="B14894" s="10" t="s">
        <v>3790</v>
      </c>
      <c r="C14894" s="10" t="s">
        <v>2224</v>
      </c>
      <c r="D14894" s="10" t="s">
        <v>4908</v>
      </c>
      <c r="E14894" s="10" t="s">
        <v>4909</v>
      </c>
      <c r="F14894" s="10" t="s">
        <v>21</v>
      </c>
      <c r="G14894" s="11">
        <v>-356477251</v>
      </c>
      <c r="H14894" s="11"/>
      <c r="I14894" s="10"/>
      <c r="J14894" s="11"/>
      <c r="K14894" s="11"/>
      <c r="L14894" s="13"/>
    </row>
    <row r="14895" spans="1:12" ht="27" outlineLevel="1" x14ac:dyDescent="0.25">
      <c r="A14895" s="22" t="s">
        <v>10353</v>
      </c>
      <c r="B14895" s="15"/>
      <c r="C14895" s="15"/>
      <c r="D14895" s="15"/>
      <c r="E14895" s="15"/>
      <c r="F14895" s="15" t="s">
        <v>12960</v>
      </c>
      <c r="G14895" s="16">
        <f>SUBTOTAL(9,G14889:G14894)</f>
        <v>3224857818</v>
      </c>
      <c r="H14895" s="16">
        <f>SUBTOTAL(9,H14889:H14894)</f>
        <v>2011701641.8499999</v>
      </c>
      <c r="I14895" s="15"/>
      <c r="J14895" s="16">
        <f>SUBTOTAL(9,J14889:J14894)</f>
        <v>213379919.84</v>
      </c>
      <c r="K14895" s="16">
        <f>SUBTOTAL(9,K14889:K14894)</f>
        <v>212763849.84999999</v>
      </c>
      <c r="L14895" s="17"/>
    </row>
    <row r="14896" spans="1:12" s="3" customFormat="1" ht="54" outlineLevel="2" x14ac:dyDescent="0.25">
      <c r="A14896" s="35" t="s">
        <v>4910</v>
      </c>
      <c r="B14896" s="36" t="s">
        <v>3790</v>
      </c>
      <c r="C14896" s="36" t="s">
        <v>2224</v>
      </c>
      <c r="D14896" s="36" t="s">
        <v>2375</v>
      </c>
      <c r="E14896" s="36" t="s">
        <v>2376</v>
      </c>
      <c r="F14896" s="36" t="s">
        <v>16</v>
      </c>
      <c r="G14896" s="37">
        <v>4543760984</v>
      </c>
      <c r="H14896" s="37">
        <v>542389775.57000005</v>
      </c>
      <c r="I14896" s="38">
        <f>H14896/G14896</f>
        <v>0.11937022600438792</v>
      </c>
      <c r="J14896" s="37">
        <v>543960296.40999997</v>
      </c>
      <c r="K14896" s="37">
        <f>H14896</f>
        <v>542389775.57000005</v>
      </c>
      <c r="L14896" s="39">
        <f>K14896/J14896</f>
        <v>0.99711280244097789</v>
      </c>
    </row>
    <row r="14897" spans="1:12" ht="54" outlineLevel="2" x14ac:dyDescent="0.25">
      <c r="A14897" s="9" t="s">
        <v>4910</v>
      </c>
      <c r="B14897" s="10" t="s">
        <v>3790</v>
      </c>
      <c r="C14897" s="10" t="s">
        <v>2224</v>
      </c>
      <c r="D14897" s="10" t="s">
        <v>2375</v>
      </c>
      <c r="E14897" s="10" t="s">
        <v>2376</v>
      </c>
      <c r="F14897" s="10" t="s">
        <v>18</v>
      </c>
      <c r="G14897" s="11">
        <v>1679552997</v>
      </c>
      <c r="H14897" s="11">
        <v>1679552997</v>
      </c>
      <c r="I14897" s="12">
        <f>H14897/G14897</f>
        <v>1</v>
      </c>
      <c r="J14897" s="11"/>
      <c r="K14897" s="11"/>
      <c r="L14897" s="13"/>
    </row>
    <row r="14898" spans="1:12" s="3" customFormat="1" ht="54" outlineLevel="2" x14ac:dyDescent="0.25">
      <c r="A14898" s="35" t="s">
        <v>4910</v>
      </c>
      <c r="B14898" s="36" t="s">
        <v>3790</v>
      </c>
      <c r="C14898" s="36" t="s">
        <v>2224</v>
      </c>
      <c r="D14898" s="36" t="s">
        <v>2375</v>
      </c>
      <c r="E14898" s="36" t="s">
        <v>2376</v>
      </c>
      <c r="F14898" s="36" t="s">
        <v>19</v>
      </c>
      <c r="G14898" s="37">
        <v>28103</v>
      </c>
      <c r="H14898" s="37">
        <v>0</v>
      </c>
      <c r="I14898" s="4">
        <f>H14898/G14898</f>
        <v>0</v>
      </c>
      <c r="J14898" s="37"/>
      <c r="K14898" s="37"/>
      <c r="L14898" s="40"/>
    </row>
    <row r="14899" spans="1:12" ht="54" outlineLevel="2" x14ac:dyDescent="0.25">
      <c r="A14899" s="9" t="s">
        <v>4910</v>
      </c>
      <c r="B14899" s="10" t="s">
        <v>3790</v>
      </c>
      <c r="C14899" s="10" t="s">
        <v>2224</v>
      </c>
      <c r="D14899" s="10" t="s">
        <v>2375</v>
      </c>
      <c r="E14899" s="10" t="s">
        <v>2376</v>
      </c>
      <c r="F14899" s="10" t="s">
        <v>41</v>
      </c>
      <c r="G14899" s="11">
        <v>113694833</v>
      </c>
      <c r="H14899" s="11">
        <v>113694833</v>
      </c>
      <c r="I14899" s="12">
        <f>H14899/G14899</f>
        <v>1</v>
      </c>
      <c r="J14899" s="11"/>
      <c r="K14899" s="11"/>
      <c r="L14899" s="13"/>
    </row>
    <row r="14900" spans="1:12" s="3" customFormat="1" ht="54" outlineLevel="2" x14ac:dyDescent="0.25">
      <c r="A14900" s="35" t="s">
        <v>4910</v>
      </c>
      <c r="B14900" s="36" t="s">
        <v>3790</v>
      </c>
      <c r="C14900" s="36" t="s">
        <v>2224</v>
      </c>
      <c r="D14900" s="36" t="s">
        <v>2375</v>
      </c>
      <c r="E14900" s="36" t="s">
        <v>2376</v>
      </c>
      <c r="F14900" s="36" t="s">
        <v>21</v>
      </c>
      <c r="G14900" s="37">
        <v>-908752197</v>
      </c>
      <c r="H14900" s="37"/>
      <c r="I14900" s="36"/>
      <c r="J14900" s="37"/>
      <c r="K14900" s="37"/>
      <c r="L14900" s="40"/>
    </row>
    <row r="14901" spans="1:12" ht="27" outlineLevel="1" x14ac:dyDescent="0.25">
      <c r="A14901" s="18" t="s">
        <v>10354</v>
      </c>
      <c r="B14901" s="19"/>
      <c r="C14901" s="19"/>
      <c r="D14901" s="19"/>
      <c r="E14901" s="19"/>
      <c r="F14901" s="15" t="s">
        <v>12960</v>
      </c>
      <c r="G14901" s="20">
        <f>SUBTOTAL(9,G14896:G14900)</f>
        <v>5428284720</v>
      </c>
      <c r="H14901" s="20">
        <f>SUBTOTAL(9,H14896:H14900)</f>
        <v>2335637605.5700002</v>
      </c>
      <c r="I14901" s="19"/>
      <c r="J14901" s="20">
        <f>SUBTOTAL(9,J14896:J14900)</f>
        <v>543960296.40999997</v>
      </c>
      <c r="K14901" s="20">
        <f>SUBTOTAL(9,K14896:K14900)</f>
        <v>542389775.57000005</v>
      </c>
      <c r="L14901" s="21"/>
    </row>
    <row r="14902" spans="1:12" ht="54" outlineLevel="2" x14ac:dyDescent="0.25">
      <c r="A14902" s="9" t="s">
        <v>4911</v>
      </c>
      <c r="B14902" s="10" t="s">
        <v>3790</v>
      </c>
      <c r="C14902" s="10" t="s">
        <v>2224</v>
      </c>
      <c r="D14902" s="10" t="s">
        <v>2378</v>
      </c>
      <c r="E14902" s="10" t="s">
        <v>281</v>
      </c>
      <c r="F14902" s="10" t="s">
        <v>16</v>
      </c>
      <c r="G14902" s="11">
        <v>2699452919</v>
      </c>
      <c r="H14902" s="6">
        <v>322234305.02999997</v>
      </c>
      <c r="I14902" s="7">
        <f>H14902/G14902</f>
        <v>0.11937022600467143</v>
      </c>
      <c r="J14902" s="6">
        <v>323167353.06</v>
      </c>
      <c r="K14902" s="6">
        <f>H14902</f>
        <v>322234305.02999997</v>
      </c>
      <c r="L14902" s="8">
        <f>K14902/J14902</f>
        <v>0.99711280232620902</v>
      </c>
    </row>
    <row r="14903" spans="1:12" s="3" customFormat="1" ht="54" outlineLevel="2" x14ac:dyDescent="0.25">
      <c r="A14903" s="35" t="s">
        <v>4911</v>
      </c>
      <c r="B14903" s="36" t="s">
        <v>3790</v>
      </c>
      <c r="C14903" s="36" t="s">
        <v>2224</v>
      </c>
      <c r="D14903" s="36" t="s">
        <v>2378</v>
      </c>
      <c r="E14903" s="36" t="s">
        <v>281</v>
      </c>
      <c r="F14903" s="36" t="s">
        <v>18</v>
      </c>
      <c r="G14903" s="37">
        <v>745832129</v>
      </c>
      <c r="H14903" s="37">
        <v>745832129</v>
      </c>
      <c r="I14903" s="4">
        <f>H14903/G14903</f>
        <v>1</v>
      </c>
      <c r="J14903" s="37"/>
      <c r="K14903" s="37"/>
      <c r="L14903" s="40"/>
    </row>
    <row r="14904" spans="1:12" ht="54" outlineLevel="2" x14ac:dyDescent="0.25">
      <c r="A14904" s="9" t="s">
        <v>4911</v>
      </c>
      <c r="B14904" s="10" t="s">
        <v>3790</v>
      </c>
      <c r="C14904" s="10" t="s">
        <v>2224</v>
      </c>
      <c r="D14904" s="10" t="s">
        <v>2378</v>
      </c>
      <c r="E14904" s="10" t="s">
        <v>281</v>
      </c>
      <c r="F14904" s="10" t="s">
        <v>19</v>
      </c>
      <c r="G14904" s="11">
        <v>16696</v>
      </c>
      <c r="H14904" s="11">
        <v>0</v>
      </c>
      <c r="I14904" s="12">
        <f>H14904/G14904</f>
        <v>0</v>
      </c>
      <c r="J14904" s="11"/>
      <c r="K14904" s="11"/>
      <c r="L14904" s="13"/>
    </row>
    <row r="14905" spans="1:12" s="3" customFormat="1" ht="54" outlineLevel="2" x14ac:dyDescent="0.25">
      <c r="A14905" s="35" t="s">
        <v>4911</v>
      </c>
      <c r="B14905" s="36" t="s">
        <v>3790</v>
      </c>
      <c r="C14905" s="36" t="s">
        <v>2224</v>
      </c>
      <c r="D14905" s="36" t="s">
        <v>2378</v>
      </c>
      <c r="E14905" s="36" t="s">
        <v>281</v>
      </c>
      <c r="F14905" s="36" t="s">
        <v>41</v>
      </c>
      <c r="G14905" s="37">
        <v>67546213</v>
      </c>
      <c r="H14905" s="37">
        <v>67546213</v>
      </c>
      <c r="I14905" s="4">
        <f>H14905/G14905</f>
        <v>1</v>
      </c>
      <c r="J14905" s="37"/>
      <c r="K14905" s="37"/>
      <c r="L14905" s="40"/>
    </row>
    <row r="14906" spans="1:12" ht="54" outlineLevel="2" x14ac:dyDescent="0.25">
      <c r="A14906" s="9" t="s">
        <v>4911</v>
      </c>
      <c r="B14906" s="10" t="s">
        <v>3790</v>
      </c>
      <c r="C14906" s="10" t="s">
        <v>2224</v>
      </c>
      <c r="D14906" s="10" t="s">
        <v>2378</v>
      </c>
      <c r="E14906" s="10" t="s">
        <v>281</v>
      </c>
      <c r="F14906" s="10" t="s">
        <v>21</v>
      </c>
      <c r="G14906" s="11">
        <v>-539890584</v>
      </c>
      <c r="H14906" s="11"/>
      <c r="I14906" s="10"/>
      <c r="J14906" s="11"/>
      <c r="K14906" s="11"/>
      <c r="L14906" s="13"/>
    </row>
    <row r="14907" spans="1:12" ht="27" outlineLevel="1" x14ac:dyDescent="0.25">
      <c r="A14907" s="22" t="s">
        <v>10355</v>
      </c>
      <c r="B14907" s="15"/>
      <c r="C14907" s="15"/>
      <c r="D14907" s="15"/>
      <c r="E14907" s="15"/>
      <c r="F14907" s="15" t="s">
        <v>12960</v>
      </c>
      <c r="G14907" s="16">
        <f>SUBTOTAL(9,G14902:G14906)</f>
        <v>2972957373</v>
      </c>
      <c r="H14907" s="16">
        <f>SUBTOTAL(9,H14902:H14906)</f>
        <v>1135612647.03</v>
      </c>
      <c r="I14907" s="15"/>
      <c r="J14907" s="16">
        <f>SUBTOTAL(9,J14902:J14906)</f>
        <v>323167353.06</v>
      </c>
      <c r="K14907" s="16">
        <f>SUBTOTAL(9,K14902:K14906)</f>
        <v>322234305.02999997</v>
      </c>
      <c r="L14907" s="17"/>
    </row>
    <row r="14908" spans="1:12" s="3" customFormat="1" ht="54" outlineLevel="2" x14ac:dyDescent="0.25">
      <c r="A14908" s="35" t="s">
        <v>4912</v>
      </c>
      <c r="B14908" s="36" t="s">
        <v>3790</v>
      </c>
      <c r="C14908" s="36" t="s">
        <v>2224</v>
      </c>
      <c r="D14908" s="36" t="s">
        <v>2380</v>
      </c>
      <c r="E14908" s="36" t="s">
        <v>2381</v>
      </c>
      <c r="F14908" s="36" t="s">
        <v>16</v>
      </c>
      <c r="G14908" s="37">
        <v>3488520457</v>
      </c>
      <c r="H14908" s="37">
        <v>416425475.38</v>
      </c>
      <c r="I14908" s="38">
        <f>H14908/G14908</f>
        <v>0.11937022600638858</v>
      </c>
      <c r="J14908" s="37">
        <v>417631259.34000003</v>
      </c>
      <c r="K14908" s="37">
        <f>H14908</f>
        <v>416425475.38</v>
      </c>
      <c r="L14908" s="39">
        <f>K14908/J14908</f>
        <v>0.99711280242310985</v>
      </c>
    </row>
    <row r="14909" spans="1:12" ht="54" outlineLevel="2" x14ac:dyDescent="0.25">
      <c r="A14909" s="9" t="s">
        <v>4912</v>
      </c>
      <c r="B14909" s="10" t="s">
        <v>3790</v>
      </c>
      <c r="C14909" s="10" t="s">
        <v>2224</v>
      </c>
      <c r="D14909" s="10" t="s">
        <v>2380</v>
      </c>
      <c r="E14909" s="10" t="s">
        <v>2381</v>
      </c>
      <c r="F14909" s="10" t="s">
        <v>17</v>
      </c>
      <c r="G14909" s="11">
        <v>37612037</v>
      </c>
      <c r="H14909" s="11">
        <v>37612037</v>
      </c>
      <c r="I14909" s="12">
        <f>H14909/G14909</f>
        <v>1</v>
      </c>
      <c r="J14909" s="11"/>
      <c r="K14909" s="11"/>
      <c r="L14909" s="13"/>
    </row>
    <row r="14910" spans="1:12" s="3" customFormat="1" ht="54" outlineLevel="2" x14ac:dyDescent="0.25">
      <c r="A14910" s="35" t="s">
        <v>4912</v>
      </c>
      <c r="B14910" s="36" t="s">
        <v>3790</v>
      </c>
      <c r="C14910" s="36" t="s">
        <v>2224</v>
      </c>
      <c r="D14910" s="36" t="s">
        <v>2380</v>
      </c>
      <c r="E14910" s="36" t="s">
        <v>2381</v>
      </c>
      <c r="F14910" s="36" t="s">
        <v>18</v>
      </c>
      <c r="G14910" s="37">
        <v>4806845127</v>
      </c>
      <c r="H14910" s="37">
        <v>4806845127</v>
      </c>
      <c r="I14910" s="4">
        <f>H14910/G14910</f>
        <v>1</v>
      </c>
      <c r="J14910" s="37"/>
      <c r="K14910" s="37"/>
      <c r="L14910" s="40"/>
    </row>
    <row r="14911" spans="1:12" ht="54" outlineLevel="2" x14ac:dyDescent="0.25">
      <c r="A14911" s="9" t="s">
        <v>4912</v>
      </c>
      <c r="B14911" s="10" t="s">
        <v>3790</v>
      </c>
      <c r="C14911" s="10" t="s">
        <v>2224</v>
      </c>
      <c r="D14911" s="10" t="s">
        <v>2380</v>
      </c>
      <c r="E14911" s="10" t="s">
        <v>2381</v>
      </c>
      <c r="F14911" s="10" t="s">
        <v>19</v>
      </c>
      <c r="G14911" s="11">
        <v>21576</v>
      </c>
      <c r="H14911" s="11">
        <v>0</v>
      </c>
      <c r="I14911" s="12">
        <f>H14911/G14911</f>
        <v>0</v>
      </c>
      <c r="J14911" s="11"/>
      <c r="K14911" s="11"/>
      <c r="L14911" s="13"/>
    </row>
    <row r="14912" spans="1:12" s="3" customFormat="1" ht="54" outlineLevel="2" x14ac:dyDescent="0.25">
      <c r="A14912" s="35" t="s">
        <v>4912</v>
      </c>
      <c r="B14912" s="36" t="s">
        <v>3790</v>
      </c>
      <c r="C14912" s="36" t="s">
        <v>2224</v>
      </c>
      <c r="D14912" s="36" t="s">
        <v>2380</v>
      </c>
      <c r="E14912" s="36" t="s">
        <v>2381</v>
      </c>
      <c r="F14912" s="36" t="s">
        <v>41</v>
      </c>
      <c r="G14912" s="37">
        <v>87290408</v>
      </c>
      <c r="H14912" s="37">
        <v>87290408</v>
      </c>
      <c r="I14912" s="4">
        <f>H14912/G14912</f>
        <v>1</v>
      </c>
      <c r="J14912" s="37"/>
      <c r="K14912" s="37"/>
      <c r="L14912" s="40"/>
    </row>
    <row r="14913" spans="1:12" ht="54" outlineLevel="2" x14ac:dyDescent="0.25">
      <c r="A14913" s="9" t="s">
        <v>4912</v>
      </c>
      <c r="B14913" s="10" t="s">
        <v>3790</v>
      </c>
      <c r="C14913" s="10" t="s">
        <v>2224</v>
      </c>
      <c r="D14913" s="10" t="s">
        <v>2380</v>
      </c>
      <c r="E14913" s="10" t="s">
        <v>2381</v>
      </c>
      <c r="F14913" s="10" t="s">
        <v>21</v>
      </c>
      <c r="G14913" s="11">
        <v>-697704091</v>
      </c>
      <c r="H14913" s="11"/>
      <c r="I14913" s="10"/>
      <c r="J14913" s="11"/>
      <c r="K14913" s="11"/>
      <c r="L14913" s="13"/>
    </row>
    <row r="14914" spans="1:12" ht="27" outlineLevel="1" x14ac:dyDescent="0.25">
      <c r="A14914" s="22" t="s">
        <v>10356</v>
      </c>
      <c r="B14914" s="15"/>
      <c r="C14914" s="15"/>
      <c r="D14914" s="15"/>
      <c r="E14914" s="15"/>
      <c r="F14914" s="15" t="s">
        <v>12960</v>
      </c>
      <c r="G14914" s="16">
        <f>SUBTOTAL(9,G14908:G14913)</f>
        <v>7722585514</v>
      </c>
      <c r="H14914" s="16">
        <f>SUBTOTAL(9,H14908:H14913)</f>
        <v>5348173047.3800001</v>
      </c>
      <c r="I14914" s="15"/>
      <c r="J14914" s="16">
        <f>SUBTOTAL(9,J14908:J14913)</f>
        <v>417631259.34000003</v>
      </c>
      <c r="K14914" s="16">
        <f>SUBTOTAL(9,K14908:K14913)</f>
        <v>416425475.38</v>
      </c>
      <c r="L14914" s="17"/>
    </row>
    <row r="14915" spans="1:12" s="3" customFormat="1" ht="54" outlineLevel="2" x14ac:dyDescent="0.25">
      <c r="A14915" s="35" t="s">
        <v>4913</v>
      </c>
      <c r="B14915" s="36" t="s">
        <v>3790</v>
      </c>
      <c r="C14915" s="36" t="s">
        <v>2224</v>
      </c>
      <c r="D14915" s="36" t="s">
        <v>2383</v>
      </c>
      <c r="E14915" s="36" t="s">
        <v>2384</v>
      </c>
      <c r="F14915" s="36" t="s">
        <v>16</v>
      </c>
      <c r="G14915" s="37">
        <v>1563409693</v>
      </c>
      <c r="H14915" s="37">
        <v>186624568.38999999</v>
      </c>
      <c r="I14915" s="38">
        <f>H14915/G14915</f>
        <v>0.11937022600383736</v>
      </c>
      <c r="J14915" s="37">
        <v>187164950.56999999</v>
      </c>
      <c r="K14915" s="37">
        <f>H14915</f>
        <v>186624568.38999999</v>
      </c>
      <c r="L14915" s="39">
        <f>K14915/J14915</f>
        <v>0.99711280248596601</v>
      </c>
    </row>
    <row r="14916" spans="1:12" ht="54" outlineLevel="2" x14ac:dyDescent="0.25">
      <c r="A14916" s="9" t="s">
        <v>4913</v>
      </c>
      <c r="B14916" s="10" t="s">
        <v>3790</v>
      </c>
      <c r="C14916" s="10" t="s">
        <v>2224</v>
      </c>
      <c r="D14916" s="10" t="s">
        <v>2383</v>
      </c>
      <c r="E14916" s="10" t="s">
        <v>2384</v>
      </c>
      <c r="F14916" s="10" t="s">
        <v>18</v>
      </c>
      <c r="G14916" s="11">
        <v>768594667</v>
      </c>
      <c r="H14916" s="11">
        <v>768594667</v>
      </c>
      <c r="I14916" s="12">
        <f>H14916/G14916</f>
        <v>1</v>
      </c>
      <c r="J14916" s="11"/>
      <c r="K14916" s="11"/>
      <c r="L14916" s="13"/>
    </row>
    <row r="14917" spans="1:12" s="3" customFormat="1" ht="54" outlineLevel="2" x14ac:dyDescent="0.25">
      <c r="A14917" s="35" t="s">
        <v>4913</v>
      </c>
      <c r="B14917" s="36" t="s">
        <v>3790</v>
      </c>
      <c r="C14917" s="36" t="s">
        <v>2224</v>
      </c>
      <c r="D14917" s="36" t="s">
        <v>2383</v>
      </c>
      <c r="E14917" s="36" t="s">
        <v>2384</v>
      </c>
      <c r="F14917" s="36" t="s">
        <v>19</v>
      </c>
      <c r="G14917" s="37">
        <v>9669</v>
      </c>
      <c r="H14917" s="37">
        <v>0</v>
      </c>
      <c r="I14917" s="4">
        <f>H14917/G14917</f>
        <v>0</v>
      </c>
      <c r="J14917" s="37"/>
      <c r="K14917" s="37"/>
      <c r="L14917" s="40"/>
    </row>
    <row r="14918" spans="1:12" ht="54" outlineLevel="2" x14ac:dyDescent="0.25">
      <c r="A14918" s="9" t="s">
        <v>4913</v>
      </c>
      <c r="B14918" s="10" t="s">
        <v>3790</v>
      </c>
      <c r="C14918" s="10" t="s">
        <v>2224</v>
      </c>
      <c r="D14918" s="10" t="s">
        <v>2383</v>
      </c>
      <c r="E14918" s="10" t="s">
        <v>2384</v>
      </c>
      <c r="F14918" s="10" t="s">
        <v>41</v>
      </c>
      <c r="G14918" s="11">
        <v>39119928</v>
      </c>
      <c r="H14918" s="11">
        <v>39119928</v>
      </c>
      <c r="I14918" s="12">
        <f>H14918/G14918</f>
        <v>1</v>
      </c>
      <c r="J14918" s="11"/>
      <c r="K14918" s="11"/>
      <c r="L14918" s="13"/>
    </row>
    <row r="14919" spans="1:12" s="3" customFormat="1" ht="54" outlineLevel="2" x14ac:dyDescent="0.25">
      <c r="A14919" s="35" t="s">
        <v>4913</v>
      </c>
      <c r="B14919" s="36" t="s">
        <v>3790</v>
      </c>
      <c r="C14919" s="36" t="s">
        <v>2224</v>
      </c>
      <c r="D14919" s="36" t="s">
        <v>2383</v>
      </c>
      <c r="E14919" s="36" t="s">
        <v>2384</v>
      </c>
      <c r="F14919" s="36" t="s">
        <v>21</v>
      </c>
      <c r="G14919" s="37">
        <v>-312681939</v>
      </c>
      <c r="H14919" s="37"/>
      <c r="I14919" s="36"/>
      <c r="J14919" s="37"/>
      <c r="K14919" s="37"/>
      <c r="L14919" s="40"/>
    </row>
    <row r="14920" spans="1:12" ht="27" outlineLevel="1" x14ac:dyDescent="0.25">
      <c r="A14920" s="18" t="s">
        <v>10357</v>
      </c>
      <c r="B14920" s="19"/>
      <c r="C14920" s="19"/>
      <c r="D14920" s="19"/>
      <c r="E14920" s="19"/>
      <c r="F14920" s="15" t="s">
        <v>12960</v>
      </c>
      <c r="G14920" s="20">
        <f>SUBTOTAL(9,G14915:G14919)</f>
        <v>2058452018</v>
      </c>
      <c r="H14920" s="20">
        <f>SUBTOTAL(9,H14915:H14919)</f>
        <v>994339163.38999999</v>
      </c>
      <c r="I14920" s="19"/>
      <c r="J14920" s="20">
        <f>SUBTOTAL(9,J14915:J14919)</f>
        <v>187164950.56999999</v>
      </c>
      <c r="K14920" s="20">
        <f>SUBTOTAL(9,K14915:K14919)</f>
        <v>186624568.38999999</v>
      </c>
      <c r="L14920" s="21"/>
    </row>
    <row r="14921" spans="1:12" ht="54" outlineLevel="2" x14ac:dyDescent="0.25">
      <c r="A14921" s="9" t="s">
        <v>4914</v>
      </c>
      <c r="B14921" s="10" t="s">
        <v>3790</v>
      </c>
      <c r="C14921" s="10" t="s">
        <v>2224</v>
      </c>
      <c r="D14921" s="10" t="s">
        <v>2386</v>
      </c>
      <c r="E14921" s="10" t="s">
        <v>2387</v>
      </c>
      <c r="F14921" s="10" t="s">
        <v>16</v>
      </c>
      <c r="G14921" s="11">
        <v>939862330</v>
      </c>
      <c r="H14921" s="6">
        <v>112191578.73999999</v>
      </c>
      <c r="I14921" s="7">
        <f>H14921/G14921</f>
        <v>0.11937022599895029</v>
      </c>
      <c r="J14921" s="6">
        <v>112516435.98</v>
      </c>
      <c r="K14921" s="6">
        <f>H14921</f>
        <v>112191578.73999999</v>
      </c>
      <c r="L14921" s="8">
        <f>K14921/J14921</f>
        <v>0.99711280190160168</v>
      </c>
    </row>
    <row r="14922" spans="1:12" s="3" customFormat="1" ht="54" outlineLevel="2" x14ac:dyDescent="0.25">
      <c r="A14922" s="35" t="s">
        <v>4914</v>
      </c>
      <c r="B14922" s="36" t="s">
        <v>3790</v>
      </c>
      <c r="C14922" s="36" t="s">
        <v>2224</v>
      </c>
      <c r="D14922" s="36" t="s">
        <v>2386</v>
      </c>
      <c r="E14922" s="36" t="s">
        <v>2387</v>
      </c>
      <c r="F14922" s="36" t="s">
        <v>18</v>
      </c>
      <c r="G14922" s="37">
        <v>1304128748</v>
      </c>
      <c r="H14922" s="37">
        <v>1304128748</v>
      </c>
      <c r="I14922" s="4">
        <f>H14922/G14922</f>
        <v>1</v>
      </c>
      <c r="J14922" s="37"/>
      <c r="K14922" s="37"/>
      <c r="L14922" s="40"/>
    </row>
    <row r="14923" spans="1:12" ht="54" outlineLevel="2" x14ac:dyDescent="0.25">
      <c r="A14923" s="9" t="s">
        <v>4914</v>
      </c>
      <c r="B14923" s="10" t="s">
        <v>3790</v>
      </c>
      <c r="C14923" s="10" t="s">
        <v>2224</v>
      </c>
      <c r="D14923" s="10" t="s">
        <v>2386</v>
      </c>
      <c r="E14923" s="10" t="s">
        <v>2387</v>
      </c>
      <c r="F14923" s="10" t="s">
        <v>19</v>
      </c>
      <c r="G14923" s="11">
        <v>5813</v>
      </c>
      <c r="H14923" s="11">
        <v>0</v>
      </c>
      <c r="I14923" s="12">
        <f>H14923/G14923</f>
        <v>0</v>
      </c>
      <c r="J14923" s="11"/>
      <c r="K14923" s="11"/>
      <c r="L14923" s="13"/>
    </row>
    <row r="14924" spans="1:12" s="3" customFormat="1" ht="54" outlineLevel="2" x14ac:dyDescent="0.25">
      <c r="A14924" s="35" t="s">
        <v>4914</v>
      </c>
      <c r="B14924" s="36" t="s">
        <v>3790</v>
      </c>
      <c r="C14924" s="36" t="s">
        <v>2224</v>
      </c>
      <c r="D14924" s="36" t="s">
        <v>2386</v>
      </c>
      <c r="E14924" s="36" t="s">
        <v>2387</v>
      </c>
      <c r="F14924" s="36" t="s">
        <v>41</v>
      </c>
      <c r="G14924" s="37">
        <v>23517410</v>
      </c>
      <c r="H14924" s="37">
        <v>23517410</v>
      </c>
      <c r="I14924" s="4">
        <f>H14924/G14924</f>
        <v>1</v>
      </c>
      <c r="J14924" s="37"/>
      <c r="K14924" s="37"/>
      <c r="L14924" s="40"/>
    </row>
    <row r="14925" spans="1:12" ht="54" outlineLevel="2" x14ac:dyDescent="0.25">
      <c r="A14925" s="9" t="s">
        <v>4914</v>
      </c>
      <c r="B14925" s="10" t="s">
        <v>3790</v>
      </c>
      <c r="C14925" s="10" t="s">
        <v>2224</v>
      </c>
      <c r="D14925" s="10" t="s">
        <v>2386</v>
      </c>
      <c r="E14925" s="10" t="s">
        <v>2387</v>
      </c>
      <c r="F14925" s="10" t="s">
        <v>21</v>
      </c>
      <c r="G14925" s="11">
        <v>-187972466</v>
      </c>
      <c r="H14925" s="11"/>
      <c r="I14925" s="10"/>
      <c r="J14925" s="11"/>
      <c r="K14925" s="11"/>
      <c r="L14925" s="13"/>
    </row>
    <row r="14926" spans="1:12" ht="27" outlineLevel="1" x14ac:dyDescent="0.25">
      <c r="A14926" s="22" t="s">
        <v>10358</v>
      </c>
      <c r="B14926" s="15"/>
      <c r="C14926" s="15"/>
      <c r="D14926" s="15"/>
      <c r="E14926" s="15"/>
      <c r="F14926" s="15" t="s">
        <v>12960</v>
      </c>
      <c r="G14926" s="16">
        <f>SUBTOTAL(9,G14921:G14925)</f>
        <v>2079541835</v>
      </c>
      <c r="H14926" s="16">
        <f>SUBTOTAL(9,H14921:H14925)</f>
        <v>1439837736.74</v>
      </c>
      <c r="I14926" s="15"/>
      <c r="J14926" s="16">
        <f>SUBTOTAL(9,J14921:J14925)</f>
        <v>112516435.98</v>
      </c>
      <c r="K14926" s="16">
        <f>SUBTOTAL(9,K14921:K14925)</f>
        <v>112191578.73999999</v>
      </c>
      <c r="L14926" s="17"/>
    </row>
    <row r="14927" spans="1:12" s="3" customFormat="1" ht="54" outlineLevel="2" x14ac:dyDescent="0.25">
      <c r="A14927" s="35" t="s">
        <v>4915</v>
      </c>
      <c r="B14927" s="36" t="s">
        <v>3790</v>
      </c>
      <c r="C14927" s="36" t="s">
        <v>2224</v>
      </c>
      <c r="D14927" s="36" t="s">
        <v>2389</v>
      </c>
      <c r="E14927" s="36" t="s">
        <v>2390</v>
      </c>
      <c r="F14927" s="36" t="s">
        <v>16</v>
      </c>
      <c r="G14927" s="37">
        <v>1878073852</v>
      </c>
      <c r="H14927" s="37">
        <v>224186100.16000003</v>
      </c>
      <c r="I14927" s="38">
        <f>H14927/G14927</f>
        <v>0.11937022600110192</v>
      </c>
      <c r="J14927" s="37">
        <v>224835244.03</v>
      </c>
      <c r="K14927" s="37">
        <f>H14927</f>
        <v>224186100.16000003</v>
      </c>
      <c r="L14927" s="39">
        <f>K14927/J14927</f>
        <v>0.9971128019861808</v>
      </c>
    </row>
    <row r="14928" spans="1:12" ht="54" outlineLevel="2" x14ac:dyDescent="0.25">
      <c r="A14928" s="9" t="s">
        <v>4915</v>
      </c>
      <c r="B14928" s="10" t="s">
        <v>3790</v>
      </c>
      <c r="C14928" s="10" t="s">
        <v>2224</v>
      </c>
      <c r="D14928" s="10" t="s">
        <v>2389</v>
      </c>
      <c r="E14928" s="10" t="s">
        <v>2390</v>
      </c>
      <c r="F14928" s="10" t="s">
        <v>18</v>
      </c>
      <c r="G14928" s="11">
        <v>1329083917</v>
      </c>
      <c r="H14928" s="11">
        <v>1329083917</v>
      </c>
      <c r="I14928" s="12">
        <f>H14928/G14928</f>
        <v>1</v>
      </c>
      <c r="J14928" s="11"/>
      <c r="K14928" s="11"/>
      <c r="L14928" s="13"/>
    </row>
    <row r="14929" spans="1:12" s="3" customFormat="1" ht="54" outlineLevel="2" x14ac:dyDescent="0.25">
      <c r="A14929" s="35" t="s">
        <v>4915</v>
      </c>
      <c r="B14929" s="36" t="s">
        <v>3790</v>
      </c>
      <c r="C14929" s="36" t="s">
        <v>2224</v>
      </c>
      <c r="D14929" s="36" t="s">
        <v>2389</v>
      </c>
      <c r="E14929" s="36" t="s">
        <v>2390</v>
      </c>
      <c r="F14929" s="36" t="s">
        <v>19</v>
      </c>
      <c r="G14929" s="37">
        <v>11616</v>
      </c>
      <c r="H14929" s="37">
        <v>0</v>
      </c>
      <c r="I14929" s="4">
        <f>H14929/G14929</f>
        <v>0</v>
      </c>
      <c r="J14929" s="37"/>
      <c r="K14929" s="37"/>
      <c r="L14929" s="40"/>
    </row>
    <row r="14930" spans="1:12" ht="54" outlineLevel="2" x14ac:dyDescent="0.25">
      <c r="A14930" s="9" t="s">
        <v>4915</v>
      </c>
      <c r="B14930" s="10" t="s">
        <v>3790</v>
      </c>
      <c r="C14930" s="10" t="s">
        <v>2224</v>
      </c>
      <c r="D14930" s="10" t="s">
        <v>2389</v>
      </c>
      <c r="E14930" s="10" t="s">
        <v>2390</v>
      </c>
      <c r="F14930" s="10" t="s">
        <v>41</v>
      </c>
      <c r="G14930" s="11">
        <v>46993513</v>
      </c>
      <c r="H14930" s="11">
        <v>46993513</v>
      </c>
      <c r="I14930" s="12">
        <f>H14930/G14930</f>
        <v>1</v>
      </c>
      <c r="J14930" s="11"/>
      <c r="K14930" s="11"/>
      <c r="L14930" s="13"/>
    </row>
    <row r="14931" spans="1:12" s="3" customFormat="1" ht="54" outlineLevel="2" x14ac:dyDescent="0.25">
      <c r="A14931" s="35" t="s">
        <v>4915</v>
      </c>
      <c r="B14931" s="36" t="s">
        <v>3790</v>
      </c>
      <c r="C14931" s="36" t="s">
        <v>2224</v>
      </c>
      <c r="D14931" s="36" t="s">
        <v>2389</v>
      </c>
      <c r="E14931" s="36" t="s">
        <v>2390</v>
      </c>
      <c r="F14931" s="36" t="s">
        <v>21</v>
      </c>
      <c r="G14931" s="37">
        <v>-375614770</v>
      </c>
      <c r="H14931" s="37"/>
      <c r="I14931" s="36"/>
      <c r="J14931" s="37"/>
      <c r="K14931" s="37"/>
      <c r="L14931" s="40"/>
    </row>
    <row r="14932" spans="1:12" ht="27" outlineLevel="1" x14ac:dyDescent="0.25">
      <c r="A14932" s="18" t="s">
        <v>10359</v>
      </c>
      <c r="B14932" s="19"/>
      <c r="C14932" s="19"/>
      <c r="D14932" s="19"/>
      <c r="E14932" s="19"/>
      <c r="F14932" s="15" t="s">
        <v>12960</v>
      </c>
      <c r="G14932" s="20">
        <f>SUBTOTAL(9,G14927:G14931)</f>
        <v>2878548128</v>
      </c>
      <c r="H14932" s="20">
        <f>SUBTOTAL(9,H14927:H14931)</f>
        <v>1600263530.1600001</v>
      </c>
      <c r="I14932" s="19"/>
      <c r="J14932" s="20">
        <f>SUBTOTAL(9,J14927:J14931)</f>
        <v>224835244.03</v>
      </c>
      <c r="K14932" s="20">
        <f>SUBTOTAL(9,K14927:K14931)</f>
        <v>224186100.16000003</v>
      </c>
      <c r="L14932" s="21"/>
    </row>
    <row r="14933" spans="1:12" ht="54" outlineLevel="2" x14ac:dyDescent="0.25">
      <c r="A14933" s="9" t="s">
        <v>4916</v>
      </c>
      <c r="B14933" s="10" t="s">
        <v>3790</v>
      </c>
      <c r="C14933" s="10" t="s">
        <v>2224</v>
      </c>
      <c r="D14933" s="10" t="s">
        <v>4917</v>
      </c>
      <c r="E14933" s="10" t="s">
        <v>4918</v>
      </c>
      <c r="F14933" s="10" t="s">
        <v>16</v>
      </c>
      <c r="G14933" s="11">
        <v>876419384</v>
      </c>
      <c r="H14933" s="6">
        <v>104618379.94999999</v>
      </c>
      <c r="I14933" s="7">
        <f>H14933/G14933</f>
        <v>0.1193702260127099</v>
      </c>
      <c r="J14933" s="6">
        <v>104921308.50999999</v>
      </c>
      <c r="K14933" s="6">
        <f>H14933</f>
        <v>104618379.94999999</v>
      </c>
      <c r="L14933" s="8">
        <f>K14933/J14933</f>
        <v>0.997112802305824</v>
      </c>
    </row>
    <row r="14934" spans="1:12" s="3" customFormat="1" ht="54" outlineLevel="2" x14ac:dyDescent="0.25">
      <c r="A14934" s="35" t="s">
        <v>4916</v>
      </c>
      <c r="B14934" s="36" t="s">
        <v>3790</v>
      </c>
      <c r="C14934" s="36" t="s">
        <v>2224</v>
      </c>
      <c r="D14934" s="36" t="s">
        <v>4917</v>
      </c>
      <c r="E14934" s="36" t="s">
        <v>4918</v>
      </c>
      <c r="F14934" s="36" t="s">
        <v>18</v>
      </c>
      <c r="G14934" s="37">
        <v>957522268</v>
      </c>
      <c r="H14934" s="37">
        <v>957522268</v>
      </c>
      <c r="I14934" s="4">
        <f>H14934/G14934</f>
        <v>1</v>
      </c>
      <c r="J14934" s="37"/>
      <c r="K14934" s="37"/>
      <c r="L14934" s="40"/>
    </row>
    <row r="14935" spans="1:12" ht="54" outlineLevel="2" x14ac:dyDescent="0.25">
      <c r="A14935" s="9" t="s">
        <v>4916</v>
      </c>
      <c r="B14935" s="10" t="s">
        <v>3790</v>
      </c>
      <c r="C14935" s="10" t="s">
        <v>2224</v>
      </c>
      <c r="D14935" s="10" t="s">
        <v>4917</v>
      </c>
      <c r="E14935" s="10" t="s">
        <v>4918</v>
      </c>
      <c r="F14935" s="10" t="s">
        <v>19</v>
      </c>
      <c r="G14935" s="11">
        <v>5421</v>
      </c>
      <c r="H14935" s="11">
        <v>0</v>
      </c>
      <c r="I14935" s="12">
        <f>H14935/G14935</f>
        <v>0</v>
      </c>
      <c r="J14935" s="11"/>
      <c r="K14935" s="11"/>
      <c r="L14935" s="13"/>
    </row>
    <row r="14936" spans="1:12" s="3" customFormat="1" ht="54" outlineLevel="2" x14ac:dyDescent="0.25">
      <c r="A14936" s="35" t="s">
        <v>4916</v>
      </c>
      <c r="B14936" s="36" t="s">
        <v>3790</v>
      </c>
      <c r="C14936" s="36" t="s">
        <v>2224</v>
      </c>
      <c r="D14936" s="36" t="s">
        <v>4917</v>
      </c>
      <c r="E14936" s="36" t="s">
        <v>4918</v>
      </c>
      <c r="F14936" s="36" t="s">
        <v>41</v>
      </c>
      <c r="G14936" s="37">
        <v>21929929</v>
      </c>
      <c r="H14936" s="37">
        <v>21929929</v>
      </c>
      <c r="I14936" s="4">
        <f>H14936/G14936</f>
        <v>1</v>
      </c>
      <c r="J14936" s="37"/>
      <c r="K14936" s="37"/>
      <c r="L14936" s="40"/>
    </row>
    <row r="14937" spans="1:12" ht="54" outlineLevel="2" x14ac:dyDescent="0.25">
      <c r="A14937" s="9" t="s">
        <v>4916</v>
      </c>
      <c r="B14937" s="10" t="s">
        <v>3790</v>
      </c>
      <c r="C14937" s="10" t="s">
        <v>2224</v>
      </c>
      <c r="D14937" s="10" t="s">
        <v>4917</v>
      </c>
      <c r="E14937" s="10" t="s">
        <v>4918</v>
      </c>
      <c r="F14937" s="10" t="s">
        <v>21</v>
      </c>
      <c r="G14937" s="11">
        <v>-175283877</v>
      </c>
      <c r="H14937" s="11"/>
      <c r="I14937" s="10"/>
      <c r="J14937" s="11"/>
      <c r="K14937" s="11"/>
      <c r="L14937" s="13"/>
    </row>
    <row r="14938" spans="1:12" ht="27" outlineLevel="1" x14ac:dyDescent="0.25">
      <c r="A14938" s="22" t="s">
        <v>10360</v>
      </c>
      <c r="B14938" s="15"/>
      <c r="C14938" s="15"/>
      <c r="D14938" s="15"/>
      <c r="E14938" s="15"/>
      <c r="F14938" s="15" t="s">
        <v>12960</v>
      </c>
      <c r="G14938" s="16">
        <f>SUBTOTAL(9,G14933:G14937)</f>
        <v>1680593125</v>
      </c>
      <c r="H14938" s="16">
        <f>SUBTOTAL(9,H14933:H14937)</f>
        <v>1084070576.95</v>
      </c>
      <c r="I14938" s="15"/>
      <c r="J14938" s="16">
        <f>SUBTOTAL(9,J14933:J14937)</f>
        <v>104921308.50999999</v>
      </c>
      <c r="K14938" s="16">
        <f>SUBTOTAL(9,K14933:K14937)</f>
        <v>104618379.94999999</v>
      </c>
      <c r="L14938" s="17"/>
    </row>
    <row r="14939" spans="1:12" s="3" customFormat="1" ht="54" outlineLevel="2" x14ac:dyDescent="0.25">
      <c r="A14939" s="35" t="s">
        <v>4919</v>
      </c>
      <c r="B14939" s="36" t="s">
        <v>3790</v>
      </c>
      <c r="C14939" s="36" t="s">
        <v>2224</v>
      </c>
      <c r="D14939" s="36" t="s">
        <v>2392</v>
      </c>
      <c r="E14939" s="36" t="s">
        <v>2393</v>
      </c>
      <c r="F14939" s="36" t="s">
        <v>16</v>
      </c>
      <c r="G14939" s="37">
        <v>1747131168</v>
      </c>
      <c r="H14939" s="37">
        <v>208555442.38</v>
      </c>
      <c r="I14939" s="38">
        <f>H14939/G14939</f>
        <v>0.11937022600240167</v>
      </c>
      <c r="J14939" s="37">
        <v>209159326.66999999</v>
      </c>
      <c r="K14939" s="37">
        <f>H14939</f>
        <v>208555442.38</v>
      </c>
      <c r="L14939" s="39">
        <f>K14939/J14939</f>
        <v>0.99711280247639744</v>
      </c>
    </row>
    <row r="14940" spans="1:12" ht="54" outlineLevel="2" x14ac:dyDescent="0.25">
      <c r="A14940" s="9" t="s">
        <v>4919</v>
      </c>
      <c r="B14940" s="10" t="s">
        <v>3790</v>
      </c>
      <c r="C14940" s="10" t="s">
        <v>2224</v>
      </c>
      <c r="D14940" s="10" t="s">
        <v>2392</v>
      </c>
      <c r="E14940" s="10" t="s">
        <v>2393</v>
      </c>
      <c r="F14940" s="10" t="s">
        <v>18</v>
      </c>
      <c r="G14940" s="11">
        <v>2755591274</v>
      </c>
      <c r="H14940" s="11">
        <v>2755591274</v>
      </c>
      <c r="I14940" s="12">
        <f>H14940/G14940</f>
        <v>1</v>
      </c>
      <c r="J14940" s="11"/>
      <c r="K14940" s="11"/>
      <c r="L14940" s="13"/>
    </row>
    <row r="14941" spans="1:12" s="3" customFormat="1" ht="54" outlineLevel="2" x14ac:dyDescent="0.25">
      <c r="A14941" s="35" t="s">
        <v>4919</v>
      </c>
      <c r="B14941" s="36" t="s">
        <v>3790</v>
      </c>
      <c r="C14941" s="36" t="s">
        <v>2224</v>
      </c>
      <c r="D14941" s="36" t="s">
        <v>2392</v>
      </c>
      <c r="E14941" s="36" t="s">
        <v>2393</v>
      </c>
      <c r="F14941" s="36" t="s">
        <v>19</v>
      </c>
      <c r="G14941" s="37">
        <v>10806</v>
      </c>
      <c r="H14941" s="37">
        <v>0</v>
      </c>
      <c r="I14941" s="4">
        <f>H14941/G14941</f>
        <v>0</v>
      </c>
      <c r="J14941" s="37"/>
      <c r="K14941" s="37"/>
      <c r="L14941" s="40"/>
    </row>
    <row r="14942" spans="1:12" ht="54" outlineLevel="2" x14ac:dyDescent="0.25">
      <c r="A14942" s="9" t="s">
        <v>4919</v>
      </c>
      <c r="B14942" s="10" t="s">
        <v>3790</v>
      </c>
      <c r="C14942" s="10" t="s">
        <v>2224</v>
      </c>
      <c r="D14942" s="10" t="s">
        <v>2392</v>
      </c>
      <c r="E14942" s="10" t="s">
        <v>2393</v>
      </c>
      <c r="F14942" s="10" t="s">
        <v>41</v>
      </c>
      <c r="G14942" s="11">
        <v>43717041</v>
      </c>
      <c r="H14942" s="11">
        <v>43717041</v>
      </c>
      <c r="I14942" s="12">
        <f>H14942/G14942</f>
        <v>1</v>
      </c>
      <c r="J14942" s="11"/>
      <c r="K14942" s="11"/>
      <c r="L14942" s="13"/>
    </row>
    <row r="14943" spans="1:12" s="3" customFormat="1" ht="54" outlineLevel="2" x14ac:dyDescent="0.25">
      <c r="A14943" s="35" t="s">
        <v>4919</v>
      </c>
      <c r="B14943" s="36" t="s">
        <v>3790</v>
      </c>
      <c r="C14943" s="36" t="s">
        <v>2224</v>
      </c>
      <c r="D14943" s="36" t="s">
        <v>2392</v>
      </c>
      <c r="E14943" s="36" t="s">
        <v>2393</v>
      </c>
      <c r="F14943" s="36" t="s">
        <v>21</v>
      </c>
      <c r="G14943" s="37">
        <v>-349426234</v>
      </c>
      <c r="H14943" s="37"/>
      <c r="I14943" s="36"/>
      <c r="J14943" s="37"/>
      <c r="K14943" s="37"/>
      <c r="L14943" s="40"/>
    </row>
    <row r="14944" spans="1:12" ht="27" outlineLevel="1" x14ac:dyDescent="0.25">
      <c r="A14944" s="18" t="s">
        <v>10361</v>
      </c>
      <c r="B14944" s="19"/>
      <c r="C14944" s="19"/>
      <c r="D14944" s="19"/>
      <c r="E14944" s="19"/>
      <c r="F14944" s="15" t="s">
        <v>12960</v>
      </c>
      <c r="G14944" s="20">
        <f>SUBTOTAL(9,G14939:G14943)</f>
        <v>4197024055</v>
      </c>
      <c r="H14944" s="20">
        <f>SUBTOTAL(9,H14939:H14943)</f>
        <v>3007863757.3800001</v>
      </c>
      <c r="I14944" s="19"/>
      <c r="J14944" s="20">
        <f>SUBTOTAL(9,J14939:J14943)</f>
        <v>209159326.66999999</v>
      </c>
      <c r="K14944" s="20">
        <f>SUBTOTAL(9,K14939:K14943)</f>
        <v>208555442.38</v>
      </c>
      <c r="L14944" s="21"/>
    </row>
    <row r="14945" spans="1:12" ht="54" outlineLevel="2" x14ac:dyDescent="0.25">
      <c r="A14945" s="9" t="s">
        <v>4920</v>
      </c>
      <c r="B14945" s="10" t="s">
        <v>3790</v>
      </c>
      <c r="C14945" s="10" t="s">
        <v>2224</v>
      </c>
      <c r="D14945" s="10" t="s">
        <v>2395</v>
      </c>
      <c r="E14945" s="10" t="s">
        <v>2396</v>
      </c>
      <c r="F14945" s="10" t="s">
        <v>16</v>
      </c>
      <c r="G14945" s="11">
        <v>1133737121</v>
      </c>
      <c r="H14945" s="6">
        <v>135334456.37</v>
      </c>
      <c r="I14945" s="7">
        <f>H14945/G14945</f>
        <v>0.11937022601026751</v>
      </c>
      <c r="J14945" s="6">
        <v>135726325.11000001</v>
      </c>
      <c r="K14945" s="6">
        <f>H14945</f>
        <v>135334456.37</v>
      </c>
      <c r="L14945" s="8">
        <f>K14945/J14945</f>
        <v>0.99711280225348753</v>
      </c>
    </row>
    <row r="14946" spans="1:12" s="3" customFormat="1" ht="54" outlineLevel="2" x14ac:dyDescent="0.25">
      <c r="A14946" s="35" t="s">
        <v>4920</v>
      </c>
      <c r="B14946" s="36" t="s">
        <v>3790</v>
      </c>
      <c r="C14946" s="36" t="s">
        <v>2224</v>
      </c>
      <c r="D14946" s="36" t="s">
        <v>2395</v>
      </c>
      <c r="E14946" s="36" t="s">
        <v>2396</v>
      </c>
      <c r="F14946" s="36" t="s">
        <v>18</v>
      </c>
      <c r="G14946" s="37">
        <v>543727297</v>
      </c>
      <c r="H14946" s="37">
        <v>543727297</v>
      </c>
      <c r="I14946" s="4">
        <f>H14946/G14946</f>
        <v>1</v>
      </c>
      <c r="J14946" s="37"/>
      <c r="K14946" s="37"/>
      <c r="L14946" s="40"/>
    </row>
    <row r="14947" spans="1:12" ht="54" outlineLevel="2" x14ac:dyDescent="0.25">
      <c r="A14947" s="9" t="s">
        <v>4920</v>
      </c>
      <c r="B14947" s="10" t="s">
        <v>3790</v>
      </c>
      <c r="C14947" s="10" t="s">
        <v>2224</v>
      </c>
      <c r="D14947" s="10" t="s">
        <v>2395</v>
      </c>
      <c r="E14947" s="10" t="s">
        <v>2396</v>
      </c>
      <c r="F14947" s="10" t="s">
        <v>19</v>
      </c>
      <c r="G14947" s="11">
        <v>7012</v>
      </c>
      <c r="H14947" s="11">
        <v>0</v>
      </c>
      <c r="I14947" s="12">
        <f>H14947/G14947</f>
        <v>0</v>
      </c>
      <c r="J14947" s="11"/>
      <c r="K14947" s="11"/>
      <c r="L14947" s="13"/>
    </row>
    <row r="14948" spans="1:12" s="3" customFormat="1" ht="54" outlineLevel="2" x14ac:dyDescent="0.25">
      <c r="A14948" s="35" t="s">
        <v>4920</v>
      </c>
      <c r="B14948" s="36" t="s">
        <v>3790</v>
      </c>
      <c r="C14948" s="36" t="s">
        <v>2224</v>
      </c>
      <c r="D14948" s="36" t="s">
        <v>2395</v>
      </c>
      <c r="E14948" s="36" t="s">
        <v>2396</v>
      </c>
      <c r="F14948" s="36" t="s">
        <v>41</v>
      </c>
      <c r="G14948" s="37">
        <v>28368581</v>
      </c>
      <c r="H14948" s="37">
        <v>28368581</v>
      </c>
      <c r="I14948" s="4">
        <f>H14948/G14948</f>
        <v>1</v>
      </c>
      <c r="J14948" s="37"/>
      <c r="K14948" s="37"/>
      <c r="L14948" s="40"/>
    </row>
    <row r="14949" spans="1:12" ht="54" outlineLevel="2" x14ac:dyDescent="0.25">
      <c r="A14949" s="9" t="s">
        <v>4920</v>
      </c>
      <c r="B14949" s="10" t="s">
        <v>3790</v>
      </c>
      <c r="C14949" s="10" t="s">
        <v>2224</v>
      </c>
      <c r="D14949" s="10" t="s">
        <v>2395</v>
      </c>
      <c r="E14949" s="10" t="s">
        <v>2396</v>
      </c>
      <c r="F14949" s="10" t="s">
        <v>21</v>
      </c>
      <c r="G14949" s="11">
        <v>-226747424</v>
      </c>
      <c r="H14949" s="11"/>
      <c r="I14949" s="10"/>
      <c r="J14949" s="11"/>
      <c r="K14949" s="11"/>
      <c r="L14949" s="13"/>
    </row>
    <row r="14950" spans="1:12" ht="27" outlineLevel="1" x14ac:dyDescent="0.25">
      <c r="A14950" s="22" t="s">
        <v>10362</v>
      </c>
      <c r="B14950" s="15"/>
      <c r="C14950" s="15"/>
      <c r="D14950" s="15"/>
      <c r="E14950" s="15"/>
      <c r="F14950" s="15" t="s">
        <v>12960</v>
      </c>
      <c r="G14950" s="16">
        <f>SUBTOTAL(9,G14945:G14949)</f>
        <v>1479092587</v>
      </c>
      <c r="H14950" s="16">
        <f>SUBTOTAL(9,H14945:H14949)</f>
        <v>707430334.37</v>
      </c>
      <c r="I14950" s="15"/>
      <c r="J14950" s="16">
        <f>SUBTOTAL(9,J14945:J14949)</f>
        <v>135726325.11000001</v>
      </c>
      <c r="K14950" s="16">
        <f>SUBTOTAL(9,K14945:K14949)</f>
        <v>135334456.37</v>
      </c>
      <c r="L14950" s="17"/>
    </row>
    <row r="14951" spans="1:12" s="3" customFormat="1" ht="54" outlineLevel="2" x14ac:dyDescent="0.25">
      <c r="A14951" s="35" t="s">
        <v>4921</v>
      </c>
      <c r="B14951" s="36" t="s">
        <v>3790</v>
      </c>
      <c r="C14951" s="36" t="s">
        <v>2224</v>
      </c>
      <c r="D14951" s="36" t="s">
        <v>2398</v>
      </c>
      <c r="E14951" s="36" t="s">
        <v>2399</v>
      </c>
      <c r="F14951" s="36" t="s">
        <v>16</v>
      </c>
      <c r="G14951" s="37">
        <v>3675258078</v>
      </c>
      <c r="H14951" s="37">
        <v>438716387.39999998</v>
      </c>
      <c r="I14951" s="38">
        <f>H14951/G14951</f>
        <v>0.11937022600566337</v>
      </c>
      <c r="J14951" s="37">
        <v>439986715.97000003</v>
      </c>
      <c r="K14951" s="37">
        <f>H14951</f>
        <v>438716387.39999998</v>
      </c>
      <c r="L14951" s="39">
        <f>K14951/J14951</f>
        <v>0.9971128024463205</v>
      </c>
    </row>
    <row r="14952" spans="1:12" ht="54" outlineLevel="2" x14ac:dyDescent="0.25">
      <c r="A14952" s="9" t="s">
        <v>4921</v>
      </c>
      <c r="B14952" s="10" t="s">
        <v>3790</v>
      </c>
      <c r="C14952" s="10" t="s">
        <v>2224</v>
      </c>
      <c r="D14952" s="10" t="s">
        <v>2398</v>
      </c>
      <c r="E14952" s="10" t="s">
        <v>2399</v>
      </c>
      <c r="F14952" s="10" t="s">
        <v>18</v>
      </c>
      <c r="G14952" s="11">
        <v>4736789375</v>
      </c>
      <c r="H14952" s="11">
        <v>4736789375</v>
      </c>
      <c r="I14952" s="12">
        <f>H14952/G14952</f>
        <v>1</v>
      </c>
      <c r="J14952" s="11"/>
      <c r="K14952" s="11"/>
      <c r="L14952" s="13"/>
    </row>
    <row r="14953" spans="1:12" s="3" customFormat="1" ht="54" outlineLevel="2" x14ac:dyDescent="0.25">
      <c r="A14953" s="35" t="s">
        <v>4921</v>
      </c>
      <c r="B14953" s="36" t="s">
        <v>3790</v>
      </c>
      <c r="C14953" s="36" t="s">
        <v>2224</v>
      </c>
      <c r="D14953" s="36" t="s">
        <v>2398</v>
      </c>
      <c r="E14953" s="36" t="s">
        <v>2399</v>
      </c>
      <c r="F14953" s="36" t="s">
        <v>19</v>
      </c>
      <c r="G14953" s="37">
        <v>22731</v>
      </c>
      <c r="H14953" s="37">
        <v>0</v>
      </c>
      <c r="I14953" s="4">
        <f>H14953/G14953</f>
        <v>0</v>
      </c>
      <c r="J14953" s="37"/>
      <c r="K14953" s="37"/>
      <c r="L14953" s="40"/>
    </row>
    <row r="14954" spans="1:12" ht="54" outlineLevel="2" x14ac:dyDescent="0.25">
      <c r="A14954" s="9" t="s">
        <v>4921</v>
      </c>
      <c r="B14954" s="10" t="s">
        <v>3790</v>
      </c>
      <c r="C14954" s="10" t="s">
        <v>2224</v>
      </c>
      <c r="D14954" s="10" t="s">
        <v>2398</v>
      </c>
      <c r="E14954" s="10" t="s">
        <v>2399</v>
      </c>
      <c r="F14954" s="10" t="s">
        <v>41</v>
      </c>
      <c r="G14954" s="11">
        <v>91962992</v>
      </c>
      <c r="H14954" s="11">
        <v>91962992</v>
      </c>
      <c r="I14954" s="12">
        <f>H14954/G14954</f>
        <v>1</v>
      </c>
      <c r="J14954" s="11"/>
      <c r="K14954" s="11"/>
      <c r="L14954" s="13"/>
    </row>
    <row r="14955" spans="1:12" s="3" customFormat="1" ht="54" outlineLevel="2" x14ac:dyDescent="0.25">
      <c r="A14955" s="35" t="s">
        <v>4921</v>
      </c>
      <c r="B14955" s="36" t="s">
        <v>3790</v>
      </c>
      <c r="C14955" s="36" t="s">
        <v>2224</v>
      </c>
      <c r="D14955" s="36" t="s">
        <v>2398</v>
      </c>
      <c r="E14955" s="36" t="s">
        <v>2399</v>
      </c>
      <c r="F14955" s="36" t="s">
        <v>21</v>
      </c>
      <c r="G14955" s="37">
        <v>-735051616</v>
      </c>
      <c r="H14955" s="37"/>
      <c r="I14955" s="36"/>
      <c r="J14955" s="37"/>
      <c r="K14955" s="37"/>
      <c r="L14955" s="40"/>
    </row>
    <row r="14956" spans="1:12" ht="27" outlineLevel="1" x14ac:dyDescent="0.25">
      <c r="A14956" s="18" t="s">
        <v>10363</v>
      </c>
      <c r="B14956" s="19"/>
      <c r="C14956" s="19"/>
      <c r="D14956" s="19"/>
      <c r="E14956" s="19"/>
      <c r="F14956" s="15" t="s">
        <v>12960</v>
      </c>
      <c r="G14956" s="20">
        <f>SUBTOTAL(9,G14951:G14955)</f>
        <v>7768981560</v>
      </c>
      <c r="H14956" s="20">
        <f>SUBTOTAL(9,H14951:H14955)</f>
        <v>5267468754.3999996</v>
      </c>
      <c r="I14956" s="19"/>
      <c r="J14956" s="20">
        <f>SUBTOTAL(9,J14951:J14955)</f>
        <v>439986715.97000003</v>
      </c>
      <c r="K14956" s="20">
        <f>SUBTOTAL(9,K14951:K14955)</f>
        <v>438716387.39999998</v>
      </c>
      <c r="L14956" s="21"/>
    </row>
    <row r="14957" spans="1:12" ht="54" outlineLevel="2" x14ac:dyDescent="0.25">
      <c r="A14957" s="9" t="s">
        <v>4922</v>
      </c>
      <c r="B14957" s="10" t="s">
        <v>3790</v>
      </c>
      <c r="C14957" s="10" t="s">
        <v>2224</v>
      </c>
      <c r="D14957" s="10" t="s">
        <v>2401</v>
      </c>
      <c r="E14957" s="10" t="s">
        <v>324</v>
      </c>
      <c r="F14957" s="10" t="s">
        <v>16</v>
      </c>
      <c r="G14957" s="11">
        <v>1060810202</v>
      </c>
      <c r="H14957" s="6">
        <v>126629153.56</v>
      </c>
      <c r="I14957" s="7">
        <f>H14957/G14957</f>
        <v>0.11937022600391621</v>
      </c>
      <c r="J14957" s="6">
        <v>126995815.63</v>
      </c>
      <c r="K14957" s="6">
        <f>H14957</f>
        <v>126629153.56</v>
      </c>
      <c r="L14957" s="8">
        <f>K14957/J14957</f>
        <v>0.99711280195980423</v>
      </c>
    </row>
    <row r="14958" spans="1:12" s="3" customFormat="1" ht="54" outlineLevel="2" x14ac:dyDescent="0.25">
      <c r="A14958" s="35" t="s">
        <v>4922</v>
      </c>
      <c r="B14958" s="36" t="s">
        <v>3790</v>
      </c>
      <c r="C14958" s="36" t="s">
        <v>2224</v>
      </c>
      <c r="D14958" s="36" t="s">
        <v>2401</v>
      </c>
      <c r="E14958" s="36" t="s">
        <v>324</v>
      </c>
      <c r="F14958" s="36" t="s">
        <v>18</v>
      </c>
      <c r="G14958" s="37">
        <v>330777013</v>
      </c>
      <c r="H14958" s="37">
        <v>330777013</v>
      </c>
      <c r="I14958" s="4">
        <f>H14958/G14958</f>
        <v>1</v>
      </c>
      <c r="J14958" s="37"/>
      <c r="K14958" s="37"/>
      <c r="L14958" s="40"/>
    </row>
    <row r="14959" spans="1:12" ht="54" outlineLevel="2" x14ac:dyDescent="0.25">
      <c r="A14959" s="9" t="s">
        <v>4922</v>
      </c>
      <c r="B14959" s="10" t="s">
        <v>3790</v>
      </c>
      <c r="C14959" s="10" t="s">
        <v>2224</v>
      </c>
      <c r="D14959" s="10" t="s">
        <v>2401</v>
      </c>
      <c r="E14959" s="10" t="s">
        <v>324</v>
      </c>
      <c r="F14959" s="10" t="s">
        <v>19</v>
      </c>
      <c r="G14959" s="11">
        <v>6561</v>
      </c>
      <c r="H14959" s="11">
        <v>0</v>
      </c>
      <c r="I14959" s="12">
        <f>H14959/G14959</f>
        <v>0</v>
      </c>
      <c r="J14959" s="11"/>
      <c r="K14959" s="11"/>
      <c r="L14959" s="13"/>
    </row>
    <row r="14960" spans="1:12" s="3" customFormat="1" ht="54" outlineLevel="2" x14ac:dyDescent="0.25">
      <c r="A14960" s="35" t="s">
        <v>4922</v>
      </c>
      <c r="B14960" s="36" t="s">
        <v>3790</v>
      </c>
      <c r="C14960" s="36" t="s">
        <v>2224</v>
      </c>
      <c r="D14960" s="36" t="s">
        <v>2401</v>
      </c>
      <c r="E14960" s="36" t="s">
        <v>324</v>
      </c>
      <c r="F14960" s="36" t="s">
        <v>41</v>
      </c>
      <c r="G14960" s="37">
        <v>26543790</v>
      </c>
      <c r="H14960" s="37">
        <v>26543790</v>
      </c>
      <c r="I14960" s="4">
        <f>H14960/G14960</f>
        <v>1</v>
      </c>
      <c r="J14960" s="37"/>
      <c r="K14960" s="37"/>
      <c r="L14960" s="40"/>
    </row>
    <row r="14961" spans="1:12" ht="54" outlineLevel="2" x14ac:dyDescent="0.25">
      <c r="A14961" s="9" t="s">
        <v>4922</v>
      </c>
      <c r="B14961" s="10" t="s">
        <v>3790</v>
      </c>
      <c r="C14961" s="10" t="s">
        <v>2224</v>
      </c>
      <c r="D14961" s="10" t="s">
        <v>2401</v>
      </c>
      <c r="E14961" s="10" t="s">
        <v>324</v>
      </c>
      <c r="F14961" s="10" t="s">
        <v>21</v>
      </c>
      <c r="G14961" s="11">
        <v>-212162040</v>
      </c>
      <c r="H14961" s="11"/>
      <c r="I14961" s="10"/>
      <c r="J14961" s="11"/>
      <c r="K14961" s="11"/>
      <c r="L14961" s="13"/>
    </row>
    <row r="14962" spans="1:12" ht="27" outlineLevel="1" x14ac:dyDescent="0.25">
      <c r="A14962" s="22" t="s">
        <v>10364</v>
      </c>
      <c r="B14962" s="15"/>
      <c r="C14962" s="15"/>
      <c r="D14962" s="15"/>
      <c r="E14962" s="15"/>
      <c r="F14962" s="15" t="s">
        <v>12960</v>
      </c>
      <c r="G14962" s="16">
        <f>SUBTOTAL(9,G14957:G14961)</f>
        <v>1205975526</v>
      </c>
      <c r="H14962" s="16">
        <f>SUBTOTAL(9,H14957:H14961)</f>
        <v>483949956.56</v>
      </c>
      <c r="I14962" s="15"/>
      <c r="J14962" s="16">
        <f>SUBTOTAL(9,J14957:J14961)</f>
        <v>126995815.63</v>
      </c>
      <c r="K14962" s="16">
        <f>SUBTOTAL(9,K14957:K14961)</f>
        <v>126629153.56</v>
      </c>
      <c r="L14962" s="17"/>
    </row>
    <row r="14963" spans="1:12" s="3" customFormat="1" ht="54" outlineLevel="2" x14ac:dyDescent="0.25">
      <c r="A14963" s="35" t="s">
        <v>4923</v>
      </c>
      <c r="B14963" s="36" t="s">
        <v>3790</v>
      </c>
      <c r="C14963" s="36" t="s">
        <v>2224</v>
      </c>
      <c r="D14963" s="36" t="s">
        <v>4924</v>
      </c>
      <c r="E14963" s="36" t="s">
        <v>4925</v>
      </c>
      <c r="F14963" s="36" t="s">
        <v>16</v>
      </c>
      <c r="G14963" s="37">
        <v>1465928914</v>
      </c>
      <c r="H14963" s="37">
        <v>174988265.77000001</v>
      </c>
      <c r="I14963" s="38">
        <f>H14963/G14963</f>
        <v>0.11937022600401483</v>
      </c>
      <c r="J14963" s="37">
        <v>175494954.43000001</v>
      </c>
      <c r="K14963" s="37">
        <f>H14963</f>
        <v>174988265.77000001</v>
      </c>
      <c r="L14963" s="39">
        <f>K14963/J14963</f>
        <v>0.99711280212217102</v>
      </c>
    </row>
    <row r="14964" spans="1:12" ht="54" outlineLevel="2" x14ac:dyDescent="0.25">
      <c r="A14964" s="9" t="s">
        <v>4923</v>
      </c>
      <c r="B14964" s="10" t="s">
        <v>3790</v>
      </c>
      <c r="C14964" s="10" t="s">
        <v>2224</v>
      </c>
      <c r="D14964" s="10" t="s">
        <v>4924</v>
      </c>
      <c r="E14964" s="10" t="s">
        <v>4925</v>
      </c>
      <c r="F14964" s="10" t="s">
        <v>18</v>
      </c>
      <c r="G14964" s="11">
        <v>1534077316</v>
      </c>
      <c r="H14964" s="11">
        <v>1534077316</v>
      </c>
      <c r="I14964" s="12">
        <f>H14964/G14964</f>
        <v>1</v>
      </c>
      <c r="J14964" s="11"/>
      <c r="K14964" s="11"/>
      <c r="L14964" s="13"/>
    </row>
    <row r="14965" spans="1:12" s="3" customFormat="1" ht="54" outlineLevel="2" x14ac:dyDescent="0.25">
      <c r="A14965" s="35" t="s">
        <v>4923</v>
      </c>
      <c r="B14965" s="36" t="s">
        <v>3790</v>
      </c>
      <c r="C14965" s="36" t="s">
        <v>2224</v>
      </c>
      <c r="D14965" s="36" t="s">
        <v>4924</v>
      </c>
      <c r="E14965" s="36" t="s">
        <v>4925</v>
      </c>
      <c r="F14965" s="36" t="s">
        <v>19</v>
      </c>
      <c r="G14965" s="37">
        <v>9067</v>
      </c>
      <c r="H14965" s="37">
        <v>0</v>
      </c>
      <c r="I14965" s="4">
        <f>H14965/G14965</f>
        <v>0</v>
      </c>
      <c r="J14965" s="37"/>
      <c r="K14965" s="37"/>
      <c r="L14965" s="40"/>
    </row>
    <row r="14966" spans="1:12" ht="54" outlineLevel="2" x14ac:dyDescent="0.25">
      <c r="A14966" s="9" t="s">
        <v>4923</v>
      </c>
      <c r="B14966" s="10" t="s">
        <v>3790</v>
      </c>
      <c r="C14966" s="10" t="s">
        <v>2224</v>
      </c>
      <c r="D14966" s="10" t="s">
        <v>4924</v>
      </c>
      <c r="E14966" s="10" t="s">
        <v>4925</v>
      </c>
      <c r="F14966" s="10" t="s">
        <v>41</v>
      </c>
      <c r="G14966" s="11">
        <v>36680746</v>
      </c>
      <c r="H14966" s="11">
        <v>36680746</v>
      </c>
      <c r="I14966" s="12">
        <f>H14966/G14966</f>
        <v>1</v>
      </c>
      <c r="J14966" s="11"/>
      <c r="K14966" s="11"/>
      <c r="L14966" s="13"/>
    </row>
    <row r="14967" spans="1:12" s="3" customFormat="1" ht="54" outlineLevel="2" x14ac:dyDescent="0.25">
      <c r="A14967" s="35" t="s">
        <v>4923</v>
      </c>
      <c r="B14967" s="36" t="s">
        <v>3790</v>
      </c>
      <c r="C14967" s="36" t="s">
        <v>2224</v>
      </c>
      <c r="D14967" s="36" t="s">
        <v>4924</v>
      </c>
      <c r="E14967" s="36" t="s">
        <v>4925</v>
      </c>
      <c r="F14967" s="36" t="s">
        <v>21</v>
      </c>
      <c r="G14967" s="37">
        <v>-293185783</v>
      </c>
      <c r="H14967" s="37"/>
      <c r="I14967" s="36"/>
      <c r="J14967" s="37"/>
      <c r="K14967" s="37"/>
      <c r="L14967" s="40"/>
    </row>
    <row r="14968" spans="1:12" ht="27" outlineLevel="1" x14ac:dyDescent="0.25">
      <c r="A14968" s="18" t="s">
        <v>10365</v>
      </c>
      <c r="B14968" s="19"/>
      <c r="C14968" s="19"/>
      <c r="D14968" s="19"/>
      <c r="E14968" s="19"/>
      <c r="F14968" s="15" t="s">
        <v>12960</v>
      </c>
      <c r="G14968" s="20">
        <f>SUBTOTAL(9,G14963:G14967)</f>
        <v>2743510260</v>
      </c>
      <c r="H14968" s="20">
        <f>SUBTOTAL(9,H14963:H14967)</f>
        <v>1745746327.77</v>
      </c>
      <c r="I14968" s="19"/>
      <c r="J14968" s="20">
        <f>SUBTOTAL(9,J14963:J14967)</f>
        <v>175494954.43000001</v>
      </c>
      <c r="K14968" s="20">
        <f>SUBTOTAL(9,K14963:K14967)</f>
        <v>174988265.77000001</v>
      </c>
      <c r="L14968" s="21"/>
    </row>
    <row r="14969" spans="1:12" ht="54" outlineLevel="2" x14ac:dyDescent="0.25">
      <c r="A14969" s="9" t="s">
        <v>4926</v>
      </c>
      <c r="B14969" s="10" t="s">
        <v>3790</v>
      </c>
      <c r="C14969" s="10" t="s">
        <v>2224</v>
      </c>
      <c r="D14969" s="10" t="s">
        <v>2403</v>
      </c>
      <c r="E14969" s="10" t="s">
        <v>2404</v>
      </c>
      <c r="F14969" s="10" t="s">
        <v>16</v>
      </c>
      <c r="G14969" s="11">
        <v>2407057693</v>
      </c>
      <c r="H14969" s="6">
        <v>287331020.81999999</v>
      </c>
      <c r="I14969" s="7">
        <f>H14969/G14969</f>
        <v>0.11937022600479896</v>
      </c>
      <c r="J14969" s="6">
        <v>288163004.26999998</v>
      </c>
      <c r="K14969" s="6">
        <f>H14969</f>
        <v>287331020.81999999</v>
      </c>
      <c r="L14969" s="8">
        <f>K14969/J14969</f>
        <v>0.99711280269267166</v>
      </c>
    </row>
    <row r="14970" spans="1:12" s="3" customFormat="1" ht="54" outlineLevel="2" x14ac:dyDescent="0.25">
      <c r="A14970" s="35" t="s">
        <v>4926</v>
      </c>
      <c r="B14970" s="36" t="s">
        <v>3790</v>
      </c>
      <c r="C14970" s="36" t="s">
        <v>2224</v>
      </c>
      <c r="D14970" s="36" t="s">
        <v>2403</v>
      </c>
      <c r="E14970" s="36" t="s">
        <v>2404</v>
      </c>
      <c r="F14970" s="36" t="s">
        <v>18</v>
      </c>
      <c r="G14970" s="37">
        <v>3329218118</v>
      </c>
      <c r="H14970" s="37">
        <v>3329218118</v>
      </c>
      <c r="I14970" s="4">
        <f>H14970/G14970</f>
        <v>1</v>
      </c>
      <c r="J14970" s="37"/>
      <c r="K14970" s="37"/>
      <c r="L14970" s="40"/>
    </row>
    <row r="14971" spans="1:12" ht="54" outlineLevel="2" x14ac:dyDescent="0.25">
      <c r="A14971" s="9" t="s">
        <v>4926</v>
      </c>
      <c r="B14971" s="10" t="s">
        <v>3790</v>
      </c>
      <c r="C14971" s="10" t="s">
        <v>2224</v>
      </c>
      <c r="D14971" s="10" t="s">
        <v>2403</v>
      </c>
      <c r="E14971" s="10" t="s">
        <v>2404</v>
      </c>
      <c r="F14971" s="10" t="s">
        <v>19</v>
      </c>
      <c r="G14971" s="11">
        <v>14887</v>
      </c>
      <c r="H14971" s="11">
        <v>0</v>
      </c>
      <c r="I14971" s="12">
        <f>H14971/G14971</f>
        <v>0</v>
      </c>
      <c r="J14971" s="11"/>
      <c r="K14971" s="11"/>
      <c r="L14971" s="13"/>
    </row>
    <row r="14972" spans="1:12" s="3" customFormat="1" ht="54" outlineLevel="2" x14ac:dyDescent="0.25">
      <c r="A14972" s="35" t="s">
        <v>4926</v>
      </c>
      <c r="B14972" s="36" t="s">
        <v>3790</v>
      </c>
      <c r="C14972" s="36" t="s">
        <v>2224</v>
      </c>
      <c r="D14972" s="36" t="s">
        <v>2403</v>
      </c>
      <c r="E14972" s="36" t="s">
        <v>2404</v>
      </c>
      <c r="F14972" s="36" t="s">
        <v>41</v>
      </c>
      <c r="G14972" s="37">
        <v>60229846</v>
      </c>
      <c r="H14972" s="37">
        <v>60229846</v>
      </c>
      <c r="I14972" s="4">
        <f>H14972/G14972</f>
        <v>1</v>
      </c>
      <c r="J14972" s="37"/>
      <c r="K14972" s="37"/>
      <c r="L14972" s="40"/>
    </row>
    <row r="14973" spans="1:12" ht="54" outlineLevel="2" x14ac:dyDescent="0.25">
      <c r="A14973" s="9" t="s">
        <v>4926</v>
      </c>
      <c r="B14973" s="10" t="s">
        <v>3790</v>
      </c>
      <c r="C14973" s="10" t="s">
        <v>2224</v>
      </c>
      <c r="D14973" s="10" t="s">
        <v>2403</v>
      </c>
      <c r="E14973" s="10" t="s">
        <v>2404</v>
      </c>
      <c r="F14973" s="10" t="s">
        <v>21</v>
      </c>
      <c r="G14973" s="11">
        <v>-481411539</v>
      </c>
      <c r="H14973" s="11"/>
      <c r="I14973" s="10"/>
      <c r="J14973" s="11"/>
      <c r="K14973" s="11"/>
      <c r="L14973" s="13"/>
    </row>
    <row r="14974" spans="1:12" ht="27" outlineLevel="1" x14ac:dyDescent="0.25">
      <c r="A14974" s="22" t="s">
        <v>10366</v>
      </c>
      <c r="B14974" s="15"/>
      <c r="C14974" s="15"/>
      <c r="D14974" s="15"/>
      <c r="E14974" s="15"/>
      <c r="F14974" s="15" t="s">
        <v>12960</v>
      </c>
      <c r="G14974" s="16">
        <f>SUBTOTAL(9,G14969:G14973)</f>
        <v>5315109005</v>
      </c>
      <c r="H14974" s="16">
        <f>SUBTOTAL(9,H14969:H14973)</f>
        <v>3676778984.8200002</v>
      </c>
      <c r="I14974" s="15"/>
      <c r="J14974" s="16">
        <f>SUBTOTAL(9,J14969:J14973)</f>
        <v>288163004.26999998</v>
      </c>
      <c r="K14974" s="16">
        <f>SUBTOTAL(9,K14969:K14973)</f>
        <v>287331020.81999999</v>
      </c>
      <c r="L14974" s="17"/>
    </row>
    <row r="14975" spans="1:12" s="3" customFormat="1" ht="54" outlineLevel="2" x14ac:dyDescent="0.25">
      <c r="A14975" s="35" t="s">
        <v>4927</v>
      </c>
      <c r="B14975" s="36" t="s">
        <v>3790</v>
      </c>
      <c r="C14975" s="36" t="s">
        <v>2224</v>
      </c>
      <c r="D14975" s="36" t="s">
        <v>2406</v>
      </c>
      <c r="E14975" s="36" t="s">
        <v>2407</v>
      </c>
      <c r="F14975" s="36" t="s">
        <v>16</v>
      </c>
      <c r="G14975" s="37">
        <v>1329197383</v>
      </c>
      <c r="H14975" s="37">
        <v>158666592.02000001</v>
      </c>
      <c r="I14975" s="38">
        <f>H14975/G14975</f>
        <v>0.11937022600954068</v>
      </c>
      <c r="J14975" s="37">
        <v>159126020.28999999</v>
      </c>
      <c r="K14975" s="37">
        <f>H14975</f>
        <v>158666592.02000001</v>
      </c>
      <c r="L14975" s="39">
        <f>K14975/J14975</f>
        <v>0.99711280236153277</v>
      </c>
    </row>
    <row r="14976" spans="1:12" ht="54" outlineLevel="2" x14ac:dyDescent="0.25">
      <c r="A14976" s="9" t="s">
        <v>4927</v>
      </c>
      <c r="B14976" s="10" t="s">
        <v>3790</v>
      </c>
      <c r="C14976" s="10" t="s">
        <v>2224</v>
      </c>
      <c r="D14976" s="10" t="s">
        <v>2406</v>
      </c>
      <c r="E14976" s="10" t="s">
        <v>2407</v>
      </c>
      <c r="F14976" s="10" t="s">
        <v>18</v>
      </c>
      <c r="G14976" s="11">
        <v>2005569935</v>
      </c>
      <c r="H14976" s="11">
        <v>2005569935</v>
      </c>
      <c r="I14976" s="12">
        <f>H14976/G14976</f>
        <v>1</v>
      </c>
      <c r="J14976" s="11"/>
      <c r="K14976" s="11"/>
      <c r="L14976" s="13"/>
    </row>
    <row r="14977" spans="1:12" s="3" customFormat="1" ht="54" outlineLevel="2" x14ac:dyDescent="0.25">
      <c r="A14977" s="35" t="s">
        <v>4927</v>
      </c>
      <c r="B14977" s="36" t="s">
        <v>3790</v>
      </c>
      <c r="C14977" s="36" t="s">
        <v>2224</v>
      </c>
      <c r="D14977" s="36" t="s">
        <v>2406</v>
      </c>
      <c r="E14977" s="36" t="s">
        <v>2407</v>
      </c>
      <c r="F14977" s="36" t="s">
        <v>19</v>
      </c>
      <c r="G14977" s="37">
        <v>8221</v>
      </c>
      <c r="H14977" s="37">
        <v>0</v>
      </c>
      <c r="I14977" s="4">
        <f>H14977/G14977</f>
        <v>0</v>
      </c>
      <c r="J14977" s="37"/>
      <c r="K14977" s="37"/>
      <c r="L14977" s="40"/>
    </row>
    <row r="14978" spans="1:12" ht="54" outlineLevel="2" x14ac:dyDescent="0.25">
      <c r="A14978" s="9" t="s">
        <v>4927</v>
      </c>
      <c r="B14978" s="10" t="s">
        <v>3790</v>
      </c>
      <c r="C14978" s="10" t="s">
        <v>2224</v>
      </c>
      <c r="D14978" s="10" t="s">
        <v>2406</v>
      </c>
      <c r="E14978" s="10" t="s">
        <v>2407</v>
      </c>
      <c r="F14978" s="10" t="s">
        <v>41</v>
      </c>
      <c r="G14978" s="11">
        <v>33259424</v>
      </c>
      <c r="H14978" s="11">
        <v>33259424</v>
      </c>
      <c r="I14978" s="12">
        <f>H14978/G14978</f>
        <v>1</v>
      </c>
      <c r="J14978" s="11"/>
      <c r="K14978" s="11"/>
      <c r="L14978" s="13"/>
    </row>
    <row r="14979" spans="1:12" s="3" customFormat="1" ht="54" outlineLevel="2" x14ac:dyDescent="0.25">
      <c r="A14979" s="35" t="s">
        <v>4927</v>
      </c>
      <c r="B14979" s="36" t="s">
        <v>3790</v>
      </c>
      <c r="C14979" s="36" t="s">
        <v>2224</v>
      </c>
      <c r="D14979" s="36" t="s">
        <v>2406</v>
      </c>
      <c r="E14979" s="36" t="s">
        <v>2407</v>
      </c>
      <c r="F14979" s="36" t="s">
        <v>21</v>
      </c>
      <c r="G14979" s="37">
        <v>-265839477</v>
      </c>
      <c r="H14979" s="37"/>
      <c r="I14979" s="36"/>
      <c r="J14979" s="37"/>
      <c r="K14979" s="37"/>
      <c r="L14979" s="40"/>
    </row>
    <row r="14980" spans="1:12" ht="27" outlineLevel="1" x14ac:dyDescent="0.25">
      <c r="A14980" s="18" t="s">
        <v>10367</v>
      </c>
      <c r="B14980" s="19"/>
      <c r="C14980" s="19"/>
      <c r="D14980" s="19"/>
      <c r="E14980" s="19"/>
      <c r="F14980" s="15" t="s">
        <v>12960</v>
      </c>
      <c r="G14980" s="20">
        <f>SUBTOTAL(9,G14975:G14979)</f>
        <v>3102195486</v>
      </c>
      <c r="H14980" s="20">
        <f>SUBTOTAL(9,H14975:H14979)</f>
        <v>2197495951.02</v>
      </c>
      <c r="I14980" s="19"/>
      <c r="J14980" s="20">
        <f>SUBTOTAL(9,J14975:J14979)</f>
        <v>159126020.28999999</v>
      </c>
      <c r="K14980" s="20">
        <f>SUBTOTAL(9,K14975:K14979)</f>
        <v>158666592.02000001</v>
      </c>
      <c r="L14980" s="21"/>
    </row>
    <row r="14981" spans="1:12" ht="54" outlineLevel="2" x14ac:dyDescent="0.25">
      <c r="A14981" s="9" t="s">
        <v>4928</v>
      </c>
      <c r="B14981" s="10" t="s">
        <v>3790</v>
      </c>
      <c r="C14981" s="10" t="s">
        <v>2224</v>
      </c>
      <c r="D14981" s="10" t="s">
        <v>4929</v>
      </c>
      <c r="E14981" s="10" t="s">
        <v>4930</v>
      </c>
      <c r="F14981" s="10" t="s">
        <v>16</v>
      </c>
      <c r="G14981" s="11">
        <v>1713842356</v>
      </c>
      <c r="H14981" s="6">
        <v>204581749.37</v>
      </c>
      <c r="I14981" s="7">
        <f>H14981/G14981</f>
        <v>0.11937022600344696</v>
      </c>
      <c r="J14981" s="6">
        <v>205174127.67999998</v>
      </c>
      <c r="K14981" s="6">
        <f>H14981</f>
        <v>204581749.37</v>
      </c>
      <c r="L14981" s="8">
        <f>K14981/J14981</f>
        <v>0.99711280210278819</v>
      </c>
    </row>
    <row r="14982" spans="1:12" s="3" customFormat="1" ht="54" outlineLevel="2" x14ac:dyDescent="0.25">
      <c r="A14982" s="35" t="s">
        <v>4928</v>
      </c>
      <c r="B14982" s="36" t="s">
        <v>3790</v>
      </c>
      <c r="C14982" s="36" t="s">
        <v>2224</v>
      </c>
      <c r="D14982" s="36" t="s">
        <v>4929</v>
      </c>
      <c r="E14982" s="36" t="s">
        <v>4930</v>
      </c>
      <c r="F14982" s="36" t="s">
        <v>17</v>
      </c>
      <c r="G14982" s="37">
        <v>231228768</v>
      </c>
      <c r="H14982" s="37">
        <v>231228768</v>
      </c>
      <c r="I14982" s="4">
        <f>H14982/G14982</f>
        <v>1</v>
      </c>
      <c r="J14982" s="37"/>
      <c r="K14982" s="37"/>
      <c r="L14982" s="40"/>
    </row>
    <row r="14983" spans="1:12" ht="54" outlineLevel="2" x14ac:dyDescent="0.25">
      <c r="A14983" s="9" t="s">
        <v>4928</v>
      </c>
      <c r="B14983" s="10" t="s">
        <v>3790</v>
      </c>
      <c r="C14983" s="10" t="s">
        <v>2224</v>
      </c>
      <c r="D14983" s="10" t="s">
        <v>4929</v>
      </c>
      <c r="E14983" s="10" t="s">
        <v>4930</v>
      </c>
      <c r="F14983" s="10" t="s">
        <v>18</v>
      </c>
      <c r="G14983" s="11">
        <v>998895987</v>
      </c>
      <c r="H14983" s="11">
        <v>998895987</v>
      </c>
      <c r="I14983" s="12">
        <f>H14983/G14983</f>
        <v>1</v>
      </c>
      <c r="J14983" s="11"/>
      <c r="K14983" s="11"/>
      <c r="L14983" s="13"/>
    </row>
    <row r="14984" spans="1:12" s="3" customFormat="1" ht="54" outlineLevel="2" x14ac:dyDescent="0.25">
      <c r="A14984" s="35" t="s">
        <v>4928</v>
      </c>
      <c r="B14984" s="36" t="s">
        <v>3790</v>
      </c>
      <c r="C14984" s="36" t="s">
        <v>2224</v>
      </c>
      <c r="D14984" s="36" t="s">
        <v>4929</v>
      </c>
      <c r="E14984" s="36" t="s">
        <v>4930</v>
      </c>
      <c r="F14984" s="36" t="s">
        <v>19</v>
      </c>
      <c r="G14984" s="37">
        <v>10600</v>
      </c>
      <c r="H14984" s="37">
        <v>0</v>
      </c>
      <c r="I14984" s="4">
        <f>H14984/G14984</f>
        <v>0</v>
      </c>
      <c r="J14984" s="37"/>
      <c r="K14984" s="37"/>
      <c r="L14984" s="40"/>
    </row>
    <row r="14985" spans="1:12" ht="54" outlineLevel="2" x14ac:dyDescent="0.25">
      <c r="A14985" s="9" t="s">
        <v>4928</v>
      </c>
      <c r="B14985" s="10" t="s">
        <v>3790</v>
      </c>
      <c r="C14985" s="10" t="s">
        <v>2224</v>
      </c>
      <c r="D14985" s="10" t="s">
        <v>4929</v>
      </c>
      <c r="E14985" s="10" t="s">
        <v>4930</v>
      </c>
      <c r="F14985" s="10" t="s">
        <v>41</v>
      </c>
      <c r="G14985" s="11">
        <v>42884082</v>
      </c>
      <c r="H14985" s="11">
        <v>42884082</v>
      </c>
      <c r="I14985" s="12">
        <f>H14985/G14985</f>
        <v>1</v>
      </c>
      <c r="J14985" s="11"/>
      <c r="K14985" s="11"/>
      <c r="L14985" s="13"/>
    </row>
    <row r="14986" spans="1:12" s="3" customFormat="1" ht="54" outlineLevel="2" x14ac:dyDescent="0.25">
      <c r="A14986" s="35" t="s">
        <v>4928</v>
      </c>
      <c r="B14986" s="36" t="s">
        <v>3790</v>
      </c>
      <c r="C14986" s="36" t="s">
        <v>2224</v>
      </c>
      <c r="D14986" s="36" t="s">
        <v>4929</v>
      </c>
      <c r="E14986" s="36" t="s">
        <v>4930</v>
      </c>
      <c r="F14986" s="36" t="s">
        <v>21</v>
      </c>
      <c r="G14986" s="37">
        <v>-342768471</v>
      </c>
      <c r="H14986" s="37"/>
      <c r="I14986" s="36"/>
      <c r="J14986" s="37"/>
      <c r="K14986" s="37"/>
      <c r="L14986" s="40"/>
    </row>
    <row r="14987" spans="1:12" ht="27" outlineLevel="1" x14ac:dyDescent="0.25">
      <c r="A14987" s="18" t="s">
        <v>10368</v>
      </c>
      <c r="B14987" s="19"/>
      <c r="C14987" s="19"/>
      <c r="D14987" s="19"/>
      <c r="E14987" s="19"/>
      <c r="F14987" s="15" t="s">
        <v>12960</v>
      </c>
      <c r="G14987" s="20">
        <f>SUBTOTAL(9,G14981:G14986)</f>
        <v>2644093322</v>
      </c>
      <c r="H14987" s="20">
        <f>SUBTOTAL(9,H14981:H14986)</f>
        <v>1477590586.3699999</v>
      </c>
      <c r="I14987" s="19"/>
      <c r="J14987" s="20">
        <f>SUBTOTAL(9,J14981:J14986)</f>
        <v>205174127.67999998</v>
      </c>
      <c r="K14987" s="20">
        <f>SUBTOTAL(9,K14981:K14986)</f>
        <v>204581749.37</v>
      </c>
      <c r="L14987" s="21"/>
    </row>
    <row r="14988" spans="1:12" ht="54" outlineLevel="2" x14ac:dyDescent="0.25">
      <c r="A14988" s="9" t="s">
        <v>4931</v>
      </c>
      <c r="B14988" s="10" t="s">
        <v>3790</v>
      </c>
      <c r="C14988" s="10" t="s">
        <v>2224</v>
      </c>
      <c r="D14988" s="10" t="s">
        <v>2409</v>
      </c>
      <c r="E14988" s="10" t="s">
        <v>1107</v>
      </c>
      <c r="F14988" s="10" t="s">
        <v>16</v>
      </c>
      <c r="G14988" s="11">
        <v>1565896311</v>
      </c>
      <c r="H14988" s="6">
        <v>186921396.53999999</v>
      </c>
      <c r="I14988" s="7">
        <f>H14988/G14988</f>
        <v>0.1193702260021481</v>
      </c>
      <c r="J14988" s="6">
        <v>187462638.21000001</v>
      </c>
      <c r="K14988" s="6">
        <f>H14988</f>
        <v>186921396.53999999</v>
      </c>
      <c r="L14988" s="8">
        <f>K14988/J14988</f>
        <v>0.99711280244870071</v>
      </c>
    </row>
    <row r="14989" spans="1:12" s="3" customFormat="1" ht="54" outlineLevel="2" x14ac:dyDescent="0.25">
      <c r="A14989" s="35" t="s">
        <v>4931</v>
      </c>
      <c r="B14989" s="36" t="s">
        <v>3790</v>
      </c>
      <c r="C14989" s="36" t="s">
        <v>2224</v>
      </c>
      <c r="D14989" s="36" t="s">
        <v>2409</v>
      </c>
      <c r="E14989" s="36" t="s">
        <v>1107</v>
      </c>
      <c r="F14989" s="36" t="s">
        <v>18</v>
      </c>
      <c r="G14989" s="37">
        <v>1929837316</v>
      </c>
      <c r="H14989" s="37">
        <v>1929837316</v>
      </c>
      <c r="I14989" s="4">
        <f>H14989/G14989</f>
        <v>1</v>
      </c>
      <c r="J14989" s="37"/>
      <c r="K14989" s="37"/>
      <c r="L14989" s="40"/>
    </row>
    <row r="14990" spans="1:12" ht="54" outlineLevel="2" x14ac:dyDescent="0.25">
      <c r="A14990" s="9" t="s">
        <v>4931</v>
      </c>
      <c r="B14990" s="10" t="s">
        <v>3790</v>
      </c>
      <c r="C14990" s="10" t="s">
        <v>2224</v>
      </c>
      <c r="D14990" s="10" t="s">
        <v>2409</v>
      </c>
      <c r="E14990" s="10" t="s">
        <v>1107</v>
      </c>
      <c r="F14990" s="10" t="s">
        <v>19</v>
      </c>
      <c r="G14990" s="11">
        <v>9685</v>
      </c>
      <c r="H14990" s="11">
        <v>0</v>
      </c>
      <c r="I14990" s="12">
        <f>H14990/G14990</f>
        <v>0</v>
      </c>
      <c r="J14990" s="11"/>
      <c r="K14990" s="11"/>
      <c r="L14990" s="13"/>
    </row>
    <row r="14991" spans="1:12" s="3" customFormat="1" ht="54" outlineLevel="2" x14ac:dyDescent="0.25">
      <c r="A14991" s="35" t="s">
        <v>4931</v>
      </c>
      <c r="B14991" s="36" t="s">
        <v>3790</v>
      </c>
      <c r="C14991" s="36" t="s">
        <v>2224</v>
      </c>
      <c r="D14991" s="36" t="s">
        <v>2409</v>
      </c>
      <c r="E14991" s="36" t="s">
        <v>1107</v>
      </c>
      <c r="F14991" s="36" t="s">
        <v>41</v>
      </c>
      <c r="G14991" s="37">
        <v>39182149</v>
      </c>
      <c r="H14991" s="37">
        <v>39182149</v>
      </c>
      <c r="I14991" s="4">
        <f>H14991/G14991</f>
        <v>1</v>
      </c>
      <c r="J14991" s="37"/>
      <c r="K14991" s="37"/>
      <c r="L14991" s="40"/>
    </row>
    <row r="14992" spans="1:12" ht="54" outlineLevel="2" x14ac:dyDescent="0.25">
      <c r="A14992" s="9" t="s">
        <v>4931</v>
      </c>
      <c r="B14992" s="10" t="s">
        <v>3790</v>
      </c>
      <c r="C14992" s="10" t="s">
        <v>2224</v>
      </c>
      <c r="D14992" s="10" t="s">
        <v>2409</v>
      </c>
      <c r="E14992" s="10" t="s">
        <v>1107</v>
      </c>
      <c r="F14992" s="10" t="s">
        <v>21</v>
      </c>
      <c r="G14992" s="11">
        <v>-313179262</v>
      </c>
      <c r="H14992" s="11"/>
      <c r="I14992" s="10"/>
      <c r="J14992" s="11"/>
      <c r="K14992" s="11"/>
      <c r="L14992" s="13"/>
    </row>
    <row r="14993" spans="1:12" ht="27" outlineLevel="1" x14ac:dyDescent="0.25">
      <c r="A14993" s="22" t="s">
        <v>10369</v>
      </c>
      <c r="B14993" s="15"/>
      <c r="C14993" s="15"/>
      <c r="D14993" s="15"/>
      <c r="E14993" s="15"/>
      <c r="F14993" s="15" t="s">
        <v>12960</v>
      </c>
      <c r="G14993" s="16">
        <f>SUBTOTAL(9,G14988:G14992)</f>
        <v>3221746199</v>
      </c>
      <c r="H14993" s="16">
        <f>SUBTOTAL(9,H14988:H14992)</f>
        <v>2155940861.54</v>
      </c>
      <c r="I14993" s="15"/>
      <c r="J14993" s="16">
        <f>SUBTOTAL(9,J14988:J14992)</f>
        <v>187462638.21000001</v>
      </c>
      <c r="K14993" s="16">
        <f>SUBTOTAL(9,K14988:K14992)</f>
        <v>186921396.53999999</v>
      </c>
      <c r="L14993" s="17"/>
    </row>
    <row r="14994" spans="1:12" s="3" customFormat="1" ht="54" outlineLevel="2" x14ac:dyDescent="0.25">
      <c r="A14994" s="35" t="s">
        <v>4932</v>
      </c>
      <c r="B14994" s="36" t="s">
        <v>3790</v>
      </c>
      <c r="C14994" s="36" t="s">
        <v>2224</v>
      </c>
      <c r="D14994" s="36" t="s">
        <v>2411</v>
      </c>
      <c r="E14994" s="36" t="s">
        <v>2412</v>
      </c>
      <c r="F14994" s="36" t="s">
        <v>16</v>
      </c>
      <c r="G14994" s="37">
        <v>1345600913</v>
      </c>
      <c r="H14994" s="37">
        <v>160624685.10000002</v>
      </c>
      <c r="I14994" s="38">
        <f>H14994/G14994</f>
        <v>0.1193702260069736</v>
      </c>
      <c r="J14994" s="37">
        <v>161089783.18000001</v>
      </c>
      <c r="K14994" s="37">
        <f>H14994</f>
        <v>160624685.10000002</v>
      </c>
      <c r="L14994" s="39">
        <f>K14994/J14994</f>
        <v>0.997112802123023</v>
      </c>
    </row>
    <row r="14995" spans="1:12" ht="54" outlineLevel="2" x14ac:dyDescent="0.25">
      <c r="A14995" s="9" t="s">
        <v>4932</v>
      </c>
      <c r="B14995" s="10" t="s">
        <v>3790</v>
      </c>
      <c r="C14995" s="10" t="s">
        <v>2224</v>
      </c>
      <c r="D14995" s="10" t="s">
        <v>2411</v>
      </c>
      <c r="E14995" s="10" t="s">
        <v>2412</v>
      </c>
      <c r="F14995" s="10" t="s">
        <v>18</v>
      </c>
      <c r="G14995" s="11">
        <v>821544802</v>
      </c>
      <c r="H14995" s="11">
        <v>821544802</v>
      </c>
      <c r="I14995" s="12">
        <f>H14995/G14995</f>
        <v>1</v>
      </c>
      <c r="J14995" s="11"/>
      <c r="K14995" s="11"/>
      <c r="L14995" s="13"/>
    </row>
    <row r="14996" spans="1:12" s="3" customFormat="1" ht="54" outlineLevel="2" x14ac:dyDescent="0.25">
      <c r="A14996" s="35" t="s">
        <v>4932</v>
      </c>
      <c r="B14996" s="36" t="s">
        <v>3790</v>
      </c>
      <c r="C14996" s="36" t="s">
        <v>2224</v>
      </c>
      <c r="D14996" s="36" t="s">
        <v>2411</v>
      </c>
      <c r="E14996" s="36" t="s">
        <v>2412</v>
      </c>
      <c r="F14996" s="36" t="s">
        <v>19</v>
      </c>
      <c r="G14996" s="37">
        <v>8322</v>
      </c>
      <c r="H14996" s="37">
        <v>0</v>
      </c>
      <c r="I14996" s="4">
        <f>H14996/G14996</f>
        <v>0</v>
      </c>
      <c r="J14996" s="37"/>
      <c r="K14996" s="37"/>
      <c r="L14996" s="40"/>
    </row>
    <row r="14997" spans="1:12" ht="54" outlineLevel="2" x14ac:dyDescent="0.25">
      <c r="A14997" s="9" t="s">
        <v>4932</v>
      </c>
      <c r="B14997" s="10" t="s">
        <v>3790</v>
      </c>
      <c r="C14997" s="10" t="s">
        <v>2224</v>
      </c>
      <c r="D14997" s="10" t="s">
        <v>2411</v>
      </c>
      <c r="E14997" s="10" t="s">
        <v>2412</v>
      </c>
      <c r="F14997" s="10" t="s">
        <v>41</v>
      </c>
      <c r="G14997" s="11">
        <v>33669876</v>
      </c>
      <c r="H14997" s="11">
        <v>33669876</v>
      </c>
      <c r="I14997" s="12">
        <f>H14997/G14997</f>
        <v>1</v>
      </c>
      <c r="J14997" s="11"/>
      <c r="K14997" s="11"/>
      <c r="L14997" s="13"/>
    </row>
    <row r="14998" spans="1:12" s="3" customFormat="1" ht="54" outlineLevel="2" x14ac:dyDescent="0.25">
      <c r="A14998" s="35" t="s">
        <v>4932</v>
      </c>
      <c r="B14998" s="36" t="s">
        <v>3790</v>
      </c>
      <c r="C14998" s="36" t="s">
        <v>2224</v>
      </c>
      <c r="D14998" s="36" t="s">
        <v>2411</v>
      </c>
      <c r="E14998" s="36" t="s">
        <v>2412</v>
      </c>
      <c r="F14998" s="36" t="s">
        <v>21</v>
      </c>
      <c r="G14998" s="37">
        <v>-269120183</v>
      </c>
      <c r="H14998" s="37"/>
      <c r="I14998" s="36"/>
      <c r="J14998" s="37"/>
      <c r="K14998" s="37"/>
      <c r="L14998" s="40"/>
    </row>
    <row r="14999" spans="1:12" ht="27" outlineLevel="1" x14ac:dyDescent="0.25">
      <c r="A14999" s="18" t="s">
        <v>10370</v>
      </c>
      <c r="B14999" s="19"/>
      <c r="C14999" s="19"/>
      <c r="D14999" s="19"/>
      <c r="E14999" s="19"/>
      <c r="F14999" s="15" t="s">
        <v>12960</v>
      </c>
      <c r="G14999" s="20">
        <f>SUBTOTAL(9,G14994:G14998)</f>
        <v>1931703730</v>
      </c>
      <c r="H14999" s="20">
        <f>SUBTOTAL(9,H14994:H14998)</f>
        <v>1015839363.1</v>
      </c>
      <c r="I14999" s="19"/>
      <c r="J14999" s="20">
        <f>SUBTOTAL(9,J14994:J14998)</f>
        <v>161089783.18000001</v>
      </c>
      <c r="K14999" s="20">
        <f>SUBTOTAL(9,K14994:K14998)</f>
        <v>160624685.10000002</v>
      </c>
      <c r="L14999" s="21"/>
    </row>
    <row r="15000" spans="1:12" ht="54" outlineLevel="2" x14ac:dyDescent="0.25">
      <c r="A15000" s="9" t="s">
        <v>4933</v>
      </c>
      <c r="B15000" s="10" t="s">
        <v>3790</v>
      </c>
      <c r="C15000" s="10" t="s">
        <v>2224</v>
      </c>
      <c r="D15000" s="10" t="s">
        <v>2414</v>
      </c>
      <c r="E15000" s="10" t="s">
        <v>2415</v>
      </c>
      <c r="F15000" s="10" t="s">
        <v>16</v>
      </c>
      <c r="G15000" s="11">
        <v>1453943688</v>
      </c>
      <c r="H15000" s="6">
        <v>173557586.63</v>
      </c>
      <c r="I15000" s="7">
        <f>H15000/G15000</f>
        <v>0.1193702260014901</v>
      </c>
      <c r="J15000" s="6">
        <v>174060132.56999999</v>
      </c>
      <c r="K15000" s="6">
        <f>H15000</f>
        <v>173557586.63</v>
      </c>
      <c r="L15000" s="8">
        <f>K15000/J15000</f>
        <v>0.99711280272754077</v>
      </c>
    </row>
    <row r="15001" spans="1:12" s="3" customFormat="1" ht="54" outlineLevel="2" x14ac:dyDescent="0.25">
      <c r="A15001" s="35" t="s">
        <v>4933</v>
      </c>
      <c r="B15001" s="36" t="s">
        <v>3790</v>
      </c>
      <c r="C15001" s="36" t="s">
        <v>2224</v>
      </c>
      <c r="D15001" s="36" t="s">
        <v>2414</v>
      </c>
      <c r="E15001" s="36" t="s">
        <v>2415</v>
      </c>
      <c r="F15001" s="36" t="s">
        <v>17</v>
      </c>
      <c r="G15001" s="37">
        <v>4236149</v>
      </c>
      <c r="H15001" s="37">
        <v>4236149</v>
      </c>
      <c r="I15001" s="4">
        <f>H15001/G15001</f>
        <v>1</v>
      </c>
      <c r="J15001" s="37"/>
      <c r="K15001" s="37"/>
      <c r="L15001" s="40"/>
    </row>
    <row r="15002" spans="1:12" ht="54" outlineLevel="2" x14ac:dyDescent="0.25">
      <c r="A15002" s="9" t="s">
        <v>4933</v>
      </c>
      <c r="B15002" s="10" t="s">
        <v>3790</v>
      </c>
      <c r="C15002" s="10" t="s">
        <v>2224</v>
      </c>
      <c r="D15002" s="10" t="s">
        <v>2414</v>
      </c>
      <c r="E15002" s="10" t="s">
        <v>2415</v>
      </c>
      <c r="F15002" s="10" t="s">
        <v>18</v>
      </c>
      <c r="G15002" s="11">
        <v>727282495</v>
      </c>
      <c r="H15002" s="11">
        <v>727282495</v>
      </c>
      <c r="I15002" s="12">
        <f>H15002/G15002</f>
        <v>1</v>
      </c>
      <c r="J15002" s="11"/>
      <c r="K15002" s="11"/>
      <c r="L15002" s="13"/>
    </row>
    <row r="15003" spans="1:12" s="3" customFormat="1" ht="54" outlineLevel="2" x14ac:dyDescent="0.25">
      <c r="A15003" s="35" t="s">
        <v>4933</v>
      </c>
      <c r="B15003" s="36" t="s">
        <v>3790</v>
      </c>
      <c r="C15003" s="36" t="s">
        <v>2224</v>
      </c>
      <c r="D15003" s="36" t="s">
        <v>2414</v>
      </c>
      <c r="E15003" s="36" t="s">
        <v>2415</v>
      </c>
      <c r="F15003" s="36" t="s">
        <v>19</v>
      </c>
      <c r="G15003" s="37">
        <v>8992</v>
      </c>
      <c r="H15003" s="37">
        <v>0</v>
      </c>
      <c r="I15003" s="4">
        <f>H15003/G15003</f>
        <v>0</v>
      </c>
      <c r="J15003" s="37"/>
      <c r="K15003" s="37"/>
      <c r="L15003" s="40"/>
    </row>
    <row r="15004" spans="1:12" ht="54" outlineLevel="2" x14ac:dyDescent="0.25">
      <c r="A15004" s="9" t="s">
        <v>4933</v>
      </c>
      <c r="B15004" s="10" t="s">
        <v>3790</v>
      </c>
      <c r="C15004" s="10" t="s">
        <v>2224</v>
      </c>
      <c r="D15004" s="10" t="s">
        <v>2414</v>
      </c>
      <c r="E15004" s="10" t="s">
        <v>2415</v>
      </c>
      <c r="F15004" s="10" t="s">
        <v>41</v>
      </c>
      <c r="G15004" s="11">
        <v>36380850</v>
      </c>
      <c r="H15004" s="11">
        <v>36380850</v>
      </c>
      <c r="I15004" s="12">
        <f>H15004/G15004</f>
        <v>1</v>
      </c>
      <c r="J15004" s="11"/>
      <c r="K15004" s="11"/>
      <c r="L15004" s="13"/>
    </row>
    <row r="15005" spans="1:12" s="3" customFormat="1" ht="54" outlineLevel="2" x14ac:dyDescent="0.25">
      <c r="A15005" s="35" t="s">
        <v>4933</v>
      </c>
      <c r="B15005" s="36" t="s">
        <v>3790</v>
      </c>
      <c r="C15005" s="36" t="s">
        <v>2224</v>
      </c>
      <c r="D15005" s="36" t="s">
        <v>2414</v>
      </c>
      <c r="E15005" s="36" t="s">
        <v>2415</v>
      </c>
      <c r="F15005" s="36" t="s">
        <v>21</v>
      </c>
      <c r="G15005" s="37">
        <v>-290788738</v>
      </c>
      <c r="H15005" s="37"/>
      <c r="I15005" s="36"/>
      <c r="J15005" s="37"/>
      <c r="K15005" s="37"/>
      <c r="L15005" s="40"/>
    </row>
    <row r="15006" spans="1:12" ht="27" outlineLevel="1" x14ac:dyDescent="0.25">
      <c r="A15006" s="18" t="s">
        <v>10371</v>
      </c>
      <c r="B15006" s="19"/>
      <c r="C15006" s="19"/>
      <c r="D15006" s="19"/>
      <c r="E15006" s="19"/>
      <c r="F15006" s="15" t="s">
        <v>12960</v>
      </c>
      <c r="G15006" s="20">
        <f>SUBTOTAL(9,G15000:G15005)</f>
        <v>1931063436</v>
      </c>
      <c r="H15006" s="20">
        <f>SUBTOTAL(9,H15000:H15005)</f>
        <v>941457080.63</v>
      </c>
      <c r="I15006" s="19"/>
      <c r="J15006" s="20">
        <f>SUBTOTAL(9,J15000:J15005)</f>
        <v>174060132.56999999</v>
      </c>
      <c r="K15006" s="20">
        <f>SUBTOTAL(9,K15000:K15005)</f>
        <v>173557586.63</v>
      </c>
      <c r="L15006" s="21"/>
    </row>
    <row r="15007" spans="1:12" ht="54" outlineLevel="2" x14ac:dyDescent="0.25">
      <c r="A15007" s="9" t="s">
        <v>4934</v>
      </c>
      <c r="B15007" s="10" t="s">
        <v>3790</v>
      </c>
      <c r="C15007" s="10" t="s">
        <v>2224</v>
      </c>
      <c r="D15007" s="10" t="s">
        <v>2417</v>
      </c>
      <c r="E15007" s="10" t="s">
        <v>2418</v>
      </c>
      <c r="F15007" s="10" t="s">
        <v>16</v>
      </c>
      <c r="G15007" s="11">
        <v>1057264012</v>
      </c>
      <c r="H15007" s="6">
        <v>126205844.06</v>
      </c>
      <c r="I15007" s="7">
        <f>H15007/G15007</f>
        <v>0.11937022600557409</v>
      </c>
      <c r="J15007" s="6">
        <v>126571280.47999999</v>
      </c>
      <c r="K15007" s="6">
        <f>H15007</f>
        <v>126205844.06</v>
      </c>
      <c r="L15007" s="8">
        <f>K15007/J15007</f>
        <v>0.997112801430039</v>
      </c>
    </row>
    <row r="15008" spans="1:12" s="3" customFormat="1" ht="54" outlineLevel="2" x14ac:dyDescent="0.25">
      <c r="A15008" s="35" t="s">
        <v>4934</v>
      </c>
      <c r="B15008" s="36" t="s">
        <v>3790</v>
      </c>
      <c r="C15008" s="36" t="s">
        <v>2224</v>
      </c>
      <c r="D15008" s="36" t="s">
        <v>2417</v>
      </c>
      <c r="E15008" s="36" t="s">
        <v>2418</v>
      </c>
      <c r="F15008" s="36" t="s">
        <v>18</v>
      </c>
      <c r="G15008" s="37">
        <v>507453292</v>
      </c>
      <c r="H15008" s="37">
        <v>507453292</v>
      </c>
      <c r="I15008" s="4">
        <f>H15008/G15008</f>
        <v>1</v>
      </c>
      <c r="J15008" s="37"/>
      <c r="K15008" s="37"/>
      <c r="L15008" s="40"/>
    </row>
    <row r="15009" spans="1:12" ht="54" outlineLevel="2" x14ac:dyDescent="0.25">
      <c r="A15009" s="9" t="s">
        <v>4934</v>
      </c>
      <c r="B15009" s="10" t="s">
        <v>3790</v>
      </c>
      <c r="C15009" s="10" t="s">
        <v>2224</v>
      </c>
      <c r="D15009" s="10" t="s">
        <v>2417</v>
      </c>
      <c r="E15009" s="10" t="s">
        <v>2418</v>
      </c>
      <c r="F15009" s="10" t="s">
        <v>19</v>
      </c>
      <c r="G15009" s="11">
        <v>6539</v>
      </c>
      <c r="H15009" s="11">
        <v>0</v>
      </c>
      <c r="I15009" s="12">
        <f>H15009/G15009</f>
        <v>0</v>
      </c>
      <c r="J15009" s="11"/>
      <c r="K15009" s="11"/>
      <c r="L15009" s="13"/>
    </row>
    <row r="15010" spans="1:12" s="3" customFormat="1" ht="54" outlineLevel="2" x14ac:dyDescent="0.25">
      <c r="A15010" s="35" t="s">
        <v>4934</v>
      </c>
      <c r="B15010" s="36" t="s">
        <v>3790</v>
      </c>
      <c r="C15010" s="36" t="s">
        <v>2224</v>
      </c>
      <c r="D15010" s="36" t="s">
        <v>2417</v>
      </c>
      <c r="E15010" s="36" t="s">
        <v>2418</v>
      </c>
      <c r="F15010" s="36" t="s">
        <v>41</v>
      </c>
      <c r="G15010" s="37">
        <v>26455057</v>
      </c>
      <c r="H15010" s="37">
        <v>26455057</v>
      </c>
      <c r="I15010" s="4">
        <f>H15010/G15010</f>
        <v>1</v>
      </c>
      <c r="J15010" s="37"/>
      <c r="K15010" s="37"/>
      <c r="L15010" s="40"/>
    </row>
    <row r="15011" spans="1:12" ht="54" outlineLevel="2" x14ac:dyDescent="0.25">
      <c r="A15011" s="9" t="s">
        <v>4934</v>
      </c>
      <c r="B15011" s="10" t="s">
        <v>3790</v>
      </c>
      <c r="C15011" s="10" t="s">
        <v>2224</v>
      </c>
      <c r="D15011" s="10" t="s">
        <v>2417</v>
      </c>
      <c r="E15011" s="10" t="s">
        <v>2418</v>
      </c>
      <c r="F15011" s="10" t="s">
        <v>21</v>
      </c>
      <c r="G15011" s="11">
        <v>-211452802</v>
      </c>
      <c r="H15011" s="11"/>
      <c r="I15011" s="10"/>
      <c r="J15011" s="11"/>
      <c r="K15011" s="11"/>
      <c r="L15011" s="13"/>
    </row>
    <row r="15012" spans="1:12" ht="27" outlineLevel="1" x14ac:dyDescent="0.25">
      <c r="A15012" s="22" t="s">
        <v>10372</v>
      </c>
      <c r="B15012" s="15"/>
      <c r="C15012" s="15"/>
      <c r="D15012" s="15"/>
      <c r="E15012" s="15"/>
      <c r="F15012" s="15" t="s">
        <v>12960</v>
      </c>
      <c r="G15012" s="16">
        <f>SUBTOTAL(9,G15007:G15011)</f>
        <v>1379726098</v>
      </c>
      <c r="H15012" s="16">
        <f>SUBTOTAL(9,H15007:H15011)</f>
        <v>660114193.05999994</v>
      </c>
      <c r="I15012" s="15"/>
      <c r="J15012" s="16">
        <f>SUBTOTAL(9,J15007:J15011)</f>
        <v>126571280.47999999</v>
      </c>
      <c r="K15012" s="16">
        <f>SUBTOTAL(9,K15007:K15011)</f>
        <v>126205844.06</v>
      </c>
      <c r="L15012" s="17"/>
    </row>
    <row r="15013" spans="1:12" s="3" customFormat="1" ht="54" outlineLevel="2" x14ac:dyDescent="0.25">
      <c r="A15013" s="35" t="s">
        <v>4935</v>
      </c>
      <c r="B15013" s="36" t="s">
        <v>3790</v>
      </c>
      <c r="C15013" s="36" t="s">
        <v>2224</v>
      </c>
      <c r="D15013" s="36" t="s">
        <v>2420</v>
      </c>
      <c r="E15013" s="36" t="s">
        <v>2421</v>
      </c>
      <c r="F15013" s="36" t="s">
        <v>16</v>
      </c>
      <c r="G15013" s="37">
        <v>2300017095</v>
      </c>
      <c r="H15013" s="37">
        <v>274553560.45000005</v>
      </c>
      <c r="I15013" s="38">
        <f>H15013/G15013</f>
        <v>0.11937022600695063</v>
      </c>
      <c r="J15013" s="37">
        <v>275348546.19</v>
      </c>
      <c r="K15013" s="37">
        <f>H15013</f>
        <v>274553560.45000005</v>
      </c>
      <c r="L15013" s="39">
        <f>K15013/J15013</f>
        <v>0.99711280211571784</v>
      </c>
    </row>
    <row r="15014" spans="1:12" ht="54" outlineLevel="2" x14ac:dyDescent="0.25">
      <c r="A15014" s="9" t="s">
        <v>4935</v>
      </c>
      <c r="B15014" s="10" t="s">
        <v>3790</v>
      </c>
      <c r="C15014" s="10" t="s">
        <v>2224</v>
      </c>
      <c r="D15014" s="10" t="s">
        <v>2420</v>
      </c>
      <c r="E15014" s="10" t="s">
        <v>2421</v>
      </c>
      <c r="F15014" s="10" t="s">
        <v>17</v>
      </c>
      <c r="G15014" s="11">
        <v>137032858</v>
      </c>
      <c r="H15014" s="11">
        <v>137032858</v>
      </c>
      <c r="I15014" s="12">
        <f>H15014/G15014</f>
        <v>1</v>
      </c>
      <c r="J15014" s="11"/>
      <c r="K15014" s="11"/>
      <c r="L15014" s="13"/>
    </row>
    <row r="15015" spans="1:12" s="3" customFormat="1" ht="54" outlineLevel="2" x14ac:dyDescent="0.25">
      <c r="A15015" s="35" t="s">
        <v>4935</v>
      </c>
      <c r="B15015" s="36" t="s">
        <v>3790</v>
      </c>
      <c r="C15015" s="36" t="s">
        <v>2224</v>
      </c>
      <c r="D15015" s="36" t="s">
        <v>2420</v>
      </c>
      <c r="E15015" s="36" t="s">
        <v>2421</v>
      </c>
      <c r="F15015" s="36" t="s">
        <v>18</v>
      </c>
      <c r="G15015" s="37">
        <v>2782069169</v>
      </c>
      <c r="H15015" s="37">
        <v>2782069169</v>
      </c>
      <c r="I15015" s="4">
        <f>H15015/G15015</f>
        <v>1</v>
      </c>
      <c r="J15015" s="37"/>
      <c r="K15015" s="37"/>
      <c r="L15015" s="40"/>
    </row>
    <row r="15016" spans="1:12" ht="54" outlineLevel="2" x14ac:dyDescent="0.25">
      <c r="A15016" s="9" t="s">
        <v>4935</v>
      </c>
      <c r="B15016" s="10" t="s">
        <v>3790</v>
      </c>
      <c r="C15016" s="10" t="s">
        <v>2224</v>
      </c>
      <c r="D15016" s="10" t="s">
        <v>2420</v>
      </c>
      <c r="E15016" s="10" t="s">
        <v>2421</v>
      </c>
      <c r="F15016" s="10" t="s">
        <v>19</v>
      </c>
      <c r="G15016" s="11">
        <v>14225</v>
      </c>
      <c r="H15016" s="11">
        <v>0</v>
      </c>
      <c r="I15016" s="12">
        <f>H15016/G15016</f>
        <v>0</v>
      </c>
      <c r="J15016" s="11"/>
      <c r="K15016" s="11"/>
      <c r="L15016" s="13"/>
    </row>
    <row r="15017" spans="1:12" s="3" customFormat="1" ht="54" outlineLevel="2" x14ac:dyDescent="0.25">
      <c r="A15017" s="35" t="s">
        <v>4935</v>
      </c>
      <c r="B15017" s="36" t="s">
        <v>3790</v>
      </c>
      <c r="C15017" s="36" t="s">
        <v>2224</v>
      </c>
      <c r="D15017" s="36" t="s">
        <v>2420</v>
      </c>
      <c r="E15017" s="36" t="s">
        <v>2421</v>
      </c>
      <c r="F15017" s="36" t="s">
        <v>41</v>
      </c>
      <c r="G15017" s="37">
        <v>57551456</v>
      </c>
      <c r="H15017" s="37">
        <v>57551456</v>
      </c>
      <c r="I15017" s="4">
        <f>H15017/G15017</f>
        <v>1</v>
      </c>
      <c r="J15017" s="37"/>
      <c r="K15017" s="37"/>
      <c r="L15017" s="40"/>
    </row>
    <row r="15018" spans="1:12" ht="54" outlineLevel="2" x14ac:dyDescent="0.25">
      <c r="A15018" s="9" t="s">
        <v>4935</v>
      </c>
      <c r="B15018" s="10" t="s">
        <v>3790</v>
      </c>
      <c r="C15018" s="10" t="s">
        <v>2224</v>
      </c>
      <c r="D15018" s="10" t="s">
        <v>2420</v>
      </c>
      <c r="E15018" s="10" t="s">
        <v>2421</v>
      </c>
      <c r="F15018" s="10" t="s">
        <v>21</v>
      </c>
      <c r="G15018" s="11">
        <v>-460003419</v>
      </c>
      <c r="H15018" s="11"/>
      <c r="I15018" s="10"/>
      <c r="J15018" s="11"/>
      <c r="K15018" s="11"/>
      <c r="L15018" s="13"/>
    </row>
    <row r="15019" spans="1:12" ht="27" outlineLevel="1" x14ac:dyDescent="0.25">
      <c r="A15019" s="22" t="s">
        <v>10373</v>
      </c>
      <c r="B15019" s="15"/>
      <c r="C15019" s="15"/>
      <c r="D15019" s="15"/>
      <c r="E15019" s="15"/>
      <c r="F15019" s="15" t="s">
        <v>12960</v>
      </c>
      <c r="G15019" s="16">
        <f>SUBTOTAL(9,G15013:G15018)</f>
        <v>4816681384</v>
      </c>
      <c r="H15019" s="16">
        <f>SUBTOTAL(9,H15013:H15018)</f>
        <v>3251207043.4499998</v>
      </c>
      <c r="I15019" s="15"/>
      <c r="J15019" s="16">
        <f>SUBTOTAL(9,J15013:J15018)</f>
        <v>275348546.19</v>
      </c>
      <c r="K15019" s="16">
        <f>SUBTOTAL(9,K15013:K15018)</f>
        <v>274553560.45000005</v>
      </c>
      <c r="L15019" s="17"/>
    </row>
    <row r="15020" spans="1:12" s="3" customFormat="1" ht="54" outlineLevel="2" x14ac:dyDescent="0.25">
      <c r="A15020" s="35" t="s">
        <v>4936</v>
      </c>
      <c r="B15020" s="36" t="s">
        <v>3790</v>
      </c>
      <c r="C15020" s="36" t="s">
        <v>2224</v>
      </c>
      <c r="D15020" s="36" t="s">
        <v>2423</v>
      </c>
      <c r="E15020" s="36" t="s">
        <v>2424</v>
      </c>
      <c r="F15020" s="36" t="s">
        <v>16</v>
      </c>
      <c r="G15020" s="37">
        <v>699247958</v>
      </c>
      <c r="H15020" s="37">
        <v>83469386.780000001</v>
      </c>
      <c r="I15020" s="38">
        <f>H15020/G15020</f>
        <v>0.11937022600500752</v>
      </c>
      <c r="J15020" s="37">
        <v>83711077.210000008</v>
      </c>
      <c r="K15020" s="37">
        <f>H15020</f>
        <v>83469386.780000001</v>
      </c>
      <c r="L15020" s="39">
        <f>K15020/J15020</f>
        <v>0.99711280229504518</v>
      </c>
    </row>
    <row r="15021" spans="1:12" ht="54" outlineLevel="2" x14ac:dyDescent="0.25">
      <c r="A15021" s="9" t="s">
        <v>4936</v>
      </c>
      <c r="B15021" s="10" t="s">
        <v>3790</v>
      </c>
      <c r="C15021" s="10" t="s">
        <v>2224</v>
      </c>
      <c r="D15021" s="10" t="s">
        <v>2423</v>
      </c>
      <c r="E15021" s="10" t="s">
        <v>2424</v>
      </c>
      <c r="F15021" s="10" t="s">
        <v>17</v>
      </c>
      <c r="G15021" s="11">
        <v>74679986</v>
      </c>
      <c r="H15021" s="11">
        <v>74679986</v>
      </c>
      <c r="I15021" s="12">
        <f>H15021/G15021</f>
        <v>1</v>
      </c>
      <c r="J15021" s="11"/>
      <c r="K15021" s="11"/>
      <c r="L15021" s="13"/>
    </row>
    <row r="15022" spans="1:12" s="3" customFormat="1" ht="54" outlineLevel="2" x14ac:dyDescent="0.25">
      <c r="A15022" s="35" t="s">
        <v>4936</v>
      </c>
      <c r="B15022" s="36" t="s">
        <v>3790</v>
      </c>
      <c r="C15022" s="36" t="s">
        <v>2224</v>
      </c>
      <c r="D15022" s="36" t="s">
        <v>2423</v>
      </c>
      <c r="E15022" s="36" t="s">
        <v>2424</v>
      </c>
      <c r="F15022" s="36" t="s">
        <v>18</v>
      </c>
      <c r="G15022" s="37">
        <v>320802970</v>
      </c>
      <c r="H15022" s="37">
        <v>320802970</v>
      </c>
      <c r="I15022" s="4">
        <f>H15022/G15022</f>
        <v>1</v>
      </c>
      <c r="J15022" s="37"/>
      <c r="K15022" s="37"/>
      <c r="L15022" s="40"/>
    </row>
    <row r="15023" spans="1:12" ht="54" outlineLevel="2" x14ac:dyDescent="0.25">
      <c r="A15023" s="9" t="s">
        <v>4936</v>
      </c>
      <c r="B15023" s="10" t="s">
        <v>3790</v>
      </c>
      <c r="C15023" s="10" t="s">
        <v>2224</v>
      </c>
      <c r="D15023" s="10" t="s">
        <v>2423</v>
      </c>
      <c r="E15023" s="10" t="s">
        <v>2424</v>
      </c>
      <c r="F15023" s="10" t="s">
        <v>19</v>
      </c>
      <c r="G15023" s="11">
        <v>4325</v>
      </c>
      <c r="H15023" s="11">
        <v>0</v>
      </c>
      <c r="I15023" s="12">
        <f>H15023/G15023</f>
        <v>0</v>
      </c>
      <c r="J15023" s="11"/>
      <c r="K15023" s="11"/>
      <c r="L15023" s="13"/>
    </row>
    <row r="15024" spans="1:12" s="3" customFormat="1" ht="54" outlineLevel="2" x14ac:dyDescent="0.25">
      <c r="A15024" s="35" t="s">
        <v>4936</v>
      </c>
      <c r="B15024" s="36" t="s">
        <v>3790</v>
      </c>
      <c r="C15024" s="36" t="s">
        <v>2224</v>
      </c>
      <c r="D15024" s="36" t="s">
        <v>2423</v>
      </c>
      <c r="E15024" s="36" t="s">
        <v>2424</v>
      </c>
      <c r="F15024" s="36" t="s">
        <v>41</v>
      </c>
      <c r="G15024" s="37">
        <v>17496713</v>
      </c>
      <c r="H15024" s="37">
        <v>17496713</v>
      </c>
      <c r="I15024" s="4">
        <f>H15024/G15024</f>
        <v>1</v>
      </c>
      <c r="J15024" s="37"/>
      <c r="K15024" s="37"/>
      <c r="L15024" s="40"/>
    </row>
    <row r="15025" spans="1:12" ht="54" outlineLevel="2" x14ac:dyDescent="0.25">
      <c r="A15025" s="9" t="s">
        <v>4936</v>
      </c>
      <c r="B15025" s="10" t="s">
        <v>3790</v>
      </c>
      <c r="C15025" s="10" t="s">
        <v>2224</v>
      </c>
      <c r="D15025" s="10" t="s">
        <v>2423</v>
      </c>
      <c r="E15025" s="10" t="s">
        <v>2424</v>
      </c>
      <c r="F15025" s="10" t="s">
        <v>21</v>
      </c>
      <c r="G15025" s="11">
        <v>-139849592</v>
      </c>
      <c r="H15025" s="11"/>
      <c r="I15025" s="10"/>
      <c r="J15025" s="11"/>
      <c r="K15025" s="11"/>
      <c r="L15025" s="13"/>
    </row>
    <row r="15026" spans="1:12" ht="27" outlineLevel="1" x14ac:dyDescent="0.25">
      <c r="A15026" s="22" t="s">
        <v>10374</v>
      </c>
      <c r="B15026" s="15"/>
      <c r="C15026" s="15"/>
      <c r="D15026" s="15"/>
      <c r="E15026" s="15"/>
      <c r="F15026" s="15" t="s">
        <v>12960</v>
      </c>
      <c r="G15026" s="16">
        <f>SUBTOTAL(9,G15020:G15025)</f>
        <v>972382360</v>
      </c>
      <c r="H15026" s="16">
        <f>SUBTOTAL(9,H15020:H15025)</f>
        <v>496449055.77999997</v>
      </c>
      <c r="I15026" s="15"/>
      <c r="J15026" s="16">
        <f>SUBTOTAL(9,J15020:J15025)</f>
        <v>83711077.210000008</v>
      </c>
      <c r="K15026" s="16">
        <f>SUBTOTAL(9,K15020:K15025)</f>
        <v>83469386.780000001</v>
      </c>
      <c r="L15026" s="17"/>
    </row>
    <row r="15027" spans="1:12" s="3" customFormat="1" ht="54" outlineLevel="2" x14ac:dyDescent="0.25">
      <c r="A15027" s="35" t="s">
        <v>4937</v>
      </c>
      <c r="B15027" s="36" t="s">
        <v>3790</v>
      </c>
      <c r="C15027" s="36" t="s">
        <v>2224</v>
      </c>
      <c r="D15027" s="36" t="s">
        <v>2426</v>
      </c>
      <c r="E15027" s="36" t="s">
        <v>570</v>
      </c>
      <c r="F15027" s="36" t="s">
        <v>16</v>
      </c>
      <c r="G15027" s="37">
        <v>1232801740</v>
      </c>
      <c r="H15027" s="37">
        <v>147159822.32999998</v>
      </c>
      <c r="I15027" s="38">
        <f>H15027/G15027</f>
        <v>0.11937022601055056</v>
      </c>
      <c r="J15027" s="37">
        <v>147585932.05000001</v>
      </c>
      <c r="K15027" s="37">
        <f>H15027</f>
        <v>147159822.32999998</v>
      </c>
      <c r="L15027" s="39">
        <f>K15027/J15027</f>
        <v>0.99711280259519808</v>
      </c>
    </row>
    <row r="15028" spans="1:12" ht="54" outlineLevel="2" x14ac:dyDescent="0.25">
      <c r="A15028" s="9" t="s">
        <v>4937</v>
      </c>
      <c r="B15028" s="10" t="s">
        <v>3790</v>
      </c>
      <c r="C15028" s="10" t="s">
        <v>2224</v>
      </c>
      <c r="D15028" s="10" t="s">
        <v>2426</v>
      </c>
      <c r="E15028" s="10" t="s">
        <v>570</v>
      </c>
      <c r="F15028" s="10" t="s">
        <v>18</v>
      </c>
      <c r="G15028" s="11">
        <v>87979617</v>
      </c>
      <c r="H15028" s="11">
        <v>87979617</v>
      </c>
      <c r="I15028" s="12">
        <f>H15028/G15028</f>
        <v>1</v>
      </c>
      <c r="J15028" s="11"/>
      <c r="K15028" s="11"/>
      <c r="L15028" s="13"/>
    </row>
    <row r="15029" spans="1:12" s="3" customFormat="1" ht="54" outlineLevel="2" x14ac:dyDescent="0.25">
      <c r="A15029" s="35" t="s">
        <v>4937</v>
      </c>
      <c r="B15029" s="36" t="s">
        <v>3790</v>
      </c>
      <c r="C15029" s="36" t="s">
        <v>2224</v>
      </c>
      <c r="D15029" s="36" t="s">
        <v>2426</v>
      </c>
      <c r="E15029" s="36" t="s">
        <v>570</v>
      </c>
      <c r="F15029" s="36" t="s">
        <v>19</v>
      </c>
      <c r="G15029" s="37">
        <v>7625</v>
      </c>
      <c r="H15029" s="37">
        <v>0</v>
      </c>
      <c r="I15029" s="4">
        <f>H15029/G15029</f>
        <v>0</v>
      </c>
      <c r="J15029" s="37"/>
      <c r="K15029" s="37"/>
      <c r="L15029" s="40"/>
    </row>
    <row r="15030" spans="1:12" ht="54" outlineLevel="2" x14ac:dyDescent="0.25">
      <c r="A15030" s="9" t="s">
        <v>4937</v>
      </c>
      <c r="B15030" s="10" t="s">
        <v>3790</v>
      </c>
      <c r="C15030" s="10" t="s">
        <v>2224</v>
      </c>
      <c r="D15030" s="10" t="s">
        <v>2426</v>
      </c>
      <c r="E15030" s="10" t="s">
        <v>570</v>
      </c>
      <c r="F15030" s="10" t="s">
        <v>41</v>
      </c>
      <c r="G15030" s="11">
        <v>30847395</v>
      </c>
      <c r="H15030" s="11">
        <v>30847395</v>
      </c>
      <c r="I15030" s="12">
        <f>H15030/G15030</f>
        <v>1</v>
      </c>
      <c r="J15030" s="11"/>
      <c r="K15030" s="11"/>
      <c r="L15030" s="13"/>
    </row>
    <row r="15031" spans="1:12" s="3" customFormat="1" ht="54" outlineLevel="2" x14ac:dyDescent="0.25">
      <c r="A15031" s="35" t="s">
        <v>4937</v>
      </c>
      <c r="B15031" s="36" t="s">
        <v>3790</v>
      </c>
      <c r="C15031" s="36" t="s">
        <v>2224</v>
      </c>
      <c r="D15031" s="36" t="s">
        <v>2426</v>
      </c>
      <c r="E15031" s="36" t="s">
        <v>570</v>
      </c>
      <c r="F15031" s="36" t="s">
        <v>21</v>
      </c>
      <c r="G15031" s="37">
        <v>-246560348</v>
      </c>
      <c r="H15031" s="37"/>
      <c r="I15031" s="36"/>
      <c r="J15031" s="37"/>
      <c r="K15031" s="37"/>
      <c r="L15031" s="40"/>
    </row>
    <row r="15032" spans="1:12" ht="27" outlineLevel="1" x14ac:dyDescent="0.25">
      <c r="A15032" s="18" t="s">
        <v>10375</v>
      </c>
      <c r="B15032" s="19"/>
      <c r="C15032" s="19"/>
      <c r="D15032" s="19"/>
      <c r="E15032" s="19"/>
      <c r="F15032" s="15" t="s">
        <v>12960</v>
      </c>
      <c r="G15032" s="20">
        <f>SUBTOTAL(9,G15027:G15031)</f>
        <v>1105076029</v>
      </c>
      <c r="H15032" s="20">
        <f>SUBTOTAL(9,H15027:H15031)</f>
        <v>265986834.32999998</v>
      </c>
      <c r="I15032" s="19"/>
      <c r="J15032" s="20">
        <f>SUBTOTAL(9,J15027:J15031)</f>
        <v>147585932.05000001</v>
      </c>
      <c r="K15032" s="20">
        <f>SUBTOTAL(9,K15027:K15031)</f>
        <v>147159822.32999998</v>
      </c>
      <c r="L15032" s="21"/>
    </row>
    <row r="15033" spans="1:12" ht="54" outlineLevel="2" x14ac:dyDescent="0.25">
      <c r="A15033" s="9" t="s">
        <v>4938</v>
      </c>
      <c r="B15033" s="10" t="s">
        <v>3790</v>
      </c>
      <c r="C15033" s="10" t="s">
        <v>2224</v>
      </c>
      <c r="D15033" s="10" t="s">
        <v>2428</v>
      </c>
      <c r="E15033" s="10" t="s">
        <v>2429</v>
      </c>
      <c r="F15033" s="10" t="s">
        <v>16</v>
      </c>
      <c r="G15033" s="11">
        <v>1058587173</v>
      </c>
      <c r="H15033" s="6">
        <v>126363790.08000001</v>
      </c>
      <c r="I15033" s="7">
        <f>H15033/G15033</f>
        <v>0.11937022599838361</v>
      </c>
      <c r="J15033" s="6">
        <v>126729683.78999999</v>
      </c>
      <c r="K15033" s="6">
        <f>H15033</f>
        <v>126363790.08000001</v>
      </c>
      <c r="L15033" s="8">
        <f>K15033/J15033</f>
        <v>0.99711280183886286</v>
      </c>
    </row>
    <row r="15034" spans="1:12" s="3" customFormat="1" ht="54" outlineLevel="2" x14ac:dyDescent="0.25">
      <c r="A15034" s="35" t="s">
        <v>4938</v>
      </c>
      <c r="B15034" s="36" t="s">
        <v>3790</v>
      </c>
      <c r="C15034" s="36" t="s">
        <v>2224</v>
      </c>
      <c r="D15034" s="36" t="s">
        <v>2428</v>
      </c>
      <c r="E15034" s="36" t="s">
        <v>2429</v>
      </c>
      <c r="F15034" s="36" t="s">
        <v>18</v>
      </c>
      <c r="G15034" s="37">
        <v>517165531</v>
      </c>
      <c r="H15034" s="37">
        <v>517165531</v>
      </c>
      <c r="I15034" s="4">
        <f>H15034/G15034</f>
        <v>1</v>
      </c>
      <c r="J15034" s="37"/>
      <c r="K15034" s="37"/>
      <c r="L15034" s="40"/>
    </row>
    <row r="15035" spans="1:12" ht="54" outlineLevel="2" x14ac:dyDescent="0.25">
      <c r="A15035" s="9" t="s">
        <v>4938</v>
      </c>
      <c r="B15035" s="10" t="s">
        <v>3790</v>
      </c>
      <c r="C15035" s="10" t="s">
        <v>2224</v>
      </c>
      <c r="D15035" s="10" t="s">
        <v>2428</v>
      </c>
      <c r="E15035" s="10" t="s">
        <v>2429</v>
      </c>
      <c r="F15035" s="10" t="s">
        <v>19</v>
      </c>
      <c r="G15035" s="11">
        <v>6547</v>
      </c>
      <c r="H15035" s="11">
        <v>0</v>
      </c>
      <c r="I15035" s="12">
        <f>H15035/G15035</f>
        <v>0</v>
      </c>
      <c r="J15035" s="11"/>
      <c r="K15035" s="11"/>
      <c r="L15035" s="13"/>
    </row>
    <row r="15036" spans="1:12" s="3" customFormat="1" ht="54" outlineLevel="2" x14ac:dyDescent="0.25">
      <c r="A15036" s="35" t="s">
        <v>4938</v>
      </c>
      <c r="B15036" s="36" t="s">
        <v>3790</v>
      </c>
      <c r="C15036" s="36" t="s">
        <v>2224</v>
      </c>
      <c r="D15036" s="36" t="s">
        <v>2428</v>
      </c>
      <c r="E15036" s="36" t="s">
        <v>2429</v>
      </c>
      <c r="F15036" s="36" t="s">
        <v>41</v>
      </c>
      <c r="G15036" s="37">
        <v>26488165</v>
      </c>
      <c r="H15036" s="37">
        <v>26488165</v>
      </c>
      <c r="I15036" s="4">
        <f>H15036/G15036</f>
        <v>1</v>
      </c>
      <c r="J15036" s="37"/>
      <c r="K15036" s="37"/>
      <c r="L15036" s="40"/>
    </row>
    <row r="15037" spans="1:12" ht="54" outlineLevel="2" x14ac:dyDescent="0.25">
      <c r="A15037" s="9" t="s">
        <v>4938</v>
      </c>
      <c r="B15037" s="10" t="s">
        <v>3790</v>
      </c>
      <c r="C15037" s="10" t="s">
        <v>2224</v>
      </c>
      <c r="D15037" s="10" t="s">
        <v>2428</v>
      </c>
      <c r="E15037" s="10" t="s">
        <v>2429</v>
      </c>
      <c r="F15037" s="10" t="s">
        <v>21</v>
      </c>
      <c r="G15037" s="11">
        <v>-211717435</v>
      </c>
      <c r="H15037" s="11"/>
      <c r="I15037" s="10"/>
      <c r="J15037" s="11"/>
      <c r="K15037" s="11"/>
      <c r="L15037" s="13"/>
    </row>
    <row r="15038" spans="1:12" ht="27" outlineLevel="1" x14ac:dyDescent="0.25">
      <c r="A15038" s="22" t="s">
        <v>10376</v>
      </c>
      <c r="B15038" s="15"/>
      <c r="C15038" s="15"/>
      <c r="D15038" s="15"/>
      <c r="E15038" s="15"/>
      <c r="F15038" s="15" t="s">
        <v>12960</v>
      </c>
      <c r="G15038" s="16">
        <f>SUBTOTAL(9,G15033:G15037)</f>
        <v>1390529981</v>
      </c>
      <c r="H15038" s="16">
        <f>SUBTOTAL(9,H15033:H15037)</f>
        <v>670017486.08000004</v>
      </c>
      <c r="I15038" s="15"/>
      <c r="J15038" s="16">
        <f>SUBTOTAL(9,J15033:J15037)</f>
        <v>126729683.78999999</v>
      </c>
      <c r="K15038" s="16">
        <f>SUBTOTAL(9,K15033:K15037)</f>
        <v>126363790.08000001</v>
      </c>
      <c r="L15038" s="17"/>
    </row>
    <row r="15039" spans="1:12" s="3" customFormat="1" ht="54" outlineLevel="2" x14ac:dyDescent="0.25">
      <c r="A15039" s="35" t="s">
        <v>4939</v>
      </c>
      <c r="B15039" s="36" t="s">
        <v>3790</v>
      </c>
      <c r="C15039" s="36" t="s">
        <v>1107</v>
      </c>
      <c r="D15039" s="36" t="s">
        <v>2439</v>
      </c>
      <c r="E15039" s="36" t="s">
        <v>2440</v>
      </c>
      <c r="F15039" s="36" t="s">
        <v>16</v>
      </c>
      <c r="G15039" s="37">
        <v>10463681404</v>
      </c>
      <c r="H15039" s="37">
        <v>1249052014.04</v>
      </c>
      <c r="I15039" s="38">
        <f>H15039/G15039</f>
        <v>0.11937022600501952</v>
      </c>
      <c r="J15039" s="37">
        <v>1252668716.27</v>
      </c>
      <c r="K15039" s="37">
        <f>H15039</f>
        <v>1249052014.04</v>
      </c>
      <c r="L15039" s="39">
        <f>K15039/J15039</f>
        <v>0.9971128023051703</v>
      </c>
    </row>
    <row r="15040" spans="1:12" ht="54" outlineLevel="2" x14ac:dyDescent="0.25">
      <c r="A15040" s="9" t="s">
        <v>4939</v>
      </c>
      <c r="B15040" s="10" t="s">
        <v>3790</v>
      </c>
      <c r="C15040" s="10" t="s">
        <v>1107</v>
      </c>
      <c r="D15040" s="10" t="s">
        <v>2439</v>
      </c>
      <c r="E15040" s="10" t="s">
        <v>2440</v>
      </c>
      <c r="F15040" s="10" t="s">
        <v>18</v>
      </c>
      <c r="G15040" s="11">
        <v>10519370032</v>
      </c>
      <c r="H15040" s="11">
        <v>10519370032</v>
      </c>
      <c r="I15040" s="12">
        <f>H15040/G15040</f>
        <v>1</v>
      </c>
      <c r="J15040" s="11"/>
      <c r="K15040" s="11"/>
      <c r="L15040" s="13"/>
    </row>
    <row r="15041" spans="1:12" s="3" customFormat="1" ht="54" outlineLevel="2" x14ac:dyDescent="0.25">
      <c r="A15041" s="35" t="s">
        <v>4939</v>
      </c>
      <c r="B15041" s="36" t="s">
        <v>3790</v>
      </c>
      <c r="C15041" s="36" t="s">
        <v>1107</v>
      </c>
      <c r="D15041" s="36" t="s">
        <v>2439</v>
      </c>
      <c r="E15041" s="36" t="s">
        <v>2440</v>
      </c>
      <c r="F15041" s="36" t="s">
        <v>19</v>
      </c>
      <c r="G15041" s="37">
        <v>64717</v>
      </c>
      <c r="H15041" s="37">
        <v>0</v>
      </c>
      <c r="I15041" s="4">
        <f>H15041/G15041</f>
        <v>0</v>
      </c>
      <c r="J15041" s="37"/>
      <c r="K15041" s="37"/>
      <c r="L15041" s="40"/>
    </row>
    <row r="15042" spans="1:12" ht="54" outlineLevel="2" x14ac:dyDescent="0.25">
      <c r="A15042" s="9" t="s">
        <v>4939</v>
      </c>
      <c r="B15042" s="10" t="s">
        <v>3790</v>
      </c>
      <c r="C15042" s="10" t="s">
        <v>1107</v>
      </c>
      <c r="D15042" s="10" t="s">
        <v>2439</v>
      </c>
      <c r="E15042" s="10" t="s">
        <v>2440</v>
      </c>
      <c r="F15042" s="10" t="s">
        <v>41</v>
      </c>
      <c r="G15042" s="11">
        <v>261824184</v>
      </c>
      <c r="H15042" s="11">
        <v>261824184</v>
      </c>
      <c r="I15042" s="12">
        <f>H15042/G15042</f>
        <v>1</v>
      </c>
      <c r="J15042" s="11"/>
      <c r="K15042" s="11"/>
      <c r="L15042" s="13"/>
    </row>
    <row r="15043" spans="1:12" s="3" customFormat="1" ht="54" outlineLevel="2" x14ac:dyDescent="0.25">
      <c r="A15043" s="35" t="s">
        <v>4939</v>
      </c>
      <c r="B15043" s="36" t="s">
        <v>3790</v>
      </c>
      <c r="C15043" s="36" t="s">
        <v>1107</v>
      </c>
      <c r="D15043" s="36" t="s">
        <v>2439</v>
      </c>
      <c r="E15043" s="36" t="s">
        <v>2440</v>
      </c>
      <c r="F15043" s="36" t="s">
        <v>21</v>
      </c>
      <c r="G15043" s="37">
        <v>-2092736281</v>
      </c>
      <c r="H15043" s="37"/>
      <c r="I15043" s="36"/>
      <c r="J15043" s="37"/>
      <c r="K15043" s="37"/>
      <c r="L15043" s="40"/>
    </row>
    <row r="15044" spans="1:12" ht="27" outlineLevel="1" x14ac:dyDescent="0.25">
      <c r="A15044" s="18" t="s">
        <v>10377</v>
      </c>
      <c r="B15044" s="19"/>
      <c r="C15044" s="19"/>
      <c r="D15044" s="19"/>
      <c r="E15044" s="19"/>
      <c r="F15044" s="15" t="s">
        <v>12960</v>
      </c>
      <c r="G15044" s="20">
        <f>SUBTOTAL(9,G15039:G15043)</f>
        <v>19152204056</v>
      </c>
      <c r="H15044" s="20">
        <f>SUBTOTAL(9,H15039:H15043)</f>
        <v>12030246230.040001</v>
      </c>
      <c r="I15044" s="19"/>
      <c r="J15044" s="20">
        <f>SUBTOTAL(9,J15039:J15043)</f>
        <v>1252668716.27</v>
      </c>
      <c r="K15044" s="20">
        <f>SUBTOTAL(9,K15039:K15043)</f>
        <v>1249052014.04</v>
      </c>
      <c r="L15044" s="21"/>
    </row>
    <row r="15045" spans="1:12" ht="54" outlineLevel="2" x14ac:dyDescent="0.25">
      <c r="A15045" s="9" t="s">
        <v>4940</v>
      </c>
      <c r="B15045" s="10" t="s">
        <v>3790</v>
      </c>
      <c r="C15045" s="10" t="s">
        <v>1107</v>
      </c>
      <c r="D15045" s="10" t="s">
        <v>2442</v>
      </c>
      <c r="E15045" s="10" t="s">
        <v>607</v>
      </c>
      <c r="F15045" s="10" t="s">
        <v>16</v>
      </c>
      <c r="G15045" s="11">
        <v>3105382368</v>
      </c>
      <c r="H15045" s="6">
        <v>370690195.11000001</v>
      </c>
      <c r="I15045" s="7">
        <f>H15045/G15045</f>
        <v>0.11937022600818735</v>
      </c>
      <c r="J15045" s="6">
        <v>371763550.00999999</v>
      </c>
      <c r="K15045" s="6">
        <f>H15045</f>
        <v>370690195.11000001</v>
      </c>
      <c r="L15045" s="8">
        <f>K15045/J15045</f>
        <v>0.997112802209977</v>
      </c>
    </row>
    <row r="15046" spans="1:12" s="3" customFormat="1" ht="54" outlineLevel="2" x14ac:dyDescent="0.25">
      <c r="A15046" s="35" t="s">
        <v>4940</v>
      </c>
      <c r="B15046" s="36" t="s">
        <v>3790</v>
      </c>
      <c r="C15046" s="36" t="s">
        <v>1107</v>
      </c>
      <c r="D15046" s="36" t="s">
        <v>2442</v>
      </c>
      <c r="E15046" s="36" t="s">
        <v>607</v>
      </c>
      <c r="F15046" s="36" t="s">
        <v>18</v>
      </c>
      <c r="G15046" s="37">
        <v>524167003</v>
      </c>
      <c r="H15046" s="37">
        <v>524167003</v>
      </c>
      <c r="I15046" s="4">
        <f>H15046/G15046</f>
        <v>1</v>
      </c>
      <c r="J15046" s="37"/>
      <c r="K15046" s="37"/>
      <c r="L15046" s="40"/>
    </row>
    <row r="15047" spans="1:12" ht="54" outlineLevel="2" x14ac:dyDescent="0.25">
      <c r="A15047" s="9" t="s">
        <v>4940</v>
      </c>
      <c r="B15047" s="10" t="s">
        <v>3790</v>
      </c>
      <c r="C15047" s="10" t="s">
        <v>1107</v>
      </c>
      <c r="D15047" s="10" t="s">
        <v>2442</v>
      </c>
      <c r="E15047" s="10" t="s">
        <v>607</v>
      </c>
      <c r="F15047" s="10" t="s">
        <v>19</v>
      </c>
      <c r="G15047" s="11">
        <v>19206</v>
      </c>
      <c r="H15047" s="11">
        <v>0</v>
      </c>
      <c r="I15047" s="12">
        <f>H15047/G15047</f>
        <v>0</v>
      </c>
      <c r="J15047" s="11"/>
      <c r="K15047" s="11"/>
      <c r="L15047" s="13"/>
    </row>
    <row r="15048" spans="1:12" s="3" customFormat="1" ht="54" outlineLevel="2" x14ac:dyDescent="0.25">
      <c r="A15048" s="35" t="s">
        <v>4940</v>
      </c>
      <c r="B15048" s="36" t="s">
        <v>3790</v>
      </c>
      <c r="C15048" s="36" t="s">
        <v>1107</v>
      </c>
      <c r="D15048" s="36" t="s">
        <v>2442</v>
      </c>
      <c r="E15048" s="36" t="s">
        <v>607</v>
      </c>
      <c r="F15048" s="36" t="s">
        <v>41</v>
      </c>
      <c r="G15048" s="37">
        <v>77703456</v>
      </c>
      <c r="H15048" s="37">
        <v>77703456</v>
      </c>
      <c r="I15048" s="4">
        <f>H15048/G15048</f>
        <v>1</v>
      </c>
      <c r="J15048" s="37"/>
      <c r="K15048" s="37"/>
      <c r="L15048" s="40"/>
    </row>
    <row r="15049" spans="1:12" ht="54" outlineLevel="2" x14ac:dyDescent="0.25">
      <c r="A15049" s="9" t="s">
        <v>4940</v>
      </c>
      <c r="B15049" s="10" t="s">
        <v>3790</v>
      </c>
      <c r="C15049" s="10" t="s">
        <v>1107</v>
      </c>
      <c r="D15049" s="10" t="s">
        <v>2442</v>
      </c>
      <c r="E15049" s="10" t="s">
        <v>607</v>
      </c>
      <c r="F15049" s="10" t="s">
        <v>21</v>
      </c>
      <c r="G15049" s="11">
        <v>-621076474</v>
      </c>
      <c r="H15049" s="11"/>
      <c r="I15049" s="10"/>
      <c r="J15049" s="11"/>
      <c r="K15049" s="11"/>
      <c r="L15049" s="13"/>
    </row>
    <row r="15050" spans="1:12" ht="27" outlineLevel="1" x14ac:dyDescent="0.25">
      <c r="A15050" s="22" t="s">
        <v>10378</v>
      </c>
      <c r="B15050" s="15"/>
      <c r="C15050" s="15"/>
      <c r="D15050" s="15"/>
      <c r="E15050" s="15"/>
      <c r="F15050" s="15" t="s">
        <v>12960</v>
      </c>
      <c r="G15050" s="16">
        <f>SUBTOTAL(9,G15045:G15049)</f>
        <v>3086195559</v>
      </c>
      <c r="H15050" s="16">
        <f>SUBTOTAL(9,H15045:H15049)</f>
        <v>972560654.11000001</v>
      </c>
      <c r="I15050" s="15"/>
      <c r="J15050" s="16">
        <f>SUBTOTAL(9,J15045:J15049)</f>
        <v>371763550.00999999</v>
      </c>
      <c r="K15050" s="16">
        <f>SUBTOTAL(9,K15045:K15049)</f>
        <v>370690195.11000001</v>
      </c>
      <c r="L15050" s="17"/>
    </row>
    <row r="15051" spans="1:12" s="3" customFormat="1" ht="54" outlineLevel="2" x14ac:dyDescent="0.25">
      <c r="A15051" s="35" t="s">
        <v>4941</v>
      </c>
      <c r="B15051" s="36" t="s">
        <v>3790</v>
      </c>
      <c r="C15051" s="36" t="s">
        <v>1107</v>
      </c>
      <c r="D15051" s="36" t="s">
        <v>2444</v>
      </c>
      <c r="E15051" s="36" t="s">
        <v>2445</v>
      </c>
      <c r="F15051" s="36" t="s">
        <v>16</v>
      </c>
      <c r="G15051" s="37">
        <v>3398024905</v>
      </c>
      <c r="H15051" s="37">
        <v>405623000.88999999</v>
      </c>
      <c r="I15051" s="38">
        <f>H15051/G15051</f>
        <v>0.11937022600780496</v>
      </c>
      <c r="J15051" s="37">
        <v>406797505.71999997</v>
      </c>
      <c r="K15051" s="37">
        <f>H15051</f>
        <v>405623000.88999999</v>
      </c>
      <c r="L15051" s="39">
        <f>K15051/J15051</f>
        <v>0.99711280228249877</v>
      </c>
    </row>
    <row r="15052" spans="1:12" ht="54" outlineLevel="2" x14ac:dyDescent="0.25">
      <c r="A15052" s="9" t="s">
        <v>4941</v>
      </c>
      <c r="B15052" s="10" t="s">
        <v>3790</v>
      </c>
      <c r="C15052" s="10" t="s">
        <v>1107</v>
      </c>
      <c r="D15052" s="10" t="s">
        <v>2444</v>
      </c>
      <c r="E15052" s="10" t="s">
        <v>2445</v>
      </c>
      <c r="F15052" s="10" t="s">
        <v>18</v>
      </c>
      <c r="G15052" s="11">
        <v>1285483257</v>
      </c>
      <c r="H15052" s="11">
        <v>1285483257</v>
      </c>
      <c r="I15052" s="12">
        <f>H15052/G15052</f>
        <v>1</v>
      </c>
      <c r="J15052" s="11"/>
      <c r="K15052" s="11"/>
      <c r="L15052" s="13"/>
    </row>
    <row r="15053" spans="1:12" s="3" customFormat="1" ht="54" outlineLevel="2" x14ac:dyDescent="0.25">
      <c r="A15053" s="35" t="s">
        <v>4941</v>
      </c>
      <c r="B15053" s="36" t="s">
        <v>3790</v>
      </c>
      <c r="C15053" s="36" t="s">
        <v>1107</v>
      </c>
      <c r="D15053" s="36" t="s">
        <v>2444</v>
      </c>
      <c r="E15053" s="36" t="s">
        <v>2445</v>
      </c>
      <c r="F15053" s="36" t="s">
        <v>19</v>
      </c>
      <c r="G15053" s="37">
        <v>21016</v>
      </c>
      <c r="H15053" s="37">
        <v>0</v>
      </c>
      <c r="I15053" s="4">
        <f>H15053/G15053</f>
        <v>0</v>
      </c>
      <c r="J15053" s="37"/>
      <c r="K15053" s="37"/>
      <c r="L15053" s="40"/>
    </row>
    <row r="15054" spans="1:12" ht="54" outlineLevel="2" x14ac:dyDescent="0.25">
      <c r="A15054" s="9" t="s">
        <v>4941</v>
      </c>
      <c r="B15054" s="10" t="s">
        <v>3790</v>
      </c>
      <c r="C15054" s="10" t="s">
        <v>1107</v>
      </c>
      <c r="D15054" s="10" t="s">
        <v>2444</v>
      </c>
      <c r="E15054" s="10" t="s">
        <v>2445</v>
      </c>
      <c r="F15054" s="10" t="s">
        <v>41</v>
      </c>
      <c r="G15054" s="11">
        <v>85026012</v>
      </c>
      <c r="H15054" s="11">
        <v>85026012</v>
      </c>
      <c r="I15054" s="12">
        <f>H15054/G15054</f>
        <v>1</v>
      </c>
      <c r="J15054" s="11"/>
      <c r="K15054" s="11"/>
      <c r="L15054" s="13"/>
    </row>
    <row r="15055" spans="1:12" s="3" customFormat="1" ht="54" outlineLevel="2" x14ac:dyDescent="0.25">
      <c r="A15055" s="35" t="s">
        <v>4941</v>
      </c>
      <c r="B15055" s="36" t="s">
        <v>3790</v>
      </c>
      <c r="C15055" s="36" t="s">
        <v>1107</v>
      </c>
      <c r="D15055" s="36" t="s">
        <v>2444</v>
      </c>
      <c r="E15055" s="36" t="s">
        <v>2445</v>
      </c>
      <c r="F15055" s="36" t="s">
        <v>21</v>
      </c>
      <c r="G15055" s="37">
        <v>-679604981</v>
      </c>
      <c r="H15055" s="37"/>
      <c r="I15055" s="36"/>
      <c r="J15055" s="37"/>
      <c r="K15055" s="37"/>
      <c r="L15055" s="40"/>
    </row>
    <row r="15056" spans="1:12" ht="27" outlineLevel="1" x14ac:dyDescent="0.25">
      <c r="A15056" s="18" t="s">
        <v>10379</v>
      </c>
      <c r="B15056" s="19"/>
      <c r="C15056" s="19"/>
      <c r="D15056" s="19"/>
      <c r="E15056" s="19"/>
      <c r="F15056" s="15" t="s">
        <v>12960</v>
      </c>
      <c r="G15056" s="20">
        <f>SUBTOTAL(9,G15051:G15055)</f>
        <v>4088950209</v>
      </c>
      <c r="H15056" s="20">
        <f>SUBTOTAL(9,H15051:H15055)</f>
        <v>1776132269.8899999</v>
      </c>
      <c r="I15056" s="19"/>
      <c r="J15056" s="20">
        <f>SUBTOTAL(9,J15051:J15055)</f>
        <v>406797505.71999997</v>
      </c>
      <c r="K15056" s="20">
        <f>SUBTOTAL(9,K15051:K15055)</f>
        <v>405623000.88999999</v>
      </c>
      <c r="L15056" s="21"/>
    </row>
    <row r="15057" spans="1:12" ht="54" outlineLevel="2" x14ac:dyDescent="0.25">
      <c r="A15057" s="9" t="s">
        <v>4942</v>
      </c>
      <c r="B15057" s="10" t="s">
        <v>3790</v>
      </c>
      <c r="C15057" s="10" t="s">
        <v>1107</v>
      </c>
      <c r="D15057" s="10" t="s">
        <v>2447</v>
      </c>
      <c r="E15057" s="10" t="s">
        <v>2448</v>
      </c>
      <c r="F15057" s="10" t="s">
        <v>16</v>
      </c>
      <c r="G15057" s="11">
        <v>3922242729</v>
      </c>
      <c r="H15057" s="6">
        <v>468199001</v>
      </c>
      <c r="I15057" s="7">
        <f>H15057/G15057</f>
        <v>0.11937022600316484</v>
      </c>
      <c r="J15057" s="6">
        <v>469554698.24000001</v>
      </c>
      <c r="K15057" s="6">
        <f>H15057</f>
        <v>468199001</v>
      </c>
      <c r="L15057" s="8">
        <f>K15057/J15057</f>
        <v>0.99711280231018562</v>
      </c>
    </row>
    <row r="15058" spans="1:12" s="3" customFormat="1" ht="54" outlineLevel="2" x14ac:dyDescent="0.25">
      <c r="A15058" s="35" t="s">
        <v>4942</v>
      </c>
      <c r="B15058" s="36" t="s">
        <v>3790</v>
      </c>
      <c r="C15058" s="36" t="s">
        <v>1107</v>
      </c>
      <c r="D15058" s="36" t="s">
        <v>2447</v>
      </c>
      <c r="E15058" s="36" t="s">
        <v>2448</v>
      </c>
      <c r="F15058" s="36" t="s">
        <v>18</v>
      </c>
      <c r="G15058" s="37">
        <v>2793597748</v>
      </c>
      <c r="H15058" s="37">
        <v>2793597748</v>
      </c>
      <c r="I15058" s="4">
        <f>H15058/G15058</f>
        <v>1</v>
      </c>
      <c r="J15058" s="37"/>
      <c r="K15058" s="37"/>
      <c r="L15058" s="40"/>
    </row>
    <row r="15059" spans="1:12" ht="54" outlineLevel="2" x14ac:dyDescent="0.25">
      <c r="A15059" s="9" t="s">
        <v>4942</v>
      </c>
      <c r="B15059" s="10" t="s">
        <v>3790</v>
      </c>
      <c r="C15059" s="10" t="s">
        <v>1107</v>
      </c>
      <c r="D15059" s="10" t="s">
        <v>2447</v>
      </c>
      <c r="E15059" s="10" t="s">
        <v>2448</v>
      </c>
      <c r="F15059" s="10" t="s">
        <v>19</v>
      </c>
      <c r="G15059" s="11">
        <v>24259</v>
      </c>
      <c r="H15059" s="11">
        <v>0</v>
      </c>
      <c r="I15059" s="12">
        <f>H15059/G15059</f>
        <v>0</v>
      </c>
      <c r="J15059" s="11"/>
      <c r="K15059" s="11"/>
      <c r="L15059" s="13"/>
    </row>
    <row r="15060" spans="1:12" s="3" customFormat="1" ht="54" outlineLevel="2" x14ac:dyDescent="0.25">
      <c r="A15060" s="35" t="s">
        <v>4942</v>
      </c>
      <c r="B15060" s="36" t="s">
        <v>3790</v>
      </c>
      <c r="C15060" s="36" t="s">
        <v>1107</v>
      </c>
      <c r="D15060" s="36" t="s">
        <v>2447</v>
      </c>
      <c r="E15060" s="36" t="s">
        <v>2448</v>
      </c>
      <c r="F15060" s="36" t="s">
        <v>41</v>
      </c>
      <c r="G15060" s="37">
        <v>98143088</v>
      </c>
      <c r="H15060" s="37">
        <v>98143088</v>
      </c>
      <c r="I15060" s="4">
        <f>H15060/G15060</f>
        <v>1</v>
      </c>
      <c r="J15060" s="37"/>
      <c r="K15060" s="37"/>
      <c r="L15060" s="40"/>
    </row>
    <row r="15061" spans="1:12" ht="54" outlineLevel="2" x14ac:dyDescent="0.25">
      <c r="A15061" s="9" t="s">
        <v>4942</v>
      </c>
      <c r="B15061" s="10" t="s">
        <v>3790</v>
      </c>
      <c r="C15061" s="10" t="s">
        <v>1107</v>
      </c>
      <c r="D15061" s="10" t="s">
        <v>2447</v>
      </c>
      <c r="E15061" s="10" t="s">
        <v>2448</v>
      </c>
      <c r="F15061" s="10" t="s">
        <v>21</v>
      </c>
      <c r="G15061" s="11">
        <v>-784448546</v>
      </c>
      <c r="H15061" s="11"/>
      <c r="I15061" s="10"/>
      <c r="J15061" s="11"/>
      <c r="K15061" s="11"/>
      <c r="L15061" s="13"/>
    </row>
    <row r="15062" spans="1:12" ht="27" outlineLevel="1" x14ac:dyDescent="0.25">
      <c r="A15062" s="22" t="s">
        <v>10380</v>
      </c>
      <c r="B15062" s="15"/>
      <c r="C15062" s="15"/>
      <c r="D15062" s="15"/>
      <c r="E15062" s="15"/>
      <c r="F15062" s="15" t="s">
        <v>12960</v>
      </c>
      <c r="G15062" s="16">
        <f>SUBTOTAL(9,G15057:G15061)</f>
        <v>6029559278</v>
      </c>
      <c r="H15062" s="16">
        <f>SUBTOTAL(9,H15057:H15061)</f>
        <v>3359939837</v>
      </c>
      <c r="I15062" s="15"/>
      <c r="J15062" s="16">
        <f>SUBTOTAL(9,J15057:J15061)</f>
        <v>469554698.24000001</v>
      </c>
      <c r="K15062" s="16">
        <f>SUBTOTAL(9,K15057:K15061)</f>
        <v>468199001</v>
      </c>
      <c r="L15062" s="17"/>
    </row>
    <row r="15063" spans="1:12" s="3" customFormat="1" ht="54" outlineLevel="2" x14ac:dyDescent="0.25">
      <c r="A15063" s="35" t="s">
        <v>4943</v>
      </c>
      <c r="B15063" s="36" t="s">
        <v>3790</v>
      </c>
      <c r="C15063" s="36" t="s">
        <v>1107</v>
      </c>
      <c r="D15063" s="36" t="s">
        <v>2450</v>
      </c>
      <c r="E15063" s="36" t="s">
        <v>2451</v>
      </c>
      <c r="F15063" s="36" t="s">
        <v>16</v>
      </c>
      <c r="G15063" s="37">
        <v>4259492123</v>
      </c>
      <c r="H15063" s="37">
        <v>508456537.38999999</v>
      </c>
      <c r="I15063" s="38">
        <f>H15063/G15063</f>
        <v>0.11937022600522837</v>
      </c>
      <c r="J15063" s="37">
        <v>509928802.63</v>
      </c>
      <c r="K15063" s="37">
        <f>H15063</f>
        <v>508456537.38999999</v>
      </c>
      <c r="L15063" s="39">
        <f>K15063/J15063</f>
        <v>0.99711280235121713</v>
      </c>
    </row>
    <row r="15064" spans="1:12" ht="54" outlineLevel="2" x14ac:dyDescent="0.25">
      <c r="A15064" s="9" t="s">
        <v>4943</v>
      </c>
      <c r="B15064" s="10" t="s">
        <v>3790</v>
      </c>
      <c r="C15064" s="10" t="s">
        <v>1107</v>
      </c>
      <c r="D15064" s="10" t="s">
        <v>2450</v>
      </c>
      <c r="E15064" s="10" t="s">
        <v>2451</v>
      </c>
      <c r="F15064" s="10" t="s">
        <v>18</v>
      </c>
      <c r="G15064" s="11">
        <v>2995695980</v>
      </c>
      <c r="H15064" s="11">
        <v>2995695980</v>
      </c>
      <c r="I15064" s="12">
        <f>H15064/G15064</f>
        <v>1</v>
      </c>
      <c r="J15064" s="11"/>
      <c r="K15064" s="11"/>
      <c r="L15064" s="13"/>
    </row>
    <row r="15065" spans="1:12" s="3" customFormat="1" ht="54" outlineLevel="2" x14ac:dyDescent="0.25">
      <c r="A15065" s="35" t="s">
        <v>4943</v>
      </c>
      <c r="B15065" s="36" t="s">
        <v>3790</v>
      </c>
      <c r="C15065" s="36" t="s">
        <v>1107</v>
      </c>
      <c r="D15065" s="36" t="s">
        <v>2450</v>
      </c>
      <c r="E15065" s="36" t="s">
        <v>2451</v>
      </c>
      <c r="F15065" s="36" t="s">
        <v>19</v>
      </c>
      <c r="G15065" s="37">
        <v>26344</v>
      </c>
      <c r="H15065" s="37">
        <v>0</v>
      </c>
      <c r="I15065" s="4">
        <f>H15065/G15065</f>
        <v>0</v>
      </c>
      <c r="J15065" s="37"/>
      <c r="K15065" s="37"/>
      <c r="L15065" s="40"/>
    </row>
    <row r="15066" spans="1:12" ht="54" outlineLevel="2" x14ac:dyDescent="0.25">
      <c r="A15066" s="9" t="s">
        <v>4943</v>
      </c>
      <c r="B15066" s="10" t="s">
        <v>3790</v>
      </c>
      <c r="C15066" s="10" t="s">
        <v>1107</v>
      </c>
      <c r="D15066" s="10" t="s">
        <v>2450</v>
      </c>
      <c r="E15066" s="10" t="s">
        <v>2451</v>
      </c>
      <c r="F15066" s="10" t="s">
        <v>41</v>
      </c>
      <c r="G15066" s="11">
        <v>106581805</v>
      </c>
      <c r="H15066" s="11">
        <v>106581805</v>
      </c>
      <c r="I15066" s="12">
        <f>H15066/G15066</f>
        <v>1</v>
      </c>
      <c r="J15066" s="11"/>
      <c r="K15066" s="11"/>
      <c r="L15066" s="13"/>
    </row>
    <row r="15067" spans="1:12" s="3" customFormat="1" ht="54" outlineLevel="2" x14ac:dyDescent="0.25">
      <c r="A15067" s="35" t="s">
        <v>4943</v>
      </c>
      <c r="B15067" s="36" t="s">
        <v>3790</v>
      </c>
      <c r="C15067" s="36" t="s">
        <v>1107</v>
      </c>
      <c r="D15067" s="36" t="s">
        <v>2450</v>
      </c>
      <c r="E15067" s="36" t="s">
        <v>2451</v>
      </c>
      <c r="F15067" s="36" t="s">
        <v>21</v>
      </c>
      <c r="G15067" s="37">
        <v>-851898425</v>
      </c>
      <c r="H15067" s="37"/>
      <c r="I15067" s="36"/>
      <c r="J15067" s="37"/>
      <c r="K15067" s="37"/>
      <c r="L15067" s="40"/>
    </row>
    <row r="15068" spans="1:12" ht="27" outlineLevel="1" x14ac:dyDescent="0.25">
      <c r="A15068" s="18" t="s">
        <v>10381</v>
      </c>
      <c r="B15068" s="19"/>
      <c r="C15068" s="19"/>
      <c r="D15068" s="19"/>
      <c r="E15068" s="19"/>
      <c r="F15068" s="15" t="s">
        <v>12960</v>
      </c>
      <c r="G15068" s="20">
        <f>SUBTOTAL(9,G15063:G15067)</f>
        <v>6509897827</v>
      </c>
      <c r="H15068" s="20">
        <f>SUBTOTAL(9,H15063:H15067)</f>
        <v>3610734322.3899999</v>
      </c>
      <c r="I15068" s="19"/>
      <c r="J15068" s="20">
        <f>SUBTOTAL(9,J15063:J15067)</f>
        <v>509928802.63</v>
      </c>
      <c r="K15068" s="20">
        <f>SUBTOTAL(9,K15063:K15067)</f>
        <v>508456537.38999999</v>
      </c>
      <c r="L15068" s="21"/>
    </row>
    <row r="15069" spans="1:12" ht="54" outlineLevel="2" x14ac:dyDescent="0.25">
      <c r="A15069" s="9" t="s">
        <v>4944</v>
      </c>
      <c r="B15069" s="10" t="s">
        <v>3790</v>
      </c>
      <c r="C15069" s="10" t="s">
        <v>1107</v>
      </c>
      <c r="D15069" s="10" t="s">
        <v>2453</v>
      </c>
      <c r="E15069" s="10" t="s">
        <v>2454</v>
      </c>
      <c r="F15069" s="10" t="s">
        <v>16</v>
      </c>
      <c r="G15069" s="11">
        <v>3425185410</v>
      </c>
      <c r="H15069" s="6">
        <v>408865156.5</v>
      </c>
      <c r="I15069" s="7">
        <f>H15069/G15069</f>
        <v>0.11937022600478729</v>
      </c>
      <c r="J15069" s="6">
        <v>410049049.07999992</v>
      </c>
      <c r="K15069" s="6">
        <f>H15069</f>
        <v>408865156.5</v>
      </c>
      <c r="L15069" s="8">
        <f>K15069/J15069</f>
        <v>0.99711280252287826</v>
      </c>
    </row>
    <row r="15070" spans="1:12" s="3" customFormat="1" ht="54" outlineLevel="2" x14ac:dyDescent="0.25">
      <c r="A15070" s="35" t="s">
        <v>4944</v>
      </c>
      <c r="B15070" s="36" t="s">
        <v>3790</v>
      </c>
      <c r="C15070" s="36" t="s">
        <v>1107</v>
      </c>
      <c r="D15070" s="36" t="s">
        <v>2453</v>
      </c>
      <c r="E15070" s="36" t="s">
        <v>2454</v>
      </c>
      <c r="F15070" s="36" t="s">
        <v>18</v>
      </c>
      <c r="G15070" s="37">
        <v>1856371809</v>
      </c>
      <c r="H15070" s="37">
        <v>1856371809</v>
      </c>
      <c r="I15070" s="4">
        <f>H15070/G15070</f>
        <v>1</v>
      </c>
      <c r="J15070" s="37"/>
      <c r="K15070" s="37"/>
      <c r="L15070" s="40"/>
    </row>
    <row r="15071" spans="1:12" ht="54" outlineLevel="2" x14ac:dyDescent="0.25">
      <c r="A15071" s="9" t="s">
        <v>4944</v>
      </c>
      <c r="B15071" s="10" t="s">
        <v>3790</v>
      </c>
      <c r="C15071" s="10" t="s">
        <v>1107</v>
      </c>
      <c r="D15071" s="10" t="s">
        <v>2453</v>
      </c>
      <c r="E15071" s="10" t="s">
        <v>2454</v>
      </c>
      <c r="F15071" s="10" t="s">
        <v>19</v>
      </c>
      <c r="G15071" s="11">
        <v>21184</v>
      </c>
      <c r="H15071" s="11">
        <v>0</v>
      </c>
      <c r="I15071" s="12">
        <f>H15071/G15071</f>
        <v>0</v>
      </c>
      <c r="J15071" s="11"/>
      <c r="K15071" s="11"/>
      <c r="L15071" s="13"/>
    </row>
    <row r="15072" spans="1:12" s="3" customFormat="1" ht="54" outlineLevel="2" x14ac:dyDescent="0.25">
      <c r="A15072" s="35" t="s">
        <v>4944</v>
      </c>
      <c r="B15072" s="36" t="s">
        <v>3790</v>
      </c>
      <c r="C15072" s="36" t="s">
        <v>1107</v>
      </c>
      <c r="D15072" s="36" t="s">
        <v>2453</v>
      </c>
      <c r="E15072" s="36" t="s">
        <v>2454</v>
      </c>
      <c r="F15072" s="36" t="s">
        <v>41</v>
      </c>
      <c r="G15072" s="37">
        <v>85705627</v>
      </c>
      <c r="H15072" s="37">
        <v>85705627</v>
      </c>
      <c r="I15072" s="4">
        <f>H15072/G15072</f>
        <v>1</v>
      </c>
      <c r="J15072" s="37"/>
      <c r="K15072" s="37"/>
      <c r="L15072" s="40"/>
    </row>
    <row r="15073" spans="1:12" ht="54" outlineLevel="2" x14ac:dyDescent="0.25">
      <c r="A15073" s="9" t="s">
        <v>4944</v>
      </c>
      <c r="B15073" s="10" t="s">
        <v>3790</v>
      </c>
      <c r="C15073" s="10" t="s">
        <v>1107</v>
      </c>
      <c r="D15073" s="10" t="s">
        <v>2453</v>
      </c>
      <c r="E15073" s="10" t="s">
        <v>2454</v>
      </c>
      <c r="F15073" s="10" t="s">
        <v>21</v>
      </c>
      <c r="G15073" s="11">
        <v>-685037082</v>
      </c>
      <c r="H15073" s="11"/>
      <c r="I15073" s="10"/>
      <c r="J15073" s="11"/>
      <c r="K15073" s="11"/>
      <c r="L15073" s="13"/>
    </row>
    <row r="15074" spans="1:12" ht="27" outlineLevel="1" x14ac:dyDescent="0.25">
      <c r="A15074" s="22" t="s">
        <v>10382</v>
      </c>
      <c r="B15074" s="15"/>
      <c r="C15074" s="15"/>
      <c r="D15074" s="15"/>
      <c r="E15074" s="15"/>
      <c r="F15074" s="15" t="s">
        <v>12960</v>
      </c>
      <c r="G15074" s="16">
        <f>SUBTOTAL(9,G15069:G15073)</f>
        <v>4682246948</v>
      </c>
      <c r="H15074" s="16">
        <f>SUBTOTAL(9,H15069:H15073)</f>
        <v>2350942592.5</v>
      </c>
      <c r="I15074" s="15"/>
      <c r="J15074" s="16">
        <f>SUBTOTAL(9,J15069:J15073)</f>
        <v>410049049.07999992</v>
      </c>
      <c r="K15074" s="16">
        <f>SUBTOTAL(9,K15069:K15073)</f>
        <v>408865156.5</v>
      </c>
      <c r="L15074" s="17"/>
    </row>
    <row r="15075" spans="1:12" s="3" customFormat="1" ht="54" outlineLevel="2" x14ac:dyDescent="0.25">
      <c r="A15075" s="35" t="s">
        <v>4945</v>
      </c>
      <c r="B15075" s="36" t="s">
        <v>3790</v>
      </c>
      <c r="C15075" s="36" t="s">
        <v>1107</v>
      </c>
      <c r="D15075" s="36" t="s">
        <v>2456</v>
      </c>
      <c r="E15075" s="36" t="s">
        <v>2457</v>
      </c>
      <c r="F15075" s="36" t="s">
        <v>16</v>
      </c>
      <c r="G15075" s="37">
        <v>2981800663</v>
      </c>
      <c r="H15075" s="37">
        <v>355938219.05000001</v>
      </c>
      <c r="I15075" s="38">
        <f>H15075/G15075</f>
        <v>0.11937022600695558</v>
      </c>
      <c r="J15075" s="37">
        <v>356968858.73000002</v>
      </c>
      <c r="K15075" s="37">
        <f>H15075</f>
        <v>355938219.05000001</v>
      </c>
      <c r="L15075" s="39">
        <f>K15075/J15075</f>
        <v>0.99711280226609478</v>
      </c>
    </row>
    <row r="15076" spans="1:12" ht="54" outlineLevel="2" x14ac:dyDescent="0.25">
      <c r="A15076" s="9" t="s">
        <v>4945</v>
      </c>
      <c r="B15076" s="10" t="s">
        <v>3790</v>
      </c>
      <c r="C15076" s="10" t="s">
        <v>1107</v>
      </c>
      <c r="D15076" s="10" t="s">
        <v>2456</v>
      </c>
      <c r="E15076" s="10" t="s">
        <v>2457</v>
      </c>
      <c r="F15076" s="10" t="s">
        <v>18</v>
      </c>
      <c r="G15076" s="11">
        <v>4001249273</v>
      </c>
      <c r="H15076" s="11">
        <v>4001249273</v>
      </c>
      <c r="I15076" s="12">
        <f>H15076/G15076</f>
        <v>1</v>
      </c>
      <c r="J15076" s="11"/>
      <c r="K15076" s="11"/>
      <c r="L15076" s="13"/>
    </row>
    <row r="15077" spans="1:12" s="3" customFormat="1" ht="54" outlineLevel="2" x14ac:dyDescent="0.25">
      <c r="A15077" s="35" t="s">
        <v>4945</v>
      </c>
      <c r="B15077" s="36" t="s">
        <v>3790</v>
      </c>
      <c r="C15077" s="36" t="s">
        <v>1107</v>
      </c>
      <c r="D15077" s="36" t="s">
        <v>2456</v>
      </c>
      <c r="E15077" s="36" t="s">
        <v>2457</v>
      </c>
      <c r="F15077" s="36" t="s">
        <v>19</v>
      </c>
      <c r="G15077" s="37">
        <v>18442</v>
      </c>
      <c r="H15077" s="37">
        <v>0</v>
      </c>
      <c r="I15077" s="4">
        <f>H15077/G15077</f>
        <v>0</v>
      </c>
      <c r="J15077" s="37"/>
      <c r="K15077" s="37"/>
      <c r="L15077" s="40"/>
    </row>
    <row r="15078" spans="1:12" ht="54" outlineLevel="2" x14ac:dyDescent="0.25">
      <c r="A15078" s="9" t="s">
        <v>4945</v>
      </c>
      <c r="B15078" s="10" t="s">
        <v>3790</v>
      </c>
      <c r="C15078" s="10" t="s">
        <v>1107</v>
      </c>
      <c r="D15078" s="10" t="s">
        <v>2456</v>
      </c>
      <c r="E15078" s="10" t="s">
        <v>2457</v>
      </c>
      <c r="F15078" s="10" t="s">
        <v>41</v>
      </c>
      <c r="G15078" s="11">
        <v>74611171</v>
      </c>
      <c r="H15078" s="11">
        <v>74611171</v>
      </c>
      <c r="I15078" s="12">
        <f>H15078/G15078</f>
        <v>1</v>
      </c>
      <c r="J15078" s="11"/>
      <c r="K15078" s="11"/>
      <c r="L15078" s="13"/>
    </row>
    <row r="15079" spans="1:12" s="3" customFormat="1" ht="54" outlineLevel="2" x14ac:dyDescent="0.25">
      <c r="A15079" s="35" t="s">
        <v>4945</v>
      </c>
      <c r="B15079" s="36" t="s">
        <v>3790</v>
      </c>
      <c r="C15079" s="36" t="s">
        <v>1107</v>
      </c>
      <c r="D15079" s="36" t="s">
        <v>2456</v>
      </c>
      <c r="E15079" s="36" t="s">
        <v>2457</v>
      </c>
      <c r="F15079" s="36" t="s">
        <v>21</v>
      </c>
      <c r="G15079" s="37">
        <v>-596360133</v>
      </c>
      <c r="H15079" s="37"/>
      <c r="I15079" s="36"/>
      <c r="J15079" s="37"/>
      <c r="K15079" s="37"/>
      <c r="L15079" s="40"/>
    </row>
    <row r="15080" spans="1:12" ht="27" outlineLevel="1" x14ac:dyDescent="0.25">
      <c r="A15080" s="18" t="s">
        <v>10383</v>
      </c>
      <c r="B15080" s="19"/>
      <c r="C15080" s="19"/>
      <c r="D15080" s="19"/>
      <c r="E15080" s="19"/>
      <c r="F15080" s="15" t="s">
        <v>12960</v>
      </c>
      <c r="G15080" s="20">
        <f>SUBTOTAL(9,G15075:G15079)</f>
        <v>6461319416</v>
      </c>
      <c r="H15080" s="20">
        <f>SUBTOTAL(9,H15075:H15079)</f>
        <v>4431798663.0500002</v>
      </c>
      <c r="I15080" s="19"/>
      <c r="J15080" s="20">
        <f>SUBTOTAL(9,J15075:J15079)</f>
        <v>356968858.73000002</v>
      </c>
      <c r="K15080" s="20">
        <f>SUBTOTAL(9,K15075:K15079)</f>
        <v>355938219.05000001</v>
      </c>
      <c r="L15080" s="21"/>
    </row>
    <row r="15081" spans="1:12" ht="54" outlineLevel="2" x14ac:dyDescent="0.25">
      <c r="A15081" s="9" t="s">
        <v>4946</v>
      </c>
      <c r="B15081" s="10" t="s">
        <v>3790</v>
      </c>
      <c r="C15081" s="10" t="s">
        <v>1107</v>
      </c>
      <c r="D15081" s="10" t="s">
        <v>2459</v>
      </c>
      <c r="E15081" s="10" t="s">
        <v>2460</v>
      </c>
      <c r="F15081" s="10" t="s">
        <v>16</v>
      </c>
      <c r="G15081" s="11">
        <v>2910821987</v>
      </c>
      <c r="H15081" s="6">
        <v>347465478.44999999</v>
      </c>
      <c r="I15081" s="7">
        <f>H15081/G15081</f>
        <v>0.11937022600551078</v>
      </c>
      <c r="J15081" s="6">
        <v>348471584.80000001</v>
      </c>
      <c r="K15081" s="6">
        <f>H15081</f>
        <v>347465478.44999999</v>
      </c>
      <c r="L15081" s="8">
        <f>K15081/J15081</f>
        <v>0.9971128023233875</v>
      </c>
    </row>
    <row r="15082" spans="1:12" s="3" customFormat="1" ht="54" outlineLevel="2" x14ac:dyDescent="0.25">
      <c r="A15082" s="35" t="s">
        <v>4946</v>
      </c>
      <c r="B15082" s="36" t="s">
        <v>3790</v>
      </c>
      <c r="C15082" s="36" t="s">
        <v>1107</v>
      </c>
      <c r="D15082" s="36" t="s">
        <v>2459</v>
      </c>
      <c r="E15082" s="36" t="s">
        <v>2460</v>
      </c>
      <c r="F15082" s="36" t="s">
        <v>18</v>
      </c>
      <c r="G15082" s="37">
        <v>2319638827</v>
      </c>
      <c r="H15082" s="37">
        <v>2319638827</v>
      </c>
      <c r="I15082" s="4">
        <f>H15082/G15082</f>
        <v>1</v>
      </c>
      <c r="J15082" s="37"/>
      <c r="K15082" s="37"/>
      <c r="L15082" s="40"/>
    </row>
    <row r="15083" spans="1:12" ht="54" outlineLevel="2" x14ac:dyDescent="0.25">
      <c r="A15083" s="9" t="s">
        <v>4946</v>
      </c>
      <c r="B15083" s="10" t="s">
        <v>3790</v>
      </c>
      <c r="C15083" s="10" t="s">
        <v>1107</v>
      </c>
      <c r="D15083" s="10" t="s">
        <v>2459</v>
      </c>
      <c r="E15083" s="10" t="s">
        <v>2460</v>
      </c>
      <c r="F15083" s="10" t="s">
        <v>19</v>
      </c>
      <c r="G15083" s="11">
        <v>18003</v>
      </c>
      <c r="H15083" s="11">
        <v>0</v>
      </c>
      <c r="I15083" s="12">
        <f>H15083/G15083</f>
        <v>0</v>
      </c>
      <c r="J15083" s="11"/>
      <c r="K15083" s="11"/>
      <c r="L15083" s="13"/>
    </row>
    <row r="15084" spans="1:12" s="3" customFormat="1" ht="54" outlineLevel="2" x14ac:dyDescent="0.25">
      <c r="A15084" s="35" t="s">
        <v>4946</v>
      </c>
      <c r="B15084" s="36" t="s">
        <v>3790</v>
      </c>
      <c r="C15084" s="36" t="s">
        <v>1107</v>
      </c>
      <c r="D15084" s="36" t="s">
        <v>2459</v>
      </c>
      <c r="E15084" s="36" t="s">
        <v>2460</v>
      </c>
      <c r="F15084" s="36" t="s">
        <v>41</v>
      </c>
      <c r="G15084" s="37">
        <v>72835130</v>
      </c>
      <c r="H15084" s="37">
        <v>72835130</v>
      </c>
      <c r="I15084" s="4">
        <f>H15084/G15084</f>
        <v>1</v>
      </c>
      <c r="J15084" s="37"/>
      <c r="K15084" s="37"/>
      <c r="L15084" s="40"/>
    </row>
    <row r="15085" spans="1:12" ht="54" outlineLevel="2" x14ac:dyDescent="0.25">
      <c r="A15085" s="9" t="s">
        <v>4946</v>
      </c>
      <c r="B15085" s="10" t="s">
        <v>3790</v>
      </c>
      <c r="C15085" s="10" t="s">
        <v>1107</v>
      </c>
      <c r="D15085" s="10" t="s">
        <v>2459</v>
      </c>
      <c r="E15085" s="10" t="s">
        <v>2460</v>
      </c>
      <c r="F15085" s="10" t="s">
        <v>21</v>
      </c>
      <c r="G15085" s="11">
        <v>-582164397</v>
      </c>
      <c r="H15085" s="11"/>
      <c r="I15085" s="10"/>
      <c r="J15085" s="11"/>
      <c r="K15085" s="11"/>
      <c r="L15085" s="13"/>
    </row>
    <row r="15086" spans="1:12" ht="27" outlineLevel="1" x14ac:dyDescent="0.25">
      <c r="A15086" s="22" t="s">
        <v>10384</v>
      </c>
      <c r="B15086" s="15"/>
      <c r="C15086" s="15"/>
      <c r="D15086" s="15"/>
      <c r="E15086" s="15"/>
      <c r="F15086" s="15" t="s">
        <v>12960</v>
      </c>
      <c r="G15086" s="16">
        <f>SUBTOTAL(9,G15081:G15085)</f>
        <v>4721149550</v>
      </c>
      <c r="H15086" s="16">
        <f>SUBTOTAL(9,H15081:H15085)</f>
        <v>2739939435.4499998</v>
      </c>
      <c r="I15086" s="15"/>
      <c r="J15086" s="16">
        <f>SUBTOTAL(9,J15081:J15085)</f>
        <v>348471584.80000001</v>
      </c>
      <c r="K15086" s="16">
        <f>SUBTOTAL(9,K15081:K15085)</f>
        <v>347465478.44999999</v>
      </c>
      <c r="L15086" s="17"/>
    </row>
    <row r="15087" spans="1:12" s="3" customFormat="1" ht="54" outlineLevel="2" x14ac:dyDescent="0.25">
      <c r="A15087" s="35" t="s">
        <v>4947</v>
      </c>
      <c r="B15087" s="36" t="s">
        <v>3790</v>
      </c>
      <c r="C15087" s="36" t="s">
        <v>1107</v>
      </c>
      <c r="D15087" s="36" t="s">
        <v>2462</v>
      </c>
      <c r="E15087" s="36" t="s">
        <v>2463</v>
      </c>
      <c r="F15087" s="36" t="s">
        <v>16</v>
      </c>
      <c r="G15087" s="37">
        <v>3524548258</v>
      </c>
      <c r="H15087" s="37">
        <v>420726122.12</v>
      </c>
      <c r="I15087" s="38">
        <f>H15087/G15087</f>
        <v>0.11937022600415194</v>
      </c>
      <c r="J15087" s="37">
        <v>421944358.87</v>
      </c>
      <c r="K15087" s="37">
        <f>H15087</f>
        <v>420726122.12</v>
      </c>
      <c r="L15087" s="39">
        <f>K15087/J15087</f>
        <v>0.99711280237692346</v>
      </c>
    </row>
    <row r="15088" spans="1:12" ht="54" outlineLevel="2" x14ac:dyDescent="0.25">
      <c r="A15088" s="9" t="s">
        <v>4947</v>
      </c>
      <c r="B15088" s="10" t="s">
        <v>3790</v>
      </c>
      <c r="C15088" s="10" t="s">
        <v>1107</v>
      </c>
      <c r="D15088" s="10" t="s">
        <v>2462</v>
      </c>
      <c r="E15088" s="10" t="s">
        <v>2463</v>
      </c>
      <c r="F15088" s="10" t="s">
        <v>18</v>
      </c>
      <c r="G15088" s="11">
        <v>1172929519</v>
      </c>
      <c r="H15088" s="11">
        <v>1172929519</v>
      </c>
      <c r="I15088" s="12">
        <f>H15088/G15088</f>
        <v>1</v>
      </c>
      <c r="J15088" s="11"/>
      <c r="K15088" s="11"/>
      <c r="L15088" s="13"/>
    </row>
    <row r="15089" spans="1:12" s="3" customFormat="1" ht="54" outlineLevel="2" x14ac:dyDescent="0.25">
      <c r="A15089" s="35" t="s">
        <v>4947</v>
      </c>
      <c r="B15089" s="36" t="s">
        <v>3790</v>
      </c>
      <c r="C15089" s="36" t="s">
        <v>1107</v>
      </c>
      <c r="D15089" s="36" t="s">
        <v>2462</v>
      </c>
      <c r="E15089" s="36" t="s">
        <v>2463</v>
      </c>
      <c r="F15089" s="36" t="s">
        <v>19</v>
      </c>
      <c r="G15089" s="37">
        <v>21799</v>
      </c>
      <c r="H15089" s="37">
        <v>0</v>
      </c>
      <c r="I15089" s="4">
        <f>H15089/G15089</f>
        <v>0</v>
      </c>
      <c r="J15089" s="37"/>
      <c r="K15089" s="37"/>
      <c r="L15089" s="40"/>
    </row>
    <row r="15090" spans="1:12" ht="54" outlineLevel="2" x14ac:dyDescent="0.25">
      <c r="A15090" s="9" t="s">
        <v>4947</v>
      </c>
      <c r="B15090" s="10" t="s">
        <v>3790</v>
      </c>
      <c r="C15090" s="10" t="s">
        <v>1107</v>
      </c>
      <c r="D15090" s="10" t="s">
        <v>2462</v>
      </c>
      <c r="E15090" s="10" t="s">
        <v>2463</v>
      </c>
      <c r="F15090" s="10" t="s">
        <v>41</v>
      </c>
      <c r="G15090" s="11">
        <v>88191903</v>
      </c>
      <c r="H15090" s="11">
        <v>88191903</v>
      </c>
      <c r="I15090" s="12">
        <f>H15090/G15090</f>
        <v>1</v>
      </c>
      <c r="J15090" s="11"/>
      <c r="K15090" s="11"/>
      <c r="L15090" s="13"/>
    </row>
    <row r="15091" spans="1:12" s="3" customFormat="1" ht="54" outlineLevel="2" x14ac:dyDescent="0.25">
      <c r="A15091" s="35" t="s">
        <v>4947</v>
      </c>
      <c r="B15091" s="36" t="s">
        <v>3790</v>
      </c>
      <c r="C15091" s="36" t="s">
        <v>1107</v>
      </c>
      <c r="D15091" s="36" t="s">
        <v>2462</v>
      </c>
      <c r="E15091" s="36" t="s">
        <v>2463</v>
      </c>
      <c r="F15091" s="36" t="s">
        <v>21</v>
      </c>
      <c r="G15091" s="37">
        <v>-704909652</v>
      </c>
      <c r="H15091" s="37"/>
      <c r="I15091" s="36"/>
      <c r="J15091" s="37"/>
      <c r="K15091" s="37"/>
      <c r="L15091" s="40"/>
    </row>
    <row r="15092" spans="1:12" ht="27" outlineLevel="1" x14ac:dyDescent="0.25">
      <c r="A15092" s="18" t="s">
        <v>10385</v>
      </c>
      <c r="B15092" s="19"/>
      <c r="C15092" s="19"/>
      <c r="D15092" s="19"/>
      <c r="E15092" s="19"/>
      <c r="F15092" s="15" t="s">
        <v>12960</v>
      </c>
      <c r="G15092" s="20">
        <f>SUBTOTAL(9,G15087:G15091)</f>
        <v>4080781827</v>
      </c>
      <c r="H15092" s="20">
        <f>SUBTOTAL(9,H15087:H15091)</f>
        <v>1681847544.1199999</v>
      </c>
      <c r="I15092" s="19"/>
      <c r="J15092" s="20">
        <f>SUBTOTAL(9,J15087:J15091)</f>
        <v>421944358.87</v>
      </c>
      <c r="K15092" s="20">
        <f>SUBTOTAL(9,K15087:K15091)</f>
        <v>420726122.12</v>
      </c>
      <c r="L15092" s="21"/>
    </row>
    <row r="15093" spans="1:12" ht="54" outlineLevel="2" x14ac:dyDescent="0.25">
      <c r="A15093" s="9" t="s">
        <v>4948</v>
      </c>
      <c r="B15093" s="10" t="s">
        <v>3790</v>
      </c>
      <c r="C15093" s="10" t="s">
        <v>1107</v>
      </c>
      <c r="D15093" s="10" t="s">
        <v>2465</v>
      </c>
      <c r="E15093" s="10" t="s">
        <v>2466</v>
      </c>
      <c r="F15093" s="10" t="s">
        <v>16</v>
      </c>
      <c r="G15093" s="11">
        <v>5058980325</v>
      </c>
      <c r="H15093" s="6">
        <v>603891624.75</v>
      </c>
      <c r="I15093" s="7">
        <f>H15093/G15093</f>
        <v>0.11937022600498055</v>
      </c>
      <c r="J15093" s="6">
        <v>605640227.77999997</v>
      </c>
      <c r="K15093" s="6">
        <f>H15093</f>
        <v>603891624.75</v>
      </c>
      <c r="L15093" s="8">
        <f>K15093/J15093</f>
        <v>0.99711280237046085</v>
      </c>
    </row>
    <row r="15094" spans="1:12" s="3" customFormat="1" ht="54" outlineLevel="2" x14ac:dyDescent="0.25">
      <c r="A15094" s="35" t="s">
        <v>4948</v>
      </c>
      <c r="B15094" s="36" t="s">
        <v>3790</v>
      </c>
      <c r="C15094" s="36" t="s">
        <v>1107</v>
      </c>
      <c r="D15094" s="36" t="s">
        <v>2465</v>
      </c>
      <c r="E15094" s="36" t="s">
        <v>2466</v>
      </c>
      <c r="F15094" s="36" t="s">
        <v>18</v>
      </c>
      <c r="G15094" s="37">
        <v>981020391</v>
      </c>
      <c r="H15094" s="37">
        <v>981020391</v>
      </c>
      <c r="I15094" s="4">
        <f>H15094/G15094</f>
        <v>1</v>
      </c>
      <c r="J15094" s="37"/>
      <c r="K15094" s="37"/>
      <c r="L15094" s="40"/>
    </row>
    <row r="15095" spans="1:12" ht="54" outlineLevel="2" x14ac:dyDescent="0.25">
      <c r="A15095" s="9" t="s">
        <v>4948</v>
      </c>
      <c r="B15095" s="10" t="s">
        <v>3790</v>
      </c>
      <c r="C15095" s="10" t="s">
        <v>1107</v>
      </c>
      <c r="D15095" s="10" t="s">
        <v>2465</v>
      </c>
      <c r="E15095" s="10" t="s">
        <v>2466</v>
      </c>
      <c r="F15095" s="10" t="s">
        <v>19</v>
      </c>
      <c r="G15095" s="11">
        <v>31289</v>
      </c>
      <c r="H15095" s="11">
        <v>0</v>
      </c>
      <c r="I15095" s="12">
        <f>H15095/G15095</f>
        <v>0</v>
      </c>
      <c r="J15095" s="11"/>
      <c r="K15095" s="11"/>
      <c r="L15095" s="13"/>
    </row>
    <row r="15096" spans="1:12" s="3" customFormat="1" ht="54" outlineLevel="2" x14ac:dyDescent="0.25">
      <c r="A15096" s="35" t="s">
        <v>4948</v>
      </c>
      <c r="B15096" s="36" t="s">
        <v>3790</v>
      </c>
      <c r="C15096" s="36" t="s">
        <v>1107</v>
      </c>
      <c r="D15096" s="36" t="s">
        <v>2465</v>
      </c>
      <c r="E15096" s="36" t="s">
        <v>2466</v>
      </c>
      <c r="F15096" s="36" t="s">
        <v>41</v>
      </c>
      <c r="G15096" s="37">
        <v>126586747</v>
      </c>
      <c r="H15096" s="37">
        <v>126586747</v>
      </c>
      <c r="I15096" s="4">
        <f>H15096/G15096</f>
        <v>1</v>
      </c>
      <c r="J15096" s="37"/>
      <c r="K15096" s="37"/>
      <c r="L15096" s="40"/>
    </row>
    <row r="15097" spans="1:12" ht="54" outlineLevel="2" x14ac:dyDescent="0.25">
      <c r="A15097" s="9" t="s">
        <v>4948</v>
      </c>
      <c r="B15097" s="10" t="s">
        <v>3790</v>
      </c>
      <c r="C15097" s="10" t="s">
        <v>1107</v>
      </c>
      <c r="D15097" s="10" t="s">
        <v>2465</v>
      </c>
      <c r="E15097" s="10" t="s">
        <v>2466</v>
      </c>
      <c r="F15097" s="10" t="s">
        <v>21</v>
      </c>
      <c r="G15097" s="11">
        <v>-1011796065</v>
      </c>
      <c r="H15097" s="11"/>
      <c r="I15097" s="10"/>
      <c r="J15097" s="11"/>
      <c r="K15097" s="11"/>
      <c r="L15097" s="13"/>
    </row>
    <row r="15098" spans="1:12" ht="27" outlineLevel="1" x14ac:dyDescent="0.25">
      <c r="A15098" s="22" t="s">
        <v>10386</v>
      </c>
      <c r="B15098" s="15"/>
      <c r="C15098" s="15"/>
      <c r="D15098" s="15"/>
      <c r="E15098" s="15"/>
      <c r="F15098" s="15" t="s">
        <v>12960</v>
      </c>
      <c r="G15098" s="16">
        <f>SUBTOTAL(9,G15093:G15097)</f>
        <v>5154822687</v>
      </c>
      <c r="H15098" s="16">
        <f>SUBTOTAL(9,H15093:H15097)</f>
        <v>1711498762.75</v>
      </c>
      <c r="I15098" s="15"/>
      <c r="J15098" s="16">
        <f>SUBTOTAL(9,J15093:J15097)</f>
        <v>605640227.77999997</v>
      </c>
      <c r="K15098" s="16">
        <f>SUBTOTAL(9,K15093:K15097)</f>
        <v>603891624.75</v>
      </c>
      <c r="L15098" s="17"/>
    </row>
    <row r="15099" spans="1:12" s="3" customFormat="1" ht="54" outlineLevel="2" x14ac:dyDescent="0.25">
      <c r="A15099" s="35" t="s">
        <v>4949</v>
      </c>
      <c r="B15099" s="36" t="s">
        <v>3790</v>
      </c>
      <c r="C15099" s="36" t="s">
        <v>1107</v>
      </c>
      <c r="D15099" s="36" t="s">
        <v>2468</v>
      </c>
      <c r="E15099" s="36" t="s">
        <v>233</v>
      </c>
      <c r="F15099" s="36" t="s">
        <v>16</v>
      </c>
      <c r="G15099" s="37">
        <v>3246370388</v>
      </c>
      <c r="H15099" s="37">
        <v>387519966.91000003</v>
      </c>
      <c r="I15099" s="38">
        <f>H15099/G15099</f>
        <v>0.1193702260045381</v>
      </c>
      <c r="J15099" s="37">
        <v>388642053.31</v>
      </c>
      <c r="K15099" s="37">
        <f>H15099</f>
        <v>387519966.91000003</v>
      </c>
      <c r="L15099" s="39">
        <f>K15099/J15099</f>
        <v>0.99711280240920053</v>
      </c>
    </row>
    <row r="15100" spans="1:12" ht="54" outlineLevel="2" x14ac:dyDescent="0.25">
      <c r="A15100" s="9" t="s">
        <v>4949</v>
      </c>
      <c r="B15100" s="10" t="s">
        <v>3790</v>
      </c>
      <c r="C15100" s="10" t="s">
        <v>1107</v>
      </c>
      <c r="D15100" s="10" t="s">
        <v>2468</v>
      </c>
      <c r="E15100" s="10" t="s">
        <v>233</v>
      </c>
      <c r="F15100" s="10" t="s">
        <v>18</v>
      </c>
      <c r="G15100" s="11">
        <v>1573820313</v>
      </c>
      <c r="H15100" s="11">
        <v>1573820313</v>
      </c>
      <c r="I15100" s="12">
        <f>H15100/G15100</f>
        <v>1</v>
      </c>
      <c r="J15100" s="11"/>
      <c r="K15100" s="11"/>
      <c r="L15100" s="13"/>
    </row>
    <row r="15101" spans="1:12" s="3" customFormat="1" ht="54" outlineLevel="2" x14ac:dyDescent="0.25">
      <c r="A15101" s="35" t="s">
        <v>4949</v>
      </c>
      <c r="B15101" s="36" t="s">
        <v>3790</v>
      </c>
      <c r="C15101" s="36" t="s">
        <v>1107</v>
      </c>
      <c r="D15101" s="36" t="s">
        <v>2468</v>
      </c>
      <c r="E15101" s="36" t="s">
        <v>233</v>
      </c>
      <c r="F15101" s="36" t="s">
        <v>19</v>
      </c>
      <c r="G15101" s="37">
        <v>20078</v>
      </c>
      <c r="H15101" s="37">
        <v>0</v>
      </c>
      <c r="I15101" s="4">
        <f>H15101/G15101</f>
        <v>0</v>
      </c>
      <c r="J15101" s="37"/>
      <c r="K15101" s="37"/>
      <c r="L15101" s="40"/>
    </row>
    <row r="15102" spans="1:12" ht="54" outlineLevel="2" x14ac:dyDescent="0.25">
      <c r="A15102" s="9" t="s">
        <v>4949</v>
      </c>
      <c r="B15102" s="10" t="s">
        <v>3790</v>
      </c>
      <c r="C15102" s="10" t="s">
        <v>1107</v>
      </c>
      <c r="D15102" s="10" t="s">
        <v>2468</v>
      </c>
      <c r="E15102" s="10" t="s">
        <v>233</v>
      </c>
      <c r="F15102" s="10" t="s">
        <v>41</v>
      </c>
      <c r="G15102" s="11">
        <v>81231284</v>
      </c>
      <c r="H15102" s="11">
        <v>81231284</v>
      </c>
      <c r="I15102" s="12">
        <f>H15102/G15102</f>
        <v>1</v>
      </c>
      <c r="J15102" s="11"/>
      <c r="K15102" s="11"/>
      <c r="L15102" s="13"/>
    </row>
    <row r="15103" spans="1:12" s="3" customFormat="1" ht="54" outlineLevel="2" x14ac:dyDescent="0.25">
      <c r="A15103" s="35" t="s">
        <v>4949</v>
      </c>
      <c r="B15103" s="36" t="s">
        <v>3790</v>
      </c>
      <c r="C15103" s="36" t="s">
        <v>1107</v>
      </c>
      <c r="D15103" s="36" t="s">
        <v>2468</v>
      </c>
      <c r="E15103" s="36" t="s">
        <v>233</v>
      </c>
      <c r="F15103" s="36" t="s">
        <v>21</v>
      </c>
      <c r="G15103" s="37">
        <v>-649274078</v>
      </c>
      <c r="H15103" s="37"/>
      <c r="I15103" s="36"/>
      <c r="J15103" s="37"/>
      <c r="K15103" s="37"/>
      <c r="L15103" s="40"/>
    </row>
    <row r="15104" spans="1:12" ht="27" outlineLevel="1" x14ac:dyDescent="0.25">
      <c r="A15104" s="18" t="s">
        <v>10387</v>
      </c>
      <c r="B15104" s="19"/>
      <c r="C15104" s="19"/>
      <c r="D15104" s="19"/>
      <c r="E15104" s="19"/>
      <c r="F15104" s="15" t="s">
        <v>12960</v>
      </c>
      <c r="G15104" s="20">
        <f>SUBTOTAL(9,G15099:G15103)</f>
        <v>4252167985</v>
      </c>
      <c r="H15104" s="20">
        <f>SUBTOTAL(9,H15099:H15103)</f>
        <v>2042571563.9100001</v>
      </c>
      <c r="I15104" s="19"/>
      <c r="J15104" s="20">
        <f>SUBTOTAL(9,J15099:J15103)</f>
        <v>388642053.31</v>
      </c>
      <c r="K15104" s="20">
        <f>SUBTOTAL(9,K15099:K15103)</f>
        <v>387519966.91000003</v>
      </c>
      <c r="L15104" s="21"/>
    </row>
    <row r="15105" spans="1:12" ht="54" outlineLevel="2" x14ac:dyDescent="0.25">
      <c r="A15105" s="9" t="s">
        <v>4950</v>
      </c>
      <c r="B15105" s="10" t="s">
        <v>3790</v>
      </c>
      <c r="C15105" s="10" t="s">
        <v>1107</v>
      </c>
      <c r="D15105" s="10" t="s">
        <v>2470</v>
      </c>
      <c r="E15105" s="10" t="s">
        <v>2471</v>
      </c>
      <c r="F15105" s="10" t="s">
        <v>16</v>
      </c>
      <c r="G15105" s="11">
        <v>3156520209</v>
      </c>
      <c r="H15105" s="6">
        <v>376794530.74000001</v>
      </c>
      <c r="I15105" s="7">
        <f>H15105/G15105</f>
        <v>0.11937022600573505</v>
      </c>
      <c r="J15105" s="6">
        <v>377885561.01000005</v>
      </c>
      <c r="K15105" s="6">
        <f>H15105</f>
        <v>376794530.74000001</v>
      </c>
      <c r="L15105" s="8">
        <f>K15105/J15105</f>
        <v>0.99711280243922529</v>
      </c>
    </row>
    <row r="15106" spans="1:12" s="3" customFormat="1" ht="54" outlineLevel="2" x14ac:dyDescent="0.25">
      <c r="A15106" s="35" t="s">
        <v>4950</v>
      </c>
      <c r="B15106" s="36" t="s">
        <v>3790</v>
      </c>
      <c r="C15106" s="36" t="s">
        <v>1107</v>
      </c>
      <c r="D15106" s="36" t="s">
        <v>2470</v>
      </c>
      <c r="E15106" s="36" t="s">
        <v>2471</v>
      </c>
      <c r="F15106" s="36" t="s">
        <v>18</v>
      </c>
      <c r="G15106" s="37">
        <v>1593884443</v>
      </c>
      <c r="H15106" s="37">
        <v>1593884443</v>
      </c>
      <c r="I15106" s="4">
        <f>H15106/G15106</f>
        <v>1</v>
      </c>
      <c r="J15106" s="37"/>
      <c r="K15106" s="37"/>
      <c r="L15106" s="40"/>
    </row>
    <row r="15107" spans="1:12" ht="54" outlineLevel="2" x14ac:dyDescent="0.25">
      <c r="A15107" s="9" t="s">
        <v>4950</v>
      </c>
      <c r="B15107" s="10" t="s">
        <v>3790</v>
      </c>
      <c r="C15107" s="10" t="s">
        <v>1107</v>
      </c>
      <c r="D15107" s="10" t="s">
        <v>2470</v>
      </c>
      <c r="E15107" s="10" t="s">
        <v>2471</v>
      </c>
      <c r="F15107" s="10" t="s">
        <v>19</v>
      </c>
      <c r="G15107" s="11">
        <v>19523</v>
      </c>
      <c r="H15107" s="11">
        <v>0</v>
      </c>
      <c r="I15107" s="12">
        <f>H15107/G15107</f>
        <v>0</v>
      </c>
      <c r="J15107" s="11"/>
      <c r="K15107" s="11"/>
      <c r="L15107" s="13"/>
    </row>
    <row r="15108" spans="1:12" s="3" customFormat="1" ht="54" outlineLevel="2" x14ac:dyDescent="0.25">
      <c r="A15108" s="35" t="s">
        <v>4950</v>
      </c>
      <c r="B15108" s="36" t="s">
        <v>3790</v>
      </c>
      <c r="C15108" s="36" t="s">
        <v>1107</v>
      </c>
      <c r="D15108" s="36" t="s">
        <v>2470</v>
      </c>
      <c r="E15108" s="36" t="s">
        <v>2471</v>
      </c>
      <c r="F15108" s="36" t="s">
        <v>41</v>
      </c>
      <c r="G15108" s="37">
        <v>78983036</v>
      </c>
      <c r="H15108" s="37">
        <v>78983036</v>
      </c>
      <c r="I15108" s="4">
        <f>H15108/G15108</f>
        <v>1</v>
      </c>
      <c r="J15108" s="37"/>
      <c r="K15108" s="37"/>
      <c r="L15108" s="40"/>
    </row>
    <row r="15109" spans="1:12" ht="54" outlineLevel="2" x14ac:dyDescent="0.25">
      <c r="A15109" s="9" t="s">
        <v>4950</v>
      </c>
      <c r="B15109" s="10" t="s">
        <v>3790</v>
      </c>
      <c r="C15109" s="10" t="s">
        <v>1107</v>
      </c>
      <c r="D15109" s="10" t="s">
        <v>2470</v>
      </c>
      <c r="E15109" s="10" t="s">
        <v>2471</v>
      </c>
      <c r="F15109" s="10" t="s">
        <v>21</v>
      </c>
      <c r="G15109" s="11">
        <v>-631304042</v>
      </c>
      <c r="H15109" s="11"/>
      <c r="I15109" s="10"/>
      <c r="J15109" s="11"/>
      <c r="K15109" s="11"/>
      <c r="L15109" s="13"/>
    </row>
    <row r="15110" spans="1:12" ht="27" outlineLevel="1" x14ac:dyDescent="0.25">
      <c r="A15110" s="22" t="s">
        <v>10388</v>
      </c>
      <c r="B15110" s="15"/>
      <c r="C15110" s="15"/>
      <c r="D15110" s="15"/>
      <c r="E15110" s="15"/>
      <c r="F15110" s="15" t="s">
        <v>12960</v>
      </c>
      <c r="G15110" s="16">
        <f>SUBTOTAL(9,G15105:G15109)</f>
        <v>4198103169</v>
      </c>
      <c r="H15110" s="16">
        <f>SUBTOTAL(9,H15105:H15109)</f>
        <v>2049662009.74</v>
      </c>
      <c r="I15110" s="15"/>
      <c r="J15110" s="16">
        <f>SUBTOTAL(9,J15105:J15109)</f>
        <v>377885561.01000005</v>
      </c>
      <c r="K15110" s="16">
        <f>SUBTOTAL(9,K15105:K15109)</f>
        <v>376794530.74000001</v>
      </c>
      <c r="L15110" s="17"/>
    </row>
    <row r="15111" spans="1:12" s="3" customFormat="1" ht="54" outlineLevel="2" x14ac:dyDescent="0.25">
      <c r="A15111" s="35" t="s">
        <v>4951</v>
      </c>
      <c r="B15111" s="36" t="s">
        <v>3790</v>
      </c>
      <c r="C15111" s="36" t="s">
        <v>1107</v>
      </c>
      <c r="D15111" s="36" t="s">
        <v>2473</v>
      </c>
      <c r="E15111" s="36" t="s">
        <v>2474</v>
      </c>
      <c r="F15111" s="36" t="s">
        <v>16</v>
      </c>
      <c r="G15111" s="37">
        <v>6462869529</v>
      </c>
      <c r="H15111" s="37">
        <v>771474196.32000005</v>
      </c>
      <c r="I15111" s="38">
        <f>H15111/G15111</f>
        <v>0.11937022600537787</v>
      </c>
      <c r="J15111" s="37">
        <v>773708044.42999995</v>
      </c>
      <c r="K15111" s="37">
        <f>H15111</f>
        <v>771474196.32000005</v>
      </c>
      <c r="L15111" s="39">
        <f>K15111/J15111</f>
        <v>0.99711280226943277</v>
      </c>
    </row>
    <row r="15112" spans="1:12" ht="54" outlineLevel="2" x14ac:dyDescent="0.25">
      <c r="A15112" s="9" t="s">
        <v>4951</v>
      </c>
      <c r="B15112" s="10" t="s">
        <v>3790</v>
      </c>
      <c r="C15112" s="10" t="s">
        <v>1107</v>
      </c>
      <c r="D15112" s="10" t="s">
        <v>2473</v>
      </c>
      <c r="E15112" s="10" t="s">
        <v>2474</v>
      </c>
      <c r="F15112" s="10" t="s">
        <v>18</v>
      </c>
      <c r="G15112" s="11">
        <v>953419802</v>
      </c>
      <c r="H15112" s="11">
        <v>953419802</v>
      </c>
      <c r="I15112" s="12">
        <f>H15112/G15112</f>
        <v>1</v>
      </c>
      <c r="J15112" s="11"/>
      <c r="K15112" s="11"/>
      <c r="L15112" s="13"/>
    </row>
    <row r="15113" spans="1:12" s="3" customFormat="1" ht="54" outlineLevel="2" x14ac:dyDescent="0.25">
      <c r="A15113" s="35" t="s">
        <v>4951</v>
      </c>
      <c r="B15113" s="36" t="s">
        <v>3790</v>
      </c>
      <c r="C15113" s="36" t="s">
        <v>1107</v>
      </c>
      <c r="D15113" s="36" t="s">
        <v>2473</v>
      </c>
      <c r="E15113" s="36" t="s">
        <v>2474</v>
      </c>
      <c r="F15113" s="36" t="s">
        <v>19</v>
      </c>
      <c r="G15113" s="37">
        <v>39972</v>
      </c>
      <c r="H15113" s="37">
        <v>0</v>
      </c>
      <c r="I15113" s="4">
        <f>H15113/G15113</f>
        <v>0</v>
      </c>
      <c r="J15113" s="37"/>
      <c r="K15113" s="37"/>
      <c r="L15113" s="40"/>
    </row>
    <row r="15114" spans="1:12" ht="54" outlineLevel="2" x14ac:dyDescent="0.25">
      <c r="A15114" s="9" t="s">
        <v>4951</v>
      </c>
      <c r="B15114" s="10" t="s">
        <v>3790</v>
      </c>
      <c r="C15114" s="10" t="s">
        <v>1107</v>
      </c>
      <c r="D15114" s="10" t="s">
        <v>2473</v>
      </c>
      <c r="E15114" s="10" t="s">
        <v>2474</v>
      </c>
      <c r="F15114" s="10" t="s">
        <v>41</v>
      </c>
      <c r="G15114" s="11">
        <v>161715124</v>
      </c>
      <c r="H15114" s="11">
        <v>161715124</v>
      </c>
      <c r="I15114" s="12">
        <f>H15114/G15114</f>
        <v>1</v>
      </c>
      <c r="J15114" s="11"/>
      <c r="K15114" s="11"/>
      <c r="L15114" s="13"/>
    </row>
    <row r="15115" spans="1:12" s="3" customFormat="1" ht="54" outlineLevel="2" x14ac:dyDescent="0.25">
      <c r="A15115" s="35" t="s">
        <v>4951</v>
      </c>
      <c r="B15115" s="36" t="s">
        <v>3790</v>
      </c>
      <c r="C15115" s="36" t="s">
        <v>1107</v>
      </c>
      <c r="D15115" s="36" t="s">
        <v>2473</v>
      </c>
      <c r="E15115" s="36" t="s">
        <v>2474</v>
      </c>
      <c r="F15115" s="36" t="s">
        <v>21</v>
      </c>
      <c r="G15115" s="37">
        <v>-1292573906</v>
      </c>
      <c r="H15115" s="37"/>
      <c r="I15115" s="36"/>
      <c r="J15115" s="37"/>
      <c r="K15115" s="37"/>
      <c r="L15115" s="40"/>
    </row>
    <row r="15116" spans="1:12" ht="27" outlineLevel="1" x14ac:dyDescent="0.25">
      <c r="A15116" s="18" t="s">
        <v>10389</v>
      </c>
      <c r="B15116" s="19"/>
      <c r="C15116" s="19"/>
      <c r="D15116" s="19"/>
      <c r="E15116" s="19"/>
      <c r="F15116" s="15" t="s">
        <v>12960</v>
      </c>
      <c r="G15116" s="20">
        <f>SUBTOTAL(9,G15111:G15115)</f>
        <v>6285470521</v>
      </c>
      <c r="H15116" s="20">
        <f>SUBTOTAL(9,H15111:H15115)</f>
        <v>1886609122.3200002</v>
      </c>
      <c r="I15116" s="19"/>
      <c r="J15116" s="20">
        <f>SUBTOTAL(9,J15111:J15115)</f>
        <v>773708044.42999995</v>
      </c>
      <c r="K15116" s="20">
        <f>SUBTOTAL(9,K15111:K15115)</f>
        <v>771474196.32000005</v>
      </c>
      <c r="L15116" s="21"/>
    </row>
    <row r="15117" spans="1:12" ht="54" outlineLevel="2" x14ac:dyDescent="0.25">
      <c r="A15117" s="9" t="s">
        <v>4952</v>
      </c>
      <c r="B15117" s="10" t="s">
        <v>3790</v>
      </c>
      <c r="C15117" s="10" t="s">
        <v>1107</v>
      </c>
      <c r="D15117" s="10" t="s">
        <v>2476</v>
      </c>
      <c r="E15117" s="10" t="s">
        <v>2477</v>
      </c>
      <c r="F15117" s="10" t="s">
        <v>16</v>
      </c>
      <c r="G15117" s="11">
        <v>3111386060</v>
      </c>
      <c r="H15117" s="6">
        <v>371406857.18000001</v>
      </c>
      <c r="I15117" s="7">
        <f>H15117/G15117</f>
        <v>0.11937022600789052</v>
      </c>
      <c r="J15117" s="6">
        <v>372482287.20000005</v>
      </c>
      <c r="K15117" s="6">
        <f>H15117</f>
        <v>371406857.18000001</v>
      </c>
      <c r="L15117" s="8">
        <f>K15117/J15117</f>
        <v>0.99711280225407717</v>
      </c>
    </row>
    <row r="15118" spans="1:12" s="3" customFormat="1" ht="54" outlineLevel="2" x14ac:dyDescent="0.25">
      <c r="A15118" s="35" t="s">
        <v>4952</v>
      </c>
      <c r="B15118" s="36" t="s">
        <v>3790</v>
      </c>
      <c r="C15118" s="36" t="s">
        <v>1107</v>
      </c>
      <c r="D15118" s="36" t="s">
        <v>2476</v>
      </c>
      <c r="E15118" s="36" t="s">
        <v>2477</v>
      </c>
      <c r="F15118" s="36" t="s">
        <v>18</v>
      </c>
      <c r="G15118" s="37">
        <v>1062995456</v>
      </c>
      <c r="H15118" s="37">
        <v>1062995456</v>
      </c>
      <c r="I15118" s="4">
        <f>H15118/G15118</f>
        <v>1</v>
      </c>
      <c r="J15118" s="37"/>
      <c r="K15118" s="37"/>
      <c r="L15118" s="40"/>
    </row>
    <row r="15119" spans="1:12" ht="54" outlineLevel="2" x14ac:dyDescent="0.25">
      <c r="A15119" s="9" t="s">
        <v>4952</v>
      </c>
      <c r="B15119" s="10" t="s">
        <v>3790</v>
      </c>
      <c r="C15119" s="10" t="s">
        <v>1107</v>
      </c>
      <c r="D15119" s="10" t="s">
        <v>2476</v>
      </c>
      <c r="E15119" s="10" t="s">
        <v>2477</v>
      </c>
      <c r="F15119" s="10" t="s">
        <v>19</v>
      </c>
      <c r="G15119" s="11">
        <v>19244</v>
      </c>
      <c r="H15119" s="11">
        <v>0</v>
      </c>
      <c r="I15119" s="12">
        <f>H15119/G15119</f>
        <v>0</v>
      </c>
      <c r="J15119" s="11"/>
      <c r="K15119" s="11"/>
      <c r="L15119" s="13"/>
    </row>
    <row r="15120" spans="1:12" s="3" customFormat="1" ht="54" outlineLevel="2" x14ac:dyDescent="0.25">
      <c r="A15120" s="35" t="s">
        <v>4952</v>
      </c>
      <c r="B15120" s="36" t="s">
        <v>3790</v>
      </c>
      <c r="C15120" s="36" t="s">
        <v>1107</v>
      </c>
      <c r="D15120" s="36" t="s">
        <v>2476</v>
      </c>
      <c r="E15120" s="36" t="s">
        <v>2477</v>
      </c>
      <c r="F15120" s="36" t="s">
        <v>41</v>
      </c>
      <c r="G15120" s="37">
        <v>77853681</v>
      </c>
      <c r="H15120" s="37">
        <v>77853681</v>
      </c>
      <c r="I15120" s="4">
        <f>H15120/G15120</f>
        <v>1</v>
      </c>
      <c r="J15120" s="37"/>
      <c r="K15120" s="37"/>
      <c r="L15120" s="40"/>
    </row>
    <row r="15121" spans="1:12" ht="54" outlineLevel="2" x14ac:dyDescent="0.25">
      <c r="A15121" s="9" t="s">
        <v>4952</v>
      </c>
      <c r="B15121" s="10" t="s">
        <v>3790</v>
      </c>
      <c r="C15121" s="10" t="s">
        <v>1107</v>
      </c>
      <c r="D15121" s="10" t="s">
        <v>2476</v>
      </c>
      <c r="E15121" s="10" t="s">
        <v>2477</v>
      </c>
      <c r="F15121" s="10" t="s">
        <v>21</v>
      </c>
      <c r="G15121" s="11">
        <v>-622277212</v>
      </c>
      <c r="H15121" s="11"/>
      <c r="I15121" s="10"/>
      <c r="J15121" s="11"/>
      <c r="K15121" s="11"/>
      <c r="L15121" s="13"/>
    </row>
    <row r="15122" spans="1:12" ht="27" outlineLevel="1" x14ac:dyDescent="0.25">
      <c r="A15122" s="22" t="s">
        <v>10390</v>
      </c>
      <c r="B15122" s="15"/>
      <c r="C15122" s="15"/>
      <c r="D15122" s="15"/>
      <c r="E15122" s="15"/>
      <c r="F15122" s="15" t="s">
        <v>12960</v>
      </c>
      <c r="G15122" s="16">
        <f>SUBTOTAL(9,G15117:G15121)</f>
        <v>3629977229</v>
      </c>
      <c r="H15122" s="16">
        <f>SUBTOTAL(9,H15117:H15121)</f>
        <v>1512255994.1800001</v>
      </c>
      <c r="I15122" s="15"/>
      <c r="J15122" s="16">
        <f>SUBTOTAL(9,J15117:J15121)</f>
        <v>372482287.20000005</v>
      </c>
      <c r="K15122" s="16">
        <f>SUBTOTAL(9,K15117:K15121)</f>
        <v>371406857.18000001</v>
      </c>
      <c r="L15122" s="17"/>
    </row>
    <row r="15123" spans="1:12" s="3" customFormat="1" ht="54" outlineLevel="2" x14ac:dyDescent="0.25">
      <c r="A15123" s="35" t="s">
        <v>4953</v>
      </c>
      <c r="B15123" s="36" t="s">
        <v>3790</v>
      </c>
      <c r="C15123" s="36" t="s">
        <v>1107</v>
      </c>
      <c r="D15123" s="36" t="s">
        <v>2479</v>
      </c>
      <c r="E15123" s="36" t="s">
        <v>2480</v>
      </c>
      <c r="F15123" s="36" t="s">
        <v>16</v>
      </c>
      <c r="G15123" s="37">
        <v>3673358663</v>
      </c>
      <c r="H15123" s="37">
        <v>438489653.79999995</v>
      </c>
      <c r="I15123" s="38">
        <f>H15123/G15123</f>
        <v>0.11937022600507223</v>
      </c>
      <c r="J15123" s="37">
        <v>439759325.91999996</v>
      </c>
      <c r="K15123" s="37">
        <f>H15123</f>
        <v>438489653.79999995</v>
      </c>
      <c r="L15123" s="39">
        <f>K15123/J15123</f>
        <v>0.99711280228715149</v>
      </c>
    </row>
    <row r="15124" spans="1:12" ht="54" outlineLevel="2" x14ac:dyDescent="0.25">
      <c r="A15124" s="9" t="s">
        <v>4953</v>
      </c>
      <c r="B15124" s="10" t="s">
        <v>3790</v>
      </c>
      <c r="C15124" s="10" t="s">
        <v>1107</v>
      </c>
      <c r="D15124" s="10" t="s">
        <v>2479</v>
      </c>
      <c r="E15124" s="10" t="s">
        <v>2480</v>
      </c>
      <c r="F15124" s="10" t="s">
        <v>18</v>
      </c>
      <c r="G15124" s="11">
        <v>274728276</v>
      </c>
      <c r="H15124" s="11">
        <v>274728276</v>
      </c>
      <c r="I15124" s="12">
        <f>H15124/G15124</f>
        <v>1</v>
      </c>
      <c r="J15124" s="11"/>
      <c r="K15124" s="11"/>
      <c r="L15124" s="13"/>
    </row>
    <row r="15125" spans="1:12" s="3" customFormat="1" ht="54" outlineLevel="2" x14ac:dyDescent="0.25">
      <c r="A15125" s="35" t="s">
        <v>4953</v>
      </c>
      <c r="B15125" s="36" t="s">
        <v>3790</v>
      </c>
      <c r="C15125" s="36" t="s">
        <v>1107</v>
      </c>
      <c r="D15125" s="36" t="s">
        <v>2479</v>
      </c>
      <c r="E15125" s="36" t="s">
        <v>2480</v>
      </c>
      <c r="F15125" s="36" t="s">
        <v>19</v>
      </c>
      <c r="G15125" s="37">
        <v>22719</v>
      </c>
      <c r="H15125" s="37">
        <v>0</v>
      </c>
      <c r="I15125" s="4">
        <f>H15125/G15125</f>
        <v>0</v>
      </c>
      <c r="J15125" s="37"/>
      <c r="K15125" s="37"/>
      <c r="L15125" s="40"/>
    </row>
    <row r="15126" spans="1:12" ht="54" outlineLevel="2" x14ac:dyDescent="0.25">
      <c r="A15126" s="9" t="s">
        <v>4953</v>
      </c>
      <c r="B15126" s="10" t="s">
        <v>3790</v>
      </c>
      <c r="C15126" s="10" t="s">
        <v>1107</v>
      </c>
      <c r="D15126" s="10" t="s">
        <v>2479</v>
      </c>
      <c r="E15126" s="10" t="s">
        <v>2480</v>
      </c>
      <c r="F15126" s="10" t="s">
        <v>41</v>
      </c>
      <c r="G15126" s="11">
        <v>91915464</v>
      </c>
      <c r="H15126" s="11">
        <v>91915464</v>
      </c>
      <c r="I15126" s="12">
        <f>H15126/G15126</f>
        <v>1</v>
      </c>
      <c r="J15126" s="11"/>
      <c r="K15126" s="11"/>
      <c r="L15126" s="13"/>
    </row>
    <row r="15127" spans="1:12" s="3" customFormat="1" ht="54" outlineLevel="2" x14ac:dyDescent="0.25">
      <c r="A15127" s="35" t="s">
        <v>4953</v>
      </c>
      <c r="B15127" s="36" t="s">
        <v>3790</v>
      </c>
      <c r="C15127" s="36" t="s">
        <v>1107</v>
      </c>
      <c r="D15127" s="36" t="s">
        <v>2479</v>
      </c>
      <c r="E15127" s="36" t="s">
        <v>2480</v>
      </c>
      <c r="F15127" s="36" t="s">
        <v>21</v>
      </c>
      <c r="G15127" s="37">
        <v>-734671733</v>
      </c>
      <c r="H15127" s="37"/>
      <c r="I15127" s="36"/>
      <c r="J15127" s="37"/>
      <c r="K15127" s="37"/>
      <c r="L15127" s="40"/>
    </row>
    <row r="15128" spans="1:12" ht="27" outlineLevel="1" x14ac:dyDescent="0.25">
      <c r="A15128" s="18" t="s">
        <v>10391</v>
      </c>
      <c r="B15128" s="19"/>
      <c r="C15128" s="19"/>
      <c r="D15128" s="19"/>
      <c r="E15128" s="19"/>
      <c r="F15128" s="15" t="s">
        <v>12960</v>
      </c>
      <c r="G15128" s="20">
        <f>SUBTOTAL(9,G15123:G15127)</f>
        <v>3305353389</v>
      </c>
      <c r="H15128" s="20">
        <f>SUBTOTAL(9,H15123:H15127)</f>
        <v>805133393.79999995</v>
      </c>
      <c r="I15128" s="19"/>
      <c r="J15128" s="20">
        <f>SUBTOTAL(9,J15123:J15127)</f>
        <v>439759325.91999996</v>
      </c>
      <c r="K15128" s="20">
        <f>SUBTOTAL(9,K15123:K15127)</f>
        <v>438489653.79999995</v>
      </c>
      <c r="L15128" s="21"/>
    </row>
    <row r="15129" spans="1:12" ht="54" outlineLevel="2" x14ac:dyDescent="0.25">
      <c r="A15129" s="9" t="s">
        <v>4954</v>
      </c>
      <c r="B15129" s="10" t="s">
        <v>3790</v>
      </c>
      <c r="C15129" s="10" t="s">
        <v>1107</v>
      </c>
      <c r="D15129" s="10" t="s">
        <v>2482</v>
      </c>
      <c r="E15129" s="10" t="s">
        <v>2483</v>
      </c>
      <c r="F15129" s="10" t="s">
        <v>16</v>
      </c>
      <c r="G15129" s="11">
        <v>4089437399</v>
      </c>
      <c r="H15129" s="6">
        <v>488157066.55000007</v>
      </c>
      <c r="I15129" s="7">
        <f>H15129/G15129</f>
        <v>0.11937022600452822</v>
      </c>
      <c r="J15129" s="6">
        <v>489570553.56000006</v>
      </c>
      <c r="K15129" s="6">
        <f>H15129</f>
        <v>488157066.55000007</v>
      </c>
      <c r="L15129" s="8">
        <f>K15129/J15129</f>
        <v>0.9971128022310134</v>
      </c>
    </row>
    <row r="15130" spans="1:12" s="3" customFormat="1" ht="54" outlineLevel="2" x14ac:dyDescent="0.25">
      <c r="A15130" s="35" t="s">
        <v>4954</v>
      </c>
      <c r="B15130" s="36" t="s">
        <v>3790</v>
      </c>
      <c r="C15130" s="36" t="s">
        <v>1107</v>
      </c>
      <c r="D15130" s="36" t="s">
        <v>2482</v>
      </c>
      <c r="E15130" s="36" t="s">
        <v>2483</v>
      </c>
      <c r="F15130" s="36" t="s">
        <v>18</v>
      </c>
      <c r="G15130" s="37">
        <v>1265398824</v>
      </c>
      <c r="H15130" s="37">
        <v>1265398824</v>
      </c>
      <c r="I15130" s="4">
        <f>H15130/G15130</f>
        <v>1</v>
      </c>
      <c r="J15130" s="37"/>
      <c r="K15130" s="37"/>
      <c r="L15130" s="40"/>
    </row>
    <row r="15131" spans="1:12" ht="54" outlineLevel="2" x14ac:dyDescent="0.25">
      <c r="A15131" s="9" t="s">
        <v>4954</v>
      </c>
      <c r="B15131" s="10" t="s">
        <v>3790</v>
      </c>
      <c r="C15131" s="10" t="s">
        <v>1107</v>
      </c>
      <c r="D15131" s="10" t="s">
        <v>2482</v>
      </c>
      <c r="E15131" s="10" t="s">
        <v>2483</v>
      </c>
      <c r="F15131" s="10" t="s">
        <v>19</v>
      </c>
      <c r="G15131" s="11">
        <v>25293</v>
      </c>
      <c r="H15131" s="11">
        <v>0</v>
      </c>
      <c r="I15131" s="12">
        <f>H15131/G15131</f>
        <v>0</v>
      </c>
      <c r="J15131" s="11"/>
      <c r="K15131" s="11"/>
      <c r="L15131" s="13"/>
    </row>
    <row r="15132" spans="1:12" s="3" customFormat="1" ht="54" outlineLevel="2" x14ac:dyDescent="0.25">
      <c r="A15132" s="35" t="s">
        <v>4954</v>
      </c>
      <c r="B15132" s="36" t="s">
        <v>3790</v>
      </c>
      <c r="C15132" s="36" t="s">
        <v>1107</v>
      </c>
      <c r="D15132" s="36" t="s">
        <v>2482</v>
      </c>
      <c r="E15132" s="36" t="s">
        <v>2483</v>
      </c>
      <c r="F15132" s="36" t="s">
        <v>20</v>
      </c>
      <c r="G15132" s="37">
        <v>152270986</v>
      </c>
      <c r="H15132" s="37">
        <v>152270986</v>
      </c>
      <c r="I15132" s="4">
        <f>H15132/G15132</f>
        <v>1</v>
      </c>
      <c r="J15132" s="37"/>
      <c r="K15132" s="37"/>
      <c r="L15132" s="40"/>
    </row>
    <row r="15133" spans="1:12" ht="54" outlineLevel="2" x14ac:dyDescent="0.25">
      <c r="A15133" s="9" t="s">
        <v>4954</v>
      </c>
      <c r="B15133" s="10" t="s">
        <v>3790</v>
      </c>
      <c r="C15133" s="10" t="s">
        <v>1107</v>
      </c>
      <c r="D15133" s="10" t="s">
        <v>2482</v>
      </c>
      <c r="E15133" s="10" t="s">
        <v>2483</v>
      </c>
      <c r="F15133" s="10" t="s">
        <v>41</v>
      </c>
      <c r="G15133" s="11">
        <v>102326664</v>
      </c>
      <c r="H15133" s="11">
        <v>102326664</v>
      </c>
      <c r="I15133" s="12">
        <f>H15133/G15133</f>
        <v>1</v>
      </c>
      <c r="J15133" s="11"/>
      <c r="K15133" s="11"/>
      <c r="L15133" s="13"/>
    </row>
    <row r="15134" spans="1:12" s="3" customFormat="1" ht="54" outlineLevel="2" x14ac:dyDescent="0.25">
      <c r="A15134" s="35" t="s">
        <v>4954</v>
      </c>
      <c r="B15134" s="36" t="s">
        <v>3790</v>
      </c>
      <c r="C15134" s="36" t="s">
        <v>1107</v>
      </c>
      <c r="D15134" s="36" t="s">
        <v>2482</v>
      </c>
      <c r="E15134" s="36" t="s">
        <v>2483</v>
      </c>
      <c r="F15134" s="36" t="s">
        <v>21</v>
      </c>
      <c r="G15134" s="37">
        <v>-817887480</v>
      </c>
      <c r="H15134" s="37"/>
      <c r="I15134" s="36"/>
      <c r="J15134" s="37"/>
      <c r="K15134" s="37"/>
      <c r="L15134" s="40"/>
    </row>
    <row r="15135" spans="1:12" ht="27" outlineLevel="1" x14ac:dyDescent="0.25">
      <c r="A15135" s="18" t="s">
        <v>10392</v>
      </c>
      <c r="B15135" s="19"/>
      <c r="C15135" s="19"/>
      <c r="D15135" s="19"/>
      <c r="E15135" s="19"/>
      <c r="F15135" s="15" t="s">
        <v>12960</v>
      </c>
      <c r="G15135" s="20">
        <f>SUBTOTAL(9,G15129:G15134)</f>
        <v>4791571686</v>
      </c>
      <c r="H15135" s="20">
        <f>SUBTOTAL(9,H15129:H15134)</f>
        <v>2008153540.5500002</v>
      </c>
      <c r="I15135" s="19"/>
      <c r="J15135" s="20">
        <f>SUBTOTAL(9,J15129:J15134)</f>
        <v>489570553.56000006</v>
      </c>
      <c r="K15135" s="20">
        <f>SUBTOTAL(9,K15129:K15134)</f>
        <v>488157066.55000007</v>
      </c>
      <c r="L15135" s="21"/>
    </row>
    <row r="15136" spans="1:12" ht="54" outlineLevel="2" x14ac:dyDescent="0.25">
      <c r="A15136" s="9" t="s">
        <v>4955</v>
      </c>
      <c r="B15136" s="10" t="s">
        <v>3790</v>
      </c>
      <c r="C15136" s="10" t="s">
        <v>1107</v>
      </c>
      <c r="D15136" s="10" t="s">
        <v>2485</v>
      </c>
      <c r="E15136" s="10" t="s">
        <v>2486</v>
      </c>
      <c r="F15136" s="10" t="s">
        <v>16</v>
      </c>
      <c r="G15136" s="11">
        <v>6219748663</v>
      </c>
      <c r="H15136" s="6">
        <v>742452803.58999991</v>
      </c>
      <c r="I15136" s="7">
        <f>H15136/G15136</f>
        <v>0.11937022600393779</v>
      </c>
      <c r="J15136" s="6">
        <v>744602618.5999999</v>
      </c>
      <c r="K15136" s="6">
        <f>H15136</f>
        <v>742452803.58999991</v>
      </c>
      <c r="L15136" s="8">
        <f>K15136/J15136</f>
        <v>0.99711280224337373</v>
      </c>
    </row>
    <row r="15137" spans="1:12" s="3" customFormat="1" ht="54" outlineLevel="2" x14ac:dyDescent="0.25">
      <c r="A15137" s="35" t="s">
        <v>4955</v>
      </c>
      <c r="B15137" s="36" t="s">
        <v>3790</v>
      </c>
      <c r="C15137" s="36" t="s">
        <v>1107</v>
      </c>
      <c r="D15137" s="36" t="s">
        <v>2485</v>
      </c>
      <c r="E15137" s="36" t="s">
        <v>2486</v>
      </c>
      <c r="F15137" s="36" t="s">
        <v>18</v>
      </c>
      <c r="G15137" s="37">
        <v>2675980158</v>
      </c>
      <c r="H15137" s="37">
        <v>2675980158</v>
      </c>
      <c r="I15137" s="4">
        <f>H15137/G15137</f>
        <v>1</v>
      </c>
      <c r="J15137" s="37"/>
      <c r="K15137" s="37"/>
      <c r="L15137" s="40"/>
    </row>
    <row r="15138" spans="1:12" ht="54" outlineLevel="2" x14ac:dyDescent="0.25">
      <c r="A15138" s="9" t="s">
        <v>4955</v>
      </c>
      <c r="B15138" s="10" t="s">
        <v>3790</v>
      </c>
      <c r="C15138" s="10" t="s">
        <v>1107</v>
      </c>
      <c r="D15138" s="10" t="s">
        <v>2485</v>
      </c>
      <c r="E15138" s="10" t="s">
        <v>2486</v>
      </c>
      <c r="F15138" s="10" t="s">
        <v>19</v>
      </c>
      <c r="G15138" s="11">
        <v>38468</v>
      </c>
      <c r="H15138" s="11">
        <v>0</v>
      </c>
      <c r="I15138" s="12">
        <f>H15138/G15138</f>
        <v>0</v>
      </c>
      <c r="J15138" s="11"/>
      <c r="K15138" s="11"/>
      <c r="L15138" s="13"/>
    </row>
    <row r="15139" spans="1:12" s="3" customFormat="1" ht="54" outlineLevel="2" x14ac:dyDescent="0.25">
      <c r="A15139" s="35" t="s">
        <v>4955</v>
      </c>
      <c r="B15139" s="36" t="s">
        <v>3790</v>
      </c>
      <c r="C15139" s="36" t="s">
        <v>1107</v>
      </c>
      <c r="D15139" s="36" t="s">
        <v>2485</v>
      </c>
      <c r="E15139" s="36" t="s">
        <v>2486</v>
      </c>
      <c r="F15139" s="36" t="s">
        <v>41</v>
      </c>
      <c r="G15139" s="37">
        <v>155631709</v>
      </c>
      <c r="H15139" s="37">
        <v>155631709</v>
      </c>
      <c r="I15139" s="4">
        <f>H15139/G15139</f>
        <v>1</v>
      </c>
      <c r="J15139" s="37"/>
      <c r="K15139" s="37"/>
      <c r="L15139" s="40"/>
    </row>
    <row r="15140" spans="1:12" ht="54" outlineLevel="2" x14ac:dyDescent="0.25">
      <c r="A15140" s="9" t="s">
        <v>4955</v>
      </c>
      <c r="B15140" s="10" t="s">
        <v>3790</v>
      </c>
      <c r="C15140" s="10" t="s">
        <v>1107</v>
      </c>
      <c r="D15140" s="10" t="s">
        <v>2485</v>
      </c>
      <c r="E15140" s="10" t="s">
        <v>2486</v>
      </c>
      <c r="F15140" s="10" t="s">
        <v>21</v>
      </c>
      <c r="G15140" s="11">
        <v>-1243949733</v>
      </c>
      <c r="H15140" s="11"/>
      <c r="I15140" s="10"/>
      <c r="J15140" s="11"/>
      <c r="K15140" s="11"/>
      <c r="L15140" s="13"/>
    </row>
    <row r="15141" spans="1:12" ht="27" outlineLevel="1" x14ac:dyDescent="0.25">
      <c r="A15141" s="22" t="s">
        <v>10393</v>
      </c>
      <c r="B15141" s="15"/>
      <c r="C15141" s="15"/>
      <c r="D15141" s="15"/>
      <c r="E15141" s="15"/>
      <c r="F15141" s="15" t="s">
        <v>12960</v>
      </c>
      <c r="G15141" s="16">
        <f>SUBTOTAL(9,G15136:G15140)</f>
        <v>7807449265</v>
      </c>
      <c r="H15141" s="16">
        <f>SUBTOTAL(9,H15136:H15140)</f>
        <v>3574064670.5900002</v>
      </c>
      <c r="I15141" s="15"/>
      <c r="J15141" s="16">
        <f>SUBTOTAL(9,J15136:J15140)</f>
        <v>744602618.5999999</v>
      </c>
      <c r="K15141" s="16">
        <f>SUBTOTAL(9,K15136:K15140)</f>
        <v>742452803.58999991</v>
      </c>
      <c r="L15141" s="17"/>
    </row>
    <row r="15142" spans="1:12" s="3" customFormat="1" ht="54" outlineLevel="2" x14ac:dyDescent="0.25">
      <c r="A15142" s="35" t="s">
        <v>4956</v>
      </c>
      <c r="B15142" s="36" t="s">
        <v>3790</v>
      </c>
      <c r="C15142" s="36" t="s">
        <v>1107</v>
      </c>
      <c r="D15142" s="36" t="s">
        <v>2488</v>
      </c>
      <c r="E15142" s="36" t="s">
        <v>2489</v>
      </c>
      <c r="F15142" s="36" t="s">
        <v>16</v>
      </c>
      <c r="G15142" s="37">
        <v>4634017747</v>
      </c>
      <c r="H15142" s="37">
        <v>553163745.77999997</v>
      </c>
      <c r="I15142" s="38">
        <f>H15142/G15142</f>
        <v>0.11937022600703474</v>
      </c>
      <c r="J15142" s="37">
        <v>554765463.25999999</v>
      </c>
      <c r="K15142" s="37">
        <f>H15142</f>
        <v>553163745.77999997</v>
      </c>
      <c r="L15142" s="39">
        <f>K15142/J15142</f>
        <v>0.99711280246144429</v>
      </c>
    </row>
    <row r="15143" spans="1:12" ht="54" outlineLevel="2" x14ac:dyDescent="0.25">
      <c r="A15143" s="9" t="s">
        <v>4956</v>
      </c>
      <c r="B15143" s="10" t="s">
        <v>3790</v>
      </c>
      <c r="C15143" s="10" t="s">
        <v>1107</v>
      </c>
      <c r="D15143" s="10" t="s">
        <v>2488</v>
      </c>
      <c r="E15143" s="10" t="s">
        <v>2489</v>
      </c>
      <c r="F15143" s="10" t="s">
        <v>18</v>
      </c>
      <c r="G15143" s="11">
        <v>1212985550</v>
      </c>
      <c r="H15143" s="11">
        <v>1212985550</v>
      </c>
      <c r="I15143" s="12">
        <f>H15143/G15143</f>
        <v>1</v>
      </c>
      <c r="J15143" s="11"/>
      <c r="K15143" s="11"/>
      <c r="L15143" s="13"/>
    </row>
    <row r="15144" spans="1:12" s="3" customFormat="1" ht="54" outlineLevel="2" x14ac:dyDescent="0.25">
      <c r="A15144" s="35" t="s">
        <v>4956</v>
      </c>
      <c r="B15144" s="36" t="s">
        <v>3790</v>
      </c>
      <c r="C15144" s="36" t="s">
        <v>1107</v>
      </c>
      <c r="D15144" s="36" t="s">
        <v>2488</v>
      </c>
      <c r="E15144" s="36" t="s">
        <v>2489</v>
      </c>
      <c r="F15144" s="36" t="s">
        <v>19</v>
      </c>
      <c r="G15144" s="37">
        <v>28661</v>
      </c>
      <c r="H15144" s="37">
        <v>0</v>
      </c>
      <c r="I15144" s="4">
        <f>H15144/G15144</f>
        <v>0</v>
      </c>
      <c r="J15144" s="37"/>
      <c r="K15144" s="37"/>
      <c r="L15144" s="40"/>
    </row>
    <row r="15145" spans="1:12" ht="54" outlineLevel="2" x14ac:dyDescent="0.25">
      <c r="A15145" s="9" t="s">
        <v>4956</v>
      </c>
      <c r="B15145" s="10" t="s">
        <v>3790</v>
      </c>
      <c r="C15145" s="10" t="s">
        <v>1107</v>
      </c>
      <c r="D15145" s="10" t="s">
        <v>2488</v>
      </c>
      <c r="E15145" s="10" t="s">
        <v>2489</v>
      </c>
      <c r="F15145" s="10" t="s">
        <v>41</v>
      </c>
      <c r="G15145" s="11">
        <v>115953255</v>
      </c>
      <c r="H15145" s="11">
        <v>115953255</v>
      </c>
      <c r="I15145" s="12">
        <f>H15145/G15145</f>
        <v>1</v>
      </c>
      <c r="J15145" s="11"/>
      <c r="K15145" s="11"/>
      <c r="L15145" s="13"/>
    </row>
    <row r="15146" spans="1:12" s="3" customFormat="1" ht="54" outlineLevel="2" x14ac:dyDescent="0.25">
      <c r="A15146" s="35" t="s">
        <v>4956</v>
      </c>
      <c r="B15146" s="36" t="s">
        <v>3790</v>
      </c>
      <c r="C15146" s="36" t="s">
        <v>1107</v>
      </c>
      <c r="D15146" s="36" t="s">
        <v>2488</v>
      </c>
      <c r="E15146" s="36" t="s">
        <v>2489</v>
      </c>
      <c r="F15146" s="36" t="s">
        <v>21</v>
      </c>
      <c r="G15146" s="37">
        <v>-926803549</v>
      </c>
      <c r="H15146" s="37"/>
      <c r="I15146" s="36"/>
      <c r="J15146" s="37"/>
      <c r="K15146" s="37"/>
      <c r="L15146" s="40"/>
    </row>
    <row r="15147" spans="1:12" ht="27" outlineLevel="1" x14ac:dyDescent="0.25">
      <c r="A15147" s="18" t="s">
        <v>10394</v>
      </c>
      <c r="B15147" s="19"/>
      <c r="C15147" s="19"/>
      <c r="D15147" s="19"/>
      <c r="E15147" s="19"/>
      <c r="F15147" s="15" t="s">
        <v>12960</v>
      </c>
      <c r="G15147" s="20">
        <f>SUBTOTAL(9,G15142:G15146)</f>
        <v>5036181664</v>
      </c>
      <c r="H15147" s="20">
        <f>SUBTOTAL(9,H15142:H15146)</f>
        <v>1882102550.78</v>
      </c>
      <c r="I15147" s="19"/>
      <c r="J15147" s="20">
        <f>SUBTOTAL(9,J15142:J15146)</f>
        <v>554765463.25999999</v>
      </c>
      <c r="K15147" s="20">
        <f>SUBTOTAL(9,K15142:K15146)</f>
        <v>553163745.77999997</v>
      </c>
      <c r="L15147" s="21"/>
    </row>
    <row r="15148" spans="1:12" ht="54" outlineLevel="2" x14ac:dyDescent="0.25">
      <c r="A15148" s="9" t="s">
        <v>4957</v>
      </c>
      <c r="B15148" s="10" t="s">
        <v>3790</v>
      </c>
      <c r="C15148" s="10" t="s">
        <v>1107</v>
      </c>
      <c r="D15148" s="10" t="s">
        <v>2491</v>
      </c>
      <c r="E15148" s="10" t="s">
        <v>2492</v>
      </c>
      <c r="F15148" s="10" t="s">
        <v>16</v>
      </c>
      <c r="G15148" s="11">
        <v>2748618032</v>
      </c>
      <c r="H15148" s="6">
        <v>328103155.68000001</v>
      </c>
      <c r="I15148" s="7">
        <f>H15148/G15148</f>
        <v>0.1193702260045422</v>
      </c>
      <c r="J15148" s="6">
        <v>329053197.31999999</v>
      </c>
      <c r="K15148" s="6">
        <f>H15148</f>
        <v>328103155.68000001</v>
      </c>
      <c r="L15148" s="8">
        <f>K15148/J15148</f>
        <v>0.99711280228322452</v>
      </c>
    </row>
    <row r="15149" spans="1:12" s="3" customFormat="1" ht="54" outlineLevel="2" x14ac:dyDescent="0.25">
      <c r="A15149" s="35" t="s">
        <v>4957</v>
      </c>
      <c r="B15149" s="36" t="s">
        <v>3790</v>
      </c>
      <c r="C15149" s="36" t="s">
        <v>1107</v>
      </c>
      <c r="D15149" s="36" t="s">
        <v>2491</v>
      </c>
      <c r="E15149" s="36" t="s">
        <v>2492</v>
      </c>
      <c r="F15149" s="36" t="s">
        <v>18</v>
      </c>
      <c r="G15149" s="37">
        <v>1036949370</v>
      </c>
      <c r="H15149" s="37">
        <v>1036949370</v>
      </c>
      <c r="I15149" s="4">
        <f>H15149/G15149</f>
        <v>1</v>
      </c>
      <c r="J15149" s="37"/>
      <c r="K15149" s="37"/>
      <c r="L15149" s="40"/>
    </row>
    <row r="15150" spans="1:12" ht="54" outlineLevel="2" x14ac:dyDescent="0.25">
      <c r="A15150" s="9" t="s">
        <v>4957</v>
      </c>
      <c r="B15150" s="10" t="s">
        <v>3790</v>
      </c>
      <c r="C15150" s="10" t="s">
        <v>1107</v>
      </c>
      <c r="D15150" s="10" t="s">
        <v>2491</v>
      </c>
      <c r="E15150" s="10" t="s">
        <v>2492</v>
      </c>
      <c r="F15150" s="10" t="s">
        <v>19</v>
      </c>
      <c r="G15150" s="11">
        <v>17000</v>
      </c>
      <c r="H15150" s="11">
        <v>0</v>
      </c>
      <c r="I15150" s="12">
        <f>H15150/G15150</f>
        <v>0</v>
      </c>
      <c r="J15150" s="11"/>
      <c r="K15150" s="11"/>
      <c r="L15150" s="13"/>
    </row>
    <row r="15151" spans="1:12" s="3" customFormat="1" ht="54" outlineLevel="2" x14ac:dyDescent="0.25">
      <c r="A15151" s="35" t="s">
        <v>4957</v>
      </c>
      <c r="B15151" s="36" t="s">
        <v>3790</v>
      </c>
      <c r="C15151" s="36" t="s">
        <v>1107</v>
      </c>
      <c r="D15151" s="36" t="s">
        <v>2491</v>
      </c>
      <c r="E15151" s="36" t="s">
        <v>2492</v>
      </c>
      <c r="F15151" s="36" t="s">
        <v>41</v>
      </c>
      <c r="G15151" s="37">
        <v>68776432</v>
      </c>
      <c r="H15151" s="37">
        <v>68776432</v>
      </c>
      <c r="I15151" s="4">
        <f>H15151/G15151</f>
        <v>1</v>
      </c>
      <c r="J15151" s="37"/>
      <c r="K15151" s="37"/>
      <c r="L15151" s="40"/>
    </row>
    <row r="15152" spans="1:12" ht="54" outlineLevel="2" x14ac:dyDescent="0.25">
      <c r="A15152" s="9" t="s">
        <v>4957</v>
      </c>
      <c r="B15152" s="10" t="s">
        <v>3790</v>
      </c>
      <c r="C15152" s="10" t="s">
        <v>1107</v>
      </c>
      <c r="D15152" s="10" t="s">
        <v>2491</v>
      </c>
      <c r="E15152" s="10" t="s">
        <v>2492</v>
      </c>
      <c r="F15152" s="10" t="s">
        <v>21</v>
      </c>
      <c r="G15152" s="11">
        <v>-549723606</v>
      </c>
      <c r="H15152" s="11"/>
      <c r="I15152" s="10"/>
      <c r="J15152" s="11"/>
      <c r="K15152" s="11"/>
      <c r="L15152" s="13"/>
    </row>
    <row r="15153" spans="1:12" ht="27" outlineLevel="1" x14ac:dyDescent="0.25">
      <c r="A15153" s="22" t="s">
        <v>10395</v>
      </c>
      <c r="B15153" s="15"/>
      <c r="C15153" s="15"/>
      <c r="D15153" s="15"/>
      <c r="E15153" s="15"/>
      <c r="F15153" s="15" t="s">
        <v>12960</v>
      </c>
      <c r="G15153" s="16">
        <f>SUBTOTAL(9,G15148:G15152)</f>
        <v>3304637228</v>
      </c>
      <c r="H15153" s="16">
        <f>SUBTOTAL(9,H15148:H15152)</f>
        <v>1433828957.6800001</v>
      </c>
      <c r="I15153" s="15"/>
      <c r="J15153" s="16">
        <f>SUBTOTAL(9,J15148:J15152)</f>
        <v>329053197.31999999</v>
      </c>
      <c r="K15153" s="16">
        <f>SUBTOTAL(9,K15148:K15152)</f>
        <v>328103155.68000001</v>
      </c>
      <c r="L15153" s="17"/>
    </row>
    <row r="15154" spans="1:12" s="3" customFormat="1" ht="54" outlineLevel="2" x14ac:dyDescent="0.25">
      <c r="A15154" s="35" t="s">
        <v>4958</v>
      </c>
      <c r="B15154" s="36" t="s">
        <v>3790</v>
      </c>
      <c r="C15154" s="36" t="s">
        <v>1107</v>
      </c>
      <c r="D15154" s="36" t="s">
        <v>2494</v>
      </c>
      <c r="E15154" s="36" t="s">
        <v>2495</v>
      </c>
      <c r="F15154" s="36" t="s">
        <v>16</v>
      </c>
      <c r="G15154" s="37">
        <v>5466585178</v>
      </c>
      <c r="H15154" s="37">
        <v>652547508.17000008</v>
      </c>
      <c r="I15154" s="38">
        <f>H15154/G15154</f>
        <v>0.11937022600437015</v>
      </c>
      <c r="J15154" s="37">
        <v>654436997.10000002</v>
      </c>
      <c r="K15154" s="37">
        <f>H15154</f>
        <v>652547508.17000008</v>
      </c>
      <c r="L15154" s="39">
        <f>K15154/J15154</f>
        <v>0.99711280239599409</v>
      </c>
    </row>
    <row r="15155" spans="1:12" ht="54" outlineLevel="2" x14ac:dyDescent="0.25">
      <c r="A15155" s="9" t="s">
        <v>4958</v>
      </c>
      <c r="B15155" s="10" t="s">
        <v>3790</v>
      </c>
      <c r="C15155" s="10" t="s">
        <v>1107</v>
      </c>
      <c r="D15155" s="10" t="s">
        <v>2494</v>
      </c>
      <c r="E15155" s="10" t="s">
        <v>2495</v>
      </c>
      <c r="F15155" s="10" t="s">
        <v>18</v>
      </c>
      <c r="G15155" s="11">
        <v>2149079043</v>
      </c>
      <c r="H15155" s="11">
        <v>2149079043</v>
      </c>
      <c r="I15155" s="12">
        <f>H15155/G15155</f>
        <v>1</v>
      </c>
      <c r="J15155" s="11"/>
      <c r="K15155" s="11"/>
      <c r="L15155" s="13"/>
    </row>
    <row r="15156" spans="1:12" s="3" customFormat="1" ht="54" outlineLevel="2" x14ac:dyDescent="0.25">
      <c r="A15156" s="35" t="s">
        <v>4958</v>
      </c>
      <c r="B15156" s="36" t="s">
        <v>3790</v>
      </c>
      <c r="C15156" s="36" t="s">
        <v>1107</v>
      </c>
      <c r="D15156" s="36" t="s">
        <v>2494</v>
      </c>
      <c r="E15156" s="36" t="s">
        <v>2495</v>
      </c>
      <c r="F15156" s="36" t="s">
        <v>19</v>
      </c>
      <c r="G15156" s="37">
        <v>33810</v>
      </c>
      <c r="H15156" s="37">
        <v>0</v>
      </c>
      <c r="I15156" s="4">
        <f>H15156/G15156</f>
        <v>0</v>
      </c>
      <c r="J15156" s="37"/>
      <c r="K15156" s="37"/>
      <c r="L15156" s="40"/>
    </row>
    <row r="15157" spans="1:12" ht="54" outlineLevel="2" x14ac:dyDescent="0.25">
      <c r="A15157" s="9" t="s">
        <v>4958</v>
      </c>
      <c r="B15157" s="10" t="s">
        <v>3790</v>
      </c>
      <c r="C15157" s="10" t="s">
        <v>1107</v>
      </c>
      <c r="D15157" s="10" t="s">
        <v>2494</v>
      </c>
      <c r="E15157" s="10" t="s">
        <v>2495</v>
      </c>
      <c r="F15157" s="10" t="s">
        <v>41</v>
      </c>
      <c r="G15157" s="11">
        <v>136785912</v>
      </c>
      <c r="H15157" s="11">
        <v>136785912</v>
      </c>
      <c r="I15157" s="12">
        <f>H15157/G15157</f>
        <v>1</v>
      </c>
      <c r="J15157" s="11"/>
      <c r="K15157" s="11"/>
      <c r="L15157" s="13"/>
    </row>
    <row r="15158" spans="1:12" s="3" customFormat="1" ht="54" outlineLevel="2" x14ac:dyDescent="0.25">
      <c r="A15158" s="35" t="s">
        <v>4958</v>
      </c>
      <c r="B15158" s="36" t="s">
        <v>3790</v>
      </c>
      <c r="C15158" s="36" t="s">
        <v>1107</v>
      </c>
      <c r="D15158" s="36" t="s">
        <v>2494</v>
      </c>
      <c r="E15158" s="36" t="s">
        <v>2495</v>
      </c>
      <c r="F15158" s="36" t="s">
        <v>21</v>
      </c>
      <c r="G15158" s="37">
        <v>-1093317036</v>
      </c>
      <c r="H15158" s="37"/>
      <c r="I15158" s="36"/>
      <c r="J15158" s="37"/>
      <c r="K15158" s="37"/>
      <c r="L15158" s="40"/>
    </row>
    <row r="15159" spans="1:12" ht="27" outlineLevel="1" x14ac:dyDescent="0.25">
      <c r="A15159" s="18" t="s">
        <v>10396</v>
      </c>
      <c r="B15159" s="19"/>
      <c r="C15159" s="19"/>
      <c r="D15159" s="19"/>
      <c r="E15159" s="19"/>
      <c r="F15159" s="15" t="s">
        <v>12960</v>
      </c>
      <c r="G15159" s="20">
        <f>SUBTOTAL(9,G15154:G15158)</f>
        <v>6659166907</v>
      </c>
      <c r="H15159" s="20">
        <f>SUBTOTAL(9,H15154:H15158)</f>
        <v>2938412463.1700001</v>
      </c>
      <c r="I15159" s="19"/>
      <c r="J15159" s="20">
        <f>SUBTOTAL(9,J15154:J15158)</f>
        <v>654436997.10000002</v>
      </c>
      <c r="K15159" s="20">
        <f>SUBTOTAL(9,K15154:K15158)</f>
        <v>652547508.17000008</v>
      </c>
      <c r="L15159" s="21"/>
    </row>
    <row r="15160" spans="1:12" ht="54" outlineLevel="2" x14ac:dyDescent="0.25">
      <c r="A15160" s="9" t="s">
        <v>4959</v>
      </c>
      <c r="B15160" s="10" t="s">
        <v>3790</v>
      </c>
      <c r="C15160" s="10" t="s">
        <v>1107</v>
      </c>
      <c r="D15160" s="10" t="s">
        <v>2497</v>
      </c>
      <c r="E15160" s="10" t="s">
        <v>2498</v>
      </c>
      <c r="F15160" s="10" t="s">
        <v>16</v>
      </c>
      <c r="G15160" s="11">
        <v>6437238700</v>
      </c>
      <c r="H15160" s="6">
        <v>768414638.47000003</v>
      </c>
      <c r="I15160" s="7">
        <f>H15160/G15160</f>
        <v>0.11937022600544547</v>
      </c>
      <c r="J15160" s="6">
        <v>770639627.31999993</v>
      </c>
      <c r="K15160" s="6">
        <f>H15160</f>
        <v>768414638.47000003</v>
      </c>
      <c r="L15160" s="8">
        <f>K15160/J15160</f>
        <v>0.99711280244212508</v>
      </c>
    </row>
    <row r="15161" spans="1:12" s="3" customFormat="1" ht="54" outlineLevel="2" x14ac:dyDescent="0.25">
      <c r="A15161" s="35" t="s">
        <v>4959</v>
      </c>
      <c r="B15161" s="36" t="s">
        <v>3790</v>
      </c>
      <c r="C15161" s="36" t="s">
        <v>1107</v>
      </c>
      <c r="D15161" s="36" t="s">
        <v>2497</v>
      </c>
      <c r="E15161" s="36" t="s">
        <v>2498</v>
      </c>
      <c r="F15161" s="36" t="s">
        <v>18</v>
      </c>
      <c r="G15161" s="37">
        <v>4721145202</v>
      </c>
      <c r="H15161" s="37">
        <v>4721145202</v>
      </c>
      <c r="I15161" s="4">
        <f>H15161/G15161</f>
        <v>1</v>
      </c>
      <c r="J15161" s="37"/>
      <c r="K15161" s="37"/>
      <c r="L15161" s="40"/>
    </row>
    <row r="15162" spans="1:12" ht="54" outlineLevel="2" x14ac:dyDescent="0.25">
      <c r="A15162" s="9" t="s">
        <v>4959</v>
      </c>
      <c r="B15162" s="10" t="s">
        <v>3790</v>
      </c>
      <c r="C15162" s="10" t="s">
        <v>1107</v>
      </c>
      <c r="D15162" s="10" t="s">
        <v>2497</v>
      </c>
      <c r="E15162" s="10" t="s">
        <v>2498</v>
      </c>
      <c r="F15162" s="10" t="s">
        <v>19</v>
      </c>
      <c r="G15162" s="11">
        <v>39813</v>
      </c>
      <c r="H15162" s="11">
        <v>0</v>
      </c>
      <c r="I15162" s="12">
        <f>H15162/G15162</f>
        <v>0</v>
      </c>
      <c r="J15162" s="11"/>
      <c r="K15162" s="11"/>
      <c r="L15162" s="13"/>
    </row>
    <row r="15163" spans="1:12" s="3" customFormat="1" ht="54" outlineLevel="2" x14ac:dyDescent="0.25">
      <c r="A15163" s="35" t="s">
        <v>4959</v>
      </c>
      <c r="B15163" s="36" t="s">
        <v>3790</v>
      </c>
      <c r="C15163" s="36" t="s">
        <v>1107</v>
      </c>
      <c r="D15163" s="36" t="s">
        <v>2497</v>
      </c>
      <c r="E15163" s="36" t="s">
        <v>2498</v>
      </c>
      <c r="F15163" s="36" t="s">
        <v>41</v>
      </c>
      <c r="G15163" s="37">
        <v>161073785</v>
      </c>
      <c r="H15163" s="37">
        <v>161073785</v>
      </c>
      <c r="I15163" s="4">
        <f>H15163/G15163</f>
        <v>1</v>
      </c>
      <c r="J15163" s="37"/>
      <c r="K15163" s="37"/>
      <c r="L15163" s="40"/>
    </row>
    <row r="15164" spans="1:12" ht="54" outlineLevel="2" x14ac:dyDescent="0.25">
      <c r="A15164" s="9" t="s">
        <v>4959</v>
      </c>
      <c r="B15164" s="10" t="s">
        <v>3790</v>
      </c>
      <c r="C15164" s="10" t="s">
        <v>1107</v>
      </c>
      <c r="D15164" s="10" t="s">
        <v>2497</v>
      </c>
      <c r="E15164" s="10" t="s">
        <v>2498</v>
      </c>
      <c r="F15164" s="10" t="s">
        <v>21</v>
      </c>
      <c r="G15164" s="11">
        <v>-1287447740</v>
      </c>
      <c r="H15164" s="11"/>
      <c r="I15164" s="10"/>
      <c r="J15164" s="11"/>
      <c r="K15164" s="11"/>
      <c r="L15164" s="13"/>
    </row>
    <row r="15165" spans="1:12" ht="27" outlineLevel="1" x14ac:dyDescent="0.25">
      <c r="A15165" s="22" t="s">
        <v>10397</v>
      </c>
      <c r="B15165" s="15"/>
      <c r="C15165" s="15"/>
      <c r="D15165" s="15"/>
      <c r="E15165" s="15"/>
      <c r="F15165" s="15" t="s">
        <v>12960</v>
      </c>
      <c r="G15165" s="16">
        <f>SUBTOTAL(9,G15160:G15164)</f>
        <v>10032049760</v>
      </c>
      <c r="H15165" s="16">
        <f>SUBTOTAL(9,H15160:H15164)</f>
        <v>5650633625.4700003</v>
      </c>
      <c r="I15165" s="15"/>
      <c r="J15165" s="16">
        <f>SUBTOTAL(9,J15160:J15164)</f>
        <v>770639627.31999993</v>
      </c>
      <c r="K15165" s="16">
        <f>SUBTOTAL(9,K15160:K15164)</f>
        <v>768414638.47000003</v>
      </c>
      <c r="L15165" s="17"/>
    </row>
    <row r="15166" spans="1:12" s="3" customFormat="1" ht="54" outlineLevel="2" x14ac:dyDescent="0.25">
      <c r="A15166" s="35" t="s">
        <v>4960</v>
      </c>
      <c r="B15166" s="36" t="s">
        <v>3790</v>
      </c>
      <c r="C15166" s="36" t="s">
        <v>1107</v>
      </c>
      <c r="D15166" s="36" t="s">
        <v>2500</v>
      </c>
      <c r="E15166" s="36" t="s">
        <v>312</v>
      </c>
      <c r="F15166" s="36" t="s">
        <v>16</v>
      </c>
      <c r="G15166" s="37">
        <v>3486433052</v>
      </c>
      <c r="H15166" s="37">
        <v>416176301.37</v>
      </c>
      <c r="I15166" s="38">
        <f>H15166/G15166</f>
        <v>0.11937022600541822</v>
      </c>
      <c r="J15166" s="37">
        <v>417381363.75</v>
      </c>
      <c r="K15166" s="37">
        <f>H15166</f>
        <v>416176301.37</v>
      </c>
      <c r="L15166" s="39">
        <f>K15166/J15166</f>
        <v>0.99711280261971214</v>
      </c>
    </row>
    <row r="15167" spans="1:12" ht="54" outlineLevel="2" x14ac:dyDescent="0.25">
      <c r="A15167" s="9" t="s">
        <v>4960</v>
      </c>
      <c r="B15167" s="10" t="s">
        <v>3790</v>
      </c>
      <c r="C15167" s="10" t="s">
        <v>1107</v>
      </c>
      <c r="D15167" s="10" t="s">
        <v>2500</v>
      </c>
      <c r="E15167" s="10" t="s">
        <v>312</v>
      </c>
      <c r="F15167" s="10" t="s">
        <v>18</v>
      </c>
      <c r="G15167" s="11">
        <v>270581449</v>
      </c>
      <c r="H15167" s="11">
        <v>270581449</v>
      </c>
      <c r="I15167" s="12">
        <f>H15167/G15167</f>
        <v>1</v>
      </c>
      <c r="J15167" s="11"/>
      <c r="K15167" s="11"/>
      <c r="L15167" s="13"/>
    </row>
    <row r="15168" spans="1:12" s="3" customFormat="1" ht="54" outlineLevel="2" x14ac:dyDescent="0.25">
      <c r="A15168" s="35" t="s">
        <v>4960</v>
      </c>
      <c r="B15168" s="36" t="s">
        <v>3790</v>
      </c>
      <c r="C15168" s="36" t="s">
        <v>1107</v>
      </c>
      <c r="D15168" s="36" t="s">
        <v>2500</v>
      </c>
      <c r="E15168" s="36" t="s">
        <v>312</v>
      </c>
      <c r="F15168" s="36" t="s">
        <v>19</v>
      </c>
      <c r="G15168" s="37">
        <v>21563</v>
      </c>
      <c r="H15168" s="37">
        <v>0</v>
      </c>
      <c r="I15168" s="4">
        <f>H15168/G15168</f>
        <v>0</v>
      </c>
      <c r="J15168" s="37"/>
      <c r="K15168" s="37"/>
      <c r="L15168" s="40"/>
    </row>
    <row r="15169" spans="1:12" ht="54" outlineLevel="2" x14ac:dyDescent="0.25">
      <c r="A15169" s="9" t="s">
        <v>4960</v>
      </c>
      <c r="B15169" s="10" t="s">
        <v>3790</v>
      </c>
      <c r="C15169" s="10" t="s">
        <v>1107</v>
      </c>
      <c r="D15169" s="10" t="s">
        <v>2500</v>
      </c>
      <c r="E15169" s="10" t="s">
        <v>312</v>
      </c>
      <c r="F15169" s="10" t="s">
        <v>41</v>
      </c>
      <c r="G15169" s="11">
        <v>87238177</v>
      </c>
      <c r="H15169" s="11">
        <v>87238177</v>
      </c>
      <c r="I15169" s="12">
        <f>H15169/G15169</f>
        <v>1</v>
      </c>
      <c r="J15169" s="11"/>
      <c r="K15169" s="11"/>
      <c r="L15169" s="13"/>
    </row>
    <row r="15170" spans="1:12" s="3" customFormat="1" ht="54" outlineLevel="2" x14ac:dyDescent="0.25">
      <c r="A15170" s="35" t="s">
        <v>4960</v>
      </c>
      <c r="B15170" s="36" t="s">
        <v>3790</v>
      </c>
      <c r="C15170" s="36" t="s">
        <v>1107</v>
      </c>
      <c r="D15170" s="36" t="s">
        <v>2500</v>
      </c>
      <c r="E15170" s="36" t="s">
        <v>312</v>
      </c>
      <c r="F15170" s="36" t="s">
        <v>21</v>
      </c>
      <c r="G15170" s="37">
        <v>-697286610</v>
      </c>
      <c r="H15170" s="37"/>
      <c r="I15170" s="36"/>
      <c r="J15170" s="37"/>
      <c r="K15170" s="37"/>
      <c r="L15170" s="40"/>
    </row>
    <row r="15171" spans="1:12" ht="27" outlineLevel="1" x14ac:dyDescent="0.25">
      <c r="A15171" s="18" t="s">
        <v>10398</v>
      </c>
      <c r="B15171" s="19"/>
      <c r="C15171" s="19"/>
      <c r="D15171" s="19"/>
      <c r="E15171" s="19"/>
      <c r="F15171" s="15" t="s">
        <v>12960</v>
      </c>
      <c r="G15171" s="20">
        <f>SUBTOTAL(9,G15166:G15170)</f>
        <v>3146987631</v>
      </c>
      <c r="H15171" s="20">
        <f>SUBTOTAL(9,H15166:H15170)</f>
        <v>773995927.37</v>
      </c>
      <c r="I15171" s="19"/>
      <c r="J15171" s="20">
        <f>SUBTOTAL(9,J15166:J15170)</f>
        <v>417381363.75</v>
      </c>
      <c r="K15171" s="20">
        <f>SUBTOTAL(9,K15166:K15170)</f>
        <v>416176301.37</v>
      </c>
      <c r="L15171" s="21"/>
    </row>
    <row r="15172" spans="1:12" ht="54" outlineLevel="2" x14ac:dyDescent="0.25">
      <c r="A15172" s="9" t="s">
        <v>4961</v>
      </c>
      <c r="B15172" s="10" t="s">
        <v>3790</v>
      </c>
      <c r="C15172" s="10" t="s">
        <v>1107</v>
      </c>
      <c r="D15172" s="10" t="s">
        <v>2502</v>
      </c>
      <c r="E15172" s="10" t="s">
        <v>2503</v>
      </c>
      <c r="F15172" s="10" t="s">
        <v>16</v>
      </c>
      <c r="G15172" s="11">
        <v>4308484227</v>
      </c>
      <c r="H15172" s="6">
        <v>514304735.91999996</v>
      </c>
      <c r="I15172" s="7">
        <f>H15172/G15172</f>
        <v>0.11937022600593589</v>
      </c>
      <c r="J15172" s="6">
        <v>515793935.02000004</v>
      </c>
      <c r="K15172" s="6">
        <f>H15172</f>
        <v>514304735.91999996</v>
      </c>
      <c r="L15172" s="8">
        <f>K15172/J15172</f>
        <v>0.99711280222800147</v>
      </c>
    </row>
    <row r="15173" spans="1:12" s="3" customFormat="1" ht="54" outlineLevel="2" x14ac:dyDescent="0.25">
      <c r="A15173" s="35" t="s">
        <v>4961</v>
      </c>
      <c r="B15173" s="36" t="s">
        <v>3790</v>
      </c>
      <c r="C15173" s="36" t="s">
        <v>1107</v>
      </c>
      <c r="D15173" s="36" t="s">
        <v>2502</v>
      </c>
      <c r="E15173" s="36" t="s">
        <v>2503</v>
      </c>
      <c r="F15173" s="36" t="s">
        <v>18</v>
      </c>
      <c r="G15173" s="37">
        <v>2687642085</v>
      </c>
      <c r="H15173" s="37">
        <v>2687642085</v>
      </c>
      <c r="I15173" s="4">
        <f>H15173/G15173</f>
        <v>1</v>
      </c>
      <c r="J15173" s="37"/>
      <c r="K15173" s="37"/>
      <c r="L15173" s="40"/>
    </row>
    <row r="15174" spans="1:12" ht="54" outlineLevel="2" x14ac:dyDescent="0.25">
      <c r="A15174" s="9" t="s">
        <v>4961</v>
      </c>
      <c r="B15174" s="10" t="s">
        <v>3790</v>
      </c>
      <c r="C15174" s="10" t="s">
        <v>1107</v>
      </c>
      <c r="D15174" s="10" t="s">
        <v>2502</v>
      </c>
      <c r="E15174" s="10" t="s">
        <v>2503</v>
      </c>
      <c r="F15174" s="10" t="s">
        <v>19</v>
      </c>
      <c r="G15174" s="11">
        <v>26647</v>
      </c>
      <c r="H15174" s="11">
        <v>0</v>
      </c>
      <c r="I15174" s="12">
        <f>H15174/G15174</f>
        <v>0</v>
      </c>
      <c r="J15174" s="11"/>
      <c r="K15174" s="11"/>
      <c r="L15174" s="13"/>
    </row>
    <row r="15175" spans="1:12" s="3" customFormat="1" ht="54" outlineLevel="2" x14ac:dyDescent="0.25">
      <c r="A15175" s="35" t="s">
        <v>4961</v>
      </c>
      <c r="B15175" s="36" t="s">
        <v>3790</v>
      </c>
      <c r="C15175" s="36" t="s">
        <v>1107</v>
      </c>
      <c r="D15175" s="36" t="s">
        <v>2502</v>
      </c>
      <c r="E15175" s="36" t="s">
        <v>2503</v>
      </c>
      <c r="F15175" s="36" t="s">
        <v>41</v>
      </c>
      <c r="G15175" s="37">
        <v>107807694</v>
      </c>
      <c r="H15175" s="37">
        <v>107807694</v>
      </c>
      <c r="I15175" s="4">
        <f>H15175/G15175</f>
        <v>1</v>
      </c>
      <c r="J15175" s="37"/>
      <c r="K15175" s="37"/>
      <c r="L15175" s="40"/>
    </row>
    <row r="15176" spans="1:12" ht="54" outlineLevel="2" x14ac:dyDescent="0.25">
      <c r="A15176" s="9" t="s">
        <v>4961</v>
      </c>
      <c r="B15176" s="10" t="s">
        <v>3790</v>
      </c>
      <c r="C15176" s="10" t="s">
        <v>1107</v>
      </c>
      <c r="D15176" s="10" t="s">
        <v>2502</v>
      </c>
      <c r="E15176" s="10" t="s">
        <v>2503</v>
      </c>
      <c r="F15176" s="10" t="s">
        <v>21</v>
      </c>
      <c r="G15176" s="11">
        <v>-861696845</v>
      </c>
      <c r="H15176" s="11"/>
      <c r="I15176" s="10"/>
      <c r="J15176" s="11"/>
      <c r="K15176" s="11"/>
      <c r="L15176" s="13"/>
    </row>
    <row r="15177" spans="1:12" ht="27" outlineLevel="1" x14ac:dyDescent="0.25">
      <c r="A15177" s="24" t="s">
        <v>10399</v>
      </c>
      <c r="B15177" s="15"/>
      <c r="C15177" s="15"/>
      <c r="D15177" s="15"/>
      <c r="E15177" s="15"/>
      <c r="F15177" s="15" t="s">
        <v>12960</v>
      </c>
      <c r="G15177" s="16">
        <f>SUBTOTAL(9,G15172:G15176)</f>
        <v>6242263808</v>
      </c>
      <c r="H15177" s="16">
        <f>SUBTOTAL(9,H15172:H15176)</f>
        <v>3309754514.9200001</v>
      </c>
      <c r="I15177" s="15"/>
      <c r="J15177" s="16">
        <f>SUBTOTAL(9,J15172:J15176)</f>
        <v>515793935.02000004</v>
      </c>
      <c r="K15177" s="16">
        <f>SUBTOTAL(9,K15172:K15176)</f>
        <v>514304735.91999996</v>
      </c>
      <c r="L15177" s="17"/>
    </row>
    <row r="15178" spans="1:12" s="3" customFormat="1" ht="54" outlineLevel="2" x14ac:dyDescent="0.25">
      <c r="A15178" s="41" t="s">
        <v>4962</v>
      </c>
      <c r="B15178" s="36" t="s">
        <v>3790</v>
      </c>
      <c r="C15178" s="36" t="s">
        <v>1107</v>
      </c>
      <c r="D15178" s="36" t="s">
        <v>2505</v>
      </c>
      <c r="E15178" s="36" t="s">
        <v>1107</v>
      </c>
      <c r="F15178" s="36" t="s">
        <v>16</v>
      </c>
      <c r="G15178" s="37">
        <v>5626583575</v>
      </c>
      <c r="H15178" s="37">
        <v>671646552.99000001</v>
      </c>
      <c r="I15178" s="38">
        <f>H15178/G15178</f>
        <v>0.1193702260061071</v>
      </c>
      <c r="J15178" s="37">
        <v>673591344.33999991</v>
      </c>
      <c r="K15178" s="37">
        <f>H15178</f>
        <v>671646552.99000001</v>
      </c>
      <c r="L15178" s="39">
        <f>K15178/J15178</f>
        <v>0.99711280234471322</v>
      </c>
    </row>
    <row r="15179" spans="1:12" ht="54" outlineLevel="2" x14ac:dyDescent="0.25">
      <c r="A15179" s="9" t="s">
        <v>4962</v>
      </c>
      <c r="B15179" s="10" t="s">
        <v>3790</v>
      </c>
      <c r="C15179" s="10" t="s">
        <v>1107</v>
      </c>
      <c r="D15179" s="10" t="s">
        <v>2505</v>
      </c>
      <c r="E15179" s="10" t="s">
        <v>1107</v>
      </c>
      <c r="F15179" s="10" t="s">
        <v>18</v>
      </c>
      <c r="G15179" s="11">
        <v>824063233</v>
      </c>
      <c r="H15179" s="11">
        <v>824063233</v>
      </c>
      <c r="I15179" s="12">
        <f>H15179/G15179</f>
        <v>1</v>
      </c>
      <c r="J15179" s="11"/>
      <c r="K15179" s="11"/>
      <c r="L15179" s="13"/>
    </row>
    <row r="15180" spans="1:12" s="3" customFormat="1" ht="54" outlineLevel="2" x14ac:dyDescent="0.25">
      <c r="A15180" s="35" t="s">
        <v>4962</v>
      </c>
      <c r="B15180" s="36" t="s">
        <v>3790</v>
      </c>
      <c r="C15180" s="36" t="s">
        <v>1107</v>
      </c>
      <c r="D15180" s="36" t="s">
        <v>2505</v>
      </c>
      <c r="E15180" s="36" t="s">
        <v>1107</v>
      </c>
      <c r="F15180" s="36" t="s">
        <v>19</v>
      </c>
      <c r="G15180" s="37">
        <v>34800</v>
      </c>
      <c r="H15180" s="37">
        <v>0</v>
      </c>
      <c r="I15180" s="4">
        <f>H15180/G15180</f>
        <v>0</v>
      </c>
      <c r="J15180" s="37"/>
      <c r="K15180" s="37"/>
      <c r="L15180" s="40"/>
    </row>
    <row r="15181" spans="1:12" ht="54" outlineLevel="2" x14ac:dyDescent="0.25">
      <c r="A15181" s="9" t="s">
        <v>4962</v>
      </c>
      <c r="B15181" s="10" t="s">
        <v>3790</v>
      </c>
      <c r="C15181" s="10" t="s">
        <v>1107</v>
      </c>
      <c r="D15181" s="10" t="s">
        <v>2505</v>
      </c>
      <c r="E15181" s="10" t="s">
        <v>1107</v>
      </c>
      <c r="F15181" s="10" t="s">
        <v>41</v>
      </c>
      <c r="G15181" s="11">
        <v>140789421</v>
      </c>
      <c r="H15181" s="11">
        <v>140789421</v>
      </c>
      <c r="I15181" s="12">
        <f>H15181/G15181</f>
        <v>1</v>
      </c>
      <c r="J15181" s="11"/>
      <c r="K15181" s="11"/>
      <c r="L15181" s="13"/>
    </row>
    <row r="15182" spans="1:12" s="3" customFormat="1" ht="54" outlineLevel="2" x14ac:dyDescent="0.25">
      <c r="A15182" s="35" t="s">
        <v>4962</v>
      </c>
      <c r="B15182" s="36" t="s">
        <v>3790</v>
      </c>
      <c r="C15182" s="36" t="s">
        <v>1107</v>
      </c>
      <c r="D15182" s="36" t="s">
        <v>2505</v>
      </c>
      <c r="E15182" s="36" t="s">
        <v>1107</v>
      </c>
      <c r="F15182" s="36" t="s">
        <v>21</v>
      </c>
      <c r="G15182" s="37">
        <v>-1125316715</v>
      </c>
      <c r="H15182" s="37"/>
      <c r="I15182" s="36"/>
      <c r="J15182" s="37"/>
      <c r="K15182" s="37"/>
      <c r="L15182" s="40"/>
    </row>
    <row r="15183" spans="1:12" ht="27" outlineLevel="1" x14ac:dyDescent="0.25">
      <c r="A15183" s="18" t="s">
        <v>10400</v>
      </c>
      <c r="B15183" s="19"/>
      <c r="C15183" s="19"/>
      <c r="D15183" s="19"/>
      <c r="E15183" s="19"/>
      <c r="F15183" s="15" t="s">
        <v>12960</v>
      </c>
      <c r="G15183" s="20">
        <f>SUBTOTAL(9,G15178:G15182)</f>
        <v>5466154314</v>
      </c>
      <c r="H15183" s="20">
        <f>SUBTOTAL(9,H15178:H15182)</f>
        <v>1636499206.99</v>
      </c>
      <c r="I15183" s="19"/>
      <c r="J15183" s="20">
        <f>SUBTOTAL(9,J15178:J15182)</f>
        <v>673591344.33999991</v>
      </c>
      <c r="K15183" s="20">
        <f>SUBTOTAL(9,K15178:K15182)</f>
        <v>671646552.99000001</v>
      </c>
      <c r="L15183" s="21"/>
    </row>
    <row r="15184" spans="1:12" ht="54" outlineLevel="2" x14ac:dyDescent="0.25">
      <c r="A15184" s="9" t="s">
        <v>4963</v>
      </c>
      <c r="B15184" s="10" t="s">
        <v>3790</v>
      </c>
      <c r="C15184" s="10" t="s">
        <v>1107</v>
      </c>
      <c r="D15184" s="10" t="s">
        <v>2507</v>
      </c>
      <c r="E15184" s="10" t="s">
        <v>2508</v>
      </c>
      <c r="F15184" s="10" t="s">
        <v>16</v>
      </c>
      <c r="G15184" s="11">
        <v>3751943675</v>
      </c>
      <c r="H15184" s="6">
        <v>447870364.43999994</v>
      </c>
      <c r="I15184" s="7">
        <f>H15184/G15184</f>
        <v>0.11937022600425896</v>
      </c>
      <c r="J15184" s="6">
        <v>449167199.00999999</v>
      </c>
      <c r="K15184" s="6">
        <f>H15184</f>
        <v>447870364.43999994</v>
      </c>
      <c r="L15184" s="8">
        <f>K15184/J15184</f>
        <v>0.99711280215283227</v>
      </c>
    </row>
    <row r="15185" spans="1:12" s="3" customFormat="1" ht="54" outlineLevel="2" x14ac:dyDescent="0.25">
      <c r="A15185" s="35" t="s">
        <v>4963</v>
      </c>
      <c r="B15185" s="36" t="s">
        <v>3790</v>
      </c>
      <c r="C15185" s="36" t="s">
        <v>1107</v>
      </c>
      <c r="D15185" s="36" t="s">
        <v>2507</v>
      </c>
      <c r="E15185" s="36" t="s">
        <v>2508</v>
      </c>
      <c r="F15185" s="36" t="s">
        <v>18</v>
      </c>
      <c r="G15185" s="37">
        <v>2002500460</v>
      </c>
      <c r="H15185" s="37">
        <v>2002500460</v>
      </c>
      <c r="I15185" s="4">
        <f>H15185/G15185</f>
        <v>1</v>
      </c>
      <c r="J15185" s="37"/>
      <c r="K15185" s="37"/>
      <c r="L15185" s="40"/>
    </row>
    <row r="15186" spans="1:12" ht="54" outlineLevel="2" x14ac:dyDescent="0.25">
      <c r="A15186" s="9" t="s">
        <v>4963</v>
      </c>
      <c r="B15186" s="10" t="s">
        <v>3790</v>
      </c>
      <c r="C15186" s="10" t="s">
        <v>1107</v>
      </c>
      <c r="D15186" s="10" t="s">
        <v>2507</v>
      </c>
      <c r="E15186" s="10" t="s">
        <v>2508</v>
      </c>
      <c r="F15186" s="10" t="s">
        <v>19</v>
      </c>
      <c r="G15186" s="11">
        <v>23205</v>
      </c>
      <c r="H15186" s="11">
        <v>0</v>
      </c>
      <c r="I15186" s="12">
        <f>H15186/G15186</f>
        <v>0</v>
      </c>
      <c r="J15186" s="11"/>
      <c r="K15186" s="11"/>
      <c r="L15186" s="13"/>
    </row>
    <row r="15187" spans="1:12" s="3" customFormat="1" ht="54" outlineLevel="2" x14ac:dyDescent="0.25">
      <c r="A15187" s="35" t="s">
        <v>4963</v>
      </c>
      <c r="B15187" s="36" t="s">
        <v>3790</v>
      </c>
      <c r="C15187" s="36" t="s">
        <v>1107</v>
      </c>
      <c r="D15187" s="36" t="s">
        <v>2507</v>
      </c>
      <c r="E15187" s="36" t="s">
        <v>2508</v>
      </c>
      <c r="F15187" s="36" t="s">
        <v>41</v>
      </c>
      <c r="G15187" s="37">
        <v>93881833</v>
      </c>
      <c r="H15187" s="37">
        <v>93881833</v>
      </c>
      <c r="I15187" s="4">
        <f>H15187/G15187</f>
        <v>1</v>
      </c>
      <c r="J15187" s="37"/>
      <c r="K15187" s="37"/>
      <c r="L15187" s="40"/>
    </row>
    <row r="15188" spans="1:12" ht="54" outlineLevel="2" x14ac:dyDescent="0.25">
      <c r="A15188" s="9" t="s">
        <v>4963</v>
      </c>
      <c r="B15188" s="10" t="s">
        <v>3790</v>
      </c>
      <c r="C15188" s="10" t="s">
        <v>1107</v>
      </c>
      <c r="D15188" s="10" t="s">
        <v>2507</v>
      </c>
      <c r="E15188" s="10" t="s">
        <v>2508</v>
      </c>
      <c r="F15188" s="10" t="s">
        <v>21</v>
      </c>
      <c r="G15188" s="11">
        <v>-750388735</v>
      </c>
      <c r="H15188" s="11"/>
      <c r="I15188" s="10"/>
      <c r="J15188" s="11"/>
      <c r="K15188" s="11"/>
      <c r="L15188" s="13"/>
    </row>
    <row r="15189" spans="1:12" ht="27" outlineLevel="1" x14ac:dyDescent="0.25">
      <c r="A15189" s="22" t="s">
        <v>10401</v>
      </c>
      <c r="B15189" s="15"/>
      <c r="C15189" s="15"/>
      <c r="D15189" s="15"/>
      <c r="E15189" s="15"/>
      <c r="F15189" s="15" t="s">
        <v>12960</v>
      </c>
      <c r="G15189" s="16">
        <f>SUBTOTAL(9,G15184:G15188)</f>
        <v>5097960438</v>
      </c>
      <c r="H15189" s="16">
        <f>SUBTOTAL(9,H15184:H15188)</f>
        <v>2544252657.4400001</v>
      </c>
      <c r="I15189" s="15"/>
      <c r="J15189" s="16">
        <f>SUBTOTAL(9,J15184:J15188)</f>
        <v>449167199.00999999</v>
      </c>
      <c r="K15189" s="16">
        <f>SUBTOTAL(9,K15184:K15188)</f>
        <v>447870364.43999994</v>
      </c>
      <c r="L15189" s="17"/>
    </row>
    <row r="15190" spans="1:12" s="3" customFormat="1" ht="54" outlineLevel="2" x14ac:dyDescent="0.25">
      <c r="A15190" s="35" t="s">
        <v>4964</v>
      </c>
      <c r="B15190" s="36" t="s">
        <v>3790</v>
      </c>
      <c r="C15190" s="36" t="s">
        <v>1107</v>
      </c>
      <c r="D15190" s="36" t="s">
        <v>2510</v>
      </c>
      <c r="E15190" s="36" t="s">
        <v>2511</v>
      </c>
      <c r="F15190" s="36" t="s">
        <v>16</v>
      </c>
      <c r="G15190" s="37">
        <v>3730273101</v>
      </c>
      <c r="H15190" s="37">
        <v>445283543.13</v>
      </c>
      <c r="I15190" s="38">
        <f>H15190/G15190</f>
        <v>0.11937022600587334</v>
      </c>
      <c r="J15190" s="37">
        <v>446572887.36000001</v>
      </c>
      <c r="K15190" s="37">
        <f>H15190</f>
        <v>445283543.13</v>
      </c>
      <c r="L15190" s="39">
        <f>K15190/J15190</f>
        <v>0.99711280226253274</v>
      </c>
    </row>
    <row r="15191" spans="1:12" ht="54" outlineLevel="2" x14ac:dyDescent="0.25">
      <c r="A15191" s="9" t="s">
        <v>4964</v>
      </c>
      <c r="B15191" s="10" t="s">
        <v>3790</v>
      </c>
      <c r="C15191" s="10" t="s">
        <v>1107</v>
      </c>
      <c r="D15191" s="10" t="s">
        <v>2510</v>
      </c>
      <c r="E15191" s="10" t="s">
        <v>2511</v>
      </c>
      <c r="F15191" s="10" t="s">
        <v>18</v>
      </c>
      <c r="G15191" s="11">
        <v>1817908314</v>
      </c>
      <c r="H15191" s="11">
        <v>1817908314</v>
      </c>
      <c r="I15191" s="12">
        <f>H15191/G15191</f>
        <v>1</v>
      </c>
      <c r="J15191" s="11"/>
      <c r="K15191" s="11"/>
      <c r="L15191" s="13"/>
    </row>
    <row r="15192" spans="1:12" s="3" customFormat="1" ht="54" outlineLevel="2" x14ac:dyDescent="0.25">
      <c r="A15192" s="35" t="s">
        <v>4964</v>
      </c>
      <c r="B15192" s="36" t="s">
        <v>3790</v>
      </c>
      <c r="C15192" s="36" t="s">
        <v>1107</v>
      </c>
      <c r="D15192" s="36" t="s">
        <v>2510</v>
      </c>
      <c r="E15192" s="36" t="s">
        <v>2511</v>
      </c>
      <c r="F15192" s="36" t="s">
        <v>19</v>
      </c>
      <c r="G15192" s="37">
        <v>23071</v>
      </c>
      <c r="H15192" s="37">
        <v>0</v>
      </c>
      <c r="I15192" s="4">
        <f>H15192/G15192</f>
        <v>0</v>
      </c>
      <c r="J15192" s="37"/>
      <c r="K15192" s="37"/>
      <c r="L15192" s="40"/>
    </row>
    <row r="15193" spans="1:12" ht="54" outlineLevel="2" x14ac:dyDescent="0.25">
      <c r="A15193" s="9" t="s">
        <v>4964</v>
      </c>
      <c r="B15193" s="10" t="s">
        <v>3790</v>
      </c>
      <c r="C15193" s="10" t="s">
        <v>1107</v>
      </c>
      <c r="D15193" s="10" t="s">
        <v>2510</v>
      </c>
      <c r="E15193" s="10" t="s">
        <v>2511</v>
      </c>
      <c r="F15193" s="10" t="s">
        <v>41</v>
      </c>
      <c r="G15193" s="11">
        <v>93339588</v>
      </c>
      <c r="H15193" s="11">
        <v>93339588</v>
      </c>
      <c r="I15193" s="12">
        <f>H15193/G15193</f>
        <v>1</v>
      </c>
      <c r="J15193" s="11"/>
      <c r="K15193" s="11"/>
      <c r="L15193" s="13"/>
    </row>
    <row r="15194" spans="1:12" s="3" customFormat="1" ht="54" outlineLevel="2" x14ac:dyDescent="0.25">
      <c r="A15194" s="35" t="s">
        <v>4964</v>
      </c>
      <c r="B15194" s="36" t="s">
        <v>3790</v>
      </c>
      <c r="C15194" s="36" t="s">
        <v>1107</v>
      </c>
      <c r="D15194" s="36" t="s">
        <v>2510</v>
      </c>
      <c r="E15194" s="36" t="s">
        <v>2511</v>
      </c>
      <c r="F15194" s="36" t="s">
        <v>21</v>
      </c>
      <c r="G15194" s="37">
        <v>-746054620</v>
      </c>
      <c r="H15194" s="37"/>
      <c r="I15194" s="36"/>
      <c r="J15194" s="37"/>
      <c r="K15194" s="37"/>
      <c r="L15194" s="40"/>
    </row>
    <row r="15195" spans="1:12" ht="27" outlineLevel="1" x14ac:dyDescent="0.25">
      <c r="A15195" s="18" t="s">
        <v>10402</v>
      </c>
      <c r="B15195" s="19"/>
      <c r="C15195" s="19"/>
      <c r="D15195" s="19"/>
      <c r="E15195" s="19"/>
      <c r="F15195" s="15" t="s">
        <v>12960</v>
      </c>
      <c r="G15195" s="20">
        <f>SUBTOTAL(9,G15190:G15194)</f>
        <v>4895489454</v>
      </c>
      <c r="H15195" s="20">
        <f>SUBTOTAL(9,H15190:H15194)</f>
        <v>2356531445.1300001</v>
      </c>
      <c r="I15195" s="19"/>
      <c r="J15195" s="20">
        <f>SUBTOTAL(9,J15190:J15194)</f>
        <v>446572887.36000001</v>
      </c>
      <c r="K15195" s="20">
        <f>SUBTOTAL(9,K15190:K15194)</f>
        <v>445283543.13</v>
      </c>
      <c r="L15195" s="21"/>
    </row>
    <row r="15196" spans="1:12" ht="54" outlineLevel="2" x14ac:dyDescent="0.25">
      <c r="A15196" s="9" t="s">
        <v>4965</v>
      </c>
      <c r="B15196" s="10" t="s">
        <v>3790</v>
      </c>
      <c r="C15196" s="10" t="s">
        <v>2513</v>
      </c>
      <c r="D15196" s="10" t="s">
        <v>4966</v>
      </c>
      <c r="E15196" s="10" t="s">
        <v>4967</v>
      </c>
      <c r="F15196" s="10" t="s">
        <v>16</v>
      </c>
      <c r="G15196" s="11">
        <v>1144631810</v>
      </c>
      <c r="H15196" s="6">
        <v>136634957.84999999</v>
      </c>
      <c r="I15196" s="7">
        <f>H15196/G15196</f>
        <v>0.11937022600306731</v>
      </c>
      <c r="J15196" s="6">
        <v>137030592.31999999</v>
      </c>
      <c r="K15196" s="6">
        <f>H15196</f>
        <v>136634957.84999999</v>
      </c>
      <c r="L15196" s="8">
        <f>K15196/J15196</f>
        <v>0.99711280186926365</v>
      </c>
    </row>
    <row r="15197" spans="1:12" s="3" customFormat="1" ht="54" outlineLevel="2" x14ac:dyDescent="0.25">
      <c r="A15197" s="35" t="s">
        <v>4965</v>
      </c>
      <c r="B15197" s="36" t="s">
        <v>3790</v>
      </c>
      <c r="C15197" s="36" t="s">
        <v>2513</v>
      </c>
      <c r="D15197" s="36" t="s">
        <v>4966</v>
      </c>
      <c r="E15197" s="36" t="s">
        <v>4967</v>
      </c>
      <c r="F15197" s="36" t="s">
        <v>18</v>
      </c>
      <c r="G15197" s="37">
        <v>433201880</v>
      </c>
      <c r="H15197" s="37">
        <v>433201880</v>
      </c>
      <c r="I15197" s="4">
        <f>H15197/G15197</f>
        <v>1</v>
      </c>
      <c r="J15197" s="37"/>
      <c r="K15197" s="37"/>
      <c r="L15197" s="40"/>
    </row>
    <row r="15198" spans="1:12" ht="54" outlineLevel="2" x14ac:dyDescent="0.25">
      <c r="A15198" s="9" t="s">
        <v>4965</v>
      </c>
      <c r="B15198" s="10" t="s">
        <v>3790</v>
      </c>
      <c r="C15198" s="10" t="s">
        <v>2513</v>
      </c>
      <c r="D15198" s="10" t="s">
        <v>4966</v>
      </c>
      <c r="E15198" s="10" t="s">
        <v>4967</v>
      </c>
      <c r="F15198" s="10" t="s">
        <v>19</v>
      </c>
      <c r="G15198" s="11">
        <v>7079</v>
      </c>
      <c r="H15198" s="11">
        <v>0</v>
      </c>
      <c r="I15198" s="12">
        <f>H15198/G15198</f>
        <v>0</v>
      </c>
      <c r="J15198" s="11"/>
      <c r="K15198" s="11"/>
      <c r="L15198" s="13"/>
    </row>
    <row r="15199" spans="1:12" s="3" customFormat="1" ht="54" outlineLevel="2" x14ac:dyDescent="0.25">
      <c r="A15199" s="35" t="s">
        <v>4965</v>
      </c>
      <c r="B15199" s="36" t="s">
        <v>3790</v>
      </c>
      <c r="C15199" s="36" t="s">
        <v>2513</v>
      </c>
      <c r="D15199" s="36" t="s">
        <v>4966</v>
      </c>
      <c r="E15199" s="36" t="s">
        <v>4967</v>
      </c>
      <c r="F15199" s="36" t="s">
        <v>41</v>
      </c>
      <c r="G15199" s="37">
        <v>28641190</v>
      </c>
      <c r="H15199" s="37">
        <v>28641190</v>
      </c>
      <c r="I15199" s="4">
        <f>H15199/G15199</f>
        <v>1</v>
      </c>
      <c r="J15199" s="37"/>
      <c r="K15199" s="37"/>
      <c r="L15199" s="40"/>
    </row>
    <row r="15200" spans="1:12" ht="54" outlineLevel="2" x14ac:dyDescent="0.25">
      <c r="A15200" s="9" t="s">
        <v>4965</v>
      </c>
      <c r="B15200" s="10" t="s">
        <v>3790</v>
      </c>
      <c r="C15200" s="10" t="s">
        <v>2513</v>
      </c>
      <c r="D15200" s="10" t="s">
        <v>4966</v>
      </c>
      <c r="E15200" s="10" t="s">
        <v>4967</v>
      </c>
      <c r="F15200" s="10" t="s">
        <v>21</v>
      </c>
      <c r="G15200" s="11">
        <v>-228926362</v>
      </c>
      <c r="H15200" s="11"/>
      <c r="I15200" s="10"/>
      <c r="J15200" s="11"/>
      <c r="K15200" s="11"/>
      <c r="L15200" s="13"/>
    </row>
    <row r="15201" spans="1:12" ht="27" outlineLevel="1" x14ac:dyDescent="0.25">
      <c r="A15201" s="22" t="s">
        <v>10403</v>
      </c>
      <c r="B15201" s="15"/>
      <c r="C15201" s="15"/>
      <c r="D15201" s="15"/>
      <c r="E15201" s="15"/>
      <c r="F15201" s="15" t="s">
        <v>12960</v>
      </c>
      <c r="G15201" s="16">
        <f>SUBTOTAL(9,G15196:G15200)</f>
        <v>1377555597</v>
      </c>
      <c r="H15201" s="16">
        <f>SUBTOTAL(9,H15196:H15200)</f>
        <v>598478027.85000002</v>
      </c>
      <c r="I15201" s="15"/>
      <c r="J15201" s="16">
        <f>SUBTOTAL(9,J15196:J15200)</f>
        <v>137030592.31999999</v>
      </c>
      <c r="K15201" s="16">
        <f>SUBTOTAL(9,K15196:K15200)</f>
        <v>136634957.84999999</v>
      </c>
      <c r="L15201" s="17"/>
    </row>
    <row r="15202" spans="1:12" s="3" customFormat="1" ht="54" outlineLevel="2" x14ac:dyDescent="0.25">
      <c r="A15202" s="35" t="s">
        <v>4968</v>
      </c>
      <c r="B15202" s="36" t="s">
        <v>3790</v>
      </c>
      <c r="C15202" s="36" t="s">
        <v>2513</v>
      </c>
      <c r="D15202" s="36" t="s">
        <v>2519</v>
      </c>
      <c r="E15202" s="36" t="s">
        <v>2520</v>
      </c>
      <c r="F15202" s="36" t="s">
        <v>16</v>
      </c>
      <c r="G15202" s="37">
        <v>1615099776</v>
      </c>
      <c r="H15202" s="37">
        <v>192794825.28</v>
      </c>
      <c r="I15202" s="38">
        <f>H15202/G15202</f>
        <v>0.11937022600391965</v>
      </c>
      <c r="J15202" s="37">
        <v>193353073.76999998</v>
      </c>
      <c r="K15202" s="37">
        <f>H15202</f>
        <v>192794825.28</v>
      </c>
      <c r="L15202" s="39">
        <f>K15202/J15202</f>
        <v>0.99711280260967539</v>
      </c>
    </row>
    <row r="15203" spans="1:12" ht="54" outlineLevel="2" x14ac:dyDescent="0.25">
      <c r="A15203" s="9" t="s">
        <v>4968</v>
      </c>
      <c r="B15203" s="10" t="s">
        <v>3790</v>
      </c>
      <c r="C15203" s="10" t="s">
        <v>2513</v>
      </c>
      <c r="D15203" s="10" t="s">
        <v>2519</v>
      </c>
      <c r="E15203" s="10" t="s">
        <v>2520</v>
      </c>
      <c r="F15203" s="10" t="s">
        <v>17</v>
      </c>
      <c r="G15203" s="11">
        <v>8811597</v>
      </c>
      <c r="H15203" s="11">
        <v>8811597</v>
      </c>
      <c r="I15203" s="12">
        <f>H15203/G15203</f>
        <v>1</v>
      </c>
      <c r="J15203" s="11"/>
      <c r="K15203" s="11"/>
      <c r="L15203" s="13"/>
    </row>
    <row r="15204" spans="1:12" s="3" customFormat="1" ht="54" outlineLevel="2" x14ac:dyDescent="0.25">
      <c r="A15204" s="35" t="s">
        <v>4968</v>
      </c>
      <c r="B15204" s="36" t="s">
        <v>3790</v>
      </c>
      <c r="C15204" s="36" t="s">
        <v>2513</v>
      </c>
      <c r="D15204" s="36" t="s">
        <v>2519</v>
      </c>
      <c r="E15204" s="36" t="s">
        <v>2520</v>
      </c>
      <c r="F15204" s="36" t="s">
        <v>18</v>
      </c>
      <c r="G15204" s="37">
        <v>1215836125</v>
      </c>
      <c r="H15204" s="37">
        <v>1215836125</v>
      </c>
      <c r="I15204" s="4">
        <f>H15204/G15204</f>
        <v>1</v>
      </c>
      <c r="J15204" s="37"/>
      <c r="K15204" s="37"/>
      <c r="L15204" s="40"/>
    </row>
    <row r="15205" spans="1:12" ht="54" outlineLevel="2" x14ac:dyDescent="0.25">
      <c r="A15205" s="9" t="s">
        <v>4968</v>
      </c>
      <c r="B15205" s="10" t="s">
        <v>3790</v>
      </c>
      <c r="C15205" s="10" t="s">
        <v>2513</v>
      </c>
      <c r="D15205" s="10" t="s">
        <v>2519</v>
      </c>
      <c r="E15205" s="10" t="s">
        <v>2520</v>
      </c>
      <c r="F15205" s="10" t="s">
        <v>19</v>
      </c>
      <c r="G15205" s="11">
        <v>9989</v>
      </c>
      <c r="H15205" s="11">
        <v>0</v>
      </c>
      <c r="I15205" s="12">
        <f>H15205/G15205</f>
        <v>0</v>
      </c>
      <c r="J15205" s="11"/>
      <c r="K15205" s="11"/>
      <c r="L15205" s="13"/>
    </row>
    <row r="15206" spans="1:12" s="3" customFormat="1" ht="54" outlineLevel="2" x14ac:dyDescent="0.25">
      <c r="A15206" s="35" t="s">
        <v>4968</v>
      </c>
      <c r="B15206" s="36" t="s">
        <v>3790</v>
      </c>
      <c r="C15206" s="36" t="s">
        <v>2513</v>
      </c>
      <c r="D15206" s="36" t="s">
        <v>2519</v>
      </c>
      <c r="E15206" s="36" t="s">
        <v>2520</v>
      </c>
      <c r="F15206" s="36" t="s">
        <v>41</v>
      </c>
      <c r="G15206" s="37">
        <v>40413327</v>
      </c>
      <c r="H15206" s="37">
        <v>40413327</v>
      </c>
      <c r="I15206" s="4">
        <f>H15206/G15206</f>
        <v>1</v>
      </c>
      <c r="J15206" s="37"/>
      <c r="K15206" s="37"/>
      <c r="L15206" s="40"/>
    </row>
    <row r="15207" spans="1:12" ht="54" outlineLevel="2" x14ac:dyDescent="0.25">
      <c r="A15207" s="9" t="s">
        <v>4968</v>
      </c>
      <c r="B15207" s="10" t="s">
        <v>3790</v>
      </c>
      <c r="C15207" s="10" t="s">
        <v>2513</v>
      </c>
      <c r="D15207" s="10" t="s">
        <v>2519</v>
      </c>
      <c r="E15207" s="10" t="s">
        <v>2520</v>
      </c>
      <c r="F15207" s="10" t="s">
        <v>21</v>
      </c>
      <c r="G15207" s="11">
        <v>-323019955</v>
      </c>
      <c r="H15207" s="11"/>
      <c r="I15207" s="10"/>
      <c r="J15207" s="11"/>
      <c r="K15207" s="11"/>
      <c r="L15207" s="13"/>
    </row>
    <row r="15208" spans="1:12" ht="27" outlineLevel="1" x14ac:dyDescent="0.25">
      <c r="A15208" s="22" t="s">
        <v>10404</v>
      </c>
      <c r="B15208" s="15"/>
      <c r="C15208" s="15"/>
      <c r="D15208" s="15"/>
      <c r="E15208" s="15"/>
      <c r="F15208" s="15" t="s">
        <v>12960</v>
      </c>
      <c r="G15208" s="16">
        <f>SUBTOTAL(9,G15202:G15207)</f>
        <v>2557150859</v>
      </c>
      <c r="H15208" s="16">
        <f>SUBTOTAL(9,H15202:H15207)</f>
        <v>1457855874.28</v>
      </c>
      <c r="I15208" s="15"/>
      <c r="J15208" s="16">
        <f>SUBTOTAL(9,J15202:J15207)</f>
        <v>193353073.76999998</v>
      </c>
      <c r="K15208" s="16">
        <f>SUBTOTAL(9,K15202:K15207)</f>
        <v>192794825.28</v>
      </c>
      <c r="L15208" s="17"/>
    </row>
    <row r="15209" spans="1:12" s="3" customFormat="1" ht="54" outlineLevel="2" x14ac:dyDescent="0.25">
      <c r="A15209" s="35" t="s">
        <v>4969</v>
      </c>
      <c r="B15209" s="36" t="s">
        <v>3790</v>
      </c>
      <c r="C15209" s="36" t="s">
        <v>2513</v>
      </c>
      <c r="D15209" s="36" t="s">
        <v>2522</v>
      </c>
      <c r="E15209" s="36" t="s">
        <v>2523</v>
      </c>
      <c r="F15209" s="36" t="s">
        <v>16</v>
      </c>
      <c r="G15209" s="37">
        <v>1572323245</v>
      </c>
      <c r="H15209" s="37">
        <v>187688581.11000001</v>
      </c>
      <c r="I15209" s="38">
        <f>H15209/G15209</f>
        <v>0.11937022600591268</v>
      </c>
      <c r="J15209" s="37">
        <v>188232044.16999999</v>
      </c>
      <c r="K15209" s="37">
        <f>H15209</f>
        <v>187688581.11000001</v>
      </c>
      <c r="L15209" s="39">
        <f>K15209/J15209</f>
        <v>0.99711280264528634</v>
      </c>
    </row>
    <row r="15210" spans="1:12" ht="54" outlineLevel="2" x14ac:dyDescent="0.25">
      <c r="A15210" s="9" t="s">
        <v>4969</v>
      </c>
      <c r="B15210" s="10" t="s">
        <v>3790</v>
      </c>
      <c r="C15210" s="10" t="s">
        <v>2513</v>
      </c>
      <c r="D15210" s="10" t="s">
        <v>2522</v>
      </c>
      <c r="E15210" s="10" t="s">
        <v>2523</v>
      </c>
      <c r="F15210" s="10" t="s">
        <v>18</v>
      </c>
      <c r="G15210" s="11">
        <v>746185172</v>
      </c>
      <c r="H15210" s="11">
        <v>746185172</v>
      </c>
      <c r="I15210" s="12">
        <f>H15210/G15210</f>
        <v>1</v>
      </c>
      <c r="J15210" s="11"/>
      <c r="K15210" s="11"/>
      <c r="L15210" s="13"/>
    </row>
    <row r="15211" spans="1:12" s="3" customFormat="1" ht="54" outlineLevel="2" x14ac:dyDescent="0.25">
      <c r="A15211" s="35" t="s">
        <v>4969</v>
      </c>
      <c r="B15211" s="36" t="s">
        <v>3790</v>
      </c>
      <c r="C15211" s="36" t="s">
        <v>2513</v>
      </c>
      <c r="D15211" s="36" t="s">
        <v>2522</v>
      </c>
      <c r="E15211" s="36" t="s">
        <v>2523</v>
      </c>
      <c r="F15211" s="36" t="s">
        <v>19</v>
      </c>
      <c r="G15211" s="37">
        <v>9725</v>
      </c>
      <c r="H15211" s="37">
        <v>0</v>
      </c>
      <c r="I15211" s="4">
        <f>H15211/G15211</f>
        <v>0</v>
      </c>
      <c r="J15211" s="37"/>
      <c r="K15211" s="37"/>
      <c r="L15211" s="40"/>
    </row>
    <row r="15212" spans="1:12" ht="54" outlineLevel="2" x14ac:dyDescent="0.25">
      <c r="A15212" s="9" t="s">
        <v>4969</v>
      </c>
      <c r="B15212" s="10" t="s">
        <v>3790</v>
      </c>
      <c r="C15212" s="10" t="s">
        <v>2513</v>
      </c>
      <c r="D15212" s="10" t="s">
        <v>2522</v>
      </c>
      <c r="E15212" s="10" t="s">
        <v>2523</v>
      </c>
      <c r="F15212" s="10" t="s">
        <v>41</v>
      </c>
      <c r="G15212" s="11">
        <v>39342965</v>
      </c>
      <c r="H15212" s="11">
        <v>39342965</v>
      </c>
      <c r="I15212" s="12">
        <f>H15212/G15212</f>
        <v>1</v>
      </c>
      <c r="J15212" s="11"/>
      <c r="K15212" s="11"/>
      <c r="L15212" s="13"/>
    </row>
    <row r="15213" spans="1:12" s="3" customFormat="1" ht="54" outlineLevel="2" x14ac:dyDescent="0.25">
      <c r="A15213" s="35" t="s">
        <v>4969</v>
      </c>
      <c r="B15213" s="36" t="s">
        <v>3790</v>
      </c>
      <c r="C15213" s="36" t="s">
        <v>2513</v>
      </c>
      <c r="D15213" s="36" t="s">
        <v>2522</v>
      </c>
      <c r="E15213" s="36" t="s">
        <v>2523</v>
      </c>
      <c r="F15213" s="36" t="s">
        <v>21</v>
      </c>
      <c r="G15213" s="37">
        <v>-314464649</v>
      </c>
      <c r="H15213" s="37"/>
      <c r="I15213" s="36"/>
      <c r="J15213" s="37"/>
      <c r="K15213" s="37"/>
      <c r="L15213" s="40"/>
    </row>
    <row r="15214" spans="1:12" ht="27" outlineLevel="1" x14ac:dyDescent="0.25">
      <c r="A15214" s="18" t="s">
        <v>10405</v>
      </c>
      <c r="B15214" s="19"/>
      <c r="C15214" s="19"/>
      <c r="D15214" s="19"/>
      <c r="E15214" s="19"/>
      <c r="F15214" s="15" t="s">
        <v>12960</v>
      </c>
      <c r="G15214" s="20">
        <f>SUBTOTAL(9,G15209:G15213)</f>
        <v>2043396458</v>
      </c>
      <c r="H15214" s="20">
        <f>SUBTOTAL(9,H15209:H15213)</f>
        <v>973216718.11000001</v>
      </c>
      <c r="I15214" s="19"/>
      <c r="J15214" s="20">
        <f>SUBTOTAL(9,J15209:J15213)</f>
        <v>188232044.16999999</v>
      </c>
      <c r="K15214" s="20">
        <f>SUBTOTAL(9,K15209:K15213)</f>
        <v>187688581.11000001</v>
      </c>
      <c r="L15214" s="21"/>
    </row>
    <row r="15215" spans="1:12" ht="54" outlineLevel="2" x14ac:dyDescent="0.25">
      <c r="A15215" s="9" t="s">
        <v>4970</v>
      </c>
      <c r="B15215" s="10" t="s">
        <v>3790</v>
      </c>
      <c r="C15215" s="10" t="s">
        <v>2513</v>
      </c>
      <c r="D15215" s="10" t="s">
        <v>2525</v>
      </c>
      <c r="E15215" s="10" t="s">
        <v>2526</v>
      </c>
      <c r="F15215" s="10" t="s">
        <v>16</v>
      </c>
      <c r="G15215" s="11">
        <v>2152517734</v>
      </c>
      <c r="H15215" s="6">
        <v>256946528.38999999</v>
      </c>
      <c r="I15215" s="7">
        <f>H15215/G15215</f>
        <v>0.11937022600623089</v>
      </c>
      <c r="J15215" s="6">
        <v>257690531.81</v>
      </c>
      <c r="K15215" s="6">
        <f>H15215</f>
        <v>256946528.38999999</v>
      </c>
      <c r="L15215" s="8">
        <f>K15215/J15215</f>
        <v>0.9971128026521805</v>
      </c>
    </row>
    <row r="15216" spans="1:12" s="3" customFormat="1" ht="54" outlineLevel="2" x14ac:dyDescent="0.25">
      <c r="A15216" s="35" t="s">
        <v>4970</v>
      </c>
      <c r="B15216" s="36" t="s">
        <v>3790</v>
      </c>
      <c r="C15216" s="36" t="s">
        <v>2513</v>
      </c>
      <c r="D15216" s="36" t="s">
        <v>2525</v>
      </c>
      <c r="E15216" s="36" t="s">
        <v>2526</v>
      </c>
      <c r="F15216" s="36" t="s">
        <v>18</v>
      </c>
      <c r="G15216" s="37">
        <v>2480793721</v>
      </c>
      <c r="H15216" s="37">
        <v>2480793721</v>
      </c>
      <c r="I15216" s="4">
        <f>H15216/G15216</f>
        <v>1</v>
      </c>
      <c r="J15216" s="37"/>
      <c r="K15216" s="37"/>
      <c r="L15216" s="40"/>
    </row>
    <row r="15217" spans="1:12" ht="54" outlineLevel="2" x14ac:dyDescent="0.25">
      <c r="A15217" s="9" t="s">
        <v>4970</v>
      </c>
      <c r="B15217" s="10" t="s">
        <v>3790</v>
      </c>
      <c r="C15217" s="10" t="s">
        <v>2513</v>
      </c>
      <c r="D15217" s="10" t="s">
        <v>2525</v>
      </c>
      <c r="E15217" s="10" t="s">
        <v>2526</v>
      </c>
      <c r="F15217" s="10" t="s">
        <v>19</v>
      </c>
      <c r="G15217" s="11">
        <v>13313</v>
      </c>
      <c r="H15217" s="11">
        <v>0</v>
      </c>
      <c r="I15217" s="12">
        <f>H15217/G15217</f>
        <v>0</v>
      </c>
      <c r="J15217" s="11"/>
      <c r="K15217" s="11"/>
      <c r="L15217" s="13"/>
    </row>
    <row r="15218" spans="1:12" s="3" customFormat="1" ht="54" outlineLevel="2" x14ac:dyDescent="0.25">
      <c r="A15218" s="35" t="s">
        <v>4970</v>
      </c>
      <c r="B15218" s="36" t="s">
        <v>3790</v>
      </c>
      <c r="C15218" s="36" t="s">
        <v>2513</v>
      </c>
      <c r="D15218" s="36" t="s">
        <v>2525</v>
      </c>
      <c r="E15218" s="36" t="s">
        <v>2526</v>
      </c>
      <c r="F15218" s="36" t="s">
        <v>41</v>
      </c>
      <c r="G15218" s="37">
        <v>53860699</v>
      </c>
      <c r="H15218" s="37">
        <v>53860699</v>
      </c>
      <c r="I15218" s="4">
        <f>H15218/G15218</f>
        <v>1</v>
      </c>
      <c r="J15218" s="37"/>
      <c r="K15218" s="37"/>
      <c r="L15218" s="40"/>
    </row>
    <row r="15219" spans="1:12" ht="54" outlineLevel="2" x14ac:dyDescent="0.25">
      <c r="A15219" s="9" t="s">
        <v>4970</v>
      </c>
      <c r="B15219" s="10" t="s">
        <v>3790</v>
      </c>
      <c r="C15219" s="10" t="s">
        <v>2513</v>
      </c>
      <c r="D15219" s="10" t="s">
        <v>2525</v>
      </c>
      <c r="E15219" s="10" t="s">
        <v>2526</v>
      </c>
      <c r="F15219" s="10" t="s">
        <v>21</v>
      </c>
      <c r="G15219" s="11">
        <v>-430503547</v>
      </c>
      <c r="H15219" s="11"/>
      <c r="I15219" s="10"/>
      <c r="J15219" s="11"/>
      <c r="K15219" s="11"/>
      <c r="L15219" s="13"/>
    </row>
    <row r="15220" spans="1:12" ht="27" outlineLevel="1" x14ac:dyDescent="0.25">
      <c r="A15220" s="22" t="s">
        <v>10406</v>
      </c>
      <c r="B15220" s="15"/>
      <c r="C15220" s="15"/>
      <c r="D15220" s="15"/>
      <c r="E15220" s="15"/>
      <c r="F15220" s="15" t="s">
        <v>12960</v>
      </c>
      <c r="G15220" s="16">
        <f>SUBTOTAL(9,G15215:G15219)</f>
        <v>4256681920</v>
      </c>
      <c r="H15220" s="16">
        <f>SUBTOTAL(9,H15215:H15219)</f>
        <v>2791600948.3899999</v>
      </c>
      <c r="I15220" s="15"/>
      <c r="J15220" s="16">
        <f>SUBTOTAL(9,J15215:J15219)</f>
        <v>257690531.81</v>
      </c>
      <c r="K15220" s="16">
        <f>SUBTOTAL(9,K15215:K15219)</f>
        <v>256946528.38999999</v>
      </c>
      <c r="L15220" s="17"/>
    </row>
    <row r="15221" spans="1:12" s="3" customFormat="1" ht="54" outlineLevel="2" x14ac:dyDescent="0.25">
      <c r="A15221" s="35" t="s">
        <v>4971</v>
      </c>
      <c r="B15221" s="36" t="s">
        <v>3790</v>
      </c>
      <c r="C15221" s="36" t="s">
        <v>2513</v>
      </c>
      <c r="D15221" s="36" t="s">
        <v>2528</v>
      </c>
      <c r="E15221" s="36" t="s">
        <v>2529</v>
      </c>
      <c r="F15221" s="36" t="s">
        <v>16</v>
      </c>
      <c r="G15221" s="37">
        <v>1942143847</v>
      </c>
      <c r="H15221" s="37">
        <v>231834149.95000002</v>
      </c>
      <c r="I15221" s="38">
        <f>H15221/G15221</f>
        <v>0.11937022600468584</v>
      </c>
      <c r="J15221" s="37">
        <v>232505439.01999998</v>
      </c>
      <c r="K15221" s="37">
        <f>H15221</f>
        <v>231834149.95000002</v>
      </c>
      <c r="L15221" s="39">
        <f>K15221/J15221</f>
        <v>0.99711280272483338</v>
      </c>
    </row>
    <row r="15222" spans="1:12" ht="54" outlineLevel="2" x14ac:dyDescent="0.25">
      <c r="A15222" s="9" t="s">
        <v>4971</v>
      </c>
      <c r="B15222" s="10" t="s">
        <v>3790</v>
      </c>
      <c r="C15222" s="10" t="s">
        <v>2513</v>
      </c>
      <c r="D15222" s="10" t="s">
        <v>2528</v>
      </c>
      <c r="E15222" s="10" t="s">
        <v>2529</v>
      </c>
      <c r="F15222" s="10" t="s">
        <v>18</v>
      </c>
      <c r="G15222" s="11">
        <v>3576970123</v>
      </c>
      <c r="H15222" s="11">
        <v>3576970123</v>
      </c>
      <c r="I15222" s="12">
        <f>H15222/G15222</f>
        <v>1</v>
      </c>
      <c r="J15222" s="11"/>
      <c r="K15222" s="11"/>
      <c r="L15222" s="13"/>
    </row>
    <row r="15223" spans="1:12" s="3" customFormat="1" ht="54" outlineLevel="2" x14ac:dyDescent="0.25">
      <c r="A15223" s="35" t="s">
        <v>4971</v>
      </c>
      <c r="B15223" s="36" t="s">
        <v>3790</v>
      </c>
      <c r="C15223" s="36" t="s">
        <v>2513</v>
      </c>
      <c r="D15223" s="36" t="s">
        <v>2528</v>
      </c>
      <c r="E15223" s="36" t="s">
        <v>2529</v>
      </c>
      <c r="F15223" s="36" t="s">
        <v>19</v>
      </c>
      <c r="G15223" s="37">
        <v>12012</v>
      </c>
      <c r="H15223" s="37">
        <v>0</v>
      </c>
      <c r="I15223" s="4">
        <f>H15223/G15223</f>
        <v>0</v>
      </c>
      <c r="J15223" s="37"/>
      <c r="K15223" s="37"/>
      <c r="L15223" s="40"/>
    </row>
    <row r="15224" spans="1:12" ht="54" outlineLevel="2" x14ac:dyDescent="0.25">
      <c r="A15224" s="9" t="s">
        <v>4971</v>
      </c>
      <c r="B15224" s="10" t="s">
        <v>3790</v>
      </c>
      <c r="C15224" s="10" t="s">
        <v>2513</v>
      </c>
      <c r="D15224" s="10" t="s">
        <v>2528</v>
      </c>
      <c r="E15224" s="10" t="s">
        <v>2529</v>
      </c>
      <c r="F15224" s="10" t="s">
        <v>20</v>
      </c>
      <c r="G15224" s="11">
        <v>43146277</v>
      </c>
      <c r="H15224" s="11">
        <v>43146277</v>
      </c>
      <c r="I15224" s="12">
        <f>H15224/G15224</f>
        <v>1</v>
      </c>
      <c r="J15224" s="11"/>
      <c r="K15224" s="11"/>
      <c r="L15224" s="13"/>
    </row>
    <row r="15225" spans="1:12" s="3" customFormat="1" ht="54" outlineLevel="2" x14ac:dyDescent="0.25">
      <c r="A15225" s="35" t="s">
        <v>4971</v>
      </c>
      <c r="B15225" s="36" t="s">
        <v>3790</v>
      </c>
      <c r="C15225" s="36" t="s">
        <v>2513</v>
      </c>
      <c r="D15225" s="36" t="s">
        <v>2528</v>
      </c>
      <c r="E15225" s="36" t="s">
        <v>2529</v>
      </c>
      <c r="F15225" s="36" t="s">
        <v>41</v>
      </c>
      <c r="G15225" s="37">
        <v>48596685</v>
      </c>
      <c r="H15225" s="37">
        <v>48596685</v>
      </c>
      <c r="I15225" s="4">
        <f>H15225/G15225</f>
        <v>1</v>
      </c>
      <c r="J15225" s="37"/>
      <c r="K15225" s="37"/>
      <c r="L15225" s="40"/>
    </row>
    <row r="15226" spans="1:12" ht="54" outlineLevel="2" x14ac:dyDescent="0.25">
      <c r="A15226" s="25" t="s">
        <v>4971</v>
      </c>
      <c r="B15226" s="10" t="s">
        <v>3790</v>
      </c>
      <c r="C15226" s="10" t="s">
        <v>2513</v>
      </c>
      <c r="D15226" s="10" t="s">
        <v>2528</v>
      </c>
      <c r="E15226" s="10" t="s">
        <v>2529</v>
      </c>
      <c r="F15226" s="10" t="s">
        <v>21</v>
      </c>
      <c r="G15226" s="11">
        <v>-388428769</v>
      </c>
      <c r="H15226" s="11"/>
      <c r="I15226" s="10"/>
      <c r="J15226" s="11"/>
      <c r="K15226" s="11"/>
      <c r="L15226" s="13"/>
    </row>
    <row r="15227" spans="1:12" ht="27" outlineLevel="1" x14ac:dyDescent="0.25">
      <c r="A15227" s="26" t="s">
        <v>10407</v>
      </c>
      <c r="B15227" s="15"/>
      <c r="C15227" s="15"/>
      <c r="D15227" s="15"/>
      <c r="E15227" s="15"/>
      <c r="F15227" s="15" t="s">
        <v>12960</v>
      </c>
      <c r="G15227" s="16">
        <f>SUBTOTAL(9,G15221:G15226)</f>
        <v>5222440175</v>
      </c>
      <c r="H15227" s="16">
        <f>SUBTOTAL(9,H15221:H15226)</f>
        <v>3900547234.9499998</v>
      </c>
      <c r="I15227" s="15"/>
      <c r="J15227" s="16">
        <f>SUBTOTAL(9,J15221:J15226)</f>
        <v>232505439.01999998</v>
      </c>
      <c r="K15227" s="16">
        <f>SUBTOTAL(9,K15221:K15226)</f>
        <v>231834149.95000002</v>
      </c>
      <c r="L15227" s="17"/>
    </row>
    <row r="15228" spans="1:12" s="3" customFormat="1" ht="54" outlineLevel="2" x14ac:dyDescent="0.25">
      <c r="A15228" s="41" t="s">
        <v>4972</v>
      </c>
      <c r="B15228" s="36" t="s">
        <v>3790</v>
      </c>
      <c r="C15228" s="36" t="s">
        <v>2513</v>
      </c>
      <c r="D15228" s="36" t="s">
        <v>2531</v>
      </c>
      <c r="E15228" s="36" t="s">
        <v>2532</v>
      </c>
      <c r="F15228" s="36" t="s">
        <v>16</v>
      </c>
      <c r="G15228" s="37">
        <v>3775871688</v>
      </c>
      <c r="H15228" s="37">
        <v>450726656.75999999</v>
      </c>
      <c r="I15228" s="38">
        <f>H15228/G15228</f>
        <v>0.11937022600435357</v>
      </c>
      <c r="J15228" s="37">
        <v>452031761.82999998</v>
      </c>
      <c r="K15228" s="37">
        <f>H15228</f>
        <v>450726656.75999999</v>
      </c>
      <c r="L15228" s="39">
        <f>K15228/J15228</f>
        <v>0.9971128022846969</v>
      </c>
    </row>
    <row r="15229" spans="1:12" ht="54" outlineLevel="2" x14ac:dyDescent="0.25">
      <c r="A15229" s="25" t="s">
        <v>4972</v>
      </c>
      <c r="B15229" s="10" t="s">
        <v>3790</v>
      </c>
      <c r="C15229" s="10" t="s">
        <v>2513</v>
      </c>
      <c r="D15229" s="10" t="s">
        <v>2531</v>
      </c>
      <c r="E15229" s="10" t="s">
        <v>2532</v>
      </c>
      <c r="F15229" s="10" t="s">
        <v>18</v>
      </c>
      <c r="G15229" s="11">
        <v>1862841598</v>
      </c>
      <c r="H15229" s="11">
        <v>1862841598</v>
      </c>
      <c r="I15229" s="12">
        <f>H15229/G15229</f>
        <v>1</v>
      </c>
      <c r="J15229" s="11"/>
      <c r="K15229" s="11"/>
      <c r="L15229" s="13"/>
    </row>
    <row r="15230" spans="1:12" s="3" customFormat="1" ht="54" outlineLevel="2" x14ac:dyDescent="0.25">
      <c r="A15230" s="41" t="s">
        <v>4972</v>
      </c>
      <c r="B15230" s="36" t="s">
        <v>3790</v>
      </c>
      <c r="C15230" s="36" t="s">
        <v>2513</v>
      </c>
      <c r="D15230" s="36" t="s">
        <v>2531</v>
      </c>
      <c r="E15230" s="36" t="s">
        <v>2532</v>
      </c>
      <c r="F15230" s="36" t="s">
        <v>19</v>
      </c>
      <c r="G15230" s="37">
        <v>23353</v>
      </c>
      <c r="H15230" s="37">
        <v>0</v>
      </c>
      <c r="I15230" s="4">
        <f>H15230/G15230</f>
        <v>0</v>
      </c>
      <c r="J15230" s="37"/>
      <c r="K15230" s="37"/>
      <c r="L15230" s="40"/>
    </row>
    <row r="15231" spans="1:12" ht="54" outlineLevel="2" x14ac:dyDescent="0.25">
      <c r="A15231" s="9" t="s">
        <v>4972</v>
      </c>
      <c r="B15231" s="10" t="s">
        <v>3790</v>
      </c>
      <c r="C15231" s="10" t="s">
        <v>2513</v>
      </c>
      <c r="D15231" s="10" t="s">
        <v>2531</v>
      </c>
      <c r="E15231" s="10" t="s">
        <v>2532</v>
      </c>
      <c r="F15231" s="10" t="s">
        <v>41</v>
      </c>
      <c r="G15231" s="11">
        <v>94480564</v>
      </c>
      <c r="H15231" s="11">
        <v>94480564</v>
      </c>
      <c r="I15231" s="12">
        <f>H15231/G15231</f>
        <v>1</v>
      </c>
      <c r="J15231" s="11"/>
      <c r="K15231" s="11"/>
      <c r="L15231" s="13"/>
    </row>
    <row r="15232" spans="1:12" s="3" customFormat="1" ht="54" outlineLevel="2" x14ac:dyDescent="0.25">
      <c r="A15232" s="35" t="s">
        <v>4972</v>
      </c>
      <c r="B15232" s="36" t="s">
        <v>3790</v>
      </c>
      <c r="C15232" s="36" t="s">
        <v>2513</v>
      </c>
      <c r="D15232" s="36" t="s">
        <v>2531</v>
      </c>
      <c r="E15232" s="36" t="s">
        <v>2532</v>
      </c>
      <c r="F15232" s="36" t="s">
        <v>21</v>
      </c>
      <c r="G15232" s="37">
        <v>-755174338</v>
      </c>
      <c r="H15232" s="37"/>
      <c r="I15232" s="36"/>
      <c r="J15232" s="37"/>
      <c r="K15232" s="37"/>
      <c r="L15232" s="40"/>
    </row>
    <row r="15233" spans="1:12" ht="27" outlineLevel="1" x14ac:dyDescent="0.25">
      <c r="A15233" s="18" t="s">
        <v>10408</v>
      </c>
      <c r="B15233" s="19"/>
      <c r="C15233" s="19"/>
      <c r="D15233" s="19"/>
      <c r="E15233" s="19"/>
      <c r="F15233" s="15" t="s">
        <v>12960</v>
      </c>
      <c r="G15233" s="20">
        <f>SUBTOTAL(9,G15228:G15232)</f>
        <v>4978042865</v>
      </c>
      <c r="H15233" s="20">
        <f>SUBTOTAL(9,H15228:H15232)</f>
        <v>2408048818.7600002</v>
      </c>
      <c r="I15233" s="19"/>
      <c r="J15233" s="20">
        <f>SUBTOTAL(9,J15228:J15232)</f>
        <v>452031761.82999998</v>
      </c>
      <c r="K15233" s="20">
        <f>SUBTOTAL(9,K15228:K15232)</f>
        <v>450726656.75999999</v>
      </c>
      <c r="L15233" s="21"/>
    </row>
    <row r="15234" spans="1:12" ht="54" outlineLevel="2" x14ac:dyDescent="0.25">
      <c r="A15234" s="9" t="s">
        <v>4973</v>
      </c>
      <c r="B15234" s="10" t="s">
        <v>3790</v>
      </c>
      <c r="C15234" s="10" t="s">
        <v>2513</v>
      </c>
      <c r="D15234" s="10" t="s">
        <v>2534</v>
      </c>
      <c r="E15234" s="10" t="s">
        <v>2535</v>
      </c>
      <c r="F15234" s="10" t="s">
        <v>16</v>
      </c>
      <c r="G15234" s="11">
        <v>1889461995</v>
      </c>
      <c r="H15234" s="6">
        <v>225545505.37</v>
      </c>
      <c r="I15234" s="7">
        <f>H15234/G15234</f>
        <v>0.11937022600446642</v>
      </c>
      <c r="J15234" s="6">
        <v>226198585.45999998</v>
      </c>
      <c r="K15234" s="6">
        <f>H15234</f>
        <v>225545505.37</v>
      </c>
      <c r="L15234" s="8">
        <f>K15234/J15234</f>
        <v>0.99711280205987207</v>
      </c>
    </row>
    <row r="15235" spans="1:12" s="3" customFormat="1" ht="54" outlineLevel="2" x14ac:dyDescent="0.25">
      <c r="A15235" s="35" t="s">
        <v>4973</v>
      </c>
      <c r="B15235" s="36" t="s">
        <v>3790</v>
      </c>
      <c r="C15235" s="36" t="s">
        <v>2513</v>
      </c>
      <c r="D15235" s="36" t="s">
        <v>2534</v>
      </c>
      <c r="E15235" s="36" t="s">
        <v>2535</v>
      </c>
      <c r="F15235" s="36" t="s">
        <v>18</v>
      </c>
      <c r="G15235" s="37">
        <v>1545732954</v>
      </c>
      <c r="H15235" s="37">
        <v>1545732954</v>
      </c>
      <c r="I15235" s="4">
        <f>H15235/G15235</f>
        <v>1</v>
      </c>
      <c r="J15235" s="37"/>
      <c r="K15235" s="37"/>
      <c r="L15235" s="40"/>
    </row>
    <row r="15236" spans="1:12" ht="54" outlineLevel="2" x14ac:dyDescent="0.25">
      <c r="A15236" s="9" t="s">
        <v>4973</v>
      </c>
      <c r="B15236" s="10" t="s">
        <v>3790</v>
      </c>
      <c r="C15236" s="10" t="s">
        <v>2513</v>
      </c>
      <c r="D15236" s="10" t="s">
        <v>2534</v>
      </c>
      <c r="E15236" s="10" t="s">
        <v>2535</v>
      </c>
      <c r="F15236" s="10" t="s">
        <v>19</v>
      </c>
      <c r="G15236" s="11">
        <v>11686</v>
      </c>
      <c r="H15236" s="11">
        <v>0</v>
      </c>
      <c r="I15236" s="12">
        <f>H15236/G15236</f>
        <v>0</v>
      </c>
      <c r="J15236" s="11"/>
      <c r="K15236" s="11"/>
      <c r="L15236" s="13"/>
    </row>
    <row r="15237" spans="1:12" s="3" customFormat="1" ht="54" outlineLevel="2" x14ac:dyDescent="0.25">
      <c r="A15237" s="35" t="s">
        <v>4973</v>
      </c>
      <c r="B15237" s="36" t="s">
        <v>3790</v>
      </c>
      <c r="C15237" s="36" t="s">
        <v>2513</v>
      </c>
      <c r="D15237" s="36" t="s">
        <v>2534</v>
      </c>
      <c r="E15237" s="36" t="s">
        <v>2535</v>
      </c>
      <c r="F15237" s="36" t="s">
        <v>41</v>
      </c>
      <c r="G15237" s="37">
        <v>47278470</v>
      </c>
      <c r="H15237" s="37">
        <v>47278470</v>
      </c>
      <c r="I15237" s="4">
        <f>H15237/G15237</f>
        <v>1</v>
      </c>
      <c r="J15237" s="37"/>
      <c r="K15237" s="37"/>
      <c r="L15237" s="40"/>
    </row>
    <row r="15238" spans="1:12" ht="54" outlineLevel="2" x14ac:dyDescent="0.25">
      <c r="A15238" s="9" t="s">
        <v>4973</v>
      </c>
      <c r="B15238" s="10" t="s">
        <v>3790</v>
      </c>
      <c r="C15238" s="10" t="s">
        <v>2513</v>
      </c>
      <c r="D15238" s="10" t="s">
        <v>2534</v>
      </c>
      <c r="E15238" s="10" t="s">
        <v>2535</v>
      </c>
      <c r="F15238" s="10" t="s">
        <v>21</v>
      </c>
      <c r="G15238" s="11">
        <v>-377892399</v>
      </c>
      <c r="H15238" s="11"/>
      <c r="I15238" s="10"/>
      <c r="J15238" s="11"/>
      <c r="K15238" s="11"/>
      <c r="L15238" s="13"/>
    </row>
    <row r="15239" spans="1:12" ht="27" outlineLevel="1" x14ac:dyDescent="0.25">
      <c r="A15239" s="22" t="s">
        <v>10409</v>
      </c>
      <c r="B15239" s="15"/>
      <c r="C15239" s="15"/>
      <c r="D15239" s="15"/>
      <c r="E15239" s="15"/>
      <c r="F15239" s="15" t="s">
        <v>12960</v>
      </c>
      <c r="G15239" s="16">
        <f>SUBTOTAL(9,G15234:G15238)</f>
        <v>3104592706</v>
      </c>
      <c r="H15239" s="16">
        <f>SUBTOTAL(9,H15234:H15238)</f>
        <v>1818556929.3699999</v>
      </c>
      <c r="I15239" s="15"/>
      <c r="J15239" s="16">
        <f>SUBTOTAL(9,J15234:J15238)</f>
        <v>226198585.45999998</v>
      </c>
      <c r="K15239" s="16">
        <f>SUBTOTAL(9,K15234:K15238)</f>
        <v>225545505.37</v>
      </c>
      <c r="L15239" s="17"/>
    </row>
    <row r="15240" spans="1:12" s="3" customFormat="1" ht="54" outlineLevel="2" x14ac:dyDescent="0.25">
      <c r="A15240" s="35" t="s">
        <v>4974</v>
      </c>
      <c r="B15240" s="36" t="s">
        <v>3790</v>
      </c>
      <c r="C15240" s="36" t="s">
        <v>2513</v>
      </c>
      <c r="D15240" s="36" t="s">
        <v>2537</v>
      </c>
      <c r="E15240" s="36" t="s">
        <v>2538</v>
      </c>
      <c r="F15240" s="36" t="s">
        <v>16</v>
      </c>
      <c r="G15240" s="37">
        <v>1288741446</v>
      </c>
      <c r="H15240" s="37">
        <v>153837357.67000002</v>
      </c>
      <c r="I15240" s="38">
        <f>H15240/G15240</f>
        <v>0.1193702260042004</v>
      </c>
      <c r="J15240" s="37">
        <v>154282802.67999998</v>
      </c>
      <c r="K15240" s="37">
        <f>H15240</f>
        <v>153837357.67000002</v>
      </c>
      <c r="L15240" s="39">
        <f>K15240/J15240</f>
        <v>0.99711280193085505</v>
      </c>
    </row>
    <row r="15241" spans="1:12" ht="54" outlineLevel="2" x14ac:dyDescent="0.25">
      <c r="A15241" s="9" t="s">
        <v>4974</v>
      </c>
      <c r="B15241" s="10" t="s">
        <v>3790</v>
      </c>
      <c r="C15241" s="10" t="s">
        <v>2513</v>
      </c>
      <c r="D15241" s="10" t="s">
        <v>2537</v>
      </c>
      <c r="E15241" s="10" t="s">
        <v>2538</v>
      </c>
      <c r="F15241" s="10" t="s">
        <v>18</v>
      </c>
      <c r="G15241" s="11">
        <v>593203036</v>
      </c>
      <c r="H15241" s="11">
        <v>593203036</v>
      </c>
      <c r="I15241" s="12">
        <f>H15241/G15241</f>
        <v>1</v>
      </c>
      <c r="J15241" s="11"/>
      <c r="K15241" s="11"/>
      <c r="L15241" s="13"/>
    </row>
    <row r="15242" spans="1:12" s="3" customFormat="1" ht="54" outlineLevel="2" x14ac:dyDescent="0.25">
      <c r="A15242" s="35" t="s">
        <v>4974</v>
      </c>
      <c r="B15242" s="36" t="s">
        <v>3790</v>
      </c>
      <c r="C15242" s="36" t="s">
        <v>2513</v>
      </c>
      <c r="D15242" s="36" t="s">
        <v>2537</v>
      </c>
      <c r="E15242" s="36" t="s">
        <v>2538</v>
      </c>
      <c r="F15242" s="36" t="s">
        <v>19</v>
      </c>
      <c r="G15242" s="37">
        <v>7971</v>
      </c>
      <c r="H15242" s="37">
        <v>0</v>
      </c>
      <c r="I15242" s="4">
        <f>H15242/G15242</f>
        <v>0</v>
      </c>
      <c r="J15242" s="37"/>
      <c r="K15242" s="37"/>
      <c r="L15242" s="40"/>
    </row>
    <row r="15243" spans="1:12" ht="54" outlineLevel="2" x14ac:dyDescent="0.25">
      <c r="A15243" s="9" t="s">
        <v>4974</v>
      </c>
      <c r="B15243" s="10" t="s">
        <v>3790</v>
      </c>
      <c r="C15243" s="10" t="s">
        <v>2513</v>
      </c>
      <c r="D15243" s="10" t="s">
        <v>2537</v>
      </c>
      <c r="E15243" s="10" t="s">
        <v>2538</v>
      </c>
      <c r="F15243" s="10" t="s">
        <v>41</v>
      </c>
      <c r="G15243" s="11">
        <v>32247128</v>
      </c>
      <c r="H15243" s="11">
        <v>32247128</v>
      </c>
      <c r="I15243" s="12">
        <f>H15243/G15243</f>
        <v>1</v>
      </c>
      <c r="J15243" s="11"/>
      <c r="K15243" s="11"/>
      <c r="L15243" s="13"/>
    </row>
    <row r="15244" spans="1:12" s="3" customFormat="1" ht="54" outlineLevel="2" x14ac:dyDescent="0.25">
      <c r="A15244" s="35" t="s">
        <v>4974</v>
      </c>
      <c r="B15244" s="36" t="s">
        <v>3790</v>
      </c>
      <c r="C15244" s="36" t="s">
        <v>2513</v>
      </c>
      <c r="D15244" s="36" t="s">
        <v>2537</v>
      </c>
      <c r="E15244" s="36" t="s">
        <v>2538</v>
      </c>
      <c r="F15244" s="36" t="s">
        <v>21</v>
      </c>
      <c r="G15244" s="37">
        <v>-257748289</v>
      </c>
      <c r="H15244" s="37"/>
      <c r="I15244" s="36"/>
      <c r="J15244" s="37"/>
      <c r="K15244" s="37"/>
      <c r="L15244" s="40"/>
    </row>
    <row r="15245" spans="1:12" ht="27" outlineLevel="1" x14ac:dyDescent="0.25">
      <c r="A15245" s="18" t="s">
        <v>10410</v>
      </c>
      <c r="B15245" s="19"/>
      <c r="C15245" s="19"/>
      <c r="D15245" s="19"/>
      <c r="E15245" s="19"/>
      <c r="F15245" s="15" t="s">
        <v>12960</v>
      </c>
      <c r="G15245" s="20">
        <f>SUBTOTAL(9,G15240:G15244)</f>
        <v>1656451292</v>
      </c>
      <c r="H15245" s="20">
        <f>SUBTOTAL(9,H15240:H15244)</f>
        <v>779287521.67000008</v>
      </c>
      <c r="I15245" s="19"/>
      <c r="J15245" s="20">
        <f>SUBTOTAL(9,J15240:J15244)</f>
        <v>154282802.67999998</v>
      </c>
      <c r="K15245" s="20">
        <f>SUBTOTAL(9,K15240:K15244)</f>
        <v>153837357.67000002</v>
      </c>
      <c r="L15245" s="21"/>
    </row>
    <row r="15246" spans="1:12" ht="54" outlineLevel="2" x14ac:dyDescent="0.25">
      <c r="A15246" s="9" t="s">
        <v>4975</v>
      </c>
      <c r="B15246" s="10" t="s">
        <v>3790</v>
      </c>
      <c r="C15246" s="10" t="s">
        <v>2513</v>
      </c>
      <c r="D15246" s="10" t="s">
        <v>2540</v>
      </c>
      <c r="E15246" s="10" t="s">
        <v>2541</v>
      </c>
      <c r="F15246" s="10" t="s">
        <v>16</v>
      </c>
      <c r="G15246" s="11">
        <v>1440149768</v>
      </c>
      <c r="H15246" s="6">
        <v>171911003.28999999</v>
      </c>
      <c r="I15246" s="7">
        <f>H15246/G15246</f>
        <v>0.11937022600693846</v>
      </c>
      <c r="J15246" s="6">
        <v>172408781.47999999</v>
      </c>
      <c r="K15246" s="6">
        <f>H15246</f>
        <v>171911003.28999999</v>
      </c>
      <c r="L15246" s="8">
        <f>K15246/J15246</f>
        <v>0.99711280257463142</v>
      </c>
    </row>
    <row r="15247" spans="1:12" s="3" customFormat="1" ht="54" outlineLevel="2" x14ac:dyDescent="0.25">
      <c r="A15247" s="35" t="s">
        <v>4975</v>
      </c>
      <c r="B15247" s="36" t="s">
        <v>3790</v>
      </c>
      <c r="C15247" s="36" t="s">
        <v>2513</v>
      </c>
      <c r="D15247" s="36" t="s">
        <v>2540</v>
      </c>
      <c r="E15247" s="36" t="s">
        <v>2541</v>
      </c>
      <c r="F15247" s="36" t="s">
        <v>18</v>
      </c>
      <c r="G15247" s="37">
        <v>611577776</v>
      </c>
      <c r="H15247" s="37">
        <v>611577776</v>
      </c>
      <c r="I15247" s="4">
        <f>H15247/G15247</f>
        <v>1</v>
      </c>
      <c r="J15247" s="37"/>
      <c r="K15247" s="37"/>
      <c r="L15247" s="40"/>
    </row>
    <row r="15248" spans="1:12" ht="54" outlineLevel="2" x14ac:dyDescent="0.25">
      <c r="A15248" s="9" t="s">
        <v>4975</v>
      </c>
      <c r="B15248" s="10" t="s">
        <v>3790</v>
      </c>
      <c r="C15248" s="10" t="s">
        <v>2513</v>
      </c>
      <c r="D15248" s="10" t="s">
        <v>2540</v>
      </c>
      <c r="E15248" s="10" t="s">
        <v>2541</v>
      </c>
      <c r="F15248" s="10" t="s">
        <v>19</v>
      </c>
      <c r="G15248" s="11">
        <v>8907</v>
      </c>
      <c r="H15248" s="11">
        <v>0</v>
      </c>
      <c r="I15248" s="12">
        <f>H15248/G15248</f>
        <v>0</v>
      </c>
      <c r="J15248" s="11"/>
      <c r="K15248" s="11"/>
      <c r="L15248" s="13"/>
    </row>
    <row r="15249" spans="1:12" s="3" customFormat="1" ht="54" outlineLevel="2" x14ac:dyDescent="0.25">
      <c r="A15249" s="35" t="s">
        <v>4975</v>
      </c>
      <c r="B15249" s="36" t="s">
        <v>3790</v>
      </c>
      <c r="C15249" s="36" t="s">
        <v>2513</v>
      </c>
      <c r="D15249" s="36" t="s">
        <v>2540</v>
      </c>
      <c r="E15249" s="36" t="s">
        <v>2541</v>
      </c>
      <c r="F15249" s="36" t="s">
        <v>41</v>
      </c>
      <c r="G15249" s="37">
        <v>36035696</v>
      </c>
      <c r="H15249" s="37">
        <v>36035696</v>
      </c>
      <c r="I15249" s="4">
        <f>H15249/G15249</f>
        <v>1</v>
      </c>
      <c r="J15249" s="37"/>
      <c r="K15249" s="37"/>
      <c r="L15249" s="40"/>
    </row>
    <row r="15250" spans="1:12" ht="54" outlineLevel="2" x14ac:dyDescent="0.25">
      <c r="A15250" s="9" t="s">
        <v>4975</v>
      </c>
      <c r="B15250" s="10" t="s">
        <v>3790</v>
      </c>
      <c r="C15250" s="10" t="s">
        <v>2513</v>
      </c>
      <c r="D15250" s="10" t="s">
        <v>2540</v>
      </c>
      <c r="E15250" s="10" t="s">
        <v>2541</v>
      </c>
      <c r="F15250" s="10" t="s">
        <v>21</v>
      </c>
      <c r="G15250" s="11">
        <v>-288029954</v>
      </c>
      <c r="H15250" s="11"/>
      <c r="I15250" s="10"/>
      <c r="J15250" s="11"/>
      <c r="K15250" s="11"/>
      <c r="L15250" s="13"/>
    </row>
    <row r="15251" spans="1:12" ht="27" outlineLevel="1" x14ac:dyDescent="0.25">
      <c r="A15251" s="22" t="s">
        <v>10411</v>
      </c>
      <c r="B15251" s="15"/>
      <c r="C15251" s="15"/>
      <c r="D15251" s="15"/>
      <c r="E15251" s="15"/>
      <c r="F15251" s="15" t="s">
        <v>12960</v>
      </c>
      <c r="G15251" s="16">
        <f>SUBTOTAL(9,G15246:G15250)</f>
        <v>1799742193</v>
      </c>
      <c r="H15251" s="16">
        <f>SUBTOTAL(9,H15246:H15250)</f>
        <v>819524475.28999996</v>
      </c>
      <c r="I15251" s="15"/>
      <c r="J15251" s="16">
        <f>SUBTOTAL(9,J15246:J15250)</f>
        <v>172408781.47999999</v>
      </c>
      <c r="K15251" s="16">
        <f>SUBTOTAL(9,K15246:K15250)</f>
        <v>171911003.28999999</v>
      </c>
      <c r="L15251" s="17"/>
    </row>
    <row r="15252" spans="1:12" s="3" customFormat="1" ht="54" outlineLevel="2" x14ac:dyDescent="0.25">
      <c r="A15252" s="35" t="s">
        <v>4976</v>
      </c>
      <c r="B15252" s="36" t="s">
        <v>3790</v>
      </c>
      <c r="C15252" s="36" t="s">
        <v>2513</v>
      </c>
      <c r="D15252" s="36" t="s">
        <v>2543</v>
      </c>
      <c r="E15252" s="36" t="s">
        <v>2544</v>
      </c>
      <c r="F15252" s="36" t="s">
        <v>16</v>
      </c>
      <c r="G15252" s="37">
        <v>4183287800</v>
      </c>
      <c r="H15252" s="37">
        <v>499360010.13</v>
      </c>
      <c r="I15252" s="38">
        <f>H15252/G15252</f>
        <v>0.11937022600500974</v>
      </c>
      <c r="J15252" s="37">
        <v>500805935.93999994</v>
      </c>
      <c r="K15252" s="37">
        <f>H15252</f>
        <v>499360010.13</v>
      </c>
      <c r="L15252" s="39">
        <f>K15252/J15252</f>
        <v>0.99711280217298948</v>
      </c>
    </row>
    <row r="15253" spans="1:12" ht="54" outlineLevel="2" x14ac:dyDescent="0.25">
      <c r="A15253" s="9" t="s">
        <v>4976</v>
      </c>
      <c r="B15253" s="10" t="s">
        <v>3790</v>
      </c>
      <c r="C15253" s="10" t="s">
        <v>2513</v>
      </c>
      <c r="D15253" s="10" t="s">
        <v>2543</v>
      </c>
      <c r="E15253" s="10" t="s">
        <v>2544</v>
      </c>
      <c r="F15253" s="10" t="s">
        <v>18</v>
      </c>
      <c r="G15253" s="11">
        <v>2818573159</v>
      </c>
      <c r="H15253" s="11">
        <v>2818573159</v>
      </c>
      <c r="I15253" s="12">
        <f>H15253/G15253</f>
        <v>1</v>
      </c>
      <c r="J15253" s="11"/>
      <c r="K15253" s="11"/>
      <c r="L15253" s="13"/>
    </row>
    <row r="15254" spans="1:12" s="3" customFormat="1" ht="54" outlineLevel="2" x14ac:dyDescent="0.25">
      <c r="A15254" s="35" t="s">
        <v>4976</v>
      </c>
      <c r="B15254" s="36" t="s">
        <v>3790</v>
      </c>
      <c r="C15254" s="36" t="s">
        <v>2513</v>
      </c>
      <c r="D15254" s="36" t="s">
        <v>2543</v>
      </c>
      <c r="E15254" s="36" t="s">
        <v>2544</v>
      </c>
      <c r="F15254" s="36" t="s">
        <v>19</v>
      </c>
      <c r="G15254" s="37">
        <v>25873</v>
      </c>
      <c r="H15254" s="37">
        <v>0</v>
      </c>
      <c r="I15254" s="4">
        <f>H15254/G15254</f>
        <v>0</v>
      </c>
      <c r="J15254" s="37"/>
      <c r="K15254" s="37"/>
      <c r="L15254" s="40"/>
    </row>
    <row r="15255" spans="1:12" ht="54" outlineLevel="2" x14ac:dyDescent="0.25">
      <c r="A15255" s="9" t="s">
        <v>4976</v>
      </c>
      <c r="B15255" s="10" t="s">
        <v>3790</v>
      </c>
      <c r="C15255" s="10" t="s">
        <v>2513</v>
      </c>
      <c r="D15255" s="10" t="s">
        <v>2543</v>
      </c>
      <c r="E15255" s="10" t="s">
        <v>2544</v>
      </c>
      <c r="F15255" s="10" t="s">
        <v>41</v>
      </c>
      <c r="G15255" s="11">
        <v>104675006</v>
      </c>
      <c r="H15255" s="11">
        <v>104675006</v>
      </c>
      <c r="I15255" s="12">
        <f>H15255/G15255</f>
        <v>1</v>
      </c>
      <c r="J15255" s="11"/>
      <c r="K15255" s="11"/>
      <c r="L15255" s="13"/>
    </row>
    <row r="15256" spans="1:12" s="3" customFormat="1" ht="54" outlineLevel="2" x14ac:dyDescent="0.25">
      <c r="A15256" s="35" t="s">
        <v>4976</v>
      </c>
      <c r="B15256" s="36" t="s">
        <v>3790</v>
      </c>
      <c r="C15256" s="36" t="s">
        <v>2513</v>
      </c>
      <c r="D15256" s="36" t="s">
        <v>2543</v>
      </c>
      <c r="E15256" s="36" t="s">
        <v>2544</v>
      </c>
      <c r="F15256" s="36" t="s">
        <v>21</v>
      </c>
      <c r="G15256" s="37">
        <v>-836657560</v>
      </c>
      <c r="H15256" s="37"/>
      <c r="I15256" s="36"/>
      <c r="J15256" s="37"/>
      <c r="K15256" s="37"/>
      <c r="L15256" s="40"/>
    </row>
    <row r="15257" spans="1:12" ht="27" outlineLevel="1" x14ac:dyDescent="0.25">
      <c r="A15257" s="18" t="s">
        <v>10412</v>
      </c>
      <c r="B15257" s="19"/>
      <c r="C15257" s="19"/>
      <c r="D15257" s="19"/>
      <c r="E15257" s="19"/>
      <c r="F15257" s="15" t="s">
        <v>12960</v>
      </c>
      <c r="G15257" s="20">
        <f>SUBTOTAL(9,G15252:G15256)</f>
        <v>6269904278</v>
      </c>
      <c r="H15257" s="20">
        <f>SUBTOTAL(9,H15252:H15256)</f>
        <v>3422608175.1300001</v>
      </c>
      <c r="I15257" s="19"/>
      <c r="J15257" s="20">
        <f>SUBTOTAL(9,J15252:J15256)</f>
        <v>500805935.93999994</v>
      </c>
      <c r="K15257" s="20">
        <f>SUBTOTAL(9,K15252:K15256)</f>
        <v>499360010.13</v>
      </c>
      <c r="L15257" s="21"/>
    </row>
    <row r="15258" spans="1:12" ht="54" outlineLevel="2" x14ac:dyDescent="0.25">
      <c r="A15258" s="9" t="s">
        <v>4977</v>
      </c>
      <c r="B15258" s="10" t="s">
        <v>3790</v>
      </c>
      <c r="C15258" s="10" t="s">
        <v>2513</v>
      </c>
      <c r="D15258" s="10" t="s">
        <v>2546</v>
      </c>
      <c r="E15258" s="10" t="s">
        <v>2547</v>
      </c>
      <c r="F15258" s="10" t="s">
        <v>16</v>
      </c>
      <c r="G15258" s="11">
        <v>1665157474</v>
      </c>
      <c r="H15258" s="6">
        <v>198770224.00999999</v>
      </c>
      <c r="I15258" s="7">
        <f>H15258/G15258</f>
        <v>0.11937022600782561</v>
      </c>
      <c r="J15258" s="6">
        <v>199345774.66</v>
      </c>
      <c r="K15258" s="6">
        <f>H15258</f>
        <v>198770224.00999999</v>
      </c>
      <c r="L15258" s="8">
        <f>K15258/J15258</f>
        <v>0.99711280236071398</v>
      </c>
    </row>
    <row r="15259" spans="1:12" s="3" customFormat="1" ht="54" outlineLevel="2" x14ac:dyDescent="0.25">
      <c r="A15259" s="35" t="s">
        <v>4977</v>
      </c>
      <c r="B15259" s="36" t="s">
        <v>3790</v>
      </c>
      <c r="C15259" s="36" t="s">
        <v>2513</v>
      </c>
      <c r="D15259" s="36" t="s">
        <v>2546</v>
      </c>
      <c r="E15259" s="36" t="s">
        <v>2547</v>
      </c>
      <c r="F15259" s="36" t="s">
        <v>18</v>
      </c>
      <c r="G15259" s="37">
        <v>2606727911</v>
      </c>
      <c r="H15259" s="37">
        <v>2606727911</v>
      </c>
      <c r="I15259" s="4">
        <f>H15259/G15259</f>
        <v>1</v>
      </c>
      <c r="J15259" s="37"/>
      <c r="K15259" s="37"/>
      <c r="L15259" s="40"/>
    </row>
    <row r="15260" spans="1:12" ht="54" outlineLevel="2" x14ac:dyDescent="0.25">
      <c r="A15260" s="9" t="s">
        <v>4977</v>
      </c>
      <c r="B15260" s="10" t="s">
        <v>3790</v>
      </c>
      <c r="C15260" s="10" t="s">
        <v>2513</v>
      </c>
      <c r="D15260" s="10" t="s">
        <v>2546</v>
      </c>
      <c r="E15260" s="10" t="s">
        <v>2547</v>
      </c>
      <c r="F15260" s="10" t="s">
        <v>19</v>
      </c>
      <c r="G15260" s="11">
        <v>10299</v>
      </c>
      <c r="H15260" s="11">
        <v>0</v>
      </c>
      <c r="I15260" s="12">
        <f>H15260/G15260</f>
        <v>0</v>
      </c>
      <c r="J15260" s="11"/>
      <c r="K15260" s="11"/>
      <c r="L15260" s="13"/>
    </row>
    <row r="15261" spans="1:12" s="3" customFormat="1" ht="54" outlineLevel="2" x14ac:dyDescent="0.25">
      <c r="A15261" s="35" t="s">
        <v>4977</v>
      </c>
      <c r="B15261" s="36" t="s">
        <v>3790</v>
      </c>
      <c r="C15261" s="36" t="s">
        <v>2513</v>
      </c>
      <c r="D15261" s="36" t="s">
        <v>2546</v>
      </c>
      <c r="E15261" s="36" t="s">
        <v>2547</v>
      </c>
      <c r="F15261" s="36" t="s">
        <v>41</v>
      </c>
      <c r="G15261" s="37">
        <v>41665880</v>
      </c>
      <c r="H15261" s="37">
        <v>41665880</v>
      </c>
      <c r="I15261" s="4">
        <f>H15261/G15261</f>
        <v>1</v>
      </c>
      <c r="J15261" s="37"/>
      <c r="K15261" s="37"/>
      <c r="L15261" s="40"/>
    </row>
    <row r="15262" spans="1:12" ht="54" outlineLevel="2" x14ac:dyDescent="0.25">
      <c r="A15262" s="9" t="s">
        <v>4977</v>
      </c>
      <c r="B15262" s="10" t="s">
        <v>3790</v>
      </c>
      <c r="C15262" s="10" t="s">
        <v>2513</v>
      </c>
      <c r="D15262" s="10" t="s">
        <v>2546</v>
      </c>
      <c r="E15262" s="10" t="s">
        <v>2547</v>
      </c>
      <c r="F15262" s="10" t="s">
        <v>21</v>
      </c>
      <c r="G15262" s="11">
        <v>-333031495</v>
      </c>
      <c r="H15262" s="11"/>
      <c r="I15262" s="10"/>
      <c r="J15262" s="11"/>
      <c r="K15262" s="11"/>
      <c r="L15262" s="13"/>
    </row>
    <row r="15263" spans="1:12" ht="27" outlineLevel="1" x14ac:dyDescent="0.25">
      <c r="A15263" s="22" t="s">
        <v>10413</v>
      </c>
      <c r="B15263" s="15"/>
      <c r="C15263" s="15"/>
      <c r="D15263" s="15"/>
      <c r="E15263" s="15"/>
      <c r="F15263" s="15" t="s">
        <v>12960</v>
      </c>
      <c r="G15263" s="16">
        <f>SUBTOTAL(9,G15258:G15262)</f>
        <v>3980530069</v>
      </c>
      <c r="H15263" s="16">
        <f>SUBTOTAL(9,H15258:H15262)</f>
        <v>2847164015.0100002</v>
      </c>
      <c r="I15263" s="15"/>
      <c r="J15263" s="16">
        <f>SUBTOTAL(9,J15258:J15262)</f>
        <v>199345774.66</v>
      </c>
      <c r="K15263" s="16">
        <f>SUBTOTAL(9,K15258:K15262)</f>
        <v>198770224.00999999</v>
      </c>
      <c r="L15263" s="17"/>
    </row>
    <row r="15264" spans="1:12" s="3" customFormat="1" ht="54" outlineLevel="2" x14ac:dyDescent="0.25">
      <c r="A15264" s="35" t="s">
        <v>4978</v>
      </c>
      <c r="B15264" s="36" t="s">
        <v>3790</v>
      </c>
      <c r="C15264" s="36" t="s">
        <v>2513</v>
      </c>
      <c r="D15264" s="36" t="s">
        <v>2549</v>
      </c>
      <c r="E15264" s="36" t="s">
        <v>2550</v>
      </c>
      <c r="F15264" s="36" t="s">
        <v>16</v>
      </c>
      <c r="G15264" s="37">
        <v>4217371725</v>
      </c>
      <c r="H15264" s="37">
        <v>503428615.97000003</v>
      </c>
      <c r="I15264" s="38">
        <f>H15264/G15264</f>
        <v>0.11937022600728894</v>
      </c>
      <c r="J15264" s="37">
        <v>504886322.51999998</v>
      </c>
      <c r="K15264" s="37">
        <f>H15264</f>
        <v>503428615.97000003</v>
      </c>
      <c r="L15264" s="39">
        <f>K15264/J15264</f>
        <v>0.9971128024567506</v>
      </c>
    </row>
    <row r="15265" spans="1:12" ht="54" outlineLevel="2" x14ac:dyDescent="0.25">
      <c r="A15265" s="9" t="s">
        <v>4978</v>
      </c>
      <c r="B15265" s="10" t="s">
        <v>3790</v>
      </c>
      <c r="C15265" s="10" t="s">
        <v>2513</v>
      </c>
      <c r="D15265" s="10" t="s">
        <v>2549</v>
      </c>
      <c r="E15265" s="10" t="s">
        <v>2550</v>
      </c>
      <c r="F15265" s="10" t="s">
        <v>18</v>
      </c>
      <c r="G15265" s="11">
        <v>1988449513</v>
      </c>
      <c r="H15265" s="11">
        <v>1988449513</v>
      </c>
      <c r="I15265" s="12">
        <f>H15265/G15265</f>
        <v>1</v>
      </c>
      <c r="J15265" s="11"/>
      <c r="K15265" s="11"/>
      <c r="L15265" s="13"/>
    </row>
    <row r="15266" spans="1:12" s="3" customFormat="1" ht="54" outlineLevel="2" x14ac:dyDescent="0.25">
      <c r="A15266" s="35" t="s">
        <v>4978</v>
      </c>
      <c r="B15266" s="36" t="s">
        <v>3790</v>
      </c>
      <c r="C15266" s="36" t="s">
        <v>2513</v>
      </c>
      <c r="D15266" s="36" t="s">
        <v>2549</v>
      </c>
      <c r="E15266" s="36" t="s">
        <v>2550</v>
      </c>
      <c r="F15266" s="36" t="s">
        <v>19</v>
      </c>
      <c r="G15266" s="37">
        <v>26084</v>
      </c>
      <c r="H15266" s="37">
        <v>0</v>
      </c>
      <c r="I15266" s="4">
        <f>H15266/G15266</f>
        <v>0</v>
      </c>
      <c r="J15266" s="37"/>
      <c r="K15266" s="37"/>
      <c r="L15266" s="40"/>
    </row>
    <row r="15267" spans="1:12" ht="54" outlineLevel="2" x14ac:dyDescent="0.25">
      <c r="A15267" s="9" t="s">
        <v>4978</v>
      </c>
      <c r="B15267" s="10" t="s">
        <v>3790</v>
      </c>
      <c r="C15267" s="10" t="s">
        <v>2513</v>
      </c>
      <c r="D15267" s="10" t="s">
        <v>2549</v>
      </c>
      <c r="E15267" s="10" t="s">
        <v>2550</v>
      </c>
      <c r="F15267" s="10" t="s">
        <v>41</v>
      </c>
      <c r="G15267" s="11">
        <v>105527860</v>
      </c>
      <c r="H15267" s="11">
        <v>105527860</v>
      </c>
      <c r="I15267" s="12">
        <f>H15267/G15267</f>
        <v>1</v>
      </c>
      <c r="J15267" s="11"/>
      <c r="K15267" s="11"/>
      <c r="L15267" s="13"/>
    </row>
    <row r="15268" spans="1:12" s="3" customFormat="1" ht="54" outlineLevel="2" x14ac:dyDescent="0.25">
      <c r="A15268" s="35" t="s">
        <v>4978</v>
      </c>
      <c r="B15268" s="36" t="s">
        <v>3790</v>
      </c>
      <c r="C15268" s="36" t="s">
        <v>2513</v>
      </c>
      <c r="D15268" s="36" t="s">
        <v>2549</v>
      </c>
      <c r="E15268" s="36" t="s">
        <v>2550</v>
      </c>
      <c r="F15268" s="36" t="s">
        <v>21</v>
      </c>
      <c r="G15268" s="37">
        <v>-843474345</v>
      </c>
      <c r="H15268" s="37"/>
      <c r="I15268" s="36"/>
      <c r="J15268" s="37"/>
      <c r="K15268" s="37"/>
      <c r="L15268" s="40"/>
    </row>
    <row r="15269" spans="1:12" ht="27" outlineLevel="1" x14ac:dyDescent="0.25">
      <c r="A15269" s="18" t="s">
        <v>10414</v>
      </c>
      <c r="B15269" s="19"/>
      <c r="C15269" s="19"/>
      <c r="D15269" s="19"/>
      <c r="E15269" s="19"/>
      <c r="F15269" s="15" t="s">
        <v>12960</v>
      </c>
      <c r="G15269" s="20">
        <f>SUBTOTAL(9,G15264:G15268)</f>
        <v>5467900837</v>
      </c>
      <c r="H15269" s="20">
        <f>SUBTOTAL(9,H15264:H15268)</f>
        <v>2597405988.9700003</v>
      </c>
      <c r="I15269" s="19"/>
      <c r="J15269" s="20">
        <f>SUBTOTAL(9,J15264:J15268)</f>
        <v>504886322.51999998</v>
      </c>
      <c r="K15269" s="20">
        <f>SUBTOTAL(9,K15264:K15268)</f>
        <v>503428615.97000003</v>
      </c>
      <c r="L15269" s="21"/>
    </row>
    <row r="15270" spans="1:12" ht="54" outlineLevel="2" x14ac:dyDescent="0.25">
      <c r="A15270" s="9" t="s">
        <v>4979</v>
      </c>
      <c r="B15270" s="10" t="s">
        <v>3790</v>
      </c>
      <c r="C15270" s="10" t="s">
        <v>2513</v>
      </c>
      <c r="D15270" s="10" t="s">
        <v>2552</v>
      </c>
      <c r="E15270" s="10" t="s">
        <v>2553</v>
      </c>
      <c r="F15270" s="10" t="s">
        <v>16</v>
      </c>
      <c r="G15270" s="11">
        <v>1888522286</v>
      </c>
      <c r="H15270" s="6">
        <v>225433332.09</v>
      </c>
      <c r="I15270" s="7">
        <f>H15270/G15270</f>
        <v>0.11937022600219398</v>
      </c>
      <c r="J15270" s="6">
        <v>226086087.26000002</v>
      </c>
      <c r="K15270" s="6">
        <f>H15270</f>
        <v>225433332.09</v>
      </c>
      <c r="L15270" s="8">
        <f>K15270/J15270</f>
        <v>0.99711280257042378</v>
      </c>
    </row>
    <row r="15271" spans="1:12" s="3" customFormat="1" ht="54" outlineLevel="2" x14ac:dyDescent="0.25">
      <c r="A15271" s="35" t="s">
        <v>4979</v>
      </c>
      <c r="B15271" s="36" t="s">
        <v>3790</v>
      </c>
      <c r="C15271" s="36" t="s">
        <v>2513</v>
      </c>
      <c r="D15271" s="36" t="s">
        <v>2552</v>
      </c>
      <c r="E15271" s="36" t="s">
        <v>2553</v>
      </c>
      <c r="F15271" s="36" t="s">
        <v>18</v>
      </c>
      <c r="G15271" s="37">
        <v>1210505469</v>
      </c>
      <c r="H15271" s="37">
        <v>1210505469</v>
      </c>
      <c r="I15271" s="4">
        <f>H15271/G15271</f>
        <v>1</v>
      </c>
      <c r="J15271" s="37"/>
      <c r="K15271" s="37"/>
      <c r="L15271" s="40"/>
    </row>
    <row r="15272" spans="1:12" ht="54" outlineLevel="2" x14ac:dyDescent="0.25">
      <c r="A15272" s="9" t="s">
        <v>4979</v>
      </c>
      <c r="B15272" s="10" t="s">
        <v>3790</v>
      </c>
      <c r="C15272" s="10" t="s">
        <v>2513</v>
      </c>
      <c r="D15272" s="10" t="s">
        <v>2552</v>
      </c>
      <c r="E15272" s="10" t="s">
        <v>2553</v>
      </c>
      <c r="F15272" s="10" t="s">
        <v>19</v>
      </c>
      <c r="G15272" s="11">
        <v>11680</v>
      </c>
      <c r="H15272" s="11">
        <v>0</v>
      </c>
      <c r="I15272" s="12">
        <f>H15272/G15272</f>
        <v>0</v>
      </c>
      <c r="J15272" s="11"/>
      <c r="K15272" s="11"/>
      <c r="L15272" s="13"/>
    </row>
    <row r="15273" spans="1:12" s="3" customFormat="1" ht="54" outlineLevel="2" x14ac:dyDescent="0.25">
      <c r="A15273" s="35" t="s">
        <v>4979</v>
      </c>
      <c r="B15273" s="36" t="s">
        <v>3790</v>
      </c>
      <c r="C15273" s="36" t="s">
        <v>2513</v>
      </c>
      <c r="D15273" s="36" t="s">
        <v>2552</v>
      </c>
      <c r="E15273" s="36" t="s">
        <v>2553</v>
      </c>
      <c r="F15273" s="36" t="s">
        <v>41</v>
      </c>
      <c r="G15273" s="37">
        <v>47254956</v>
      </c>
      <c r="H15273" s="37">
        <v>47254956</v>
      </c>
      <c r="I15273" s="4">
        <f>H15273/G15273</f>
        <v>1</v>
      </c>
      <c r="J15273" s="37"/>
      <c r="K15273" s="37"/>
      <c r="L15273" s="40"/>
    </row>
    <row r="15274" spans="1:12" ht="54" outlineLevel="2" x14ac:dyDescent="0.25">
      <c r="A15274" s="9" t="s">
        <v>4979</v>
      </c>
      <c r="B15274" s="10" t="s">
        <v>3790</v>
      </c>
      <c r="C15274" s="10" t="s">
        <v>2513</v>
      </c>
      <c r="D15274" s="10" t="s">
        <v>2552</v>
      </c>
      <c r="E15274" s="10" t="s">
        <v>2553</v>
      </c>
      <c r="F15274" s="10" t="s">
        <v>21</v>
      </c>
      <c r="G15274" s="11">
        <v>-377704457</v>
      </c>
      <c r="H15274" s="11"/>
      <c r="I15274" s="10"/>
      <c r="J15274" s="11"/>
      <c r="K15274" s="11"/>
      <c r="L15274" s="13"/>
    </row>
    <row r="15275" spans="1:12" ht="27" outlineLevel="1" x14ac:dyDescent="0.25">
      <c r="A15275" s="22" t="s">
        <v>10415</v>
      </c>
      <c r="B15275" s="15"/>
      <c r="C15275" s="15"/>
      <c r="D15275" s="15"/>
      <c r="E15275" s="15"/>
      <c r="F15275" s="15" t="s">
        <v>12960</v>
      </c>
      <c r="G15275" s="16">
        <f>SUBTOTAL(9,G15270:G15274)</f>
        <v>2768589934</v>
      </c>
      <c r="H15275" s="16">
        <f>SUBTOTAL(9,H15270:H15274)</f>
        <v>1483193757.0899999</v>
      </c>
      <c r="I15275" s="15"/>
      <c r="J15275" s="16">
        <f>SUBTOTAL(9,J15270:J15274)</f>
        <v>226086087.26000002</v>
      </c>
      <c r="K15275" s="16">
        <f>SUBTOTAL(9,K15270:K15274)</f>
        <v>225433332.09</v>
      </c>
      <c r="L15275" s="17"/>
    </row>
    <row r="15276" spans="1:12" s="3" customFormat="1" ht="54" outlineLevel="2" x14ac:dyDescent="0.25">
      <c r="A15276" s="35" t="s">
        <v>4980</v>
      </c>
      <c r="B15276" s="36" t="s">
        <v>3790</v>
      </c>
      <c r="C15276" s="36" t="s">
        <v>2513</v>
      </c>
      <c r="D15276" s="36" t="s">
        <v>2555</v>
      </c>
      <c r="E15276" s="36" t="s">
        <v>2556</v>
      </c>
      <c r="F15276" s="36" t="s">
        <v>16</v>
      </c>
      <c r="G15276" s="37">
        <v>1812676363</v>
      </c>
      <c r="H15276" s="37">
        <v>216379587.13</v>
      </c>
      <c r="I15276" s="38">
        <f>H15276/G15276</f>
        <v>0.11937022600763068</v>
      </c>
      <c r="J15276" s="37">
        <v>217006126.76000002</v>
      </c>
      <c r="K15276" s="37">
        <f>H15276</f>
        <v>216379587.13</v>
      </c>
      <c r="L15276" s="39">
        <f>K15276/J15276</f>
        <v>0.99711280211598374</v>
      </c>
    </row>
    <row r="15277" spans="1:12" ht="54" outlineLevel="2" x14ac:dyDescent="0.25">
      <c r="A15277" s="9" t="s">
        <v>4980</v>
      </c>
      <c r="B15277" s="10" t="s">
        <v>3790</v>
      </c>
      <c r="C15277" s="10" t="s">
        <v>2513</v>
      </c>
      <c r="D15277" s="10" t="s">
        <v>2555</v>
      </c>
      <c r="E15277" s="10" t="s">
        <v>2556</v>
      </c>
      <c r="F15277" s="10" t="s">
        <v>18</v>
      </c>
      <c r="G15277" s="11">
        <v>865317974</v>
      </c>
      <c r="H15277" s="11">
        <v>865317974</v>
      </c>
      <c r="I15277" s="12">
        <f>H15277/G15277</f>
        <v>1</v>
      </c>
      <c r="J15277" s="11"/>
      <c r="K15277" s="11"/>
      <c r="L15277" s="13"/>
    </row>
    <row r="15278" spans="1:12" s="3" customFormat="1" ht="54" outlineLevel="2" x14ac:dyDescent="0.25">
      <c r="A15278" s="35" t="s">
        <v>4980</v>
      </c>
      <c r="B15278" s="36" t="s">
        <v>3790</v>
      </c>
      <c r="C15278" s="36" t="s">
        <v>2513</v>
      </c>
      <c r="D15278" s="36" t="s">
        <v>2555</v>
      </c>
      <c r="E15278" s="36" t="s">
        <v>2556</v>
      </c>
      <c r="F15278" s="36" t="s">
        <v>19</v>
      </c>
      <c r="G15278" s="37">
        <v>11211</v>
      </c>
      <c r="H15278" s="37">
        <v>0</v>
      </c>
      <c r="I15278" s="4">
        <f>H15278/G15278</f>
        <v>0</v>
      </c>
      <c r="J15278" s="37"/>
      <c r="K15278" s="37"/>
      <c r="L15278" s="40"/>
    </row>
    <row r="15279" spans="1:12" ht="54" outlineLevel="2" x14ac:dyDescent="0.25">
      <c r="A15279" s="9" t="s">
        <v>4980</v>
      </c>
      <c r="B15279" s="10" t="s">
        <v>3790</v>
      </c>
      <c r="C15279" s="10" t="s">
        <v>2513</v>
      </c>
      <c r="D15279" s="10" t="s">
        <v>2555</v>
      </c>
      <c r="E15279" s="10" t="s">
        <v>2556</v>
      </c>
      <c r="F15279" s="10" t="s">
        <v>41</v>
      </c>
      <c r="G15279" s="11">
        <v>45357125</v>
      </c>
      <c r="H15279" s="11">
        <v>45357125</v>
      </c>
      <c r="I15279" s="12">
        <f>H15279/G15279</f>
        <v>1</v>
      </c>
      <c r="J15279" s="11"/>
      <c r="K15279" s="11"/>
      <c r="L15279" s="13"/>
    </row>
    <row r="15280" spans="1:12" s="3" customFormat="1" ht="54" outlineLevel="2" x14ac:dyDescent="0.25">
      <c r="A15280" s="35" t="s">
        <v>4980</v>
      </c>
      <c r="B15280" s="36" t="s">
        <v>3790</v>
      </c>
      <c r="C15280" s="36" t="s">
        <v>2513</v>
      </c>
      <c r="D15280" s="36" t="s">
        <v>2555</v>
      </c>
      <c r="E15280" s="36" t="s">
        <v>2556</v>
      </c>
      <c r="F15280" s="36" t="s">
        <v>21</v>
      </c>
      <c r="G15280" s="37">
        <v>-362535273</v>
      </c>
      <c r="H15280" s="37"/>
      <c r="I15280" s="36"/>
      <c r="J15280" s="37"/>
      <c r="K15280" s="37"/>
      <c r="L15280" s="40"/>
    </row>
    <row r="15281" spans="1:12" ht="27" outlineLevel="1" x14ac:dyDescent="0.25">
      <c r="A15281" s="18" t="s">
        <v>10416</v>
      </c>
      <c r="B15281" s="19"/>
      <c r="C15281" s="19"/>
      <c r="D15281" s="19"/>
      <c r="E15281" s="19"/>
      <c r="F15281" s="15" t="s">
        <v>12960</v>
      </c>
      <c r="G15281" s="20">
        <f>SUBTOTAL(9,G15276:G15280)</f>
        <v>2360827400</v>
      </c>
      <c r="H15281" s="20">
        <f>SUBTOTAL(9,H15276:H15280)</f>
        <v>1127054686.1300001</v>
      </c>
      <c r="I15281" s="19"/>
      <c r="J15281" s="20">
        <f>SUBTOTAL(9,J15276:J15280)</f>
        <v>217006126.76000002</v>
      </c>
      <c r="K15281" s="20">
        <f>SUBTOTAL(9,K15276:K15280)</f>
        <v>216379587.13</v>
      </c>
      <c r="L15281" s="21"/>
    </row>
    <row r="15282" spans="1:12" ht="54" outlineLevel="2" x14ac:dyDescent="0.25">
      <c r="A15282" s="9" t="s">
        <v>4981</v>
      </c>
      <c r="B15282" s="10" t="s">
        <v>3790</v>
      </c>
      <c r="C15282" s="10" t="s">
        <v>2513</v>
      </c>
      <c r="D15282" s="10" t="s">
        <v>2558</v>
      </c>
      <c r="E15282" s="10" t="s">
        <v>2559</v>
      </c>
      <c r="F15282" s="10" t="s">
        <v>18</v>
      </c>
      <c r="G15282" s="11">
        <v>1331903554</v>
      </c>
      <c r="H15282" s="11">
        <v>1331903554</v>
      </c>
      <c r="I15282" s="12">
        <f>H15282/G15282</f>
        <v>1</v>
      </c>
      <c r="J15282" s="11"/>
      <c r="K15282" s="11"/>
      <c r="L15282" s="13"/>
    </row>
    <row r="15283" spans="1:12" ht="27" outlineLevel="1" x14ac:dyDescent="0.25">
      <c r="A15283" s="22" t="s">
        <v>10417</v>
      </c>
      <c r="B15283" s="15"/>
      <c r="C15283" s="15"/>
      <c r="D15283" s="15"/>
      <c r="E15283" s="15"/>
      <c r="F15283" s="15" t="s">
        <v>12960</v>
      </c>
      <c r="G15283" s="16">
        <f>SUBTOTAL(9,G15282:G15282)</f>
        <v>1331903554</v>
      </c>
      <c r="H15283" s="16">
        <f>SUBTOTAL(9,H15282:H15282)</f>
        <v>1331903554</v>
      </c>
      <c r="I15283" s="23"/>
      <c r="J15283" s="16">
        <f>SUBTOTAL(9,J15282:J15282)</f>
        <v>0</v>
      </c>
      <c r="K15283" s="16">
        <f>SUBTOTAL(9,K15282:K15282)</f>
        <v>0</v>
      </c>
      <c r="L15283" s="17"/>
    </row>
    <row r="15284" spans="1:12" s="3" customFormat="1" ht="54" outlineLevel="2" x14ac:dyDescent="0.25">
      <c r="A15284" s="35" t="s">
        <v>4982</v>
      </c>
      <c r="B15284" s="36" t="s">
        <v>3790</v>
      </c>
      <c r="C15284" s="36" t="s">
        <v>2513</v>
      </c>
      <c r="D15284" s="36" t="s">
        <v>2561</v>
      </c>
      <c r="E15284" s="36" t="s">
        <v>2562</v>
      </c>
      <c r="F15284" s="36" t="s">
        <v>16</v>
      </c>
      <c r="G15284" s="37">
        <v>1801194387</v>
      </c>
      <c r="H15284" s="37">
        <v>215008981.05000001</v>
      </c>
      <c r="I15284" s="38">
        <f>H15284/G15284</f>
        <v>0.11937022600215332</v>
      </c>
      <c r="J15284" s="37">
        <v>215631552.09</v>
      </c>
      <c r="K15284" s="37">
        <f>H15284</f>
        <v>215008981.05000001</v>
      </c>
      <c r="L15284" s="39">
        <f>K15284/J15284</f>
        <v>0.99711280174925354</v>
      </c>
    </row>
    <row r="15285" spans="1:12" ht="54" outlineLevel="2" x14ac:dyDescent="0.25">
      <c r="A15285" s="9" t="s">
        <v>4982</v>
      </c>
      <c r="B15285" s="10" t="s">
        <v>3790</v>
      </c>
      <c r="C15285" s="10" t="s">
        <v>2513</v>
      </c>
      <c r="D15285" s="10" t="s">
        <v>2561</v>
      </c>
      <c r="E15285" s="10" t="s">
        <v>2562</v>
      </c>
      <c r="F15285" s="10" t="s">
        <v>18</v>
      </c>
      <c r="G15285" s="11">
        <v>999519148</v>
      </c>
      <c r="H15285" s="11">
        <v>999519148</v>
      </c>
      <c r="I15285" s="12">
        <f>H15285/G15285</f>
        <v>1</v>
      </c>
      <c r="J15285" s="11"/>
      <c r="K15285" s="11"/>
      <c r="L15285" s="13"/>
    </row>
    <row r="15286" spans="1:12" s="3" customFormat="1" ht="54" outlineLevel="2" x14ac:dyDescent="0.25">
      <c r="A15286" s="35" t="s">
        <v>4982</v>
      </c>
      <c r="B15286" s="36" t="s">
        <v>3790</v>
      </c>
      <c r="C15286" s="36" t="s">
        <v>2513</v>
      </c>
      <c r="D15286" s="36" t="s">
        <v>2561</v>
      </c>
      <c r="E15286" s="36" t="s">
        <v>2562</v>
      </c>
      <c r="F15286" s="36" t="s">
        <v>19</v>
      </c>
      <c r="G15286" s="37">
        <v>11140</v>
      </c>
      <c r="H15286" s="37">
        <v>0</v>
      </c>
      <c r="I15286" s="4">
        <f>H15286/G15286</f>
        <v>0</v>
      </c>
      <c r="J15286" s="37"/>
      <c r="K15286" s="37"/>
      <c r="L15286" s="40"/>
    </row>
    <row r="15287" spans="1:12" ht="54" outlineLevel="2" x14ac:dyDescent="0.25">
      <c r="A15287" s="9" t="s">
        <v>4982</v>
      </c>
      <c r="B15287" s="10" t="s">
        <v>3790</v>
      </c>
      <c r="C15287" s="10" t="s">
        <v>2513</v>
      </c>
      <c r="D15287" s="10" t="s">
        <v>2561</v>
      </c>
      <c r="E15287" s="10" t="s">
        <v>2562</v>
      </c>
      <c r="F15287" s="10" t="s">
        <v>41</v>
      </c>
      <c r="G15287" s="11">
        <v>45069821</v>
      </c>
      <c r="H15287" s="11">
        <v>45069821</v>
      </c>
      <c r="I15287" s="12">
        <f>H15287/G15287</f>
        <v>1</v>
      </c>
      <c r="J15287" s="11"/>
      <c r="K15287" s="11"/>
      <c r="L15287" s="13"/>
    </row>
    <row r="15288" spans="1:12" s="3" customFormat="1" ht="54" outlineLevel="2" x14ac:dyDescent="0.25">
      <c r="A15288" s="35" t="s">
        <v>4982</v>
      </c>
      <c r="B15288" s="36" t="s">
        <v>3790</v>
      </c>
      <c r="C15288" s="36" t="s">
        <v>2513</v>
      </c>
      <c r="D15288" s="36" t="s">
        <v>2561</v>
      </c>
      <c r="E15288" s="36" t="s">
        <v>2562</v>
      </c>
      <c r="F15288" s="36" t="s">
        <v>21</v>
      </c>
      <c r="G15288" s="37">
        <v>-360238877</v>
      </c>
      <c r="H15288" s="37"/>
      <c r="I15288" s="36"/>
      <c r="J15288" s="37"/>
      <c r="K15288" s="37"/>
      <c r="L15288" s="40"/>
    </row>
    <row r="15289" spans="1:12" ht="27" outlineLevel="1" x14ac:dyDescent="0.25">
      <c r="A15289" s="18" t="s">
        <v>10418</v>
      </c>
      <c r="B15289" s="19"/>
      <c r="C15289" s="19"/>
      <c r="D15289" s="19"/>
      <c r="E15289" s="19"/>
      <c r="F15289" s="15" t="s">
        <v>12960</v>
      </c>
      <c r="G15289" s="20">
        <f>SUBTOTAL(9,G15284:G15288)</f>
        <v>2485555619</v>
      </c>
      <c r="H15289" s="20">
        <f>SUBTOTAL(9,H15284:H15288)</f>
        <v>1259597950.05</v>
      </c>
      <c r="I15289" s="19"/>
      <c r="J15289" s="20">
        <f>SUBTOTAL(9,J15284:J15288)</f>
        <v>215631552.09</v>
      </c>
      <c r="K15289" s="20">
        <f>SUBTOTAL(9,K15284:K15288)</f>
        <v>215008981.05000001</v>
      </c>
      <c r="L15289" s="21"/>
    </row>
    <row r="15290" spans="1:12" ht="54" outlineLevel="2" x14ac:dyDescent="0.25">
      <c r="A15290" s="9" t="s">
        <v>4983</v>
      </c>
      <c r="B15290" s="10" t="s">
        <v>3790</v>
      </c>
      <c r="C15290" s="10" t="s">
        <v>2513</v>
      </c>
      <c r="D15290" s="10" t="s">
        <v>2564</v>
      </c>
      <c r="E15290" s="10" t="s">
        <v>2565</v>
      </c>
      <c r="F15290" s="10" t="s">
        <v>16</v>
      </c>
      <c r="G15290" s="11">
        <v>1706873403</v>
      </c>
      <c r="H15290" s="6">
        <v>203749863.88</v>
      </c>
      <c r="I15290" s="7">
        <f>H15290/G15290</f>
        <v>0.11937022600615213</v>
      </c>
      <c r="J15290" s="6">
        <v>204339833.34</v>
      </c>
      <c r="K15290" s="6">
        <f>H15290</f>
        <v>203749863.88</v>
      </c>
      <c r="L15290" s="8">
        <f>K15290/J15290</f>
        <v>0.99711280248027623</v>
      </c>
    </row>
    <row r="15291" spans="1:12" s="3" customFormat="1" ht="54" outlineLevel="2" x14ac:dyDescent="0.25">
      <c r="A15291" s="35" t="s">
        <v>4983</v>
      </c>
      <c r="B15291" s="36" t="s">
        <v>3790</v>
      </c>
      <c r="C15291" s="36" t="s">
        <v>2513</v>
      </c>
      <c r="D15291" s="36" t="s">
        <v>2564</v>
      </c>
      <c r="E15291" s="36" t="s">
        <v>2565</v>
      </c>
      <c r="F15291" s="36" t="s">
        <v>18</v>
      </c>
      <c r="G15291" s="37">
        <v>2489800147</v>
      </c>
      <c r="H15291" s="37">
        <v>2489800147</v>
      </c>
      <c r="I15291" s="4">
        <f>H15291/G15291</f>
        <v>1</v>
      </c>
      <c r="J15291" s="37"/>
      <c r="K15291" s="37"/>
      <c r="L15291" s="40"/>
    </row>
    <row r="15292" spans="1:12" ht="54" outlineLevel="2" x14ac:dyDescent="0.25">
      <c r="A15292" s="9" t="s">
        <v>4983</v>
      </c>
      <c r="B15292" s="10" t="s">
        <v>3790</v>
      </c>
      <c r="C15292" s="10" t="s">
        <v>2513</v>
      </c>
      <c r="D15292" s="10" t="s">
        <v>2564</v>
      </c>
      <c r="E15292" s="10" t="s">
        <v>2565</v>
      </c>
      <c r="F15292" s="10" t="s">
        <v>19</v>
      </c>
      <c r="G15292" s="11">
        <v>10557</v>
      </c>
      <c r="H15292" s="11">
        <v>0</v>
      </c>
      <c r="I15292" s="12">
        <f>H15292/G15292</f>
        <v>0</v>
      </c>
      <c r="J15292" s="11"/>
      <c r="K15292" s="11"/>
      <c r="L15292" s="13"/>
    </row>
    <row r="15293" spans="1:12" s="3" customFormat="1" ht="54" outlineLevel="2" x14ac:dyDescent="0.25">
      <c r="A15293" s="35" t="s">
        <v>4983</v>
      </c>
      <c r="B15293" s="36" t="s">
        <v>3790</v>
      </c>
      <c r="C15293" s="36" t="s">
        <v>2513</v>
      </c>
      <c r="D15293" s="36" t="s">
        <v>2564</v>
      </c>
      <c r="E15293" s="36" t="s">
        <v>2565</v>
      </c>
      <c r="F15293" s="36" t="s">
        <v>41</v>
      </c>
      <c r="G15293" s="37">
        <v>42709704</v>
      </c>
      <c r="H15293" s="37">
        <v>42709704</v>
      </c>
      <c r="I15293" s="4">
        <f>H15293/G15293</f>
        <v>1</v>
      </c>
      <c r="J15293" s="37"/>
      <c r="K15293" s="37"/>
      <c r="L15293" s="40"/>
    </row>
    <row r="15294" spans="1:12" ht="54" outlineLevel="2" x14ac:dyDescent="0.25">
      <c r="A15294" s="9" t="s">
        <v>4983</v>
      </c>
      <c r="B15294" s="10" t="s">
        <v>3790</v>
      </c>
      <c r="C15294" s="10" t="s">
        <v>2513</v>
      </c>
      <c r="D15294" s="10" t="s">
        <v>2564</v>
      </c>
      <c r="E15294" s="10" t="s">
        <v>2565</v>
      </c>
      <c r="F15294" s="10" t="s">
        <v>21</v>
      </c>
      <c r="G15294" s="11">
        <v>-341374681</v>
      </c>
      <c r="H15294" s="11"/>
      <c r="I15294" s="10"/>
      <c r="J15294" s="11"/>
      <c r="K15294" s="11"/>
      <c r="L15294" s="13"/>
    </row>
    <row r="15295" spans="1:12" ht="27" outlineLevel="1" x14ac:dyDescent="0.25">
      <c r="A15295" s="22" t="s">
        <v>10419</v>
      </c>
      <c r="B15295" s="15"/>
      <c r="C15295" s="15"/>
      <c r="D15295" s="15"/>
      <c r="E15295" s="15"/>
      <c r="F15295" s="15" t="s">
        <v>12960</v>
      </c>
      <c r="G15295" s="16">
        <f>SUBTOTAL(9,G15290:G15294)</f>
        <v>3898019130</v>
      </c>
      <c r="H15295" s="16">
        <f>SUBTOTAL(9,H15290:H15294)</f>
        <v>2736259714.8800001</v>
      </c>
      <c r="I15295" s="15"/>
      <c r="J15295" s="16">
        <f>SUBTOTAL(9,J15290:J15294)</f>
        <v>204339833.34</v>
      </c>
      <c r="K15295" s="16">
        <f>SUBTOTAL(9,K15290:K15294)</f>
        <v>203749863.88</v>
      </c>
      <c r="L15295" s="17"/>
    </row>
    <row r="15296" spans="1:12" s="3" customFormat="1" ht="54" outlineLevel="2" x14ac:dyDescent="0.25">
      <c r="A15296" s="35" t="s">
        <v>4984</v>
      </c>
      <c r="B15296" s="36" t="s">
        <v>3790</v>
      </c>
      <c r="C15296" s="36" t="s">
        <v>2513</v>
      </c>
      <c r="D15296" s="36" t="s">
        <v>2567</v>
      </c>
      <c r="E15296" s="36" t="s">
        <v>2568</v>
      </c>
      <c r="F15296" s="36" t="s">
        <v>16</v>
      </c>
      <c r="G15296" s="37">
        <v>2378906536</v>
      </c>
      <c r="H15296" s="37">
        <v>283970610.85000002</v>
      </c>
      <c r="I15296" s="38">
        <f>H15296/G15296</f>
        <v>0.11937022600622256</v>
      </c>
      <c r="J15296" s="37">
        <v>284792864.07999998</v>
      </c>
      <c r="K15296" s="37">
        <f>H15296</f>
        <v>283970610.85000002</v>
      </c>
      <c r="L15296" s="39">
        <f>K15296/J15296</f>
        <v>0.99711280255333579</v>
      </c>
    </row>
    <row r="15297" spans="1:12" ht="54" outlineLevel="2" x14ac:dyDescent="0.25">
      <c r="A15297" s="9" t="s">
        <v>4984</v>
      </c>
      <c r="B15297" s="10" t="s">
        <v>3790</v>
      </c>
      <c r="C15297" s="10" t="s">
        <v>2513</v>
      </c>
      <c r="D15297" s="10" t="s">
        <v>2567</v>
      </c>
      <c r="E15297" s="10" t="s">
        <v>2568</v>
      </c>
      <c r="F15297" s="10" t="s">
        <v>17</v>
      </c>
      <c r="G15297" s="11">
        <v>110096254</v>
      </c>
      <c r="H15297" s="11">
        <v>110096254</v>
      </c>
      <c r="I15297" s="12">
        <f>H15297/G15297</f>
        <v>1</v>
      </c>
      <c r="J15297" s="11"/>
      <c r="K15297" s="11"/>
      <c r="L15297" s="13"/>
    </row>
    <row r="15298" spans="1:12" s="3" customFormat="1" ht="54" outlineLevel="2" x14ac:dyDescent="0.25">
      <c r="A15298" s="35" t="s">
        <v>4984</v>
      </c>
      <c r="B15298" s="36" t="s">
        <v>3790</v>
      </c>
      <c r="C15298" s="36" t="s">
        <v>2513</v>
      </c>
      <c r="D15298" s="36" t="s">
        <v>2567</v>
      </c>
      <c r="E15298" s="36" t="s">
        <v>2568</v>
      </c>
      <c r="F15298" s="36" t="s">
        <v>18</v>
      </c>
      <c r="G15298" s="37">
        <v>3031465258</v>
      </c>
      <c r="H15298" s="37">
        <v>3031465258</v>
      </c>
      <c r="I15298" s="4">
        <f>H15298/G15298</f>
        <v>1</v>
      </c>
      <c r="J15298" s="37"/>
      <c r="K15298" s="37"/>
      <c r="L15298" s="40"/>
    </row>
    <row r="15299" spans="1:12" ht="54" outlineLevel="2" x14ac:dyDescent="0.25">
      <c r="A15299" s="9" t="s">
        <v>4984</v>
      </c>
      <c r="B15299" s="10" t="s">
        <v>3790</v>
      </c>
      <c r="C15299" s="10" t="s">
        <v>2513</v>
      </c>
      <c r="D15299" s="10" t="s">
        <v>2567</v>
      </c>
      <c r="E15299" s="10" t="s">
        <v>2568</v>
      </c>
      <c r="F15299" s="10" t="s">
        <v>19</v>
      </c>
      <c r="G15299" s="11">
        <v>14713</v>
      </c>
      <c r="H15299" s="11">
        <v>0</v>
      </c>
      <c r="I15299" s="12">
        <f>H15299/G15299</f>
        <v>0</v>
      </c>
      <c r="J15299" s="11"/>
      <c r="K15299" s="11"/>
      <c r="L15299" s="13"/>
    </row>
    <row r="15300" spans="1:12" s="3" customFormat="1" ht="54" outlineLevel="2" x14ac:dyDescent="0.25">
      <c r="A15300" s="35" t="s">
        <v>4984</v>
      </c>
      <c r="B15300" s="36" t="s">
        <v>3790</v>
      </c>
      <c r="C15300" s="36" t="s">
        <v>2513</v>
      </c>
      <c r="D15300" s="36" t="s">
        <v>2567</v>
      </c>
      <c r="E15300" s="36" t="s">
        <v>2568</v>
      </c>
      <c r="F15300" s="36" t="s">
        <v>41</v>
      </c>
      <c r="G15300" s="37">
        <v>59525442</v>
      </c>
      <c r="H15300" s="37">
        <v>59525442</v>
      </c>
      <c r="I15300" s="4">
        <f>H15300/G15300</f>
        <v>1</v>
      </c>
      <c r="J15300" s="37"/>
      <c r="K15300" s="37"/>
      <c r="L15300" s="40"/>
    </row>
    <row r="15301" spans="1:12" ht="54" outlineLevel="2" x14ac:dyDescent="0.25">
      <c r="A15301" s="9" t="s">
        <v>4984</v>
      </c>
      <c r="B15301" s="10" t="s">
        <v>3790</v>
      </c>
      <c r="C15301" s="10" t="s">
        <v>2513</v>
      </c>
      <c r="D15301" s="10" t="s">
        <v>2567</v>
      </c>
      <c r="E15301" s="10" t="s">
        <v>2568</v>
      </c>
      <c r="F15301" s="10" t="s">
        <v>21</v>
      </c>
      <c r="G15301" s="11">
        <v>-475781307</v>
      </c>
      <c r="H15301" s="11"/>
      <c r="I15301" s="10"/>
      <c r="J15301" s="11"/>
      <c r="K15301" s="11"/>
      <c r="L15301" s="13"/>
    </row>
    <row r="15302" spans="1:12" ht="27" outlineLevel="1" x14ac:dyDescent="0.25">
      <c r="A15302" s="22" t="s">
        <v>10420</v>
      </c>
      <c r="B15302" s="15"/>
      <c r="C15302" s="15"/>
      <c r="D15302" s="15"/>
      <c r="E15302" s="15"/>
      <c r="F15302" s="15" t="s">
        <v>12960</v>
      </c>
      <c r="G15302" s="16">
        <f>SUBTOTAL(9,G15296:G15301)</f>
        <v>5104226896</v>
      </c>
      <c r="H15302" s="16">
        <f>SUBTOTAL(9,H15296:H15301)</f>
        <v>3485057564.8499999</v>
      </c>
      <c r="I15302" s="15"/>
      <c r="J15302" s="16">
        <f>SUBTOTAL(9,J15296:J15301)</f>
        <v>284792864.07999998</v>
      </c>
      <c r="K15302" s="16">
        <f>SUBTOTAL(9,K15296:K15301)</f>
        <v>283970610.85000002</v>
      </c>
      <c r="L15302" s="17"/>
    </row>
    <row r="15303" spans="1:12" s="3" customFormat="1" ht="54" outlineLevel="2" x14ac:dyDescent="0.25">
      <c r="A15303" s="35" t="s">
        <v>4985</v>
      </c>
      <c r="B15303" s="36" t="s">
        <v>3790</v>
      </c>
      <c r="C15303" s="36" t="s">
        <v>2513</v>
      </c>
      <c r="D15303" s="36" t="s">
        <v>2570</v>
      </c>
      <c r="E15303" s="36" t="s">
        <v>2571</v>
      </c>
      <c r="F15303" s="36" t="s">
        <v>16</v>
      </c>
      <c r="G15303" s="37">
        <v>2767532336</v>
      </c>
      <c r="H15303" s="37">
        <v>330360960.43000001</v>
      </c>
      <c r="I15303" s="38">
        <f>H15303/G15303</f>
        <v>0.11937022600699976</v>
      </c>
      <c r="J15303" s="37">
        <v>331317539.73000002</v>
      </c>
      <c r="K15303" s="37">
        <f>H15303</f>
        <v>330360960.43000001</v>
      </c>
      <c r="L15303" s="39">
        <f>K15303/J15303</f>
        <v>0.99711280211491504</v>
      </c>
    </row>
    <row r="15304" spans="1:12" ht="54" outlineLevel="2" x14ac:dyDescent="0.25">
      <c r="A15304" s="9" t="s">
        <v>4985</v>
      </c>
      <c r="B15304" s="10" t="s">
        <v>3790</v>
      </c>
      <c r="C15304" s="10" t="s">
        <v>2513</v>
      </c>
      <c r="D15304" s="10" t="s">
        <v>2570</v>
      </c>
      <c r="E15304" s="10" t="s">
        <v>2571</v>
      </c>
      <c r="F15304" s="10" t="s">
        <v>18</v>
      </c>
      <c r="G15304" s="11">
        <v>2422240326</v>
      </c>
      <c r="H15304" s="11">
        <v>2422240326</v>
      </c>
      <c r="I15304" s="12">
        <f>H15304/G15304</f>
        <v>1</v>
      </c>
      <c r="J15304" s="11"/>
      <c r="K15304" s="11"/>
      <c r="L15304" s="13"/>
    </row>
    <row r="15305" spans="1:12" s="3" customFormat="1" ht="54" outlineLevel="2" x14ac:dyDescent="0.25">
      <c r="A15305" s="35" t="s">
        <v>4985</v>
      </c>
      <c r="B15305" s="36" t="s">
        <v>3790</v>
      </c>
      <c r="C15305" s="36" t="s">
        <v>2513</v>
      </c>
      <c r="D15305" s="36" t="s">
        <v>2570</v>
      </c>
      <c r="E15305" s="36" t="s">
        <v>2571</v>
      </c>
      <c r="F15305" s="36" t="s">
        <v>19</v>
      </c>
      <c r="G15305" s="37">
        <v>17117</v>
      </c>
      <c r="H15305" s="37">
        <v>0</v>
      </c>
      <c r="I15305" s="4">
        <f>H15305/G15305</f>
        <v>0</v>
      </c>
      <c r="J15305" s="37"/>
      <c r="K15305" s="37"/>
      <c r="L15305" s="40"/>
    </row>
    <row r="15306" spans="1:12" ht="54" outlineLevel="2" x14ac:dyDescent="0.25">
      <c r="A15306" s="9" t="s">
        <v>4985</v>
      </c>
      <c r="B15306" s="10" t="s">
        <v>3790</v>
      </c>
      <c r="C15306" s="10" t="s">
        <v>2513</v>
      </c>
      <c r="D15306" s="10" t="s">
        <v>2570</v>
      </c>
      <c r="E15306" s="10" t="s">
        <v>2571</v>
      </c>
      <c r="F15306" s="10" t="s">
        <v>41</v>
      </c>
      <c r="G15306" s="11">
        <v>69249709</v>
      </c>
      <c r="H15306" s="11">
        <v>69249709</v>
      </c>
      <c r="I15306" s="12">
        <f>H15306/G15306</f>
        <v>1</v>
      </c>
      <c r="J15306" s="11"/>
      <c r="K15306" s="11"/>
      <c r="L15306" s="13"/>
    </row>
    <row r="15307" spans="1:12" s="3" customFormat="1" ht="54" outlineLevel="2" x14ac:dyDescent="0.25">
      <c r="A15307" s="35" t="s">
        <v>4985</v>
      </c>
      <c r="B15307" s="36" t="s">
        <v>3790</v>
      </c>
      <c r="C15307" s="36" t="s">
        <v>2513</v>
      </c>
      <c r="D15307" s="36" t="s">
        <v>2570</v>
      </c>
      <c r="E15307" s="36" t="s">
        <v>2571</v>
      </c>
      <c r="F15307" s="36" t="s">
        <v>21</v>
      </c>
      <c r="G15307" s="37">
        <v>-553506467</v>
      </c>
      <c r="H15307" s="37"/>
      <c r="I15307" s="36"/>
      <c r="J15307" s="37"/>
      <c r="K15307" s="37"/>
      <c r="L15307" s="40"/>
    </row>
    <row r="15308" spans="1:12" ht="27" outlineLevel="1" x14ac:dyDescent="0.25">
      <c r="A15308" s="18" t="s">
        <v>10421</v>
      </c>
      <c r="B15308" s="19"/>
      <c r="C15308" s="19"/>
      <c r="D15308" s="19"/>
      <c r="E15308" s="19"/>
      <c r="F15308" s="15" t="s">
        <v>12960</v>
      </c>
      <c r="G15308" s="20">
        <f>SUBTOTAL(9,G15303:G15307)</f>
        <v>4705533021</v>
      </c>
      <c r="H15308" s="20">
        <f>SUBTOTAL(9,H15303:H15307)</f>
        <v>2821850995.4299998</v>
      </c>
      <c r="I15308" s="19"/>
      <c r="J15308" s="20">
        <f>SUBTOTAL(9,J15303:J15307)</f>
        <v>331317539.73000002</v>
      </c>
      <c r="K15308" s="20">
        <f>SUBTOTAL(9,K15303:K15307)</f>
        <v>330360960.43000001</v>
      </c>
      <c r="L15308" s="21"/>
    </row>
    <row r="15309" spans="1:12" ht="54" outlineLevel="2" x14ac:dyDescent="0.25">
      <c r="A15309" s="9" t="s">
        <v>4986</v>
      </c>
      <c r="B15309" s="10" t="s">
        <v>3790</v>
      </c>
      <c r="C15309" s="10" t="s">
        <v>2513</v>
      </c>
      <c r="D15309" s="10" t="s">
        <v>4987</v>
      </c>
      <c r="E15309" s="10" t="s">
        <v>4988</v>
      </c>
      <c r="F15309" s="10" t="s">
        <v>16</v>
      </c>
      <c r="G15309" s="11">
        <v>1595175530</v>
      </c>
      <c r="H15309" s="6">
        <v>190416463.53</v>
      </c>
      <c r="I15309" s="7">
        <f>H15309/G15309</f>
        <v>0.11937022600265189</v>
      </c>
      <c r="J15309" s="6">
        <v>190967825.28999999</v>
      </c>
      <c r="K15309" s="6">
        <f>H15309</f>
        <v>190416463.53</v>
      </c>
      <c r="L15309" s="8">
        <f>K15309/J15309</f>
        <v>0.9971128028548123</v>
      </c>
    </row>
    <row r="15310" spans="1:12" s="3" customFormat="1" ht="54" outlineLevel="2" x14ac:dyDescent="0.25">
      <c r="A15310" s="35" t="s">
        <v>4986</v>
      </c>
      <c r="B15310" s="36" t="s">
        <v>3790</v>
      </c>
      <c r="C15310" s="36" t="s">
        <v>2513</v>
      </c>
      <c r="D15310" s="36" t="s">
        <v>4987</v>
      </c>
      <c r="E15310" s="36" t="s">
        <v>4988</v>
      </c>
      <c r="F15310" s="36" t="s">
        <v>18</v>
      </c>
      <c r="G15310" s="37">
        <v>1815531364</v>
      </c>
      <c r="H15310" s="37">
        <v>1815531364</v>
      </c>
      <c r="I15310" s="4">
        <f>H15310/G15310</f>
        <v>1</v>
      </c>
      <c r="J15310" s="37"/>
      <c r="K15310" s="37"/>
      <c r="L15310" s="40"/>
    </row>
    <row r="15311" spans="1:12" ht="54" outlineLevel="2" x14ac:dyDescent="0.25">
      <c r="A15311" s="9" t="s">
        <v>4986</v>
      </c>
      <c r="B15311" s="10" t="s">
        <v>3790</v>
      </c>
      <c r="C15311" s="10" t="s">
        <v>2513</v>
      </c>
      <c r="D15311" s="10" t="s">
        <v>4987</v>
      </c>
      <c r="E15311" s="10" t="s">
        <v>4988</v>
      </c>
      <c r="F15311" s="10" t="s">
        <v>19</v>
      </c>
      <c r="G15311" s="11">
        <v>9866</v>
      </c>
      <c r="H15311" s="11">
        <v>0</v>
      </c>
      <c r="I15311" s="12">
        <f>H15311/G15311</f>
        <v>0</v>
      </c>
      <c r="J15311" s="11"/>
      <c r="K15311" s="11"/>
      <c r="L15311" s="13"/>
    </row>
    <row r="15312" spans="1:12" s="3" customFormat="1" ht="54" outlineLevel="2" x14ac:dyDescent="0.25">
      <c r="A15312" s="35" t="s">
        <v>4986</v>
      </c>
      <c r="B15312" s="36" t="s">
        <v>3790</v>
      </c>
      <c r="C15312" s="36" t="s">
        <v>2513</v>
      </c>
      <c r="D15312" s="36" t="s">
        <v>4987</v>
      </c>
      <c r="E15312" s="36" t="s">
        <v>4988</v>
      </c>
      <c r="F15312" s="36" t="s">
        <v>41</v>
      </c>
      <c r="G15312" s="37">
        <v>39914779</v>
      </c>
      <c r="H15312" s="37">
        <v>39914779</v>
      </c>
      <c r="I15312" s="4">
        <f>H15312/G15312</f>
        <v>1</v>
      </c>
      <c r="J15312" s="37"/>
      <c r="K15312" s="37"/>
      <c r="L15312" s="40"/>
    </row>
    <row r="15313" spans="1:12" ht="54" outlineLevel="2" x14ac:dyDescent="0.25">
      <c r="A15313" s="9" t="s">
        <v>4986</v>
      </c>
      <c r="B15313" s="10" t="s">
        <v>3790</v>
      </c>
      <c r="C15313" s="10" t="s">
        <v>2513</v>
      </c>
      <c r="D15313" s="10" t="s">
        <v>4987</v>
      </c>
      <c r="E15313" s="10" t="s">
        <v>4988</v>
      </c>
      <c r="F15313" s="10" t="s">
        <v>21</v>
      </c>
      <c r="G15313" s="11">
        <v>-319035106</v>
      </c>
      <c r="H15313" s="11"/>
      <c r="I15313" s="10"/>
      <c r="J15313" s="11"/>
      <c r="K15313" s="11"/>
      <c r="L15313" s="13"/>
    </row>
    <row r="15314" spans="1:12" ht="27" outlineLevel="1" x14ac:dyDescent="0.25">
      <c r="A15314" s="22" t="s">
        <v>10422</v>
      </c>
      <c r="B15314" s="15"/>
      <c r="C15314" s="15"/>
      <c r="D15314" s="15"/>
      <c r="E15314" s="15"/>
      <c r="F15314" s="15" t="s">
        <v>12960</v>
      </c>
      <c r="G15314" s="16">
        <f>SUBTOTAL(9,G15309:G15313)</f>
        <v>3131596433</v>
      </c>
      <c r="H15314" s="16">
        <f>SUBTOTAL(9,H15309:H15313)</f>
        <v>2045862606.53</v>
      </c>
      <c r="I15314" s="15"/>
      <c r="J15314" s="16">
        <f>SUBTOTAL(9,J15309:J15313)</f>
        <v>190967825.28999999</v>
      </c>
      <c r="K15314" s="16">
        <f>SUBTOTAL(9,K15309:K15313)</f>
        <v>190416463.53</v>
      </c>
      <c r="L15314" s="17"/>
    </row>
    <row r="15315" spans="1:12" s="3" customFormat="1" ht="54" outlineLevel="2" x14ac:dyDescent="0.25">
      <c r="A15315" s="35" t="s">
        <v>4989</v>
      </c>
      <c r="B15315" s="36" t="s">
        <v>3790</v>
      </c>
      <c r="C15315" s="36" t="s">
        <v>2513</v>
      </c>
      <c r="D15315" s="36" t="s">
        <v>2573</v>
      </c>
      <c r="E15315" s="36" t="s">
        <v>2574</v>
      </c>
      <c r="F15315" s="36" t="s">
        <v>16</v>
      </c>
      <c r="G15315" s="37">
        <v>2021322884</v>
      </c>
      <c r="H15315" s="37">
        <v>241285769.49000001</v>
      </c>
      <c r="I15315" s="38">
        <f>H15315/G15315</f>
        <v>0.11937022600393218</v>
      </c>
      <c r="J15315" s="37">
        <v>241984426.38</v>
      </c>
      <c r="K15315" s="37">
        <f>H15315</f>
        <v>241285769.49000001</v>
      </c>
      <c r="L15315" s="39">
        <f>K15315/J15315</f>
        <v>0.99711280225570031</v>
      </c>
    </row>
    <row r="15316" spans="1:12" ht="54" outlineLevel="2" x14ac:dyDescent="0.25">
      <c r="A15316" s="9" t="s">
        <v>4989</v>
      </c>
      <c r="B15316" s="10" t="s">
        <v>3790</v>
      </c>
      <c r="C15316" s="10" t="s">
        <v>2513</v>
      </c>
      <c r="D15316" s="10" t="s">
        <v>2573</v>
      </c>
      <c r="E15316" s="10" t="s">
        <v>2574</v>
      </c>
      <c r="F15316" s="10" t="s">
        <v>18</v>
      </c>
      <c r="G15316" s="11">
        <v>2619984151</v>
      </c>
      <c r="H15316" s="11">
        <v>2619984151</v>
      </c>
      <c r="I15316" s="12">
        <f>H15316/G15316</f>
        <v>1</v>
      </c>
      <c r="J15316" s="11"/>
      <c r="K15316" s="11"/>
      <c r="L15316" s="13"/>
    </row>
    <row r="15317" spans="1:12" s="3" customFormat="1" ht="54" outlineLevel="2" x14ac:dyDescent="0.25">
      <c r="A15317" s="35" t="s">
        <v>4989</v>
      </c>
      <c r="B15317" s="36" t="s">
        <v>3790</v>
      </c>
      <c r="C15317" s="36" t="s">
        <v>2513</v>
      </c>
      <c r="D15317" s="36" t="s">
        <v>2573</v>
      </c>
      <c r="E15317" s="36" t="s">
        <v>2574</v>
      </c>
      <c r="F15317" s="36" t="s">
        <v>19</v>
      </c>
      <c r="G15317" s="37">
        <v>12502</v>
      </c>
      <c r="H15317" s="37">
        <v>0</v>
      </c>
      <c r="I15317" s="4">
        <f>H15317/G15317</f>
        <v>0</v>
      </c>
      <c r="J15317" s="37"/>
      <c r="K15317" s="37"/>
      <c r="L15317" s="40"/>
    </row>
    <row r="15318" spans="1:12" ht="54" outlineLevel="2" x14ac:dyDescent="0.25">
      <c r="A15318" s="9" t="s">
        <v>4989</v>
      </c>
      <c r="B15318" s="10" t="s">
        <v>3790</v>
      </c>
      <c r="C15318" s="10" t="s">
        <v>2513</v>
      </c>
      <c r="D15318" s="10" t="s">
        <v>2573</v>
      </c>
      <c r="E15318" s="10" t="s">
        <v>2574</v>
      </c>
      <c r="F15318" s="10" t="s">
        <v>41</v>
      </c>
      <c r="G15318" s="11">
        <v>50577917</v>
      </c>
      <c r="H15318" s="11">
        <v>50577917</v>
      </c>
      <c r="I15318" s="12">
        <f>H15318/G15318</f>
        <v>1</v>
      </c>
      <c r="J15318" s="11"/>
      <c r="K15318" s="11"/>
      <c r="L15318" s="13"/>
    </row>
    <row r="15319" spans="1:12" s="3" customFormat="1" ht="54" outlineLevel="2" x14ac:dyDescent="0.25">
      <c r="A15319" s="35" t="s">
        <v>4989</v>
      </c>
      <c r="B15319" s="36" t="s">
        <v>3790</v>
      </c>
      <c r="C15319" s="36" t="s">
        <v>2513</v>
      </c>
      <c r="D15319" s="36" t="s">
        <v>2573</v>
      </c>
      <c r="E15319" s="36" t="s">
        <v>2574</v>
      </c>
      <c r="F15319" s="36" t="s">
        <v>21</v>
      </c>
      <c r="G15319" s="37">
        <v>-404264577</v>
      </c>
      <c r="H15319" s="37"/>
      <c r="I15319" s="36"/>
      <c r="J15319" s="37"/>
      <c r="K15319" s="37"/>
      <c r="L15319" s="40"/>
    </row>
    <row r="15320" spans="1:12" ht="27" outlineLevel="1" x14ac:dyDescent="0.25">
      <c r="A15320" s="18" t="s">
        <v>10423</v>
      </c>
      <c r="B15320" s="19"/>
      <c r="C15320" s="19"/>
      <c r="D15320" s="19"/>
      <c r="E15320" s="19"/>
      <c r="F15320" s="15" t="s">
        <v>12960</v>
      </c>
      <c r="G15320" s="20">
        <f>SUBTOTAL(9,G15315:G15319)</f>
        <v>4287632877</v>
      </c>
      <c r="H15320" s="20">
        <f>SUBTOTAL(9,H15315:H15319)</f>
        <v>2911847837.4899998</v>
      </c>
      <c r="I15320" s="19"/>
      <c r="J15320" s="20">
        <f>SUBTOTAL(9,J15315:J15319)</f>
        <v>241984426.38</v>
      </c>
      <c r="K15320" s="20">
        <f>SUBTOTAL(9,K15315:K15319)</f>
        <v>241285769.49000001</v>
      </c>
      <c r="L15320" s="21"/>
    </row>
    <row r="15321" spans="1:12" ht="54" outlineLevel="2" x14ac:dyDescent="0.25">
      <c r="A15321" s="9" t="s">
        <v>4990</v>
      </c>
      <c r="B15321" s="10" t="s">
        <v>3790</v>
      </c>
      <c r="C15321" s="10" t="s">
        <v>2513</v>
      </c>
      <c r="D15321" s="10" t="s">
        <v>2576</v>
      </c>
      <c r="E15321" s="10" t="s">
        <v>2577</v>
      </c>
      <c r="F15321" s="10" t="s">
        <v>16</v>
      </c>
      <c r="G15321" s="11">
        <v>1771305220</v>
      </c>
      <c r="H15321" s="6">
        <v>211441104.43000001</v>
      </c>
      <c r="I15321" s="7">
        <f>H15321/G15321</f>
        <v>0.11937022600204385</v>
      </c>
      <c r="J15321" s="6">
        <v>212053344.28999999</v>
      </c>
      <c r="K15321" s="6">
        <f>H15321</f>
        <v>211441104.43000001</v>
      </c>
      <c r="L15321" s="8">
        <f>K15321/J15321</f>
        <v>0.99711280262025626</v>
      </c>
    </row>
    <row r="15322" spans="1:12" s="3" customFormat="1" ht="54" outlineLevel="2" x14ac:dyDescent="0.25">
      <c r="A15322" s="35" t="s">
        <v>4990</v>
      </c>
      <c r="B15322" s="36" t="s">
        <v>3790</v>
      </c>
      <c r="C15322" s="36" t="s">
        <v>2513</v>
      </c>
      <c r="D15322" s="36" t="s">
        <v>2576</v>
      </c>
      <c r="E15322" s="36" t="s">
        <v>2577</v>
      </c>
      <c r="F15322" s="36" t="s">
        <v>18</v>
      </c>
      <c r="G15322" s="37">
        <v>777767671</v>
      </c>
      <c r="H15322" s="37">
        <v>777767671</v>
      </c>
      <c r="I15322" s="4">
        <f>H15322/G15322</f>
        <v>1</v>
      </c>
      <c r="J15322" s="37"/>
      <c r="K15322" s="37"/>
      <c r="L15322" s="40"/>
    </row>
    <row r="15323" spans="1:12" ht="54" outlineLevel="2" x14ac:dyDescent="0.25">
      <c r="A15323" s="9" t="s">
        <v>4990</v>
      </c>
      <c r="B15323" s="10" t="s">
        <v>3790</v>
      </c>
      <c r="C15323" s="10" t="s">
        <v>2513</v>
      </c>
      <c r="D15323" s="10" t="s">
        <v>2576</v>
      </c>
      <c r="E15323" s="10" t="s">
        <v>2577</v>
      </c>
      <c r="F15323" s="10" t="s">
        <v>19</v>
      </c>
      <c r="G15323" s="11">
        <v>10955</v>
      </c>
      <c r="H15323" s="11">
        <v>0</v>
      </c>
      <c r="I15323" s="12">
        <f>H15323/G15323</f>
        <v>0</v>
      </c>
      <c r="J15323" s="11"/>
      <c r="K15323" s="11"/>
      <c r="L15323" s="13"/>
    </row>
    <row r="15324" spans="1:12" s="3" customFormat="1" ht="54" outlineLevel="2" x14ac:dyDescent="0.25">
      <c r="A15324" s="35" t="s">
        <v>4990</v>
      </c>
      <c r="B15324" s="36" t="s">
        <v>3790</v>
      </c>
      <c r="C15324" s="36" t="s">
        <v>2513</v>
      </c>
      <c r="D15324" s="36" t="s">
        <v>2576</v>
      </c>
      <c r="E15324" s="36" t="s">
        <v>2577</v>
      </c>
      <c r="F15324" s="36" t="s">
        <v>41</v>
      </c>
      <c r="G15324" s="37">
        <v>44321929</v>
      </c>
      <c r="H15324" s="37">
        <v>44321929</v>
      </c>
      <c r="I15324" s="4">
        <f>H15324/G15324</f>
        <v>1</v>
      </c>
      <c r="J15324" s="37"/>
      <c r="K15324" s="37"/>
      <c r="L15324" s="40"/>
    </row>
    <row r="15325" spans="1:12" ht="54" outlineLevel="2" x14ac:dyDescent="0.25">
      <c r="A15325" s="9" t="s">
        <v>4990</v>
      </c>
      <c r="B15325" s="10" t="s">
        <v>3790</v>
      </c>
      <c r="C15325" s="10" t="s">
        <v>2513</v>
      </c>
      <c r="D15325" s="10" t="s">
        <v>2576</v>
      </c>
      <c r="E15325" s="10" t="s">
        <v>2577</v>
      </c>
      <c r="F15325" s="10" t="s">
        <v>21</v>
      </c>
      <c r="G15325" s="11">
        <v>-354261044</v>
      </c>
      <c r="H15325" s="11"/>
      <c r="I15325" s="10"/>
      <c r="J15325" s="11"/>
      <c r="K15325" s="11"/>
      <c r="L15325" s="13"/>
    </row>
    <row r="15326" spans="1:12" ht="27" outlineLevel="1" x14ac:dyDescent="0.25">
      <c r="A15326" s="22" t="s">
        <v>10424</v>
      </c>
      <c r="B15326" s="15"/>
      <c r="C15326" s="15"/>
      <c r="D15326" s="15"/>
      <c r="E15326" s="15"/>
      <c r="F15326" s="15" t="s">
        <v>12960</v>
      </c>
      <c r="G15326" s="16">
        <f>SUBTOTAL(9,G15321:G15325)</f>
        <v>2239144731</v>
      </c>
      <c r="H15326" s="16">
        <f>SUBTOTAL(9,H15321:H15325)</f>
        <v>1033530704.4300001</v>
      </c>
      <c r="I15326" s="15"/>
      <c r="J15326" s="16">
        <f>SUBTOTAL(9,J15321:J15325)</f>
        <v>212053344.28999999</v>
      </c>
      <c r="K15326" s="16">
        <f>SUBTOTAL(9,K15321:K15325)</f>
        <v>211441104.43000001</v>
      </c>
      <c r="L15326" s="17"/>
    </row>
    <row r="15327" spans="1:12" s="3" customFormat="1" ht="54" outlineLevel="2" x14ac:dyDescent="0.25">
      <c r="A15327" s="35" t="s">
        <v>4991</v>
      </c>
      <c r="B15327" s="36" t="s">
        <v>3790</v>
      </c>
      <c r="C15327" s="36" t="s">
        <v>2513</v>
      </c>
      <c r="D15327" s="36" t="s">
        <v>2579</v>
      </c>
      <c r="E15327" s="36" t="s">
        <v>2580</v>
      </c>
      <c r="F15327" s="36" t="s">
        <v>16</v>
      </c>
      <c r="G15327" s="37">
        <v>2101410376</v>
      </c>
      <c r="H15327" s="37">
        <v>250845831.50999999</v>
      </c>
      <c r="I15327" s="38">
        <f>H15327/G15327</f>
        <v>0.11937022600387122</v>
      </c>
      <c r="J15327" s="37">
        <v>251572170.09000003</v>
      </c>
      <c r="K15327" s="37">
        <f>H15327</f>
        <v>250845831.50999999</v>
      </c>
      <c r="L15327" s="39">
        <f>K15327/J15327</f>
        <v>0.99711280234319954</v>
      </c>
    </row>
    <row r="15328" spans="1:12" ht="54" outlineLevel="2" x14ac:dyDescent="0.25">
      <c r="A15328" s="9" t="s">
        <v>4991</v>
      </c>
      <c r="B15328" s="10" t="s">
        <v>3790</v>
      </c>
      <c r="C15328" s="10" t="s">
        <v>2513</v>
      </c>
      <c r="D15328" s="10" t="s">
        <v>2579</v>
      </c>
      <c r="E15328" s="10" t="s">
        <v>2580</v>
      </c>
      <c r="F15328" s="10" t="s">
        <v>18</v>
      </c>
      <c r="G15328" s="11">
        <v>1016808517</v>
      </c>
      <c r="H15328" s="11">
        <v>1016808517</v>
      </c>
      <c r="I15328" s="12">
        <f>H15328/G15328</f>
        <v>1</v>
      </c>
      <c r="J15328" s="11"/>
      <c r="K15328" s="11"/>
      <c r="L15328" s="13"/>
    </row>
    <row r="15329" spans="1:12" s="3" customFormat="1" ht="54" outlineLevel="2" x14ac:dyDescent="0.25">
      <c r="A15329" s="35" t="s">
        <v>4991</v>
      </c>
      <c r="B15329" s="36" t="s">
        <v>3790</v>
      </c>
      <c r="C15329" s="36" t="s">
        <v>2513</v>
      </c>
      <c r="D15329" s="36" t="s">
        <v>2579</v>
      </c>
      <c r="E15329" s="36" t="s">
        <v>2580</v>
      </c>
      <c r="F15329" s="36" t="s">
        <v>19</v>
      </c>
      <c r="G15329" s="37">
        <v>12997</v>
      </c>
      <c r="H15329" s="37">
        <v>0</v>
      </c>
      <c r="I15329" s="4">
        <f>H15329/G15329</f>
        <v>0</v>
      </c>
      <c r="J15329" s="37"/>
      <c r="K15329" s="37"/>
      <c r="L15329" s="40"/>
    </row>
    <row r="15330" spans="1:12" ht="54" outlineLevel="2" x14ac:dyDescent="0.25">
      <c r="A15330" s="9" t="s">
        <v>4991</v>
      </c>
      <c r="B15330" s="10" t="s">
        <v>3790</v>
      </c>
      <c r="C15330" s="10" t="s">
        <v>2513</v>
      </c>
      <c r="D15330" s="10" t="s">
        <v>2579</v>
      </c>
      <c r="E15330" s="10" t="s">
        <v>2580</v>
      </c>
      <c r="F15330" s="10" t="s">
        <v>41</v>
      </c>
      <c r="G15330" s="11">
        <v>52581882</v>
      </c>
      <c r="H15330" s="11">
        <v>52581882</v>
      </c>
      <c r="I15330" s="12">
        <f>H15330/G15330</f>
        <v>1</v>
      </c>
      <c r="J15330" s="11"/>
      <c r="K15330" s="11"/>
      <c r="L15330" s="13"/>
    </row>
    <row r="15331" spans="1:12" s="3" customFormat="1" ht="54" outlineLevel="2" x14ac:dyDescent="0.25">
      <c r="A15331" s="35" t="s">
        <v>4991</v>
      </c>
      <c r="B15331" s="36" t="s">
        <v>3790</v>
      </c>
      <c r="C15331" s="36" t="s">
        <v>2513</v>
      </c>
      <c r="D15331" s="36" t="s">
        <v>2579</v>
      </c>
      <c r="E15331" s="36" t="s">
        <v>2580</v>
      </c>
      <c r="F15331" s="36" t="s">
        <v>21</v>
      </c>
      <c r="G15331" s="37">
        <v>-420282075</v>
      </c>
      <c r="H15331" s="37"/>
      <c r="I15331" s="36"/>
      <c r="J15331" s="37"/>
      <c r="K15331" s="37"/>
      <c r="L15331" s="40"/>
    </row>
    <row r="15332" spans="1:12" ht="27" outlineLevel="1" x14ac:dyDescent="0.25">
      <c r="A15332" s="18" t="s">
        <v>10425</v>
      </c>
      <c r="B15332" s="19"/>
      <c r="C15332" s="19"/>
      <c r="D15332" s="19"/>
      <c r="E15332" s="19"/>
      <c r="F15332" s="15" t="s">
        <v>12960</v>
      </c>
      <c r="G15332" s="20">
        <f>SUBTOTAL(9,G15327:G15331)</f>
        <v>2750531697</v>
      </c>
      <c r="H15332" s="20">
        <f>SUBTOTAL(9,H15327:H15331)</f>
        <v>1320236230.51</v>
      </c>
      <c r="I15332" s="19"/>
      <c r="J15332" s="20">
        <f>SUBTOTAL(9,J15327:J15331)</f>
        <v>251572170.09000003</v>
      </c>
      <c r="K15332" s="20">
        <f>SUBTOTAL(9,K15327:K15331)</f>
        <v>250845831.50999999</v>
      </c>
      <c r="L15332" s="21"/>
    </row>
    <row r="15333" spans="1:12" ht="54" outlineLevel="2" x14ac:dyDescent="0.25">
      <c r="A15333" s="9" t="s">
        <v>4992</v>
      </c>
      <c r="B15333" s="10" t="s">
        <v>3790</v>
      </c>
      <c r="C15333" s="10" t="s">
        <v>2513</v>
      </c>
      <c r="D15333" s="10" t="s">
        <v>2582</v>
      </c>
      <c r="E15333" s="10" t="s">
        <v>2583</v>
      </c>
      <c r="F15333" s="10" t="s">
        <v>16</v>
      </c>
      <c r="G15333" s="11">
        <v>2501565589</v>
      </c>
      <c r="H15333" s="6">
        <v>298612449.71999997</v>
      </c>
      <c r="I15333" s="7">
        <f>H15333/G15333</f>
        <v>0.11937022600289693</v>
      </c>
      <c r="J15333" s="6">
        <v>299477099.35000002</v>
      </c>
      <c r="K15333" s="6">
        <f>H15333</f>
        <v>298612449.71999997</v>
      </c>
      <c r="L15333" s="8">
        <f>K15333/J15333</f>
        <v>0.99711280217460119</v>
      </c>
    </row>
    <row r="15334" spans="1:12" s="3" customFormat="1" ht="54" outlineLevel="2" x14ac:dyDescent="0.25">
      <c r="A15334" s="35" t="s">
        <v>4992</v>
      </c>
      <c r="B15334" s="36" t="s">
        <v>3790</v>
      </c>
      <c r="C15334" s="36" t="s">
        <v>2513</v>
      </c>
      <c r="D15334" s="36" t="s">
        <v>2582</v>
      </c>
      <c r="E15334" s="36" t="s">
        <v>2583</v>
      </c>
      <c r="F15334" s="36" t="s">
        <v>18</v>
      </c>
      <c r="G15334" s="37">
        <v>4808396164</v>
      </c>
      <c r="H15334" s="37">
        <v>4808396164</v>
      </c>
      <c r="I15334" s="4">
        <f>H15334/G15334</f>
        <v>1</v>
      </c>
      <c r="J15334" s="37"/>
      <c r="K15334" s="37"/>
      <c r="L15334" s="40"/>
    </row>
    <row r="15335" spans="1:12" ht="54" outlineLevel="2" x14ac:dyDescent="0.25">
      <c r="A15335" s="9" t="s">
        <v>4992</v>
      </c>
      <c r="B15335" s="10" t="s">
        <v>3790</v>
      </c>
      <c r="C15335" s="10" t="s">
        <v>2513</v>
      </c>
      <c r="D15335" s="10" t="s">
        <v>2582</v>
      </c>
      <c r="E15335" s="10" t="s">
        <v>2583</v>
      </c>
      <c r="F15335" s="10" t="s">
        <v>19</v>
      </c>
      <c r="G15335" s="11">
        <v>15472</v>
      </c>
      <c r="H15335" s="11">
        <v>0</v>
      </c>
      <c r="I15335" s="12">
        <f>H15335/G15335</f>
        <v>0</v>
      </c>
      <c r="J15335" s="11"/>
      <c r="K15335" s="11"/>
      <c r="L15335" s="13"/>
    </row>
    <row r="15336" spans="1:12" s="3" customFormat="1" ht="54" outlineLevel="2" x14ac:dyDescent="0.25">
      <c r="A15336" s="35" t="s">
        <v>4992</v>
      </c>
      <c r="B15336" s="36" t="s">
        <v>3790</v>
      </c>
      <c r="C15336" s="36" t="s">
        <v>2513</v>
      </c>
      <c r="D15336" s="36" t="s">
        <v>2582</v>
      </c>
      <c r="E15336" s="36" t="s">
        <v>2583</v>
      </c>
      <c r="F15336" s="36" t="s">
        <v>41</v>
      </c>
      <c r="G15336" s="37">
        <v>62594640</v>
      </c>
      <c r="H15336" s="37">
        <v>62594640</v>
      </c>
      <c r="I15336" s="4">
        <f>H15336/G15336</f>
        <v>1</v>
      </c>
      <c r="J15336" s="37"/>
      <c r="K15336" s="37"/>
      <c r="L15336" s="40"/>
    </row>
    <row r="15337" spans="1:12" ht="54" outlineLevel="2" x14ac:dyDescent="0.25">
      <c r="A15337" s="9" t="s">
        <v>4992</v>
      </c>
      <c r="B15337" s="10" t="s">
        <v>3790</v>
      </c>
      <c r="C15337" s="10" t="s">
        <v>2513</v>
      </c>
      <c r="D15337" s="10" t="s">
        <v>2582</v>
      </c>
      <c r="E15337" s="10" t="s">
        <v>2583</v>
      </c>
      <c r="F15337" s="10" t="s">
        <v>21</v>
      </c>
      <c r="G15337" s="11">
        <v>-500313118</v>
      </c>
      <c r="H15337" s="11"/>
      <c r="I15337" s="10"/>
      <c r="J15337" s="11"/>
      <c r="K15337" s="11"/>
      <c r="L15337" s="13"/>
    </row>
    <row r="15338" spans="1:12" ht="27" outlineLevel="1" x14ac:dyDescent="0.25">
      <c r="A15338" s="22" t="s">
        <v>10426</v>
      </c>
      <c r="B15338" s="15"/>
      <c r="C15338" s="15"/>
      <c r="D15338" s="15"/>
      <c r="E15338" s="15"/>
      <c r="F15338" s="15" t="s">
        <v>12960</v>
      </c>
      <c r="G15338" s="16">
        <f>SUBTOTAL(9,G15333:G15337)</f>
        <v>6872258747</v>
      </c>
      <c r="H15338" s="16">
        <f>SUBTOTAL(9,H15333:H15337)</f>
        <v>5169603253.7200003</v>
      </c>
      <c r="I15338" s="15"/>
      <c r="J15338" s="16">
        <f>SUBTOTAL(9,J15333:J15337)</f>
        <v>299477099.35000002</v>
      </c>
      <c r="K15338" s="16">
        <f>SUBTOTAL(9,K15333:K15337)</f>
        <v>298612449.71999997</v>
      </c>
      <c r="L15338" s="17"/>
    </row>
    <row r="15339" spans="1:12" s="3" customFormat="1" ht="54" outlineLevel="2" x14ac:dyDescent="0.25">
      <c r="A15339" s="35" t="s">
        <v>4993</v>
      </c>
      <c r="B15339" s="36" t="s">
        <v>3790</v>
      </c>
      <c r="C15339" s="36" t="s">
        <v>2513</v>
      </c>
      <c r="D15339" s="36" t="s">
        <v>2585</v>
      </c>
      <c r="E15339" s="36" t="s">
        <v>2586</v>
      </c>
      <c r="F15339" s="36" t="s">
        <v>16</v>
      </c>
      <c r="G15339" s="37">
        <v>2617342410</v>
      </c>
      <c r="H15339" s="37">
        <v>312432755.00999999</v>
      </c>
      <c r="I15339" s="38">
        <f>H15339/G15339</f>
        <v>0.11937022600340626</v>
      </c>
      <c r="J15339" s="37">
        <v>313337422.11000001</v>
      </c>
      <c r="K15339" s="37">
        <f>H15339</f>
        <v>312432755.00999999</v>
      </c>
      <c r="L15339" s="39">
        <f>K15339/J15339</f>
        <v>0.99711280225034071</v>
      </c>
    </row>
    <row r="15340" spans="1:12" ht="54" outlineLevel="2" x14ac:dyDescent="0.25">
      <c r="A15340" s="9" t="s">
        <v>4993</v>
      </c>
      <c r="B15340" s="10" t="s">
        <v>3790</v>
      </c>
      <c r="C15340" s="10" t="s">
        <v>2513</v>
      </c>
      <c r="D15340" s="10" t="s">
        <v>2585</v>
      </c>
      <c r="E15340" s="10" t="s">
        <v>2586</v>
      </c>
      <c r="F15340" s="10" t="s">
        <v>18</v>
      </c>
      <c r="G15340" s="11">
        <v>4779024330</v>
      </c>
      <c r="H15340" s="11">
        <v>4779024330</v>
      </c>
      <c r="I15340" s="12">
        <f>H15340/G15340</f>
        <v>1</v>
      </c>
      <c r="J15340" s="11"/>
      <c r="K15340" s="11"/>
      <c r="L15340" s="13"/>
    </row>
    <row r="15341" spans="1:12" s="3" customFormat="1" ht="54" outlineLevel="2" x14ac:dyDescent="0.25">
      <c r="A15341" s="35" t="s">
        <v>4993</v>
      </c>
      <c r="B15341" s="36" t="s">
        <v>3790</v>
      </c>
      <c r="C15341" s="36" t="s">
        <v>2513</v>
      </c>
      <c r="D15341" s="36" t="s">
        <v>2585</v>
      </c>
      <c r="E15341" s="36" t="s">
        <v>2586</v>
      </c>
      <c r="F15341" s="36" t="s">
        <v>19</v>
      </c>
      <c r="G15341" s="37">
        <v>16188</v>
      </c>
      <c r="H15341" s="37">
        <v>0</v>
      </c>
      <c r="I15341" s="4">
        <f>H15341/G15341</f>
        <v>0</v>
      </c>
      <c r="J15341" s="37"/>
      <c r="K15341" s="37"/>
      <c r="L15341" s="40"/>
    </row>
    <row r="15342" spans="1:12" ht="54" outlineLevel="2" x14ac:dyDescent="0.25">
      <c r="A15342" s="9" t="s">
        <v>4993</v>
      </c>
      <c r="B15342" s="10" t="s">
        <v>3790</v>
      </c>
      <c r="C15342" s="10" t="s">
        <v>2513</v>
      </c>
      <c r="D15342" s="10" t="s">
        <v>2585</v>
      </c>
      <c r="E15342" s="10" t="s">
        <v>2586</v>
      </c>
      <c r="F15342" s="10" t="s">
        <v>41</v>
      </c>
      <c r="G15342" s="11">
        <v>65491629</v>
      </c>
      <c r="H15342" s="11">
        <v>65491629</v>
      </c>
      <c r="I15342" s="12">
        <f>H15342/G15342</f>
        <v>1</v>
      </c>
      <c r="J15342" s="11"/>
      <c r="K15342" s="11"/>
      <c r="L15342" s="13"/>
    </row>
    <row r="15343" spans="1:12" s="3" customFormat="1" ht="54" outlineLevel="2" x14ac:dyDescent="0.25">
      <c r="A15343" s="35" t="s">
        <v>4993</v>
      </c>
      <c r="B15343" s="36" t="s">
        <v>3790</v>
      </c>
      <c r="C15343" s="36" t="s">
        <v>2513</v>
      </c>
      <c r="D15343" s="36" t="s">
        <v>2585</v>
      </c>
      <c r="E15343" s="36" t="s">
        <v>2586</v>
      </c>
      <c r="F15343" s="36" t="s">
        <v>21</v>
      </c>
      <c r="G15343" s="37">
        <v>-523468482</v>
      </c>
      <c r="H15343" s="37"/>
      <c r="I15343" s="36"/>
      <c r="J15343" s="37"/>
      <c r="K15343" s="37"/>
      <c r="L15343" s="40"/>
    </row>
    <row r="15344" spans="1:12" ht="27" outlineLevel="1" x14ac:dyDescent="0.25">
      <c r="A15344" s="18" t="s">
        <v>10427</v>
      </c>
      <c r="B15344" s="19"/>
      <c r="C15344" s="19"/>
      <c r="D15344" s="19"/>
      <c r="E15344" s="19"/>
      <c r="F15344" s="15" t="s">
        <v>12960</v>
      </c>
      <c r="G15344" s="20">
        <f>SUBTOTAL(9,G15339:G15343)</f>
        <v>6938406075</v>
      </c>
      <c r="H15344" s="20">
        <f>SUBTOTAL(9,H15339:H15343)</f>
        <v>5156948714.0100002</v>
      </c>
      <c r="I15344" s="19"/>
      <c r="J15344" s="20">
        <f>SUBTOTAL(9,J15339:J15343)</f>
        <v>313337422.11000001</v>
      </c>
      <c r="K15344" s="20">
        <f>SUBTOTAL(9,K15339:K15343)</f>
        <v>312432755.00999999</v>
      </c>
      <c r="L15344" s="21"/>
    </row>
    <row r="15345" spans="1:12" ht="54" outlineLevel="2" x14ac:dyDescent="0.25">
      <c r="A15345" s="9" t="s">
        <v>4994</v>
      </c>
      <c r="B15345" s="10" t="s">
        <v>3790</v>
      </c>
      <c r="C15345" s="10" t="s">
        <v>2513</v>
      </c>
      <c r="D15345" s="10" t="s">
        <v>2588</v>
      </c>
      <c r="E15345" s="10" t="s">
        <v>2589</v>
      </c>
      <c r="F15345" s="10" t="s">
        <v>16</v>
      </c>
      <c r="G15345" s="11">
        <v>2237780972</v>
      </c>
      <c r="H15345" s="6">
        <v>267124420.37</v>
      </c>
      <c r="I15345" s="7">
        <f>H15345/G15345</f>
        <v>0.11937022600172507</v>
      </c>
      <c r="J15345" s="6">
        <v>267897894.55999997</v>
      </c>
      <c r="K15345" s="6">
        <f>H15345</f>
        <v>267124420.37</v>
      </c>
      <c r="L15345" s="8">
        <f>K15345/J15345</f>
        <v>0.99711280228136789</v>
      </c>
    </row>
    <row r="15346" spans="1:12" s="3" customFormat="1" ht="54" outlineLevel="2" x14ac:dyDescent="0.25">
      <c r="A15346" s="35" t="s">
        <v>4994</v>
      </c>
      <c r="B15346" s="36" t="s">
        <v>3790</v>
      </c>
      <c r="C15346" s="36" t="s">
        <v>2513</v>
      </c>
      <c r="D15346" s="36" t="s">
        <v>2588</v>
      </c>
      <c r="E15346" s="36" t="s">
        <v>2589</v>
      </c>
      <c r="F15346" s="36" t="s">
        <v>17</v>
      </c>
      <c r="G15346" s="37">
        <v>275293382</v>
      </c>
      <c r="H15346" s="37">
        <v>275293382</v>
      </c>
      <c r="I15346" s="4">
        <f>H15346/G15346</f>
        <v>1</v>
      </c>
      <c r="J15346" s="37"/>
      <c r="K15346" s="37"/>
      <c r="L15346" s="40"/>
    </row>
    <row r="15347" spans="1:12" ht="54" outlineLevel="2" x14ac:dyDescent="0.25">
      <c r="A15347" s="9" t="s">
        <v>4994</v>
      </c>
      <c r="B15347" s="10" t="s">
        <v>3790</v>
      </c>
      <c r="C15347" s="10" t="s">
        <v>2513</v>
      </c>
      <c r="D15347" s="10" t="s">
        <v>2588</v>
      </c>
      <c r="E15347" s="10" t="s">
        <v>2589</v>
      </c>
      <c r="F15347" s="10" t="s">
        <v>18</v>
      </c>
      <c r="G15347" s="11">
        <v>1203573889</v>
      </c>
      <c r="H15347" s="11">
        <v>1203573889</v>
      </c>
      <c r="I15347" s="12">
        <f>H15347/G15347</f>
        <v>1</v>
      </c>
      <c r="J15347" s="11"/>
      <c r="K15347" s="11"/>
      <c r="L15347" s="13"/>
    </row>
    <row r="15348" spans="1:12" s="3" customFormat="1" ht="54" outlineLevel="2" x14ac:dyDescent="0.25">
      <c r="A15348" s="35" t="s">
        <v>4994</v>
      </c>
      <c r="B15348" s="36" t="s">
        <v>3790</v>
      </c>
      <c r="C15348" s="36" t="s">
        <v>2513</v>
      </c>
      <c r="D15348" s="36" t="s">
        <v>2588</v>
      </c>
      <c r="E15348" s="36" t="s">
        <v>2589</v>
      </c>
      <c r="F15348" s="36" t="s">
        <v>19</v>
      </c>
      <c r="G15348" s="37">
        <v>13840</v>
      </c>
      <c r="H15348" s="37">
        <v>0</v>
      </c>
      <c r="I15348" s="4">
        <f>H15348/G15348</f>
        <v>0</v>
      </c>
      <c r="J15348" s="37"/>
      <c r="K15348" s="37"/>
      <c r="L15348" s="40"/>
    </row>
    <row r="15349" spans="1:12" ht="54" outlineLevel="2" x14ac:dyDescent="0.25">
      <c r="A15349" s="9" t="s">
        <v>4994</v>
      </c>
      <c r="B15349" s="10" t="s">
        <v>3790</v>
      </c>
      <c r="C15349" s="10" t="s">
        <v>2513</v>
      </c>
      <c r="D15349" s="10" t="s">
        <v>2588</v>
      </c>
      <c r="E15349" s="10" t="s">
        <v>2589</v>
      </c>
      <c r="F15349" s="10" t="s">
        <v>41</v>
      </c>
      <c r="G15349" s="11">
        <v>55994172</v>
      </c>
      <c r="H15349" s="11">
        <v>55994172</v>
      </c>
      <c r="I15349" s="12">
        <f>H15349/G15349</f>
        <v>1</v>
      </c>
      <c r="J15349" s="11"/>
      <c r="K15349" s="11"/>
      <c r="L15349" s="13"/>
    </row>
    <row r="15350" spans="1:12" s="3" customFormat="1" ht="54" outlineLevel="2" x14ac:dyDescent="0.25">
      <c r="A15350" s="35" t="s">
        <v>4994</v>
      </c>
      <c r="B15350" s="36" t="s">
        <v>3790</v>
      </c>
      <c r="C15350" s="36" t="s">
        <v>2513</v>
      </c>
      <c r="D15350" s="36" t="s">
        <v>2588</v>
      </c>
      <c r="E15350" s="36" t="s">
        <v>2589</v>
      </c>
      <c r="F15350" s="36" t="s">
        <v>21</v>
      </c>
      <c r="G15350" s="37">
        <v>-447556194</v>
      </c>
      <c r="H15350" s="37"/>
      <c r="I15350" s="36"/>
      <c r="J15350" s="37"/>
      <c r="K15350" s="37"/>
      <c r="L15350" s="40"/>
    </row>
    <row r="15351" spans="1:12" ht="27" outlineLevel="1" x14ac:dyDescent="0.25">
      <c r="A15351" s="18" t="s">
        <v>10428</v>
      </c>
      <c r="B15351" s="19"/>
      <c r="C15351" s="19"/>
      <c r="D15351" s="19"/>
      <c r="E15351" s="19"/>
      <c r="F15351" s="15" t="s">
        <v>12960</v>
      </c>
      <c r="G15351" s="20">
        <f>SUBTOTAL(9,G15345:G15350)</f>
        <v>3325100061</v>
      </c>
      <c r="H15351" s="20">
        <f>SUBTOTAL(9,H15345:H15350)</f>
        <v>1801985863.3699999</v>
      </c>
      <c r="I15351" s="19"/>
      <c r="J15351" s="20">
        <f>SUBTOTAL(9,J15345:J15350)</f>
        <v>267897894.55999997</v>
      </c>
      <c r="K15351" s="20">
        <f>SUBTOTAL(9,K15345:K15350)</f>
        <v>267124420.37</v>
      </c>
      <c r="L15351" s="21"/>
    </row>
    <row r="15352" spans="1:12" ht="54" outlineLevel="2" x14ac:dyDescent="0.25">
      <c r="A15352" s="9" t="s">
        <v>4995</v>
      </c>
      <c r="B15352" s="10" t="s">
        <v>3790</v>
      </c>
      <c r="C15352" s="10" t="s">
        <v>2513</v>
      </c>
      <c r="D15352" s="10" t="s">
        <v>2591</v>
      </c>
      <c r="E15352" s="10" t="s">
        <v>2592</v>
      </c>
      <c r="F15352" s="10" t="s">
        <v>16</v>
      </c>
      <c r="G15352" s="11">
        <v>1224730733</v>
      </c>
      <c r="H15352" s="6">
        <v>146196384.40000001</v>
      </c>
      <c r="I15352" s="7">
        <f>H15352/G15352</f>
        <v>0.11937022601032418</v>
      </c>
      <c r="J15352" s="6">
        <v>146619704.49000001</v>
      </c>
      <c r="K15352" s="6">
        <f>H15352</f>
        <v>146196384.40000001</v>
      </c>
      <c r="L15352" s="8">
        <f>K15352/J15352</f>
        <v>0.99711280218799736</v>
      </c>
    </row>
    <row r="15353" spans="1:12" s="3" customFormat="1" ht="54" outlineLevel="2" x14ac:dyDescent="0.25">
      <c r="A15353" s="35" t="s">
        <v>4995</v>
      </c>
      <c r="B15353" s="36" t="s">
        <v>3790</v>
      </c>
      <c r="C15353" s="36" t="s">
        <v>2513</v>
      </c>
      <c r="D15353" s="36" t="s">
        <v>2591</v>
      </c>
      <c r="E15353" s="36" t="s">
        <v>2592</v>
      </c>
      <c r="F15353" s="36" t="s">
        <v>18</v>
      </c>
      <c r="G15353" s="37">
        <v>2095252982</v>
      </c>
      <c r="H15353" s="37">
        <v>2095252982</v>
      </c>
      <c r="I15353" s="4">
        <f>H15353/G15353</f>
        <v>1</v>
      </c>
      <c r="J15353" s="37"/>
      <c r="K15353" s="37"/>
      <c r="L15353" s="40"/>
    </row>
    <row r="15354" spans="1:12" ht="54" outlineLevel="2" x14ac:dyDescent="0.25">
      <c r="A15354" s="9" t="s">
        <v>4995</v>
      </c>
      <c r="B15354" s="10" t="s">
        <v>3790</v>
      </c>
      <c r="C15354" s="10" t="s">
        <v>2513</v>
      </c>
      <c r="D15354" s="10" t="s">
        <v>2591</v>
      </c>
      <c r="E15354" s="10" t="s">
        <v>2592</v>
      </c>
      <c r="F15354" s="10" t="s">
        <v>19</v>
      </c>
      <c r="G15354" s="11">
        <v>7575</v>
      </c>
      <c r="H15354" s="11">
        <v>0</v>
      </c>
      <c r="I15354" s="12">
        <f>H15354/G15354</f>
        <v>0</v>
      </c>
      <c r="J15354" s="11"/>
      <c r="K15354" s="11"/>
      <c r="L15354" s="13"/>
    </row>
    <row r="15355" spans="1:12" s="3" customFormat="1" ht="54" outlineLevel="2" x14ac:dyDescent="0.25">
      <c r="A15355" s="35" t="s">
        <v>4995</v>
      </c>
      <c r="B15355" s="36" t="s">
        <v>3790</v>
      </c>
      <c r="C15355" s="36" t="s">
        <v>2513</v>
      </c>
      <c r="D15355" s="36" t="s">
        <v>2591</v>
      </c>
      <c r="E15355" s="36" t="s">
        <v>2592</v>
      </c>
      <c r="F15355" s="36" t="s">
        <v>41</v>
      </c>
      <c r="G15355" s="37">
        <v>30645440</v>
      </c>
      <c r="H15355" s="37">
        <v>30645440</v>
      </c>
      <c r="I15355" s="4">
        <f>H15355/G15355</f>
        <v>1</v>
      </c>
      <c r="J15355" s="37"/>
      <c r="K15355" s="37"/>
      <c r="L15355" s="40"/>
    </row>
    <row r="15356" spans="1:12" ht="54" outlineLevel="2" x14ac:dyDescent="0.25">
      <c r="A15356" s="9" t="s">
        <v>4995</v>
      </c>
      <c r="B15356" s="10" t="s">
        <v>3790</v>
      </c>
      <c r="C15356" s="10" t="s">
        <v>2513</v>
      </c>
      <c r="D15356" s="10" t="s">
        <v>2591</v>
      </c>
      <c r="E15356" s="10" t="s">
        <v>2592</v>
      </c>
      <c r="F15356" s="10" t="s">
        <v>21</v>
      </c>
      <c r="G15356" s="11">
        <v>-244946147</v>
      </c>
      <c r="H15356" s="11"/>
      <c r="I15356" s="10"/>
      <c r="J15356" s="11"/>
      <c r="K15356" s="11"/>
      <c r="L15356" s="13"/>
    </row>
    <row r="15357" spans="1:12" ht="27" outlineLevel="1" x14ac:dyDescent="0.25">
      <c r="A15357" s="22" t="s">
        <v>10429</v>
      </c>
      <c r="B15357" s="15"/>
      <c r="C15357" s="15"/>
      <c r="D15357" s="15"/>
      <c r="E15357" s="15"/>
      <c r="F15357" s="15" t="s">
        <v>12960</v>
      </c>
      <c r="G15357" s="16">
        <f>SUBTOTAL(9,G15352:G15356)</f>
        <v>3105690583</v>
      </c>
      <c r="H15357" s="16">
        <f>SUBTOTAL(9,H15352:H15356)</f>
        <v>2272094806.4000001</v>
      </c>
      <c r="I15357" s="15"/>
      <c r="J15357" s="16">
        <f>SUBTOTAL(9,J15352:J15356)</f>
        <v>146619704.49000001</v>
      </c>
      <c r="K15357" s="16">
        <f>SUBTOTAL(9,K15352:K15356)</f>
        <v>146196384.40000001</v>
      </c>
      <c r="L15357" s="17"/>
    </row>
    <row r="15358" spans="1:12" s="3" customFormat="1" ht="54" outlineLevel="2" x14ac:dyDescent="0.25">
      <c r="A15358" s="35" t="s">
        <v>4996</v>
      </c>
      <c r="B15358" s="36" t="s">
        <v>3790</v>
      </c>
      <c r="C15358" s="36" t="s">
        <v>2513</v>
      </c>
      <c r="D15358" s="36" t="s">
        <v>4997</v>
      </c>
      <c r="E15358" s="36" t="s">
        <v>4998</v>
      </c>
      <c r="F15358" s="36" t="s">
        <v>16</v>
      </c>
      <c r="G15358" s="37">
        <v>2451517655</v>
      </c>
      <c r="H15358" s="37">
        <v>292638216.53999996</v>
      </c>
      <c r="I15358" s="38">
        <f>H15358/G15358</f>
        <v>0.1193702260080195</v>
      </c>
      <c r="J15358" s="37">
        <v>293485567.30000001</v>
      </c>
      <c r="K15358" s="37">
        <f>H15358</f>
        <v>292638216.53999996</v>
      </c>
      <c r="L15358" s="39">
        <f>K15358/J15358</f>
        <v>0.99711280262332669</v>
      </c>
    </row>
    <row r="15359" spans="1:12" ht="54" outlineLevel="2" x14ac:dyDescent="0.25">
      <c r="A15359" s="9" t="s">
        <v>4996</v>
      </c>
      <c r="B15359" s="10" t="s">
        <v>3790</v>
      </c>
      <c r="C15359" s="10" t="s">
        <v>2513</v>
      </c>
      <c r="D15359" s="10" t="s">
        <v>4997</v>
      </c>
      <c r="E15359" s="10" t="s">
        <v>4998</v>
      </c>
      <c r="F15359" s="10" t="s">
        <v>18</v>
      </c>
      <c r="G15359" s="11">
        <v>4201432214</v>
      </c>
      <c r="H15359" s="11">
        <v>4201432214</v>
      </c>
      <c r="I15359" s="12">
        <f>H15359/G15359</f>
        <v>1</v>
      </c>
      <c r="J15359" s="11"/>
      <c r="K15359" s="11"/>
      <c r="L15359" s="13"/>
    </row>
    <row r="15360" spans="1:12" s="3" customFormat="1" ht="54" outlineLevel="2" x14ac:dyDescent="0.25">
      <c r="A15360" s="35" t="s">
        <v>4996</v>
      </c>
      <c r="B15360" s="36" t="s">
        <v>3790</v>
      </c>
      <c r="C15360" s="36" t="s">
        <v>2513</v>
      </c>
      <c r="D15360" s="36" t="s">
        <v>4997</v>
      </c>
      <c r="E15360" s="36" t="s">
        <v>4998</v>
      </c>
      <c r="F15360" s="36" t="s">
        <v>19</v>
      </c>
      <c r="G15360" s="37">
        <v>15162</v>
      </c>
      <c r="H15360" s="37">
        <v>0</v>
      </c>
      <c r="I15360" s="4">
        <f>H15360/G15360</f>
        <v>0</v>
      </c>
      <c r="J15360" s="37"/>
      <c r="K15360" s="37"/>
      <c r="L15360" s="40"/>
    </row>
    <row r="15361" spans="1:12" ht="54" outlineLevel="2" x14ac:dyDescent="0.25">
      <c r="A15361" s="9" t="s">
        <v>4996</v>
      </c>
      <c r="B15361" s="10" t="s">
        <v>3790</v>
      </c>
      <c r="C15361" s="10" t="s">
        <v>2513</v>
      </c>
      <c r="D15361" s="10" t="s">
        <v>4997</v>
      </c>
      <c r="E15361" s="10" t="s">
        <v>4998</v>
      </c>
      <c r="F15361" s="10" t="s">
        <v>41</v>
      </c>
      <c r="G15361" s="11">
        <v>61342331</v>
      </c>
      <c r="H15361" s="11">
        <v>61342331</v>
      </c>
      <c r="I15361" s="12">
        <f>H15361/G15361</f>
        <v>1</v>
      </c>
      <c r="J15361" s="11"/>
      <c r="K15361" s="11"/>
      <c r="L15361" s="13"/>
    </row>
    <row r="15362" spans="1:12" s="3" customFormat="1" ht="54" outlineLevel="2" x14ac:dyDescent="0.25">
      <c r="A15362" s="35" t="s">
        <v>4996</v>
      </c>
      <c r="B15362" s="36" t="s">
        <v>3790</v>
      </c>
      <c r="C15362" s="36" t="s">
        <v>2513</v>
      </c>
      <c r="D15362" s="36" t="s">
        <v>4997</v>
      </c>
      <c r="E15362" s="36" t="s">
        <v>4998</v>
      </c>
      <c r="F15362" s="36" t="s">
        <v>21</v>
      </c>
      <c r="G15362" s="37">
        <v>-490303531</v>
      </c>
      <c r="H15362" s="37"/>
      <c r="I15362" s="36"/>
      <c r="J15362" s="37"/>
      <c r="K15362" s="37"/>
      <c r="L15362" s="40"/>
    </row>
    <row r="15363" spans="1:12" ht="27" outlineLevel="1" x14ac:dyDescent="0.25">
      <c r="A15363" s="18" t="s">
        <v>10430</v>
      </c>
      <c r="B15363" s="19"/>
      <c r="C15363" s="19"/>
      <c r="D15363" s="19"/>
      <c r="E15363" s="19"/>
      <c r="F15363" s="15" t="s">
        <v>12960</v>
      </c>
      <c r="G15363" s="20">
        <f>SUBTOTAL(9,G15358:G15362)</f>
        <v>6224003831</v>
      </c>
      <c r="H15363" s="20">
        <f>SUBTOTAL(9,H15358:H15362)</f>
        <v>4555412761.54</v>
      </c>
      <c r="I15363" s="19"/>
      <c r="J15363" s="20">
        <f>SUBTOTAL(9,J15358:J15362)</f>
        <v>293485567.30000001</v>
      </c>
      <c r="K15363" s="20">
        <f>SUBTOTAL(9,K15358:K15362)</f>
        <v>292638216.53999996</v>
      </c>
      <c r="L15363" s="21"/>
    </row>
    <row r="15364" spans="1:12" ht="54" outlineLevel="2" x14ac:dyDescent="0.25">
      <c r="A15364" s="9" t="s">
        <v>4999</v>
      </c>
      <c r="B15364" s="10" t="s">
        <v>3790</v>
      </c>
      <c r="C15364" s="10" t="s">
        <v>2513</v>
      </c>
      <c r="D15364" s="10" t="s">
        <v>2594</v>
      </c>
      <c r="E15364" s="10" t="s">
        <v>2595</v>
      </c>
      <c r="F15364" s="10" t="s">
        <v>16</v>
      </c>
      <c r="G15364" s="11">
        <v>4158170997</v>
      </c>
      <c r="H15364" s="6">
        <v>496361811.69000006</v>
      </c>
      <c r="I15364" s="7">
        <f>H15364/G15364</f>
        <v>0.11937022600756697</v>
      </c>
      <c r="J15364" s="6">
        <v>497799055.88999999</v>
      </c>
      <c r="K15364" s="6">
        <f>H15364</f>
        <v>496361811.69000006</v>
      </c>
      <c r="L15364" s="8">
        <f>K15364/J15364</f>
        <v>0.99711280247924472</v>
      </c>
    </row>
    <row r="15365" spans="1:12" s="3" customFormat="1" ht="54" outlineLevel="2" x14ac:dyDescent="0.25">
      <c r="A15365" s="35" t="s">
        <v>4999</v>
      </c>
      <c r="B15365" s="36" t="s">
        <v>3790</v>
      </c>
      <c r="C15365" s="36" t="s">
        <v>2513</v>
      </c>
      <c r="D15365" s="36" t="s">
        <v>2594</v>
      </c>
      <c r="E15365" s="36" t="s">
        <v>2595</v>
      </c>
      <c r="F15365" s="36" t="s">
        <v>18</v>
      </c>
      <c r="G15365" s="37">
        <v>5833178465</v>
      </c>
      <c r="H15365" s="37">
        <v>5833178465</v>
      </c>
      <c r="I15365" s="4">
        <f>H15365/G15365</f>
        <v>1</v>
      </c>
      <c r="J15365" s="37"/>
      <c r="K15365" s="37"/>
      <c r="L15365" s="40"/>
    </row>
    <row r="15366" spans="1:12" ht="54" outlineLevel="2" x14ac:dyDescent="0.25">
      <c r="A15366" s="9" t="s">
        <v>4999</v>
      </c>
      <c r="B15366" s="10" t="s">
        <v>3790</v>
      </c>
      <c r="C15366" s="10" t="s">
        <v>2513</v>
      </c>
      <c r="D15366" s="10" t="s">
        <v>2594</v>
      </c>
      <c r="E15366" s="10" t="s">
        <v>2595</v>
      </c>
      <c r="F15366" s="10" t="s">
        <v>19</v>
      </c>
      <c r="G15366" s="11">
        <v>25718</v>
      </c>
      <c r="H15366" s="11">
        <v>0</v>
      </c>
      <c r="I15366" s="12">
        <f>H15366/G15366</f>
        <v>0</v>
      </c>
      <c r="J15366" s="11"/>
      <c r="K15366" s="11"/>
      <c r="L15366" s="13"/>
    </row>
    <row r="15367" spans="1:12" s="3" customFormat="1" ht="54" outlineLevel="2" x14ac:dyDescent="0.25">
      <c r="A15367" s="35" t="s">
        <v>4999</v>
      </c>
      <c r="B15367" s="36" t="s">
        <v>3790</v>
      </c>
      <c r="C15367" s="36" t="s">
        <v>2513</v>
      </c>
      <c r="D15367" s="36" t="s">
        <v>2594</v>
      </c>
      <c r="E15367" s="36" t="s">
        <v>2595</v>
      </c>
      <c r="F15367" s="36" t="s">
        <v>41</v>
      </c>
      <c r="G15367" s="37">
        <v>104046529</v>
      </c>
      <c r="H15367" s="37">
        <v>104046529</v>
      </c>
      <c r="I15367" s="4">
        <f>H15367/G15367</f>
        <v>1</v>
      </c>
      <c r="J15367" s="37"/>
      <c r="K15367" s="37"/>
      <c r="L15367" s="40"/>
    </row>
    <row r="15368" spans="1:12" ht="54" outlineLevel="2" x14ac:dyDescent="0.25">
      <c r="A15368" s="9" t="s">
        <v>4999</v>
      </c>
      <c r="B15368" s="10" t="s">
        <v>3790</v>
      </c>
      <c r="C15368" s="10" t="s">
        <v>2513</v>
      </c>
      <c r="D15368" s="10" t="s">
        <v>2594</v>
      </c>
      <c r="E15368" s="10" t="s">
        <v>2595</v>
      </c>
      <c r="F15368" s="10" t="s">
        <v>21</v>
      </c>
      <c r="G15368" s="11">
        <v>-831634199</v>
      </c>
      <c r="H15368" s="11"/>
      <c r="I15368" s="10"/>
      <c r="J15368" s="11"/>
      <c r="K15368" s="11"/>
      <c r="L15368" s="13"/>
    </row>
    <row r="15369" spans="1:12" ht="27" outlineLevel="1" x14ac:dyDescent="0.25">
      <c r="A15369" s="22" t="s">
        <v>10431</v>
      </c>
      <c r="B15369" s="15"/>
      <c r="C15369" s="15"/>
      <c r="D15369" s="15"/>
      <c r="E15369" s="15"/>
      <c r="F15369" s="15" t="s">
        <v>12960</v>
      </c>
      <c r="G15369" s="16">
        <f>SUBTOTAL(9,G15364:G15368)</f>
        <v>9263787510</v>
      </c>
      <c r="H15369" s="16">
        <f>SUBTOTAL(9,H15364:H15368)</f>
        <v>6433586805.6900005</v>
      </c>
      <c r="I15369" s="15"/>
      <c r="J15369" s="16">
        <f>SUBTOTAL(9,J15364:J15368)</f>
        <v>497799055.88999999</v>
      </c>
      <c r="K15369" s="16">
        <f>SUBTOTAL(9,K15364:K15368)</f>
        <v>496361811.69000006</v>
      </c>
      <c r="L15369" s="17"/>
    </row>
    <row r="15370" spans="1:12" s="3" customFormat="1" ht="54" outlineLevel="2" x14ac:dyDescent="0.25">
      <c r="A15370" s="35" t="s">
        <v>5000</v>
      </c>
      <c r="B15370" s="36" t="s">
        <v>3790</v>
      </c>
      <c r="C15370" s="36" t="s">
        <v>2513</v>
      </c>
      <c r="D15370" s="36" t="s">
        <v>2597</v>
      </c>
      <c r="E15370" s="36" t="s">
        <v>2598</v>
      </c>
      <c r="F15370" s="36" t="s">
        <v>16</v>
      </c>
      <c r="G15370" s="37">
        <v>1860033342</v>
      </c>
      <c r="H15370" s="37">
        <v>222032600.41000003</v>
      </c>
      <c r="I15370" s="38">
        <f>H15370/G15370</f>
        <v>0.11937022600426053</v>
      </c>
      <c r="J15370" s="37">
        <v>222675508.54000002</v>
      </c>
      <c r="K15370" s="37">
        <f>H15370</f>
        <v>222032600.41000003</v>
      </c>
      <c r="L15370" s="39">
        <f>K15370/J15370</f>
        <v>0.9971128026866749</v>
      </c>
    </row>
    <row r="15371" spans="1:12" ht="54" outlineLevel="2" x14ac:dyDescent="0.25">
      <c r="A15371" s="9" t="s">
        <v>5000</v>
      </c>
      <c r="B15371" s="10" t="s">
        <v>3790</v>
      </c>
      <c r="C15371" s="10" t="s">
        <v>2513</v>
      </c>
      <c r="D15371" s="10" t="s">
        <v>2597</v>
      </c>
      <c r="E15371" s="10" t="s">
        <v>2598</v>
      </c>
      <c r="F15371" s="10" t="s">
        <v>18</v>
      </c>
      <c r="G15371" s="11">
        <v>1065878474</v>
      </c>
      <c r="H15371" s="11">
        <v>1065878474</v>
      </c>
      <c r="I15371" s="12">
        <f>H15371/G15371</f>
        <v>1</v>
      </c>
      <c r="J15371" s="11"/>
      <c r="K15371" s="11"/>
      <c r="L15371" s="13"/>
    </row>
    <row r="15372" spans="1:12" s="3" customFormat="1" ht="54" outlineLevel="2" x14ac:dyDescent="0.25">
      <c r="A15372" s="35" t="s">
        <v>5000</v>
      </c>
      <c r="B15372" s="36" t="s">
        <v>3790</v>
      </c>
      <c r="C15372" s="36" t="s">
        <v>2513</v>
      </c>
      <c r="D15372" s="36" t="s">
        <v>2597</v>
      </c>
      <c r="E15372" s="36" t="s">
        <v>2598</v>
      </c>
      <c r="F15372" s="36" t="s">
        <v>19</v>
      </c>
      <c r="G15372" s="37">
        <v>11504</v>
      </c>
      <c r="H15372" s="37">
        <v>0</v>
      </c>
      <c r="I15372" s="4">
        <f>H15372/G15372</f>
        <v>0</v>
      </c>
      <c r="J15372" s="37"/>
      <c r="K15372" s="37"/>
      <c r="L15372" s="40"/>
    </row>
    <row r="15373" spans="1:12" ht="54" outlineLevel="2" x14ac:dyDescent="0.25">
      <c r="A15373" s="9" t="s">
        <v>5000</v>
      </c>
      <c r="B15373" s="10" t="s">
        <v>3790</v>
      </c>
      <c r="C15373" s="10" t="s">
        <v>2513</v>
      </c>
      <c r="D15373" s="10" t="s">
        <v>2597</v>
      </c>
      <c r="E15373" s="10" t="s">
        <v>2598</v>
      </c>
      <c r="F15373" s="10" t="s">
        <v>41</v>
      </c>
      <c r="G15373" s="11">
        <v>46542100</v>
      </c>
      <c r="H15373" s="11">
        <v>46542100</v>
      </c>
      <c r="I15373" s="12">
        <f>H15373/G15373</f>
        <v>1</v>
      </c>
      <c r="J15373" s="11"/>
      <c r="K15373" s="11"/>
      <c r="L15373" s="13"/>
    </row>
    <row r="15374" spans="1:12" s="3" customFormat="1" ht="54" outlineLevel="2" x14ac:dyDescent="0.25">
      <c r="A15374" s="35" t="s">
        <v>5000</v>
      </c>
      <c r="B15374" s="36" t="s">
        <v>3790</v>
      </c>
      <c r="C15374" s="36" t="s">
        <v>2513</v>
      </c>
      <c r="D15374" s="36" t="s">
        <v>2597</v>
      </c>
      <c r="E15374" s="36" t="s">
        <v>2598</v>
      </c>
      <c r="F15374" s="36" t="s">
        <v>21</v>
      </c>
      <c r="G15374" s="37">
        <v>-372006668</v>
      </c>
      <c r="H15374" s="37"/>
      <c r="I15374" s="36"/>
      <c r="J15374" s="37"/>
      <c r="K15374" s="37"/>
      <c r="L15374" s="40"/>
    </row>
    <row r="15375" spans="1:12" ht="27" outlineLevel="1" x14ac:dyDescent="0.25">
      <c r="A15375" s="18" t="s">
        <v>10432</v>
      </c>
      <c r="B15375" s="19"/>
      <c r="C15375" s="19"/>
      <c r="D15375" s="19"/>
      <c r="E15375" s="19"/>
      <c r="F15375" s="15" t="s">
        <v>12960</v>
      </c>
      <c r="G15375" s="20">
        <f>SUBTOTAL(9,G15370:G15374)</f>
        <v>2600458752</v>
      </c>
      <c r="H15375" s="20">
        <f>SUBTOTAL(9,H15370:H15374)</f>
        <v>1334453174.4100001</v>
      </c>
      <c r="I15375" s="19"/>
      <c r="J15375" s="20">
        <f>SUBTOTAL(9,J15370:J15374)</f>
        <v>222675508.54000002</v>
      </c>
      <c r="K15375" s="20">
        <f>SUBTOTAL(9,K15370:K15374)</f>
        <v>222032600.41000003</v>
      </c>
      <c r="L15375" s="21"/>
    </row>
    <row r="15376" spans="1:12" ht="54" outlineLevel="2" x14ac:dyDescent="0.25">
      <c r="A15376" s="9" t="s">
        <v>5001</v>
      </c>
      <c r="B15376" s="10" t="s">
        <v>3790</v>
      </c>
      <c r="C15376" s="10" t="s">
        <v>2513</v>
      </c>
      <c r="D15376" s="10" t="s">
        <v>2600</v>
      </c>
      <c r="E15376" s="10" t="s">
        <v>2601</v>
      </c>
      <c r="F15376" s="10" t="s">
        <v>16</v>
      </c>
      <c r="G15376" s="11">
        <v>1335649296</v>
      </c>
      <c r="H15376" s="6">
        <v>159436758.31999999</v>
      </c>
      <c r="I15376" s="7">
        <f>H15376/G15376</f>
        <v>0.11937022599980467</v>
      </c>
      <c r="J15376" s="6">
        <v>159898416.74000001</v>
      </c>
      <c r="K15376" s="6">
        <f>H15376</f>
        <v>159436758.31999999</v>
      </c>
      <c r="L15376" s="8">
        <f>K15376/J15376</f>
        <v>0.99711280180621997</v>
      </c>
    </row>
    <row r="15377" spans="1:12" s="3" customFormat="1" ht="54" outlineLevel="2" x14ac:dyDescent="0.25">
      <c r="A15377" s="35" t="s">
        <v>5001</v>
      </c>
      <c r="B15377" s="36" t="s">
        <v>3790</v>
      </c>
      <c r="C15377" s="36" t="s">
        <v>2513</v>
      </c>
      <c r="D15377" s="36" t="s">
        <v>2600</v>
      </c>
      <c r="E15377" s="36" t="s">
        <v>2601</v>
      </c>
      <c r="F15377" s="36" t="s">
        <v>18</v>
      </c>
      <c r="G15377" s="37">
        <v>354859186</v>
      </c>
      <c r="H15377" s="37">
        <v>354859186</v>
      </c>
      <c r="I15377" s="4">
        <f>H15377/G15377</f>
        <v>1</v>
      </c>
      <c r="J15377" s="37"/>
      <c r="K15377" s="37"/>
      <c r="L15377" s="40"/>
    </row>
    <row r="15378" spans="1:12" ht="54" outlineLevel="2" x14ac:dyDescent="0.25">
      <c r="A15378" s="9" t="s">
        <v>5001</v>
      </c>
      <c r="B15378" s="10" t="s">
        <v>3790</v>
      </c>
      <c r="C15378" s="10" t="s">
        <v>2513</v>
      </c>
      <c r="D15378" s="10" t="s">
        <v>2600</v>
      </c>
      <c r="E15378" s="10" t="s">
        <v>2601</v>
      </c>
      <c r="F15378" s="10" t="s">
        <v>19</v>
      </c>
      <c r="G15378" s="11">
        <v>8261</v>
      </c>
      <c r="H15378" s="11">
        <v>0</v>
      </c>
      <c r="I15378" s="12">
        <f>H15378/G15378</f>
        <v>0</v>
      </c>
      <c r="J15378" s="11"/>
      <c r="K15378" s="11"/>
      <c r="L15378" s="13"/>
    </row>
    <row r="15379" spans="1:12" s="3" customFormat="1" ht="54" outlineLevel="2" x14ac:dyDescent="0.25">
      <c r="A15379" s="35" t="s">
        <v>5001</v>
      </c>
      <c r="B15379" s="36" t="s">
        <v>3790</v>
      </c>
      <c r="C15379" s="36" t="s">
        <v>2513</v>
      </c>
      <c r="D15379" s="36" t="s">
        <v>2600</v>
      </c>
      <c r="E15379" s="36" t="s">
        <v>2601</v>
      </c>
      <c r="F15379" s="36" t="s">
        <v>41</v>
      </c>
      <c r="G15379" s="37">
        <v>33420865</v>
      </c>
      <c r="H15379" s="37">
        <v>33420865</v>
      </c>
      <c r="I15379" s="4">
        <f>H15379/G15379</f>
        <v>1</v>
      </c>
      <c r="J15379" s="37"/>
      <c r="K15379" s="37"/>
      <c r="L15379" s="40"/>
    </row>
    <row r="15380" spans="1:12" ht="54" outlineLevel="2" x14ac:dyDescent="0.25">
      <c r="A15380" s="9" t="s">
        <v>5001</v>
      </c>
      <c r="B15380" s="10" t="s">
        <v>3790</v>
      </c>
      <c r="C15380" s="10" t="s">
        <v>2513</v>
      </c>
      <c r="D15380" s="10" t="s">
        <v>2600</v>
      </c>
      <c r="E15380" s="10" t="s">
        <v>2601</v>
      </c>
      <c r="F15380" s="10" t="s">
        <v>21</v>
      </c>
      <c r="G15380" s="11">
        <v>-267129859</v>
      </c>
      <c r="H15380" s="11"/>
      <c r="I15380" s="10"/>
      <c r="J15380" s="11"/>
      <c r="K15380" s="11"/>
      <c r="L15380" s="13"/>
    </row>
    <row r="15381" spans="1:12" ht="27" outlineLevel="1" x14ac:dyDescent="0.25">
      <c r="A15381" s="22" t="s">
        <v>10433</v>
      </c>
      <c r="B15381" s="15"/>
      <c r="C15381" s="15"/>
      <c r="D15381" s="15"/>
      <c r="E15381" s="15"/>
      <c r="F15381" s="15" t="s">
        <v>12960</v>
      </c>
      <c r="G15381" s="16">
        <f>SUBTOTAL(9,G15376:G15380)</f>
        <v>1456807749</v>
      </c>
      <c r="H15381" s="16">
        <f>SUBTOTAL(9,H15376:H15380)</f>
        <v>547716809.31999993</v>
      </c>
      <c r="I15381" s="15"/>
      <c r="J15381" s="16">
        <f>SUBTOTAL(9,J15376:J15380)</f>
        <v>159898416.74000001</v>
      </c>
      <c r="K15381" s="16">
        <f>SUBTOTAL(9,K15376:K15380)</f>
        <v>159436758.31999999</v>
      </c>
      <c r="L15381" s="17"/>
    </row>
    <row r="15382" spans="1:12" s="3" customFormat="1" ht="54" outlineLevel="2" x14ac:dyDescent="0.25">
      <c r="A15382" s="35" t="s">
        <v>5002</v>
      </c>
      <c r="B15382" s="36" t="s">
        <v>3790</v>
      </c>
      <c r="C15382" s="36" t="s">
        <v>2513</v>
      </c>
      <c r="D15382" s="36" t="s">
        <v>5003</v>
      </c>
      <c r="E15382" s="36" t="s">
        <v>5004</v>
      </c>
      <c r="F15382" s="36" t="s">
        <v>16</v>
      </c>
      <c r="G15382" s="37">
        <v>3950311125</v>
      </c>
      <c r="H15382" s="37">
        <v>471549531.77999997</v>
      </c>
      <c r="I15382" s="38">
        <f>H15382/G15382</f>
        <v>0.1193702260046669</v>
      </c>
      <c r="J15382" s="37">
        <v>472914930.71999997</v>
      </c>
      <c r="K15382" s="37">
        <f>H15382</f>
        <v>471549531.77999997</v>
      </c>
      <c r="L15382" s="39">
        <f>K15382/J15382</f>
        <v>0.99711280221599008</v>
      </c>
    </row>
    <row r="15383" spans="1:12" ht="54" outlineLevel="2" x14ac:dyDescent="0.25">
      <c r="A15383" s="9" t="s">
        <v>5002</v>
      </c>
      <c r="B15383" s="10" t="s">
        <v>3790</v>
      </c>
      <c r="C15383" s="10" t="s">
        <v>2513</v>
      </c>
      <c r="D15383" s="10" t="s">
        <v>5003</v>
      </c>
      <c r="E15383" s="10" t="s">
        <v>5004</v>
      </c>
      <c r="F15383" s="10" t="s">
        <v>17</v>
      </c>
      <c r="G15383" s="11">
        <v>265130945</v>
      </c>
      <c r="H15383" s="11">
        <v>265130945</v>
      </c>
      <c r="I15383" s="12">
        <f>H15383/G15383</f>
        <v>1</v>
      </c>
      <c r="J15383" s="11"/>
      <c r="K15383" s="11"/>
      <c r="L15383" s="13"/>
    </row>
    <row r="15384" spans="1:12" s="3" customFormat="1" ht="54" outlineLevel="2" x14ac:dyDescent="0.25">
      <c r="A15384" s="35" t="s">
        <v>5002</v>
      </c>
      <c r="B15384" s="36" t="s">
        <v>3790</v>
      </c>
      <c r="C15384" s="36" t="s">
        <v>2513</v>
      </c>
      <c r="D15384" s="36" t="s">
        <v>5003</v>
      </c>
      <c r="E15384" s="36" t="s">
        <v>5004</v>
      </c>
      <c r="F15384" s="36" t="s">
        <v>18</v>
      </c>
      <c r="G15384" s="37">
        <v>11356820516</v>
      </c>
      <c r="H15384" s="37">
        <v>11356820516</v>
      </c>
      <c r="I15384" s="4">
        <f>H15384/G15384</f>
        <v>1</v>
      </c>
      <c r="J15384" s="37"/>
      <c r="K15384" s="37"/>
      <c r="L15384" s="40"/>
    </row>
    <row r="15385" spans="1:12" ht="54" outlineLevel="2" x14ac:dyDescent="0.25">
      <c r="A15385" s="9" t="s">
        <v>5002</v>
      </c>
      <c r="B15385" s="10" t="s">
        <v>3790</v>
      </c>
      <c r="C15385" s="10" t="s">
        <v>2513</v>
      </c>
      <c r="D15385" s="10" t="s">
        <v>5003</v>
      </c>
      <c r="E15385" s="10" t="s">
        <v>5004</v>
      </c>
      <c r="F15385" s="10" t="s">
        <v>19</v>
      </c>
      <c r="G15385" s="11">
        <v>24432</v>
      </c>
      <c r="H15385" s="11">
        <v>0</v>
      </c>
      <c r="I15385" s="12">
        <f>H15385/G15385</f>
        <v>0</v>
      </c>
      <c r="J15385" s="11"/>
      <c r="K15385" s="11"/>
      <c r="L15385" s="13"/>
    </row>
    <row r="15386" spans="1:12" s="3" customFormat="1" ht="54" outlineLevel="2" x14ac:dyDescent="0.25">
      <c r="A15386" s="35" t="s">
        <v>5002</v>
      </c>
      <c r="B15386" s="36" t="s">
        <v>3790</v>
      </c>
      <c r="C15386" s="36" t="s">
        <v>2513</v>
      </c>
      <c r="D15386" s="36" t="s">
        <v>5003</v>
      </c>
      <c r="E15386" s="36" t="s">
        <v>5004</v>
      </c>
      <c r="F15386" s="36" t="s">
        <v>41</v>
      </c>
      <c r="G15386" s="37">
        <v>98845420</v>
      </c>
      <c r="H15386" s="37">
        <v>98845420</v>
      </c>
      <c r="I15386" s="4">
        <f>H15386/G15386</f>
        <v>1</v>
      </c>
      <c r="J15386" s="37"/>
      <c r="K15386" s="37"/>
      <c r="L15386" s="40"/>
    </row>
    <row r="15387" spans="1:12" ht="54" outlineLevel="2" x14ac:dyDescent="0.25">
      <c r="A15387" s="9" t="s">
        <v>5002</v>
      </c>
      <c r="B15387" s="10" t="s">
        <v>3790</v>
      </c>
      <c r="C15387" s="10" t="s">
        <v>2513</v>
      </c>
      <c r="D15387" s="10" t="s">
        <v>5003</v>
      </c>
      <c r="E15387" s="10" t="s">
        <v>5004</v>
      </c>
      <c r="F15387" s="10" t="s">
        <v>21</v>
      </c>
      <c r="G15387" s="11">
        <v>-790062225</v>
      </c>
      <c r="H15387" s="11"/>
      <c r="I15387" s="10"/>
      <c r="J15387" s="11"/>
      <c r="K15387" s="11"/>
      <c r="L15387" s="13"/>
    </row>
    <row r="15388" spans="1:12" ht="27" outlineLevel="1" x14ac:dyDescent="0.25">
      <c r="A15388" s="22" t="s">
        <v>10434</v>
      </c>
      <c r="B15388" s="15"/>
      <c r="C15388" s="15"/>
      <c r="D15388" s="15"/>
      <c r="E15388" s="15"/>
      <c r="F15388" s="15" t="s">
        <v>12960</v>
      </c>
      <c r="G15388" s="16">
        <f>SUBTOTAL(9,G15382:G15387)</f>
        <v>14881070213</v>
      </c>
      <c r="H15388" s="16">
        <f>SUBTOTAL(9,H15382:H15387)</f>
        <v>12192346412.780001</v>
      </c>
      <c r="I15388" s="15"/>
      <c r="J15388" s="16">
        <f>SUBTOTAL(9,J15382:J15387)</f>
        <v>472914930.71999997</v>
      </c>
      <c r="K15388" s="16">
        <f>SUBTOTAL(9,K15382:K15387)</f>
        <v>471549531.77999997</v>
      </c>
      <c r="L15388" s="17"/>
    </row>
    <row r="15389" spans="1:12" s="3" customFormat="1" ht="54" outlineLevel="2" x14ac:dyDescent="0.25">
      <c r="A15389" s="35" t="s">
        <v>5005</v>
      </c>
      <c r="B15389" s="36" t="s">
        <v>3790</v>
      </c>
      <c r="C15389" s="36" t="s">
        <v>2513</v>
      </c>
      <c r="D15389" s="36" t="s">
        <v>2603</v>
      </c>
      <c r="E15389" s="36" t="s">
        <v>2604</v>
      </c>
      <c r="F15389" s="36" t="s">
        <v>16</v>
      </c>
      <c r="G15389" s="37">
        <v>1811237199</v>
      </c>
      <c r="H15389" s="37">
        <v>216207793.79000002</v>
      </c>
      <c r="I15389" s="38">
        <f>H15389/G15389</f>
        <v>0.11937022600318183</v>
      </c>
      <c r="J15389" s="37">
        <v>216833835.98999998</v>
      </c>
      <c r="K15389" s="37">
        <f>H15389</f>
        <v>216207793.79000002</v>
      </c>
      <c r="L15389" s="39">
        <f>K15389/J15389</f>
        <v>0.99711280208118058</v>
      </c>
    </row>
    <row r="15390" spans="1:12" ht="54" outlineLevel="2" x14ac:dyDescent="0.25">
      <c r="A15390" s="9" t="s">
        <v>5005</v>
      </c>
      <c r="B15390" s="10" t="s">
        <v>3790</v>
      </c>
      <c r="C15390" s="10" t="s">
        <v>2513</v>
      </c>
      <c r="D15390" s="10" t="s">
        <v>2603</v>
      </c>
      <c r="E15390" s="10" t="s">
        <v>2604</v>
      </c>
      <c r="F15390" s="10" t="s">
        <v>18</v>
      </c>
      <c r="G15390" s="11">
        <v>597475761</v>
      </c>
      <c r="H15390" s="11">
        <v>597475761</v>
      </c>
      <c r="I15390" s="12">
        <f>H15390/G15390</f>
        <v>1</v>
      </c>
      <c r="J15390" s="11"/>
      <c r="K15390" s="11"/>
      <c r="L15390" s="13"/>
    </row>
    <row r="15391" spans="1:12" s="3" customFormat="1" ht="54" outlineLevel="2" x14ac:dyDescent="0.25">
      <c r="A15391" s="35" t="s">
        <v>5005</v>
      </c>
      <c r="B15391" s="36" t="s">
        <v>3790</v>
      </c>
      <c r="C15391" s="36" t="s">
        <v>2513</v>
      </c>
      <c r="D15391" s="36" t="s">
        <v>2603</v>
      </c>
      <c r="E15391" s="36" t="s">
        <v>2604</v>
      </c>
      <c r="F15391" s="36" t="s">
        <v>19</v>
      </c>
      <c r="G15391" s="37">
        <v>11202</v>
      </c>
      <c r="H15391" s="37">
        <v>0</v>
      </c>
      <c r="I15391" s="4">
        <f>H15391/G15391</f>
        <v>0</v>
      </c>
      <c r="J15391" s="37"/>
      <c r="K15391" s="37"/>
      <c r="L15391" s="40"/>
    </row>
    <row r="15392" spans="1:12" ht="54" outlineLevel="2" x14ac:dyDescent="0.25">
      <c r="A15392" s="9" t="s">
        <v>5005</v>
      </c>
      <c r="B15392" s="10" t="s">
        <v>3790</v>
      </c>
      <c r="C15392" s="10" t="s">
        <v>2513</v>
      </c>
      <c r="D15392" s="10" t="s">
        <v>2603</v>
      </c>
      <c r="E15392" s="10" t="s">
        <v>2604</v>
      </c>
      <c r="F15392" s="10" t="s">
        <v>41</v>
      </c>
      <c r="G15392" s="11">
        <v>45321114</v>
      </c>
      <c r="H15392" s="11">
        <v>45321114</v>
      </c>
      <c r="I15392" s="12">
        <f>H15392/G15392</f>
        <v>1</v>
      </c>
      <c r="J15392" s="11"/>
      <c r="K15392" s="11"/>
      <c r="L15392" s="13"/>
    </row>
    <row r="15393" spans="1:12" s="3" customFormat="1" ht="54" outlineLevel="2" x14ac:dyDescent="0.25">
      <c r="A15393" s="35" t="s">
        <v>5005</v>
      </c>
      <c r="B15393" s="36" t="s">
        <v>3790</v>
      </c>
      <c r="C15393" s="36" t="s">
        <v>2513</v>
      </c>
      <c r="D15393" s="36" t="s">
        <v>2603</v>
      </c>
      <c r="E15393" s="36" t="s">
        <v>2604</v>
      </c>
      <c r="F15393" s="36" t="s">
        <v>21</v>
      </c>
      <c r="G15393" s="37">
        <v>-362247440</v>
      </c>
      <c r="H15393" s="37"/>
      <c r="I15393" s="36"/>
      <c r="J15393" s="37"/>
      <c r="K15393" s="37"/>
      <c r="L15393" s="40"/>
    </row>
    <row r="15394" spans="1:12" ht="27" outlineLevel="1" x14ac:dyDescent="0.25">
      <c r="A15394" s="18" t="s">
        <v>10435</v>
      </c>
      <c r="B15394" s="19"/>
      <c r="C15394" s="19"/>
      <c r="D15394" s="19"/>
      <c r="E15394" s="19"/>
      <c r="F15394" s="15" t="s">
        <v>12960</v>
      </c>
      <c r="G15394" s="20">
        <f>SUBTOTAL(9,G15389:G15393)</f>
        <v>2091797836</v>
      </c>
      <c r="H15394" s="20">
        <f>SUBTOTAL(9,H15389:H15393)</f>
        <v>859004668.78999996</v>
      </c>
      <c r="I15394" s="19"/>
      <c r="J15394" s="20">
        <f>SUBTOTAL(9,J15389:J15393)</f>
        <v>216833835.98999998</v>
      </c>
      <c r="K15394" s="20">
        <f>SUBTOTAL(9,K15389:K15393)</f>
        <v>216207793.79000002</v>
      </c>
      <c r="L15394" s="21"/>
    </row>
    <row r="15395" spans="1:12" ht="54" outlineLevel="2" x14ac:dyDescent="0.25">
      <c r="A15395" s="9" t="s">
        <v>5006</v>
      </c>
      <c r="B15395" s="10" t="s">
        <v>3790</v>
      </c>
      <c r="C15395" s="10" t="s">
        <v>2513</v>
      </c>
      <c r="D15395" s="10" t="s">
        <v>2606</v>
      </c>
      <c r="E15395" s="10" t="s">
        <v>2607</v>
      </c>
      <c r="F15395" s="10" t="s">
        <v>16</v>
      </c>
      <c r="G15395" s="11">
        <v>2461572896</v>
      </c>
      <c r="H15395" s="6">
        <v>293838512.92000002</v>
      </c>
      <c r="I15395" s="7">
        <f>H15395/G15395</f>
        <v>0.11937022600365844</v>
      </c>
      <c r="J15395" s="6">
        <v>294689339.23000002</v>
      </c>
      <c r="K15395" s="6">
        <f>H15395</f>
        <v>293838512.92000002</v>
      </c>
      <c r="L15395" s="8">
        <f>K15395/J15395</f>
        <v>0.99711280254581602</v>
      </c>
    </row>
    <row r="15396" spans="1:12" s="3" customFormat="1" ht="54" outlineLevel="2" x14ac:dyDescent="0.25">
      <c r="A15396" s="35" t="s">
        <v>5006</v>
      </c>
      <c r="B15396" s="36" t="s">
        <v>3790</v>
      </c>
      <c r="C15396" s="36" t="s">
        <v>2513</v>
      </c>
      <c r="D15396" s="36" t="s">
        <v>2606</v>
      </c>
      <c r="E15396" s="36" t="s">
        <v>2607</v>
      </c>
      <c r="F15396" s="36" t="s">
        <v>18</v>
      </c>
      <c r="G15396" s="37">
        <v>1901550750</v>
      </c>
      <c r="H15396" s="37">
        <v>1901550750</v>
      </c>
      <c r="I15396" s="4">
        <f>H15396/G15396</f>
        <v>1</v>
      </c>
      <c r="J15396" s="37"/>
      <c r="K15396" s="37"/>
      <c r="L15396" s="40"/>
    </row>
    <row r="15397" spans="1:12" ht="54" outlineLevel="2" x14ac:dyDescent="0.25">
      <c r="A15397" s="9" t="s">
        <v>5006</v>
      </c>
      <c r="B15397" s="10" t="s">
        <v>3790</v>
      </c>
      <c r="C15397" s="10" t="s">
        <v>2513</v>
      </c>
      <c r="D15397" s="10" t="s">
        <v>2606</v>
      </c>
      <c r="E15397" s="10" t="s">
        <v>2607</v>
      </c>
      <c r="F15397" s="10" t="s">
        <v>19</v>
      </c>
      <c r="G15397" s="11">
        <v>15225</v>
      </c>
      <c r="H15397" s="11">
        <v>0</v>
      </c>
      <c r="I15397" s="12">
        <f>H15397/G15397</f>
        <v>0</v>
      </c>
      <c r="J15397" s="11"/>
      <c r="K15397" s="11"/>
      <c r="L15397" s="13"/>
    </row>
    <row r="15398" spans="1:12" s="3" customFormat="1" ht="54" outlineLevel="2" x14ac:dyDescent="0.25">
      <c r="A15398" s="35" t="s">
        <v>5006</v>
      </c>
      <c r="B15398" s="36" t="s">
        <v>3790</v>
      </c>
      <c r="C15398" s="36" t="s">
        <v>2513</v>
      </c>
      <c r="D15398" s="36" t="s">
        <v>2606</v>
      </c>
      <c r="E15398" s="36" t="s">
        <v>2607</v>
      </c>
      <c r="F15398" s="36" t="s">
        <v>41</v>
      </c>
      <c r="G15398" s="37">
        <v>61593935</v>
      </c>
      <c r="H15398" s="37">
        <v>61593935</v>
      </c>
      <c r="I15398" s="4">
        <f>H15398/G15398</f>
        <v>1</v>
      </c>
      <c r="J15398" s="37"/>
      <c r="K15398" s="37"/>
      <c r="L15398" s="40"/>
    </row>
    <row r="15399" spans="1:12" ht="54" outlineLevel="2" x14ac:dyDescent="0.25">
      <c r="A15399" s="9" t="s">
        <v>5006</v>
      </c>
      <c r="B15399" s="10" t="s">
        <v>3790</v>
      </c>
      <c r="C15399" s="10" t="s">
        <v>2513</v>
      </c>
      <c r="D15399" s="10" t="s">
        <v>2606</v>
      </c>
      <c r="E15399" s="10" t="s">
        <v>2607</v>
      </c>
      <c r="F15399" s="10" t="s">
        <v>21</v>
      </c>
      <c r="G15399" s="11">
        <v>-492314579</v>
      </c>
      <c r="H15399" s="11"/>
      <c r="I15399" s="10"/>
      <c r="J15399" s="11"/>
      <c r="K15399" s="11"/>
      <c r="L15399" s="13"/>
    </row>
    <row r="15400" spans="1:12" ht="27" outlineLevel="1" x14ac:dyDescent="0.25">
      <c r="A15400" s="22" t="s">
        <v>10436</v>
      </c>
      <c r="B15400" s="15"/>
      <c r="C15400" s="15"/>
      <c r="D15400" s="15"/>
      <c r="E15400" s="15"/>
      <c r="F15400" s="15" t="s">
        <v>12960</v>
      </c>
      <c r="G15400" s="16">
        <f>SUBTOTAL(9,G15395:G15399)</f>
        <v>3932418227</v>
      </c>
      <c r="H15400" s="16">
        <f>SUBTOTAL(9,H15395:H15399)</f>
        <v>2256983197.9200001</v>
      </c>
      <c r="I15400" s="15"/>
      <c r="J15400" s="16">
        <f>SUBTOTAL(9,J15395:J15399)</f>
        <v>294689339.23000002</v>
      </c>
      <c r="K15400" s="16">
        <f>SUBTOTAL(9,K15395:K15399)</f>
        <v>293838512.92000002</v>
      </c>
      <c r="L15400" s="17"/>
    </row>
    <row r="15401" spans="1:12" s="3" customFormat="1" ht="54" outlineLevel="2" x14ac:dyDescent="0.25">
      <c r="A15401" s="35" t="s">
        <v>5007</v>
      </c>
      <c r="B15401" s="36" t="s">
        <v>3790</v>
      </c>
      <c r="C15401" s="36" t="s">
        <v>2513</v>
      </c>
      <c r="D15401" s="36" t="s">
        <v>2609</v>
      </c>
      <c r="E15401" s="36" t="s">
        <v>2610</v>
      </c>
      <c r="F15401" s="36" t="s">
        <v>16</v>
      </c>
      <c r="G15401" s="37">
        <v>3964881891</v>
      </c>
      <c r="H15401" s="37">
        <v>473288847.41999996</v>
      </c>
      <c r="I15401" s="38">
        <f>H15401/G15401</f>
        <v>0.1193702260070677</v>
      </c>
      <c r="J15401" s="37">
        <v>474659282.58000004</v>
      </c>
      <c r="K15401" s="37">
        <f>H15401</f>
        <v>473288847.41999996</v>
      </c>
      <c r="L15401" s="39">
        <f>K15401/J15401</f>
        <v>0.99711280236098809</v>
      </c>
    </row>
    <row r="15402" spans="1:12" ht="54" outlineLevel="2" x14ac:dyDescent="0.25">
      <c r="A15402" s="9" t="s">
        <v>5007</v>
      </c>
      <c r="B15402" s="10" t="s">
        <v>3790</v>
      </c>
      <c r="C15402" s="10" t="s">
        <v>2513</v>
      </c>
      <c r="D15402" s="10" t="s">
        <v>2609</v>
      </c>
      <c r="E15402" s="10" t="s">
        <v>2610</v>
      </c>
      <c r="F15402" s="10" t="s">
        <v>18</v>
      </c>
      <c r="G15402" s="11">
        <v>5532597510</v>
      </c>
      <c r="H15402" s="11">
        <v>5532597510</v>
      </c>
      <c r="I15402" s="12">
        <f>H15402/G15402</f>
        <v>1</v>
      </c>
      <c r="J15402" s="11"/>
      <c r="K15402" s="11"/>
      <c r="L15402" s="13"/>
    </row>
    <row r="15403" spans="1:12" s="3" customFormat="1" ht="54" outlineLevel="2" x14ac:dyDescent="0.25">
      <c r="A15403" s="35" t="s">
        <v>5007</v>
      </c>
      <c r="B15403" s="36" t="s">
        <v>3790</v>
      </c>
      <c r="C15403" s="36" t="s">
        <v>2513</v>
      </c>
      <c r="D15403" s="36" t="s">
        <v>2609</v>
      </c>
      <c r="E15403" s="36" t="s">
        <v>2610</v>
      </c>
      <c r="F15403" s="36" t="s">
        <v>19</v>
      </c>
      <c r="G15403" s="37">
        <v>24522</v>
      </c>
      <c r="H15403" s="37">
        <v>0</v>
      </c>
      <c r="I15403" s="4">
        <f>H15403/G15403</f>
        <v>0</v>
      </c>
      <c r="J15403" s="37"/>
      <c r="K15403" s="37"/>
      <c r="L15403" s="40"/>
    </row>
    <row r="15404" spans="1:12" ht="54" outlineLevel="2" x14ac:dyDescent="0.25">
      <c r="A15404" s="9" t="s">
        <v>5007</v>
      </c>
      <c r="B15404" s="10" t="s">
        <v>3790</v>
      </c>
      <c r="C15404" s="10" t="s">
        <v>2513</v>
      </c>
      <c r="D15404" s="10" t="s">
        <v>2609</v>
      </c>
      <c r="E15404" s="10" t="s">
        <v>2610</v>
      </c>
      <c r="F15404" s="10" t="s">
        <v>41</v>
      </c>
      <c r="G15404" s="11">
        <v>99210013</v>
      </c>
      <c r="H15404" s="11">
        <v>99210013</v>
      </c>
      <c r="I15404" s="12">
        <f>H15404/G15404</f>
        <v>1</v>
      </c>
      <c r="J15404" s="11"/>
      <c r="K15404" s="11"/>
      <c r="L15404" s="13"/>
    </row>
    <row r="15405" spans="1:12" s="3" customFormat="1" ht="54" outlineLevel="2" x14ac:dyDescent="0.25">
      <c r="A15405" s="35" t="s">
        <v>5007</v>
      </c>
      <c r="B15405" s="36" t="s">
        <v>3790</v>
      </c>
      <c r="C15405" s="36" t="s">
        <v>2513</v>
      </c>
      <c r="D15405" s="36" t="s">
        <v>2609</v>
      </c>
      <c r="E15405" s="36" t="s">
        <v>2610</v>
      </c>
      <c r="F15405" s="36" t="s">
        <v>21</v>
      </c>
      <c r="G15405" s="37">
        <v>-792976378</v>
      </c>
      <c r="H15405" s="37"/>
      <c r="I15405" s="36"/>
      <c r="J15405" s="37"/>
      <c r="K15405" s="37"/>
      <c r="L15405" s="40"/>
    </row>
    <row r="15406" spans="1:12" ht="27" outlineLevel="1" x14ac:dyDescent="0.25">
      <c r="A15406" s="18" t="s">
        <v>10437</v>
      </c>
      <c r="B15406" s="19"/>
      <c r="C15406" s="19"/>
      <c r="D15406" s="19"/>
      <c r="E15406" s="19"/>
      <c r="F15406" s="15" t="s">
        <v>12960</v>
      </c>
      <c r="G15406" s="20">
        <f>SUBTOTAL(9,G15401:G15405)</f>
        <v>8803737558</v>
      </c>
      <c r="H15406" s="20">
        <f>SUBTOTAL(9,H15401:H15405)</f>
        <v>6105096370.4200001</v>
      </c>
      <c r="I15406" s="19"/>
      <c r="J15406" s="20">
        <f>SUBTOTAL(9,J15401:J15405)</f>
        <v>474659282.58000004</v>
      </c>
      <c r="K15406" s="20">
        <f>SUBTOTAL(9,K15401:K15405)</f>
        <v>473288847.41999996</v>
      </c>
      <c r="L15406" s="21"/>
    </row>
    <row r="15407" spans="1:12" ht="54" outlineLevel="2" x14ac:dyDescent="0.25">
      <c r="A15407" s="9" t="s">
        <v>5008</v>
      </c>
      <c r="B15407" s="10" t="s">
        <v>3790</v>
      </c>
      <c r="C15407" s="10" t="s">
        <v>2513</v>
      </c>
      <c r="D15407" s="10" t="s">
        <v>2612</v>
      </c>
      <c r="E15407" s="10" t="s">
        <v>2613</v>
      </c>
      <c r="F15407" s="10" t="s">
        <v>16</v>
      </c>
      <c r="G15407" s="11">
        <v>1463638531</v>
      </c>
      <c r="H15407" s="6">
        <v>174714862.22999999</v>
      </c>
      <c r="I15407" s="7">
        <f>H15407/G15407</f>
        <v>0.11937022600151813</v>
      </c>
      <c r="J15407" s="6">
        <v>175220759.18000001</v>
      </c>
      <c r="K15407" s="6">
        <f>H15407</f>
        <v>174714862.22999999</v>
      </c>
      <c r="L15407" s="8">
        <f>K15407/J15407</f>
        <v>0.99711280243067357</v>
      </c>
    </row>
    <row r="15408" spans="1:12" s="3" customFormat="1" ht="54" outlineLevel="2" x14ac:dyDescent="0.25">
      <c r="A15408" s="35" t="s">
        <v>5008</v>
      </c>
      <c r="B15408" s="36" t="s">
        <v>3790</v>
      </c>
      <c r="C15408" s="36" t="s">
        <v>2513</v>
      </c>
      <c r="D15408" s="36" t="s">
        <v>2612</v>
      </c>
      <c r="E15408" s="36" t="s">
        <v>2613</v>
      </c>
      <c r="F15408" s="36" t="s">
        <v>18</v>
      </c>
      <c r="G15408" s="37">
        <v>1754093616</v>
      </c>
      <c r="H15408" s="37">
        <v>1754093616</v>
      </c>
      <c r="I15408" s="4">
        <f>H15408/G15408</f>
        <v>1</v>
      </c>
      <c r="J15408" s="37"/>
      <c r="K15408" s="37"/>
      <c r="L15408" s="40"/>
    </row>
    <row r="15409" spans="1:12" ht="54" outlineLevel="2" x14ac:dyDescent="0.25">
      <c r="A15409" s="9" t="s">
        <v>5008</v>
      </c>
      <c r="B15409" s="10" t="s">
        <v>3790</v>
      </c>
      <c r="C15409" s="10" t="s">
        <v>2513</v>
      </c>
      <c r="D15409" s="10" t="s">
        <v>2612</v>
      </c>
      <c r="E15409" s="10" t="s">
        <v>2613</v>
      </c>
      <c r="F15409" s="10" t="s">
        <v>19</v>
      </c>
      <c r="G15409" s="11">
        <v>9052</v>
      </c>
      <c r="H15409" s="11">
        <v>0</v>
      </c>
      <c r="I15409" s="12">
        <f>H15409/G15409</f>
        <v>0</v>
      </c>
      <c r="J15409" s="11"/>
      <c r="K15409" s="11"/>
      <c r="L15409" s="13"/>
    </row>
    <row r="15410" spans="1:12" s="3" customFormat="1" ht="54" outlineLevel="2" x14ac:dyDescent="0.25">
      <c r="A15410" s="35" t="s">
        <v>5008</v>
      </c>
      <c r="B15410" s="36" t="s">
        <v>3790</v>
      </c>
      <c r="C15410" s="36" t="s">
        <v>2513</v>
      </c>
      <c r="D15410" s="36" t="s">
        <v>2612</v>
      </c>
      <c r="E15410" s="36" t="s">
        <v>2613</v>
      </c>
      <c r="F15410" s="36" t="s">
        <v>41</v>
      </c>
      <c r="G15410" s="37">
        <v>36623436</v>
      </c>
      <c r="H15410" s="37">
        <v>36623436</v>
      </c>
      <c r="I15410" s="4">
        <f>H15410/G15410</f>
        <v>1</v>
      </c>
      <c r="J15410" s="37"/>
      <c r="K15410" s="37"/>
      <c r="L15410" s="40"/>
    </row>
    <row r="15411" spans="1:12" ht="54" outlineLevel="2" x14ac:dyDescent="0.25">
      <c r="A15411" s="9" t="s">
        <v>5008</v>
      </c>
      <c r="B15411" s="10" t="s">
        <v>3790</v>
      </c>
      <c r="C15411" s="10" t="s">
        <v>2513</v>
      </c>
      <c r="D15411" s="10" t="s">
        <v>2612</v>
      </c>
      <c r="E15411" s="10" t="s">
        <v>2613</v>
      </c>
      <c r="F15411" s="10" t="s">
        <v>21</v>
      </c>
      <c r="G15411" s="11">
        <v>-292727706</v>
      </c>
      <c r="H15411" s="11"/>
      <c r="I15411" s="10"/>
      <c r="J15411" s="11"/>
      <c r="K15411" s="11"/>
      <c r="L15411" s="13"/>
    </row>
    <row r="15412" spans="1:12" ht="27" outlineLevel="1" x14ac:dyDescent="0.25">
      <c r="A15412" s="22" t="s">
        <v>10438</v>
      </c>
      <c r="B15412" s="15"/>
      <c r="C15412" s="15"/>
      <c r="D15412" s="15"/>
      <c r="E15412" s="15"/>
      <c r="F15412" s="15" t="s">
        <v>12960</v>
      </c>
      <c r="G15412" s="16">
        <f>SUBTOTAL(9,G15407:G15411)</f>
        <v>2961636929</v>
      </c>
      <c r="H15412" s="16">
        <f>SUBTOTAL(9,H15407:H15411)</f>
        <v>1965431914.23</v>
      </c>
      <c r="I15412" s="15"/>
      <c r="J15412" s="16">
        <f>SUBTOTAL(9,J15407:J15411)</f>
        <v>175220759.18000001</v>
      </c>
      <c r="K15412" s="16">
        <f>SUBTOTAL(9,K15407:K15411)</f>
        <v>174714862.22999999</v>
      </c>
      <c r="L15412" s="17"/>
    </row>
    <row r="15413" spans="1:12" s="3" customFormat="1" ht="54" outlineLevel="2" x14ac:dyDescent="0.25">
      <c r="A15413" s="35" t="s">
        <v>5009</v>
      </c>
      <c r="B15413" s="36" t="s">
        <v>3790</v>
      </c>
      <c r="C15413" s="36" t="s">
        <v>2513</v>
      </c>
      <c r="D15413" s="36" t="s">
        <v>2615</v>
      </c>
      <c r="E15413" s="36" t="s">
        <v>2616</v>
      </c>
      <c r="F15413" s="36" t="s">
        <v>16</v>
      </c>
      <c r="G15413" s="37">
        <v>2903905490</v>
      </c>
      <c r="H15413" s="37">
        <v>346639854.63</v>
      </c>
      <c r="I15413" s="38">
        <f>H15413/G15413</f>
        <v>0.11937022600208659</v>
      </c>
      <c r="J15413" s="37">
        <v>347643570.32999998</v>
      </c>
      <c r="K15413" s="37">
        <f>H15413</f>
        <v>346639854.63</v>
      </c>
      <c r="L15413" s="39">
        <f>K15413/J15413</f>
        <v>0.99711280234797028</v>
      </c>
    </row>
    <row r="15414" spans="1:12" ht="54" outlineLevel="2" x14ac:dyDescent="0.25">
      <c r="A15414" s="9" t="s">
        <v>5009</v>
      </c>
      <c r="B15414" s="10" t="s">
        <v>3790</v>
      </c>
      <c r="C15414" s="10" t="s">
        <v>2513</v>
      </c>
      <c r="D15414" s="10" t="s">
        <v>2615</v>
      </c>
      <c r="E15414" s="10" t="s">
        <v>2616</v>
      </c>
      <c r="F15414" s="10" t="s">
        <v>18</v>
      </c>
      <c r="G15414" s="11">
        <v>2445036527</v>
      </c>
      <c r="H15414" s="11">
        <v>2445036527</v>
      </c>
      <c r="I15414" s="12">
        <f>H15414/G15414</f>
        <v>1</v>
      </c>
      <c r="J15414" s="11"/>
      <c r="K15414" s="11"/>
      <c r="L15414" s="13"/>
    </row>
    <row r="15415" spans="1:12" s="3" customFormat="1" ht="54" outlineLevel="2" x14ac:dyDescent="0.25">
      <c r="A15415" s="35" t="s">
        <v>5009</v>
      </c>
      <c r="B15415" s="36" t="s">
        <v>3790</v>
      </c>
      <c r="C15415" s="36" t="s">
        <v>2513</v>
      </c>
      <c r="D15415" s="36" t="s">
        <v>2615</v>
      </c>
      <c r="E15415" s="36" t="s">
        <v>2616</v>
      </c>
      <c r="F15415" s="36" t="s">
        <v>19</v>
      </c>
      <c r="G15415" s="37">
        <v>17960</v>
      </c>
      <c r="H15415" s="37">
        <v>0</v>
      </c>
      <c r="I15415" s="4">
        <f>H15415/G15415</f>
        <v>0</v>
      </c>
      <c r="J15415" s="37"/>
      <c r="K15415" s="37"/>
      <c r="L15415" s="40"/>
    </row>
    <row r="15416" spans="1:12" ht="54" outlineLevel="2" x14ac:dyDescent="0.25">
      <c r="A15416" s="9" t="s">
        <v>5009</v>
      </c>
      <c r="B15416" s="10" t="s">
        <v>3790</v>
      </c>
      <c r="C15416" s="10" t="s">
        <v>2513</v>
      </c>
      <c r="D15416" s="10" t="s">
        <v>2615</v>
      </c>
      <c r="E15416" s="10" t="s">
        <v>2616</v>
      </c>
      <c r="F15416" s="10" t="s">
        <v>41</v>
      </c>
      <c r="G15416" s="11">
        <v>72662064</v>
      </c>
      <c r="H15416" s="11">
        <v>72662064</v>
      </c>
      <c r="I15416" s="12">
        <f>H15416/G15416</f>
        <v>1</v>
      </c>
      <c r="J15416" s="11"/>
      <c r="K15416" s="11"/>
      <c r="L15416" s="13"/>
    </row>
    <row r="15417" spans="1:12" s="3" customFormat="1" ht="54" outlineLevel="2" x14ac:dyDescent="0.25">
      <c r="A15417" s="35" t="s">
        <v>5009</v>
      </c>
      <c r="B15417" s="36" t="s">
        <v>3790</v>
      </c>
      <c r="C15417" s="36" t="s">
        <v>2513</v>
      </c>
      <c r="D15417" s="36" t="s">
        <v>2615</v>
      </c>
      <c r="E15417" s="36" t="s">
        <v>2616</v>
      </c>
      <c r="F15417" s="36" t="s">
        <v>21</v>
      </c>
      <c r="G15417" s="37">
        <v>-580781098</v>
      </c>
      <c r="H15417" s="37"/>
      <c r="I15417" s="36"/>
      <c r="J15417" s="37"/>
      <c r="K15417" s="37"/>
      <c r="L15417" s="40"/>
    </row>
    <row r="15418" spans="1:12" ht="27" outlineLevel="1" x14ac:dyDescent="0.25">
      <c r="A15418" s="18" t="s">
        <v>10439</v>
      </c>
      <c r="B15418" s="19"/>
      <c r="C15418" s="19"/>
      <c r="D15418" s="19"/>
      <c r="E15418" s="19"/>
      <c r="F15418" s="15" t="s">
        <v>12960</v>
      </c>
      <c r="G15418" s="20">
        <f>SUBTOTAL(9,G15413:G15417)</f>
        <v>4840840943</v>
      </c>
      <c r="H15418" s="20">
        <f>SUBTOTAL(9,H15413:H15417)</f>
        <v>2864338445.6300001</v>
      </c>
      <c r="I15418" s="19"/>
      <c r="J15418" s="20">
        <f>SUBTOTAL(9,J15413:J15417)</f>
        <v>347643570.32999998</v>
      </c>
      <c r="K15418" s="20">
        <f>SUBTOTAL(9,K15413:K15417)</f>
        <v>346639854.63</v>
      </c>
      <c r="L15418" s="21"/>
    </row>
    <row r="15419" spans="1:12" ht="54" outlineLevel="2" x14ac:dyDescent="0.25">
      <c r="A15419" s="9" t="s">
        <v>5010</v>
      </c>
      <c r="B15419" s="10" t="s">
        <v>3790</v>
      </c>
      <c r="C15419" s="10" t="s">
        <v>2513</v>
      </c>
      <c r="D15419" s="10" t="s">
        <v>2618</v>
      </c>
      <c r="E15419" s="10" t="s">
        <v>2619</v>
      </c>
      <c r="F15419" s="10" t="s">
        <v>16</v>
      </c>
      <c r="G15419" s="11">
        <v>2401449425</v>
      </c>
      <c r="H15419" s="6">
        <v>286661560.59999996</v>
      </c>
      <c r="I15419" s="7">
        <f>H15419/G15419</f>
        <v>0.11937022600423908</v>
      </c>
      <c r="J15419" s="6">
        <v>287491605.72000003</v>
      </c>
      <c r="K15419" s="6">
        <f>H15419</f>
        <v>286661560.59999996</v>
      </c>
      <c r="L15419" s="8">
        <f>K15419/J15419</f>
        <v>0.99711280224018617</v>
      </c>
    </row>
    <row r="15420" spans="1:12" s="3" customFormat="1" ht="54" outlineLevel="2" x14ac:dyDescent="0.25">
      <c r="A15420" s="35" t="s">
        <v>5010</v>
      </c>
      <c r="B15420" s="36" t="s">
        <v>3790</v>
      </c>
      <c r="C15420" s="36" t="s">
        <v>2513</v>
      </c>
      <c r="D15420" s="36" t="s">
        <v>2618</v>
      </c>
      <c r="E15420" s="36" t="s">
        <v>2619</v>
      </c>
      <c r="F15420" s="36" t="s">
        <v>18</v>
      </c>
      <c r="G15420" s="37">
        <v>2314876695</v>
      </c>
      <c r="H15420" s="37">
        <v>2314876695</v>
      </c>
      <c r="I15420" s="4">
        <f>H15420/G15420</f>
        <v>1</v>
      </c>
      <c r="J15420" s="37"/>
      <c r="K15420" s="37"/>
      <c r="L15420" s="40"/>
    </row>
    <row r="15421" spans="1:12" ht="54" outlineLevel="2" x14ac:dyDescent="0.25">
      <c r="A15421" s="9" t="s">
        <v>5010</v>
      </c>
      <c r="B15421" s="10" t="s">
        <v>3790</v>
      </c>
      <c r="C15421" s="10" t="s">
        <v>2513</v>
      </c>
      <c r="D15421" s="10" t="s">
        <v>2618</v>
      </c>
      <c r="E15421" s="10" t="s">
        <v>2619</v>
      </c>
      <c r="F15421" s="10" t="s">
        <v>19</v>
      </c>
      <c r="G15421" s="11">
        <v>14853</v>
      </c>
      <c r="H15421" s="11">
        <v>0</v>
      </c>
      <c r="I15421" s="12">
        <f>H15421/G15421</f>
        <v>0</v>
      </c>
      <c r="J15421" s="11"/>
      <c r="K15421" s="11"/>
      <c r="L15421" s="13"/>
    </row>
    <row r="15422" spans="1:12" s="3" customFormat="1" ht="54" outlineLevel="2" x14ac:dyDescent="0.25">
      <c r="A15422" s="35" t="s">
        <v>5010</v>
      </c>
      <c r="B15422" s="36" t="s">
        <v>3790</v>
      </c>
      <c r="C15422" s="36" t="s">
        <v>2513</v>
      </c>
      <c r="D15422" s="36" t="s">
        <v>2618</v>
      </c>
      <c r="E15422" s="36" t="s">
        <v>2619</v>
      </c>
      <c r="F15422" s="36" t="s">
        <v>41</v>
      </c>
      <c r="G15422" s="37">
        <v>60089514</v>
      </c>
      <c r="H15422" s="37">
        <v>60089514</v>
      </c>
      <c r="I15422" s="4">
        <f>H15422/G15422</f>
        <v>1</v>
      </c>
      <c r="J15422" s="37"/>
      <c r="K15422" s="37"/>
      <c r="L15422" s="40"/>
    </row>
    <row r="15423" spans="1:12" ht="54" outlineLevel="2" x14ac:dyDescent="0.25">
      <c r="A15423" s="9" t="s">
        <v>5010</v>
      </c>
      <c r="B15423" s="10" t="s">
        <v>3790</v>
      </c>
      <c r="C15423" s="10" t="s">
        <v>2513</v>
      </c>
      <c r="D15423" s="10" t="s">
        <v>2618</v>
      </c>
      <c r="E15423" s="10" t="s">
        <v>2619</v>
      </c>
      <c r="F15423" s="10" t="s">
        <v>21</v>
      </c>
      <c r="G15423" s="11">
        <v>-480289885</v>
      </c>
      <c r="H15423" s="11"/>
      <c r="I15423" s="10"/>
      <c r="J15423" s="11"/>
      <c r="K15423" s="11"/>
      <c r="L15423" s="13"/>
    </row>
    <row r="15424" spans="1:12" ht="27" outlineLevel="1" x14ac:dyDescent="0.25">
      <c r="A15424" s="22" t="s">
        <v>10440</v>
      </c>
      <c r="B15424" s="15"/>
      <c r="C15424" s="15"/>
      <c r="D15424" s="15"/>
      <c r="E15424" s="15"/>
      <c r="F15424" s="15" t="s">
        <v>12960</v>
      </c>
      <c r="G15424" s="16">
        <f>SUBTOTAL(9,G15419:G15423)</f>
        <v>4296140602</v>
      </c>
      <c r="H15424" s="16">
        <f>SUBTOTAL(9,H15419:H15423)</f>
        <v>2661627769.5999999</v>
      </c>
      <c r="I15424" s="15"/>
      <c r="J15424" s="16">
        <f>SUBTOTAL(9,J15419:J15423)</f>
        <v>287491605.72000003</v>
      </c>
      <c r="K15424" s="16">
        <f>SUBTOTAL(9,K15419:K15423)</f>
        <v>286661560.59999996</v>
      </c>
      <c r="L15424" s="17"/>
    </row>
    <row r="15425" spans="1:12" s="3" customFormat="1" ht="54" outlineLevel="2" x14ac:dyDescent="0.25">
      <c r="A15425" s="35" t="s">
        <v>5011</v>
      </c>
      <c r="B15425" s="36" t="s">
        <v>3790</v>
      </c>
      <c r="C15425" s="36" t="s">
        <v>2513</v>
      </c>
      <c r="D15425" s="36" t="s">
        <v>5012</v>
      </c>
      <c r="E15425" s="36" t="s">
        <v>5013</v>
      </c>
      <c r="F15425" s="36" t="s">
        <v>16</v>
      </c>
      <c r="G15425" s="37">
        <v>2722582393</v>
      </c>
      <c r="H15425" s="37">
        <v>324995275.56999999</v>
      </c>
      <c r="I15425" s="38">
        <f>H15425/G15425</f>
        <v>0.11937022600513085</v>
      </c>
      <c r="J15425" s="37">
        <v>325936318.03999996</v>
      </c>
      <c r="K15425" s="37">
        <f>H15425</f>
        <v>324995275.56999999</v>
      </c>
      <c r="L15425" s="39">
        <f>K15425/J15425</f>
        <v>0.99711280266139446</v>
      </c>
    </row>
    <row r="15426" spans="1:12" ht="54" outlineLevel="2" x14ac:dyDescent="0.25">
      <c r="A15426" s="9" t="s">
        <v>5011</v>
      </c>
      <c r="B15426" s="10" t="s">
        <v>3790</v>
      </c>
      <c r="C15426" s="10" t="s">
        <v>2513</v>
      </c>
      <c r="D15426" s="10" t="s">
        <v>5012</v>
      </c>
      <c r="E15426" s="10" t="s">
        <v>5013</v>
      </c>
      <c r="F15426" s="10" t="s">
        <v>18</v>
      </c>
      <c r="G15426" s="11">
        <v>1703094196</v>
      </c>
      <c r="H15426" s="11">
        <v>1703094196</v>
      </c>
      <c r="I15426" s="12">
        <f>H15426/G15426</f>
        <v>1</v>
      </c>
      <c r="J15426" s="11"/>
      <c r="K15426" s="11"/>
      <c r="L15426" s="13"/>
    </row>
    <row r="15427" spans="1:12" s="3" customFormat="1" ht="54" outlineLevel="2" x14ac:dyDescent="0.25">
      <c r="A15427" s="35" t="s">
        <v>5011</v>
      </c>
      <c r="B15427" s="36" t="s">
        <v>3790</v>
      </c>
      <c r="C15427" s="36" t="s">
        <v>2513</v>
      </c>
      <c r="D15427" s="36" t="s">
        <v>5012</v>
      </c>
      <c r="E15427" s="36" t="s">
        <v>5013</v>
      </c>
      <c r="F15427" s="36" t="s">
        <v>19</v>
      </c>
      <c r="G15427" s="37">
        <v>16839</v>
      </c>
      <c r="H15427" s="37">
        <v>0</v>
      </c>
      <c r="I15427" s="4">
        <f>H15427/G15427</f>
        <v>0</v>
      </c>
      <c r="J15427" s="37"/>
      <c r="K15427" s="37"/>
      <c r="L15427" s="40"/>
    </row>
    <row r="15428" spans="1:12" ht="54" outlineLevel="2" x14ac:dyDescent="0.25">
      <c r="A15428" s="9" t="s">
        <v>5011</v>
      </c>
      <c r="B15428" s="10" t="s">
        <v>3790</v>
      </c>
      <c r="C15428" s="10" t="s">
        <v>2513</v>
      </c>
      <c r="D15428" s="10" t="s">
        <v>5012</v>
      </c>
      <c r="E15428" s="10" t="s">
        <v>5013</v>
      </c>
      <c r="F15428" s="10" t="s">
        <v>41</v>
      </c>
      <c r="G15428" s="11">
        <v>68124963</v>
      </c>
      <c r="H15428" s="11">
        <v>68124963</v>
      </c>
      <c r="I15428" s="12">
        <f>H15428/G15428</f>
        <v>1</v>
      </c>
      <c r="J15428" s="11"/>
      <c r="K15428" s="11"/>
      <c r="L15428" s="13"/>
    </row>
    <row r="15429" spans="1:12" s="3" customFormat="1" ht="54" outlineLevel="2" x14ac:dyDescent="0.25">
      <c r="A15429" s="35" t="s">
        <v>5011</v>
      </c>
      <c r="B15429" s="36" t="s">
        <v>3790</v>
      </c>
      <c r="C15429" s="36" t="s">
        <v>2513</v>
      </c>
      <c r="D15429" s="36" t="s">
        <v>5012</v>
      </c>
      <c r="E15429" s="36" t="s">
        <v>5013</v>
      </c>
      <c r="F15429" s="36" t="s">
        <v>21</v>
      </c>
      <c r="G15429" s="37">
        <v>-544516479</v>
      </c>
      <c r="H15429" s="37"/>
      <c r="I15429" s="36"/>
      <c r="J15429" s="37"/>
      <c r="K15429" s="37"/>
      <c r="L15429" s="40"/>
    </row>
    <row r="15430" spans="1:12" ht="27" outlineLevel="1" x14ac:dyDescent="0.25">
      <c r="A15430" s="18" t="s">
        <v>10441</v>
      </c>
      <c r="B15430" s="19"/>
      <c r="C15430" s="19"/>
      <c r="D15430" s="19"/>
      <c r="E15430" s="19"/>
      <c r="F15430" s="15" t="s">
        <v>12960</v>
      </c>
      <c r="G15430" s="20">
        <f>SUBTOTAL(9,G15425:G15429)</f>
        <v>3949301912</v>
      </c>
      <c r="H15430" s="20">
        <f>SUBTOTAL(9,H15425:H15429)</f>
        <v>2096214434.5699999</v>
      </c>
      <c r="I15430" s="19"/>
      <c r="J15430" s="20">
        <f>SUBTOTAL(9,J15425:J15429)</f>
        <v>325936318.03999996</v>
      </c>
      <c r="K15430" s="20">
        <f>SUBTOTAL(9,K15425:K15429)</f>
        <v>324995275.56999999</v>
      </c>
      <c r="L15430" s="21"/>
    </row>
    <row r="15431" spans="1:12" ht="54" outlineLevel="2" x14ac:dyDescent="0.25">
      <c r="A15431" s="9" t="s">
        <v>5014</v>
      </c>
      <c r="B15431" s="10" t="s">
        <v>3790</v>
      </c>
      <c r="C15431" s="10" t="s">
        <v>2513</v>
      </c>
      <c r="D15431" s="10" t="s">
        <v>2621</v>
      </c>
      <c r="E15431" s="10" t="s">
        <v>309</v>
      </c>
      <c r="F15431" s="10" t="s">
        <v>16</v>
      </c>
      <c r="G15431" s="11">
        <v>2025476783</v>
      </c>
      <c r="H15431" s="6">
        <v>241781621.34999996</v>
      </c>
      <c r="I15431" s="7">
        <f>H15431/G15431</f>
        <v>0.11937022600273368</v>
      </c>
      <c r="J15431" s="6">
        <v>242481713.97999996</v>
      </c>
      <c r="K15431" s="6">
        <f>H15431</f>
        <v>241781621.34999996</v>
      </c>
      <c r="L15431" s="8">
        <f>K15431/J15431</f>
        <v>0.99711280236967581</v>
      </c>
    </row>
    <row r="15432" spans="1:12" s="3" customFormat="1" ht="54" outlineLevel="2" x14ac:dyDescent="0.25">
      <c r="A15432" s="35" t="s">
        <v>5014</v>
      </c>
      <c r="B15432" s="36" t="s">
        <v>3790</v>
      </c>
      <c r="C15432" s="36" t="s">
        <v>2513</v>
      </c>
      <c r="D15432" s="36" t="s">
        <v>2621</v>
      </c>
      <c r="E15432" s="36" t="s">
        <v>309</v>
      </c>
      <c r="F15432" s="36" t="s">
        <v>18</v>
      </c>
      <c r="G15432" s="37">
        <v>1522048085</v>
      </c>
      <c r="H15432" s="37">
        <v>1522048085</v>
      </c>
      <c r="I15432" s="4">
        <f>H15432/G15432</f>
        <v>1</v>
      </c>
      <c r="J15432" s="37"/>
      <c r="K15432" s="37"/>
      <c r="L15432" s="40"/>
    </row>
    <row r="15433" spans="1:12" ht="54" outlineLevel="2" x14ac:dyDescent="0.25">
      <c r="A15433" s="9" t="s">
        <v>5014</v>
      </c>
      <c r="B15433" s="10" t="s">
        <v>3790</v>
      </c>
      <c r="C15433" s="10" t="s">
        <v>2513</v>
      </c>
      <c r="D15433" s="10" t="s">
        <v>2621</v>
      </c>
      <c r="E15433" s="10" t="s">
        <v>309</v>
      </c>
      <c r="F15433" s="10" t="s">
        <v>19</v>
      </c>
      <c r="G15433" s="11">
        <v>12527</v>
      </c>
      <c r="H15433" s="11">
        <v>0</v>
      </c>
      <c r="I15433" s="12">
        <f>H15433/G15433</f>
        <v>0</v>
      </c>
      <c r="J15433" s="11"/>
      <c r="K15433" s="11"/>
      <c r="L15433" s="13"/>
    </row>
    <row r="15434" spans="1:12" s="3" customFormat="1" ht="54" outlineLevel="2" x14ac:dyDescent="0.25">
      <c r="A15434" s="35" t="s">
        <v>5014</v>
      </c>
      <c r="B15434" s="36" t="s">
        <v>3790</v>
      </c>
      <c r="C15434" s="36" t="s">
        <v>2513</v>
      </c>
      <c r="D15434" s="36" t="s">
        <v>2621</v>
      </c>
      <c r="E15434" s="36" t="s">
        <v>309</v>
      </c>
      <c r="F15434" s="36" t="s">
        <v>41</v>
      </c>
      <c r="G15434" s="37">
        <v>50681857</v>
      </c>
      <c r="H15434" s="37">
        <v>50681857</v>
      </c>
      <c r="I15434" s="4">
        <f>H15434/G15434</f>
        <v>1</v>
      </c>
      <c r="J15434" s="37"/>
      <c r="K15434" s="37"/>
      <c r="L15434" s="40"/>
    </row>
    <row r="15435" spans="1:12" ht="54" outlineLevel="2" x14ac:dyDescent="0.25">
      <c r="A15435" s="9" t="s">
        <v>5014</v>
      </c>
      <c r="B15435" s="10" t="s">
        <v>3790</v>
      </c>
      <c r="C15435" s="10" t="s">
        <v>2513</v>
      </c>
      <c r="D15435" s="10" t="s">
        <v>2621</v>
      </c>
      <c r="E15435" s="10" t="s">
        <v>309</v>
      </c>
      <c r="F15435" s="10" t="s">
        <v>21</v>
      </c>
      <c r="G15435" s="11">
        <v>-405095357</v>
      </c>
      <c r="H15435" s="11"/>
      <c r="I15435" s="10"/>
      <c r="J15435" s="11"/>
      <c r="K15435" s="11"/>
      <c r="L15435" s="13"/>
    </row>
    <row r="15436" spans="1:12" ht="27" outlineLevel="1" x14ac:dyDescent="0.25">
      <c r="A15436" s="22" t="s">
        <v>10442</v>
      </c>
      <c r="B15436" s="15"/>
      <c r="C15436" s="15"/>
      <c r="D15436" s="15"/>
      <c r="E15436" s="15"/>
      <c r="F15436" s="15" t="s">
        <v>12960</v>
      </c>
      <c r="G15436" s="16">
        <f>SUBTOTAL(9,G15431:G15435)</f>
        <v>3193123895</v>
      </c>
      <c r="H15436" s="16">
        <f>SUBTOTAL(9,H15431:H15435)</f>
        <v>1814511563.3499999</v>
      </c>
      <c r="I15436" s="15"/>
      <c r="J15436" s="16">
        <f>SUBTOTAL(9,J15431:J15435)</f>
        <v>242481713.97999996</v>
      </c>
      <c r="K15436" s="16">
        <f>SUBTOTAL(9,K15431:K15435)</f>
        <v>241781621.34999996</v>
      </c>
      <c r="L15436" s="17"/>
    </row>
    <row r="15437" spans="1:12" s="3" customFormat="1" ht="54" outlineLevel="2" x14ac:dyDescent="0.25">
      <c r="A15437" s="35" t="s">
        <v>5015</v>
      </c>
      <c r="B15437" s="36" t="s">
        <v>3790</v>
      </c>
      <c r="C15437" s="36" t="s">
        <v>2513</v>
      </c>
      <c r="D15437" s="36" t="s">
        <v>2623</v>
      </c>
      <c r="E15437" s="36" t="s">
        <v>2624</v>
      </c>
      <c r="F15437" s="36" t="s">
        <v>16</v>
      </c>
      <c r="G15437" s="37">
        <v>1232252733</v>
      </c>
      <c r="H15437" s="37">
        <v>147094287.23000002</v>
      </c>
      <c r="I15437" s="38">
        <f>H15437/G15437</f>
        <v>0.11937022600216868</v>
      </c>
      <c r="J15437" s="37">
        <v>147520207.22000003</v>
      </c>
      <c r="K15437" s="37">
        <f>H15437</f>
        <v>147094287.23000002</v>
      </c>
      <c r="L15437" s="39">
        <f>K15437/J15437</f>
        <v>0.99711280238804967</v>
      </c>
    </row>
    <row r="15438" spans="1:12" ht="54" outlineLevel="2" x14ac:dyDescent="0.25">
      <c r="A15438" s="9" t="s">
        <v>5015</v>
      </c>
      <c r="B15438" s="10" t="s">
        <v>3790</v>
      </c>
      <c r="C15438" s="10" t="s">
        <v>2513</v>
      </c>
      <c r="D15438" s="10" t="s">
        <v>2623</v>
      </c>
      <c r="E15438" s="10" t="s">
        <v>2624</v>
      </c>
      <c r="F15438" s="10" t="s">
        <v>18</v>
      </c>
      <c r="G15438" s="11">
        <v>463907731</v>
      </c>
      <c r="H15438" s="11">
        <v>463907731</v>
      </c>
      <c r="I15438" s="12">
        <f>H15438/G15438</f>
        <v>1</v>
      </c>
      <c r="J15438" s="11"/>
      <c r="K15438" s="11"/>
      <c r="L15438" s="13"/>
    </row>
    <row r="15439" spans="1:12" s="3" customFormat="1" ht="54" outlineLevel="2" x14ac:dyDescent="0.25">
      <c r="A15439" s="35" t="s">
        <v>5015</v>
      </c>
      <c r="B15439" s="36" t="s">
        <v>3790</v>
      </c>
      <c r="C15439" s="36" t="s">
        <v>2513</v>
      </c>
      <c r="D15439" s="36" t="s">
        <v>2623</v>
      </c>
      <c r="E15439" s="36" t="s">
        <v>2624</v>
      </c>
      <c r="F15439" s="36" t="s">
        <v>19</v>
      </c>
      <c r="G15439" s="37">
        <v>7621</v>
      </c>
      <c r="H15439" s="37">
        <v>0</v>
      </c>
      <c r="I15439" s="4">
        <f>H15439/G15439</f>
        <v>0</v>
      </c>
      <c r="J15439" s="37"/>
      <c r="K15439" s="37"/>
      <c r="L15439" s="40"/>
    </row>
    <row r="15440" spans="1:12" ht="54" outlineLevel="2" x14ac:dyDescent="0.25">
      <c r="A15440" s="9" t="s">
        <v>5015</v>
      </c>
      <c r="B15440" s="10" t="s">
        <v>3790</v>
      </c>
      <c r="C15440" s="10" t="s">
        <v>2513</v>
      </c>
      <c r="D15440" s="10" t="s">
        <v>2623</v>
      </c>
      <c r="E15440" s="10" t="s">
        <v>2624</v>
      </c>
      <c r="F15440" s="10" t="s">
        <v>41</v>
      </c>
      <c r="G15440" s="11">
        <v>30833657</v>
      </c>
      <c r="H15440" s="11">
        <v>30833657</v>
      </c>
      <c r="I15440" s="12">
        <f>H15440/G15440</f>
        <v>1</v>
      </c>
      <c r="J15440" s="11"/>
      <c r="K15440" s="11"/>
      <c r="L15440" s="13"/>
    </row>
    <row r="15441" spans="1:12" s="3" customFormat="1" ht="54" outlineLevel="2" x14ac:dyDescent="0.25">
      <c r="A15441" s="35" t="s">
        <v>5015</v>
      </c>
      <c r="B15441" s="36" t="s">
        <v>3790</v>
      </c>
      <c r="C15441" s="36" t="s">
        <v>2513</v>
      </c>
      <c r="D15441" s="36" t="s">
        <v>2623</v>
      </c>
      <c r="E15441" s="36" t="s">
        <v>2624</v>
      </c>
      <c r="F15441" s="36" t="s">
        <v>21</v>
      </c>
      <c r="G15441" s="37">
        <v>-246450547</v>
      </c>
      <c r="H15441" s="37"/>
      <c r="I15441" s="36"/>
      <c r="J15441" s="37"/>
      <c r="K15441" s="37"/>
      <c r="L15441" s="40"/>
    </row>
    <row r="15442" spans="1:12" ht="27" outlineLevel="1" x14ac:dyDescent="0.25">
      <c r="A15442" s="18" t="s">
        <v>10443</v>
      </c>
      <c r="B15442" s="19"/>
      <c r="C15442" s="19"/>
      <c r="D15442" s="19"/>
      <c r="E15442" s="19"/>
      <c r="F15442" s="15" t="s">
        <v>12960</v>
      </c>
      <c r="G15442" s="20">
        <f>SUBTOTAL(9,G15437:G15441)</f>
        <v>1480551195</v>
      </c>
      <c r="H15442" s="20">
        <f>SUBTOTAL(9,H15437:H15441)</f>
        <v>641835675.23000002</v>
      </c>
      <c r="I15442" s="19"/>
      <c r="J15442" s="20">
        <f>SUBTOTAL(9,J15437:J15441)</f>
        <v>147520207.22000003</v>
      </c>
      <c r="K15442" s="20">
        <f>SUBTOTAL(9,K15437:K15441)</f>
        <v>147094287.23000002</v>
      </c>
      <c r="L15442" s="21"/>
    </row>
    <row r="15443" spans="1:12" ht="54" outlineLevel="2" x14ac:dyDescent="0.25">
      <c r="A15443" s="9" t="s">
        <v>5016</v>
      </c>
      <c r="B15443" s="10" t="s">
        <v>3790</v>
      </c>
      <c r="C15443" s="10" t="s">
        <v>2513</v>
      </c>
      <c r="D15443" s="10" t="s">
        <v>2626</v>
      </c>
      <c r="E15443" s="10" t="s">
        <v>1104</v>
      </c>
      <c r="F15443" s="10" t="s">
        <v>16</v>
      </c>
      <c r="G15443" s="11">
        <v>1364153008</v>
      </c>
      <c r="H15443" s="6">
        <v>162839252.88</v>
      </c>
      <c r="I15443" s="7">
        <f>H15443/G15443</f>
        <v>0.11937022601206623</v>
      </c>
      <c r="J15443" s="6">
        <v>163310763.34</v>
      </c>
      <c r="K15443" s="6">
        <f>H15443</f>
        <v>162839252.88</v>
      </c>
      <c r="L15443" s="8">
        <f>K15443/J15443</f>
        <v>0.99711280230183996</v>
      </c>
    </row>
    <row r="15444" spans="1:12" s="3" customFormat="1" ht="54" outlineLevel="2" x14ac:dyDescent="0.25">
      <c r="A15444" s="35" t="s">
        <v>5016</v>
      </c>
      <c r="B15444" s="36" t="s">
        <v>3790</v>
      </c>
      <c r="C15444" s="36" t="s">
        <v>2513</v>
      </c>
      <c r="D15444" s="36" t="s">
        <v>2626</v>
      </c>
      <c r="E15444" s="36" t="s">
        <v>1104</v>
      </c>
      <c r="F15444" s="36" t="s">
        <v>18</v>
      </c>
      <c r="G15444" s="37">
        <v>316739281</v>
      </c>
      <c r="H15444" s="37">
        <v>316739281</v>
      </c>
      <c r="I15444" s="4">
        <f>H15444/G15444</f>
        <v>1</v>
      </c>
      <c r="J15444" s="37"/>
      <c r="K15444" s="37"/>
      <c r="L15444" s="40"/>
    </row>
    <row r="15445" spans="1:12" ht="54" outlineLevel="2" x14ac:dyDescent="0.25">
      <c r="A15445" s="9" t="s">
        <v>5016</v>
      </c>
      <c r="B15445" s="10" t="s">
        <v>3790</v>
      </c>
      <c r="C15445" s="10" t="s">
        <v>2513</v>
      </c>
      <c r="D15445" s="10" t="s">
        <v>2626</v>
      </c>
      <c r="E15445" s="10" t="s">
        <v>1104</v>
      </c>
      <c r="F15445" s="10" t="s">
        <v>19</v>
      </c>
      <c r="G15445" s="11">
        <v>8437</v>
      </c>
      <c r="H15445" s="11">
        <v>0</v>
      </c>
      <c r="I15445" s="12">
        <f>H15445/G15445</f>
        <v>0</v>
      </c>
      <c r="J15445" s="11"/>
      <c r="K15445" s="11"/>
      <c r="L15445" s="13"/>
    </row>
    <row r="15446" spans="1:12" s="3" customFormat="1" ht="54" outlineLevel="2" x14ac:dyDescent="0.25">
      <c r="A15446" s="35" t="s">
        <v>5016</v>
      </c>
      <c r="B15446" s="36" t="s">
        <v>3790</v>
      </c>
      <c r="C15446" s="36" t="s">
        <v>2513</v>
      </c>
      <c r="D15446" s="36" t="s">
        <v>2626</v>
      </c>
      <c r="E15446" s="36" t="s">
        <v>1104</v>
      </c>
      <c r="F15446" s="36" t="s">
        <v>41</v>
      </c>
      <c r="G15446" s="37">
        <v>34134090</v>
      </c>
      <c r="H15446" s="37">
        <v>34134090</v>
      </c>
      <c r="I15446" s="4">
        <f>H15446/G15446</f>
        <v>1</v>
      </c>
      <c r="J15446" s="37"/>
      <c r="K15446" s="37"/>
      <c r="L15446" s="40"/>
    </row>
    <row r="15447" spans="1:12" ht="54" outlineLevel="2" x14ac:dyDescent="0.25">
      <c r="A15447" s="9" t="s">
        <v>5016</v>
      </c>
      <c r="B15447" s="10" t="s">
        <v>3790</v>
      </c>
      <c r="C15447" s="10" t="s">
        <v>2513</v>
      </c>
      <c r="D15447" s="10" t="s">
        <v>2626</v>
      </c>
      <c r="E15447" s="10" t="s">
        <v>1104</v>
      </c>
      <c r="F15447" s="10" t="s">
        <v>21</v>
      </c>
      <c r="G15447" s="11">
        <v>-272830602</v>
      </c>
      <c r="H15447" s="11"/>
      <c r="I15447" s="10"/>
      <c r="J15447" s="11"/>
      <c r="K15447" s="11"/>
      <c r="L15447" s="13"/>
    </row>
    <row r="15448" spans="1:12" ht="27" outlineLevel="1" x14ac:dyDescent="0.25">
      <c r="A15448" s="22" t="s">
        <v>10444</v>
      </c>
      <c r="B15448" s="15"/>
      <c r="C15448" s="15"/>
      <c r="D15448" s="15"/>
      <c r="E15448" s="15"/>
      <c r="F15448" s="15" t="s">
        <v>12960</v>
      </c>
      <c r="G15448" s="16">
        <f>SUBTOTAL(9,G15443:G15447)</f>
        <v>1442204214</v>
      </c>
      <c r="H15448" s="16">
        <f>SUBTOTAL(9,H15443:H15447)</f>
        <v>513712623.88</v>
      </c>
      <c r="I15448" s="15"/>
      <c r="J15448" s="16">
        <f>SUBTOTAL(9,J15443:J15447)</f>
        <v>163310763.34</v>
      </c>
      <c r="K15448" s="16">
        <f>SUBTOTAL(9,K15443:K15447)</f>
        <v>162839252.88</v>
      </c>
      <c r="L15448" s="17"/>
    </row>
    <row r="15449" spans="1:12" s="3" customFormat="1" ht="54" outlineLevel="2" x14ac:dyDescent="0.25">
      <c r="A15449" s="35" t="s">
        <v>5017</v>
      </c>
      <c r="B15449" s="36" t="s">
        <v>3790</v>
      </c>
      <c r="C15449" s="36" t="s">
        <v>2513</v>
      </c>
      <c r="D15449" s="36" t="s">
        <v>2628</v>
      </c>
      <c r="E15449" s="36" t="s">
        <v>2629</v>
      </c>
      <c r="F15449" s="36" t="s">
        <v>16</v>
      </c>
      <c r="G15449" s="37">
        <v>1438147680</v>
      </c>
      <c r="H15449" s="37">
        <v>171672013.59</v>
      </c>
      <c r="I15449" s="38">
        <f>H15449/G15449</f>
        <v>0.11937022600488428</v>
      </c>
      <c r="J15449" s="37">
        <v>172169099.72999999</v>
      </c>
      <c r="K15449" s="37">
        <f>H15449</f>
        <v>171672013.59</v>
      </c>
      <c r="L15449" s="39">
        <f>K15449/J15449</f>
        <v>0.99711280281549053</v>
      </c>
    </row>
    <row r="15450" spans="1:12" ht="54" outlineLevel="2" x14ac:dyDescent="0.25">
      <c r="A15450" s="9" t="s">
        <v>5017</v>
      </c>
      <c r="B15450" s="10" t="s">
        <v>3790</v>
      </c>
      <c r="C15450" s="10" t="s">
        <v>2513</v>
      </c>
      <c r="D15450" s="10" t="s">
        <v>2628</v>
      </c>
      <c r="E15450" s="10" t="s">
        <v>2629</v>
      </c>
      <c r="F15450" s="10" t="s">
        <v>18</v>
      </c>
      <c r="G15450" s="11">
        <v>695831733</v>
      </c>
      <c r="H15450" s="11">
        <v>695831733</v>
      </c>
      <c r="I15450" s="12">
        <f>H15450/G15450</f>
        <v>1</v>
      </c>
      <c r="J15450" s="11"/>
      <c r="K15450" s="11"/>
      <c r="L15450" s="13"/>
    </row>
    <row r="15451" spans="1:12" s="3" customFormat="1" ht="54" outlineLevel="2" x14ac:dyDescent="0.25">
      <c r="A15451" s="35" t="s">
        <v>5017</v>
      </c>
      <c r="B15451" s="36" t="s">
        <v>3790</v>
      </c>
      <c r="C15451" s="36" t="s">
        <v>2513</v>
      </c>
      <c r="D15451" s="36" t="s">
        <v>2628</v>
      </c>
      <c r="E15451" s="36" t="s">
        <v>2629</v>
      </c>
      <c r="F15451" s="36" t="s">
        <v>19</v>
      </c>
      <c r="G15451" s="37">
        <v>8895</v>
      </c>
      <c r="H15451" s="37">
        <v>0</v>
      </c>
      <c r="I15451" s="4">
        <f>H15451/G15451</f>
        <v>0</v>
      </c>
      <c r="J15451" s="37"/>
      <c r="K15451" s="37"/>
      <c r="L15451" s="40"/>
    </row>
    <row r="15452" spans="1:12" ht="54" outlineLevel="2" x14ac:dyDescent="0.25">
      <c r="A15452" s="9" t="s">
        <v>5017</v>
      </c>
      <c r="B15452" s="10" t="s">
        <v>3790</v>
      </c>
      <c r="C15452" s="10" t="s">
        <v>2513</v>
      </c>
      <c r="D15452" s="10" t="s">
        <v>2628</v>
      </c>
      <c r="E15452" s="10" t="s">
        <v>2629</v>
      </c>
      <c r="F15452" s="10" t="s">
        <v>41</v>
      </c>
      <c r="G15452" s="11">
        <v>35985599</v>
      </c>
      <c r="H15452" s="11">
        <v>35985599</v>
      </c>
      <c r="I15452" s="12">
        <f>H15452/G15452</f>
        <v>1</v>
      </c>
      <c r="J15452" s="11"/>
      <c r="K15452" s="11"/>
      <c r="L15452" s="13"/>
    </row>
    <row r="15453" spans="1:12" s="3" customFormat="1" ht="54" outlineLevel="2" x14ac:dyDescent="0.25">
      <c r="A15453" s="35" t="s">
        <v>5017</v>
      </c>
      <c r="B15453" s="36" t="s">
        <v>3790</v>
      </c>
      <c r="C15453" s="36" t="s">
        <v>2513</v>
      </c>
      <c r="D15453" s="36" t="s">
        <v>2628</v>
      </c>
      <c r="E15453" s="36" t="s">
        <v>2629</v>
      </c>
      <c r="F15453" s="36" t="s">
        <v>21</v>
      </c>
      <c r="G15453" s="37">
        <v>-287629536</v>
      </c>
      <c r="H15453" s="37"/>
      <c r="I15453" s="36"/>
      <c r="J15453" s="37"/>
      <c r="K15453" s="37"/>
      <c r="L15453" s="40"/>
    </row>
    <row r="15454" spans="1:12" ht="27" outlineLevel="1" x14ac:dyDescent="0.25">
      <c r="A15454" s="18" t="s">
        <v>10445</v>
      </c>
      <c r="B15454" s="19"/>
      <c r="C15454" s="19"/>
      <c r="D15454" s="19"/>
      <c r="E15454" s="19"/>
      <c r="F15454" s="15" t="s">
        <v>12960</v>
      </c>
      <c r="G15454" s="20">
        <f>SUBTOTAL(9,G15449:G15453)</f>
        <v>1882344371</v>
      </c>
      <c r="H15454" s="20">
        <f>SUBTOTAL(9,H15449:H15453)</f>
        <v>903489345.59000003</v>
      </c>
      <c r="I15454" s="19"/>
      <c r="J15454" s="20">
        <f>SUBTOTAL(9,J15449:J15453)</f>
        <v>172169099.72999999</v>
      </c>
      <c r="K15454" s="20">
        <f>SUBTOTAL(9,K15449:K15453)</f>
        <v>171672013.59</v>
      </c>
      <c r="L15454" s="21"/>
    </row>
    <row r="15455" spans="1:12" ht="54" outlineLevel="2" x14ac:dyDescent="0.25">
      <c r="A15455" s="9" t="s">
        <v>5018</v>
      </c>
      <c r="B15455" s="10" t="s">
        <v>3790</v>
      </c>
      <c r="C15455" s="10" t="s">
        <v>2513</v>
      </c>
      <c r="D15455" s="10" t="s">
        <v>2631</v>
      </c>
      <c r="E15455" s="10" t="s">
        <v>2632</v>
      </c>
      <c r="F15455" s="10" t="s">
        <v>16</v>
      </c>
      <c r="G15455" s="11">
        <v>2151565596</v>
      </c>
      <c r="H15455" s="6">
        <v>256832871.45999998</v>
      </c>
      <c r="I15455" s="7">
        <f>H15455/G15455</f>
        <v>0.11937022600541712</v>
      </c>
      <c r="J15455" s="6">
        <v>257576545.82999998</v>
      </c>
      <c r="K15455" s="6">
        <f>H15455</f>
        <v>256832871.45999998</v>
      </c>
      <c r="L15455" s="8">
        <f>K15455/J15455</f>
        <v>0.99711280245798917</v>
      </c>
    </row>
    <row r="15456" spans="1:12" s="3" customFormat="1" ht="54" outlineLevel="2" x14ac:dyDescent="0.25">
      <c r="A15456" s="35" t="s">
        <v>5018</v>
      </c>
      <c r="B15456" s="36" t="s">
        <v>3790</v>
      </c>
      <c r="C15456" s="36" t="s">
        <v>2513</v>
      </c>
      <c r="D15456" s="36" t="s">
        <v>2631</v>
      </c>
      <c r="E15456" s="36" t="s">
        <v>2632</v>
      </c>
      <c r="F15456" s="36" t="s">
        <v>18</v>
      </c>
      <c r="G15456" s="37">
        <v>1536619352</v>
      </c>
      <c r="H15456" s="37">
        <v>1536619352</v>
      </c>
      <c r="I15456" s="4">
        <f>H15456/G15456</f>
        <v>1</v>
      </c>
      <c r="J15456" s="37"/>
      <c r="K15456" s="37"/>
      <c r="L15456" s="40"/>
    </row>
    <row r="15457" spans="1:12" ht="54" outlineLevel="2" x14ac:dyDescent="0.25">
      <c r="A15457" s="9" t="s">
        <v>5018</v>
      </c>
      <c r="B15457" s="10" t="s">
        <v>3790</v>
      </c>
      <c r="C15457" s="10" t="s">
        <v>2513</v>
      </c>
      <c r="D15457" s="10" t="s">
        <v>2631</v>
      </c>
      <c r="E15457" s="10" t="s">
        <v>2632</v>
      </c>
      <c r="F15457" s="10" t="s">
        <v>19</v>
      </c>
      <c r="G15457" s="11">
        <v>13307</v>
      </c>
      <c r="H15457" s="11">
        <v>0</v>
      </c>
      <c r="I15457" s="12">
        <f>H15457/G15457</f>
        <v>0</v>
      </c>
      <c r="J15457" s="11"/>
      <c r="K15457" s="11"/>
      <c r="L15457" s="13"/>
    </row>
    <row r="15458" spans="1:12" s="3" customFormat="1" ht="54" outlineLevel="2" x14ac:dyDescent="0.25">
      <c r="A15458" s="35" t="s">
        <v>5018</v>
      </c>
      <c r="B15458" s="36" t="s">
        <v>3790</v>
      </c>
      <c r="C15458" s="36" t="s">
        <v>2513</v>
      </c>
      <c r="D15458" s="36" t="s">
        <v>2631</v>
      </c>
      <c r="E15458" s="36" t="s">
        <v>2632</v>
      </c>
      <c r="F15458" s="36" t="s">
        <v>41</v>
      </c>
      <c r="G15458" s="37">
        <v>53836875</v>
      </c>
      <c r="H15458" s="37">
        <v>53836875</v>
      </c>
      <c r="I15458" s="4">
        <f>H15458/G15458</f>
        <v>1</v>
      </c>
      <c r="J15458" s="37"/>
      <c r="K15458" s="37"/>
      <c r="L15458" s="40"/>
    </row>
    <row r="15459" spans="1:12" ht="54" outlineLevel="2" x14ac:dyDescent="0.25">
      <c r="A15459" s="9" t="s">
        <v>5018</v>
      </c>
      <c r="B15459" s="10" t="s">
        <v>3790</v>
      </c>
      <c r="C15459" s="10" t="s">
        <v>2513</v>
      </c>
      <c r="D15459" s="10" t="s">
        <v>2631</v>
      </c>
      <c r="E15459" s="10" t="s">
        <v>2632</v>
      </c>
      <c r="F15459" s="10" t="s">
        <v>21</v>
      </c>
      <c r="G15459" s="11">
        <v>-430313119</v>
      </c>
      <c r="H15459" s="11"/>
      <c r="I15459" s="10"/>
      <c r="J15459" s="11"/>
      <c r="K15459" s="11"/>
      <c r="L15459" s="13"/>
    </row>
    <row r="15460" spans="1:12" ht="27" outlineLevel="1" x14ac:dyDescent="0.25">
      <c r="A15460" s="22" t="s">
        <v>10446</v>
      </c>
      <c r="B15460" s="15"/>
      <c r="C15460" s="15"/>
      <c r="D15460" s="15"/>
      <c r="E15460" s="15"/>
      <c r="F15460" s="15" t="s">
        <v>12960</v>
      </c>
      <c r="G15460" s="16">
        <f>SUBTOTAL(9,G15455:G15459)</f>
        <v>3311722011</v>
      </c>
      <c r="H15460" s="16">
        <f>SUBTOTAL(9,H15455:H15459)</f>
        <v>1847289098.46</v>
      </c>
      <c r="I15460" s="15"/>
      <c r="J15460" s="16">
        <f>SUBTOTAL(9,J15455:J15459)</f>
        <v>257576545.82999998</v>
      </c>
      <c r="K15460" s="16">
        <f>SUBTOTAL(9,K15455:K15459)</f>
        <v>256832871.45999998</v>
      </c>
      <c r="L15460" s="17"/>
    </row>
    <row r="15461" spans="1:12" s="3" customFormat="1" ht="54" outlineLevel="2" x14ac:dyDescent="0.25">
      <c r="A15461" s="35" t="s">
        <v>5019</v>
      </c>
      <c r="B15461" s="36" t="s">
        <v>3790</v>
      </c>
      <c r="C15461" s="36" t="s">
        <v>2513</v>
      </c>
      <c r="D15461" s="36" t="s">
        <v>2634</v>
      </c>
      <c r="E15461" s="36" t="s">
        <v>2635</v>
      </c>
      <c r="F15461" s="36" t="s">
        <v>16</v>
      </c>
      <c r="G15461" s="37">
        <v>1634322342</v>
      </c>
      <c r="H15461" s="37">
        <v>195089427.34</v>
      </c>
      <c r="I15461" s="38">
        <f>H15461/G15461</f>
        <v>0.11937022601138741</v>
      </c>
      <c r="J15461" s="37">
        <v>195654319.94</v>
      </c>
      <c r="K15461" s="37">
        <f>H15461</f>
        <v>195089427.34</v>
      </c>
      <c r="L15461" s="39">
        <f>K15461/J15461</f>
        <v>0.99711280282401515</v>
      </c>
    </row>
    <row r="15462" spans="1:12" ht="54" outlineLevel="2" x14ac:dyDescent="0.25">
      <c r="A15462" s="9" t="s">
        <v>5019</v>
      </c>
      <c r="B15462" s="10" t="s">
        <v>3790</v>
      </c>
      <c r="C15462" s="10" t="s">
        <v>2513</v>
      </c>
      <c r="D15462" s="10" t="s">
        <v>2634</v>
      </c>
      <c r="E15462" s="10" t="s">
        <v>2635</v>
      </c>
      <c r="F15462" s="10" t="s">
        <v>18</v>
      </c>
      <c r="G15462" s="11">
        <v>1349531728</v>
      </c>
      <c r="H15462" s="11">
        <v>1349531728</v>
      </c>
      <c r="I15462" s="12">
        <f>H15462/G15462</f>
        <v>1</v>
      </c>
      <c r="J15462" s="11"/>
      <c r="K15462" s="11"/>
      <c r="L15462" s="13"/>
    </row>
    <row r="15463" spans="1:12" s="3" customFormat="1" ht="54" outlineLevel="2" x14ac:dyDescent="0.25">
      <c r="A15463" s="35" t="s">
        <v>5019</v>
      </c>
      <c r="B15463" s="36" t="s">
        <v>3790</v>
      </c>
      <c r="C15463" s="36" t="s">
        <v>2513</v>
      </c>
      <c r="D15463" s="36" t="s">
        <v>2634</v>
      </c>
      <c r="E15463" s="36" t="s">
        <v>2635</v>
      </c>
      <c r="F15463" s="36" t="s">
        <v>19</v>
      </c>
      <c r="G15463" s="37">
        <v>10108</v>
      </c>
      <c r="H15463" s="37">
        <v>0</v>
      </c>
      <c r="I15463" s="4">
        <f>H15463/G15463</f>
        <v>0</v>
      </c>
      <c r="J15463" s="37"/>
      <c r="K15463" s="37"/>
      <c r="L15463" s="40"/>
    </row>
    <row r="15464" spans="1:12" ht="54" outlineLevel="2" x14ac:dyDescent="0.25">
      <c r="A15464" s="9" t="s">
        <v>5019</v>
      </c>
      <c r="B15464" s="10" t="s">
        <v>3790</v>
      </c>
      <c r="C15464" s="10" t="s">
        <v>2513</v>
      </c>
      <c r="D15464" s="10" t="s">
        <v>2634</v>
      </c>
      <c r="E15464" s="10" t="s">
        <v>2635</v>
      </c>
      <c r="F15464" s="10" t="s">
        <v>41</v>
      </c>
      <c r="G15464" s="11">
        <v>40894318</v>
      </c>
      <c r="H15464" s="11">
        <v>40894318</v>
      </c>
      <c r="I15464" s="12">
        <f>H15464/G15464</f>
        <v>1</v>
      </c>
      <c r="J15464" s="11"/>
      <c r="K15464" s="11"/>
      <c r="L15464" s="13"/>
    </row>
    <row r="15465" spans="1:12" s="3" customFormat="1" ht="54" outlineLevel="2" x14ac:dyDescent="0.25">
      <c r="A15465" s="35" t="s">
        <v>5019</v>
      </c>
      <c r="B15465" s="36" t="s">
        <v>3790</v>
      </c>
      <c r="C15465" s="36" t="s">
        <v>2513</v>
      </c>
      <c r="D15465" s="36" t="s">
        <v>2634</v>
      </c>
      <c r="E15465" s="36" t="s">
        <v>2635</v>
      </c>
      <c r="F15465" s="36" t="s">
        <v>21</v>
      </c>
      <c r="G15465" s="37">
        <v>-326864468</v>
      </c>
      <c r="H15465" s="37"/>
      <c r="I15465" s="36"/>
      <c r="J15465" s="37"/>
      <c r="K15465" s="37"/>
      <c r="L15465" s="40"/>
    </row>
    <row r="15466" spans="1:12" ht="27" outlineLevel="1" x14ac:dyDescent="0.25">
      <c r="A15466" s="18" t="s">
        <v>10447</v>
      </c>
      <c r="B15466" s="19"/>
      <c r="C15466" s="19"/>
      <c r="D15466" s="19"/>
      <c r="E15466" s="19"/>
      <c r="F15466" s="15" t="s">
        <v>12960</v>
      </c>
      <c r="G15466" s="20">
        <f>SUBTOTAL(9,G15461:G15465)</f>
        <v>2697894028</v>
      </c>
      <c r="H15466" s="20">
        <f>SUBTOTAL(9,H15461:H15465)</f>
        <v>1585515473.3399999</v>
      </c>
      <c r="I15466" s="19"/>
      <c r="J15466" s="20">
        <f>SUBTOTAL(9,J15461:J15465)</f>
        <v>195654319.94</v>
      </c>
      <c r="K15466" s="20">
        <f>SUBTOTAL(9,K15461:K15465)</f>
        <v>195089427.34</v>
      </c>
      <c r="L15466" s="21"/>
    </row>
    <row r="15467" spans="1:12" ht="54" outlineLevel="2" x14ac:dyDescent="0.25">
      <c r="A15467" s="9" t="s">
        <v>5020</v>
      </c>
      <c r="B15467" s="10" t="s">
        <v>3790</v>
      </c>
      <c r="C15467" s="10" t="s">
        <v>2513</v>
      </c>
      <c r="D15467" s="10" t="s">
        <v>2637</v>
      </c>
      <c r="E15467" s="10" t="s">
        <v>2638</v>
      </c>
      <c r="F15467" s="10" t="s">
        <v>16</v>
      </c>
      <c r="G15467" s="11">
        <v>1475110499</v>
      </c>
      <c r="H15467" s="6">
        <v>176084273.65000001</v>
      </c>
      <c r="I15467" s="7">
        <f>H15467/G15467</f>
        <v>0.11937022600637053</v>
      </c>
      <c r="J15467" s="6">
        <v>176594135.81999999</v>
      </c>
      <c r="K15467" s="6">
        <f>H15467</f>
        <v>176084273.65000001</v>
      </c>
      <c r="L15467" s="8">
        <f>K15467/J15467</f>
        <v>0.99711280237232969</v>
      </c>
    </row>
    <row r="15468" spans="1:12" s="3" customFormat="1" ht="54" outlineLevel="2" x14ac:dyDescent="0.25">
      <c r="A15468" s="35" t="s">
        <v>5020</v>
      </c>
      <c r="B15468" s="36" t="s">
        <v>3790</v>
      </c>
      <c r="C15468" s="36" t="s">
        <v>2513</v>
      </c>
      <c r="D15468" s="36" t="s">
        <v>2637</v>
      </c>
      <c r="E15468" s="36" t="s">
        <v>2638</v>
      </c>
      <c r="F15468" s="36" t="s">
        <v>18</v>
      </c>
      <c r="G15468" s="37">
        <v>2508636972</v>
      </c>
      <c r="H15468" s="37">
        <v>2508636972</v>
      </c>
      <c r="I15468" s="4">
        <f>H15468/G15468</f>
        <v>1</v>
      </c>
      <c r="J15468" s="37"/>
      <c r="K15468" s="37"/>
      <c r="L15468" s="40"/>
    </row>
    <row r="15469" spans="1:12" ht="54" outlineLevel="2" x14ac:dyDescent="0.25">
      <c r="A15469" s="9" t="s">
        <v>5020</v>
      </c>
      <c r="B15469" s="10" t="s">
        <v>3790</v>
      </c>
      <c r="C15469" s="10" t="s">
        <v>2513</v>
      </c>
      <c r="D15469" s="10" t="s">
        <v>2637</v>
      </c>
      <c r="E15469" s="10" t="s">
        <v>2638</v>
      </c>
      <c r="F15469" s="10" t="s">
        <v>19</v>
      </c>
      <c r="G15469" s="11">
        <v>9123</v>
      </c>
      <c r="H15469" s="11">
        <v>0</v>
      </c>
      <c r="I15469" s="12">
        <f>H15469/G15469</f>
        <v>0</v>
      </c>
      <c r="J15469" s="11"/>
      <c r="K15469" s="11"/>
      <c r="L15469" s="13"/>
    </row>
    <row r="15470" spans="1:12" s="3" customFormat="1" ht="54" outlineLevel="2" x14ac:dyDescent="0.25">
      <c r="A15470" s="35" t="s">
        <v>5020</v>
      </c>
      <c r="B15470" s="36" t="s">
        <v>3790</v>
      </c>
      <c r="C15470" s="36" t="s">
        <v>2513</v>
      </c>
      <c r="D15470" s="36" t="s">
        <v>2637</v>
      </c>
      <c r="E15470" s="36" t="s">
        <v>2638</v>
      </c>
      <c r="F15470" s="36" t="s">
        <v>41</v>
      </c>
      <c r="G15470" s="37">
        <v>36910489</v>
      </c>
      <c r="H15470" s="37">
        <v>36910489</v>
      </c>
      <c r="I15470" s="4">
        <f>H15470/G15470</f>
        <v>1</v>
      </c>
      <c r="J15470" s="37"/>
      <c r="K15470" s="37"/>
      <c r="L15470" s="40"/>
    </row>
    <row r="15471" spans="1:12" ht="54" outlineLevel="2" x14ac:dyDescent="0.25">
      <c r="A15471" s="9" t="s">
        <v>5020</v>
      </c>
      <c r="B15471" s="10" t="s">
        <v>3790</v>
      </c>
      <c r="C15471" s="10" t="s">
        <v>2513</v>
      </c>
      <c r="D15471" s="10" t="s">
        <v>2637</v>
      </c>
      <c r="E15471" s="10" t="s">
        <v>2638</v>
      </c>
      <c r="F15471" s="10" t="s">
        <v>21</v>
      </c>
      <c r="G15471" s="11">
        <v>-295022100</v>
      </c>
      <c r="H15471" s="11"/>
      <c r="I15471" s="10"/>
      <c r="J15471" s="11"/>
      <c r="K15471" s="11"/>
      <c r="L15471" s="13"/>
    </row>
    <row r="15472" spans="1:12" ht="27" outlineLevel="1" x14ac:dyDescent="0.25">
      <c r="A15472" s="22" t="s">
        <v>10448</v>
      </c>
      <c r="B15472" s="15"/>
      <c r="C15472" s="15"/>
      <c r="D15472" s="15"/>
      <c r="E15472" s="15"/>
      <c r="F15472" s="15" t="s">
        <v>12960</v>
      </c>
      <c r="G15472" s="16">
        <f>SUBTOTAL(9,G15467:G15471)</f>
        <v>3725644983</v>
      </c>
      <c r="H15472" s="16">
        <f>SUBTOTAL(9,H15467:H15471)</f>
        <v>2721631734.6500001</v>
      </c>
      <c r="I15472" s="15"/>
      <c r="J15472" s="16">
        <f>SUBTOTAL(9,J15467:J15471)</f>
        <v>176594135.81999999</v>
      </c>
      <c r="K15472" s="16">
        <f>SUBTOTAL(9,K15467:K15471)</f>
        <v>176084273.65000001</v>
      </c>
      <c r="L15472" s="17"/>
    </row>
    <row r="15473" spans="1:12" s="3" customFormat="1" ht="54" outlineLevel="2" x14ac:dyDescent="0.25">
      <c r="A15473" s="35" t="s">
        <v>5021</v>
      </c>
      <c r="B15473" s="36" t="s">
        <v>3790</v>
      </c>
      <c r="C15473" s="36" t="s">
        <v>2640</v>
      </c>
      <c r="D15473" s="36" t="s">
        <v>5022</v>
      </c>
      <c r="E15473" s="36" t="s">
        <v>5023</v>
      </c>
      <c r="F15473" s="36" t="s">
        <v>16</v>
      </c>
      <c r="G15473" s="37">
        <v>1732696267</v>
      </c>
      <c r="H15473" s="37">
        <v>206832344.99000001</v>
      </c>
      <c r="I15473" s="38">
        <f>H15473/G15473</f>
        <v>0.11937022600510977</v>
      </c>
      <c r="J15473" s="37">
        <v>207431239.99000001</v>
      </c>
      <c r="K15473" s="37">
        <f>H15473</f>
        <v>206832344.99000001</v>
      </c>
      <c r="L15473" s="39">
        <f>K15473/J15473</f>
        <v>0.99711280229521415</v>
      </c>
    </row>
    <row r="15474" spans="1:12" ht="54" outlineLevel="2" x14ac:dyDescent="0.25">
      <c r="A15474" s="9" t="s">
        <v>5021</v>
      </c>
      <c r="B15474" s="10" t="s">
        <v>3790</v>
      </c>
      <c r="C15474" s="10" t="s">
        <v>2640</v>
      </c>
      <c r="D15474" s="10" t="s">
        <v>5022</v>
      </c>
      <c r="E15474" s="10" t="s">
        <v>5023</v>
      </c>
      <c r="F15474" s="10" t="s">
        <v>18</v>
      </c>
      <c r="G15474" s="11">
        <v>1534656874</v>
      </c>
      <c r="H15474" s="11">
        <v>1534656874</v>
      </c>
      <c r="I15474" s="12">
        <f>H15474/G15474</f>
        <v>1</v>
      </c>
      <c r="J15474" s="11"/>
      <c r="K15474" s="11"/>
      <c r="L15474" s="13"/>
    </row>
    <row r="15475" spans="1:12" s="3" customFormat="1" ht="54" outlineLevel="2" x14ac:dyDescent="0.25">
      <c r="A15475" s="35" t="s">
        <v>5021</v>
      </c>
      <c r="B15475" s="36" t="s">
        <v>3790</v>
      </c>
      <c r="C15475" s="36" t="s">
        <v>2640</v>
      </c>
      <c r="D15475" s="36" t="s">
        <v>5022</v>
      </c>
      <c r="E15475" s="36" t="s">
        <v>5023</v>
      </c>
      <c r="F15475" s="36" t="s">
        <v>19</v>
      </c>
      <c r="G15475" s="37">
        <v>10717</v>
      </c>
      <c r="H15475" s="37">
        <v>0</v>
      </c>
      <c r="I15475" s="4">
        <f>H15475/G15475</f>
        <v>0</v>
      </c>
      <c r="J15475" s="37"/>
      <c r="K15475" s="37"/>
      <c r="L15475" s="40"/>
    </row>
    <row r="15476" spans="1:12" ht="54" outlineLevel="2" x14ac:dyDescent="0.25">
      <c r="A15476" s="9" t="s">
        <v>5021</v>
      </c>
      <c r="B15476" s="10" t="s">
        <v>3790</v>
      </c>
      <c r="C15476" s="10" t="s">
        <v>2640</v>
      </c>
      <c r="D15476" s="10" t="s">
        <v>5022</v>
      </c>
      <c r="E15476" s="10" t="s">
        <v>5023</v>
      </c>
      <c r="F15476" s="10" t="s">
        <v>41</v>
      </c>
      <c r="G15476" s="11">
        <v>43355848</v>
      </c>
      <c r="H15476" s="11">
        <v>43355848</v>
      </c>
      <c r="I15476" s="12">
        <f>H15476/G15476</f>
        <v>1</v>
      </c>
      <c r="J15476" s="11"/>
      <c r="K15476" s="11"/>
      <c r="L15476" s="13"/>
    </row>
    <row r="15477" spans="1:12" s="3" customFormat="1" ht="54" outlineLevel="2" x14ac:dyDescent="0.25">
      <c r="A15477" s="35" t="s">
        <v>5021</v>
      </c>
      <c r="B15477" s="36" t="s">
        <v>3790</v>
      </c>
      <c r="C15477" s="36" t="s">
        <v>2640</v>
      </c>
      <c r="D15477" s="36" t="s">
        <v>5022</v>
      </c>
      <c r="E15477" s="36" t="s">
        <v>5023</v>
      </c>
      <c r="F15477" s="36" t="s">
        <v>21</v>
      </c>
      <c r="G15477" s="37">
        <v>-346539253</v>
      </c>
      <c r="H15477" s="37"/>
      <c r="I15477" s="36"/>
      <c r="J15477" s="37"/>
      <c r="K15477" s="37"/>
      <c r="L15477" s="40"/>
    </row>
    <row r="15478" spans="1:12" ht="27" outlineLevel="1" x14ac:dyDescent="0.25">
      <c r="A15478" s="18" t="s">
        <v>10449</v>
      </c>
      <c r="B15478" s="19"/>
      <c r="C15478" s="19"/>
      <c r="D15478" s="19"/>
      <c r="E15478" s="19"/>
      <c r="F15478" s="15" t="s">
        <v>12960</v>
      </c>
      <c r="G15478" s="20">
        <f>SUBTOTAL(9,G15473:G15477)</f>
        <v>2964180453</v>
      </c>
      <c r="H15478" s="20">
        <f>SUBTOTAL(9,H15473:H15477)</f>
        <v>1784845066.99</v>
      </c>
      <c r="I15478" s="19"/>
      <c r="J15478" s="20">
        <f>SUBTOTAL(9,J15473:J15477)</f>
        <v>207431239.99000001</v>
      </c>
      <c r="K15478" s="20">
        <f>SUBTOTAL(9,K15473:K15477)</f>
        <v>206832344.99000001</v>
      </c>
      <c r="L15478" s="21"/>
    </row>
    <row r="15479" spans="1:12" ht="54" outlineLevel="2" x14ac:dyDescent="0.25">
      <c r="A15479" s="9" t="s">
        <v>5024</v>
      </c>
      <c r="B15479" s="10" t="s">
        <v>3790</v>
      </c>
      <c r="C15479" s="10" t="s">
        <v>2640</v>
      </c>
      <c r="D15479" s="10" t="s">
        <v>2646</v>
      </c>
      <c r="E15479" s="10" t="s">
        <v>2647</v>
      </c>
      <c r="F15479" s="10" t="s">
        <v>16</v>
      </c>
      <c r="G15479" s="11">
        <v>1365340163</v>
      </c>
      <c r="H15479" s="6">
        <v>162980963.82999998</v>
      </c>
      <c r="I15479" s="7">
        <f>H15479/G15479</f>
        <v>0.11937022600425766</v>
      </c>
      <c r="J15479" s="6">
        <v>163452884.59</v>
      </c>
      <c r="K15479" s="6">
        <f>H15479</f>
        <v>162980963.82999998</v>
      </c>
      <c r="L15479" s="8">
        <f>K15479/J15479</f>
        <v>0.99711280249850731</v>
      </c>
    </row>
    <row r="15480" spans="1:12" s="3" customFormat="1" ht="54" outlineLevel="2" x14ac:dyDescent="0.25">
      <c r="A15480" s="35" t="s">
        <v>5024</v>
      </c>
      <c r="B15480" s="36" t="s">
        <v>3790</v>
      </c>
      <c r="C15480" s="36" t="s">
        <v>2640</v>
      </c>
      <c r="D15480" s="36" t="s">
        <v>2646</v>
      </c>
      <c r="E15480" s="36" t="s">
        <v>2647</v>
      </c>
      <c r="F15480" s="36" t="s">
        <v>18</v>
      </c>
      <c r="G15480" s="37">
        <v>1540066120</v>
      </c>
      <c r="H15480" s="37">
        <v>1540066120</v>
      </c>
      <c r="I15480" s="4">
        <f>H15480/G15480</f>
        <v>1</v>
      </c>
      <c r="J15480" s="37"/>
      <c r="K15480" s="37"/>
      <c r="L15480" s="40"/>
    </row>
    <row r="15481" spans="1:12" ht="54" outlineLevel="2" x14ac:dyDescent="0.25">
      <c r="A15481" s="9" t="s">
        <v>5024</v>
      </c>
      <c r="B15481" s="10" t="s">
        <v>3790</v>
      </c>
      <c r="C15481" s="10" t="s">
        <v>2640</v>
      </c>
      <c r="D15481" s="10" t="s">
        <v>2646</v>
      </c>
      <c r="E15481" s="10" t="s">
        <v>2647</v>
      </c>
      <c r="F15481" s="10" t="s">
        <v>19</v>
      </c>
      <c r="G15481" s="11">
        <v>8444</v>
      </c>
      <c r="H15481" s="11">
        <v>0</v>
      </c>
      <c r="I15481" s="12">
        <f>H15481/G15481</f>
        <v>0</v>
      </c>
      <c r="J15481" s="11"/>
      <c r="K15481" s="11"/>
      <c r="L15481" s="13"/>
    </row>
    <row r="15482" spans="1:12" s="3" customFormat="1" ht="54" outlineLevel="2" x14ac:dyDescent="0.25">
      <c r="A15482" s="35" t="s">
        <v>5024</v>
      </c>
      <c r="B15482" s="36" t="s">
        <v>3790</v>
      </c>
      <c r="C15482" s="36" t="s">
        <v>2640</v>
      </c>
      <c r="D15482" s="36" t="s">
        <v>2646</v>
      </c>
      <c r="E15482" s="36" t="s">
        <v>2647</v>
      </c>
      <c r="F15482" s="36" t="s">
        <v>41</v>
      </c>
      <c r="G15482" s="37">
        <v>34163796</v>
      </c>
      <c r="H15482" s="37">
        <v>34163796</v>
      </c>
      <c r="I15482" s="4">
        <f>H15482/G15482</f>
        <v>1</v>
      </c>
      <c r="J15482" s="37"/>
      <c r="K15482" s="37"/>
      <c r="L15482" s="40"/>
    </row>
    <row r="15483" spans="1:12" ht="54" outlineLevel="2" x14ac:dyDescent="0.25">
      <c r="A15483" s="9" t="s">
        <v>5024</v>
      </c>
      <c r="B15483" s="10" t="s">
        <v>3790</v>
      </c>
      <c r="C15483" s="10" t="s">
        <v>2640</v>
      </c>
      <c r="D15483" s="10" t="s">
        <v>2646</v>
      </c>
      <c r="E15483" s="10" t="s">
        <v>2647</v>
      </c>
      <c r="F15483" s="10" t="s">
        <v>21</v>
      </c>
      <c r="G15483" s="11">
        <v>-273068033</v>
      </c>
      <c r="H15483" s="11"/>
      <c r="I15483" s="10"/>
      <c r="J15483" s="11"/>
      <c r="K15483" s="11"/>
      <c r="L15483" s="13"/>
    </row>
    <row r="15484" spans="1:12" ht="27" outlineLevel="1" x14ac:dyDescent="0.25">
      <c r="A15484" s="22" t="s">
        <v>10450</v>
      </c>
      <c r="B15484" s="15"/>
      <c r="C15484" s="15"/>
      <c r="D15484" s="15"/>
      <c r="E15484" s="15"/>
      <c r="F15484" s="15" t="s">
        <v>12960</v>
      </c>
      <c r="G15484" s="16">
        <f>SUBTOTAL(9,G15479:G15483)</f>
        <v>2666510490</v>
      </c>
      <c r="H15484" s="16">
        <f>SUBTOTAL(9,H15479:H15483)</f>
        <v>1737210879.8299999</v>
      </c>
      <c r="I15484" s="15"/>
      <c r="J15484" s="16">
        <f>SUBTOTAL(9,J15479:J15483)</f>
        <v>163452884.59</v>
      </c>
      <c r="K15484" s="16">
        <f>SUBTOTAL(9,K15479:K15483)</f>
        <v>162980963.82999998</v>
      </c>
      <c r="L15484" s="17"/>
    </row>
    <row r="15485" spans="1:12" s="3" customFormat="1" ht="54" outlineLevel="2" x14ac:dyDescent="0.25">
      <c r="A15485" s="35" t="s">
        <v>5025</v>
      </c>
      <c r="B15485" s="36" t="s">
        <v>3790</v>
      </c>
      <c r="C15485" s="36" t="s">
        <v>2640</v>
      </c>
      <c r="D15485" s="36" t="s">
        <v>2649</v>
      </c>
      <c r="E15485" s="36" t="s">
        <v>2650</v>
      </c>
      <c r="F15485" s="36" t="s">
        <v>16</v>
      </c>
      <c r="G15485" s="37">
        <v>1991511653</v>
      </c>
      <c r="H15485" s="37">
        <v>237727196.09999999</v>
      </c>
      <c r="I15485" s="38">
        <f>H15485/G15485</f>
        <v>0.11937022599987769</v>
      </c>
      <c r="J15485" s="37">
        <v>238415548.94999999</v>
      </c>
      <c r="K15485" s="37">
        <f>H15485</f>
        <v>237727196.09999999</v>
      </c>
      <c r="L15485" s="39">
        <f>K15485/J15485</f>
        <v>0.99711280219334875</v>
      </c>
    </row>
    <row r="15486" spans="1:12" ht="54" outlineLevel="2" x14ac:dyDescent="0.25">
      <c r="A15486" s="9" t="s">
        <v>5025</v>
      </c>
      <c r="B15486" s="10" t="s">
        <v>3790</v>
      </c>
      <c r="C15486" s="10" t="s">
        <v>2640</v>
      </c>
      <c r="D15486" s="10" t="s">
        <v>2649</v>
      </c>
      <c r="E15486" s="10" t="s">
        <v>2650</v>
      </c>
      <c r="F15486" s="10" t="s">
        <v>18</v>
      </c>
      <c r="G15486" s="11">
        <v>1060483307</v>
      </c>
      <c r="H15486" s="11">
        <v>1060483307</v>
      </c>
      <c r="I15486" s="12">
        <f>H15486/G15486</f>
        <v>1</v>
      </c>
      <c r="J15486" s="11"/>
      <c r="K15486" s="11"/>
      <c r="L15486" s="13"/>
    </row>
    <row r="15487" spans="1:12" s="3" customFormat="1" ht="54" outlineLevel="2" x14ac:dyDescent="0.25">
      <c r="A15487" s="35" t="s">
        <v>5025</v>
      </c>
      <c r="B15487" s="36" t="s">
        <v>3790</v>
      </c>
      <c r="C15487" s="36" t="s">
        <v>2640</v>
      </c>
      <c r="D15487" s="36" t="s">
        <v>2649</v>
      </c>
      <c r="E15487" s="36" t="s">
        <v>2650</v>
      </c>
      <c r="F15487" s="36" t="s">
        <v>19</v>
      </c>
      <c r="G15487" s="37">
        <v>12317</v>
      </c>
      <c r="H15487" s="37">
        <v>0</v>
      </c>
      <c r="I15487" s="4">
        <f>H15487/G15487</f>
        <v>0</v>
      </c>
      <c r="J15487" s="37"/>
      <c r="K15487" s="37"/>
      <c r="L15487" s="40"/>
    </row>
    <row r="15488" spans="1:12" ht="54" outlineLevel="2" x14ac:dyDescent="0.25">
      <c r="A15488" s="9" t="s">
        <v>5025</v>
      </c>
      <c r="B15488" s="10" t="s">
        <v>3790</v>
      </c>
      <c r="C15488" s="10" t="s">
        <v>2640</v>
      </c>
      <c r="D15488" s="10" t="s">
        <v>2649</v>
      </c>
      <c r="E15488" s="10" t="s">
        <v>2650</v>
      </c>
      <c r="F15488" s="10" t="s">
        <v>41</v>
      </c>
      <c r="G15488" s="11">
        <v>49831975</v>
      </c>
      <c r="H15488" s="11">
        <v>49831975</v>
      </c>
      <c r="I15488" s="12">
        <f>H15488/G15488</f>
        <v>1</v>
      </c>
      <c r="J15488" s="11"/>
      <c r="K15488" s="11"/>
      <c r="L15488" s="13"/>
    </row>
    <row r="15489" spans="1:12" s="3" customFormat="1" ht="54" outlineLevel="2" x14ac:dyDescent="0.25">
      <c r="A15489" s="35" t="s">
        <v>5025</v>
      </c>
      <c r="B15489" s="36" t="s">
        <v>3790</v>
      </c>
      <c r="C15489" s="36" t="s">
        <v>2640</v>
      </c>
      <c r="D15489" s="36" t="s">
        <v>2649</v>
      </c>
      <c r="E15489" s="36" t="s">
        <v>2650</v>
      </c>
      <c r="F15489" s="36" t="s">
        <v>21</v>
      </c>
      <c r="G15489" s="37">
        <v>-398302331</v>
      </c>
      <c r="H15489" s="37"/>
      <c r="I15489" s="36"/>
      <c r="J15489" s="37"/>
      <c r="K15489" s="37"/>
      <c r="L15489" s="40"/>
    </row>
    <row r="15490" spans="1:12" ht="27" outlineLevel="1" x14ac:dyDescent="0.25">
      <c r="A15490" s="18" t="s">
        <v>10451</v>
      </c>
      <c r="B15490" s="19"/>
      <c r="C15490" s="19"/>
      <c r="D15490" s="19"/>
      <c r="E15490" s="19"/>
      <c r="F15490" s="15" t="s">
        <v>12960</v>
      </c>
      <c r="G15490" s="20">
        <f>SUBTOTAL(9,G15485:G15489)</f>
        <v>2703536921</v>
      </c>
      <c r="H15490" s="20">
        <f>SUBTOTAL(9,H15485:H15489)</f>
        <v>1348042478.0999999</v>
      </c>
      <c r="I15490" s="19"/>
      <c r="J15490" s="20">
        <f>SUBTOTAL(9,J15485:J15489)</f>
        <v>238415548.94999999</v>
      </c>
      <c r="K15490" s="20">
        <f>SUBTOTAL(9,K15485:K15489)</f>
        <v>237727196.09999999</v>
      </c>
      <c r="L15490" s="21"/>
    </row>
    <row r="15491" spans="1:12" ht="54" outlineLevel="2" x14ac:dyDescent="0.25">
      <c r="A15491" s="9" t="s">
        <v>5026</v>
      </c>
      <c r="B15491" s="10" t="s">
        <v>3790</v>
      </c>
      <c r="C15491" s="10" t="s">
        <v>2640</v>
      </c>
      <c r="D15491" s="10" t="s">
        <v>2652</v>
      </c>
      <c r="E15491" s="10" t="s">
        <v>86</v>
      </c>
      <c r="F15491" s="10" t="s">
        <v>16</v>
      </c>
      <c r="G15491" s="11">
        <v>1400939046</v>
      </c>
      <c r="H15491" s="6">
        <v>167230410.53999999</v>
      </c>
      <c r="I15491" s="7">
        <f>H15491/G15491</f>
        <v>0.11937022600482219</v>
      </c>
      <c r="J15491" s="6">
        <v>167714635.84</v>
      </c>
      <c r="K15491" s="6">
        <f>H15491</f>
        <v>167230410.53999999</v>
      </c>
      <c r="L15491" s="8">
        <f>K15491/J15491</f>
        <v>0.99711280236471456</v>
      </c>
    </row>
    <row r="15492" spans="1:12" s="3" customFormat="1" ht="54" outlineLevel="2" x14ac:dyDescent="0.25">
      <c r="A15492" s="35" t="s">
        <v>5026</v>
      </c>
      <c r="B15492" s="36" t="s">
        <v>3790</v>
      </c>
      <c r="C15492" s="36" t="s">
        <v>2640</v>
      </c>
      <c r="D15492" s="36" t="s">
        <v>2652</v>
      </c>
      <c r="E15492" s="36" t="s">
        <v>86</v>
      </c>
      <c r="F15492" s="36" t="s">
        <v>18</v>
      </c>
      <c r="G15492" s="37">
        <v>649954033</v>
      </c>
      <c r="H15492" s="37">
        <v>649954033</v>
      </c>
      <c r="I15492" s="4">
        <f>H15492/G15492</f>
        <v>1</v>
      </c>
      <c r="J15492" s="37"/>
      <c r="K15492" s="37"/>
      <c r="L15492" s="40"/>
    </row>
    <row r="15493" spans="1:12" ht="54" outlineLevel="2" x14ac:dyDescent="0.25">
      <c r="A15493" s="9" t="s">
        <v>5026</v>
      </c>
      <c r="B15493" s="10" t="s">
        <v>3790</v>
      </c>
      <c r="C15493" s="10" t="s">
        <v>2640</v>
      </c>
      <c r="D15493" s="10" t="s">
        <v>2652</v>
      </c>
      <c r="E15493" s="10" t="s">
        <v>86</v>
      </c>
      <c r="F15493" s="10" t="s">
        <v>19</v>
      </c>
      <c r="G15493" s="11">
        <v>8665</v>
      </c>
      <c r="H15493" s="11">
        <v>0</v>
      </c>
      <c r="I15493" s="12">
        <f>H15493/G15493</f>
        <v>0</v>
      </c>
      <c r="J15493" s="11"/>
      <c r="K15493" s="11"/>
      <c r="L15493" s="13"/>
    </row>
    <row r="15494" spans="1:12" s="3" customFormat="1" ht="54" outlineLevel="2" x14ac:dyDescent="0.25">
      <c r="A15494" s="35" t="s">
        <v>5026</v>
      </c>
      <c r="B15494" s="36" t="s">
        <v>3790</v>
      </c>
      <c r="C15494" s="36" t="s">
        <v>2640</v>
      </c>
      <c r="D15494" s="36" t="s">
        <v>2652</v>
      </c>
      <c r="E15494" s="36" t="s">
        <v>86</v>
      </c>
      <c r="F15494" s="36" t="s">
        <v>41</v>
      </c>
      <c r="G15494" s="37">
        <v>35054558</v>
      </c>
      <c r="H15494" s="37">
        <v>35054558</v>
      </c>
      <c r="I15494" s="4">
        <f>H15494/G15494</f>
        <v>1</v>
      </c>
      <c r="J15494" s="37"/>
      <c r="K15494" s="37"/>
      <c r="L15494" s="40"/>
    </row>
    <row r="15495" spans="1:12" ht="54" outlineLevel="2" x14ac:dyDescent="0.25">
      <c r="A15495" s="9" t="s">
        <v>5026</v>
      </c>
      <c r="B15495" s="10" t="s">
        <v>3790</v>
      </c>
      <c r="C15495" s="10" t="s">
        <v>2640</v>
      </c>
      <c r="D15495" s="10" t="s">
        <v>2652</v>
      </c>
      <c r="E15495" s="10" t="s">
        <v>86</v>
      </c>
      <c r="F15495" s="10" t="s">
        <v>21</v>
      </c>
      <c r="G15495" s="11">
        <v>-280187809</v>
      </c>
      <c r="H15495" s="11"/>
      <c r="I15495" s="10"/>
      <c r="J15495" s="11"/>
      <c r="K15495" s="11"/>
      <c r="L15495" s="13"/>
    </row>
    <row r="15496" spans="1:12" ht="27" outlineLevel="1" x14ac:dyDescent="0.25">
      <c r="A15496" s="22" t="s">
        <v>10452</v>
      </c>
      <c r="B15496" s="15"/>
      <c r="C15496" s="15"/>
      <c r="D15496" s="15"/>
      <c r="E15496" s="15"/>
      <c r="F15496" s="15" t="s">
        <v>12960</v>
      </c>
      <c r="G15496" s="16">
        <f>SUBTOTAL(9,G15491:G15495)</f>
        <v>1805768493</v>
      </c>
      <c r="H15496" s="16">
        <f>SUBTOTAL(9,H15491:H15495)</f>
        <v>852239001.53999996</v>
      </c>
      <c r="I15496" s="15"/>
      <c r="J15496" s="16">
        <f>SUBTOTAL(9,J15491:J15495)</f>
        <v>167714635.84</v>
      </c>
      <c r="K15496" s="16">
        <f>SUBTOTAL(9,K15491:K15495)</f>
        <v>167230410.53999999</v>
      </c>
      <c r="L15496" s="17"/>
    </row>
    <row r="15497" spans="1:12" s="3" customFormat="1" ht="54" outlineLevel="2" x14ac:dyDescent="0.25">
      <c r="A15497" s="35" t="s">
        <v>5027</v>
      </c>
      <c r="B15497" s="36" t="s">
        <v>3790</v>
      </c>
      <c r="C15497" s="36" t="s">
        <v>2640</v>
      </c>
      <c r="D15497" s="36" t="s">
        <v>2654</v>
      </c>
      <c r="E15497" s="36" t="s">
        <v>447</v>
      </c>
      <c r="F15497" s="36" t="s">
        <v>16</v>
      </c>
      <c r="G15497" s="37">
        <v>2159132441</v>
      </c>
      <c r="H15497" s="37">
        <v>257736127.45999998</v>
      </c>
      <c r="I15497" s="38">
        <f>H15497/G15497</f>
        <v>0.11937022600643699</v>
      </c>
      <c r="J15497" s="37">
        <v>258482417.27000001</v>
      </c>
      <c r="K15497" s="37">
        <f>H15497</f>
        <v>257736127.45999998</v>
      </c>
      <c r="L15497" s="39">
        <f>K15497/J15497</f>
        <v>0.99711280241850841</v>
      </c>
    </row>
    <row r="15498" spans="1:12" ht="54" outlineLevel="2" x14ac:dyDescent="0.25">
      <c r="A15498" s="9" t="s">
        <v>5027</v>
      </c>
      <c r="B15498" s="10" t="s">
        <v>3790</v>
      </c>
      <c r="C15498" s="10" t="s">
        <v>2640</v>
      </c>
      <c r="D15498" s="10" t="s">
        <v>2654</v>
      </c>
      <c r="E15498" s="10" t="s">
        <v>447</v>
      </c>
      <c r="F15498" s="10" t="s">
        <v>17</v>
      </c>
      <c r="G15498" s="11">
        <v>7166200</v>
      </c>
      <c r="H15498" s="11">
        <v>7166200</v>
      </c>
      <c r="I15498" s="12">
        <f>H15498/G15498</f>
        <v>1</v>
      </c>
      <c r="J15498" s="11"/>
      <c r="K15498" s="11"/>
      <c r="L15498" s="13"/>
    </row>
    <row r="15499" spans="1:12" s="3" customFormat="1" ht="54" outlineLevel="2" x14ac:dyDescent="0.25">
      <c r="A15499" s="35" t="s">
        <v>5027</v>
      </c>
      <c r="B15499" s="36" t="s">
        <v>3790</v>
      </c>
      <c r="C15499" s="36" t="s">
        <v>2640</v>
      </c>
      <c r="D15499" s="36" t="s">
        <v>2654</v>
      </c>
      <c r="E15499" s="36" t="s">
        <v>447</v>
      </c>
      <c r="F15499" s="36" t="s">
        <v>18</v>
      </c>
      <c r="G15499" s="37">
        <v>1889176043</v>
      </c>
      <c r="H15499" s="37">
        <v>1889176043</v>
      </c>
      <c r="I15499" s="4">
        <f>H15499/G15499</f>
        <v>1</v>
      </c>
      <c r="J15499" s="37"/>
      <c r="K15499" s="37"/>
      <c r="L15499" s="40"/>
    </row>
    <row r="15500" spans="1:12" ht="54" outlineLevel="2" x14ac:dyDescent="0.25">
      <c r="A15500" s="9" t="s">
        <v>5027</v>
      </c>
      <c r="B15500" s="10" t="s">
        <v>3790</v>
      </c>
      <c r="C15500" s="10" t="s">
        <v>2640</v>
      </c>
      <c r="D15500" s="10" t="s">
        <v>2654</v>
      </c>
      <c r="E15500" s="10" t="s">
        <v>447</v>
      </c>
      <c r="F15500" s="10" t="s">
        <v>19</v>
      </c>
      <c r="G15500" s="11">
        <v>13354</v>
      </c>
      <c r="H15500" s="11">
        <v>0</v>
      </c>
      <c r="I15500" s="12">
        <f>H15500/G15500</f>
        <v>0</v>
      </c>
      <c r="J15500" s="11"/>
      <c r="K15500" s="11"/>
      <c r="L15500" s="13"/>
    </row>
    <row r="15501" spans="1:12" s="3" customFormat="1" ht="54" outlineLevel="2" x14ac:dyDescent="0.25">
      <c r="A15501" s="35" t="s">
        <v>5027</v>
      </c>
      <c r="B15501" s="36" t="s">
        <v>3790</v>
      </c>
      <c r="C15501" s="36" t="s">
        <v>2640</v>
      </c>
      <c r="D15501" s="36" t="s">
        <v>2654</v>
      </c>
      <c r="E15501" s="36" t="s">
        <v>447</v>
      </c>
      <c r="F15501" s="36" t="s">
        <v>41</v>
      </c>
      <c r="G15501" s="37">
        <v>54026214</v>
      </c>
      <c r="H15501" s="37">
        <v>54026214</v>
      </c>
      <c r="I15501" s="4">
        <f>H15501/G15501</f>
        <v>1</v>
      </c>
      <c r="J15501" s="37"/>
      <c r="K15501" s="37"/>
      <c r="L15501" s="40"/>
    </row>
    <row r="15502" spans="1:12" ht="54" outlineLevel="2" x14ac:dyDescent="0.25">
      <c r="A15502" s="9" t="s">
        <v>5027</v>
      </c>
      <c r="B15502" s="10" t="s">
        <v>3790</v>
      </c>
      <c r="C15502" s="10" t="s">
        <v>2640</v>
      </c>
      <c r="D15502" s="10" t="s">
        <v>2654</v>
      </c>
      <c r="E15502" s="10" t="s">
        <v>447</v>
      </c>
      <c r="F15502" s="10" t="s">
        <v>21</v>
      </c>
      <c r="G15502" s="11">
        <v>-431826488</v>
      </c>
      <c r="H15502" s="11"/>
      <c r="I15502" s="10"/>
      <c r="J15502" s="11"/>
      <c r="K15502" s="11"/>
      <c r="L15502" s="13"/>
    </row>
    <row r="15503" spans="1:12" ht="27" outlineLevel="1" x14ac:dyDescent="0.25">
      <c r="A15503" s="22" t="s">
        <v>10453</v>
      </c>
      <c r="B15503" s="15"/>
      <c r="C15503" s="15"/>
      <c r="D15503" s="15"/>
      <c r="E15503" s="15"/>
      <c r="F15503" s="15" t="s">
        <v>12960</v>
      </c>
      <c r="G15503" s="16">
        <f>SUBTOTAL(9,G15497:G15502)</f>
        <v>3677687764</v>
      </c>
      <c r="H15503" s="16">
        <f>SUBTOTAL(9,H15497:H15502)</f>
        <v>2208104584.46</v>
      </c>
      <c r="I15503" s="15"/>
      <c r="J15503" s="16">
        <f>SUBTOTAL(9,J15497:J15502)</f>
        <v>258482417.27000001</v>
      </c>
      <c r="K15503" s="16">
        <f>SUBTOTAL(9,K15497:K15502)</f>
        <v>257736127.45999998</v>
      </c>
      <c r="L15503" s="17"/>
    </row>
    <row r="15504" spans="1:12" s="3" customFormat="1" ht="54" outlineLevel="2" x14ac:dyDescent="0.25">
      <c r="A15504" s="35" t="s">
        <v>5028</v>
      </c>
      <c r="B15504" s="36" t="s">
        <v>3790</v>
      </c>
      <c r="C15504" s="36" t="s">
        <v>2640</v>
      </c>
      <c r="D15504" s="36" t="s">
        <v>2656</v>
      </c>
      <c r="E15504" s="36" t="s">
        <v>2657</v>
      </c>
      <c r="F15504" s="36" t="s">
        <v>16</v>
      </c>
      <c r="G15504" s="37">
        <v>15617981307</v>
      </c>
      <c r="H15504" s="37">
        <v>1864321958.3599999</v>
      </c>
      <c r="I15504" s="38">
        <f>H15504/G15504</f>
        <v>0.1193702260050989</v>
      </c>
      <c r="J15504" s="37">
        <v>1869720210.0899999</v>
      </c>
      <c r="K15504" s="37">
        <f>H15504</f>
        <v>1864321958.3599999</v>
      </c>
      <c r="L15504" s="39">
        <f>K15504/J15504</f>
        <v>0.99711280238568945</v>
      </c>
    </row>
    <row r="15505" spans="1:12" ht="54" outlineLevel="2" x14ac:dyDescent="0.25">
      <c r="A15505" s="9" t="s">
        <v>5028</v>
      </c>
      <c r="B15505" s="10" t="s">
        <v>3790</v>
      </c>
      <c r="C15505" s="10" t="s">
        <v>2640</v>
      </c>
      <c r="D15505" s="10" t="s">
        <v>2656</v>
      </c>
      <c r="E15505" s="10" t="s">
        <v>2657</v>
      </c>
      <c r="F15505" s="10" t="s">
        <v>17</v>
      </c>
      <c r="G15505" s="11">
        <v>625979141</v>
      </c>
      <c r="H15505" s="11">
        <v>625979141</v>
      </c>
      <c r="I15505" s="12">
        <f>H15505/G15505</f>
        <v>1</v>
      </c>
      <c r="J15505" s="11"/>
      <c r="K15505" s="11"/>
      <c r="L15505" s="13"/>
    </row>
    <row r="15506" spans="1:12" s="3" customFormat="1" ht="54" outlineLevel="2" x14ac:dyDescent="0.25">
      <c r="A15506" s="35" t="s">
        <v>5028</v>
      </c>
      <c r="B15506" s="36" t="s">
        <v>3790</v>
      </c>
      <c r="C15506" s="36" t="s">
        <v>2640</v>
      </c>
      <c r="D15506" s="36" t="s">
        <v>2656</v>
      </c>
      <c r="E15506" s="36" t="s">
        <v>2657</v>
      </c>
      <c r="F15506" s="36" t="s">
        <v>18</v>
      </c>
      <c r="G15506" s="37">
        <v>20270670467</v>
      </c>
      <c r="H15506" s="37">
        <v>20270670467</v>
      </c>
      <c r="I15506" s="4">
        <f>H15506/G15506</f>
        <v>1</v>
      </c>
      <c r="J15506" s="37"/>
      <c r="K15506" s="37"/>
      <c r="L15506" s="40"/>
    </row>
    <row r="15507" spans="1:12" ht="54" outlineLevel="2" x14ac:dyDescent="0.25">
      <c r="A15507" s="9" t="s">
        <v>5028</v>
      </c>
      <c r="B15507" s="10" t="s">
        <v>3790</v>
      </c>
      <c r="C15507" s="10" t="s">
        <v>2640</v>
      </c>
      <c r="D15507" s="10" t="s">
        <v>2656</v>
      </c>
      <c r="E15507" s="10" t="s">
        <v>2657</v>
      </c>
      <c r="F15507" s="10" t="s">
        <v>19</v>
      </c>
      <c r="G15507" s="11">
        <v>96595</v>
      </c>
      <c r="H15507" s="11">
        <v>0</v>
      </c>
      <c r="I15507" s="12">
        <f>H15507/G15507</f>
        <v>0</v>
      </c>
      <c r="J15507" s="11"/>
      <c r="K15507" s="11"/>
      <c r="L15507" s="13"/>
    </row>
    <row r="15508" spans="1:12" s="3" customFormat="1" ht="54" outlineLevel="2" x14ac:dyDescent="0.25">
      <c r="A15508" s="35" t="s">
        <v>5028</v>
      </c>
      <c r="B15508" s="36" t="s">
        <v>3790</v>
      </c>
      <c r="C15508" s="36" t="s">
        <v>2640</v>
      </c>
      <c r="D15508" s="36" t="s">
        <v>2656</v>
      </c>
      <c r="E15508" s="36" t="s">
        <v>2657</v>
      </c>
      <c r="F15508" s="36" t="s">
        <v>41</v>
      </c>
      <c r="G15508" s="37">
        <v>390796035</v>
      </c>
      <c r="H15508" s="37">
        <v>390796035</v>
      </c>
      <c r="I15508" s="4">
        <f>H15508/G15508</f>
        <v>1</v>
      </c>
      <c r="J15508" s="37"/>
      <c r="K15508" s="37"/>
      <c r="L15508" s="40"/>
    </row>
    <row r="15509" spans="1:12" ht="54" outlineLevel="2" x14ac:dyDescent="0.25">
      <c r="A15509" s="9" t="s">
        <v>5028</v>
      </c>
      <c r="B15509" s="10" t="s">
        <v>3790</v>
      </c>
      <c r="C15509" s="10" t="s">
        <v>2640</v>
      </c>
      <c r="D15509" s="10" t="s">
        <v>2656</v>
      </c>
      <c r="E15509" s="10" t="s">
        <v>2657</v>
      </c>
      <c r="F15509" s="10" t="s">
        <v>21</v>
      </c>
      <c r="G15509" s="11">
        <v>-3123596261</v>
      </c>
      <c r="H15509" s="11"/>
      <c r="I15509" s="10"/>
      <c r="J15509" s="11"/>
      <c r="K15509" s="11"/>
      <c r="L15509" s="13"/>
    </row>
    <row r="15510" spans="1:12" ht="27" outlineLevel="1" x14ac:dyDescent="0.25">
      <c r="A15510" s="22" t="s">
        <v>10454</v>
      </c>
      <c r="B15510" s="15"/>
      <c r="C15510" s="15"/>
      <c r="D15510" s="15"/>
      <c r="E15510" s="15"/>
      <c r="F15510" s="15" t="s">
        <v>12960</v>
      </c>
      <c r="G15510" s="16">
        <f>SUBTOTAL(9,G15504:G15509)</f>
        <v>33781927284</v>
      </c>
      <c r="H15510" s="16">
        <f>SUBTOTAL(9,H15504:H15509)</f>
        <v>23151767601.360001</v>
      </c>
      <c r="I15510" s="15"/>
      <c r="J15510" s="16">
        <f>SUBTOTAL(9,J15504:J15509)</f>
        <v>1869720210.0899999</v>
      </c>
      <c r="K15510" s="16">
        <f>SUBTOTAL(9,K15504:K15509)</f>
        <v>1864321958.3599999</v>
      </c>
      <c r="L15510" s="17"/>
    </row>
    <row r="15511" spans="1:12" s="3" customFormat="1" ht="54" outlineLevel="2" x14ac:dyDescent="0.25">
      <c r="A15511" s="35" t="s">
        <v>5029</v>
      </c>
      <c r="B15511" s="36" t="s">
        <v>3790</v>
      </c>
      <c r="C15511" s="36" t="s">
        <v>2640</v>
      </c>
      <c r="D15511" s="36" t="s">
        <v>2662</v>
      </c>
      <c r="E15511" s="36" t="s">
        <v>2663</v>
      </c>
      <c r="F15511" s="36" t="s">
        <v>16</v>
      </c>
      <c r="G15511" s="37">
        <v>2035121551</v>
      </c>
      <c r="H15511" s="37">
        <v>242932919.49000001</v>
      </c>
      <c r="I15511" s="38">
        <f>H15511/G15511</f>
        <v>0.11937022600474639</v>
      </c>
      <c r="J15511" s="37">
        <v>243636345.87</v>
      </c>
      <c r="K15511" s="37">
        <f>H15511</f>
        <v>242932919.49000001</v>
      </c>
      <c r="L15511" s="39">
        <f>K15511/J15511</f>
        <v>0.99711280196110263</v>
      </c>
    </row>
    <row r="15512" spans="1:12" ht="54" outlineLevel="2" x14ac:dyDescent="0.25">
      <c r="A15512" s="9" t="s">
        <v>5029</v>
      </c>
      <c r="B15512" s="10" t="s">
        <v>3790</v>
      </c>
      <c r="C15512" s="10" t="s">
        <v>2640</v>
      </c>
      <c r="D15512" s="10" t="s">
        <v>2662</v>
      </c>
      <c r="E15512" s="10" t="s">
        <v>2663</v>
      </c>
      <c r="F15512" s="10" t="s">
        <v>18</v>
      </c>
      <c r="G15512" s="11">
        <v>1159806285</v>
      </c>
      <c r="H15512" s="11">
        <v>1159806285</v>
      </c>
      <c r="I15512" s="12">
        <f>H15512/G15512</f>
        <v>1</v>
      </c>
      <c r="J15512" s="11"/>
      <c r="K15512" s="11"/>
      <c r="L15512" s="13"/>
    </row>
    <row r="15513" spans="1:12" s="3" customFormat="1" ht="54" outlineLevel="2" x14ac:dyDescent="0.25">
      <c r="A15513" s="35" t="s">
        <v>5029</v>
      </c>
      <c r="B15513" s="36" t="s">
        <v>3790</v>
      </c>
      <c r="C15513" s="36" t="s">
        <v>2640</v>
      </c>
      <c r="D15513" s="36" t="s">
        <v>2662</v>
      </c>
      <c r="E15513" s="36" t="s">
        <v>2663</v>
      </c>
      <c r="F15513" s="36" t="s">
        <v>19</v>
      </c>
      <c r="G15513" s="37">
        <v>12587</v>
      </c>
      <c r="H15513" s="37">
        <v>0</v>
      </c>
      <c r="I15513" s="4">
        <f>H15513/G15513</f>
        <v>0</v>
      </c>
      <c r="J15513" s="37"/>
      <c r="K15513" s="37"/>
      <c r="L15513" s="40"/>
    </row>
    <row r="15514" spans="1:12" ht="54" outlineLevel="2" x14ac:dyDescent="0.25">
      <c r="A15514" s="9" t="s">
        <v>5029</v>
      </c>
      <c r="B15514" s="10" t="s">
        <v>3790</v>
      </c>
      <c r="C15514" s="10" t="s">
        <v>2640</v>
      </c>
      <c r="D15514" s="10" t="s">
        <v>2662</v>
      </c>
      <c r="E15514" s="10" t="s">
        <v>2663</v>
      </c>
      <c r="F15514" s="10" t="s">
        <v>41</v>
      </c>
      <c r="G15514" s="11">
        <v>50923190</v>
      </c>
      <c r="H15514" s="11">
        <v>50923190</v>
      </c>
      <c r="I15514" s="12">
        <f>H15514/G15514</f>
        <v>1</v>
      </c>
      <c r="J15514" s="11"/>
      <c r="K15514" s="11"/>
      <c r="L15514" s="13"/>
    </row>
    <row r="15515" spans="1:12" s="3" customFormat="1" ht="54" outlineLevel="2" x14ac:dyDescent="0.25">
      <c r="A15515" s="35" t="s">
        <v>5029</v>
      </c>
      <c r="B15515" s="36" t="s">
        <v>3790</v>
      </c>
      <c r="C15515" s="36" t="s">
        <v>2640</v>
      </c>
      <c r="D15515" s="36" t="s">
        <v>2662</v>
      </c>
      <c r="E15515" s="36" t="s">
        <v>2663</v>
      </c>
      <c r="F15515" s="36" t="s">
        <v>21</v>
      </c>
      <c r="G15515" s="37">
        <v>-407024310</v>
      </c>
      <c r="H15515" s="37"/>
      <c r="I15515" s="36"/>
      <c r="J15515" s="37"/>
      <c r="K15515" s="37"/>
      <c r="L15515" s="40"/>
    </row>
    <row r="15516" spans="1:12" ht="27" outlineLevel="1" x14ac:dyDescent="0.25">
      <c r="A15516" s="18" t="s">
        <v>10455</v>
      </c>
      <c r="B15516" s="19"/>
      <c r="C15516" s="19"/>
      <c r="D15516" s="19"/>
      <c r="E15516" s="19"/>
      <c r="F15516" s="15" t="s">
        <v>12960</v>
      </c>
      <c r="G15516" s="20">
        <f>SUBTOTAL(9,G15511:G15515)</f>
        <v>2838839303</v>
      </c>
      <c r="H15516" s="20">
        <f>SUBTOTAL(9,H15511:H15515)</f>
        <v>1453662394.49</v>
      </c>
      <c r="I15516" s="19"/>
      <c r="J15516" s="20">
        <f>SUBTOTAL(9,J15511:J15515)</f>
        <v>243636345.87</v>
      </c>
      <c r="K15516" s="20">
        <f>SUBTOTAL(9,K15511:K15515)</f>
        <v>242932919.49000001</v>
      </c>
      <c r="L15516" s="21"/>
    </row>
    <row r="15517" spans="1:12" ht="54" outlineLevel="2" x14ac:dyDescent="0.25">
      <c r="A15517" s="9" t="s">
        <v>5030</v>
      </c>
      <c r="B15517" s="10" t="s">
        <v>3790</v>
      </c>
      <c r="C15517" s="10" t="s">
        <v>2640</v>
      </c>
      <c r="D15517" s="10" t="s">
        <v>2665</v>
      </c>
      <c r="E15517" s="10" t="s">
        <v>2666</v>
      </c>
      <c r="F15517" s="10" t="s">
        <v>16</v>
      </c>
      <c r="G15517" s="11">
        <v>1883501621</v>
      </c>
      <c r="H15517" s="6">
        <v>224834014.18000001</v>
      </c>
      <c r="I15517" s="7">
        <f>H15517/G15517</f>
        <v>0.11937022600523688</v>
      </c>
      <c r="J15517" s="6">
        <v>225485034.01999998</v>
      </c>
      <c r="K15517" s="6">
        <f>H15517</f>
        <v>224834014.18000001</v>
      </c>
      <c r="L15517" s="8">
        <f>K15517/J15517</f>
        <v>0.99711280244017331</v>
      </c>
    </row>
    <row r="15518" spans="1:12" s="3" customFormat="1" ht="54" outlineLevel="2" x14ac:dyDescent="0.25">
      <c r="A15518" s="35" t="s">
        <v>5030</v>
      </c>
      <c r="B15518" s="36" t="s">
        <v>3790</v>
      </c>
      <c r="C15518" s="36" t="s">
        <v>2640</v>
      </c>
      <c r="D15518" s="36" t="s">
        <v>2665</v>
      </c>
      <c r="E15518" s="36" t="s">
        <v>2666</v>
      </c>
      <c r="F15518" s="36" t="s">
        <v>18</v>
      </c>
      <c r="G15518" s="37">
        <v>2136360847</v>
      </c>
      <c r="H15518" s="37">
        <v>2136360847</v>
      </c>
      <c r="I15518" s="4">
        <f>H15518/G15518</f>
        <v>1</v>
      </c>
      <c r="J15518" s="37"/>
      <c r="K15518" s="37"/>
      <c r="L15518" s="40"/>
    </row>
    <row r="15519" spans="1:12" ht="54" outlineLevel="2" x14ac:dyDescent="0.25">
      <c r="A15519" s="9" t="s">
        <v>5030</v>
      </c>
      <c r="B15519" s="10" t="s">
        <v>3790</v>
      </c>
      <c r="C15519" s="10" t="s">
        <v>2640</v>
      </c>
      <c r="D15519" s="10" t="s">
        <v>2665</v>
      </c>
      <c r="E15519" s="10" t="s">
        <v>2666</v>
      </c>
      <c r="F15519" s="10" t="s">
        <v>19</v>
      </c>
      <c r="G15519" s="11">
        <v>11649</v>
      </c>
      <c r="H15519" s="11">
        <v>0</v>
      </c>
      <c r="I15519" s="12">
        <f>H15519/G15519</f>
        <v>0</v>
      </c>
      <c r="J15519" s="11"/>
      <c r="K15519" s="11"/>
      <c r="L15519" s="13"/>
    </row>
    <row r="15520" spans="1:12" s="3" customFormat="1" ht="54" outlineLevel="2" x14ac:dyDescent="0.25">
      <c r="A15520" s="35" t="s">
        <v>5030</v>
      </c>
      <c r="B15520" s="36" t="s">
        <v>3790</v>
      </c>
      <c r="C15520" s="36" t="s">
        <v>2640</v>
      </c>
      <c r="D15520" s="36" t="s">
        <v>2665</v>
      </c>
      <c r="E15520" s="36" t="s">
        <v>2666</v>
      </c>
      <c r="F15520" s="36" t="s">
        <v>41</v>
      </c>
      <c r="G15520" s="37">
        <v>47129328</v>
      </c>
      <c r="H15520" s="37">
        <v>47129328</v>
      </c>
      <c r="I15520" s="4">
        <f>H15520/G15520</f>
        <v>1</v>
      </c>
      <c r="J15520" s="37"/>
      <c r="K15520" s="37"/>
      <c r="L15520" s="40"/>
    </row>
    <row r="15521" spans="1:12" ht="54" outlineLevel="2" x14ac:dyDescent="0.25">
      <c r="A15521" s="9" t="s">
        <v>5030</v>
      </c>
      <c r="B15521" s="10" t="s">
        <v>3790</v>
      </c>
      <c r="C15521" s="10" t="s">
        <v>2640</v>
      </c>
      <c r="D15521" s="10" t="s">
        <v>2665</v>
      </c>
      <c r="E15521" s="10" t="s">
        <v>2666</v>
      </c>
      <c r="F15521" s="10" t="s">
        <v>21</v>
      </c>
      <c r="G15521" s="11">
        <v>-376700324</v>
      </c>
      <c r="H15521" s="11"/>
      <c r="I15521" s="10"/>
      <c r="J15521" s="11"/>
      <c r="K15521" s="11"/>
      <c r="L15521" s="13"/>
    </row>
    <row r="15522" spans="1:12" ht="27" outlineLevel="1" x14ac:dyDescent="0.25">
      <c r="A15522" s="22" t="s">
        <v>10456</v>
      </c>
      <c r="B15522" s="15"/>
      <c r="C15522" s="15"/>
      <c r="D15522" s="15"/>
      <c r="E15522" s="15"/>
      <c r="F15522" s="15" t="s">
        <v>12960</v>
      </c>
      <c r="G15522" s="16">
        <f>SUBTOTAL(9,G15517:G15521)</f>
        <v>3690303121</v>
      </c>
      <c r="H15522" s="16">
        <f>SUBTOTAL(9,H15517:H15521)</f>
        <v>2408324189.1799998</v>
      </c>
      <c r="I15522" s="15"/>
      <c r="J15522" s="16">
        <f>SUBTOTAL(9,J15517:J15521)</f>
        <v>225485034.01999998</v>
      </c>
      <c r="K15522" s="16">
        <f>SUBTOTAL(9,K15517:K15521)</f>
        <v>224834014.18000001</v>
      </c>
      <c r="L15522" s="17"/>
    </row>
    <row r="15523" spans="1:12" s="3" customFormat="1" ht="54" outlineLevel="2" x14ac:dyDescent="0.25">
      <c r="A15523" s="35" t="s">
        <v>5031</v>
      </c>
      <c r="B15523" s="36" t="s">
        <v>3790</v>
      </c>
      <c r="C15523" s="36" t="s">
        <v>2640</v>
      </c>
      <c r="D15523" s="36" t="s">
        <v>2668</v>
      </c>
      <c r="E15523" s="36" t="s">
        <v>2669</v>
      </c>
      <c r="F15523" s="36" t="s">
        <v>16</v>
      </c>
      <c r="G15523" s="37">
        <v>1622942248</v>
      </c>
      <c r="H15523" s="37">
        <v>193730982.94</v>
      </c>
      <c r="I15523" s="38">
        <f>H15523/G15523</f>
        <v>0.11937022600695771</v>
      </c>
      <c r="J15523" s="37">
        <v>194291942.24000001</v>
      </c>
      <c r="K15523" s="37">
        <f>H15523</f>
        <v>193730982.94</v>
      </c>
      <c r="L15523" s="39">
        <f>K15523/J15523</f>
        <v>0.99711280203629293</v>
      </c>
    </row>
    <row r="15524" spans="1:12" ht="54" outlineLevel="2" x14ac:dyDescent="0.25">
      <c r="A15524" s="9" t="s">
        <v>5031</v>
      </c>
      <c r="B15524" s="10" t="s">
        <v>3790</v>
      </c>
      <c r="C15524" s="10" t="s">
        <v>2640</v>
      </c>
      <c r="D15524" s="10" t="s">
        <v>2668</v>
      </c>
      <c r="E15524" s="10" t="s">
        <v>2669</v>
      </c>
      <c r="F15524" s="10" t="s">
        <v>18</v>
      </c>
      <c r="G15524" s="11">
        <v>765232856</v>
      </c>
      <c r="H15524" s="11">
        <v>765232856</v>
      </c>
      <c r="I15524" s="12">
        <f>H15524/G15524</f>
        <v>1</v>
      </c>
      <c r="J15524" s="11"/>
      <c r="K15524" s="11"/>
      <c r="L15524" s="13"/>
    </row>
    <row r="15525" spans="1:12" s="3" customFormat="1" ht="54" outlineLevel="2" x14ac:dyDescent="0.25">
      <c r="A15525" s="35" t="s">
        <v>5031</v>
      </c>
      <c r="B15525" s="36" t="s">
        <v>3790</v>
      </c>
      <c r="C15525" s="36" t="s">
        <v>2640</v>
      </c>
      <c r="D15525" s="36" t="s">
        <v>2668</v>
      </c>
      <c r="E15525" s="36" t="s">
        <v>2669</v>
      </c>
      <c r="F15525" s="36" t="s">
        <v>19</v>
      </c>
      <c r="G15525" s="37">
        <v>10038</v>
      </c>
      <c r="H15525" s="37">
        <v>0</v>
      </c>
      <c r="I15525" s="4">
        <f>H15525/G15525</f>
        <v>0</v>
      </c>
      <c r="J15525" s="37"/>
      <c r="K15525" s="37"/>
      <c r="L15525" s="40"/>
    </row>
    <row r="15526" spans="1:12" ht="54" outlineLevel="2" x14ac:dyDescent="0.25">
      <c r="A15526" s="9" t="s">
        <v>5031</v>
      </c>
      <c r="B15526" s="10" t="s">
        <v>3790</v>
      </c>
      <c r="C15526" s="10" t="s">
        <v>2640</v>
      </c>
      <c r="D15526" s="10" t="s">
        <v>2668</v>
      </c>
      <c r="E15526" s="10" t="s">
        <v>2669</v>
      </c>
      <c r="F15526" s="10" t="s">
        <v>41</v>
      </c>
      <c r="G15526" s="11">
        <v>40609563</v>
      </c>
      <c r="H15526" s="11">
        <v>40609563</v>
      </c>
      <c r="I15526" s="12">
        <f>H15526/G15526</f>
        <v>1</v>
      </c>
      <c r="J15526" s="11"/>
      <c r="K15526" s="11"/>
      <c r="L15526" s="13"/>
    </row>
    <row r="15527" spans="1:12" s="3" customFormat="1" ht="54" outlineLevel="2" x14ac:dyDescent="0.25">
      <c r="A15527" s="35" t="s">
        <v>5031</v>
      </c>
      <c r="B15527" s="36" t="s">
        <v>3790</v>
      </c>
      <c r="C15527" s="36" t="s">
        <v>2640</v>
      </c>
      <c r="D15527" s="36" t="s">
        <v>2668</v>
      </c>
      <c r="E15527" s="36" t="s">
        <v>2669</v>
      </c>
      <c r="F15527" s="36" t="s">
        <v>21</v>
      </c>
      <c r="G15527" s="37">
        <v>-324588450</v>
      </c>
      <c r="H15527" s="37"/>
      <c r="I15527" s="36"/>
      <c r="J15527" s="37"/>
      <c r="K15527" s="37"/>
      <c r="L15527" s="40"/>
    </row>
    <row r="15528" spans="1:12" ht="27" outlineLevel="1" x14ac:dyDescent="0.25">
      <c r="A15528" s="18" t="s">
        <v>10457</v>
      </c>
      <c r="B15528" s="19"/>
      <c r="C15528" s="19"/>
      <c r="D15528" s="19"/>
      <c r="E15528" s="19"/>
      <c r="F15528" s="15" t="s">
        <v>12960</v>
      </c>
      <c r="G15528" s="20">
        <f>SUBTOTAL(9,G15523:G15527)</f>
        <v>2104206255</v>
      </c>
      <c r="H15528" s="20">
        <f>SUBTOTAL(9,H15523:H15527)</f>
        <v>999573401.94000006</v>
      </c>
      <c r="I15528" s="19"/>
      <c r="J15528" s="20">
        <f>SUBTOTAL(9,J15523:J15527)</f>
        <v>194291942.24000001</v>
      </c>
      <c r="K15528" s="20">
        <f>SUBTOTAL(9,K15523:K15527)</f>
        <v>193730982.94</v>
      </c>
      <c r="L15528" s="21"/>
    </row>
    <row r="15529" spans="1:12" ht="54" outlineLevel="2" x14ac:dyDescent="0.25">
      <c r="A15529" s="9" t="s">
        <v>5032</v>
      </c>
      <c r="B15529" s="10" t="s">
        <v>3790</v>
      </c>
      <c r="C15529" s="10" t="s">
        <v>2640</v>
      </c>
      <c r="D15529" s="10" t="s">
        <v>2674</v>
      </c>
      <c r="E15529" s="10" t="s">
        <v>2675</v>
      </c>
      <c r="F15529" s="10" t="s">
        <v>18</v>
      </c>
      <c r="G15529" s="11">
        <v>4224951562</v>
      </c>
      <c r="H15529" s="11">
        <v>4224951562</v>
      </c>
      <c r="I15529" s="12">
        <f>H15529/G15529</f>
        <v>1</v>
      </c>
      <c r="J15529" s="11"/>
      <c r="K15529" s="11"/>
      <c r="L15529" s="13"/>
    </row>
    <row r="15530" spans="1:12" ht="27" outlineLevel="1" x14ac:dyDescent="0.25">
      <c r="A15530" s="22" t="s">
        <v>10458</v>
      </c>
      <c r="B15530" s="15"/>
      <c r="C15530" s="15"/>
      <c r="D15530" s="15"/>
      <c r="E15530" s="15"/>
      <c r="F15530" s="15" t="s">
        <v>12960</v>
      </c>
      <c r="G15530" s="16">
        <f>SUBTOTAL(9,G15529:G15529)</f>
        <v>4224951562</v>
      </c>
      <c r="H15530" s="16">
        <f>SUBTOTAL(9,H15529:H15529)</f>
        <v>4224951562</v>
      </c>
      <c r="I15530" s="23"/>
      <c r="J15530" s="16">
        <f>SUBTOTAL(9,J15529:J15529)</f>
        <v>0</v>
      </c>
      <c r="K15530" s="16">
        <f>SUBTOTAL(9,K15529:K15529)</f>
        <v>0</v>
      </c>
      <c r="L15530" s="17"/>
    </row>
    <row r="15531" spans="1:12" s="3" customFormat="1" ht="54" outlineLevel="2" x14ac:dyDescent="0.25">
      <c r="A15531" s="35" t="s">
        <v>5033</v>
      </c>
      <c r="B15531" s="36" t="s">
        <v>3790</v>
      </c>
      <c r="C15531" s="36" t="s">
        <v>2640</v>
      </c>
      <c r="D15531" s="36" t="s">
        <v>2677</v>
      </c>
      <c r="E15531" s="36" t="s">
        <v>2678</v>
      </c>
      <c r="F15531" s="36" t="s">
        <v>16</v>
      </c>
      <c r="G15531" s="37">
        <v>2711846415</v>
      </c>
      <c r="H15531" s="37">
        <v>323713719.44999999</v>
      </c>
      <c r="I15531" s="38">
        <f>H15531/G15531</f>
        <v>0.11937022600522161</v>
      </c>
      <c r="J15531" s="37">
        <v>324651051.21999997</v>
      </c>
      <c r="K15531" s="37">
        <f>H15531</f>
        <v>323713719.44999999</v>
      </c>
      <c r="L15531" s="39">
        <f>K15531/J15531</f>
        <v>0.99711280229502541</v>
      </c>
    </row>
    <row r="15532" spans="1:12" ht="54" outlineLevel="2" x14ac:dyDescent="0.25">
      <c r="A15532" s="9" t="s">
        <v>5033</v>
      </c>
      <c r="B15532" s="10" t="s">
        <v>3790</v>
      </c>
      <c r="C15532" s="10" t="s">
        <v>2640</v>
      </c>
      <c r="D15532" s="10" t="s">
        <v>2677</v>
      </c>
      <c r="E15532" s="10" t="s">
        <v>2678</v>
      </c>
      <c r="F15532" s="10" t="s">
        <v>18</v>
      </c>
      <c r="G15532" s="11">
        <v>4110794914</v>
      </c>
      <c r="H15532" s="11">
        <v>4110794914</v>
      </c>
      <c r="I15532" s="12">
        <f>H15532/G15532</f>
        <v>1</v>
      </c>
      <c r="J15532" s="11"/>
      <c r="K15532" s="11"/>
      <c r="L15532" s="13"/>
    </row>
    <row r="15533" spans="1:12" s="3" customFormat="1" ht="54" outlineLevel="2" x14ac:dyDescent="0.25">
      <c r="A15533" s="35" t="s">
        <v>5033</v>
      </c>
      <c r="B15533" s="36" t="s">
        <v>3790</v>
      </c>
      <c r="C15533" s="36" t="s">
        <v>2640</v>
      </c>
      <c r="D15533" s="36" t="s">
        <v>2677</v>
      </c>
      <c r="E15533" s="36" t="s">
        <v>2678</v>
      </c>
      <c r="F15533" s="36" t="s">
        <v>19</v>
      </c>
      <c r="G15533" s="37">
        <v>16772</v>
      </c>
      <c r="H15533" s="37">
        <v>0</v>
      </c>
      <c r="I15533" s="4">
        <f>H15533/G15533</f>
        <v>0</v>
      </c>
      <c r="J15533" s="37"/>
      <c r="K15533" s="37"/>
      <c r="L15533" s="40"/>
    </row>
    <row r="15534" spans="1:12" ht="54" outlineLevel="2" x14ac:dyDescent="0.25">
      <c r="A15534" s="9" t="s">
        <v>5033</v>
      </c>
      <c r="B15534" s="10" t="s">
        <v>3790</v>
      </c>
      <c r="C15534" s="10" t="s">
        <v>2640</v>
      </c>
      <c r="D15534" s="10" t="s">
        <v>2677</v>
      </c>
      <c r="E15534" s="10" t="s">
        <v>2678</v>
      </c>
      <c r="F15534" s="10" t="s">
        <v>41</v>
      </c>
      <c r="G15534" s="11">
        <v>67856326</v>
      </c>
      <c r="H15534" s="11">
        <v>67856326</v>
      </c>
      <c r="I15534" s="12">
        <f>H15534/G15534</f>
        <v>1</v>
      </c>
      <c r="J15534" s="11"/>
      <c r="K15534" s="11"/>
      <c r="L15534" s="13"/>
    </row>
    <row r="15535" spans="1:12" s="3" customFormat="1" ht="54" outlineLevel="2" x14ac:dyDescent="0.25">
      <c r="A15535" s="35" t="s">
        <v>5033</v>
      </c>
      <c r="B15535" s="36" t="s">
        <v>3790</v>
      </c>
      <c r="C15535" s="36" t="s">
        <v>2640</v>
      </c>
      <c r="D15535" s="36" t="s">
        <v>2677</v>
      </c>
      <c r="E15535" s="36" t="s">
        <v>2678</v>
      </c>
      <c r="F15535" s="36" t="s">
        <v>21</v>
      </c>
      <c r="G15535" s="37">
        <v>-542369283</v>
      </c>
      <c r="H15535" s="37"/>
      <c r="I15535" s="36"/>
      <c r="J15535" s="37"/>
      <c r="K15535" s="37"/>
      <c r="L15535" s="40"/>
    </row>
    <row r="15536" spans="1:12" ht="27" outlineLevel="1" x14ac:dyDescent="0.25">
      <c r="A15536" s="18" t="s">
        <v>10459</v>
      </c>
      <c r="B15536" s="19"/>
      <c r="C15536" s="19"/>
      <c r="D15536" s="19"/>
      <c r="E15536" s="19"/>
      <c r="F15536" s="15" t="s">
        <v>12960</v>
      </c>
      <c r="G15536" s="20">
        <f>SUBTOTAL(9,G15531:G15535)</f>
        <v>6348145144</v>
      </c>
      <c r="H15536" s="20">
        <f>SUBTOTAL(9,H15531:H15535)</f>
        <v>4502364959.4499998</v>
      </c>
      <c r="I15536" s="19"/>
      <c r="J15536" s="20">
        <f>SUBTOTAL(9,J15531:J15535)</f>
        <v>324651051.21999997</v>
      </c>
      <c r="K15536" s="20">
        <f>SUBTOTAL(9,K15531:K15535)</f>
        <v>323713719.44999999</v>
      </c>
      <c r="L15536" s="21"/>
    </row>
    <row r="15537" spans="1:12" ht="54" outlineLevel="2" x14ac:dyDescent="0.25">
      <c r="A15537" s="9" t="s">
        <v>5034</v>
      </c>
      <c r="B15537" s="10" t="s">
        <v>3790</v>
      </c>
      <c r="C15537" s="10" t="s">
        <v>2640</v>
      </c>
      <c r="D15537" s="10" t="s">
        <v>2680</v>
      </c>
      <c r="E15537" s="10" t="s">
        <v>2681</v>
      </c>
      <c r="F15537" s="10" t="s">
        <v>16</v>
      </c>
      <c r="G15537" s="11">
        <v>1589136091</v>
      </c>
      <c r="H15537" s="6">
        <v>189695534.34</v>
      </c>
      <c r="I15537" s="7">
        <f>H15537/G15537</f>
        <v>0.11937022600791213</v>
      </c>
      <c r="J15537" s="6">
        <v>190244808.69999999</v>
      </c>
      <c r="K15537" s="6">
        <f>H15537</f>
        <v>189695534.34</v>
      </c>
      <c r="L15537" s="8">
        <f>K15537/J15537</f>
        <v>0.99711280237419697</v>
      </c>
    </row>
    <row r="15538" spans="1:12" s="3" customFormat="1" ht="54" outlineLevel="2" x14ac:dyDescent="0.25">
      <c r="A15538" s="35" t="s">
        <v>5034</v>
      </c>
      <c r="B15538" s="36" t="s">
        <v>3790</v>
      </c>
      <c r="C15538" s="36" t="s">
        <v>2640</v>
      </c>
      <c r="D15538" s="36" t="s">
        <v>2680</v>
      </c>
      <c r="E15538" s="36" t="s">
        <v>2681</v>
      </c>
      <c r="F15538" s="36" t="s">
        <v>18</v>
      </c>
      <c r="G15538" s="37">
        <v>900739498</v>
      </c>
      <c r="H15538" s="37">
        <v>900739498</v>
      </c>
      <c r="I15538" s="4">
        <f>H15538/G15538</f>
        <v>1</v>
      </c>
      <c r="J15538" s="37"/>
      <c r="K15538" s="37"/>
      <c r="L15538" s="40"/>
    </row>
    <row r="15539" spans="1:12" ht="54" outlineLevel="2" x14ac:dyDescent="0.25">
      <c r="A15539" s="9" t="s">
        <v>5034</v>
      </c>
      <c r="B15539" s="10" t="s">
        <v>3790</v>
      </c>
      <c r="C15539" s="10" t="s">
        <v>2640</v>
      </c>
      <c r="D15539" s="10" t="s">
        <v>2680</v>
      </c>
      <c r="E15539" s="10" t="s">
        <v>2681</v>
      </c>
      <c r="F15539" s="10" t="s">
        <v>19</v>
      </c>
      <c r="G15539" s="11">
        <v>9829</v>
      </c>
      <c r="H15539" s="11">
        <v>0</v>
      </c>
      <c r="I15539" s="12">
        <f>H15539/G15539</f>
        <v>0</v>
      </c>
      <c r="J15539" s="11"/>
      <c r="K15539" s="11"/>
      <c r="L15539" s="13"/>
    </row>
    <row r="15540" spans="1:12" s="3" customFormat="1" ht="54" outlineLevel="2" x14ac:dyDescent="0.25">
      <c r="A15540" s="35" t="s">
        <v>5034</v>
      </c>
      <c r="B15540" s="36" t="s">
        <v>3790</v>
      </c>
      <c r="C15540" s="36" t="s">
        <v>2640</v>
      </c>
      <c r="D15540" s="36" t="s">
        <v>2680</v>
      </c>
      <c r="E15540" s="36" t="s">
        <v>2681</v>
      </c>
      <c r="F15540" s="36" t="s">
        <v>41</v>
      </c>
      <c r="G15540" s="37">
        <v>39763659</v>
      </c>
      <c r="H15540" s="37">
        <v>39763659</v>
      </c>
      <c r="I15540" s="4">
        <f>H15540/G15540</f>
        <v>1</v>
      </c>
      <c r="J15540" s="37"/>
      <c r="K15540" s="37"/>
      <c r="L15540" s="40"/>
    </row>
    <row r="15541" spans="1:12" ht="54" outlineLevel="2" x14ac:dyDescent="0.25">
      <c r="A15541" s="9" t="s">
        <v>5034</v>
      </c>
      <c r="B15541" s="10" t="s">
        <v>3790</v>
      </c>
      <c r="C15541" s="10" t="s">
        <v>2640</v>
      </c>
      <c r="D15541" s="10" t="s">
        <v>2680</v>
      </c>
      <c r="E15541" s="10" t="s">
        <v>2681</v>
      </c>
      <c r="F15541" s="10" t="s">
        <v>21</v>
      </c>
      <c r="G15541" s="11">
        <v>-317827218</v>
      </c>
      <c r="H15541" s="11"/>
      <c r="I15541" s="10"/>
      <c r="J15541" s="11"/>
      <c r="K15541" s="11"/>
      <c r="L15541" s="13"/>
    </row>
    <row r="15542" spans="1:12" ht="27" outlineLevel="1" x14ac:dyDescent="0.25">
      <c r="A15542" s="22" t="s">
        <v>10460</v>
      </c>
      <c r="B15542" s="15"/>
      <c r="C15542" s="15"/>
      <c r="D15542" s="15"/>
      <c r="E15542" s="15"/>
      <c r="F15542" s="15" t="s">
        <v>12960</v>
      </c>
      <c r="G15542" s="16">
        <f>SUBTOTAL(9,G15537:G15541)</f>
        <v>2211821859</v>
      </c>
      <c r="H15542" s="16">
        <f>SUBTOTAL(9,H15537:H15541)</f>
        <v>1130198691.3399999</v>
      </c>
      <c r="I15542" s="15"/>
      <c r="J15542" s="16">
        <f>SUBTOTAL(9,J15537:J15541)</f>
        <v>190244808.69999999</v>
      </c>
      <c r="K15542" s="16">
        <f>SUBTOTAL(9,K15537:K15541)</f>
        <v>189695534.34</v>
      </c>
      <c r="L15542" s="17"/>
    </row>
    <row r="15543" spans="1:12" s="3" customFormat="1" ht="54" outlineLevel="2" x14ac:dyDescent="0.25">
      <c r="A15543" s="35" t="s">
        <v>5035</v>
      </c>
      <c r="B15543" s="36" t="s">
        <v>3790</v>
      </c>
      <c r="C15543" s="36" t="s">
        <v>2640</v>
      </c>
      <c r="D15543" s="36" t="s">
        <v>5036</v>
      </c>
      <c r="E15543" s="36" t="s">
        <v>5037</v>
      </c>
      <c r="F15543" s="36" t="s">
        <v>16</v>
      </c>
      <c r="G15543" s="37">
        <v>1328587408</v>
      </c>
      <c r="H15543" s="37">
        <v>158593779.17000002</v>
      </c>
      <c r="I15543" s="38">
        <f>H15543/G15543</f>
        <v>0.11937022601225798</v>
      </c>
      <c r="J15543" s="37">
        <v>159052996.66999999</v>
      </c>
      <c r="K15543" s="37">
        <f>H15543</f>
        <v>158593779.17000002</v>
      </c>
      <c r="L15543" s="39">
        <f>K15543/J15543</f>
        <v>0.99711280196152008</v>
      </c>
    </row>
    <row r="15544" spans="1:12" ht="54" outlineLevel="2" x14ac:dyDescent="0.25">
      <c r="A15544" s="9" t="s">
        <v>5035</v>
      </c>
      <c r="B15544" s="10" t="s">
        <v>3790</v>
      </c>
      <c r="C15544" s="10" t="s">
        <v>2640</v>
      </c>
      <c r="D15544" s="10" t="s">
        <v>5036</v>
      </c>
      <c r="E15544" s="10" t="s">
        <v>5037</v>
      </c>
      <c r="F15544" s="10" t="s">
        <v>18</v>
      </c>
      <c r="G15544" s="11">
        <v>835033249</v>
      </c>
      <c r="H15544" s="11">
        <v>835033249</v>
      </c>
      <c r="I15544" s="12">
        <f>H15544/G15544</f>
        <v>1</v>
      </c>
      <c r="J15544" s="11"/>
      <c r="K15544" s="11"/>
      <c r="L15544" s="13"/>
    </row>
    <row r="15545" spans="1:12" s="3" customFormat="1" ht="54" outlineLevel="2" x14ac:dyDescent="0.25">
      <c r="A15545" s="35" t="s">
        <v>5035</v>
      </c>
      <c r="B15545" s="36" t="s">
        <v>3790</v>
      </c>
      <c r="C15545" s="36" t="s">
        <v>2640</v>
      </c>
      <c r="D15545" s="36" t="s">
        <v>5036</v>
      </c>
      <c r="E15545" s="36" t="s">
        <v>5037</v>
      </c>
      <c r="F15545" s="36" t="s">
        <v>19</v>
      </c>
      <c r="G15545" s="37">
        <v>8217</v>
      </c>
      <c r="H15545" s="37">
        <v>0</v>
      </c>
      <c r="I15545" s="4">
        <f>H15545/G15545</f>
        <v>0</v>
      </c>
      <c r="J15545" s="37"/>
      <c r="K15545" s="37"/>
      <c r="L15545" s="40"/>
    </row>
    <row r="15546" spans="1:12" ht="54" outlineLevel="2" x14ac:dyDescent="0.25">
      <c r="A15546" s="9" t="s">
        <v>5035</v>
      </c>
      <c r="B15546" s="10" t="s">
        <v>3790</v>
      </c>
      <c r="C15546" s="10" t="s">
        <v>2640</v>
      </c>
      <c r="D15546" s="10" t="s">
        <v>5036</v>
      </c>
      <c r="E15546" s="10" t="s">
        <v>5037</v>
      </c>
      <c r="F15546" s="10" t="s">
        <v>41</v>
      </c>
      <c r="G15546" s="11">
        <v>33244161</v>
      </c>
      <c r="H15546" s="11">
        <v>33244161</v>
      </c>
      <c r="I15546" s="12">
        <f>H15546/G15546</f>
        <v>1</v>
      </c>
      <c r="J15546" s="11"/>
      <c r="K15546" s="11"/>
      <c r="L15546" s="13"/>
    </row>
    <row r="15547" spans="1:12" s="3" customFormat="1" ht="54" outlineLevel="2" x14ac:dyDescent="0.25">
      <c r="A15547" s="35" t="s">
        <v>5035</v>
      </c>
      <c r="B15547" s="36" t="s">
        <v>3790</v>
      </c>
      <c r="C15547" s="36" t="s">
        <v>2640</v>
      </c>
      <c r="D15547" s="36" t="s">
        <v>5036</v>
      </c>
      <c r="E15547" s="36" t="s">
        <v>5037</v>
      </c>
      <c r="F15547" s="36" t="s">
        <v>21</v>
      </c>
      <c r="G15547" s="37">
        <v>-265717482</v>
      </c>
      <c r="H15547" s="37"/>
      <c r="I15547" s="36"/>
      <c r="J15547" s="37"/>
      <c r="K15547" s="37"/>
      <c r="L15547" s="40"/>
    </row>
    <row r="15548" spans="1:12" ht="27" outlineLevel="1" x14ac:dyDescent="0.25">
      <c r="A15548" s="18" t="s">
        <v>10461</v>
      </c>
      <c r="B15548" s="19"/>
      <c r="C15548" s="19"/>
      <c r="D15548" s="19"/>
      <c r="E15548" s="19"/>
      <c r="F15548" s="15" t="s">
        <v>12960</v>
      </c>
      <c r="G15548" s="20">
        <f>SUBTOTAL(9,G15543:G15547)</f>
        <v>1931155553</v>
      </c>
      <c r="H15548" s="20">
        <f>SUBTOTAL(9,H15543:H15547)</f>
        <v>1026871189.1700001</v>
      </c>
      <c r="I15548" s="19"/>
      <c r="J15548" s="20">
        <f>SUBTOTAL(9,J15543:J15547)</f>
        <v>159052996.66999999</v>
      </c>
      <c r="K15548" s="20">
        <f>SUBTOTAL(9,K15543:K15547)</f>
        <v>158593779.17000002</v>
      </c>
      <c r="L15548" s="21"/>
    </row>
    <row r="15549" spans="1:12" ht="54" outlineLevel="2" x14ac:dyDescent="0.25">
      <c r="A15549" s="9" t="s">
        <v>5038</v>
      </c>
      <c r="B15549" s="10" t="s">
        <v>3790</v>
      </c>
      <c r="C15549" s="10" t="s">
        <v>2640</v>
      </c>
      <c r="D15549" s="10" t="s">
        <v>2683</v>
      </c>
      <c r="E15549" s="10" t="s">
        <v>2684</v>
      </c>
      <c r="F15549" s="10" t="s">
        <v>16</v>
      </c>
      <c r="G15549" s="11">
        <v>2164889007</v>
      </c>
      <c r="H15549" s="6">
        <v>258423290.04000002</v>
      </c>
      <c r="I15549" s="7">
        <f>H15549/G15549</f>
        <v>0.11937022600438564</v>
      </c>
      <c r="J15549" s="6">
        <v>259171569.47999999</v>
      </c>
      <c r="K15549" s="6">
        <f>H15549</f>
        <v>258423290.04000002</v>
      </c>
      <c r="L15549" s="8">
        <f>K15549/J15549</f>
        <v>0.99711280276034397</v>
      </c>
    </row>
    <row r="15550" spans="1:12" s="3" customFormat="1" ht="54" outlineLevel="2" x14ac:dyDescent="0.25">
      <c r="A15550" s="35" t="s">
        <v>5038</v>
      </c>
      <c r="B15550" s="36" t="s">
        <v>3790</v>
      </c>
      <c r="C15550" s="36" t="s">
        <v>2640</v>
      </c>
      <c r="D15550" s="36" t="s">
        <v>2683</v>
      </c>
      <c r="E15550" s="36" t="s">
        <v>2684</v>
      </c>
      <c r="F15550" s="36" t="s">
        <v>18</v>
      </c>
      <c r="G15550" s="37">
        <v>1546961297</v>
      </c>
      <c r="H15550" s="37">
        <v>1546961297</v>
      </c>
      <c r="I15550" s="4">
        <f>H15550/G15550</f>
        <v>1</v>
      </c>
      <c r="J15550" s="37"/>
      <c r="K15550" s="37"/>
      <c r="L15550" s="40"/>
    </row>
    <row r="15551" spans="1:12" ht="54" outlineLevel="2" x14ac:dyDescent="0.25">
      <c r="A15551" s="9" t="s">
        <v>5038</v>
      </c>
      <c r="B15551" s="10" t="s">
        <v>3790</v>
      </c>
      <c r="C15551" s="10" t="s">
        <v>2640</v>
      </c>
      <c r="D15551" s="10" t="s">
        <v>2683</v>
      </c>
      <c r="E15551" s="10" t="s">
        <v>2684</v>
      </c>
      <c r="F15551" s="10" t="s">
        <v>19</v>
      </c>
      <c r="G15551" s="11">
        <v>13390</v>
      </c>
      <c r="H15551" s="11">
        <v>0</v>
      </c>
      <c r="I15551" s="12">
        <f>H15551/G15551</f>
        <v>0</v>
      </c>
      <c r="J15551" s="11"/>
      <c r="K15551" s="11"/>
      <c r="L15551" s="13"/>
    </row>
    <row r="15552" spans="1:12" s="3" customFormat="1" ht="54" outlineLevel="2" x14ac:dyDescent="0.25">
      <c r="A15552" s="35" t="s">
        <v>5038</v>
      </c>
      <c r="B15552" s="36" t="s">
        <v>3790</v>
      </c>
      <c r="C15552" s="36" t="s">
        <v>2640</v>
      </c>
      <c r="D15552" s="36" t="s">
        <v>2683</v>
      </c>
      <c r="E15552" s="36" t="s">
        <v>2684</v>
      </c>
      <c r="F15552" s="36" t="s">
        <v>41</v>
      </c>
      <c r="G15552" s="37">
        <v>54170256</v>
      </c>
      <c r="H15552" s="37">
        <v>54170256</v>
      </c>
      <c r="I15552" s="4">
        <f>H15552/G15552</f>
        <v>1</v>
      </c>
      <c r="J15552" s="37"/>
      <c r="K15552" s="37"/>
      <c r="L15552" s="40"/>
    </row>
    <row r="15553" spans="1:12" ht="54" outlineLevel="2" x14ac:dyDescent="0.25">
      <c r="A15553" s="9" t="s">
        <v>5038</v>
      </c>
      <c r="B15553" s="10" t="s">
        <v>3790</v>
      </c>
      <c r="C15553" s="10" t="s">
        <v>2640</v>
      </c>
      <c r="D15553" s="10" t="s">
        <v>2683</v>
      </c>
      <c r="E15553" s="10" t="s">
        <v>2684</v>
      </c>
      <c r="F15553" s="10" t="s">
        <v>21</v>
      </c>
      <c r="G15553" s="11">
        <v>-432977801</v>
      </c>
      <c r="H15553" s="11"/>
      <c r="I15553" s="10"/>
      <c r="J15553" s="11"/>
      <c r="K15553" s="11"/>
      <c r="L15553" s="13"/>
    </row>
    <row r="15554" spans="1:12" ht="27" outlineLevel="1" x14ac:dyDescent="0.25">
      <c r="A15554" s="22" t="s">
        <v>10462</v>
      </c>
      <c r="B15554" s="15"/>
      <c r="C15554" s="15"/>
      <c r="D15554" s="15"/>
      <c r="E15554" s="15"/>
      <c r="F15554" s="15" t="s">
        <v>12960</v>
      </c>
      <c r="G15554" s="16">
        <f>SUBTOTAL(9,G15549:G15553)</f>
        <v>3333056149</v>
      </c>
      <c r="H15554" s="16">
        <f>SUBTOTAL(9,H15549:H15553)</f>
        <v>1859554843.04</v>
      </c>
      <c r="I15554" s="15"/>
      <c r="J15554" s="16">
        <f>SUBTOTAL(9,J15549:J15553)</f>
        <v>259171569.47999999</v>
      </c>
      <c r="K15554" s="16">
        <f>SUBTOTAL(9,K15549:K15553)</f>
        <v>258423290.04000002</v>
      </c>
      <c r="L15554" s="17"/>
    </row>
    <row r="15555" spans="1:12" s="3" customFormat="1" ht="54" outlineLevel="2" x14ac:dyDescent="0.25">
      <c r="A15555" s="35" t="s">
        <v>5039</v>
      </c>
      <c r="B15555" s="36" t="s">
        <v>3790</v>
      </c>
      <c r="C15555" s="36" t="s">
        <v>2640</v>
      </c>
      <c r="D15555" s="36" t="s">
        <v>2686</v>
      </c>
      <c r="E15555" s="36" t="s">
        <v>2687</v>
      </c>
      <c r="F15555" s="36" t="s">
        <v>16</v>
      </c>
      <c r="G15555" s="37">
        <v>1777057794</v>
      </c>
      <c r="H15555" s="37">
        <v>212127790.48999998</v>
      </c>
      <c r="I15555" s="38">
        <f>H15555/G15555</f>
        <v>0.11937022600290285</v>
      </c>
      <c r="J15555" s="37">
        <v>212742018.75</v>
      </c>
      <c r="K15555" s="37">
        <f>H15555</f>
        <v>212127790.48999998</v>
      </c>
      <c r="L15555" s="39">
        <f>K15555/J15555</f>
        <v>0.99711280233397703</v>
      </c>
    </row>
    <row r="15556" spans="1:12" ht="54" outlineLevel="2" x14ac:dyDescent="0.25">
      <c r="A15556" s="9" t="s">
        <v>5039</v>
      </c>
      <c r="B15556" s="10" t="s">
        <v>3790</v>
      </c>
      <c r="C15556" s="10" t="s">
        <v>2640</v>
      </c>
      <c r="D15556" s="10" t="s">
        <v>2686</v>
      </c>
      <c r="E15556" s="10" t="s">
        <v>2687</v>
      </c>
      <c r="F15556" s="10" t="s">
        <v>18</v>
      </c>
      <c r="G15556" s="11">
        <v>2026867602</v>
      </c>
      <c r="H15556" s="11">
        <v>2026867602</v>
      </c>
      <c r="I15556" s="12">
        <f>H15556/G15556</f>
        <v>1</v>
      </c>
      <c r="J15556" s="11"/>
      <c r="K15556" s="11"/>
      <c r="L15556" s="13"/>
    </row>
    <row r="15557" spans="1:12" s="3" customFormat="1" ht="54" outlineLevel="2" x14ac:dyDescent="0.25">
      <c r="A15557" s="35" t="s">
        <v>5039</v>
      </c>
      <c r="B15557" s="36" t="s">
        <v>3790</v>
      </c>
      <c r="C15557" s="36" t="s">
        <v>2640</v>
      </c>
      <c r="D15557" s="36" t="s">
        <v>2686</v>
      </c>
      <c r="E15557" s="36" t="s">
        <v>2687</v>
      </c>
      <c r="F15557" s="36" t="s">
        <v>19</v>
      </c>
      <c r="G15557" s="37">
        <v>10991</v>
      </c>
      <c r="H15557" s="37">
        <v>0</v>
      </c>
      <c r="I15557" s="4">
        <f>H15557/G15557</f>
        <v>0</v>
      </c>
      <c r="J15557" s="37"/>
      <c r="K15557" s="37"/>
      <c r="L15557" s="40"/>
    </row>
    <row r="15558" spans="1:12" ht="54" outlineLevel="2" x14ac:dyDescent="0.25">
      <c r="A15558" s="9" t="s">
        <v>5039</v>
      </c>
      <c r="B15558" s="10" t="s">
        <v>3790</v>
      </c>
      <c r="C15558" s="10" t="s">
        <v>2640</v>
      </c>
      <c r="D15558" s="10" t="s">
        <v>2686</v>
      </c>
      <c r="E15558" s="10" t="s">
        <v>2687</v>
      </c>
      <c r="F15558" s="10" t="s">
        <v>41</v>
      </c>
      <c r="G15558" s="11">
        <v>44465871</v>
      </c>
      <c r="H15558" s="11">
        <v>44465871</v>
      </c>
      <c r="I15558" s="12">
        <f>H15558/G15558</f>
        <v>1</v>
      </c>
      <c r="J15558" s="11"/>
      <c r="K15558" s="11"/>
      <c r="L15558" s="13"/>
    </row>
    <row r="15559" spans="1:12" s="3" customFormat="1" ht="54" outlineLevel="2" x14ac:dyDescent="0.25">
      <c r="A15559" s="35" t="s">
        <v>5039</v>
      </c>
      <c r="B15559" s="36" t="s">
        <v>3790</v>
      </c>
      <c r="C15559" s="36" t="s">
        <v>2640</v>
      </c>
      <c r="D15559" s="36" t="s">
        <v>2686</v>
      </c>
      <c r="E15559" s="36" t="s">
        <v>2687</v>
      </c>
      <c r="F15559" s="36" t="s">
        <v>21</v>
      </c>
      <c r="G15559" s="37">
        <v>-355411559</v>
      </c>
      <c r="H15559" s="37"/>
      <c r="I15559" s="36"/>
      <c r="J15559" s="37"/>
      <c r="K15559" s="37"/>
      <c r="L15559" s="40"/>
    </row>
    <row r="15560" spans="1:12" ht="27" outlineLevel="1" x14ac:dyDescent="0.25">
      <c r="A15560" s="18" t="s">
        <v>10463</v>
      </c>
      <c r="B15560" s="19"/>
      <c r="C15560" s="19"/>
      <c r="D15560" s="19"/>
      <c r="E15560" s="19"/>
      <c r="F15560" s="15" t="s">
        <v>12960</v>
      </c>
      <c r="G15560" s="20">
        <f>SUBTOTAL(9,G15555:G15559)</f>
        <v>3492990699</v>
      </c>
      <c r="H15560" s="20">
        <f>SUBTOTAL(9,H15555:H15559)</f>
        <v>2283461263.4899998</v>
      </c>
      <c r="I15560" s="19"/>
      <c r="J15560" s="20">
        <f>SUBTOTAL(9,J15555:J15559)</f>
        <v>212742018.75</v>
      </c>
      <c r="K15560" s="20">
        <f>SUBTOTAL(9,K15555:K15559)</f>
        <v>212127790.48999998</v>
      </c>
      <c r="L15560" s="21"/>
    </row>
    <row r="15561" spans="1:12" ht="54" outlineLevel="2" x14ac:dyDescent="0.25">
      <c r="A15561" s="9" t="s">
        <v>5040</v>
      </c>
      <c r="B15561" s="10" t="s">
        <v>3790</v>
      </c>
      <c r="C15561" s="10" t="s">
        <v>2640</v>
      </c>
      <c r="D15561" s="10" t="s">
        <v>2689</v>
      </c>
      <c r="E15561" s="10" t="s">
        <v>2690</v>
      </c>
      <c r="F15561" s="10" t="s">
        <v>16</v>
      </c>
      <c r="G15561" s="11">
        <v>2498307623</v>
      </c>
      <c r="H15561" s="6">
        <v>298223545.57999998</v>
      </c>
      <c r="I15561" s="7">
        <f>H15561/G15561</f>
        <v>0.11937022600198822</v>
      </c>
      <c r="J15561" s="6">
        <v>299087069.00999999</v>
      </c>
      <c r="K15561" s="6">
        <f>H15561</f>
        <v>298223545.57999998</v>
      </c>
      <c r="L15561" s="8">
        <f>K15561/J15561</f>
        <v>0.99711280252650736</v>
      </c>
    </row>
    <row r="15562" spans="1:12" s="3" customFormat="1" ht="54" outlineLevel="2" x14ac:dyDescent="0.25">
      <c r="A15562" s="35" t="s">
        <v>5040</v>
      </c>
      <c r="B15562" s="36" t="s">
        <v>3790</v>
      </c>
      <c r="C15562" s="36" t="s">
        <v>2640</v>
      </c>
      <c r="D15562" s="36" t="s">
        <v>2689</v>
      </c>
      <c r="E15562" s="36" t="s">
        <v>2690</v>
      </c>
      <c r="F15562" s="36" t="s">
        <v>18</v>
      </c>
      <c r="G15562" s="37">
        <v>2188758010</v>
      </c>
      <c r="H15562" s="37">
        <v>2188758010</v>
      </c>
      <c r="I15562" s="4">
        <f>H15562/G15562</f>
        <v>1</v>
      </c>
      <c r="J15562" s="37"/>
      <c r="K15562" s="37"/>
      <c r="L15562" s="40"/>
    </row>
    <row r="15563" spans="1:12" ht="54" outlineLevel="2" x14ac:dyDescent="0.25">
      <c r="A15563" s="9" t="s">
        <v>5040</v>
      </c>
      <c r="B15563" s="10" t="s">
        <v>3790</v>
      </c>
      <c r="C15563" s="10" t="s">
        <v>2640</v>
      </c>
      <c r="D15563" s="10" t="s">
        <v>2689</v>
      </c>
      <c r="E15563" s="10" t="s">
        <v>2690</v>
      </c>
      <c r="F15563" s="10" t="s">
        <v>19</v>
      </c>
      <c r="G15563" s="11">
        <v>15452</v>
      </c>
      <c r="H15563" s="11">
        <v>0</v>
      </c>
      <c r="I15563" s="12">
        <f>H15563/G15563</f>
        <v>0</v>
      </c>
      <c r="J15563" s="11"/>
      <c r="K15563" s="11"/>
      <c r="L15563" s="13"/>
    </row>
    <row r="15564" spans="1:12" s="3" customFormat="1" ht="54" outlineLevel="2" x14ac:dyDescent="0.25">
      <c r="A15564" s="35" t="s">
        <v>5040</v>
      </c>
      <c r="B15564" s="36" t="s">
        <v>3790</v>
      </c>
      <c r="C15564" s="36" t="s">
        <v>2640</v>
      </c>
      <c r="D15564" s="36" t="s">
        <v>2689</v>
      </c>
      <c r="E15564" s="36" t="s">
        <v>2690</v>
      </c>
      <c r="F15564" s="36" t="s">
        <v>41</v>
      </c>
      <c r="G15564" s="37">
        <v>62513118</v>
      </c>
      <c r="H15564" s="37">
        <v>62513118</v>
      </c>
      <c r="I15564" s="4">
        <f>H15564/G15564</f>
        <v>1</v>
      </c>
      <c r="J15564" s="37"/>
      <c r="K15564" s="37"/>
      <c r="L15564" s="40"/>
    </row>
    <row r="15565" spans="1:12" ht="54" outlineLevel="2" x14ac:dyDescent="0.25">
      <c r="A15565" s="9" t="s">
        <v>5040</v>
      </c>
      <c r="B15565" s="10" t="s">
        <v>3790</v>
      </c>
      <c r="C15565" s="10" t="s">
        <v>2640</v>
      </c>
      <c r="D15565" s="10" t="s">
        <v>2689</v>
      </c>
      <c r="E15565" s="10" t="s">
        <v>2690</v>
      </c>
      <c r="F15565" s="10" t="s">
        <v>21</v>
      </c>
      <c r="G15565" s="11">
        <v>-499661525</v>
      </c>
      <c r="H15565" s="11"/>
      <c r="I15565" s="10"/>
      <c r="J15565" s="11"/>
      <c r="K15565" s="11"/>
      <c r="L15565" s="13"/>
    </row>
    <row r="15566" spans="1:12" ht="27" outlineLevel="1" x14ac:dyDescent="0.25">
      <c r="A15566" s="22" t="s">
        <v>10464</v>
      </c>
      <c r="B15566" s="15"/>
      <c r="C15566" s="15"/>
      <c r="D15566" s="15"/>
      <c r="E15566" s="15"/>
      <c r="F15566" s="15" t="s">
        <v>12960</v>
      </c>
      <c r="G15566" s="16">
        <f>SUBTOTAL(9,G15561:G15565)</f>
        <v>4249932678</v>
      </c>
      <c r="H15566" s="16">
        <f>SUBTOTAL(9,H15561:H15565)</f>
        <v>2549494673.5799999</v>
      </c>
      <c r="I15566" s="15"/>
      <c r="J15566" s="16">
        <f>SUBTOTAL(9,J15561:J15565)</f>
        <v>299087069.00999999</v>
      </c>
      <c r="K15566" s="16">
        <f>SUBTOTAL(9,K15561:K15565)</f>
        <v>298223545.57999998</v>
      </c>
      <c r="L15566" s="17"/>
    </row>
    <row r="15567" spans="1:12" s="3" customFormat="1" ht="54" outlineLevel="2" x14ac:dyDescent="0.25">
      <c r="A15567" s="35" t="s">
        <v>5041</v>
      </c>
      <c r="B15567" s="36" t="s">
        <v>3790</v>
      </c>
      <c r="C15567" s="36" t="s">
        <v>2640</v>
      </c>
      <c r="D15567" s="36" t="s">
        <v>2692</v>
      </c>
      <c r="E15567" s="36" t="s">
        <v>2693</v>
      </c>
      <c r="F15567" s="36" t="s">
        <v>16</v>
      </c>
      <c r="G15567" s="37">
        <v>1433514389</v>
      </c>
      <c r="H15567" s="37">
        <v>171118936.59</v>
      </c>
      <c r="I15567" s="38">
        <f>H15567/G15567</f>
        <v>0.11937022600057069</v>
      </c>
      <c r="J15567" s="37">
        <v>171614421.38999999</v>
      </c>
      <c r="K15567" s="37">
        <f>H15567</f>
        <v>171118936.59</v>
      </c>
      <c r="L15567" s="39">
        <f>K15567/J15567</f>
        <v>0.99711280208279252</v>
      </c>
    </row>
    <row r="15568" spans="1:12" ht="54" outlineLevel="2" x14ac:dyDescent="0.25">
      <c r="A15568" s="9" t="s">
        <v>5041</v>
      </c>
      <c r="B15568" s="10" t="s">
        <v>3790</v>
      </c>
      <c r="C15568" s="10" t="s">
        <v>2640</v>
      </c>
      <c r="D15568" s="10" t="s">
        <v>2692</v>
      </c>
      <c r="E15568" s="10" t="s">
        <v>2693</v>
      </c>
      <c r="F15568" s="10" t="s">
        <v>18</v>
      </c>
      <c r="G15568" s="11">
        <v>2214784436</v>
      </c>
      <c r="H15568" s="11">
        <v>2214784436</v>
      </c>
      <c r="I15568" s="12">
        <f>H15568/G15568</f>
        <v>1</v>
      </c>
      <c r="J15568" s="11"/>
      <c r="K15568" s="11"/>
      <c r="L15568" s="13"/>
    </row>
    <row r="15569" spans="1:12" s="3" customFormat="1" ht="54" outlineLevel="2" x14ac:dyDescent="0.25">
      <c r="A15569" s="35" t="s">
        <v>5041</v>
      </c>
      <c r="B15569" s="36" t="s">
        <v>3790</v>
      </c>
      <c r="C15569" s="36" t="s">
        <v>2640</v>
      </c>
      <c r="D15569" s="36" t="s">
        <v>2692</v>
      </c>
      <c r="E15569" s="36" t="s">
        <v>2693</v>
      </c>
      <c r="F15569" s="36" t="s">
        <v>19</v>
      </c>
      <c r="G15569" s="37">
        <v>8866</v>
      </c>
      <c r="H15569" s="37">
        <v>0</v>
      </c>
      <c r="I15569" s="4">
        <f>H15569/G15569</f>
        <v>0</v>
      </c>
      <c r="J15569" s="37"/>
      <c r="K15569" s="37"/>
      <c r="L15569" s="40"/>
    </row>
    <row r="15570" spans="1:12" ht="54" outlineLevel="2" x14ac:dyDescent="0.25">
      <c r="A15570" s="9" t="s">
        <v>5041</v>
      </c>
      <c r="B15570" s="10" t="s">
        <v>3790</v>
      </c>
      <c r="C15570" s="10" t="s">
        <v>2640</v>
      </c>
      <c r="D15570" s="10" t="s">
        <v>2692</v>
      </c>
      <c r="E15570" s="10" t="s">
        <v>2693</v>
      </c>
      <c r="F15570" s="10" t="s">
        <v>41</v>
      </c>
      <c r="G15570" s="11">
        <v>35869664</v>
      </c>
      <c r="H15570" s="11">
        <v>35869664</v>
      </c>
      <c r="I15570" s="12">
        <f>H15570/G15570</f>
        <v>1</v>
      </c>
      <c r="J15570" s="11"/>
      <c r="K15570" s="11"/>
      <c r="L15570" s="13"/>
    </row>
    <row r="15571" spans="1:12" s="3" customFormat="1" ht="54" outlineLevel="2" x14ac:dyDescent="0.25">
      <c r="A15571" s="35" t="s">
        <v>5041</v>
      </c>
      <c r="B15571" s="36" t="s">
        <v>3790</v>
      </c>
      <c r="C15571" s="36" t="s">
        <v>2640</v>
      </c>
      <c r="D15571" s="36" t="s">
        <v>2692</v>
      </c>
      <c r="E15571" s="36" t="s">
        <v>2693</v>
      </c>
      <c r="F15571" s="36" t="s">
        <v>21</v>
      </c>
      <c r="G15571" s="37">
        <v>-286702878</v>
      </c>
      <c r="H15571" s="37"/>
      <c r="I15571" s="36"/>
      <c r="J15571" s="37"/>
      <c r="K15571" s="37"/>
      <c r="L15571" s="40"/>
    </row>
    <row r="15572" spans="1:12" ht="27" outlineLevel="1" x14ac:dyDescent="0.25">
      <c r="A15572" s="18" t="s">
        <v>10465</v>
      </c>
      <c r="B15572" s="19"/>
      <c r="C15572" s="19"/>
      <c r="D15572" s="19"/>
      <c r="E15572" s="19"/>
      <c r="F15572" s="15" t="s">
        <v>12960</v>
      </c>
      <c r="G15572" s="20">
        <f>SUBTOTAL(9,G15567:G15571)</f>
        <v>3397474477</v>
      </c>
      <c r="H15572" s="20">
        <f>SUBTOTAL(9,H15567:H15571)</f>
        <v>2421773036.5900002</v>
      </c>
      <c r="I15572" s="19"/>
      <c r="J15572" s="20">
        <f>SUBTOTAL(9,J15567:J15571)</f>
        <v>171614421.38999999</v>
      </c>
      <c r="K15572" s="20">
        <f>SUBTOTAL(9,K15567:K15571)</f>
        <v>171118936.59</v>
      </c>
      <c r="L15572" s="21"/>
    </row>
    <row r="15573" spans="1:12" ht="54" outlineLevel="2" x14ac:dyDescent="0.25">
      <c r="A15573" s="9" t="s">
        <v>5042</v>
      </c>
      <c r="B15573" s="10" t="s">
        <v>3790</v>
      </c>
      <c r="C15573" s="10" t="s">
        <v>2640</v>
      </c>
      <c r="D15573" s="10" t="s">
        <v>2695</v>
      </c>
      <c r="E15573" s="10" t="s">
        <v>2696</v>
      </c>
      <c r="F15573" s="10" t="s">
        <v>16</v>
      </c>
      <c r="G15573" s="11">
        <v>1837535190</v>
      </c>
      <c r="H15573" s="6">
        <v>219346990.93000001</v>
      </c>
      <c r="I15573" s="7">
        <f>H15573/G15573</f>
        <v>0.11937022600911387</v>
      </c>
      <c r="J15573" s="6">
        <v>219982122.81999999</v>
      </c>
      <c r="K15573" s="6">
        <f>H15573</f>
        <v>219346990.93000001</v>
      </c>
      <c r="L15573" s="8">
        <f>K15573/J15573</f>
        <v>0.99711280225020971</v>
      </c>
    </row>
    <row r="15574" spans="1:12" s="3" customFormat="1" ht="54" outlineLevel="2" x14ac:dyDescent="0.25">
      <c r="A15574" s="35" t="s">
        <v>5042</v>
      </c>
      <c r="B15574" s="36" t="s">
        <v>3790</v>
      </c>
      <c r="C15574" s="36" t="s">
        <v>2640</v>
      </c>
      <c r="D15574" s="36" t="s">
        <v>2695</v>
      </c>
      <c r="E15574" s="36" t="s">
        <v>2696</v>
      </c>
      <c r="F15574" s="36" t="s">
        <v>18</v>
      </c>
      <c r="G15574" s="37">
        <v>901344069</v>
      </c>
      <c r="H15574" s="37">
        <v>901344069</v>
      </c>
      <c r="I15574" s="4">
        <f>H15574/G15574</f>
        <v>1</v>
      </c>
      <c r="J15574" s="37"/>
      <c r="K15574" s="37"/>
      <c r="L15574" s="40"/>
    </row>
    <row r="15575" spans="1:12" ht="54" outlineLevel="2" x14ac:dyDescent="0.25">
      <c r="A15575" s="9" t="s">
        <v>5042</v>
      </c>
      <c r="B15575" s="10" t="s">
        <v>3790</v>
      </c>
      <c r="C15575" s="10" t="s">
        <v>2640</v>
      </c>
      <c r="D15575" s="10" t="s">
        <v>2695</v>
      </c>
      <c r="E15575" s="10" t="s">
        <v>2696</v>
      </c>
      <c r="F15575" s="10" t="s">
        <v>19</v>
      </c>
      <c r="G15575" s="11">
        <v>11365</v>
      </c>
      <c r="H15575" s="11">
        <v>0</v>
      </c>
      <c r="I15575" s="12">
        <f>H15575/G15575</f>
        <v>0</v>
      </c>
      <c r="J15575" s="11"/>
      <c r="K15575" s="11"/>
      <c r="L15575" s="13"/>
    </row>
    <row r="15576" spans="1:12" s="3" customFormat="1" ht="54" outlineLevel="2" x14ac:dyDescent="0.25">
      <c r="A15576" s="35" t="s">
        <v>5042</v>
      </c>
      <c r="B15576" s="36" t="s">
        <v>3790</v>
      </c>
      <c r="C15576" s="36" t="s">
        <v>2640</v>
      </c>
      <c r="D15576" s="36" t="s">
        <v>2695</v>
      </c>
      <c r="E15576" s="36" t="s">
        <v>2696</v>
      </c>
      <c r="F15576" s="36" t="s">
        <v>41</v>
      </c>
      <c r="G15576" s="37">
        <v>45979148</v>
      </c>
      <c r="H15576" s="37">
        <v>45979148</v>
      </c>
      <c r="I15576" s="4">
        <f>H15576/G15576</f>
        <v>1</v>
      </c>
      <c r="J15576" s="37"/>
      <c r="K15576" s="37"/>
      <c r="L15576" s="40"/>
    </row>
    <row r="15577" spans="1:12" ht="54" outlineLevel="2" x14ac:dyDescent="0.25">
      <c r="A15577" s="9" t="s">
        <v>5042</v>
      </c>
      <c r="B15577" s="10" t="s">
        <v>3790</v>
      </c>
      <c r="C15577" s="10" t="s">
        <v>2640</v>
      </c>
      <c r="D15577" s="10" t="s">
        <v>2695</v>
      </c>
      <c r="E15577" s="10" t="s">
        <v>2696</v>
      </c>
      <c r="F15577" s="10" t="s">
        <v>21</v>
      </c>
      <c r="G15577" s="11">
        <v>-367507038</v>
      </c>
      <c r="H15577" s="11"/>
      <c r="I15577" s="10"/>
      <c r="J15577" s="11"/>
      <c r="K15577" s="11"/>
      <c r="L15577" s="13"/>
    </row>
    <row r="15578" spans="1:12" ht="27" outlineLevel="1" x14ac:dyDescent="0.25">
      <c r="A15578" s="22" t="s">
        <v>10466</v>
      </c>
      <c r="B15578" s="15"/>
      <c r="C15578" s="15"/>
      <c r="D15578" s="15"/>
      <c r="E15578" s="15"/>
      <c r="F15578" s="15" t="s">
        <v>12960</v>
      </c>
      <c r="G15578" s="16">
        <f>SUBTOTAL(9,G15573:G15577)</f>
        <v>2417362734</v>
      </c>
      <c r="H15578" s="16">
        <f>SUBTOTAL(9,H15573:H15577)</f>
        <v>1166670207.9300001</v>
      </c>
      <c r="I15578" s="15"/>
      <c r="J15578" s="16">
        <f>SUBTOTAL(9,J15573:J15577)</f>
        <v>219982122.81999999</v>
      </c>
      <c r="K15578" s="16">
        <f>SUBTOTAL(9,K15573:K15577)</f>
        <v>219346990.93000001</v>
      </c>
      <c r="L15578" s="17"/>
    </row>
    <row r="15579" spans="1:12" s="3" customFormat="1" ht="54" outlineLevel="2" x14ac:dyDescent="0.25">
      <c r="A15579" s="35" t="s">
        <v>5043</v>
      </c>
      <c r="B15579" s="36" t="s">
        <v>3790</v>
      </c>
      <c r="C15579" s="36" t="s">
        <v>2640</v>
      </c>
      <c r="D15579" s="36" t="s">
        <v>2698</v>
      </c>
      <c r="E15579" s="36" t="s">
        <v>2699</v>
      </c>
      <c r="F15579" s="36" t="s">
        <v>17</v>
      </c>
      <c r="G15579" s="37">
        <v>4028821427</v>
      </c>
      <c r="H15579" s="37">
        <v>4028821427</v>
      </c>
      <c r="I15579" s="4">
        <f>H15579/G15579</f>
        <v>1</v>
      </c>
      <c r="J15579" s="37"/>
      <c r="K15579" s="37"/>
      <c r="L15579" s="40"/>
    </row>
    <row r="15580" spans="1:12" ht="54" outlineLevel="2" x14ac:dyDescent="0.25">
      <c r="A15580" s="9" t="s">
        <v>5043</v>
      </c>
      <c r="B15580" s="10" t="s">
        <v>3790</v>
      </c>
      <c r="C15580" s="10" t="s">
        <v>2640</v>
      </c>
      <c r="D15580" s="10" t="s">
        <v>2698</v>
      </c>
      <c r="E15580" s="10" t="s">
        <v>2699</v>
      </c>
      <c r="F15580" s="10" t="s">
        <v>18</v>
      </c>
      <c r="G15580" s="11">
        <v>28979664</v>
      </c>
      <c r="H15580" s="11">
        <v>28979664</v>
      </c>
      <c r="I15580" s="12">
        <f>H15580/G15580</f>
        <v>1</v>
      </c>
      <c r="J15580" s="11"/>
      <c r="K15580" s="11"/>
      <c r="L15580" s="13"/>
    </row>
    <row r="15581" spans="1:12" ht="27" outlineLevel="1" x14ac:dyDescent="0.25">
      <c r="A15581" s="22" t="s">
        <v>10467</v>
      </c>
      <c r="B15581" s="15"/>
      <c r="C15581" s="15"/>
      <c r="D15581" s="15"/>
      <c r="E15581" s="15"/>
      <c r="F15581" s="15" t="s">
        <v>12960</v>
      </c>
      <c r="G15581" s="16">
        <f>SUBTOTAL(9,G15579:G15580)</f>
        <v>4057801091</v>
      </c>
      <c r="H15581" s="16">
        <f>SUBTOTAL(9,H15579:H15580)</f>
        <v>4057801091</v>
      </c>
      <c r="I15581" s="23"/>
      <c r="J15581" s="16">
        <f>SUBTOTAL(9,J15579:J15580)</f>
        <v>0</v>
      </c>
      <c r="K15581" s="16">
        <f>SUBTOTAL(9,K15579:K15580)</f>
        <v>0</v>
      </c>
      <c r="L15581" s="17"/>
    </row>
    <row r="15582" spans="1:12" s="3" customFormat="1" ht="54" outlineLevel="2" x14ac:dyDescent="0.25">
      <c r="A15582" s="35" t="s">
        <v>5044</v>
      </c>
      <c r="B15582" s="36" t="s">
        <v>3790</v>
      </c>
      <c r="C15582" s="36" t="s">
        <v>2640</v>
      </c>
      <c r="D15582" s="36" t="s">
        <v>2701</v>
      </c>
      <c r="E15582" s="36" t="s">
        <v>2702</v>
      </c>
      <c r="F15582" s="36" t="s">
        <v>16</v>
      </c>
      <c r="G15582" s="37">
        <v>1604821264</v>
      </c>
      <c r="H15582" s="37">
        <v>191567876.97999999</v>
      </c>
      <c r="I15582" s="38">
        <f>H15582/G15582</f>
        <v>0.11937022600418384</v>
      </c>
      <c r="J15582" s="37">
        <v>192122572.87</v>
      </c>
      <c r="K15582" s="37">
        <f>H15582</f>
        <v>191567876.97999999</v>
      </c>
      <c r="L15582" s="39">
        <f>K15582/J15582</f>
        <v>0.99711280209444542</v>
      </c>
    </row>
    <row r="15583" spans="1:12" ht="54" outlineLevel="2" x14ac:dyDescent="0.25">
      <c r="A15583" s="9" t="s">
        <v>5044</v>
      </c>
      <c r="B15583" s="10" t="s">
        <v>3790</v>
      </c>
      <c r="C15583" s="10" t="s">
        <v>2640</v>
      </c>
      <c r="D15583" s="10" t="s">
        <v>2701</v>
      </c>
      <c r="E15583" s="10" t="s">
        <v>2702</v>
      </c>
      <c r="F15583" s="10" t="s">
        <v>17</v>
      </c>
      <c r="G15583" s="11">
        <v>54200000</v>
      </c>
      <c r="H15583" s="11">
        <v>54200000</v>
      </c>
      <c r="I15583" s="12">
        <f>H15583/G15583</f>
        <v>1</v>
      </c>
      <c r="J15583" s="11"/>
      <c r="K15583" s="11"/>
      <c r="L15583" s="13"/>
    </row>
    <row r="15584" spans="1:12" s="3" customFormat="1" ht="54" outlineLevel="2" x14ac:dyDescent="0.25">
      <c r="A15584" s="35" t="s">
        <v>5044</v>
      </c>
      <c r="B15584" s="36" t="s">
        <v>3790</v>
      </c>
      <c r="C15584" s="36" t="s">
        <v>2640</v>
      </c>
      <c r="D15584" s="36" t="s">
        <v>2701</v>
      </c>
      <c r="E15584" s="36" t="s">
        <v>2702</v>
      </c>
      <c r="F15584" s="36" t="s">
        <v>18</v>
      </c>
      <c r="G15584" s="37">
        <v>837062315</v>
      </c>
      <c r="H15584" s="37">
        <v>837062315</v>
      </c>
      <c r="I15584" s="4">
        <f>H15584/G15584</f>
        <v>1</v>
      </c>
      <c r="J15584" s="37"/>
      <c r="K15584" s="37"/>
      <c r="L15584" s="40"/>
    </row>
    <row r="15585" spans="1:12" ht="54" outlineLevel="2" x14ac:dyDescent="0.25">
      <c r="A15585" s="9" t="s">
        <v>5044</v>
      </c>
      <c r="B15585" s="10" t="s">
        <v>3790</v>
      </c>
      <c r="C15585" s="10" t="s">
        <v>2640</v>
      </c>
      <c r="D15585" s="10" t="s">
        <v>2701</v>
      </c>
      <c r="E15585" s="10" t="s">
        <v>2702</v>
      </c>
      <c r="F15585" s="10" t="s">
        <v>19</v>
      </c>
      <c r="G15585" s="11">
        <v>9926</v>
      </c>
      <c r="H15585" s="11">
        <v>0</v>
      </c>
      <c r="I15585" s="12">
        <f>H15585/G15585</f>
        <v>0</v>
      </c>
      <c r="J15585" s="11"/>
      <c r="K15585" s="11"/>
      <c r="L15585" s="13"/>
    </row>
    <row r="15586" spans="1:12" s="3" customFormat="1" ht="54" outlineLevel="2" x14ac:dyDescent="0.25">
      <c r="A15586" s="35" t="s">
        <v>5044</v>
      </c>
      <c r="B15586" s="36" t="s">
        <v>3790</v>
      </c>
      <c r="C15586" s="36" t="s">
        <v>2640</v>
      </c>
      <c r="D15586" s="36" t="s">
        <v>2701</v>
      </c>
      <c r="E15586" s="36" t="s">
        <v>2702</v>
      </c>
      <c r="F15586" s="36" t="s">
        <v>41</v>
      </c>
      <c r="G15586" s="37">
        <v>40156136</v>
      </c>
      <c r="H15586" s="37">
        <v>40156136</v>
      </c>
      <c r="I15586" s="4">
        <f>H15586/G15586</f>
        <v>1</v>
      </c>
      <c r="J15586" s="37"/>
      <c r="K15586" s="37"/>
      <c r="L15586" s="40"/>
    </row>
    <row r="15587" spans="1:12" ht="54" outlineLevel="2" x14ac:dyDescent="0.25">
      <c r="A15587" s="9" t="s">
        <v>5044</v>
      </c>
      <c r="B15587" s="10" t="s">
        <v>3790</v>
      </c>
      <c r="C15587" s="10" t="s">
        <v>2640</v>
      </c>
      <c r="D15587" s="10" t="s">
        <v>2701</v>
      </c>
      <c r="E15587" s="10" t="s">
        <v>2702</v>
      </c>
      <c r="F15587" s="10" t="s">
        <v>21</v>
      </c>
      <c r="G15587" s="11">
        <v>-320964253</v>
      </c>
      <c r="H15587" s="11"/>
      <c r="I15587" s="10"/>
      <c r="J15587" s="11"/>
      <c r="K15587" s="11"/>
      <c r="L15587" s="13"/>
    </row>
    <row r="15588" spans="1:12" ht="27" outlineLevel="1" x14ac:dyDescent="0.25">
      <c r="A15588" s="22" t="s">
        <v>10468</v>
      </c>
      <c r="B15588" s="15"/>
      <c r="C15588" s="15"/>
      <c r="D15588" s="15"/>
      <c r="E15588" s="15"/>
      <c r="F15588" s="15" t="s">
        <v>12960</v>
      </c>
      <c r="G15588" s="16">
        <f>SUBTOTAL(9,G15582:G15587)</f>
        <v>2215285388</v>
      </c>
      <c r="H15588" s="16">
        <f>SUBTOTAL(9,H15582:H15587)</f>
        <v>1122986327.98</v>
      </c>
      <c r="I15588" s="15"/>
      <c r="J15588" s="16">
        <f>SUBTOTAL(9,J15582:J15587)</f>
        <v>192122572.87</v>
      </c>
      <c r="K15588" s="16">
        <f>SUBTOTAL(9,K15582:K15587)</f>
        <v>191567876.97999999</v>
      </c>
      <c r="L15588" s="17"/>
    </row>
    <row r="15589" spans="1:12" s="3" customFormat="1" ht="54" outlineLevel="2" x14ac:dyDescent="0.25">
      <c r="A15589" s="35" t="s">
        <v>5045</v>
      </c>
      <c r="B15589" s="36" t="s">
        <v>3790</v>
      </c>
      <c r="C15589" s="36" t="s">
        <v>2640</v>
      </c>
      <c r="D15589" s="36" t="s">
        <v>2704</v>
      </c>
      <c r="E15589" s="36" t="s">
        <v>233</v>
      </c>
      <c r="F15589" s="36" t="s">
        <v>16</v>
      </c>
      <c r="G15589" s="37">
        <v>2083404483</v>
      </c>
      <c r="H15589" s="37">
        <v>248696463.99000001</v>
      </c>
      <c r="I15589" s="38">
        <f>H15589/G15589</f>
        <v>0.1193702260023408</v>
      </c>
      <c r="J15589" s="37">
        <v>249416579</v>
      </c>
      <c r="K15589" s="37">
        <f>H15589</f>
        <v>248696463.99000001</v>
      </c>
      <c r="L15589" s="39">
        <f>K15589/J15589</f>
        <v>0.99711280215257869</v>
      </c>
    </row>
    <row r="15590" spans="1:12" ht="54" outlineLevel="2" x14ac:dyDescent="0.25">
      <c r="A15590" s="9" t="s">
        <v>5045</v>
      </c>
      <c r="B15590" s="10" t="s">
        <v>3790</v>
      </c>
      <c r="C15590" s="10" t="s">
        <v>2640</v>
      </c>
      <c r="D15590" s="10" t="s">
        <v>2704</v>
      </c>
      <c r="E15590" s="10" t="s">
        <v>233</v>
      </c>
      <c r="F15590" s="10" t="s">
        <v>18</v>
      </c>
      <c r="G15590" s="11">
        <v>1572816563</v>
      </c>
      <c r="H15590" s="11">
        <v>1572816563</v>
      </c>
      <c r="I15590" s="12">
        <f>H15590/G15590</f>
        <v>1</v>
      </c>
      <c r="J15590" s="11"/>
      <c r="K15590" s="11"/>
      <c r="L15590" s="13"/>
    </row>
    <row r="15591" spans="1:12" s="3" customFormat="1" ht="54" outlineLevel="2" x14ac:dyDescent="0.25">
      <c r="A15591" s="35" t="s">
        <v>5045</v>
      </c>
      <c r="B15591" s="36" t="s">
        <v>3790</v>
      </c>
      <c r="C15591" s="36" t="s">
        <v>2640</v>
      </c>
      <c r="D15591" s="36" t="s">
        <v>2704</v>
      </c>
      <c r="E15591" s="36" t="s">
        <v>233</v>
      </c>
      <c r="F15591" s="36" t="s">
        <v>19</v>
      </c>
      <c r="G15591" s="37">
        <v>12886</v>
      </c>
      <c r="H15591" s="37">
        <v>0</v>
      </c>
      <c r="I15591" s="4">
        <f>H15591/G15591</f>
        <v>0</v>
      </c>
      <c r="J15591" s="37"/>
      <c r="K15591" s="37"/>
      <c r="L15591" s="40"/>
    </row>
    <row r="15592" spans="1:12" ht="54" outlineLevel="2" x14ac:dyDescent="0.25">
      <c r="A15592" s="9" t="s">
        <v>5045</v>
      </c>
      <c r="B15592" s="10" t="s">
        <v>3790</v>
      </c>
      <c r="C15592" s="10" t="s">
        <v>2640</v>
      </c>
      <c r="D15592" s="10" t="s">
        <v>2704</v>
      </c>
      <c r="E15592" s="10" t="s">
        <v>233</v>
      </c>
      <c r="F15592" s="10" t="s">
        <v>41</v>
      </c>
      <c r="G15592" s="11">
        <v>52131335</v>
      </c>
      <c r="H15592" s="11">
        <v>52131335</v>
      </c>
      <c r="I15592" s="12">
        <f>H15592/G15592</f>
        <v>1</v>
      </c>
      <c r="J15592" s="11"/>
      <c r="K15592" s="11"/>
      <c r="L15592" s="13"/>
    </row>
    <row r="15593" spans="1:12" s="3" customFormat="1" ht="54" outlineLevel="2" x14ac:dyDescent="0.25">
      <c r="A15593" s="35" t="s">
        <v>5045</v>
      </c>
      <c r="B15593" s="36" t="s">
        <v>3790</v>
      </c>
      <c r="C15593" s="36" t="s">
        <v>2640</v>
      </c>
      <c r="D15593" s="36" t="s">
        <v>2704</v>
      </c>
      <c r="E15593" s="36" t="s">
        <v>233</v>
      </c>
      <c r="F15593" s="36" t="s">
        <v>21</v>
      </c>
      <c r="G15593" s="37">
        <v>-416680897</v>
      </c>
      <c r="H15593" s="37"/>
      <c r="I15593" s="36"/>
      <c r="J15593" s="37"/>
      <c r="K15593" s="37"/>
      <c r="L15593" s="40"/>
    </row>
    <row r="15594" spans="1:12" ht="27" outlineLevel="1" x14ac:dyDescent="0.25">
      <c r="A15594" s="18" t="s">
        <v>10469</v>
      </c>
      <c r="B15594" s="19"/>
      <c r="C15594" s="19"/>
      <c r="D15594" s="19"/>
      <c r="E15594" s="19"/>
      <c r="F15594" s="15" t="s">
        <v>12960</v>
      </c>
      <c r="G15594" s="20">
        <f>SUBTOTAL(9,G15589:G15593)</f>
        <v>3291684370</v>
      </c>
      <c r="H15594" s="20">
        <f>SUBTOTAL(9,H15589:H15593)</f>
        <v>1873644361.99</v>
      </c>
      <c r="I15594" s="19"/>
      <c r="J15594" s="20">
        <f>SUBTOTAL(9,J15589:J15593)</f>
        <v>249416579</v>
      </c>
      <c r="K15594" s="20">
        <f>SUBTOTAL(9,K15589:K15593)</f>
        <v>248696463.99000001</v>
      </c>
      <c r="L15594" s="21"/>
    </row>
    <row r="15595" spans="1:12" ht="54" outlineLevel="2" x14ac:dyDescent="0.25">
      <c r="A15595" s="9" t="s">
        <v>5046</v>
      </c>
      <c r="B15595" s="10" t="s">
        <v>3790</v>
      </c>
      <c r="C15595" s="10" t="s">
        <v>2640</v>
      </c>
      <c r="D15595" s="10" t="s">
        <v>2706</v>
      </c>
      <c r="E15595" s="10" t="s">
        <v>704</v>
      </c>
      <c r="F15595" s="10" t="s">
        <v>16</v>
      </c>
      <c r="G15595" s="11">
        <v>1325479348</v>
      </c>
      <c r="H15595" s="6">
        <v>158222769.34</v>
      </c>
      <c r="I15595" s="7">
        <f>H15595/G15595</f>
        <v>0.11937022600822898</v>
      </c>
      <c r="J15595" s="6">
        <v>158680912.61000001</v>
      </c>
      <c r="K15595" s="6">
        <f>H15595</f>
        <v>158222769.34</v>
      </c>
      <c r="L15595" s="8">
        <f>K15595/J15595</f>
        <v>0.99711280164410188</v>
      </c>
    </row>
    <row r="15596" spans="1:12" s="3" customFormat="1" ht="54" outlineLevel="2" x14ac:dyDescent="0.25">
      <c r="A15596" s="35" t="s">
        <v>5046</v>
      </c>
      <c r="B15596" s="36" t="s">
        <v>3790</v>
      </c>
      <c r="C15596" s="36" t="s">
        <v>2640</v>
      </c>
      <c r="D15596" s="36" t="s">
        <v>2706</v>
      </c>
      <c r="E15596" s="36" t="s">
        <v>704</v>
      </c>
      <c r="F15596" s="36" t="s">
        <v>18</v>
      </c>
      <c r="G15596" s="37">
        <v>904039999</v>
      </c>
      <c r="H15596" s="37">
        <v>904039999</v>
      </c>
      <c r="I15596" s="4">
        <f>H15596/G15596</f>
        <v>1</v>
      </c>
      <c r="J15596" s="37"/>
      <c r="K15596" s="37"/>
      <c r="L15596" s="40"/>
    </row>
    <row r="15597" spans="1:12" ht="54" outlineLevel="2" x14ac:dyDescent="0.25">
      <c r="A15597" s="9" t="s">
        <v>5046</v>
      </c>
      <c r="B15597" s="10" t="s">
        <v>3790</v>
      </c>
      <c r="C15597" s="10" t="s">
        <v>2640</v>
      </c>
      <c r="D15597" s="10" t="s">
        <v>2706</v>
      </c>
      <c r="E15597" s="10" t="s">
        <v>704</v>
      </c>
      <c r="F15597" s="10" t="s">
        <v>19</v>
      </c>
      <c r="G15597" s="11">
        <v>8198</v>
      </c>
      <c r="H15597" s="11">
        <v>0</v>
      </c>
      <c r="I15597" s="12">
        <f>H15597/G15597</f>
        <v>0</v>
      </c>
      <c r="J15597" s="11"/>
      <c r="K15597" s="11"/>
      <c r="L15597" s="13"/>
    </row>
    <row r="15598" spans="1:12" s="3" customFormat="1" ht="54" outlineLevel="2" x14ac:dyDescent="0.25">
      <c r="A15598" s="35" t="s">
        <v>5046</v>
      </c>
      <c r="B15598" s="36" t="s">
        <v>3790</v>
      </c>
      <c r="C15598" s="36" t="s">
        <v>2640</v>
      </c>
      <c r="D15598" s="36" t="s">
        <v>2706</v>
      </c>
      <c r="E15598" s="36" t="s">
        <v>704</v>
      </c>
      <c r="F15598" s="36" t="s">
        <v>41</v>
      </c>
      <c r="G15598" s="37">
        <v>33166391</v>
      </c>
      <c r="H15598" s="37">
        <v>33166391</v>
      </c>
      <c r="I15598" s="4">
        <f>H15598/G15598</f>
        <v>1</v>
      </c>
      <c r="J15598" s="37"/>
      <c r="K15598" s="37"/>
      <c r="L15598" s="40"/>
    </row>
    <row r="15599" spans="1:12" ht="54" outlineLevel="2" x14ac:dyDescent="0.25">
      <c r="A15599" s="9" t="s">
        <v>5046</v>
      </c>
      <c r="B15599" s="10" t="s">
        <v>3790</v>
      </c>
      <c r="C15599" s="10" t="s">
        <v>2640</v>
      </c>
      <c r="D15599" s="10" t="s">
        <v>2706</v>
      </c>
      <c r="E15599" s="10" t="s">
        <v>704</v>
      </c>
      <c r="F15599" s="10" t="s">
        <v>21</v>
      </c>
      <c r="G15599" s="11">
        <v>-265095870</v>
      </c>
      <c r="H15599" s="11"/>
      <c r="I15599" s="10"/>
      <c r="J15599" s="11"/>
      <c r="K15599" s="11"/>
      <c r="L15599" s="13"/>
    </row>
    <row r="15600" spans="1:12" ht="27" outlineLevel="1" x14ac:dyDescent="0.25">
      <c r="A15600" s="22" t="s">
        <v>10470</v>
      </c>
      <c r="B15600" s="15"/>
      <c r="C15600" s="15"/>
      <c r="D15600" s="15"/>
      <c r="E15600" s="15"/>
      <c r="F15600" s="15" t="s">
        <v>12960</v>
      </c>
      <c r="G15600" s="16">
        <f>SUBTOTAL(9,G15595:G15599)</f>
        <v>1997598066</v>
      </c>
      <c r="H15600" s="16">
        <f>SUBTOTAL(9,H15595:H15599)</f>
        <v>1095429159.3400002</v>
      </c>
      <c r="I15600" s="15"/>
      <c r="J15600" s="16">
        <f>SUBTOTAL(9,J15595:J15599)</f>
        <v>158680912.61000001</v>
      </c>
      <c r="K15600" s="16">
        <f>SUBTOTAL(9,K15595:K15599)</f>
        <v>158222769.34</v>
      </c>
      <c r="L15600" s="17"/>
    </row>
    <row r="15601" spans="1:12" s="3" customFormat="1" ht="54" outlineLevel="2" x14ac:dyDescent="0.25">
      <c r="A15601" s="35" t="s">
        <v>5047</v>
      </c>
      <c r="B15601" s="36" t="s">
        <v>3790</v>
      </c>
      <c r="C15601" s="36" t="s">
        <v>2640</v>
      </c>
      <c r="D15601" s="36" t="s">
        <v>2708</v>
      </c>
      <c r="E15601" s="36" t="s">
        <v>2709</v>
      </c>
      <c r="F15601" s="36" t="s">
        <v>16</v>
      </c>
      <c r="G15601" s="37">
        <v>1681033065</v>
      </c>
      <c r="H15601" s="37">
        <v>200665296.89000002</v>
      </c>
      <c r="I15601" s="38">
        <f>H15601/G15601</f>
        <v>0.11937022600444805</v>
      </c>
      <c r="J15601" s="37">
        <v>201246334.83000001</v>
      </c>
      <c r="K15601" s="37">
        <f>H15601</f>
        <v>200665296.89000002</v>
      </c>
      <c r="L15601" s="39">
        <f>K15601/J15601</f>
        <v>0.99711280237480682</v>
      </c>
    </row>
    <row r="15602" spans="1:12" ht="54" outlineLevel="2" x14ac:dyDescent="0.25">
      <c r="A15602" s="9" t="s">
        <v>5047</v>
      </c>
      <c r="B15602" s="10" t="s">
        <v>3790</v>
      </c>
      <c r="C15602" s="10" t="s">
        <v>2640</v>
      </c>
      <c r="D15602" s="10" t="s">
        <v>2708</v>
      </c>
      <c r="E15602" s="10" t="s">
        <v>2709</v>
      </c>
      <c r="F15602" s="10" t="s">
        <v>18</v>
      </c>
      <c r="G15602" s="11">
        <v>1679830166</v>
      </c>
      <c r="H15602" s="11">
        <v>1679830166</v>
      </c>
      <c r="I15602" s="12">
        <f>H15602/G15602</f>
        <v>1</v>
      </c>
      <c r="J15602" s="11"/>
      <c r="K15602" s="11"/>
      <c r="L15602" s="13"/>
    </row>
    <row r="15603" spans="1:12" s="3" customFormat="1" ht="54" outlineLevel="2" x14ac:dyDescent="0.25">
      <c r="A15603" s="35" t="s">
        <v>5047</v>
      </c>
      <c r="B15603" s="36" t="s">
        <v>3790</v>
      </c>
      <c r="C15603" s="36" t="s">
        <v>2640</v>
      </c>
      <c r="D15603" s="36" t="s">
        <v>2708</v>
      </c>
      <c r="E15603" s="36" t="s">
        <v>2709</v>
      </c>
      <c r="F15603" s="36" t="s">
        <v>19</v>
      </c>
      <c r="G15603" s="37">
        <v>10397</v>
      </c>
      <c r="H15603" s="37">
        <v>0</v>
      </c>
      <c r="I15603" s="4">
        <f>H15603/G15603</f>
        <v>0</v>
      </c>
      <c r="J15603" s="37"/>
      <c r="K15603" s="37"/>
      <c r="L15603" s="40"/>
    </row>
    <row r="15604" spans="1:12" ht="54" outlineLevel="2" x14ac:dyDescent="0.25">
      <c r="A15604" s="9" t="s">
        <v>5047</v>
      </c>
      <c r="B15604" s="10" t="s">
        <v>3790</v>
      </c>
      <c r="C15604" s="10" t="s">
        <v>2640</v>
      </c>
      <c r="D15604" s="10" t="s">
        <v>2708</v>
      </c>
      <c r="E15604" s="10" t="s">
        <v>2709</v>
      </c>
      <c r="F15604" s="10" t="s">
        <v>41</v>
      </c>
      <c r="G15604" s="11">
        <v>42063122</v>
      </c>
      <c r="H15604" s="11">
        <v>42063122</v>
      </c>
      <c r="I15604" s="12">
        <f>H15604/G15604</f>
        <v>1</v>
      </c>
      <c r="J15604" s="11"/>
      <c r="K15604" s="11"/>
      <c r="L15604" s="13"/>
    </row>
    <row r="15605" spans="1:12" s="3" customFormat="1" ht="54" outlineLevel="2" x14ac:dyDescent="0.25">
      <c r="A15605" s="35" t="s">
        <v>5047</v>
      </c>
      <c r="B15605" s="36" t="s">
        <v>3790</v>
      </c>
      <c r="C15605" s="36" t="s">
        <v>2640</v>
      </c>
      <c r="D15605" s="36" t="s">
        <v>2708</v>
      </c>
      <c r="E15605" s="36" t="s">
        <v>2709</v>
      </c>
      <c r="F15605" s="36" t="s">
        <v>21</v>
      </c>
      <c r="G15605" s="37">
        <v>-336206613</v>
      </c>
      <c r="H15605" s="37"/>
      <c r="I15605" s="36"/>
      <c r="J15605" s="37"/>
      <c r="K15605" s="37"/>
      <c r="L15605" s="40"/>
    </row>
    <row r="15606" spans="1:12" ht="27" outlineLevel="1" x14ac:dyDescent="0.25">
      <c r="A15606" s="18" t="s">
        <v>10471</v>
      </c>
      <c r="B15606" s="19"/>
      <c r="C15606" s="19"/>
      <c r="D15606" s="19"/>
      <c r="E15606" s="19"/>
      <c r="F15606" s="15" t="s">
        <v>12960</v>
      </c>
      <c r="G15606" s="20">
        <f>SUBTOTAL(9,G15601:G15605)</f>
        <v>3066730137</v>
      </c>
      <c r="H15606" s="20">
        <f>SUBTOTAL(9,H15601:H15605)</f>
        <v>1922558584.8900001</v>
      </c>
      <c r="I15606" s="19"/>
      <c r="J15606" s="20">
        <f>SUBTOTAL(9,J15601:J15605)</f>
        <v>201246334.83000001</v>
      </c>
      <c r="K15606" s="20">
        <f>SUBTOTAL(9,K15601:K15605)</f>
        <v>200665296.89000002</v>
      </c>
      <c r="L15606" s="21"/>
    </row>
    <row r="15607" spans="1:12" ht="54" outlineLevel="2" x14ac:dyDescent="0.25">
      <c r="A15607" s="9" t="s">
        <v>5048</v>
      </c>
      <c r="B15607" s="10" t="s">
        <v>3790</v>
      </c>
      <c r="C15607" s="10" t="s">
        <v>2640</v>
      </c>
      <c r="D15607" s="10" t="s">
        <v>2714</v>
      </c>
      <c r="E15607" s="10" t="s">
        <v>2715</v>
      </c>
      <c r="F15607" s="10" t="s">
        <v>16</v>
      </c>
      <c r="G15607" s="11">
        <v>2612994578</v>
      </c>
      <c r="H15607" s="6">
        <v>311913753.32999998</v>
      </c>
      <c r="I15607" s="7">
        <f>H15607/G15607</f>
        <v>0.11937022600664576</v>
      </c>
      <c r="J15607" s="6">
        <v>312816917.63999999</v>
      </c>
      <c r="K15607" s="6">
        <f>H15607</f>
        <v>311913753.32999998</v>
      </c>
      <c r="L15607" s="8">
        <f>K15607/J15607</f>
        <v>0.9971128022205008</v>
      </c>
    </row>
    <row r="15608" spans="1:12" s="3" customFormat="1" ht="54" outlineLevel="2" x14ac:dyDescent="0.25">
      <c r="A15608" s="35" t="s">
        <v>5048</v>
      </c>
      <c r="B15608" s="36" t="s">
        <v>3790</v>
      </c>
      <c r="C15608" s="36" t="s">
        <v>2640</v>
      </c>
      <c r="D15608" s="36" t="s">
        <v>2714</v>
      </c>
      <c r="E15608" s="36" t="s">
        <v>2715</v>
      </c>
      <c r="F15608" s="36" t="s">
        <v>18</v>
      </c>
      <c r="G15608" s="37">
        <v>3301717711</v>
      </c>
      <c r="H15608" s="37">
        <v>3301717711</v>
      </c>
      <c r="I15608" s="4">
        <f>H15608/G15608</f>
        <v>1</v>
      </c>
      <c r="J15608" s="37"/>
      <c r="K15608" s="37"/>
      <c r="L15608" s="40"/>
    </row>
    <row r="15609" spans="1:12" ht="54" outlineLevel="2" x14ac:dyDescent="0.25">
      <c r="A15609" s="9" t="s">
        <v>5048</v>
      </c>
      <c r="B15609" s="10" t="s">
        <v>3790</v>
      </c>
      <c r="C15609" s="10" t="s">
        <v>2640</v>
      </c>
      <c r="D15609" s="10" t="s">
        <v>2714</v>
      </c>
      <c r="E15609" s="10" t="s">
        <v>2715</v>
      </c>
      <c r="F15609" s="10" t="s">
        <v>19</v>
      </c>
      <c r="G15609" s="11">
        <v>16161</v>
      </c>
      <c r="H15609" s="11">
        <v>0</v>
      </c>
      <c r="I15609" s="12">
        <f>H15609/G15609</f>
        <v>0</v>
      </c>
      <c r="J15609" s="11"/>
      <c r="K15609" s="11"/>
      <c r="L15609" s="13"/>
    </row>
    <row r="15610" spans="1:12" s="3" customFormat="1" ht="54" outlineLevel="2" x14ac:dyDescent="0.25">
      <c r="A15610" s="35" t="s">
        <v>5048</v>
      </c>
      <c r="B15610" s="36" t="s">
        <v>3790</v>
      </c>
      <c r="C15610" s="36" t="s">
        <v>2640</v>
      </c>
      <c r="D15610" s="36" t="s">
        <v>2714</v>
      </c>
      <c r="E15610" s="36" t="s">
        <v>2715</v>
      </c>
      <c r="F15610" s="36" t="s">
        <v>41</v>
      </c>
      <c r="G15610" s="37">
        <v>65382837</v>
      </c>
      <c r="H15610" s="37">
        <v>65382837</v>
      </c>
      <c r="I15610" s="4">
        <f>H15610/G15610</f>
        <v>1</v>
      </c>
      <c r="J15610" s="37"/>
      <c r="K15610" s="37"/>
      <c r="L15610" s="40"/>
    </row>
    <row r="15611" spans="1:12" ht="54" outlineLevel="2" x14ac:dyDescent="0.25">
      <c r="A15611" s="9" t="s">
        <v>5048</v>
      </c>
      <c r="B15611" s="10" t="s">
        <v>3790</v>
      </c>
      <c r="C15611" s="10" t="s">
        <v>2640</v>
      </c>
      <c r="D15611" s="10" t="s">
        <v>2714</v>
      </c>
      <c r="E15611" s="10" t="s">
        <v>2715</v>
      </c>
      <c r="F15611" s="10" t="s">
        <v>21</v>
      </c>
      <c r="G15611" s="11">
        <v>-522598916</v>
      </c>
      <c r="H15611" s="11"/>
      <c r="I15611" s="10"/>
      <c r="J15611" s="11"/>
      <c r="K15611" s="11"/>
      <c r="L15611" s="13"/>
    </row>
    <row r="15612" spans="1:12" ht="27" outlineLevel="1" x14ac:dyDescent="0.25">
      <c r="A15612" s="22" t="s">
        <v>10472</v>
      </c>
      <c r="B15612" s="15"/>
      <c r="C15612" s="15"/>
      <c r="D15612" s="15"/>
      <c r="E15612" s="15"/>
      <c r="F15612" s="15" t="s">
        <v>12960</v>
      </c>
      <c r="G15612" s="16">
        <f>SUBTOTAL(9,G15607:G15611)</f>
        <v>5457512371</v>
      </c>
      <c r="H15612" s="16">
        <f>SUBTOTAL(9,H15607:H15611)</f>
        <v>3679014301.3299999</v>
      </c>
      <c r="I15612" s="15"/>
      <c r="J15612" s="16">
        <f>SUBTOTAL(9,J15607:J15611)</f>
        <v>312816917.63999999</v>
      </c>
      <c r="K15612" s="16">
        <f>SUBTOTAL(9,K15607:K15611)</f>
        <v>311913753.32999998</v>
      </c>
      <c r="L15612" s="17"/>
    </row>
    <row r="15613" spans="1:12" s="3" customFormat="1" ht="54" outlineLevel="2" x14ac:dyDescent="0.25">
      <c r="A15613" s="35" t="s">
        <v>5049</v>
      </c>
      <c r="B15613" s="36" t="s">
        <v>3790</v>
      </c>
      <c r="C15613" s="36" t="s">
        <v>2640</v>
      </c>
      <c r="D15613" s="36" t="s">
        <v>2717</v>
      </c>
      <c r="E15613" s="36" t="s">
        <v>1927</v>
      </c>
      <c r="F15613" s="36" t="s">
        <v>16</v>
      </c>
      <c r="G15613" s="37">
        <v>1575556988</v>
      </c>
      <c r="H15613" s="37">
        <v>188074593.74000001</v>
      </c>
      <c r="I15613" s="38">
        <f>H15613/G15613</f>
        <v>0.11937022600416407</v>
      </c>
      <c r="J15613" s="37">
        <v>188619174.66</v>
      </c>
      <c r="K15613" s="37">
        <f>H15613</f>
        <v>188074593.74000001</v>
      </c>
      <c r="L15613" s="39">
        <f>K15613/J15613</f>
        <v>0.99711280191432483</v>
      </c>
    </row>
    <row r="15614" spans="1:12" ht="54" outlineLevel="2" x14ac:dyDescent="0.25">
      <c r="A15614" s="9" t="s">
        <v>5049</v>
      </c>
      <c r="B15614" s="10" t="s">
        <v>3790</v>
      </c>
      <c r="C15614" s="10" t="s">
        <v>2640</v>
      </c>
      <c r="D15614" s="10" t="s">
        <v>2717</v>
      </c>
      <c r="E15614" s="10" t="s">
        <v>1927</v>
      </c>
      <c r="F15614" s="10" t="s">
        <v>18</v>
      </c>
      <c r="G15614" s="11">
        <v>789573306</v>
      </c>
      <c r="H15614" s="11">
        <v>789573306</v>
      </c>
      <c r="I15614" s="12">
        <f>H15614/G15614</f>
        <v>1</v>
      </c>
      <c r="J15614" s="11"/>
      <c r="K15614" s="11"/>
      <c r="L15614" s="13"/>
    </row>
    <row r="15615" spans="1:12" s="3" customFormat="1" ht="54" outlineLevel="2" x14ac:dyDescent="0.25">
      <c r="A15615" s="35" t="s">
        <v>5049</v>
      </c>
      <c r="B15615" s="36" t="s">
        <v>3790</v>
      </c>
      <c r="C15615" s="36" t="s">
        <v>2640</v>
      </c>
      <c r="D15615" s="36" t="s">
        <v>2717</v>
      </c>
      <c r="E15615" s="36" t="s">
        <v>1927</v>
      </c>
      <c r="F15615" s="36" t="s">
        <v>19</v>
      </c>
      <c r="G15615" s="37">
        <v>9745</v>
      </c>
      <c r="H15615" s="37">
        <v>0</v>
      </c>
      <c r="I15615" s="4">
        <f>H15615/G15615</f>
        <v>0</v>
      </c>
      <c r="J15615" s="37"/>
      <c r="K15615" s="37"/>
      <c r="L15615" s="40"/>
    </row>
    <row r="15616" spans="1:12" ht="54" outlineLevel="2" x14ac:dyDescent="0.25">
      <c r="A15616" s="9" t="s">
        <v>5049</v>
      </c>
      <c r="B15616" s="10" t="s">
        <v>3790</v>
      </c>
      <c r="C15616" s="10" t="s">
        <v>2640</v>
      </c>
      <c r="D15616" s="10" t="s">
        <v>2717</v>
      </c>
      <c r="E15616" s="10" t="s">
        <v>1927</v>
      </c>
      <c r="F15616" s="10" t="s">
        <v>41</v>
      </c>
      <c r="G15616" s="11">
        <v>39423880</v>
      </c>
      <c r="H15616" s="11">
        <v>39423880</v>
      </c>
      <c r="I15616" s="12">
        <f>H15616/G15616</f>
        <v>1</v>
      </c>
      <c r="J15616" s="11"/>
      <c r="K15616" s="11"/>
      <c r="L15616" s="13"/>
    </row>
    <row r="15617" spans="1:12" s="3" customFormat="1" ht="54" outlineLevel="2" x14ac:dyDescent="0.25">
      <c r="A15617" s="35" t="s">
        <v>5049</v>
      </c>
      <c r="B15617" s="36" t="s">
        <v>3790</v>
      </c>
      <c r="C15617" s="36" t="s">
        <v>2640</v>
      </c>
      <c r="D15617" s="36" t="s">
        <v>2717</v>
      </c>
      <c r="E15617" s="36" t="s">
        <v>1927</v>
      </c>
      <c r="F15617" s="36" t="s">
        <v>21</v>
      </c>
      <c r="G15617" s="37">
        <v>-315111398</v>
      </c>
      <c r="H15617" s="37"/>
      <c r="I15617" s="36"/>
      <c r="J15617" s="37"/>
      <c r="K15617" s="37"/>
      <c r="L15617" s="40"/>
    </row>
    <row r="15618" spans="1:12" ht="27" outlineLevel="1" x14ac:dyDescent="0.25">
      <c r="A15618" s="18" t="s">
        <v>10473</v>
      </c>
      <c r="B15618" s="19"/>
      <c r="C15618" s="19"/>
      <c r="D15618" s="19"/>
      <c r="E15618" s="19"/>
      <c r="F15618" s="15" t="s">
        <v>12960</v>
      </c>
      <c r="G15618" s="20">
        <f>SUBTOTAL(9,G15613:G15617)</f>
        <v>2089452521</v>
      </c>
      <c r="H15618" s="20">
        <f>SUBTOTAL(9,H15613:H15617)</f>
        <v>1017071779.74</v>
      </c>
      <c r="I15618" s="19"/>
      <c r="J15618" s="20">
        <f>SUBTOTAL(9,J15613:J15617)</f>
        <v>188619174.66</v>
      </c>
      <c r="K15618" s="20">
        <f>SUBTOTAL(9,K15613:K15617)</f>
        <v>188074593.74000001</v>
      </c>
      <c r="L15618" s="21"/>
    </row>
    <row r="15619" spans="1:12" ht="54" outlineLevel="2" x14ac:dyDescent="0.25">
      <c r="A15619" s="9" t="s">
        <v>5050</v>
      </c>
      <c r="B15619" s="10" t="s">
        <v>3790</v>
      </c>
      <c r="C15619" s="10" t="s">
        <v>2640</v>
      </c>
      <c r="D15619" s="10" t="s">
        <v>2719</v>
      </c>
      <c r="E15619" s="10" t="s">
        <v>2720</v>
      </c>
      <c r="F15619" s="10" t="s">
        <v>16</v>
      </c>
      <c r="G15619" s="11">
        <v>1547025422</v>
      </c>
      <c r="H15619" s="6">
        <v>184668774.25999999</v>
      </c>
      <c r="I15619" s="7">
        <f>H15619/G15619</f>
        <v>0.1193702260052453</v>
      </c>
      <c r="J15619" s="6">
        <v>185203493.34999999</v>
      </c>
      <c r="K15619" s="6">
        <f>H15619</f>
        <v>184668774.25999999</v>
      </c>
      <c r="L15619" s="8">
        <f>K15619/J15619</f>
        <v>0.99711280235416788</v>
      </c>
    </row>
    <row r="15620" spans="1:12" s="3" customFormat="1" ht="54" outlineLevel="2" x14ac:dyDescent="0.25">
      <c r="A15620" s="35" t="s">
        <v>5050</v>
      </c>
      <c r="B15620" s="36" t="s">
        <v>3790</v>
      </c>
      <c r="C15620" s="36" t="s">
        <v>2640</v>
      </c>
      <c r="D15620" s="36" t="s">
        <v>2719</v>
      </c>
      <c r="E15620" s="36" t="s">
        <v>2720</v>
      </c>
      <c r="F15620" s="36" t="s">
        <v>18</v>
      </c>
      <c r="G15620" s="37">
        <v>697808286</v>
      </c>
      <c r="H15620" s="37">
        <v>697808286</v>
      </c>
      <c r="I15620" s="4">
        <f>H15620/G15620</f>
        <v>1</v>
      </c>
      <c r="J15620" s="37"/>
      <c r="K15620" s="37"/>
      <c r="L15620" s="40"/>
    </row>
    <row r="15621" spans="1:12" ht="54" outlineLevel="2" x14ac:dyDescent="0.25">
      <c r="A15621" s="9" t="s">
        <v>5050</v>
      </c>
      <c r="B15621" s="10" t="s">
        <v>3790</v>
      </c>
      <c r="C15621" s="10" t="s">
        <v>2640</v>
      </c>
      <c r="D15621" s="10" t="s">
        <v>2719</v>
      </c>
      <c r="E15621" s="10" t="s">
        <v>2720</v>
      </c>
      <c r="F15621" s="10" t="s">
        <v>19</v>
      </c>
      <c r="G15621" s="11">
        <v>9568</v>
      </c>
      <c r="H15621" s="11">
        <v>0</v>
      </c>
      <c r="I15621" s="12">
        <f>H15621/G15621</f>
        <v>0</v>
      </c>
      <c r="J15621" s="11"/>
      <c r="K15621" s="11"/>
      <c r="L15621" s="13"/>
    </row>
    <row r="15622" spans="1:12" s="3" customFormat="1" ht="54" outlineLevel="2" x14ac:dyDescent="0.25">
      <c r="A15622" s="35" t="s">
        <v>5050</v>
      </c>
      <c r="B15622" s="36" t="s">
        <v>3790</v>
      </c>
      <c r="C15622" s="36" t="s">
        <v>2640</v>
      </c>
      <c r="D15622" s="36" t="s">
        <v>2719</v>
      </c>
      <c r="E15622" s="36" t="s">
        <v>2720</v>
      </c>
      <c r="F15622" s="36" t="s">
        <v>41</v>
      </c>
      <c r="G15622" s="37">
        <v>38709958</v>
      </c>
      <c r="H15622" s="37">
        <v>38709958</v>
      </c>
      <c r="I15622" s="4">
        <f>H15622/G15622</f>
        <v>1</v>
      </c>
      <c r="J15622" s="37"/>
      <c r="K15622" s="37"/>
      <c r="L15622" s="40"/>
    </row>
    <row r="15623" spans="1:12" ht="54" outlineLevel="2" x14ac:dyDescent="0.25">
      <c r="A15623" s="9" t="s">
        <v>5050</v>
      </c>
      <c r="B15623" s="10" t="s">
        <v>3790</v>
      </c>
      <c r="C15623" s="10" t="s">
        <v>2640</v>
      </c>
      <c r="D15623" s="10" t="s">
        <v>2719</v>
      </c>
      <c r="E15623" s="10" t="s">
        <v>2720</v>
      </c>
      <c r="F15623" s="10" t="s">
        <v>21</v>
      </c>
      <c r="G15623" s="11">
        <v>-309405084</v>
      </c>
      <c r="H15623" s="11"/>
      <c r="I15623" s="10"/>
      <c r="J15623" s="11"/>
      <c r="K15623" s="11"/>
      <c r="L15623" s="13"/>
    </row>
    <row r="15624" spans="1:12" ht="27" outlineLevel="1" x14ac:dyDescent="0.25">
      <c r="A15624" s="22" t="s">
        <v>10474</v>
      </c>
      <c r="B15624" s="15"/>
      <c r="C15624" s="15"/>
      <c r="D15624" s="15"/>
      <c r="E15624" s="15"/>
      <c r="F15624" s="15" t="s">
        <v>12960</v>
      </c>
      <c r="G15624" s="16">
        <f>SUBTOTAL(9,G15619:G15623)</f>
        <v>1974148150</v>
      </c>
      <c r="H15624" s="16">
        <f>SUBTOTAL(9,H15619:H15623)</f>
        <v>921187018.25999999</v>
      </c>
      <c r="I15624" s="15"/>
      <c r="J15624" s="16">
        <f>SUBTOTAL(9,J15619:J15623)</f>
        <v>185203493.34999999</v>
      </c>
      <c r="K15624" s="16">
        <f>SUBTOTAL(9,K15619:K15623)</f>
        <v>184668774.25999999</v>
      </c>
      <c r="L15624" s="17"/>
    </row>
    <row r="15625" spans="1:12" s="3" customFormat="1" ht="54" outlineLevel="2" x14ac:dyDescent="0.25">
      <c r="A15625" s="35" t="s">
        <v>5051</v>
      </c>
      <c r="B15625" s="36" t="s">
        <v>3790</v>
      </c>
      <c r="C15625" s="36" t="s">
        <v>2640</v>
      </c>
      <c r="D15625" s="36" t="s">
        <v>2722</v>
      </c>
      <c r="E15625" s="36" t="s">
        <v>2723</v>
      </c>
      <c r="F15625" s="36" t="s">
        <v>16</v>
      </c>
      <c r="G15625" s="37">
        <v>1656616755</v>
      </c>
      <c r="H15625" s="37">
        <v>197750716.44999999</v>
      </c>
      <c r="I15625" s="38">
        <f>H15625/G15625</f>
        <v>0.11937022600619537</v>
      </c>
      <c r="J15625" s="37">
        <v>198323315.11000001</v>
      </c>
      <c r="K15625" s="37">
        <f>H15625</f>
        <v>197750716.44999999</v>
      </c>
      <c r="L15625" s="39">
        <f>K15625/J15625</f>
        <v>0.99711280209448683</v>
      </c>
    </row>
    <row r="15626" spans="1:12" ht="54" outlineLevel="2" x14ac:dyDescent="0.25">
      <c r="A15626" s="9" t="s">
        <v>5051</v>
      </c>
      <c r="B15626" s="10" t="s">
        <v>3790</v>
      </c>
      <c r="C15626" s="10" t="s">
        <v>2640</v>
      </c>
      <c r="D15626" s="10" t="s">
        <v>2722</v>
      </c>
      <c r="E15626" s="10" t="s">
        <v>2723</v>
      </c>
      <c r="F15626" s="10" t="s">
        <v>18</v>
      </c>
      <c r="G15626" s="11">
        <v>995095985</v>
      </c>
      <c r="H15626" s="11">
        <v>995095985</v>
      </c>
      <c r="I15626" s="12">
        <f>H15626/G15626</f>
        <v>1</v>
      </c>
      <c r="J15626" s="11"/>
      <c r="K15626" s="11"/>
      <c r="L15626" s="13"/>
    </row>
    <row r="15627" spans="1:12" s="3" customFormat="1" ht="54" outlineLevel="2" x14ac:dyDescent="0.25">
      <c r="A15627" s="35" t="s">
        <v>5051</v>
      </c>
      <c r="B15627" s="36" t="s">
        <v>3790</v>
      </c>
      <c r="C15627" s="36" t="s">
        <v>2640</v>
      </c>
      <c r="D15627" s="36" t="s">
        <v>2722</v>
      </c>
      <c r="E15627" s="36" t="s">
        <v>2723</v>
      </c>
      <c r="F15627" s="36" t="s">
        <v>19</v>
      </c>
      <c r="G15627" s="37">
        <v>10246</v>
      </c>
      <c r="H15627" s="37">
        <v>0</v>
      </c>
      <c r="I15627" s="4">
        <f>H15627/G15627</f>
        <v>0</v>
      </c>
      <c r="J15627" s="37"/>
      <c r="K15627" s="37"/>
      <c r="L15627" s="40"/>
    </row>
    <row r="15628" spans="1:12" ht="54" outlineLevel="2" x14ac:dyDescent="0.25">
      <c r="A15628" s="9" t="s">
        <v>5051</v>
      </c>
      <c r="B15628" s="10" t="s">
        <v>3790</v>
      </c>
      <c r="C15628" s="10" t="s">
        <v>2640</v>
      </c>
      <c r="D15628" s="10" t="s">
        <v>2722</v>
      </c>
      <c r="E15628" s="10" t="s">
        <v>2723</v>
      </c>
      <c r="F15628" s="10" t="s">
        <v>41</v>
      </c>
      <c r="G15628" s="11">
        <v>41452173</v>
      </c>
      <c r="H15628" s="11">
        <v>41452173</v>
      </c>
      <c r="I15628" s="12">
        <f>H15628/G15628</f>
        <v>1</v>
      </c>
      <c r="J15628" s="11"/>
      <c r="K15628" s="11"/>
      <c r="L15628" s="13"/>
    </row>
    <row r="15629" spans="1:12" s="3" customFormat="1" ht="54" outlineLevel="2" x14ac:dyDescent="0.25">
      <c r="A15629" s="35" t="s">
        <v>5051</v>
      </c>
      <c r="B15629" s="36" t="s">
        <v>3790</v>
      </c>
      <c r="C15629" s="36" t="s">
        <v>2640</v>
      </c>
      <c r="D15629" s="36" t="s">
        <v>2722</v>
      </c>
      <c r="E15629" s="36" t="s">
        <v>2723</v>
      </c>
      <c r="F15629" s="36" t="s">
        <v>21</v>
      </c>
      <c r="G15629" s="37">
        <v>-331323351</v>
      </c>
      <c r="H15629" s="37"/>
      <c r="I15629" s="36"/>
      <c r="J15629" s="37"/>
      <c r="K15629" s="37"/>
      <c r="L15629" s="40"/>
    </row>
    <row r="15630" spans="1:12" ht="27" outlineLevel="1" x14ac:dyDescent="0.25">
      <c r="A15630" s="18" t="s">
        <v>10475</v>
      </c>
      <c r="B15630" s="19"/>
      <c r="C15630" s="19"/>
      <c r="D15630" s="19"/>
      <c r="E15630" s="19"/>
      <c r="F15630" s="15" t="s">
        <v>12960</v>
      </c>
      <c r="G15630" s="20">
        <f>SUBTOTAL(9,G15625:G15629)</f>
        <v>2361851808</v>
      </c>
      <c r="H15630" s="20">
        <f>SUBTOTAL(9,H15625:H15629)</f>
        <v>1234298874.45</v>
      </c>
      <c r="I15630" s="19"/>
      <c r="J15630" s="20">
        <f>SUBTOTAL(9,J15625:J15629)</f>
        <v>198323315.11000001</v>
      </c>
      <c r="K15630" s="20">
        <f>SUBTOTAL(9,K15625:K15629)</f>
        <v>197750716.44999999</v>
      </c>
      <c r="L15630" s="21"/>
    </row>
    <row r="15631" spans="1:12" ht="54" outlineLevel="2" x14ac:dyDescent="0.25">
      <c r="A15631" s="9" t="s">
        <v>5052</v>
      </c>
      <c r="B15631" s="10" t="s">
        <v>3790</v>
      </c>
      <c r="C15631" s="10" t="s">
        <v>2640</v>
      </c>
      <c r="D15631" s="10" t="s">
        <v>5053</v>
      </c>
      <c r="E15631" s="10" t="s">
        <v>312</v>
      </c>
      <c r="F15631" s="10" t="s">
        <v>16</v>
      </c>
      <c r="G15631" s="11">
        <v>1443262305</v>
      </c>
      <c r="H15631" s="6">
        <v>172282547.53</v>
      </c>
      <c r="I15631" s="7">
        <f>H15631/G15631</f>
        <v>0.11937022600337366</v>
      </c>
      <c r="J15631" s="6">
        <v>172781401.64000002</v>
      </c>
      <c r="K15631" s="6">
        <f>H15631</f>
        <v>172282547.53</v>
      </c>
      <c r="L15631" s="8">
        <f>K15631/J15631</f>
        <v>0.99711280204197317</v>
      </c>
    </row>
    <row r="15632" spans="1:12" s="3" customFormat="1" ht="54" outlineLevel="2" x14ac:dyDescent="0.25">
      <c r="A15632" s="35" t="s">
        <v>5052</v>
      </c>
      <c r="B15632" s="36" t="s">
        <v>3790</v>
      </c>
      <c r="C15632" s="36" t="s">
        <v>2640</v>
      </c>
      <c r="D15632" s="36" t="s">
        <v>5053</v>
      </c>
      <c r="E15632" s="36" t="s">
        <v>312</v>
      </c>
      <c r="F15632" s="36" t="s">
        <v>18</v>
      </c>
      <c r="G15632" s="37">
        <v>1128698172</v>
      </c>
      <c r="H15632" s="37">
        <v>1128698172</v>
      </c>
      <c r="I15632" s="4">
        <f>H15632/G15632</f>
        <v>1</v>
      </c>
      <c r="J15632" s="37"/>
      <c r="K15632" s="37"/>
      <c r="L15632" s="40"/>
    </row>
    <row r="15633" spans="1:12" ht="54" outlineLevel="2" x14ac:dyDescent="0.25">
      <c r="A15633" s="9" t="s">
        <v>5052</v>
      </c>
      <c r="B15633" s="10" t="s">
        <v>3790</v>
      </c>
      <c r="C15633" s="10" t="s">
        <v>2640</v>
      </c>
      <c r="D15633" s="10" t="s">
        <v>5053</v>
      </c>
      <c r="E15633" s="10" t="s">
        <v>312</v>
      </c>
      <c r="F15633" s="10" t="s">
        <v>19</v>
      </c>
      <c r="G15633" s="11">
        <v>8926</v>
      </c>
      <c r="H15633" s="11">
        <v>0</v>
      </c>
      <c r="I15633" s="12">
        <f>H15633/G15633</f>
        <v>0</v>
      </c>
      <c r="J15633" s="11"/>
      <c r="K15633" s="11"/>
      <c r="L15633" s="13"/>
    </row>
    <row r="15634" spans="1:12" s="3" customFormat="1" ht="54" outlineLevel="2" x14ac:dyDescent="0.25">
      <c r="A15634" s="35" t="s">
        <v>5052</v>
      </c>
      <c r="B15634" s="36" t="s">
        <v>3790</v>
      </c>
      <c r="C15634" s="36" t="s">
        <v>2640</v>
      </c>
      <c r="D15634" s="36" t="s">
        <v>5053</v>
      </c>
      <c r="E15634" s="36" t="s">
        <v>312</v>
      </c>
      <c r="F15634" s="36" t="s">
        <v>41</v>
      </c>
      <c r="G15634" s="37">
        <v>36113578</v>
      </c>
      <c r="H15634" s="37">
        <v>36113578</v>
      </c>
      <c r="I15634" s="4">
        <f>H15634/G15634</f>
        <v>1</v>
      </c>
      <c r="J15634" s="37"/>
      <c r="K15634" s="37"/>
      <c r="L15634" s="40"/>
    </row>
    <row r="15635" spans="1:12" ht="54" outlineLevel="2" x14ac:dyDescent="0.25">
      <c r="A15635" s="9" t="s">
        <v>5052</v>
      </c>
      <c r="B15635" s="10" t="s">
        <v>3790</v>
      </c>
      <c r="C15635" s="10" t="s">
        <v>2640</v>
      </c>
      <c r="D15635" s="10" t="s">
        <v>5053</v>
      </c>
      <c r="E15635" s="10" t="s">
        <v>312</v>
      </c>
      <c r="F15635" s="10" t="s">
        <v>21</v>
      </c>
      <c r="G15635" s="11">
        <v>-288652461</v>
      </c>
      <c r="H15635" s="11"/>
      <c r="I15635" s="10"/>
      <c r="J15635" s="11"/>
      <c r="K15635" s="11"/>
      <c r="L15635" s="13"/>
    </row>
    <row r="15636" spans="1:12" ht="27" outlineLevel="1" x14ac:dyDescent="0.25">
      <c r="A15636" s="22" t="s">
        <v>10476</v>
      </c>
      <c r="B15636" s="15"/>
      <c r="C15636" s="15"/>
      <c r="D15636" s="15"/>
      <c r="E15636" s="15"/>
      <c r="F15636" s="15" t="s">
        <v>12960</v>
      </c>
      <c r="G15636" s="16">
        <f>SUBTOTAL(9,G15631:G15635)</f>
        <v>2319430520</v>
      </c>
      <c r="H15636" s="16">
        <f>SUBTOTAL(9,H15631:H15635)</f>
        <v>1337094297.53</v>
      </c>
      <c r="I15636" s="15"/>
      <c r="J15636" s="16">
        <f>SUBTOTAL(9,J15631:J15635)</f>
        <v>172781401.64000002</v>
      </c>
      <c r="K15636" s="16">
        <f>SUBTOTAL(9,K15631:K15635)</f>
        <v>172282547.53</v>
      </c>
      <c r="L15636" s="17"/>
    </row>
    <row r="15637" spans="1:12" s="3" customFormat="1" ht="54" outlineLevel="2" x14ac:dyDescent="0.25">
      <c r="A15637" s="35" t="s">
        <v>5054</v>
      </c>
      <c r="B15637" s="36" t="s">
        <v>3790</v>
      </c>
      <c r="C15637" s="36" t="s">
        <v>2640</v>
      </c>
      <c r="D15637" s="36" t="s">
        <v>2725</v>
      </c>
      <c r="E15637" s="36" t="s">
        <v>2726</v>
      </c>
      <c r="F15637" s="36" t="s">
        <v>16</v>
      </c>
      <c r="G15637" s="37">
        <v>2463666296</v>
      </c>
      <c r="H15637" s="37">
        <v>294088402.55000001</v>
      </c>
      <c r="I15637" s="38">
        <f>H15637/G15637</f>
        <v>0.11937022600320543</v>
      </c>
      <c r="J15637" s="37">
        <v>294939952.41000003</v>
      </c>
      <c r="K15637" s="37">
        <f>H15637</f>
        <v>294088402.55000001</v>
      </c>
      <c r="L15637" s="39">
        <f>K15637/J15637</f>
        <v>0.99711280261272894</v>
      </c>
    </row>
    <row r="15638" spans="1:12" ht="54" outlineLevel="2" x14ac:dyDescent="0.25">
      <c r="A15638" s="9" t="s">
        <v>5054</v>
      </c>
      <c r="B15638" s="10" t="s">
        <v>3790</v>
      </c>
      <c r="C15638" s="10" t="s">
        <v>2640</v>
      </c>
      <c r="D15638" s="10" t="s">
        <v>2725</v>
      </c>
      <c r="E15638" s="10" t="s">
        <v>2726</v>
      </c>
      <c r="F15638" s="10" t="s">
        <v>18</v>
      </c>
      <c r="G15638" s="11">
        <v>1164443459</v>
      </c>
      <c r="H15638" s="11">
        <v>1164443459</v>
      </c>
      <c r="I15638" s="12">
        <f>H15638/G15638</f>
        <v>1</v>
      </c>
      <c r="J15638" s="11"/>
      <c r="K15638" s="11"/>
      <c r="L15638" s="13"/>
    </row>
    <row r="15639" spans="1:12" s="3" customFormat="1" ht="54" outlineLevel="2" x14ac:dyDescent="0.25">
      <c r="A15639" s="35" t="s">
        <v>5054</v>
      </c>
      <c r="B15639" s="36" t="s">
        <v>3790</v>
      </c>
      <c r="C15639" s="36" t="s">
        <v>2640</v>
      </c>
      <c r="D15639" s="36" t="s">
        <v>2725</v>
      </c>
      <c r="E15639" s="36" t="s">
        <v>2726</v>
      </c>
      <c r="F15639" s="36" t="s">
        <v>19</v>
      </c>
      <c r="G15639" s="37">
        <v>15237</v>
      </c>
      <c r="H15639" s="37">
        <v>0</v>
      </c>
      <c r="I15639" s="4">
        <f>H15639/G15639</f>
        <v>0</v>
      </c>
      <c r="J15639" s="37"/>
      <c r="K15639" s="37"/>
      <c r="L15639" s="40"/>
    </row>
    <row r="15640" spans="1:12" ht="54" outlineLevel="2" x14ac:dyDescent="0.25">
      <c r="A15640" s="9" t="s">
        <v>5054</v>
      </c>
      <c r="B15640" s="10" t="s">
        <v>3790</v>
      </c>
      <c r="C15640" s="10" t="s">
        <v>2640</v>
      </c>
      <c r="D15640" s="10" t="s">
        <v>2725</v>
      </c>
      <c r="E15640" s="10" t="s">
        <v>2726</v>
      </c>
      <c r="F15640" s="10" t="s">
        <v>41</v>
      </c>
      <c r="G15640" s="11">
        <v>61646317</v>
      </c>
      <c r="H15640" s="11">
        <v>61646317</v>
      </c>
      <c r="I15640" s="12">
        <f>H15640/G15640</f>
        <v>1</v>
      </c>
      <c r="J15640" s="11"/>
      <c r="K15640" s="11"/>
      <c r="L15640" s="13"/>
    </row>
    <row r="15641" spans="1:12" s="3" customFormat="1" ht="54" outlineLevel="2" x14ac:dyDescent="0.25">
      <c r="A15641" s="35" t="s">
        <v>5054</v>
      </c>
      <c r="B15641" s="36" t="s">
        <v>3790</v>
      </c>
      <c r="C15641" s="36" t="s">
        <v>2640</v>
      </c>
      <c r="D15641" s="36" t="s">
        <v>2725</v>
      </c>
      <c r="E15641" s="36" t="s">
        <v>2726</v>
      </c>
      <c r="F15641" s="36" t="s">
        <v>21</v>
      </c>
      <c r="G15641" s="37">
        <v>-492733259</v>
      </c>
      <c r="H15641" s="37"/>
      <c r="I15641" s="36"/>
      <c r="J15641" s="37"/>
      <c r="K15641" s="37"/>
      <c r="L15641" s="40"/>
    </row>
    <row r="15642" spans="1:12" ht="27" outlineLevel="1" x14ac:dyDescent="0.25">
      <c r="A15642" s="18" t="s">
        <v>10477</v>
      </c>
      <c r="B15642" s="19"/>
      <c r="C15642" s="19"/>
      <c r="D15642" s="19"/>
      <c r="E15642" s="19"/>
      <c r="F15642" s="15" t="s">
        <v>12960</v>
      </c>
      <c r="G15642" s="20">
        <f>SUBTOTAL(9,G15637:G15641)</f>
        <v>3197038050</v>
      </c>
      <c r="H15642" s="20">
        <f>SUBTOTAL(9,H15637:H15641)</f>
        <v>1520178178.55</v>
      </c>
      <c r="I15642" s="19"/>
      <c r="J15642" s="20">
        <f>SUBTOTAL(9,J15637:J15641)</f>
        <v>294939952.41000003</v>
      </c>
      <c r="K15642" s="20">
        <f>SUBTOTAL(9,K15637:K15641)</f>
        <v>294088402.55000001</v>
      </c>
      <c r="L15642" s="21"/>
    </row>
    <row r="15643" spans="1:12" ht="54" outlineLevel="2" x14ac:dyDescent="0.25">
      <c r="A15643" s="9" t="s">
        <v>5055</v>
      </c>
      <c r="B15643" s="10" t="s">
        <v>3790</v>
      </c>
      <c r="C15643" s="10" t="s">
        <v>2640</v>
      </c>
      <c r="D15643" s="10" t="s">
        <v>5056</v>
      </c>
      <c r="E15643" s="10" t="s">
        <v>5057</v>
      </c>
      <c r="F15643" s="10" t="s">
        <v>16</v>
      </c>
      <c r="G15643" s="11">
        <v>1666287273</v>
      </c>
      <c r="H15643" s="6">
        <v>198905088.35999998</v>
      </c>
      <c r="I15643" s="7">
        <f>H15643/G15643</f>
        <v>0.11937022600063991</v>
      </c>
      <c r="J15643" s="6">
        <v>199481029.56999999</v>
      </c>
      <c r="K15643" s="6">
        <f>H15643</f>
        <v>198905088.35999998</v>
      </c>
      <c r="L15643" s="8">
        <f>K15643/J15643</f>
        <v>0.99711280209831732</v>
      </c>
    </row>
    <row r="15644" spans="1:12" s="3" customFormat="1" ht="54" outlineLevel="2" x14ac:dyDescent="0.25">
      <c r="A15644" s="35" t="s">
        <v>5055</v>
      </c>
      <c r="B15644" s="36" t="s">
        <v>3790</v>
      </c>
      <c r="C15644" s="36" t="s">
        <v>2640</v>
      </c>
      <c r="D15644" s="36" t="s">
        <v>5056</v>
      </c>
      <c r="E15644" s="36" t="s">
        <v>5057</v>
      </c>
      <c r="F15644" s="36" t="s">
        <v>18</v>
      </c>
      <c r="G15644" s="37">
        <v>784862650</v>
      </c>
      <c r="H15644" s="37">
        <v>784862650</v>
      </c>
      <c r="I15644" s="4">
        <f>H15644/G15644</f>
        <v>1</v>
      </c>
      <c r="J15644" s="37"/>
      <c r="K15644" s="37"/>
      <c r="L15644" s="40"/>
    </row>
    <row r="15645" spans="1:12" ht="54" outlineLevel="2" x14ac:dyDescent="0.25">
      <c r="A15645" s="9" t="s">
        <v>5055</v>
      </c>
      <c r="B15645" s="10" t="s">
        <v>3790</v>
      </c>
      <c r="C15645" s="10" t="s">
        <v>2640</v>
      </c>
      <c r="D15645" s="10" t="s">
        <v>5056</v>
      </c>
      <c r="E15645" s="10" t="s">
        <v>5057</v>
      </c>
      <c r="F15645" s="10" t="s">
        <v>19</v>
      </c>
      <c r="G15645" s="11">
        <v>10306</v>
      </c>
      <c r="H15645" s="11">
        <v>0</v>
      </c>
      <c r="I15645" s="12">
        <f>H15645/G15645</f>
        <v>0</v>
      </c>
      <c r="J15645" s="11"/>
      <c r="K15645" s="11"/>
      <c r="L15645" s="13"/>
    </row>
    <row r="15646" spans="1:12" s="3" customFormat="1" ht="54" outlineLevel="2" x14ac:dyDescent="0.25">
      <c r="A15646" s="35" t="s">
        <v>5055</v>
      </c>
      <c r="B15646" s="36" t="s">
        <v>3790</v>
      </c>
      <c r="C15646" s="36" t="s">
        <v>2640</v>
      </c>
      <c r="D15646" s="36" t="s">
        <v>5056</v>
      </c>
      <c r="E15646" s="36" t="s">
        <v>5057</v>
      </c>
      <c r="F15646" s="36" t="s">
        <v>41</v>
      </c>
      <c r="G15646" s="37">
        <v>41694150</v>
      </c>
      <c r="H15646" s="37">
        <v>41694150</v>
      </c>
      <c r="I15646" s="4">
        <f>H15646/G15646</f>
        <v>1</v>
      </c>
      <c r="J15646" s="37"/>
      <c r="K15646" s="37"/>
      <c r="L15646" s="40"/>
    </row>
    <row r="15647" spans="1:12" ht="54" outlineLevel="2" x14ac:dyDescent="0.25">
      <c r="A15647" s="9" t="s">
        <v>5055</v>
      </c>
      <c r="B15647" s="10" t="s">
        <v>3790</v>
      </c>
      <c r="C15647" s="10" t="s">
        <v>2640</v>
      </c>
      <c r="D15647" s="10" t="s">
        <v>5056</v>
      </c>
      <c r="E15647" s="10" t="s">
        <v>5057</v>
      </c>
      <c r="F15647" s="10" t="s">
        <v>21</v>
      </c>
      <c r="G15647" s="11">
        <v>-333257455</v>
      </c>
      <c r="H15647" s="11"/>
      <c r="I15647" s="10"/>
      <c r="J15647" s="11"/>
      <c r="K15647" s="11"/>
      <c r="L15647" s="13"/>
    </row>
    <row r="15648" spans="1:12" ht="27" outlineLevel="1" x14ac:dyDescent="0.25">
      <c r="A15648" s="22" t="s">
        <v>10478</v>
      </c>
      <c r="B15648" s="15"/>
      <c r="C15648" s="15"/>
      <c r="D15648" s="15"/>
      <c r="E15648" s="15"/>
      <c r="F15648" s="15" t="s">
        <v>12960</v>
      </c>
      <c r="G15648" s="16">
        <f>SUBTOTAL(9,G15643:G15647)</f>
        <v>2159596924</v>
      </c>
      <c r="H15648" s="16">
        <f>SUBTOTAL(9,H15643:H15647)</f>
        <v>1025461888.36</v>
      </c>
      <c r="I15648" s="15"/>
      <c r="J15648" s="16">
        <f>SUBTOTAL(9,J15643:J15647)</f>
        <v>199481029.56999999</v>
      </c>
      <c r="K15648" s="16">
        <f>SUBTOTAL(9,K15643:K15647)</f>
        <v>198905088.35999998</v>
      </c>
      <c r="L15648" s="17"/>
    </row>
    <row r="15649" spans="1:12" s="3" customFormat="1" ht="54" outlineLevel="2" x14ac:dyDescent="0.25">
      <c r="A15649" s="35" t="s">
        <v>5058</v>
      </c>
      <c r="B15649" s="36" t="s">
        <v>3790</v>
      </c>
      <c r="C15649" s="36" t="s">
        <v>2640</v>
      </c>
      <c r="D15649" s="36" t="s">
        <v>2728</v>
      </c>
      <c r="E15649" s="36" t="s">
        <v>2729</v>
      </c>
      <c r="F15649" s="36" t="s">
        <v>16</v>
      </c>
      <c r="G15649" s="37">
        <v>2254973991</v>
      </c>
      <c r="H15649" s="37">
        <v>269176754.94</v>
      </c>
      <c r="I15649" s="38">
        <f>H15649/G15649</f>
        <v>0.11937022600452689</v>
      </c>
      <c r="J15649" s="37">
        <v>269956171.76999998</v>
      </c>
      <c r="K15649" s="37">
        <f>H15649</f>
        <v>269176754.94</v>
      </c>
      <c r="L15649" s="39">
        <f>K15649/J15649</f>
        <v>0.99711280233050559</v>
      </c>
    </row>
    <row r="15650" spans="1:12" ht="54" outlineLevel="2" x14ac:dyDescent="0.25">
      <c r="A15650" s="9" t="s">
        <v>5058</v>
      </c>
      <c r="B15650" s="10" t="s">
        <v>3790</v>
      </c>
      <c r="C15650" s="10" t="s">
        <v>2640</v>
      </c>
      <c r="D15650" s="10" t="s">
        <v>2728</v>
      </c>
      <c r="E15650" s="10" t="s">
        <v>2729</v>
      </c>
      <c r="F15650" s="10" t="s">
        <v>18</v>
      </c>
      <c r="G15650" s="11">
        <v>1265735061</v>
      </c>
      <c r="H15650" s="11">
        <v>1265735061</v>
      </c>
      <c r="I15650" s="12">
        <f>H15650/G15650</f>
        <v>1</v>
      </c>
      <c r="J15650" s="11"/>
      <c r="K15650" s="11"/>
      <c r="L15650" s="13"/>
    </row>
    <row r="15651" spans="1:12" s="3" customFormat="1" ht="54" outlineLevel="2" x14ac:dyDescent="0.25">
      <c r="A15651" s="35" t="s">
        <v>5058</v>
      </c>
      <c r="B15651" s="36" t="s">
        <v>3790</v>
      </c>
      <c r="C15651" s="36" t="s">
        <v>2640</v>
      </c>
      <c r="D15651" s="36" t="s">
        <v>2728</v>
      </c>
      <c r="E15651" s="36" t="s">
        <v>2729</v>
      </c>
      <c r="F15651" s="36" t="s">
        <v>19</v>
      </c>
      <c r="G15651" s="37">
        <v>13947</v>
      </c>
      <c r="H15651" s="37">
        <v>0</v>
      </c>
      <c r="I15651" s="4">
        <f>H15651/G15651</f>
        <v>0</v>
      </c>
      <c r="J15651" s="37"/>
      <c r="K15651" s="37"/>
      <c r="L15651" s="40"/>
    </row>
    <row r="15652" spans="1:12" ht="54" outlineLevel="2" x14ac:dyDescent="0.25">
      <c r="A15652" s="9" t="s">
        <v>5058</v>
      </c>
      <c r="B15652" s="10" t="s">
        <v>3790</v>
      </c>
      <c r="C15652" s="10" t="s">
        <v>2640</v>
      </c>
      <c r="D15652" s="10" t="s">
        <v>2728</v>
      </c>
      <c r="E15652" s="10" t="s">
        <v>2729</v>
      </c>
      <c r="F15652" s="10" t="s">
        <v>41</v>
      </c>
      <c r="G15652" s="11">
        <v>56424379</v>
      </c>
      <c r="H15652" s="11">
        <v>56424379</v>
      </c>
      <c r="I15652" s="12">
        <f>H15652/G15652</f>
        <v>1</v>
      </c>
      <c r="J15652" s="11"/>
      <c r="K15652" s="11"/>
      <c r="L15652" s="13"/>
    </row>
    <row r="15653" spans="1:12" s="3" customFormat="1" ht="54" outlineLevel="2" x14ac:dyDescent="0.25">
      <c r="A15653" s="35" t="s">
        <v>5058</v>
      </c>
      <c r="B15653" s="36" t="s">
        <v>3790</v>
      </c>
      <c r="C15653" s="36" t="s">
        <v>2640</v>
      </c>
      <c r="D15653" s="36" t="s">
        <v>2728</v>
      </c>
      <c r="E15653" s="36" t="s">
        <v>2729</v>
      </c>
      <c r="F15653" s="36" t="s">
        <v>21</v>
      </c>
      <c r="G15653" s="37">
        <v>-450994798</v>
      </c>
      <c r="H15653" s="37"/>
      <c r="I15653" s="36"/>
      <c r="J15653" s="37"/>
      <c r="K15653" s="37"/>
      <c r="L15653" s="40"/>
    </row>
    <row r="15654" spans="1:12" ht="27" outlineLevel="1" x14ac:dyDescent="0.25">
      <c r="A15654" s="18" t="s">
        <v>10479</v>
      </c>
      <c r="B15654" s="19"/>
      <c r="C15654" s="19"/>
      <c r="D15654" s="19"/>
      <c r="E15654" s="19"/>
      <c r="F15654" s="15" t="s">
        <v>12960</v>
      </c>
      <c r="G15654" s="20">
        <f>SUBTOTAL(9,G15649:G15653)</f>
        <v>3126152580</v>
      </c>
      <c r="H15654" s="20">
        <f>SUBTOTAL(9,H15649:H15653)</f>
        <v>1591336194.9400001</v>
      </c>
      <c r="I15654" s="19"/>
      <c r="J15654" s="20">
        <f>SUBTOTAL(9,J15649:J15653)</f>
        <v>269956171.76999998</v>
      </c>
      <c r="K15654" s="20">
        <f>SUBTOTAL(9,K15649:K15653)</f>
        <v>269176754.94</v>
      </c>
      <c r="L15654" s="21"/>
    </row>
    <row r="15655" spans="1:12" ht="54" outlineLevel="2" x14ac:dyDescent="0.25">
      <c r="A15655" s="9" t="s">
        <v>5059</v>
      </c>
      <c r="B15655" s="10" t="s">
        <v>3790</v>
      </c>
      <c r="C15655" s="10" t="s">
        <v>2640</v>
      </c>
      <c r="D15655" s="10" t="s">
        <v>5060</v>
      </c>
      <c r="E15655" s="10" t="s">
        <v>5061</v>
      </c>
      <c r="F15655" s="10" t="s">
        <v>16</v>
      </c>
      <c r="G15655" s="11">
        <v>947555287</v>
      </c>
      <c r="H15655" s="6">
        <v>113109888.75999999</v>
      </c>
      <c r="I15655" s="7">
        <f>H15655/G15655</f>
        <v>0.11937022600349861</v>
      </c>
      <c r="J15655" s="6">
        <v>113437404.93000001</v>
      </c>
      <c r="K15655" s="6">
        <f>H15655</f>
        <v>113109888.75999999</v>
      </c>
      <c r="L15655" s="8">
        <f>K15655/J15655</f>
        <v>0.99711280269323754</v>
      </c>
    </row>
    <row r="15656" spans="1:12" s="3" customFormat="1" ht="54" outlineLevel="2" x14ac:dyDescent="0.25">
      <c r="A15656" s="35" t="s">
        <v>5059</v>
      </c>
      <c r="B15656" s="36" t="s">
        <v>3790</v>
      </c>
      <c r="C15656" s="36" t="s">
        <v>2640</v>
      </c>
      <c r="D15656" s="36" t="s">
        <v>5060</v>
      </c>
      <c r="E15656" s="36" t="s">
        <v>5061</v>
      </c>
      <c r="F15656" s="36" t="s">
        <v>18</v>
      </c>
      <c r="G15656" s="37">
        <v>562934753</v>
      </c>
      <c r="H15656" s="37">
        <v>562934753</v>
      </c>
      <c r="I15656" s="4">
        <f>H15656/G15656</f>
        <v>1</v>
      </c>
      <c r="J15656" s="37"/>
      <c r="K15656" s="37"/>
      <c r="L15656" s="40"/>
    </row>
    <row r="15657" spans="1:12" ht="54" outlineLevel="2" x14ac:dyDescent="0.25">
      <c r="A15657" s="9" t="s">
        <v>5059</v>
      </c>
      <c r="B15657" s="10" t="s">
        <v>3790</v>
      </c>
      <c r="C15657" s="10" t="s">
        <v>2640</v>
      </c>
      <c r="D15657" s="10" t="s">
        <v>5060</v>
      </c>
      <c r="E15657" s="10" t="s">
        <v>5061</v>
      </c>
      <c r="F15657" s="10" t="s">
        <v>19</v>
      </c>
      <c r="G15657" s="11">
        <v>5861</v>
      </c>
      <c r="H15657" s="11">
        <v>0</v>
      </c>
      <c r="I15657" s="12">
        <f>H15657/G15657</f>
        <v>0</v>
      </c>
      <c r="J15657" s="11"/>
      <c r="K15657" s="11"/>
      <c r="L15657" s="13"/>
    </row>
    <row r="15658" spans="1:12" s="3" customFormat="1" ht="54" outlineLevel="2" x14ac:dyDescent="0.25">
      <c r="A15658" s="35" t="s">
        <v>5059</v>
      </c>
      <c r="B15658" s="36" t="s">
        <v>3790</v>
      </c>
      <c r="C15658" s="36" t="s">
        <v>2640</v>
      </c>
      <c r="D15658" s="36" t="s">
        <v>5060</v>
      </c>
      <c r="E15658" s="36" t="s">
        <v>5061</v>
      </c>
      <c r="F15658" s="36" t="s">
        <v>41</v>
      </c>
      <c r="G15658" s="37">
        <v>23709905</v>
      </c>
      <c r="H15658" s="37">
        <v>23709905</v>
      </c>
      <c r="I15658" s="4">
        <f>H15658/G15658</f>
        <v>1</v>
      </c>
      <c r="J15658" s="37"/>
      <c r="K15658" s="37"/>
      <c r="L15658" s="40"/>
    </row>
    <row r="15659" spans="1:12" ht="54" outlineLevel="2" x14ac:dyDescent="0.25">
      <c r="A15659" s="9" t="s">
        <v>5059</v>
      </c>
      <c r="B15659" s="10" t="s">
        <v>3790</v>
      </c>
      <c r="C15659" s="10" t="s">
        <v>2640</v>
      </c>
      <c r="D15659" s="10" t="s">
        <v>5060</v>
      </c>
      <c r="E15659" s="10" t="s">
        <v>5061</v>
      </c>
      <c r="F15659" s="10" t="s">
        <v>21</v>
      </c>
      <c r="G15659" s="11">
        <v>-189511057</v>
      </c>
      <c r="H15659" s="11"/>
      <c r="I15659" s="10"/>
      <c r="J15659" s="11"/>
      <c r="K15659" s="11"/>
      <c r="L15659" s="13"/>
    </row>
    <row r="15660" spans="1:12" ht="27" outlineLevel="1" x14ac:dyDescent="0.25">
      <c r="A15660" s="22" t="s">
        <v>10480</v>
      </c>
      <c r="B15660" s="15"/>
      <c r="C15660" s="15"/>
      <c r="D15660" s="15"/>
      <c r="E15660" s="15"/>
      <c r="F15660" s="15" t="s">
        <v>12960</v>
      </c>
      <c r="G15660" s="16">
        <f>SUBTOTAL(9,G15655:G15659)</f>
        <v>1344694749</v>
      </c>
      <c r="H15660" s="16">
        <f>SUBTOTAL(9,H15655:H15659)</f>
        <v>699754546.75999999</v>
      </c>
      <c r="I15660" s="15"/>
      <c r="J15660" s="16">
        <f>SUBTOTAL(9,J15655:J15659)</f>
        <v>113437404.93000001</v>
      </c>
      <c r="K15660" s="16">
        <f>SUBTOTAL(9,K15655:K15659)</f>
        <v>113109888.75999999</v>
      </c>
      <c r="L15660" s="17"/>
    </row>
    <row r="15661" spans="1:12" s="3" customFormat="1" ht="54" outlineLevel="2" x14ac:dyDescent="0.25">
      <c r="A15661" s="35" t="s">
        <v>5062</v>
      </c>
      <c r="B15661" s="36" t="s">
        <v>3790</v>
      </c>
      <c r="C15661" s="36" t="s">
        <v>2640</v>
      </c>
      <c r="D15661" s="36" t="s">
        <v>5063</v>
      </c>
      <c r="E15661" s="36" t="s">
        <v>5064</v>
      </c>
      <c r="F15661" s="36" t="s">
        <v>16</v>
      </c>
      <c r="G15661" s="37">
        <v>1232633656</v>
      </c>
      <c r="H15661" s="37">
        <v>147139758.09999999</v>
      </c>
      <c r="I15661" s="38">
        <f>H15661/G15661</f>
        <v>0.11937022600654999</v>
      </c>
      <c r="J15661" s="37">
        <v>147565809.79999998</v>
      </c>
      <c r="K15661" s="37">
        <f>H15661</f>
        <v>147139758.09999999</v>
      </c>
      <c r="L15661" s="39">
        <f>K15661/J15661</f>
        <v>0.99711280207402087</v>
      </c>
    </row>
    <row r="15662" spans="1:12" ht="54" outlineLevel="2" x14ac:dyDescent="0.25">
      <c r="A15662" s="9" t="s">
        <v>5062</v>
      </c>
      <c r="B15662" s="10" t="s">
        <v>3790</v>
      </c>
      <c r="C15662" s="10" t="s">
        <v>2640</v>
      </c>
      <c r="D15662" s="10" t="s">
        <v>5063</v>
      </c>
      <c r="E15662" s="10" t="s">
        <v>5064</v>
      </c>
      <c r="F15662" s="10" t="s">
        <v>18</v>
      </c>
      <c r="G15662" s="11">
        <v>602837733</v>
      </c>
      <c r="H15662" s="11">
        <v>602837733</v>
      </c>
      <c r="I15662" s="12">
        <f>H15662/G15662</f>
        <v>1</v>
      </c>
      <c r="J15662" s="11"/>
      <c r="K15662" s="11"/>
      <c r="L15662" s="13"/>
    </row>
    <row r="15663" spans="1:12" s="3" customFormat="1" ht="54" outlineLevel="2" x14ac:dyDescent="0.25">
      <c r="A15663" s="35" t="s">
        <v>5062</v>
      </c>
      <c r="B15663" s="36" t="s">
        <v>3790</v>
      </c>
      <c r="C15663" s="36" t="s">
        <v>2640</v>
      </c>
      <c r="D15663" s="36" t="s">
        <v>5063</v>
      </c>
      <c r="E15663" s="36" t="s">
        <v>5064</v>
      </c>
      <c r="F15663" s="36" t="s">
        <v>19</v>
      </c>
      <c r="G15663" s="37">
        <v>7624</v>
      </c>
      <c r="H15663" s="37">
        <v>0</v>
      </c>
      <c r="I15663" s="4">
        <f>H15663/G15663</f>
        <v>0</v>
      </c>
      <c r="J15663" s="37"/>
      <c r="K15663" s="37"/>
      <c r="L15663" s="40"/>
    </row>
    <row r="15664" spans="1:12" ht="54" outlineLevel="2" x14ac:dyDescent="0.25">
      <c r="A15664" s="9" t="s">
        <v>5062</v>
      </c>
      <c r="B15664" s="10" t="s">
        <v>3790</v>
      </c>
      <c r="C15664" s="10" t="s">
        <v>2640</v>
      </c>
      <c r="D15664" s="10" t="s">
        <v>5063</v>
      </c>
      <c r="E15664" s="10" t="s">
        <v>5064</v>
      </c>
      <c r="F15664" s="10" t="s">
        <v>41</v>
      </c>
      <c r="G15664" s="11">
        <v>30843189</v>
      </c>
      <c r="H15664" s="11">
        <v>30843189</v>
      </c>
      <c r="I15664" s="12">
        <f>H15664/G15664</f>
        <v>1</v>
      </c>
      <c r="J15664" s="11"/>
      <c r="K15664" s="11"/>
      <c r="L15664" s="13"/>
    </row>
    <row r="15665" spans="1:12" s="3" customFormat="1" ht="54" outlineLevel="2" x14ac:dyDescent="0.25">
      <c r="A15665" s="35" t="s">
        <v>5062</v>
      </c>
      <c r="B15665" s="36" t="s">
        <v>3790</v>
      </c>
      <c r="C15665" s="36" t="s">
        <v>2640</v>
      </c>
      <c r="D15665" s="36" t="s">
        <v>5063</v>
      </c>
      <c r="E15665" s="36" t="s">
        <v>5064</v>
      </c>
      <c r="F15665" s="36" t="s">
        <v>21</v>
      </c>
      <c r="G15665" s="37">
        <v>-246526731</v>
      </c>
      <c r="H15665" s="37"/>
      <c r="I15665" s="36"/>
      <c r="J15665" s="37"/>
      <c r="K15665" s="37"/>
      <c r="L15665" s="40"/>
    </row>
    <row r="15666" spans="1:12" ht="27" outlineLevel="1" x14ac:dyDescent="0.25">
      <c r="A15666" s="18" t="s">
        <v>10481</v>
      </c>
      <c r="B15666" s="19"/>
      <c r="C15666" s="19"/>
      <c r="D15666" s="19"/>
      <c r="E15666" s="19"/>
      <c r="F15666" s="15" t="s">
        <v>12960</v>
      </c>
      <c r="G15666" s="20">
        <f>SUBTOTAL(9,G15661:G15665)</f>
        <v>1619795471</v>
      </c>
      <c r="H15666" s="20">
        <f>SUBTOTAL(9,H15661:H15665)</f>
        <v>780820680.10000002</v>
      </c>
      <c r="I15666" s="19"/>
      <c r="J15666" s="20">
        <f>SUBTOTAL(9,J15661:J15665)</f>
        <v>147565809.79999998</v>
      </c>
      <c r="K15666" s="20">
        <f>SUBTOTAL(9,K15661:K15665)</f>
        <v>147139758.09999999</v>
      </c>
      <c r="L15666" s="21"/>
    </row>
    <row r="15667" spans="1:12" ht="54" outlineLevel="2" x14ac:dyDescent="0.25">
      <c r="A15667" s="9" t="s">
        <v>5065</v>
      </c>
      <c r="B15667" s="10" t="s">
        <v>3790</v>
      </c>
      <c r="C15667" s="10" t="s">
        <v>2640</v>
      </c>
      <c r="D15667" s="10" t="s">
        <v>2734</v>
      </c>
      <c r="E15667" s="10" t="s">
        <v>2735</v>
      </c>
      <c r="F15667" s="10" t="s">
        <v>16</v>
      </c>
      <c r="G15667" s="11">
        <v>1234345233</v>
      </c>
      <c r="H15667" s="6">
        <v>147344069.43000001</v>
      </c>
      <c r="I15667" s="7">
        <f>H15667/G15667</f>
        <v>0.11937022600386225</v>
      </c>
      <c r="J15667" s="6">
        <v>147770712.66</v>
      </c>
      <c r="K15667" s="6">
        <f>H15667</f>
        <v>147344069.43000001</v>
      </c>
      <c r="L15667" s="8">
        <f>K15667/J15667</f>
        <v>0.99711280251465229</v>
      </c>
    </row>
    <row r="15668" spans="1:12" s="3" customFormat="1" ht="54" outlineLevel="2" x14ac:dyDescent="0.25">
      <c r="A15668" s="35" t="s">
        <v>5065</v>
      </c>
      <c r="B15668" s="36" t="s">
        <v>3790</v>
      </c>
      <c r="C15668" s="36" t="s">
        <v>2640</v>
      </c>
      <c r="D15668" s="36" t="s">
        <v>2734</v>
      </c>
      <c r="E15668" s="36" t="s">
        <v>2735</v>
      </c>
      <c r="F15668" s="36" t="s">
        <v>18</v>
      </c>
      <c r="G15668" s="37">
        <v>326661523</v>
      </c>
      <c r="H15668" s="37">
        <v>326661523</v>
      </c>
      <c r="I15668" s="4">
        <f>H15668/G15668</f>
        <v>1</v>
      </c>
      <c r="J15668" s="37"/>
      <c r="K15668" s="37"/>
      <c r="L15668" s="40"/>
    </row>
    <row r="15669" spans="1:12" ht="54" outlineLevel="2" x14ac:dyDescent="0.25">
      <c r="A15669" s="9" t="s">
        <v>5065</v>
      </c>
      <c r="B15669" s="10" t="s">
        <v>3790</v>
      </c>
      <c r="C15669" s="10" t="s">
        <v>2640</v>
      </c>
      <c r="D15669" s="10" t="s">
        <v>2734</v>
      </c>
      <c r="E15669" s="10" t="s">
        <v>2735</v>
      </c>
      <c r="F15669" s="10" t="s">
        <v>19</v>
      </c>
      <c r="G15669" s="11">
        <v>7634</v>
      </c>
      <c r="H15669" s="11">
        <v>0</v>
      </c>
      <c r="I15669" s="12">
        <f>H15669/G15669</f>
        <v>0</v>
      </c>
      <c r="J15669" s="11"/>
      <c r="K15669" s="11"/>
      <c r="L15669" s="13"/>
    </row>
    <row r="15670" spans="1:12" s="3" customFormat="1" ht="54" outlineLevel="2" x14ac:dyDescent="0.25">
      <c r="A15670" s="35" t="s">
        <v>5065</v>
      </c>
      <c r="B15670" s="36" t="s">
        <v>3790</v>
      </c>
      <c r="C15670" s="36" t="s">
        <v>2640</v>
      </c>
      <c r="D15670" s="36" t="s">
        <v>2734</v>
      </c>
      <c r="E15670" s="36" t="s">
        <v>2735</v>
      </c>
      <c r="F15670" s="36" t="s">
        <v>41</v>
      </c>
      <c r="G15670" s="37">
        <v>30886016</v>
      </c>
      <c r="H15670" s="37">
        <v>30886016</v>
      </c>
      <c r="I15670" s="4">
        <f>H15670/G15670</f>
        <v>1</v>
      </c>
      <c r="J15670" s="37"/>
      <c r="K15670" s="37"/>
      <c r="L15670" s="40"/>
    </row>
    <row r="15671" spans="1:12" ht="54" outlineLevel="2" x14ac:dyDescent="0.25">
      <c r="A15671" s="9" t="s">
        <v>5065</v>
      </c>
      <c r="B15671" s="10" t="s">
        <v>3790</v>
      </c>
      <c r="C15671" s="10" t="s">
        <v>2640</v>
      </c>
      <c r="D15671" s="10" t="s">
        <v>2734</v>
      </c>
      <c r="E15671" s="10" t="s">
        <v>2735</v>
      </c>
      <c r="F15671" s="10" t="s">
        <v>21</v>
      </c>
      <c r="G15671" s="11">
        <v>-246869047</v>
      </c>
      <c r="H15671" s="11"/>
      <c r="I15671" s="10"/>
      <c r="J15671" s="11"/>
      <c r="K15671" s="11"/>
      <c r="L15671" s="13"/>
    </row>
    <row r="15672" spans="1:12" ht="27" outlineLevel="1" x14ac:dyDescent="0.25">
      <c r="A15672" s="22" t="s">
        <v>10482</v>
      </c>
      <c r="B15672" s="15"/>
      <c r="C15672" s="15"/>
      <c r="D15672" s="15"/>
      <c r="E15672" s="15"/>
      <c r="F15672" s="15" t="s">
        <v>12960</v>
      </c>
      <c r="G15672" s="16">
        <f>SUBTOTAL(9,G15667:G15671)</f>
        <v>1345031359</v>
      </c>
      <c r="H15672" s="16">
        <f>SUBTOTAL(9,H15667:H15671)</f>
        <v>504891608.43000001</v>
      </c>
      <c r="I15672" s="15"/>
      <c r="J15672" s="16">
        <f>SUBTOTAL(9,J15667:J15671)</f>
        <v>147770712.66</v>
      </c>
      <c r="K15672" s="16">
        <f>SUBTOTAL(9,K15667:K15671)</f>
        <v>147344069.43000001</v>
      </c>
      <c r="L15672" s="17"/>
    </row>
    <row r="15673" spans="1:12" s="3" customFormat="1" ht="54" outlineLevel="2" x14ac:dyDescent="0.25">
      <c r="A15673" s="35" t="s">
        <v>5066</v>
      </c>
      <c r="B15673" s="36" t="s">
        <v>3790</v>
      </c>
      <c r="C15673" s="36" t="s">
        <v>2640</v>
      </c>
      <c r="D15673" s="36" t="s">
        <v>2737</v>
      </c>
      <c r="E15673" s="36" t="s">
        <v>2738</v>
      </c>
      <c r="F15673" s="36" t="s">
        <v>16</v>
      </c>
      <c r="G15673" s="37">
        <v>1524142852</v>
      </c>
      <c r="H15673" s="37">
        <v>181937276.70999998</v>
      </c>
      <c r="I15673" s="38">
        <f>H15673/G15673</f>
        <v>0.119370226006873</v>
      </c>
      <c r="J15673" s="37">
        <v>182464086.59999999</v>
      </c>
      <c r="K15673" s="37">
        <f>H15673</f>
        <v>181937276.70999998</v>
      </c>
      <c r="L15673" s="39">
        <f>K15673/J15673</f>
        <v>0.99711280230637989</v>
      </c>
    </row>
    <row r="15674" spans="1:12" ht="54" outlineLevel="2" x14ac:dyDescent="0.25">
      <c r="A15674" s="9" t="s">
        <v>5066</v>
      </c>
      <c r="B15674" s="10" t="s">
        <v>3790</v>
      </c>
      <c r="C15674" s="10" t="s">
        <v>2640</v>
      </c>
      <c r="D15674" s="10" t="s">
        <v>2737</v>
      </c>
      <c r="E15674" s="10" t="s">
        <v>2738</v>
      </c>
      <c r="F15674" s="10" t="s">
        <v>18</v>
      </c>
      <c r="G15674" s="11">
        <v>1079347574</v>
      </c>
      <c r="H15674" s="11">
        <v>1079347574</v>
      </c>
      <c r="I15674" s="12">
        <f>H15674/G15674</f>
        <v>1</v>
      </c>
      <c r="J15674" s="11"/>
      <c r="K15674" s="11"/>
      <c r="L15674" s="13"/>
    </row>
    <row r="15675" spans="1:12" s="3" customFormat="1" ht="54" outlineLevel="2" x14ac:dyDescent="0.25">
      <c r="A15675" s="35" t="s">
        <v>5066</v>
      </c>
      <c r="B15675" s="36" t="s">
        <v>3790</v>
      </c>
      <c r="C15675" s="36" t="s">
        <v>2640</v>
      </c>
      <c r="D15675" s="36" t="s">
        <v>2737</v>
      </c>
      <c r="E15675" s="36" t="s">
        <v>2738</v>
      </c>
      <c r="F15675" s="36" t="s">
        <v>19</v>
      </c>
      <c r="G15675" s="37">
        <v>9427</v>
      </c>
      <c r="H15675" s="37">
        <v>0</v>
      </c>
      <c r="I15675" s="4">
        <f>H15675/G15675</f>
        <v>0</v>
      </c>
      <c r="J15675" s="37"/>
      <c r="K15675" s="37"/>
      <c r="L15675" s="40"/>
    </row>
    <row r="15676" spans="1:12" ht="54" outlineLevel="2" x14ac:dyDescent="0.25">
      <c r="A15676" s="9" t="s">
        <v>5066</v>
      </c>
      <c r="B15676" s="10" t="s">
        <v>3790</v>
      </c>
      <c r="C15676" s="10" t="s">
        <v>2640</v>
      </c>
      <c r="D15676" s="10" t="s">
        <v>2737</v>
      </c>
      <c r="E15676" s="10" t="s">
        <v>2738</v>
      </c>
      <c r="F15676" s="10" t="s">
        <v>41</v>
      </c>
      <c r="G15676" s="11">
        <v>38137386</v>
      </c>
      <c r="H15676" s="11">
        <v>38137386</v>
      </c>
      <c r="I15676" s="12">
        <f>H15676/G15676</f>
        <v>1</v>
      </c>
      <c r="J15676" s="11"/>
      <c r="K15676" s="11"/>
      <c r="L15676" s="13"/>
    </row>
    <row r="15677" spans="1:12" s="3" customFormat="1" ht="54" outlineLevel="2" x14ac:dyDescent="0.25">
      <c r="A15677" s="35" t="s">
        <v>5066</v>
      </c>
      <c r="B15677" s="36" t="s">
        <v>3790</v>
      </c>
      <c r="C15677" s="36" t="s">
        <v>2640</v>
      </c>
      <c r="D15677" s="36" t="s">
        <v>2737</v>
      </c>
      <c r="E15677" s="36" t="s">
        <v>2738</v>
      </c>
      <c r="F15677" s="36" t="s">
        <v>21</v>
      </c>
      <c r="G15677" s="37">
        <v>-304828570</v>
      </c>
      <c r="H15677" s="37"/>
      <c r="I15677" s="36"/>
      <c r="J15677" s="37"/>
      <c r="K15677" s="37"/>
      <c r="L15677" s="40"/>
    </row>
    <row r="15678" spans="1:12" ht="27" outlineLevel="1" x14ac:dyDescent="0.25">
      <c r="A15678" s="18" t="s">
        <v>10483</v>
      </c>
      <c r="B15678" s="19"/>
      <c r="C15678" s="19"/>
      <c r="D15678" s="19"/>
      <c r="E15678" s="19"/>
      <c r="F15678" s="15" t="s">
        <v>12960</v>
      </c>
      <c r="G15678" s="20">
        <f>SUBTOTAL(9,G15673:G15677)</f>
        <v>2336808669</v>
      </c>
      <c r="H15678" s="20">
        <f>SUBTOTAL(9,H15673:H15677)</f>
        <v>1299422236.71</v>
      </c>
      <c r="I15678" s="19"/>
      <c r="J15678" s="20">
        <f>SUBTOTAL(9,J15673:J15677)</f>
        <v>182464086.59999999</v>
      </c>
      <c r="K15678" s="20">
        <f>SUBTOTAL(9,K15673:K15677)</f>
        <v>181937276.70999998</v>
      </c>
      <c r="L15678" s="21"/>
    </row>
    <row r="15679" spans="1:12" ht="54" outlineLevel="2" x14ac:dyDescent="0.25">
      <c r="A15679" s="9" t="s">
        <v>5067</v>
      </c>
      <c r="B15679" s="10" t="s">
        <v>3790</v>
      </c>
      <c r="C15679" s="10" t="s">
        <v>2640</v>
      </c>
      <c r="D15679" s="10" t="s">
        <v>2743</v>
      </c>
      <c r="E15679" s="10" t="s">
        <v>2744</v>
      </c>
      <c r="F15679" s="10" t="s">
        <v>16</v>
      </c>
      <c r="G15679" s="11">
        <v>1799189781</v>
      </c>
      <c r="H15679" s="6">
        <v>214769690.78</v>
      </c>
      <c r="I15679" s="7">
        <f>H15679/G15679</f>
        <v>0.11937022600285656</v>
      </c>
      <c r="J15679" s="6">
        <v>215391568.78</v>
      </c>
      <c r="K15679" s="6">
        <f>H15679</f>
        <v>214769690.78</v>
      </c>
      <c r="L15679" s="8">
        <f>K15679/J15679</f>
        <v>0.99711280249490553</v>
      </c>
    </row>
    <row r="15680" spans="1:12" s="3" customFormat="1" ht="54" outlineLevel="2" x14ac:dyDescent="0.25">
      <c r="A15680" s="35" t="s">
        <v>5067</v>
      </c>
      <c r="B15680" s="36" t="s">
        <v>3790</v>
      </c>
      <c r="C15680" s="36" t="s">
        <v>2640</v>
      </c>
      <c r="D15680" s="36" t="s">
        <v>2743</v>
      </c>
      <c r="E15680" s="36" t="s">
        <v>2744</v>
      </c>
      <c r="F15680" s="36" t="s">
        <v>18</v>
      </c>
      <c r="G15680" s="37">
        <v>3880777122</v>
      </c>
      <c r="H15680" s="37">
        <v>3880777122</v>
      </c>
      <c r="I15680" s="4">
        <f>H15680/G15680</f>
        <v>1</v>
      </c>
      <c r="J15680" s="37"/>
      <c r="K15680" s="37"/>
      <c r="L15680" s="40"/>
    </row>
    <row r="15681" spans="1:12" ht="54" outlineLevel="2" x14ac:dyDescent="0.25">
      <c r="A15681" s="9" t="s">
        <v>5067</v>
      </c>
      <c r="B15681" s="10" t="s">
        <v>3790</v>
      </c>
      <c r="C15681" s="10" t="s">
        <v>2640</v>
      </c>
      <c r="D15681" s="10" t="s">
        <v>2743</v>
      </c>
      <c r="E15681" s="10" t="s">
        <v>2744</v>
      </c>
      <c r="F15681" s="10" t="s">
        <v>19</v>
      </c>
      <c r="G15681" s="11">
        <v>11128</v>
      </c>
      <c r="H15681" s="11">
        <v>0</v>
      </c>
      <c r="I15681" s="12">
        <f>H15681/G15681</f>
        <v>0</v>
      </c>
      <c r="J15681" s="11"/>
      <c r="K15681" s="11"/>
      <c r="L15681" s="13"/>
    </row>
    <row r="15682" spans="1:12" s="3" customFormat="1" ht="54" outlineLevel="2" x14ac:dyDescent="0.25">
      <c r="A15682" s="35" t="s">
        <v>5067</v>
      </c>
      <c r="B15682" s="36" t="s">
        <v>3790</v>
      </c>
      <c r="C15682" s="36" t="s">
        <v>2640</v>
      </c>
      <c r="D15682" s="36" t="s">
        <v>2743</v>
      </c>
      <c r="E15682" s="36" t="s">
        <v>2744</v>
      </c>
      <c r="F15682" s="36" t="s">
        <v>41</v>
      </c>
      <c r="G15682" s="37">
        <v>45019662</v>
      </c>
      <c r="H15682" s="37">
        <v>45019662</v>
      </c>
      <c r="I15682" s="4">
        <f>H15682/G15682</f>
        <v>1</v>
      </c>
      <c r="J15682" s="37"/>
      <c r="K15682" s="37"/>
      <c r="L15682" s="40"/>
    </row>
    <row r="15683" spans="1:12" ht="54" outlineLevel="2" x14ac:dyDescent="0.25">
      <c r="A15683" s="9" t="s">
        <v>5067</v>
      </c>
      <c r="B15683" s="10" t="s">
        <v>3790</v>
      </c>
      <c r="C15683" s="10" t="s">
        <v>2640</v>
      </c>
      <c r="D15683" s="10" t="s">
        <v>2743</v>
      </c>
      <c r="E15683" s="10" t="s">
        <v>2744</v>
      </c>
      <c r="F15683" s="10" t="s">
        <v>21</v>
      </c>
      <c r="G15683" s="11">
        <v>-359837956</v>
      </c>
      <c r="H15683" s="11"/>
      <c r="I15683" s="10"/>
      <c r="J15683" s="11"/>
      <c r="K15683" s="11"/>
      <c r="L15683" s="13"/>
    </row>
    <row r="15684" spans="1:12" ht="27" outlineLevel="1" x14ac:dyDescent="0.25">
      <c r="A15684" s="22" t="s">
        <v>10484</v>
      </c>
      <c r="B15684" s="15"/>
      <c r="C15684" s="15"/>
      <c r="D15684" s="15"/>
      <c r="E15684" s="15"/>
      <c r="F15684" s="15" t="s">
        <v>12960</v>
      </c>
      <c r="G15684" s="16">
        <f>SUBTOTAL(9,G15679:G15683)</f>
        <v>5365159737</v>
      </c>
      <c r="H15684" s="16">
        <f>SUBTOTAL(9,H15679:H15683)</f>
        <v>4140566474.7800002</v>
      </c>
      <c r="I15684" s="15"/>
      <c r="J15684" s="16">
        <f>SUBTOTAL(9,J15679:J15683)</f>
        <v>215391568.78</v>
      </c>
      <c r="K15684" s="16">
        <f>SUBTOTAL(9,K15679:K15683)</f>
        <v>214769690.78</v>
      </c>
      <c r="L15684" s="17"/>
    </row>
    <row r="15685" spans="1:12" s="3" customFormat="1" ht="54" outlineLevel="2" x14ac:dyDescent="0.25">
      <c r="A15685" s="35" t="s">
        <v>5068</v>
      </c>
      <c r="B15685" s="36" t="s">
        <v>3790</v>
      </c>
      <c r="C15685" s="36" t="s">
        <v>2746</v>
      </c>
      <c r="D15685" s="36" t="s">
        <v>2749</v>
      </c>
      <c r="E15685" s="36" t="s">
        <v>2746</v>
      </c>
      <c r="F15685" s="36" t="s">
        <v>16</v>
      </c>
      <c r="G15685" s="37">
        <v>6802112591</v>
      </c>
      <c r="H15685" s="37">
        <v>811969717.29999995</v>
      </c>
      <c r="I15685" s="38">
        <f>H15685/G15685</f>
        <v>0.11937022600512846</v>
      </c>
      <c r="J15685" s="37">
        <v>814320822.50999999</v>
      </c>
      <c r="K15685" s="37">
        <f>H15685</f>
        <v>811969717.29999995</v>
      </c>
      <c r="L15685" s="39">
        <f>K15685/J15685</f>
        <v>0.99711280229485821</v>
      </c>
    </row>
    <row r="15686" spans="1:12" ht="54" outlineLevel="2" x14ac:dyDescent="0.25">
      <c r="A15686" s="9" t="s">
        <v>5068</v>
      </c>
      <c r="B15686" s="10" t="s">
        <v>3790</v>
      </c>
      <c r="C15686" s="10" t="s">
        <v>2746</v>
      </c>
      <c r="D15686" s="10" t="s">
        <v>2749</v>
      </c>
      <c r="E15686" s="10" t="s">
        <v>2746</v>
      </c>
      <c r="F15686" s="10" t="s">
        <v>18</v>
      </c>
      <c r="G15686" s="11">
        <v>5367677478</v>
      </c>
      <c r="H15686" s="11">
        <v>5367677478</v>
      </c>
      <c r="I15686" s="12">
        <f>H15686/G15686</f>
        <v>1</v>
      </c>
      <c r="J15686" s="11"/>
      <c r="K15686" s="11"/>
      <c r="L15686" s="13"/>
    </row>
    <row r="15687" spans="1:12" s="3" customFormat="1" ht="54" outlineLevel="2" x14ac:dyDescent="0.25">
      <c r="A15687" s="35" t="s">
        <v>5068</v>
      </c>
      <c r="B15687" s="36" t="s">
        <v>3790</v>
      </c>
      <c r="C15687" s="36" t="s">
        <v>2746</v>
      </c>
      <c r="D15687" s="36" t="s">
        <v>2749</v>
      </c>
      <c r="E15687" s="36" t="s">
        <v>2746</v>
      </c>
      <c r="F15687" s="36" t="s">
        <v>19</v>
      </c>
      <c r="G15687" s="37">
        <v>42070</v>
      </c>
      <c r="H15687" s="37">
        <v>0</v>
      </c>
      <c r="I15687" s="4">
        <f>H15687/G15687</f>
        <v>0</v>
      </c>
      <c r="J15687" s="37"/>
      <c r="K15687" s="37"/>
      <c r="L15687" s="40"/>
    </row>
    <row r="15688" spans="1:12" ht="54" outlineLevel="2" x14ac:dyDescent="0.25">
      <c r="A15688" s="9" t="s">
        <v>5068</v>
      </c>
      <c r="B15688" s="10" t="s">
        <v>3790</v>
      </c>
      <c r="C15688" s="10" t="s">
        <v>2746</v>
      </c>
      <c r="D15688" s="10" t="s">
        <v>2749</v>
      </c>
      <c r="E15688" s="10" t="s">
        <v>2746</v>
      </c>
      <c r="F15688" s="10" t="s">
        <v>41</v>
      </c>
      <c r="G15688" s="11">
        <v>170203727</v>
      </c>
      <c r="H15688" s="11">
        <v>170203727</v>
      </c>
      <c r="I15688" s="12">
        <f>H15688/G15688</f>
        <v>1</v>
      </c>
      <c r="J15688" s="11"/>
      <c r="K15688" s="11"/>
      <c r="L15688" s="13"/>
    </row>
    <row r="15689" spans="1:12" s="3" customFormat="1" ht="54" outlineLevel="2" x14ac:dyDescent="0.25">
      <c r="A15689" s="35" t="s">
        <v>5068</v>
      </c>
      <c r="B15689" s="36" t="s">
        <v>3790</v>
      </c>
      <c r="C15689" s="36" t="s">
        <v>2746</v>
      </c>
      <c r="D15689" s="36" t="s">
        <v>2749</v>
      </c>
      <c r="E15689" s="36" t="s">
        <v>2746</v>
      </c>
      <c r="F15689" s="36" t="s">
        <v>21</v>
      </c>
      <c r="G15689" s="37">
        <v>-1360422518</v>
      </c>
      <c r="H15689" s="37"/>
      <c r="I15689" s="36"/>
      <c r="J15689" s="37"/>
      <c r="K15689" s="37"/>
      <c r="L15689" s="40"/>
    </row>
    <row r="15690" spans="1:12" ht="27" outlineLevel="1" x14ac:dyDescent="0.25">
      <c r="A15690" s="18" t="s">
        <v>10485</v>
      </c>
      <c r="B15690" s="19"/>
      <c r="C15690" s="19"/>
      <c r="D15690" s="19"/>
      <c r="E15690" s="19"/>
      <c r="F15690" s="15" t="s">
        <v>12960</v>
      </c>
      <c r="G15690" s="20">
        <f>SUBTOTAL(9,G15685:G15689)</f>
        <v>10979613348</v>
      </c>
      <c r="H15690" s="20">
        <f>SUBTOTAL(9,H15685:H15689)</f>
        <v>6349850922.3000002</v>
      </c>
      <c r="I15690" s="19"/>
      <c r="J15690" s="20">
        <f>SUBTOTAL(9,J15685:J15689)</f>
        <v>814320822.50999999</v>
      </c>
      <c r="K15690" s="20">
        <f>SUBTOTAL(9,K15685:K15689)</f>
        <v>811969717.29999995</v>
      </c>
      <c r="L15690" s="21"/>
    </row>
    <row r="15691" spans="1:12" ht="54" outlineLevel="2" x14ac:dyDescent="0.25">
      <c r="A15691" s="9" t="s">
        <v>5069</v>
      </c>
      <c r="B15691" s="10" t="s">
        <v>3790</v>
      </c>
      <c r="C15691" s="10" t="s">
        <v>2746</v>
      </c>
      <c r="D15691" s="10" t="s">
        <v>2751</v>
      </c>
      <c r="E15691" s="10" t="s">
        <v>2752</v>
      </c>
      <c r="F15691" s="10" t="s">
        <v>16</v>
      </c>
      <c r="G15691" s="11">
        <v>6678257855</v>
      </c>
      <c r="H15691" s="6">
        <v>797185149.47000003</v>
      </c>
      <c r="I15691" s="7">
        <f>H15691/G15691</f>
        <v>0.11937022600484778</v>
      </c>
      <c r="J15691" s="6">
        <v>799493445.13000011</v>
      </c>
      <c r="K15691" s="6">
        <f>H15691</f>
        <v>797185149.47000003</v>
      </c>
      <c r="L15691" s="8">
        <f>K15691/J15691</f>
        <v>0.99711280226991139</v>
      </c>
    </row>
    <row r="15692" spans="1:12" s="3" customFormat="1" ht="54" outlineLevel="2" x14ac:dyDescent="0.25">
      <c r="A15692" s="35" t="s">
        <v>5069</v>
      </c>
      <c r="B15692" s="36" t="s">
        <v>3790</v>
      </c>
      <c r="C15692" s="36" t="s">
        <v>2746</v>
      </c>
      <c r="D15692" s="36" t="s">
        <v>2751</v>
      </c>
      <c r="E15692" s="36" t="s">
        <v>2752</v>
      </c>
      <c r="F15692" s="36" t="s">
        <v>18</v>
      </c>
      <c r="G15692" s="37">
        <v>6720332775</v>
      </c>
      <c r="H15692" s="37">
        <v>6720332775</v>
      </c>
      <c r="I15692" s="4">
        <f>H15692/G15692</f>
        <v>1</v>
      </c>
      <c r="J15692" s="37"/>
      <c r="K15692" s="37"/>
      <c r="L15692" s="40"/>
    </row>
    <row r="15693" spans="1:12" ht="54" outlineLevel="2" x14ac:dyDescent="0.25">
      <c r="A15693" s="9" t="s">
        <v>5069</v>
      </c>
      <c r="B15693" s="10" t="s">
        <v>3790</v>
      </c>
      <c r="C15693" s="10" t="s">
        <v>2746</v>
      </c>
      <c r="D15693" s="10" t="s">
        <v>2751</v>
      </c>
      <c r="E15693" s="10" t="s">
        <v>2752</v>
      </c>
      <c r="F15693" s="10" t="s">
        <v>19</v>
      </c>
      <c r="G15693" s="11">
        <v>41304</v>
      </c>
      <c r="H15693" s="11">
        <v>0</v>
      </c>
      <c r="I15693" s="12">
        <f>H15693/G15693</f>
        <v>0</v>
      </c>
      <c r="J15693" s="11"/>
      <c r="K15693" s="11"/>
      <c r="L15693" s="13"/>
    </row>
    <row r="15694" spans="1:12" s="3" customFormat="1" ht="54" outlineLevel="2" x14ac:dyDescent="0.25">
      <c r="A15694" s="35" t="s">
        <v>5069</v>
      </c>
      <c r="B15694" s="36" t="s">
        <v>3790</v>
      </c>
      <c r="C15694" s="36" t="s">
        <v>2746</v>
      </c>
      <c r="D15694" s="36" t="s">
        <v>2751</v>
      </c>
      <c r="E15694" s="36" t="s">
        <v>2752</v>
      </c>
      <c r="F15694" s="36" t="s">
        <v>41</v>
      </c>
      <c r="G15694" s="37">
        <v>167104611</v>
      </c>
      <c r="H15694" s="37">
        <v>167104611</v>
      </c>
      <c r="I15694" s="4">
        <f>H15694/G15694</f>
        <v>1</v>
      </c>
      <c r="J15694" s="37"/>
      <c r="K15694" s="37"/>
      <c r="L15694" s="40"/>
    </row>
    <row r="15695" spans="1:12" ht="54" outlineLevel="2" x14ac:dyDescent="0.25">
      <c r="A15695" s="9" t="s">
        <v>5069</v>
      </c>
      <c r="B15695" s="10" t="s">
        <v>3790</v>
      </c>
      <c r="C15695" s="10" t="s">
        <v>2746</v>
      </c>
      <c r="D15695" s="10" t="s">
        <v>2751</v>
      </c>
      <c r="E15695" s="10" t="s">
        <v>2752</v>
      </c>
      <c r="F15695" s="10" t="s">
        <v>21</v>
      </c>
      <c r="G15695" s="11">
        <v>-1335651571</v>
      </c>
      <c r="H15695" s="11"/>
      <c r="I15695" s="10"/>
      <c r="J15695" s="11"/>
      <c r="K15695" s="11"/>
      <c r="L15695" s="13"/>
    </row>
    <row r="15696" spans="1:12" ht="27" outlineLevel="1" x14ac:dyDescent="0.25">
      <c r="A15696" s="22" t="s">
        <v>10486</v>
      </c>
      <c r="B15696" s="15"/>
      <c r="C15696" s="15"/>
      <c r="D15696" s="15"/>
      <c r="E15696" s="15"/>
      <c r="F15696" s="15" t="s">
        <v>12960</v>
      </c>
      <c r="G15696" s="16">
        <f>SUBTOTAL(9,G15691:G15695)</f>
        <v>12230084974</v>
      </c>
      <c r="H15696" s="16">
        <f>SUBTOTAL(9,H15691:H15695)</f>
        <v>7684622535.4700003</v>
      </c>
      <c r="I15696" s="15"/>
      <c r="J15696" s="16">
        <f>SUBTOTAL(9,J15691:J15695)</f>
        <v>799493445.13000011</v>
      </c>
      <c r="K15696" s="16">
        <f>SUBTOTAL(9,K15691:K15695)</f>
        <v>797185149.47000003</v>
      </c>
      <c r="L15696" s="17"/>
    </row>
    <row r="15697" spans="1:12" s="3" customFormat="1" ht="54" outlineLevel="2" x14ac:dyDescent="0.25">
      <c r="A15697" s="35" t="s">
        <v>5070</v>
      </c>
      <c r="B15697" s="36" t="s">
        <v>3790</v>
      </c>
      <c r="C15697" s="36" t="s">
        <v>2746</v>
      </c>
      <c r="D15697" s="36" t="s">
        <v>2754</v>
      </c>
      <c r="E15697" s="36" t="s">
        <v>2755</v>
      </c>
      <c r="F15697" s="36" t="s">
        <v>16</v>
      </c>
      <c r="G15697" s="37">
        <v>1911679294</v>
      </c>
      <c r="H15697" s="37">
        <v>228197589.37</v>
      </c>
      <c r="I15697" s="38">
        <f>H15697/G15697</f>
        <v>0.11937022600298144</v>
      </c>
      <c r="J15697" s="37">
        <v>228858348.61000001</v>
      </c>
      <c r="K15697" s="37">
        <f>H15697</f>
        <v>228197589.37</v>
      </c>
      <c r="L15697" s="39">
        <f>K15697/J15697</f>
        <v>0.99711280255226342</v>
      </c>
    </row>
    <row r="15698" spans="1:12" ht="54" outlineLevel="2" x14ac:dyDescent="0.25">
      <c r="A15698" s="9" t="s">
        <v>5070</v>
      </c>
      <c r="B15698" s="10" t="s">
        <v>3790</v>
      </c>
      <c r="C15698" s="10" t="s">
        <v>2746</v>
      </c>
      <c r="D15698" s="10" t="s">
        <v>2754</v>
      </c>
      <c r="E15698" s="10" t="s">
        <v>2755</v>
      </c>
      <c r="F15698" s="10" t="s">
        <v>18</v>
      </c>
      <c r="G15698" s="11">
        <v>2590379208</v>
      </c>
      <c r="H15698" s="11">
        <v>2590379208</v>
      </c>
      <c r="I15698" s="12">
        <f>H15698/G15698</f>
        <v>1</v>
      </c>
      <c r="J15698" s="11"/>
      <c r="K15698" s="11"/>
      <c r="L15698" s="13"/>
    </row>
    <row r="15699" spans="1:12" s="3" customFormat="1" ht="54" outlineLevel="2" x14ac:dyDescent="0.25">
      <c r="A15699" s="35" t="s">
        <v>5070</v>
      </c>
      <c r="B15699" s="36" t="s">
        <v>3790</v>
      </c>
      <c r="C15699" s="36" t="s">
        <v>2746</v>
      </c>
      <c r="D15699" s="36" t="s">
        <v>2754</v>
      </c>
      <c r="E15699" s="36" t="s">
        <v>2755</v>
      </c>
      <c r="F15699" s="36" t="s">
        <v>19</v>
      </c>
      <c r="G15699" s="37">
        <v>11823</v>
      </c>
      <c r="H15699" s="37">
        <v>0</v>
      </c>
      <c r="I15699" s="4">
        <f>H15699/G15699</f>
        <v>0</v>
      </c>
      <c r="J15699" s="37"/>
      <c r="K15699" s="37"/>
      <c r="L15699" s="40"/>
    </row>
    <row r="15700" spans="1:12" ht="54" outlineLevel="2" x14ac:dyDescent="0.25">
      <c r="A15700" s="9" t="s">
        <v>5070</v>
      </c>
      <c r="B15700" s="10" t="s">
        <v>3790</v>
      </c>
      <c r="C15700" s="10" t="s">
        <v>2746</v>
      </c>
      <c r="D15700" s="10" t="s">
        <v>2754</v>
      </c>
      <c r="E15700" s="10" t="s">
        <v>2755</v>
      </c>
      <c r="F15700" s="10" t="s">
        <v>41</v>
      </c>
      <c r="G15700" s="11">
        <v>47834395</v>
      </c>
      <c r="H15700" s="11">
        <v>47834395</v>
      </c>
      <c r="I15700" s="12">
        <f>H15700/G15700</f>
        <v>1</v>
      </c>
      <c r="J15700" s="11"/>
      <c r="K15700" s="11"/>
      <c r="L15700" s="13"/>
    </row>
    <row r="15701" spans="1:12" s="3" customFormat="1" ht="54" outlineLevel="2" x14ac:dyDescent="0.25">
      <c r="A15701" s="35" t="s">
        <v>5070</v>
      </c>
      <c r="B15701" s="36" t="s">
        <v>3790</v>
      </c>
      <c r="C15701" s="36" t="s">
        <v>2746</v>
      </c>
      <c r="D15701" s="36" t="s">
        <v>2754</v>
      </c>
      <c r="E15701" s="36" t="s">
        <v>2755</v>
      </c>
      <c r="F15701" s="36" t="s">
        <v>21</v>
      </c>
      <c r="G15701" s="37">
        <v>-382335859</v>
      </c>
      <c r="H15701" s="37"/>
      <c r="I15701" s="36"/>
      <c r="J15701" s="37"/>
      <c r="K15701" s="37"/>
      <c r="L15701" s="40"/>
    </row>
    <row r="15702" spans="1:12" ht="27" outlineLevel="1" x14ac:dyDescent="0.25">
      <c r="A15702" s="18" t="s">
        <v>10487</v>
      </c>
      <c r="B15702" s="19"/>
      <c r="C15702" s="19"/>
      <c r="D15702" s="19"/>
      <c r="E15702" s="19"/>
      <c r="F15702" s="15" t="s">
        <v>12960</v>
      </c>
      <c r="G15702" s="20">
        <f>SUBTOTAL(9,G15697:G15701)</f>
        <v>4167568861</v>
      </c>
      <c r="H15702" s="20">
        <f>SUBTOTAL(9,H15697:H15701)</f>
        <v>2866411192.3699999</v>
      </c>
      <c r="I15702" s="19"/>
      <c r="J15702" s="20">
        <f>SUBTOTAL(9,J15697:J15701)</f>
        <v>228858348.61000001</v>
      </c>
      <c r="K15702" s="20">
        <f>SUBTOTAL(9,K15697:K15701)</f>
        <v>228197589.37</v>
      </c>
      <c r="L15702" s="21"/>
    </row>
    <row r="15703" spans="1:12" ht="54" outlineLevel="2" x14ac:dyDescent="0.25">
      <c r="A15703" s="9" t="s">
        <v>5071</v>
      </c>
      <c r="B15703" s="10" t="s">
        <v>3790</v>
      </c>
      <c r="C15703" s="10" t="s">
        <v>2746</v>
      </c>
      <c r="D15703" s="10" t="s">
        <v>5072</v>
      </c>
      <c r="E15703" s="10" t="s">
        <v>5073</v>
      </c>
      <c r="F15703" s="10" t="s">
        <v>16</v>
      </c>
      <c r="G15703" s="11">
        <v>4054656045</v>
      </c>
      <c r="H15703" s="6">
        <v>484005208.45999998</v>
      </c>
      <c r="I15703" s="7">
        <f>H15703/G15703</f>
        <v>0.11937022600396675</v>
      </c>
      <c r="J15703" s="6">
        <v>485406673.51999998</v>
      </c>
      <c r="K15703" s="6">
        <f>H15703</f>
        <v>484005208.45999998</v>
      </c>
      <c r="L15703" s="8">
        <f>K15703/J15703</f>
        <v>0.99711280224098064</v>
      </c>
    </row>
    <row r="15704" spans="1:12" s="3" customFormat="1" ht="54" outlineLevel="2" x14ac:dyDescent="0.25">
      <c r="A15704" s="35" t="s">
        <v>5071</v>
      </c>
      <c r="B15704" s="36" t="s">
        <v>3790</v>
      </c>
      <c r="C15704" s="36" t="s">
        <v>2746</v>
      </c>
      <c r="D15704" s="36" t="s">
        <v>5072</v>
      </c>
      <c r="E15704" s="36" t="s">
        <v>5073</v>
      </c>
      <c r="F15704" s="36" t="s">
        <v>18</v>
      </c>
      <c r="G15704" s="37">
        <v>1293709114</v>
      </c>
      <c r="H15704" s="37">
        <v>1293709114</v>
      </c>
      <c r="I15704" s="4">
        <f>H15704/G15704</f>
        <v>1</v>
      </c>
      <c r="J15704" s="37"/>
      <c r="K15704" s="37"/>
      <c r="L15704" s="40"/>
    </row>
    <row r="15705" spans="1:12" ht="54" outlineLevel="2" x14ac:dyDescent="0.25">
      <c r="A15705" s="9" t="s">
        <v>5071</v>
      </c>
      <c r="B15705" s="10" t="s">
        <v>3790</v>
      </c>
      <c r="C15705" s="10" t="s">
        <v>2746</v>
      </c>
      <c r="D15705" s="10" t="s">
        <v>5072</v>
      </c>
      <c r="E15705" s="10" t="s">
        <v>5073</v>
      </c>
      <c r="F15705" s="10" t="s">
        <v>19</v>
      </c>
      <c r="G15705" s="11">
        <v>25078</v>
      </c>
      <c r="H15705" s="11">
        <v>0</v>
      </c>
      <c r="I15705" s="12">
        <f>H15705/G15705</f>
        <v>0</v>
      </c>
      <c r="J15705" s="11"/>
      <c r="K15705" s="11"/>
      <c r="L15705" s="13"/>
    </row>
    <row r="15706" spans="1:12" s="3" customFormat="1" ht="54" outlineLevel="2" x14ac:dyDescent="0.25">
      <c r="A15706" s="35" t="s">
        <v>5071</v>
      </c>
      <c r="B15706" s="36" t="s">
        <v>3790</v>
      </c>
      <c r="C15706" s="36" t="s">
        <v>2746</v>
      </c>
      <c r="D15706" s="36" t="s">
        <v>5072</v>
      </c>
      <c r="E15706" s="36" t="s">
        <v>5073</v>
      </c>
      <c r="F15706" s="36" t="s">
        <v>41</v>
      </c>
      <c r="G15706" s="37">
        <v>101456358</v>
      </c>
      <c r="H15706" s="37">
        <v>101456358</v>
      </c>
      <c r="I15706" s="4">
        <f>H15706/G15706</f>
        <v>1</v>
      </c>
      <c r="J15706" s="37"/>
      <c r="K15706" s="37"/>
      <c r="L15706" s="40"/>
    </row>
    <row r="15707" spans="1:12" ht="54" outlineLevel="2" x14ac:dyDescent="0.25">
      <c r="A15707" s="9" t="s">
        <v>5071</v>
      </c>
      <c r="B15707" s="10" t="s">
        <v>3790</v>
      </c>
      <c r="C15707" s="10" t="s">
        <v>2746</v>
      </c>
      <c r="D15707" s="10" t="s">
        <v>5072</v>
      </c>
      <c r="E15707" s="10" t="s">
        <v>5073</v>
      </c>
      <c r="F15707" s="10" t="s">
        <v>21</v>
      </c>
      <c r="G15707" s="11">
        <v>-810931209</v>
      </c>
      <c r="H15707" s="11"/>
      <c r="I15707" s="10"/>
      <c r="J15707" s="11"/>
      <c r="K15707" s="11"/>
      <c r="L15707" s="13"/>
    </row>
    <row r="15708" spans="1:12" ht="27" outlineLevel="1" x14ac:dyDescent="0.25">
      <c r="A15708" s="22" t="s">
        <v>10488</v>
      </c>
      <c r="B15708" s="15"/>
      <c r="C15708" s="15"/>
      <c r="D15708" s="15"/>
      <c r="E15708" s="15"/>
      <c r="F15708" s="15" t="s">
        <v>12960</v>
      </c>
      <c r="G15708" s="16">
        <f>SUBTOTAL(9,G15703:G15707)</f>
        <v>4638915386</v>
      </c>
      <c r="H15708" s="16">
        <f>SUBTOTAL(9,H15703:H15707)</f>
        <v>1879170680.46</v>
      </c>
      <c r="I15708" s="15"/>
      <c r="J15708" s="16">
        <f>SUBTOTAL(9,J15703:J15707)</f>
        <v>485406673.51999998</v>
      </c>
      <c r="K15708" s="16">
        <f>SUBTOTAL(9,K15703:K15707)</f>
        <v>484005208.45999998</v>
      </c>
      <c r="L15708" s="17"/>
    </row>
    <row r="15709" spans="1:12" s="3" customFormat="1" ht="54" outlineLevel="2" x14ac:dyDescent="0.25">
      <c r="A15709" s="35" t="s">
        <v>5074</v>
      </c>
      <c r="B15709" s="36" t="s">
        <v>3790</v>
      </c>
      <c r="C15709" s="36" t="s">
        <v>2746</v>
      </c>
      <c r="D15709" s="36" t="s">
        <v>5075</v>
      </c>
      <c r="E15709" s="36" t="s">
        <v>5076</v>
      </c>
      <c r="F15709" s="36" t="s">
        <v>16</v>
      </c>
      <c r="G15709" s="37">
        <v>1729923108</v>
      </c>
      <c r="H15709" s="37">
        <v>206501312.38</v>
      </c>
      <c r="I15709" s="38">
        <f>H15709/G15709</f>
        <v>0.1193702260089123</v>
      </c>
      <c r="J15709" s="37">
        <v>207099248.81999999</v>
      </c>
      <c r="K15709" s="37">
        <f>H15709</f>
        <v>206501312.38</v>
      </c>
      <c r="L15709" s="39">
        <f>K15709/J15709</f>
        <v>0.99711280246834844</v>
      </c>
    </row>
    <row r="15710" spans="1:12" ht="54" outlineLevel="2" x14ac:dyDescent="0.25">
      <c r="A15710" s="9" t="s">
        <v>5074</v>
      </c>
      <c r="B15710" s="10" t="s">
        <v>3790</v>
      </c>
      <c r="C15710" s="10" t="s">
        <v>2746</v>
      </c>
      <c r="D15710" s="10" t="s">
        <v>5075</v>
      </c>
      <c r="E15710" s="10" t="s">
        <v>5076</v>
      </c>
      <c r="F15710" s="10" t="s">
        <v>18</v>
      </c>
      <c r="G15710" s="11">
        <v>1058915426</v>
      </c>
      <c r="H15710" s="11">
        <v>1058915426</v>
      </c>
      <c r="I15710" s="12">
        <f>H15710/G15710</f>
        <v>1</v>
      </c>
      <c r="J15710" s="11"/>
      <c r="K15710" s="11"/>
      <c r="L15710" s="13"/>
    </row>
    <row r="15711" spans="1:12" s="3" customFormat="1" ht="54" outlineLevel="2" x14ac:dyDescent="0.25">
      <c r="A15711" s="35" t="s">
        <v>5074</v>
      </c>
      <c r="B15711" s="36" t="s">
        <v>3790</v>
      </c>
      <c r="C15711" s="36" t="s">
        <v>2746</v>
      </c>
      <c r="D15711" s="36" t="s">
        <v>5075</v>
      </c>
      <c r="E15711" s="36" t="s">
        <v>5076</v>
      </c>
      <c r="F15711" s="36" t="s">
        <v>19</v>
      </c>
      <c r="G15711" s="37">
        <v>10699</v>
      </c>
      <c r="H15711" s="37">
        <v>0</v>
      </c>
      <c r="I15711" s="4">
        <f>H15711/G15711</f>
        <v>0</v>
      </c>
      <c r="J15711" s="37"/>
      <c r="K15711" s="37"/>
      <c r="L15711" s="40"/>
    </row>
    <row r="15712" spans="1:12" ht="54" outlineLevel="2" x14ac:dyDescent="0.25">
      <c r="A15712" s="9" t="s">
        <v>5074</v>
      </c>
      <c r="B15712" s="10" t="s">
        <v>3790</v>
      </c>
      <c r="C15712" s="10" t="s">
        <v>2746</v>
      </c>
      <c r="D15712" s="10" t="s">
        <v>5075</v>
      </c>
      <c r="E15712" s="10" t="s">
        <v>5076</v>
      </c>
      <c r="F15712" s="10" t="s">
        <v>41</v>
      </c>
      <c r="G15712" s="11">
        <v>43286458</v>
      </c>
      <c r="H15712" s="11">
        <v>43286458</v>
      </c>
      <c r="I15712" s="12">
        <f>H15712/G15712</f>
        <v>1</v>
      </c>
      <c r="J15712" s="11"/>
      <c r="K15712" s="11"/>
      <c r="L15712" s="13"/>
    </row>
    <row r="15713" spans="1:12" s="3" customFormat="1" ht="54" outlineLevel="2" x14ac:dyDescent="0.25">
      <c r="A15713" s="35" t="s">
        <v>5074</v>
      </c>
      <c r="B15713" s="36" t="s">
        <v>3790</v>
      </c>
      <c r="C15713" s="36" t="s">
        <v>2746</v>
      </c>
      <c r="D15713" s="36" t="s">
        <v>5075</v>
      </c>
      <c r="E15713" s="36" t="s">
        <v>5076</v>
      </c>
      <c r="F15713" s="36" t="s">
        <v>21</v>
      </c>
      <c r="G15713" s="37">
        <v>-345984622</v>
      </c>
      <c r="H15713" s="37"/>
      <c r="I15713" s="36"/>
      <c r="J15713" s="37"/>
      <c r="K15713" s="37"/>
      <c r="L15713" s="40"/>
    </row>
    <row r="15714" spans="1:12" ht="27" outlineLevel="1" x14ac:dyDescent="0.25">
      <c r="A15714" s="18" t="s">
        <v>10489</v>
      </c>
      <c r="B15714" s="19"/>
      <c r="C15714" s="19"/>
      <c r="D15714" s="19"/>
      <c r="E15714" s="19"/>
      <c r="F15714" s="15" t="s">
        <v>12960</v>
      </c>
      <c r="G15714" s="20">
        <f>SUBTOTAL(9,G15709:G15713)</f>
        <v>2486151069</v>
      </c>
      <c r="H15714" s="20">
        <f>SUBTOTAL(9,H15709:H15713)</f>
        <v>1308703196.3800001</v>
      </c>
      <c r="I15714" s="19"/>
      <c r="J15714" s="20">
        <f>SUBTOTAL(9,J15709:J15713)</f>
        <v>207099248.81999999</v>
      </c>
      <c r="K15714" s="20">
        <f>SUBTOTAL(9,K15709:K15713)</f>
        <v>206501312.38</v>
      </c>
      <c r="L15714" s="21"/>
    </row>
    <row r="15715" spans="1:12" ht="54" outlineLevel="2" x14ac:dyDescent="0.25">
      <c r="A15715" s="9" t="s">
        <v>5077</v>
      </c>
      <c r="B15715" s="10" t="s">
        <v>3790</v>
      </c>
      <c r="C15715" s="10" t="s">
        <v>2746</v>
      </c>
      <c r="D15715" s="10" t="s">
        <v>2757</v>
      </c>
      <c r="E15715" s="10" t="s">
        <v>2758</v>
      </c>
      <c r="F15715" s="10" t="s">
        <v>16</v>
      </c>
      <c r="G15715" s="11">
        <v>5312809771</v>
      </c>
      <c r="H15715" s="6">
        <v>634191303.07999992</v>
      </c>
      <c r="I15715" s="7">
        <f>H15715/G15715</f>
        <v>0.11937022600390032</v>
      </c>
      <c r="J15715" s="6">
        <v>636027640.66999996</v>
      </c>
      <c r="K15715" s="6">
        <f>H15715</f>
        <v>634191303.07999992</v>
      </c>
      <c r="L15715" s="8">
        <f>K15715/J15715</f>
        <v>0.99711280222339771</v>
      </c>
    </row>
    <row r="15716" spans="1:12" s="3" customFormat="1" ht="54" outlineLevel="2" x14ac:dyDescent="0.25">
      <c r="A15716" s="35" t="s">
        <v>5077</v>
      </c>
      <c r="B15716" s="36" t="s">
        <v>3790</v>
      </c>
      <c r="C15716" s="36" t="s">
        <v>2746</v>
      </c>
      <c r="D15716" s="36" t="s">
        <v>2757</v>
      </c>
      <c r="E15716" s="36" t="s">
        <v>2758</v>
      </c>
      <c r="F15716" s="36" t="s">
        <v>18</v>
      </c>
      <c r="G15716" s="37">
        <v>2542495045</v>
      </c>
      <c r="H15716" s="37">
        <v>2542495045</v>
      </c>
      <c r="I15716" s="4">
        <f>H15716/G15716</f>
        <v>1</v>
      </c>
      <c r="J15716" s="37"/>
      <c r="K15716" s="37"/>
      <c r="L15716" s="40"/>
    </row>
    <row r="15717" spans="1:12" ht="54" outlineLevel="2" x14ac:dyDescent="0.25">
      <c r="A15717" s="9" t="s">
        <v>5077</v>
      </c>
      <c r="B15717" s="10" t="s">
        <v>3790</v>
      </c>
      <c r="C15717" s="10" t="s">
        <v>2746</v>
      </c>
      <c r="D15717" s="10" t="s">
        <v>2757</v>
      </c>
      <c r="E15717" s="10" t="s">
        <v>2758</v>
      </c>
      <c r="F15717" s="10" t="s">
        <v>19</v>
      </c>
      <c r="G15717" s="11">
        <v>32859</v>
      </c>
      <c r="H15717" s="11">
        <v>0</v>
      </c>
      <c r="I15717" s="12">
        <f>H15717/G15717</f>
        <v>0</v>
      </c>
      <c r="J15717" s="11"/>
      <c r="K15717" s="11"/>
      <c r="L15717" s="13"/>
    </row>
    <row r="15718" spans="1:12" s="3" customFormat="1" ht="54" outlineLevel="2" x14ac:dyDescent="0.25">
      <c r="A15718" s="35" t="s">
        <v>5077</v>
      </c>
      <c r="B15718" s="36" t="s">
        <v>3790</v>
      </c>
      <c r="C15718" s="36" t="s">
        <v>2746</v>
      </c>
      <c r="D15718" s="36" t="s">
        <v>2757</v>
      </c>
      <c r="E15718" s="36" t="s">
        <v>2758</v>
      </c>
      <c r="F15718" s="36" t="s">
        <v>41</v>
      </c>
      <c r="G15718" s="37">
        <v>132938115</v>
      </c>
      <c r="H15718" s="37">
        <v>132938115</v>
      </c>
      <c r="I15718" s="4">
        <f>H15718/G15718</f>
        <v>1</v>
      </c>
      <c r="J15718" s="37"/>
      <c r="K15718" s="37"/>
      <c r="L15718" s="40"/>
    </row>
    <row r="15719" spans="1:12" ht="54" outlineLevel="2" x14ac:dyDescent="0.25">
      <c r="A15719" s="9" t="s">
        <v>5077</v>
      </c>
      <c r="B15719" s="10" t="s">
        <v>3790</v>
      </c>
      <c r="C15719" s="10" t="s">
        <v>2746</v>
      </c>
      <c r="D15719" s="10" t="s">
        <v>2757</v>
      </c>
      <c r="E15719" s="10" t="s">
        <v>2758</v>
      </c>
      <c r="F15719" s="10" t="s">
        <v>21</v>
      </c>
      <c r="G15719" s="11">
        <v>-1062561954</v>
      </c>
      <c r="H15719" s="11"/>
      <c r="I15719" s="10"/>
      <c r="J15719" s="11"/>
      <c r="K15719" s="11"/>
      <c r="L15719" s="13"/>
    </row>
    <row r="15720" spans="1:12" ht="27" outlineLevel="1" x14ac:dyDescent="0.25">
      <c r="A15720" s="22" t="s">
        <v>10490</v>
      </c>
      <c r="B15720" s="15"/>
      <c r="C15720" s="15"/>
      <c r="D15720" s="15"/>
      <c r="E15720" s="15"/>
      <c r="F15720" s="15" t="s">
        <v>12960</v>
      </c>
      <c r="G15720" s="16">
        <f>SUBTOTAL(9,G15715:G15719)</f>
        <v>6925713836</v>
      </c>
      <c r="H15720" s="16">
        <f>SUBTOTAL(9,H15715:H15719)</f>
        <v>3309624463.0799999</v>
      </c>
      <c r="I15720" s="15"/>
      <c r="J15720" s="16">
        <f>SUBTOTAL(9,J15715:J15719)</f>
        <v>636027640.66999996</v>
      </c>
      <c r="K15720" s="16">
        <f>SUBTOTAL(9,K15715:K15719)</f>
        <v>634191303.07999992</v>
      </c>
      <c r="L15720" s="17"/>
    </row>
    <row r="15721" spans="1:12" s="3" customFormat="1" ht="54" outlineLevel="2" x14ac:dyDescent="0.25">
      <c r="A15721" s="35" t="s">
        <v>5078</v>
      </c>
      <c r="B15721" s="36" t="s">
        <v>3790</v>
      </c>
      <c r="C15721" s="36" t="s">
        <v>2746</v>
      </c>
      <c r="D15721" s="36" t="s">
        <v>2760</v>
      </c>
      <c r="E15721" s="36" t="s">
        <v>2761</v>
      </c>
      <c r="F15721" s="36" t="s">
        <v>16</v>
      </c>
      <c r="G15721" s="37">
        <v>5166248446</v>
      </c>
      <c r="H15721" s="37">
        <v>616696244.5999999</v>
      </c>
      <c r="I15721" s="38">
        <f>H15721/G15721</f>
        <v>0.11937022600558067</v>
      </c>
      <c r="J15721" s="37">
        <v>618481924.20000005</v>
      </c>
      <c r="K15721" s="37">
        <f>H15721</f>
        <v>616696244.5999999</v>
      </c>
      <c r="L15721" s="39">
        <f>K15721/J15721</f>
        <v>0.99711280228228194</v>
      </c>
    </row>
    <row r="15722" spans="1:12" ht="54" outlineLevel="2" x14ac:dyDescent="0.25">
      <c r="A15722" s="9" t="s">
        <v>5078</v>
      </c>
      <c r="B15722" s="10" t="s">
        <v>3790</v>
      </c>
      <c r="C15722" s="10" t="s">
        <v>2746</v>
      </c>
      <c r="D15722" s="10" t="s">
        <v>2760</v>
      </c>
      <c r="E15722" s="10" t="s">
        <v>2761</v>
      </c>
      <c r="F15722" s="10" t="s">
        <v>18</v>
      </c>
      <c r="G15722" s="11">
        <v>853017808</v>
      </c>
      <c r="H15722" s="11">
        <v>853017808</v>
      </c>
      <c r="I15722" s="12">
        <f>H15722/G15722</f>
        <v>1</v>
      </c>
      <c r="J15722" s="11"/>
      <c r="K15722" s="11"/>
      <c r="L15722" s="13"/>
    </row>
    <row r="15723" spans="1:12" s="3" customFormat="1" ht="54" outlineLevel="2" x14ac:dyDescent="0.25">
      <c r="A15723" s="35" t="s">
        <v>5078</v>
      </c>
      <c r="B15723" s="36" t="s">
        <v>3790</v>
      </c>
      <c r="C15723" s="36" t="s">
        <v>2746</v>
      </c>
      <c r="D15723" s="36" t="s">
        <v>2760</v>
      </c>
      <c r="E15723" s="36" t="s">
        <v>2761</v>
      </c>
      <c r="F15723" s="36" t="s">
        <v>19</v>
      </c>
      <c r="G15723" s="37">
        <v>31953</v>
      </c>
      <c r="H15723" s="37">
        <v>0</v>
      </c>
      <c r="I15723" s="4">
        <f>H15723/G15723</f>
        <v>0</v>
      </c>
      <c r="J15723" s="37"/>
      <c r="K15723" s="37"/>
      <c r="L15723" s="40"/>
    </row>
    <row r="15724" spans="1:12" ht="54" outlineLevel="2" x14ac:dyDescent="0.25">
      <c r="A15724" s="9" t="s">
        <v>5078</v>
      </c>
      <c r="B15724" s="10" t="s">
        <v>3790</v>
      </c>
      <c r="C15724" s="10" t="s">
        <v>2746</v>
      </c>
      <c r="D15724" s="10" t="s">
        <v>2760</v>
      </c>
      <c r="E15724" s="10" t="s">
        <v>2761</v>
      </c>
      <c r="F15724" s="10" t="s">
        <v>41</v>
      </c>
      <c r="G15724" s="11">
        <v>129270830</v>
      </c>
      <c r="H15724" s="11">
        <v>129270830</v>
      </c>
      <c r="I15724" s="12">
        <f>H15724/G15724</f>
        <v>1</v>
      </c>
      <c r="J15724" s="11"/>
      <c r="K15724" s="11"/>
      <c r="L15724" s="13"/>
    </row>
    <row r="15725" spans="1:12" s="3" customFormat="1" ht="54" outlineLevel="2" x14ac:dyDescent="0.25">
      <c r="A15725" s="35" t="s">
        <v>5078</v>
      </c>
      <c r="B15725" s="36" t="s">
        <v>3790</v>
      </c>
      <c r="C15725" s="36" t="s">
        <v>2746</v>
      </c>
      <c r="D15725" s="36" t="s">
        <v>2760</v>
      </c>
      <c r="E15725" s="36" t="s">
        <v>2761</v>
      </c>
      <c r="F15725" s="36" t="s">
        <v>21</v>
      </c>
      <c r="G15725" s="37">
        <v>-1033249689</v>
      </c>
      <c r="H15725" s="37"/>
      <c r="I15725" s="36"/>
      <c r="J15725" s="37"/>
      <c r="K15725" s="37"/>
      <c r="L15725" s="40"/>
    </row>
    <row r="15726" spans="1:12" ht="27" outlineLevel="1" x14ac:dyDescent="0.25">
      <c r="A15726" s="18" t="s">
        <v>10491</v>
      </c>
      <c r="B15726" s="19"/>
      <c r="C15726" s="19"/>
      <c r="D15726" s="19"/>
      <c r="E15726" s="19"/>
      <c r="F15726" s="15" t="s">
        <v>12960</v>
      </c>
      <c r="G15726" s="20">
        <f>SUBTOTAL(9,G15721:G15725)</f>
        <v>5115319348</v>
      </c>
      <c r="H15726" s="20">
        <f>SUBTOTAL(9,H15721:H15725)</f>
        <v>1598984882.5999999</v>
      </c>
      <c r="I15726" s="19"/>
      <c r="J15726" s="20">
        <f>SUBTOTAL(9,J15721:J15725)</f>
        <v>618481924.20000005</v>
      </c>
      <c r="K15726" s="20">
        <f>SUBTOTAL(9,K15721:K15725)</f>
        <v>616696244.5999999</v>
      </c>
      <c r="L15726" s="21"/>
    </row>
    <row r="15727" spans="1:12" ht="54" outlineLevel="2" x14ac:dyDescent="0.25">
      <c r="A15727" s="9" t="s">
        <v>5079</v>
      </c>
      <c r="B15727" s="10" t="s">
        <v>3790</v>
      </c>
      <c r="C15727" s="10" t="s">
        <v>2763</v>
      </c>
      <c r="D15727" s="10" t="s">
        <v>2769</v>
      </c>
      <c r="E15727" s="10" t="s">
        <v>2770</v>
      </c>
      <c r="F15727" s="10" t="s">
        <v>16</v>
      </c>
      <c r="G15727" s="11">
        <v>2933925145</v>
      </c>
      <c r="H15727" s="6">
        <v>350223307.63999999</v>
      </c>
      <c r="I15727" s="7">
        <f>H15727/G15727</f>
        <v>0.11937022600486284</v>
      </c>
      <c r="J15727" s="6">
        <v>351237399.45999998</v>
      </c>
      <c r="K15727" s="6">
        <f>H15727</f>
        <v>350223307.63999999</v>
      </c>
      <c r="L15727" s="8">
        <f>K15727/J15727</f>
        <v>0.99711280227686716</v>
      </c>
    </row>
    <row r="15728" spans="1:12" s="3" customFormat="1" ht="54" outlineLevel="2" x14ac:dyDescent="0.25">
      <c r="A15728" s="35" t="s">
        <v>5079</v>
      </c>
      <c r="B15728" s="36" t="s">
        <v>3790</v>
      </c>
      <c r="C15728" s="36" t="s">
        <v>2763</v>
      </c>
      <c r="D15728" s="36" t="s">
        <v>2769</v>
      </c>
      <c r="E15728" s="36" t="s">
        <v>2770</v>
      </c>
      <c r="F15728" s="36" t="s">
        <v>18</v>
      </c>
      <c r="G15728" s="37">
        <v>2524795210</v>
      </c>
      <c r="H15728" s="37">
        <v>2524795210</v>
      </c>
      <c r="I15728" s="4">
        <f>H15728/G15728</f>
        <v>1</v>
      </c>
      <c r="J15728" s="37"/>
      <c r="K15728" s="37"/>
      <c r="L15728" s="40"/>
    </row>
    <row r="15729" spans="1:12" ht="54" outlineLevel="2" x14ac:dyDescent="0.25">
      <c r="A15729" s="9" t="s">
        <v>5079</v>
      </c>
      <c r="B15729" s="10" t="s">
        <v>3790</v>
      </c>
      <c r="C15729" s="10" t="s">
        <v>2763</v>
      </c>
      <c r="D15729" s="10" t="s">
        <v>2769</v>
      </c>
      <c r="E15729" s="10" t="s">
        <v>2770</v>
      </c>
      <c r="F15729" s="10" t="s">
        <v>19</v>
      </c>
      <c r="G15729" s="11">
        <v>18146</v>
      </c>
      <c r="H15729" s="11">
        <v>0</v>
      </c>
      <c r="I15729" s="12">
        <f>H15729/G15729</f>
        <v>0</v>
      </c>
      <c r="J15729" s="11"/>
      <c r="K15729" s="11"/>
      <c r="L15729" s="13"/>
    </row>
    <row r="15730" spans="1:12" s="3" customFormat="1" ht="54" outlineLevel="2" x14ac:dyDescent="0.25">
      <c r="A15730" s="35" t="s">
        <v>5079</v>
      </c>
      <c r="B15730" s="36" t="s">
        <v>3790</v>
      </c>
      <c r="C15730" s="36" t="s">
        <v>2763</v>
      </c>
      <c r="D15730" s="36" t="s">
        <v>2769</v>
      </c>
      <c r="E15730" s="36" t="s">
        <v>2770</v>
      </c>
      <c r="F15730" s="36" t="s">
        <v>41</v>
      </c>
      <c r="G15730" s="37">
        <v>73413221</v>
      </c>
      <c r="H15730" s="37">
        <v>73413221</v>
      </c>
      <c r="I15730" s="4">
        <f>H15730/G15730</f>
        <v>1</v>
      </c>
      <c r="J15730" s="37"/>
      <c r="K15730" s="37"/>
      <c r="L15730" s="40"/>
    </row>
    <row r="15731" spans="1:12" ht="54" outlineLevel="2" x14ac:dyDescent="0.25">
      <c r="A15731" s="9" t="s">
        <v>5079</v>
      </c>
      <c r="B15731" s="10" t="s">
        <v>3790</v>
      </c>
      <c r="C15731" s="10" t="s">
        <v>2763</v>
      </c>
      <c r="D15731" s="10" t="s">
        <v>2769</v>
      </c>
      <c r="E15731" s="10" t="s">
        <v>2770</v>
      </c>
      <c r="F15731" s="10" t="s">
        <v>21</v>
      </c>
      <c r="G15731" s="11">
        <v>-586785029</v>
      </c>
      <c r="H15731" s="11"/>
      <c r="I15731" s="10"/>
      <c r="J15731" s="11"/>
      <c r="K15731" s="11"/>
      <c r="L15731" s="13"/>
    </row>
    <row r="15732" spans="1:12" ht="27" outlineLevel="1" x14ac:dyDescent="0.25">
      <c r="A15732" s="22" t="s">
        <v>10492</v>
      </c>
      <c r="B15732" s="15"/>
      <c r="C15732" s="15"/>
      <c r="D15732" s="15"/>
      <c r="E15732" s="15"/>
      <c r="F15732" s="15" t="s">
        <v>12960</v>
      </c>
      <c r="G15732" s="16">
        <f>SUBTOTAL(9,G15727:G15731)</f>
        <v>4945366693</v>
      </c>
      <c r="H15732" s="16">
        <f>SUBTOTAL(9,H15727:H15731)</f>
        <v>2948431738.6399999</v>
      </c>
      <c r="I15732" s="15"/>
      <c r="J15732" s="16">
        <f>SUBTOTAL(9,J15727:J15731)</f>
        <v>351237399.45999998</v>
      </c>
      <c r="K15732" s="16">
        <f>SUBTOTAL(9,K15727:K15731)</f>
        <v>350223307.63999999</v>
      </c>
      <c r="L15732" s="17"/>
    </row>
    <row r="15733" spans="1:12" s="3" customFormat="1" ht="54" outlineLevel="2" x14ac:dyDescent="0.25">
      <c r="A15733" s="35" t="s">
        <v>5080</v>
      </c>
      <c r="B15733" s="36" t="s">
        <v>3790</v>
      </c>
      <c r="C15733" s="36" t="s">
        <v>2763</v>
      </c>
      <c r="D15733" s="36" t="s">
        <v>5081</v>
      </c>
      <c r="E15733" s="36" t="s">
        <v>5082</v>
      </c>
      <c r="F15733" s="36" t="s">
        <v>16</v>
      </c>
      <c r="G15733" s="37">
        <v>1095669654</v>
      </c>
      <c r="H15733" s="37">
        <v>130790334.22</v>
      </c>
      <c r="I15733" s="38">
        <f>H15733/G15733</f>
        <v>0.11937022600061897</v>
      </c>
      <c r="J15733" s="37">
        <v>131169045.08</v>
      </c>
      <c r="K15733" s="37">
        <f>H15733</f>
        <v>130790334.22</v>
      </c>
      <c r="L15733" s="39">
        <f>K15733/J15733</f>
        <v>0.99711280310252293</v>
      </c>
    </row>
    <row r="15734" spans="1:12" ht="54" outlineLevel="2" x14ac:dyDescent="0.25">
      <c r="A15734" s="9" t="s">
        <v>5080</v>
      </c>
      <c r="B15734" s="10" t="s">
        <v>3790</v>
      </c>
      <c r="C15734" s="10" t="s">
        <v>2763</v>
      </c>
      <c r="D15734" s="10" t="s">
        <v>5081</v>
      </c>
      <c r="E15734" s="10" t="s">
        <v>5082</v>
      </c>
      <c r="F15734" s="10" t="s">
        <v>18</v>
      </c>
      <c r="G15734" s="11">
        <v>1082141882</v>
      </c>
      <c r="H15734" s="11">
        <v>1082141882</v>
      </c>
      <c r="I15734" s="12">
        <f>H15734/G15734</f>
        <v>1</v>
      </c>
      <c r="J15734" s="11"/>
      <c r="K15734" s="11"/>
      <c r="L15734" s="13"/>
    </row>
    <row r="15735" spans="1:12" s="3" customFormat="1" ht="54" outlineLevel="2" x14ac:dyDescent="0.25">
      <c r="A15735" s="35" t="s">
        <v>5080</v>
      </c>
      <c r="B15735" s="36" t="s">
        <v>3790</v>
      </c>
      <c r="C15735" s="36" t="s">
        <v>2763</v>
      </c>
      <c r="D15735" s="36" t="s">
        <v>5081</v>
      </c>
      <c r="E15735" s="36" t="s">
        <v>5082</v>
      </c>
      <c r="F15735" s="36" t="s">
        <v>19</v>
      </c>
      <c r="G15735" s="37">
        <v>6777</v>
      </c>
      <c r="H15735" s="37">
        <v>0</v>
      </c>
      <c r="I15735" s="4">
        <f>H15735/G15735</f>
        <v>0</v>
      </c>
      <c r="J15735" s="37"/>
      <c r="K15735" s="37"/>
      <c r="L15735" s="40"/>
    </row>
    <row r="15736" spans="1:12" ht="54" outlineLevel="2" x14ac:dyDescent="0.25">
      <c r="A15736" s="9" t="s">
        <v>5080</v>
      </c>
      <c r="B15736" s="10" t="s">
        <v>3790</v>
      </c>
      <c r="C15736" s="10" t="s">
        <v>2763</v>
      </c>
      <c r="D15736" s="10" t="s">
        <v>5081</v>
      </c>
      <c r="E15736" s="10" t="s">
        <v>5082</v>
      </c>
      <c r="F15736" s="10" t="s">
        <v>41</v>
      </c>
      <c r="G15736" s="11">
        <v>27416050</v>
      </c>
      <c r="H15736" s="11">
        <v>27416050</v>
      </c>
      <c r="I15736" s="12">
        <f>H15736/G15736</f>
        <v>1</v>
      </c>
      <c r="J15736" s="11"/>
      <c r="K15736" s="11"/>
      <c r="L15736" s="13"/>
    </row>
    <row r="15737" spans="1:12" s="3" customFormat="1" ht="54" outlineLevel="2" x14ac:dyDescent="0.25">
      <c r="A15737" s="35" t="s">
        <v>5080</v>
      </c>
      <c r="B15737" s="36" t="s">
        <v>3790</v>
      </c>
      <c r="C15737" s="36" t="s">
        <v>2763</v>
      </c>
      <c r="D15737" s="36" t="s">
        <v>5081</v>
      </c>
      <c r="E15737" s="36" t="s">
        <v>5082</v>
      </c>
      <c r="F15737" s="36" t="s">
        <v>21</v>
      </c>
      <c r="G15737" s="37">
        <v>-219133931</v>
      </c>
      <c r="H15737" s="37"/>
      <c r="I15737" s="36"/>
      <c r="J15737" s="37"/>
      <c r="K15737" s="37"/>
      <c r="L15737" s="40"/>
    </row>
    <row r="15738" spans="1:12" ht="27" outlineLevel="1" x14ac:dyDescent="0.25">
      <c r="A15738" s="18" t="s">
        <v>10493</v>
      </c>
      <c r="B15738" s="19"/>
      <c r="C15738" s="19"/>
      <c r="D15738" s="19"/>
      <c r="E15738" s="19"/>
      <c r="F15738" s="15" t="s">
        <v>12960</v>
      </c>
      <c r="G15738" s="20">
        <f>SUBTOTAL(9,G15733:G15737)</f>
        <v>1986100432</v>
      </c>
      <c r="H15738" s="20">
        <f>SUBTOTAL(9,H15733:H15737)</f>
        <v>1240348266.22</v>
      </c>
      <c r="I15738" s="19"/>
      <c r="J15738" s="20">
        <f>SUBTOTAL(9,J15733:J15737)</f>
        <v>131169045.08</v>
      </c>
      <c r="K15738" s="20">
        <f>SUBTOTAL(9,K15733:K15737)</f>
        <v>130790334.22</v>
      </c>
      <c r="L15738" s="21"/>
    </row>
    <row r="15739" spans="1:12" ht="54" outlineLevel="2" x14ac:dyDescent="0.25">
      <c r="A15739" s="9" t="s">
        <v>5083</v>
      </c>
      <c r="B15739" s="10" t="s">
        <v>3790</v>
      </c>
      <c r="C15739" s="10" t="s">
        <v>2763</v>
      </c>
      <c r="D15739" s="10" t="s">
        <v>2775</v>
      </c>
      <c r="E15739" s="10" t="s">
        <v>2776</v>
      </c>
      <c r="F15739" s="10" t="s">
        <v>16</v>
      </c>
      <c r="G15739" s="11">
        <v>3175805480</v>
      </c>
      <c r="H15739" s="6">
        <v>379096617.90000004</v>
      </c>
      <c r="I15739" s="7">
        <f>H15739/G15739</f>
        <v>0.11937022600641146</v>
      </c>
      <c r="J15739" s="6">
        <v>380194314.00999999</v>
      </c>
      <c r="K15739" s="6">
        <f>H15739</f>
        <v>379096617.90000004</v>
      </c>
      <c r="L15739" s="8">
        <f>K15739/J15739</f>
        <v>0.99711280240248124</v>
      </c>
    </row>
    <row r="15740" spans="1:12" s="3" customFormat="1" ht="54" outlineLevel="2" x14ac:dyDescent="0.25">
      <c r="A15740" s="35" t="s">
        <v>5083</v>
      </c>
      <c r="B15740" s="36" t="s">
        <v>3790</v>
      </c>
      <c r="C15740" s="36" t="s">
        <v>2763</v>
      </c>
      <c r="D15740" s="36" t="s">
        <v>2775</v>
      </c>
      <c r="E15740" s="36" t="s">
        <v>2776</v>
      </c>
      <c r="F15740" s="36" t="s">
        <v>17</v>
      </c>
      <c r="G15740" s="37">
        <v>1649464311</v>
      </c>
      <c r="H15740" s="37">
        <v>1649464311</v>
      </c>
      <c r="I15740" s="4">
        <f>H15740/G15740</f>
        <v>1</v>
      </c>
      <c r="J15740" s="37"/>
      <c r="K15740" s="37"/>
      <c r="L15740" s="40"/>
    </row>
    <row r="15741" spans="1:12" ht="54" outlineLevel="2" x14ac:dyDescent="0.25">
      <c r="A15741" s="9" t="s">
        <v>5083</v>
      </c>
      <c r="B15741" s="10" t="s">
        <v>3790</v>
      </c>
      <c r="C15741" s="10" t="s">
        <v>2763</v>
      </c>
      <c r="D15741" s="10" t="s">
        <v>2775</v>
      </c>
      <c r="E15741" s="10" t="s">
        <v>2776</v>
      </c>
      <c r="F15741" s="10" t="s">
        <v>18</v>
      </c>
      <c r="G15741" s="11">
        <v>1460548484</v>
      </c>
      <c r="H15741" s="11">
        <v>1460548484</v>
      </c>
      <c r="I15741" s="12">
        <f>H15741/G15741</f>
        <v>1</v>
      </c>
      <c r="J15741" s="11"/>
      <c r="K15741" s="11"/>
      <c r="L15741" s="13"/>
    </row>
    <row r="15742" spans="1:12" s="3" customFormat="1" ht="54" outlineLevel="2" x14ac:dyDescent="0.25">
      <c r="A15742" s="35" t="s">
        <v>5083</v>
      </c>
      <c r="B15742" s="36" t="s">
        <v>3790</v>
      </c>
      <c r="C15742" s="36" t="s">
        <v>2763</v>
      </c>
      <c r="D15742" s="36" t="s">
        <v>2775</v>
      </c>
      <c r="E15742" s="36" t="s">
        <v>2776</v>
      </c>
      <c r="F15742" s="36" t="s">
        <v>19</v>
      </c>
      <c r="G15742" s="37">
        <v>19642</v>
      </c>
      <c r="H15742" s="37">
        <v>0</v>
      </c>
      <c r="I15742" s="4">
        <f>H15742/G15742</f>
        <v>0</v>
      </c>
      <c r="J15742" s="37"/>
      <c r="K15742" s="37"/>
      <c r="L15742" s="40"/>
    </row>
    <row r="15743" spans="1:12" ht="54" outlineLevel="2" x14ac:dyDescent="0.25">
      <c r="A15743" s="9" t="s">
        <v>5083</v>
      </c>
      <c r="B15743" s="10" t="s">
        <v>3790</v>
      </c>
      <c r="C15743" s="10" t="s">
        <v>2763</v>
      </c>
      <c r="D15743" s="10" t="s">
        <v>2775</v>
      </c>
      <c r="E15743" s="10" t="s">
        <v>2776</v>
      </c>
      <c r="F15743" s="10" t="s">
        <v>41</v>
      </c>
      <c r="G15743" s="11">
        <v>79465596</v>
      </c>
      <c r="H15743" s="11">
        <v>79465596</v>
      </c>
      <c r="I15743" s="12">
        <f>H15743/G15743</f>
        <v>1</v>
      </c>
      <c r="J15743" s="11"/>
      <c r="K15743" s="11"/>
      <c r="L15743" s="13"/>
    </row>
    <row r="15744" spans="1:12" s="3" customFormat="1" ht="54" outlineLevel="2" x14ac:dyDescent="0.25">
      <c r="A15744" s="35" t="s">
        <v>5083</v>
      </c>
      <c r="B15744" s="36" t="s">
        <v>3790</v>
      </c>
      <c r="C15744" s="36" t="s">
        <v>2763</v>
      </c>
      <c r="D15744" s="36" t="s">
        <v>2775</v>
      </c>
      <c r="E15744" s="36" t="s">
        <v>2776</v>
      </c>
      <c r="F15744" s="36" t="s">
        <v>21</v>
      </c>
      <c r="G15744" s="37">
        <v>-635161096</v>
      </c>
      <c r="H15744" s="37"/>
      <c r="I15744" s="36"/>
      <c r="J15744" s="37"/>
      <c r="K15744" s="37"/>
      <c r="L15744" s="40"/>
    </row>
    <row r="15745" spans="1:12" ht="27" outlineLevel="1" x14ac:dyDescent="0.25">
      <c r="A15745" s="18" t="s">
        <v>10494</v>
      </c>
      <c r="B15745" s="19"/>
      <c r="C15745" s="19"/>
      <c r="D15745" s="19"/>
      <c r="E15745" s="19"/>
      <c r="F15745" s="15" t="s">
        <v>12960</v>
      </c>
      <c r="G15745" s="20">
        <f>SUBTOTAL(9,G15739:G15744)</f>
        <v>5730142417</v>
      </c>
      <c r="H15745" s="20">
        <f>SUBTOTAL(9,H15739:H15744)</f>
        <v>3568575008.9000001</v>
      </c>
      <c r="I15745" s="19"/>
      <c r="J15745" s="20">
        <f>SUBTOTAL(9,J15739:J15744)</f>
        <v>380194314.00999999</v>
      </c>
      <c r="K15745" s="20">
        <f>SUBTOTAL(9,K15739:K15744)</f>
        <v>379096617.90000004</v>
      </c>
      <c r="L15745" s="21"/>
    </row>
    <row r="15746" spans="1:12" ht="54" outlineLevel="2" x14ac:dyDescent="0.25">
      <c r="A15746" s="9" t="s">
        <v>5084</v>
      </c>
      <c r="B15746" s="10" t="s">
        <v>3790</v>
      </c>
      <c r="C15746" s="10" t="s">
        <v>2763</v>
      </c>
      <c r="D15746" s="10" t="s">
        <v>5085</v>
      </c>
      <c r="E15746" s="10" t="s">
        <v>5086</v>
      </c>
      <c r="F15746" s="10" t="s">
        <v>16</v>
      </c>
      <c r="G15746" s="11">
        <v>1060703364</v>
      </c>
      <c r="H15746" s="6">
        <v>126616400.28999999</v>
      </c>
      <c r="I15746" s="7">
        <f>H15746/G15746</f>
        <v>0.11937022600976685</v>
      </c>
      <c r="J15746" s="6">
        <v>126983025.44999999</v>
      </c>
      <c r="K15746" s="6">
        <f>H15746</f>
        <v>126616400.28999999</v>
      </c>
      <c r="L15746" s="8">
        <f>K15746/J15746</f>
        <v>0.9971128018197648</v>
      </c>
    </row>
    <row r="15747" spans="1:12" s="3" customFormat="1" ht="54" outlineLevel="2" x14ac:dyDescent="0.25">
      <c r="A15747" s="35" t="s">
        <v>5084</v>
      </c>
      <c r="B15747" s="36" t="s">
        <v>3790</v>
      </c>
      <c r="C15747" s="36" t="s">
        <v>2763</v>
      </c>
      <c r="D15747" s="36" t="s">
        <v>5085</v>
      </c>
      <c r="E15747" s="36" t="s">
        <v>5086</v>
      </c>
      <c r="F15747" s="36" t="s">
        <v>18</v>
      </c>
      <c r="G15747" s="37">
        <v>552730172</v>
      </c>
      <c r="H15747" s="37">
        <v>552730172</v>
      </c>
      <c r="I15747" s="4">
        <f>H15747/G15747</f>
        <v>1</v>
      </c>
      <c r="J15747" s="37"/>
      <c r="K15747" s="37"/>
      <c r="L15747" s="40"/>
    </row>
    <row r="15748" spans="1:12" ht="54" outlineLevel="2" x14ac:dyDescent="0.25">
      <c r="A15748" s="9" t="s">
        <v>5084</v>
      </c>
      <c r="B15748" s="10" t="s">
        <v>3790</v>
      </c>
      <c r="C15748" s="10" t="s">
        <v>2763</v>
      </c>
      <c r="D15748" s="10" t="s">
        <v>5085</v>
      </c>
      <c r="E15748" s="10" t="s">
        <v>5086</v>
      </c>
      <c r="F15748" s="10" t="s">
        <v>19</v>
      </c>
      <c r="G15748" s="11">
        <v>6560</v>
      </c>
      <c r="H15748" s="11">
        <v>0</v>
      </c>
      <c r="I15748" s="12">
        <f>H15748/G15748</f>
        <v>0</v>
      </c>
      <c r="J15748" s="11"/>
      <c r="K15748" s="11"/>
      <c r="L15748" s="13"/>
    </row>
    <row r="15749" spans="1:12" s="3" customFormat="1" ht="54" outlineLevel="2" x14ac:dyDescent="0.25">
      <c r="A15749" s="35" t="s">
        <v>5084</v>
      </c>
      <c r="B15749" s="36" t="s">
        <v>3790</v>
      </c>
      <c r="C15749" s="36" t="s">
        <v>2763</v>
      </c>
      <c r="D15749" s="36" t="s">
        <v>5085</v>
      </c>
      <c r="E15749" s="36" t="s">
        <v>5086</v>
      </c>
      <c r="F15749" s="36" t="s">
        <v>41</v>
      </c>
      <c r="G15749" s="37">
        <v>26541117</v>
      </c>
      <c r="H15749" s="37">
        <v>26541117</v>
      </c>
      <c r="I15749" s="4">
        <f>H15749/G15749</f>
        <v>1</v>
      </c>
      <c r="J15749" s="37"/>
      <c r="K15749" s="37"/>
      <c r="L15749" s="40"/>
    </row>
    <row r="15750" spans="1:12" ht="54" outlineLevel="2" x14ac:dyDescent="0.25">
      <c r="A15750" s="9" t="s">
        <v>5084</v>
      </c>
      <c r="B15750" s="10" t="s">
        <v>3790</v>
      </c>
      <c r="C15750" s="10" t="s">
        <v>2763</v>
      </c>
      <c r="D15750" s="10" t="s">
        <v>5085</v>
      </c>
      <c r="E15750" s="10" t="s">
        <v>5086</v>
      </c>
      <c r="F15750" s="10" t="s">
        <v>21</v>
      </c>
      <c r="G15750" s="11">
        <v>-212140673</v>
      </c>
      <c r="H15750" s="11"/>
      <c r="I15750" s="10"/>
      <c r="J15750" s="11"/>
      <c r="K15750" s="11"/>
      <c r="L15750" s="13"/>
    </row>
    <row r="15751" spans="1:12" ht="27" outlineLevel="1" x14ac:dyDescent="0.25">
      <c r="A15751" s="22" t="s">
        <v>10495</v>
      </c>
      <c r="B15751" s="15"/>
      <c r="C15751" s="15"/>
      <c r="D15751" s="15"/>
      <c r="E15751" s="15"/>
      <c r="F15751" s="15" t="s">
        <v>12960</v>
      </c>
      <c r="G15751" s="16">
        <f>SUBTOTAL(9,G15746:G15750)</f>
        <v>1427840540</v>
      </c>
      <c r="H15751" s="16">
        <f>SUBTOTAL(9,H15746:H15750)</f>
        <v>705887689.28999996</v>
      </c>
      <c r="I15751" s="15"/>
      <c r="J15751" s="16">
        <f>SUBTOTAL(9,J15746:J15750)</f>
        <v>126983025.44999999</v>
      </c>
      <c r="K15751" s="16">
        <f>SUBTOTAL(9,K15746:K15750)</f>
        <v>126616400.28999999</v>
      </c>
      <c r="L15751" s="17"/>
    </row>
    <row r="15752" spans="1:12" s="3" customFormat="1" ht="54" outlineLevel="2" x14ac:dyDescent="0.25">
      <c r="A15752" s="35" t="s">
        <v>5087</v>
      </c>
      <c r="B15752" s="36" t="s">
        <v>3790</v>
      </c>
      <c r="C15752" s="36" t="s">
        <v>2763</v>
      </c>
      <c r="D15752" s="36" t="s">
        <v>2778</v>
      </c>
      <c r="E15752" s="36" t="s">
        <v>2779</v>
      </c>
      <c r="F15752" s="36" t="s">
        <v>16</v>
      </c>
      <c r="G15752" s="37">
        <v>2270970529</v>
      </c>
      <c r="H15752" s="37">
        <v>271086265.29999995</v>
      </c>
      <c r="I15752" s="38">
        <f>H15752/G15752</f>
        <v>0.11937022600613412</v>
      </c>
      <c r="J15752" s="37">
        <v>271871211.15999997</v>
      </c>
      <c r="K15752" s="37">
        <f>H15752</f>
        <v>271086265.29999995</v>
      </c>
      <c r="L15752" s="39">
        <f>K15752/J15752</f>
        <v>0.99711280257791601</v>
      </c>
    </row>
    <row r="15753" spans="1:12" ht="54" outlineLevel="2" x14ac:dyDescent="0.25">
      <c r="A15753" s="9" t="s">
        <v>5087</v>
      </c>
      <c r="B15753" s="10" t="s">
        <v>3790</v>
      </c>
      <c r="C15753" s="10" t="s">
        <v>2763</v>
      </c>
      <c r="D15753" s="10" t="s">
        <v>2778</v>
      </c>
      <c r="E15753" s="10" t="s">
        <v>2779</v>
      </c>
      <c r="F15753" s="10" t="s">
        <v>18</v>
      </c>
      <c r="G15753" s="11">
        <v>1244503705</v>
      </c>
      <c r="H15753" s="11">
        <v>1244503705</v>
      </c>
      <c r="I15753" s="12">
        <f>H15753/G15753</f>
        <v>1</v>
      </c>
      <c r="J15753" s="11"/>
      <c r="K15753" s="11"/>
      <c r="L15753" s="13"/>
    </row>
    <row r="15754" spans="1:12" s="3" customFormat="1" ht="54" outlineLevel="2" x14ac:dyDescent="0.25">
      <c r="A15754" s="35" t="s">
        <v>5087</v>
      </c>
      <c r="B15754" s="36" t="s">
        <v>3790</v>
      </c>
      <c r="C15754" s="36" t="s">
        <v>2763</v>
      </c>
      <c r="D15754" s="36" t="s">
        <v>2778</v>
      </c>
      <c r="E15754" s="36" t="s">
        <v>2779</v>
      </c>
      <c r="F15754" s="36" t="s">
        <v>19</v>
      </c>
      <c r="G15754" s="37">
        <v>14046</v>
      </c>
      <c r="H15754" s="37">
        <v>0</v>
      </c>
      <c r="I15754" s="4">
        <f>H15754/G15754</f>
        <v>0</v>
      </c>
      <c r="J15754" s="37"/>
      <c r="K15754" s="37"/>
      <c r="L15754" s="40"/>
    </row>
    <row r="15755" spans="1:12" ht="54" outlineLevel="2" x14ac:dyDescent="0.25">
      <c r="A15755" s="9" t="s">
        <v>5087</v>
      </c>
      <c r="B15755" s="10" t="s">
        <v>3790</v>
      </c>
      <c r="C15755" s="10" t="s">
        <v>2763</v>
      </c>
      <c r="D15755" s="10" t="s">
        <v>2778</v>
      </c>
      <c r="E15755" s="10" t="s">
        <v>2779</v>
      </c>
      <c r="F15755" s="10" t="s">
        <v>41</v>
      </c>
      <c r="G15755" s="11">
        <v>56824647</v>
      </c>
      <c r="H15755" s="11">
        <v>56824647</v>
      </c>
      <c r="I15755" s="12">
        <f>H15755/G15755</f>
        <v>1</v>
      </c>
      <c r="J15755" s="11"/>
      <c r="K15755" s="11"/>
      <c r="L15755" s="13"/>
    </row>
    <row r="15756" spans="1:12" s="3" customFormat="1" ht="54" outlineLevel="2" x14ac:dyDescent="0.25">
      <c r="A15756" s="35" t="s">
        <v>5087</v>
      </c>
      <c r="B15756" s="36" t="s">
        <v>3790</v>
      </c>
      <c r="C15756" s="36" t="s">
        <v>2763</v>
      </c>
      <c r="D15756" s="36" t="s">
        <v>2778</v>
      </c>
      <c r="E15756" s="36" t="s">
        <v>2779</v>
      </c>
      <c r="F15756" s="36" t="s">
        <v>21</v>
      </c>
      <c r="G15756" s="37">
        <v>-454194106</v>
      </c>
      <c r="H15756" s="37"/>
      <c r="I15756" s="36"/>
      <c r="J15756" s="37"/>
      <c r="K15756" s="37"/>
      <c r="L15756" s="40"/>
    </row>
    <row r="15757" spans="1:12" ht="27" outlineLevel="1" x14ac:dyDescent="0.25">
      <c r="A15757" s="18" t="s">
        <v>10496</v>
      </c>
      <c r="B15757" s="19"/>
      <c r="C15757" s="19"/>
      <c r="D15757" s="19"/>
      <c r="E15757" s="19"/>
      <c r="F15757" s="15" t="s">
        <v>12960</v>
      </c>
      <c r="G15757" s="20">
        <f>SUBTOTAL(9,G15752:G15756)</f>
        <v>3118118821</v>
      </c>
      <c r="H15757" s="20">
        <f>SUBTOTAL(9,H15752:H15756)</f>
        <v>1572414617.3</v>
      </c>
      <c r="I15757" s="19"/>
      <c r="J15757" s="20">
        <f>SUBTOTAL(9,J15752:J15756)</f>
        <v>271871211.15999997</v>
      </c>
      <c r="K15757" s="20">
        <f>SUBTOTAL(9,K15752:K15756)</f>
        <v>271086265.29999995</v>
      </c>
      <c r="L15757" s="21"/>
    </row>
    <row r="15758" spans="1:12" ht="54" outlineLevel="2" x14ac:dyDescent="0.25">
      <c r="A15758" s="9" t="s">
        <v>5088</v>
      </c>
      <c r="B15758" s="10" t="s">
        <v>3790</v>
      </c>
      <c r="C15758" s="10" t="s">
        <v>2763</v>
      </c>
      <c r="D15758" s="10" t="s">
        <v>2781</v>
      </c>
      <c r="E15758" s="10" t="s">
        <v>2782</v>
      </c>
      <c r="F15758" s="10" t="s">
        <v>16</v>
      </c>
      <c r="G15758" s="11">
        <v>1586224159</v>
      </c>
      <c r="H15758" s="6">
        <v>189347936.35000002</v>
      </c>
      <c r="I15758" s="7">
        <f>H15758/G15758</f>
        <v>0.11937022600221286</v>
      </c>
      <c r="J15758" s="6">
        <v>189896204.25</v>
      </c>
      <c r="K15758" s="6">
        <f>H15758</f>
        <v>189347936.35000002</v>
      </c>
      <c r="L15758" s="8">
        <f>K15758/J15758</f>
        <v>0.99711280221652998</v>
      </c>
    </row>
    <row r="15759" spans="1:12" s="3" customFormat="1" ht="54" outlineLevel="2" x14ac:dyDescent="0.25">
      <c r="A15759" s="35" t="s">
        <v>5088</v>
      </c>
      <c r="B15759" s="36" t="s">
        <v>3790</v>
      </c>
      <c r="C15759" s="36" t="s">
        <v>2763</v>
      </c>
      <c r="D15759" s="36" t="s">
        <v>2781</v>
      </c>
      <c r="E15759" s="36" t="s">
        <v>2782</v>
      </c>
      <c r="F15759" s="36" t="s">
        <v>17</v>
      </c>
      <c r="G15759" s="37">
        <v>334312</v>
      </c>
      <c r="H15759" s="37">
        <v>334312</v>
      </c>
      <c r="I15759" s="4">
        <f>H15759/G15759</f>
        <v>1</v>
      </c>
      <c r="J15759" s="37"/>
      <c r="K15759" s="37"/>
      <c r="L15759" s="40"/>
    </row>
    <row r="15760" spans="1:12" ht="54" outlineLevel="2" x14ac:dyDescent="0.25">
      <c r="A15760" s="9" t="s">
        <v>5088</v>
      </c>
      <c r="B15760" s="10" t="s">
        <v>3790</v>
      </c>
      <c r="C15760" s="10" t="s">
        <v>2763</v>
      </c>
      <c r="D15760" s="10" t="s">
        <v>2781</v>
      </c>
      <c r="E15760" s="10" t="s">
        <v>2782</v>
      </c>
      <c r="F15760" s="10" t="s">
        <v>18</v>
      </c>
      <c r="G15760" s="11">
        <v>4236907753</v>
      </c>
      <c r="H15760" s="11">
        <v>4236907753</v>
      </c>
      <c r="I15760" s="12">
        <f>H15760/G15760</f>
        <v>1</v>
      </c>
      <c r="J15760" s="11"/>
      <c r="K15760" s="11"/>
      <c r="L15760" s="13"/>
    </row>
    <row r="15761" spans="1:12" s="3" customFormat="1" ht="54" outlineLevel="2" x14ac:dyDescent="0.25">
      <c r="A15761" s="35" t="s">
        <v>5088</v>
      </c>
      <c r="B15761" s="36" t="s">
        <v>3790</v>
      </c>
      <c r="C15761" s="36" t="s">
        <v>2763</v>
      </c>
      <c r="D15761" s="36" t="s">
        <v>2781</v>
      </c>
      <c r="E15761" s="36" t="s">
        <v>2782</v>
      </c>
      <c r="F15761" s="36" t="s">
        <v>19</v>
      </c>
      <c r="G15761" s="37">
        <v>9811</v>
      </c>
      <c r="H15761" s="37">
        <v>0</v>
      </c>
      <c r="I15761" s="4">
        <f>H15761/G15761</f>
        <v>0</v>
      </c>
      <c r="J15761" s="37"/>
      <c r="K15761" s="37"/>
      <c r="L15761" s="40"/>
    </row>
    <row r="15762" spans="1:12" ht="54" outlineLevel="2" x14ac:dyDescent="0.25">
      <c r="A15762" s="9" t="s">
        <v>5088</v>
      </c>
      <c r="B15762" s="10" t="s">
        <v>3790</v>
      </c>
      <c r="C15762" s="10" t="s">
        <v>2763</v>
      </c>
      <c r="D15762" s="10" t="s">
        <v>2781</v>
      </c>
      <c r="E15762" s="10" t="s">
        <v>2782</v>
      </c>
      <c r="F15762" s="10" t="s">
        <v>41</v>
      </c>
      <c r="G15762" s="11">
        <v>39690796</v>
      </c>
      <c r="H15762" s="11">
        <v>39690796</v>
      </c>
      <c r="I15762" s="12">
        <f>H15762/G15762</f>
        <v>1</v>
      </c>
      <c r="J15762" s="11"/>
      <c r="K15762" s="11"/>
      <c r="L15762" s="13"/>
    </row>
    <row r="15763" spans="1:12" s="3" customFormat="1" ht="54" outlineLevel="2" x14ac:dyDescent="0.25">
      <c r="A15763" s="35" t="s">
        <v>5088</v>
      </c>
      <c r="B15763" s="36" t="s">
        <v>3790</v>
      </c>
      <c r="C15763" s="36" t="s">
        <v>2763</v>
      </c>
      <c r="D15763" s="36" t="s">
        <v>2781</v>
      </c>
      <c r="E15763" s="36" t="s">
        <v>2782</v>
      </c>
      <c r="F15763" s="36" t="s">
        <v>21</v>
      </c>
      <c r="G15763" s="37">
        <v>-317244832</v>
      </c>
      <c r="H15763" s="37"/>
      <c r="I15763" s="36"/>
      <c r="J15763" s="37"/>
      <c r="K15763" s="37"/>
      <c r="L15763" s="40"/>
    </row>
    <row r="15764" spans="1:12" ht="27" outlineLevel="1" x14ac:dyDescent="0.25">
      <c r="A15764" s="18" t="s">
        <v>10497</v>
      </c>
      <c r="B15764" s="19"/>
      <c r="C15764" s="19"/>
      <c r="D15764" s="19"/>
      <c r="E15764" s="19"/>
      <c r="F15764" s="15" t="s">
        <v>12960</v>
      </c>
      <c r="G15764" s="20">
        <f>SUBTOTAL(9,G15758:G15763)</f>
        <v>5545921999</v>
      </c>
      <c r="H15764" s="20">
        <f>SUBTOTAL(9,H15758:H15763)</f>
        <v>4466280797.3500004</v>
      </c>
      <c r="I15764" s="19"/>
      <c r="J15764" s="20">
        <f>SUBTOTAL(9,J15758:J15763)</f>
        <v>189896204.25</v>
      </c>
      <c r="K15764" s="20">
        <f>SUBTOTAL(9,K15758:K15763)</f>
        <v>189347936.35000002</v>
      </c>
      <c r="L15764" s="21"/>
    </row>
    <row r="15765" spans="1:12" ht="54" outlineLevel="2" x14ac:dyDescent="0.25">
      <c r="A15765" s="9" t="s">
        <v>5089</v>
      </c>
      <c r="B15765" s="10" t="s">
        <v>3790</v>
      </c>
      <c r="C15765" s="10" t="s">
        <v>2763</v>
      </c>
      <c r="D15765" s="10" t="s">
        <v>2784</v>
      </c>
      <c r="E15765" s="10" t="s">
        <v>2785</v>
      </c>
      <c r="F15765" s="10" t="s">
        <v>16</v>
      </c>
      <c r="G15765" s="11">
        <v>2834467590</v>
      </c>
      <c r="H15765" s="6">
        <v>338351036.81999999</v>
      </c>
      <c r="I15765" s="7">
        <f>H15765/G15765</f>
        <v>0.1193702260042423</v>
      </c>
      <c r="J15765" s="6">
        <v>339330751.83000004</v>
      </c>
      <c r="K15765" s="6">
        <f>H15765</f>
        <v>338351036.81999999</v>
      </c>
      <c r="L15765" s="8">
        <f>K15765/J15765</f>
        <v>0.99711280217098963</v>
      </c>
    </row>
    <row r="15766" spans="1:12" s="3" customFormat="1" ht="54" outlineLevel="2" x14ac:dyDescent="0.25">
      <c r="A15766" s="35" t="s">
        <v>5089</v>
      </c>
      <c r="B15766" s="36" t="s">
        <v>3790</v>
      </c>
      <c r="C15766" s="36" t="s">
        <v>2763</v>
      </c>
      <c r="D15766" s="36" t="s">
        <v>2784</v>
      </c>
      <c r="E15766" s="36" t="s">
        <v>2785</v>
      </c>
      <c r="F15766" s="36" t="s">
        <v>17</v>
      </c>
      <c r="G15766" s="37">
        <v>127668</v>
      </c>
      <c r="H15766" s="37">
        <v>127668</v>
      </c>
      <c r="I15766" s="4">
        <f>H15766/G15766</f>
        <v>1</v>
      </c>
      <c r="J15766" s="37"/>
      <c r="K15766" s="37"/>
      <c r="L15766" s="40"/>
    </row>
    <row r="15767" spans="1:12" ht="54" outlineLevel="2" x14ac:dyDescent="0.25">
      <c r="A15767" s="9" t="s">
        <v>5089</v>
      </c>
      <c r="B15767" s="10" t="s">
        <v>3790</v>
      </c>
      <c r="C15767" s="10" t="s">
        <v>2763</v>
      </c>
      <c r="D15767" s="10" t="s">
        <v>2784</v>
      </c>
      <c r="E15767" s="10" t="s">
        <v>2785</v>
      </c>
      <c r="F15767" s="10" t="s">
        <v>18</v>
      </c>
      <c r="G15767" s="11">
        <v>1996070907</v>
      </c>
      <c r="H15767" s="11">
        <v>1996070907</v>
      </c>
      <c r="I15767" s="12">
        <f>H15767/G15767</f>
        <v>1</v>
      </c>
      <c r="J15767" s="11"/>
      <c r="K15767" s="11"/>
      <c r="L15767" s="13"/>
    </row>
    <row r="15768" spans="1:12" s="3" customFormat="1" ht="54" outlineLevel="2" x14ac:dyDescent="0.25">
      <c r="A15768" s="35" t="s">
        <v>5089</v>
      </c>
      <c r="B15768" s="36" t="s">
        <v>3790</v>
      </c>
      <c r="C15768" s="36" t="s">
        <v>2763</v>
      </c>
      <c r="D15768" s="36" t="s">
        <v>2784</v>
      </c>
      <c r="E15768" s="36" t="s">
        <v>2785</v>
      </c>
      <c r="F15768" s="36" t="s">
        <v>19</v>
      </c>
      <c r="G15768" s="37">
        <v>17531</v>
      </c>
      <c r="H15768" s="37">
        <v>0</v>
      </c>
      <c r="I15768" s="4">
        <f>H15768/G15768</f>
        <v>0</v>
      </c>
      <c r="J15768" s="37"/>
      <c r="K15768" s="37"/>
      <c r="L15768" s="40"/>
    </row>
    <row r="15769" spans="1:12" ht="54" outlineLevel="2" x14ac:dyDescent="0.25">
      <c r="A15769" s="9" t="s">
        <v>5089</v>
      </c>
      <c r="B15769" s="10" t="s">
        <v>3790</v>
      </c>
      <c r="C15769" s="10" t="s">
        <v>2763</v>
      </c>
      <c r="D15769" s="10" t="s">
        <v>2784</v>
      </c>
      <c r="E15769" s="10" t="s">
        <v>2785</v>
      </c>
      <c r="F15769" s="10" t="s">
        <v>41</v>
      </c>
      <c r="G15769" s="11">
        <v>70924576</v>
      </c>
      <c r="H15769" s="11">
        <v>70924576</v>
      </c>
      <c r="I15769" s="12">
        <f>H15769/G15769</f>
        <v>1</v>
      </c>
      <c r="J15769" s="11"/>
      <c r="K15769" s="11"/>
      <c r="L15769" s="13"/>
    </row>
    <row r="15770" spans="1:12" s="3" customFormat="1" ht="54" outlineLevel="2" x14ac:dyDescent="0.25">
      <c r="A15770" s="35" t="s">
        <v>5089</v>
      </c>
      <c r="B15770" s="36" t="s">
        <v>3790</v>
      </c>
      <c r="C15770" s="36" t="s">
        <v>2763</v>
      </c>
      <c r="D15770" s="36" t="s">
        <v>2784</v>
      </c>
      <c r="E15770" s="36" t="s">
        <v>2785</v>
      </c>
      <c r="F15770" s="36" t="s">
        <v>21</v>
      </c>
      <c r="G15770" s="37">
        <v>-566893518</v>
      </c>
      <c r="H15770" s="37"/>
      <c r="I15770" s="36"/>
      <c r="J15770" s="37"/>
      <c r="K15770" s="37"/>
      <c r="L15770" s="40"/>
    </row>
    <row r="15771" spans="1:12" ht="27" outlineLevel="1" x14ac:dyDescent="0.25">
      <c r="A15771" s="18" t="s">
        <v>10498</v>
      </c>
      <c r="B15771" s="19"/>
      <c r="C15771" s="19"/>
      <c r="D15771" s="19"/>
      <c r="E15771" s="19"/>
      <c r="F15771" s="15" t="s">
        <v>12960</v>
      </c>
      <c r="G15771" s="20">
        <f>SUBTOTAL(9,G15765:G15770)</f>
        <v>4334714754</v>
      </c>
      <c r="H15771" s="20">
        <f>SUBTOTAL(9,H15765:H15770)</f>
        <v>2405474187.8200002</v>
      </c>
      <c r="I15771" s="19"/>
      <c r="J15771" s="20">
        <f>SUBTOTAL(9,J15765:J15770)</f>
        <v>339330751.83000004</v>
      </c>
      <c r="K15771" s="20">
        <f>SUBTOTAL(9,K15765:K15770)</f>
        <v>338351036.81999999</v>
      </c>
      <c r="L15771" s="21"/>
    </row>
    <row r="15772" spans="1:12" ht="54" outlineLevel="2" x14ac:dyDescent="0.25">
      <c r="A15772" s="9" t="s">
        <v>5090</v>
      </c>
      <c r="B15772" s="10" t="s">
        <v>3790</v>
      </c>
      <c r="C15772" s="10" t="s">
        <v>2763</v>
      </c>
      <c r="D15772" s="10" t="s">
        <v>2787</v>
      </c>
      <c r="E15772" s="10" t="s">
        <v>2788</v>
      </c>
      <c r="F15772" s="10" t="s">
        <v>16</v>
      </c>
      <c r="G15772" s="11">
        <v>3008582425</v>
      </c>
      <c r="H15772" s="6">
        <v>359135164.03000003</v>
      </c>
      <c r="I15772" s="7">
        <f>H15772/G15772</f>
        <v>0.11937022600602343</v>
      </c>
      <c r="J15772" s="6">
        <v>360175060.57999998</v>
      </c>
      <c r="K15772" s="6">
        <f>H15772</f>
        <v>359135164.03000003</v>
      </c>
      <c r="L15772" s="8">
        <f>K15772/J15772</f>
        <v>0.99711280245687928</v>
      </c>
    </row>
    <row r="15773" spans="1:12" s="3" customFormat="1" ht="54" outlineLevel="2" x14ac:dyDescent="0.25">
      <c r="A15773" s="35" t="s">
        <v>5090</v>
      </c>
      <c r="B15773" s="36" t="s">
        <v>3790</v>
      </c>
      <c r="C15773" s="36" t="s">
        <v>2763</v>
      </c>
      <c r="D15773" s="36" t="s">
        <v>2787</v>
      </c>
      <c r="E15773" s="36" t="s">
        <v>2788</v>
      </c>
      <c r="F15773" s="36" t="s">
        <v>18</v>
      </c>
      <c r="G15773" s="37">
        <v>5081283330</v>
      </c>
      <c r="H15773" s="37">
        <v>5081283330</v>
      </c>
      <c r="I15773" s="4">
        <f>H15773/G15773</f>
        <v>1</v>
      </c>
      <c r="J15773" s="37"/>
      <c r="K15773" s="37"/>
      <c r="L15773" s="40"/>
    </row>
    <row r="15774" spans="1:12" ht="54" outlineLevel="2" x14ac:dyDescent="0.25">
      <c r="A15774" s="9" t="s">
        <v>5090</v>
      </c>
      <c r="B15774" s="10" t="s">
        <v>3790</v>
      </c>
      <c r="C15774" s="10" t="s">
        <v>2763</v>
      </c>
      <c r="D15774" s="10" t="s">
        <v>2787</v>
      </c>
      <c r="E15774" s="10" t="s">
        <v>2788</v>
      </c>
      <c r="F15774" s="10" t="s">
        <v>19</v>
      </c>
      <c r="G15774" s="11">
        <v>18608</v>
      </c>
      <c r="H15774" s="11">
        <v>0</v>
      </c>
      <c r="I15774" s="12">
        <f>H15774/G15774</f>
        <v>0</v>
      </c>
      <c r="J15774" s="11"/>
      <c r="K15774" s="11"/>
      <c r="L15774" s="13"/>
    </row>
    <row r="15775" spans="1:12" s="3" customFormat="1" ht="54" outlineLevel="2" x14ac:dyDescent="0.25">
      <c r="A15775" s="35" t="s">
        <v>5090</v>
      </c>
      <c r="B15775" s="36" t="s">
        <v>3790</v>
      </c>
      <c r="C15775" s="36" t="s">
        <v>2763</v>
      </c>
      <c r="D15775" s="36" t="s">
        <v>2787</v>
      </c>
      <c r="E15775" s="36" t="s">
        <v>2788</v>
      </c>
      <c r="F15775" s="36" t="s">
        <v>41</v>
      </c>
      <c r="G15775" s="37">
        <v>75281309</v>
      </c>
      <c r="H15775" s="37">
        <v>75281309</v>
      </c>
      <c r="I15775" s="4">
        <f>H15775/G15775</f>
        <v>1</v>
      </c>
      <c r="J15775" s="37"/>
      <c r="K15775" s="37"/>
      <c r="L15775" s="40"/>
    </row>
    <row r="15776" spans="1:12" ht="54" outlineLevel="2" x14ac:dyDescent="0.25">
      <c r="A15776" s="9" t="s">
        <v>5090</v>
      </c>
      <c r="B15776" s="10" t="s">
        <v>3790</v>
      </c>
      <c r="C15776" s="10" t="s">
        <v>2763</v>
      </c>
      <c r="D15776" s="10" t="s">
        <v>2787</v>
      </c>
      <c r="E15776" s="10" t="s">
        <v>2788</v>
      </c>
      <c r="F15776" s="10" t="s">
        <v>21</v>
      </c>
      <c r="G15776" s="11">
        <v>-601716485</v>
      </c>
      <c r="H15776" s="11"/>
      <c r="I15776" s="10"/>
      <c r="J15776" s="11"/>
      <c r="K15776" s="11"/>
      <c r="L15776" s="13"/>
    </row>
    <row r="15777" spans="1:12" ht="27" outlineLevel="1" x14ac:dyDescent="0.25">
      <c r="A15777" s="22" t="s">
        <v>10499</v>
      </c>
      <c r="B15777" s="15"/>
      <c r="C15777" s="15"/>
      <c r="D15777" s="15"/>
      <c r="E15777" s="15"/>
      <c r="F15777" s="15" t="s">
        <v>12960</v>
      </c>
      <c r="G15777" s="16">
        <f>SUBTOTAL(9,G15772:G15776)</f>
        <v>7563449187</v>
      </c>
      <c r="H15777" s="16">
        <f>SUBTOTAL(9,H15772:H15776)</f>
        <v>5515699803.0299997</v>
      </c>
      <c r="I15777" s="15"/>
      <c r="J15777" s="16">
        <f>SUBTOTAL(9,J15772:J15776)</f>
        <v>360175060.57999998</v>
      </c>
      <c r="K15777" s="16">
        <f>SUBTOTAL(9,K15772:K15776)</f>
        <v>359135164.03000003</v>
      </c>
      <c r="L15777" s="17"/>
    </row>
    <row r="15778" spans="1:12" s="3" customFormat="1" ht="54" outlineLevel="2" x14ac:dyDescent="0.25">
      <c r="A15778" s="35" t="s">
        <v>5091</v>
      </c>
      <c r="B15778" s="36" t="s">
        <v>3790</v>
      </c>
      <c r="C15778" s="36" t="s">
        <v>2763</v>
      </c>
      <c r="D15778" s="36" t="s">
        <v>2790</v>
      </c>
      <c r="E15778" s="36" t="s">
        <v>2791</v>
      </c>
      <c r="F15778" s="36" t="s">
        <v>16</v>
      </c>
      <c r="G15778" s="37">
        <v>3884598723</v>
      </c>
      <c r="H15778" s="37">
        <v>463705427.5</v>
      </c>
      <c r="I15778" s="38">
        <f>H15778/G15778</f>
        <v>0.1193702260041648</v>
      </c>
      <c r="J15778" s="37">
        <v>465048113.24000001</v>
      </c>
      <c r="K15778" s="37">
        <f>H15778</f>
        <v>463705427.5</v>
      </c>
      <c r="L15778" s="39">
        <f>K15778/J15778</f>
        <v>0.99711280252134449</v>
      </c>
    </row>
    <row r="15779" spans="1:12" ht="54" outlineLevel="2" x14ac:dyDescent="0.25">
      <c r="A15779" s="9" t="s">
        <v>5091</v>
      </c>
      <c r="B15779" s="10" t="s">
        <v>3790</v>
      </c>
      <c r="C15779" s="10" t="s">
        <v>2763</v>
      </c>
      <c r="D15779" s="10" t="s">
        <v>2790</v>
      </c>
      <c r="E15779" s="10" t="s">
        <v>2791</v>
      </c>
      <c r="F15779" s="10" t="s">
        <v>18</v>
      </c>
      <c r="G15779" s="11">
        <v>2904638386</v>
      </c>
      <c r="H15779" s="11">
        <v>2904638386</v>
      </c>
      <c r="I15779" s="12">
        <f>H15779/G15779</f>
        <v>1</v>
      </c>
      <c r="J15779" s="11"/>
      <c r="K15779" s="11"/>
      <c r="L15779" s="13"/>
    </row>
    <row r="15780" spans="1:12" s="3" customFormat="1" ht="54" outlineLevel="2" x14ac:dyDescent="0.25">
      <c r="A15780" s="35" t="s">
        <v>5091</v>
      </c>
      <c r="B15780" s="36" t="s">
        <v>3790</v>
      </c>
      <c r="C15780" s="36" t="s">
        <v>2763</v>
      </c>
      <c r="D15780" s="36" t="s">
        <v>2790</v>
      </c>
      <c r="E15780" s="36" t="s">
        <v>2791</v>
      </c>
      <c r="F15780" s="36" t="s">
        <v>19</v>
      </c>
      <c r="G15780" s="37">
        <v>24026</v>
      </c>
      <c r="H15780" s="37">
        <v>0</v>
      </c>
      <c r="I15780" s="4">
        <f>H15780/G15780</f>
        <v>0</v>
      </c>
      <c r="J15780" s="37"/>
      <c r="K15780" s="37"/>
      <c r="L15780" s="40"/>
    </row>
    <row r="15781" spans="1:12" ht="54" outlineLevel="2" x14ac:dyDescent="0.25">
      <c r="A15781" s="9" t="s">
        <v>5091</v>
      </c>
      <c r="B15781" s="10" t="s">
        <v>3790</v>
      </c>
      <c r="C15781" s="10" t="s">
        <v>2763</v>
      </c>
      <c r="D15781" s="10" t="s">
        <v>2790</v>
      </c>
      <c r="E15781" s="10" t="s">
        <v>2791</v>
      </c>
      <c r="F15781" s="10" t="s">
        <v>41</v>
      </c>
      <c r="G15781" s="11">
        <v>97201152</v>
      </c>
      <c r="H15781" s="11">
        <v>97201152</v>
      </c>
      <c r="I15781" s="12">
        <f>H15781/G15781</f>
        <v>1</v>
      </c>
      <c r="J15781" s="11"/>
      <c r="K15781" s="11"/>
      <c r="L15781" s="13"/>
    </row>
    <row r="15782" spans="1:12" s="3" customFormat="1" ht="54" outlineLevel="2" x14ac:dyDescent="0.25">
      <c r="A15782" s="35" t="s">
        <v>5091</v>
      </c>
      <c r="B15782" s="36" t="s">
        <v>3790</v>
      </c>
      <c r="C15782" s="36" t="s">
        <v>2763</v>
      </c>
      <c r="D15782" s="36" t="s">
        <v>2790</v>
      </c>
      <c r="E15782" s="36" t="s">
        <v>2791</v>
      </c>
      <c r="F15782" s="36" t="s">
        <v>21</v>
      </c>
      <c r="G15782" s="37">
        <v>-776919745</v>
      </c>
      <c r="H15782" s="37"/>
      <c r="I15782" s="36"/>
      <c r="J15782" s="37"/>
      <c r="K15782" s="37"/>
      <c r="L15782" s="40"/>
    </row>
    <row r="15783" spans="1:12" ht="27" outlineLevel="1" x14ac:dyDescent="0.25">
      <c r="A15783" s="18" t="s">
        <v>10500</v>
      </c>
      <c r="B15783" s="19"/>
      <c r="C15783" s="19"/>
      <c r="D15783" s="19"/>
      <c r="E15783" s="19"/>
      <c r="F15783" s="15" t="s">
        <v>12960</v>
      </c>
      <c r="G15783" s="20">
        <f>SUBTOTAL(9,G15778:G15782)</f>
        <v>6109542542</v>
      </c>
      <c r="H15783" s="20">
        <f>SUBTOTAL(9,H15778:H15782)</f>
        <v>3465544965.5</v>
      </c>
      <c r="I15783" s="19"/>
      <c r="J15783" s="20">
        <f>SUBTOTAL(9,J15778:J15782)</f>
        <v>465048113.24000001</v>
      </c>
      <c r="K15783" s="20">
        <f>SUBTOTAL(9,K15778:K15782)</f>
        <v>463705427.5</v>
      </c>
      <c r="L15783" s="21"/>
    </row>
    <row r="15784" spans="1:12" ht="54" outlineLevel="2" x14ac:dyDescent="0.25">
      <c r="A15784" s="9" t="s">
        <v>5092</v>
      </c>
      <c r="B15784" s="10" t="s">
        <v>3790</v>
      </c>
      <c r="C15784" s="10" t="s">
        <v>2763</v>
      </c>
      <c r="D15784" s="10" t="s">
        <v>2793</v>
      </c>
      <c r="E15784" s="10" t="s">
        <v>2794</v>
      </c>
      <c r="F15784" s="10" t="s">
        <v>16</v>
      </c>
      <c r="G15784" s="11">
        <v>2733824723</v>
      </c>
      <c r="H15784" s="6">
        <v>326337275.03999996</v>
      </c>
      <c r="I15784" s="7">
        <f>H15784/G15784</f>
        <v>0.11937022600406118</v>
      </c>
      <c r="J15784" s="6">
        <v>327282203.48000002</v>
      </c>
      <c r="K15784" s="6">
        <f>H15784</f>
        <v>326337275.03999996</v>
      </c>
      <c r="L15784" s="8">
        <f>K15784/J15784</f>
        <v>0.99711280225459065</v>
      </c>
    </row>
    <row r="15785" spans="1:12" s="3" customFormat="1" ht="54" outlineLevel="2" x14ac:dyDescent="0.25">
      <c r="A15785" s="35" t="s">
        <v>5092</v>
      </c>
      <c r="B15785" s="36" t="s">
        <v>3790</v>
      </c>
      <c r="C15785" s="36" t="s">
        <v>2763</v>
      </c>
      <c r="D15785" s="36" t="s">
        <v>2793</v>
      </c>
      <c r="E15785" s="36" t="s">
        <v>2794</v>
      </c>
      <c r="F15785" s="36" t="s">
        <v>18</v>
      </c>
      <c r="G15785" s="37">
        <v>157435413</v>
      </c>
      <c r="H15785" s="37">
        <v>157435413</v>
      </c>
      <c r="I15785" s="4">
        <f>H15785/G15785</f>
        <v>1</v>
      </c>
      <c r="J15785" s="37"/>
      <c r="K15785" s="37"/>
      <c r="L15785" s="40"/>
    </row>
    <row r="15786" spans="1:12" ht="54" outlineLevel="2" x14ac:dyDescent="0.25">
      <c r="A15786" s="9" t="s">
        <v>5092</v>
      </c>
      <c r="B15786" s="10" t="s">
        <v>3790</v>
      </c>
      <c r="C15786" s="10" t="s">
        <v>2763</v>
      </c>
      <c r="D15786" s="10" t="s">
        <v>2793</v>
      </c>
      <c r="E15786" s="10" t="s">
        <v>2794</v>
      </c>
      <c r="F15786" s="10" t="s">
        <v>19</v>
      </c>
      <c r="G15786" s="11">
        <v>16908</v>
      </c>
      <c r="H15786" s="11">
        <v>0</v>
      </c>
      <c r="I15786" s="12">
        <f>H15786/G15786</f>
        <v>0</v>
      </c>
      <c r="J15786" s="11"/>
      <c r="K15786" s="11"/>
      <c r="L15786" s="13"/>
    </row>
    <row r="15787" spans="1:12" s="3" customFormat="1" ht="54" outlineLevel="2" x14ac:dyDescent="0.25">
      <c r="A15787" s="35" t="s">
        <v>5092</v>
      </c>
      <c r="B15787" s="36" t="s">
        <v>3790</v>
      </c>
      <c r="C15787" s="36" t="s">
        <v>2763</v>
      </c>
      <c r="D15787" s="36" t="s">
        <v>2793</v>
      </c>
      <c r="E15787" s="36" t="s">
        <v>2794</v>
      </c>
      <c r="F15787" s="36" t="s">
        <v>41</v>
      </c>
      <c r="G15787" s="37">
        <v>68406271</v>
      </c>
      <c r="H15787" s="37">
        <v>68406271</v>
      </c>
      <c r="I15787" s="4">
        <f>H15787/G15787</f>
        <v>1</v>
      </c>
      <c r="J15787" s="37"/>
      <c r="K15787" s="37"/>
      <c r="L15787" s="40"/>
    </row>
    <row r="15788" spans="1:12" ht="54" outlineLevel="2" x14ac:dyDescent="0.25">
      <c r="A15788" s="9" t="s">
        <v>5092</v>
      </c>
      <c r="B15788" s="10" t="s">
        <v>3790</v>
      </c>
      <c r="C15788" s="10" t="s">
        <v>2763</v>
      </c>
      <c r="D15788" s="10" t="s">
        <v>2793</v>
      </c>
      <c r="E15788" s="10" t="s">
        <v>2794</v>
      </c>
      <c r="F15788" s="10" t="s">
        <v>21</v>
      </c>
      <c r="G15788" s="11">
        <v>-546764945</v>
      </c>
      <c r="H15788" s="11"/>
      <c r="I15788" s="10"/>
      <c r="J15788" s="11"/>
      <c r="K15788" s="11"/>
      <c r="L15788" s="13"/>
    </row>
    <row r="15789" spans="1:12" ht="27" outlineLevel="1" x14ac:dyDescent="0.25">
      <c r="A15789" s="22" t="s">
        <v>10501</v>
      </c>
      <c r="B15789" s="15"/>
      <c r="C15789" s="15"/>
      <c r="D15789" s="15"/>
      <c r="E15789" s="15"/>
      <c r="F15789" s="15" t="s">
        <v>12960</v>
      </c>
      <c r="G15789" s="16">
        <f>SUBTOTAL(9,G15784:G15788)</f>
        <v>2412918370</v>
      </c>
      <c r="H15789" s="16">
        <f>SUBTOTAL(9,H15784:H15788)</f>
        <v>552178959.03999996</v>
      </c>
      <c r="I15789" s="15"/>
      <c r="J15789" s="16">
        <f>SUBTOTAL(9,J15784:J15788)</f>
        <v>327282203.48000002</v>
      </c>
      <c r="K15789" s="16">
        <f>SUBTOTAL(9,K15784:K15788)</f>
        <v>326337275.03999996</v>
      </c>
      <c r="L15789" s="17"/>
    </row>
    <row r="15790" spans="1:12" s="3" customFormat="1" ht="54" outlineLevel="2" x14ac:dyDescent="0.25">
      <c r="A15790" s="35" t="s">
        <v>5093</v>
      </c>
      <c r="B15790" s="36" t="s">
        <v>3790</v>
      </c>
      <c r="C15790" s="36" t="s">
        <v>2763</v>
      </c>
      <c r="D15790" s="36" t="s">
        <v>2796</v>
      </c>
      <c r="E15790" s="36" t="s">
        <v>2797</v>
      </c>
      <c r="F15790" s="36" t="s">
        <v>16</v>
      </c>
      <c r="G15790" s="37">
        <v>1210218070</v>
      </c>
      <c r="H15790" s="37">
        <v>144464004.53</v>
      </c>
      <c r="I15790" s="38">
        <f>H15790/G15790</f>
        <v>0.1193702260039796</v>
      </c>
      <c r="J15790" s="37">
        <v>144882308.41</v>
      </c>
      <c r="K15790" s="37">
        <f>H15790</f>
        <v>144464004.53</v>
      </c>
      <c r="L15790" s="39">
        <f>K15790/J15790</f>
        <v>0.9971128022144965</v>
      </c>
    </row>
    <row r="15791" spans="1:12" ht="54" outlineLevel="2" x14ac:dyDescent="0.25">
      <c r="A15791" s="9" t="s">
        <v>5093</v>
      </c>
      <c r="B15791" s="10" t="s">
        <v>3790</v>
      </c>
      <c r="C15791" s="10" t="s">
        <v>2763</v>
      </c>
      <c r="D15791" s="10" t="s">
        <v>2796</v>
      </c>
      <c r="E15791" s="10" t="s">
        <v>2797</v>
      </c>
      <c r="F15791" s="10" t="s">
        <v>18</v>
      </c>
      <c r="G15791" s="11">
        <v>865677082</v>
      </c>
      <c r="H15791" s="11">
        <v>865677082</v>
      </c>
      <c r="I15791" s="12">
        <f>H15791/G15791</f>
        <v>1</v>
      </c>
      <c r="J15791" s="11"/>
      <c r="K15791" s="11"/>
      <c r="L15791" s="13"/>
    </row>
    <row r="15792" spans="1:12" s="3" customFormat="1" ht="54" outlineLevel="2" x14ac:dyDescent="0.25">
      <c r="A15792" s="35" t="s">
        <v>5093</v>
      </c>
      <c r="B15792" s="36" t="s">
        <v>3790</v>
      </c>
      <c r="C15792" s="36" t="s">
        <v>2763</v>
      </c>
      <c r="D15792" s="36" t="s">
        <v>2796</v>
      </c>
      <c r="E15792" s="36" t="s">
        <v>2797</v>
      </c>
      <c r="F15792" s="36" t="s">
        <v>19</v>
      </c>
      <c r="G15792" s="37">
        <v>7485</v>
      </c>
      <c r="H15792" s="37">
        <v>0</v>
      </c>
      <c r="I15792" s="4">
        <f>H15792/G15792</f>
        <v>0</v>
      </c>
      <c r="J15792" s="37"/>
      <c r="K15792" s="37"/>
      <c r="L15792" s="40"/>
    </row>
    <row r="15793" spans="1:12" ht="54" outlineLevel="2" x14ac:dyDescent="0.25">
      <c r="A15793" s="9" t="s">
        <v>5093</v>
      </c>
      <c r="B15793" s="10" t="s">
        <v>3790</v>
      </c>
      <c r="C15793" s="10" t="s">
        <v>2763</v>
      </c>
      <c r="D15793" s="10" t="s">
        <v>2796</v>
      </c>
      <c r="E15793" s="10" t="s">
        <v>2797</v>
      </c>
      <c r="F15793" s="10" t="s">
        <v>41</v>
      </c>
      <c r="G15793" s="11">
        <v>30282302</v>
      </c>
      <c r="H15793" s="11">
        <v>30282302</v>
      </c>
      <c r="I15793" s="12">
        <f>H15793/G15793</f>
        <v>1</v>
      </c>
      <c r="J15793" s="11"/>
      <c r="K15793" s="11"/>
      <c r="L15793" s="13"/>
    </row>
    <row r="15794" spans="1:12" s="3" customFormat="1" ht="54" outlineLevel="2" x14ac:dyDescent="0.25">
      <c r="A15794" s="35" t="s">
        <v>5093</v>
      </c>
      <c r="B15794" s="36" t="s">
        <v>3790</v>
      </c>
      <c r="C15794" s="36" t="s">
        <v>2763</v>
      </c>
      <c r="D15794" s="36" t="s">
        <v>2796</v>
      </c>
      <c r="E15794" s="36" t="s">
        <v>2797</v>
      </c>
      <c r="F15794" s="36" t="s">
        <v>21</v>
      </c>
      <c r="G15794" s="37">
        <v>-242043614</v>
      </c>
      <c r="H15794" s="37"/>
      <c r="I15794" s="36"/>
      <c r="J15794" s="37"/>
      <c r="K15794" s="37"/>
      <c r="L15794" s="40"/>
    </row>
    <row r="15795" spans="1:12" ht="27" outlineLevel="1" x14ac:dyDescent="0.25">
      <c r="A15795" s="18" t="s">
        <v>10502</v>
      </c>
      <c r="B15795" s="19"/>
      <c r="C15795" s="19"/>
      <c r="D15795" s="19"/>
      <c r="E15795" s="19"/>
      <c r="F15795" s="15" t="s">
        <v>12960</v>
      </c>
      <c r="G15795" s="20">
        <f>SUBTOTAL(9,G15790:G15794)</f>
        <v>1864141325</v>
      </c>
      <c r="H15795" s="20">
        <f>SUBTOTAL(9,H15790:H15794)</f>
        <v>1040423388.53</v>
      </c>
      <c r="I15795" s="19"/>
      <c r="J15795" s="20">
        <f>SUBTOTAL(9,J15790:J15794)</f>
        <v>144882308.41</v>
      </c>
      <c r="K15795" s="20">
        <f>SUBTOTAL(9,K15790:K15794)</f>
        <v>144464004.53</v>
      </c>
      <c r="L15795" s="21"/>
    </row>
    <row r="15796" spans="1:12" ht="54" outlineLevel="2" x14ac:dyDescent="0.25">
      <c r="A15796" s="9" t="s">
        <v>5094</v>
      </c>
      <c r="B15796" s="10" t="s">
        <v>3790</v>
      </c>
      <c r="C15796" s="10" t="s">
        <v>2763</v>
      </c>
      <c r="D15796" s="10" t="s">
        <v>2799</v>
      </c>
      <c r="E15796" s="10" t="s">
        <v>284</v>
      </c>
      <c r="F15796" s="10" t="s">
        <v>16</v>
      </c>
      <c r="G15796" s="11">
        <v>1048523623</v>
      </c>
      <c r="H15796" s="6">
        <v>125162501.84999999</v>
      </c>
      <c r="I15796" s="7">
        <f>H15796/G15796</f>
        <v>0.11937022600586653</v>
      </c>
      <c r="J15796" s="6">
        <v>125524917.06</v>
      </c>
      <c r="K15796" s="6">
        <f>H15796</f>
        <v>125162501.84999999</v>
      </c>
      <c r="L15796" s="8">
        <f>K15796/J15796</f>
        <v>0.99711280263322721</v>
      </c>
    </row>
    <row r="15797" spans="1:12" s="3" customFormat="1" ht="54" outlineLevel="2" x14ac:dyDescent="0.25">
      <c r="A15797" s="35" t="s">
        <v>5094</v>
      </c>
      <c r="B15797" s="36" t="s">
        <v>3790</v>
      </c>
      <c r="C15797" s="36" t="s">
        <v>2763</v>
      </c>
      <c r="D15797" s="36" t="s">
        <v>2799</v>
      </c>
      <c r="E15797" s="36" t="s">
        <v>284</v>
      </c>
      <c r="F15797" s="36" t="s">
        <v>18</v>
      </c>
      <c r="G15797" s="37">
        <v>1396902550</v>
      </c>
      <c r="H15797" s="37">
        <v>1396902550</v>
      </c>
      <c r="I15797" s="4">
        <f>H15797/G15797</f>
        <v>1</v>
      </c>
      <c r="J15797" s="37"/>
      <c r="K15797" s="37"/>
      <c r="L15797" s="40"/>
    </row>
    <row r="15798" spans="1:12" ht="54" outlineLevel="2" x14ac:dyDescent="0.25">
      <c r="A15798" s="9" t="s">
        <v>5094</v>
      </c>
      <c r="B15798" s="10" t="s">
        <v>3790</v>
      </c>
      <c r="C15798" s="10" t="s">
        <v>2763</v>
      </c>
      <c r="D15798" s="10" t="s">
        <v>2799</v>
      </c>
      <c r="E15798" s="10" t="s">
        <v>284</v>
      </c>
      <c r="F15798" s="10" t="s">
        <v>19</v>
      </c>
      <c r="G15798" s="11">
        <v>6485</v>
      </c>
      <c r="H15798" s="11">
        <v>0</v>
      </c>
      <c r="I15798" s="12">
        <f>H15798/G15798</f>
        <v>0</v>
      </c>
      <c r="J15798" s="11"/>
      <c r="K15798" s="11"/>
      <c r="L15798" s="13"/>
    </row>
    <row r="15799" spans="1:12" s="3" customFormat="1" ht="54" outlineLevel="2" x14ac:dyDescent="0.25">
      <c r="A15799" s="35" t="s">
        <v>5094</v>
      </c>
      <c r="B15799" s="36" t="s">
        <v>3790</v>
      </c>
      <c r="C15799" s="36" t="s">
        <v>2763</v>
      </c>
      <c r="D15799" s="36" t="s">
        <v>2799</v>
      </c>
      <c r="E15799" s="36" t="s">
        <v>284</v>
      </c>
      <c r="F15799" s="36" t="s">
        <v>41</v>
      </c>
      <c r="G15799" s="37">
        <v>26236353</v>
      </c>
      <c r="H15799" s="37">
        <v>26236353</v>
      </c>
      <c r="I15799" s="4">
        <f>H15799/G15799</f>
        <v>1</v>
      </c>
      <c r="J15799" s="37"/>
      <c r="K15799" s="37"/>
      <c r="L15799" s="40"/>
    </row>
    <row r="15800" spans="1:12" ht="54" outlineLevel="2" x14ac:dyDescent="0.25">
      <c r="A15800" s="9" t="s">
        <v>5094</v>
      </c>
      <c r="B15800" s="10" t="s">
        <v>3790</v>
      </c>
      <c r="C15800" s="10" t="s">
        <v>2763</v>
      </c>
      <c r="D15800" s="10" t="s">
        <v>2799</v>
      </c>
      <c r="E15800" s="10" t="s">
        <v>284</v>
      </c>
      <c r="F15800" s="10" t="s">
        <v>21</v>
      </c>
      <c r="G15800" s="11">
        <v>-209704725</v>
      </c>
      <c r="H15800" s="11"/>
      <c r="I15800" s="10"/>
      <c r="J15800" s="11"/>
      <c r="K15800" s="11"/>
      <c r="L15800" s="13"/>
    </row>
    <row r="15801" spans="1:12" ht="27" outlineLevel="1" x14ac:dyDescent="0.25">
      <c r="A15801" s="22" t="s">
        <v>10503</v>
      </c>
      <c r="B15801" s="15"/>
      <c r="C15801" s="15"/>
      <c r="D15801" s="15"/>
      <c r="E15801" s="15"/>
      <c r="F15801" s="15" t="s">
        <v>12960</v>
      </c>
      <c r="G15801" s="16">
        <f>SUBTOTAL(9,G15796:G15800)</f>
        <v>2261964286</v>
      </c>
      <c r="H15801" s="16">
        <f>SUBTOTAL(9,H15796:H15800)</f>
        <v>1548301404.8499999</v>
      </c>
      <c r="I15801" s="15"/>
      <c r="J15801" s="16">
        <f>SUBTOTAL(9,J15796:J15800)</f>
        <v>125524917.06</v>
      </c>
      <c r="K15801" s="16">
        <f>SUBTOTAL(9,K15796:K15800)</f>
        <v>125162501.84999999</v>
      </c>
      <c r="L15801" s="17"/>
    </row>
    <row r="15802" spans="1:12" s="3" customFormat="1" ht="54" outlineLevel="2" x14ac:dyDescent="0.25">
      <c r="A15802" s="35" t="s">
        <v>5095</v>
      </c>
      <c r="B15802" s="36" t="s">
        <v>3790</v>
      </c>
      <c r="C15802" s="36" t="s">
        <v>2763</v>
      </c>
      <c r="D15802" s="36" t="s">
        <v>5096</v>
      </c>
      <c r="E15802" s="36" t="s">
        <v>5097</v>
      </c>
      <c r="F15802" s="36" t="s">
        <v>16</v>
      </c>
      <c r="G15802" s="37">
        <v>1496189883</v>
      </c>
      <c r="H15802" s="37">
        <v>178600524.47999999</v>
      </c>
      <c r="I15802" s="38">
        <f>H15802/G15802</f>
        <v>0.11937022600493015</v>
      </c>
      <c r="J15802" s="37">
        <v>179117672.61000001</v>
      </c>
      <c r="K15802" s="37">
        <f>H15802</f>
        <v>178600524.47999999</v>
      </c>
      <c r="L15802" s="39">
        <f>K15802/J15802</f>
        <v>0.9971128023133371</v>
      </c>
    </row>
    <row r="15803" spans="1:12" ht="54" outlineLevel="2" x14ac:dyDescent="0.25">
      <c r="A15803" s="9" t="s">
        <v>5095</v>
      </c>
      <c r="B15803" s="10" t="s">
        <v>3790</v>
      </c>
      <c r="C15803" s="10" t="s">
        <v>2763</v>
      </c>
      <c r="D15803" s="10" t="s">
        <v>5096</v>
      </c>
      <c r="E15803" s="10" t="s">
        <v>5097</v>
      </c>
      <c r="F15803" s="10" t="s">
        <v>18</v>
      </c>
      <c r="G15803" s="11">
        <v>776438972</v>
      </c>
      <c r="H15803" s="11">
        <v>776438972</v>
      </c>
      <c r="I15803" s="12">
        <f>H15803/G15803</f>
        <v>1</v>
      </c>
      <c r="J15803" s="11"/>
      <c r="K15803" s="11"/>
      <c r="L15803" s="13"/>
    </row>
    <row r="15804" spans="1:12" s="3" customFormat="1" ht="54" outlineLevel="2" x14ac:dyDescent="0.25">
      <c r="A15804" s="35" t="s">
        <v>5095</v>
      </c>
      <c r="B15804" s="36" t="s">
        <v>3790</v>
      </c>
      <c r="C15804" s="36" t="s">
        <v>2763</v>
      </c>
      <c r="D15804" s="36" t="s">
        <v>5096</v>
      </c>
      <c r="E15804" s="36" t="s">
        <v>5097</v>
      </c>
      <c r="F15804" s="36" t="s">
        <v>19</v>
      </c>
      <c r="G15804" s="37">
        <v>9254</v>
      </c>
      <c r="H15804" s="37">
        <v>0</v>
      </c>
      <c r="I15804" s="4">
        <f>H15804/G15804</f>
        <v>0</v>
      </c>
      <c r="J15804" s="37"/>
      <c r="K15804" s="37"/>
      <c r="L15804" s="40"/>
    </row>
    <row r="15805" spans="1:12" ht="54" outlineLevel="2" x14ac:dyDescent="0.25">
      <c r="A15805" s="9" t="s">
        <v>5095</v>
      </c>
      <c r="B15805" s="10" t="s">
        <v>3790</v>
      </c>
      <c r="C15805" s="10" t="s">
        <v>2763</v>
      </c>
      <c r="D15805" s="10" t="s">
        <v>5096</v>
      </c>
      <c r="E15805" s="10" t="s">
        <v>5097</v>
      </c>
      <c r="F15805" s="10" t="s">
        <v>41</v>
      </c>
      <c r="G15805" s="11">
        <v>37437942</v>
      </c>
      <c r="H15805" s="11">
        <v>37437942</v>
      </c>
      <c r="I15805" s="12">
        <f>H15805/G15805</f>
        <v>1</v>
      </c>
      <c r="J15805" s="11"/>
      <c r="K15805" s="11"/>
      <c r="L15805" s="13"/>
    </row>
    <row r="15806" spans="1:12" s="3" customFormat="1" ht="54" outlineLevel="2" x14ac:dyDescent="0.25">
      <c r="A15806" s="35" t="s">
        <v>5095</v>
      </c>
      <c r="B15806" s="36" t="s">
        <v>3790</v>
      </c>
      <c r="C15806" s="36" t="s">
        <v>2763</v>
      </c>
      <c r="D15806" s="36" t="s">
        <v>5096</v>
      </c>
      <c r="E15806" s="36" t="s">
        <v>5097</v>
      </c>
      <c r="F15806" s="36" t="s">
        <v>21</v>
      </c>
      <c r="G15806" s="37">
        <v>-299237977</v>
      </c>
      <c r="H15806" s="37"/>
      <c r="I15806" s="36"/>
      <c r="J15806" s="37"/>
      <c r="K15806" s="37"/>
      <c r="L15806" s="40"/>
    </row>
    <row r="15807" spans="1:12" ht="27" outlineLevel="1" x14ac:dyDescent="0.25">
      <c r="A15807" s="18" t="s">
        <v>10504</v>
      </c>
      <c r="B15807" s="19"/>
      <c r="C15807" s="19"/>
      <c r="D15807" s="19"/>
      <c r="E15807" s="19"/>
      <c r="F15807" s="15" t="s">
        <v>12960</v>
      </c>
      <c r="G15807" s="20">
        <f>SUBTOTAL(9,G15802:G15806)</f>
        <v>2010838074</v>
      </c>
      <c r="H15807" s="20">
        <f>SUBTOTAL(9,H15802:H15806)</f>
        <v>992477438.48000002</v>
      </c>
      <c r="I15807" s="19"/>
      <c r="J15807" s="20">
        <f>SUBTOTAL(9,J15802:J15806)</f>
        <v>179117672.61000001</v>
      </c>
      <c r="K15807" s="20">
        <f>SUBTOTAL(9,K15802:K15806)</f>
        <v>178600524.47999999</v>
      </c>
      <c r="L15807" s="21"/>
    </row>
    <row r="15808" spans="1:12" ht="54" outlineLevel="2" x14ac:dyDescent="0.25">
      <c r="A15808" s="9" t="s">
        <v>5098</v>
      </c>
      <c r="B15808" s="10" t="s">
        <v>3790</v>
      </c>
      <c r="C15808" s="10" t="s">
        <v>2763</v>
      </c>
      <c r="D15808" s="10" t="s">
        <v>2801</v>
      </c>
      <c r="E15808" s="10" t="s">
        <v>2802</v>
      </c>
      <c r="F15808" s="10" t="s">
        <v>16</v>
      </c>
      <c r="G15808" s="11">
        <v>1873611810</v>
      </c>
      <c r="H15808" s="6">
        <v>223653465.20999998</v>
      </c>
      <c r="I15808" s="7">
        <f>H15808/G15808</f>
        <v>0.1193702260074887</v>
      </c>
      <c r="J15808" s="6">
        <v>224301066.63999999</v>
      </c>
      <c r="K15808" s="6">
        <f>H15808</f>
        <v>223653465.20999998</v>
      </c>
      <c r="L15808" s="8">
        <f>K15808/J15808</f>
        <v>0.99711280271778913</v>
      </c>
    </row>
    <row r="15809" spans="1:12" s="3" customFormat="1" ht="54" outlineLevel="2" x14ac:dyDescent="0.25">
      <c r="A15809" s="35" t="s">
        <v>5098</v>
      </c>
      <c r="B15809" s="36" t="s">
        <v>3790</v>
      </c>
      <c r="C15809" s="36" t="s">
        <v>2763</v>
      </c>
      <c r="D15809" s="36" t="s">
        <v>2801</v>
      </c>
      <c r="E15809" s="36" t="s">
        <v>2802</v>
      </c>
      <c r="F15809" s="36" t="s">
        <v>18</v>
      </c>
      <c r="G15809" s="37">
        <v>1244619118</v>
      </c>
      <c r="H15809" s="37">
        <v>1244619118</v>
      </c>
      <c r="I15809" s="4">
        <f>H15809/G15809</f>
        <v>1</v>
      </c>
      <c r="J15809" s="37"/>
      <c r="K15809" s="37"/>
      <c r="L15809" s="40"/>
    </row>
    <row r="15810" spans="1:12" ht="54" outlineLevel="2" x14ac:dyDescent="0.25">
      <c r="A15810" s="9" t="s">
        <v>5098</v>
      </c>
      <c r="B15810" s="10" t="s">
        <v>3790</v>
      </c>
      <c r="C15810" s="10" t="s">
        <v>2763</v>
      </c>
      <c r="D15810" s="10" t="s">
        <v>2801</v>
      </c>
      <c r="E15810" s="10" t="s">
        <v>2802</v>
      </c>
      <c r="F15810" s="10" t="s">
        <v>19</v>
      </c>
      <c r="G15810" s="11">
        <v>11588</v>
      </c>
      <c r="H15810" s="11">
        <v>0</v>
      </c>
      <c r="I15810" s="12">
        <f>H15810/G15810</f>
        <v>0</v>
      </c>
      <c r="J15810" s="11"/>
      <c r="K15810" s="11"/>
      <c r="L15810" s="13"/>
    </row>
    <row r="15811" spans="1:12" s="3" customFormat="1" ht="54" outlineLevel="2" x14ac:dyDescent="0.25">
      <c r="A15811" s="35" t="s">
        <v>5098</v>
      </c>
      <c r="B15811" s="36" t="s">
        <v>3790</v>
      </c>
      <c r="C15811" s="36" t="s">
        <v>2763</v>
      </c>
      <c r="D15811" s="36" t="s">
        <v>2801</v>
      </c>
      <c r="E15811" s="36" t="s">
        <v>2802</v>
      </c>
      <c r="F15811" s="36" t="s">
        <v>41</v>
      </c>
      <c r="G15811" s="37">
        <v>46881863</v>
      </c>
      <c r="H15811" s="37">
        <v>46881863</v>
      </c>
      <c r="I15811" s="4">
        <f>H15811/G15811</f>
        <v>1</v>
      </c>
      <c r="J15811" s="37"/>
      <c r="K15811" s="37"/>
      <c r="L15811" s="40"/>
    </row>
    <row r="15812" spans="1:12" ht="54" outlineLevel="2" x14ac:dyDescent="0.25">
      <c r="A15812" s="9" t="s">
        <v>5098</v>
      </c>
      <c r="B15812" s="10" t="s">
        <v>3790</v>
      </c>
      <c r="C15812" s="10" t="s">
        <v>2763</v>
      </c>
      <c r="D15812" s="10" t="s">
        <v>2801</v>
      </c>
      <c r="E15812" s="10" t="s">
        <v>2802</v>
      </c>
      <c r="F15812" s="10" t="s">
        <v>21</v>
      </c>
      <c r="G15812" s="11">
        <v>-374722362</v>
      </c>
      <c r="H15812" s="11"/>
      <c r="I15812" s="10"/>
      <c r="J15812" s="11"/>
      <c r="K15812" s="11"/>
      <c r="L15812" s="13"/>
    </row>
    <row r="15813" spans="1:12" ht="27" outlineLevel="1" x14ac:dyDescent="0.25">
      <c r="A15813" s="22" t="s">
        <v>10505</v>
      </c>
      <c r="B15813" s="15"/>
      <c r="C15813" s="15"/>
      <c r="D15813" s="15"/>
      <c r="E15813" s="15"/>
      <c r="F15813" s="15" t="s">
        <v>12960</v>
      </c>
      <c r="G15813" s="16">
        <f>SUBTOTAL(9,G15808:G15812)</f>
        <v>2790402017</v>
      </c>
      <c r="H15813" s="16">
        <f>SUBTOTAL(9,H15808:H15812)</f>
        <v>1515154446.21</v>
      </c>
      <c r="I15813" s="15"/>
      <c r="J15813" s="16">
        <f>SUBTOTAL(9,J15808:J15812)</f>
        <v>224301066.63999999</v>
      </c>
      <c r="K15813" s="16">
        <f>SUBTOTAL(9,K15808:K15812)</f>
        <v>223653465.20999998</v>
      </c>
      <c r="L15813" s="17"/>
    </row>
    <row r="15814" spans="1:12" s="3" customFormat="1" ht="54" outlineLevel="2" x14ac:dyDescent="0.25">
      <c r="A15814" s="35" t="s">
        <v>5099</v>
      </c>
      <c r="B15814" s="36" t="s">
        <v>3790</v>
      </c>
      <c r="C15814" s="36" t="s">
        <v>2763</v>
      </c>
      <c r="D15814" s="36" t="s">
        <v>5100</v>
      </c>
      <c r="E15814" s="36" t="s">
        <v>5101</v>
      </c>
      <c r="F15814" s="36" t="s">
        <v>16</v>
      </c>
      <c r="G15814" s="37">
        <v>2618188511</v>
      </c>
      <c r="H15814" s="37">
        <v>312533754.27999997</v>
      </c>
      <c r="I15814" s="38">
        <f>H15814/G15814</f>
        <v>0.11937022600432608</v>
      </c>
      <c r="J15814" s="37">
        <v>313438713.82999998</v>
      </c>
      <c r="K15814" s="37">
        <f>H15814</f>
        <v>312533754.27999997</v>
      </c>
      <c r="L15814" s="39">
        <f>K15814/J15814</f>
        <v>0.99711280224787158</v>
      </c>
    </row>
    <row r="15815" spans="1:12" ht="54" outlineLevel="2" x14ac:dyDescent="0.25">
      <c r="A15815" s="9" t="s">
        <v>5099</v>
      </c>
      <c r="B15815" s="10" t="s">
        <v>3790</v>
      </c>
      <c r="C15815" s="10" t="s">
        <v>2763</v>
      </c>
      <c r="D15815" s="10" t="s">
        <v>5100</v>
      </c>
      <c r="E15815" s="10" t="s">
        <v>5101</v>
      </c>
      <c r="F15815" s="10" t="s">
        <v>18</v>
      </c>
      <c r="G15815" s="11">
        <v>1428101088</v>
      </c>
      <c r="H15815" s="11">
        <v>1428101088</v>
      </c>
      <c r="I15815" s="12">
        <f>H15815/G15815</f>
        <v>1</v>
      </c>
      <c r="J15815" s="11"/>
      <c r="K15815" s="11"/>
      <c r="L15815" s="13"/>
    </row>
    <row r="15816" spans="1:12" s="3" customFormat="1" ht="54" outlineLevel="2" x14ac:dyDescent="0.25">
      <c r="A15816" s="35" t="s">
        <v>5099</v>
      </c>
      <c r="B15816" s="36" t="s">
        <v>3790</v>
      </c>
      <c r="C15816" s="36" t="s">
        <v>2763</v>
      </c>
      <c r="D15816" s="36" t="s">
        <v>5100</v>
      </c>
      <c r="E15816" s="36" t="s">
        <v>5101</v>
      </c>
      <c r="F15816" s="36" t="s">
        <v>19</v>
      </c>
      <c r="G15816" s="37">
        <v>16193</v>
      </c>
      <c r="H15816" s="37">
        <v>0</v>
      </c>
      <c r="I15816" s="4">
        <f>H15816/G15816</f>
        <v>0</v>
      </c>
      <c r="J15816" s="37"/>
      <c r="K15816" s="37"/>
      <c r="L15816" s="40"/>
    </row>
    <row r="15817" spans="1:12" ht="54" outlineLevel="2" x14ac:dyDescent="0.25">
      <c r="A15817" s="9" t="s">
        <v>5099</v>
      </c>
      <c r="B15817" s="10" t="s">
        <v>3790</v>
      </c>
      <c r="C15817" s="10" t="s">
        <v>2763</v>
      </c>
      <c r="D15817" s="10" t="s">
        <v>5100</v>
      </c>
      <c r="E15817" s="10" t="s">
        <v>5101</v>
      </c>
      <c r="F15817" s="10" t="s">
        <v>41</v>
      </c>
      <c r="G15817" s="11">
        <v>65512800</v>
      </c>
      <c r="H15817" s="11">
        <v>65512800</v>
      </c>
      <c r="I15817" s="12">
        <f>H15817/G15817</f>
        <v>1</v>
      </c>
      <c r="J15817" s="11"/>
      <c r="K15817" s="11"/>
      <c r="L15817" s="13"/>
    </row>
    <row r="15818" spans="1:12" s="3" customFormat="1" ht="54" outlineLevel="2" x14ac:dyDescent="0.25">
      <c r="A15818" s="35" t="s">
        <v>5099</v>
      </c>
      <c r="B15818" s="36" t="s">
        <v>3790</v>
      </c>
      <c r="C15818" s="36" t="s">
        <v>2763</v>
      </c>
      <c r="D15818" s="36" t="s">
        <v>5100</v>
      </c>
      <c r="E15818" s="36" t="s">
        <v>5101</v>
      </c>
      <c r="F15818" s="36" t="s">
        <v>21</v>
      </c>
      <c r="G15818" s="37">
        <v>-523637702</v>
      </c>
      <c r="H15818" s="37"/>
      <c r="I15818" s="36"/>
      <c r="J15818" s="37"/>
      <c r="K15818" s="37"/>
      <c r="L15818" s="40"/>
    </row>
    <row r="15819" spans="1:12" ht="27" outlineLevel="1" x14ac:dyDescent="0.25">
      <c r="A15819" s="18" t="s">
        <v>10506</v>
      </c>
      <c r="B15819" s="19"/>
      <c r="C15819" s="19"/>
      <c r="D15819" s="19"/>
      <c r="E15819" s="19"/>
      <c r="F15819" s="15" t="s">
        <v>12960</v>
      </c>
      <c r="G15819" s="20">
        <f>SUBTOTAL(9,G15814:G15818)</f>
        <v>3588180890</v>
      </c>
      <c r="H15819" s="20">
        <f>SUBTOTAL(9,H15814:H15818)</f>
        <v>1806147642.28</v>
      </c>
      <c r="I15819" s="19"/>
      <c r="J15819" s="20">
        <f>SUBTOTAL(9,J15814:J15818)</f>
        <v>313438713.82999998</v>
      </c>
      <c r="K15819" s="20">
        <f>SUBTOTAL(9,K15814:K15818)</f>
        <v>312533754.27999997</v>
      </c>
      <c r="L15819" s="21"/>
    </row>
    <row r="15820" spans="1:12" ht="54" outlineLevel="2" x14ac:dyDescent="0.25">
      <c r="A15820" s="9" t="s">
        <v>5102</v>
      </c>
      <c r="B15820" s="10" t="s">
        <v>3790</v>
      </c>
      <c r="C15820" s="10" t="s">
        <v>2763</v>
      </c>
      <c r="D15820" s="10" t="s">
        <v>2804</v>
      </c>
      <c r="E15820" s="10" t="s">
        <v>2805</v>
      </c>
      <c r="F15820" s="10" t="s">
        <v>16</v>
      </c>
      <c r="G15820" s="11">
        <v>2531794680</v>
      </c>
      <c r="H15820" s="6">
        <v>302220903.14999998</v>
      </c>
      <c r="I15820" s="7">
        <f>H15820/G15820</f>
        <v>0.1193702260050566</v>
      </c>
      <c r="J15820" s="6">
        <v>303096001.19999999</v>
      </c>
      <c r="K15820" s="6">
        <f>H15820</f>
        <v>302220903.14999998</v>
      </c>
      <c r="L15820" s="8">
        <f>K15820/J15820</f>
        <v>0.99711280239087496</v>
      </c>
    </row>
    <row r="15821" spans="1:12" s="3" customFormat="1" ht="54" outlineLevel="2" x14ac:dyDescent="0.25">
      <c r="A15821" s="35" t="s">
        <v>5102</v>
      </c>
      <c r="B15821" s="36" t="s">
        <v>3790</v>
      </c>
      <c r="C15821" s="36" t="s">
        <v>2763</v>
      </c>
      <c r="D15821" s="36" t="s">
        <v>2804</v>
      </c>
      <c r="E15821" s="36" t="s">
        <v>2805</v>
      </c>
      <c r="F15821" s="36" t="s">
        <v>18</v>
      </c>
      <c r="G15821" s="37">
        <v>2118525730</v>
      </c>
      <c r="H15821" s="37">
        <v>2118525730</v>
      </c>
      <c r="I15821" s="4">
        <f>H15821/G15821</f>
        <v>1</v>
      </c>
      <c r="J15821" s="37"/>
      <c r="K15821" s="37"/>
      <c r="L15821" s="40"/>
    </row>
    <row r="15822" spans="1:12" ht="54" outlineLevel="2" x14ac:dyDescent="0.25">
      <c r="A15822" s="9" t="s">
        <v>5102</v>
      </c>
      <c r="B15822" s="10" t="s">
        <v>3790</v>
      </c>
      <c r="C15822" s="10" t="s">
        <v>2763</v>
      </c>
      <c r="D15822" s="10" t="s">
        <v>2804</v>
      </c>
      <c r="E15822" s="10" t="s">
        <v>2805</v>
      </c>
      <c r="F15822" s="10" t="s">
        <v>19</v>
      </c>
      <c r="G15822" s="11">
        <v>15659</v>
      </c>
      <c r="H15822" s="11">
        <v>0</v>
      </c>
      <c r="I15822" s="12">
        <f>H15822/G15822</f>
        <v>0</v>
      </c>
      <c r="J15822" s="11"/>
      <c r="K15822" s="11"/>
      <c r="L15822" s="13"/>
    </row>
    <row r="15823" spans="1:12" s="3" customFormat="1" ht="54" outlineLevel="2" x14ac:dyDescent="0.25">
      <c r="A15823" s="35" t="s">
        <v>5102</v>
      </c>
      <c r="B15823" s="36" t="s">
        <v>3790</v>
      </c>
      <c r="C15823" s="36" t="s">
        <v>2763</v>
      </c>
      <c r="D15823" s="36" t="s">
        <v>2804</v>
      </c>
      <c r="E15823" s="36" t="s">
        <v>2805</v>
      </c>
      <c r="F15823" s="36" t="s">
        <v>41</v>
      </c>
      <c r="G15823" s="37">
        <v>63351038</v>
      </c>
      <c r="H15823" s="37">
        <v>63351038</v>
      </c>
      <c r="I15823" s="4">
        <f>H15823/G15823</f>
        <v>1</v>
      </c>
      <c r="J15823" s="37"/>
      <c r="K15823" s="37"/>
      <c r="L15823" s="40"/>
    </row>
    <row r="15824" spans="1:12" ht="54" outlineLevel="2" x14ac:dyDescent="0.25">
      <c r="A15824" s="9" t="s">
        <v>5102</v>
      </c>
      <c r="B15824" s="10" t="s">
        <v>3790</v>
      </c>
      <c r="C15824" s="10" t="s">
        <v>2763</v>
      </c>
      <c r="D15824" s="10" t="s">
        <v>2804</v>
      </c>
      <c r="E15824" s="10" t="s">
        <v>2805</v>
      </c>
      <c r="F15824" s="10" t="s">
        <v>21</v>
      </c>
      <c r="G15824" s="11">
        <v>-506358936</v>
      </c>
      <c r="H15824" s="11"/>
      <c r="I15824" s="10"/>
      <c r="J15824" s="11"/>
      <c r="K15824" s="11"/>
      <c r="L15824" s="13"/>
    </row>
    <row r="15825" spans="1:12" ht="27" outlineLevel="1" x14ac:dyDescent="0.25">
      <c r="A15825" s="22" t="s">
        <v>10507</v>
      </c>
      <c r="B15825" s="15"/>
      <c r="C15825" s="15"/>
      <c r="D15825" s="15"/>
      <c r="E15825" s="15"/>
      <c r="F15825" s="15" t="s">
        <v>12960</v>
      </c>
      <c r="G15825" s="16">
        <f>SUBTOTAL(9,G15820:G15824)</f>
        <v>4207328171</v>
      </c>
      <c r="H15825" s="16">
        <f>SUBTOTAL(9,H15820:H15824)</f>
        <v>2484097671.1500001</v>
      </c>
      <c r="I15825" s="15"/>
      <c r="J15825" s="16">
        <f>SUBTOTAL(9,J15820:J15824)</f>
        <v>303096001.19999999</v>
      </c>
      <c r="K15825" s="16">
        <f>SUBTOTAL(9,K15820:K15824)</f>
        <v>302220903.14999998</v>
      </c>
      <c r="L15825" s="17"/>
    </row>
    <row r="15826" spans="1:12" s="3" customFormat="1" ht="54" outlineLevel="2" x14ac:dyDescent="0.25">
      <c r="A15826" s="35" t="s">
        <v>5103</v>
      </c>
      <c r="B15826" s="36" t="s">
        <v>3790</v>
      </c>
      <c r="C15826" s="36" t="s">
        <v>2763</v>
      </c>
      <c r="D15826" s="36" t="s">
        <v>2807</v>
      </c>
      <c r="E15826" s="36" t="s">
        <v>2808</v>
      </c>
      <c r="F15826" s="36" t="s">
        <v>16</v>
      </c>
      <c r="G15826" s="37">
        <v>2549733067</v>
      </c>
      <c r="H15826" s="37">
        <v>304362212.46000004</v>
      </c>
      <c r="I15826" s="38">
        <f>H15826/G15826</f>
        <v>0.11937022600491694</v>
      </c>
      <c r="J15826" s="37">
        <v>305243510.83000004</v>
      </c>
      <c r="K15826" s="37">
        <f>H15826</f>
        <v>304362212.46000004</v>
      </c>
      <c r="L15826" s="39">
        <f>K15826/J15826</f>
        <v>0.997112802275129</v>
      </c>
    </row>
    <row r="15827" spans="1:12" ht="54" outlineLevel="2" x14ac:dyDescent="0.25">
      <c r="A15827" s="9" t="s">
        <v>5103</v>
      </c>
      <c r="B15827" s="10" t="s">
        <v>3790</v>
      </c>
      <c r="C15827" s="10" t="s">
        <v>2763</v>
      </c>
      <c r="D15827" s="10" t="s">
        <v>2807</v>
      </c>
      <c r="E15827" s="10" t="s">
        <v>2808</v>
      </c>
      <c r="F15827" s="10" t="s">
        <v>18</v>
      </c>
      <c r="G15827" s="11">
        <v>1360849496</v>
      </c>
      <c r="H15827" s="11">
        <v>1360849496</v>
      </c>
      <c r="I15827" s="12">
        <f>H15827/G15827</f>
        <v>1</v>
      </c>
      <c r="J15827" s="11"/>
      <c r="K15827" s="11"/>
      <c r="L15827" s="13"/>
    </row>
    <row r="15828" spans="1:12" s="3" customFormat="1" ht="54" outlineLevel="2" x14ac:dyDescent="0.25">
      <c r="A15828" s="35" t="s">
        <v>5103</v>
      </c>
      <c r="B15828" s="36" t="s">
        <v>3790</v>
      </c>
      <c r="C15828" s="36" t="s">
        <v>2763</v>
      </c>
      <c r="D15828" s="36" t="s">
        <v>2807</v>
      </c>
      <c r="E15828" s="36" t="s">
        <v>2808</v>
      </c>
      <c r="F15828" s="36" t="s">
        <v>19</v>
      </c>
      <c r="G15828" s="37">
        <v>15770</v>
      </c>
      <c r="H15828" s="37">
        <v>0</v>
      </c>
      <c r="I15828" s="4">
        <f>H15828/G15828</f>
        <v>0</v>
      </c>
      <c r="J15828" s="37"/>
      <c r="K15828" s="37"/>
      <c r="L15828" s="40"/>
    </row>
    <row r="15829" spans="1:12" ht="54" outlineLevel="2" x14ac:dyDescent="0.25">
      <c r="A15829" s="9" t="s">
        <v>5103</v>
      </c>
      <c r="B15829" s="10" t="s">
        <v>3790</v>
      </c>
      <c r="C15829" s="10" t="s">
        <v>2763</v>
      </c>
      <c r="D15829" s="10" t="s">
        <v>2807</v>
      </c>
      <c r="E15829" s="10" t="s">
        <v>2808</v>
      </c>
      <c r="F15829" s="10" t="s">
        <v>41</v>
      </c>
      <c r="G15829" s="11">
        <v>63799895</v>
      </c>
      <c r="H15829" s="11">
        <v>63799895</v>
      </c>
      <c r="I15829" s="12">
        <f>H15829/G15829</f>
        <v>1</v>
      </c>
      <c r="J15829" s="11"/>
      <c r="K15829" s="11"/>
      <c r="L15829" s="13"/>
    </row>
    <row r="15830" spans="1:12" s="3" customFormat="1" ht="54" outlineLevel="2" x14ac:dyDescent="0.25">
      <c r="A15830" s="35" t="s">
        <v>5103</v>
      </c>
      <c r="B15830" s="36" t="s">
        <v>3790</v>
      </c>
      <c r="C15830" s="36" t="s">
        <v>2763</v>
      </c>
      <c r="D15830" s="36" t="s">
        <v>2807</v>
      </c>
      <c r="E15830" s="36" t="s">
        <v>2808</v>
      </c>
      <c r="F15830" s="36" t="s">
        <v>21</v>
      </c>
      <c r="G15830" s="37">
        <v>-509946613</v>
      </c>
      <c r="H15830" s="37"/>
      <c r="I15830" s="36"/>
      <c r="J15830" s="37"/>
      <c r="K15830" s="37"/>
      <c r="L15830" s="40"/>
    </row>
    <row r="15831" spans="1:12" ht="27" outlineLevel="1" x14ac:dyDescent="0.25">
      <c r="A15831" s="18" t="s">
        <v>10508</v>
      </c>
      <c r="B15831" s="19"/>
      <c r="C15831" s="19"/>
      <c r="D15831" s="19"/>
      <c r="E15831" s="19"/>
      <c r="F15831" s="15" t="s">
        <v>12960</v>
      </c>
      <c r="G15831" s="20">
        <f>SUBTOTAL(9,G15826:G15830)</f>
        <v>3464451615</v>
      </c>
      <c r="H15831" s="20">
        <f>SUBTOTAL(9,H15826:H15830)</f>
        <v>1729011603.46</v>
      </c>
      <c r="I15831" s="19"/>
      <c r="J15831" s="20">
        <f>SUBTOTAL(9,J15826:J15830)</f>
        <v>305243510.83000004</v>
      </c>
      <c r="K15831" s="20">
        <f>SUBTOTAL(9,K15826:K15830)</f>
        <v>304362212.46000004</v>
      </c>
      <c r="L15831" s="21"/>
    </row>
    <row r="15832" spans="1:12" ht="54" outlineLevel="2" x14ac:dyDescent="0.25">
      <c r="A15832" s="9" t="s">
        <v>5104</v>
      </c>
      <c r="B15832" s="10" t="s">
        <v>3790</v>
      </c>
      <c r="C15832" s="10" t="s">
        <v>2763</v>
      </c>
      <c r="D15832" s="10" t="s">
        <v>2810</v>
      </c>
      <c r="E15832" s="10" t="s">
        <v>570</v>
      </c>
      <c r="F15832" s="10" t="s">
        <v>16</v>
      </c>
      <c r="G15832" s="11">
        <v>2734341163</v>
      </c>
      <c r="H15832" s="6">
        <v>326398922.61000001</v>
      </c>
      <c r="I15832" s="7">
        <f>H15832/G15832</f>
        <v>0.11937022600789483</v>
      </c>
      <c r="J15832" s="6">
        <v>327344029.56</v>
      </c>
      <c r="K15832" s="6">
        <f>H15832</f>
        <v>326398922.61000001</v>
      </c>
      <c r="L15832" s="8">
        <f>K15832/J15832</f>
        <v>0.99711280223662435</v>
      </c>
    </row>
    <row r="15833" spans="1:12" s="3" customFormat="1" ht="54" outlineLevel="2" x14ac:dyDescent="0.25">
      <c r="A15833" s="35" t="s">
        <v>5104</v>
      </c>
      <c r="B15833" s="36" t="s">
        <v>3790</v>
      </c>
      <c r="C15833" s="36" t="s">
        <v>2763</v>
      </c>
      <c r="D15833" s="36" t="s">
        <v>2810</v>
      </c>
      <c r="E15833" s="36" t="s">
        <v>570</v>
      </c>
      <c r="F15833" s="36" t="s">
        <v>18</v>
      </c>
      <c r="G15833" s="37">
        <v>1347197423</v>
      </c>
      <c r="H15833" s="37">
        <v>1347197423</v>
      </c>
      <c r="I15833" s="4">
        <f>H15833/G15833</f>
        <v>1</v>
      </c>
      <c r="J15833" s="37"/>
      <c r="K15833" s="37"/>
      <c r="L15833" s="40"/>
    </row>
    <row r="15834" spans="1:12" ht="54" outlineLevel="2" x14ac:dyDescent="0.25">
      <c r="A15834" s="9" t="s">
        <v>5104</v>
      </c>
      <c r="B15834" s="10" t="s">
        <v>3790</v>
      </c>
      <c r="C15834" s="10" t="s">
        <v>2763</v>
      </c>
      <c r="D15834" s="10" t="s">
        <v>2810</v>
      </c>
      <c r="E15834" s="10" t="s">
        <v>570</v>
      </c>
      <c r="F15834" s="10" t="s">
        <v>19</v>
      </c>
      <c r="G15834" s="11">
        <v>16912</v>
      </c>
      <c r="H15834" s="11">
        <v>0</v>
      </c>
      <c r="I15834" s="12">
        <f>H15834/G15834</f>
        <v>0</v>
      </c>
      <c r="J15834" s="11"/>
      <c r="K15834" s="11"/>
      <c r="L15834" s="13"/>
    </row>
    <row r="15835" spans="1:12" s="3" customFormat="1" ht="54" outlineLevel="2" x14ac:dyDescent="0.25">
      <c r="A15835" s="35" t="s">
        <v>5104</v>
      </c>
      <c r="B15835" s="36" t="s">
        <v>3790</v>
      </c>
      <c r="C15835" s="36" t="s">
        <v>2763</v>
      </c>
      <c r="D15835" s="36" t="s">
        <v>2810</v>
      </c>
      <c r="E15835" s="36" t="s">
        <v>570</v>
      </c>
      <c r="F15835" s="36" t="s">
        <v>41</v>
      </c>
      <c r="G15835" s="37">
        <v>68419193</v>
      </c>
      <c r="H15835" s="37">
        <v>68419193</v>
      </c>
      <c r="I15835" s="4">
        <f>H15835/G15835</f>
        <v>1</v>
      </c>
      <c r="J15835" s="37"/>
      <c r="K15835" s="37"/>
      <c r="L15835" s="40"/>
    </row>
    <row r="15836" spans="1:12" ht="54" outlineLevel="2" x14ac:dyDescent="0.25">
      <c r="A15836" s="9" t="s">
        <v>5104</v>
      </c>
      <c r="B15836" s="10" t="s">
        <v>3790</v>
      </c>
      <c r="C15836" s="10" t="s">
        <v>2763</v>
      </c>
      <c r="D15836" s="10" t="s">
        <v>2810</v>
      </c>
      <c r="E15836" s="10" t="s">
        <v>570</v>
      </c>
      <c r="F15836" s="10" t="s">
        <v>21</v>
      </c>
      <c r="G15836" s="11">
        <v>-546868233</v>
      </c>
      <c r="H15836" s="11"/>
      <c r="I15836" s="10"/>
      <c r="J15836" s="11"/>
      <c r="K15836" s="11"/>
      <c r="L15836" s="13"/>
    </row>
    <row r="15837" spans="1:12" ht="27" outlineLevel="1" x14ac:dyDescent="0.25">
      <c r="A15837" s="22" t="s">
        <v>10509</v>
      </c>
      <c r="B15837" s="15"/>
      <c r="C15837" s="15"/>
      <c r="D15837" s="15"/>
      <c r="E15837" s="15"/>
      <c r="F15837" s="15" t="s">
        <v>12960</v>
      </c>
      <c r="G15837" s="16">
        <f>SUBTOTAL(9,G15832:G15836)</f>
        <v>3603106458</v>
      </c>
      <c r="H15837" s="16">
        <f>SUBTOTAL(9,H15832:H15836)</f>
        <v>1742015538.6100001</v>
      </c>
      <c r="I15837" s="15"/>
      <c r="J15837" s="16">
        <f>SUBTOTAL(9,J15832:J15836)</f>
        <v>327344029.56</v>
      </c>
      <c r="K15837" s="16">
        <f>SUBTOTAL(9,K15832:K15836)</f>
        <v>326398922.61000001</v>
      </c>
      <c r="L15837" s="17"/>
    </row>
    <row r="15838" spans="1:12" s="3" customFormat="1" ht="54" outlineLevel="2" x14ac:dyDescent="0.25">
      <c r="A15838" s="35" t="s">
        <v>5105</v>
      </c>
      <c r="B15838" s="36" t="s">
        <v>3790</v>
      </c>
      <c r="C15838" s="36" t="s">
        <v>2818</v>
      </c>
      <c r="D15838" s="36" t="s">
        <v>2821</v>
      </c>
      <c r="E15838" s="36" t="s">
        <v>2822</v>
      </c>
      <c r="F15838" s="36" t="s">
        <v>16</v>
      </c>
      <c r="G15838" s="37">
        <v>2987509768</v>
      </c>
      <c r="H15838" s="37">
        <v>356619716.19999999</v>
      </c>
      <c r="I15838" s="38">
        <f>H15838/G15838</f>
        <v>0.11937022600556732</v>
      </c>
      <c r="J15838" s="37">
        <v>357652329.13999999</v>
      </c>
      <c r="K15838" s="37">
        <f>H15838</f>
        <v>356619716.19999999</v>
      </c>
      <c r="L15838" s="39">
        <f>K15838/J15838</f>
        <v>0.99711280241769151</v>
      </c>
    </row>
    <row r="15839" spans="1:12" ht="54" outlineLevel="2" x14ac:dyDescent="0.25">
      <c r="A15839" s="9" t="s">
        <v>5105</v>
      </c>
      <c r="B15839" s="10" t="s">
        <v>3790</v>
      </c>
      <c r="C15839" s="10" t="s">
        <v>2818</v>
      </c>
      <c r="D15839" s="10" t="s">
        <v>2821</v>
      </c>
      <c r="E15839" s="10" t="s">
        <v>2822</v>
      </c>
      <c r="F15839" s="10" t="s">
        <v>18</v>
      </c>
      <c r="G15839" s="11">
        <v>4030633794</v>
      </c>
      <c r="H15839" s="11">
        <v>4030633794</v>
      </c>
      <c r="I15839" s="12">
        <f>H15839/G15839</f>
        <v>1</v>
      </c>
      <c r="J15839" s="11"/>
      <c r="K15839" s="11"/>
      <c r="L15839" s="13"/>
    </row>
    <row r="15840" spans="1:12" s="3" customFormat="1" ht="54" outlineLevel="2" x14ac:dyDescent="0.25">
      <c r="A15840" s="35" t="s">
        <v>5105</v>
      </c>
      <c r="B15840" s="36" t="s">
        <v>3790</v>
      </c>
      <c r="C15840" s="36" t="s">
        <v>2818</v>
      </c>
      <c r="D15840" s="36" t="s">
        <v>2821</v>
      </c>
      <c r="E15840" s="36" t="s">
        <v>2822</v>
      </c>
      <c r="F15840" s="36" t="s">
        <v>19</v>
      </c>
      <c r="G15840" s="37">
        <v>18477</v>
      </c>
      <c r="H15840" s="37">
        <v>0</v>
      </c>
      <c r="I15840" s="4">
        <f>H15840/G15840</f>
        <v>0</v>
      </c>
      <c r="J15840" s="37"/>
      <c r="K15840" s="37"/>
      <c r="L15840" s="40"/>
    </row>
    <row r="15841" spans="1:12" ht="54" outlineLevel="2" x14ac:dyDescent="0.25">
      <c r="A15841" s="9" t="s">
        <v>5105</v>
      </c>
      <c r="B15841" s="10" t="s">
        <v>3790</v>
      </c>
      <c r="C15841" s="10" t="s">
        <v>2818</v>
      </c>
      <c r="D15841" s="10" t="s">
        <v>2821</v>
      </c>
      <c r="E15841" s="10" t="s">
        <v>2822</v>
      </c>
      <c r="F15841" s="10" t="s">
        <v>20</v>
      </c>
      <c r="G15841" s="11">
        <v>178900548</v>
      </c>
      <c r="H15841" s="11">
        <v>178900548</v>
      </c>
      <c r="I15841" s="12">
        <f>H15841/G15841</f>
        <v>1</v>
      </c>
      <c r="J15841" s="11"/>
      <c r="K15841" s="11"/>
      <c r="L15841" s="13"/>
    </row>
    <row r="15842" spans="1:12" s="3" customFormat="1" ht="54" outlineLevel="2" x14ac:dyDescent="0.25">
      <c r="A15842" s="35" t="s">
        <v>5105</v>
      </c>
      <c r="B15842" s="36" t="s">
        <v>3790</v>
      </c>
      <c r="C15842" s="36" t="s">
        <v>2818</v>
      </c>
      <c r="D15842" s="36" t="s">
        <v>2821</v>
      </c>
      <c r="E15842" s="36" t="s">
        <v>2822</v>
      </c>
      <c r="F15842" s="36" t="s">
        <v>41</v>
      </c>
      <c r="G15842" s="37">
        <v>74754025</v>
      </c>
      <c r="H15842" s="37">
        <v>74754025</v>
      </c>
      <c r="I15842" s="4">
        <f>H15842/G15842</f>
        <v>1</v>
      </c>
      <c r="J15842" s="37"/>
      <c r="K15842" s="37"/>
      <c r="L15842" s="40"/>
    </row>
    <row r="15843" spans="1:12" ht="54" outlineLevel="2" x14ac:dyDescent="0.25">
      <c r="A15843" s="9" t="s">
        <v>5105</v>
      </c>
      <c r="B15843" s="10" t="s">
        <v>3790</v>
      </c>
      <c r="C15843" s="10" t="s">
        <v>2818</v>
      </c>
      <c r="D15843" s="10" t="s">
        <v>2821</v>
      </c>
      <c r="E15843" s="10" t="s">
        <v>2822</v>
      </c>
      <c r="F15843" s="10" t="s">
        <v>21</v>
      </c>
      <c r="G15843" s="11">
        <v>-597501954</v>
      </c>
      <c r="H15843" s="11"/>
      <c r="I15843" s="10"/>
      <c r="J15843" s="11"/>
      <c r="K15843" s="11"/>
      <c r="L15843" s="13"/>
    </row>
    <row r="15844" spans="1:12" ht="27" outlineLevel="1" x14ac:dyDescent="0.25">
      <c r="A15844" s="22" t="s">
        <v>10510</v>
      </c>
      <c r="B15844" s="15"/>
      <c r="C15844" s="15"/>
      <c r="D15844" s="15"/>
      <c r="E15844" s="15"/>
      <c r="F15844" s="15" t="s">
        <v>12960</v>
      </c>
      <c r="G15844" s="16">
        <f>SUBTOTAL(9,G15838:G15843)</f>
        <v>6674314658</v>
      </c>
      <c r="H15844" s="16">
        <f>SUBTOTAL(9,H15838:H15843)</f>
        <v>4640908083.1999998</v>
      </c>
      <c r="I15844" s="15"/>
      <c r="J15844" s="16">
        <f>SUBTOTAL(9,J15838:J15843)</f>
        <v>357652329.13999999</v>
      </c>
      <c r="K15844" s="16">
        <f>SUBTOTAL(9,K15838:K15843)</f>
        <v>356619716.19999999</v>
      </c>
      <c r="L15844" s="17"/>
    </row>
    <row r="15845" spans="1:12" s="3" customFormat="1" ht="54" outlineLevel="2" x14ac:dyDescent="0.25">
      <c r="A15845" s="35" t="s">
        <v>5106</v>
      </c>
      <c r="B15845" s="36" t="s">
        <v>3790</v>
      </c>
      <c r="C15845" s="36" t="s">
        <v>2818</v>
      </c>
      <c r="D15845" s="36" t="s">
        <v>2824</v>
      </c>
      <c r="E15845" s="36" t="s">
        <v>1961</v>
      </c>
      <c r="F15845" s="36" t="s">
        <v>16</v>
      </c>
      <c r="G15845" s="37">
        <v>1095961486</v>
      </c>
      <c r="H15845" s="37">
        <v>130825170.28</v>
      </c>
      <c r="I15845" s="38">
        <f>H15845/G15845</f>
        <v>0.11937022600810628</v>
      </c>
      <c r="J15845" s="37">
        <v>131203982.11999999</v>
      </c>
      <c r="K15845" s="37">
        <f>H15845</f>
        <v>130825170.28</v>
      </c>
      <c r="L15845" s="39">
        <f>K15845/J15845</f>
        <v>0.99711280226499888</v>
      </c>
    </row>
    <row r="15846" spans="1:12" ht="54" outlineLevel="2" x14ac:dyDescent="0.25">
      <c r="A15846" s="9" t="s">
        <v>5106</v>
      </c>
      <c r="B15846" s="10" t="s">
        <v>3790</v>
      </c>
      <c r="C15846" s="10" t="s">
        <v>2818</v>
      </c>
      <c r="D15846" s="10" t="s">
        <v>2824</v>
      </c>
      <c r="E15846" s="10" t="s">
        <v>1961</v>
      </c>
      <c r="F15846" s="10" t="s">
        <v>18</v>
      </c>
      <c r="G15846" s="11">
        <v>200880049</v>
      </c>
      <c r="H15846" s="11">
        <v>200880049</v>
      </c>
      <c r="I15846" s="12">
        <f>H15846/G15846</f>
        <v>1</v>
      </c>
      <c r="J15846" s="11"/>
      <c r="K15846" s="11"/>
      <c r="L15846" s="13"/>
    </row>
    <row r="15847" spans="1:12" s="3" customFormat="1" ht="54" outlineLevel="2" x14ac:dyDescent="0.25">
      <c r="A15847" s="35" t="s">
        <v>5106</v>
      </c>
      <c r="B15847" s="36" t="s">
        <v>3790</v>
      </c>
      <c r="C15847" s="36" t="s">
        <v>2818</v>
      </c>
      <c r="D15847" s="36" t="s">
        <v>2824</v>
      </c>
      <c r="E15847" s="36" t="s">
        <v>1961</v>
      </c>
      <c r="F15847" s="36" t="s">
        <v>19</v>
      </c>
      <c r="G15847" s="37">
        <v>6778</v>
      </c>
      <c r="H15847" s="37">
        <v>0</v>
      </c>
      <c r="I15847" s="4">
        <f>H15847/G15847</f>
        <v>0</v>
      </c>
      <c r="J15847" s="37"/>
      <c r="K15847" s="37"/>
      <c r="L15847" s="40"/>
    </row>
    <row r="15848" spans="1:12" ht="54" outlineLevel="2" x14ac:dyDescent="0.25">
      <c r="A15848" s="9" t="s">
        <v>5106</v>
      </c>
      <c r="B15848" s="10" t="s">
        <v>3790</v>
      </c>
      <c r="C15848" s="10" t="s">
        <v>2818</v>
      </c>
      <c r="D15848" s="10" t="s">
        <v>2824</v>
      </c>
      <c r="E15848" s="10" t="s">
        <v>1961</v>
      </c>
      <c r="F15848" s="10" t="s">
        <v>41</v>
      </c>
      <c r="G15848" s="11">
        <v>27423352</v>
      </c>
      <c r="H15848" s="11">
        <v>27423352</v>
      </c>
      <c r="I15848" s="12">
        <f>H15848/G15848</f>
        <v>1</v>
      </c>
      <c r="J15848" s="11"/>
      <c r="K15848" s="11"/>
      <c r="L15848" s="13"/>
    </row>
    <row r="15849" spans="1:12" s="3" customFormat="1" ht="54" outlineLevel="2" x14ac:dyDescent="0.25">
      <c r="A15849" s="35" t="s">
        <v>5106</v>
      </c>
      <c r="B15849" s="36" t="s">
        <v>3790</v>
      </c>
      <c r="C15849" s="36" t="s">
        <v>2818</v>
      </c>
      <c r="D15849" s="36" t="s">
        <v>2824</v>
      </c>
      <c r="E15849" s="36" t="s">
        <v>1961</v>
      </c>
      <c r="F15849" s="36" t="s">
        <v>21</v>
      </c>
      <c r="G15849" s="37">
        <v>-219192297</v>
      </c>
      <c r="H15849" s="37"/>
      <c r="I15849" s="36"/>
      <c r="J15849" s="37"/>
      <c r="K15849" s="37"/>
      <c r="L15849" s="40"/>
    </row>
    <row r="15850" spans="1:12" ht="27" outlineLevel="1" x14ac:dyDescent="0.25">
      <c r="A15850" s="18" t="s">
        <v>10511</v>
      </c>
      <c r="B15850" s="19"/>
      <c r="C15850" s="19"/>
      <c r="D15850" s="19"/>
      <c r="E15850" s="19"/>
      <c r="F15850" s="15" t="s">
        <v>12960</v>
      </c>
      <c r="G15850" s="20">
        <f>SUBTOTAL(9,G15845:G15849)</f>
        <v>1105079368</v>
      </c>
      <c r="H15850" s="20">
        <f>SUBTOTAL(9,H15845:H15849)</f>
        <v>359128571.27999997</v>
      </c>
      <c r="I15850" s="19"/>
      <c r="J15850" s="20">
        <f>SUBTOTAL(9,J15845:J15849)</f>
        <v>131203982.11999999</v>
      </c>
      <c r="K15850" s="20">
        <f>SUBTOTAL(9,K15845:K15849)</f>
        <v>130825170.28</v>
      </c>
      <c r="L15850" s="21"/>
    </row>
    <row r="15851" spans="1:12" ht="54" outlineLevel="2" x14ac:dyDescent="0.25">
      <c r="A15851" s="9" t="s">
        <v>5107</v>
      </c>
      <c r="B15851" s="10" t="s">
        <v>3790</v>
      </c>
      <c r="C15851" s="10" t="s">
        <v>2818</v>
      </c>
      <c r="D15851" s="10" t="s">
        <v>2826</v>
      </c>
      <c r="E15851" s="10" t="s">
        <v>2827</v>
      </c>
      <c r="F15851" s="10" t="s">
        <v>16</v>
      </c>
      <c r="G15851" s="11">
        <v>3907029918</v>
      </c>
      <c r="H15851" s="6">
        <v>466383044.31999999</v>
      </c>
      <c r="I15851" s="7">
        <f>H15851/G15851</f>
        <v>0.1193702260050111</v>
      </c>
      <c r="J15851" s="6">
        <v>467733483.26999998</v>
      </c>
      <c r="K15851" s="6">
        <f>H15851</f>
        <v>466383044.31999999</v>
      </c>
      <c r="L15851" s="8">
        <f>K15851/J15851</f>
        <v>0.99711280248623879</v>
      </c>
    </row>
    <row r="15852" spans="1:12" s="3" customFormat="1" ht="54" outlineLevel="2" x14ac:dyDescent="0.25">
      <c r="A15852" s="35" t="s">
        <v>5107</v>
      </c>
      <c r="B15852" s="36" t="s">
        <v>3790</v>
      </c>
      <c r="C15852" s="36" t="s">
        <v>2818</v>
      </c>
      <c r="D15852" s="36" t="s">
        <v>2826</v>
      </c>
      <c r="E15852" s="36" t="s">
        <v>2827</v>
      </c>
      <c r="F15852" s="36" t="s">
        <v>18</v>
      </c>
      <c r="G15852" s="37">
        <v>1346252439</v>
      </c>
      <c r="H15852" s="37">
        <v>1346252439</v>
      </c>
      <c r="I15852" s="4">
        <f>H15852/G15852</f>
        <v>1</v>
      </c>
      <c r="J15852" s="37"/>
      <c r="K15852" s="37"/>
      <c r="L15852" s="40"/>
    </row>
    <row r="15853" spans="1:12" ht="54" outlineLevel="2" x14ac:dyDescent="0.25">
      <c r="A15853" s="9" t="s">
        <v>5107</v>
      </c>
      <c r="B15853" s="10" t="s">
        <v>3790</v>
      </c>
      <c r="C15853" s="10" t="s">
        <v>2818</v>
      </c>
      <c r="D15853" s="10" t="s">
        <v>2826</v>
      </c>
      <c r="E15853" s="10" t="s">
        <v>2827</v>
      </c>
      <c r="F15853" s="10" t="s">
        <v>19</v>
      </c>
      <c r="G15853" s="11">
        <v>24164</v>
      </c>
      <c r="H15853" s="11">
        <v>0</v>
      </c>
      <c r="I15853" s="12">
        <f>H15853/G15853</f>
        <v>0</v>
      </c>
      <c r="J15853" s="11"/>
      <c r="K15853" s="11"/>
      <c r="L15853" s="13"/>
    </row>
    <row r="15854" spans="1:12" s="3" customFormat="1" ht="54" outlineLevel="2" x14ac:dyDescent="0.25">
      <c r="A15854" s="35" t="s">
        <v>5107</v>
      </c>
      <c r="B15854" s="36" t="s">
        <v>3790</v>
      </c>
      <c r="C15854" s="36" t="s">
        <v>2818</v>
      </c>
      <c r="D15854" s="36" t="s">
        <v>2826</v>
      </c>
      <c r="E15854" s="36" t="s">
        <v>2827</v>
      </c>
      <c r="F15854" s="36" t="s">
        <v>41</v>
      </c>
      <c r="G15854" s="37">
        <v>97762430</v>
      </c>
      <c r="H15854" s="37">
        <v>97762430</v>
      </c>
      <c r="I15854" s="4">
        <f>H15854/G15854</f>
        <v>1</v>
      </c>
      <c r="J15854" s="37"/>
      <c r="K15854" s="37"/>
      <c r="L15854" s="40"/>
    </row>
    <row r="15855" spans="1:12" ht="54" outlineLevel="2" x14ac:dyDescent="0.25">
      <c r="A15855" s="9" t="s">
        <v>5107</v>
      </c>
      <c r="B15855" s="10" t="s">
        <v>3790</v>
      </c>
      <c r="C15855" s="10" t="s">
        <v>2818</v>
      </c>
      <c r="D15855" s="10" t="s">
        <v>2826</v>
      </c>
      <c r="E15855" s="10" t="s">
        <v>2827</v>
      </c>
      <c r="F15855" s="10" t="s">
        <v>21</v>
      </c>
      <c r="G15855" s="11">
        <v>-781405984</v>
      </c>
      <c r="H15855" s="11"/>
      <c r="I15855" s="10"/>
      <c r="J15855" s="11"/>
      <c r="K15855" s="11"/>
      <c r="L15855" s="13"/>
    </row>
    <row r="15856" spans="1:12" ht="27" outlineLevel="1" x14ac:dyDescent="0.25">
      <c r="A15856" s="22" t="s">
        <v>10512</v>
      </c>
      <c r="B15856" s="15"/>
      <c r="C15856" s="15"/>
      <c r="D15856" s="15"/>
      <c r="E15856" s="15"/>
      <c r="F15856" s="15" t="s">
        <v>12960</v>
      </c>
      <c r="G15856" s="16">
        <f>SUBTOTAL(9,G15851:G15855)</f>
        <v>4569662967</v>
      </c>
      <c r="H15856" s="16">
        <f>SUBTOTAL(9,H15851:H15855)</f>
        <v>1910397913.3199999</v>
      </c>
      <c r="I15856" s="15"/>
      <c r="J15856" s="16">
        <f>SUBTOTAL(9,J15851:J15855)</f>
        <v>467733483.26999998</v>
      </c>
      <c r="K15856" s="16">
        <f>SUBTOTAL(9,K15851:K15855)</f>
        <v>466383044.31999999</v>
      </c>
      <c r="L15856" s="17"/>
    </row>
    <row r="15857" spans="1:12" s="3" customFormat="1" ht="54" outlineLevel="2" x14ac:dyDescent="0.25">
      <c r="A15857" s="35" t="s">
        <v>5108</v>
      </c>
      <c r="B15857" s="36" t="s">
        <v>3790</v>
      </c>
      <c r="C15857" s="36" t="s">
        <v>2818</v>
      </c>
      <c r="D15857" s="36" t="s">
        <v>2829</v>
      </c>
      <c r="E15857" s="36" t="s">
        <v>2830</v>
      </c>
      <c r="F15857" s="36" t="s">
        <v>16</v>
      </c>
      <c r="G15857" s="37">
        <v>4478054299</v>
      </c>
      <c r="H15857" s="37">
        <v>534546353.73000002</v>
      </c>
      <c r="I15857" s="38">
        <f>H15857/G15857</f>
        <v>0.11937022600404158</v>
      </c>
      <c r="J15857" s="37">
        <v>536094163.50999999</v>
      </c>
      <c r="K15857" s="37">
        <f>H15857</f>
        <v>534546353.73000002</v>
      </c>
      <c r="L15857" s="39">
        <f>K15857/J15857</f>
        <v>0.99711280240421585</v>
      </c>
    </row>
    <row r="15858" spans="1:12" ht="54" outlineLevel="2" x14ac:dyDescent="0.25">
      <c r="A15858" s="9" t="s">
        <v>5108</v>
      </c>
      <c r="B15858" s="10" t="s">
        <v>3790</v>
      </c>
      <c r="C15858" s="10" t="s">
        <v>2818</v>
      </c>
      <c r="D15858" s="10" t="s">
        <v>2829</v>
      </c>
      <c r="E15858" s="10" t="s">
        <v>2830</v>
      </c>
      <c r="F15858" s="10" t="s">
        <v>18</v>
      </c>
      <c r="G15858" s="11">
        <v>2085567419</v>
      </c>
      <c r="H15858" s="11">
        <v>2085567419</v>
      </c>
      <c r="I15858" s="12">
        <f>H15858/G15858</f>
        <v>1</v>
      </c>
      <c r="J15858" s="11"/>
      <c r="K15858" s="11"/>
      <c r="L15858" s="13"/>
    </row>
    <row r="15859" spans="1:12" s="3" customFormat="1" ht="54" outlineLevel="2" x14ac:dyDescent="0.25">
      <c r="A15859" s="35" t="s">
        <v>5108</v>
      </c>
      <c r="B15859" s="36" t="s">
        <v>3790</v>
      </c>
      <c r="C15859" s="36" t="s">
        <v>2818</v>
      </c>
      <c r="D15859" s="36" t="s">
        <v>2829</v>
      </c>
      <c r="E15859" s="36" t="s">
        <v>2830</v>
      </c>
      <c r="F15859" s="36" t="s">
        <v>19</v>
      </c>
      <c r="G15859" s="37">
        <v>27696</v>
      </c>
      <c r="H15859" s="37">
        <v>0</v>
      </c>
      <c r="I15859" s="4">
        <f>H15859/G15859</f>
        <v>0</v>
      </c>
      <c r="J15859" s="37"/>
      <c r="K15859" s="37"/>
      <c r="L15859" s="40"/>
    </row>
    <row r="15860" spans="1:12" ht="54" outlineLevel="2" x14ac:dyDescent="0.25">
      <c r="A15860" s="9" t="s">
        <v>5108</v>
      </c>
      <c r="B15860" s="10" t="s">
        <v>3790</v>
      </c>
      <c r="C15860" s="10" t="s">
        <v>2818</v>
      </c>
      <c r="D15860" s="10" t="s">
        <v>2829</v>
      </c>
      <c r="E15860" s="10" t="s">
        <v>2830</v>
      </c>
      <c r="F15860" s="10" t="s">
        <v>41</v>
      </c>
      <c r="G15860" s="11">
        <v>112050708</v>
      </c>
      <c r="H15860" s="11">
        <v>112050708</v>
      </c>
      <c r="I15860" s="12">
        <f>H15860/G15860</f>
        <v>1</v>
      </c>
      <c r="J15860" s="11"/>
      <c r="K15860" s="11"/>
      <c r="L15860" s="13"/>
    </row>
    <row r="15861" spans="1:12" s="3" customFormat="1" ht="54" outlineLevel="2" x14ac:dyDescent="0.25">
      <c r="A15861" s="35" t="s">
        <v>5108</v>
      </c>
      <c r="B15861" s="36" t="s">
        <v>3790</v>
      </c>
      <c r="C15861" s="36" t="s">
        <v>2818</v>
      </c>
      <c r="D15861" s="36" t="s">
        <v>2829</v>
      </c>
      <c r="E15861" s="36" t="s">
        <v>2830</v>
      </c>
      <c r="F15861" s="36" t="s">
        <v>21</v>
      </c>
      <c r="G15861" s="37">
        <v>-895610860</v>
      </c>
      <c r="H15861" s="37"/>
      <c r="I15861" s="36"/>
      <c r="J15861" s="37"/>
      <c r="K15861" s="37"/>
      <c r="L15861" s="40"/>
    </row>
    <row r="15862" spans="1:12" ht="27" outlineLevel="1" x14ac:dyDescent="0.25">
      <c r="A15862" s="18" t="s">
        <v>10513</v>
      </c>
      <c r="B15862" s="19"/>
      <c r="C15862" s="19"/>
      <c r="D15862" s="19"/>
      <c r="E15862" s="19"/>
      <c r="F15862" s="15" t="s">
        <v>12960</v>
      </c>
      <c r="G15862" s="20">
        <f>SUBTOTAL(9,G15857:G15861)</f>
        <v>5780089262</v>
      </c>
      <c r="H15862" s="20">
        <f>SUBTOTAL(9,H15857:H15861)</f>
        <v>2732164480.73</v>
      </c>
      <c r="I15862" s="19"/>
      <c r="J15862" s="20">
        <f>SUBTOTAL(9,J15857:J15861)</f>
        <v>536094163.50999999</v>
      </c>
      <c r="K15862" s="20">
        <f>SUBTOTAL(9,K15857:K15861)</f>
        <v>534546353.73000002</v>
      </c>
      <c r="L15862" s="21"/>
    </row>
    <row r="15863" spans="1:12" ht="54" outlineLevel="2" x14ac:dyDescent="0.25">
      <c r="A15863" s="9" t="s">
        <v>5109</v>
      </c>
      <c r="B15863" s="10" t="s">
        <v>3790</v>
      </c>
      <c r="C15863" s="10" t="s">
        <v>2818</v>
      </c>
      <c r="D15863" s="10" t="s">
        <v>2832</v>
      </c>
      <c r="E15863" s="10" t="s">
        <v>2833</v>
      </c>
      <c r="F15863" s="10" t="s">
        <v>16</v>
      </c>
      <c r="G15863" s="11">
        <v>2520609698</v>
      </c>
      <c r="H15863" s="6">
        <v>300885749.31999999</v>
      </c>
      <c r="I15863" s="7">
        <f>H15863/G15863</f>
        <v>0.11937022600474022</v>
      </c>
      <c r="J15863" s="6">
        <v>301756981.38</v>
      </c>
      <c r="K15863" s="6">
        <f>H15863</f>
        <v>300885749.31999999</v>
      </c>
      <c r="L15863" s="8">
        <f>K15863/J15863</f>
        <v>0.99711280230861377</v>
      </c>
    </row>
    <row r="15864" spans="1:12" s="3" customFormat="1" ht="54" outlineLevel="2" x14ac:dyDescent="0.25">
      <c r="A15864" s="35" t="s">
        <v>5109</v>
      </c>
      <c r="B15864" s="36" t="s">
        <v>3790</v>
      </c>
      <c r="C15864" s="36" t="s">
        <v>2818</v>
      </c>
      <c r="D15864" s="36" t="s">
        <v>2832</v>
      </c>
      <c r="E15864" s="36" t="s">
        <v>2833</v>
      </c>
      <c r="F15864" s="36" t="s">
        <v>18</v>
      </c>
      <c r="G15864" s="37">
        <v>1679566313</v>
      </c>
      <c r="H15864" s="37">
        <v>1679566313</v>
      </c>
      <c r="I15864" s="4">
        <f>H15864/G15864</f>
        <v>1</v>
      </c>
      <c r="J15864" s="37"/>
      <c r="K15864" s="37"/>
      <c r="L15864" s="40"/>
    </row>
    <row r="15865" spans="1:12" ht="54" outlineLevel="2" x14ac:dyDescent="0.25">
      <c r="A15865" s="9" t="s">
        <v>5109</v>
      </c>
      <c r="B15865" s="10" t="s">
        <v>3790</v>
      </c>
      <c r="C15865" s="10" t="s">
        <v>2818</v>
      </c>
      <c r="D15865" s="10" t="s">
        <v>2832</v>
      </c>
      <c r="E15865" s="10" t="s">
        <v>2833</v>
      </c>
      <c r="F15865" s="10" t="s">
        <v>19</v>
      </c>
      <c r="G15865" s="11">
        <v>15590</v>
      </c>
      <c r="H15865" s="11">
        <v>0</v>
      </c>
      <c r="I15865" s="12">
        <f>H15865/G15865</f>
        <v>0</v>
      </c>
      <c r="J15865" s="11"/>
      <c r="K15865" s="11"/>
      <c r="L15865" s="13"/>
    </row>
    <row r="15866" spans="1:12" s="3" customFormat="1" ht="54" outlineLevel="2" x14ac:dyDescent="0.25">
      <c r="A15866" s="35" t="s">
        <v>5109</v>
      </c>
      <c r="B15866" s="36" t="s">
        <v>3790</v>
      </c>
      <c r="C15866" s="36" t="s">
        <v>2818</v>
      </c>
      <c r="D15866" s="36" t="s">
        <v>2832</v>
      </c>
      <c r="E15866" s="36" t="s">
        <v>2833</v>
      </c>
      <c r="F15866" s="36" t="s">
        <v>41</v>
      </c>
      <c r="G15866" s="37">
        <v>63071165</v>
      </c>
      <c r="H15866" s="37">
        <v>63071165</v>
      </c>
      <c r="I15866" s="4">
        <f>H15866/G15866</f>
        <v>1</v>
      </c>
      <c r="J15866" s="37"/>
      <c r="K15866" s="37"/>
      <c r="L15866" s="40"/>
    </row>
    <row r="15867" spans="1:12" ht="54" outlineLevel="2" x14ac:dyDescent="0.25">
      <c r="A15867" s="9" t="s">
        <v>5109</v>
      </c>
      <c r="B15867" s="10" t="s">
        <v>3790</v>
      </c>
      <c r="C15867" s="10" t="s">
        <v>2818</v>
      </c>
      <c r="D15867" s="10" t="s">
        <v>2832</v>
      </c>
      <c r="E15867" s="10" t="s">
        <v>2833</v>
      </c>
      <c r="F15867" s="10" t="s">
        <v>21</v>
      </c>
      <c r="G15867" s="11">
        <v>-504121940</v>
      </c>
      <c r="H15867" s="11"/>
      <c r="I15867" s="10"/>
      <c r="J15867" s="11"/>
      <c r="K15867" s="11"/>
      <c r="L15867" s="13"/>
    </row>
    <row r="15868" spans="1:12" ht="27" outlineLevel="1" x14ac:dyDescent="0.25">
      <c r="A15868" s="22" t="s">
        <v>10514</v>
      </c>
      <c r="B15868" s="15"/>
      <c r="C15868" s="15"/>
      <c r="D15868" s="15"/>
      <c r="E15868" s="15"/>
      <c r="F15868" s="15" t="s">
        <v>12960</v>
      </c>
      <c r="G15868" s="16">
        <f>SUBTOTAL(9,G15863:G15867)</f>
        <v>3759140826</v>
      </c>
      <c r="H15868" s="16">
        <f>SUBTOTAL(9,H15863:H15867)</f>
        <v>2043523227.3199999</v>
      </c>
      <c r="I15868" s="15"/>
      <c r="J15868" s="16">
        <f>SUBTOTAL(9,J15863:J15867)</f>
        <v>301756981.38</v>
      </c>
      <c r="K15868" s="16">
        <f>SUBTOTAL(9,K15863:K15867)</f>
        <v>300885749.31999999</v>
      </c>
      <c r="L15868" s="17"/>
    </row>
    <row r="15869" spans="1:12" s="3" customFormat="1" ht="54" outlineLevel="2" x14ac:dyDescent="0.25">
      <c r="A15869" s="35" t="s">
        <v>5110</v>
      </c>
      <c r="B15869" s="36" t="s">
        <v>3790</v>
      </c>
      <c r="C15869" s="36" t="s">
        <v>2818</v>
      </c>
      <c r="D15869" s="36" t="s">
        <v>2835</v>
      </c>
      <c r="E15869" s="36" t="s">
        <v>2836</v>
      </c>
      <c r="F15869" s="36" t="s">
        <v>16</v>
      </c>
      <c r="G15869" s="37">
        <v>5038402461</v>
      </c>
      <c r="H15869" s="37">
        <v>601435240.47000003</v>
      </c>
      <c r="I15869" s="38">
        <f>H15869/G15869</f>
        <v>0.11937022600426203</v>
      </c>
      <c r="J15869" s="37">
        <v>603176730.87</v>
      </c>
      <c r="K15869" s="37">
        <f>H15869</f>
        <v>601435240.47000003</v>
      </c>
      <c r="L15869" s="39">
        <f>K15869/J15869</f>
        <v>0.99711280241615408</v>
      </c>
    </row>
    <row r="15870" spans="1:12" ht="54" outlineLevel="2" x14ac:dyDescent="0.25">
      <c r="A15870" s="9" t="s">
        <v>5110</v>
      </c>
      <c r="B15870" s="10" t="s">
        <v>3790</v>
      </c>
      <c r="C15870" s="10" t="s">
        <v>2818</v>
      </c>
      <c r="D15870" s="10" t="s">
        <v>2835</v>
      </c>
      <c r="E15870" s="10" t="s">
        <v>2836</v>
      </c>
      <c r="F15870" s="10" t="s">
        <v>18</v>
      </c>
      <c r="G15870" s="11">
        <v>1044299032</v>
      </c>
      <c r="H15870" s="11">
        <v>1044299032</v>
      </c>
      <c r="I15870" s="12">
        <f>H15870/G15870</f>
        <v>1</v>
      </c>
      <c r="J15870" s="11"/>
      <c r="K15870" s="11"/>
      <c r="L15870" s="13"/>
    </row>
    <row r="15871" spans="1:12" s="3" customFormat="1" ht="54" outlineLevel="2" x14ac:dyDescent="0.25">
      <c r="A15871" s="35" t="s">
        <v>5110</v>
      </c>
      <c r="B15871" s="36" t="s">
        <v>3790</v>
      </c>
      <c r="C15871" s="36" t="s">
        <v>2818</v>
      </c>
      <c r="D15871" s="36" t="s">
        <v>2835</v>
      </c>
      <c r="E15871" s="36" t="s">
        <v>2836</v>
      </c>
      <c r="F15871" s="36" t="s">
        <v>19</v>
      </c>
      <c r="G15871" s="37">
        <v>31162</v>
      </c>
      <c r="H15871" s="37">
        <v>0</v>
      </c>
      <c r="I15871" s="4">
        <f>H15871/G15871</f>
        <v>0</v>
      </c>
      <c r="J15871" s="37"/>
      <c r="K15871" s="37"/>
      <c r="L15871" s="40"/>
    </row>
    <row r="15872" spans="1:12" ht="54" outlineLevel="2" x14ac:dyDescent="0.25">
      <c r="A15872" s="9" t="s">
        <v>5110</v>
      </c>
      <c r="B15872" s="10" t="s">
        <v>3790</v>
      </c>
      <c r="C15872" s="10" t="s">
        <v>2818</v>
      </c>
      <c r="D15872" s="10" t="s">
        <v>2835</v>
      </c>
      <c r="E15872" s="10" t="s">
        <v>2836</v>
      </c>
      <c r="F15872" s="10" t="s">
        <v>41</v>
      </c>
      <c r="G15872" s="11">
        <v>126071844</v>
      </c>
      <c r="H15872" s="11">
        <v>126071844</v>
      </c>
      <c r="I15872" s="12">
        <f>H15872/G15872</f>
        <v>1</v>
      </c>
      <c r="J15872" s="11"/>
      <c r="K15872" s="11"/>
      <c r="L15872" s="13"/>
    </row>
    <row r="15873" spans="1:12" s="3" customFormat="1" ht="54" outlineLevel="2" x14ac:dyDescent="0.25">
      <c r="A15873" s="35" t="s">
        <v>5110</v>
      </c>
      <c r="B15873" s="36" t="s">
        <v>3790</v>
      </c>
      <c r="C15873" s="36" t="s">
        <v>2818</v>
      </c>
      <c r="D15873" s="36" t="s">
        <v>2835</v>
      </c>
      <c r="E15873" s="36" t="s">
        <v>2836</v>
      </c>
      <c r="F15873" s="36" t="s">
        <v>21</v>
      </c>
      <c r="G15873" s="37">
        <v>-1007680492</v>
      </c>
      <c r="H15873" s="37"/>
      <c r="I15873" s="36"/>
      <c r="J15873" s="37"/>
      <c r="K15873" s="37"/>
      <c r="L15873" s="40"/>
    </row>
    <row r="15874" spans="1:12" ht="27" outlineLevel="1" x14ac:dyDescent="0.25">
      <c r="A15874" s="18" t="s">
        <v>10515</v>
      </c>
      <c r="B15874" s="19"/>
      <c r="C15874" s="19"/>
      <c r="D15874" s="19"/>
      <c r="E15874" s="19"/>
      <c r="F15874" s="15" t="s">
        <v>12960</v>
      </c>
      <c r="G15874" s="20">
        <f>SUBTOTAL(9,G15869:G15873)</f>
        <v>5201124007</v>
      </c>
      <c r="H15874" s="20">
        <f>SUBTOTAL(9,H15869:H15873)</f>
        <v>1771806116.47</v>
      </c>
      <c r="I15874" s="19"/>
      <c r="J15874" s="20">
        <f>SUBTOTAL(9,J15869:J15873)</f>
        <v>603176730.87</v>
      </c>
      <c r="K15874" s="20">
        <f>SUBTOTAL(9,K15869:K15873)</f>
        <v>601435240.47000003</v>
      </c>
      <c r="L15874" s="21"/>
    </row>
    <row r="15875" spans="1:12" ht="54" outlineLevel="2" x14ac:dyDescent="0.25">
      <c r="A15875" s="9" t="s">
        <v>5111</v>
      </c>
      <c r="B15875" s="10" t="s">
        <v>3790</v>
      </c>
      <c r="C15875" s="10" t="s">
        <v>2818</v>
      </c>
      <c r="D15875" s="10" t="s">
        <v>2838</v>
      </c>
      <c r="E15875" s="10" t="s">
        <v>2839</v>
      </c>
      <c r="F15875" s="10" t="s">
        <v>16</v>
      </c>
      <c r="G15875" s="11">
        <v>4557951146</v>
      </c>
      <c r="H15875" s="6">
        <v>544083658.41999996</v>
      </c>
      <c r="I15875" s="7">
        <f>H15875/G15875</f>
        <v>0.11937022600548952</v>
      </c>
      <c r="J15875" s="6">
        <v>545659084.00999999</v>
      </c>
      <c r="K15875" s="6">
        <f>H15875</f>
        <v>544083658.41999996</v>
      </c>
      <c r="L15875" s="8">
        <f>K15875/J15875</f>
        <v>0.99711280241424305</v>
      </c>
    </row>
    <row r="15876" spans="1:12" s="3" customFormat="1" ht="54" outlineLevel="2" x14ac:dyDescent="0.25">
      <c r="A15876" s="35" t="s">
        <v>5111</v>
      </c>
      <c r="B15876" s="36" t="s">
        <v>3790</v>
      </c>
      <c r="C15876" s="36" t="s">
        <v>2818</v>
      </c>
      <c r="D15876" s="36" t="s">
        <v>2838</v>
      </c>
      <c r="E15876" s="36" t="s">
        <v>2839</v>
      </c>
      <c r="F15876" s="36" t="s">
        <v>18</v>
      </c>
      <c r="G15876" s="37">
        <v>2826411227</v>
      </c>
      <c r="H15876" s="37">
        <v>2826411227</v>
      </c>
      <c r="I15876" s="4">
        <f>H15876/G15876</f>
        <v>1</v>
      </c>
      <c r="J15876" s="37"/>
      <c r="K15876" s="37"/>
      <c r="L15876" s="40"/>
    </row>
    <row r="15877" spans="1:12" ht="54" outlineLevel="2" x14ac:dyDescent="0.25">
      <c r="A15877" s="9" t="s">
        <v>5111</v>
      </c>
      <c r="B15877" s="10" t="s">
        <v>3790</v>
      </c>
      <c r="C15877" s="10" t="s">
        <v>2818</v>
      </c>
      <c r="D15877" s="10" t="s">
        <v>2838</v>
      </c>
      <c r="E15877" s="10" t="s">
        <v>2839</v>
      </c>
      <c r="F15877" s="10" t="s">
        <v>19</v>
      </c>
      <c r="G15877" s="11">
        <v>28190</v>
      </c>
      <c r="H15877" s="11">
        <v>0</v>
      </c>
      <c r="I15877" s="12">
        <f>H15877/G15877</f>
        <v>0</v>
      </c>
      <c r="J15877" s="11"/>
      <c r="K15877" s="11"/>
      <c r="L15877" s="13"/>
    </row>
    <row r="15878" spans="1:12" s="3" customFormat="1" ht="54" outlineLevel="2" x14ac:dyDescent="0.25">
      <c r="A15878" s="35" t="s">
        <v>5111</v>
      </c>
      <c r="B15878" s="36" t="s">
        <v>3790</v>
      </c>
      <c r="C15878" s="36" t="s">
        <v>2818</v>
      </c>
      <c r="D15878" s="36" t="s">
        <v>2838</v>
      </c>
      <c r="E15878" s="36" t="s">
        <v>2839</v>
      </c>
      <c r="F15878" s="36" t="s">
        <v>41</v>
      </c>
      <c r="G15878" s="37">
        <v>114049902</v>
      </c>
      <c r="H15878" s="37">
        <v>114049902</v>
      </c>
      <c r="I15878" s="4">
        <f>H15878/G15878</f>
        <v>1</v>
      </c>
      <c r="J15878" s="37"/>
      <c r="K15878" s="37"/>
      <c r="L15878" s="40"/>
    </row>
    <row r="15879" spans="1:12" ht="54" outlineLevel="2" x14ac:dyDescent="0.25">
      <c r="A15879" s="9" t="s">
        <v>5111</v>
      </c>
      <c r="B15879" s="10" t="s">
        <v>3790</v>
      </c>
      <c r="C15879" s="10" t="s">
        <v>2818</v>
      </c>
      <c r="D15879" s="10" t="s">
        <v>2838</v>
      </c>
      <c r="E15879" s="10" t="s">
        <v>2839</v>
      </c>
      <c r="F15879" s="10" t="s">
        <v>21</v>
      </c>
      <c r="G15879" s="11">
        <v>-911590229</v>
      </c>
      <c r="H15879" s="11"/>
      <c r="I15879" s="10"/>
      <c r="J15879" s="11"/>
      <c r="K15879" s="11"/>
      <c r="L15879" s="13"/>
    </row>
    <row r="15880" spans="1:12" ht="27" outlineLevel="1" x14ac:dyDescent="0.25">
      <c r="A15880" s="22" t="s">
        <v>10516</v>
      </c>
      <c r="B15880" s="15"/>
      <c r="C15880" s="15"/>
      <c r="D15880" s="15"/>
      <c r="E15880" s="15"/>
      <c r="F15880" s="15" t="s">
        <v>12960</v>
      </c>
      <c r="G15880" s="16">
        <f>SUBTOTAL(9,G15875:G15879)</f>
        <v>6586850236</v>
      </c>
      <c r="H15880" s="16">
        <f>SUBTOTAL(9,H15875:H15879)</f>
        <v>3484544787.4200001</v>
      </c>
      <c r="I15880" s="15"/>
      <c r="J15880" s="16">
        <f>SUBTOTAL(9,J15875:J15879)</f>
        <v>545659084.00999999</v>
      </c>
      <c r="K15880" s="16">
        <f>SUBTOTAL(9,K15875:K15879)</f>
        <v>544083658.41999996</v>
      </c>
      <c r="L15880" s="17"/>
    </row>
    <row r="15881" spans="1:12" s="3" customFormat="1" ht="54" outlineLevel="2" x14ac:dyDescent="0.25">
      <c r="A15881" s="35" t="s">
        <v>5112</v>
      </c>
      <c r="B15881" s="36" t="s">
        <v>3790</v>
      </c>
      <c r="C15881" s="36" t="s">
        <v>2818</v>
      </c>
      <c r="D15881" s="36" t="s">
        <v>2841</v>
      </c>
      <c r="E15881" s="36" t="s">
        <v>2842</v>
      </c>
      <c r="F15881" s="36" t="s">
        <v>16</v>
      </c>
      <c r="G15881" s="37">
        <v>1485622815</v>
      </c>
      <c r="H15881" s="37">
        <v>177339131.18000001</v>
      </c>
      <c r="I15881" s="38">
        <f>H15881/G15881</f>
        <v>0.11937022600181325</v>
      </c>
      <c r="J15881" s="37">
        <v>177852626.88000003</v>
      </c>
      <c r="K15881" s="37">
        <f>H15881</f>
        <v>177339131.18000001</v>
      </c>
      <c r="L15881" s="39">
        <f>K15881/J15881</f>
        <v>0.99711280227338739</v>
      </c>
    </row>
    <row r="15882" spans="1:12" ht="54" outlineLevel="2" x14ac:dyDescent="0.25">
      <c r="A15882" s="9" t="s">
        <v>5112</v>
      </c>
      <c r="B15882" s="10" t="s">
        <v>3790</v>
      </c>
      <c r="C15882" s="10" t="s">
        <v>2818</v>
      </c>
      <c r="D15882" s="10" t="s">
        <v>2841</v>
      </c>
      <c r="E15882" s="10" t="s">
        <v>2842</v>
      </c>
      <c r="F15882" s="10" t="s">
        <v>18</v>
      </c>
      <c r="G15882" s="11">
        <v>1190009307</v>
      </c>
      <c r="H15882" s="11">
        <v>1190009307</v>
      </c>
      <c r="I15882" s="12">
        <f>H15882/G15882</f>
        <v>1</v>
      </c>
      <c r="J15882" s="11"/>
      <c r="K15882" s="11"/>
      <c r="L15882" s="13"/>
    </row>
    <row r="15883" spans="1:12" s="3" customFormat="1" ht="54" outlineLevel="2" x14ac:dyDescent="0.25">
      <c r="A15883" s="35" t="s">
        <v>5112</v>
      </c>
      <c r="B15883" s="36" t="s">
        <v>3790</v>
      </c>
      <c r="C15883" s="36" t="s">
        <v>2818</v>
      </c>
      <c r="D15883" s="36" t="s">
        <v>2841</v>
      </c>
      <c r="E15883" s="36" t="s">
        <v>2842</v>
      </c>
      <c r="F15883" s="36" t="s">
        <v>19</v>
      </c>
      <c r="G15883" s="37">
        <v>9188</v>
      </c>
      <c r="H15883" s="37">
        <v>0</v>
      </c>
      <c r="I15883" s="4">
        <f>H15883/G15883</f>
        <v>0</v>
      </c>
      <c r="J15883" s="37"/>
      <c r="K15883" s="37"/>
      <c r="L15883" s="40"/>
    </row>
    <row r="15884" spans="1:12" ht="54" outlineLevel="2" x14ac:dyDescent="0.25">
      <c r="A15884" s="9" t="s">
        <v>5112</v>
      </c>
      <c r="B15884" s="10" t="s">
        <v>3790</v>
      </c>
      <c r="C15884" s="10" t="s">
        <v>2818</v>
      </c>
      <c r="D15884" s="10" t="s">
        <v>2841</v>
      </c>
      <c r="E15884" s="10" t="s">
        <v>2842</v>
      </c>
      <c r="F15884" s="10" t="s">
        <v>41</v>
      </c>
      <c r="G15884" s="11">
        <v>37173531</v>
      </c>
      <c r="H15884" s="11">
        <v>37173531</v>
      </c>
      <c r="I15884" s="12">
        <f>H15884/G15884</f>
        <v>1</v>
      </c>
      <c r="J15884" s="11"/>
      <c r="K15884" s="11"/>
      <c r="L15884" s="13"/>
    </row>
    <row r="15885" spans="1:12" s="3" customFormat="1" ht="54" outlineLevel="2" x14ac:dyDescent="0.25">
      <c r="A15885" s="35" t="s">
        <v>5112</v>
      </c>
      <c r="B15885" s="36" t="s">
        <v>3790</v>
      </c>
      <c r="C15885" s="36" t="s">
        <v>2818</v>
      </c>
      <c r="D15885" s="36" t="s">
        <v>2841</v>
      </c>
      <c r="E15885" s="36" t="s">
        <v>2842</v>
      </c>
      <c r="F15885" s="36" t="s">
        <v>21</v>
      </c>
      <c r="G15885" s="37">
        <v>-297124563</v>
      </c>
      <c r="H15885" s="37"/>
      <c r="I15885" s="36"/>
      <c r="J15885" s="37"/>
      <c r="K15885" s="37"/>
      <c r="L15885" s="40"/>
    </row>
    <row r="15886" spans="1:12" ht="27" outlineLevel="1" x14ac:dyDescent="0.25">
      <c r="A15886" s="18" t="s">
        <v>10517</v>
      </c>
      <c r="B15886" s="19"/>
      <c r="C15886" s="19"/>
      <c r="D15886" s="19"/>
      <c r="E15886" s="19"/>
      <c r="F15886" s="15" t="s">
        <v>12960</v>
      </c>
      <c r="G15886" s="20">
        <f>SUBTOTAL(9,G15881:G15885)</f>
        <v>2415690278</v>
      </c>
      <c r="H15886" s="20">
        <f>SUBTOTAL(9,H15881:H15885)</f>
        <v>1404521969.1800001</v>
      </c>
      <c r="I15886" s="19"/>
      <c r="J15886" s="20">
        <f>SUBTOTAL(9,J15881:J15885)</f>
        <v>177852626.88000003</v>
      </c>
      <c r="K15886" s="20">
        <f>SUBTOTAL(9,K15881:K15885)</f>
        <v>177339131.18000001</v>
      </c>
      <c r="L15886" s="21"/>
    </row>
    <row r="15887" spans="1:12" ht="54" outlineLevel="2" x14ac:dyDescent="0.25">
      <c r="A15887" s="9" t="s">
        <v>5113</v>
      </c>
      <c r="B15887" s="10" t="s">
        <v>3790</v>
      </c>
      <c r="C15887" s="10" t="s">
        <v>2818</v>
      </c>
      <c r="D15887" s="10" t="s">
        <v>2844</v>
      </c>
      <c r="E15887" s="10" t="s">
        <v>297</v>
      </c>
      <c r="F15887" s="10" t="s">
        <v>16</v>
      </c>
      <c r="G15887" s="11">
        <v>959264895</v>
      </c>
      <c r="H15887" s="6">
        <v>114507667.31</v>
      </c>
      <c r="I15887" s="7">
        <f>H15887/G15887</f>
        <v>0.11937022599998304</v>
      </c>
      <c r="J15887" s="6">
        <v>114839230.94999999</v>
      </c>
      <c r="K15887" s="6">
        <f>H15887</f>
        <v>114507667.31</v>
      </c>
      <c r="L15887" s="8">
        <f>K15887/J15887</f>
        <v>0.99711280163357807</v>
      </c>
    </row>
    <row r="15888" spans="1:12" s="3" customFormat="1" ht="54" outlineLevel="2" x14ac:dyDescent="0.25">
      <c r="A15888" s="35" t="s">
        <v>5113</v>
      </c>
      <c r="B15888" s="36" t="s">
        <v>3790</v>
      </c>
      <c r="C15888" s="36" t="s">
        <v>2818</v>
      </c>
      <c r="D15888" s="36" t="s">
        <v>2844</v>
      </c>
      <c r="E15888" s="36" t="s">
        <v>297</v>
      </c>
      <c r="F15888" s="36" t="s">
        <v>18</v>
      </c>
      <c r="G15888" s="37">
        <v>310846245</v>
      </c>
      <c r="H15888" s="37">
        <v>310846245</v>
      </c>
      <c r="I15888" s="4">
        <f>H15888/G15888</f>
        <v>1</v>
      </c>
      <c r="J15888" s="37"/>
      <c r="K15888" s="37"/>
      <c r="L15888" s="40"/>
    </row>
    <row r="15889" spans="1:12" ht="54" outlineLevel="2" x14ac:dyDescent="0.25">
      <c r="A15889" s="9" t="s">
        <v>5113</v>
      </c>
      <c r="B15889" s="10" t="s">
        <v>3790</v>
      </c>
      <c r="C15889" s="10" t="s">
        <v>2818</v>
      </c>
      <c r="D15889" s="10" t="s">
        <v>2844</v>
      </c>
      <c r="E15889" s="10" t="s">
        <v>297</v>
      </c>
      <c r="F15889" s="10" t="s">
        <v>19</v>
      </c>
      <c r="G15889" s="11">
        <v>5933</v>
      </c>
      <c r="H15889" s="11">
        <v>0</v>
      </c>
      <c r="I15889" s="12">
        <f>H15889/G15889</f>
        <v>0</v>
      </c>
      <c r="J15889" s="11"/>
      <c r="K15889" s="11"/>
      <c r="L15889" s="13"/>
    </row>
    <row r="15890" spans="1:12" s="3" customFormat="1" ht="54" outlineLevel="2" x14ac:dyDescent="0.25">
      <c r="A15890" s="35" t="s">
        <v>5113</v>
      </c>
      <c r="B15890" s="36" t="s">
        <v>3790</v>
      </c>
      <c r="C15890" s="36" t="s">
        <v>2818</v>
      </c>
      <c r="D15890" s="36" t="s">
        <v>2844</v>
      </c>
      <c r="E15890" s="36" t="s">
        <v>297</v>
      </c>
      <c r="F15890" s="36" t="s">
        <v>41</v>
      </c>
      <c r="G15890" s="37">
        <v>24002905</v>
      </c>
      <c r="H15890" s="37">
        <v>24002905</v>
      </c>
      <c r="I15890" s="4">
        <f>H15890/G15890</f>
        <v>1</v>
      </c>
      <c r="J15890" s="37"/>
      <c r="K15890" s="37"/>
      <c r="L15890" s="40"/>
    </row>
    <row r="15891" spans="1:12" ht="54" outlineLevel="2" x14ac:dyDescent="0.25">
      <c r="A15891" s="9" t="s">
        <v>5113</v>
      </c>
      <c r="B15891" s="10" t="s">
        <v>3790</v>
      </c>
      <c r="C15891" s="10" t="s">
        <v>2818</v>
      </c>
      <c r="D15891" s="10" t="s">
        <v>2844</v>
      </c>
      <c r="E15891" s="10" t="s">
        <v>297</v>
      </c>
      <c r="F15891" s="10" t="s">
        <v>21</v>
      </c>
      <c r="G15891" s="11">
        <v>-191852979</v>
      </c>
      <c r="H15891" s="11"/>
      <c r="I15891" s="10"/>
      <c r="J15891" s="11"/>
      <c r="K15891" s="11"/>
      <c r="L15891" s="13"/>
    </row>
    <row r="15892" spans="1:12" ht="27" outlineLevel="1" x14ac:dyDescent="0.25">
      <c r="A15892" s="22" t="s">
        <v>10518</v>
      </c>
      <c r="B15892" s="15"/>
      <c r="C15892" s="15"/>
      <c r="D15892" s="15"/>
      <c r="E15892" s="15"/>
      <c r="F15892" s="15" t="s">
        <v>12960</v>
      </c>
      <c r="G15892" s="16">
        <f>SUBTOTAL(9,G15887:G15891)</f>
        <v>1102266999</v>
      </c>
      <c r="H15892" s="16">
        <f>SUBTOTAL(9,H15887:H15891)</f>
        <v>449356817.31</v>
      </c>
      <c r="I15892" s="15"/>
      <c r="J15892" s="16">
        <f>SUBTOTAL(9,J15887:J15891)</f>
        <v>114839230.94999999</v>
      </c>
      <c r="K15892" s="16">
        <f>SUBTOTAL(9,K15887:K15891)</f>
        <v>114507667.31</v>
      </c>
      <c r="L15892" s="17"/>
    </row>
    <row r="15893" spans="1:12" s="3" customFormat="1" ht="54" outlineLevel="2" x14ac:dyDescent="0.25">
      <c r="A15893" s="35" t="s">
        <v>5114</v>
      </c>
      <c r="B15893" s="36" t="s">
        <v>3790</v>
      </c>
      <c r="C15893" s="36" t="s">
        <v>2818</v>
      </c>
      <c r="D15893" s="36" t="s">
        <v>2846</v>
      </c>
      <c r="E15893" s="36" t="s">
        <v>2396</v>
      </c>
      <c r="F15893" s="36" t="s">
        <v>16</v>
      </c>
      <c r="G15893" s="37">
        <v>3029089055</v>
      </c>
      <c r="H15893" s="37">
        <v>361583045.09000003</v>
      </c>
      <c r="I15893" s="38">
        <f>H15893/G15893</f>
        <v>0.11937022600677551</v>
      </c>
      <c r="J15893" s="37">
        <v>362630029.58000004</v>
      </c>
      <c r="K15893" s="37">
        <f>H15893</f>
        <v>361583045.09000003</v>
      </c>
      <c r="L15893" s="39">
        <f>K15893/J15893</f>
        <v>0.99711280256846724</v>
      </c>
    </row>
    <row r="15894" spans="1:12" ht="54" outlineLevel="2" x14ac:dyDescent="0.25">
      <c r="A15894" s="9" t="s">
        <v>5114</v>
      </c>
      <c r="B15894" s="10" t="s">
        <v>3790</v>
      </c>
      <c r="C15894" s="10" t="s">
        <v>2818</v>
      </c>
      <c r="D15894" s="10" t="s">
        <v>2846</v>
      </c>
      <c r="E15894" s="10" t="s">
        <v>2396</v>
      </c>
      <c r="F15894" s="10" t="s">
        <v>17</v>
      </c>
      <c r="G15894" s="11">
        <v>8882894</v>
      </c>
      <c r="H15894" s="11">
        <v>8882894</v>
      </c>
      <c r="I15894" s="12">
        <f>H15894/G15894</f>
        <v>1</v>
      </c>
      <c r="J15894" s="11"/>
      <c r="K15894" s="11"/>
      <c r="L15894" s="13"/>
    </row>
    <row r="15895" spans="1:12" s="3" customFormat="1" ht="54" outlineLevel="2" x14ac:dyDescent="0.25">
      <c r="A15895" s="35" t="s">
        <v>5114</v>
      </c>
      <c r="B15895" s="36" t="s">
        <v>3790</v>
      </c>
      <c r="C15895" s="36" t="s">
        <v>2818</v>
      </c>
      <c r="D15895" s="36" t="s">
        <v>2846</v>
      </c>
      <c r="E15895" s="36" t="s">
        <v>2396</v>
      </c>
      <c r="F15895" s="36" t="s">
        <v>18</v>
      </c>
      <c r="G15895" s="37">
        <v>1773045503</v>
      </c>
      <c r="H15895" s="37">
        <v>1773045503</v>
      </c>
      <c r="I15895" s="4">
        <f>H15895/G15895</f>
        <v>1</v>
      </c>
      <c r="J15895" s="37"/>
      <c r="K15895" s="37"/>
      <c r="L15895" s="40"/>
    </row>
    <row r="15896" spans="1:12" ht="54" outlineLevel="2" x14ac:dyDescent="0.25">
      <c r="A15896" s="9" t="s">
        <v>5114</v>
      </c>
      <c r="B15896" s="10" t="s">
        <v>3790</v>
      </c>
      <c r="C15896" s="10" t="s">
        <v>2818</v>
      </c>
      <c r="D15896" s="10" t="s">
        <v>2846</v>
      </c>
      <c r="E15896" s="10" t="s">
        <v>2396</v>
      </c>
      <c r="F15896" s="10" t="s">
        <v>19</v>
      </c>
      <c r="G15896" s="11">
        <v>18735</v>
      </c>
      <c r="H15896" s="11">
        <v>0</v>
      </c>
      <c r="I15896" s="12">
        <f>H15896/G15896</f>
        <v>0</v>
      </c>
      <c r="J15896" s="11"/>
      <c r="K15896" s="11"/>
      <c r="L15896" s="13"/>
    </row>
    <row r="15897" spans="1:12" s="3" customFormat="1" ht="54" outlineLevel="2" x14ac:dyDescent="0.25">
      <c r="A15897" s="35" t="s">
        <v>5114</v>
      </c>
      <c r="B15897" s="36" t="s">
        <v>3790</v>
      </c>
      <c r="C15897" s="36" t="s">
        <v>2818</v>
      </c>
      <c r="D15897" s="36" t="s">
        <v>2846</v>
      </c>
      <c r="E15897" s="36" t="s">
        <v>2396</v>
      </c>
      <c r="F15897" s="36" t="s">
        <v>41</v>
      </c>
      <c r="G15897" s="37">
        <v>75794430</v>
      </c>
      <c r="H15897" s="37">
        <v>75794430</v>
      </c>
      <c r="I15897" s="4">
        <f>H15897/G15897</f>
        <v>1</v>
      </c>
      <c r="J15897" s="37"/>
      <c r="K15897" s="37"/>
      <c r="L15897" s="40"/>
    </row>
    <row r="15898" spans="1:12" ht="54" outlineLevel="2" x14ac:dyDescent="0.25">
      <c r="A15898" s="9" t="s">
        <v>5114</v>
      </c>
      <c r="B15898" s="10" t="s">
        <v>3790</v>
      </c>
      <c r="C15898" s="10" t="s">
        <v>2818</v>
      </c>
      <c r="D15898" s="10" t="s">
        <v>2846</v>
      </c>
      <c r="E15898" s="10" t="s">
        <v>2396</v>
      </c>
      <c r="F15898" s="10" t="s">
        <v>21</v>
      </c>
      <c r="G15898" s="11">
        <v>-605817811</v>
      </c>
      <c r="H15898" s="11"/>
      <c r="I15898" s="10"/>
      <c r="J15898" s="11"/>
      <c r="K15898" s="11"/>
      <c r="L15898" s="13"/>
    </row>
    <row r="15899" spans="1:12" ht="27" outlineLevel="1" x14ac:dyDescent="0.25">
      <c r="A15899" s="22" t="s">
        <v>10519</v>
      </c>
      <c r="B15899" s="15"/>
      <c r="C15899" s="15"/>
      <c r="D15899" s="15"/>
      <c r="E15899" s="15"/>
      <c r="F15899" s="15" t="s">
        <v>12960</v>
      </c>
      <c r="G15899" s="16">
        <f>SUBTOTAL(9,G15893:G15898)</f>
        <v>4281012806</v>
      </c>
      <c r="H15899" s="16">
        <f>SUBTOTAL(9,H15893:H15898)</f>
        <v>2219305872.0900002</v>
      </c>
      <c r="I15899" s="15"/>
      <c r="J15899" s="16">
        <f>SUBTOTAL(9,J15893:J15898)</f>
        <v>362630029.58000004</v>
      </c>
      <c r="K15899" s="16">
        <f>SUBTOTAL(9,K15893:K15898)</f>
        <v>361583045.09000003</v>
      </c>
      <c r="L15899" s="17"/>
    </row>
    <row r="15900" spans="1:12" s="3" customFormat="1" ht="54" outlineLevel="2" x14ac:dyDescent="0.25">
      <c r="A15900" s="35" t="s">
        <v>5115</v>
      </c>
      <c r="B15900" s="36" t="s">
        <v>3790</v>
      </c>
      <c r="C15900" s="36" t="s">
        <v>2818</v>
      </c>
      <c r="D15900" s="36" t="s">
        <v>2848</v>
      </c>
      <c r="E15900" s="36" t="s">
        <v>2141</v>
      </c>
      <c r="F15900" s="36" t="s">
        <v>16</v>
      </c>
      <c r="G15900" s="37">
        <v>2062973029</v>
      </c>
      <c r="H15900" s="37">
        <v>246257556.72000003</v>
      </c>
      <c r="I15900" s="38">
        <f>H15900/G15900</f>
        <v>0.11937022600793296</v>
      </c>
      <c r="J15900" s="37">
        <v>246970609.66</v>
      </c>
      <c r="K15900" s="37">
        <f>H15900</f>
        <v>246257556.72000003</v>
      </c>
      <c r="L15900" s="39">
        <f>K15900/J15900</f>
        <v>0.99711280244648703</v>
      </c>
    </row>
    <row r="15901" spans="1:12" ht="54" outlineLevel="2" x14ac:dyDescent="0.25">
      <c r="A15901" s="9" t="s">
        <v>5115</v>
      </c>
      <c r="B15901" s="10" t="s">
        <v>3790</v>
      </c>
      <c r="C15901" s="10" t="s">
        <v>2818</v>
      </c>
      <c r="D15901" s="10" t="s">
        <v>2848</v>
      </c>
      <c r="E15901" s="10" t="s">
        <v>2141</v>
      </c>
      <c r="F15901" s="10" t="s">
        <v>18</v>
      </c>
      <c r="G15901" s="11">
        <v>1257007522</v>
      </c>
      <c r="H15901" s="11">
        <v>1257007522</v>
      </c>
      <c r="I15901" s="12">
        <f>H15901/G15901</f>
        <v>1</v>
      </c>
      <c r="J15901" s="11"/>
      <c r="K15901" s="11"/>
      <c r="L15901" s="13"/>
    </row>
    <row r="15902" spans="1:12" s="3" customFormat="1" ht="54" outlineLevel="2" x14ac:dyDescent="0.25">
      <c r="A15902" s="35" t="s">
        <v>5115</v>
      </c>
      <c r="B15902" s="36" t="s">
        <v>3790</v>
      </c>
      <c r="C15902" s="36" t="s">
        <v>2818</v>
      </c>
      <c r="D15902" s="36" t="s">
        <v>2848</v>
      </c>
      <c r="E15902" s="36" t="s">
        <v>2141</v>
      </c>
      <c r="F15902" s="36" t="s">
        <v>19</v>
      </c>
      <c r="G15902" s="37">
        <v>12759</v>
      </c>
      <c r="H15902" s="37">
        <v>0</v>
      </c>
      <c r="I15902" s="4">
        <f>H15902/G15902</f>
        <v>0</v>
      </c>
      <c r="J15902" s="37"/>
      <c r="K15902" s="37"/>
      <c r="L15902" s="40"/>
    </row>
    <row r="15903" spans="1:12" ht="54" outlineLevel="2" x14ac:dyDescent="0.25">
      <c r="A15903" s="9" t="s">
        <v>5115</v>
      </c>
      <c r="B15903" s="10" t="s">
        <v>3790</v>
      </c>
      <c r="C15903" s="10" t="s">
        <v>2818</v>
      </c>
      <c r="D15903" s="10" t="s">
        <v>2848</v>
      </c>
      <c r="E15903" s="10" t="s">
        <v>2141</v>
      </c>
      <c r="F15903" s="10" t="s">
        <v>41</v>
      </c>
      <c r="G15903" s="11">
        <v>51620095</v>
      </c>
      <c r="H15903" s="11">
        <v>51620095</v>
      </c>
      <c r="I15903" s="12">
        <f>H15903/G15903</f>
        <v>1</v>
      </c>
      <c r="J15903" s="11"/>
      <c r="K15903" s="11"/>
      <c r="L15903" s="13"/>
    </row>
    <row r="15904" spans="1:12" s="3" customFormat="1" ht="54" outlineLevel="2" x14ac:dyDescent="0.25">
      <c r="A15904" s="35" t="s">
        <v>5115</v>
      </c>
      <c r="B15904" s="36" t="s">
        <v>3790</v>
      </c>
      <c r="C15904" s="36" t="s">
        <v>2818</v>
      </c>
      <c r="D15904" s="36" t="s">
        <v>2848</v>
      </c>
      <c r="E15904" s="36" t="s">
        <v>2141</v>
      </c>
      <c r="F15904" s="36" t="s">
        <v>21</v>
      </c>
      <c r="G15904" s="37">
        <v>-412594606</v>
      </c>
      <c r="H15904" s="37"/>
      <c r="I15904" s="36"/>
      <c r="J15904" s="37"/>
      <c r="K15904" s="37"/>
      <c r="L15904" s="40"/>
    </row>
    <row r="15905" spans="1:12" ht="27" outlineLevel="1" x14ac:dyDescent="0.25">
      <c r="A15905" s="18" t="s">
        <v>10520</v>
      </c>
      <c r="B15905" s="19"/>
      <c r="C15905" s="19"/>
      <c r="D15905" s="19"/>
      <c r="E15905" s="19"/>
      <c r="F15905" s="15" t="s">
        <v>12960</v>
      </c>
      <c r="G15905" s="20">
        <f>SUBTOTAL(9,G15900:G15904)</f>
        <v>2959018799</v>
      </c>
      <c r="H15905" s="20">
        <f>SUBTOTAL(9,H15900:H15904)</f>
        <v>1554885173.72</v>
      </c>
      <c r="I15905" s="19"/>
      <c r="J15905" s="20">
        <f>SUBTOTAL(9,J15900:J15904)</f>
        <v>246970609.66</v>
      </c>
      <c r="K15905" s="20">
        <f>SUBTOTAL(9,K15900:K15904)</f>
        <v>246257556.72000003</v>
      </c>
      <c r="L15905" s="21"/>
    </row>
    <row r="15906" spans="1:12" ht="54" outlineLevel="2" x14ac:dyDescent="0.25">
      <c r="A15906" s="9" t="s">
        <v>5116</v>
      </c>
      <c r="B15906" s="10" t="s">
        <v>3790</v>
      </c>
      <c r="C15906" s="10" t="s">
        <v>2818</v>
      </c>
      <c r="D15906" s="10" t="s">
        <v>2850</v>
      </c>
      <c r="E15906" s="10" t="s">
        <v>2851</v>
      </c>
      <c r="F15906" s="10" t="s">
        <v>16</v>
      </c>
      <c r="G15906" s="11">
        <v>3093938570</v>
      </c>
      <c r="H15906" s="6">
        <v>369324146.34000003</v>
      </c>
      <c r="I15906" s="7">
        <f>H15906/G15906</f>
        <v>0.11937022600290349</v>
      </c>
      <c r="J15906" s="6">
        <v>370393545.68000001</v>
      </c>
      <c r="K15906" s="6">
        <f>H15906</f>
        <v>369324146.34000003</v>
      </c>
      <c r="L15906" s="8">
        <f>K15906/J15906</f>
        <v>0.99711280244358291</v>
      </c>
    </row>
    <row r="15907" spans="1:12" s="3" customFormat="1" ht="54" outlineLevel="2" x14ac:dyDescent="0.25">
      <c r="A15907" s="35" t="s">
        <v>5116</v>
      </c>
      <c r="B15907" s="36" t="s">
        <v>3790</v>
      </c>
      <c r="C15907" s="36" t="s">
        <v>2818</v>
      </c>
      <c r="D15907" s="36" t="s">
        <v>2850</v>
      </c>
      <c r="E15907" s="36" t="s">
        <v>2851</v>
      </c>
      <c r="F15907" s="36" t="s">
        <v>18</v>
      </c>
      <c r="G15907" s="37">
        <v>4373272586</v>
      </c>
      <c r="H15907" s="37">
        <v>4373272586</v>
      </c>
      <c r="I15907" s="4">
        <f>H15907/G15907</f>
        <v>1</v>
      </c>
      <c r="J15907" s="37"/>
      <c r="K15907" s="37"/>
      <c r="L15907" s="40"/>
    </row>
    <row r="15908" spans="1:12" ht="54" outlineLevel="2" x14ac:dyDescent="0.25">
      <c r="A15908" s="9" t="s">
        <v>5116</v>
      </c>
      <c r="B15908" s="10" t="s">
        <v>3790</v>
      </c>
      <c r="C15908" s="10" t="s">
        <v>2818</v>
      </c>
      <c r="D15908" s="10" t="s">
        <v>2850</v>
      </c>
      <c r="E15908" s="10" t="s">
        <v>2851</v>
      </c>
      <c r="F15908" s="10" t="s">
        <v>19</v>
      </c>
      <c r="G15908" s="11">
        <v>19136</v>
      </c>
      <c r="H15908" s="11">
        <v>0</v>
      </c>
      <c r="I15908" s="12">
        <f>H15908/G15908</f>
        <v>0</v>
      </c>
      <c r="J15908" s="11"/>
      <c r="K15908" s="11"/>
      <c r="L15908" s="13"/>
    </row>
    <row r="15909" spans="1:12" s="3" customFormat="1" ht="54" outlineLevel="2" x14ac:dyDescent="0.25">
      <c r="A15909" s="35" t="s">
        <v>5116</v>
      </c>
      <c r="B15909" s="36" t="s">
        <v>3790</v>
      </c>
      <c r="C15909" s="36" t="s">
        <v>2818</v>
      </c>
      <c r="D15909" s="36" t="s">
        <v>2850</v>
      </c>
      <c r="E15909" s="36" t="s">
        <v>2851</v>
      </c>
      <c r="F15909" s="36" t="s">
        <v>41</v>
      </c>
      <c r="G15909" s="37">
        <v>77417107</v>
      </c>
      <c r="H15909" s="37">
        <v>77417107</v>
      </c>
      <c r="I15909" s="4">
        <f>H15909/G15909</f>
        <v>1</v>
      </c>
      <c r="J15909" s="37"/>
      <c r="K15909" s="37"/>
      <c r="L15909" s="40"/>
    </row>
    <row r="15910" spans="1:12" ht="54" outlineLevel="2" x14ac:dyDescent="0.25">
      <c r="A15910" s="9" t="s">
        <v>5116</v>
      </c>
      <c r="B15910" s="10" t="s">
        <v>3790</v>
      </c>
      <c r="C15910" s="10" t="s">
        <v>2818</v>
      </c>
      <c r="D15910" s="10" t="s">
        <v>2850</v>
      </c>
      <c r="E15910" s="10" t="s">
        <v>2851</v>
      </c>
      <c r="F15910" s="10" t="s">
        <v>21</v>
      </c>
      <c r="G15910" s="11">
        <v>-618787714</v>
      </c>
      <c r="H15910" s="11"/>
      <c r="I15910" s="10"/>
      <c r="J15910" s="11"/>
      <c r="K15910" s="11"/>
      <c r="L15910" s="13"/>
    </row>
    <row r="15911" spans="1:12" ht="27" outlineLevel="1" x14ac:dyDescent="0.25">
      <c r="A15911" s="22" t="s">
        <v>10521</v>
      </c>
      <c r="B15911" s="15"/>
      <c r="C15911" s="15"/>
      <c r="D15911" s="15"/>
      <c r="E15911" s="15"/>
      <c r="F15911" s="15" t="s">
        <v>12960</v>
      </c>
      <c r="G15911" s="16">
        <f>SUBTOTAL(9,G15906:G15910)</f>
        <v>6925859685</v>
      </c>
      <c r="H15911" s="16">
        <f>SUBTOTAL(9,H15906:H15910)</f>
        <v>4820013839.3400002</v>
      </c>
      <c r="I15911" s="15"/>
      <c r="J15911" s="16">
        <f>SUBTOTAL(9,J15906:J15910)</f>
        <v>370393545.68000001</v>
      </c>
      <c r="K15911" s="16">
        <f>SUBTOTAL(9,K15906:K15910)</f>
        <v>369324146.34000003</v>
      </c>
      <c r="L15911" s="17"/>
    </row>
    <row r="15912" spans="1:12" s="3" customFormat="1" ht="54" outlineLevel="2" x14ac:dyDescent="0.25">
      <c r="A15912" s="35" t="s">
        <v>5117</v>
      </c>
      <c r="B15912" s="36" t="s">
        <v>3790</v>
      </c>
      <c r="C15912" s="36" t="s">
        <v>2818</v>
      </c>
      <c r="D15912" s="36" t="s">
        <v>2853</v>
      </c>
      <c r="E15912" s="36" t="s">
        <v>2854</v>
      </c>
      <c r="F15912" s="36" t="s">
        <v>16</v>
      </c>
      <c r="G15912" s="37">
        <v>2546693734</v>
      </c>
      <c r="H15912" s="37">
        <v>303999406.58999997</v>
      </c>
      <c r="I15912" s="38">
        <f>H15912/G15912</f>
        <v>0.11937022600378376</v>
      </c>
      <c r="J15912" s="37">
        <v>304879654.32999998</v>
      </c>
      <c r="K15912" s="37">
        <f>H15912</f>
        <v>303999406.58999997</v>
      </c>
      <c r="L15912" s="39">
        <f>K15912/J15912</f>
        <v>0.99711280261736579</v>
      </c>
    </row>
    <row r="15913" spans="1:12" ht="54" outlineLevel="2" x14ac:dyDescent="0.25">
      <c r="A15913" s="9" t="s">
        <v>5117</v>
      </c>
      <c r="B15913" s="10" t="s">
        <v>3790</v>
      </c>
      <c r="C15913" s="10" t="s">
        <v>2818</v>
      </c>
      <c r="D15913" s="10" t="s">
        <v>2853</v>
      </c>
      <c r="E15913" s="10" t="s">
        <v>2854</v>
      </c>
      <c r="F15913" s="10" t="s">
        <v>18</v>
      </c>
      <c r="G15913" s="11">
        <v>2475109545</v>
      </c>
      <c r="H15913" s="11">
        <v>2475109545</v>
      </c>
      <c r="I15913" s="12">
        <f>H15913/G15913</f>
        <v>1</v>
      </c>
      <c r="J15913" s="11"/>
      <c r="K15913" s="11"/>
      <c r="L15913" s="13"/>
    </row>
    <row r="15914" spans="1:12" s="3" customFormat="1" ht="54" outlineLevel="2" x14ac:dyDescent="0.25">
      <c r="A15914" s="35" t="s">
        <v>5117</v>
      </c>
      <c r="B15914" s="36" t="s">
        <v>3790</v>
      </c>
      <c r="C15914" s="36" t="s">
        <v>2818</v>
      </c>
      <c r="D15914" s="36" t="s">
        <v>2853</v>
      </c>
      <c r="E15914" s="36" t="s">
        <v>2854</v>
      </c>
      <c r="F15914" s="36" t="s">
        <v>19</v>
      </c>
      <c r="G15914" s="37">
        <v>15751</v>
      </c>
      <c r="H15914" s="37">
        <v>0</v>
      </c>
      <c r="I15914" s="4">
        <f>H15914/G15914</f>
        <v>0</v>
      </c>
      <c r="J15914" s="37"/>
      <c r="K15914" s="37"/>
      <c r="L15914" s="40"/>
    </row>
    <row r="15915" spans="1:12" ht="54" outlineLevel="2" x14ac:dyDescent="0.25">
      <c r="A15915" s="9" t="s">
        <v>5117</v>
      </c>
      <c r="B15915" s="10" t="s">
        <v>3790</v>
      </c>
      <c r="C15915" s="10" t="s">
        <v>2818</v>
      </c>
      <c r="D15915" s="10" t="s">
        <v>2853</v>
      </c>
      <c r="E15915" s="10" t="s">
        <v>2854</v>
      </c>
      <c r="F15915" s="10" t="s">
        <v>41</v>
      </c>
      <c r="G15915" s="11">
        <v>63723845</v>
      </c>
      <c r="H15915" s="11">
        <v>63723845</v>
      </c>
      <c r="I15915" s="12">
        <f>H15915/G15915</f>
        <v>1</v>
      </c>
      <c r="J15915" s="11"/>
      <c r="K15915" s="11"/>
      <c r="L15915" s="13"/>
    </row>
    <row r="15916" spans="1:12" s="3" customFormat="1" ht="54" outlineLevel="2" x14ac:dyDescent="0.25">
      <c r="A15916" s="35" t="s">
        <v>5117</v>
      </c>
      <c r="B15916" s="36" t="s">
        <v>3790</v>
      </c>
      <c r="C15916" s="36" t="s">
        <v>2818</v>
      </c>
      <c r="D15916" s="36" t="s">
        <v>2853</v>
      </c>
      <c r="E15916" s="36" t="s">
        <v>2854</v>
      </c>
      <c r="F15916" s="36" t="s">
        <v>21</v>
      </c>
      <c r="G15916" s="37">
        <v>-509338747</v>
      </c>
      <c r="H15916" s="37"/>
      <c r="I15916" s="36"/>
      <c r="J15916" s="37"/>
      <c r="K15916" s="37"/>
      <c r="L15916" s="40"/>
    </row>
    <row r="15917" spans="1:12" ht="27" outlineLevel="1" x14ac:dyDescent="0.25">
      <c r="A15917" s="18" t="s">
        <v>10522</v>
      </c>
      <c r="B15917" s="19"/>
      <c r="C15917" s="19"/>
      <c r="D15917" s="19"/>
      <c r="E15917" s="19"/>
      <c r="F15917" s="15" t="s">
        <v>12960</v>
      </c>
      <c r="G15917" s="20">
        <f>SUBTOTAL(9,G15912:G15916)</f>
        <v>4576204128</v>
      </c>
      <c r="H15917" s="20">
        <f>SUBTOTAL(9,H15912:H15916)</f>
        <v>2842832796.5900002</v>
      </c>
      <c r="I15917" s="19"/>
      <c r="J15917" s="20">
        <f>SUBTOTAL(9,J15912:J15916)</f>
        <v>304879654.32999998</v>
      </c>
      <c r="K15917" s="20">
        <f>SUBTOTAL(9,K15912:K15916)</f>
        <v>303999406.58999997</v>
      </c>
      <c r="L15917" s="21"/>
    </row>
    <row r="15918" spans="1:12" ht="54" outlineLevel="2" x14ac:dyDescent="0.25">
      <c r="A15918" s="9" t="s">
        <v>5118</v>
      </c>
      <c r="B15918" s="10" t="s">
        <v>3790</v>
      </c>
      <c r="C15918" s="10" t="s">
        <v>2859</v>
      </c>
      <c r="D15918" s="10" t="s">
        <v>2860</v>
      </c>
      <c r="E15918" s="10" t="s">
        <v>2861</v>
      </c>
      <c r="F15918" s="10" t="s">
        <v>16</v>
      </c>
      <c r="G15918" s="11">
        <v>3504556995</v>
      </c>
      <c r="H15918" s="6">
        <v>418339760.53999996</v>
      </c>
      <c r="I15918" s="7">
        <f>H15918/G15918</f>
        <v>0.11937022600484201</v>
      </c>
      <c r="J15918" s="6">
        <v>419551087.45999998</v>
      </c>
      <c r="K15918" s="6">
        <f>H15918</f>
        <v>418339760.53999996</v>
      </c>
      <c r="L15918" s="8">
        <f>K15918/J15918</f>
        <v>0.99711280233514943</v>
      </c>
    </row>
    <row r="15919" spans="1:12" s="3" customFormat="1" ht="54" outlineLevel="2" x14ac:dyDescent="0.25">
      <c r="A15919" s="35" t="s">
        <v>5118</v>
      </c>
      <c r="B15919" s="36" t="s">
        <v>3790</v>
      </c>
      <c r="C15919" s="36" t="s">
        <v>2859</v>
      </c>
      <c r="D15919" s="36" t="s">
        <v>2860</v>
      </c>
      <c r="E15919" s="36" t="s">
        <v>2861</v>
      </c>
      <c r="F15919" s="36" t="s">
        <v>18</v>
      </c>
      <c r="G15919" s="37">
        <v>1693109793</v>
      </c>
      <c r="H15919" s="37">
        <v>1693109793</v>
      </c>
      <c r="I15919" s="4">
        <f>H15919/G15919</f>
        <v>1</v>
      </c>
      <c r="J15919" s="37"/>
      <c r="K15919" s="37"/>
      <c r="L15919" s="40"/>
    </row>
    <row r="15920" spans="1:12" ht="54" outlineLevel="2" x14ac:dyDescent="0.25">
      <c r="A15920" s="9" t="s">
        <v>5118</v>
      </c>
      <c r="B15920" s="10" t="s">
        <v>3790</v>
      </c>
      <c r="C15920" s="10" t="s">
        <v>2859</v>
      </c>
      <c r="D15920" s="10" t="s">
        <v>2860</v>
      </c>
      <c r="E15920" s="10" t="s">
        <v>2861</v>
      </c>
      <c r="F15920" s="10" t="s">
        <v>19</v>
      </c>
      <c r="G15920" s="11">
        <v>21675</v>
      </c>
      <c r="H15920" s="11">
        <v>0</v>
      </c>
      <c r="I15920" s="12">
        <f>H15920/G15920</f>
        <v>0</v>
      </c>
      <c r="J15920" s="11"/>
      <c r="K15920" s="11"/>
      <c r="L15920" s="13"/>
    </row>
    <row r="15921" spans="1:12" s="3" customFormat="1" ht="54" outlineLevel="2" x14ac:dyDescent="0.25">
      <c r="A15921" s="35" t="s">
        <v>5118</v>
      </c>
      <c r="B15921" s="36" t="s">
        <v>3790</v>
      </c>
      <c r="C15921" s="36" t="s">
        <v>2859</v>
      </c>
      <c r="D15921" s="36" t="s">
        <v>2860</v>
      </c>
      <c r="E15921" s="36" t="s">
        <v>2861</v>
      </c>
      <c r="F15921" s="36" t="s">
        <v>41</v>
      </c>
      <c r="G15921" s="37">
        <v>87691677</v>
      </c>
      <c r="H15921" s="37">
        <v>87691677</v>
      </c>
      <c r="I15921" s="4">
        <f>H15921/G15921</f>
        <v>1</v>
      </c>
      <c r="J15921" s="37"/>
      <c r="K15921" s="37"/>
      <c r="L15921" s="40"/>
    </row>
    <row r="15922" spans="1:12" ht="54" outlineLevel="2" x14ac:dyDescent="0.25">
      <c r="A15922" s="9" t="s">
        <v>5118</v>
      </c>
      <c r="B15922" s="10" t="s">
        <v>3790</v>
      </c>
      <c r="C15922" s="10" t="s">
        <v>2859</v>
      </c>
      <c r="D15922" s="10" t="s">
        <v>2860</v>
      </c>
      <c r="E15922" s="10" t="s">
        <v>2861</v>
      </c>
      <c r="F15922" s="10" t="s">
        <v>21</v>
      </c>
      <c r="G15922" s="11">
        <v>-700911399</v>
      </c>
      <c r="H15922" s="11"/>
      <c r="I15922" s="10"/>
      <c r="J15922" s="11"/>
      <c r="K15922" s="11"/>
      <c r="L15922" s="13"/>
    </row>
    <row r="15923" spans="1:12" ht="27" outlineLevel="1" x14ac:dyDescent="0.25">
      <c r="A15923" s="22" t="s">
        <v>10523</v>
      </c>
      <c r="B15923" s="15"/>
      <c r="C15923" s="15"/>
      <c r="D15923" s="15"/>
      <c r="E15923" s="15"/>
      <c r="F15923" s="15" t="s">
        <v>12960</v>
      </c>
      <c r="G15923" s="16">
        <f>SUBTOTAL(9,G15918:G15922)</f>
        <v>4584468741</v>
      </c>
      <c r="H15923" s="16">
        <f>SUBTOTAL(9,H15918:H15922)</f>
        <v>2199141230.54</v>
      </c>
      <c r="I15923" s="15"/>
      <c r="J15923" s="16">
        <f>SUBTOTAL(9,J15918:J15922)</f>
        <v>419551087.45999998</v>
      </c>
      <c r="K15923" s="16">
        <f>SUBTOTAL(9,K15918:K15922)</f>
        <v>418339760.53999996</v>
      </c>
      <c r="L15923" s="17"/>
    </row>
    <row r="15924" spans="1:12" s="3" customFormat="1" ht="54" outlineLevel="2" x14ac:dyDescent="0.25">
      <c r="A15924" s="35" t="s">
        <v>5119</v>
      </c>
      <c r="B15924" s="36" t="s">
        <v>3790</v>
      </c>
      <c r="C15924" s="36" t="s">
        <v>2859</v>
      </c>
      <c r="D15924" s="36" t="s">
        <v>5120</v>
      </c>
      <c r="E15924" s="36" t="s">
        <v>4710</v>
      </c>
      <c r="F15924" s="36" t="s">
        <v>16</v>
      </c>
      <c r="G15924" s="37">
        <v>994656188</v>
      </c>
      <c r="H15924" s="37">
        <v>118732333.97</v>
      </c>
      <c r="I15924" s="38">
        <f>H15924/G15924</f>
        <v>0.11937022601622824</v>
      </c>
      <c r="J15924" s="37">
        <v>119076130.27</v>
      </c>
      <c r="K15924" s="37">
        <f>H15924</f>
        <v>118732333.97</v>
      </c>
      <c r="L15924" s="39">
        <f>K15924/J15924</f>
        <v>0.99711280254724055</v>
      </c>
    </row>
    <row r="15925" spans="1:12" ht="54" outlineLevel="2" x14ac:dyDescent="0.25">
      <c r="A15925" s="9" t="s">
        <v>5119</v>
      </c>
      <c r="B15925" s="10" t="s">
        <v>3790</v>
      </c>
      <c r="C15925" s="10" t="s">
        <v>2859</v>
      </c>
      <c r="D15925" s="10" t="s">
        <v>5120</v>
      </c>
      <c r="E15925" s="10" t="s">
        <v>4710</v>
      </c>
      <c r="F15925" s="10" t="s">
        <v>18</v>
      </c>
      <c r="G15925" s="11">
        <v>3238164776</v>
      </c>
      <c r="H15925" s="11">
        <v>3238164776</v>
      </c>
      <c r="I15925" s="12">
        <f>H15925/G15925</f>
        <v>1</v>
      </c>
      <c r="J15925" s="11"/>
      <c r="K15925" s="11"/>
      <c r="L15925" s="13"/>
    </row>
    <row r="15926" spans="1:12" s="3" customFormat="1" ht="54" outlineLevel="2" x14ac:dyDescent="0.25">
      <c r="A15926" s="35" t="s">
        <v>5119</v>
      </c>
      <c r="B15926" s="36" t="s">
        <v>3790</v>
      </c>
      <c r="C15926" s="36" t="s">
        <v>2859</v>
      </c>
      <c r="D15926" s="36" t="s">
        <v>5120</v>
      </c>
      <c r="E15926" s="36" t="s">
        <v>4710</v>
      </c>
      <c r="F15926" s="36" t="s">
        <v>19</v>
      </c>
      <c r="G15926" s="37">
        <v>6152</v>
      </c>
      <c r="H15926" s="37">
        <v>0</v>
      </c>
      <c r="I15926" s="4">
        <f>H15926/G15926</f>
        <v>0</v>
      </c>
      <c r="J15926" s="37"/>
      <c r="K15926" s="37"/>
      <c r="L15926" s="40"/>
    </row>
    <row r="15927" spans="1:12" ht="54" outlineLevel="2" x14ac:dyDescent="0.25">
      <c r="A15927" s="9" t="s">
        <v>5119</v>
      </c>
      <c r="B15927" s="10" t="s">
        <v>3790</v>
      </c>
      <c r="C15927" s="10" t="s">
        <v>2859</v>
      </c>
      <c r="D15927" s="10" t="s">
        <v>5120</v>
      </c>
      <c r="E15927" s="10" t="s">
        <v>4710</v>
      </c>
      <c r="F15927" s="10" t="s">
        <v>41</v>
      </c>
      <c r="G15927" s="11">
        <v>24888472</v>
      </c>
      <c r="H15927" s="11">
        <v>24888472</v>
      </c>
      <c r="I15927" s="12">
        <f>H15927/G15927</f>
        <v>1</v>
      </c>
      <c r="J15927" s="11"/>
      <c r="K15927" s="11"/>
      <c r="L15927" s="13"/>
    </row>
    <row r="15928" spans="1:12" s="3" customFormat="1" ht="54" outlineLevel="2" x14ac:dyDescent="0.25">
      <c r="A15928" s="35" t="s">
        <v>5119</v>
      </c>
      <c r="B15928" s="36" t="s">
        <v>3790</v>
      </c>
      <c r="C15928" s="36" t="s">
        <v>2859</v>
      </c>
      <c r="D15928" s="36" t="s">
        <v>5120</v>
      </c>
      <c r="E15928" s="36" t="s">
        <v>4710</v>
      </c>
      <c r="F15928" s="36" t="s">
        <v>21</v>
      </c>
      <c r="G15928" s="37">
        <v>-198931238</v>
      </c>
      <c r="H15928" s="37"/>
      <c r="I15928" s="36"/>
      <c r="J15928" s="37"/>
      <c r="K15928" s="37"/>
      <c r="L15928" s="40"/>
    </row>
    <row r="15929" spans="1:12" ht="27" outlineLevel="1" x14ac:dyDescent="0.25">
      <c r="A15929" s="18" t="s">
        <v>10524</v>
      </c>
      <c r="B15929" s="19"/>
      <c r="C15929" s="19"/>
      <c r="D15929" s="19"/>
      <c r="E15929" s="19"/>
      <c r="F15929" s="15" t="s">
        <v>12960</v>
      </c>
      <c r="G15929" s="20">
        <f>SUBTOTAL(9,G15924:G15928)</f>
        <v>4058784350</v>
      </c>
      <c r="H15929" s="20">
        <f>SUBTOTAL(9,H15924:H15928)</f>
        <v>3381785581.9699998</v>
      </c>
      <c r="I15929" s="19"/>
      <c r="J15929" s="20">
        <f>SUBTOTAL(9,J15924:J15928)</f>
        <v>119076130.27</v>
      </c>
      <c r="K15929" s="20">
        <f>SUBTOTAL(9,K15924:K15928)</f>
        <v>118732333.97</v>
      </c>
      <c r="L15929" s="21"/>
    </row>
    <row r="15930" spans="1:12" ht="54" outlineLevel="2" x14ac:dyDescent="0.25">
      <c r="A15930" s="9" t="s">
        <v>5121</v>
      </c>
      <c r="B15930" s="10" t="s">
        <v>3790</v>
      </c>
      <c r="C15930" s="10" t="s">
        <v>2881</v>
      </c>
      <c r="D15930" s="10" t="s">
        <v>2884</v>
      </c>
      <c r="E15930" s="10" t="s">
        <v>2885</v>
      </c>
      <c r="F15930" s="10" t="s">
        <v>16</v>
      </c>
      <c r="G15930" s="11">
        <v>4912576142</v>
      </c>
      <c r="H15930" s="6">
        <v>586415324.32999992</v>
      </c>
      <c r="I15930" s="7">
        <f>H15930/G15930</f>
        <v>0.11937022600351177</v>
      </c>
      <c r="J15930" s="6">
        <v>588113323.67999995</v>
      </c>
      <c r="K15930" s="6">
        <f>H15930</f>
        <v>586415324.32999992</v>
      </c>
      <c r="L15930" s="8">
        <f>K15930/J15930</f>
        <v>0.99711280244532607</v>
      </c>
    </row>
    <row r="15931" spans="1:12" s="3" customFormat="1" ht="54" outlineLevel="2" x14ac:dyDescent="0.25">
      <c r="A15931" s="35" t="s">
        <v>5121</v>
      </c>
      <c r="B15931" s="36" t="s">
        <v>3790</v>
      </c>
      <c r="C15931" s="36" t="s">
        <v>2881</v>
      </c>
      <c r="D15931" s="36" t="s">
        <v>2884</v>
      </c>
      <c r="E15931" s="36" t="s">
        <v>2885</v>
      </c>
      <c r="F15931" s="36" t="s">
        <v>18</v>
      </c>
      <c r="G15931" s="37">
        <v>8304331543</v>
      </c>
      <c r="H15931" s="37">
        <v>8304331543</v>
      </c>
      <c r="I15931" s="4">
        <f>H15931/G15931</f>
        <v>1</v>
      </c>
      <c r="J15931" s="37"/>
      <c r="K15931" s="37"/>
      <c r="L15931" s="40"/>
    </row>
    <row r="15932" spans="1:12" ht="54" outlineLevel="2" x14ac:dyDescent="0.25">
      <c r="A15932" s="9" t="s">
        <v>5121</v>
      </c>
      <c r="B15932" s="10" t="s">
        <v>3790</v>
      </c>
      <c r="C15932" s="10" t="s">
        <v>2881</v>
      </c>
      <c r="D15932" s="10" t="s">
        <v>2884</v>
      </c>
      <c r="E15932" s="10" t="s">
        <v>2885</v>
      </c>
      <c r="F15932" s="10" t="s">
        <v>19</v>
      </c>
      <c r="G15932" s="11">
        <v>30384</v>
      </c>
      <c r="H15932" s="11">
        <v>0</v>
      </c>
      <c r="I15932" s="12">
        <f>H15932/G15932</f>
        <v>0</v>
      </c>
      <c r="J15932" s="11"/>
      <c r="K15932" s="11"/>
      <c r="L15932" s="13"/>
    </row>
    <row r="15933" spans="1:12" s="3" customFormat="1" ht="54" outlineLevel="2" x14ac:dyDescent="0.25">
      <c r="A15933" s="35" t="s">
        <v>5121</v>
      </c>
      <c r="B15933" s="36" t="s">
        <v>3790</v>
      </c>
      <c r="C15933" s="36" t="s">
        <v>2881</v>
      </c>
      <c r="D15933" s="36" t="s">
        <v>2884</v>
      </c>
      <c r="E15933" s="36" t="s">
        <v>2885</v>
      </c>
      <c r="F15933" s="36" t="s">
        <v>41</v>
      </c>
      <c r="G15933" s="37">
        <v>122923395</v>
      </c>
      <c r="H15933" s="37">
        <v>122923395</v>
      </c>
      <c r="I15933" s="4">
        <f>H15933/G15933</f>
        <v>1</v>
      </c>
      <c r="J15933" s="37"/>
      <c r="K15933" s="37"/>
      <c r="L15933" s="40"/>
    </row>
    <row r="15934" spans="1:12" ht="54" outlineLevel="2" x14ac:dyDescent="0.25">
      <c r="A15934" s="9" t="s">
        <v>5121</v>
      </c>
      <c r="B15934" s="10" t="s">
        <v>3790</v>
      </c>
      <c r="C15934" s="10" t="s">
        <v>2881</v>
      </c>
      <c r="D15934" s="10" t="s">
        <v>2884</v>
      </c>
      <c r="E15934" s="10" t="s">
        <v>2885</v>
      </c>
      <c r="F15934" s="10" t="s">
        <v>21</v>
      </c>
      <c r="G15934" s="11">
        <v>-982515228</v>
      </c>
      <c r="H15934" s="11"/>
      <c r="I15934" s="10"/>
      <c r="J15934" s="11"/>
      <c r="K15934" s="11"/>
      <c r="L15934" s="13"/>
    </row>
    <row r="15935" spans="1:12" ht="27" outlineLevel="1" x14ac:dyDescent="0.25">
      <c r="A15935" s="22" t="s">
        <v>10525</v>
      </c>
      <c r="B15935" s="15"/>
      <c r="C15935" s="15"/>
      <c r="D15935" s="15"/>
      <c r="E15935" s="15"/>
      <c r="F15935" s="15" t="s">
        <v>12960</v>
      </c>
      <c r="G15935" s="16">
        <f>SUBTOTAL(9,G15930:G15934)</f>
        <v>12357346236</v>
      </c>
      <c r="H15935" s="16">
        <f>SUBTOTAL(9,H15930:H15934)</f>
        <v>9013670262.3299999</v>
      </c>
      <c r="I15935" s="15"/>
      <c r="J15935" s="16">
        <f>SUBTOTAL(9,J15930:J15934)</f>
        <v>588113323.67999995</v>
      </c>
      <c r="K15935" s="16">
        <f>SUBTOTAL(9,K15930:K15934)</f>
        <v>586415324.32999992</v>
      </c>
      <c r="L15935" s="17"/>
    </row>
    <row r="15936" spans="1:12" s="3" customFormat="1" ht="54" outlineLevel="2" x14ac:dyDescent="0.25">
      <c r="A15936" s="35" t="s">
        <v>5122</v>
      </c>
      <c r="B15936" s="36" t="s">
        <v>3790</v>
      </c>
      <c r="C15936" s="36" t="s">
        <v>2881</v>
      </c>
      <c r="D15936" s="36" t="s">
        <v>2887</v>
      </c>
      <c r="E15936" s="36" t="s">
        <v>2888</v>
      </c>
      <c r="F15936" s="36" t="s">
        <v>16</v>
      </c>
      <c r="G15936" s="37">
        <v>3313572167</v>
      </c>
      <c r="H15936" s="37">
        <v>395541858.45999998</v>
      </c>
      <c r="I15936" s="38">
        <f>H15936/G15936</f>
        <v>0.11937022600540209</v>
      </c>
      <c r="J15936" s="37">
        <v>396687172.65000004</v>
      </c>
      <c r="K15936" s="37">
        <f>H15936</f>
        <v>395541858.45999998</v>
      </c>
      <c r="L15936" s="39">
        <f>K15936/J15936</f>
        <v>0.9971128025583762</v>
      </c>
    </row>
    <row r="15937" spans="1:12" ht="54" outlineLevel="2" x14ac:dyDescent="0.25">
      <c r="A15937" s="9" t="s">
        <v>5122</v>
      </c>
      <c r="B15937" s="10" t="s">
        <v>3790</v>
      </c>
      <c r="C15937" s="10" t="s">
        <v>2881</v>
      </c>
      <c r="D15937" s="10" t="s">
        <v>2887</v>
      </c>
      <c r="E15937" s="10" t="s">
        <v>2888</v>
      </c>
      <c r="F15937" s="10" t="s">
        <v>18</v>
      </c>
      <c r="G15937" s="11">
        <v>3065137589</v>
      </c>
      <c r="H15937" s="11">
        <v>3065137589</v>
      </c>
      <c r="I15937" s="12">
        <f>H15937/G15937</f>
        <v>1</v>
      </c>
      <c r="J15937" s="11"/>
      <c r="K15937" s="11"/>
      <c r="L15937" s="13"/>
    </row>
    <row r="15938" spans="1:12" s="3" customFormat="1" ht="54" outlineLevel="2" x14ac:dyDescent="0.25">
      <c r="A15938" s="35" t="s">
        <v>5122</v>
      </c>
      <c r="B15938" s="36" t="s">
        <v>3790</v>
      </c>
      <c r="C15938" s="36" t="s">
        <v>2881</v>
      </c>
      <c r="D15938" s="36" t="s">
        <v>2887</v>
      </c>
      <c r="E15938" s="36" t="s">
        <v>2888</v>
      </c>
      <c r="F15938" s="36" t="s">
        <v>19</v>
      </c>
      <c r="G15938" s="37">
        <v>20494</v>
      </c>
      <c r="H15938" s="37">
        <v>0</v>
      </c>
      <c r="I15938" s="4">
        <f>H15938/G15938</f>
        <v>0</v>
      </c>
      <c r="J15938" s="37"/>
      <c r="K15938" s="37"/>
      <c r="L15938" s="40"/>
    </row>
    <row r="15939" spans="1:12" ht="54" outlineLevel="2" x14ac:dyDescent="0.25">
      <c r="A15939" s="9" t="s">
        <v>5122</v>
      </c>
      <c r="B15939" s="10" t="s">
        <v>3790</v>
      </c>
      <c r="C15939" s="10" t="s">
        <v>2881</v>
      </c>
      <c r="D15939" s="10" t="s">
        <v>2887</v>
      </c>
      <c r="E15939" s="10" t="s">
        <v>2888</v>
      </c>
      <c r="F15939" s="10" t="s">
        <v>41</v>
      </c>
      <c r="G15939" s="11">
        <v>82912819</v>
      </c>
      <c r="H15939" s="11">
        <v>82912819</v>
      </c>
      <c r="I15939" s="12">
        <f>H15939/G15939</f>
        <v>1</v>
      </c>
      <c r="J15939" s="11"/>
      <c r="K15939" s="11"/>
      <c r="L15939" s="13"/>
    </row>
    <row r="15940" spans="1:12" s="3" customFormat="1" ht="54" outlineLevel="2" x14ac:dyDescent="0.25">
      <c r="A15940" s="35" t="s">
        <v>5122</v>
      </c>
      <c r="B15940" s="36" t="s">
        <v>3790</v>
      </c>
      <c r="C15940" s="36" t="s">
        <v>2881</v>
      </c>
      <c r="D15940" s="36" t="s">
        <v>2887</v>
      </c>
      <c r="E15940" s="36" t="s">
        <v>2888</v>
      </c>
      <c r="F15940" s="36" t="s">
        <v>21</v>
      </c>
      <c r="G15940" s="37">
        <v>-662714433</v>
      </c>
      <c r="H15940" s="37"/>
      <c r="I15940" s="36"/>
      <c r="J15940" s="37"/>
      <c r="K15940" s="37"/>
      <c r="L15940" s="40"/>
    </row>
    <row r="15941" spans="1:12" ht="27" outlineLevel="1" x14ac:dyDescent="0.25">
      <c r="A15941" s="18" t="s">
        <v>10526</v>
      </c>
      <c r="B15941" s="19"/>
      <c r="C15941" s="19"/>
      <c r="D15941" s="19"/>
      <c r="E15941" s="19"/>
      <c r="F15941" s="15" t="s">
        <v>12960</v>
      </c>
      <c r="G15941" s="20">
        <f>SUBTOTAL(9,G15936:G15940)</f>
        <v>5798928636</v>
      </c>
      <c r="H15941" s="20">
        <f>SUBTOTAL(9,H15936:H15940)</f>
        <v>3543592266.46</v>
      </c>
      <c r="I15941" s="19"/>
      <c r="J15941" s="20">
        <f>SUBTOTAL(9,J15936:J15940)</f>
        <v>396687172.65000004</v>
      </c>
      <c r="K15941" s="20">
        <f>SUBTOTAL(9,K15936:K15940)</f>
        <v>395541858.45999998</v>
      </c>
      <c r="L15941" s="21"/>
    </row>
    <row r="15942" spans="1:12" ht="54" outlineLevel="2" x14ac:dyDescent="0.25">
      <c r="A15942" s="9" t="s">
        <v>5123</v>
      </c>
      <c r="B15942" s="10" t="s">
        <v>3790</v>
      </c>
      <c r="C15942" s="10" t="s">
        <v>2890</v>
      </c>
      <c r="D15942" s="10" t="s">
        <v>2893</v>
      </c>
      <c r="E15942" s="10" t="s">
        <v>2894</v>
      </c>
      <c r="F15942" s="10" t="s">
        <v>16</v>
      </c>
      <c r="G15942" s="11">
        <v>6171498943</v>
      </c>
      <c r="H15942" s="6">
        <v>736693223.62</v>
      </c>
      <c r="I15942" s="7">
        <f>H15942/G15942</f>
        <v>0.11937022600572453</v>
      </c>
      <c r="J15942" s="6">
        <v>738826361.38</v>
      </c>
      <c r="K15942" s="6">
        <f>H15942</f>
        <v>736693223.62</v>
      </c>
      <c r="L15942" s="8">
        <f>K15942/J15942</f>
        <v>0.99711280231526167</v>
      </c>
    </row>
    <row r="15943" spans="1:12" s="3" customFormat="1" ht="54" outlineLevel="2" x14ac:dyDescent="0.25">
      <c r="A15943" s="35" t="s">
        <v>5123</v>
      </c>
      <c r="B15943" s="36" t="s">
        <v>3790</v>
      </c>
      <c r="C15943" s="36" t="s">
        <v>2890</v>
      </c>
      <c r="D15943" s="36" t="s">
        <v>2893</v>
      </c>
      <c r="E15943" s="36" t="s">
        <v>2894</v>
      </c>
      <c r="F15943" s="36" t="s">
        <v>18</v>
      </c>
      <c r="G15943" s="37">
        <v>4763851715</v>
      </c>
      <c r="H15943" s="37">
        <v>4763851715</v>
      </c>
      <c r="I15943" s="4">
        <f>H15943/G15943</f>
        <v>1</v>
      </c>
      <c r="J15943" s="37"/>
      <c r="K15943" s="37"/>
      <c r="L15943" s="40"/>
    </row>
    <row r="15944" spans="1:12" ht="54" outlineLevel="2" x14ac:dyDescent="0.25">
      <c r="A15944" s="9" t="s">
        <v>5123</v>
      </c>
      <c r="B15944" s="10" t="s">
        <v>3790</v>
      </c>
      <c r="C15944" s="10" t="s">
        <v>2890</v>
      </c>
      <c r="D15944" s="10" t="s">
        <v>2893</v>
      </c>
      <c r="E15944" s="10" t="s">
        <v>2894</v>
      </c>
      <c r="F15944" s="10" t="s">
        <v>19</v>
      </c>
      <c r="G15944" s="11">
        <v>38170</v>
      </c>
      <c r="H15944" s="11">
        <v>0</v>
      </c>
      <c r="I15944" s="12">
        <f>H15944/G15944</f>
        <v>0</v>
      </c>
      <c r="J15944" s="11"/>
      <c r="K15944" s="11"/>
      <c r="L15944" s="13"/>
    </row>
    <row r="15945" spans="1:12" s="3" customFormat="1" ht="54" outlineLevel="2" x14ac:dyDescent="0.25">
      <c r="A15945" s="35" t="s">
        <v>5123</v>
      </c>
      <c r="B15945" s="36" t="s">
        <v>3790</v>
      </c>
      <c r="C15945" s="36" t="s">
        <v>2890</v>
      </c>
      <c r="D15945" s="36" t="s">
        <v>2893</v>
      </c>
      <c r="E15945" s="36" t="s">
        <v>2894</v>
      </c>
      <c r="F15945" s="36" t="s">
        <v>41</v>
      </c>
      <c r="G15945" s="37">
        <v>154424395</v>
      </c>
      <c r="H15945" s="37">
        <v>154424395</v>
      </c>
      <c r="I15945" s="4">
        <f>H15945/G15945</f>
        <v>1</v>
      </c>
      <c r="J15945" s="37"/>
      <c r="K15945" s="37"/>
      <c r="L15945" s="40"/>
    </row>
    <row r="15946" spans="1:12" ht="54" outlineLevel="2" x14ac:dyDescent="0.25">
      <c r="A15946" s="9" t="s">
        <v>5123</v>
      </c>
      <c r="B15946" s="10" t="s">
        <v>3790</v>
      </c>
      <c r="C15946" s="10" t="s">
        <v>2890</v>
      </c>
      <c r="D15946" s="10" t="s">
        <v>2893</v>
      </c>
      <c r="E15946" s="10" t="s">
        <v>2894</v>
      </c>
      <c r="F15946" s="10" t="s">
        <v>21</v>
      </c>
      <c r="G15946" s="11">
        <v>-1234299789</v>
      </c>
      <c r="H15946" s="11"/>
      <c r="I15946" s="10"/>
      <c r="J15946" s="11"/>
      <c r="K15946" s="11"/>
      <c r="L15946" s="13"/>
    </row>
    <row r="15947" spans="1:12" ht="27" outlineLevel="1" x14ac:dyDescent="0.25">
      <c r="A15947" s="22" t="s">
        <v>10527</v>
      </c>
      <c r="B15947" s="15"/>
      <c r="C15947" s="15"/>
      <c r="D15947" s="15"/>
      <c r="E15947" s="15"/>
      <c r="F15947" s="15" t="s">
        <v>12960</v>
      </c>
      <c r="G15947" s="16">
        <f>SUBTOTAL(9,G15942:G15946)</f>
        <v>9855513434</v>
      </c>
      <c r="H15947" s="16">
        <f>SUBTOTAL(9,H15942:H15946)</f>
        <v>5654969333.6199999</v>
      </c>
      <c r="I15947" s="15"/>
      <c r="J15947" s="16">
        <f>SUBTOTAL(9,J15942:J15946)</f>
        <v>738826361.38</v>
      </c>
      <c r="K15947" s="16">
        <f>SUBTOTAL(9,K15942:K15946)</f>
        <v>736693223.62</v>
      </c>
      <c r="L15947" s="17"/>
    </row>
    <row r="15948" spans="1:12" s="3" customFormat="1" ht="54" outlineLevel="2" x14ac:dyDescent="0.25">
      <c r="A15948" s="35" t="s">
        <v>5124</v>
      </c>
      <c r="B15948" s="36" t="s">
        <v>3790</v>
      </c>
      <c r="C15948" s="36" t="s">
        <v>2890</v>
      </c>
      <c r="D15948" s="36" t="s">
        <v>5125</v>
      </c>
      <c r="E15948" s="36" t="s">
        <v>5126</v>
      </c>
      <c r="F15948" s="36" t="s">
        <v>16</v>
      </c>
      <c r="G15948" s="37">
        <v>4812802460</v>
      </c>
      <c r="H15948" s="37">
        <v>574505317.37</v>
      </c>
      <c r="I15948" s="38">
        <f>H15948/G15948</f>
        <v>0.11937022600549452</v>
      </c>
      <c r="J15948" s="37">
        <v>576168830.73000002</v>
      </c>
      <c r="K15948" s="37">
        <f>H15948</f>
        <v>574505317.37</v>
      </c>
      <c r="L15948" s="39">
        <f>K15948/J15948</f>
        <v>0.99711280223560106</v>
      </c>
    </row>
    <row r="15949" spans="1:12" ht="54" outlineLevel="2" x14ac:dyDescent="0.25">
      <c r="A15949" s="9" t="s">
        <v>5124</v>
      </c>
      <c r="B15949" s="10" t="s">
        <v>3790</v>
      </c>
      <c r="C15949" s="10" t="s">
        <v>2890</v>
      </c>
      <c r="D15949" s="10" t="s">
        <v>5125</v>
      </c>
      <c r="E15949" s="10" t="s">
        <v>5126</v>
      </c>
      <c r="F15949" s="10" t="s">
        <v>18</v>
      </c>
      <c r="G15949" s="11">
        <v>4380257806</v>
      </c>
      <c r="H15949" s="11">
        <v>4380257806</v>
      </c>
      <c r="I15949" s="12">
        <f>H15949/G15949</f>
        <v>1</v>
      </c>
      <c r="J15949" s="11"/>
      <c r="K15949" s="11"/>
      <c r="L15949" s="13"/>
    </row>
    <row r="15950" spans="1:12" s="3" customFormat="1" ht="54" outlineLevel="2" x14ac:dyDescent="0.25">
      <c r="A15950" s="35" t="s">
        <v>5124</v>
      </c>
      <c r="B15950" s="36" t="s">
        <v>3790</v>
      </c>
      <c r="C15950" s="36" t="s">
        <v>2890</v>
      </c>
      <c r="D15950" s="36" t="s">
        <v>5125</v>
      </c>
      <c r="E15950" s="36" t="s">
        <v>5126</v>
      </c>
      <c r="F15950" s="36" t="s">
        <v>19</v>
      </c>
      <c r="G15950" s="37">
        <v>29767</v>
      </c>
      <c r="H15950" s="37">
        <v>0</v>
      </c>
      <c r="I15950" s="4">
        <f>H15950/G15950</f>
        <v>0</v>
      </c>
      <c r="J15950" s="37"/>
      <c r="K15950" s="37"/>
      <c r="L15950" s="40"/>
    </row>
    <row r="15951" spans="1:12" ht="54" outlineLevel="2" x14ac:dyDescent="0.25">
      <c r="A15951" s="9" t="s">
        <v>5124</v>
      </c>
      <c r="B15951" s="10" t="s">
        <v>3790</v>
      </c>
      <c r="C15951" s="10" t="s">
        <v>2890</v>
      </c>
      <c r="D15951" s="10" t="s">
        <v>5125</v>
      </c>
      <c r="E15951" s="10" t="s">
        <v>5126</v>
      </c>
      <c r="F15951" s="10" t="s">
        <v>41</v>
      </c>
      <c r="G15951" s="11">
        <v>120426839</v>
      </c>
      <c r="H15951" s="11">
        <v>120426839</v>
      </c>
      <c r="I15951" s="12">
        <f>H15951/G15951</f>
        <v>1</v>
      </c>
      <c r="J15951" s="11"/>
      <c r="K15951" s="11"/>
      <c r="L15951" s="13"/>
    </row>
    <row r="15952" spans="1:12" s="3" customFormat="1" ht="54" outlineLevel="2" x14ac:dyDescent="0.25">
      <c r="A15952" s="35" t="s">
        <v>5124</v>
      </c>
      <c r="B15952" s="36" t="s">
        <v>3790</v>
      </c>
      <c r="C15952" s="36" t="s">
        <v>2890</v>
      </c>
      <c r="D15952" s="36" t="s">
        <v>5125</v>
      </c>
      <c r="E15952" s="36" t="s">
        <v>5126</v>
      </c>
      <c r="F15952" s="36" t="s">
        <v>21</v>
      </c>
      <c r="G15952" s="37">
        <v>-962560492</v>
      </c>
      <c r="H15952" s="37"/>
      <c r="I15952" s="36"/>
      <c r="J15952" s="37"/>
      <c r="K15952" s="37"/>
      <c r="L15952" s="40"/>
    </row>
    <row r="15953" spans="1:12" ht="27" outlineLevel="1" x14ac:dyDescent="0.25">
      <c r="A15953" s="18" t="s">
        <v>10528</v>
      </c>
      <c r="B15953" s="19"/>
      <c r="C15953" s="19"/>
      <c r="D15953" s="19"/>
      <c r="E15953" s="19"/>
      <c r="F15953" s="15" t="s">
        <v>12960</v>
      </c>
      <c r="G15953" s="20">
        <f>SUBTOTAL(9,G15948:G15952)</f>
        <v>8350956380</v>
      </c>
      <c r="H15953" s="20">
        <f>SUBTOTAL(9,H15948:H15952)</f>
        <v>5075189962.3699999</v>
      </c>
      <c r="I15953" s="19"/>
      <c r="J15953" s="20">
        <f>SUBTOTAL(9,J15948:J15952)</f>
        <v>576168830.73000002</v>
      </c>
      <c r="K15953" s="20">
        <f>SUBTOTAL(9,K15948:K15952)</f>
        <v>574505317.37</v>
      </c>
      <c r="L15953" s="21"/>
    </row>
    <row r="15954" spans="1:12" ht="54" outlineLevel="2" x14ac:dyDescent="0.25">
      <c r="A15954" s="9" t="s">
        <v>5127</v>
      </c>
      <c r="B15954" s="10" t="s">
        <v>3790</v>
      </c>
      <c r="C15954" s="10" t="s">
        <v>2896</v>
      </c>
      <c r="D15954" s="10" t="s">
        <v>2899</v>
      </c>
      <c r="E15954" s="10" t="s">
        <v>2900</v>
      </c>
      <c r="F15954" s="10" t="s">
        <v>16</v>
      </c>
      <c r="G15954" s="11">
        <v>4814778631</v>
      </c>
      <c r="H15954" s="6">
        <v>574741213.33999991</v>
      </c>
      <c r="I15954" s="7">
        <f>H15954/G15954</f>
        <v>0.11937022600364697</v>
      </c>
      <c r="J15954" s="6">
        <v>576405409.66999996</v>
      </c>
      <c r="K15954" s="6">
        <f>H15954</f>
        <v>574741213.33999991</v>
      </c>
      <c r="L15954" s="8">
        <f>K15954/J15954</f>
        <v>0.997112802374716</v>
      </c>
    </row>
    <row r="15955" spans="1:12" s="3" customFormat="1" ht="54" outlineLevel="2" x14ac:dyDescent="0.25">
      <c r="A15955" s="35" t="s">
        <v>5127</v>
      </c>
      <c r="B15955" s="36" t="s">
        <v>3790</v>
      </c>
      <c r="C15955" s="36" t="s">
        <v>2896</v>
      </c>
      <c r="D15955" s="36" t="s">
        <v>2899</v>
      </c>
      <c r="E15955" s="36" t="s">
        <v>2900</v>
      </c>
      <c r="F15955" s="36" t="s">
        <v>17</v>
      </c>
      <c r="G15955" s="37">
        <v>24655498</v>
      </c>
      <c r="H15955" s="37">
        <v>24655498</v>
      </c>
      <c r="I15955" s="4">
        <f>H15955/G15955</f>
        <v>1</v>
      </c>
      <c r="J15955" s="37"/>
      <c r="K15955" s="37"/>
      <c r="L15955" s="40"/>
    </row>
    <row r="15956" spans="1:12" ht="54" outlineLevel="2" x14ac:dyDescent="0.25">
      <c r="A15956" s="9" t="s">
        <v>5127</v>
      </c>
      <c r="B15956" s="10" t="s">
        <v>3790</v>
      </c>
      <c r="C15956" s="10" t="s">
        <v>2896</v>
      </c>
      <c r="D15956" s="10" t="s">
        <v>2899</v>
      </c>
      <c r="E15956" s="10" t="s">
        <v>2900</v>
      </c>
      <c r="F15956" s="10" t="s">
        <v>18</v>
      </c>
      <c r="G15956" s="11">
        <v>1329155899</v>
      </c>
      <c r="H15956" s="11">
        <v>1329155899</v>
      </c>
      <c r="I15956" s="12">
        <f>H15956/G15956</f>
        <v>1</v>
      </c>
      <c r="J15956" s="11"/>
      <c r="K15956" s="11"/>
      <c r="L15956" s="13"/>
    </row>
    <row r="15957" spans="1:12" s="3" customFormat="1" ht="54" outlineLevel="2" x14ac:dyDescent="0.25">
      <c r="A15957" s="35" t="s">
        <v>5127</v>
      </c>
      <c r="B15957" s="36" t="s">
        <v>3790</v>
      </c>
      <c r="C15957" s="36" t="s">
        <v>2896</v>
      </c>
      <c r="D15957" s="36" t="s">
        <v>2899</v>
      </c>
      <c r="E15957" s="36" t="s">
        <v>2900</v>
      </c>
      <c r="F15957" s="36" t="s">
        <v>19</v>
      </c>
      <c r="G15957" s="37">
        <v>29779</v>
      </c>
      <c r="H15957" s="37">
        <v>0</v>
      </c>
      <c r="I15957" s="4">
        <f>H15957/G15957</f>
        <v>0</v>
      </c>
      <c r="J15957" s="37"/>
      <c r="K15957" s="37"/>
      <c r="L15957" s="40"/>
    </row>
    <row r="15958" spans="1:12" ht="54" outlineLevel="2" x14ac:dyDescent="0.25">
      <c r="A15958" s="9" t="s">
        <v>5127</v>
      </c>
      <c r="B15958" s="10" t="s">
        <v>3790</v>
      </c>
      <c r="C15958" s="10" t="s">
        <v>2896</v>
      </c>
      <c r="D15958" s="10" t="s">
        <v>2899</v>
      </c>
      <c r="E15958" s="10" t="s">
        <v>2900</v>
      </c>
      <c r="F15958" s="10" t="s">
        <v>41</v>
      </c>
      <c r="G15958" s="11">
        <v>120476287</v>
      </c>
      <c r="H15958" s="11">
        <v>120476287</v>
      </c>
      <c r="I15958" s="12">
        <f>H15958/G15958</f>
        <v>1</v>
      </c>
      <c r="J15958" s="11"/>
      <c r="K15958" s="11"/>
      <c r="L15958" s="13"/>
    </row>
    <row r="15959" spans="1:12" s="3" customFormat="1" ht="54" outlineLevel="2" x14ac:dyDescent="0.25">
      <c r="A15959" s="35" t="s">
        <v>5127</v>
      </c>
      <c r="B15959" s="36" t="s">
        <v>3790</v>
      </c>
      <c r="C15959" s="36" t="s">
        <v>2896</v>
      </c>
      <c r="D15959" s="36" t="s">
        <v>2899</v>
      </c>
      <c r="E15959" s="36" t="s">
        <v>2900</v>
      </c>
      <c r="F15959" s="36" t="s">
        <v>21</v>
      </c>
      <c r="G15959" s="37">
        <v>-962955726</v>
      </c>
      <c r="H15959" s="37"/>
      <c r="I15959" s="36"/>
      <c r="J15959" s="37"/>
      <c r="K15959" s="37"/>
      <c r="L15959" s="40"/>
    </row>
    <row r="15960" spans="1:12" ht="27" outlineLevel="1" x14ac:dyDescent="0.25">
      <c r="A15960" s="18" t="s">
        <v>10529</v>
      </c>
      <c r="B15960" s="19"/>
      <c r="C15960" s="19"/>
      <c r="D15960" s="19"/>
      <c r="E15960" s="19"/>
      <c r="F15960" s="15" t="s">
        <v>12960</v>
      </c>
      <c r="G15960" s="20">
        <f>SUBTOTAL(9,G15954:G15959)</f>
        <v>5326140368</v>
      </c>
      <c r="H15960" s="20">
        <f>SUBTOTAL(9,H15954:H15959)</f>
        <v>2049028897.3399999</v>
      </c>
      <c r="I15960" s="19"/>
      <c r="J15960" s="20">
        <f>SUBTOTAL(9,J15954:J15959)</f>
        <v>576405409.66999996</v>
      </c>
      <c r="K15960" s="20">
        <f>SUBTOTAL(9,K15954:K15959)</f>
        <v>574741213.33999991</v>
      </c>
      <c r="L15960" s="21"/>
    </row>
    <row r="15961" spans="1:12" ht="54" outlineLevel="2" x14ac:dyDescent="0.25">
      <c r="A15961" s="9" t="s">
        <v>5128</v>
      </c>
      <c r="B15961" s="10" t="s">
        <v>3790</v>
      </c>
      <c r="C15961" s="10" t="s">
        <v>2896</v>
      </c>
      <c r="D15961" s="10" t="s">
        <v>5129</v>
      </c>
      <c r="E15961" s="10" t="s">
        <v>3961</v>
      </c>
      <c r="F15961" s="10" t="s">
        <v>16</v>
      </c>
      <c r="G15961" s="11">
        <v>3348094591</v>
      </c>
      <c r="H15961" s="6">
        <v>399662808.00999999</v>
      </c>
      <c r="I15961" s="7">
        <f>H15961/G15961</f>
        <v>0.1193702260038686</v>
      </c>
      <c r="J15961" s="6">
        <v>400820054.69999999</v>
      </c>
      <c r="K15961" s="6">
        <f>H15961</f>
        <v>399662808.00999999</v>
      </c>
      <c r="L15961" s="8">
        <f>K15961/J15961</f>
        <v>0.99711280242485334</v>
      </c>
    </row>
    <row r="15962" spans="1:12" s="3" customFormat="1" ht="54" outlineLevel="2" x14ac:dyDescent="0.25">
      <c r="A15962" s="35" t="s">
        <v>5128</v>
      </c>
      <c r="B15962" s="36" t="s">
        <v>3790</v>
      </c>
      <c r="C15962" s="36" t="s">
        <v>2896</v>
      </c>
      <c r="D15962" s="36" t="s">
        <v>5129</v>
      </c>
      <c r="E15962" s="36" t="s">
        <v>3961</v>
      </c>
      <c r="F15962" s="36" t="s">
        <v>18</v>
      </c>
      <c r="G15962" s="37">
        <v>1629426988</v>
      </c>
      <c r="H15962" s="37">
        <v>1629426988</v>
      </c>
      <c r="I15962" s="4">
        <f>H15962/G15962</f>
        <v>1</v>
      </c>
      <c r="J15962" s="37"/>
      <c r="K15962" s="37"/>
      <c r="L15962" s="40"/>
    </row>
    <row r="15963" spans="1:12" ht="54" outlineLevel="2" x14ac:dyDescent="0.25">
      <c r="A15963" s="9" t="s">
        <v>5128</v>
      </c>
      <c r="B15963" s="10" t="s">
        <v>3790</v>
      </c>
      <c r="C15963" s="10" t="s">
        <v>2896</v>
      </c>
      <c r="D15963" s="10" t="s">
        <v>5129</v>
      </c>
      <c r="E15963" s="10" t="s">
        <v>3961</v>
      </c>
      <c r="F15963" s="10" t="s">
        <v>19</v>
      </c>
      <c r="G15963" s="11">
        <v>20708</v>
      </c>
      <c r="H15963" s="11">
        <v>0</v>
      </c>
      <c r="I15963" s="12">
        <f>H15963/G15963</f>
        <v>0</v>
      </c>
      <c r="J15963" s="11"/>
      <c r="K15963" s="11"/>
      <c r="L15963" s="13"/>
    </row>
    <row r="15964" spans="1:12" s="3" customFormat="1" ht="54" outlineLevel="2" x14ac:dyDescent="0.25">
      <c r="A15964" s="35" t="s">
        <v>5128</v>
      </c>
      <c r="B15964" s="36" t="s">
        <v>3790</v>
      </c>
      <c r="C15964" s="36" t="s">
        <v>2896</v>
      </c>
      <c r="D15964" s="36" t="s">
        <v>5129</v>
      </c>
      <c r="E15964" s="36" t="s">
        <v>3961</v>
      </c>
      <c r="F15964" s="36" t="s">
        <v>41</v>
      </c>
      <c r="G15964" s="37">
        <v>83776646</v>
      </c>
      <c r="H15964" s="37">
        <v>83776646</v>
      </c>
      <c r="I15964" s="4">
        <f>H15964/G15964</f>
        <v>1</v>
      </c>
      <c r="J15964" s="37"/>
      <c r="K15964" s="37"/>
      <c r="L15964" s="40"/>
    </row>
    <row r="15965" spans="1:12" ht="54" outlineLevel="2" x14ac:dyDescent="0.25">
      <c r="A15965" s="9" t="s">
        <v>5128</v>
      </c>
      <c r="B15965" s="10" t="s">
        <v>3790</v>
      </c>
      <c r="C15965" s="10" t="s">
        <v>2896</v>
      </c>
      <c r="D15965" s="10" t="s">
        <v>5129</v>
      </c>
      <c r="E15965" s="10" t="s">
        <v>3961</v>
      </c>
      <c r="F15965" s="10" t="s">
        <v>21</v>
      </c>
      <c r="G15965" s="11">
        <v>-669618918</v>
      </c>
      <c r="H15965" s="11"/>
      <c r="I15965" s="10"/>
      <c r="J15965" s="11"/>
      <c r="K15965" s="11"/>
      <c r="L15965" s="13"/>
    </row>
    <row r="15966" spans="1:12" ht="27" outlineLevel="1" x14ac:dyDescent="0.25">
      <c r="A15966" s="22" t="s">
        <v>10530</v>
      </c>
      <c r="B15966" s="15"/>
      <c r="C15966" s="15"/>
      <c r="D15966" s="15"/>
      <c r="E15966" s="15"/>
      <c r="F15966" s="15" t="s">
        <v>12960</v>
      </c>
      <c r="G15966" s="16">
        <f>SUBTOTAL(9,G15961:G15965)</f>
        <v>4391700015</v>
      </c>
      <c r="H15966" s="16">
        <f>SUBTOTAL(9,H15961:H15965)</f>
        <v>2112866442.01</v>
      </c>
      <c r="I15966" s="15"/>
      <c r="J15966" s="16">
        <f>SUBTOTAL(9,J15961:J15965)</f>
        <v>400820054.69999999</v>
      </c>
      <c r="K15966" s="16">
        <f>SUBTOTAL(9,K15961:K15965)</f>
        <v>399662808.00999999</v>
      </c>
      <c r="L15966" s="17"/>
    </row>
    <row r="15967" spans="1:12" s="3" customFormat="1" ht="54" outlineLevel="2" x14ac:dyDescent="0.25">
      <c r="A15967" s="35" t="s">
        <v>5130</v>
      </c>
      <c r="B15967" s="36" t="s">
        <v>3790</v>
      </c>
      <c r="C15967" s="36" t="s">
        <v>2896</v>
      </c>
      <c r="D15967" s="36" t="s">
        <v>2902</v>
      </c>
      <c r="E15967" s="36" t="s">
        <v>2903</v>
      </c>
      <c r="F15967" s="36" t="s">
        <v>16</v>
      </c>
      <c r="G15967" s="37">
        <v>3433544602</v>
      </c>
      <c r="H15967" s="37">
        <v>409862995.14000005</v>
      </c>
      <c r="I15967" s="38">
        <f>H15967/G15967</f>
        <v>0.11937022600529482</v>
      </c>
      <c r="J15967" s="37">
        <v>411049777.13</v>
      </c>
      <c r="K15967" s="37">
        <f>H15967</f>
        <v>409862995.14000005</v>
      </c>
      <c r="L15967" s="39">
        <f>K15967/J15967</f>
        <v>0.99711280225405741</v>
      </c>
    </row>
    <row r="15968" spans="1:12" ht="54" outlineLevel="2" x14ac:dyDescent="0.25">
      <c r="A15968" s="9" t="s">
        <v>5130</v>
      </c>
      <c r="B15968" s="10" t="s">
        <v>3790</v>
      </c>
      <c r="C15968" s="10" t="s">
        <v>2896</v>
      </c>
      <c r="D15968" s="10" t="s">
        <v>2902</v>
      </c>
      <c r="E15968" s="10" t="s">
        <v>2903</v>
      </c>
      <c r="F15968" s="10" t="s">
        <v>18</v>
      </c>
      <c r="G15968" s="11">
        <v>2830377693</v>
      </c>
      <c r="H15968" s="11">
        <v>2830377693</v>
      </c>
      <c r="I15968" s="12">
        <f>H15968/G15968</f>
        <v>1</v>
      </c>
      <c r="J15968" s="11"/>
      <c r="K15968" s="11"/>
      <c r="L15968" s="13"/>
    </row>
    <row r="15969" spans="1:12" s="3" customFormat="1" ht="54" outlineLevel="2" x14ac:dyDescent="0.25">
      <c r="A15969" s="35" t="s">
        <v>5130</v>
      </c>
      <c r="B15969" s="36" t="s">
        <v>3790</v>
      </c>
      <c r="C15969" s="36" t="s">
        <v>2896</v>
      </c>
      <c r="D15969" s="36" t="s">
        <v>2902</v>
      </c>
      <c r="E15969" s="36" t="s">
        <v>2903</v>
      </c>
      <c r="F15969" s="36" t="s">
        <v>19</v>
      </c>
      <c r="G15969" s="37">
        <v>21236</v>
      </c>
      <c r="H15969" s="37">
        <v>0</v>
      </c>
      <c r="I15969" s="4">
        <f>H15969/G15969</f>
        <v>0</v>
      </c>
      <c r="J15969" s="37"/>
      <c r="K15969" s="37"/>
      <c r="L15969" s="40"/>
    </row>
    <row r="15970" spans="1:12" ht="54" outlineLevel="2" x14ac:dyDescent="0.25">
      <c r="A15970" s="9" t="s">
        <v>5130</v>
      </c>
      <c r="B15970" s="10" t="s">
        <v>3790</v>
      </c>
      <c r="C15970" s="10" t="s">
        <v>2896</v>
      </c>
      <c r="D15970" s="10" t="s">
        <v>2902</v>
      </c>
      <c r="E15970" s="10" t="s">
        <v>2903</v>
      </c>
      <c r="F15970" s="10" t="s">
        <v>41</v>
      </c>
      <c r="G15970" s="11">
        <v>85914792</v>
      </c>
      <c r="H15970" s="11">
        <v>85914792</v>
      </c>
      <c r="I15970" s="12">
        <f>H15970/G15970</f>
        <v>1</v>
      </c>
      <c r="J15970" s="11"/>
      <c r="K15970" s="11"/>
      <c r="L15970" s="13"/>
    </row>
    <row r="15971" spans="1:12" s="3" customFormat="1" ht="54" outlineLevel="2" x14ac:dyDescent="0.25">
      <c r="A15971" s="35" t="s">
        <v>5130</v>
      </c>
      <c r="B15971" s="36" t="s">
        <v>3790</v>
      </c>
      <c r="C15971" s="36" t="s">
        <v>2896</v>
      </c>
      <c r="D15971" s="36" t="s">
        <v>2902</v>
      </c>
      <c r="E15971" s="36" t="s">
        <v>2903</v>
      </c>
      <c r="F15971" s="36" t="s">
        <v>21</v>
      </c>
      <c r="G15971" s="37">
        <v>-686708920</v>
      </c>
      <c r="H15971" s="37"/>
      <c r="I15971" s="36"/>
      <c r="J15971" s="37"/>
      <c r="K15971" s="37"/>
      <c r="L15971" s="40"/>
    </row>
    <row r="15972" spans="1:12" ht="27" outlineLevel="1" x14ac:dyDescent="0.25">
      <c r="A15972" s="18" t="s">
        <v>10531</v>
      </c>
      <c r="B15972" s="19"/>
      <c r="C15972" s="19"/>
      <c r="D15972" s="19"/>
      <c r="E15972" s="19"/>
      <c r="F15972" s="15" t="s">
        <v>12960</v>
      </c>
      <c r="G15972" s="20">
        <f>SUBTOTAL(9,G15967:G15971)</f>
        <v>5663149403</v>
      </c>
      <c r="H15972" s="20">
        <f>SUBTOTAL(9,H15967:H15971)</f>
        <v>3326155480.1399999</v>
      </c>
      <c r="I15972" s="19"/>
      <c r="J15972" s="20">
        <f>SUBTOTAL(9,J15967:J15971)</f>
        <v>411049777.13</v>
      </c>
      <c r="K15972" s="20">
        <f>SUBTOTAL(9,K15967:K15971)</f>
        <v>409862995.14000005</v>
      </c>
      <c r="L15972" s="21"/>
    </row>
    <row r="15973" spans="1:12" ht="54" outlineLevel="2" x14ac:dyDescent="0.25">
      <c r="A15973" s="9" t="s">
        <v>5131</v>
      </c>
      <c r="B15973" s="10" t="s">
        <v>3790</v>
      </c>
      <c r="C15973" s="10" t="s">
        <v>2896</v>
      </c>
      <c r="D15973" s="10" t="s">
        <v>5132</v>
      </c>
      <c r="E15973" s="10" t="s">
        <v>719</v>
      </c>
      <c r="F15973" s="10" t="s">
        <v>16</v>
      </c>
      <c r="G15973" s="11">
        <v>2908295334</v>
      </c>
      <c r="H15973" s="6">
        <v>347163871.31</v>
      </c>
      <c r="I15973" s="7">
        <f>H15973/G15973</f>
        <v>0.11937022600538959</v>
      </c>
      <c r="J15973" s="6">
        <v>348169104.34000003</v>
      </c>
      <c r="K15973" s="6">
        <f>H15973</f>
        <v>347163871.31</v>
      </c>
      <c r="L15973" s="8">
        <f>K15973/J15973</f>
        <v>0.9971128023208562</v>
      </c>
    </row>
    <row r="15974" spans="1:12" s="3" customFormat="1" ht="54" outlineLevel="2" x14ac:dyDescent="0.25">
      <c r="A15974" s="35" t="s">
        <v>5131</v>
      </c>
      <c r="B15974" s="36" t="s">
        <v>3790</v>
      </c>
      <c r="C15974" s="36" t="s">
        <v>2896</v>
      </c>
      <c r="D15974" s="36" t="s">
        <v>5132</v>
      </c>
      <c r="E15974" s="36" t="s">
        <v>719</v>
      </c>
      <c r="F15974" s="36" t="s">
        <v>18</v>
      </c>
      <c r="G15974" s="37">
        <v>5195817406</v>
      </c>
      <c r="H15974" s="37">
        <v>5195817406</v>
      </c>
      <c r="I15974" s="4">
        <f>H15974/G15974</f>
        <v>1</v>
      </c>
      <c r="J15974" s="37"/>
      <c r="K15974" s="37"/>
      <c r="L15974" s="40"/>
    </row>
    <row r="15975" spans="1:12" ht="54" outlineLevel="2" x14ac:dyDescent="0.25">
      <c r="A15975" s="9" t="s">
        <v>5131</v>
      </c>
      <c r="B15975" s="10" t="s">
        <v>3790</v>
      </c>
      <c r="C15975" s="10" t="s">
        <v>2896</v>
      </c>
      <c r="D15975" s="10" t="s">
        <v>5132</v>
      </c>
      <c r="E15975" s="10" t="s">
        <v>719</v>
      </c>
      <c r="F15975" s="10" t="s">
        <v>19</v>
      </c>
      <c r="G15975" s="11">
        <v>17987</v>
      </c>
      <c r="H15975" s="11">
        <v>0</v>
      </c>
      <c r="I15975" s="12">
        <f>H15975/G15975</f>
        <v>0</v>
      </c>
      <c r="J15975" s="11"/>
      <c r="K15975" s="11"/>
      <c r="L15975" s="13"/>
    </row>
    <row r="15976" spans="1:12" s="3" customFormat="1" ht="54" outlineLevel="2" x14ac:dyDescent="0.25">
      <c r="A15976" s="35" t="s">
        <v>5131</v>
      </c>
      <c r="B15976" s="36" t="s">
        <v>3790</v>
      </c>
      <c r="C15976" s="36" t="s">
        <v>2896</v>
      </c>
      <c r="D15976" s="36" t="s">
        <v>5132</v>
      </c>
      <c r="E15976" s="36" t="s">
        <v>719</v>
      </c>
      <c r="F15976" s="36" t="s">
        <v>41</v>
      </c>
      <c r="G15976" s="37">
        <v>72771907</v>
      </c>
      <c r="H15976" s="37">
        <v>72771907</v>
      </c>
      <c r="I15976" s="4">
        <f>H15976/G15976</f>
        <v>1</v>
      </c>
      <c r="J15976" s="37"/>
      <c r="K15976" s="37"/>
      <c r="L15976" s="40"/>
    </row>
    <row r="15977" spans="1:12" ht="54" outlineLevel="2" x14ac:dyDescent="0.25">
      <c r="A15977" s="9" t="s">
        <v>5131</v>
      </c>
      <c r="B15977" s="10" t="s">
        <v>3790</v>
      </c>
      <c r="C15977" s="10" t="s">
        <v>2896</v>
      </c>
      <c r="D15977" s="10" t="s">
        <v>5132</v>
      </c>
      <c r="E15977" s="10" t="s">
        <v>719</v>
      </c>
      <c r="F15977" s="10" t="s">
        <v>21</v>
      </c>
      <c r="G15977" s="11">
        <v>-581659067</v>
      </c>
      <c r="H15977" s="11"/>
      <c r="I15977" s="10"/>
      <c r="J15977" s="11"/>
      <c r="K15977" s="11"/>
      <c r="L15977" s="13"/>
    </row>
    <row r="15978" spans="1:12" ht="27" outlineLevel="1" x14ac:dyDescent="0.25">
      <c r="A15978" s="22" t="s">
        <v>10532</v>
      </c>
      <c r="B15978" s="15"/>
      <c r="C15978" s="15"/>
      <c r="D15978" s="15"/>
      <c r="E15978" s="15"/>
      <c r="F15978" s="15" t="s">
        <v>12960</v>
      </c>
      <c r="G15978" s="16">
        <f>SUBTOTAL(9,G15973:G15977)</f>
        <v>7595243567</v>
      </c>
      <c r="H15978" s="16">
        <f>SUBTOTAL(9,H15973:H15977)</f>
        <v>5615753184.3100004</v>
      </c>
      <c r="I15978" s="15"/>
      <c r="J15978" s="16">
        <f>SUBTOTAL(9,J15973:J15977)</f>
        <v>348169104.34000003</v>
      </c>
      <c r="K15978" s="16">
        <f>SUBTOTAL(9,K15973:K15977)</f>
        <v>347163871.31</v>
      </c>
      <c r="L15978" s="17"/>
    </row>
    <row r="15979" spans="1:12" s="3" customFormat="1" ht="54" outlineLevel="2" x14ac:dyDescent="0.25">
      <c r="A15979" s="35" t="s">
        <v>5133</v>
      </c>
      <c r="B15979" s="36" t="s">
        <v>3790</v>
      </c>
      <c r="C15979" s="36" t="s">
        <v>2905</v>
      </c>
      <c r="D15979" s="36" t="s">
        <v>2908</v>
      </c>
      <c r="E15979" s="36" t="s">
        <v>2909</v>
      </c>
      <c r="F15979" s="36" t="s">
        <v>16</v>
      </c>
      <c r="G15979" s="37">
        <v>7041797023</v>
      </c>
      <c r="H15979" s="37">
        <v>840580902.11999989</v>
      </c>
      <c r="I15979" s="38">
        <f>H15979/G15979</f>
        <v>0.11937022600544786</v>
      </c>
      <c r="J15979" s="37">
        <v>843014852.6500001</v>
      </c>
      <c r="K15979" s="37">
        <f>H15979</f>
        <v>840580902.11999989</v>
      </c>
      <c r="L15979" s="39">
        <f>K15979/J15979</f>
        <v>0.99711280231617616</v>
      </c>
    </row>
    <row r="15980" spans="1:12" ht="54" outlineLevel="2" x14ac:dyDescent="0.25">
      <c r="A15980" s="9" t="s">
        <v>5133</v>
      </c>
      <c r="B15980" s="10" t="s">
        <v>3790</v>
      </c>
      <c r="C15980" s="10" t="s">
        <v>2905</v>
      </c>
      <c r="D15980" s="10" t="s">
        <v>2908</v>
      </c>
      <c r="E15980" s="10" t="s">
        <v>2909</v>
      </c>
      <c r="F15980" s="10" t="s">
        <v>18</v>
      </c>
      <c r="G15980" s="11">
        <v>4807562488</v>
      </c>
      <c r="H15980" s="11">
        <v>4807562488</v>
      </c>
      <c r="I15980" s="12">
        <f>H15980/G15980</f>
        <v>1</v>
      </c>
      <c r="J15980" s="11"/>
      <c r="K15980" s="11"/>
      <c r="L15980" s="13"/>
    </row>
    <row r="15981" spans="1:12" s="3" customFormat="1" ht="54" outlineLevel="2" x14ac:dyDescent="0.25">
      <c r="A15981" s="35" t="s">
        <v>5133</v>
      </c>
      <c r="B15981" s="36" t="s">
        <v>3790</v>
      </c>
      <c r="C15981" s="36" t="s">
        <v>2905</v>
      </c>
      <c r="D15981" s="36" t="s">
        <v>2908</v>
      </c>
      <c r="E15981" s="36" t="s">
        <v>2909</v>
      </c>
      <c r="F15981" s="36" t="s">
        <v>19</v>
      </c>
      <c r="G15981" s="37">
        <v>43553</v>
      </c>
      <c r="H15981" s="37">
        <v>0</v>
      </c>
      <c r="I15981" s="4">
        <f>H15981/G15981</f>
        <v>0</v>
      </c>
      <c r="J15981" s="37"/>
      <c r="K15981" s="37"/>
      <c r="L15981" s="40"/>
    </row>
    <row r="15982" spans="1:12" ht="54" outlineLevel="2" x14ac:dyDescent="0.25">
      <c r="A15982" s="9" t="s">
        <v>5133</v>
      </c>
      <c r="B15982" s="10" t="s">
        <v>3790</v>
      </c>
      <c r="C15982" s="10" t="s">
        <v>2905</v>
      </c>
      <c r="D15982" s="10" t="s">
        <v>2908</v>
      </c>
      <c r="E15982" s="10" t="s">
        <v>2909</v>
      </c>
      <c r="F15982" s="10" t="s">
        <v>41</v>
      </c>
      <c r="G15982" s="11">
        <v>176201156</v>
      </c>
      <c r="H15982" s="11">
        <v>176201156</v>
      </c>
      <c r="I15982" s="12">
        <f>H15982/G15982</f>
        <v>1</v>
      </c>
      <c r="J15982" s="11"/>
      <c r="K15982" s="11"/>
      <c r="L15982" s="13"/>
    </row>
    <row r="15983" spans="1:12" s="3" customFormat="1" ht="54" outlineLevel="2" x14ac:dyDescent="0.25">
      <c r="A15983" s="35" t="s">
        <v>5133</v>
      </c>
      <c r="B15983" s="36" t="s">
        <v>3790</v>
      </c>
      <c r="C15983" s="36" t="s">
        <v>2905</v>
      </c>
      <c r="D15983" s="36" t="s">
        <v>2908</v>
      </c>
      <c r="E15983" s="36" t="s">
        <v>2909</v>
      </c>
      <c r="F15983" s="36" t="s">
        <v>21</v>
      </c>
      <c r="G15983" s="37">
        <v>-1408359405</v>
      </c>
      <c r="H15983" s="37"/>
      <c r="I15983" s="36"/>
      <c r="J15983" s="37"/>
      <c r="K15983" s="37"/>
      <c r="L15983" s="40"/>
    </row>
    <row r="15984" spans="1:12" ht="27" outlineLevel="1" x14ac:dyDescent="0.25">
      <c r="A15984" s="18" t="s">
        <v>10533</v>
      </c>
      <c r="B15984" s="19"/>
      <c r="C15984" s="19"/>
      <c r="D15984" s="19"/>
      <c r="E15984" s="19"/>
      <c r="F15984" s="15" t="s">
        <v>12960</v>
      </c>
      <c r="G15984" s="20">
        <f>SUBTOTAL(9,G15979:G15983)</f>
        <v>10617244815</v>
      </c>
      <c r="H15984" s="20">
        <f>SUBTOTAL(9,H15979:H15983)</f>
        <v>5824344546.1199999</v>
      </c>
      <c r="I15984" s="19"/>
      <c r="J15984" s="20">
        <f>SUBTOTAL(9,J15979:J15983)</f>
        <v>843014852.6500001</v>
      </c>
      <c r="K15984" s="20">
        <f>SUBTOTAL(9,K15979:K15983)</f>
        <v>840580902.11999989</v>
      </c>
      <c r="L15984" s="21"/>
    </row>
    <row r="15985" spans="1:12" ht="54" outlineLevel="2" x14ac:dyDescent="0.25">
      <c r="A15985" s="9" t="s">
        <v>5134</v>
      </c>
      <c r="B15985" s="10" t="s">
        <v>3790</v>
      </c>
      <c r="C15985" s="10" t="s">
        <v>2905</v>
      </c>
      <c r="D15985" s="10" t="s">
        <v>5135</v>
      </c>
      <c r="E15985" s="10" t="s">
        <v>5136</v>
      </c>
      <c r="F15985" s="10" t="s">
        <v>16</v>
      </c>
      <c r="G15985" s="11">
        <v>2224516570</v>
      </c>
      <c r="H15985" s="6">
        <v>265541045.70999998</v>
      </c>
      <c r="I15985" s="7">
        <f>H15985/G15985</f>
        <v>0.11937022600375595</v>
      </c>
      <c r="J15985" s="6">
        <v>266309935.16000003</v>
      </c>
      <c r="K15985" s="6">
        <f>H15985</f>
        <v>265541045.70999998</v>
      </c>
      <c r="L15985" s="8">
        <f>K15985/J15985</f>
        <v>0.99711280223346499</v>
      </c>
    </row>
    <row r="15986" spans="1:12" s="3" customFormat="1" ht="54" outlineLevel="2" x14ac:dyDescent="0.25">
      <c r="A15986" s="35" t="s">
        <v>5134</v>
      </c>
      <c r="B15986" s="36" t="s">
        <v>3790</v>
      </c>
      <c r="C15986" s="36" t="s">
        <v>2905</v>
      </c>
      <c r="D15986" s="36" t="s">
        <v>5135</v>
      </c>
      <c r="E15986" s="36" t="s">
        <v>5136</v>
      </c>
      <c r="F15986" s="36" t="s">
        <v>18</v>
      </c>
      <c r="G15986" s="37">
        <v>408680259</v>
      </c>
      <c r="H15986" s="37">
        <v>408680259</v>
      </c>
      <c r="I15986" s="4">
        <f>H15986/G15986</f>
        <v>1</v>
      </c>
      <c r="J15986" s="37"/>
      <c r="K15986" s="37"/>
      <c r="L15986" s="40"/>
    </row>
    <row r="15987" spans="1:12" ht="54" outlineLevel="2" x14ac:dyDescent="0.25">
      <c r="A15987" s="9" t="s">
        <v>5134</v>
      </c>
      <c r="B15987" s="10" t="s">
        <v>3790</v>
      </c>
      <c r="C15987" s="10" t="s">
        <v>2905</v>
      </c>
      <c r="D15987" s="10" t="s">
        <v>5135</v>
      </c>
      <c r="E15987" s="10" t="s">
        <v>5136</v>
      </c>
      <c r="F15987" s="10" t="s">
        <v>19</v>
      </c>
      <c r="G15987" s="11">
        <v>13758</v>
      </c>
      <c r="H15987" s="11">
        <v>0</v>
      </c>
      <c r="I15987" s="12">
        <f>H15987/G15987</f>
        <v>0</v>
      </c>
      <c r="J15987" s="11"/>
      <c r="K15987" s="11"/>
      <c r="L15987" s="13"/>
    </row>
    <row r="15988" spans="1:12" s="3" customFormat="1" ht="54" outlineLevel="2" x14ac:dyDescent="0.25">
      <c r="A15988" s="35" t="s">
        <v>5134</v>
      </c>
      <c r="B15988" s="36" t="s">
        <v>3790</v>
      </c>
      <c r="C15988" s="36" t="s">
        <v>2905</v>
      </c>
      <c r="D15988" s="36" t="s">
        <v>5135</v>
      </c>
      <c r="E15988" s="36" t="s">
        <v>5136</v>
      </c>
      <c r="F15988" s="36" t="s">
        <v>41</v>
      </c>
      <c r="G15988" s="37">
        <v>55662268</v>
      </c>
      <c r="H15988" s="37">
        <v>55662268</v>
      </c>
      <c r="I15988" s="4">
        <f>H15988/G15988</f>
        <v>1</v>
      </c>
      <c r="J15988" s="37"/>
      <c r="K15988" s="37"/>
      <c r="L15988" s="40"/>
    </row>
    <row r="15989" spans="1:12" ht="54" outlineLevel="2" x14ac:dyDescent="0.25">
      <c r="A15989" s="9" t="s">
        <v>5134</v>
      </c>
      <c r="B15989" s="10" t="s">
        <v>3790</v>
      </c>
      <c r="C15989" s="10" t="s">
        <v>2905</v>
      </c>
      <c r="D15989" s="10" t="s">
        <v>5135</v>
      </c>
      <c r="E15989" s="10" t="s">
        <v>5136</v>
      </c>
      <c r="F15989" s="10" t="s">
        <v>21</v>
      </c>
      <c r="G15989" s="11">
        <v>-444903314</v>
      </c>
      <c r="H15989" s="11"/>
      <c r="I15989" s="10"/>
      <c r="J15989" s="11"/>
      <c r="K15989" s="11"/>
      <c r="L15989" s="13"/>
    </row>
    <row r="15990" spans="1:12" ht="27" outlineLevel="1" x14ac:dyDescent="0.25">
      <c r="A15990" s="22" t="s">
        <v>10534</v>
      </c>
      <c r="B15990" s="15"/>
      <c r="C15990" s="15"/>
      <c r="D15990" s="15"/>
      <c r="E15990" s="15"/>
      <c r="F15990" s="15" t="s">
        <v>12960</v>
      </c>
      <c r="G15990" s="16">
        <f>SUBTOTAL(9,G15985:G15989)</f>
        <v>2243969541</v>
      </c>
      <c r="H15990" s="16">
        <f>SUBTOTAL(9,H15985:H15989)</f>
        <v>729883572.71000004</v>
      </c>
      <c r="I15990" s="15"/>
      <c r="J15990" s="16">
        <f>SUBTOTAL(9,J15985:J15989)</f>
        <v>266309935.16000003</v>
      </c>
      <c r="K15990" s="16">
        <f>SUBTOTAL(9,K15985:K15989)</f>
        <v>265541045.70999998</v>
      </c>
      <c r="L15990" s="17"/>
    </row>
    <row r="15991" spans="1:12" s="3" customFormat="1" ht="54" outlineLevel="2" x14ac:dyDescent="0.25">
      <c r="A15991" s="35" t="s">
        <v>5137</v>
      </c>
      <c r="B15991" s="36" t="s">
        <v>3790</v>
      </c>
      <c r="C15991" s="36" t="s">
        <v>2905</v>
      </c>
      <c r="D15991" s="36" t="s">
        <v>2911</v>
      </c>
      <c r="E15991" s="36" t="s">
        <v>2912</v>
      </c>
      <c r="F15991" s="36" t="s">
        <v>16</v>
      </c>
      <c r="G15991" s="37">
        <v>2751551175</v>
      </c>
      <c r="H15991" s="37">
        <v>328453285.62</v>
      </c>
      <c r="I15991" s="38">
        <f>H15991/G15991</f>
        <v>0.11937022600351964</v>
      </c>
      <c r="J15991" s="37">
        <v>329404341</v>
      </c>
      <c r="K15991" s="37">
        <f>H15991</f>
        <v>328453285.62</v>
      </c>
      <c r="L15991" s="39">
        <f>K15991/J15991</f>
        <v>0.99711280252982459</v>
      </c>
    </row>
    <row r="15992" spans="1:12" ht="54" outlineLevel="2" x14ac:dyDescent="0.25">
      <c r="A15992" s="9" t="s">
        <v>5137</v>
      </c>
      <c r="B15992" s="10" t="s">
        <v>3790</v>
      </c>
      <c r="C15992" s="10" t="s">
        <v>2905</v>
      </c>
      <c r="D15992" s="10" t="s">
        <v>2911</v>
      </c>
      <c r="E15992" s="10" t="s">
        <v>2912</v>
      </c>
      <c r="F15992" s="10" t="s">
        <v>18</v>
      </c>
      <c r="G15992" s="11">
        <v>5090638704</v>
      </c>
      <c r="H15992" s="11">
        <v>5090638704</v>
      </c>
      <c r="I15992" s="12">
        <f>H15992/G15992</f>
        <v>1</v>
      </c>
      <c r="J15992" s="11"/>
      <c r="K15992" s="11"/>
      <c r="L15992" s="13"/>
    </row>
    <row r="15993" spans="1:12" s="3" customFormat="1" ht="54" outlineLevel="2" x14ac:dyDescent="0.25">
      <c r="A15993" s="35" t="s">
        <v>5137</v>
      </c>
      <c r="B15993" s="36" t="s">
        <v>3790</v>
      </c>
      <c r="C15993" s="36" t="s">
        <v>2905</v>
      </c>
      <c r="D15993" s="36" t="s">
        <v>2911</v>
      </c>
      <c r="E15993" s="36" t="s">
        <v>2912</v>
      </c>
      <c r="F15993" s="36" t="s">
        <v>19</v>
      </c>
      <c r="G15993" s="37">
        <v>17018</v>
      </c>
      <c r="H15993" s="37">
        <v>0</v>
      </c>
      <c r="I15993" s="4">
        <f>H15993/G15993</f>
        <v>0</v>
      </c>
      <c r="J15993" s="37"/>
      <c r="K15993" s="37"/>
      <c r="L15993" s="40"/>
    </row>
    <row r="15994" spans="1:12" ht="54" outlineLevel="2" x14ac:dyDescent="0.25">
      <c r="A15994" s="9" t="s">
        <v>5137</v>
      </c>
      <c r="B15994" s="10" t="s">
        <v>3790</v>
      </c>
      <c r="C15994" s="10" t="s">
        <v>2905</v>
      </c>
      <c r="D15994" s="10" t="s">
        <v>2911</v>
      </c>
      <c r="E15994" s="10" t="s">
        <v>2912</v>
      </c>
      <c r="F15994" s="10" t="s">
        <v>41</v>
      </c>
      <c r="G15994" s="11">
        <v>68849826</v>
      </c>
      <c r="H15994" s="11">
        <v>68849826</v>
      </c>
      <c r="I15994" s="12">
        <f>H15994/G15994</f>
        <v>1</v>
      </c>
      <c r="J15994" s="11"/>
      <c r="K15994" s="11"/>
      <c r="L15994" s="13"/>
    </row>
    <row r="15995" spans="1:12" s="3" customFormat="1" ht="54" outlineLevel="2" x14ac:dyDescent="0.25">
      <c r="A15995" s="35" t="s">
        <v>5137</v>
      </c>
      <c r="B15995" s="36" t="s">
        <v>3790</v>
      </c>
      <c r="C15995" s="36" t="s">
        <v>2905</v>
      </c>
      <c r="D15995" s="36" t="s">
        <v>2911</v>
      </c>
      <c r="E15995" s="36" t="s">
        <v>2912</v>
      </c>
      <c r="F15995" s="36" t="s">
        <v>21</v>
      </c>
      <c r="G15995" s="37">
        <v>-550310235</v>
      </c>
      <c r="H15995" s="37"/>
      <c r="I15995" s="36"/>
      <c r="J15995" s="37"/>
      <c r="K15995" s="37"/>
      <c r="L15995" s="40"/>
    </row>
    <row r="15996" spans="1:12" ht="27" outlineLevel="1" x14ac:dyDescent="0.25">
      <c r="A15996" s="18" t="s">
        <v>10535</v>
      </c>
      <c r="B15996" s="19"/>
      <c r="C15996" s="19"/>
      <c r="D15996" s="19"/>
      <c r="E15996" s="19"/>
      <c r="F15996" s="15" t="s">
        <v>12960</v>
      </c>
      <c r="G15996" s="20">
        <f>SUBTOTAL(9,G15991:G15995)</f>
        <v>7360746488</v>
      </c>
      <c r="H15996" s="20">
        <f>SUBTOTAL(9,H15991:H15995)</f>
        <v>5487941815.6199999</v>
      </c>
      <c r="I15996" s="19"/>
      <c r="J15996" s="20">
        <f>SUBTOTAL(9,J15991:J15995)</f>
        <v>329404341</v>
      </c>
      <c r="K15996" s="20">
        <f>SUBTOTAL(9,K15991:K15995)</f>
        <v>328453285.62</v>
      </c>
      <c r="L15996" s="21"/>
    </row>
    <row r="15997" spans="1:12" ht="54" outlineLevel="2" x14ac:dyDescent="0.25">
      <c r="A15997" s="9" t="s">
        <v>5138</v>
      </c>
      <c r="B15997" s="10" t="s">
        <v>3790</v>
      </c>
      <c r="C15997" s="10" t="s">
        <v>2914</v>
      </c>
      <c r="D15997" s="10" t="s">
        <v>2917</v>
      </c>
      <c r="E15997" s="10" t="s">
        <v>2918</v>
      </c>
      <c r="F15997" s="10" t="s">
        <v>16</v>
      </c>
      <c r="G15997" s="11">
        <v>4458063010</v>
      </c>
      <c r="H15997" s="6">
        <v>532159989.05000007</v>
      </c>
      <c r="I15997" s="7">
        <f>H15997/G15997</f>
        <v>0.11937022600539691</v>
      </c>
      <c r="J15997" s="6">
        <v>533700888.96999997</v>
      </c>
      <c r="K15997" s="6">
        <f>H15997</f>
        <v>532159989.05000007</v>
      </c>
      <c r="L15997" s="8">
        <f>K15997/J15997</f>
        <v>0.99711280241077782</v>
      </c>
    </row>
    <row r="15998" spans="1:12" s="3" customFormat="1" ht="54" outlineLevel="2" x14ac:dyDescent="0.25">
      <c r="A15998" s="35" t="s">
        <v>5138</v>
      </c>
      <c r="B15998" s="36" t="s">
        <v>3790</v>
      </c>
      <c r="C15998" s="36" t="s">
        <v>2914</v>
      </c>
      <c r="D15998" s="36" t="s">
        <v>2917</v>
      </c>
      <c r="E15998" s="36" t="s">
        <v>2918</v>
      </c>
      <c r="F15998" s="36" t="s">
        <v>18</v>
      </c>
      <c r="G15998" s="37">
        <v>2708928768</v>
      </c>
      <c r="H15998" s="37">
        <v>2708928768</v>
      </c>
      <c r="I15998" s="4">
        <f>H15998/G15998</f>
        <v>1</v>
      </c>
      <c r="J15998" s="37"/>
      <c r="K15998" s="37"/>
      <c r="L15998" s="40"/>
    </row>
    <row r="15999" spans="1:12" ht="54" outlineLevel="2" x14ac:dyDescent="0.25">
      <c r="A15999" s="9" t="s">
        <v>5138</v>
      </c>
      <c r="B15999" s="10" t="s">
        <v>3790</v>
      </c>
      <c r="C15999" s="10" t="s">
        <v>2914</v>
      </c>
      <c r="D15999" s="10" t="s">
        <v>2917</v>
      </c>
      <c r="E15999" s="10" t="s">
        <v>2918</v>
      </c>
      <c r="F15999" s="10" t="s">
        <v>19</v>
      </c>
      <c r="G15999" s="11">
        <v>27573</v>
      </c>
      <c r="H15999" s="11">
        <v>0</v>
      </c>
      <c r="I15999" s="12">
        <f>H15999/G15999</f>
        <v>0</v>
      </c>
      <c r="J15999" s="11"/>
      <c r="K15999" s="11"/>
      <c r="L15999" s="13"/>
    </row>
    <row r="16000" spans="1:12" s="3" customFormat="1" ht="54" outlineLevel="2" x14ac:dyDescent="0.25">
      <c r="A16000" s="35" t="s">
        <v>5138</v>
      </c>
      <c r="B16000" s="36" t="s">
        <v>3790</v>
      </c>
      <c r="C16000" s="36" t="s">
        <v>2914</v>
      </c>
      <c r="D16000" s="36" t="s">
        <v>2917</v>
      </c>
      <c r="E16000" s="36" t="s">
        <v>2918</v>
      </c>
      <c r="F16000" s="36" t="s">
        <v>41</v>
      </c>
      <c r="G16000" s="37">
        <v>111550482</v>
      </c>
      <c r="H16000" s="37">
        <v>111550482</v>
      </c>
      <c r="I16000" s="4">
        <f>H16000/G16000</f>
        <v>1</v>
      </c>
      <c r="J16000" s="37"/>
      <c r="K16000" s="37"/>
      <c r="L16000" s="40"/>
    </row>
    <row r="16001" spans="1:12" ht="54" outlineLevel="2" x14ac:dyDescent="0.25">
      <c r="A16001" s="9" t="s">
        <v>5138</v>
      </c>
      <c r="B16001" s="10" t="s">
        <v>3790</v>
      </c>
      <c r="C16001" s="10" t="s">
        <v>2914</v>
      </c>
      <c r="D16001" s="10" t="s">
        <v>2917</v>
      </c>
      <c r="E16001" s="10" t="s">
        <v>2918</v>
      </c>
      <c r="F16001" s="10" t="s">
        <v>21</v>
      </c>
      <c r="G16001" s="11">
        <v>-891612602</v>
      </c>
      <c r="H16001" s="11"/>
      <c r="I16001" s="10"/>
      <c r="J16001" s="11"/>
      <c r="K16001" s="11"/>
      <c r="L16001" s="13"/>
    </row>
    <row r="16002" spans="1:12" ht="27" outlineLevel="1" x14ac:dyDescent="0.25">
      <c r="A16002" s="22" t="s">
        <v>10536</v>
      </c>
      <c r="B16002" s="15"/>
      <c r="C16002" s="15"/>
      <c r="D16002" s="15"/>
      <c r="E16002" s="15"/>
      <c r="F16002" s="15" t="s">
        <v>12960</v>
      </c>
      <c r="G16002" s="16">
        <f>SUBTOTAL(9,G15997:G16001)</f>
        <v>6386957231</v>
      </c>
      <c r="H16002" s="16">
        <f>SUBTOTAL(9,H15997:H16001)</f>
        <v>3352639239.0500002</v>
      </c>
      <c r="I16002" s="15"/>
      <c r="J16002" s="16">
        <f>SUBTOTAL(9,J15997:J16001)</f>
        <v>533700888.96999997</v>
      </c>
      <c r="K16002" s="16">
        <f>SUBTOTAL(9,K15997:K16001)</f>
        <v>532159989.05000007</v>
      </c>
      <c r="L16002" s="17"/>
    </row>
    <row r="16003" spans="1:12" s="3" customFormat="1" ht="54" outlineLevel="2" x14ac:dyDescent="0.25">
      <c r="A16003" s="35" t="s">
        <v>5139</v>
      </c>
      <c r="B16003" s="36" t="s">
        <v>3790</v>
      </c>
      <c r="C16003" s="36" t="s">
        <v>2914</v>
      </c>
      <c r="D16003" s="36" t="s">
        <v>2920</v>
      </c>
      <c r="E16003" s="36" t="s">
        <v>2921</v>
      </c>
      <c r="F16003" s="36" t="s">
        <v>16</v>
      </c>
      <c r="G16003" s="37">
        <v>3582821415</v>
      </c>
      <c r="H16003" s="37">
        <v>427682202.05000001</v>
      </c>
      <c r="I16003" s="38">
        <f>H16003/G16003</f>
        <v>0.11937022600664567</v>
      </c>
      <c r="J16003" s="37">
        <v>428920580.60000002</v>
      </c>
      <c r="K16003" s="37">
        <f>H16003</f>
        <v>427682202.05000001</v>
      </c>
      <c r="L16003" s="39">
        <f>K16003/J16003</f>
        <v>0.99711280221558107</v>
      </c>
    </row>
    <row r="16004" spans="1:12" ht="54" outlineLevel="2" x14ac:dyDescent="0.25">
      <c r="A16004" s="9" t="s">
        <v>5139</v>
      </c>
      <c r="B16004" s="10" t="s">
        <v>3790</v>
      </c>
      <c r="C16004" s="10" t="s">
        <v>2914</v>
      </c>
      <c r="D16004" s="10" t="s">
        <v>2920</v>
      </c>
      <c r="E16004" s="10" t="s">
        <v>2921</v>
      </c>
      <c r="F16004" s="10" t="s">
        <v>18</v>
      </c>
      <c r="G16004" s="11">
        <v>2385206804</v>
      </c>
      <c r="H16004" s="11">
        <v>2385206804</v>
      </c>
      <c r="I16004" s="12">
        <f>H16004/G16004</f>
        <v>1</v>
      </c>
      <c r="J16004" s="11"/>
      <c r="K16004" s="11"/>
      <c r="L16004" s="13"/>
    </row>
    <row r="16005" spans="1:12" s="3" customFormat="1" ht="54" outlineLevel="2" x14ac:dyDescent="0.25">
      <c r="A16005" s="35" t="s">
        <v>5139</v>
      </c>
      <c r="B16005" s="36" t="s">
        <v>3790</v>
      </c>
      <c r="C16005" s="36" t="s">
        <v>2914</v>
      </c>
      <c r="D16005" s="36" t="s">
        <v>2920</v>
      </c>
      <c r="E16005" s="36" t="s">
        <v>2921</v>
      </c>
      <c r="F16005" s="36" t="s">
        <v>19</v>
      </c>
      <c r="G16005" s="37">
        <v>22159</v>
      </c>
      <c r="H16005" s="37">
        <v>0</v>
      </c>
      <c r="I16005" s="4">
        <f>H16005/G16005</f>
        <v>0</v>
      </c>
      <c r="J16005" s="37"/>
      <c r="K16005" s="37"/>
      <c r="L16005" s="40"/>
    </row>
    <row r="16006" spans="1:12" ht="54" outlineLevel="2" x14ac:dyDescent="0.25">
      <c r="A16006" s="9" t="s">
        <v>5139</v>
      </c>
      <c r="B16006" s="10" t="s">
        <v>3790</v>
      </c>
      <c r="C16006" s="10" t="s">
        <v>2914</v>
      </c>
      <c r="D16006" s="10" t="s">
        <v>2920</v>
      </c>
      <c r="E16006" s="10" t="s">
        <v>2921</v>
      </c>
      <c r="F16006" s="10" t="s">
        <v>41</v>
      </c>
      <c r="G16006" s="11">
        <v>89650024</v>
      </c>
      <c r="H16006" s="11">
        <v>89650024</v>
      </c>
      <c r="I16006" s="12">
        <f>H16006/G16006</f>
        <v>1</v>
      </c>
      <c r="J16006" s="11"/>
      <c r="K16006" s="11"/>
      <c r="L16006" s="13"/>
    </row>
    <row r="16007" spans="1:12" s="3" customFormat="1" ht="54" outlineLevel="2" x14ac:dyDescent="0.25">
      <c r="A16007" s="35" t="s">
        <v>5139</v>
      </c>
      <c r="B16007" s="36" t="s">
        <v>3790</v>
      </c>
      <c r="C16007" s="36" t="s">
        <v>2914</v>
      </c>
      <c r="D16007" s="36" t="s">
        <v>2920</v>
      </c>
      <c r="E16007" s="36" t="s">
        <v>2921</v>
      </c>
      <c r="F16007" s="36" t="s">
        <v>21</v>
      </c>
      <c r="G16007" s="37">
        <v>-716564283</v>
      </c>
      <c r="H16007" s="37"/>
      <c r="I16007" s="36"/>
      <c r="J16007" s="37"/>
      <c r="K16007" s="37"/>
      <c r="L16007" s="40"/>
    </row>
    <row r="16008" spans="1:12" ht="27" outlineLevel="1" x14ac:dyDescent="0.25">
      <c r="A16008" s="18" t="s">
        <v>10537</v>
      </c>
      <c r="B16008" s="19"/>
      <c r="C16008" s="19"/>
      <c r="D16008" s="19"/>
      <c r="E16008" s="19"/>
      <c r="F16008" s="15" t="s">
        <v>12960</v>
      </c>
      <c r="G16008" s="20">
        <f>SUBTOTAL(9,G16003:G16007)</f>
        <v>5341136119</v>
      </c>
      <c r="H16008" s="20">
        <f>SUBTOTAL(9,H16003:H16007)</f>
        <v>2902539030.0500002</v>
      </c>
      <c r="I16008" s="19"/>
      <c r="J16008" s="20">
        <f>SUBTOTAL(9,J16003:J16007)</f>
        <v>428920580.60000002</v>
      </c>
      <c r="K16008" s="20">
        <f>SUBTOTAL(9,K16003:K16007)</f>
        <v>427682202.05000001</v>
      </c>
      <c r="L16008" s="21"/>
    </row>
    <row r="16009" spans="1:12" ht="54" outlineLevel="2" x14ac:dyDescent="0.25">
      <c r="A16009" s="9" t="s">
        <v>5140</v>
      </c>
      <c r="B16009" s="10" t="s">
        <v>3790</v>
      </c>
      <c r="C16009" s="10" t="s">
        <v>2914</v>
      </c>
      <c r="D16009" s="10" t="s">
        <v>2923</v>
      </c>
      <c r="E16009" s="10" t="s">
        <v>2924</v>
      </c>
      <c r="F16009" s="10" t="s">
        <v>16</v>
      </c>
      <c r="G16009" s="11">
        <v>2195925866</v>
      </c>
      <c r="H16009" s="6">
        <v>262128166.91</v>
      </c>
      <c r="I16009" s="7">
        <f>H16009/G16009</f>
        <v>0.11937022600288456</v>
      </c>
      <c r="J16009" s="6">
        <v>262887174.17000002</v>
      </c>
      <c r="K16009" s="6">
        <f>H16009</f>
        <v>262128166.91</v>
      </c>
      <c r="L16009" s="8">
        <f>K16009/J16009</f>
        <v>0.99711280224150767</v>
      </c>
    </row>
    <row r="16010" spans="1:12" s="3" customFormat="1" ht="54" outlineLevel="2" x14ac:dyDescent="0.25">
      <c r="A16010" s="35" t="s">
        <v>5140</v>
      </c>
      <c r="B16010" s="36" t="s">
        <v>3790</v>
      </c>
      <c r="C16010" s="36" t="s">
        <v>2914</v>
      </c>
      <c r="D16010" s="36" t="s">
        <v>2923</v>
      </c>
      <c r="E16010" s="36" t="s">
        <v>2924</v>
      </c>
      <c r="F16010" s="36" t="s">
        <v>18</v>
      </c>
      <c r="G16010" s="37">
        <v>2648680163</v>
      </c>
      <c r="H16010" s="37">
        <v>2648680163</v>
      </c>
      <c r="I16010" s="4">
        <f>H16010/G16010</f>
        <v>1</v>
      </c>
      <c r="J16010" s="37"/>
      <c r="K16010" s="37"/>
      <c r="L16010" s="40"/>
    </row>
    <row r="16011" spans="1:12" ht="54" outlineLevel="2" x14ac:dyDescent="0.25">
      <c r="A16011" s="9" t="s">
        <v>5140</v>
      </c>
      <c r="B16011" s="10" t="s">
        <v>3790</v>
      </c>
      <c r="C16011" s="10" t="s">
        <v>2914</v>
      </c>
      <c r="D16011" s="10" t="s">
        <v>2923</v>
      </c>
      <c r="E16011" s="10" t="s">
        <v>2924</v>
      </c>
      <c r="F16011" s="10" t="s">
        <v>19</v>
      </c>
      <c r="G16011" s="11">
        <v>13582</v>
      </c>
      <c r="H16011" s="11">
        <v>0</v>
      </c>
      <c r="I16011" s="12">
        <f>H16011/G16011</f>
        <v>0</v>
      </c>
      <c r="J16011" s="11"/>
      <c r="K16011" s="11"/>
      <c r="L16011" s="13"/>
    </row>
    <row r="16012" spans="1:12" s="3" customFormat="1" ht="54" outlineLevel="2" x14ac:dyDescent="0.25">
      <c r="A16012" s="35" t="s">
        <v>5140</v>
      </c>
      <c r="B16012" s="36" t="s">
        <v>3790</v>
      </c>
      <c r="C16012" s="36" t="s">
        <v>2914</v>
      </c>
      <c r="D16012" s="36" t="s">
        <v>2923</v>
      </c>
      <c r="E16012" s="36" t="s">
        <v>2924</v>
      </c>
      <c r="F16012" s="36" t="s">
        <v>20</v>
      </c>
      <c r="G16012" s="37">
        <v>334305105</v>
      </c>
      <c r="H16012" s="37">
        <v>334305105</v>
      </c>
      <c r="I16012" s="4">
        <f>H16012/G16012</f>
        <v>1</v>
      </c>
      <c r="J16012" s="37"/>
      <c r="K16012" s="37"/>
      <c r="L16012" s="40"/>
    </row>
    <row r="16013" spans="1:12" ht="54" outlineLevel="2" x14ac:dyDescent="0.25">
      <c r="A16013" s="9" t="s">
        <v>5140</v>
      </c>
      <c r="B16013" s="10" t="s">
        <v>3790</v>
      </c>
      <c r="C16013" s="10" t="s">
        <v>2914</v>
      </c>
      <c r="D16013" s="10" t="s">
        <v>2923</v>
      </c>
      <c r="E16013" s="10" t="s">
        <v>2924</v>
      </c>
      <c r="F16013" s="10" t="s">
        <v>41</v>
      </c>
      <c r="G16013" s="11">
        <v>54946866</v>
      </c>
      <c r="H16013" s="11">
        <v>54946866</v>
      </c>
      <c r="I16013" s="12">
        <f>H16013/G16013</f>
        <v>1</v>
      </c>
      <c r="J16013" s="11"/>
      <c r="K16013" s="11"/>
      <c r="L16013" s="13"/>
    </row>
    <row r="16014" spans="1:12" s="3" customFormat="1" ht="54" outlineLevel="2" x14ac:dyDescent="0.25">
      <c r="A16014" s="35" t="s">
        <v>5140</v>
      </c>
      <c r="B16014" s="36" t="s">
        <v>3790</v>
      </c>
      <c r="C16014" s="36" t="s">
        <v>2914</v>
      </c>
      <c r="D16014" s="36" t="s">
        <v>2923</v>
      </c>
      <c r="E16014" s="36" t="s">
        <v>2924</v>
      </c>
      <c r="F16014" s="36" t="s">
        <v>21</v>
      </c>
      <c r="G16014" s="37">
        <v>-439185173</v>
      </c>
      <c r="H16014" s="37"/>
      <c r="I16014" s="36"/>
      <c r="J16014" s="37"/>
      <c r="K16014" s="37"/>
      <c r="L16014" s="40"/>
    </row>
    <row r="16015" spans="1:12" ht="27" outlineLevel="1" x14ac:dyDescent="0.25">
      <c r="A16015" s="18" t="s">
        <v>10538</v>
      </c>
      <c r="B16015" s="19"/>
      <c r="C16015" s="19"/>
      <c r="D16015" s="19"/>
      <c r="E16015" s="19"/>
      <c r="F16015" s="15" t="s">
        <v>12960</v>
      </c>
      <c r="G16015" s="20">
        <f>SUBTOTAL(9,G16009:G16014)</f>
        <v>4794686409</v>
      </c>
      <c r="H16015" s="20">
        <f>SUBTOTAL(9,H16009:H16014)</f>
        <v>3300060300.9099998</v>
      </c>
      <c r="I16015" s="19"/>
      <c r="J16015" s="20">
        <f>SUBTOTAL(9,J16009:J16014)</f>
        <v>262887174.17000002</v>
      </c>
      <c r="K16015" s="20">
        <f>SUBTOTAL(9,K16009:K16014)</f>
        <v>262128166.91</v>
      </c>
      <c r="L16015" s="21"/>
    </row>
    <row r="16016" spans="1:12" ht="54" outlineLevel="2" x14ac:dyDescent="0.25">
      <c r="A16016" s="9" t="s">
        <v>5141</v>
      </c>
      <c r="B16016" s="10" t="s">
        <v>3790</v>
      </c>
      <c r="C16016" s="10" t="s">
        <v>2914</v>
      </c>
      <c r="D16016" s="10" t="s">
        <v>2926</v>
      </c>
      <c r="E16016" s="10" t="s">
        <v>2927</v>
      </c>
      <c r="F16016" s="10" t="s">
        <v>16</v>
      </c>
      <c r="G16016" s="11">
        <v>11875393291</v>
      </c>
      <c r="H16016" s="6">
        <v>1417568381.04</v>
      </c>
      <c r="I16016" s="7">
        <f>H16016/G16016</f>
        <v>0.11937022600458479</v>
      </c>
      <c r="J16016" s="6">
        <v>1421673033.3</v>
      </c>
      <c r="K16016" s="6">
        <f>H16016</f>
        <v>1417568381.04</v>
      </c>
      <c r="L16016" s="8">
        <f>K16016/J16016</f>
        <v>0.99711280149242743</v>
      </c>
    </row>
    <row r="16017" spans="1:12" s="3" customFormat="1" ht="54" outlineLevel="2" x14ac:dyDescent="0.25">
      <c r="A16017" s="35" t="s">
        <v>5141</v>
      </c>
      <c r="B16017" s="36" t="s">
        <v>3790</v>
      </c>
      <c r="C16017" s="36" t="s">
        <v>2914</v>
      </c>
      <c r="D16017" s="36" t="s">
        <v>2926</v>
      </c>
      <c r="E16017" s="36" t="s">
        <v>2927</v>
      </c>
      <c r="F16017" s="36" t="s">
        <v>18</v>
      </c>
      <c r="G16017" s="37">
        <v>6619038573</v>
      </c>
      <c r="H16017" s="37">
        <v>6619038573</v>
      </c>
      <c r="I16017" s="4">
        <f>H16017/G16017</f>
        <v>1</v>
      </c>
      <c r="J16017" s="37"/>
      <c r="K16017" s="37"/>
      <c r="L16017" s="40"/>
    </row>
    <row r="16018" spans="1:12" ht="54" outlineLevel="2" x14ac:dyDescent="0.25">
      <c r="A16018" s="9" t="s">
        <v>5141</v>
      </c>
      <c r="B16018" s="10" t="s">
        <v>3790</v>
      </c>
      <c r="C16018" s="10" t="s">
        <v>2914</v>
      </c>
      <c r="D16018" s="10" t="s">
        <v>2926</v>
      </c>
      <c r="E16018" s="10" t="s">
        <v>2927</v>
      </c>
      <c r="F16018" s="10" t="s">
        <v>19</v>
      </c>
      <c r="G16018" s="11">
        <v>73449</v>
      </c>
      <c r="H16018" s="11">
        <v>0</v>
      </c>
      <c r="I16018" s="12">
        <f>H16018/G16018</f>
        <v>0</v>
      </c>
      <c r="J16018" s="11"/>
      <c r="K16018" s="11"/>
      <c r="L16018" s="13"/>
    </row>
    <row r="16019" spans="1:12" s="3" customFormat="1" ht="54" outlineLevel="2" x14ac:dyDescent="0.25">
      <c r="A16019" s="35" t="s">
        <v>5141</v>
      </c>
      <c r="B16019" s="36" t="s">
        <v>3790</v>
      </c>
      <c r="C16019" s="36" t="s">
        <v>2914</v>
      </c>
      <c r="D16019" s="36" t="s">
        <v>2926</v>
      </c>
      <c r="E16019" s="36" t="s">
        <v>2927</v>
      </c>
      <c r="F16019" s="36" t="s">
        <v>20</v>
      </c>
      <c r="G16019" s="37">
        <v>801443873</v>
      </c>
      <c r="H16019" s="37">
        <v>801443873</v>
      </c>
      <c r="I16019" s="4">
        <f>H16019/G16019</f>
        <v>1</v>
      </c>
      <c r="J16019" s="37"/>
      <c r="K16019" s="37"/>
      <c r="L16019" s="40"/>
    </row>
    <row r="16020" spans="1:12" ht="54" outlineLevel="2" x14ac:dyDescent="0.25">
      <c r="A16020" s="9" t="s">
        <v>5141</v>
      </c>
      <c r="B16020" s="10" t="s">
        <v>3790</v>
      </c>
      <c r="C16020" s="10" t="s">
        <v>2914</v>
      </c>
      <c r="D16020" s="10" t="s">
        <v>2926</v>
      </c>
      <c r="E16020" s="10" t="s">
        <v>2927</v>
      </c>
      <c r="F16020" s="10" t="s">
        <v>41</v>
      </c>
      <c r="G16020" s="11">
        <v>297148297</v>
      </c>
      <c r="H16020" s="11">
        <v>297148297</v>
      </c>
      <c r="I16020" s="12">
        <f>H16020/G16020</f>
        <v>1</v>
      </c>
      <c r="J16020" s="11"/>
      <c r="K16020" s="11"/>
      <c r="L16020" s="13"/>
    </row>
    <row r="16021" spans="1:12" s="3" customFormat="1" ht="54" outlineLevel="2" x14ac:dyDescent="0.25">
      <c r="A16021" s="35" t="s">
        <v>5141</v>
      </c>
      <c r="B16021" s="36" t="s">
        <v>3790</v>
      </c>
      <c r="C16021" s="36" t="s">
        <v>2914</v>
      </c>
      <c r="D16021" s="36" t="s">
        <v>2926</v>
      </c>
      <c r="E16021" s="36" t="s">
        <v>2927</v>
      </c>
      <c r="F16021" s="36" t="s">
        <v>21</v>
      </c>
      <c r="G16021" s="37">
        <v>-2375078658</v>
      </c>
      <c r="H16021" s="37"/>
      <c r="I16021" s="36"/>
      <c r="J16021" s="37"/>
      <c r="K16021" s="37"/>
      <c r="L16021" s="40"/>
    </row>
    <row r="16022" spans="1:12" ht="27" outlineLevel="1" x14ac:dyDescent="0.25">
      <c r="A16022" s="18" t="s">
        <v>10539</v>
      </c>
      <c r="B16022" s="19"/>
      <c r="C16022" s="19"/>
      <c r="D16022" s="19"/>
      <c r="E16022" s="19"/>
      <c r="F16022" s="15" t="s">
        <v>12960</v>
      </c>
      <c r="G16022" s="20">
        <f>SUBTOTAL(9,G16016:G16021)</f>
        <v>17218018825</v>
      </c>
      <c r="H16022" s="20">
        <f>SUBTOTAL(9,H16016:H16021)</f>
        <v>9135199124.0400009</v>
      </c>
      <c r="I16022" s="19"/>
      <c r="J16022" s="20">
        <f>SUBTOTAL(9,J16016:J16021)</f>
        <v>1421673033.3</v>
      </c>
      <c r="K16022" s="20">
        <f>SUBTOTAL(9,K16016:K16021)</f>
        <v>1417568381.04</v>
      </c>
      <c r="L16022" s="21"/>
    </row>
    <row r="16023" spans="1:12" ht="40.5" outlineLevel="2" x14ac:dyDescent="0.25">
      <c r="A16023" s="9" t="s">
        <v>5142</v>
      </c>
      <c r="B16023" s="10" t="s">
        <v>5143</v>
      </c>
      <c r="C16023" s="10" t="s">
        <v>36</v>
      </c>
      <c r="D16023" s="10" t="s">
        <v>46</v>
      </c>
      <c r="E16023" s="10" t="s">
        <v>47</v>
      </c>
      <c r="F16023" s="10" t="s">
        <v>16</v>
      </c>
      <c r="G16023" s="11">
        <v>345250845</v>
      </c>
      <c r="H16023" s="6">
        <v>41212671.399999999</v>
      </c>
      <c r="I16023" s="7">
        <f>H16023/G16023</f>
        <v>0.11937022601639107</v>
      </c>
      <c r="J16023" s="6">
        <v>41332005.090000004</v>
      </c>
      <c r="K16023" s="6">
        <f>H16023</f>
        <v>41212671.399999999</v>
      </c>
      <c r="L16023" s="8">
        <f>K16023/J16023</f>
        <v>0.99711280181689332</v>
      </c>
    </row>
    <row r="16024" spans="1:12" s="3" customFormat="1" ht="40.5" outlineLevel="2" x14ac:dyDescent="0.25">
      <c r="A16024" s="35" t="s">
        <v>5142</v>
      </c>
      <c r="B16024" s="36" t="s">
        <v>5143</v>
      </c>
      <c r="C16024" s="36" t="s">
        <v>36</v>
      </c>
      <c r="D16024" s="36" t="s">
        <v>46</v>
      </c>
      <c r="E16024" s="36" t="s">
        <v>47</v>
      </c>
      <c r="F16024" s="36" t="s">
        <v>18</v>
      </c>
      <c r="G16024" s="37">
        <v>208530156</v>
      </c>
      <c r="H16024" s="37">
        <v>208530156</v>
      </c>
      <c r="I16024" s="4">
        <f>H16024/G16024</f>
        <v>1</v>
      </c>
      <c r="J16024" s="37"/>
      <c r="K16024" s="37"/>
      <c r="L16024" s="40"/>
    </row>
    <row r="16025" spans="1:12" ht="40.5" outlineLevel="2" x14ac:dyDescent="0.25">
      <c r="A16025" s="9" t="s">
        <v>5142</v>
      </c>
      <c r="B16025" s="10" t="s">
        <v>5143</v>
      </c>
      <c r="C16025" s="10" t="s">
        <v>36</v>
      </c>
      <c r="D16025" s="10" t="s">
        <v>46</v>
      </c>
      <c r="E16025" s="10" t="s">
        <v>47</v>
      </c>
      <c r="F16025" s="10" t="s">
        <v>19</v>
      </c>
      <c r="G16025" s="11">
        <v>2135</v>
      </c>
      <c r="H16025" s="11">
        <v>0</v>
      </c>
      <c r="I16025" s="12">
        <f>H16025/G16025</f>
        <v>0</v>
      </c>
      <c r="J16025" s="11"/>
      <c r="K16025" s="11"/>
      <c r="L16025" s="13"/>
    </row>
    <row r="16026" spans="1:12" s="3" customFormat="1" ht="40.5" outlineLevel="2" x14ac:dyDescent="0.25">
      <c r="A16026" s="35" t="s">
        <v>5142</v>
      </c>
      <c r="B16026" s="36" t="s">
        <v>5143</v>
      </c>
      <c r="C16026" s="36" t="s">
        <v>36</v>
      </c>
      <c r="D16026" s="36" t="s">
        <v>46</v>
      </c>
      <c r="E16026" s="36" t="s">
        <v>47</v>
      </c>
      <c r="F16026" s="36" t="s">
        <v>21</v>
      </c>
      <c r="G16026" s="37">
        <v>-69050169</v>
      </c>
      <c r="H16026" s="37"/>
      <c r="I16026" s="36"/>
      <c r="J16026" s="37"/>
      <c r="K16026" s="37"/>
      <c r="L16026" s="40"/>
    </row>
    <row r="16027" spans="1:12" ht="27" outlineLevel="1" x14ac:dyDescent="0.25">
      <c r="A16027" s="18" t="s">
        <v>10540</v>
      </c>
      <c r="B16027" s="19"/>
      <c r="C16027" s="19"/>
      <c r="D16027" s="19"/>
      <c r="E16027" s="19"/>
      <c r="F16027" s="15" t="s">
        <v>12960</v>
      </c>
      <c r="G16027" s="20">
        <f>SUBTOTAL(9,G16023:G16026)</f>
        <v>484732967</v>
      </c>
      <c r="H16027" s="20">
        <f>SUBTOTAL(9,H16023:H16026)</f>
        <v>249742827.40000001</v>
      </c>
      <c r="I16027" s="19"/>
      <c r="J16027" s="20">
        <f>SUBTOTAL(9,J16023:J16026)</f>
        <v>41332005.090000004</v>
      </c>
      <c r="K16027" s="20">
        <f>SUBTOTAL(9,K16023:K16026)</f>
        <v>41212671.399999999</v>
      </c>
      <c r="L16027" s="21"/>
    </row>
    <row r="16028" spans="1:12" ht="40.5" outlineLevel="2" x14ac:dyDescent="0.25">
      <c r="A16028" s="9" t="s">
        <v>5144</v>
      </c>
      <c r="B16028" s="10" t="s">
        <v>5143</v>
      </c>
      <c r="C16028" s="10" t="s">
        <v>36</v>
      </c>
      <c r="D16028" s="10" t="s">
        <v>49</v>
      </c>
      <c r="E16028" s="10" t="s">
        <v>50</v>
      </c>
      <c r="F16028" s="10" t="s">
        <v>16</v>
      </c>
      <c r="G16028" s="11">
        <v>138136163</v>
      </c>
      <c r="H16028" s="6">
        <v>16489345</v>
      </c>
      <c r="I16028" s="7">
        <f>H16028/G16028</f>
        <v>0.11937022602835726</v>
      </c>
      <c r="J16028" s="6">
        <v>16537090.870000001</v>
      </c>
      <c r="K16028" s="6">
        <f>H16028</f>
        <v>16489345</v>
      </c>
      <c r="L16028" s="8">
        <f>K16028/J16028</f>
        <v>0.99711280113441136</v>
      </c>
    </row>
    <row r="16029" spans="1:12" s="3" customFormat="1" ht="40.5" outlineLevel="2" x14ac:dyDescent="0.25">
      <c r="A16029" s="35" t="s">
        <v>5144</v>
      </c>
      <c r="B16029" s="36" t="s">
        <v>5143</v>
      </c>
      <c r="C16029" s="36" t="s">
        <v>36</v>
      </c>
      <c r="D16029" s="36" t="s">
        <v>49</v>
      </c>
      <c r="E16029" s="36" t="s">
        <v>50</v>
      </c>
      <c r="F16029" s="36" t="s">
        <v>18</v>
      </c>
      <c r="G16029" s="37">
        <v>71104297</v>
      </c>
      <c r="H16029" s="37">
        <v>71104297</v>
      </c>
      <c r="I16029" s="4">
        <f>H16029/G16029</f>
        <v>1</v>
      </c>
      <c r="J16029" s="37"/>
      <c r="K16029" s="37"/>
      <c r="L16029" s="40"/>
    </row>
    <row r="16030" spans="1:12" ht="40.5" outlineLevel="2" x14ac:dyDescent="0.25">
      <c r="A16030" s="9" t="s">
        <v>5144</v>
      </c>
      <c r="B16030" s="10" t="s">
        <v>5143</v>
      </c>
      <c r="C16030" s="10" t="s">
        <v>36</v>
      </c>
      <c r="D16030" s="10" t="s">
        <v>49</v>
      </c>
      <c r="E16030" s="10" t="s">
        <v>50</v>
      </c>
      <c r="F16030" s="10" t="s">
        <v>19</v>
      </c>
      <c r="G16030" s="11">
        <v>854</v>
      </c>
      <c r="H16030" s="11">
        <v>0</v>
      </c>
      <c r="I16030" s="12">
        <f>H16030/G16030</f>
        <v>0</v>
      </c>
      <c r="J16030" s="11"/>
      <c r="K16030" s="11"/>
      <c r="L16030" s="13"/>
    </row>
    <row r="16031" spans="1:12" s="3" customFormat="1" ht="40.5" outlineLevel="2" x14ac:dyDescent="0.25">
      <c r="A16031" s="35" t="s">
        <v>5144</v>
      </c>
      <c r="B16031" s="36" t="s">
        <v>5143</v>
      </c>
      <c r="C16031" s="36" t="s">
        <v>36</v>
      </c>
      <c r="D16031" s="36" t="s">
        <v>49</v>
      </c>
      <c r="E16031" s="36" t="s">
        <v>50</v>
      </c>
      <c r="F16031" s="36" t="s">
        <v>21</v>
      </c>
      <c r="G16031" s="37">
        <v>-27627233</v>
      </c>
      <c r="H16031" s="37"/>
      <c r="I16031" s="36"/>
      <c r="J16031" s="37"/>
      <c r="K16031" s="37"/>
      <c r="L16031" s="40"/>
    </row>
    <row r="16032" spans="1:12" ht="27" outlineLevel="1" x14ac:dyDescent="0.25">
      <c r="A16032" s="18" t="s">
        <v>10541</v>
      </c>
      <c r="B16032" s="19"/>
      <c r="C16032" s="19"/>
      <c r="D16032" s="19"/>
      <c r="E16032" s="19"/>
      <c r="F16032" s="15" t="s">
        <v>12960</v>
      </c>
      <c r="G16032" s="20">
        <f>SUBTOTAL(9,G16028:G16031)</f>
        <v>181614081</v>
      </c>
      <c r="H16032" s="20">
        <f>SUBTOTAL(9,H16028:H16031)</f>
        <v>87593642</v>
      </c>
      <c r="I16032" s="19"/>
      <c r="J16032" s="20">
        <f>SUBTOTAL(9,J16028:J16031)</f>
        <v>16537090.870000001</v>
      </c>
      <c r="K16032" s="20">
        <f>SUBTOTAL(9,K16028:K16031)</f>
        <v>16489345</v>
      </c>
      <c r="L16032" s="21"/>
    </row>
    <row r="16033" spans="1:12" ht="40.5" outlineLevel="2" x14ac:dyDescent="0.25">
      <c r="A16033" s="9" t="s">
        <v>5145</v>
      </c>
      <c r="B16033" s="10" t="s">
        <v>5143</v>
      </c>
      <c r="C16033" s="10" t="s">
        <v>36</v>
      </c>
      <c r="D16033" s="10" t="s">
        <v>52</v>
      </c>
      <c r="E16033" s="10" t="s">
        <v>53</v>
      </c>
      <c r="F16033" s="10" t="s">
        <v>16</v>
      </c>
      <c r="G16033" s="11">
        <v>181218825</v>
      </c>
      <c r="H16033" s="6">
        <v>21632132.100000001</v>
      </c>
      <c r="I16033" s="7">
        <f>H16033/G16033</f>
        <v>0.11937022602370367</v>
      </c>
      <c r="J16033" s="6">
        <v>21694769.210000001</v>
      </c>
      <c r="K16033" s="6">
        <f>H16033</f>
        <v>21632132.100000001</v>
      </c>
      <c r="L16033" s="8">
        <f>K16033/J16033</f>
        <v>0.99711280127510515</v>
      </c>
    </row>
    <row r="16034" spans="1:12" s="3" customFormat="1" ht="40.5" outlineLevel="2" x14ac:dyDescent="0.25">
      <c r="A16034" s="35" t="s">
        <v>5145</v>
      </c>
      <c r="B16034" s="36" t="s">
        <v>5143</v>
      </c>
      <c r="C16034" s="36" t="s">
        <v>36</v>
      </c>
      <c r="D16034" s="36" t="s">
        <v>52</v>
      </c>
      <c r="E16034" s="36" t="s">
        <v>53</v>
      </c>
      <c r="F16034" s="36" t="s">
        <v>18</v>
      </c>
      <c r="G16034" s="37">
        <v>213102125</v>
      </c>
      <c r="H16034" s="37">
        <v>213102125</v>
      </c>
      <c r="I16034" s="4">
        <f>H16034/G16034</f>
        <v>1</v>
      </c>
      <c r="J16034" s="37"/>
      <c r="K16034" s="37"/>
      <c r="L16034" s="40"/>
    </row>
    <row r="16035" spans="1:12" ht="40.5" outlineLevel="2" x14ac:dyDescent="0.25">
      <c r="A16035" s="9" t="s">
        <v>5145</v>
      </c>
      <c r="B16035" s="10" t="s">
        <v>5143</v>
      </c>
      <c r="C16035" s="10" t="s">
        <v>36</v>
      </c>
      <c r="D16035" s="10" t="s">
        <v>52</v>
      </c>
      <c r="E16035" s="10" t="s">
        <v>53</v>
      </c>
      <c r="F16035" s="10" t="s">
        <v>19</v>
      </c>
      <c r="G16035" s="11">
        <v>1121</v>
      </c>
      <c r="H16035" s="11">
        <v>0</v>
      </c>
      <c r="I16035" s="12">
        <f>H16035/G16035</f>
        <v>0</v>
      </c>
      <c r="J16035" s="11"/>
      <c r="K16035" s="11"/>
      <c r="L16035" s="13"/>
    </row>
    <row r="16036" spans="1:12" s="3" customFormat="1" ht="40.5" outlineLevel="2" x14ac:dyDescent="0.25">
      <c r="A16036" s="35" t="s">
        <v>5145</v>
      </c>
      <c r="B16036" s="36" t="s">
        <v>5143</v>
      </c>
      <c r="C16036" s="36" t="s">
        <v>36</v>
      </c>
      <c r="D16036" s="36" t="s">
        <v>52</v>
      </c>
      <c r="E16036" s="36" t="s">
        <v>53</v>
      </c>
      <c r="F16036" s="36" t="s">
        <v>21</v>
      </c>
      <c r="G16036" s="37">
        <v>-36243765</v>
      </c>
      <c r="H16036" s="37"/>
      <c r="I16036" s="36"/>
      <c r="J16036" s="37"/>
      <c r="K16036" s="37"/>
      <c r="L16036" s="40"/>
    </row>
    <row r="16037" spans="1:12" ht="27" outlineLevel="1" x14ac:dyDescent="0.25">
      <c r="A16037" s="18" t="s">
        <v>10542</v>
      </c>
      <c r="B16037" s="19"/>
      <c r="C16037" s="19"/>
      <c r="D16037" s="19"/>
      <c r="E16037" s="19"/>
      <c r="F16037" s="15" t="s">
        <v>12960</v>
      </c>
      <c r="G16037" s="20">
        <f>SUBTOTAL(9,G16033:G16036)</f>
        <v>358078306</v>
      </c>
      <c r="H16037" s="20">
        <f>SUBTOTAL(9,H16033:H16036)</f>
        <v>234734257.09999999</v>
      </c>
      <c r="I16037" s="19"/>
      <c r="J16037" s="20">
        <f>SUBTOTAL(9,J16033:J16036)</f>
        <v>21694769.210000001</v>
      </c>
      <c r="K16037" s="20">
        <f>SUBTOTAL(9,K16033:K16036)</f>
        <v>21632132.100000001</v>
      </c>
      <c r="L16037" s="21"/>
    </row>
    <row r="16038" spans="1:12" ht="40.5" outlineLevel="2" x14ac:dyDescent="0.25">
      <c r="A16038" s="9" t="s">
        <v>5146</v>
      </c>
      <c r="B16038" s="10" t="s">
        <v>5143</v>
      </c>
      <c r="C16038" s="10" t="s">
        <v>36</v>
      </c>
      <c r="D16038" s="10" t="s">
        <v>55</v>
      </c>
      <c r="E16038" s="10" t="s">
        <v>56</v>
      </c>
      <c r="F16038" s="10" t="s">
        <v>16</v>
      </c>
      <c r="G16038" s="11">
        <v>326428543</v>
      </c>
      <c r="H16038" s="6">
        <v>38965848.959999993</v>
      </c>
      <c r="I16038" s="7">
        <f>H16038/G16038</f>
        <v>0.11937022602830413</v>
      </c>
      <c r="J16038" s="6">
        <v>39078676.799999997</v>
      </c>
      <c r="K16038" s="6">
        <f>H16038</f>
        <v>38965848.959999993</v>
      </c>
      <c r="L16038" s="8">
        <f>K16038/J16038</f>
        <v>0.99711280295959248</v>
      </c>
    </row>
    <row r="16039" spans="1:12" s="3" customFormat="1" ht="40.5" outlineLevel="2" x14ac:dyDescent="0.25">
      <c r="A16039" s="35" t="s">
        <v>5146</v>
      </c>
      <c r="B16039" s="36" t="s">
        <v>5143</v>
      </c>
      <c r="C16039" s="36" t="s">
        <v>36</v>
      </c>
      <c r="D16039" s="36" t="s">
        <v>55</v>
      </c>
      <c r="E16039" s="36" t="s">
        <v>56</v>
      </c>
      <c r="F16039" s="36" t="s">
        <v>18</v>
      </c>
      <c r="G16039" s="37">
        <v>154737348</v>
      </c>
      <c r="H16039" s="37">
        <v>154737348</v>
      </c>
      <c r="I16039" s="4">
        <f>H16039/G16039</f>
        <v>1</v>
      </c>
      <c r="J16039" s="37"/>
      <c r="K16039" s="37"/>
      <c r="L16039" s="40"/>
    </row>
    <row r="16040" spans="1:12" ht="40.5" outlineLevel="2" x14ac:dyDescent="0.25">
      <c r="A16040" s="9" t="s">
        <v>5146</v>
      </c>
      <c r="B16040" s="10" t="s">
        <v>5143</v>
      </c>
      <c r="C16040" s="10" t="s">
        <v>36</v>
      </c>
      <c r="D16040" s="10" t="s">
        <v>55</v>
      </c>
      <c r="E16040" s="10" t="s">
        <v>56</v>
      </c>
      <c r="F16040" s="10" t="s">
        <v>19</v>
      </c>
      <c r="G16040" s="11">
        <v>2019</v>
      </c>
      <c r="H16040" s="11">
        <v>0</v>
      </c>
      <c r="I16040" s="12">
        <f>H16040/G16040</f>
        <v>0</v>
      </c>
      <c r="J16040" s="11"/>
      <c r="K16040" s="11"/>
      <c r="L16040" s="13"/>
    </row>
    <row r="16041" spans="1:12" s="3" customFormat="1" ht="40.5" outlineLevel="2" x14ac:dyDescent="0.25">
      <c r="A16041" s="35" t="s">
        <v>5146</v>
      </c>
      <c r="B16041" s="36" t="s">
        <v>5143</v>
      </c>
      <c r="C16041" s="36" t="s">
        <v>36</v>
      </c>
      <c r="D16041" s="36" t="s">
        <v>55</v>
      </c>
      <c r="E16041" s="36" t="s">
        <v>56</v>
      </c>
      <c r="F16041" s="36" t="s">
        <v>21</v>
      </c>
      <c r="G16041" s="37">
        <v>-65285709</v>
      </c>
      <c r="H16041" s="37"/>
      <c r="I16041" s="36"/>
      <c r="J16041" s="37"/>
      <c r="K16041" s="37"/>
      <c r="L16041" s="40"/>
    </row>
    <row r="16042" spans="1:12" ht="27" outlineLevel="1" x14ac:dyDescent="0.25">
      <c r="A16042" s="18" t="s">
        <v>10543</v>
      </c>
      <c r="B16042" s="19"/>
      <c r="C16042" s="19"/>
      <c r="D16042" s="19"/>
      <c r="E16042" s="19"/>
      <c r="F16042" s="15" t="s">
        <v>12960</v>
      </c>
      <c r="G16042" s="20">
        <f>SUBTOTAL(9,G16038:G16041)</f>
        <v>415882201</v>
      </c>
      <c r="H16042" s="20">
        <f>SUBTOTAL(9,H16038:H16041)</f>
        <v>193703196.95999998</v>
      </c>
      <c r="I16042" s="19"/>
      <c r="J16042" s="20">
        <f>SUBTOTAL(9,J16038:J16041)</f>
        <v>39078676.799999997</v>
      </c>
      <c r="K16042" s="20">
        <f>SUBTOTAL(9,K16038:K16041)</f>
        <v>38965848.959999993</v>
      </c>
      <c r="L16042" s="21"/>
    </row>
    <row r="16043" spans="1:12" ht="40.5" outlineLevel="2" x14ac:dyDescent="0.25">
      <c r="A16043" s="9" t="s">
        <v>5147</v>
      </c>
      <c r="B16043" s="10" t="s">
        <v>5143</v>
      </c>
      <c r="C16043" s="10" t="s">
        <v>36</v>
      </c>
      <c r="D16043" s="10" t="s">
        <v>58</v>
      </c>
      <c r="E16043" s="10" t="s">
        <v>59</v>
      </c>
      <c r="F16043" s="10" t="s">
        <v>16</v>
      </c>
      <c r="G16043" s="11">
        <v>508604338</v>
      </c>
      <c r="H16043" s="6">
        <v>60712214.769999996</v>
      </c>
      <c r="I16043" s="7">
        <f>H16043/G16043</f>
        <v>0.11937022599677471</v>
      </c>
      <c r="J16043" s="6">
        <v>60888010.5</v>
      </c>
      <c r="K16043" s="6">
        <f>H16043</f>
        <v>60712214.769999996</v>
      </c>
      <c r="L16043" s="8">
        <f>K16043/J16043</f>
        <v>0.99711280219937548</v>
      </c>
    </row>
    <row r="16044" spans="1:12" s="3" customFormat="1" ht="40.5" outlineLevel="2" x14ac:dyDescent="0.25">
      <c r="A16044" s="35" t="s">
        <v>5147</v>
      </c>
      <c r="B16044" s="36" t="s">
        <v>5143</v>
      </c>
      <c r="C16044" s="36" t="s">
        <v>36</v>
      </c>
      <c r="D16044" s="36" t="s">
        <v>58</v>
      </c>
      <c r="E16044" s="36" t="s">
        <v>59</v>
      </c>
      <c r="F16044" s="36" t="s">
        <v>18</v>
      </c>
      <c r="G16044" s="37">
        <v>246942070</v>
      </c>
      <c r="H16044" s="37">
        <v>246942070</v>
      </c>
      <c r="I16044" s="4">
        <f>H16044/G16044</f>
        <v>1</v>
      </c>
      <c r="J16044" s="37"/>
      <c r="K16044" s="37"/>
      <c r="L16044" s="40"/>
    </row>
    <row r="16045" spans="1:12" ht="40.5" outlineLevel="2" x14ac:dyDescent="0.25">
      <c r="A16045" s="9" t="s">
        <v>5147</v>
      </c>
      <c r="B16045" s="10" t="s">
        <v>5143</v>
      </c>
      <c r="C16045" s="10" t="s">
        <v>36</v>
      </c>
      <c r="D16045" s="10" t="s">
        <v>58</v>
      </c>
      <c r="E16045" s="10" t="s">
        <v>59</v>
      </c>
      <c r="F16045" s="10" t="s">
        <v>19</v>
      </c>
      <c r="G16045" s="11">
        <v>3146</v>
      </c>
      <c r="H16045" s="11">
        <v>0</v>
      </c>
      <c r="I16045" s="12">
        <f>H16045/G16045</f>
        <v>0</v>
      </c>
      <c r="J16045" s="11"/>
      <c r="K16045" s="11"/>
      <c r="L16045" s="13"/>
    </row>
    <row r="16046" spans="1:12" s="3" customFormat="1" ht="40.5" outlineLevel="2" x14ac:dyDescent="0.25">
      <c r="A16046" s="35" t="s">
        <v>5147</v>
      </c>
      <c r="B16046" s="36" t="s">
        <v>5143</v>
      </c>
      <c r="C16046" s="36" t="s">
        <v>36</v>
      </c>
      <c r="D16046" s="36" t="s">
        <v>58</v>
      </c>
      <c r="E16046" s="36" t="s">
        <v>59</v>
      </c>
      <c r="F16046" s="36" t="s">
        <v>21</v>
      </c>
      <c r="G16046" s="37">
        <v>-101720868</v>
      </c>
      <c r="H16046" s="37"/>
      <c r="I16046" s="36"/>
      <c r="J16046" s="37"/>
      <c r="K16046" s="37"/>
      <c r="L16046" s="40"/>
    </row>
    <row r="16047" spans="1:12" ht="27" outlineLevel="1" x14ac:dyDescent="0.25">
      <c r="A16047" s="18" t="s">
        <v>10544</v>
      </c>
      <c r="B16047" s="19"/>
      <c r="C16047" s="19"/>
      <c r="D16047" s="19"/>
      <c r="E16047" s="19"/>
      <c r="F16047" s="15" t="s">
        <v>12960</v>
      </c>
      <c r="G16047" s="20">
        <f>SUBTOTAL(9,G16043:G16046)</f>
        <v>653828686</v>
      </c>
      <c r="H16047" s="20">
        <f>SUBTOTAL(9,H16043:H16046)</f>
        <v>307654284.76999998</v>
      </c>
      <c r="I16047" s="19"/>
      <c r="J16047" s="20">
        <f>SUBTOTAL(9,J16043:J16046)</f>
        <v>60888010.5</v>
      </c>
      <c r="K16047" s="20">
        <f>SUBTOTAL(9,K16043:K16046)</f>
        <v>60712214.769999996</v>
      </c>
      <c r="L16047" s="21"/>
    </row>
    <row r="16048" spans="1:12" ht="40.5" outlineLevel="2" x14ac:dyDescent="0.25">
      <c r="A16048" s="9" t="s">
        <v>5148</v>
      </c>
      <c r="B16048" s="10" t="s">
        <v>5143</v>
      </c>
      <c r="C16048" s="10" t="s">
        <v>36</v>
      </c>
      <c r="D16048" s="10" t="s">
        <v>61</v>
      </c>
      <c r="E16048" s="10" t="s">
        <v>62</v>
      </c>
      <c r="F16048" s="10" t="s">
        <v>16</v>
      </c>
      <c r="G16048" s="11">
        <v>434435081</v>
      </c>
      <c r="H16048" s="6">
        <v>51858613.810000002</v>
      </c>
      <c r="I16048" s="7">
        <f>H16048/G16048</f>
        <v>0.11937022602002992</v>
      </c>
      <c r="J16048" s="6">
        <v>52008773.509999998</v>
      </c>
      <c r="K16048" s="6">
        <f>H16048</f>
        <v>51858613.810000002</v>
      </c>
      <c r="L16048" s="8">
        <f>K16048/J16048</f>
        <v>0.99711280059370899</v>
      </c>
    </row>
    <row r="16049" spans="1:12" s="3" customFormat="1" ht="40.5" outlineLevel="2" x14ac:dyDescent="0.25">
      <c r="A16049" s="35" t="s">
        <v>5148</v>
      </c>
      <c r="B16049" s="36" t="s">
        <v>5143</v>
      </c>
      <c r="C16049" s="36" t="s">
        <v>36</v>
      </c>
      <c r="D16049" s="36" t="s">
        <v>61</v>
      </c>
      <c r="E16049" s="36" t="s">
        <v>62</v>
      </c>
      <c r="F16049" s="36" t="s">
        <v>18</v>
      </c>
      <c r="G16049" s="37">
        <v>400565192</v>
      </c>
      <c r="H16049" s="37">
        <v>400565192</v>
      </c>
      <c r="I16049" s="4">
        <f>H16049/G16049</f>
        <v>1</v>
      </c>
      <c r="J16049" s="37"/>
      <c r="K16049" s="37"/>
      <c r="L16049" s="40"/>
    </row>
    <row r="16050" spans="1:12" ht="40.5" outlineLevel="2" x14ac:dyDescent="0.25">
      <c r="A16050" s="9" t="s">
        <v>5148</v>
      </c>
      <c r="B16050" s="10" t="s">
        <v>5143</v>
      </c>
      <c r="C16050" s="10" t="s">
        <v>36</v>
      </c>
      <c r="D16050" s="10" t="s">
        <v>61</v>
      </c>
      <c r="E16050" s="10" t="s">
        <v>62</v>
      </c>
      <c r="F16050" s="10" t="s">
        <v>19</v>
      </c>
      <c r="G16050" s="11">
        <v>2687</v>
      </c>
      <c r="H16050" s="11">
        <v>0</v>
      </c>
      <c r="I16050" s="12">
        <f>H16050/G16050</f>
        <v>0</v>
      </c>
      <c r="J16050" s="11"/>
      <c r="K16050" s="11"/>
      <c r="L16050" s="13"/>
    </row>
    <row r="16051" spans="1:12" s="3" customFormat="1" ht="40.5" outlineLevel="2" x14ac:dyDescent="0.25">
      <c r="A16051" s="35" t="s">
        <v>5148</v>
      </c>
      <c r="B16051" s="36" t="s">
        <v>5143</v>
      </c>
      <c r="C16051" s="36" t="s">
        <v>36</v>
      </c>
      <c r="D16051" s="36" t="s">
        <v>61</v>
      </c>
      <c r="E16051" s="36" t="s">
        <v>62</v>
      </c>
      <c r="F16051" s="36" t="s">
        <v>21</v>
      </c>
      <c r="G16051" s="37">
        <v>-86887016</v>
      </c>
      <c r="H16051" s="37"/>
      <c r="I16051" s="36"/>
      <c r="J16051" s="37"/>
      <c r="K16051" s="37"/>
      <c r="L16051" s="40"/>
    </row>
    <row r="16052" spans="1:12" ht="27" outlineLevel="1" x14ac:dyDescent="0.25">
      <c r="A16052" s="18" t="s">
        <v>10545</v>
      </c>
      <c r="B16052" s="19"/>
      <c r="C16052" s="19"/>
      <c r="D16052" s="19"/>
      <c r="E16052" s="19"/>
      <c r="F16052" s="15" t="s">
        <v>12960</v>
      </c>
      <c r="G16052" s="20">
        <f>SUBTOTAL(9,G16048:G16051)</f>
        <v>748115944</v>
      </c>
      <c r="H16052" s="20">
        <f>SUBTOTAL(9,H16048:H16051)</f>
        <v>452423805.81</v>
      </c>
      <c r="I16052" s="19"/>
      <c r="J16052" s="20">
        <f>SUBTOTAL(9,J16048:J16051)</f>
        <v>52008773.509999998</v>
      </c>
      <c r="K16052" s="20">
        <f>SUBTOTAL(9,K16048:K16051)</f>
        <v>51858613.810000002</v>
      </c>
      <c r="L16052" s="21"/>
    </row>
    <row r="16053" spans="1:12" ht="40.5" outlineLevel="2" x14ac:dyDescent="0.25">
      <c r="A16053" s="9" t="s">
        <v>5149</v>
      </c>
      <c r="B16053" s="10" t="s">
        <v>5143</v>
      </c>
      <c r="C16053" s="10" t="s">
        <v>36</v>
      </c>
      <c r="D16053" s="10" t="s">
        <v>64</v>
      </c>
      <c r="E16053" s="10" t="s">
        <v>65</v>
      </c>
      <c r="F16053" s="10" t="s">
        <v>16</v>
      </c>
      <c r="G16053" s="11">
        <v>200636963</v>
      </c>
      <c r="H16053" s="6">
        <v>23950079.609999999</v>
      </c>
      <c r="I16053" s="7">
        <f>H16053/G16053</f>
        <v>0.11937022596379711</v>
      </c>
      <c r="J16053" s="6">
        <v>24019428.460000001</v>
      </c>
      <c r="K16053" s="6">
        <f>H16053</f>
        <v>23950079.609999999</v>
      </c>
      <c r="L16053" s="8">
        <f>K16053/J16053</f>
        <v>0.99711280182559336</v>
      </c>
    </row>
    <row r="16054" spans="1:12" s="3" customFormat="1" ht="40.5" outlineLevel="2" x14ac:dyDescent="0.25">
      <c r="A16054" s="35" t="s">
        <v>5149</v>
      </c>
      <c r="B16054" s="36" t="s">
        <v>5143</v>
      </c>
      <c r="C16054" s="36" t="s">
        <v>36</v>
      </c>
      <c r="D16054" s="36" t="s">
        <v>64</v>
      </c>
      <c r="E16054" s="36" t="s">
        <v>65</v>
      </c>
      <c r="F16054" s="36" t="s">
        <v>18</v>
      </c>
      <c r="G16054" s="37">
        <v>148239343</v>
      </c>
      <c r="H16054" s="37">
        <v>148239343</v>
      </c>
      <c r="I16054" s="4">
        <f>H16054/G16054</f>
        <v>1</v>
      </c>
      <c r="J16054" s="37"/>
      <c r="K16054" s="37"/>
      <c r="L16054" s="40"/>
    </row>
    <row r="16055" spans="1:12" ht="40.5" outlineLevel="2" x14ac:dyDescent="0.25">
      <c r="A16055" s="9" t="s">
        <v>5149</v>
      </c>
      <c r="B16055" s="10" t="s">
        <v>5143</v>
      </c>
      <c r="C16055" s="10" t="s">
        <v>36</v>
      </c>
      <c r="D16055" s="10" t="s">
        <v>64</v>
      </c>
      <c r="E16055" s="10" t="s">
        <v>65</v>
      </c>
      <c r="F16055" s="10" t="s">
        <v>19</v>
      </c>
      <c r="G16055" s="11">
        <v>1241</v>
      </c>
      <c r="H16055" s="11">
        <v>0</v>
      </c>
      <c r="I16055" s="12">
        <f>H16055/G16055</f>
        <v>0</v>
      </c>
      <c r="J16055" s="11"/>
      <c r="K16055" s="11"/>
      <c r="L16055" s="13"/>
    </row>
    <row r="16056" spans="1:12" s="3" customFormat="1" ht="40.5" outlineLevel="2" x14ac:dyDescent="0.25">
      <c r="A16056" s="35" t="s">
        <v>5149</v>
      </c>
      <c r="B16056" s="36" t="s">
        <v>5143</v>
      </c>
      <c r="C16056" s="36" t="s">
        <v>36</v>
      </c>
      <c r="D16056" s="36" t="s">
        <v>64</v>
      </c>
      <c r="E16056" s="36" t="s">
        <v>65</v>
      </c>
      <c r="F16056" s="36" t="s">
        <v>21</v>
      </c>
      <c r="G16056" s="37">
        <v>-40127393</v>
      </c>
      <c r="H16056" s="37"/>
      <c r="I16056" s="36"/>
      <c r="J16056" s="37"/>
      <c r="K16056" s="37"/>
      <c r="L16056" s="40"/>
    </row>
    <row r="16057" spans="1:12" ht="27" outlineLevel="1" x14ac:dyDescent="0.25">
      <c r="A16057" s="18" t="s">
        <v>10546</v>
      </c>
      <c r="B16057" s="19"/>
      <c r="C16057" s="19"/>
      <c r="D16057" s="19"/>
      <c r="E16057" s="19"/>
      <c r="F16057" s="15" t="s">
        <v>12960</v>
      </c>
      <c r="G16057" s="20">
        <f>SUBTOTAL(9,G16053:G16056)</f>
        <v>308750154</v>
      </c>
      <c r="H16057" s="20">
        <f>SUBTOTAL(9,H16053:H16056)</f>
        <v>172189422.61000001</v>
      </c>
      <c r="I16057" s="19"/>
      <c r="J16057" s="20">
        <f>SUBTOTAL(9,J16053:J16056)</f>
        <v>24019428.460000001</v>
      </c>
      <c r="K16057" s="20">
        <f>SUBTOTAL(9,K16053:K16056)</f>
        <v>23950079.609999999</v>
      </c>
      <c r="L16057" s="21"/>
    </row>
    <row r="16058" spans="1:12" ht="40.5" outlineLevel="2" x14ac:dyDescent="0.25">
      <c r="A16058" s="9" t="s">
        <v>5150</v>
      </c>
      <c r="B16058" s="10" t="s">
        <v>5143</v>
      </c>
      <c r="C16058" s="10" t="s">
        <v>36</v>
      </c>
      <c r="D16058" s="10" t="s">
        <v>67</v>
      </c>
      <c r="E16058" s="10" t="s">
        <v>68</v>
      </c>
      <c r="F16058" s="10" t="s">
        <v>16</v>
      </c>
      <c r="G16058" s="11">
        <v>346003609</v>
      </c>
      <c r="H16058" s="6">
        <v>41302529</v>
      </c>
      <c r="I16058" s="7">
        <f>H16058/G16058</f>
        <v>0.11937022599090867</v>
      </c>
      <c r="J16058" s="6">
        <v>41422122.880000003</v>
      </c>
      <c r="K16058" s="6">
        <f>H16058</f>
        <v>41302529</v>
      </c>
      <c r="L16058" s="8">
        <f>K16058/J16058</f>
        <v>0.99711280176666783</v>
      </c>
    </row>
    <row r="16059" spans="1:12" s="3" customFormat="1" ht="40.5" outlineLevel="2" x14ac:dyDescent="0.25">
      <c r="A16059" s="35" t="s">
        <v>5150</v>
      </c>
      <c r="B16059" s="36" t="s">
        <v>5143</v>
      </c>
      <c r="C16059" s="36" t="s">
        <v>36</v>
      </c>
      <c r="D16059" s="36" t="s">
        <v>67</v>
      </c>
      <c r="E16059" s="36" t="s">
        <v>68</v>
      </c>
      <c r="F16059" s="36" t="s">
        <v>18</v>
      </c>
      <c r="G16059" s="37">
        <v>166824474</v>
      </c>
      <c r="H16059" s="37">
        <v>166824474</v>
      </c>
      <c r="I16059" s="4">
        <f>H16059/G16059</f>
        <v>1</v>
      </c>
      <c r="J16059" s="37"/>
      <c r="K16059" s="37"/>
      <c r="L16059" s="40"/>
    </row>
    <row r="16060" spans="1:12" ht="40.5" outlineLevel="2" x14ac:dyDescent="0.25">
      <c r="A16060" s="9" t="s">
        <v>5150</v>
      </c>
      <c r="B16060" s="10" t="s">
        <v>5143</v>
      </c>
      <c r="C16060" s="10" t="s">
        <v>36</v>
      </c>
      <c r="D16060" s="10" t="s">
        <v>67</v>
      </c>
      <c r="E16060" s="10" t="s">
        <v>68</v>
      </c>
      <c r="F16060" s="10" t="s">
        <v>19</v>
      </c>
      <c r="G16060" s="11">
        <v>2140</v>
      </c>
      <c r="H16060" s="11">
        <v>0</v>
      </c>
      <c r="I16060" s="12">
        <f>H16060/G16060</f>
        <v>0</v>
      </c>
      <c r="J16060" s="11"/>
      <c r="K16060" s="11"/>
      <c r="L16060" s="13"/>
    </row>
    <row r="16061" spans="1:12" s="3" customFormat="1" ht="40.5" outlineLevel="2" x14ac:dyDescent="0.25">
      <c r="A16061" s="35" t="s">
        <v>5150</v>
      </c>
      <c r="B16061" s="36" t="s">
        <v>5143</v>
      </c>
      <c r="C16061" s="36" t="s">
        <v>36</v>
      </c>
      <c r="D16061" s="36" t="s">
        <v>67</v>
      </c>
      <c r="E16061" s="36" t="s">
        <v>68</v>
      </c>
      <c r="F16061" s="36" t="s">
        <v>21</v>
      </c>
      <c r="G16061" s="37">
        <v>-69200722</v>
      </c>
      <c r="H16061" s="37"/>
      <c r="I16061" s="36"/>
      <c r="J16061" s="37"/>
      <c r="K16061" s="37"/>
      <c r="L16061" s="40"/>
    </row>
    <row r="16062" spans="1:12" ht="27" outlineLevel="1" x14ac:dyDescent="0.25">
      <c r="A16062" s="18" t="s">
        <v>10547</v>
      </c>
      <c r="B16062" s="19"/>
      <c r="C16062" s="19"/>
      <c r="D16062" s="19"/>
      <c r="E16062" s="19"/>
      <c r="F16062" s="15" t="s">
        <v>12960</v>
      </c>
      <c r="G16062" s="20">
        <f>SUBTOTAL(9,G16058:G16061)</f>
        <v>443629501</v>
      </c>
      <c r="H16062" s="20">
        <f>SUBTOTAL(9,H16058:H16061)</f>
        <v>208127003</v>
      </c>
      <c r="I16062" s="19"/>
      <c r="J16062" s="20">
        <f>SUBTOTAL(9,J16058:J16061)</f>
        <v>41422122.880000003</v>
      </c>
      <c r="K16062" s="20">
        <f>SUBTOTAL(9,K16058:K16061)</f>
        <v>41302529</v>
      </c>
      <c r="L16062" s="21"/>
    </row>
    <row r="16063" spans="1:12" ht="40.5" outlineLevel="2" x14ac:dyDescent="0.25">
      <c r="A16063" s="9" t="s">
        <v>5151</v>
      </c>
      <c r="B16063" s="10" t="s">
        <v>5143</v>
      </c>
      <c r="C16063" s="10" t="s">
        <v>36</v>
      </c>
      <c r="D16063" s="10" t="s">
        <v>70</v>
      </c>
      <c r="E16063" s="10" t="s">
        <v>71</v>
      </c>
      <c r="F16063" s="10" t="s">
        <v>16</v>
      </c>
      <c r="G16063" s="11">
        <v>506183329</v>
      </c>
      <c r="H16063" s="6">
        <v>60423218.380000003</v>
      </c>
      <c r="I16063" s="7">
        <f>H16063/G16063</f>
        <v>0.11937022599967927</v>
      </c>
      <c r="J16063" s="6">
        <v>60598177.280000001</v>
      </c>
      <c r="K16063" s="6">
        <f>H16063</f>
        <v>60423218.380000003</v>
      </c>
      <c r="L16063" s="8">
        <f>K16063/J16063</f>
        <v>0.99711280259814439</v>
      </c>
    </row>
    <row r="16064" spans="1:12" s="3" customFormat="1" ht="40.5" outlineLevel="2" x14ac:dyDescent="0.25">
      <c r="A16064" s="35" t="s">
        <v>5151</v>
      </c>
      <c r="B16064" s="36" t="s">
        <v>5143</v>
      </c>
      <c r="C16064" s="36" t="s">
        <v>36</v>
      </c>
      <c r="D16064" s="36" t="s">
        <v>70</v>
      </c>
      <c r="E16064" s="36" t="s">
        <v>71</v>
      </c>
      <c r="F16064" s="36" t="s">
        <v>18</v>
      </c>
      <c r="G16064" s="37">
        <v>139237624</v>
      </c>
      <c r="H16064" s="37">
        <v>139237624</v>
      </c>
      <c r="I16064" s="4">
        <f>H16064/G16064</f>
        <v>1</v>
      </c>
      <c r="J16064" s="37"/>
      <c r="K16064" s="37"/>
      <c r="L16064" s="40"/>
    </row>
    <row r="16065" spans="1:12" ht="40.5" outlineLevel="2" x14ac:dyDescent="0.25">
      <c r="A16065" s="9" t="s">
        <v>5151</v>
      </c>
      <c r="B16065" s="10" t="s">
        <v>5143</v>
      </c>
      <c r="C16065" s="10" t="s">
        <v>36</v>
      </c>
      <c r="D16065" s="10" t="s">
        <v>70</v>
      </c>
      <c r="E16065" s="10" t="s">
        <v>71</v>
      </c>
      <c r="F16065" s="10" t="s">
        <v>19</v>
      </c>
      <c r="G16065" s="11">
        <v>3131</v>
      </c>
      <c r="H16065" s="11">
        <v>0</v>
      </c>
      <c r="I16065" s="12">
        <f>H16065/G16065</f>
        <v>0</v>
      </c>
      <c r="J16065" s="11"/>
      <c r="K16065" s="11"/>
      <c r="L16065" s="13"/>
    </row>
    <row r="16066" spans="1:12" s="3" customFormat="1" ht="40.5" outlineLevel="2" x14ac:dyDescent="0.25">
      <c r="A16066" s="35" t="s">
        <v>5151</v>
      </c>
      <c r="B16066" s="36" t="s">
        <v>5143</v>
      </c>
      <c r="C16066" s="36" t="s">
        <v>36</v>
      </c>
      <c r="D16066" s="36" t="s">
        <v>70</v>
      </c>
      <c r="E16066" s="36" t="s">
        <v>71</v>
      </c>
      <c r="F16066" s="36" t="s">
        <v>21</v>
      </c>
      <c r="G16066" s="37">
        <v>-101236666</v>
      </c>
      <c r="H16066" s="37"/>
      <c r="I16066" s="36"/>
      <c r="J16066" s="37"/>
      <c r="K16066" s="37"/>
      <c r="L16066" s="40"/>
    </row>
    <row r="16067" spans="1:12" ht="27" outlineLevel="1" x14ac:dyDescent="0.25">
      <c r="A16067" s="18" t="s">
        <v>10548</v>
      </c>
      <c r="B16067" s="19"/>
      <c r="C16067" s="19"/>
      <c r="D16067" s="19"/>
      <c r="E16067" s="19"/>
      <c r="F16067" s="15" t="s">
        <v>12960</v>
      </c>
      <c r="G16067" s="20">
        <f>SUBTOTAL(9,G16063:G16066)</f>
        <v>544187418</v>
      </c>
      <c r="H16067" s="20">
        <f>SUBTOTAL(9,H16063:H16066)</f>
        <v>199660842.38</v>
      </c>
      <c r="I16067" s="19"/>
      <c r="J16067" s="20">
        <f>SUBTOTAL(9,J16063:J16066)</f>
        <v>60598177.280000001</v>
      </c>
      <c r="K16067" s="20">
        <f>SUBTOTAL(9,K16063:K16066)</f>
        <v>60423218.380000003</v>
      </c>
      <c r="L16067" s="21"/>
    </row>
    <row r="16068" spans="1:12" ht="40.5" outlineLevel="2" x14ac:dyDescent="0.25">
      <c r="A16068" s="9" t="s">
        <v>5152</v>
      </c>
      <c r="B16068" s="10" t="s">
        <v>5143</v>
      </c>
      <c r="C16068" s="10" t="s">
        <v>36</v>
      </c>
      <c r="D16068" s="10" t="s">
        <v>73</v>
      </c>
      <c r="E16068" s="10" t="s">
        <v>74</v>
      </c>
      <c r="F16068" s="10" t="s">
        <v>16</v>
      </c>
      <c r="G16068" s="11">
        <v>387033726</v>
      </c>
      <c r="H16068" s="6">
        <v>46200303.339999996</v>
      </c>
      <c r="I16068" s="7">
        <f>H16068/G16068</f>
        <v>0.11937022599420702</v>
      </c>
      <c r="J16068" s="6">
        <v>46334078.949999996</v>
      </c>
      <c r="K16068" s="6">
        <f>H16068</f>
        <v>46200303.339999996</v>
      </c>
      <c r="L16068" s="8">
        <f>K16068/J16068</f>
        <v>0.99711280308076566</v>
      </c>
    </row>
    <row r="16069" spans="1:12" s="3" customFormat="1" ht="40.5" outlineLevel="2" x14ac:dyDescent="0.25">
      <c r="A16069" s="35" t="s">
        <v>5152</v>
      </c>
      <c r="B16069" s="36" t="s">
        <v>5143</v>
      </c>
      <c r="C16069" s="36" t="s">
        <v>36</v>
      </c>
      <c r="D16069" s="36" t="s">
        <v>73</v>
      </c>
      <c r="E16069" s="36" t="s">
        <v>74</v>
      </c>
      <c r="F16069" s="36" t="s">
        <v>18</v>
      </c>
      <c r="G16069" s="37">
        <v>92096089</v>
      </c>
      <c r="H16069" s="37">
        <v>92096089</v>
      </c>
      <c r="I16069" s="4">
        <f>H16069/G16069</f>
        <v>1</v>
      </c>
      <c r="J16069" s="37"/>
      <c r="K16069" s="37"/>
      <c r="L16069" s="40"/>
    </row>
    <row r="16070" spans="1:12" ht="40.5" outlineLevel="2" x14ac:dyDescent="0.25">
      <c r="A16070" s="9" t="s">
        <v>5152</v>
      </c>
      <c r="B16070" s="10" t="s">
        <v>5143</v>
      </c>
      <c r="C16070" s="10" t="s">
        <v>36</v>
      </c>
      <c r="D16070" s="10" t="s">
        <v>73</v>
      </c>
      <c r="E16070" s="10" t="s">
        <v>74</v>
      </c>
      <c r="F16070" s="10" t="s">
        <v>19</v>
      </c>
      <c r="G16070" s="11">
        <v>2394</v>
      </c>
      <c r="H16070" s="11">
        <v>0</v>
      </c>
      <c r="I16070" s="12">
        <f>H16070/G16070</f>
        <v>0</v>
      </c>
      <c r="J16070" s="11"/>
      <c r="K16070" s="11"/>
      <c r="L16070" s="13"/>
    </row>
    <row r="16071" spans="1:12" s="3" customFormat="1" ht="40.5" outlineLevel="2" x14ac:dyDescent="0.25">
      <c r="A16071" s="35" t="s">
        <v>5152</v>
      </c>
      <c r="B16071" s="36" t="s">
        <v>5143</v>
      </c>
      <c r="C16071" s="36" t="s">
        <v>36</v>
      </c>
      <c r="D16071" s="36" t="s">
        <v>73</v>
      </c>
      <c r="E16071" s="36" t="s">
        <v>74</v>
      </c>
      <c r="F16071" s="36" t="s">
        <v>21</v>
      </c>
      <c r="G16071" s="37">
        <v>-77406745</v>
      </c>
      <c r="H16071" s="37"/>
      <c r="I16071" s="36"/>
      <c r="J16071" s="37"/>
      <c r="K16071" s="37"/>
      <c r="L16071" s="40"/>
    </row>
    <row r="16072" spans="1:12" ht="27" outlineLevel="1" x14ac:dyDescent="0.25">
      <c r="A16072" s="18" t="s">
        <v>10549</v>
      </c>
      <c r="B16072" s="19"/>
      <c r="C16072" s="19"/>
      <c r="D16072" s="19"/>
      <c r="E16072" s="19"/>
      <c r="F16072" s="15" t="s">
        <v>12960</v>
      </c>
      <c r="G16072" s="20">
        <f>SUBTOTAL(9,G16068:G16071)</f>
        <v>401725464</v>
      </c>
      <c r="H16072" s="20">
        <f>SUBTOTAL(9,H16068:H16071)</f>
        <v>138296392.34</v>
      </c>
      <c r="I16072" s="19"/>
      <c r="J16072" s="20">
        <f>SUBTOTAL(9,J16068:J16071)</f>
        <v>46334078.949999996</v>
      </c>
      <c r="K16072" s="20">
        <f>SUBTOTAL(9,K16068:K16071)</f>
        <v>46200303.339999996</v>
      </c>
      <c r="L16072" s="21"/>
    </row>
    <row r="16073" spans="1:12" ht="40.5" outlineLevel="2" x14ac:dyDescent="0.25">
      <c r="A16073" s="9" t="s">
        <v>5153</v>
      </c>
      <c r="B16073" s="10" t="s">
        <v>5143</v>
      </c>
      <c r="C16073" s="10" t="s">
        <v>36</v>
      </c>
      <c r="D16073" s="10" t="s">
        <v>76</v>
      </c>
      <c r="E16073" s="10" t="s">
        <v>77</v>
      </c>
      <c r="F16073" s="10" t="s">
        <v>16</v>
      </c>
      <c r="G16073" s="11">
        <v>248800695</v>
      </c>
      <c r="H16073" s="6">
        <v>29699395.199999996</v>
      </c>
      <c r="I16073" s="7">
        <f>H16073/G16073</f>
        <v>0.11937022603574317</v>
      </c>
      <c r="J16073" s="6">
        <v>29785391.579999998</v>
      </c>
      <c r="K16073" s="6">
        <f>H16073</f>
        <v>29699395.199999996</v>
      </c>
      <c r="L16073" s="8">
        <f>K16073/J16073</f>
        <v>0.99711280008627634</v>
      </c>
    </row>
    <row r="16074" spans="1:12" s="3" customFormat="1" ht="40.5" outlineLevel="2" x14ac:dyDescent="0.25">
      <c r="A16074" s="35" t="s">
        <v>5153</v>
      </c>
      <c r="B16074" s="36" t="s">
        <v>5143</v>
      </c>
      <c r="C16074" s="36" t="s">
        <v>36</v>
      </c>
      <c r="D16074" s="36" t="s">
        <v>76</v>
      </c>
      <c r="E16074" s="36" t="s">
        <v>77</v>
      </c>
      <c r="F16074" s="36" t="s">
        <v>18</v>
      </c>
      <c r="G16074" s="37">
        <v>119394442</v>
      </c>
      <c r="H16074" s="37">
        <v>119394442</v>
      </c>
      <c r="I16074" s="4">
        <f>H16074/G16074</f>
        <v>1</v>
      </c>
      <c r="J16074" s="37"/>
      <c r="K16074" s="37"/>
      <c r="L16074" s="40"/>
    </row>
    <row r="16075" spans="1:12" ht="40.5" outlineLevel="2" x14ac:dyDescent="0.25">
      <c r="A16075" s="9" t="s">
        <v>5153</v>
      </c>
      <c r="B16075" s="10" t="s">
        <v>5143</v>
      </c>
      <c r="C16075" s="10" t="s">
        <v>36</v>
      </c>
      <c r="D16075" s="10" t="s">
        <v>76</v>
      </c>
      <c r="E16075" s="10" t="s">
        <v>77</v>
      </c>
      <c r="F16075" s="10" t="s">
        <v>19</v>
      </c>
      <c r="G16075" s="11">
        <v>1539</v>
      </c>
      <c r="H16075" s="11">
        <v>0</v>
      </c>
      <c r="I16075" s="12">
        <f>H16075/G16075</f>
        <v>0</v>
      </c>
      <c r="J16075" s="11"/>
      <c r="K16075" s="11"/>
      <c r="L16075" s="13"/>
    </row>
    <row r="16076" spans="1:12" s="3" customFormat="1" ht="40.5" outlineLevel="2" x14ac:dyDescent="0.25">
      <c r="A16076" s="35" t="s">
        <v>5153</v>
      </c>
      <c r="B16076" s="36" t="s">
        <v>5143</v>
      </c>
      <c r="C16076" s="36" t="s">
        <v>36</v>
      </c>
      <c r="D16076" s="36" t="s">
        <v>76</v>
      </c>
      <c r="E16076" s="36" t="s">
        <v>77</v>
      </c>
      <c r="F16076" s="36" t="s">
        <v>21</v>
      </c>
      <c r="G16076" s="37">
        <v>-49760139</v>
      </c>
      <c r="H16076" s="37"/>
      <c r="I16076" s="36"/>
      <c r="J16076" s="37"/>
      <c r="K16076" s="37"/>
      <c r="L16076" s="40"/>
    </row>
    <row r="16077" spans="1:12" ht="27" outlineLevel="1" x14ac:dyDescent="0.25">
      <c r="A16077" s="18" t="s">
        <v>10550</v>
      </c>
      <c r="B16077" s="19"/>
      <c r="C16077" s="19"/>
      <c r="D16077" s="19"/>
      <c r="E16077" s="19"/>
      <c r="F16077" s="15" t="s">
        <v>12960</v>
      </c>
      <c r="G16077" s="20">
        <f>SUBTOTAL(9,G16073:G16076)</f>
        <v>318436537</v>
      </c>
      <c r="H16077" s="20">
        <f>SUBTOTAL(9,H16073:H16076)</f>
        <v>149093837.19999999</v>
      </c>
      <c r="I16077" s="19"/>
      <c r="J16077" s="20">
        <f>SUBTOTAL(9,J16073:J16076)</f>
        <v>29785391.579999998</v>
      </c>
      <c r="K16077" s="20">
        <f>SUBTOTAL(9,K16073:K16076)</f>
        <v>29699395.199999996</v>
      </c>
      <c r="L16077" s="21"/>
    </row>
    <row r="16078" spans="1:12" ht="40.5" outlineLevel="2" x14ac:dyDescent="0.25">
      <c r="A16078" s="9" t="s">
        <v>5154</v>
      </c>
      <c r="B16078" s="10" t="s">
        <v>5143</v>
      </c>
      <c r="C16078" s="10" t="s">
        <v>36</v>
      </c>
      <c r="D16078" s="10" t="s">
        <v>79</v>
      </c>
      <c r="E16078" s="10" t="s">
        <v>80</v>
      </c>
      <c r="F16078" s="10" t="s">
        <v>16</v>
      </c>
      <c r="G16078" s="11">
        <v>734294341</v>
      </c>
      <c r="H16078" s="6">
        <v>87652881.439999998</v>
      </c>
      <c r="I16078" s="7">
        <f>H16078/G16078</f>
        <v>0.11937022600586812</v>
      </c>
      <c r="J16078" s="6">
        <v>87906685.410000011</v>
      </c>
      <c r="K16078" s="6">
        <f>H16078</f>
        <v>87652881.439999998</v>
      </c>
      <c r="L16078" s="8">
        <f>K16078/J16078</f>
        <v>0.99711280241296485</v>
      </c>
    </row>
    <row r="16079" spans="1:12" s="3" customFormat="1" ht="40.5" outlineLevel="2" x14ac:dyDescent="0.25">
      <c r="A16079" s="35" t="s">
        <v>5154</v>
      </c>
      <c r="B16079" s="36" t="s">
        <v>5143</v>
      </c>
      <c r="C16079" s="36" t="s">
        <v>36</v>
      </c>
      <c r="D16079" s="36" t="s">
        <v>79</v>
      </c>
      <c r="E16079" s="36" t="s">
        <v>80</v>
      </c>
      <c r="F16079" s="36" t="s">
        <v>18</v>
      </c>
      <c r="G16079" s="37">
        <v>349197583</v>
      </c>
      <c r="H16079" s="37">
        <v>349197583</v>
      </c>
      <c r="I16079" s="4">
        <f>H16079/G16079</f>
        <v>1</v>
      </c>
      <c r="J16079" s="37"/>
      <c r="K16079" s="37"/>
      <c r="L16079" s="40"/>
    </row>
    <row r="16080" spans="1:12" ht="40.5" outlineLevel="2" x14ac:dyDescent="0.25">
      <c r="A16080" s="9" t="s">
        <v>5154</v>
      </c>
      <c r="B16080" s="10" t="s">
        <v>5143</v>
      </c>
      <c r="C16080" s="10" t="s">
        <v>36</v>
      </c>
      <c r="D16080" s="10" t="s">
        <v>79</v>
      </c>
      <c r="E16080" s="10" t="s">
        <v>80</v>
      </c>
      <c r="F16080" s="10" t="s">
        <v>19</v>
      </c>
      <c r="G16080" s="11">
        <v>4542</v>
      </c>
      <c r="H16080" s="11">
        <v>0</v>
      </c>
      <c r="I16080" s="12">
        <f>H16080/G16080</f>
        <v>0</v>
      </c>
      <c r="J16080" s="11"/>
      <c r="K16080" s="11"/>
      <c r="L16080" s="13"/>
    </row>
    <row r="16081" spans="1:12" s="3" customFormat="1" ht="40.5" outlineLevel="2" x14ac:dyDescent="0.25">
      <c r="A16081" s="35" t="s">
        <v>5154</v>
      </c>
      <c r="B16081" s="36" t="s">
        <v>5143</v>
      </c>
      <c r="C16081" s="36" t="s">
        <v>36</v>
      </c>
      <c r="D16081" s="36" t="s">
        <v>79</v>
      </c>
      <c r="E16081" s="36" t="s">
        <v>80</v>
      </c>
      <c r="F16081" s="36" t="s">
        <v>21</v>
      </c>
      <c r="G16081" s="37">
        <v>-146858868</v>
      </c>
      <c r="H16081" s="37"/>
      <c r="I16081" s="36"/>
      <c r="J16081" s="37"/>
      <c r="K16081" s="37"/>
      <c r="L16081" s="40"/>
    </row>
    <row r="16082" spans="1:12" ht="27" outlineLevel="1" x14ac:dyDescent="0.25">
      <c r="A16082" s="18" t="s">
        <v>10551</v>
      </c>
      <c r="B16082" s="19"/>
      <c r="C16082" s="19"/>
      <c r="D16082" s="19"/>
      <c r="E16082" s="19"/>
      <c r="F16082" s="15" t="s">
        <v>12960</v>
      </c>
      <c r="G16082" s="20">
        <f>SUBTOTAL(9,G16078:G16081)</f>
        <v>936637598</v>
      </c>
      <c r="H16082" s="20">
        <f>SUBTOTAL(9,H16078:H16081)</f>
        <v>436850464.44</v>
      </c>
      <c r="I16082" s="19"/>
      <c r="J16082" s="20">
        <f>SUBTOTAL(9,J16078:J16081)</f>
        <v>87906685.410000011</v>
      </c>
      <c r="K16082" s="20">
        <f>SUBTOTAL(9,K16078:K16081)</f>
        <v>87652881.439999998</v>
      </c>
      <c r="L16082" s="21"/>
    </row>
    <row r="16083" spans="1:12" ht="40.5" outlineLevel="2" x14ac:dyDescent="0.25">
      <c r="A16083" s="9" t="s">
        <v>5155</v>
      </c>
      <c r="B16083" s="10" t="s">
        <v>5143</v>
      </c>
      <c r="C16083" s="10" t="s">
        <v>36</v>
      </c>
      <c r="D16083" s="10" t="s">
        <v>82</v>
      </c>
      <c r="E16083" s="10" t="s">
        <v>83</v>
      </c>
      <c r="F16083" s="10" t="s">
        <v>16</v>
      </c>
      <c r="G16083" s="11">
        <v>998872063</v>
      </c>
      <c r="H16083" s="6">
        <v>119235583.89999999</v>
      </c>
      <c r="I16083" s="7">
        <f>H16083/G16083</f>
        <v>0.11937022599459766</v>
      </c>
      <c r="J16083" s="6">
        <v>119580837.44</v>
      </c>
      <c r="K16083" s="6">
        <f>H16083</f>
        <v>119235583.89999999</v>
      </c>
      <c r="L16083" s="8">
        <f>K16083/J16083</f>
        <v>0.99711280212288833</v>
      </c>
    </row>
    <row r="16084" spans="1:12" s="3" customFormat="1" ht="40.5" outlineLevel="2" x14ac:dyDescent="0.25">
      <c r="A16084" s="35" t="s">
        <v>5155</v>
      </c>
      <c r="B16084" s="36" t="s">
        <v>5143</v>
      </c>
      <c r="C16084" s="36" t="s">
        <v>36</v>
      </c>
      <c r="D16084" s="36" t="s">
        <v>82</v>
      </c>
      <c r="E16084" s="36" t="s">
        <v>83</v>
      </c>
      <c r="F16084" s="36" t="s">
        <v>18</v>
      </c>
      <c r="G16084" s="37">
        <v>319545985</v>
      </c>
      <c r="H16084" s="37">
        <v>319545985</v>
      </c>
      <c r="I16084" s="4">
        <f>H16084/G16084</f>
        <v>1</v>
      </c>
      <c r="J16084" s="37"/>
      <c r="K16084" s="37"/>
      <c r="L16084" s="40"/>
    </row>
    <row r="16085" spans="1:12" ht="40.5" outlineLevel="2" x14ac:dyDescent="0.25">
      <c r="A16085" s="9" t="s">
        <v>5155</v>
      </c>
      <c r="B16085" s="10" t="s">
        <v>5143</v>
      </c>
      <c r="C16085" s="10" t="s">
        <v>36</v>
      </c>
      <c r="D16085" s="10" t="s">
        <v>82</v>
      </c>
      <c r="E16085" s="10" t="s">
        <v>83</v>
      </c>
      <c r="F16085" s="10" t="s">
        <v>19</v>
      </c>
      <c r="G16085" s="11">
        <v>6178</v>
      </c>
      <c r="H16085" s="11">
        <v>0</v>
      </c>
      <c r="I16085" s="12">
        <f>H16085/G16085</f>
        <v>0</v>
      </c>
      <c r="J16085" s="11"/>
      <c r="K16085" s="11"/>
      <c r="L16085" s="13"/>
    </row>
    <row r="16086" spans="1:12" s="3" customFormat="1" ht="40.5" outlineLevel="2" x14ac:dyDescent="0.25">
      <c r="A16086" s="35" t="s">
        <v>5155</v>
      </c>
      <c r="B16086" s="36" t="s">
        <v>5143</v>
      </c>
      <c r="C16086" s="36" t="s">
        <v>36</v>
      </c>
      <c r="D16086" s="36" t="s">
        <v>82</v>
      </c>
      <c r="E16086" s="36" t="s">
        <v>83</v>
      </c>
      <c r="F16086" s="36" t="s">
        <v>21</v>
      </c>
      <c r="G16086" s="37">
        <v>-199774413</v>
      </c>
      <c r="H16086" s="37"/>
      <c r="I16086" s="36"/>
      <c r="J16086" s="37"/>
      <c r="K16086" s="37"/>
      <c r="L16086" s="40"/>
    </row>
    <row r="16087" spans="1:12" ht="27" outlineLevel="1" x14ac:dyDescent="0.25">
      <c r="A16087" s="18" t="s">
        <v>10552</v>
      </c>
      <c r="B16087" s="19"/>
      <c r="C16087" s="19"/>
      <c r="D16087" s="19"/>
      <c r="E16087" s="19"/>
      <c r="F16087" s="15" t="s">
        <v>12960</v>
      </c>
      <c r="G16087" s="20">
        <f>SUBTOTAL(9,G16083:G16086)</f>
        <v>1118649813</v>
      </c>
      <c r="H16087" s="20">
        <f>SUBTOTAL(9,H16083:H16086)</f>
        <v>438781568.89999998</v>
      </c>
      <c r="I16087" s="19"/>
      <c r="J16087" s="20">
        <f>SUBTOTAL(9,J16083:J16086)</f>
        <v>119580837.44</v>
      </c>
      <c r="K16087" s="20">
        <f>SUBTOTAL(9,K16083:K16086)</f>
        <v>119235583.89999999</v>
      </c>
      <c r="L16087" s="21"/>
    </row>
    <row r="16088" spans="1:12" ht="40.5" outlineLevel="2" x14ac:dyDescent="0.25">
      <c r="A16088" s="9" t="s">
        <v>5156</v>
      </c>
      <c r="B16088" s="10" t="s">
        <v>5143</v>
      </c>
      <c r="C16088" s="10" t="s">
        <v>36</v>
      </c>
      <c r="D16088" s="10" t="s">
        <v>85</v>
      </c>
      <c r="E16088" s="10" t="s">
        <v>86</v>
      </c>
      <c r="F16088" s="10" t="s">
        <v>16</v>
      </c>
      <c r="G16088" s="11">
        <v>263399915</v>
      </c>
      <c r="H16088" s="6">
        <v>31442107.390000001</v>
      </c>
      <c r="I16088" s="7">
        <f>H16088/G16088</f>
        <v>0.11937022603063482</v>
      </c>
      <c r="J16088" s="6">
        <v>31533149.740000002</v>
      </c>
      <c r="K16088" s="6">
        <f>H16088</f>
        <v>31442107.390000001</v>
      </c>
      <c r="L16088" s="8">
        <f>K16088/J16088</f>
        <v>0.99711280507178413</v>
      </c>
    </row>
    <row r="16089" spans="1:12" s="3" customFormat="1" ht="40.5" outlineLevel="2" x14ac:dyDescent="0.25">
      <c r="A16089" s="35" t="s">
        <v>5156</v>
      </c>
      <c r="B16089" s="36" t="s">
        <v>5143</v>
      </c>
      <c r="C16089" s="36" t="s">
        <v>36</v>
      </c>
      <c r="D16089" s="36" t="s">
        <v>85</v>
      </c>
      <c r="E16089" s="36" t="s">
        <v>86</v>
      </c>
      <c r="F16089" s="36" t="s">
        <v>18</v>
      </c>
      <c r="G16089" s="37">
        <v>71230038</v>
      </c>
      <c r="H16089" s="37">
        <v>71230038</v>
      </c>
      <c r="I16089" s="4">
        <f>H16089/G16089</f>
        <v>1</v>
      </c>
      <c r="J16089" s="37"/>
      <c r="K16089" s="37"/>
      <c r="L16089" s="40"/>
    </row>
    <row r="16090" spans="1:12" ht="40.5" outlineLevel="2" x14ac:dyDescent="0.25">
      <c r="A16090" s="9" t="s">
        <v>5156</v>
      </c>
      <c r="B16090" s="10" t="s">
        <v>5143</v>
      </c>
      <c r="C16090" s="10" t="s">
        <v>36</v>
      </c>
      <c r="D16090" s="10" t="s">
        <v>85</v>
      </c>
      <c r="E16090" s="10" t="s">
        <v>86</v>
      </c>
      <c r="F16090" s="10" t="s">
        <v>19</v>
      </c>
      <c r="G16090" s="11">
        <v>1629</v>
      </c>
      <c r="H16090" s="11">
        <v>0</v>
      </c>
      <c r="I16090" s="12">
        <f>H16090/G16090</f>
        <v>0</v>
      </c>
      <c r="J16090" s="11"/>
      <c r="K16090" s="11"/>
      <c r="L16090" s="13"/>
    </row>
    <row r="16091" spans="1:12" s="3" customFormat="1" ht="40.5" outlineLevel="2" x14ac:dyDescent="0.25">
      <c r="A16091" s="35" t="s">
        <v>5156</v>
      </c>
      <c r="B16091" s="36" t="s">
        <v>5143</v>
      </c>
      <c r="C16091" s="36" t="s">
        <v>36</v>
      </c>
      <c r="D16091" s="36" t="s">
        <v>85</v>
      </c>
      <c r="E16091" s="36" t="s">
        <v>86</v>
      </c>
      <c r="F16091" s="36" t="s">
        <v>21</v>
      </c>
      <c r="G16091" s="37">
        <v>-52679983</v>
      </c>
      <c r="H16091" s="37"/>
      <c r="I16091" s="36"/>
      <c r="J16091" s="37"/>
      <c r="K16091" s="37"/>
      <c r="L16091" s="40"/>
    </row>
    <row r="16092" spans="1:12" ht="27" outlineLevel="1" x14ac:dyDescent="0.25">
      <c r="A16092" s="18" t="s">
        <v>10553</v>
      </c>
      <c r="B16092" s="19"/>
      <c r="C16092" s="19"/>
      <c r="D16092" s="19"/>
      <c r="E16092" s="19"/>
      <c r="F16092" s="15" t="s">
        <v>12960</v>
      </c>
      <c r="G16092" s="20">
        <f>SUBTOTAL(9,G16088:G16091)</f>
        <v>281951599</v>
      </c>
      <c r="H16092" s="20">
        <f>SUBTOTAL(9,H16088:H16091)</f>
        <v>102672145.39</v>
      </c>
      <c r="I16092" s="19"/>
      <c r="J16092" s="20">
        <f>SUBTOTAL(9,J16088:J16091)</f>
        <v>31533149.740000002</v>
      </c>
      <c r="K16092" s="20">
        <f>SUBTOTAL(9,K16088:K16091)</f>
        <v>31442107.390000001</v>
      </c>
      <c r="L16092" s="21"/>
    </row>
    <row r="16093" spans="1:12" ht="40.5" outlineLevel="2" x14ac:dyDescent="0.25">
      <c r="A16093" s="9" t="s">
        <v>5157</v>
      </c>
      <c r="B16093" s="10" t="s">
        <v>5143</v>
      </c>
      <c r="C16093" s="10" t="s">
        <v>36</v>
      </c>
      <c r="D16093" s="10" t="s">
        <v>88</v>
      </c>
      <c r="E16093" s="10" t="s">
        <v>89</v>
      </c>
      <c r="F16093" s="10" t="s">
        <v>16</v>
      </c>
      <c r="G16093" s="11">
        <v>146177803</v>
      </c>
      <c r="H16093" s="6">
        <v>17449277.379999999</v>
      </c>
      <c r="I16093" s="7">
        <f>H16093/G16093</f>
        <v>0.11937022599799231</v>
      </c>
      <c r="J16093" s="6">
        <v>17499802.699999999</v>
      </c>
      <c r="K16093" s="6">
        <f>H16093</f>
        <v>17449277.379999999</v>
      </c>
      <c r="L16093" s="8">
        <f>K16093/J16093</f>
        <v>0.99711280630609622</v>
      </c>
    </row>
    <row r="16094" spans="1:12" s="3" customFormat="1" ht="40.5" outlineLevel="2" x14ac:dyDescent="0.25">
      <c r="A16094" s="35" t="s">
        <v>5157</v>
      </c>
      <c r="B16094" s="36" t="s">
        <v>5143</v>
      </c>
      <c r="C16094" s="36" t="s">
        <v>36</v>
      </c>
      <c r="D16094" s="36" t="s">
        <v>88</v>
      </c>
      <c r="E16094" s="36" t="s">
        <v>89</v>
      </c>
      <c r="F16094" s="36" t="s">
        <v>18</v>
      </c>
      <c r="G16094" s="37">
        <v>243507419</v>
      </c>
      <c r="H16094" s="37">
        <v>243507419</v>
      </c>
      <c r="I16094" s="4">
        <f>H16094/G16094</f>
        <v>1</v>
      </c>
      <c r="J16094" s="37"/>
      <c r="K16094" s="37"/>
      <c r="L16094" s="40"/>
    </row>
    <row r="16095" spans="1:12" ht="40.5" outlineLevel="2" x14ac:dyDescent="0.25">
      <c r="A16095" s="9" t="s">
        <v>5157</v>
      </c>
      <c r="B16095" s="10" t="s">
        <v>5143</v>
      </c>
      <c r="C16095" s="10" t="s">
        <v>36</v>
      </c>
      <c r="D16095" s="10" t="s">
        <v>88</v>
      </c>
      <c r="E16095" s="10" t="s">
        <v>89</v>
      </c>
      <c r="F16095" s="10" t="s">
        <v>19</v>
      </c>
      <c r="G16095" s="11">
        <v>904</v>
      </c>
      <c r="H16095" s="11">
        <v>0</v>
      </c>
      <c r="I16095" s="12">
        <f>H16095/G16095</f>
        <v>0</v>
      </c>
      <c r="J16095" s="11"/>
      <c r="K16095" s="11"/>
      <c r="L16095" s="13"/>
    </row>
    <row r="16096" spans="1:12" s="3" customFormat="1" ht="40.5" outlineLevel="2" x14ac:dyDescent="0.25">
      <c r="A16096" s="35" t="s">
        <v>5157</v>
      </c>
      <c r="B16096" s="36" t="s">
        <v>5143</v>
      </c>
      <c r="C16096" s="36" t="s">
        <v>36</v>
      </c>
      <c r="D16096" s="36" t="s">
        <v>88</v>
      </c>
      <c r="E16096" s="36" t="s">
        <v>89</v>
      </c>
      <c r="F16096" s="36" t="s">
        <v>21</v>
      </c>
      <c r="G16096" s="37">
        <v>-29235561</v>
      </c>
      <c r="H16096" s="37"/>
      <c r="I16096" s="36"/>
      <c r="J16096" s="37"/>
      <c r="K16096" s="37"/>
      <c r="L16096" s="40"/>
    </row>
    <row r="16097" spans="1:12" ht="27" outlineLevel="1" x14ac:dyDescent="0.25">
      <c r="A16097" s="18" t="s">
        <v>10554</v>
      </c>
      <c r="B16097" s="19"/>
      <c r="C16097" s="19"/>
      <c r="D16097" s="19"/>
      <c r="E16097" s="19"/>
      <c r="F16097" s="15" t="s">
        <v>12960</v>
      </c>
      <c r="G16097" s="20">
        <f>SUBTOTAL(9,G16093:G16096)</f>
        <v>360450565</v>
      </c>
      <c r="H16097" s="20">
        <f>SUBTOTAL(9,H16093:H16096)</f>
        <v>260956696.38</v>
      </c>
      <c r="I16097" s="19"/>
      <c r="J16097" s="20">
        <f>SUBTOTAL(9,J16093:J16096)</f>
        <v>17499802.699999999</v>
      </c>
      <c r="K16097" s="20">
        <f>SUBTOTAL(9,K16093:K16096)</f>
        <v>17449277.379999999</v>
      </c>
      <c r="L16097" s="21"/>
    </row>
    <row r="16098" spans="1:12" ht="40.5" outlineLevel="2" x14ac:dyDescent="0.25">
      <c r="A16098" s="9" t="s">
        <v>5158</v>
      </c>
      <c r="B16098" s="10" t="s">
        <v>5143</v>
      </c>
      <c r="C16098" s="10" t="s">
        <v>36</v>
      </c>
      <c r="D16098" s="10" t="s">
        <v>91</v>
      </c>
      <c r="E16098" s="10" t="s">
        <v>92</v>
      </c>
      <c r="F16098" s="10" t="s">
        <v>16</v>
      </c>
      <c r="G16098" s="11">
        <v>335472283</v>
      </c>
      <c r="H16098" s="6">
        <v>40045402.25</v>
      </c>
      <c r="I16098" s="7">
        <f>H16098/G16098</f>
        <v>0.11937022603444113</v>
      </c>
      <c r="J16098" s="6">
        <v>40161356.049999997</v>
      </c>
      <c r="K16098" s="6">
        <f>H16098</f>
        <v>40045402.25</v>
      </c>
      <c r="L16098" s="8">
        <f>K16098/J16098</f>
        <v>0.99711280167294059</v>
      </c>
    </row>
    <row r="16099" spans="1:12" s="3" customFormat="1" ht="40.5" outlineLevel="2" x14ac:dyDescent="0.25">
      <c r="A16099" s="35" t="s">
        <v>5158</v>
      </c>
      <c r="B16099" s="36" t="s">
        <v>5143</v>
      </c>
      <c r="C16099" s="36" t="s">
        <v>36</v>
      </c>
      <c r="D16099" s="36" t="s">
        <v>91</v>
      </c>
      <c r="E16099" s="36" t="s">
        <v>92</v>
      </c>
      <c r="F16099" s="36" t="s">
        <v>18</v>
      </c>
      <c r="G16099" s="37">
        <v>670695011</v>
      </c>
      <c r="H16099" s="37">
        <v>670695011</v>
      </c>
      <c r="I16099" s="4">
        <f>H16099/G16099</f>
        <v>1</v>
      </c>
      <c r="J16099" s="37"/>
      <c r="K16099" s="37"/>
      <c r="L16099" s="40"/>
    </row>
    <row r="16100" spans="1:12" ht="40.5" outlineLevel="2" x14ac:dyDescent="0.25">
      <c r="A16100" s="9" t="s">
        <v>5158</v>
      </c>
      <c r="B16100" s="10" t="s">
        <v>5143</v>
      </c>
      <c r="C16100" s="10" t="s">
        <v>36</v>
      </c>
      <c r="D16100" s="10" t="s">
        <v>91</v>
      </c>
      <c r="E16100" s="10" t="s">
        <v>92</v>
      </c>
      <c r="F16100" s="10" t="s">
        <v>19</v>
      </c>
      <c r="G16100" s="11">
        <v>2075</v>
      </c>
      <c r="H16100" s="11">
        <v>0</v>
      </c>
      <c r="I16100" s="12">
        <f>H16100/G16100</f>
        <v>0</v>
      </c>
      <c r="J16100" s="11"/>
      <c r="K16100" s="11"/>
      <c r="L16100" s="13"/>
    </row>
    <row r="16101" spans="1:12" s="3" customFormat="1" ht="40.5" outlineLevel="2" x14ac:dyDescent="0.25">
      <c r="A16101" s="35" t="s">
        <v>5158</v>
      </c>
      <c r="B16101" s="36" t="s">
        <v>5143</v>
      </c>
      <c r="C16101" s="36" t="s">
        <v>36</v>
      </c>
      <c r="D16101" s="36" t="s">
        <v>91</v>
      </c>
      <c r="E16101" s="36" t="s">
        <v>92</v>
      </c>
      <c r="F16101" s="36" t="s">
        <v>21</v>
      </c>
      <c r="G16101" s="37">
        <v>-67094457</v>
      </c>
      <c r="H16101" s="37"/>
      <c r="I16101" s="36"/>
      <c r="J16101" s="37"/>
      <c r="K16101" s="37"/>
      <c r="L16101" s="40"/>
    </row>
    <row r="16102" spans="1:12" ht="27" outlineLevel="1" x14ac:dyDescent="0.25">
      <c r="A16102" s="18" t="s">
        <v>10555</v>
      </c>
      <c r="B16102" s="19"/>
      <c r="C16102" s="19"/>
      <c r="D16102" s="19"/>
      <c r="E16102" s="19"/>
      <c r="F16102" s="15" t="s">
        <v>12960</v>
      </c>
      <c r="G16102" s="20">
        <f>SUBTOTAL(9,G16098:G16101)</f>
        <v>939074912</v>
      </c>
      <c r="H16102" s="20">
        <f>SUBTOTAL(9,H16098:H16101)</f>
        <v>710740413.25</v>
      </c>
      <c r="I16102" s="19"/>
      <c r="J16102" s="20">
        <f>SUBTOTAL(9,J16098:J16101)</f>
        <v>40161356.049999997</v>
      </c>
      <c r="K16102" s="20">
        <f>SUBTOTAL(9,K16098:K16101)</f>
        <v>40045402.25</v>
      </c>
      <c r="L16102" s="21"/>
    </row>
    <row r="16103" spans="1:12" ht="40.5" outlineLevel="2" x14ac:dyDescent="0.25">
      <c r="A16103" s="9" t="s">
        <v>5159</v>
      </c>
      <c r="B16103" s="10" t="s">
        <v>5143</v>
      </c>
      <c r="C16103" s="10" t="s">
        <v>36</v>
      </c>
      <c r="D16103" s="10" t="s">
        <v>94</v>
      </c>
      <c r="E16103" s="10" t="s">
        <v>95</v>
      </c>
      <c r="F16103" s="10" t="s">
        <v>16</v>
      </c>
      <c r="G16103" s="11">
        <v>207375854</v>
      </c>
      <c r="H16103" s="6">
        <v>24754502.559999999</v>
      </c>
      <c r="I16103" s="7">
        <f>H16103/G16103</f>
        <v>0.11937022600519344</v>
      </c>
      <c r="J16103" s="6">
        <v>24826180.759999998</v>
      </c>
      <c r="K16103" s="6">
        <f>H16103</f>
        <v>24754502.559999999</v>
      </c>
      <c r="L16103" s="8">
        <f>K16103/J16103</f>
        <v>0.99711279794935326</v>
      </c>
    </row>
    <row r="16104" spans="1:12" s="3" customFormat="1" ht="40.5" outlineLevel="2" x14ac:dyDescent="0.25">
      <c r="A16104" s="35" t="s">
        <v>5159</v>
      </c>
      <c r="B16104" s="36" t="s">
        <v>5143</v>
      </c>
      <c r="C16104" s="36" t="s">
        <v>36</v>
      </c>
      <c r="D16104" s="36" t="s">
        <v>94</v>
      </c>
      <c r="E16104" s="36" t="s">
        <v>95</v>
      </c>
      <c r="F16104" s="36" t="s">
        <v>18</v>
      </c>
      <c r="G16104" s="37">
        <v>163587096</v>
      </c>
      <c r="H16104" s="37">
        <v>163587096</v>
      </c>
      <c r="I16104" s="4">
        <f>H16104/G16104</f>
        <v>1</v>
      </c>
      <c r="J16104" s="37"/>
      <c r="K16104" s="37"/>
      <c r="L16104" s="40"/>
    </row>
    <row r="16105" spans="1:12" ht="40.5" outlineLevel="2" x14ac:dyDescent="0.25">
      <c r="A16105" s="9" t="s">
        <v>5159</v>
      </c>
      <c r="B16105" s="10" t="s">
        <v>5143</v>
      </c>
      <c r="C16105" s="10" t="s">
        <v>36</v>
      </c>
      <c r="D16105" s="10" t="s">
        <v>94</v>
      </c>
      <c r="E16105" s="10" t="s">
        <v>95</v>
      </c>
      <c r="F16105" s="10" t="s">
        <v>19</v>
      </c>
      <c r="G16105" s="11">
        <v>1283</v>
      </c>
      <c r="H16105" s="11">
        <v>0</v>
      </c>
      <c r="I16105" s="12">
        <f>H16105/G16105</f>
        <v>0</v>
      </c>
      <c r="J16105" s="11"/>
      <c r="K16105" s="11"/>
      <c r="L16105" s="13"/>
    </row>
    <row r="16106" spans="1:12" s="3" customFormat="1" ht="40.5" outlineLevel="2" x14ac:dyDescent="0.25">
      <c r="A16106" s="35" t="s">
        <v>5159</v>
      </c>
      <c r="B16106" s="36" t="s">
        <v>5143</v>
      </c>
      <c r="C16106" s="36" t="s">
        <v>36</v>
      </c>
      <c r="D16106" s="36" t="s">
        <v>94</v>
      </c>
      <c r="E16106" s="36" t="s">
        <v>95</v>
      </c>
      <c r="F16106" s="36" t="s">
        <v>21</v>
      </c>
      <c r="G16106" s="37">
        <v>-41475171</v>
      </c>
      <c r="H16106" s="37"/>
      <c r="I16106" s="36"/>
      <c r="J16106" s="37"/>
      <c r="K16106" s="37"/>
      <c r="L16106" s="40"/>
    </row>
    <row r="16107" spans="1:12" ht="27" outlineLevel="1" x14ac:dyDescent="0.25">
      <c r="A16107" s="18" t="s">
        <v>10556</v>
      </c>
      <c r="B16107" s="19"/>
      <c r="C16107" s="19"/>
      <c r="D16107" s="19"/>
      <c r="E16107" s="19"/>
      <c r="F16107" s="15" t="s">
        <v>12960</v>
      </c>
      <c r="G16107" s="20">
        <f>SUBTOTAL(9,G16103:G16106)</f>
        <v>329489062</v>
      </c>
      <c r="H16107" s="20">
        <f>SUBTOTAL(9,H16103:H16106)</f>
        <v>188341598.56</v>
      </c>
      <c r="I16107" s="19"/>
      <c r="J16107" s="20">
        <f>SUBTOTAL(9,J16103:J16106)</f>
        <v>24826180.759999998</v>
      </c>
      <c r="K16107" s="20">
        <f>SUBTOTAL(9,K16103:K16106)</f>
        <v>24754502.559999999</v>
      </c>
      <c r="L16107" s="21"/>
    </row>
    <row r="16108" spans="1:12" ht="40.5" outlineLevel="2" x14ac:dyDescent="0.25">
      <c r="A16108" s="9" t="s">
        <v>5160</v>
      </c>
      <c r="B16108" s="10" t="s">
        <v>5143</v>
      </c>
      <c r="C16108" s="10" t="s">
        <v>36</v>
      </c>
      <c r="D16108" s="10" t="s">
        <v>100</v>
      </c>
      <c r="E16108" s="10" t="s">
        <v>101</v>
      </c>
      <c r="F16108" s="10" t="s">
        <v>16</v>
      </c>
      <c r="G16108" s="11">
        <v>288018309</v>
      </c>
      <c r="H16108" s="6">
        <v>34380810.640000001</v>
      </c>
      <c r="I16108" s="7">
        <f>H16108/G16108</f>
        <v>0.11937022600879169</v>
      </c>
      <c r="J16108" s="6">
        <v>34480362.349999994</v>
      </c>
      <c r="K16108" s="6">
        <f>H16108</f>
        <v>34380810.640000001</v>
      </c>
      <c r="L16108" s="8">
        <f>K16108/J16108</f>
        <v>0.99711279977311507</v>
      </c>
    </row>
    <row r="16109" spans="1:12" s="3" customFormat="1" ht="40.5" outlineLevel="2" x14ac:dyDescent="0.25">
      <c r="A16109" s="35" t="s">
        <v>5160</v>
      </c>
      <c r="B16109" s="36" t="s">
        <v>5143</v>
      </c>
      <c r="C16109" s="36" t="s">
        <v>36</v>
      </c>
      <c r="D16109" s="36" t="s">
        <v>100</v>
      </c>
      <c r="E16109" s="36" t="s">
        <v>101</v>
      </c>
      <c r="F16109" s="36" t="s">
        <v>18</v>
      </c>
      <c r="G16109" s="37">
        <v>338213192</v>
      </c>
      <c r="H16109" s="37">
        <v>338213192</v>
      </c>
      <c r="I16109" s="4">
        <f>H16109/G16109</f>
        <v>1</v>
      </c>
      <c r="J16109" s="37"/>
      <c r="K16109" s="37"/>
      <c r="L16109" s="40"/>
    </row>
    <row r="16110" spans="1:12" ht="40.5" outlineLevel="2" x14ac:dyDescent="0.25">
      <c r="A16110" s="9" t="s">
        <v>5160</v>
      </c>
      <c r="B16110" s="10" t="s">
        <v>5143</v>
      </c>
      <c r="C16110" s="10" t="s">
        <v>36</v>
      </c>
      <c r="D16110" s="10" t="s">
        <v>100</v>
      </c>
      <c r="E16110" s="10" t="s">
        <v>101</v>
      </c>
      <c r="F16110" s="10" t="s">
        <v>19</v>
      </c>
      <c r="G16110" s="11">
        <v>1781</v>
      </c>
      <c r="H16110" s="11">
        <v>0</v>
      </c>
      <c r="I16110" s="12">
        <f>H16110/G16110</f>
        <v>0</v>
      </c>
      <c r="J16110" s="11"/>
      <c r="K16110" s="11"/>
      <c r="L16110" s="13"/>
    </row>
    <row r="16111" spans="1:12" s="3" customFormat="1" ht="40.5" outlineLevel="2" x14ac:dyDescent="0.25">
      <c r="A16111" s="35" t="s">
        <v>5160</v>
      </c>
      <c r="B16111" s="36" t="s">
        <v>5143</v>
      </c>
      <c r="C16111" s="36" t="s">
        <v>36</v>
      </c>
      <c r="D16111" s="36" t="s">
        <v>100</v>
      </c>
      <c r="E16111" s="36" t="s">
        <v>101</v>
      </c>
      <c r="F16111" s="36" t="s">
        <v>21</v>
      </c>
      <c r="G16111" s="37">
        <v>-57603662</v>
      </c>
      <c r="H16111" s="37"/>
      <c r="I16111" s="36"/>
      <c r="J16111" s="37"/>
      <c r="K16111" s="37"/>
      <c r="L16111" s="40"/>
    </row>
    <row r="16112" spans="1:12" ht="27" outlineLevel="1" x14ac:dyDescent="0.25">
      <c r="A16112" s="18" t="s">
        <v>10557</v>
      </c>
      <c r="B16112" s="19"/>
      <c r="C16112" s="19"/>
      <c r="D16112" s="19"/>
      <c r="E16112" s="19"/>
      <c r="F16112" s="15" t="s">
        <v>12960</v>
      </c>
      <c r="G16112" s="20">
        <f>SUBTOTAL(9,G16108:G16111)</f>
        <v>568629620</v>
      </c>
      <c r="H16112" s="20">
        <f>SUBTOTAL(9,H16108:H16111)</f>
        <v>372594002.63999999</v>
      </c>
      <c r="I16112" s="19"/>
      <c r="J16112" s="20">
        <f>SUBTOTAL(9,J16108:J16111)</f>
        <v>34480362.349999994</v>
      </c>
      <c r="K16112" s="20">
        <f>SUBTOTAL(9,K16108:K16111)</f>
        <v>34380810.640000001</v>
      </c>
      <c r="L16112" s="21"/>
    </row>
    <row r="16113" spans="1:12" ht="40.5" outlineLevel="2" x14ac:dyDescent="0.25">
      <c r="A16113" s="9" t="s">
        <v>5161</v>
      </c>
      <c r="B16113" s="10" t="s">
        <v>5143</v>
      </c>
      <c r="C16113" s="10" t="s">
        <v>36</v>
      </c>
      <c r="D16113" s="10" t="s">
        <v>103</v>
      </c>
      <c r="E16113" s="10" t="s">
        <v>104</v>
      </c>
      <c r="F16113" s="10" t="s">
        <v>16</v>
      </c>
      <c r="G16113" s="11">
        <v>352883436</v>
      </c>
      <c r="H16113" s="6">
        <v>42123775.509999998</v>
      </c>
      <c r="I16113" s="7">
        <f>H16113/G16113</f>
        <v>0.11937022600856788</v>
      </c>
      <c r="J16113" s="6">
        <v>42245747.310000002</v>
      </c>
      <c r="K16113" s="6">
        <f>H16113</f>
        <v>42123775.509999998</v>
      </c>
      <c r="L16113" s="8">
        <f>K16113/J16113</f>
        <v>0.99711280287918747</v>
      </c>
    </row>
    <row r="16114" spans="1:12" s="3" customFormat="1" ht="40.5" outlineLevel="2" x14ac:dyDescent="0.25">
      <c r="A16114" s="35" t="s">
        <v>5161</v>
      </c>
      <c r="B16114" s="36" t="s">
        <v>5143</v>
      </c>
      <c r="C16114" s="36" t="s">
        <v>36</v>
      </c>
      <c r="D16114" s="36" t="s">
        <v>103</v>
      </c>
      <c r="E16114" s="36" t="s">
        <v>104</v>
      </c>
      <c r="F16114" s="36" t="s">
        <v>18</v>
      </c>
      <c r="G16114" s="37">
        <v>408066104</v>
      </c>
      <c r="H16114" s="37">
        <v>408066104</v>
      </c>
      <c r="I16114" s="4">
        <f>H16114/G16114</f>
        <v>1</v>
      </c>
      <c r="J16114" s="37"/>
      <c r="K16114" s="37"/>
      <c r="L16114" s="40"/>
    </row>
    <row r="16115" spans="1:12" ht="40.5" outlineLevel="2" x14ac:dyDescent="0.25">
      <c r="A16115" s="9" t="s">
        <v>5161</v>
      </c>
      <c r="B16115" s="10" t="s">
        <v>5143</v>
      </c>
      <c r="C16115" s="10" t="s">
        <v>36</v>
      </c>
      <c r="D16115" s="10" t="s">
        <v>103</v>
      </c>
      <c r="E16115" s="10" t="s">
        <v>104</v>
      </c>
      <c r="F16115" s="10" t="s">
        <v>19</v>
      </c>
      <c r="G16115" s="11">
        <v>2183</v>
      </c>
      <c r="H16115" s="11">
        <v>0</v>
      </c>
      <c r="I16115" s="12">
        <f>H16115/G16115</f>
        <v>0</v>
      </c>
      <c r="J16115" s="11"/>
      <c r="K16115" s="11"/>
      <c r="L16115" s="13"/>
    </row>
    <row r="16116" spans="1:12" s="3" customFormat="1" ht="40.5" outlineLevel="2" x14ac:dyDescent="0.25">
      <c r="A16116" s="35" t="s">
        <v>5161</v>
      </c>
      <c r="B16116" s="36" t="s">
        <v>5143</v>
      </c>
      <c r="C16116" s="36" t="s">
        <v>36</v>
      </c>
      <c r="D16116" s="36" t="s">
        <v>103</v>
      </c>
      <c r="E16116" s="36" t="s">
        <v>104</v>
      </c>
      <c r="F16116" s="36" t="s">
        <v>21</v>
      </c>
      <c r="G16116" s="37">
        <v>-70576687</v>
      </c>
      <c r="H16116" s="37"/>
      <c r="I16116" s="36"/>
      <c r="J16116" s="37"/>
      <c r="K16116" s="37"/>
      <c r="L16116" s="40"/>
    </row>
    <row r="16117" spans="1:12" ht="27" outlineLevel="1" x14ac:dyDescent="0.25">
      <c r="A16117" s="18" t="s">
        <v>10558</v>
      </c>
      <c r="B16117" s="19"/>
      <c r="C16117" s="19"/>
      <c r="D16117" s="19"/>
      <c r="E16117" s="19"/>
      <c r="F16117" s="15" t="s">
        <v>12960</v>
      </c>
      <c r="G16117" s="20">
        <f>SUBTOTAL(9,G16113:G16116)</f>
        <v>690375036</v>
      </c>
      <c r="H16117" s="20">
        <f>SUBTOTAL(9,H16113:H16116)</f>
        <v>450189879.50999999</v>
      </c>
      <c r="I16117" s="19"/>
      <c r="J16117" s="20">
        <f>SUBTOTAL(9,J16113:J16116)</f>
        <v>42245747.310000002</v>
      </c>
      <c r="K16117" s="20">
        <f>SUBTOTAL(9,K16113:K16116)</f>
        <v>42123775.509999998</v>
      </c>
      <c r="L16117" s="21"/>
    </row>
    <row r="16118" spans="1:12" ht="40.5" outlineLevel="2" x14ac:dyDescent="0.25">
      <c r="A16118" s="9" t="s">
        <v>5162</v>
      </c>
      <c r="B16118" s="10" t="s">
        <v>5143</v>
      </c>
      <c r="C16118" s="10" t="s">
        <v>36</v>
      </c>
      <c r="D16118" s="10" t="s">
        <v>106</v>
      </c>
      <c r="E16118" s="10" t="s">
        <v>107</v>
      </c>
      <c r="F16118" s="10" t="s">
        <v>16</v>
      </c>
      <c r="G16118" s="11">
        <v>346454541</v>
      </c>
      <c r="H16118" s="6">
        <v>41356356.859999999</v>
      </c>
      <c r="I16118" s="7">
        <f>H16118/G16118</f>
        <v>0.11937022600607218</v>
      </c>
      <c r="J16118" s="6">
        <v>41476106.579999998</v>
      </c>
      <c r="K16118" s="6">
        <f>H16118</f>
        <v>41356356.859999999</v>
      </c>
      <c r="L16118" s="8">
        <f>K16118/J16118</f>
        <v>0.99711280228849297</v>
      </c>
    </row>
    <row r="16119" spans="1:12" s="3" customFormat="1" ht="40.5" outlineLevel="2" x14ac:dyDescent="0.25">
      <c r="A16119" s="35" t="s">
        <v>5162</v>
      </c>
      <c r="B16119" s="36" t="s">
        <v>5143</v>
      </c>
      <c r="C16119" s="36" t="s">
        <v>36</v>
      </c>
      <c r="D16119" s="36" t="s">
        <v>106</v>
      </c>
      <c r="E16119" s="36" t="s">
        <v>107</v>
      </c>
      <c r="F16119" s="36" t="s">
        <v>18</v>
      </c>
      <c r="G16119" s="37">
        <v>438383746</v>
      </c>
      <c r="H16119" s="37">
        <v>438383746</v>
      </c>
      <c r="I16119" s="4">
        <f>H16119/G16119</f>
        <v>1</v>
      </c>
      <c r="J16119" s="37"/>
      <c r="K16119" s="37"/>
      <c r="L16119" s="40"/>
    </row>
    <row r="16120" spans="1:12" ht="40.5" outlineLevel="2" x14ac:dyDescent="0.25">
      <c r="A16120" s="9" t="s">
        <v>5162</v>
      </c>
      <c r="B16120" s="10" t="s">
        <v>5143</v>
      </c>
      <c r="C16120" s="10" t="s">
        <v>36</v>
      </c>
      <c r="D16120" s="10" t="s">
        <v>106</v>
      </c>
      <c r="E16120" s="10" t="s">
        <v>107</v>
      </c>
      <c r="F16120" s="10" t="s">
        <v>19</v>
      </c>
      <c r="G16120" s="11">
        <v>2143</v>
      </c>
      <c r="H16120" s="11">
        <v>0</v>
      </c>
      <c r="I16120" s="12">
        <f>H16120/G16120</f>
        <v>0</v>
      </c>
      <c r="J16120" s="11"/>
      <c r="K16120" s="11"/>
      <c r="L16120" s="13"/>
    </row>
    <row r="16121" spans="1:12" s="3" customFormat="1" ht="40.5" outlineLevel="2" x14ac:dyDescent="0.25">
      <c r="A16121" s="35" t="s">
        <v>5162</v>
      </c>
      <c r="B16121" s="36" t="s">
        <v>5143</v>
      </c>
      <c r="C16121" s="36" t="s">
        <v>36</v>
      </c>
      <c r="D16121" s="36" t="s">
        <v>106</v>
      </c>
      <c r="E16121" s="36" t="s">
        <v>107</v>
      </c>
      <c r="F16121" s="36" t="s">
        <v>21</v>
      </c>
      <c r="G16121" s="37">
        <v>-69290908</v>
      </c>
      <c r="H16121" s="37"/>
      <c r="I16121" s="36"/>
      <c r="J16121" s="37"/>
      <c r="K16121" s="37"/>
      <c r="L16121" s="40"/>
    </row>
    <row r="16122" spans="1:12" ht="27" outlineLevel="1" x14ac:dyDescent="0.25">
      <c r="A16122" s="18" t="s">
        <v>10559</v>
      </c>
      <c r="B16122" s="19"/>
      <c r="C16122" s="19"/>
      <c r="D16122" s="19"/>
      <c r="E16122" s="19"/>
      <c r="F16122" s="15" t="s">
        <v>12960</v>
      </c>
      <c r="G16122" s="20">
        <f>SUBTOTAL(9,G16118:G16121)</f>
        <v>715549522</v>
      </c>
      <c r="H16122" s="20">
        <f>SUBTOTAL(9,H16118:H16121)</f>
        <v>479740102.86000001</v>
      </c>
      <c r="I16122" s="19"/>
      <c r="J16122" s="20">
        <f>SUBTOTAL(9,J16118:J16121)</f>
        <v>41476106.579999998</v>
      </c>
      <c r="K16122" s="20">
        <f>SUBTOTAL(9,K16118:K16121)</f>
        <v>41356356.859999999</v>
      </c>
      <c r="L16122" s="21"/>
    </row>
    <row r="16123" spans="1:12" ht="40.5" outlineLevel="2" x14ac:dyDescent="0.25">
      <c r="A16123" s="9" t="s">
        <v>5163</v>
      </c>
      <c r="B16123" s="10" t="s">
        <v>5143</v>
      </c>
      <c r="C16123" s="10" t="s">
        <v>36</v>
      </c>
      <c r="D16123" s="10" t="s">
        <v>109</v>
      </c>
      <c r="E16123" s="10" t="s">
        <v>110</v>
      </c>
      <c r="F16123" s="10" t="s">
        <v>16</v>
      </c>
      <c r="G16123" s="11">
        <v>343984003</v>
      </c>
      <c r="H16123" s="6">
        <v>41061448.170000002</v>
      </c>
      <c r="I16123" s="7">
        <f>H16123/G16123</f>
        <v>0.11937022597530503</v>
      </c>
      <c r="J16123" s="6">
        <v>41180343.980000004</v>
      </c>
      <c r="K16123" s="6">
        <f>H16123</f>
        <v>41061448.170000002</v>
      </c>
      <c r="L16123" s="8">
        <f>K16123/J16123</f>
        <v>0.99711280192176766</v>
      </c>
    </row>
    <row r="16124" spans="1:12" s="3" customFormat="1" ht="40.5" outlineLevel="2" x14ac:dyDescent="0.25">
      <c r="A16124" s="35" t="s">
        <v>5163</v>
      </c>
      <c r="B16124" s="36" t="s">
        <v>5143</v>
      </c>
      <c r="C16124" s="36" t="s">
        <v>36</v>
      </c>
      <c r="D16124" s="36" t="s">
        <v>109</v>
      </c>
      <c r="E16124" s="36" t="s">
        <v>110</v>
      </c>
      <c r="F16124" s="36" t="s">
        <v>18</v>
      </c>
      <c r="G16124" s="37">
        <v>203270368</v>
      </c>
      <c r="H16124" s="37">
        <v>203270368</v>
      </c>
      <c r="I16124" s="4">
        <f>H16124/G16124</f>
        <v>1</v>
      </c>
      <c r="J16124" s="37"/>
      <c r="K16124" s="37"/>
      <c r="L16124" s="40"/>
    </row>
    <row r="16125" spans="1:12" ht="40.5" outlineLevel="2" x14ac:dyDescent="0.25">
      <c r="A16125" s="9" t="s">
        <v>5163</v>
      </c>
      <c r="B16125" s="10" t="s">
        <v>5143</v>
      </c>
      <c r="C16125" s="10" t="s">
        <v>36</v>
      </c>
      <c r="D16125" s="10" t="s">
        <v>109</v>
      </c>
      <c r="E16125" s="10" t="s">
        <v>110</v>
      </c>
      <c r="F16125" s="10" t="s">
        <v>19</v>
      </c>
      <c r="G16125" s="11">
        <v>2127</v>
      </c>
      <c r="H16125" s="11">
        <v>0</v>
      </c>
      <c r="I16125" s="12">
        <f>H16125/G16125</f>
        <v>0</v>
      </c>
      <c r="J16125" s="11"/>
      <c r="K16125" s="11"/>
      <c r="L16125" s="13"/>
    </row>
    <row r="16126" spans="1:12" s="3" customFormat="1" ht="40.5" outlineLevel="2" x14ac:dyDescent="0.25">
      <c r="A16126" s="35" t="s">
        <v>5163</v>
      </c>
      <c r="B16126" s="36" t="s">
        <v>5143</v>
      </c>
      <c r="C16126" s="36" t="s">
        <v>36</v>
      </c>
      <c r="D16126" s="36" t="s">
        <v>109</v>
      </c>
      <c r="E16126" s="36" t="s">
        <v>110</v>
      </c>
      <c r="F16126" s="36" t="s">
        <v>21</v>
      </c>
      <c r="G16126" s="37">
        <v>-68796801</v>
      </c>
      <c r="H16126" s="37"/>
      <c r="I16126" s="36"/>
      <c r="J16126" s="37"/>
      <c r="K16126" s="37"/>
      <c r="L16126" s="40"/>
    </row>
    <row r="16127" spans="1:12" ht="27" outlineLevel="1" x14ac:dyDescent="0.25">
      <c r="A16127" s="18" t="s">
        <v>10560</v>
      </c>
      <c r="B16127" s="19"/>
      <c r="C16127" s="19"/>
      <c r="D16127" s="19"/>
      <c r="E16127" s="19"/>
      <c r="F16127" s="15" t="s">
        <v>12960</v>
      </c>
      <c r="G16127" s="20">
        <f>SUBTOTAL(9,G16123:G16126)</f>
        <v>478459697</v>
      </c>
      <c r="H16127" s="20">
        <f>SUBTOTAL(9,H16123:H16126)</f>
        <v>244331816.17000002</v>
      </c>
      <c r="I16127" s="19"/>
      <c r="J16127" s="20">
        <f>SUBTOTAL(9,J16123:J16126)</f>
        <v>41180343.980000004</v>
      </c>
      <c r="K16127" s="20">
        <f>SUBTOTAL(9,K16123:K16126)</f>
        <v>41061448.170000002</v>
      </c>
      <c r="L16127" s="21"/>
    </row>
    <row r="16128" spans="1:12" ht="40.5" outlineLevel="2" x14ac:dyDescent="0.25">
      <c r="A16128" s="9" t="s">
        <v>5164</v>
      </c>
      <c r="B16128" s="10" t="s">
        <v>5143</v>
      </c>
      <c r="C16128" s="10" t="s">
        <v>36</v>
      </c>
      <c r="D16128" s="10" t="s">
        <v>112</v>
      </c>
      <c r="E16128" s="10" t="s">
        <v>113</v>
      </c>
      <c r="F16128" s="10" t="s">
        <v>16</v>
      </c>
      <c r="G16128" s="11">
        <v>395947769</v>
      </c>
      <c r="H16128" s="6">
        <v>47264374.68</v>
      </c>
      <c r="I16128" s="7">
        <f>H16128/G16128</f>
        <v>0.11937022602594839</v>
      </c>
      <c r="J16128" s="6">
        <v>47401231.359999999</v>
      </c>
      <c r="K16128" s="6">
        <f>H16128</f>
        <v>47264374.68</v>
      </c>
      <c r="L16128" s="8">
        <f>K16128/J16128</f>
        <v>0.99711280327380936</v>
      </c>
    </row>
    <row r="16129" spans="1:12" s="3" customFormat="1" ht="40.5" outlineLevel="2" x14ac:dyDescent="0.25">
      <c r="A16129" s="35" t="s">
        <v>5164</v>
      </c>
      <c r="B16129" s="36" t="s">
        <v>5143</v>
      </c>
      <c r="C16129" s="36" t="s">
        <v>36</v>
      </c>
      <c r="D16129" s="36" t="s">
        <v>112</v>
      </c>
      <c r="E16129" s="36" t="s">
        <v>113</v>
      </c>
      <c r="F16129" s="36" t="s">
        <v>18</v>
      </c>
      <c r="G16129" s="37">
        <v>194732000</v>
      </c>
      <c r="H16129" s="37">
        <v>194732000</v>
      </c>
      <c r="I16129" s="4">
        <f>H16129/G16129</f>
        <v>1</v>
      </c>
      <c r="J16129" s="37"/>
      <c r="K16129" s="37"/>
      <c r="L16129" s="40"/>
    </row>
    <row r="16130" spans="1:12" ht="40.5" outlineLevel="2" x14ac:dyDescent="0.25">
      <c r="A16130" s="9" t="s">
        <v>5164</v>
      </c>
      <c r="B16130" s="10" t="s">
        <v>5143</v>
      </c>
      <c r="C16130" s="10" t="s">
        <v>36</v>
      </c>
      <c r="D16130" s="10" t="s">
        <v>112</v>
      </c>
      <c r="E16130" s="10" t="s">
        <v>113</v>
      </c>
      <c r="F16130" s="10" t="s">
        <v>19</v>
      </c>
      <c r="G16130" s="11">
        <v>2449</v>
      </c>
      <c r="H16130" s="11">
        <v>0</v>
      </c>
      <c r="I16130" s="12">
        <f>H16130/G16130</f>
        <v>0</v>
      </c>
      <c r="J16130" s="11"/>
      <c r="K16130" s="11"/>
      <c r="L16130" s="13"/>
    </row>
    <row r="16131" spans="1:12" s="3" customFormat="1" ht="40.5" outlineLevel="2" x14ac:dyDescent="0.25">
      <c r="A16131" s="35" t="s">
        <v>5164</v>
      </c>
      <c r="B16131" s="36" t="s">
        <v>5143</v>
      </c>
      <c r="C16131" s="36" t="s">
        <v>36</v>
      </c>
      <c r="D16131" s="36" t="s">
        <v>112</v>
      </c>
      <c r="E16131" s="36" t="s">
        <v>113</v>
      </c>
      <c r="F16131" s="36" t="s">
        <v>21</v>
      </c>
      <c r="G16131" s="37">
        <v>-79189554</v>
      </c>
      <c r="H16131" s="37"/>
      <c r="I16131" s="36"/>
      <c r="J16131" s="37"/>
      <c r="K16131" s="37"/>
      <c r="L16131" s="40"/>
    </row>
    <row r="16132" spans="1:12" ht="27" outlineLevel="1" x14ac:dyDescent="0.25">
      <c r="A16132" s="18" t="s">
        <v>10561</v>
      </c>
      <c r="B16132" s="19"/>
      <c r="C16132" s="19"/>
      <c r="D16132" s="19"/>
      <c r="E16132" s="19"/>
      <c r="F16132" s="15" t="s">
        <v>12960</v>
      </c>
      <c r="G16132" s="20">
        <f>SUBTOTAL(9,G16128:G16131)</f>
        <v>511492664</v>
      </c>
      <c r="H16132" s="20">
        <f>SUBTOTAL(9,H16128:H16131)</f>
        <v>241996374.68000001</v>
      </c>
      <c r="I16132" s="19"/>
      <c r="J16132" s="20">
        <f>SUBTOTAL(9,J16128:J16131)</f>
        <v>47401231.359999999</v>
      </c>
      <c r="K16132" s="20">
        <f>SUBTOTAL(9,K16128:K16131)</f>
        <v>47264374.68</v>
      </c>
      <c r="L16132" s="21"/>
    </row>
    <row r="16133" spans="1:12" ht="40.5" outlineLevel="2" x14ac:dyDescent="0.25">
      <c r="A16133" s="9" t="s">
        <v>5165</v>
      </c>
      <c r="B16133" s="10" t="s">
        <v>5143</v>
      </c>
      <c r="C16133" s="10" t="s">
        <v>36</v>
      </c>
      <c r="D16133" s="10" t="s">
        <v>115</v>
      </c>
      <c r="E16133" s="10" t="s">
        <v>116</v>
      </c>
      <c r="F16133" s="10" t="s">
        <v>16</v>
      </c>
      <c r="G16133" s="11">
        <v>859774425</v>
      </c>
      <c r="H16133" s="6">
        <v>102631467.43000001</v>
      </c>
      <c r="I16133" s="7">
        <f>H16133/G16133</f>
        <v>0.11937022601015378</v>
      </c>
      <c r="J16133" s="6">
        <v>102928642.84</v>
      </c>
      <c r="K16133" s="6">
        <f>H16133</f>
        <v>102631467.43000001</v>
      </c>
      <c r="L16133" s="8">
        <f>K16133/J16133</f>
        <v>0.99711280162838689</v>
      </c>
    </row>
    <row r="16134" spans="1:12" s="3" customFormat="1" ht="40.5" outlineLevel="2" x14ac:dyDescent="0.25">
      <c r="A16134" s="35" t="s">
        <v>5165</v>
      </c>
      <c r="B16134" s="36" t="s">
        <v>5143</v>
      </c>
      <c r="C16134" s="36" t="s">
        <v>36</v>
      </c>
      <c r="D16134" s="36" t="s">
        <v>115</v>
      </c>
      <c r="E16134" s="36" t="s">
        <v>116</v>
      </c>
      <c r="F16134" s="36" t="s">
        <v>18</v>
      </c>
      <c r="G16134" s="37">
        <v>204858567</v>
      </c>
      <c r="H16134" s="37">
        <v>204858567</v>
      </c>
      <c r="I16134" s="4">
        <f>H16134/G16134</f>
        <v>1</v>
      </c>
      <c r="J16134" s="37"/>
      <c r="K16134" s="37"/>
      <c r="L16134" s="40"/>
    </row>
    <row r="16135" spans="1:12" ht="40.5" outlineLevel="2" x14ac:dyDescent="0.25">
      <c r="A16135" s="9" t="s">
        <v>5165</v>
      </c>
      <c r="B16135" s="10" t="s">
        <v>5143</v>
      </c>
      <c r="C16135" s="10" t="s">
        <v>36</v>
      </c>
      <c r="D16135" s="10" t="s">
        <v>115</v>
      </c>
      <c r="E16135" s="10" t="s">
        <v>116</v>
      </c>
      <c r="F16135" s="10" t="s">
        <v>19</v>
      </c>
      <c r="G16135" s="11">
        <v>5318</v>
      </c>
      <c r="H16135" s="11">
        <v>0</v>
      </c>
      <c r="I16135" s="12">
        <f>H16135/G16135</f>
        <v>0</v>
      </c>
      <c r="J16135" s="11"/>
      <c r="K16135" s="11"/>
      <c r="L16135" s="13"/>
    </row>
    <row r="16136" spans="1:12" s="3" customFormat="1" ht="40.5" outlineLevel="2" x14ac:dyDescent="0.25">
      <c r="A16136" s="35" t="s">
        <v>5165</v>
      </c>
      <c r="B16136" s="36" t="s">
        <v>5143</v>
      </c>
      <c r="C16136" s="36" t="s">
        <v>36</v>
      </c>
      <c r="D16136" s="36" t="s">
        <v>115</v>
      </c>
      <c r="E16136" s="36" t="s">
        <v>116</v>
      </c>
      <c r="F16136" s="36" t="s">
        <v>21</v>
      </c>
      <c r="G16136" s="37">
        <v>-171954885</v>
      </c>
      <c r="H16136" s="37"/>
      <c r="I16136" s="36"/>
      <c r="J16136" s="37"/>
      <c r="K16136" s="37"/>
      <c r="L16136" s="40"/>
    </row>
    <row r="16137" spans="1:12" ht="27" outlineLevel="1" x14ac:dyDescent="0.25">
      <c r="A16137" s="18" t="s">
        <v>10562</v>
      </c>
      <c r="B16137" s="19"/>
      <c r="C16137" s="19"/>
      <c r="D16137" s="19"/>
      <c r="E16137" s="19"/>
      <c r="F16137" s="15" t="s">
        <v>12960</v>
      </c>
      <c r="G16137" s="20">
        <f>SUBTOTAL(9,G16133:G16136)</f>
        <v>892683425</v>
      </c>
      <c r="H16137" s="20">
        <f>SUBTOTAL(9,H16133:H16136)</f>
        <v>307490034.43000001</v>
      </c>
      <c r="I16137" s="19"/>
      <c r="J16137" s="20">
        <f>SUBTOTAL(9,J16133:J16136)</f>
        <v>102928642.84</v>
      </c>
      <c r="K16137" s="20">
        <f>SUBTOTAL(9,K16133:K16136)</f>
        <v>102631467.43000001</v>
      </c>
      <c r="L16137" s="21"/>
    </row>
    <row r="16138" spans="1:12" ht="40.5" outlineLevel="2" x14ac:dyDescent="0.25">
      <c r="A16138" s="9" t="s">
        <v>5166</v>
      </c>
      <c r="B16138" s="10" t="s">
        <v>5143</v>
      </c>
      <c r="C16138" s="10" t="s">
        <v>36</v>
      </c>
      <c r="D16138" s="10" t="s">
        <v>118</v>
      </c>
      <c r="E16138" s="10" t="s">
        <v>119</v>
      </c>
      <c r="F16138" s="10" t="s">
        <v>16</v>
      </c>
      <c r="G16138" s="11">
        <v>288280032</v>
      </c>
      <c r="H16138" s="6">
        <v>34412052.57</v>
      </c>
      <c r="I16138" s="7">
        <f>H16138/G16138</f>
        <v>0.1193702259960898</v>
      </c>
      <c r="J16138" s="6">
        <v>34511694.679999992</v>
      </c>
      <c r="K16138" s="6">
        <f>H16138</f>
        <v>34412052.57</v>
      </c>
      <c r="L16138" s="8">
        <f>K16138/J16138</f>
        <v>0.99711280159018867</v>
      </c>
    </row>
    <row r="16139" spans="1:12" s="3" customFormat="1" ht="40.5" outlineLevel="2" x14ac:dyDescent="0.25">
      <c r="A16139" s="35" t="s">
        <v>5166</v>
      </c>
      <c r="B16139" s="36" t="s">
        <v>5143</v>
      </c>
      <c r="C16139" s="36" t="s">
        <v>36</v>
      </c>
      <c r="D16139" s="36" t="s">
        <v>118</v>
      </c>
      <c r="E16139" s="36" t="s">
        <v>119</v>
      </c>
      <c r="F16139" s="36" t="s">
        <v>18</v>
      </c>
      <c r="G16139" s="37">
        <v>77431933</v>
      </c>
      <c r="H16139" s="37">
        <v>77431933</v>
      </c>
      <c r="I16139" s="4">
        <f>H16139/G16139</f>
        <v>1</v>
      </c>
      <c r="J16139" s="37"/>
      <c r="K16139" s="37"/>
      <c r="L16139" s="40"/>
    </row>
    <row r="16140" spans="1:12" ht="40.5" outlineLevel="2" x14ac:dyDescent="0.25">
      <c r="A16140" s="9" t="s">
        <v>5166</v>
      </c>
      <c r="B16140" s="10" t="s">
        <v>5143</v>
      </c>
      <c r="C16140" s="10" t="s">
        <v>36</v>
      </c>
      <c r="D16140" s="10" t="s">
        <v>118</v>
      </c>
      <c r="E16140" s="10" t="s">
        <v>119</v>
      </c>
      <c r="F16140" s="10" t="s">
        <v>19</v>
      </c>
      <c r="G16140" s="11">
        <v>1783</v>
      </c>
      <c r="H16140" s="11">
        <v>0</v>
      </c>
      <c r="I16140" s="12">
        <f>H16140/G16140</f>
        <v>0</v>
      </c>
      <c r="J16140" s="11"/>
      <c r="K16140" s="11"/>
      <c r="L16140" s="13"/>
    </row>
    <row r="16141" spans="1:12" s="3" customFormat="1" ht="40.5" outlineLevel="2" x14ac:dyDescent="0.25">
      <c r="A16141" s="35" t="s">
        <v>5166</v>
      </c>
      <c r="B16141" s="36" t="s">
        <v>5143</v>
      </c>
      <c r="C16141" s="36" t="s">
        <v>36</v>
      </c>
      <c r="D16141" s="36" t="s">
        <v>118</v>
      </c>
      <c r="E16141" s="36" t="s">
        <v>119</v>
      </c>
      <c r="F16141" s="36" t="s">
        <v>21</v>
      </c>
      <c r="G16141" s="37">
        <v>-57656006</v>
      </c>
      <c r="H16141" s="37"/>
      <c r="I16141" s="36"/>
      <c r="J16141" s="37"/>
      <c r="K16141" s="37"/>
      <c r="L16141" s="40"/>
    </row>
    <row r="16142" spans="1:12" ht="27" outlineLevel="1" x14ac:dyDescent="0.25">
      <c r="A16142" s="18" t="s">
        <v>10563</v>
      </c>
      <c r="B16142" s="19"/>
      <c r="C16142" s="19"/>
      <c r="D16142" s="19"/>
      <c r="E16142" s="19"/>
      <c r="F16142" s="15" t="s">
        <v>12960</v>
      </c>
      <c r="G16142" s="20">
        <f>SUBTOTAL(9,G16138:G16141)</f>
        <v>308057742</v>
      </c>
      <c r="H16142" s="20">
        <f>SUBTOTAL(9,H16138:H16141)</f>
        <v>111843985.56999999</v>
      </c>
      <c r="I16142" s="19"/>
      <c r="J16142" s="20">
        <f>SUBTOTAL(9,J16138:J16141)</f>
        <v>34511694.679999992</v>
      </c>
      <c r="K16142" s="20">
        <f>SUBTOTAL(9,K16138:K16141)</f>
        <v>34412052.57</v>
      </c>
      <c r="L16142" s="21"/>
    </row>
    <row r="16143" spans="1:12" ht="40.5" outlineLevel="2" x14ac:dyDescent="0.25">
      <c r="A16143" s="9" t="s">
        <v>5167</v>
      </c>
      <c r="B16143" s="10" t="s">
        <v>5143</v>
      </c>
      <c r="C16143" s="10" t="s">
        <v>36</v>
      </c>
      <c r="D16143" s="10" t="s">
        <v>124</v>
      </c>
      <c r="E16143" s="10" t="s">
        <v>125</v>
      </c>
      <c r="F16143" s="10" t="s">
        <v>16</v>
      </c>
      <c r="G16143" s="11">
        <v>354194487</v>
      </c>
      <c r="H16143" s="6">
        <v>42280275.969999999</v>
      </c>
      <c r="I16143" s="7">
        <f>H16143/G16143</f>
        <v>0.11937022602500304</v>
      </c>
      <c r="J16143" s="6">
        <v>42402700.950000003</v>
      </c>
      <c r="K16143" s="6">
        <f>H16143</f>
        <v>42280275.969999999</v>
      </c>
      <c r="L16143" s="8">
        <f>K16143/J16143</f>
        <v>0.99711280231548538</v>
      </c>
    </row>
    <row r="16144" spans="1:12" s="3" customFormat="1" ht="40.5" outlineLevel="2" x14ac:dyDescent="0.25">
      <c r="A16144" s="35" t="s">
        <v>5167</v>
      </c>
      <c r="B16144" s="36" t="s">
        <v>5143</v>
      </c>
      <c r="C16144" s="36" t="s">
        <v>36</v>
      </c>
      <c r="D16144" s="36" t="s">
        <v>124</v>
      </c>
      <c r="E16144" s="36" t="s">
        <v>125</v>
      </c>
      <c r="F16144" s="36" t="s">
        <v>18</v>
      </c>
      <c r="G16144" s="37">
        <v>166406919</v>
      </c>
      <c r="H16144" s="37">
        <v>166406919</v>
      </c>
      <c r="I16144" s="4">
        <f>H16144/G16144</f>
        <v>1</v>
      </c>
      <c r="J16144" s="37"/>
      <c r="K16144" s="37"/>
      <c r="L16144" s="40"/>
    </row>
    <row r="16145" spans="1:12" ht="40.5" outlineLevel="2" x14ac:dyDescent="0.25">
      <c r="A16145" s="9" t="s">
        <v>5167</v>
      </c>
      <c r="B16145" s="10" t="s">
        <v>5143</v>
      </c>
      <c r="C16145" s="10" t="s">
        <v>36</v>
      </c>
      <c r="D16145" s="10" t="s">
        <v>124</v>
      </c>
      <c r="E16145" s="10" t="s">
        <v>125</v>
      </c>
      <c r="F16145" s="10" t="s">
        <v>19</v>
      </c>
      <c r="G16145" s="11">
        <v>2191</v>
      </c>
      <c r="H16145" s="11">
        <v>0</v>
      </c>
      <c r="I16145" s="12">
        <f>H16145/G16145</f>
        <v>0</v>
      </c>
      <c r="J16145" s="11"/>
      <c r="K16145" s="11"/>
      <c r="L16145" s="13"/>
    </row>
    <row r="16146" spans="1:12" s="3" customFormat="1" ht="40.5" outlineLevel="2" x14ac:dyDescent="0.25">
      <c r="A16146" s="35" t="s">
        <v>5167</v>
      </c>
      <c r="B16146" s="36" t="s">
        <v>5143</v>
      </c>
      <c r="C16146" s="36" t="s">
        <v>36</v>
      </c>
      <c r="D16146" s="36" t="s">
        <v>124</v>
      </c>
      <c r="E16146" s="36" t="s">
        <v>125</v>
      </c>
      <c r="F16146" s="36" t="s">
        <v>21</v>
      </c>
      <c r="G16146" s="37">
        <v>-70838897</v>
      </c>
      <c r="H16146" s="37"/>
      <c r="I16146" s="36"/>
      <c r="J16146" s="37"/>
      <c r="K16146" s="37"/>
      <c r="L16146" s="40"/>
    </row>
    <row r="16147" spans="1:12" ht="27" outlineLevel="1" x14ac:dyDescent="0.25">
      <c r="A16147" s="18" t="s">
        <v>10564</v>
      </c>
      <c r="B16147" s="19"/>
      <c r="C16147" s="19"/>
      <c r="D16147" s="19"/>
      <c r="E16147" s="19"/>
      <c r="F16147" s="15" t="s">
        <v>12960</v>
      </c>
      <c r="G16147" s="20">
        <f>SUBTOTAL(9,G16143:G16146)</f>
        <v>449764700</v>
      </c>
      <c r="H16147" s="20">
        <f>SUBTOTAL(9,H16143:H16146)</f>
        <v>208687194.97</v>
      </c>
      <c r="I16147" s="19"/>
      <c r="J16147" s="20">
        <f>SUBTOTAL(9,J16143:J16146)</f>
        <v>42402700.950000003</v>
      </c>
      <c r="K16147" s="20">
        <f>SUBTOTAL(9,K16143:K16146)</f>
        <v>42280275.969999999</v>
      </c>
      <c r="L16147" s="21"/>
    </row>
    <row r="16148" spans="1:12" ht="40.5" outlineLevel="2" x14ac:dyDescent="0.25">
      <c r="A16148" s="9" t="s">
        <v>5168</v>
      </c>
      <c r="B16148" s="10" t="s">
        <v>5143</v>
      </c>
      <c r="C16148" s="10" t="s">
        <v>36</v>
      </c>
      <c r="D16148" s="10" t="s">
        <v>127</v>
      </c>
      <c r="E16148" s="10" t="s">
        <v>128</v>
      </c>
      <c r="F16148" s="10" t="s">
        <v>16</v>
      </c>
      <c r="G16148" s="11">
        <v>415735326</v>
      </c>
      <c r="H16148" s="6">
        <v>49626419.820000008</v>
      </c>
      <c r="I16148" s="7">
        <f>H16148/G16148</f>
        <v>0.11937022599806688</v>
      </c>
      <c r="J16148" s="6">
        <v>49770116.079999998</v>
      </c>
      <c r="K16148" s="6">
        <f>H16148</f>
        <v>49626419.820000008</v>
      </c>
      <c r="L16148" s="8">
        <f>K16148/J16148</f>
        <v>0.99711280038469241</v>
      </c>
    </row>
    <row r="16149" spans="1:12" s="3" customFormat="1" ht="40.5" outlineLevel="2" x14ac:dyDescent="0.25">
      <c r="A16149" s="35" t="s">
        <v>5168</v>
      </c>
      <c r="B16149" s="36" t="s">
        <v>5143</v>
      </c>
      <c r="C16149" s="36" t="s">
        <v>36</v>
      </c>
      <c r="D16149" s="36" t="s">
        <v>127</v>
      </c>
      <c r="E16149" s="36" t="s">
        <v>128</v>
      </c>
      <c r="F16149" s="36" t="s">
        <v>18</v>
      </c>
      <c r="G16149" s="37">
        <v>197628857</v>
      </c>
      <c r="H16149" s="37">
        <v>197628857</v>
      </c>
      <c r="I16149" s="4">
        <f>H16149/G16149</f>
        <v>1</v>
      </c>
      <c r="J16149" s="37"/>
      <c r="K16149" s="37"/>
      <c r="L16149" s="40"/>
    </row>
    <row r="16150" spans="1:12" ht="40.5" outlineLevel="2" x14ac:dyDescent="0.25">
      <c r="A16150" s="9" t="s">
        <v>5168</v>
      </c>
      <c r="B16150" s="10" t="s">
        <v>5143</v>
      </c>
      <c r="C16150" s="10" t="s">
        <v>36</v>
      </c>
      <c r="D16150" s="10" t="s">
        <v>127</v>
      </c>
      <c r="E16150" s="10" t="s">
        <v>128</v>
      </c>
      <c r="F16150" s="10" t="s">
        <v>19</v>
      </c>
      <c r="G16150" s="11">
        <v>2571</v>
      </c>
      <c r="H16150" s="11">
        <v>0</v>
      </c>
      <c r="I16150" s="12">
        <f>H16150/G16150</f>
        <v>0</v>
      </c>
      <c r="J16150" s="11"/>
      <c r="K16150" s="11"/>
      <c r="L16150" s="13"/>
    </row>
    <row r="16151" spans="1:12" s="3" customFormat="1" ht="40.5" outlineLevel="2" x14ac:dyDescent="0.25">
      <c r="A16151" s="35" t="s">
        <v>5168</v>
      </c>
      <c r="B16151" s="36" t="s">
        <v>5143</v>
      </c>
      <c r="C16151" s="36" t="s">
        <v>36</v>
      </c>
      <c r="D16151" s="36" t="s">
        <v>127</v>
      </c>
      <c r="E16151" s="36" t="s">
        <v>128</v>
      </c>
      <c r="F16151" s="36" t="s">
        <v>21</v>
      </c>
      <c r="G16151" s="37">
        <v>-83147065</v>
      </c>
      <c r="H16151" s="37"/>
      <c r="I16151" s="36"/>
      <c r="J16151" s="37"/>
      <c r="K16151" s="37"/>
      <c r="L16151" s="40"/>
    </row>
    <row r="16152" spans="1:12" ht="27" outlineLevel="1" x14ac:dyDescent="0.25">
      <c r="A16152" s="18" t="s">
        <v>10565</v>
      </c>
      <c r="B16152" s="19"/>
      <c r="C16152" s="19"/>
      <c r="D16152" s="19"/>
      <c r="E16152" s="19"/>
      <c r="F16152" s="15" t="s">
        <v>12960</v>
      </c>
      <c r="G16152" s="20">
        <f>SUBTOTAL(9,G16148:G16151)</f>
        <v>530219689</v>
      </c>
      <c r="H16152" s="20">
        <f>SUBTOTAL(9,H16148:H16151)</f>
        <v>247255276.81999999</v>
      </c>
      <c r="I16152" s="19"/>
      <c r="J16152" s="20">
        <f>SUBTOTAL(9,J16148:J16151)</f>
        <v>49770116.079999998</v>
      </c>
      <c r="K16152" s="20">
        <f>SUBTOTAL(9,K16148:K16151)</f>
        <v>49626419.820000008</v>
      </c>
      <c r="L16152" s="21"/>
    </row>
    <row r="16153" spans="1:12" ht="40.5" outlineLevel="2" x14ac:dyDescent="0.25">
      <c r="A16153" s="9" t="s">
        <v>5169</v>
      </c>
      <c r="B16153" s="10" t="s">
        <v>5143</v>
      </c>
      <c r="C16153" s="10" t="s">
        <v>36</v>
      </c>
      <c r="D16153" s="10" t="s">
        <v>130</v>
      </c>
      <c r="E16153" s="10" t="s">
        <v>131</v>
      </c>
      <c r="F16153" s="10" t="s">
        <v>16</v>
      </c>
      <c r="G16153" s="11">
        <v>174698210</v>
      </c>
      <c r="H16153" s="6">
        <v>20853764.809999999</v>
      </c>
      <c r="I16153" s="7">
        <f>H16153/G16153</f>
        <v>0.11937022600288806</v>
      </c>
      <c r="J16153" s="6">
        <v>20914148.09</v>
      </c>
      <c r="K16153" s="6">
        <f>H16153</f>
        <v>20853764.809999999</v>
      </c>
      <c r="L16153" s="8">
        <f>K16153/J16153</f>
        <v>0.99711280231257071</v>
      </c>
    </row>
    <row r="16154" spans="1:12" s="3" customFormat="1" ht="40.5" outlineLevel="2" x14ac:dyDescent="0.25">
      <c r="A16154" s="35" t="s">
        <v>5169</v>
      </c>
      <c r="B16154" s="36" t="s">
        <v>5143</v>
      </c>
      <c r="C16154" s="36" t="s">
        <v>36</v>
      </c>
      <c r="D16154" s="36" t="s">
        <v>130</v>
      </c>
      <c r="E16154" s="36" t="s">
        <v>131</v>
      </c>
      <c r="F16154" s="36" t="s">
        <v>18</v>
      </c>
      <c r="G16154" s="37">
        <v>123723754</v>
      </c>
      <c r="H16154" s="37">
        <v>123723754</v>
      </c>
      <c r="I16154" s="4">
        <f>H16154/G16154</f>
        <v>1</v>
      </c>
      <c r="J16154" s="37"/>
      <c r="K16154" s="37"/>
      <c r="L16154" s="40"/>
    </row>
    <row r="16155" spans="1:12" ht="40.5" outlineLevel="2" x14ac:dyDescent="0.25">
      <c r="A16155" s="9" t="s">
        <v>5169</v>
      </c>
      <c r="B16155" s="10" t="s">
        <v>5143</v>
      </c>
      <c r="C16155" s="10" t="s">
        <v>36</v>
      </c>
      <c r="D16155" s="10" t="s">
        <v>130</v>
      </c>
      <c r="E16155" s="10" t="s">
        <v>131</v>
      </c>
      <c r="F16155" s="10" t="s">
        <v>19</v>
      </c>
      <c r="G16155" s="11">
        <v>1080</v>
      </c>
      <c r="H16155" s="11">
        <v>0</v>
      </c>
      <c r="I16155" s="12">
        <f>H16155/G16155</f>
        <v>0</v>
      </c>
      <c r="J16155" s="11"/>
      <c r="K16155" s="11"/>
      <c r="L16155" s="13"/>
    </row>
    <row r="16156" spans="1:12" s="3" customFormat="1" ht="40.5" outlineLevel="2" x14ac:dyDescent="0.25">
      <c r="A16156" s="35" t="s">
        <v>5169</v>
      </c>
      <c r="B16156" s="36" t="s">
        <v>5143</v>
      </c>
      <c r="C16156" s="36" t="s">
        <v>36</v>
      </c>
      <c r="D16156" s="36" t="s">
        <v>130</v>
      </c>
      <c r="E16156" s="36" t="s">
        <v>131</v>
      </c>
      <c r="F16156" s="36" t="s">
        <v>21</v>
      </c>
      <c r="G16156" s="37">
        <v>-34939642</v>
      </c>
      <c r="H16156" s="37"/>
      <c r="I16156" s="36"/>
      <c r="J16156" s="37"/>
      <c r="K16156" s="37"/>
      <c r="L16156" s="40"/>
    </row>
    <row r="16157" spans="1:12" ht="27" outlineLevel="1" x14ac:dyDescent="0.25">
      <c r="A16157" s="18" t="s">
        <v>10566</v>
      </c>
      <c r="B16157" s="19"/>
      <c r="C16157" s="19"/>
      <c r="D16157" s="19"/>
      <c r="E16157" s="19"/>
      <c r="F16157" s="15" t="s">
        <v>12960</v>
      </c>
      <c r="G16157" s="20">
        <f>SUBTOTAL(9,G16153:G16156)</f>
        <v>263483402</v>
      </c>
      <c r="H16157" s="20">
        <f>SUBTOTAL(9,H16153:H16156)</f>
        <v>144577518.81</v>
      </c>
      <c r="I16157" s="19"/>
      <c r="J16157" s="20">
        <f>SUBTOTAL(9,J16153:J16156)</f>
        <v>20914148.09</v>
      </c>
      <c r="K16157" s="20">
        <f>SUBTOTAL(9,K16153:K16156)</f>
        <v>20853764.809999999</v>
      </c>
      <c r="L16157" s="21"/>
    </row>
    <row r="16158" spans="1:12" ht="40.5" outlineLevel="2" x14ac:dyDescent="0.25">
      <c r="A16158" s="9" t="s">
        <v>5170</v>
      </c>
      <c r="B16158" s="10" t="s">
        <v>5143</v>
      </c>
      <c r="C16158" s="10" t="s">
        <v>36</v>
      </c>
      <c r="D16158" s="10" t="s">
        <v>133</v>
      </c>
      <c r="E16158" s="10" t="s">
        <v>134</v>
      </c>
      <c r="F16158" s="10" t="s">
        <v>16</v>
      </c>
      <c r="G16158" s="11">
        <v>146660377</v>
      </c>
      <c r="H16158" s="6">
        <v>17506882.350000001</v>
      </c>
      <c r="I16158" s="7">
        <f>H16158/G16158</f>
        <v>0.11937022601544248</v>
      </c>
      <c r="J16158" s="6">
        <v>17557574.52</v>
      </c>
      <c r="K16158" s="6">
        <f>H16158</f>
        <v>17506882.350000001</v>
      </c>
      <c r="L16158" s="8">
        <f>K16158/J16158</f>
        <v>0.99711280336915253</v>
      </c>
    </row>
    <row r="16159" spans="1:12" s="3" customFormat="1" ht="40.5" outlineLevel="2" x14ac:dyDescent="0.25">
      <c r="A16159" s="35" t="s">
        <v>5170</v>
      </c>
      <c r="B16159" s="36" t="s">
        <v>5143</v>
      </c>
      <c r="C16159" s="36" t="s">
        <v>36</v>
      </c>
      <c r="D16159" s="36" t="s">
        <v>133</v>
      </c>
      <c r="E16159" s="36" t="s">
        <v>134</v>
      </c>
      <c r="F16159" s="36" t="s">
        <v>18</v>
      </c>
      <c r="G16159" s="37">
        <v>179302682</v>
      </c>
      <c r="H16159" s="37">
        <v>179302682</v>
      </c>
      <c r="I16159" s="4">
        <f>H16159/G16159</f>
        <v>1</v>
      </c>
      <c r="J16159" s="37"/>
      <c r="K16159" s="37"/>
      <c r="L16159" s="40"/>
    </row>
    <row r="16160" spans="1:12" ht="40.5" outlineLevel="2" x14ac:dyDescent="0.25">
      <c r="A16160" s="9" t="s">
        <v>5170</v>
      </c>
      <c r="B16160" s="10" t="s">
        <v>5143</v>
      </c>
      <c r="C16160" s="10" t="s">
        <v>36</v>
      </c>
      <c r="D16160" s="10" t="s">
        <v>133</v>
      </c>
      <c r="E16160" s="10" t="s">
        <v>134</v>
      </c>
      <c r="F16160" s="10" t="s">
        <v>19</v>
      </c>
      <c r="G16160" s="11">
        <v>907</v>
      </c>
      <c r="H16160" s="11">
        <v>0</v>
      </c>
      <c r="I16160" s="12">
        <f>H16160/G16160</f>
        <v>0</v>
      </c>
      <c r="J16160" s="11"/>
      <c r="K16160" s="11"/>
      <c r="L16160" s="13"/>
    </row>
    <row r="16161" spans="1:12" s="3" customFormat="1" ht="40.5" outlineLevel="2" x14ac:dyDescent="0.25">
      <c r="A16161" s="35" t="s">
        <v>5170</v>
      </c>
      <c r="B16161" s="36" t="s">
        <v>5143</v>
      </c>
      <c r="C16161" s="36" t="s">
        <v>36</v>
      </c>
      <c r="D16161" s="36" t="s">
        <v>133</v>
      </c>
      <c r="E16161" s="36" t="s">
        <v>134</v>
      </c>
      <c r="F16161" s="36" t="s">
        <v>21</v>
      </c>
      <c r="G16161" s="37">
        <v>-29332075</v>
      </c>
      <c r="H16161" s="37"/>
      <c r="I16161" s="36"/>
      <c r="J16161" s="37"/>
      <c r="K16161" s="37"/>
      <c r="L16161" s="40"/>
    </row>
    <row r="16162" spans="1:12" ht="27" outlineLevel="1" x14ac:dyDescent="0.25">
      <c r="A16162" s="18" t="s">
        <v>10567</v>
      </c>
      <c r="B16162" s="19"/>
      <c r="C16162" s="19"/>
      <c r="D16162" s="19"/>
      <c r="E16162" s="19"/>
      <c r="F16162" s="15" t="s">
        <v>12960</v>
      </c>
      <c r="G16162" s="20">
        <f>SUBTOTAL(9,G16158:G16161)</f>
        <v>296631891</v>
      </c>
      <c r="H16162" s="20">
        <f>SUBTOTAL(9,H16158:H16161)</f>
        <v>196809564.34999999</v>
      </c>
      <c r="I16162" s="19"/>
      <c r="J16162" s="20">
        <f>SUBTOTAL(9,J16158:J16161)</f>
        <v>17557574.52</v>
      </c>
      <c r="K16162" s="20">
        <f>SUBTOTAL(9,K16158:K16161)</f>
        <v>17506882.350000001</v>
      </c>
      <c r="L16162" s="21"/>
    </row>
    <row r="16163" spans="1:12" ht="40.5" outlineLevel="2" x14ac:dyDescent="0.25">
      <c r="A16163" s="9" t="s">
        <v>5171</v>
      </c>
      <c r="B16163" s="10" t="s">
        <v>5143</v>
      </c>
      <c r="C16163" s="10" t="s">
        <v>36</v>
      </c>
      <c r="D16163" s="10" t="s">
        <v>136</v>
      </c>
      <c r="E16163" s="10" t="s">
        <v>137</v>
      </c>
      <c r="F16163" s="10" t="s">
        <v>16</v>
      </c>
      <c r="G16163" s="11">
        <v>628890004</v>
      </c>
      <c r="H16163" s="6">
        <v>75070741.909999996</v>
      </c>
      <c r="I16163" s="7">
        <f>H16163/G16163</f>
        <v>0.1193702260053731</v>
      </c>
      <c r="J16163" s="6">
        <v>75288113.640000001</v>
      </c>
      <c r="K16163" s="6">
        <f>H16163</f>
        <v>75070741.909999996</v>
      </c>
      <c r="L16163" s="8">
        <f>K16163/J16163</f>
        <v>0.99711280148365256</v>
      </c>
    </row>
    <row r="16164" spans="1:12" s="3" customFormat="1" ht="40.5" outlineLevel="2" x14ac:dyDescent="0.25">
      <c r="A16164" s="35" t="s">
        <v>5171</v>
      </c>
      <c r="B16164" s="36" t="s">
        <v>5143</v>
      </c>
      <c r="C16164" s="36" t="s">
        <v>36</v>
      </c>
      <c r="D16164" s="36" t="s">
        <v>136</v>
      </c>
      <c r="E16164" s="36" t="s">
        <v>137</v>
      </c>
      <c r="F16164" s="36" t="s">
        <v>18</v>
      </c>
      <c r="G16164" s="37">
        <v>351716410</v>
      </c>
      <c r="H16164" s="37">
        <v>351716410</v>
      </c>
      <c r="I16164" s="4">
        <f>H16164/G16164</f>
        <v>1</v>
      </c>
      <c r="J16164" s="37"/>
      <c r="K16164" s="37"/>
      <c r="L16164" s="40"/>
    </row>
    <row r="16165" spans="1:12" ht="40.5" outlineLevel="2" x14ac:dyDescent="0.25">
      <c r="A16165" s="9" t="s">
        <v>5171</v>
      </c>
      <c r="B16165" s="10" t="s">
        <v>5143</v>
      </c>
      <c r="C16165" s="10" t="s">
        <v>36</v>
      </c>
      <c r="D16165" s="10" t="s">
        <v>136</v>
      </c>
      <c r="E16165" s="10" t="s">
        <v>137</v>
      </c>
      <c r="F16165" s="10" t="s">
        <v>19</v>
      </c>
      <c r="G16165" s="11">
        <v>3890</v>
      </c>
      <c r="H16165" s="11">
        <v>0</v>
      </c>
      <c r="I16165" s="12">
        <f>H16165/G16165</f>
        <v>0</v>
      </c>
      <c r="J16165" s="11"/>
      <c r="K16165" s="11"/>
      <c r="L16165" s="13"/>
    </row>
    <row r="16166" spans="1:12" s="3" customFormat="1" ht="40.5" outlineLevel="2" x14ac:dyDescent="0.25">
      <c r="A16166" s="35" t="s">
        <v>5171</v>
      </c>
      <c r="B16166" s="36" t="s">
        <v>5143</v>
      </c>
      <c r="C16166" s="36" t="s">
        <v>36</v>
      </c>
      <c r="D16166" s="36" t="s">
        <v>136</v>
      </c>
      <c r="E16166" s="36" t="s">
        <v>137</v>
      </c>
      <c r="F16166" s="36" t="s">
        <v>21</v>
      </c>
      <c r="G16166" s="37">
        <v>-125778001</v>
      </c>
      <c r="H16166" s="37"/>
      <c r="I16166" s="36"/>
      <c r="J16166" s="37"/>
      <c r="K16166" s="37"/>
      <c r="L16166" s="40"/>
    </row>
    <row r="16167" spans="1:12" ht="27" outlineLevel="1" x14ac:dyDescent="0.25">
      <c r="A16167" s="18" t="s">
        <v>10568</v>
      </c>
      <c r="B16167" s="19"/>
      <c r="C16167" s="19"/>
      <c r="D16167" s="19"/>
      <c r="E16167" s="19"/>
      <c r="F16167" s="15" t="s">
        <v>12960</v>
      </c>
      <c r="G16167" s="20">
        <f>SUBTOTAL(9,G16163:G16166)</f>
        <v>854832303</v>
      </c>
      <c r="H16167" s="20">
        <f>SUBTOTAL(9,H16163:H16166)</f>
        <v>426787151.90999997</v>
      </c>
      <c r="I16167" s="19"/>
      <c r="J16167" s="20">
        <f>SUBTOTAL(9,J16163:J16166)</f>
        <v>75288113.640000001</v>
      </c>
      <c r="K16167" s="20">
        <f>SUBTOTAL(9,K16163:K16166)</f>
        <v>75070741.909999996</v>
      </c>
      <c r="L16167" s="21"/>
    </row>
    <row r="16168" spans="1:12" ht="40.5" outlineLevel="2" x14ac:dyDescent="0.25">
      <c r="A16168" s="9" t="s">
        <v>5172</v>
      </c>
      <c r="B16168" s="10" t="s">
        <v>5143</v>
      </c>
      <c r="C16168" s="10" t="s">
        <v>36</v>
      </c>
      <c r="D16168" s="10" t="s">
        <v>3821</v>
      </c>
      <c r="E16168" s="10" t="s">
        <v>3822</v>
      </c>
      <c r="F16168" s="10" t="s">
        <v>18</v>
      </c>
      <c r="G16168" s="11">
        <v>240760393</v>
      </c>
      <c r="H16168" s="11">
        <v>240760393</v>
      </c>
      <c r="I16168" s="12">
        <f>H16168/G16168</f>
        <v>1</v>
      </c>
      <c r="J16168" s="11"/>
      <c r="K16168" s="11"/>
      <c r="L16168" s="13"/>
    </row>
    <row r="16169" spans="1:12" ht="27" outlineLevel="1" x14ac:dyDescent="0.25">
      <c r="A16169" s="22" t="s">
        <v>10569</v>
      </c>
      <c r="B16169" s="15"/>
      <c r="C16169" s="15"/>
      <c r="D16169" s="15"/>
      <c r="E16169" s="15"/>
      <c r="F16169" s="15" t="s">
        <v>12960</v>
      </c>
      <c r="G16169" s="16">
        <f>SUBTOTAL(9,G16168:G16168)</f>
        <v>240760393</v>
      </c>
      <c r="H16169" s="16">
        <f>SUBTOTAL(9,H16168:H16168)</f>
        <v>240760393</v>
      </c>
      <c r="I16169" s="23"/>
      <c r="J16169" s="16">
        <f>SUBTOTAL(9,J16168:J16168)</f>
        <v>0</v>
      </c>
      <c r="K16169" s="16">
        <f>SUBTOTAL(9,K16168:K16168)</f>
        <v>0</v>
      </c>
      <c r="L16169" s="17"/>
    </row>
    <row r="16170" spans="1:12" s="3" customFormat="1" ht="40.5" outlineLevel="2" x14ac:dyDescent="0.25">
      <c r="A16170" s="35" t="s">
        <v>5173</v>
      </c>
      <c r="B16170" s="36" t="s">
        <v>5143</v>
      </c>
      <c r="C16170" s="36" t="s">
        <v>36</v>
      </c>
      <c r="D16170" s="36" t="s">
        <v>139</v>
      </c>
      <c r="E16170" s="36" t="s">
        <v>140</v>
      </c>
      <c r="F16170" s="36" t="s">
        <v>16</v>
      </c>
      <c r="G16170" s="37">
        <v>110949481</v>
      </c>
      <c r="H16170" s="37">
        <v>13244064.609999999</v>
      </c>
      <c r="I16170" s="38">
        <f>H16170/G16170</f>
        <v>0.11937022589587418</v>
      </c>
      <c r="J16170" s="37">
        <v>13282413.58</v>
      </c>
      <c r="K16170" s="37">
        <f>H16170</f>
        <v>13244064.609999999</v>
      </c>
      <c r="L16170" s="39">
        <f>K16170/J16170</f>
        <v>0.99711280109077882</v>
      </c>
    </row>
    <row r="16171" spans="1:12" ht="40.5" outlineLevel="2" x14ac:dyDescent="0.25">
      <c r="A16171" s="9" t="s">
        <v>5173</v>
      </c>
      <c r="B16171" s="10" t="s">
        <v>5143</v>
      </c>
      <c r="C16171" s="10" t="s">
        <v>36</v>
      </c>
      <c r="D16171" s="10" t="s">
        <v>139</v>
      </c>
      <c r="E16171" s="10" t="s">
        <v>140</v>
      </c>
      <c r="F16171" s="10" t="s">
        <v>18</v>
      </c>
      <c r="G16171" s="11">
        <v>52954458</v>
      </c>
      <c r="H16171" s="11">
        <v>52954458</v>
      </c>
      <c r="I16171" s="12">
        <f>H16171/G16171</f>
        <v>1</v>
      </c>
      <c r="J16171" s="11"/>
      <c r="K16171" s="11"/>
      <c r="L16171" s="13"/>
    </row>
    <row r="16172" spans="1:12" s="3" customFormat="1" ht="40.5" outlineLevel="2" x14ac:dyDescent="0.25">
      <c r="A16172" s="35" t="s">
        <v>5173</v>
      </c>
      <c r="B16172" s="36" t="s">
        <v>5143</v>
      </c>
      <c r="C16172" s="36" t="s">
        <v>36</v>
      </c>
      <c r="D16172" s="36" t="s">
        <v>139</v>
      </c>
      <c r="E16172" s="36" t="s">
        <v>140</v>
      </c>
      <c r="F16172" s="36" t="s">
        <v>19</v>
      </c>
      <c r="G16172" s="37">
        <v>686</v>
      </c>
      <c r="H16172" s="37">
        <v>0</v>
      </c>
      <c r="I16172" s="4">
        <f>H16172/G16172</f>
        <v>0</v>
      </c>
      <c r="J16172" s="37"/>
      <c r="K16172" s="37"/>
      <c r="L16172" s="40"/>
    </row>
    <row r="16173" spans="1:12" ht="40.5" outlineLevel="2" x14ac:dyDescent="0.25">
      <c r="A16173" s="9" t="s">
        <v>5173</v>
      </c>
      <c r="B16173" s="10" t="s">
        <v>5143</v>
      </c>
      <c r="C16173" s="10" t="s">
        <v>36</v>
      </c>
      <c r="D16173" s="10" t="s">
        <v>139</v>
      </c>
      <c r="E16173" s="10" t="s">
        <v>140</v>
      </c>
      <c r="F16173" s="10" t="s">
        <v>21</v>
      </c>
      <c r="G16173" s="11">
        <v>-22189896</v>
      </c>
      <c r="H16173" s="11"/>
      <c r="I16173" s="10"/>
      <c r="J16173" s="11"/>
      <c r="K16173" s="11"/>
      <c r="L16173" s="13"/>
    </row>
    <row r="16174" spans="1:12" ht="27" outlineLevel="1" x14ac:dyDescent="0.25">
      <c r="A16174" s="22" t="s">
        <v>10570</v>
      </c>
      <c r="B16174" s="15"/>
      <c r="C16174" s="15"/>
      <c r="D16174" s="15"/>
      <c r="E16174" s="15"/>
      <c r="F16174" s="15" t="s">
        <v>12960</v>
      </c>
      <c r="G16174" s="16">
        <f>SUBTOTAL(9,G16170:G16173)</f>
        <v>141714729</v>
      </c>
      <c r="H16174" s="16">
        <f>SUBTOTAL(9,H16170:H16173)</f>
        <v>66198522.609999999</v>
      </c>
      <c r="I16174" s="15"/>
      <c r="J16174" s="16">
        <f>SUBTOTAL(9,J16170:J16173)</f>
        <v>13282413.58</v>
      </c>
      <c r="K16174" s="16">
        <f>SUBTOTAL(9,K16170:K16173)</f>
        <v>13244064.609999999</v>
      </c>
      <c r="L16174" s="17"/>
    </row>
    <row r="16175" spans="1:12" s="3" customFormat="1" ht="40.5" outlineLevel="2" x14ac:dyDescent="0.25">
      <c r="A16175" s="35" t="s">
        <v>5174</v>
      </c>
      <c r="B16175" s="36" t="s">
        <v>5143</v>
      </c>
      <c r="C16175" s="36" t="s">
        <v>36</v>
      </c>
      <c r="D16175" s="36" t="s">
        <v>142</v>
      </c>
      <c r="E16175" s="36" t="s">
        <v>143</v>
      </c>
      <c r="F16175" s="36" t="s">
        <v>16</v>
      </c>
      <c r="G16175" s="37">
        <v>834309350</v>
      </c>
      <c r="H16175" s="37">
        <v>99591695.670000002</v>
      </c>
      <c r="I16175" s="38">
        <f>H16175/G16175</f>
        <v>0.11937022600789504</v>
      </c>
      <c r="J16175" s="37">
        <v>99880069.080000013</v>
      </c>
      <c r="K16175" s="37">
        <f>H16175</f>
        <v>99591695.670000002</v>
      </c>
      <c r="L16175" s="39">
        <f>K16175/J16175</f>
        <v>0.99711280325838547</v>
      </c>
    </row>
    <row r="16176" spans="1:12" ht="40.5" outlineLevel="2" x14ac:dyDescent="0.25">
      <c r="A16176" s="9" t="s">
        <v>5174</v>
      </c>
      <c r="B16176" s="10" t="s">
        <v>5143</v>
      </c>
      <c r="C16176" s="10" t="s">
        <v>36</v>
      </c>
      <c r="D16176" s="10" t="s">
        <v>142</v>
      </c>
      <c r="E16176" s="10" t="s">
        <v>143</v>
      </c>
      <c r="F16176" s="10" t="s">
        <v>18</v>
      </c>
      <c r="G16176" s="11">
        <v>922724438</v>
      </c>
      <c r="H16176" s="11">
        <v>922724438</v>
      </c>
      <c r="I16176" s="12">
        <f>H16176/G16176</f>
        <v>1</v>
      </c>
      <c r="J16176" s="11"/>
      <c r="K16176" s="11"/>
      <c r="L16176" s="13"/>
    </row>
    <row r="16177" spans="1:12" s="3" customFormat="1" ht="40.5" outlineLevel="2" x14ac:dyDescent="0.25">
      <c r="A16177" s="35" t="s">
        <v>5174</v>
      </c>
      <c r="B16177" s="36" t="s">
        <v>5143</v>
      </c>
      <c r="C16177" s="36" t="s">
        <v>36</v>
      </c>
      <c r="D16177" s="36" t="s">
        <v>142</v>
      </c>
      <c r="E16177" s="36" t="s">
        <v>143</v>
      </c>
      <c r="F16177" s="36" t="s">
        <v>19</v>
      </c>
      <c r="G16177" s="37">
        <v>5160</v>
      </c>
      <c r="H16177" s="37">
        <v>0</v>
      </c>
      <c r="I16177" s="4">
        <f>H16177/G16177</f>
        <v>0</v>
      </c>
      <c r="J16177" s="37"/>
      <c r="K16177" s="37"/>
      <c r="L16177" s="40"/>
    </row>
    <row r="16178" spans="1:12" ht="40.5" outlineLevel="2" x14ac:dyDescent="0.25">
      <c r="A16178" s="9" t="s">
        <v>5174</v>
      </c>
      <c r="B16178" s="10" t="s">
        <v>5143</v>
      </c>
      <c r="C16178" s="10" t="s">
        <v>36</v>
      </c>
      <c r="D16178" s="10" t="s">
        <v>142</v>
      </c>
      <c r="E16178" s="10" t="s">
        <v>143</v>
      </c>
      <c r="F16178" s="10" t="s">
        <v>21</v>
      </c>
      <c r="G16178" s="11">
        <v>-166861870</v>
      </c>
      <c r="H16178" s="11"/>
      <c r="I16178" s="10"/>
      <c r="J16178" s="11"/>
      <c r="K16178" s="11"/>
      <c r="L16178" s="13"/>
    </row>
    <row r="16179" spans="1:12" ht="27" outlineLevel="1" x14ac:dyDescent="0.25">
      <c r="A16179" s="22" t="s">
        <v>10571</v>
      </c>
      <c r="B16179" s="15"/>
      <c r="C16179" s="15"/>
      <c r="D16179" s="15"/>
      <c r="E16179" s="15"/>
      <c r="F16179" s="15" t="s">
        <v>12960</v>
      </c>
      <c r="G16179" s="16">
        <f>SUBTOTAL(9,G16175:G16178)</f>
        <v>1590177078</v>
      </c>
      <c r="H16179" s="16">
        <f>SUBTOTAL(9,H16175:H16178)</f>
        <v>1022316133.67</v>
      </c>
      <c r="I16179" s="15"/>
      <c r="J16179" s="16">
        <f>SUBTOTAL(9,J16175:J16178)</f>
        <v>99880069.080000013</v>
      </c>
      <c r="K16179" s="16">
        <f>SUBTOTAL(9,K16175:K16178)</f>
        <v>99591695.670000002</v>
      </c>
      <c r="L16179" s="17"/>
    </row>
    <row r="16180" spans="1:12" s="3" customFormat="1" ht="40.5" outlineLevel="2" x14ac:dyDescent="0.25">
      <c r="A16180" s="35" t="s">
        <v>5175</v>
      </c>
      <c r="B16180" s="36" t="s">
        <v>5143</v>
      </c>
      <c r="C16180" s="36" t="s">
        <v>36</v>
      </c>
      <c r="D16180" s="36" t="s">
        <v>145</v>
      </c>
      <c r="E16180" s="36" t="s">
        <v>146</v>
      </c>
      <c r="F16180" s="36" t="s">
        <v>16</v>
      </c>
      <c r="G16180" s="37">
        <v>678938537</v>
      </c>
      <c r="H16180" s="37">
        <v>81045046.599999994</v>
      </c>
      <c r="I16180" s="38">
        <f>H16180/G16180</f>
        <v>0.11937022599734973</v>
      </c>
      <c r="J16180" s="37">
        <v>81279717.270000011</v>
      </c>
      <c r="K16180" s="37">
        <f>H16180</f>
        <v>81045046.599999994</v>
      </c>
      <c r="L16180" s="39">
        <f>K16180/J16180</f>
        <v>0.99711280159574778</v>
      </c>
    </row>
    <row r="16181" spans="1:12" ht="40.5" outlineLevel="2" x14ac:dyDescent="0.25">
      <c r="A16181" s="9" t="s">
        <v>5175</v>
      </c>
      <c r="B16181" s="10" t="s">
        <v>5143</v>
      </c>
      <c r="C16181" s="10" t="s">
        <v>36</v>
      </c>
      <c r="D16181" s="10" t="s">
        <v>145</v>
      </c>
      <c r="E16181" s="10" t="s">
        <v>146</v>
      </c>
      <c r="F16181" s="10" t="s">
        <v>18</v>
      </c>
      <c r="G16181" s="11">
        <v>321469759</v>
      </c>
      <c r="H16181" s="11">
        <v>321469759</v>
      </c>
      <c r="I16181" s="12">
        <f>H16181/G16181</f>
        <v>1</v>
      </c>
      <c r="J16181" s="11"/>
      <c r="K16181" s="11"/>
      <c r="L16181" s="13"/>
    </row>
    <row r="16182" spans="1:12" s="3" customFormat="1" ht="40.5" outlineLevel="2" x14ac:dyDescent="0.25">
      <c r="A16182" s="35" t="s">
        <v>5175</v>
      </c>
      <c r="B16182" s="36" t="s">
        <v>5143</v>
      </c>
      <c r="C16182" s="36" t="s">
        <v>36</v>
      </c>
      <c r="D16182" s="36" t="s">
        <v>145</v>
      </c>
      <c r="E16182" s="36" t="s">
        <v>146</v>
      </c>
      <c r="F16182" s="36" t="s">
        <v>19</v>
      </c>
      <c r="G16182" s="37">
        <v>4199</v>
      </c>
      <c r="H16182" s="37">
        <v>0</v>
      </c>
      <c r="I16182" s="4">
        <f>H16182/G16182</f>
        <v>0</v>
      </c>
      <c r="J16182" s="37"/>
      <c r="K16182" s="37"/>
      <c r="L16182" s="40"/>
    </row>
    <row r="16183" spans="1:12" ht="40.5" outlineLevel="2" x14ac:dyDescent="0.25">
      <c r="A16183" s="9" t="s">
        <v>5175</v>
      </c>
      <c r="B16183" s="10" t="s">
        <v>5143</v>
      </c>
      <c r="C16183" s="10" t="s">
        <v>36</v>
      </c>
      <c r="D16183" s="10" t="s">
        <v>145</v>
      </c>
      <c r="E16183" s="10" t="s">
        <v>146</v>
      </c>
      <c r="F16183" s="10" t="s">
        <v>21</v>
      </c>
      <c r="G16183" s="11">
        <v>-135787707</v>
      </c>
      <c r="H16183" s="11"/>
      <c r="I16183" s="10"/>
      <c r="J16183" s="11"/>
      <c r="K16183" s="11"/>
      <c r="L16183" s="13"/>
    </row>
    <row r="16184" spans="1:12" ht="27" outlineLevel="1" x14ac:dyDescent="0.25">
      <c r="A16184" s="22" t="s">
        <v>10572</v>
      </c>
      <c r="B16184" s="15"/>
      <c r="C16184" s="15"/>
      <c r="D16184" s="15"/>
      <c r="E16184" s="15"/>
      <c r="F16184" s="15" t="s">
        <v>12960</v>
      </c>
      <c r="G16184" s="16">
        <f>SUBTOTAL(9,G16180:G16183)</f>
        <v>864624788</v>
      </c>
      <c r="H16184" s="16">
        <f>SUBTOTAL(9,H16180:H16183)</f>
        <v>402514805.60000002</v>
      </c>
      <c r="I16184" s="15"/>
      <c r="J16184" s="16">
        <f>SUBTOTAL(9,J16180:J16183)</f>
        <v>81279717.270000011</v>
      </c>
      <c r="K16184" s="16">
        <f>SUBTOTAL(9,K16180:K16183)</f>
        <v>81045046.599999994</v>
      </c>
      <c r="L16184" s="17"/>
    </row>
    <row r="16185" spans="1:12" s="3" customFormat="1" ht="40.5" outlineLevel="2" x14ac:dyDescent="0.25">
      <c r="A16185" s="35" t="s">
        <v>5176</v>
      </c>
      <c r="B16185" s="36" t="s">
        <v>5143</v>
      </c>
      <c r="C16185" s="36" t="s">
        <v>36</v>
      </c>
      <c r="D16185" s="36" t="s">
        <v>148</v>
      </c>
      <c r="E16185" s="36" t="s">
        <v>149</v>
      </c>
      <c r="F16185" s="36" t="s">
        <v>16</v>
      </c>
      <c r="G16185" s="37">
        <v>250489890</v>
      </c>
      <c r="H16185" s="37">
        <v>29901034.780000001</v>
      </c>
      <c r="I16185" s="38">
        <f>H16185/G16185</f>
        <v>0.11937022599993956</v>
      </c>
      <c r="J16185" s="37">
        <v>29987614.91</v>
      </c>
      <c r="K16185" s="37">
        <f>H16185</f>
        <v>29901034.780000001</v>
      </c>
      <c r="L16185" s="39">
        <f>K16185/J16185</f>
        <v>0.99711280372714384</v>
      </c>
    </row>
    <row r="16186" spans="1:12" ht="40.5" outlineLevel="2" x14ac:dyDescent="0.25">
      <c r="A16186" s="9" t="s">
        <v>5176</v>
      </c>
      <c r="B16186" s="10" t="s">
        <v>5143</v>
      </c>
      <c r="C16186" s="10" t="s">
        <v>36</v>
      </c>
      <c r="D16186" s="10" t="s">
        <v>148</v>
      </c>
      <c r="E16186" s="10" t="s">
        <v>149</v>
      </c>
      <c r="F16186" s="10" t="s">
        <v>18</v>
      </c>
      <c r="G16186" s="11">
        <v>47309734</v>
      </c>
      <c r="H16186" s="11">
        <v>47309734</v>
      </c>
      <c r="I16186" s="12">
        <f>H16186/G16186</f>
        <v>1</v>
      </c>
      <c r="J16186" s="11"/>
      <c r="K16186" s="11"/>
      <c r="L16186" s="13"/>
    </row>
    <row r="16187" spans="1:12" s="3" customFormat="1" ht="40.5" outlineLevel="2" x14ac:dyDescent="0.25">
      <c r="A16187" s="35" t="s">
        <v>5176</v>
      </c>
      <c r="B16187" s="36" t="s">
        <v>5143</v>
      </c>
      <c r="C16187" s="36" t="s">
        <v>36</v>
      </c>
      <c r="D16187" s="36" t="s">
        <v>148</v>
      </c>
      <c r="E16187" s="36" t="s">
        <v>149</v>
      </c>
      <c r="F16187" s="36" t="s">
        <v>19</v>
      </c>
      <c r="G16187" s="37">
        <v>1549</v>
      </c>
      <c r="H16187" s="37">
        <v>0</v>
      </c>
      <c r="I16187" s="4">
        <f>H16187/G16187</f>
        <v>0</v>
      </c>
      <c r="J16187" s="37"/>
      <c r="K16187" s="37"/>
      <c r="L16187" s="40"/>
    </row>
    <row r="16188" spans="1:12" ht="40.5" outlineLevel="2" x14ac:dyDescent="0.25">
      <c r="A16188" s="9" t="s">
        <v>5176</v>
      </c>
      <c r="B16188" s="10" t="s">
        <v>5143</v>
      </c>
      <c r="C16188" s="10" t="s">
        <v>36</v>
      </c>
      <c r="D16188" s="10" t="s">
        <v>148</v>
      </c>
      <c r="E16188" s="10" t="s">
        <v>149</v>
      </c>
      <c r="F16188" s="10" t="s">
        <v>21</v>
      </c>
      <c r="G16188" s="11">
        <v>-50097978</v>
      </c>
      <c r="H16188" s="11"/>
      <c r="I16188" s="10"/>
      <c r="J16188" s="11"/>
      <c r="K16188" s="11"/>
      <c r="L16188" s="13"/>
    </row>
    <row r="16189" spans="1:12" ht="27" outlineLevel="1" x14ac:dyDescent="0.25">
      <c r="A16189" s="22" t="s">
        <v>10573</v>
      </c>
      <c r="B16189" s="15"/>
      <c r="C16189" s="15"/>
      <c r="D16189" s="15"/>
      <c r="E16189" s="15"/>
      <c r="F16189" s="15" t="s">
        <v>12960</v>
      </c>
      <c r="G16189" s="16">
        <f>SUBTOTAL(9,G16185:G16188)</f>
        <v>247703195</v>
      </c>
      <c r="H16189" s="16">
        <f>SUBTOTAL(9,H16185:H16188)</f>
        <v>77210768.780000001</v>
      </c>
      <c r="I16189" s="15"/>
      <c r="J16189" s="16">
        <f>SUBTOTAL(9,J16185:J16188)</f>
        <v>29987614.91</v>
      </c>
      <c r="K16189" s="16">
        <f>SUBTOTAL(9,K16185:K16188)</f>
        <v>29901034.780000001</v>
      </c>
      <c r="L16189" s="17"/>
    </row>
    <row r="16190" spans="1:12" s="3" customFormat="1" ht="40.5" outlineLevel="2" x14ac:dyDescent="0.25">
      <c r="A16190" s="35" t="s">
        <v>5177</v>
      </c>
      <c r="B16190" s="36" t="s">
        <v>5143</v>
      </c>
      <c r="C16190" s="36" t="s">
        <v>36</v>
      </c>
      <c r="D16190" s="36" t="s">
        <v>151</v>
      </c>
      <c r="E16190" s="36" t="s">
        <v>152</v>
      </c>
      <c r="F16190" s="36" t="s">
        <v>16</v>
      </c>
      <c r="G16190" s="37">
        <v>316025841</v>
      </c>
      <c r="H16190" s="37">
        <v>37724076.060000002</v>
      </c>
      <c r="I16190" s="38">
        <f>H16190/G16190</f>
        <v>0.11937022599363956</v>
      </c>
      <c r="J16190" s="37">
        <v>37833308.329999998</v>
      </c>
      <c r="K16190" s="37">
        <f>H16190</f>
        <v>37724076.060000002</v>
      </c>
      <c r="L16190" s="39">
        <f>K16190/J16190</f>
        <v>0.99711280152802872</v>
      </c>
    </row>
    <row r="16191" spans="1:12" ht="40.5" outlineLevel="2" x14ac:dyDescent="0.25">
      <c r="A16191" s="9" t="s">
        <v>5177</v>
      </c>
      <c r="B16191" s="10" t="s">
        <v>5143</v>
      </c>
      <c r="C16191" s="10" t="s">
        <v>36</v>
      </c>
      <c r="D16191" s="10" t="s">
        <v>151</v>
      </c>
      <c r="E16191" s="10" t="s">
        <v>152</v>
      </c>
      <c r="F16191" s="10" t="s">
        <v>18</v>
      </c>
      <c r="G16191" s="11">
        <v>34631300</v>
      </c>
      <c r="H16191" s="11">
        <v>34631300</v>
      </c>
      <c r="I16191" s="12">
        <f>H16191/G16191</f>
        <v>1</v>
      </c>
      <c r="J16191" s="11"/>
      <c r="K16191" s="11"/>
      <c r="L16191" s="13"/>
    </row>
    <row r="16192" spans="1:12" s="3" customFormat="1" ht="40.5" outlineLevel="2" x14ac:dyDescent="0.25">
      <c r="A16192" s="35" t="s">
        <v>5177</v>
      </c>
      <c r="B16192" s="36" t="s">
        <v>5143</v>
      </c>
      <c r="C16192" s="36" t="s">
        <v>36</v>
      </c>
      <c r="D16192" s="36" t="s">
        <v>151</v>
      </c>
      <c r="E16192" s="36" t="s">
        <v>152</v>
      </c>
      <c r="F16192" s="36" t="s">
        <v>19</v>
      </c>
      <c r="G16192" s="37">
        <v>1955</v>
      </c>
      <c r="H16192" s="37">
        <v>0</v>
      </c>
      <c r="I16192" s="4">
        <f>H16192/G16192</f>
        <v>0</v>
      </c>
      <c r="J16192" s="37"/>
      <c r="K16192" s="37"/>
      <c r="L16192" s="40"/>
    </row>
    <row r="16193" spans="1:12" ht="40.5" outlineLevel="2" x14ac:dyDescent="0.25">
      <c r="A16193" s="9" t="s">
        <v>5177</v>
      </c>
      <c r="B16193" s="10" t="s">
        <v>5143</v>
      </c>
      <c r="C16193" s="10" t="s">
        <v>36</v>
      </c>
      <c r="D16193" s="10" t="s">
        <v>151</v>
      </c>
      <c r="E16193" s="10" t="s">
        <v>152</v>
      </c>
      <c r="F16193" s="10" t="s">
        <v>21</v>
      </c>
      <c r="G16193" s="11">
        <v>-63205168</v>
      </c>
      <c r="H16193" s="11"/>
      <c r="I16193" s="10"/>
      <c r="J16193" s="11"/>
      <c r="K16193" s="11"/>
      <c r="L16193" s="13"/>
    </row>
    <row r="16194" spans="1:12" ht="27" outlineLevel="1" x14ac:dyDescent="0.25">
      <c r="A16194" s="22" t="s">
        <v>10574</v>
      </c>
      <c r="B16194" s="15"/>
      <c r="C16194" s="15"/>
      <c r="D16194" s="15"/>
      <c r="E16194" s="15"/>
      <c r="F16194" s="15" t="s">
        <v>12960</v>
      </c>
      <c r="G16194" s="16">
        <f>SUBTOTAL(9,G16190:G16193)</f>
        <v>287453928</v>
      </c>
      <c r="H16194" s="16">
        <f>SUBTOTAL(9,H16190:H16193)</f>
        <v>72355376.060000002</v>
      </c>
      <c r="I16194" s="15"/>
      <c r="J16194" s="16">
        <f>SUBTOTAL(9,J16190:J16193)</f>
        <v>37833308.329999998</v>
      </c>
      <c r="K16194" s="16">
        <f>SUBTOTAL(9,K16190:K16193)</f>
        <v>37724076.060000002</v>
      </c>
      <c r="L16194" s="17"/>
    </row>
    <row r="16195" spans="1:12" s="3" customFormat="1" ht="40.5" outlineLevel="2" x14ac:dyDescent="0.25">
      <c r="A16195" s="35" t="s">
        <v>5178</v>
      </c>
      <c r="B16195" s="36" t="s">
        <v>5143</v>
      </c>
      <c r="C16195" s="36" t="s">
        <v>36</v>
      </c>
      <c r="D16195" s="36" t="s">
        <v>154</v>
      </c>
      <c r="E16195" s="36" t="s">
        <v>155</v>
      </c>
      <c r="F16195" s="36" t="s">
        <v>16</v>
      </c>
      <c r="G16195" s="37">
        <v>181025873</v>
      </c>
      <c r="H16195" s="37">
        <v>21609099.369999997</v>
      </c>
      <c r="I16195" s="38">
        <f>H16195/G16195</f>
        <v>0.11937022598974013</v>
      </c>
      <c r="J16195" s="37">
        <v>21671669.73</v>
      </c>
      <c r="K16195" s="37">
        <f>H16195</f>
        <v>21609099.369999997</v>
      </c>
      <c r="L16195" s="39">
        <f>K16195/J16195</f>
        <v>0.99711280391499379</v>
      </c>
    </row>
    <row r="16196" spans="1:12" ht="40.5" outlineLevel="2" x14ac:dyDescent="0.25">
      <c r="A16196" s="9" t="s">
        <v>5178</v>
      </c>
      <c r="B16196" s="10" t="s">
        <v>5143</v>
      </c>
      <c r="C16196" s="10" t="s">
        <v>36</v>
      </c>
      <c r="D16196" s="10" t="s">
        <v>154</v>
      </c>
      <c r="E16196" s="10" t="s">
        <v>155</v>
      </c>
      <c r="F16196" s="10" t="s">
        <v>18</v>
      </c>
      <c r="G16196" s="11">
        <v>159335004</v>
      </c>
      <c r="H16196" s="11">
        <v>159335004</v>
      </c>
      <c r="I16196" s="12">
        <f>H16196/G16196</f>
        <v>1</v>
      </c>
      <c r="J16196" s="11"/>
      <c r="K16196" s="11"/>
      <c r="L16196" s="13"/>
    </row>
    <row r="16197" spans="1:12" s="3" customFormat="1" ht="40.5" outlineLevel="2" x14ac:dyDescent="0.25">
      <c r="A16197" s="35" t="s">
        <v>5178</v>
      </c>
      <c r="B16197" s="36" t="s">
        <v>5143</v>
      </c>
      <c r="C16197" s="36" t="s">
        <v>36</v>
      </c>
      <c r="D16197" s="36" t="s">
        <v>154</v>
      </c>
      <c r="E16197" s="36" t="s">
        <v>155</v>
      </c>
      <c r="F16197" s="36" t="s">
        <v>19</v>
      </c>
      <c r="G16197" s="37">
        <v>1120</v>
      </c>
      <c r="H16197" s="37">
        <v>0</v>
      </c>
      <c r="I16197" s="4">
        <f>H16197/G16197</f>
        <v>0</v>
      </c>
      <c r="J16197" s="37"/>
      <c r="K16197" s="37"/>
      <c r="L16197" s="40"/>
    </row>
    <row r="16198" spans="1:12" ht="40.5" outlineLevel="2" x14ac:dyDescent="0.25">
      <c r="A16198" s="9" t="s">
        <v>5178</v>
      </c>
      <c r="B16198" s="10" t="s">
        <v>5143</v>
      </c>
      <c r="C16198" s="10" t="s">
        <v>36</v>
      </c>
      <c r="D16198" s="10" t="s">
        <v>154</v>
      </c>
      <c r="E16198" s="10" t="s">
        <v>155</v>
      </c>
      <c r="F16198" s="10" t="s">
        <v>21</v>
      </c>
      <c r="G16198" s="11">
        <v>-36205175</v>
      </c>
      <c r="H16198" s="11"/>
      <c r="I16198" s="10"/>
      <c r="J16198" s="11"/>
      <c r="K16198" s="11"/>
      <c r="L16198" s="13"/>
    </row>
    <row r="16199" spans="1:12" ht="27" outlineLevel="1" x14ac:dyDescent="0.25">
      <c r="A16199" s="22" t="s">
        <v>10575</v>
      </c>
      <c r="B16199" s="15"/>
      <c r="C16199" s="15"/>
      <c r="D16199" s="15"/>
      <c r="E16199" s="15"/>
      <c r="F16199" s="15" t="s">
        <v>12960</v>
      </c>
      <c r="G16199" s="16">
        <f>SUBTOTAL(9,G16195:G16198)</f>
        <v>304156822</v>
      </c>
      <c r="H16199" s="16">
        <f>SUBTOTAL(9,H16195:H16198)</f>
        <v>180944103.37</v>
      </c>
      <c r="I16199" s="15"/>
      <c r="J16199" s="16">
        <f>SUBTOTAL(9,J16195:J16198)</f>
        <v>21671669.73</v>
      </c>
      <c r="K16199" s="16">
        <f>SUBTOTAL(9,K16195:K16198)</f>
        <v>21609099.369999997</v>
      </c>
      <c r="L16199" s="17"/>
    </row>
    <row r="16200" spans="1:12" s="3" customFormat="1" ht="40.5" outlineLevel="2" x14ac:dyDescent="0.25">
      <c r="A16200" s="35" t="s">
        <v>5179</v>
      </c>
      <c r="B16200" s="36" t="s">
        <v>5143</v>
      </c>
      <c r="C16200" s="36" t="s">
        <v>36</v>
      </c>
      <c r="D16200" s="36" t="s">
        <v>157</v>
      </c>
      <c r="E16200" s="36" t="s">
        <v>158</v>
      </c>
      <c r="F16200" s="36" t="s">
        <v>16</v>
      </c>
      <c r="G16200" s="37">
        <v>418858494</v>
      </c>
      <c r="H16200" s="37">
        <v>49999233.100000001</v>
      </c>
      <c r="I16200" s="38">
        <f>H16200/G16200</f>
        <v>0.11937022602196531</v>
      </c>
      <c r="J16200" s="37">
        <v>50144008.75</v>
      </c>
      <c r="K16200" s="37">
        <f>H16200</f>
        <v>49999233.100000001</v>
      </c>
      <c r="L16200" s="39">
        <f>K16200/J16200</f>
        <v>0.99711280263367463</v>
      </c>
    </row>
    <row r="16201" spans="1:12" ht="40.5" outlineLevel="2" x14ac:dyDescent="0.25">
      <c r="A16201" s="9" t="s">
        <v>5179</v>
      </c>
      <c r="B16201" s="10" t="s">
        <v>5143</v>
      </c>
      <c r="C16201" s="10" t="s">
        <v>36</v>
      </c>
      <c r="D16201" s="10" t="s">
        <v>157</v>
      </c>
      <c r="E16201" s="10" t="s">
        <v>158</v>
      </c>
      <c r="F16201" s="10" t="s">
        <v>18</v>
      </c>
      <c r="G16201" s="11">
        <v>713397400</v>
      </c>
      <c r="H16201" s="11">
        <v>713397400</v>
      </c>
      <c r="I16201" s="12">
        <f>H16201/G16201</f>
        <v>1</v>
      </c>
      <c r="J16201" s="11"/>
      <c r="K16201" s="11"/>
      <c r="L16201" s="13"/>
    </row>
    <row r="16202" spans="1:12" s="3" customFormat="1" ht="40.5" outlineLevel="2" x14ac:dyDescent="0.25">
      <c r="A16202" s="35" t="s">
        <v>5179</v>
      </c>
      <c r="B16202" s="36" t="s">
        <v>5143</v>
      </c>
      <c r="C16202" s="36" t="s">
        <v>36</v>
      </c>
      <c r="D16202" s="36" t="s">
        <v>157</v>
      </c>
      <c r="E16202" s="36" t="s">
        <v>158</v>
      </c>
      <c r="F16202" s="36" t="s">
        <v>19</v>
      </c>
      <c r="G16202" s="37">
        <v>2591</v>
      </c>
      <c r="H16202" s="37">
        <v>0</v>
      </c>
      <c r="I16202" s="4">
        <f>H16202/G16202</f>
        <v>0</v>
      </c>
      <c r="J16202" s="37"/>
      <c r="K16202" s="37"/>
      <c r="L16202" s="40"/>
    </row>
    <row r="16203" spans="1:12" ht="40.5" outlineLevel="2" x14ac:dyDescent="0.25">
      <c r="A16203" s="9" t="s">
        <v>5179</v>
      </c>
      <c r="B16203" s="10" t="s">
        <v>5143</v>
      </c>
      <c r="C16203" s="10" t="s">
        <v>36</v>
      </c>
      <c r="D16203" s="10" t="s">
        <v>157</v>
      </c>
      <c r="E16203" s="10" t="s">
        <v>158</v>
      </c>
      <c r="F16203" s="10" t="s">
        <v>21</v>
      </c>
      <c r="G16203" s="11">
        <v>-83771699</v>
      </c>
      <c r="H16203" s="11"/>
      <c r="I16203" s="10"/>
      <c r="J16203" s="11"/>
      <c r="K16203" s="11"/>
      <c r="L16203" s="13"/>
    </row>
    <row r="16204" spans="1:12" ht="27" outlineLevel="1" x14ac:dyDescent="0.25">
      <c r="A16204" s="22" t="s">
        <v>10576</v>
      </c>
      <c r="B16204" s="15"/>
      <c r="C16204" s="15"/>
      <c r="D16204" s="15"/>
      <c r="E16204" s="15"/>
      <c r="F16204" s="15" t="s">
        <v>12960</v>
      </c>
      <c r="G16204" s="16">
        <f>SUBTOTAL(9,G16200:G16203)</f>
        <v>1048486786</v>
      </c>
      <c r="H16204" s="16">
        <f>SUBTOTAL(9,H16200:H16203)</f>
        <v>763396633.10000002</v>
      </c>
      <c r="I16204" s="15"/>
      <c r="J16204" s="16">
        <f>SUBTOTAL(9,J16200:J16203)</f>
        <v>50144008.75</v>
      </c>
      <c r="K16204" s="16">
        <f>SUBTOTAL(9,K16200:K16203)</f>
        <v>49999233.100000001</v>
      </c>
      <c r="L16204" s="17"/>
    </row>
    <row r="16205" spans="1:12" s="3" customFormat="1" ht="40.5" outlineLevel="2" x14ac:dyDescent="0.25">
      <c r="A16205" s="35" t="s">
        <v>5180</v>
      </c>
      <c r="B16205" s="36" t="s">
        <v>5143</v>
      </c>
      <c r="C16205" s="36" t="s">
        <v>36</v>
      </c>
      <c r="D16205" s="36" t="s">
        <v>163</v>
      </c>
      <c r="E16205" s="36" t="s">
        <v>164</v>
      </c>
      <c r="F16205" s="36" t="s">
        <v>16</v>
      </c>
      <c r="G16205" s="37">
        <v>757637421</v>
      </c>
      <c r="H16205" s="37">
        <v>90439350.170000002</v>
      </c>
      <c r="I16205" s="38">
        <f>H16205/G16205</f>
        <v>0.11937022599890826</v>
      </c>
      <c r="J16205" s="37">
        <v>90701222.549999997</v>
      </c>
      <c r="K16205" s="37">
        <f>H16205</f>
        <v>90439350.170000002</v>
      </c>
      <c r="L16205" s="39">
        <f>K16205/J16205</f>
        <v>0.99711280209199349</v>
      </c>
    </row>
    <row r="16206" spans="1:12" ht="40.5" outlineLevel="2" x14ac:dyDescent="0.25">
      <c r="A16206" s="9" t="s">
        <v>5180</v>
      </c>
      <c r="B16206" s="10" t="s">
        <v>5143</v>
      </c>
      <c r="C16206" s="10" t="s">
        <v>36</v>
      </c>
      <c r="D16206" s="10" t="s">
        <v>163</v>
      </c>
      <c r="E16206" s="10" t="s">
        <v>164</v>
      </c>
      <c r="F16206" s="10" t="s">
        <v>18</v>
      </c>
      <c r="G16206" s="11">
        <v>357499587</v>
      </c>
      <c r="H16206" s="11">
        <v>357499587</v>
      </c>
      <c r="I16206" s="12">
        <f>H16206/G16206</f>
        <v>1</v>
      </c>
      <c r="J16206" s="11"/>
      <c r="K16206" s="11"/>
      <c r="L16206" s="13"/>
    </row>
    <row r="16207" spans="1:12" s="3" customFormat="1" ht="40.5" outlineLevel="2" x14ac:dyDescent="0.25">
      <c r="A16207" s="35" t="s">
        <v>5180</v>
      </c>
      <c r="B16207" s="36" t="s">
        <v>5143</v>
      </c>
      <c r="C16207" s="36" t="s">
        <v>36</v>
      </c>
      <c r="D16207" s="36" t="s">
        <v>163</v>
      </c>
      <c r="E16207" s="36" t="s">
        <v>164</v>
      </c>
      <c r="F16207" s="36" t="s">
        <v>19</v>
      </c>
      <c r="G16207" s="37">
        <v>4686</v>
      </c>
      <c r="H16207" s="37">
        <v>0</v>
      </c>
      <c r="I16207" s="4">
        <f>H16207/G16207</f>
        <v>0</v>
      </c>
      <c r="J16207" s="37"/>
      <c r="K16207" s="37"/>
      <c r="L16207" s="40"/>
    </row>
    <row r="16208" spans="1:12" ht="40.5" outlineLevel="2" x14ac:dyDescent="0.25">
      <c r="A16208" s="9" t="s">
        <v>5180</v>
      </c>
      <c r="B16208" s="10" t="s">
        <v>5143</v>
      </c>
      <c r="C16208" s="10" t="s">
        <v>36</v>
      </c>
      <c r="D16208" s="10" t="s">
        <v>163</v>
      </c>
      <c r="E16208" s="10" t="s">
        <v>164</v>
      </c>
      <c r="F16208" s="10" t="s">
        <v>21</v>
      </c>
      <c r="G16208" s="11">
        <v>-151527484</v>
      </c>
      <c r="H16208" s="11"/>
      <c r="I16208" s="10"/>
      <c r="J16208" s="11"/>
      <c r="K16208" s="11"/>
      <c r="L16208" s="13"/>
    </row>
    <row r="16209" spans="1:12" ht="27" outlineLevel="1" x14ac:dyDescent="0.25">
      <c r="A16209" s="22" t="s">
        <v>10577</v>
      </c>
      <c r="B16209" s="15"/>
      <c r="C16209" s="15"/>
      <c r="D16209" s="15"/>
      <c r="E16209" s="15"/>
      <c r="F16209" s="15" t="s">
        <v>12960</v>
      </c>
      <c r="G16209" s="16">
        <f>SUBTOTAL(9,G16205:G16208)</f>
        <v>963614210</v>
      </c>
      <c r="H16209" s="16">
        <f>SUBTOTAL(9,H16205:H16208)</f>
        <v>447938937.17000002</v>
      </c>
      <c r="I16209" s="15"/>
      <c r="J16209" s="16">
        <f>SUBTOTAL(9,J16205:J16208)</f>
        <v>90701222.549999997</v>
      </c>
      <c r="K16209" s="16">
        <f>SUBTOTAL(9,K16205:K16208)</f>
        <v>90439350.170000002</v>
      </c>
      <c r="L16209" s="17"/>
    </row>
    <row r="16210" spans="1:12" s="3" customFormat="1" ht="40.5" outlineLevel="2" x14ac:dyDescent="0.25">
      <c r="A16210" s="35" t="s">
        <v>5181</v>
      </c>
      <c r="B16210" s="36" t="s">
        <v>5143</v>
      </c>
      <c r="C16210" s="36" t="s">
        <v>36</v>
      </c>
      <c r="D16210" s="36" t="s">
        <v>166</v>
      </c>
      <c r="E16210" s="36" t="s">
        <v>167</v>
      </c>
      <c r="F16210" s="36" t="s">
        <v>16</v>
      </c>
      <c r="G16210" s="37">
        <v>205694737</v>
      </c>
      <c r="H16210" s="37">
        <v>24553827.240000002</v>
      </c>
      <c r="I16210" s="38">
        <f>H16210/G16210</f>
        <v>0.11937022598687103</v>
      </c>
      <c r="J16210" s="37">
        <v>24624924.289999999</v>
      </c>
      <c r="K16210" s="37">
        <f>H16210</f>
        <v>24553827.240000002</v>
      </c>
      <c r="L16210" s="39">
        <f>K16210/J16210</f>
        <v>0.99711280127554058</v>
      </c>
    </row>
    <row r="16211" spans="1:12" ht="40.5" outlineLevel="2" x14ac:dyDescent="0.25">
      <c r="A16211" s="9" t="s">
        <v>5181</v>
      </c>
      <c r="B16211" s="10" t="s">
        <v>5143</v>
      </c>
      <c r="C16211" s="10" t="s">
        <v>36</v>
      </c>
      <c r="D16211" s="10" t="s">
        <v>166</v>
      </c>
      <c r="E16211" s="10" t="s">
        <v>167</v>
      </c>
      <c r="F16211" s="10" t="s">
        <v>18</v>
      </c>
      <c r="G16211" s="11">
        <v>97660462</v>
      </c>
      <c r="H16211" s="11">
        <v>97660462</v>
      </c>
      <c r="I16211" s="12">
        <f>H16211/G16211</f>
        <v>1</v>
      </c>
      <c r="J16211" s="11"/>
      <c r="K16211" s="11"/>
      <c r="L16211" s="13"/>
    </row>
    <row r="16212" spans="1:12" s="3" customFormat="1" ht="40.5" outlineLevel="2" x14ac:dyDescent="0.25">
      <c r="A16212" s="35" t="s">
        <v>5181</v>
      </c>
      <c r="B16212" s="36" t="s">
        <v>5143</v>
      </c>
      <c r="C16212" s="36" t="s">
        <v>36</v>
      </c>
      <c r="D16212" s="36" t="s">
        <v>166</v>
      </c>
      <c r="E16212" s="36" t="s">
        <v>167</v>
      </c>
      <c r="F16212" s="36" t="s">
        <v>19</v>
      </c>
      <c r="G16212" s="37">
        <v>1272</v>
      </c>
      <c r="H16212" s="37">
        <v>0</v>
      </c>
      <c r="I16212" s="4">
        <f>H16212/G16212</f>
        <v>0</v>
      </c>
      <c r="J16212" s="37"/>
      <c r="K16212" s="37"/>
      <c r="L16212" s="40"/>
    </row>
    <row r="16213" spans="1:12" ht="40.5" outlineLevel="2" x14ac:dyDescent="0.25">
      <c r="A16213" s="9" t="s">
        <v>5181</v>
      </c>
      <c r="B16213" s="10" t="s">
        <v>5143</v>
      </c>
      <c r="C16213" s="10" t="s">
        <v>36</v>
      </c>
      <c r="D16213" s="10" t="s">
        <v>166</v>
      </c>
      <c r="E16213" s="10" t="s">
        <v>167</v>
      </c>
      <c r="F16213" s="10" t="s">
        <v>21</v>
      </c>
      <c r="G16213" s="11">
        <v>-41138947</v>
      </c>
      <c r="H16213" s="11"/>
      <c r="I16213" s="10"/>
      <c r="J16213" s="11"/>
      <c r="K16213" s="11"/>
      <c r="L16213" s="13"/>
    </row>
    <row r="16214" spans="1:12" ht="27" outlineLevel="1" x14ac:dyDescent="0.25">
      <c r="A16214" s="22" t="s">
        <v>10578</v>
      </c>
      <c r="B16214" s="15"/>
      <c r="C16214" s="15"/>
      <c r="D16214" s="15"/>
      <c r="E16214" s="15"/>
      <c r="F16214" s="15" t="s">
        <v>12960</v>
      </c>
      <c r="G16214" s="16">
        <f>SUBTOTAL(9,G16210:G16213)</f>
        <v>262217524</v>
      </c>
      <c r="H16214" s="16">
        <f>SUBTOTAL(9,H16210:H16213)</f>
        <v>122214289.24000001</v>
      </c>
      <c r="I16214" s="15"/>
      <c r="J16214" s="16">
        <f>SUBTOTAL(9,J16210:J16213)</f>
        <v>24624924.289999999</v>
      </c>
      <c r="K16214" s="16">
        <f>SUBTOTAL(9,K16210:K16213)</f>
        <v>24553827.240000002</v>
      </c>
      <c r="L16214" s="17"/>
    </row>
    <row r="16215" spans="1:12" s="3" customFormat="1" ht="40.5" outlineLevel="2" x14ac:dyDescent="0.25">
      <c r="A16215" s="35" t="s">
        <v>5182</v>
      </c>
      <c r="B16215" s="36" t="s">
        <v>5143</v>
      </c>
      <c r="C16215" s="36" t="s">
        <v>36</v>
      </c>
      <c r="D16215" s="36" t="s">
        <v>169</v>
      </c>
      <c r="E16215" s="36" t="s">
        <v>170</v>
      </c>
      <c r="F16215" s="36" t="s">
        <v>16</v>
      </c>
      <c r="G16215" s="37">
        <v>280101330</v>
      </c>
      <c r="H16215" s="37">
        <v>33435759.07</v>
      </c>
      <c r="I16215" s="38">
        <f>H16215/G16215</f>
        <v>0.11937022601784861</v>
      </c>
      <c r="J16215" s="37">
        <v>33532574.25</v>
      </c>
      <c r="K16215" s="37">
        <f>H16215</f>
        <v>33435759.07</v>
      </c>
      <c r="L16215" s="39">
        <f>K16215/J16215</f>
        <v>0.99711280203905017</v>
      </c>
    </row>
    <row r="16216" spans="1:12" ht="40.5" outlineLevel="2" x14ac:dyDescent="0.25">
      <c r="A16216" s="9" t="s">
        <v>5182</v>
      </c>
      <c r="B16216" s="10" t="s">
        <v>5143</v>
      </c>
      <c r="C16216" s="10" t="s">
        <v>36</v>
      </c>
      <c r="D16216" s="10" t="s">
        <v>169</v>
      </c>
      <c r="E16216" s="10" t="s">
        <v>170</v>
      </c>
      <c r="F16216" s="10" t="s">
        <v>18</v>
      </c>
      <c r="G16216" s="11">
        <v>101130952</v>
      </c>
      <c r="H16216" s="11">
        <v>101130952</v>
      </c>
      <c r="I16216" s="12">
        <f>H16216/G16216</f>
        <v>1</v>
      </c>
      <c r="J16216" s="11"/>
      <c r="K16216" s="11"/>
      <c r="L16216" s="13"/>
    </row>
    <row r="16217" spans="1:12" s="3" customFormat="1" ht="40.5" outlineLevel="2" x14ac:dyDescent="0.25">
      <c r="A16217" s="35" t="s">
        <v>5182</v>
      </c>
      <c r="B16217" s="36" t="s">
        <v>5143</v>
      </c>
      <c r="C16217" s="36" t="s">
        <v>36</v>
      </c>
      <c r="D16217" s="36" t="s">
        <v>169</v>
      </c>
      <c r="E16217" s="36" t="s">
        <v>170</v>
      </c>
      <c r="F16217" s="36" t="s">
        <v>19</v>
      </c>
      <c r="G16217" s="37">
        <v>1732</v>
      </c>
      <c r="H16217" s="37">
        <v>0</v>
      </c>
      <c r="I16217" s="4">
        <f>H16217/G16217</f>
        <v>0</v>
      </c>
      <c r="J16217" s="37"/>
      <c r="K16217" s="37"/>
      <c r="L16217" s="40"/>
    </row>
    <row r="16218" spans="1:12" ht="40.5" outlineLevel="2" x14ac:dyDescent="0.25">
      <c r="A16218" s="9" t="s">
        <v>5182</v>
      </c>
      <c r="B16218" s="10" t="s">
        <v>5143</v>
      </c>
      <c r="C16218" s="10" t="s">
        <v>36</v>
      </c>
      <c r="D16218" s="10" t="s">
        <v>169</v>
      </c>
      <c r="E16218" s="10" t="s">
        <v>170</v>
      </c>
      <c r="F16218" s="10" t="s">
        <v>21</v>
      </c>
      <c r="G16218" s="11">
        <v>-56020266</v>
      </c>
      <c r="H16218" s="11"/>
      <c r="I16218" s="10"/>
      <c r="J16218" s="11"/>
      <c r="K16218" s="11"/>
      <c r="L16218" s="13"/>
    </row>
    <row r="16219" spans="1:12" ht="27" outlineLevel="1" x14ac:dyDescent="0.25">
      <c r="A16219" s="22" t="s">
        <v>10579</v>
      </c>
      <c r="B16219" s="15"/>
      <c r="C16219" s="15"/>
      <c r="D16219" s="15"/>
      <c r="E16219" s="15"/>
      <c r="F16219" s="15" t="s">
        <v>12960</v>
      </c>
      <c r="G16219" s="16">
        <f>SUBTOTAL(9,G16215:G16218)</f>
        <v>325213748</v>
      </c>
      <c r="H16219" s="16">
        <f>SUBTOTAL(9,H16215:H16218)</f>
        <v>134566711.06999999</v>
      </c>
      <c r="I16219" s="15"/>
      <c r="J16219" s="16">
        <f>SUBTOTAL(9,J16215:J16218)</f>
        <v>33532574.25</v>
      </c>
      <c r="K16219" s="16">
        <f>SUBTOTAL(9,K16215:K16218)</f>
        <v>33435759.07</v>
      </c>
      <c r="L16219" s="17"/>
    </row>
    <row r="16220" spans="1:12" s="3" customFormat="1" ht="40.5" outlineLevel="2" x14ac:dyDescent="0.25">
      <c r="A16220" s="35" t="s">
        <v>5183</v>
      </c>
      <c r="B16220" s="36" t="s">
        <v>5143</v>
      </c>
      <c r="C16220" s="36" t="s">
        <v>36</v>
      </c>
      <c r="D16220" s="36" t="s">
        <v>172</v>
      </c>
      <c r="E16220" s="36" t="s">
        <v>173</v>
      </c>
      <c r="F16220" s="36" t="s">
        <v>16</v>
      </c>
      <c r="G16220" s="37">
        <v>890557086</v>
      </c>
      <c r="H16220" s="37">
        <v>106306000.63000001</v>
      </c>
      <c r="I16220" s="38">
        <f>H16220/G16220</f>
        <v>0.11937022600929595</v>
      </c>
      <c r="J16220" s="37">
        <v>106613815.75</v>
      </c>
      <c r="K16220" s="37">
        <f>H16220</f>
        <v>106306000.63000001</v>
      </c>
      <c r="L16220" s="39">
        <f>K16220/J16220</f>
        <v>0.99711280270915559</v>
      </c>
    </row>
    <row r="16221" spans="1:12" ht="40.5" outlineLevel="2" x14ac:dyDescent="0.25">
      <c r="A16221" s="9" t="s">
        <v>5183</v>
      </c>
      <c r="B16221" s="10" t="s">
        <v>5143</v>
      </c>
      <c r="C16221" s="10" t="s">
        <v>36</v>
      </c>
      <c r="D16221" s="10" t="s">
        <v>172</v>
      </c>
      <c r="E16221" s="10" t="s">
        <v>173</v>
      </c>
      <c r="F16221" s="10" t="s">
        <v>18</v>
      </c>
      <c r="G16221" s="11">
        <v>425205346</v>
      </c>
      <c r="H16221" s="11">
        <v>425205346</v>
      </c>
      <c r="I16221" s="12">
        <f>H16221/G16221</f>
        <v>1</v>
      </c>
      <c r="J16221" s="11"/>
      <c r="K16221" s="11"/>
      <c r="L16221" s="13"/>
    </row>
    <row r="16222" spans="1:12" s="3" customFormat="1" ht="40.5" outlineLevel="2" x14ac:dyDescent="0.25">
      <c r="A16222" s="35" t="s">
        <v>5183</v>
      </c>
      <c r="B16222" s="36" t="s">
        <v>5143</v>
      </c>
      <c r="C16222" s="36" t="s">
        <v>36</v>
      </c>
      <c r="D16222" s="36" t="s">
        <v>172</v>
      </c>
      <c r="E16222" s="36" t="s">
        <v>173</v>
      </c>
      <c r="F16222" s="36" t="s">
        <v>19</v>
      </c>
      <c r="G16222" s="37">
        <v>5508</v>
      </c>
      <c r="H16222" s="37">
        <v>0</v>
      </c>
      <c r="I16222" s="4">
        <f>H16222/G16222</f>
        <v>0</v>
      </c>
      <c r="J16222" s="37"/>
      <c r="K16222" s="37"/>
      <c r="L16222" s="40"/>
    </row>
    <row r="16223" spans="1:12" ht="40.5" outlineLevel="2" x14ac:dyDescent="0.25">
      <c r="A16223" s="9" t="s">
        <v>5183</v>
      </c>
      <c r="B16223" s="10" t="s">
        <v>5143</v>
      </c>
      <c r="C16223" s="10" t="s">
        <v>36</v>
      </c>
      <c r="D16223" s="10" t="s">
        <v>172</v>
      </c>
      <c r="E16223" s="10" t="s">
        <v>173</v>
      </c>
      <c r="F16223" s="10" t="s">
        <v>21</v>
      </c>
      <c r="G16223" s="11">
        <v>-178111417</v>
      </c>
      <c r="H16223" s="11"/>
      <c r="I16223" s="10"/>
      <c r="J16223" s="11"/>
      <c r="K16223" s="11"/>
      <c r="L16223" s="13"/>
    </row>
    <row r="16224" spans="1:12" ht="27" outlineLevel="1" x14ac:dyDescent="0.25">
      <c r="A16224" s="22" t="s">
        <v>10580</v>
      </c>
      <c r="B16224" s="15"/>
      <c r="C16224" s="15"/>
      <c r="D16224" s="15"/>
      <c r="E16224" s="15"/>
      <c r="F16224" s="15" t="s">
        <v>12960</v>
      </c>
      <c r="G16224" s="16">
        <f>SUBTOTAL(9,G16220:G16223)</f>
        <v>1137656523</v>
      </c>
      <c r="H16224" s="16">
        <f>SUBTOTAL(9,H16220:H16223)</f>
        <v>531511346.63</v>
      </c>
      <c r="I16224" s="15"/>
      <c r="J16224" s="16">
        <f>SUBTOTAL(9,J16220:J16223)</f>
        <v>106613815.75</v>
      </c>
      <c r="K16224" s="16">
        <f>SUBTOTAL(9,K16220:K16223)</f>
        <v>106306000.63000001</v>
      </c>
      <c r="L16224" s="17"/>
    </row>
    <row r="16225" spans="1:12" s="3" customFormat="1" ht="40.5" outlineLevel="2" x14ac:dyDescent="0.25">
      <c r="A16225" s="35" t="s">
        <v>5184</v>
      </c>
      <c r="B16225" s="36" t="s">
        <v>5143</v>
      </c>
      <c r="C16225" s="36" t="s">
        <v>36</v>
      </c>
      <c r="D16225" s="36" t="s">
        <v>175</v>
      </c>
      <c r="E16225" s="36" t="s">
        <v>176</v>
      </c>
      <c r="F16225" s="36" t="s">
        <v>16</v>
      </c>
      <c r="G16225" s="37">
        <v>181666471</v>
      </c>
      <c r="H16225" s="37">
        <v>21685567.700000003</v>
      </c>
      <c r="I16225" s="38">
        <f>H16225/G16225</f>
        <v>0.11937022600059206</v>
      </c>
      <c r="J16225" s="37">
        <v>21748359.52</v>
      </c>
      <c r="K16225" s="37">
        <f>H16225</f>
        <v>21685567.700000003</v>
      </c>
      <c r="L16225" s="39">
        <f>K16225/J16225</f>
        <v>0.99711280200503161</v>
      </c>
    </row>
    <row r="16226" spans="1:12" ht="40.5" outlineLevel="2" x14ac:dyDescent="0.25">
      <c r="A16226" s="9" t="s">
        <v>5184</v>
      </c>
      <c r="B16226" s="10" t="s">
        <v>5143</v>
      </c>
      <c r="C16226" s="10" t="s">
        <v>36</v>
      </c>
      <c r="D16226" s="10" t="s">
        <v>175</v>
      </c>
      <c r="E16226" s="10" t="s">
        <v>176</v>
      </c>
      <c r="F16226" s="10" t="s">
        <v>18</v>
      </c>
      <c r="G16226" s="11">
        <v>86303347</v>
      </c>
      <c r="H16226" s="11">
        <v>86303347</v>
      </c>
      <c r="I16226" s="12">
        <f>H16226/G16226</f>
        <v>1</v>
      </c>
      <c r="J16226" s="11"/>
      <c r="K16226" s="11"/>
      <c r="L16226" s="13"/>
    </row>
    <row r="16227" spans="1:12" s="3" customFormat="1" ht="40.5" outlineLevel="2" x14ac:dyDescent="0.25">
      <c r="A16227" s="35" t="s">
        <v>5184</v>
      </c>
      <c r="B16227" s="36" t="s">
        <v>5143</v>
      </c>
      <c r="C16227" s="36" t="s">
        <v>36</v>
      </c>
      <c r="D16227" s="36" t="s">
        <v>175</v>
      </c>
      <c r="E16227" s="36" t="s">
        <v>176</v>
      </c>
      <c r="F16227" s="36" t="s">
        <v>19</v>
      </c>
      <c r="G16227" s="37">
        <v>1124</v>
      </c>
      <c r="H16227" s="37">
        <v>0</v>
      </c>
      <c r="I16227" s="4">
        <f>H16227/G16227</f>
        <v>0</v>
      </c>
      <c r="J16227" s="37"/>
      <c r="K16227" s="37"/>
      <c r="L16227" s="40"/>
    </row>
    <row r="16228" spans="1:12" ht="40.5" outlineLevel="2" x14ac:dyDescent="0.25">
      <c r="A16228" s="9" t="s">
        <v>5184</v>
      </c>
      <c r="B16228" s="10" t="s">
        <v>5143</v>
      </c>
      <c r="C16228" s="10" t="s">
        <v>36</v>
      </c>
      <c r="D16228" s="10" t="s">
        <v>175</v>
      </c>
      <c r="E16228" s="10" t="s">
        <v>176</v>
      </c>
      <c r="F16228" s="10" t="s">
        <v>21</v>
      </c>
      <c r="G16228" s="11">
        <v>-36333294</v>
      </c>
      <c r="H16228" s="11"/>
      <c r="I16228" s="10"/>
      <c r="J16228" s="11"/>
      <c r="K16228" s="11"/>
      <c r="L16228" s="13"/>
    </row>
    <row r="16229" spans="1:12" ht="27" outlineLevel="1" x14ac:dyDescent="0.25">
      <c r="A16229" s="22" t="s">
        <v>10581</v>
      </c>
      <c r="B16229" s="15"/>
      <c r="C16229" s="15"/>
      <c r="D16229" s="15"/>
      <c r="E16229" s="15"/>
      <c r="F16229" s="15" t="s">
        <v>12960</v>
      </c>
      <c r="G16229" s="16">
        <f>SUBTOTAL(9,G16225:G16228)</f>
        <v>231637648</v>
      </c>
      <c r="H16229" s="16">
        <f>SUBTOTAL(9,H16225:H16228)</f>
        <v>107988914.7</v>
      </c>
      <c r="I16229" s="15"/>
      <c r="J16229" s="16">
        <f>SUBTOTAL(9,J16225:J16228)</f>
        <v>21748359.52</v>
      </c>
      <c r="K16229" s="16">
        <f>SUBTOTAL(9,K16225:K16228)</f>
        <v>21685567.700000003</v>
      </c>
      <c r="L16229" s="17"/>
    </row>
    <row r="16230" spans="1:12" s="3" customFormat="1" ht="40.5" outlineLevel="2" x14ac:dyDescent="0.25">
      <c r="A16230" s="35" t="s">
        <v>5185</v>
      </c>
      <c r="B16230" s="36" t="s">
        <v>5143</v>
      </c>
      <c r="C16230" s="36" t="s">
        <v>36</v>
      </c>
      <c r="D16230" s="36" t="s">
        <v>181</v>
      </c>
      <c r="E16230" s="36" t="s">
        <v>182</v>
      </c>
      <c r="F16230" s="36" t="s">
        <v>16</v>
      </c>
      <c r="G16230" s="37">
        <v>325228131</v>
      </c>
      <c r="H16230" s="37">
        <v>38822555.5</v>
      </c>
      <c r="I16230" s="38">
        <f>H16230/G16230</f>
        <v>0.11937022600298988</v>
      </c>
      <c r="J16230" s="37">
        <v>38934968.460000001</v>
      </c>
      <c r="K16230" s="37">
        <f>H16230</f>
        <v>38822555.5</v>
      </c>
      <c r="L16230" s="39">
        <f>K16230/J16230</f>
        <v>0.99711280207879227</v>
      </c>
    </row>
    <row r="16231" spans="1:12" ht="40.5" outlineLevel="2" x14ac:dyDescent="0.25">
      <c r="A16231" s="9" t="s">
        <v>5185</v>
      </c>
      <c r="B16231" s="10" t="s">
        <v>5143</v>
      </c>
      <c r="C16231" s="10" t="s">
        <v>36</v>
      </c>
      <c r="D16231" s="10" t="s">
        <v>181</v>
      </c>
      <c r="E16231" s="10" t="s">
        <v>182</v>
      </c>
      <c r="F16231" s="10" t="s">
        <v>18</v>
      </c>
      <c r="G16231" s="11">
        <v>153097638</v>
      </c>
      <c r="H16231" s="11">
        <v>153097638</v>
      </c>
      <c r="I16231" s="12">
        <f>H16231/G16231</f>
        <v>1</v>
      </c>
      <c r="J16231" s="11"/>
      <c r="K16231" s="11"/>
      <c r="L16231" s="13"/>
    </row>
    <row r="16232" spans="1:12" s="3" customFormat="1" ht="40.5" outlineLevel="2" x14ac:dyDescent="0.25">
      <c r="A16232" s="35" t="s">
        <v>5185</v>
      </c>
      <c r="B16232" s="36" t="s">
        <v>5143</v>
      </c>
      <c r="C16232" s="36" t="s">
        <v>36</v>
      </c>
      <c r="D16232" s="36" t="s">
        <v>181</v>
      </c>
      <c r="E16232" s="36" t="s">
        <v>182</v>
      </c>
      <c r="F16232" s="36" t="s">
        <v>19</v>
      </c>
      <c r="G16232" s="37">
        <v>2011</v>
      </c>
      <c r="H16232" s="37">
        <v>0</v>
      </c>
      <c r="I16232" s="4">
        <f>H16232/G16232</f>
        <v>0</v>
      </c>
      <c r="J16232" s="37"/>
      <c r="K16232" s="37"/>
      <c r="L16232" s="40"/>
    </row>
    <row r="16233" spans="1:12" ht="40.5" outlineLevel="2" x14ac:dyDescent="0.25">
      <c r="A16233" s="9" t="s">
        <v>5185</v>
      </c>
      <c r="B16233" s="10" t="s">
        <v>5143</v>
      </c>
      <c r="C16233" s="10" t="s">
        <v>36</v>
      </c>
      <c r="D16233" s="10" t="s">
        <v>181</v>
      </c>
      <c r="E16233" s="10" t="s">
        <v>182</v>
      </c>
      <c r="F16233" s="10" t="s">
        <v>21</v>
      </c>
      <c r="G16233" s="11">
        <v>-65045626</v>
      </c>
      <c r="H16233" s="11"/>
      <c r="I16233" s="10"/>
      <c r="J16233" s="11"/>
      <c r="K16233" s="11"/>
      <c r="L16233" s="13"/>
    </row>
    <row r="16234" spans="1:12" ht="27" outlineLevel="1" x14ac:dyDescent="0.25">
      <c r="A16234" s="22" t="s">
        <v>10582</v>
      </c>
      <c r="B16234" s="15"/>
      <c r="C16234" s="15"/>
      <c r="D16234" s="15"/>
      <c r="E16234" s="15"/>
      <c r="F16234" s="15" t="s">
        <v>12960</v>
      </c>
      <c r="G16234" s="16">
        <f>SUBTOTAL(9,G16230:G16233)</f>
        <v>413282154</v>
      </c>
      <c r="H16234" s="16">
        <f>SUBTOTAL(9,H16230:H16233)</f>
        <v>191920193.5</v>
      </c>
      <c r="I16234" s="15"/>
      <c r="J16234" s="16">
        <f>SUBTOTAL(9,J16230:J16233)</f>
        <v>38934968.460000001</v>
      </c>
      <c r="K16234" s="16">
        <f>SUBTOTAL(9,K16230:K16233)</f>
        <v>38822555.5</v>
      </c>
      <c r="L16234" s="17"/>
    </row>
    <row r="16235" spans="1:12" s="3" customFormat="1" ht="40.5" outlineLevel="2" x14ac:dyDescent="0.25">
      <c r="A16235" s="35" t="s">
        <v>5186</v>
      </c>
      <c r="B16235" s="36" t="s">
        <v>5143</v>
      </c>
      <c r="C16235" s="36" t="s">
        <v>36</v>
      </c>
      <c r="D16235" s="36" t="s">
        <v>184</v>
      </c>
      <c r="E16235" s="36" t="s">
        <v>185</v>
      </c>
      <c r="F16235" s="36" t="s">
        <v>16</v>
      </c>
      <c r="G16235" s="37">
        <v>594748878</v>
      </c>
      <c r="H16235" s="37">
        <v>70995307.99000001</v>
      </c>
      <c r="I16235" s="38">
        <f>H16235/G16235</f>
        <v>0.11937022601663488</v>
      </c>
      <c r="J16235" s="37">
        <v>71200879.039999992</v>
      </c>
      <c r="K16235" s="37">
        <f>H16235</f>
        <v>70995307.99000001</v>
      </c>
      <c r="L16235" s="39">
        <f>K16235/J16235</f>
        <v>0.99711280179722928</v>
      </c>
    </row>
    <row r="16236" spans="1:12" ht="40.5" outlineLevel="2" x14ac:dyDescent="0.25">
      <c r="A16236" s="9" t="s">
        <v>5186</v>
      </c>
      <c r="B16236" s="10" t="s">
        <v>5143</v>
      </c>
      <c r="C16236" s="10" t="s">
        <v>36</v>
      </c>
      <c r="D16236" s="10" t="s">
        <v>184</v>
      </c>
      <c r="E16236" s="10" t="s">
        <v>185</v>
      </c>
      <c r="F16236" s="10" t="s">
        <v>18</v>
      </c>
      <c r="G16236" s="11">
        <v>339435999</v>
      </c>
      <c r="H16236" s="11">
        <v>339435999</v>
      </c>
      <c r="I16236" s="12">
        <f>H16236/G16236</f>
        <v>1</v>
      </c>
      <c r="J16236" s="11"/>
      <c r="K16236" s="11"/>
      <c r="L16236" s="13"/>
    </row>
    <row r="16237" spans="1:12" s="3" customFormat="1" ht="40.5" outlineLevel="2" x14ac:dyDescent="0.25">
      <c r="A16237" s="35" t="s">
        <v>5186</v>
      </c>
      <c r="B16237" s="36" t="s">
        <v>5143</v>
      </c>
      <c r="C16237" s="36" t="s">
        <v>36</v>
      </c>
      <c r="D16237" s="36" t="s">
        <v>184</v>
      </c>
      <c r="E16237" s="36" t="s">
        <v>185</v>
      </c>
      <c r="F16237" s="36" t="s">
        <v>19</v>
      </c>
      <c r="G16237" s="37">
        <v>3678</v>
      </c>
      <c r="H16237" s="37">
        <v>0</v>
      </c>
      <c r="I16237" s="4">
        <f>H16237/G16237</f>
        <v>0</v>
      </c>
      <c r="J16237" s="37"/>
      <c r="K16237" s="37"/>
      <c r="L16237" s="40"/>
    </row>
    <row r="16238" spans="1:12" ht="40.5" outlineLevel="2" x14ac:dyDescent="0.25">
      <c r="A16238" s="9" t="s">
        <v>5186</v>
      </c>
      <c r="B16238" s="10" t="s">
        <v>5143</v>
      </c>
      <c r="C16238" s="10" t="s">
        <v>36</v>
      </c>
      <c r="D16238" s="10" t="s">
        <v>184</v>
      </c>
      <c r="E16238" s="10" t="s">
        <v>185</v>
      </c>
      <c r="F16238" s="10" t="s">
        <v>21</v>
      </c>
      <c r="G16238" s="11">
        <v>-118949776</v>
      </c>
      <c r="H16238" s="11"/>
      <c r="I16238" s="10"/>
      <c r="J16238" s="11"/>
      <c r="K16238" s="11"/>
      <c r="L16238" s="13"/>
    </row>
    <row r="16239" spans="1:12" ht="27" outlineLevel="1" x14ac:dyDescent="0.25">
      <c r="A16239" s="22" t="s">
        <v>10583</v>
      </c>
      <c r="B16239" s="15"/>
      <c r="C16239" s="15"/>
      <c r="D16239" s="15"/>
      <c r="E16239" s="15"/>
      <c r="F16239" s="15" t="s">
        <v>12960</v>
      </c>
      <c r="G16239" s="16">
        <f>SUBTOTAL(9,G16235:G16238)</f>
        <v>815238779</v>
      </c>
      <c r="H16239" s="16">
        <f>SUBTOTAL(9,H16235:H16238)</f>
        <v>410431306.99000001</v>
      </c>
      <c r="I16239" s="15"/>
      <c r="J16239" s="16">
        <f>SUBTOTAL(9,J16235:J16238)</f>
        <v>71200879.039999992</v>
      </c>
      <c r="K16239" s="16">
        <f>SUBTOTAL(9,K16235:K16238)</f>
        <v>70995307.99000001</v>
      </c>
      <c r="L16239" s="17"/>
    </row>
    <row r="16240" spans="1:12" s="3" customFormat="1" ht="40.5" outlineLevel="2" x14ac:dyDescent="0.25">
      <c r="A16240" s="35" t="s">
        <v>5187</v>
      </c>
      <c r="B16240" s="36" t="s">
        <v>5143</v>
      </c>
      <c r="C16240" s="36" t="s">
        <v>36</v>
      </c>
      <c r="D16240" s="36" t="s">
        <v>187</v>
      </c>
      <c r="E16240" s="36" t="s">
        <v>188</v>
      </c>
      <c r="F16240" s="36" t="s">
        <v>16</v>
      </c>
      <c r="G16240" s="37">
        <v>218847946</v>
      </c>
      <c r="H16240" s="37">
        <v>26123928.780000001</v>
      </c>
      <c r="I16240" s="38">
        <f>H16240/G16240</f>
        <v>0.1193702260289891</v>
      </c>
      <c r="J16240" s="37">
        <v>26199572.100000001</v>
      </c>
      <c r="K16240" s="37">
        <f>H16240</f>
        <v>26123928.780000001</v>
      </c>
      <c r="L16240" s="39">
        <f>K16240/J16240</f>
        <v>0.99711280322780538</v>
      </c>
    </row>
    <row r="16241" spans="1:12" ht="40.5" outlineLevel="2" x14ac:dyDescent="0.25">
      <c r="A16241" s="9" t="s">
        <v>5187</v>
      </c>
      <c r="B16241" s="10" t="s">
        <v>5143</v>
      </c>
      <c r="C16241" s="10" t="s">
        <v>36</v>
      </c>
      <c r="D16241" s="10" t="s">
        <v>187</v>
      </c>
      <c r="E16241" s="10" t="s">
        <v>188</v>
      </c>
      <c r="F16241" s="10" t="s">
        <v>18</v>
      </c>
      <c r="G16241" s="11">
        <v>106359329</v>
      </c>
      <c r="H16241" s="11">
        <v>106359329</v>
      </c>
      <c r="I16241" s="12">
        <f>H16241/G16241</f>
        <v>1</v>
      </c>
      <c r="J16241" s="11"/>
      <c r="K16241" s="11"/>
      <c r="L16241" s="13"/>
    </row>
    <row r="16242" spans="1:12" s="3" customFormat="1" ht="40.5" outlineLevel="2" x14ac:dyDescent="0.25">
      <c r="A16242" s="35" t="s">
        <v>5187</v>
      </c>
      <c r="B16242" s="36" t="s">
        <v>5143</v>
      </c>
      <c r="C16242" s="36" t="s">
        <v>36</v>
      </c>
      <c r="D16242" s="36" t="s">
        <v>187</v>
      </c>
      <c r="E16242" s="36" t="s">
        <v>188</v>
      </c>
      <c r="F16242" s="36" t="s">
        <v>19</v>
      </c>
      <c r="G16242" s="37">
        <v>1354</v>
      </c>
      <c r="H16242" s="37">
        <v>0</v>
      </c>
      <c r="I16242" s="4">
        <f>H16242/G16242</f>
        <v>0</v>
      </c>
      <c r="J16242" s="37"/>
      <c r="K16242" s="37"/>
      <c r="L16242" s="40"/>
    </row>
    <row r="16243" spans="1:12" ht="40.5" outlineLevel="2" x14ac:dyDescent="0.25">
      <c r="A16243" s="9" t="s">
        <v>5187</v>
      </c>
      <c r="B16243" s="10" t="s">
        <v>5143</v>
      </c>
      <c r="C16243" s="10" t="s">
        <v>36</v>
      </c>
      <c r="D16243" s="10" t="s">
        <v>187</v>
      </c>
      <c r="E16243" s="10" t="s">
        <v>188</v>
      </c>
      <c r="F16243" s="10" t="s">
        <v>21</v>
      </c>
      <c r="G16243" s="11">
        <v>-43769589</v>
      </c>
      <c r="H16243" s="11"/>
      <c r="I16243" s="10"/>
      <c r="J16243" s="11"/>
      <c r="K16243" s="11"/>
      <c r="L16243" s="13"/>
    </row>
    <row r="16244" spans="1:12" ht="27" outlineLevel="1" x14ac:dyDescent="0.25">
      <c r="A16244" s="22" t="s">
        <v>10584</v>
      </c>
      <c r="B16244" s="15"/>
      <c r="C16244" s="15"/>
      <c r="D16244" s="15"/>
      <c r="E16244" s="15"/>
      <c r="F16244" s="15" t="s">
        <v>12960</v>
      </c>
      <c r="G16244" s="16">
        <f>SUBTOTAL(9,G16240:G16243)</f>
        <v>281439040</v>
      </c>
      <c r="H16244" s="16">
        <f>SUBTOTAL(9,H16240:H16243)</f>
        <v>132483257.78</v>
      </c>
      <c r="I16244" s="15"/>
      <c r="J16244" s="16">
        <f>SUBTOTAL(9,J16240:J16243)</f>
        <v>26199572.100000001</v>
      </c>
      <c r="K16244" s="16">
        <f>SUBTOTAL(9,K16240:K16243)</f>
        <v>26123928.780000001</v>
      </c>
      <c r="L16244" s="17"/>
    </row>
    <row r="16245" spans="1:12" s="3" customFormat="1" ht="40.5" outlineLevel="2" x14ac:dyDescent="0.25">
      <c r="A16245" s="35" t="s">
        <v>5188</v>
      </c>
      <c r="B16245" s="36" t="s">
        <v>5143</v>
      </c>
      <c r="C16245" s="36" t="s">
        <v>36</v>
      </c>
      <c r="D16245" s="36" t="s">
        <v>193</v>
      </c>
      <c r="E16245" s="36" t="s">
        <v>194</v>
      </c>
      <c r="F16245" s="36" t="s">
        <v>16</v>
      </c>
      <c r="G16245" s="37">
        <v>216452650</v>
      </c>
      <c r="H16245" s="37">
        <v>25838001.75</v>
      </c>
      <c r="I16245" s="38">
        <f>H16245/G16245</f>
        <v>0.11937022600554902</v>
      </c>
      <c r="J16245" s="37">
        <v>25912817.109999999</v>
      </c>
      <c r="K16245" s="37">
        <f>H16245</f>
        <v>25838001.75</v>
      </c>
      <c r="L16245" s="39">
        <f>K16245/J16245</f>
        <v>0.99711280484547826</v>
      </c>
    </row>
    <row r="16246" spans="1:12" ht="40.5" outlineLevel="2" x14ac:dyDescent="0.25">
      <c r="A16246" s="9" t="s">
        <v>5188</v>
      </c>
      <c r="B16246" s="10" t="s">
        <v>5143</v>
      </c>
      <c r="C16246" s="10" t="s">
        <v>36</v>
      </c>
      <c r="D16246" s="10" t="s">
        <v>193</v>
      </c>
      <c r="E16246" s="10" t="s">
        <v>194</v>
      </c>
      <c r="F16246" s="10" t="s">
        <v>18</v>
      </c>
      <c r="G16246" s="11">
        <v>116767437</v>
      </c>
      <c r="H16246" s="11">
        <v>116767437</v>
      </c>
      <c r="I16246" s="12">
        <f>H16246/G16246</f>
        <v>1</v>
      </c>
      <c r="J16246" s="11"/>
      <c r="K16246" s="11"/>
      <c r="L16246" s="13"/>
    </row>
    <row r="16247" spans="1:12" s="3" customFormat="1" ht="40.5" outlineLevel="2" x14ac:dyDescent="0.25">
      <c r="A16247" s="35" t="s">
        <v>5188</v>
      </c>
      <c r="B16247" s="36" t="s">
        <v>5143</v>
      </c>
      <c r="C16247" s="36" t="s">
        <v>36</v>
      </c>
      <c r="D16247" s="36" t="s">
        <v>193</v>
      </c>
      <c r="E16247" s="36" t="s">
        <v>194</v>
      </c>
      <c r="F16247" s="36" t="s">
        <v>19</v>
      </c>
      <c r="G16247" s="37">
        <v>1339</v>
      </c>
      <c r="H16247" s="37">
        <v>0</v>
      </c>
      <c r="I16247" s="4">
        <f>H16247/G16247</f>
        <v>0</v>
      </c>
      <c r="J16247" s="37"/>
      <c r="K16247" s="37"/>
      <c r="L16247" s="40"/>
    </row>
    <row r="16248" spans="1:12" ht="40.5" outlineLevel="2" x14ac:dyDescent="0.25">
      <c r="A16248" s="9" t="s">
        <v>5188</v>
      </c>
      <c r="B16248" s="10" t="s">
        <v>5143</v>
      </c>
      <c r="C16248" s="10" t="s">
        <v>36</v>
      </c>
      <c r="D16248" s="10" t="s">
        <v>193</v>
      </c>
      <c r="E16248" s="10" t="s">
        <v>194</v>
      </c>
      <c r="F16248" s="10" t="s">
        <v>21</v>
      </c>
      <c r="G16248" s="11">
        <v>-43290530</v>
      </c>
      <c r="H16248" s="11"/>
      <c r="I16248" s="10"/>
      <c r="J16248" s="11"/>
      <c r="K16248" s="11"/>
      <c r="L16248" s="13"/>
    </row>
    <row r="16249" spans="1:12" ht="27" outlineLevel="1" x14ac:dyDescent="0.25">
      <c r="A16249" s="22" t="s">
        <v>10585</v>
      </c>
      <c r="B16249" s="15"/>
      <c r="C16249" s="15"/>
      <c r="D16249" s="15"/>
      <c r="E16249" s="15"/>
      <c r="F16249" s="15" t="s">
        <v>12960</v>
      </c>
      <c r="G16249" s="16">
        <f>SUBTOTAL(9,G16245:G16248)</f>
        <v>289930896</v>
      </c>
      <c r="H16249" s="16">
        <f>SUBTOTAL(9,H16245:H16248)</f>
        <v>142605438.75</v>
      </c>
      <c r="I16249" s="15"/>
      <c r="J16249" s="16">
        <f>SUBTOTAL(9,J16245:J16248)</f>
        <v>25912817.109999999</v>
      </c>
      <c r="K16249" s="16">
        <f>SUBTOTAL(9,K16245:K16248)</f>
        <v>25838001.75</v>
      </c>
      <c r="L16249" s="17"/>
    </row>
    <row r="16250" spans="1:12" s="3" customFormat="1" ht="40.5" outlineLevel="2" x14ac:dyDescent="0.25">
      <c r="A16250" s="35" t="s">
        <v>5189</v>
      </c>
      <c r="B16250" s="36" t="s">
        <v>5143</v>
      </c>
      <c r="C16250" s="36" t="s">
        <v>36</v>
      </c>
      <c r="D16250" s="36" t="s">
        <v>3840</v>
      </c>
      <c r="E16250" s="36" t="s">
        <v>1373</v>
      </c>
      <c r="F16250" s="36" t="s">
        <v>16</v>
      </c>
      <c r="G16250" s="37">
        <v>227670011</v>
      </c>
      <c r="H16250" s="37">
        <v>27177020.670000002</v>
      </c>
      <c r="I16250" s="38">
        <f>H16250/G16250</f>
        <v>0.11937022601540614</v>
      </c>
      <c r="J16250" s="37">
        <v>27255713.279999997</v>
      </c>
      <c r="K16250" s="37">
        <f>H16250</f>
        <v>27177020.670000002</v>
      </c>
      <c r="L16250" s="39">
        <f>K16250/J16250</f>
        <v>0.9971128031326284</v>
      </c>
    </row>
    <row r="16251" spans="1:12" ht="40.5" outlineLevel="2" x14ac:dyDescent="0.25">
      <c r="A16251" s="9" t="s">
        <v>5189</v>
      </c>
      <c r="B16251" s="10" t="s">
        <v>5143</v>
      </c>
      <c r="C16251" s="10" t="s">
        <v>36</v>
      </c>
      <c r="D16251" s="10" t="s">
        <v>3840</v>
      </c>
      <c r="E16251" s="10" t="s">
        <v>1373</v>
      </c>
      <c r="F16251" s="10" t="s">
        <v>18</v>
      </c>
      <c r="G16251" s="11">
        <v>121449508</v>
      </c>
      <c r="H16251" s="11">
        <v>121449508</v>
      </c>
      <c r="I16251" s="12">
        <f>H16251/G16251</f>
        <v>1</v>
      </c>
      <c r="J16251" s="11"/>
      <c r="K16251" s="11"/>
      <c r="L16251" s="13"/>
    </row>
    <row r="16252" spans="1:12" s="3" customFormat="1" ht="40.5" outlineLevel="2" x14ac:dyDescent="0.25">
      <c r="A16252" s="35" t="s">
        <v>5189</v>
      </c>
      <c r="B16252" s="36" t="s">
        <v>5143</v>
      </c>
      <c r="C16252" s="36" t="s">
        <v>36</v>
      </c>
      <c r="D16252" s="36" t="s">
        <v>3840</v>
      </c>
      <c r="E16252" s="36" t="s">
        <v>1373</v>
      </c>
      <c r="F16252" s="36" t="s">
        <v>19</v>
      </c>
      <c r="G16252" s="37">
        <v>1408</v>
      </c>
      <c r="H16252" s="37">
        <v>0</v>
      </c>
      <c r="I16252" s="4">
        <f>H16252/G16252</f>
        <v>0</v>
      </c>
      <c r="J16252" s="37"/>
      <c r="K16252" s="37"/>
      <c r="L16252" s="40"/>
    </row>
    <row r="16253" spans="1:12" ht="40.5" outlineLevel="2" x14ac:dyDescent="0.25">
      <c r="A16253" s="9" t="s">
        <v>5189</v>
      </c>
      <c r="B16253" s="10" t="s">
        <v>5143</v>
      </c>
      <c r="C16253" s="10" t="s">
        <v>36</v>
      </c>
      <c r="D16253" s="10" t="s">
        <v>3840</v>
      </c>
      <c r="E16253" s="10" t="s">
        <v>1373</v>
      </c>
      <c r="F16253" s="10" t="s">
        <v>21</v>
      </c>
      <c r="G16253" s="11">
        <v>-45534002</v>
      </c>
      <c r="H16253" s="11"/>
      <c r="I16253" s="10"/>
      <c r="J16253" s="11"/>
      <c r="K16253" s="11"/>
      <c r="L16253" s="13"/>
    </row>
    <row r="16254" spans="1:12" ht="27" outlineLevel="1" x14ac:dyDescent="0.25">
      <c r="A16254" s="22" t="s">
        <v>10586</v>
      </c>
      <c r="B16254" s="15"/>
      <c r="C16254" s="15"/>
      <c r="D16254" s="15"/>
      <c r="E16254" s="15"/>
      <c r="F16254" s="15" t="s">
        <v>12960</v>
      </c>
      <c r="G16254" s="16">
        <f>SUBTOTAL(9,G16250:G16253)</f>
        <v>303586925</v>
      </c>
      <c r="H16254" s="16">
        <f>SUBTOTAL(9,H16250:H16253)</f>
        <v>148626528.67000002</v>
      </c>
      <c r="I16254" s="15"/>
      <c r="J16254" s="16">
        <f>SUBTOTAL(9,J16250:J16253)</f>
        <v>27255713.279999997</v>
      </c>
      <c r="K16254" s="16">
        <f>SUBTOTAL(9,K16250:K16253)</f>
        <v>27177020.670000002</v>
      </c>
      <c r="L16254" s="17"/>
    </row>
    <row r="16255" spans="1:12" s="3" customFormat="1" ht="40.5" outlineLevel="2" x14ac:dyDescent="0.25">
      <c r="A16255" s="35" t="s">
        <v>5190</v>
      </c>
      <c r="B16255" s="36" t="s">
        <v>5143</v>
      </c>
      <c r="C16255" s="36" t="s">
        <v>36</v>
      </c>
      <c r="D16255" s="36" t="s">
        <v>196</v>
      </c>
      <c r="E16255" s="36" t="s">
        <v>197</v>
      </c>
      <c r="F16255" s="36" t="s">
        <v>16</v>
      </c>
      <c r="G16255" s="37">
        <v>232811314</v>
      </c>
      <c r="H16255" s="37">
        <v>27790739.170000002</v>
      </c>
      <c r="I16255" s="38">
        <f>H16255/G16255</f>
        <v>0.11937022601057955</v>
      </c>
      <c r="J16255" s="37">
        <v>27871208.890000001</v>
      </c>
      <c r="K16255" s="37">
        <f>H16255</f>
        <v>27790739.170000002</v>
      </c>
      <c r="L16255" s="39">
        <f>K16255/J16255</f>
        <v>0.99711280123091928</v>
      </c>
    </row>
    <row r="16256" spans="1:12" ht="40.5" outlineLevel="2" x14ac:dyDescent="0.25">
      <c r="A16256" s="9" t="s">
        <v>5190</v>
      </c>
      <c r="B16256" s="10" t="s">
        <v>5143</v>
      </c>
      <c r="C16256" s="10" t="s">
        <v>36</v>
      </c>
      <c r="D16256" s="10" t="s">
        <v>196</v>
      </c>
      <c r="E16256" s="10" t="s">
        <v>197</v>
      </c>
      <c r="F16256" s="10" t="s">
        <v>18</v>
      </c>
      <c r="G16256" s="11">
        <v>141116251</v>
      </c>
      <c r="H16256" s="11">
        <v>141116251</v>
      </c>
      <c r="I16256" s="12">
        <f>H16256/G16256</f>
        <v>1</v>
      </c>
      <c r="J16256" s="11"/>
      <c r="K16256" s="11"/>
      <c r="L16256" s="13"/>
    </row>
    <row r="16257" spans="1:12" s="3" customFormat="1" ht="40.5" outlineLevel="2" x14ac:dyDescent="0.25">
      <c r="A16257" s="35" t="s">
        <v>5190</v>
      </c>
      <c r="B16257" s="36" t="s">
        <v>5143</v>
      </c>
      <c r="C16257" s="36" t="s">
        <v>36</v>
      </c>
      <c r="D16257" s="36" t="s">
        <v>196</v>
      </c>
      <c r="E16257" s="36" t="s">
        <v>197</v>
      </c>
      <c r="F16257" s="36" t="s">
        <v>19</v>
      </c>
      <c r="G16257" s="37">
        <v>1440</v>
      </c>
      <c r="H16257" s="37">
        <v>0</v>
      </c>
      <c r="I16257" s="4">
        <f>H16257/G16257</f>
        <v>0</v>
      </c>
      <c r="J16257" s="37"/>
      <c r="K16257" s="37"/>
      <c r="L16257" s="40"/>
    </row>
    <row r="16258" spans="1:12" ht="40.5" outlineLevel="2" x14ac:dyDescent="0.25">
      <c r="A16258" s="9" t="s">
        <v>5190</v>
      </c>
      <c r="B16258" s="10" t="s">
        <v>5143</v>
      </c>
      <c r="C16258" s="10" t="s">
        <v>36</v>
      </c>
      <c r="D16258" s="10" t="s">
        <v>196</v>
      </c>
      <c r="E16258" s="10" t="s">
        <v>197</v>
      </c>
      <c r="F16258" s="10" t="s">
        <v>21</v>
      </c>
      <c r="G16258" s="11">
        <v>-46562263</v>
      </c>
      <c r="H16258" s="11"/>
      <c r="I16258" s="10"/>
      <c r="J16258" s="11"/>
      <c r="K16258" s="11"/>
      <c r="L16258" s="13"/>
    </row>
    <row r="16259" spans="1:12" ht="27" outlineLevel="1" x14ac:dyDescent="0.25">
      <c r="A16259" s="22" t="s">
        <v>10587</v>
      </c>
      <c r="B16259" s="15"/>
      <c r="C16259" s="15"/>
      <c r="D16259" s="15"/>
      <c r="E16259" s="15"/>
      <c r="F16259" s="15" t="s">
        <v>12960</v>
      </c>
      <c r="G16259" s="16">
        <f>SUBTOTAL(9,G16255:G16258)</f>
        <v>327366742</v>
      </c>
      <c r="H16259" s="16">
        <f>SUBTOTAL(9,H16255:H16258)</f>
        <v>168906990.17000002</v>
      </c>
      <c r="I16259" s="15"/>
      <c r="J16259" s="16">
        <f>SUBTOTAL(9,J16255:J16258)</f>
        <v>27871208.890000001</v>
      </c>
      <c r="K16259" s="16">
        <f>SUBTOTAL(9,K16255:K16258)</f>
        <v>27790739.170000002</v>
      </c>
      <c r="L16259" s="17"/>
    </row>
    <row r="16260" spans="1:12" s="3" customFormat="1" ht="40.5" outlineLevel="2" x14ac:dyDescent="0.25">
      <c r="A16260" s="35" t="s">
        <v>5191</v>
      </c>
      <c r="B16260" s="36" t="s">
        <v>5143</v>
      </c>
      <c r="C16260" s="36" t="s">
        <v>36</v>
      </c>
      <c r="D16260" s="36" t="s">
        <v>202</v>
      </c>
      <c r="E16260" s="36" t="s">
        <v>203</v>
      </c>
      <c r="F16260" s="36" t="s">
        <v>16</v>
      </c>
      <c r="G16260" s="37">
        <v>121317047</v>
      </c>
      <c r="H16260" s="37">
        <v>14481643.32</v>
      </c>
      <c r="I16260" s="38">
        <f>H16260/G16260</f>
        <v>0.11937022601613441</v>
      </c>
      <c r="J16260" s="37">
        <v>14523575.700000001</v>
      </c>
      <c r="K16260" s="37">
        <f>H16260</f>
        <v>14481643.32</v>
      </c>
      <c r="L16260" s="39">
        <f>K16260/J16260</f>
        <v>0.99711280604266062</v>
      </c>
    </row>
    <row r="16261" spans="1:12" ht="40.5" outlineLevel="2" x14ac:dyDescent="0.25">
      <c r="A16261" s="9" t="s">
        <v>5191</v>
      </c>
      <c r="B16261" s="10" t="s">
        <v>5143</v>
      </c>
      <c r="C16261" s="10" t="s">
        <v>36</v>
      </c>
      <c r="D16261" s="10" t="s">
        <v>202</v>
      </c>
      <c r="E16261" s="10" t="s">
        <v>203</v>
      </c>
      <c r="F16261" s="10" t="s">
        <v>18</v>
      </c>
      <c r="G16261" s="11">
        <v>207341341</v>
      </c>
      <c r="H16261" s="11">
        <v>207341341</v>
      </c>
      <c r="I16261" s="12">
        <f>H16261/G16261</f>
        <v>1</v>
      </c>
      <c r="J16261" s="11"/>
      <c r="K16261" s="11"/>
      <c r="L16261" s="13"/>
    </row>
    <row r="16262" spans="1:12" s="3" customFormat="1" ht="40.5" outlineLevel="2" x14ac:dyDescent="0.25">
      <c r="A16262" s="35" t="s">
        <v>5191</v>
      </c>
      <c r="B16262" s="36" t="s">
        <v>5143</v>
      </c>
      <c r="C16262" s="36" t="s">
        <v>36</v>
      </c>
      <c r="D16262" s="36" t="s">
        <v>202</v>
      </c>
      <c r="E16262" s="36" t="s">
        <v>203</v>
      </c>
      <c r="F16262" s="36" t="s">
        <v>19</v>
      </c>
      <c r="G16262" s="37">
        <v>750</v>
      </c>
      <c r="H16262" s="37">
        <v>0</v>
      </c>
      <c r="I16262" s="4">
        <f>H16262/G16262</f>
        <v>0</v>
      </c>
      <c r="J16262" s="37"/>
      <c r="K16262" s="37"/>
      <c r="L16262" s="40"/>
    </row>
    <row r="16263" spans="1:12" ht="40.5" outlineLevel="2" x14ac:dyDescent="0.25">
      <c r="A16263" s="9" t="s">
        <v>5191</v>
      </c>
      <c r="B16263" s="10" t="s">
        <v>5143</v>
      </c>
      <c r="C16263" s="10" t="s">
        <v>36</v>
      </c>
      <c r="D16263" s="10" t="s">
        <v>202</v>
      </c>
      <c r="E16263" s="10" t="s">
        <v>203</v>
      </c>
      <c r="F16263" s="10" t="s">
        <v>21</v>
      </c>
      <c r="G16263" s="11">
        <v>-24263409</v>
      </c>
      <c r="H16263" s="11"/>
      <c r="I16263" s="10"/>
      <c r="J16263" s="11"/>
      <c r="K16263" s="11"/>
      <c r="L16263" s="13"/>
    </row>
    <row r="16264" spans="1:12" ht="27" outlineLevel="1" x14ac:dyDescent="0.25">
      <c r="A16264" s="22" t="s">
        <v>10588</v>
      </c>
      <c r="B16264" s="15"/>
      <c r="C16264" s="15"/>
      <c r="D16264" s="15"/>
      <c r="E16264" s="15"/>
      <c r="F16264" s="15" t="s">
        <v>12960</v>
      </c>
      <c r="G16264" s="16">
        <f>SUBTOTAL(9,G16260:G16263)</f>
        <v>304395729</v>
      </c>
      <c r="H16264" s="16">
        <f>SUBTOTAL(9,H16260:H16263)</f>
        <v>221822984.31999999</v>
      </c>
      <c r="I16264" s="15"/>
      <c r="J16264" s="16">
        <f>SUBTOTAL(9,J16260:J16263)</f>
        <v>14523575.700000001</v>
      </c>
      <c r="K16264" s="16">
        <f>SUBTOTAL(9,K16260:K16263)</f>
        <v>14481643.32</v>
      </c>
      <c r="L16264" s="17"/>
    </row>
    <row r="16265" spans="1:12" s="3" customFormat="1" ht="40.5" outlineLevel="2" x14ac:dyDescent="0.25">
      <c r="A16265" s="35" t="s">
        <v>5192</v>
      </c>
      <c r="B16265" s="36" t="s">
        <v>5143</v>
      </c>
      <c r="C16265" s="36" t="s">
        <v>36</v>
      </c>
      <c r="D16265" s="36" t="s">
        <v>205</v>
      </c>
      <c r="E16265" s="36" t="s">
        <v>206</v>
      </c>
      <c r="F16265" s="36" t="s">
        <v>16</v>
      </c>
      <c r="G16265" s="37">
        <v>189550219</v>
      </c>
      <c r="H16265" s="37">
        <v>22626652.479999997</v>
      </c>
      <c r="I16265" s="38">
        <f>H16265/G16265</f>
        <v>0.1193702259979979</v>
      </c>
      <c r="J16265" s="37">
        <v>22692169.289999999</v>
      </c>
      <c r="K16265" s="37">
        <f>H16265</f>
        <v>22626652.479999997</v>
      </c>
      <c r="L16265" s="39">
        <f>K16265/J16265</f>
        <v>0.99711280093310095</v>
      </c>
    </row>
    <row r="16266" spans="1:12" ht="40.5" outlineLevel="2" x14ac:dyDescent="0.25">
      <c r="A16266" s="9" t="s">
        <v>5192</v>
      </c>
      <c r="B16266" s="10" t="s">
        <v>5143</v>
      </c>
      <c r="C16266" s="10" t="s">
        <v>36</v>
      </c>
      <c r="D16266" s="10" t="s">
        <v>205</v>
      </c>
      <c r="E16266" s="10" t="s">
        <v>206</v>
      </c>
      <c r="F16266" s="10" t="s">
        <v>18</v>
      </c>
      <c r="G16266" s="11">
        <v>89907894</v>
      </c>
      <c r="H16266" s="11">
        <v>89907894</v>
      </c>
      <c r="I16266" s="12">
        <f>H16266/G16266</f>
        <v>1</v>
      </c>
      <c r="J16266" s="11"/>
      <c r="K16266" s="11"/>
      <c r="L16266" s="13"/>
    </row>
    <row r="16267" spans="1:12" s="3" customFormat="1" ht="40.5" outlineLevel="2" x14ac:dyDescent="0.25">
      <c r="A16267" s="35" t="s">
        <v>5192</v>
      </c>
      <c r="B16267" s="36" t="s">
        <v>5143</v>
      </c>
      <c r="C16267" s="36" t="s">
        <v>36</v>
      </c>
      <c r="D16267" s="36" t="s">
        <v>205</v>
      </c>
      <c r="E16267" s="36" t="s">
        <v>206</v>
      </c>
      <c r="F16267" s="36" t="s">
        <v>19</v>
      </c>
      <c r="G16267" s="37">
        <v>1172</v>
      </c>
      <c r="H16267" s="37">
        <v>0</v>
      </c>
      <c r="I16267" s="4">
        <f>H16267/G16267</f>
        <v>0</v>
      </c>
      <c r="J16267" s="37"/>
      <c r="K16267" s="37"/>
      <c r="L16267" s="40"/>
    </row>
    <row r="16268" spans="1:12" ht="40.5" outlineLevel="2" x14ac:dyDescent="0.25">
      <c r="A16268" s="9" t="s">
        <v>5192</v>
      </c>
      <c r="B16268" s="10" t="s">
        <v>5143</v>
      </c>
      <c r="C16268" s="10" t="s">
        <v>36</v>
      </c>
      <c r="D16268" s="10" t="s">
        <v>205</v>
      </c>
      <c r="E16268" s="10" t="s">
        <v>206</v>
      </c>
      <c r="F16268" s="10" t="s">
        <v>21</v>
      </c>
      <c r="G16268" s="11">
        <v>-37910044</v>
      </c>
      <c r="H16268" s="11"/>
      <c r="I16268" s="10"/>
      <c r="J16268" s="11"/>
      <c r="K16268" s="11"/>
      <c r="L16268" s="13"/>
    </row>
    <row r="16269" spans="1:12" ht="27" outlineLevel="1" x14ac:dyDescent="0.25">
      <c r="A16269" s="22" t="s">
        <v>10589</v>
      </c>
      <c r="B16269" s="15"/>
      <c r="C16269" s="15"/>
      <c r="D16269" s="15"/>
      <c r="E16269" s="15"/>
      <c r="F16269" s="15" t="s">
        <v>12960</v>
      </c>
      <c r="G16269" s="16">
        <f>SUBTOTAL(9,G16265:G16268)</f>
        <v>241549241</v>
      </c>
      <c r="H16269" s="16">
        <f>SUBTOTAL(9,H16265:H16268)</f>
        <v>112534546.47999999</v>
      </c>
      <c r="I16269" s="15"/>
      <c r="J16269" s="16">
        <f>SUBTOTAL(9,J16265:J16268)</f>
        <v>22692169.289999999</v>
      </c>
      <c r="K16269" s="16">
        <f>SUBTOTAL(9,K16265:K16268)</f>
        <v>22626652.479999997</v>
      </c>
      <c r="L16269" s="17"/>
    </row>
    <row r="16270" spans="1:12" s="3" customFormat="1" ht="40.5" outlineLevel="2" x14ac:dyDescent="0.25">
      <c r="A16270" s="35" t="s">
        <v>5193</v>
      </c>
      <c r="B16270" s="36" t="s">
        <v>5143</v>
      </c>
      <c r="C16270" s="36" t="s">
        <v>36</v>
      </c>
      <c r="D16270" s="36" t="s">
        <v>208</v>
      </c>
      <c r="E16270" s="36" t="s">
        <v>209</v>
      </c>
      <c r="F16270" s="36" t="s">
        <v>16</v>
      </c>
      <c r="G16270" s="37">
        <v>188452624</v>
      </c>
      <c r="H16270" s="37">
        <v>22495632.32</v>
      </c>
      <c r="I16270" s="38">
        <f>H16270/G16270</f>
        <v>0.119370226015001</v>
      </c>
      <c r="J16270" s="37">
        <v>22560769.760000002</v>
      </c>
      <c r="K16270" s="37">
        <f>H16270</f>
        <v>22495632.32</v>
      </c>
      <c r="L16270" s="39">
        <f>K16270/J16270</f>
        <v>0.99711280064053975</v>
      </c>
    </row>
    <row r="16271" spans="1:12" ht="40.5" outlineLevel="2" x14ac:dyDescent="0.25">
      <c r="A16271" s="9" t="s">
        <v>5193</v>
      </c>
      <c r="B16271" s="10" t="s">
        <v>5143</v>
      </c>
      <c r="C16271" s="10" t="s">
        <v>36</v>
      </c>
      <c r="D16271" s="10" t="s">
        <v>208</v>
      </c>
      <c r="E16271" s="10" t="s">
        <v>209</v>
      </c>
      <c r="F16271" s="10" t="s">
        <v>18</v>
      </c>
      <c r="G16271" s="11">
        <v>52270433</v>
      </c>
      <c r="H16271" s="11">
        <v>52270433</v>
      </c>
      <c r="I16271" s="12">
        <f>H16271/G16271</f>
        <v>1</v>
      </c>
      <c r="J16271" s="11"/>
      <c r="K16271" s="11"/>
      <c r="L16271" s="13"/>
    </row>
    <row r="16272" spans="1:12" s="3" customFormat="1" ht="40.5" outlineLevel="2" x14ac:dyDescent="0.25">
      <c r="A16272" s="35" t="s">
        <v>5193</v>
      </c>
      <c r="B16272" s="36" t="s">
        <v>5143</v>
      </c>
      <c r="C16272" s="36" t="s">
        <v>36</v>
      </c>
      <c r="D16272" s="36" t="s">
        <v>208</v>
      </c>
      <c r="E16272" s="36" t="s">
        <v>209</v>
      </c>
      <c r="F16272" s="36" t="s">
        <v>19</v>
      </c>
      <c r="G16272" s="37">
        <v>1166</v>
      </c>
      <c r="H16272" s="37">
        <v>0</v>
      </c>
      <c r="I16272" s="4">
        <f>H16272/G16272</f>
        <v>0</v>
      </c>
      <c r="J16272" s="37"/>
      <c r="K16272" s="37"/>
      <c r="L16272" s="40"/>
    </row>
    <row r="16273" spans="1:12" ht="40.5" outlineLevel="2" x14ac:dyDescent="0.25">
      <c r="A16273" s="9" t="s">
        <v>5193</v>
      </c>
      <c r="B16273" s="10" t="s">
        <v>5143</v>
      </c>
      <c r="C16273" s="10" t="s">
        <v>36</v>
      </c>
      <c r="D16273" s="10" t="s">
        <v>208</v>
      </c>
      <c r="E16273" s="10" t="s">
        <v>209</v>
      </c>
      <c r="F16273" s="10" t="s">
        <v>21</v>
      </c>
      <c r="G16273" s="11">
        <v>-37690525</v>
      </c>
      <c r="H16273" s="11"/>
      <c r="I16273" s="10"/>
      <c r="J16273" s="11"/>
      <c r="K16273" s="11"/>
      <c r="L16273" s="13"/>
    </row>
    <row r="16274" spans="1:12" ht="27" outlineLevel="1" x14ac:dyDescent="0.25">
      <c r="A16274" s="22" t="s">
        <v>10590</v>
      </c>
      <c r="B16274" s="15"/>
      <c r="C16274" s="15"/>
      <c r="D16274" s="15"/>
      <c r="E16274" s="15"/>
      <c r="F16274" s="15" t="s">
        <v>12960</v>
      </c>
      <c r="G16274" s="16">
        <f>SUBTOTAL(9,G16270:G16273)</f>
        <v>203033698</v>
      </c>
      <c r="H16274" s="16">
        <f>SUBTOTAL(9,H16270:H16273)</f>
        <v>74766065.319999993</v>
      </c>
      <c r="I16274" s="15"/>
      <c r="J16274" s="16">
        <f>SUBTOTAL(9,J16270:J16273)</f>
        <v>22560769.760000002</v>
      </c>
      <c r="K16274" s="16">
        <f>SUBTOTAL(9,K16270:K16273)</f>
        <v>22495632.32</v>
      </c>
      <c r="L16274" s="17"/>
    </row>
    <row r="16275" spans="1:12" s="3" customFormat="1" ht="40.5" outlineLevel="2" x14ac:dyDescent="0.25">
      <c r="A16275" s="35" t="s">
        <v>5194</v>
      </c>
      <c r="B16275" s="36" t="s">
        <v>5143</v>
      </c>
      <c r="C16275" s="36" t="s">
        <v>36</v>
      </c>
      <c r="D16275" s="36" t="s">
        <v>214</v>
      </c>
      <c r="E16275" s="36" t="s">
        <v>215</v>
      </c>
      <c r="F16275" s="36" t="s">
        <v>16</v>
      </c>
      <c r="G16275" s="37">
        <v>682896674</v>
      </c>
      <c r="H16275" s="37">
        <v>81517530.319999993</v>
      </c>
      <c r="I16275" s="38">
        <f>H16275/G16275</f>
        <v>0.11937022601460202</v>
      </c>
      <c r="J16275" s="37">
        <v>81753569.129999995</v>
      </c>
      <c r="K16275" s="37">
        <f>H16275</f>
        <v>81517530.319999993</v>
      </c>
      <c r="L16275" s="39">
        <f>K16275/J16275</f>
        <v>0.9971128011594862</v>
      </c>
    </row>
    <row r="16276" spans="1:12" ht="40.5" outlineLevel="2" x14ac:dyDescent="0.25">
      <c r="A16276" s="9" t="s">
        <v>5194</v>
      </c>
      <c r="B16276" s="10" t="s">
        <v>5143</v>
      </c>
      <c r="C16276" s="10" t="s">
        <v>36</v>
      </c>
      <c r="D16276" s="10" t="s">
        <v>214</v>
      </c>
      <c r="E16276" s="10" t="s">
        <v>215</v>
      </c>
      <c r="F16276" s="10" t="s">
        <v>18</v>
      </c>
      <c r="G16276" s="11">
        <v>215093023</v>
      </c>
      <c r="H16276" s="11">
        <v>215093023</v>
      </c>
      <c r="I16276" s="12">
        <f>H16276/G16276</f>
        <v>1</v>
      </c>
      <c r="J16276" s="11"/>
      <c r="K16276" s="11"/>
      <c r="L16276" s="13"/>
    </row>
    <row r="16277" spans="1:12" s="3" customFormat="1" ht="40.5" outlineLevel="2" x14ac:dyDescent="0.25">
      <c r="A16277" s="35" t="s">
        <v>5194</v>
      </c>
      <c r="B16277" s="36" t="s">
        <v>5143</v>
      </c>
      <c r="C16277" s="36" t="s">
        <v>36</v>
      </c>
      <c r="D16277" s="36" t="s">
        <v>214</v>
      </c>
      <c r="E16277" s="36" t="s">
        <v>215</v>
      </c>
      <c r="F16277" s="36" t="s">
        <v>19</v>
      </c>
      <c r="G16277" s="37">
        <v>4224</v>
      </c>
      <c r="H16277" s="37">
        <v>0</v>
      </c>
      <c r="I16277" s="4">
        <f>H16277/G16277</f>
        <v>0</v>
      </c>
      <c r="J16277" s="37"/>
      <c r="K16277" s="37"/>
      <c r="L16277" s="40"/>
    </row>
    <row r="16278" spans="1:12" ht="40.5" outlineLevel="2" x14ac:dyDescent="0.25">
      <c r="A16278" s="9" t="s">
        <v>5194</v>
      </c>
      <c r="B16278" s="10" t="s">
        <v>5143</v>
      </c>
      <c r="C16278" s="10" t="s">
        <v>36</v>
      </c>
      <c r="D16278" s="10" t="s">
        <v>214</v>
      </c>
      <c r="E16278" s="10" t="s">
        <v>215</v>
      </c>
      <c r="F16278" s="10" t="s">
        <v>21</v>
      </c>
      <c r="G16278" s="11">
        <v>-136579335</v>
      </c>
      <c r="H16278" s="11"/>
      <c r="I16278" s="10"/>
      <c r="J16278" s="11"/>
      <c r="K16278" s="11"/>
      <c r="L16278" s="13"/>
    </row>
    <row r="16279" spans="1:12" ht="27" outlineLevel="1" x14ac:dyDescent="0.25">
      <c r="A16279" s="22" t="s">
        <v>10591</v>
      </c>
      <c r="B16279" s="15"/>
      <c r="C16279" s="15"/>
      <c r="D16279" s="15"/>
      <c r="E16279" s="15"/>
      <c r="F16279" s="15" t="s">
        <v>12960</v>
      </c>
      <c r="G16279" s="16">
        <f>SUBTOTAL(9,G16275:G16278)</f>
        <v>761414586</v>
      </c>
      <c r="H16279" s="16">
        <f>SUBTOTAL(9,H16275:H16278)</f>
        <v>296610553.31999999</v>
      </c>
      <c r="I16279" s="15"/>
      <c r="J16279" s="16">
        <f>SUBTOTAL(9,J16275:J16278)</f>
        <v>81753569.129999995</v>
      </c>
      <c r="K16279" s="16">
        <f>SUBTOTAL(9,K16275:K16278)</f>
        <v>81517530.319999993</v>
      </c>
      <c r="L16279" s="17"/>
    </row>
    <row r="16280" spans="1:12" s="3" customFormat="1" ht="40.5" outlineLevel="2" x14ac:dyDescent="0.25">
      <c r="A16280" s="35" t="s">
        <v>5195</v>
      </c>
      <c r="B16280" s="36" t="s">
        <v>5143</v>
      </c>
      <c r="C16280" s="36" t="s">
        <v>36</v>
      </c>
      <c r="D16280" s="36" t="s">
        <v>217</v>
      </c>
      <c r="E16280" s="36" t="s">
        <v>218</v>
      </c>
      <c r="F16280" s="36" t="s">
        <v>16</v>
      </c>
      <c r="G16280" s="37">
        <v>245136155</v>
      </c>
      <c r="H16280" s="37">
        <v>29261958.220000003</v>
      </c>
      <c r="I16280" s="38">
        <f>H16280/G16280</f>
        <v>0.11937022598726819</v>
      </c>
      <c r="J16280" s="37">
        <v>29346687.91</v>
      </c>
      <c r="K16280" s="37">
        <f>H16280</f>
        <v>29261958.220000003</v>
      </c>
      <c r="L16280" s="39">
        <f>K16280/J16280</f>
        <v>0.99711280229442434</v>
      </c>
    </row>
    <row r="16281" spans="1:12" ht="40.5" outlineLevel="2" x14ac:dyDescent="0.25">
      <c r="A16281" s="9" t="s">
        <v>5195</v>
      </c>
      <c r="B16281" s="10" t="s">
        <v>5143</v>
      </c>
      <c r="C16281" s="10" t="s">
        <v>36</v>
      </c>
      <c r="D16281" s="10" t="s">
        <v>217</v>
      </c>
      <c r="E16281" s="10" t="s">
        <v>218</v>
      </c>
      <c r="F16281" s="10" t="s">
        <v>18</v>
      </c>
      <c r="G16281" s="11">
        <v>51175373</v>
      </c>
      <c r="H16281" s="11">
        <v>51175373</v>
      </c>
      <c r="I16281" s="12">
        <f>H16281/G16281</f>
        <v>1</v>
      </c>
      <c r="J16281" s="11"/>
      <c r="K16281" s="11"/>
      <c r="L16281" s="13"/>
    </row>
    <row r="16282" spans="1:12" s="3" customFormat="1" ht="40.5" outlineLevel="2" x14ac:dyDescent="0.25">
      <c r="A16282" s="35" t="s">
        <v>5195</v>
      </c>
      <c r="B16282" s="36" t="s">
        <v>5143</v>
      </c>
      <c r="C16282" s="36" t="s">
        <v>36</v>
      </c>
      <c r="D16282" s="36" t="s">
        <v>217</v>
      </c>
      <c r="E16282" s="36" t="s">
        <v>218</v>
      </c>
      <c r="F16282" s="36" t="s">
        <v>19</v>
      </c>
      <c r="G16282" s="37">
        <v>1516</v>
      </c>
      <c r="H16282" s="37">
        <v>0</v>
      </c>
      <c r="I16282" s="4">
        <f>H16282/G16282</f>
        <v>0</v>
      </c>
      <c r="J16282" s="37"/>
      <c r="K16282" s="37"/>
      <c r="L16282" s="40"/>
    </row>
    <row r="16283" spans="1:12" ht="40.5" outlineLevel="2" x14ac:dyDescent="0.25">
      <c r="A16283" s="9" t="s">
        <v>5195</v>
      </c>
      <c r="B16283" s="10" t="s">
        <v>5143</v>
      </c>
      <c r="C16283" s="10" t="s">
        <v>36</v>
      </c>
      <c r="D16283" s="10" t="s">
        <v>217</v>
      </c>
      <c r="E16283" s="10" t="s">
        <v>218</v>
      </c>
      <c r="F16283" s="10" t="s">
        <v>21</v>
      </c>
      <c r="G16283" s="11">
        <v>-49027231</v>
      </c>
      <c r="H16283" s="11"/>
      <c r="I16283" s="10"/>
      <c r="J16283" s="11"/>
      <c r="K16283" s="11"/>
      <c r="L16283" s="13"/>
    </row>
    <row r="16284" spans="1:12" ht="27" outlineLevel="1" x14ac:dyDescent="0.25">
      <c r="A16284" s="22" t="s">
        <v>10592</v>
      </c>
      <c r="B16284" s="15"/>
      <c r="C16284" s="15"/>
      <c r="D16284" s="15"/>
      <c r="E16284" s="15"/>
      <c r="F16284" s="15" t="s">
        <v>12960</v>
      </c>
      <c r="G16284" s="16">
        <f>SUBTOTAL(9,G16280:G16283)</f>
        <v>247285813</v>
      </c>
      <c r="H16284" s="16">
        <f>SUBTOTAL(9,H16280:H16283)</f>
        <v>80437331.219999999</v>
      </c>
      <c r="I16284" s="15"/>
      <c r="J16284" s="16">
        <f>SUBTOTAL(9,J16280:J16283)</f>
        <v>29346687.91</v>
      </c>
      <c r="K16284" s="16">
        <f>SUBTOTAL(9,K16280:K16283)</f>
        <v>29261958.220000003</v>
      </c>
      <c r="L16284" s="17"/>
    </row>
    <row r="16285" spans="1:12" s="3" customFormat="1" ht="40.5" outlineLevel="2" x14ac:dyDescent="0.25">
      <c r="A16285" s="35" t="s">
        <v>5196</v>
      </c>
      <c r="B16285" s="36" t="s">
        <v>5143</v>
      </c>
      <c r="C16285" s="36" t="s">
        <v>36</v>
      </c>
      <c r="D16285" s="36" t="s">
        <v>220</v>
      </c>
      <c r="E16285" s="36" t="s">
        <v>221</v>
      </c>
      <c r="F16285" s="36" t="s">
        <v>16</v>
      </c>
      <c r="G16285" s="37">
        <v>227382082</v>
      </c>
      <c r="H16285" s="37">
        <v>27142650.52</v>
      </c>
      <c r="I16285" s="38">
        <f>H16285/G16285</f>
        <v>0.11937022601455466</v>
      </c>
      <c r="J16285" s="37">
        <v>27221243.660000004</v>
      </c>
      <c r="K16285" s="37">
        <f>H16285</f>
        <v>27142650.52</v>
      </c>
      <c r="L16285" s="39">
        <f>K16285/J16285</f>
        <v>0.99711280127456148</v>
      </c>
    </row>
    <row r="16286" spans="1:12" ht="40.5" outlineLevel="2" x14ac:dyDescent="0.25">
      <c r="A16286" s="9" t="s">
        <v>5196</v>
      </c>
      <c r="B16286" s="10" t="s">
        <v>5143</v>
      </c>
      <c r="C16286" s="10" t="s">
        <v>36</v>
      </c>
      <c r="D16286" s="10" t="s">
        <v>220</v>
      </c>
      <c r="E16286" s="10" t="s">
        <v>221</v>
      </c>
      <c r="F16286" s="10" t="s">
        <v>18</v>
      </c>
      <c r="G16286" s="11">
        <v>137080079</v>
      </c>
      <c r="H16286" s="11">
        <v>137080079</v>
      </c>
      <c r="I16286" s="12">
        <f>H16286/G16286</f>
        <v>1</v>
      </c>
      <c r="J16286" s="11"/>
      <c r="K16286" s="11"/>
      <c r="L16286" s="13"/>
    </row>
    <row r="16287" spans="1:12" s="3" customFormat="1" ht="40.5" outlineLevel="2" x14ac:dyDescent="0.25">
      <c r="A16287" s="35" t="s">
        <v>5196</v>
      </c>
      <c r="B16287" s="36" t="s">
        <v>5143</v>
      </c>
      <c r="C16287" s="36" t="s">
        <v>36</v>
      </c>
      <c r="D16287" s="36" t="s">
        <v>220</v>
      </c>
      <c r="E16287" s="36" t="s">
        <v>221</v>
      </c>
      <c r="F16287" s="36" t="s">
        <v>19</v>
      </c>
      <c r="G16287" s="37">
        <v>1406</v>
      </c>
      <c r="H16287" s="37">
        <v>0</v>
      </c>
      <c r="I16287" s="4">
        <f>H16287/G16287</f>
        <v>0</v>
      </c>
      <c r="J16287" s="37"/>
      <c r="K16287" s="37"/>
      <c r="L16287" s="40"/>
    </row>
    <row r="16288" spans="1:12" ht="40.5" outlineLevel="2" x14ac:dyDescent="0.25">
      <c r="A16288" s="9" t="s">
        <v>5196</v>
      </c>
      <c r="B16288" s="10" t="s">
        <v>5143</v>
      </c>
      <c r="C16288" s="10" t="s">
        <v>36</v>
      </c>
      <c r="D16288" s="10" t="s">
        <v>220</v>
      </c>
      <c r="E16288" s="10" t="s">
        <v>221</v>
      </c>
      <c r="F16288" s="10" t="s">
        <v>21</v>
      </c>
      <c r="G16288" s="11">
        <v>-45476416</v>
      </c>
      <c r="H16288" s="11"/>
      <c r="I16288" s="10"/>
      <c r="J16288" s="11"/>
      <c r="K16288" s="11"/>
      <c r="L16288" s="13"/>
    </row>
    <row r="16289" spans="1:12" ht="27" outlineLevel="1" x14ac:dyDescent="0.25">
      <c r="A16289" s="22" t="s">
        <v>10593</v>
      </c>
      <c r="B16289" s="15"/>
      <c r="C16289" s="15"/>
      <c r="D16289" s="15"/>
      <c r="E16289" s="15"/>
      <c r="F16289" s="15" t="s">
        <v>12960</v>
      </c>
      <c r="G16289" s="16">
        <f>SUBTOTAL(9,G16285:G16288)</f>
        <v>318987151</v>
      </c>
      <c r="H16289" s="16">
        <f>SUBTOTAL(9,H16285:H16288)</f>
        <v>164222729.52000001</v>
      </c>
      <c r="I16289" s="15"/>
      <c r="J16289" s="16">
        <f>SUBTOTAL(9,J16285:J16288)</f>
        <v>27221243.660000004</v>
      </c>
      <c r="K16289" s="16">
        <f>SUBTOTAL(9,K16285:K16288)</f>
        <v>27142650.52</v>
      </c>
      <c r="L16289" s="17"/>
    </row>
    <row r="16290" spans="1:12" s="3" customFormat="1" ht="40.5" outlineLevel="2" x14ac:dyDescent="0.25">
      <c r="A16290" s="35" t="s">
        <v>5197</v>
      </c>
      <c r="B16290" s="36" t="s">
        <v>5143</v>
      </c>
      <c r="C16290" s="36" t="s">
        <v>36</v>
      </c>
      <c r="D16290" s="36" t="s">
        <v>229</v>
      </c>
      <c r="E16290" s="36" t="s">
        <v>230</v>
      </c>
      <c r="F16290" s="36" t="s">
        <v>16</v>
      </c>
      <c r="G16290" s="37">
        <v>228330063</v>
      </c>
      <c r="H16290" s="37">
        <v>27255811.219999999</v>
      </c>
      <c r="I16290" s="38">
        <f>H16290/G16290</f>
        <v>0.11937022598728052</v>
      </c>
      <c r="J16290" s="37">
        <v>27334732.099999998</v>
      </c>
      <c r="K16290" s="37">
        <f>H16290</f>
        <v>27255811.219999999</v>
      </c>
      <c r="L16290" s="39">
        <f>K16290/J16290</f>
        <v>0.99711279848248457</v>
      </c>
    </row>
    <row r="16291" spans="1:12" ht="40.5" outlineLevel="2" x14ac:dyDescent="0.25">
      <c r="A16291" s="9" t="s">
        <v>5197</v>
      </c>
      <c r="B16291" s="10" t="s">
        <v>5143</v>
      </c>
      <c r="C16291" s="10" t="s">
        <v>36</v>
      </c>
      <c r="D16291" s="10" t="s">
        <v>229</v>
      </c>
      <c r="E16291" s="10" t="s">
        <v>230</v>
      </c>
      <c r="F16291" s="10" t="s">
        <v>18</v>
      </c>
      <c r="G16291" s="11">
        <v>389446603</v>
      </c>
      <c r="H16291" s="11">
        <v>389446603</v>
      </c>
      <c r="I16291" s="12">
        <f>H16291/G16291</f>
        <v>1</v>
      </c>
      <c r="J16291" s="11"/>
      <c r="K16291" s="11"/>
      <c r="L16291" s="13"/>
    </row>
    <row r="16292" spans="1:12" s="3" customFormat="1" ht="40.5" outlineLevel="2" x14ac:dyDescent="0.25">
      <c r="A16292" s="35" t="s">
        <v>5197</v>
      </c>
      <c r="B16292" s="36" t="s">
        <v>5143</v>
      </c>
      <c r="C16292" s="36" t="s">
        <v>36</v>
      </c>
      <c r="D16292" s="36" t="s">
        <v>229</v>
      </c>
      <c r="E16292" s="36" t="s">
        <v>230</v>
      </c>
      <c r="F16292" s="36" t="s">
        <v>19</v>
      </c>
      <c r="G16292" s="37">
        <v>1412</v>
      </c>
      <c r="H16292" s="37">
        <v>0</v>
      </c>
      <c r="I16292" s="4">
        <f>H16292/G16292</f>
        <v>0</v>
      </c>
      <c r="J16292" s="37"/>
      <c r="K16292" s="37"/>
      <c r="L16292" s="40"/>
    </row>
    <row r="16293" spans="1:12" ht="40.5" outlineLevel="2" x14ac:dyDescent="0.25">
      <c r="A16293" s="9" t="s">
        <v>5197</v>
      </c>
      <c r="B16293" s="10" t="s">
        <v>5143</v>
      </c>
      <c r="C16293" s="10" t="s">
        <v>36</v>
      </c>
      <c r="D16293" s="10" t="s">
        <v>229</v>
      </c>
      <c r="E16293" s="10" t="s">
        <v>230</v>
      </c>
      <c r="F16293" s="10" t="s">
        <v>21</v>
      </c>
      <c r="G16293" s="11">
        <v>-45666013</v>
      </c>
      <c r="H16293" s="11"/>
      <c r="I16293" s="10"/>
      <c r="J16293" s="11"/>
      <c r="K16293" s="11"/>
      <c r="L16293" s="13"/>
    </row>
    <row r="16294" spans="1:12" ht="27" outlineLevel="1" x14ac:dyDescent="0.25">
      <c r="A16294" s="22" t="s">
        <v>10594</v>
      </c>
      <c r="B16294" s="15"/>
      <c r="C16294" s="15"/>
      <c r="D16294" s="15"/>
      <c r="E16294" s="15"/>
      <c r="F16294" s="15" t="s">
        <v>12960</v>
      </c>
      <c r="G16294" s="16">
        <f>SUBTOTAL(9,G16290:G16293)</f>
        <v>572112065</v>
      </c>
      <c r="H16294" s="16">
        <f>SUBTOTAL(9,H16290:H16293)</f>
        <v>416702414.22000003</v>
      </c>
      <c r="I16294" s="15"/>
      <c r="J16294" s="16">
        <f>SUBTOTAL(9,J16290:J16293)</f>
        <v>27334732.099999998</v>
      </c>
      <c r="K16294" s="16">
        <f>SUBTOTAL(9,K16290:K16293)</f>
        <v>27255811.219999999</v>
      </c>
      <c r="L16294" s="17"/>
    </row>
    <row r="16295" spans="1:12" s="3" customFormat="1" ht="40.5" outlineLevel="2" x14ac:dyDescent="0.25">
      <c r="A16295" s="35" t="s">
        <v>5198</v>
      </c>
      <c r="B16295" s="36" t="s">
        <v>5143</v>
      </c>
      <c r="C16295" s="36" t="s">
        <v>36</v>
      </c>
      <c r="D16295" s="36" t="s">
        <v>232</v>
      </c>
      <c r="E16295" s="36" t="s">
        <v>233</v>
      </c>
      <c r="F16295" s="36" t="s">
        <v>16</v>
      </c>
      <c r="G16295" s="37">
        <v>228124497</v>
      </c>
      <c r="H16295" s="37">
        <v>27231272.759999998</v>
      </c>
      <c r="I16295" s="38">
        <f>H16295/G16295</f>
        <v>0.1193702259867339</v>
      </c>
      <c r="J16295" s="37">
        <v>27310122.450000003</v>
      </c>
      <c r="K16295" s="37">
        <f>H16295</f>
        <v>27231272.759999998</v>
      </c>
      <c r="L16295" s="39">
        <f>K16295/J16295</f>
        <v>0.99711280349824993</v>
      </c>
    </row>
    <row r="16296" spans="1:12" ht="40.5" outlineLevel="2" x14ac:dyDescent="0.25">
      <c r="A16296" s="9" t="s">
        <v>5198</v>
      </c>
      <c r="B16296" s="10" t="s">
        <v>5143</v>
      </c>
      <c r="C16296" s="10" t="s">
        <v>36</v>
      </c>
      <c r="D16296" s="10" t="s">
        <v>232</v>
      </c>
      <c r="E16296" s="10" t="s">
        <v>233</v>
      </c>
      <c r="F16296" s="10" t="s">
        <v>18</v>
      </c>
      <c r="G16296" s="11">
        <v>280340320</v>
      </c>
      <c r="H16296" s="11">
        <v>280340320</v>
      </c>
      <c r="I16296" s="12">
        <f>H16296/G16296</f>
        <v>1</v>
      </c>
      <c r="J16296" s="11"/>
      <c r="K16296" s="11"/>
      <c r="L16296" s="13"/>
    </row>
    <row r="16297" spans="1:12" s="3" customFormat="1" ht="40.5" outlineLevel="2" x14ac:dyDescent="0.25">
      <c r="A16297" s="35" t="s">
        <v>5198</v>
      </c>
      <c r="B16297" s="36" t="s">
        <v>5143</v>
      </c>
      <c r="C16297" s="36" t="s">
        <v>36</v>
      </c>
      <c r="D16297" s="36" t="s">
        <v>232</v>
      </c>
      <c r="E16297" s="36" t="s">
        <v>233</v>
      </c>
      <c r="F16297" s="36" t="s">
        <v>19</v>
      </c>
      <c r="G16297" s="37">
        <v>1411</v>
      </c>
      <c r="H16297" s="37">
        <v>0</v>
      </c>
      <c r="I16297" s="4">
        <f>H16297/G16297</f>
        <v>0</v>
      </c>
      <c r="J16297" s="37"/>
      <c r="K16297" s="37"/>
      <c r="L16297" s="40"/>
    </row>
    <row r="16298" spans="1:12" ht="40.5" outlineLevel="2" x14ac:dyDescent="0.25">
      <c r="A16298" s="9" t="s">
        <v>5198</v>
      </c>
      <c r="B16298" s="10" t="s">
        <v>5143</v>
      </c>
      <c r="C16298" s="10" t="s">
        <v>36</v>
      </c>
      <c r="D16298" s="10" t="s">
        <v>232</v>
      </c>
      <c r="E16298" s="10" t="s">
        <v>233</v>
      </c>
      <c r="F16298" s="10" t="s">
        <v>21</v>
      </c>
      <c r="G16298" s="11">
        <v>-45624899</v>
      </c>
      <c r="H16298" s="11"/>
      <c r="I16298" s="10"/>
      <c r="J16298" s="11"/>
      <c r="K16298" s="11"/>
      <c r="L16298" s="13"/>
    </row>
    <row r="16299" spans="1:12" ht="27" outlineLevel="1" x14ac:dyDescent="0.25">
      <c r="A16299" s="22" t="s">
        <v>10595</v>
      </c>
      <c r="B16299" s="15"/>
      <c r="C16299" s="15"/>
      <c r="D16299" s="15"/>
      <c r="E16299" s="15"/>
      <c r="F16299" s="15" t="s">
        <v>12960</v>
      </c>
      <c r="G16299" s="16">
        <f>SUBTOTAL(9,G16295:G16298)</f>
        <v>462841329</v>
      </c>
      <c r="H16299" s="16">
        <f>SUBTOTAL(9,H16295:H16298)</f>
        <v>307571592.75999999</v>
      </c>
      <c r="I16299" s="15"/>
      <c r="J16299" s="16">
        <f>SUBTOTAL(9,J16295:J16298)</f>
        <v>27310122.450000003</v>
      </c>
      <c r="K16299" s="16">
        <f>SUBTOTAL(9,K16295:K16298)</f>
        <v>27231272.759999998</v>
      </c>
      <c r="L16299" s="17"/>
    </row>
    <row r="16300" spans="1:12" s="3" customFormat="1" ht="40.5" outlineLevel="2" x14ac:dyDescent="0.25">
      <c r="A16300" s="35" t="s">
        <v>5199</v>
      </c>
      <c r="B16300" s="36" t="s">
        <v>5143</v>
      </c>
      <c r="C16300" s="36" t="s">
        <v>36</v>
      </c>
      <c r="D16300" s="36" t="s">
        <v>235</v>
      </c>
      <c r="E16300" s="36" t="s">
        <v>236</v>
      </c>
      <c r="F16300" s="36" t="s">
        <v>16</v>
      </c>
      <c r="G16300" s="37">
        <v>259515925</v>
      </c>
      <c r="H16300" s="37">
        <v>30978474.619999997</v>
      </c>
      <c r="I16300" s="38">
        <f>H16300/G16300</f>
        <v>0.11937022600828831</v>
      </c>
      <c r="J16300" s="37">
        <v>31068174.599999998</v>
      </c>
      <c r="K16300" s="37">
        <f>H16300</f>
        <v>30978474.619999997</v>
      </c>
      <c r="L16300" s="39">
        <f>K16300/J16300</f>
        <v>0.99711280172862171</v>
      </c>
    </row>
    <row r="16301" spans="1:12" ht="40.5" outlineLevel="2" x14ac:dyDescent="0.25">
      <c r="A16301" s="9" t="s">
        <v>5199</v>
      </c>
      <c r="B16301" s="10" t="s">
        <v>5143</v>
      </c>
      <c r="C16301" s="10" t="s">
        <v>36</v>
      </c>
      <c r="D16301" s="10" t="s">
        <v>235</v>
      </c>
      <c r="E16301" s="10" t="s">
        <v>236</v>
      </c>
      <c r="F16301" s="10" t="s">
        <v>18</v>
      </c>
      <c r="G16301" s="11">
        <v>175766447</v>
      </c>
      <c r="H16301" s="11">
        <v>175766447</v>
      </c>
      <c r="I16301" s="12">
        <f>H16301/G16301</f>
        <v>1</v>
      </c>
      <c r="J16301" s="11"/>
      <c r="K16301" s="11"/>
      <c r="L16301" s="13"/>
    </row>
    <row r="16302" spans="1:12" s="3" customFormat="1" ht="40.5" outlineLevel="2" x14ac:dyDescent="0.25">
      <c r="A16302" s="35" t="s">
        <v>5199</v>
      </c>
      <c r="B16302" s="36" t="s">
        <v>5143</v>
      </c>
      <c r="C16302" s="36" t="s">
        <v>36</v>
      </c>
      <c r="D16302" s="36" t="s">
        <v>235</v>
      </c>
      <c r="E16302" s="36" t="s">
        <v>236</v>
      </c>
      <c r="F16302" s="36" t="s">
        <v>19</v>
      </c>
      <c r="G16302" s="37">
        <v>1605</v>
      </c>
      <c r="H16302" s="37">
        <v>0</v>
      </c>
      <c r="I16302" s="4">
        <f>H16302/G16302</f>
        <v>0</v>
      </c>
      <c r="J16302" s="37"/>
      <c r="K16302" s="37"/>
      <c r="L16302" s="40"/>
    </row>
    <row r="16303" spans="1:12" ht="40.5" outlineLevel="2" x14ac:dyDescent="0.25">
      <c r="A16303" s="9" t="s">
        <v>5199</v>
      </c>
      <c r="B16303" s="10" t="s">
        <v>5143</v>
      </c>
      <c r="C16303" s="10" t="s">
        <v>36</v>
      </c>
      <c r="D16303" s="10" t="s">
        <v>235</v>
      </c>
      <c r="E16303" s="10" t="s">
        <v>236</v>
      </c>
      <c r="F16303" s="10" t="s">
        <v>21</v>
      </c>
      <c r="G16303" s="11">
        <v>-51903185</v>
      </c>
      <c r="H16303" s="11"/>
      <c r="I16303" s="10"/>
      <c r="J16303" s="11"/>
      <c r="K16303" s="11"/>
      <c r="L16303" s="13"/>
    </row>
    <row r="16304" spans="1:12" ht="27" outlineLevel="1" x14ac:dyDescent="0.25">
      <c r="A16304" s="22" t="s">
        <v>10596</v>
      </c>
      <c r="B16304" s="15"/>
      <c r="C16304" s="15"/>
      <c r="D16304" s="15"/>
      <c r="E16304" s="15"/>
      <c r="F16304" s="15" t="s">
        <v>12960</v>
      </c>
      <c r="G16304" s="16">
        <f>SUBTOTAL(9,G16300:G16303)</f>
        <v>383380792</v>
      </c>
      <c r="H16304" s="16">
        <f>SUBTOTAL(9,H16300:H16303)</f>
        <v>206744921.62</v>
      </c>
      <c r="I16304" s="15"/>
      <c r="J16304" s="16">
        <f>SUBTOTAL(9,J16300:J16303)</f>
        <v>31068174.599999998</v>
      </c>
      <c r="K16304" s="16">
        <f>SUBTOTAL(9,K16300:K16303)</f>
        <v>30978474.619999997</v>
      </c>
      <c r="L16304" s="17"/>
    </row>
    <row r="16305" spans="1:12" s="3" customFormat="1" ht="40.5" outlineLevel="2" x14ac:dyDescent="0.25">
      <c r="A16305" s="35" t="s">
        <v>5200</v>
      </c>
      <c r="B16305" s="36" t="s">
        <v>5143</v>
      </c>
      <c r="C16305" s="36" t="s">
        <v>36</v>
      </c>
      <c r="D16305" s="36" t="s">
        <v>238</v>
      </c>
      <c r="E16305" s="36" t="s">
        <v>239</v>
      </c>
      <c r="F16305" s="36" t="s">
        <v>16</v>
      </c>
      <c r="G16305" s="37">
        <v>232676909</v>
      </c>
      <c r="H16305" s="37">
        <v>27774695.219999999</v>
      </c>
      <c r="I16305" s="38">
        <f>H16305/G16305</f>
        <v>0.11937022603304395</v>
      </c>
      <c r="J16305" s="37">
        <v>27855118.460000001</v>
      </c>
      <c r="K16305" s="37">
        <f>H16305</f>
        <v>27774695.219999999</v>
      </c>
      <c r="L16305" s="39">
        <f>K16305/J16305</f>
        <v>0.99711280208283837</v>
      </c>
    </row>
    <row r="16306" spans="1:12" ht="40.5" outlineLevel="2" x14ac:dyDescent="0.25">
      <c r="A16306" s="9" t="s">
        <v>5200</v>
      </c>
      <c r="B16306" s="10" t="s">
        <v>5143</v>
      </c>
      <c r="C16306" s="10" t="s">
        <v>36</v>
      </c>
      <c r="D16306" s="10" t="s">
        <v>238</v>
      </c>
      <c r="E16306" s="10" t="s">
        <v>239</v>
      </c>
      <c r="F16306" s="10" t="s">
        <v>18</v>
      </c>
      <c r="G16306" s="11">
        <v>29582997</v>
      </c>
      <c r="H16306" s="11">
        <v>29582997</v>
      </c>
      <c r="I16306" s="12">
        <f>H16306/G16306</f>
        <v>1</v>
      </c>
      <c r="J16306" s="11"/>
      <c r="K16306" s="11"/>
      <c r="L16306" s="13"/>
    </row>
    <row r="16307" spans="1:12" s="3" customFormat="1" ht="40.5" outlineLevel="2" x14ac:dyDescent="0.25">
      <c r="A16307" s="35" t="s">
        <v>5200</v>
      </c>
      <c r="B16307" s="36" t="s">
        <v>5143</v>
      </c>
      <c r="C16307" s="36" t="s">
        <v>36</v>
      </c>
      <c r="D16307" s="36" t="s">
        <v>238</v>
      </c>
      <c r="E16307" s="36" t="s">
        <v>239</v>
      </c>
      <c r="F16307" s="36" t="s">
        <v>19</v>
      </c>
      <c r="G16307" s="37">
        <v>1439</v>
      </c>
      <c r="H16307" s="37">
        <v>0</v>
      </c>
      <c r="I16307" s="4">
        <f>H16307/G16307</f>
        <v>0</v>
      </c>
      <c r="J16307" s="37"/>
      <c r="K16307" s="37"/>
      <c r="L16307" s="40"/>
    </row>
    <row r="16308" spans="1:12" ht="40.5" outlineLevel="2" x14ac:dyDescent="0.25">
      <c r="A16308" s="9" t="s">
        <v>5200</v>
      </c>
      <c r="B16308" s="10" t="s">
        <v>5143</v>
      </c>
      <c r="C16308" s="10" t="s">
        <v>36</v>
      </c>
      <c r="D16308" s="10" t="s">
        <v>238</v>
      </c>
      <c r="E16308" s="10" t="s">
        <v>239</v>
      </c>
      <c r="F16308" s="10" t="s">
        <v>21</v>
      </c>
      <c r="G16308" s="11">
        <v>-46535382</v>
      </c>
      <c r="H16308" s="11"/>
      <c r="I16308" s="10"/>
      <c r="J16308" s="11"/>
      <c r="K16308" s="11"/>
      <c r="L16308" s="13"/>
    </row>
    <row r="16309" spans="1:12" ht="27" outlineLevel="1" x14ac:dyDescent="0.25">
      <c r="A16309" s="22" t="s">
        <v>10597</v>
      </c>
      <c r="B16309" s="15"/>
      <c r="C16309" s="15"/>
      <c r="D16309" s="15"/>
      <c r="E16309" s="15"/>
      <c r="F16309" s="15" t="s">
        <v>12960</v>
      </c>
      <c r="G16309" s="16">
        <f>SUBTOTAL(9,G16305:G16308)</f>
        <v>215725963</v>
      </c>
      <c r="H16309" s="16">
        <f>SUBTOTAL(9,H16305:H16308)</f>
        <v>57357692.219999999</v>
      </c>
      <c r="I16309" s="15"/>
      <c r="J16309" s="16">
        <f>SUBTOTAL(9,J16305:J16308)</f>
        <v>27855118.460000001</v>
      </c>
      <c r="K16309" s="16">
        <f>SUBTOTAL(9,K16305:K16308)</f>
        <v>27774695.219999999</v>
      </c>
      <c r="L16309" s="17"/>
    </row>
    <row r="16310" spans="1:12" s="3" customFormat="1" ht="40.5" outlineLevel="2" x14ac:dyDescent="0.25">
      <c r="A16310" s="35" t="s">
        <v>5201</v>
      </c>
      <c r="B16310" s="36" t="s">
        <v>5143</v>
      </c>
      <c r="C16310" s="36" t="s">
        <v>36</v>
      </c>
      <c r="D16310" s="36" t="s">
        <v>241</v>
      </c>
      <c r="E16310" s="36" t="s">
        <v>242</v>
      </c>
      <c r="F16310" s="36" t="s">
        <v>18</v>
      </c>
      <c r="G16310" s="37">
        <v>359147305</v>
      </c>
      <c r="H16310" s="37">
        <v>359147305</v>
      </c>
      <c r="I16310" s="4">
        <f>H16310/G16310</f>
        <v>1</v>
      </c>
      <c r="J16310" s="37"/>
      <c r="K16310" s="37"/>
      <c r="L16310" s="40"/>
    </row>
    <row r="16311" spans="1:12" ht="27" outlineLevel="1" x14ac:dyDescent="0.25">
      <c r="A16311" s="18" t="s">
        <v>10598</v>
      </c>
      <c r="B16311" s="19"/>
      <c r="C16311" s="19"/>
      <c r="D16311" s="19"/>
      <c r="E16311" s="19"/>
      <c r="F16311" s="15" t="s">
        <v>12960</v>
      </c>
      <c r="G16311" s="20">
        <f>SUBTOTAL(9,G16310:G16310)</f>
        <v>359147305</v>
      </c>
      <c r="H16311" s="20">
        <f>SUBTOTAL(9,H16310:H16310)</f>
        <v>359147305</v>
      </c>
      <c r="I16311" s="23"/>
      <c r="J16311" s="20">
        <f>SUBTOTAL(9,J16310:J16310)</f>
        <v>0</v>
      </c>
      <c r="K16311" s="20">
        <f>SUBTOTAL(9,K16310:K16310)</f>
        <v>0</v>
      </c>
      <c r="L16311" s="21"/>
    </row>
    <row r="16312" spans="1:12" ht="40.5" outlineLevel="2" x14ac:dyDescent="0.25">
      <c r="A16312" s="9" t="s">
        <v>5202</v>
      </c>
      <c r="B16312" s="10" t="s">
        <v>5143</v>
      </c>
      <c r="C16312" s="10" t="s">
        <v>36</v>
      </c>
      <c r="D16312" s="10" t="s">
        <v>244</v>
      </c>
      <c r="E16312" s="10" t="s">
        <v>245</v>
      </c>
      <c r="F16312" s="10" t="s">
        <v>16</v>
      </c>
      <c r="G16312" s="11">
        <v>235225028</v>
      </c>
      <c r="H16312" s="6">
        <v>28078864.759999998</v>
      </c>
      <c r="I16312" s="7">
        <f>H16312/G16312</f>
        <v>0.11937022602883907</v>
      </c>
      <c r="J16312" s="6">
        <v>28160168.769999996</v>
      </c>
      <c r="K16312" s="6">
        <f>H16312</f>
        <v>28078864.759999998</v>
      </c>
      <c r="L16312" s="8">
        <f>K16312/J16312</f>
        <v>0.99711280103950894</v>
      </c>
    </row>
    <row r="16313" spans="1:12" s="3" customFormat="1" ht="40.5" outlineLevel="2" x14ac:dyDescent="0.25">
      <c r="A16313" s="35" t="s">
        <v>5202</v>
      </c>
      <c r="B16313" s="36" t="s">
        <v>5143</v>
      </c>
      <c r="C16313" s="36" t="s">
        <v>36</v>
      </c>
      <c r="D16313" s="36" t="s">
        <v>244</v>
      </c>
      <c r="E16313" s="36" t="s">
        <v>245</v>
      </c>
      <c r="F16313" s="36" t="s">
        <v>18</v>
      </c>
      <c r="G16313" s="37">
        <v>120601657</v>
      </c>
      <c r="H16313" s="37">
        <v>120601657</v>
      </c>
      <c r="I16313" s="4">
        <f>H16313/G16313</f>
        <v>1</v>
      </c>
      <c r="J16313" s="37"/>
      <c r="K16313" s="37"/>
      <c r="L16313" s="40"/>
    </row>
    <row r="16314" spans="1:12" ht="40.5" outlineLevel="2" x14ac:dyDescent="0.25">
      <c r="A16314" s="9" t="s">
        <v>5202</v>
      </c>
      <c r="B16314" s="10" t="s">
        <v>5143</v>
      </c>
      <c r="C16314" s="10" t="s">
        <v>36</v>
      </c>
      <c r="D16314" s="10" t="s">
        <v>244</v>
      </c>
      <c r="E16314" s="10" t="s">
        <v>245</v>
      </c>
      <c r="F16314" s="10" t="s">
        <v>19</v>
      </c>
      <c r="G16314" s="11">
        <v>1455</v>
      </c>
      <c r="H16314" s="11">
        <v>0</v>
      </c>
      <c r="I16314" s="12">
        <f>H16314/G16314</f>
        <v>0</v>
      </c>
      <c r="J16314" s="11"/>
      <c r="K16314" s="11"/>
      <c r="L16314" s="13"/>
    </row>
    <row r="16315" spans="1:12" s="3" customFormat="1" ht="40.5" outlineLevel="2" x14ac:dyDescent="0.25">
      <c r="A16315" s="35" t="s">
        <v>5202</v>
      </c>
      <c r="B16315" s="36" t="s">
        <v>5143</v>
      </c>
      <c r="C16315" s="36" t="s">
        <v>36</v>
      </c>
      <c r="D16315" s="36" t="s">
        <v>244</v>
      </c>
      <c r="E16315" s="36" t="s">
        <v>245</v>
      </c>
      <c r="F16315" s="36" t="s">
        <v>21</v>
      </c>
      <c r="G16315" s="37">
        <v>-47045006</v>
      </c>
      <c r="H16315" s="37"/>
      <c r="I16315" s="36"/>
      <c r="J16315" s="37"/>
      <c r="K16315" s="37"/>
      <c r="L16315" s="40"/>
    </row>
    <row r="16316" spans="1:12" ht="27" outlineLevel="1" x14ac:dyDescent="0.25">
      <c r="A16316" s="18" t="s">
        <v>10599</v>
      </c>
      <c r="B16316" s="19"/>
      <c r="C16316" s="19"/>
      <c r="D16316" s="19"/>
      <c r="E16316" s="19"/>
      <c r="F16316" s="15" t="s">
        <v>12960</v>
      </c>
      <c r="G16316" s="20">
        <f>SUBTOTAL(9,G16312:G16315)</f>
        <v>308783134</v>
      </c>
      <c r="H16316" s="20">
        <f>SUBTOTAL(9,H16312:H16315)</f>
        <v>148680521.75999999</v>
      </c>
      <c r="I16316" s="19"/>
      <c r="J16316" s="20">
        <f>SUBTOTAL(9,J16312:J16315)</f>
        <v>28160168.769999996</v>
      </c>
      <c r="K16316" s="20">
        <f>SUBTOTAL(9,K16312:K16315)</f>
        <v>28078864.759999998</v>
      </c>
      <c r="L16316" s="21"/>
    </row>
    <row r="16317" spans="1:12" ht="40.5" outlineLevel="2" x14ac:dyDescent="0.25">
      <c r="A16317" s="9" t="s">
        <v>5203</v>
      </c>
      <c r="B16317" s="10" t="s">
        <v>5143</v>
      </c>
      <c r="C16317" s="10" t="s">
        <v>36</v>
      </c>
      <c r="D16317" s="10" t="s">
        <v>3857</v>
      </c>
      <c r="E16317" s="10" t="s">
        <v>3858</v>
      </c>
      <c r="F16317" s="10" t="s">
        <v>16</v>
      </c>
      <c r="G16317" s="11">
        <v>569733101</v>
      </c>
      <c r="H16317" s="6">
        <v>68009169.030000001</v>
      </c>
      <c r="I16317" s="7">
        <f>H16317/G16317</f>
        <v>0.11937022600693162</v>
      </c>
      <c r="J16317" s="6">
        <v>68206093.5</v>
      </c>
      <c r="K16317" s="6">
        <f>H16317</f>
        <v>68009169.030000001</v>
      </c>
      <c r="L16317" s="8">
        <f>K16317/J16317</f>
        <v>0.9971128023920619</v>
      </c>
    </row>
    <row r="16318" spans="1:12" s="3" customFormat="1" ht="40.5" outlineLevel="2" x14ac:dyDescent="0.25">
      <c r="A16318" s="35" t="s">
        <v>5203</v>
      </c>
      <c r="B16318" s="36" t="s">
        <v>5143</v>
      </c>
      <c r="C16318" s="36" t="s">
        <v>36</v>
      </c>
      <c r="D16318" s="36" t="s">
        <v>3857</v>
      </c>
      <c r="E16318" s="36" t="s">
        <v>3858</v>
      </c>
      <c r="F16318" s="36" t="s">
        <v>18</v>
      </c>
      <c r="G16318" s="37">
        <v>273170482</v>
      </c>
      <c r="H16318" s="37">
        <v>273170482</v>
      </c>
      <c r="I16318" s="4">
        <f>H16318/G16318</f>
        <v>1</v>
      </c>
      <c r="J16318" s="37"/>
      <c r="K16318" s="37"/>
      <c r="L16318" s="40"/>
    </row>
    <row r="16319" spans="1:12" ht="40.5" outlineLevel="2" x14ac:dyDescent="0.25">
      <c r="A16319" s="9" t="s">
        <v>5203</v>
      </c>
      <c r="B16319" s="10" t="s">
        <v>5143</v>
      </c>
      <c r="C16319" s="10" t="s">
        <v>36</v>
      </c>
      <c r="D16319" s="10" t="s">
        <v>3857</v>
      </c>
      <c r="E16319" s="10" t="s">
        <v>3858</v>
      </c>
      <c r="F16319" s="10" t="s">
        <v>19</v>
      </c>
      <c r="G16319" s="11">
        <v>3524</v>
      </c>
      <c r="H16319" s="11">
        <v>0</v>
      </c>
      <c r="I16319" s="12">
        <f>H16319/G16319</f>
        <v>0</v>
      </c>
      <c r="J16319" s="11"/>
      <c r="K16319" s="11"/>
      <c r="L16319" s="13"/>
    </row>
    <row r="16320" spans="1:12" s="3" customFormat="1" ht="40.5" outlineLevel="2" x14ac:dyDescent="0.25">
      <c r="A16320" s="35" t="s">
        <v>5203</v>
      </c>
      <c r="B16320" s="36" t="s">
        <v>5143</v>
      </c>
      <c r="C16320" s="36" t="s">
        <v>36</v>
      </c>
      <c r="D16320" s="36" t="s">
        <v>3857</v>
      </c>
      <c r="E16320" s="36" t="s">
        <v>3858</v>
      </c>
      <c r="F16320" s="36" t="s">
        <v>21</v>
      </c>
      <c r="G16320" s="37">
        <v>-113946620</v>
      </c>
      <c r="H16320" s="37"/>
      <c r="I16320" s="36"/>
      <c r="J16320" s="37"/>
      <c r="K16320" s="37"/>
      <c r="L16320" s="40"/>
    </row>
    <row r="16321" spans="1:12" ht="27" outlineLevel="1" x14ac:dyDescent="0.25">
      <c r="A16321" s="18" t="s">
        <v>10600</v>
      </c>
      <c r="B16321" s="19"/>
      <c r="C16321" s="19"/>
      <c r="D16321" s="19"/>
      <c r="E16321" s="19"/>
      <c r="F16321" s="15" t="s">
        <v>12960</v>
      </c>
      <c r="G16321" s="20">
        <f>SUBTOTAL(9,G16317:G16320)</f>
        <v>728960487</v>
      </c>
      <c r="H16321" s="20">
        <f>SUBTOTAL(9,H16317:H16320)</f>
        <v>341179651.02999997</v>
      </c>
      <c r="I16321" s="19"/>
      <c r="J16321" s="20">
        <f>SUBTOTAL(9,J16317:J16320)</f>
        <v>68206093.5</v>
      </c>
      <c r="K16321" s="20">
        <f>SUBTOTAL(9,K16317:K16320)</f>
        <v>68009169.030000001</v>
      </c>
      <c r="L16321" s="21"/>
    </row>
    <row r="16322" spans="1:12" ht="40.5" outlineLevel="2" x14ac:dyDescent="0.25">
      <c r="A16322" s="9" t="s">
        <v>5204</v>
      </c>
      <c r="B16322" s="10" t="s">
        <v>5143</v>
      </c>
      <c r="C16322" s="10" t="s">
        <v>36</v>
      </c>
      <c r="D16322" s="10" t="s">
        <v>247</v>
      </c>
      <c r="E16322" s="10" t="s">
        <v>248</v>
      </c>
      <c r="F16322" s="10" t="s">
        <v>16</v>
      </c>
      <c r="G16322" s="11">
        <v>590959991</v>
      </c>
      <c r="H16322" s="6">
        <v>70543027.680000007</v>
      </c>
      <c r="I16322" s="7">
        <f>H16322/G16322</f>
        <v>0.11937022599555307</v>
      </c>
      <c r="J16322" s="6">
        <v>70747289</v>
      </c>
      <c r="K16322" s="6">
        <f>H16322</f>
        <v>70543027.680000007</v>
      </c>
      <c r="L16322" s="8">
        <f>K16322/J16322</f>
        <v>0.99711280357329324</v>
      </c>
    </row>
    <row r="16323" spans="1:12" s="3" customFormat="1" ht="40.5" outlineLevel="2" x14ac:dyDescent="0.25">
      <c r="A16323" s="35" t="s">
        <v>5204</v>
      </c>
      <c r="B16323" s="36" t="s">
        <v>5143</v>
      </c>
      <c r="C16323" s="36" t="s">
        <v>36</v>
      </c>
      <c r="D16323" s="36" t="s">
        <v>247</v>
      </c>
      <c r="E16323" s="36" t="s">
        <v>248</v>
      </c>
      <c r="F16323" s="36" t="s">
        <v>18</v>
      </c>
      <c r="G16323" s="37">
        <v>180089939</v>
      </c>
      <c r="H16323" s="37">
        <v>180089939</v>
      </c>
      <c r="I16323" s="4">
        <f>H16323/G16323</f>
        <v>1</v>
      </c>
      <c r="J16323" s="37"/>
      <c r="K16323" s="37"/>
      <c r="L16323" s="40"/>
    </row>
    <row r="16324" spans="1:12" ht="40.5" outlineLevel="2" x14ac:dyDescent="0.25">
      <c r="A16324" s="9" t="s">
        <v>5204</v>
      </c>
      <c r="B16324" s="10" t="s">
        <v>5143</v>
      </c>
      <c r="C16324" s="10" t="s">
        <v>36</v>
      </c>
      <c r="D16324" s="10" t="s">
        <v>247</v>
      </c>
      <c r="E16324" s="10" t="s">
        <v>248</v>
      </c>
      <c r="F16324" s="10" t="s">
        <v>19</v>
      </c>
      <c r="G16324" s="11">
        <v>3655</v>
      </c>
      <c r="H16324" s="11">
        <v>0</v>
      </c>
      <c r="I16324" s="12">
        <f>H16324/G16324</f>
        <v>0</v>
      </c>
      <c r="J16324" s="11"/>
      <c r="K16324" s="11"/>
      <c r="L16324" s="13"/>
    </row>
    <row r="16325" spans="1:12" s="3" customFormat="1" ht="40.5" outlineLevel="2" x14ac:dyDescent="0.25">
      <c r="A16325" s="35" t="s">
        <v>5204</v>
      </c>
      <c r="B16325" s="36" t="s">
        <v>5143</v>
      </c>
      <c r="C16325" s="36" t="s">
        <v>36</v>
      </c>
      <c r="D16325" s="36" t="s">
        <v>247</v>
      </c>
      <c r="E16325" s="36" t="s">
        <v>248</v>
      </c>
      <c r="F16325" s="36" t="s">
        <v>21</v>
      </c>
      <c r="G16325" s="37">
        <v>-118191998</v>
      </c>
      <c r="H16325" s="37"/>
      <c r="I16325" s="36"/>
      <c r="J16325" s="37"/>
      <c r="K16325" s="37"/>
      <c r="L16325" s="40"/>
    </row>
    <row r="16326" spans="1:12" ht="27" outlineLevel="1" x14ac:dyDescent="0.25">
      <c r="A16326" s="18" t="s">
        <v>10601</v>
      </c>
      <c r="B16326" s="19"/>
      <c r="C16326" s="19"/>
      <c r="D16326" s="19"/>
      <c r="E16326" s="19"/>
      <c r="F16326" s="15" t="s">
        <v>12960</v>
      </c>
      <c r="G16326" s="20">
        <f>SUBTOTAL(9,G16322:G16325)</f>
        <v>652861587</v>
      </c>
      <c r="H16326" s="20">
        <f>SUBTOTAL(9,H16322:H16325)</f>
        <v>250632966.68000001</v>
      </c>
      <c r="I16326" s="19"/>
      <c r="J16326" s="20">
        <f>SUBTOTAL(9,J16322:J16325)</f>
        <v>70747289</v>
      </c>
      <c r="K16326" s="20">
        <f>SUBTOTAL(9,K16322:K16325)</f>
        <v>70543027.680000007</v>
      </c>
      <c r="L16326" s="21"/>
    </row>
    <row r="16327" spans="1:12" ht="40.5" outlineLevel="2" x14ac:dyDescent="0.25">
      <c r="A16327" s="9" t="s">
        <v>5205</v>
      </c>
      <c r="B16327" s="10" t="s">
        <v>5143</v>
      </c>
      <c r="C16327" s="10" t="s">
        <v>36</v>
      </c>
      <c r="D16327" s="10" t="s">
        <v>250</v>
      </c>
      <c r="E16327" s="10" t="s">
        <v>251</v>
      </c>
      <c r="F16327" s="10" t="s">
        <v>16</v>
      </c>
      <c r="G16327" s="11">
        <v>280942550</v>
      </c>
      <c r="H16327" s="6">
        <v>33536175.690000001</v>
      </c>
      <c r="I16327" s="7">
        <f>H16327/G16327</f>
        <v>0.11937022601240005</v>
      </c>
      <c r="J16327" s="6">
        <v>33633281.670000002</v>
      </c>
      <c r="K16327" s="6">
        <f>H16327</f>
        <v>33536175.690000001</v>
      </c>
      <c r="L16327" s="8">
        <f>K16327/J16327</f>
        <v>0.99711280091687826</v>
      </c>
    </row>
    <row r="16328" spans="1:12" s="3" customFormat="1" ht="40.5" outlineLevel="2" x14ac:dyDescent="0.25">
      <c r="A16328" s="35" t="s">
        <v>5205</v>
      </c>
      <c r="B16328" s="36" t="s">
        <v>5143</v>
      </c>
      <c r="C16328" s="36" t="s">
        <v>36</v>
      </c>
      <c r="D16328" s="36" t="s">
        <v>250</v>
      </c>
      <c r="E16328" s="36" t="s">
        <v>251</v>
      </c>
      <c r="F16328" s="36" t="s">
        <v>18</v>
      </c>
      <c r="G16328" s="37">
        <v>497532825</v>
      </c>
      <c r="H16328" s="37">
        <v>497532825</v>
      </c>
      <c r="I16328" s="4">
        <f>H16328/G16328</f>
        <v>1</v>
      </c>
      <c r="J16328" s="37"/>
      <c r="K16328" s="37"/>
      <c r="L16328" s="40"/>
    </row>
    <row r="16329" spans="1:12" ht="40.5" outlineLevel="2" x14ac:dyDescent="0.25">
      <c r="A16329" s="9" t="s">
        <v>5205</v>
      </c>
      <c r="B16329" s="10" t="s">
        <v>5143</v>
      </c>
      <c r="C16329" s="10" t="s">
        <v>36</v>
      </c>
      <c r="D16329" s="10" t="s">
        <v>250</v>
      </c>
      <c r="E16329" s="10" t="s">
        <v>251</v>
      </c>
      <c r="F16329" s="10" t="s">
        <v>19</v>
      </c>
      <c r="G16329" s="11">
        <v>1738</v>
      </c>
      <c r="H16329" s="11">
        <v>0</v>
      </c>
      <c r="I16329" s="12">
        <f>H16329/G16329</f>
        <v>0</v>
      </c>
      <c r="J16329" s="11"/>
      <c r="K16329" s="11"/>
      <c r="L16329" s="13"/>
    </row>
    <row r="16330" spans="1:12" s="3" customFormat="1" ht="40.5" outlineLevel="2" x14ac:dyDescent="0.25">
      <c r="A16330" s="35" t="s">
        <v>5205</v>
      </c>
      <c r="B16330" s="36" t="s">
        <v>5143</v>
      </c>
      <c r="C16330" s="36" t="s">
        <v>36</v>
      </c>
      <c r="D16330" s="36" t="s">
        <v>250</v>
      </c>
      <c r="E16330" s="36" t="s">
        <v>251</v>
      </c>
      <c r="F16330" s="36" t="s">
        <v>21</v>
      </c>
      <c r="G16330" s="37">
        <v>-56188510</v>
      </c>
      <c r="H16330" s="37"/>
      <c r="I16330" s="36"/>
      <c r="J16330" s="37"/>
      <c r="K16330" s="37"/>
      <c r="L16330" s="40"/>
    </row>
    <row r="16331" spans="1:12" ht="27" outlineLevel="1" x14ac:dyDescent="0.25">
      <c r="A16331" s="18" t="s">
        <v>10602</v>
      </c>
      <c r="B16331" s="19"/>
      <c r="C16331" s="19"/>
      <c r="D16331" s="19"/>
      <c r="E16331" s="19"/>
      <c r="F16331" s="15" t="s">
        <v>12960</v>
      </c>
      <c r="G16331" s="20">
        <f>SUBTOTAL(9,G16327:G16330)</f>
        <v>722288603</v>
      </c>
      <c r="H16331" s="20">
        <f>SUBTOTAL(9,H16327:H16330)</f>
        <v>531069000.69</v>
      </c>
      <c r="I16331" s="19"/>
      <c r="J16331" s="20">
        <f>SUBTOTAL(9,J16327:J16330)</f>
        <v>33633281.670000002</v>
      </c>
      <c r="K16331" s="20">
        <f>SUBTOTAL(9,K16327:K16330)</f>
        <v>33536175.690000001</v>
      </c>
      <c r="L16331" s="21"/>
    </row>
    <row r="16332" spans="1:12" ht="40.5" outlineLevel="2" x14ac:dyDescent="0.25">
      <c r="A16332" s="9" t="s">
        <v>5206</v>
      </c>
      <c r="B16332" s="10" t="s">
        <v>5143</v>
      </c>
      <c r="C16332" s="10" t="s">
        <v>36</v>
      </c>
      <c r="D16332" s="10" t="s">
        <v>253</v>
      </c>
      <c r="E16332" s="10" t="s">
        <v>254</v>
      </c>
      <c r="F16332" s="10" t="s">
        <v>16</v>
      </c>
      <c r="G16332" s="11">
        <v>1091841499</v>
      </c>
      <c r="H16332" s="6">
        <v>130333366.5</v>
      </c>
      <c r="I16332" s="7">
        <f>H16332/G16332</f>
        <v>0.11937022600750222</v>
      </c>
      <c r="J16332" s="6">
        <v>130710754.3</v>
      </c>
      <c r="K16332" s="6">
        <f>H16332</f>
        <v>130333366.5</v>
      </c>
      <c r="L16332" s="8">
        <f>K16332/J16332</f>
        <v>0.99711280221722354</v>
      </c>
    </row>
    <row r="16333" spans="1:12" s="3" customFormat="1" ht="40.5" outlineLevel="2" x14ac:dyDescent="0.25">
      <c r="A16333" s="35" t="s">
        <v>5206</v>
      </c>
      <c r="B16333" s="36" t="s">
        <v>5143</v>
      </c>
      <c r="C16333" s="36" t="s">
        <v>36</v>
      </c>
      <c r="D16333" s="36" t="s">
        <v>253</v>
      </c>
      <c r="E16333" s="36" t="s">
        <v>254</v>
      </c>
      <c r="F16333" s="36" t="s">
        <v>18</v>
      </c>
      <c r="G16333" s="37">
        <v>676434799</v>
      </c>
      <c r="H16333" s="37">
        <v>676434799</v>
      </c>
      <c r="I16333" s="4">
        <f>H16333/G16333</f>
        <v>1</v>
      </c>
      <c r="J16333" s="37"/>
      <c r="K16333" s="37"/>
      <c r="L16333" s="40"/>
    </row>
    <row r="16334" spans="1:12" ht="40.5" outlineLevel="2" x14ac:dyDescent="0.25">
      <c r="A16334" s="9" t="s">
        <v>5206</v>
      </c>
      <c r="B16334" s="10" t="s">
        <v>5143</v>
      </c>
      <c r="C16334" s="10" t="s">
        <v>36</v>
      </c>
      <c r="D16334" s="10" t="s">
        <v>253</v>
      </c>
      <c r="E16334" s="10" t="s">
        <v>254</v>
      </c>
      <c r="F16334" s="10" t="s">
        <v>19</v>
      </c>
      <c r="G16334" s="11">
        <v>6753</v>
      </c>
      <c r="H16334" s="11">
        <v>0</v>
      </c>
      <c r="I16334" s="12">
        <f>H16334/G16334</f>
        <v>0</v>
      </c>
      <c r="J16334" s="11"/>
      <c r="K16334" s="11"/>
      <c r="L16334" s="13"/>
    </row>
    <row r="16335" spans="1:12" s="3" customFormat="1" ht="40.5" outlineLevel="2" x14ac:dyDescent="0.25">
      <c r="A16335" s="35" t="s">
        <v>5206</v>
      </c>
      <c r="B16335" s="36" t="s">
        <v>5143</v>
      </c>
      <c r="C16335" s="36" t="s">
        <v>36</v>
      </c>
      <c r="D16335" s="36" t="s">
        <v>253</v>
      </c>
      <c r="E16335" s="36" t="s">
        <v>254</v>
      </c>
      <c r="F16335" s="36" t="s">
        <v>21</v>
      </c>
      <c r="G16335" s="37">
        <v>-218368300</v>
      </c>
      <c r="H16335" s="37"/>
      <c r="I16335" s="36"/>
      <c r="J16335" s="37"/>
      <c r="K16335" s="37"/>
      <c r="L16335" s="40"/>
    </row>
    <row r="16336" spans="1:12" ht="27" outlineLevel="1" x14ac:dyDescent="0.25">
      <c r="A16336" s="18" t="s">
        <v>10603</v>
      </c>
      <c r="B16336" s="19"/>
      <c r="C16336" s="19"/>
      <c r="D16336" s="19"/>
      <c r="E16336" s="19"/>
      <c r="F16336" s="15" t="s">
        <v>12960</v>
      </c>
      <c r="G16336" s="20">
        <f>SUBTOTAL(9,G16332:G16335)</f>
        <v>1549914751</v>
      </c>
      <c r="H16336" s="20">
        <f>SUBTOTAL(9,H16332:H16335)</f>
        <v>806768165.5</v>
      </c>
      <c r="I16336" s="19"/>
      <c r="J16336" s="20">
        <f>SUBTOTAL(9,J16332:J16335)</f>
        <v>130710754.3</v>
      </c>
      <c r="K16336" s="20">
        <f>SUBTOTAL(9,K16332:K16335)</f>
        <v>130333366.5</v>
      </c>
      <c r="L16336" s="21"/>
    </row>
    <row r="16337" spans="1:12" ht="40.5" outlineLevel="2" x14ac:dyDescent="0.25">
      <c r="A16337" s="9" t="s">
        <v>5207</v>
      </c>
      <c r="B16337" s="10" t="s">
        <v>5143</v>
      </c>
      <c r="C16337" s="10" t="s">
        <v>36</v>
      </c>
      <c r="D16337" s="10" t="s">
        <v>256</v>
      </c>
      <c r="E16337" s="10" t="s">
        <v>257</v>
      </c>
      <c r="F16337" s="10" t="s">
        <v>16</v>
      </c>
      <c r="G16337" s="11">
        <v>866647975</v>
      </c>
      <c r="H16337" s="6">
        <v>103451964.64</v>
      </c>
      <c r="I16337" s="7">
        <f>H16337/G16337</f>
        <v>0.1193702260020858</v>
      </c>
      <c r="J16337" s="6">
        <v>103751515.68000001</v>
      </c>
      <c r="K16337" s="6">
        <f>H16337</f>
        <v>103451964.64</v>
      </c>
      <c r="L16337" s="8">
        <f>K16337/J16337</f>
        <v>0.99711280323919405</v>
      </c>
    </row>
    <row r="16338" spans="1:12" s="3" customFormat="1" ht="40.5" outlineLevel="2" x14ac:dyDescent="0.25">
      <c r="A16338" s="35" t="s">
        <v>5207</v>
      </c>
      <c r="B16338" s="36" t="s">
        <v>5143</v>
      </c>
      <c r="C16338" s="36" t="s">
        <v>36</v>
      </c>
      <c r="D16338" s="36" t="s">
        <v>256</v>
      </c>
      <c r="E16338" s="36" t="s">
        <v>257</v>
      </c>
      <c r="F16338" s="36" t="s">
        <v>18</v>
      </c>
      <c r="G16338" s="37">
        <v>288389142</v>
      </c>
      <c r="H16338" s="37">
        <v>288389142</v>
      </c>
      <c r="I16338" s="4">
        <f>H16338/G16338</f>
        <v>1</v>
      </c>
      <c r="J16338" s="37"/>
      <c r="K16338" s="37"/>
      <c r="L16338" s="40"/>
    </row>
    <row r="16339" spans="1:12" ht="40.5" outlineLevel="2" x14ac:dyDescent="0.25">
      <c r="A16339" s="9" t="s">
        <v>5207</v>
      </c>
      <c r="B16339" s="10" t="s">
        <v>5143</v>
      </c>
      <c r="C16339" s="10" t="s">
        <v>36</v>
      </c>
      <c r="D16339" s="10" t="s">
        <v>256</v>
      </c>
      <c r="E16339" s="10" t="s">
        <v>257</v>
      </c>
      <c r="F16339" s="10" t="s">
        <v>19</v>
      </c>
      <c r="G16339" s="11">
        <v>5360</v>
      </c>
      <c r="H16339" s="11">
        <v>0</v>
      </c>
      <c r="I16339" s="12">
        <f>H16339/G16339</f>
        <v>0</v>
      </c>
      <c r="J16339" s="11"/>
      <c r="K16339" s="11"/>
      <c r="L16339" s="13"/>
    </row>
    <row r="16340" spans="1:12" s="3" customFormat="1" ht="40.5" outlineLevel="2" x14ac:dyDescent="0.25">
      <c r="A16340" s="35" t="s">
        <v>5207</v>
      </c>
      <c r="B16340" s="36" t="s">
        <v>5143</v>
      </c>
      <c r="C16340" s="36" t="s">
        <v>36</v>
      </c>
      <c r="D16340" s="36" t="s">
        <v>256</v>
      </c>
      <c r="E16340" s="36" t="s">
        <v>257</v>
      </c>
      <c r="F16340" s="36" t="s">
        <v>21</v>
      </c>
      <c r="G16340" s="37">
        <v>-173329595</v>
      </c>
      <c r="H16340" s="37"/>
      <c r="I16340" s="36"/>
      <c r="J16340" s="37"/>
      <c r="K16340" s="37"/>
      <c r="L16340" s="40"/>
    </row>
    <row r="16341" spans="1:12" ht="27" outlineLevel="1" x14ac:dyDescent="0.25">
      <c r="A16341" s="18" t="s">
        <v>10604</v>
      </c>
      <c r="B16341" s="19"/>
      <c r="C16341" s="19"/>
      <c r="D16341" s="19"/>
      <c r="E16341" s="19"/>
      <c r="F16341" s="15" t="s">
        <v>12960</v>
      </c>
      <c r="G16341" s="20">
        <f>SUBTOTAL(9,G16337:G16340)</f>
        <v>981712882</v>
      </c>
      <c r="H16341" s="20">
        <f>SUBTOTAL(9,H16337:H16340)</f>
        <v>391841106.63999999</v>
      </c>
      <c r="I16341" s="19"/>
      <c r="J16341" s="20">
        <f>SUBTOTAL(9,J16337:J16340)</f>
        <v>103751515.68000001</v>
      </c>
      <c r="K16341" s="20">
        <f>SUBTOTAL(9,K16337:K16340)</f>
        <v>103451964.64</v>
      </c>
      <c r="L16341" s="21"/>
    </row>
    <row r="16342" spans="1:12" ht="40.5" outlineLevel="2" x14ac:dyDescent="0.25">
      <c r="A16342" s="9" t="s">
        <v>5208</v>
      </c>
      <c r="B16342" s="10" t="s">
        <v>5143</v>
      </c>
      <c r="C16342" s="10" t="s">
        <v>36</v>
      </c>
      <c r="D16342" s="10" t="s">
        <v>259</v>
      </c>
      <c r="E16342" s="10" t="s">
        <v>260</v>
      </c>
      <c r="F16342" s="10" t="s">
        <v>16</v>
      </c>
      <c r="G16342" s="11">
        <v>149732110</v>
      </c>
      <c r="H16342" s="6">
        <v>17873555.82</v>
      </c>
      <c r="I16342" s="7">
        <f>H16342/G16342</f>
        <v>0.11937022606573834</v>
      </c>
      <c r="J16342" s="6">
        <v>17925309.77</v>
      </c>
      <c r="K16342" s="6">
        <f>H16342</f>
        <v>17873555.82</v>
      </c>
      <c r="L16342" s="8">
        <f>K16342/J16342</f>
        <v>0.99711280024367477</v>
      </c>
    </row>
    <row r="16343" spans="1:12" s="3" customFormat="1" ht="40.5" outlineLevel="2" x14ac:dyDescent="0.25">
      <c r="A16343" s="35" t="s">
        <v>5208</v>
      </c>
      <c r="B16343" s="36" t="s">
        <v>5143</v>
      </c>
      <c r="C16343" s="36" t="s">
        <v>36</v>
      </c>
      <c r="D16343" s="36" t="s">
        <v>259</v>
      </c>
      <c r="E16343" s="36" t="s">
        <v>260</v>
      </c>
      <c r="F16343" s="36" t="s">
        <v>18</v>
      </c>
      <c r="G16343" s="37">
        <v>11313196</v>
      </c>
      <c r="H16343" s="37">
        <v>11313196</v>
      </c>
      <c r="I16343" s="4">
        <f>H16343/G16343</f>
        <v>1</v>
      </c>
      <c r="J16343" s="37"/>
      <c r="K16343" s="37"/>
      <c r="L16343" s="40"/>
    </row>
    <row r="16344" spans="1:12" ht="40.5" outlineLevel="2" x14ac:dyDescent="0.25">
      <c r="A16344" s="9" t="s">
        <v>5208</v>
      </c>
      <c r="B16344" s="10" t="s">
        <v>5143</v>
      </c>
      <c r="C16344" s="10" t="s">
        <v>36</v>
      </c>
      <c r="D16344" s="10" t="s">
        <v>259</v>
      </c>
      <c r="E16344" s="10" t="s">
        <v>260</v>
      </c>
      <c r="F16344" s="10" t="s">
        <v>19</v>
      </c>
      <c r="G16344" s="11">
        <v>926</v>
      </c>
      <c r="H16344" s="11">
        <v>0</v>
      </c>
      <c r="I16344" s="12">
        <f>H16344/G16344</f>
        <v>0</v>
      </c>
      <c r="J16344" s="11"/>
      <c r="K16344" s="11"/>
      <c r="L16344" s="13"/>
    </row>
    <row r="16345" spans="1:12" s="3" customFormat="1" ht="40.5" outlineLevel="2" x14ac:dyDescent="0.25">
      <c r="A16345" s="35" t="s">
        <v>5208</v>
      </c>
      <c r="B16345" s="36" t="s">
        <v>5143</v>
      </c>
      <c r="C16345" s="36" t="s">
        <v>36</v>
      </c>
      <c r="D16345" s="36" t="s">
        <v>259</v>
      </c>
      <c r="E16345" s="36" t="s">
        <v>260</v>
      </c>
      <c r="F16345" s="36" t="s">
        <v>21</v>
      </c>
      <c r="G16345" s="37">
        <v>-29946422</v>
      </c>
      <c r="H16345" s="37"/>
      <c r="I16345" s="36"/>
      <c r="J16345" s="37"/>
      <c r="K16345" s="37"/>
      <c r="L16345" s="40"/>
    </row>
    <row r="16346" spans="1:12" ht="27" outlineLevel="1" x14ac:dyDescent="0.25">
      <c r="A16346" s="18" t="s">
        <v>10605</v>
      </c>
      <c r="B16346" s="19"/>
      <c r="C16346" s="19"/>
      <c r="D16346" s="19"/>
      <c r="E16346" s="19"/>
      <c r="F16346" s="15" t="s">
        <v>12960</v>
      </c>
      <c r="G16346" s="20">
        <f>SUBTOTAL(9,G16342:G16345)</f>
        <v>131099810</v>
      </c>
      <c r="H16346" s="20">
        <f>SUBTOTAL(9,H16342:H16345)</f>
        <v>29186751.82</v>
      </c>
      <c r="I16346" s="19"/>
      <c r="J16346" s="20">
        <f>SUBTOTAL(9,J16342:J16345)</f>
        <v>17925309.77</v>
      </c>
      <c r="K16346" s="20">
        <f>SUBTOTAL(9,K16342:K16345)</f>
        <v>17873555.82</v>
      </c>
      <c r="L16346" s="21"/>
    </row>
    <row r="16347" spans="1:12" ht="40.5" outlineLevel="2" x14ac:dyDescent="0.25">
      <c r="A16347" s="9" t="s">
        <v>5209</v>
      </c>
      <c r="B16347" s="10" t="s">
        <v>5143</v>
      </c>
      <c r="C16347" s="10" t="s">
        <v>36</v>
      </c>
      <c r="D16347" s="10" t="s">
        <v>262</v>
      </c>
      <c r="E16347" s="10" t="s">
        <v>263</v>
      </c>
      <c r="F16347" s="10" t="s">
        <v>16</v>
      </c>
      <c r="G16347" s="11">
        <v>229995812</v>
      </c>
      <c r="H16347" s="6">
        <v>27454652.059999999</v>
      </c>
      <c r="I16347" s="7">
        <f>H16347/G16347</f>
        <v>0.11937022601089797</v>
      </c>
      <c r="J16347" s="6">
        <v>27534148.630000003</v>
      </c>
      <c r="K16347" s="6">
        <f>H16347</f>
        <v>27454652.059999999</v>
      </c>
      <c r="L16347" s="8">
        <f>K16347/J16347</f>
        <v>0.99711280086890397</v>
      </c>
    </row>
    <row r="16348" spans="1:12" s="3" customFormat="1" ht="40.5" outlineLevel="2" x14ac:dyDescent="0.25">
      <c r="A16348" s="35" t="s">
        <v>5209</v>
      </c>
      <c r="B16348" s="36" t="s">
        <v>5143</v>
      </c>
      <c r="C16348" s="36" t="s">
        <v>36</v>
      </c>
      <c r="D16348" s="36" t="s">
        <v>262</v>
      </c>
      <c r="E16348" s="36" t="s">
        <v>263</v>
      </c>
      <c r="F16348" s="36" t="s">
        <v>18</v>
      </c>
      <c r="G16348" s="37">
        <v>402260154</v>
      </c>
      <c r="H16348" s="37">
        <v>402260154</v>
      </c>
      <c r="I16348" s="4">
        <f>H16348/G16348</f>
        <v>1</v>
      </c>
      <c r="J16348" s="37"/>
      <c r="K16348" s="37"/>
      <c r="L16348" s="40"/>
    </row>
    <row r="16349" spans="1:12" ht="40.5" outlineLevel="2" x14ac:dyDescent="0.25">
      <c r="A16349" s="9" t="s">
        <v>5209</v>
      </c>
      <c r="B16349" s="10" t="s">
        <v>5143</v>
      </c>
      <c r="C16349" s="10" t="s">
        <v>36</v>
      </c>
      <c r="D16349" s="10" t="s">
        <v>262</v>
      </c>
      <c r="E16349" s="10" t="s">
        <v>263</v>
      </c>
      <c r="F16349" s="10" t="s">
        <v>19</v>
      </c>
      <c r="G16349" s="11">
        <v>1422</v>
      </c>
      <c r="H16349" s="11">
        <v>0</v>
      </c>
      <c r="I16349" s="12">
        <f>H16349/G16349</f>
        <v>0</v>
      </c>
      <c r="J16349" s="11"/>
      <c r="K16349" s="11"/>
      <c r="L16349" s="13"/>
    </row>
    <row r="16350" spans="1:12" s="3" customFormat="1" ht="40.5" outlineLevel="2" x14ac:dyDescent="0.25">
      <c r="A16350" s="35" t="s">
        <v>5209</v>
      </c>
      <c r="B16350" s="36" t="s">
        <v>5143</v>
      </c>
      <c r="C16350" s="36" t="s">
        <v>36</v>
      </c>
      <c r="D16350" s="36" t="s">
        <v>262</v>
      </c>
      <c r="E16350" s="36" t="s">
        <v>263</v>
      </c>
      <c r="F16350" s="36" t="s">
        <v>21</v>
      </c>
      <c r="G16350" s="37">
        <v>-45999162</v>
      </c>
      <c r="H16350" s="37"/>
      <c r="I16350" s="36"/>
      <c r="J16350" s="37"/>
      <c r="K16350" s="37"/>
      <c r="L16350" s="40"/>
    </row>
    <row r="16351" spans="1:12" ht="27" outlineLevel="1" x14ac:dyDescent="0.25">
      <c r="A16351" s="18" t="s">
        <v>10606</v>
      </c>
      <c r="B16351" s="19"/>
      <c r="C16351" s="19"/>
      <c r="D16351" s="19"/>
      <c r="E16351" s="19"/>
      <c r="F16351" s="15" t="s">
        <v>12960</v>
      </c>
      <c r="G16351" s="20">
        <f>SUBTOTAL(9,G16347:G16350)</f>
        <v>586258226</v>
      </c>
      <c r="H16351" s="20">
        <f>SUBTOTAL(9,H16347:H16350)</f>
        <v>429714806.06</v>
      </c>
      <c r="I16351" s="19"/>
      <c r="J16351" s="20">
        <f>SUBTOTAL(9,J16347:J16350)</f>
        <v>27534148.630000003</v>
      </c>
      <c r="K16351" s="20">
        <f>SUBTOTAL(9,K16347:K16350)</f>
        <v>27454652.059999999</v>
      </c>
      <c r="L16351" s="21"/>
    </row>
    <row r="16352" spans="1:12" ht="40.5" outlineLevel="2" x14ac:dyDescent="0.25">
      <c r="A16352" s="9" t="s">
        <v>5210</v>
      </c>
      <c r="B16352" s="10" t="s">
        <v>5143</v>
      </c>
      <c r="C16352" s="10" t="s">
        <v>36</v>
      </c>
      <c r="D16352" s="10" t="s">
        <v>3866</v>
      </c>
      <c r="E16352" s="10" t="s">
        <v>3867</v>
      </c>
      <c r="F16352" s="10" t="s">
        <v>16</v>
      </c>
      <c r="G16352" s="11">
        <v>359419644</v>
      </c>
      <c r="H16352" s="6">
        <v>42904004.140000001</v>
      </c>
      <c r="I16352" s="7">
        <f>H16352/G16352</f>
        <v>0.11937022601914324</v>
      </c>
      <c r="J16352" s="6">
        <v>43028235.129999995</v>
      </c>
      <c r="K16352" s="6">
        <f>H16352</f>
        <v>42904004.140000001</v>
      </c>
      <c r="L16352" s="8">
        <f>K16352/J16352</f>
        <v>0.99711280303213323</v>
      </c>
    </row>
    <row r="16353" spans="1:12" s="3" customFormat="1" ht="40.5" outlineLevel="2" x14ac:dyDescent="0.25">
      <c r="A16353" s="35" t="s">
        <v>5210</v>
      </c>
      <c r="B16353" s="36" t="s">
        <v>5143</v>
      </c>
      <c r="C16353" s="36" t="s">
        <v>36</v>
      </c>
      <c r="D16353" s="36" t="s">
        <v>3866</v>
      </c>
      <c r="E16353" s="36" t="s">
        <v>3867</v>
      </c>
      <c r="F16353" s="36" t="s">
        <v>18</v>
      </c>
      <c r="G16353" s="37">
        <v>227778279</v>
      </c>
      <c r="H16353" s="37">
        <v>227778279</v>
      </c>
      <c r="I16353" s="4">
        <f>H16353/G16353</f>
        <v>1</v>
      </c>
      <c r="J16353" s="37"/>
      <c r="K16353" s="37"/>
      <c r="L16353" s="40"/>
    </row>
    <row r="16354" spans="1:12" ht="40.5" outlineLevel="2" x14ac:dyDescent="0.25">
      <c r="A16354" s="9" t="s">
        <v>5210</v>
      </c>
      <c r="B16354" s="10" t="s">
        <v>5143</v>
      </c>
      <c r="C16354" s="10" t="s">
        <v>36</v>
      </c>
      <c r="D16354" s="10" t="s">
        <v>3866</v>
      </c>
      <c r="E16354" s="10" t="s">
        <v>3867</v>
      </c>
      <c r="F16354" s="10" t="s">
        <v>19</v>
      </c>
      <c r="G16354" s="11">
        <v>2223</v>
      </c>
      <c r="H16354" s="11">
        <v>0</v>
      </c>
      <c r="I16354" s="12">
        <f>H16354/G16354</f>
        <v>0</v>
      </c>
      <c r="J16354" s="11"/>
      <c r="K16354" s="11"/>
      <c r="L16354" s="13"/>
    </row>
    <row r="16355" spans="1:12" s="3" customFormat="1" ht="40.5" outlineLevel="2" x14ac:dyDescent="0.25">
      <c r="A16355" s="35" t="s">
        <v>5210</v>
      </c>
      <c r="B16355" s="36" t="s">
        <v>5143</v>
      </c>
      <c r="C16355" s="36" t="s">
        <v>36</v>
      </c>
      <c r="D16355" s="36" t="s">
        <v>3866</v>
      </c>
      <c r="E16355" s="36" t="s">
        <v>3867</v>
      </c>
      <c r="F16355" s="36" t="s">
        <v>21</v>
      </c>
      <c r="G16355" s="37">
        <v>-71883929</v>
      </c>
      <c r="H16355" s="37"/>
      <c r="I16355" s="36"/>
      <c r="J16355" s="37"/>
      <c r="K16355" s="37"/>
      <c r="L16355" s="40"/>
    </row>
    <row r="16356" spans="1:12" ht="27" outlineLevel="1" x14ac:dyDescent="0.25">
      <c r="A16356" s="18" t="s">
        <v>10607</v>
      </c>
      <c r="B16356" s="19"/>
      <c r="C16356" s="19"/>
      <c r="D16356" s="19"/>
      <c r="E16356" s="19"/>
      <c r="F16356" s="15" t="s">
        <v>12960</v>
      </c>
      <c r="G16356" s="20">
        <f>SUBTOTAL(9,G16352:G16355)</f>
        <v>515316217</v>
      </c>
      <c r="H16356" s="20">
        <f>SUBTOTAL(9,H16352:H16355)</f>
        <v>270682283.13999999</v>
      </c>
      <c r="I16356" s="19"/>
      <c r="J16356" s="20">
        <f>SUBTOTAL(9,J16352:J16355)</f>
        <v>43028235.129999995</v>
      </c>
      <c r="K16356" s="20">
        <f>SUBTOTAL(9,K16352:K16355)</f>
        <v>42904004.140000001</v>
      </c>
      <c r="L16356" s="21"/>
    </row>
    <row r="16357" spans="1:12" ht="40.5" outlineLevel="2" x14ac:dyDescent="0.25">
      <c r="A16357" s="9" t="s">
        <v>5211</v>
      </c>
      <c r="B16357" s="10" t="s">
        <v>5143</v>
      </c>
      <c r="C16357" s="10" t="s">
        <v>36</v>
      </c>
      <c r="D16357" s="10" t="s">
        <v>3869</v>
      </c>
      <c r="E16357" s="10" t="s">
        <v>3870</v>
      </c>
      <c r="F16357" s="10" t="s">
        <v>16</v>
      </c>
      <c r="G16357" s="11">
        <v>265699206</v>
      </c>
      <c r="H16357" s="6">
        <v>31716574.280000001</v>
      </c>
      <c r="I16357" s="7">
        <f>H16357/G16357</f>
        <v>0.11937022604425848</v>
      </c>
      <c r="J16357" s="6">
        <v>31808411.41</v>
      </c>
      <c r="K16357" s="6">
        <f>H16357</f>
        <v>31716574.280000001</v>
      </c>
      <c r="L16357" s="8">
        <f>K16357/J16357</f>
        <v>0.99711280362869281</v>
      </c>
    </row>
    <row r="16358" spans="1:12" s="3" customFormat="1" ht="40.5" outlineLevel="2" x14ac:dyDescent="0.25">
      <c r="A16358" s="35" t="s">
        <v>5211</v>
      </c>
      <c r="B16358" s="36" t="s">
        <v>5143</v>
      </c>
      <c r="C16358" s="36" t="s">
        <v>36</v>
      </c>
      <c r="D16358" s="36" t="s">
        <v>3869</v>
      </c>
      <c r="E16358" s="36" t="s">
        <v>3870</v>
      </c>
      <c r="F16358" s="36" t="s">
        <v>18</v>
      </c>
      <c r="G16358" s="37">
        <v>147996277</v>
      </c>
      <c r="H16358" s="37">
        <v>147996277</v>
      </c>
      <c r="I16358" s="4">
        <f>H16358/G16358</f>
        <v>1</v>
      </c>
      <c r="J16358" s="37"/>
      <c r="K16358" s="37"/>
      <c r="L16358" s="40"/>
    </row>
    <row r="16359" spans="1:12" ht="40.5" outlineLevel="2" x14ac:dyDescent="0.25">
      <c r="A16359" s="9" t="s">
        <v>5211</v>
      </c>
      <c r="B16359" s="10" t="s">
        <v>5143</v>
      </c>
      <c r="C16359" s="10" t="s">
        <v>36</v>
      </c>
      <c r="D16359" s="10" t="s">
        <v>3869</v>
      </c>
      <c r="E16359" s="10" t="s">
        <v>3870</v>
      </c>
      <c r="F16359" s="10" t="s">
        <v>19</v>
      </c>
      <c r="G16359" s="11">
        <v>1643</v>
      </c>
      <c r="H16359" s="11">
        <v>0</v>
      </c>
      <c r="I16359" s="12">
        <f>H16359/G16359</f>
        <v>0</v>
      </c>
      <c r="J16359" s="11"/>
      <c r="K16359" s="11"/>
      <c r="L16359" s="13"/>
    </row>
    <row r="16360" spans="1:12" s="3" customFormat="1" ht="40.5" outlineLevel="2" x14ac:dyDescent="0.25">
      <c r="A16360" s="35" t="s">
        <v>5211</v>
      </c>
      <c r="B16360" s="36" t="s">
        <v>5143</v>
      </c>
      <c r="C16360" s="36" t="s">
        <v>36</v>
      </c>
      <c r="D16360" s="36" t="s">
        <v>3869</v>
      </c>
      <c r="E16360" s="36" t="s">
        <v>3870</v>
      </c>
      <c r="F16360" s="36" t="s">
        <v>21</v>
      </c>
      <c r="G16360" s="37">
        <v>-53139841</v>
      </c>
      <c r="H16360" s="37"/>
      <c r="I16360" s="36"/>
      <c r="J16360" s="37"/>
      <c r="K16360" s="37"/>
      <c r="L16360" s="40"/>
    </row>
    <row r="16361" spans="1:12" ht="27" outlineLevel="1" x14ac:dyDescent="0.25">
      <c r="A16361" s="18" t="s">
        <v>10608</v>
      </c>
      <c r="B16361" s="19"/>
      <c r="C16361" s="19"/>
      <c r="D16361" s="19"/>
      <c r="E16361" s="19"/>
      <c r="F16361" s="15" t="s">
        <v>12960</v>
      </c>
      <c r="G16361" s="20">
        <f>SUBTOTAL(9,G16357:G16360)</f>
        <v>360557285</v>
      </c>
      <c r="H16361" s="20">
        <f>SUBTOTAL(9,H16357:H16360)</f>
        <v>179712851.28</v>
      </c>
      <c r="I16361" s="19"/>
      <c r="J16361" s="20">
        <f>SUBTOTAL(9,J16357:J16360)</f>
        <v>31808411.41</v>
      </c>
      <c r="K16361" s="20">
        <f>SUBTOTAL(9,K16357:K16360)</f>
        <v>31716574.280000001</v>
      </c>
      <c r="L16361" s="21"/>
    </row>
    <row r="16362" spans="1:12" ht="40.5" outlineLevel="2" x14ac:dyDescent="0.25">
      <c r="A16362" s="9" t="s">
        <v>5212</v>
      </c>
      <c r="B16362" s="10" t="s">
        <v>5143</v>
      </c>
      <c r="C16362" s="10" t="s">
        <v>36</v>
      </c>
      <c r="D16362" s="10" t="s">
        <v>265</v>
      </c>
      <c r="E16362" s="10" t="s">
        <v>266</v>
      </c>
      <c r="F16362" s="10" t="s">
        <v>16</v>
      </c>
      <c r="G16362" s="11">
        <v>448518914</v>
      </c>
      <c r="H16362" s="6">
        <v>53539804.140000001</v>
      </c>
      <c r="I16362" s="7">
        <f>H16362/G16362</f>
        <v>0.11937022602351169</v>
      </c>
      <c r="J16362" s="6">
        <v>53694831.669999994</v>
      </c>
      <c r="K16362" s="6">
        <f>H16362</f>
        <v>53539804.140000001</v>
      </c>
      <c r="L16362" s="8">
        <f>K16362/J16362</f>
        <v>0.99711280350122389</v>
      </c>
    </row>
    <row r="16363" spans="1:12" s="3" customFormat="1" ht="40.5" outlineLevel="2" x14ac:dyDescent="0.25">
      <c r="A16363" s="35" t="s">
        <v>5212</v>
      </c>
      <c r="B16363" s="36" t="s">
        <v>5143</v>
      </c>
      <c r="C16363" s="36" t="s">
        <v>36</v>
      </c>
      <c r="D16363" s="36" t="s">
        <v>265</v>
      </c>
      <c r="E16363" s="36" t="s">
        <v>266</v>
      </c>
      <c r="F16363" s="36" t="s">
        <v>18</v>
      </c>
      <c r="G16363" s="37">
        <v>370293969</v>
      </c>
      <c r="H16363" s="37">
        <v>370293969</v>
      </c>
      <c r="I16363" s="4">
        <f>H16363/G16363</f>
        <v>1</v>
      </c>
      <c r="J16363" s="37"/>
      <c r="K16363" s="37"/>
      <c r="L16363" s="40"/>
    </row>
    <row r="16364" spans="1:12" ht="40.5" outlineLevel="2" x14ac:dyDescent="0.25">
      <c r="A16364" s="9" t="s">
        <v>5212</v>
      </c>
      <c r="B16364" s="10" t="s">
        <v>5143</v>
      </c>
      <c r="C16364" s="10" t="s">
        <v>36</v>
      </c>
      <c r="D16364" s="10" t="s">
        <v>265</v>
      </c>
      <c r="E16364" s="10" t="s">
        <v>266</v>
      </c>
      <c r="F16364" s="10" t="s">
        <v>19</v>
      </c>
      <c r="G16364" s="11">
        <v>2774</v>
      </c>
      <c r="H16364" s="11">
        <v>0</v>
      </c>
      <c r="I16364" s="12">
        <f>H16364/G16364</f>
        <v>0</v>
      </c>
      <c r="J16364" s="11"/>
      <c r="K16364" s="11"/>
      <c r="L16364" s="13"/>
    </row>
    <row r="16365" spans="1:12" s="3" customFormat="1" ht="40.5" outlineLevel="2" x14ac:dyDescent="0.25">
      <c r="A16365" s="35" t="s">
        <v>5212</v>
      </c>
      <c r="B16365" s="36" t="s">
        <v>5143</v>
      </c>
      <c r="C16365" s="36" t="s">
        <v>36</v>
      </c>
      <c r="D16365" s="36" t="s">
        <v>265</v>
      </c>
      <c r="E16365" s="36" t="s">
        <v>266</v>
      </c>
      <c r="F16365" s="36" t="s">
        <v>21</v>
      </c>
      <c r="G16365" s="37">
        <v>-89703783</v>
      </c>
      <c r="H16365" s="37"/>
      <c r="I16365" s="36"/>
      <c r="J16365" s="37"/>
      <c r="K16365" s="37"/>
      <c r="L16365" s="40"/>
    </row>
    <row r="16366" spans="1:12" ht="27" outlineLevel="1" x14ac:dyDescent="0.25">
      <c r="A16366" s="18" t="s">
        <v>10609</v>
      </c>
      <c r="B16366" s="19"/>
      <c r="C16366" s="19"/>
      <c r="D16366" s="19"/>
      <c r="E16366" s="19"/>
      <c r="F16366" s="15" t="s">
        <v>12960</v>
      </c>
      <c r="G16366" s="20">
        <f>SUBTOTAL(9,G16362:G16365)</f>
        <v>729111874</v>
      </c>
      <c r="H16366" s="20">
        <f>SUBTOTAL(9,H16362:H16365)</f>
        <v>423833773.13999999</v>
      </c>
      <c r="I16366" s="19"/>
      <c r="J16366" s="20">
        <f>SUBTOTAL(9,J16362:J16365)</f>
        <v>53694831.669999994</v>
      </c>
      <c r="K16366" s="20">
        <f>SUBTOTAL(9,K16362:K16365)</f>
        <v>53539804.140000001</v>
      </c>
      <c r="L16366" s="21"/>
    </row>
    <row r="16367" spans="1:12" ht="40.5" outlineLevel="2" x14ac:dyDescent="0.25">
      <c r="A16367" s="9" t="s">
        <v>5213</v>
      </c>
      <c r="B16367" s="10" t="s">
        <v>5143</v>
      </c>
      <c r="C16367" s="10" t="s">
        <v>36</v>
      </c>
      <c r="D16367" s="10" t="s">
        <v>268</v>
      </c>
      <c r="E16367" s="10" t="s">
        <v>269</v>
      </c>
      <c r="F16367" s="10" t="s">
        <v>16</v>
      </c>
      <c r="G16367" s="11">
        <v>298419825</v>
      </c>
      <c r="H16367" s="6">
        <v>35622441.960000001</v>
      </c>
      <c r="I16367" s="7">
        <f>H16367/G16367</f>
        <v>0.11937022602301975</v>
      </c>
      <c r="J16367" s="6">
        <v>35725588.82</v>
      </c>
      <c r="K16367" s="6">
        <f>H16367</f>
        <v>35622441.960000001</v>
      </c>
      <c r="L16367" s="8">
        <f>K16367/J16367</f>
        <v>0.997112801680619</v>
      </c>
    </row>
    <row r="16368" spans="1:12" s="3" customFormat="1" ht="40.5" outlineLevel="2" x14ac:dyDescent="0.25">
      <c r="A16368" s="35" t="s">
        <v>5213</v>
      </c>
      <c r="B16368" s="36" t="s">
        <v>5143</v>
      </c>
      <c r="C16368" s="36" t="s">
        <v>36</v>
      </c>
      <c r="D16368" s="36" t="s">
        <v>268</v>
      </c>
      <c r="E16368" s="36" t="s">
        <v>269</v>
      </c>
      <c r="F16368" s="36" t="s">
        <v>18</v>
      </c>
      <c r="G16368" s="37">
        <v>155338631</v>
      </c>
      <c r="H16368" s="37">
        <v>155338631</v>
      </c>
      <c r="I16368" s="4">
        <f>H16368/G16368</f>
        <v>1</v>
      </c>
      <c r="J16368" s="37"/>
      <c r="K16368" s="37"/>
      <c r="L16368" s="40"/>
    </row>
    <row r="16369" spans="1:12" ht="40.5" outlineLevel="2" x14ac:dyDescent="0.25">
      <c r="A16369" s="9" t="s">
        <v>5213</v>
      </c>
      <c r="B16369" s="10" t="s">
        <v>5143</v>
      </c>
      <c r="C16369" s="10" t="s">
        <v>36</v>
      </c>
      <c r="D16369" s="10" t="s">
        <v>268</v>
      </c>
      <c r="E16369" s="10" t="s">
        <v>269</v>
      </c>
      <c r="F16369" s="10" t="s">
        <v>19</v>
      </c>
      <c r="G16369" s="11">
        <v>1846</v>
      </c>
      <c r="H16369" s="11">
        <v>0</v>
      </c>
      <c r="I16369" s="12">
        <f>H16369/G16369</f>
        <v>0</v>
      </c>
      <c r="J16369" s="11"/>
      <c r="K16369" s="11"/>
      <c r="L16369" s="13"/>
    </row>
    <row r="16370" spans="1:12" s="3" customFormat="1" ht="40.5" outlineLevel="2" x14ac:dyDescent="0.25">
      <c r="A16370" s="35" t="s">
        <v>5213</v>
      </c>
      <c r="B16370" s="36" t="s">
        <v>5143</v>
      </c>
      <c r="C16370" s="36" t="s">
        <v>36</v>
      </c>
      <c r="D16370" s="36" t="s">
        <v>268</v>
      </c>
      <c r="E16370" s="36" t="s">
        <v>269</v>
      </c>
      <c r="F16370" s="36" t="s">
        <v>21</v>
      </c>
      <c r="G16370" s="37">
        <v>-59683965</v>
      </c>
      <c r="H16370" s="37"/>
      <c r="I16370" s="36"/>
      <c r="J16370" s="37"/>
      <c r="K16370" s="37"/>
      <c r="L16370" s="40"/>
    </row>
    <row r="16371" spans="1:12" ht="27" outlineLevel="1" x14ac:dyDescent="0.25">
      <c r="A16371" s="18" t="s">
        <v>10610</v>
      </c>
      <c r="B16371" s="19"/>
      <c r="C16371" s="19"/>
      <c r="D16371" s="19"/>
      <c r="E16371" s="19"/>
      <c r="F16371" s="15" t="s">
        <v>12960</v>
      </c>
      <c r="G16371" s="20">
        <f>SUBTOTAL(9,G16367:G16370)</f>
        <v>394076337</v>
      </c>
      <c r="H16371" s="20">
        <f>SUBTOTAL(9,H16367:H16370)</f>
        <v>190961072.96000001</v>
      </c>
      <c r="I16371" s="19"/>
      <c r="J16371" s="20">
        <f>SUBTOTAL(9,J16367:J16370)</f>
        <v>35725588.82</v>
      </c>
      <c r="K16371" s="20">
        <f>SUBTOTAL(9,K16367:K16370)</f>
        <v>35622441.960000001</v>
      </c>
      <c r="L16371" s="21"/>
    </row>
    <row r="16372" spans="1:12" ht="40.5" outlineLevel="2" x14ac:dyDescent="0.25">
      <c r="A16372" s="9" t="s">
        <v>5214</v>
      </c>
      <c r="B16372" s="10" t="s">
        <v>5143</v>
      </c>
      <c r="C16372" s="10" t="s">
        <v>36</v>
      </c>
      <c r="D16372" s="10" t="s">
        <v>271</v>
      </c>
      <c r="E16372" s="10" t="s">
        <v>272</v>
      </c>
      <c r="F16372" s="10" t="s">
        <v>16</v>
      </c>
      <c r="G16372" s="11">
        <v>320847728</v>
      </c>
      <c r="H16372" s="6">
        <v>38299665.810000002</v>
      </c>
      <c r="I16372" s="7">
        <f>H16372/G16372</f>
        <v>0.11937022602198387</v>
      </c>
      <c r="J16372" s="6">
        <v>38410564.739999995</v>
      </c>
      <c r="K16372" s="6">
        <f>H16372</f>
        <v>38299665.810000002</v>
      </c>
      <c r="L16372" s="8">
        <f>K16372/J16372</f>
        <v>0.99711280136726277</v>
      </c>
    </row>
    <row r="16373" spans="1:12" s="3" customFormat="1" ht="40.5" outlineLevel="2" x14ac:dyDescent="0.25">
      <c r="A16373" s="35" t="s">
        <v>5214</v>
      </c>
      <c r="B16373" s="36" t="s">
        <v>5143</v>
      </c>
      <c r="C16373" s="36" t="s">
        <v>36</v>
      </c>
      <c r="D16373" s="36" t="s">
        <v>271</v>
      </c>
      <c r="E16373" s="36" t="s">
        <v>272</v>
      </c>
      <c r="F16373" s="36" t="s">
        <v>18</v>
      </c>
      <c r="G16373" s="37">
        <v>152211388</v>
      </c>
      <c r="H16373" s="37">
        <v>152211388</v>
      </c>
      <c r="I16373" s="4">
        <f>H16373/G16373</f>
        <v>1</v>
      </c>
      <c r="J16373" s="37"/>
      <c r="K16373" s="37"/>
      <c r="L16373" s="40"/>
    </row>
    <row r="16374" spans="1:12" ht="40.5" outlineLevel="2" x14ac:dyDescent="0.25">
      <c r="A16374" s="9" t="s">
        <v>5214</v>
      </c>
      <c r="B16374" s="10" t="s">
        <v>5143</v>
      </c>
      <c r="C16374" s="10" t="s">
        <v>36</v>
      </c>
      <c r="D16374" s="10" t="s">
        <v>271</v>
      </c>
      <c r="E16374" s="10" t="s">
        <v>272</v>
      </c>
      <c r="F16374" s="10" t="s">
        <v>19</v>
      </c>
      <c r="G16374" s="11">
        <v>1984</v>
      </c>
      <c r="H16374" s="11">
        <v>0</v>
      </c>
      <c r="I16374" s="12">
        <f>H16374/G16374</f>
        <v>0</v>
      </c>
      <c r="J16374" s="11"/>
      <c r="K16374" s="11"/>
      <c r="L16374" s="13"/>
    </row>
    <row r="16375" spans="1:12" s="3" customFormat="1" ht="40.5" outlineLevel="2" x14ac:dyDescent="0.25">
      <c r="A16375" s="35" t="s">
        <v>5214</v>
      </c>
      <c r="B16375" s="36" t="s">
        <v>5143</v>
      </c>
      <c r="C16375" s="36" t="s">
        <v>36</v>
      </c>
      <c r="D16375" s="36" t="s">
        <v>271</v>
      </c>
      <c r="E16375" s="36" t="s">
        <v>272</v>
      </c>
      <c r="F16375" s="36" t="s">
        <v>21</v>
      </c>
      <c r="G16375" s="37">
        <v>-64169546</v>
      </c>
      <c r="H16375" s="37"/>
      <c r="I16375" s="36"/>
      <c r="J16375" s="37"/>
      <c r="K16375" s="37"/>
      <c r="L16375" s="40"/>
    </row>
    <row r="16376" spans="1:12" ht="27" outlineLevel="1" x14ac:dyDescent="0.25">
      <c r="A16376" s="18" t="s">
        <v>10611</v>
      </c>
      <c r="B16376" s="19"/>
      <c r="C16376" s="19"/>
      <c r="D16376" s="19"/>
      <c r="E16376" s="19"/>
      <c r="F16376" s="15" t="s">
        <v>12960</v>
      </c>
      <c r="G16376" s="20">
        <f>SUBTOTAL(9,G16372:G16375)</f>
        <v>408891554</v>
      </c>
      <c r="H16376" s="20">
        <f>SUBTOTAL(9,H16372:H16375)</f>
        <v>190511053.81</v>
      </c>
      <c r="I16376" s="19"/>
      <c r="J16376" s="20">
        <f>SUBTOTAL(9,J16372:J16375)</f>
        <v>38410564.739999995</v>
      </c>
      <c r="K16376" s="20">
        <f>SUBTOTAL(9,K16372:K16375)</f>
        <v>38299665.810000002</v>
      </c>
      <c r="L16376" s="21"/>
    </row>
    <row r="16377" spans="1:12" ht="40.5" outlineLevel="2" x14ac:dyDescent="0.25">
      <c r="A16377" s="9" t="s">
        <v>5215</v>
      </c>
      <c r="B16377" s="10" t="s">
        <v>5143</v>
      </c>
      <c r="C16377" s="10" t="s">
        <v>36</v>
      </c>
      <c r="D16377" s="10" t="s">
        <v>274</v>
      </c>
      <c r="E16377" s="10" t="s">
        <v>275</v>
      </c>
      <c r="F16377" s="10" t="s">
        <v>16</v>
      </c>
      <c r="G16377" s="11">
        <v>524965596</v>
      </c>
      <c r="H16377" s="6">
        <v>62665261.829999998</v>
      </c>
      <c r="I16377" s="7">
        <f>H16377/G16377</f>
        <v>0.11937022598715212</v>
      </c>
      <c r="J16377" s="6">
        <v>62846712.740000002</v>
      </c>
      <c r="K16377" s="6">
        <f>H16377</f>
        <v>62665261.829999998</v>
      </c>
      <c r="L16377" s="8">
        <f>K16377/J16377</f>
        <v>0.99711280189386076</v>
      </c>
    </row>
    <row r="16378" spans="1:12" s="3" customFormat="1" ht="40.5" outlineLevel="2" x14ac:dyDescent="0.25">
      <c r="A16378" s="35" t="s">
        <v>5215</v>
      </c>
      <c r="B16378" s="36" t="s">
        <v>5143</v>
      </c>
      <c r="C16378" s="36" t="s">
        <v>36</v>
      </c>
      <c r="D16378" s="36" t="s">
        <v>274</v>
      </c>
      <c r="E16378" s="36" t="s">
        <v>275</v>
      </c>
      <c r="F16378" s="36" t="s">
        <v>18</v>
      </c>
      <c r="G16378" s="37">
        <v>211803325</v>
      </c>
      <c r="H16378" s="37">
        <v>211803325</v>
      </c>
      <c r="I16378" s="4">
        <f>H16378/G16378</f>
        <v>1</v>
      </c>
      <c r="J16378" s="37"/>
      <c r="K16378" s="37"/>
      <c r="L16378" s="40"/>
    </row>
    <row r="16379" spans="1:12" ht="40.5" outlineLevel="2" x14ac:dyDescent="0.25">
      <c r="A16379" s="9" t="s">
        <v>5215</v>
      </c>
      <c r="B16379" s="10" t="s">
        <v>5143</v>
      </c>
      <c r="C16379" s="10" t="s">
        <v>36</v>
      </c>
      <c r="D16379" s="10" t="s">
        <v>274</v>
      </c>
      <c r="E16379" s="10" t="s">
        <v>275</v>
      </c>
      <c r="F16379" s="10" t="s">
        <v>19</v>
      </c>
      <c r="G16379" s="11">
        <v>3247</v>
      </c>
      <c r="H16379" s="11">
        <v>0</v>
      </c>
      <c r="I16379" s="12">
        <f>H16379/G16379</f>
        <v>0</v>
      </c>
      <c r="J16379" s="11"/>
      <c r="K16379" s="11"/>
      <c r="L16379" s="13"/>
    </row>
    <row r="16380" spans="1:12" s="3" customFormat="1" ht="40.5" outlineLevel="2" x14ac:dyDescent="0.25">
      <c r="A16380" s="35" t="s">
        <v>5215</v>
      </c>
      <c r="B16380" s="36" t="s">
        <v>5143</v>
      </c>
      <c r="C16380" s="36" t="s">
        <v>36</v>
      </c>
      <c r="D16380" s="36" t="s">
        <v>274</v>
      </c>
      <c r="E16380" s="36" t="s">
        <v>275</v>
      </c>
      <c r="F16380" s="36" t="s">
        <v>21</v>
      </c>
      <c r="G16380" s="37">
        <v>-104993119</v>
      </c>
      <c r="H16380" s="37"/>
      <c r="I16380" s="36"/>
      <c r="J16380" s="37"/>
      <c r="K16380" s="37"/>
      <c r="L16380" s="40"/>
    </row>
    <row r="16381" spans="1:12" ht="27" outlineLevel="1" x14ac:dyDescent="0.25">
      <c r="A16381" s="18" t="s">
        <v>10612</v>
      </c>
      <c r="B16381" s="19"/>
      <c r="C16381" s="19"/>
      <c r="D16381" s="19"/>
      <c r="E16381" s="19"/>
      <c r="F16381" s="15" t="s">
        <v>12960</v>
      </c>
      <c r="G16381" s="20">
        <f>SUBTOTAL(9,G16377:G16380)</f>
        <v>631779049</v>
      </c>
      <c r="H16381" s="20">
        <f>SUBTOTAL(9,H16377:H16380)</f>
        <v>274468586.82999998</v>
      </c>
      <c r="I16381" s="19"/>
      <c r="J16381" s="20">
        <f>SUBTOTAL(9,J16377:J16380)</f>
        <v>62846712.740000002</v>
      </c>
      <c r="K16381" s="20">
        <f>SUBTOTAL(9,K16377:K16380)</f>
        <v>62665261.829999998</v>
      </c>
      <c r="L16381" s="21"/>
    </row>
    <row r="16382" spans="1:12" ht="40.5" outlineLevel="2" x14ac:dyDescent="0.25">
      <c r="A16382" s="9" t="s">
        <v>5216</v>
      </c>
      <c r="B16382" s="10" t="s">
        <v>5143</v>
      </c>
      <c r="C16382" s="10" t="s">
        <v>36</v>
      </c>
      <c r="D16382" s="10" t="s">
        <v>283</v>
      </c>
      <c r="E16382" s="10" t="s">
        <v>284</v>
      </c>
      <c r="F16382" s="10" t="s">
        <v>16</v>
      </c>
      <c r="G16382" s="11">
        <v>377268582</v>
      </c>
      <c r="H16382" s="6">
        <v>45034635.890000001</v>
      </c>
      <c r="I16382" s="7">
        <f>H16382/G16382</f>
        <v>0.11937022598399143</v>
      </c>
      <c r="J16382" s="6">
        <v>45165036.289999999</v>
      </c>
      <c r="K16382" s="6">
        <f>H16382</f>
        <v>45034635.890000001</v>
      </c>
      <c r="L16382" s="8">
        <f>K16382/J16382</f>
        <v>0.99711280205416619</v>
      </c>
    </row>
    <row r="16383" spans="1:12" s="3" customFormat="1" ht="40.5" outlineLevel="2" x14ac:dyDescent="0.25">
      <c r="A16383" s="35" t="s">
        <v>5216</v>
      </c>
      <c r="B16383" s="36" t="s">
        <v>5143</v>
      </c>
      <c r="C16383" s="36" t="s">
        <v>36</v>
      </c>
      <c r="D16383" s="36" t="s">
        <v>283</v>
      </c>
      <c r="E16383" s="36" t="s">
        <v>284</v>
      </c>
      <c r="F16383" s="36" t="s">
        <v>18</v>
      </c>
      <c r="G16383" s="37">
        <v>135717459</v>
      </c>
      <c r="H16383" s="37">
        <v>135717459</v>
      </c>
      <c r="I16383" s="4">
        <f>H16383/G16383</f>
        <v>1</v>
      </c>
      <c r="J16383" s="37"/>
      <c r="K16383" s="37"/>
      <c r="L16383" s="40"/>
    </row>
    <row r="16384" spans="1:12" ht="40.5" outlineLevel="2" x14ac:dyDescent="0.25">
      <c r="A16384" s="9" t="s">
        <v>5216</v>
      </c>
      <c r="B16384" s="10" t="s">
        <v>5143</v>
      </c>
      <c r="C16384" s="10" t="s">
        <v>36</v>
      </c>
      <c r="D16384" s="10" t="s">
        <v>283</v>
      </c>
      <c r="E16384" s="10" t="s">
        <v>284</v>
      </c>
      <c r="F16384" s="10" t="s">
        <v>19</v>
      </c>
      <c r="G16384" s="11">
        <v>2333</v>
      </c>
      <c r="H16384" s="11">
        <v>0</v>
      </c>
      <c r="I16384" s="12">
        <f>H16384/G16384</f>
        <v>0</v>
      </c>
      <c r="J16384" s="11"/>
      <c r="K16384" s="11"/>
      <c r="L16384" s="13"/>
    </row>
    <row r="16385" spans="1:12" s="3" customFormat="1" ht="40.5" outlineLevel="2" x14ac:dyDescent="0.25">
      <c r="A16385" s="35" t="s">
        <v>5216</v>
      </c>
      <c r="B16385" s="36" t="s">
        <v>5143</v>
      </c>
      <c r="C16385" s="36" t="s">
        <v>36</v>
      </c>
      <c r="D16385" s="36" t="s">
        <v>283</v>
      </c>
      <c r="E16385" s="36" t="s">
        <v>284</v>
      </c>
      <c r="F16385" s="36" t="s">
        <v>21</v>
      </c>
      <c r="G16385" s="37">
        <v>-75453716</v>
      </c>
      <c r="H16385" s="37"/>
      <c r="I16385" s="36"/>
      <c r="J16385" s="37"/>
      <c r="K16385" s="37"/>
      <c r="L16385" s="40"/>
    </row>
    <row r="16386" spans="1:12" ht="27" outlineLevel="1" x14ac:dyDescent="0.25">
      <c r="A16386" s="18" t="s">
        <v>10613</v>
      </c>
      <c r="B16386" s="19"/>
      <c r="C16386" s="19"/>
      <c r="D16386" s="19"/>
      <c r="E16386" s="19"/>
      <c r="F16386" s="15" t="s">
        <v>12960</v>
      </c>
      <c r="G16386" s="20">
        <f>SUBTOTAL(9,G16382:G16385)</f>
        <v>437534658</v>
      </c>
      <c r="H16386" s="20">
        <f>SUBTOTAL(9,H16382:H16385)</f>
        <v>180752094.88999999</v>
      </c>
      <c r="I16386" s="19"/>
      <c r="J16386" s="20">
        <f>SUBTOTAL(9,J16382:J16385)</f>
        <v>45165036.289999999</v>
      </c>
      <c r="K16386" s="20">
        <f>SUBTOTAL(9,K16382:K16385)</f>
        <v>45034635.890000001</v>
      </c>
      <c r="L16386" s="21"/>
    </row>
    <row r="16387" spans="1:12" ht="40.5" outlineLevel="2" x14ac:dyDescent="0.25">
      <c r="A16387" s="9" t="s">
        <v>5217</v>
      </c>
      <c r="B16387" s="10" t="s">
        <v>5143</v>
      </c>
      <c r="C16387" s="10" t="s">
        <v>36</v>
      </c>
      <c r="D16387" s="10" t="s">
        <v>287</v>
      </c>
      <c r="E16387" s="10" t="s">
        <v>288</v>
      </c>
      <c r="F16387" s="10" t="s">
        <v>16</v>
      </c>
      <c r="G16387" s="11">
        <v>367053829</v>
      </c>
      <c r="H16387" s="6">
        <v>43815298.520000003</v>
      </c>
      <c r="I16387" s="7">
        <f>H16387/G16387</f>
        <v>0.11937022599483632</v>
      </c>
      <c r="J16387" s="6">
        <v>43942168.290000007</v>
      </c>
      <c r="K16387" s="6">
        <f>H16387</f>
        <v>43815298.520000003</v>
      </c>
      <c r="L16387" s="8">
        <f>K16387/J16387</f>
        <v>0.99711280132644531</v>
      </c>
    </row>
    <row r="16388" spans="1:12" s="3" customFormat="1" ht="40.5" outlineLevel="2" x14ac:dyDescent="0.25">
      <c r="A16388" s="35" t="s">
        <v>5217</v>
      </c>
      <c r="B16388" s="36" t="s">
        <v>5143</v>
      </c>
      <c r="C16388" s="36" t="s">
        <v>36</v>
      </c>
      <c r="D16388" s="36" t="s">
        <v>287</v>
      </c>
      <c r="E16388" s="36" t="s">
        <v>288</v>
      </c>
      <c r="F16388" s="36" t="s">
        <v>18</v>
      </c>
      <c r="G16388" s="37">
        <v>176761195</v>
      </c>
      <c r="H16388" s="37">
        <v>176761195</v>
      </c>
      <c r="I16388" s="4">
        <f>H16388/G16388</f>
        <v>1</v>
      </c>
      <c r="J16388" s="37"/>
      <c r="K16388" s="37"/>
      <c r="L16388" s="40"/>
    </row>
    <row r="16389" spans="1:12" ht="40.5" outlineLevel="2" x14ac:dyDescent="0.25">
      <c r="A16389" s="9" t="s">
        <v>5217</v>
      </c>
      <c r="B16389" s="10" t="s">
        <v>5143</v>
      </c>
      <c r="C16389" s="10" t="s">
        <v>36</v>
      </c>
      <c r="D16389" s="10" t="s">
        <v>287</v>
      </c>
      <c r="E16389" s="10" t="s">
        <v>288</v>
      </c>
      <c r="F16389" s="10" t="s">
        <v>19</v>
      </c>
      <c r="G16389" s="11">
        <v>2270</v>
      </c>
      <c r="H16389" s="11">
        <v>0</v>
      </c>
      <c r="I16389" s="12">
        <f>H16389/G16389</f>
        <v>0</v>
      </c>
      <c r="J16389" s="11"/>
      <c r="K16389" s="11"/>
      <c r="L16389" s="13"/>
    </row>
    <row r="16390" spans="1:12" s="3" customFormat="1" ht="40.5" outlineLevel="2" x14ac:dyDescent="0.25">
      <c r="A16390" s="35" t="s">
        <v>5217</v>
      </c>
      <c r="B16390" s="36" t="s">
        <v>5143</v>
      </c>
      <c r="C16390" s="36" t="s">
        <v>36</v>
      </c>
      <c r="D16390" s="36" t="s">
        <v>287</v>
      </c>
      <c r="E16390" s="36" t="s">
        <v>288</v>
      </c>
      <c r="F16390" s="36" t="s">
        <v>21</v>
      </c>
      <c r="G16390" s="37">
        <v>-73410766</v>
      </c>
      <c r="H16390" s="37"/>
      <c r="I16390" s="36"/>
      <c r="J16390" s="37"/>
      <c r="K16390" s="37"/>
      <c r="L16390" s="40"/>
    </row>
    <row r="16391" spans="1:12" ht="27" outlineLevel="1" x14ac:dyDescent="0.25">
      <c r="A16391" s="18" t="s">
        <v>10614</v>
      </c>
      <c r="B16391" s="19"/>
      <c r="C16391" s="19"/>
      <c r="D16391" s="19"/>
      <c r="E16391" s="19"/>
      <c r="F16391" s="15" t="s">
        <v>12960</v>
      </c>
      <c r="G16391" s="20">
        <f>SUBTOTAL(9,G16387:G16390)</f>
        <v>470406528</v>
      </c>
      <c r="H16391" s="20">
        <f>SUBTOTAL(9,H16387:H16390)</f>
        <v>220576493.52000001</v>
      </c>
      <c r="I16391" s="19"/>
      <c r="J16391" s="20">
        <f>SUBTOTAL(9,J16387:J16390)</f>
        <v>43942168.290000007</v>
      </c>
      <c r="K16391" s="20">
        <f>SUBTOTAL(9,K16387:K16390)</f>
        <v>43815298.520000003</v>
      </c>
      <c r="L16391" s="21"/>
    </row>
    <row r="16392" spans="1:12" ht="40.5" outlineLevel="2" x14ac:dyDescent="0.25">
      <c r="A16392" s="9" t="s">
        <v>5218</v>
      </c>
      <c r="B16392" s="10" t="s">
        <v>5143</v>
      </c>
      <c r="C16392" s="10" t="s">
        <v>36</v>
      </c>
      <c r="D16392" s="10" t="s">
        <v>290</v>
      </c>
      <c r="E16392" s="10" t="s">
        <v>291</v>
      </c>
      <c r="F16392" s="10" t="s">
        <v>16</v>
      </c>
      <c r="G16392" s="11">
        <v>320587252</v>
      </c>
      <c r="H16392" s="6">
        <v>38268572.729999997</v>
      </c>
      <c r="I16392" s="7">
        <f>H16392/G16392</f>
        <v>0.11937022601884369</v>
      </c>
      <c r="J16392" s="6">
        <v>38379381.600000001</v>
      </c>
      <c r="K16392" s="6">
        <f>H16392</f>
        <v>38268572.729999997</v>
      </c>
      <c r="L16392" s="8">
        <f>K16392/J16392</f>
        <v>0.99711280209892683</v>
      </c>
    </row>
    <row r="16393" spans="1:12" s="3" customFormat="1" ht="40.5" outlineLevel="2" x14ac:dyDescent="0.25">
      <c r="A16393" s="35" t="s">
        <v>5218</v>
      </c>
      <c r="B16393" s="36" t="s">
        <v>5143</v>
      </c>
      <c r="C16393" s="36" t="s">
        <v>36</v>
      </c>
      <c r="D16393" s="36" t="s">
        <v>290</v>
      </c>
      <c r="E16393" s="36" t="s">
        <v>291</v>
      </c>
      <c r="F16393" s="36" t="s">
        <v>18</v>
      </c>
      <c r="G16393" s="37">
        <v>167133111</v>
      </c>
      <c r="H16393" s="37">
        <v>167133111</v>
      </c>
      <c r="I16393" s="4">
        <f>H16393/G16393</f>
        <v>1</v>
      </c>
      <c r="J16393" s="37"/>
      <c r="K16393" s="37"/>
      <c r="L16393" s="40"/>
    </row>
    <row r="16394" spans="1:12" ht="40.5" outlineLevel="2" x14ac:dyDescent="0.25">
      <c r="A16394" s="9" t="s">
        <v>5218</v>
      </c>
      <c r="B16394" s="10" t="s">
        <v>5143</v>
      </c>
      <c r="C16394" s="10" t="s">
        <v>36</v>
      </c>
      <c r="D16394" s="10" t="s">
        <v>290</v>
      </c>
      <c r="E16394" s="10" t="s">
        <v>291</v>
      </c>
      <c r="F16394" s="10" t="s">
        <v>19</v>
      </c>
      <c r="G16394" s="11">
        <v>1983</v>
      </c>
      <c r="H16394" s="11">
        <v>0</v>
      </c>
      <c r="I16394" s="12">
        <f>H16394/G16394</f>
        <v>0</v>
      </c>
      <c r="J16394" s="11"/>
      <c r="K16394" s="11"/>
      <c r="L16394" s="13"/>
    </row>
    <row r="16395" spans="1:12" s="3" customFormat="1" ht="40.5" outlineLevel="2" x14ac:dyDescent="0.25">
      <c r="A16395" s="35" t="s">
        <v>5218</v>
      </c>
      <c r="B16395" s="36" t="s">
        <v>5143</v>
      </c>
      <c r="C16395" s="36" t="s">
        <v>36</v>
      </c>
      <c r="D16395" s="36" t="s">
        <v>290</v>
      </c>
      <c r="E16395" s="36" t="s">
        <v>291</v>
      </c>
      <c r="F16395" s="36" t="s">
        <v>21</v>
      </c>
      <c r="G16395" s="37">
        <v>-64117450</v>
      </c>
      <c r="H16395" s="37"/>
      <c r="I16395" s="36"/>
      <c r="J16395" s="37"/>
      <c r="K16395" s="37"/>
      <c r="L16395" s="40"/>
    </row>
    <row r="16396" spans="1:12" ht="27" outlineLevel="1" x14ac:dyDescent="0.25">
      <c r="A16396" s="18" t="s">
        <v>10615</v>
      </c>
      <c r="B16396" s="19"/>
      <c r="C16396" s="19"/>
      <c r="D16396" s="19"/>
      <c r="E16396" s="19"/>
      <c r="F16396" s="15" t="s">
        <v>12960</v>
      </c>
      <c r="G16396" s="20">
        <f>SUBTOTAL(9,G16392:G16395)</f>
        <v>423604896</v>
      </c>
      <c r="H16396" s="20">
        <f>SUBTOTAL(9,H16392:H16395)</f>
        <v>205401683.72999999</v>
      </c>
      <c r="I16396" s="19"/>
      <c r="J16396" s="20">
        <f>SUBTOTAL(9,J16392:J16395)</f>
        <v>38379381.600000001</v>
      </c>
      <c r="K16396" s="20">
        <f>SUBTOTAL(9,K16392:K16395)</f>
        <v>38268572.729999997</v>
      </c>
      <c r="L16396" s="21"/>
    </row>
    <row r="16397" spans="1:12" ht="40.5" outlineLevel="2" x14ac:dyDescent="0.25">
      <c r="A16397" s="9" t="s">
        <v>5219</v>
      </c>
      <c r="B16397" s="10" t="s">
        <v>5143</v>
      </c>
      <c r="C16397" s="10" t="s">
        <v>36</v>
      </c>
      <c r="D16397" s="10" t="s">
        <v>293</v>
      </c>
      <c r="E16397" s="10" t="s">
        <v>294</v>
      </c>
      <c r="F16397" s="10" t="s">
        <v>16</v>
      </c>
      <c r="G16397" s="11">
        <v>288104773</v>
      </c>
      <c r="H16397" s="6">
        <v>34391131.870000005</v>
      </c>
      <c r="I16397" s="7">
        <f>H16397/G16397</f>
        <v>0.11937022601843533</v>
      </c>
      <c r="J16397" s="6">
        <v>34490713.329999998</v>
      </c>
      <c r="K16397" s="6">
        <f>H16397</f>
        <v>34391131.870000005</v>
      </c>
      <c r="L16397" s="8">
        <f>K16397/J16397</f>
        <v>0.99711280369741218</v>
      </c>
    </row>
    <row r="16398" spans="1:12" s="3" customFormat="1" ht="40.5" outlineLevel="2" x14ac:dyDescent="0.25">
      <c r="A16398" s="35" t="s">
        <v>5219</v>
      </c>
      <c r="B16398" s="36" t="s">
        <v>5143</v>
      </c>
      <c r="C16398" s="36" t="s">
        <v>36</v>
      </c>
      <c r="D16398" s="36" t="s">
        <v>293</v>
      </c>
      <c r="E16398" s="36" t="s">
        <v>294</v>
      </c>
      <c r="F16398" s="36" t="s">
        <v>18</v>
      </c>
      <c r="G16398" s="37">
        <v>157226934</v>
      </c>
      <c r="H16398" s="37">
        <v>157226934</v>
      </c>
      <c r="I16398" s="4">
        <f>H16398/G16398</f>
        <v>1</v>
      </c>
      <c r="J16398" s="37"/>
      <c r="K16398" s="37"/>
      <c r="L16398" s="40"/>
    </row>
    <row r="16399" spans="1:12" ht="40.5" outlineLevel="2" x14ac:dyDescent="0.25">
      <c r="A16399" s="9" t="s">
        <v>5219</v>
      </c>
      <c r="B16399" s="10" t="s">
        <v>5143</v>
      </c>
      <c r="C16399" s="10" t="s">
        <v>36</v>
      </c>
      <c r="D16399" s="10" t="s">
        <v>293</v>
      </c>
      <c r="E16399" s="10" t="s">
        <v>294</v>
      </c>
      <c r="F16399" s="10" t="s">
        <v>19</v>
      </c>
      <c r="G16399" s="11">
        <v>1782</v>
      </c>
      <c r="H16399" s="11">
        <v>0</v>
      </c>
      <c r="I16399" s="12">
        <f>H16399/G16399</f>
        <v>0</v>
      </c>
      <c r="J16399" s="11"/>
      <c r="K16399" s="11"/>
      <c r="L16399" s="13"/>
    </row>
    <row r="16400" spans="1:12" s="3" customFormat="1" ht="40.5" outlineLevel="2" x14ac:dyDescent="0.25">
      <c r="A16400" s="35" t="s">
        <v>5219</v>
      </c>
      <c r="B16400" s="36" t="s">
        <v>5143</v>
      </c>
      <c r="C16400" s="36" t="s">
        <v>36</v>
      </c>
      <c r="D16400" s="36" t="s">
        <v>293</v>
      </c>
      <c r="E16400" s="36" t="s">
        <v>294</v>
      </c>
      <c r="F16400" s="36" t="s">
        <v>21</v>
      </c>
      <c r="G16400" s="37">
        <v>-57620955</v>
      </c>
      <c r="H16400" s="37"/>
      <c r="I16400" s="36"/>
      <c r="J16400" s="37"/>
      <c r="K16400" s="37"/>
      <c r="L16400" s="40"/>
    </row>
    <row r="16401" spans="1:12" ht="27" outlineLevel="1" x14ac:dyDescent="0.25">
      <c r="A16401" s="18" t="s">
        <v>10616</v>
      </c>
      <c r="B16401" s="19"/>
      <c r="C16401" s="19"/>
      <c r="D16401" s="19"/>
      <c r="E16401" s="19"/>
      <c r="F16401" s="15" t="s">
        <v>12960</v>
      </c>
      <c r="G16401" s="20">
        <f>SUBTOTAL(9,G16397:G16400)</f>
        <v>387712534</v>
      </c>
      <c r="H16401" s="20">
        <f>SUBTOTAL(9,H16397:H16400)</f>
        <v>191618065.87</v>
      </c>
      <c r="I16401" s="19"/>
      <c r="J16401" s="20">
        <f>SUBTOTAL(9,J16397:J16400)</f>
        <v>34490713.329999998</v>
      </c>
      <c r="K16401" s="20">
        <f>SUBTOTAL(9,K16397:K16400)</f>
        <v>34391131.870000005</v>
      </c>
      <c r="L16401" s="21"/>
    </row>
    <row r="16402" spans="1:12" ht="40.5" outlineLevel="2" x14ac:dyDescent="0.25">
      <c r="A16402" s="9" t="s">
        <v>5220</v>
      </c>
      <c r="B16402" s="10" t="s">
        <v>5143</v>
      </c>
      <c r="C16402" s="10" t="s">
        <v>36</v>
      </c>
      <c r="D16402" s="10" t="s">
        <v>296</v>
      </c>
      <c r="E16402" s="10" t="s">
        <v>297</v>
      </c>
      <c r="F16402" s="10" t="s">
        <v>16</v>
      </c>
      <c r="G16402" s="11">
        <v>255722331</v>
      </c>
      <c r="H16402" s="6">
        <v>30525632.449999999</v>
      </c>
      <c r="I16402" s="7">
        <f>H16402/G16402</f>
        <v>0.11937022602065989</v>
      </c>
      <c r="J16402" s="6">
        <v>30614021.220000003</v>
      </c>
      <c r="K16402" s="6">
        <f>H16402</f>
        <v>30525632.449999999</v>
      </c>
      <c r="L16402" s="8">
        <f>K16402/J16402</f>
        <v>0.99711280104744104</v>
      </c>
    </row>
    <row r="16403" spans="1:12" s="3" customFormat="1" ht="40.5" outlineLevel="2" x14ac:dyDescent="0.25">
      <c r="A16403" s="35" t="s">
        <v>5220</v>
      </c>
      <c r="B16403" s="36" t="s">
        <v>5143</v>
      </c>
      <c r="C16403" s="36" t="s">
        <v>36</v>
      </c>
      <c r="D16403" s="36" t="s">
        <v>296</v>
      </c>
      <c r="E16403" s="36" t="s">
        <v>297</v>
      </c>
      <c r="F16403" s="36" t="s">
        <v>18</v>
      </c>
      <c r="G16403" s="37">
        <v>28396617</v>
      </c>
      <c r="H16403" s="37">
        <v>28396617</v>
      </c>
      <c r="I16403" s="4">
        <f>H16403/G16403</f>
        <v>1</v>
      </c>
      <c r="J16403" s="37"/>
      <c r="K16403" s="37"/>
      <c r="L16403" s="40"/>
    </row>
    <row r="16404" spans="1:12" ht="40.5" outlineLevel="2" x14ac:dyDescent="0.25">
      <c r="A16404" s="9" t="s">
        <v>5220</v>
      </c>
      <c r="B16404" s="10" t="s">
        <v>5143</v>
      </c>
      <c r="C16404" s="10" t="s">
        <v>36</v>
      </c>
      <c r="D16404" s="10" t="s">
        <v>296</v>
      </c>
      <c r="E16404" s="10" t="s">
        <v>297</v>
      </c>
      <c r="F16404" s="10" t="s">
        <v>19</v>
      </c>
      <c r="G16404" s="11">
        <v>1582</v>
      </c>
      <c r="H16404" s="11">
        <v>0</v>
      </c>
      <c r="I16404" s="12">
        <f>H16404/G16404</f>
        <v>0</v>
      </c>
      <c r="J16404" s="11"/>
      <c r="K16404" s="11"/>
      <c r="L16404" s="13"/>
    </row>
    <row r="16405" spans="1:12" s="3" customFormat="1" ht="40.5" outlineLevel="2" x14ac:dyDescent="0.25">
      <c r="A16405" s="35" t="s">
        <v>5220</v>
      </c>
      <c r="B16405" s="36" t="s">
        <v>5143</v>
      </c>
      <c r="C16405" s="36" t="s">
        <v>36</v>
      </c>
      <c r="D16405" s="36" t="s">
        <v>296</v>
      </c>
      <c r="E16405" s="36" t="s">
        <v>297</v>
      </c>
      <c r="F16405" s="36" t="s">
        <v>21</v>
      </c>
      <c r="G16405" s="37">
        <v>-51144466</v>
      </c>
      <c r="H16405" s="37"/>
      <c r="I16405" s="36"/>
      <c r="J16405" s="37"/>
      <c r="K16405" s="37"/>
      <c r="L16405" s="40"/>
    </row>
    <row r="16406" spans="1:12" ht="27" outlineLevel="1" x14ac:dyDescent="0.25">
      <c r="A16406" s="18" t="s">
        <v>10617</v>
      </c>
      <c r="B16406" s="19"/>
      <c r="C16406" s="19"/>
      <c r="D16406" s="19"/>
      <c r="E16406" s="19"/>
      <c r="F16406" s="15" t="s">
        <v>12960</v>
      </c>
      <c r="G16406" s="20">
        <f>SUBTOTAL(9,G16402:G16405)</f>
        <v>232976064</v>
      </c>
      <c r="H16406" s="20">
        <f>SUBTOTAL(9,H16402:H16405)</f>
        <v>58922249.450000003</v>
      </c>
      <c r="I16406" s="19"/>
      <c r="J16406" s="20">
        <f>SUBTOTAL(9,J16402:J16405)</f>
        <v>30614021.220000003</v>
      </c>
      <c r="K16406" s="20">
        <f>SUBTOTAL(9,K16402:K16405)</f>
        <v>30525632.449999999</v>
      </c>
      <c r="L16406" s="21"/>
    </row>
    <row r="16407" spans="1:12" ht="40.5" outlineLevel="2" x14ac:dyDescent="0.25">
      <c r="A16407" s="9" t="s">
        <v>5221</v>
      </c>
      <c r="B16407" s="10" t="s">
        <v>5143</v>
      </c>
      <c r="C16407" s="10" t="s">
        <v>36</v>
      </c>
      <c r="D16407" s="10" t="s">
        <v>299</v>
      </c>
      <c r="E16407" s="10" t="s">
        <v>300</v>
      </c>
      <c r="F16407" s="10" t="s">
        <v>16</v>
      </c>
      <c r="G16407" s="11">
        <v>301631656</v>
      </c>
      <c r="H16407" s="6">
        <v>36005838.950000003</v>
      </c>
      <c r="I16407" s="7">
        <f>H16407/G16407</f>
        <v>0.11937022601500422</v>
      </c>
      <c r="J16407" s="6">
        <v>36110095.950000003</v>
      </c>
      <c r="K16407" s="6">
        <f>H16407</f>
        <v>36005838.950000003</v>
      </c>
      <c r="L16407" s="8">
        <f>K16407/J16407</f>
        <v>0.99711280191156626</v>
      </c>
    </row>
    <row r="16408" spans="1:12" s="3" customFormat="1" ht="40.5" outlineLevel="2" x14ac:dyDescent="0.25">
      <c r="A16408" s="35" t="s">
        <v>5221</v>
      </c>
      <c r="B16408" s="36" t="s">
        <v>5143</v>
      </c>
      <c r="C16408" s="36" t="s">
        <v>36</v>
      </c>
      <c r="D16408" s="36" t="s">
        <v>299</v>
      </c>
      <c r="E16408" s="36" t="s">
        <v>300</v>
      </c>
      <c r="F16408" s="36" t="s">
        <v>18</v>
      </c>
      <c r="G16408" s="37">
        <v>148814215</v>
      </c>
      <c r="H16408" s="37">
        <v>148814215</v>
      </c>
      <c r="I16408" s="4">
        <f>H16408/G16408</f>
        <v>1</v>
      </c>
      <c r="J16408" s="37"/>
      <c r="K16408" s="37"/>
      <c r="L16408" s="40"/>
    </row>
    <row r="16409" spans="1:12" ht="40.5" outlineLevel="2" x14ac:dyDescent="0.25">
      <c r="A16409" s="9" t="s">
        <v>5221</v>
      </c>
      <c r="B16409" s="10" t="s">
        <v>5143</v>
      </c>
      <c r="C16409" s="10" t="s">
        <v>36</v>
      </c>
      <c r="D16409" s="10" t="s">
        <v>299</v>
      </c>
      <c r="E16409" s="10" t="s">
        <v>300</v>
      </c>
      <c r="F16409" s="10" t="s">
        <v>19</v>
      </c>
      <c r="G16409" s="11">
        <v>1866</v>
      </c>
      <c r="H16409" s="11">
        <v>0</v>
      </c>
      <c r="I16409" s="12">
        <f>H16409/G16409</f>
        <v>0</v>
      </c>
      <c r="J16409" s="11"/>
      <c r="K16409" s="11"/>
      <c r="L16409" s="13"/>
    </row>
    <row r="16410" spans="1:12" s="3" customFormat="1" ht="40.5" outlineLevel="2" x14ac:dyDescent="0.25">
      <c r="A16410" s="35" t="s">
        <v>5221</v>
      </c>
      <c r="B16410" s="36" t="s">
        <v>5143</v>
      </c>
      <c r="C16410" s="36" t="s">
        <v>36</v>
      </c>
      <c r="D16410" s="36" t="s">
        <v>299</v>
      </c>
      <c r="E16410" s="36" t="s">
        <v>300</v>
      </c>
      <c r="F16410" s="36" t="s">
        <v>21</v>
      </c>
      <c r="G16410" s="37">
        <v>-60326331</v>
      </c>
      <c r="H16410" s="37"/>
      <c r="I16410" s="36"/>
      <c r="J16410" s="37"/>
      <c r="K16410" s="37"/>
      <c r="L16410" s="40"/>
    </row>
    <row r="16411" spans="1:12" ht="27" outlineLevel="1" x14ac:dyDescent="0.25">
      <c r="A16411" s="18" t="s">
        <v>10618</v>
      </c>
      <c r="B16411" s="19"/>
      <c r="C16411" s="19"/>
      <c r="D16411" s="19"/>
      <c r="E16411" s="19"/>
      <c r="F16411" s="15" t="s">
        <v>12960</v>
      </c>
      <c r="G16411" s="20">
        <f>SUBTOTAL(9,G16407:G16410)</f>
        <v>390121406</v>
      </c>
      <c r="H16411" s="20">
        <f>SUBTOTAL(9,H16407:H16410)</f>
        <v>184820053.94999999</v>
      </c>
      <c r="I16411" s="19"/>
      <c r="J16411" s="20">
        <f>SUBTOTAL(9,J16407:J16410)</f>
        <v>36110095.950000003</v>
      </c>
      <c r="K16411" s="20">
        <f>SUBTOTAL(9,K16407:K16410)</f>
        <v>36005838.950000003</v>
      </c>
      <c r="L16411" s="21"/>
    </row>
    <row r="16412" spans="1:12" ht="40.5" outlineLevel="2" x14ac:dyDescent="0.25">
      <c r="A16412" s="9" t="s">
        <v>5222</v>
      </c>
      <c r="B16412" s="10" t="s">
        <v>5143</v>
      </c>
      <c r="C16412" s="10" t="s">
        <v>36</v>
      </c>
      <c r="D16412" s="10" t="s">
        <v>302</v>
      </c>
      <c r="E16412" s="10" t="s">
        <v>303</v>
      </c>
      <c r="F16412" s="10" t="s">
        <v>16</v>
      </c>
      <c r="G16412" s="11">
        <v>144932636</v>
      </c>
      <c r="H16412" s="6">
        <v>17300641.52</v>
      </c>
      <c r="I16412" s="7">
        <f>H16412/G16412</f>
        <v>0.11937022604073798</v>
      </c>
      <c r="J16412" s="6">
        <v>17350736.509999998</v>
      </c>
      <c r="K16412" s="6">
        <f>H16412</f>
        <v>17300641.52</v>
      </c>
      <c r="L16412" s="8">
        <f>K16412/J16412</f>
        <v>0.99711280325356066</v>
      </c>
    </row>
    <row r="16413" spans="1:12" s="3" customFormat="1" ht="40.5" outlineLevel="2" x14ac:dyDescent="0.25">
      <c r="A16413" s="35" t="s">
        <v>5222</v>
      </c>
      <c r="B16413" s="36" t="s">
        <v>5143</v>
      </c>
      <c r="C16413" s="36" t="s">
        <v>36</v>
      </c>
      <c r="D16413" s="36" t="s">
        <v>302</v>
      </c>
      <c r="E16413" s="36" t="s">
        <v>303</v>
      </c>
      <c r="F16413" s="36" t="s">
        <v>18</v>
      </c>
      <c r="G16413" s="37">
        <v>81395297</v>
      </c>
      <c r="H16413" s="37">
        <v>81395297</v>
      </c>
      <c r="I16413" s="4">
        <f>H16413/G16413</f>
        <v>1</v>
      </c>
      <c r="J16413" s="37"/>
      <c r="K16413" s="37"/>
      <c r="L16413" s="40"/>
    </row>
    <row r="16414" spans="1:12" ht="40.5" outlineLevel="2" x14ac:dyDescent="0.25">
      <c r="A16414" s="9" t="s">
        <v>5222</v>
      </c>
      <c r="B16414" s="10" t="s">
        <v>5143</v>
      </c>
      <c r="C16414" s="10" t="s">
        <v>36</v>
      </c>
      <c r="D16414" s="10" t="s">
        <v>302</v>
      </c>
      <c r="E16414" s="10" t="s">
        <v>303</v>
      </c>
      <c r="F16414" s="10" t="s">
        <v>19</v>
      </c>
      <c r="G16414" s="11">
        <v>896</v>
      </c>
      <c r="H16414" s="11">
        <v>0</v>
      </c>
      <c r="I16414" s="12">
        <f>H16414/G16414</f>
        <v>0</v>
      </c>
      <c r="J16414" s="11"/>
      <c r="K16414" s="11"/>
      <c r="L16414" s="13"/>
    </row>
    <row r="16415" spans="1:12" s="3" customFormat="1" ht="40.5" outlineLevel="2" x14ac:dyDescent="0.25">
      <c r="A16415" s="35" t="s">
        <v>5222</v>
      </c>
      <c r="B16415" s="36" t="s">
        <v>5143</v>
      </c>
      <c r="C16415" s="36" t="s">
        <v>36</v>
      </c>
      <c r="D16415" s="36" t="s">
        <v>302</v>
      </c>
      <c r="E16415" s="36" t="s">
        <v>303</v>
      </c>
      <c r="F16415" s="36" t="s">
        <v>21</v>
      </c>
      <c r="G16415" s="37">
        <v>-28986527</v>
      </c>
      <c r="H16415" s="37"/>
      <c r="I16415" s="36"/>
      <c r="J16415" s="37"/>
      <c r="K16415" s="37"/>
      <c r="L16415" s="40"/>
    </row>
    <row r="16416" spans="1:12" ht="27" outlineLevel="1" x14ac:dyDescent="0.25">
      <c r="A16416" s="18" t="s">
        <v>10619</v>
      </c>
      <c r="B16416" s="19"/>
      <c r="C16416" s="19"/>
      <c r="D16416" s="19"/>
      <c r="E16416" s="19"/>
      <c r="F16416" s="15" t="s">
        <v>12960</v>
      </c>
      <c r="G16416" s="20">
        <f>SUBTOTAL(9,G16412:G16415)</f>
        <v>197342302</v>
      </c>
      <c r="H16416" s="20">
        <f>SUBTOTAL(9,H16412:H16415)</f>
        <v>98695938.519999996</v>
      </c>
      <c r="I16416" s="19"/>
      <c r="J16416" s="20">
        <f>SUBTOTAL(9,J16412:J16415)</f>
        <v>17350736.509999998</v>
      </c>
      <c r="K16416" s="20">
        <f>SUBTOTAL(9,K16412:K16415)</f>
        <v>17300641.52</v>
      </c>
      <c r="L16416" s="21"/>
    </row>
    <row r="16417" spans="1:12" ht="40.5" outlineLevel="2" x14ac:dyDescent="0.25">
      <c r="A16417" s="9" t="s">
        <v>5223</v>
      </c>
      <c r="B16417" s="10" t="s">
        <v>5143</v>
      </c>
      <c r="C16417" s="10" t="s">
        <v>36</v>
      </c>
      <c r="D16417" s="10" t="s">
        <v>305</v>
      </c>
      <c r="E16417" s="10" t="s">
        <v>306</v>
      </c>
      <c r="F16417" s="10" t="s">
        <v>16</v>
      </c>
      <c r="G16417" s="11">
        <v>830235419</v>
      </c>
      <c r="H16417" s="6">
        <v>99105389.600000009</v>
      </c>
      <c r="I16417" s="7">
        <f>H16417/G16417</f>
        <v>0.1193702260009218</v>
      </c>
      <c r="J16417" s="6">
        <v>99392355.079999983</v>
      </c>
      <c r="K16417" s="6">
        <f>H16417</f>
        <v>99105389.600000009</v>
      </c>
      <c r="L16417" s="8">
        <f>K16417/J16417</f>
        <v>0.99711280128367019</v>
      </c>
    </row>
    <row r="16418" spans="1:12" s="3" customFormat="1" ht="40.5" outlineLevel="2" x14ac:dyDescent="0.25">
      <c r="A16418" s="35" t="s">
        <v>5223</v>
      </c>
      <c r="B16418" s="36" t="s">
        <v>5143</v>
      </c>
      <c r="C16418" s="36" t="s">
        <v>36</v>
      </c>
      <c r="D16418" s="36" t="s">
        <v>305</v>
      </c>
      <c r="E16418" s="36" t="s">
        <v>306</v>
      </c>
      <c r="F16418" s="36" t="s">
        <v>18</v>
      </c>
      <c r="G16418" s="37">
        <v>80381452</v>
      </c>
      <c r="H16418" s="37">
        <v>80381452</v>
      </c>
      <c r="I16418" s="4">
        <f>H16418/G16418</f>
        <v>1</v>
      </c>
      <c r="J16418" s="37"/>
      <c r="K16418" s="37"/>
      <c r="L16418" s="40"/>
    </row>
    <row r="16419" spans="1:12" ht="40.5" outlineLevel="2" x14ac:dyDescent="0.25">
      <c r="A16419" s="9" t="s">
        <v>5223</v>
      </c>
      <c r="B16419" s="10" t="s">
        <v>5143</v>
      </c>
      <c r="C16419" s="10" t="s">
        <v>36</v>
      </c>
      <c r="D16419" s="10" t="s">
        <v>305</v>
      </c>
      <c r="E16419" s="10" t="s">
        <v>306</v>
      </c>
      <c r="F16419" s="10" t="s">
        <v>19</v>
      </c>
      <c r="G16419" s="11">
        <v>5135</v>
      </c>
      <c r="H16419" s="11">
        <v>0</v>
      </c>
      <c r="I16419" s="12">
        <f>H16419/G16419</f>
        <v>0</v>
      </c>
      <c r="J16419" s="11"/>
      <c r="K16419" s="11"/>
      <c r="L16419" s="13"/>
    </row>
    <row r="16420" spans="1:12" s="3" customFormat="1" ht="40.5" outlineLevel="2" x14ac:dyDescent="0.25">
      <c r="A16420" s="35" t="s">
        <v>5223</v>
      </c>
      <c r="B16420" s="36" t="s">
        <v>5143</v>
      </c>
      <c r="C16420" s="36" t="s">
        <v>36</v>
      </c>
      <c r="D16420" s="36" t="s">
        <v>305</v>
      </c>
      <c r="E16420" s="36" t="s">
        <v>306</v>
      </c>
      <c r="F16420" s="36" t="s">
        <v>21</v>
      </c>
      <c r="G16420" s="37">
        <v>-166047084</v>
      </c>
      <c r="H16420" s="37"/>
      <c r="I16420" s="36"/>
      <c r="J16420" s="37"/>
      <c r="K16420" s="37"/>
      <c r="L16420" s="40"/>
    </row>
    <row r="16421" spans="1:12" ht="27" outlineLevel="1" x14ac:dyDescent="0.25">
      <c r="A16421" s="18" t="s">
        <v>10620</v>
      </c>
      <c r="B16421" s="19"/>
      <c r="C16421" s="19"/>
      <c r="D16421" s="19"/>
      <c r="E16421" s="19"/>
      <c r="F16421" s="15" t="s">
        <v>12960</v>
      </c>
      <c r="G16421" s="20">
        <f>SUBTOTAL(9,G16417:G16420)</f>
        <v>744574922</v>
      </c>
      <c r="H16421" s="20">
        <f>SUBTOTAL(9,H16417:H16420)</f>
        <v>179486841.60000002</v>
      </c>
      <c r="I16421" s="19"/>
      <c r="J16421" s="20">
        <f>SUBTOTAL(9,J16417:J16420)</f>
        <v>99392355.079999983</v>
      </c>
      <c r="K16421" s="20">
        <f>SUBTOTAL(9,K16417:K16420)</f>
        <v>99105389.600000009</v>
      </c>
      <c r="L16421" s="21"/>
    </row>
    <row r="16422" spans="1:12" ht="40.5" outlineLevel="2" x14ac:dyDescent="0.25">
      <c r="A16422" s="9" t="s">
        <v>5224</v>
      </c>
      <c r="B16422" s="10" t="s">
        <v>5143</v>
      </c>
      <c r="C16422" s="10" t="s">
        <v>36</v>
      </c>
      <c r="D16422" s="10" t="s">
        <v>308</v>
      </c>
      <c r="E16422" s="10" t="s">
        <v>309</v>
      </c>
      <c r="F16422" s="10" t="s">
        <v>16</v>
      </c>
      <c r="G16422" s="11">
        <v>277120332</v>
      </c>
      <c r="H16422" s="6">
        <v>33079916.659999996</v>
      </c>
      <c r="I16422" s="7">
        <f>H16422/G16422</f>
        <v>0.11937022599987357</v>
      </c>
      <c r="J16422" s="6">
        <v>33175701.510000002</v>
      </c>
      <c r="K16422" s="6">
        <f>H16422</f>
        <v>33079916.659999996</v>
      </c>
      <c r="L16422" s="8">
        <f>K16422/J16422</f>
        <v>0.99711280106703593</v>
      </c>
    </row>
    <row r="16423" spans="1:12" s="3" customFormat="1" ht="40.5" outlineLevel="2" x14ac:dyDescent="0.25">
      <c r="A16423" s="35" t="s">
        <v>5224</v>
      </c>
      <c r="B16423" s="36" t="s">
        <v>5143</v>
      </c>
      <c r="C16423" s="36" t="s">
        <v>36</v>
      </c>
      <c r="D16423" s="36" t="s">
        <v>308</v>
      </c>
      <c r="E16423" s="36" t="s">
        <v>309</v>
      </c>
      <c r="F16423" s="36" t="s">
        <v>18</v>
      </c>
      <c r="G16423" s="37">
        <v>158747628</v>
      </c>
      <c r="H16423" s="37">
        <v>158747628</v>
      </c>
      <c r="I16423" s="4">
        <f>H16423/G16423</f>
        <v>1</v>
      </c>
      <c r="J16423" s="37"/>
      <c r="K16423" s="37"/>
      <c r="L16423" s="40"/>
    </row>
    <row r="16424" spans="1:12" ht="40.5" outlineLevel="2" x14ac:dyDescent="0.25">
      <c r="A16424" s="9" t="s">
        <v>5224</v>
      </c>
      <c r="B16424" s="10" t="s">
        <v>5143</v>
      </c>
      <c r="C16424" s="10" t="s">
        <v>36</v>
      </c>
      <c r="D16424" s="10" t="s">
        <v>308</v>
      </c>
      <c r="E16424" s="10" t="s">
        <v>309</v>
      </c>
      <c r="F16424" s="10" t="s">
        <v>19</v>
      </c>
      <c r="G16424" s="11">
        <v>1714</v>
      </c>
      <c r="H16424" s="11">
        <v>0</v>
      </c>
      <c r="I16424" s="12">
        <f>H16424/G16424</f>
        <v>0</v>
      </c>
      <c r="J16424" s="11"/>
      <c r="K16424" s="11"/>
      <c r="L16424" s="13"/>
    </row>
    <row r="16425" spans="1:12" s="3" customFormat="1" ht="40.5" outlineLevel="2" x14ac:dyDescent="0.25">
      <c r="A16425" s="35" t="s">
        <v>5224</v>
      </c>
      <c r="B16425" s="36" t="s">
        <v>5143</v>
      </c>
      <c r="C16425" s="36" t="s">
        <v>36</v>
      </c>
      <c r="D16425" s="36" t="s">
        <v>308</v>
      </c>
      <c r="E16425" s="36" t="s">
        <v>309</v>
      </c>
      <c r="F16425" s="36" t="s">
        <v>21</v>
      </c>
      <c r="G16425" s="37">
        <v>-55424066</v>
      </c>
      <c r="H16425" s="37"/>
      <c r="I16425" s="36"/>
      <c r="J16425" s="37"/>
      <c r="K16425" s="37"/>
      <c r="L16425" s="40"/>
    </row>
    <row r="16426" spans="1:12" ht="27" outlineLevel="1" x14ac:dyDescent="0.25">
      <c r="A16426" s="18" t="s">
        <v>10621</v>
      </c>
      <c r="B16426" s="19"/>
      <c r="C16426" s="19"/>
      <c r="D16426" s="19"/>
      <c r="E16426" s="19"/>
      <c r="F16426" s="15" t="s">
        <v>12960</v>
      </c>
      <c r="G16426" s="20">
        <f>SUBTOTAL(9,G16422:G16425)</f>
        <v>380445608</v>
      </c>
      <c r="H16426" s="20">
        <f>SUBTOTAL(9,H16422:H16425)</f>
        <v>191827544.66</v>
      </c>
      <c r="I16426" s="19"/>
      <c r="J16426" s="20">
        <f>SUBTOTAL(9,J16422:J16425)</f>
        <v>33175701.510000002</v>
      </c>
      <c r="K16426" s="20">
        <f>SUBTOTAL(9,K16422:K16425)</f>
        <v>33079916.659999996</v>
      </c>
      <c r="L16426" s="21"/>
    </row>
    <row r="16427" spans="1:12" ht="40.5" outlineLevel="2" x14ac:dyDescent="0.25">
      <c r="A16427" s="9" t="s">
        <v>5225</v>
      </c>
      <c r="B16427" s="10" t="s">
        <v>5143</v>
      </c>
      <c r="C16427" s="10" t="s">
        <v>36</v>
      </c>
      <c r="D16427" s="10" t="s">
        <v>311</v>
      </c>
      <c r="E16427" s="10" t="s">
        <v>312</v>
      </c>
      <c r="F16427" s="10" t="s">
        <v>16</v>
      </c>
      <c r="G16427" s="11">
        <v>230108039</v>
      </c>
      <c r="H16427" s="6">
        <v>27468048.619999997</v>
      </c>
      <c r="I16427" s="7">
        <f>H16427/G16427</f>
        <v>0.1193702260006657</v>
      </c>
      <c r="J16427" s="6">
        <v>27547583.870000001</v>
      </c>
      <c r="K16427" s="6">
        <f>H16427</f>
        <v>27468048.619999997</v>
      </c>
      <c r="L16427" s="8">
        <f>K16427/J16427</f>
        <v>0.99711280486973597</v>
      </c>
    </row>
    <row r="16428" spans="1:12" s="3" customFormat="1" ht="40.5" outlineLevel="2" x14ac:dyDescent="0.25">
      <c r="A16428" s="35" t="s">
        <v>5225</v>
      </c>
      <c r="B16428" s="36" t="s">
        <v>5143</v>
      </c>
      <c r="C16428" s="36" t="s">
        <v>36</v>
      </c>
      <c r="D16428" s="36" t="s">
        <v>311</v>
      </c>
      <c r="E16428" s="36" t="s">
        <v>312</v>
      </c>
      <c r="F16428" s="36" t="s">
        <v>18</v>
      </c>
      <c r="G16428" s="37">
        <v>446664263</v>
      </c>
      <c r="H16428" s="37">
        <v>446664263</v>
      </c>
      <c r="I16428" s="4">
        <f>H16428/G16428</f>
        <v>1</v>
      </c>
      <c r="J16428" s="37"/>
      <c r="K16428" s="37"/>
      <c r="L16428" s="40"/>
    </row>
    <row r="16429" spans="1:12" ht="40.5" outlineLevel="2" x14ac:dyDescent="0.25">
      <c r="A16429" s="9" t="s">
        <v>5225</v>
      </c>
      <c r="B16429" s="10" t="s">
        <v>5143</v>
      </c>
      <c r="C16429" s="10" t="s">
        <v>36</v>
      </c>
      <c r="D16429" s="10" t="s">
        <v>311</v>
      </c>
      <c r="E16429" s="10" t="s">
        <v>312</v>
      </c>
      <c r="F16429" s="10" t="s">
        <v>19</v>
      </c>
      <c r="G16429" s="11">
        <v>1423</v>
      </c>
      <c r="H16429" s="11">
        <v>0</v>
      </c>
      <c r="I16429" s="12">
        <f>H16429/G16429</f>
        <v>0</v>
      </c>
      <c r="J16429" s="11"/>
      <c r="K16429" s="11"/>
      <c r="L16429" s="13"/>
    </row>
    <row r="16430" spans="1:12" s="3" customFormat="1" ht="40.5" outlineLevel="2" x14ac:dyDescent="0.25">
      <c r="A16430" s="35" t="s">
        <v>5225</v>
      </c>
      <c r="B16430" s="36" t="s">
        <v>5143</v>
      </c>
      <c r="C16430" s="36" t="s">
        <v>36</v>
      </c>
      <c r="D16430" s="36" t="s">
        <v>311</v>
      </c>
      <c r="E16430" s="36" t="s">
        <v>312</v>
      </c>
      <c r="F16430" s="36" t="s">
        <v>21</v>
      </c>
      <c r="G16430" s="37">
        <v>-46021608</v>
      </c>
      <c r="H16430" s="37"/>
      <c r="I16430" s="36"/>
      <c r="J16430" s="37"/>
      <c r="K16430" s="37"/>
      <c r="L16430" s="40"/>
    </row>
    <row r="16431" spans="1:12" ht="27" outlineLevel="1" x14ac:dyDescent="0.25">
      <c r="A16431" s="18" t="s">
        <v>10622</v>
      </c>
      <c r="B16431" s="19"/>
      <c r="C16431" s="19"/>
      <c r="D16431" s="19"/>
      <c r="E16431" s="19"/>
      <c r="F16431" s="15" t="s">
        <v>12960</v>
      </c>
      <c r="G16431" s="20">
        <f>SUBTOTAL(9,G16427:G16430)</f>
        <v>630752117</v>
      </c>
      <c r="H16431" s="20">
        <f>SUBTOTAL(9,H16427:H16430)</f>
        <v>474132311.62</v>
      </c>
      <c r="I16431" s="19"/>
      <c r="J16431" s="20">
        <f>SUBTOTAL(9,J16427:J16430)</f>
        <v>27547583.870000001</v>
      </c>
      <c r="K16431" s="20">
        <f>SUBTOTAL(9,K16427:K16430)</f>
        <v>27468048.619999997</v>
      </c>
      <c r="L16431" s="21"/>
    </row>
    <row r="16432" spans="1:12" ht="40.5" outlineLevel="2" x14ac:dyDescent="0.25">
      <c r="A16432" s="9" t="s">
        <v>5226</v>
      </c>
      <c r="B16432" s="10" t="s">
        <v>5143</v>
      </c>
      <c r="C16432" s="10" t="s">
        <v>36</v>
      </c>
      <c r="D16432" s="10" t="s">
        <v>3887</v>
      </c>
      <c r="E16432" s="10" t="s">
        <v>3888</v>
      </c>
      <c r="F16432" s="10" t="s">
        <v>16</v>
      </c>
      <c r="G16432" s="11">
        <v>1044823464</v>
      </c>
      <c r="H16432" s="6">
        <v>124720813.03999999</v>
      </c>
      <c r="I16432" s="7">
        <f>H16432/G16432</f>
        <v>0.119370226011693</v>
      </c>
      <c r="J16432" s="6">
        <v>125081949.43000001</v>
      </c>
      <c r="K16432" s="6">
        <f>H16432</f>
        <v>124720813.03999999</v>
      </c>
      <c r="L16432" s="8">
        <f>K16432/J16432</f>
        <v>0.99711280171403049</v>
      </c>
    </row>
    <row r="16433" spans="1:12" s="3" customFormat="1" ht="40.5" outlineLevel="2" x14ac:dyDescent="0.25">
      <c r="A16433" s="35" t="s">
        <v>5226</v>
      </c>
      <c r="B16433" s="36" t="s">
        <v>5143</v>
      </c>
      <c r="C16433" s="36" t="s">
        <v>36</v>
      </c>
      <c r="D16433" s="36" t="s">
        <v>3887</v>
      </c>
      <c r="E16433" s="36" t="s">
        <v>3888</v>
      </c>
      <c r="F16433" s="36" t="s">
        <v>18</v>
      </c>
      <c r="G16433" s="37">
        <v>537868619</v>
      </c>
      <c r="H16433" s="37">
        <v>537868619</v>
      </c>
      <c r="I16433" s="4">
        <f>H16433/G16433</f>
        <v>1</v>
      </c>
      <c r="J16433" s="37"/>
      <c r="K16433" s="37"/>
      <c r="L16433" s="40"/>
    </row>
    <row r="16434" spans="1:12" ht="40.5" outlineLevel="2" x14ac:dyDescent="0.25">
      <c r="A16434" s="9" t="s">
        <v>5226</v>
      </c>
      <c r="B16434" s="10" t="s">
        <v>5143</v>
      </c>
      <c r="C16434" s="10" t="s">
        <v>36</v>
      </c>
      <c r="D16434" s="10" t="s">
        <v>3887</v>
      </c>
      <c r="E16434" s="10" t="s">
        <v>3888</v>
      </c>
      <c r="F16434" s="10" t="s">
        <v>19</v>
      </c>
      <c r="G16434" s="11">
        <v>6462</v>
      </c>
      <c r="H16434" s="11">
        <v>0</v>
      </c>
      <c r="I16434" s="12">
        <f>H16434/G16434</f>
        <v>0</v>
      </c>
      <c r="J16434" s="11"/>
      <c r="K16434" s="11"/>
      <c r="L16434" s="13"/>
    </row>
    <row r="16435" spans="1:12" s="3" customFormat="1" ht="40.5" outlineLevel="2" x14ac:dyDescent="0.25">
      <c r="A16435" s="35" t="s">
        <v>5226</v>
      </c>
      <c r="B16435" s="36" t="s">
        <v>5143</v>
      </c>
      <c r="C16435" s="36" t="s">
        <v>36</v>
      </c>
      <c r="D16435" s="36" t="s">
        <v>3887</v>
      </c>
      <c r="E16435" s="36" t="s">
        <v>3888</v>
      </c>
      <c r="F16435" s="36" t="s">
        <v>21</v>
      </c>
      <c r="G16435" s="37">
        <v>-208964693</v>
      </c>
      <c r="H16435" s="37"/>
      <c r="I16435" s="36"/>
      <c r="J16435" s="37"/>
      <c r="K16435" s="37"/>
      <c r="L16435" s="40"/>
    </row>
    <row r="16436" spans="1:12" ht="27" outlineLevel="1" x14ac:dyDescent="0.25">
      <c r="A16436" s="18" t="s">
        <v>10623</v>
      </c>
      <c r="B16436" s="19"/>
      <c r="C16436" s="19"/>
      <c r="D16436" s="19"/>
      <c r="E16436" s="19"/>
      <c r="F16436" s="15" t="s">
        <v>12960</v>
      </c>
      <c r="G16436" s="20">
        <f>SUBTOTAL(9,G16432:G16435)</f>
        <v>1373733852</v>
      </c>
      <c r="H16436" s="20">
        <f>SUBTOTAL(9,H16432:H16435)</f>
        <v>662589432.03999996</v>
      </c>
      <c r="I16436" s="19"/>
      <c r="J16436" s="20">
        <f>SUBTOTAL(9,J16432:J16435)</f>
        <v>125081949.43000001</v>
      </c>
      <c r="K16436" s="20">
        <f>SUBTOTAL(9,K16432:K16435)</f>
        <v>124720813.03999999</v>
      </c>
      <c r="L16436" s="21"/>
    </row>
    <row r="16437" spans="1:12" ht="40.5" outlineLevel="2" x14ac:dyDescent="0.25">
      <c r="A16437" s="9" t="s">
        <v>5227</v>
      </c>
      <c r="B16437" s="10" t="s">
        <v>5143</v>
      </c>
      <c r="C16437" s="10" t="s">
        <v>36</v>
      </c>
      <c r="D16437" s="10" t="s">
        <v>314</v>
      </c>
      <c r="E16437" s="10" t="s">
        <v>315</v>
      </c>
      <c r="F16437" s="10" t="s">
        <v>16</v>
      </c>
      <c r="G16437" s="11">
        <v>271948627</v>
      </c>
      <c r="H16437" s="6">
        <v>32462569.07</v>
      </c>
      <c r="I16437" s="7">
        <f>H16437/G16437</f>
        <v>0.1193702260169896</v>
      </c>
      <c r="J16437" s="6">
        <v>32556566.269999996</v>
      </c>
      <c r="K16437" s="6">
        <f>H16437</f>
        <v>32462569.07</v>
      </c>
      <c r="L16437" s="8">
        <f>K16437/J16437</f>
        <v>0.99711280362859978</v>
      </c>
    </row>
    <row r="16438" spans="1:12" s="3" customFormat="1" ht="40.5" outlineLevel="2" x14ac:dyDescent="0.25">
      <c r="A16438" s="35" t="s">
        <v>5227</v>
      </c>
      <c r="B16438" s="36" t="s">
        <v>5143</v>
      </c>
      <c r="C16438" s="36" t="s">
        <v>36</v>
      </c>
      <c r="D16438" s="36" t="s">
        <v>314</v>
      </c>
      <c r="E16438" s="36" t="s">
        <v>315</v>
      </c>
      <c r="F16438" s="36" t="s">
        <v>18</v>
      </c>
      <c r="G16438" s="37">
        <v>59132925</v>
      </c>
      <c r="H16438" s="37">
        <v>59132925</v>
      </c>
      <c r="I16438" s="4">
        <f>H16438/G16438</f>
        <v>1</v>
      </c>
      <c r="J16438" s="37"/>
      <c r="K16438" s="37"/>
      <c r="L16438" s="40"/>
    </row>
    <row r="16439" spans="1:12" ht="40.5" outlineLevel="2" x14ac:dyDescent="0.25">
      <c r="A16439" s="9" t="s">
        <v>5227</v>
      </c>
      <c r="B16439" s="10" t="s">
        <v>5143</v>
      </c>
      <c r="C16439" s="10" t="s">
        <v>36</v>
      </c>
      <c r="D16439" s="10" t="s">
        <v>314</v>
      </c>
      <c r="E16439" s="10" t="s">
        <v>315</v>
      </c>
      <c r="F16439" s="10" t="s">
        <v>19</v>
      </c>
      <c r="G16439" s="11">
        <v>1682</v>
      </c>
      <c r="H16439" s="11">
        <v>0</v>
      </c>
      <c r="I16439" s="12">
        <f>H16439/G16439</f>
        <v>0</v>
      </c>
      <c r="J16439" s="11"/>
      <c r="K16439" s="11"/>
      <c r="L16439" s="13"/>
    </row>
    <row r="16440" spans="1:12" s="3" customFormat="1" ht="40.5" outlineLevel="2" x14ac:dyDescent="0.25">
      <c r="A16440" s="35" t="s">
        <v>5227</v>
      </c>
      <c r="B16440" s="36" t="s">
        <v>5143</v>
      </c>
      <c r="C16440" s="36" t="s">
        <v>36</v>
      </c>
      <c r="D16440" s="36" t="s">
        <v>314</v>
      </c>
      <c r="E16440" s="36" t="s">
        <v>315</v>
      </c>
      <c r="F16440" s="36" t="s">
        <v>21</v>
      </c>
      <c r="G16440" s="37">
        <v>-54389725</v>
      </c>
      <c r="H16440" s="37"/>
      <c r="I16440" s="36"/>
      <c r="J16440" s="37"/>
      <c r="K16440" s="37"/>
      <c r="L16440" s="40"/>
    </row>
    <row r="16441" spans="1:12" ht="27" outlineLevel="1" x14ac:dyDescent="0.25">
      <c r="A16441" s="18" t="s">
        <v>10624</v>
      </c>
      <c r="B16441" s="19"/>
      <c r="C16441" s="19"/>
      <c r="D16441" s="19"/>
      <c r="E16441" s="19"/>
      <c r="F16441" s="15" t="s">
        <v>12960</v>
      </c>
      <c r="G16441" s="20">
        <f>SUBTOTAL(9,G16437:G16440)</f>
        <v>276693509</v>
      </c>
      <c r="H16441" s="20">
        <f>SUBTOTAL(9,H16437:H16440)</f>
        <v>91595494.069999993</v>
      </c>
      <c r="I16441" s="19"/>
      <c r="J16441" s="20">
        <f>SUBTOTAL(9,J16437:J16440)</f>
        <v>32556566.269999996</v>
      </c>
      <c r="K16441" s="20">
        <f>SUBTOTAL(9,K16437:K16440)</f>
        <v>32462569.07</v>
      </c>
      <c r="L16441" s="21"/>
    </row>
    <row r="16442" spans="1:12" ht="40.5" outlineLevel="2" x14ac:dyDescent="0.25">
      <c r="A16442" s="9" t="s">
        <v>5228</v>
      </c>
      <c r="B16442" s="10" t="s">
        <v>5143</v>
      </c>
      <c r="C16442" s="10" t="s">
        <v>36</v>
      </c>
      <c r="D16442" s="10" t="s">
        <v>317</v>
      </c>
      <c r="E16442" s="10" t="s">
        <v>318</v>
      </c>
      <c r="F16442" s="10" t="s">
        <v>16</v>
      </c>
      <c r="G16442" s="11">
        <v>367936532</v>
      </c>
      <c r="H16442" s="6">
        <v>43920666.990000002</v>
      </c>
      <c r="I16442" s="7">
        <f>H16442/G16442</f>
        <v>0.11937022603126564</v>
      </c>
      <c r="J16442" s="6">
        <v>44047841.840000004</v>
      </c>
      <c r="K16442" s="6">
        <f>H16442</f>
        <v>43920666.990000002</v>
      </c>
      <c r="L16442" s="8">
        <f>K16442/J16442</f>
        <v>0.99711280179260653</v>
      </c>
    </row>
    <row r="16443" spans="1:12" s="3" customFormat="1" ht="40.5" outlineLevel="2" x14ac:dyDescent="0.25">
      <c r="A16443" s="35" t="s">
        <v>5228</v>
      </c>
      <c r="B16443" s="36" t="s">
        <v>5143</v>
      </c>
      <c r="C16443" s="36" t="s">
        <v>36</v>
      </c>
      <c r="D16443" s="36" t="s">
        <v>317</v>
      </c>
      <c r="E16443" s="36" t="s">
        <v>318</v>
      </c>
      <c r="F16443" s="36" t="s">
        <v>18</v>
      </c>
      <c r="G16443" s="37">
        <v>184237594</v>
      </c>
      <c r="H16443" s="37">
        <v>184237594</v>
      </c>
      <c r="I16443" s="4">
        <f>H16443/G16443</f>
        <v>1</v>
      </c>
      <c r="J16443" s="37"/>
      <c r="K16443" s="37"/>
      <c r="L16443" s="40"/>
    </row>
    <row r="16444" spans="1:12" ht="40.5" outlineLevel="2" x14ac:dyDescent="0.25">
      <c r="A16444" s="9" t="s">
        <v>5228</v>
      </c>
      <c r="B16444" s="10" t="s">
        <v>5143</v>
      </c>
      <c r="C16444" s="10" t="s">
        <v>36</v>
      </c>
      <c r="D16444" s="10" t="s">
        <v>317</v>
      </c>
      <c r="E16444" s="10" t="s">
        <v>318</v>
      </c>
      <c r="F16444" s="10" t="s">
        <v>19</v>
      </c>
      <c r="G16444" s="11">
        <v>2276</v>
      </c>
      <c r="H16444" s="11">
        <v>0</v>
      </c>
      <c r="I16444" s="12">
        <f>H16444/G16444</f>
        <v>0</v>
      </c>
      <c r="J16444" s="11"/>
      <c r="K16444" s="11"/>
      <c r="L16444" s="13"/>
    </row>
    <row r="16445" spans="1:12" s="3" customFormat="1" ht="40.5" outlineLevel="2" x14ac:dyDescent="0.25">
      <c r="A16445" s="35" t="s">
        <v>5228</v>
      </c>
      <c r="B16445" s="36" t="s">
        <v>5143</v>
      </c>
      <c r="C16445" s="36" t="s">
        <v>36</v>
      </c>
      <c r="D16445" s="36" t="s">
        <v>317</v>
      </c>
      <c r="E16445" s="36" t="s">
        <v>318</v>
      </c>
      <c r="F16445" s="36" t="s">
        <v>21</v>
      </c>
      <c r="G16445" s="37">
        <v>-73587306</v>
      </c>
      <c r="H16445" s="37"/>
      <c r="I16445" s="36"/>
      <c r="J16445" s="37"/>
      <c r="K16445" s="37"/>
      <c r="L16445" s="40"/>
    </row>
    <row r="16446" spans="1:12" ht="27" outlineLevel="1" x14ac:dyDescent="0.25">
      <c r="A16446" s="18" t="s">
        <v>10625</v>
      </c>
      <c r="B16446" s="19"/>
      <c r="C16446" s="19"/>
      <c r="D16446" s="19"/>
      <c r="E16446" s="19"/>
      <c r="F16446" s="15" t="s">
        <v>12960</v>
      </c>
      <c r="G16446" s="20">
        <f>SUBTOTAL(9,G16442:G16445)</f>
        <v>478589096</v>
      </c>
      <c r="H16446" s="20">
        <f>SUBTOTAL(9,H16442:H16445)</f>
        <v>228158260.99000001</v>
      </c>
      <c r="I16446" s="19"/>
      <c r="J16446" s="20">
        <f>SUBTOTAL(9,J16442:J16445)</f>
        <v>44047841.840000004</v>
      </c>
      <c r="K16446" s="20">
        <f>SUBTOTAL(9,K16442:K16445)</f>
        <v>43920666.990000002</v>
      </c>
      <c r="L16446" s="21"/>
    </row>
    <row r="16447" spans="1:12" ht="40.5" outlineLevel="2" x14ac:dyDescent="0.25">
      <c r="A16447" s="9" t="s">
        <v>5229</v>
      </c>
      <c r="B16447" s="10" t="s">
        <v>5143</v>
      </c>
      <c r="C16447" s="10" t="s">
        <v>36</v>
      </c>
      <c r="D16447" s="10" t="s">
        <v>320</v>
      </c>
      <c r="E16447" s="10" t="s">
        <v>321</v>
      </c>
      <c r="F16447" s="10" t="s">
        <v>16</v>
      </c>
      <c r="G16447" s="11">
        <v>310095148</v>
      </c>
      <c r="H16447" s="6">
        <v>37016127.900000006</v>
      </c>
      <c r="I16447" s="7">
        <f>H16447/G16447</f>
        <v>0.11937022600560009</v>
      </c>
      <c r="J16447" s="6">
        <v>37123310.219999999</v>
      </c>
      <c r="K16447" s="6">
        <f>H16447</f>
        <v>37016127.900000006</v>
      </c>
      <c r="L16447" s="8">
        <f>K16447/J16447</f>
        <v>0.99711280272785996</v>
      </c>
    </row>
    <row r="16448" spans="1:12" s="3" customFormat="1" ht="40.5" outlineLevel="2" x14ac:dyDescent="0.25">
      <c r="A16448" s="35" t="s">
        <v>5229</v>
      </c>
      <c r="B16448" s="36" t="s">
        <v>5143</v>
      </c>
      <c r="C16448" s="36" t="s">
        <v>36</v>
      </c>
      <c r="D16448" s="36" t="s">
        <v>320</v>
      </c>
      <c r="E16448" s="36" t="s">
        <v>321</v>
      </c>
      <c r="F16448" s="36" t="s">
        <v>18</v>
      </c>
      <c r="G16448" s="37">
        <v>527509104</v>
      </c>
      <c r="H16448" s="37">
        <v>527509104</v>
      </c>
      <c r="I16448" s="4">
        <f>H16448/G16448</f>
        <v>1</v>
      </c>
      <c r="J16448" s="37"/>
      <c r="K16448" s="37"/>
      <c r="L16448" s="40"/>
    </row>
    <row r="16449" spans="1:12" ht="40.5" outlineLevel="2" x14ac:dyDescent="0.25">
      <c r="A16449" s="9" t="s">
        <v>5229</v>
      </c>
      <c r="B16449" s="10" t="s">
        <v>5143</v>
      </c>
      <c r="C16449" s="10" t="s">
        <v>36</v>
      </c>
      <c r="D16449" s="10" t="s">
        <v>320</v>
      </c>
      <c r="E16449" s="10" t="s">
        <v>321</v>
      </c>
      <c r="F16449" s="10" t="s">
        <v>19</v>
      </c>
      <c r="G16449" s="11">
        <v>1918</v>
      </c>
      <c r="H16449" s="11">
        <v>0</v>
      </c>
      <c r="I16449" s="12">
        <f>H16449/G16449</f>
        <v>0</v>
      </c>
      <c r="J16449" s="11"/>
      <c r="K16449" s="11"/>
      <c r="L16449" s="13"/>
    </row>
    <row r="16450" spans="1:12" s="3" customFormat="1" ht="40.5" outlineLevel="2" x14ac:dyDescent="0.25">
      <c r="A16450" s="35" t="s">
        <v>5229</v>
      </c>
      <c r="B16450" s="36" t="s">
        <v>5143</v>
      </c>
      <c r="C16450" s="36" t="s">
        <v>36</v>
      </c>
      <c r="D16450" s="36" t="s">
        <v>320</v>
      </c>
      <c r="E16450" s="36" t="s">
        <v>321</v>
      </c>
      <c r="F16450" s="36" t="s">
        <v>21</v>
      </c>
      <c r="G16450" s="37">
        <v>-62019030</v>
      </c>
      <c r="H16450" s="37"/>
      <c r="I16450" s="36"/>
      <c r="J16450" s="37"/>
      <c r="K16450" s="37"/>
      <c r="L16450" s="40"/>
    </row>
    <row r="16451" spans="1:12" ht="27" outlineLevel="1" x14ac:dyDescent="0.25">
      <c r="A16451" s="18" t="s">
        <v>10626</v>
      </c>
      <c r="B16451" s="19"/>
      <c r="C16451" s="19"/>
      <c r="D16451" s="19"/>
      <c r="E16451" s="19"/>
      <c r="F16451" s="15" t="s">
        <v>12960</v>
      </c>
      <c r="G16451" s="20">
        <f>SUBTOTAL(9,G16447:G16450)</f>
        <v>775587140</v>
      </c>
      <c r="H16451" s="20">
        <f>SUBTOTAL(9,H16447:H16450)</f>
        <v>564525231.89999998</v>
      </c>
      <c r="I16451" s="19"/>
      <c r="J16451" s="20">
        <f>SUBTOTAL(9,J16447:J16450)</f>
        <v>37123310.219999999</v>
      </c>
      <c r="K16451" s="20">
        <f>SUBTOTAL(9,K16447:K16450)</f>
        <v>37016127.900000006</v>
      </c>
      <c r="L16451" s="21"/>
    </row>
    <row r="16452" spans="1:12" ht="40.5" outlineLevel="2" x14ac:dyDescent="0.25">
      <c r="A16452" s="9" t="s">
        <v>5230</v>
      </c>
      <c r="B16452" s="10" t="s">
        <v>5143</v>
      </c>
      <c r="C16452" s="10" t="s">
        <v>36</v>
      </c>
      <c r="D16452" s="10" t="s">
        <v>323</v>
      </c>
      <c r="E16452" s="10" t="s">
        <v>324</v>
      </c>
      <c r="F16452" s="10" t="s">
        <v>16</v>
      </c>
      <c r="G16452" s="11">
        <v>310138874</v>
      </c>
      <c r="H16452" s="6">
        <v>37021347.479999997</v>
      </c>
      <c r="I16452" s="7">
        <f>H16452/G16452</f>
        <v>0.11937022599753166</v>
      </c>
      <c r="J16452" s="6">
        <v>37128544.879999995</v>
      </c>
      <c r="K16452" s="6">
        <f>H16452</f>
        <v>37021347.479999997</v>
      </c>
      <c r="L16452" s="8">
        <f>K16452/J16452</f>
        <v>0.99711280363002475</v>
      </c>
    </row>
    <row r="16453" spans="1:12" s="3" customFormat="1" ht="40.5" outlineLevel="2" x14ac:dyDescent="0.25">
      <c r="A16453" s="35" t="s">
        <v>5230</v>
      </c>
      <c r="B16453" s="36" t="s">
        <v>5143</v>
      </c>
      <c r="C16453" s="36" t="s">
        <v>36</v>
      </c>
      <c r="D16453" s="36" t="s">
        <v>323</v>
      </c>
      <c r="E16453" s="36" t="s">
        <v>324</v>
      </c>
      <c r="F16453" s="36" t="s">
        <v>18</v>
      </c>
      <c r="G16453" s="37">
        <v>369261520</v>
      </c>
      <c r="H16453" s="37">
        <v>369261520</v>
      </c>
      <c r="I16453" s="4">
        <f>H16453/G16453</f>
        <v>1</v>
      </c>
      <c r="J16453" s="37"/>
      <c r="K16453" s="37"/>
      <c r="L16453" s="40"/>
    </row>
    <row r="16454" spans="1:12" ht="40.5" outlineLevel="2" x14ac:dyDescent="0.25">
      <c r="A16454" s="9" t="s">
        <v>5230</v>
      </c>
      <c r="B16454" s="10" t="s">
        <v>5143</v>
      </c>
      <c r="C16454" s="10" t="s">
        <v>36</v>
      </c>
      <c r="D16454" s="10" t="s">
        <v>323</v>
      </c>
      <c r="E16454" s="10" t="s">
        <v>324</v>
      </c>
      <c r="F16454" s="10" t="s">
        <v>19</v>
      </c>
      <c r="G16454" s="11">
        <v>1918</v>
      </c>
      <c r="H16454" s="11">
        <v>0</v>
      </c>
      <c r="I16454" s="12">
        <f>H16454/G16454</f>
        <v>0</v>
      </c>
      <c r="J16454" s="11"/>
      <c r="K16454" s="11"/>
      <c r="L16454" s="13"/>
    </row>
    <row r="16455" spans="1:12" s="3" customFormat="1" ht="40.5" outlineLevel="2" x14ac:dyDescent="0.25">
      <c r="A16455" s="35" t="s">
        <v>5230</v>
      </c>
      <c r="B16455" s="36" t="s">
        <v>5143</v>
      </c>
      <c r="C16455" s="36" t="s">
        <v>36</v>
      </c>
      <c r="D16455" s="36" t="s">
        <v>323</v>
      </c>
      <c r="E16455" s="36" t="s">
        <v>324</v>
      </c>
      <c r="F16455" s="36" t="s">
        <v>21</v>
      </c>
      <c r="G16455" s="37">
        <v>-62027775</v>
      </c>
      <c r="H16455" s="37"/>
      <c r="I16455" s="36"/>
      <c r="J16455" s="37"/>
      <c r="K16455" s="37"/>
      <c r="L16455" s="40"/>
    </row>
    <row r="16456" spans="1:12" ht="27" outlineLevel="1" x14ac:dyDescent="0.25">
      <c r="A16456" s="18" t="s">
        <v>10627</v>
      </c>
      <c r="B16456" s="19"/>
      <c r="C16456" s="19"/>
      <c r="D16456" s="19"/>
      <c r="E16456" s="19"/>
      <c r="F16456" s="15" t="s">
        <v>12960</v>
      </c>
      <c r="G16456" s="20">
        <f>SUBTOTAL(9,G16452:G16455)</f>
        <v>617374537</v>
      </c>
      <c r="H16456" s="20">
        <f>SUBTOTAL(9,H16452:H16455)</f>
        <v>406282867.48000002</v>
      </c>
      <c r="I16456" s="19"/>
      <c r="J16456" s="20">
        <f>SUBTOTAL(9,J16452:J16455)</f>
        <v>37128544.879999995</v>
      </c>
      <c r="K16456" s="20">
        <f>SUBTOTAL(9,K16452:K16455)</f>
        <v>37021347.479999997</v>
      </c>
      <c r="L16456" s="21"/>
    </row>
    <row r="16457" spans="1:12" ht="40.5" outlineLevel="2" x14ac:dyDescent="0.25">
      <c r="A16457" s="9" t="s">
        <v>5231</v>
      </c>
      <c r="B16457" s="10" t="s">
        <v>5143</v>
      </c>
      <c r="C16457" s="10" t="s">
        <v>36</v>
      </c>
      <c r="D16457" s="10" t="s">
        <v>326</v>
      </c>
      <c r="E16457" s="10" t="s">
        <v>327</v>
      </c>
      <c r="F16457" s="10" t="s">
        <v>16</v>
      </c>
      <c r="G16457" s="11">
        <v>342145199</v>
      </c>
      <c r="H16457" s="6">
        <v>40841949.729999997</v>
      </c>
      <c r="I16457" s="7">
        <f>H16457/G16457</f>
        <v>0.11937022600162218</v>
      </c>
      <c r="J16457" s="6">
        <v>40960210.039999999</v>
      </c>
      <c r="K16457" s="6">
        <f>H16457</f>
        <v>40841949.729999997</v>
      </c>
      <c r="L16457" s="8">
        <f>K16457/J16457</f>
        <v>0.99711280020574811</v>
      </c>
    </row>
    <row r="16458" spans="1:12" s="3" customFormat="1" ht="40.5" outlineLevel="2" x14ac:dyDescent="0.25">
      <c r="A16458" s="35" t="s">
        <v>5231</v>
      </c>
      <c r="B16458" s="36" t="s">
        <v>5143</v>
      </c>
      <c r="C16458" s="36" t="s">
        <v>36</v>
      </c>
      <c r="D16458" s="36" t="s">
        <v>326</v>
      </c>
      <c r="E16458" s="36" t="s">
        <v>327</v>
      </c>
      <c r="F16458" s="36" t="s">
        <v>18</v>
      </c>
      <c r="G16458" s="37">
        <v>23365392</v>
      </c>
      <c r="H16458" s="37">
        <v>23365392</v>
      </c>
      <c r="I16458" s="4">
        <f>H16458/G16458</f>
        <v>1</v>
      </c>
      <c r="J16458" s="37"/>
      <c r="K16458" s="37"/>
      <c r="L16458" s="40"/>
    </row>
    <row r="16459" spans="1:12" ht="40.5" outlineLevel="2" x14ac:dyDescent="0.25">
      <c r="A16459" s="9" t="s">
        <v>5231</v>
      </c>
      <c r="B16459" s="10" t="s">
        <v>5143</v>
      </c>
      <c r="C16459" s="10" t="s">
        <v>36</v>
      </c>
      <c r="D16459" s="10" t="s">
        <v>326</v>
      </c>
      <c r="E16459" s="10" t="s">
        <v>327</v>
      </c>
      <c r="F16459" s="10" t="s">
        <v>19</v>
      </c>
      <c r="G16459" s="11">
        <v>2116</v>
      </c>
      <c r="H16459" s="11">
        <v>0</v>
      </c>
      <c r="I16459" s="12">
        <f>H16459/G16459</f>
        <v>0</v>
      </c>
      <c r="J16459" s="11"/>
      <c r="K16459" s="11"/>
      <c r="L16459" s="13"/>
    </row>
    <row r="16460" spans="1:12" s="3" customFormat="1" ht="40.5" outlineLevel="2" x14ac:dyDescent="0.25">
      <c r="A16460" s="35" t="s">
        <v>5231</v>
      </c>
      <c r="B16460" s="36" t="s">
        <v>5143</v>
      </c>
      <c r="C16460" s="36" t="s">
        <v>36</v>
      </c>
      <c r="D16460" s="36" t="s">
        <v>326</v>
      </c>
      <c r="E16460" s="36" t="s">
        <v>327</v>
      </c>
      <c r="F16460" s="36" t="s">
        <v>21</v>
      </c>
      <c r="G16460" s="37">
        <v>-68429040</v>
      </c>
      <c r="H16460" s="37"/>
      <c r="I16460" s="36"/>
      <c r="J16460" s="37"/>
      <c r="K16460" s="37"/>
      <c r="L16460" s="40"/>
    </row>
    <row r="16461" spans="1:12" ht="27" outlineLevel="1" x14ac:dyDescent="0.25">
      <c r="A16461" s="18" t="s">
        <v>10628</v>
      </c>
      <c r="B16461" s="19"/>
      <c r="C16461" s="19"/>
      <c r="D16461" s="19"/>
      <c r="E16461" s="19"/>
      <c r="F16461" s="15" t="s">
        <v>12960</v>
      </c>
      <c r="G16461" s="20">
        <f>SUBTOTAL(9,G16457:G16460)</f>
        <v>297083667</v>
      </c>
      <c r="H16461" s="20">
        <f>SUBTOTAL(9,H16457:H16460)</f>
        <v>64207341.729999997</v>
      </c>
      <c r="I16461" s="19"/>
      <c r="J16461" s="20">
        <f>SUBTOTAL(9,J16457:J16460)</f>
        <v>40960210.039999999</v>
      </c>
      <c r="K16461" s="20">
        <f>SUBTOTAL(9,K16457:K16460)</f>
        <v>40841949.729999997</v>
      </c>
      <c r="L16461" s="21"/>
    </row>
    <row r="16462" spans="1:12" ht="40.5" outlineLevel="2" x14ac:dyDescent="0.25">
      <c r="A16462" s="9" t="s">
        <v>5232</v>
      </c>
      <c r="B16462" s="10" t="s">
        <v>5143</v>
      </c>
      <c r="C16462" s="10" t="s">
        <v>36</v>
      </c>
      <c r="D16462" s="10" t="s">
        <v>329</v>
      </c>
      <c r="E16462" s="10" t="s">
        <v>330</v>
      </c>
      <c r="F16462" s="10" t="s">
        <v>16</v>
      </c>
      <c r="G16462" s="11">
        <v>252607770</v>
      </c>
      <c r="H16462" s="6">
        <v>30153846.599999998</v>
      </c>
      <c r="I16462" s="7">
        <f>H16462/G16462</f>
        <v>0.11937022602273872</v>
      </c>
      <c r="J16462" s="6">
        <v>30241158.810000002</v>
      </c>
      <c r="K16462" s="6">
        <f>H16462</f>
        <v>30153846.599999998</v>
      </c>
      <c r="L16462" s="8">
        <f>K16462/J16462</f>
        <v>0.99711280210693731</v>
      </c>
    </row>
    <row r="16463" spans="1:12" s="3" customFormat="1" ht="40.5" outlineLevel="2" x14ac:dyDescent="0.25">
      <c r="A16463" s="35" t="s">
        <v>5232</v>
      </c>
      <c r="B16463" s="36" t="s">
        <v>5143</v>
      </c>
      <c r="C16463" s="36" t="s">
        <v>36</v>
      </c>
      <c r="D16463" s="36" t="s">
        <v>329</v>
      </c>
      <c r="E16463" s="36" t="s">
        <v>330</v>
      </c>
      <c r="F16463" s="36" t="s">
        <v>18</v>
      </c>
      <c r="G16463" s="37">
        <v>81434670</v>
      </c>
      <c r="H16463" s="37">
        <v>81434670</v>
      </c>
      <c r="I16463" s="4">
        <f>H16463/G16463</f>
        <v>1</v>
      </c>
      <c r="J16463" s="37"/>
      <c r="K16463" s="37"/>
      <c r="L16463" s="40"/>
    </row>
    <row r="16464" spans="1:12" ht="40.5" outlineLevel="2" x14ac:dyDescent="0.25">
      <c r="A16464" s="9" t="s">
        <v>5232</v>
      </c>
      <c r="B16464" s="10" t="s">
        <v>5143</v>
      </c>
      <c r="C16464" s="10" t="s">
        <v>36</v>
      </c>
      <c r="D16464" s="10" t="s">
        <v>329</v>
      </c>
      <c r="E16464" s="10" t="s">
        <v>330</v>
      </c>
      <c r="F16464" s="10" t="s">
        <v>19</v>
      </c>
      <c r="G16464" s="11">
        <v>1562</v>
      </c>
      <c r="H16464" s="11">
        <v>0</v>
      </c>
      <c r="I16464" s="12">
        <f>H16464/G16464</f>
        <v>0</v>
      </c>
      <c r="J16464" s="11"/>
      <c r="K16464" s="11"/>
      <c r="L16464" s="13"/>
    </row>
    <row r="16465" spans="1:12" s="3" customFormat="1" ht="40.5" outlineLevel="2" x14ac:dyDescent="0.25">
      <c r="A16465" s="35" t="s">
        <v>5232</v>
      </c>
      <c r="B16465" s="36" t="s">
        <v>5143</v>
      </c>
      <c r="C16465" s="36" t="s">
        <v>36</v>
      </c>
      <c r="D16465" s="36" t="s">
        <v>329</v>
      </c>
      <c r="E16465" s="36" t="s">
        <v>330</v>
      </c>
      <c r="F16465" s="36" t="s">
        <v>21</v>
      </c>
      <c r="G16465" s="37">
        <v>-50521554</v>
      </c>
      <c r="H16465" s="37"/>
      <c r="I16465" s="36"/>
      <c r="J16465" s="37"/>
      <c r="K16465" s="37"/>
      <c r="L16465" s="40"/>
    </row>
    <row r="16466" spans="1:12" ht="27" outlineLevel="1" x14ac:dyDescent="0.25">
      <c r="A16466" s="18" t="s">
        <v>10629</v>
      </c>
      <c r="B16466" s="19"/>
      <c r="C16466" s="19"/>
      <c r="D16466" s="19"/>
      <c r="E16466" s="19"/>
      <c r="F16466" s="15" t="s">
        <v>12960</v>
      </c>
      <c r="G16466" s="20">
        <f>SUBTOTAL(9,G16462:G16465)</f>
        <v>283522448</v>
      </c>
      <c r="H16466" s="20">
        <f>SUBTOTAL(9,H16462:H16465)</f>
        <v>111588516.59999999</v>
      </c>
      <c r="I16466" s="19"/>
      <c r="J16466" s="20">
        <f>SUBTOTAL(9,J16462:J16465)</f>
        <v>30241158.810000002</v>
      </c>
      <c r="K16466" s="20">
        <f>SUBTOTAL(9,K16462:K16465)</f>
        <v>30153846.599999998</v>
      </c>
      <c r="L16466" s="21"/>
    </row>
    <row r="16467" spans="1:12" ht="40.5" outlineLevel="2" x14ac:dyDescent="0.25">
      <c r="A16467" s="9" t="s">
        <v>5233</v>
      </c>
      <c r="B16467" s="10" t="s">
        <v>5143</v>
      </c>
      <c r="C16467" s="10" t="s">
        <v>36</v>
      </c>
      <c r="D16467" s="10" t="s">
        <v>3896</v>
      </c>
      <c r="E16467" s="10" t="s">
        <v>3897</v>
      </c>
      <c r="F16467" s="10" t="s">
        <v>16</v>
      </c>
      <c r="G16467" s="11">
        <v>282041549</v>
      </c>
      <c r="H16467" s="6">
        <v>33667363.450000003</v>
      </c>
      <c r="I16467" s="7">
        <f>H16467/G16467</f>
        <v>0.11937022601588393</v>
      </c>
      <c r="J16467" s="6">
        <v>33764849.210000001</v>
      </c>
      <c r="K16467" s="6">
        <f>H16467</f>
        <v>33667363.450000003</v>
      </c>
      <c r="L16467" s="8">
        <f>K16467/J16467</f>
        <v>0.99711280333598751</v>
      </c>
    </row>
    <row r="16468" spans="1:12" s="3" customFormat="1" ht="40.5" outlineLevel="2" x14ac:dyDescent="0.25">
      <c r="A16468" s="35" t="s">
        <v>5233</v>
      </c>
      <c r="B16468" s="36" t="s">
        <v>5143</v>
      </c>
      <c r="C16468" s="36" t="s">
        <v>36</v>
      </c>
      <c r="D16468" s="36" t="s">
        <v>3896</v>
      </c>
      <c r="E16468" s="36" t="s">
        <v>3897</v>
      </c>
      <c r="F16468" s="36" t="s">
        <v>18</v>
      </c>
      <c r="G16468" s="37">
        <v>512449292</v>
      </c>
      <c r="H16468" s="37">
        <v>512449292</v>
      </c>
      <c r="I16468" s="4">
        <f>H16468/G16468</f>
        <v>1</v>
      </c>
      <c r="J16468" s="37"/>
      <c r="K16468" s="37"/>
      <c r="L16468" s="40"/>
    </row>
    <row r="16469" spans="1:12" ht="40.5" outlineLevel="2" x14ac:dyDescent="0.25">
      <c r="A16469" s="9" t="s">
        <v>5233</v>
      </c>
      <c r="B16469" s="10" t="s">
        <v>5143</v>
      </c>
      <c r="C16469" s="10" t="s">
        <v>36</v>
      </c>
      <c r="D16469" s="10" t="s">
        <v>3896</v>
      </c>
      <c r="E16469" s="10" t="s">
        <v>3897</v>
      </c>
      <c r="F16469" s="10" t="s">
        <v>19</v>
      </c>
      <c r="G16469" s="11">
        <v>1744</v>
      </c>
      <c r="H16469" s="11">
        <v>0</v>
      </c>
      <c r="I16469" s="12">
        <f>H16469/G16469</f>
        <v>0</v>
      </c>
      <c r="J16469" s="11"/>
      <c r="K16469" s="11"/>
      <c r="L16469" s="13"/>
    </row>
    <row r="16470" spans="1:12" s="3" customFormat="1" ht="40.5" outlineLevel="2" x14ac:dyDescent="0.25">
      <c r="A16470" s="35" t="s">
        <v>5233</v>
      </c>
      <c r="B16470" s="36" t="s">
        <v>5143</v>
      </c>
      <c r="C16470" s="36" t="s">
        <v>36</v>
      </c>
      <c r="D16470" s="36" t="s">
        <v>3896</v>
      </c>
      <c r="E16470" s="36" t="s">
        <v>3897</v>
      </c>
      <c r="F16470" s="36" t="s">
        <v>21</v>
      </c>
      <c r="G16470" s="37">
        <v>-56408310</v>
      </c>
      <c r="H16470" s="37"/>
      <c r="I16470" s="36"/>
      <c r="J16470" s="37"/>
      <c r="K16470" s="37"/>
      <c r="L16470" s="40"/>
    </row>
    <row r="16471" spans="1:12" ht="27" outlineLevel="1" x14ac:dyDescent="0.25">
      <c r="A16471" s="18" t="s">
        <v>10630</v>
      </c>
      <c r="B16471" s="19"/>
      <c r="C16471" s="19"/>
      <c r="D16471" s="19"/>
      <c r="E16471" s="19"/>
      <c r="F16471" s="15" t="s">
        <v>12960</v>
      </c>
      <c r="G16471" s="20">
        <f>SUBTOTAL(9,G16467:G16470)</f>
        <v>738084275</v>
      </c>
      <c r="H16471" s="20">
        <f>SUBTOTAL(9,H16467:H16470)</f>
        <v>546116655.45000005</v>
      </c>
      <c r="I16471" s="19"/>
      <c r="J16471" s="20">
        <f>SUBTOTAL(9,J16467:J16470)</f>
        <v>33764849.210000001</v>
      </c>
      <c r="K16471" s="20">
        <f>SUBTOTAL(9,K16467:K16470)</f>
        <v>33667363.450000003</v>
      </c>
      <c r="L16471" s="21"/>
    </row>
    <row r="16472" spans="1:12" ht="40.5" outlineLevel="2" x14ac:dyDescent="0.25">
      <c r="A16472" s="9" t="s">
        <v>5234</v>
      </c>
      <c r="B16472" s="10" t="s">
        <v>5143</v>
      </c>
      <c r="C16472" s="10" t="s">
        <v>36</v>
      </c>
      <c r="D16472" s="10" t="s">
        <v>332</v>
      </c>
      <c r="E16472" s="10" t="s">
        <v>333</v>
      </c>
      <c r="F16472" s="10" t="s">
        <v>16</v>
      </c>
      <c r="G16472" s="11">
        <v>605347981</v>
      </c>
      <c r="H16472" s="6">
        <v>72260525.310000002</v>
      </c>
      <c r="I16472" s="7">
        <f>H16472/G16472</f>
        <v>0.11937022601550562</v>
      </c>
      <c r="J16472" s="6">
        <v>72469759.900000006</v>
      </c>
      <c r="K16472" s="6">
        <f>H16472</f>
        <v>72260525.310000002</v>
      </c>
      <c r="L16472" s="8">
        <f>K16472/J16472</f>
        <v>0.99711280139069425</v>
      </c>
    </row>
    <row r="16473" spans="1:12" s="3" customFormat="1" ht="40.5" outlineLevel="2" x14ac:dyDescent="0.25">
      <c r="A16473" s="35" t="s">
        <v>5234</v>
      </c>
      <c r="B16473" s="36" t="s">
        <v>5143</v>
      </c>
      <c r="C16473" s="36" t="s">
        <v>36</v>
      </c>
      <c r="D16473" s="36" t="s">
        <v>332</v>
      </c>
      <c r="E16473" s="36" t="s">
        <v>333</v>
      </c>
      <c r="F16473" s="36" t="s">
        <v>18</v>
      </c>
      <c r="G16473" s="37">
        <v>286999575</v>
      </c>
      <c r="H16473" s="37">
        <v>286999575</v>
      </c>
      <c r="I16473" s="4">
        <f>H16473/G16473</f>
        <v>1</v>
      </c>
      <c r="J16473" s="37"/>
      <c r="K16473" s="37"/>
      <c r="L16473" s="40"/>
    </row>
    <row r="16474" spans="1:12" ht="40.5" outlineLevel="2" x14ac:dyDescent="0.25">
      <c r="A16474" s="9" t="s">
        <v>5234</v>
      </c>
      <c r="B16474" s="10" t="s">
        <v>5143</v>
      </c>
      <c r="C16474" s="10" t="s">
        <v>36</v>
      </c>
      <c r="D16474" s="10" t="s">
        <v>332</v>
      </c>
      <c r="E16474" s="10" t="s">
        <v>333</v>
      </c>
      <c r="F16474" s="10" t="s">
        <v>19</v>
      </c>
      <c r="G16474" s="11">
        <v>3744</v>
      </c>
      <c r="H16474" s="11">
        <v>0</v>
      </c>
      <c r="I16474" s="12">
        <f>H16474/G16474</f>
        <v>0</v>
      </c>
      <c r="J16474" s="11"/>
      <c r="K16474" s="11"/>
      <c r="L16474" s="13"/>
    </row>
    <row r="16475" spans="1:12" s="3" customFormat="1" ht="40.5" outlineLevel="2" x14ac:dyDescent="0.25">
      <c r="A16475" s="35" t="s">
        <v>5234</v>
      </c>
      <c r="B16475" s="36" t="s">
        <v>5143</v>
      </c>
      <c r="C16475" s="36" t="s">
        <v>36</v>
      </c>
      <c r="D16475" s="36" t="s">
        <v>332</v>
      </c>
      <c r="E16475" s="36" t="s">
        <v>333</v>
      </c>
      <c r="F16475" s="36" t="s">
        <v>21</v>
      </c>
      <c r="G16475" s="37">
        <v>-121069596</v>
      </c>
      <c r="H16475" s="37"/>
      <c r="I16475" s="36"/>
      <c r="J16475" s="37"/>
      <c r="K16475" s="37"/>
      <c r="L16475" s="40"/>
    </row>
    <row r="16476" spans="1:12" ht="27" outlineLevel="1" x14ac:dyDescent="0.25">
      <c r="A16476" s="18" t="s">
        <v>10631</v>
      </c>
      <c r="B16476" s="19"/>
      <c r="C16476" s="19"/>
      <c r="D16476" s="19"/>
      <c r="E16476" s="19"/>
      <c r="F16476" s="15" t="s">
        <v>12960</v>
      </c>
      <c r="G16476" s="20">
        <f>SUBTOTAL(9,G16472:G16475)</f>
        <v>771281704</v>
      </c>
      <c r="H16476" s="20">
        <f>SUBTOTAL(9,H16472:H16475)</f>
        <v>359260100.31</v>
      </c>
      <c r="I16476" s="19"/>
      <c r="J16476" s="20">
        <f>SUBTOTAL(9,J16472:J16475)</f>
        <v>72469759.900000006</v>
      </c>
      <c r="K16476" s="20">
        <f>SUBTOTAL(9,K16472:K16475)</f>
        <v>72260525.310000002</v>
      </c>
      <c r="L16476" s="21"/>
    </row>
    <row r="16477" spans="1:12" ht="40.5" outlineLevel="2" x14ac:dyDescent="0.25">
      <c r="A16477" s="9" t="s">
        <v>5235</v>
      </c>
      <c r="B16477" s="10" t="s">
        <v>5143</v>
      </c>
      <c r="C16477" s="10" t="s">
        <v>36</v>
      </c>
      <c r="D16477" s="10" t="s">
        <v>335</v>
      </c>
      <c r="E16477" s="10" t="s">
        <v>336</v>
      </c>
      <c r="F16477" s="10" t="s">
        <v>16</v>
      </c>
      <c r="G16477" s="11">
        <v>422483266</v>
      </c>
      <c r="H16477" s="6">
        <v>50431922.939999998</v>
      </c>
      <c r="I16477" s="7">
        <f>H16477/G16477</f>
        <v>0.11937022599138873</v>
      </c>
      <c r="J16477" s="6">
        <v>50577951.409999996</v>
      </c>
      <c r="K16477" s="6">
        <f>H16477</f>
        <v>50431922.939999998</v>
      </c>
      <c r="L16477" s="8">
        <f>K16477/J16477</f>
        <v>0.99711280378249711</v>
      </c>
    </row>
    <row r="16478" spans="1:12" s="3" customFormat="1" ht="40.5" outlineLevel="2" x14ac:dyDescent="0.25">
      <c r="A16478" s="35" t="s">
        <v>5235</v>
      </c>
      <c r="B16478" s="36" t="s">
        <v>5143</v>
      </c>
      <c r="C16478" s="36" t="s">
        <v>36</v>
      </c>
      <c r="D16478" s="36" t="s">
        <v>335</v>
      </c>
      <c r="E16478" s="36" t="s">
        <v>336</v>
      </c>
      <c r="F16478" s="36" t="s">
        <v>18</v>
      </c>
      <c r="G16478" s="37">
        <v>102848159</v>
      </c>
      <c r="H16478" s="37">
        <v>102848159</v>
      </c>
      <c r="I16478" s="4">
        <f>H16478/G16478</f>
        <v>1</v>
      </c>
      <c r="J16478" s="37"/>
      <c r="K16478" s="37"/>
      <c r="L16478" s="40"/>
    </row>
    <row r="16479" spans="1:12" ht="40.5" outlineLevel="2" x14ac:dyDescent="0.25">
      <c r="A16479" s="9" t="s">
        <v>5235</v>
      </c>
      <c r="B16479" s="10" t="s">
        <v>5143</v>
      </c>
      <c r="C16479" s="10" t="s">
        <v>36</v>
      </c>
      <c r="D16479" s="10" t="s">
        <v>335</v>
      </c>
      <c r="E16479" s="10" t="s">
        <v>336</v>
      </c>
      <c r="F16479" s="10" t="s">
        <v>19</v>
      </c>
      <c r="G16479" s="11">
        <v>2613</v>
      </c>
      <c r="H16479" s="11">
        <v>0</v>
      </c>
      <c r="I16479" s="12">
        <f>H16479/G16479</f>
        <v>0</v>
      </c>
      <c r="J16479" s="11"/>
      <c r="K16479" s="11"/>
      <c r="L16479" s="13"/>
    </row>
    <row r="16480" spans="1:12" s="3" customFormat="1" ht="40.5" outlineLevel="2" x14ac:dyDescent="0.25">
      <c r="A16480" s="35" t="s">
        <v>5235</v>
      </c>
      <c r="B16480" s="36" t="s">
        <v>5143</v>
      </c>
      <c r="C16480" s="36" t="s">
        <v>36</v>
      </c>
      <c r="D16480" s="36" t="s">
        <v>335</v>
      </c>
      <c r="E16480" s="36" t="s">
        <v>336</v>
      </c>
      <c r="F16480" s="36" t="s">
        <v>21</v>
      </c>
      <c r="G16480" s="37">
        <v>-84496653</v>
      </c>
      <c r="H16480" s="37"/>
      <c r="I16480" s="36"/>
      <c r="J16480" s="37"/>
      <c r="K16480" s="37"/>
      <c r="L16480" s="40"/>
    </row>
    <row r="16481" spans="1:12" ht="27" outlineLevel="1" x14ac:dyDescent="0.25">
      <c r="A16481" s="18" t="s">
        <v>10632</v>
      </c>
      <c r="B16481" s="19"/>
      <c r="C16481" s="19"/>
      <c r="D16481" s="19"/>
      <c r="E16481" s="19"/>
      <c r="F16481" s="15" t="s">
        <v>12960</v>
      </c>
      <c r="G16481" s="20">
        <f>SUBTOTAL(9,G16477:G16480)</f>
        <v>440837385</v>
      </c>
      <c r="H16481" s="20">
        <f>SUBTOTAL(9,H16477:H16480)</f>
        <v>153280081.94</v>
      </c>
      <c r="I16481" s="19"/>
      <c r="J16481" s="20">
        <f>SUBTOTAL(9,J16477:J16480)</f>
        <v>50577951.409999996</v>
      </c>
      <c r="K16481" s="20">
        <f>SUBTOTAL(9,K16477:K16480)</f>
        <v>50431922.939999998</v>
      </c>
      <c r="L16481" s="21"/>
    </row>
    <row r="16482" spans="1:12" ht="40.5" outlineLevel="2" x14ac:dyDescent="0.25">
      <c r="A16482" s="9" t="s">
        <v>5236</v>
      </c>
      <c r="B16482" s="10" t="s">
        <v>5143</v>
      </c>
      <c r="C16482" s="10" t="s">
        <v>36</v>
      </c>
      <c r="D16482" s="10" t="s">
        <v>338</v>
      </c>
      <c r="E16482" s="10" t="s">
        <v>339</v>
      </c>
      <c r="F16482" s="10" t="s">
        <v>16</v>
      </c>
      <c r="G16482" s="11">
        <v>271052091</v>
      </c>
      <c r="H16482" s="6">
        <v>32355549.359999999</v>
      </c>
      <c r="I16482" s="7">
        <f>H16482/G16482</f>
        <v>0.11937022599836723</v>
      </c>
      <c r="J16482" s="6">
        <v>32449236.68</v>
      </c>
      <c r="K16482" s="6">
        <f>H16482</f>
        <v>32355549.359999999</v>
      </c>
      <c r="L16482" s="8">
        <f>K16482/J16482</f>
        <v>0.99711280357920584</v>
      </c>
    </row>
    <row r="16483" spans="1:12" s="3" customFormat="1" ht="40.5" outlineLevel="2" x14ac:dyDescent="0.25">
      <c r="A16483" s="35" t="s">
        <v>5236</v>
      </c>
      <c r="B16483" s="36" t="s">
        <v>5143</v>
      </c>
      <c r="C16483" s="36" t="s">
        <v>36</v>
      </c>
      <c r="D16483" s="36" t="s">
        <v>338</v>
      </c>
      <c r="E16483" s="36" t="s">
        <v>339</v>
      </c>
      <c r="F16483" s="36" t="s">
        <v>18</v>
      </c>
      <c r="G16483" s="37">
        <v>128382469</v>
      </c>
      <c r="H16483" s="37">
        <v>128382469</v>
      </c>
      <c r="I16483" s="4">
        <f>H16483/G16483</f>
        <v>1</v>
      </c>
      <c r="J16483" s="37"/>
      <c r="K16483" s="37"/>
      <c r="L16483" s="40"/>
    </row>
    <row r="16484" spans="1:12" ht="40.5" outlineLevel="2" x14ac:dyDescent="0.25">
      <c r="A16484" s="9" t="s">
        <v>5236</v>
      </c>
      <c r="B16484" s="10" t="s">
        <v>5143</v>
      </c>
      <c r="C16484" s="10" t="s">
        <v>36</v>
      </c>
      <c r="D16484" s="10" t="s">
        <v>338</v>
      </c>
      <c r="E16484" s="10" t="s">
        <v>339</v>
      </c>
      <c r="F16484" s="10" t="s">
        <v>19</v>
      </c>
      <c r="G16484" s="11">
        <v>1676</v>
      </c>
      <c r="H16484" s="11">
        <v>0</v>
      </c>
      <c r="I16484" s="12">
        <f>H16484/G16484</f>
        <v>0</v>
      </c>
      <c r="J16484" s="11"/>
      <c r="K16484" s="11"/>
      <c r="L16484" s="13"/>
    </row>
    <row r="16485" spans="1:12" s="3" customFormat="1" ht="40.5" outlineLevel="2" x14ac:dyDescent="0.25">
      <c r="A16485" s="35" t="s">
        <v>5236</v>
      </c>
      <c r="B16485" s="36" t="s">
        <v>5143</v>
      </c>
      <c r="C16485" s="36" t="s">
        <v>36</v>
      </c>
      <c r="D16485" s="36" t="s">
        <v>338</v>
      </c>
      <c r="E16485" s="36" t="s">
        <v>339</v>
      </c>
      <c r="F16485" s="36" t="s">
        <v>21</v>
      </c>
      <c r="G16485" s="37">
        <v>-54210418</v>
      </c>
      <c r="H16485" s="37"/>
      <c r="I16485" s="36"/>
      <c r="J16485" s="37"/>
      <c r="K16485" s="37"/>
      <c r="L16485" s="40"/>
    </row>
    <row r="16486" spans="1:12" ht="27" outlineLevel="1" x14ac:dyDescent="0.25">
      <c r="A16486" s="18" t="s">
        <v>10633</v>
      </c>
      <c r="B16486" s="19"/>
      <c r="C16486" s="19"/>
      <c r="D16486" s="19"/>
      <c r="E16486" s="19"/>
      <c r="F16486" s="15" t="s">
        <v>12960</v>
      </c>
      <c r="G16486" s="20">
        <f>SUBTOTAL(9,G16482:G16485)</f>
        <v>345225818</v>
      </c>
      <c r="H16486" s="20">
        <f>SUBTOTAL(9,H16482:H16485)</f>
        <v>160738018.36000001</v>
      </c>
      <c r="I16486" s="19"/>
      <c r="J16486" s="20">
        <f>SUBTOTAL(9,J16482:J16485)</f>
        <v>32449236.68</v>
      </c>
      <c r="K16486" s="20">
        <f>SUBTOTAL(9,K16482:K16485)</f>
        <v>32355549.359999999</v>
      </c>
      <c r="L16486" s="21"/>
    </row>
    <row r="16487" spans="1:12" ht="40.5" outlineLevel="2" x14ac:dyDescent="0.25">
      <c r="A16487" s="9" t="s">
        <v>5237</v>
      </c>
      <c r="B16487" s="10" t="s">
        <v>5143</v>
      </c>
      <c r="C16487" s="10" t="s">
        <v>36</v>
      </c>
      <c r="D16487" s="10" t="s">
        <v>341</v>
      </c>
      <c r="E16487" s="10" t="s">
        <v>342</v>
      </c>
      <c r="F16487" s="10" t="s">
        <v>16</v>
      </c>
      <c r="G16487" s="11">
        <v>294111334</v>
      </c>
      <c r="H16487" s="6">
        <v>35108136.409999996</v>
      </c>
      <c r="I16487" s="7">
        <f>H16487/G16487</f>
        <v>0.11937022600427903</v>
      </c>
      <c r="J16487" s="6">
        <v>35209794.019999996</v>
      </c>
      <c r="K16487" s="6">
        <f>H16487</f>
        <v>35108136.409999996</v>
      </c>
      <c r="L16487" s="8">
        <f>K16487/J16487</f>
        <v>0.99711280304729255</v>
      </c>
    </row>
    <row r="16488" spans="1:12" s="3" customFormat="1" ht="40.5" outlineLevel="2" x14ac:dyDescent="0.25">
      <c r="A16488" s="35" t="s">
        <v>5237</v>
      </c>
      <c r="B16488" s="36" t="s">
        <v>5143</v>
      </c>
      <c r="C16488" s="36" t="s">
        <v>36</v>
      </c>
      <c r="D16488" s="36" t="s">
        <v>341</v>
      </c>
      <c r="E16488" s="36" t="s">
        <v>342</v>
      </c>
      <c r="F16488" s="36" t="s">
        <v>18</v>
      </c>
      <c r="G16488" s="37">
        <v>379278311</v>
      </c>
      <c r="H16488" s="37">
        <v>379278311</v>
      </c>
      <c r="I16488" s="4">
        <f>H16488/G16488</f>
        <v>1</v>
      </c>
      <c r="J16488" s="37"/>
      <c r="K16488" s="37"/>
      <c r="L16488" s="40"/>
    </row>
    <row r="16489" spans="1:12" ht="40.5" outlineLevel="2" x14ac:dyDescent="0.25">
      <c r="A16489" s="9" t="s">
        <v>5237</v>
      </c>
      <c r="B16489" s="10" t="s">
        <v>5143</v>
      </c>
      <c r="C16489" s="10" t="s">
        <v>36</v>
      </c>
      <c r="D16489" s="10" t="s">
        <v>341</v>
      </c>
      <c r="E16489" s="10" t="s">
        <v>342</v>
      </c>
      <c r="F16489" s="10" t="s">
        <v>19</v>
      </c>
      <c r="G16489" s="11">
        <v>1819</v>
      </c>
      <c r="H16489" s="11">
        <v>0</v>
      </c>
      <c r="I16489" s="12">
        <f>H16489/G16489</f>
        <v>0</v>
      </c>
      <c r="J16489" s="11"/>
      <c r="K16489" s="11"/>
      <c r="L16489" s="13"/>
    </row>
    <row r="16490" spans="1:12" s="3" customFormat="1" ht="40.5" outlineLevel="2" x14ac:dyDescent="0.25">
      <c r="A16490" s="35" t="s">
        <v>5237</v>
      </c>
      <c r="B16490" s="36" t="s">
        <v>5143</v>
      </c>
      <c r="C16490" s="36" t="s">
        <v>36</v>
      </c>
      <c r="D16490" s="36" t="s">
        <v>341</v>
      </c>
      <c r="E16490" s="36" t="s">
        <v>342</v>
      </c>
      <c r="F16490" s="36" t="s">
        <v>21</v>
      </c>
      <c r="G16490" s="37">
        <v>-58822267</v>
      </c>
      <c r="H16490" s="37"/>
      <c r="I16490" s="36"/>
      <c r="J16490" s="37"/>
      <c r="K16490" s="37"/>
      <c r="L16490" s="40"/>
    </row>
    <row r="16491" spans="1:12" ht="27" outlineLevel="1" x14ac:dyDescent="0.25">
      <c r="A16491" s="18" t="s">
        <v>10634</v>
      </c>
      <c r="B16491" s="19"/>
      <c r="C16491" s="19"/>
      <c r="D16491" s="19"/>
      <c r="E16491" s="19"/>
      <c r="F16491" s="15" t="s">
        <v>12960</v>
      </c>
      <c r="G16491" s="20">
        <f>SUBTOTAL(9,G16487:G16490)</f>
        <v>614569197</v>
      </c>
      <c r="H16491" s="20">
        <f>SUBTOTAL(9,H16487:H16490)</f>
        <v>414386447.40999997</v>
      </c>
      <c r="I16491" s="19"/>
      <c r="J16491" s="20">
        <f>SUBTOTAL(9,J16487:J16490)</f>
        <v>35209794.019999996</v>
      </c>
      <c r="K16491" s="20">
        <f>SUBTOTAL(9,K16487:K16490)</f>
        <v>35108136.409999996</v>
      </c>
      <c r="L16491" s="21"/>
    </row>
    <row r="16492" spans="1:12" ht="40.5" outlineLevel="2" x14ac:dyDescent="0.25">
      <c r="A16492" s="9" t="s">
        <v>5238</v>
      </c>
      <c r="B16492" s="10" t="s">
        <v>5143</v>
      </c>
      <c r="C16492" s="10" t="s">
        <v>36</v>
      </c>
      <c r="D16492" s="10" t="s">
        <v>344</v>
      </c>
      <c r="E16492" s="10" t="s">
        <v>345</v>
      </c>
      <c r="F16492" s="10" t="s">
        <v>16</v>
      </c>
      <c r="G16492" s="11">
        <v>646395342</v>
      </c>
      <c r="H16492" s="6">
        <v>77160358.060000002</v>
      </c>
      <c r="I16492" s="7">
        <f>H16492/G16492</f>
        <v>0.11937022600017437</v>
      </c>
      <c r="J16492" s="6">
        <v>77383780.340000004</v>
      </c>
      <c r="K16492" s="6">
        <f>H16492</f>
        <v>77160358.060000002</v>
      </c>
      <c r="L16492" s="8">
        <f>K16492/J16492</f>
        <v>0.997112802204566</v>
      </c>
    </row>
    <row r="16493" spans="1:12" s="3" customFormat="1" ht="40.5" outlineLevel="2" x14ac:dyDescent="0.25">
      <c r="A16493" s="35" t="s">
        <v>5238</v>
      </c>
      <c r="B16493" s="36" t="s">
        <v>5143</v>
      </c>
      <c r="C16493" s="36" t="s">
        <v>36</v>
      </c>
      <c r="D16493" s="36" t="s">
        <v>344</v>
      </c>
      <c r="E16493" s="36" t="s">
        <v>345</v>
      </c>
      <c r="F16493" s="36" t="s">
        <v>18</v>
      </c>
      <c r="G16493" s="37">
        <v>219388213</v>
      </c>
      <c r="H16493" s="37">
        <v>219388213</v>
      </c>
      <c r="I16493" s="4">
        <f>H16493/G16493</f>
        <v>1</v>
      </c>
      <c r="J16493" s="37"/>
      <c r="K16493" s="37"/>
      <c r="L16493" s="40"/>
    </row>
    <row r="16494" spans="1:12" ht="40.5" outlineLevel="2" x14ac:dyDescent="0.25">
      <c r="A16494" s="9" t="s">
        <v>5238</v>
      </c>
      <c r="B16494" s="10" t="s">
        <v>5143</v>
      </c>
      <c r="C16494" s="10" t="s">
        <v>36</v>
      </c>
      <c r="D16494" s="10" t="s">
        <v>344</v>
      </c>
      <c r="E16494" s="10" t="s">
        <v>345</v>
      </c>
      <c r="F16494" s="10" t="s">
        <v>19</v>
      </c>
      <c r="G16494" s="11">
        <v>3998</v>
      </c>
      <c r="H16494" s="11">
        <v>0</v>
      </c>
      <c r="I16494" s="12">
        <f>H16494/G16494</f>
        <v>0</v>
      </c>
      <c r="J16494" s="11"/>
      <c r="K16494" s="11"/>
      <c r="L16494" s="13"/>
    </row>
    <row r="16495" spans="1:12" s="3" customFormat="1" ht="40.5" outlineLevel="2" x14ac:dyDescent="0.25">
      <c r="A16495" s="35" t="s">
        <v>5238</v>
      </c>
      <c r="B16495" s="36" t="s">
        <v>5143</v>
      </c>
      <c r="C16495" s="36" t="s">
        <v>36</v>
      </c>
      <c r="D16495" s="36" t="s">
        <v>344</v>
      </c>
      <c r="E16495" s="36" t="s">
        <v>345</v>
      </c>
      <c r="F16495" s="36" t="s">
        <v>21</v>
      </c>
      <c r="G16495" s="37">
        <v>-129279068</v>
      </c>
      <c r="H16495" s="37"/>
      <c r="I16495" s="36"/>
      <c r="J16495" s="37"/>
      <c r="K16495" s="37"/>
      <c r="L16495" s="40"/>
    </row>
    <row r="16496" spans="1:12" ht="27" outlineLevel="1" x14ac:dyDescent="0.25">
      <c r="A16496" s="18" t="s">
        <v>10635</v>
      </c>
      <c r="B16496" s="19"/>
      <c r="C16496" s="19"/>
      <c r="D16496" s="19"/>
      <c r="E16496" s="19"/>
      <c r="F16496" s="15" t="s">
        <v>12960</v>
      </c>
      <c r="G16496" s="20">
        <f>SUBTOTAL(9,G16492:G16495)</f>
        <v>736508485</v>
      </c>
      <c r="H16496" s="20">
        <f>SUBTOTAL(9,H16492:H16495)</f>
        <v>296548571.06</v>
      </c>
      <c r="I16496" s="19"/>
      <c r="J16496" s="20">
        <f>SUBTOTAL(9,J16492:J16495)</f>
        <v>77383780.340000004</v>
      </c>
      <c r="K16496" s="20">
        <f>SUBTOTAL(9,K16492:K16495)</f>
        <v>77160358.060000002</v>
      </c>
      <c r="L16496" s="21"/>
    </row>
    <row r="16497" spans="1:12" ht="40.5" outlineLevel="2" x14ac:dyDescent="0.25">
      <c r="A16497" s="9" t="s">
        <v>5239</v>
      </c>
      <c r="B16497" s="10" t="s">
        <v>5143</v>
      </c>
      <c r="C16497" s="10" t="s">
        <v>36</v>
      </c>
      <c r="D16497" s="10" t="s">
        <v>347</v>
      </c>
      <c r="E16497" s="10" t="s">
        <v>348</v>
      </c>
      <c r="F16497" s="10" t="s">
        <v>16</v>
      </c>
      <c r="G16497" s="11">
        <v>235081579</v>
      </c>
      <c r="H16497" s="6">
        <v>28061741.219999999</v>
      </c>
      <c r="I16497" s="7">
        <f>H16497/G16497</f>
        <v>0.1193702260269402</v>
      </c>
      <c r="J16497" s="6">
        <v>28142995.539999999</v>
      </c>
      <c r="K16497" s="6">
        <f>H16497</f>
        <v>28061741.219999999</v>
      </c>
      <c r="L16497" s="8">
        <f>K16497/J16497</f>
        <v>0.9971128048581569</v>
      </c>
    </row>
    <row r="16498" spans="1:12" s="3" customFormat="1" ht="40.5" outlineLevel="2" x14ac:dyDescent="0.25">
      <c r="A16498" s="35" t="s">
        <v>5239</v>
      </c>
      <c r="B16498" s="36" t="s">
        <v>5143</v>
      </c>
      <c r="C16498" s="36" t="s">
        <v>36</v>
      </c>
      <c r="D16498" s="36" t="s">
        <v>347</v>
      </c>
      <c r="E16498" s="36" t="s">
        <v>348</v>
      </c>
      <c r="F16498" s="36" t="s">
        <v>18</v>
      </c>
      <c r="G16498" s="37">
        <v>399967630</v>
      </c>
      <c r="H16498" s="37">
        <v>399967630</v>
      </c>
      <c r="I16498" s="4">
        <f>H16498/G16498</f>
        <v>1</v>
      </c>
      <c r="J16498" s="37"/>
      <c r="K16498" s="37"/>
      <c r="L16498" s="40"/>
    </row>
    <row r="16499" spans="1:12" ht="40.5" outlineLevel="2" x14ac:dyDescent="0.25">
      <c r="A16499" s="9" t="s">
        <v>5239</v>
      </c>
      <c r="B16499" s="10" t="s">
        <v>5143</v>
      </c>
      <c r="C16499" s="10" t="s">
        <v>36</v>
      </c>
      <c r="D16499" s="10" t="s">
        <v>347</v>
      </c>
      <c r="E16499" s="10" t="s">
        <v>348</v>
      </c>
      <c r="F16499" s="10" t="s">
        <v>19</v>
      </c>
      <c r="G16499" s="11">
        <v>1454</v>
      </c>
      <c r="H16499" s="11">
        <v>0</v>
      </c>
      <c r="I16499" s="12">
        <f>H16499/G16499</f>
        <v>0</v>
      </c>
      <c r="J16499" s="11"/>
      <c r="K16499" s="11"/>
      <c r="L16499" s="13"/>
    </row>
    <row r="16500" spans="1:12" s="3" customFormat="1" ht="40.5" outlineLevel="2" x14ac:dyDescent="0.25">
      <c r="A16500" s="35" t="s">
        <v>5239</v>
      </c>
      <c r="B16500" s="36" t="s">
        <v>5143</v>
      </c>
      <c r="C16500" s="36" t="s">
        <v>36</v>
      </c>
      <c r="D16500" s="36" t="s">
        <v>347</v>
      </c>
      <c r="E16500" s="36" t="s">
        <v>348</v>
      </c>
      <c r="F16500" s="36" t="s">
        <v>21</v>
      </c>
      <c r="G16500" s="37">
        <v>-47016316</v>
      </c>
      <c r="H16500" s="37"/>
      <c r="I16500" s="36"/>
      <c r="J16500" s="37"/>
      <c r="K16500" s="37"/>
      <c r="L16500" s="40"/>
    </row>
    <row r="16501" spans="1:12" ht="27" outlineLevel="1" x14ac:dyDescent="0.25">
      <c r="A16501" s="18" t="s">
        <v>10636</v>
      </c>
      <c r="B16501" s="19"/>
      <c r="C16501" s="19"/>
      <c r="D16501" s="19"/>
      <c r="E16501" s="19"/>
      <c r="F16501" s="15" t="s">
        <v>12960</v>
      </c>
      <c r="G16501" s="20">
        <f>SUBTOTAL(9,G16497:G16500)</f>
        <v>588034347</v>
      </c>
      <c r="H16501" s="20">
        <f>SUBTOTAL(9,H16497:H16500)</f>
        <v>428029371.22000003</v>
      </c>
      <c r="I16501" s="19"/>
      <c r="J16501" s="20">
        <f>SUBTOTAL(9,J16497:J16500)</f>
        <v>28142995.539999999</v>
      </c>
      <c r="K16501" s="20">
        <f>SUBTOTAL(9,K16497:K16500)</f>
        <v>28061741.219999999</v>
      </c>
      <c r="L16501" s="21"/>
    </row>
    <row r="16502" spans="1:12" ht="40.5" outlineLevel="2" x14ac:dyDescent="0.25">
      <c r="A16502" s="9" t="s">
        <v>5240</v>
      </c>
      <c r="B16502" s="10" t="s">
        <v>5143</v>
      </c>
      <c r="C16502" s="10" t="s">
        <v>36</v>
      </c>
      <c r="D16502" s="10" t="s">
        <v>350</v>
      </c>
      <c r="E16502" s="10" t="s">
        <v>351</v>
      </c>
      <c r="F16502" s="10" t="s">
        <v>16</v>
      </c>
      <c r="G16502" s="11">
        <v>234942410</v>
      </c>
      <c r="H16502" s="6">
        <v>28045128.579999998</v>
      </c>
      <c r="I16502" s="7">
        <f>H16502/G16502</f>
        <v>0.11937022600559856</v>
      </c>
      <c r="J16502" s="6">
        <v>28126334.789999999</v>
      </c>
      <c r="K16502" s="6">
        <f>H16502</f>
        <v>28045128.579999998</v>
      </c>
      <c r="L16502" s="8">
        <f>K16502/J16502</f>
        <v>0.9971128051128485</v>
      </c>
    </row>
    <row r="16503" spans="1:12" s="3" customFormat="1" ht="40.5" outlineLevel="2" x14ac:dyDescent="0.25">
      <c r="A16503" s="35" t="s">
        <v>5240</v>
      </c>
      <c r="B16503" s="36" t="s">
        <v>5143</v>
      </c>
      <c r="C16503" s="36" t="s">
        <v>36</v>
      </c>
      <c r="D16503" s="36" t="s">
        <v>350</v>
      </c>
      <c r="E16503" s="36" t="s">
        <v>351</v>
      </c>
      <c r="F16503" s="36" t="s">
        <v>18</v>
      </c>
      <c r="G16503" s="37">
        <v>414899000</v>
      </c>
      <c r="H16503" s="37">
        <v>414899000</v>
      </c>
      <c r="I16503" s="4">
        <f>H16503/G16503</f>
        <v>1</v>
      </c>
      <c r="J16503" s="37"/>
      <c r="K16503" s="37"/>
      <c r="L16503" s="40"/>
    </row>
    <row r="16504" spans="1:12" ht="40.5" outlineLevel="2" x14ac:dyDescent="0.25">
      <c r="A16504" s="9" t="s">
        <v>5240</v>
      </c>
      <c r="B16504" s="10" t="s">
        <v>5143</v>
      </c>
      <c r="C16504" s="10" t="s">
        <v>36</v>
      </c>
      <c r="D16504" s="10" t="s">
        <v>350</v>
      </c>
      <c r="E16504" s="10" t="s">
        <v>351</v>
      </c>
      <c r="F16504" s="10" t="s">
        <v>19</v>
      </c>
      <c r="G16504" s="11">
        <v>1453</v>
      </c>
      <c r="H16504" s="11">
        <v>0</v>
      </c>
      <c r="I16504" s="12">
        <f>H16504/G16504</f>
        <v>0</v>
      </c>
      <c r="J16504" s="11"/>
      <c r="K16504" s="11"/>
      <c r="L16504" s="13"/>
    </row>
    <row r="16505" spans="1:12" s="3" customFormat="1" ht="40.5" outlineLevel="2" x14ac:dyDescent="0.25">
      <c r="A16505" s="35" t="s">
        <v>5240</v>
      </c>
      <c r="B16505" s="36" t="s">
        <v>5143</v>
      </c>
      <c r="C16505" s="36" t="s">
        <v>36</v>
      </c>
      <c r="D16505" s="36" t="s">
        <v>350</v>
      </c>
      <c r="E16505" s="36" t="s">
        <v>351</v>
      </c>
      <c r="F16505" s="36" t="s">
        <v>21</v>
      </c>
      <c r="G16505" s="37">
        <v>-46988482</v>
      </c>
      <c r="H16505" s="37"/>
      <c r="I16505" s="36"/>
      <c r="J16505" s="37"/>
      <c r="K16505" s="37"/>
      <c r="L16505" s="40"/>
    </row>
    <row r="16506" spans="1:12" ht="27" outlineLevel="1" x14ac:dyDescent="0.25">
      <c r="A16506" s="18" t="s">
        <v>10637</v>
      </c>
      <c r="B16506" s="19"/>
      <c r="C16506" s="19"/>
      <c r="D16506" s="19"/>
      <c r="E16506" s="19"/>
      <c r="F16506" s="15" t="s">
        <v>12960</v>
      </c>
      <c r="G16506" s="20">
        <f>SUBTOTAL(9,G16502:G16505)</f>
        <v>602854381</v>
      </c>
      <c r="H16506" s="20">
        <f>SUBTOTAL(9,H16502:H16505)</f>
        <v>442944128.57999998</v>
      </c>
      <c r="I16506" s="19"/>
      <c r="J16506" s="20">
        <f>SUBTOTAL(9,J16502:J16505)</f>
        <v>28126334.789999999</v>
      </c>
      <c r="K16506" s="20">
        <f>SUBTOTAL(9,K16502:K16505)</f>
        <v>28045128.579999998</v>
      </c>
      <c r="L16506" s="21"/>
    </row>
    <row r="16507" spans="1:12" ht="40.5" outlineLevel="2" x14ac:dyDescent="0.25">
      <c r="A16507" s="9" t="s">
        <v>5241</v>
      </c>
      <c r="B16507" s="10" t="s">
        <v>5143</v>
      </c>
      <c r="C16507" s="10" t="s">
        <v>36</v>
      </c>
      <c r="D16507" s="10" t="s">
        <v>353</v>
      </c>
      <c r="E16507" s="10" t="s">
        <v>354</v>
      </c>
      <c r="F16507" s="10" t="s">
        <v>16</v>
      </c>
      <c r="G16507" s="11">
        <v>271684548</v>
      </c>
      <c r="H16507" s="6">
        <v>32431045.890000001</v>
      </c>
      <c r="I16507" s="7">
        <f>H16507/G16507</f>
        <v>0.11937022597987428</v>
      </c>
      <c r="J16507" s="6">
        <v>32524951.890000001</v>
      </c>
      <c r="K16507" s="6">
        <f>H16507</f>
        <v>32431045.890000001</v>
      </c>
      <c r="L16507" s="8">
        <f>K16507/J16507</f>
        <v>0.99711280126354707</v>
      </c>
    </row>
    <row r="16508" spans="1:12" s="3" customFormat="1" ht="40.5" outlineLevel="2" x14ac:dyDescent="0.25">
      <c r="A16508" s="35" t="s">
        <v>5241</v>
      </c>
      <c r="B16508" s="36" t="s">
        <v>5143</v>
      </c>
      <c r="C16508" s="36" t="s">
        <v>36</v>
      </c>
      <c r="D16508" s="36" t="s">
        <v>353</v>
      </c>
      <c r="E16508" s="36" t="s">
        <v>354</v>
      </c>
      <c r="F16508" s="36" t="s">
        <v>18</v>
      </c>
      <c r="G16508" s="37">
        <v>370462722</v>
      </c>
      <c r="H16508" s="37">
        <v>370462722</v>
      </c>
      <c r="I16508" s="4">
        <f>H16508/G16508</f>
        <v>1</v>
      </c>
      <c r="J16508" s="37"/>
      <c r="K16508" s="37"/>
      <c r="L16508" s="40"/>
    </row>
    <row r="16509" spans="1:12" ht="40.5" outlineLevel="2" x14ac:dyDescent="0.25">
      <c r="A16509" s="9" t="s">
        <v>5241</v>
      </c>
      <c r="B16509" s="10" t="s">
        <v>5143</v>
      </c>
      <c r="C16509" s="10" t="s">
        <v>36</v>
      </c>
      <c r="D16509" s="10" t="s">
        <v>353</v>
      </c>
      <c r="E16509" s="10" t="s">
        <v>354</v>
      </c>
      <c r="F16509" s="10" t="s">
        <v>19</v>
      </c>
      <c r="G16509" s="11">
        <v>1680</v>
      </c>
      <c r="H16509" s="11">
        <v>0</v>
      </c>
      <c r="I16509" s="12">
        <f>H16509/G16509</f>
        <v>0</v>
      </c>
      <c r="J16509" s="11"/>
      <c r="K16509" s="11"/>
      <c r="L16509" s="13"/>
    </row>
    <row r="16510" spans="1:12" s="3" customFormat="1" ht="40.5" outlineLevel="2" x14ac:dyDescent="0.25">
      <c r="A16510" s="35" t="s">
        <v>5241</v>
      </c>
      <c r="B16510" s="36" t="s">
        <v>5143</v>
      </c>
      <c r="C16510" s="36" t="s">
        <v>36</v>
      </c>
      <c r="D16510" s="36" t="s">
        <v>353</v>
      </c>
      <c r="E16510" s="36" t="s">
        <v>354</v>
      </c>
      <c r="F16510" s="36" t="s">
        <v>21</v>
      </c>
      <c r="G16510" s="37">
        <v>-54336910</v>
      </c>
      <c r="H16510" s="37"/>
      <c r="I16510" s="36"/>
      <c r="J16510" s="37"/>
      <c r="K16510" s="37"/>
      <c r="L16510" s="40"/>
    </row>
    <row r="16511" spans="1:12" ht="27" outlineLevel="1" x14ac:dyDescent="0.25">
      <c r="A16511" s="18" t="s">
        <v>10638</v>
      </c>
      <c r="B16511" s="19"/>
      <c r="C16511" s="19"/>
      <c r="D16511" s="19"/>
      <c r="E16511" s="19"/>
      <c r="F16511" s="15" t="s">
        <v>12960</v>
      </c>
      <c r="G16511" s="20">
        <f>SUBTOTAL(9,G16507:G16510)</f>
        <v>587812040</v>
      </c>
      <c r="H16511" s="20">
        <f>SUBTOTAL(9,H16507:H16510)</f>
        <v>402893767.88999999</v>
      </c>
      <c r="I16511" s="19"/>
      <c r="J16511" s="20">
        <f>SUBTOTAL(9,J16507:J16510)</f>
        <v>32524951.890000001</v>
      </c>
      <c r="K16511" s="20">
        <f>SUBTOTAL(9,K16507:K16510)</f>
        <v>32431045.890000001</v>
      </c>
      <c r="L16511" s="21"/>
    </row>
    <row r="16512" spans="1:12" ht="40.5" outlineLevel="2" x14ac:dyDescent="0.25">
      <c r="A16512" s="9" t="s">
        <v>5242</v>
      </c>
      <c r="B16512" s="10" t="s">
        <v>5143</v>
      </c>
      <c r="C16512" s="10" t="s">
        <v>36</v>
      </c>
      <c r="D16512" s="10" t="s">
        <v>356</v>
      </c>
      <c r="E16512" s="10" t="s">
        <v>357</v>
      </c>
      <c r="F16512" s="10" t="s">
        <v>16</v>
      </c>
      <c r="G16512" s="11">
        <v>1335571879</v>
      </c>
      <c r="H16512" s="6">
        <v>159427517.04000002</v>
      </c>
      <c r="I16512" s="7">
        <f>H16512/G16512</f>
        <v>0.11937022600338834</v>
      </c>
      <c r="J16512" s="6">
        <v>159889148.53999999</v>
      </c>
      <c r="K16512" s="6">
        <f>H16512</f>
        <v>159427517.04000002</v>
      </c>
      <c r="L16512" s="8">
        <f>K16512/J16512</f>
        <v>0.99711280281235293</v>
      </c>
    </row>
    <row r="16513" spans="1:12" s="3" customFormat="1" ht="40.5" outlineLevel="2" x14ac:dyDescent="0.25">
      <c r="A16513" s="35" t="s">
        <v>5242</v>
      </c>
      <c r="B16513" s="36" t="s">
        <v>5143</v>
      </c>
      <c r="C16513" s="36" t="s">
        <v>36</v>
      </c>
      <c r="D16513" s="36" t="s">
        <v>356</v>
      </c>
      <c r="E16513" s="36" t="s">
        <v>357</v>
      </c>
      <c r="F16513" s="36" t="s">
        <v>18</v>
      </c>
      <c r="G16513" s="37">
        <v>633430111</v>
      </c>
      <c r="H16513" s="37">
        <v>633430111</v>
      </c>
      <c r="I16513" s="4">
        <f>H16513/G16513</f>
        <v>1</v>
      </c>
      <c r="J16513" s="37"/>
      <c r="K16513" s="37"/>
      <c r="L16513" s="40"/>
    </row>
    <row r="16514" spans="1:12" ht="40.5" outlineLevel="2" x14ac:dyDescent="0.25">
      <c r="A16514" s="9" t="s">
        <v>5242</v>
      </c>
      <c r="B16514" s="10" t="s">
        <v>5143</v>
      </c>
      <c r="C16514" s="10" t="s">
        <v>36</v>
      </c>
      <c r="D16514" s="10" t="s">
        <v>356</v>
      </c>
      <c r="E16514" s="10" t="s">
        <v>357</v>
      </c>
      <c r="F16514" s="10" t="s">
        <v>19</v>
      </c>
      <c r="G16514" s="11">
        <v>8260</v>
      </c>
      <c r="H16514" s="11">
        <v>0</v>
      </c>
      <c r="I16514" s="12">
        <f>H16514/G16514</f>
        <v>0</v>
      </c>
      <c r="J16514" s="11"/>
      <c r="K16514" s="11"/>
      <c r="L16514" s="13"/>
    </row>
    <row r="16515" spans="1:12" s="3" customFormat="1" ht="40.5" outlineLevel="2" x14ac:dyDescent="0.25">
      <c r="A16515" s="35" t="s">
        <v>5242</v>
      </c>
      <c r="B16515" s="36" t="s">
        <v>5143</v>
      </c>
      <c r="C16515" s="36" t="s">
        <v>36</v>
      </c>
      <c r="D16515" s="36" t="s">
        <v>356</v>
      </c>
      <c r="E16515" s="36" t="s">
        <v>357</v>
      </c>
      <c r="F16515" s="36" t="s">
        <v>21</v>
      </c>
      <c r="G16515" s="37">
        <v>-267114376</v>
      </c>
      <c r="H16515" s="37"/>
      <c r="I16515" s="36"/>
      <c r="J16515" s="37"/>
      <c r="K16515" s="37"/>
      <c r="L16515" s="40"/>
    </row>
    <row r="16516" spans="1:12" ht="27" outlineLevel="1" x14ac:dyDescent="0.25">
      <c r="A16516" s="18" t="s">
        <v>10639</v>
      </c>
      <c r="B16516" s="19"/>
      <c r="C16516" s="19"/>
      <c r="D16516" s="19"/>
      <c r="E16516" s="19"/>
      <c r="F16516" s="15" t="s">
        <v>12960</v>
      </c>
      <c r="G16516" s="20">
        <f>SUBTOTAL(9,G16512:G16515)</f>
        <v>1701895874</v>
      </c>
      <c r="H16516" s="20">
        <f>SUBTOTAL(9,H16512:H16515)</f>
        <v>792857628.03999996</v>
      </c>
      <c r="I16516" s="19"/>
      <c r="J16516" s="20">
        <f>SUBTOTAL(9,J16512:J16515)</f>
        <v>159889148.53999999</v>
      </c>
      <c r="K16516" s="20">
        <f>SUBTOTAL(9,K16512:K16515)</f>
        <v>159427517.04000002</v>
      </c>
      <c r="L16516" s="21"/>
    </row>
    <row r="16517" spans="1:12" ht="40.5" outlineLevel="2" x14ac:dyDescent="0.25">
      <c r="A16517" s="9" t="s">
        <v>5243</v>
      </c>
      <c r="B16517" s="10" t="s">
        <v>5143</v>
      </c>
      <c r="C16517" s="10" t="s">
        <v>36</v>
      </c>
      <c r="D16517" s="10" t="s">
        <v>359</v>
      </c>
      <c r="E16517" s="10" t="s">
        <v>360</v>
      </c>
      <c r="F16517" s="10" t="s">
        <v>16</v>
      </c>
      <c r="G16517" s="11">
        <v>333326759</v>
      </c>
      <c r="H16517" s="6">
        <v>39789290.549999997</v>
      </c>
      <c r="I16517" s="7">
        <f>H16517/G16517</f>
        <v>0.11937022598896717</v>
      </c>
      <c r="J16517" s="6">
        <v>39904502.75</v>
      </c>
      <c r="K16517" s="6">
        <f>H16517</f>
        <v>39789290.549999997</v>
      </c>
      <c r="L16517" s="8">
        <f>K16517/J16517</f>
        <v>0.99711280201330155</v>
      </c>
    </row>
    <row r="16518" spans="1:12" s="3" customFormat="1" ht="40.5" outlineLevel="2" x14ac:dyDescent="0.25">
      <c r="A16518" s="35" t="s">
        <v>5243</v>
      </c>
      <c r="B16518" s="36" t="s">
        <v>5143</v>
      </c>
      <c r="C16518" s="36" t="s">
        <v>36</v>
      </c>
      <c r="D16518" s="36" t="s">
        <v>359</v>
      </c>
      <c r="E16518" s="36" t="s">
        <v>360</v>
      </c>
      <c r="F16518" s="36" t="s">
        <v>18</v>
      </c>
      <c r="G16518" s="37">
        <v>566941631</v>
      </c>
      <c r="H16518" s="37">
        <v>566941631</v>
      </c>
      <c r="I16518" s="4">
        <f>H16518/G16518</f>
        <v>1</v>
      </c>
      <c r="J16518" s="37"/>
      <c r="K16518" s="37"/>
      <c r="L16518" s="40"/>
    </row>
    <row r="16519" spans="1:12" ht="40.5" outlineLevel="2" x14ac:dyDescent="0.25">
      <c r="A16519" s="9" t="s">
        <v>5243</v>
      </c>
      <c r="B16519" s="10" t="s">
        <v>5143</v>
      </c>
      <c r="C16519" s="10" t="s">
        <v>36</v>
      </c>
      <c r="D16519" s="10" t="s">
        <v>359</v>
      </c>
      <c r="E16519" s="10" t="s">
        <v>360</v>
      </c>
      <c r="F16519" s="10" t="s">
        <v>19</v>
      </c>
      <c r="G16519" s="11">
        <v>2062</v>
      </c>
      <c r="H16519" s="11">
        <v>0</v>
      </c>
      <c r="I16519" s="12">
        <f>H16519/G16519</f>
        <v>0</v>
      </c>
      <c r="J16519" s="11"/>
      <c r="K16519" s="11"/>
      <c r="L16519" s="13"/>
    </row>
    <row r="16520" spans="1:12" s="3" customFormat="1" ht="40.5" outlineLevel="2" x14ac:dyDescent="0.25">
      <c r="A16520" s="35" t="s">
        <v>5243</v>
      </c>
      <c r="B16520" s="36" t="s">
        <v>5143</v>
      </c>
      <c r="C16520" s="36" t="s">
        <v>36</v>
      </c>
      <c r="D16520" s="36" t="s">
        <v>359</v>
      </c>
      <c r="E16520" s="36" t="s">
        <v>360</v>
      </c>
      <c r="F16520" s="36" t="s">
        <v>21</v>
      </c>
      <c r="G16520" s="37">
        <v>-66665352</v>
      </c>
      <c r="H16520" s="37"/>
      <c r="I16520" s="36"/>
      <c r="J16520" s="37"/>
      <c r="K16520" s="37"/>
      <c r="L16520" s="40"/>
    </row>
    <row r="16521" spans="1:12" ht="27" outlineLevel="1" x14ac:dyDescent="0.25">
      <c r="A16521" s="18" t="s">
        <v>10640</v>
      </c>
      <c r="B16521" s="19"/>
      <c r="C16521" s="19"/>
      <c r="D16521" s="19"/>
      <c r="E16521" s="19"/>
      <c r="F16521" s="15" t="s">
        <v>12960</v>
      </c>
      <c r="G16521" s="20">
        <f>SUBTOTAL(9,G16517:G16520)</f>
        <v>833605100</v>
      </c>
      <c r="H16521" s="20">
        <f>SUBTOTAL(9,H16517:H16520)</f>
        <v>606730921.54999995</v>
      </c>
      <c r="I16521" s="19"/>
      <c r="J16521" s="20">
        <f>SUBTOTAL(9,J16517:J16520)</f>
        <v>39904502.75</v>
      </c>
      <c r="K16521" s="20">
        <f>SUBTOTAL(9,K16517:K16520)</f>
        <v>39789290.549999997</v>
      </c>
      <c r="L16521" s="21"/>
    </row>
    <row r="16522" spans="1:12" ht="40.5" outlineLevel="2" x14ac:dyDescent="0.25">
      <c r="A16522" s="9" t="s">
        <v>5244</v>
      </c>
      <c r="B16522" s="10" t="s">
        <v>5143</v>
      </c>
      <c r="C16522" s="10" t="s">
        <v>36</v>
      </c>
      <c r="D16522" s="10" t="s">
        <v>362</v>
      </c>
      <c r="E16522" s="10" t="s">
        <v>363</v>
      </c>
      <c r="F16522" s="10" t="s">
        <v>16</v>
      </c>
      <c r="G16522" s="11">
        <v>568011010</v>
      </c>
      <c r="H16522" s="6">
        <v>67803602.640000001</v>
      </c>
      <c r="I16522" s="7">
        <f>H16522/G16522</f>
        <v>0.11937022601023174</v>
      </c>
      <c r="J16522" s="6">
        <v>67999931.870000005</v>
      </c>
      <c r="K16522" s="6">
        <f>H16522</f>
        <v>67803602.640000001</v>
      </c>
      <c r="L16522" s="8">
        <f>K16522/J16522</f>
        <v>0.99711280254845935</v>
      </c>
    </row>
    <row r="16523" spans="1:12" s="3" customFormat="1" ht="40.5" outlineLevel="2" x14ac:dyDescent="0.25">
      <c r="A16523" s="35" t="s">
        <v>5244</v>
      </c>
      <c r="B16523" s="36" t="s">
        <v>5143</v>
      </c>
      <c r="C16523" s="36" t="s">
        <v>36</v>
      </c>
      <c r="D16523" s="36" t="s">
        <v>362</v>
      </c>
      <c r="E16523" s="36" t="s">
        <v>363</v>
      </c>
      <c r="F16523" s="36" t="s">
        <v>18</v>
      </c>
      <c r="G16523" s="37">
        <v>446124029</v>
      </c>
      <c r="H16523" s="37">
        <v>446124029</v>
      </c>
      <c r="I16523" s="4">
        <f>H16523/G16523</f>
        <v>1</v>
      </c>
      <c r="J16523" s="37"/>
      <c r="K16523" s="37"/>
      <c r="L16523" s="40"/>
    </row>
    <row r="16524" spans="1:12" ht="40.5" outlineLevel="2" x14ac:dyDescent="0.25">
      <c r="A16524" s="9" t="s">
        <v>5244</v>
      </c>
      <c r="B16524" s="10" t="s">
        <v>5143</v>
      </c>
      <c r="C16524" s="10" t="s">
        <v>36</v>
      </c>
      <c r="D16524" s="10" t="s">
        <v>362</v>
      </c>
      <c r="E16524" s="10" t="s">
        <v>363</v>
      </c>
      <c r="F16524" s="10" t="s">
        <v>19</v>
      </c>
      <c r="G16524" s="11">
        <v>3513</v>
      </c>
      <c r="H16524" s="11">
        <v>0</v>
      </c>
      <c r="I16524" s="12">
        <f>H16524/G16524</f>
        <v>0</v>
      </c>
      <c r="J16524" s="11"/>
      <c r="K16524" s="11"/>
      <c r="L16524" s="13"/>
    </row>
    <row r="16525" spans="1:12" s="3" customFormat="1" ht="40.5" outlineLevel="2" x14ac:dyDescent="0.25">
      <c r="A16525" s="35" t="s">
        <v>5244</v>
      </c>
      <c r="B16525" s="36" t="s">
        <v>5143</v>
      </c>
      <c r="C16525" s="36" t="s">
        <v>36</v>
      </c>
      <c r="D16525" s="36" t="s">
        <v>362</v>
      </c>
      <c r="E16525" s="36" t="s">
        <v>363</v>
      </c>
      <c r="F16525" s="36" t="s">
        <v>21</v>
      </c>
      <c r="G16525" s="37">
        <v>-113602202</v>
      </c>
      <c r="H16525" s="37"/>
      <c r="I16525" s="36"/>
      <c r="J16525" s="37"/>
      <c r="K16525" s="37"/>
      <c r="L16525" s="40"/>
    </row>
    <row r="16526" spans="1:12" ht="27" outlineLevel="1" x14ac:dyDescent="0.25">
      <c r="A16526" s="18" t="s">
        <v>10641</v>
      </c>
      <c r="B16526" s="19"/>
      <c r="C16526" s="19"/>
      <c r="D16526" s="19"/>
      <c r="E16526" s="19"/>
      <c r="F16526" s="15" t="s">
        <v>12960</v>
      </c>
      <c r="G16526" s="20">
        <f>SUBTOTAL(9,G16522:G16525)</f>
        <v>900536350</v>
      </c>
      <c r="H16526" s="20">
        <f>SUBTOTAL(9,H16522:H16525)</f>
        <v>513927631.63999999</v>
      </c>
      <c r="I16526" s="19"/>
      <c r="J16526" s="20">
        <f>SUBTOTAL(9,J16522:J16525)</f>
        <v>67999931.870000005</v>
      </c>
      <c r="K16526" s="20">
        <f>SUBTOTAL(9,K16522:K16525)</f>
        <v>67803602.640000001</v>
      </c>
      <c r="L16526" s="21"/>
    </row>
    <row r="16527" spans="1:12" ht="40.5" outlineLevel="2" x14ac:dyDescent="0.25">
      <c r="A16527" s="9" t="s">
        <v>5245</v>
      </c>
      <c r="B16527" s="10" t="s">
        <v>5143</v>
      </c>
      <c r="C16527" s="10" t="s">
        <v>36</v>
      </c>
      <c r="D16527" s="10" t="s">
        <v>365</v>
      </c>
      <c r="E16527" s="10" t="s">
        <v>366</v>
      </c>
      <c r="F16527" s="10" t="s">
        <v>16</v>
      </c>
      <c r="G16527" s="11">
        <v>440675082</v>
      </c>
      <c r="H16527" s="6">
        <v>52603484.129999995</v>
      </c>
      <c r="I16527" s="7">
        <f>H16527/G16527</f>
        <v>0.11937022599793831</v>
      </c>
      <c r="J16527" s="6">
        <v>52755800.490000002</v>
      </c>
      <c r="K16527" s="6">
        <f>H16527</f>
        <v>52603484.129999995</v>
      </c>
      <c r="L16527" s="8">
        <f>K16527/J16527</f>
        <v>0.99711280354794585</v>
      </c>
    </row>
    <row r="16528" spans="1:12" s="3" customFormat="1" ht="40.5" outlineLevel="2" x14ac:dyDescent="0.25">
      <c r="A16528" s="35" t="s">
        <v>5245</v>
      </c>
      <c r="B16528" s="36" t="s">
        <v>5143</v>
      </c>
      <c r="C16528" s="36" t="s">
        <v>36</v>
      </c>
      <c r="D16528" s="36" t="s">
        <v>365</v>
      </c>
      <c r="E16528" s="36" t="s">
        <v>366</v>
      </c>
      <c r="F16528" s="36" t="s">
        <v>18</v>
      </c>
      <c r="G16528" s="37">
        <v>112562905</v>
      </c>
      <c r="H16528" s="37">
        <v>112562905</v>
      </c>
      <c r="I16528" s="4">
        <f>H16528/G16528</f>
        <v>1</v>
      </c>
      <c r="J16528" s="37"/>
      <c r="K16528" s="37"/>
      <c r="L16528" s="40"/>
    </row>
    <row r="16529" spans="1:12" ht="40.5" outlineLevel="2" x14ac:dyDescent="0.25">
      <c r="A16529" s="9" t="s">
        <v>5245</v>
      </c>
      <c r="B16529" s="10" t="s">
        <v>5143</v>
      </c>
      <c r="C16529" s="10" t="s">
        <v>36</v>
      </c>
      <c r="D16529" s="10" t="s">
        <v>365</v>
      </c>
      <c r="E16529" s="10" t="s">
        <v>366</v>
      </c>
      <c r="F16529" s="10" t="s">
        <v>19</v>
      </c>
      <c r="G16529" s="11">
        <v>2726</v>
      </c>
      <c r="H16529" s="11">
        <v>0</v>
      </c>
      <c r="I16529" s="12">
        <f>H16529/G16529</f>
        <v>0</v>
      </c>
      <c r="J16529" s="11"/>
      <c r="K16529" s="11"/>
      <c r="L16529" s="13"/>
    </row>
    <row r="16530" spans="1:12" s="3" customFormat="1" ht="40.5" outlineLevel="2" x14ac:dyDescent="0.25">
      <c r="A16530" s="35" t="s">
        <v>5245</v>
      </c>
      <c r="B16530" s="36" t="s">
        <v>5143</v>
      </c>
      <c r="C16530" s="36" t="s">
        <v>36</v>
      </c>
      <c r="D16530" s="36" t="s">
        <v>365</v>
      </c>
      <c r="E16530" s="36" t="s">
        <v>366</v>
      </c>
      <c r="F16530" s="36" t="s">
        <v>21</v>
      </c>
      <c r="G16530" s="37">
        <v>-88135016</v>
      </c>
      <c r="H16530" s="37"/>
      <c r="I16530" s="36"/>
      <c r="J16530" s="37"/>
      <c r="K16530" s="37"/>
      <c r="L16530" s="40"/>
    </row>
    <row r="16531" spans="1:12" ht="27" outlineLevel="1" x14ac:dyDescent="0.25">
      <c r="A16531" s="18" t="s">
        <v>10642</v>
      </c>
      <c r="B16531" s="19"/>
      <c r="C16531" s="19"/>
      <c r="D16531" s="19"/>
      <c r="E16531" s="19"/>
      <c r="F16531" s="15" t="s">
        <v>12960</v>
      </c>
      <c r="G16531" s="20">
        <f>SUBTOTAL(9,G16527:G16530)</f>
        <v>465105697</v>
      </c>
      <c r="H16531" s="20">
        <f>SUBTOTAL(9,H16527:H16530)</f>
        <v>165166389.13</v>
      </c>
      <c r="I16531" s="19"/>
      <c r="J16531" s="20">
        <f>SUBTOTAL(9,J16527:J16530)</f>
        <v>52755800.490000002</v>
      </c>
      <c r="K16531" s="20">
        <f>SUBTOTAL(9,K16527:K16530)</f>
        <v>52603484.129999995</v>
      </c>
      <c r="L16531" s="21"/>
    </row>
    <row r="16532" spans="1:12" ht="40.5" outlineLevel="2" x14ac:dyDescent="0.25">
      <c r="A16532" s="9" t="s">
        <v>5246</v>
      </c>
      <c r="B16532" s="10" t="s">
        <v>5143</v>
      </c>
      <c r="C16532" s="10" t="s">
        <v>36</v>
      </c>
      <c r="D16532" s="10" t="s">
        <v>368</v>
      </c>
      <c r="E16532" s="10" t="s">
        <v>369</v>
      </c>
      <c r="F16532" s="10" t="s">
        <v>16</v>
      </c>
      <c r="G16532" s="11">
        <v>167394084</v>
      </c>
      <c r="H16532" s="6">
        <v>19981869.640000001</v>
      </c>
      <c r="I16532" s="7">
        <f>H16532/G16532</f>
        <v>0.11937022601109368</v>
      </c>
      <c r="J16532" s="6">
        <v>20039728.34</v>
      </c>
      <c r="K16532" s="6">
        <f>H16532</f>
        <v>19981869.640000001</v>
      </c>
      <c r="L16532" s="8">
        <f>K16532/J16532</f>
        <v>0.99711280018279935</v>
      </c>
    </row>
    <row r="16533" spans="1:12" s="3" customFormat="1" ht="40.5" outlineLevel="2" x14ac:dyDescent="0.25">
      <c r="A16533" s="35" t="s">
        <v>5246</v>
      </c>
      <c r="B16533" s="36" t="s">
        <v>5143</v>
      </c>
      <c r="C16533" s="36" t="s">
        <v>36</v>
      </c>
      <c r="D16533" s="36" t="s">
        <v>368</v>
      </c>
      <c r="E16533" s="36" t="s">
        <v>369</v>
      </c>
      <c r="F16533" s="36" t="s">
        <v>18</v>
      </c>
      <c r="G16533" s="37">
        <v>232709480</v>
      </c>
      <c r="H16533" s="37">
        <v>232709480</v>
      </c>
      <c r="I16533" s="4">
        <f>H16533/G16533</f>
        <v>1</v>
      </c>
      <c r="J16533" s="37"/>
      <c r="K16533" s="37"/>
      <c r="L16533" s="40"/>
    </row>
    <row r="16534" spans="1:12" ht="40.5" outlineLevel="2" x14ac:dyDescent="0.25">
      <c r="A16534" s="9" t="s">
        <v>5246</v>
      </c>
      <c r="B16534" s="10" t="s">
        <v>5143</v>
      </c>
      <c r="C16534" s="10" t="s">
        <v>36</v>
      </c>
      <c r="D16534" s="10" t="s">
        <v>368</v>
      </c>
      <c r="E16534" s="10" t="s">
        <v>369</v>
      </c>
      <c r="F16534" s="10" t="s">
        <v>19</v>
      </c>
      <c r="G16534" s="11">
        <v>1035</v>
      </c>
      <c r="H16534" s="11">
        <v>0</v>
      </c>
      <c r="I16534" s="12">
        <f>H16534/G16534</f>
        <v>0</v>
      </c>
      <c r="J16534" s="11"/>
      <c r="K16534" s="11"/>
      <c r="L16534" s="13"/>
    </row>
    <row r="16535" spans="1:12" s="3" customFormat="1" ht="40.5" outlineLevel="2" x14ac:dyDescent="0.25">
      <c r="A16535" s="35" t="s">
        <v>5246</v>
      </c>
      <c r="B16535" s="36" t="s">
        <v>5143</v>
      </c>
      <c r="C16535" s="36" t="s">
        <v>36</v>
      </c>
      <c r="D16535" s="36" t="s">
        <v>368</v>
      </c>
      <c r="E16535" s="36" t="s">
        <v>369</v>
      </c>
      <c r="F16535" s="36" t="s">
        <v>21</v>
      </c>
      <c r="G16535" s="37">
        <v>-33478817</v>
      </c>
      <c r="H16535" s="37"/>
      <c r="I16535" s="36"/>
      <c r="J16535" s="37"/>
      <c r="K16535" s="37"/>
      <c r="L16535" s="40"/>
    </row>
    <row r="16536" spans="1:12" ht="27" outlineLevel="1" x14ac:dyDescent="0.25">
      <c r="A16536" s="18" t="s">
        <v>10643</v>
      </c>
      <c r="B16536" s="19"/>
      <c r="C16536" s="19"/>
      <c r="D16536" s="19"/>
      <c r="E16536" s="19"/>
      <c r="F16536" s="15" t="s">
        <v>12960</v>
      </c>
      <c r="G16536" s="20">
        <f>SUBTOTAL(9,G16532:G16535)</f>
        <v>366625782</v>
      </c>
      <c r="H16536" s="20">
        <f>SUBTOTAL(9,H16532:H16535)</f>
        <v>252691349.63999999</v>
      </c>
      <c r="I16536" s="19"/>
      <c r="J16536" s="20">
        <f>SUBTOTAL(9,J16532:J16535)</f>
        <v>20039728.34</v>
      </c>
      <c r="K16536" s="20">
        <f>SUBTOTAL(9,K16532:K16535)</f>
        <v>19981869.640000001</v>
      </c>
      <c r="L16536" s="21"/>
    </row>
    <row r="16537" spans="1:12" ht="40.5" outlineLevel="2" x14ac:dyDescent="0.25">
      <c r="A16537" s="9" t="s">
        <v>5247</v>
      </c>
      <c r="B16537" s="10" t="s">
        <v>5143</v>
      </c>
      <c r="C16537" s="10" t="s">
        <v>36</v>
      </c>
      <c r="D16537" s="10" t="s">
        <v>371</v>
      </c>
      <c r="E16537" s="10" t="s">
        <v>372</v>
      </c>
      <c r="F16537" s="10" t="s">
        <v>16</v>
      </c>
      <c r="G16537" s="11">
        <v>366410257</v>
      </c>
      <c r="H16537" s="6">
        <v>43738475.200000003</v>
      </c>
      <c r="I16537" s="7">
        <f>H16537/G16537</f>
        <v>0.11937022603600314</v>
      </c>
      <c r="J16537" s="6">
        <v>43865122.460000001</v>
      </c>
      <c r="K16537" s="6">
        <f>H16537</f>
        <v>43738475.200000003</v>
      </c>
      <c r="L16537" s="8">
        <f>K16537/J16537</f>
        <v>0.99711280277137071</v>
      </c>
    </row>
    <row r="16538" spans="1:12" s="3" customFormat="1" ht="40.5" outlineLevel="2" x14ac:dyDescent="0.25">
      <c r="A16538" s="35" t="s">
        <v>5247</v>
      </c>
      <c r="B16538" s="36" t="s">
        <v>5143</v>
      </c>
      <c r="C16538" s="36" t="s">
        <v>36</v>
      </c>
      <c r="D16538" s="36" t="s">
        <v>371</v>
      </c>
      <c r="E16538" s="36" t="s">
        <v>372</v>
      </c>
      <c r="F16538" s="36" t="s">
        <v>18</v>
      </c>
      <c r="G16538" s="37">
        <v>166846370</v>
      </c>
      <c r="H16538" s="37">
        <v>166846370</v>
      </c>
      <c r="I16538" s="4">
        <f>H16538/G16538</f>
        <v>1</v>
      </c>
      <c r="J16538" s="37"/>
      <c r="K16538" s="37"/>
      <c r="L16538" s="40"/>
    </row>
    <row r="16539" spans="1:12" ht="40.5" outlineLevel="2" x14ac:dyDescent="0.25">
      <c r="A16539" s="9" t="s">
        <v>5247</v>
      </c>
      <c r="B16539" s="10" t="s">
        <v>5143</v>
      </c>
      <c r="C16539" s="10" t="s">
        <v>36</v>
      </c>
      <c r="D16539" s="10" t="s">
        <v>371</v>
      </c>
      <c r="E16539" s="10" t="s">
        <v>372</v>
      </c>
      <c r="F16539" s="10" t="s">
        <v>19</v>
      </c>
      <c r="G16539" s="11">
        <v>2266</v>
      </c>
      <c r="H16539" s="11">
        <v>0</v>
      </c>
      <c r="I16539" s="12">
        <f>H16539/G16539</f>
        <v>0</v>
      </c>
      <c r="J16539" s="11"/>
      <c r="K16539" s="11"/>
      <c r="L16539" s="13"/>
    </row>
    <row r="16540" spans="1:12" s="3" customFormat="1" ht="40.5" outlineLevel="2" x14ac:dyDescent="0.25">
      <c r="A16540" s="35" t="s">
        <v>5247</v>
      </c>
      <c r="B16540" s="36" t="s">
        <v>5143</v>
      </c>
      <c r="C16540" s="36" t="s">
        <v>36</v>
      </c>
      <c r="D16540" s="36" t="s">
        <v>371</v>
      </c>
      <c r="E16540" s="36" t="s">
        <v>372</v>
      </c>
      <c r="F16540" s="36" t="s">
        <v>21</v>
      </c>
      <c r="G16540" s="37">
        <v>-73282051</v>
      </c>
      <c r="H16540" s="37"/>
      <c r="I16540" s="36"/>
      <c r="J16540" s="37"/>
      <c r="K16540" s="37"/>
      <c r="L16540" s="40"/>
    </row>
    <row r="16541" spans="1:12" ht="27" outlineLevel="1" x14ac:dyDescent="0.25">
      <c r="A16541" s="18" t="s">
        <v>10644</v>
      </c>
      <c r="B16541" s="19"/>
      <c r="C16541" s="19"/>
      <c r="D16541" s="19"/>
      <c r="E16541" s="19"/>
      <c r="F16541" s="15" t="s">
        <v>12960</v>
      </c>
      <c r="G16541" s="20">
        <f>SUBTOTAL(9,G16537:G16540)</f>
        <v>459976842</v>
      </c>
      <c r="H16541" s="20">
        <f>SUBTOTAL(9,H16537:H16540)</f>
        <v>210584845.19999999</v>
      </c>
      <c r="I16541" s="19"/>
      <c r="J16541" s="20">
        <f>SUBTOTAL(9,J16537:J16540)</f>
        <v>43865122.460000001</v>
      </c>
      <c r="K16541" s="20">
        <f>SUBTOTAL(9,K16537:K16540)</f>
        <v>43738475.200000003</v>
      </c>
      <c r="L16541" s="21"/>
    </row>
    <row r="16542" spans="1:12" ht="40.5" outlineLevel="2" x14ac:dyDescent="0.25">
      <c r="A16542" s="9" t="s">
        <v>5248</v>
      </c>
      <c r="B16542" s="10" t="s">
        <v>5143</v>
      </c>
      <c r="C16542" s="10" t="s">
        <v>36</v>
      </c>
      <c r="D16542" s="10" t="s">
        <v>374</v>
      </c>
      <c r="E16542" s="10" t="s">
        <v>375</v>
      </c>
      <c r="F16542" s="10" t="s">
        <v>16</v>
      </c>
      <c r="G16542" s="11">
        <v>221160164</v>
      </c>
      <c r="H16542" s="6">
        <v>26399938.760000002</v>
      </c>
      <c r="I16542" s="7">
        <f>H16542/G16542</f>
        <v>0.11937022600507749</v>
      </c>
      <c r="J16542" s="6">
        <v>26476381.32</v>
      </c>
      <c r="K16542" s="6">
        <f>H16542</f>
        <v>26399938.760000002</v>
      </c>
      <c r="L16542" s="8">
        <f>K16542/J16542</f>
        <v>0.99711280181849271</v>
      </c>
    </row>
    <row r="16543" spans="1:12" s="3" customFormat="1" ht="40.5" outlineLevel="2" x14ac:dyDescent="0.25">
      <c r="A16543" s="35" t="s">
        <v>5248</v>
      </c>
      <c r="B16543" s="36" t="s">
        <v>5143</v>
      </c>
      <c r="C16543" s="36" t="s">
        <v>36</v>
      </c>
      <c r="D16543" s="36" t="s">
        <v>374</v>
      </c>
      <c r="E16543" s="36" t="s">
        <v>375</v>
      </c>
      <c r="F16543" s="36" t="s">
        <v>18</v>
      </c>
      <c r="G16543" s="37">
        <v>132420938</v>
      </c>
      <c r="H16543" s="37">
        <v>132420938</v>
      </c>
      <c r="I16543" s="4">
        <f>H16543/G16543</f>
        <v>1</v>
      </c>
      <c r="J16543" s="37"/>
      <c r="K16543" s="37"/>
      <c r="L16543" s="40"/>
    </row>
    <row r="16544" spans="1:12" ht="40.5" outlineLevel="2" x14ac:dyDescent="0.25">
      <c r="A16544" s="9" t="s">
        <v>5248</v>
      </c>
      <c r="B16544" s="10" t="s">
        <v>5143</v>
      </c>
      <c r="C16544" s="10" t="s">
        <v>36</v>
      </c>
      <c r="D16544" s="10" t="s">
        <v>374</v>
      </c>
      <c r="E16544" s="10" t="s">
        <v>375</v>
      </c>
      <c r="F16544" s="10" t="s">
        <v>19</v>
      </c>
      <c r="G16544" s="11">
        <v>1368</v>
      </c>
      <c r="H16544" s="11">
        <v>0</v>
      </c>
      <c r="I16544" s="12">
        <f>H16544/G16544</f>
        <v>0</v>
      </c>
      <c r="J16544" s="11"/>
      <c r="K16544" s="11"/>
      <c r="L16544" s="13"/>
    </row>
    <row r="16545" spans="1:12" s="3" customFormat="1" ht="40.5" outlineLevel="2" x14ac:dyDescent="0.25">
      <c r="A16545" s="35" t="s">
        <v>5248</v>
      </c>
      <c r="B16545" s="36" t="s">
        <v>5143</v>
      </c>
      <c r="C16545" s="36" t="s">
        <v>36</v>
      </c>
      <c r="D16545" s="36" t="s">
        <v>374</v>
      </c>
      <c r="E16545" s="36" t="s">
        <v>375</v>
      </c>
      <c r="F16545" s="36" t="s">
        <v>21</v>
      </c>
      <c r="G16545" s="37">
        <v>-44232033</v>
      </c>
      <c r="H16545" s="37"/>
      <c r="I16545" s="36"/>
      <c r="J16545" s="37"/>
      <c r="K16545" s="37"/>
      <c r="L16545" s="40"/>
    </row>
    <row r="16546" spans="1:12" ht="27" outlineLevel="1" x14ac:dyDescent="0.25">
      <c r="A16546" s="18" t="s">
        <v>10645</v>
      </c>
      <c r="B16546" s="19"/>
      <c r="C16546" s="19"/>
      <c r="D16546" s="19"/>
      <c r="E16546" s="19"/>
      <c r="F16546" s="15" t="s">
        <v>12960</v>
      </c>
      <c r="G16546" s="20">
        <f>SUBTOTAL(9,G16542:G16545)</f>
        <v>309350437</v>
      </c>
      <c r="H16546" s="20">
        <f>SUBTOTAL(9,H16542:H16545)</f>
        <v>158820876.75999999</v>
      </c>
      <c r="I16546" s="19"/>
      <c r="J16546" s="20">
        <f>SUBTOTAL(9,J16542:J16545)</f>
        <v>26476381.32</v>
      </c>
      <c r="K16546" s="20">
        <f>SUBTOTAL(9,K16542:K16545)</f>
        <v>26399938.760000002</v>
      </c>
      <c r="L16546" s="21"/>
    </row>
    <row r="16547" spans="1:12" ht="40.5" outlineLevel="2" x14ac:dyDescent="0.25">
      <c r="A16547" s="9" t="s">
        <v>5249</v>
      </c>
      <c r="B16547" s="10" t="s">
        <v>5143</v>
      </c>
      <c r="C16547" s="10" t="s">
        <v>36</v>
      </c>
      <c r="D16547" s="10" t="s">
        <v>377</v>
      </c>
      <c r="E16547" s="10" t="s">
        <v>378</v>
      </c>
      <c r="F16547" s="10" t="s">
        <v>16</v>
      </c>
      <c r="G16547" s="11">
        <v>708550488</v>
      </c>
      <c r="H16547" s="6">
        <v>84579831.890000001</v>
      </c>
      <c r="I16547" s="7">
        <f>H16547/G16547</f>
        <v>0.1193702260070986</v>
      </c>
      <c r="J16547" s="6">
        <v>84824737.590000004</v>
      </c>
      <c r="K16547" s="6">
        <f>H16547</f>
        <v>84579831.890000001</v>
      </c>
      <c r="L16547" s="8">
        <f>K16547/J16547</f>
        <v>0.99711280332886199</v>
      </c>
    </row>
    <row r="16548" spans="1:12" s="3" customFormat="1" ht="40.5" outlineLevel="2" x14ac:dyDescent="0.25">
      <c r="A16548" s="35" t="s">
        <v>5249</v>
      </c>
      <c r="B16548" s="36" t="s">
        <v>5143</v>
      </c>
      <c r="C16548" s="36" t="s">
        <v>36</v>
      </c>
      <c r="D16548" s="36" t="s">
        <v>377</v>
      </c>
      <c r="E16548" s="36" t="s">
        <v>378</v>
      </c>
      <c r="F16548" s="36" t="s">
        <v>18</v>
      </c>
      <c r="G16548" s="37">
        <v>419547885</v>
      </c>
      <c r="H16548" s="37">
        <v>419547885</v>
      </c>
      <c r="I16548" s="4">
        <f>H16548/G16548</f>
        <v>1</v>
      </c>
      <c r="J16548" s="37"/>
      <c r="K16548" s="37"/>
      <c r="L16548" s="40"/>
    </row>
    <row r="16549" spans="1:12" ht="40.5" outlineLevel="2" x14ac:dyDescent="0.25">
      <c r="A16549" s="9" t="s">
        <v>5249</v>
      </c>
      <c r="B16549" s="10" t="s">
        <v>5143</v>
      </c>
      <c r="C16549" s="10" t="s">
        <v>36</v>
      </c>
      <c r="D16549" s="10" t="s">
        <v>377</v>
      </c>
      <c r="E16549" s="10" t="s">
        <v>378</v>
      </c>
      <c r="F16549" s="10" t="s">
        <v>19</v>
      </c>
      <c r="G16549" s="11">
        <v>4382</v>
      </c>
      <c r="H16549" s="11">
        <v>0</v>
      </c>
      <c r="I16549" s="12">
        <f>H16549/G16549</f>
        <v>0</v>
      </c>
      <c r="J16549" s="11"/>
      <c r="K16549" s="11"/>
      <c r="L16549" s="13"/>
    </row>
    <row r="16550" spans="1:12" s="3" customFormat="1" ht="40.5" outlineLevel="2" x14ac:dyDescent="0.25">
      <c r="A16550" s="35" t="s">
        <v>5249</v>
      </c>
      <c r="B16550" s="36" t="s">
        <v>5143</v>
      </c>
      <c r="C16550" s="36" t="s">
        <v>36</v>
      </c>
      <c r="D16550" s="36" t="s">
        <v>377</v>
      </c>
      <c r="E16550" s="36" t="s">
        <v>378</v>
      </c>
      <c r="F16550" s="36" t="s">
        <v>21</v>
      </c>
      <c r="G16550" s="37">
        <v>-141710098</v>
      </c>
      <c r="H16550" s="37"/>
      <c r="I16550" s="36"/>
      <c r="J16550" s="37"/>
      <c r="K16550" s="37"/>
      <c r="L16550" s="40"/>
    </row>
    <row r="16551" spans="1:12" ht="27" outlineLevel="1" x14ac:dyDescent="0.25">
      <c r="A16551" s="18" t="s">
        <v>10646</v>
      </c>
      <c r="B16551" s="19"/>
      <c r="C16551" s="19"/>
      <c r="D16551" s="19"/>
      <c r="E16551" s="19"/>
      <c r="F16551" s="15" t="s">
        <v>12960</v>
      </c>
      <c r="G16551" s="20">
        <f>SUBTOTAL(9,G16547:G16550)</f>
        <v>986392657</v>
      </c>
      <c r="H16551" s="20">
        <f>SUBTOTAL(9,H16547:H16550)</f>
        <v>504127716.88999999</v>
      </c>
      <c r="I16551" s="19"/>
      <c r="J16551" s="20">
        <f>SUBTOTAL(9,J16547:J16550)</f>
        <v>84824737.590000004</v>
      </c>
      <c r="K16551" s="20">
        <f>SUBTOTAL(9,K16547:K16550)</f>
        <v>84579831.890000001</v>
      </c>
      <c r="L16551" s="21"/>
    </row>
    <row r="16552" spans="1:12" ht="40.5" outlineLevel="2" x14ac:dyDescent="0.25">
      <c r="A16552" s="9" t="s">
        <v>5250</v>
      </c>
      <c r="B16552" s="10" t="s">
        <v>5143</v>
      </c>
      <c r="C16552" s="10" t="s">
        <v>36</v>
      </c>
      <c r="D16552" s="10" t="s">
        <v>380</v>
      </c>
      <c r="E16552" s="10" t="s">
        <v>381</v>
      </c>
      <c r="F16552" s="10" t="s">
        <v>16</v>
      </c>
      <c r="G16552" s="11">
        <v>305301768</v>
      </c>
      <c r="H16552" s="6">
        <v>36443941.049999997</v>
      </c>
      <c r="I16552" s="7">
        <f>H16552/G16552</f>
        <v>0.11937022601847493</v>
      </c>
      <c r="J16552" s="6">
        <v>36549466.609999999</v>
      </c>
      <c r="K16552" s="6">
        <f>H16552</f>
        <v>36443941.049999997</v>
      </c>
      <c r="L16552" s="8">
        <f>K16552/J16552</f>
        <v>0.99711280164151206</v>
      </c>
    </row>
    <row r="16553" spans="1:12" s="3" customFormat="1" ht="40.5" outlineLevel="2" x14ac:dyDescent="0.25">
      <c r="A16553" s="35" t="s">
        <v>5250</v>
      </c>
      <c r="B16553" s="36" t="s">
        <v>5143</v>
      </c>
      <c r="C16553" s="36" t="s">
        <v>36</v>
      </c>
      <c r="D16553" s="36" t="s">
        <v>380</v>
      </c>
      <c r="E16553" s="36" t="s">
        <v>381</v>
      </c>
      <c r="F16553" s="36" t="s">
        <v>18</v>
      </c>
      <c r="G16553" s="37">
        <v>153410658</v>
      </c>
      <c r="H16553" s="37">
        <v>153410658</v>
      </c>
      <c r="I16553" s="4">
        <f>H16553/G16553</f>
        <v>1</v>
      </c>
      <c r="J16553" s="37"/>
      <c r="K16553" s="37"/>
      <c r="L16553" s="40"/>
    </row>
    <row r="16554" spans="1:12" ht="40.5" outlineLevel="2" x14ac:dyDescent="0.25">
      <c r="A16554" s="9" t="s">
        <v>5250</v>
      </c>
      <c r="B16554" s="10" t="s">
        <v>5143</v>
      </c>
      <c r="C16554" s="10" t="s">
        <v>36</v>
      </c>
      <c r="D16554" s="10" t="s">
        <v>380</v>
      </c>
      <c r="E16554" s="10" t="s">
        <v>381</v>
      </c>
      <c r="F16554" s="10" t="s">
        <v>19</v>
      </c>
      <c r="G16554" s="11">
        <v>1888</v>
      </c>
      <c r="H16554" s="11">
        <v>0</v>
      </c>
      <c r="I16554" s="12">
        <f>H16554/G16554</f>
        <v>0</v>
      </c>
      <c r="J16554" s="11"/>
      <c r="K16554" s="11"/>
      <c r="L16554" s="13"/>
    </row>
    <row r="16555" spans="1:12" s="3" customFormat="1" ht="40.5" outlineLevel="2" x14ac:dyDescent="0.25">
      <c r="A16555" s="35" t="s">
        <v>5250</v>
      </c>
      <c r="B16555" s="36" t="s">
        <v>5143</v>
      </c>
      <c r="C16555" s="36" t="s">
        <v>36</v>
      </c>
      <c r="D16555" s="36" t="s">
        <v>380</v>
      </c>
      <c r="E16555" s="36" t="s">
        <v>381</v>
      </c>
      <c r="F16555" s="36" t="s">
        <v>21</v>
      </c>
      <c r="G16555" s="37">
        <v>-61060354</v>
      </c>
      <c r="H16555" s="37"/>
      <c r="I16555" s="36"/>
      <c r="J16555" s="37"/>
      <c r="K16555" s="37"/>
      <c r="L16555" s="40"/>
    </row>
    <row r="16556" spans="1:12" ht="27" outlineLevel="1" x14ac:dyDescent="0.25">
      <c r="A16556" s="18" t="s">
        <v>10647</v>
      </c>
      <c r="B16556" s="19"/>
      <c r="C16556" s="19"/>
      <c r="D16556" s="19"/>
      <c r="E16556" s="19"/>
      <c r="F16556" s="15" t="s">
        <v>12960</v>
      </c>
      <c r="G16556" s="20">
        <f>SUBTOTAL(9,G16552:G16555)</f>
        <v>397653960</v>
      </c>
      <c r="H16556" s="20">
        <f>SUBTOTAL(9,H16552:H16555)</f>
        <v>189854599.05000001</v>
      </c>
      <c r="I16556" s="19"/>
      <c r="J16556" s="20">
        <f>SUBTOTAL(9,J16552:J16555)</f>
        <v>36549466.609999999</v>
      </c>
      <c r="K16556" s="20">
        <f>SUBTOTAL(9,K16552:K16555)</f>
        <v>36443941.049999997</v>
      </c>
      <c r="L16556" s="21"/>
    </row>
    <row r="16557" spans="1:12" ht="40.5" outlineLevel="2" x14ac:dyDescent="0.25">
      <c r="A16557" s="9" t="s">
        <v>5251</v>
      </c>
      <c r="B16557" s="10" t="s">
        <v>5143</v>
      </c>
      <c r="C16557" s="10" t="s">
        <v>36</v>
      </c>
      <c r="D16557" s="10" t="s">
        <v>383</v>
      </c>
      <c r="E16557" s="10" t="s">
        <v>384</v>
      </c>
      <c r="F16557" s="10" t="s">
        <v>16</v>
      </c>
      <c r="G16557" s="11">
        <v>416591085</v>
      </c>
      <c r="H16557" s="6">
        <v>49728571.960000001</v>
      </c>
      <c r="I16557" s="7">
        <f>H16557/G16557</f>
        <v>0.11937022598551288</v>
      </c>
      <c r="J16557" s="6">
        <v>49872563.890000001</v>
      </c>
      <c r="K16557" s="6">
        <f>H16557</f>
        <v>49728571.960000001</v>
      </c>
      <c r="L16557" s="8">
        <f>K16557/J16557</f>
        <v>0.99711280273623804</v>
      </c>
    </row>
    <row r="16558" spans="1:12" s="3" customFormat="1" ht="40.5" outlineLevel="2" x14ac:dyDescent="0.25">
      <c r="A16558" s="35" t="s">
        <v>5251</v>
      </c>
      <c r="B16558" s="36" t="s">
        <v>5143</v>
      </c>
      <c r="C16558" s="36" t="s">
        <v>36</v>
      </c>
      <c r="D16558" s="36" t="s">
        <v>383</v>
      </c>
      <c r="E16558" s="36" t="s">
        <v>384</v>
      </c>
      <c r="F16558" s="36" t="s">
        <v>18</v>
      </c>
      <c r="G16558" s="37">
        <v>781388088</v>
      </c>
      <c r="H16558" s="37">
        <v>781388088</v>
      </c>
      <c r="I16558" s="4">
        <f>H16558/G16558</f>
        <v>1</v>
      </c>
      <c r="J16558" s="37"/>
      <c r="K16558" s="37"/>
      <c r="L16558" s="40"/>
    </row>
    <row r="16559" spans="1:12" ht="40.5" outlineLevel="2" x14ac:dyDescent="0.25">
      <c r="A16559" s="9" t="s">
        <v>5251</v>
      </c>
      <c r="B16559" s="10" t="s">
        <v>5143</v>
      </c>
      <c r="C16559" s="10" t="s">
        <v>36</v>
      </c>
      <c r="D16559" s="10" t="s">
        <v>383</v>
      </c>
      <c r="E16559" s="10" t="s">
        <v>384</v>
      </c>
      <c r="F16559" s="10" t="s">
        <v>19</v>
      </c>
      <c r="G16559" s="11">
        <v>2577</v>
      </c>
      <c r="H16559" s="11">
        <v>0</v>
      </c>
      <c r="I16559" s="12">
        <f>H16559/G16559</f>
        <v>0</v>
      </c>
      <c r="J16559" s="11"/>
      <c r="K16559" s="11"/>
      <c r="L16559" s="13"/>
    </row>
    <row r="16560" spans="1:12" s="3" customFormat="1" ht="40.5" outlineLevel="2" x14ac:dyDescent="0.25">
      <c r="A16560" s="35" t="s">
        <v>5251</v>
      </c>
      <c r="B16560" s="36" t="s">
        <v>5143</v>
      </c>
      <c r="C16560" s="36" t="s">
        <v>36</v>
      </c>
      <c r="D16560" s="36" t="s">
        <v>383</v>
      </c>
      <c r="E16560" s="36" t="s">
        <v>384</v>
      </c>
      <c r="F16560" s="36" t="s">
        <v>21</v>
      </c>
      <c r="G16560" s="37">
        <v>-83318217</v>
      </c>
      <c r="H16560" s="37"/>
      <c r="I16560" s="36"/>
      <c r="J16560" s="37"/>
      <c r="K16560" s="37"/>
      <c r="L16560" s="40"/>
    </row>
    <row r="16561" spans="1:12" ht="27" outlineLevel="1" x14ac:dyDescent="0.25">
      <c r="A16561" s="18" t="s">
        <v>10648</v>
      </c>
      <c r="B16561" s="19"/>
      <c r="C16561" s="19"/>
      <c r="D16561" s="19"/>
      <c r="E16561" s="19"/>
      <c r="F16561" s="15" t="s">
        <v>12960</v>
      </c>
      <c r="G16561" s="20">
        <f>SUBTOTAL(9,G16557:G16560)</f>
        <v>1114663533</v>
      </c>
      <c r="H16561" s="20">
        <f>SUBTOTAL(9,H16557:H16560)</f>
        <v>831116659.96000004</v>
      </c>
      <c r="I16561" s="19"/>
      <c r="J16561" s="20">
        <f>SUBTOTAL(9,J16557:J16560)</f>
        <v>49872563.890000001</v>
      </c>
      <c r="K16561" s="20">
        <f>SUBTOTAL(9,K16557:K16560)</f>
        <v>49728571.960000001</v>
      </c>
      <c r="L16561" s="21"/>
    </row>
    <row r="16562" spans="1:12" ht="40.5" outlineLevel="2" x14ac:dyDescent="0.25">
      <c r="A16562" s="9" t="s">
        <v>5252</v>
      </c>
      <c r="B16562" s="10" t="s">
        <v>5143</v>
      </c>
      <c r="C16562" s="10" t="s">
        <v>36</v>
      </c>
      <c r="D16562" s="10" t="s">
        <v>386</v>
      </c>
      <c r="E16562" s="10" t="s">
        <v>387</v>
      </c>
      <c r="F16562" s="10" t="s">
        <v>16</v>
      </c>
      <c r="G16562" s="11">
        <v>393621893</v>
      </c>
      <c r="H16562" s="6">
        <v>46986734.329999998</v>
      </c>
      <c r="I16562" s="7">
        <f>H16562/G16562</f>
        <v>0.1193702260102692</v>
      </c>
      <c r="J16562" s="6">
        <v>47122787.090000004</v>
      </c>
      <c r="K16562" s="6">
        <f>H16562</f>
        <v>46986734.329999998</v>
      </c>
      <c r="L16562" s="8">
        <f>K16562/J16562</f>
        <v>0.99711280320198048</v>
      </c>
    </row>
    <row r="16563" spans="1:12" s="3" customFormat="1" ht="40.5" outlineLevel="2" x14ac:dyDescent="0.25">
      <c r="A16563" s="35" t="s">
        <v>5252</v>
      </c>
      <c r="B16563" s="36" t="s">
        <v>5143</v>
      </c>
      <c r="C16563" s="36" t="s">
        <v>36</v>
      </c>
      <c r="D16563" s="36" t="s">
        <v>386</v>
      </c>
      <c r="E16563" s="36" t="s">
        <v>387</v>
      </c>
      <c r="F16563" s="36" t="s">
        <v>18</v>
      </c>
      <c r="G16563" s="37">
        <v>94424273</v>
      </c>
      <c r="H16563" s="37">
        <v>94424273</v>
      </c>
      <c r="I16563" s="4">
        <f>H16563/G16563</f>
        <v>1</v>
      </c>
      <c r="J16563" s="37"/>
      <c r="K16563" s="37"/>
      <c r="L16563" s="40"/>
    </row>
    <row r="16564" spans="1:12" ht="40.5" outlineLevel="2" x14ac:dyDescent="0.25">
      <c r="A16564" s="9" t="s">
        <v>5252</v>
      </c>
      <c r="B16564" s="10" t="s">
        <v>5143</v>
      </c>
      <c r="C16564" s="10" t="s">
        <v>36</v>
      </c>
      <c r="D16564" s="10" t="s">
        <v>386</v>
      </c>
      <c r="E16564" s="10" t="s">
        <v>387</v>
      </c>
      <c r="F16564" s="10" t="s">
        <v>19</v>
      </c>
      <c r="G16564" s="11">
        <v>2435</v>
      </c>
      <c r="H16564" s="11">
        <v>0</v>
      </c>
      <c r="I16564" s="12">
        <f>H16564/G16564</f>
        <v>0</v>
      </c>
      <c r="J16564" s="11"/>
      <c r="K16564" s="11"/>
      <c r="L16564" s="13"/>
    </row>
    <row r="16565" spans="1:12" s="3" customFormat="1" ht="40.5" outlineLevel="2" x14ac:dyDescent="0.25">
      <c r="A16565" s="35" t="s">
        <v>5252</v>
      </c>
      <c r="B16565" s="36" t="s">
        <v>5143</v>
      </c>
      <c r="C16565" s="36" t="s">
        <v>36</v>
      </c>
      <c r="D16565" s="36" t="s">
        <v>386</v>
      </c>
      <c r="E16565" s="36" t="s">
        <v>387</v>
      </c>
      <c r="F16565" s="36" t="s">
        <v>21</v>
      </c>
      <c r="G16565" s="37">
        <v>-78724379</v>
      </c>
      <c r="H16565" s="37"/>
      <c r="I16565" s="36"/>
      <c r="J16565" s="37"/>
      <c r="K16565" s="37"/>
      <c r="L16565" s="40"/>
    </row>
    <row r="16566" spans="1:12" ht="27" outlineLevel="1" x14ac:dyDescent="0.25">
      <c r="A16566" s="18" t="s">
        <v>10649</v>
      </c>
      <c r="B16566" s="19"/>
      <c r="C16566" s="19"/>
      <c r="D16566" s="19"/>
      <c r="E16566" s="19"/>
      <c r="F16566" s="15" t="s">
        <v>12960</v>
      </c>
      <c r="G16566" s="20">
        <f>SUBTOTAL(9,G16562:G16565)</f>
        <v>409324222</v>
      </c>
      <c r="H16566" s="20">
        <f>SUBTOTAL(9,H16562:H16565)</f>
        <v>141411007.32999998</v>
      </c>
      <c r="I16566" s="19"/>
      <c r="J16566" s="20">
        <f>SUBTOTAL(9,J16562:J16565)</f>
        <v>47122787.090000004</v>
      </c>
      <c r="K16566" s="20">
        <f>SUBTOTAL(9,K16562:K16565)</f>
        <v>46986734.329999998</v>
      </c>
      <c r="L16566" s="21"/>
    </row>
    <row r="16567" spans="1:12" ht="40.5" outlineLevel="2" x14ac:dyDescent="0.25">
      <c r="A16567" s="9" t="s">
        <v>5253</v>
      </c>
      <c r="B16567" s="10" t="s">
        <v>5143</v>
      </c>
      <c r="C16567" s="10" t="s">
        <v>36</v>
      </c>
      <c r="D16567" s="10" t="s">
        <v>389</v>
      </c>
      <c r="E16567" s="10" t="s">
        <v>390</v>
      </c>
      <c r="F16567" s="10" t="s">
        <v>16</v>
      </c>
      <c r="G16567" s="11">
        <v>494493428</v>
      </c>
      <c r="H16567" s="6">
        <v>59027792.260000005</v>
      </c>
      <c r="I16567" s="7">
        <f>H16567/G16567</f>
        <v>0.11937022600834243</v>
      </c>
      <c r="J16567" s="6">
        <v>59198710.670000002</v>
      </c>
      <c r="K16567" s="6">
        <f>H16567</f>
        <v>59027792.260000005</v>
      </c>
      <c r="L16567" s="8">
        <f>K16567/J16567</f>
        <v>0.99711280181501294</v>
      </c>
    </row>
    <row r="16568" spans="1:12" s="3" customFormat="1" ht="40.5" outlineLevel="2" x14ac:dyDescent="0.25">
      <c r="A16568" s="35" t="s">
        <v>5253</v>
      </c>
      <c r="B16568" s="36" t="s">
        <v>5143</v>
      </c>
      <c r="C16568" s="36" t="s">
        <v>36</v>
      </c>
      <c r="D16568" s="36" t="s">
        <v>389</v>
      </c>
      <c r="E16568" s="36" t="s">
        <v>390</v>
      </c>
      <c r="F16568" s="36" t="s">
        <v>18</v>
      </c>
      <c r="G16568" s="37">
        <v>234807822</v>
      </c>
      <c r="H16568" s="37">
        <v>234807822</v>
      </c>
      <c r="I16568" s="4">
        <f>H16568/G16568</f>
        <v>1</v>
      </c>
      <c r="J16568" s="37"/>
      <c r="K16568" s="37"/>
      <c r="L16568" s="40"/>
    </row>
    <row r="16569" spans="1:12" ht="40.5" outlineLevel="2" x14ac:dyDescent="0.25">
      <c r="A16569" s="9" t="s">
        <v>5253</v>
      </c>
      <c r="B16569" s="10" t="s">
        <v>5143</v>
      </c>
      <c r="C16569" s="10" t="s">
        <v>36</v>
      </c>
      <c r="D16569" s="10" t="s">
        <v>389</v>
      </c>
      <c r="E16569" s="10" t="s">
        <v>390</v>
      </c>
      <c r="F16569" s="10" t="s">
        <v>19</v>
      </c>
      <c r="G16569" s="11">
        <v>3058</v>
      </c>
      <c r="H16569" s="11">
        <v>0</v>
      </c>
      <c r="I16569" s="12">
        <f>H16569/G16569</f>
        <v>0</v>
      </c>
      <c r="J16569" s="11"/>
      <c r="K16569" s="11"/>
      <c r="L16569" s="13"/>
    </row>
    <row r="16570" spans="1:12" s="3" customFormat="1" ht="40.5" outlineLevel="2" x14ac:dyDescent="0.25">
      <c r="A16570" s="35" t="s">
        <v>5253</v>
      </c>
      <c r="B16570" s="36" t="s">
        <v>5143</v>
      </c>
      <c r="C16570" s="36" t="s">
        <v>36</v>
      </c>
      <c r="D16570" s="36" t="s">
        <v>389</v>
      </c>
      <c r="E16570" s="36" t="s">
        <v>390</v>
      </c>
      <c r="F16570" s="36" t="s">
        <v>21</v>
      </c>
      <c r="G16570" s="37">
        <v>-98898686</v>
      </c>
      <c r="H16570" s="37"/>
      <c r="I16570" s="36"/>
      <c r="J16570" s="37"/>
      <c r="K16570" s="37"/>
      <c r="L16570" s="40"/>
    </row>
    <row r="16571" spans="1:12" ht="27" outlineLevel="1" x14ac:dyDescent="0.25">
      <c r="A16571" s="18" t="s">
        <v>10650</v>
      </c>
      <c r="B16571" s="19"/>
      <c r="C16571" s="19"/>
      <c r="D16571" s="19"/>
      <c r="E16571" s="19"/>
      <c r="F16571" s="15" t="s">
        <v>12960</v>
      </c>
      <c r="G16571" s="20">
        <f>SUBTOTAL(9,G16567:G16570)</f>
        <v>630405622</v>
      </c>
      <c r="H16571" s="20">
        <f>SUBTOTAL(9,H16567:H16570)</f>
        <v>293835614.25999999</v>
      </c>
      <c r="I16571" s="19"/>
      <c r="J16571" s="20">
        <f>SUBTOTAL(9,J16567:J16570)</f>
        <v>59198710.670000002</v>
      </c>
      <c r="K16571" s="20">
        <f>SUBTOTAL(9,K16567:K16570)</f>
        <v>59027792.260000005</v>
      </c>
      <c r="L16571" s="21"/>
    </row>
    <row r="16572" spans="1:12" ht="40.5" outlineLevel="2" x14ac:dyDescent="0.25">
      <c r="A16572" s="9" t="s">
        <v>5254</v>
      </c>
      <c r="B16572" s="10" t="s">
        <v>5143</v>
      </c>
      <c r="C16572" s="10" t="s">
        <v>36</v>
      </c>
      <c r="D16572" s="10" t="s">
        <v>392</v>
      </c>
      <c r="E16572" s="10" t="s">
        <v>393</v>
      </c>
      <c r="F16572" s="10" t="s">
        <v>16</v>
      </c>
      <c r="G16572" s="11">
        <v>762460629</v>
      </c>
      <c r="H16572" s="6">
        <v>91015097.609999999</v>
      </c>
      <c r="I16572" s="7">
        <f>H16572/G16572</f>
        <v>0.11937022601333556</v>
      </c>
      <c r="J16572" s="6">
        <v>91278637.079999998</v>
      </c>
      <c r="K16572" s="6">
        <f>H16572</f>
        <v>91015097.609999999</v>
      </c>
      <c r="L16572" s="8">
        <f>K16572/J16572</f>
        <v>0.99711280231135546</v>
      </c>
    </row>
    <row r="16573" spans="1:12" s="3" customFormat="1" ht="40.5" outlineLevel="2" x14ac:dyDescent="0.25">
      <c r="A16573" s="35" t="s">
        <v>5254</v>
      </c>
      <c r="B16573" s="36" t="s">
        <v>5143</v>
      </c>
      <c r="C16573" s="36" t="s">
        <v>36</v>
      </c>
      <c r="D16573" s="36" t="s">
        <v>392</v>
      </c>
      <c r="E16573" s="36" t="s">
        <v>393</v>
      </c>
      <c r="F16573" s="36" t="s">
        <v>18</v>
      </c>
      <c r="G16573" s="37">
        <v>370380329</v>
      </c>
      <c r="H16573" s="37">
        <v>370380329</v>
      </c>
      <c r="I16573" s="4">
        <f>H16573/G16573</f>
        <v>1</v>
      </c>
      <c r="J16573" s="37"/>
      <c r="K16573" s="37"/>
      <c r="L16573" s="40"/>
    </row>
    <row r="16574" spans="1:12" ht="40.5" outlineLevel="2" x14ac:dyDescent="0.25">
      <c r="A16574" s="9" t="s">
        <v>5254</v>
      </c>
      <c r="B16574" s="10" t="s">
        <v>5143</v>
      </c>
      <c r="C16574" s="10" t="s">
        <v>36</v>
      </c>
      <c r="D16574" s="10" t="s">
        <v>392</v>
      </c>
      <c r="E16574" s="10" t="s">
        <v>393</v>
      </c>
      <c r="F16574" s="10" t="s">
        <v>19</v>
      </c>
      <c r="G16574" s="11">
        <v>4716</v>
      </c>
      <c r="H16574" s="11">
        <v>0</v>
      </c>
      <c r="I16574" s="12">
        <f>H16574/G16574</f>
        <v>0</v>
      </c>
      <c r="J16574" s="11"/>
      <c r="K16574" s="11"/>
      <c r="L16574" s="13"/>
    </row>
    <row r="16575" spans="1:12" s="3" customFormat="1" ht="40.5" outlineLevel="2" x14ac:dyDescent="0.25">
      <c r="A16575" s="35" t="s">
        <v>5254</v>
      </c>
      <c r="B16575" s="36" t="s">
        <v>5143</v>
      </c>
      <c r="C16575" s="36" t="s">
        <v>36</v>
      </c>
      <c r="D16575" s="36" t="s">
        <v>392</v>
      </c>
      <c r="E16575" s="36" t="s">
        <v>393</v>
      </c>
      <c r="F16575" s="36" t="s">
        <v>21</v>
      </c>
      <c r="G16575" s="37">
        <v>-152492126</v>
      </c>
      <c r="H16575" s="37"/>
      <c r="I16575" s="36"/>
      <c r="J16575" s="37"/>
      <c r="K16575" s="37"/>
      <c r="L16575" s="40"/>
    </row>
    <row r="16576" spans="1:12" ht="27" outlineLevel="1" x14ac:dyDescent="0.25">
      <c r="A16576" s="18" t="s">
        <v>10651</v>
      </c>
      <c r="B16576" s="19"/>
      <c r="C16576" s="19"/>
      <c r="D16576" s="19"/>
      <c r="E16576" s="19"/>
      <c r="F16576" s="15" t="s">
        <v>12960</v>
      </c>
      <c r="G16576" s="20">
        <f>SUBTOTAL(9,G16572:G16575)</f>
        <v>980353548</v>
      </c>
      <c r="H16576" s="20">
        <f>SUBTOTAL(9,H16572:H16575)</f>
        <v>461395426.61000001</v>
      </c>
      <c r="I16576" s="19"/>
      <c r="J16576" s="20">
        <f>SUBTOTAL(9,J16572:J16575)</f>
        <v>91278637.079999998</v>
      </c>
      <c r="K16576" s="20">
        <f>SUBTOTAL(9,K16572:K16575)</f>
        <v>91015097.609999999</v>
      </c>
      <c r="L16576" s="21"/>
    </row>
    <row r="16577" spans="1:12" ht="40.5" outlineLevel="2" x14ac:dyDescent="0.25">
      <c r="A16577" s="9" t="s">
        <v>5255</v>
      </c>
      <c r="B16577" s="10" t="s">
        <v>5143</v>
      </c>
      <c r="C16577" s="10" t="s">
        <v>395</v>
      </c>
      <c r="D16577" s="10" t="s">
        <v>401</v>
      </c>
      <c r="E16577" s="10" t="s">
        <v>402</v>
      </c>
      <c r="F16577" s="10" t="s">
        <v>16</v>
      </c>
      <c r="G16577" s="11">
        <v>560436419</v>
      </c>
      <c r="H16577" s="6">
        <v>66899422.010000005</v>
      </c>
      <c r="I16577" s="7">
        <f>H16577/G16577</f>
        <v>0.1193702260273703</v>
      </c>
      <c r="J16577" s="6">
        <v>67093133.110000007</v>
      </c>
      <c r="K16577" s="6">
        <f>H16577</f>
        <v>66899422.010000005</v>
      </c>
      <c r="L16577" s="8">
        <f>K16577/J16577</f>
        <v>0.99711280289023896</v>
      </c>
    </row>
    <row r="16578" spans="1:12" s="3" customFormat="1" ht="40.5" outlineLevel="2" x14ac:dyDescent="0.25">
      <c r="A16578" s="35" t="s">
        <v>5255</v>
      </c>
      <c r="B16578" s="36" t="s">
        <v>5143</v>
      </c>
      <c r="C16578" s="36" t="s">
        <v>395</v>
      </c>
      <c r="D16578" s="36" t="s">
        <v>401</v>
      </c>
      <c r="E16578" s="36" t="s">
        <v>402</v>
      </c>
      <c r="F16578" s="36" t="s">
        <v>18</v>
      </c>
      <c r="G16578" s="37">
        <v>661594993</v>
      </c>
      <c r="H16578" s="37">
        <v>661594993</v>
      </c>
      <c r="I16578" s="4">
        <f>H16578/G16578</f>
        <v>1</v>
      </c>
      <c r="J16578" s="37"/>
      <c r="K16578" s="37"/>
      <c r="L16578" s="40"/>
    </row>
    <row r="16579" spans="1:12" ht="40.5" outlineLevel="2" x14ac:dyDescent="0.25">
      <c r="A16579" s="9" t="s">
        <v>5255</v>
      </c>
      <c r="B16579" s="10" t="s">
        <v>5143</v>
      </c>
      <c r="C16579" s="10" t="s">
        <v>395</v>
      </c>
      <c r="D16579" s="10" t="s">
        <v>401</v>
      </c>
      <c r="E16579" s="10" t="s">
        <v>402</v>
      </c>
      <c r="F16579" s="10" t="s">
        <v>19</v>
      </c>
      <c r="G16579" s="11">
        <v>3466</v>
      </c>
      <c r="H16579" s="11">
        <v>0</v>
      </c>
      <c r="I16579" s="12">
        <f>H16579/G16579</f>
        <v>0</v>
      </c>
      <c r="J16579" s="11"/>
      <c r="K16579" s="11"/>
      <c r="L16579" s="13"/>
    </row>
    <row r="16580" spans="1:12" s="3" customFormat="1" ht="40.5" outlineLevel="2" x14ac:dyDescent="0.25">
      <c r="A16580" s="35" t="s">
        <v>5255</v>
      </c>
      <c r="B16580" s="36" t="s">
        <v>5143</v>
      </c>
      <c r="C16580" s="36" t="s">
        <v>395</v>
      </c>
      <c r="D16580" s="36" t="s">
        <v>401</v>
      </c>
      <c r="E16580" s="36" t="s">
        <v>402</v>
      </c>
      <c r="F16580" s="36" t="s">
        <v>21</v>
      </c>
      <c r="G16580" s="37">
        <v>-112087284</v>
      </c>
      <c r="H16580" s="37"/>
      <c r="I16580" s="36"/>
      <c r="J16580" s="37"/>
      <c r="K16580" s="37"/>
      <c r="L16580" s="40"/>
    </row>
    <row r="16581" spans="1:12" ht="27" outlineLevel="1" x14ac:dyDescent="0.25">
      <c r="A16581" s="18" t="s">
        <v>10652</v>
      </c>
      <c r="B16581" s="19"/>
      <c r="C16581" s="19"/>
      <c r="D16581" s="19"/>
      <c r="E16581" s="19"/>
      <c r="F16581" s="15" t="s">
        <v>12960</v>
      </c>
      <c r="G16581" s="20">
        <f>SUBTOTAL(9,G16577:G16580)</f>
        <v>1109947594</v>
      </c>
      <c r="H16581" s="20">
        <f>SUBTOTAL(9,H16577:H16580)</f>
        <v>728494415.00999999</v>
      </c>
      <c r="I16581" s="19"/>
      <c r="J16581" s="20">
        <f>SUBTOTAL(9,J16577:J16580)</f>
        <v>67093133.110000007</v>
      </c>
      <c r="K16581" s="20">
        <f>SUBTOTAL(9,K16577:K16580)</f>
        <v>66899422.010000005</v>
      </c>
      <c r="L16581" s="21"/>
    </row>
    <row r="16582" spans="1:12" ht="40.5" outlineLevel="2" x14ac:dyDescent="0.25">
      <c r="A16582" s="9" t="s">
        <v>5256</v>
      </c>
      <c r="B16582" s="10" t="s">
        <v>5143</v>
      </c>
      <c r="C16582" s="10" t="s">
        <v>395</v>
      </c>
      <c r="D16582" s="10" t="s">
        <v>3921</v>
      </c>
      <c r="E16582" s="10" t="s">
        <v>3922</v>
      </c>
      <c r="F16582" s="10" t="s">
        <v>16</v>
      </c>
      <c r="G16582" s="11">
        <v>637013991</v>
      </c>
      <c r="H16582" s="6">
        <v>76040504.079999998</v>
      </c>
      <c r="I16582" s="7">
        <f>H16582/G16582</f>
        <v>0.11937022601439221</v>
      </c>
      <c r="J16582" s="6">
        <v>76260683.75</v>
      </c>
      <c r="K16582" s="6">
        <f>H16582</f>
        <v>76040504.079999998</v>
      </c>
      <c r="L16582" s="8">
        <f>K16582/J16582</f>
        <v>0.99711280230948618</v>
      </c>
    </row>
    <row r="16583" spans="1:12" s="3" customFormat="1" ht="40.5" outlineLevel="2" x14ac:dyDescent="0.25">
      <c r="A16583" s="35" t="s">
        <v>5256</v>
      </c>
      <c r="B16583" s="36" t="s">
        <v>5143</v>
      </c>
      <c r="C16583" s="36" t="s">
        <v>395</v>
      </c>
      <c r="D16583" s="36" t="s">
        <v>3921</v>
      </c>
      <c r="E16583" s="36" t="s">
        <v>3922</v>
      </c>
      <c r="F16583" s="36" t="s">
        <v>18</v>
      </c>
      <c r="G16583" s="37">
        <v>321918164</v>
      </c>
      <c r="H16583" s="37">
        <v>321918164</v>
      </c>
      <c r="I16583" s="4">
        <f>H16583/G16583</f>
        <v>1</v>
      </c>
      <c r="J16583" s="37"/>
      <c r="K16583" s="37"/>
      <c r="L16583" s="40"/>
    </row>
    <row r="16584" spans="1:12" ht="40.5" outlineLevel="2" x14ac:dyDescent="0.25">
      <c r="A16584" s="9" t="s">
        <v>5256</v>
      </c>
      <c r="B16584" s="10" t="s">
        <v>5143</v>
      </c>
      <c r="C16584" s="10" t="s">
        <v>395</v>
      </c>
      <c r="D16584" s="10" t="s">
        <v>3921</v>
      </c>
      <c r="E16584" s="10" t="s">
        <v>3922</v>
      </c>
      <c r="F16584" s="10" t="s">
        <v>19</v>
      </c>
      <c r="G16584" s="11">
        <v>3940</v>
      </c>
      <c r="H16584" s="11">
        <v>0</v>
      </c>
      <c r="I16584" s="12">
        <f>H16584/G16584</f>
        <v>0</v>
      </c>
      <c r="J16584" s="11"/>
      <c r="K16584" s="11"/>
      <c r="L16584" s="13"/>
    </row>
    <row r="16585" spans="1:12" s="3" customFormat="1" ht="40.5" outlineLevel="2" x14ac:dyDescent="0.25">
      <c r="A16585" s="35" t="s">
        <v>5256</v>
      </c>
      <c r="B16585" s="36" t="s">
        <v>5143</v>
      </c>
      <c r="C16585" s="36" t="s">
        <v>395</v>
      </c>
      <c r="D16585" s="36" t="s">
        <v>3921</v>
      </c>
      <c r="E16585" s="36" t="s">
        <v>3922</v>
      </c>
      <c r="F16585" s="36" t="s">
        <v>21</v>
      </c>
      <c r="G16585" s="37">
        <v>-127402798</v>
      </c>
      <c r="H16585" s="37"/>
      <c r="I16585" s="36"/>
      <c r="J16585" s="37"/>
      <c r="K16585" s="37"/>
      <c r="L16585" s="40"/>
    </row>
    <row r="16586" spans="1:12" ht="27" outlineLevel="1" x14ac:dyDescent="0.25">
      <c r="A16586" s="18" t="s">
        <v>10653</v>
      </c>
      <c r="B16586" s="19"/>
      <c r="C16586" s="19"/>
      <c r="D16586" s="19"/>
      <c r="E16586" s="19"/>
      <c r="F16586" s="15" t="s">
        <v>12960</v>
      </c>
      <c r="G16586" s="20">
        <f>SUBTOTAL(9,G16582:G16585)</f>
        <v>831533297</v>
      </c>
      <c r="H16586" s="20">
        <f>SUBTOTAL(9,H16582:H16585)</f>
        <v>397958668.07999998</v>
      </c>
      <c r="I16586" s="19"/>
      <c r="J16586" s="20">
        <f>SUBTOTAL(9,J16582:J16585)</f>
        <v>76260683.75</v>
      </c>
      <c r="K16586" s="20">
        <f>SUBTOTAL(9,K16582:K16585)</f>
        <v>76040504.079999998</v>
      </c>
      <c r="L16586" s="21"/>
    </row>
    <row r="16587" spans="1:12" ht="40.5" outlineLevel="2" x14ac:dyDescent="0.25">
      <c r="A16587" s="9" t="s">
        <v>5257</v>
      </c>
      <c r="B16587" s="10" t="s">
        <v>5143</v>
      </c>
      <c r="C16587" s="10" t="s">
        <v>395</v>
      </c>
      <c r="D16587" s="10" t="s">
        <v>3924</v>
      </c>
      <c r="E16587" s="10" t="s">
        <v>2672</v>
      </c>
      <c r="F16587" s="10" t="s">
        <v>16</v>
      </c>
      <c r="G16587" s="11">
        <v>535153410</v>
      </c>
      <c r="H16587" s="6">
        <v>63881383.5</v>
      </c>
      <c r="I16587" s="7">
        <f>H16587/G16587</f>
        <v>0.11937022600678186</v>
      </c>
      <c r="J16587" s="6">
        <v>64066355.710000001</v>
      </c>
      <c r="K16587" s="6">
        <f>H16587</f>
        <v>63881383.5</v>
      </c>
      <c r="L16587" s="8">
        <f>K16587/J16587</f>
        <v>0.99711280268793046</v>
      </c>
    </row>
    <row r="16588" spans="1:12" s="3" customFormat="1" ht="40.5" outlineLevel="2" x14ac:dyDescent="0.25">
      <c r="A16588" s="35" t="s">
        <v>5257</v>
      </c>
      <c r="B16588" s="36" t="s">
        <v>5143</v>
      </c>
      <c r="C16588" s="36" t="s">
        <v>395</v>
      </c>
      <c r="D16588" s="36" t="s">
        <v>3924</v>
      </c>
      <c r="E16588" s="36" t="s">
        <v>2672</v>
      </c>
      <c r="F16588" s="36" t="s">
        <v>18</v>
      </c>
      <c r="G16588" s="37">
        <v>317704720</v>
      </c>
      <c r="H16588" s="37">
        <v>317704720</v>
      </c>
      <c r="I16588" s="4">
        <f>H16588/G16588</f>
        <v>1</v>
      </c>
      <c r="J16588" s="37"/>
      <c r="K16588" s="37"/>
      <c r="L16588" s="40"/>
    </row>
    <row r="16589" spans="1:12" ht="40.5" outlineLevel="2" x14ac:dyDescent="0.25">
      <c r="A16589" s="9" t="s">
        <v>5257</v>
      </c>
      <c r="B16589" s="10" t="s">
        <v>5143</v>
      </c>
      <c r="C16589" s="10" t="s">
        <v>395</v>
      </c>
      <c r="D16589" s="10" t="s">
        <v>3924</v>
      </c>
      <c r="E16589" s="10" t="s">
        <v>2672</v>
      </c>
      <c r="F16589" s="10" t="s">
        <v>19</v>
      </c>
      <c r="G16589" s="11">
        <v>3310</v>
      </c>
      <c r="H16589" s="11">
        <v>0</v>
      </c>
      <c r="I16589" s="12">
        <f>H16589/G16589</f>
        <v>0</v>
      </c>
      <c r="J16589" s="11"/>
      <c r="K16589" s="11"/>
      <c r="L16589" s="13"/>
    </row>
    <row r="16590" spans="1:12" s="3" customFormat="1" ht="40.5" outlineLevel="2" x14ac:dyDescent="0.25">
      <c r="A16590" s="35" t="s">
        <v>5257</v>
      </c>
      <c r="B16590" s="36" t="s">
        <v>5143</v>
      </c>
      <c r="C16590" s="36" t="s">
        <v>395</v>
      </c>
      <c r="D16590" s="36" t="s">
        <v>3924</v>
      </c>
      <c r="E16590" s="36" t="s">
        <v>2672</v>
      </c>
      <c r="F16590" s="36" t="s">
        <v>21</v>
      </c>
      <c r="G16590" s="37">
        <v>-107030682</v>
      </c>
      <c r="H16590" s="37"/>
      <c r="I16590" s="36"/>
      <c r="J16590" s="37"/>
      <c r="K16590" s="37"/>
      <c r="L16590" s="40"/>
    </row>
    <row r="16591" spans="1:12" ht="27" outlineLevel="1" x14ac:dyDescent="0.25">
      <c r="A16591" s="18" t="s">
        <v>10654</v>
      </c>
      <c r="B16591" s="19"/>
      <c r="C16591" s="19"/>
      <c r="D16591" s="19"/>
      <c r="E16591" s="19"/>
      <c r="F16591" s="15" t="s">
        <v>12960</v>
      </c>
      <c r="G16591" s="20">
        <f>SUBTOTAL(9,G16587:G16590)</f>
        <v>745830758</v>
      </c>
      <c r="H16591" s="20">
        <f>SUBTOTAL(9,H16587:H16590)</f>
        <v>381586103.5</v>
      </c>
      <c r="I16591" s="19"/>
      <c r="J16591" s="20">
        <f>SUBTOTAL(9,J16587:J16590)</f>
        <v>64066355.710000001</v>
      </c>
      <c r="K16591" s="20">
        <f>SUBTOTAL(9,K16587:K16590)</f>
        <v>63881383.5</v>
      </c>
      <c r="L16591" s="21"/>
    </row>
    <row r="16592" spans="1:12" ht="40.5" outlineLevel="2" x14ac:dyDescent="0.25">
      <c r="A16592" s="9" t="s">
        <v>5258</v>
      </c>
      <c r="B16592" s="10" t="s">
        <v>5143</v>
      </c>
      <c r="C16592" s="10" t="s">
        <v>395</v>
      </c>
      <c r="D16592" s="10" t="s">
        <v>404</v>
      </c>
      <c r="E16592" s="10" t="s">
        <v>405</v>
      </c>
      <c r="F16592" s="10" t="s">
        <v>16</v>
      </c>
      <c r="G16592" s="11">
        <v>541921335</v>
      </c>
      <c r="H16592" s="6">
        <v>64689272.240000002</v>
      </c>
      <c r="I16592" s="7">
        <f>H16592/G16592</f>
        <v>0.11937022601260015</v>
      </c>
      <c r="J16592" s="6">
        <v>64876583.739999995</v>
      </c>
      <c r="K16592" s="6">
        <f>H16592</f>
        <v>64689272.240000002</v>
      </c>
      <c r="L16592" s="8">
        <f>K16592/J16592</f>
        <v>0.99711280266003732</v>
      </c>
    </row>
    <row r="16593" spans="1:12" s="3" customFormat="1" ht="40.5" outlineLevel="2" x14ac:dyDescent="0.25">
      <c r="A16593" s="35" t="s">
        <v>5258</v>
      </c>
      <c r="B16593" s="36" t="s">
        <v>5143</v>
      </c>
      <c r="C16593" s="36" t="s">
        <v>395</v>
      </c>
      <c r="D16593" s="36" t="s">
        <v>404</v>
      </c>
      <c r="E16593" s="36" t="s">
        <v>405</v>
      </c>
      <c r="F16593" s="36" t="s">
        <v>18</v>
      </c>
      <c r="G16593" s="37">
        <v>269184860</v>
      </c>
      <c r="H16593" s="37">
        <v>269184860</v>
      </c>
      <c r="I16593" s="4">
        <f>H16593/G16593</f>
        <v>1</v>
      </c>
      <c r="J16593" s="37"/>
      <c r="K16593" s="37"/>
      <c r="L16593" s="40"/>
    </row>
    <row r="16594" spans="1:12" ht="40.5" outlineLevel="2" x14ac:dyDescent="0.25">
      <c r="A16594" s="9" t="s">
        <v>5258</v>
      </c>
      <c r="B16594" s="10" t="s">
        <v>5143</v>
      </c>
      <c r="C16594" s="10" t="s">
        <v>395</v>
      </c>
      <c r="D16594" s="10" t="s">
        <v>404</v>
      </c>
      <c r="E16594" s="10" t="s">
        <v>405</v>
      </c>
      <c r="F16594" s="10" t="s">
        <v>19</v>
      </c>
      <c r="G16594" s="11">
        <v>3352</v>
      </c>
      <c r="H16594" s="11">
        <v>0</v>
      </c>
      <c r="I16594" s="12">
        <f>H16594/G16594</f>
        <v>0</v>
      </c>
      <c r="J16594" s="11"/>
      <c r="K16594" s="11"/>
      <c r="L16594" s="13"/>
    </row>
    <row r="16595" spans="1:12" s="3" customFormat="1" ht="40.5" outlineLevel="2" x14ac:dyDescent="0.25">
      <c r="A16595" s="35" t="s">
        <v>5258</v>
      </c>
      <c r="B16595" s="36" t="s">
        <v>5143</v>
      </c>
      <c r="C16595" s="36" t="s">
        <v>395</v>
      </c>
      <c r="D16595" s="36" t="s">
        <v>404</v>
      </c>
      <c r="E16595" s="36" t="s">
        <v>405</v>
      </c>
      <c r="F16595" s="36" t="s">
        <v>21</v>
      </c>
      <c r="G16595" s="37">
        <v>-108384267</v>
      </c>
      <c r="H16595" s="37"/>
      <c r="I16595" s="36"/>
      <c r="J16595" s="37"/>
      <c r="K16595" s="37"/>
      <c r="L16595" s="40"/>
    </row>
    <row r="16596" spans="1:12" ht="27" outlineLevel="1" x14ac:dyDescent="0.25">
      <c r="A16596" s="18" t="s">
        <v>10655</v>
      </c>
      <c r="B16596" s="19"/>
      <c r="C16596" s="19"/>
      <c r="D16596" s="19"/>
      <c r="E16596" s="19"/>
      <c r="F16596" s="15" t="s">
        <v>12960</v>
      </c>
      <c r="G16596" s="20">
        <f>SUBTOTAL(9,G16592:G16595)</f>
        <v>702725280</v>
      </c>
      <c r="H16596" s="20">
        <f>SUBTOTAL(9,H16592:H16595)</f>
        <v>333874132.24000001</v>
      </c>
      <c r="I16596" s="19"/>
      <c r="J16596" s="20">
        <f>SUBTOTAL(9,J16592:J16595)</f>
        <v>64876583.739999995</v>
      </c>
      <c r="K16596" s="20">
        <f>SUBTOTAL(9,K16592:K16595)</f>
        <v>64689272.240000002</v>
      </c>
      <c r="L16596" s="21"/>
    </row>
    <row r="16597" spans="1:12" ht="40.5" outlineLevel="2" x14ac:dyDescent="0.25">
      <c r="A16597" s="9" t="s">
        <v>5259</v>
      </c>
      <c r="B16597" s="10" t="s">
        <v>5143</v>
      </c>
      <c r="C16597" s="10" t="s">
        <v>395</v>
      </c>
      <c r="D16597" s="10" t="s">
        <v>407</v>
      </c>
      <c r="E16597" s="10" t="s">
        <v>408</v>
      </c>
      <c r="F16597" s="10" t="s">
        <v>16</v>
      </c>
      <c r="G16597" s="11">
        <v>415121526</v>
      </c>
      <c r="H16597" s="6">
        <v>49553150.379999995</v>
      </c>
      <c r="I16597" s="7">
        <f>H16597/G16597</f>
        <v>0.11937022600943126</v>
      </c>
      <c r="J16597" s="6">
        <v>49696634.450000003</v>
      </c>
      <c r="K16597" s="6">
        <f>H16597</f>
        <v>49553150.379999995</v>
      </c>
      <c r="L16597" s="8">
        <f>K16597/J16597</f>
        <v>0.9971128010661493</v>
      </c>
    </row>
    <row r="16598" spans="1:12" s="3" customFormat="1" ht="40.5" outlineLevel="2" x14ac:dyDescent="0.25">
      <c r="A16598" s="35" t="s">
        <v>5259</v>
      </c>
      <c r="B16598" s="36" t="s">
        <v>5143</v>
      </c>
      <c r="C16598" s="36" t="s">
        <v>395</v>
      </c>
      <c r="D16598" s="36" t="s">
        <v>407</v>
      </c>
      <c r="E16598" s="36" t="s">
        <v>408</v>
      </c>
      <c r="F16598" s="36" t="s">
        <v>18</v>
      </c>
      <c r="G16598" s="37">
        <v>343720150</v>
      </c>
      <c r="H16598" s="37">
        <v>343720150</v>
      </c>
      <c r="I16598" s="4">
        <f>H16598/G16598</f>
        <v>1</v>
      </c>
      <c r="J16598" s="37"/>
      <c r="K16598" s="37"/>
      <c r="L16598" s="40"/>
    </row>
    <row r="16599" spans="1:12" ht="40.5" outlineLevel="2" x14ac:dyDescent="0.25">
      <c r="A16599" s="9" t="s">
        <v>5259</v>
      </c>
      <c r="B16599" s="10" t="s">
        <v>5143</v>
      </c>
      <c r="C16599" s="10" t="s">
        <v>395</v>
      </c>
      <c r="D16599" s="10" t="s">
        <v>407</v>
      </c>
      <c r="E16599" s="10" t="s">
        <v>408</v>
      </c>
      <c r="F16599" s="10" t="s">
        <v>19</v>
      </c>
      <c r="G16599" s="11">
        <v>2567</v>
      </c>
      <c r="H16599" s="11">
        <v>0</v>
      </c>
      <c r="I16599" s="12">
        <f>H16599/G16599</f>
        <v>0</v>
      </c>
      <c r="J16599" s="11"/>
      <c r="K16599" s="11"/>
      <c r="L16599" s="13"/>
    </row>
    <row r="16600" spans="1:12" s="3" customFormat="1" ht="40.5" outlineLevel="2" x14ac:dyDescent="0.25">
      <c r="A16600" s="35" t="s">
        <v>5259</v>
      </c>
      <c r="B16600" s="36" t="s">
        <v>5143</v>
      </c>
      <c r="C16600" s="36" t="s">
        <v>395</v>
      </c>
      <c r="D16600" s="36" t="s">
        <v>407</v>
      </c>
      <c r="E16600" s="36" t="s">
        <v>408</v>
      </c>
      <c r="F16600" s="36" t="s">
        <v>21</v>
      </c>
      <c r="G16600" s="37">
        <v>-83024305</v>
      </c>
      <c r="H16600" s="37"/>
      <c r="I16600" s="36"/>
      <c r="J16600" s="37"/>
      <c r="K16600" s="37"/>
      <c r="L16600" s="40"/>
    </row>
    <row r="16601" spans="1:12" ht="27" outlineLevel="1" x14ac:dyDescent="0.25">
      <c r="A16601" s="18" t="s">
        <v>10656</v>
      </c>
      <c r="B16601" s="19"/>
      <c r="C16601" s="19"/>
      <c r="D16601" s="19"/>
      <c r="E16601" s="19"/>
      <c r="F16601" s="15" t="s">
        <v>12960</v>
      </c>
      <c r="G16601" s="20">
        <f>SUBTOTAL(9,G16597:G16600)</f>
        <v>675819938</v>
      </c>
      <c r="H16601" s="20">
        <f>SUBTOTAL(9,H16597:H16600)</f>
        <v>393273300.38</v>
      </c>
      <c r="I16601" s="19"/>
      <c r="J16601" s="20">
        <f>SUBTOTAL(9,J16597:J16600)</f>
        <v>49696634.450000003</v>
      </c>
      <c r="K16601" s="20">
        <f>SUBTOTAL(9,K16597:K16600)</f>
        <v>49553150.379999995</v>
      </c>
      <c r="L16601" s="21"/>
    </row>
    <row r="16602" spans="1:12" ht="40.5" outlineLevel="2" x14ac:dyDescent="0.25">
      <c r="A16602" s="9" t="s">
        <v>5260</v>
      </c>
      <c r="B16602" s="10" t="s">
        <v>5143</v>
      </c>
      <c r="C16602" s="10" t="s">
        <v>395</v>
      </c>
      <c r="D16602" s="10" t="s">
        <v>410</v>
      </c>
      <c r="E16602" s="10" t="s">
        <v>411</v>
      </c>
      <c r="F16602" s="10" t="s">
        <v>16</v>
      </c>
      <c r="G16602" s="11">
        <v>566114054</v>
      </c>
      <c r="H16602" s="6">
        <v>67577162.579999998</v>
      </c>
      <c r="I16602" s="7">
        <f>H16602/G16602</f>
        <v>0.11937022602162779</v>
      </c>
      <c r="J16602" s="6">
        <v>67772836.140000001</v>
      </c>
      <c r="K16602" s="6">
        <f>H16602</f>
        <v>67577162.579999998</v>
      </c>
      <c r="L16602" s="8">
        <f>K16602/J16602</f>
        <v>0.99711280254531776</v>
      </c>
    </row>
    <row r="16603" spans="1:12" s="3" customFormat="1" ht="40.5" outlineLevel="2" x14ac:dyDescent="0.25">
      <c r="A16603" s="35" t="s">
        <v>5260</v>
      </c>
      <c r="B16603" s="36" t="s">
        <v>5143</v>
      </c>
      <c r="C16603" s="36" t="s">
        <v>395</v>
      </c>
      <c r="D16603" s="36" t="s">
        <v>410</v>
      </c>
      <c r="E16603" s="36" t="s">
        <v>411</v>
      </c>
      <c r="F16603" s="36" t="s">
        <v>18</v>
      </c>
      <c r="G16603" s="37">
        <v>295196844</v>
      </c>
      <c r="H16603" s="37">
        <v>295196844</v>
      </c>
      <c r="I16603" s="4">
        <f>H16603/G16603</f>
        <v>1</v>
      </c>
      <c r="J16603" s="37"/>
      <c r="K16603" s="37"/>
      <c r="L16603" s="40"/>
    </row>
    <row r="16604" spans="1:12" ht="40.5" outlineLevel="2" x14ac:dyDescent="0.25">
      <c r="A16604" s="9" t="s">
        <v>5260</v>
      </c>
      <c r="B16604" s="10" t="s">
        <v>5143</v>
      </c>
      <c r="C16604" s="10" t="s">
        <v>395</v>
      </c>
      <c r="D16604" s="10" t="s">
        <v>410</v>
      </c>
      <c r="E16604" s="10" t="s">
        <v>411</v>
      </c>
      <c r="F16604" s="10" t="s">
        <v>19</v>
      </c>
      <c r="G16604" s="11">
        <v>3501</v>
      </c>
      <c r="H16604" s="11">
        <v>0</v>
      </c>
      <c r="I16604" s="12">
        <f>H16604/G16604</f>
        <v>0</v>
      </c>
      <c r="J16604" s="11"/>
      <c r="K16604" s="11"/>
      <c r="L16604" s="13"/>
    </row>
    <row r="16605" spans="1:12" s="3" customFormat="1" ht="40.5" outlineLevel="2" x14ac:dyDescent="0.25">
      <c r="A16605" s="35" t="s">
        <v>5260</v>
      </c>
      <c r="B16605" s="36" t="s">
        <v>5143</v>
      </c>
      <c r="C16605" s="36" t="s">
        <v>395</v>
      </c>
      <c r="D16605" s="36" t="s">
        <v>410</v>
      </c>
      <c r="E16605" s="36" t="s">
        <v>411</v>
      </c>
      <c r="F16605" s="36" t="s">
        <v>21</v>
      </c>
      <c r="G16605" s="37">
        <v>-113222811</v>
      </c>
      <c r="H16605" s="37"/>
      <c r="I16605" s="36"/>
      <c r="J16605" s="37"/>
      <c r="K16605" s="37"/>
      <c r="L16605" s="40"/>
    </row>
    <row r="16606" spans="1:12" ht="27" outlineLevel="1" x14ac:dyDescent="0.25">
      <c r="A16606" s="18" t="s">
        <v>10657</v>
      </c>
      <c r="B16606" s="19"/>
      <c r="C16606" s="19"/>
      <c r="D16606" s="19"/>
      <c r="E16606" s="19"/>
      <c r="F16606" s="15" t="s">
        <v>12960</v>
      </c>
      <c r="G16606" s="20">
        <f>SUBTOTAL(9,G16602:G16605)</f>
        <v>748091588</v>
      </c>
      <c r="H16606" s="20">
        <f>SUBTOTAL(9,H16602:H16605)</f>
        <v>362774006.57999998</v>
      </c>
      <c r="I16606" s="19"/>
      <c r="J16606" s="20">
        <f>SUBTOTAL(9,J16602:J16605)</f>
        <v>67772836.140000001</v>
      </c>
      <c r="K16606" s="20">
        <f>SUBTOTAL(9,K16602:K16605)</f>
        <v>67577162.579999998</v>
      </c>
      <c r="L16606" s="21"/>
    </row>
    <row r="16607" spans="1:12" ht="40.5" outlineLevel="2" x14ac:dyDescent="0.25">
      <c r="A16607" s="9" t="s">
        <v>5261</v>
      </c>
      <c r="B16607" s="10" t="s">
        <v>5143</v>
      </c>
      <c r="C16607" s="10" t="s">
        <v>395</v>
      </c>
      <c r="D16607" s="10" t="s">
        <v>416</v>
      </c>
      <c r="E16607" s="10" t="s">
        <v>417</v>
      </c>
      <c r="F16607" s="10" t="s">
        <v>16</v>
      </c>
      <c r="G16607" s="11">
        <v>479667071</v>
      </c>
      <c r="H16607" s="6">
        <v>57257966.670000002</v>
      </c>
      <c r="I16607" s="7">
        <f>H16607/G16607</f>
        <v>0.11937022599994153</v>
      </c>
      <c r="J16607" s="6">
        <v>57423760.480000004</v>
      </c>
      <c r="K16607" s="6">
        <f>H16607</f>
        <v>57257966.670000002</v>
      </c>
      <c r="L16607" s="8">
        <f>K16607/J16607</f>
        <v>0.99711280124091239</v>
      </c>
    </row>
    <row r="16608" spans="1:12" s="3" customFormat="1" ht="40.5" outlineLevel="2" x14ac:dyDescent="0.25">
      <c r="A16608" s="35" t="s">
        <v>5261</v>
      </c>
      <c r="B16608" s="36" t="s">
        <v>5143</v>
      </c>
      <c r="C16608" s="36" t="s">
        <v>395</v>
      </c>
      <c r="D16608" s="36" t="s">
        <v>416</v>
      </c>
      <c r="E16608" s="36" t="s">
        <v>417</v>
      </c>
      <c r="F16608" s="36" t="s">
        <v>18</v>
      </c>
      <c r="G16608" s="37">
        <v>246683760</v>
      </c>
      <c r="H16608" s="37">
        <v>246683760</v>
      </c>
      <c r="I16608" s="4">
        <f>H16608/G16608</f>
        <v>1</v>
      </c>
      <c r="J16608" s="37"/>
      <c r="K16608" s="37"/>
      <c r="L16608" s="40"/>
    </row>
    <row r="16609" spans="1:12" ht="40.5" outlineLevel="2" x14ac:dyDescent="0.25">
      <c r="A16609" s="9" t="s">
        <v>5261</v>
      </c>
      <c r="B16609" s="10" t="s">
        <v>5143</v>
      </c>
      <c r="C16609" s="10" t="s">
        <v>395</v>
      </c>
      <c r="D16609" s="10" t="s">
        <v>416</v>
      </c>
      <c r="E16609" s="10" t="s">
        <v>417</v>
      </c>
      <c r="F16609" s="10" t="s">
        <v>19</v>
      </c>
      <c r="G16609" s="11">
        <v>2967</v>
      </c>
      <c r="H16609" s="11">
        <v>0</v>
      </c>
      <c r="I16609" s="12">
        <f>H16609/G16609</f>
        <v>0</v>
      </c>
      <c r="J16609" s="11"/>
      <c r="K16609" s="11"/>
      <c r="L16609" s="13"/>
    </row>
    <row r="16610" spans="1:12" s="3" customFormat="1" ht="40.5" outlineLevel="2" x14ac:dyDescent="0.25">
      <c r="A16610" s="35" t="s">
        <v>5261</v>
      </c>
      <c r="B16610" s="36" t="s">
        <v>5143</v>
      </c>
      <c r="C16610" s="36" t="s">
        <v>395</v>
      </c>
      <c r="D16610" s="36" t="s">
        <v>416</v>
      </c>
      <c r="E16610" s="36" t="s">
        <v>417</v>
      </c>
      <c r="F16610" s="36" t="s">
        <v>21</v>
      </c>
      <c r="G16610" s="37">
        <v>-95933414</v>
      </c>
      <c r="H16610" s="37"/>
      <c r="I16610" s="36"/>
      <c r="J16610" s="37"/>
      <c r="K16610" s="37"/>
      <c r="L16610" s="40"/>
    </row>
    <row r="16611" spans="1:12" ht="27" outlineLevel="1" x14ac:dyDescent="0.25">
      <c r="A16611" s="18" t="s">
        <v>10658</v>
      </c>
      <c r="B16611" s="19"/>
      <c r="C16611" s="19"/>
      <c r="D16611" s="19"/>
      <c r="E16611" s="19"/>
      <c r="F16611" s="15" t="s">
        <v>12960</v>
      </c>
      <c r="G16611" s="20">
        <f>SUBTOTAL(9,G16607:G16610)</f>
        <v>630420384</v>
      </c>
      <c r="H16611" s="20">
        <f>SUBTOTAL(9,H16607:H16610)</f>
        <v>303941726.67000002</v>
      </c>
      <c r="I16611" s="19"/>
      <c r="J16611" s="20">
        <f>SUBTOTAL(9,J16607:J16610)</f>
        <v>57423760.480000004</v>
      </c>
      <c r="K16611" s="20">
        <f>SUBTOTAL(9,K16607:K16610)</f>
        <v>57257966.670000002</v>
      </c>
      <c r="L16611" s="21"/>
    </row>
    <row r="16612" spans="1:12" ht="40.5" outlineLevel="2" x14ac:dyDescent="0.25">
      <c r="A16612" s="9" t="s">
        <v>5262</v>
      </c>
      <c r="B16612" s="10" t="s">
        <v>5143</v>
      </c>
      <c r="C16612" s="10" t="s">
        <v>395</v>
      </c>
      <c r="D16612" s="10" t="s">
        <v>419</v>
      </c>
      <c r="E16612" s="10" t="s">
        <v>420</v>
      </c>
      <c r="F16612" s="10" t="s">
        <v>16</v>
      </c>
      <c r="G16612" s="11">
        <v>476254875</v>
      </c>
      <c r="H16612" s="6">
        <v>56850652.07</v>
      </c>
      <c r="I16612" s="7">
        <f>H16612/G16612</f>
        <v>0.11937022601605915</v>
      </c>
      <c r="J16612" s="6">
        <v>57015266.319999993</v>
      </c>
      <c r="K16612" s="6">
        <f>H16612</f>
        <v>56850652.07</v>
      </c>
      <c r="L16612" s="8">
        <f>K16612/J16612</f>
        <v>0.99711280397997104</v>
      </c>
    </row>
    <row r="16613" spans="1:12" s="3" customFormat="1" ht="40.5" outlineLevel="2" x14ac:dyDescent="0.25">
      <c r="A16613" s="35" t="s">
        <v>5262</v>
      </c>
      <c r="B16613" s="36" t="s">
        <v>5143</v>
      </c>
      <c r="C16613" s="36" t="s">
        <v>395</v>
      </c>
      <c r="D16613" s="36" t="s">
        <v>419</v>
      </c>
      <c r="E16613" s="36" t="s">
        <v>420</v>
      </c>
      <c r="F16613" s="36" t="s">
        <v>18</v>
      </c>
      <c r="G16613" s="37">
        <v>226550477</v>
      </c>
      <c r="H16613" s="37">
        <v>226550477</v>
      </c>
      <c r="I16613" s="4">
        <f>H16613/G16613</f>
        <v>1</v>
      </c>
      <c r="J16613" s="37"/>
      <c r="K16613" s="37"/>
      <c r="L16613" s="40"/>
    </row>
    <row r="16614" spans="1:12" ht="40.5" outlineLevel="2" x14ac:dyDescent="0.25">
      <c r="A16614" s="9" t="s">
        <v>5262</v>
      </c>
      <c r="B16614" s="10" t="s">
        <v>5143</v>
      </c>
      <c r="C16614" s="10" t="s">
        <v>395</v>
      </c>
      <c r="D16614" s="10" t="s">
        <v>419</v>
      </c>
      <c r="E16614" s="10" t="s">
        <v>420</v>
      </c>
      <c r="F16614" s="10" t="s">
        <v>19</v>
      </c>
      <c r="G16614" s="11">
        <v>2946</v>
      </c>
      <c r="H16614" s="11">
        <v>0</v>
      </c>
      <c r="I16614" s="12">
        <f>H16614/G16614</f>
        <v>0</v>
      </c>
      <c r="J16614" s="11"/>
      <c r="K16614" s="11"/>
      <c r="L16614" s="13"/>
    </row>
    <row r="16615" spans="1:12" s="3" customFormat="1" ht="40.5" outlineLevel="2" x14ac:dyDescent="0.25">
      <c r="A16615" s="35" t="s">
        <v>5262</v>
      </c>
      <c r="B16615" s="36" t="s">
        <v>5143</v>
      </c>
      <c r="C16615" s="36" t="s">
        <v>395</v>
      </c>
      <c r="D16615" s="36" t="s">
        <v>419</v>
      </c>
      <c r="E16615" s="36" t="s">
        <v>420</v>
      </c>
      <c r="F16615" s="36" t="s">
        <v>21</v>
      </c>
      <c r="G16615" s="37">
        <v>-95250975</v>
      </c>
      <c r="H16615" s="37"/>
      <c r="I16615" s="36"/>
      <c r="J16615" s="37"/>
      <c r="K16615" s="37"/>
      <c r="L16615" s="40"/>
    </row>
    <row r="16616" spans="1:12" ht="27" outlineLevel="1" x14ac:dyDescent="0.25">
      <c r="A16616" s="18" t="s">
        <v>10659</v>
      </c>
      <c r="B16616" s="19"/>
      <c r="C16616" s="19"/>
      <c r="D16616" s="19"/>
      <c r="E16616" s="19"/>
      <c r="F16616" s="15" t="s">
        <v>12960</v>
      </c>
      <c r="G16616" s="20">
        <f>SUBTOTAL(9,G16612:G16615)</f>
        <v>607557323</v>
      </c>
      <c r="H16616" s="20">
        <f>SUBTOTAL(9,H16612:H16615)</f>
        <v>283401129.06999999</v>
      </c>
      <c r="I16616" s="19"/>
      <c r="J16616" s="20">
        <f>SUBTOTAL(9,J16612:J16615)</f>
        <v>57015266.319999993</v>
      </c>
      <c r="K16616" s="20">
        <f>SUBTOTAL(9,K16612:K16615)</f>
        <v>56850652.07</v>
      </c>
      <c r="L16616" s="21"/>
    </row>
    <row r="16617" spans="1:12" ht="40.5" outlineLevel="2" x14ac:dyDescent="0.25">
      <c r="A16617" s="9" t="s">
        <v>5263</v>
      </c>
      <c r="B16617" s="10" t="s">
        <v>5143</v>
      </c>
      <c r="C16617" s="10" t="s">
        <v>395</v>
      </c>
      <c r="D16617" s="10" t="s">
        <v>3932</v>
      </c>
      <c r="E16617" s="10" t="s">
        <v>3933</v>
      </c>
      <c r="F16617" s="10" t="s">
        <v>16</v>
      </c>
      <c r="G16617" s="11">
        <v>282662086</v>
      </c>
      <c r="H16617" s="6">
        <v>33741437.090000004</v>
      </c>
      <c r="I16617" s="7">
        <f>H16617/G16617</f>
        <v>0.11937022600901631</v>
      </c>
      <c r="J16617" s="6">
        <v>33839137.399999999</v>
      </c>
      <c r="K16617" s="6">
        <f>H16617</f>
        <v>33741437.090000004</v>
      </c>
      <c r="L16617" s="8">
        <f>K16617/J16617</f>
        <v>0.99711280140373804</v>
      </c>
    </row>
    <row r="16618" spans="1:12" s="3" customFormat="1" ht="40.5" outlineLevel="2" x14ac:dyDescent="0.25">
      <c r="A16618" s="35" t="s">
        <v>5263</v>
      </c>
      <c r="B16618" s="36" t="s">
        <v>5143</v>
      </c>
      <c r="C16618" s="36" t="s">
        <v>395</v>
      </c>
      <c r="D16618" s="36" t="s">
        <v>3932</v>
      </c>
      <c r="E16618" s="36" t="s">
        <v>3933</v>
      </c>
      <c r="F16618" s="36" t="s">
        <v>18</v>
      </c>
      <c r="G16618" s="37">
        <v>84601805</v>
      </c>
      <c r="H16618" s="37">
        <v>84601805</v>
      </c>
      <c r="I16618" s="4">
        <f>H16618/G16618</f>
        <v>1</v>
      </c>
      <c r="J16618" s="37"/>
      <c r="K16618" s="37"/>
      <c r="L16618" s="40"/>
    </row>
    <row r="16619" spans="1:12" ht="40.5" outlineLevel="2" x14ac:dyDescent="0.25">
      <c r="A16619" s="9" t="s">
        <v>5263</v>
      </c>
      <c r="B16619" s="10" t="s">
        <v>5143</v>
      </c>
      <c r="C16619" s="10" t="s">
        <v>395</v>
      </c>
      <c r="D16619" s="10" t="s">
        <v>3932</v>
      </c>
      <c r="E16619" s="10" t="s">
        <v>3933</v>
      </c>
      <c r="F16619" s="10" t="s">
        <v>19</v>
      </c>
      <c r="G16619" s="11">
        <v>1748</v>
      </c>
      <c r="H16619" s="11">
        <v>0</v>
      </c>
      <c r="I16619" s="12">
        <f>H16619/G16619</f>
        <v>0</v>
      </c>
      <c r="J16619" s="11"/>
      <c r="K16619" s="11"/>
      <c r="L16619" s="13"/>
    </row>
    <row r="16620" spans="1:12" s="3" customFormat="1" ht="40.5" outlineLevel="2" x14ac:dyDescent="0.25">
      <c r="A16620" s="35" t="s">
        <v>5263</v>
      </c>
      <c r="B16620" s="36" t="s">
        <v>5143</v>
      </c>
      <c r="C16620" s="36" t="s">
        <v>395</v>
      </c>
      <c r="D16620" s="36" t="s">
        <v>3932</v>
      </c>
      <c r="E16620" s="36" t="s">
        <v>3933</v>
      </c>
      <c r="F16620" s="36" t="s">
        <v>21</v>
      </c>
      <c r="G16620" s="37">
        <v>-56532417</v>
      </c>
      <c r="H16620" s="37"/>
      <c r="I16620" s="36"/>
      <c r="J16620" s="37"/>
      <c r="K16620" s="37"/>
      <c r="L16620" s="40"/>
    </row>
    <row r="16621" spans="1:12" ht="27" outlineLevel="1" x14ac:dyDescent="0.25">
      <c r="A16621" s="18" t="s">
        <v>10660</v>
      </c>
      <c r="B16621" s="19"/>
      <c r="C16621" s="19"/>
      <c r="D16621" s="19"/>
      <c r="E16621" s="19"/>
      <c r="F16621" s="15" t="s">
        <v>12960</v>
      </c>
      <c r="G16621" s="20">
        <f>SUBTOTAL(9,G16617:G16620)</f>
        <v>310733222</v>
      </c>
      <c r="H16621" s="20">
        <f>SUBTOTAL(9,H16617:H16620)</f>
        <v>118343242.09</v>
      </c>
      <c r="I16621" s="19"/>
      <c r="J16621" s="20">
        <f>SUBTOTAL(9,J16617:J16620)</f>
        <v>33839137.399999999</v>
      </c>
      <c r="K16621" s="20">
        <f>SUBTOTAL(9,K16617:K16620)</f>
        <v>33741437.090000004</v>
      </c>
      <c r="L16621" s="21"/>
    </row>
    <row r="16622" spans="1:12" ht="40.5" outlineLevel="2" x14ac:dyDescent="0.25">
      <c r="A16622" s="9" t="s">
        <v>5264</v>
      </c>
      <c r="B16622" s="10" t="s">
        <v>5143</v>
      </c>
      <c r="C16622" s="10" t="s">
        <v>395</v>
      </c>
      <c r="D16622" s="10" t="s">
        <v>3935</v>
      </c>
      <c r="E16622" s="10" t="s">
        <v>3936</v>
      </c>
      <c r="F16622" s="10" t="s">
        <v>16</v>
      </c>
      <c r="G16622" s="11">
        <v>327590667</v>
      </c>
      <c r="H16622" s="6">
        <v>39104571.960000001</v>
      </c>
      <c r="I16622" s="7">
        <f>H16622/G16622</f>
        <v>0.11937022601440596</v>
      </c>
      <c r="J16622" s="6">
        <v>39217801.539999999</v>
      </c>
      <c r="K16622" s="6">
        <f>H16622</f>
        <v>39104571.960000001</v>
      </c>
      <c r="L16622" s="8">
        <f>K16622/J16622</f>
        <v>0.99711280144338255</v>
      </c>
    </row>
    <row r="16623" spans="1:12" s="3" customFormat="1" ht="40.5" outlineLevel="2" x14ac:dyDescent="0.25">
      <c r="A16623" s="35" t="s">
        <v>5264</v>
      </c>
      <c r="B16623" s="36" t="s">
        <v>5143</v>
      </c>
      <c r="C16623" s="36" t="s">
        <v>395</v>
      </c>
      <c r="D16623" s="36" t="s">
        <v>3935</v>
      </c>
      <c r="E16623" s="36" t="s">
        <v>3936</v>
      </c>
      <c r="F16623" s="36" t="s">
        <v>18</v>
      </c>
      <c r="G16623" s="37">
        <v>19926721</v>
      </c>
      <c r="H16623" s="37">
        <v>19926721</v>
      </c>
      <c r="I16623" s="4">
        <f>H16623/G16623</f>
        <v>1</v>
      </c>
      <c r="J16623" s="37"/>
      <c r="K16623" s="37"/>
      <c r="L16623" s="40"/>
    </row>
    <row r="16624" spans="1:12" ht="40.5" outlineLevel="2" x14ac:dyDescent="0.25">
      <c r="A16624" s="9" t="s">
        <v>5264</v>
      </c>
      <c r="B16624" s="10" t="s">
        <v>5143</v>
      </c>
      <c r="C16624" s="10" t="s">
        <v>395</v>
      </c>
      <c r="D16624" s="10" t="s">
        <v>3935</v>
      </c>
      <c r="E16624" s="10" t="s">
        <v>3936</v>
      </c>
      <c r="F16624" s="10" t="s">
        <v>19</v>
      </c>
      <c r="G16624" s="11">
        <v>2026</v>
      </c>
      <c r="H16624" s="11">
        <v>0</v>
      </c>
      <c r="I16624" s="12">
        <f>H16624/G16624</f>
        <v>0</v>
      </c>
      <c r="J16624" s="11"/>
      <c r="K16624" s="11"/>
      <c r="L16624" s="13"/>
    </row>
    <row r="16625" spans="1:12" s="3" customFormat="1" ht="40.5" outlineLevel="2" x14ac:dyDescent="0.25">
      <c r="A16625" s="35" t="s">
        <v>5264</v>
      </c>
      <c r="B16625" s="36" t="s">
        <v>5143</v>
      </c>
      <c r="C16625" s="36" t="s">
        <v>395</v>
      </c>
      <c r="D16625" s="36" t="s">
        <v>3935</v>
      </c>
      <c r="E16625" s="36" t="s">
        <v>3936</v>
      </c>
      <c r="F16625" s="36" t="s">
        <v>21</v>
      </c>
      <c r="G16625" s="37">
        <v>-65518133</v>
      </c>
      <c r="H16625" s="37"/>
      <c r="I16625" s="36"/>
      <c r="J16625" s="37"/>
      <c r="K16625" s="37"/>
      <c r="L16625" s="40"/>
    </row>
    <row r="16626" spans="1:12" ht="27" outlineLevel="1" x14ac:dyDescent="0.25">
      <c r="A16626" s="18" t="s">
        <v>10661</v>
      </c>
      <c r="B16626" s="19"/>
      <c r="C16626" s="19"/>
      <c r="D16626" s="19"/>
      <c r="E16626" s="19"/>
      <c r="F16626" s="15" t="s">
        <v>12960</v>
      </c>
      <c r="G16626" s="20">
        <f>SUBTOTAL(9,G16622:G16625)</f>
        <v>282001281</v>
      </c>
      <c r="H16626" s="20">
        <f>SUBTOTAL(9,H16622:H16625)</f>
        <v>59031292.960000001</v>
      </c>
      <c r="I16626" s="19"/>
      <c r="J16626" s="20">
        <f>SUBTOTAL(9,J16622:J16625)</f>
        <v>39217801.539999999</v>
      </c>
      <c r="K16626" s="20">
        <f>SUBTOTAL(9,K16622:K16625)</f>
        <v>39104571.960000001</v>
      </c>
      <c r="L16626" s="21"/>
    </row>
    <row r="16627" spans="1:12" ht="40.5" outlineLevel="2" x14ac:dyDescent="0.25">
      <c r="A16627" s="9" t="s">
        <v>5265</v>
      </c>
      <c r="B16627" s="10" t="s">
        <v>5143</v>
      </c>
      <c r="C16627" s="10" t="s">
        <v>395</v>
      </c>
      <c r="D16627" s="10" t="s">
        <v>422</v>
      </c>
      <c r="E16627" s="10" t="s">
        <v>423</v>
      </c>
      <c r="F16627" s="10" t="s">
        <v>16</v>
      </c>
      <c r="G16627" s="11">
        <v>510977993</v>
      </c>
      <c r="H16627" s="6">
        <v>60995558.510000005</v>
      </c>
      <c r="I16627" s="7">
        <f>H16627/G16627</f>
        <v>0.11937022600893109</v>
      </c>
      <c r="J16627" s="6">
        <v>61172174.670000002</v>
      </c>
      <c r="K16627" s="6">
        <f>H16627</f>
        <v>60995558.510000005</v>
      </c>
      <c r="L16627" s="8">
        <f>K16627/J16627</f>
        <v>0.99711280233287813</v>
      </c>
    </row>
    <row r="16628" spans="1:12" s="3" customFormat="1" ht="40.5" outlineLevel="2" x14ac:dyDescent="0.25">
      <c r="A16628" s="35" t="s">
        <v>5265</v>
      </c>
      <c r="B16628" s="36" t="s">
        <v>5143</v>
      </c>
      <c r="C16628" s="36" t="s">
        <v>395</v>
      </c>
      <c r="D16628" s="36" t="s">
        <v>422</v>
      </c>
      <c r="E16628" s="36" t="s">
        <v>423</v>
      </c>
      <c r="F16628" s="36" t="s">
        <v>18</v>
      </c>
      <c r="G16628" s="37">
        <v>263697310</v>
      </c>
      <c r="H16628" s="37">
        <v>263697310</v>
      </c>
      <c r="I16628" s="4">
        <f>H16628/G16628</f>
        <v>1</v>
      </c>
      <c r="J16628" s="37"/>
      <c r="K16628" s="37"/>
      <c r="L16628" s="40"/>
    </row>
    <row r="16629" spans="1:12" ht="40.5" outlineLevel="2" x14ac:dyDescent="0.25">
      <c r="A16629" s="9" t="s">
        <v>5265</v>
      </c>
      <c r="B16629" s="10" t="s">
        <v>5143</v>
      </c>
      <c r="C16629" s="10" t="s">
        <v>395</v>
      </c>
      <c r="D16629" s="10" t="s">
        <v>422</v>
      </c>
      <c r="E16629" s="10" t="s">
        <v>423</v>
      </c>
      <c r="F16629" s="10" t="s">
        <v>19</v>
      </c>
      <c r="G16629" s="11">
        <v>3160</v>
      </c>
      <c r="H16629" s="11">
        <v>0</v>
      </c>
      <c r="I16629" s="12">
        <f>H16629/G16629</f>
        <v>0</v>
      </c>
      <c r="J16629" s="11"/>
      <c r="K16629" s="11"/>
      <c r="L16629" s="13"/>
    </row>
    <row r="16630" spans="1:12" s="3" customFormat="1" ht="40.5" outlineLevel="2" x14ac:dyDescent="0.25">
      <c r="A16630" s="35" t="s">
        <v>5265</v>
      </c>
      <c r="B16630" s="36" t="s">
        <v>5143</v>
      </c>
      <c r="C16630" s="36" t="s">
        <v>395</v>
      </c>
      <c r="D16630" s="36" t="s">
        <v>422</v>
      </c>
      <c r="E16630" s="36" t="s">
        <v>423</v>
      </c>
      <c r="F16630" s="36" t="s">
        <v>21</v>
      </c>
      <c r="G16630" s="37">
        <v>-102195599</v>
      </c>
      <c r="H16630" s="37"/>
      <c r="I16630" s="36"/>
      <c r="J16630" s="37"/>
      <c r="K16630" s="37"/>
      <c r="L16630" s="40"/>
    </row>
    <row r="16631" spans="1:12" ht="27" outlineLevel="1" x14ac:dyDescent="0.25">
      <c r="A16631" s="18" t="s">
        <v>10662</v>
      </c>
      <c r="B16631" s="19"/>
      <c r="C16631" s="19"/>
      <c r="D16631" s="19"/>
      <c r="E16631" s="19"/>
      <c r="F16631" s="15" t="s">
        <v>12960</v>
      </c>
      <c r="G16631" s="20">
        <f>SUBTOTAL(9,G16627:G16630)</f>
        <v>672482864</v>
      </c>
      <c r="H16631" s="20">
        <f>SUBTOTAL(9,H16627:H16630)</f>
        <v>324692868.50999999</v>
      </c>
      <c r="I16631" s="19"/>
      <c r="J16631" s="20">
        <f>SUBTOTAL(9,J16627:J16630)</f>
        <v>61172174.670000002</v>
      </c>
      <c r="K16631" s="20">
        <f>SUBTOTAL(9,K16627:K16630)</f>
        <v>60995558.510000005</v>
      </c>
      <c r="L16631" s="21"/>
    </row>
    <row r="16632" spans="1:12" ht="40.5" outlineLevel="2" x14ac:dyDescent="0.25">
      <c r="A16632" s="9" t="s">
        <v>5266</v>
      </c>
      <c r="B16632" s="10" t="s">
        <v>5143</v>
      </c>
      <c r="C16632" s="10" t="s">
        <v>395</v>
      </c>
      <c r="D16632" s="10" t="s">
        <v>428</v>
      </c>
      <c r="E16632" s="10" t="s">
        <v>429</v>
      </c>
      <c r="F16632" s="10" t="s">
        <v>16</v>
      </c>
      <c r="G16632" s="11">
        <v>610140755</v>
      </c>
      <c r="H16632" s="6">
        <v>72832639.820000008</v>
      </c>
      <c r="I16632" s="7">
        <f>H16632/G16632</f>
        <v>0.11937022600629262</v>
      </c>
      <c r="J16632" s="6">
        <v>73043530.950000003</v>
      </c>
      <c r="K16632" s="6">
        <f>H16632</f>
        <v>72832639.820000008</v>
      </c>
      <c r="L16632" s="8">
        <f>K16632/J16632</f>
        <v>0.99711280208860176</v>
      </c>
    </row>
    <row r="16633" spans="1:12" s="3" customFormat="1" ht="40.5" outlineLevel="2" x14ac:dyDescent="0.25">
      <c r="A16633" s="35" t="s">
        <v>5266</v>
      </c>
      <c r="B16633" s="36" t="s">
        <v>5143</v>
      </c>
      <c r="C16633" s="36" t="s">
        <v>395</v>
      </c>
      <c r="D16633" s="36" t="s">
        <v>428</v>
      </c>
      <c r="E16633" s="36" t="s">
        <v>429</v>
      </c>
      <c r="F16633" s="36" t="s">
        <v>18</v>
      </c>
      <c r="G16633" s="37">
        <v>317903600</v>
      </c>
      <c r="H16633" s="37">
        <v>317903600</v>
      </c>
      <c r="I16633" s="4">
        <f>H16633/G16633</f>
        <v>1</v>
      </c>
      <c r="J16633" s="37"/>
      <c r="K16633" s="37"/>
      <c r="L16633" s="40"/>
    </row>
    <row r="16634" spans="1:12" ht="40.5" outlineLevel="2" x14ac:dyDescent="0.25">
      <c r="A16634" s="9" t="s">
        <v>5266</v>
      </c>
      <c r="B16634" s="10" t="s">
        <v>5143</v>
      </c>
      <c r="C16634" s="10" t="s">
        <v>395</v>
      </c>
      <c r="D16634" s="10" t="s">
        <v>428</v>
      </c>
      <c r="E16634" s="10" t="s">
        <v>429</v>
      </c>
      <c r="F16634" s="10" t="s">
        <v>19</v>
      </c>
      <c r="G16634" s="11">
        <v>3774</v>
      </c>
      <c r="H16634" s="11">
        <v>0</v>
      </c>
      <c r="I16634" s="12">
        <f>H16634/G16634</f>
        <v>0</v>
      </c>
      <c r="J16634" s="11"/>
      <c r="K16634" s="11"/>
      <c r="L16634" s="13"/>
    </row>
    <row r="16635" spans="1:12" s="3" customFormat="1" ht="40.5" outlineLevel="2" x14ac:dyDescent="0.25">
      <c r="A16635" s="35" t="s">
        <v>5266</v>
      </c>
      <c r="B16635" s="36" t="s">
        <v>5143</v>
      </c>
      <c r="C16635" s="36" t="s">
        <v>395</v>
      </c>
      <c r="D16635" s="36" t="s">
        <v>428</v>
      </c>
      <c r="E16635" s="36" t="s">
        <v>429</v>
      </c>
      <c r="F16635" s="36" t="s">
        <v>21</v>
      </c>
      <c r="G16635" s="37">
        <v>-122028151</v>
      </c>
      <c r="H16635" s="37"/>
      <c r="I16635" s="36"/>
      <c r="J16635" s="37"/>
      <c r="K16635" s="37"/>
      <c r="L16635" s="40"/>
    </row>
    <row r="16636" spans="1:12" ht="27" outlineLevel="1" x14ac:dyDescent="0.25">
      <c r="A16636" s="18" t="s">
        <v>10663</v>
      </c>
      <c r="B16636" s="19"/>
      <c r="C16636" s="19"/>
      <c r="D16636" s="19"/>
      <c r="E16636" s="19"/>
      <c r="F16636" s="15" t="s">
        <v>12960</v>
      </c>
      <c r="G16636" s="20">
        <f>SUBTOTAL(9,G16632:G16635)</f>
        <v>806019978</v>
      </c>
      <c r="H16636" s="20">
        <f>SUBTOTAL(9,H16632:H16635)</f>
        <v>390736239.81999999</v>
      </c>
      <c r="I16636" s="19"/>
      <c r="J16636" s="20">
        <f>SUBTOTAL(9,J16632:J16635)</f>
        <v>73043530.950000003</v>
      </c>
      <c r="K16636" s="20">
        <f>SUBTOTAL(9,K16632:K16635)</f>
        <v>72832639.820000008</v>
      </c>
      <c r="L16636" s="21"/>
    </row>
    <row r="16637" spans="1:12" ht="40.5" outlineLevel="2" x14ac:dyDescent="0.25">
      <c r="A16637" s="9" t="s">
        <v>5267</v>
      </c>
      <c r="B16637" s="10" t="s">
        <v>5143</v>
      </c>
      <c r="C16637" s="10" t="s">
        <v>395</v>
      </c>
      <c r="D16637" s="10" t="s">
        <v>431</v>
      </c>
      <c r="E16637" s="10" t="s">
        <v>432</v>
      </c>
      <c r="F16637" s="10" t="s">
        <v>16</v>
      </c>
      <c r="G16637" s="11">
        <v>467905199</v>
      </c>
      <c r="H16637" s="6">
        <v>55853949.359999999</v>
      </c>
      <c r="I16637" s="7">
        <f>H16637/G16637</f>
        <v>0.1193702260187966</v>
      </c>
      <c r="J16637" s="6">
        <v>56015677.719999999</v>
      </c>
      <c r="K16637" s="6">
        <f>H16637</f>
        <v>55853949.359999999</v>
      </c>
      <c r="L16637" s="8">
        <f>K16637/J16637</f>
        <v>0.99711280186935491</v>
      </c>
    </row>
    <row r="16638" spans="1:12" s="3" customFormat="1" ht="40.5" outlineLevel="2" x14ac:dyDescent="0.25">
      <c r="A16638" s="35" t="s">
        <v>5267</v>
      </c>
      <c r="B16638" s="36" t="s">
        <v>5143</v>
      </c>
      <c r="C16638" s="36" t="s">
        <v>395</v>
      </c>
      <c r="D16638" s="36" t="s">
        <v>431</v>
      </c>
      <c r="E16638" s="36" t="s">
        <v>432</v>
      </c>
      <c r="F16638" s="36" t="s">
        <v>18</v>
      </c>
      <c r="G16638" s="37">
        <v>239171089</v>
      </c>
      <c r="H16638" s="37">
        <v>239171089</v>
      </c>
      <c r="I16638" s="4">
        <f>H16638/G16638</f>
        <v>1</v>
      </c>
      <c r="J16638" s="37"/>
      <c r="K16638" s="37"/>
      <c r="L16638" s="40"/>
    </row>
    <row r="16639" spans="1:12" ht="40.5" outlineLevel="2" x14ac:dyDescent="0.25">
      <c r="A16639" s="9" t="s">
        <v>5267</v>
      </c>
      <c r="B16639" s="10" t="s">
        <v>5143</v>
      </c>
      <c r="C16639" s="10" t="s">
        <v>395</v>
      </c>
      <c r="D16639" s="10" t="s">
        <v>431</v>
      </c>
      <c r="E16639" s="10" t="s">
        <v>432</v>
      </c>
      <c r="F16639" s="10" t="s">
        <v>19</v>
      </c>
      <c r="G16639" s="11">
        <v>2894</v>
      </c>
      <c r="H16639" s="11">
        <v>0</v>
      </c>
      <c r="I16639" s="12">
        <f>H16639/G16639</f>
        <v>0</v>
      </c>
      <c r="J16639" s="11"/>
      <c r="K16639" s="11"/>
      <c r="L16639" s="13"/>
    </row>
    <row r="16640" spans="1:12" s="3" customFormat="1" ht="40.5" outlineLevel="2" x14ac:dyDescent="0.25">
      <c r="A16640" s="35" t="s">
        <v>5267</v>
      </c>
      <c r="B16640" s="36" t="s">
        <v>5143</v>
      </c>
      <c r="C16640" s="36" t="s">
        <v>395</v>
      </c>
      <c r="D16640" s="36" t="s">
        <v>431</v>
      </c>
      <c r="E16640" s="36" t="s">
        <v>432</v>
      </c>
      <c r="F16640" s="36" t="s">
        <v>21</v>
      </c>
      <c r="G16640" s="37">
        <v>-93581040</v>
      </c>
      <c r="H16640" s="37"/>
      <c r="I16640" s="36"/>
      <c r="J16640" s="37"/>
      <c r="K16640" s="37"/>
      <c r="L16640" s="40"/>
    </row>
    <row r="16641" spans="1:12" ht="27" outlineLevel="1" x14ac:dyDescent="0.25">
      <c r="A16641" s="18" t="s">
        <v>10664</v>
      </c>
      <c r="B16641" s="19"/>
      <c r="C16641" s="19"/>
      <c r="D16641" s="19"/>
      <c r="E16641" s="19"/>
      <c r="F16641" s="15" t="s">
        <v>12960</v>
      </c>
      <c r="G16641" s="20">
        <f>SUBTOTAL(9,G16637:G16640)</f>
        <v>613498142</v>
      </c>
      <c r="H16641" s="20">
        <f>SUBTOTAL(9,H16637:H16640)</f>
        <v>295025038.36000001</v>
      </c>
      <c r="I16641" s="19"/>
      <c r="J16641" s="20">
        <f>SUBTOTAL(9,J16637:J16640)</f>
        <v>56015677.719999999</v>
      </c>
      <c r="K16641" s="20">
        <f>SUBTOTAL(9,K16637:K16640)</f>
        <v>55853949.359999999</v>
      </c>
      <c r="L16641" s="21"/>
    </row>
    <row r="16642" spans="1:12" ht="40.5" outlineLevel="2" x14ac:dyDescent="0.25">
      <c r="A16642" s="9" t="s">
        <v>5268</v>
      </c>
      <c r="B16642" s="10" t="s">
        <v>5143</v>
      </c>
      <c r="C16642" s="10" t="s">
        <v>395</v>
      </c>
      <c r="D16642" s="10" t="s">
        <v>434</v>
      </c>
      <c r="E16642" s="10" t="s">
        <v>284</v>
      </c>
      <c r="F16642" s="10" t="s">
        <v>16</v>
      </c>
      <c r="G16642" s="11">
        <v>760117807</v>
      </c>
      <c r="H16642" s="6">
        <v>90735434.409999996</v>
      </c>
      <c r="I16642" s="7">
        <f>H16642/G16642</f>
        <v>0.11937022600234913</v>
      </c>
      <c r="J16642" s="6">
        <v>90998164.129999995</v>
      </c>
      <c r="K16642" s="6">
        <f>H16642</f>
        <v>90735434.409999996</v>
      </c>
      <c r="L16642" s="8">
        <f>K16642/J16642</f>
        <v>0.99711280197230501</v>
      </c>
    </row>
    <row r="16643" spans="1:12" s="3" customFormat="1" ht="40.5" outlineLevel="2" x14ac:dyDescent="0.25">
      <c r="A16643" s="35" t="s">
        <v>5268</v>
      </c>
      <c r="B16643" s="36" t="s">
        <v>5143</v>
      </c>
      <c r="C16643" s="36" t="s">
        <v>395</v>
      </c>
      <c r="D16643" s="36" t="s">
        <v>434</v>
      </c>
      <c r="E16643" s="36" t="s">
        <v>284</v>
      </c>
      <c r="F16643" s="36" t="s">
        <v>18</v>
      </c>
      <c r="G16643" s="37">
        <v>394798094</v>
      </c>
      <c r="H16643" s="37">
        <v>394798094</v>
      </c>
      <c r="I16643" s="4">
        <f>H16643/G16643</f>
        <v>1</v>
      </c>
      <c r="J16643" s="37"/>
      <c r="K16643" s="37"/>
      <c r="L16643" s="40"/>
    </row>
    <row r="16644" spans="1:12" ht="40.5" outlineLevel="2" x14ac:dyDescent="0.25">
      <c r="A16644" s="9" t="s">
        <v>5268</v>
      </c>
      <c r="B16644" s="10" t="s">
        <v>5143</v>
      </c>
      <c r="C16644" s="10" t="s">
        <v>395</v>
      </c>
      <c r="D16644" s="10" t="s">
        <v>434</v>
      </c>
      <c r="E16644" s="10" t="s">
        <v>284</v>
      </c>
      <c r="F16644" s="10" t="s">
        <v>19</v>
      </c>
      <c r="G16644" s="11">
        <v>4701</v>
      </c>
      <c r="H16644" s="11">
        <v>0</v>
      </c>
      <c r="I16644" s="12">
        <f>H16644/G16644</f>
        <v>0</v>
      </c>
      <c r="J16644" s="11"/>
      <c r="K16644" s="11"/>
      <c r="L16644" s="13"/>
    </row>
    <row r="16645" spans="1:12" s="3" customFormat="1" ht="40.5" outlineLevel="2" x14ac:dyDescent="0.25">
      <c r="A16645" s="35" t="s">
        <v>5268</v>
      </c>
      <c r="B16645" s="36" t="s">
        <v>5143</v>
      </c>
      <c r="C16645" s="36" t="s">
        <v>395</v>
      </c>
      <c r="D16645" s="36" t="s">
        <v>434</v>
      </c>
      <c r="E16645" s="36" t="s">
        <v>284</v>
      </c>
      <c r="F16645" s="36" t="s">
        <v>21</v>
      </c>
      <c r="G16645" s="37">
        <v>-152023561</v>
      </c>
      <c r="H16645" s="37"/>
      <c r="I16645" s="36"/>
      <c r="J16645" s="37"/>
      <c r="K16645" s="37"/>
      <c r="L16645" s="40"/>
    </row>
    <row r="16646" spans="1:12" ht="27" outlineLevel="1" x14ac:dyDescent="0.25">
      <c r="A16646" s="18" t="s">
        <v>10665</v>
      </c>
      <c r="B16646" s="19"/>
      <c r="C16646" s="19"/>
      <c r="D16646" s="19"/>
      <c r="E16646" s="19"/>
      <c r="F16646" s="15" t="s">
        <v>12960</v>
      </c>
      <c r="G16646" s="20">
        <f>SUBTOTAL(9,G16642:G16645)</f>
        <v>1002897041</v>
      </c>
      <c r="H16646" s="20">
        <f>SUBTOTAL(9,H16642:H16645)</f>
        <v>485533528.40999997</v>
      </c>
      <c r="I16646" s="19"/>
      <c r="J16646" s="20">
        <f>SUBTOTAL(9,J16642:J16645)</f>
        <v>90998164.129999995</v>
      </c>
      <c r="K16646" s="20">
        <f>SUBTOTAL(9,K16642:K16645)</f>
        <v>90735434.409999996</v>
      </c>
      <c r="L16646" s="21"/>
    </row>
    <row r="16647" spans="1:12" ht="40.5" outlineLevel="2" x14ac:dyDescent="0.25">
      <c r="A16647" s="9" t="s">
        <v>5269</v>
      </c>
      <c r="B16647" s="10" t="s">
        <v>5143</v>
      </c>
      <c r="C16647" s="10" t="s">
        <v>395</v>
      </c>
      <c r="D16647" s="10" t="s">
        <v>3943</v>
      </c>
      <c r="E16647" s="10" t="s">
        <v>3944</v>
      </c>
      <c r="F16647" s="10" t="s">
        <v>16</v>
      </c>
      <c r="G16647" s="11">
        <v>538943480</v>
      </c>
      <c r="H16647" s="6">
        <v>64333805.019999996</v>
      </c>
      <c r="I16647" s="7">
        <f>H16647/G16647</f>
        <v>0.11937022602073226</v>
      </c>
      <c r="J16647" s="6">
        <v>64520087.260000005</v>
      </c>
      <c r="K16647" s="6">
        <f>H16647</f>
        <v>64333805.019999996</v>
      </c>
      <c r="L16647" s="8">
        <f>K16647/J16647</f>
        <v>0.99711280241687616</v>
      </c>
    </row>
    <row r="16648" spans="1:12" s="3" customFormat="1" ht="40.5" outlineLevel="2" x14ac:dyDescent="0.25">
      <c r="A16648" s="35" t="s">
        <v>5269</v>
      </c>
      <c r="B16648" s="36" t="s">
        <v>5143</v>
      </c>
      <c r="C16648" s="36" t="s">
        <v>395</v>
      </c>
      <c r="D16648" s="36" t="s">
        <v>3943</v>
      </c>
      <c r="E16648" s="36" t="s">
        <v>3944</v>
      </c>
      <c r="F16648" s="36" t="s">
        <v>18</v>
      </c>
      <c r="G16648" s="37">
        <v>253726365</v>
      </c>
      <c r="H16648" s="37">
        <v>253726365</v>
      </c>
      <c r="I16648" s="4">
        <f>H16648/G16648</f>
        <v>1</v>
      </c>
      <c r="J16648" s="37"/>
      <c r="K16648" s="37"/>
      <c r="L16648" s="40"/>
    </row>
    <row r="16649" spans="1:12" ht="40.5" outlineLevel="2" x14ac:dyDescent="0.25">
      <c r="A16649" s="9" t="s">
        <v>5269</v>
      </c>
      <c r="B16649" s="10" t="s">
        <v>5143</v>
      </c>
      <c r="C16649" s="10" t="s">
        <v>395</v>
      </c>
      <c r="D16649" s="10" t="s">
        <v>3943</v>
      </c>
      <c r="E16649" s="10" t="s">
        <v>3944</v>
      </c>
      <c r="F16649" s="10" t="s">
        <v>19</v>
      </c>
      <c r="G16649" s="11">
        <v>3333</v>
      </c>
      <c r="H16649" s="11">
        <v>0</v>
      </c>
      <c r="I16649" s="12">
        <f>H16649/G16649</f>
        <v>0</v>
      </c>
      <c r="J16649" s="11"/>
      <c r="K16649" s="11"/>
      <c r="L16649" s="13"/>
    </row>
    <row r="16650" spans="1:12" s="3" customFormat="1" ht="40.5" outlineLevel="2" x14ac:dyDescent="0.25">
      <c r="A16650" s="35" t="s">
        <v>5269</v>
      </c>
      <c r="B16650" s="36" t="s">
        <v>5143</v>
      </c>
      <c r="C16650" s="36" t="s">
        <v>395</v>
      </c>
      <c r="D16650" s="36" t="s">
        <v>3943</v>
      </c>
      <c r="E16650" s="36" t="s">
        <v>3944</v>
      </c>
      <c r="F16650" s="36" t="s">
        <v>21</v>
      </c>
      <c r="G16650" s="37">
        <v>-107788696</v>
      </c>
      <c r="H16650" s="37"/>
      <c r="I16650" s="36"/>
      <c r="J16650" s="37"/>
      <c r="K16650" s="37"/>
      <c r="L16650" s="40"/>
    </row>
    <row r="16651" spans="1:12" ht="27" outlineLevel="1" x14ac:dyDescent="0.25">
      <c r="A16651" s="18" t="s">
        <v>10666</v>
      </c>
      <c r="B16651" s="19"/>
      <c r="C16651" s="19"/>
      <c r="D16651" s="19"/>
      <c r="E16651" s="19"/>
      <c r="F16651" s="15" t="s">
        <v>12960</v>
      </c>
      <c r="G16651" s="20">
        <f>SUBTOTAL(9,G16647:G16650)</f>
        <v>684884482</v>
      </c>
      <c r="H16651" s="20">
        <f>SUBTOTAL(9,H16647:H16650)</f>
        <v>318060170.01999998</v>
      </c>
      <c r="I16651" s="19"/>
      <c r="J16651" s="20">
        <f>SUBTOTAL(9,J16647:J16650)</f>
        <v>64520087.260000005</v>
      </c>
      <c r="K16651" s="20">
        <f>SUBTOTAL(9,K16647:K16650)</f>
        <v>64333805.019999996</v>
      </c>
      <c r="L16651" s="21"/>
    </row>
    <row r="16652" spans="1:12" ht="40.5" outlineLevel="2" x14ac:dyDescent="0.25">
      <c r="A16652" s="9" t="s">
        <v>5270</v>
      </c>
      <c r="B16652" s="10" t="s">
        <v>5143</v>
      </c>
      <c r="C16652" s="10" t="s">
        <v>395</v>
      </c>
      <c r="D16652" s="10" t="s">
        <v>436</v>
      </c>
      <c r="E16652" s="10" t="s">
        <v>437</v>
      </c>
      <c r="F16652" s="10" t="s">
        <v>16</v>
      </c>
      <c r="G16652" s="11">
        <v>426068475</v>
      </c>
      <c r="H16652" s="6">
        <v>50859890.160000004</v>
      </c>
      <c r="I16652" s="7">
        <f>H16652/G16652</f>
        <v>0.11937022601824743</v>
      </c>
      <c r="J16652" s="6">
        <v>51007157.909999996</v>
      </c>
      <c r="K16652" s="6">
        <f>H16652</f>
        <v>50859890.160000004</v>
      </c>
      <c r="L16652" s="8">
        <f>K16652/J16652</f>
        <v>0.99711280228042032</v>
      </c>
    </row>
    <row r="16653" spans="1:12" s="3" customFormat="1" ht="40.5" outlineLevel="2" x14ac:dyDescent="0.25">
      <c r="A16653" s="35" t="s">
        <v>5270</v>
      </c>
      <c r="B16653" s="36" t="s">
        <v>5143</v>
      </c>
      <c r="C16653" s="36" t="s">
        <v>395</v>
      </c>
      <c r="D16653" s="36" t="s">
        <v>436</v>
      </c>
      <c r="E16653" s="36" t="s">
        <v>437</v>
      </c>
      <c r="F16653" s="36" t="s">
        <v>18</v>
      </c>
      <c r="G16653" s="37">
        <v>205560971</v>
      </c>
      <c r="H16653" s="37">
        <v>205560971</v>
      </c>
      <c r="I16653" s="4">
        <f>H16653/G16653</f>
        <v>1</v>
      </c>
      <c r="J16653" s="37"/>
      <c r="K16653" s="37"/>
      <c r="L16653" s="40"/>
    </row>
    <row r="16654" spans="1:12" ht="40.5" outlineLevel="2" x14ac:dyDescent="0.25">
      <c r="A16654" s="9" t="s">
        <v>5270</v>
      </c>
      <c r="B16654" s="10" t="s">
        <v>5143</v>
      </c>
      <c r="C16654" s="10" t="s">
        <v>395</v>
      </c>
      <c r="D16654" s="10" t="s">
        <v>436</v>
      </c>
      <c r="E16654" s="10" t="s">
        <v>437</v>
      </c>
      <c r="F16654" s="10" t="s">
        <v>19</v>
      </c>
      <c r="G16654" s="11">
        <v>2635</v>
      </c>
      <c r="H16654" s="11">
        <v>0</v>
      </c>
      <c r="I16654" s="12">
        <f>H16654/G16654</f>
        <v>0</v>
      </c>
      <c r="J16654" s="11"/>
      <c r="K16654" s="11"/>
      <c r="L16654" s="13"/>
    </row>
    <row r="16655" spans="1:12" s="3" customFormat="1" ht="40.5" outlineLevel="2" x14ac:dyDescent="0.25">
      <c r="A16655" s="35" t="s">
        <v>5270</v>
      </c>
      <c r="B16655" s="36" t="s">
        <v>5143</v>
      </c>
      <c r="C16655" s="36" t="s">
        <v>395</v>
      </c>
      <c r="D16655" s="36" t="s">
        <v>436</v>
      </c>
      <c r="E16655" s="36" t="s">
        <v>437</v>
      </c>
      <c r="F16655" s="36" t="s">
        <v>21</v>
      </c>
      <c r="G16655" s="37">
        <v>-85213695</v>
      </c>
      <c r="H16655" s="37"/>
      <c r="I16655" s="36"/>
      <c r="J16655" s="37"/>
      <c r="K16655" s="37"/>
      <c r="L16655" s="40"/>
    </row>
    <row r="16656" spans="1:12" ht="27" outlineLevel="1" x14ac:dyDescent="0.25">
      <c r="A16656" s="18" t="s">
        <v>10667</v>
      </c>
      <c r="B16656" s="19"/>
      <c r="C16656" s="19"/>
      <c r="D16656" s="19"/>
      <c r="E16656" s="19"/>
      <c r="F16656" s="15" t="s">
        <v>12960</v>
      </c>
      <c r="G16656" s="20">
        <f>SUBTOTAL(9,G16652:G16655)</f>
        <v>546418386</v>
      </c>
      <c r="H16656" s="20">
        <f>SUBTOTAL(9,H16652:H16655)</f>
        <v>256420861.16</v>
      </c>
      <c r="I16656" s="19"/>
      <c r="J16656" s="20">
        <f>SUBTOTAL(9,J16652:J16655)</f>
        <v>51007157.909999996</v>
      </c>
      <c r="K16656" s="20">
        <f>SUBTOTAL(9,K16652:K16655)</f>
        <v>50859890.160000004</v>
      </c>
      <c r="L16656" s="21"/>
    </row>
    <row r="16657" spans="1:12" ht="40.5" outlineLevel="2" x14ac:dyDescent="0.25">
      <c r="A16657" s="9" t="s">
        <v>5271</v>
      </c>
      <c r="B16657" s="10" t="s">
        <v>5143</v>
      </c>
      <c r="C16657" s="10" t="s">
        <v>395</v>
      </c>
      <c r="D16657" s="10" t="s">
        <v>3947</v>
      </c>
      <c r="E16657" s="10" t="s">
        <v>3948</v>
      </c>
      <c r="F16657" s="10" t="s">
        <v>16</v>
      </c>
      <c r="G16657" s="11">
        <v>333799184</v>
      </c>
      <c r="H16657" s="6">
        <v>39845684.039999999</v>
      </c>
      <c r="I16657" s="7">
        <f>H16657/G16657</f>
        <v>0.11937022602188266</v>
      </c>
      <c r="J16657" s="6">
        <v>39961059.449999996</v>
      </c>
      <c r="K16657" s="6">
        <f>H16657</f>
        <v>39845684.039999999</v>
      </c>
      <c r="L16657" s="8">
        <f>K16657/J16657</f>
        <v>0.99711280402501945</v>
      </c>
    </row>
    <row r="16658" spans="1:12" s="3" customFormat="1" ht="40.5" outlineLevel="2" x14ac:dyDescent="0.25">
      <c r="A16658" s="35" t="s">
        <v>5271</v>
      </c>
      <c r="B16658" s="36" t="s">
        <v>5143</v>
      </c>
      <c r="C16658" s="36" t="s">
        <v>395</v>
      </c>
      <c r="D16658" s="36" t="s">
        <v>3947</v>
      </c>
      <c r="E16658" s="36" t="s">
        <v>3948</v>
      </c>
      <c r="F16658" s="36" t="s">
        <v>18</v>
      </c>
      <c r="G16658" s="37">
        <v>157311474</v>
      </c>
      <c r="H16658" s="37">
        <v>157311474</v>
      </c>
      <c r="I16658" s="4">
        <f>H16658/G16658</f>
        <v>1</v>
      </c>
      <c r="J16658" s="37"/>
      <c r="K16658" s="37"/>
      <c r="L16658" s="40"/>
    </row>
    <row r="16659" spans="1:12" ht="40.5" outlineLevel="2" x14ac:dyDescent="0.25">
      <c r="A16659" s="9" t="s">
        <v>5271</v>
      </c>
      <c r="B16659" s="10" t="s">
        <v>5143</v>
      </c>
      <c r="C16659" s="10" t="s">
        <v>395</v>
      </c>
      <c r="D16659" s="10" t="s">
        <v>3947</v>
      </c>
      <c r="E16659" s="10" t="s">
        <v>3948</v>
      </c>
      <c r="F16659" s="10" t="s">
        <v>19</v>
      </c>
      <c r="G16659" s="11">
        <v>2065</v>
      </c>
      <c r="H16659" s="11">
        <v>0</v>
      </c>
      <c r="I16659" s="12">
        <f>H16659/G16659</f>
        <v>0</v>
      </c>
      <c r="J16659" s="11"/>
      <c r="K16659" s="11"/>
      <c r="L16659" s="13"/>
    </row>
    <row r="16660" spans="1:12" s="3" customFormat="1" ht="40.5" outlineLevel="2" x14ac:dyDescent="0.25">
      <c r="A16660" s="35" t="s">
        <v>5271</v>
      </c>
      <c r="B16660" s="36" t="s">
        <v>5143</v>
      </c>
      <c r="C16660" s="36" t="s">
        <v>395</v>
      </c>
      <c r="D16660" s="36" t="s">
        <v>3947</v>
      </c>
      <c r="E16660" s="36" t="s">
        <v>3948</v>
      </c>
      <c r="F16660" s="36" t="s">
        <v>21</v>
      </c>
      <c r="G16660" s="37">
        <v>-66759837</v>
      </c>
      <c r="H16660" s="37"/>
      <c r="I16660" s="36"/>
      <c r="J16660" s="37"/>
      <c r="K16660" s="37"/>
      <c r="L16660" s="40"/>
    </row>
    <row r="16661" spans="1:12" ht="27" outlineLevel="1" x14ac:dyDescent="0.25">
      <c r="A16661" s="18" t="s">
        <v>10668</v>
      </c>
      <c r="B16661" s="19"/>
      <c r="C16661" s="19"/>
      <c r="D16661" s="19"/>
      <c r="E16661" s="19"/>
      <c r="F16661" s="15" t="s">
        <v>12960</v>
      </c>
      <c r="G16661" s="20">
        <f>SUBTOTAL(9,G16657:G16660)</f>
        <v>424352886</v>
      </c>
      <c r="H16661" s="20">
        <f>SUBTOTAL(9,H16657:H16660)</f>
        <v>197157158.03999999</v>
      </c>
      <c r="I16661" s="19"/>
      <c r="J16661" s="20">
        <f>SUBTOTAL(9,J16657:J16660)</f>
        <v>39961059.449999996</v>
      </c>
      <c r="K16661" s="20">
        <f>SUBTOTAL(9,K16657:K16660)</f>
        <v>39845684.039999999</v>
      </c>
      <c r="L16661" s="21"/>
    </row>
    <row r="16662" spans="1:12" ht="40.5" outlineLevel="2" x14ac:dyDescent="0.25">
      <c r="A16662" s="9" t="s">
        <v>5272</v>
      </c>
      <c r="B16662" s="10" t="s">
        <v>5143</v>
      </c>
      <c r="C16662" s="10" t="s">
        <v>395</v>
      </c>
      <c r="D16662" s="10" t="s">
        <v>439</v>
      </c>
      <c r="E16662" s="10" t="s">
        <v>440</v>
      </c>
      <c r="F16662" s="10" t="s">
        <v>16</v>
      </c>
      <c r="G16662" s="11">
        <v>360227698</v>
      </c>
      <c r="H16662" s="6">
        <v>43000461.719999999</v>
      </c>
      <c r="I16662" s="7">
        <f>H16662/G16662</f>
        <v>0.11937022599522594</v>
      </c>
      <c r="J16662" s="6">
        <v>43124971.950000003</v>
      </c>
      <c r="K16662" s="6">
        <f>H16662</f>
        <v>43000461.719999999</v>
      </c>
      <c r="L16662" s="8">
        <f>K16662/J16662</f>
        <v>0.99711280438293703</v>
      </c>
    </row>
    <row r="16663" spans="1:12" s="3" customFormat="1" ht="40.5" outlineLevel="2" x14ac:dyDescent="0.25">
      <c r="A16663" s="35" t="s">
        <v>5272</v>
      </c>
      <c r="B16663" s="36" t="s">
        <v>5143</v>
      </c>
      <c r="C16663" s="36" t="s">
        <v>395</v>
      </c>
      <c r="D16663" s="36" t="s">
        <v>439</v>
      </c>
      <c r="E16663" s="36" t="s">
        <v>440</v>
      </c>
      <c r="F16663" s="36" t="s">
        <v>18</v>
      </c>
      <c r="G16663" s="37">
        <v>617392944</v>
      </c>
      <c r="H16663" s="37">
        <v>617392944</v>
      </c>
      <c r="I16663" s="4">
        <f>H16663/G16663</f>
        <v>1</v>
      </c>
      <c r="J16663" s="37"/>
      <c r="K16663" s="37"/>
      <c r="L16663" s="40"/>
    </row>
    <row r="16664" spans="1:12" ht="40.5" outlineLevel="2" x14ac:dyDescent="0.25">
      <c r="A16664" s="9" t="s">
        <v>5272</v>
      </c>
      <c r="B16664" s="10" t="s">
        <v>5143</v>
      </c>
      <c r="C16664" s="10" t="s">
        <v>395</v>
      </c>
      <c r="D16664" s="10" t="s">
        <v>439</v>
      </c>
      <c r="E16664" s="10" t="s">
        <v>440</v>
      </c>
      <c r="F16664" s="10" t="s">
        <v>19</v>
      </c>
      <c r="G16664" s="11">
        <v>2228</v>
      </c>
      <c r="H16664" s="11">
        <v>0</v>
      </c>
      <c r="I16664" s="12">
        <f>H16664/G16664</f>
        <v>0</v>
      </c>
      <c r="J16664" s="11"/>
      <c r="K16664" s="11"/>
      <c r="L16664" s="13"/>
    </row>
    <row r="16665" spans="1:12" s="3" customFormat="1" ht="40.5" outlineLevel="2" x14ac:dyDescent="0.25">
      <c r="A16665" s="35" t="s">
        <v>5272</v>
      </c>
      <c r="B16665" s="36" t="s">
        <v>5143</v>
      </c>
      <c r="C16665" s="36" t="s">
        <v>395</v>
      </c>
      <c r="D16665" s="36" t="s">
        <v>439</v>
      </c>
      <c r="E16665" s="36" t="s">
        <v>440</v>
      </c>
      <c r="F16665" s="36" t="s">
        <v>21</v>
      </c>
      <c r="G16665" s="37">
        <v>-72045540</v>
      </c>
      <c r="H16665" s="37"/>
      <c r="I16665" s="36"/>
      <c r="J16665" s="37"/>
      <c r="K16665" s="37"/>
      <c r="L16665" s="40"/>
    </row>
    <row r="16666" spans="1:12" ht="27" outlineLevel="1" x14ac:dyDescent="0.25">
      <c r="A16666" s="18" t="s">
        <v>10669</v>
      </c>
      <c r="B16666" s="19"/>
      <c r="C16666" s="19"/>
      <c r="D16666" s="19"/>
      <c r="E16666" s="19"/>
      <c r="F16666" s="15" t="s">
        <v>12960</v>
      </c>
      <c r="G16666" s="20">
        <f>SUBTOTAL(9,G16662:G16665)</f>
        <v>905577330</v>
      </c>
      <c r="H16666" s="20">
        <f>SUBTOTAL(9,H16662:H16665)</f>
        <v>660393405.72000003</v>
      </c>
      <c r="I16666" s="19"/>
      <c r="J16666" s="20">
        <f>SUBTOTAL(9,J16662:J16665)</f>
        <v>43124971.950000003</v>
      </c>
      <c r="K16666" s="20">
        <f>SUBTOTAL(9,K16662:K16665)</f>
        <v>43000461.719999999</v>
      </c>
      <c r="L16666" s="21"/>
    </row>
    <row r="16667" spans="1:12" ht="40.5" outlineLevel="2" x14ac:dyDescent="0.25">
      <c r="A16667" s="9" t="s">
        <v>5273</v>
      </c>
      <c r="B16667" s="10" t="s">
        <v>5143</v>
      </c>
      <c r="C16667" s="10" t="s">
        <v>395</v>
      </c>
      <c r="D16667" s="10" t="s">
        <v>3951</v>
      </c>
      <c r="E16667" s="10" t="s">
        <v>3952</v>
      </c>
      <c r="F16667" s="10" t="s">
        <v>16</v>
      </c>
      <c r="G16667" s="11">
        <v>283753359</v>
      </c>
      <c r="H16667" s="6">
        <v>33871702.590000004</v>
      </c>
      <c r="I16667" s="7">
        <f>H16667/G16667</f>
        <v>0.11937022599263751</v>
      </c>
      <c r="J16667" s="6">
        <v>33969780.030000001</v>
      </c>
      <c r="K16667" s="6">
        <f>H16667</f>
        <v>33871702.590000004</v>
      </c>
      <c r="L16667" s="8">
        <f>K16667/J16667</f>
        <v>0.99711280320586759</v>
      </c>
    </row>
    <row r="16668" spans="1:12" s="3" customFormat="1" ht="40.5" outlineLevel="2" x14ac:dyDescent="0.25">
      <c r="A16668" s="35" t="s">
        <v>5273</v>
      </c>
      <c r="B16668" s="36" t="s">
        <v>5143</v>
      </c>
      <c r="C16668" s="36" t="s">
        <v>395</v>
      </c>
      <c r="D16668" s="36" t="s">
        <v>3951</v>
      </c>
      <c r="E16668" s="36" t="s">
        <v>3952</v>
      </c>
      <c r="F16668" s="36" t="s">
        <v>18</v>
      </c>
      <c r="G16668" s="37">
        <v>158055147</v>
      </c>
      <c r="H16668" s="37">
        <v>158055147</v>
      </c>
      <c r="I16668" s="4">
        <f>H16668/G16668</f>
        <v>1</v>
      </c>
      <c r="J16668" s="37"/>
      <c r="K16668" s="37"/>
      <c r="L16668" s="40"/>
    </row>
    <row r="16669" spans="1:12" ht="40.5" outlineLevel="2" x14ac:dyDescent="0.25">
      <c r="A16669" s="9" t="s">
        <v>5273</v>
      </c>
      <c r="B16669" s="10" t="s">
        <v>5143</v>
      </c>
      <c r="C16669" s="10" t="s">
        <v>395</v>
      </c>
      <c r="D16669" s="10" t="s">
        <v>3951</v>
      </c>
      <c r="E16669" s="10" t="s">
        <v>3952</v>
      </c>
      <c r="F16669" s="10" t="s">
        <v>19</v>
      </c>
      <c r="G16669" s="11">
        <v>1755</v>
      </c>
      <c r="H16669" s="11">
        <v>0</v>
      </c>
      <c r="I16669" s="12">
        <f>H16669/G16669</f>
        <v>0</v>
      </c>
      <c r="J16669" s="11"/>
      <c r="K16669" s="11"/>
      <c r="L16669" s="13"/>
    </row>
    <row r="16670" spans="1:12" s="3" customFormat="1" ht="40.5" outlineLevel="2" x14ac:dyDescent="0.25">
      <c r="A16670" s="35" t="s">
        <v>5273</v>
      </c>
      <c r="B16670" s="36" t="s">
        <v>5143</v>
      </c>
      <c r="C16670" s="36" t="s">
        <v>395</v>
      </c>
      <c r="D16670" s="36" t="s">
        <v>3951</v>
      </c>
      <c r="E16670" s="36" t="s">
        <v>3952</v>
      </c>
      <c r="F16670" s="36" t="s">
        <v>21</v>
      </c>
      <c r="G16670" s="37">
        <v>-56750672</v>
      </c>
      <c r="H16670" s="37"/>
      <c r="I16670" s="36"/>
      <c r="J16670" s="37"/>
      <c r="K16670" s="37"/>
      <c r="L16670" s="40"/>
    </row>
    <row r="16671" spans="1:12" ht="27" outlineLevel="1" x14ac:dyDescent="0.25">
      <c r="A16671" s="18" t="s">
        <v>10670</v>
      </c>
      <c r="B16671" s="19"/>
      <c r="C16671" s="19"/>
      <c r="D16671" s="19"/>
      <c r="E16671" s="19"/>
      <c r="F16671" s="15" t="s">
        <v>12960</v>
      </c>
      <c r="G16671" s="20">
        <f>SUBTOTAL(9,G16667:G16670)</f>
        <v>385059589</v>
      </c>
      <c r="H16671" s="20">
        <f>SUBTOTAL(9,H16667:H16670)</f>
        <v>191926849.59</v>
      </c>
      <c r="I16671" s="19"/>
      <c r="J16671" s="20">
        <f>SUBTOTAL(9,J16667:J16670)</f>
        <v>33969780.030000001</v>
      </c>
      <c r="K16671" s="20">
        <f>SUBTOTAL(9,K16667:K16670)</f>
        <v>33871702.590000004</v>
      </c>
      <c r="L16671" s="21"/>
    </row>
    <row r="16672" spans="1:12" ht="40.5" outlineLevel="2" x14ac:dyDescent="0.25">
      <c r="A16672" s="9" t="s">
        <v>5274</v>
      </c>
      <c r="B16672" s="10" t="s">
        <v>5143</v>
      </c>
      <c r="C16672" s="10" t="s">
        <v>445</v>
      </c>
      <c r="D16672" s="10" t="s">
        <v>452</v>
      </c>
      <c r="E16672" s="10" t="s">
        <v>453</v>
      </c>
      <c r="F16672" s="10" t="s">
        <v>16</v>
      </c>
      <c r="G16672" s="11">
        <v>874506209</v>
      </c>
      <c r="H16672" s="6">
        <v>104390003.81</v>
      </c>
      <c r="I16672" s="7">
        <f>H16672/G16672</f>
        <v>0.11937022600373556</v>
      </c>
      <c r="J16672" s="6">
        <v>104692271.09999999</v>
      </c>
      <c r="K16672" s="6">
        <f>H16672</f>
        <v>104390003.81</v>
      </c>
      <c r="L16672" s="8">
        <f>K16672/J16672</f>
        <v>0.99711280224581933</v>
      </c>
    </row>
    <row r="16673" spans="1:12" s="3" customFormat="1" ht="40.5" outlineLevel="2" x14ac:dyDescent="0.25">
      <c r="A16673" s="35" t="s">
        <v>5274</v>
      </c>
      <c r="B16673" s="36" t="s">
        <v>5143</v>
      </c>
      <c r="C16673" s="36" t="s">
        <v>445</v>
      </c>
      <c r="D16673" s="36" t="s">
        <v>452</v>
      </c>
      <c r="E16673" s="36" t="s">
        <v>453</v>
      </c>
      <c r="F16673" s="36" t="s">
        <v>18</v>
      </c>
      <c r="G16673" s="37">
        <v>302980944</v>
      </c>
      <c r="H16673" s="37">
        <v>302980944</v>
      </c>
      <c r="I16673" s="4">
        <f>H16673/G16673</f>
        <v>1</v>
      </c>
      <c r="J16673" s="37"/>
      <c r="K16673" s="37"/>
      <c r="L16673" s="40"/>
    </row>
    <row r="16674" spans="1:12" ht="40.5" outlineLevel="2" x14ac:dyDescent="0.25">
      <c r="A16674" s="9" t="s">
        <v>5274</v>
      </c>
      <c r="B16674" s="10" t="s">
        <v>5143</v>
      </c>
      <c r="C16674" s="10" t="s">
        <v>445</v>
      </c>
      <c r="D16674" s="10" t="s">
        <v>452</v>
      </c>
      <c r="E16674" s="10" t="s">
        <v>453</v>
      </c>
      <c r="F16674" s="10" t="s">
        <v>19</v>
      </c>
      <c r="G16674" s="11">
        <v>5409</v>
      </c>
      <c r="H16674" s="11">
        <v>0</v>
      </c>
      <c r="I16674" s="12">
        <f>H16674/G16674</f>
        <v>0</v>
      </c>
      <c r="J16674" s="11"/>
      <c r="K16674" s="11"/>
      <c r="L16674" s="13"/>
    </row>
    <row r="16675" spans="1:12" s="3" customFormat="1" ht="40.5" outlineLevel="2" x14ac:dyDescent="0.25">
      <c r="A16675" s="35" t="s">
        <v>5274</v>
      </c>
      <c r="B16675" s="36" t="s">
        <v>5143</v>
      </c>
      <c r="C16675" s="36" t="s">
        <v>445</v>
      </c>
      <c r="D16675" s="36" t="s">
        <v>452</v>
      </c>
      <c r="E16675" s="36" t="s">
        <v>453</v>
      </c>
      <c r="F16675" s="36" t="s">
        <v>21</v>
      </c>
      <c r="G16675" s="37">
        <v>-174901242</v>
      </c>
      <c r="H16675" s="37"/>
      <c r="I16675" s="36"/>
      <c r="J16675" s="37"/>
      <c r="K16675" s="37"/>
      <c r="L16675" s="40"/>
    </row>
    <row r="16676" spans="1:12" ht="27" outlineLevel="1" x14ac:dyDescent="0.25">
      <c r="A16676" s="18" t="s">
        <v>10671</v>
      </c>
      <c r="B16676" s="19"/>
      <c r="C16676" s="19"/>
      <c r="D16676" s="19"/>
      <c r="E16676" s="19"/>
      <c r="F16676" s="15" t="s">
        <v>12960</v>
      </c>
      <c r="G16676" s="20">
        <f>SUBTOTAL(9,G16672:G16675)</f>
        <v>1002591320</v>
      </c>
      <c r="H16676" s="20">
        <f>SUBTOTAL(9,H16672:H16675)</f>
        <v>407370947.81</v>
      </c>
      <c r="I16676" s="19"/>
      <c r="J16676" s="20">
        <f>SUBTOTAL(9,J16672:J16675)</f>
        <v>104692271.09999999</v>
      </c>
      <c r="K16676" s="20">
        <f>SUBTOTAL(9,K16672:K16675)</f>
        <v>104390003.81</v>
      </c>
      <c r="L16676" s="21"/>
    </row>
    <row r="16677" spans="1:12" ht="40.5" outlineLevel="2" x14ac:dyDescent="0.25">
      <c r="A16677" s="9" t="s">
        <v>5275</v>
      </c>
      <c r="B16677" s="10" t="s">
        <v>5143</v>
      </c>
      <c r="C16677" s="10" t="s">
        <v>445</v>
      </c>
      <c r="D16677" s="10" t="s">
        <v>455</v>
      </c>
      <c r="E16677" s="10" t="s">
        <v>456</v>
      </c>
      <c r="F16677" s="10" t="s">
        <v>16</v>
      </c>
      <c r="G16677" s="11">
        <v>650157279</v>
      </c>
      <c r="H16677" s="6">
        <v>77609421.340000004</v>
      </c>
      <c r="I16677" s="7">
        <f>H16677/G16677</f>
        <v>0.11937022601572689</v>
      </c>
      <c r="J16677" s="6">
        <v>77834143.909999996</v>
      </c>
      <c r="K16677" s="6">
        <f>H16677</f>
        <v>77609421.340000004</v>
      </c>
      <c r="L16677" s="8">
        <f>K16677/J16677</f>
        <v>0.99711280218794673</v>
      </c>
    </row>
    <row r="16678" spans="1:12" s="3" customFormat="1" ht="40.5" outlineLevel="2" x14ac:dyDescent="0.25">
      <c r="A16678" s="35" t="s">
        <v>5275</v>
      </c>
      <c r="B16678" s="36" t="s">
        <v>5143</v>
      </c>
      <c r="C16678" s="36" t="s">
        <v>445</v>
      </c>
      <c r="D16678" s="36" t="s">
        <v>455</v>
      </c>
      <c r="E16678" s="36" t="s">
        <v>456</v>
      </c>
      <c r="F16678" s="36" t="s">
        <v>18</v>
      </c>
      <c r="G16678" s="37">
        <v>38124318</v>
      </c>
      <c r="H16678" s="37">
        <v>38124318</v>
      </c>
      <c r="I16678" s="4">
        <f>H16678/G16678</f>
        <v>1</v>
      </c>
      <c r="J16678" s="37"/>
      <c r="K16678" s="37"/>
      <c r="L16678" s="40"/>
    </row>
    <row r="16679" spans="1:12" ht="40.5" outlineLevel="2" x14ac:dyDescent="0.25">
      <c r="A16679" s="9" t="s">
        <v>5275</v>
      </c>
      <c r="B16679" s="10" t="s">
        <v>5143</v>
      </c>
      <c r="C16679" s="10" t="s">
        <v>445</v>
      </c>
      <c r="D16679" s="10" t="s">
        <v>455</v>
      </c>
      <c r="E16679" s="10" t="s">
        <v>456</v>
      </c>
      <c r="F16679" s="10" t="s">
        <v>19</v>
      </c>
      <c r="G16679" s="11">
        <v>4021</v>
      </c>
      <c r="H16679" s="11">
        <v>0</v>
      </c>
      <c r="I16679" s="12">
        <f>H16679/G16679</f>
        <v>0</v>
      </c>
      <c r="J16679" s="11"/>
      <c r="K16679" s="11"/>
      <c r="L16679" s="13"/>
    </row>
    <row r="16680" spans="1:12" s="3" customFormat="1" ht="40.5" outlineLevel="2" x14ac:dyDescent="0.25">
      <c r="A16680" s="35" t="s">
        <v>5275</v>
      </c>
      <c r="B16680" s="36" t="s">
        <v>5143</v>
      </c>
      <c r="C16680" s="36" t="s">
        <v>445</v>
      </c>
      <c r="D16680" s="36" t="s">
        <v>455</v>
      </c>
      <c r="E16680" s="36" t="s">
        <v>456</v>
      </c>
      <c r="F16680" s="36" t="s">
        <v>21</v>
      </c>
      <c r="G16680" s="37">
        <v>-130031456</v>
      </c>
      <c r="H16680" s="37"/>
      <c r="I16680" s="36"/>
      <c r="J16680" s="37"/>
      <c r="K16680" s="37"/>
      <c r="L16680" s="40"/>
    </row>
    <row r="16681" spans="1:12" ht="27" outlineLevel="1" x14ac:dyDescent="0.25">
      <c r="A16681" s="18" t="s">
        <v>10672</v>
      </c>
      <c r="B16681" s="19"/>
      <c r="C16681" s="19"/>
      <c r="D16681" s="19"/>
      <c r="E16681" s="19"/>
      <c r="F16681" s="15" t="s">
        <v>12960</v>
      </c>
      <c r="G16681" s="20">
        <f>SUBTOTAL(9,G16677:G16680)</f>
        <v>558254162</v>
      </c>
      <c r="H16681" s="20">
        <f>SUBTOTAL(9,H16677:H16680)</f>
        <v>115733739.34</v>
      </c>
      <c r="I16681" s="19"/>
      <c r="J16681" s="20">
        <f>SUBTOTAL(9,J16677:J16680)</f>
        <v>77834143.909999996</v>
      </c>
      <c r="K16681" s="20">
        <f>SUBTOTAL(9,K16677:K16680)</f>
        <v>77609421.340000004</v>
      </c>
      <c r="L16681" s="21"/>
    </row>
    <row r="16682" spans="1:12" ht="40.5" outlineLevel="2" x14ac:dyDescent="0.25">
      <c r="A16682" s="9" t="s">
        <v>5276</v>
      </c>
      <c r="B16682" s="10" t="s">
        <v>5143</v>
      </c>
      <c r="C16682" s="10" t="s">
        <v>445</v>
      </c>
      <c r="D16682" s="10" t="s">
        <v>458</v>
      </c>
      <c r="E16682" s="10" t="s">
        <v>459</v>
      </c>
      <c r="F16682" s="10" t="s">
        <v>16</v>
      </c>
      <c r="G16682" s="11">
        <v>412436415</v>
      </c>
      <c r="H16682" s="6">
        <v>49232628.079999998</v>
      </c>
      <c r="I16682" s="7">
        <f>H16682/G16682</f>
        <v>0.11937022602623486</v>
      </c>
      <c r="J16682" s="6">
        <v>49375183.969999999</v>
      </c>
      <c r="K16682" s="6">
        <f>H16682</f>
        <v>49232628.079999998</v>
      </c>
      <c r="L16682" s="8">
        <f>K16682/J16682</f>
        <v>0.99711280285888926</v>
      </c>
    </row>
    <row r="16683" spans="1:12" s="3" customFormat="1" ht="40.5" outlineLevel="2" x14ac:dyDescent="0.25">
      <c r="A16683" s="35" t="s">
        <v>5276</v>
      </c>
      <c r="B16683" s="36" t="s">
        <v>5143</v>
      </c>
      <c r="C16683" s="36" t="s">
        <v>445</v>
      </c>
      <c r="D16683" s="36" t="s">
        <v>458</v>
      </c>
      <c r="E16683" s="36" t="s">
        <v>459</v>
      </c>
      <c r="F16683" s="36" t="s">
        <v>18</v>
      </c>
      <c r="G16683" s="37">
        <v>195353550</v>
      </c>
      <c r="H16683" s="37">
        <v>195353550</v>
      </c>
      <c r="I16683" s="4">
        <f>H16683/G16683</f>
        <v>1</v>
      </c>
      <c r="J16683" s="37"/>
      <c r="K16683" s="37"/>
      <c r="L16683" s="40"/>
    </row>
    <row r="16684" spans="1:12" ht="40.5" outlineLevel="2" x14ac:dyDescent="0.25">
      <c r="A16684" s="9" t="s">
        <v>5276</v>
      </c>
      <c r="B16684" s="10" t="s">
        <v>5143</v>
      </c>
      <c r="C16684" s="10" t="s">
        <v>445</v>
      </c>
      <c r="D16684" s="10" t="s">
        <v>458</v>
      </c>
      <c r="E16684" s="10" t="s">
        <v>459</v>
      </c>
      <c r="F16684" s="10" t="s">
        <v>19</v>
      </c>
      <c r="G16684" s="11">
        <v>2551</v>
      </c>
      <c r="H16684" s="11">
        <v>0</v>
      </c>
      <c r="I16684" s="12">
        <f>H16684/G16684</f>
        <v>0</v>
      </c>
      <c r="J16684" s="11"/>
      <c r="K16684" s="11"/>
      <c r="L16684" s="13"/>
    </row>
    <row r="16685" spans="1:12" s="3" customFormat="1" ht="40.5" outlineLevel="2" x14ac:dyDescent="0.25">
      <c r="A16685" s="35" t="s">
        <v>5276</v>
      </c>
      <c r="B16685" s="36" t="s">
        <v>5143</v>
      </c>
      <c r="C16685" s="36" t="s">
        <v>445</v>
      </c>
      <c r="D16685" s="36" t="s">
        <v>458</v>
      </c>
      <c r="E16685" s="36" t="s">
        <v>459</v>
      </c>
      <c r="F16685" s="36" t="s">
        <v>21</v>
      </c>
      <c r="G16685" s="37">
        <v>-82487283</v>
      </c>
      <c r="H16685" s="37"/>
      <c r="I16685" s="36"/>
      <c r="J16685" s="37"/>
      <c r="K16685" s="37"/>
      <c r="L16685" s="40"/>
    </row>
    <row r="16686" spans="1:12" ht="27" outlineLevel="1" x14ac:dyDescent="0.25">
      <c r="A16686" s="18" t="s">
        <v>10673</v>
      </c>
      <c r="B16686" s="19"/>
      <c r="C16686" s="19"/>
      <c r="D16686" s="19"/>
      <c r="E16686" s="19"/>
      <c r="F16686" s="15" t="s">
        <v>12960</v>
      </c>
      <c r="G16686" s="20">
        <f>SUBTOTAL(9,G16682:G16685)</f>
        <v>525305233</v>
      </c>
      <c r="H16686" s="20">
        <f>SUBTOTAL(9,H16682:H16685)</f>
        <v>244586178.07999998</v>
      </c>
      <c r="I16686" s="19"/>
      <c r="J16686" s="20">
        <f>SUBTOTAL(9,J16682:J16685)</f>
        <v>49375183.969999999</v>
      </c>
      <c r="K16686" s="20">
        <f>SUBTOTAL(9,K16682:K16685)</f>
        <v>49232628.079999998</v>
      </c>
      <c r="L16686" s="21"/>
    </row>
    <row r="16687" spans="1:12" ht="40.5" outlineLevel="2" x14ac:dyDescent="0.25">
      <c r="A16687" s="9" t="s">
        <v>5277</v>
      </c>
      <c r="B16687" s="10" t="s">
        <v>5143</v>
      </c>
      <c r="C16687" s="10" t="s">
        <v>445</v>
      </c>
      <c r="D16687" s="10" t="s">
        <v>461</v>
      </c>
      <c r="E16687" s="10" t="s">
        <v>462</v>
      </c>
      <c r="F16687" s="10" t="s">
        <v>16</v>
      </c>
      <c r="G16687" s="11">
        <v>849600721</v>
      </c>
      <c r="H16687" s="6">
        <v>101417030.06999999</v>
      </c>
      <c r="I16687" s="7">
        <f>H16687/G16687</f>
        <v>0.11937022599348758</v>
      </c>
      <c r="J16687" s="6">
        <v>101710688.91</v>
      </c>
      <c r="K16687" s="6">
        <f>H16687</f>
        <v>101417030.06999999</v>
      </c>
      <c r="L16687" s="8">
        <f>K16687/J16687</f>
        <v>0.99711280256630797</v>
      </c>
    </row>
    <row r="16688" spans="1:12" s="3" customFormat="1" ht="40.5" outlineLevel="2" x14ac:dyDescent="0.25">
      <c r="A16688" s="35" t="s">
        <v>5277</v>
      </c>
      <c r="B16688" s="36" t="s">
        <v>5143</v>
      </c>
      <c r="C16688" s="36" t="s">
        <v>445</v>
      </c>
      <c r="D16688" s="36" t="s">
        <v>461</v>
      </c>
      <c r="E16688" s="36" t="s">
        <v>462</v>
      </c>
      <c r="F16688" s="36" t="s">
        <v>18</v>
      </c>
      <c r="G16688" s="37">
        <v>1184478090</v>
      </c>
      <c r="H16688" s="37">
        <v>1184478090</v>
      </c>
      <c r="I16688" s="4">
        <f>H16688/G16688</f>
        <v>1</v>
      </c>
      <c r="J16688" s="37"/>
      <c r="K16688" s="37"/>
      <c r="L16688" s="40"/>
    </row>
    <row r="16689" spans="1:12" ht="40.5" outlineLevel="2" x14ac:dyDescent="0.25">
      <c r="A16689" s="9" t="s">
        <v>5277</v>
      </c>
      <c r="B16689" s="10" t="s">
        <v>5143</v>
      </c>
      <c r="C16689" s="10" t="s">
        <v>445</v>
      </c>
      <c r="D16689" s="10" t="s">
        <v>461</v>
      </c>
      <c r="E16689" s="10" t="s">
        <v>462</v>
      </c>
      <c r="F16689" s="10" t="s">
        <v>19</v>
      </c>
      <c r="G16689" s="11">
        <v>5255</v>
      </c>
      <c r="H16689" s="11">
        <v>0</v>
      </c>
      <c r="I16689" s="12">
        <f>H16689/G16689</f>
        <v>0</v>
      </c>
      <c r="J16689" s="11"/>
      <c r="K16689" s="11"/>
      <c r="L16689" s="13"/>
    </row>
    <row r="16690" spans="1:12" s="3" customFormat="1" ht="40.5" outlineLevel="2" x14ac:dyDescent="0.25">
      <c r="A16690" s="35" t="s">
        <v>5277</v>
      </c>
      <c r="B16690" s="36" t="s">
        <v>5143</v>
      </c>
      <c r="C16690" s="36" t="s">
        <v>445</v>
      </c>
      <c r="D16690" s="36" t="s">
        <v>461</v>
      </c>
      <c r="E16690" s="36" t="s">
        <v>462</v>
      </c>
      <c r="F16690" s="36" t="s">
        <v>21</v>
      </c>
      <c r="G16690" s="37">
        <v>-169920144</v>
      </c>
      <c r="H16690" s="37"/>
      <c r="I16690" s="36"/>
      <c r="J16690" s="37"/>
      <c r="K16690" s="37"/>
      <c r="L16690" s="40"/>
    </row>
    <row r="16691" spans="1:12" ht="27" outlineLevel="1" x14ac:dyDescent="0.25">
      <c r="A16691" s="18" t="s">
        <v>10674</v>
      </c>
      <c r="B16691" s="19"/>
      <c r="C16691" s="19"/>
      <c r="D16691" s="19"/>
      <c r="E16691" s="19"/>
      <c r="F16691" s="15" t="s">
        <v>12960</v>
      </c>
      <c r="G16691" s="20">
        <f>SUBTOTAL(9,G16687:G16690)</f>
        <v>1864163922</v>
      </c>
      <c r="H16691" s="20">
        <f>SUBTOTAL(9,H16687:H16690)</f>
        <v>1285895120.0699999</v>
      </c>
      <c r="I16691" s="19"/>
      <c r="J16691" s="20">
        <f>SUBTOTAL(9,J16687:J16690)</f>
        <v>101710688.91</v>
      </c>
      <c r="K16691" s="20">
        <f>SUBTOTAL(9,K16687:K16690)</f>
        <v>101417030.06999999</v>
      </c>
      <c r="L16691" s="21"/>
    </row>
    <row r="16692" spans="1:12" ht="40.5" outlineLevel="2" x14ac:dyDescent="0.25">
      <c r="A16692" s="9" t="s">
        <v>5278</v>
      </c>
      <c r="B16692" s="10" t="s">
        <v>5143</v>
      </c>
      <c r="C16692" s="10" t="s">
        <v>445</v>
      </c>
      <c r="D16692" s="10" t="s">
        <v>464</v>
      </c>
      <c r="E16692" s="10" t="s">
        <v>465</v>
      </c>
      <c r="F16692" s="10" t="s">
        <v>16</v>
      </c>
      <c r="G16692" s="11">
        <v>467184286</v>
      </c>
      <c r="H16692" s="6">
        <v>55767893.799999997</v>
      </c>
      <c r="I16692" s="7">
        <f>H16692/G16692</f>
        <v>0.11937022599257543</v>
      </c>
      <c r="J16692" s="6">
        <v>55929372.899999999</v>
      </c>
      <c r="K16692" s="6">
        <f>H16692</f>
        <v>55767893.799999997</v>
      </c>
      <c r="L16692" s="8">
        <f>K16692/J16692</f>
        <v>0.99711280331555441</v>
      </c>
    </row>
    <row r="16693" spans="1:12" s="3" customFormat="1" ht="40.5" outlineLevel="2" x14ac:dyDescent="0.25">
      <c r="A16693" s="35" t="s">
        <v>5278</v>
      </c>
      <c r="B16693" s="36" t="s">
        <v>5143</v>
      </c>
      <c r="C16693" s="36" t="s">
        <v>445</v>
      </c>
      <c r="D16693" s="36" t="s">
        <v>464</v>
      </c>
      <c r="E16693" s="36" t="s">
        <v>465</v>
      </c>
      <c r="F16693" s="36" t="s">
        <v>18</v>
      </c>
      <c r="G16693" s="37">
        <v>22032523</v>
      </c>
      <c r="H16693" s="37">
        <v>22032523</v>
      </c>
      <c r="I16693" s="4">
        <f>H16693/G16693</f>
        <v>1</v>
      </c>
      <c r="J16693" s="37"/>
      <c r="K16693" s="37"/>
      <c r="L16693" s="40"/>
    </row>
    <row r="16694" spans="1:12" ht="40.5" outlineLevel="2" x14ac:dyDescent="0.25">
      <c r="A16694" s="9" t="s">
        <v>5278</v>
      </c>
      <c r="B16694" s="10" t="s">
        <v>5143</v>
      </c>
      <c r="C16694" s="10" t="s">
        <v>445</v>
      </c>
      <c r="D16694" s="10" t="s">
        <v>464</v>
      </c>
      <c r="E16694" s="10" t="s">
        <v>465</v>
      </c>
      <c r="F16694" s="10" t="s">
        <v>19</v>
      </c>
      <c r="G16694" s="11">
        <v>2889</v>
      </c>
      <c r="H16694" s="11">
        <v>0</v>
      </c>
      <c r="I16694" s="12">
        <f>H16694/G16694</f>
        <v>0</v>
      </c>
      <c r="J16694" s="11"/>
      <c r="K16694" s="11"/>
      <c r="L16694" s="13"/>
    </row>
    <row r="16695" spans="1:12" s="3" customFormat="1" ht="40.5" outlineLevel="2" x14ac:dyDescent="0.25">
      <c r="A16695" s="35" t="s">
        <v>5278</v>
      </c>
      <c r="B16695" s="36" t="s">
        <v>5143</v>
      </c>
      <c r="C16695" s="36" t="s">
        <v>445</v>
      </c>
      <c r="D16695" s="36" t="s">
        <v>464</v>
      </c>
      <c r="E16695" s="36" t="s">
        <v>465</v>
      </c>
      <c r="F16695" s="36" t="s">
        <v>21</v>
      </c>
      <c r="G16695" s="37">
        <v>-93436857</v>
      </c>
      <c r="H16695" s="37"/>
      <c r="I16695" s="36"/>
      <c r="J16695" s="37"/>
      <c r="K16695" s="37"/>
      <c r="L16695" s="40"/>
    </row>
    <row r="16696" spans="1:12" ht="27" outlineLevel="1" x14ac:dyDescent="0.25">
      <c r="A16696" s="18" t="s">
        <v>10675</v>
      </c>
      <c r="B16696" s="19"/>
      <c r="C16696" s="19"/>
      <c r="D16696" s="19"/>
      <c r="E16696" s="19"/>
      <c r="F16696" s="15" t="s">
        <v>12960</v>
      </c>
      <c r="G16696" s="20">
        <f>SUBTOTAL(9,G16692:G16695)</f>
        <v>395782841</v>
      </c>
      <c r="H16696" s="20">
        <f>SUBTOTAL(9,H16692:H16695)</f>
        <v>77800416.799999997</v>
      </c>
      <c r="I16696" s="19"/>
      <c r="J16696" s="20">
        <f>SUBTOTAL(9,J16692:J16695)</f>
        <v>55929372.899999999</v>
      </c>
      <c r="K16696" s="20">
        <f>SUBTOTAL(9,K16692:K16695)</f>
        <v>55767893.799999997</v>
      </c>
      <c r="L16696" s="21"/>
    </row>
    <row r="16697" spans="1:12" ht="40.5" outlineLevel="2" x14ac:dyDescent="0.25">
      <c r="A16697" s="9" t="s">
        <v>5279</v>
      </c>
      <c r="B16697" s="10" t="s">
        <v>5143</v>
      </c>
      <c r="C16697" s="10" t="s">
        <v>445</v>
      </c>
      <c r="D16697" s="10" t="s">
        <v>467</v>
      </c>
      <c r="E16697" s="10" t="s">
        <v>468</v>
      </c>
      <c r="F16697" s="10" t="s">
        <v>16</v>
      </c>
      <c r="G16697" s="11">
        <v>640815607</v>
      </c>
      <c r="H16697" s="6">
        <v>76494303.830000013</v>
      </c>
      <c r="I16697" s="7">
        <f>H16697/G16697</f>
        <v>0.11937022599700824</v>
      </c>
      <c r="J16697" s="6">
        <v>76715797.49000001</v>
      </c>
      <c r="K16697" s="6">
        <f>H16697</f>
        <v>76494303.830000013</v>
      </c>
      <c r="L16697" s="8">
        <f>K16697/J16697</f>
        <v>0.99711280248336243</v>
      </c>
    </row>
    <row r="16698" spans="1:12" s="3" customFormat="1" ht="40.5" outlineLevel="2" x14ac:dyDescent="0.25">
      <c r="A16698" s="35" t="s">
        <v>5279</v>
      </c>
      <c r="B16698" s="36" t="s">
        <v>5143</v>
      </c>
      <c r="C16698" s="36" t="s">
        <v>445</v>
      </c>
      <c r="D16698" s="36" t="s">
        <v>467</v>
      </c>
      <c r="E16698" s="36" t="s">
        <v>468</v>
      </c>
      <c r="F16698" s="36" t="s">
        <v>18</v>
      </c>
      <c r="G16698" s="37">
        <v>168745613</v>
      </c>
      <c r="H16698" s="37">
        <v>168745613</v>
      </c>
      <c r="I16698" s="4">
        <f>H16698/G16698</f>
        <v>1</v>
      </c>
      <c r="J16698" s="37"/>
      <c r="K16698" s="37"/>
      <c r="L16698" s="40"/>
    </row>
    <row r="16699" spans="1:12" ht="40.5" outlineLevel="2" x14ac:dyDescent="0.25">
      <c r="A16699" s="9" t="s">
        <v>5279</v>
      </c>
      <c r="B16699" s="10" t="s">
        <v>5143</v>
      </c>
      <c r="C16699" s="10" t="s">
        <v>445</v>
      </c>
      <c r="D16699" s="10" t="s">
        <v>467</v>
      </c>
      <c r="E16699" s="10" t="s">
        <v>468</v>
      </c>
      <c r="F16699" s="10" t="s">
        <v>19</v>
      </c>
      <c r="G16699" s="11">
        <v>3963</v>
      </c>
      <c r="H16699" s="11">
        <v>0</v>
      </c>
      <c r="I16699" s="12">
        <f>H16699/G16699</f>
        <v>0</v>
      </c>
      <c r="J16699" s="11"/>
      <c r="K16699" s="11"/>
      <c r="L16699" s="13"/>
    </row>
    <row r="16700" spans="1:12" s="3" customFormat="1" ht="40.5" outlineLevel="2" x14ac:dyDescent="0.25">
      <c r="A16700" s="35" t="s">
        <v>5279</v>
      </c>
      <c r="B16700" s="36" t="s">
        <v>5143</v>
      </c>
      <c r="C16700" s="36" t="s">
        <v>445</v>
      </c>
      <c r="D16700" s="36" t="s">
        <v>467</v>
      </c>
      <c r="E16700" s="36" t="s">
        <v>468</v>
      </c>
      <c r="F16700" s="36" t="s">
        <v>21</v>
      </c>
      <c r="G16700" s="37">
        <v>-128163121</v>
      </c>
      <c r="H16700" s="37"/>
      <c r="I16700" s="36"/>
      <c r="J16700" s="37"/>
      <c r="K16700" s="37"/>
      <c r="L16700" s="40"/>
    </row>
    <row r="16701" spans="1:12" ht="27" outlineLevel="1" x14ac:dyDescent="0.25">
      <c r="A16701" s="18" t="s">
        <v>10676</v>
      </c>
      <c r="B16701" s="19"/>
      <c r="C16701" s="19"/>
      <c r="D16701" s="19"/>
      <c r="E16701" s="19"/>
      <c r="F16701" s="15" t="s">
        <v>12960</v>
      </c>
      <c r="G16701" s="20">
        <f>SUBTOTAL(9,G16697:G16700)</f>
        <v>681402062</v>
      </c>
      <c r="H16701" s="20">
        <f>SUBTOTAL(9,H16697:H16700)</f>
        <v>245239916.83000001</v>
      </c>
      <c r="I16701" s="19"/>
      <c r="J16701" s="20">
        <f>SUBTOTAL(9,J16697:J16700)</f>
        <v>76715797.49000001</v>
      </c>
      <c r="K16701" s="20">
        <f>SUBTOTAL(9,K16697:K16700)</f>
        <v>76494303.830000013</v>
      </c>
      <c r="L16701" s="21"/>
    </row>
    <row r="16702" spans="1:12" ht="40.5" outlineLevel="2" x14ac:dyDescent="0.25">
      <c r="A16702" s="9" t="s">
        <v>5280</v>
      </c>
      <c r="B16702" s="10" t="s">
        <v>5143</v>
      </c>
      <c r="C16702" s="10" t="s">
        <v>445</v>
      </c>
      <c r="D16702" s="10" t="s">
        <v>3960</v>
      </c>
      <c r="E16702" s="10" t="s">
        <v>3961</v>
      </c>
      <c r="F16702" s="10" t="s">
        <v>16</v>
      </c>
      <c r="G16702" s="11">
        <v>696342475</v>
      </c>
      <c r="H16702" s="6">
        <v>83122558.620000005</v>
      </c>
      <c r="I16702" s="7">
        <f>H16702/G16702</f>
        <v>0.11937022600840198</v>
      </c>
      <c r="J16702" s="6">
        <v>83363244.849999994</v>
      </c>
      <c r="K16702" s="6">
        <f>H16702</f>
        <v>83122558.620000005</v>
      </c>
      <c r="L16702" s="8">
        <f>K16702/J16702</f>
        <v>0.99711280156580917</v>
      </c>
    </row>
    <row r="16703" spans="1:12" s="3" customFormat="1" ht="40.5" outlineLevel="2" x14ac:dyDescent="0.25">
      <c r="A16703" s="35" t="s">
        <v>5280</v>
      </c>
      <c r="B16703" s="36" t="s">
        <v>5143</v>
      </c>
      <c r="C16703" s="36" t="s">
        <v>445</v>
      </c>
      <c r="D16703" s="36" t="s">
        <v>3960</v>
      </c>
      <c r="E16703" s="36" t="s">
        <v>3961</v>
      </c>
      <c r="F16703" s="36" t="s">
        <v>18</v>
      </c>
      <c r="G16703" s="37">
        <v>186847863</v>
      </c>
      <c r="H16703" s="37">
        <v>186847863</v>
      </c>
      <c r="I16703" s="4">
        <f>H16703/G16703</f>
        <v>1</v>
      </c>
      <c r="J16703" s="37"/>
      <c r="K16703" s="37"/>
      <c r="L16703" s="40"/>
    </row>
    <row r="16704" spans="1:12" ht="40.5" outlineLevel="2" x14ac:dyDescent="0.25">
      <c r="A16704" s="9" t="s">
        <v>5280</v>
      </c>
      <c r="B16704" s="10" t="s">
        <v>5143</v>
      </c>
      <c r="C16704" s="10" t="s">
        <v>445</v>
      </c>
      <c r="D16704" s="10" t="s">
        <v>3960</v>
      </c>
      <c r="E16704" s="10" t="s">
        <v>3961</v>
      </c>
      <c r="F16704" s="10" t="s">
        <v>19</v>
      </c>
      <c r="G16704" s="11">
        <v>4307</v>
      </c>
      <c r="H16704" s="11">
        <v>0</v>
      </c>
      <c r="I16704" s="12">
        <f>H16704/G16704</f>
        <v>0</v>
      </c>
      <c r="J16704" s="11"/>
      <c r="K16704" s="11"/>
      <c r="L16704" s="13"/>
    </row>
    <row r="16705" spans="1:12" s="3" customFormat="1" ht="40.5" outlineLevel="2" x14ac:dyDescent="0.25">
      <c r="A16705" s="35" t="s">
        <v>5280</v>
      </c>
      <c r="B16705" s="36" t="s">
        <v>5143</v>
      </c>
      <c r="C16705" s="36" t="s">
        <v>445</v>
      </c>
      <c r="D16705" s="36" t="s">
        <v>3960</v>
      </c>
      <c r="E16705" s="36" t="s">
        <v>3961</v>
      </c>
      <c r="F16705" s="36" t="s">
        <v>21</v>
      </c>
      <c r="G16705" s="37">
        <v>-139268495</v>
      </c>
      <c r="H16705" s="37"/>
      <c r="I16705" s="36"/>
      <c r="J16705" s="37"/>
      <c r="K16705" s="37"/>
      <c r="L16705" s="40"/>
    </row>
    <row r="16706" spans="1:12" ht="27" outlineLevel="1" x14ac:dyDescent="0.25">
      <c r="A16706" s="18" t="s">
        <v>10677</v>
      </c>
      <c r="B16706" s="19"/>
      <c r="C16706" s="19"/>
      <c r="D16706" s="19"/>
      <c r="E16706" s="19"/>
      <c r="F16706" s="15" t="s">
        <v>12960</v>
      </c>
      <c r="G16706" s="20">
        <f>SUBTOTAL(9,G16702:G16705)</f>
        <v>743926150</v>
      </c>
      <c r="H16706" s="20">
        <f>SUBTOTAL(9,H16702:H16705)</f>
        <v>269970421.62</v>
      </c>
      <c r="I16706" s="19"/>
      <c r="J16706" s="20">
        <f>SUBTOTAL(9,J16702:J16705)</f>
        <v>83363244.849999994</v>
      </c>
      <c r="K16706" s="20">
        <f>SUBTOTAL(9,K16702:K16705)</f>
        <v>83122558.620000005</v>
      </c>
      <c r="L16706" s="21"/>
    </row>
    <row r="16707" spans="1:12" ht="40.5" outlineLevel="2" x14ac:dyDescent="0.25">
      <c r="A16707" s="9" t="s">
        <v>5281</v>
      </c>
      <c r="B16707" s="10" t="s">
        <v>5143</v>
      </c>
      <c r="C16707" s="10" t="s">
        <v>445</v>
      </c>
      <c r="D16707" s="10" t="s">
        <v>470</v>
      </c>
      <c r="E16707" s="10" t="s">
        <v>471</v>
      </c>
      <c r="F16707" s="10" t="s">
        <v>16</v>
      </c>
      <c r="G16707" s="11">
        <v>455630708</v>
      </c>
      <c r="H16707" s="6">
        <v>54388740.590000004</v>
      </c>
      <c r="I16707" s="7">
        <f>H16707/G16707</f>
        <v>0.11937022600768166</v>
      </c>
      <c r="J16707" s="6">
        <v>54546226.43</v>
      </c>
      <c r="K16707" s="6">
        <f>H16707</f>
        <v>54388740.590000004</v>
      </c>
      <c r="L16707" s="8">
        <f>K16707/J16707</f>
        <v>0.99711280045738637</v>
      </c>
    </row>
    <row r="16708" spans="1:12" s="3" customFormat="1" ht="40.5" outlineLevel="2" x14ac:dyDescent="0.25">
      <c r="A16708" s="35" t="s">
        <v>5281</v>
      </c>
      <c r="B16708" s="36" t="s">
        <v>5143</v>
      </c>
      <c r="C16708" s="36" t="s">
        <v>445</v>
      </c>
      <c r="D16708" s="36" t="s">
        <v>470</v>
      </c>
      <c r="E16708" s="36" t="s">
        <v>471</v>
      </c>
      <c r="F16708" s="36" t="s">
        <v>18</v>
      </c>
      <c r="G16708" s="37">
        <v>633756893</v>
      </c>
      <c r="H16708" s="37">
        <v>633756893</v>
      </c>
      <c r="I16708" s="4">
        <f>H16708/G16708</f>
        <v>1</v>
      </c>
      <c r="J16708" s="37"/>
      <c r="K16708" s="37"/>
      <c r="L16708" s="40"/>
    </row>
    <row r="16709" spans="1:12" ht="40.5" outlineLevel="2" x14ac:dyDescent="0.25">
      <c r="A16709" s="9" t="s">
        <v>5281</v>
      </c>
      <c r="B16709" s="10" t="s">
        <v>5143</v>
      </c>
      <c r="C16709" s="10" t="s">
        <v>445</v>
      </c>
      <c r="D16709" s="10" t="s">
        <v>470</v>
      </c>
      <c r="E16709" s="10" t="s">
        <v>471</v>
      </c>
      <c r="F16709" s="10" t="s">
        <v>19</v>
      </c>
      <c r="G16709" s="11">
        <v>2818</v>
      </c>
      <c r="H16709" s="11">
        <v>0</v>
      </c>
      <c r="I16709" s="12">
        <f>H16709/G16709</f>
        <v>0</v>
      </c>
      <c r="J16709" s="11"/>
      <c r="K16709" s="11"/>
      <c r="L16709" s="13"/>
    </row>
    <row r="16710" spans="1:12" s="3" customFormat="1" ht="40.5" outlineLevel="2" x14ac:dyDescent="0.25">
      <c r="A16710" s="35" t="s">
        <v>5281</v>
      </c>
      <c r="B16710" s="36" t="s">
        <v>5143</v>
      </c>
      <c r="C16710" s="36" t="s">
        <v>445</v>
      </c>
      <c r="D16710" s="36" t="s">
        <v>470</v>
      </c>
      <c r="E16710" s="36" t="s">
        <v>471</v>
      </c>
      <c r="F16710" s="36" t="s">
        <v>21</v>
      </c>
      <c r="G16710" s="37">
        <v>-91126142</v>
      </c>
      <c r="H16710" s="37"/>
      <c r="I16710" s="36"/>
      <c r="J16710" s="37"/>
      <c r="K16710" s="37"/>
      <c r="L16710" s="40"/>
    </row>
    <row r="16711" spans="1:12" ht="27" outlineLevel="1" x14ac:dyDescent="0.25">
      <c r="A16711" s="18" t="s">
        <v>10678</v>
      </c>
      <c r="B16711" s="19"/>
      <c r="C16711" s="19"/>
      <c r="D16711" s="19"/>
      <c r="E16711" s="19"/>
      <c r="F16711" s="15" t="s">
        <v>12960</v>
      </c>
      <c r="G16711" s="20">
        <f>SUBTOTAL(9,G16707:G16710)</f>
        <v>998264277</v>
      </c>
      <c r="H16711" s="20">
        <f>SUBTOTAL(9,H16707:H16710)</f>
        <v>688145633.59000003</v>
      </c>
      <c r="I16711" s="19"/>
      <c r="J16711" s="20">
        <f>SUBTOTAL(9,J16707:J16710)</f>
        <v>54546226.43</v>
      </c>
      <c r="K16711" s="20">
        <f>SUBTOTAL(9,K16707:K16710)</f>
        <v>54388740.590000004</v>
      </c>
      <c r="L16711" s="21"/>
    </row>
    <row r="16712" spans="1:12" ht="40.5" outlineLevel="2" x14ac:dyDescent="0.25">
      <c r="A16712" s="9" t="s">
        <v>5282</v>
      </c>
      <c r="B16712" s="10" t="s">
        <v>5143</v>
      </c>
      <c r="C16712" s="10" t="s">
        <v>445</v>
      </c>
      <c r="D16712" s="10" t="s">
        <v>473</v>
      </c>
      <c r="E16712" s="10" t="s">
        <v>474</v>
      </c>
      <c r="F16712" s="10" t="s">
        <v>16</v>
      </c>
      <c r="G16712" s="11">
        <v>506053786</v>
      </c>
      <c r="H16712" s="6">
        <v>60407754.800000004</v>
      </c>
      <c r="I16712" s="7">
        <f>H16712/G16712</f>
        <v>0.11937022599411994</v>
      </c>
      <c r="J16712" s="6">
        <v>60582669</v>
      </c>
      <c r="K16712" s="6">
        <f>H16712</f>
        <v>60407754.800000004</v>
      </c>
      <c r="L16712" s="8">
        <f>K16712/J16712</f>
        <v>0.99711280135247926</v>
      </c>
    </row>
    <row r="16713" spans="1:12" s="3" customFormat="1" ht="40.5" outlineLevel="2" x14ac:dyDescent="0.25">
      <c r="A16713" s="35" t="s">
        <v>5282</v>
      </c>
      <c r="B16713" s="36" t="s">
        <v>5143</v>
      </c>
      <c r="C16713" s="36" t="s">
        <v>445</v>
      </c>
      <c r="D16713" s="36" t="s">
        <v>473</v>
      </c>
      <c r="E16713" s="36" t="s">
        <v>474</v>
      </c>
      <c r="F16713" s="36" t="s">
        <v>18</v>
      </c>
      <c r="G16713" s="37">
        <v>324518120</v>
      </c>
      <c r="H16713" s="37">
        <v>324518120</v>
      </c>
      <c r="I16713" s="4">
        <f>H16713/G16713</f>
        <v>1</v>
      </c>
      <c r="J16713" s="37"/>
      <c r="K16713" s="37"/>
      <c r="L16713" s="40"/>
    </row>
    <row r="16714" spans="1:12" ht="40.5" outlineLevel="2" x14ac:dyDescent="0.25">
      <c r="A16714" s="9" t="s">
        <v>5282</v>
      </c>
      <c r="B16714" s="10" t="s">
        <v>5143</v>
      </c>
      <c r="C16714" s="10" t="s">
        <v>445</v>
      </c>
      <c r="D16714" s="10" t="s">
        <v>473</v>
      </c>
      <c r="E16714" s="10" t="s">
        <v>474</v>
      </c>
      <c r="F16714" s="10" t="s">
        <v>19</v>
      </c>
      <c r="G16714" s="11">
        <v>3130</v>
      </c>
      <c r="H16714" s="11">
        <v>0</v>
      </c>
      <c r="I16714" s="12">
        <f>H16714/G16714</f>
        <v>0</v>
      </c>
      <c r="J16714" s="11"/>
      <c r="K16714" s="11"/>
      <c r="L16714" s="13"/>
    </row>
    <row r="16715" spans="1:12" s="3" customFormat="1" ht="40.5" outlineLevel="2" x14ac:dyDescent="0.25">
      <c r="A16715" s="35" t="s">
        <v>5282</v>
      </c>
      <c r="B16715" s="36" t="s">
        <v>5143</v>
      </c>
      <c r="C16715" s="36" t="s">
        <v>445</v>
      </c>
      <c r="D16715" s="36" t="s">
        <v>473</v>
      </c>
      <c r="E16715" s="36" t="s">
        <v>474</v>
      </c>
      <c r="F16715" s="36" t="s">
        <v>21</v>
      </c>
      <c r="G16715" s="37">
        <v>-101210757</v>
      </c>
      <c r="H16715" s="37"/>
      <c r="I16715" s="36"/>
      <c r="J16715" s="37"/>
      <c r="K16715" s="37"/>
      <c r="L16715" s="40"/>
    </row>
    <row r="16716" spans="1:12" ht="27" outlineLevel="1" x14ac:dyDescent="0.25">
      <c r="A16716" s="18" t="s">
        <v>10679</v>
      </c>
      <c r="B16716" s="19"/>
      <c r="C16716" s="19"/>
      <c r="D16716" s="19"/>
      <c r="E16716" s="19"/>
      <c r="F16716" s="15" t="s">
        <v>12960</v>
      </c>
      <c r="G16716" s="20">
        <f>SUBTOTAL(9,G16712:G16715)</f>
        <v>729364279</v>
      </c>
      <c r="H16716" s="20">
        <f>SUBTOTAL(9,H16712:H16715)</f>
        <v>384925874.80000001</v>
      </c>
      <c r="I16716" s="19"/>
      <c r="J16716" s="20">
        <f>SUBTOTAL(9,J16712:J16715)</f>
        <v>60582669</v>
      </c>
      <c r="K16716" s="20">
        <f>SUBTOTAL(9,K16712:K16715)</f>
        <v>60407754.800000004</v>
      </c>
      <c r="L16716" s="21"/>
    </row>
    <row r="16717" spans="1:12" ht="40.5" outlineLevel="2" x14ac:dyDescent="0.25">
      <c r="A16717" s="9" t="s">
        <v>5283</v>
      </c>
      <c r="B16717" s="10" t="s">
        <v>5143</v>
      </c>
      <c r="C16717" s="10" t="s">
        <v>445</v>
      </c>
      <c r="D16717" s="10" t="s">
        <v>476</v>
      </c>
      <c r="E16717" s="10" t="s">
        <v>477</v>
      </c>
      <c r="F16717" s="10" t="s">
        <v>16</v>
      </c>
      <c r="G16717" s="11">
        <v>503767665</v>
      </c>
      <c r="H16717" s="6">
        <v>60134860.029999994</v>
      </c>
      <c r="I16717" s="7">
        <f>H16717/G16717</f>
        <v>0.11937022601480386</v>
      </c>
      <c r="J16717" s="6">
        <v>60308984.049999997</v>
      </c>
      <c r="K16717" s="6">
        <f>H16717</f>
        <v>60134860.029999994</v>
      </c>
      <c r="L16717" s="8">
        <f>K16717/J16717</f>
        <v>0.99711280130576163</v>
      </c>
    </row>
    <row r="16718" spans="1:12" s="3" customFormat="1" ht="40.5" outlineLevel="2" x14ac:dyDescent="0.25">
      <c r="A16718" s="35" t="s">
        <v>5283</v>
      </c>
      <c r="B16718" s="36" t="s">
        <v>5143</v>
      </c>
      <c r="C16718" s="36" t="s">
        <v>445</v>
      </c>
      <c r="D16718" s="36" t="s">
        <v>476</v>
      </c>
      <c r="E16718" s="36" t="s">
        <v>477</v>
      </c>
      <c r="F16718" s="36" t="s">
        <v>18</v>
      </c>
      <c r="G16718" s="37">
        <v>235587104</v>
      </c>
      <c r="H16718" s="37">
        <v>235587104</v>
      </c>
      <c r="I16718" s="4">
        <f>H16718/G16718</f>
        <v>1</v>
      </c>
      <c r="J16718" s="37"/>
      <c r="K16718" s="37"/>
      <c r="L16718" s="40"/>
    </row>
    <row r="16719" spans="1:12" ht="40.5" outlineLevel="2" x14ac:dyDescent="0.25">
      <c r="A16719" s="9" t="s">
        <v>5283</v>
      </c>
      <c r="B16719" s="10" t="s">
        <v>5143</v>
      </c>
      <c r="C16719" s="10" t="s">
        <v>445</v>
      </c>
      <c r="D16719" s="10" t="s">
        <v>476</v>
      </c>
      <c r="E16719" s="10" t="s">
        <v>477</v>
      </c>
      <c r="F16719" s="10" t="s">
        <v>19</v>
      </c>
      <c r="G16719" s="11">
        <v>3116</v>
      </c>
      <c r="H16719" s="11">
        <v>0</v>
      </c>
      <c r="I16719" s="12">
        <f>H16719/G16719</f>
        <v>0</v>
      </c>
      <c r="J16719" s="11"/>
      <c r="K16719" s="11"/>
      <c r="L16719" s="13"/>
    </row>
    <row r="16720" spans="1:12" s="3" customFormat="1" ht="40.5" outlineLevel="2" x14ac:dyDescent="0.25">
      <c r="A16720" s="35" t="s">
        <v>5283</v>
      </c>
      <c r="B16720" s="36" t="s">
        <v>5143</v>
      </c>
      <c r="C16720" s="36" t="s">
        <v>445</v>
      </c>
      <c r="D16720" s="36" t="s">
        <v>476</v>
      </c>
      <c r="E16720" s="36" t="s">
        <v>477</v>
      </c>
      <c r="F16720" s="36" t="s">
        <v>21</v>
      </c>
      <c r="G16720" s="37">
        <v>-100753533</v>
      </c>
      <c r="H16720" s="37"/>
      <c r="I16720" s="36"/>
      <c r="J16720" s="37"/>
      <c r="K16720" s="37"/>
      <c r="L16720" s="40"/>
    </row>
    <row r="16721" spans="1:12" ht="27" outlineLevel="1" x14ac:dyDescent="0.25">
      <c r="A16721" s="18" t="s">
        <v>10680</v>
      </c>
      <c r="B16721" s="19"/>
      <c r="C16721" s="19"/>
      <c r="D16721" s="19"/>
      <c r="E16721" s="19"/>
      <c r="F16721" s="15" t="s">
        <v>12960</v>
      </c>
      <c r="G16721" s="20">
        <f>SUBTOTAL(9,G16717:G16720)</f>
        <v>638604352</v>
      </c>
      <c r="H16721" s="20">
        <f>SUBTOTAL(9,H16717:H16720)</f>
        <v>295721964.02999997</v>
      </c>
      <c r="I16721" s="19"/>
      <c r="J16721" s="20">
        <f>SUBTOTAL(9,J16717:J16720)</f>
        <v>60308984.049999997</v>
      </c>
      <c r="K16721" s="20">
        <f>SUBTOTAL(9,K16717:K16720)</f>
        <v>60134860.029999994</v>
      </c>
      <c r="L16721" s="21"/>
    </row>
    <row r="16722" spans="1:12" ht="40.5" outlineLevel="2" x14ac:dyDescent="0.25">
      <c r="A16722" s="9" t="s">
        <v>5284</v>
      </c>
      <c r="B16722" s="10" t="s">
        <v>5143</v>
      </c>
      <c r="C16722" s="10" t="s">
        <v>445</v>
      </c>
      <c r="D16722" s="10" t="s">
        <v>479</v>
      </c>
      <c r="E16722" s="10" t="s">
        <v>480</v>
      </c>
      <c r="F16722" s="10" t="s">
        <v>16</v>
      </c>
      <c r="G16722" s="11">
        <v>912708650</v>
      </c>
      <c r="H16722" s="6">
        <v>108950237.83000001</v>
      </c>
      <c r="I16722" s="7">
        <f>H16722/G16722</f>
        <v>0.1193702260080476</v>
      </c>
      <c r="J16722" s="6">
        <v>109265709.53</v>
      </c>
      <c r="K16722" s="6">
        <f>H16722</f>
        <v>108950237.83000001</v>
      </c>
      <c r="L16722" s="8">
        <f>K16722/J16722</f>
        <v>0.99711280234799216</v>
      </c>
    </row>
    <row r="16723" spans="1:12" s="3" customFormat="1" ht="40.5" outlineLevel="2" x14ac:dyDescent="0.25">
      <c r="A16723" s="35" t="s">
        <v>5284</v>
      </c>
      <c r="B16723" s="36" t="s">
        <v>5143</v>
      </c>
      <c r="C16723" s="36" t="s">
        <v>445</v>
      </c>
      <c r="D16723" s="36" t="s">
        <v>479</v>
      </c>
      <c r="E16723" s="36" t="s">
        <v>480</v>
      </c>
      <c r="F16723" s="36" t="s">
        <v>18</v>
      </c>
      <c r="G16723" s="37">
        <v>799738667</v>
      </c>
      <c r="H16723" s="37">
        <v>799738667</v>
      </c>
      <c r="I16723" s="4">
        <f>H16723/G16723</f>
        <v>1</v>
      </c>
      <c r="J16723" s="37"/>
      <c r="K16723" s="37"/>
      <c r="L16723" s="40"/>
    </row>
    <row r="16724" spans="1:12" ht="40.5" outlineLevel="2" x14ac:dyDescent="0.25">
      <c r="A16724" s="9" t="s">
        <v>5284</v>
      </c>
      <c r="B16724" s="10" t="s">
        <v>5143</v>
      </c>
      <c r="C16724" s="10" t="s">
        <v>445</v>
      </c>
      <c r="D16724" s="10" t="s">
        <v>479</v>
      </c>
      <c r="E16724" s="10" t="s">
        <v>480</v>
      </c>
      <c r="F16724" s="10" t="s">
        <v>19</v>
      </c>
      <c r="G16724" s="11">
        <v>5645</v>
      </c>
      <c r="H16724" s="11">
        <v>0</v>
      </c>
      <c r="I16724" s="12">
        <f>H16724/G16724</f>
        <v>0</v>
      </c>
      <c r="J16724" s="11"/>
      <c r="K16724" s="11"/>
      <c r="L16724" s="13"/>
    </row>
    <row r="16725" spans="1:12" s="3" customFormat="1" ht="40.5" outlineLevel="2" x14ac:dyDescent="0.25">
      <c r="A16725" s="35" t="s">
        <v>5284</v>
      </c>
      <c r="B16725" s="36" t="s">
        <v>5143</v>
      </c>
      <c r="C16725" s="36" t="s">
        <v>445</v>
      </c>
      <c r="D16725" s="36" t="s">
        <v>479</v>
      </c>
      <c r="E16725" s="36" t="s">
        <v>480</v>
      </c>
      <c r="F16725" s="36" t="s">
        <v>21</v>
      </c>
      <c r="G16725" s="37">
        <v>-182541730</v>
      </c>
      <c r="H16725" s="37"/>
      <c r="I16725" s="36"/>
      <c r="J16725" s="37"/>
      <c r="K16725" s="37"/>
      <c r="L16725" s="40"/>
    </row>
    <row r="16726" spans="1:12" ht="27" outlineLevel="1" x14ac:dyDescent="0.25">
      <c r="A16726" s="18" t="s">
        <v>10681</v>
      </c>
      <c r="B16726" s="19"/>
      <c r="C16726" s="19"/>
      <c r="D16726" s="19"/>
      <c r="E16726" s="19"/>
      <c r="F16726" s="15" t="s">
        <v>12960</v>
      </c>
      <c r="G16726" s="20">
        <f>SUBTOTAL(9,G16722:G16725)</f>
        <v>1529911232</v>
      </c>
      <c r="H16726" s="20">
        <f>SUBTOTAL(9,H16722:H16725)</f>
        <v>908688904.83000004</v>
      </c>
      <c r="I16726" s="19"/>
      <c r="J16726" s="20">
        <f>SUBTOTAL(9,J16722:J16725)</f>
        <v>109265709.53</v>
      </c>
      <c r="K16726" s="20">
        <f>SUBTOTAL(9,K16722:K16725)</f>
        <v>108950237.83000001</v>
      </c>
      <c r="L16726" s="21"/>
    </row>
    <row r="16727" spans="1:12" ht="40.5" outlineLevel="2" x14ac:dyDescent="0.25">
      <c r="A16727" s="9" t="s">
        <v>5285</v>
      </c>
      <c r="B16727" s="10" t="s">
        <v>5143</v>
      </c>
      <c r="C16727" s="10" t="s">
        <v>445</v>
      </c>
      <c r="D16727" s="10" t="s">
        <v>482</v>
      </c>
      <c r="E16727" s="10" t="s">
        <v>483</v>
      </c>
      <c r="F16727" s="10" t="s">
        <v>16</v>
      </c>
      <c r="G16727" s="11">
        <v>1104335395</v>
      </c>
      <c r="H16727" s="6">
        <v>131824765.68000001</v>
      </c>
      <c r="I16727" s="7">
        <f>H16727/G16727</f>
        <v>0.11937022599914042</v>
      </c>
      <c r="J16727" s="6">
        <v>132206472</v>
      </c>
      <c r="K16727" s="6">
        <f>H16727</f>
        <v>131824765.68000001</v>
      </c>
      <c r="L16727" s="8">
        <f>K16727/J16727</f>
        <v>0.9971128015578542</v>
      </c>
    </row>
    <row r="16728" spans="1:12" s="3" customFormat="1" ht="40.5" outlineLevel="2" x14ac:dyDescent="0.25">
      <c r="A16728" s="35" t="s">
        <v>5285</v>
      </c>
      <c r="B16728" s="36" t="s">
        <v>5143</v>
      </c>
      <c r="C16728" s="36" t="s">
        <v>445</v>
      </c>
      <c r="D16728" s="36" t="s">
        <v>482</v>
      </c>
      <c r="E16728" s="36" t="s">
        <v>483</v>
      </c>
      <c r="F16728" s="36" t="s">
        <v>18</v>
      </c>
      <c r="G16728" s="37">
        <v>901447954</v>
      </c>
      <c r="H16728" s="37">
        <v>901447954</v>
      </c>
      <c r="I16728" s="4">
        <f>H16728/G16728</f>
        <v>1</v>
      </c>
      <c r="J16728" s="37"/>
      <c r="K16728" s="37"/>
      <c r="L16728" s="40"/>
    </row>
    <row r="16729" spans="1:12" ht="40.5" outlineLevel="2" x14ac:dyDescent="0.25">
      <c r="A16729" s="9" t="s">
        <v>5285</v>
      </c>
      <c r="B16729" s="10" t="s">
        <v>5143</v>
      </c>
      <c r="C16729" s="10" t="s">
        <v>445</v>
      </c>
      <c r="D16729" s="10" t="s">
        <v>482</v>
      </c>
      <c r="E16729" s="10" t="s">
        <v>483</v>
      </c>
      <c r="F16729" s="10" t="s">
        <v>19</v>
      </c>
      <c r="G16729" s="11">
        <v>6830</v>
      </c>
      <c r="H16729" s="11">
        <v>0</v>
      </c>
      <c r="I16729" s="12">
        <f>H16729/G16729</f>
        <v>0</v>
      </c>
      <c r="J16729" s="11"/>
      <c r="K16729" s="11"/>
      <c r="L16729" s="13"/>
    </row>
    <row r="16730" spans="1:12" s="3" customFormat="1" ht="40.5" outlineLevel="2" x14ac:dyDescent="0.25">
      <c r="A16730" s="35" t="s">
        <v>5285</v>
      </c>
      <c r="B16730" s="36" t="s">
        <v>5143</v>
      </c>
      <c r="C16730" s="36" t="s">
        <v>445</v>
      </c>
      <c r="D16730" s="36" t="s">
        <v>482</v>
      </c>
      <c r="E16730" s="36" t="s">
        <v>483</v>
      </c>
      <c r="F16730" s="36" t="s">
        <v>21</v>
      </c>
      <c r="G16730" s="37">
        <v>-220867079</v>
      </c>
      <c r="H16730" s="37"/>
      <c r="I16730" s="36"/>
      <c r="J16730" s="37"/>
      <c r="K16730" s="37"/>
      <c r="L16730" s="40"/>
    </row>
    <row r="16731" spans="1:12" ht="27" outlineLevel="1" x14ac:dyDescent="0.25">
      <c r="A16731" s="18" t="s">
        <v>10682</v>
      </c>
      <c r="B16731" s="19"/>
      <c r="C16731" s="19"/>
      <c r="D16731" s="19"/>
      <c r="E16731" s="19"/>
      <c r="F16731" s="15" t="s">
        <v>12960</v>
      </c>
      <c r="G16731" s="20">
        <f>SUBTOTAL(9,G16727:G16730)</f>
        <v>1784923100</v>
      </c>
      <c r="H16731" s="20">
        <f>SUBTOTAL(9,H16727:H16730)</f>
        <v>1033272719.6800001</v>
      </c>
      <c r="I16731" s="19"/>
      <c r="J16731" s="20">
        <f>SUBTOTAL(9,J16727:J16730)</f>
        <v>132206472</v>
      </c>
      <c r="K16731" s="20">
        <f>SUBTOTAL(9,K16727:K16730)</f>
        <v>131824765.68000001</v>
      </c>
      <c r="L16731" s="21"/>
    </row>
    <row r="16732" spans="1:12" ht="40.5" outlineLevel="2" x14ac:dyDescent="0.25">
      <c r="A16732" s="9" t="s">
        <v>5286</v>
      </c>
      <c r="B16732" s="10" t="s">
        <v>5143</v>
      </c>
      <c r="C16732" s="10" t="s">
        <v>445</v>
      </c>
      <c r="D16732" s="10" t="s">
        <v>485</v>
      </c>
      <c r="E16732" s="10" t="s">
        <v>486</v>
      </c>
      <c r="F16732" s="10" t="s">
        <v>16</v>
      </c>
      <c r="G16732" s="11">
        <v>389294724</v>
      </c>
      <c r="H16732" s="6">
        <v>46470199.189999998</v>
      </c>
      <c r="I16732" s="7">
        <f>H16732/G16732</f>
        <v>0.11937022601415989</v>
      </c>
      <c r="J16732" s="6">
        <v>46604756.299999997</v>
      </c>
      <c r="K16732" s="6">
        <f>H16732</f>
        <v>46470199.189999998</v>
      </c>
      <c r="L16732" s="8">
        <f>K16732/J16732</f>
        <v>0.99711280305525385</v>
      </c>
    </row>
    <row r="16733" spans="1:12" s="3" customFormat="1" ht="40.5" outlineLevel="2" x14ac:dyDescent="0.25">
      <c r="A16733" s="35" t="s">
        <v>5286</v>
      </c>
      <c r="B16733" s="36" t="s">
        <v>5143</v>
      </c>
      <c r="C16733" s="36" t="s">
        <v>445</v>
      </c>
      <c r="D16733" s="36" t="s">
        <v>485</v>
      </c>
      <c r="E16733" s="36" t="s">
        <v>486</v>
      </c>
      <c r="F16733" s="36" t="s">
        <v>18</v>
      </c>
      <c r="G16733" s="37">
        <v>91104184</v>
      </c>
      <c r="H16733" s="37">
        <v>91104184</v>
      </c>
      <c r="I16733" s="4">
        <f>H16733/G16733</f>
        <v>1</v>
      </c>
      <c r="J16733" s="37"/>
      <c r="K16733" s="37"/>
      <c r="L16733" s="40"/>
    </row>
    <row r="16734" spans="1:12" ht="40.5" outlineLevel="2" x14ac:dyDescent="0.25">
      <c r="A16734" s="9" t="s">
        <v>5286</v>
      </c>
      <c r="B16734" s="10" t="s">
        <v>5143</v>
      </c>
      <c r="C16734" s="10" t="s">
        <v>445</v>
      </c>
      <c r="D16734" s="10" t="s">
        <v>485</v>
      </c>
      <c r="E16734" s="10" t="s">
        <v>486</v>
      </c>
      <c r="F16734" s="10" t="s">
        <v>19</v>
      </c>
      <c r="G16734" s="11">
        <v>2408</v>
      </c>
      <c r="H16734" s="11">
        <v>0</v>
      </c>
      <c r="I16734" s="12">
        <f>H16734/G16734</f>
        <v>0</v>
      </c>
      <c r="J16734" s="11"/>
      <c r="K16734" s="11"/>
      <c r="L16734" s="13"/>
    </row>
    <row r="16735" spans="1:12" s="3" customFormat="1" ht="40.5" outlineLevel="2" x14ac:dyDescent="0.25">
      <c r="A16735" s="35" t="s">
        <v>5286</v>
      </c>
      <c r="B16735" s="36" t="s">
        <v>5143</v>
      </c>
      <c r="C16735" s="36" t="s">
        <v>445</v>
      </c>
      <c r="D16735" s="36" t="s">
        <v>485</v>
      </c>
      <c r="E16735" s="36" t="s">
        <v>486</v>
      </c>
      <c r="F16735" s="36" t="s">
        <v>21</v>
      </c>
      <c r="G16735" s="37">
        <v>-77858945</v>
      </c>
      <c r="H16735" s="37"/>
      <c r="I16735" s="36"/>
      <c r="J16735" s="37"/>
      <c r="K16735" s="37"/>
      <c r="L16735" s="40"/>
    </row>
    <row r="16736" spans="1:12" ht="27" outlineLevel="1" x14ac:dyDescent="0.25">
      <c r="A16736" s="18" t="s">
        <v>10683</v>
      </c>
      <c r="B16736" s="19"/>
      <c r="C16736" s="19"/>
      <c r="D16736" s="19"/>
      <c r="E16736" s="19"/>
      <c r="F16736" s="15" t="s">
        <v>12960</v>
      </c>
      <c r="G16736" s="20">
        <f>SUBTOTAL(9,G16732:G16735)</f>
        <v>402542371</v>
      </c>
      <c r="H16736" s="20">
        <f>SUBTOTAL(9,H16732:H16735)</f>
        <v>137574383.19</v>
      </c>
      <c r="I16736" s="19"/>
      <c r="J16736" s="20">
        <f>SUBTOTAL(9,J16732:J16735)</f>
        <v>46604756.299999997</v>
      </c>
      <c r="K16736" s="20">
        <f>SUBTOTAL(9,K16732:K16735)</f>
        <v>46470199.189999998</v>
      </c>
      <c r="L16736" s="21"/>
    </row>
    <row r="16737" spans="1:12" ht="40.5" outlineLevel="2" x14ac:dyDescent="0.25">
      <c r="A16737" s="9" t="s">
        <v>5287</v>
      </c>
      <c r="B16737" s="10" t="s">
        <v>5143</v>
      </c>
      <c r="C16737" s="10" t="s">
        <v>445</v>
      </c>
      <c r="D16737" s="10" t="s">
        <v>488</v>
      </c>
      <c r="E16737" s="10" t="s">
        <v>489</v>
      </c>
      <c r="F16737" s="10" t="s">
        <v>16</v>
      </c>
      <c r="G16737" s="11">
        <v>490841730</v>
      </c>
      <c r="H16737" s="6">
        <v>58591888.25</v>
      </c>
      <c r="I16737" s="7">
        <f>H16737/G16737</f>
        <v>0.11937022601969885</v>
      </c>
      <c r="J16737" s="6">
        <v>58761544.420000002</v>
      </c>
      <c r="K16737" s="6">
        <f>H16737</f>
        <v>58591888.25</v>
      </c>
      <c r="L16737" s="8">
        <f>K16737/J16737</f>
        <v>0.99711280274072822</v>
      </c>
    </row>
    <row r="16738" spans="1:12" s="3" customFormat="1" ht="40.5" outlineLevel="2" x14ac:dyDescent="0.25">
      <c r="A16738" s="35" t="s">
        <v>5287</v>
      </c>
      <c r="B16738" s="36" t="s">
        <v>5143</v>
      </c>
      <c r="C16738" s="36" t="s">
        <v>445</v>
      </c>
      <c r="D16738" s="36" t="s">
        <v>488</v>
      </c>
      <c r="E16738" s="36" t="s">
        <v>489</v>
      </c>
      <c r="F16738" s="36" t="s">
        <v>18</v>
      </c>
      <c r="G16738" s="37">
        <v>162905995</v>
      </c>
      <c r="H16738" s="37">
        <v>162905995</v>
      </c>
      <c r="I16738" s="4">
        <f>H16738/G16738</f>
        <v>1</v>
      </c>
      <c r="J16738" s="37"/>
      <c r="K16738" s="37"/>
      <c r="L16738" s="40"/>
    </row>
    <row r="16739" spans="1:12" ht="40.5" outlineLevel="2" x14ac:dyDescent="0.25">
      <c r="A16739" s="9" t="s">
        <v>5287</v>
      </c>
      <c r="B16739" s="10" t="s">
        <v>5143</v>
      </c>
      <c r="C16739" s="10" t="s">
        <v>445</v>
      </c>
      <c r="D16739" s="10" t="s">
        <v>488</v>
      </c>
      <c r="E16739" s="10" t="s">
        <v>489</v>
      </c>
      <c r="F16739" s="10" t="s">
        <v>19</v>
      </c>
      <c r="G16739" s="11">
        <v>3036</v>
      </c>
      <c r="H16739" s="11">
        <v>0</v>
      </c>
      <c r="I16739" s="12">
        <f>H16739/G16739</f>
        <v>0</v>
      </c>
      <c r="J16739" s="11"/>
      <c r="K16739" s="11"/>
      <c r="L16739" s="13"/>
    </row>
    <row r="16740" spans="1:12" s="3" customFormat="1" ht="40.5" outlineLevel="2" x14ac:dyDescent="0.25">
      <c r="A16740" s="35" t="s">
        <v>5287</v>
      </c>
      <c r="B16740" s="36" t="s">
        <v>5143</v>
      </c>
      <c r="C16740" s="36" t="s">
        <v>445</v>
      </c>
      <c r="D16740" s="36" t="s">
        <v>488</v>
      </c>
      <c r="E16740" s="36" t="s">
        <v>489</v>
      </c>
      <c r="F16740" s="36" t="s">
        <v>21</v>
      </c>
      <c r="G16740" s="37">
        <v>-98168346</v>
      </c>
      <c r="H16740" s="37"/>
      <c r="I16740" s="36"/>
      <c r="J16740" s="37"/>
      <c r="K16740" s="37"/>
      <c r="L16740" s="40"/>
    </row>
    <row r="16741" spans="1:12" ht="27" outlineLevel="1" x14ac:dyDescent="0.25">
      <c r="A16741" s="18" t="s">
        <v>10684</v>
      </c>
      <c r="B16741" s="19"/>
      <c r="C16741" s="19"/>
      <c r="D16741" s="19"/>
      <c r="E16741" s="19"/>
      <c r="F16741" s="15" t="s">
        <v>12960</v>
      </c>
      <c r="G16741" s="20">
        <f>SUBTOTAL(9,G16737:G16740)</f>
        <v>555582415</v>
      </c>
      <c r="H16741" s="20">
        <f>SUBTOTAL(9,H16737:H16740)</f>
        <v>221497883.25</v>
      </c>
      <c r="I16741" s="19"/>
      <c r="J16741" s="20">
        <f>SUBTOTAL(9,J16737:J16740)</f>
        <v>58761544.420000002</v>
      </c>
      <c r="K16741" s="20">
        <f>SUBTOTAL(9,K16737:K16740)</f>
        <v>58591888.25</v>
      </c>
      <c r="L16741" s="21"/>
    </row>
    <row r="16742" spans="1:12" ht="40.5" outlineLevel="2" x14ac:dyDescent="0.25">
      <c r="A16742" s="9" t="s">
        <v>5288</v>
      </c>
      <c r="B16742" s="10" t="s">
        <v>5143</v>
      </c>
      <c r="C16742" s="10" t="s">
        <v>445</v>
      </c>
      <c r="D16742" s="10" t="s">
        <v>491</v>
      </c>
      <c r="E16742" s="10" t="s">
        <v>492</v>
      </c>
      <c r="F16742" s="10" t="s">
        <v>16</v>
      </c>
      <c r="G16742" s="11">
        <v>615512515</v>
      </c>
      <c r="H16742" s="6">
        <v>73473868.030000001</v>
      </c>
      <c r="I16742" s="7">
        <f>H16742/G16742</f>
        <v>0.11937022601400721</v>
      </c>
      <c r="J16742" s="6">
        <v>73686615.840000004</v>
      </c>
      <c r="K16742" s="6">
        <f>H16742</f>
        <v>73473868.030000001</v>
      </c>
      <c r="L16742" s="8">
        <f>K16742/J16742</f>
        <v>0.99711280254121104</v>
      </c>
    </row>
    <row r="16743" spans="1:12" s="3" customFormat="1" ht="40.5" outlineLevel="2" x14ac:dyDescent="0.25">
      <c r="A16743" s="35" t="s">
        <v>5288</v>
      </c>
      <c r="B16743" s="36" t="s">
        <v>5143</v>
      </c>
      <c r="C16743" s="36" t="s">
        <v>445</v>
      </c>
      <c r="D16743" s="36" t="s">
        <v>491</v>
      </c>
      <c r="E16743" s="36" t="s">
        <v>492</v>
      </c>
      <c r="F16743" s="36" t="s">
        <v>18</v>
      </c>
      <c r="G16743" s="37">
        <v>311660612</v>
      </c>
      <c r="H16743" s="37">
        <v>311660612</v>
      </c>
      <c r="I16743" s="4">
        <f>H16743/G16743</f>
        <v>1</v>
      </c>
      <c r="J16743" s="37"/>
      <c r="K16743" s="37"/>
      <c r="L16743" s="40"/>
    </row>
    <row r="16744" spans="1:12" ht="40.5" outlineLevel="2" x14ac:dyDescent="0.25">
      <c r="A16744" s="9" t="s">
        <v>5288</v>
      </c>
      <c r="B16744" s="10" t="s">
        <v>5143</v>
      </c>
      <c r="C16744" s="10" t="s">
        <v>445</v>
      </c>
      <c r="D16744" s="10" t="s">
        <v>491</v>
      </c>
      <c r="E16744" s="10" t="s">
        <v>492</v>
      </c>
      <c r="F16744" s="10" t="s">
        <v>19</v>
      </c>
      <c r="G16744" s="11">
        <v>3807</v>
      </c>
      <c r="H16744" s="11">
        <v>0</v>
      </c>
      <c r="I16744" s="12">
        <f>H16744/G16744</f>
        <v>0</v>
      </c>
      <c r="J16744" s="11"/>
      <c r="K16744" s="11"/>
      <c r="L16744" s="13"/>
    </row>
    <row r="16745" spans="1:12" s="3" customFormat="1" ht="40.5" outlineLevel="2" x14ac:dyDescent="0.25">
      <c r="A16745" s="35" t="s">
        <v>5288</v>
      </c>
      <c r="B16745" s="36" t="s">
        <v>5143</v>
      </c>
      <c r="C16745" s="36" t="s">
        <v>445</v>
      </c>
      <c r="D16745" s="36" t="s">
        <v>491</v>
      </c>
      <c r="E16745" s="36" t="s">
        <v>492</v>
      </c>
      <c r="F16745" s="36" t="s">
        <v>21</v>
      </c>
      <c r="G16745" s="37">
        <v>-123102503</v>
      </c>
      <c r="H16745" s="37"/>
      <c r="I16745" s="36"/>
      <c r="J16745" s="37"/>
      <c r="K16745" s="37"/>
      <c r="L16745" s="40"/>
    </row>
    <row r="16746" spans="1:12" ht="27" outlineLevel="1" x14ac:dyDescent="0.25">
      <c r="A16746" s="18" t="s">
        <v>10685</v>
      </c>
      <c r="B16746" s="19"/>
      <c r="C16746" s="19"/>
      <c r="D16746" s="19"/>
      <c r="E16746" s="19"/>
      <c r="F16746" s="15" t="s">
        <v>12960</v>
      </c>
      <c r="G16746" s="20">
        <f>SUBTOTAL(9,G16742:G16745)</f>
        <v>804074431</v>
      </c>
      <c r="H16746" s="20">
        <f>SUBTOTAL(9,H16742:H16745)</f>
        <v>385134480.02999997</v>
      </c>
      <c r="I16746" s="19"/>
      <c r="J16746" s="20">
        <f>SUBTOTAL(9,J16742:J16745)</f>
        <v>73686615.840000004</v>
      </c>
      <c r="K16746" s="20">
        <f>SUBTOTAL(9,K16742:K16745)</f>
        <v>73473868.030000001</v>
      </c>
      <c r="L16746" s="21"/>
    </row>
    <row r="16747" spans="1:12" ht="40.5" outlineLevel="2" x14ac:dyDescent="0.25">
      <c r="A16747" s="9" t="s">
        <v>5289</v>
      </c>
      <c r="B16747" s="10" t="s">
        <v>5143</v>
      </c>
      <c r="C16747" s="10" t="s">
        <v>445</v>
      </c>
      <c r="D16747" s="10" t="s">
        <v>494</v>
      </c>
      <c r="E16747" s="10" t="s">
        <v>495</v>
      </c>
      <c r="F16747" s="10" t="s">
        <v>16</v>
      </c>
      <c r="G16747" s="11">
        <v>1091040324</v>
      </c>
      <c r="H16747" s="6">
        <v>130237730.05</v>
      </c>
      <c r="I16747" s="7">
        <f>H16747/G16747</f>
        <v>0.11937022599908965</v>
      </c>
      <c r="J16747" s="6">
        <v>130614840.90000001</v>
      </c>
      <c r="K16747" s="6">
        <f>H16747</f>
        <v>130237730.05</v>
      </c>
      <c r="L16747" s="8">
        <f>K16747/J16747</f>
        <v>0.99711280243958855</v>
      </c>
    </row>
    <row r="16748" spans="1:12" s="3" customFormat="1" ht="40.5" outlineLevel="2" x14ac:dyDescent="0.25">
      <c r="A16748" s="35" t="s">
        <v>5289</v>
      </c>
      <c r="B16748" s="36" t="s">
        <v>5143</v>
      </c>
      <c r="C16748" s="36" t="s">
        <v>445</v>
      </c>
      <c r="D16748" s="36" t="s">
        <v>494</v>
      </c>
      <c r="E16748" s="36" t="s">
        <v>495</v>
      </c>
      <c r="F16748" s="36" t="s">
        <v>18</v>
      </c>
      <c r="G16748" s="37">
        <v>1283632539</v>
      </c>
      <c r="H16748" s="37">
        <v>1283632539</v>
      </c>
      <c r="I16748" s="4">
        <f>H16748/G16748</f>
        <v>1</v>
      </c>
      <c r="J16748" s="37"/>
      <c r="K16748" s="37"/>
      <c r="L16748" s="40"/>
    </row>
    <row r="16749" spans="1:12" ht="40.5" outlineLevel="2" x14ac:dyDescent="0.25">
      <c r="A16749" s="9" t="s">
        <v>5289</v>
      </c>
      <c r="B16749" s="10" t="s">
        <v>5143</v>
      </c>
      <c r="C16749" s="10" t="s">
        <v>445</v>
      </c>
      <c r="D16749" s="10" t="s">
        <v>494</v>
      </c>
      <c r="E16749" s="10" t="s">
        <v>495</v>
      </c>
      <c r="F16749" s="10" t="s">
        <v>19</v>
      </c>
      <c r="G16749" s="11">
        <v>6748</v>
      </c>
      <c r="H16749" s="11">
        <v>0</v>
      </c>
      <c r="I16749" s="12">
        <f>H16749/G16749</f>
        <v>0</v>
      </c>
      <c r="J16749" s="11"/>
      <c r="K16749" s="11"/>
      <c r="L16749" s="13"/>
    </row>
    <row r="16750" spans="1:12" s="3" customFormat="1" ht="40.5" outlineLevel="2" x14ac:dyDescent="0.25">
      <c r="A16750" s="35" t="s">
        <v>5289</v>
      </c>
      <c r="B16750" s="36" t="s">
        <v>5143</v>
      </c>
      <c r="C16750" s="36" t="s">
        <v>445</v>
      </c>
      <c r="D16750" s="36" t="s">
        <v>494</v>
      </c>
      <c r="E16750" s="36" t="s">
        <v>495</v>
      </c>
      <c r="F16750" s="36" t="s">
        <v>21</v>
      </c>
      <c r="G16750" s="37">
        <v>-218208065</v>
      </c>
      <c r="H16750" s="37"/>
      <c r="I16750" s="36"/>
      <c r="J16750" s="37"/>
      <c r="K16750" s="37"/>
      <c r="L16750" s="40"/>
    </row>
    <row r="16751" spans="1:12" ht="27" outlineLevel="1" x14ac:dyDescent="0.25">
      <c r="A16751" s="18" t="s">
        <v>10686</v>
      </c>
      <c r="B16751" s="19"/>
      <c r="C16751" s="19"/>
      <c r="D16751" s="19"/>
      <c r="E16751" s="19"/>
      <c r="F16751" s="15" t="s">
        <v>12960</v>
      </c>
      <c r="G16751" s="20">
        <f>SUBTOTAL(9,G16747:G16750)</f>
        <v>2156471546</v>
      </c>
      <c r="H16751" s="20">
        <f>SUBTOTAL(9,H16747:H16750)</f>
        <v>1413870269.05</v>
      </c>
      <c r="I16751" s="19"/>
      <c r="J16751" s="20">
        <f>SUBTOTAL(9,J16747:J16750)</f>
        <v>130614840.90000001</v>
      </c>
      <c r="K16751" s="20">
        <f>SUBTOTAL(9,K16747:K16750)</f>
        <v>130237730.05</v>
      </c>
      <c r="L16751" s="21"/>
    </row>
    <row r="16752" spans="1:12" ht="40.5" outlineLevel="2" x14ac:dyDescent="0.25">
      <c r="A16752" s="9" t="s">
        <v>5290</v>
      </c>
      <c r="B16752" s="10" t="s">
        <v>5143</v>
      </c>
      <c r="C16752" s="10" t="s">
        <v>445</v>
      </c>
      <c r="D16752" s="10" t="s">
        <v>497</v>
      </c>
      <c r="E16752" s="10" t="s">
        <v>498</v>
      </c>
      <c r="F16752" s="10" t="s">
        <v>16</v>
      </c>
      <c r="G16752" s="11">
        <v>610303199</v>
      </c>
      <c r="H16752" s="6">
        <v>72852030.789999992</v>
      </c>
      <c r="I16752" s="7">
        <f>H16752/G16752</f>
        <v>0.11937022599483374</v>
      </c>
      <c r="J16752" s="6">
        <v>73062978</v>
      </c>
      <c r="K16752" s="6">
        <f>H16752</f>
        <v>72852030.789999992</v>
      </c>
      <c r="L16752" s="8">
        <f>K16752/J16752</f>
        <v>0.99711280301221761</v>
      </c>
    </row>
    <row r="16753" spans="1:12" s="3" customFormat="1" ht="40.5" outlineLevel="2" x14ac:dyDescent="0.25">
      <c r="A16753" s="35" t="s">
        <v>5290</v>
      </c>
      <c r="B16753" s="36" t="s">
        <v>5143</v>
      </c>
      <c r="C16753" s="36" t="s">
        <v>445</v>
      </c>
      <c r="D16753" s="36" t="s">
        <v>497</v>
      </c>
      <c r="E16753" s="36" t="s">
        <v>498</v>
      </c>
      <c r="F16753" s="36" t="s">
        <v>18</v>
      </c>
      <c r="G16753" s="37">
        <v>288249837</v>
      </c>
      <c r="H16753" s="37">
        <v>288249837</v>
      </c>
      <c r="I16753" s="4">
        <f>H16753/G16753</f>
        <v>1</v>
      </c>
      <c r="J16753" s="37"/>
      <c r="K16753" s="37"/>
      <c r="L16753" s="40"/>
    </row>
    <row r="16754" spans="1:12" ht="40.5" outlineLevel="2" x14ac:dyDescent="0.25">
      <c r="A16754" s="9" t="s">
        <v>5290</v>
      </c>
      <c r="B16754" s="10" t="s">
        <v>5143</v>
      </c>
      <c r="C16754" s="10" t="s">
        <v>445</v>
      </c>
      <c r="D16754" s="10" t="s">
        <v>497</v>
      </c>
      <c r="E16754" s="10" t="s">
        <v>498</v>
      </c>
      <c r="F16754" s="10" t="s">
        <v>19</v>
      </c>
      <c r="G16754" s="11">
        <v>3775</v>
      </c>
      <c r="H16754" s="11">
        <v>0</v>
      </c>
      <c r="I16754" s="12">
        <f>H16754/G16754</f>
        <v>0</v>
      </c>
      <c r="J16754" s="11"/>
      <c r="K16754" s="11"/>
      <c r="L16754" s="13"/>
    </row>
    <row r="16755" spans="1:12" s="3" customFormat="1" ht="40.5" outlineLevel="2" x14ac:dyDescent="0.25">
      <c r="A16755" s="35" t="s">
        <v>5290</v>
      </c>
      <c r="B16755" s="36" t="s">
        <v>5143</v>
      </c>
      <c r="C16755" s="36" t="s">
        <v>445</v>
      </c>
      <c r="D16755" s="36" t="s">
        <v>497</v>
      </c>
      <c r="E16755" s="36" t="s">
        <v>498</v>
      </c>
      <c r="F16755" s="36" t="s">
        <v>21</v>
      </c>
      <c r="G16755" s="37">
        <v>-122060640</v>
      </c>
      <c r="H16755" s="37"/>
      <c r="I16755" s="36"/>
      <c r="J16755" s="37"/>
      <c r="K16755" s="37"/>
      <c r="L16755" s="40"/>
    </row>
    <row r="16756" spans="1:12" ht="27" outlineLevel="1" x14ac:dyDescent="0.25">
      <c r="A16756" s="18" t="s">
        <v>10687</v>
      </c>
      <c r="B16756" s="19"/>
      <c r="C16756" s="19"/>
      <c r="D16756" s="19"/>
      <c r="E16756" s="19"/>
      <c r="F16756" s="15" t="s">
        <v>12960</v>
      </c>
      <c r="G16756" s="20">
        <f>SUBTOTAL(9,G16752:G16755)</f>
        <v>776496171</v>
      </c>
      <c r="H16756" s="20">
        <f>SUBTOTAL(9,H16752:H16755)</f>
        <v>361101867.78999996</v>
      </c>
      <c r="I16756" s="19"/>
      <c r="J16756" s="20">
        <f>SUBTOTAL(9,J16752:J16755)</f>
        <v>73062978</v>
      </c>
      <c r="K16756" s="20">
        <f>SUBTOTAL(9,K16752:K16755)</f>
        <v>72852030.789999992</v>
      </c>
      <c r="L16756" s="21"/>
    </row>
    <row r="16757" spans="1:12" ht="40.5" outlineLevel="2" x14ac:dyDescent="0.25">
      <c r="A16757" s="9" t="s">
        <v>5291</v>
      </c>
      <c r="B16757" s="10" t="s">
        <v>5143</v>
      </c>
      <c r="C16757" s="10" t="s">
        <v>445</v>
      </c>
      <c r="D16757" s="10" t="s">
        <v>500</v>
      </c>
      <c r="E16757" s="10" t="s">
        <v>501</v>
      </c>
      <c r="F16757" s="10" t="s">
        <v>16</v>
      </c>
      <c r="G16757" s="11">
        <v>485472731</v>
      </c>
      <c r="H16757" s="6">
        <v>57950989.620000005</v>
      </c>
      <c r="I16757" s="7">
        <f>H16757/G16757</f>
        <v>0.11937022600760661</v>
      </c>
      <c r="J16757" s="6">
        <v>58118790.019999996</v>
      </c>
      <c r="K16757" s="6">
        <f>H16757</f>
        <v>57950989.620000005</v>
      </c>
      <c r="L16757" s="8">
        <f>K16757/J16757</f>
        <v>0.99711280293443394</v>
      </c>
    </row>
    <row r="16758" spans="1:12" s="3" customFormat="1" ht="40.5" outlineLevel="2" x14ac:dyDescent="0.25">
      <c r="A16758" s="35" t="s">
        <v>5291</v>
      </c>
      <c r="B16758" s="36" t="s">
        <v>5143</v>
      </c>
      <c r="C16758" s="36" t="s">
        <v>445</v>
      </c>
      <c r="D16758" s="36" t="s">
        <v>500</v>
      </c>
      <c r="E16758" s="36" t="s">
        <v>501</v>
      </c>
      <c r="F16758" s="36" t="s">
        <v>18</v>
      </c>
      <c r="G16758" s="37">
        <v>156530656</v>
      </c>
      <c r="H16758" s="37">
        <v>156530656</v>
      </c>
      <c r="I16758" s="4">
        <f>H16758/G16758</f>
        <v>1</v>
      </c>
      <c r="J16758" s="37"/>
      <c r="K16758" s="37"/>
      <c r="L16758" s="40"/>
    </row>
    <row r="16759" spans="1:12" ht="40.5" outlineLevel="2" x14ac:dyDescent="0.25">
      <c r="A16759" s="9" t="s">
        <v>5291</v>
      </c>
      <c r="B16759" s="10" t="s">
        <v>5143</v>
      </c>
      <c r="C16759" s="10" t="s">
        <v>445</v>
      </c>
      <c r="D16759" s="10" t="s">
        <v>500</v>
      </c>
      <c r="E16759" s="10" t="s">
        <v>501</v>
      </c>
      <c r="F16759" s="10" t="s">
        <v>19</v>
      </c>
      <c r="G16759" s="11">
        <v>3003</v>
      </c>
      <c r="H16759" s="11">
        <v>0</v>
      </c>
      <c r="I16759" s="12">
        <f>H16759/G16759</f>
        <v>0</v>
      </c>
      <c r="J16759" s="11"/>
      <c r="K16759" s="11"/>
      <c r="L16759" s="13"/>
    </row>
    <row r="16760" spans="1:12" s="3" customFormat="1" ht="40.5" outlineLevel="2" x14ac:dyDescent="0.25">
      <c r="A16760" s="35" t="s">
        <v>5291</v>
      </c>
      <c r="B16760" s="36" t="s">
        <v>5143</v>
      </c>
      <c r="C16760" s="36" t="s">
        <v>445</v>
      </c>
      <c r="D16760" s="36" t="s">
        <v>500</v>
      </c>
      <c r="E16760" s="36" t="s">
        <v>501</v>
      </c>
      <c r="F16760" s="36" t="s">
        <v>21</v>
      </c>
      <c r="G16760" s="37">
        <v>-97094546</v>
      </c>
      <c r="H16760" s="37"/>
      <c r="I16760" s="36"/>
      <c r="J16760" s="37"/>
      <c r="K16760" s="37"/>
      <c r="L16760" s="40"/>
    </row>
    <row r="16761" spans="1:12" ht="27" outlineLevel="1" x14ac:dyDescent="0.25">
      <c r="A16761" s="18" t="s">
        <v>10688</v>
      </c>
      <c r="B16761" s="19"/>
      <c r="C16761" s="19"/>
      <c r="D16761" s="19"/>
      <c r="E16761" s="19"/>
      <c r="F16761" s="15" t="s">
        <v>12960</v>
      </c>
      <c r="G16761" s="20">
        <f>SUBTOTAL(9,G16757:G16760)</f>
        <v>544911844</v>
      </c>
      <c r="H16761" s="20">
        <f>SUBTOTAL(9,H16757:H16760)</f>
        <v>214481645.62</v>
      </c>
      <c r="I16761" s="19"/>
      <c r="J16761" s="20">
        <f>SUBTOTAL(9,J16757:J16760)</f>
        <v>58118790.019999996</v>
      </c>
      <c r="K16761" s="20">
        <f>SUBTOTAL(9,K16757:K16760)</f>
        <v>57950989.620000005</v>
      </c>
      <c r="L16761" s="21"/>
    </row>
    <row r="16762" spans="1:12" ht="40.5" outlineLevel="2" x14ac:dyDescent="0.25">
      <c r="A16762" s="9" t="s">
        <v>5292</v>
      </c>
      <c r="B16762" s="10" t="s">
        <v>5143</v>
      </c>
      <c r="C16762" s="10" t="s">
        <v>445</v>
      </c>
      <c r="D16762" s="10" t="s">
        <v>503</v>
      </c>
      <c r="E16762" s="10" t="s">
        <v>504</v>
      </c>
      <c r="F16762" s="10" t="s">
        <v>16</v>
      </c>
      <c r="G16762" s="11">
        <v>1005077943</v>
      </c>
      <c r="H16762" s="6">
        <v>119976381.21000001</v>
      </c>
      <c r="I16762" s="7">
        <f>H16762/G16762</f>
        <v>0.11937022600644218</v>
      </c>
      <c r="J16762" s="6">
        <v>120323779.81999999</v>
      </c>
      <c r="K16762" s="6">
        <f>H16762</f>
        <v>119976381.21000001</v>
      </c>
      <c r="L16762" s="8">
        <f>K16762/J16762</f>
        <v>0.99711280172115868</v>
      </c>
    </row>
    <row r="16763" spans="1:12" s="3" customFormat="1" ht="40.5" outlineLevel="2" x14ac:dyDescent="0.25">
      <c r="A16763" s="35" t="s">
        <v>5292</v>
      </c>
      <c r="B16763" s="36" t="s">
        <v>5143</v>
      </c>
      <c r="C16763" s="36" t="s">
        <v>445</v>
      </c>
      <c r="D16763" s="36" t="s">
        <v>503</v>
      </c>
      <c r="E16763" s="36" t="s">
        <v>504</v>
      </c>
      <c r="F16763" s="36" t="s">
        <v>18</v>
      </c>
      <c r="G16763" s="37">
        <v>287418004</v>
      </c>
      <c r="H16763" s="37">
        <v>287418004</v>
      </c>
      <c r="I16763" s="4">
        <f>H16763/G16763</f>
        <v>1</v>
      </c>
      <c r="J16763" s="37"/>
      <c r="K16763" s="37"/>
      <c r="L16763" s="40"/>
    </row>
    <row r="16764" spans="1:12" ht="40.5" outlineLevel="2" x14ac:dyDescent="0.25">
      <c r="A16764" s="9" t="s">
        <v>5292</v>
      </c>
      <c r="B16764" s="10" t="s">
        <v>5143</v>
      </c>
      <c r="C16764" s="10" t="s">
        <v>445</v>
      </c>
      <c r="D16764" s="10" t="s">
        <v>503</v>
      </c>
      <c r="E16764" s="10" t="s">
        <v>504</v>
      </c>
      <c r="F16764" s="10" t="s">
        <v>19</v>
      </c>
      <c r="G16764" s="11">
        <v>6216</v>
      </c>
      <c r="H16764" s="11">
        <v>0</v>
      </c>
      <c r="I16764" s="12">
        <f>H16764/G16764</f>
        <v>0</v>
      </c>
      <c r="J16764" s="11"/>
      <c r="K16764" s="11"/>
      <c r="L16764" s="13"/>
    </row>
    <row r="16765" spans="1:12" s="3" customFormat="1" ht="40.5" outlineLevel="2" x14ac:dyDescent="0.25">
      <c r="A16765" s="35" t="s">
        <v>5292</v>
      </c>
      <c r="B16765" s="36" t="s">
        <v>5143</v>
      </c>
      <c r="C16765" s="36" t="s">
        <v>445</v>
      </c>
      <c r="D16765" s="36" t="s">
        <v>503</v>
      </c>
      <c r="E16765" s="36" t="s">
        <v>504</v>
      </c>
      <c r="F16765" s="36" t="s">
        <v>21</v>
      </c>
      <c r="G16765" s="37">
        <v>-201015589</v>
      </c>
      <c r="H16765" s="37"/>
      <c r="I16765" s="36"/>
      <c r="J16765" s="37"/>
      <c r="K16765" s="37"/>
      <c r="L16765" s="40"/>
    </row>
    <row r="16766" spans="1:12" ht="27" outlineLevel="1" x14ac:dyDescent="0.25">
      <c r="A16766" s="18" t="s">
        <v>10689</v>
      </c>
      <c r="B16766" s="19"/>
      <c r="C16766" s="19"/>
      <c r="D16766" s="19"/>
      <c r="E16766" s="19"/>
      <c r="F16766" s="15" t="s">
        <v>12960</v>
      </c>
      <c r="G16766" s="20">
        <f>SUBTOTAL(9,G16762:G16765)</f>
        <v>1091486574</v>
      </c>
      <c r="H16766" s="20">
        <f>SUBTOTAL(9,H16762:H16765)</f>
        <v>407394385.21000004</v>
      </c>
      <c r="I16766" s="19"/>
      <c r="J16766" s="20">
        <f>SUBTOTAL(9,J16762:J16765)</f>
        <v>120323779.81999999</v>
      </c>
      <c r="K16766" s="20">
        <f>SUBTOTAL(9,K16762:K16765)</f>
        <v>119976381.21000001</v>
      </c>
      <c r="L16766" s="21"/>
    </row>
    <row r="16767" spans="1:12" ht="40.5" outlineLevel="2" x14ac:dyDescent="0.25">
      <c r="A16767" s="9" t="s">
        <v>5293</v>
      </c>
      <c r="B16767" s="10" t="s">
        <v>5143</v>
      </c>
      <c r="C16767" s="10" t="s">
        <v>445</v>
      </c>
      <c r="D16767" s="10" t="s">
        <v>506</v>
      </c>
      <c r="E16767" s="10" t="s">
        <v>507</v>
      </c>
      <c r="F16767" s="10" t="s">
        <v>16</v>
      </c>
      <c r="G16767" s="11">
        <v>802044577</v>
      </c>
      <c r="H16767" s="6">
        <v>95740242.420000002</v>
      </c>
      <c r="I16767" s="7">
        <f>H16767/G16767</f>
        <v>0.11937022600178993</v>
      </c>
      <c r="J16767" s="6">
        <v>96017463.769999996</v>
      </c>
      <c r="K16767" s="6">
        <f>H16767</f>
        <v>95740242.420000002</v>
      </c>
      <c r="L16767" s="8">
        <f>K16767/J16767</f>
        <v>0.99711280282653525</v>
      </c>
    </row>
    <row r="16768" spans="1:12" s="3" customFormat="1" ht="40.5" outlineLevel="2" x14ac:dyDescent="0.25">
      <c r="A16768" s="35" t="s">
        <v>5293</v>
      </c>
      <c r="B16768" s="36" t="s">
        <v>5143</v>
      </c>
      <c r="C16768" s="36" t="s">
        <v>445</v>
      </c>
      <c r="D16768" s="36" t="s">
        <v>506</v>
      </c>
      <c r="E16768" s="36" t="s">
        <v>507</v>
      </c>
      <c r="F16768" s="36" t="s">
        <v>18</v>
      </c>
      <c r="G16768" s="37">
        <v>295190041</v>
      </c>
      <c r="H16768" s="37">
        <v>295190041</v>
      </c>
      <c r="I16768" s="4">
        <f>H16768/G16768</f>
        <v>1</v>
      </c>
      <c r="J16768" s="37"/>
      <c r="K16768" s="37"/>
      <c r="L16768" s="40"/>
    </row>
    <row r="16769" spans="1:12" ht="40.5" outlineLevel="2" x14ac:dyDescent="0.25">
      <c r="A16769" s="9" t="s">
        <v>5293</v>
      </c>
      <c r="B16769" s="10" t="s">
        <v>5143</v>
      </c>
      <c r="C16769" s="10" t="s">
        <v>445</v>
      </c>
      <c r="D16769" s="10" t="s">
        <v>506</v>
      </c>
      <c r="E16769" s="10" t="s">
        <v>507</v>
      </c>
      <c r="F16769" s="10" t="s">
        <v>19</v>
      </c>
      <c r="G16769" s="11">
        <v>4961</v>
      </c>
      <c r="H16769" s="11">
        <v>0</v>
      </c>
      <c r="I16769" s="12">
        <f>H16769/G16769</f>
        <v>0</v>
      </c>
      <c r="J16769" s="11"/>
      <c r="K16769" s="11"/>
      <c r="L16769" s="13"/>
    </row>
    <row r="16770" spans="1:12" s="3" customFormat="1" ht="40.5" outlineLevel="2" x14ac:dyDescent="0.25">
      <c r="A16770" s="35" t="s">
        <v>5293</v>
      </c>
      <c r="B16770" s="36" t="s">
        <v>5143</v>
      </c>
      <c r="C16770" s="36" t="s">
        <v>445</v>
      </c>
      <c r="D16770" s="36" t="s">
        <v>506</v>
      </c>
      <c r="E16770" s="36" t="s">
        <v>507</v>
      </c>
      <c r="F16770" s="36" t="s">
        <v>21</v>
      </c>
      <c r="G16770" s="37">
        <v>-160408915</v>
      </c>
      <c r="H16770" s="37"/>
      <c r="I16770" s="36"/>
      <c r="J16770" s="37"/>
      <c r="K16770" s="37"/>
      <c r="L16770" s="40"/>
    </row>
    <row r="16771" spans="1:12" ht="27" outlineLevel="1" x14ac:dyDescent="0.25">
      <c r="A16771" s="18" t="s">
        <v>10690</v>
      </c>
      <c r="B16771" s="19"/>
      <c r="C16771" s="19"/>
      <c r="D16771" s="19"/>
      <c r="E16771" s="19"/>
      <c r="F16771" s="15" t="s">
        <v>12960</v>
      </c>
      <c r="G16771" s="20">
        <f>SUBTOTAL(9,G16767:G16770)</f>
        <v>936830664</v>
      </c>
      <c r="H16771" s="20">
        <f>SUBTOTAL(9,H16767:H16770)</f>
        <v>390930283.42000002</v>
      </c>
      <c r="I16771" s="19"/>
      <c r="J16771" s="20">
        <f>SUBTOTAL(9,J16767:J16770)</f>
        <v>96017463.769999996</v>
      </c>
      <c r="K16771" s="20">
        <f>SUBTOTAL(9,K16767:K16770)</f>
        <v>95740242.420000002</v>
      </c>
      <c r="L16771" s="21"/>
    </row>
    <row r="16772" spans="1:12" ht="40.5" outlineLevel="2" x14ac:dyDescent="0.25">
      <c r="A16772" s="9" t="s">
        <v>5294</v>
      </c>
      <c r="B16772" s="10" t="s">
        <v>5143</v>
      </c>
      <c r="C16772" s="10" t="s">
        <v>445</v>
      </c>
      <c r="D16772" s="10" t="s">
        <v>509</v>
      </c>
      <c r="E16772" s="10" t="s">
        <v>510</v>
      </c>
      <c r="F16772" s="10" t="s">
        <v>16</v>
      </c>
      <c r="G16772" s="11">
        <v>746487876</v>
      </c>
      <c r="H16772" s="6">
        <v>89108426.469999999</v>
      </c>
      <c r="I16772" s="7">
        <f>H16772/G16772</f>
        <v>0.11937022600752861</v>
      </c>
      <c r="J16772" s="6">
        <v>89366444.99000001</v>
      </c>
      <c r="K16772" s="6">
        <f>H16772</f>
        <v>89108426.469999999</v>
      </c>
      <c r="L16772" s="8">
        <f>K16772/J16772</f>
        <v>0.99711280313288864</v>
      </c>
    </row>
    <row r="16773" spans="1:12" s="3" customFormat="1" ht="40.5" outlineLevel="2" x14ac:dyDescent="0.25">
      <c r="A16773" s="35" t="s">
        <v>5294</v>
      </c>
      <c r="B16773" s="36" t="s">
        <v>5143</v>
      </c>
      <c r="C16773" s="36" t="s">
        <v>445</v>
      </c>
      <c r="D16773" s="36" t="s">
        <v>509</v>
      </c>
      <c r="E16773" s="36" t="s">
        <v>510</v>
      </c>
      <c r="F16773" s="36" t="s">
        <v>18</v>
      </c>
      <c r="G16773" s="37">
        <v>200733859</v>
      </c>
      <c r="H16773" s="37">
        <v>200733859</v>
      </c>
      <c r="I16773" s="4">
        <f>H16773/G16773</f>
        <v>1</v>
      </c>
      <c r="J16773" s="37"/>
      <c r="K16773" s="37"/>
      <c r="L16773" s="40"/>
    </row>
    <row r="16774" spans="1:12" ht="40.5" outlineLevel="2" x14ac:dyDescent="0.25">
      <c r="A16774" s="9" t="s">
        <v>5294</v>
      </c>
      <c r="B16774" s="10" t="s">
        <v>5143</v>
      </c>
      <c r="C16774" s="10" t="s">
        <v>445</v>
      </c>
      <c r="D16774" s="10" t="s">
        <v>509</v>
      </c>
      <c r="E16774" s="10" t="s">
        <v>510</v>
      </c>
      <c r="F16774" s="10" t="s">
        <v>19</v>
      </c>
      <c r="G16774" s="11">
        <v>4617</v>
      </c>
      <c r="H16774" s="11">
        <v>0</v>
      </c>
      <c r="I16774" s="12">
        <f>H16774/G16774</f>
        <v>0</v>
      </c>
      <c r="J16774" s="11"/>
      <c r="K16774" s="11"/>
      <c r="L16774" s="13"/>
    </row>
    <row r="16775" spans="1:12" s="3" customFormat="1" ht="40.5" outlineLevel="2" x14ac:dyDescent="0.25">
      <c r="A16775" s="35" t="s">
        <v>5294</v>
      </c>
      <c r="B16775" s="36" t="s">
        <v>5143</v>
      </c>
      <c r="C16775" s="36" t="s">
        <v>445</v>
      </c>
      <c r="D16775" s="36" t="s">
        <v>509</v>
      </c>
      <c r="E16775" s="36" t="s">
        <v>510</v>
      </c>
      <c r="F16775" s="36" t="s">
        <v>21</v>
      </c>
      <c r="G16775" s="37">
        <v>-149297575</v>
      </c>
      <c r="H16775" s="37"/>
      <c r="I16775" s="36"/>
      <c r="J16775" s="37"/>
      <c r="K16775" s="37"/>
      <c r="L16775" s="40"/>
    </row>
    <row r="16776" spans="1:12" ht="27" outlineLevel="1" x14ac:dyDescent="0.25">
      <c r="A16776" s="18" t="s">
        <v>10691</v>
      </c>
      <c r="B16776" s="19"/>
      <c r="C16776" s="19"/>
      <c r="D16776" s="19"/>
      <c r="E16776" s="19"/>
      <c r="F16776" s="15" t="s">
        <v>12960</v>
      </c>
      <c r="G16776" s="20">
        <f>SUBTOTAL(9,G16772:G16775)</f>
        <v>797928777</v>
      </c>
      <c r="H16776" s="20">
        <f>SUBTOTAL(9,H16772:H16775)</f>
        <v>289842285.47000003</v>
      </c>
      <c r="I16776" s="19"/>
      <c r="J16776" s="20">
        <f>SUBTOTAL(9,J16772:J16775)</f>
        <v>89366444.99000001</v>
      </c>
      <c r="K16776" s="20">
        <f>SUBTOTAL(9,K16772:K16775)</f>
        <v>89108426.469999999</v>
      </c>
      <c r="L16776" s="21"/>
    </row>
    <row r="16777" spans="1:12" ht="40.5" outlineLevel="2" x14ac:dyDescent="0.25">
      <c r="A16777" s="9" t="s">
        <v>5295</v>
      </c>
      <c r="B16777" s="10" t="s">
        <v>5143</v>
      </c>
      <c r="C16777" s="10" t="s">
        <v>445</v>
      </c>
      <c r="D16777" s="10" t="s">
        <v>512</v>
      </c>
      <c r="E16777" s="10" t="s">
        <v>513</v>
      </c>
      <c r="F16777" s="10" t="s">
        <v>16</v>
      </c>
      <c r="G16777" s="11">
        <v>865986894</v>
      </c>
      <c r="H16777" s="6">
        <v>103373051.25999999</v>
      </c>
      <c r="I16777" s="7">
        <f>H16777/G16777</f>
        <v>0.11937022601175762</v>
      </c>
      <c r="J16777" s="6">
        <v>103672373.93000001</v>
      </c>
      <c r="K16777" s="6">
        <f>H16777</f>
        <v>103373051.25999999</v>
      </c>
      <c r="L16777" s="8">
        <f>K16777/J16777</f>
        <v>0.99711280200642338</v>
      </c>
    </row>
    <row r="16778" spans="1:12" s="3" customFormat="1" ht="40.5" outlineLevel="2" x14ac:dyDescent="0.25">
      <c r="A16778" s="35" t="s">
        <v>5295</v>
      </c>
      <c r="B16778" s="36" t="s">
        <v>5143</v>
      </c>
      <c r="C16778" s="36" t="s">
        <v>445</v>
      </c>
      <c r="D16778" s="36" t="s">
        <v>512</v>
      </c>
      <c r="E16778" s="36" t="s">
        <v>513</v>
      </c>
      <c r="F16778" s="36" t="s">
        <v>18</v>
      </c>
      <c r="G16778" s="37">
        <v>404807765</v>
      </c>
      <c r="H16778" s="37">
        <v>404807765</v>
      </c>
      <c r="I16778" s="4">
        <f>H16778/G16778</f>
        <v>1</v>
      </c>
      <c r="J16778" s="37"/>
      <c r="K16778" s="37"/>
      <c r="L16778" s="40"/>
    </row>
    <row r="16779" spans="1:12" ht="40.5" outlineLevel="2" x14ac:dyDescent="0.25">
      <c r="A16779" s="9" t="s">
        <v>5295</v>
      </c>
      <c r="B16779" s="10" t="s">
        <v>5143</v>
      </c>
      <c r="C16779" s="10" t="s">
        <v>445</v>
      </c>
      <c r="D16779" s="10" t="s">
        <v>512</v>
      </c>
      <c r="E16779" s="10" t="s">
        <v>513</v>
      </c>
      <c r="F16779" s="10" t="s">
        <v>19</v>
      </c>
      <c r="G16779" s="11">
        <v>5356</v>
      </c>
      <c r="H16779" s="11">
        <v>0</v>
      </c>
      <c r="I16779" s="12">
        <f>H16779/G16779</f>
        <v>0</v>
      </c>
      <c r="J16779" s="11"/>
      <c r="K16779" s="11"/>
      <c r="L16779" s="13"/>
    </row>
    <row r="16780" spans="1:12" s="3" customFormat="1" ht="40.5" outlineLevel="2" x14ac:dyDescent="0.25">
      <c r="A16780" s="35" t="s">
        <v>5295</v>
      </c>
      <c r="B16780" s="36" t="s">
        <v>5143</v>
      </c>
      <c r="C16780" s="36" t="s">
        <v>445</v>
      </c>
      <c r="D16780" s="36" t="s">
        <v>512</v>
      </c>
      <c r="E16780" s="36" t="s">
        <v>513</v>
      </c>
      <c r="F16780" s="36" t="s">
        <v>21</v>
      </c>
      <c r="G16780" s="37">
        <v>-173197379</v>
      </c>
      <c r="H16780" s="37"/>
      <c r="I16780" s="36"/>
      <c r="J16780" s="37"/>
      <c r="K16780" s="37"/>
      <c r="L16780" s="40"/>
    </row>
    <row r="16781" spans="1:12" ht="27" outlineLevel="1" x14ac:dyDescent="0.25">
      <c r="A16781" s="18" t="s">
        <v>10692</v>
      </c>
      <c r="B16781" s="19"/>
      <c r="C16781" s="19"/>
      <c r="D16781" s="19"/>
      <c r="E16781" s="19"/>
      <c r="F16781" s="15" t="s">
        <v>12960</v>
      </c>
      <c r="G16781" s="20">
        <f>SUBTOTAL(9,G16777:G16780)</f>
        <v>1097602636</v>
      </c>
      <c r="H16781" s="20">
        <f>SUBTOTAL(9,H16777:H16780)</f>
        <v>508180816.25999999</v>
      </c>
      <c r="I16781" s="19"/>
      <c r="J16781" s="20">
        <f>SUBTOTAL(9,J16777:J16780)</f>
        <v>103672373.93000001</v>
      </c>
      <c r="K16781" s="20">
        <f>SUBTOTAL(9,K16777:K16780)</f>
        <v>103373051.25999999</v>
      </c>
      <c r="L16781" s="21"/>
    </row>
    <row r="16782" spans="1:12" ht="40.5" outlineLevel="2" x14ac:dyDescent="0.25">
      <c r="A16782" s="9" t="s">
        <v>5296</v>
      </c>
      <c r="B16782" s="10" t="s">
        <v>5143</v>
      </c>
      <c r="C16782" s="10" t="s">
        <v>445</v>
      </c>
      <c r="D16782" s="10" t="s">
        <v>515</v>
      </c>
      <c r="E16782" s="10" t="s">
        <v>516</v>
      </c>
      <c r="F16782" s="10" t="s">
        <v>16</v>
      </c>
      <c r="G16782" s="11">
        <v>669751329</v>
      </c>
      <c r="H16782" s="6">
        <v>79948367.50999999</v>
      </c>
      <c r="I16782" s="7">
        <f>H16782/G16782</f>
        <v>0.11937022600518049</v>
      </c>
      <c r="J16782" s="6">
        <v>80179862.629999995</v>
      </c>
      <c r="K16782" s="6">
        <f>H16782</f>
        <v>79948367.50999999</v>
      </c>
      <c r="L16782" s="8">
        <f>K16782/J16782</f>
        <v>0.9971128022372866</v>
      </c>
    </row>
    <row r="16783" spans="1:12" s="3" customFormat="1" ht="40.5" outlineLevel="2" x14ac:dyDescent="0.25">
      <c r="A16783" s="35" t="s">
        <v>5296</v>
      </c>
      <c r="B16783" s="36" t="s">
        <v>5143</v>
      </c>
      <c r="C16783" s="36" t="s">
        <v>445</v>
      </c>
      <c r="D16783" s="36" t="s">
        <v>515</v>
      </c>
      <c r="E16783" s="36" t="s">
        <v>516</v>
      </c>
      <c r="F16783" s="36" t="s">
        <v>18</v>
      </c>
      <c r="G16783" s="37">
        <v>193750159</v>
      </c>
      <c r="H16783" s="37">
        <v>193750159</v>
      </c>
      <c r="I16783" s="4">
        <f>H16783/G16783</f>
        <v>1</v>
      </c>
      <c r="J16783" s="37"/>
      <c r="K16783" s="37"/>
      <c r="L16783" s="40"/>
    </row>
    <row r="16784" spans="1:12" ht="40.5" outlineLevel="2" x14ac:dyDescent="0.25">
      <c r="A16784" s="9" t="s">
        <v>5296</v>
      </c>
      <c r="B16784" s="10" t="s">
        <v>5143</v>
      </c>
      <c r="C16784" s="10" t="s">
        <v>445</v>
      </c>
      <c r="D16784" s="10" t="s">
        <v>515</v>
      </c>
      <c r="E16784" s="10" t="s">
        <v>516</v>
      </c>
      <c r="F16784" s="10" t="s">
        <v>19</v>
      </c>
      <c r="G16784" s="11">
        <v>4142</v>
      </c>
      <c r="H16784" s="11">
        <v>0</v>
      </c>
      <c r="I16784" s="12">
        <f>H16784/G16784</f>
        <v>0</v>
      </c>
      <c r="J16784" s="11"/>
      <c r="K16784" s="11"/>
      <c r="L16784" s="13"/>
    </row>
    <row r="16785" spans="1:12" s="3" customFormat="1" ht="40.5" outlineLevel="2" x14ac:dyDescent="0.25">
      <c r="A16785" s="35" t="s">
        <v>5296</v>
      </c>
      <c r="B16785" s="36" t="s">
        <v>5143</v>
      </c>
      <c r="C16785" s="36" t="s">
        <v>445</v>
      </c>
      <c r="D16785" s="36" t="s">
        <v>515</v>
      </c>
      <c r="E16785" s="36" t="s">
        <v>516</v>
      </c>
      <c r="F16785" s="36" t="s">
        <v>21</v>
      </c>
      <c r="G16785" s="37">
        <v>-133950266</v>
      </c>
      <c r="H16785" s="37"/>
      <c r="I16785" s="36"/>
      <c r="J16785" s="37"/>
      <c r="K16785" s="37"/>
      <c r="L16785" s="40"/>
    </row>
    <row r="16786" spans="1:12" ht="27" outlineLevel="1" x14ac:dyDescent="0.25">
      <c r="A16786" s="18" t="s">
        <v>10693</v>
      </c>
      <c r="B16786" s="19"/>
      <c r="C16786" s="19"/>
      <c r="D16786" s="19"/>
      <c r="E16786" s="19"/>
      <c r="F16786" s="15" t="s">
        <v>12960</v>
      </c>
      <c r="G16786" s="20">
        <f>SUBTOTAL(9,G16782:G16785)</f>
        <v>729555364</v>
      </c>
      <c r="H16786" s="20">
        <f>SUBTOTAL(9,H16782:H16785)</f>
        <v>273698526.50999999</v>
      </c>
      <c r="I16786" s="19"/>
      <c r="J16786" s="20">
        <f>SUBTOTAL(9,J16782:J16785)</f>
        <v>80179862.629999995</v>
      </c>
      <c r="K16786" s="20">
        <f>SUBTOTAL(9,K16782:K16785)</f>
        <v>79948367.50999999</v>
      </c>
      <c r="L16786" s="21"/>
    </row>
    <row r="16787" spans="1:12" ht="40.5" outlineLevel="2" x14ac:dyDescent="0.25">
      <c r="A16787" s="9" t="s">
        <v>5297</v>
      </c>
      <c r="B16787" s="10" t="s">
        <v>5143</v>
      </c>
      <c r="C16787" s="10" t="s">
        <v>445</v>
      </c>
      <c r="D16787" s="10" t="s">
        <v>3979</v>
      </c>
      <c r="E16787" s="10" t="s">
        <v>3980</v>
      </c>
      <c r="F16787" s="10" t="s">
        <v>16</v>
      </c>
      <c r="G16787" s="11">
        <v>924529085</v>
      </c>
      <c r="H16787" s="6">
        <v>110361245.81999999</v>
      </c>
      <c r="I16787" s="7">
        <f>H16787/G16787</f>
        <v>0.11937022599997489</v>
      </c>
      <c r="J16787" s="6">
        <v>110680803.23999999</v>
      </c>
      <c r="K16787" s="6">
        <f>H16787</f>
        <v>110361245.81999999</v>
      </c>
      <c r="L16787" s="8">
        <f>K16787/J16787</f>
        <v>0.99711280176285788</v>
      </c>
    </row>
    <row r="16788" spans="1:12" s="3" customFormat="1" ht="40.5" outlineLevel="2" x14ac:dyDescent="0.25">
      <c r="A16788" s="35" t="s">
        <v>5297</v>
      </c>
      <c r="B16788" s="36" t="s">
        <v>5143</v>
      </c>
      <c r="C16788" s="36" t="s">
        <v>445</v>
      </c>
      <c r="D16788" s="36" t="s">
        <v>3979</v>
      </c>
      <c r="E16788" s="36" t="s">
        <v>3980</v>
      </c>
      <c r="F16788" s="36" t="s">
        <v>18</v>
      </c>
      <c r="G16788" s="37">
        <v>332401245</v>
      </c>
      <c r="H16788" s="37">
        <v>332401245</v>
      </c>
      <c r="I16788" s="4">
        <f>H16788/G16788</f>
        <v>1</v>
      </c>
      <c r="J16788" s="37"/>
      <c r="K16788" s="37"/>
      <c r="L16788" s="40"/>
    </row>
    <row r="16789" spans="1:12" ht="40.5" outlineLevel="2" x14ac:dyDescent="0.25">
      <c r="A16789" s="9" t="s">
        <v>5297</v>
      </c>
      <c r="B16789" s="10" t="s">
        <v>5143</v>
      </c>
      <c r="C16789" s="10" t="s">
        <v>445</v>
      </c>
      <c r="D16789" s="10" t="s">
        <v>3979</v>
      </c>
      <c r="E16789" s="10" t="s">
        <v>3980</v>
      </c>
      <c r="F16789" s="10" t="s">
        <v>19</v>
      </c>
      <c r="G16789" s="11">
        <v>5718</v>
      </c>
      <c r="H16789" s="11">
        <v>0</v>
      </c>
      <c r="I16789" s="12">
        <f>H16789/G16789</f>
        <v>0</v>
      </c>
      <c r="J16789" s="11"/>
      <c r="K16789" s="11"/>
      <c r="L16789" s="13"/>
    </row>
    <row r="16790" spans="1:12" s="3" customFormat="1" ht="40.5" outlineLevel="2" x14ac:dyDescent="0.25">
      <c r="A16790" s="35" t="s">
        <v>5297</v>
      </c>
      <c r="B16790" s="36" t="s">
        <v>5143</v>
      </c>
      <c r="C16790" s="36" t="s">
        <v>445</v>
      </c>
      <c r="D16790" s="36" t="s">
        <v>3979</v>
      </c>
      <c r="E16790" s="36" t="s">
        <v>3980</v>
      </c>
      <c r="F16790" s="36" t="s">
        <v>21</v>
      </c>
      <c r="G16790" s="37">
        <v>-184905817</v>
      </c>
      <c r="H16790" s="37"/>
      <c r="I16790" s="36"/>
      <c r="J16790" s="37"/>
      <c r="K16790" s="37"/>
      <c r="L16790" s="40"/>
    </row>
    <row r="16791" spans="1:12" ht="27" outlineLevel="1" x14ac:dyDescent="0.25">
      <c r="A16791" s="18" t="s">
        <v>10694</v>
      </c>
      <c r="B16791" s="19"/>
      <c r="C16791" s="19"/>
      <c r="D16791" s="19"/>
      <c r="E16791" s="19"/>
      <c r="F16791" s="15" t="s">
        <v>12960</v>
      </c>
      <c r="G16791" s="20">
        <f>SUBTOTAL(9,G16787:G16790)</f>
        <v>1072030231</v>
      </c>
      <c r="H16791" s="20">
        <f>SUBTOTAL(9,H16787:H16790)</f>
        <v>442762490.81999999</v>
      </c>
      <c r="I16791" s="19"/>
      <c r="J16791" s="20">
        <f>SUBTOTAL(9,J16787:J16790)</f>
        <v>110680803.23999999</v>
      </c>
      <c r="K16791" s="20">
        <f>SUBTOTAL(9,K16787:K16790)</f>
        <v>110361245.81999999</v>
      </c>
      <c r="L16791" s="21"/>
    </row>
    <row r="16792" spans="1:12" ht="40.5" outlineLevel="2" x14ac:dyDescent="0.25">
      <c r="A16792" s="9" t="s">
        <v>5298</v>
      </c>
      <c r="B16792" s="10" t="s">
        <v>5143</v>
      </c>
      <c r="C16792" s="10" t="s">
        <v>445</v>
      </c>
      <c r="D16792" s="10" t="s">
        <v>518</v>
      </c>
      <c r="E16792" s="10" t="s">
        <v>519</v>
      </c>
      <c r="F16792" s="10" t="s">
        <v>16</v>
      </c>
      <c r="G16792" s="11">
        <v>338298886</v>
      </c>
      <c r="H16792" s="6">
        <v>40382814.480000004</v>
      </c>
      <c r="I16792" s="7">
        <f>H16792/G16792</f>
        <v>0.11937022600777941</v>
      </c>
      <c r="J16792" s="6">
        <v>40499745.210000001</v>
      </c>
      <c r="K16792" s="6">
        <f>H16792</f>
        <v>40382814.480000004</v>
      </c>
      <c r="L16792" s="8">
        <f>K16792/J16792</f>
        <v>0.99711280331780638</v>
      </c>
    </row>
    <row r="16793" spans="1:12" s="3" customFormat="1" ht="40.5" outlineLevel="2" x14ac:dyDescent="0.25">
      <c r="A16793" s="35" t="s">
        <v>5298</v>
      </c>
      <c r="B16793" s="36" t="s">
        <v>5143</v>
      </c>
      <c r="C16793" s="36" t="s">
        <v>445</v>
      </c>
      <c r="D16793" s="36" t="s">
        <v>518</v>
      </c>
      <c r="E16793" s="36" t="s">
        <v>519</v>
      </c>
      <c r="F16793" s="36" t="s">
        <v>18</v>
      </c>
      <c r="G16793" s="37">
        <v>19995244</v>
      </c>
      <c r="H16793" s="37">
        <v>19995244</v>
      </c>
      <c r="I16793" s="4">
        <f>H16793/G16793</f>
        <v>1</v>
      </c>
      <c r="J16793" s="37"/>
      <c r="K16793" s="37"/>
      <c r="L16793" s="40"/>
    </row>
    <row r="16794" spans="1:12" ht="40.5" outlineLevel="2" x14ac:dyDescent="0.25">
      <c r="A16794" s="9" t="s">
        <v>5298</v>
      </c>
      <c r="B16794" s="10" t="s">
        <v>5143</v>
      </c>
      <c r="C16794" s="10" t="s">
        <v>445</v>
      </c>
      <c r="D16794" s="10" t="s">
        <v>518</v>
      </c>
      <c r="E16794" s="10" t="s">
        <v>519</v>
      </c>
      <c r="F16794" s="10" t="s">
        <v>19</v>
      </c>
      <c r="G16794" s="11">
        <v>2092</v>
      </c>
      <c r="H16794" s="11">
        <v>0</v>
      </c>
      <c r="I16794" s="12">
        <f>H16794/G16794</f>
        <v>0</v>
      </c>
      <c r="J16794" s="11"/>
      <c r="K16794" s="11"/>
      <c r="L16794" s="13"/>
    </row>
    <row r="16795" spans="1:12" s="3" customFormat="1" ht="40.5" outlineLevel="2" x14ac:dyDescent="0.25">
      <c r="A16795" s="35" t="s">
        <v>5298</v>
      </c>
      <c r="B16795" s="36" t="s">
        <v>5143</v>
      </c>
      <c r="C16795" s="36" t="s">
        <v>445</v>
      </c>
      <c r="D16795" s="36" t="s">
        <v>518</v>
      </c>
      <c r="E16795" s="36" t="s">
        <v>519</v>
      </c>
      <c r="F16795" s="36" t="s">
        <v>21</v>
      </c>
      <c r="G16795" s="37">
        <v>-67659777</v>
      </c>
      <c r="H16795" s="37"/>
      <c r="I16795" s="36"/>
      <c r="J16795" s="37"/>
      <c r="K16795" s="37"/>
      <c r="L16795" s="40"/>
    </row>
    <row r="16796" spans="1:12" ht="27" outlineLevel="1" x14ac:dyDescent="0.25">
      <c r="A16796" s="18" t="s">
        <v>10695</v>
      </c>
      <c r="B16796" s="19"/>
      <c r="C16796" s="19"/>
      <c r="D16796" s="19"/>
      <c r="E16796" s="19"/>
      <c r="F16796" s="15" t="s">
        <v>12960</v>
      </c>
      <c r="G16796" s="20">
        <f>SUBTOTAL(9,G16792:G16795)</f>
        <v>290636445</v>
      </c>
      <c r="H16796" s="20">
        <f>SUBTOTAL(9,H16792:H16795)</f>
        <v>60378058.480000004</v>
      </c>
      <c r="I16796" s="19"/>
      <c r="J16796" s="20">
        <f>SUBTOTAL(9,J16792:J16795)</f>
        <v>40499745.210000001</v>
      </c>
      <c r="K16796" s="20">
        <f>SUBTOTAL(9,K16792:K16795)</f>
        <v>40382814.480000004</v>
      </c>
      <c r="L16796" s="21"/>
    </row>
    <row r="16797" spans="1:12" ht="40.5" outlineLevel="2" x14ac:dyDescent="0.25">
      <c r="A16797" s="9" t="s">
        <v>5299</v>
      </c>
      <c r="B16797" s="10" t="s">
        <v>5143</v>
      </c>
      <c r="C16797" s="10" t="s">
        <v>445</v>
      </c>
      <c r="D16797" s="10" t="s">
        <v>521</v>
      </c>
      <c r="E16797" s="10" t="s">
        <v>522</v>
      </c>
      <c r="F16797" s="10" t="s">
        <v>16</v>
      </c>
      <c r="G16797" s="11">
        <v>532838014</v>
      </c>
      <c r="H16797" s="6">
        <v>63604994.149999991</v>
      </c>
      <c r="I16797" s="7">
        <f>H16797/G16797</f>
        <v>0.11937022599517456</v>
      </c>
      <c r="J16797" s="6">
        <v>63789166.120000005</v>
      </c>
      <c r="K16797" s="6">
        <f>H16797</f>
        <v>63604994.149999991</v>
      </c>
      <c r="L16797" s="8">
        <f>K16797/J16797</f>
        <v>0.99711280173104078</v>
      </c>
    </row>
    <row r="16798" spans="1:12" s="3" customFormat="1" ht="40.5" outlineLevel="2" x14ac:dyDescent="0.25">
      <c r="A16798" s="35" t="s">
        <v>5299</v>
      </c>
      <c r="B16798" s="36" t="s">
        <v>5143</v>
      </c>
      <c r="C16798" s="36" t="s">
        <v>445</v>
      </c>
      <c r="D16798" s="36" t="s">
        <v>521</v>
      </c>
      <c r="E16798" s="36" t="s">
        <v>522</v>
      </c>
      <c r="F16798" s="36" t="s">
        <v>18</v>
      </c>
      <c r="G16798" s="37">
        <v>139994055</v>
      </c>
      <c r="H16798" s="37">
        <v>139994055</v>
      </c>
      <c r="I16798" s="4">
        <f>H16798/G16798</f>
        <v>1</v>
      </c>
      <c r="J16798" s="37"/>
      <c r="K16798" s="37"/>
      <c r="L16798" s="40"/>
    </row>
    <row r="16799" spans="1:12" ht="40.5" outlineLevel="2" x14ac:dyDescent="0.25">
      <c r="A16799" s="9" t="s">
        <v>5299</v>
      </c>
      <c r="B16799" s="10" t="s">
        <v>5143</v>
      </c>
      <c r="C16799" s="10" t="s">
        <v>445</v>
      </c>
      <c r="D16799" s="10" t="s">
        <v>521</v>
      </c>
      <c r="E16799" s="10" t="s">
        <v>522</v>
      </c>
      <c r="F16799" s="10" t="s">
        <v>19</v>
      </c>
      <c r="G16799" s="11">
        <v>3296</v>
      </c>
      <c r="H16799" s="11">
        <v>0</v>
      </c>
      <c r="I16799" s="12">
        <f>H16799/G16799</f>
        <v>0</v>
      </c>
      <c r="J16799" s="11"/>
      <c r="K16799" s="11"/>
      <c r="L16799" s="13"/>
    </row>
    <row r="16800" spans="1:12" s="3" customFormat="1" ht="40.5" outlineLevel="2" x14ac:dyDescent="0.25">
      <c r="A16800" s="35" t="s">
        <v>5299</v>
      </c>
      <c r="B16800" s="36" t="s">
        <v>5143</v>
      </c>
      <c r="C16800" s="36" t="s">
        <v>445</v>
      </c>
      <c r="D16800" s="36" t="s">
        <v>521</v>
      </c>
      <c r="E16800" s="36" t="s">
        <v>522</v>
      </c>
      <c r="F16800" s="36" t="s">
        <v>21</v>
      </c>
      <c r="G16800" s="37">
        <v>-106567603</v>
      </c>
      <c r="H16800" s="37"/>
      <c r="I16800" s="36"/>
      <c r="J16800" s="37"/>
      <c r="K16800" s="37"/>
      <c r="L16800" s="40"/>
    </row>
    <row r="16801" spans="1:12" ht="27" outlineLevel="1" x14ac:dyDescent="0.25">
      <c r="A16801" s="18" t="s">
        <v>10696</v>
      </c>
      <c r="B16801" s="19"/>
      <c r="C16801" s="19"/>
      <c r="D16801" s="19"/>
      <c r="E16801" s="19"/>
      <c r="F16801" s="15" t="s">
        <v>12960</v>
      </c>
      <c r="G16801" s="20">
        <f>SUBTOTAL(9,G16797:G16800)</f>
        <v>566267762</v>
      </c>
      <c r="H16801" s="20">
        <f>SUBTOTAL(9,H16797:H16800)</f>
        <v>203599049.14999998</v>
      </c>
      <c r="I16801" s="19"/>
      <c r="J16801" s="20">
        <f>SUBTOTAL(9,J16797:J16800)</f>
        <v>63789166.120000005</v>
      </c>
      <c r="K16801" s="20">
        <f>SUBTOTAL(9,K16797:K16800)</f>
        <v>63604994.149999991</v>
      </c>
      <c r="L16801" s="21"/>
    </row>
    <row r="16802" spans="1:12" ht="40.5" outlineLevel="2" x14ac:dyDescent="0.25">
      <c r="A16802" s="9" t="s">
        <v>5300</v>
      </c>
      <c r="B16802" s="10" t="s">
        <v>5143</v>
      </c>
      <c r="C16802" s="10" t="s">
        <v>445</v>
      </c>
      <c r="D16802" s="10" t="s">
        <v>3984</v>
      </c>
      <c r="E16802" s="10" t="s">
        <v>3985</v>
      </c>
      <c r="F16802" s="10" t="s">
        <v>16</v>
      </c>
      <c r="G16802" s="11">
        <v>346671133</v>
      </c>
      <c r="H16802" s="6">
        <v>41382211.490000002</v>
      </c>
      <c r="I16802" s="7">
        <f>H16802/G16802</f>
        <v>0.11937022598879037</v>
      </c>
      <c r="J16802" s="6">
        <v>41502035.990000002</v>
      </c>
      <c r="K16802" s="6">
        <f>H16802</f>
        <v>41382211.490000002</v>
      </c>
      <c r="L16802" s="8">
        <f>K16802/J16802</f>
        <v>0.99711280429642368</v>
      </c>
    </row>
    <row r="16803" spans="1:12" s="3" customFormat="1" ht="40.5" outlineLevel="2" x14ac:dyDescent="0.25">
      <c r="A16803" s="35" t="s">
        <v>5300</v>
      </c>
      <c r="B16803" s="36" t="s">
        <v>5143</v>
      </c>
      <c r="C16803" s="36" t="s">
        <v>445</v>
      </c>
      <c r="D16803" s="36" t="s">
        <v>3984</v>
      </c>
      <c r="E16803" s="36" t="s">
        <v>3985</v>
      </c>
      <c r="F16803" s="36" t="s">
        <v>18</v>
      </c>
      <c r="G16803" s="37">
        <v>177156601</v>
      </c>
      <c r="H16803" s="37">
        <v>177156601</v>
      </c>
      <c r="I16803" s="4">
        <f>H16803/G16803</f>
        <v>1</v>
      </c>
      <c r="J16803" s="37"/>
      <c r="K16803" s="37"/>
      <c r="L16803" s="40"/>
    </row>
    <row r="16804" spans="1:12" ht="40.5" outlineLevel="2" x14ac:dyDescent="0.25">
      <c r="A16804" s="9" t="s">
        <v>5300</v>
      </c>
      <c r="B16804" s="10" t="s">
        <v>5143</v>
      </c>
      <c r="C16804" s="10" t="s">
        <v>445</v>
      </c>
      <c r="D16804" s="10" t="s">
        <v>3984</v>
      </c>
      <c r="E16804" s="10" t="s">
        <v>3985</v>
      </c>
      <c r="F16804" s="10" t="s">
        <v>19</v>
      </c>
      <c r="G16804" s="11">
        <v>2144</v>
      </c>
      <c r="H16804" s="11">
        <v>0</v>
      </c>
      <c r="I16804" s="12">
        <f>H16804/G16804</f>
        <v>0</v>
      </c>
      <c r="J16804" s="11"/>
      <c r="K16804" s="11"/>
      <c r="L16804" s="13"/>
    </row>
    <row r="16805" spans="1:12" s="3" customFormat="1" ht="40.5" outlineLevel="2" x14ac:dyDescent="0.25">
      <c r="A16805" s="35" t="s">
        <v>5300</v>
      </c>
      <c r="B16805" s="36" t="s">
        <v>5143</v>
      </c>
      <c r="C16805" s="36" t="s">
        <v>445</v>
      </c>
      <c r="D16805" s="36" t="s">
        <v>3984</v>
      </c>
      <c r="E16805" s="36" t="s">
        <v>3985</v>
      </c>
      <c r="F16805" s="36" t="s">
        <v>21</v>
      </c>
      <c r="G16805" s="37">
        <v>-69334227</v>
      </c>
      <c r="H16805" s="37"/>
      <c r="I16805" s="36"/>
      <c r="J16805" s="37"/>
      <c r="K16805" s="37"/>
      <c r="L16805" s="40"/>
    </row>
    <row r="16806" spans="1:12" ht="27" outlineLevel="1" x14ac:dyDescent="0.25">
      <c r="A16806" s="18" t="s">
        <v>10697</v>
      </c>
      <c r="B16806" s="19"/>
      <c r="C16806" s="19"/>
      <c r="D16806" s="19"/>
      <c r="E16806" s="19"/>
      <c r="F16806" s="15" t="s">
        <v>12960</v>
      </c>
      <c r="G16806" s="20">
        <f>SUBTOTAL(9,G16802:G16805)</f>
        <v>454495651</v>
      </c>
      <c r="H16806" s="20">
        <f>SUBTOTAL(9,H16802:H16805)</f>
        <v>218538812.49000001</v>
      </c>
      <c r="I16806" s="19"/>
      <c r="J16806" s="20">
        <f>SUBTOTAL(9,J16802:J16805)</f>
        <v>41502035.990000002</v>
      </c>
      <c r="K16806" s="20">
        <f>SUBTOTAL(9,K16802:K16805)</f>
        <v>41382211.490000002</v>
      </c>
      <c r="L16806" s="21"/>
    </row>
    <row r="16807" spans="1:12" ht="40.5" outlineLevel="2" x14ac:dyDescent="0.25">
      <c r="A16807" s="9" t="s">
        <v>5301</v>
      </c>
      <c r="B16807" s="10" t="s">
        <v>5143</v>
      </c>
      <c r="C16807" s="10" t="s">
        <v>445</v>
      </c>
      <c r="D16807" s="10" t="s">
        <v>524</v>
      </c>
      <c r="E16807" s="10" t="s">
        <v>525</v>
      </c>
      <c r="F16807" s="10" t="s">
        <v>16</v>
      </c>
      <c r="G16807" s="11">
        <v>560376190</v>
      </c>
      <c r="H16807" s="6">
        <v>66892232.450000003</v>
      </c>
      <c r="I16807" s="7">
        <f>H16807/G16807</f>
        <v>0.11937022600835343</v>
      </c>
      <c r="J16807" s="6">
        <v>67085922.789999999</v>
      </c>
      <c r="K16807" s="6">
        <f>H16807</f>
        <v>66892232.450000003</v>
      </c>
      <c r="L16807" s="8">
        <f>K16807/J16807</f>
        <v>0.99711280203141417</v>
      </c>
    </row>
    <row r="16808" spans="1:12" s="3" customFormat="1" ht="40.5" outlineLevel="2" x14ac:dyDescent="0.25">
      <c r="A16808" s="35" t="s">
        <v>5301</v>
      </c>
      <c r="B16808" s="36" t="s">
        <v>5143</v>
      </c>
      <c r="C16808" s="36" t="s">
        <v>445</v>
      </c>
      <c r="D16808" s="36" t="s">
        <v>524</v>
      </c>
      <c r="E16808" s="36" t="s">
        <v>525</v>
      </c>
      <c r="F16808" s="36" t="s">
        <v>18</v>
      </c>
      <c r="G16808" s="37">
        <v>46526353</v>
      </c>
      <c r="H16808" s="37">
        <v>46526353</v>
      </c>
      <c r="I16808" s="4">
        <f>H16808/G16808</f>
        <v>1</v>
      </c>
      <c r="J16808" s="37"/>
      <c r="K16808" s="37"/>
      <c r="L16808" s="40"/>
    </row>
    <row r="16809" spans="1:12" ht="40.5" outlineLevel="2" x14ac:dyDescent="0.25">
      <c r="A16809" s="9" t="s">
        <v>5301</v>
      </c>
      <c r="B16809" s="10" t="s">
        <v>5143</v>
      </c>
      <c r="C16809" s="10" t="s">
        <v>445</v>
      </c>
      <c r="D16809" s="10" t="s">
        <v>524</v>
      </c>
      <c r="E16809" s="10" t="s">
        <v>525</v>
      </c>
      <c r="F16809" s="10" t="s">
        <v>19</v>
      </c>
      <c r="G16809" s="11">
        <v>3466</v>
      </c>
      <c r="H16809" s="11">
        <v>0</v>
      </c>
      <c r="I16809" s="12">
        <f>H16809/G16809</f>
        <v>0</v>
      </c>
      <c r="J16809" s="11"/>
      <c r="K16809" s="11"/>
      <c r="L16809" s="13"/>
    </row>
    <row r="16810" spans="1:12" s="3" customFormat="1" ht="40.5" outlineLevel="2" x14ac:dyDescent="0.25">
      <c r="A16810" s="35" t="s">
        <v>5301</v>
      </c>
      <c r="B16810" s="36" t="s">
        <v>5143</v>
      </c>
      <c r="C16810" s="36" t="s">
        <v>445</v>
      </c>
      <c r="D16810" s="36" t="s">
        <v>524</v>
      </c>
      <c r="E16810" s="36" t="s">
        <v>525</v>
      </c>
      <c r="F16810" s="36" t="s">
        <v>21</v>
      </c>
      <c r="G16810" s="37">
        <v>-112075238</v>
      </c>
      <c r="H16810" s="37"/>
      <c r="I16810" s="36"/>
      <c r="J16810" s="37"/>
      <c r="K16810" s="37"/>
      <c r="L16810" s="40"/>
    </row>
    <row r="16811" spans="1:12" ht="27" outlineLevel="1" x14ac:dyDescent="0.25">
      <c r="A16811" s="18" t="s">
        <v>10698</v>
      </c>
      <c r="B16811" s="19"/>
      <c r="C16811" s="19"/>
      <c r="D16811" s="19"/>
      <c r="E16811" s="19"/>
      <c r="F16811" s="15" t="s">
        <v>12960</v>
      </c>
      <c r="G16811" s="20">
        <f>SUBTOTAL(9,G16807:G16810)</f>
        <v>494830771</v>
      </c>
      <c r="H16811" s="20">
        <f>SUBTOTAL(9,H16807:H16810)</f>
        <v>113418585.45</v>
      </c>
      <c r="I16811" s="19"/>
      <c r="J16811" s="20">
        <f>SUBTOTAL(9,J16807:J16810)</f>
        <v>67085922.789999999</v>
      </c>
      <c r="K16811" s="20">
        <f>SUBTOTAL(9,K16807:K16810)</f>
        <v>66892232.450000003</v>
      </c>
      <c r="L16811" s="21"/>
    </row>
    <row r="16812" spans="1:12" ht="40.5" outlineLevel="2" x14ac:dyDescent="0.25">
      <c r="A16812" s="9" t="s">
        <v>5302</v>
      </c>
      <c r="B16812" s="10" t="s">
        <v>5143</v>
      </c>
      <c r="C16812" s="10" t="s">
        <v>445</v>
      </c>
      <c r="D16812" s="10" t="s">
        <v>527</v>
      </c>
      <c r="E16812" s="10" t="s">
        <v>528</v>
      </c>
      <c r="F16812" s="10" t="s">
        <v>16</v>
      </c>
      <c r="G16812" s="11">
        <v>550739473</v>
      </c>
      <c r="H16812" s="6">
        <v>65741895.369999997</v>
      </c>
      <c r="I16812" s="7">
        <f>H16812/G16812</f>
        <v>0.11937022601973546</v>
      </c>
      <c r="J16812" s="6">
        <v>65932254.859999999</v>
      </c>
      <c r="K16812" s="6">
        <f>H16812</f>
        <v>65741895.369999997</v>
      </c>
      <c r="L16812" s="8">
        <f>K16812/J16812</f>
        <v>0.99711280176289718</v>
      </c>
    </row>
    <row r="16813" spans="1:12" s="3" customFormat="1" ht="40.5" outlineLevel="2" x14ac:dyDescent="0.25">
      <c r="A16813" s="35" t="s">
        <v>5302</v>
      </c>
      <c r="B16813" s="36" t="s">
        <v>5143</v>
      </c>
      <c r="C16813" s="36" t="s">
        <v>445</v>
      </c>
      <c r="D16813" s="36" t="s">
        <v>527</v>
      </c>
      <c r="E16813" s="36" t="s">
        <v>528</v>
      </c>
      <c r="F16813" s="36" t="s">
        <v>18</v>
      </c>
      <c r="G16813" s="37">
        <v>322356239</v>
      </c>
      <c r="H16813" s="37">
        <v>322356239</v>
      </c>
      <c r="I16813" s="4">
        <f>H16813/G16813</f>
        <v>1</v>
      </c>
      <c r="J16813" s="37"/>
      <c r="K16813" s="37"/>
      <c r="L16813" s="40"/>
    </row>
    <row r="16814" spans="1:12" ht="40.5" outlineLevel="2" x14ac:dyDescent="0.25">
      <c r="A16814" s="9" t="s">
        <v>5302</v>
      </c>
      <c r="B16814" s="10" t="s">
        <v>5143</v>
      </c>
      <c r="C16814" s="10" t="s">
        <v>445</v>
      </c>
      <c r="D16814" s="10" t="s">
        <v>527</v>
      </c>
      <c r="E16814" s="10" t="s">
        <v>528</v>
      </c>
      <c r="F16814" s="10" t="s">
        <v>19</v>
      </c>
      <c r="G16814" s="11">
        <v>3406</v>
      </c>
      <c r="H16814" s="11">
        <v>0</v>
      </c>
      <c r="I16814" s="12">
        <f>H16814/G16814</f>
        <v>0</v>
      </c>
      <c r="J16814" s="11"/>
      <c r="K16814" s="11"/>
      <c r="L16814" s="13"/>
    </row>
    <row r="16815" spans="1:12" s="3" customFormat="1" ht="40.5" outlineLevel="2" x14ac:dyDescent="0.25">
      <c r="A16815" s="35" t="s">
        <v>5302</v>
      </c>
      <c r="B16815" s="36" t="s">
        <v>5143</v>
      </c>
      <c r="C16815" s="36" t="s">
        <v>445</v>
      </c>
      <c r="D16815" s="36" t="s">
        <v>527</v>
      </c>
      <c r="E16815" s="36" t="s">
        <v>528</v>
      </c>
      <c r="F16815" s="36" t="s">
        <v>21</v>
      </c>
      <c r="G16815" s="37">
        <v>-110147895</v>
      </c>
      <c r="H16815" s="37"/>
      <c r="I16815" s="36"/>
      <c r="J16815" s="37"/>
      <c r="K16815" s="37"/>
      <c r="L16815" s="40"/>
    </row>
    <row r="16816" spans="1:12" ht="27" outlineLevel="1" x14ac:dyDescent="0.25">
      <c r="A16816" s="18" t="s">
        <v>10699</v>
      </c>
      <c r="B16816" s="19"/>
      <c r="C16816" s="19"/>
      <c r="D16816" s="19"/>
      <c r="E16816" s="19"/>
      <c r="F16816" s="15" t="s">
        <v>12960</v>
      </c>
      <c r="G16816" s="20">
        <f>SUBTOTAL(9,G16812:G16815)</f>
        <v>762951223</v>
      </c>
      <c r="H16816" s="20">
        <f>SUBTOTAL(9,H16812:H16815)</f>
        <v>388098134.37</v>
      </c>
      <c r="I16816" s="19"/>
      <c r="J16816" s="20">
        <f>SUBTOTAL(9,J16812:J16815)</f>
        <v>65932254.859999999</v>
      </c>
      <c r="K16816" s="20">
        <f>SUBTOTAL(9,K16812:K16815)</f>
        <v>65741895.369999997</v>
      </c>
      <c r="L16816" s="21"/>
    </row>
    <row r="16817" spans="1:12" ht="40.5" outlineLevel="2" x14ac:dyDescent="0.25">
      <c r="A16817" s="9" t="s">
        <v>5303</v>
      </c>
      <c r="B16817" s="10" t="s">
        <v>5143</v>
      </c>
      <c r="C16817" s="10" t="s">
        <v>445</v>
      </c>
      <c r="D16817" s="10" t="s">
        <v>3989</v>
      </c>
      <c r="E16817" s="10" t="s">
        <v>3990</v>
      </c>
      <c r="F16817" s="10" t="s">
        <v>16</v>
      </c>
      <c r="G16817" s="11">
        <v>1164448464</v>
      </c>
      <c r="H16817" s="6">
        <v>139000476.32999998</v>
      </c>
      <c r="I16817" s="7">
        <f>H16817/G16817</f>
        <v>0.11937022601457095</v>
      </c>
      <c r="J16817" s="6">
        <v>139402960.22999999</v>
      </c>
      <c r="K16817" s="6">
        <f>H16817</f>
        <v>139000476.32999998</v>
      </c>
      <c r="L16817" s="8">
        <f>K16817/J16817</f>
        <v>0.99711280234411126</v>
      </c>
    </row>
    <row r="16818" spans="1:12" s="3" customFormat="1" ht="40.5" outlineLevel="2" x14ac:dyDescent="0.25">
      <c r="A16818" s="35" t="s">
        <v>5303</v>
      </c>
      <c r="B16818" s="36" t="s">
        <v>5143</v>
      </c>
      <c r="C16818" s="36" t="s">
        <v>445</v>
      </c>
      <c r="D16818" s="36" t="s">
        <v>3989</v>
      </c>
      <c r="E16818" s="36" t="s">
        <v>3990</v>
      </c>
      <c r="F16818" s="36" t="s">
        <v>18</v>
      </c>
      <c r="G16818" s="37">
        <v>586744848</v>
      </c>
      <c r="H16818" s="37">
        <v>586744848</v>
      </c>
      <c r="I16818" s="4">
        <f>H16818/G16818</f>
        <v>1</v>
      </c>
      <c r="J16818" s="37"/>
      <c r="K16818" s="37"/>
      <c r="L16818" s="40"/>
    </row>
    <row r="16819" spans="1:12" ht="40.5" outlineLevel="2" x14ac:dyDescent="0.25">
      <c r="A16819" s="9" t="s">
        <v>5303</v>
      </c>
      <c r="B16819" s="10" t="s">
        <v>5143</v>
      </c>
      <c r="C16819" s="10" t="s">
        <v>445</v>
      </c>
      <c r="D16819" s="10" t="s">
        <v>3989</v>
      </c>
      <c r="E16819" s="10" t="s">
        <v>3990</v>
      </c>
      <c r="F16819" s="10" t="s">
        <v>19</v>
      </c>
      <c r="G16819" s="11">
        <v>7202</v>
      </c>
      <c r="H16819" s="11">
        <v>0</v>
      </c>
      <c r="I16819" s="12">
        <f>H16819/G16819</f>
        <v>0</v>
      </c>
      <c r="J16819" s="11"/>
      <c r="K16819" s="11"/>
      <c r="L16819" s="13"/>
    </row>
    <row r="16820" spans="1:12" s="3" customFormat="1" ht="40.5" outlineLevel="2" x14ac:dyDescent="0.25">
      <c r="A16820" s="35" t="s">
        <v>5303</v>
      </c>
      <c r="B16820" s="36" t="s">
        <v>5143</v>
      </c>
      <c r="C16820" s="36" t="s">
        <v>445</v>
      </c>
      <c r="D16820" s="36" t="s">
        <v>3989</v>
      </c>
      <c r="E16820" s="36" t="s">
        <v>3990</v>
      </c>
      <c r="F16820" s="36" t="s">
        <v>21</v>
      </c>
      <c r="G16820" s="37">
        <v>-232889693</v>
      </c>
      <c r="H16820" s="37"/>
      <c r="I16820" s="36"/>
      <c r="J16820" s="37"/>
      <c r="K16820" s="37"/>
      <c r="L16820" s="40"/>
    </row>
    <row r="16821" spans="1:12" ht="27" outlineLevel="1" x14ac:dyDescent="0.25">
      <c r="A16821" s="18" t="s">
        <v>10700</v>
      </c>
      <c r="B16821" s="19"/>
      <c r="C16821" s="19"/>
      <c r="D16821" s="19"/>
      <c r="E16821" s="19"/>
      <c r="F16821" s="15" t="s">
        <v>12960</v>
      </c>
      <c r="G16821" s="20">
        <f>SUBTOTAL(9,G16817:G16820)</f>
        <v>1518310821</v>
      </c>
      <c r="H16821" s="20">
        <f>SUBTOTAL(9,H16817:H16820)</f>
        <v>725745324.32999992</v>
      </c>
      <c r="I16821" s="19"/>
      <c r="J16821" s="20">
        <f>SUBTOTAL(9,J16817:J16820)</f>
        <v>139402960.22999999</v>
      </c>
      <c r="K16821" s="20">
        <f>SUBTOTAL(9,K16817:K16820)</f>
        <v>139000476.32999998</v>
      </c>
      <c r="L16821" s="21"/>
    </row>
    <row r="16822" spans="1:12" ht="40.5" outlineLevel="2" x14ac:dyDescent="0.25">
      <c r="A16822" s="9" t="s">
        <v>5304</v>
      </c>
      <c r="B16822" s="10" t="s">
        <v>5143</v>
      </c>
      <c r="C16822" s="10" t="s">
        <v>445</v>
      </c>
      <c r="D16822" s="10" t="s">
        <v>530</v>
      </c>
      <c r="E16822" s="10" t="s">
        <v>531</v>
      </c>
      <c r="F16822" s="10" t="s">
        <v>16</v>
      </c>
      <c r="G16822" s="11">
        <v>667604679</v>
      </c>
      <c r="H16822" s="6">
        <v>79692121.420000002</v>
      </c>
      <c r="I16822" s="7">
        <f>H16822/G16822</f>
        <v>0.11937022601364962</v>
      </c>
      <c r="J16822" s="6">
        <v>79922874.590000004</v>
      </c>
      <c r="K16822" s="6">
        <f>H16822</f>
        <v>79692121.420000002</v>
      </c>
      <c r="L16822" s="8">
        <f>K16822/J16822</f>
        <v>0.99711280192080487</v>
      </c>
    </row>
    <row r="16823" spans="1:12" s="3" customFormat="1" ht="40.5" outlineLevel="2" x14ac:dyDescent="0.25">
      <c r="A16823" s="35" t="s">
        <v>5304</v>
      </c>
      <c r="B16823" s="36" t="s">
        <v>5143</v>
      </c>
      <c r="C16823" s="36" t="s">
        <v>445</v>
      </c>
      <c r="D16823" s="36" t="s">
        <v>530</v>
      </c>
      <c r="E16823" s="36" t="s">
        <v>531</v>
      </c>
      <c r="F16823" s="36" t="s">
        <v>18</v>
      </c>
      <c r="G16823" s="37">
        <v>317320070</v>
      </c>
      <c r="H16823" s="37">
        <v>317320070</v>
      </c>
      <c r="I16823" s="4">
        <f>H16823/G16823</f>
        <v>1</v>
      </c>
      <c r="J16823" s="37"/>
      <c r="K16823" s="37"/>
      <c r="L16823" s="40"/>
    </row>
    <row r="16824" spans="1:12" ht="40.5" outlineLevel="2" x14ac:dyDescent="0.25">
      <c r="A16824" s="9" t="s">
        <v>5304</v>
      </c>
      <c r="B16824" s="10" t="s">
        <v>5143</v>
      </c>
      <c r="C16824" s="10" t="s">
        <v>445</v>
      </c>
      <c r="D16824" s="10" t="s">
        <v>530</v>
      </c>
      <c r="E16824" s="10" t="s">
        <v>531</v>
      </c>
      <c r="F16824" s="10" t="s">
        <v>19</v>
      </c>
      <c r="G16824" s="11">
        <v>4129</v>
      </c>
      <c r="H16824" s="11">
        <v>0</v>
      </c>
      <c r="I16824" s="12">
        <f>H16824/G16824</f>
        <v>0</v>
      </c>
      <c r="J16824" s="11"/>
      <c r="K16824" s="11"/>
      <c r="L16824" s="13"/>
    </row>
    <row r="16825" spans="1:12" s="3" customFormat="1" ht="40.5" outlineLevel="2" x14ac:dyDescent="0.25">
      <c r="A16825" s="35" t="s">
        <v>5304</v>
      </c>
      <c r="B16825" s="36" t="s">
        <v>5143</v>
      </c>
      <c r="C16825" s="36" t="s">
        <v>445</v>
      </c>
      <c r="D16825" s="36" t="s">
        <v>530</v>
      </c>
      <c r="E16825" s="36" t="s">
        <v>531</v>
      </c>
      <c r="F16825" s="36" t="s">
        <v>21</v>
      </c>
      <c r="G16825" s="37">
        <v>-133520936</v>
      </c>
      <c r="H16825" s="37"/>
      <c r="I16825" s="36"/>
      <c r="J16825" s="37"/>
      <c r="K16825" s="37"/>
      <c r="L16825" s="40"/>
    </row>
    <row r="16826" spans="1:12" ht="27" outlineLevel="1" x14ac:dyDescent="0.25">
      <c r="A16826" s="18" t="s">
        <v>10701</v>
      </c>
      <c r="B16826" s="19"/>
      <c r="C16826" s="19"/>
      <c r="D16826" s="19"/>
      <c r="E16826" s="19"/>
      <c r="F16826" s="15" t="s">
        <v>12960</v>
      </c>
      <c r="G16826" s="20">
        <f>SUBTOTAL(9,G16822:G16825)</f>
        <v>851407942</v>
      </c>
      <c r="H16826" s="20">
        <f>SUBTOTAL(9,H16822:H16825)</f>
        <v>397012191.42000002</v>
      </c>
      <c r="I16826" s="19"/>
      <c r="J16826" s="20">
        <f>SUBTOTAL(9,J16822:J16825)</f>
        <v>79922874.590000004</v>
      </c>
      <c r="K16826" s="20">
        <f>SUBTOTAL(9,K16822:K16825)</f>
        <v>79692121.420000002</v>
      </c>
      <c r="L16826" s="21"/>
    </row>
    <row r="16827" spans="1:12" ht="40.5" outlineLevel="2" x14ac:dyDescent="0.25">
      <c r="A16827" s="9" t="s">
        <v>5305</v>
      </c>
      <c r="B16827" s="10" t="s">
        <v>5143</v>
      </c>
      <c r="C16827" s="10" t="s">
        <v>445</v>
      </c>
      <c r="D16827" s="10" t="s">
        <v>533</v>
      </c>
      <c r="E16827" s="10" t="s">
        <v>534</v>
      </c>
      <c r="F16827" s="10" t="s">
        <v>16</v>
      </c>
      <c r="G16827" s="11">
        <v>815211104</v>
      </c>
      <c r="H16827" s="6">
        <v>97311933.729999989</v>
      </c>
      <c r="I16827" s="7">
        <f>H16827/G16827</f>
        <v>0.11937022600958093</v>
      </c>
      <c r="J16827" s="6">
        <v>97593706.159999996</v>
      </c>
      <c r="K16827" s="6">
        <f>H16827</f>
        <v>97311933.729999989</v>
      </c>
      <c r="L16827" s="8">
        <f>K16827/J16827</f>
        <v>0.99711280121345058</v>
      </c>
    </row>
    <row r="16828" spans="1:12" s="3" customFormat="1" ht="40.5" outlineLevel="2" x14ac:dyDescent="0.25">
      <c r="A16828" s="35" t="s">
        <v>5305</v>
      </c>
      <c r="B16828" s="36" t="s">
        <v>5143</v>
      </c>
      <c r="C16828" s="36" t="s">
        <v>445</v>
      </c>
      <c r="D16828" s="36" t="s">
        <v>533</v>
      </c>
      <c r="E16828" s="36" t="s">
        <v>534</v>
      </c>
      <c r="F16828" s="36" t="s">
        <v>18</v>
      </c>
      <c r="G16828" s="37">
        <v>115053024</v>
      </c>
      <c r="H16828" s="37">
        <v>115053024</v>
      </c>
      <c r="I16828" s="4">
        <f>H16828/G16828</f>
        <v>1</v>
      </c>
      <c r="J16828" s="37"/>
      <c r="K16828" s="37"/>
      <c r="L16828" s="40"/>
    </row>
    <row r="16829" spans="1:12" ht="40.5" outlineLevel="2" x14ac:dyDescent="0.25">
      <c r="A16829" s="9" t="s">
        <v>5305</v>
      </c>
      <c r="B16829" s="10" t="s">
        <v>5143</v>
      </c>
      <c r="C16829" s="10" t="s">
        <v>445</v>
      </c>
      <c r="D16829" s="10" t="s">
        <v>533</v>
      </c>
      <c r="E16829" s="10" t="s">
        <v>534</v>
      </c>
      <c r="F16829" s="10" t="s">
        <v>19</v>
      </c>
      <c r="G16829" s="11">
        <v>5042</v>
      </c>
      <c r="H16829" s="11">
        <v>0</v>
      </c>
      <c r="I16829" s="12">
        <f>H16829/G16829</f>
        <v>0</v>
      </c>
      <c r="J16829" s="11"/>
      <c r="K16829" s="11"/>
      <c r="L16829" s="13"/>
    </row>
    <row r="16830" spans="1:12" s="3" customFormat="1" ht="40.5" outlineLevel="2" x14ac:dyDescent="0.25">
      <c r="A16830" s="35" t="s">
        <v>5305</v>
      </c>
      <c r="B16830" s="36" t="s">
        <v>5143</v>
      </c>
      <c r="C16830" s="36" t="s">
        <v>445</v>
      </c>
      <c r="D16830" s="36" t="s">
        <v>533</v>
      </c>
      <c r="E16830" s="36" t="s">
        <v>534</v>
      </c>
      <c r="F16830" s="36" t="s">
        <v>21</v>
      </c>
      <c r="G16830" s="37">
        <v>-163042221</v>
      </c>
      <c r="H16830" s="37"/>
      <c r="I16830" s="36"/>
      <c r="J16830" s="37"/>
      <c r="K16830" s="37"/>
      <c r="L16830" s="40"/>
    </row>
    <row r="16831" spans="1:12" ht="27" outlineLevel="1" x14ac:dyDescent="0.25">
      <c r="A16831" s="18" t="s">
        <v>10702</v>
      </c>
      <c r="B16831" s="19"/>
      <c r="C16831" s="19"/>
      <c r="D16831" s="19"/>
      <c r="E16831" s="19"/>
      <c r="F16831" s="15" t="s">
        <v>12960</v>
      </c>
      <c r="G16831" s="20">
        <f>SUBTOTAL(9,G16827:G16830)</f>
        <v>767226949</v>
      </c>
      <c r="H16831" s="20">
        <f>SUBTOTAL(9,H16827:H16830)</f>
        <v>212364957.72999999</v>
      </c>
      <c r="I16831" s="19"/>
      <c r="J16831" s="20">
        <f>SUBTOTAL(9,J16827:J16830)</f>
        <v>97593706.159999996</v>
      </c>
      <c r="K16831" s="20">
        <f>SUBTOTAL(9,K16827:K16830)</f>
        <v>97311933.729999989</v>
      </c>
      <c r="L16831" s="21"/>
    </row>
    <row r="16832" spans="1:12" ht="40.5" outlineLevel="2" x14ac:dyDescent="0.25">
      <c r="A16832" s="9" t="s">
        <v>5306</v>
      </c>
      <c r="B16832" s="10" t="s">
        <v>5143</v>
      </c>
      <c r="C16832" s="10" t="s">
        <v>445</v>
      </c>
      <c r="D16832" s="10" t="s">
        <v>536</v>
      </c>
      <c r="E16832" s="10" t="s">
        <v>537</v>
      </c>
      <c r="F16832" s="10" t="s">
        <v>16</v>
      </c>
      <c r="G16832" s="11">
        <v>625471938</v>
      </c>
      <c r="H16832" s="6">
        <v>74662726.599999994</v>
      </c>
      <c r="I16832" s="7">
        <f>H16832/G16832</f>
        <v>0.11937022600684603</v>
      </c>
      <c r="J16832" s="6">
        <v>74878916.829999998</v>
      </c>
      <c r="K16832" s="6">
        <f>H16832</f>
        <v>74662726.599999994</v>
      </c>
      <c r="L16832" s="8">
        <f>K16832/J16832</f>
        <v>0.99711280238613986</v>
      </c>
    </row>
    <row r="16833" spans="1:12" s="3" customFormat="1" ht="40.5" outlineLevel="2" x14ac:dyDescent="0.25">
      <c r="A16833" s="35" t="s">
        <v>5306</v>
      </c>
      <c r="B16833" s="36" t="s">
        <v>5143</v>
      </c>
      <c r="C16833" s="36" t="s">
        <v>445</v>
      </c>
      <c r="D16833" s="36" t="s">
        <v>536</v>
      </c>
      <c r="E16833" s="36" t="s">
        <v>537</v>
      </c>
      <c r="F16833" s="36" t="s">
        <v>18</v>
      </c>
      <c r="G16833" s="37">
        <v>290311550</v>
      </c>
      <c r="H16833" s="37">
        <v>290311550</v>
      </c>
      <c r="I16833" s="4">
        <f>H16833/G16833</f>
        <v>1</v>
      </c>
      <c r="J16833" s="37"/>
      <c r="K16833" s="37"/>
      <c r="L16833" s="40"/>
    </row>
    <row r="16834" spans="1:12" ht="40.5" outlineLevel="2" x14ac:dyDescent="0.25">
      <c r="A16834" s="9" t="s">
        <v>5306</v>
      </c>
      <c r="B16834" s="10" t="s">
        <v>5143</v>
      </c>
      <c r="C16834" s="10" t="s">
        <v>445</v>
      </c>
      <c r="D16834" s="10" t="s">
        <v>536</v>
      </c>
      <c r="E16834" s="10" t="s">
        <v>537</v>
      </c>
      <c r="F16834" s="10" t="s">
        <v>19</v>
      </c>
      <c r="G16834" s="11">
        <v>3868</v>
      </c>
      <c r="H16834" s="11">
        <v>0</v>
      </c>
      <c r="I16834" s="12">
        <f>H16834/G16834</f>
        <v>0</v>
      </c>
      <c r="J16834" s="11"/>
      <c r="K16834" s="11"/>
      <c r="L16834" s="13"/>
    </row>
    <row r="16835" spans="1:12" s="3" customFormat="1" ht="40.5" outlineLevel="2" x14ac:dyDescent="0.25">
      <c r="A16835" s="35" t="s">
        <v>5306</v>
      </c>
      <c r="B16835" s="36" t="s">
        <v>5143</v>
      </c>
      <c r="C16835" s="36" t="s">
        <v>445</v>
      </c>
      <c r="D16835" s="36" t="s">
        <v>536</v>
      </c>
      <c r="E16835" s="36" t="s">
        <v>537</v>
      </c>
      <c r="F16835" s="36" t="s">
        <v>21</v>
      </c>
      <c r="G16835" s="37">
        <v>-125094388</v>
      </c>
      <c r="H16835" s="37"/>
      <c r="I16835" s="36"/>
      <c r="J16835" s="37"/>
      <c r="K16835" s="37"/>
      <c r="L16835" s="40"/>
    </row>
    <row r="16836" spans="1:12" ht="27" outlineLevel="1" x14ac:dyDescent="0.25">
      <c r="A16836" s="18" t="s">
        <v>10703</v>
      </c>
      <c r="B16836" s="19"/>
      <c r="C16836" s="19"/>
      <c r="D16836" s="19"/>
      <c r="E16836" s="19"/>
      <c r="F16836" s="15" t="s">
        <v>12960</v>
      </c>
      <c r="G16836" s="20">
        <f>SUBTOTAL(9,G16832:G16835)</f>
        <v>790692968</v>
      </c>
      <c r="H16836" s="20">
        <f>SUBTOTAL(9,H16832:H16835)</f>
        <v>364974276.60000002</v>
      </c>
      <c r="I16836" s="19"/>
      <c r="J16836" s="20">
        <f>SUBTOTAL(9,J16832:J16835)</f>
        <v>74878916.829999998</v>
      </c>
      <c r="K16836" s="20">
        <f>SUBTOTAL(9,K16832:K16835)</f>
        <v>74662726.599999994</v>
      </c>
      <c r="L16836" s="21"/>
    </row>
    <row r="16837" spans="1:12" ht="40.5" outlineLevel="2" x14ac:dyDescent="0.25">
      <c r="A16837" s="9" t="s">
        <v>5307</v>
      </c>
      <c r="B16837" s="10" t="s">
        <v>5143</v>
      </c>
      <c r="C16837" s="10" t="s">
        <v>445</v>
      </c>
      <c r="D16837" s="10" t="s">
        <v>539</v>
      </c>
      <c r="E16837" s="10" t="s">
        <v>540</v>
      </c>
      <c r="F16837" s="10" t="s">
        <v>16</v>
      </c>
      <c r="G16837" s="11">
        <v>729257636</v>
      </c>
      <c r="H16837" s="6">
        <v>87051648.819999993</v>
      </c>
      <c r="I16837" s="7">
        <f>H16837/G16837</f>
        <v>0.11937022599788039</v>
      </c>
      <c r="J16837" s="6">
        <v>87303711.939999998</v>
      </c>
      <c r="K16837" s="6">
        <f>H16837</f>
        <v>87051648.819999993</v>
      </c>
      <c r="L16837" s="8">
        <f>K16837/J16837</f>
        <v>0.99711280179961603</v>
      </c>
    </row>
    <row r="16838" spans="1:12" s="3" customFormat="1" ht="40.5" outlineLevel="2" x14ac:dyDescent="0.25">
      <c r="A16838" s="35" t="s">
        <v>5307</v>
      </c>
      <c r="B16838" s="36" t="s">
        <v>5143</v>
      </c>
      <c r="C16838" s="36" t="s">
        <v>445</v>
      </c>
      <c r="D16838" s="36" t="s">
        <v>539</v>
      </c>
      <c r="E16838" s="36" t="s">
        <v>540</v>
      </c>
      <c r="F16838" s="36" t="s">
        <v>18</v>
      </c>
      <c r="G16838" s="37">
        <v>345205450</v>
      </c>
      <c r="H16838" s="37">
        <v>345205450</v>
      </c>
      <c r="I16838" s="4">
        <f>H16838/G16838</f>
        <v>1</v>
      </c>
      <c r="J16838" s="37"/>
      <c r="K16838" s="37"/>
      <c r="L16838" s="40"/>
    </row>
    <row r="16839" spans="1:12" ht="40.5" outlineLevel="2" x14ac:dyDescent="0.25">
      <c r="A16839" s="9" t="s">
        <v>5307</v>
      </c>
      <c r="B16839" s="10" t="s">
        <v>5143</v>
      </c>
      <c r="C16839" s="10" t="s">
        <v>445</v>
      </c>
      <c r="D16839" s="10" t="s">
        <v>539</v>
      </c>
      <c r="E16839" s="10" t="s">
        <v>540</v>
      </c>
      <c r="F16839" s="10" t="s">
        <v>19</v>
      </c>
      <c r="G16839" s="11">
        <v>4510</v>
      </c>
      <c r="H16839" s="11">
        <v>0</v>
      </c>
      <c r="I16839" s="12">
        <f>H16839/G16839</f>
        <v>0</v>
      </c>
      <c r="J16839" s="11"/>
      <c r="K16839" s="11"/>
      <c r="L16839" s="13"/>
    </row>
    <row r="16840" spans="1:12" s="3" customFormat="1" ht="40.5" outlineLevel="2" x14ac:dyDescent="0.25">
      <c r="A16840" s="35" t="s">
        <v>5307</v>
      </c>
      <c r="B16840" s="36" t="s">
        <v>5143</v>
      </c>
      <c r="C16840" s="36" t="s">
        <v>445</v>
      </c>
      <c r="D16840" s="36" t="s">
        <v>539</v>
      </c>
      <c r="E16840" s="36" t="s">
        <v>540</v>
      </c>
      <c r="F16840" s="36" t="s">
        <v>21</v>
      </c>
      <c r="G16840" s="37">
        <v>-145851527</v>
      </c>
      <c r="H16840" s="37"/>
      <c r="I16840" s="36"/>
      <c r="J16840" s="37"/>
      <c r="K16840" s="37"/>
      <c r="L16840" s="40"/>
    </row>
    <row r="16841" spans="1:12" ht="27" outlineLevel="1" x14ac:dyDescent="0.25">
      <c r="A16841" s="18" t="s">
        <v>10704</v>
      </c>
      <c r="B16841" s="19"/>
      <c r="C16841" s="19"/>
      <c r="D16841" s="19"/>
      <c r="E16841" s="19"/>
      <c r="F16841" s="15" t="s">
        <v>12960</v>
      </c>
      <c r="G16841" s="20">
        <f>SUBTOTAL(9,G16837:G16840)</f>
        <v>928616069</v>
      </c>
      <c r="H16841" s="20">
        <f>SUBTOTAL(9,H16837:H16840)</f>
        <v>432257098.81999999</v>
      </c>
      <c r="I16841" s="19"/>
      <c r="J16841" s="20">
        <f>SUBTOTAL(9,J16837:J16840)</f>
        <v>87303711.939999998</v>
      </c>
      <c r="K16841" s="20">
        <f>SUBTOTAL(9,K16837:K16840)</f>
        <v>87051648.819999993</v>
      </c>
      <c r="L16841" s="21"/>
    </row>
    <row r="16842" spans="1:12" ht="40.5" outlineLevel="2" x14ac:dyDescent="0.25">
      <c r="A16842" s="9" t="s">
        <v>5308</v>
      </c>
      <c r="B16842" s="10" t="s">
        <v>5143</v>
      </c>
      <c r="C16842" s="10" t="s">
        <v>445</v>
      </c>
      <c r="D16842" s="10" t="s">
        <v>542</v>
      </c>
      <c r="E16842" s="10" t="s">
        <v>543</v>
      </c>
      <c r="F16842" s="10" t="s">
        <v>16</v>
      </c>
      <c r="G16842" s="11">
        <v>720429093</v>
      </c>
      <c r="H16842" s="6">
        <v>85997783.660000011</v>
      </c>
      <c r="I16842" s="7">
        <f>H16842/G16842</f>
        <v>0.11937022601612232</v>
      </c>
      <c r="J16842" s="6">
        <v>86246795.299999997</v>
      </c>
      <c r="K16842" s="6">
        <f>H16842</f>
        <v>85997783.660000011</v>
      </c>
      <c r="L16842" s="8">
        <f>K16842/J16842</f>
        <v>0.99711280124514978</v>
      </c>
    </row>
    <row r="16843" spans="1:12" s="3" customFormat="1" ht="40.5" outlineLevel="2" x14ac:dyDescent="0.25">
      <c r="A16843" s="35" t="s">
        <v>5308</v>
      </c>
      <c r="B16843" s="36" t="s">
        <v>5143</v>
      </c>
      <c r="C16843" s="36" t="s">
        <v>445</v>
      </c>
      <c r="D16843" s="36" t="s">
        <v>542</v>
      </c>
      <c r="E16843" s="36" t="s">
        <v>543</v>
      </c>
      <c r="F16843" s="36" t="s">
        <v>18</v>
      </c>
      <c r="G16843" s="37">
        <v>556303050</v>
      </c>
      <c r="H16843" s="37">
        <v>556303050</v>
      </c>
      <c r="I16843" s="4">
        <f>H16843/G16843</f>
        <v>1</v>
      </c>
      <c r="J16843" s="37"/>
      <c r="K16843" s="37"/>
      <c r="L16843" s="40"/>
    </row>
    <row r="16844" spans="1:12" ht="40.5" outlineLevel="2" x14ac:dyDescent="0.25">
      <c r="A16844" s="9" t="s">
        <v>5308</v>
      </c>
      <c r="B16844" s="10" t="s">
        <v>5143</v>
      </c>
      <c r="C16844" s="10" t="s">
        <v>445</v>
      </c>
      <c r="D16844" s="10" t="s">
        <v>542</v>
      </c>
      <c r="E16844" s="10" t="s">
        <v>543</v>
      </c>
      <c r="F16844" s="10" t="s">
        <v>19</v>
      </c>
      <c r="G16844" s="11">
        <v>4456</v>
      </c>
      <c r="H16844" s="11">
        <v>0</v>
      </c>
      <c r="I16844" s="12">
        <f>H16844/G16844</f>
        <v>0</v>
      </c>
      <c r="J16844" s="11"/>
      <c r="K16844" s="11"/>
      <c r="L16844" s="13"/>
    </row>
    <row r="16845" spans="1:12" s="3" customFormat="1" ht="40.5" outlineLevel="2" x14ac:dyDescent="0.25">
      <c r="A16845" s="35" t="s">
        <v>5308</v>
      </c>
      <c r="B16845" s="36" t="s">
        <v>5143</v>
      </c>
      <c r="C16845" s="36" t="s">
        <v>445</v>
      </c>
      <c r="D16845" s="36" t="s">
        <v>542</v>
      </c>
      <c r="E16845" s="36" t="s">
        <v>543</v>
      </c>
      <c r="F16845" s="36" t="s">
        <v>21</v>
      </c>
      <c r="G16845" s="37">
        <v>-144085819</v>
      </c>
      <c r="H16845" s="37"/>
      <c r="I16845" s="36"/>
      <c r="J16845" s="37"/>
      <c r="K16845" s="37"/>
      <c r="L16845" s="40"/>
    </row>
    <row r="16846" spans="1:12" ht="27" outlineLevel="1" x14ac:dyDescent="0.25">
      <c r="A16846" s="18" t="s">
        <v>10705</v>
      </c>
      <c r="B16846" s="19"/>
      <c r="C16846" s="19"/>
      <c r="D16846" s="19"/>
      <c r="E16846" s="19"/>
      <c r="F16846" s="15" t="s">
        <v>12960</v>
      </c>
      <c r="G16846" s="20">
        <f>SUBTOTAL(9,G16842:G16845)</f>
        <v>1132650780</v>
      </c>
      <c r="H16846" s="20">
        <f>SUBTOTAL(9,H16842:H16845)</f>
        <v>642300833.65999997</v>
      </c>
      <c r="I16846" s="19"/>
      <c r="J16846" s="20">
        <f>SUBTOTAL(9,J16842:J16845)</f>
        <v>86246795.299999997</v>
      </c>
      <c r="K16846" s="20">
        <f>SUBTOTAL(9,K16842:K16845)</f>
        <v>85997783.660000011</v>
      </c>
      <c r="L16846" s="21"/>
    </row>
    <row r="16847" spans="1:12" ht="40.5" outlineLevel="2" x14ac:dyDescent="0.25">
      <c r="A16847" s="9" t="s">
        <v>5309</v>
      </c>
      <c r="B16847" s="10" t="s">
        <v>5143</v>
      </c>
      <c r="C16847" s="10" t="s">
        <v>445</v>
      </c>
      <c r="D16847" s="10" t="s">
        <v>545</v>
      </c>
      <c r="E16847" s="10" t="s">
        <v>546</v>
      </c>
      <c r="F16847" s="10" t="s">
        <v>16</v>
      </c>
      <c r="G16847" s="11">
        <v>938972622</v>
      </c>
      <c r="H16847" s="6">
        <v>112085374.09999999</v>
      </c>
      <c r="I16847" s="7">
        <f>H16847/G16847</f>
        <v>0.11937022600431048</v>
      </c>
      <c r="J16847" s="6">
        <v>112409923.80000001</v>
      </c>
      <c r="K16847" s="6">
        <f>H16847</f>
        <v>112085374.09999999</v>
      </c>
      <c r="L16847" s="8">
        <f>K16847/J16847</f>
        <v>0.99711280206383324</v>
      </c>
    </row>
    <row r="16848" spans="1:12" s="3" customFormat="1" ht="40.5" outlineLevel="2" x14ac:dyDescent="0.25">
      <c r="A16848" s="35" t="s">
        <v>5309</v>
      </c>
      <c r="B16848" s="36" t="s">
        <v>5143</v>
      </c>
      <c r="C16848" s="36" t="s">
        <v>445</v>
      </c>
      <c r="D16848" s="36" t="s">
        <v>545</v>
      </c>
      <c r="E16848" s="36" t="s">
        <v>546</v>
      </c>
      <c r="F16848" s="36" t="s">
        <v>18</v>
      </c>
      <c r="G16848" s="37">
        <v>425446842</v>
      </c>
      <c r="H16848" s="37">
        <v>425446842</v>
      </c>
      <c r="I16848" s="4">
        <f>H16848/G16848</f>
        <v>1</v>
      </c>
      <c r="J16848" s="37"/>
      <c r="K16848" s="37"/>
      <c r="L16848" s="40"/>
    </row>
    <row r="16849" spans="1:12" ht="40.5" outlineLevel="2" x14ac:dyDescent="0.25">
      <c r="A16849" s="9" t="s">
        <v>5309</v>
      </c>
      <c r="B16849" s="10" t="s">
        <v>5143</v>
      </c>
      <c r="C16849" s="10" t="s">
        <v>445</v>
      </c>
      <c r="D16849" s="10" t="s">
        <v>545</v>
      </c>
      <c r="E16849" s="10" t="s">
        <v>546</v>
      </c>
      <c r="F16849" s="10" t="s">
        <v>19</v>
      </c>
      <c r="G16849" s="11">
        <v>5807</v>
      </c>
      <c r="H16849" s="11">
        <v>0</v>
      </c>
      <c r="I16849" s="12">
        <f>H16849/G16849</f>
        <v>0</v>
      </c>
      <c r="J16849" s="11"/>
      <c r="K16849" s="11"/>
      <c r="L16849" s="13"/>
    </row>
    <row r="16850" spans="1:12" s="3" customFormat="1" ht="40.5" outlineLevel="2" x14ac:dyDescent="0.25">
      <c r="A16850" s="35" t="s">
        <v>5309</v>
      </c>
      <c r="B16850" s="36" t="s">
        <v>5143</v>
      </c>
      <c r="C16850" s="36" t="s">
        <v>445</v>
      </c>
      <c r="D16850" s="36" t="s">
        <v>545</v>
      </c>
      <c r="E16850" s="36" t="s">
        <v>546</v>
      </c>
      <c r="F16850" s="36" t="s">
        <v>21</v>
      </c>
      <c r="G16850" s="37">
        <v>-187794524</v>
      </c>
      <c r="H16850" s="37"/>
      <c r="I16850" s="36"/>
      <c r="J16850" s="37"/>
      <c r="K16850" s="37"/>
      <c r="L16850" s="40"/>
    </row>
    <row r="16851" spans="1:12" ht="27" outlineLevel="1" x14ac:dyDescent="0.25">
      <c r="A16851" s="18" t="s">
        <v>10706</v>
      </c>
      <c r="B16851" s="19"/>
      <c r="C16851" s="19"/>
      <c r="D16851" s="19"/>
      <c r="E16851" s="19"/>
      <c r="F16851" s="15" t="s">
        <v>12960</v>
      </c>
      <c r="G16851" s="20">
        <f>SUBTOTAL(9,G16847:G16850)</f>
        <v>1176630747</v>
      </c>
      <c r="H16851" s="20">
        <f>SUBTOTAL(9,H16847:H16850)</f>
        <v>537532216.10000002</v>
      </c>
      <c r="I16851" s="19"/>
      <c r="J16851" s="20">
        <f>SUBTOTAL(9,J16847:J16850)</f>
        <v>112409923.80000001</v>
      </c>
      <c r="K16851" s="20">
        <f>SUBTOTAL(9,K16847:K16850)</f>
        <v>112085374.09999999</v>
      </c>
      <c r="L16851" s="21"/>
    </row>
    <row r="16852" spans="1:12" ht="40.5" outlineLevel="2" x14ac:dyDescent="0.25">
      <c r="A16852" s="9" t="s">
        <v>5310</v>
      </c>
      <c r="B16852" s="10" t="s">
        <v>5143</v>
      </c>
      <c r="C16852" s="10" t="s">
        <v>445</v>
      </c>
      <c r="D16852" s="10" t="s">
        <v>548</v>
      </c>
      <c r="E16852" s="10" t="s">
        <v>549</v>
      </c>
      <c r="F16852" s="10" t="s">
        <v>16</v>
      </c>
      <c r="G16852" s="11">
        <v>645843686</v>
      </c>
      <c r="H16852" s="6">
        <v>77094506.770000011</v>
      </c>
      <c r="I16852" s="7">
        <f>H16852/G16852</f>
        <v>0.11937022601781697</v>
      </c>
      <c r="J16852" s="6">
        <v>77317738.280000001</v>
      </c>
      <c r="K16852" s="6">
        <f>H16852</f>
        <v>77094506.770000011</v>
      </c>
      <c r="L16852" s="8">
        <f>K16852/J16852</f>
        <v>0.99711280341399056</v>
      </c>
    </row>
    <row r="16853" spans="1:12" s="3" customFormat="1" ht="40.5" outlineLevel="2" x14ac:dyDescent="0.25">
      <c r="A16853" s="35" t="s">
        <v>5310</v>
      </c>
      <c r="B16853" s="36" t="s">
        <v>5143</v>
      </c>
      <c r="C16853" s="36" t="s">
        <v>445</v>
      </c>
      <c r="D16853" s="36" t="s">
        <v>548</v>
      </c>
      <c r="E16853" s="36" t="s">
        <v>549</v>
      </c>
      <c r="F16853" s="36" t="s">
        <v>18</v>
      </c>
      <c r="G16853" s="37">
        <v>766772898</v>
      </c>
      <c r="H16853" s="37">
        <v>766772898</v>
      </c>
      <c r="I16853" s="4">
        <f>H16853/G16853</f>
        <v>1</v>
      </c>
      <c r="J16853" s="37"/>
      <c r="K16853" s="37"/>
      <c r="L16853" s="40"/>
    </row>
    <row r="16854" spans="1:12" ht="40.5" outlineLevel="2" x14ac:dyDescent="0.25">
      <c r="A16854" s="9" t="s">
        <v>5310</v>
      </c>
      <c r="B16854" s="10" t="s">
        <v>5143</v>
      </c>
      <c r="C16854" s="10" t="s">
        <v>445</v>
      </c>
      <c r="D16854" s="10" t="s">
        <v>548</v>
      </c>
      <c r="E16854" s="10" t="s">
        <v>549</v>
      </c>
      <c r="F16854" s="10" t="s">
        <v>19</v>
      </c>
      <c r="G16854" s="11">
        <v>3994</v>
      </c>
      <c r="H16854" s="11">
        <v>0</v>
      </c>
      <c r="I16854" s="12">
        <f>H16854/G16854</f>
        <v>0</v>
      </c>
      <c r="J16854" s="11"/>
      <c r="K16854" s="11"/>
      <c r="L16854" s="13"/>
    </row>
    <row r="16855" spans="1:12" s="3" customFormat="1" ht="40.5" outlineLevel="2" x14ac:dyDescent="0.25">
      <c r="A16855" s="35" t="s">
        <v>5310</v>
      </c>
      <c r="B16855" s="36" t="s">
        <v>5143</v>
      </c>
      <c r="C16855" s="36" t="s">
        <v>445</v>
      </c>
      <c r="D16855" s="36" t="s">
        <v>548</v>
      </c>
      <c r="E16855" s="36" t="s">
        <v>549</v>
      </c>
      <c r="F16855" s="36" t="s">
        <v>21</v>
      </c>
      <c r="G16855" s="37">
        <v>-129168737</v>
      </c>
      <c r="H16855" s="37"/>
      <c r="I16855" s="36"/>
      <c r="J16855" s="37"/>
      <c r="K16855" s="37"/>
      <c r="L16855" s="40"/>
    </row>
    <row r="16856" spans="1:12" ht="27" outlineLevel="1" x14ac:dyDescent="0.25">
      <c r="A16856" s="18" t="s">
        <v>10707</v>
      </c>
      <c r="B16856" s="19"/>
      <c r="C16856" s="19"/>
      <c r="D16856" s="19"/>
      <c r="E16856" s="19"/>
      <c r="F16856" s="15" t="s">
        <v>12960</v>
      </c>
      <c r="G16856" s="20">
        <f>SUBTOTAL(9,G16852:G16855)</f>
        <v>1283451841</v>
      </c>
      <c r="H16856" s="20">
        <f>SUBTOTAL(9,H16852:H16855)</f>
        <v>843867404.76999998</v>
      </c>
      <c r="I16856" s="19"/>
      <c r="J16856" s="20">
        <f>SUBTOTAL(9,J16852:J16855)</f>
        <v>77317738.280000001</v>
      </c>
      <c r="K16856" s="20">
        <f>SUBTOTAL(9,K16852:K16855)</f>
        <v>77094506.770000011</v>
      </c>
      <c r="L16856" s="21"/>
    </row>
    <row r="16857" spans="1:12" ht="40.5" outlineLevel="2" x14ac:dyDescent="0.25">
      <c r="A16857" s="9" t="s">
        <v>5311</v>
      </c>
      <c r="B16857" s="10" t="s">
        <v>5143</v>
      </c>
      <c r="C16857" s="10" t="s">
        <v>445</v>
      </c>
      <c r="D16857" s="10" t="s">
        <v>551</v>
      </c>
      <c r="E16857" s="10" t="s">
        <v>552</v>
      </c>
      <c r="F16857" s="10" t="s">
        <v>16</v>
      </c>
      <c r="G16857" s="11">
        <v>579202125</v>
      </c>
      <c r="H16857" s="6">
        <v>69139488.569999993</v>
      </c>
      <c r="I16857" s="7">
        <f>H16857/G16857</f>
        <v>0.11937022601565903</v>
      </c>
      <c r="J16857" s="6">
        <v>69339685.939999998</v>
      </c>
      <c r="K16857" s="6">
        <f>H16857</f>
        <v>69139488.569999993</v>
      </c>
      <c r="L16857" s="8">
        <f>K16857/J16857</f>
        <v>0.99711280246966738</v>
      </c>
    </row>
    <row r="16858" spans="1:12" s="3" customFormat="1" ht="40.5" outlineLevel="2" x14ac:dyDescent="0.25">
      <c r="A16858" s="35" t="s">
        <v>5311</v>
      </c>
      <c r="B16858" s="36" t="s">
        <v>5143</v>
      </c>
      <c r="C16858" s="36" t="s">
        <v>445</v>
      </c>
      <c r="D16858" s="36" t="s">
        <v>551</v>
      </c>
      <c r="E16858" s="36" t="s">
        <v>552</v>
      </c>
      <c r="F16858" s="36" t="s">
        <v>18</v>
      </c>
      <c r="G16858" s="37">
        <v>475416776</v>
      </c>
      <c r="H16858" s="37">
        <v>475416776</v>
      </c>
      <c r="I16858" s="4">
        <f>H16858/G16858</f>
        <v>1</v>
      </c>
      <c r="J16858" s="37"/>
      <c r="K16858" s="37"/>
      <c r="L16858" s="40"/>
    </row>
    <row r="16859" spans="1:12" ht="40.5" outlineLevel="2" x14ac:dyDescent="0.25">
      <c r="A16859" s="9" t="s">
        <v>5311</v>
      </c>
      <c r="B16859" s="10" t="s">
        <v>5143</v>
      </c>
      <c r="C16859" s="10" t="s">
        <v>445</v>
      </c>
      <c r="D16859" s="10" t="s">
        <v>551</v>
      </c>
      <c r="E16859" s="10" t="s">
        <v>552</v>
      </c>
      <c r="F16859" s="10" t="s">
        <v>19</v>
      </c>
      <c r="G16859" s="11">
        <v>3582</v>
      </c>
      <c r="H16859" s="11">
        <v>0</v>
      </c>
      <c r="I16859" s="12">
        <f>H16859/G16859</f>
        <v>0</v>
      </c>
      <c r="J16859" s="11"/>
      <c r="K16859" s="11"/>
      <c r="L16859" s="13"/>
    </row>
    <row r="16860" spans="1:12" s="3" customFormat="1" ht="40.5" outlineLevel="2" x14ac:dyDescent="0.25">
      <c r="A16860" s="35" t="s">
        <v>5311</v>
      </c>
      <c r="B16860" s="36" t="s">
        <v>5143</v>
      </c>
      <c r="C16860" s="36" t="s">
        <v>445</v>
      </c>
      <c r="D16860" s="36" t="s">
        <v>551</v>
      </c>
      <c r="E16860" s="36" t="s">
        <v>552</v>
      </c>
      <c r="F16860" s="36" t="s">
        <v>21</v>
      </c>
      <c r="G16860" s="37">
        <v>-115840425</v>
      </c>
      <c r="H16860" s="37"/>
      <c r="I16860" s="36"/>
      <c r="J16860" s="37"/>
      <c r="K16860" s="37"/>
      <c r="L16860" s="40"/>
    </row>
    <row r="16861" spans="1:12" ht="27" outlineLevel="1" x14ac:dyDescent="0.25">
      <c r="A16861" s="18" t="s">
        <v>10708</v>
      </c>
      <c r="B16861" s="19"/>
      <c r="C16861" s="19"/>
      <c r="D16861" s="19"/>
      <c r="E16861" s="19"/>
      <c r="F16861" s="15" t="s">
        <v>12960</v>
      </c>
      <c r="G16861" s="20">
        <f>SUBTOTAL(9,G16857:G16860)</f>
        <v>938782058</v>
      </c>
      <c r="H16861" s="20">
        <f>SUBTOTAL(9,H16857:H16860)</f>
        <v>544556264.56999993</v>
      </c>
      <c r="I16861" s="19"/>
      <c r="J16861" s="20">
        <f>SUBTOTAL(9,J16857:J16860)</f>
        <v>69339685.939999998</v>
      </c>
      <c r="K16861" s="20">
        <f>SUBTOTAL(9,K16857:K16860)</f>
        <v>69139488.569999993</v>
      </c>
      <c r="L16861" s="21"/>
    </row>
    <row r="16862" spans="1:12" ht="40.5" outlineLevel="2" x14ac:dyDescent="0.25">
      <c r="A16862" s="9" t="s">
        <v>5312</v>
      </c>
      <c r="B16862" s="10" t="s">
        <v>5143</v>
      </c>
      <c r="C16862" s="10" t="s">
        <v>445</v>
      </c>
      <c r="D16862" s="10" t="s">
        <v>554</v>
      </c>
      <c r="E16862" s="10" t="s">
        <v>555</v>
      </c>
      <c r="F16862" s="10" t="s">
        <v>16</v>
      </c>
      <c r="G16862" s="11">
        <v>412457823</v>
      </c>
      <c r="H16862" s="6">
        <v>49235183.549999997</v>
      </c>
      <c r="I16862" s="7">
        <f>H16862/G16862</f>
        <v>0.1193702260073268</v>
      </c>
      <c r="J16862" s="6">
        <v>49377746.829999998</v>
      </c>
      <c r="K16862" s="6">
        <f>H16862</f>
        <v>49235183.549999997</v>
      </c>
      <c r="L16862" s="8">
        <f>K16862/J16862</f>
        <v>0.99711280305092043</v>
      </c>
    </row>
    <row r="16863" spans="1:12" s="3" customFormat="1" ht="40.5" outlineLevel="2" x14ac:dyDescent="0.25">
      <c r="A16863" s="35" t="s">
        <v>5312</v>
      </c>
      <c r="B16863" s="36" t="s">
        <v>5143</v>
      </c>
      <c r="C16863" s="36" t="s">
        <v>445</v>
      </c>
      <c r="D16863" s="36" t="s">
        <v>554</v>
      </c>
      <c r="E16863" s="36" t="s">
        <v>555</v>
      </c>
      <c r="F16863" s="36" t="s">
        <v>18</v>
      </c>
      <c r="G16863" s="37">
        <v>26790357</v>
      </c>
      <c r="H16863" s="37">
        <v>26790357</v>
      </c>
      <c r="I16863" s="4">
        <f>H16863/G16863</f>
        <v>1</v>
      </c>
      <c r="J16863" s="37"/>
      <c r="K16863" s="37"/>
      <c r="L16863" s="40"/>
    </row>
    <row r="16864" spans="1:12" ht="40.5" outlineLevel="2" x14ac:dyDescent="0.25">
      <c r="A16864" s="9" t="s">
        <v>5312</v>
      </c>
      <c r="B16864" s="10" t="s">
        <v>5143</v>
      </c>
      <c r="C16864" s="10" t="s">
        <v>445</v>
      </c>
      <c r="D16864" s="10" t="s">
        <v>554</v>
      </c>
      <c r="E16864" s="10" t="s">
        <v>555</v>
      </c>
      <c r="F16864" s="10" t="s">
        <v>19</v>
      </c>
      <c r="G16864" s="11">
        <v>2551</v>
      </c>
      <c r="H16864" s="11">
        <v>0</v>
      </c>
      <c r="I16864" s="12">
        <f>H16864/G16864</f>
        <v>0</v>
      </c>
      <c r="J16864" s="11"/>
      <c r="K16864" s="11"/>
      <c r="L16864" s="13"/>
    </row>
    <row r="16865" spans="1:12" s="3" customFormat="1" ht="40.5" outlineLevel="2" x14ac:dyDescent="0.25">
      <c r="A16865" s="35" t="s">
        <v>5312</v>
      </c>
      <c r="B16865" s="36" t="s">
        <v>5143</v>
      </c>
      <c r="C16865" s="36" t="s">
        <v>445</v>
      </c>
      <c r="D16865" s="36" t="s">
        <v>554</v>
      </c>
      <c r="E16865" s="36" t="s">
        <v>555</v>
      </c>
      <c r="F16865" s="36" t="s">
        <v>21</v>
      </c>
      <c r="G16865" s="37">
        <v>-82491565</v>
      </c>
      <c r="H16865" s="37"/>
      <c r="I16865" s="36"/>
      <c r="J16865" s="37"/>
      <c r="K16865" s="37"/>
      <c r="L16865" s="40"/>
    </row>
    <row r="16866" spans="1:12" ht="27" outlineLevel="1" x14ac:dyDescent="0.25">
      <c r="A16866" s="18" t="s">
        <v>10709</v>
      </c>
      <c r="B16866" s="19"/>
      <c r="C16866" s="19"/>
      <c r="D16866" s="19"/>
      <c r="E16866" s="19"/>
      <c r="F16866" s="15" t="s">
        <v>12960</v>
      </c>
      <c r="G16866" s="20">
        <f>SUBTOTAL(9,G16862:G16865)</f>
        <v>356759166</v>
      </c>
      <c r="H16866" s="20">
        <f>SUBTOTAL(9,H16862:H16865)</f>
        <v>76025540.549999997</v>
      </c>
      <c r="I16866" s="19"/>
      <c r="J16866" s="20">
        <f>SUBTOTAL(9,J16862:J16865)</f>
        <v>49377746.829999998</v>
      </c>
      <c r="K16866" s="20">
        <f>SUBTOTAL(9,K16862:K16865)</f>
        <v>49235183.549999997</v>
      </c>
      <c r="L16866" s="21"/>
    </row>
    <row r="16867" spans="1:12" ht="40.5" outlineLevel="2" x14ac:dyDescent="0.25">
      <c r="A16867" s="9" t="s">
        <v>5313</v>
      </c>
      <c r="B16867" s="10" t="s">
        <v>5143</v>
      </c>
      <c r="C16867" s="10" t="s">
        <v>445</v>
      </c>
      <c r="D16867" s="10" t="s">
        <v>557</v>
      </c>
      <c r="E16867" s="10" t="s">
        <v>558</v>
      </c>
      <c r="F16867" s="10" t="s">
        <v>16</v>
      </c>
      <c r="G16867" s="11">
        <v>425671248</v>
      </c>
      <c r="H16867" s="6">
        <v>50812473.07</v>
      </c>
      <c r="I16867" s="7">
        <f>H16867/G16867</f>
        <v>0.11937022598716839</v>
      </c>
      <c r="J16867" s="6">
        <v>50959603.530000001</v>
      </c>
      <c r="K16867" s="6">
        <f>H16867</f>
        <v>50812473.07</v>
      </c>
      <c r="L16867" s="8">
        <f>K16867/J16867</f>
        <v>0.99711280210582121</v>
      </c>
    </row>
    <row r="16868" spans="1:12" s="3" customFormat="1" ht="40.5" outlineLevel="2" x14ac:dyDescent="0.25">
      <c r="A16868" s="35" t="s">
        <v>5313</v>
      </c>
      <c r="B16868" s="36" t="s">
        <v>5143</v>
      </c>
      <c r="C16868" s="36" t="s">
        <v>445</v>
      </c>
      <c r="D16868" s="36" t="s">
        <v>557</v>
      </c>
      <c r="E16868" s="36" t="s">
        <v>558</v>
      </c>
      <c r="F16868" s="36" t="s">
        <v>18</v>
      </c>
      <c r="G16868" s="37">
        <v>78937500</v>
      </c>
      <c r="H16868" s="37">
        <v>78937500</v>
      </c>
      <c r="I16868" s="4">
        <f>H16868/G16868</f>
        <v>1</v>
      </c>
      <c r="J16868" s="37"/>
      <c r="K16868" s="37"/>
      <c r="L16868" s="40"/>
    </row>
    <row r="16869" spans="1:12" ht="40.5" outlineLevel="2" x14ac:dyDescent="0.25">
      <c r="A16869" s="9" t="s">
        <v>5313</v>
      </c>
      <c r="B16869" s="10" t="s">
        <v>5143</v>
      </c>
      <c r="C16869" s="10" t="s">
        <v>445</v>
      </c>
      <c r="D16869" s="10" t="s">
        <v>557</v>
      </c>
      <c r="E16869" s="10" t="s">
        <v>558</v>
      </c>
      <c r="F16869" s="10" t="s">
        <v>19</v>
      </c>
      <c r="G16869" s="11">
        <v>2633</v>
      </c>
      <c r="H16869" s="11">
        <v>0</v>
      </c>
      <c r="I16869" s="12">
        <f>H16869/G16869</f>
        <v>0</v>
      </c>
      <c r="J16869" s="11"/>
      <c r="K16869" s="11"/>
      <c r="L16869" s="13"/>
    </row>
    <row r="16870" spans="1:12" s="3" customFormat="1" ht="40.5" outlineLevel="2" x14ac:dyDescent="0.25">
      <c r="A16870" s="35" t="s">
        <v>5313</v>
      </c>
      <c r="B16870" s="36" t="s">
        <v>5143</v>
      </c>
      <c r="C16870" s="36" t="s">
        <v>445</v>
      </c>
      <c r="D16870" s="36" t="s">
        <v>557</v>
      </c>
      <c r="E16870" s="36" t="s">
        <v>558</v>
      </c>
      <c r="F16870" s="36" t="s">
        <v>21</v>
      </c>
      <c r="G16870" s="37">
        <v>-85134250</v>
      </c>
      <c r="H16870" s="37"/>
      <c r="I16870" s="36"/>
      <c r="J16870" s="37"/>
      <c r="K16870" s="37"/>
      <c r="L16870" s="40"/>
    </row>
    <row r="16871" spans="1:12" ht="27" outlineLevel="1" x14ac:dyDescent="0.25">
      <c r="A16871" s="18" t="s">
        <v>10710</v>
      </c>
      <c r="B16871" s="19"/>
      <c r="C16871" s="19"/>
      <c r="D16871" s="19"/>
      <c r="E16871" s="19"/>
      <c r="F16871" s="15" t="s">
        <v>12960</v>
      </c>
      <c r="G16871" s="20">
        <f>SUBTOTAL(9,G16867:G16870)</f>
        <v>419477131</v>
      </c>
      <c r="H16871" s="20">
        <f>SUBTOTAL(9,H16867:H16870)</f>
        <v>129749973.06999999</v>
      </c>
      <c r="I16871" s="19"/>
      <c r="J16871" s="20">
        <f>SUBTOTAL(9,J16867:J16870)</f>
        <v>50959603.530000001</v>
      </c>
      <c r="K16871" s="20">
        <f>SUBTOTAL(9,K16867:K16870)</f>
        <v>50812473.07</v>
      </c>
      <c r="L16871" s="21"/>
    </row>
    <row r="16872" spans="1:12" ht="40.5" outlineLevel="2" x14ac:dyDescent="0.25">
      <c r="A16872" s="9" t="s">
        <v>5314</v>
      </c>
      <c r="B16872" s="10" t="s">
        <v>5143</v>
      </c>
      <c r="C16872" s="10" t="s">
        <v>445</v>
      </c>
      <c r="D16872" s="10" t="s">
        <v>560</v>
      </c>
      <c r="E16872" s="10" t="s">
        <v>561</v>
      </c>
      <c r="F16872" s="10" t="s">
        <v>16</v>
      </c>
      <c r="G16872" s="11">
        <v>801291227</v>
      </c>
      <c r="H16872" s="6">
        <v>95650314.870000005</v>
      </c>
      <c r="I16872" s="7">
        <f>H16872/G16872</f>
        <v>0.11937022601396834</v>
      </c>
      <c r="J16872" s="6">
        <v>95927275.829999998</v>
      </c>
      <c r="K16872" s="6">
        <f>H16872</f>
        <v>95650314.870000005</v>
      </c>
      <c r="L16872" s="8">
        <f>K16872/J16872</f>
        <v>0.99711280282272563</v>
      </c>
    </row>
    <row r="16873" spans="1:12" s="3" customFormat="1" ht="40.5" outlineLevel="2" x14ac:dyDescent="0.25">
      <c r="A16873" s="35" t="s">
        <v>5314</v>
      </c>
      <c r="B16873" s="36" t="s">
        <v>5143</v>
      </c>
      <c r="C16873" s="36" t="s">
        <v>445</v>
      </c>
      <c r="D16873" s="36" t="s">
        <v>560</v>
      </c>
      <c r="E16873" s="36" t="s">
        <v>561</v>
      </c>
      <c r="F16873" s="36" t="s">
        <v>18</v>
      </c>
      <c r="G16873" s="37">
        <v>379060054</v>
      </c>
      <c r="H16873" s="37">
        <v>379060054</v>
      </c>
      <c r="I16873" s="4">
        <f>H16873/G16873</f>
        <v>1</v>
      </c>
      <c r="J16873" s="37"/>
      <c r="K16873" s="37"/>
      <c r="L16873" s="40"/>
    </row>
    <row r="16874" spans="1:12" ht="40.5" outlineLevel="2" x14ac:dyDescent="0.25">
      <c r="A16874" s="9" t="s">
        <v>5314</v>
      </c>
      <c r="B16874" s="10" t="s">
        <v>5143</v>
      </c>
      <c r="C16874" s="10" t="s">
        <v>445</v>
      </c>
      <c r="D16874" s="10" t="s">
        <v>560</v>
      </c>
      <c r="E16874" s="10" t="s">
        <v>561</v>
      </c>
      <c r="F16874" s="10" t="s">
        <v>19</v>
      </c>
      <c r="G16874" s="11">
        <v>4956</v>
      </c>
      <c r="H16874" s="11">
        <v>0</v>
      </c>
      <c r="I16874" s="12">
        <f>H16874/G16874</f>
        <v>0</v>
      </c>
      <c r="J16874" s="11"/>
      <c r="K16874" s="11"/>
      <c r="L16874" s="13"/>
    </row>
    <row r="16875" spans="1:12" s="3" customFormat="1" ht="40.5" outlineLevel="2" x14ac:dyDescent="0.25">
      <c r="A16875" s="35" t="s">
        <v>5314</v>
      </c>
      <c r="B16875" s="36" t="s">
        <v>5143</v>
      </c>
      <c r="C16875" s="36" t="s">
        <v>445</v>
      </c>
      <c r="D16875" s="36" t="s">
        <v>560</v>
      </c>
      <c r="E16875" s="36" t="s">
        <v>561</v>
      </c>
      <c r="F16875" s="36" t="s">
        <v>21</v>
      </c>
      <c r="G16875" s="37">
        <v>-160258245</v>
      </c>
      <c r="H16875" s="37"/>
      <c r="I16875" s="36"/>
      <c r="J16875" s="37"/>
      <c r="K16875" s="37"/>
      <c r="L16875" s="40"/>
    </row>
    <row r="16876" spans="1:12" ht="27" outlineLevel="1" x14ac:dyDescent="0.25">
      <c r="A16876" s="18" t="s">
        <v>10711</v>
      </c>
      <c r="B16876" s="19"/>
      <c r="C16876" s="19"/>
      <c r="D16876" s="19"/>
      <c r="E16876" s="19"/>
      <c r="F16876" s="15" t="s">
        <v>12960</v>
      </c>
      <c r="G16876" s="20">
        <f>SUBTOTAL(9,G16872:G16875)</f>
        <v>1020097992</v>
      </c>
      <c r="H16876" s="20">
        <f>SUBTOTAL(9,H16872:H16875)</f>
        <v>474710368.87</v>
      </c>
      <c r="I16876" s="19"/>
      <c r="J16876" s="20">
        <f>SUBTOTAL(9,J16872:J16875)</f>
        <v>95927275.829999998</v>
      </c>
      <c r="K16876" s="20">
        <f>SUBTOTAL(9,K16872:K16875)</f>
        <v>95650314.870000005</v>
      </c>
      <c r="L16876" s="21"/>
    </row>
    <row r="16877" spans="1:12" ht="40.5" outlineLevel="2" x14ac:dyDescent="0.25">
      <c r="A16877" s="9" t="s">
        <v>5315</v>
      </c>
      <c r="B16877" s="10" t="s">
        <v>5143</v>
      </c>
      <c r="C16877" s="10" t="s">
        <v>445</v>
      </c>
      <c r="D16877" s="10" t="s">
        <v>563</v>
      </c>
      <c r="E16877" s="10" t="s">
        <v>564</v>
      </c>
      <c r="F16877" s="10" t="s">
        <v>16</v>
      </c>
      <c r="G16877" s="11">
        <v>766517025</v>
      </c>
      <c r="H16877" s="6">
        <v>91499310.50999999</v>
      </c>
      <c r="I16877" s="7">
        <f>H16877/G16877</f>
        <v>0.1193702260037864</v>
      </c>
      <c r="J16877" s="6">
        <v>91764252.010000005</v>
      </c>
      <c r="K16877" s="6">
        <f>H16877</f>
        <v>91499310.50999999</v>
      </c>
      <c r="L16877" s="8">
        <f>K16877/J16877</f>
        <v>0.997112802706972</v>
      </c>
    </row>
    <row r="16878" spans="1:12" s="3" customFormat="1" ht="40.5" outlineLevel="2" x14ac:dyDescent="0.25">
      <c r="A16878" s="35" t="s">
        <v>5315</v>
      </c>
      <c r="B16878" s="36" t="s">
        <v>5143</v>
      </c>
      <c r="C16878" s="36" t="s">
        <v>445</v>
      </c>
      <c r="D16878" s="36" t="s">
        <v>563</v>
      </c>
      <c r="E16878" s="36" t="s">
        <v>564</v>
      </c>
      <c r="F16878" s="36" t="s">
        <v>18</v>
      </c>
      <c r="G16878" s="37">
        <v>1660326488</v>
      </c>
      <c r="H16878" s="37">
        <v>1660326488</v>
      </c>
      <c r="I16878" s="4">
        <f>H16878/G16878</f>
        <v>1</v>
      </c>
      <c r="J16878" s="37"/>
      <c r="K16878" s="37"/>
      <c r="L16878" s="40"/>
    </row>
    <row r="16879" spans="1:12" ht="40.5" outlineLevel="2" x14ac:dyDescent="0.25">
      <c r="A16879" s="9" t="s">
        <v>5315</v>
      </c>
      <c r="B16879" s="10" t="s">
        <v>5143</v>
      </c>
      <c r="C16879" s="10" t="s">
        <v>445</v>
      </c>
      <c r="D16879" s="10" t="s">
        <v>563</v>
      </c>
      <c r="E16879" s="10" t="s">
        <v>564</v>
      </c>
      <c r="F16879" s="10" t="s">
        <v>19</v>
      </c>
      <c r="G16879" s="11">
        <v>4741</v>
      </c>
      <c r="H16879" s="11">
        <v>0</v>
      </c>
      <c r="I16879" s="12">
        <f>H16879/G16879</f>
        <v>0</v>
      </c>
      <c r="J16879" s="11"/>
      <c r="K16879" s="11"/>
      <c r="L16879" s="13"/>
    </row>
    <row r="16880" spans="1:12" s="3" customFormat="1" ht="40.5" outlineLevel="2" x14ac:dyDescent="0.25">
      <c r="A16880" s="35" t="s">
        <v>5315</v>
      </c>
      <c r="B16880" s="36" t="s">
        <v>5143</v>
      </c>
      <c r="C16880" s="36" t="s">
        <v>445</v>
      </c>
      <c r="D16880" s="36" t="s">
        <v>563</v>
      </c>
      <c r="E16880" s="36" t="s">
        <v>564</v>
      </c>
      <c r="F16880" s="36" t="s">
        <v>21</v>
      </c>
      <c r="G16880" s="37">
        <v>-153303405</v>
      </c>
      <c r="H16880" s="37"/>
      <c r="I16880" s="36"/>
      <c r="J16880" s="37"/>
      <c r="K16880" s="37"/>
      <c r="L16880" s="40"/>
    </row>
    <row r="16881" spans="1:12" ht="27" outlineLevel="1" x14ac:dyDescent="0.25">
      <c r="A16881" s="18" t="s">
        <v>10712</v>
      </c>
      <c r="B16881" s="19"/>
      <c r="C16881" s="19"/>
      <c r="D16881" s="19"/>
      <c r="E16881" s="19"/>
      <c r="F16881" s="15" t="s">
        <v>12960</v>
      </c>
      <c r="G16881" s="20">
        <f>SUBTOTAL(9,G16877:G16880)</f>
        <v>2273544849</v>
      </c>
      <c r="H16881" s="20">
        <f>SUBTOTAL(9,H16877:H16880)</f>
        <v>1751825798.51</v>
      </c>
      <c r="I16881" s="19"/>
      <c r="J16881" s="20">
        <f>SUBTOTAL(9,J16877:J16880)</f>
        <v>91764252.010000005</v>
      </c>
      <c r="K16881" s="20">
        <f>SUBTOTAL(9,K16877:K16880)</f>
        <v>91499310.50999999</v>
      </c>
      <c r="L16881" s="21"/>
    </row>
    <row r="16882" spans="1:12" ht="40.5" outlineLevel="2" x14ac:dyDescent="0.25">
      <c r="A16882" s="9" t="s">
        <v>5316</v>
      </c>
      <c r="B16882" s="10" t="s">
        <v>5143</v>
      </c>
      <c r="C16882" s="10" t="s">
        <v>445</v>
      </c>
      <c r="D16882" s="10" t="s">
        <v>566</v>
      </c>
      <c r="E16882" s="10" t="s">
        <v>567</v>
      </c>
      <c r="F16882" s="10" t="s">
        <v>16</v>
      </c>
      <c r="G16882" s="11">
        <v>678234060</v>
      </c>
      <c r="H16882" s="6">
        <v>80960953.030000001</v>
      </c>
      <c r="I16882" s="7">
        <f>H16882/G16882</f>
        <v>0.11937022601017708</v>
      </c>
      <c r="J16882" s="6">
        <v>81195380.140000001</v>
      </c>
      <c r="K16882" s="6">
        <f>H16882</f>
        <v>80960953.030000001</v>
      </c>
      <c r="L16882" s="8">
        <f>K16882/J16882</f>
        <v>0.99711280235900379</v>
      </c>
    </row>
    <row r="16883" spans="1:12" s="3" customFormat="1" ht="40.5" outlineLevel="2" x14ac:dyDescent="0.25">
      <c r="A16883" s="35" t="s">
        <v>5316</v>
      </c>
      <c r="B16883" s="36" t="s">
        <v>5143</v>
      </c>
      <c r="C16883" s="36" t="s">
        <v>445</v>
      </c>
      <c r="D16883" s="36" t="s">
        <v>566</v>
      </c>
      <c r="E16883" s="36" t="s">
        <v>567</v>
      </c>
      <c r="F16883" s="36" t="s">
        <v>18</v>
      </c>
      <c r="G16883" s="37">
        <v>208504903</v>
      </c>
      <c r="H16883" s="37">
        <v>208504903</v>
      </c>
      <c r="I16883" s="4">
        <f>H16883/G16883</f>
        <v>1</v>
      </c>
      <c r="J16883" s="37"/>
      <c r="K16883" s="37"/>
      <c r="L16883" s="40"/>
    </row>
    <row r="16884" spans="1:12" ht="40.5" outlineLevel="2" x14ac:dyDescent="0.25">
      <c r="A16884" s="9" t="s">
        <v>5316</v>
      </c>
      <c r="B16884" s="10" t="s">
        <v>5143</v>
      </c>
      <c r="C16884" s="10" t="s">
        <v>445</v>
      </c>
      <c r="D16884" s="10" t="s">
        <v>566</v>
      </c>
      <c r="E16884" s="10" t="s">
        <v>567</v>
      </c>
      <c r="F16884" s="10" t="s">
        <v>19</v>
      </c>
      <c r="G16884" s="11">
        <v>4195</v>
      </c>
      <c r="H16884" s="11">
        <v>0</v>
      </c>
      <c r="I16884" s="12">
        <f>H16884/G16884</f>
        <v>0</v>
      </c>
      <c r="J16884" s="11"/>
      <c r="K16884" s="11"/>
      <c r="L16884" s="13"/>
    </row>
    <row r="16885" spans="1:12" s="3" customFormat="1" ht="40.5" outlineLevel="2" x14ac:dyDescent="0.25">
      <c r="A16885" s="35" t="s">
        <v>5316</v>
      </c>
      <c r="B16885" s="36" t="s">
        <v>5143</v>
      </c>
      <c r="C16885" s="36" t="s">
        <v>445</v>
      </c>
      <c r="D16885" s="36" t="s">
        <v>566</v>
      </c>
      <c r="E16885" s="36" t="s">
        <v>567</v>
      </c>
      <c r="F16885" s="36" t="s">
        <v>21</v>
      </c>
      <c r="G16885" s="37">
        <v>-135646812</v>
      </c>
      <c r="H16885" s="37"/>
      <c r="I16885" s="36"/>
      <c r="J16885" s="37"/>
      <c r="K16885" s="37"/>
      <c r="L16885" s="40"/>
    </row>
    <row r="16886" spans="1:12" ht="27" outlineLevel="1" x14ac:dyDescent="0.25">
      <c r="A16886" s="18" t="s">
        <v>10713</v>
      </c>
      <c r="B16886" s="19"/>
      <c r="C16886" s="19"/>
      <c r="D16886" s="19"/>
      <c r="E16886" s="19"/>
      <c r="F16886" s="15" t="s">
        <v>12960</v>
      </c>
      <c r="G16886" s="20">
        <f>SUBTOTAL(9,G16882:G16885)</f>
        <v>751096346</v>
      </c>
      <c r="H16886" s="20">
        <f>SUBTOTAL(9,H16882:H16885)</f>
        <v>289465856.02999997</v>
      </c>
      <c r="I16886" s="19"/>
      <c r="J16886" s="20">
        <f>SUBTOTAL(9,J16882:J16885)</f>
        <v>81195380.140000001</v>
      </c>
      <c r="K16886" s="20">
        <f>SUBTOTAL(9,K16882:K16885)</f>
        <v>80960953.030000001</v>
      </c>
      <c r="L16886" s="21"/>
    </row>
    <row r="16887" spans="1:12" ht="40.5" outlineLevel="2" x14ac:dyDescent="0.25">
      <c r="A16887" s="9" t="s">
        <v>5317</v>
      </c>
      <c r="B16887" s="10" t="s">
        <v>5143</v>
      </c>
      <c r="C16887" s="10" t="s">
        <v>445</v>
      </c>
      <c r="D16887" s="10" t="s">
        <v>569</v>
      </c>
      <c r="E16887" s="10" t="s">
        <v>570</v>
      </c>
      <c r="F16887" s="10" t="s">
        <v>16</v>
      </c>
      <c r="G16887" s="11">
        <v>699538513</v>
      </c>
      <c r="H16887" s="6">
        <v>83504070.400000006</v>
      </c>
      <c r="I16887" s="7">
        <f>H16887/G16887</f>
        <v>0.11937022601070144</v>
      </c>
      <c r="J16887" s="6">
        <v>83745861.170000002</v>
      </c>
      <c r="K16887" s="6">
        <f>H16887</f>
        <v>83504070.400000006</v>
      </c>
      <c r="L16887" s="8">
        <f>K16887/J16887</f>
        <v>0.99711280334786723</v>
      </c>
    </row>
    <row r="16888" spans="1:12" s="3" customFormat="1" ht="40.5" outlineLevel="2" x14ac:dyDescent="0.25">
      <c r="A16888" s="35" t="s">
        <v>5317</v>
      </c>
      <c r="B16888" s="36" t="s">
        <v>5143</v>
      </c>
      <c r="C16888" s="36" t="s">
        <v>445</v>
      </c>
      <c r="D16888" s="36" t="s">
        <v>569</v>
      </c>
      <c r="E16888" s="36" t="s">
        <v>570</v>
      </c>
      <c r="F16888" s="36" t="s">
        <v>18</v>
      </c>
      <c r="G16888" s="37">
        <v>49341182</v>
      </c>
      <c r="H16888" s="37">
        <v>49341182</v>
      </c>
      <c r="I16888" s="4">
        <f>H16888/G16888</f>
        <v>1</v>
      </c>
      <c r="J16888" s="37"/>
      <c r="K16888" s="37"/>
      <c r="L16888" s="40"/>
    </row>
    <row r="16889" spans="1:12" ht="40.5" outlineLevel="2" x14ac:dyDescent="0.25">
      <c r="A16889" s="9" t="s">
        <v>5317</v>
      </c>
      <c r="B16889" s="10" t="s">
        <v>5143</v>
      </c>
      <c r="C16889" s="10" t="s">
        <v>445</v>
      </c>
      <c r="D16889" s="10" t="s">
        <v>569</v>
      </c>
      <c r="E16889" s="10" t="s">
        <v>570</v>
      </c>
      <c r="F16889" s="10" t="s">
        <v>19</v>
      </c>
      <c r="G16889" s="11">
        <v>4327</v>
      </c>
      <c r="H16889" s="11">
        <v>0</v>
      </c>
      <c r="I16889" s="12">
        <f>H16889/G16889</f>
        <v>0</v>
      </c>
      <c r="J16889" s="11"/>
      <c r="K16889" s="11"/>
      <c r="L16889" s="13"/>
    </row>
    <row r="16890" spans="1:12" s="3" customFormat="1" ht="40.5" outlineLevel="2" x14ac:dyDescent="0.25">
      <c r="A16890" s="35" t="s">
        <v>5317</v>
      </c>
      <c r="B16890" s="36" t="s">
        <v>5143</v>
      </c>
      <c r="C16890" s="36" t="s">
        <v>445</v>
      </c>
      <c r="D16890" s="36" t="s">
        <v>569</v>
      </c>
      <c r="E16890" s="36" t="s">
        <v>570</v>
      </c>
      <c r="F16890" s="36" t="s">
        <v>21</v>
      </c>
      <c r="G16890" s="37">
        <v>-139907703</v>
      </c>
      <c r="H16890" s="37"/>
      <c r="I16890" s="36"/>
      <c r="J16890" s="37"/>
      <c r="K16890" s="37"/>
      <c r="L16890" s="40"/>
    </row>
    <row r="16891" spans="1:12" ht="27" outlineLevel="1" x14ac:dyDescent="0.25">
      <c r="A16891" s="18" t="s">
        <v>10714</v>
      </c>
      <c r="B16891" s="19"/>
      <c r="C16891" s="19"/>
      <c r="D16891" s="19"/>
      <c r="E16891" s="19"/>
      <c r="F16891" s="15" t="s">
        <v>12960</v>
      </c>
      <c r="G16891" s="20">
        <f>SUBTOTAL(9,G16887:G16890)</f>
        <v>608976319</v>
      </c>
      <c r="H16891" s="20">
        <f>SUBTOTAL(9,H16887:H16890)</f>
        <v>132845252.40000001</v>
      </c>
      <c r="I16891" s="19"/>
      <c r="J16891" s="20">
        <f>SUBTOTAL(9,J16887:J16890)</f>
        <v>83745861.170000002</v>
      </c>
      <c r="K16891" s="20">
        <f>SUBTOTAL(9,K16887:K16890)</f>
        <v>83504070.400000006</v>
      </c>
      <c r="L16891" s="21"/>
    </row>
    <row r="16892" spans="1:12" ht="40.5" outlineLevel="2" x14ac:dyDescent="0.25">
      <c r="A16892" s="9" t="s">
        <v>5318</v>
      </c>
      <c r="B16892" s="10" t="s">
        <v>5143</v>
      </c>
      <c r="C16892" s="10" t="s">
        <v>445</v>
      </c>
      <c r="D16892" s="10" t="s">
        <v>572</v>
      </c>
      <c r="E16892" s="10" t="s">
        <v>573</v>
      </c>
      <c r="F16892" s="10" t="s">
        <v>16</v>
      </c>
      <c r="G16892" s="11">
        <v>544261484</v>
      </c>
      <c r="H16892" s="6">
        <v>64968616.359999999</v>
      </c>
      <c r="I16892" s="7">
        <f>H16892/G16892</f>
        <v>0.11937022602172598</v>
      </c>
      <c r="J16892" s="6">
        <v>65156736.82</v>
      </c>
      <c r="K16892" s="6">
        <f>H16892</f>
        <v>64968616.359999999</v>
      </c>
      <c r="L16892" s="8">
        <f>K16892/J16892</f>
        <v>0.99711280108272304</v>
      </c>
    </row>
    <row r="16893" spans="1:12" s="3" customFormat="1" ht="40.5" outlineLevel="2" x14ac:dyDescent="0.25">
      <c r="A16893" s="35" t="s">
        <v>5318</v>
      </c>
      <c r="B16893" s="36" t="s">
        <v>5143</v>
      </c>
      <c r="C16893" s="36" t="s">
        <v>445</v>
      </c>
      <c r="D16893" s="36" t="s">
        <v>572</v>
      </c>
      <c r="E16893" s="36" t="s">
        <v>573</v>
      </c>
      <c r="F16893" s="36" t="s">
        <v>18</v>
      </c>
      <c r="G16893" s="37">
        <v>279737706</v>
      </c>
      <c r="H16893" s="37">
        <v>279737706</v>
      </c>
      <c r="I16893" s="4">
        <f>H16893/G16893</f>
        <v>1</v>
      </c>
      <c r="J16893" s="37"/>
      <c r="K16893" s="37"/>
      <c r="L16893" s="40"/>
    </row>
    <row r="16894" spans="1:12" ht="40.5" outlineLevel="2" x14ac:dyDescent="0.25">
      <c r="A16894" s="9" t="s">
        <v>5318</v>
      </c>
      <c r="B16894" s="10" t="s">
        <v>5143</v>
      </c>
      <c r="C16894" s="10" t="s">
        <v>445</v>
      </c>
      <c r="D16894" s="10" t="s">
        <v>572</v>
      </c>
      <c r="E16894" s="10" t="s">
        <v>573</v>
      </c>
      <c r="F16894" s="10" t="s">
        <v>19</v>
      </c>
      <c r="G16894" s="11">
        <v>3366</v>
      </c>
      <c r="H16894" s="11">
        <v>0</v>
      </c>
      <c r="I16894" s="12">
        <f>H16894/G16894</f>
        <v>0</v>
      </c>
      <c r="J16894" s="11"/>
      <c r="K16894" s="11"/>
      <c r="L16894" s="13"/>
    </row>
    <row r="16895" spans="1:12" s="3" customFormat="1" ht="40.5" outlineLevel="2" x14ac:dyDescent="0.25">
      <c r="A16895" s="35" t="s">
        <v>5318</v>
      </c>
      <c r="B16895" s="36" t="s">
        <v>5143</v>
      </c>
      <c r="C16895" s="36" t="s">
        <v>445</v>
      </c>
      <c r="D16895" s="36" t="s">
        <v>572</v>
      </c>
      <c r="E16895" s="36" t="s">
        <v>573</v>
      </c>
      <c r="F16895" s="36" t="s">
        <v>21</v>
      </c>
      <c r="G16895" s="37">
        <v>-108852297</v>
      </c>
      <c r="H16895" s="37"/>
      <c r="I16895" s="36"/>
      <c r="J16895" s="37"/>
      <c r="K16895" s="37"/>
      <c r="L16895" s="40"/>
    </row>
    <row r="16896" spans="1:12" ht="27" outlineLevel="1" x14ac:dyDescent="0.25">
      <c r="A16896" s="18" t="s">
        <v>10715</v>
      </c>
      <c r="B16896" s="19"/>
      <c r="C16896" s="19"/>
      <c r="D16896" s="19"/>
      <c r="E16896" s="19"/>
      <c r="F16896" s="15" t="s">
        <v>12960</v>
      </c>
      <c r="G16896" s="20">
        <f>SUBTOTAL(9,G16892:G16895)</f>
        <v>715150259</v>
      </c>
      <c r="H16896" s="20">
        <f>SUBTOTAL(9,H16892:H16895)</f>
        <v>344706322.36000001</v>
      </c>
      <c r="I16896" s="19"/>
      <c r="J16896" s="20">
        <f>SUBTOTAL(9,J16892:J16895)</f>
        <v>65156736.82</v>
      </c>
      <c r="K16896" s="20">
        <f>SUBTOTAL(9,K16892:K16895)</f>
        <v>64968616.359999999</v>
      </c>
      <c r="L16896" s="21"/>
    </row>
    <row r="16897" spans="1:12" ht="40.5" outlineLevel="2" x14ac:dyDescent="0.25">
      <c r="A16897" s="9" t="s">
        <v>5319</v>
      </c>
      <c r="B16897" s="10" t="s">
        <v>5143</v>
      </c>
      <c r="C16897" s="10" t="s">
        <v>575</v>
      </c>
      <c r="D16897" s="10" t="s">
        <v>581</v>
      </c>
      <c r="E16897" s="10" t="s">
        <v>582</v>
      </c>
      <c r="F16897" s="10" t="s">
        <v>16</v>
      </c>
      <c r="G16897" s="11">
        <v>92922642</v>
      </c>
      <c r="H16897" s="6">
        <v>11092196.77</v>
      </c>
      <c r="I16897" s="7">
        <f>H16897/G16897</f>
        <v>0.11937022593481575</v>
      </c>
      <c r="J16897" s="6">
        <v>11124314.82</v>
      </c>
      <c r="K16897" s="6">
        <f>H16897</f>
        <v>11092196.77</v>
      </c>
      <c r="L16897" s="8">
        <f>K16897/J16897</f>
        <v>0.99711280644968292</v>
      </c>
    </row>
    <row r="16898" spans="1:12" s="3" customFormat="1" ht="40.5" outlineLevel="2" x14ac:dyDescent="0.25">
      <c r="A16898" s="35" t="s">
        <v>5319</v>
      </c>
      <c r="B16898" s="36" t="s">
        <v>5143</v>
      </c>
      <c r="C16898" s="36" t="s">
        <v>575</v>
      </c>
      <c r="D16898" s="36" t="s">
        <v>581</v>
      </c>
      <c r="E16898" s="36" t="s">
        <v>582</v>
      </c>
      <c r="F16898" s="36" t="s">
        <v>18</v>
      </c>
      <c r="G16898" s="37">
        <v>54290940</v>
      </c>
      <c r="H16898" s="37">
        <v>54290940</v>
      </c>
      <c r="I16898" s="4">
        <f>H16898/G16898</f>
        <v>1</v>
      </c>
      <c r="J16898" s="37"/>
      <c r="K16898" s="37"/>
      <c r="L16898" s="40"/>
    </row>
    <row r="16899" spans="1:12" ht="40.5" outlineLevel="2" x14ac:dyDescent="0.25">
      <c r="A16899" s="9" t="s">
        <v>5319</v>
      </c>
      <c r="B16899" s="10" t="s">
        <v>5143</v>
      </c>
      <c r="C16899" s="10" t="s">
        <v>575</v>
      </c>
      <c r="D16899" s="10" t="s">
        <v>581</v>
      </c>
      <c r="E16899" s="10" t="s">
        <v>582</v>
      </c>
      <c r="F16899" s="10" t="s">
        <v>19</v>
      </c>
      <c r="G16899" s="11">
        <v>575</v>
      </c>
      <c r="H16899" s="11">
        <v>0</v>
      </c>
      <c r="I16899" s="12">
        <f>H16899/G16899</f>
        <v>0</v>
      </c>
      <c r="J16899" s="11"/>
      <c r="K16899" s="11"/>
      <c r="L16899" s="13"/>
    </row>
    <row r="16900" spans="1:12" s="3" customFormat="1" ht="40.5" outlineLevel="2" x14ac:dyDescent="0.25">
      <c r="A16900" s="35" t="s">
        <v>5319</v>
      </c>
      <c r="B16900" s="36" t="s">
        <v>5143</v>
      </c>
      <c r="C16900" s="36" t="s">
        <v>575</v>
      </c>
      <c r="D16900" s="36" t="s">
        <v>581</v>
      </c>
      <c r="E16900" s="36" t="s">
        <v>582</v>
      </c>
      <c r="F16900" s="36" t="s">
        <v>21</v>
      </c>
      <c r="G16900" s="37">
        <v>-18584528</v>
      </c>
      <c r="H16900" s="37"/>
      <c r="I16900" s="36"/>
      <c r="J16900" s="37"/>
      <c r="K16900" s="37"/>
      <c r="L16900" s="40"/>
    </row>
    <row r="16901" spans="1:12" ht="27" outlineLevel="1" x14ac:dyDescent="0.25">
      <c r="A16901" s="18" t="s">
        <v>10716</v>
      </c>
      <c r="B16901" s="19"/>
      <c r="C16901" s="19"/>
      <c r="D16901" s="19"/>
      <c r="E16901" s="19"/>
      <c r="F16901" s="15" t="s">
        <v>12960</v>
      </c>
      <c r="G16901" s="20">
        <f>SUBTOTAL(9,G16897:G16900)</f>
        <v>128629629</v>
      </c>
      <c r="H16901" s="20">
        <f>SUBTOTAL(9,H16897:H16900)</f>
        <v>65383136.769999996</v>
      </c>
      <c r="I16901" s="19"/>
      <c r="J16901" s="20">
        <f>SUBTOTAL(9,J16897:J16900)</f>
        <v>11124314.82</v>
      </c>
      <c r="K16901" s="20">
        <f>SUBTOTAL(9,K16897:K16900)</f>
        <v>11092196.77</v>
      </c>
      <c r="L16901" s="21"/>
    </row>
    <row r="16902" spans="1:12" ht="40.5" outlineLevel="2" x14ac:dyDescent="0.25">
      <c r="A16902" s="9" t="s">
        <v>5320</v>
      </c>
      <c r="B16902" s="10" t="s">
        <v>5143</v>
      </c>
      <c r="C16902" s="10" t="s">
        <v>575</v>
      </c>
      <c r="D16902" s="10" t="s">
        <v>584</v>
      </c>
      <c r="E16902" s="10" t="s">
        <v>585</v>
      </c>
      <c r="F16902" s="10" t="s">
        <v>16</v>
      </c>
      <c r="G16902" s="11">
        <v>298109319</v>
      </c>
      <c r="H16902" s="6">
        <v>35585376.789999999</v>
      </c>
      <c r="I16902" s="7">
        <f>H16902/G16902</f>
        <v>0.11937022602772106</v>
      </c>
      <c r="J16902" s="6">
        <v>35688416.289999999</v>
      </c>
      <c r="K16902" s="6">
        <f>H16902</f>
        <v>35585376.789999999</v>
      </c>
      <c r="L16902" s="8">
        <f>K16902/J16902</f>
        <v>0.99711280267628821</v>
      </c>
    </row>
    <row r="16903" spans="1:12" s="3" customFormat="1" ht="40.5" outlineLevel="2" x14ac:dyDescent="0.25">
      <c r="A16903" s="35" t="s">
        <v>5320</v>
      </c>
      <c r="B16903" s="36" t="s">
        <v>5143</v>
      </c>
      <c r="C16903" s="36" t="s">
        <v>575</v>
      </c>
      <c r="D16903" s="36" t="s">
        <v>584</v>
      </c>
      <c r="E16903" s="36" t="s">
        <v>585</v>
      </c>
      <c r="F16903" s="36" t="s">
        <v>18</v>
      </c>
      <c r="G16903" s="37">
        <v>499396586</v>
      </c>
      <c r="H16903" s="37">
        <v>499396586</v>
      </c>
      <c r="I16903" s="4">
        <f>H16903/G16903</f>
        <v>1</v>
      </c>
      <c r="J16903" s="37"/>
      <c r="K16903" s="37"/>
      <c r="L16903" s="40"/>
    </row>
    <row r="16904" spans="1:12" ht="40.5" outlineLevel="2" x14ac:dyDescent="0.25">
      <c r="A16904" s="9" t="s">
        <v>5320</v>
      </c>
      <c r="B16904" s="10" t="s">
        <v>5143</v>
      </c>
      <c r="C16904" s="10" t="s">
        <v>575</v>
      </c>
      <c r="D16904" s="10" t="s">
        <v>584</v>
      </c>
      <c r="E16904" s="10" t="s">
        <v>585</v>
      </c>
      <c r="F16904" s="10" t="s">
        <v>19</v>
      </c>
      <c r="G16904" s="11">
        <v>1844</v>
      </c>
      <c r="H16904" s="11">
        <v>0</v>
      </c>
      <c r="I16904" s="12">
        <f>H16904/G16904</f>
        <v>0</v>
      </c>
      <c r="J16904" s="11"/>
      <c r="K16904" s="11"/>
      <c r="L16904" s="13"/>
    </row>
    <row r="16905" spans="1:12" s="3" customFormat="1" ht="40.5" outlineLevel="2" x14ac:dyDescent="0.25">
      <c r="A16905" s="35" t="s">
        <v>5320</v>
      </c>
      <c r="B16905" s="36" t="s">
        <v>5143</v>
      </c>
      <c r="C16905" s="36" t="s">
        <v>575</v>
      </c>
      <c r="D16905" s="36" t="s">
        <v>584</v>
      </c>
      <c r="E16905" s="36" t="s">
        <v>585</v>
      </c>
      <c r="F16905" s="36" t="s">
        <v>21</v>
      </c>
      <c r="G16905" s="37">
        <v>-59621864</v>
      </c>
      <c r="H16905" s="37"/>
      <c r="I16905" s="36"/>
      <c r="J16905" s="37"/>
      <c r="K16905" s="37"/>
      <c r="L16905" s="40"/>
    </row>
    <row r="16906" spans="1:12" ht="27" outlineLevel="1" x14ac:dyDescent="0.25">
      <c r="A16906" s="18" t="s">
        <v>10717</v>
      </c>
      <c r="B16906" s="19"/>
      <c r="C16906" s="19"/>
      <c r="D16906" s="19"/>
      <c r="E16906" s="19"/>
      <c r="F16906" s="15" t="s">
        <v>12960</v>
      </c>
      <c r="G16906" s="20">
        <f>SUBTOTAL(9,G16902:G16905)</f>
        <v>737885885</v>
      </c>
      <c r="H16906" s="20">
        <f>SUBTOTAL(9,H16902:H16905)</f>
        <v>534981962.79000002</v>
      </c>
      <c r="I16906" s="19"/>
      <c r="J16906" s="20">
        <f>SUBTOTAL(9,J16902:J16905)</f>
        <v>35688416.289999999</v>
      </c>
      <c r="K16906" s="20">
        <f>SUBTOTAL(9,K16902:K16905)</f>
        <v>35585376.789999999</v>
      </c>
      <c r="L16906" s="21"/>
    </row>
    <row r="16907" spans="1:12" ht="40.5" outlineLevel="2" x14ac:dyDescent="0.25">
      <c r="A16907" s="9" t="s">
        <v>5321</v>
      </c>
      <c r="B16907" s="10" t="s">
        <v>5143</v>
      </c>
      <c r="C16907" s="10" t="s">
        <v>575</v>
      </c>
      <c r="D16907" s="10" t="s">
        <v>587</v>
      </c>
      <c r="E16907" s="10" t="s">
        <v>588</v>
      </c>
      <c r="F16907" s="10" t="s">
        <v>16</v>
      </c>
      <c r="G16907" s="11">
        <v>162399839</v>
      </c>
      <c r="H16907" s="6">
        <v>19385705.489999998</v>
      </c>
      <c r="I16907" s="7">
        <f>H16907/G16907</f>
        <v>0.11937022603821669</v>
      </c>
      <c r="J16907" s="6">
        <v>19441837.93</v>
      </c>
      <c r="K16907" s="6">
        <f>H16907</f>
        <v>19385705.489999998</v>
      </c>
      <c r="L16907" s="8">
        <f>K16907/J16907</f>
        <v>0.99711280177305739</v>
      </c>
    </row>
    <row r="16908" spans="1:12" s="3" customFormat="1" ht="40.5" outlineLevel="2" x14ac:dyDescent="0.25">
      <c r="A16908" s="35" t="s">
        <v>5321</v>
      </c>
      <c r="B16908" s="36" t="s">
        <v>5143</v>
      </c>
      <c r="C16908" s="36" t="s">
        <v>575</v>
      </c>
      <c r="D16908" s="36" t="s">
        <v>587</v>
      </c>
      <c r="E16908" s="36" t="s">
        <v>588</v>
      </c>
      <c r="F16908" s="36" t="s">
        <v>18</v>
      </c>
      <c r="G16908" s="37">
        <v>272681592</v>
      </c>
      <c r="H16908" s="37">
        <v>272681592</v>
      </c>
      <c r="I16908" s="4">
        <f>H16908/G16908</f>
        <v>1</v>
      </c>
      <c r="J16908" s="37"/>
      <c r="K16908" s="37"/>
      <c r="L16908" s="40"/>
    </row>
    <row r="16909" spans="1:12" ht="40.5" outlineLevel="2" x14ac:dyDescent="0.25">
      <c r="A16909" s="9" t="s">
        <v>5321</v>
      </c>
      <c r="B16909" s="10" t="s">
        <v>5143</v>
      </c>
      <c r="C16909" s="10" t="s">
        <v>575</v>
      </c>
      <c r="D16909" s="10" t="s">
        <v>587</v>
      </c>
      <c r="E16909" s="10" t="s">
        <v>588</v>
      </c>
      <c r="F16909" s="10" t="s">
        <v>19</v>
      </c>
      <c r="G16909" s="11">
        <v>1004</v>
      </c>
      <c r="H16909" s="11">
        <v>0</v>
      </c>
      <c r="I16909" s="12">
        <f>H16909/G16909</f>
        <v>0</v>
      </c>
      <c r="J16909" s="11"/>
      <c r="K16909" s="11"/>
      <c r="L16909" s="13"/>
    </row>
    <row r="16910" spans="1:12" s="3" customFormat="1" ht="40.5" outlineLevel="2" x14ac:dyDescent="0.25">
      <c r="A16910" s="35" t="s">
        <v>5321</v>
      </c>
      <c r="B16910" s="36" t="s">
        <v>5143</v>
      </c>
      <c r="C16910" s="36" t="s">
        <v>575</v>
      </c>
      <c r="D16910" s="36" t="s">
        <v>587</v>
      </c>
      <c r="E16910" s="36" t="s">
        <v>588</v>
      </c>
      <c r="F16910" s="36" t="s">
        <v>21</v>
      </c>
      <c r="G16910" s="37">
        <v>-32479968</v>
      </c>
      <c r="H16910" s="37"/>
      <c r="I16910" s="36"/>
      <c r="J16910" s="37"/>
      <c r="K16910" s="37"/>
      <c r="L16910" s="40"/>
    </row>
    <row r="16911" spans="1:12" ht="27" outlineLevel="1" x14ac:dyDescent="0.25">
      <c r="A16911" s="18" t="s">
        <v>10718</v>
      </c>
      <c r="B16911" s="19"/>
      <c r="C16911" s="19"/>
      <c r="D16911" s="19"/>
      <c r="E16911" s="19"/>
      <c r="F16911" s="15" t="s">
        <v>12960</v>
      </c>
      <c r="G16911" s="20">
        <f>SUBTOTAL(9,G16907:G16910)</f>
        <v>402602467</v>
      </c>
      <c r="H16911" s="20">
        <f>SUBTOTAL(9,H16907:H16910)</f>
        <v>292067297.49000001</v>
      </c>
      <c r="I16911" s="19"/>
      <c r="J16911" s="20">
        <f>SUBTOTAL(9,J16907:J16910)</f>
        <v>19441837.93</v>
      </c>
      <c r="K16911" s="20">
        <f>SUBTOTAL(9,K16907:K16910)</f>
        <v>19385705.489999998</v>
      </c>
      <c r="L16911" s="21"/>
    </row>
    <row r="16912" spans="1:12" ht="40.5" outlineLevel="2" x14ac:dyDescent="0.25">
      <c r="A16912" s="9" t="s">
        <v>5322</v>
      </c>
      <c r="B16912" s="10" t="s">
        <v>5143</v>
      </c>
      <c r="C16912" s="10" t="s">
        <v>575</v>
      </c>
      <c r="D16912" s="10" t="s">
        <v>590</v>
      </c>
      <c r="E16912" s="10" t="s">
        <v>591</v>
      </c>
      <c r="F16912" s="10" t="s">
        <v>16</v>
      </c>
      <c r="G16912" s="11">
        <v>162138759</v>
      </c>
      <c r="H16912" s="6">
        <v>19354540.310000002</v>
      </c>
      <c r="I16912" s="7">
        <f>H16912/G16912</f>
        <v>0.11937022602966883</v>
      </c>
      <c r="J16912" s="6">
        <v>19410582.479999997</v>
      </c>
      <c r="K16912" s="6">
        <f>H16912</f>
        <v>19354540.310000002</v>
      </c>
      <c r="L16912" s="8">
        <f>K16912/J16912</f>
        <v>0.9971128032835832</v>
      </c>
    </row>
    <row r="16913" spans="1:12" s="3" customFormat="1" ht="40.5" outlineLevel="2" x14ac:dyDescent="0.25">
      <c r="A16913" s="35" t="s">
        <v>5322</v>
      </c>
      <c r="B16913" s="36" t="s">
        <v>5143</v>
      </c>
      <c r="C16913" s="36" t="s">
        <v>575</v>
      </c>
      <c r="D16913" s="36" t="s">
        <v>590</v>
      </c>
      <c r="E16913" s="36" t="s">
        <v>591</v>
      </c>
      <c r="F16913" s="36" t="s">
        <v>18</v>
      </c>
      <c r="G16913" s="37">
        <v>278605303</v>
      </c>
      <c r="H16913" s="37">
        <v>278605303</v>
      </c>
      <c r="I16913" s="4">
        <f>H16913/G16913</f>
        <v>1</v>
      </c>
      <c r="J16913" s="37"/>
      <c r="K16913" s="37"/>
      <c r="L16913" s="40"/>
    </row>
    <row r="16914" spans="1:12" ht="40.5" outlineLevel="2" x14ac:dyDescent="0.25">
      <c r="A16914" s="9" t="s">
        <v>5322</v>
      </c>
      <c r="B16914" s="10" t="s">
        <v>5143</v>
      </c>
      <c r="C16914" s="10" t="s">
        <v>575</v>
      </c>
      <c r="D16914" s="10" t="s">
        <v>590</v>
      </c>
      <c r="E16914" s="10" t="s">
        <v>591</v>
      </c>
      <c r="F16914" s="10" t="s">
        <v>19</v>
      </c>
      <c r="G16914" s="11">
        <v>1003</v>
      </c>
      <c r="H16914" s="11">
        <v>0</v>
      </c>
      <c r="I16914" s="12">
        <f>H16914/G16914</f>
        <v>0</v>
      </c>
      <c r="J16914" s="11"/>
      <c r="K16914" s="11"/>
      <c r="L16914" s="13"/>
    </row>
    <row r="16915" spans="1:12" s="3" customFormat="1" ht="40.5" outlineLevel="2" x14ac:dyDescent="0.25">
      <c r="A16915" s="35" t="s">
        <v>5322</v>
      </c>
      <c r="B16915" s="36" t="s">
        <v>5143</v>
      </c>
      <c r="C16915" s="36" t="s">
        <v>575</v>
      </c>
      <c r="D16915" s="36" t="s">
        <v>590</v>
      </c>
      <c r="E16915" s="36" t="s">
        <v>591</v>
      </c>
      <c r="F16915" s="36" t="s">
        <v>21</v>
      </c>
      <c r="G16915" s="37">
        <v>-32427752</v>
      </c>
      <c r="H16915" s="37"/>
      <c r="I16915" s="36"/>
      <c r="J16915" s="37"/>
      <c r="K16915" s="37"/>
      <c r="L16915" s="40"/>
    </row>
    <row r="16916" spans="1:12" ht="27" outlineLevel="1" x14ac:dyDescent="0.25">
      <c r="A16916" s="18" t="s">
        <v>10719</v>
      </c>
      <c r="B16916" s="19"/>
      <c r="C16916" s="19"/>
      <c r="D16916" s="19"/>
      <c r="E16916" s="19"/>
      <c r="F16916" s="15" t="s">
        <v>12960</v>
      </c>
      <c r="G16916" s="20">
        <f>SUBTOTAL(9,G16912:G16915)</f>
        <v>408317313</v>
      </c>
      <c r="H16916" s="20">
        <f>SUBTOTAL(9,H16912:H16915)</f>
        <v>297959843.31</v>
      </c>
      <c r="I16916" s="19"/>
      <c r="J16916" s="20">
        <f>SUBTOTAL(9,J16912:J16915)</f>
        <v>19410582.479999997</v>
      </c>
      <c r="K16916" s="20">
        <f>SUBTOTAL(9,K16912:K16915)</f>
        <v>19354540.310000002</v>
      </c>
      <c r="L16916" s="21"/>
    </row>
    <row r="16917" spans="1:12" ht="40.5" outlineLevel="2" x14ac:dyDescent="0.25">
      <c r="A16917" s="9" t="s">
        <v>5323</v>
      </c>
      <c r="B16917" s="10" t="s">
        <v>5143</v>
      </c>
      <c r="C16917" s="10" t="s">
        <v>575</v>
      </c>
      <c r="D16917" s="10" t="s">
        <v>593</v>
      </c>
      <c r="E16917" s="10" t="s">
        <v>594</v>
      </c>
      <c r="F16917" s="10" t="s">
        <v>16</v>
      </c>
      <c r="G16917" s="11">
        <v>130827171</v>
      </c>
      <c r="H16917" s="6">
        <v>15616868.969999999</v>
      </c>
      <c r="I16917" s="7">
        <f>H16917/G16917</f>
        <v>0.11937022600603356</v>
      </c>
      <c r="J16917" s="6">
        <v>15662088.489999998</v>
      </c>
      <c r="K16917" s="6">
        <f>H16917</f>
        <v>15616868.969999999</v>
      </c>
      <c r="L16917" s="8">
        <f>K16917/J16917</f>
        <v>0.9971128039514735</v>
      </c>
    </row>
    <row r="16918" spans="1:12" s="3" customFormat="1" ht="40.5" outlineLevel="2" x14ac:dyDescent="0.25">
      <c r="A16918" s="35" t="s">
        <v>5323</v>
      </c>
      <c r="B16918" s="36" t="s">
        <v>5143</v>
      </c>
      <c r="C16918" s="36" t="s">
        <v>575</v>
      </c>
      <c r="D16918" s="36" t="s">
        <v>593</v>
      </c>
      <c r="E16918" s="36" t="s">
        <v>594</v>
      </c>
      <c r="F16918" s="36" t="s">
        <v>18</v>
      </c>
      <c r="G16918" s="37">
        <v>219105649</v>
      </c>
      <c r="H16918" s="37">
        <v>219105649</v>
      </c>
      <c r="I16918" s="4">
        <f>H16918/G16918</f>
        <v>1</v>
      </c>
      <c r="J16918" s="37"/>
      <c r="K16918" s="37"/>
      <c r="L16918" s="40"/>
    </row>
    <row r="16919" spans="1:12" ht="40.5" outlineLevel="2" x14ac:dyDescent="0.25">
      <c r="A16919" s="9" t="s">
        <v>5323</v>
      </c>
      <c r="B16919" s="10" t="s">
        <v>5143</v>
      </c>
      <c r="C16919" s="10" t="s">
        <v>575</v>
      </c>
      <c r="D16919" s="10" t="s">
        <v>593</v>
      </c>
      <c r="E16919" s="10" t="s">
        <v>594</v>
      </c>
      <c r="F16919" s="10" t="s">
        <v>19</v>
      </c>
      <c r="G16919" s="11">
        <v>809</v>
      </c>
      <c r="H16919" s="11">
        <v>0</v>
      </c>
      <c r="I16919" s="12">
        <f>H16919/G16919</f>
        <v>0</v>
      </c>
      <c r="J16919" s="11"/>
      <c r="K16919" s="11"/>
      <c r="L16919" s="13"/>
    </row>
    <row r="16920" spans="1:12" s="3" customFormat="1" ht="40.5" outlineLevel="2" x14ac:dyDescent="0.25">
      <c r="A16920" s="35" t="s">
        <v>5323</v>
      </c>
      <c r="B16920" s="36" t="s">
        <v>5143</v>
      </c>
      <c r="C16920" s="36" t="s">
        <v>575</v>
      </c>
      <c r="D16920" s="36" t="s">
        <v>593</v>
      </c>
      <c r="E16920" s="36" t="s">
        <v>594</v>
      </c>
      <c r="F16920" s="36" t="s">
        <v>21</v>
      </c>
      <c r="G16920" s="37">
        <v>-26165434</v>
      </c>
      <c r="H16920" s="37"/>
      <c r="I16920" s="36"/>
      <c r="J16920" s="37"/>
      <c r="K16920" s="37"/>
      <c r="L16920" s="40"/>
    </row>
    <row r="16921" spans="1:12" ht="27" outlineLevel="1" x14ac:dyDescent="0.25">
      <c r="A16921" s="18" t="s">
        <v>10720</v>
      </c>
      <c r="B16921" s="19"/>
      <c r="C16921" s="19"/>
      <c r="D16921" s="19"/>
      <c r="E16921" s="19"/>
      <c r="F16921" s="15" t="s">
        <v>12960</v>
      </c>
      <c r="G16921" s="20">
        <f>SUBTOTAL(9,G16917:G16920)</f>
        <v>323768195</v>
      </c>
      <c r="H16921" s="20">
        <f>SUBTOTAL(9,H16917:H16920)</f>
        <v>234722517.97</v>
      </c>
      <c r="I16921" s="19"/>
      <c r="J16921" s="20">
        <f>SUBTOTAL(9,J16917:J16920)</f>
        <v>15662088.489999998</v>
      </c>
      <c r="K16921" s="20">
        <f>SUBTOTAL(9,K16917:K16920)</f>
        <v>15616868.969999999</v>
      </c>
      <c r="L16921" s="21"/>
    </row>
    <row r="16922" spans="1:12" ht="40.5" outlineLevel="2" x14ac:dyDescent="0.25">
      <c r="A16922" s="9" t="s">
        <v>5324</v>
      </c>
      <c r="B16922" s="10" t="s">
        <v>5143</v>
      </c>
      <c r="C16922" s="10" t="s">
        <v>575</v>
      </c>
      <c r="D16922" s="10" t="s">
        <v>596</v>
      </c>
      <c r="E16922" s="10" t="s">
        <v>597</v>
      </c>
      <c r="F16922" s="10" t="s">
        <v>16</v>
      </c>
      <c r="G16922" s="11">
        <v>118343269</v>
      </c>
      <c r="H16922" s="6">
        <v>14126662.760000002</v>
      </c>
      <c r="I16922" s="7">
        <f>H16922/G16922</f>
        <v>0.11937022594838073</v>
      </c>
      <c r="J16922" s="6">
        <v>14167567.370000001</v>
      </c>
      <c r="K16922" s="6">
        <f>H16922</f>
        <v>14126662.760000002</v>
      </c>
      <c r="L16922" s="8">
        <f>K16922/J16922</f>
        <v>0.99711279933020713</v>
      </c>
    </row>
    <row r="16923" spans="1:12" s="3" customFormat="1" ht="40.5" outlineLevel="2" x14ac:dyDescent="0.25">
      <c r="A16923" s="35" t="s">
        <v>5324</v>
      </c>
      <c r="B16923" s="36" t="s">
        <v>5143</v>
      </c>
      <c r="C16923" s="36" t="s">
        <v>575</v>
      </c>
      <c r="D16923" s="36" t="s">
        <v>596</v>
      </c>
      <c r="E16923" s="36" t="s">
        <v>597</v>
      </c>
      <c r="F16923" s="36" t="s">
        <v>18</v>
      </c>
      <c r="G16923" s="37">
        <v>197074142</v>
      </c>
      <c r="H16923" s="37">
        <v>197074142</v>
      </c>
      <c r="I16923" s="4">
        <f>H16923/G16923</f>
        <v>1</v>
      </c>
      <c r="J16923" s="37"/>
      <c r="K16923" s="37"/>
      <c r="L16923" s="40"/>
    </row>
    <row r="16924" spans="1:12" ht="40.5" outlineLevel="2" x14ac:dyDescent="0.25">
      <c r="A16924" s="9" t="s">
        <v>5324</v>
      </c>
      <c r="B16924" s="10" t="s">
        <v>5143</v>
      </c>
      <c r="C16924" s="10" t="s">
        <v>575</v>
      </c>
      <c r="D16924" s="10" t="s">
        <v>596</v>
      </c>
      <c r="E16924" s="10" t="s">
        <v>597</v>
      </c>
      <c r="F16924" s="10" t="s">
        <v>19</v>
      </c>
      <c r="G16924" s="11">
        <v>732</v>
      </c>
      <c r="H16924" s="11">
        <v>0</v>
      </c>
      <c r="I16924" s="12">
        <f>H16924/G16924</f>
        <v>0</v>
      </c>
      <c r="J16924" s="11"/>
      <c r="K16924" s="11"/>
      <c r="L16924" s="13"/>
    </row>
    <row r="16925" spans="1:12" s="3" customFormat="1" ht="40.5" outlineLevel="2" x14ac:dyDescent="0.25">
      <c r="A16925" s="35" t="s">
        <v>5324</v>
      </c>
      <c r="B16925" s="36" t="s">
        <v>5143</v>
      </c>
      <c r="C16925" s="36" t="s">
        <v>575</v>
      </c>
      <c r="D16925" s="36" t="s">
        <v>596</v>
      </c>
      <c r="E16925" s="36" t="s">
        <v>597</v>
      </c>
      <c r="F16925" s="36" t="s">
        <v>21</v>
      </c>
      <c r="G16925" s="37">
        <v>-23668654</v>
      </c>
      <c r="H16925" s="37"/>
      <c r="I16925" s="36"/>
      <c r="J16925" s="37"/>
      <c r="K16925" s="37"/>
      <c r="L16925" s="40"/>
    </row>
    <row r="16926" spans="1:12" ht="27" outlineLevel="1" x14ac:dyDescent="0.25">
      <c r="A16926" s="18" t="s">
        <v>10721</v>
      </c>
      <c r="B16926" s="19"/>
      <c r="C16926" s="19"/>
      <c r="D16926" s="19"/>
      <c r="E16926" s="19"/>
      <c r="F16926" s="15" t="s">
        <v>12960</v>
      </c>
      <c r="G16926" s="20">
        <f>SUBTOTAL(9,G16922:G16925)</f>
        <v>291749489</v>
      </c>
      <c r="H16926" s="20">
        <f>SUBTOTAL(9,H16922:H16925)</f>
        <v>211200804.75999999</v>
      </c>
      <c r="I16926" s="19"/>
      <c r="J16926" s="20">
        <f>SUBTOTAL(9,J16922:J16925)</f>
        <v>14167567.370000001</v>
      </c>
      <c r="K16926" s="20">
        <f>SUBTOTAL(9,K16922:K16925)</f>
        <v>14126662.760000002</v>
      </c>
      <c r="L16926" s="21"/>
    </row>
    <row r="16927" spans="1:12" ht="40.5" outlineLevel="2" x14ac:dyDescent="0.25">
      <c r="A16927" s="9" t="s">
        <v>5325</v>
      </c>
      <c r="B16927" s="10" t="s">
        <v>5143</v>
      </c>
      <c r="C16927" s="10" t="s">
        <v>575</v>
      </c>
      <c r="D16927" s="10" t="s">
        <v>599</v>
      </c>
      <c r="E16927" s="10" t="s">
        <v>600</v>
      </c>
      <c r="F16927" s="10" t="s">
        <v>16</v>
      </c>
      <c r="G16927" s="11">
        <v>245681582</v>
      </c>
      <c r="H16927" s="6">
        <v>29327065.969999999</v>
      </c>
      <c r="I16927" s="7">
        <f>H16927/G16927</f>
        <v>0.11937022601067425</v>
      </c>
      <c r="J16927" s="6">
        <v>29411984.16</v>
      </c>
      <c r="K16927" s="6">
        <f>H16927</f>
        <v>29327065.969999999</v>
      </c>
      <c r="L16927" s="8">
        <f>K16927/J16927</f>
        <v>0.99711280308264649</v>
      </c>
    </row>
    <row r="16928" spans="1:12" s="3" customFormat="1" ht="40.5" outlineLevel="2" x14ac:dyDescent="0.25">
      <c r="A16928" s="35" t="s">
        <v>5325</v>
      </c>
      <c r="B16928" s="36" t="s">
        <v>5143</v>
      </c>
      <c r="C16928" s="36" t="s">
        <v>575</v>
      </c>
      <c r="D16928" s="36" t="s">
        <v>599</v>
      </c>
      <c r="E16928" s="36" t="s">
        <v>600</v>
      </c>
      <c r="F16928" s="36" t="s">
        <v>18</v>
      </c>
      <c r="G16928" s="37">
        <v>399180440</v>
      </c>
      <c r="H16928" s="37">
        <v>399180440</v>
      </c>
      <c r="I16928" s="4">
        <f>H16928/G16928</f>
        <v>1</v>
      </c>
      <c r="J16928" s="37"/>
      <c r="K16928" s="37"/>
      <c r="L16928" s="40"/>
    </row>
    <row r="16929" spans="1:12" ht="40.5" outlineLevel="2" x14ac:dyDescent="0.25">
      <c r="A16929" s="9" t="s">
        <v>5325</v>
      </c>
      <c r="B16929" s="10" t="s">
        <v>5143</v>
      </c>
      <c r="C16929" s="10" t="s">
        <v>575</v>
      </c>
      <c r="D16929" s="10" t="s">
        <v>599</v>
      </c>
      <c r="E16929" s="10" t="s">
        <v>600</v>
      </c>
      <c r="F16929" s="10" t="s">
        <v>19</v>
      </c>
      <c r="G16929" s="11">
        <v>1520</v>
      </c>
      <c r="H16929" s="11">
        <v>0</v>
      </c>
      <c r="I16929" s="12">
        <f>H16929/G16929</f>
        <v>0</v>
      </c>
      <c r="J16929" s="11"/>
      <c r="K16929" s="11"/>
      <c r="L16929" s="13"/>
    </row>
    <row r="16930" spans="1:12" s="3" customFormat="1" ht="40.5" outlineLevel="2" x14ac:dyDescent="0.25">
      <c r="A16930" s="35" t="s">
        <v>5325</v>
      </c>
      <c r="B16930" s="36" t="s">
        <v>5143</v>
      </c>
      <c r="C16930" s="36" t="s">
        <v>575</v>
      </c>
      <c r="D16930" s="36" t="s">
        <v>599</v>
      </c>
      <c r="E16930" s="36" t="s">
        <v>600</v>
      </c>
      <c r="F16930" s="36" t="s">
        <v>21</v>
      </c>
      <c r="G16930" s="37">
        <v>-49136316</v>
      </c>
      <c r="H16930" s="37"/>
      <c r="I16930" s="36"/>
      <c r="J16930" s="37"/>
      <c r="K16930" s="37"/>
      <c r="L16930" s="40"/>
    </row>
    <row r="16931" spans="1:12" ht="27" outlineLevel="1" x14ac:dyDescent="0.25">
      <c r="A16931" s="18" t="s">
        <v>10722</v>
      </c>
      <c r="B16931" s="19"/>
      <c r="C16931" s="19"/>
      <c r="D16931" s="19"/>
      <c r="E16931" s="19"/>
      <c r="F16931" s="15" t="s">
        <v>12960</v>
      </c>
      <c r="G16931" s="20">
        <f>SUBTOTAL(9,G16927:G16930)</f>
        <v>595727226</v>
      </c>
      <c r="H16931" s="20">
        <f>SUBTOTAL(9,H16927:H16930)</f>
        <v>428507505.97000003</v>
      </c>
      <c r="I16931" s="19"/>
      <c r="J16931" s="20">
        <f>SUBTOTAL(9,J16927:J16930)</f>
        <v>29411984.16</v>
      </c>
      <c r="K16931" s="20">
        <f>SUBTOTAL(9,K16927:K16930)</f>
        <v>29327065.969999999</v>
      </c>
      <c r="L16931" s="21"/>
    </row>
    <row r="16932" spans="1:12" ht="40.5" outlineLevel="2" x14ac:dyDescent="0.25">
      <c r="A16932" s="9" t="s">
        <v>5326</v>
      </c>
      <c r="B16932" s="10" t="s">
        <v>5143</v>
      </c>
      <c r="C16932" s="10" t="s">
        <v>575</v>
      </c>
      <c r="D16932" s="10" t="s">
        <v>602</v>
      </c>
      <c r="E16932" s="10" t="s">
        <v>575</v>
      </c>
      <c r="F16932" s="10" t="s">
        <v>16</v>
      </c>
      <c r="G16932" s="11">
        <v>175371884</v>
      </c>
      <c r="H16932" s="6">
        <v>20934181.43</v>
      </c>
      <c r="I16932" s="7">
        <f>H16932/G16932</f>
        <v>0.11937022601638926</v>
      </c>
      <c r="J16932" s="6">
        <v>20994797.619999997</v>
      </c>
      <c r="K16932" s="6">
        <f>H16932</f>
        <v>20934181.43</v>
      </c>
      <c r="L16932" s="8">
        <f>K16932/J16932</f>
        <v>0.9971127995088529</v>
      </c>
    </row>
    <row r="16933" spans="1:12" s="3" customFormat="1" ht="40.5" outlineLevel="2" x14ac:dyDescent="0.25">
      <c r="A16933" s="35" t="s">
        <v>5326</v>
      </c>
      <c r="B16933" s="36" t="s">
        <v>5143</v>
      </c>
      <c r="C16933" s="36" t="s">
        <v>575</v>
      </c>
      <c r="D16933" s="36" t="s">
        <v>602</v>
      </c>
      <c r="E16933" s="36" t="s">
        <v>575</v>
      </c>
      <c r="F16933" s="36" t="s">
        <v>18</v>
      </c>
      <c r="G16933" s="37">
        <v>87380235</v>
      </c>
      <c r="H16933" s="37">
        <v>87380235</v>
      </c>
      <c r="I16933" s="4">
        <f>H16933/G16933</f>
        <v>1</v>
      </c>
      <c r="J16933" s="37"/>
      <c r="K16933" s="37"/>
      <c r="L16933" s="40"/>
    </row>
    <row r="16934" spans="1:12" ht="40.5" outlineLevel="2" x14ac:dyDescent="0.25">
      <c r="A16934" s="9" t="s">
        <v>5326</v>
      </c>
      <c r="B16934" s="10" t="s">
        <v>5143</v>
      </c>
      <c r="C16934" s="10" t="s">
        <v>575</v>
      </c>
      <c r="D16934" s="10" t="s">
        <v>602</v>
      </c>
      <c r="E16934" s="10" t="s">
        <v>575</v>
      </c>
      <c r="F16934" s="10" t="s">
        <v>19</v>
      </c>
      <c r="G16934" s="11">
        <v>1085</v>
      </c>
      <c r="H16934" s="11">
        <v>0</v>
      </c>
      <c r="I16934" s="12">
        <f>H16934/G16934</f>
        <v>0</v>
      </c>
      <c r="J16934" s="11"/>
      <c r="K16934" s="11"/>
      <c r="L16934" s="13"/>
    </row>
    <row r="16935" spans="1:12" s="3" customFormat="1" ht="40.5" outlineLevel="2" x14ac:dyDescent="0.25">
      <c r="A16935" s="35" t="s">
        <v>5326</v>
      </c>
      <c r="B16935" s="36" t="s">
        <v>5143</v>
      </c>
      <c r="C16935" s="36" t="s">
        <v>575</v>
      </c>
      <c r="D16935" s="36" t="s">
        <v>602</v>
      </c>
      <c r="E16935" s="36" t="s">
        <v>575</v>
      </c>
      <c r="F16935" s="36" t="s">
        <v>21</v>
      </c>
      <c r="G16935" s="37">
        <v>-35074377</v>
      </c>
      <c r="H16935" s="37"/>
      <c r="I16935" s="36"/>
      <c r="J16935" s="37"/>
      <c r="K16935" s="37"/>
      <c r="L16935" s="40"/>
    </row>
    <row r="16936" spans="1:12" ht="27" outlineLevel="1" x14ac:dyDescent="0.25">
      <c r="A16936" s="18" t="s">
        <v>10723</v>
      </c>
      <c r="B16936" s="19"/>
      <c r="C16936" s="19"/>
      <c r="D16936" s="19"/>
      <c r="E16936" s="19"/>
      <c r="F16936" s="15" t="s">
        <v>12960</v>
      </c>
      <c r="G16936" s="20">
        <f>SUBTOTAL(9,G16932:G16935)</f>
        <v>227678827</v>
      </c>
      <c r="H16936" s="20">
        <f>SUBTOTAL(9,H16932:H16935)</f>
        <v>108314416.43000001</v>
      </c>
      <c r="I16936" s="19"/>
      <c r="J16936" s="20">
        <f>SUBTOTAL(9,J16932:J16935)</f>
        <v>20994797.619999997</v>
      </c>
      <c r="K16936" s="20">
        <f>SUBTOTAL(9,K16932:K16935)</f>
        <v>20934181.43</v>
      </c>
      <c r="L16936" s="21"/>
    </row>
    <row r="16937" spans="1:12" ht="40.5" outlineLevel="2" x14ac:dyDescent="0.25">
      <c r="A16937" s="9" t="s">
        <v>5327</v>
      </c>
      <c r="B16937" s="10" t="s">
        <v>5143</v>
      </c>
      <c r="C16937" s="10" t="s">
        <v>575</v>
      </c>
      <c r="D16937" s="10" t="s">
        <v>604</v>
      </c>
      <c r="E16937" s="10" t="s">
        <v>110</v>
      </c>
      <c r="F16937" s="10" t="s">
        <v>16</v>
      </c>
      <c r="G16937" s="11">
        <v>151689930</v>
      </c>
      <c r="H16937" s="6">
        <v>18107261.23</v>
      </c>
      <c r="I16937" s="7">
        <f>H16937/G16937</f>
        <v>0.11937022602621018</v>
      </c>
      <c r="J16937" s="6">
        <v>18159691.77</v>
      </c>
      <c r="K16937" s="6">
        <f>H16937</f>
        <v>18107261.23</v>
      </c>
      <c r="L16937" s="8">
        <f>K16937/J16937</f>
        <v>0.99711280672248992</v>
      </c>
    </row>
    <row r="16938" spans="1:12" s="3" customFormat="1" ht="40.5" outlineLevel="2" x14ac:dyDescent="0.25">
      <c r="A16938" s="35" t="s">
        <v>5327</v>
      </c>
      <c r="B16938" s="36" t="s">
        <v>5143</v>
      </c>
      <c r="C16938" s="36" t="s">
        <v>575</v>
      </c>
      <c r="D16938" s="36" t="s">
        <v>604</v>
      </c>
      <c r="E16938" s="36" t="s">
        <v>110</v>
      </c>
      <c r="F16938" s="36" t="s">
        <v>18</v>
      </c>
      <c r="G16938" s="37">
        <v>90649175</v>
      </c>
      <c r="H16938" s="37">
        <v>90649175</v>
      </c>
      <c r="I16938" s="4">
        <f>H16938/G16938</f>
        <v>1</v>
      </c>
      <c r="J16938" s="37"/>
      <c r="K16938" s="37"/>
      <c r="L16938" s="40"/>
    </row>
    <row r="16939" spans="1:12" ht="40.5" outlineLevel="2" x14ac:dyDescent="0.25">
      <c r="A16939" s="9" t="s">
        <v>5327</v>
      </c>
      <c r="B16939" s="10" t="s">
        <v>5143</v>
      </c>
      <c r="C16939" s="10" t="s">
        <v>575</v>
      </c>
      <c r="D16939" s="10" t="s">
        <v>604</v>
      </c>
      <c r="E16939" s="10" t="s">
        <v>110</v>
      </c>
      <c r="F16939" s="10" t="s">
        <v>19</v>
      </c>
      <c r="G16939" s="11">
        <v>938</v>
      </c>
      <c r="H16939" s="11">
        <v>0</v>
      </c>
      <c r="I16939" s="12">
        <f>H16939/G16939</f>
        <v>0</v>
      </c>
      <c r="J16939" s="11"/>
      <c r="K16939" s="11"/>
      <c r="L16939" s="13"/>
    </row>
    <row r="16940" spans="1:12" s="3" customFormat="1" ht="40.5" outlineLevel="2" x14ac:dyDescent="0.25">
      <c r="A16940" s="35" t="s">
        <v>5327</v>
      </c>
      <c r="B16940" s="36" t="s">
        <v>5143</v>
      </c>
      <c r="C16940" s="36" t="s">
        <v>575</v>
      </c>
      <c r="D16940" s="36" t="s">
        <v>604</v>
      </c>
      <c r="E16940" s="36" t="s">
        <v>110</v>
      </c>
      <c r="F16940" s="36" t="s">
        <v>21</v>
      </c>
      <c r="G16940" s="37">
        <v>-30337986</v>
      </c>
      <c r="H16940" s="37"/>
      <c r="I16940" s="36"/>
      <c r="J16940" s="37"/>
      <c r="K16940" s="37"/>
      <c r="L16940" s="40"/>
    </row>
    <row r="16941" spans="1:12" ht="27" outlineLevel="1" x14ac:dyDescent="0.25">
      <c r="A16941" s="18" t="s">
        <v>10724</v>
      </c>
      <c r="B16941" s="19"/>
      <c r="C16941" s="19"/>
      <c r="D16941" s="19"/>
      <c r="E16941" s="19"/>
      <c r="F16941" s="15" t="s">
        <v>12960</v>
      </c>
      <c r="G16941" s="20">
        <f>SUBTOTAL(9,G16937:G16940)</f>
        <v>212002057</v>
      </c>
      <c r="H16941" s="20">
        <f>SUBTOTAL(9,H16937:H16940)</f>
        <v>108756436.23</v>
      </c>
      <c r="I16941" s="19"/>
      <c r="J16941" s="20">
        <f>SUBTOTAL(9,J16937:J16940)</f>
        <v>18159691.77</v>
      </c>
      <c r="K16941" s="20">
        <f>SUBTOTAL(9,K16937:K16940)</f>
        <v>18107261.23</v>
      </c>
      <c r="L16941" s="21"/>
    </row>
    <row r="16942" spans="1:12" ht="40.5" outlineLevel="2" x14ac:dyDescent="0.25">
      <c r="A16942" s="9" t="s">
        <v>5328</v>
      </c>
      <c r="B16942" s="10" t="s">
        <v>5143</v>
      </c>
      <c r="C16942" s="10" t="s">
        <v>575</v>
      </c>
      <c r="D16942" s="10" t="s">
        <v>606</v>
      </c>
      <c r="E16942" s="10" t="s">
        <v>607</v>
      </c>
      <c r="F16942" s="10" t="s">
        <v>16</v>
      </c>
      <c r="G16942" s="11">
        <v>193238661</v>
      </c>
      <c r="H16942" s="6">
        <v>23066942.629999999</v>
      </c>
      <c r="I16942" s="7">
        <f>H16942/G16942</f>
        <v>0.11937022597149956</v>
      </c>
      <c r="J16942" s="6">
        <v>23133734.239999998</v>
      </c>
      <c r="K16942" s="6">
        <f>H16942</f>
        <v>23066942.629999999</v>
      </c>
      <c r="L16942" s="8">
        <f>K16942/J16942</f>
        <v>0.9971128046467953</v>
      </c>
    </row>
    <row r="16943" spans="1:12" s="3" customFormat="1" ht="40.5" outlineLevel="2" x14ac:dyDescent="0.25">
      <c r="A16943" s="35" t="s">
        <v>5328</v>
      </c>
      <c r="B16943" s="36" t="s">
        <v>5143</v>
      </c>
      <c r="C16943" s="36" t="s">
        <v>575</v>
      </c>
      <c r="D16943" s="36" t="s">
        <v>606</v>
      </c>
      <c r="E16943" s="36" t="s">
        <v>607</v>
      </c>
      <c r="F16943" s="36" t="s">
        <v>18</v>
      </c>
      <c r="G16943" s="37">
        <v>20902279</v>
      </c>
      <c r="H16943" s="37">
        <v>20902279</v>
      </c>
      <c r="I16943" s="4">
        <f>H16943/G16943</f>
        <v>1</v>
      </c>
      <c r="J16943" s="37"/>
      <c r="K16943" s="37"/>
      <c r="L16943" s="40"/>
    </row>
    <row r="16944" spans="1:12" ht="40.5" outlineLevel="2" x14ac:dyDescent="0.25">
      <c r="A16944" s="9" t="s">
        <v>5328</v>
      </c>
      <c r="B16944" s="10" t="s">
        <v>5143</v>
      </c>
      <c r="C16944" s="10" t="s">
        <v>575</v>
      </c>
      <c r="D16944" s="10" t="s">
        <v>606</v>
      </c>
      <c r="E16944" s="10" t="s">
        <v>607</v>
      </c>
      <c r="F16944" s="10" t="s">
        <v>19</v>
      </c>
      <c r="G16944" s="11">
        <v>1195</v>
      </c>
      <c r="H16944" s="11">
        <v>0</v>
      </c>
      <c r="I16944" s="12">
        <f>H16944/G16944</f>
        <v>0</v>
      </c>
      <c r="J16944" s="11"/>
      <c r="K16944" s="11"/>
      <c r="L16944" s="13"/>
    </row>
    <row r="16945" spans="1:12" s="3" customFormat="1" ht="40.5" outlineLevel="2" x14ac:dyDescent="0.25">
      <c r="A16945" s="35" t="s">
        <v>5328</v>
      </c>
      <c r="B16945" s="36" t="s">
        <v>5143</v>
      </c>
      <c r="C16945" s="36" t="s">
        <v>575</v>
      </c>
      <c r="D16945" s="36" t="s">
        <v>606</v>
      </c>
      <c r="E16945" s="36" t="s">
        <v>607</v>
      </c>
      <c r="F16945" s="36" t="s">
        <v>21</v>
      </c>
      <c r="G16945" s="37">
        <v>-38647732</v>
      </c>
      <c r="H16945" s="37"/>
      <c r="I16945" s="36"/>
      <c r="J16945" s="37"/>
      <c r="K16945" s="37"/>
      <c r="L16945" s="40"/>
    </row>
    <row r="16946" spans="1:12" ht="27" outlineLevel="1" x14ac:dyDescent="0.25">
      <c r="A16946" s="18" t="s">
        <v>10725</v>
      </c>
      <c r="B16946" s="19"/>
      <c r="C16946" s="19"/>
      <c r="D16946" s="19"/>
      <c r="E16946" s="19"/>
      <c r="F16946" s="15" t="s">
        <v>12960</v>
      </c>
      <c r="G16946" s="20">
        <f>SUBTOTAL(9,G16942:G16945)</f>
        <v>175494403</v>
      </c>
      <c r="H16946" s="20">
        <f>SUBTOTAL(9,H16942:H16945)</f>
        <v>43969221.629999995</v>
      </c>
      <c r="I16946" s="19"/>
      <c r="J16946" s="20">
        <f>SUBTOTAL(9,J16942:J16945)</f>
        <v>23133734.239999998</v>
      </c>
      <c r="K16946" s="20">
        <f>SUBTOTAL(9,K16942:K16945)</f>
        <v>23066942.629999999</v>
      </c>
      <c r="L16946" s="21"/>
    </row>
    <row r="16947" spans="1:12" ht="40.5" outlineLevel="2" x14ac:dyDescent="0.25">
      <c r="A16947" s="9" t="s">
        <v>5329</v>
      </c>
      <c r="B16947" s="10" t="s">
        <v>5143</v>
      </c>
      <c r="C16947" s="10" t="s">
        <v>575</v>
      </c>
      <c r="D16947" s="10" t="s">
        <v>609</v>
      </c>
      <c r="E16947" s="10" t="s">
        <v>610</v>
      </c>
      <c r="F16947" s="10" t="s">
        <v>16</v>
      </c>
      <c r="G16947" s="11">
        <v>91590457</v>
      </c>
      <c r="H16947" s="6">
        <v>10933173.560000001</v>
      </c>
      <c r="I16947" s="7">
        <f>H16947/G16947</f>
        <v>0.11937022609244105</v>
      </c>
      <c r="J16947" s="6">
        <v>10964831.109999999</v>
      </c>
      <c r="K16947" s="6">
        <f>H16947</f>
        <v>10933173.560000001</v>
      </c>
      <c r="L16947" s="8">
        <f>K16947/J16947</f>
        <v>0.99711281006680286</v>
      </c>
    </row>
    <row r="16948" spans="1:12" s="3" customFormat="1" ht="40.5" outlineLevel="2" x14ac:dyDescent="0.25">
      <c r="A16948" s="35" t="s">
        <v>5329</v>
      </c>
      <c r="B16948" s="36" t="s">
        <v>5143</v>
      </c>
      <c r="C16948" s="36" t="s">
        <v>575</v>
      </c>
      <c r="D16948" s="36" t="s">
        <v>609</v>
      </c>
      <c r="E16948" s="36" t="s">
        <v>610</v>
      </c>
      <c r="F16948" s="36" t="s">
        <v>18</v>
      </c>
      <c r="G16948" s="37">
        <v>155368911</v>
      </c>
      <c r="H16948" s="37">
        <v>155368911</v>
      </c>
      <c r="I16948" s="4">
        <f>H16948/G16948</f>
        <v>1</v>
      </c>
      <c r="J16948" s="37"/>
      <c r="K16948" s="37"/>
      <c r="L16948" s="40"/>
    </row>
    <row r="16949" spans="1:12" ht="40.5" outlineLevel="2" x14ac:dyDescent="0.25">
      <c r="A16949" s="9" t="s">
        <v>5329</v>
      </c>
      <c r="B16949" s="10" t="s">
        <v>5143</v>
      </c>
      <c r="C16949" s="10" t="s">
        <v>575</v>
      </c>
      <c r="D16949" s="10" t="s">
        <v>609</v>
      </c>
      <c r="E16949" s="10" t="s">
        <v>610</v>
      </c>
      <c r="F16949" s="10" t="s">
        <v>19</v>
      </c>
      <c r="G16949" s="11">
        <v>566</v>
      </c>
      <c r="H16949" s="11">
        <v>0</v>
      </c>
      <c r="I16949" s="12">
        <f>H16949/G16949</f>
        <v>0</v>
      </c>
      <c r="J16949" s="11"/>
      <c r="K16949" s="11"/>
      <c r="L16949" s="13"/>
    </row>
    <row r="16950" spans="1:12" s="3" customFormat="1" ht="40.5" outlineLevel="2" x14ac:dyDescent="0.25">
      <c r="A16950" s="35" t="s">
        <v>5329</v>
      </c>
      <c r="B16950" s="36" t="s">
        <v>5143</v>
      </c>
      <c r="C16950" s="36" t="s">
        <v>575</v>
      </c>
      <c r="D16950" s="36" t="s">
        <v>609</v>
      </c>
      <c r="E16950" s="36" t="s">
        <v>610</v>
      </c>
      <c r="F16950" s="36" t="s">
        <v>21</v>
      </c>
      <c r="G16950" s="37">
        <v>-18318091</v>
      </c>
      <c r="H16950" s="37"/>
      <c r="I16950" s="36"/>
      <c r="J16950" s="37"/>
      <c r="K16950" s="37"/>
      <c r="L16950" s="40"/>
    </row>
    <row r="16951" spans="1:12" ht="27" outlineLevel="1" x14ac:dyDescent="0.25">
      <c r="A16951" s="18" t="s">
        <v>10726</v>
      </c>
      <c r="B16951" s="19"/>
      <c r="C16951" s="19"/>
      <c r="D16951" s="19"/>
      <c r="E16951" s="19"/>
      <c r="F16951" s="15" t="s">
        <v>12960</v>
      </c>
      <c r="G16951" s="20">
        <f>SUBTOTAL(9,G16947:G16950)</f>
        <v>228641843</v>
      </c>
      <c r="H16951" s="20">
        <f>SUBTOTAL(9,H16947:H16950)</f>
        <v>166302084.56</v>
      </c>
      <c r="I16951" s="19"/>
      <c r="J16951" s="20">
        <f>SUBTOTAL(9,J16947:J16950)</f>
        <v>10964831.109999999</v>
      </c>
      <c r="K16951" s="20">
        <f>SUBTOTAL(9,K16947:K16950)</f>
        <v>10933173.560000001</v>
      </c>
      <c r="L16951" s="21"/>
    </row>
    <row r="16952" spans="1:12" ht="40.5" outlineLevel="2" x14ac:dyDescent="0.25">
      <c r="A16952" s="9" t="s">
        <v>5330</v>
      </c>
      <c r="B16952" s="10" t="s">
        <v>5143</v>
      </c>
      <c r="C16952" s="10" t="s">
        <v>575</v>
      </c>
      <c r="D16952" s="10" t="s">
        <v>612</v>
      </c>
      <c r="E16952" s="10" t="s">
        <v>122</v>
      </c>
      <c r="F16952" s="10" t="s">
        <v>16</v>
      </c>
      <c r="G16952" s="11">
        <v>173569425</v>
      </c>
      <c r="H16952" s="6">
        <v>20719021.490000002</v>
      </c>
      <c r="I16952" s="7">
        <f>H16952/G16952</f>
        <v>0.11937022600610679</v>
      </c>
      <c r="J16952" s="6">
        <v>20779014.670000002</v>
      </c>
      <c r="K16952" s="6">
        <f>H16952</f>
        <v>20719021.490000002</v>
      </c>
      <c r="L16952" s="8">
        <f>K16952/J16952</f>
        <v>0.99711279957434096</v>
      </c>
    </row>
    <row r="16953" spans="1:12" s="3" customFormat="1" ht="40.5" outlineLevel="2" x14ac:dyDescent="0.25">
      <c r="A16953" s="35" t="s">
        <v>5330</v>
      </c>
      <c r="B16953" s="36" t="s">
        <v>5143</v>
      </c>
      <c r="C16953" s="36" t="s">
        <v>575</v>
      </c>
      <c r="D16953" s="36" t="s">
        <v>612</v>
      </c>
      <c r="E16953" s="36" t="s">
        <v>122</v>
      </c>
      <c r="F16953" s="36" t="s">
        <v>18</v>
      </c>
      <c r="G16953" s="37">
        <v>290791592</v>
      </c>
      <c r="H16953" s="37">
        <v>290791592</v>
      </c>
      <c r="I16953" s="4">
        <f>H16953/G16953</f>
        <v>1</v>
      </c>
      <c r="J16953" s="37"/>
      <c r="K16953" s="37"/>
      <c r="L16953" s="40"/>
    </row>
    <row r="16954" spans="1:12" ht="40.5" outlineLevel="2" x14ac:dyDescent="0.25">
      <c r="A16954" s="9" t="s">
        <v>5330</v>
      </c>
      <c r="B16954" s="10" t="s">
        <v>5143</v>
      </c>
      <c r="C16954" s="10" t="s">
        <v>575</v>
      </c>
      <c r="D16954" s="10" t="s">
        <v>612</v>
      </c>
      <c r="E16954" s="10" t="s">
        <v>122</v>
      </c>
      <c r="F16954" s="10" t="s">
        <v>19</v>
      </c>
      <c r="G16954" s="11">
        <v>1074</v>
      </c>
      <c r="H16954" s="11">
        <v>0</v>
      </c>
      <c r="I16954" s="12">
        <f>H16954/G16954</f>
        <v>0</v>
      </c>
      <c r="J16954" s="11"/>
      <c r="K16954" s="11"/>
      <c r="L16954" s="13"/>
    </row>
    <row r="16955" spans="1:12" s="3" customFormat="1" ht="40.5" outlineLevel="2" x14ac:dyDescent="0.25">
      <c r="A16955" s="35" t="s">
        <v>5330</v>
      </c>
      <c r="B16955" s="36" t="s">
        <v>5143</v>
      </c>
      <c r="C16955" s="36" t="s">
        <v>575</v>
      </c>
      <c r="D16955" s="36" t="s">
        <v>612</v>
      </c>
      <c r="E16955" s="36" t="s">
        <v>122</v>
      </c>
      <c r="F16955" s="36" t="s">
        <v>21</v>
      </c>
      <c r="G16955" s="37">
        <v>-34713885</v>
      </c>
      <c r="H16955" s="37"/>
      <c r="I16955" s="36"/>
      <c r="J16955" s="37"/>
      <c r="K16955" s="37"/>
      <c r="L16955" s="40"/>
    </row>
    <row r="16956" spans="1:12" ht="27" outlineLevel="1" x14ac:dyDescent="0.25">
      <c r="A16956" s="18" t="s">
        <v>10727</v>
      </c>
      <c r="B16956" s="19"/>
      <c r="C16956" s="19"/>
      <c r="D16956" s="19"/>
      <c r="E16956" s="19"/>
      <c r="F16956" s="15" t="s">
        <v>12960</v>
      </c>
      <c r="G16956" s="20">
        <f>SUBTOTAL(9,G16952:G16955)</f>
        <v>429648206</v>
      </c>
      <c r="H16956" s="20">
        <f>SUBTOTAL(9,H16952:H16955)</f>
        <v>311510613.49000001</v>
      </c>
      <c r="I16956" s="19"/>
      <c r="J16956" s="20">
        <f>SUBTOTAL(9,J16952:J16955)</f>
        <v>20779014.670000002</v>
      </c>
      <c r="K16956" s="20">
        <f>SUBTOTAL(9,K16952:K16955)</f>
        <v>20719021.490000002</v>
      </c>
      <c r="L16956" s="21"/>
    </row>
    <row r="16957" spans="1:12" ht="40.5" outlineLevel="2" x14ac:dyDescent="0.25">
      <c r="A16957" s="9" t="s">
        <v>5331</v>
      </c>
      <c r="B16957" s="10" t="s">
        <v>5143</v>
      </c>
      <c r="C16957" s="10" t="s">
        <v>575</v>
      </c>
      <c r="D16957" s="10" t="s">
        <v>4019</v>
      </c>
      <c r="E16957" s="10" t="s">
        <v>4020</v>
      </c>
      <c r="F16957" s="10" t="s">
        <v>16</v>
      </c>
      <c r="G16957" s="11">
        <v>206957663</v>
      </c>
      <c r="H16957" s="6">
        <v>24704583</v>
      </c>
      <c r="I16957" s="7">
        <f>H16957/G16957</f>
        <v>0.11937022597708788</v>
      </c>
      <c r="J16957" s="6">
        <v>24776116.550000001</v>
      </c>
      <c r="K16957" s="6">
        <f>H16957</f>
        <v>24704583</v>
      </c>
      <c r="L16957" s="8">
        <f>K16957/J16957</f>
        <v>0.99711280216753739</v>
      </c>
    </row>
    <row r="16958" spans="1:12" s="3" customFormat="1" ht="40.5" outlineLevel="2" x14ac:dyDescent="0.25">
      <c r="A16958" s="35" t="s">
        <v>5331</v>
      </c>
      <c r="B16958" s="36" t="s">
        <v>5143</v>
      </c>
      <c r="C16958" s="36" t="s">
        <v>575</v>
      </c>
      <c r="D16958" s="36" t="s">
        <v>4019</v>
      </c>
      <c r="E16958" s="36" t="s">
        <v>4020</v>
      </c>
      <c r="F16958" s="36" t="s">
        <v>18</v>
      </c>
      <c r="G16958" s="37">
        <v>346078937</v>
      </c>
      <c r="H16958" s="37">
        <v>346078937</v>
      </c>
      <c r="I16958" s="4">
        <f>H16958/G16958</f>
        <v>1</v>
      </c>
      <c r="J16958" s="37"/>
      <c r="K16958" s="37"/>
      <c r="L16958" s="40"/>
    </row>
    <row r="16959" spans="1:12" ht="40.5" outlineLevel="2" x14ac:dyDescent="0.25">
      <c r="A16959" s="9" t="s">
        <v>5331</v>
      </c>
      <c r="B16959" s="10" t="s">
        <v>5143</v>
      </c>
      <c r="C16959" s="10" t="s">
        <v>575</v>
      </c>
      <c r="D16959" s="10" t="s">
        <v>4019</v>
      </c>
      <c r="E16959" s="10" t="s">
        <v>4020</v>
      </c>
      <c r="F16959" s="10" t="s">
        <v>19</v>
      </c>
      <c r="G16959" s="11">
        <v>1280</v>
      </c>
      <c r="H16959" s="11">
        <v>0</v>
      </c>
      <c r="I16959" s="12">
        <f>H16959/G16959</f>
        <v>0</v>
      </c>
      <c r="J16959" s="11"/>
      <c r="K16959" s="11"/>
      <c r="L16959" s="13"/>
    </row>
    <row r="16960" spans="1:12" s="3" customFormat="1" ht="40.5" outlineLevel="2" x14ac:dyDescent="0.25">
      <c r="A16960" s="35" t="s">
        <v>5331</v>
      </c>
      <c r="B16960" s="36" t="s">
        <v>5143</v>
      </c>
      <c r="C16960" s="36" t="s">
        <v>575</v>
      </c>
      <c r="D16960" s="36" t="s">
        <v>4019</v>
      </c>
      <c r="E16960" s="36" t="s">
        <v>4020</v>
      </c>
      <c r="F16960" s="36" t="s">
        <v>21</v>
      </c>
      <c r="G16960" s="37">
        <v>-41391533</v>
      </c>
      <c r="H16960" s="37"/>
      <c r="I16960" s="36"/>
      <c r="J16960" s="37"/>
      <c r="K16960" s="37"/>
      <c r="L16960" s="40"/>
    </row>
    <row r="16961" spans="1:12" ht="27" outlineLevel="1" x14ac:dyDescent="0.25">
      <c r="A16961" s="18" t="s">
        <v>10728</v>
      </c>
      <c r="B16961" s="19"/>
      <c r="C16961" s="19"/>
      <c r="D16961" s="19"/>
      <c r="E16961" s="19"/>
      <c r="F16961" s="15" t="s">
        <v>12960</v>
      </c>
      <c r="G16961" s="20">
        <f>SUBTOTAL(9,G16957:G16960)</f>
        <v>511646347</v>
      </c>
      <c r="H16961" s="20">
        <f>SUBTOTAL(9,H16957:H16960)</f>
        <v>370783520</v>
      </c>
      <c r="I16961" s="19"/>
      <c r="J16961" s="20">
        <f>SUBTOTAL(9,J16957:J16960)</f>
        <v>24776116.550000001</v>
      </c>
      <c r="K16961" s="20">
        <f>SUBTOTAL(9,K16957:K16960)</f>
        <v>24704583</v>
      </c>
      <c r="L16961" s="21"/>
    </row>
    <row r="16962" spans="1:12" ht="40.5" outlineLevel="2" x14ac:dyDescent="0.25">
      <c r="A16962" s="9" t="s">
        <v>5332</v>
      </c>
      <c r="B16962" s="10" t="s">
        <v>5143</v>
      </c>
      <c r="C16962" s="10" t="s">
        <v>575</v>
      </c>
      <c r="D16962" s="10" t="s">
        <v>4022</v>
      </c>
      <c r="E16962" s="10" t="s">
        <v>4023</v>
      </c>
      <c r="F16962" s="10" t="s">
        <v>16</v>
      </c>
      <c r="G16962" s="11">
        <v>131477132</v>
      </c>
      <c r="H16962" s="6">
        <v>15694454.960000001</v>
      </c>
      <c r="I16962" s="7">
        <f>H16962/G16962</f>
        <v>0.11937022599489013</v>
      </c>
      <c r="J16962" s="6">
        <v>15739899.16</v>
      </c>
      <c r="K16962" s="6">
        <f>H16962</f>
        <v>15694454.960000001</v>
      </c>
      <c r="L16962" s="8">
        <f>K16962/J16962</f>
        <v>0.99711280234148592</v>
      </c>
    </row>
    <row r="16963" spans="1:12" s="3" customFormat="1" ht="40.5" outlineLevel="2" x14ac:dyDescent="0.25">
      <c r="A16963" s="35" t="s">
        <v>5332</v>
      </c>
      <c r="B16963" s="36" t="s">
        <v>5143</v>
      </c>
      <c r="C16963" s="36" t="s">
        <v>575</v>
      </c>
      <c r="D16963" s="36" t="s">
        <v>4022</v>
      </c>
      <c r="E16963" s="36" t="s">
        <v>4023</v>
      </c>
      <c r="F16963" s="36" t="s">
        <v>18</v>
      </c>
      <c r="G16963" s="37">
        <v>219123102</v>
      </c>
      <c r="H16963" s="37">
        <v>219123102</v>
      </c>
      <c r="I16963" s="4">
        <f>H16963/G16963</f>
        <v>1</v>
      </c>
      <c r="J16963" s="37"/>
      <c r="K16963" s="37"/>
      <c r="L16963" s="40"/>
    </row>
    <row r="16964" spans="1:12" ht="40.5" outlineLevel="2" x14ac:dyDescent="0.25">
      <c r="A16964" s="9" t="s">
        <v>5332</v>
      </c>
      <c r="B16964" s="10" t="s">
        <v>5143</v>
      </c>
      <c r="C16964" s="10" t="s">
        <v>575</v>
      </c>
      <c r="D16964" s="10" t="s">
        <v>4022</v>
      </c>
      <c r="E16964" s="10" t="s">
        <v>4023</v>
      </c>
      <c r="F16964" s="10" t="s">
        <v>19</v>
      </c>
      <c r="G16964" s="11">
        <v>813</v>
      </c>
      <c r="H16964" s="11">
        <v>0</v>
      </c>
      <c r="I16964" s="12">
        <f>H16964/G16964</f>
        <v>0</v>
      </c>
      <c r="J16964" s="11"/>
      <c r="K16964" s="11"/>
      <c r="L16964" s="13"/>
    </row>
    <row r="16965" spans="1:12" s="3" customFormat="1" ht="40.5" outlineLevel="2" x14ac:dyDescent="0.25">
      <c r="A16965" s="35" t="s">
        <v>5332</v>
      </c>
      <c r="B16965" s="36" t="s">
        <v>5143</v>
      </c>
      <c r="C16965" s="36" t="s">
        <v>575</v>
      </c>
      <c r="D16965" s="36" t="s">
        <v>4022</v>
      </c>
      <c r="E16965" s="36" t="s">
        <v>4023</v>
      </c>
      <c r="F16965" s="36" t="s">
        <v>21</v>
      </c>
      <c r="G16965" s="37">
        <v>-26295426</v>
      </c>
      <c r="H16965" s="37"/>
      <c r="I16965" s="36"/>
      <c r="J16965" s="37"/>
      <c r="K16965" s="37"/>
      <c r="L16965" s="40"/>
    </row>
    <row r="16966" spans="1:12" ht="27" outlineLevel="1" x14ac:dyDescent="0.25">
      <c r="A16966" s="18" t="s">
        <v>10729</v>
      </c>
      <c r="B16966" s="19"/>
      <c r="C16966" s="19"/>
      <c r="D16966" s="19"/>
      <c r="E16966" s="19"/>
      <c r="F16966" s="15" t="s">
        <v>12960</v>
      </c>
      <c r="G16966" s="20">
        <f>SUBTOTAL(9,G16962:G16965)</f>
        <v>324305621</v>
      </c>
      <c r="H16966" s="20">
        <f>SUBTOTAL(9,H16962:H16965)</f>
        <v>234817556.96000001</v>
      </c>
      <c r="I16966" s="19"/>
      <c r="J16966" s="20">
        <f>SUBTOTAL(9,J16962:J16965)</f>
        <v>15739899.16</v>
      </c>
      <c r="K16966" s="20">
        <f>SUBTOTAL(9,K16962:K16965)</f>
        <v>15694454.960000001</v>
      </c>
      <c r="L16966" s="21"/>
    </row>
    <row r="16967" spans="1:12" ht="40.5" outlineLevel="2" x14ac:dyDescent="0.25">
      <c r="A16967" s="9" t="s">
        <v>5333</v>
      </c>
      <c r="B16967" s="10" t="s">
        <v>5143</v>
      </c>
      <c r="C16967" s="10" t="s">
        <v>575</v>
      </c>
      <c r="D16967" s="10" t="s">
        <v>614</v>
      </c>
      <c r="E16967" s="10" t="s">
        <v>615</v>
      </c>
      <c r="F16967" s="10" t="s">
        <v>16</v>
      </c>
      <c r="G16967" s="11">
        <v>161221308</v>
      </c>
      <c r="H16967" s="6">
        <v>19245023.98</v>
      </c>
      <c r="I16967" s="7">
        <f>H16967/G16967</f>
        <v>0.11937022604977253</v>
      </c>
      <c r="J16967" s="6">
        <v>19300749.09</v>
      </c>
      <c r="K16967" s="6">
        <f>H16967</f>
        <v>19245023.98</v>
      </c>
      <c r="L16967" s="8">
        <f>K16967/J16967</f>
        <v>0.99711280066176955</v>
      </c>
    </row>
    <row r="16968" spans="1:12" s="3" customFormat="1" ht="40.5" outlineLevel="2" x14ac:dyDescent="0.25">
      <c r="A16968" s="35" t="s">
        <v>5333</v>
      </c>
      <c r="B16968" s="36" t="s">
        <v>5143</v>
      </c>
      <c r="C16968" s="36" t="s">
        <v>575</v>
      </c>
      <c r="D16968" s="36" t="s">
        <v>614</v>
      </c>
      <c r="E16968" s="36" t="s">
        <v>615</v>
      </c>
      <c r="F16968" s="36" t="s">
        <v>18</v>
      </c>
      <c r="G16968" s="37">
        <v>74498357</v>
      </c>
      <c r="H16968" s="37">
        <v>74498357</v>
      </c>
      <c r="I16968" s="4">
        <f>H16968/G16968</f>
        <v>1</v>
      </c>
      <c r="J16968" s="37"/>
      <c r="K16968" s="37"/>
      <c r="L16968" s="40"/>
    </row>
    <row r="16969" spans="1:12" ht="40.5" outlineLevel="2" x14ac:dyDescent="0.25">
      <c r="A16969" s="9" t="s">
        <v>5333</v>
      </c>
      <c r="B16969" s="10" t="s">
        <v>5143</v>
      </c>
      <c r="C16969" s="10" t="s">
        <v>575</v>
      </c>
      <c r="D16969" s="10" t="s">
        <v>614</v>
      </c>
      <c r="E16969" s="10" t="s">
        <v>615</v>
      </c>
      <c r="F16969" s="10" t="s">
        <v>19</v>
      </c>
      <c r="G16969" s="11">
        <v>997</v>
      </c>
      <c r="H16969" s="11">
        <v>0</v>
      </c>
      <c r="I16969" s="12">
        <f>H16969/G16969</f>
        <v>0</v>
      </c>
      <c r="J16969" s="11"/>
      <c r="K16969" s="11"/>
      <c r="L16969" s="13"/>
    </row>
    <row r="16970" spans="1:12" s="3" customFormat="1" ht="40.5" outlineLevel="2" x14ac:dyDescent="0.25">
      <c r="A16970" s="35" t="s">
        <v>5333</v>
      </c>
      <c r="B16970" s="36" t="s">
        <v>5143</v>
      </c>
      <c r="C16970" s="36" t="s">
        <v>575</v>
      </c>
      <c r="D16970" s="36" t="s">
        <v>614</v>
      </c>
      <c r="E16970" s="36" t="s">
        <v>615</v>
      </c>
      <c r="F16970" s="36" t="s">
        <v>21</v>
      </c>
      <c r="G16970" s="37">
        <v>-32244262</v>
      </c>
      <c r="H16970" s="37"/>
      <c r="I16970" s="36"/>
      <c r="J16970" s="37"/>
      <c r="K16970" s="37"/>
      <c r="L16970" s="40"/>
    </row>
    <row r="16971" spans="1:12" ht="27" outlineLevel="1" x14ac:dyDescent="0.25">
      <c r="A16971" s="18" t="s">
        <v>10730</v>
      </c>
      <c r="B16971" s="19"/>
      <c r="C16971" s="19"/>
      <c r="D16971" s="19"/>
      <c r="E16971" s="19"/>
      <c r="F16971" s="15" t="s">
        <v>12960</v>
      </c>
      <c r="G16971" s="20">
        <f>SUBTOTAL(9,G16967:G16970)</f>
        <v>203476400</v>
      </c>
      <c r="H16971" s="20">
        <f>SUBTOTAL(9,H16967:H16970)</f>
        <v>93743380.980000004</v>
      </c>
      <c r="I16971" s="19"/>
      <c r="J16971" s="20">
        <f>SUBTOTAL(9,J16967:J16970)</f>
        <v>19300749.09</v>
      </c>
      <c r="K16971" s="20">
        <f>SUBTOTAL(9,K16967:K16970)</f>
        <v>19245023.98</v>
      </c>
      <c r="L16971" s="21"/>
    </row>
    <row r="16972" spans="1:12" ht="40.5" outlineLevel="2" x14ac:dyDescent="0.25">
      <c r="A16972" s="9" t="s">
        <v>5334</v>
      </c>
      <c r="B16972" s="10" t="s">
        <v>5143</v>
      </c>
      <c r="C16972" s="10" t="s">
        <v>575</v>
      </c>
      <c r="D16972" s="10" t="s">
        <v>617</v>
      </c>
      <c r="E16972" s="10" t="s">
        <v>618</v>
      </c>
      <c r="F16972" s="10" t="s">
        <v>16</v>
      </c>
      <c r="G16972" s="11">
        <v>292444171</v>
      </c>
      <c r="H16972" s="6">
        <v>34909126.780000001</v>
      </c>
      <c r="I16972" s="7">
        <f>H16972/G16972</f>
        <v>0.11937022598409049</v>
      </c>
      <c r="J16972" s="6">
        <v>35010208.289999999</v>
      </c>
      <c r="K16972" s="6">
        <f>H16972</f>
        <v>34909126.780000001</v>
      </c>
      <c r="L16972" s="8">
        <f>K16972/J16972</f>
        <v>0.99711279895387339</v>
      </c>
    </row>
    <row r="16973" spans="1:12" s="3" customFormat="1" ht="40.5" outlineLevel="2" x14ac:dyDescent="0.25">
      <c r="A16973" s="35" t="s">
        <v>5334</v>
      </c>
      <c r="B16973" s="36" t="s">
        <v>5143</v>
      </c>
      <c r="C16973" s="36" t="s">
        <v>575</v>
      </c>
      <c r="D16973" s="36" t="s">
        <v>617</v>
      </c>
      <c r="E16973" s="36" t="s">
        <v>618</v>
      </c>
      <c r="F16973" s="36" t="s">
        <v>18</v>
      </c>
      <c r="G16973" s="37">
        <v>635960311</v>
      </c>
      <c r="H16973" s="37">
        <v>635960311</v>
      </c>
      <c r="I16973" s="4">
        <f>H16973/G16973</f>
        <v>1</v>
      </c>
      <c r="J16973" s="37"/>
      <c r="K16973" s="37"/>
      <c r="L16973" s="40"/>
    </row>
    <row r="16974" spans="1:12" ht="40.5" outlineLevel="2" x14ac:dyDescent="0.25">
      <c r="A16974" s="9" t="s">
        <v>5334</v>
      </c>
      <c r="B16974" s="10" t="s">
        <v>5143</v>
      </c>
      <c r="C16974" s="10" t="s">
        <v>575</v>
      </c>
      <c r="D16974" s="10" t="s">
        <v>617</v>
      </c>
      <c r="E16974" s="10" t="s">
        <v>618</v>
      </c>
      <c r="F16974" s="10" t="s">
        <v>19</v>
      </c>
      <c r="G16974" s="11">
        <v>1809</v>
      </c>
      <c r="H16974" s="11">
        <v>0</v>
      </c>
      <c r="I16974" s="12">
        <f>H16974/G16974</f>
        <v>0</v>
      </c>
      <c r="J16974" s="11"/>
      <c r="K16974" s="11"/>
      <c r="L16974" s="13"/>
    </row>
    <row r="16975" spans="1:12" s="3" customFormat="1" ht="40.5" outlineLevel="2" x14ac:dyDescent="0.25">
      <c r="A16975" s="35" t="s">
        <v>5334</v>
      </c>
      <c r="B16975" s="36" t="s">
        <v>5143</v>
      </c>
      <c r="C16975" s="36" t="s">
        <v>575</v>
      </c>
      <c r="D16975" s="36" t="s">
        <v>617</v>
      </c>
      <c r="E16975" s="36" t="s">
        <v>618</v>
      </c>
      <c r="F16975" s="36" t="s">
        <v>21</v>
      </c>
      <c r="G16975" s="37">
        <v>-58488834</v>
      </c>
      <c r="H16975" s="37"/>
      <c r="I16975" s="36"/>
      <c r="J16975" s="37"/>
      <c r="K16975" s="37"/>
      <c r="L16975" s="40"/>
    </row>
    <row r="16976" spans="1:12" ht="27" outlineLevel="1" x14ac:dyDescent="0.25">
      <c r="A16976" s="18" t="s">
        <v>10731</v>
      </c>
      <c r="B16976" s="19"/>
      <c r="C16976" s="19"/>
      <c r="D16976" s="19"/>
      <c r="E16976" s="19"/>
      <c r="F16976" s="15" t="s">
        <v>12960</v>
      </c>
      <c r="G16976" s="20">
        <f>SUBTOTAL(9,G16972:G16975)</f>
        <v>869917457</v>
      </c>
      <c r="H16976" s="20">
        <f>SUBTOTAL(9,H16972:H16975)</f>
        <v>670869437.77999997</v>
      </c>
      <c r="I16976" s="19"/>
      <c r="J16976" s="20">
        <f>SUBTOTAL(9,J16972:J16975)</f>
        <v>35010208.289999999</v>
      </c>
      <c r="K16976" s="20">
        <f>SUBTOTAL(9,K16972:K16975)</f>
        <v>34909126.780000001</v>
      </c>
      <c r="L16976" s="21"/>
    </row>
    <row r="16977" spans="1:12" ht="40.5" outlineLevel="2" x14ac:dyDescent="0.25">
      <c r="A16977" s="9" t="s">
        <v>5335</v>
      </c>
      <c r="B16977" s="10" t="s">
        <v>5143</v>
      </c>
      <c r="C16977" s="10" t="s">
        <v>575</v>
      </c>
      <c r="D16977" s="10" t="s">
        <v>620</v>
      </c>
      <c r="E16977" s="10" t="s">
        <v>621</v>
      </c>
      <c r="F16977" s="10" t="s">
        <v>16</v>
      </c>
      <c r="G16977" s="11">
        <v>278127230</v>
      </c>
      <c r="H16977" s="6">
        <v>33200110.300000001</v>
      </c>
      <c r="I16977" s="7">
        <f>H16977/G16977</f>
        <v>0.11937022599333406</v>
      </c>
      <c r="J16977" s="6">
        <v>33296243.109999999</v>
      </c>
      <c r="K16977" s="6">
        <f>H16977</f>
        <v>33200110.300000001</v>
      </c>
      <c r="L16977" s="8">
        <f>K16977/J16977</f>
        <v>0.9971128030966615</v>
      </c>
    </row>
    <row r="16978" spans="1:12" s="3" customFormat="1" ht="40.5" outlineLevel="2" x14ac:dyDescent="0.25">
      <c r="A16978" s="35" t="s">
        <v>5335</v>
      </c>
      <c r="B16978" s="36" t="s">
        <v>5143</v>
      </c>
      <c r="C16978" s="36" t="s">
        <v>575</v>
      </c>
      <c r="D16978" s="36" t="s">
        <v>620</v>
      </c>
      <c r="E16978" s="36" t="s">
        <v>621</v>
      </c>
      <c r="F16978" s="36" t="s">
        <v>18</v>
      </c>
      <c r="G16978" s="37">
        <v>462327172</v>
      </c>
      <c r="H16978" s="37">
        <v>462327172</v>
      </c>
      <c r="I16978" s="4">
        <f>H16978/G16978</f>
        <v>1</v>
      </c>
      <c r="J16978" s="37"/>
      <c r="K16978" s="37"/>
      <c r="L16978" s="40"/>
    </row>
    <row r="16979" spans="1:12" ht="40.5" outlineLevel="2" x14ac:dyDescent="0.25">
      <c r="A16979" s="9" t="s">
        <v>5335</v>
      </c>
      <c r="B16979" s="10" t="s">
        <v>5143</v>
      </c>
      <c r="C16979" s="10" t="s">
        <v>575</v>
      </c>
      <c r="D16979" s="10" t="s">
        <v>620</v>
      </c>
      <c r="E16979" s="10" t="s">
        <v>621</v>
      </c>
      <c r="F16979" s="10" t="s">
        <v>19</v>
      </c>
      <c r="G16979" s="11">
        <v>1720</v>
      </c>
      <c r="H16979" s="11">
        <v>0</v>
      </c>
      <c r="I16979" s="12">
        <f>H16979/G16979</f>
        <v>0</v>
      </c>
      <c r="J16979" s="11"/>
      <c r="K16979" s="11"/>
      <c r="L16979" s="13"/>
    </row>
    <row r="16980" spans="1:12" s="3" customFormat="1" ht="40.5" outlineLevel="2" x14ac:dyDescent="0.25">
      <c r="A16980" s="35" t="s">
        <v>5335</v>
      </c>
      <c r="B16980" s="36" t="s">
        <v>5143</v>
      </c>
      <c r="C16980" s="36" t="s">
        <v>575</v>
      </c>
      <c r="D16980" s="36" t="s">
        <v>620</v>
      </c>
      <c r="E16980" s="36" t="s">
        <v>621</v>
      </c>
      <c r="F16980" s="36" t="s">
        <v>21</v>
      </c>
      <c r="G16980" s="37">
        <v>-55625446</v>
      </c>
      <c r="H16980" s="37"/>
      <c r="I16980" s="36"/>
      <c r="J16980" s="37"/>
      <c r="K16980" s="37"/>
      <c r="L16980" s="40"/>
    </row>
    <row r="16981" spans="1:12" ht="27" outlineLevel="1" x14ac:dyDescent="0.25">
      <c r="A16981" s="18" t="s">
        <v>10732</v>
      </c>
      <c r="B16981" s="19"/>
      <c r="C16981" s="19"/>
      <c r="D16981" s="19"/>
      <c r="E16981" s="19"/>
      <c r="F16981" s="15" t="s">
        <v>12960</v>
      </c>
      <c r="G16981" s="20">
        <f>SUBTOTAL(9,G16977:G16980)</f>
        <v>684830676</v>
      </c>
      <c r="H16981" s="20">
        <f>SUBTOTAL(9,H16977:H16980)</f>
        <v>495527282.30000001</v>
      </c>
      <c r="I16981" s="19"/>
      <c r="J16981" s="20">
        <f>SUBTOTAL(9,J16977:J16980)</f>
        <v>33296243.109999999</v>
      </c>
      <c r="K16981" s="20">
        <f>SUBTOTAL(9,K16977:K16980)</f>
        <v>33200110.300000001</v>
      </c>
      <c r="L16981" s="21"/>
    </row>
    <row r="16982" spans="1:12" ht="40.5" outlineLevel="2" x14ac:dyDescent="0.25">
      <c r="A16982" s="9" t="s">
        <v>5336</v>
      </c>
      <c r="B16982" s="10" t="s">
        <v>5143</v>
      </c>
      <c r="C16982" s="10" t="s">
        <v>575</v>
      </c>
      <c r="D16982" s="10" t="s">
        <v>623</v>
      </c>
      <c r="E16982" s="10" t="s">
        <v>624</v>
      </c>
      <c r="F16982" s="10" t="s">
        <v>16</v>
      </c>
      <c r="G16982" s="11">
        <v>464661629</v>
      </c>
      <c r="H16982" s="6">
        <v>55466763.670000002</v>
      </c>
      <c r="I16982" s="7">
        <f>H16982/G16982</f>
        <v>0.11937022600590073</v>
      </c>
      <c r="J16982" s="6">
        <v>55627370.920000002</v>
      </c>
      <c r="K16982" s="6">
        <f>H16982</f>
        <v>55466763.670000002</v>
      </c>
      <c r="L16982" s="8">
        <f>K16982/J16982</f>
        <v>0.99711280171354899</v>
      </c>
    </row>
    <row r="16983" spans="1:12" s="3" customFormat="1" ht="40.5" outlineLevel="2" x14ac:dyDescent="0.25">
      <c r="A16983" s="35" t="s">
        <v>5336</v>
      </c>
      <c r="B16983" s="36" t="s">
        <v>5143</v>
      </c>
      <c r="C16983" s="36" t="s">
        <v>575</v>
      </c>
      <c r="D16983" s="36" t="s">
        <v>623</v>
      </c>
      <c r="E16983" s="36" t="s">
        <v>624</v>
      </c>
      <c r="F16983" s="36" t="s">
        <v>18</v>
      </c>
      <c r="G16983" s="37">
        <v>772991316</v>
      </c>
      <c r="H16983" s="37">
        <v>772991316</v>
      </c>
      <c r="I16983" s="4">
        <f>H16983/G16983</f>
        <v>1</v>
      </c>
      <c r="J16983" s="37"/>
      <c r="K16983" s="37"/>
      <c r="L16983" s="40"/>
    </row>
    <row r="16984" spans="1:12" ht="40.5" outlineLevel="2" x14ac:dyDescent="0.25">
      <c r="A16984" s="9" t="s">
        <v>5336</v>
      </c>
      <c r="B16984" s="10" t="s">
        <v>5143</v>
      </c>
      <c r="C16984" s="10" t="s">
        <v>575</v>
      </c>
      <c r="D16984" s="10" t="s">
        <v>623</v>
      </c>
      <c r="E16984" s="10" t="s">
        <v>624</v>
      </c>
      <c r="F16984" s="10" t="s">
        <v>19</v>
      </c>
      <c r="G16984" s="11">
        <v>2874</v>
      </c>
      <c r="H16984" s="11">
        <v>0</v>
      </c>
      <c r="I16984" s="12">
        <f>H16984/G16984</f>
        <v>0</v>
      </c>
      <c r="J16984" s="11"/>
      <c r="K16984" s="11"/>
      <c r="L16984" s="13"/>
    </row>
    <row r="16985" spans="1:12" s="3" customFormat="1" ht="40.5" outlineLevel="2" x14ac:dyDescent="0.25">
      <c r="A16985" s="35" t="s">
        <v>5336</v>
      </c>
      <c r="B16985" s="36" t="s">
        <v>5143</v>
      </c>
      <c r="C16985" s="36" t="s">
        <v>575</v>
      </c>
      <c r="D16985" s="36" t="s">
        <v>623</v>
      </c>
      <c r="E16985" s="36" t="s">
        <v>624</v>
      </c>
      <c r="F16985" s="36" t="s">
        <v>21</v>
      </c>
      <c r="G16985" s="37">
        <v>-92932326</v>
      </c>
      <c r="H16985" s="37"/>
      <c r="I16985" s="36"/>
      <c r="J16985" s="37"/>
      <c r="K16985" s="37"/>
      <c r="L16985" s="40"/>
    </row>
    <row r="16986" spans="1:12" ht="27" outlineLevel="1" x14ac:dyDescent="0.25">
      <c r="A16986" s="18" t="s">
        <v>10733</v>
      </c>
      <c r="B16986" s="19"/>
      <c r="C16986" s="19"/>
      <c r="D16986" s="19"/>
      <c r="E16986" s="19"/>
      <c r="F16986" s="15" t="s">
        <v>12960</v>
      </c>
      <c r="G16986" s="20">
        <f>SUBTOTAL(9,G16982:G16985)</f>
        <v>1144723493</v>
      </c>
      <c r="H16986" s="20">
        <f>SUBTOTAL(9,H16982:H16985)</f>
        <v>828458079.66999996</v>
      </c>
      <c r="I16986" s="19"/>
      <c r="J16986" s="20">
        <f>SUBTOTAL(9,J16982:J16985)</f>
        <v>55627370.920000002</v>
      </c>
      <c r="K16986" s="20">
        <f>SUBTOTAL(9,K16982:K16985)</f>
        <v>55466763.670000002</v>
      </c>
      <c r="L16986" s="21"/>
    </row>
    <row r="16987" spans="1:12" ht="40.5" outlineLevel="2" x14ac:dyDescent="0.25">
      <c r="A16987" s="9" t="s">
        <v>5337</v>
      </c>
      <c r="B16987" s="10" t="s">
        <v>5143</v>
      </c>
      <c r="C16987" s="10" t="s">
        <v>575</v>
      </c>
      <c r="D16987" s="10" t="s">
        <v>626</v>
      </c>
      <c r="E16987" s="10" t="s">
        <v>627</v>
      </c>
      <c r="F16987" s="10" t="s">
        <v>16</v>
      </c>
      <c r="G16987" s="11">
        <v>284009685</v>
      </c>
      <c r="H16987" s="6">
        <v>33902300.289999999</v>
      </c>
      <c r="I16987" s="7">
        <f>H16987/G16987</f>
        <v>0.11937022601887678</v>
      </c>
      <c r="J16987" s="6">
        <v>34000466.359999999</v>
      </c>
      <c r="K16987" s="6">
        <f>H16987</f>
        <v>33902300.289999999</v>
      </c>
      <c r="L16987" s="8">
        <f>K16987/J16987</f>
        <v>0.99711280224922183</v>
      </c>
    </row>
    <row r="16988" spans="1:12" s="3" customFormat="1" ht="40.5" outlineLevel="2" x14ac:dyDescent="0.25">
      <c r="A16988" s="35" t="s">
        <v>5337</v>
      </c>
      <c r="B16988" s="36" t="s">
        <v>5143</v>
      </c>
      <c r="C16988" s="36" t="s">
        <v>575</v>
      </c>
      <c r="D16988" s="36" t="s">
        <v>626</v>
      </c>
      <c r="E16988" s="36" t="s">
        <v>627</v>
      </c>
      <c r="F16988" s="36" t="s">
        <v>18</v>
      </c>
      <c r="G16988" s="37">
        <v>475570183</v>
      </c>
      <c r="H16988" s="37">
        <v>475570183</v>
      </c>
      <c r="I16988" s="4">
        <f>H16988/G16988</f>
        <v>1</v>
      </c>
      <c r="J16988" s="37"/>
      <c r="K16988" s="37"/>
      <c r="L16988" s="40"/>
    </row>
    <row r="16989" spans="1:12" ht="40.5" outlineLevel="2" x14ac:dyDescent="0.25">
      <c r="A16989" s="9" t="s">
        <v>5337</v>
      </c>
      <c r="B16989" s="10" t="s">
        <v>5143</v>
      </c>
      <c r="C16989" s="10" t="s">
        <v>575</v>
      </c>
      <c r="D16989" s="10" t="s">
        <v>626</v>
      </c>
      <c r="E16989" s="10" t="s">
        <v>627</v>
      </c>
      <c r="F16989" s="10" t="s">
        <v>19</v>
      </c>
      <c r="G16989" s="11">
        <v>1757</v>
      </c>
      <c r="H16989" s="11">
        <v>0</v>
      </c>
      <c r="I16989" s="12">
        <f>H16989/G16989</f>
        <v>0</v>
      </c>
      <c r="J16989" s="11"/>
      <c r="K16989" s="11"/>
      <c r="L16989" s="13"/>
    </row>
    <row r="16990" spans="1:12" s="3" customFormat="1" ht="40.5" outlineLevel="2" x14ac:dyDescent="0.25">
      <c r="A16990" s="35" t="s">
        <v>5337</v>
      </c>
      <c r="B16990" s="36" t="s">
        <v>5143</v>
      </c>
      <c r="C16990" s="36" t="s">
        <v>575</v>
      </c>
      <c r="D16990" s="36" t="s">
        <v>626</v>
      </c>
      <c r="E16990" s="36" t="s">
        <v>627</v>
      </c>
      <c r="F16990" s="36" t="s">
        <v>21</v>
      </c>
      <c r="G16990" s="37">
        <v>-56801937</v>
      </c>
      <c r="H16990" s="37"/>
      <c r="I16990" s="36"/>
      <c r="J16990" s="37"/>
      <c r="K16990" s="37"/>
      <c r="L16990" s="40"/>
    </row>
    <row r="16991" spans="1:12" ht="27" outlineLevel="1" x14ac:dyDescent="0.25">
      <c r="A16991" s="18" t="s">
        <v>10734</v>
      </c>
      <c r="B16991" s="19"/>
      <c r="C16991" s="19"/>
      <c r="D16991" s="19"/>
      <c r="E16991" s="19"/>
      <c r="F16991" s="15" t="s">
        <v>12960</v>
      </c>
      <c r="G16991" s="20">
        <f>SUBTOTAL(9,G16987:G16990)</f>
        <v>702779688</v>
      </c>
      <c r="H16991" s="20">
        <f>SUBTOTAL(9,H16987:H16990)</f>
        <v>509472483.29000002</v>
      </c>
      <c r="I16991" s="19"/>
      <c r="J16991" s="20">
        <f>SUBTOTAL(9,J16987:J16990)</f>
        <v>34000466.359999999</v>
      </c>
      <c r="K16991" s="20">
        <f>SUBTOTAL(9,K16987:K16990)</f>
        <v>33902300.289999999</v>
      </c>
      <c r="L16991" s="21"/>
    </row>
    <row r="16992" spans="1:12" ht="40.5" outlineLevel="2" x14ac:dyDescent="0.25">
      <c r="A16992" s="9" t="s">
        <v>5338</v>
      </c>
      <c r="B16992" s="10" t="s">
        <v>5143</v>
      </c>
      <c r="C16992" s="10" t="s">
        <v>575</v>
      </c>
      <c r="D16992" s="10" t="s">
        <v>629</v>
      </c>
      <c r="E16992" s="10" t="s">
        <v>630</v>
      </c>
      <c r="F16992" s="10" t="s">
        <v>16</v>
      </c>
      <c r="G16992" s="11">
        <v>198230572</v>
      </c>
      <c r="H16992" s="6">
        <v>23662828.18</v>
      </c>
      <c r="I16992" s="7">
        <f>H16992/G16992</f>
        <v>0.11937022600126483</v>
      </c>
      <c r="J16992" s="6">
        <v>23731345.280000001</v>
      </c>
      <c r="K16992" s="6">
        <f>H16992</f>
        <v>23662828.18</v>
      </c>
      <c r="L16992" s="8">
        <f>K16992/J16992</f>
        <v>0.99711280168942862</v>
      </c>
    </row>
    <row r="16993" spans="1:12" s="3" customFormat="1" ht="40.5" outlineLevel="2" x14ac:dyDescent="0.25">
      <c r="A16993" s="35" t="s">
        <v>5338</v>
      </c>
      <c r="B16993" s="36" t="s">
        <v>5143</v>
      </c>
      <c r="C16993" s="36" t="s">
        <v>575</v>
      </c>
      <c r="D16993" s="36" t="s">
        <v>629</v>
      </c>
      <c r="E16993" s="36" t="s">
        <v>630</v>
      </c>
      <c r="F16993" s="36" t="s">
        <v>18</v>
      </c>
      <c r="G16993" s="37">
        <v>332988237</v>
      </c>
      <c r="H16993" s="37">
        <v>332988237</v>
      </c>
      <c r="I16993" s="4">
        <f>H16993/G16993</f>
        <v>1</v>
      </c>
      <c r="J16993" s="37"/>
      <c r="K16993" s="37"/>
      <c r="L16993" s="40"/>
    </row>
    <row r="16994" spans="1:12" ht="40.5" outlineLevel="2" x14ac:dyDescent="0.25">
      <c r="A16994" s="9" t="s">
        <v>5338</v>
      </c>
      <c r="B16994" s="10" t="s">
        <v>5143</v>
      </c>
      <c r="C16994" s="10" t="s">
        <v>575</v>
      </c>
      <c r="D16994" s="10" t="s">
        <v>629</v>
      </c>
      <c r="E16994" s="10" t="s">
        <v>630</v>
      </c>
      <c r="F16994" s="10" t="s">
        <v>19</v>
      </c>
      <c r="G16994" s="11">
        <v>1226</v>
      </c>
      <c r="H16994" s="11">
        <v>0</v>
      </c>
      <c r="I16994" s="12">
        <f>H16994/G16994</f>
        <v>0</v>
      </c>
      <c r="J16994" s="11"/>
      <c r="K16994" s="11"/>
      <c r="L16994" s="13"/>
    </row>
    <row r="16995" spans="1:12" s="3" customFormat="1" ht="40.5" outlineLevel="2" x14ac:dyDescent="0.25">
      <c r="A16995" s="35" t="s">
        <v>5338</v>
      </c>
      <c r="B16995" s="36" t="s">
        <v>5143</v>
      </c>
      <c r="C16995" s="36" t="s">
        <v>575</v>
      </c>
      <c r="D16995" s="36" t="s">
        <v>629</v>
      </c>
      <c r="E16995" s="36" t="s">
        <v>630</v>
      </c>
      <c r="F16995" s="36" t="s">
        <v>21</v>
      </c>
      <c r="G16995" s="37">
        <v>-39646114</v>
      </c>
      <c r="H16995" s="37"/>
      <c r="I16995" s="36"/>
      <c r="J16995" s="37"/>
      <c r="K16995" s="37"/>
      <c r="L16995" s="40"/>
    </row>
    <row r="16996" spans="1:12" ht="27" outlineLevel="1" x14ac:dyDescent="0.25">
      <c r="A16996" s="18" t="s">
        <v>10735</v>
      </c>
      <c r="B16996" s="19"/>
      <c r="C16996" s="19"/>
      <c r="D16996" s="19"/>
      <c r="E16996" s="19"/>
      <c r="F16996" s="15" t="s">
        <v>12960</v>
      </c>
      <c r="G16996" s="20">
        <f>SUBTOTAL(9,G16992:G16995)</f>
        <v>491573921</v>
      </c>
      <c r="H16996" s="20">
        <f>SUBTOTAL(9,H16992:H16995)</f>
        <v>356651065.18000001</v>
      </c>
      <c r="I16996" s="19"/>
      <c r="J16996" s="20">
        <f>SUBTOTAL(9,J16992:J16995)</f>
        <v>23731345.280000001</v>
      </c>
      <c r="K16996" s="20">
        <f>SUBTOTAL(9,K16992:K16995)</f>
        <v>23662828.18</v>
      </c>
      <c r="L16996" s="21"/>
    </row>
    <row r="16997" spans="1:12" ht="40.5" outlineLevel="2" x14ac:dyDescent="0.25">
      <c r="A16997" s="9" t="s">
        <v>5339</v>
      </c>
      <c r="B16997" s="10" t="s">
        <v>5143</v>
      </c>
      <c r="C16997" s="10" t="s">
        <v>575</v>
      </c>
      <c r="D16997" s="10" t="s">
        <v>632</v>
      </c>
      <c r="E16997" s="10" t="s">
        <v>633</v>
      </c>
      <c r="F16997" s="10" t="s">
        <v>16</v>
      </c>
      <c r="G16997" s="11">
        <v>157435984</v>
      </c>
      <c r="H16997" s="6">
        <v>18793168.990000002</v>
      </c>
      <c r="I16997" s="7">
        <f>H16997/G16997</f>
        <v>0.11937022599611027</v>
      </c>
      <c r="J16997" s="6">
        <v>18847585.699999999</v>
      </c>
      <c r="K16997" s="6">
        <f>H16997</f>
        <v>18793168.990000002</v>
      </c>
      <c r="L16997" s="8">
        <f>K16997/J16997</f>
        <v>0.99711280209220654</v>
      </c>
    </row>
    <row r="16998" spans="1:12" s="3" customFormat="1" ht="40.5" outlineLevel="2" x14ac:dyDescent="0.25">
      <c r="A16998" s="35" t="s">
        <v>5339</v>
      </c>
      <c r="B16998" s="36" t="s">
        <v>5143</v>
      </c>
      <c r="C16998" s="36" t="s">
        <v>575</v>
      </c>
      <c r="D16998" s="36" t="s">
        <v>632</v>
      </c>
      <c r="E16998" s="36" t="s">
        <v>633</v>
      </c>
      <c r="F16998" s="36" t="s">
        <v>18</v>
      </c>
      <c r="G16998" s="37">
        <v>262567949</v>
      </c>
      <c r="H16998" s="37">
        <v>262567949</v>
      </c>
      <c r="I16998" s="4">
        <f>H16998/G16998</f>
        <v>1</v>
      </c>
      <c r="J16998" s="37"/>
      <c r="K16998" s="37"/>
      <c r="L16998" s="40"/>
    </row>
    <row r="16999" spans="1:12" ht="40.5" outlineLevel="2" x14ac:dyDescent="0.25">
      <c r="A16999" s="9" t="s">
        <v>5339</v>
      </c>
      <c r="B16999" s="10" t="s">
        <v>5143</v>
      </c>
      <c r="C16999" s="10" t="s">
        <v>575</v>
      </c>
      <c r="D16999" s="10" t="s">
        <v>632</v>
      </c>
      <c r="E16999" s="10" t="s">
        <v>633</v>
      </c>
      <c r="F16999" s="10" t="s">
        <v>19</v>
      </c>
      <c r="G16999" s="11">
        <v>974</v>
      </c>
      <c r="H16999" s="11">
        <v>0</v>
      </c>
      <c r="I16999" s="12">
        <f>H16999/G16999</f>
        <v>0</v>
      </c>
      <c r="J16999" s="11"/>
      <c r="K16999" s="11"/>
      <c r="L16999" s="13"/>
    </row>
    <row r="17000" spans="1:12" s="3" customFormat="1" ht="40.5" outlineLevel="2" x14ac:dyDescent="0.25">
      <c r="A17000" s="35" t="s">
        <v>5339</v>
      </c>
      <c r="B17000" s="36" t="s">
        <v>5143</v>
      </c>
      <c r="C17000" s="36" t="s">
        <v>575</v>
      </c>
      <c r="D17000" s="36" t="s">
        <v>632</v>
      </c>
      <c r="E17000" s="36" t="s">
        <v>633</v>
      </c>
      <c r="F17000" s="36" t="s">
        <v>21</v>
      </c>
      <c r="G17000" s="37">
        <v>-31487197</v>
      </c>
      <c r="H17000" s="37"/>
      <c r="I17000" s="36"/>
      <c r="J17000" s="37"/>
      <c r="K17000" s="37"/>
      <c r="L17000" s="40"/>
    </row>
    <row r="17001" spans="1:12" ht="27" outlineLevel="1" x14ac:dyDescent="0.25">
      <c r="A17001" s="18" t="s">
        <v>10736</v>
      </c>
      <c r="B17001" s="19"/>
      <c r="C17001" s="19"/>
      <c r="D17001" s="19"/>
      <c r="E17001" s="19"/>
      <c r="F17001" s="15" t="s">
        <v>12960</v>
      </c>
      <c r="G17001" s="20">
        <f>SUBTOTAL(9,G16997:G17000)</f>
        <v>388517710</v>
      </c>
      <c r="H17001" s="20">
        <f>SUBTOTAL(9,H16997:H17000)</f>
        <v>281361117.99000001</v>
      </c>
      <c r="I17001" s="19"/>
      <c r="J17001" s="20">
        <f>SUBTOTAL(9,J16997:J17000)</f>
        <v>18847585.699999999</v>
      </c>
      <c r="K17001" s="20">
        <f>SUBTOTAL(9,K16997:K17000)</f>
        <v>18793168.990000002</v>
      </c>
      <c r="L17001" s="21"/>
    </row>
    <row r="17002" spans="1:12" ht="40.5" outlineLevel="2" x14ac:dyDescent="0.25">
      <c r="A17002" s="9" t="s">
        <v>5340</v>
      </c>
      <c r="B17002" s="10" t="s">
        <v>5143</v>
      </c>
      <c r="C17002" s="10" t="s">
        <v>575</v>
      </c>
      <c r="D17002" s="10" t="s">
        <v>635</v>
      </c>
      <c r="E17002" s="10" t="s">
        <v>636</v>
      </c>
      <c r="F17002" s="10" t="s">
        <v>16</v>
      </c>
      <c r="G17002" s="11">
        <v>246322218</v>
      </c>
      <c r="H17002" s="6">
        <v>29403538.830000002</v>
      </c>
      <c r="I17002" s="7">
        <f>H17002/G17002</f>
        <v>0.11937022599398647</v>
      </c>
      <c r="J17002" s="6">
        <v>29488678.509999998</v>
      </c>
      <c r="K17002" s="6">
        <f>H17002</f>
        <v>29403538.830000002</v>
      </c>
      <c r="L17002" s="8">
        <f>K17002/J17002</f>
        <v>0.99711280110530809</v>
      </c>
    </row>
    <row r="17003" spans="1:12" s="3" customFormat="1" ht="40.5" outlineLevel="2" x14ac:dyDescent="0.25">
      <c r="A17003" s="35" t="s">
        <v>5340</v>
      </c>
      <c r="B17003" s="36" t="s">
        <v>5143</v>
      </c>
      <c r="C17003" s="36" t="s">
        <v>575</v>
      </c>
      <c r="D17003" s="36" t="s">
        <v>635</v>
      </c>
      <c r="E17003" s="36" t="s">
        <v>636</v>
      </c>
      <c r="F17003" s="36" t="s">
        <v>18</v>
      </c>
      <c r="G17003" s="37">
        <v>436330257</v>
      </c>
      <c r="H17003" s="37">
        <v>436330257</v>
      </c>
      <c r="I17003" s="4">
        <f>H17003/G17003</f>
        <v>1</v>
      </c>
      <c r="J17003" s="37"/>
      <c r="K17003" s="37"/>
      <c r="L17003" s="40"/>
    </row>
    <row r="17004" spans="1:12" ht="40.5" outlineLevel="2" x14ac:dyDescent="0.25">
      <c r="A17004" s="9" t="s">
        <v>5340</v>
      </c>
      <c r="B17004" s="10" t="s">
        <v>5143</v>
      </c>
      <c r="C17004" s="10" t="s">
        <v>575</v>
      </c>
      <c r="D17004" s="10" t="s">
        <v>635</v>
      </c>
      <c r="E17004" s="10" t="s">
        <v>636</v>
      </c>
      <c r="F17004" s="10" t="s">
        <v>19</v>
      </c>
      <c r="G17004" s="11">
        <v>1523</v>
      </c>
      <c r="H17004" s="11">
        <v>0</v>
      </c>
      <c r="I17004" s="12">
        <f>H17004/G17004</f>
        <v>0</v>
      </c>
      <c r="J17004" s="11"/>
      <c r="K17004" s="11"/>
      <c r="L17004" s="13"/>
    </row>
    <row r="17005" spans="1:12" s="3" customFormat="1" ht="40.5" outlineLevel="2" x14ac:dyDescent="0.25">
      <c r="A17005" s="35" t="s">
        <v>5340</v>
      </c>
      <c r="B17005" s="36" t="s">
        <v>5143</v>
      </c>
      <c r="C17005" s="36" t="s">
        <v>575</v>
      </c>
      <c r="D17005" s="36" t="s">
        <v>635</v>
      </c>
      <c r="E17005" s="36" t="s">
        <v>636</v>
      </c>
      <c r="F17005" s="36" t="s">
        <v>21</v>
      </c>
      <c r="G17005" s="37">
        <v>-49264444</v>
      </c>
      <c r="H17005" s="37"/>
      <c r="I17005" s="36"/>
      <c r="J17005" s="37"/>
      <c r="K17005" s="37"/>
      <c r="L17005" s="40"/>
    </row>
    <row r="17006" spans="1:12" ht="27" outlineLevel="1" x14ac:dyDescent="0.25">
      <c r="A17006" s="18" t="s">
        <v>10737</v>
      </c>
      <c r="B17006" s="19"/>
      <c r="C17006" s="19"/>
      <c r="D17006" s="19"/>
      <c r="E17006" s="19"/>
      <c r="F17006" s="15" t="s">
        <v>12960</v>
      </c>
      <c r="G17006" s="20">
        <f>SUBTOTAL(9,G17002:G17005)</f>
        <v>633389554</v>
      </c>
      <c r="H17006" s="20">
        <f>SUBTOTAL(9,H17002:H17005)</f>
        <v>465733795.82999998</v>
      </c>
      <c r="I17006" s="19"/>
      <c r="J17006" s="20">
        <f>SUBTOTAL(9,J17002:J17005)</f>
        <v>29488678.509999998</v>
      </c>
      <c r="K17006" s="20">
        <f>SUBTOTAL(9,K17002:K17005)</f>
        <v>29403538.830000002</v>
      </c>
      <c r="L17006" s="21"/>
    </row>
    <row r="17007" spans="1:12" ht="40.5" outlineLevel="2" x14ac:dyDescent="0.25">
      <c r="A17007" s="9" t="s">
        <v>5341</v>
      </c>
      <c r="B17007" s="10" t="s">
        <v>5143</v>
      </c>
      <c r="C17007" s="10" t="s">
        <v>575</v>
      </c>
      <c r="D17007" s="10" t="s">
        <v>638</v>
      </c>
      <c r="E17007" s="10" t="s">
        <v>639</v>
      </c>
      <c r="F17007" s="10" t="s">
        <v>16</v>
      </c>
      <c r="G17007" s="11">
        <v>172922271</v>
      </c>
      <c r="H17007" s="6">
        <v>20641770.559999999</v>
      </c>
      <c r="I17007" s="7">
        <f>H17007/G17007</f>
        <v>0.11937022594388666</v>
      </c>
      <c r="J17007" s="6">
        <v>20701540.030000001</v>
      </c>
      <c r="K17007" s="6">
        <f>H17007</f>
        <v>20641770.559999999</v>
      </c>
      <c r="L17007" s="8">
        <f>K17007/J17007</f>
        <v>0.9971128007909853</v>
      </c>
    </row>
    <row r="17008" spans="1:12" s="3" customFormat="1" ht="40.5" outlineLevel="2" x14ac:dyDescent="0.25">
      <c r="A17008" s="35" t="s">
        <v>5341</v>
      </c>
      <c r="B17008" s="36" t="s">
        <v>5143</v>
      </c>
      <c r="C17008" s="36" t="s">
        <v>575</v>
      </c>
      <c r="D17008" s="36" t="s">
        <v>638</v>
      </c>
      <c r="E17008" s="36" t="s">
        <v>639</v>
      </c>
      <c r="F17008" s="36" t="s">
        <v>18</v>
      </c>
      <c r="G17008" s="37">
        <v>119862612</v>
      </c>
      <c r="H17008" s="37">
        <v>119862612</v>
      </c>
      <c r="I17008" s="4">
        <f>H17008/G17008</f>
        <v>1</v>
      </c>
      <c r="J17008" s="37"/>
      <c r="K17008" s="37"/>
      <c r="L17008" s="40"/>
    </row>
    <row r="17009" spans="1:12" ht="40.5" outlineLevel="2" x14ac:dyDescent="0.25">
      <c r="A17009" s="9" t="s">
        <v>5341</v>
      </c>
      <c r="B17009" s="10" t="s">
        <v>5143</v>
      </c>
      <c r="C17009" s="10" t="s">
        <v>575</v>
      </c>
      <c r="D17009" s="10" t="s">
        <v>638</v>
      </c>
      <c r="E17009" s="10" t="s">
        <v>639</v>
      </c>
      <c r="F17009" s="10" t="s">
        <v>19</v>
      </c>
      <c r="G17009" s="11">
        <v>1070</v>
      </c>
      <c r="H17009" s="11">
        <v>0</v>
      </c>
      <c r="I17009" s="12">
        <f>H17009/G17009</f>
        <v>0</v>
      </c>
      <c r="J17009" s="11"/>
      <c r="K17009" s="11"/>
      <c r="L17009" s="13"/>
    </row>
    <row r="17010" spans="1:12" s="3" customFormat="1" ht="40.5" outlineLevel="2" x14ac:dyDescent="0.25">
      <c r="A17010" s="35" t="s">
        <v>5341</v>
      </c>
      <c r="B17010" s="36" t="s">
        <v>5143</v>
      </c>
      <c r="C17010" s="36" t="s">
        <v>575</v>
      </c>
      <c r="D17010" s="36" t="s">
        <v>638</v>
      </c>
      <c r="E17010" s="36" t="s">
        <v>639</v>
      </c>
      <c r="F17010" s="36" t="s">
        <v>21</v>
      </c>
      <c r="G17010" s="37">
        <v>-34584454</v>
      </c>
      <c r="H17010" s="37"/>
      <c r="I17010" s="36"/>
      <c r="J17010" s="37"/>
      <c r="K17010" s="37"/>
      <c r="L17010" s="40"/>
    </row>
    <row r="17011" spans="1:12" ht="27" outlineLevel="1" x14ac:dyDescent="0.25">
      <c r="A17011" s="18" t="s">
        <v>10738</v>
      </c>
      <c r="B17011" s="19"/>
      <c r="C17011" s="19"/>
      <c r="D17011" s="19"/>
      <c r="E17011" s="19"/>
      <c r="F17011" s="15" t="s">
        <v>12960</v>
      </c>
      <c r="G17011" s="20">
        <f>SUBTOTAL(9,G17007:G17010)</f>
        <v>258201499</v>
      </c>
      <c r="H17011" s="20">
        <f>SUBTOTAL(9,H17007:H17010)</f>
        <v>140504382.56</v>
      </c>
      <c r="I17011" s="19"/>
      <c r="J17011" s="20">
        <f>SUBTOTAL(9,J17007:J17010)</f>
        <v>20701540.030000001</v>
      </c>
      <c r="K17011" s="20">
        <f>SUBTOTAL(9,K17007:K17010)</f>
        <v>20641770.559999999</v>
      </c>
      <c r="L17011" s="21"/>
    </row>
    <row r="17012" spans="1:12" ht="40.5" outlineLevel="2" x14ac:dyDescent="0.25">
      <c r="A17012" s="9" t="s">
        <v>5342</v>
      </c>
      <c r="B17012" s="10" t="s">
        <v>5143</v>
      </c>
      <c r="C17012" s="10" t="s">
        <v>575</v>
      </c>
      <c r="D17012" s="10" t="s">
        <v>641</v>
      </c>
      <c r="E17012" s="10" t="s">
        <v>642</v>
      </c>
      <c r="F17012" s="10" t="s">
        <v>16</v>
      </c>
      <c r="G17012" s="11">
        <v>154461494</v>
      </c>
      <c r="H17012" s="6">
        <v>18438103.449999999</v>
      </c>
      <c r="I17012" s="7">
        <f>H17012/G17012</f>
        <v>0.11937022601891964</v>
      </c>
      <c r="J17012" s="6">
        <v>18491492.030000001</v>
      </c>
      <c r="K17012" s="6">
        <f>H17012</f>
        <v>18438103.449999999</v>
      </c>
      <c r="L17012" s="8">
        <f>K17012/J17012</f>
        <v>0.99711280301700989</v>
      </c>
    </row>
    <row r="17013" spans="1:12" s="3" customFormat="1" ht="40.5" outlineLevel="2" x14ac:dyDescent="0.25">
      <c r="A17013" s="35" t="s">
        <v>5342</v>
      </c>
      <c r="B17013" s="36" t="s">
        <v>5143</v>
      </c>
      <c r="C17013" s="36" t="s">
        <v>575</v>
      </c>
      <c r="D17013" s="36" t="s">
        <v>641</v>
      </c>
      <c r="E17013" s="36" t="s">
        <v>642</v>
      </c>
      <c r="F17013" s="36" t="s">
        <v>18</v>
      </c>
      <c r="G17013" s="37">
        <v>257235764</v>
      </c>
      <c r="H17013" s="37">
        <v>257235764</v>
      </c>
      <c r="I17013" s="4">
        <f>H17013/G17013</f>
        <v>1</v>
      </c>
      <c r="J17013" s="37"/>
      <c r="K17013" s="37"/>
      <c r="L17013" s="40"/>
    </row>
    <row r="17014" spans="1:12" ht="40.5" outlineLevel="2" x14ac:dyDescent="0.25">
      <c r="A17014" s="9" t="s">
        <v>5342</v>
      </c>
      <c r="B17014" s="10" t="s">
        <v>5143</v>
      </c>
      <c r="C17014" s="10" t="s">
        <v>575</v>
      </c>
      <c r="D17014" s="10" t="s">
        <v>641</v>
      </c>
      <c r="E17014" s="10" t="s">
        <v>642</v>
      </c>
      <c r="F17014" s="10" t="s">
        <v>19</v>
      </c>
      <c r="G17014" s="11">
        <v>955</v>
      </c>
      <c r="H17014" s="11">
        <v>0</v>
      </c>
      <c r="I17014" s="12">
        <f>H17014/G17014</f>
        <v>0</v>
      </c>
      <c r="J17014" s="11"/>
      <c r="K17014" s="11"/>
      <c r="L17014" s="13"/>
    </row>
    <row r="17015" spans="1:12" s="3" customFormat="1" ht="40.5" outlineLevel="2" x14ac:dyDescent="0.25">
      <c r="A17015" s="35" t="s">
        <v>5342</v>
      </c>
      <c r="B17015" s="36" t="s">
        <v>5143</v>
      </c>
      <c r="C17015" s="36" t="s">
        <v>575</v>
      </c>
      <c r="D17015" s="36" t="s">
        <v>641</v>
      </c>
      <c r="E17015" s="36" t="s">
        <v>642</v>
      </c>
      <c r="F17015" s="36" t="s">
        <v>21</v>
      </c>
      <c r="G17015" s="37">
        <v>-30892299</v>
      </c>
      <c r="H17015" s="37"/>
      <c r="I17015" s="36"/>
      <c r="J17015" s="37"/>
      <c r="K17015" s="37"/>
      <c r="L17015" s="40"/>
    </row>
    <row r="17016" spans="1:12" ht="27" outlineLevel="1" x14ac:dyDescent="0.25">
      <c r="A17016" s="18" t="s">
        <v>10739</v>
      </c>
      <c r="B17016" s="19"/>
      <c r="C17016" s="19"/>
      <c r="D17016" s="19"/>
      <c r="E17016" s="19"/>
      <c r="F17016" s="15" t="s">
        <v>12960</v>
      </c>
      <c r="G17016" s="20">
        <f>SUBTOTAL(9,G17012:G17015)</f>
        <v>380805914</v>
      </c>
      <c r="H17016" s="20">
        <f>SUBTOTAL(9,H17012:H17015)</f>
        <v>275673867.44999999</v>
      </c>
      <c r="I17016" s="19"/>
      <c r="J17016" s="20">
        <f>SUBTOTAL(9,J17012:J17015)</f>
        <v>18491492.030000001</v>
      </c>
      <c r="K17016" s="20">
        <f>SUBTOTAL(9,K17012:K17015)</f>
        <v>18438103.449999999</v>
      </c>
      <c r="L17016" s="21"/>
    </row>
    <row r="17017" spans="1:12" ht="40.5" outlineLevel="2" x14ac:dyDescent="0.25">
      <c r="A17017" s="9" t="s">
        <v>5343</v>
      </c>
      <c r="B17017" s="10" t="s">
        <v>5143</v>
      </c>
      <c r="C17017" s="10" t="s">
        <v>575</v>
      </c>
      <c r="D17017" s="10" t="s">
        <v>644</v>
      </c>
      <c r="E17017" s="10" t="s">
        <v>645</v>
      </c>
      <c r="F17017" s="10" t="s">
        <v>16</v>
      </c>
      <c r="G17017" s="11">
        <v>230988034</v>
      </c>
      <c r="H17017" s="6">
        <v>27573093.82</v>
      </c>
      <c r="I17017" s="7">
        <f>H17017/G17017</f>
        <v>0.11937022599187974</v>
      </c>
      <c r="J17017" s="6">
        <v>27652933.219999999</v>
      </c>
      <c r="K17017" s="6">
        <f>H17017</f>
        <v>27573093.82</v>
      </c>
      <c r="L17017" s="8">
        <f>K17017/J17017</f>
        <v>0.99711280538072344</v>
      </c>
    </row>
    <row r="17018" spans="1:12" s="3" customFormat="1" ht="40.5" outlineLevel="2" x14ac:dyDescent="0.25">
      <c r="A17018" s="35" t="s">
        <v>5343</v>
      </c>
      <c r="B17018" s="36" t="s">
        <v>5143</v>
      </c>
      <c r="C17018" s="36" t="s">
        <v>575</v>
      </c>
      <c r="D17018" s="36" t="s">
        <v>644</v>
      </c>
      <c r="E17018" s="36" t="s">
        <v>645</v>
      </c>
      <c r="F17018" s="36" t="s">
        <v>18</v>
      </c>
      <c r="G17018" s="37">
        <v>383699414</v>
      </c>
      <c r="H17018" s="37">
        <v>383699414</v>
      </c>
      <c r="I17018" s="4">
        <f>H17018/G17018</f>
        <v>1</v>
      </c>
      <c r="J17018" s="37"/>
      <c r="K17018" s="37"/>
      <c r="L17018" s="40"/>
    </row>
    <row r="17019" spans="1:12" ht="40.5" outlineLevel="2" x14ac:dyDescent="0.25">
      <c r="A17019" s="9" t="s">
        <v>5343</v>
      </c>
      <c r="B17019" s="10" t="s">
        <v>5143</v>
      </c>
      <c r="C17019" s="10" t="s">
        <v>575</v>
      </c>
      <c r="D17019" s="10" t="s">
        <v>644</v>
      </c>
      <c r="E17019" s="10" t="s">
        <v>645</v>
      </c>
      <c r="F17019" s="10" t="s">
        <v>19</v>
      </c>
      <c r="G17019" s="11">
        <v>1429</v>
      </c>
      <c r="H17019" s="11">
        <v>0</v>
      </c>
      <c r="I17019" s="12">
        <f>H17019/G17019</f>
        <v>0</v>
      </c>
      <c r="J17019" s="11"/>
      <c r="K17019" s="11"/>
      <c r="L17019" s="13"/>
    </row>
    <row r="17020" spans="1:12" s="3" customFormat="1" ht="40.5" outlineLevel="2" x14ac:dyDescent="0.25">
      <c r="A17020" s="35" t="s">
        <v>5343</v>
      </c>
      <c r="B17020" s="36" t="s">
        <v>5143</v>
      </c>
      <c r="C17020" s="36" t="s">
        <v>575</v>
      </c>
      <c r="D17020" s="36" t="s">
        <v>644</v>
      </c>
      <c r="E17020" s="36" t="s">
        <v>645</v>
      </c>
      <c r="F17020" s="36" t="s">
        <v>21</v>
      </c>
      <c r="G17020" s="37">
        <v>-46197607</v>
      </c>
      <c r="H17020" s="37"/>
      <c r="I17020" s="36"/>
      <c r="J17020" s="37"/>
      <c r="K17020" s="37"/>
      <c r="L17020" s="40"/>
    </row>
    <row r="17021" spans="1:12" ht="27" outlineLevel="1" x14ac:dyDescent="0.25">
      <c r="A17021" s="18" t="s">
        <v>10740</v>
      </c>
      <c r="B17021" s="19"/>
      <c r="C17021" s="19"/>
      <c r="D17021" s="19"/>
      <c r="E17021" s="19"/>
      <c r="F17021" s="15" t="s">
        <v>12960</v>
      </c>
      <c r="G17021" s="20">
        <f>SUBTOTAL(9,G17017:G17020)</f>
        <v>568491270</v>
      </c>
      <c r="H17021" s="20">
        <f>SUBTOTAL(9,H17017:H17020)</f>
        <v>411272507.81999999</v>
      </c>
      <c r="I17021" s="19"/>
      <c r="J17021" s="20">
        <f>SUBTOTAL(9,J17017:J17020)</f>
        <v>27652933.219999999</v>
      </c>
      <c r="K17021" s="20">
        <f>SUBTOTAL(9,K17017:K17020)</f>
        <v>27573093.82</v>
      </c>
      <c r="L17021" s="21"/>
    </row>
    <row r="17022" spans="1:12" ht="40.5" outlineLevel="2" x14ac:dyDescent="0.25">
      <c r="A17022" s="9" t="s">
        <v>5344</v>
      </c>
      <c r="B17022" s="10" t="s">
        <v>5143</v>
      </c>
      <c r="C17022" s="10" t="s">
        <v>575</v>
      </c>
      <c r="D17022" s="10" t="s">
        <v>647</v>
      </c>
      <c r="E17022" s="10" t="s">
        <v>648</v>
      </c>
      <c r="F17022" s="10" t="s">
        <v>16</v>
      </c>
      <c r="G17022" s="11">
        <v>648347954</v>
      </c>
      <c r="H17022" s="6">
        <v>77393441.799999997</v>
      </c>
      <c r="I17022" s="7">
        <f>H17022/G17022</f>
        <v>0.11937022600675933</v>
      </c>
      <c r="J17022" s="6">
        <v>77617538.969999999</v>
      </c>
      <c r="K17022" s="6">
        <f>H17022</f>
        <v>77393441.799999997</v>
      </c>
      <c r="L17022" s="8">
        <f>K17022/J17022</f>
        <v>0.99711280242875755</v>
      </c>
    </row>
    <row r="17023" spans="1:12" s="3" customFormat="1" ht="40.5" outlineLevel="2" x14ac:dyDescent="0.25">
      <c r="A17023" s="35" t="s">
        <v>5344</v>
      </c>
      <c r="B17023" s="36" t="s">
        <v>5143</v>
      </c>
      <c r="C17023" s="36" t="s">
        <v>575</v>
      </c>
      <c r="D17023" s="36" t="s">
        <v>647</v>
      </c>
      <c r="E17023" s="36" t="s">
        <v>648</v>
      </c>
      <c r="F17023" s="36" t="s">
        <v>18</v>
      </c>
      <c r="G17023" s="37">
        <v>1090593361</v>
      </c>
      <c r="H17023" s="37">
        <v>1090593361</v>
      </c>
      <c r="I17023" s="4">
        <f>H17023/G17023</f>
        <v>1</v>
      </c>
      <c r="J17023" s="37"/>
      <c r="K17023" s="37"/>
      <c r="L17023" s="40"/>
    </row>
    <row r="17024" spans="1:12" ht="40.5" outlineLevel="2" x14ac:dyDescent="0.25">
      <c r="A17024" s="9" t="s">
        <v>5344</v>
      </c>
      <c r="B17024" s="10" t="s">
        <v>5143</v>
      </c>
      <c r="C17024" s="10" t="s">
        <v>575</v>
      </c>
      <c r="D17024" s="10" t="s">
        <v>647</v>
      </c>
      <c r="E17024" s="10" t="s">
        <v>648</v>
      </c>
      <c r="F17024" s="10" t="s">
        <v>19</v>
      </c>
      <c r="G17024" s="11">
        <v>4010</v>
      </c>
      <c r="H17024" s="11">
        <v>0</v>
      </c>
      <c r="I17024" s="12">
        <f>H17024/G17024</f>
        <v>0</v>
      </c>
      <c r="J17024" s="11"/>
      <c r="K17024" s="11"/>
      <c r="L17024" s="13"/>
    </row>
    <row r="17025" spans="1:12" s="3" customFormat="1" ht="40.5" outlineLevel="2" x14ac:dyDescent="0.25">
      <c r="A17025" s="35" t="s">
        <v>5344</v>
      </c>
      <c r="B17025" s="36" t="s">
        <v>5143</v>
      </c>
      <c r="C17025" s="36" t="s">
        <v>575</v>
      </c>
      <c r="D17025" s="36" t="s">
        <v>647</v>
      </c>
      <c r="E17025" s="36" t="s">
        <v>648</v>
      </c>
      <c r="F17025" s="36" t="s">
        <v>21</v>
      </c>
      <c r="G17025" s="37">
        <v>-129669591</v>
      </c>
      <c r="H17025" s="37"/>
      <c r="I17025" s="36"/>
      <c r="J17025" s="37"/>
      <c r="K17025" s="37"/>
      <c r="L17025" s="40"/>
    </row>
    <row r="17026" spans="1:12" ht="27" outlineLevel="1" x14ac:dyDescent="0.25">
      <c r="A17026" s="18" t="s">
        <v>10741</v>
      </c>
      <c r="B17026" s="19"/>
      <c r="C17026" s="19"/>
      <c r="D17026" s="19"/>
      <c r="E17026" s="19"/>
      <c r="F17026" s="15" t="s">
        <v>12960</v>
      </c>
      <c r="G17026" s="20">
        <f>SUBTOTAL(9,G17022:G17025)</f>
        <v>1609275734</v>
      </c>
      <c r="H17026" s="20">
        <f>SUBTOTAL(9,H17022:H17025)</f>
        <v>1167986802.8</v>
      </c>
      <c r="I17026" s="19"/>
      <c r="J17026" s="20">
        <f>SUBTOTAL(9,J17022:J17025)</f>
        <v>77617538.969999999</v>
      </c>
      <c r="K17026" s="20">
        <f>SUBTOTAL(9,K17022:K17025)</f>
        <v>77393441.799999997</v>
      </c>
      <c r="L17026" s="21"/>
    </row>
    <row r="17027" spans="1:12" ht="40.5" outlineLevel="2" x14ac:dyDescent="0.25">
      <c r="A17027" s="9" t="s">
        <v>5345</v>
      </c>
      <c r="B17027" s="10" t="s">
        <v>5143</v>
      </c>
      <c r="C17027" s="10" t="s">
        <v>575</v>
      </c>
      <c r="D17027" s="10" t="s">
        <v>650</v>
      </c>
      <c r="E17027" s="10" t="s">
        <v>651</v>
      </c>
      <c r="F17027" s="10" t="s">
        <v>16</v>
      </c>
      <c r="G17027" s="11">
        <v>152880136</v>
      </c>
      <c r="H17027" s="6">
        <v>18249336.390000001</v>
      </c>
      <c r="I17027" s="7">
        <f>H17027/G17027</f>
        <v>0.1193702260311961</v>
      </c>
      <c r="J17027" s="6">
        <v>18302178.449999999</v>
      </c>
      <c r="K17027" s="6">
        <f>H17027</f>
        <v>18249336.390000001</v>
      </c>
      <c r="L17027" s="8">
        <f>K17027/J17027</f>
        <v>0.99711279943290032</v>
      </c>
    </row>
    <row r="17028" spans="1:12" s="3" customFormat="1" ht="40.5" outlineLevel="2" x14ac:dyDescent="0.25">
      <c r="A17028" s="35" t="s">
        <v>5345</v>
      </c>
      <c r="B17028" s="36" t="s">
        <v>5143</v>
      </c>
      <c r="C17028" s="36" t="s">
        <v>575</v>
      </c>
      <c r="D17028" s="36" t="s">
        <v>650</v>
      </c>
      <c r="E17028" s="36" t="s">
        <v>651</v>
      </c>
      <c r="F17028" s="36" t="s">
        <v>18</v>
      </c>
      <c r="G17028" s="37">
        <v>256352684</v>
      </c>
      <c r="H17028" s="37">
        <v>256352684</v>
      </c>
      <c r="I17028" s="4">
        <f>H17028/G17028</f>
        <v>1</v>
      </c>
      <c r="J17028" s="37"/>
      <c r="K17028" s="37"/>
      <c r="L17028" s="40"/>
    </row>
    <row r="17029" spans="1:12" ht="40.5" outlineLevel="2" x14ac:dyDescent="0.25">
      <c r="A17029" s="9" t="s">
        <v>5345</v>
      </c>
      <c r="B17029" s="10" t="s">
        <v>5143</v>
      </c>
      <c r="C17029" s="10" t="s">
        <v>575</v>
      </c>
      <c r="D17029" s="10" t="s">
        <v>650</v>
      </c>
      <c r="E17029" s="10" t="s">
        <v>651</v>
      </c>
      <c r="F17029" s="10" t="s">
        <v>19</v>
      </c>
      <c r="G17029" s="11">
        <v>946</v>
      </c>
      <c r="H17029" s="11">
        <v>0</v>
      </c>
      <c r="I17029" s="12">
        <f>H17029/G17029</f>
        <v>0</v>
      </c>
      <c r="J17029" s="11"/>
      <c r="K17029" s="11"/>
      <c r="L17029" s="13"/>
    </row>
    <row r="17030" spans="1:12" s="3" customFormat="1" ht="40.5" outlineLevel="2" x14ac:dyDescent="0.25">
      <c r="A17030" s="35" t="s">
        <v>5345</v>
      </c>
      <c r="B17030" s="36" t="s">
        <v>5143</v>
      </c>
      <c r="C17030" s="36" t="s">
        <v>575</v>
      </c>
      <c r="D17030" s="36" t="s">
        <v>650</v>
      </c>
      <c r="E17030" s="36" t="s">
        <v>651</v>
      </c>
      <c r="F17030" s="36" t="s">
        <v>21</v>
      </c>
      <c r="G17030" s="37">
        <v>-30576027</v>
      </c>
      <c r="H17030" s="37"/>
      <c r="I17030" s="36"/>
      <c r="J17030" s="37"/>
      <c r="K17030" s="37"/>
      <c r="L17030" s="40"/>
    </row>
    <row r="17031" spans="1:12" ht="27" outlineLevel="1" x14ac:dyDescent="0.25">
      <c r="A17031" s="18" t="s">
        <v>10742</v>
      </c>
      <c r="B17031" s="19"/>
      <c r="C17031" s="19"/>
      <c r="D17031" s="19"/>
      <c r="E17031" s="19"/>
      <c r="F17031" s="15" t="s">
        <v>12960</v>
      </c>
      <c r="G17031" s="20">
        <f>SUBTOTAL(9,G17027:G17030)</f>
        <v>378657739</v>
      </c>
      <c r="H17031" s="20">
        <f>SUBTOTAL(9,H17027:H17030)</f>
        <v>274602020.38999999</v>
      </c>
      <c r="I17031" s="19"/>
      <c r="J17031" s="20">
        <f>SUBTOTAL(9,J17027:J17030)</f>
        <v>18302178.449999999</v>
      </c>
      <c r="K17031" s="20">
        <f>SUBTOTAL(9,K17027:K17030)</f>
        <v>18249336.390000001</v>
      </c>
      <c r="L17031" s="21"/>
    </row>
    <row r="17032" spans="1:12" ht="40.5" outlineLevel="2" x14ac:dyDescent="0.25">
      <c r="A17032" s="9" t="s">
        <v>5346</v>
      </c>
      <c r="B17032" s="10" t="s">
        <v>5143</v>
      </c>
      <c r="C17032" s="10" t="s">
        <v>575</v>
      </c>
      <c r="D17032" s="10" t="s">
        <v>653</v>
      </c>
      <c r="E17032" s="10" t="s">
        <v>654</v>
      </c>
      <c r="F17032" s="10" t="s">
        <v>16</v>
      </c>
      <c r="G17032" s="11">
        <v>105120803</v>
      </c>
      <c r="H17032" s="6">
        <v>12548294.01</v>
      </c>
      <c r="I17032" s="7">
        <f>H17032/G17032</f>
        <v>0.11937022598657279</v>
      </c>
      <c r="J17032" s="6">
        <v>12584628.34</v>
      </c>
      <c r="K17032" s="6">
        <f>H17032</f>
        <v>12548294.01</v>
      </c>
      <c r="L17032" s="8">
        <f>K17032/J17032</f>
        <v>0.99711280071064856</v>
      </c>
    </row>
    <row r="17033" spans="1:12" s="3" customFormat="1" ht="40.5" outlineLevel="2" x14ac:dyDescent="0.25">
      <c r="A17033" s="35" t="s">
        <v>5346</v>
      </c>
      <c r="B17033" s="36" t="s">
        <v>5143</v>
      </c>
      <c r="C17033" s="36" t="s">
        <v>575</v>
      </c>
      <c r="D17033" s="36" t="s">
        <v>653</v>
      </c>
      <c r="E17033" s="36" t="s">
        <v>654</v>
      </c>
      <c r="F17033" s="36" t="s">
        <v>18</v>
      </c>
      <c r="G17033" s="37">
        <v>176026824</v>
      </c>
      <c r="H17033" s="37">
        <v>176026824</v>
      </c>
      <c r="I17033" s="4">
        <f>H17033/G17033</f>
        <v>1</v>
      </c>
      <c r="J17033" s="37"/>
      <c r="K17033" s="37"/>
      <c r="L17033" s="40"/>
    </row>
    <row r="17034" spans="1:12" ht="40.5" outlineLevel="2" x14ac:dyDescent="0.25">
      <c r="A17034" s="9" t="s">
        <v>5346</v>
      </c>
      <c r="B17034" s="10" t="s">
        <v>5143</v>
      </c>
      <c r="C17034" s="10" t="s">
        <v>575</v>
      </c>
      <c r="D17034" s="10" t="s">
        <v>653</v>
      </c>
      <c r="E17034" s="10" t="s">
        <v>654</v>
      </c>
      <c r="F17034" s="10" t="s">
        <v>19</v>
      </c>
      <c r="G17034" s="11">
        <v>650</v>
      </c>
      <c r="H17034" s="11">
        <v>0</v>
      </c>
      <c r="I17034" s="12">
        <f>H17034/G17034</f>
        <v>0</v>
      </c>
      <c r="J17034" s="11"/>
      <c r="K17034" s="11"/>
      <c r="L17034" s="13"/>
    </row>
    <row r="17035" spans="1:12" s="3" customFormat="1" ht="40.5" outlineLevel="2" x14ac:dyDescent="0.25">
      <c r="A17035" s="35" t="s">
        <v>5346</v>
      </c>
      <c r="B17035" s="36" t="s">
        <v>5143</v>
      </c>
      <c r="C17035" s="36" t="s">
        <v>575</v>
      </c>
      <c r="D17035" s="36" t="s">
        <v>653</v>
      </c>
      <c r="E17035" s="36" t="s">
        <v>654</v>
      </c>
      <c r="F17035" s="36" t="s">
        <v>21</v>
      </c>
      <c r="G17035" s="37">
        <v>-21024161</v>
      </c>
      <c r="H17035" s="37"/>
      <c r="I17035" s="36"/>
      <c r="J17035" s="37"/>
      <c r="K17035" s="37"/>
      <c r="L17035" s="40"/>
    </row>
    <row r="17036" spans="1:12" ht="27" outlineLevel="1" x14ac:dyDescent="0.25">
      <c r="A17036" s="18" t="s">
        <v>10743</v>
      </c>
      <c r="B17036" s="19"/>
      <c r="C17036" s="19"/>
      <c r="D17036" s="19"/>
      <c r="E17036" s="19"/>
      <c r="F17036" s="15" t="s">
        <v>12960</v>
      </c>
      <c r="G17036" s="20">
        <f>SUBTOTAL(9,G17032:G17035)</f>
        <v>260124116</v>
      </c>
      <c r="H17036" s="20">
        <f>SUBTOTAL(9,H17032:H17035)</f>
        <v>188575118.00999999</v>
      </c>
      <c r="I17036" s="19"/>
      <c r="J17036" s="20">
        <f>SUBTOTAL(9,J17032:J17035)</f>
        <v>12584628.34</v>
      </c>
      <c r="K17036" s="20">
        <f>SUBTOTAL(9,K17032:K17035)</f>
        <v>12548294.01</v>
      </c>
      <c r="L17036" s="21"/>
    </row>
    <row r="17037" spans="1:12" ht="40.5" outlineLevel="2" x14ac:dyDescent="0.25">
      <c r="A17037" s="9" t="s">
        <v>5347</v>
      </c>
      <c r="B17037" s="10" t="s">
        <v>5143</v>
      </c>
      <c r="C17037" s="10" t="s">
        <v>575</v>
      </c>
      <c r="D17037" s="10" t="s">
        <v>656</v>
      </c>
      <c r="E17037" s="10" t="s">
        <v>657</v>
      </c>
      <c r="F17037" s="10" t="s">
        <v>16</v>
      </c>
      <c r="G17037" s="11">
        <v>223404945</v>
      </c>
      <c r="H17037" s="6">
        <v>26667898.780000001</v>
      </c>
      <c r="I17037" s="7">
        <f>H17037/G17037</f>
        <v>0.11937022602610699</v>
      </c>
      <c r="J17037" s="6">
        <v>26745117.23</v>
      </c>
      <c r="K17037" s="6">
        <f>H17037</f>
        <v>26667898.780000001</v>
      </c>
      <c r="L17037" s="8">
        <f>K17037/J17037</f>
        <v>0.99711280196172092</v>
      </c>
    </row>
    <row r="17038" spans="1:12" s="3" customFormat="1" ht="40.5" outlineLevel="2" x14ac:dyDescent="0.25">
      <c r="A17038" s="35" t="s">
        <v>5347</v>
      </c>
      <c r="B17038" s="36" t="s">
        <v>5143</v>
      </c>
      <c r="C17038" s="36" t="s">
        <v>575</v>
      </c>
      <c r="D17038" s="36" t="s">
        <v>656</v>
      </c>
      <c r="E17038" s="36" t="s">
        <v>657</v>
      </c>
      <c r="F17038" s="36" t="s">
        <v>18</v>
      </c>
      <c r="G17038" s="37">
        <v>373101280</v>
      </c>
      <c r="H17038" s="37">
        <v>373101280</v>
      </c>
      <c r="I17038" s="4">
        <f>H17038/G17038</f>
        <v>1</v>
      </c>
      <c r="J17038" s="37"/>
      <c r="K17038" s="37"/>
      <c r="L17038" s="40"/>
    </row>
    <row r="17039" spans="1:12" ht="40.5" outlineLevel="2" x14ac:dyDescent="0.25">
      <c r="A17039" s="9" t="s">
        <v>5347</v>
      </c>
      <c r="B17039" s="10" t="s">
        <v>5143</v>
      </c>
      <c r="C17039" s="10" t="s">
        <v>575</v>
      </c>
      <c r="D17039" s="10" t="s">
        <v>656</v>
      </c>
      <c r="E17039" s="10" t="s">
        <v>657</v>
      </c>
      <c r="F17039" s="10" t="s">
        <v>19</v>
      </c>
      <c r="G17039" s="11">
        <v>1382</v>
      </c>
      <c r="H17039" s="11">
        <v>0</v>
      </c>
      <c r="I17039" s="12">
        <f>H17039/G17039</f>
        <v>0</v>
      </c>
      <c r="J17039" s="11"/>
      <c r="K17039" s="11"/>
      <c r="L17039" s="13"/>
    </row>
    <row r="17040" spans="1:12" s="3" customFormat="1" ht="40.5" outlineLevel="2" x14ac:dyDescent="0.25">
      <c r="A17040" s="35" t="s">
        <v>5347</v>
      </c>
      <c r="B17040" s="36" t="s">
        <v>5143</v>
      </c>
      <c r="C17040" s="36" t="s">
        <v>575</v>
      </c>
      <c r="D17040" s="36" t="s">
        <v>656</v>
      </c>
      <c r="E17040" s="36" t="s">
        <v>657</v>
      </c>
      <c r="F17040" s="36" t="s">
        <v>21</v>
      </c>
      <c r="G17040" s="37">
        <v>-44680989</v>
      </c>
      <c r="H17040" s="37"/>
      <c r="I17040" s="36"/>
      <c r="J17040" s="37"/>
      <c r="K17040" s="37"/>
      <c r="L17040" s="40"/>
    </row>
    <row r="17041" spans="1:12" ht="27" outlineLevel="1" x14ac:dyDescent="0.25">
      <c r="A17041" s="18" t="s">
        <v>10744</v>
      </c>
      <c r="B17041" s="19"/>
      <c r="C17041" s="19"/>
      <c r="D17041" s="19"/>
      <c r="E17041" s="19"/>
      <c r="F17041" s="15" t="s">
        <v>12960</v>
      </c>
      <c r="G17041" s="20">
        <f>SUBTOTAL(9,G17037:G17040)</f>
        <v>551826618</v>
      </c>
      <c r="H17041" s="20">
        <f>SUBTOTAL(9,H17037:H17040)</f>
        <v>399769178.77999997</v>
      </c>
      <c r="I17041" s="19"/>
      <c r="J17041" s="20">
        <f>SUBTOTAL(9,J17037:J17040)</f>
        <v>26745117.23</v>
      </c>
      <c r="K17041" s="20">
        <f>SUBTOTAL(9,K17037:K17040)</f>
        <v>26667898.780000001</v>
      </c>
      <c r="L17041" s="21"/>
    </row>
    <row r="17042" spans="1:12" ht="40.5" outlineLevel="2" x14ac:dyDescent="0.25">
      <c r="A17042" s="9" t="s">
        <v>5348</v>
      </c>
      <c r="B17042" s="10" t="s">
        <v>5143</v>
      </c>
      <c r="C17042" s="10" t="s">
        <v>575</v>
      </c>
      <c r="D17042" s="10" t="s">
        <v>659</v>
      </c>
      <c r="E17042" s="10" t="s">
        <v>660</v>
      </c>
      <c r="F17042" s="10" t="s">
        <v>16</v>
      </c>
      <c r="G17042" s="11">
        <v>167821635</v>
      </c>
      <c r="H17042" s="6">
        <v>20032906.5</v>
      </c>
      <c r="I17042" s="7">
        <f>H17042/G17042</f>
        <v>0.11937022601406547</v>
      </c>
      <c r="J17042" s="6">
        <v>20090912.949999999</v>
      </c>
      <c r="K17042" s="6">
        <f>H17042</f>
        <v>20032906.5</v>
      </c>
      <c r="L17042" s="8">
        <f>K17042/J17042</f>
        <v>0.99711280168579897</v>
      </c>
    </row>
    <row r="17043" spans="1:12" s="3" customFormat="1" ht="40.5" outlineLevel="2" x14ac:dyDescent="0.25">
      <c r="A17043" s="35" t="s">
        <v>5348</v>
      </c>
      <c r="B17043" s="36" t="s">
        <v>5143</v>
      </c>
      <c r="C17043" s="36" t="s">
        <v>575</v>
      </c>
      <c r="D17043" s="36" t="s">
        <v>659</v>
      </c>
      <c r="E17043" s="36" t="s">
        <v>660</v>
      </c>
      <c r="F17043" s="36" t="s">
        <v>18</v>
      </c>
      <c r="G17043" s="37">
        <v>78590847</v>
      </c>
      <c r="H17043" s="37">
        <v>78590847</v>
      </c>
      <c r="I17043" s="4">
        <f>H17043/G17043</f>
        <v>1</v>
      </c>
      <c r="J17043" s="37"/>
      <c r="K17043" s="37"/>
      <c r="L17043" s="40"/>
    </row>
    <row r="17044" spans="1:12" ht="40.5" outlineLevel="2" x14ac:dyDescent="0.25">
      <c r="A17044" s="9" t="s">
        <v>5348</v>
      </c>
      <c r="B17044" s="10" t="s">
        <v>5143</v>
      </c>
      <c r="C17044" s="10" t="s">
        <v>575</v>
      </c>
      <c r="D17044" s="10" t="s">
        <v>659</v>
      </c>
      <c r="E17044" s="10" t="s">
        <v>660</v>
      </c>
      <c r="F17044" s="10" t="s">
        <v>19</v>
      </c>
      <c r="G17044" s="11">
        <v>1038</v>
      </c>
      <c r="H17044" s="11">
        <v>0</v>
      </c>
      <c r="I17044" s="12">
        <f>H17044/G17044</f>
        <v>0</v>
      </c>
      <c r="J17044" s="11"/>
      <c r="K17044" s="11"/>
      <c r="L17044" s="13"/>
    </row>
    <row r="17045" spans="1:12" s="3" customFormat="1" ht="40.5" outlineLevel="2" x14ac:dyDescent="0.25">
      <c r="A17045" s="35" t="s">
        <v>5348</v>
      </c>
      <c r="B17045" s="36" t="s">
        <v>5143</v>
      </c>
      <c r="C17045" s="36" t="s">
        <v>575</v>
      </c>
      <c r="D17045" s="36" t="s">
        <v>659</v>
      </c>
      <c r="E17045" s="36" t="s">
        <v>660</v>
      </c>
      <c r="F17045" s="36" t="s">
        <v>21</v>
      </c>
      <c r="G17045" s="37">
        <v>-33564327</v>
      </c>
      <c r="H17045" s="37"/>
      <c r="I17045" s="36"/>
      <c r="J17045" s="37"/>
      <c r="K17045" s="37"/>
      <c r="L17045" s="40"/>
    </row>
    <row r="17046" spans="1:12" ht="27" outlineLevel="1" x14ac:dyDescent="0.25">
      <c r="A17046" s="18" t="s">
        <v>10745</v>
      </c>
      <c r="B17046" s="19"/>
      <c r="C17046" s="19"/>
      <c r="D17046" s="19"/>
      <c r="E17046" s="19"/>
      <c r="F17046" s="15" t="s">
        <v>12960</v>
      </c>
      <c r="G17046" s="20">
        <f>SUBTOTAL(9,G17042:G17045)</f>
        <v>212849193</v>
      </c>
      <c r="H17046" s="20">
        <f>SUBTOTAL(9,H17042:H17045)</f>
        <v>98623753.5</v>
      </c>
      <c r="I17046" s="19"/>
      <c r="J17046" s="20">
        <f>SUBTOTAL(9,J17042:J17045)</f>
        <v>20090912.949999999</v>
      </c>
      <c r="K17046" s="20">
        <f>SUBTOTAL(9,K17042:K17045)</f>
        <v>20032906.5</v>
      </c>
      <c r="L17046" s="21"/>
    </row>
    <row r="17047" spans="1:12" ht="40.5" outlineLevel="2" x14ac:dyDescent="0.25">
      <c r="A17047" s="9" t="s">
        <v>5349</v>
      </c>
      <c r="B17047" s="10" t="s">
        <v>5143</v>
      </c>
      <c r="C17047" s="10" t="s">
        <v>575</v>
      </c>
      <c r="D17047" s="10" t="s">
        <v>4041</v>
      </c>
      <c r="E17047" s="10" t="s">
        <v>4042</v>
      </c>
      <c r="F17047" s="10" t="s">
        <v>16</v>
      </c>
      <c r="G17047" s="11">
        <v>296609904</v>
      </c>
      <c r="H17047" s="6">
        <v>35406391.280000001</v>
      </c>
      <c r="I17047" s="7">
        <f>H17047/G17047</f>
        <v>0.11937022601915545</v>
      </c>
      <c r="J17047" s="6">
        <v>35508912.539999999</v>
      </c>
      <c r="K17047" s="6">
        <f>H17047</f>
        <v>35406391.280000001</v>
      </c>
      <c r="L17047" s="8">
        <f>K17047/J17047</f>
        <v>0.99711280203569996</v>
      </c>
    </row>
    <row r="17048" spans="1:12" s="3" customFormat="1" ht="40.5" outlineLevel="2" x14ac:dyDescent="0.25">
      <c r="A17048" s="35" t="s">
        <v>5349</v>
      </c>
      <c r="B17048" s="36" t="s">
        <v>5143</v>
      </c>
      <c r="C17048" s="36" t="s">
        <v>575</v>
      </c>
      <c r="D17048" s="36" t="s">
        <v>4041</v>
      </c>
      <c r="E17048" s="36" t="s">
        <v>4042</v>
      </c>
      <c r="F17048" s="36" t="s">
        <v>18</v>
      </c>
      <c r="G17048" s="37">
        <v>491708599</v>
      </c>
      <c r="H17048" s="37">
        <v>491708599</v>
      </c>
      <c r="I17048" s="4">
        <f>H17048/G17048</f>
        <v>1</v>
      </c>
      <c r="J17048" s="37"/>
      <c r="K17048" s="37"/>
      <c r="L17048" s="40"/>
    </row>
    <row r="17049" spans="1:12" ht="40.5" outlineLevel="2" x14ac:dyDescent="0.25">
      <c r="A17049" s="9" t="s">
        <v>5349</v>
      </c>
      <c r="B17049" s="10" t="s">
        <v>5143</v>
      </c>
      <c r="C17049" s="10" t="s">
        <v>575</v>
      </c>
      <c r="D17049" s="10" t="s">
        <v>4041</v>
      </c>
      <c r="E17049" s="10" t="s">
        <v>4042</v>
      </c>
      <c r="F17049" s="10" t="s">
        <v>19</v>
      </c>
      <c r="G17049" s="11">
        <v>1834</v>
      </c>
      <c r="H17049" s="11">
        <v>0</v>
      </c>
      <c r="I17049" s="12">
        <f>H17049/G17049</f>
        <v>0</v>
      </c>
      <c r="J17049" s="11"/>
      <c r="K17049" s="11"/>
      <c r="L17049" s="13"/>
    </row>
    <row r="17050" spans="1:12" s="3" customFormat="1" ht="40.5" outlineLevel="2" x14ac:dyDescent="0.25">
      <c r="A17050" s="35" t="s">
        <v>5349</v>
      </c>
      <c r="B17050" s="36" t="s">
        <v>5143</v>
      </c>
      <c r="C17050" s="36" t="s">
        <v>575</v>
      </c>
      <c r="D17050" s="36" t="s">
        <v>4041</v>
      </c>
      <c r="E17050" s="36" t="s">
        <v>4042</v>
      </c>
      <c r="F17050" s="36" t="s">
        <v>21</v>
      </c>
      <c r="G17050" s="37">
        <v>-59321981</v>
      </c>
      <c r="H17050" s="37"/>
      <c r="I17050" s="36"/>
      <c r="J17050" s="37"/>
      <c r="K17050" s="37"/>
      <c r="L17050" s="40"/>
    </row>
    <row r="17051" spans="1:12" ht="27" outlineLevel="1" x14ac:dyDescent="0.25">
      <c r="A17051" s="18" t="s">
        <v>10746</v>
      </c>
      <c r="B17051" s="19"/>
      <c r="C17051" s="19"/>
      <c r="D17051" s="19"/>
      <c r="E17051" s="19"/>
      <c r="F17051" s="15" t="s">
        <v>12960</v>
      </c>
      <c r="G17051" s="20">
        <f>SUBTOTAL(9,G17047:G17050)</f>
        <v>728998356</v>
      </c>
      <c r="H17051" s="20">
        <f>SUBTOTAL(9,H17047:H17050)</f>
        <v>527114990.27999997</v>
      </c>
      <c r="I17051" s="19"/>
      <c r="J17051" s="20">
        <f>SUBTOTAL(9,J17047:J17050)</f>
        <v>35508912.539999999</v>
      </c>
      <c r="K17051" s="20">
        <f>SUBTOTAL(9,K17047:K17050)</f>
        <v>35406391.280000001</v>
      </c>
      <c r="L17051" s="21"/>
    </row>
    <row r="17052" spans="1:12" ht="40.5" outlineLevel="2" x14ac:dyDescent="0.25">
      <c r="A17052" s="9" t="s">
        <v>5350</v>
      </c>
      <c r="B17052" s="10" t="s">
        <v>5143</v>
      </c>
      <c r="C17052" s="10" t="s">
        <v>575</v>
      </c>
      <c r="D17052" s="10" t="s">
        <v>665</v>
      </c>
      <c r="E17052" s="10" t="s">
        <v>666</v>
      </c>
      <c r="F17052" s="10" t="s">
        <v>16</v>
      </c>
      <c r="G17052" s="11">
        <v>156348503</v>
      </c>
      <c r="H17052" s="6">
        <v>18663356.129999999</v>
      </c>
      <c r="I17052" s="7">
        <f>H17052/G17052</f>
        <v>0.11937022594965299</v>
      </c>
      <c r="J17052" s="6">
        <v>18717396.98</v>
      </c>
      <c r="K17052" s="6">
        <f>H17052</f>
        <v>18663356.129999999</v>
      </c>
      <c r="L17052" s="8">
        <f>K17052/J17052</f>
        <v>0.9971128009916258</v>
      </c>
    </row>
    <row r="17053" spans="1:12" s="3" customFormat="1" ht="40.5" outlineLevel="2" x14ac:dyDescent="0.25">
      <c r="A17053" s="35" t="s">
        <v>5350</v>
      </c>
      <c r="B17053" s="36" t="s">
        <v>5143</v>
      </c>
      <c r="C17053" s="36" t="s">
        <v>575</v>
      </c>
      <c r="D17053" s="36" t="s">
        <v>665</v>
      </c>
      <c r="E17053" s="36" t="s">
        <v>666</v>
      </c>
      <c r="F17053" s="36" t="s">
        <v>18</v>
      </c>
      <c r="G17053" s="37">
        <v>261776401</v>
      </c>
      <c r="H17053" s="37">
        <v>261776401</v>
      </c>
      <c r="I17053" s="4">
        <f>H17053/G17053</f>
        <v>1</v>
      </c>
      <c r="J17053" s="37"/>
      <c r="K17053" s="37"/>
      <c r="L17053" s="40"/>
    </row>
    <row r="17054" spans="1:12" ht="40.5" outlineLevel="2" x14ac:dyDescent="0.25">
      <c r="A17054" s="9" t="s">
        <v>5350</v>
      </c>
      <c r="B17054" s="10" t="s">
        <v>5143</v>
      </c>
      <c r="C17054" s="10" t="s">
        <v>575</v>
      </c>
      <c r="D17054" s="10" t="s">
        <v>665</v>
      </c>
      <c r="E17054" s="10" t="s">
        <v>666</v>
      </c>
      <c r="F17054" s="10" t="s">
        <v>19</v>
      </c>
      <c r="G17054" s="11">
        <v>967</v>
      </c>
      <c r="H17054" s="11">
        <v>0</v>
      </c>
      <c r="I17054" s="12">
        <f>H17054/G17054</f>
        <v>0</v>
      </c>
      <c r="J17054" s="11"/>
      <c r="K17054" s="11"/>
      <c r="L17054" s="13"/>
    </row>
    <row r="17055" spans="1:12" s="3" customFormat="1" ht="40.5" outlineLevel="2" x14ac:dyDescent="0.25">
      <c r="A17055" s="35" t="s">
        <v>5350</v>
      </c>
      <c r="B17055" s="36" t="s">
        <v>5143</v>
      </c>
      <c r="C17055" s="36" t="s">
        <v>575</v>
      </c>
      <c r="D17055" s="36" t="s">
        <v>665</v>
      </c>
      <c r="E17055" s="36" t="s">
        <v>666</v>
      </c>
      <c r="F17055" s="36" t="s">
        <v>21</v>
      </c>
      <c r="G17055" s="37">
        <v>-31269701</v>
      </c>
      <c r="H17055" s="37"/>
      <c r="I17055" s="36"/>
      <c r="J17055" s="37"/>
      <c r="K17055" s="37"/>
      <c r="L17055" s="40"/>
    </row>
    <row r="17056" spans="1:12" ht="27" outlineLevel="1" x14ac:dyDescent="0.25">
      <c r="A17056" s="18" t="s">
        <v>10747</v>
      </c>
      <c r="B17056" s="19"/>
      <c r="C17056" s="19"/>
      <c r="D17056" s="19"/>
      <c r="E17056" s="19"/>
      <c r="F17056" s="15" t="s">
        <v>12960</v>
      </c>
      <c r="G17056" s="20">
        <f>SUBTOTAL(9,G17052:G17055)</f>
        <v>386856170</v>
      </c>
      <c r="H17056" s="20">
        <f>SUBTOTAL(9,H17052:H17055)</f>
        <v>280439757.13</v>
      </c>
      <c r="I17056" s="19"/>
      <c r="J17056" s="20">
        <f>SUBTOTAL(9,J17052:J17055)</f>
        <v>18717396.98</v>
      </c>
      <c r="K17056" s="20">
        <f>SUBTOTAL(9,K17052:K17055)</f>
        <v>18663356.129999999</v>
      </c>
      <c r="L17056" s="21"/>
    </row>
    <row r="17057" spans="1:12" ht="40.5" outlineLevel="2" x14ac:dyDescent="0.25">
      <c r="A17057" s="9" t="s">
        <v>5351</v>
      </c>
      <c r="B17057" s="10" t="s">
        <v>5143</v>
      </c>
      <c r="C17057" s="10" t="s">
        <v>575</v>
      </c>
      <c r="D17057" s="10" t="s">
        <v>668</v>
      </c>
      <c r="E17057" s="10" t="s">
        <v>669</v>
      </c>
      <c r="F17057" s="10" t="s">
        <v>16</v>
      </c>
      <c r="G17057" s="11">
        <v>141589684</v>
      </c>
      <c r="H17057" s="6">
        <v>16901592.579999998</v>
      </c>
      <c r="I17057" s="7">
        <f>H17057/G17057</f>
        <v>0.11937022601166337</v>
      </c>
      <c r="J17057" s="6">
        <v>16950532.119999997</v>
      </c>
      <c r="K17057" s="6">
        <f>H17057</f>
        <v>16901592.579999998</v>
      </c>
      <c r="L17057" s="8">
        <f>K17057/J17057</f>
        <v>0.99711280214370057</v>
      </c>
    </row>
    <row r="17058" spans="1:12" s="3" customFormat="1" ht="40.5" outlineLevel="2" x14ac:dyDescent="0.25">
      <c r="A17058" s="35" t="s">
        <v>5351</v>
      </c>
      <c r="B17058" s="36" t="s">
        <v>5143</v>
      </c>
      <c r="C17058" s="36" t="s">
        <v>575</v>
      </c>
      <c r="D17058" s="36" t="s">
        <v>668</v>
      </c>
      <c r="E17058" s="36" t="s">
        <v>669</v>
      </c>
      <c r="F17058" s="36" t="s">
        <v>18</v>
      </c>
      <c r="G17058" s="37">
        <v>242399722</v>
      </c>
      <c r="H17058" s="37">
        <v>242399722</v>
      </c>
      <c r="I17058" s="4">
        <f>H17058/G17058</f>
        <v>1</v>
      </c>
      <c r="J17058" s="37"/>
      <c r="K17058" s="37"/>
      <c r="L17058" s="40"/>
    </row>
    <row r="17059" spans="1:12" ht="40.5" outlineLevel="2" x14ac:dyDescent="0.25">
      <c r="A17059" s="9" t="s">
        <v>5351</v>
      </c>
      <c r="B17059" s="10" t="s">
        <v>5143</v>
      </c>
      <c r="C17059" s="10" t="s">
        <v>575</v>
      </c>
      <c r="D17059" s="10" t="s">
        <v>668</v>
      </c>
      <c r="E17059" s="10" t="s">
        <v>669</v>
      </c>
      <c r="F17059" s="10" t="s">
        <v>19</v>
      </c>
      <c r="G17059" s="11">
        <v>876</v>
      </c>
      <c r="H17059" s="11">
        <v>0</v>
      </c>
      <c r="I17059" s="12">
        <f>H17059/G17059</f>
        <v>0</v>
      </c>
      <c r="J17059" s="11"/>
      <c r="K17059" s="11"/>
      <c r="L17059" s="13"/>
    </row>
    <row r="17060" spans="1:12" s="3" customFormat="1" ht="40.5" outlineLevel="2" x14ac:dyDescent="0.25">
      <c r="A17060" s="35" t="s">
        <v>5351</v>
      </c>
      <c r="B17060" s="36" t="s">
        <v>5143</v>
      </c>
      <c r="C17060" s="36" t="s">
        <v>575</v>
      </c>
      <c r="D17060" s="36" t="s">
        <v>668</v>
      </c>
      <c r="E17060" s="36" t="s">
        <v>669</v>
      </c>
      <c r="F17060" s="36" t="s">
        <v>21</v>
      </c>
      <c r="G17060" s="37">
        <v>-28317937</v>
      </c>
      <c r="H17060" s="37"/>
      <c r="I17060" s="36"/>
      <c r="J17060" s="37"/>
      <c r="K17060" s="37"/>
      <c r="L17060" s="40"/>
    </row>
    <row r="17061" spans="1:12" ht="27" outlineLevel="1" x14ac:dyDescent="0.25">
      <c r="A17061" s="18" t="s">
        <v>10748</v>
      </c>
      <c r="B17061" s="19"/>
      <c r="C17061" s="19"/>
      <c r="D17061" s="19"/>
      <c r="E17061" s="19"/>
      <c r="F17061" s="15" t="s">
        <v>12960</v>
      </c>
      <c r="G17061" s="20">
        <f>SUBTOTAL(9,G17057:G17060)</f>
        <v>355672345</v>
      </c>
      <c r="H17061" s="20">
        <f>SUBTOTAL(9,H17057:H17060)</f>
        <v>259301314.57999998</v>
      </c>
      <c r="I17061" s="19"/>
      <c r="J17061" s="20">
        <f>SUBTOTAL(9,J17057:J17060)</f>
        <v>16950532.119999997</v>
      </c>
      <c r="K17061" s="20">
        <f>SUBTOTAL(9,K17057:K17060)</f>
        <v>16901592.579999998</v>
      </c>
      <c r="L17061" s="21"/>
    </row>
    <row r="17062" spans="1:12" ht="40.5" outlineLevel="2" x14ac:dyDescent="0.25">
      <c r="A17062" s="9" t="s">
        <v>5352</v>
      </c>
      <c r="B17062" s="10" t="s">
        <v>5143</v>
      </c>
      <c r="C17062" s="10" t="s">
        <v>575</v>
      </c>
      <c r="D17062" s="10" t="s">
        <v>671</v>
      </c>
      <c r="E17062" s="10" t="s">
        <v>672</v>
      </c>
      <c r="F17062" s="10" t="s">
        <v>16</v>
      </c>
      <c r="G17062" s="11">
        <v>178423113</v>
      </c>
      <c r="H17062" s="6">
        <v>21298407.32</v>
      </c>
      <c r="I17062" s="7">
        <f>H17062/G17062</f>
        <v>0.11937022598636086</v>
      </c>
      <c r="J17062" s="6">
        <v>21360078.009999998</v>
      </c>
      <c r="K17062" s="6">
        <f>H17062</f>
        <v>21298407.32</v>
      </c>
      <c r="L17062" s="8">
        <f>K17062/J17062</f>
        <v>0.99711280595646112</v>
      </c>
    </row>
    <row r="17063" spans="1:12" s="3" customFormat="1" ht="40.5" outlineLevel="2" x14ac:dyDescent="0.25">
      <c r="A17063" s="35" t="s">
        <v>5352</v>
      </c>
      <c r="B17063" s="36" t="s">
        <v>5143</v>
      </c>
      <c r="C17063" s="36" t="s">
        <v>575</v>
      </c>
      <c r="D17063" s="36" t="s">
        <v>671</v>
      </c>
      <c r="E17063" s="36" t="s">
        <v>672</v>
      </c>
      <c r="F17063" s="36" t="s">
        <v>18</v>
      </c>
      <c r="G17063" s="37">
        <v>298683696</v>
      </c>
      <c r="H17063" s="37">
        <v>298683696</v>
      </c>
      <c r="I17063" s="4">
        <f>H17063/G17063</f>
        <v>1</v>
      </c>
      <c r="J17063" s="37"/>
      <c r="K17063" s="37"/>
      <c r="L17063" s="40"/>
    </row>
    <row r="17064" spans="1:12" ht="40.5" outlineLevel="2" x14ac:dyDescent="0.25">
      <c r="A17064" s="9" t="s">
        <v>5352</v>
      </c>
      <c r="B17064" s="10" t="s">
        <v>5143</v>
      </c>
      <c r="C17064" s="10" t="s">
        <v>575</v>
      </c>
      <c r="D17064" s="10" t="s">
        <v>671</v>
      </c>
      <c r="E17064" s="10" t="s">
        <v>672</v>
      </c>
      <c r="F17064" s="10" t="s">
        <v>19</v>
      </c>
      <c r="G17064" s="11">
        <v>1104</v>
      </c>
      <c r="H17064" s="11">
        <v>0</v>
      </c>
      <c r="I17064" s="12">
        <f>H17064/G17064</f>
        <v>0</v>
      </c>
      <c r="J17064" s="11"/>
      <c r="K17064" s="11"/>
      <c r="L17064" s="13"/>
    </row>
    <row r="17065" spans="1:12" s="3" customFormat="1" ht="40.5" outlineLevel="2" x14ac:dyDescent="0.25">
      <c r="A17065" s="35" t="s">
        <v>5352</v>
      </c>
      <c r="B17065" s="36" t="s">
        <v>5143</v>
      </c>
      <c r="C17065" s="36" t="s">
        <v>575</v>
      </c>
      <c r="D17065" s="36" t="s">
        <v>671</v>
      </c>
      <c r="E17065" s="36" t="s">
        <v>672</v>
      </c>
      <c r="F17065" s="36" t="s">
        <v>21</v>
      </c>
      <c r="G17065" s="37">
        <v>-35684623</v>
      </c>
      <c r="H17065" s="37"/>
      <c r="I17065" s="36"/>
      <c r="J17065" s="37"/>
      <c r="K17065" s="37"/>
      <c r="L17065" s="40"/>
    </row>
    <row r="17066" spans="1:12" ht="27" outlineLevel="1" x14ac:dyDescent="0.25">
      <c r="A17066" s="18" t="s">
        <v>10749</v>
      </c>
      <c r="B17066" s="19"/>
      <c r="C17066" s="19"/>
      <c r="D17066" s="19"/>
      <c r="E17066" s="19"/>
      <c r="F17066" s="15" t="s">
        <v>12960</v>
      </c>
      <c r="G17066" s="20">
        <f>SUBTOTAL(9,G17062:G17065)</f>
        <v>441423290</v>
      </c>
      <c r="H17066" s="20">
        <f>SUBTOTAL(9,H17062:H17065)</f>
        <v>319982103.31999999</v>
      </c>
      <c r="I17066" s="19"/>
      <c r="J17066" s="20">
        <f>SUBTOTAL(9,J17062:J17065)</f>
        <v>21360078.009999998</v>
      </c>
      <c r="K17066" s="20">
        <f>SUBTOTAL(9,K17062:K17065)</f>
        <v>21298407.32</v>
      </c>
      <c r="L17066" s="21"/>
    </row>
    <row r="17067" spans="1:12" ht="40.5" outlineLevel="2" x14ac:dyDescent="0.25">
      <c r="A17067" s="9" t="s">
        <v>5353</v>
      </c>
      <c r="B17067" s="10" t="s">
        <v>5143</v>
      </c>
      <c r="C17067" s="10" t="s">
        <v>575</v>
      </c>
      <c r="D17067" s="10" t="s">
        <v>674</v>
      </c>
      <c r="E17067" s="10" t="s">
        <v>675</v>
      </c>
      <c r="F17067" s="10" t="s">
        <v>16</v>
      </c>
      <c r="G17067" s="11">
        <v>131848203</v>
      </c>
      <c r="H17067" s="6">
        <v>15738749.789999999</v>
      </c>
      <c r="I17067" s="7">
        <f>H17067/G17067</f>
        <v>0.11937022600148747</v>
      </c>
      <c r="J17067" s="6">
        <v>15784322.290000003</v>
      </c>
      <c r="K17067" s="6">
        <f>H17067</f>
        <v>15738749.789999999</v>
      </c>
      <c r="L17067" s="8">
        <f>K17067/J17067</f>
        <v>0.99711279970322986</v>
      </c>
    </row>
    <row r="17068" spans="1:12" s="3" customFormat="1" ht="40.5" outlineLevel="2" x14ac:dyDescent="0.25">
      <c r="A17068" s="35" t="s">
        <v>5353</v>
      </c>
      <c r="B17068" s="36" t="s">
        <v>5143</v>
      </c>
      <c r="C17068" s="36" t="s">
        <v>575</v>
      </c>
      <c r="D17068" s="36" t="s">
        <v>674</v>
      </c>
      <c r="E17068" s="36" t="s">
        <v>675</v>
      </c>
      <c r="F17068" s="36" t="s">
        <v>18</v>
      </c>
      <c r="G17068" s="37">
        <v>220453753</v>
      </c>
      <c r="H17068" s="37">
        <v>220453753</v>
      </c>
      <c r="I17068" s="4">
        <f>H17068/G17068</f>
        <v>1</v>
      </c>
      <c r="J17068" s="37"/>
      <c r="K17068" s="37"/>
      <c r="L17068" s="40"/>
    </row>
    <row r="17069" spans="1:12" ht="40.5" outlineLevel="2" x14ac:dyDescent="0.25">
      <c r="A17069" s="9" t="s">
        <v>5353</v>
      </c>
      <c r="B17069" s="10" t="s">
        <v>5143</v>
      </c>
      <c r="C17069" s="10" t="s">
        <v>575</v>
      </c>
      <c r="D17069" s="10" t="s">
        <v>674</v>
      </c>
      <c r="E17069" s="10" t="s">
        <v>675</v>
      </c>
      <c r="F17069" s="10" t="s">
        <v>19</v>
      </c>
      <c r="G17069" s="11">
        <v>815</v>
      </c>
      <c r="H17069" s="11">
        <v>0</v>
      </c>
      <c r="I17069" s="12">
        <f>H17069/G17069</f>
        <v>0</v>
      </c>
      <c r="J17069" s="11"/>
      <c r="K17069" s="11"/>
      <c r="L17069" s="13"/>
    </row>
    <row r="17070" spans="1:12" s="3" customFormat="1" ht="40.5" outlineLevel="2" x14ac:dyDescent="0.25">
      <c r="A17070" s="35" t="s">
        <v>5353</v>
      </c>
      <c r="B17070" s="36" t="s">
        <v>5143</v>
      </c>
      <c r="C17070" s="36" t="s">
        <v>575</v>
      </c>
      <c r="D17070" s="36" t="s">
        <v>674</v>
      </c>
      <c r="E17070" s="36" t="s">
        <v>675</v>
      </c>
      <c r="F17070" s="36" t="s">
        <v>21</v>
      </c>
      <c r="G17070" s="37">
        <v>-26369641</v>
      </c>
      <c r="H17070" s="37"/>
      <c r="I17070" s="36"/>
      <c r="J17070" s="37"/>
      <c r="K17070" s="37"/>
      <c r="L17070" s="40"/>
    </row>
    <row r="17071" spans="1:12" ht="27" outlineLevel="1" x14ac:dyDescent="0.25">
      <c r="A17071" s="18" t="s">
        <v>10750</v>
      </c>
      <c r="B17071" s="19"/>
      <c r="C17071" s="19"/>
      <c r="D17071" s="19"/>
      <c r="E17071" s="19"/>
      <c r="F17071" s="15" t="s">
        <v>12960</v>
      </c>
      <c r="G17071" s="20">
        <f>SUBTOTAL(9,G17067:G17070)</f>
        <v>325933130</v>
      </c>
      <c r="H17071" s="20">
        <f>SUBTOTAL(9,H17067:H17070)</f>
        <v>236192502.78999999</v>
      </c>
      <c r="I17071" s="19"/>
      <c r="J17071" s="20">
        <f>SUBTOTAL(9,J17067:J17070)</f>
        <v>15784322.290000003</v>
      </c>
      <c r="K17071" s="20">
        <f>SUBTOTAL(9,K17067:K17070)</f>
        <v>15738749.789999999</v>
      </c>
      <c r="L17071" s="21"/>
    </row>
    <row r="17072" spans="1:12" ht="40.5" outlineLevel="2" x14ac:dyDescent="0.25">
      <c r="A17072" s="9" t="s">
        <v>5354</v>
      </c>
      <c r="B17072" s="10" t="s">
        <v>5143</v>
      </c>
      <c r="C17072" s="10" t="s">
        <v>575</v>
      </c>
      <c r="D17072" s="10" t="s">
        <v>677</v>
      </c>
      <c r="E17072" s="10" t="s">
        <v>678</v>
      </c>
      <c r="F17072" s="10" t="s">
        <v>16</v>
      </c>
      <c r="G17072" s="11">
        <v>201156250</v>
      </c>
      <c r="H17072" s="6">
        <v>24012067.030000001</v>
      </c>
      <c r="I17072" s="7">
        <f>H17072/G17072</f>
        <v>0.11937022603075968</v>
      </c>
      <c r="J17072" s="6">
        <v>24081595.379999999</v>
      </c>
      <c r="K17072" s="6">
        <f>H17072</f>
        <v>24012067.030000001</v>
      </c>
      <c r="L17072" s="8">
        <f>K17072/J17072</f>
        <v>0.99711280133633751</v>
      </c>
    </row>
    <row r="17073" spans="1:12" s="3" customFormat="1" ht="40.5" outlineLevel="2" x14ac:dyDescent="0.25">
      <c r="A17073" s="35" t="s">
        <v>5354</v>
      </c>
      <c r="B17073" s="36" t="s">
        <v>5143</v>
      </c>
      <c r="C17073" s="36" t="s">
        <v>575</v>
      </c>
      <c r="D17073" s="36" t="s">
        <v>677</v>
      </c>
      <c r="E17073" s="36" t="s">
        <v>678</v>
      </c>
      <c r="F17073" s="36" t="s">
        <v>18</v>
      </c>
      <c r="G17073" s="37">
        <v>336444586</v>
      </c>
      <c r="H17073" s="37">
        <v>336444586</v>
      </c>
      <c r="I17073" s="4">
        <f>H17073/G17073</f>
        <v>1</v>
      </c>
      <c r="J17073" s="37"/>
      <c r="K17073" s="37"/>
      <c r="L17073" s="40"/>
    </row>
    <row r="17074" spans="1:12" ht="40.5" outlineLevel="2" x14ac:dyDescent="0.25">
      <c r="A17074" s="9" t="s">
        <v>5354</v>
      </c>
      <c r="B17074" s="10" t="s">
        <v>5143</v>
      </c>
      <c r="C17074" s="10" t="s">
        <v>575</v>
      </c>
      <c r="D17074" s="10" t="s">
        <v>677</v>
      </c>
      <c r="E17074" s="10" t="s">
        <v>678</v>
      </c>
      <c r="F17074" s="10" t="s">
        <v>19</v>
      </c>
      <c r="G17074" s="11">
        <v>1244</v>
      </c>
      <c r="H17074" s="11">
        <v>0</v>
      </c>
      <c r="I17074" s="12">
        <f>H17074/G17074</f>
        <v>0</v>
      </c>
      <c r="J17074" s="11"/>
      <c r="K17074" s="11"/>
      <c r="L17074" s="13"/>
    </row>
    <row r="17075" spans="1:12" s="3" customFormat="1" ht="40.5" outlineLevel="2" x14ac:dyDescent="0.25">
      <c r="A17075" s="35" t="s">
        <v>5354</v>
      </c>
      <c r="B17075" s="36" t="s">
        <v>5143</v>
      </c>
      <c r="C17075" s="36" t="s">
        <v>575</v>
      </c>
      <c r="D17075" s="36" t="s">
        <v>677</v>
      </c>
      <c r="E17075" s="36" t="s">
        <v>678</v>
      </c>
      <c r="F17075" s="36" t="s">
        <v>21</v>
      </c>
      <c r="G17075" s="37">
        <v>-40231250</v>
      </c>
      <c r="H17075" s="37"/>
      <c r="I17075" s="36"/>
      <c r="J17075" s="37"/>
      <c r="K17075" s="37"/>
      <c r="L17075" s="40"/>
    </row>
    <row r="17076" spans="1:12" ht="27" outlineLevel="1" x14ac:dyDescent="0.25">
      <c r="A17076" s="18" t="s">
        <v>10751</v>
      </c>
      <c r="B17076" s="19"/>
      <c r="C17076" s="19"/>
      <c r="D17076" s="19"/>
      <c r="E17076" s="19"/>
      <c r="F17076" s="15" t="s">
        <v>12960</v>
      </c>
      <c r="G17076" s="20">
        <f>SUBTOTAL(9,G17072:G17075)</f>
        <v>497370830</v>
      </c>
      <c r="H17076" s="20">
        <f>SUBTOTAL(9,H17072:H17075)</f>
        <v>360456653.02999997</v>
      </c>
      <c r="I17076" s="19"/>
      <c r="J17076" s="20">
        <f>SUBTOTAL(9,J17072:J17075)</f>
        <v>24081595.379999999</v>
      </c>
      <c r="K17076" s="20">
        <f>SUBTOTAL(9,K17072:K17075)</f>
        <v>24012067.030000001</v>
      </c>
      <c r="L17076" s="21"/>
    </row>
    <row r="17077" spans="1:12" ht="40.5" outlineLevel="2" x14ac:dyDescent="0.25">
      <c r="A17077" s="9" t="s">
        <v>5355</v>
      </c>
      <c r="B17077" s="10" t="s">
        <v>5143</v>
      </c>
      <c r="C17077" s="10" t="s">
        <v>575</v>
      </c>
      <c r="D17077" s="10" t="s">
        <v>680</v>
      </c>
      <c r="E17077" s="10" t="s">
        <v>681</v>
      </c>
      <c r="F17077" s="10" t="s">
        <v>16</v>
      </c>
      <c r="G17077" s="11">
        <v>225257522</v>
      </c>
      <c r="H17077" s="6">
        <v>26889041.32</v>
      </c>
      <c r="I17077" s="7">
        <f>H17077/G17077</f>
        <v>0.11937022604732374</v>
      </c>
      <c r="J17077" s="6">
        <v>26966900.189999998</v>
      </c>
      <c r="K17077" s="6">
        <f>H17077</f>
        <v>26889041.32</v>
      </c>
      <c r="L17077" s="8">
        <f>K17077/J17077</f>
        <v>0.99711279867350611</v>
      </c>
    </row>
    <row r="17078" spans="1:12" s="3" customFormat="1" ht="40.5" outlineLevel="2" x14ac:dyDescent="0.25">
      <c r="A17078" s="35" t="s">
        <v>5355</v>
      </c>
      <c r="B17078" s="36" t="s">
        <v>5143</v>
      </c>
      <c r="C17078" s="36" t="s">
        <v>575</v>
      </c>
      <c r="D17078" s="36" t="s">
        <v>680</v>
      </c>
      <c r="E17078" s="36" t="s">
        <v>681</v>
      </c>
      <c r="F17078" s="36" t="s">
        <v>18</v>
      </c>
      <c r="G17078" s="37">
        <v>123202748</v>
      </c>
      <c r="H17078" s="37">
        <v>123202748</v>
      </c>
      <c r="I17078" s="4">
        <f>H17078/G17078</f>
        <v>1</v>
      </c>
      <c r="J17078" s="37"/>
      <c r="K17078" s="37"/>
      <c r="L17078" s="40"/>
    </row>
    <row r="17079" spans="1:12" ht="40.5" outlineLevel="2" x14ac:dyDescent="0.25">
      <c r="A17079" s="9" t="s">
        <v>5355</v>
      </c>
      <c r="B17079" s="10" t="s">
        <v>5143</v>
      </c>
      <c r="C17079" s="10" t="s">
        <v>575</v>
      </c>
      <c r="D17079" s="10" t="s">
        <v>680</v>
      </c>
      <c r="E17079" s="10" t="s">
        <v>681</v>
      </c>
      <c r="F17079" s="10" t="s">
        <v>19</v>
      </c>
      <c r="G17079" s="11">
        <v>1393</v>
      </c>
      <c r="H17079" s="11">
        <v>0</v>
      </c>
      <c r="I17079" s="12">
        <f>H17079/G17079</f>
        <v>0</v>
      </c>
      <c r="J17079" s="11"/>
      <c r="K17079" s="11"/>
      <c r="L17079" s="13"/>
    </row>
    <row r="17080" spans="1:12" s="3" customFormat="1" ht="40.5" outlineLevel="2" x14ac:dyDescent="0.25">
      <c r="A17080" s="35" t="s">
        <v>5355</v>
      </c>
      <c r="B17080" s="36" t="s">
        <v>5143</v>
      </c>
      <c r="C17080" s="36" t="s">
        <v>575</v>
      </c>
      <c r="D17080" s="36" t="s">
        <v>680</v>
      </c>
      <c r="E17080" s="36" t="s">
        <v>681</v>
      </c>
      <c r="F17080" s="36" t="s">
        <v>21</v>
      </c>
      <c r="G17080" s="37">
        <v>-45051504</v>
      </c>
      <c r="H17080" s="37"/>
      <c r="I17080" s="36"/>
      <c r="J17080" s="37"/>
      <c r="K17080" s="37"/>
      <c r="L17080" s="40"/>
    </row>
    <row r="17081" spans="1:12" ht="27" outlineLevel="1" x14ac:dyDescent="0.25">
      <c r="A17081" s="18" t="s">
        <v>10752</v>
      </c>
      <c r="B17081" s="19"/>
      <c r="C17081" s="19"/>
      <c r="D17081" s="19"/>
      <c r="E17081" s="19"/>
      <c r="F17081" s="15" t="s">
        <v>12960</v>
      </c>
      <c r="G17081" s="20">
        <f>SUBTOTAL(9,G17077:G17080)</f>
        <v>303410159</v>
      </c>
      <c r="H17081" s="20">
        <f>SUBTOTAL(9,H17077:H17080)</f>
        <v>150091789.31999999</v>
      </c>
      <c r="I17081" s="19"/>
      <c r="J17081" s="20">
        <f>SUBTOTAL(9,J17077:J17080)</f>
        <v>26966900.189999998</v>
      </c>
      <c r="K17081" s="20">
        <f>SUBTOTAL(9,K17077:K17080)</f>
        <v>26889041.32</v>
      </c>
      <c r="L17081" s="21"/>
    </row>
    <row r="17082" spans="1:12" ht="40.5" outlineLevel="2" x14ac:dyDescent="0.25">
      <c r="A17082" s="9" t="s">
        <v>5356</v>
      </c>
      <c r="B17082" s="10" t="s">
        <v>5143</v>
      </c>
      <c r="C17082" s="10" t="s">
        <v>575</v>
      </c>
      <c r="D17082" s="10" t="s">
        <v>683</v>
      </c>
      <c r="E17082" s="10" t="s">
        <v>684</v>
      </c>
      <c r="F17082" s="10" t="s">
        <v>16</v>
      </c>
      <c r="G17082" s="11">
        <v>119198860</v>
      </c>
      <c r="H17082" s="6">
        <v>14228794.859999999</v>
      </c>
      <c r="I17082" s="7">
        <f>H17082/G17082</f>
        <v>0.11937022602397371</v>
      </c>
      <c r="J17082" s="6">
        <v>14269995.170000002</v>
      </c>
      <c r="K17082" s="6">
        <f>H17082</f>
        <v>14228794.859999999</v>
      </c>
      <c r="L17082" s="8">
        <f>K17082/J17082</f>
        <v>0.99711280140538394</v>
      </c>
    </row>
    <row r="17083" spans="1:12" s="3" customFormat="1" ht="40.5" outlineLevel="2" x14ac:dyDescent="0.25">
      <c r="A17083" s="35" t="s">
        <v>5356</v>
      </c>
      <c r="B17083" s="36" t="s">
        <v>5143</v>
      </c>
      <c r="C17083" s="36" t="s">
        <v>575</v>
      </c>
      <c r="D17083" s="36" t="s">
        <v>683</v>
      </c>
      <c r="E17083" s="36" t="s">
        <v>684</v>
      </c>
      <c r="F17083" s="36" t="s">
        <v>18</v>
      </c>
      <c r="G17083" s="37">
        <v>197577613</v>
      </c>
      <c r="H17083" s="37">
        <v>197577613</v>
      </c>
      <c r="I17083" s="4">
        <f>H17083/G17083</f>
        <v>1</v>
      </c>
      <c r="J17083" s="37"/>
      <c r="K17083" s="37"/>
      <c r="L17083" s="40"/>
    </row>
    <row r="17084" spans="1:12" ht="40.5" outlineLevel="2" x14ac:dyDescent="0.25">
      <c r="A17084" s="9" t="s">
        <v>5356</v>
      </c>
      <c r="B17084" s="10" t="s">
        <v>5143</v>
      </c>
      <c r="C17084" s="10" t="s">
        <v>575</v>
      </c>
      <c r="D17084" s="10" t="s">
        <v>683</v>
      </c>
      <c r="E17084" s="10" t="s">
        <v>684</v>
      </c>
      <c r="F17084" s="10" t="s">
        <v>19</v>
      </c>
      <c r="G17084" s="11">
        <v>737</v>
      </c>
      <c r="H17084" s="11">
        <v>0</v>
      </c>
      <c r="I17084" s="12">
        <f>H17084/G17084</f>
        <v>0</v>
      </c>
      <c r="J17084" s="11"/>
      <c r="K17084" s="11"/>
      <c r="L17084" s="13"/>
    </row>
    <row r="17085" spans="1:12" s="3" customFormat="1" ht="40.5" outlineLevel="2" x14ac:dyDescent="0.25">
      <c r="A17085" s="35" t="s">
        <v>5356</v>
      </c>
      <c r="B17085" s="36" t="s">
        <v>5143</v>
      </c>
      <c r="C17085" s="36" t="s">
        <v>575</v>
      </c>
      <c r="D17085" s="36" t="s">
        <v>683</v>
      </c>
      <c r="E17085" s="36" t="s">
        <v>684</v>
      </c>
      <c r="F17085" s="36" t="s">
        <v>21</v>
      </c>
      <c r="G17085" s="37">
        <v>-23839772</v>
      </c>
      <c r="H17085" s="37"/>
      <c r="I17085" s="36"/>
      <c r="J17085" s="37"/>
      <c r="K17085" s="37"/>
      <c r="L17085" s="40"/>
    </row>
    <row r="17086" spans="1:12" ht="27" outlineLevel="1" x14ac:dyDescent="0.25">
      <c r="A17086" s="18" t="s">
        <v>10753</v>
      </c>
      <c r="B17086" s="19"/>
      <c r="C17086" s="19"/>
      <c r="D17086" s="19"/>
      <c r="E17086" s="19"/>
      <c r="F17086" s="15" t="s">
        <v>12960</v>
      </c>
      <c r="G17086" s="20">
        <f>SUBTOTAL(9,G17082:G17085)</f>
        <v>292937438</v>
      </c>
      <c r="H17086" s="20">
        <f>SUBTOTAL(9,H17082:H17085)</f>
        <v>211806407.86000001</v>
      </c>
      <c r="I17086" s="19"/>
      <c r="J17086" s="20">
        <f>SUBTOTAL(9,J17082:J17085)</f>
        <v>14269995.170000002</v>
      </c>
      <c r="K17086" s="20">
        <f>SUBTOTAL(9,K17082:K17085)</f>
        <v>14228794.859999999</v>
      </c>
      <c r="L17086" s="21"/>
    </row>
    <row r="17087" spans="1:12" ht="40.5" outlineLevel="2" x14ac:dyDescent="0.25">
      <c r="A17087" s="9" t="s">
        <v>5357</v>
      </c>
      <c r="B17087" s="10" t="s">
        <v>5143</v>
      </c>
      <c r="C17087" s="10" t="s">
        <v>575</v>
      </c>
      <c r="D17087" s="10" t="s">
        <v>686</v>
      </c>
      <c r="E17087" s="10" t="s">
        <v>687</v>
      </c>
      <c r="F17087" s="10" t="s">
        <v>16</v>
      </c>
      <c r="G17087" s="11">
        <v>174786318</v>
      </c>
      <c r="H17087" s="6">
        <v>20864282.280000001</v>
      </c>
      <c r="I17087" s="7">
        <f>H17087/G17087</f>
        <v>0.11937022599217406</v>
      </c>
      <c r="J17087" s="6">
        <v>20924696.02</v>
      </c>
      <c r="K17087" s="6">
        <f>H17087</f>
        <v>20864282.280000001</v>
      </c>
      <c r="L17087" s="8">
        <f>K17087/J17087</f>
        <v>0.99711280202387387</v>
      </c>
    </row>
    <row r="17088" spans="1:12" s="3" customFormat="1" ht="40.5" outlineLevel="2" x14ac:dyDescent="0.25">
      <c r="A17088" s="35" t="s">
        <v>5357</v>
      </c>
      <c r="B17088" s="36" t="s">
        <v>5143</v>
      </c>
      <c r="C17088" s="36" t="s">
        <v>575</v>
      </c>
      <c r="D17088" s="36" t="s">
        <v>686</v>
      </c>
      <c r="E17088" s="36" t="s">
        <v>687</v>
      </c>
      <c r="F17088" s="36" t="s">
        <v>18</v>
      </c>
      <c r="G17088" s="37">
        <v>305378518</v>
      </c>
      <c r="H17088" s="37">
        <v>305378518</v>
      </c>
      <c r="I17088" s="4">
        <f>H17088/G17088</f>
        <v>1</v>
      </c>
      <c r="J17088" s="37"/>
      <c r="K17088" s="37"/>
      <c r="L17088" s="40"/>
    </row>
    <row r="17089" spans="1:12" ht="40.5" outlineLevel="2" x14ac:dyDescent="0.25">
      <c r="A17089" s="9" t="s">
        <v>5357</v>
      </c>
      <c r="B17089" s="10" t="s">
        <v>5143</v>
      </c>
      <c r="C17089" s="10" t="s">
        <v>575</v>
      </c>
      <c r="D17089" s="10" t="s">
        <v>686</v>
      </c>
      <c r="E17089" s="10" t="s">
        <v>687</v>
      </c>
      <c r="F17089" s="10" t="s">
        <v>19</v>
      </c>
      <c r="G17089" s="11">
        <v>1081</v>
      </c>
      <c r="H17089" s="11">
        <v>0</v>
      </c>
      <c r="I17089" s="12">
        <f>H17089/G17089</f>
        <v>0</v>
      </c>
      <c r="J17089" s="11"/>
      <c r="K17089" s="11"/>
      <c r="L17089" s="13"/>
    </row>
    <row r="17090" spans="1:12" s="3" customFormat="1" ht="40.5" outlineLevel="2" x14ac:dyDescent="0.25">
      <c r="A17090" s="35" t="s">
        <v>5357</v>
      </c>
      <c r="B17090" s="36" t="s">
        <v>5143</v>
      </c>
      <c r="C17090" s="36" t="s">
        <v>575</v>
      </c>
      <c r="D17090" s="36" t="s">
        <v>686</v>
      </c>
      <c r="E17090" s="36" t="s">
        <v>687</v>
      </c>
      <c r="F17090" s="36" t="s">
        <v>21</v>
      </c>
      <c r="G17090" s="37">
        <v>-34957264</v>
      </c>
      <c r="H17090" s="37"/>
      <c r="I17090" s="36"/>
      <c r="J17090" s="37"/>
      <c r="K17090" s="37"/>
      <c r="L17090" s="40"/>
    </row>
    <row r="17091" spans="1:12" ht="27" outlineLevel="1" x14ac:dyDescent="0.25">
      <c r="A17091" s="18" t="s">
        <v>10754</v>
      </c>
      <c r="B17091" s="19"/>
      <c r="C17091" s="19"/>
      <c r="D17091" s="19"/>
      <c r="E17091" s="19"/>
      <c r="F17091" s="15" t="s">
        <v>12960</v>
      </c>
      <c r="G17091" s="20">
        <f>SUBTOTAL(9,G17087:G17090)</f>
        <v>445208653</v>
      </c>
      <c r="H17091" s="20">
        <f>SUBTOTAL(9,H17087:H17090)</f>
        <v>326242800.27999997</v>
      </c>
      <c r="I17091" s="19"/>
      <c r="J17091" s="20">
        <f>SUBTOTAL(9,J17087:J17090)</f>
        <v>20924696.02</v>
      </c>
      <c r="K17091" s="20">
        <f>SUBTOTAL(9,K17087:K17090)</f>
        <v>20864282.280000001</v>
      </c>
      <c r="L17091" s="21"/>
    </row>
    <row r="17092" spans="1:12" ht="40.5" outlineLevel="2" x14ac:dyDescent="0.25">
      <c r="A17092" s="9" t="s">
        <v>5358</v>
      </c>
      <c r="B17092" s="10" t="s">
        <v>5143</v>
      </c>
      <c r="C17092" s="10" t="s">
        <v>575</v>
      </c>
      <c r="D17092" s="10" t="s">
        <v>689</v>
      </c>
      <c r="E17092" s="10" t="s">
        <v>690</v>
      </c>
      <c r="F17092" s="10" t="s">
        <v>16</v>
      </c>
      <c r="G17092" s="11">
        <v>137175048</v>
      </c>
      <c r="H17092" s="6">
        <v>16374616.48</v>
      </c>
      <c r="I17092" s="7">
        <f>H17092/G17092</f>
        <v>0.11937022599037107</v>
      </c>
      <c r="J17092" s="6">
        <v>16422030.049999999</v>
      </c>
      <c r="K17092" s="6">
        <f>H17092</f>
        <v>16374616.48</v>
      </c>
      <c r="L17092" s="8">
        <f>K17092/J17092</f>
        <v>0.99711280701255334</v>
      </c>
    </row>
    <row r="17093" spans="1:12" s="3" customFormat="1" ht="40.5" outlineLevel="2" x14ac:dyDescent="0.25">
      <c r="A17093" s="35" t="s">
        <v>5358</v>
      </c>
      <c r="B17093" s="36" t="s">
        <v>5143</v>
      </c>
      <c r="C17093" s="36" t="s">
        <v>575</v>
      </c>
      <c r="D17093" s="36" t="s">
        <v>689</v>
      </c>
      <c r="E17093" s="36" t="s">
        <v>690</v>
      </c>
      <c r="F17093" s="36" t="s">
        <v>18</v>
      </c>
      <c r="G17093" s="37">
        <v>231192896</v>
      </c>
      <c r="H17093" s="37">
        <v>231192896</v>
      </c>
      <c r="I17093" s="4">
        <f>H17093/G17093</f>
        <v>1</v>
      </c>
      <c r="J17093" s="37"/>
      <c r="K17093" s="37"/>
      <c r="L17093" s="40"/>
    </row>
    <row r="17094" spans="1:12" ht="40.5" outlineLevel="2" x14ac:dyDescent="0.25">
      <c r="A17094" s="9" t="s">
        <v>5358</v>
      </c>
      <c r="B17094" s="10" t="s">
        <v>5143</v>
      </c>
      <c r="C17094" s="10" t="s">
        <v>575</v>
      </c>
      <c r="D17094" s="10" t="s">
        <v>689</v>
      </c>
      <c r="E17094" s="10" t="s">
        <v>690</v>
      </c>
      <c r="F17094" s="10" t="s">
        <v>19</v>
      </c>
      <c r="G17094" s="11">
        <v>848</v>
      </c>
      <c r="H17094" s="11">
        <v>0</v>
      </c>
      <c r="I17094" s="12">
        <f>H17094/G17094</f>
        <v>0</v>
      </c>
      <c r="J17094" s="11"/>
      <c r="K17094" s="11"/>
      <c r="L17094" s="13"/>
    </row>
    <row r="17095" spans="1:12" s="3" customFormat="1" ht="40.5" outlineLevel="2" x14ac:dyDescent="0.25">
      <c r="A17095" s="35" t="s">
        <v>5358</v>
      </c>
      <c r="B17095" s="36" t="s">
        <v>5143</v>
      </c>
      <c r="C17095" s="36" t="s">
        <v>575</v>
      </c>
      <c r="D17095" s="36" t="s">
        <v>689</v>
      </c>
      <c r="E17095" s="36" t="s">
        <v>690</v>
      </c>
      <c r="F17095" s="36" t="s">
        <v>21</v>
      </c>
      <c r="G17095" s="37">
        <v>-27435010</v>
      </c>
      <c r="H17095" s="37"/>
      <c r="I17095" s="36"/>
      <c r="J17095" s="37"/>
      <c r="K17095" s="37"/>
      <c r="L17095" s="40"/>
    </row>
    <row r="17096" spans="1:12" ht="27" outlineLevel="1" x14ac:dyDescent="0.25">
      <c r="A17096" s="18" t="s">
        <v>10755</v>
      </c>
      <c r="B17096" s="19"/>
      <c r="C17096" s="19"/>
      <c r="D17096" s="19"/>
      <c r="E17096" s="19"/>
      <c r="F17096" s="15" t="s">
        <v>12960</v>
      </c>
      <c r="G17096" s="20">
        <f>SUBTOTAL(9,G17092:G17095)</f>
        <v>340933782</v>
      </c>
      <c r="H17096" s="20">
        <f>SUBTOTAL(9,H17092:H17095)</f>
        <v>247567512.47999999</v>
      </c>
      <c r="I17096" s="19"/>
      <c r="J17096" s="20">
        <f>SUBTOTAL(9,J17092:J17095)</f>
        <v>16422030.049999999</v>
      </c>
      <c r="K17096" s="20">
        <f>SUBTOTAL(9,K17092:K17095)</f>
        <v>16374616.48</v>
      </c>
      <c r="L17096" s="21"/>
    </row>
    <row r="17097" spans="1:12" ht="40.5" outlineLevel="2" x14ac:dyDescent="0.25">
      <c r="A17097" s="9" t="s">
        <v>5359</v>
      </c>
      <c r="B17097" s="10" t="s">
        <v>5143</v>
      </c>
      <c r="C17097" s="10" t="s">
        <v>575</v>
      </c>
      <c r="D17097" s="10" t="s">
        <v>692</v>
      </c>
      <c r="E17097" s="10" t="s">
        <v>693</v>
      </c>
      <c r="F17097" s="10" t="s">
        <v>16</v>
      </c>
      <c r="G17097" s="11">
        <v>292029228</v>
      </c>
      <c r="H17097" s="6">
        <v>34859594.949999996</v>
      </c>
      <c r="I17097" s="7">
        <f>H17097/G17097</f>
        <v>0.11937022601723961</v>
      </c>
      <c r="J17097" s="6">
        <v>34960532.890000001</v>
      </c>
      <c r="K17097" s="6">
        <f>H17097</f>
        <v>34859594.949999996</v>
      </c>
      <c r="L17097" s="8">
        <f>K17097/J17097</f>
        <v>0.99711280316242323</v>
      </c>
    </row>
    <row r="17098" spans="1:12" s="3" customFormat="1" ht="40.5" outlineLevel="2" x14ac:dyDescent="0.25">
      <c r="A17098" s="35" t="s">
        <v>5359</v>
      </c>
      <c r="B17098" s="36" t="s">
        <v>5143</v>
      </c>
      <c r="C17098" s="36" t="s">
        <v>575</v>
      </c>
      <c r="D17098" s="36" t="s">
        <v>692</v>
      </c>
      <c r="E17098" s="36" t="s">
        <v>693</v>
      </c>
      <c r="F17098" s="36" t="s">
        <v>18</v>
      </c>
      <c r="G17098" s="37">
        <v>489989908</v>
      </c>
      <c r="H17098" s="37">
        <v>489989908</v>
      </c>
      <c r="I17098" s="4">
        <f>H17098/G17098</f>
        <v>1</v>
      </c>
      <c r="J17098" s="37"/>
      <c r="K17098" s="37"/>
      <c r="L17098" s="40"/>
    </row>
    <row r="17099" spans="1:12" ht="40.5" outlineLevel="2" x14ac:dyDescent="0.25">
      <c r="A17099" s="9" t="s">
        <v>5359</v>
      </c>
      <c r="B17099" s="10" t="s">
        <v>5143</v>
      </c>
      <c r="C17099" s="10" t="s">
        <v>575</v>
      </c>
      <c r="D17099" s="10" t="s">
        <v>692</v>
      </c>
      <c r="E17099" s="10" t="s">
        <v>693</v>
      </c>
      <c r="F17099" s="10" t="s">
        <v>19</v>
      </c>
      <c r="G17099" s="11">
        <v>1806</v>
      </c>
      <c r="H17099" s="11">
        <v>0</v>
      </c>
      <c r="I17099" s="12">
        <f>H17099/G17099</f>
        <v>0</v>
      </c>
      <c r="J17099" s="11"/>
      <c r="K17099" s="11"/>
      <c r="L17099" s="13"/>
    </row>
    <row r="17100" spans="1:12" s="3" customFormat="1" ht="40.5" outlineLevel="2" x14ac:dyDescent="0.25">
      <c r="A17100" s="35" t="s">
        <v>5359</v>
      </c>
      <c r="B17100" s="36" t="s">
        <v>5143</v>
      </c>
      <c r="C17100" s="36" t="s">
        <v>575</v>
      </c>
      <c r="D17100" s="36" t="s">
        <v>692</v>
      </c>
      <c r="E17100" s="36" t="s">
        <v>693</v>
      </c>
      <c r="F17100" s="36" t="s">
        <v>21</v>
      </c>
      <c r="G17100" s="37">
        <v>-58405846</v>
      </c>
      <c r="H17100" s="37"/>
      <c r="I17100" s="36"/>
      <c r="J17100" s="37"/>
      <c r="K17100" s="37"/>
      <c r="L17100" s="40"/>
    </row>
    <row r="17101" spans="1:12" ht="27" outlineLevel="1" x14ac:dyDescent="0.25">
      <c r="A17101" s="18" t="s">
        <v>10756</v>
      </c>
      <c r="B17101" s="19"/>
      <c r="C17101" s="19"/>
      <c r="D17101" s="19"/>
      <c r="E17101" s="19"/>
      <c r="F17101" s="15" t="s">
        <v>12960</v>
      </c>
      <c r="G17101" s="20">
        <f>SUBTOTAL(9,G17097:G17100)</f>
        <v>723615096</v>
      </c>
      <c r="H17101" s="20">
        <f>SUBTOTAL(9,H17097:H17100)</f>
        <v>524849502.94999999</v>
      </c>
      <c r="I17101" s="19"/>
      <c r="J17101" s="20">
        <f>SUBTOTAL(9,J17097:J17100)</f>
        <v>34960532.890000001</v>
      </c>
      <c r="K17101" s="20">
        <f>SUBTOTAL(9,K17097:K17100)</f>
        <v>34859594.949999996</v>
      </c>
      <c r="L17101" s="21"/>
    </row>
    <row r="17102" spans="1:12" ht="40.5" outlineLevel="2" x14ac:dyDescent="0.25">
      <c r="A17102" s="9" t="s">
        <v>5360</v>
      </c>
      <c r="B17102" s="10" t="s">
        <v>5143</v>
      </c>
      <c r="C17102" s="10" t="s">
        <v>575</v>
      </c>
      <c r="D17102" s="10" t="s">
        <v>695</v>
      </c>
      <c r="E17102" s="10" t="s">
        <v>696</v>
      </c>
      <c r="F17102" s="10" t="s">
        <v>16</v>
      </c>
      <c r="G17102" s="11">
        <v>101679319</v>
      </c>
      <c r="H17102" s="6">
        <v>12137483.289999999</v>
      </c>
      <c r="I17102" s="7">
        <f>H17102/G17102</f>
        <v>0.11937022601420058</v>
      </c>
      <c r="J17102" s="6">
        <v>12172628.1</v>
      </c>
      <c r="K17102" s="6">
        <f>H17102</f>
        <v>12137483.289999999</v>
      </c>
      <c r="L17102" s="8">
        <f>K17102/J17102</f>
        <v>0.99711280015200654</v>
      </c>
    </row>
    <row r="17103" spans="1:12" s="3" customFormat="1" ht="40.5" outlineLevel="2" x14ac:dyDescent="0.25">
      <c r="A17103" s="35" t="s">
        <v>5360</v>
      </c>
      <c r="B17103" s="36" t="s">
        <v>5143</v>
      </c>
      <c r="C17103" s="36" t="s">
        <v>575</v>
      </c>
      <c r="D17103" s="36" t="s">
        <v>695</v>
      </c>
      <c r="E17103" s="36" t="s">
        <v>696</v>
      </c>
      <c r="F17103" s="36" t="s">
        <v>18</v>
      </c>
      <c r="G17103" s="37">
        <v>168629593</v>
      </c>
      <c r="H17103" s="37">
        <v>168629593</v>
      </c>
      <c r="I17103" s="4">
        <f>H17103/G17103</f>
        <v>1</v>
      </c>
      <c r="J17103" s="37"/>
      <c r="K17103" s="37"/>
      <c r="L17103" s="40"/>
    </row>
    <row r="17104" spans="1:12" ht="40.5" outlineLevel="2" x14ac:dyDescent="0.25">
      <c r="A17104" s="9" t="s">
        <v>5360</v>
      </c>
      <c r="B17104" s="10" t="s">
        <v>5143</v>
      </c>
      <c r="C17104" s="10" t="s">
        <v>575</v>
      </c>
      <c r="D17104" s="10" t="s">
        <v>695</v>
      </c>
      <c r="E17104" s="10" t="s">
        <v>696</v>
      </c>
      <c r="F17104" s="10" t="s">
        <v>19</v>
      </c>
      <c r="G17104" s="11">
        <v>629</v>
      </c>
      <c r="H17104" s="11">
        <v>0</v>
      </c>
      <c r="I17104" s="12">
        <f>H17104/G17104</f>
        <v>0</v>
      </c>
      <c r="J17104" s="11"/>
      <c r="K17104" s="11"/>
      <c r="L17104" s="13"/>
    </row>
    <row r="17105" spans="1:12" s="3" customFormat="1" ht="40.5" outlineLevel="2" x14ac:dyDescent="0.25">
      <c r="A17105" s="35" t="s">
        <v>5360</v>
      </c>
      <c r="B17105" s="36" t="s">
        <v>5143</v>
      </c>
      <c r="C17105" s="36" t="s">
        <v>575</v>
      </c>
      <c r="D17105" s="36" t="s">
        <v>695</v>
      </c>
      <c r="E17105" s="36" t="s">
        <v>696</v>
      </c>
      <c r="F17105" s="36" t="s">
        <v>21</v>
      </c>
      <c r="G17105" s="37">
        <v>-20335864</v>
      </c>
      <c r="H17105" s="37"/>
      <c r="I17105" s="36"/>
      <c r="J17105" s="37"/>
      <c r="K17105" s="37"/>
      <c r="L17105" s="40"/>
    </row>
    <row r="17106" spans="1:12" ht="27" outlineLevel="1" x14ac:dyDescent="0.25">
      <c r="A17106" s="18" t="s">
        <v>10757</v>
      </c>
      <c r="B17106" s="19"/>
      <c r="C17106" s="19"/>
      <c r="D17106" s="19"/>
      <c r="E17106" s="19"/>
      <c r="F17106" s="15" t="s">
        <v>12960</v>
      </c>
      <c r="G17106" s="20">
        <f>SUBTOTAL(9,G17102:G17105)</f>
        <v>249973677</v>
      </c>
      <c r="H17106" s="20">
        <f>SUBTOTAL(9,H17102:H17105)</f>
        <v>180767076.28999999</v>
      </c>
      <c r="I17106" s="19"/>
      <c r="J17106" s="20">
        <f>SUBTOTAL(9,J17102:J17105)</f>
        <v>12172628.1</v>
      </c>
      <c r="K17106" s="20">
        <f>SUBTOTAL(9,K17102:K17105)</f>
        <v>12137483.289999999</v>
      </c>
      <c r="L17106" s="21"/>
    </row>
    <row r="17107" spans="1:12" ht="40.5" outlineLevel="2" x14ac:dyDescent="0.25">
      <c r="A17107" s="9" t="s">
        <v>5361</v>
      </c>
      <c r="B17107" s="10" t="s">
        <v>5143</v>
      </c>
      <c r="C17107" s="10" t="s">
        <v>575</v>
      </c>
      <c r="D17107" s="10" t="s">
        <v>698</v>
      </c>
      <c r="E17107" s="10" t="s">
        <v>699</v>
      </c>
      <c r="F17107" s="10" t="s">
        <v>16</v>
      </c>
      <c r="G17107" s="11">
        <v>211259536</v>
      </c>
      <c r="H17107" s="6">
        <v>25218098.560000002</v>
      </c>
      <c r="I17107" s="7">
        <f>H17107/G17107</f>
        <v>0.11937022601431825</v>
      </c>
      <c r="J17107" s="6">
        <v>25291119.019999996</v>
      </c>
      <c r="K17107" s="6">
        <f>H17107</f>
        <v>25218098.560000002</v>
      </c>
      <c r="L17107" s="8">
        <f>K17107/J17107</f>
        <v>0.99711280232629285</v>
      </c>
    </row>
    <row r="17108" spans="1:12" s="3" customFormat="1" ht="40.5" outlineLevel="2" x14ac:dyDescent="0.25">
      <c r="A17108" s="35" t="s">
        <v>5361</v>
      </c>
      <c r="B17108" s="36" t="s">
        <v>5143</v>
      </c>
      <c r="C17108" s="36" t="s">
        <v>575</v>
      </c>
      <c r="D17108" s="36" t="s">
        <v>698</v>
      </c>
      <c r="E17108" s="36" t="s">
        <v>699</v>
      </c>
      <c r="F17108" s="36" t="s">
        <v>18</v>
      </c>
      <c r="G17108" s="37">
        <v>353444067</v>
      </c>
      <c r="H17108" s="37">
        <v>353444067</v>
      </c>
      <c r="I17108" s="4">
        <f>H17108/G17108</f>
        <v>1</v>
      </c>
      <c r="J17108" s="37"/>
      <c r="K17108" s="37"/>
      <c r="L17108" s="40"/>
    </row>
    <row r="17109" spans="1:12" ht="40.5" outlineLevel="2" x14ac:dyDescent="0.25">
      <c r="A17109" s="9" t="s">
        <v>5361</v>
      </c>
      <c r="B17109" s="10" t="s">
        <v>5143</v>
      </c>
      <c r="C17109" s="10" t="s">
        <v>575</v>
      </c>
      <c r="D17109" s="10" t="s">
        <v>698</v>
      </c>
      <c r="E17109" s="10" t="s">
        <v>699</v>
      </c>
      <c r="F17109" s="10" t="s">
        <v>19</v>
      </c>
      <c r="G17109" s="11">
        <v>1307</v>
      </c>
      <c r="H17109" s="11">
        <v>0</v>
      </c>
      <c r="I17109" s="12">
        <f>H17109/G17109</f>
        <v>0</v>
      </c>
      <c r="J17109" s="11"/>
      <c r="K17109" s="11"/>
      <c r="L17109" s="13"/>
    </row>
    <row r="17110" spans="1:12" s="3" customFormat="1" ht="40.5" outlineLevel="2" x14ac:dyDescent="0.25">
      <c r="A17110" s="35" t="s">
        <v>5361</v>
      </c>
      <c r="B17110" s="36" t="s">
        <v>5143</v>
      </c>
      <c r="C17110" s="36" t="s">
        <v>575</v>
      </c>
      <c r="D17110" s="36" t="s">
        <v>698</v>
      </c>
      <c r="E17110" s="36" t="s">
        <v>699</v>
      </c>
      <c r="F17110" s="36" t="s">
        <v>21</v>
      </c>
      <c r="G17110" s="37">
        <v>-42251907</v>
      </c>
      <c r="H17110" s="37"/>
      <c r="I17110" s="36"/>
      <c r="J17110" s="37"/>
      <c r="K17110" s="37"/>
      <c r="L17110" s="40"/>
    </row>
    <row r="17111" spans="1:12" ht="27" outlineLevel="1" x14ac:dyDescent="0.25">
      <c r="A17111" s="18" t="s">
        <v>10758</v>
      </c>
      <c r="B17111" s="19"/>
      <c r="C17111" s="19"/>
      <c r="D17111" s="19"/>
      <c r="E17111" s="19"/>
      <c r="F17111" s="15" t="s">
        <v>12960</v>
      </c>
      <c r="G17111" s="20">
        <f>SUBTOTAL(9,G17107:G17110)</f>
        <v>522453003</v>
      </c>
      <c r="H17111" s="20">
        <f>SUBTOTAL(9,H17107:H17110)</f>
        <v>378662165.56</v>
      </c>
      <c r="I17111" s="19"/>
      <c r="J17111" s="20">
        <f>SUBTOTAL(9,J17107:J17110)</f>
        <v>25291119.019999996</v>
      </c>
      <c r="K17111" s="20">
        <f>SUBTOTAL(9,K17107:K17110)</f>
        <v>25218098.560000002</v>
      </c>
      <c r="L17111" s="21"/>
    </row>
    <row r="17112" spans="1:12" ht="40.5" outlineLevel="2" x14ac:dyDescent="0.25">
      <c r="A17112" s="9" t="s">
        <v>5362</v>
      </c>
      <c r="B17112" s="10" t="s">
        <v>5143</v>
      </c>
      <c r="C17112" s="10" t="s">
        <v>575</v>
      </c>
      <c r="D17112" s="10" t="s">
        <v>701</v>
      </c>
      <c r="E17112" s="10" t="s">
        <v>221</v>
      </c>
      <c r="F17112" s="10" t="s">
        <v>16</v>
      </c>
      <c r="G17112" s="11">
        <v>317378196</v>
      </c>
      <c r="H17112" s="6">
        <v>37885506.990000002</v>
      </c>
      <c r="I17112" s="7">
        <f>H17112/G17112</f>
        <v>0.11937022601892917</v>
      </c>
      <c r="J17112" s="6">
        <v>37995206.650000006</v>
      </c>
      <c r="K17112" s="6">
        <f>H17112</f>
        <v>37885506.990000002</v>
      </c>
      <c r="L17112" s="8">
        <f>K17112/J17112</f>
        <v>0.99711280264875191</v>
      </c>
    </row>
    <row r="17113" spans="1:12" s="3" customFormat="1" ht="40.5" outlineLevel="2" x14ac:dyDescent="0.25">
      <c r="A17113" s="35" t="s">
        <v>5362</v>
      </c>
      <c r="B17113" s="36" t="s">
        <v>5143</v>
      </c>
      <c r="C17113" s="36" t="s">
        <v>575</v>
      </c>
      <c r="D17113" s="36" t="s">
        <v>701</v>
      </c>
      <c r="E17113" s="36" t="s">
        <v>221</v>
      </c>
      <c r="F17113" s="36" t="s">
        <v>18</v>
      </c>
      <c r="G17113" s="37">
        <v>528967873</v>
      </c>
      <c r="H17113" s="37">
        <v>528967873</v>
      </c>
      <c r="I17113" s="4">
        <f>H17113/G17113</f>
        <v>1</v>
      </c>
      <c r="J17113" s="37"/>
      <c r="K17113" s="37"/>
      <c r="L17113" s="40"/>
    </row>
    <row r="17114" spans="1:12" ht="40.5" outlineLevel="2" x14ac:dyDescent="0.25">
      <c r="A17114" s="9" t="s">
        <v>5362</v>
      </c>
      <c r="B17114" s="10" t="s">
        <v>5143</v>
      </c>
      <c r="C17114" s="10" t="s">
        <v>575</v>
      </c>
      <c r="D17114" s="10" t="s">
        <v>701</v>
      </c>
      <c r="E17114" s="10" t="s">
        <v>221</v>
      </c>
      <c r="F17114" s="10" t="s">
        <v>19</v>
      </c>
      <c r="G17114" s="11">
        <v>1963</v>
      </c>
      <c r="H17114" s="11">
        <v>0</v>
      </c>
      <c r="I17114" s="12">
        <f>H17114/G17114</f>
        <v>0</v>
      </c>
      <c r="J17114" s="11"/>
      <c r="K17114" s="11"/>
      <c r="L17114" s="13"/>
    </row>
    <row r="17115" spans="1:12" s="3" customFormat="1" ht="40.5" outlineLevel="2" x14ac:dyDescent="0.25">
      <c r="A17115" s="35" t="s">
        <v>5362</v>
      </c>
      <c r="B17115" s="36" t="s">
        <v>5143</v>
      </c>
      <c r="C17115" s="36" t="s">
        <v>575</v>
      </c>
      <c r="D17115" s="36" t="s">
        <v>701</v>
      </c>
      <c r="E17115" s="36" t="s">
        <v>221</v>
      </c>
      <c r="F17115" s="36" t="s">
        <v>21</v>
      </c>
      <c r="G17115" s="37">
        <v>-63475639</v>
      </c>
      <c r="H17115" s="37"/>
      <c r="I17115" s="36"/>
      <c r="J17115" s="37"/>
      <c r="K17115" s="37"/>
      <c r="L17115" s="40"/>
    </row>
    <row r="17116" spans="1:12" ht="27" outlineLevel="1" x14ac:dyDescent="0.25">
      <c r="A17116" s="18" t="s">
        <v>10759</v>
      </c>
      <c r="B17116" s="19"/>
      <c r="C17116" s="19"/>
      <c r="D17116" s="19"/>
      <c r="E17116" s="19"/>
      <c r="F17116" s="15" t="s">
        <v>12960</v>
      </c>
      <c r="G17116" s="20">
        <f>SUBTOTAL(9,G17112:G17115)</f>
        <v>782872393</v>
      </c>
      <c r="H17116" s="20">
        <f>SUBTOTAL(9,H17112:H17115)</f>
        <v>566853379.99000001</v>
      </c>
      <c r="I17116" s="19"/>
      <c r="J17116" s="20">
        <f>SUBTOTAL(9,J17112:J17115)</f>
        <v>37995206.650000006</v>
      </c>
      <c r="K17116" s="20">
        <f>SUBTOTAL(9,K17112:K17115)</f>
        <v>37885506.990000002</v>
      </c>
      <c r="L17116" s="21"/>
    </row>
    <row r="17117" spans="1:12" ht="40.5" outlineLevel="2" x14ac:dyDescent="0.25">
      <c r="A17117" s="9" t="s">
        <v>5363</v>
      </c>
      <c r="B17117" s="10" t="s">
        <v>5143</v>
      </c>
      <c r="C17117" s="10" t="s">
        <v>575</v>
      </c>
      <c r="D17117" s="10" t="s">
        <v>4057</v>
      </c>
      <c r="E17117" s="10" t="s">
        <v>4058</v>
      </c>
      <c r="F17117" s="10" t="s">
        <v>16</v>
      </c>
      <c r="G17117" s="11">
        <v>307976142</v>
      </c>
      <c r="H17117" s="6">
        <v>36763181.670000002</v>
      </c>
      <c r="I17117" s="7">
        <f>H17117/G17117</f>
        <v>0.11937022598977813</v>
      </c>
      <c r="J17117" s="6">
        <v>36869631.57</v>
      </c>
      <c r="K17117" s="6">
        <f>H17117</f>
        <v>36763181.670000002</v>
      </c>
      <c r="L17117" s="8">
        <f>K17117/J17117</f>
        <v>0.99711280271955272</v>
      </c>
    </row>
    <row r="17118" spans="1:12" s="3" customFormat="1" ht="40.5" outlineLevel="2" x14ac:dyDescent="0.25">
      <c r="A17118" s="35" t="s">
        <v>5363</v>
      </c>
      <c r="B17118" s="36" t="s">
        <v>5143</v>
      </c>
      <c r="C17118" s="36" t="s">
        <v>575</v>
      </c>
      <c r="D17118" s="36" t="s">
        <v>4057</v>
      </c>
      <c r="E17118" s="36" t="s">
        <v>4058</v>
      </c>
      <c r="F17118" s="36" t="s">
        <v>18</v>
      </c>
      <c r="G17118" s="37">
        <v>193452418</v>
      </c>
      <c r="H17118" s="37">
        <v>193452418</v>
      </c>
      <c r="I17118" s="4">
        <f>H17118/G17118</f>
        <v>1</v>
      </c>
      <c r="J17118" s="37"/>
      <c r="K17118" s="37"/>
      <c r="L17118" s="40"/>
    </row>
    <row r="17119" spans="1:12" ht="40.5" outlineLevel="2" x14ac:dyDescent="0.25">
      <c r="A17119" s="9" t="s">
        <v>5363</v>
      </c>
      <c r="B17119" s="10" t="s">
        <v>5143</v>
      </c>
      <c r="C17119" s="10" t="s">
        <v>575</v>
      </c>
      <c r="D17119" s="10" t="s">
        <v>4057</v>
      </c>
      <c r="E17119" s="10" t="s">
        <v>4058</v>
      </c>
      <c r="F17119" s="10" t="s">
        <v>19</v>
      </c>
      <c r="G17119" s="11">
        <v>1905</v>
      </c>
      <c r="H17119" s="11">
        <v>0</v>
      </c>
      <c r="I17119" s="12">
        <f>H17119/G17119</f>
        <v>0</v>
      </c>
      <c r="J17119" s="11"/>
      <c r="K17119" s="11"/>
      <c r="L17119" s="13"/>
    </row>
    <row r="17120" spans="1:12" s="3" customFormat="1" ht="40.5" outlineLevel="2" x14ac:dyDescent="0.25">
      <c r="A17120" s="35" t="s">
        <v>5363</v>
      </c>
      <c r="B17120" s="36" t="s">
        <v>5143</v>
      </c>
      <c r="C17120" s="36" t="s">
        <v>575</v>
      </c>
      <c r="D17120" s="36" t="s">
        <v>4057</v>
      </c>
      <c r="E17120" s="36" t="s">
        <v>4058</v>
      </c>
      <c r="F17120" s="36" t="s">
        <v>21</v>
      </c>
      <c r="G17120" s="37">
        <v>-61595228</v>
      </c>
      <c r="H17120" s="37"/>
      <c r="I17120" s="36"/>
      <c r="J17120" s="37"/>
      <c r="K17120" s="37"/>
      <c r="L17120" s="40"/>
    </row>
    <row r="17121" spans="1:12" ht="27" outlineLevel="1" x14ac:dyDescent="0.25">
      <c r="A17121" s="18" t="s">
        <v>10760</v>
      </c>
      <c r="B17121" s="19"/>
      <c r="C17121" s="19"/>
      <c r="D17121" s="19"/>
      <c r="E17121" s="19"/>
      <c r="F17121" s="15" t="s">
        <v>12960</v>
      </c>
      <c r="G17121" s="20">
        <f>SUBTOTAL(9,G17117:G17120)</f>
        <v>439835237</v>
      </c>
      <c r="H17121" s="20">
        <f>SUBTOTAL(9,H17117:H17120)</f>
        <v>230215599.67000002</v>
      </c>
      <c r="I17121" s="19"/>
      <c r="J17121" s="20">
        <f>SUBTOTAL(9,J17117:J17120)</f>
        <v>36869631.57</v>
      </c>
      <c r="K17121" s="20">
        <f>SUBTOTAL(9,K17117:K17120)</f>
        <v>36763181.670000002</v>
      </c>
      <c r="L17121" s="21"/>
    </row>
    <row r="17122" spans="1:12" ht="40.5" outlineLevel="2" x14ac:dyDescent="0.25">
      <c r="A17122" s="9" t="s">
        <v>5364</v>
      </c>
      <c r="B17122" s="10" t="s">
        <v>5143</v>
      </c>
      <c r="C17122" s="10" t="s">
        <v>575</v>
      </c>
      <c r="D17122" s="10" t="s">
        <v>4060</v>
      </c>
      <c r="E17122" s="10" t="s">
        <v>4061</v>
      </c>
      <c r="F17122" s="10" t="s">
        <v>16</v>
      </c>
      <c r="G17122" s="11">
        <v>103143737</v>
      </c>
      <c r="H17122" s="6">
        <v>12312291.199999999</v>
      </c>
      <c r="I17122" s="7">
        <f>H17122/G17122</f>
        <v>0.11937022603708841</v>
      </c>
      <c r="J17122" s="6">
        <v>12347942.140000001</v>
      </c>
      <c r="K17122" s="6">
        <f>H17122</f>
        <v>12312291.199999999</v>
      </c>
      <c r="L17122" s="8">
        <f>K17122/J17122</f>
        <v>0.99711280312170292</v>
      </c>
    </row>
    <row r="17123" spans="1:12" s="3" customFormat="1" ht="40.5" outlineLevel="2" x14ac:dyDescent="0.25">
      <c r="A17123" s="35" t="s">
        <v>5364</v>
      </c>
      <c r="B17123" s="36" t="s">
        <v>5143</v>
      </c>
      <c r="C17123" s="36" t="s">
        <v>575</v>
      </c>
      <c r="D17123" s="36" t="s">
        <v>4060</v>
      </c>
      <c r="E17123" s="36" t="s">
        <v>4061</v>
      </c>
      <c r="F17123" s="36" t="s">
        <v>18</v>
      </c>
      <c r="G17123" s="37">
        <v>48075699</v>
      </c>
      <c r="H17123" s="37">
        <v>48075699</v>
      </c>
      <c r="I17123" s="4">
        <f>H17123/G17123</f>
        <v>1</v>
      </c>
      <c r="J17123" s="37"/>
      <c r="K17123" s="37"/>
      <c r="L17123" s="40"/>
    </row>
    <row r="17124" spans="1:12" ht="40.5" outlineLevel="2" x14ac:dyDescent="0.25">
      <c r="A17124" s="9" t="s">
        <v>5364</v>
      </c>
      <c r="B17124" s="10" t="s">
        <v>5143</v>
      </c>
      <c r="C17124" s="10" t="s">
        <v>575</v>
      </c>
      <c r="D17124" s="10" t="s">
        <v>4060</v>
      </c>
      <c r="E17124" s="10" t="s">
        <v>4061</v>
      </c>
      <c r="F17124" s="10" t="s">
        <v>19</v>
      </c>
      <c r="G17124" s="11">
        <v>638</v>
      </c>
      <c r="H17124" s="11">
        <v>0</v>
      </c>
      <c r="I17124" s="12">
        <f>H17124/G17124</f>
        <v>0</v>
      </c>
      <c r="J17124" s="11"/>
      <c r="K17124" s="11"/>
      <c r="L17124" s="13"/>
    </row>
    <row r="17125" spans="1:12" s="3" customFormat="1" ht="40.5" outlineLevel="2" x14ac:dyDescent="0.25">
      <c r="A17125" s="35" t="s">
        <v>5364</v>
      </c>
      <c r="B17125" s="36" t="s">
        <v>5143</v>
      </c>
      <c r="C17125" s="36" t="s">
        <v>575</v>
      </c>
      <c r="D17125" s="36" t="s">
        <v>4060</v>
      </c>
      <c r="E17125" s="36" t="s">
        <v>4061</v>
      </c>
      <c r="F17125" s="36" t="s">
        <v>21</v>
      </c>
      <c r="G17125" s="37">
        <v>-20628747</v>
      </c>
      <c r="H17125" s="37"/>
      <c r="I17125" s="36"/>
      <c r="J17125" s="37"/>
      <c r="K17125" s="37"/>
      <c r="L17125" s="40"/>
    </row>
    <row r="17126" spans="1:12" ht="27" outlineLevel="1" x14ac:dyDescent="0.25">
      <c r="A17126" s="18" t="s">
        <v>10761</v>
      </c>
      <c r="B17126" s="19"/>
      <c r="C17126" s="19"/>
      <c r="D17126" s="19"/>
      <c r="E17126" s="19"/>
      <c r="F17126" s="15" t="s">
        <v>12960</v>
      </c>
      <c r="G17126" s="20">
        <f>SUBTOTAL(9,G17122:G17125)</f>
        <v>130591327</v>
      </c>
      <c r="H17126" s="20">
        <f>SUBTOTAL(9,H17122:H17125)</f>
        <v>60387990.200000003</v>
      </c>
      <c r="I17126" s="19"/>
      <c r="J17126" s="20">
        <f>SUBTOTAL(9,J17122:J17125)</f>
        <v>12347942.140000001</v>
      </c>
      <c r="K17126" s="20">
        <f>SUBTOTAL(9,K17122:K17125)</f>
        <v>12312291.199999999</v>
      </c>
      <c r="L17126" s="21"/>
    </row>
    <row r="17127" spans="1:12" ht="40.5" outlineLevel="2" x14ac:dyDescent="0.25">
      <c r="A17127" s="9" t="s">
        <v>5365</v>
      </c>
      <c r="B17127" s="10" t="s">
        <v>5143</v>
      </c>
      <c r="C17127" s="10" t="s">
        <v>575</v>
      </c>
      <c r="D17127" s="10" t="s">
        <v>703</v>
      </c>
      <c r="E17127" s="10" t="s">
        <v>704</v>
      </c>
      <c r="F17127" s="10" t="s">
        <v>16</v>
      </c>
      <c r="G17127" s="11">
        <v>121770028</v>
      </c>
      <c r="H17127" s="6">
        <v>14535715.76</v>
      </c>
      <c r="I17127" s="7">
        <f>H17127/G17127</f>
        <v>0.11937022598040299</v>
      </c>
      <c r="J17127" s="6">
        <v>14577804.800000001</v>
      </c>
      <c r="K17127" s="6">
        <f>H17127</f>
        <v>14535715.76</v>
      </c>
      <c r="L17127" s="8">
        <f>K17127/J17127</f>
        <v>0.99711279986407819</v>
      </c>
    </row>
    <row r="17128" spans="1:12" s="3" customFormat="1" ht="40.5" outlineLevel="2" x14ac:dyDescent="0.25">
      <c r="A17128" s="35" t="s">
        <v>5365</v>
      </c>
      <c r="B17128" s="36" t="s">
        <v>5143</v>
      </c>
      <c r="C17128" s="36" t="s">
        <v>575</v>
      </c>
      <c r="D17128" s="36" t="s">
        <v>703</v>
      </c>
      <c r="E17128" s="36" t="s">
        <v>704</v>
      </c>
      <c r="F17128" s="36" t="s">
        <v>18</v>
      </c>
      <c r="G17128" s="37">
        <v>203781153</v>
      </c>
      <c r="H17128" s="37">
        <v>203781153</v>
      </c>
      <c r="I17128" s="4">
        <f>H17128/G17128</f>
        <v>1</v>
      </c>
      <c r="J17128" s="37"/>
      <c r="K17128" s="37"/>
      <c r="L17128" s="40"/>
    </row>
    <row r="17129" spans="1:12" ht="40.5" outlineLevel="2" x14ac:dyDescent="0.25">
      <c r="A17129" s="9" t="s">
        <v>5365</v>
      </c>
      <c r="B17129" s="10" t="s">
        <v>5143</v>
      </c>
      <c r="C17129" s="10" t="s">
        <v>575</v>
      </c>
      <c r="D17129" s="10" t="s">
        <v>703</v>
      </c>
      <c r="E17129" s="10" t="s">
        <v>704</v>
      </c>
      <c r="F17129" s="10" t="s">
        <v>19</v>
      </c>
      <c r="G17129" s="11">
        <v>753</v>
      </c>
      <c r="H17129" s="11">
        <v>0</v>
      </c>
      <c r="I17129" s="12">
        <f>H17129/G17129</f>
        <v>0</v>
      </c>
      <c r="J17129" s="11"/>
      <c r="K17129" s="11"/>
      <c r="L17129" s="13"/>
    </row>
    <row r="17130" spans="1:12" s="3" customFormat="1" ht="40.5" outlineLevel="2" x14ac:dyDescent="0.25">
      <c r="A17130" s="35" t="s">
        <v>5365</v>
      </c>
      <c r="B17130" s="36" t="s">
        <v>5143</v>
      </c>
      <c r="C17130" s="36" t="s">
        <v>575</v>
      </c>
      <c r="D17130" s="36" t="s">
        <v>703</v>
      </c>
      <c r="E17130" s="36" t="s">
        <v>704</v>
      </c>
      <c r="F17130" s="36" t="s">
        <v>21</v>
      </c>
      <c r="G17130" s="37">
        <v>-24354006</v>
      </c>
      <c r="H17130" s="37"/>
      <c r="I17130" s="36"/>
      <c r="J17130" s="37"/>
      <c r="K17130" s="37"/>
      <c r="L17130" s="40"/>
    </row>
    <row r="17131" spans="1:12" ht="27" outlineLevel="1" x14ac:dyDescent="0.25">
      <c r="A17131" s="18" t="s">
        <v>10762</v>
      </c>
      <c r="B17131" s="19"/>
      <c r="C17131" s="19"/>
      <c r="D17131" s="19"/>
      <c r="E17131" s="19"/>
      <c r="F17131" s="15" t="s">
        <v>12960</v>
      </c>
      <c r="G17131" s="20">
        <f>SUBTOTAL(9,G17127:G17130)</f>
        <v>301197928</v>
      </c>
      <c r="H17131" s="20">
        <f>SUBTOTAL(9,H17127:H17130)</f>
        <v>218316868.75999999</v>
      </c>
      <c r="I17131" s="19"/>
      <c r="J17131" s="20">
        <f>SUBTOTAL(9,J17127:J17130)</f>
        <v>14577804.800000001</v>
      </c>
      <c r="K17131" s="20">
        <f>SUBTOTAL(9,K17127:K17130)</f>
        <v>14535715.76</v>
      </c>
      <c r="L17131" s="21"/>
    </row>
    <row r="17132" spans="1:12" ht="40.5" outlineLevel="2" x14ac:dyDescent="0.25">
      <c r="A17132" s="9" t="s">
        <v>5366</v>
      </c>
      <c r="B17132" s="10" t="s">
        <v>5143</v>
      </c>
      <c r="C17132" s="10" t="s">
        <v>575</v>
      </c>
      <c r="D17132" s="10" t="s">
        <v>706</v>
      </c>
      <c r="E17132" s="10" t="s">
        <v>707</v>
      </c>
      <c r="F17132" s="10" t="s">
        <v>16</v>
      </c>
      <c r="G17132" s="11">
        <v>155914318</v>
      </c>
      <c r="H17132" s="6">
        <v>18611527.380000003</v>
      </c>
      <c r="I17132" s="7">
        <f>H17132/G17132</f>
        <v>0.11937022602375751</v>
      </c>
      <c r="J17132" s="6">
        <v>18665418.09</v>
      </c>
      <c r="K17132" s="6">
        <f>H17132</f>
        <v>18611527.380000003</v>
      </c>
      <c r="L17132" s="8">
        <f>K17132/J17132</f>
        <v>0.99711280455973983</v>
      </c>
    </row>
    <row r="17133" spans="1:12" s="3" customFormat="1" ht="40.5" outlineLevel="2" x14ac:dyDescent="0.25">
      <c r="A17133" s="35" t="s">
        <v>5366</v>
      </c>
      <c r="B17133" s="36" t="s">
        <v>5143</v>
      </c>
      <c r="C17133" s="36" t="s">
        <v>575</v>
      </c>
      <c r="D17133" s="36" t="s">
        <v>706</v>
      </c>
      <c r="E17133" s="36" t="s">
        <v>707</v>
      </c>
      <c r="F17133" s="36" t="s">
        <v>18</v>
      </c>
      <c r="G17133" s="37">
        <v>248247921</v>
      </c>
      <c r="H17133" s="37">
        <v>248247921</v>
      </c>
      <c r="I17133" s="4">
        <f>H17133/G17133</f>
        <v>1</v>
      </c>
      <c r="J17133" s="37"/>
      <c r="K17133" s="37"/>
      <c r="L17133" s="40"/>
    </row>
    <row r="17134" spans="1:12" ht="40.5" outlineLevel="2" x14ac:dyDescent="0.25">
      <c r="A17134" s="9" t="s">
        <v>5366</v>
      </c>
      <c r="B17134" s="10" t="s">
        <v>5143</v>
      </c>
      <c r="C17134" s="10" t="s">
        <v>575</v>
      </c>
      <c r="D17134" s="10" t="s">
        <v>706</v>
      </c>
      <c r="E17134" s="10" t="s">
        <v>707</v>
      </c>
      <c r="F17134" s="10" t="s">
        <v>19</v>
      </c>
      <c r="G17134" s="11">
        <v>964</v>
      </c>
      <c r="H17134" s="11">
        <v>0</v>
      </c>
      <c r="I17134" s="12">
        <f>H17134/G17134</f>
        <v>0</v>
      </c>
      <c r="J17134" s="11"/>
      <c r="K17134" s="11"/>
      <c r="L17134" s="13"/>
    </row>
    <row r="17135" spans="1:12" s="3" customFormat="1" ht="40.5" outlineLevel="2" x14ac:dyDescent="0.25">
      <c r="A17135" s="35" t="s">
        <v>5366</v>
      </c>
      <c r="B17135" s="36" t="s">
        <v>5143</v>
      </c>
      <c r="C17135" s="36" t="s">
        <v>575</v>
      </c>
      <c r="D17135" s="36" t="s">
        <v>706</v>
      </c>
      <c r="E17135" s="36" t="s">
        <v>707</v>
      </c>
      <c r="F17135" s="36" t="s">
        <v>21</v>
      </c>
      <c r="G17135" s="37">
        <v>-31182864</v>
      </c>
      <c r="H17135" s="37"/>
      <c r="I17135" s="36"/>
      <c r="J17135" s="37"/>
      <c r="K17135" s="37"/>
      <c r="L17135" s="40"/>
    </row>
    <row r="17136" spans="1:12" ht="27" outlineLevel="1" x14ac:dyDescent="0.25">
      <c r="A17136" s="18" t="s">
        <v>10763</v>
      </c>
      <c r="B17136" s="19"/>
      <c r="C17136" s="19"/>
      <c r="D17136" s="19"/>
      <c r="E17136" s="19"/>
      <c r="F17136" s="15" t="s">
        <v>12960</v>
      </c>
      <c r="G17136" s="20">
        <f>SUBTOTAL(9,G17132:G17135)</f>
        <v>372980339</v>
      </c>
      <c r="H17136" s="20">
        <f>SUBTOTAL(9,H17132:H17135)</f>
        <v>266859448.38</v>
      </c>
      <c r="I17136" s="19"/>
      <c r="J17136" s="20">
        <f>SUBTOTAL(9,J17132:J17135)</f>
        <v>18665418.09</v>
      </c>
      <c r="K17136" s="20">
        <f>SUBTOTAL(9,K17132:K17135)</f>
        <v>18611527.380000003</v>
      </c>
      <c r="L17136" s="21"/>
    </row>
    <row r="17137" spans="1:12" ht="40.5" outlineLevel="2" x14ac:dyDescent="0.25">
      <c r="A17137" s="9" t="s">
        <v>5367</v>
      </c>
      <c r="B17137" s="10" t="s">
        <v>5143</v>
      </c>
      <c r="C17137" s="10" t="s">
        <v>575</v>
      </c>
      <c r="D17137" s="10" t="s">
        <v>709</v>
      </c>
      <c r="E17137" s="10" t="s">
        <v>710</v>
      </c>
      <c r="F17137" s="10" t="s">
        <v>16</v>
      </c>
      <c r="G17137" s="11">
        <v>233383261</v>
      </c>
      <c r="H17137" s="6">
        <v>27859012.609999999</v>
      </c>
      <c r="I17137" s="7">
        <f>H17137/G17137</f>
        <v>0.1193702259991988</v>
      </c>
      <c r="J17137" s="6">
        <v>27939680.02</v>
      </c>
      <c r="K17137" s="6">
        <f>H17137</f>
        <v>27859012.609999999</v>
      </c>
      <c r="L17137" s="8">
        <f>K17137/J17137</f>
        <v>0.99711280122240997</v>
      </c>
    </row>
    <row r="17138" spans="1:12" s="3" customFormat="1" ht="40.5" outlineLevel="2" x14ac:dyDescent="0.25">
      <c r="A17138" s="35" t="s">
        <v>5367</v>
      </c>
      <c r="B17138" s="36" t="s">
        <v>5143</v>
      </c>
      <c r="C17138" s="36" t="s">
        <v>575</v>
      </c>
      <c r="D17138" s="36" t="s">
        <v>709</v>
      </c>
      <c r="E17138" s="36" t="s">
        <v>710</v>
      </c>
      <c r="F17138" s="36" t="s">
        <v>18</v>
      </c>
      <c r="G17138" s="37">
        <v>429192383</v>
      </c>
      <c r="H17138" s="37">
        <v>429192383</v>
      </c>
      <c r="I17138" s="4">
        <f>H17138/G17138</f>
        <v>1</v>
      </c>
      <c r="J17138" s="37"/>
      <c r="K17138" s="37"/>
      <c r="L17138" s="40"/>
    </row>
    <row r="17139" spans="1:12" ht="40.5" outlineLevel="2" x14ac:dyDescent="0.25">
      <c r="A17139" s="9" t="s">
        <v>5367</v>
      </c>
      <c r="B17139" s="10" t="s">
        <v>5143</v>
      </c>
      <c r="C17139" s="10" t="s">
        <v>575</v>
      </c>
      <c r="D17139" s="10" t="s">
        <v>709</v>
      </c>
      <c r="E17139" s="10" t="s">
        <v>710</v>
      </c>
      <c r="F17139" s="10" t="s">
        <v>19</v>
      </c>
      <c r="G17139" s="11">
        <v>1443</v>
      </c>
      <c r="H17139" s="11">
        <v>0</v>
      </c>
      <c r="I17139" s="12">
        <f>H17139/G17139</f>
        <v>0</v>
      </c>
      <c r="J17139" s="11"/>
      <c r="K17139" s="11"/>
      <c r="L17139" s="13"/>
    </row>
    <row r="17140" spans="1:12" s="3" customFormat="1" ht="40.5" outlineLevel="2" x14ac:dyDescent="0.25">
      <c r="A17140" s="35" t="s">
        <v>5367</v>
      </c>
      <c r="B17140" s="36" t="s">
        <v>5143</v>
      </c>
      <c r="C17140" s="36" t="s">
        <v>575</v>
      </c>
      <c r="D17140" s="36" t="s">
        <v>709</v>
      </c>
      <c r="E17140" s="36" t="s">
        <v>710</v>
      </c>
      <c r="F17140" s="36" t="s">
        <v>21</v>
      </c>
      <c r="G17140" s="37">
        <v>-46676652</v>
      </c>
      <c r="H17140" s="37"/>
      <c r="I17140" s="36"/>
      <c r="J17140" s="37"/>
      <c r="K17140" s="37"/>
      <c r="L17140" s="40"/>
    </row>
    <row r="17141" spans="1:12" ht="27" outlineLevel="1" x14ac:dyDescent="0.25">
      <c r="A17141" s="18" t="s">
        <v>10764</v>
      </c>
      <c r="B17141" s="19"/>
      <c r="C17141" s="19"/>
      <c r="D17141" s="19"/>
      <c r="E17141" s="19"/>
      <c r="F17141" s="15" t="s">
        <v>12960</v>
      </c>
      <c r="G17141" s="20">
        <f>SUBTOTAL(9,G17137:G17140)</f>
        <v>615900435</v>
      </c>
      <c r="H17141" s="20">
        <f>SUBTOTAL(9,H17137:H17140)</f>
        <v>457051395.61000001</v>
      </c>
      <c r="I17141" s="19"/>
      <c r="J17141" s="20">
        <f>SUBTOTAL(9,J17137:J17140)</f>
        <v>27939680.02</v>
      </c>
      <c r="K17141" s="20">
        <f>SUBTOTAL(9,K17137:K17140)</f>
        <v>27859012.609999999</v>
      </c>
      <c r="L17141" s="21"/>
    </row>
    <row r="17142" spans="1:12" ht="40.5" outlineLevel="2" x14ac:dyDescent="0.25">
      <c r="A17142" s="9" t="s">
        <v>5368</v>
      </c>
      <c r="B17142" s="10" t="s">
        <v>5143</v>
      </c>
      <c r="C17142" s="10" t="s">
        <v>575</v>
      </c>
      <c r="D17142" s="10" t="s">
        <v>712</v>
      </c>
      <c r="E17142" s="10" t="s">
        <v>713</v>
      </c>
      <c r="F17142" s="10" t="s">
        <v>16</v>
      </c>
      <c r="G17142" s="11">
        <v>140656148</v>
      </c>
      <c r="H17142" s="6">
        <v>16790156.170000002</v>
      </c>
      <c r="I17142" s="7">
        <f>H17142/G17142</f>
        <v>0.11937022596410078</v>
      </c>
      <c r="J17142" s="6">
        <v>16838772.98</v>
      </c>
      <c r="K17142" s="6">
        <f>H17142</f>
        <v>16790156.170000002</v>
      </c>
      <c r="L17142" s="8">
        <f>K17142/J17142</f>
        <v>0.99711280566239935</v>
      </c>
    </row>
    <row r="17143" spans="1:12" s="3" customFormat="1" ht="40.5" outlineLevel="2" x14ac:dyDescent="0.25">
      <c r="A17143" s="35" t="s">
        <v>5368</v>
      </c>
      <c r="B17143" s="36" t="s">
        <v>5143</v>
      </c>
      <c r="C17143" s="36" t="s">
        <v>575</v>
      </c>
      <c r="D17143" s="36" t="s">
        <v>712</v>
      </c>
      <c r="E17143" s="36" t="s">
        <v>713</v>
      </c>
      <c r="F17143" s="36" t="s">
        <v>18</v>
      </c>
      <c r="G17143" s="37">
        <v>237057256</v>
      </c>
      <c r="H17143" s="37">
        <v>237057256</v>
      </c>
      <c r="I17143" s="4">
        <f>H17143/G17143</f>
        <v>1</v>
      </c>
      <c r="J17143" s="37"/>
      <c r="K17143" s="37"/>
      <c r="L17143" s="40"/>
    </row>
    <row r="17144" spans="1:12" ht="40.5" outlineLevel="2" x14ac:dyDescent="0.25">
      <c r="A17144" s="9" t="s">
        <v>5368</v>
      </c>
      <c r="B17144" s="10" t="s">
        <v>5143</v>
      </c>
      <c r="C17144" s="10" t="s">
        <v>575</v>
      </c>
      <c r="D17144" s="10" t="s">
        <v>712</v>
      </c>
      <c r="E17144" s="10" t="s">
        <v>713</v>
      </c>
      <c r="F17144" s="10" t="s">
        <v>19</v>
      </c>
      <c r="G17144" s="11">
        <v>870</v>
      </c>
      <c r="H17144" s="11">
        <v>0</v>
      </c>
      <c r="I17144" s="12">
        <f>H17144/G17144</f>
        <v>0</v>
      </c>
      <c r="J17144" s="11"/>
      <c r="K17144" s="11"/>
      <c r="L17144" s="13"/>
    </row>
    <row r="17145" spans="1:12" s="3" customFormat="1" ht="40.5" outlineLevel="2" x14ac:dyDescent="0.25">
      <c r="A17145" s="35" t="s">
        <v>5368</v>
      </c>
      <c r="B17145" s="36" t="s">
        <v>5143</v>
      </c>
      <c r="C17145" s="36" t="s">
        <v>575</v>
      </c>
      <c r="D17145" s="36" t="s">
        <v>712</v>
      </c>
      <c r="E17145" s="36" t="s">
        <v>713</v>
      </c>
      <c r="F17145" s="36" t="s">
        <v>21</v>
      </c>
      <c r="G17145" s="37">
        <v>-28131230</v>
      </c>
      <c r="H17145" s="37"/>
      <c r="I17145" s="36"/>
      <c r="J17145" s="37"/>
      <c r="K17145" s="37"/>
      <c r="L17145" s="40"/>
    </row>
    <row r="17146" spans="1:12" ht="27" outlineLevel="1" x14ac:dyDescent="0.25">
      <c r="A17146" s="18" t="s">
        <v>10765</v>
      </c>
      <c r="B17146" s="19"/>
      <c r="C17146" s="19"/>
      <c r="D17146" s="19"/>
      <c r="E17146" s="19"/>
      <c r="F17146" s="15" t="s">
        <v>12960</v>
      </c>
      <c r="G17146" s="20">
        <f>SUBTOTAL(9,G17142:G17145)</f>
        <v>349583044</v>
      </c>
      <c r="H17146" s="20">
        <f>SUBTOTAL(9,H17142:H17145)</f>
        <v>253847412.17000002</v>
      </c>
      <c r="I17146" s="19"/>
      <c r="J17146" s="20">
        <f>SUBTOTAL(9,J17142:J17145)</f>
        <v>16838772.98</v>
      </c>
      <c r="K17146" s="20">
        <f>SUBTOTAL(9,K17142:K17145)</f>
        <v>16790156.170000002</v>
      </c>
      <c r="L17146" s="21"/>
    </row>
    <row r="17147" spans="1:12" ht="40.5" outlineLevel="2" x14ac:dyDescent="0.25">
      <c r="A17147" s="9" t="s">
        <v>5369</v>
      </c>
      <c r="B17147" s="10" t="s">
        <v>5143</v>
      </c>
      <c r="C17147" s="10" t="s">
        <v>575</v>
      </c>
      <c r="D17147" s="10" t="s">
        <v>715</v>
      </c>
      <c r="E17147" s="10" t="s">
        <v>716</v>
      </c>
      <c r="F17147" s="10" t="s">
        <v>16</v>
      </c>
      <c r="G17147" s="11">
        <v>343716012</v>
      </c>
      <c r="H17147" s="6">
        <v>41029458.030000001</v>
      </c>
      <c r="I17147" s="7">
        <f>H17147/G17147</f>
        <v>0.11937022599342856</v>
      </c>
      <c r="J17147" s="6">
        <v>41148261.240000002</v>
      </c>
      <c r="K17147" s="6">
        <f>H17147</f>
        <v>41029458.030000001</v>
      </c>
      <c r="L17147" s="8">
        <f>K17147/J17147</f>
        <v>0.99711280121152446</v>
      </c>
    </row>
    <row r="17148" spans="1:12" s="3" customFormat="1" ht="40.5" outlineLevel="2" x14ac:dyDescent="0.25">
      <c r="A17148" s="35" t="s">
        <v>5369</v>
      </c>
      <c r="B17148" s="36" t="s">
        <v>5143</v>
      </c>
      <c r="C17148" s="36" t="s">
        <v>575</v>
      </c>
      <c r="D17148" s="36" t="s">
        <v>715</v>
      </c>
      <c r="E17148" s="36" t="s">
        <v>716</v>
      </c>
      <c r="F17148" s="36" t="s">
        <v>18</v>
      </c>
      <c r="G17148" s="37">
        <v>216556077</v>
      </c>
      <c r="H17148" s="37">
        <v>216556077</v>
      </c>
      <c r="I17148" s="4">
        <f>H17148/G17148</f>
        <v>1</v>
      </c>
      <c r="J17148" s="37"/>
      <c r="K17148" s="37"/>
      <c r="L17148" s="40"/>
    </row>
    <row r="17149" spans="1:12" ht="40.5" outlineLevel="2" x14ac:dyDescent="0.25">
      <c r="A17149" s="9" t="s">
        <v>5369</v>
      </c>
      <c r="B17149" s="10" t="s">
        <v>5143</v>
      </c>
      <c r="C17149" s="10" t="s">
        <v>575</v>
      </c>
      <c r="D17149" s="10" t="s">
        <v>715</v>
      </c>
      <c r="E17149" s="10" t="s">
        <v>716</v>
      </c>
      <c r="F17149" s="10" t="s">
        <v>19</v>
      </c>
      <c r="G17149" s="11">
        <v>2126</v>
      </c>
      <c r="H17149" s="11">
        <v>0</v>
      </c>
      <c r="I17149" s="12">
        <f>H17149/G17149</f>
        <v>0</v>
      </c>
      <c r="J17149" s="11"/>
      <c r="K17149" s="11"/>
      <c r="L17149" s="13"/>
    </row>
    <row r="17150" spans="1:12" s="3" customFormat="1" ht="40.5" outlineLevel="2" x14ac:dyDescent="0.25">
      <c r="A17150" s="35" t="s">
        <v>5369</v>
      </c>
      <c r="B17150" s="36" t="s">
        <v>5143</v>
      </c>
      <c r="C17150" s="36" t="s">
        <v>575</v>
      </c>
      <c r="D17150" s="36" t="s">
        <v>715</v>
      </c>
      <c r="E17150" s="36" t="s">
        <v>716</v>
      </c>
      <c r="F17150" s="36" t="s">
        <v>21</v>
      </c>
      <c r="G17150" s="37">
        <v>-68743202</v>
      </c>
      <c r="H17150" s="37"/>
      <c r="I17150" s="36"/>
      <c r="J17150" s="37"/>
      <c r="K17150" s="37"/>
      <c r="L17150" s="40"/>
    </row>
    <row r="17151" spans="1:12" ht="27" outlineLevel="1" x14ac:dyDescent="0.25">
      <c r="A17151" s="18" t="s">
        <v>10766</v>
      </c>
      <c r="B17151" s="19"/>
      <c r="C17151" s="19"/>
      <c r="D17151" s="19"/>
      <c r="E17151" s="19"/>
      <c r="F17151" s="15" t="s">
        <v>12960</v>
      </c>
      <c r="G17151" s="20">
        <f>SUBTOTAL(9,G17147:G17150)</f>
        <v>491531013</v>
      </c>
      <c r="H17151" s="20">
        <f>SUBTOTAL(9,H17147:H17150)</f>
        <v>257585535.03</v>
      </c>
      <c r="I17151" s="19"/>
      <c r="J17151" s="20">
        <f>SUBTOTAL(9,J17147:J17150)</f>
        <v>41148261.240000002</v>
      </c>
      <c r="K17151" s="20">
        <f>SUBTOTAL(9,K17147:K17150)</f>
        <v>41029458.030000001</v>
      </c>
      <c r="L17151" s="21"/>
    </row>
    <row r="17152" spans="1:12" ht="40.5" outlineLevel="2" x14ac:dyDescent="0.25">
      <c r="A17152" s="9" t="s">
        <v>5370</v>
      </c>
      <c r="B17152" s="10" t="s">
        <v>5143</v>
      </c>
      <c r="C17152" s="10" t="s">
        <v>575</v>
      </c>
      <c r="D17152" s="10" t="s">
        <v>718</v>
      </c>
      <c r="E17152" s="10" t="s">
        <v>719</v>
      </c>
      <c r="F17152" s="10" t="s">
        <v>16</v>
      </c>
      <c r="G17152" s="11">
        <v>174316876</v>
      </c>
      <c r="H17152" s="6">
        <v>20808244.890000001</v>
      </c>
      <c r="I17152" s="7">
        <f>H17152/G17152</f>
        <v>0.11937022603594617</v>
      </c>
      <c r="J17152" s="6">
        <v>20868496.329999998</v>
      </c>
      <c r="K17152" s="6">
        <f>H17152</f>
        <v>20808244.890000001</v>
      </c>
      <c r="L17152" s="8">
        <f>K17152/J17152</f>
        <v>0.99711280395831003</v>
      </c>
    </row>
    <row r="17153" spans="1:12" s="3" customFormat="1" ht="40.5" outlineLevel="2" x14ac:dyDescent="0.25">
      <c r="A17153" s="35" t="s">
        <v>5370</v>
      </c>
      <c r="B17153" s="36" t="s">
        <v>5143</v>
      </c>
      <c r="C17153" s="36" t="s">
        <v>575</v>
      </c>
      <c r="D17153" s="36" t="s">
        <v>718</v>
      </c>
      <c r="E17153" s="36" t="s">
        <v>719</v>
      </c>
      <c r="F17153" s="36" t="s">
        <v>18</v>
      </c>
      <c r="G17153" s="37">
        <v>307361954</v>
      </c>
      <c r="H17153" s="37">
        <v>307361954</v>
      </c>
      <c r="I17153" s="4">
        <f>H17153/G17153</f>
        <v>1</v>
      </c>
      <c r="J17153" s="37"/>
      <c r="K17153" s="37"/>
      <c r="L17153" s="40"/>
    </row>
    <row r="17154" spans="1:12" ht="40.5" outlineLevel="2" x14ac:dyDescent="0.25">
      <c r="A17154" s="9" t="s">
        <v>5370</v>
      </c>
      <c r="B17154" s="10" t="s">
        <v>5143</v>
      </c>
      <c r="C17154" s="10" t="s">
        <v>575</v>
      </c>
      <c r="D17154" s="10" t="s">
        <v>718</v>
      </c>
      <c r="E17154" s="10" t="s">
        <v>719</v>
      </c>
      <c r="F17154" s="10" t="s">
        <v>19</v>
      </c>
      <c r="G17154" s="11">
        <v>1078</v>
      </c>
      <c r="H17154" s="11">
        <v>0</v>
      </c>
      <c r="I17154" s="12">
        <f>H17154/G17154</f>
        <v>0</v>
      </c>
      <c r="J17154" s="11"/>
      <c r="K17154" s="11"/>
      <c r="L17154" s="13"/>
    </row>
    <row r="17155" spans="1:12" s="3" customFormat="1" ht="40.5" outlineLevel="2" x14ac:dyDescent="0.25">
      <c r="A17155" s="35" t="s">
        <v>5370</v>
      </c>
      <c r="B17155" s="36" t="s">
        <v>5143</v>
      </c>
      <c r="C17155" s="36" t="s">
        <v>575</v>
      </c>
      <c r="D17155" s="36" t="s">
        <v>718</v>
      </c>
      <c r="E17155" s="36" t="s">
        <v>719</v>
      </c>
      <c r="F17155" s="36" t="s">
        <v>21</v>
      </c>
      <c r="G17155" s="37">
        <v>-34863375</v>
      </c>
      <c r="H17155" s="37"/>
      <c r="I17155" s="36"/>
      <c r="J17155" s="37"/>
      <c r="K17155" s="37"/>
      <c r="L17155" s="40"/>
    </row>
    <row r="17156" spans="1:12" ht="27" outlineLevel="1" x14ac:dyDescent="0.25">
      <c r="A17156" s="18" t="s">
        <v>10767</v>
      </c>
      <c r="B17156" s="19"/>
      <c r="C17156" s="19"/>
      <c r="D17156" s="19"/>
      <c r="E17156" s="19"/>
      <c r="F17156" s="15" t="s">
        <v>12960</v>
      </c>
      <c r="G17156" s="20">
        <f>SUBTOTAL(9,G17152:G17155)</f>
        <v>446816533</v>
      </c>
      <c r="H17156" s="20">
        <f>SUBTOTAL(9,H17152:H17155)</f>
        <v>328170198.88999999</v>
      </c>
      <c r="I17156" s="19"/>
      <c r="J17156" s="20">
        <f>SUBTOTAL(9,J17152:J17155)</f>
        <v>20868496.329999998</v>
      </c>
      <c r="K17156" s="20">
        <f>SUBTOTAL(9,K17152:K17155)</f>
        <v>20808244.890000001</v>
      </c>
      <c r="L17156" s="21"/>
    </row>
    <row r="17157" spans="1:12" ht="40.5" outlineLevel="2" x14ac:dyDescent="0.25">
      <c r="A17157" s="9" t="s">
        <v>5371</v>
      </c>
      <c r="B17157" s="10" t="s">
        <v>5143</v>
      </c>
      <c r="C17157" s="10" t="s">
        <v>575</v>
      </c>
      <c r="D17157" s="10" t="s">
        <v>721</v>
      </c>
      <c r="E17157" s="10" t="s">
        <v>722</v>
      </c>
      <c r="F17157" s="10" t="s">
        <v>16</v>
      </c>
      <c r="G17157" s="11">
        <v>244045650</v>
      </c>
      <c r="H17157" s="6">
        <v>29131784.399999999</v>
      </c>
      <c r="I17157" s="7">
        <f>H17157/G17157</f>
        <v>0.11937022602123823</v>
      </c>
      <c r="J17157" s="6">
        <v>29216137.119999997</v>
      </c>
      <c r="K17157" s="6">
        <f>H17157</f>
        <v>29131784.399999999</v>
      </c>
      <c r="L17157" s="8">
        <f>K17157/J17157</f>
        <v>0.99711280380244882</v>
      </c>
    </row>
    <row r="17158" spans="1:12" s="3" customFormat="1" ht="40.5" outlineLevel="2" x14ac:dyDescent="0.25">
      <c r="A17158" s="35" t="s">
        <v>5371</v>
      </c>
      <c r="B17158" s="36" t="s">
        <v>5143</v>
      </c>
      <c r="C17158" s="36" t="s">
        <v>575</v>
      </c>
      <c r="D17158" s="36" t="s">
        <v>721</v>
      </c>
      <c r="E17158" s="36" t="s">
        <v>722</v>
      </c>
      <c r="F17158" s="36" t="s">
        <v>18</v>
      </c>
      <c r="G17158" s="37">
        <v>407920380</v>
      </c>
      <c r="H17158" s="37">
        <v>407920380</v>
      </c>
      <c r="I17158" s="4">
        <f>H17158/G17158</f>
        <v>1</v>
      </c>
      <c r="J17158" s="37"/>
      <c r="K17158" s="37"/>
      <c r="L17158" s="40"/>
    </row>
    <row r="17159" spans="1:12" ht="40.5" outlineLevel="2" x14ac:dyDescent="0.25">
      <c r="A17159" s="9" t="s">
        <v>5371</v>
      </c>
      <c r="B17159" s="10" t="s">
        <v>5143</v>
      </c>
      <c r="C17159" s="10" t="s">
        <v>575</v>
      </c>
      <c r="D17159" s="10" t="s">
        <v>721</v>
      </c>
      <c r="E17159" s="10" t="s">
        <v>722</v>
      </c>
      <c r="F17159" s="10" t="s">
        <v>19</v>
      </c>
      <c r="G17159" s="11">
        <v>1509</v>
      </c>
      <c r="H17159" s="11">
        <v>0</v>
      </c>
      <c r="I17159" s="12">
        <f>H17159/G17159</f>
        <v>0</v>
      </c>
      <c r="J17159" s="11"/>
      <c r="K17159" s="11"/>
      <c r="L17159" s="13"/>
    </row>
    <row r="17160" spans="1:12" s="3" customFormat="1" ht="40.5" outlineLevel="2" x14ac:dyDescent="0.25">
      <c r="A17160" s="35" t="s">
        <v>5371</v>
      </c>
      <c r="B17160" s="36" t="s">
        <v>5143</v>
      </c>
      <c r="C17160" s="36" t="s">
        <v>575</v>
      </c>
      <c r="D17160" s="36" t="s">
        <v>721</v>
      </c>
      <c r="E17160" s="36" t="s">
        <v>722</v>
      </c>
      <c r="F17160" s="36" t="s">
        <v>21</v>
      </c>
      <c r="G17160" s="37">
        <v>-48809130</v>
      </c>
      <c r="H17160" s="37"/>
      <c r="I17160" s="36"/>
      <c r="J17160" s="37"/>
      <c r="K17160" s="37"/>
      <c r="L17160" s="40"/>
    </row>
    <row r="17161" spans="1:12" ht="27" outlineLevel="1" x14ac:dyDescent="0.25">
      <c r="A17161" s="18" t="s">
        <v>10768</v>
      </c>
      <c r="B17161" s="19"/>
      <c r="C17161" s="19"/>
      <c r="D17161" s="19"/>
      <c r="E17161" s="19"/>
      <c r="F17161" s="15" t="s">
        <v>12960</v>
      </c>
      <c r="G17161" s="20">
        <f>SUBTOTAL(9,G17157:G17160)</f>
        <v>603158409</v>
      </c>
      <c r="H17161" s="20">
        <f>SUBTOTAL(9,H17157:H17160)</f>
        <v>437052164.39999998</v>
      </c>
      <c r="I17161" s="19"/>
      <c r="J17161" s="20">
        <f>SUBTOTAL(9,J17157:J17160)</f>
        <v>29216137.119999997</v>
      </c>
      <c r="K17161" s="20">
        <f>SUBTOTAL(9,K17157:K17160)</f>
        <v>29131784.399999999</v>
      </c>
      <c r="L17161" s="21"/>
    </row>
    <row r="17162" spans="1:12" ht="40.5" outlineLevel="2" x14ac:dyDescent="0.25">
      <c r="A17162" s="9" t="s">
        <v>5372</v>
      </c>
      <c r="B17162" s="10" t="s">
        <v>5143</v>
      </c>
      <c r="C17162" s="10" t="s">
        <v>575</v>
      </c>
      <c r="D17162" s="10" t="s">
        <v>724</v>
      </c>
      <c r="E17162" s="10" t="s">
        <v>725</v>
      </c>
      <c r="F17162" s="10" t="s">
        <v>16</v>
      </c>
      <c r="G17162" s="11">
        <v>169464867</v>
      </c>
      <c r="H17162" s="6">
        <v>20229059.48</v>
      </c>
      <c r="I17162" s="7">
        <f>H17162/G17162</f>
        <v>0.11937022604219198</v>
      </c>
      <c r="J17162" s="6">
        <v>20287633.789999999</v>
      </c>
      <c r="K17162" s="6">
        <f>H17162</f>
        <v>20229059.48</v>
      </c>
      <c r="L17162" s="8">
        <f>K17162/J17162</f>
        <v>0.99711280721022921</v>
      </c>
    </row>
    <row r="17163" spans="1:12" s="3" customFormat="1" ht="40.5" outlineLevel="2" x14ac:dyDescent="0.25">
      <c r="A17163" s="35" t="s">
        <v>5372</v>
      </c>
      <c r="B17163" s="36" t="s">
        <v>5143</v>
      </c>
      <c r="C17163" s="36" t="s">
        <v>575</v>
      </c>
      <c r="D17163" s="36" t="s">
        <v>724</v>
      </c>
      <c r="E17163" s="36" t="s">
        <v>725</v>
      </c>
      <c r="F17163" s="36" t="s">
        <v>18</v>
      </c>
      <c r="G17163" s="37">
        <v>284114668</v>
      </c>
      <c r="H17163" s="37">
        <v>284114668</v>
      </c>
      <c r="I17163" s="4">
        <f>H17163/G17163</f>
        <v>1</v>
      </c>
      <c r="J17163" s="37"/>
      <c r="K17163" s="37"/>
      <c r="L17163" s="40"/>
    </row>
    <row r="17164" spans="1:12" ht="40.5" outlineLevel="2" x14ac:dyDescent="0.25">
      <c r="A17164" s="9" t="s">
        <v>5372</v>
      </c>
      <c r="B17164" s="10" t="s">
        <v>5143</v>
      </c>
      <c r="C17164" s="10" t="s">
        <v>575</v>
      </c>
      <c r="D17164" s="10" t="s">
        <v>724</v>
      </c>
      <c r="E17164" s="10" t="s">
        <v>725</v>
      </c>
      <c r="F17164" s="10" t="s">
        <v>19</v>
      </c>
      <c r="G17164" s="11">
        <v>1048</v>
      </c>
      <c r="H17164" s="11">
        <v>0</v>
      </c>
      <c r="I17164" s="12">
        <f>H17164/G17164</f>
        <v>0</v>
      </c>
      <c r="J17164" s="11"/>
      <c r="K17164" s="11"/>
      <c r="L17164" s="13"/>
    </row>
    <row r="17165" spans="1:12" s="3" customFormat="1" ht="40.5" outlineLevel="2" x14ac:dyDescent="0.25">
      <c r="A17165" s="35" t="s">
        <v>5372</v>
      </c>
      <c r="B17165" s="36" t="s">
        <v>5143</v>
      </c>
      <c r="C17165" s="36" t="s">
        <v>575</v>
      </c>
      <c r="D17165" s="36" t="s">
        <v>724</v>
      </c>
      <c r="E17165" s="36" t="s">
        <v>725</v>
      </c>
      <c r="F17165" s="36" t="s">
        <v>21</v>
      </c>
      <c r="G17165" s="37">
        <v>-33892973</v>
      </c>
      <c r="H17165" s="37"/>
      <c r="I17165" s="36"/>
      <c r="J17165" s="37"/>
      <c r="K17165" s="37"/>
      <c r="L17165" s="40"/>
    </row>
    <row r="17166" spans="1:12" ht="27" outlineLevel="1" x14ac:dyDescent="0.25">
      <c r="A17166" s="18" t="s">
        <v>10769</v>
      </c>
      <c r="B17166" s="19"/>
      <c r="C17166" s="19"/>
      <c r="D17166" s="19"/>
      <c r="E17166" s="19"/>
      <c r="F17166" s="15" t="s">
        <v>12960</v>
      </c>
      <c r="G17166" s="20">
        <f>SUBTOTAL(9,G17162:G17165)</f>
        <v>419687610</v>
      </c>
      <c r="H17166" s="20">
        <f>SUBTOTAL(9,H17162:H17165)</f>
        <v>304343727.48000002</v>
      </c>
      <c r="I17166" s="19"/>
      <c r="J17166" s="20">
        <f>SUBTOTAL(9,J17162:J17165)</f>
        <v>20287633.789999999</v>
      </c>
      <c r="K17166" s="20">
        <f>SUBTOTAL(9,K17162:K17165)</f>
        <v>20229059.48</v>
      </c>
      <c r="L17166" s="21"/>
    </row>
    <row r="17167" spans="1:12" ht="40.5" outlineLevel="2" x14ac:dyDescent="0.25">
      <c r="A17167" s="9" t="s">
        <v>5373</v>
      </c>
      <c r="B17167" s="10" t="s">
        <v>5143</v>
      </c>
      <c r="C17167" s="10" t="s">
        <v>575</v>
      </c>
      <c r="D17167" s="10" t="s">
        <v>727</v>
      </c>
      <c r="E17167" s="10" t="s">
        <v>728</v>
      </c>
      <c r="F17167" s="10" t="s">
        <v>16</v>
      </c>
      <c r="G17167" s="11">
        <v>294695026</v>
      </c>
      <c r="H17167" s="6">
        <v>35177811.859999999</v>
      </c>
      <c r="I17167" s="7">
        <f>H17167/G17167</f>
        <v>0.11937022601799868</v>
      </c>
      <c r="J17167" s="6">
        <v>35279671.210000001</v>
      </c>
      <c r="K17167" s="6">
        <f>H17167</f>
        <v>35177811.859999999</v>
      </c>
      <c r="L17167" s="8">
        <f>K17167/J17167</f>
        <v>0.99711280330835028</v>
      </c>
    </row>
    <row r="17168" spans="1:12" s="3" customFormat="1" ht="40.5" outlineLevel="2" x14ac:dyDescent="0.25">
      <c r="A17168" s="35" t="s">
        <v>5373</v>
      </c>
      <c r="B17168" s="36" t="s">
        <v>5143</v>
      </c>
      <c r="C17168" s="36" t="s">
        <v>575</v>
      </c>
      <c r="D17168" s="36" t="s">
        <v>727</v>
      </c>
      <c r="E17168" s="36" t="s">
        <v>728</v>
      </c>
      <c r="F17168" s="36" t="s">
        <v>18</v>
      </c>
      <c r="G17168" s="37">
        <v>521610773</v>
      </c>
      <c r="H17168" s="37">
        <v>521610773</v>
      </c>
      <c r="I17168" s="4">
        <f>H17168/G17168</f>
        <v>1</v>
      </c>
      <c r="J17168" s="37"/>
      <c r="K17168" s="37"/>
      <c r="L17168" s="40"/>
    </row>
    <row r="17169" spans="1:12" ht="40.5" outlineLevel="2" x14ac:dyDescent="0.25">
      <c r="A17169" s="9" t="s">
        <v>5373</v>
      </c>
      <c r="B17169" s="10" t="s">
        <v>5143</v>
      </c>
      <c r="C17169" s="10" t="s">
        <v>575</v>
      </c>
      <c r="D17169" s="10" t="s">
        <v>727</v>
      </c>
      <c r="E17169" s="10" t="s">
        <v>728</v>
      </c>
      <c r="F17169" s="10" t="s">
        <v>19</v>
      </c>
      <c r="G17169" s="11">
        <v>1823</v>
      </c>
      <c r="H17169" s="11">
        <v>0</v>
      </c>
      <c r="I17169" s="12">
        <f>H17169/G17169</f>
        <v>0</v>
      </c>
      <c r="J17169" s="11"/>
      <c r="K17169" s="11"/>
      <c r="L17169" s="13"/>
    </row>
    <row r="17170" spans="1:12" s="3" customFormat="1" ht="40.5" outlineLevel="2" x14ac:dyDescent="0.25">
      <c r="A17170" s="35" t="s">
        <v>5373</v>
      </c>
      <c r="B17170" s="36" t="s">
        <v>5143</v>
      </c>
      <c r="C17170" s="36" t="s">
        <v>575</v>
      </c>
      <c r="D17170" s="36" t="s">
        <v>727</v>
      </c>
      <c r="E17170" s="36" t="s">
        <v>728</v>
      </c>
      <c r="F17170" s="36" t="s">
        <v>21</v>
      </c>
      <c r="G17170" s="37">
        <v>-58939005</v>
      </c>
      <c r="H17170" s="37"/>
      <c r="I17170" s="36"/>
      <c r="J17170" s="37"/>
      <c r="K17170" s="37"/>
      <c r="L17170" s="40"/>
    </row>
    <row r="17171" spans="1:12" ht="27" outlineLevel="1" x14ac:dyDescent="0.25">
      <c r="A17171" s="18" t="s">
        <v>10770</v>
      </c>
      <c r="B17171" s="19"/>
      <c r="C17171" s="19"/>
      <c r="D17171" s="19"/>
      <c r="E17171" s="19"/>
      <c r="F17171" s="15" t="s">
        <v>12960</v>
      </c>
      <c r="G17171" s="20">
        <f>SUBTOTAL(9,G17167:G17170)</f>
        <v>757368617</v>
      </c>
      <c r="H17171" s="20">
        <f>SUBTOTAL(9,H17167:H17170)</f>
        <v>556788584.86000001</v>
      </c>
      <c r="I17171" s="19"/>
      <c r="J17171" s="20">
        <f>SUBTOTAL(9,J17167:J17170)</f>
        <v>35279671.210000001</v>
      </c>
      <c r="K17171" s="20">
        <f>SUBTOTAL(9,K17167:K17170)</f>
        <v>35177811.859999999</v>
      </c>
      <c r="L17171" s="21"/>
    </row>
    <row r="17172" spans="1:12" ht="40.5" outlineLevel="2" x14ac:dyDescent="0.25">
      <c r="A17172" s="9" t="s">
        <v>5374</v>
      </c>
      <c r="B17172" s="10" t="s">
        <v>5143</v>
      </c>
      <c r="C17172" s="10" t="s">
        <v>575</v>
      </c>
      <c r="D17172" s="10" t="s">
        <v>730</v>
      </c>
      <c r="E17172" s="10" t="s">
        <v>731</v>
      </c>
      <c r="F17172" s="10" t="s">
        <v>16</v>
      </c>
      <c r="G17172" s="11">
        <v>219342936</v>
      </c>
      <c r="H17172" s="6">
        <v>26183015.850000001</v>
      </c>
      <c r="I17172" s="7">
        <f>H17172/G17172</f>
        <v>0.11937022603727708</v>
      </c>
      <c r="J17172" s="6">
        <v>26258830.250000004</v>
      </c>
      <c r="K17172" s="6">
        <f>H17172</f>
        <v>26183015.850000001</v>
      </c>
      <c r="L17172" s="8">
        <f>K17172/J17172</f>
        <v>0.99711280360632204</v>
      </c>
    </row>
    <row r="17173" spans="1:12" s="3" customFormat="1" ht="40.5" outlineLevel="2" x14ac:dyDescent="0.25">
      <c r="A17173" s="35" t="s">
        <v>5374</v>
      </c>
      <c r="B17173" s="36" t="s">
        <v>5143</v>
      </c>
      <c r="C17173" s="36" t="s">
        <v>575</v>
      </c>
      <c r="D17173" s="36" t="s">
        <v>730</v>
      </c>
      <c r="E17173" s="36" t="s">
        <v>731</v>
      </c>
      <c r="F17173" s="36" t="s">
        <v>18</v>
      </c>
      <c r="G17173" s="37">
        <v>367384830</v>
      </c>
      <c r="H17173" s="37">
        <v>367384830</v>
      </c>
      <c r="I17173" s="4">
        <f>H17173/G17173</f>
        <v>1</v>
      </c>
      <c r="J17173" s="37"/>
      <c r="K17173" s="37"/>
      <c r="L17173" s="40"/>
    </row>
    <row r="17174" spans="1:12" ht="40.5" outlineLevel="2" x14ac:dyDescent="0.25">
      <c r="A17174" s="9" t="s">
        <v>5374</v>
      </c>
      <c r="B17174" s="10" t="s">
        <v>5143</v>
      </c>
      <c r="C17174" s="10" t="s">
        <v>575</v>
      </c>
      <c r="D17174" s="10" t="s">
        <v>730</v>
      </c>
      <c r="E17174" s="10" t="s">
        <v>731</v>
      </c>
      <c r="F17174" s="10" t="s">
        <v>19</v>
      </c>
      <c r="G17174" s="11">
        <v>1357</v>
      </c>
      <c r="H17174" s="11">
        <v>0</v>
      </c>
      <c r="I17174" s="12">
        <f>H17174/G17174</f>
        <v>0</v>
      </c>
      <c r="J17174" s="11"/>
      <c r="K17174" s="11"/>
      <c r="L17174" s="13"/>
    </row>
    <row r="17175" spans="1:12" s="3" customFormat="1" ht="40.5" outlineLevel="2" x14ac:dyDescent="0.25">
      <c r="A17175" s="35" t="s">
        <v>5374</v>
      </c>
      <c r="B17175" s="36" t="s">
        <v>5143</v>
      </c>
      <c r="C17175" s="36" t="s">
        <v>575</v>
      </c>
      <c r="D17175" s="36" t="s">
        <v>730</v>
      </c>
      <c r="E17175" s="36" t="s">
        <v>731</v>
      </c>
      <c r="F17175" s="36" t="s">
        <v>21</v>
      </c>
      <c r="G17175" s="37">
        <v>-43868587</v>
      </c>
      <c r="H17175" s="37"/>
      <c r="I17175" s="36"/>
      <c r="J17175" s="37"/>
      <c r="K17175" s="37"/>
      <c r="L17175" s="40"/>
    </row>
    <row r="17176" spans="1:12" ht="27" outlineLevel="1" x14ac:dyDescent="0.25">
      <c r="A17176" s="18" t="s">
        <v>10771</v>
      </c>
      <c r="B17176" s="19"/>
      <c r="C17176" s="19"/>
      <c r="D17176" s="19"/>
      <c r="E17176" s="19"/>
      <c r="F17176" s="15" t="s">
        <v>12960</v>
      </c>
      <c r="G17176" s="20">
        <f>SUBTOTAL(9,G17172:G17175)</f>
        <v>542860536</v>
      </c>
      <c r="H17176" s="20">
        <f>SUBTOTAL(9,H17172:H17175)</f>
        <v>393567845.85000002</v>
      </c>
      <c r="I17176" s="19"/>
      <c r="J17176" s="20">
        <f>SUBTOTAL(9,J17172:J17175)</f>
        <v>26258830.250000004</v>
      </c>
      <c r="K17176" s="20">
        <f>SUBTOTAL(9,K17172:K17175)</f>
        <v>26183015.850000001</v>
      </c>
      <c r="L17176" s="21"/>
    </row>
    <row r="17177" spans="1:12" ht="40.5" outlineLevel="2" x14ac:dyDescent="0.25">
      <c r="A17177" s="9" t="s">
        <v>5375</v>
      </c>
      <c r="B17177" s="10" t="s">
        <v>5143</v>
      </c>
      <c r="C17177" s="10" t="s">
        <v>575</v>
      </c>
      <c r="D17177" s="10" t="s">
        <v>733</v>
      </c>
      <c r="E17177" s="10" t="s">
        <v>734</v>
      </c>
      <c r="F17177" s="10" t="s">
        <v>16</v>
      </c>
      <c r="G17177" s="11">
        <v>331683043</v>
      </c>
      <c r="H17177" s="6">
        <v>39593079.810000002</v>
      </c>
      <c r="I17177" s="7">
        <f>H17177/G17177</f>
        <v>0.11937022602026719</v>
      </c>
      <c r="J17177" s="6">
        <v>39707723.82</v>
      </c>
      <c r="K17177" s="6">
        <f>H17177</f>
        <v>39593079.810000002</v>
      </c>
      <c r="L17177" s="8">
        <f>K17177/J17177</f>
        <v>0.99711280327928908</v>
      </c>
    </row>
    <row r="17178" spans="1:12" s="3" customFormat="1" ht="40.5" outlineLevel="2" x14ac:dyDescent="0.25">
      <c r="A17178" s="35" t="s">
        <v>5375</v>
      </c>
      <c r="B17178" s="36" t="s">
        <v>5143</v>
      </c>
      <c r="C17178" s="36" t="s">
        <v>575</v>
      </c>
      <c r="D17178" s="36" t="s">
        <v>733</v>
      </c>
      <c r="E17178" s="36" t="s">
        <v>734</v>
      </c>
      <c r="F17178" s="36" t="s">
        <v>18</v>
      </c>
      <c r="G17178" s="37">
        <v>548621997</v>
      </c>
      <c r="H17178" s="37">
        <v>548621997</v>
      </c>
      <c r="I17178" s="4">
        <f>H17178/G17178</f>
        <v>1</v>
      </c>
      <c r="J17178" s="37"/>
      <c r="K17178" s="37"/>
      <c r="L17178" s="40"/>
    </row>
    <row r="17179" spans="1:12" ht="40.5" outlineLevel="2" x14ac:dyDescent="0.25">
      <c r="A17179" s="9" t="s">
        <v>5375</v>
      </c>
      <c r="B17179" s="10" t="s">
        <v>5143</v>
      </c>
      <c r="C17179" s="10" t="s">
        <v>575</v>
      </c>
      <c r="D17179" s="10" t="s">
        <v>733</v>
      </c>
      <c r="E17179" s="10" t="s">
        <v>734</v>
      </c>
      <c r="F17179" s="10" t="s">
        <v>19</v>
      </c>
      <c r="G17179" s="11">
        <v>2051</v>
      </c>
      <c r="H17179" s="11">
        <v>0</v>
      </c>
      <c r="I17179" s="12">
        <f>H17179/G17179</f>
        <v>0</v>
      </c>
      <c r="J17179" s="11"/>
      <c r="K17179" s="11"/>
      <c r="L17179" s="13"/>
    </row>
    <row r="17180" spans="1:12" s="3" customFormat="1" ht="40.5" outlineLevel="2" x14ac:dyDescent="0.25">
      <c r="A17180" s="35" t="s">
        <v>5375</v>
      </c>
      <c r="B17180" s="36" t="s">
        <v>5143</v>
      </c>
      <c r="C17180" s="36" t="s">
        <v>575</v>
      </c>
      <c r="D17180" s="36" t="s">
        <v>733</v>
      </c>
      <c r="E17180" s="36" t="s">
        <v>734</v>
      </c>
      <c r="F17180" s="36" t="s">
        <v>21</v>
      </c>
      <c r="G17180" s="37">
        <v>-66336609</v>
      </c>
      <c r="H17180" s="37"/>
      <c r="I17180" s="36"/>
      <c r="J17180" s="37"/>
      <c r="K17180" s="37"/>
      <c r="L17180" s="40"/>
    </row>
    <row r="17181" spans="1:12" ht="27" outlineLevel="1" x14ac:dyDescent="0.25">
      <c r="A17181" s="18" t="s">
        <v>10772</v>
      </c>
      <c r="B17181" s="19"/>
      <c r="C17181" s="19"/>
      <c r="D17181" s="19"/>
      <c r="E17181" s="19"/>
      <c r="F17181" s="15" t="s">
        <v>12960</v>
      </c>
      <c r="G17181" s="20">
        <f>SUBTOTAL(9,G17177:G17180)</f>
        <v>813970482</v>
      </c>
      <c r="H17181" s="20">
        <f>SUBTOTAL(9,H17177:H17180)</f>
        <v>588215076.80999994</v>
      </c>
      <c r="I17181" s="19"/>
      <c r="J17181" s="20">
        <f>SUBTOTAL(9,J17177:J17180)</f>
        <v>39707723.82</v>
      </c>
      <c r="K17181" s="20">
        <f>SUBTOTAL(9,K17177:K17180)</f>
        <v>39593079.810000002</v>
      </c>
      <c r="L17181" s="21"/>
    </row>
    <row r="17182" spans="1:12" ht="40.5" outlineLevel="2" x14ac:dyDescent="0.25">
      <c r="A17182" s="9" t="s">
        <v>5376</v>
      </c>
      <c r="B17182" s="10" t="s">
        <v>5143</v>
      </c>
      <c r="C17182" s="10" t="s">
        <v>575</v>
      </c>
      <c r="D17182" s="10" t="s">
        <v>736</v>
      </c>
      <c r="E17182" s="10" t="s">
        <v>737</v>
      </c>
      <c r="F17182" s="10" t="s">
        <v>16</v>
      </c>
      <c r="G17182" s="11">
        <v>150683092</v>
      </c>
      <c r="H17182" s="6">
        <v>17987074.75</v>
      </c>
      <c r="I17182" s="7">
        <f>H17182/G17182</f>
        <v>0.11937022602376648</v>
      </c>
      <c r="J17182" s="6">
        <v>18039157.379999999</v>
      </c>
      <c r="K17182" s="6">
        <f>H17182</f>
        <v>17987074.75</v>
      </c>
      <c r="L17182" s="8">
        <f>K17182/J17182</f>
        <v>0.99711280139627012</v>
      </c>
    </row>
    <row r="17183" spans="1:12" s="3" customFormat="1" ht="40.5" outlineLevel="2" x14ac:dyDescent="0.25">
      <c r="A17183" s="35" t="s">
        <v>5376</v>
      </c>
      <c r="B17183" s="36" t="s">
        <v>5143</v>
      </c>
      <c r="C17183" s="36" t="s">
        <v>575</v>
      </c>
      <c r="D17183" s="36" t="s">
        <v>736</v>
      </c>
      <c r="E17183" s="36" t="s">
        <v>737</v>
      </c>
      <c r="F17183" s="36" t="s">
        <v>18</v>
      </c>
      <c r="G17183" s="37">
        <v>286994248</v>
      </c>
      <c r="H17183" s="37">
        <v>286994248</v>
      </c>
      <c r="I17183" s="4">
        <f>H17183/G17183</f>
        <v>1</v>
      </c>
      <c r="J17183" s="37"/>
      <c r="K17183" s="37"/>
      <c r="L17183" s="40"/>
    </row>
    <row r="17184" spans="1:12" ht="40.5" outlineLevel="2" x14ac:dyDescent="0.25">
      <c r="A17184" s="9" t="s">
        <v>5376</v>
      </c>
      <c r="B17184" s="10" t="s">
        <v>5143</v>
      </c>
      <c r="C17184" s="10" t="s">
        <v>575</v>
      </c>
      <c r="D17184" s="10" t="s">
        <v>736</v>
      </c>
      <c r="E17184" s="10" t="s">
        <v>737</v>
      </c>
      <c r="F17184" s="10" t="s">
        <v>19</v>
      </c>
      <c r="G17184" s="11">
        <v>932</v>
      </c>
      <c r="H17184" s="11">
        <v>0</v>
      </c>
      <c r="I17184" s="12">
        <f>H17184/G17184</f>
        <v>0</v>
      </c>
      <c r="J17184" s="11"/>
      <c r="K17184" s="11"/>
      <c r="L17184" s="13"/>
    </row>
    <row r="17185" spans="1:12" s="3" customFormat="1" ht="40.5" outlineLevel="2" x14ac:dyDescent="0.25">
      <c r="A17185" s="35" t="s">
        <v>5376</v>
      </c>
      <c r="B17185" s="36" t="s">
        <v>5143</v>
      </c>
      <c r="C17185" s="36" t="s">
        <v>575</v>
      </c>
      <c r="D17185" s="36" t="s">
        <v>736</v>
      </c>
      <c r="E17185" s="36" t="s">
        <v>737</v>
      </c>
      <c r="F17185" s="36" t="s">
        <v>21</v>
      </c>
      <c r="G17185" s="37">
        <v>-30136618</v>
      </c>
      <c r="H17185" s="37"/>
      <c r="I17185" s="36"/>
      <c r="J17185" s="37"/>
      <c r="K17185" s="37"/>
      <c r="L17185" s="40"/>
    </row>
    <row r="17186" spans="1:12" ht="27" outlineLevel="1" x14ac:dyDescent="0.25">
      <c r="A17186" s="18" t="s">
        <v>10773</v>
      </c>
      <c r="B17186" s="19"/>
      <c r="C17186" s="19"/>
      <c r="D17186" s="19"/>
      <c r="E17186" s="19"/>
      <c r="F17186" s="15" t="s">
        <v>12960</v>
      </c>
      <c r="G17186" s="20">
        <f>SUBTOTAL(9,G17182:G17185)</f>
        <v>407541654</v>
      </c>
      <c r="H17186" s="20">
        <f>SUBTOTAL(9,H17182:H17185)</f>
        <v>304981322.75</v>
      </c>
      <c r="I17186" s="19"/>
      <c r="J17186" s="20">
        <f>SUBTOTAL(9,J17182:J17185)</f>
        <v>18039157.379999999</v>
      </c>
      <c r="K17186" s="20">
        <f>SUBTOTAL(9,K17182:K17185)</f>
        <v>17987074.75</v>
      </c>
      <c r="L17186" s="21"/>
    </row>
    <row r="17187" spans="1:12" ht="40.5" outlineLevel="2" x14ac:dyDescent="0.25">
      <c r="A17187" s="9" t="s">
        <v>5377</v>
      </c>
      <c r="B17187" s="10" t="s">
        <v>5143</v>
      </c>
      <c r="C17187" s="10" t="s">
        <v>575</v>
      </c>
      <c r="D17187" s="10" t="s">
        <v>739</v>
      </c>
      <c r="E17187" s="10" t="s">
        <v>740</v>
      </c>
      <c r="F17187" s="10" t="s">
        <v>16</v>
      </c>
      <c r="G17187" s="11">
        <v>211066201</v>
      </c>
      <c r="H17187" s="6">
        <v>25195020.119999997</v>
      </c>
      <c r="I17187" s="7">
        <f>H17187/G17187</f>
        <v>0.11937022602685685</v>
      </c>
      <c r="J17187" s="6">
        <v>25267973.739999998</v>
      </c>
      <c r="K17187" s="6">
        <f>H17187</f>
        <v>25195020.119999997</v>
      </c>
      <c r="L17187" s="8">
        <f>K17187/J17187</f>
        <v>0.99711280291998594</v>
      </c>
    </row>
    <row r="17188" spans="1:12" s="3" customFormat="1" ht="40.5" outlineLevel="2" x14ac:dyDescent="0.25">
      <c r="A17188" s="35" t="s">
        <v>5377</v>
      </c>
      <c r="B17188" s="36" t="s">
        <v>5143</v>
      </c>
      <c r="C17188" s="36" t="s">
        <v>575</v>
      </c>
      <c r="D17188" s="36" t="s">
        <v>739</v>
      </c>
      <c r="E17188" s="36" t="s">
        <v>740</v>
      </c>
      <c r="F17188" s="36" t="s">
        <v>18</v>
      </c>
      <c r="G17188" s="37">
        <v>354282913</v>
      </c>
      <c r="H17188" s="37">
        <v>354282913</v>
      </c>
      <c r="I17188" s="4">
        <f>H17188/G17188</f>
        <v>1</v>
      </c>
      <c r="J17188" s="37"/>
      <c r="K17188" s="37"/>
      <c r="L17188" s="40"/>
    </row>
    <row r="17189" spans="1:12" ht="40.5" outlineLevel="2" x14ac:dyDescent="0.25">
      <c r="A17189" s="9" t="s">
        <v>5377</v>
      </c>
      <c r="B17189" s="10" t="s">
        <v>5143</v>
      </c>
      <c r="C17189" s="10" t="s">
        <v>575</v>
      </c>
      <c r="D17189" s="10" t="s">
        <v>739</v>
      </c>
      <c r="E17189" s="10" t="s">
        <v>740</v>
      </c>
      <c r="F17189" s="10" t="s">
        <v>19</v>
      </c>
      <c r="G17189" s="11">
        <v>1305</v>
      </c>
      <c r="H17189" s="11">
        <v>0</v>
      </c>
      <c r="I17189" s="12">
        <f>H17189/G17189</f>
        <v>0</v>
      </c>
      <c r="J17189" s="11"/>
      <c r="K17189" s="11"/>
      <c r="L17189" s="13"/>
    </row>
    <row r="17190" spans="1:12" s="3" customFormat="1" ht="40.5" outlineLevel="2" x14ac:dyDescent="0.25">
      <c r="A17190" s="35" t="s">
        <v>5377</v>
      </c>
      <c r="B17190" s="36" t="s">
        <v>5143</v>
      </c>
      <c r="C17190" s="36" t="s">
        <v>575</v>
      </c>
      <c r="D17190" s="36" t="s">
        <v>739</v>
      </c>
      <c r="E17190" s="36" t="s">
        <v>740</v>
      </c>
      <c r="F17190" s="36" t="s">
        <v>21</v>
      </c>
      <c r="G17190" s="37">
        <v>-42213240</v>
      </c>
      <c r="H17190" s="37"/>
      <c r="I17190" s="36"/>
      <c r="J17190" s="37"/>
      <c r="K17190" s="37"/>
      <c r="L17190" s="40"/>
    </row>
    <row r="17191" spans="1:12" ht="27" outlineLevel="1" x14ac:dyDescent="0.25">
      <c r="A17191" s="18" t="s">
        <v>10774</v>
      </c>
      <c r="B17191" s="19"/>
      <c r="C17191" s="19"/>
      <c r="D17191" s="19"/>
      <c r="E17191" s="19"/>
      <c r="F17191" s="15" t="s">
        <v>12960</v>
      </c>
      <c r="G17191" s="20">
        <f>SUBTOTAL(9,G17187:G17190)</f>
        <v>523137179</v>
      </c>
      <c r="H17191" s="20">
        <f>SUBTOTAL(9,H17187:H17190)</f>
        <v>379477933.12</v>
      </c>
      <c r="I17191" s="19"/>
      <c r="J17191" s="20">
        <f>SUBTOTAL(9,J17187:J17190)</f>
        <v>25267973.739999998</v>
      </c>
      <c r="K17191" s="20">
        <f>SUBTOTAL(9,K17187:K17190)</f>
        <v>25195020.119999997</v>
      </c>
      <c r="L17191" s="21"/>
    </row>
    <row r="17192" spans="1:12" ht="40.5" outlineLevel="2" x14ac:dyDescent="0.25">
      <c r="A17192" s="9" t="s">
        <v>5378</v>
      </c>
      <c r="B17192" s="10" t="s">
        <v>5143</v>
      </c>
      <c r="C17192" s="10" t="s">
        <v>575</v>
      </c>
      <c r="D17192" s="10" t="s">
        <v>742</v>
      </c>
      <c r="E17192" s="10" t="s">
        <v>743</v>
      </c>
      <c r="F17192" s="10" t="s">
        <v>16</v>
      </c>
      <c r="G17192" s="11">
        <v>101201579</v>
      </c>
      <c r="H17192" s="6">
        <v>12080455.359999999</v>
      </c>
      <c r="I17192" s="7">
        <f>H17192/G17192</f>
        <v>0.11937022603174996</v>
      </c>
      <c r="J17192" s="6">
        <v>12115435.040000001</v>
      </c>
      <c r="K17192" s="6">
        <f>H17192</f>
        <v>12080455.359999999</v>
      </c>
      <c r="L17192" s="8">
        <f>K17192/J17192</f>
        <v>0.9971128003340769</v>
      </c>
    </row>
    <row r="17193" spans="1:12" s="3" customFormat="1" ht="40.5" outlineLevel="2" x14ac:dyDescent="0.25">
      <c r="A17193" s="35" t="s">
        <v>5378</v>
      </c>
      <c r="B17193" s="36" t="s">
        <v>5143</v>
      </c>
      <c r="C17193" s="36" t="s">
        <v>575</v>
      </c>
      <c r="D17193" s="36" t="s">
        <v>742</v>
      </c>
      <c r="E17193" s="36" t="s">
        <v>743</v>
      </c>
      <c r="F17193" s="36" t="s">
        <v>18</v>
      </c>
      <c r="G17193" s="37">
        <v>166867270</v>
      </c>
      <c r="H17193" s="37">
        <v>166867270</v>
      </c>
      <c r="I17193" s="4">
        <f>H17193/G17193</f>
        <v>1</v>
      </c>
      <c r="J17193" s="37"/>
      <c r="K17193" s="37"/>
      <c r="L17193" s="40"/>
    </row>
    <row r="17194" spans="1:12" ht="40.5" outlineLevel="2" x14ac:dyDescent="0.25">
      <c r="A17194" s="9" t="s">
        <v>5378</v>
      </c>
      <c r="B17194" s="10" t="s">
        <v>5143</v>
      </c>
      <c r="C17194" s="10" t="s">
        <v>575</v>
      </c>
      <c r="D17194" s="10" t="s">
        <v>742</v>
      </c>
      <c r="E17194" s="10" t="s">
        <v>743</v>
      </c>
      <c r="F17194" s="10" t="s">
        <v>19</v>
      </c>
      <c r="G17194" s="11">
        <v>626</v>
      </c>
      <c r="H17194" s="11">
        <v>0</v>
      </c>
      <c r="I17194" s="12">
        <f>H17194/G17194</f>
        <v>0</v>
      </c>
      <c r="J17194" s="11"/>
      <c r="K17194" s="11"/>
      <c r="L17194" s="13"/>
    </row>
    <row r="17195" spans="1:12" s="3" customFormat="1" ht="40.5" outlineLevel="2" x14ac:dyDescent="0.25">
      <c r="A17195" s="35" t="s">
        <v>5378</v>
      </c>
      <c r="B17195" s="36" t="s">
        <v>5143</v>
      </c>
      <c r="C17195" s="36" t="s">
        <v>575</v>
      </c>
      <c r="D17195" s="36" t="s">
        <v>742</v>
      </c>
      <c r="E17195" s="36" t="s">
        <v>743</v>
      </c>
      <c r="F17195" s="36" t="s">
        <v>21</v>
      </c>
      <c r="G17195" s="37">
        <v>-20240316</v>
      </c>
      <c r="H17195" s="37"/>
      <c r="I17195" s="36"/>
      <c r="J17195" s="37"/>
      <c r="K17195" s="37"/>
      <c r="L17195" s="40"/>
    </row>
    <row r="17196" spans="1:12" ht="27" outlineLevel="1" x14ac:dyDescent="0.25">
      <c r="A17196" s="18" t="s">
        <v>10775</v>
      </c>
      <c r="B17196" s="19"/>
      <c r="C17196" s="19"/>
      <c r="D17196" s="19"/>
      <c r="E17196" s="19"/>
      <c r="F17196" s="15" t="s">
        <v>12960</v>
      </c>
      <c r="G17196" s="20">
        <f>SUBTOTAL(9,G17192:G17195)</f>
        <v>247829159</v>
      </c>
      <c r="H17196" s="20">
        <f>SUBTOTAL(9,H17192:H17195)</f>
        <v>178947725.36000001</v>
      </c>
      <c r="I17196" s="19"/>
      <c r="J17196" s="20">
        <f>SUBTOTAL(9,J17192:J17195)</f>
        <v>12115435.040000001</v>
      </c>
      <c r="K17196" s="20">
        <f>SUBTOTAL(9,K17192:K17195)</f>
        <v>12080455.359999999</v>
      </c>
      <c r="L17196" s="21"/>
    </row>
    <row r="17197" spans="1:12" ht="40.5" outlineLevel="2" x14ac:dyDescent="0.25">
      <c r="A17197" s="9" t="s">
        <v>5379</v>
      </c>
      <c r="B17197" s="10" t="s">
        <v>5143</v>
      </c>
      <c r="C17197" s="10" t="s">
        <v>575</v>
      </c>
      <c r="D17197" s="10" t="s">
        <v>745</v>
      </c>
      <c r="E17197" s="10" t="s">
        <v>746</v>
      </c>
      <c r="F17197" s="10" t="s">
        <v>16</v>
      </c>
      <c r="G17197" s="11">
        <v>361080018</v>
      </c>
      <c r="H17197" s="6">
        <v>43102203.359999999</v>
      </c>
      <c r="I17197" s="7">
        <f>H17197/G17197</f>
        <v>0.11937022602009507</v>
      </c>
      <c r="J17197" s="6">
        <v>43227008.300000004</v>
      </c>
      <c r="K17197" s="6">
        <f>H17197</f>
        <v>43102203.359999999</v>
      </c>
      <c r="L17197" s="8">
        <f>K17197/J17197</f>
        <v>0.99711280181284245</v>
      </c>
    </row>
    <row r="17198" spans="1:12" s="3" customFormat="1" ht="40.5" outlineLevel="2" x14ac:dyDescent="0.25">
      <c r="A17198" s="35" t="s">
        <v>5379</v>
      </c>
      <c r="B17198" s="36" t="s">
        <v>5143</v>
      </c>
      <c r="C17198" s="36" t="s">
        <v>575</v>
      </c>
      <c r="D17198" s="36" t="s">
        <v>745</v>
      </c>
      <c r="E17198" s="36" t="s">
        <v>746</v>
      </c>
      <c r="F17198" s="36" t="s">
        <v>18</v>
      </c>
      <c r="G17198" s="37">
        <v>601527112</v>
      </c>
      <c r="H17198" s="37">
        <v>601527112</v>
      </c>
      <c r="I17198" s="4">
        <f>H17198/G17198</f>
        <v>1</v>
      </c>
      <c r="J17198" s="37"/>
      <c r="K17198" s="37"/>
      <c r="L17198" s="40"/>
    </row>
    <row r="17199" spans="1:12" ht="40.5" outlineLevel="2" x14ac:dyDescent="0.25">
      <c r="A17199" s="9" t="s">
        <v>5379</v>
      </c>
      <c r="B17199" s="10" t="s">
        <v>5143</v>
      </c>
      <c r="C17199" s="10" t="s">
        <v>575</v>
      </c>
      <c r="D17199" s="10" t="s">
        <v>745</v>
      </c>
      <c r="E17199" s="10" t="s">
        <v>746</v>
      </c>
      <c r="F17199" s="10" t="s">
        <v>19</v>
      </c>
      <c r="G17199" s="11">
        <v>2233</v>
      </c>
      <c r="H17199" s="11">
        <v>0</v>
      </c>
      <c r="I17199" s="12">
        <f>H17199/G17199</f>
        <v>0</v>
      </c>
      <c r="J17199" s="11"/>
      <c r="K17199" s="11"/>
      <c r="L17199" s="13"/>
    </row>
    <row r="17200" spans="1:12" s="3" customFormat="1" ht="40.5" outlineLevel="2" x14ac:dyDescent="0.25">
      <c r="A17200" s="35" t="s">
        <v>5379</v>
      </c>
      <c r="B17200" s="36" t="s">
        <v>5143</v>
      </c>
      <c r="C17200" s="36" t="s">
        <v>575</v>
      </c>
      <c r="D17200" s="36" t="s">
        <v>745</v>
      </c>
      <c r="E17200" s="36" t="s">
        <v>746</v>
      </c>
      <c r="F17200" s="36" t="s">
        <v>21</v>
      </c>
      <c r="G17200" s="37">
        <v>-72216004</v>
      </c>
      <c r="H17200" s="37"/>
      <c r="I17200" s="36"/>
      <c r="J17200" s="37"/>
      <c r="K17200" s="37"/>
      <c r="L17200" s="40"/>
    </row>
    <row r="17201" spans="1:12" ht="27" outlineLevel="1" x14ac:dyDescent="0.25">
      <c r="A17201" s="18" t="s">
        <v>10776</v>
      </c>
      <c r="B17201" s="19"/>
      <c r="C17201" s="19"/>
      <c r="D17201" s="19"/>
      <c r="E17201" s="19"/>
      <c r="F17201" s="15" t="s">
        <v>12960</v>
      </c>
      <c r="G17201" s="20">
        <f>SUBTOTAL(9,G17197:G17200)</f>
        <v>890393359</v>
      </c>
      <c r="H17201" s="20">
        <f>SUBTOTAL(9,H17197:H17200)</f>
        <v>644629315.36000001</v>
      </c>
      <c r="I17201" s="19"/>
      <c r="J17201" s="20">
        <f>SUBTOTAL(9,J17197:J17200)</f>
        <v>43227008.300000004</v>
      </c>
      <c r="K17201" s="20">
        <f>SUBTOTAL(9,K17197:K17200)</f>
        <v>43102203.359999999</v>
      </c>
      <c r="L17201" s="21"/>
    </row>
    <row r="17202" spans="1:12" ht="40.5" outlineLevel="2" x14ac:dyDescent="0.25">
      <c r="A17202" s="9" t="s">
        <v>5380</v>
      </c>
      <c r="B17202" s="10" t="s">
        <v>5143</v>
      </c>
      <c r="C17202" s="10" t="s">
        <v>575</v>
      </c>
      <c r="D17202" s="10" t="s">
        <v>748</v>
      </c>
      <c r="E17202" s="10" t="s">
        <v>749</v>
      </c>
      <c r="F17202" s="10" t="s">
        <v>16</v>
      </c>
      <c r="G17202" s="11">
        <v>111377064</v>
      </c>
      <c r="H17202" s="6">
        <v>13295105.300000001</v>
      </c>
      <c r="I17202" s="7">
        <f>H17202/G17202</f>
        <v>0.1193702259919511</v>
      </c>
      <c r="J17202" s="6">
        <v>13333602.060000001</v>
      </c>
      <c r="K17202" s="6">
        <f>H17202</f>
        <v>13295105.300000001</v>
      </c>
      <c r="L17202" s="8">
        <f>K17202/J17202</f>
        <v>0.99711280119004841</v>
      </c>
    </row>
    <row r="17203" spans="1:12" s="3" customFormat="1" ht="40.5" outlineLevel="2" x14ac:dyDescent="0.25">
      <c r="A17203" s="35" t="s">
        <v>5380</v>
      </c>
      <c r="B17203" s="36" t="s">
        <v>5143</v>
      </c>
      <c r="C17203" s="36" t="s">
        <v>575</v>
      </c>
      <c r="D17203" s="36" t="s">
        <v>748</v>
      </c>
      <c r="E17203" s="36" t="s">
        <v>749</v>
      </c>
      <c r="F17203" s="36" t="s">
        <v>18</v>
      </c>
      <c r="G17203" s="37">
        <v>185359747</v>
      </c>
      <c r="H17203" s="37">
        <v>185359747</v>
      </c>
      <c r="I17203" s="4">
        <f>H17203/G17203</f>
        <v>1</v>
      </c>
      <c r="J17203" s="37"/>
      <c r="K17203" s="37"/>
      <c r="L17203" s="40"/>
    </row>
    <row r="17204" spans="1:12" ht="40.5" outlineLevel="2" x14ac:dyDescent="0.25">
      <c r="A17204" s="9" t="s">
        <v>5380</v>
      </c>
      <c r="B17204" s="10" t="s">
        <v>5143</v>
      </c>
      <c r="C17204" s="10" t="s">
        <v>575</v>
      </c>
      <c r="D17204" s="10" t="s">
        <v>748</v>
      </c>
      <c r="E17204" s="10" t="s">
        <v>749</v>
      </c>
      <c r="F17204" s="10" t="s">
        <v>19</v>
      </c>
      <c r="G17204" s="11">
        <v>689</v>
      </c>
      <c r="H17204" s="11">
        <v>0</v>
      </c>
      <c r="I17204" s="12">
        <f>H17204/G17204</f>
        <v>0</v>
      </c>
      <c r="J17204" s="11"/>
      <c r="K17204" s="11"/>
      <c r="L17204" s="13"/>
    </row>
    <row r="17205" spans="1:12" s="3" customFormat="1" ht="40.5" outlineLevel="2" x14ac:dyDescent="0.25">
      <c r="A17205" s="35" t="s">
        <v>5380</v>
      </c>
      <c r="B17205" s="36" t="s">
        <v>5143</v>
      </c>
      <c r="C17205" s="36" t="s">
        <v>575</v>
      </c>
      <c r="D17205" s="36" t="s">
        <v>748</v>
      </c>
      <c r="E17205" s="36" t="s">
        <v>749</v>
      </c>
      <c r="F17205" s="36" t="s">
        <v>21</v>
      </c>
      <c r="G17205" s="37">
        <v>-22275413</v>
      </c>
      <c r="H17205" s="37"/>
      <c r="I17205" s="36"/>
      <c r="J17205" s="37"/>
      <c r="K17205" s="37"/>
      <c r="L17205" s="40"/>
    </row>
    <row r="17206" spans="1:12" ht="27" outlineLevel="1" x14ac:dyDescent="0.25">
      <c r="A17206" s="18" t="s">
        <v>10777</v>
      </c>
      <c r="B17206" s="19"/>
      <c r="C17206" s="19"/>
      <c r="D17206" s="19"/>
      <c r="E17206" s="19"/>
      <c r="F17206" s="15" t="s">
        <v>12960</v>
      </c>
      <c r="G17206" s="20">
        <f>SUBTOTAL(9,G17202:G17205)</f>
        <v>274462087</v>
      </c>
      <c r="H17206" s="20">
        <f>SUBTOTAL(9,H17202:H17205)</f>
        <v>198654852.30000001</v>
      </c>
      <c r="I17206" s="19"/>
      <c r="J17206" s="20">
        <f>SUBTOTAL(9,J17202:J17205)</f>
        <v>13333602.060000001</v>
      </c>
      <c r="K17206" s="20">
        <f>SUBTOTAL(9,K17202:K17205)</f>
        <v>13295105.300000001</v>
      </c>
      <c r="L17206" s="21"/>
    </row>
    <row r="17207" spans="1:12" ht="40.5" outlineLevel="2" x14ac:dyDescent="0.25">
      <c r="A17207" s="9" t="s">
        <v>5381</v>
      </c>
      <c r="B17207" s="10" t="s">
        <v>5143</v>
      </c>
      <c r="C17207" s="10" t="s">
        <v>575</v>
      </c>
      <c r="D17207" s="10" t="s">
        <v>751</v>
      </c>
      <c r="E17207" s="10" t="s">
        <v>752</v>
      </c>
      <c r="F17207" s="10" t="s">
        <v>16</v>
      </c>
      <c r="G17207" s="11">
        <v>161563021</v>
      </c>
      <c r="H17207" s="6">
        <v>19285814.329999998</v>
      </c>
      <c r="I17207" s="7">
        <f>H17207/G17207</f>
        <v>0.1193702259999211</v>
      </c>
      <c r="J17207" s="6">
        <v>19341657.439999998</v>
      </c>
      <c r="K17207" s="6">
        <f>H17207</f>
        <v>19285814.329999998</v>
      </c>
      <c r="L17207" s="8">
        <f>K17207/J17207</f>
        <v>0.99711280637798327</v>
      </c>
    </row>
    <row r="17208" spans="1:12" s="3" customFormat="1" ht="40.5" outlineLevel="2" x14ac:dyDescent="0.25">
      <c r="A17208" s="35" t="s">
        <v>5381</v>
      </c>
      <c r="B17208" s="36" t="s">
        <v>5143</v>
      </c>
      <c r="C17208" s="36" t="s">
        <v>575</v>
      </c>
      <c r="D17208" s="36" t="s">
        <v>751</v>
      </c>
      <c r="E17208" s="36" t="s">
        <v>752</v>
      </c>
      <c r="F17208" s="36" t="s">
        <v>18</v>
      </c>
      <c r="G17208" s="37">
        <v>270301494</v>
      </c>
      <c r="H17208" s="37">
        <v>270301494</v>
      </c>
      <c r="I17208" s="4">
        <f>H17208/G17208</f>
        <v>1</v>
      </c>
      <c r="J17208" s="37"/>
      <c r="K17208" s="37"/>
      <c r="L17208" s="40"/>
    </row>
    <row r="17209" spans="1:12" ht="40.5" outlineLevel="2" x14ac:dyDescent="0.25">
      <c r="A17209" s="9" t="s">
        <v>5381</v>
      </c>
      <c r="B17209" s="10" t="s">
        <v>5143</v>
      </c>
      <c r="C17209" s="10" t="s">
        <v>575</v>
      </c>
      <c r="D17209" s="10" t="s">
        <v>751</v>
      </c>
      <c r="E17209" s="10" t="s">
        <v>752</v>
      </c>
      <c r="F17209" s="10" t="s">
        <v>19</v>
      </c>
      <c r="G17209" s="11">
        <v>999</v>
      </c>
      <c r="H17209" s="11">
        <v>0</v>
      </c>
      <c r="I17209" s="12">
        <f>H17209/G17209</f>
        <v>0</v>
      </c>
      <c r="J17209" s="11"/>
      <c r="K17209" s="11"/>
      <c r="L17209" s="13"/>
    </row>
    <row r="17210" spans="1:12" s="3" customFormat="1" ht="40.5" outlineLevel="2" x14ac:dyDescent="0.25">
      <c r="A17210" s="35" t="s">
        <v>5381</v>
      </c>
      <c r="B17210" s="36" t="s">
        <v>5143</v>
      </c>
      <c r="C17210" s="36" t="s">
        <v>575</v>
      </c>
      <c r="D17210" s="36" t="s">
        <v>751</v>
      </c>
      <c r="E17210" s="36" t="s">
        <v>752</v>
      </c>
      <c r="F17210" s="36" t="s">
        <v>21</v>
      </c>
      <c r="G17210" s="37">
        <v>-32312604</v>
      </c>
      <c r="H17210" s="37"/>
      <c r="I17210" s="36"/>
      <c r="J17210" s="37"/>
      <c r="K17210" s="37"/>
      <c r="L17210" s="40"/>
    </row>
    <row r="17211" spans="1:12" ht="27" outlineLevel="1" x14ac:dyDescent="0.25">
      <c r="A17211" s="18" t="s">
        <v>10778</v>
      </c>
      <c r="B17211" s="19"/>
      <c r="C17211" s="19"/>
      <c r="D17211" s="19"/>
      <c r="E17211" s="19"/>
      <c r="F17211" s="15" t="s">
        <v>12960</v>
      </c>
      <c r="G17211" s="20">
        <f>SUBTOTAL(9,G17207:G17210)</f>
        <v>399552910</v>
      </c>
      <c r="H17211" s="20">
        <f>SUBTOTAL(9,H17207:H17210)</f>
        <v>289587308.32999998</v>
      </c>
      <c r="I17211" s="19"/>
      <c r="J17211" s="20">
        <f>SUBTOTAL(9,J17207:J17210)</f>
        <v>19341657.439999998</v>
      </c>
      <c r="K17211" s="20">
        <f>SUBTOTAL(9,K17207:K17210)</f>
        <v>19285814.329999998</v>
      </c>
      <c r="L17211" s="21"/>
    </row>
    <row r="17212" spans="1:12" ht="40.5" outlineLevel="2" x14ac:dyDescent="0.25">
      <c r="A17212" s="9" t="s">
        <v>5382</v>
      </c>
      <c r="B17212" s="10" t="s">
        <v>5143</v>
      </c>
      <c r="C17212" s="10" t="s">
        <v>575</v>
      </c>
      <c r="D17212" s="10" t="s">
        <v>754</v>
      </c>
      <c r="E17212" s="10" t="s">
        <v>755</v>
      </c>
      <c r="F17212" s="10" t="s">
        <v>16</v>
      </c>
      <c r="G17212" s="11">
        <v>233939884</v>
      </c>
      <c r="H17212" s="6">
        <v>27925456.829999998</v>
      </c>
      <c r="I17212" s="7">
        <f>H17212/G17212</f>
        <v>0.11937022602781149</v>
      </c>
      <c r="J17212" s="6">
        <v>28006316.5</v>
      </c>
      <c r="K17212" s="6">
        <f>H17212</f>
        <v>27925456.829999998</v>
      </c>
      <c r="L17212" s="8">
        <f>K17212/J17212</f>
        <v>0.99711280596289764</v>
      </c>
    </row>
    <row r="17213" spans="1:12" s="3" customFormat="1" ht="40.5" outlineLevel="2" x14ac:dyDescent="0.25">
      <c r="A17213" s="35" t="s">
        <v>5382</v>
      </c>
      <c r="B17213" s="36" t="s">
        <v>5143</v>
      </c>
      <c r="C17213" s="36" t="s">
        <v>575</v>
      </c>
      <c r="D17213" s="36" t="s">
        <v>754</v>
      </c>
      <c r="E17213" s="36" t="s">
        <v>755</v>
      </c>
      <c r="F17213" s="36" t="s">
        <v>18</v>
      </c>
      <c r="G17213" s="37">
        <v>245663440</v>
      </c>
      <c r="H17213" s="37">
        <v>245663440</v>
      </c>
      <c r="I17213" s="4">
        <f>H17213/G17213</f>
        <v>1</v>
      </c>
      <c r="J17213" s="37"/>
      <c r="K17213" s="37"/>
      <c r="L17213" s="40"/>
    </row>
    <row r="17214" spans="1:12" ht="40.5" outlineLevel="2" x14ac:dyDescent="0.25">
      <c r="A17214" s="9" t="s">
        <v>5382</v>
      </c>
      <c r="B17214" s="10" t="s">
        <v>5143</v>
      </c>
      <c r="C17214" s="10" t="s">
        <v>575</v>
      </c>
      <c r="D17214" s="10" t="s">
        <v>754</v>
      </c>
      <c r="E17214" s="10" t="s">
        <v>755</v>
      </c>
      <c r="F17214" s="10" t="s">
        <v>19</v>
      </c>
      <c r="G17214" s="11">
        <v>1447</v>
      </c>
      <c r="H17214" s="11">
        <v>0</v>
      </c>
      <c r="I17214" s="12">
        <f>H17214/G17214</f>
        <v>0</v>
      </c>
      <c r="J17214" s="11"/>
      <c r="K17214" s="11"/>
      <c r="L17214" s="13"/>
    </row>
    <row r="17215" spans="1:12" s="3" customFormat="1" ht="40.5" outlineLevel="2" x14ac:dyDescent="0.25">
      <c r="A17215" s="35" t="s">
        <v>5382</v>
      </c>
      <c r="B17215" s="36" t="s">
        <v>5143</v>
      </c>
      <c r="C17215" s="36" t="s">
        <v>575</v>
      </c>
      <c r="D17215" s="36" t="s">
        <v>754</v>
      </c>
      <c r="E17215" s="36" t="s">
        <v>755</v>
      </c>
      <c r="F17215" s="36" t="s">
        <v>21</v>
      </c>
      <c r="G17215" s="37">
        <v>-46787977</v>
      </c>
      <c r="H17215" s="37"/>
      <c r="I17215" s="36"/>
      <c r="J17215" s="37"/>
      <c r="K17215" s="37"/>
      <c r="L17215" s="40"/>
    </row>
    <row r="17216" spans="1:12" ht="27" outlineLevel="1" x14ac:dyDescent="0.25">
      <c r="A17216" s="18" t="s">
        <v>10779</v>
      </c>
      <c r="B17216" s="19"/>
      <c r="C17216" s="19"/>
      <c r="D17216" s="19"/>
      <c r="E17216" s="19"/>
      <c r="F17216" s="15" t="s">
        <v>12960</v>
      </c>
      <c r="G17216" s="20">
        <f>SUBTOTAL(9,G17212:G17215)</f>
        <v>432816794</v>
      </c>
      <c r="H17216" s="20">
        <f>SUBTOTAL(9,H17212:H17215)</f>
        <v>273588896.82999998</v>
      </c>
      <c r="I17216" s="19"/>
      <c r="J17216" s="20">
        <f>SUBTOTAL(9,J17212:J17215)</f>
        <v>28006316.5</v>
      </c>
      <c r="K17216" s="20">
        <f>SUBTOTAL(9,K17212:K17215)</f>
        <v>27925456.829999998</v>
      </c>
      <c r="L17216" s="21"/>
    </row>
    <row r="17217" spans="1:12" ht="40.5" outlineLevel="2" x14ac:dyDescent="0.25">
      <c r="A17217" s="9" t="s">
        <v>5383</v>
      </c>
      <c r="B17217" s="10" t="s">
        <v>5143</v>
      </c>
      <c r="C17217" s="10" t="s">
        <v>575</v>
      </c>
      <c r="D17217" s="10" t="s">
        <v>4081</v>
      </c>
      <c r="E17217" s="10" t="s">
        <v>4082</v>
      </c>
      <c r="F17217" s="10" t="s">
        <v>16</v>
      </c>
      <c r="G17217" s="11">
        <v>129963995</v>
      </c>
      <c r="H17217" s="6">
        <v>15513831.460000001</v>
      </c>
      <c r="I17217" s="7">
        <f>H17217/G17217</f>
        <v>0.11937022603837318</v>
      </c>
      <c r="J17217" s="6">
        <v>15558752.65</v>
      </c>
      <c r="K17217" s="6">
        <f>H17217</f>
        <v>15513831.460000001</v>
      </c>
      <c r="L17217" s="8">
        <f>K17217/J17217</f>
        <v>0.99711280261274671</v>
      </c>
    </row>
    <row r="17218" spans="1:12" s="3" customFormat="1" ht="40.5" outlineLevel="2" x14ac:dyDescent="0.25">
      <c r="A17218" s="35" t="s">
        <v>5383</v>
      </c>
      <c r="B17218" s="36" t="s">
        <v>5143</v>
      </c>
      <c r="C17218" s="36" t="s">
        <v>575</v>
      </c>
      <c r="D17218" s="36" t="s">
        <v>4081</v>
      </c>
      <c r="E17218" s="36" t="s">
        <v>4082</v>
      </c>
      <c r="F17218" s="36" t="s">
        <v>18</v>
      </c>
      <c r="G17218" s="37">
        <v>139462787</v>
      </c>
      <c r="H17218" s="37">
        <v>139462787</v>
      </c>
      <c r="I17218" s="4">
        <f>H17218/G17218</f>
        <v>1</v>
      </c>
      <c r="J17218" s="37"/>
      <c r="K17218" s="37"/>
      <c r="L17218" s="40"/>
    </row>
    <row r="17219" spans="1:12" ht="40.5" outlineLevel="2" x14ac:dyDescent="0.25">
      <c r="A17219" s="9" t="s">
        <v>5383</v>
      </c>
      <c r="B17219" s="10" t="s">
        <v>5143</v>
      </c>
      <c r="C17219" s="10" t="s">
        <v>575</v>
      </c>
      <c r="D17219" s="10" t="s">
        <v>4081</v>
      </c>
      <c r="E17219" s="10" t="s">
        <v>4082</v>
      </c>
      <c r="F17219" s="10" t="s">
        <v>19</v>
      </c>
      <c r="G17219" s="11">
        <v>804</v>
      </c>
      <c r="H17219" s="11">
        <v>0</v>
      </c>
      <c r="I17219" s="12">
        <f>H17219/G17219</f>
        <v>0</v>
      </c>
      <c r="J17219" s="11"/>
      <c r="K17219" s="11"/>
      <c r="L17219" s="13"/>
    </row>
    <row r="17220" spans="1:12" s="3" customFormat="1" ht="40.5" outlineLevel="2" x14ac:dyDescent="0.25">
      <c r="A17220" s="35" t="s">
        <v>5383</v>
      </c>
      <c r="B17220" s="36" t="s">
        <v>5143</v>
      </c>
      <c r="C17220" s="36" t="s">
        <v>575</v>
      </c>
      <c r="D17220" s="36" t="s">
        <v>4081</v>
      </c>
      <c r="E17220" s="36" t="s">
        <v>4082</v>
      </c>
      <c r="F17220" s="36" t="s">
        <v>21</v>
      </c>
      <c r="G17220" s="37">
        <v>-25992799</v>
      </c>
      <c r="H17220" s="37"/>
      <c r="I17220" s="36"/>
      <c r="J17220" s="37"/>
      <c r="K17220" s="37"/>
      <c r="L17220" s="40"/>
    </row>
    <row r="17221" spans="1:12" ht="27" outlineLevel="1" x14ac:dyDescent="0.25">
      <c r="A17221" s="18" t="s">
        <v>10780</v>
      </c>
      <c r="B17221" s="19"/>
      <c r="C17221" s="19"/>
      <c r="D17221" s="19"/>
      <c r="E17221" s="19"/>
      <c r="F17221" s="15" t="s">
        <v>12960</v>
      </c>
      <c r="G17221" s="20">
        <f>SUBTOTAL(9,G17217:G17220)</f>
        <v>243434787</v>
      </c>
      <c r="H17221" s="20">
        <f>SUBTOTAL(9,H17217:H17220)</f>
        <v>154976618.46000001</v>
      </c>
      <c r="I17221" s="19"/>
      <c r="J17221" s="20">
        <f>SUBTOTAL(9,J17217:J17220)</f>
        <v>15558752.65</v>
      </c>
      <c r="K17221" s="20">
        <f>SUBTOTAL(9,K17217:K17220)</f>
        <v>15513831.460000001</v>
      </c>
      <c r="L17221" s="21"/>
    </row>
    <row r="17222" spans="1:12" ht="40.5" outlineLevel="2" x14ac:dyDescent="0.25">
      <c r="A17222" s="9" t="s">
        <v>5384</v>
      </c>
      <c r="B17222" s="10" t="s">
        <v>5143</v>
      </c>
      <c r="C17222" s="10" t="s">
        <v>575</v>
      </c>
      <c r="D17222" s="10" t="s">
        <v>757</v>
      </c>
      <c r="E17222" s="10" t="s">
        <v>758</v>
      </c>
      <c r="F17222" s="10" t="s">
        <v>16</v>
      </c>
      <c r="G17222" s="11">
        <v>135671326</v>
      </c>
      <c r="H17222" s="6">
        <v>16195116.85</v>
      </c>
      <c r="I17222" s="7">
        <f>H17222/G17222</f>
        <v>0.11937022602697935</v>
      </c>
      <c r="J17222" s="6">
        <v>16242010.68</v>
      </c>
      <c r="K17222" s="6">
        <f>H17222</f>
        <v>16195116.85</v>
      </c>
      <c r="L17222" s="8">
        <f>K17222/J17222</f>
        <v>0.99711280635606625</v>
      </c>
    </row>
    <row r="17223" spans="1:12" s="3" customFormat="1" ht="40.5" outlineLevel="2" x14ac:dyDescent="0.25">
      <c r="A17223" s="35" t="s">
        <v>5384</v>
      </c>
      <c r="B17223" s="36" t="s">
        <v>5143</v>
      </c>
      <c r="C17223" s="36" t="s">
        <v>575</v>
      </c>
      <c r="D17223" s="36" t="s">
        <v>757</v>
      </c>
      <c r="E17223" s="36" t="s">
        <v>758</v>
      </c>
      <c r="F17223" s="36" t="s">
        <v>18</v>
      </c>
      <c r="G17223" s="37">
        <v>225654980</v>
      </c>
      <c r="H17223" s="37">
        <v>225654980</v>
      </c>
      <c r="I17223" s="4">
        <f>H17223/G17223</f>
        <v>1</v>
      </c>
      <c r="J17223" s="37"/>
      <c r="K17223" s="37"/>
      <c r="L17223" s="40"/>
    </row>
    <row r="17224" spans="1:12" ht="40.5" outlineLevel="2" x14ac:dyDescent="0.25">
      <c r="A17224" s="9" t="s">
        <v>5384</v>
      </c>
      <c r="B17224" s="10" t="s">
        <v>5143</v>
      </c>
      <c r="C17224" s="10" t="s">
        <v>575</v>
      </c>
      <c r="D17224" s="10" t="s">
        <v>757</v>
      </c>
      <c r="E17224" s="10" t="s">
        <v>758</v>
      </c>
      <c r="F17224" s="10" t="s">
        <v>19</v>
      </c>
      <c r="G17224" s="11">
        <v>839</v>
      </c>
      <c r="H17224" s="11">
        <v>0</v>
      </c>
      <c r="I17224" s="12">
        <f>H17224/G17224</f>
        <v>0</v>
      </c>
      <c r="J17224" s="11"/>
      <c r="K17224" s="11"/>
      <c r="L17224" s="13"/>
    </row>
    <row r="17225" spans="1:12" s="3" customFormat="1" ht="40.5" outlineLevel="2" x14ac:dyDescent="0.25">
      <c r="A17225" s="35" t="s">
        <v>5384</v>
      </c>
      <c r="B17225" s="36" t="s">
        <v>5143</v>
      </c>
      <c r="C17225" s="36" t="s">
        <v>575</v>
      </c>
      <c r="D17225" s="36" t="s">
        <v>757</v>
      </c>
      <c r="E17225" s="36" t="s">
        <v>758</v>
      </c>
      <c r="F17225" s="36" t="s">
        <v>21</v>
      </c>
      <c r="G17225" s="37">
        <v>-27134265</v>
      </c>
      <c r="H17225" s="37"/>
      <c r="I17225" s="36"/>
      <c r="J17225" s="37"/>
      <c r="K17225" s="37"/>
      <c r="L17225" s="40"/>
    </row>
    <row r="17226" spans="1:12" ht="27" outlineLevel="1" x14ac:dyDescent="0.25">
      <c r="A17226" s="18" t="s">
        <v>10781</v>
      </c>
      <c r="B17226" s="19"/>
      <c r="C17226" s="19"/>
      <c r="D17226" s="19"/>
      <c r="E17226" s="19"/>
      <c r="F17226" s="15" t="s">
        <v>12960</v>
      </c>
      <c r="G17226" s="20">
        <f>SUBTOTAL(9,G17222:G17225)</f>
        <v>334192880</v>
      </c>
      <c r="H17226" s="20">
        <f>SUBTOTAL(9,H17222:H17225)</f>
        <v>241850096.84999999</v>
      </c>
      <c r="I17226" s="19"/>
      <c r="J17226" s="20">
        <f>SUBTOTAL(9,J17222:J17225)</f>
        <v>16242010.68</v>
      </c>
      <c r="K17226" s="20">
        <f>SUBTOTAL(9,K17222:K17225)</f>
        <v>16195116.85</v>
      </c>
      <c r="L17226" s="21"/>
    </row>
    <row r="17227" spans="1:12" ht="40.5" outlineLevel="2" x14ac:dyDescent="0.25">
      <c r="A17227" s="9" t="s">
        <v>5385</v>
      </c>
      <c r="B17227" s="10" t="s">
        <v>5143</v>
      </c>
      <c r="C17227" s="10" t="s">
        <v>575</v>
      </c>
      <c r="D17227" s="10" t="s">
        <v>760</v>
      </c>
      <c r="E17227" s="10" t="s">
        <v>761</v>
      </c>
      <c r="F17227" s="10" t="s">
        <v>16</v>
      </c>
      <c r="G17227" s="11">
        <v>331508810</v>
      </c>
      <c r="H17227" s="6">
        <v>39572281.560000002</v>
      </c>
      <c r="I17227" s="7">
        <f>H17227/G17227</f>
        <v>0.11937022596775031</v>
      </c>
      <c r="J17227" s="6">
        <v>39686865.409999996</v>
      </c>
      <c r="K17227" s="6">
        <f>H17227</f>
        <v>39572281.560000002</v>
      </c>
      <c r="L17227" s="8">
        <f>K17227/J17227</f>
        <v>0.99711280170867</v>
      </c>
    </row>
    <row r="17228" spans="1:12" s="3" customFormat="1" ht="40.5" outlineLevel="2" x14ac:dyDescent="0.25">
      <c r="A17228" s="35" t="s">
        <v>5385</v>
      </c>
      <c r="B17228" s="36" t="s">
        <v>5143</v>
      </c>
      <c r="C17228" s="36" t="s">
        <v>575</v>
      </c>
      <c r="D17228" s="36" t="s">
        <v>760</v>
      </c>
      <c r="E17228" s="36" t="s">
        <v>761</v>
      </c>
      <c r="F17228" s="36" t="s">
        <v>18</v>
      </c>
      <c r="G17228" s="37">
        <v>555253074</v>
      </c>
      <c r="H17228" s="37">
        <v>555253074</v>
      </c>
      <c r="I17228" s="4">
        <f>H17228/G17228</f>
        <v>1</v>
      </c>
      <c r="J17228" s="37"/>
      <c r="K17228" s="37"/>
      <c r="L17228" s="40"/>
    </row>
    <row r="17229" spans="1:12" ht="40.5" outlineLevel="2" x14ac:dyDescent="0.25">
      <c r="A17229" s="9" t="s">
        <v>5385</v>
      </c>
      <c r="B17229" s="10" t="s">
        <v>5143</v>
      </c>
      <c r="C17229" s="10" t="s">
        <v>575</v>
      </c>
      <c r="D17229" s="10" t="s">
        <v>760</v>
      </c>
      <c r="E17229" s="10" t="s">
        <v>761</v>
      </c>
      <c r="F17229" s="10" t="s">
        <v>19</v>
      </c>
      <c r="G17229" s="11">
        <v>2050</v>
      </c>
      <c r="H17229" s="11">
        <v>0</v>
      </c>
      <c r="I17229" s="12">
        <f>H17229/G17229</f>
        <v>0</v>
      </c>
      <c r="J17229" s="11"/>
      <c r="K17229" s="11"/>
      <c r="L17229" s="13"/>
    </row>
    <row r="17230" spans="1:12" s="3" customFormat="1" ht="40.5" outlineLevel="2" x14ac:dyDescent="0.25">
      <c r="A17230" s="35" t="s">
        <v>5385</v>
      </c>
      <c r="B17230" s="36" t="s">
        <v>5143</v>
      </c>
      <c r="C17230" s="36" t="s">
        <v>575</v>
      </c>
      <c r="D17230" s="36" t="s">
        <v>760</v>
      </c>
      <c r="E17230" s="36" t="s">
        <v>761</v>
      </c>
      <c r="F17230" s="36" t="s">
        <v>21</v>
      </c>
      <c r="G17230" s="37">
        <v>-66301762</v>
      </c>
      <c r="H17230" s="37"/>
      <c r="I17230" s="36"/>
      <c r="J17230" s="37"/>
      <c r="K17230" s="37"/>
      <c r="L17230" s="40"/>
    </row>
    <row r="17231" spans="1:12" ht="27" outlineLevel="1" x14ac:dyDescent="0.25">
      <c r="A17231" s="18" t="s">
        <v>10782</v>
      </c>
      <c r="B17231" s="19"/>
      <c r="C17231" s="19"/>
      <c r="D17231" s="19"/>
      <c r="E17231" s="19"/>
      <c r="F17231" s="15" t="s">
        <v>12960</v>
      </c>
      <c r="G17231" s="20">
        <f>SUBTOTAL(9,G17227:G17230)</f>
        <v>820462172</v>
      </c>
      <c r="H17231" s="20">
        <f>SUBTOTAL(9,H17227:H17230)</f>
        <v>594825355.55999994</v>
      </c>
      <c r="I17231" s="19"/>
      <c r="J17231" s="20">
        <f>SUBTOTAL(9,J17227:J17230)</f>
        <v>39686865.409999996</v>
      </c>
      <c r="K17231" s="20">
        <f>SUBTOTAL(9,K17227:K17230)</f>
        <v>39572281.560000002</v>
      </c>
      <c r="L17231" s="21"/>
    </row>
    <row r="17232" spans="1:12" ht="40.5" outlineLevel="2" x14ac:dyDescent="0.25">
      <c r="A17232" s="9" t="s">
        <v>5386</v>
      </c>
      <c r="B17232" s="10" t="s">
        <v>5143</v>
      </c>
      <c r="C17232" s="10" t="s">
        <v>575</v>
      </c>
      <c r="D17232" s="10" t="s">
        <v>4086</v>
      </c>
      <c r="E17232" s="10" t="s">
        <v>4087</v>
      </c>
      <c r="F17232" s="10" t="s">
        <v>16</v>
      </c>
      <c r="G17232" s="11">
        <v>363898408</v>
      </c>
      <c r="H17232" s="6">
        <v>43438635.199999996</v>
      </c>
      <c r="I17232" s="7">
        <f>H17232/G17232</f>
        <v>0.11937022598900733</v>
      </c>
      <c r="J17232" s="6">
        <v>43564414.210000001</v>
      </c>
      <c r="K17232" s="6">
        <f>H17232</f>
        <v>43438635.199999996</v>
      </c>
      <c r="L17232" s="8">
        <f>K17232/J17232</f>
        <v>0.99711280382668077</v>
      </c>
    </row>
    <row r="17233" spans="1:12" s="3" customFormat="1" ht="40.5" outlineLevel="2" x14ac:dyDescent="0.25">
      <c r="A17233" s="35" t="s">
        <v>5386</v>
      </c>
      <c r="B17233" s="36" t="s">
        <v>5143</v>
      </c>
      <c r="C17233" s="36" t="s">
        <v>575</v>
      </c>
      <c r="D17233" s="36" t="s">
        <v>4086</v>
      </c>
      <c r="E17233" s="36" t="s">
        <v>4087</v>
      </c>
      <c r="F17233" s="36" t="s">
        <v>18</v>
      </c>
      <c r="G17233" s="37">
        <v>169110322</v>
      </c>
      <c r="H17233" s="37">
        <v>169110322</v>
      </c>
      <c r="I17233" s="4">
        <f>H17233/G17233</f>
        <v>1</v>
      </c>
      <c r="J17233" s="37"/>
      <c r="K17233" s="37"/>
      <c r="L17233" s="40"/>
    </row>
    <row r="17234" spans="1:12" ht="40.5" outlineLevel="2" x14ac:dyDescent="0.25">
      <c r="A17234" s="9" t="s">
        <v>5386</v>
      </c>
      <c r="B17234" s="10" t="s">
        <v>5143</v>
      </c>
      <c r="C17234" s="10" t="s">
        <v>575</v>
      </c>
      <c r="D17234" s="10" t="s">
        <v>4086</v>
      </c>
      <c r="E17234" s="10" t="s">
        <v>4087</v>
      </c>
      <c r="F17234" s="10" t="s">
        <v>19</v>
      </c>
      <c r="G17234" s="11">
        <v>2251</v>
      </c>
      <c r="H17234" s="11">
        <v>0</v>
      </c>
      <c r="I17234" s="12">
        <f>H17234/G17234</f>
        <v>0</v>
      </c>
      <c r="J17234" s="11"/>
      <c r="K17234" s="11"/>
      <c r="L17234" s="13"/>
    </row>
    <row r="17235" spans="1:12" s="3" customFormat="1" ht="40.5" outlineLevel="2" x14ac:dyDescent="0.25">
      <c r="A17235" s="35" t="s">
        <v>5386</v>
      </c>
      <c r="B17235" s="36" t="s">
        <v>5143</v>
      </c>
      <c r="C17235" s="36" t="s">
        <v>575</v>
      </c>
      <c r="D17235" s="36" t="s">
        <v>4086</v>
      </c>
      <c r="E17235" s="36" t="s">
        <v>4087</v>
      </c>
      <c r="F17235" s="36" t="s">
        <v>21</v>
      </c>
      <c r="G17235" s="37">
        <v>-72779682</v>
      </c>
      <c r="H17235" s="37"/>
      <c r="I17235" s="36"/>
      <c r="J17235" s="37"/>
      <c r="K17235" s="37"/>
      <c r="L17235" s="40"/>
    </row>
    <row r="17236" spans="1:12" ht="27" outlineLevel="1" x14ac:dyDescent="0.25">
      <c r="A17236" s="18" t="s">
        <v>10783</v>
      </c>
      <c r="B17236" s="19"/>
      <c r="C17236" s="19"/>
      <c r="D17236" s="19"/>
      <c r="E17236" s="19"/>
      <c r="F17236" s="15" t="s">
        <v>12960</v>
      </c>
      <c r="G17236" s="20">
        <f>SUBTOTAL(9,G17232:G17235)</f>
        <v>460231299</v>
      </c>
      <c r="H17236" s="20">
        <f>SUBTOTAL(9,H17232:H17235)</f>
        <v>212548957.19999999</v>
      </c>
      <c r="I17236" s="19"/>
      <c r="J17236" s="20">
        <f>SUBTOTAL(9,J17232:J17235)</f>
        <v>43564414.210000001</v>
      </c>
      <c r="K17236" s="20">
        <f>SUBTOTAL(9,K17232:K17235)</f>
        <v>43438635.199999996</v>
      </c>
      <c r="L17236" s="21"/>
    </row>
    <row r="17237" spans="1:12" ht="40.5" outlineLevel="2" x14ac:dyDescent="0.25">
      <c r="A17237" s="9" t="s">
        <v>5387</v>
      </c>
      <c r="B17237" s="10" t="s">
        <v>5143</v>
      </c>
      <c r="C17237" s="10" t="s">
        <v>575</v>
      </c>
      <c r="D17237" s="10" t="s">
        <v>763</v>
      </c>
      <c r="E17237" s="10" t="s">
        <v>764</v>
      </c>
      <c r="F17237" s="10" t="s">
        <v>16</v>
      </c>
      <c r="G17237" s="11">
        <v>123577130</v>
      </c>
      <c r="H17237" s="6">
        <v>14751429.940000001</v>
      </c>
      <c r="I17237" s="7">
        <f>H17237/G17237</f>
        <v>0.11937022602806847</v>
      </c>
      <c r="J17237" s="6">
        <v>14794143.610000001</v>
      </c>
      <c r="K17237" s="6">
        <f>H17237</f>
        <v>14751429.940000001</v>
      </c>
      <c r="L17237" s="8">
        <f>K17237/J17237</f>
        <v>0.99711279874482717</v>
      </c>
    </row>
    <row r="17238" spans="1:12" s="3" customFormat="1" ht="40.5" outlineLevel="2" x14ac:dyDescent="0.25">
      <c r="A17238" s="35" t="s">
        <v>5387</v>
      </c>
      <c r="B17238" s="36" t="s">
        <v>5143</v>
      </c>
      <c r="C17238" s="36" t="s">
        <v>575</v>
      </c>
      <c r="D17238" s="36" t="s">
        <v>763</v>
      </c>
      <c r="E17238" s="36" t="s">
        <v>764</v>
      </c>
      <c r="F17238" s="36" t="s">
        <v>18</v>
      </c>
      <c r="G17238" s="37">
        <v>209548180</v>
      </c>
      <c r="H17238" s="37">
        <v>209548180</v>
      </c>
      <c r="I17238" s="4">
        <f>H17238/G17238</f>
        <v>1</v>
      </c>
      <c r="J17238" s="37"/>
      <c r="K17238" s="37"/>
      <c r="L17238" s="40"/>
    </row>
    <row r="17239" spans="1:12" ht="40.5" outlineLevel="2" x14ac:dyDescent="0.25">
      <c r="A17239" s="9" t="s">
        <v>5387</v>
      </c>
      <c r="B17239" s="10" t="s">
        <v>5143</v>
      </c>
      <c r="C17239" s="10" t="s">
        <v>575</v>
      </c>
      <c r="D17239" s="10" t="s">
        <v>763</v>
      </c>
      <c r="E17239" s="10" t="s">
        <v>764</v>
      </c>
      <c r="F17239" s="10" t="s">
        <v>19</v>
      </c>
      <c r="G17239" s="11">
        <v>764</v>
      </c>
      <c r="H17239" s="11">
        <v>0</v>
      </c>
      <c r="I17239" s="12">
        <f>H17239/G17239</f>
        <v>0</v>
      </c>
      <c r="J17239" s="11"/>
      <c r="K17239" s="11"/>
      <c r="L17239" s="13"/>
    </row>
    <row r="17240" spans="1:12" s="3" customFormat="1" ht="40.5" outlineLevel="2" x14ac:dyDescent="0.25">
      <c r="A17240" s="35" t="s">
        <v>5387</v>
      </c>
      <c r="B17240" s="36" t="s">
        <v>5143</v>
      </c>
      <c r="C17240" s="36" t="s">
        <v>575</v>
      </c>
      <c r="D17240" s="36" t="s">
        <v>763</v>
      </c>
      <c r="E17240" s="36" t="s">
        <v>764</v>
      </c>
      <c r="F17240" s="36" t="s">
        <v>21</v>
      </c>
      <c r="G17240" s="37">
        <v>-24715426</v>
      </c>
      <c r="H17240" s="37"/>
      <c r="I17240" s="36"/>
      <c r="J17240" s="37"/>
      <c r="K17240" s="37"/>
      <c r="L17240" s="40"/>
    </row>
    <row r="17241" spans="1:12" ht="27" outlineLevel="1" x14ac:dyDescent="0.25">
      <c r="A17241" s="18" t="s">
        <v>10784</v>
      </c>
      <c r="B17241" s="19"/>
      <c r="C17241" s="19"/>
      <c r="D17241" s="19"/>
      <c r="E17241" s="19"/>
      <c r="F17241" s="15" t="s">
        <v>12960</v>
      </c>
      <c r="G17241" s="20">
        <f>SUBTOTAL(9,G17237:G17240)</f>
        <v>308410648</v>
      </c>
      <c r="H17241" s="20">
        <f>SUBTOTAL(9,H17237:H17240)</f>
        <v>224299609.94</v>
      </c>
      <c r="I17241" s="19"/>
      <c r="J17241" s="20">
        <f>SUBTOTAL(9,J17237:J17240)</f>
        <v>14794143.610000001</v>
      </c>
      <c r="K17241" s="20">
        <f>SUBTOTAL(9,K17237:K17240)</f>
        <v>14751429.940000001</v>
      </c>
      <c r="L17241" s="21"/>
    </row>
    <row r="17242" spans="1:12" ht="40.5" outlineLevel="2" x14ac:dyDescent="0.25">
      <c r="A17242" s="9" t="s">
        <v>5388</v>
      </c>
      <c r="B17242" s="10" t="s">
        <v>5143</v>
      </c>
      <c r="C17242" s="10" t="s">
        <v>575</v>
      </c>
      <c r="D17242" s="10" t="s">
        <v>766</v>
      </c>
      <c r="E17242" s="10" t="s">
        <v>767</v>
      </c>
      <c r="F17242" s="10" t="s">
        <v>16</v>
      </c>
      <c r="G17242" s="11">
        <v>212471232</v>
      </c>
      <c r="H17242" s="6">
        <v>25362738.979999997</v>
      </c>
      <c r="I17242" s="7">
        <f>H17242/G17242</f>
        <v>0.11937022598899411</v>
      </c>
      <c r="J17242" s="6">
        <v>25436178.210000001</v>
      </c>
      <c r="K17242" s="6">
        <f>H17242</f>
        <v>25362738.979999997</v>
      </c>
      <c r="L17242" s="8">
        <f>K17242/J17242</f>
        <v>0.99711280407796754</v>
      </c>
    </row>
    <row r="17243" spans="1:12" s="3" customFormat="1" ht="40.5" outlineLevel="2" x14ac:dyDescent="0.25">
      <c r="A17243" s="35" t="s">
        <v>5388</v>
      </c>
      <c r="B17243" s="36" t="s">
        <v>5143</v>
      </c>
      <c r="C17243" s="36" t="s">
        <v>575</v>
      </c>
      <c r="D17243" s="36" t="s">
        <v>766</v>
      </c>
      <c r="E17243" s="36" t="s">
        <v>767</v>
      </c>
      <c r="F17243" s="36" t="s">
        <v>18</v>
      </c>
      <c r="G17243" s="37">
        <v>355681620</v>
      </c>
      <c r="H17243" s="37">
        <v>355681620</v>
      </c>
      <c r="I17243" s="4">
        <f>H17243/G17243</f>
        <v>1</v>
      </c>
      <c r="J17243" s="37"/>
      <c r="K17243" s="37"/>
      <c r="L17243" s="40"/>
    </row>
    <row r="17244" spans="1:12" ht="40.5" outlineLevel="2" x14ac:dyDescent="0.25">
      <c r="A17244" s="9" t="s">
        <v>5388</v>
      </c>
      <c r="B17244" s="10" t="s">
        <v>5143</v>
      </c>
      <c r="C17244" s="10" t="s">
        <v>575</v>
      </c>
      <c r="D17244" s="10" t="s">
        <v>766</v>
      </c>
      <c r="E17244" s="10" t="s">
        <v>767</v>
      </c>
      <c r="F17244" s="10" t="s">
        <v>19</v>
      </c>
      <c r="G17244" s="11">
        <v>1314</v>
      </c>
      <c r="H17244" s="11">
        <v>0</v>
      </c>
      <c r="I17244" s="12">
        <f>H17244/G17244</f>
        <v>0</v>
      </c>
      <c r="J17244" s="11"/>
      <c r="K17244" s="11"/>
      <c r="L17244" s="13"/>
    </row>
    <row r="17245" spans="1:12" s="3" customFormat="1" ht="40.5" outlineLevel="2" x14ac:dyDescent="0.25">
      <c r="A17245" s="35" t="s">
        <v>5388</v>
      </c>
      <c r="B17245" s="36" t="s">
        <v>5143</v>
      </c>
      <c r="C17245" s="36" t="s">
        <v>575</v>
      </c>
      <c r="D17245" s="36" t="s">
        <v>766</v>
      </c>
      <c r="E17245" s="36" t="s">
        <v>767</v>
      </c>
      <c r="F17245" s="36" t="s">
        <v>21</v>
      </c>
      <c r="G17245" s="37">
        <v>-42494246</v>
      </c>
      <c r="H17245" s="37"/>
      <c r="I17245" s="36"/>
      <c r="J17245" s="37"/>
      <c r="K17245" s="37"/>
      <c r="L17245" s="40"/>
    </row>
    <row r="17246" spans="1:12" ht="27" outlineLevel="1" x14ac:dyDescent="0.25">
      <c r="A17246" s="18" t="s">
        <v>10785</v>
      </c>
      <c r="B17246" s="19"/>
      <c r="C17246" s="19"/>
      <c r="D17246" s="19"/>
      <c r="E17246" s="19"/>
      <c r="F17246" s="15" t="s">
        <v>12960</v>
      </c>
      <c r="G17246" s="20">
        <f>SUBTOTAL(9,G17242:G17245)</f>
        <v>525659920</v>
      </c>
      <c r="H17246" s="20">
        <f>SUBTOTAL(9,H17242:H17245)</f>
        <v>381044358.98000002</v>
      </c>
      <c r="I17246" s="19"/>
      <c r="J17246" s="20">
        <f>SUBTOTAL(9,J17242:J17245)</f>
        <v>25436178.210000001</v>
      </c>
      <c r="K17246" s="20">
        <f>SUBTOTAL(9,K17242:K17245)</f>
        <v>25362738.979999997</v>
      </c>
      <c r="L17246" s="21"/>
    </row>
    <row r="17247" spans="1:12" ht="40.5" outlineLevel="2" x14ac:dyDescent="0.25">
      <c r="A17247" s="9" t="s">
        <v>5389</v>
      </c>
      <c r="B17247" s="10" t="s">
        <v>5143</v>
      </c>
      <c r="C17247" s="10" t="s">
        <v>575</v>
      </c>
      <c r="D17247" s="10" t="s">
        <v>769</v>
      </c>
      <c r="E17247" s="10" t="s">
        <v>770</v>
      </c>
      <c r="F17247" s="10" t="s">
        <v>16</v>
      </c>
      <c r="G17247" s="11">
        <v>222476974</v>
      </c>
      <c r="H17247" s="6">
        <v>26557126.659999996</v>
      </c>
      <c r="I17247" s="7">
        <f>H17247/G17247</f>
        <v>0.11937022597223924</v>
      </c>
      <c r="J17247" s="6">
        <v>26634024.359999999</v>
      </c>
      <c r="K17247" s="6">
        <f>H17247</f>
        <v>26557126.659999996</v>
      </c>
      <c r="L17247" s="8">
        <f>K17247/J17247</f>
        <v>0.99711280206999098</v>
      </c>
    </row>
    <row r="17248" spans="1:12" s="3" customFormat="1" ht="40.5" outlineLevel="2" x14ac:dyDescent="0.25">
      <c r="A17248" s="35" t="s">
        <v>5389</v>
      </c>
      <c r="B17248" s="36" t="s">
        <v>5143</v>
      </c>
      <c r="C17248" s="36" t="s">
        <v>575</v>
      </c>
      <c r="D17248" s="36" t="s">
        <v>769</v>
      </c>
      <c r="E17248" s="36" t="s">
        <v>770</v>
      </c>
      <c r="F17248" s="36" t="s">
        <v>18</v>
      </c>
      <c r="G17248" s="37">
        <v>375362734</v>
      </c>
      <c r="H17248" s="37">
        <v>375362734</v>
      </c>
      <c r="I17248" s="4">
        <f>H17248/G17248</f>
        <v>1</v>
      </c>
      <c r="J17248" s="37"/>
      <c r="K17248" s="37"/>
      <c r="L17248" s="40"/>
    </row>
    <row r="17249" spans="1:12" ht="40.5" outlineLevel="2" x14ac:dyDescent="0.25">
      <c r="A17249" s="9" t="s">
        <v>5389</v>
      </c>
      <c r="B17249" s="10" t="s">
        <v>5143</v>
      </c>
      <c r="C17249" s="10" t="s">
        <v>575</v>
      </c>
      <c r="D17249" s="10" t="s">
        <v>769</v>
      </c>
      <c r="E17249" s="10" t="s">
        <v>770</v>
      </c>
      <c r="F17249" s="10" t="s">
        <v>19</v>
      </c>
      <c r="G17249" s="11">
        <v>1376</v>
      </c>
      <c r="H17249" s="11">
        <v>0</v>
      </c>
      <c r="I17249" s="12">
        <f>H17249/G17249</f>
        <v>0</v>
      </c>
      <c r="J17249" s="11"/>
      <c r="K17249" s="11"/>
      <c r="L17249" s="13"/>
    </row>
    <row r="17250" spans="1:12" s="3" customFormat="1" ht="40.5" outlineLevel="2" x14ac:dyDescent="0.25">
      <c r="A17250" s="35" t="s">
        <v>5389</v>
      </c>
      <c r="B17250" s="36" t="s">
        <v>5143</v>
      </c>
      <c r="C17250" s="36" t="s">
        <v>575</v>
      </c>
      <c r="D17250" s="36" t="s">
        <v>769</v>
      </c>
      <c r="E17250" s="36" t="s">
        <v>770</v>
      </c>
      <c r="F17250" s="36" t="s">
        <v>21</v>
      </c>
      <c r="G17250" s="37">
        <v>-44495395</v>
      </c>
      <c r="H17250" s="37"/>
      <c r="I17250" s="36"/>
      <c r="J17250" s="37"/>
      <c r="K17250" s="37"/>
      <c r="L17250" s="40"/>
    </row>
    <row r="17251" spans="1:12" ht="27" outlineLevel="1" x14ac:dyDescent="0.25">
      <c r="A17251" s="18" t="s">
        <v>10786</v>
      </c>
      <c r="B17251" s="19"/>
      <c r="C17251" s="19"/>
      <c r="D17251" s="19"/>
      <c r="E17251" s="19"/>
      <c r="F17251" s="15" t="s">
        <v>12960</v>
      </c>
      <c r="G17251" s="20">
        <f>SUBTOTAL(9,G17247:G17250)</f>
        <v>553345689</v>
      </c>
      <c r="H17251" s="20">
        <f>SUBTOTAL(9,H17247:H17250)</f>
        <v>401919860.65999997</v>
      </c>
      <c r="I17251" s="19"/>
      <c r="J17251" s="20">
        <f>SUBTOTAL(9,J17247:J17250)</f>
        <v>26634024.359999999</v>
      </c>
      <c r="K17251" s="20">
        <f>SUBTOTAL(9,K17247:K17250)</f>
        <v>26557126.659999996</v>
      </c>
      <c r="L17251" s="21"/>
    </row>
    <row r="17252" spans="1:12" ht="40.5" outlineLevel="2" x14ac:dyDescent="0.25">
      <c r="A17252" s="9" t="s">
        <v>5390</v>
      </c>
      <c r="B17252" s="10" t="s">
        <v>5143</v>
      </c>
      <c r="C17252" s="10" t="s">
        <v>575</v>
      </c>
      <c r="D17252" s="10" t="s">
        <v>772</v>
      </c>
      <c r="E17252" s="10" t="s">
        <v>773</v>
      </c>
      <c r="F17252" s="10" t="s">
        <v>18</v>
      </c>
      <c r="G17252" s="11">
        <v>1131929154</v>
      </c>
      <c r="H17252" s="11">
        <v>1131929154</v>
      </c>
      <c r="I17252" s="12">
        <f>H17252/G17252</f>
        <v>1</v>
      </c>
      <c r="J17252" s="11"/>
      <c r="K17252" s="11"/>
      <c r="L17252" s="13"/>
    </row>
    <row r="17253" spans="1:12" ht="27" outlineLevel="1" x14ac:dyDescent="0.25">
      <c r="A17253" s="22" t="s">
        <v>10787</v>
      </c>
      <c r="B17253" s="15"/>
      <c r="C17253" s="15"/>
      <c r="D17253" s="15"/>
      <c r="E17253" s="15"/>
      <c r="F17253" s="15" t="s">
        <v>12960</v>
      </c>
      <c r="G17253" s="16">
        <f>SUBTOTAL(9,G17252:G17252)</f>
        <v>1131929154</v>
      </c>
      <c r="H17253" s="16">
        <f>SUBTOTAL(9,H17252:H17252)</f>
        <v>1131929154</v>
      </c>
      <c r="I17253" s="23"/>
      <c r="J17253" s="16">
        <f>SUBTOTAL(9,J17252:J17252)</f>
        <v>0</v>
      </c>
      <c r="K17253" s="16">
        <f>SUBTOTAL(9,K17252:K17252)</f>
        <v>0</v>
      </c>
      <c r="L17253" s="17"/>
    </row>
    <row r="17254" spans="1:12" s="3" customFormat="1" ht="40.5" outlineLevel="2" x14ac:dyDescent="0.25">
      <c r="A17254" s="35" t="s">
        <v>5391</v>
      </c>
      <c r="B17254" s="36" t="s">
        <v>5143</v>
      </c>
      <c r="C17254" s="36" t="s">
        <v>575</v>
      </c>
      <c r="D17254" s="36" t="s">
        <v>775</v>
      </c>
      <c r="E17254" s="36" t="s">
        <v>776</v>
      </c>
      <c r="F17254" s="36" t="s">
        <v>16</v>
      </c>
      <c r="G17254" s="37">
        <v>373052058</v>
      </c>
      <c r="H17254" s="37">
        <v>44531308.469999999</v>
      </c>
      <c r="I17254" s="38">
        <f>H17254/G17254</f>
        <v>0.1193702259913548</v>
      </c>
      <c r="J17254" s="37">
        <v>44660251.5</v>
      </c>
      <c r="K17254" s="37">
        <f>H17254</f>
        <v>44531308.469999999</v>
      </c>
      <c r="L17254" s="39">
        <f>K17254/J17254</f>
        <v>0.99711280107770994</v>
      </c>
    </row>
    <row r="17255" spans="1:12" ht="40.5" outlineLevel="2" x14ac:dyDescent="0.25">
      <c r="A17255" s="9" t="s">
        <v>5391</v>
      </c>
      <c r="B17255" s="10" t="s">
        <v>5143</v>
      </c>
      <c r="C17255" s="10" t="s">
        <v>575</v>
      </c>
      <c r="D17255" s="10" t="s">
        <v>775</v>
      </c>
      <c r="E17255" s="10" t="s">
        <v>776</v>
      </c>
      <c r="F17255" s="10" t="s">
        <v>18</v>
      </c>
      <c r="G17255" s="11">
        <v>626944322</v>
      </c>
      <c r="H17255" s="11">
        <v>626944322</v>
      </c>
      <c r="I17255" s="12">
        <f>H17255/G17255</f>
        <v>1</v>
      </c>
      <c r="J17255" s="11"/>
      <c r="K17255" s="11"/>
      <c r="L17255" s="13"/>
    </row>
    <row r="17256" spans="1:12" s="3" customFormat="1" ht="40.5" outlineLevel="2" x14ac:dyDescent="0.25">
      <c r="A17256" s="35" t="s">
        <v>5391</v>
      </c>
      <c r="B17256" s="36" t="s">
        <v>5143</v>
      </c>
      <c r="C17256" s="36" t="s">
        <v>575</v>
      </c>
      <c r="D17256" s="36" t="s">
        <v>775</v>
      </c>
      <c r="E17256" s="36" t="s">
        <v>776</v>
      </c>
      <c r="F17256" s="36" t="s">
        <v>19</v>
      </c>
      <c r="G17256" s="37">
        <v>2307</v>
      </c>
      <c r="H17256" s="37">
        <v>0</v>
      </c>
      <c r="I17256" s="4">
        <f>H17256/G17256</f>
        <v>0</v>
      </c>
      <c r="J17256" s="37"/>
      <c r="K17256" s="37"/>
      <c r="L17256" s="40"/>
    </row>
    <row r="17257" spans="1:12" ht="40.5" outlineLevel="2" x14ac:dyDescent="0.25">
      <c r="A17257" s="9" t="s">
        <v>5391</v>
      </c>
      <c r="B17257" s="10" t="s">
        <v>5143</v>
      </c>
      <c r="C17257" s="10" t="s">
        <v>575</v>
      </c>
      <c r="D17257" s="10" t="s">
        <v>775</v>
      </c>
      <c r="E17257" s="10" t="s">
        <v>776</v>
      </c>
      <c r="F17257" s="10" t="s">
        <v>21</v>
      </c>
      <c r="G17257" s="11">
        <v>-74610412</v>
      </c>
      <c r="H17257" s="11"/>
      <c r="I17257" s="10"/>
      <c r="J17257" s="11"/>
      <c r="K17257" s="11"/>
      <c r="L17257" s="13"/>
    </row>
    <row r="17258" spans="1:12" ht="27" outlineLevel="1" x14ac:dyDescent="0.25">
      <c r="A17258" s="22" t="s">
        <v>10788</v>
      </c>
      <c r="B17258" s="15"/>
      <c r="C17258" s="15"/>
      <c r="D17258" s="15"/>
      <c r="E17258" s="15"/>
      <c r="F17258" s="15" t="s">
        <v>12960</v>
      </c>
      <c r="G17258" s="16">
        <f>SUBTOTAL(9,G17254:G17257)</f>
        <v>925388275</v>
      </c>
      <c r="H17258" s="16">
        <f>SUBTOTAL(9,H17254:H17257)</f>
        <v>671475630.47000003</v>
      </c>
      <c r="I17258" s="15"/>
      <c r="J17258" s="16">
        <f>SUBTOTAL(9,J17254:J17257)</f>
        <v>44660251.5</v>
      </c>
      <c r="K17258" s="16">
        <f>SUBTOTAL(9,K17254:K17257)</f>
        <v>44531308.469999999</v>
      </c>
      <c r="L17258" s="17"/>
    </row>
    <row r="17259" spans="1:12" s="3" customFormat="1" ht="40.5" outlineLevel="2" x14ac:dyDescent="0.25">
      <c r="A17259" s="35" t="s">
        <v>5392</v>
      </c>
      <c r="B17259" s="36" t="s">
        <v>5143</v>
      </c>
      <c r="C17259" s="36" t="s">
        <v>575</v>
      </c>
      <c r="D17259" s="36" t="s">
        <v>778</v>
      </c>
      <c r="E17259" s="36" t="s">
        <v>779</v>
      </c>
      <c r="F17259" s="36" t="s">
        <v>16</v>
      </c>
      <c r="G17259" s="37">
        <v>241157463</v>
      </c>
      <c r="H17259" s="37">
        <v>28787020.859999999</v>
      </c>
      <c r="I17259" s="38">
        <f>H17259/G17259</f>
        <v>0.11937022600042861</v>
      </c>
      <c r="J17259" s="37">
        <v>28870375.390000001</v>
      </c>
      <c r="K17259" s="37">
        <f>H17259</f>
        <v>28787020.859999999</v>
      </c>
      <c r="L17259" s="39">
        <f>K17259/J17259</f>
        <v>0.99711280061744978</v>
      </c>
    </row>
    <row r="17260" spans="1:12" ht="40.5" outlineLevel="2" x14ac:dyDescent="0.25">
      <c r="A17260" s="9" t="s">
        <v>5392</v>
      </c>
      <c r="B17260" s="10" t="s">
        <v>5143</v>
      </c>
      <c r="C17260" s="10" t="s">
        <v>575</v>
      </c>
      <c r="D17260" s="10" t="s">
        <v>778</v>
      </c>
      <c r="E17260" s="10" t="s">
        <v>779</v>
      </c>
      <c r="F17260" s="10" t="s">
        <v>18</v>
      </c>
      <c r="G17260" s="11">
        <v>280328634</v>
      </c>
      <c r="H17260" s="11">
        <v>280328634</v>
      </c>
      <c r="I17260" s="12">
        <f>H17260/G17260</f>
        <v>1</v>
      </c>
      <c r="J17260" s="11"/>
      <c r="K17260" s="11"/>
      <c r="L17260" s="13"/>
    </row>
    <row r="17261" spans="1:12" s="3" customFormat="1" ht="40.5" outlineLevel="2" x14ac:dyDescent="0.25">
      <c r="A17261" s="35" t="s">
        <v>5392</v>
      </c>
      <c r="B17261" s="36" t="s">
        <v>5143</v>
      </c>
      <c r="C17261" s="36" t="s">
        <v>575</v>
      </c>
      <c r="D17261" s="36" t="s">
        <v>778</v>
      </c>
      <c r="E17261" s="36" t="s">
        <v>779</v>
      </c>
      <c r="F17261" s="36" t="s">
        <v>19</v>
      </c>
      <c r="G17261" s="37">
        <v>1492</v>
      </c>
      <c r="H17261" s="37">
        <v>0</v>
      </c>
      <c r="I17261" s="4">
        <f>H17261/G17261</f>
        <v>0</v>
      </c>
      <c r="J17261" s="37"/>
      <c r="K17261" s="37"/>
      <c r="L17261" s="40"/>
    </row>
    <row r="17262" spans="1:12" ht="40.5" outlineLevel="2" x14ac:dyDescent="0.25">
      <c r="A17262" s="9" t="s">
        <v>5392</v>
      </c>
      <c r="B17262" s="10" t="s">
        <v>5143</v>
      </c>
      <c r="C17262" s="10" t="s">
        <v>575</v>
      </c>
      <c r="D17262" s="10" t="s">
        <v>778</v>
      </c>
      <c r="E17262" s="10" t="s">
        <v>779</v>
      </c>
      <c r="F17262" s="10" t="s">
        <v>21</v>
      </c>
      <c r="G17262" s="11">
        <v>-48231493</v>
      </c>
      <c r="H17262" s="11"/>
      <c r="I17262" s="10"/>
      <c r="J17262" s="11"/>
      <c r="K17262" s="11"/>
      <c r="L17262" s="13"/>
    </row>
    <row r="17263" spans="1:12" ht="27" outlineLevel="1" x14ac:dyDescent="0.25">
      <c r="A17263" s="22" t="s">
        <v>10789</v>
      </c>
      <c r="B17263" s="15"/>
      <c r="C17263" s="15"/>
      <c r="D17263" s="15"/>
      <c r="E17263" s="15"/>
      <c r="F17263" s="15" t="s">
        <v>12960</v>
      </c>
      <c r="G17263" s="16">
        <f>SUBTOTAL(9,G17259:G17262)</f>
        <v>473256096</v>
      </c>
      <c r="H17263" s="16">
        <f>SUBTOTAL(9,H17259:H17262)</f>
        <v>309115654.86000001</v>
      </c>
      <c r="I17263" s="15"/>
      <c r="J17263" s="16">
        <f>SUBTOTAL(9,J17259:J17262)</f>
        <v>28870375.390000001</v>
      </c>
      <c r="K17263" s="16">
        <f>SUBTOTAL(9,K17259:K17262)</f>
        <v>28787020.859999999</v>
      </c>
      <c r="L17263" s="17"/>
    </row>
    <row r="17264" spans="1:12" s="3" customFormat="1" ht="40.5" outlineLevel="2" x14ac:dyDescent="0.25">
      <c r="A17264" s="35" t="s">
        <v>5393</v>
      </c>
      <c r="B17264" s="36" t="s">
        <v>5143</v>
      </c>
      <c r="C17264" s="36" t="s">
        <v>575</v>
      </c>
      <c r="D17264" s="36" t="s">
        <v>781</v>
      </c>
      <c r="E17264" s="36" t="s">
        <v>782</v>
      </c>
      <c r="F17264" s="36" t="s">
        <v>16</v>
      </c>
      <c r="G17264" s="37">
        <v>239874678</v>
      </c>
      <c r="H17264" s="37">
        <v>28633894.52</v>
      </c>
      <c r="I17264" s="38">
        <f>H17264/G17264</f>
        <v>0.119370225981085</v>
      </c>
      <c r="J17264" s="37">
        <v>28716805.640000001</v>
      </c>
      <c r="K17264" s="37">
        <f>H17264</f>
        <v>28633894.52</v>
      </c>
      <c r="L17264" s="39">
        <f>K17264/J17264</f>
        <v>0.99711280143622549</v>
      </c>
    </row>
    <row r="17265" spans="1:12" ht="40.5" outlineLevel="2" x14ac:dyDescent="0.25">
      <c r="A17265" s="9" t="s">
        <v>5393</v>
      </c>
      <c r="B17265" s="10" t="s">
        <v>5143</v>
      </c>
      <c r="C17265" s="10" t="s">
        <v>575</v>
      </c>
      <c r="D17265" s="10" t="s">
        <v>781</v>
      </c>
      <c r="E17265" s="10" t="s">
        <v>782</v>
      </c>
      <c r="F17265" s="10" t="s">
        <v>18</v>
      </c>
      <c r="G17265" s="11">
        <v>415446954</v>
      </c>
      <c r="H17265" s="11">
        <v>415446954</v>
      </c>
      <c r="I17265" s="12">
        <f>H17265/G17265</f>
        <v>1</v>
      </c>
      <c r="J17265" s="11"/>
      <c r="K17265" s="11"/>
      <c r="L17265" s="13"/>
    </row>
    <row r="17266" spans="1:12" s="3" customFormat="1" ht="40.5" outlineLevel="2" x14ac:dyDescent="0.25">
      <c r="A17266" s="35" t="s">
        <v>5393</v>
      </c>
      <c r="B17266" s="36" t="s">
        <v>5143</v>
      </c>
      <c r="C17266" s="36" t="s">
        <v>575</v>
      </c>
      <c r="D17266" s="36" t="s">
        <v>781</v>
      </c>
      <c r="E17266" s="36" t="s">
        <v>782</v>
      </c>
      <c r="F17266" s="36" t="s">
        <v>19</v>
      </c>
      <c r="G17266" s="37">
        <v>1484</v>
      </c>
      <c r="H17266" s="37">
        <v>0</v>
      </c>
      <c r="I17266" s="4">
        <f>H17266/G17266</f>
        <v>0</v>
      </c>
      <c r="J17266" s="37"/>
      <c r="K17266" s="37"/>
      <c r="L17266" s="40"/>
    </row>
    <row r="17267" spans="1:12" ht="40.5" outlineLevel="2" x14ac:dyDescent="0.25">
      <c r="A17267" s="9" t="s">
        <v>5393</v>
      </c>
      <c r="B17267" s="10" t="s">
        <v>5143</v>
      </c>
      <c r="C17267" s="10" t="s">
        <v>575</v>
      </c>
      <c r="D17267" s="10" t="s">
        <v>781</v>
      </c>
      <c r="E17267" s="10" t="s">
        <v>782</v>
      </c>
      <c r="F17267" s="10" t="s">
        <v>21</v>
      </c>
      <c r="G17267" s="11">
        <v>-47974936</v>
      </c>
      <c r="H17267" s="11"/>
      <c r="I17267" s="10"/>
      <c r="J17267" s="11"/>
      <c r="K17267" s="11"/>
      <c r="L17267" s="13"/>
    </row>
    <row r="17268" spans="1:12" ht="27" outlineLevel="1" x14ac:dyDescent="0.25">
      <c r="A17268" s="22" t="s">
        <v>10790</v>
      </c>
      <c r="B17268" s="15"/>
      <c r="C17268" s="15"/>
      <c r="D17268" s="15"/>
      <c r="E17268" s="15"/>
      <c r="F17268" s="15" t="s">
        <v>12960</v>
      </c>
      <c r="G17268" s="16">
        <f>SUBTOTAL(9,G17264:G17267)</f>
        <v>607348180</v>
      </c>
      <c r="H17268" s="16">
        <f>SUBTOTAL(9,H17264:H17267)</f>
        <v>444080848.51999998</v>
      </c>
      <c r="I17268" s="15"/>
      <c r="J17268" s="16">
        <f>SUBTOTAL(9,J17264:J17267)</f>
        <v>28716805.640000001</v>
      </c>
      <c r="K17268" s="16">
        <f>SUBTOTAL(9,K17264:K17267)</f>
        <v>28633894.52</v>
      </c>
      <c r="L17268" s="17"/>
    </row>
    <row r="17269" spans="1:12" s="3" customFormat="1" ht="40.5" outlineLevel="2" x14ac:dyDescent="0.25">
      <c r="A17269" s="35" t="s">
        <v>5394</v>
      </c>
      <c r="B17269" s="36" t="s">
        <v>5143</v>
      </c>
      <c r="C17269" s="36" t="s">
        <v>575</v>
      </c>
      <c r="D17269" s="36" t="s">
        <v>784</v>
      </c>
      <c r="E17269" s="36" t="s">
        <v>785</v>
      </c>
      <c r="F17269" s="36" t="s">
        <v>16</v>
      </c>
      <c r="G17269" s="37">
        <v>104707413</v>
      </c>
      <c r="H17269" s="37">
        <v>12498947.560000001</v>
      </c>
      <c r="I17269" s="38">
        <f>H17269/G17269</f>
        <v>0.1193702260603077</v>
      </c>
      <c r="J17269" s="37">
        <v>12535139.039999999</v>
      </c>
      <c r="K17269" s="37">
        <f>H17269</f>
        <v>12498947.560000001</v>
      </c>
      <c r="L17269" s="39">
        <f>K17269/J17269</f>
        <v>0.99711279788086027</v>
      </c>
    </row>
    <row r="17270" spans="1:12" ht="40.5" outlineLevel="2" x14ac:dyDescent="0.25">
      <c r="A17270" s="9" t="s">
        <v>5394</v>
      </c>
      <c r="B17270" s="10" t="s">
        <v>5143</v>
      </c>
      <c r="C17270" s="10" t="s">
        <v>575</v>
      </c>
      <c r="D17270" s="10" t="s">
        <v>784</v>
      </c>
      <c r="E17270" s="10" t="s">
        <v>785</v>
      </c>
      <c r="F17270" s="10" t="s">
        <v>18</v>
      </c>
      <c r="G17270" s="11">
        <v>57077693</v>
      </c>
      <c r="H17270" s="11">
        <v>57077693</v>
      </c>
      <c r="I17270" s="12">
        <f>H17270/G17270</f>
        <v>1</v>
      </c>
      <c r="J17270" s="11"/>
      <c r="K17270" s="11"/>
      <c r="L17270" s="13"/>
    </row>
    <row r="17271" spans="1:12" s="3" customFormat="1" ht="40.5" outlineLevel="2" x14ac:dyDescent="0.25">
      <c r="A17271" s="35" t="s">
        <v>5394</v>
      </c>
      <c r="B17271" s="36" t="s">
        <v>5143</v>
      </c>
      <c r="C17271" s="36" t="s">
        <v>575</v>
      </c>
      <c r="D17271" s="36" t="s">
        <v>784</v>
      </c>
      <c r="E17271" s="36" t="s">
        <v>785</v>
      </c>
      <c r="F17271" s="36" t="s">
        <v>19</v>
      </c>
      <c r="G17271" s="37">
        <v>648</v>
      </c>
      <c r="H17271" s="37">
        <v>0</v>
      </c>
      <c r="I17271" s="4">
        <f>H17271/G17271</f>
        <v>0</v>
      </c>
      <c r="J17271" s="37"/>
      <c r="K17271" s="37"/>
      <c r="L17271" s="40"/>
    </row>
    <row r="17272" spans="1:12" ht="40.5" outlineLevel="2" x14ac:dyDescent="0.25">
      <c r="A17272" s="9" t="s">
        <v>5394</v>
      </c>
      <c r="B17272" s="10" t="s">
        <v>5143</v>
      </c>
      <c r="C17272" s="10" t="s">
        <v>575</v>
      </c>
      <c r="D17272" s="10" t="s">
        <v>784</v>
      </c>
      <c r="E17272" s="10" t="s">
        <v>785</v>
      </c>
      <c r="F17272" s="10" t="s">
        <v>21</v>
      </c>
      <c r="G17272" s="11">
        <v>-20941483</v>
      </c>
      <c r="H17272" s="11"/>
      <c r="I17272" s="10"/>
      <c r="J17272" s="11"/>
      <c r="K17272" s="11"/>
      <c r="L17272" s="13"/>
    </row>
    <row r="17273" spans="1:12" ht="27" outlineLevel="1" x14ac:dyDescent="0.25">
      <c r="A17273" s="22" t="s">
        <v>10791</v>
      </c>
      <c r="B17273" s="15"/>
      <c r="C17273" s="15"/>
      <c r="D17273" s="15"/>
      <c r="E17273" s="15"/>
      <c r="F17273" s="15" t="s">
        <v>12960</v>
      </c>
      <c r="G17273" s="16">
        <f>SUBTOTAL(9,G17269:G17272)</f>
        <v>140844271</v>
      </c>
      <c r="H17273" s="16">
        <f>SUBTOTAL(9,H17269:H17272)</f>
        <v>69576640.560000002</v>
      </c>
      <c r="I17273" s="15"/>
      <c r="J17273" s="16">
        <f>SUBTOTAL(9,J17269:J17272)</f>
        <v>12535139.039999999</v>
      </c>
      <c r="K17273" s="16">
        <f>SUBTOTAL(9,K17269:K17272)</f>
        <v>12498947.560000001</v>
      </c>
      <c r="L17273" s="17"/>
    </row>
    <row r="17274" spans="1:12" s="3" customFormat="1" ht="40.5" outlineLevel="2" x14ac:dyDescent="0.25">
      <c r="A17274" s="35" t="s">
        <v>5395</v>
      </c>
      <c r="B17274" s="36" t="s">
        <v>5143</v>
      </c>
      <c r="C17274" s="36" t="s">
        <v>575</v>
      </c>
      <c r="D17274" s="36" t="s">
        <v>787</v>
      </c>
      <c r="E17274" s="36" t="s">
        <v>788</v>
      </c>
      <c r="F17274" s="36" t="s">
        <v>16</v>
      </c>
      <c r="G17274" s="37">
        <v>321802673</v>
      </c>
      <c r="H17274" s="37">
        <v>38413657.810000002</v>
      </c>
      <c r="I17274" s="38">
        <f>H17274/G17274</f>
        <v>0.11937022602046567</v>
      </c>
      <c r="J17274" s="37">
        <v>38524886.739999995</v>
      </c>
      <c r="K17274" s="37">
        <f>H17274</f>
        <v>38413657.810000002</v>
      </c>
      <c r="L17274" s="39">
        <f>K17274/J17274</f>
        <v>0.99711280319263074</v>
      </c>
    </row>
    <row r="17275" spans="1:12" ht="40.5" outlineLevel="2" x14ac:dyDescent="0.25">
      <c r="A17275" s="9" t="s">
        <v>5395</v>
      </c>
      <c r="B17275" s="10" t="s">
        <v>5143</v>
      </c>
      <c r="C17275" s="10" t="s">
        <v>575</v>
      </c>
      <c r="D17275" s="10" t="s">
        <v>787</v>
      </c>
      <c r="E17275" s="10" t="s">
        <v>788</v>
      </c>
      <c r="F17275" s="10" t="s">
        <v>18</v>
      </c>
      <c r="G17275" s="11">
        <v>540054117</v>
      </c>
      <c r="H17275" s="11">
        <v>540054117</v>
      </c>
      <c r="I17275" s="12">
        <f>H17275/G17275</f>
        <v>1</v>
      </c>
      <c r="J17275" s="11"/>
      <c r="K17275" s="11"/>
      <c r="L17275" s="13"/>
    </row>
    <row r="17276" spans="1:12" s="3" customFormat="1" ht="40.5" outlineLevel="2" x14ac:dyDescent="0.25">
      <c r="A17276" s="35" t="s">
        <v>5395</v>
      </c>
      <c r="B17276" s="36" t="s">
        <v>5143</v>
      </c>
      <c r="C17276" s="36" t="s">
        <v>575</v>
      </c>
      <c r="D17276" s="36" t="s">
        <v>787</v>
      </c>
      <c r="E17276" s="36" t="s">
        <v>788</v>
      </c>
      <c r="F17276" s="36" t="s">
        <v>19</v>
      </c>
      <c r="G17276" s="37">
        <v>1990</v>
      </c>
      <c r="H17276" s="37">
        <v>0</v>
      </c>
      <c r="I17276" s="4">
        <f>H17276/G17276</f>
        <v>0</v>
      </c>
      <c r="J17276" s="37"/>
      <c r="K17276" s="37"/>
      <c r="L17276" s="40"/>
    </row>
    <row r="17277" spans="1:12" ht="40.5" outlineLevel="2" x14ac:dyDescent="0.25">
      <c r="A17277" s="9" t="s">
        <v>5395</v>
      </c>
      <c r="B17277" s="10" t="s">
        <v>5143</v>
      </c>
      <c r="C17277" s="10" t="s">
        <v>575</v>
      </c>
      <c r="D17277" s="10" t="s">
        <v>787</v>
      </c>
      <c r="E17277" s="10" t="s">
        <v>788</v>
      </c>
      <c r="F17277" s="10" t="s">
        <v>21</v>
      </c>
      <c r="G17277" s="11">
        <v>-64360535</v>
      </c>
      <c r="H17277" s="11"/>
      <c r="I17277" s="10"/>
      <c r="J17277" s="11"/>
      <c r="K17277" s="11"/>
      <c r="L17277" s="13"/>
    </row>
    <row r="17278" spans="1:12" ht="27" outlineLevel="1" x14ac:dyDescent="0.25">
      <c r="A17278" s="22" t="s">
        <v>10792</v>
      </c>
      <c r="B17278" s="15"/>
      <c r="C17278" s="15"/>
      <c r="D17278" s="15"/>
      <c r="E17278" s="15"/>
      <c r="F17278" s="15" t="s">
        <v>12960</v>
      </c>
      <c r="G17278" s="16">
        <f>SUBTOTAL(9,G17274:G17277)</f>
        <v>797498245</v>
      </c>
      <c r="H17278" s="16">
        <f>SUBTOTAL(9,H17274:H17277)</f>
        <v>578467774.80999994</v>
      </c>
      <c r="I17278" s="15"/>
      <c r="J17278" s="16">
        <f>SUBTOTAL(9,J17274:J17277)</f>
        <v>38524886.739999995</v>
      </c>
      <c r="K17278" s="16">
        <f>SUBTOTAL(9,K17274:K17277)</f>
        <v>38413657.810000002</v>
      </c>
      <c r="L17278" s="17"/>
    </row>
    <row r="17279" spans="1:12" s="3" customFormat="1" ht="40.5" outlineLevel="2" x14ac:dyDescent="0.25">
      <c r="A17279" s="35" t="s">
        <v>5396</v>
      </c>
      <c r="B17279" s="36" t="s">
        <v>5143</v>
      </c>
      <c r="C17279" s="36" t="s">
        <v>575</v>
      </c>
      <c r="D17279" s="36" t="s">
        <v>790</v>
      </c>
      <c r="E17279" s="36" t="s">
        <v>791</v>
      </c>
      <c r="F17279" s="36" t="s">
        <v>16</v>
      </c>
      <c r="G17279" s="37">
        <v>158959040</v>
      </c>
      <c r="H17279" s="37">
        <v>18974976.530000001</v>
      </c>
      <c r="I17279" s="38">
        <f>H17279/G17279</f>
        <v>0.11937022600287471</v>
      </c>
      <c r="J17279" s="37">
        <v>19029919.649999999</v>
      </c>
      <c r="K17279" s="37">
        <f>H17279</f>
        <v>18974976.530000001</v>
      </c>
      <c r="L17279" s="39">
        <f>K17279/J17279</f>
        <v>0.99711280336383357</v>
      </c>
    </row>
    <row r="17280" spans="1:12" ht="40.5" outlineLevel="2" x14ac:dyDescent="0.25">
      <c r="A17280" s="9" t="s">
        <v>5396</v>
      </c>
      <c r="B17280" s="10" t="s">
        <v>5143</v>
      </c>
      <c r="C17280" s="10" t="s">
        <v>575</v>
      </c>
      <c r="D17280" s="10" t="s">
        <v>790</v>
      </c>
      <c r="E17280" s="10" t="s">
        <v>791</v>
      </c>
      <c r="F17280" s="10" t="s">
        <v>18</v>
      </c>
      <c r="G17280" s="11">
        <v>268166764</v>
      </c>
      <c r="H17280" s="11">
        <v>268166764</v>
      </c>
      <c r="I17280" s="12">
        <f>H17280/G17280</f>
        <v>1</v>
      </c>
      <c r="J17280" s="11"/>
      <c r="K17280" s="11"/>
      <c r="L17280" s="13"/>
    </row>
    <row r="17281" spans="1:12" s="3" customFormat="1" ht="40.5" outlineLevel="2" x14ac:dyDescent="0.25">
      <c r="A17281" s="35" t="s">
        <v>5396</v>
      </c>
      <c r="B17281" s="36" t="s">
        <v>5143</v>
      </c>
      <c r="C17281" s="36" t="s">
        <v>575</v>
      </c>
      <c r="D17281" s="36" t="s">
        <v>790</v>
      </c>
      <c r="E17281" s="36" t="s">
        <v>791</v>
      </c>
      <c r="F17281" s="36" t="s">
        <v>19</v>
      </c>
      <c r="G17281" s="37">
        <v>983</v>
      </c>
      <c r="H17281" s="37">
        <v>0</v>
      </c>
      <c r="I17281" s="4">
        <f>H17281/G17281</f>
        <v>0</v>
      </c>
      <c r="J17281" s="37"/>
      <c r="K17281" s="37"/>
      <c r="L17281" s="40"/>
    </row>
    <row r="17282" spans="1:12" ht="40.5" outlineLevel="2" x14ac:dyDescent="0.25">
      <c r="A17282" s="9" t="s">
        <v>5396</v>
      </c>
      <c r="B17282" s="10" t="s">
        <v>5143</v>
      </c>
      <c r="C17282" s="10" t="s">
        <v>575</v>
      </c>
      <c r="D17282" s="10" t="s">
        <v>790</v>
      </c>
      <c r="E17282" s="10" t="s">
        <v>791</v>
      </c>
      <c r="F17282" s="10" t="s">
        <v>21</v>
      </c>
      <c r="G17282" s="11">
        <v>-31791808</v>
      </c>
      <c r="H17282" s="11"/>
      <c r="I17282" s="10"/>
      <c r="J17282" s="11"/>
      <c r="K17282" s="11"/>
      <c r="L17282" s="13"/>
    </row>
    <row r="17283" spans="1:12" ht="27" outlineLevel="1" x14ac:dyDescent="0.25">
      <c r="A17283" s="22" t="s">
        <v>10793</v>
      </c>
      <c r="B17283" s="15"/>
      <c r="C17283" s="15"/>
      <c r="D17283" s="15"/>
      <c r="E17283" s="15"/>
      <c r="F17283" s="15" t="s">
        <v>12960</v>
      </c>
      <c r="G17283" s="16">
        <f>SUBTOTAL(9,G17279:G17282)</f>
        <v>395334979</v>
      </c>
      <c r="H17283" s="16">
        <f>SUBTOTAL(9,H17279:H17282)</f>
        <v>287141740.52999997</v>
      </c>
      <c r="I17283" s="15"/>
      <c r="J17283" s="16">
        <f>SUBTOTAL(9,J17279:J17282)</f>
        <v>19029919.649999999</v>
      </c>
      <c r="K17283" s="16">
        <f>SUBTOTAL(9,K17279:K17282)</f>
        <v>18974976.530000001</v>
      </c>
      <c r="L17283" s="17"/>
    </row>
    <row r="17284" spans="1:12" s="3" customFormat="1" ht="40.5" outlineLevel="2" x14ac:dyDescent="0.25">
      <c r="A17284" s="35" t="s">
        <v>5397</v>
      </c>
      <c r="B17284" s="36" t="s">
        <v>5143</v>
      </c>
      <c r="C17284" s="36" t="s">
        <v>575</v>
      </c>
      <c r="D17284" s="36" t="s">
        <v>793</v>
      </c>
      <c r="E17284" s="36" t="s">
        <v>794</v>
      </c>
      <c r="F17284" s="36" t="s">
        <v>16</v>
      </c>
      <c r="G17284" s="37">
        <v>262308928</v>
      </c>
      <c r="H17284" s="37">
        <v>31311876.020000003</v>
      </c>
      <c r="I17284" s="38">
        <f>H17284/G17284</f>
        <v>0.11937022601075936</v>
      </c>
      <c r="J17284" s="37">
        <v>31402541.34</v>
      </c>
      <c r="K17284" s="37">
        <f>H17284</f>
        <v>31311876.020000003</v>
      </c>
      <c r="L17284" s="39">
        <f>K17284/J17284</f>
        <v>0.99711280310028572</v>
      </c>
    </row>
    <row r="17285" spans="1:12" ht="40.5" outlineLevel="2" x14ac:dyDescent="0.25">
      <c r="A17285" s="9" t="s">
        <v>5397</v>
      </c>
      <c r="B17285" s="10" t="s">
        <v>5143</v>
      </c>
      <c r="C17285" s="10" t="s">
        <v>575</v>
      </c>
      <c r="D17285" s="10" t="s">
        <v>793</v>
      </c>
      <c r="E17285" s="10" t="s">
        <v>794</v>
      </c>
      <c r="F17285" s="10" t="s">
        <v>18</v>
      </c>
      <c r="G17285" s="11">
        <v>482986362</v>
      </c>
      <c r="H17285" s="11">
        <v>482986362</v>
      </c>
      <c r="I17285" s="12">
        <f>H17285/G17285</f>
        <v>1</v>
      </c>
      <c r="J17285" s="11"/>
      <c r="K17285" s="11"/>
      <c r="L17285" s="13"/>
    </row>
    <row r="17286" spans="1:12" s="3" customFormat="1" ht="40.5" outlineLevel="2" x14ac:dyDescent="0.25">
      <c r="A17286" s="35" t="s">
        <v>5397</v>
      </c>
      <c r="B17286" s="36" t="s">
        <v>5143</v>
      </c>
      <c r="C17286" s="36" t="s">
        <v>575</v>
      </c>
      <c r="D17286" s="36" t="s">
        <v>793</v>
      </c>
      <c r="E17286" s="36" t="s">
        <v>794</v>
      </c>
      <c r="F17286" s="36" t="s">
        <v>19</v>
      </c>
      <c r="G17286" s="37">
        <v>1622</v>
      </c>
      <c r="H17286" s="37">
        <v>0</v>
      </c>
      <c r="I17286" s="4">
        <f>H17286/G17286</f>
        <v>0</v>
      </c>
      <c r="J17286" s="37"/>
      <c r="K17286" s="37"/>
      <c r="L17286" s="40"/>
    </row>
    <row r="17287" spans="1:12" ht="40.5" outlineLevel="2" x14ac:dyDescent="0.25">
      <c r="A17287" s="9" t="s">
        <v>5397</v>
      </c>
      <c r="B17287" s="10" t="s">
        <v>5143</v>
      </c>
      <c r="C17287" s="10" t="s">
        <v>575</v>
      </c>
      <c r="D17287" s="10" t="s">
        <v>793</v>
      </c>
      <c r="E17287" s="10" t="s">
        <v>794</v>
      </c>
      <c r="F17287" s="10" t="s">
        <v>21</v>
      </c>
      <c r="G17287" s="11">
        <v>-52461786</v>
      </c>
      <c r="H17287" s="11"/>
      <c r="I17287" s="10"/>
      <c r="J17287" s="11"/>
      <c r="K17287" s="11"/>
      <c r="L17287" s="13"/>
    </row>
    <row r="17288" spans="1:12" ht="27" outlineLevel="1" x14ac:dyDescent="0.25">
      <c r="A17288" s="22" t="s">
        <v>10794</v>
      </c>
      <c r="B17288" s="15"/>
      <c r="C17288" s="15"/>
      <c r="D17288" s="15"/>
      <c r="E17288" s="15"/>
      <c r="F17288" s="15" t="s">
        <v>12960</v>
      </c>
      <c r="G17288" s="16">
        <f>SUBTOTAL(9,G17284:G17287)</f>
        <v>692835126</v>
      </c>
      <c r="H17288" s="16">
        <f>SUBTOTAL(9,H17284:H17287)</f>
        <v>514298238.01999998</v>
      </c>
      <c r="I17288" s="15"/>
      <c r="J17288" s="16">
        <f>SUBTOTAL(9,J17284:J17287)</f>
        <v>31402541.34</v>
      </c>
      <c r="K17288" s="16">
        <f>SUBTOTAL(9,K17284:K17287)</f>
        <v>31311876.020000003</v>
      </c>
      <c r="L17288" s="17"/>
    </row>
    <row r="17289" spans="1:12" s="3" customFormat="1" ht="40.5" outlineLevel="2" x14ac:dyDescent="0.25">
      <c r="A17289" s="35" t="s">
        <v>5398</v>
      </c>
      <c r="B17289" s="36" t="s">
        <v>5143</v>
      </c>
      <c r="C17289" s="36" t="s">
        <v>575</v>
      </c>
      <c r="D17289" s="36" t="s">
        <v>4100</v>
      </c>
      <c r="E17289" s="36" t="s">
        <v>4101</v>
      </c>
      <c r="F17289" s="36" t="s">
        <v>16</v>
      </c>
      <c r="G17289" s="37">
        <v>117042219</v>
      </c>
      <c r="H17289" s="37">
        <v>13971356.129999999</v>
      </c>
      <c r="I17289" s="38">
        <f>H17289/G17289</f>
        <v>0.11937022596948542</v>
      </c>
      <c r="J17289" s="37">
        <v>14011811.029999999</v>
      </c>
      <c r="K17289" s="37">
        <f>H17289</f>
        <v>13971356.129999999</v>
      </c>
      <c r="L17289" s="39">
        <f>K17289/J17289</f>
        <v>0.9971128000575098</v>
      </c>
    </row>
    <row r="17290" spans="1:12" ht="40.5" outlineLevel="2" x14ac:dyDescent="0.25">
      <c r="A17290" s="9" t="s">
        <v>5398</v>
      </c>
      <c r="B17290" s="10" t="s">
        <v>5143</v>
      </c>
      <c r="C17290" s="10" t="s">
        <v>575</v>
      </c>
      <c r="D17290" s="10" t="s">
        <v>4100</v>
      </c>
      <c r="E17290" s="10" t="s">
        <v>4101</v>
      </c>
      <c r="F17290" s="10" t="s">
        <v>18</v>
      </c>
      <c r="G17290" s="11">
        <v>193852457</v>
      </c>
      <c r="H17290" s="11">
        <v>193852457</v>
      </c>
      <c r="I17290" s="12">
        <f>H17290/G17290</f>
        <v>1</v>
      </c>
      <c r="J17290" s="11"/>
      <c r="K17290" s="11"/>
      <c r="L17290" s="13"/>
    </row>
    <row r="17291" spans="1:12" s="3" customFormat="1" ht="40.5" outlineLevel="2" x14ac:dyDescent="0.25">
      <c r="A17291" s="35" t="s">
        <v>5398</v>
      </c>
      <c r="B17291" s="36" t="s">
        <v>5143</v>
      </c>
      <c r="C17291" s="36" t="s">
        <v>575</v>
      </c>
      <c r="D17291" s="36" t="s">
        <v>4100</v>
      </c>
      <c r="E17291" s="36" t="s">
        <v>4101</v>
      </c>
      <c r="F17291" s="36" t="s">
        <v>19</v>
      </c>
      <c r="G17291" s="37">
        <v>724</v>
      </c>
      <c r="H17291" s="37">
        <v>0</v>
      </c>
      <c r="I17291" s="4">
        <f>H17291/G17291</f>
        <v>0</v>
      </c>
      <c r="J17291" s="37"/>
      <c r="K17291" s="37"/>
      <c r="L17291" s="40"/>
    </row>
    <row r="17292" spans="1:12" ht="40.5" outlineLevel="2" x14ac:dyDescent="0.25">
      <c r="A17292" s="9" t="s">
        <v>5398</v>
      </c>
      <c r="B17292" s="10" t="s">
        <v>5143</v>
      </c>
      <c r="C17292" s="10" t="s">
        <v>575</v>
      </c>
      <c r="D17292" s="10" t="s">
        <v>4100</v>
      </c>
      <c r="E17292" s="10" t="s">
        <v>4101</v>
      </c>
      <c r="F17292" s="10" t="s">
        <v>21</v>
      </c>
      <c r="G17292" s="11">
        <v>-23408444</v>
      </c>
      <c r="H17292" s="11"/>
      <c r="I17292" s="10"/>
      <c r="J17292" s="11"/>
      <c r="K17292" s="11"/>
      <c r="L17292" s="13"/>
    </row>
    <row r="17293" spans="1:12" ht="27" outlineLevel="1" x14ac:dyDescent="0.25">
      <c r="A17293" s="22" t="s">
        <v>10795</v>
      </c>
      <c r="B17293" s="15"/>
      <c r="C17293" s="15"/>
      <c r="D17293" s="15"/>
      <c r="E17293" s="15"/>
      <c r="F17293" s="15" t="s">
        <v>12960</v>
      </c>
      <c r="G17293" s="16">
        <f>SUBTOTAL(9,G17289:G17292)</f>
        <v>287486956</v>
      </c>
      <c r="H17293" s="16">
        <f>SUBTOTAL(9,H17289:H17292)</f>
        <v>207823813.13</v>
      </c>
      <c r="I17293" s="15"/>
      <c r="J17293" s="16">
        <f>SUBTOTAL(9,J17289:J17292)</f>
        <v>14011811.029999999</v>
      </c>
      <c r="K17293" s="16">
        <f>SUBTOTAL(9,K17289:K17292)</f>
        <v>13971356.129999999</v>
      </c>
      <c r="L17293" s="17"/>
    </row>
    <row r="17294" spans="1:12" s="3" customFormat="1" ht="40.5" outlineLevel="2" x14ac:dyDescent="0.25">
      <c r="A17294" s="35" t="s">
        <v>5399</v>
      </c>
      <c r="B17294" s="36" t="s">
        <v>5143</v>
      </c>
      <c r="C17294" s="36" t="s">
        <v>575</v>
      </c>
      <c r="D17294" s="36" t="s">
        <v>4103</v>
      </c>
      <c r="E17294" s="36" t="s">
        <v>4104</v>
      </c>
      <c r="F17294" s="36" t="s">
        <v>16</v>
      </c>
      <c r="G17294" s="37">
        <v>228397203</v>
      </c>
      <c r="H17294" s="37">
        <v>27263825.740000002</v>
      </c>
      <c r="I17294" s="38">
        <f>H17294/G17294</f>
        <v>0.11937022600053471</v>
      </c>
      <c r="J17294" s="37">
        <v>27342769.73</v>
      </c>
      <c r="K17294" s="37">
        <f>H17294</f>
        <v>27263825.740000002</v>
      </c>
      <c r="L17294" s="39">
        <f>K17294/J17294</f>
        <v>0.99711280200288621</v>
      </c>
    </row>
    <row r="17295" spans="1:12" ht="40.5" outlineLevel="2" x14ac:dyDescent="0.25">
      <c r="A17295" s="9" t="s">
        <v>5399</v>
      </c>
      <c r="B17295" s="10" t="s">
        <v>5143</v>
      </c>
      <c r="C17295" s="10" t="s">
        <v>575</v>
      </c>
      <c r="D17295" s="10" t="s">
        <v>4103</v>
      </c>
      <c r="E17295" s="10" t="s">
        <v>4104</v>
      </c>
      <c r="F17295" s="10" t="s">
        <v>18</v>
      </c>
      <c r="G17295" s="11">
        <v>381922997</v>
      </c>
      <c r="H17295" s="11">
        <v>381922997</v>
      </c>
      <c r="I17295" s="12">
        <f>H17295/G17295</f>
        <v>1</v>
      </c>
      <c r="J17295" s="11"/>
      <c r="K17295" s="11"/>
      <c r="L17295" s="13"/>
    </row>
    <row r="17296" spans="1:12" s="3" customFormat="1" ht="40.5" outlineLevel="2" x14ac:dyDescent="0.25">
      <c r="A17296" s="35" t="s">
        <v>5399</v>
      </c>
      <c r="B17296" s="36" t="s">
        <v>5143</v>
      </c>
      <c r="C17296" s="36" t="s">
        <v>575</v>
      </c>
      <c r="D17296" s="36" t="s">
        <v>4103</v>
      </c>
      <c r="E17296" s="36" t="s">
        <v>4104</v>
      </c>
      <c r="F17296" s="36" t="s">
        <v>19</v>
      </c>
      <c r="G17296" s="37">
        <v>1413</v>
      </c>
      <c r="H17296" s="37">
        <v>0</v>
      </c>
      <c r="I17296" s="4">
        <f>H17296/G17296</f>
        <v>0</v>
      </c>
      <c r="J17296" s="37"/>
      <c r="K17296" s="37"/>
      <c r="L17296" s="40"/>
    </row>
    <row r="17297" spans="1:12" ht="40.5" outlineLevel="2" x14ac:dyDescent="0.25">
      <c r="A17297" s="9" t="s">
        <v>5399</v>
      </c>
      <c r="B17297" s="10" t="s">
        <v>5143</v>
      </c>
      <c r="C17297" s="10" t="s">
        <v>575</v>
      </c>
      <c r="D17297" s="10" t="s">
        <v>4103</v>
      </c>
      <c r="E17297" s="10" t="s">
        <v>4104</v>
      </c>
      <c r="F17297" s="10" t="s">
        <v>21</v>
      </c>
      <c r="G17297" s="11">
        <v>-45679441</v>
      </c>
      <c r="H17297" s="11"/>
      <c r="I17297" s="10"/>
      <c r="J17297" s="11"/>
      <c r="K17297" s="11"/>
      <c r="L17297" s="13"/>
    </row>
    <row r="17298" spans="1:12" ht="27" outlineLevel="1" x14ac:dyDescent="0.25">
      <c r="A17298" s="22" t="s">
        <v>10796</v>
      </c>
      <c r="B17298" s="15"/>
      <c r="C17298" s="15"/>
      <c r="D17298" s="15"/>
      <c r="E17298" s="15"/>
      <c r="F17298" s="15" t="s">
        <v>12960</v>
      </c>
      <c r="G17298" s="16">
        <f>SUBTOTAL(9,G17294:G17297)</f>
        <v>564642172</v>
      </c>
      <c r="H17298" s="16">
        <f>SUBTOTAL(9,H17294:H17297)</f>
        <v>409186822.74000001</v>
      </c>
      <c r="I17298" s="15"/>
      <c r="J17298" s="16">
        <f>SUBTOTAL(9,J17294:J17297)</f>
        <v>27342769.73</v>
      </c>
      <c r="K17298" s="16">
        <f>SUBTOTAL(9,K17294:K17297)</f>
        <v>27263825.740000002</v>
      </c>
      <c r="L17298" s="17"/>
    </row>
    <row r="17299" spans="1:12" s="3" customFormat="1" ht="40.5" outlineLevel="2" x14ac:dyDescent="0.25">
      <c r="A17299" s="35" t="s">
        <v>5400</v>
      </c>
      <c r="B17299" s="36" t="s">
        <v>5143</v>
      </c>
      <c r="C17299" s="36" t="s">
        <v>575</v>
      </c>
      <c r="D17299" s="36" t="s">
        <v>796</v>
      </c>
      <c r="E17299" s="36" t="s">
        <v>797</v>
      </c>
      <c r="F17299" s="36" t="s">
        <v>16</v>
      </c>
      <c r="G17299" s="37">
        <v>217191688</v>
      </c>
      <c r="H17299" s="37">
        <v>25926220.880000003</v>
      </c>
      <c r="I17299" s="38">
        <f>H17299/G17299</f>
        <v>0.11937022599133722</v>
      </c>
      <c r="J17299" s="37">
        <v>26001291.650000002</v>
      </c>
      <c r="K17299" s="37">
        <f>H17299</f>
        <v>25926220.880000003</v>
      </c>
      <c r="L17299" s="39">
        <f>K17299/J17299</f>
        <v>0.99711280612476805</v>
      </c>
    </row>
    <row r="17300" spans="1:12" ht="40.5" outlineLevel="2" x14ac:dyDescent="0.25">
      <c r="A17300" s="9" t="s">
        <v>5400</v>
      </c>
      <c r="B17300" s="10" t="s">
        <v>5143</v>
      </c>
      <c r="C17300" s="10" t="s">
        <v>575</v>
      </c>
      <c r="D17300" s="10" t="s">
        <v>796</v>
      </c>
      <c r="E17300" s="10" t="s">
        <v>797</v>
      </c>
      <c r="F17300" s="10" t="s">
        <v>18</v>
      </c>
      <c r="G17300" s="11">
        <v>361013620</v>
      </c>
      <c r="H17300" s="11">
        <v>361013620</v>
      </c>
      <c r="I17300" s="12">
        <f>H17300/G17300</f>
        <v>1</v>
      </c>
      <c r="J17300" s="11"/>
      <c r="K17300" s="11"/>
      <c r="L17300" s="13"/>
    </row>
    <row r="17301" spans="1:12" s="3" customFormat="1" ht="40.5" outlineLevel="2" x14ac:dyDescent="0.25">
      <c r="A17301" s="35" t="s">
        <v>5400</v>
      </c>
      <c r="B17301" s="36" t="s">
        <v>5143</v>
      </c>
      <c r="C17301" s="36" t="s">
        <v>575</v>
      </c>
      <c r="D17301" s="36" t="s">
        <v>796</v>
      </c>
      <c r="E17301" s="36" t="s">
        <v>797</v>
      </c>
      <c r="F17301" s="36" t="s">
        <v>19</v>
      </c>
      <c r="G17301" s="37">
        <v>1343</v>
      </c>
      <c r="H17301" s="37">
        <v>0</v>
      </c>
      <c r="I17301" s="4">
        <f>H17301/G17301</f>
        <v>0</v>
      </c>
      <c r="J17301" s="37"/>
      <c r="K17301" s="37"/>
      <c r="L17301" s="40"/>
    </row>
    <row r="17302" spans="1:12" ht="40.5" outlineLevel="2" x14ac:dyDescent="0.25">
      <c r="A17302" s="9" t="s">
        <v>5400</v>
      </c>
      <c r="B17302" s="10" t="s">
        <v>5143</v>
      </c>
      <c r="C17302" s="10" t="s">
        <v>575</v>
      </c>
      <c r="D17302" s="10" t="s">
        <v>796</v>
      </c>
      <c r="E17302" s="10" t="s">
        <v>797</v>
      </c>
      <c r="F17302" s="10" t="s">
        <v>21</v>
      </c>
      <c r="G17302" s="11">
        <v>-43438338</v>
      </c>
      <c r="H17302" s="11"/>
      <c r="I17302" s="10"/>
      <c r="J17302" s="11"/>
      <c r="K17302" s="11"/>
      <c r="L17302" s="13"/>
    </row>
    <row r="17303" spans="1:12" ht="27" outlineLevel="1" x14ac:dyDescent="0.25">
      <c r="A17303" s="22" t="s">
        <v>10797</v>
      </c>
      <c r="B17303" s="15"/>
      <c r="C17303" s="15"/>
      <c r="D17303" s="15"/>
      <c r="E17303" s="15"/>
      <c r="F17303" s="15" t="s">
        <v>12960</v>
      </c>
      <c r="G17303" s="16">
        <f>SUBTOTAL(9,G17299:G17302)</f>
        <v>534768313</v>
      </c>
      <c r="H17303" s="16">
        <f>SUBTOTAL(9,H17299:H17302)</f>
        <v>386939840.88</v>
      </c>
      <c r="I17303" s="15"/>
      <c r="J17303" s="16">
        <f>SUBTOTAL(9,J17299:J17302)</f>
        <v>26001291.650000002</v>
      </c>
      <c r="K17303" s="16">
        <f>SUBTOTAL(9,K17299:K17302)</f>
        <v>25926220.880000003</v>
      </c>
      <c r="L17303" s="17"/>
    </row>
    <row r="17304" spans="1:12" s="3" customFormat="1" ht="40.5" outlineLevel="2" x14ac:dyDescent="0.25">
      <c r="A17304" s="35" t="s">
        <v>5401</v>
      </c>
      <c r="B17304" s="36" t="s">
        <v>5143</v>
      </c>
      <c r="C17304" s="36" t="s">
        <v>575</v>
      </c>
      <c r="D17304" s="36" t="s">
        <v>799</v>
      </c>
      <c r="E17304" s="36" t="s">
        <v>800</v>
      </c>
      <c r="F17304" s="36" t="s">
        <v>16</v>
      </c>
      <c r="G17304" s="37">
        <v>212440257</v>
      </c>
      <c r="H17304" s="37">
        <v>25359041.490000002</v>
      </c>
      <c r="I17304" s="38">
        <f>H17304/G17304</f>
        <v>0.11937022600193899</v>
      </c>
      <c r="J17304" s="37">
        <v>25432470.109999996</v>
      </c>
      <c r="K17304" s="37">
        <f>H17304</f>
        <v>25359041.490000002</v>
      </c>
      <c r="L17304" s="39">
        <f>K17304/J17304</f>
        <v>0.99711280030282545</v>
      </c>
    </row>
    <row r="17305" spans="1:12" ht="40.5" outlineLevel="2" x14ac:dyDescent="0.25">
      <c r="A17305" s="9" t="s">
        <v>5401</v>
      </c>
      <c r="B17305" s="10" t="s">
        <v>5143</v>
      </c>
      <c r="C17305" s="10" t="s">
        <v>575</v>
      </c>
      <c r="D17305" s="10" t="s">
        <v>799</v>
      </c>
      <c r="E17305" s="10" t="s">
        <v>800</v>
      </c>
      <c r="F17305" s="10" t="s">
        <v>18</v>
      </c>
      <c r="G17305" s="11">
        <v>345704783</v>
      </c>
      <c r="H17305" s="11">
        <v>345704783</v>
      </c>
      <c r="I17305" s="12">
        <f>H17305/G17305</f>
        <v>1</v>
      </c>
      <c r="J17305" s="11"/>
      <c r="K17305" s="11"/>
      <c r="L17305" s="13"/>
    </row>
    <row r="17306" spans="1:12" s="3" customFormat="1" ht="40.5" outlineLevel="2" x14ac:dyDescent="0.25">
      <c r="A17306" s="35" t="s">
        <v>5401</v>
      </c>
      <c r="B17306" s="36" t="s">
        <v>5143</v>
      </c>
      <c r="C17306" s="36" t="s">
        <v>575</v>
      </c>
      <c r="D17306" s="36" t="s">
        <v>799</v>
      </c>
      <c r="E17306" s="36" t="s">
        <v>800</v>
      </c>
      <c r="F17306" s="36" t="s">
        <v>19</v>
      </c>
      <c r="G17306" s="37">
        <v>1314</v>
      </c>
      <c r="H17306" s="37">
        <v>0</v>
      </c>
      <c r="I17306" s="4">
        <f>H17306/G17306</f>
        <v>0</v>
      </c>
      <c r="J17306" s="37"/>
      <c r="K17306" s="37"/>
      <c r="L17306" s="40"/>
    </row>
    <row r="17307" spans="1:12" ht="40.5" outlineLevel="2" x14ac:dyDescent="0.25">
      <c r="A17307" s="9" t="s">
        <v>5401</v>
      </c>
      <c r="B17307" s="10" t="s">
        <v>5143</v>
      </c>
      <c r="C17307" s="10" t="s">
        <v>575</v>
      </c>
      <c r="D17307" s="10" t="s">
        <v>799</v>
      </c>
      <c r="E17307" s="10" t="s">
        <v>800</v>
      </c>
      <c r="F17307" s="10" t="s">
        <v>21</v>
      </c>
      <c r="G17307" s="11">
        <v>-42488051</v>
      </c>
      <c r="H17307" s="11"/>
      <c r="I17307" s="10"/>
      <c r="J17307" s="11"/>
      <c r="K17307" s="11"/>
      <c r="L17307" s="13"/>
    </row>
    <row r="17308" spans="1:12" ht="27" outlineLevel="1" x14ac:dyDescent="0.25">
      <c r="A17308" s="22" t="s">
        <v>10798</v>
      </c>
      <c r="B17308" s="15"/>
      <c r="C17308" s="15"/>
      <c r="D17308" s="15"/>
      <c r="E17308" s="15"/>
      <c r="F17308" s="15" t="s">
        <v>12960</v>
      </c>
      <c r="G17308" s="16">
        <f>SUBTOTAL(9,G17304:G17307)</f>
        <v>515658303</v>
      </c>
      <c r="H17308" s="16">
        <f>SUBTOTAL(9,H17304:H17307)</f>
        <v>371063824.49000001</v>
      </c>
      <c r="I17308" s="15"/>
      <c r="J17308" s="16">
        <f>SUBTOTAL(9,J17304:J17307)</f>
        <v>25432470.109999996</v>
      </c>
      <c r="K17308" s="16">
        <f>SUBTOTAL(9,K17304:K17307)</f>
        <v>25359041.490000002</v>
      </c>
      <c r="L17308" s="17"/>
    </row>
    <row r="17309" spans="1:12" s="3" customFormat="1" ht="40.5" outlineLevel="2" x14ac:dyDescent="0.25">
      <c r="A17309" s="35" t="s">
        <v>5402</v>
      </c>
      <c r="B17309" s="36" t="s">
        <v>5143</v>
      </c>
      <c r="C17309" s="36" t="s">
        <v>575</v>
      </c>
      <c r="D17309" s="36" t="s">
        <v>802</v>
      </c>
      <c r="E17309" s="36" t="s">
        <v>803</v>
      </c>
      <c r="F17309" s="36" t="s">
        <v>16</v>
      </c>
      <c r="G17309" s="37">
        <v>123211485</v>
      </c>
      <c r="H17309" s="37">
        <v>14707782.82</v>
      </c>
      <c r="I17309" s="38">
        <f>H17309/G17309</f>
        <v>0.11937022607916786</v>
      </c>
      <c r="J17309" s="37">
        <v>14750370.120000001</v>
      </c>
      <c r="K17309" s="37">
        <f>H17309</f>
        <v>14707782.82</v>
      </c>
      <c r="L17309" s="39">
        <f>K17309/J17309</f>
        <v>0.99711279787194917</v>
      </c>
    </row>
    <row r="17310" spans="1:12" ht="40.5" outlineLevel="2" x14ac:dyDescent="0.25">
      <c r="A17310" s="9" t="s">
        <v>5402</v>
      </c>
      <c r="B17310" s="10" t="s">
        <v>5143</v>
      </c>
      <c r="C17310" s="10" t="s">
        <v>575</v>
      </c>
      <c r="D17310" s="10" t="s">
        <v>802</v>
      </c>
      <c r="E17310" s="10" t="s">
        <v>803</v>
      </c>
      <c r="F17310" s="10" t="s">
        <v>18</v>
      </c>
      <c r="G17310" s="11">
        <v>214199070</v>
      </c>
      <c r="H17310" s="11">
        <v>214199070</v>
      </c>
      <c r="I17310" s="12">
        <f>H17310/G17310</f>
        <v>1</v>
      </c>
      <c r="J17310" s="11"/>
      <c r="K17310" s="11"/>
      <c r="L17310" s="13"/>
    </row>
    <row r="17311" spans="1:12" s="3" customFormat="1" ht="40.5" outlineLevel="2" x14ac:dyDescent="0.25">
      <c r="A17311" s="35" t="s">
        <v>5402</v>
      </c>
      <c r="B17311" s="36" t="s">
        <v>5143</v>
      </c>
      <c r="C17311" s="36" t="s">
        <v>575</v>
      </c>
      <c r="D17311" s="36" t="s">
        <v>802</v>
      </c>
      <c r="E17311" s="36" t="s">
        <v>803</v>
      </c>
      <c r="F17311" s="36" t="s">
        <v>19</v>
      </c>
      <c r="G17311" s="37">
        <v>762</v>
      </c>
      <c r="H17311" s="37">
        <v>0</v>
      </c>
      <c r="I17311" s="4">
        <f>H17311/G17311</f>
        <v>0</v>
      </c>
      <c r="J17311" s="37"/>
      <c r="K17311" s="37"/>
      <c r="L17311" s="40"/>
    </row>
    <row r="17312" spans="1:12" ht="40.5" outlineLevel="2" x14ac:dyDescent="0.25">
      <c r="A17312" s="9" t="s">
        <v>5402</v>
      </c>
      <c r="B17312" s="10" t="s">
        <v>5143</v>
      </c>
      <c r="C17312" s="10" t="s">
        <v>575</v>
      </c>
      <c r="D17312" s="10" t="s">
        <v>802</v>
      </c>
      <c r="E17312" s="10" t="s">
        <v>803</v>
      </c>
      <c r="F17312" s="10" t="s">
        <v>21</v>
      </c>
      <c r="G17312" s="11">
        <v>-24642297</v>
      </c>
      <c r="H17312" s="11"/>
      <c r="I17312" s="10"/>
      <c r="J17312" s="11"/>
      <c r="K17312" s="11"/>
      <c r="L17312" s="13"/>
    </row>
    <row r="17313" spans="1:12" ht="27" outlineLevel="1" x14ac:dyDescent="0.25">
      <c r="A17313" s="22" t="s">
        <v>10799</v>
      </c>
      <c r="B17313" s="15"/>
      <c r="C17313" s="15"/>
      <c r="D17313" s="15"/>
      <c r="E17313" s="15"/>
      <c r="F17313" s="15" t="s">
        <v>12960</v>
      </c>
      <c r="G17313" s="16">
        <f>SUBTOTAL(9,G17309:G17312)</f>
        <v>312769020</v>
      </c>
      <c r="H17313" s="16">
        <f>SUBTOTAL(9,H17309:H17312)</f>
        <v>228906852.81999999</v>
      </c>
      <c r="I17313" s="15"/>
      <c r="J17313" s="16">
        <f>SUBTOTAL(9,J17309:J17312)</f>
        <v>14750370.120000001</v>
      </c>
      <c r="K17313" s="16">
        <f>SUBTOTAL(9,K17309:K17312)</f>
        <v>14707782.82</v>
      </c>
      <c r="L17313" s="17"/>
    </row>
    <row r="17314" spans="1:12" s="3" customFormat="1" ht="40.5" outlineLevel="2" x14ac:dyDescent="0.25">
      <c r="A17314" s="35" t="s">
        <v>5403</v>
      </c>
      <c r="B17314" s="36" t="s">
        <v>5143</v>
      </c>
      <c r="C17314" s="36" t="s">
        <v>575</v>
      </c>
      <c r="D17314" s="36" t="s">
        <v>805</v>
      </c>
      <c r="E17314" s="36" t="s">
        <v>806</v>
      </c>
      <c r="F17314" s="36" t="s">
        <v>16</v>
      </c>
      <c r="G17314" s="37">
        <v>296042568</v>
      </c>
      <c r="H17314" s="37">
        <v>35338668.25</v>
      </c>
      <c r="I17314" s="38">
        <f>H17314/G17314</f>
        <v>0.11937022600749768</v>
      </c>
      <c r="J17314" s="37">
        <v>35440993.409999996</v>
      </c>
      <c r="K17314" s="37">
        <f>H17314</f>
        <v>35338668.25</v>
      </c>
      <c r="L17314" s="39">
        <f>K17314/J17314</f>
        <v>0.99711280214930076</v>
      </c>
    </row>
    <row r="17315" spans="1:12" ht="40.5" outlineLevel="2" x14ac:dyDescent="0.25">
      <c r="A17315" s="9" t="s">
        <v>5403</v>
      </c>
      <c r="B17315" s="10" t="s">
        <v>5143</v>
      </c>
      <c r="C17315" s="10" t="s">
        <v>575</v>
      </c>
      <c r="D17315" s="10" t="s">
        <v>805</v>
      </c>
      <c r="E17315" s="10" t="s">
        <v>806</v>
      </c>
      <c r="F17315" s="10" t="s">
        <v>18</v>
      </c>
      <c r="G17315" s="11">
        <v>497912629</v>
      </c>
      <c r="H17315" s="11">
        <v>497912629</v>
      </c>
      <c r="I17315" s="12">
        <f>H17315/G17315</f>
        <v>1</v>
      </c>
      <c r="J17315" s="11"/>
      <c r="K17315" s="11"/>
      <c r="L17315" s="13"/>
    </row>
    <row r="17316" spans="1:12" s="3" customFormat="1" ht="40.5" outlineLevel="2" x14ac:dyDescent="0.25">
      <c r="A17316" s="35" t="s">
        <v>5403</v>
      </c>
      <c r="B17316" s="36" t="s">
        <v>5143</v>
      </c>
      <c r="C17316" s="36" t="s">
        <v>575</v>
      </c>
      <c r="D17316" s="36" t="s">
        <v>805</v>
      </c>
      <c r="E17316" s="36" t="s">
        <v>806</v>
      </c>
      <c r="F17316" s="36" t="s">
        <v>19</v>
      </c>
      <c r="G17316" s="37">
        <v>1831</v>
      </c>
      <c r="H17316" s="37">
        <v>0</v>
      </c>
      <c r="I17316" s="4">
        <f>H17316/G17316</f>
        <v>0</v>
      </c>
      <c r="J17316" s="37"/>
      <c r="K17316" s="37"/>
      <c r="L17316" s="40"/>
    </row>
    <row r="17317" spans="1:12" ht="40.5" outlineLevel="2" x14ac:dyDescent="0.25">
      <c r="A17317" s="9" t="s">
        <v>5403</v>
      </c>
      <c r="B17317" s="10" t="s">
        <v>5143</v>
      </c>
      <c r="C17317" s="10" t="s">
        <v>575</v>
      </c>
      <c r="D17317" s="10" t="s">
        <v>805</v>
      </c>
      <c r="E17317" s="10" t="s">
        <v>806</v>
      </c>
      <c r="F17317" s="10" t="s">
        <v>21</v>
      </c>
      <c r="G17317" s="11">
        <v>-59208514</v>
      </c>
      <c r="H17317" s="11"/>
      <c r="I17317" s="10"/>
      <c r="J17317" s="11"/>
      <c r="K17317" s="11"/>
      <c r="L17317" s="13"/>
    </row>
    <row r="17318" spans="1:12" ht="27" outlineLevel="1" x14ac:dyDescent="0.25">
      <c r="A17318" s="22" t="s">
        <v>10800</v>
      </c>
      <c r="B17318" s="15"/>
      <c r="C17318" s="15"/>
      <c r="D17318" s="15"/>
      <c r="E17318" s="15"/>
      <c r="F17318" s="15" t="s">
        <v>12960</v>
      </c>
      <c r="G17318" s="16">
        <f>SUBTOTAL(9,G17314:G17317)</f>
        <v>734748514</v>
      </c>
      <c r="H17318" s="16">
        <f>SUBTOTAL(9,H17314:H17317)</f>
        <v>533251297.25</v>
      </c>
      <c r="I17318" s="15"/>
      <c r="J17318" s="16">
        <f>SUBTOTAL(9,J17314:J17317)</f>
        <v>35440993.409999996</v>
      </c>
      <c r="K17318" s="16">
        <f>SUBTOTAL(9,K17314:K17317)</f>
        <v>35338668.25</v>
      </c>
      <c r="L17318" s="17"/>
    </row>
    <row r="17319" spans="1:12" s="3" customFormat="1" ht="40.5" outlineLevel="2" x14ac:dyDescent="0.25">
      <c r="A17319" s="35" t="s">
        <v>5404</v>
      </c>
      <c r="B17319" s="36" t="s">
        <v>5143</v>
      </c>
      <c r="C17319" s="36" t="s">
        <v>575</v>
      </c>
      <c r="D17319" s="36" t="s">
        <v>808</v>
      </c>
      <c r="E17319" s="36" t="s">
        <v>809</v>
      </c>
      <c r="F17319" s="36" t="s">
        <v>16</v>
      </c>
      <c r="G17319" s="37">
        <v>248606180</v>
      </c>
      <c r="H17319" s="37">
        <v>29676175.890000001</v>
      </c>
      <c r="I17319" s="38">
        <f>H17319/G17319</f>
        <v>0.11937022599357748</v>
      </c>
      <c r="J17319" s="37">
        <v>29762105.060000002</v>
      </c>
      <c r="K17319" s="37">
        <f>H17319</f>
        <v>29676175.890000001</v>
      </c>
      <c r="L17319" s="39">
        <f>K17319/J17319</f>
        <v>0.99711279931890673</v>
      </c>
    </row>
    <row r="17320" spans="1:12" ht="40.5" outlineLevel="2" x14ac:dyDescent="0.25">
      <c r="A17320" s="9" t="s">
        <v>5404</v>
      </c>
      <c r="B17320" s="10" t="s">
        <v>5143</v>
      </c>
      <c r="C17320" s="10" t="s">
        <v>575</v>
      </c>
      <c r="D17320" s="10" t="s">
        <v>808</v>
      </c>
      <c r="E17320" s="10" t="s">
        <v>809</v>
      </c>
      <c r="F17320" s="10" t="s">
        <v>18</v>
      </c>
      <c r="G17320" s="11">
        <v>414792207</v>
      </c>
      <c r="H17320" s="11">
        <v>414792207</v>
      </c>
      <c r="I17320" s="12">
        <f>H17320/G17320</f>
        <v>1</v>
      </c>
      <c r="J17320" s="11"/>
      <c r="K17320" s="11"/>
      <c r="L17320" s="13"/>
    </row>
    <row r="17321" spans="1:12" s="3" customFormat="1" ht="40.5" outlineLevel="2" x14ac:dyDescent="0.25">
      <c r="A17321" s="35" t="s">
        <v>5404</v>
      </c>
      <c r="B17321" s="36" t="s">
        <v>5143</v>
      </c>
      <c r="C17321" s="36" t="s">
        <v>575</v>
      </c>
      <c r="D17321" s="36" t="s">
        <v>808</v>
      </c>
      <c r="E17321" s="36" t="s">
        <v>809</v>
      </c>
      <c r="F17321" s="36" t="s">
        <v>19</v>
      </c>
      <c r="G17321" s="37">
        <v>1538</v>
      </c>
      <c r="H17321" s="37">
        <v>0</v>
      </c>
      <c r="I17321" s="4">
        <f>H17321/G17321</f>
        <v>0</v>
      </c>
      <c r="J17321" s="37"/>
      <c r="K17321" s="37"/>
      <c r="L17321" s="40"/>
    </row>
    <row r="17322" spans="1:12" ht="40.5" outlineLevel="2" x14ac:dyDescent="0.25">
      <c r="A17322" s="9" t="s">
        <v>5404</v>
      </c>
      <c r="B17322" s="10" t="s">
        <v>5143</v>
      </c>
      <c r="C17322" s="10" t="s">
        <v>575</v>
      </c>
      <c r="D17322" s="10" t="s">
        <v>808</v>
      </c>
      <c r="E17322" s="10" t="s">
        <v>809</v>
      </c>
      <c r="F17322" s="10" t="s">
        <v>21</v>
      </c>
      <c r="G17322" s="11">
        <v>-49721236</v>
      </c>
      <c r="H17322" s="11"/>
      <c r="I17322" s="10"/>
      <c r="J17322" s="11"/>
      <c r="K17322" s="11"/>
      <c r="L17322" s="13"/>
    </row>
    <row r="17323" spans="1:12" ht="27" outlineLevel="1" x14ac:dyDescent="0.25">
      <c r="A17323" s="22" t="s">
        <v>10801</v>
      </c>
      <c r="B17323" s="15"/>
      <c r="C17323" s="15"/>
      <c r="D17323" s="15"/>
      <c r="E17323" s="15"/>
      <c r="F17323" s="15" t="s">
        <v>12960</v>
      </c>
      <c r="G17323" s="16">
        <f>SUBTOTAL(9,G17319:G17322)</f>
        <v>613678689</v>
      </c>
      <c r="H17323" s="16">
        <f>SUBTOTAL(9,H17319:H17322)</f>
        <v>444468382.88999999</v>
      </c>
      <c r="I17323" s="15"/>
      <c r="J17323" s="16">
        <f>SUBTOTAL(9,J17319:J17322)</f>
        <v>29762105.060000002</v>
      </c>
      <c r="K17323" s="16">
        <f>SUBTOTAL(9,K17319:K17322)</f>
        <v>29676175.890000001</v>
      </c>
      <c r="L17323" s="17"/>
    </row>
    <row r="17324" spans="1:12" s="3" customFormat="1" ht="40.5" outlineLevel="2" x14ac:dyDescent="0.25">
      <c r="A17324" s="35" t="s">
        <v>5405</v>
      </c>
      <c r="B17324" s="36" t="s">
        <v>5143</v>
      </c>
      <c r="C17324" s="36" t="s">
        <v>575</v>
      </c>
      <c r="D17324" s="36" t="s">
        <v>811</v>
      </c>
      <c r="E17324" s="36" t="s">
        <v>812</v>
      </c>
      <c r="F17324" s="36" t="s">
        <v>16</v>
      </c>
      <c r="G17324" s="37">
        <v>147509520</v>
      </c>
      <c r="H17324" s="37">
        <v>17608244.739999998</v>
      </c>
      <c r="I17324" s="38">
        <f>H17324/G17324</f>
        <v>0.11937022600304034</v>
      </c>
      <c r="J17324" s="37">
        <v>17659230.48</v>
      </c>
      <c r="K17324" s="37">
        <f>H17324</f>
        <v>17608244.739999998</v>
      </c>
      <c r="L17324" s="39">
        <f>K17324/J17324</f>
        <v>0.99711279944741948</v>
      </c>
    </row>
    <row r="17325" spans="1:12" ht="40.5" outlineLevel="2" x14ac:dyDescent="0.25">
      <c r="A17325" s="9" t="s">
        <v>5405</v>
      </c>
      <c r="B17325" s="10" t="s">
        <v>5143</v>
      </c>
      <c r="C17325" s="10" t="s">
        <v>575</v>
      </c>
      <c r="D17325" s="10" t="s">
        <v>811</v>
      </c>
      <c r="E17325" s="10" t="s">
        <v>812</v>
      </c>
      <c r="F17325" s="10" t="s">
        <v>18</v>
      </c>
      <c r="G17325" s="11">
        <v>245897811</v>
      </c>
      <c r="H17325" s="11">
        <v>245897811</v>
      </c>
      <c r="I17325" s="12">
        <f>H17325/G17325</f>
        <v>1</v>
      </c>
      <c r="J17325" s="11"/>
      <c r="K17325" s="11"/>
      <c r="L17325" s="13"/>
    </row>
    <row r="17326" spans="1:12" s="3" customFormat="1" ht="40.5" outlineLevel="2" x14ac:dyDescent="0.25">
      <c r="A17326" s="35" t="s">
        <v>5405</v>
      </c>
      <c r="B17326" s="36" t="s">
        <v>5143</v>
      </c>
      <c r="C17326" s="36" t="s">
        <v>575</v>
      </c>
      <c r="D17326" s="36" t="s">
        <v>811</v>
      </c>
      <c r="E17326" s="36" t="s">
        <v>812</v>
      </c>
      <c r="F17326" s="36" t="s">
        <v>19</v>
      </c>
      <c r="G17326" s="37">
        <v>912</v>
      </c>
      <c r="H17326" s="37">
        <v>0</v>
      </c>
      <c r="I17326" s="4">
        <f>H17326/G17326</f>
        <v>0</v>
      </c>
      <c r="J17326" s="37"/>
      <c r="K17326" s="37"/>
      <c r="L17326" s="40"/>
    </row>
    <row r="17327" spans="1:12" ht="40.5" outlineLevel="2" x14ac:dyDescent="0.25">
      <c r="A17327" s="9" t="s">
        <v>5405</v>
      </c>
      <c r="B17327" s="10" t="s">
        <v>5143</v>
      </c>
      <c r="C17327" s="10" t="s">
        <v>575</v>
      </c>
      <c r="D17327" s="10" t="s">
        <v>811</v>
      </c>
      <c r="E17327" s="10" t="s">
        <v>812</v>
      </c>
      <c r="F17327" s="10" t="s">
        <v>21</v>
      </c>
      <c r="G17327" s="11">
        <v>-29501904</v>
      </c>
      <c r="H17327" s="11"/>
      <c r="I17327" s="10"/>
      <c r="J17327" s="11"/>
      <c r="K17327" s="11"/>
      <c r="L17327" s="13"/>
    </row>
    <row r="17328" spans="1:12" ht="27" outlineLevel="1" x14ac:dyDescent="0.25">
      <c r="A17328" s="22" t="s">
        <v>10802</v>
      </c>
      <c r="B17328" s="15"/>
      <c r="C17328" s="15"/>
      <c r="D17328" s="15"/>
      <c r="E17328" s="15"/>
      <c r="F17328" s="15" t="s">
        <v>12960</v>
      </c>
      <c r="G17328" s="16">
        <f>SUBTOTAL(9,G17324:G17327)</f>
        <v>363906339</v>
      </c>
      <c r="H17328" s="16">
        <f>SUBTOTAL(9,H17324:H17327)</f>
        <v>263506055.74000001</v>
      </c>
      <c r="I17328" s="15"/>
      <c r="J17328" s="16">
        <f>SUBTOTAL(9,J17324:J17327)</f>
        <v>17659230.48</v>
      </c>
      <c r="K17328" s="16">
        <f>SUBTOTAL(9,K17324:K17327)</f>
        <v>17608244.739999998</v>
      </c>
      <c r="L17328" s="17"/>
    </row>
    <row r="17329" spans="1:12" s="3" customFormat="1" ht="40.5" outlineLevel="2" x14ac:dyDescent="0.25">
      <c r="A17329" s="35" t="s">
        <v>5406</v>
      </c>
      <c r="B17329" s="36" t="s">
        <v>5143</v>
      </c>
      <c r="C17329" s="36" t="s">
        <v>575</v>
      </c>
      <c r="D17329" s="36" t="s">
        <v>814</v>
      </c>
      <c r="E17329" s="36" t="s">
        <v>815</v>
      </c>
      <c r="F17329" s="36" t="s">
        <v>16</v>
      </c>
      <c r="G17329" s="37">
        <v>181378998</v>
      </c>
      <c r="H17329" s="37">
        <v>21651251.990000002</v>
      </c>
      <c r="I17329" s="38">
        <f>H17329/G17329</f>
        <v>0.11937022603906987</v>
      </c>
      <c r="J17329" s="37">
        <v>21713944.369999997</v>
      </c>
      <c r="K17329" s="37">
        <f>H17329</f>
        <v>21651251.990000002</v>
      </c>
      <c r="L17329" s="39">
        <f>K17329/J17329</f>
        <v>0.99711280553492565</v>
      </c>
    </row>
    <row r="17330" spans="1:12" ht="40.5" outlineLevel="2" x14ac:dyDescent="0.25">
      <c r="A17330" s="9" t="s">
        <v>5406</v>
      </c>
      <c r="B17330" s="10" t="s">
        <v>5143</v>
      </c>
      <c r="C17330" s="10" t="s">
        <v>575</v>
      </c>
      <c r="D17330" s="10" t="s">
        <v>814</v>
      </c>
      <c r="E17330" s="10" t="s">
        <v>815</v>
      </c>
      <c r="F17330" s="10" t="s">
        <v>18</v>
      </c>
      <c r="G17330" s="11">
        <v>318156351</v>
      </c>
      <c r="H17330" s="11">
        <v>318156351</v>
      </c>
      <c r="I17330" s="12">
        <f>H17330/G17330</f>
        <v>1</v>
      </c>
      <c r="J17330" s="11"/>
      <c r="K17330" s="11"/>
      <c r="L17330" s="13"/>
    </row>
    <row r="17331" spans="1:12" s="3" customFormat="1" ht="40.5" outlineLevel="2" x14ac:dyDescent="0.25">
      <c r="A17331" s="35" t="s">
        <v>5406</v>
      </c>
      <c r="B17331" s="36" t="s">
        <v>5143</v>
      </c>
      <c r="C17331" s="36" t="s">
        <v>575</v>
      </c>
      <c r="D17331" s="36" t="s">
        <v>814</v>
      </c>
      <c r="E17331" s="36" t="s">
        <v>815</v>
      </c>
      <c r="F17331" s="36" t="s">
        <v>19</v>
      </c>
      <c r="G17331" s="37">
        <v>1122</v>
      </c>
      <c r="H17331" s="37">
        <v>0</v>
      </c>
      <c r="I17331" s="4">
        <f>H17331/G17331</f>
        <v>0</v>
      </c>
      <c r="J17331" s="37"/>
      <c r="K17331" s="37"/>
      <c r="L17331" s="40"/>
    </row>
    <row r="17332" spans="1:12" ht="40.5" outlineLevel="2" x14ac:dyDescent="0.25">
      <c r="A17332" s="9" t="s">
        <v>5406</v>
      </c>
      <c r="B17332" s="10" t="s">
        <v>5143</v>
      </c>
      <c r="C17332" s="10" t="s">
        <v>575</v>
      </c>
      <c r="D17332" s="10" t="s">
        <v>814</v>
      </c>
      <c r="E17332" s="10" t="s">
        <v>815</v>
      </c>
      <c r="F17332" s="10" t="s">
        <v>21</v>
      </c>
      <c r="G17332" s="11">
        <v>-36275800</v>
      </c>
      <c r="H17332" s="11"/>
      <c r="I17332" s="10"/>
      <c r="J17332" s="11"/>
      <c r="K17332" s="11"/>
      <c r="L17332" s="13"/>
    </row>
    <row r="17333" spans="1:12" ht="27" outlineLevel="1" x14ac:dyDescent="0.25">
      <c r="A17333" s="22" t="s">
        <v>10803</v>
      </c>
      <c r="B17333" s="15"/>
      <c r="C17333" s="15"/>
      <c r="D17333" s="15"/>
      <c r="E17333" s="15"/>
      <c r="F17333" s="15" t="s">
        <v>12960</v>
      </c>
      <c r="G17333" s="16">
        <f>SUBTOTAL(9,G17329:G17332)</f>
        <v>463260671</v>
      </c>
      <c r="H17333" s="16">
        <f>SUBTOTAL(9,H17329:H17332)</f>
        <v>339807602.99000001</v>
      </c>
      <c r="I17333" s="15"/>
      <c r="J17333" s="16">
        <f>SUBTOTAL(9,J17329:J17332)</f>
        <v>21713944.369999997</v>
      </c>
      <c r="K17333" s="16">
        <f>SUBTOTAL(9,K17329:K17332)</f>
        <v>21651251.990000002</v>
      </c>
      <c r="L17333" s="17"/>
    </row>
    <row r="17334" spans="1:12" s="3" customFormat="1" ht="40.5" outlineLevel="2" x14ac:dyDescent="0.25">
      <c r="A17334" s="35" t="s">
        <v>5407</v>
      </c>
      <c r="B17334" s="36" t="s">
        <v>5143</v>
      </c>
      <c r="C17334" s="36" t="s">
        <v>575</v>
      </c>
      <c r="D17334" s="36" t="s">
        <v>4113</v>
      </c>
      <c r="E17334" s="36" t="s">
        <v>4114</v>
      </c>
      <c r="F17334" s="36" t="s">
        <v>16</v>
      </c>
      <c r="G17334" s="37">
        <v>135995446</v>
      </c>
      <c r="H17334" s="37">
        <v>16233807.129999999</v>
      </c>
      <c r="I17334" s="38">
        <f>H17334/G17334</f>
        <v>0.11937022604418679</v>
      </c>
      <c r="J17334" s="37">
        <v>16280812.969999999</v>
      </c>
      <c r="K17334" s="37">
        <f>H17334</f>
        <v>16233807.129999999</v>
      </c>
      <c r="L17334" s="39">
        <f>K17334/J17334</f>
        <v>0.99711280756761866</v>
      </c>
    </row>
    <row r="17335" spans="1:12" ht="40.5" outlineLevel="2" x14ac:dyDescent="0.25">
      <c r="A17335" s="9" t="s">
        <v>5407</v>
      </c>
      <c r="B17335" s="10" t="s">
        <v>5143</v>
      </c>
      <c r="C17335" s="10" t="s">
        <v>575</v>
      </c>
      <c r="D17335" s="10" t="s">
        <v>4113</v>
      </c>
      <c r="E17335" s="10" t="s">
        <v>4114</v>
      </c>
      <c r="F17335" s="10" t="s">
        <v>18</v>
      </c>
      <c r="G17335" s="11">
        <v>227821959</v>
      </c>
      <c r="H17335" s="11">
        <v>227821959</v>
      </c>
      <c r="I17335" s="12">
        <f>H17335/G17335</f>
        <v>1</v>
      </c>
      <c r="J17335" s="11"/>
      <c r="K17335" s="11"/>
      <c r="L17335" s="13"/>
    </row>
    <row r="17336" spans="1:12" s="3" customFormat="1" ht="40.5" outlineLevel="2" x14ac:dyDescent="0.25">
      <c r="A17336" s="35" t="s">
        <v>5407</v>
      </c>
      <c r="B17336" s="36" t="s">
        <v>5143</v>
      </c>
      <c r="C17336" s="36" t="s">
        <v>575</v>
      </c>
      <c r="D17336" s="36" t="s">
        <v>4113</v>
      </c>
      <c r="E17336" s="36" t="s">
        <v>4114</v>
      </c>
      <c r="F17336" s="36" t="s">
        <v>19</v>
      </c>
      <c r="G17336" s="37">
        <v>841</v>
      </c>
      <c r="H17336" s="37">
        <v>0</v>
      </c>
      <c r="I17336" s="4">
        <f>H17336/G17336</f>
        <v>0</v>
      </c>
      <c r="J17336" s="37"/>
      <c r="K17336" s="37"/>
      <c r="L17336" s="40"/>
    </row>
    <row r="17337" spans="1:12" ht="40.5" outlineLevel="2" x14ac:dyDescent="0.25">
      <c r="A17337" s="9" t="s">
        <v>5407</v>
      </c>
      <c r="B17337" s="10" t="s">
        <v>5143</v>
      </c>
      <c r="C17337" s="10" t="s">
        <v>575</v>
      </c>
      <c r="D17337" s="10" t="s">
        <v>4113</v>
      </c>
      <c r="E17337" s="10" t="s">
        <v>4114</v>
      </c>
      <c r="F17337" s="10" t="s">
        <v>21</v>
      </c>
      <c r="G17337" s="11">
        <v>-27199089</v>
      </c>
      <c r="H17337" s="11"/>
      <c r="I17337" s="10"/>
      <c r="J17337" s="11"/>
      <c r="K17337" s="11"/>
      <c r="L17337" s="13"/>
    </row>
    <row r="17338" spans="1:12" ht="27" outlineLevel="1" x14ac:dyDescent="0.25">
      <c r="A17338" s="22" t="s">
        <v>10804</v>
      </c>
      <c r="B17338" s="15"/>
      <c r="C17338" s="15"/>
      <c r="D17338" s="15"/>
      <c r="E17338" s="15"/>
      <c r="F17338" s="15" t="s">
        <v>12960</v>
      </c>
      <c r="G17338" s="16">
        <f>SUBTOTAL(9,G17334:G17337)</f>
        <v>336619157</v>
      </c>
      <c r="H17338" s="16">
        <f>SUBTOTAL(9,H17334:H17337)</f>
        <v>244055766.13</v>
      </c>
      <c r="I17338" s="15"/>
      <c r="J17338" s="16">
        <f>SUBTOTAL(9,J17334:J17337)</f>
        <v>16280812.969999999</v>
      </c>
      <c r="K17338" s="16">
        <f>SUBTOTAL(9,K17334:K17337)</f>
        <v>16233807.129999999</v>
      </c>
      <c r="L17338" s="17"/>
    </row>
    <row r="17339" spans="1:12" s="3" customFormat="1" ht="40.5" outlineLevel="2" x14ac:dyDescent="0.25">
      <c r="A17339" s="35" t="s">
        <v>5408</v>
      </c>
      <c r="B17339" s="36" t="s">
        <v>5143</v>
      </c>
      <c r="C17339" s="36" t="s">
        <v>575</v>
      </c>
      <c r="D17339" s="36" t="s">
        <v>817</v>
      </c>
      <c r="E17339" s="36" t="s">
        <v>818</v>
      </c>
      <c r="F17339" s="36" t="s">
        <v>16</v>
      </c>
      <c r="G17339" s="37">
        <v>182378749</v>
      </c>
      <c r="H17339" s="37">
        <v>21770592.489999998</v>
      </c>
      <c r="I17339" s="38">
        <f>H17339/G17339</f>
        <v>0.11937022602342776</v>
      </c>
      <c r="J17339" s="37">
        <v>21833630.469999999</v>
      </c>
      <c r="K17339" s="37">
        <f>H17339</f>
        <v>21770592.489999998</v>
      </c>
      <c r="L17339" s="39">
        <f>K17339/J17339</f>
        <v>0.99711280356756904</v>
      </c>
    </row>
    <row r="17340" spans="1:12" ht="40.5" outlineLevel="2" x14ac:dyDescent="0.25">
      <c r="A17340" s="9" t="s">
        <v>5408</v>
      </c>
      <c r="B17340" s="10" t="s">
        <v>5143</v>
      </c>
      <c r="C17340" s="10" t="s">
        <v>575</v>
      </c>
      <c r="D17340" s="10" t="s">
        <v>817</v>
      </c>
      <c r="E17340" s="10" t="s">
        <v>818</v>
      </c>
      <c r="F17340" s="10" t="s">
        <v>18</v>
      </c>
      <c r="G17340" s="11">
        <v>301711101</v>
      </c>
      <c r="H17340" s="11">
        <v>301711101</v>
      </c>
      <c r="I17340" s="12">
        <f>H17340/G17340</f>
        <v>1</v>
      </c>
      <c r="J17340" s="11"/>
      <c r="K17340" s="11"/>
      <c r="L17340" s="13"/>
    </row>
    <row r="17341" spans="1:12" s="3" customFormat="1" ht="40.5" outlineLevel="2" x14ac:dyDescent="0.25">
      <c r="A17341" s="35" t="s">
        <v>5408</v>
      </c>
      <c r="B17341" s="36" t="s">
        <v>5143</v>
      </c>
      <c r="C17341" s="36" t="s">
        <v>575</v>
      </c>
      <c r="D17341" s="36" t="s">
        <v>817</v>
      </c>
      <c r="E17341" s="36" t="s">
        <v>818</v>
      </c>
      <c r="F17341" s="36" t="s">
        <v>19</v>
      </c>
      <c r="G17341" s="37">
        <v>1128</v>
      </c>
      <c r="H17341" s="37">
        <v>0</v>
      </c>
      <c r="I17341" s="4">
        <f>H17341/G17341</f>
        <v>0</v>
      </c>
      <c r="J17341" s="37"/>
      <c r="K17341" s="37"/>
      <c r="L17341" s="40"/>
    </row>
    <row r="17342" spans="1:12" ht="40.5" outlineLevel="2" x14ac:dyDescent="0.25">
      <c r="A17342" s="9" t="s">
        <v>5408</v>
      </c>
      <c r="B17342" s="10" t="s">
        <v>5143</v>
      </c>
      <c r="C17342" s="10" t="s">
        <v>575</v>
      </c>
      <c r="D17342" s="10" t="s">
        <v>817</v>
      </c>
      <c r="E17342" s="10" t="s">
        <v>818</v>
      </c>
      <c r="F17342" s="10" t="s">
        <v>21</v>
      </c>
      <c r="G17342" s="11">
        <v>-36475750</v>
      </c>
      <c r="H17342" s="11"/>
      <c r="I17342" s="10"/>
      <c r="J17342" s="11"/>
      <c r="K17342" s="11"/>
      <c r="L17342" s="13"/>
    </row>
    <row r="17343" spans="1:12" ht="27" outlineLevel="1" x14ac:dyDescent="0.25">
      <c r="A17343" s="22" t="s">
        <v>10805</v>
      </c>
      <c r="B17343" s="15"/>
      <c r="C17343" s="15"/>
      <c r="D17343" s="15"/>
      <c r="E17343" s="15"/>
      <c r="F17343" s="15" t="s">
        <v>12960</v>
      </c>
      <c r="G17343" s="16">
        <f>SUBTOTAL(9,G17339:G17342)</f>
        <v>447615228</v>
      </c>
      <c r="H17343" s="16">
        <f>SUBTOTAL(9,H17339:H17342)</f>
        <v>323481693.49000001</v>
      </c>
      <c r="I17343" s="15"/>
      <c r="J17343" s="16">
        <f>SUBTOTAL(9,J17339:J17342)</f>
        <v>21833630.469999999</v>
      </c>
      <c r="K17343" s="16">
        <f>SUBTOTAL(9,K17339:K17342)</f>
        <v>21770592.489999998</v>
      </c>
      <c r="L17343" s="17"/>
    </row>
    <row r="17344" spans="1:12" s="3" customFormat="1" ht="40.5" outlineLevel="2" x14ac:dyDescent="0.25">
      <c r="A17344" s="35" t="s">
        <v>5409</v>
      </c>
      <c r="B17344" s="36" t="s">
        <v>5143</v>
      </c>
      <c r="C17344" s="36" t="s">
        <v>575</v>
      </c>
      <c r="D17344" s="36" t="s">
        <v>820</v>
      </c>
      <c r="E17344" s="36" t="s">
        <v>821</v>
      </c>
      <c r="F17344" s="36" t="s">
        <v>16</v>
      </c>
      <c r="G17344" s="37">
        <v>75108689</v>
      </c>
      <c r="H17344" s="37">
        <v>8965741.1799999997</v>
      </c>
      <c r="I17344" s="38">
        <f>H17344/G17344</f>
        <v>0.11937022599342667</v>
      </c>
      <c r="J17344" s="37">
        <v>8991701.9399999995</v>
      </c>
      <c r="K17344" s="37">
        <f>H17344</f>
        <v>8965741.1799999997</v>
      </c>
      <c r="L17344" s="39">
        <f>K17344/J17344</f>
        <v>0.99711280910185507</v>
      </c>
    </row>
    <row r="17345" spans="1:12" ht="40.5" outlineLevel="2" x14ac:dyDescent="0.25">
      <c r="A17345" s="9" t="s">
        <v>5409</v>
      </c>
      <c r="B17345" s="10" t="s">
        <v>5143</v>
      </c>
      <c r="C17345" s="10" t="s">
        <v>575</v>
      </c>
      <c r="D17345" s="10" t="s">
        <v>820</v>
      </c>
      <c r="E17345" s="10" t="s">
        <v>821</v>
      </c>
      <c r="F17345" s="10" t="s">
        <v>18</v>
      </c>
      <c r="G17345" s="11">
        <v>125862653</v>
      </c>
      <c r="H17345" s="11">
        <v>125862653</v>
      </c>
      <c r="I17345" s="12">
        <f>H17345/G17345</f>
        <v>1</v>
      </c>
      <c r="J17345" s="11"/>
      <c r="K17345" s="11"/>
      <c r="L17345" s="13"/>
    </row>
    <row r="17346" spans="1:12" s="3" customFormat="1" ht="40.5" outlineLevel="2" x14ac:dyDescent="0.25">
      <c r="A17346" s="35" t="s">
        <v>5409</v>
      </c>
      <c r="B17346" s="36" t="s">
        <v>5143</v>
      </c>
      <c r="C17346" s="36" t="s">
        <v>575</v>
      </c>
      <c r="D17346" s="36" t="s">
        <v>820</v>
      </c>
      <c r="E17346" s="36" t="s">
        <v>821</v>
      </c>
      <c r="F17346" s="36" t="s">
        <v>19</v>
      </c>
      <c r="G17346" s="37">
        <v>465</v>
      </c>
      <c r="H17346" s="37">
        <v>0</v>
      </c>
      <c r="I17346" s="4">
        <f>H17346/G17346</f>
        <v>0</v>
      </c>
      <c r="J17346" s="37"/>
      <c r="K17346" s="37"/>
      <c r="L17346" s="40"/>
    </row>
    <row r="17347" spans="1:12" ht="40.5" outlineLevel="2" x14ac:dyDescent="0.25">
      <c r="A17347" s="9" t="s">
        <v>5409</v>
      </c>
      <c r="B17347" s="10" t="s">
        <v>5143</v>
      </c>
      <c r="C17347" s="10" t="s">
        <v>575</v>
      </c>
      <c r="D17347" s="10" t="s">
        <v>820</v>
      </c>
      <c r="E17347" s="10" t="s">
        <v>821</v>
      </c>
      <c r="F17347" s="10" t="s">
        <v>21</v>
      </c>
      <c r="G17347" s="11">
        <v>-15021738</v>
      </c>
      <c r="H17347" s="11"/>
      <c r="I17347" s="10"/>
      <c r="J17347" s="11"/>
      <c r="K17347" s="11"/>
      <c r="L17347" s="13"/>
    </row>
    <row r="17348" spans="1:12" ht="27" outlineLevel="1" x14ac:dyDescent="0.25">
      <c r="A17348" s="22" t="s">
        <v>10806</v>
      </c>
      <c r="B17348" s="15"/>
      <c r="C17348" s="15"/>
      <c r="D17348" s="15"/>
      <c r="E17348" s="15"/>
      <c r="F17348" s="15" t="s">
        <v>12960</v>
      </c>
      <c r="G17348" s="16">
        <f>SUBTOTAL(9,G17344:G17347)</f>
        <v>185950069</v>
      </c>
      <c r="H17348" s="16">
        <f>SUBTOTAL(9,H17344:H17347)</f>
        <v>134828394.18000001</v>
      </c>
      <c r="I17348" s="15"/>
      <c r="J17348" s="16">
        <f>SUBTOTAL(9,J17344:J17347)</f>
        <v>8991701.9399999995</v>
      </c>
      <c r="K17348" s="16">
        <f>SUBTOTAL(9,K17344:K17347)</f>
        <v>8965741.1799999997</v>
      </c>
      <c r="L17348" s="17"/>
    </row>
    <row r="17349" spans="1:12" s="3" customFormat="1" ht="40.5" outlineLevel="2" x14ac:dyDescent="0.25">
      <c r="A17349" s="35" t="s">
        <v>5410</v>
      </c>
      <c r="B17349" s="36" t="s">
        <v>5143</v>
      </c>
      <c r="C17349" s="36" t="s">
        <v>575</v>
      </c>
      <c r="D17349" s="36" t="s">
        <v>4118</v>
      </c>
      <c r="E17349" s="36" t="s">
        <v>4119</v>
      </c>
      <c r="F17349" s="36" t="s">
        <v>16</v>
      </c>
      <c r="G17349" s="37">
        <v>275358361</v>
      </c>
      <c r="H17349" s="37">
        <v>32869589.789999999</v>
      </c>
      <c r="I17349" s="38">
        <f>H17349/G17349</f>
        <v>0.1193702260233892</v>
      </c>
      <c r="J17349" s="37">
        <v>32964765.609999999</v>
      </c>
      <c r="K17349" s="37">
        <f>H17349</f>
        <v>32869589.789999999</v>
      </c>
      <c r="L17349" s="39">
        <f>K17349/J17349</f>
        <v>0.99711280155527249</v>
      </c>
    </row>
    <row r="17350" spans="1:12" ht="40.5" outlineLevel="2" x14ac:dyDescent="0.25">
      <c r="A17350" s="9" t="s">
        <v>5410</v>
      </c>
      <c r="B17350" s="10" t="s">
        <v>5143</v>
      </c>
      <c r="C17350" s="10" t="s">
        <v>575</v>
      </c>
      <c r="D17350" s="10" t="s">
        <v>4118</v>
      </c>
      <c r="E17350" s="10" t="s">
        <v>4119</v>
      </c>
      <c r="F17350" s="10" t="s">
        <v>18</v>
      </c>
      <c r="G17350" s="11">
        <v>215210207</v>
      </c>
      <c r="H17350" s="11">
        <v>215210207</v>
      </c>
      <c r="I17350" s="12">
        <f>H17350/G17350</f>
        <v>1</v>
      </c>
      <c r="J17350" s="11"/>
      <c r="K17350" s="11"/>
      <c r="L17350" s="13"/>
    </row>
    <row r="17351" spans="1:12" s="3" customFormat="1" ht="40.5" outlineLevel="2" x14ac:dyDescent="0.25">
      <c r="A17351" s="35" t="s">
        <v>5410</v>
      </c>
      <c r="B17351" s="36" t="s">
        <v>5143</v>
      </c>
      <c r="C17351" s="36" t="s">
        <v>575</v>
      </c>
      <c r="D17351" s="36" t="s">
        <v>4118</v>
      </c>
      <c r="E17351" s="36" t="s">
        <v>4119</v>
      </c>
      <c r="F17351" s="36" t="s">
        <v>19</v>
      </c>
      <c r="G17351" s="37">
        <v>1703</v>
      </c>
      <c r="H17351" s="37">
        <v>0</v>
      </c>
      <c r="I17351" s="4">
        <f>H17351/G17351</f>
        <v>0</v>
      </c>
      <c r="J17351" s="37"/>
      <c r="K17351" s="37"/>
      <c r="L17351" s="40"/>
    </row>
    <row r="17352" spans="1:12" ht="40.5" outlineLevel="2" x14ac:dyDescent="0.25">
      <c r="A17352" s="9" t="s">
        <v>5410</v>
      </c>
      <c r="B17352" s="10" t="s">
        <v>5143</v>
      </c>
      <c r="C17352" s="10" t="s">
        <v>575</v>
      </c>
      <c r="D17352" s="10" t="s">
        <v>4118</v>
      </c>
      <c r="E17352" s="10" t="s">
        <v>4119</v>
      </c>
      <c r="F17352" s="10" t="s">
        <v>21</v>
      </c>
      <c r="G17352" s="11">
        <v>-55071672</v>
      </c>
      <c r="H17352" s="11"/>
      <c r="I17352" s="10"/>
      <c r="J17352" s="11"/>
      <c r="K17352" s="11"/>
      <c r="L17352" s="13"/>
    </row>
    <row r="17353" spans="1:12" ht="27" outlineLevel="1" x14ac:dyDescent="0.25">
      <c r="A17353" s="22" t="s">
        <v>10807</v>
      </c>
      <c r="B17353" s="15"/>
      <c r="C17353" s="15"/>
      <c r="D17353" s="15"/>
      <c r="E17353" s="15"/>
      <c r="F17353" s="15" t="s">
        <v>12960</v>
      </c>
      <c r="G17353" s="16">
        <f>SUBTOTAL(9,G17349:G17352)</f>
        <v>435498599</v>
      </c>
      <c r="H17353" s="16">
        <f>SUBTOTAL(9,H17349:H17352)</f>
        <v>248079796.78999999</v>
      </c>
      <c r="I17353" s="15"/>
      <c r="J17353" s="16">
        <f>SUBTOTAL(9,J17349:J17352)</f>
        <v>32964765.609999999</v>
      </c>
      <c r="K17353" s="16">
        <f>SUBTOTAL(9,K17349:K17352)</f>
        <v>32869589.789999999</v>
      </c>
      <c r="L17353" s="17"/>
    </row>
    <row r="17354" spans="1:12" s="3" customFormat="1" ht="40.5" outlineLevel="2" x14ac:dyDescent="0.25">
      <c r="A17354" s="35" t="s">
        <v>5411</v>
      </c>
      <c r="B17354" s="36" t="s">
        <v>5143</v>
      </c>
      <c r="C17354" s="36" t="s">
        <v>575</v>
      </c>
      <c r="D17354" s="36" t="s">
        <v>823</v>
      </c>
      <c r="E17354" s="36" t="s">
        <v>824</v>
      </c>
      <c r="F17354" s="36" t="s">
        <v>16</v>
      </c>
      <c r="G17354" s="37">
        <v>173235795</v>
      </c>
      <c r="H17354" s="37">
        <v>20679196.009999998</v>
      </c>
      <c r="I17354" s="38">
        <f>H17354/G17354</f>
        <v>0.1193702260551868</v>
      </c>
      <c r="J17354" s="37">
        <v>20739073.91</v>
      </c>
      <c r="K17354" s="37">
        <f>H17354</f>
        <v>20679196.009999998</v>
      </c>
      <c r="L17354" s="39">
        <f>K17354/J17354</f>
        <v>0.99711279779126827</v>
      </c>
    </row>
    <row r="17355" spans="1:12" ht="40.5" outlineLevel="2" x14ac:dyDescent="0.25">
      <c r="A17355" s="9" t="s">
        <v>5411</v>
      </c>
      <c r="B17355" s="10" t="s">
        <v>5143</v>
      </c>
      <c r="C17355" s="10" t="s">
        <v>575</v>
      </c>
      <c r="D17355" s="10" t="s">
        <v>823</v>
      </c>
      <c r="E17355" s="10" t="s">
        <v>824</v>
      </c>
      <c r="F17355" s="10" t="s">
        <v>18</v>
      </c>
      <c r="G17355" s="11">
        <v>288836056</v>
      </c>
      <c r="H17355" s="11">
        <v>288836056</v>
      </c>
      <c r="I17355" s="12">
        <f>H17355/G17355</f>
        <v>1</v>
      </c>
      <c r="J17355" s="11"/>
      <c r="K17355" s="11"/>
      <c r="L17355" s="13"/>
    </row>
    <row r="17356" spans="1:12" s="3" customFormat="1" ht="40.5" outlineLevel="2" x14ac:dyDescent="0.25">
      <c r="A17356" s="35" t="s">
        <v>5411</v>
      </c>
      <c r="B17356" s="36" t="s">
        <v>5143</v>
      </c>
      <c r="C17356" s="36" t="s">
        <v>575</v>
      </c>
      <c r="D17356" s="36" t="s">
        <v>823</v>
      </c>
      <c r="E17356" s="36" t="s">
        <v>824</v>
      </c>
      <c r="F17356" s="36" t="s">
        <v>19</v>
      </c>
      <c r="G17356" s="37">
        <v>1071</v>
      </c>
      <c r="H17356" s="37">
        <v>0</v>
      </c>
      <c r="I17356" s="4">
        <f>H17356/G17356</f>
        <v>0</v>
      </c>
      <c r="J17356" s="37"/>
      <c r="K17356" s="37"/>
      <c r="L17356" s="40"/>
    </row>
    <row r="17357" spans="1:12" ht="40.5" outlineLevel="2" x14ac:dyDescent="0.25">
      <c r="A17357" s="9" t="s">
        <v>5411</v>
      </c>
      <c r="B17357" s="10" t="s">
        <v>5143</v>
      </c>
      <c r="C17357" s="10" t="s">
        <v>575</v>
      </c>
      <c r="D17357" s="10" t="s">
        <v>823</v>
      </c>
      <c r="E17357" s="10" t="s">
        <v>824</v>
      </c>
      <c r="F17357" s="10" t="s">
        <v>21</v>
      </c>
      <c r="G17357" s="11">
        <v>-34647159</v>
      </c>
      <c r="H17357" s="11"/>
      <c r="I17357" s="10"/>
      <c r="J17357" s="11"/>
      <c r="K17357" s="11"/>
      <c r="L17357" s="13"/>
    </row>
    <row r="17358" spans="1:12" ht="27" outlineLevel="1" x14ac:dyDescent="0.25">
      <c r="A17358" s="22" t="s">
        <v>10808</v>
      </c>
      <c r="B17358" s="15"/>
      <c r="C17358" s="15"/>
      <c r="D17358" s="15"/>
      <c r="E17358" s="15"/>
      <c r="F17358" s="15" t="s">
        <v>12960</v>
      </c>
      <c r="G17358" s="16">
        <f>SUBTOTAL(9,G17354:G17357)</f>
        <v>427425763</v>
      </c>
      <c r="H17358" s="16">
        <f>SUBTOTAL(9,H17354:H17357)</f>
        <v>309515252.00999999</v>
      </c>
      <c r="I17358" s="15"/>
      <c r="J17358" s="16">
        <f>SUBTOTAL(9,J17354:J17357)</f>
        <v>20739073.91</v>
      </c>
      <c r="K17358" s="16">
        <f>SUBTOTAL(9,K17354:K17357)</f>
        <v>20679196.009999998</v>
      </c>
      <c r="L17358" s="17"/>
    </row>
    <row r="17359" spans="1:12" s="3" customFormat="1" ht="40.5" outlineLevel="2" x14ac:dyDescent="0.25">
      <c r="A17359" s="35" t="s">
        <v>5412</v>
      </c>
      <c r="B17359" s="36" t="s">
        <v>5143</v>
      </c>
      <c r="C17359" s="36" t="s">
        <v>575</v>
      </c>
      <c r="D17359" s="36" t="s">
        <v>826</v>
      </c>
      <c r="E17359" s="36" t="s">
        <v>827</v>
      </c>
      <c r="F17359" s="36" t="s">
        <v>16</v>
      </c>
      <c r="G17359" s="37">
        <v>343109423</v>
      </c>
      <c r="H17359" s="37">
        <v>40957049.359999999</v>
      </c>
      <c r="I17359" s="38">
        <f>H17359/G17359</f>
        <v>0.11937022598181456</v>
      </c>
      <c r="J17359" s="37">
        <v>41075642.810000002</v>
      </c>
      <c r="K17359" s="37">
        <f>H17359</f>
        <v>40957049.359999999</v>
      </c>
      <c r="L17359" s="39">
        <f>K17359/J17359</f>
        <v>0.99711280355249532</v>
      </c>
    </row>
    <row r="17360" spans="1:12" ht="40.5" outlineLevel="2" x14ac:dyDescent="0.25">
      <c r="A17360" s="9" t="s">
        <v>5412</v>
      </c>
      <c r="B17360" s="10" t="s">
        <v>5143</v>
      </c>
      <c r="C17360" s="10" t="s">
        <v>575</v>
      </c>
      <c r="D17360" s="10" t="s">
        <v>826</v>
      </c>
      <c r="E17360" s="10" t="s">
        <v>827</v>
      </c>
      <c r="F17360" s="10" t="s">
        <v>18</v>
      </c>
      <c r="G17360" s="11">
        <v>573575010</v>
      </c>
      <c r="H17360" s="11">
        <v>573575010</v>
      </c>
      <c r="I17360" s="12">
        <f>H17360/G17360</f>
        <v>1</v>
      </c>
      <c r="J17360" s="11"/>
      <c r="K17360" s="11"/>
      <c r="L17360" s="13"/>
    </row>
    <row r="17361" spans="1:12" s="3" customFormat="1" ht="40.5" outlineLevel="2" x14ac:dyDescent="0.25">
      <c r="A17361" s="35" t="s">
        <v>5412</v>
      </c>
      <c r="B17361" s="36" t="s">
        <v>5143</v>
      </c>
      <c r="C17361" s="36" t="s">
        <v>575</v>
      </c>
      <c r="D17361" s="36" t="s">
        <v>826</v>
      </c>
      <c r="E17361" s="36" t="s">
        <v>827</v>
      </c>
      <c r="F17361" s="36" t="s">
        <v>19</v>
      </c>
      <c r="G17361" s="37">
        <v>2122</v>
      </c>
      <c r="H17361" s="37">
        <v>0</v>
      </c>
      <c r="I17361" s="4">
        <f>H17361/G17361</f>
        <v>0</v>
      </c>
      <c r="J17361" s="37"/>
      <c r="K17361" s="37"/>
      <c r="L17361" s="40"/>
    </row>
    <row r="17362" spans="1:12" ht="40.5" outlineLevel="2" x14ac:dyDescent="0.25">
      <c r="A17362" s="9" t="s">
        <v>5412</v>
      </c>
      <c r="B17362" s="10" t="s">
        <v>5143</v>
      </c>
      <c r="C17362" s="10" t="s">
        <v>575</v>
      </c>
      <c r="D17362" s="10" t="s">
        <v>826</v>
      </c>
      <c r="E17362" s="10" t="s">
        <v>827</v>
      </c>
      <c r="F17362" s="10" t="s">
        <v>21</v>
      </c>
      <c r="G17362" s="11">
        <v>-68621885</v>
      </c>
      <c r="H17362" s="11"/>
      <c r="I17362" s="10"/>
      <c r="J17362" s="11"/>
      <c r="K17362" s="11"/>
      <c r="L17362" s="13"/>
    </row>
    <row r="17363" spans="1:12" ht="27" outlineLevel="1" x14ac:dyDescent="0.25">
      <c r="A17363" s="22" t="s">
        <v>10809</v>
      </c>
      <c r="B17363" s="15"/>
      <c r="C17363" s="15"/>
      <c r="D17363" s="15"/>
      <c r="E17363" s="15"/>
      <c r="F17363" s="15" t="s">
        <v>12960</v>
      </c>
      <c r="G17363" s="16">
        <f>SUBTOTAL(9,G17359:G17362)</f>
        <v>848064670</v>
      </c>
      <c r="H17363" s="16">
        <f>SUBTOTAL(9,H17359:H17362)</f>
        <v>614532059.36000001</v>
      </c>
      <c r="I17363" s="15"/>
      <c r="J17363" s="16">
        <f>SUBTOTAL(9,J17359:J17362)</f>
        <v>41075642.810000002</v>
      </c>
      <c r="K17363" s="16">
        <f>SUBTOTAL(9,K17359:K17362)</f>
        <v>40957049.359999999</v>
      </c>
      <c r="L17363" s="17"/>
    </row>
    <row r="17364" spans="1:12" s="3" customFormat="1" ht="40.5" outlineLevel="2" x14ac:dyDescent="0.25">
      <c r="A17364" s="35" t="s">
        <v>5413</v>
      </c>
      <c r="B17364" s="36" t="s">
        <v>5143</v>
      </c>
      <c r="C17364" s="36" t="s">
        <v>575</v>
      </c>
      <c r="D17364" s="36" t="s">
        <v>829</v>
      </c>
      <c r="E17364" s="36" t="s">
        <v>830</v>
      </c>
      <c r="F17364" s="36" t="s">
        <v>16</v>
      </c>
      <c r="G17364" s="37">
        <v>183737823</v>
      </c>
      <c r="H17364" s="37">
        <v>21932825.460000001</v>
      </c>
      <c r="I17364" s="38">
        <f>H17364/G17364</f>
        <v>0.119370226020366</v>
      </c>
      <c r="J17364" s="37">
        <v>21996333.190000001</v>
      </c>
      <c r="K17364" s="37">
        <f>H17364</f>
        <v>21932825.460000001</v>
      </c>
      <c r="L17364" s="39">
        <f>K17364/J17364</f>
        <v>0.99711280378181977</v>
      </c>
    </row>
    <row r="17365" spans="1:12" ht="40.5" outlineLevel="2" x14ac:dyDescent="0.25">
      <c r="A17365" s="9" t="s">
        <v>5413</v>
      </c>
      <c r="B17365" s="10" t="s">
        <v>5143</v>
      </c>
      <c r="C17365" s="10" t="s">
        <v>575</v>
      </c>
      <c r="D17365" s="10" t="s">
        <v>829</v>
      </c>
      <c r="E17365" s="10" t="s">
        <v>830</v>
      </c>
      <c r="F17365" s="10" t="s">
        <v>18</v>
      </c>
      <c r="G17365" s="11">
        <v>308963773</v>
      </c>
      <c r="H17365" s="11">
        <v>308963773</v>
      </c>
      <c r="I17365" s="12">
        <f>H17365/G17365</f>
        <v>1</v>
      </c>
      <c r="J17365" s="11"/>
      <c r="K17365" s="11"/>
      <c r="L17365" s="13"/>
    </row>
    <row r="17366" spans="1:12" s="3" customFormat="1" ht="40.5" outlineLevel="2" x14ac:dyDescent="0.25">
      <c r="A17366" s="35" t="s">
        <v>5413</v>
      </c>
      <c r="B17366" s="36" t="s">
        <v>5143</v>
      </c>
      <c r="C17366" s="36" t="s">
        <v>575</v>
      </c>
      <c r="D17366" s="36" t="s">
        <v>829</v>
      </c>
      <c r="E17366" s="36" t="s">
        <v>830</v>
      </c>
      <c r="F17366" s="36" t="s">
        <v>19</v>
      </c>
      <c r="G17366" s="37">
        <v>1136</v>
      </c>
      <c r="H17366" s="37">
        <v>0</v>
      </c>
      <c r="I17366" s="4">
        <f>H17366/G17366</f>
        <v>0</v>
      </c>
      <c r="J17366" s="37"/>
      <c r="K17366" s="37"/>
      <c r="L17366" s="40"/>
    </row>
    <row r="17367" spans="1:12" ht="40.5" outlineLevel="2" x14ac:dyDescent="0.25">
      <c r="A17367" s="9" t="s">
        <v>5413</v>
      </c>
      <c r="B17367" s="10" t="s">
        <v>5143</v>
      </c>
      <c r="C17367" s="10" t="s">
        <v>575</v>
      </c>
      <c r="D17367" s="10" t="s">
        <v>829</v>
      </c>
      <c r="E17367" s="10" t="s">
        <v>830</v>
      </c>
      <c r="F17367" s="10" t="s">
        <v>21</v>
      </c>
      <c r="G17367" s="11">
        <v>-36747565</v>
      </c>
      <c r="H17367" s="11"/>
      <c r="I17367" s="10"/>
      <c r="J17367" s="11"/>
      <c r="K17367" s="11"/>
      <c r="L17367" s="13"/>
    </row>
    <row r="17368" spans="1:12" ht="27" outlineLevel="1" x14ac:dyDescent="0.25">
      <c r="A17368" s="22" t="s">
        <v>10810</v>
      </c>
      <c r="B17368" s="15"/>
      <c r="C17368" s="15"/>
      <c r="D17368" s="15"/>
      <c r="E17368" s="15"/>
      <c r="F17368" s="15" t="s">
        <v>12960</v>
      </c>
      <c r="G17368" s="16">
        <f>SUBTOTAL(9,G17364:G17367)</f>
        <v>455955167</v>
      </c>
      <c r="H17368" s="16">
        <f>SUBTOTAL(9,H17364:H17367)</f>
        <v>330896598.45999998</v>
      </c>
      <c r="I17368" s="15"/>
      <c r="J17368" s="16">
        <f>SUBTOTAL(9,J17364:J17367)</f>
        <v>21996333.190000001</v>
      </c>
      <c r="K17368" s="16">
        <f>SUBTOTAL(9,K17364:K17367)</f>
        <v>21932825.460000001</v>
      </c>
      <c r="L17368" s="17"/>
    </row>
    <row r="17369" spans="1:12" s="3" customFormat="1" ht="40.5" outlineLevel="2" x14ac:dyDescent="0.25">
      <c r="A17369" s="35" t="s">
        <v>5414</v>
      </c>
      <c r="B17369" s="36" t="s">
        <v>5143</v>
      </c>
      <c r="C17369" s="36" t="s">
        <v>575</v>
      </c>
      <c r="D17369" s="36" t="s">
        <v>835</v>
      </c>
      <c r="E17369" s="36" t="s">
        <v>836</v>
      </c>
      <c r="F17369" s="36" t="s">
        <v>16</v>
      </c>
      <c r="G17369" s="37">
        <v>121372924</v>
      </c>
      <c r="H17369" s="37">
        <v>14488313.359999999</v>
      </c>
      <c r="I17369" s="38">
        <f>H17369/G17369</f>
        <v>0.11937022593276239</v>
      </c>
      <c r="J17369" s="37">
        <v>14530265.120000001</v>
      </c>
      <c r="K17369" s="37">
        <f>H17369</f>
        <v>14488313.359999999</v>
      </c>
      <c r="L17369" s="39">
        <f>K17369/J17369</f>
        <v>0.99711280147653625</v>
      </c>
    </row>
    <row r="17370" spans="1:12" ht="40.5" outlineLevel="2" x14ac:dyDescent="0.25">
      <c r="A17370" s="9" t="s">
        <v>5414</v>
      </c>
      <c r="B17370" s="10" t="s">
        <v>5143</v>
      </c>
      <c r="C17370" s="10" t="s">
        <v>575</v>
      </c>
      <c r="D17370" s="10" t="s">
        <v>835</v>
      </c>
      <c r="E17370" s="10" t="s">
        <v>836</v>
      </c>
      <c r="F17370" s="10" t="s">
        <v>18</v>
      </c>
      <c r="G17370" s="11">
        <v>203695263</v>
      </c>
      <c r="H17370" s="11">
        <v>203695263</v>
      </c>
      <c r="I17370" s="12">
        <f>H17370/G17370</f>
        <v>1</v>
      </c>
      <c r="J17370" s="11"/>
      <c r="K17370" s="11"/>
      <c r="L17370" s="13"/>
    </row>
    <row r="17371" spans="1:12" s="3" customFormat="1" ht="40.5" outlineLevel="2" x14ac:dyDescent="0.25">
      <c r="A17371" s="35" t="s">
        <v>5414</v>
      </c>
      <c r="B17371" s="36" t="s">
        <v>5143</v>
      </c>
      <c r="C17371" s="36" t="s">
        <v>575</v>
      </c>
      <c r="D17371" s="36" t="s">
        <v>835</v>
      </c>
      <c r="E17371" s="36" t="s">
        <v>836</v>
      </c>
      <c r="F17371" s="36" t="s">
        <v>19</v>
      </c>
      <c r="G17371" s="37">
        <v>751</v>
      </c>
      <c r="H17371" s="37">
        <v>0</v>
      </c>
      <c r="I17371" s="4">
        <f>H17371/G17371</f>
        <v>0</v>
      </c>
      <c r="J17371" s="37"/>
      <c r="K17371" s="37"/>
      <c r="L17371" s="40"/>
    </row>
    <row r="17372" spans="1:12" ht="40.5" outlineLevel="2" x14ac:dyDescent="0.25">
      <c r="A17372" s="9" t="s">
        <v>5414</v>
      </c>
      <c r="B17372" s="10" t="s">
        <v>5143</v>
      </c>
      <c r="C17372" s="10" t="s">
        <v>575</v>
      </c>
      <c r="D17372" s="10" t="s">
        <v>835</v>
      </c>
      <c r="E17372" s="10" t="s">
        <v>836</v>
      </c>
      <c r="F17372" s="10" t="s">
        <v>21</v>
      </c>
      <c r="G17372" s="11">
        <v>-24274585</v>
      </c>
      <c r="H17372" s="11"/>
      <c r="I17372" s="10"/>
      <c r="J17372" s="11"/>
      <c r="K17372" s="11"/>
      <c r="L17372" s="13"/>
    </row>
    <row r="17373" spans="1:12" ht="27" outlineLevel="1" x14ac:dyDescent="0.25">
      <c r="A17373" s="22" t="s">
        <v>10811</v>
      </c>
      <c r="B17373" s="15"/>
      <c r="C17373" s="15"/>
      <c r="D17373" s="15"/>
      <c r="E17373" s="15"/>
      <c r="F17373" s="15" t="s">
        <v>12960</v>
      </c>
      <c r="G17373" s="16">
        <f>SUBTOTAL(9,G17369:G17372)</f>
        <v>300794353</v>
      </c>
      <c r="H17373" s="16">
        <f>SUBTOTAL(9,H17369:H17372)</f>
        <v>218183576.36000001</v>
      </c>
      <c r="I17373" s="15"/>
      <c r="J17373" s="16">
        <f>SUBTOTAL(9,J17369:J17372)</f>
        <v>14530265.120000001</v>
      </c>
      <c r="K17373" s="16">
        <f>SUBTOTAL(9,K17369:K17372)</f>
        <v>14488313.359999999</v>
      </c>
      <c r="L17373" s="17"/>
    </row>
    <row r="17374" spans="1:12" s="3" customFormat="1" ht="40.5" outlineLevel="2" x14ac:dyDescent="0.25">
      <c r="A17374" s="35" t="s">
        <v>5415</v>
      </c>
      <c r="B17374" s="36" t="s">
        <v>5143</v>
      </c>
      <c r="C17374" s="36" t="s">
        <v>575</v>
      </c>
      <c r="D17374" s="36" t="s">
        <v>838</v>
      </c>
      <c r="E17374" s="36" t="s">
        <v>839</v>
      </c>
      <c r="F17374" s="36" t="s">
        <v>16</v>
      </c>
      <c r="G17374" s="37">
        <v>168500420</v>
      </c>
      <c r="H17374" s="37">
        <v>20113933.210000001</v>
      </c>
      <c r="I17374" s="38">
        <f>H17374/G17374</f>
        <v>0.11937022596145458</v>
      </c>
      <c r="J17374" s="37">
        <v>20172174.260000002</v>
      </c>
      <c r="K17374" s="37">
        <f>H17374</f>
        <v>20113933.210000001</v>
      </c>
      <c r="L17374" s="39">
        <f>K17374/J17374</f>
        <v>0.99711280255418533</v>
      </c>
    </row>
    <row r="17375" spans="1:12" ht="40.5" outlineLevel="2" x14ac:dyDescent="0.25">
      <c r="A17375" s="9" t="s">
        <v>5415</v>
      </c>
      <c r="B17375" s="10" t="s">
        <v>5143</v>
      </c>
      <c r="C17375" s="10" t="s">
        <v>575</v>
      </c>
      <c r="D17375" s="10" t="s">
        <v>838</v>
      </c>
      <c r="E17375" s="10" t="s">
        <v>839</v>
      </c>
      <c r="F17375" s="10" t="s">
        <v>18</v>
      </c>
      <c r="G17375" s="11">
        <v>278424948</v>
      </c>
      <c r="H17375" s="11">
        <v>278424948</v>
      </c>
      <c r="I17375" s="12">
        <f>H17375/G17375</f>
        <v>1</v>
      </c>
      <c r="J17375" s="11"/>
      <c r="K17375" s="11"/>
      <c r="L17375" s="13"/>
    </row>
    <row r="17376" spans="1:12" s="3" customFormat="1" ht="40.5" outlineLevel="2" x14ac:dyDescent="0.25">
      <c r="A17376" s="35" t="s">
        <v>5415</v>
      </c>
      <c r="B17376" s="36" t="s">
        <v>5143</v>
      </c>
      <c r="C17376" s="36" t="s">
        <v>575</v>
      </c>
      <c r="D17376" s="36" t="s">
        <v>838</v>
      </c>
      <c r="E17376" s="36" t="s">
        <v>839</v>
      </c>
      <c r="F17376" s="36" t="s">
        <v>19</v>
      </c>
      <c r="G17376" s="37">
        <v>1042</v>
      </c>
      <c r="H17376" s="37">
        <v>0</v>
      </c>
      <c r="I17376" s="4">
        <f>H17376/G17376</f>
        <v>0</v>
      </c>
      <c r="J17376" s="37"/>
      <c r="K17376" s="37"/>
      <c r="L17376" s="40"/>
    </row>
    <row r="17377" spans="1:12" ht="40.5" outlineLevel="2" x14ac:dyDescent="0.25">
      <c r="A17377" s="9" t="s">
        <v>5415</v>
      </c>
      <c r="B17377" s="10" t="s">
        <v>5143</v>
      </c>
      <c r="C17377" s="10" t="s">
        <v>575</v>
      </c>
      <c r="D17377" s="10" t="s">
        <v>838</v>
      </c>
      <c r="E17377" s="10" t="s">
        <v>839</v>
      </c>
      <c r="F17377" s="10" t="s">
        <v>21</v>
      </c>
      <c r="G17377" s="11">
        <v>-33700084</v>
      </c>
      <c r="H17377" s="11"/>
      <c r="I17377" s="10"/>
      <c r="J17377" s="11"/>
      <c r="K17377" s="11"/>
      <c r="L17377" s="13"/>
    </row>
    <row r="17378" spans="1:12" ht="27" outlineLevel="1" x14ac:dyDescent="0.25">
      <c r="A17378" s="22" t="s">
        <v>10812</v>
      </c>
      <c r="B17378" s="15"/>
      <c r="C17378" s="15"/>
      <c r="D17378" s="15"/>
      <c r="E17378" s="15"/>
      <c r="F17378" s="15" t="s">
        <v>12960</v>
      </c>
      <c r="G17378" s="16">
        <f>SUBTOTAL(9,G17374:G17377)</f>
        <v>413226326</v>
      </c>
      <c r="H17378" s="16">
        <f>SUBTOTAL(9,H17374:H17377)</f>
        <v>298538881.20999998</v>
      </c>
      <c r="I17378" s="15"/>
      <c r="J17378" s="16">
        <f>SUBTOTAL(9,J17374:J17377)</f>
        <v>20172174.260000002</v>
      </c>
      <c r="K17378" s="16">
        <f>SUBTOTAL(9,K17374:K17377)</f>
        <v>20113933.210000001</v>
      </c>
      <c r="L17378" s="17"/>
    </row>
    <row r="17379" spans="1:12" s="3" customFormat="1" ht="40.5" outlineLevel="2" x14ac:dyDescent="0.25">
      <c r="A17379" s="35" t="s">
        <v>5416</v>
      </c>
      <c r="B17379" s="36" t="s">
        <v>5143</v>
      </c>
      <c r="C17379" s="36" t="s">
        <v>575</v>
      </c>
      <c r="D17379" s="36" t="s">
        <v>841</v>
      </c>
      <c r="E17379" s="36" t="s">
        <v>842</v>
      </c>
      <c r="F17379" s="36" t="s">
        <v>16</v>
      </c>
      <c r="G17379" s="37">
        <v>285090556</v>
      </c>
      <c r="H17379" s="37">
        <v>34031324.100000001</v>
      </c>
      <c r="I17379" s="38">
        <f>H17379/G17379</f>
        <v>0.11937022599934878</v>
      </c>
      <c r="J17379" s="37">
        <v>34129863.710000001</v>
      </c>
      <c r="K17379" s="37">
        <f>H17379</f>
        <v>34031324.100000001</v>
      </c>
      <c r="L17379" s="39">
        <f>K17379/J17379</f>
        <v>0.99711280388233348</v>
      </c>
    </row>
    <row r="17380" spans="1:12" ht="40.5" outlineLevel="2" x14ac:dyDescent="0.25">
      <c r="A17380" s="9" t="s">
        <v>5416</v>
      </c>
      <c r="B17380" s="10" t="s">
        <v>5143</v>
      </c>
      <c r="C17380" s="10" t="s">
        <v>575</v>
      </c>
      <c r="D17380" s="10" t="s">
        <v>841</v>
      </c>
      <c r="E17380" s="10" t="s">
        <v>842</v>
      </c>
      <c r="F17380" s="10" t="s">
        <v>18</v>
      </c>
      <c r="G17380" s="11">
        <v>476650106</v>
      </c>
      <c r="H17380" s="11">
        <v>476650106</v>
      </c>
      <c r="I17380" s="12">
        <f>H17380/G17380</f>
        <v>1</v>
      </c>
      <c r="J17380" s="11"/>
      <c r="K17380" s="11"/>
      <c r="L17380" s="13"/>
    </row>
    <row r="17381" spans="1:12" s="3" customFormat="1" ht="40.5" outlineLevel="2" x14ac:dyDescent="0.25">
      <c r="A17381" s="35" t="s">
        <v>5416</v>
      </c>
      <c r="B17381" s="36" t="s">
        <v>5143</v>
      </c>
      <c r="C17381" s="36" t="s">
        <v>575</v>
      </c>
      <c r="D17381" s="36" t="s">
        <v>841</v>
      </c>
      <c r="E17381" s="36" t="s">
        <v>842</v>
      </c>
      <c r="F17381" s="36" t="s">
        <v>19</v>
      </c>
      <c r="G17381" s="37">
        <v>1763</v>
      </c>
      <c r="H17381" s="37">
        <v>0</v>
      </c>
      <c r="I17381" s="4">
        <f>H17381/G17381</f>
        <v>0</v>
      </c>
      <c r="J17381" s="37"/>
      <c r="K17381" s="37"/>
      <c r="L17381" s="40"/>
    </row>
    <row r="17382" spans="1:12" ht="40.5" outlineLevel="2" x14ac:dyDescent="0.25">
      <c r="A17382" s="9" t="s">
        <v>5416</v>
      </c>
      <c r="B17382" s="10" t="s">
        <v>5143</v>
      </c>
      <c r="C17382" s="10" t="s">
        <v>575</v>
      </c>
      <c r="D17382" s="10" t="s">
        <v>841</v>
      </c>
      <c r="E17382" s="10" t="s">
        <v>842</v>
      </c>
      <c r="F17382" s="10" t="s">
        <v>21</v>
      </c>
      <c r="G17382" s="11">
        <v>-57018111</v>
      </c>
      <c r="H17382" s="11"/>
      <c r="I17382" s="10"/>
      <c r="J17382" s="11"/>
      <c r="K17382" s="11"/>
      <c r="L17382" s="13"/>
    </row>
    <row r="17383" spans="1:12" ht="27" outlineLevel="1" x14ac:dyDescent="0.25">
      <c r="A17383" s="22" t="s">
        <v>10813</v>
      </c>
      <c r="B17383" s="15"/>
      <c r="C17383" s="15"/>
      <c r="D17383" s="15"/>
      <c r="E17383" s="15"/>
      <c r="F17383" s="15" t="s">
        <v>12960</v>
      </c>
      <c r="G17383" s="16">
        <f>SUBTOTAL(9,G17379:G17382)</f>
        <v>704724314</v>
      </c>
      <c r="H17383" s="16">
        <f>SUBTOTAL(9,H17379:H17382)</f>
        <v>510681430.10000002</v>
      </c>
      <c r="I17383" s="15"/>
      <c r="J17383" s="16">
        <f>SUBTOTAL(9,J17379:J17382)</f>
        <v>34129863.710000001</v>
      </c>
      <c r="K17383" s="16">
        <f>SUBTOTAL(9,K17379:K17382)</f>
        <v>34031324.100000001</v>
      </c>
      <c r="L17383" s="17"/>
    </row>
    <row r="17384" spans="1:12" s="3" customFormat="1" ht="40.5" outlineLevel="2" x14ac:dyDescent="0.25">
      <c r="A17384" s="35" t="s">
        <v>5417</v>
      </c>
      <c r="B17384" s="36" t="s">
        <v>5143</v>
      </c>
      <c r="C17384" s="36" t="s">
        <v>575</v>
      </c>
      <c r="D17384" s="36" t="s">
        <v>844</v>
      </c>
      <c r="E17384" s="36" t="s">
        <v>845</v>
      </c>
      <c r="F17384" s="36" t="s">
        <v>16</v>
      </c>
      <c r="G17384" s="37">
        <v>187997971</v>
      </c>
      <c r="H17384" s="37">
        <v>22441360.289999999</v>
      </c>
      <c r="I17384" s="38">
        <f>H17384/G17384</f>
        <v>0.11937022602227979</v>
      </c>
      <c r="J17384" s="37">
        <v>22506340.599999998</v>
      </c>
      <c r="K17384" s="37">
        <f>H17384</f>
        <v>22441360.289999999</v>
      </c>
      <c r="L17384" s="39">
        <f>K17384/J17384</f>
        <v>0.99711279984805712</v>
      </c>
    </row>
    <row r="17385" spans="1:12" ht="40.5" outlineLevel="2" x14ac:dyDescent="0.25">
      <c r="A17385" s="9" t="s">
        <v>5417</v>
      </c>
      <c r="B17385" s="10" t="s">
        <v>5143</v>
      </c>
      <c r="C17385" s="10" t="s">
        <v>575</v>
      </c>
      <c r="D17385" s="10" t="s">
        <v>844</v>
      </c>
      <c r="E17385" s="10" t="s">
        <v>845</v>
      </c>
      <c r="F17385" s="10" t="s">
        <v>18</v>
      </c>
      <c r="G17385" s="11">
        <v>315895368</v>
      </c>
      <c r="H17385" s="11">
        <v>315895368</v>
      </c>
      <c r="I17385" s="12">
        <f>H17385/G17385</f>
        <v>1</v>
      </c>
      <c r="J17385" s="11"/>
      <c r="K17385" s="11"/>
      <c r="L17385" s="13"/>
    </row>
    <row r="17386" spans="1:12" s="3" customFormat="1" ht="40.5" outlineLevel="2" x14ac:dyDescent="0.25">
      <c r="A17386" s="35" t="s">
        <v>5417</v>
      </c>
      <c r="B17386" s="36" t="s">
        <v>5143</v>
      </c>
      <c r="C17386" s="36" t="s">
        <v>575</v>
      </c>
      <c r="D17386" s="36" t="s">
        <v>844</v>
      </c>
      <c r="E17386" s="36" t="s">
        <v>845</v>
      </c>
      <c r="F17386" s="36" t="s">
        <v>19</v>
      </c>
      <c r="G17386" s="37">
        <v>1163</v>
      </c>
      <c r="H17386" s="37">
        <v>0</v>
      </c>
      <c r="I17386" s="4">
        <f>H17386/G17386</f>
        <v>0</v>
      </c>
      <c r="J17386" s="37"/>
      <c r="K17386" s="37"/>
      <c r="L17386" s="40"/>
    </row>
    <row r="17387" spans="1:12" ht="40.5" outlineLevel="2" x14ac:dyDescent="0.25">
      <c r="A17387" s="9" t="s">
        <v>5417</v>
      </c>
      <c r="B17387" s="10" t="s">
        <v>5143</v>
      </c>
      <c r="C17387" s="10" t="s">
        <v>575</v>
      </c>
      <c r="D17387" s="10" t="s">
        <v>844</v>
      </c>
      <c r="E17387" s="10" t="s">
        <v>845</v>
      </c>
      <c r="F17387" s="10" t="s">
        <v>21</v>
      </c>
      <c r="G17387" s="11">
        <v>-37599594</v>
      </c>
      <c r="H17387" s="11"/>
      <c r="I17387" s="10"/>
      <c r="J17387" s="11"/>
      <c r="K17387" s="11"/>
      <c r="L17387" s="13"/>
    </row>
    <row r="17388" spans="1:12" ht="27" outlineLevel="1" x14ac:dyDescent="0.25">
      <c r="A17388" s="22" t="s">
        <v>10814</v>
      </c>
      <c r="B17388" s="15"/>
      <c r="C17388" s="15"/>
      <c r="D17388" s="15"/>
      <c r="E17388" s="15"/>
      <c r="F17388" s="15" t="s">
        <v>12960</v>
      </c>
      <c r="G17388" s="16">
        <f>SUBTOTAL(9,G17384:G17387)</f>
        <v>466294908</v>
      </c>
      <c r="H17388" s="16">
        <f>SUBTOTAL(9,H17384:H17387)</f>
        <v>338336728.29000002</v>
      </c>
      <c r="I17388" s="15"/>
      <c r="J17388" s="16">
        <f>SUBTOTAL(9,J17384:J17387)</f>
        <v>22506340.599999998</v>
      </c>
      <c r="K17388" s="16">
        <f>SUBTOTAL(9,K17384:K17387)</f>
        <v>22441360.289999999</v>
      </c>
      <c r="L17388" s="17"/>
    </row>
    <row r="17389" spans="1:12" s="3" customFormat="1" ht="40.5" outlineLevel="2" x14ac:dyDescent="0.25">
      <c r="A17389" s="35" t="s">
        <v>5418</v>
      </c>
      <c r="B17389" s="36" t="s">
        <v>5143</v>
      </c>
      <c r="C17389" s="36" t="s">
        <v>575</v>
      </c>
      <c r="D17389" s="36" t="s">
        <v>847</v>
      </c>
      <c r="E17389" s="36" t="s">
        <v>848</v>
      </c>
      <c r="F17389" s="36" t="s">
        <v>16</v>
      </c>
      <c r="G17389" s="37">
        <v>161035971</v>
      </c>
      <c r="H17389" s="37">
        <v>19222900.259999998</v>
      </c>
      <c r="I17389" s="38">
        <f>H17389/G17389</f>
        <v>0.11937022604719785</v>
      </c>
      <c r="J17389" s="37">
        <v>19278561.27</v>
      </c>
      <c r="K17389" s="37">
        <f>H17389</f>
        <v>19222900.259999998</v>
      </c>
      <c r="L17389" s="39">
        <f>K17389/J17389</f>
        <v>0.99711280270241864</v>
      </c>
    </row>
    <row r="17390" spans="1:12" ht="40.5" outlineLevel="2" x14ac:dyDescent="0.25">
      <c r="A17390" s="9" t="s">
        <v>5418</v>
      </c>
      <c r="B17390" s="10" t="s">
        <v>5143</v>
      </c>
      <c r="C17390" s="10" t="s">
        <v>575</v>
      </c>
      <c r="D17390" s="10" t="s">
        <v>847</v>
      </c>
      <c r="E17390" s="10" t="s">
        <v>848</v>
      </c>
      <c r="F17390" s="10" t="s">
        <v>18</v>
      </c>
      <c r="G17390" s="11">
        <v>268946336</v>
      </c>
      <c r="H17390" s="11">
        <v>268946336</v>
      </c>
      <c r="I17390" s="12">
        <f>H17390/G17390</f>
        <v>1</v>
      </c>
      <c r="J17390" s="11"/>
      <c r="K17390" s="11"/>
      <c r="L17390" s="13"/>
    </row>
    <row r="17391" spans="1:12" s="3" customFormat="1" ht="40.5" outlineLevel="2" x14ac:dyDescent="0.25">
      <c r="A17391" s="35" t="s">
        <v>5418</v>
      </c>
      <c r="B17391" s="36" t="s">
        <v>5143</v>
      </c>
      <c r="C17391" s="36" t="s">
        <v>575</v>
      </c>
      <c r="D17391" s="36" t="s">
        <v>847</v>
      </c>
      <c r="E17391" s="36" t="s">
        <v>848</v>
      </c>
      <c r="F17391" s="36" t="s">
        <v>19</v>
      </c>
      <c r="G17391" s="37">
        <v>996</v>
      </c>
      <c r="H17391" s="37">
        <v>0</v>
      </c>
      <c r="I17391" s="4">
        <f>H17391/G17391</f>
        <v>0</v>
      </c>
      <c r="J17391" s="37"/>
      <c r="K17391" s="37"/>
      <c r="L17391" s="40"/>
    </row>
    <row r="17392" spans="1:12" ht="40.5" outlineLevel="2" x14ac:dyDescent="0.25">
      <c r="A17392" s="9" t="s">
        <v>5418</v>
      </c>
      <c r="B17392" s="10" t="s">
        <v>5143</v>
      </c>
      <c r="C17392" s="10" t="s">
        <v>575</v>
      </c>
      <c r="D17392" s="10" t="s">
        <v>847</v>
      </c>
      <c r="E17392" s="10" t="s">
        <v>848</v>
      </c>
      <c r="F17392" s="10" t="s">
        <v>21</v>
      </c>
      <c r="G17392" s="11">
        <v>-32207194</v>
      </c>
      <c r="H17392" s="11"/>
      <c r="I17392" s="10"/>
      <c r="J17392" s="11"/>
      <c r="K17392" s="11"/>
      <c r="L17392" s="13"/>
    </row>
    <row r="17393" spans="1:12" ht="27" outlineLevel="1" x14ac:dyDescent="0.25">
      <c r="A17393" s="22" t="s">
        <v>10815</v>
      </c>
      <c r="B17393" s="15"/>
      <c r="C17393" s="15"/>
      <c r="D17393" s="15"/>
      <c r="E17393" s="15"/>
      <c r="F17393" s="15" t="s">
        <v>12960</v>
      </c>
      <c r="G17393" s="16">
        <f>SUBTOTAL(9,G17389:G17392)</f>
        <v>397776109</v>
      </c>
      <c r="H17393" s="16">
        <f>SUBTOTAL(9,H17389:H17392)</f>
        <v>288169236.25999999</v>
      </c>
      <c r="I17393" s="15"/>
      <c r="J17393" s="16">
        <f>SUBTOTAL(9,J17389:J17392)</f>
        <v>19278561.27</v>
      </c>
      <c r="K17393" s="16">
        <f>SUBTOTAL(9,K17389:K17392)</f>
        <v>19222900.259999998</v>
      </c>
      <c r="L17393" s="17"/>
    </row>
    <row r="17394" spans="1:12" s="3" customFormat="1" ht="40.5" outlineLevel="2" x14ac:dyDescent="0.25">
      <c r="A17394" s="35" t="s">
        <v>5419</v>
      </c>
      <c r="B17394" s="36" t="s">
        <v>5143</v>
      </c>
      <c r="C17394" s="36" t="s">
        <v>575</v>
      </c>
      <c r="D17394" s="36" t="s">
        <v>850</v>
      </c>
      <c r="E17394" s="36" t="s">
        <v>851</v>
      </c>
      <c r="F17394" s="36" t="s">
        <v>16</v>
      </c>
      <c r="G17394" s="37">
        <v>188266503</v>
      </c>
      <c r="H17394" s="37">
        <v>22473415.009999998</v>
      </c>
      <c r="I17394" s="38">
        <f>H17394/G17394</f>
        <v>0.11937022599288413</v>
      </c>
      <c r="J17394" s="37">
        <v>22538488.18</v>
      </c>
      <c r="K17394" s="37">
        <f>H17394</f>
        <v>22473415.009999998</v>
      </c>
      <c r="L17394" s="39">
        <f>K17394/J17394</f>
        <v>0.99711279791793017</v>
      </c>
    </row>
    <row r="17395" spans="1:12" ht="40.5" outlineLevel="2" x14ac:dyDescent="0.25">
      <c r="A17395" s="9" t="s">
        <v>5419</v>
      </c>
      <c r="B17395" s="10" t="s">
        <v>5143</v>
      </c>
      <c r="C17395" s="10" t="s">
        <v>575</v>
      </c>
      <c r="D17395" s="10" t="s">
        <v>850</v>
      </c>
      <c r="E17395" s="10" t="s">
        <v>851</v>
      </c>
      <c r="F17395" s="10" t="s">
        <v>18</v>
      </c>
      <c r="G17395" s="11">
        <v>315825349</v>
      </c>
      <c r="H17395" s="11">
        <v>315825349</v>
      </c>
      <c r="I17395" s="12">
        <f>H17395/G17395</f>
        <v>1</v>
      </c>
      <c r="J17395" s="11"/>
      <c r="K17395" s="11"/>
      <c r="L17395" s="13"/>
    </row>
    <row r="17396" spans="1:12" s="3" customFormat="1" ht="40.5" outlineLevel="2" x14ac:dyDescent="0.25">
      <c r="A17396" s="35" t="s">
        <v>5419</v>
      </c>
      <c r="B17396" s="36" t="s">
        <v>5143</v>
      </c>
      <c r="C17396" s="36" t="s">
        <v>575</v>
      </c>
      <c r="D17396" s="36" t="s">
        <v>850</v>
      </c>
      <c r="E17396" s="36" t="s">
        <v>851</v>
      </c>
      <c r="F17396" s="36" t="s">
        <v>19</v>
      </c>
      <c r="G17396" s="37">
        <v>1164</v>
      </c>
      <c r="H17396" s="37">
        <v>0</v>
      </c>
      <c r="I17396" s="4">
        <f>H17396/G17396</f>
        <v>0</v>
      </c>
      <c r="J17396" s="37"/>
      <c r="K17396" s="37"/>
      <c r="L17396" s="40"/>
    </row>
    <row r="17397" spans="1:12" ht="40.5" outlineLevel="2" x14ac:dyDescent="0.25">
      <c r="A17397" s="9" t="s">
        <v>5419</v>
      </c>
      <c r="B17397" s="10" t="s">
        <v>5143</v>
      </c>
      <c r="C17397" s="10" t="s">
        <v>575</v>
      </c>
      <c r="D17397" s="10" t="s">
        <v>850</v>
      </c>
      <c r="E17397" s="10" t="s">
        <v>851</v>
      </c>
      <c r="F17397" s="10" t="s">
        <v>21</v>
      </c>
      <c r="G17397" s="11">
        <v>-37653301</v>
      </c>
      <c r="H17397" s="11"/>
      <c r="I17397" s="10"/>
      <c r="J17397" s="11"/>
      <c r="K17397" s="11"/>
      <c r="L17397" s="13"/>
    </row>
    <row r="17398" spans="1:12" ht="27" outlineLevel="1" x14ac:dyDescent="0.25">
      <c r="A17398" s="22" t="s">
        <v>10816</v>
      </c>
      <c r="B17398" s="15"/>
      <c r="C17398" s="15"/>
      <c r="D17398" s="15"/>
      <c r="E17398" s="15"/>
      <c r="F17398" s="15" t="s">
        <v>12960</v>
      </c>
      <c r="G17398" s="16">
        <f>SUBTOTAL(9,G17394:G17397)</f>
        <v>466439715</v>
      </c>
      <c r="H17398" s="16">
        <f>SUBTOTAL(9,H17394:H17397)</f>
        <v>338298764.00999999</v>
      </c>
      <c r="I17398" s="15"/>
      <c r="J17398" s="16">
        <f>SUBTOTAL(9,J17394:J17397)</f>
        <v>22538488.18</v>
      </c>
      <c r="K17398" s="16">
        <f>SUBTOTAL(9,K17394:K17397)</f>
        <v>22473415.009999998</v>
      </c>
      <c r="L17398" s="17"/>
    </row>
    <row r="17399" spans="1:12" s="3" customFormat="1" ht="40.5" outlineLevel="2" x14ac:dyDescent="0.25">
      <c r="A17399" s="35" t="s">
        <v>5420</v>
      </c>
      <c r="B17399" s="36" t="s">
        <v>5143</v>
      </c>
      <c r="C17399" s="36" t="s">
        <v>575</v>
      </c>
      <c r="D17399" s="36" t="s">
        <v>853</v>
      </c>
      <c r="E17399" s="36" t="s">
        <v>854</v>
      </c>
      <c r="F17399" s="36" t="s">
        <v>16</v>
      </c>
      <c r="G17399" s="37">
        <v>167397962</v>
      </c>
      <c r="H17399" s="37">
        <v>19982332.550000001</v>
      </c>
      <c r="I17399" s="38">
        <f>H17399/G17399</f>
        <v>0.11937022596487765</v>
      </c>
      <c r="J17399" s="37">
        <v>20040192.600000001</v>
      </c>
      <c r="K17399" s="37">
        <f>H17399</f>
        <v>19982332.550000001</v>
      </c>
      <c r="L17399" s="39">
        <f>K17399/J17399</f>
        <v>0.9971127997043302</v>
      </c>
    </row>
    <row r="17400" spans="1:12" ht="40.5" outlineLevel="2" x14ac:dyDescent="0.25">
      <c r="A17400" s="9" t="s">
        <v>5420</v>
      </c>
      <c r="B17400" s="10" t="s">
        <v>5143</v>
      </c>
      <c r="C17400" s="10" t="s">
        <v>575</v>
      </c>
      <c r="D17400" s="10" t="s">
        <v>853</v>
      </c>
      <c r="E17400" s="10" t="s">
        <v>854</v>
      </c>
      <c r="F17400" s="10" t="s">
        <v>18</v>
      </c>
      <c r="G17400" s="11">
        <v>279585933</v>
      </c>
      <c r="H17400" s="11">
        <v>279585933</v>
      </c>
      <c r="I17400" s="12">
        <f>H17400/G17400</f>
        <v>1</v>
      </c>
      <c r="J17400" s="11"/>
      <c r="K17400" s="11"/>
      <c r="L17400" s="13"/>
    </row>
    <row r="17401" spans="1:12" s="3" customFormat="1" ht="40.5" outlineLevel="2" x14ac:dyDescent="0.25">
      <c r="A17401" s="35" t="s">
        <v>5420</v>
      </c>
      <c r="B17401" s="36" t="s">
        <v>5143</v>
      </c>
      <c r="C17401" s="36" t="s">
        <v>575</v>
      </c>
      <c r="D17401" s="36" t="s">
        <v>853</v>
      </c>
      <c r="E17401" s="36" t="s">
        <v>854</v>
      </c>
      <c r="F17401" s="36" t="s">
        <v>19</v>
      </c>
      <c r="G17401" s="37">
        <v>1035</v>
      </c>
      <c r="H17401" s="37">
        <v>0</v>
      </c>
      <c r="I17401" s="4">
        <f>H17401/G17401</f>
        <v>0</v>
      </c>
      <c r="J17401" s="37"/>
      <c r="K17401" s="37"/>
      <c r="L17401" s="40"/>
    </row>
    <row r="17402" spans="1:12" ht="40.5" outlineLevel="2" x14ac:dyDescent="0.25">
      <c r="A17402" s="9" t="s">
        <v>5420</v>
      </c>
      <c r="B17402" s="10" t="s">
        <v>5143</v>
      </c>
      <c r="C17402" s="10" t="s">
        <v>575</v>
      </c>
      <c r="D17402" s="10" t="s">
        <v>853</v>
      </c>
      <c r="E17402" s="10" t="s">
        <v>854</v>
      </c>
      <c r="F17402" s="10" t="s">
        <v>21</v>
      </c>
      <c r="G17402" s="11">
        <v>-33479592</v>
      </c>
      <c r="H17402" s="11"/>
      <c r="I17402" s="10"/>
      <c r="J17402" s="11"/>
      <c r="K17402" s="11"/>
      <c r="L17402" s="13"/>
    </row>
    <row r="17403" spans="1:12" ht="27" outlineLevel="1" x14ac:dyDescent="0.25">
      <c r="A17403" s="22" t="s">
        <v>10817</v>
      </c>
      <c r="B17403" s="15"/>
      <c r="C17403" s="15"/>
      <c r="D17403" s="15"/>
      <c r="E17403" s="15"/>
      <c r="F17403" s="15" t="s">
        <v>12960</v>
      </c>
      <c r="G17403" s="16">
        <f>SUBTOTAL(9,G17399:G17402)</f>
        <v>413505338</v>
      </c>
      <c r="H17403" s="16">
        <f>SUBTOTAL(9,H17399:H17402)</f>
        <v>299568265.55000001</v>
      </c>
      <c r="I17403" s="15"/>
      <c r="J17403" s="16">
        <f>SUBTOTAL(9,J17399:J17402)</f>
        <v>20040192.600000001</v>
      </c>
      <c r="K17403" s="16">
        <f>SUBTOTAL(9,K17399:K17402)</f>
        <v>19982332.550000001</v>
      </c>
      <c r="L17403" s="17"/>
    </row>
    <row r="17404" spans="1:12" s="3" customFormat="1" ht="40.5" outlineLevel="2" x14ac:dyDescent="0.25">
      <c r="A17404" s="35" t="s">
        <v>5421</v>
      </c>
      <c r="B17404" s="36" t="s">
        <v>5143</v>
      </c>
      <c r="C17404" s="36" t="s">
        <v>575</v>
      </c>
      <c r="D17404" s="36" t="s">
        <v>856</v>
      </c>
      <c r="E17404" s="36" t="s">
        <v>857</v>
      </c>
      <c r="F17404" s="36" t="s">
        <v>16</v>
      </c>
      <c r="G17404" s="37">
        <v>180317459</v>
      </c>
      <c r="H17404" s="37">
        <v>21524535.830000002</v>
      </c>
      <c r="I17404" s="38">
        <f>H17404/G17404</f>
        <v>0.11937022598571558</v>
      </c>
      <c r="J17404" s="37">
        <v>21586861.34</v>
      </c>
      <c r="K17404" s="37">
        <f>H17404</f>
        <v>21524535.830000002</v>
      </c>
      <c r="L17404" s="39">
        <f>K17404/J17404</f>
        <v>0.99711280352347886</v>
      </c>
    </row>
    <row r="17405" spans="1:12" ht="40.5" outlineLevel="2" x14ac:dyDescent="0.25">
      <c r="A17405" s="9" t="s">
        <v>5421</v>
      </c>
      <c r="B17405" s="10" t="s">
        <v>5143</v>
      </c>
      <c r="C17405" s="10" t="s">
        <v>575</v>
      </c>
      <c r="D17405" s="10" t="s">
        <v>856</v>
      </c>
      <c r="E17405" s="10" t="s">
        <v>857</v>
      </c>
      <c r="F17405" s="10" t="s">
        <v>18</v>
      </c>
      <c r="G17405" s="11">
        <v>300548682</v>
      </c>
      <c r="H17405" s="11">
        <v>300548682</v>
      </c>
      <c r="I17405" s="12">
        <f>H17405/G17405</f>
        <v>1</v>
      </c>
      <c r="J17405" s="11"/>
      <c r="K17405" s="11"/>
      <c r="L17405" s="13"/>
    </row>
    <row r="17406" spans="1:12" s="3" customFormat="1" ht="40.5" outlineLevel="2" x14ac:dyDescent="0.25">
      <c r="A17406" s="35" t="s">
        <v>5421</v>
      </c>
      <c r="B17406" s="36" t="s">
        <v>5143</v>
      </c>
      <c r="C17406" s="36" t="s">
        <v>575</v>
      </c>
      <c r="D17406" s="36" t="s">
        <v>856</v>
      </c>
      <c r="E17406" s="36" t="s">
        <v>857</v>
      </c>
      <c r="F17406" s="36" t="s">
        <v>19</v>
      </c>
      <c r="G17406" s="37">
        <v>1115</v>
      </c>
      <c r="H17406" s="37">
        <v>0</v>
      </c>
      <c r="I17406" s="4">
        <f>H17406/G17406</f>
        <v>0</v>
      </c>
      <c r="J17406" s="37"/>
      <c r="K17406" s="37"/>
      <c r="L17406" s="40"/>
    </row>
    <row r="17407" spans="1:12" ht="40.5" outlineLevel="2" x14ac:dyDescent="0.25">
      <c r="A17407" s="9" t="s">
        <v>5421</v>
      </c>
      <c r="B17407" s="10" t="s">
        <v>5143</v>
      </c>
      <c r="C17407" s="10" t="s">
        <v>575</v>
      </c>
      <c r="D17407" s="10" t="s">
        <v>856</v>
      </c>
      <c r="E17407" s="10" t="s">
        <v>857</v>
      </c>
      <c r="F17407" s="10" t="s">
        <v>21</v>
      </c>
      <c r="G17407" s="11">
        <v>-36063492</v>
      </c>
      <c r="H17407" s="11"/>
      <c r="I17407" s="10"/>
      <c r="J17407" s="11"/>
      <c r="K17407" s="11"/>
      <c r="L17407" s="13"/>
    </row>
    <row r="17408" spans="1:12" ht="27" outlineLevel="1" x14ac:dyDescent="0.25">
      <c r="A17408" s="22" t="s">
        <v>10818</v>
      </c>
      <c r="B17408" s="15"/>
      <c r="C17408" s="15"/>
      <c r="D17408" s="15"/>
      <c r="E17408" s="15"/>
      <c r="F17408" s="15" t="s">
        <v>12960</v>
      </c>
      <c r="G17408" s="16">
        <f>SUBTOTAL(9,G17404:G17407)</f>
        <v>444803764</v>
      </c>
      <c r="H17408" s="16">
        <f>SUBTOTAL(9,H17404:H17407)</f>
        <v>322073217.82999998</v>
      </c>
      <c r="I17408" s="15"/>
      <c r="J17408" s="16">
        <f>SUBTOTAL(9,J17404:J17407)</f>
        <v>21586861.34</v>
      </c>
      <c r="K17408" s="16">
        <f>SUBTOTAL(9,K17404:K17407)</f>
        <v>21524535.830000002</v>
      </c>
      <c r="L17408" s="17"/>
    </row>
    <row r="17409" spans="1:12" s="3" customFormat="1" ht="40.5" outlineLevel="2" x14ac:dyDescent="0.25">
      <c r="A17409" s="35" t="s">
        <v>5422</v>
      </c>
      <c r="B17409" s="36" t="s">
        <v>5143</v>
      </c>
      <c r="C17409" s="36" t="s">
        <v>575</v>
      </c>
      <c r="D17409" s="36" t="s">
        <v>859</v>
      </c>
      <c r="E17409" s="36" t="s">
        <v>860</v>
      </c>
      <c r="F17409" s="36" t="s">
        <v>16</v>
      </c>
      <c r="G17409" s="37">
        <v>140583236</v>
      </c>
      <c r="H17409" s="37">
        <v>16781452.650000002</v>
      </c>
      <c r="I17409" s="38">
        <f>H17409/G17409</f>
        <v>0.11937022597772612</v>
      </c>
      <c r="J17409" s="37">
        <v>16830044.259999998</v>
      </c>
      <c r="K17409" s="37">
        <f>H17409</f>
        <v>16781452.650000002</v>
      </c>
      <c r="L17409" s="39">
        <f>K17409/J17409</f>
        <v>0.99711280557262205</v>
      </c>
    </row>
    <row r="17410" spans="1:12" ht="40.5" outlineLevel="2" x14ac:dyDescent="0.25">
      <c r="A17410" s="9" t="s">
        <v>5422</v>
      </c>
      <c r="B17410" s="10" t="s">
        <v>5143</v>
      </c>
      <c r="C17410" s="10" t="s">
        <v>575</v>
      </c>
      <c r="D17410" s="10" t="s">
        <v>859</v>
      </c>
      <c r="E17410" s="10" t="s">
        <v>860</v>
      </c>
      <c r="F17410" s="10" t="s">
        <v>18</v>
      </c>
      <c r="G17410" s="11">
        <v>234976839</v>
      </c>
      <c r="H17410" s="11">
        <v>234976839</v>
      </c>
      <c r="I17410" s="12">
        <f>H17410/G17410</f>
        <v>1</v>
      </c>
      <c r="J17410" s="11"/>
      <c r="K17410" s="11"/>
      <c r="L17410" s="13"/>
    </row>
    <row r="17411" spans="1:12" s="3" customFormat="1" ht="40.5" outlineLevel="2" x14ac:dyDescent="0.25">
      <c r="A17411" s="35" t="s">
        <v>5422</v>
      </c>
      <c r="B17411" s="36" t="s">
        <v>5143</v>
      </c>
      <c r="C17411" s="36" t="s">
        <v>575</v>
      </c>
      <c r="D17411" s="36" t="s">
        <v>859</v>
      </c>
      <c r="E17411" s="36" t="s">
        <v>860</v>
      </c>
      <c r="F17411" s="36" t="s">
        <v>19</v>
      </c>
      <c r="G17411" s="37">
        <v>869</v>
      </c>
      <c r="H17411" s="37">
        <v>0</v>
      </c>
      <c r="I17411" s="4">
        <f>H17411/G17411</f>
        <v>0</v>
      </c>
      <c r="J17411" s="37"/>
      <c r="K17411" s="37"/>
      <c r="L17411" s="40"/>
    </row>
    <row r="17412" spans="1:12" ht="40.5" outlineLevel="2" x14ac:dyDescent="0.25">
      <c r="A17412" s="9" t="s">
        <v>5422</v>
      </c>
      <c r="B17412" s="10" t="s">
        <v>5143</v>
      </c>
      <c r="C17412" s="10" t="s">
        <v>575</v>
      </c>
      <c r="D17412" s="10" t="s">
        <v>859</v>
      </c>
      <c r="E17412" s="10" t="s">
        <v>860</v>
      </c>
      <c r="F17412" s="10" t="s">
        <v>21</v>
      </c>
      <c r="G17412" s="11">
        <v>-28116647</v>
      </c>
      <c r="H17412" s="11"/>
      <c r="I17412" s="10"/>
      <c r="J17412" s="11"/>
      <c r="K17412" s="11"/>
      <c r="L17412" s="13"/>
    </row>
    <row r="17413" spans="1:12" ht="27" outlineLevel="1" x14ac:dyDescent="0.25">
      <c r="A17413" s="22" t="s">
        <v>10819</v>
      </c>
      <c r="B17413" s="15"/>
      <c r="C17413" s="15"/>
      <c r="D17413" s="15"/>
      <c r="E17413" s="15"/>
      <c r="F17413" s="15" t="s">
        <v>12960</v>
      </c>
      <c r="G17413" s="16">
        <f>SUBTOTAL(9,G17409:G17412)</f>
        <v>347444297</v>
      </c>
      <c r="H17413" s="16">
        <f>SUBTOTAL(9,H17409:H17412)</f>
        <v>251758291.65000001</v>
      </c>
      <c r="I17413" s="15"/>
      <c r="J17413" s="16">
        <f>SUBTOTAL(9,J17409:J17412)</f>
        <v>16830044.259999998</v>
      </c>
      <c r="K17413" s="16">
        <f>SUBTOTAL(9,K17409:K17412)</f>
        <v>16781452.650000002</v>
      </c>
      <c r="L17413" s="17"/>
    </row>
    <row r="17414" spans="1:12" s="3" customFormat="1" ht="40.5" outlineLevel="2" x14ac:dyDescent="0.25">
      <c r="A17414" s="35" t="s">
        <v>5423</v>
      </c>
      <c r="B17414" s="36" t="s">
        <v>5143</v>
      </c>
      <c r="C17414" s="36" t="s">
        <v>575</v>
      </c>
      <c r="D17414" s="36" t="s">
        <v>862</v>
      </c>
      <c r="E17414" s="36" t="s">
        <v>863</v>
      </c>
      <c r="F17414" s="36" t="s">
        <v>16</v>
      </c>
      <c r="G17414" s="37">
        <v>258249790</v>
      </c>
      <c r="H17414" s="37">
        <v>30827335.800000001</v>
      </c>
      <c r="I17414" s="38">
        <f>H17414/G17414</f>
        <v>0.11937022601257488</v>
      </c>
      <c r="J17414" s="37">
        <v>30916598.099999998</v>
      </c>
      <c r="K17414" s="37">
        <f>H17414</f>
        <v>30827335.800000001</v>
      </c>
      <c r="L17414" s="39">
        <f>K17414/J17414</f>
        <v>0.99711280330030883</v>
      </c>
    </row>
    <row r="17415" spans="1:12" ht="40.5" outlineLevel="2" x14ac:dyDescent="0.25">
      <c r="A17415" s="9" t="s">
        <v>5423</v>
      </c>
      <c r="B17415" s="10" t="s">
        <v>5143</v>
      </c>
      <c r="C17415" s="10" t="s">
        <v>575</v>
      </c>
      <c r="D17415" s="10" t="s">
        <v>862</v>
      </c>
      <c r="E17415" s="10" t="s">
        <v>863</v>
      </c>
      <c r="F17415" s="10" t="s">
        <v>18</v>
      </c>
      <c r="G17415" s="11">
        <v>431331460</v>
      </c>
      <c r="H17415" s="11">
        <v>431331460</v>
      </c>
      <c r="I17415" s="12">
        <f>H17415/G17415</f>
        <v>1</v>
      </c>
      <c r="J17415" s="11"/>
      <c r="K17415" s="11"/>
      <c r="L17415" s="13"/>
    </row>
    <row r="17416" spans="1:12" s="3" customFormat="1" ht="40.5" outlineLevel="2" x14ac:dyDescent="0.25">
      <c r="A17416" s="35" t="s">
        <v>5423</v>
      </c>
      <c r="B17416" s="36" t="s">
        <v>5143</v>
      </c>
      <c r="C17416" s="36" t="s">
        <v>575</v>
      </c>
      <c r="D17416" s="36" t="s">
        <v>862</v>
      </c>
      <c r="E17416" s="36" t="s">
        <v>863</v>
      </c>
      <c r="F17416" s="36" t="s">
        <v>19</v>
      </c>
      <c r="G17416" s="37">
        <v>1597</v>
      </c>
      <c r="H17416" s="37">
        <v>0</v>
      </c>
      <c r="I17416" s="4">
        <f>H17416/G17416</f>
        <v>0</v>
      </c>
      <c r="J17416" s="37"/>
      <c r="K17416" s="37"/>
      <c r="L17416" s="40"/>
    </row>
    <row r="17417" spans="1:12" ht="40.5" outlineLevel="2" x14ac:dyDescent="0.25">
      <c r="A17417" s="9" t="s">
        <v>5423</v>
      </c>
      <c r="B17417" s="10" t="s">
        <v>5143</v>
      </c>
      <c r="C17417" s="10" t="s">
        <v>575</v>
      </c>
      <c r="D17417" s="10" t="s">
        <v>862</v>
      </c>
      <c r="E17417" s="10" t="s">
        <v>863</v>
      </c>
      <c r="F17417" s="10" t="s">
        <v>21</v>
      </c>
      <c r="G17417" s="11">
        <v>-51649958</v>
      </c>
      <c r="H17417" s="11"/>
      <c r="I17417" s="10"/>
      <c r="J17417" s="11"/>
      <c r="K17417" s="11"/>
      <c r="L17417" s="13"/>
    </row>
    <row r="17418" spans="1:12" ht="27" outlineLevel="1" x14ac:dyDescent="0.25">
      <c r="A17418" s="22" t="s">
        <v>10820</v>
      </c>
      <c r="B17418" s="15"/>
      <c r="C17418" s="15"/>
      <c r="D17418" s="15"/>
      <c r="E17418" s="15"/>
      <c r="F17418" s="15" t="s">
        <v>12960</v>
      </c>
      <c r="G17418" s="16">
        <f>SUBTOTAL(9,G17414:G17417)</f>
        <v>637932889</v>
      </c>
      <c r="H17418" s="16">
        <f>SUBTOTAL(9,H17414:H17417)</f>
        <v>462158795.80000001</v>
      </c>
      <c r="I17418" s="15"/>
      <c r="J17418" s="16">
        <f>SUBTOTAL(9,J17414:J17417)</f>
        <v>30916598.099999998</v>
      </c>
      <c r="K17418" s="16">
        <f>SUBTOTAL(9,K17414:K17417)</f>
        <v>30827335.800000001</v>
      </c>
      <c r="L17418" s="17"/>
    </row>
    <row r="17419" spans="1:12" s="3" customFormat="1" ht="40.5" outlineLevel="2" x14ac:dyDescent="0.25">
      <c r="A17419" s="35" t="s">
        <v>5424</v>
      </c>
      <c r="B17419" s="36" t="s">
        <v>5143</v>
      </c>
      <c r="C17419" s="36" t="s">
        <v>575</v>
      </c>
      <c r="D17419" s="36" t="s">
        <v>865</v>
      </c>
      <c r="E17419" s="36" t="s">
        <v>866</v>
      </c>
      <c r="F17419" s="36" t="s">
        <v>16</v>
      </c>
      <c r="G17419" s="37">
        <v>192880876</v>
      </c>
      <c r="H17419" s="37">
        <v>23024233.760000002</v>
      </c>
      <c r="I17419" s="38">
        <f>H17419/G17419</f>
        <v>0.11937022600415814</v>
      </c>
      <c r="J17419" s="37">
        <v>23090901.82</v>
      </c>
      <c r="K17419" s="37">
        <f>H17419</f>
        <v>23024233.760000002</v>
      </c>
      <c r="L17419" s="39">
        <f>K17419/J17419</f>
        <v>0.99711279964205402</v>
      </c>
    </row>
    <row r="17420" spans="1:12" ht="40.5" outlineLevel="2" x14ac:dyDescent="0.25">
      <c r="A17420" s="9" t="s">
        <v>5424</v>
      </c>
      <c r="B17420" s="10" t="s">
        <v>5143</v>
      </c>
      <c r="C17420" s="10" t="s">
        <v>575</v>
      </c>
      <c r="D17420" s="10" t="s">
        <v>865</v>
      </c>
      <c r="E17420" s="10" t="s">
        <v>866</v>
      </c>
      <c r="F17420" s="10" t="s">
        <v>18</v>
      </c>
      <c r="G17420" s="11">
        <v>335808135</v>
      </c>
      <c r="H17420" s="11">
        <v>335808135</v>
      </c>
      <c r="I17420" s="12">
        <f>H17420/G17420</f>
        <v>1</v>
      </c>
      <c r="J17420" s="11"/>
      <c r="K17420" s="11"/>
      <c r="L17420" s="13"/>
    </row>
    <row r="17421" spans="1:12" s="3" customFormat="1" ht="40.5" outlineLevel="2" x14ac:dyDescent="0.25">
      <c r="A17421" s="35" t="s">
        <v>5424</v>
      </c>
      <c r="B17421" s="36" t="s">
        <v>5143</v>
      </c>
      <c r="C17421" s="36" t="s">
        <v>575</v>
      </c>
      <c r="D17421" s="36" t="s">
        <v>865</v>
      </c>
      <c r="E17421" s="36" t="s">
        <v>866</v>
      </c>
      <c r="F17421" s="36" t="s">
        <v>19</v>
      </c>
      <c r="G17421" s="37">
        <v>1193</v>
      </c>
      <c r="H17421" s="37">
        <v>0</v>
      </c>
      <c r="I17421" s="4">
        <f>H17421/G17421</f>
        <v>0</v>
      </c>
      <c r="J17421" s="37"/>
      <c r="K17421" s="37"/>
      <c r="L17421" s="40"/>
    </row>
    <row r="17422" spans="1:12" ht="40.5" outlineLevel="2" x14ac:dyDescent="0.25">
      <c r="A17422" s="9" t="s">
        <v>5424</v>
      </c>
      <c r="B17422" s="10" t="s">
        <v>5143</v>
      </c>
      <c r="C17422" s="10" t="s">
        <v>575</v>
      </c>
      <c r="D17422" s="10" t="s">
        <v>865</v>
      </c>
      <c r="E17422" s="10" t="s">
        <v>866</v>
      </c>
      <c r="F17422" s="10" t="s">
        <v>21</v>
      </c>
      <c r="G17422" s="11">
        <v>-38576175</v>
      </c>
      <c r="H17422" s="11"/>
      <c r="I17422" s="10"/>
      <c r="J17422" s="11"/>
      <c r="K17422" s="11"/>
      <c r="L17422" s="13"/>
    </row>
    <row r="17423" spans="1:12" ht="27" outlineLevel="1" x14ac:dyDescent="0.25">
      <c r="A17423" s="22" t="s">
        <v>10821</v>
      </c>
      <c r="B17423" s="15"/>
      <c r="C17423" s="15"/>
      <c r="D17423" s="15"/>
      <c r="E17423" s="15"/>
      <c r="F17423" s="15" t="s">
        <v>12960</v>
      </c>
      <c r="G17423" s="16">
        <f>SUBTOTAL(9,G17419:G17422)</f>
        <v>490114029</v>
      </c>
      <c r="H17423" s="16">
        <f>SUBTOTAL(9,H17419:H17422)</f>
        <v>358832368.75999999</v>
      </c>
      <c r="I17423" s="15"/>
      <c r="J17423" s="16">
        <f>SUBTOTAL(9,J17419:J17422)</f>
        <v>23090901.82</v>
      </c>
      <c r="K17423" s="16">
        <f>SUBTOTAL(9,K17419:K17422)</f>
        <v>23024233.760000002</v>
      </c>
      <c r="L17423" s="17"/>
    </row>
    <row r="17424" spans="1:12" s="3" customFormat="1" ht="40.5" outlineLevel="2" x14ac:dyDescent="0.25">
      <c r="A17424" s="35" t="s">
        <v>5425</v>
      </c>
      <c r="B17424" s="36" t="s">
        <v>5143</v>
      </c>
      <c r="C17424" s="36" t="s">
        <v>575</v>
      </c>
      <c r="D17424" s="36" t="s">
        <v>4135</v>
      </c>
      <c r="E17424" s="36" t="s">
        <v>4136</v>
      </c>
      <c r="F17424" s="36" t="s">
        <v>16</v>
      </c>
      <c r="G17424" s="37">
        <v>152422306</v>
      </c>
      <c r="H17424" s="37">
        <v>18194685.109999999</v>
      </c>
      <c r="I17424" s="38">
        <f>H17424/G17424</f>
        <v>0.11937022596941946</v>
      </c>
      <c r="J17424" s="37">
        <v>18247368.91</v>
      </c>
      <c r="K17424" s="37">
        <f>H17424</f>
        <v>18194685.109999999</v>
      </c>
      <c r="L17424" s="39">
        <f>K17424/J17424</f>
        <v>0.9971128001927374</v>
      </c>
    </row>
    <row r="17425" spans="1:12" ht="40.5" outlineLevel="2" x14ac:dyDescent="0.25">
      <c r="A17425" s="9" t="s">
        <v>5425</v>
      </c>
      <c r="B17425" s="10" t="s">
        <v>5143</v>
      </c>
      <c r="C17425" s="10" t="s">
        <v>575</v>
      </c>
      <c r="D17425" s="10" t="s">
        <v>4135</v>
      </c>
      <c r="E17425" s="10" t="s">
        <v>4136</v>
      </c>
      <c r="F17425" s="10" t="s">
        <v>18</v>
      </c>
      <c r="G17425" s="11">
        <v>255338319</v>
      </c>
      <c r="H17425" s="11">
        <v>255338319</v>
      </c>
      <c r="I17425" s="12">
        <f>H17425/G17425</f>
        <v>1</v>
      </c>
      <c r="J17425" s="11"/>
      <c r="K17425" s="11"/>
      <c r="L17425" s="13"/>
    </row>
    <row r="17426" spans="1:12" s="3" customFormat="1" ht="40.5" outlineLevel="2" x14ac:dyDescent="0.25">
      <c r="A17426" s="35" t="s">
        <v>5425</v>
      </c>
      <c r="B17426" s="36" t="s">
        <v>5143</v>
      </c>
      <c r="C17426" s="36" t="s">
        <v>575</v>
      </c>
      <c r="D17426" s="36" t="s">
        <v>4135</v>
      </c>
      <c r="E17426" s="36" t="s">
        <v>4136</v>
      </c>
      <c r="F17426" s="36" t="s">
        <v>19</v>
      </c>
      <c r="G17426" s="37">
        <v>943</v>
      </c>
      <c r="H17426" s="37">
        <v>0</v>
      </c>
      <c r="I17426" s="4">
        <f>H17426/G17426</f>
        <v>0</v>
      </c>
      <c r="J17426" s="37"/>
      <c r="K17426" s="37"/>
      <c r="L17426" s="40"/>
    </row>
    <row r="17427" spans="1:12" ht="40.5" outlineLevel="2" x14ac:dyDescent="0.25">
      <c r="A17427" s="9" t="s">
        <v>5425</v>
      </c>
      <c r="B17427" s="10" t="s">
        <v>5143</v>
      </c>
      <c r="C17427" s="10" t="s">
        <v>575</v>
      </c>
      <c r="D17427" s="10" t="s">
        <v>4135</v>
      </c>
      <c r="E17427" s="10" t="s">
        <v>4136</v>
      </c>
      <c r="F17427" s="10" t="s">
        <v>21</v>
      </c>
      <c r="G17427" s="11">
        <v>-30484461</v>
      </c>
      <c r="H17427" s="11"/>
      <c r="I17427" s="10"/>
      <c r="J17427" s="11"/>
      <c r="K17427" s="11"/>
      <c r="L17427" s="13"/>
    </row>
    <row r="17428" spans="1:12" ht="27" outlineLevel="1" x14ac:dyDescent="0.25">
      <c r="A17428" s="22" t="s">
        <v>10822</v>
      </c>
      <c r="B17428" s="15"/>
      <c r="C17428" s="15"/>
      <c r="D17428" s="15"/>
      <c r="E17428" s="15"/>
      <c r="F17428" s="15" t="s">
        <v>12960</v>
      </c>
      <c r="G17428" s="16">
        <f>SUBTOTAL(9,G17424:G17427)</f>
        <v>377277107</v>
      </c>
      <c r="H17428" s="16">
        <f>SUBTOTAL(9,H17424:H17427)</f>
        <v>273533004.11000001</v>
      </c>
      <c r="I17428" s="15"/>
      <c r="J17428" s="16">
        <f>SUBTOTAL(9,J17424:J17427)</f>
        <v>18247368.91</v>
      </c>
      <c r="K17428" s="16">
        <f>SUBTOTAL(9,K17424:K17427)</f>
        <v>18194685.109999999</v>
      </c>
      <c r="L17428" s="17"/>
    </row>
    <row r="17429" spans="1:12" s="3" customFormat="1" ht="40.5" outlineLevel="2" x14ac:dyDescent="0.25">
      <c r="A17429" s="35" t="s">
        <v>5426</v>
      </c>
      <c r="B17429" s="36" t="s">
        <v>5143</v>
      </c>
      <c r="C17429" s="36" t="s">
        <v>575</v>
      </c>
      <c r="D17429" s="36" t="s">
        <v>868</v>
      </c>
      <c r="E17429" s="36" t="s">
        <v>869</v>
      </c>
      <c r="F17429" s="36" t="s">
        <v>16</v>
      </c>
      <c r="G17429" s="37">
        <v>234411541</v>
      </c>
      <c r="H17429" s="37">
        <v>27981758.630000003</v>
      </c>
      <c r="I17429" s="38">
        <f>H17429/G17429</f>
        <v>0.11937022601630354</v>
      </c>
      <c r="J17429" s="37">
        <v>28062781.359999999</v>
      </c>
      <c r="K17429" s="37">
        <f>H17429</f>
        <v>27981758.630000003</v>
      </c>
      <c r="L17429" s="39">
        <f>K17429/J17429</f>
        <v>0.99711280471594721</v>
      </c>
    </row>
    <row r="17430" spans="1:12" ht="40.5" outlineLevel="2" x14ac:dyDescent="0.25">
      <c r="A17430" s="9" t="s">
        <v>5426</v>
      </c>
      <c r="B17430" s="10" t="s">
        <v>5143</v>
      </c>
      <c r="C17430" s="10" t="s">
        <v>575</v>
      </c>
      <c r="D17430" s="10" t="s">
        <v>868</v>
      </c>
      <c r="E17430" s="10" t="s">
        <v>869</v>
      </c>
      <c r="F17430" s="10" t="s">
        <v>18</v>
      </c>
      <c r="G17430" s="11">
        <v>387274426</v>
      </c>
      <c r="H17430" s="11">
        <v>387274426</v>
      </c>
      <c r="I17430" s="12">
        <f>H17430/G17430</f>
        <v>1</v>
      </c>
      <c r="J17430" s="11"/>
      <c r="K17430" s="11"/>
      <c r="L17430" s="13"/>
    </row>
    <row r="17431" spans="1:12" s="3" customFormat="1" ht="40.5" outlineLevel="2" x14ac:dyDescent="0.25">
      <c r="A17431" s="35" t="s">
        <v>5426</v>
      </c>
      <c r="B17431" s="36" t="s">
        <v>5143</v>
      </c>
      <c r="C17431" s="36" t="s">
        <v>575</v>
      </c>
      <c r="D17431" s="36" t="s">
        <v>868</v>
      </c>
      <c r="E17431" s="36" t="s">
        <v>869</v>
      </c>
      <c r="F17431" s="36" t="s">
        <v>19</v>
      </c>
      <c r="G17431" s="37">
        <v>1450</v>
      </c>
      <c r="H17431" s="37">
        <v>0</v>
      </c>
      <c r="I17431" s="4">
        <f>H17431/G17431</f>
        <v>0</v>
      </c>
      <c r="J17431" s="37"/>
      <c r="K17431" s="37"/>
      <c r="L17431" s="40"/>
    </row>
    <row r="17432" spans="1:12" ht="40.5" outlineLevel="2" x14ac:dyDescent="0.25">
      <c r="A17432" s="9" t="s">
        <v>5426</v>
      </c>
      <c r="B17432" s="10" t="s">
        <v>5143</v>
      </c>
      <c r="C17432" s="10" t="s">
        <v>575</v>
      </c>
      <c r="D17432" s="10" t="s">
        <v>868</v>
      </c>
      <c r="E17432" s="10" t="s">
        <v>869</v>
      </c>
      <c r="F17432" s="10" t="s">
        <v>21</v>
      </c>
      <c r="G17432" s="11">
        <v>-46882308</v>
      </c>
      <c r="H17432" s="11"/>
      <c r="I17432" s="10"/>
      <c r="J17432" s="11"/>
      <c r="K17432" s="11"/>
      <c r="L17432" s="13"/>
    </row>
    <row r="17433" spans="1:12" ht="27" outlineLevel="1" x14ac:dyDescent="0.25">
      <c r="A17433" s="22" t="s">
        <v>10823</v>
      </c>
      <c r="B17433" s="15"/>
      <c r="C17433" s="15"/>
      <c r="D17433" s="15"/>
      <c r="E17433" s="15"/>
      <c r="F17433" s="15" t="s">
        <v>12960</v>
      </c>
      <c r="G17433" s="16">
        <f>SUBTOTAL(9,G17429:G17432)</f>
        <v>574805109</v>
      </c>
      <c r="H17433" s="16">
        <f>SUBTOTAL(9,H17429:H17432)</f>
        <v>415256184.63</v>
      </c>
      <c r="I17433" s="15"/>
      <c r="J17433" s="16">
        <f>SUBTOTAL(9,J17429:J17432)</f>
        <v>28062781.359999999</v>
      </c>
      <c r="K17433" s="16">
        <f>SUBTOTAL(9,K17429:K17432)</f>
        <v>27981758.630000003</v>
      </c>
      <c r="L17433" s="17"/>
    </row>
    <row r="17434" spans="1:12" s="3" customFormat="1" ht="40.5" outlineLevel="2" x14ac:dyDescent="0.25">
      <c r="A17434" s="35" t="s">
        <v>5427</v>
      </c>
      <c r="B17434" s="36" t="s">
        <v>5143</v>
      </c>
      <c r="C17434" s="36" t="s">
        <v>575</v>
      </c>
      <c r="D17434" s="36" t="s">
        <v>871</v>
      </c>
      <c r="E17434" s="36" t="s">
        <v>872</v>
      </c>
      <c r="F17434" s="36" t="s">
        <v>16</v>
      </c>
      <c r="G17434" s="37">
        <v>202481157</v>
      </c>
      <c r="H17434" s="37">
        <v>24170221.469999999</v>
      </c>
      <c r="I17434" s="38">
        <f>H17434/G17434</f>
        <v>0.1193702259909548</v>
      </c>
      <c r="J17434" s="37">
        <v>24240207.689999998</v>
      </c>
      <c r="K17434" s="37">
        <f>H17434</f>
        <v>24170221.469999999</v>
      </c>
      <c r="L17434" s="39">
        <f>K17434/J17434</f>
        <v>0.99711280444066197</v>
      </c>
    </row>
    <row r="17435" spans="1:12" ht="40.5" outlineLevel="2" x14ac:dyDescent="0.25">
      <c r="A17435" s="9" t="s">
        <v>5427</v>
      </c>
      <c r="B17435" s="10" t="s">
        <v>5143</v>
      </c>
      <c r="C17435" s="10" t="s">
        <v>575</v>
      </c>
      <c r="D17435" s="10" t="s">
        <v>871</v>
      </c>
      <c r="E17435" s="10" t="s">
        <v>872</v>
      </c>
      <c r="F17435" s="10" t="s">
        <v>18</v>
      </c>
      <c r="G17435" s="11">
        <v>108831704</v>
      </c>
      <c r="H17435" s="11">
        <v>108831704</v>
      </c>
      <c r="I17435" s="12">
        <f>H17435/G17435</f>
        <v>1</v>
      </c>
      <c r="J17435" s="11"/>
      <c r="K17435" s="11"/>
      <c r="L17435" s="13"/>
    </row>
    <row r="17436" spans="1:12" s="3" customFormat="1" ht="40.5" outlineLevel="2" x14ac:dyDescent="0.25">
      <c r="A17436" s="35" t="s">
        <v>5427</v>
      </c>
      <c r="B17436" s="36" t="s">
        <v>5143</v>
      </c>
      <c r="C17436" s="36" t="s">
        <v>575</v>
      </c>
      <c r="D17436" s="36" t="s">
        <v>871</v>
      </c>
      <c r="E17436" s="36" t="s">
        <v>872</v>
      </c>
      <c r="F17436" s="36" t="s">
        <v>19</v>
      </c>
      <c r="G17436" s="37">
        <v>1252</v>
      </c>
      <c r="H17436" s="37">
        <v>0</v>
      </c>
      <c r="I17436" s="4">
        <f>H17436/G17436</f>
        <v>0</v>
      </c>
      <c r="J17436" s="37"/>
      <c r="K17436" s="37"/>
      <c r="L17436" s="40"/>
    </row>
    <row r="17437" spans="1:12" ht="40.5" outlineLevel="2" x14ac:dyDescent="0.25">
      <c r="A17437" s="9" t="s">
        <v>5427</v>
      </c>
      <c r="B17437" s="10" t="s">
        <v>5143</v>
      </c>
      <c r="C17437" s="10" t="s">
        <v>575</v>
      </c>
      <c r="D17437" s="10" t="s">
        <v>871</v>
      </c>
      <c r="E17437" s="10" t="s">
        <v>872</v>
      </c>
      <c r="F17437" s="10" t="s">
        <v>21</v>
      </c>
      <c r="G17437" s="11">
        <v>-40496231</v>
      </c>
      <c r="H17437" s="11"/>
      <c r="I17437" s="10"/>
      <c r="J17437" s="11"/>
      <c r="K17437" s="11"/>
      <c r="L17437" s="13"/>
    </row>
    <row r="17438" spans="1:12" ht="27" outlineLevel="1" x14ac:dyDescent="0.25">
      <c r="A17438" s="22" t="s">
        <v>10824</v>
      </c>
      <c r="B17438" s="15"/>
      <c r="C17438" s="15"/>
      <c r="D17438" s="15"/>
      <c r="E17438" s="15"/>
      <c r="F17438" s="15" t="s">
        <v>12960</v>
      </c>
      <c r="G17438" s="16">
        <f>SUBTOTAL(9,G17434:G17437)</f>
        <v>270817882</v>
      </c>
      <c r="H17438" s="16">
        <f>SUBTOTAL(9,H17434:H17437)</f>
        <v>133001925.47</v>
      </c>
      <c r="I17438" s="15"/>
      <c r="J17438" s="16">
        <f>SUBTOTAL(9,J17434:J17437)</f>
        <v>24240207.689999998</v>
      </c>
      <c r="K17438" s="16">
        <f>SUBTOTAL(9,K17434:K17437)</f>
        <v>24170221.469999999</v>
      </c>
      <c r="L17438" s="17"/>
    </row>
    <row r="17439" spans="1:12" s="3" customFormat="1" ht="40.5" outlineLevel="2" x14ac:dyDescent="0.25">
      <c r="A17439" s="35" t="s">
        <v>5428</v>
      </c>
      <c r="B17439" s="36" t="s">
        <v>5143</v>
      </c>
      <c r="C17439" s="36" t="s">
        <v>575</v>
      </c>
      <c r="D17439" s="36" t="s">
        <v>874</v>
      </c>
      <c r="E17439" s="36" t="s">
        <v>875</v>
      </c>
      <c r="F17439" s="36" t="s">
        <v>16</v>
      </c>
      <c r="G17439" s="37">
        <v>267454034</v>
      </c>
      <c r="H17439" s="37">
        <v>31926048.479999997</v>
      </c>
      <c r="I17439" s="38">
        <f>H17439/G17439</f>
        <v>0.1193702259880664</v>
      </c>
      <c r="J17439" s="37">
        <v>32018492.289999999</v>
      </c>
      <c r="K17439" s="37">
        <f>H17439</f>
        <v>31926048.479999997</v>
      </c>
      <c r="L17439" s="39">
        <f>K17439/J17439</f>
        <v>0.9971127994047092</v>
      </c>
    </row>
    <row r="17440" spans="1:12" ht="40.5" outlineLevel="2" x14ac:dyDescent="0.25">
      <c r="A17440" s="9" t="s">
        <v>5428</v>
      </c>
      <c r="B17440" s="10" t="s">
        <v>5143</v>
      </c>
      <c r="C17440" s="10" t="s">
        <v>575</v>
      </c>
      <c r="D17440" s="10" t="s">
        <v>874</v>
      </c>
      <c r="E17440" s="10" t="s">
        <v>875</v>
      </c>
      <c r="F17440" s="10" t="s">
        <v>18</v>
      </c>
      <c r="G17440" s="11">
        <v>447319215</v>
      </c>
      <c r="H17440" s="11">
        <v>447319215</v>
      </c>
      <c r="I17440" s="12">
        <f>H17440/G17440</f>
        <v>1</v>
      </c>
      <c r="J17440" s="11"/>
      <c r="K17440" s="11"/>
      <c r="L17440" s="13"/>
    </row>
    <row r="17441" spans="1:12" s="3" customFormat="1" ht="40.5" outlineLevel="2" x14ac:dyDescent="0.25">
      <c r="A17441" s="35" t="s">
        <v>5428</v>
      </c>
      <c r="B17441" s="36" t="s">
        <v>5143</v>
      </c>
      <c r="C17441" s="36" t="s">
        <v>575</v>
      </c>
      <c r="D17441" s="36" t="s">
        <v>874</v>
      </c>
      <c r="E17441" s="36" t="s">
        <v>875</v>
      </c>
      <c r="F17441" s="36" t="s">
        <v>19</v>
      </c>
      <c r="G17441" s="37">
        <v>1654</v>
      </c>
      <c r="H17441" s="37">
        <v>0</v>
      </c>
      <c r="I17441" s="4">
        <f>H17441/G17441</f>
        <v>0</v>
      </c>
      <c r="J17441" s="37"/>
      <c r="K17441" s="37"/>
      <c r="L17441" s="40"/>
    </row>
    <row r="17442" spans="1:12" ht="40.5" outlineLevel="2" x14ac:dyDescent="0.25">
      <c r="A17442" s="9" t="s">
        <v>5428</v>
      </c>
      <c r="B17442" s="10" t="s">
        <v>5143</v>
      </c>
      <c r="C17442" s="10" t="s">
        <v>575</v>
      </c>
      <c r="D17442" s="10" t="s">
        <v>874</v>
      </c>
      <c r="E17442" s="10" t="s">
        <v>875</v>
      </c>
      <c r="F17442" s="10" t="s">
        <v>21</v>
      </c>
      <c r="G17442" s="11">
        <v>-53490807</v>
      </c>
      <c r="H17442" s="11"/>
      <c r="I17442" s="10"/>
      <c r="J17442" s="11"/>
      <c r="K17442" s="11"/>
      <c r="L17442" s="13"/>
    </row>
    <row r="17443" spans="1:12" ht="27" outlineLevel="1" x14ac:dyDescent="0.25">
      <c r="A17443" s="22" t="s">
        <v>10825</v>
      </c>
      <c r="B17443" s="15"/>
      <c r="C17443" s="15"/>
      <c r="D17443" s="15"/>
      <c r="E17443" s="15"/>
      <c r="F17443" s="15" t="s">
        <v>12960</v>
      </c>
      <c r="G17443" s="16">
        <f>SUBTOTAL(9,G17439:G17442)</f>
        <v>661284096</v>
      </c>
      <c r="H17443" s="16">
        <f>SUBTOTAL(9,H17439:H17442)</f>
        <v>479245263.48000002</v>
      </c>
      <c r="I17443" s="15"/>
      <c r="J17443" s="16">
        <f>SUBTOTAL(9,J17439:J17442)</f>
        <v>32018492.289999999</v>
      </c>
      <c r="K17443" s="16">
        <f>SUBTOTAL(9,K17439:K17442)</f>
        <v>31926048.479999997</v>
      </c>
      <c r="L17443" s="17"/>
    </row>
    <row r="17444" spans="1:12" s="3" customFormat="1" ht="40.5" outlineLevel="2" x14ac:dyDescent="0.25">
      <c r="A17444" s="35" t="s">
        <v>5429</v>
      </c>
      <c r="B17444" s="36" t="s">
        <v>5143</v>
      </c>
      <c r="C17444" s="36" t="s">
        <v>575</v>
      </c>
      <c r="D17444" s="36" t="s">
        <v>877</v>
      </c>
      <c r="E17444" s="36" t="s">
        <v>878</v>
      </c>
      <c r="F17444" s="36" t="s">
        <v>16</v>
      </c>
      <c r="G17444" s="37">
        <v>160332078</v>
      </c>
      <c r="H17444" s="37">
        <v>19138876.390000001</v>
      </c>
      <c r="I17444" s="38">
        <f>H17444/G17444</f>
        <v>0.11937022602551188</v>
      </c>
      <c r="J17444" s="37">
        <v>19194294.030000001</v>
      </c>
      <c r="K17444" s="37">
        <f>H17444</f>
        <v>19138876.390000001</v>
      </c>
      <c r="L17444" s="39">
        <f>K17444/J17444</f>
        <v>0.99711280655004109</v>
      </c>
    </row>
    <row r="17445" spans="1:12" ht="40.5" outlineLevel="2" x14ac:dyDescent="0.25">
      <c r="A17445" s="9" t="s">
        <v>5429</v>
      </c>
      <c r="B17445" s="10" t="s">
        <v>5143</v>
      </c>
      <c r="C17445" s="10" t="s">
        <v>575</v>
      </c>
      <c r="D17445" s="10" t="s">
        <v>877</v>
      </c>
      <c r="E17445" s="10" t="s">
        <v>878</v>
      </c>
      <c r="F17445" s="10" t="s">
        <v>18</v>
      </c>
      <c r="G17445" s="11">
        <v>269896348</v>
      </c>
      <c r="H17445" s="11">
        <v>269896348</v>
      </c>
      <c r="I17445" s="12">
        <f>H17445/G17445</f>
        <v>1</v>
      </c>
      <c r="J17445" s="11"/>
      <c r="K17445" s="11"/>
      <c r="L17445" s="13"/>
    </row>
    <row r="17446" spans="1:12" s="3" customFormat="1" ht="40.5" outlineLevel="2" x14ac:dyDescent="0.25">
      <c r="A17446" s="35" t="s">
        <v>5429</v>
      </c>
      <c r="B17446" s="36" t="s">
        <v>5143</v>
      </c>
      <c r="C17446" s="36" t="s">
        <v>575</v>
      </c>
      <c r="D17446" s="36" t="s">
        <v>877</v>
      </c>
      <c r="E17446" s="36" t="s">
        <v>878</v>
      </c>
      <c r="F17446" s="36" t="s">
        <v>19</v>
      </c>
      <c r="G17446" s="37">
        <v>992</v>
      </c>
      <c r="H17446" s="37">
        <v>0</v>
      </c>
      <c r="I17446" s="4">
        <f>H17446/G17446</f>
        <v>0</v>
      </c>
      <c r="J17446" s="37"/>
      <c r="K17446" s="37"/>
      <c r="L17446" s="40"/>
    </row>
    <row r="17447" spans="1:12" ht="40.5" outlineLevel="2" x14ac:dyDescent="0.25">
      <c r="A17447" s="9" t="s">
        <v>5429</v>
      </c>
      <c r="B17447" s="10" t="s">
        <v>5143</v>
      </c>
      <c r="C17447" s="10" t="s">
        <v>575</v>
      </c>
      <c r="D17447" s="10" t="s">
        <v>877</v>
      </c>
      <c r="E17447" s="10" t="s">
        <v>878</v>
      </c>
      <c r="F17447" s="10" t="s">
        <v>21</v>
      </c>
      <c r="G17447" s="11">
        <v>-32066416</v>
      </c>
      <c r="H17447" s="11"/>
      <c r="I17447" s="10"/>
      <c r="J17447" s="11"/>
      <c r="K17447" s="11"/>
      <c r="L17447" s="13"/>
    </row>
    <row r="17448" spans="1:12" ht="27" outlineLevel="1" x14ac:dyDescent="0.25">
      <c r="A17448" s="22" t="s">
        <v>10826</v>
      </c>
      <c r="B17448" s="15"/>
      <c r="C17448" s="15"/>
      <c r="D17448" s="15"/>
      <c r="E17448" s="15"/>
      <c r="F17448" s="15" t="s">
        <v>12960</v>
      </c>
      <c r="G17448" s="16">
        <f>SUBTOTAL(9,G17444:G17447)</f>
        <v>398163002</v>
      </c>
      <c r="H17448" s="16">
        <f>SUBTOTAL(9,H17444:H17447)</f>
        <v>289035224.38999999</v>
      </c>
      <c r="I17448" s="15"/>
      <c r="J17448" s="16">
        <f>SUBTOTAL(9,J17444:J17447)</f>
        <v>19194294.030000001</v>
      </c>
      <c r="K17448" s="16">
        <f>SUBTOTAL(9,K17444:K17447)</f>
        <v>19138876.390000001</v>
      </c>
      <c r="L17448" s="17"/>
    </row>
    <row r="17449" spans="1:12" s="3" customFormat="1" ht="40.5" outlineLevel="2" x14ac:dyDescent="0.25">
      <c r="A17449" s="35" t="s">
        <v>5430</v>
      </c>
      <c r="B17449" s="36" t="s">
        <v>5143</v>
      </c>
      <c r="C17449" s="36" t="s">
        <v>575</v>
      </c>
      <c r="D17449" s="36" t="s">
        <v>880</v>
      </c>
      <c r="E17449" s="36" t="s">
        <v>881</v>
      </c>
      <c r="F17449" s="36" t="s">
        <v>16</v>
      </c>
      <c r="G17449" s="37">
        <v>224545749</v>
      </c>
      <c r="H17449" s="37">
        <v>26804076.810000002</v>
      </c>
      <c r="I17449" s="38">
        <f>H17449/G17449</f>
        <v>0.1193702260201773</v>
      </c>
      <c r="J17449" s="37">
        <v>26881689.48</v>
      </c>
      <c r="K17449" s="37">
        <f>H17449</f>
        <v>26804076.810000002</v>
      </c>
      <c r="L17449" s="39">
        <f>K17449/J17449</f>
        <v>0.99711280535184588</v>
      </c>
    </row>
    <row r="17450" spans="1:12" ht="40.5" outlineLevel="2" x14ac:dyDescent="0.25">
      <c r="A17450" s="9" t="s">
        <v>5430</v>
      </c>
      <c r="B17450" s="10" t="s">
        <v>5143</v>
      </c>
      <c r="C17450" s="10" t="s">
        <v>575</v>
      </c>
      <c r="D17450" s="10" t="s">
        <v>880</v>
      </c>
      <c r="E17450" s="10" t="s">
        <v>881</v>
      </c>
      <c r="F17450" s="10" t="s">
        <v>18</v>
      </c>
      <c r="G17450" s="11">
        <v>376105457</v>
      </c>
      <c r="H17450" s="11">
        <v>376105457</v>
      </c>
      <c r="I17450" s="12">
        <f>H17450/G17450</f>
        <v>1</v>
      </c>
      <c r="J17450" s="11"/>
      <c r="K17450" s="11"/>
      <c r="L17450" s="13"/>
    </row>
    <row r="17451" spans="1:12" s="3" customFormat="1" ht="40.5" outlineLevel="2" x14ac:dyDescent="0.25">
      <c r="A17451" s="35" t="s">
        <v>5430</v>
      </c>
      <c r="B17451" s="36" t="s">
        <v>5143</v>
      </c>
      <c r="C17451" s="36" t="s">
        <v>575</v>
      </c>
      <c r="D17451" s="36" t="s">
        <v>880</v>
      </c>
      <c r="E17451" s="36" t="s">
        <v>881</v>
      </c>
      <c r="F17451" s="36" t="s">
        <v>19</v>
      </c>
      <c r="G17451" s="37">
        <v>1389</v>
      </c>
      <c r="H17451" s="37">
        <v>0</v>
      </c>
      <c r="I17451" s="4">
        <f>H17451/G17451</f>
        <v>0</v>
      </c>
      <c r="J17451" s="37"/>
      <c r="K17451" s="37"/>
      <c r="L17451" s="40"/>
    </row>
    <row r="17452" spans="1:12" ht="40.5" outlineLevel="2" x14ac:dyDescent="0.25">
      <c r="A17452" s="9" t="s">
        <v>5430</v>
      </c>
      <c r="B17452" s="10" t="s">
        <v>5143</v>
      </c>
      <c r="C17452" s="10" t="s">
        <v>575</v>
      </c>
      <c r="D17452" s="10" t="s">
        <v>880</v>
      </c>
      <c r="E17452" s="10" t="s">
        <v>881</v>
      </c>
      <c r="F17452" s="10" t="s">
        <v>21</v>
      </c>
      <c r="G17452" s="11">
        <v>-44909150</v>
      </c>
      <c r="H17452" s="11"/>
      <c r="I17452" s="10"/>
      <c r="J17452" s="11"/>
      <c r="K17452" s="11"/>
      <c r="L17452" s="13"/>
    </row>
    <row r="17453" spans="1:12" ht="27" outlineLevel="1" x14ac:dyDescent="0.25">
      <c r="A17453" s="22" t="s">
        <v>10827</v>
      </c>
      <c r="B17453" s="15"/>
      <c r="C17453" s="15"/>
      <c r="D17453" s="15"/>
      <c r="E17453" s="15"/>
      <c r="F17453" s="15" t="s">
        <v>12960</v>
      </c>
      <c r="G17453" s="16">
        <f>SUBTOTAL(9,G17449:G17452)</f>
        <v>555743445</v>
      </c>
      <c r="H17453" s="16">
        <f>SUBTOTAL(9,H17449:H17452)</f>
        <v>402909533.81</v>
      </c>
      <c r="I17453" s="15"/>
      <c r="J17453" s="16">
        <f>SUBTOTAL(9,J17449:J17452)</f>
        <v>26881689.48</v>
      </c>
      <c r="K17453" s="16">
        <f>SUBTOTAL(9,K17449:K17452)</f>
        <v>26804076.810000002</v>
      </c>
      <c r="L17453" s="17"/>
    </row>
    <row r="17454" spans="1:12" s="3" customFormat="1" ht="40.5" outlineLevel="2" x14ac:dyDescent="0.25">
      <c r="A17454" s="35" t="s">
        <v>5431</v>
      </c>
      <c r="B17454" s="36" t="s">
        <v>5143</v>
      </c>
      <c r="C17454" s="36" t="s">
        <v>575</v>
      </c>
      <c r="D17454" s="36" t="s">
        <v>883</v>
      </c>
      <c r="E17454" s="36" t="s">
        <v>884</v>
      </c>
      <c r="F17454" s="36" t="s">
        <v>16</v>
      </c>
      <c r="G17454" s="37">
        <v>157241646</v>
      </c>
      <c r="H17454" s="37">
        <v>18769970.82</v>
      </c>
      <c r="I17454" s="38">
        <f>H17454/G17454</f>
        <v>0.11937022600234037</v>
      </c>
      <c r="J17454" s="37">
        <v>18824320.390000001</v>
      </c>
      <c r="K17454" s="37">
        <f>H17454</f>
        <v>18769970.82</v>
      </c>
      <c r="L17454" s="39">
        <f>K17454/J17454</f>
        <v>0.99711280041595163</v>
      </c>
    </row>
    <row r="17455" spans="1:12" ht="40.5" outlineLevel="2" x14ac:dyDescent="0.25">
      <c r="A17455" s="9" t="s">
        <v>5431</v>
      </c>
      <c r="B17455" s="10" t="s">
        <v>5143</v>
      </c>
      <c r="C17455" s="10" t="s">
        <v>575</v>
      </c>
      <c r="D17455" s="10" t="s">
        <v>883</v>
      </c>
      <c r="E17455" s="10" t="s">
        <v>884</v>
      </c>
      <c r="F17455" s="10" t="s">
        <v>18</v>
      </c>
      <c r="G17455" s="11">
        <v>95145306</v>
      </c>
      <c r="H17455" s="11">
        <v>95145306</v>
      </c>
      <c r="I17455" s="12">
        <f>H17455/G17455</f>
        <v>1</v>
      </c>
      <c r="J17455" s="11"/>
      <c r="K17455" s="11"/>
      <c r="L17455" s="13"/>
    </row>
    <row r="17456" spans="1:12" s="3" customFormat="1" ht="40.5" outlineLevel="2" x14ac:dyDescent="0.25">
      <c r="A17456" s="35" t="s">
        <v>5431</v>
      </c>
      <c r="B17456" s="36" t="s">
        <v>5143</v>
      </c>
      <c r="C17456" s="36" t="s">
        <v>575</v>
      </c>
      <c r="D17456" s="36" t="s">
        <v>883</v>
      </c>
      <c r="E17456" s="36" t="s">
        <v>884</v>
      </c>
      <c r="F17456" s="36" t="s">
        <v>19</v>
      </c>
      <c r="G17456" s="37">
        <v>973</v>
      </c>
      <c r="H17456" s="37">
        <v>0</v>
      </c>
      <c r="I17456" s="4">
        <f>H17456/G17456</f>
        <v>0</v>
      </c>
      <c r="J17456" s="37"/>
      <c r="K17456" s="37"/>
      <c r="L17456" s="40"/>
    </row>
    <row r="17457" spans="1:12" ht="40.5" outlineLevel="2" x14ac:dyDescent="0.25">
      <c r="A17457" s="9" t="s">
        <v>5431</v>
      </c>
      <c r="B17457" s="10" t="s">
        <v>5143</v>
      </c>
      <c r="C17457" s="10" t="s">
        <v>575</v>
      </c>
      <c r="D17457" s="10" t="s">
        <v>883</v>
      </c>
      <c r="E17457" s="10" t="s">
        <v>884</v>
      </c>
      <c r="F17457" s="10" t="s">
        <v>21</v>
      </c>
      <c r="G17457" s="11">
        <v>-31448329</v>
      </c>
      <c r="H17457" s="11"/>
      <c r="I17457" s="10"/>
      <c r="J17457" s="11"/>
      <c r="K17457" s="11"/>
      <c r="L17457" s="13"/>
    </row>
    <row r="17458" spans="1:12" ht="27" outlineLevel="1" x14ac:dyDescent="0.25">
      <c r="A17458" s="22" t="s">
        <v>10828</v>
      </c>
      <c r="B17458" s="15"/>
      <c r="C17458" s="15"/>
      <c r="D17458" s="15"/>
      <c r="E17458" s="15"/>
      <c r="F17458" s="15" t="s">
        <v>12960</v>
      </c>
      <c r="G17458" s="16">
        <f>SUBTOTAL(9,G17454:G17457)</f>
        <v>220939596</v>
      </c>
      <c r="H17458" s="16">
        <f>SUBTOTAL(9,H17454:H17457)</f>
        <v>113915276.81999999</v>
      </c>
      <c r="I17458" s="15"/>
      <c r="J17458" s="16">
        <f>SUBTOTAL(9,J17454:J17457)</f>
        <v>18824320.390000001</v>
      </c>
      <c r="K17458" s="16">
        <f>SUBTOTAL(9,K17454:K17457)</f>
        <v>18769970.82</v>
      </c>
      <c r="L17458" s="17"/>
    </row>
    <row r="17459" spans="1:12" s="3" customFormat="1" ht="40.5" outlineLevel="2" x14ac:dyDescent="0.25">
      <c r="A17459" s="35" t="s">
        <v>5432</v>
      </c>
      <c r="B17459" s="36" t="s">
        <v>5143</v>
      </c>
      <c r="C17459" s="36" t="s">
        <v>575</v>
      </c>
      <c r="D17459" s="36" t="s">
        <v>886</v>
      </c>
      <c r="E17459" s="36" t="s">
        <v>887</v>
      </c>
      <c r="F17459" s="36" t="s">
        <v>16</v>
      </c>
      <c r="G17459" s="37">
        <v>197559144</v>
      </c>
      <c r="H17459" s="37">
        <v>23582679.68</v>
      </c>
      <c r="I17459" s="38">
        <f>H17459/G17459</f>
        <v>0.11937022606253042</v>
      </c>
      <c r="J17459" s="37">
        <v>23650964.75</v>
      </c>
      <c r="K17459" s="37">
        <f>H17459</f>
        <v>23582679.68</v>
      </c>
      <c r="L17459" s="39">
        <f>K17459/J17459</f>
        <v>0.99711279980661249</v>
      </c>
    </row>
    <row r="17460" spans="1:12" ht="40.5" outlineLevel="2" x14ac:dyDescent="0.25">
      <c r="A17460" s="9" t="s">
        <v>5432</v>
      </c>
      <c r="B17460" s="10" t="s">
        <v>5143</v>
      </c>
      <c r="C17460" s="10" t="s">
        <v>575</v>
      </c>
      <c r="D17460" s="10" t="s">
        <v>886</v>
      </c>
      <c r="E17460" s="10" t="s">
        <v>887</v>
      </c>
      <c r="F17460" s="10" t="s">
        <v>18</v>
      </c>
      <c r="G17460" s="11">
        <v>328867400</v>
      </c>
      <c r="H17460" s="11">
        <v>328867400</v>
      </c>
      <c r="I17460" s="12">
        <f>H17460/G17460</f>
        <v>1</v>
      </c>
      <c r="J17460" s="11"/>
      <c r="K17460" s="11"/>
      <c r="L17460" s="13"/>
    </row>
    <row r="17461" spans="1:12" s="3" customFormat="1" ht="40.5" outlineLevel="2" x14ac:dyDescent="0.25">
      <c r="A17461" s="35" t="s">
        <v>5432</v>
      </c>
      <c r="B17461" s="36" t="s">
        <v>5143</v>
      </c>
      <c r="C17461" s="36" t="s">
        <v>575</v>
      </c>
      <c r="D17461" s="36" t="s">
        <v>886</v>
      </c>
      <c r="E17461" s="36" t="s">
        <v>887</v>
      </c>
      <c r="F17461" s="36" t="s">
        <v>19</v>
      </c>
      <c r="G17461" s="37">
        <v>1222</v>
      </c>
      <c r="H17461" s="37">
        <v>0</v>
      </c>
      <c r="I17461" s="4">
        <f>H17461/G17461</f>
        <v>0</v>
      </c>
      <c r="J17461" s="37"/>
      <c r="K17461" s="37"/>
      <c r="L17461" s="40"/>
    </row>
    <row r="17462" spans="1:12" ht="40.5" outlineLevel="2" x14ac:dyDescent="0.25">
      <c r="A17462" s="9" t="s">
        <v>5432</v>
      </c>
      <c r="B17462" s="10" t="s">
        <v>5143</v>
      </c>
      <c r="C17462" s="10" t="s">
        <v>575</v>
      </c>
      <c r="D17462" s="10" t="s">
        <v>886</v>
      </c>
      <c r="E17462" s="10" t="s">
        <v>887</v>
      </c>
      <c r="F17462" s="10" t="s">
        <v>21</v>
      </c>
      <c r="G17462" s="11">
        <v>-39511829</v>
      </c>
      <c r="H17462" s="11"/>
      <c r="I17462" s="10"/>
      <c r="J17462" s="11"/>
      <c r="K17462" s="11"/>
      <c r="L17462" s="13"/>
    </row>
    <row r="17463" spans="1:12" ht="27" outlineLevel="1" x14ac:dyDescent="0.25">
      <c r="A17463" s="22" t="s">
        <v>10829</v>
      </c>
      <c r="B17463" s="15"/>
      <c r="C17463" s="15"/>
      <c r="D17463" s="15"/>
      <c r="E17463" s="15"/>
      <c r="F17463" s="15" t="s">
        <v>12960</v>
      </c>
      <c r="G17463" s="16">
        <f>SUBTOTAL(9,G17459:G17462)</f>
        <v>486915937</v>
      </c>
      <c r="H17463" s="16">
        <f>SUBTOTAL(9,H17459:H17462)</f>
        <v>352450079.68000001</v>
      </c>
      <c r="I17463" s="15"/>
      <c r="J17463" s="16">
        <f>SUBTOTAL(9,J17459:J17462)</f>
        <v>23650964.75</v>
      </c>
      <c r="K17463" s="16">
        <f>SUBTOTAL(9,K17459:K17462)</f>
        <v>23582679.68</v>
      </c>
      <c r="L17463" s="17"/>
    </row>
    <row r="17464" spans="1:12" s="3" customFormat="1" ht="40.5" outlineLevel="2" x14ac:dyDescent="0.25">
      <c r="A17464" s="35" t="s">
        <v>5433</v>
      </c>
      <c r="B17464" s="36" t="s">
        <v>5143</v>
      </c>
      <c r="C17464" s="36" t="s">
        <v>575</v>
      </c>
      <c r="D17464" s="36" t="s">
        <v>889</v>
      </c>
      <c r="E17464" s="36" t="s">
        <v>890</v>
      </c>
      <c r="F17464" s="36" t="s">
        <v>16</v>
      </c>
      <c r="G17464" s="37">
        <v>219206253</v>
      </c>
      <c r="H17464" s="37">
        <v>26166699.969999999</v>
      </c>
      <c r="I17464" s="38">
        <f>H17464/G17464</f>
        <v>0.11937022604003909</v>
      </c>
      <c r="J17464" s="37">
        <v>26242467.189999998</v>
      </c>
      <c r="K17464" s="37">
        <f>H17464</f>
        <v>26166699.969999999</v>
      </c>
      <c r="L17464" s="39">
        <f>K17464/J17464</f>
        <v>0.99711280119161694</v>
      </c>
    </row>
    <row r="17465" spans="1:12" ht="40.5" outlineLevel="2" x14ac:dyDescent="0.25">
      <c r="A17465" s="9" t="s">
        <v>5433</v>
      </c>
      <c r="B17465" s="10" t="s">
        <v>5143</v>
      </c>
      <c r="C17465" s="10" t="s">
        <v>575</v>
      </c>
      <c r="D17465" s="10" t="s">
        <v>889</v>
      </c>
      <c r="E17465" s="10" t="s">
        <v>890</v>
      </c>
      <c r="F17465" s="10" t="s">
        <v>18</v>
      </c>
      <c r="G17465" s="11">
        <v>108177305</v>
      </c>
      <c r="H17465" s="11">
        <v>108177305</v>
      </c>
      <c r="I17465" s="12">
        <f>H17465/G17465</f>
        <v>1</v>
      </c>
      <c r="J17465" s="11"/>
      <c r="K17465" s="11"/>
      <c r="L17465" s="13"/>
    </row>
    <row r="17466" spans="1:12" s="3" customFormat="1" ht="40.5" outlineLevel="2" x14ac:dyDescent="0.25">
      <c r="A17466" s="35" t="s">
        <v>5433</v>
      </c>
      <c r="B17466" s="36" t="s">
        <v>5143</v>
      </c>
      <c r="C17466" s="36" t="s">
        <v>575</v>
      </c>
      <c r="D17466" s="36" t="s">
        <v>889</v>
      </c>
      <c r="E17466" s="36" t="s">
        <v>890</v>
      </c>
      <c r="F17466" s="36" t="s">
        <v>19</v>
      </c>
      <c r="G17466" s="37">
        <v>1356</v>
      </c>
      <c r="H17466" s="37">
        <v>0</v>
      </c>
      <c r="I17466" s="4">
        <f>H17466/G17466</f>
        <v>0</v>
      </c>
      <c r="J17466" s="37"/>
      <c r="K17466" s="37"/>
      <c r="L17466" s="40"/>
    </row>
    <row r="17467" spans="1:12" ht="40.5" outlineLevel="2" x14ac:dyDescent="0.25">
      <c r="A17467" s="9" t="s">
        <v>5433</v>
      </c>
      <c r="B17467" s="10" t="s">
        <v>5143</v>
      </c>
      <c r="C17467" s="10" t="s">
        <v>575</v>
      </c>
      <c r="D17467" s="10" t="s">
        <v>889</v>
      </c>
      <c r="E17467" s="10" t="s">
        <v>890</v>
      </c>
      <c r="F17467" s="10" t="s">
        <v>21</v>
      </c>
      <c r="G17467" s="11">
        <v>-43841251</v>
      </c>
      <c r="H17467" s="11"/>
      <c r="I17467" s="10"/>
      <c r="J17467" s="11"/>
      <c r="K17467" s="11"/>
      <c r="L17467" s="13"/>
    </row>
    <row r="17468" spans="1:12" ht="27" outlineLevel="1" x14ac:dyDescent="0.25">
      <c r="A17468" s="22" t="s">
        <v>10830</v>
      </c>
      <c r="B17468" s="15"/>
      <c r="C17468" s="15"/>
      <c r="D17468" s="15"/>
      <c r="E17468" s="15"/>
      <c r="F17468" s="15" t="s">
        <v>12960</v>
      </c>
      <c r="G17468" s="16">
        <f>SUBTOTAL(9,G17464:G17467)</f>
        <v>283543663</v>
      </c>
      <c r="H17468" s="16">
        <f>SUBTOTAL(9,H17464:H17467)</f>
        <v>134344004.97</v>
      </c>
      <c r="I17468" s="15"/>
      <c r="J17468" s="16">
        <f>SUBTOTAL(9,J17464:J17467)</f>
        <v>26242467.189999998</v>
      </c>
      <c r="K17468" s="16">
        <f>SUBTOTAL(9,K17464:K17467)</f>
        <v>26166699.969999999</v>
      </c>
      <c r="L17468" s="17"/>
    </row>
    <row r="17469" spans="1:12" s="3" customFormat="1" ht="40.5" outlineLevel="2" x14ac:dyDescent="0.25">
      <c r="A17469" s="35" t="s">
        <v>5434</v>
      </c>
      <c r="B17469" s="36" t="s">
        <v>5143</v>
      </c>
      <c r="C17469" s="36" t="s">
        <v>575</v>
      </c>
      <c r="D17469" s="36" t="s">
        <v>892</v>
      </c>
      <c r="E17469" s="36" t="s">
        <v>893</v>
      </c>
      <c r="F17469" s="36" t="s">
        <v>16</v>
      </c>
      <c r="G17469" s="37">
        <v>150348130</v>
      </c>
      <c r="H17469" s="37">
        <v>17947090.260000002</v>
      </c>
      <c r="I17469" s="38">
        <f>H17469/G17469</f>
        <v>0.11937022602143439</v>
      </c>
      <c r="J17469" s="37">
        <v>17999057.030000001</v>
      </c>
      <c r="K17469" s="37">
        <f>H17469</f>
        <v>17947090.260000002</v>
      </c>
      <c r="L17469" s="39">
        <f>K17469/J17469</f>
        <v>0.99711280597014695</v>
      </c>
    </row>
    <row r="17470" spans="1:12" ht="40.5" outlineLevel="2" x14ac:dyDescent="0.25">
      <c r="A17470" s="9" t="s">
        <v>5434</v>
      </c>
      <c r="B17470" s="10" t="s">
        <v>5143</v>
      </c>
      <c r="C17470" s="10" t="s">
        <v>575</v>
      </c>
      <c r="D17470" s="10" t="s">
        <v>892</v>
      </c>
      <c r="E17470" s="10" t="s">
        <v>893</v>
      </c>
      <c r="F17470" s="10" t="s">
        <v>18</v>
      </c>
      <c r="G17470" s="11">
        <v>117217531</v>
      </c>
      <c r="H17470" s="11">
        <v>117217531</v>
      </c>
      <c r="I17470" s="12">
        <f>H17470/G17470</f>
        <v>1</v>
      </c>
      <c r="J17470" s="11"/>
      <c r="K17470" s="11"/>
      <c r="L17470" s="13"/>
    </row>
    <row r="17471" spans="1:12" s="3" customFormat="1" ht="40.5" outlineLevel="2" x14ac:dyDescent="0.25">
      <c r="A17471" s="35" t="s">
        <v>5434</v>
      </c>
      <c r="B17471" s="36" t="s">
        <v>5143</v>
      </c>
      <c r="C17471" s="36" t="s">
        <v>575</v>
      </c>
      <c r="D17471" s="36" t="s">
        <v>892</v>
      </c>
      <c r="E17471" s="36" t="s">
        <v>893</v>
      </c>
      <c r="F17471" s="36" t="s">
        <v>19</v>
      </c>
      <c r="G17471" s="37">
        <v>930</v>
      </c>
      <c r="H17471" s="37">
        <v>0</v>
      </c>
      <c r="I17471" s="4">
        <f>H17471/G17471</f>
        <v>0</v>
      </c>
      <c r="J17471" s="37"/>
      <c r="K17471" s="37"/>
      <c r="L17471" s="40"/>
    </row>
    <row r="17472" spans="1:12" ht="40.5" outlineLevel="2" x14ac:dyDescent="0.25">
      <c r="A17472" s="9" t="s">
        <v>5434</v>
      </c>
      <c r="B17472" s="10" t="s">
        <v>5143</v>
      </c>
      <c r="C17472" s="10" t="s">
        <v>575</v>
      </c>
      <c r="D17472" s="10" t="s">
        <v>892</v>
      </c>
      <c r="E17472" s="10" t="s">
        <v>893</v>
      </c>
      <c r="F17472" s="10" t="s">
        <v>21</v>
      </c>
      <c r="G17472" s="11">
        <v>-30069626</v>
      </c>
      <c r="H17472" s="11"/>
      <c r="I17472" s="10"/>
      <c r="J17472" s="11"/>
      <c r="K17472" s="11"/>
      <c r="L17472" s="13"/>
    </row>
    <row r="17473" spans="1:12" ht="27" outlineLevel="1" x14ac:dyDescent="0.25">
      <c r="A17473" s="22" t="s">
        <v>10831</v>
      </c>
      <c r="B17473" s="15"/>
      <c r="C17473" s="15"/>
      <c r="D17473" s="15"/>
      <c r="E17473" s="15"/>
      <c r="F17473" s="15" t="s">
        <v>12960</v>
      </c>
      <c r="G17473" s="16">
        <f>SUBTOTAL(9,G17469:G17472)</f>
        <v>237496965</v>
      </c>
      <c r="H17473" s="16">
        <f>SUBTOTAL(9,H17469:H17472)</f>
        <v>135164621.25999999</v>
      </c>
      <c r="I17473" s="15"/>
      <c r="J17473" s="16">
        <f>SUBTOTAL(9,J17469:J17472)</f>
        <v>17999057.030000001</v>
      </c>
      <c r="K17473" s="16">
        <f>SUBTOTAL(9,K17469:K17472)</f>
        <v>17947090.260000002</v>
      </c>
      <c r="L17473" s="17"/>
    </row>
    <row r="17474" spans="1:12" s="3" customFormat="1" ht="40.5" outlineLevel="2" x14ac:dyDescent="0.25">
      <c r="A17474" s="35" t="s">
        <v>5435</v>
      </c>
      <c r="B17474" s="36" t="s">
        <v>5143</v>
      </c>
      <c r="C17474" s="36" t="s">
        <v>575</v>
      </c>
      <c r="D17474" s="36" t="s">
        <v>895</v>
      </c>
      <c r="E17474" s="36" t="s">
        <v>896</v>
      </c>
      <c r="F17474" s="36" t="s">
        <v>16</v>
      </c>
      <c r="G17474" s="37">
        <v>193372895</v>
      </c>
      <c r="H17474" s="37">
        <v>23082966.18</v>
      </c>
      <c r="I17474" s="38">
        <f>H17474/G17474</f>
        <v>0.11937022600814866</v>
      </c>
      <c r="J17474" s="37">
        <v>23149804.18</v>
      </c>
      <c r="K17474" s="37">
        <f>H17474</f>
        <v>23082966.18</v>
      </c>
      <c r="L17474" s="39">
        <f>K17474/J17474</f>
        <v>0.99711280495159682</v>
      </c>
    </row>
    <row r="17475" spans="1:12" ht="40.5" outlineLevel="2" x14ac:dyDescent="0.25">
      <c r="A17475" s="9" t="s">
        <v>5435</v>
      </c>
      <c r="B17475" s="10" t="s">
        <v>5143</v>
      </c>
      <c r="C17475" s="10" t="s">
        <v>575</v>
      </c>
      <c r="D17475" s="10" t="s">
        <v>895</v>
      </c>
      <c r="E17475" s="10" t="s">
        <v>896</v>
      </c>
      <c r="F17475" s="10" t="s">
        <v>18</v>
      </c>
      <c r="G17475" s="11">
        <v>324527121</v>
      </c>
      <c r="H17475" s="11">
        <v>324527121</v>
      </c>
      <c r="I17475" s="12">
        <f>H17475/G17475</f>
        <v>1</v>
      </c>
      <c r="J17475" s="11"/>
      <c r="K17475" s="11"/>
      <c r="L17475" s="13"/>
    </row>
    <row r="17476" spans="1:12" s="3" customFormat="1" ht="40.5" outlineLevel="2" x14ac:dyDescent="0.25">
      <c r="A17476" s="35" t="s">
        <v>5435</v>
      </c>
      <c r="B17476" s="36" t="s">
        <v>5143</v>
      </c>
      <c r="C17476" s="36" t="s">
        <v>575</v>
      </c>
      <c r="D17476" s="36" t="s">
        <v>895</v>
      </c>
      <c r="E17476" s="36" t="s">
        <v>896</v>
      </c>
      <c r="F17476" s="36" t="s">
        <v>19</v>
      </c>
      <c r="G17476" s="37">
        <v>1196</v>
      </c>
      <c r="H17476" s="37">
        <v>0</v>
      </c>
      <c r="I17476" s="4">
        <f>H17476/G17476</f>
        <v>0</v>
      </c>
      <c r="J17476" s="37"/>
      <c r="K17476" s="37"/>
      <c r="L17476" s="40"/>
    </row>
    <row r="17477" spans="1:12" ht="40.5" outlineLevel="2" x14ac:dyDescent="0.25">
      <c r="A17477" s="9" t="s">
        <v>5435</v>
      </c>
      <c r="B17477" s="10" t="s">
        <v>5143</v>
      </c>
      <c r="C17477" s="10" t="s">
        <v>575</v>
      </c>
      <c r="D17477" s="10" t="s">
        <v>895</v>
      </c>
      <c r="E17477" s="10" t="s">
        <v>896</v>
      </c>
      <c r="F17477" s="10" t="s">
        <v>21</v>
      </c>
      <c r="G17477" s="11">
        <v>-38674579</v>
      </c>
      <c r="H17477" s="11"/>
      <c r="I17477" s="10"/>
      <c r="J17477" s="11"/>
      <c r="K17477" s="11"/>
      <c r="L17477" s="13"/>
    </row>
    <row r="17478" spans="1:12" ht="27" outlineLevel="1" x14ac:dyDescent="0.25">
      <c r="A17478" s="22" t="s">
        <v>10832</v>
      </c>
      <c r="B17478" s="15"/>
      <c r="C17478" s="15"/>
      <c r="D17478" s="15"/>
      <c r="E17478" s="15"/>
      <c r="F17478" s="15" t="s">
        <v>12960</v>
      </c>
      <c r="G17478" s="16">
        <f>SUBTOTAL(9,G17474:G17477)</f>
        <v>479226633</v>
      </c>
      <c r="H17478" s="16">
        <f>SUBTOTAL(9,H17474:H17477)</f>
        <v>347610087.18000001</v>
      </c>
      <c r="I17478" s="15"/>
      <c r="J17478" s="16">
        <f>SUBTOTAL(9,J17474:J17477)</f>
        <v>23149804.18</v>
      </c>
      <c r="K17478" s="16">
        <f>SUBTOTAL(9,K17474:K17477)</f>
        <v>23082966.18</v>
      </c>
      <c r="L17478" s="17"/>
    </row>
    <row r="17479" spans="1:12" s="3" customFormat="1" ht="40.5" outlineLevel="2" x14ac:dyDescent="0.25">
      <c r="A17479" s="35" t="s">
        <v>5436</v>
      </c>
      <c r="B17479" s="36" t="s">
        <v>5143</v>
      </c>
      <c r="C17479" s="36" t="s">
        <v>575</v>
      </c>
      <c r="D17479" s="36" t="s">
        <v>898</v>
      </c>
      <c r="E17479" s="36" t="s">
        <v>899</v>
      </c>
      <c r="F17479" s="36" t="s">
        <v>16</v>
      </c>
      <c r="G17479" s="37">
        <v>202967347</v>
      </c>
      <c r="H17479" s="37">
        <v>24228258.079999998</v>
      </c>
      <c r="I17479" s="38">
        <f>H17479/G17479</f>
        <v>0.11937022599009484</v>
      </c>
      <c r="J17479" s="37">
        <v>24298412.449999999</v>
      </c>
      <c r="K17479" s="37">
        <f>H17479</f>
        <v>24228258.079999998</v>
      </c>
      <c r="L17479" s="39">
        <f>K17479/J17479</f>
        <v>0.99711280026444682</v>
      </c>
    </row>
    <row r="17480" spans="1:12" ht="40.5" outlineLevel="2" x14ac:dyDescent="0.25">
      <c r="A17480" s="9" t="s">
        <v>5436</v>
      </c>
      <c r="B17480" s="10" t="s">
        <v>5143</v>
      </c>
      <c r="C17480" s="10" t="s">
        <v>575</v>
      </c>
      <c r="D17480" s="10" t="s">
        <v>898</v>
      </c>
      <c r="E17480" s="10" t="s">
        <v>899</v>
      </c>
      <c r="F17480" s="10" t="s">
        <v>18</v>
      </c>
      <c r="G17480" s="11">
        <v>381737891</v>
      </c>
      <c r="H17480" s="11">
        <v>381737891</v>
      </c>
      <c r="I17480" s="12">
        <f>H17480/G17480</f>
        <v>1</v>
      </c>
      <c r="J17480" s="11"/>
      <c r="K17480" s="11"/>
      <c r="L17480" s="13"/>
    </row>
    <row r="17481" spans="1:12" s="3" customFormat="1" ht="40.5" outlineLevel="2" x14ac:dyDescent="0.25">
      <c r="A17481" s="35" t="s">
        <v>5436</v>
      </c>
      <c r="B17481" s="36" t="s">
        <v>5143</v>
      </c>
      <c r="C17481" s="36" t="s">
        <v>575</v>
      </c>
      <c r="D17481" s="36" t="s">
        <v>898</v>
      </c>
      <c r="E17481" s="36" t="s">
        <v>899</v>
      </c>
      <c r="F17481" s="36" t="s">
        <v>19</v>
      </c>
      <c r="G17481" s="37">
        <v>1255</v>
      </c>
      <c r="H17481" s="37">
        <v>0</v>
      </c>
      <c r="I17481" s="4">
        <f>H17481/G17481</f>
        <v>0</v>
      </c>
      <c r="J17481" s="37"/>
      <c r="K17481" s="37"/>
      <c r="L17481" s="40"/>
    </row>
    <row r="17482" spans="1:12" ht="40.5" outlineLevel="2" x14ac:dyDescent="0.25">
      <c r="A17482" s="9" t="s">
        <v>5436</v>
      </c>
      <c r="B17482" s="10" t="s">
        <v>5143</v>
      </c>
      <c r="C17482" s="10" t="s">
        <v>575</v>
      </c>
      <c r="D17482" s="10" t="s">
        <v>898</v>
      </c>
      <c r="E17482" s="10" t="s">
        <v>899</v>
      </c>
      <c r="F17482" s="10" t="s">
        <v>21</v>
      </c>
      <c r="G17482" s="11">
        <v>-40593469</v>
      </c>
      <c r="H17482" s="11"/>
      <c r="I17482" s="10"/>
      <c r="J17482" s="11"/>
      <c r="K17482" s="11"/>
      <c r="L17482" s="13"/>
    </row>
    <row r="17483" spans="1:12" ht="27" outlineLevel="1" x14ac:dyDescent="0.25">
      <c r="A17483" s="22" t="s">
        <v>10833</v>
      </c>
      <c r="B17483" s="15"/>
      <c r="C17483" s="15"/>
      <c r="D17483" s="15"/>
      <c r="E17483" s="15"/>
      <c r="F17483" s="15" t="s">
        <v>12960</v>
      </c>
      <c r="G17483" s="16">
        <f>SUBTOTAL(9,G17479:G17482)</f>
        <v>544113024</v>
      </c>
      <c r="H17483" s="16">
        <f>SUBTOTAL(9,H17479:H17482)</f>
        <v>405966149.07999998</v>
      </c>
      <c r="I17483" s="15"/>
      <c r="J17483" s="16">
        <f>SUBTOTAL(9,J17479:J17482)</f>
        <v>24298412.449999999</v>
      </c>
      <c r="K17483" s="16">
        <f>SUBTOTAL(9,K17479:K17482)</f>
        <v>24228258.079999998</v>
      </c>
      <c r="L17483" s="17"/>
    </row>
    <row r="17484" spans="1:12" s="3" customFormat="1" ht="40.5" outlineLevel="2" x14ac:dyDescent="0.25">
      <c r="A17484" s="35" t="s">
        <v>5437</v>
      </c>
      <c r="B17484" s="36" t="s">
        <v>5143</v>
      </c>
      <c r="C17484" s="36" t="s">
        <v>575</v>
      </c>
      <c r="D17484" s="36" t="s">
        <v>901</v>
      </c>
      <c r="E17484" s="36" t="s">
        <v>902</v>
      </c>
      <c r="F17484" s="36" t="s">
        <v>16</v>
      </c>
      <c r="G17484" s="37">
        <v>152645065</v>
      </c>
      <c r="H17484" s="37">
        <v>18221275.899999999</v>
      </c>
      <c r="I17484" s="38">
        <f>H17484/G17484</f>
        <v>0.11937022595522494</v>
      </c>
      <c r="J17484" s="37">
        <v>18274036.66</v>
      </c>
      <c r="K17484" s="37">
        <f>H17484</f>
        <v>18221275.899999999</v>
      </c>
      <c r="L17484" s="39">
        <f>K17484/J17484</f>
        <v>0.9971128021147353</v>
      </c>
    </row>
    <row r="17485" spans="1:12" ht="40.5" outlineLevel="2" x14ac:dyDescent="0.25">
      <c r="A17485" s="9" t="s">
        <v>5437</v>
      </c>
      <c r="B17485" s="10" t="s">
        <v>5143</v>
      </c>
      <c r="C17485" s="10" t="s">
        <v>575</v>
      </c>
      <c r="D17485" s="10" t="s">
        <v>901</v>
      </c>
      <c r="E17485" s="10" t="s">
        <v>902</v>
      </c>
      <c r="F17485" s="10" t="s">
        <v>18</v>
      </c>
      <c r="G17485" s="11">
        <v>254330137</v>
      </c>
      <c r="H17485" s="11">
        <v>254330137</v>
      </c>
      <c r="I17485" s="12">
        <f>H17485/G17485</f>
        <v>1</v>
      </c>
      <c r="J17485" s="11"/>
      <c r="K17485" s="11"/>
      <c r="L17485" s="13"/>
    </row>
    <row r="17486" spans="1:12" s="3" customFormat="1" ht="40.5" outlineLevel="2" x14ac:dyDescent="0.25">
      <c r="A17486" s="35" t="s">
        <v>5437</v>
      </c>
      <c r="B17486" s="36" t="s">
        <v>5143</v>
      </c>
      <c r="C17486" s="36" t="s">
        <v>575</v>
      </c>
      <c r="D17486" s="36" t="s">
        <v>901</v>
      </c>
      <c r="E17486" s="36" t="s">
        <v>902</v>
      </c>
      <c r="F17486" s="36" t="s">
        <v>19</v>
      </c>
      <c r="G17486" s="37">
        <v>944</v>
      </c>
      <c r="H17486" s="37">
        <v>0</v>
      </c>
      <c r="I17486" s="4">
        <f>H17486/G17486</f>
        <v>0</v>
      </c>
      <c r="J17486" s="37"/>
      <c r="K17486" s="37"/>
      <c r="L17486" s="40"/>
    </row>
    <row r="17487" spans="1:12" ht="40.5" outlineLevel="2" x14ac:dyDescent="0.25">
      <c r="A17487" s="9" t="s">
        <v>5437</v>
      </c>
      <c r="B17487" s="10" t="s">
        <v>5143</v>
      </c>
      <c r="C17487" s="10" t="s">
        <v>575</v>
      </c>
      <c r="D17487" s="10" t="s">
        <v>901</v>
      </c>
      <c r="E17487" s="10" t="s">
        <v>902</v>
      </c>
      <c r="F17487" s="10" t="s">
        <v>21</v>
      </c>
      <c r="G17487" s="11">
        <v>-30529013</v>
      </c>
      <c r="H17487" s="11"/>
      <c r="I17487" s="10"/>
      <c r="J17487" s="11"/>
      <c r="K17487" s="11"/>
      <c r="L17487" s="13"/>
    </row>
    <row r="17488" spans="1:12" ht="27" outlineLevel="1" x14ac:dyDescent="0.25">
      <c r="A17488" s="22" t="s">
        <v>10834</v>
      </c>
      <c r="B17488" s="15"/>
      <c r="C17488" s="15"/>
      <c r="D17488" s="15"/>
      <c r="E17488" s="15"/>
      <c r="F17488" s="15" t="s">
        <v>12960</v>
      </c>
      <c r="G17488" s="16">
        <f>SUBTOTAL(9,G17484:G17487)</f>
        <v>376447133</v>
      </c>
      <c r="H17488" s="16">
        <f>SUBTOTAL(9,H17484:H17487)</f>
        <v>272551412.89999998</v>
      </c>
      <c r="I17488" s="15"/>
      <c r="J17488" s="16">
        <f>SUBTOTAL(9,J17484:J17487)</f>
        <v>18274036.66</v>
      </c>
      <c r="K17488" s="16">
        <f>SUBTOTAL(9,K17484:K17487)</f>
        <v>18221275.899999999</v>
      </c>
      <c r="L17488" s="17"/>
    </row>
    <row r="17489" spans="1:12" s="3" customFormat="1" ht="40.5" outlineLevel="2" x14ac:dyDescent="0.25">
      <c r="A17489" s="35" t="s">
        <v>5438</v>
      </c>
      <c r="B17489" s="36" t="s">
        <v>5143</v>
      </c>
      <c r="C17489" s="36" t="s">
        <v>575</v>
      </c>
      <c r="D17489" s="36" t="s">
        <v>904</v>
      </c>
      <c r="E17489" s="36" t="s">
        <v>905</v>
      </c>
      <c r="F17489" s="36" t="s">
        <v>16</v>
      </c>
      <c r="G17489" s="37">
        <v>234128529</v>
      </c>
      <c r="H17489" s="37">
        <v>27947975.420000002</v>
      </c>
      <c r="I17489" s="38">
        <f>H17489/G17489</f>
        <v>0.11937022600095011</v>
      </c>
      <c r="J17489" s="37">
        <v>28028900.369999997</v>
      </c>
      <c r="K17489" s="37">
        <f>H17489</f>
        <v>27947975.420000002</v>
      </c>
      <c r="L17489" s="39">
        <f>K17489/J17489</f>
        <v>0.99711280325193874</v>
      </c>
    </row>
    <row r="17490" spans="1:12" ht="40.5" outlineLevel="2" x14ac:dyDescent="0.25">
      <c r="A17490" s="9" t="s">
        <v>5438</v>
      </c>
      <c r="B17490" s="10" t="s">
        <v>5143</v>
      </c>
      <c r="C17490" s="10" t="s">
        <v>575</v>
      </c>
      <c r="D17490" s="10" t="s">
        <v>904</v>
      </c>
      <c r="E17490" s="10" t="s">
        <v>905</v>
      </c>
      <c r="F17490" s="10" t="s">
        <v>18</v>
      </c>
      <c r="G17490" s="11">
        <v>392212472</v>
      </c>
      <c r="H17490" s="11">
        <v>392212472</v>
      </c>
      <c r="I17490" s="12">
        <f>H17490/G17490</f>
        <v>1</v>
      </c>
      <c r="J17490" s="11"/>
      <c r="K17490" s="11"/>
      <c r="L17490" s="13"/>
    </row>
    <row r="17491" spans="1:12" s="3" customFormat="1" ht="40.5" outlineLevel="2" x14ac:dyDescent="0.25">
      <c r="A17491" s="35" t="s">
        <v>5438</v>
      </c>
      <c r="B17491" s="36" t="s">
        <v>5143</v>
      </c>
      <c r="C17491" s="36" t="s">
        <v>575</v>
      </c>
      <c r="D17491" s="36" t="s">
        <v>904</v>
      </c>
      <c r="E17491" s="36" t="s">
        <v>905</v>
      </c>
      <c r="F17491" s="36" t="s">
        <v>19</v>
      </c>
      <c r="G17491" s="37">
        <v>1448</v>
      </c>
      <c r="H17491" s="37">
        <v>0</v>
      </c>
      <c r="I17491" s="4">
        <f>H17491/G17491</f>
        <v>0</v>
      </c>
      <c r="J17491" s="37"/>
      <c r="K17491" s="37"/>
      <c r="L17491" s="40"/>
    </row>
    <row r="17492" spans="1:12" ht="40.5" outlineLevel="2" x14ac:dyDescent="0.25">
      <c r="A17492" s="9" t="s">
        <v>5438</v>
      </c>
      <c r="B17492" s="10" t="s">
        <v>5143</v>
      </c>
      <c r="C17492" s="10" t="s">
        <v>575</v>
      </c>
      <c r="D17492" s="10" t="s">
        <v>904</v>
      </c>
      <c r="E17492" s="10" t="s">
        <v>905</v>
      </c>
      <c r="F17492" s="10" t="s">
        <v>21</v>
      </c>
      <c r="G17492" s="11">
        <v>-46825706</v>
      </c>
      <c r="H17492" s="11"/>
      <c r="I17492" s="10"/>
      <c r="J17492" s="11"/>
      <c r="K17492" s="11"/>
      <c r="L17492" s="13"/>
    </row>
    <row r="17493" spans="1:12" ht="27" outlineLevel="1" x14ac:dyDescent="0.25">
      <c r="A17493" s="22" t="s">
        <v>10835</v>
      </c>
      <c r="B17493" s="15"/>
      <c r="C17493" s="15"/>
      <c r="D17493" s="15"/>
      <c r="E17493" s="15"/>
      <c r="F17493" s="15" t="s">
        <v>12960</v>
      </c>
      <c r="G17493" s="16">
        <f>SUBTOTAL(9,G17489:G17492)</f>
        <v>579516743</v>
      </c>
      <c r="H17493" s="16">
        <f>SUBTOTAL(9,H17489:H17492)</f>
        <v>420160447.42000002</v>
      </c>
      <c r="I17493" s="15"/>
      <c r="J17493" s="16">
        <f>SUBTOTAL(9,J17489:J17492)</f>
        <v>28028900.369999997</v>
      </c>
      <c r="K17493" s="16">
        <f>SUBTOTAL(9,K17489:K17492)</f>
        <v>27947975.420000002</v>
      </c>
      <c r="L17493" s="17"/>
    </row>
    <row r="17494" spans="1:12" s="3" customFormat="1" ht="40.5" outlineLevel="2" x14ac:dyDescent="0.25">
      <c r="A17494" s="35" t="s">
        <v>5439</v>
      </c>
      <c r="B17494" s="36" t="s">
        <v>5143</v>
      </c>
      <c r="C17494" s="36" t="s">
        <v>122</v>
      </c>
      <c r="D17494" s="36" t="s">
        <v>912</v>
      </c>
      <c r="E17494" s="36" t="s">
        <v>913</v>
      </c>
      <c r="F17494" s="36" t="s">
        <v>16</v>
      </c>
      <c r="G17494" s="37">
        <v>310120876</v>
      </c>
      <c r="H17494" s="37">
        <v>37019199.07</v>
      </c>
      <c r="I17494" s="38">
        <f>H17494/G17494</f>
        <v>0.11937022604695596</v>
      </c>
      <c r="J17494" s="37">
        <v>37126390.370000005</v>
      </c>
      <c r="K17494" s="37">
        <f>H17494</f>
        <v>37019199.07</v>
      </c>
      <c r="L17494" s="39">
        <f>K17494/J17494</f>
        <v>0.99711280038453132</v>
      </c>
    </row>
    <row r="17495" spans="1:12" ht="40.5" outlineLevel="2" x14ac:dyDescent="0.25">
      <c r="A17495" s="9" t="s">
        <v>5439</v>
      </c>
      <c r="B17495" s="10" t="s">
        <v>5143</v>
      </c>
      <c r="C17495" s="10" t="s">
        <v>122</v>
      </c>
      <c r="D17495" s="10" t="s">
        <v>912</v>
      </c>
      <c r="E17495" s="10" t="s">
        <v>913</v>
      </c>
      <c r="F17495" s="10" t="s">
        <v>18</v>
      </c>
      <c r="G17495" s="11">
        <v>165969674</v>
      </c>
      <c r="H17495" s="11">
        <v>165969674</v>
      </c>
      <c r="I17495" s="12">
        <f>H17495/G17495</f>
        <v>1</v>
      </c>
      <c r="J17495" s="11"/>
      <c r="K17495" s="11"/>
      <c r="L17495" s="13"/>
    </row>
    <row r="17496" spans="1:12" s="3" customFormat="1" ht="40.5" outlineLevel="2" x14ac:dyDescent="0.25">
      <c r="A17496" s="35" t="s">
        <v>5439</v>
      </c>
      <c r="B17496" s="36" t="s">
        <v>5143</v>
      </c>
      <c r="C17496" s="36" t="s">
        <v>122</v>
      </c>
      <c r="D17496" s="36" t="s">
        <v>912</v>
      </c>
      <c r="E17496" s="36" t="s">
        <v>913</v>
      </c>
      <c r="F17496" s="36" t="s">
        <v>19</v>
      </c>
      <c r="G17496" s="37">
        <v>1918</v>
      </c>
      <c r="H17496" s="37">
        <v>0</v>
      </c>
      <c r="I17496" s="4">
        <f>H17496/G17496</f>
        <v>0</v>
      </c>
      <c r="J17496" s="37"/>
      <c r="K17496" s="37"/>
      <c r="L17496" s="40"/>
    </row>
    <row r="17497" spans="1:12" ht="40.5" outlineLevel="2" x14ac:dyDescent="0.25">
      <c r="A17497" s="9" t="s">
        <v>5439</v>
      </c>
      <c r="B17497" s="10" t="s">
        <v>5143</v>
      </c>
      <c r="C17497" s="10" t="s">
        <v>122</v>
      </c>
      <c r="D17497" s="10" t="s">
        <v>912</v>
      </c>
      <c r="E17497" s="10" t="s">
        <v>913</v>
      </c>
      <c r="F17497" s="10" t="s">
        <v>21</v>
      </c>
      <c r="G17497" s="11">
        <v>-62024175</v>
      </c>
      <c r="H17497" s="11"/>
      <c r="I17497" s="10"/>
      <c r="J17497" s="11"/>
      <c r="K17497" s="11"/>
      <c r="L17497" s="13"/>
    </row>
    <row r="17498" spans="1:12" ht="27" outlineLevel="1" x14ac:dyDescent="0.25">
      <c r="A17498" s="22" t="s">
        <v>10836</v>
      </c>
      <c r="B17498" s="15"/>
      <c r="C17498" s="15"/>
      <c r="D17498" s="15"/>
      <c r="E17498" s="15"/>
      <c r="F17498" s="15" t="s">
        <v>12960</v>
      </c>
      <c r="G17498" s="16">
        <f>SUBTOTAL(9,G17494:G17497)</f>
        <v>414068293</v>
      </c>
      <c r="H17498" s="16">
        <f>SUBTOTAL(9,H17494:H17497)</f>
        <v>202988873.06999999</v>
      </c>
      <c r="I17498" s="15"/>
      <c r="J17498" s="16">
        <f>SUBTOTAL(9,J17494:J17497)</f>
        <v>37126390.370000005</v>
      </c>
      <c r="K17498" s="16">
        <f>SUBTOTAL(9,K17494:K17497)</f>
        <v>37019199.07</v>
      </c>
      <c r="L17498" s="17"/>
    </row>
    <row r="17499" spans="1:12" s="3" customFormat="1" ht="40.5" outlineLevel="2" x14ac:dyDescent="0.25">
      <c r="A17499" s="35" t="s">
        <v>5440</v>
      </c>
      <c r="B17499" s="36" t="s">
        <v>5143</v>
      </c>
      <c r="C17499" s="36" t="s">
        <v>122</v>
      </c>
      <c r="D17499" s="36" t="s">
        <v>915</v>
      </c>
      <c r="E17499" s="36" t="s">
        <v>916</v>
      </c>
      <c r="F17499" s="36" t="s">
        <v>16</v>
      </c>
      <c r="G17499" s="37">
        <v>367072640</v>
      </c>
      <c r="H17499" s="37">
        <v>43817543.990000002</v>
      </c>
      <c r="I17499" s="38">
        <f>H17499/G17499</f>
        <v>0.11937022598578854</v>
      </c>
      <c r="J17499" s="37">
        <v>43944420.189999998</v>
      </c>
      <c r="K17499" s="37">
        <f>H17499</f>
        <v>43817543.990000002</v>
      </c>
      <c r="L17499" s="39">
        <f>K17499/J17499</f>
        <v>0.99711280295765814</v>
      </c>
    </row>
    <row r="17500" spans="1:12" ht="40.5" outlineLevel="2" x14ac:dyDescent="0.25">
      <c r="A17500" s="9" t="s">
        <v>5440</v>
      </c>
      <c r="B17500" s="10" t="s">
        <v>5143</v>
      </c>
      <c r="C17500" s="10" t="s">
        <v>122</v>
      </c>
      <c r="D17500" s="10" t="s">
        <v>915</v>
      </c>
      <c r="E17500" s="10" t="s">
        <v>916</v>
      </c>
      <c r="F17500" s="10" t="s">
        <v>18</v>
      </c>
      <c r="G17500" s="11">
        <v>628012893</v>
      </c>
      <c r="H17500" s="11">
        <v>628012893</v>
      </c>
      <c r="I17500" s="12">
        <f>H17500/G17500</f>
        <v>1</v>
      </c>
      <c r="J17500" s="11"/>
      <c r="K17500" s="11"/>
      <c r="L17500" s="13"/>
    </row>
    <row r="17501" spans="1:12" s="3" customFormat="1" ht="40.5" outlineLevel="2" x14ac:dyDescent="0.25">
      <c r="A17501" s="35" t="s">
        <v>5440</v>
      </c>
      <c r="B17501" s="36" t="s">
        <v>5143</v>
      </c>
      <c r="C17501" s="36" t="s">
        <v>122</v>
      </c>
      <c r="D17501" s="36" t="s">
        <v>915</v>
      </c>
      <c r="E17501" s="36" t="s">
        <v>916</v>
      </c>
      <c r="F17501" s="36" t="s">
        <v>19</v>
      </c>
      <c r="G17501" s="37">
        <v>2270</v>
      </c>
      <c r="H17501" s="37">
        <v>0</v>
      </c>
      <c r="I17501" s="4">
        <f>H17501/G17501</f>
        <v>0</v>
      </c>
      <c r="J17501" s="37"/>
      <c r="K17501" s="37"/>
      <c r="L17501" s="40"/>
    </row>
    <row r="17502" spans="1:12" ht="40.5" outlineLevel="2" x14ac:dyDescent="0.25">
      <c r="A17502" s="9" t="s">
        <v>5440</v>
      </c>
      <c r="B17502" s="10" t="s">
        <v>5143</v>
      </c>
      <c r="C17502" s="10" t="s">
        <v>122</v>
      </c>
      <c r="D17502" s="10" t="s">
        <v>915</v>
      </c>
      <c r="E17502" s="10" t="s">
        <v>916</v>
      </c>
      <c r="F17502" s="10" t="s">
        <v>21</v>
      </c>
      <c r="G17502" s="11">
        <v>-73414528</v>
      </c>
      <c r="H17502" s="11"/>
      <c r="I17502" s="10"/>
      <c r="J17502" s="11"/>
      <c r="K17502" s="11"/>
      <c r="L17502" s="13"/>
    </row>
    <row r="17503" spans="1:12" ht="27" outlineLevel="1" x14ac:dyDescent="0.25">
      <c r="A17503" s="22" t="s">
        <v>10837</v>
      </c>
      <c r="B17503" s="15"/>
      <c r="C17503" s="15"/>
      <c r="D17503" s="15"/>
      <c r="E17503" s="15"/>
      <c r="F17503" s="15" t="s">
        <v>12960</v>
      </c>
      <c r="G17503" s="16">
        <f>SUBTOTAL(9,G17499:G17502)</f>
        <v>921673275</v>
      </c>
      <c r="H17503" s="16">
        <f>SUBTOTAL(9,H17499:H17502)</f>
        <v>671830436.99000001</v>
      </c>
      <c r="I17503" s="15"/>
      <c r="J17503" s="16">
        <f>SUBTOTAL(9,J17499:J17502)</f>
        <v>43944420.189999998</v>
      </c>
      <c r="K17503" s="16">
        <f>SUBTOTAL(9,K17499:K17502)</f>
        <v>43817543.990000002</v>
      </c>
      <c r="L17503" s="17"/>
    </row>
    <row r="17504" spans="1:12" s="3" customFormat="1" ht="40.5" outlineLevel="2" x14ac:dyDescent="0.25">
      <c r="A17504" s="35" t="s">
        <v>5441</v>
      </c>
      <c r="B17504" s="36" t="s">
        <v>5143</v>
      </c>
      <c r="C17504" s="36" t="s">
        <v>122</v>
      </c>
      <c r="D17504" s="36" t="s">
        <v>918</v>
      </c>
      <c r="E17504" s="36" t="s">
        <v>919</v>
      </c>
      <c r="F17504" s="36" t="s">
        <v>16</v>
      </c>
      <c r="G17504" s="37">
        <v>212746275</v>
      </c>
      <c r="H17504" s="37">
        <v>25395570.93</v>
      </c>
      <c r="I17504" s="38">
        <f>H17504/G17504</f>
        <v>0.11937022601218282</v>
      </c>
      <c r="J17504" s="37">
        <v>25469105.360000003</v>
      </c>
      <c r="K17504" s="37">
        <f>H17504</f>
        <v>25395570.93</v>
      </c>
      <c r="L17504" s="39">
        <f>K17504/J17504</f>
        <v>0.99711279886118453</v>
      </c>
    </row>
    <row r="17505" spans="1:12" ht="40.5" outlineLevel="2" x14ac:dyDescent="0.25">
      <c r="A17505" s="9" t="s">
        <v>5441</v>
      </c>
      <c r="B17505" s="10" t="s">
        <v>5143</v>
      </c>
      <c r="C17505" s="10" t="s">
        <v>122</v>
      </c>
      <c r="D17505" s="10" t="s">
        <v>918</v>
      </c>
      <c r="E17505" s="10" t="s">
        <v>919</v>
      </c>
      <c r="F17505" s="10" t="s">
        <v>18</v>
      </c>
      <c r="G17505" s="11">
        <v>363026434</v>
      </c>
      <c r="H17505" s="11">
        <v>363026434</v>
      </c>
      <c r="I17505" s="12">
        <f>H17505/G17505</f>
        <v>1</v>
      </c>
      <c r="J17505" s="11"/>
      <c r="K17505" s="11"/>
      <c r="L17505" s="13"/>
    </row>
    <row r="17506" spans="1:12" s="3" customFormat="1" ht="40.5" outlineLevel="2" x14ac:dyDescent="0.25">
      <c r="A17506" s="35" t="s">
        <v>5441</v>
      </c>
      <c r="B17506" s="36" t="s">
        <v>5143</v>
      </c>
      <c r="C17506" s="36" t="s">
        <v>122</v>
      </c>
      <c r="D17506" s="36" t="s">
        <v>918</v>
      </c>
      <c r="E17506" s="36" t="s">
        <v>919</v>
      </c>
      <c r="F17506" s="36" t="s">
        <v>19</v>
      </c>
      <c r="G17506" s="37">
        <v>1316</v>
      </c>
      <c r="H17506" s="37">
        <v>0</v>
      </c>
      <c r="I17506" s="4">
        <f>H17506/G17506</f>
        <v>0</v>
      </c>
      <c r="J17506" s="37"/>
      <c r="K17506" s="37"/>
      <c r="L17506" s="40"/>
    </row>
    <row r="17507" spans="1:12" ht="40.5" outlineLevel="2" x14ac:dyDescent="0.25">
      <c r="A17507" s="9" t="s">
        <v>5441</v>
      </c>
      <c r="B17507" s="10" t="s">
        <v>5143</v>
      </c>
      <c r="C17507" s="10" t="s">
        <v>122</v>
      </c>
      <c r="D17507" s="10" t="s">
        <v>918</v>
      </c>
      <c r="E17507" s="10" t="s">
        <v>919</v>
      </c>
      <c r="F17507" s="10" t="s">
        <v>21</v>
      </c>
      <c r="G17507" s="11">
        <v>-42549255</v>
      </c>
      <c r="H17507" s="11"/>
      <c r="I17507" s="10"/>
      <c r="J17507" s="11"/>
      <c r="K17507" s="11"/>
      <c r="L17507" s="13"/>
    </row>
    <row r="17508" spans="1:12" ht="27" outlineLevel="1" x14ac:dyDescent="0.25">
      <c r="A17508" s="22" t="s">
        <v>10838</v>
      </c>
      <c r="B17508" s="15"/>
      <c r="C17508" s="15"/>
      <c r="D17508" s="15"/>
      <c r="E17508" s="15"/>
      <c r="F17508" s="15" t="s">
        <v>12960</v>
      </c>
      <c r="G17508" s="16">
        <f>SUBTOTAL(9,G17504:G17507)</f>
        <v>533224770</v>
      </c>
      <c r="H17508" s="16">
        <f>SUBTOTAL(9,H17504:H17507)</f>
        <v>388422004.93000001</v>
      </c>
      <c r="I17508" s="15"/>
      <c r="J17508" s="16">
        <f>SUBTOTAL(9,J17504:J17507)</f>
        <v>25469105.360000003</v>
      </c>
      <c r="K17508" s="16">
        <f>SUBTOTAL(9,K17504:K17507)</f>
        <v>25395570.93</v>
      </c>
      <c r="L17508" s="17"/>
    </row>
    <row r="17509" spans="1:12" s="3" customFormat="1" ht="40.5" outlineLevel="2" x14ac:dyDescent="0.25">
      <c r="A17509" s="35" t="s">
        <v>5442</v>
      </c>
      <c r="B17509" s="36" t="s">
        <v>5143</v>
      </c>
      <c r="C17509" s="36" t="s">
        <v>122</v>
      </c>
      <c r="D17509" s="36" t="s">
        <v>921</v>
      </c>
      <c r="E17509" s="36" t="s">
        <v>922</v>
      </c>
      <c r="F17509" s="36" t="s">
        <v>16</v>
      </c>
      <c r="G17509" s="37">
        <v>304926525</v>
      </c>
      <c r="H17509" s="37">
        <v>36399148.210000001</v>
      </c>
      <c r="I17509" s="38">
        <f>H17509/G17509</f>
        <v>0.11937022602412171</v>
      </c>
      <c r="J17509" s="37">
        <v>36504544.030000001</v>
      </c>
      <c r="K17509" s="37">
        <f>H17509</f>
        <v>36399148.210000001</v>
      </c>
      <c r="L17509" s="39">
        <f>K17509/J17509</f>
        <v>0.99711280272632952</v>
      </c>
    </row>
    <row r="17510" spans="1:12" ht="40.5" outlineLevel="2" x14ac:dyDescent="0.25">
      <c r="A17510" s="9" t="s">
        <v>5442</v>
      </c>
      <c r="B17510" s="10" t="s">
        <v>5143</v>
      </c>
      <c r="C17510" s="10" t="s">
        <v>122</v>
      </c>
      <c r="D17510" s="10" t="s">
        <v>921</v>
      </c>
      <c r="E17510" s="10" t="s">
        <v>922</v>
      </c>
      <c r="F17510" s="10" t="s">
        <v>18</v>
      </c>
      <c r="G17510" s="11">
        <v>518822472</v>
      </c>
      <c r="H17510" s="11">
        <v>518822472</v>
      </c>
      <c r="I17510" s="12">
        <f>H17510/G17510</f>
        <v>1</v>
      </c>
      <c r="J17510" s="11"/>
      <c r="K17510" s="11"/>
      <c r="L17510" s="13"/>
    </row>
    <row r="17511" spans="1:12" s="3" customFormat="1" ht="40.5" outlineLevel="2" x14ac:dyDescent="0.25">
      <c r="A17511" s="35" t="s">
        <v>5442</v>
      </c>
      <c r="B17511" s="36" t="s">
        <v>5143</v>
      </c>
      <c r="C17511" s="36" t="s">
        <v>122</v>
      </c>
      <c r="D17511" s="36" t="s">
        <v>921</v>
      </c>
      <c r="E17511" s="36" t="s">
        <v>922</v>
      </c>
      <c r="F17511" s="36" t="s">
        <v>19</v>
      </c>
      <c r="G17511" s="37">
        <v>1886</v>
      </c>
      <c r="H17511" s="37">
        <v>0</v>
      </c>
      <c r="I17511" s="4">
        <f>H17511/G17511</f>
        <v>0</v>
      </c>
      <c r="J17511" s="37"/>
      <c r="K17511" s="37"/>
      <c r="L17511" s="40"/>
    </row>
    <row r="17512" spans="1:12" ht="40.5" outlineLevel="2" x14ac:dyDescent="0.25">
      <c r="A17512" s="9" t="s">
        <v>5442</v>
      </c>
      <c r="B17512" s="10" t="s">
        <v>5143</v>
      </c>
      <c r="C17512" s="10" t="s">
        <v>122</v>
      </c>
      <c r="D17512" s="10" t="s">
        <v>921</v>
      </c>
      <c r="E17512" s="10" t="s">
        <v>922</v>
      </c>
      <c r="F17512" s="10" t="s">
        <v>21</v>
      </c>
      <c r="G17512" s="11">
        <v>-60985305</v>
      </c>
      <c r="H17512" s="11"/>
      <c r="I17512" s="10"/>
      <c r="J17512" s="11"/>
      <c r="K17512" s="11"/>
      <c r="L17512" s="13"/>
    </row>
    <row r="17513" spans="1:12" ht="27" outlineLevel="1" x14ac:dyDescent="0.25">
      <c r="A17513" s="22" t="s">
        <v>10839</v>
      </c>
      <c r="B17513" s="15"/>
      <c r="C17513" s="15"/>
      <c r="D17513" s="15"/>
      <c r="E17513" s="15"/>
      <c r="F17513" s="15" t="s">
        <v>12960</v>
      </c>
      <c r="G17513" s="16">
        <f>SUBTOTAL(9,G17509:G17512)</f>
        <v>762765578</v>
      </c>
      <c r="H17513" s="16">
        <f>SUBTOTAL(9,H17509:H17512)</f>
        <v>555221620.21000004</v>
      </c>
      <c r="I17513" s="15"/>
      <c r="J17513" s="16">
        <f>SUBTOTAL(9,J17509:J17512)</f>
        <v>36504544.030000001</v>
      </c>
      <c r="K17513" s="16">
        <f>SUBTOTAL(9,K17509:K17512)</f>
        <v>36399148.210000001</v>
      </c>
      <c r="L17513" s="17"/>
    </row>
    <row r="17514" spans="1:12" s="3" customFormat="1" ht="40.5" outlineLevel="2" x14ac:dyDescent="0.25">
      <c r="A17514" s="35" t="s">
        <v>5443</v>
      </c>
      <c r="B17514" s="36" t="s">
        <v>5143</v>
      </c>
      <c r="C17514" s="36" t="s">
        <v>122</v>
      </c>
      <c r="D17514" s="36" t="s">
        <v>924</v>
      </c>
      <c r="E17514" s="36" t="s">
        <v>925</v>
      </c>
      <c r="F17514" s="36" t="s">
        <v>16</v>
      </c>
      <c r="G17514" s="37">
        <v>355858458</v>
      </c>
      <c r="H17514" s="37">
        <v>42478904.560000002</v>
      </c>
      <c r="I17514" s="38">
        <f>H17514/G17514</f>
        <v>0.11937022601272555</v>
      </c>
      <c r="J17514" s="37">
        <v>42601904.630000003</v>
      </c>
      <c r="K17514" s="37">
        <f>H17514</f>
        <v>42478904.560000002</v>
      </c>
      <c r="L17514" s="39">
        <f>K17514/J17514</f>
        <v>0.99711280349861675</v>
      </c>
    </row>
    <row r="17515" spans="1:12" ht="40.5" outlineLevel="2" x14ac:dyDescent="0.25">
      <c r="A17515" s="9" t="s">
        <v>5443</v>
      </c>
      <c r="B17515" s="10" t="s">
        <v>5143</v>
      </c>
      <c r="C17515" s="10" t="s">
        <v>122</v>
      </c>
      <c r="D17515" s="10" t="s">
        <v>924</v>
      </c>
      <c r="E17515" s="10" t="s">
        <v>925</v>
      </c>
      <c r="F17515" s="10" t="s">
        <v>18</v>
      </c>
      <c r="G17515" s="11">
        <v>171916539</v>
      </c>
      <c r="H17515" s="11">
        <v>171916539</v>
      </c>
      <c r="I17515" s="12">
        <f>H17515/G17515</f>
        <v>1</v>
      </c>
      <c r="J17515" s="11"/>
      <c r="K17515" s="11"/>
      <c r="L17515" s="13"/>
    </row>
    <row r="17516" spans="1:12" s="3" customFormat="1" ht="40.5" outlineLevel="2" x14ac:dyDescent="0.25">
      <c r="A17516" s="35" t="s">
        <v>5443</v>
      </c>
      <c r="B17516" s="36" t="s">
        <v>5143</v>
      </c>
      <c r="C17516" s="36" t="s">
        <v>122</v>
      </c>
      <c r="D17516" s="36" t="s">
        <v>924</v>
      </c>
      <c r="E17516" s="36" t="s">
        <v>925</v>
      </c>
      <c r="F17516" s="36" t="s">
        <v>19</v>
      </c>
      <c r="G17516" s="37">
        <v>2201</v>
      </c>
      <c r="H17516" s="37">
        <v>0</v>
      </c>
      <c r="I17516" s="4">
        <f>H17516/G17516</f>
        <v>0</v>
      </c>
      <c r="J17516" s="37"/>
      <c r="K17516" s="37"/>
      <c r="L17516" s="40"/>
    </row>
    <row r="17517" spans="1:12" ht="40.5" outlineLevel="2" x14ac:dyDescent="0.25">
      <c r="A17517" s="9" t="s">
        <v>5443</v>
      </c>
      <c r="B17517" s="10" t="s">
        <v>5143</v>
      </c>
      <c r="C17517" s="10" t="s">
        <v>122</v>
      </c>
      <c r="D17517" s="10" t="s">
        <v>924</v>
      </c>
      <c r="E17517" s="10" t="s">
        <v>925</v>
      </c>
      <c r="F17517" s="10" t="s">
        <v>21</v>
      </c>
      <c r="G17517" s="11">
        <v>-71171692</v>
      </c>
      <c r="H17517" s="11"/>
      <c r="I17517" s="10"/>
      <c r="J17517" s="11"/>
      <c r="K17517" s="11"/>
      <c r="L17517" s="13"/>
    </row>
    <row r="17518" spans="1:12" ht="27" outlineLevel="1" x14ac:dyDescent="0.25">
      <c r="A17518" s="22" t="s">
        <v>10840</v>
      </c>
      <c r="B17518" s="15"/>
      <c r="C17518" s="15"/>
      <c r="D17518" s="15"/>
      <c r="E17518" s="15"/>
      <c r="F17518" s="15" t="s">
        <v>12960</v>
      </c>
      <c r="G17518" s="16">
        <f>SUBTOTAL(9,G17514:G17517)</f>
        <v>456605506</v>
      </c>
      <c r="H17518" s="16">
        <f>SUBTOTAL(9,H17514:H17517)</f>
        <v>214395443.56</v>
      </c>
      <c r="I17518" s="15"/>
      <c r="J17518" s="16">
        <f>SUBTOTAL(9,J17514:J17517)</f>
        <v>42601904.630000003</v>
      </c>
      <c r="K17518" s="16">
        <f>SUBTOTAL(9,K17514:K17517)</f>
        <v>42478904.560000002</v>
      </c>
      <c r="L17518" s="17"/>
    </row>
    <row r="17519" spans="1:12" s="3" customFormat="1" ht="40.5" outlineLevel="2" x14ac:dyDescent="0.25">
      <c r="A17519" s="35" t="s">
        <v>5444</v>
      </c>
      <c r="B17519" s="36" t="s">
        <v>5143</v>
      </c>
      <c r="C17519" s="36" t="s">
        <v>122</v>
      </c>
      <c r="D17519" s="36" t="s">
        <v>927</v>
      </c>
      <c r="E17519" s="36" t="s">
        <v>928</v>
      </c>
      <c r="F17519" s="36" t="s">
        <v>16</v>
      </c>
      <c r="G17519" s="37">
        <v>232749203</v>
      </c>
      <c r="H17519" s="37">
        <v>27783324.960000001</v>
      </c>
      <c r="I17519" s="38">
        <f>H17519/G17519</f>
        <v>0.11937022598526363</v>
      </c>
      <c r="J17519" s="37">
        <v>27863773.170000002</v>
      </c>
      <c r="K17519" s="37">
        <f>H17519</f>
        <v>27783324.960000001</v>
      </c>
      <c r="L17519" s="39">
        <f>K17519/J17519</f>
        <v>0.99711280272383873</v>
      </c>
    </row>
    <row r="17520" spans="1:12" ht="40.5" outlineLevel="2" x14ac:dyDescent="0.25">
      <c r="A17520" s="9" t="s">
        <v>5444</v>
      </c>
      <c r="B17520" s="10" t="s">
        <v>5143</v>
      </c>
      <c r="C17520" s="10" t="s">
        <v>122</v>
      </c>
      <c r="D17520" s="10" t="s">
        <v>927</v>
      </c>
      <c r="E17520" s="10" t="s">
        <v>928</v>
      </c>
      <c r="F17520" s="10" t="s">
        <v>18</v>
      </c>
      <c r="G17520" s="11">
        <v>395908085</v>
      </c>
      <c r="H17520" s="11">
        <v>395908085</v>
      </c>
      <c r="I17520" s="12">
        <f>H17520/G17520</f>
        <v>1</v>
      </c>
      <c r="J17520" s="11"/>
      <c r="K17520" s="11"/>
      <c r="L17520" s="13"/>
    </row>
    <row r="17521" spans="1:12" s="3" customFormat="1" ht="40.5" outlineLevel="2" x14ac:dyDescent="0.25">
      <c r="A17521" s="35" t="s">
        <v>5444</v>
      </c>
      <c r="B17521" s="36" t="s">
        <v>5143</v>
      </c>
      <c r="C17521" s="36" t="s">
        <v>122</v>
      </c>
      <c r="D17521" s="36" t="s">
        <v>927</v>
      </c>
      <c r="E17521" s="36" t="s">
        <v>928</v>
      </c>
      <c r="F17521" s="36" t="s">
        <v>19</v>
      </c>
      <c r="G17521" s="37">
        <v>1440</v>
      </c>
      <c r="H17521" s="37">
        <v>0</v>
      </c>
      <c r="I17521" s="4">
        <f>H17521/G17521</f>
        <v>0</v>
      </c>
      <c r="J17521" s="37"/>
      <c r="K17521" s="37"/>
      <c r="L17521" s="40"/>
    </row>
    <row r="17522" spans="1:12" ht="40.5" outlineLevel="2" x14ac:dyDescent="0.25">
      <c r="A17522" s="9" t="s">
        <v>5444</v>
      </c>
      <c r="B17522" s="10" t="s">
        <v>5143</v>
      </c>
      <c r="C17522" s="10" t="s">
        <v>122</v>
      </c>
      <c r="D17522" s="10" t="s">
        <v>927</v>
      </c>
      <c r="E17522" s="10" t="s">
        <v>928</v>
      </c>
      <c r="F17522" s="10" t="s">
        <v>21</v>
      </c>
      <c r="G17522" s="11">
        <v>-46549841</v>
      </c>
      <c r="H17522" s="11"/>
      <c r="I17522" s="10"/>
      <c r="J17522" s="11"/>
      <c r="K17522" s="11"/>
      <c r="L17522" s="13"/>
    </row>
    <row r="17523" spans="1:12" ht="27" outlineLevel="1" x14ac:dyDescent="0.25">
      <c r="A17523" s="22" t="s">
        <v>10841</v>
      </c>
      <c r="B17523" s="15"/>
      <c r="C17523" s="15"/>
      <c r="D17523" s="15"/>
      <c r="E17523" s="15"/>
      <c r="F17523" s="15" t="s">
        <v>12960</v>
      </c>
      <c r="G17523" s="16">
        <f>SUBTOTAL(9,G17519:G17522)</f>
        <v>582108887</v>
      </c>
      <c r="H17523" s="16">
        <f>SUBTOTAL(9,H17519:H17522)</f>
        <v>423691409.95999998</v>
      </c>
      <c r="I17523" s="15"/>
      <c r="J17523" s="16">
        <f>SUBTOTAL(9,J17519:J17522)</f>
        <v>27863773.170000002</v>
      </c>
      <c r="K17523" s="16">
        <f>SUBTOTAL(9,K17519:K17522)</f>
        <v>27783324.960000001</v>
      </c>
      <c r="L17523" s="17"/>
    </row>
    <row r="17524" spans="1:12" s="3" customFormat="1" ht="40.5" outlineLevel="2" x14ac:dyDescent="0.25">
      <c r="A17524" s="35" t="s">
        <v>5445</v>
      </c>
      <c r="B17524" s="36" t="s">
        <v>5143</v>
      </c>
      <c r="C17524" s="36" t="s">
        <v>122</v>
      </c>
      <c r="D17524" s="36" t="s">
        <v>930</v>
      </c>
      <c r="E17524" s="36" t="s">
        <v>931</v>
      </c>
      <c r="F17524" s="36" t="s">
        <v>16</v>
      </c>
      <c r="G17524" s="37">
        <v>536182684</v>
      </c>
      <c r="H17524" s="37">
        <v>64004248.159999996</v>
      </c>
      <c r="I17524" s="38">
        <f>H17524/G17524</f>
        <v>0.11937022598812609</v>
      </c>
      <c r="J17524" s="37">
        <v>64189576.140000001</v>
      </c>
      <c r="K17524" s="37">
        <f>H17524</f>
        <v>64004248.159999996</v>
      </c>
      <c r="L17524" s="39">
        <f>K17524/J17524</f>
        <v>0.99711280255853696</v>
      </c>
    </row>
    <row r="17525" spans="1:12" ht="40.5" outlineLevel="2" x14ac:dyDescent="0.25">
      <c r="A17525" s="9" t="s">
        <v>5445</v>
      </c>
      <c r="B17525" s="10" t="s">
        <v>5143</v>
      </c>
      <c r="C17525" s="10" t="s">
        <v>122</v>
      </c>
      <c r="D17525" s="10" t="s">
        <v>930</v>
      </c>
      <c r="E17525" s="10" t="s">
        <v>931</v>
      </c>
      <c r="F17525" s="10" t="s">
        <v>18</v>
      </c>
      <c r="G17525" s="11">
        <v>639719520</v>
      </c>
      <c r="H17525" s="11">
        <v>639719520</v>
      </c>
      <c r="I17525" s="12">
        <f>H17525/G17525</f>
        <v>1</v>
      </c>
      <c r="J17525" s="11"/>
      <c r="K17525" s="11"/>
      <c r="L17525" s="13"/>
    </row>
    <row r="17526" spans="1:12" s="3" customFormat="1" ht="40.5" outlineLevel="2" x14ac:dyDescent="0.25">
      <c r="A17526" s="35" t="s">
        <v>5445</v>
      </c>
      <c r="B17526" s="36" t="s">
        <v>5143</v>
      </c>
      <c r="C17526" s="36" t="s">
        <v>122</v>
      </c>
      <c r="D17526" s="36" t="s">
        <v>930</v>
      </c>
      <c r="E17526" s="36" t="s">
        <v>931</v>
      </c>
      <c r="F17526" s="36" t="s">
        <v>19</v>
      </c>
      <c r="G17526" s="37">
        <v>3316</v>
      </c>
      <c r="H17526" s="37">
        <v>0</v>
      </c>
      <c r="I17526" s="4">
        <f>H17526/G17526</f>
        <v>0</v>
      </c>
      <c r="J17526" s="37"/>
      <c r="K17526" s="37"/>
      <c r="L17526" s="40"/>
    </row>
    <row r="17527" spans="1:12" ht="40.5" outlineLevel="2" x14ac:dyDescent="0.25">
      <c r="A17527" s="9" t="s">
        <v>5445</v>
      </c>
      <c r="B17527" s="10" t="s">
        <v>5143</v>
      </c>
      <c r="C17527" s="10" t="s">
        <v>122</v>
      </c>
      <c r="D17527" s="10" t="s">
        <v>930</v>
      </c>
      <c r="E17527" s="10" t="s">
        <v>931</v>
      </c>
      <c r="F17527" s="10" t="s">
        <v>21</v>
      </c>
      <c r="G17527" s="11">
        <v>-107236537</v>
      </c>
      <c r="H17527" s="11"/>
      <c r="I17527" s="10"/>
      <c r="J17527" s="11"/>
      <c r="K17527" s="11"/>
      <c r="L17527" s="13"/>
    </row>
    <row r="17528" spans="1:12" ht="27" outlineLevel="1" x14ac:dyDescent="0.25">
      <c r="A17528" s="22" t="s">
        <v>10842</v>
      </c>
      <c r="B17528" s="15"/>
      <c r="C17528" s="15"/>
      <c r="D17528" s="15"/>
      <c r="E17528" s="15"/>
      <c r="F17528" s="15" t="s">
        <v>12960</v>
      </c>
      <c r="G17528" s="16">
        <f>SUBTOTAL(9,G17524:G17527)</f>
        <v>1068668983</v>
      </c>
      <c r="H17528" s="16">
        <f>SUBTOTAL(9,H17524:H17527)</f>
        <v>703723768.15999997</v>
      </c>
      <c r="I17528" s="15"/>
      <c r="J17528" s="16">
        <f>SUBTOTAL(9,J17524:J17527)</f>
        <v>64189576.140000001</v>
      </c>
      <c r="K17528" s="16">
        <f>SUBTOTAL(9,K17524:K17527)</f>
        <v>64004248.159999996</v>
      </c>
      <c r="L17528" s="17"/>
    </row>
    <row r="17529" spans="1:12" s="3" customFormat="1" ht="40.5" outlineLevel="2" x14ac:dyDescent="0.25">
      <c r="A17529" s="35" t="s">
        <v>5446</v>
      </c>
      <c r="B17529" s="36" t="s">
        <v>5143</v>
      </c>
      <c r="C17529" s="36" t="s">
        <v>122</v>
      </c>
      <c r="D17529" s="36" t="s">
        <v>933</v>
      </c>
      <c r="E17529" s="36" t="s">
        <v>934</v>
      </c>
      <c r="F17529" s="36" t="s">
        <v>16</v>
      </c>
      <c r="G17529" s="37">
        <v>195054697</v>
      </c>
      <c r="H17529" s="37">
        <v>23283723.260000002</v>
      </c>
      <c r="I17529" s="38">
        <f>H17529/G17529</f>
        <v>0.11937022598333022</v>
      </c>
      <c r="J17529" s="37">
        <v>23351142.600000001</v>
      </c>
      <c r="K17529" s="37">
        <f>H17529</f>
        <v>23283723.260000002</v>
      </c>
      <c r="L17529" s="39">
        <f>K17529/J17529</f>
        <v>0.99711280337948005</v>
      </c>
    </row>
    <row r="17530" spans="1:12" ht="40.5" outlineLevel="2" x14ac:dyDescent="0.25">
      <c r="A17530" s="9" t="s">
        <v>5446</v>
      </c>
      <c r="B17530" s="10" t="s">
        <v>5143</v>
      </c>
      <c r="C17530" s="10" t="s">
        <v>122</v>
      </c>
      <c r="D17530" s="10" t="s">
        <v>933</v>
      </c>
      <c r="E17530" s="10" t="s">
        <v>934</v>
      </c>
      <c r="F17530" s="10" t="s">
        <v>18</v>
      </c>
      <c r="G17530" s="11">
        <v>327789708</v>
      </c>
      <c r="H17530" s="11">
        <v>327789708</v>
      </c>
      <c r="I17530" s="12">
        <f>H17530/G17530</f>
        <v>1</v>
      </c>
      <c r="J17530" s="11"/>
      <c r="K17530" s="11"/>
      <c r="L17530" s="13"/>
    </row>
    <row r="17531" spans="1:12" s="3" customFormat="1" ht="40.5" outlineLevel="2" x14ac:dyDescent="0.25">
      <c r="A17531" s="35" t="s">
        <v>5446</v>
      </c>
      <c r="B17531" s="36" t="s">
        <v>5143</v>
      </c>
      <c r="C17531" s="36" t="s">
        <v>122</v>
      </c>
      <c r="D17531" s="36" t="s">
        <v>933</v>
      </c>
      <c r="E17531" s="36" t="s">
        <v>934</v>
      </c>
      <c r="F17531" s="36" t="s">
        <v>19</v>
      </c>
      <c r="G17531" s="37">
        <v>1206</v>
      </c>
      <c r="H17531" s="37">
        <v>0</v>
      </c>
      <c r="I17531" s="4">
        <f>H17531/G17531</f>
        <v>0</v>
      </c>
      <c r="J17531" s="37"/>
      <c r="K17531" s="37"/>
      <c r="L17531" s="40"/>
    </row>
    <row r="17532" spans="1:12" ht="40.5" outlineLevel="2" x14ac:dyDescent="0.25">
      <c r="A17532" s="9" t="s">
        <v>5446</v>
      </c>
      <c r="B17532" s="10" t="s">
        <v>5143</v>
      </c>
      <c r="C17532" s="10" t="s">
        <v>122</v>
      </c>
      <c r="D17532" s="10" t="s">
        <v>933</v>
      </c>
      <c r="E17532" s="10" t="s">
        <v>934</v>
      </c>
      <c r="F17532" s="10" t="s">
        <v>21</v>
      </c>
      <c r="G17532" s="11">
        <v>-39010939</v>
      </c>
      <c r="H17532" s="11"/>
      <c r="I17532" s="10"/>
      <c r="J17532" s="11"/>
      <c r="K17532" s="11"/>
      <c r="L17532" s="13"/>
    </row>
    <row r="17533" spans="1:12" ht="27" outlineLevel="1" x14ac:dyDescent="0.25">
      <c r="A17533" s="22" t="s">
        <v>10843</v>
      </c>
      <c r="B17533" s="15"/>
      <c r="C17533" s="15"/>
      <c r="D17533" s="15"/>
      <c r="E17533" s="15"/>
      <c r="F17533" s="15" t="s">
        <v>12960</v>
      </c>
      <c r="G17533" s="16">
        <f>SUBTOTAL(9,G17529:G17532)</f>
        <v>483834672</v>
      </c>
      <c r="H17533" s="16">
        <f>SUBTOTAL(9,H17529:H17532)</f>
        <v>351073431.25999999</v>
      </c>
      <c r="I17533" s="15"/>
      <c r="J17533" s="16">
        <f>SUBTOTAL(9,J17529:J17532)</f>
        <v>23351142.600000001</v>
      </c>
      <c r="K17533" s="16">
        <f>SUBTOTAL(9,K17529:K17532)</f>
        <v>23283723.260000002</v>
      </c>
      <c r="L17533" s="17"/>
    </row>
    <row r="17534" spans="1:12" s="3" customFormat="1" ht="40.5" outlineLevel="2" x14ac:dyDescent="0.25">
      <c r="A17534" s="35" t="s">
        <v>5447</v>
      </c>
      <c r="B17534" s="36" t="s">
        <v>5143</v>
      </c>
      <c r="C17534" s="36" t="s">
        <v>122</v>
      </c>
      <c r="D17534" s="36" t="s">
        <v>936</v>
      </c>
      <c r="E17534" s="36" t="s">
        <v>937</v>
      </c>
      <c r="F17534" s="36" t="s">
        <v>16</v>
      </c>
      <c r="G17534" s="37">
        <v>369692308</v>
      </c>
      <c r="H17534" s="37">
        <v>44130254.359999999</v>
      </c>
      <c r="I17534" s="38">
        <f>H17534/G17534</f>
        <v>0.11937022600967938</v>
      </c>
      <c r="J17534" s="37">
        <v>44258036.009999998</v>
      </c>
      <c r="K17534" s="37">
        <f>H17534</f>
        <v>44130254.359999999</v>
      </c>
      <c r="L17534" s="39">
        <f>K17534/J17534</f>
        <v>0.99711280342464526</v>
      </c>
    </row>
    <row r="17535" spans="1:12" ht="40.5" outlineLevel="2" x14ac:dyDescent="0.25">
      <c r="A17535" s="9" t="s">
        <v>5447</v>
      </c>
      <c r="B17535" s="10" t="s">
        <v>5143</v>
      </c>
      <c r="C17535" s="10" t="s">
        <v>122</v>
      </c>
      <c r="D17535" s="10" t="s">
        <v>936</v>
      </c>
      <c r="E17535" s="10" t="s">
        <v>937</v>
      </c>
      <c r="F17535" s="10" t="s">
        <v>18</v>
      </c>
      <c r="G17535" s="11">
        <v>128059800</v>
      </c>
      <c r="H17535" s="11">
        <v>128059800</v>
      </c>
      <c r="I17535" s="12">
        <f>H17535/G17535</f>
        <v>1</v>
      </c>
      <c r="J17535" s="11"/>
      <c r="K17535" s="11"/>
      <c r="L17535" s="13"/>
    </row>
    <row r="17536" spans="1:12" s="3" customFormat="1" ht="40.5" outlineLevel="2" x14ac:dyDescent="0.25">
      <c r="A17536" s="35" t="s">
        <v>5447</v>
      </c>
      <c r="B17536" s="36" t="s">
        <v>5143</v>
      </c>
      <c r="C17536" s="36" t="s">
        <v>122</v>
      </c>
      <c r="D17536" s="36" t="s">
        <v>936</v>
      </c>
      <c r="E17536" s="36" t="s">
        <v>937</v>
      </c>
      <c r="F17536" s="36" t="s">
        <v>19</v>
      </c>
      <c r="G17536" s="37">
        <v>2286</v>
      </c>
      <c r="H17536" s="37">
        <v>0</v>
      </c>
      <c r="I17536" s="4">
        <f>H17536/G17536</f>
        <v>0</v>
      </c>
      <c r="J17536" s="37"/>
      <c r="K17536" s="37"/>
      <c r="L17536" s="40"/>
    </row>
    <row r="17537" spans="1:12" ht="40.5" outlineLevel="2" x14ac:dyDescent="0.25">
      <c r="A17537" s="9" t="s">
        <v>5447</v>
      </c>
      <c r="B17537" s="10" t="s">
        <v>5143</v>
      </c>
      <c r="C17537" s="10" t="s">
        <v>122</v>
      </c>
      <c r="D17537" s="10" t="s">
        <v>936</v>
      </c>
      <c r="E17537" s="10" t="s">
        <v>937</v>
      </c>
      <c r="F17537" s="10" t="s">
        <v>21</v>
      </c>
      <c r="G17537" s="11">
        <v>-73938462</v>
      </c>
      <c r="H17537" s="11"/>
      <c r="I17537" s="10"/>
      <c r="J17537" s="11"/>
      <c r="K17537" s="11"/>
      <c r="L17537" s="13"/>
    </row>
    <row r="17538" spans="1:12" ht="27" outlineLevel="1" x14ac:dyDescent="0.25">
      <c r="A17538" s="22" t="s">
        <v>10844</v>
      </c>
      <c r="B17538" s="15"/>
      <c r="C17538" s="15"/>
      <c r="D17538" s="15"/>
      <c r="E17538" s="15"/>
      <c r="F17538" s="15" t="s">
        <v>12960</v>
      </c>
      <c r="G17538" s="16">
        <f>SUBTOTAL(9,G17534:G17537)</f>
        <v>423815932</v>
      </c>
      <c r="H17538" s="16">
        <f>SUBTOTAL(9,H17534:H17537)</f>
        <v>172190054.36000001</v>
      </c>
      <c r="I17538" s="15"/>
      <c r="J17538" s="16">
        <f>SUBTOTAL(9,J17534:J17537)</f>
        <v>44258036.009999998</v>
      </c>
      <c r="K17538" s="16">
        <f>SUBTOTAL(9,K17534:K17537)</f>
        <v>44130254.359999999</v>
      </c>
      <c r="L17538" s="17"/>
    </row>
    <row r="17539" spans="1:12" s="3" customFormat="1" ht="40.5" outlineLevel="2" x14ac:dyDescent="0.25">
      <c r="A17539" s="35" t="s">
        <v>5448</v>
      </c>
      <c r="B17539" s="36" t="s">
        <v>5143</v>
      </c>
      <c r="C17539" s="36" t="s">
        <v>122</v>
      </c>
      <c r="D17539" s="36" t="s">
        <v>939</v>
      </c>
      <c r="E17539" s="36" t="s">
        <v>940</v>
      </c>
      <c r="F17539" s="36" t="s">
        <v>16</v>
      </c>
      <c r="G17539" s="37">
        <v>254035063</v>
      </c>
      <c r="H17539" s="37">
        <v>30324222.879999999</v>
      </c>
      <c r="I17539" s="38">
        <f>H17539/G17539</f>
        <v>0.119370225991205</v>
      </c>
      <c r="J17539" s="37">
        <v>30412028.330000006</v>
      </c>
      <c r="K17539" s="37">
        <f>H17539</f>
        <v>30324222.879999999</v>
      </c>
      <c r="L17539" s="39">
        <f>K17539/J17539</f>
        <v>0.99711280520170398</v>
      </c>
    </row>
    <row r="17540" spans="1:12" ht="40.5" outlineLevel="2" x14ac:dyDescent="0.25">
      <c r="A17540" s="9" t="s">
        <v>5448</v>
      </c>
      <c r="B17540" s="10" t="s">
        <v>5143</v>
      </c>
      <c r="C17540" s="10" t="s">
        <v>122</v>
      </c>
      <c r="D17540" s="10" t="s">
        <v>939</v>
      </c>
      <c r="E17540" s="10" t="s">
        <v>940</v>
      </c>
      <c r="F17540" s="10" t="s">
        <v>18</v>
      </c>
      <c r="G17540" s="11">
        <v>435847574</v>
      </c>
      <c r="H17540" s="11">
        <v>435847574</v>
      </c>
      <c r="I17540" s="12">
        <f>H17540/G17540</f>
        <v>1</v>
      </c>
      <c r="J17540" s="11"/>
      <c r="K17540" s="11"/>
      <c r="L17540" s="13"/>
    </row>
    <row r="17541" spans="1:12" s="3" customFormat="1" ht="40.5" outlineLevel="2" x14ac:dyDescent="0.25">
      <c r="A17541" s="35" t="s">
        <v>5448</v>
      </c>
      <c r="B17541" s="36" t="s">
        <v>5143</v>
      </c>
      <c r="C17541" s="36" t="s">
        <v>122</v>
      </c>
      <c r="D17541" s="36" t="s">
        <v>939</v>
      </c>
      <c r="E17541" s="36" t="s">
        <v>940</v>
      </c>
      <c r="F17541" s="36" t="s">
        <v>19</v>
      </c>
      <c r="G17541" s="37">
        <v>1571</v>
      </c>
      <c r="H17541" s="37">
        <v>0</v>
      </c>
      <c r="I17541" s="4">
        <f>H17541/G17541</f>
        <v>0</v>
      </c>
      <c r="J17541" s="37"/>
      <c r="K17541" s="37"/>
      <c r="L17541" s="40"/>
    </row>
    <row r="17542" spans="1:12" ht="40.5" outlineLevel="2" x14ac:dyDescent="0.25">
      <c r="A17542" s="9" t="s">
        <v>5448</v>
      </c>
      <c r="B17542" s="10" t="s">
        <v>5143</v>
      </c>
      <c r="C17542" s="10" t="s">
        <v>122</v>
      </c>
      <c r="D17542" s="10" t="s">
        <v>939</v>
      </c>
      <c r="E17542" s="10" t="s">
        <v>940</v>
      </c>
      <c r="F17542" s="10" t="s">
        <v>21</v>
      </c>
      <c r="G17542" s="11">
        <v>-50807013</v>
      </c>
      <c r="H17542" s="11"/>
      <c r="I17542" s="10"/>
      <c r="J17542" s="11"/>
      <c r="K17542" s="11"/>
      <c r="L17542" s="13"/>
    </row>
    <row r="17543" spans="1:12" ht="27" outlineLevel="1" x14ac:dyDescent="0.25">
      <c r="A17543" s="22" t="s">
        <v>10845</v>
      </c>
      <c r="B17543" s="15"/>
      <c r="C17543" s="15"/>
      <c r="D17543" s="15"/>
      <c r="E17543" s="15"/>
      <c r="F17543" s="15" t="s">
        <v>12960</v>
      </c>
      <c r="G17543" s="16">
        <f>SUBTOTAL(9,G17539:G17542)</f>
        <v>639077195</v>
      </c>
      <c r="H17543" s="16">
        <f>SUBTOTAL(9,H17539:H17542)</f>
        <v>466171796.88</v>
      </c>
      <c r="I17543" s="15"/>
      <c r="J17543" s="16">
        <f>SUBTOTAL(9,J17539:J17542)</f>
        <v>30412028.330000006</v>
      </c>
      <c r="K17543" s="16">
        <f>SUBTOTAL(9,K17539:K17542)</f>
        <v>30324222.879999999</v>
      </c>
      <c r="L17543" s="17"/>
    </row>
    <row r="17544" spans="1:12" s="3" customFormat="1" ht="40.5" outlineLevel="2" x14ac:dyDescent="0.25">
      <c r="A17544" s="35" t="s">
        <v>5449</v>
      </c>
      <c r="B17544" s="36" t="s">
        <v>5143</v>
      </c>
      <c r="C17544" s="36" t="s">
        <v>122</v>
      </c>
      <c r="D17544" s="36" t="s">
        <v>4161</v>
      </c>
      <c r="E17544" s="36" t="s">
        <v>4162</v>
      </c>
      <c r="F17544" s="36" t="s">
        <v>16</v>
      </c>
      <c r="G17544" s="37">
        <v>272372922</v>
      </c>
      <c r="H17544" s="37">
        <v>32513217.260000002</v>
      </c>
      <c r="I17544" s="38">
        <f>H17544/G17544</f>
        <v>0.11937022601681382</v>
      </c>
      <c r="J17544" s="37">
        <v>32607361.100000001</v>
      </c>
      <c r="K17544" s="37">
        <f>H17544</f>
        <v>32513217.260000002</v>
      </c>
      <c r="L17544" s="39">
        <f>K17544/J17544</f>
        <v>0.99711280407784975</v>
      </c>
    </row>
    <row r="17545" spans="1:12" ht="40.5" outlineLevel="2" x14ac:dyDescent="0.25">
      <c r="A17545" s="9" t="s">
        <v>5449</v>
      </c>
      <c r="B17545" s="10" t="s">
        <v>5143</v>
      </c>
      <c r="C17545" s="10" t="s">
        <v>122</v>
      </c>
      <c r="D17545" s="10" t="s">
        <v>4161</v>
      </c>
      <c r="E17545" s="10" t="s">
        <v>4162</v>
      </c>
      <c r="F17545" s="10" t="s">
        <v>18</v>
      </c>
      <c r="G17545" s="11">
        <v>292747858</v>
      </c>
      <c r="H17545" s="11">
        <v>292747858</v>
      </c>
      <c r="I17545" s="12">
        <f>H17545/G17545</f>
        <v>1</v>
      </c>
      <c r="J17545" s="11"/>
      <c r="K17545" s="11"/>
      <c r="L17545" s="13"/>
    </row>
    <row r="17546" spans="1:12" s="3" customFormat="1" ht="40.5" outlineLevel="2" x14ac:dyDescent="0.25">
      <c r="A17546" s="35" t="s">
        <v>5449</v>
      </c>
      <c r="B17546" s="36" t="s">
        <v>5143</v>
      </c>
      <c r="C17546" s="36" t="s">
        <v>122</v>
      </c>
      <c r="D17546" s="36" t="s">
        <v>4161</v>
      </c>
      <c r="E17546" s="36" t="s">
        <v>4162</v>
      </c>
      <c r="F17546" s="36" t="s">
        <v>19</v>
      </c>
      <c r="G17546" s="37">
        <v>1685</v>
      </c>
      <c r="H17546" s="37">
        <v>0</v>
      </c>
      <c r="I17546" s="4">
        <f>H17546/G17546</f>
        <v>0</v>
      </c>
      <c r="J17546" s="37"/>
      <c r="K17546" s="37"/>
      <c r="L17546" s="40"/>
    </row>
    <row r="17547" spans="1:12" ht="40.5" outlineLevel="2" x14ac:dyDescent="0.25">
      <c r="A17547" s="9" t="s">
        <v>5449</v>
      </c>
      <c r="B17547" s="10" t="s">
        <v>5143</v>
      </c>
      <c r="C17547" s="10" t="s">
        <v>122</v>
      </c>
      <c r="D17547" s="10" t="s">
        <v>4161</v>
      </c>
      <c r="E17547" s="10" t="s">
        <v>4162</v>
      </c>
      <c r="F17547" s="10" t="s">
        <v>21</v>
      </c>
      <c r="G17547" s="11">
        <v>-54474584</v>
      </c>
      <c r="H17547" s="11"/>
      <c r="I17547" s="10"/>
      <c r="J17547" s="11"/>
      <c r="K17547" s="11"/>
      <c r="L17547" s="13"/>
    </row>
    <row r="17548" spans="1:12" ht="27" outlineLevel="1" x14ac:dyDescent="0.25">
      <c r="A17548" s="22" t="s">
        <v>10846</v>
      </c>
      <c r="B17548" s="15"/>
      <c r="C17548" s="15"/>
      <c r="D17548" s="15"/>
      <c r="E17548" s="15"/>
      <c r="F17548" s="15" t="s">
        <v>12960</v>
      </c>
      <c r="G17548" s="16">
        <f>SUBTOTAL(9,G17544:G17547)</f>
        <v>510647881</v>
      </c>
      <c r="H17548" s="16">
        <f>SUBTOTAL(9,H17544:H17547)</f>
        <v>325261075.25999999</v>
      </c>
      <c r="I17548" s="15"/>
      <c r="J17548" s="16">
        <f>SUBTOTAL(9,J17544:J17547)</f>
        <v>32607361.100000001</v>
      </c>
      <c r="K17548" s="16">
        <f>SUBTOTAL(9,K17544:K17547)</f>
        <v>32513217.260000002</v>
      </c>
      <c r="L17548" s="17"/>
    </row>
    <row r="17549" spans="1:12" s="3" customFormat="1" ht="40.5" outlineLevel="2" x14ac:dyDescent="0.25">
      <c r="A17549" s="35" t="s">
        <v>5450</v>
      </c>
      <c r="B17549" s="36" t="s">
        <v>5143</v>
      </c>
      <c r="C17549" s="36" t="s">
        <v>122</v>
      </c>
      <c r="D17549" s="36" t="s">
        <v>4164</v>
      </c>
      <c r="E17549" s="36" t="s">
        <v>4165</v>
      </c>
      <c r="F17549" s="36" t="s">
        <v>16</v>
      </c>
      <c r="G17549" s="37">
        <v>107373774</v>
      </c>
      <c r="H17549" s="37">
        <v>12817231.670000002</v>
      </c>
      <c r="I17549" s="38">
        <f>H17549/G17549</f>
        <v>0.11937022601068303</v>
      </c>
      <c r="J17549" s="37">
        <v>12854344.620000001</v>
      </c>
      <c r="K17549" s="37">
        <f>H17549</f>
        <v>12817231.670000002</v>
      </c>
      <c r="L17549" s="39">
        <f>K17549/J17549</f>
        <v>0.99711280885201603</v>
      </c>
    </row>
    <row r="17550" spans="1:12" ht="40.5" outlineLevel="2" x14ac:dyDescent="0.25">
      <c r="A17550" s="9" t="s">
        <v>5450</v>
      </c>
      <c r="B17550" s="10" t="s">
        <v>5143</v>
      </c>
      <c r="C17550" s="10" t="s">
        <v>122</v>
      </c>
      <c r="D17550" s="10" t="s">
        <v>4164</v>
      </c>
      <c r="E17550" s="10" t="s">
        <v>4165</v>
      </c>
      <c r="F17550" s="10" t="s">
        <v>18</v>
      </c>
      <c r="G17550" s="11">
        <v>129751908</v>
      </c>
      <c r="H17550" s="11">
        <v>129751908</v>
      </c>
      <c r="I17550" s="12">
        <f>H17550/G17550</f>
        <v>1</v>
      </c>
      <c r="J17550" s="11"/>
      <c r="K17550" s="11"/>
      <c r="L17550" s="13"/>
    </row>
    <row r="17551" spans="1:12" s="3" customFormat="1" ht="40.5" outlineLevel="2" x14ac:dyDescent="0.25">
      <c r="A17551" s="35" t="s">
        <v>5450</v>
      </c>
      <c r="B17551" s="36" t="s">
        <v>5143</v>
      </c>
      <c r="C17551" s="36" t="s">
        <v>122</v>
      </c>
      <c r="D17551" s="36" t="s">
        <v>4164</v>
      </c>
      <c r="E17551" s="36" t="s">
        <v>4165</v>
      </c>
      <c r="F17551" s="36" t="s">
        <v>19</v>
      </c>
      <c r="G17551" s="37">
        <v>664</v>
      </c>
      <c r="H17551" s="37">
        <v>0</v>
      </c>
      <c r="I17551" s="4">
        <f>H17551/G17551</f>
        <v>0</v>
      </c>
      <c r="J17551" s="37"/>
      <c r="K17551" s="37"/>
      <c r="L17551" s="40"/>
    </row>
    <row r="17552" spans="1:12" ht="40.5" outlineLevel="2" x14ac:dyDescent="0.25">
      <c r="A17552" s="9" t="s">
        <v>5450</v>
      </c>
      <c r="B17552" s="10" t="s">
        <v>5143</v>
      </c>
      <c r="C17552" s="10" t="s">
        <v>122</v>
      </c>
      <c r="D17552" s="10" t="s">
        <v>4164</v>
      </c>
      <c r="E17552" s="10" t="s">
        <v>4165</v>
      </c>
      <c r="F17552" s="10" t="s">
        <v>21</v>
      </c>
      <c r="G17552" s="11">
        <v>-21474755</v>
      </c>
      <c r="H17552" s="11"/>
      <c r="I17552" s="10"/>
      <c r="J17552" s="11"/>
      <c r="K17552" s="11"/>
      <c r="L17552" s="13"/>
    </row>
    <row r="17553" spans="1:12" ht="27" outlineLevel="1" x14ac:dyDescent="0.25">
      <c r="A17553" s="22" t="s">
        <v>10847</v>
      </c>
      <c r="B17553" s="15"/>
      <c r="C17553" s="15"/>
      <c r="D17553" s="15"/>
      <c r="E17553" s="15"/>
      <c r="F17553" s="15" t="s">
        <v>12960</v>
      </c>
      <c r="G17553" s="16">
        <f>SUBTOTAL(9,G17549:G17552)</f>
        <v>215651591</v>
      </c>
      <c r="H17553" s="16">
        <f>SUBTOTAL(9,H17549:H17552)</f>
        <v>142569139.67000002</v>
      </c>
      <c r="I17553" s="15"/>
      <c r="J17553" s="16">
        <f>SUBTOTAL(9,J17549:J17552)</f>
        <v>12854344.620000001</v>
      </c>
      <c r="K17553" s="16">
        <f>SUBTOTAL(9,K17549:K17552)</f>
        <v>12817231.670000002</v>
      </c>
      <c r="L17553" s="17"/>
    </row>
    <row r="17554" spans="1:12" s="3" customFormat="1" ht="40.5" outlineLevel="2" x14ac:dyDescent="0.25">
      <c r="A17554" s="35" t="s">
        <v>5451</v>
      </c>
      <c r="B17554" s="36" t="s">
        <v>5143</v>
      </c>
      <c r="C17554" s="36" t="s">
        <v>122</v>
      </c>
      <c r="D17554" s="36" t="s">
        <v>942</v>
      </c>
      <c r="E17554" s="36" t="s">
        <v>943</v>
      </c>
      <c r="F17554" s="36" t="s">
        <v>16</v>
      </c>
      <c r="G17554" s="37">
        <v>312389337</v>
      </c>
      <c r="H17554" s="37">
        <v>37289985.759999998</v>
      </c>
      <c r="I17554" s="38">
        <f>H17554/G17554</f>
        <v>0.11937022600742611</v>
      </c>
      <c r="J17554" s="37">
        <v>37397961.050000004</v>
      </c>
      <c r="K17554" s="37">
        <f>H17554</f>
        <v>37289985.759999998</v>
      </c>
      <c r="L17554" s="39">
        <f>K17554/J17554</f>
        <v>0.99711280275799941</v>
      </c>
    </row>
    <row r="17555" spans="1:12" ht="40.5" outlineLevel="2" x14ac:dyDescent="0.25">
      <c r="A17555" s="9" t="s">
        <v>5451</v>
      </c>
      <c r="B17555" s="10" t="s">
        <v>5143</v>
      </c>
      <c r="C17555" s="10" t="s">
        <v>122</v>
      </c>
      <c r="D17555" s="10" t="s">
        <v>942</v>
      </c>
      <c r="E17555" s="10" t="s">
        <v>943</v>
      </c>
      <c r="F17555" s="10" t="s">
        <v>18</v>
      </c>
      <c r="G17555" s="11">
        <v>570398429</v>
      </c>
      <c r="H17555" s="11">
        <v>570398429</v>
      </c>
      <c r="I17555" s="12">
        <f>H17555/G17555</f>
        <v>1</v>
      </c>
      <c r="J17555" s="11"/>
      <c r="K17555" s="11"/>
      <c r="L17555" s="13"/>
    </row>
    <row r="17556" spans="1:12" s="3" customFormat="1" ht="40.5" outlineLevel="2" x14ac:dyDescent="0.25">
      <c r="A17556" s="35" t="s">
        <v>5451</v>
      </c>
      <c r="B17556" s="36" t="s">
        <v>5143</v>
      </c>
      <c r="C17556" s="36" t="s">
        <v>122</v>
      </c>
      <c r="D17556" s="36" t="s">
        <v>942</v>
      </c>
      <c r="E17556" s="36" t="s">
        <v>943</v>
      </c>
      <c r="F17556" s="36" t="s">
        <v>19</v>
      </c>
      <c r="G17556" s="37">
        <v>1932</v>
      </c>
      <c r="H17556" s="37">
        <v>0</v>
      </c>
      <c r="I17556" s="4">
        <f>H17556/G17556</f>
        <v>0</v>
      </c>
      <c r="J17556" s="37"/>
      <c r="K17556" s="37"/>
      <c r="L17556" s="40"/>
    </row>
    <row r="17557" spans="1:12" ht="40.5" outlineLevel="2" x14ac:dyDescent="0.25">
      <c r="A17557" s="9" t="s">
        <v>5451</v>
      </c>
      <c r="B17557" s="10" t="s">
        <v>5143</v>
      </c>
      <c r="C17557" s="10" t="s">
        <v>122</v>
      </c>
      <c r="D17557" s="10" t="s">
        <v>942</v>
      </c>
      <c r="E17557" s="10" t="s">
        <v>943</v>
      </c>
      <c r="F17557" s="10" t="s">
        <v>21</v>
      </c>
      <c r="G17557" s="11">
        <v>-62477867</v>
      </c>
      <c r="H17557" s="11"/>
      <c r="I17557" s="10"/>
      <c r="J17557" s="11"/>
      <c r="K17557" s="11"/>
      <c r="L17557" s="13"/>
    </row>
    <row r="17558" spans="1:12" ht="27" outlineLevel="1" x14ac:dyDescent="0.25">
      <c r="A17558" s="22" t="s">
        <v>10848</v>
      </c>
      <c r="B17558" s="15"/>
      <c r="C17558" s="15"/>
      <c r="D17558" s="15"/>
      <c r="E17558" s="15"/>
      <c r="F17558" s="15" t="s">
        <v>12960</v>
      </c>
      <c r="G17558" s="16">
        <f>SUBTOTAL(9,G17554:G17557)</f>
        <v>820311831</v>
      </c>
      <c r="H17558" s="16">
        <f>SUBTOTAL(9,H17554:H17557)</f>
        <v>607688414.75999999</v>
      </c>
      <c r="I17558" s="15"/>
      <c r="J17558" s="16">
        <f>SUBTOTAL(9,J17554:J17557)</f>
        <v>37397961.050000004</v>
      </c>
      <c r="K17558" s="16">
        <f>SUBTOTAL(9,K17554:K17557)</f>
        <v>37289985.759999998</v>
      </c>
      <c r="L17558" s="17"/>
    </row>
    <row r="17559" spans="1:12" s="3" customFormat="1" ht="40.5" outlineLevel="2" x14ac:dyDescent="0.25">
      <c r="A17559" s="35" t="s">
        <v>5452</v>
      </c>
      <c r="B17559" s="36" t="s">
        <v>5143</v>
      </c>
      <c r="C17559" s="36" t="s">
        <v>122</v>
      </c>
      <c r="D17559" s="36" t="s">
        <v>945</v>
      </c>
      <c r="E17559" s="36" t="s">
        <v>946</v>
      </c>
      <c r="F17559" s="36" t="s">
        <v>16</v>
      </c>
      <c r="G17559" s="37">
        <v>243458561</v>
      </c>
      <c r="H17559" s="37">
        <v>29061703.450000003</v>
      </c>
      <c r="I17559" s="38">
        <f>H17559/G17559</f>
        <v>0.11937022600737381</v>
      </c>
      <c r="J17559" s="37">
        <v>29145853.270000003</v>
      </c>
      <c r="K17559" s="37">
        <f>H17559</f>
        <v>29061703.450000003</v>
      </c>
      <c r="L17559" s="39">
        <f>K17559/J17559</f>
        <v>0.99711280300424021</v>
      </c>
    </row>
    <row r="17560" spans="1:12" ht="40.5" outlineLevel="2" x14ac:dyDescent="0.25">
      <c r="A17560" s="9" t="s">
        <v>5452</v>
      </c>
      <c r="B17560" s="10" t="s">
        <v>5143</v>
      </c>
      <c r="C17560" s="10" t="s">
        <v>122</v>
      </c>
      <c r="D17560" s="10" t="s">
        <v>945</v>
      </c>
      <c r="E17560" s="10" t="s">
        <v>946</v>
      </c>
      <c r="F17560" s="10" t="s">
        <v>18</v>
      </c>
      <c r="G17560" s="11">
        <v>128428902</v>
      </c>
      <c r="H17560" s="11">
        <v>128428902</v>
      </c>
      <c r="I17560" s="12">
        <f>H17560/G17560</f>
        <v>1</v>
      </c>
      <c r="J17560" s="11"/>
      <c r="K17560" s="11"/>
      <c r="L17560" s="13"/>
    </row>
    <row r="17561" spans="1:12" s="3" customFormat="1" ht="40.5" outlineLevel="2" x14ac:dyDescent="0.25">
      <c r="A17561" s="35" t="s">
        <v>5452</v>
      </c>
      <c r="B17561" s="36" t="s">
        <v>5143</v>
      </c>
      <c r="C17561" s="36" t="s">
        <v>122</v>
      </c>
      <c r="D17561" s="36" t="s">
        <v>945</v>
      </c>
      <c r="E17561" s="36" t="s">
        <v>946</v>
      </c>
      <c r="F17561" s="36" t="s">
        <v>19</v>
      </c>
      <c r="G17561" s="37">
        <v>1506</v>
      </c>
      <c r="H17561" s="37">
        <v>0</v>
      </c>
      <c r="I17561" s="4">
        <f>H17561/G17561</f>
        <v>0</v>
      </c>
      <c r="J17561" s="37"/>
      <c r="K17561" s="37"/>
      <c r="L17561" s="40"/>
    </row>
    <row r="17562" spans="1:12" ht="40.5" outlineLevel="2" x14ac:dyDescent="0.25">
      <c r="A17562" s="9" t="s">
        <v>5452</v>
      </c>
      <c r="B17562" s="10" t="s">
        <v>5143</v>
      </c>
      <c r="C17562" s="10" t="s">
        <v>122</v>
      </c>
      <c r="D17562" s="10" t="s">
        <v>945</v>
      </c>
      <c r="E17562" s="10" t="s">
        <v>946</v>
      </c>
      <c r="F17562" s="10" t="s">
        <v>21</v>
      </c>
      <c r="G17562" s="11">
        <v>-48691712</v>
      </c>
      <c r="H17562" s="11"/>
      <c r="I17562" s="10"/>
      <c r="J17562" s="11"/>
      <c r="K17562" s="11"/>
      <c r="L17562" s="13"/>
    </row>
    <row r="17563" spans="1:12" ht="27" outlineLevel="1" x14ac:dyDescent="0.25">
      <c r="A17563" s="22" t="s">
        <v>10849</v>
      </c>
      <c r="B17563" s="15"/>
      <c r="C17563" s="15"/>
      <c r="D17563" s="15"/>
      <c r="E17563" s="15"/>
      <c r="F17563" s="15" t="s">
        <v>12960</v>
      </c>
      <c r="G17563" s="16">
        <f>SUBTOTAL(9,G17559:G17562)</f>
        <v>323197257</v>
      </c>
      <c r="H17563" s="16">
        <f>SUBTOTAL(9,H17559:H17562)</f>
        <v>157490605.44999999</v>
      </c>
      <c r="I17563" s="15"/>
      <c r="J17563" s="16">
        <f>SUBTOTAL(9,J17559:J17562)</f>
        <v>29145853.270000003</v>
      </c>
      <c r="K17563" s="16">
        <f>SUBTOTAL(9,K17559:K17562)</f>
        <v>29061703.450000003</v>
      </c>
      <c r="L17563" s="17"/>
    </row>
    <row r="17564" spans="1:12" s="3" customFormat="1" ht="40.5" outlineLevel="2" x14ac:dyDescent="0.25">
      <c r="A17564" s="35" t="s">
        <v>5453</v>
      </c>
      <c r="B17564" s="36" t="s">
        <v>5143</v>
      </c>
      <c r="C17564" s="36" t="s">
        <v>122</v>
      </c>
      <c r="D17564" s="36" t="s">
        <v>948</v>
      </c>
      <c r="E17564" s="36" t="s">
        <v>949</v>
      </c>
      <c r="F17564" s="36" t="s">
        <v>16</v>
      </c>
      <c r="G17564" s="37">
        <v>295587150</v>
      </c>
      <c r="H17564" s="37">
        <v>35284304.900000006</v>
      </c>
      <c r="I17564" s="38">
        <f>H17564/G17564</f>
        <v>0.11937022600610346</v>
      </c>
      <c r="J17564" s="37">
        <v>35386472.640000001</v>
      </c>
      <c r="K17564" s="37">
        <f>H17564</f>
        <v>35284304.900000006</v>
      </c>
      <c r="L17564" s="39">
        <f>K17564/J17564</f>
        <v>0.99711280236831212</v>
      </c>
    </row>
    <row r="17565" spans="1:12" ht="40.5" outlineLevel="2" x14ac:dyDescent="0.25">
      <c r="A17565" s="9" t="s">
        <v>5453</v>
      </c>
      <c r="B17565" s="10" t="s">
        <v>5143</v>
      </c>
      <c r="C17565" s="10" t="s">
        <v>122</v>
      </c>
      <c r="D17565" s="10" t="s">
        <v>948</v>
      </c>
      <c r="E17565" s="10" t="s">
        <v>949</v>
      </c>
      <c r="F17565" s="10" t="s">
        <v>18</v>
      </c>
      <c r="G17565" s="11">
        <v>504704356</v>
      </c>
      <c r="H17565" s="11">
        <v>504704356</v>
      </c>
      <c r="I17565" s="12">
        <f>H17565/G17565</f>
        <v>1</v>
      </c>
      <c r="J17565" s="11"/>
      <c r="K17565" s="11"/>
      <c r="L17565" s="13"/>
    </row>
    <row r="17566" spans="1:12" s="3" customFormat="1" ht="40.5" outlineLevel="2" x14ac:dyDescent="0.25">
      <c r="A17566" s="35" t="s">
        <v>5453</v>
      </c>
      <c r="B17566" s="36" t="s">
        <v>5143</v>
      </c>
      <c r="C17566" s="36" t="s">
        <v>122</v>
      </c>
      <c r="D17566" s="36" t="s">
        <v>948</v>
      </c>
      <c r="E17566" s="36" t="s">
        <v>949</v>
      </c>
      <c r="F17566" s="36" t="s">
        <v>19</v>
      </c>
      <c r="G17566" s="37">
        <v>1828</v>
      </c>
      <c r="H17566" s="37">
        <v>0</v>
      </c>
      <c r="I17566" s="4">
        <f>H17566/G17566</f>
        <v>0</v>
      </c>
      <c r="J17566" s="37"/>
      <c r="K17566" s="37"/>
      <c r="L17566" s="40"/>
    </row>
    <row r="17567" spans="1:12" ht="40.5" outlineLevel="2" x14ac:dyDescent="0.25">
      <c r="A17567" s="9" t="s">
        <v>5453</v>
      </c>
      <c r="B17567" s="10" t="s">
        <v>5143</v>
      </c>
      <c r="C17567" s="10" t="s">
        <v>122</v>
      </c>
      <c r="D17567" s="10" t="s">
        <v>948</v>
      </c>
      <c r="E17567" s="10" t="s">
        <v>949</v>
      </c>
      <c r="F17567" s="10" t="s">
        <v>21</v>
      </c>
      <c r="G17567" s="11">
        <v>-59117430</v>
      </c>
      <c r="H17567" s="11"/>
      <c r="I17567" s="10"/>
      <c r="J17567" s="11"/>
      <c r="K17567" s="11"/>
      <c r="L17567" s="13"/>
    </row>
    <row r="17568" spans="1:12" ht="27" outlineLevel="1" x14ac:dyDescent="0.25">
      <c r="A17568" s="22" t="s">
        <v>10850</v>
      </c>
      <c r="B17568" s="15"/>
      <c r="C17568" s="15"/>
      <c r="D17568" s="15"/>
      <c r="E17568" s="15"/>
      <c r="F17568" s="15" t="s">
        <v>12960</v>
      </c>
      <c r="G17568" s="16">
        <f>SUBTOTAL(9,G17564:G17567)</f>
        <v>741175904</v>
      </c>
      <c r="H17568" s="16">
        <f>SUBTOTAL(9,H17564:H17567)</f>
        <v>539988660.89999998</v>
      </c>
      <c r="I17568" s="15"/>
      <c r="J17568" s="16">
        <f>SUBTOTAL(9,J17564:J17567)</f>
        <v>35386472.640000001</v>
      </c>
      <c r="K17568" s="16">
        <f>SUBTOTAL(9,K17564:K17567)</f>
        <v>35284304.900000006</v>
      </c>
      <c r="L17568" s="17"/>
    </row>
    <row r="17569" spans="1:12" s="3" customFormat="1" ht="40.5" outlineLevel="2" x14ac:dyDescent="0.25">
      <c r="A17569" s="35" t="s">
        <v>5454</v>
      </c>
      <c r="B17569" s="36" t="s">
        <v>5143</v>
      </c>
      <c r="C17569" s="36" t="s">
        <v>122</v>
      </c>
      <c r="D17569" s="36" t="s">
        <v>951</v>
      </c>
      <c r="E17569" s="36" t="s">
        <v>952</v>
      </c>
      <c r="F17569" s="36" t="s">
        <v>16</v>
      </c>
      <c r="G17569" s="37">
        <v>239813014</v>
      </c>
      <c r="H17569" s="37">
        <v>28626533.68</v>
      </c>
      <c r="I17569" s="38">
        <f>H17569/G17569</f>
        <v>0.11937022600449865</v>
      </c>
      <c r="J17569" s="37">
        <v>28709423.43</v>
      </c>
      <c r="K17569" s="37">
        <f>H17569</f>
        <v>28626533.68</v>
      </c>
      <c r="L17569" s="39">
        <f>K17569/J17569</f>
        <v>0.99711280339007491</v>
      </c>
    </row>
    <row r="17570" spans="1:12" ht="40.5" outlineLevel="2" x14ac:dyDescent="0.25">
      <c r="A17570" s="9" t="s">
        <v>5454</v>
      </c>
      <c r="B17570" s="10" t="s">
        <v>5143</v>
      </c>
      <c r="C17570" s="10" t="s">
        <v>122</v>
      </c>
      <c r="D17570" s="10" t="s">
        <v>951</v>
      </c>
      <c r="E17570" s="10" t="s">
        <v>952</v>
      </c>
      <c r="F17570" s="10" t="s">
        <v>18</v>
      </c>
      <c r="G17570" s="11">
        <v>240482046</v>
      </c>
      <c r="H17570" s="11">
        <v>240482046</v>
      </c>
      <c r="I17570" s="12">
        <f>H17570/G17570</f>
        <v>1</v>
      </c>
      <c r="J17570" s="11"/>
      <c r="K17570" s="11"/>
      <c r="L17570" s="13"/>
    </row>
    <row r="17571" spans="1:12" s="3" customFormat="1" ht="40.5" outlineLevel="2" x14ac:dyDescent="0.25">
      <c r="A17571" s="35" t="s">
        <v>5454</v>
      </c>
      <c r="B17571" s="36" t="s">
        <v>5143</v>
      </c>
      <c r="C17571" s="36" t="s">
        <v>122</v>
      </c>
      <c r="D17571" s="36" t="s">
        <v>951</v>
      </c>
      <c r="E17571" s="36" t="s">
        <v>952</v>
      </c>
      <c r="F17571" s="36" t="s">
        <v>19</v>
      </c>
      <c r="G17571" s="37">
        <v>1483</v>
      </c>
      <c r="H17571" s="37">
        <v>0</v>
      </c>
      <c r="I17571" s="4">
        <f>H17571/G17571</f>
        <v>0</v>
      </c>
      <c r="J17571" s="37"/>
      <c r="K17571" s="37"/>
      <c r="L17571" s="40"/>
    </row>
    <row r="17572" spans="1:12" ht="40.5" outlineLevel="2" x14ac:dyDescent="0.25">
      <c r="A17572" s="9" t="s">
        <v>5454</v>
      </c>
      <c r="B17572" s="10" t="s">
        <v>5143</v>
      </c>
      <c r="C17572" s="10" t="s">
        <v>122</v>
      </c>
      <c r="D17572" s="10" t="s">
        <v>951</v>
      </c>
      <c r="E17572" s="10" t="s">
        <v>952</v>
      </c>
      <c r="F17572" s="10" t="s">
        <v>21</v>
      </c>
      <c r="G17572" s="11">
        <v>-47962603</v>
      </c>
      <c r="H17572" s="11"/>
      <c r="I17572" s="10"/>
      <c r="J17572" s="11"/>
      <c r="K17572" s="11"/>
      <c r="L17572" s="13"/>
    </row>
    <row r="17573" spans="1:12" ht="27" outlineLevel="1" x14ac:dyDescent="0.25">
      <c r="A17573" s="22" t="s">
        <v>10851</v>
      </c>
      <c r="B17573" s="15"/>
      <c r="C17573" s="15"/>
      <c r="D17573" s="15"/>
      <c r="E17573" s="15"/>
      <c r="F17573" s="15" t="s">
        <v>12960</v>
      </c>
      <c r="G17573" s="16">
        <f>SUBTOTAL(9,G17569:G17572)</f>
        <v>432333940</v>
      </c>
      <c r="H17573" s="16">
        <f>SUBTOTAL(9,H17569:H17572)</f>
        <v>269108579.68000001</v>
      </c>
      <c r="I17573" s="15"/>
      <c r="J17573" s="16">
        <f>SUBTOTAL(9,J17569:J17572)</f>
        <v>28709423.43</v>
      </c>
      <c r="K17573" s="16">
        <f>SUBTOTAL(9,K17569:K17572)</f>
        <v>28626533.68</v>
      </c>
      <c r="L17573" s="17"/>
    </row>
    <row r="17574" spans="1:12" s="3" customFormat="1" ht="40.5" outlineLevel="2" x14ac:dyDescent="0.25">
      <c r="A17574" s="35" t="s">
        <v>5455</v>
      </c>
      <c r="B17574" s="36" t="s">
        <v>5143</v>
      </c>
      <c r="C17574" s="36" t="s">
        <v>122</v>
      </c>
      <c r="D17574" s="36" t="s">
        <v>954</v>
      </c>
      <c r="E17574" s="36" t="s">
        <v>955</v>
      </c>
      <c r="F17574" s="36" t="s">
        <v>16</v>
      </c>
      <c r="G17574" s="37">
        <v>287751450</v>
      </c>
      <c r="H17574" s="37">
        <v>34348955.619999997</v>
      </c>
      <c r="I17574" s="38">
        <f>H17574/G17574</f>
        <v>0.1193702260058116</v>
      </c>
      <c r="J17574" s="37">
        <v>34448415.079999998</v>
      </c>
      <c r="K17574" s="37">
        <f>H17574</f>
        <v>34348955.619999997</v>
      </c>
      <c r="L17574" s="39">
        <f>K17574/J17574</f>
        <v>0.99711280011666648</v>
      </c>
    </row>
    <row r="17575" spans="1:12" ht="40.5" outlineLevel="2" x14ac:dyDescent="0.25">
      <c r="A17575" s="9" t="s">
        <v>5455</v>
      </c>
      <c r="B17575" s="10" t="s">
        <v>5143</v>
      </c>
      <c r="C17575" s="10" t="s">
        <v>122</v>
      </c>
      <c r="D17575" s="10" t="s">
        <v>954</v>
      </c>
      <c r="E17575" s="10" t="s">
        <v>955</v>
      </c>
      <c r="F17575" s="10" t="s">
        <v>18</v>
      </c>
      <c r="G17575" s="11">
        <v>242458947</v>
      </c>
      <c r="H17575" s="11">
        <v>242458947</v>
      </c>
      <c r="I17575" s="12">
        <f>H17575/G17575</f>
        <v>1</v>
      </c>
      <c r="J17575" s="11"/>
      <c r="K17575" s="11"/>
      <c r="L17575" s="13"/>
    </row>
    <row r="17576" spans="1:12" s="3" customFormat="1" ht="40.5" outlineLevel="2" x14ac:dyDescent="0.25">
      <c r="A17576" s="35" t="s">
        <v>5455</v>
      </c>
      <c r="B17576" s="36" t="s">
        <v>5143</v>
      </c>
      <c r="C17576" s="36" t="s">
        <v>122</v>
      </c>
      <c r="D17576" s="36" t="s">
        <v>954</v>
      </c>
      <c r="E17576" s="36" t="s">
        <v>955</v>
      </c>
      <c r="F17576" s="36" t="s">
        <v>19</v>
      </c>
      <c r="G17576" s="37">
        <v>1780</v>
      </c>
      <c r="H17576" s="37">
        <v>0</v>
      </c>
      <c r="I17576" s="4">
        <f>H17576/G17576</f>
        <v>0</v>
      </c>
      <c r="J17576" s="37"/>
      <c r="K17576" s="37"/>
      <c r="L17576" s="40"/>
    </row>
    <row r="17577" spans="1:12" ht="40.5" outlineLevel="2" x14ac:dyDescent="0.25">
      <c r="A17577" s="9" t="s">
        <v>5455</v>
      </c>
      <c r="B17577" s="10" t="s">
        <v>5143</v>
      </c>
      <c r="C17577" s="10" t="s">
        <v>122</v>
      </c>
      <c r="D17577" s="10" t="s">
        <v>954</v>
      </c>
      <c r="E17577" s="10" t="s">
        <v>955</v>
      </c>
      <c r="F17577" s="10" t="s">
        <v>21</v>
      </c>
      <c r="G17577" s="11">
        <v>-57550290</v>
      </c>
      <c r="H17577" s="11"/>
      <c r="I17577" s="10"/>
      <c r="J17577" s="11"/>
      <c r="K17577" s="11"/>
      <c r="L17577" s="13"/>
    </row>
    <row r="17578" spans="1:12" ht="27" outlineLevel="1" x14ac:dyDescent="0.25">
      <c r="A17578" s="22" t="s">
        <v>10852</v>
      </c>
      <c r="B17578" s="15"/>
      <c r="C17578" s="15"/>
      <c r="D17578" s="15"/>
      <c r="E17578" s="15"/>
      <c r="F17578" s="15" t="s">
        <v>12960</v>
      </c>
      <c r="G17578" s="16">
        <f>SUBTOTAL(9,G17574:G17577)</f>
        <v>472661887</v>
      </c>
      <c r="H17578" s="16">
        <f>SUBTOTAL(9,H17574:H17577)</f>
        <v>276807902.62</v>
      </c>
      <c r="I17578" s="15"/>
      <c r="J17578" s="16">
        <f>SUBTOTAL(9,J17574:J17577)</f>
        <v>34448415.079999998</v>
      </c>
      <c r="K17578" s="16">
        <f>SUBTOTAL(9,K17574:K17577)</f>
        <v>34348955.619999997</v>
      </c>
      <c r="L17578" s="17"/>
    </row>
    <row r="17579" spans="1:12" s="3" customFormat="1" ht="40.5" outlineLevel="2" x14ac:dyDescent="0.25">
      <c r="A17579" s="35" t="s">
        <v>5456</v>
      </c>
      <c r="B17579" s="36" t="s">
        <v>5143</v>
      </c>
      <c r="C17579" s="36" t="s">
        <v>122</v>
      </c>
      <c r="D17579" s="36" t="s">
        <v>957</v>
      </c>
      <c r="E17579" s="36" t="s">
        <v>958</v>
      </c>
      <c r="F17579" s="36" t="s">
        <v>16</v>
      </c>
      <c r="G17579" s="37">
        <v>439977782</v>
      </c>
      <c r="H17579" s="37">
        <v>52520247.269999996</v>
      </c>
      <c r="I17579" s="38">
        <f>H17579/G17579</f>
        <v>0.11937022599472988</v>
      </c>
      <c r="J17579" s="37">
        <v>52672322.700000003</v>
      </c>
      <c r="K17579" s="37">
        <f>H17579</f>
        <v>52520247.269999996</v>
      </c>
      <c r="L17579" s="39">
        <f>K17579/J17579</f>
        <v>0.99711280190041807</v>
      </c>
    </row>
    <row r="17580" spans="1:12" ht="40.5" outlineLevel="2" x14ac:dyDescent="0.25">
      <c r="A17580" s="9" t="s">
        <v>5456</v>
      </c>
      <c r="B17580" s="10" t="s">
        <v>5143</v>
      </c>
      <c r="C17580" s="10" t="s">
        <v>122</v>
      </c>
      <c r="D17580" s="10" t="s">
        <v>957</v>
      </c>
      <c r="E17580" s="10" t="s">
        <v>958</v>
      </c>
      <c r="F17580" s="10" t="s">
        <v>18</v>
      </c>
      <c r="G17580" s="11">
        <v>833942822</v>
      </c>
      <c r="H17580" s="11">
        <v>833942822</v>
      </c>
      <c r="I17580" s="12">
        <f>H17580/G17580</f>
        <v>1</v>
      </c>
      <c r="J17580" s="11"/>
      <c r="K17580" s="11"/>
      <c r="L17580" s="13"/>
    </row>
    <row r="17581" spans="1:12" s="3" customFormat="1" ht="40.5" outlineLevel="2" x14ac:dyDescent="0.25">
      <c r="A17581" s="35" t="s">
        <v>5456</v>
      </c>
      <c r="B17581" s="36" t="s">
        <v>5143</v>
      </c>
      <c r="C17581" s="36" t="s">
        <v>122</v>
      </c>
      <c r="D17581" s="36" t="s">
        <v>957</v>
      </c>
      <c r="E17581" s="36" t="s">
        <v>958</v>
      </c>
      <c r="F17581" s="36" t="s">
        <v>19</v>
      </c>
      <c r="G17581" s="37">
        <v>2721</v>
      </c>
      <c r="H17581" s="37">
        <v>0</v>
      </c>
      <c r="I17581" s="4">
        <f>H17581/G17581</f>
        <v>0</v>
      </c>
      <c r="J17581" s="37"/>
      <c r="K17581" s="37"/>
      <c r="L17581" s="40"/>
    </row>
    <row r="17582" spans="1:12" ht="40.5" outlineLevel="2" x14ac:dyDescent="0.25">
      <c r="A17582" s="9" t="s">
        <v>5456</v>
      </c>
      <c r="B17582" s="10" t="s">
        <v>5143</v>
      </c>
      <c r="C17582" s="10" t="s">
        <v>122</v>
      </c>
      <c r="D17582" s="10" t="s">
        <v>957</v>
      </c>
      <c r="E17582" s="10" t="s">
        <v>958</v>
      </c>
      <c r="F17582" s="10" t="s">
        <v>21</v>
      </c>
      <c r="G17582" s="11">
        <v>-87995556</v>
      </c>
      <c r="H17582" s="11"/>
      <c r="I17582" s="10"/>
      <c r="J17582" s="11"/>
      <c r="K17582" s="11"/>
      <c r="L17582" s="13"/>
    </row>
    <row r="17583" spans="1:12" ht="27" outlineLevel="1" x14ac:dyDescent="0.25">
      <c r="A17583" s="22" t="s">
        <v>10853</v>
      </c>
      <c r="B17583" s="15"/>
      <c r="C17583" s="15"/>
      <c r="D17583" s="15"/>
      <c r="E17583" s="15"/>
      <c r="F17583" s="15" t="s">
        <v>12960</v>
      </c>
      <c r="G17583" s="16">
        <f>SUBTOTAL(9,G17579:G17582)</f>
        <v>1185927769</v>
      </c>
      <c r="H17583" s="16">
        <f>SUBTOTAL(9,H17579:H17582)</f>
        <v>886463069.26999998</v>
      </c>
      <c r="I17583" s="15"/>
      <c r="J17583" s="16">
        <f>SUBTOTAL(9,J17579:J17582)</f>
        <v>52672322.700000003</v>
      </c>
      <c r="K17583" s="16">
        <f>SUBTOTAL(9,K17579:K17582)</f>
        <v>52520247.269999996</v>
      </c>
      <c r="L17583" s="17"/>
    </row>
    <row r="17584" spans="1:12" s="3" customFormat="1" ht="40.5" outlineLevel="2" x14ac:dyDescent="0.25">
      <c r="A17584" s="35" t="s">
        <v>5457</v>
      </c>
      <c r="B17584" s="36" t="s">
        <v>5143</v>
      </c>
      <c r="C17584" s="36" t="s">
        <v>122</v>
      </c>
      <c r="D17584" s="36" t="s">
        <v>960</v>
      </c>
      <c r="E17584" s="36" t="s">
        <v>961</v>
      </c>
      <c r="F17584" s="36" t="s">
        <v>16</v>
      </c>
      <c r="G17584" s="37">
        <v>237232773</v>
      </c>
      <c r="H17584" s="37">
        <v>28318529.719999999</v>
      </c>
      <c r="I17584" s="38">
        <f>H17584/G17584</f>
        <v>0.11937022596789357</v>
      </c>
      <c r="J17584" s="37">
        <v>28400527.629999995</v>
      </c>
      <c r="K17584" s="37">
        <f>H17584</f>
        <v>28318529.719999999</v>
      </c>
      <c r="L17584" s="39">
        <f>K17584/J17584</f>
        <v>0.99711280328773255</v>
      </c>
    </row>
    <row r="17585" spans="1:12" ht="40.5" outlineLevel="2" x14ac:dyDescent="0.25">
      <c r="A17585" s="9" t="s">
        <v>5457</v>
      </c>
      <c r="B17585" s="10" t="s">
        <v>5143</v>
      </c>
      <c r="C17585" s="10" t="s">
        <v>122</v>
      </c>
      <c r="D17585" s="10" t="s">
        <v>960</v>
      </c>
      <c r="E17585" s="10" t="s">
        <v>961</v>
      </c>
      <c r="F17585" s="10" t="s">
        <v>18</v>
      </c>
      <c r="G17585" s="11">
        <v>110377671</v>
      </c>
      <c r="H17585" s="11">
        <v>110377671</v>
      </c>
      <c r="I17585" s="12">
        <f>H17585/G17585</f>
        <v>1</v>
      </c>
      <c r="J17585" s="11"/>
      <c r="K17585" s="11"/>
      <c r="L17585" s="13"/>
    </row>
    <row r="17586" spans="1:12" s="3" customFormat="1" ht="40.5" outlineLevel="2" x14ac:dyDescent="0.25">
      <c r="A17586" s="35" t="s">
        <v>5457</v>
      </c>
      <c r="B17586" s="36" t="s">
        <v>5143</v>
      </c>
      <c r="C17586" s="36" t="s">
        <v>122</v>
      </c>
      <c r="D17586" s="36" t="s">
        <v>960</v>
      </c>
      <c r="E17586" s="36" t="s">
        <v>961</v>
      </c>
      <c r="F17586" s="36" t="s">
        <v>19</v>
      </c>
      <c r="G17586" s="37">
        <v>1467</v>
      </c>
      <c r="H17586" s="37">
        <v>0</v>
      </c>
      <c r="I17586" s="4">
        <f>H17586/G17586</f>
        <v>0</v>
      </c>
      <c r="J17586" s="37"/>
      <c r="K17586" s="37"/>
      <c r="L17586" s="40"/>
    </row>
    <row r="17587" spans="1:12" ht="40.5" outlineLevel="2" x14ac:dyDescent="0.25">
      <c r="A17587" s="9" t="s">
        <v>5457</v>
      </c>
      <c r="B17587" s="10" t="s">
        <v>5143</v>
      </c>
      <c r="C17587" s="10" t="s">
        <v>122</v>
      </c>
      <c r="D17587" s="10" t="s">
        <v>960</v>
      </c>
      <c r="E17587" s="10" t="s">
        <v>961</v>
      </c>
      <c r="F17587" s="10" t="s">
        <v>21</v>
      </c>
      <c r="G17587" s="11">
        <v>-47446555</v>
      </c>
      <c r="H17587" s="11"/>
      <c r="I17587" s="10"/>
      <c r="J17587" s="11"/>
      <c r="K17587" s="11"/>
      <c r="L17587" s="13"/>
    </row>
    <row r="17588" spans="1:12" ht="27" outlineLevel="1" x14ac:dyDescent="0.25">
      <c r="A17588" s="22" t="s">
        <v>10854</v>
      </c>
      <c r="B17588" s="15"/>
      <c r="C17588" s="15"/>
      <c r="D17588" s="15"/>
      <c r="E17588" s="15"/>
      <c r="F17588" s="15" t="s">
        <v>12960</v>
      </c>
      <c r="G17588" s="16">
        <f>SUBTOTAL(9,G17584:G17587)</f>
        <v>300165356</v>
      </c>
      <c r="H17588" s="16">
        <f>SUBTOTAL(9,H17584:H17587)</f>
        <v>138696200.72</v>
      </c>
      <c r="I17588" s="15"/>
      <c r="J17588" s="16">
        <f>SUBTOTAL(9,J17584:J17587)</f>
        <v>28400527.629999995</v>
      </c>
      <c r="K17588" s="16">
        <f>SUBTOTAL(9,K17584:K17587)</f>
        <v>28318529.719999999</v>
      </c>
      <c r="L17588" s="17"/>
    </row>
    <row r="17589" spans="1:12" s="3" customFormat="1" ht="40.5" outlineLevel="2" x14ac:dyDescent="0.25">
      <c r="A17589" s="35" t="s">
        <v>5458</v>
      </c>
      <c r="B17589" s="36" t="s">
        <v>5143</v>
      </c>
      <c r="C17589" s="36" t="s">
        <v>122</v>
      </c>
      <c r="D17589" s="36" t="s">
        <v>963</v>
      </c>
      <c r="E17589" s="36" t="s">
        <v>964</v>
      </c>
      <c r="F17589" s="36" t="s">
        <v>16</v>
      </c>
      <c r="G17589" s="37">
        <v>279680923</v>
      </c>
      <c r="H17589" s="37">
        <v>33385574.98</v>
      </c>
      <c r="I17589" s="38">
        <f>H17589/G17589</f>
        <v>0.1193702259771218</v>
      </c>
      <c r="J17589" s="37">
        <v>33482244.879999999</v>
      </c>
      <c r="K17589" s="37">
        <f>H17589</f>
        <v>33385574.98</v>
      </c>
      <c r="L17589" s="39">
        <f>K17589/J17589</f>
        <v>0.99711280111753375</v>
      </c>
    </row>
    <row r="17590" spans="1:12" ht="40.5" outlineLevel="2" x14ac:dyDescent="0.25">
      <c r="A17590" s="9" t="s">
        <v>5458</v>
      </c>
      <c r="B17590" s="10" t="s">
        <v>5143</v>
      </c>
      <c r="C17590" s="10" t="s">
        <v>122</v>
      </c>
      <c r="D17590" s="10" t="s">
        <v>963</v>
      </c>
      <c r="E17590" s="10" t="s">
        <v>964</v>
      </c>
      <c r="F17590" s="10" t="s">
        <v>18</v>
      </c>
      <c r="G17590" s="11">
        <v>476409810</v>
      </c>
      <c r="H17590" s="11">
        <v>476409810</v>
      </c>
      <c r="I17590" s="12">
        <f>H17590/G17590</f>
        <v>1</v>
      </c>
      <c r="J17590" s="11"/>
      <c r="K17590" s="11"/>
      <c r="L17590" s="13"/>
    </row>
    <row r="17591" spans="1:12" s="3" customFormat="1" ht="40.5" outlineLevel="2" x14ac:dyDescent="0.25">
      <c r="A17591" s="35" t="s">
        <v>5458</v>
      </c>
      <c r="B17591" s="36" t="s">
        <v>5143</v>
      </c>
      <c r="C17591" s="36" t="s">
        <v>122</v>
      </c>
      <c r="D17591" s="36" t="s">
        <v>963</v>
      </c>
      <c r="E17591" s="36" t="s">
        <v>964</v>
      </c>
      <c r="F17591" s="36" t="s">
        <v>19</v>
      </c>
      <c r="G17591" s="37">
        <v>1730</v>
      </c>
      <c r="H17591" s="37">
        <v>0</v>
      </c>
      <c r="I17591" s="4">
        <f>H17591/G17591</f>
        <v>0</v>
      </c>
      <c r="J17591" s="37"/>
      <c r="K17591" s="37"/>
      <c r="L17591" s="40"/>
    </row>
    <row r="17592" spans="1:12" ht="40.5" outlineLevel="2" x14ac:dyDescent="0.25">
      <c r="A17592" s="9" t="s">
        <v>5458</v>
      </c>
      <c r="B17592" s="10" t="s">
        <v>5143</v>
      </c>
      <c r="C17592" s="10" t="s">
        <v>122</v>
      </c>
      <c r="D17592" s="10" t="s">
        <v>963</v>
      </c>
      <c r="E17592" s="10" t="s">
        <v>964</v>
      </c>
      <c r="F17592" s="10" t="s">
        <v>21</v>
      </c>
      <c r="G17592" s="11">
        <v>-55936185</v>
      </c>
      <c r="H17592" s="11"/>
      <c r="I17592" s="10"/>
      <c r="J17592" s="11"/>
      <c r="K17592" s="11"/>
      <c r="L17592" s="13"/>
    </row>
    <row r="17593" spans="1:12" ht="27" outlineLevel="1" x14ac:dyDescent="0.25">
      <c r="A17593" s="22" t="s">
        <v>10855</v>
      </c>
      <c r="B17593" s="15"/>
      <c r="C17593" s="15"/>
      <c r="D17593" s="15"/>
      <c r="E17593" s="15"/>
      <c r="F17593" s="15" t="s">
        <v>12960</v>
      </c>
      <c r="G17593" s="16">
        <f>SUBTOTAL(9,G17589:G17592)</f>
        <v>700156278</v>
      </c>
      <c r="H17593" s="16">
        <f>SUBTOTAL(9,H17589:H17592)</f>
        <v>509795384.98000002</v>
      </c>
      <c r="I17593" s="15"/>
      <c r="J17593" s="16">
        <f>SUBTOTAL(9,J17589:J17592)</f>
        <v>33482244.879999999</v>
      </c>
      <c r="K17593" s="16">
        <f>SUBTOTAL(9,K17589:K17592)</f>
        <v>33385574.98</v>
      </c>
      <c r="L17593" s="17"/>
    </row>
    <row r="17594" spans="1:12" s="3" customFormat="1" ht="40.5" outlineLevel="2" x14ac:dyDescent="0.25">
      <c r="A17594" s="35" t="s">
        <v>5459</v>
      </c>
      <c r="B17594" s="36" t="s">
        <v>5143</v>
      </c>
      <c r="C17594" s="36" t="s">
        <v>122</v>
      </c>
      <c r="D17594" s="36" t="s">
        <v>966</v>
      </c>
      <c r="E17594" s="36" t="s">
        <v>967</v>
      </c>
      <c r="F17594" s="36" t="s">
        <v>16</v>
      </c>
      <c r="G17594" s="37">
        <v>338168462</v>
      </c>
      <c r="H17594" s="37">
        <v>40367245.729999997</v>
      </c>
      <c r="I17594" s="38">
        <f>H17594/G17594</f>
        <v>0.11937022598517776</v>
      </c>
      <c r="J17594" s="37">
        <v>40484131.350000001</v>
      </c>
      <c r="K17594" s="37">
        <f>H17594</f>
        <v>40367245.729999997</v>
      </c>
      <c r="L17594" s="39">
        <f>K17594/J17594</f>
        <v>0.9971128040518028</v>
      </c>
    </row>
    <row r="17595" spans="1:12" ht="40.5" outlineLevel="2" x14ac:dyDescent="0.25">
      <c r="A17595" s="9" t="s">
        <v>5459</v>
      </c>
      <c r="B17595" s="10" t="s">
        <v>5143</v>
      </c>
      <c r="C17595" s="10" t="s">
        <v>122</v>
      </c>
      <c r="D17595" s="10" t="s">
        <v>966</v>
      </c>
      <c r="E17595" s="10" t="s">
        <v>967</v>
      </c>
      <c r="F17595" s="10" t="s">
        <v>18</v>
      </c>
      <c r="G17595" s="11">
        <v>599806029</v>
      </c>
      <c r="H17595" s="11">
        <v>599806029</v>
      </c>
      <c r="I17595" s="12">
        <f>H17595/G17595</f>
        <v>1</v>
      </c>
      <c r="J17595" s="11"/>
      <c r="K17595" s="11"/>
      <c r="L17595" s="13"/>
    </row>
    <row r="17596" spans="1:12" s="3" customFormat="1" ht="40.5" outlineLevel="2" x14ac:dyDescent="0.25">
      <c r="A17596" s="35" t="s">
        <v>5459</v>
      </c>
      <c r="B17596" s="36" t="s">
        <v>5143</v>
      </c>
      <c r="C17596" s="36" t="s">
        <v>122</v>
      </c>
      <c r="D17596" s="36" t="s">
        <v>966</v>
      </c>
      <c r="E17596" s="36" t="s">
        <v>967</v>
      </c>
      <c r="F17596" s="36" t="s">
        <v>19</v>
      </c>
      <c r="G17596" s="37">
        <v>2092</v>
      </c>
      <c r="H17596" s="37">
        <v>0</v>
      </c>
      <c r="I17596" s="4">
        <f>H17596/G17596</f>
        <v>0</v>
      </c>
      <c r="J17596" s="37"/>
      <c r="K17596" s="37"/>
      <c r="L17596" s="40"/>
    </row>
    <row r="17597" spans="1:12" ht="40.5" outlineLevel="2" x14ac:dyDescent="0.25">
      <c r="A17597" s="9" t="s">
        <v>5459</v>
      </c>
      <c r="B17597" s="10" t="s">
        <v>5143</v>
      </c>
      <c r="C17597" s="10" t="s">
        <v>122</v>
      </c>
      <c r="D17597" s="10" t="s">
        <v>966</v>
      </c>
      <c r="E17597" s="10" t="s">
        <v>967</v>
      </c>
      <c r="F17597" s="10" t="s">
        <v>21</v>
      </c>
      <c r="G17597" s="11">
        <v>-67633692</v>
      </c>
      <c r="H17597" s="11"/>
      <c r="I17597" s="10"/>
      <c r="J17597" s="11"/>
      <c r="K17597" s="11"/>
      <c r="L17597" s="13"/>
    </row>
    <row r="17598" spans="1:12" ht="27" outlineLevel="1" x14ac:dyDescent="0.25">
      <c r="A17598" s="22" t="s">
        <v>10856</v>
      </c>
      <c r="B17598" s="15"/>
      <c r="C17598" s="15"/>
      <c r="D17598" s="15"/>
      <c r="E17598" s="15"/>
      <c r="F17598" s="15" t="s">
        <v>12960</v>
      </c>
      <c r="G17598" s="16">
        <f>SUBTOTAL(9,G17594:G17597)</f>
        <v>870342891</v>
      </c>
      <c r="H17598" s="16">
        <f>SUBTOTAL(9,H17594:H17597)</f>
        <v>640173274.73000002</v>
      </c>
      <c r="I17598" s="15"/>
      <c r="J17598" s="16">
        <f>SUBTOTAL(9,J17594:J17597)</f>
        <v>40484131.350000001</v>
      </c>
      <c r="K17598" s="16">
        <f>SUBTOTAL(9,K17594:K17597)</f>
        <v>40367245.729999997</v>
      </c>
      <c r="L17598" s="17"/>
    </row>
    <row r="17599" spans="1:12" s="3" customFormat="1" ht="40.5" outlineLevel="2" x14ac:dyDescent="0.25">
      <c r="A17599" s="35" t="s">
        <v>5460</v>
      </c>
      <c r="B17599" s="36" t="s">
        <v>5143</v>
      </c>
      <c r="C17599" s="36" t="s">
        <v>122</v>
      </c>
      <c r="D17599" s="36" t="s">
        <v>969</v>
      </c>
      <c r="E17599" s="36" t="s">
        <v>970</v>
      </c>
      <c r="F17599" s="36" t="s">
        <v>16</v>
      </c>
      <c r="G17599" s="37">
        <v>190195340</v>
      </c>
      <c r="H17599" s="37">
        <v>22703660.719999999</v>
      </c>
      <c r="I17599" s="38">
        <f>H17599/G17599</f>
        <v>0.11937022600027949</v>
      </c>
      <c r="J17599" s="37">
        <v>22769400.469999999</v>
      </c>
      <c r="K17599" s="37">
        <f>H17599</f>
        <v>22703660.719999999</v>
      </c>
      <c r="L17599" s="39">
        <f>K17599/J17599</f>
        <v>0.99711280276849557</v>
      </c>
    </row>
    <row r="17600" spans="1:12" ht="40.5" outlineLevel="2" x14ac:dyDescent="0.25">
      <c r="A17600" s="9" t="s">
        <v>5460</v>
      </c>
      <c r="B17600" s="10" t="s">
        <v>5143</v>
      </c>
      <c r="C17600" s="10" t="s">
        <v>122</v>
      </c>
      <c r="D17600" s="10" t="s">
        <v>969</v>
      </c>
      <c r="E17600" s="10" t="s">
        <v>970</v>
      </c>
      <c r="F17600" s="10" t="s">
        <v>18</v>
      </c>
      <c r="G17600" s="11">
        <v>225888561</v>
      </c>
      <c r="H17600" s="11">
        <v>225888561</v>
      </c>
      <c r="I17600" s="12">
        <f>H17600/G17600</f>
        <v>1</v>
      </c>
      <c r="J17600" s="11"/>
      <c r="K17600" s="11"/>
      <c r="L17600" s="13"/>
    </row>
    <row r="17601" spans="1:12" s="3" customFormat="1" ht="40.5" outlineLevel="2" x14ac:dyDescent="0.25">
      <c r="A17601" s="35" t="s">
        <v>5460</v>
      </c>
      <c r="B17601" s="36" t="s">
        <v>5143</v>
      </c>
      <c r="C17601" s="36" t="s">
        <v>122</v>
      </c>
      <c r="D17601" s="36" t="s">
        <v>969</v>
      </c>
      <c r="E17601" s="36" t="s">
        <v>970</v>
      </c>
      <c r="F17601" s="36" t="s">
        <v>19</v>
      </c>
      <c r="G17601" s="37">
        <v>1176</v>
      </c>
      <c r="H17601" s="37">
        <v>0</v>
      </c>
      <c r="I17601" s="4">
        <f>H17601/G17601</f>
        <v>0</v>
      </c>
      <c r="J17601" s="37"/>
      <c r="K17601" s="37"/>
      <c r="L17601" s="40"/>
    </row>
    <row r="17602" spans="1:12" ht="40.5" outlineLevel="2" x14ac:dyDescent="0.25">
      <c r="A17602" s="9" t="s">
        <v>5460</v>
      </c>
      <c r="B17602" s="10" t="s">
        <v>5143</v>
      </c>
      <c r="C17602" s="10" t="s">
        <v>122</v>
      </c>
      <c r="D17602" s="10" t="s">
        <v>969</v>
      </c>
      <c r="E17602" s="10" t="s">
        <v>970</v>
      </c>
      <c r="F17602" s="10" t="s">
        <v>21</v>
      </c>
      <c r="G17602" s="11">
        <v>-38039068</v>
      </c>
      <c r="H17602" s="11"/>
      <c r="I17602" s="10"/>
      <c r="J17602" s="11"/>
      <c r="K17602" s="11"/>
      <c r="L17602" s="13"/>
    </row>
    <row r="17603" spans="1:12" ht="27" outlineLevel="1" x14ac:dyDescent="0.25">
      <c r="A17603" s="22" t="s">
        <v>10857</v>
      </c>
      <c r="B17603" s="15"/>
      <c r="C17603" s="15"/>
      <c r="D17603" s="15"/>
      <c r="E17603" s="15"/>
      <c r="F17603" s="15" t="s">
        <v>12960</v>
      </c>
      <c r="G17603" s="16">
        <f>SUBTOTAL(9,G17599:G17602)</f>
        <v>378046009</v>
      </c>
      <c r="H17603" s="16">
        <f>SUBTOTAL(9,H17599:H17602)</f>
        <v>248592221.72</v>
      </c>
      <c r="I17603" s="15"/>
      <c r="J17603" s="16">
        <f>SUBTOTAL(9,J17599:J17602)</f>
        <v>22769400.469999999</v>
      </c>
      <c r="K17603" s="16">
        <f>SUBTOTAL(9,K17599:K17602)</f>
        <v>22703660.719999999</v>
      </c>
      <c r="L17603" s="17"/>
    </row>
    <row r="17604" spans="1:12" s="3" customFormat="1" ht="40.5" outlineLevel="2" x14ac:dyDescent="0.25">
      <c r="A17604" s="35" t="s">
        <v>5461</v>
      </c>
      <c r="B17604" s="36" t="s">
        <v>5143</v>
      </c>
      <c r="C17604" s="36" t="s">
        <v>122</v>
      </c>
      <c r="D17604" s="36" t="s">
        <v>972</v>
      </c>
      <c r="E17604" s="36" t="s">
        <v>973</v>
      </c>
      <c r="F17604" s="36" t="s">
        <v>16</v>
      </c>
      <c r="G17604" s="37">
        <v>345013080</v>
      </c>
      <c r="H17604" s="37">
        <v>41184289.329999998</v>
      </c>
      <c r="I17604" s="38">
        <f>H17604/G17604</f>
        <v>0.11937022599259135</v>
      </c>
      <c r="J17604" s="37">
        <v>41303540.769999996</v>
      </c>
      <c r="K17604" s="37">
        <f>H17604</f>
        <v>41184289.329999998</v>
      </c>
      <c r="L17604" s="39">
        <f>K17604/J17604</f>
        <v>0.99711280346002162</v>
      </c>
    </row>
    <row r="17605" spans="1:12" ht="40.5" outlineLevel="2" x14ac:dyDescent="0.25">
      <c r="A17605" s="9" t="s">
        <v>5461</v>
      </c>
      <c r="B17605" s="10" t="s">
        <v>5143</v>
      </c>
      <c r="C17605" s="10" t="s">
        <v>122</v>
      </c>
      <c r="D17605" s="10" t="s">
        <v>972</v>
      </c>
      <c r="E17605" s="10" t="s">
        <v>973</v>
      </c>
      <c r="F17605" s="10" t="s">
        <v>18</v>
      </c>
      <c r="G17605" s="11">
        <v>599639343</v>
      </c>
      <c r="H17605" s="11">
        <v>599639343</v>
      </c>
      <c r="I17605" s="12">
        <f>H17605/G17605</f>
        <v>1</v>
      </c>
      <c r="J17605" s="11"/>
      <c r="K17605" s="11"/>
      <c r="L17605" s="13"/>
    </row>
    <row r="17606" spans="1:12" s="3" customFormat="1" ht="40.5" outlineLevel="2" x14ac:dyDescent="0.25">
      <c r="A17606" s="35" t="s">
        <v>5461</v>
      </c>
      <c r="B17606" s="36" t="s">
        <v>5143</v>
      </c>
      <c r="C17606" s="36" t="s">
        <v>122</v>
      </c>
      <c r="D17606" s="36" t="s">
        <v>972</v>
      </c>
      <c r="E17606" s="36" t="s">
        <v>973</v>
      </c>
      <c r="F17606" s="36" t="s">
        <v>19</v>
      </c>
      <c r="G17606" s="37">
        <v>2134</v>
      </c>
      <c r="H17606" s="37">
        <v>0</v>
      </c>
      <c r="I17606" s="4">
        <f>H17606/G17606</f>
        <v>0</v>
      </c>
      <c r="J17606" s="37"/>
      <c r="K17606" s="37"/>
      <c r="L17606" s="40"/>
    </row>
    <row r="17607" spans="1:12" ht="40.5" outlineLevel="2" x14ac:dyDescent="0.25">
      <c r="A17607" s="9" t="s">
        <v>5461</v>
      </c>
      <c r="B17607" s="10" t="s">
        <v>5143</v>
      </c>
      <c r="C17607" s="10" t="s">
        <v>122</v>
      </c>
      <c r="D17607" s="10" t="s">
        <v>972</v>
      </c>
      <c r="E17607" s="10" t="s">
        <v>973</v>
      </c>
      <c r="F17607" s="10" t="s">
        <v>21</v>
      </c>
      <c r="G17607" s="11">
        <v>-69002616</v>
      </c>
      <c r="H17607" s="11"/>
      <c r="I17607" s="10"/>
      <c r="J17607" s="11"/>
      <c r="K17607" s="11"/>
      <c r="L17607" s="13"/>
    </row>
    <row r="17608" spans="1:12" ht="27" outlineLevel="1" x14ac:dyDescent="0.25">
      <c r="A17608" s="22" t="s">
        <v>10858</v>
      </c>
      <c r="B17608" s="15"/>
      <c r="C17608" s="15"/>
      <c r="D17608" s="15"/>
      <c r="E17608" s="15"/>
      <c r="F17608" s="15" t="s">
        <v>12960</v>
      </c>
      <c r="G17608" s="16">
        <f>SUBTOTAL(9,G17604:G17607)</f>
        <v>875651941</v>
      </c>
      <c r="H17608" s="16">
        <f>SUBTOTAL(9,H17604:H17607)</f>
        <v>640823632.33000004</v>
      </c>
      <c r="I17608" s="15"/>
      <c r="J17608" s="16">
        <f>SUBTOTAL(9,J17604:J17607)</f>
        <v>41303540.769999996</v>
      </c>
      <c r="K17608" s="16">
        <f>SUBTOTAL(9,K17604:K17607)</f>
        <v>41184289.329999998</v>
      </c>
      <c r="L17608" s="17"/>
    </row>
    <row r="17609" spans="1:12" s="3" customFormat="1" ht="40.5" outlineLevel="2" x14ac:dyDescent="0.25">
      <c r="A17609" s="35" t="s">
        <v>5462</v>
      </c>
      <c r="B17609" s="36" t="s">
        <v>5143</v>
      </c>
      <c r="C17609" s="36" t="s">
        <v>122</v>
      </c>
      <c r="D17609" s="36" t="s">
        <v>975</v>
      </c>
      <c r="E17609" s="36" t="s">
        <v>976</v>
      </c>
      <c r="F17609" s="36" t="s">
        <v>16</v>
      </c>
      <c r="G17609" s="37">
        <v>254642306</v>
      </c>
      <c r="H17609" s="37">
        <v>30396709.620000001</v>
      </c>
      <c r="I17609" s="38">
        <f>H17609/G17609</f>
        <v>0.11937022601421149</v>
      </c>
      <c r="J17609" s="37">
        <v>30484725.100000001</v>
      </c>
      <c r="K17609" s="37">
        <f>H17609</f>
        <v>30396709.620000001</v>
      </c>
      <c r="L17609" s="39">
        <f>K17609/J17609</f>
        <v>0.99711280060058671</v>
      </c>
    </row>
    <row r="17610" spans="1:12" ht="40.5" outlineLevel="2" x14ac:dyDescent="0.25">
      <c r="A17610" s="9" t="s">
        <v>5462</v>
      </c>
      <c r="B17610" s="10" t="s">
        <v>5143</v>
      </c>
      <c r="C17610" s="10" t="s">
        <v>122</v>
      </c>
      <c r="D17610" s="10" t="s">
        <v>975</v>
      </c>
      <c r="E17610" s="10" t="s">
        <v>976</v>
      </c>
      <c r="F17610" s="10" t="s">
        <v>18</v>
      </c>
      <c r="G17610" s="11">
        <v>437065855</v>
      </c>
      <c r="H17610" s="11">
        <v>437065855</v>
      </c>
      <c r="I17610" s="12">
        <f>H17610/G17610</f>
        <v>1</v>
      </c>
      <c r="J17610" s="11"/>
      <c r="K17610" s="11"/>
      <c r="L17610" s="13"/>
    </row>
    <row r="17611" spans="1:12" s="3" customFormat="1" ht="40.5" outlineLevel="2" x14ac:dyDescent="0.25">
      <c r="A17611" s="35" t="s">
        <v>5462</v>
      </c>
      <c r="B17611" s="36" t="s">
        <v>5143</v>
      </c>
      <c r="C17611" s="36" t="s">
        <v>122</v>
      </c>
      <c r="D17611" s="36" t="s">
        <v>975</v>
      </c>
      <c r="E17611" s="36" t="s">
        <v>976</v>
      </c>
      <c r="F17611" s="36" t="s">
        <v>19</v>
      </c>
      <c r="G17611" s="37">
        <v>1575</v>
      </c>
      <c r="H17611" s="37">
        <v>0</v>
      </c>
      <c r="I17611" s="4">
        <f>H17611/G17611</f>
        <v>0</v>
      </c>
      <c r="J17611" s="37"/>
      <c r="K17611" s="37"/>
      <c r="L17611" s="40"/>
    </row>
    <row r="17612" spans="1:12" ht="40.5" outlineLevel="2" x14ac:dyDescent="0.25">
      <c r="A17612" s="9" t="s">
        <v>5462</v>
      </c>
      <c r="B17612" s="10" t="s">
        <v>5143</v>
      </c>
      <c r="C17612" s="10" t="s">
        <v>122</v>
      </c>
      <c r="D17612" s="10" t="s">
        <v>975</v>
      </c>
      <c r="E17612" s="10" t="s">
        <v>976</v>
      </c>
      <c r="F17612" s="10" t="s">
        <v>21</v>
      </c>
      <c r="G17612" s="11">
        <v>-50928461</v>
      </c>
      <c r="H17612" s="11"/>
      <c r="I17612" s="10"/>
      <c r="J17612" s="11"/>
      <c r="K17612" s="11"/>
      <c r="L17612" s="13"/>
    </row>
    <row r="17613" spans="1:12" ht="27" outlineLevel="1" x14ac:dyDescent="0.25">
      <c r="A17613" s="22" t="s">
        <v>10859</v>
      </c>
      <c r="B17613" s="15"/>
      <c r="C17613" s="15"/>
      <c r="D17613" s="15"/>
      <c r="E17613" s="15"/>
      <c r="F17613" s="15" t="s">
        <v>12960</v>
      </c>
      <c r="G17613" s="16">
        <f>SUBTOTAL(9,G17609:G17612)</f>
        <v>640781275</v>
      </c>
      <c r="H17613" s="16">
        <f>SUBTOTAL(9,H17609:H17612)</f>
        <v>467462564.62</v>
      </c>
      <c r="I17613" s="15"/>
      <c r="J17613" s="16">
        <f>SUBTOTAL(9,J17609:J17612)</f>
        <v>30484725.100000001</v>
      </c>
      <c r="K17613" s="16">
        <f>SUBTOTAL(9,K17609:K17612)</f>
        <v>30396709.620000001</v>
      </c>
      <c r="L17613" s="17"/>
    </row>
    <row r="17614" spans="1:12" s="3" customFormat="1" ht="40.5" outlineLevel="2" x14ac:dyDescent="0.25">
      <c r="A17614" s="35" t="s">
        <v>5463</v>
      </c>
      <c r="B17614" s="36" t="s">
        <v>5143</v>
      </c>
      <c r="C17614" s="36" t="s">
        <v>122</v>
      </c>
      <c r="D17614" s="36" t="s">
        <v>978</v>
      </c>
      <c r="E17614" s="36" t="s">
        <v>979</v>
      </c>
      <c r="F17614" s="36" t="s">
        <v>16</v>
      </c>
      <c r="G17614" s="37">
        <v>359419215</v>
      </c>
      <c r="H17614" s="37">
        <v>42903952.93</v>
      </c>
      <c r="I17614" s="38">
        <f>H17614/G17614</f>
        <v>0.1193702260186618</v>
      </c>
      <c r="J17614" s="37">
        <v>43028183.789999999</v>
      </c>
      <c r="K17614" s="37">
        <f>H17614</f>
        <v>42903952.93</v>
      </c>
      <c r="L17614" s="39">
        <f>K17614/J17614</f>
        <v>0.99711280260848767</v>
      </c>
    </row>
    <row r="17615" spans="1:12" ht="40.5" outlineLevel="2" x14ac:dyDescent="0.25">
      <c r="A17615" s="9" t="s">
        <v>5463</v>
      </c>
      <c r="B17615" s="10" t="s">
        <v>5143</v>
      </c>
      <c r="C17615" s="10" t="s">
        <v>122</v>
      </c>
      <c r="D17615" s="10" t="s">
        <v>978</v>
      </c>
      <c r="E17615" s="10" t="s">
        <v>979</v>
      </c>
      <c r="F17615" s="10" t="s">
        <v>18</v>
      </c>
      <c r="G17615" s="11">
        <v>262292291</v>
      </c>
      <c r="H17615" s="11">
        <v>262292291</v>
      </c>
      <c r="I17615" s="12">
        <f>H17615/G17615</f>
        <v>1</v>
      </c>
      <c r="J17615" s="11"/>
      <c r="K17615" s="11"/>
      <c r="L17615" s="13"/>
    </row>
    <row r="17616" spans="1:12" s="3" customFormat="1" ht="40.5" outlineLevel="2" x14ac:dyDescent="0.25">
      <c r="A17616" s="35" t="s">
        <v>5463</v>
      </c>
      <c r="B17616" s="36" t="s">
        <v>5143</v>
      </c>
      <c r="C17616" s="36" t="s">
        <v>122</v>
      </c>
      <c r="D17616" s="36" t="s">
        <v>978</v>
      </c>
      <c r="E17616" s="36" t="s">
        <v>979</v>
      </c>
      <c r="F17616" s="36" t="s">
        <v>19</v>
      </c>
      <c r="G17616" s="37">
        <v>2223</v>
      </c>
      <c r="H17616" s="37">
        <v>0</v>
      </c>
      <c r="I17616" s="4">
        <f>H17616/G17616</f>
        <v>0</v>
      </c>
      <c r="J17616" s="37"/>
      <c r="K17616" s="37"/>
      <c r="L17616" s="40"/>
    </row>
    <row r="17617" spans="1:12" ht="40.5" outlineLevel="2" x14ac:dyDescent="0.25">
      <c r="A17617" s="9" t="s">
        <v>5463</v>
      </c>
      <c r="B17617" s="10" t="s">
        <v>5143</v>
      </c>
      <c r="C17617" s="10" t="s">
        <v>122</v>
      </c>
      <c r="D17617" s="10" t="s">
        <v>978</v>
      </c>
      <c r="E17617" s="10" t="s">
        <v>979</v>
      </c>
      <c r="F17617" s="10" t="s">
        <v>21</v>
      </c>
      <c r="G17617" s="11">
        <v>-71883843</v>
      </c>
      <c r="H17617" s="11"/>
      <c r="I17617" s="10"/>
      <c r="J17617" s="11"/>
      <c r="K17617" s="11"/>
      <c r="L17617" s="13"/>
    </row>
    <row r="17618" spans="1:12" ht="27" outlineLevel="1" x14ac:dyDescent="0.25">
      <c r="A17618" s="22" t="s">
        <v>10860</v>
      </c>
      <c r="B17618" s="15"/>
      <c r="C17618" s="15"/>
      <c r="D17618" s="15"/>
      <c r="E17618" s="15"/>
      <c r="F17618" s="15" t="s">
        <v>12960</v>
      </c>
      <c r="G17618" s="16">
        <f>SUBTOTAL(9,G17614:G17617)</f>
        <v>549829886</v>
      </c>
      <c r="H17618" s="16">
        <f>SUBTOTAL(9,H17614:H17617)</f>
        <v>305196243.93000001</v>
      </c>
      <c r="I17618" s="15"/>
      <c r="J17618" s="16">
        <f>SUBTOTAL(9,J17614:J17617)</f>
        <v>43028183.789999999</v>
      </c>
      <c r="K17618" s="16">
        <f>SUBTOTAL(9,K17614:K17617)</f>
        <v>42903952.93</v>
      </c>
      <c r="L17618" s="17"/>
    </row>
    <row r="17619" spans="1:12" s="3" customFormat="1" ht="40.5" outlineLevel="2" x14ac:dyDescent="0.25">
      <c r="A17619" s="35" t="s">
        <v>5464</v>
      </c>
      <c r="B17619" s="36" t="s">
        <v>5143</v>
      </c>
      <c r="C17619" s="36" t="s">
        <v>122</v>
      </c>
      <c r="D17619" s="36" t="s">
        <v>981</v>
      </c>
      <c r="E17619" s="36" t="s">
        <v>982</v>
      </c>
      <c r="F17619" s="36" t="s">
        <v>16</v>
      </c>
      <c r="G17619" s="37">
        <v>214293264</v>
      </c>
      <c r="H17619" s="37">
        <v>25580235.350000001</v>
      </c>
      <c r="I17619" s="38">
        <f>H17619/G17619</f>
        <v>0.11937022598153156</v>
      </c>
      <c r="J17619" s="37">
        <v>25654304.420000002</v>
      </c>
      <c r="K17619" s="37">
        <f>H17619</f>
        <v>25580235.350000001</v>
      </c>
      <c r="L17619" s="39">
        <f>K17619/J17619</f>
        <v>0.99711280147037407</v>
      </c>
    </row>
    <row r="17620" spans="1:12" ht="40.5" outlineLevel="2" x14ac:dyDescent="0.25">
      <c r="A17620" s="9" t="s">
        <v>5464</v>
      </c>
      <c r="B17620" s="10" t="s">
        <v>5143</v>
      </c>
      <c r="C17620" s="10" t="s">
        <v>122</v>
      </c>
      <c r="D17620" s="10" t="s">
        <v>981</v>
      </c>
      <c r="E17620" s="10" t="s">
        <v>982</v>
      </c>
      <c r="F17620" s="10" t="s">
        <v>18</v>
      </c>
      <c r="G17620" s="11">
        <v>198439381</v>
      </c>
      <c r="H17620" s="11">
        <v>198439381</v>
      </c>
      <c r="I17620" s="12">
        <f>H17620/G17620</f>
        <v>1</v>
      </c>
      <c r="J17620" s="11"/>
      <c r="K17620" s="11"/>
      <c r="L17620" s="13"/>
    </row>
    <row r="17621" spans="1:12" s="3" customFormat="1" ht="40.5" outlineLevel="2" x14ac:dyDescent="0.25">
      <c r="A17621" s="35" t="s">
        <v>5464</v>
      </c>
      <c r="B17621" s="36" t="s">
        <v>5143</v>
      </c>
      <c r="C17621" s="36" t="s">
        <v>122</v>
      </c>
      <c r="D17621" s="36" t="s">
        <v>981</v>
      </c>
      <c r="E17621" s="36" t="s">
        <v>982</v>
      </c>
      <c r="F17621" s="36" t="s">
        <v>19</v>
      </c>
      <c r="G17621" s="37">
        <v>1325</v>
      </c>
      <c r="H17621" s="37">
        <v>0</v>
      </c>
      <c r="I17621" s="4">
        <f>H17621/G17621</f>
        <v>0</v>
      </c>
      <c r="J17621" s="37"/>
      <c r="K17621" s="37"/>
      <c r="L17621" s="40"/>
    </row>
    <row r="17622" spans="1:12" ht="40.5" outlineLevel="2" x14ac:dyDescent="0.25">
      <c r="A17622" s="9" t="s">
        <v>5464</v>
      </c>
      <c r="B17622" s="10" t="s">
        <v>5143</v>
      </c>
      <c r="C17622" s="10" t="s">
        <v>122</v>
      </c>
      <c r="D17622" s="10" t="s">
        <v>981</v>
      </c>
      <c r="E17622" s="10" t="s">
        <v>982</v>
      </c>
      <c r="F17622" s="10" t="s">
        <v>21</v>
      </c>
      <c r="G17622" s="11">
        <v>-42858653</v>
      </c>
      <c r="H17622" s="11"/>
      <c r="I17622" s="10"/>
      <c r="J17622" s="11"/>
      <c r="K17622" s="11"/>
      <c r="L17622" s="13"/>
    </row>
    <row r="17623" spans="1:12" ht="27" outlineLevel="1" x14ac:dyDescent="0.25">
      <c r="A17623" s="22" t="s">
        <v>10861</v>
      </c>
      <c r="B17623" s="15"/>
      <c r="C17623" s="15"/>
      <c r="D17623" s="15"/>
      <c r="E17623" s="15"/>
      <c r="F17623" s="15" t="s">
        <v>12960</v>
      </c>
      <c r="G17623" s="16">
        <f>SUBTOTAL(9,G17619:G17622)</f>
        <v>369875317</v>
      </c>
      <c r="H17623" s="16">
        <f>SUBTOTAL(9,H17619:H17622)</f>
        <v>224019616.34999999</v>
      </c>
      <c r="I17623" s="15"/>
      <c r="J17623" s="16">
        <f>SUBTOTAL(9,J17619:J17622)</f>
        <v>25654304.420000002</v>
      </c>
      <c r="K17623" s="16">
        <f>SUBTOTAL(9,K17619:K17622)</f>
        <v>25580235.350000001</v>
      </c>
      <c r="L17623" s="17"/>
    </row>
    <row r="17624" spans="1:12" s="3" customFormat="1" ht="40.5" outlineLevel="2" x14ac:dyDescent="0.25">
      <c r="A17624" s="35" t="s">
        <v>5465</v>
      </c>
      <c r="B17624" s="36" t="s">
        <v>5143</v>
      </c>
      <c r="C17624" s="36" t="s">
        <v>984</v>
      </c>
      <c r="D17624" s="36" t="s">
        <v>987</v>
      </c>
      <c r="E17624" s="36" t="s">
        <v>988</v>
      </c>
      <c r="F17624" s="36" t="s">
        <v>16</v>
      </c>
      <c r="G17624" s="37">
        <v>825330064</v>
      </c>
      <c r="H17624" s="37">
        <v>98519836.269999996</v>
      </c>
      <c r="I17624" s="38">
        <f>H17624/G17624</f>
        <v>0.11937022600693727</v>
      </c>
      <c r="J17624" s="37">
        <v>98805106.129999995</v>
      </c>
      <c r="K17624" s="37">
        <f>H17624</f>
        <v>98519836.269999996</v>
      </c>
      <c r="L17624" s="39">
        <f>K17624/J17624</f>
        <v>0.99711280245350209</v>
      </c>
    </row>
    <row r="17625" spans="1:12" ht="40.5" outlineLevel="2" x14ac:dyDescent="0.25">
      <c r="A17625" s="9" t="s">
        <v>5465</v>
      </c>
      <c r="B17625" s="10" t="s">
        <v>5143</v>
      </c>
      <c r="C17625" s="10" t="s">
        <v>984</v>
      </c>
      <c r="D17625" s="10" t="s">
        <v>987</v>
      </c>
      <c r="E17625" s="10" t="s">
        <v>988</v>
      </c>
      <c r="F17625" s="10" t="s">
        <v>18</v>
      </c>
      <c r="G17625" s="11">
        <v>1158648514</v>
      </c>
      <c r="H17625" s="11">
        <v>1158648514</v>
      </c>
      <c r="I17625" s="12">
        <f>H17625/G17625</f>
        <v>1</v>
      </c>
      <c r="J17625" s="11"/>
      <c r="K17625" s="11"/>
      <c r="L17625" s="13"/>
    </row>
    <row r="17626" spans="1:12" s="3" customFormat="1" ht="40.5" outlineLevel="2" x14ac:dyDescent="0.25">
      <c r="A17626" s="35" t="s">
        <v>5465</v>
      </c>
      <c r="B17626" s="36" t="s">
        <v>5143</v>
      </c>
      <c r="C17626" s="36" t="s">
        <v>984</v>
      </c>
      <c r="D17626" s="36" t="s">
        <v>987</v>
      </c>
      <c r="E17626" s="36" t="s">
        <v>988</v>
      </c>
      <c r="F17626" s="36" t="s">
        <v>19</v>
      </c>
      <c r="G17626" s="37">
        <v>5105</v>
      </c>
      <c r="H17626" s="37">
        <v>0</v>
      </c>
      <c r="I17626" s="4">
        <f>H17626/G17626</f>
        <v>0</v>
      </c>
      <c r="J17626" s="37"/>
      <c r="K17626" s="37"/>
      <c r="L17626" s="40"/>
    </row>
    <row r="17627" spans="1:12" ht="40.5" outlineLevel="2" x14ac:dyDescent="0.25">
      <c r="A17627" s="9" t="s">
        <v>5465</v>
      </c>
      <c r="B17627" s="10" t="s">
        <v>5143</v>
      </c>
      <c r="C17627" s="10" t="s">
        <v>984</v>
      </c>
      <c r="D17627" s="10" t="s">
        <v>987</v>
      </c>
      <c r="E17627" s="10" t="s">
        <v>988</v>
      </c>
      <c r="F17627" s="10" t="s">
        <v>21</v>
      </c>
      <c r="G17627" s="11">
        <v>-165066013</v>
      </c>
      <c r="H17627" s="11"/>
      <c r="I17627" s="10"/>
      <c r="J17627" s="11"/>
      <c r="K17627" s="11"/>
      <c r="L17627" s="13"/>
    </row>
    <row r="17628" spans="1:12" ht="27" outlineLevel="1" x14ac:dyDescent="0.25">
      <c r="A17628" s="22" t="s">
        <v>10862</v>
      </c>
      <c r="B17628" s="15"/>
      <c r="C17628" s="15"/>
      <c r="D17628" s="15"/>
      <c r="E17628" s="15"/>
      <c r="F17628" s="15" t="s">
        <v>12960</v>
      </c>
      <c r="G17628" s="16">
        <f>SUBTOTAL(9,G17624:G17627)</f>
        <v>1818917670</v>
      </c>
      <c r="H17628" s="16">
        <f>SUBTOTAL(9,H17624:H17627)</f>
        <v>1257168350.27</v>
      </c>
      <c r="I17628" s="15"/>
      <c r="J17628" s="16">
        <f>SUBTOTAL(9,J17624:J17627)</f>
        <v>98805106.129999995</v>
      </c>
      <c r="K17628" s="16">
        <f>SUBTOTAL(9,K17624:K17627)</f>
        <v>98519836.269999996</v>
      </c>
      <c r="L17628" s="17"/>
    </row>
    <row r="17629" spans="1:12" s="3" customFormat="1" ht="40.5" outlineLevel="2" x14ac:dyDescent="0.25">
      <c r="A17629" s="35" t="s">
        <v>5466</v>
      </c>
      <c r="B17629" s="36" t="s">
        <v>5143</v>
      </c>
      <c r="C17629" s="36" t="s">
        <v>984</v>
      </c>
      <c r="D17629" s="36" t="s">
        <v>990</v>
      </c>
      <c r="E17629" s="36" t="s">
        <v>991</v>
      </c>
      <c r="F17629" s="36" t="s">
        <v>16</v>
      </c>
      <c r="G17629" s="37">
        <v>236390184</v>
      </c>
      <c r="H17629" s="37">
        <v>28217949.690000001</v>
      </c>
      <c r="I17629" s="38">
        <f>H17629/G17629</f>
        <v>0.11937022600735402</v>
      </c>
      <c r="J17629" s="37">
        <v>28299656.300000001</v>
      </c>
      <c r="K17629" s="37">
        <f>H17629</f>
        <v>28217949.690000001</v>
      </c>
      <c r="L17629" s="39">
        <f>K17629/J17629</f>
        <v>0.99711280557142312</v>
      </c>
    </row>
    <row r="17630" spans="1:12" ht="40.5" outlineLevel="2" x14ac:dyDescent="0.25">
      <c r="A17630" s="9" t="s">
        <v>5466</v>
      </c>
      <c r="B17630" s="10" t="s">
        <v>5143</v>
      </c>
      <c r="C17630" s="10" t="s">
        <v>984</v>
      </c>
      <c r="D17630" s="10" t="s">
        <v>990</v>
      </c>
      <c r="E17630" s="10" t="s">
        <v>991</v>
      </c>
      <c r="F17630" s="10" t="s">
        <v>18</v>
      </c>
      <c r="G17630" s="11">
        <v>109863805</v>
      </c>
      <c r="H17630" s="11">
        <v>109863805</v>
      </c>
      <c r="I17630" s="12">
        <f>H17630/G17630</f>
        <v>1</v>
      </c>
      <c r="J17630" s="11"/>
      <c r="K17630" s="11"/>
      <c r="L17630" s="13"/>
    </row>
    <row r="17631" spans="1:12" s="3" customFormat="1" ht="40.5" outlineLevel="2" x14ac:dyDescent="0.25">
      <c r="A17631" s="35" t="s">
        <v>5466</v>
      </c>
      <c r="B17631" s="36" t="s">
        <v>5143</v>
      </c>
      <c r="C17631" s="36" t="s">
        <v>984</v>
      </c>
      <c r="D17631" s="36" t="s">
        <v>990</v>
      </c>
      <c r="E17631" s="36" t="s">
        <v>991</v>
      </c>
      <c r="F17631" s="36" t="s">
        <v>19</v>
      </c>
      <c r="G17631" s="37">
        <v>1462</v>
      </c>
      <c r="H17631" s="37">
        <v>0</v>
      </c>
      <c r="I17631" s="4">
        <f>H17631/G17631</f>
        <v>0</v>
      </c>
      <c r="J17631" s="37"/>
      <c r="K17631" s="37"/>
      <c r="L17631" s="40"/>
    </row>
    <row r="17632" spans="1:12" ht="40.5" outlineLevel="2" x14ac:dyDescent="0.25">
      <c r="A17632" s="9" t="s">
        <v>5466</v>
      </c>
      <c r="B17632" s="10" t="s">
        <v>5143</v>
      </c>
      <c r="C17632" s="10" t="s">
        <v>984</v>
      </c>
      <c r="D17632" s="10" t="s">
        <v>990</v>
      </c>
      <c r="E17632" s="10" t="s">
        <v>991</v>
      </c>
      <c r="F17632" s="10" t="s">
        <v>21</v>
      </c>
      <c r="G17632" s="11">
        <v>-47278037</v>
      </c>
      <c r="H17632" s="11"/>
      <c r="I17632" s="10"/>
      <c r="J17632" s="11"/>
      <c r="K17632" s="11"/>
      <c r="L17632" s="13"/>
    </row>
    <row r="17633" spans="1:12" ht="27" outlineLevel="1" x14ac:dyDescent="0.25">
      <c r="A17633" s="22" t="s">
        <v>10863</v>
      </c>
      <c r="B17633" s="15"/>
      <c r="C17633" s="15"/>
      <c r="D17633" s="15"/>
      <c r="E17633" s="15"/>
      <c r="F17633" s="15" t="s">
        <v>12960</v>
      </c>
      <c r="G17633" s="16">
        <f>SUBTOTAL(9,G17629:G17632)</f>
        <v>298977414</v>
      </c>
      <c r="H17633" s="16">
        <f>SUBTOTAL(9,H17629:H17632)</f>
        <v>138081754.69</v>
      </c>
      <c r="I17633" s="15"/>
      <c r="J17633" s="16">
        <f>SUBTOTAL(9,J17629:J17632)</f>
        <v>28299656.300000001</v>
      </c>
      <c r="K17633" s="16">
        <f>SUBTOTAL(9,K17629:K17632)</f>
        <v>28217949.690000001</v>
      </c>
      <c r="L17633" s="17"/>
    </row>
    <row r="17634" spans="1:12" s="3" customFormat="1" ht="40.5" outlineLevel="2" x14ac:dyDescent="0.25">
      <c r="A17634" s="35" t="s">
        <v>5467</v>
      </c>
      <c r="B17634" s="36" t="s">
        <v>5143</v>
      </c>
      <c r="C17634" s="36" t="s">
        <v>984</v>
      </c>
      <c r="D17634" s="36" t="s">
        <v>4183</v>
      </c>
      <c r="E17634" s="36" t="s">
        <v>4184</v>
      </c>
      <c r="F17634" s="36" t="s">
        <v>16</v>
      </c>
      <c r="G17634" s="37">
        <v>413444865</v>
      </c>
      <c r="H17634" s="37">
        <v>49353006.969999999</v>
      </c>
      <c r="I17634" s="38">
        <f>H17634/G17634</f>
        <v>0.11937022599131809</v>
      </c>
      <c r="J17634" s="37">
        <v>49495911.43</v>
      </c>
      <c r="K17634" s="37">
        <f>H17634</f>
        <v>49353006.969999999</v>
      </c>
      <c r="L17634" s="39">
        <f>K17634/J17634</f>
        <v>0.99711280273720981</v>
      </c>
    </row>
    <row r="17635" spans="1:12" ht="40.5" outlineLevel="2" x14ac:dyDescent="0.25">
      <c r="A17635" s="9" t="s">
        <v>5467</v>
      </c>
      <c r="B17635" s="10" t="s">
        <v>5143</v>
      </c>
      <c r="C17635" s="10" t="s">
        <v>984</v>
      </c>
      <c r="D17635" s="10" t="s">
        <v>4183</v>
      </c>
      <c r="E17635" s="10" t="s">
        <v>4184</v>
      </c>
      <c r="F17635" s="10" t="s">
        <v>18</v>
      </c>
      <c r="G17635" s="11">
        <v>198265285</v>
      </c>
      <c r="H17635" s="11">
        <v>198265285</v>
      </c>
      <c r="I17635" s="12">
        <f>H17635/G17635</f>
        <v>1</v>
      </c>
      <c r="J17635" s="11"/>
      <c r="K17635" s="11"/>
      <c r="L17635" s="13"/>
    </row>
    <row r="17636" spans="1:12" s="3" customFormat="1" ht="40.5" outlineLevel="2" x14ac:dyDescent="0.25">
      <c r="A17636" s="35" t="s">
        <v>5467</v>
      </c>
      <c r="B17636" s="36" t="s">
        <v>5143</v>
      </c>
      <c r="C17636" s="36" t="s">
        <v>984</v>
      </c>
      <c r="D17636" s="36" t="s">
        <v>4183</v>
      </c>
      <c r="E17636" s="36" t="s">
        <v>4184</v>
      </c>
      <c r="F17636" s="36" t="s">
        <v>19</v>
      </c>
      <c r="G17636" s="37">
        <v>2557</v>
      </c>
      <c r="H17636" s="37">
        <v>0</v>
      </c>
      <c r="I17636" s="4">
        <f>H17636/G17636</f>
        <v>0</v>
      </c>
      <c r="J17636" s="37"/>
      <c r="K17636" s="37"/>
      <c r="L17636" s="40"/>
    </row>
    <row r="17637" spans="1:12" ht="40.5" outlineLevel="2" x14ac:dyDescent="0.25">
      <c r="A17637" s="9" t="s">
        <v>5467</v>
      </c>
      <c r="B17637" s="10" t="s">
        <v>5143</v>
      </c>
      <c r="C17637" s="10" t="s">
        <v>984</v>
      </c>
      <c r="D17637" s="10" t="s">
        <v>4183</v>
      </c>
      <c r="E17637" s="10" t="s">
        <v>4184</v>
      </c>
      <c r="F17637" s="10" t="s">
        <v>21</v>
      </c>
      <c r="G17637" s="11">
        <v>-82688973</v>
      </c>
      <c r="H17637" s="11"/>
      <c r="I17637" s="10"/>
      <c r="J17637" s="11"/>
      <c r="K17637" s="11"/>
      <c r="L17637" s="13"/>
    </row>
    <row r="17638" spans="1:12" ht="27" outlineLevel="1" x14ac:dyDescent="0.25">
      <c r="A17638" s="22" t="s">
        <v>10864</v>
      </c>
      <c r="B17638" s="15"/>
      <c r="C17638" s="15"/>
      <c r="D17638" s="15"/>
      <c r="E17638" s="15"/>
      <c r="F17638" s="15" t="s">
        <v>12960</v>
      </c>
      <c r="G17638" s="16">
        <f>SUBTOTAL(9,G17634:G17637)</f>
        <v>529023734</v>
      </c>
      <c r="H17638" s="16">
        <f>SUBTOTAL(9,H17634:H17637)</f>
        <v>247618291.97</v>
      </c>
      <c r="I17638" s="15"/>
      <c r="J17638" s="16">
        <f>SUBTOTAL(9,J17634:J17637)</f>
        <v>49495911.43</v>
      </c>
      <c r="K17638" s="16">
        <f>SUBTOTAL(9,K17634:K17637)</f>
        <v>49353006.969999999</v>
      </c>
      <c r="L17638" s="17"/>
    </row>
    <row r="17639" spans="1:12" s="3" customFormat="1" ht="40.5" outlineLevel="2" x14ac:dyDescent="0.25">
      <c r="A17639" s="35" t="s">
        <v>5468</v>
      </c>
      <c r="B17639" s="36" t="s">
        <v>5143</v>
      </c>
      <c r="C17639" s="36" t="s">
        <v>984</v>
      </c>
      <c r="D17639" s="36" t="s">
        <v>4186</v>
      </c>
      <c r="E17639" s="36" t="s">
        <v>4187</v>
      </c>
      <c r="F17639" s="36" t="s">
        <v>16</v>
      </c>
      <c r="G17639" s="37">
        <v>747538251</v>
      </c>
      <c r="H17639" s="37">
        <v>89233809.969999999</v>
      </c>
      <c r="I17639" s="38">
        <f>H17639/G17639</f>
        <v>0.11937022600600006</v>
      </c>
      <c r="J17639" s="37">
        <v>89492191.620000005</v>
      </c>
      <c r="K17639" s="37">
        <f>H17639</f>
        <v>89233809.969999999</v>
      </c>
      <c r="L17639" s="39">
        <f>K17639/J17639</f>
        <v>0.99711280229791288</v>
      </c>
    </row>
    <row r="17640" spans="1:12" ht="40.5" outlineLevel="2" x14ac:dyDescent="0.25">
      <c r="A17640" s="9" t="s">
        <v>5468</v>
      </c>
      <c r="B17640" s="10" t="s">
        <v>5143</v>
      </c>
      <c r="C17640" s="10" t="s">
        <v>984</v>
      </c>
      <c r="D17640" s="10" t="s">
        <v>4186</v>
      </c>
      <c r="E17640" s="10" t="s">
        <v>4187</v>
      </c>
      <c r="F17640" s="10" t="s">
        <v>18</v>
      </c>
      <c r="G17640" s="11">
        <v>353530541</v>
      </c>
      <c r="H17640" s="11">
        <v>353530541</v>
      </c>
      <c r="I17640" s="12">
        <f>H17640/G17640</f>
        <v>1</v>
      </c>
      <c r="J17640" s="11"/>
      <c r="K17640" s="11"/>
      <c r="L17640" s="13"/>
    </row>
    <row r="17641" spans="1:12" s="3" customFormat="1" ht="40.5" outlineLevel="2" x14ac:dyDescent="0.25">
      <c r="A17641" s="35" t="s">
        <v>5468</v>
      </c>
      <c r="B17641" s="36" t="s">
        <v>5143</v>
      </c>
      <c r="C17641" s="36" t="s">
        <v>984</v>
      </c>
      <c r="D17641" s="36" t="s">
        <v>4186</v>
      </c>
      <c r="E17641" s="36" t="s">
        <v>4187</v>
      </c>
      <c r="F17641" s="36" t="s">
        <v>19</v>
      </c>
      <c r="G17641" s="37">
        <v>4623</v>
      </c>
      <c r="H17641" s="37">
        <v>0</v>
      </c>
      <c r="I17641" s="4">
        <f>H17641/G17641</f>
        <v>0</v>
      </c>
      <c r="J17641" s="37"/>
      <c r="K17641" s="37"/>
      <c r="L17641" s="40"/>
    </row>
    <row r="17642" spans="1:12" ht="40.5" outlineLevel="2" x14ac:dyDescent="0.25">
      <c r="A17642" s="9" t="s">
        <v>5468</v>
      </c>
      <c r="B17642" s="10" t="s">
        <v>5143</v>
      </c>
      <c r="C17642" s="10" t="s">
        <v>984</v>
      </c>
      <c r="D17642" s="10" t="s">
        <v>4186</v>
      </c>
      <c r="E17642" s="10" t="s">
        <v>4187</v>
      </c>
      <c r="F17642" s="10" t="s">
        <v>21</v>
      </c>
      <c r="G17642" s="11">
        <v>-149507650</v>
      </c>
      <c r="H17642" s="11"/>
      <c r="I17642" s="10"/>
      <c r="J17642" s="11"/>
      <c r="K17642" s="11"/>
      <c r="L17642" s="13"/>
    </row>
    <row r="17643" spans="1:12" ht="27" outlineLevel="1" x14ac:dyDescent="0.25">
      <c r="A17643" s="22" t="s">
        <v>10865</v>
      </c>
      <c r="B17643" s="15"/>
      <c r="C17643" s="15"/>
      <c r="D17643" s="15"/>
      <c r="E17643" s="15"/>
      <c r="F17643" s="15" t="s">
        <v>12960</v>
      </c>
      <c r="G17643" s="16">
        <f>SUBTOTAL(9,G17639:G17642)</f>
        <v>951565765</v>
      </c>
      <c r="H17643" s="16">
        <f>SUBTOTAL(9,H17639:H17642)</f>
        <v>442764350.97000003</v>
      </c>
      <c r="I17643" s="15"/>
      <c r="J17643" s="16">
        <f>SUBTOTAL(9,J17639:J17642)</f>
        <v>89492191.620000005</v>
      </c>
      <c r="K17643" s="16">
        <f>SUBTOTAL(9,K17639:K17642)</f>
        <v>89233809.969999999</v>
      </c>
      <c r="L17643" s="17"/>
    </row>
    <row r="17644" spans="1:12" s="3" customFormat="1" ht="40.5" outlineLevel="2" x14ac:dyDescent="0.25">
      <c r="A17644" s="35" t="s">
        <v>5469</v>
      </c>
      <c r="B17644" s="36" t="s">
        <v>5143</v>
      </c>
      <c r="C17644" s="36" t="s">
        <v>984</v>
      </c>
      <c r="D17644" s="36" t="s">
        <v>4189</v>
      </c>
      <c r="E17644" s="36" t="s">
        <v>4190</v>
      </c>
      <c r="F17644" s="36" t="s">
        <v>16</v>
      </c>
      <c r="G17644" s="37">
        <v>315059911</v>
      </c>
      <c r="H17644" s="37">
        <v>37608772.780000001</v>
      </c>
      <c r="I17644" s="38">
        <f>H17644/G17644</f>
        <v>0.11937022600123823</v>
      </c>
      <c r="J17644" s="37">
        <v>37717671.149999999</v>
      </c>
      <c r="K17644" s="37">
        <f>H17644</f>
        <v>37608772.780000001</v>
      </c>
      <c r="L17644" s="39">
        <f>K17644/J17644</f>
        <v>0.99711280238997479</v>
      </c>
    </row>
    <row r="17645" spans="1:12" ht="40.5" outlineLevel="2" x14ac:dyDescent="0.25">
      <c r="A17645" s="9" t="s">
        <v>5469</v>
      </c>
      <c r="B17645" s="10" t="s">
        <v>5143</v>
      </c>
      <c r="C17645" s="10" t="s">
        <v>984</v>
      </c>
      <c r="D17645" s="10" t="s">
        <v>4189</v>
      </c>
      <c r="E17645" s="10" t="s">
        <v>4190</v>
      </c>
      <c r="F17645" s="10" t="s">
        <v>18</v>
      </c>
      <c r="G17645" s="11">
        <v>534502738</v>
      </c>
      <c r="H17645" s="11">
        <v>534502738</v>
      </c>
      <c r="I17645" s="12">
        <f>H17645/G17645</f>
        <v>1</v>
      </c>
      <c r="J17645" s="11"/>
      <c r="K17645" s="11"/>
      <c r="L17645" s="13"/>
    </row>
    <row r="17646" spans="1:12" s="3" customFormat="1" ht="40.5" outlineLevel="2" x14ac:dyDescent="0.25">
      <c r="A17646" s="35" t="s">
        <v>5469</v>
      </c>
      <c r="B17646" s="36" t="s">
        <v>5143</v>
      </c>
      <c r="C17646" s="36" t="s">
        <v>984</v>
      </c>
      <c r="D17646" s="36" t="s">
        <v>4189</v>
      </c>
      <c r="E17646" s="36" t="s">
        <v>4190</v>
      </c>
      <c r="F17646" s="36" t="s">
        <v>19</v>
      </c>
      <c r="G17646" s="37">
        <v>1949</v>
      </c>
      <c r="H17646" s="37">
        <v>0</v>
      </c>
      <c r="I17646" s="4">
        <f>H17646/G17646</f>
        <v>0</v>
      </c>
      <c r="J17646" s="37"/>
      <c r="K17646" s="37"/>
      <c r="L17646" s="40"/>
    </row>
    <row r="17647" spans="1:12" ht="40.5" outlineLevel="2" x14ac:dyDescent="0.25">
      <c r="A17647" s="9" t="s">
        <v>5469</v>
      </c>
      <c r="B17647" s="10" t="s">
        <v>5143</v>
      </c>
      <c r="C17647" s="10" t="s">
        <v>984</v>
      </c>
      <c r="D17647" s="10" t="s">
        <v>4189</v>
      </c>
      <c r="E17647" s="10" t="s">
        <v>4190</v>
      </c>
      <c r="F17647" s="10" t="s">
        <v>21</v>
      </c>
      <c r="G17647" s="11">
        <v>-63011982</v>
      </c>
      <c r="H17647" s="11"/>
      <c r="I17647" s="10"/>
      <c r="J17647" s="11"/>
      <c r="K17647" s="11"/>
      <c r="L17647" s="13"/>
    </row>
    <row r="17648" spans="1:12" ht="27" outlineLevel="1" x14ac:dyDescent="0.25">
      <c r="A17648" s="22" t="s">
        <v>10866</v>
      </c>
      <c r="B17648" s="15"/>
      <c r="C17648" s="15"/>
      <c r="D17648" s="15"/>
      <c r="E17648" s="15"/>
      <c r="F17648" s="15" t="s">
        <v>12960</v>
      </c>
      <c r="G17648" s="16">
        <f>SUBTOTAL(9,G17644:G17647)</f>
        <v>786552616</v>
      </c>
      <c r="H17648" s="16">
        <f>SUBTOTAL(9,H17644:H17647)</f>
        <v>572111510.77999997</v>
      </c>
      <c r="I17648" s="15"/>
      <c r="J17648" s="16">
        <f>SUBTOTAL(9,J17644:J17647)</f>
        <v>37717671.149999999</v>
      </c>
      <c r="K17648" s="16">
        <f>SUBTOTAL(9,K17644:K17647)</f>
        <v>37608772.780000001</v>
      </c>
      <c r="L17648" s="17"/>
    </row>
    <row r="17649" spans="1:12" s="3" customFormat="1" ht="40.5" outlineLevel="2" x14ac:dyDescent="0.25">
      <c r="A17649" s="35" t="s">
        <v>5470</v>
      </c>
      <c r="B17649" s="36" t="s">
        <v>5143</v>
      </c>
      <c r="C17649" s="36" t="s">
        <v>984</v>
      </c>
      <c r="D17649" s="36" t="s">
        <v>993</v>
      </c>
      <c r="E17649" s="36" t="s">
        <v>994</v>
      </c>
      <c r="F17649" s="36" t="s">
        <v>16</v>
      </c>
      <c r="G17649" s="37">
        <v>424392665</v>
      </c>
      <c r="H17649" s="37">
        <v>50659848.340000004</v>
      </c>
      <c r="I17649" s="38">
        <f>H17649/G17649</f>
        <v>0.11937022601462728</v>
      </c>
      <c r="J17649" s="37">
        <v>50806536.849999994</v>
      </c>
      <c r="K17649" s="37">
        <f>H17649</f>
        <v>50659848.340000004</v>
      </c>
      <c r="L17649" s="39">
        <f>K17649/J17649</f>
        <v>0.99711280242475353</v>
      </c>
    </row>
    <row r="17650" spans="1:12" ht="40.5" outlineLevel="2" x14ac:dyDescent="0.25">
      <c r="A17650" s="9" t="s">
        <v>5470</v>
      </c>
      <c r="B17650" s="10" t="s">
        <v>5143</v>
      </c>
      <c r="C17650" s="10" t="s">
        <v>984</v>
      </c>
      <c r="D17650" s="10" t="s">
        <v>993</v>
      </c>
      <c r="E17650" s="10" t="s">
        <v>994</v>
      </c>
      <c r="F17650" s="10" t="s">
        <v>18</v>
      </c>
      <c r="G17650" s="11">
        <v>199193613</v>
      </c>
      <c r="H17650" s="11">
        <v>199193613</v>
      </c>
      <c r="I17650" s="12">
        <f>H17650/G17650</f>
        <v>1</v>
      </c>
      <c r="J17650" s="11"/>
      <c r="K17650" s="11"/>
      <c r="L17650" s="13"/>
    </row>
    <row r="17651" spans="1:12" s="3" customFormat="1" ht="40.5" outlineLevel="2" x14ac:dyDescent="0.25">
      <c r="A17651" s="35" t="s">
        <v>5470</v>
      </c>
      <c r="B17651" s="36" t="s">
        <v>5143</v>
      </c>
      <c r="C17651" s="36" t="s">
        <v>984</v>
      </c>
      <c r="D17651" s="36" t="s">
        <v>993</v>
      </c>
      <c r="E17651" s="36" t="s">
        <v>994</v>
      </c>
      <c r="F17651" s="36" t="s">
        <v>19</v>
      </c>
      <c r="G17651" s="37">
        <v>2625</v>
      </c>
      <c r="H17651" s="37">
        <v>0</v>
      </c>
      <c r="I17651" s="4">
        <f>H17651/G17651</f>
        <v>0</v>
      </c>
      <c r="J17651" s="37"/>
      <c r="K17651" s="37"/>
      <c r="L17651" s="40"/>
    </row>
    <row r="17652" spans="1:12" ht="40.5" outlineLevel="2" x14ac:dyDescent="0.25">
      <c r="A17652" s="9" t="s">
        <v>5470</v>
      </c>
      <c r="B17652" s="10" t="s">
        <v>5143</v>
      </c>
      <c r="C17652" s="10" t="s">
        <v>984</v>
      </c>
      <c r="D17652" s="10" t="s">
        <v>993</v>
      </c>
      <c r="E17652" s="10" t="s">
        <v>994</v>
      </c>
      <c r="F17652" s="10" t="s">
        <v>21</v>
      </c>
      <c r="G17652" s="11">
        <v>-84878533</v>
      </c>
      <c r="H17652" s="11"/>
      <c r="I17652" s="10"/>
      <c r="J17652" s="11"/>
      <c r="K17652" s="11"/>
      <c r="L17652" s="13"/>
    </row>
    <row r="17653" spans="1:12" ht="27" outlineLevel="1" x14ac:dyDescent="0.25">
      <c r="A17653" s="22" t="s">
        <v>10867</v>
      </c>
      <c r="B17653" s="15"/>
      <c r="C17653" s="15"/>
      <c r="D17653" s="15"/>
      <c r="E17653" s="15"/>
      <c r="F17653" s="15" t="s">
        <v>12960</v>
      </c>
      <c r="G17653" s="16">
        <f>SUBTOTAL(9,G17649:G17652)</f>
        <v>538710370</v>
      </c>
      <c r="H17653" s="16">
        <f>SUBTOTAL(9,H17649:H17652)</f>
        <v>249853461.34</v>
      </c>
      <c r="I17653" s="15"/>
      <c r="J17653" s="16">
        <f>SUBTOTAL(9,J17649:J17652)</f>
        <v>50806536.849999994</v>
      </c>
      <c r="K17653" s="16">
        <f>SUBTOTAL(9,K17649:K17652)</f>
        <v>50659848.340000004</v>
      </c>
      <c r="L17653" s="17"/>
    </row>
    <row r="17654" spans="1:12" s="3" customFormat="1" ht="40.5" outlineLevel="2" x14ac:dyDescent="0.25">
      <c r="A17654" s="35" t="s">
        <v>5471</v>
      </c>
      <c r="B17654" s="36" t="s">
        <v>5143</v>
      </c>
      <c r="C17654" s="36" t="s">
        <v>984</v>
      </c>
      <c r="D17654" s="36" t="s">
        <v>996</v>
      </c>
      <c r="E17654" s="36" t="s">
        <v>997</v>
      </c>
      <c r="F17654" s="36" t="s">
        <v>16</v>
      </c>
      <c r="G17654" s="37">
        <v>461101651</v>
      </c>
      <c r="H17654" s="37">
        <v>55041808.289999999</v>
      </c>
      <c r="I17654" s="38">
        <f>H17654/G17654</f>
        <v>0.11937022600250893</v>
      </c>
      <c r="J17654" s="37">
        <v>55201185.030000001</v>
      </c>
      <c r="K17654" s="37">
        <f>H17654</f>
        <v>55041808.289999999</v>
      </c>
      <c r="L17654" s="39">
        <f>K17654/J17654</f>
        <v>0.99711280219956533</v>
      </c>
    </row>
    <row r="17655" spans="1:12" ht="40.5" outlineLevel="2" x14ac:dyDescent="0.25">
      <c r="A17655" s="9" t="s">
        <v>5471</v>
      </c>
      <c r="B17655" s="10" t="s">
        <v>5143</v>
      </c>
      <c r="C17655" s="10" t="s">
        <v>984</v>
      </c>
      <c r="D17655" s="10" t="s">
        <v>996</v>
      </c>
      <c r="E17655" s="10" t="s">
        <v>997</v>
      </c>
      <c r="F17655" s="10" t="s">
        <v>18</v>
      </c>
      <c r="G17655" s="11">
        <v>217017622</v>
      </c>
      <c r="H17655" s="11">
        <v>217017622</v>
      </c>
      <c r="I17655" s="12">
        <f>H17655/G17655</f>
        <v>1</v>
      </c>
      <c r="J17655" s="11"/>
      <c r="K17655" s="11"/>
      <c r="L17655" s="13"/>
    </row>
    <row r="17656" spans="1:12" s="3" customFormat="1" ht="40.5" outlineLevel="2" x14ac:dyDescent="0.25">
      <c r="A17656" s="35" t="s">
        <v>5471</v>
      </c>
      <c r="B17656" s="36" t="s">
        <v>5143</v>
      </c>
      <c r="C17656" s="36" t="s">
        <v>984</v>
      </c>
      <c r="D17656" s="36" t="s">
        <v>996</v>
      </c>
      <c r="E17656" s="36" t="s">
        <v>997</v>
      </c>
      <c r="F17656" s="36" t="s">
        <v>19</v>
      </c>
      <c r="G17656" s="37">
        <v>2852</v>
      </c>
      <c r="H17656" s="37">
        <v>0</v>
      </c>
      <c r="I17656" s="4">
        <f>H17656/G17656</f>
        <v>0</v>
      </c>
      <c r="J17656" s="37"/>
      <c r="K17656" s="37"/>
      <c r="L17656" s="40"/>
    </row>
    <row r="17657" spans="1:12" ht="40.5" outlineLevel="2" x14ac:dyDescent="0.25">
      <c r="A17657" s="9" t="s">
        <v>5471</v>
      </c>
      <c r="B17657" s="10" t="s">
        <v>5143</v>
      </c>
      <c r="C17657" s="10" t="s">
        <v>984</v>
      </c>
      <c r="D17657" s="10" t="s">
        <v>996</v>
      </c>
      <c r="E17657" s="10" t="s">
        <v>997</v>
      </c>
      <c r="F17657" s="10" t="s">
        <v>21</v>
      </c>
      <c r="G17657" s="11">
        <v>-92220330</v>
      </c>
      <c r="H17657" s="11"/>
      <c r="I17657" s="10"/>
      <c r="J17657" s="11"/>
      <c r="K17657" s="11"/>
      <c r="L17657" s="13"/>
    </row>
    <row r="17658" spans="1:12" ht="27" outlineLevel="1" x14ac:dyDescent="0.25">
      <c r="A17658" s="22" t="s">
        <v>10868</v>
      </c>
      <c r="B17658" s="15"/>
      <c r="C17658" s="15"/>
      <c r="D17658" s="15"/>
      <c r="E17658" s="15"/>
      <c r="F17658" s="15" t="s">
        <v>12960</v>
      </c>
      <c r="G17658" s="16">
        <f>SUBTOTAL(9,G17654:G17657)</f>
        <v>585901795</v>
      </c>
      <c r="H17658" s="16">
        <f>SUBTOTAL(9,H17654:H17657)</f>
        <v>272059430.29000002</v>
      </c>
      <c r="I17658" s="15"/>
      <c r="J17658" s="16">
        <f>SUBTOTAL(9,J17654:J17657)</f>
        <v>55201185.030000001</v>
      </c>
      <c r="K17658" s="16">
        <f>SUBTOTAL(9,K17654:K17657)</f>
        <v>55041808.289999999</v>
      </c>
      <c r="L17658" s="17"/>
    </row>
    <row r="17659" spans="1:12" s="3" customFormat="1" ht="40.5" outlineLevel="2" x14ac:dyDescent="0.25">
      <c r="A17659" s="35" t="s">
        <v>5472</v>
      </c>
      <c r="B17659" s="36" t="s">
        <v>5143</v>
      </c>
      <c r="C17659" s="36" t="s">
        <v>984</v>
      </c>
      <c r="D17659" s="36" t="s">
        <v>999</v>
      </c>
      <c r="E17659" s="36" t="s">
        <v>1000</v>
      </c>
      <c r="F17659" s="36" t="s">
        <v>16</v>
      </c>
      <c r="G17659" s="37">
        <v>507744926</v>
      </c>
      <c r="H17659" s="37">
        <v>60609626.570000008</v>
      </c>
      <c r="I17659" s="38">
        <f>H17659/G17659</f>
        <v>0.11937022600596113</v>
      </c>
      <c r="J17659" s="37">
        <v>60785125.18</v>
      </c>
      <c r="K17659" s="37">
        <f>H17659</f>
        <v>60609626.570000008</v>
      </c>
      <c r="L17659" s="39">
        <f>K17659/J17659</f>
        <v>0.99711280334653751</v>
      </c>
    </row>
    <row r="17660" spans="1:12" ht="40.5" outlineLevel="2" x14ac:dyDescent="0.25">
      <c r="A17660" s="9" t="s">
        <v>5472</v>
      </c>
      <c r="B17660" s="10" t="s">
        <v>5143</v>
      </c>
      <c r="C17660" s="10" t="s">
        <v>984</v>
      </c>
      <c r="D17660" s="10" t="s">
        <v>999</v>
      </c>
      <c r="E17660" s="10" t="s">
        <v>1000</v>
      </c>
      <c r="F17660" s="10" t="s">
        <v>18</v>
      </c>
      <c r="G17660" s="11">
        <v>855524122</v>
      </c>
      <c r="H17660" s="11">
        <v>855524122</v>
      </c>
      <c r="I17660" s="12">
        <f>H17660/G17660</f>
        <v>1</v>
      </c>
      <c r="J17660" s="11"/>
      <c r="K17660" s="11"/>
      <c r="L17660" s="13"/>
    </row>
    <row r="17661" spans="1:12" s="3" customFormat="1" ht="40.5" outlineLevel="2" x14ac:dyDescent="0.25">
      <c r="A17661" s="35" t="s">
        <v>5472</v>
      </c>
      <c r="B17661" s="36" t="s">
        <v>5143</v>
      </c>
      <c r="C17661" s="36" t="s">
        <v>984</v>
      </c>
      <c r="D17661" s="36" t="s">
        <v>999</v>
      </c>
      <c r="E17661" s="36" t="s">
        <v>1000</v>
      </c>
      <c r="F17661" s="36" t="s">
        <v>19</v>
      </c>
      <c r="G17661" s="37">
        <v>3140</v>
      </c>
      <c r="H17661" s="37">
        <v>0</v>
      </c>
      <c r="I17661" s="4">
        <f>H17661/G17661</f>
        <v>0</v>
      </c>
      <c r="J17661" s="37"/>
      <c r="K17661" s="37"/>
      <c r="L17661" s="40"/>
    </row>
    <row r="17662" spans="1:12" ht="40.5" outlineLevel="2" x14ac:dyDescent="0.25">
      <c r="A17662" s="9" t="s">
        <v>5472</v>
      </c>
      <c r="B17662" s="10" t="s">
        <v>5143</v>
      </c>
      <c r="C17662" s="10" t="s">
        <v>984</v>
      </c>
      <c r="D17662" s="10" t="s">
        <v>999</v>
      </c>
      <c r="E17662" s="10" t="s">
        <v>1000</v>
      </c>
      <c r="F17662" s="10" t="s">
        <v>21</v>
      </c>
      <c r="G17662" s="11">
        <v>-101548985</v>
      </c>
      <c r="H17662" s="11"/>
      <c r="I17662" s="10"/>
      <c r="J17662" s="11"/>
      <c r="K17662" s="11"/>
      <c r="L17662" s="13"/>
    </row>
    <row r="17663" spans="1:12" ht="27" outlineLevel="1" x14ac:dyDescent="0.25">
      <c r="A17663" s="22" t="s">
        <v>10869</v>
      </c>
      <c r="B17663" s="15"/>
      <c r="C17663" s="15"/>
      <c r="D17663" s="15"/>
      <c r="E17663" s="15"/>
      <c r="F17663" s="15" t="s">
        <v>12960</v>
      </c>
      <c r="G17663" s="16">
        <f>SUBTOTAL(9,G17659:G17662)</f>
        <v>1261723203</v>
      </c>
      <c r="H17663" s="16">
        <f>SUBTOTAL(9,H17659:H17662)</f>
        <v>916133748.57000005</v>
      </c>
      <c r="I17663" s="15"/>
      <c r="J17663" s="16">
        <f>SUBTOTAL(9,J17659:J17662)</f>
        <v>60785125.18</v>
      </c>
      <c r="K17663" s="16">
        <f>SUBTOTAL(9,K17659:K17662)</f>
        <v>60609626.570000008</v>
      </c>
      <c r="L17663" s="17"/>
    </row>
    <row r="17664" spans="1:12" s="3" customFormat="1" ht="40.5" outlineLevel="2" x14ac:dyDescent="0.25">
      <c r="A17664" s="35" t="s">
        <v>5473</v>
      </c>
      <c r="B17664" s="36" t="s">
        <v>5143</v>
      </c>
      <c r="C17664" s="36" t="s">
        <v>984</v>
      </c>
      <c r="D17664" s="36" t="s">
        <v>4195</v>
      </c>
      <c r="E17664" s="36" t="s">
        <v>4196</v>
      </c>
      <c r="F17664" s="36" t="s">
        <v>16</v>
      </c>
      <c r="G17664" s="37">
        <v>534860121</v>
      </c>
      <c r="H17664" s="37">
        <v>63846373.530000001</v>
      </c>
      <c r="I17664" s="38">
        <f>H17664/G17664</f>
        <v>0.119370226014663</v>
      </c>
      <c r="J17664" s="37">
        <v>64031244.420000002</v>
      </c>
      <c r="K17664" s="37">
        <f>H17664</f>
        <v>63846373.530000001</v>
      </c>
      <c r="L17664" s="39">
        <f>K17664/J17664</f>
        <v>0.99711280185674078</v>
      </c>
    </row>
    <row r="17665" spans="1:12" ht="40.5" outlineLevel="2" x14ac:dyDescent="0.25">
      <c r="A17665" s="9" t="s">
        <v>5473</v>
      </c>
      <c r="B17665" s="10" t="s">
        <v>5143</v>
      </c>
      <c r="C17665" s="10" t="s">
        <v>984</v>
      </c>
      <c r="D17665" s="10" t="s">
        <v>4195</v>
      </c>
      <c r="E17665" s="10" t="s">
        <v>4196</v>
      </c>
      <c r="F17665" s="10" t="s">
        <v>18</v>
      </c>
      <c r="G17665" s="11">
        <v>628754289</v>
      </c>
      <c r="H17665" s="11">
        <v>628754289</v>
      </c>
      <c r="I17665" s="12">
        <f>H17665/G17665</f>
        <v>1</v>
      </c>
      <c r="J17665" s="11"/>
      <c r="K17665" s="11"/>
      <c r="L17665" s="13"/>
    </row>
    <row r="17666" spans="1:12" s="3" customFormat="1" ht="40.5" outlineLevel="2" x14ac:dyDescent="0.25">
      <c r="A17666" s="35" t="s">
        <v>5473</v>
      </c>
      <c r="B17666" s="36" t="s">
        <v>5143</v>
      </c>
      <c r="C17666" s="36" t="s">
        <v>984</v>
      </c>
      <c r="D17666" s="36" t="s">
        <v>4195</v>
      </c>
      <c r="E17666" s="36" t="s">
        <v>4196</v>
      </c>
      <c r="F17666" s="36" t="s">
        <v>19</v>
      </c>
      <c r="G17666" s="37">
        <v>3308</v>
      </c>
      <c r="H17666" s="37">
        <v>0</v>
      </c>
      <c r="I17666" s="4">
        <f>H17666/G17666</f>
        <v>0</v>
      </c>
      <c r="J17666" s="37"/>
      <c r="K17666" s="37"/>
      <c r="L17666" s="40"/>
    </row>
    <row r="17667" spans="1:12" ht="40.5" outlineLevel="2" x14ac:dyDescent="0.25">
      <c r="A17667" s="9" t="s">
        <v>5473</v>
      </c>
      <c r="B17667" s="10" t="s">
        <v>5143</v>
      </c>
      <c r="C17667" s="10" t="s">
        <v>984</v>
      </c>
      <c r="D17667" s="10" t="s">
        <v>4195</v>
      </c>
      <c r="E17667" s="10" t="s">
        <v>4196</v>
      </c>
      <c r="F17667" s="10" t="s">
        <v>21</v>
      </c>
      <c r="G17667" s="11">
        <v>-106972024</v>
      </c>
      <c r="H17667" s="11"/>
      <c r="I17667" s="10"/>
      <c r="J17667" s="11"/>
      <c r="K17667" s="11"/>
      <c r="L17667" s="13"/>
    </row>
    <row r="17668" spans="1:12" ht="27" outlineLevel="1" x14ac:dyDescent="0.25">
      <c r="A17668" s="22" t="s">
        <v>10870</v>
      </c>
      <c r="B17668" s="15"/>
      <c r="C17668" s="15"/>
      <c r="D17668" s="15"/>
      <c r="E17668" s="15"/>
      <c r="F17668" s="15" t="s">
        <v>12960</v>
      </c>
      <c r="G17668" s="16">
        <f>SUBTOTAL(9,G17664:G17667)</f>
        <v>1056645694</v>
      </c>
      <c r="H17668" s="16">
        <f>SUBTOTAL(9,H17664:H17667)</f>
        <v>692600662.52999997</v>
      </c>
      <c r="I17668" s="15"/>
      <c r="J17668" s="16">
        <f>SUBTOTAL(9,J17664:J17667)</f>
        <v>64031244.420000002</v>
      </c>
      <c r="K17668" s="16">
        <f>SUBTOTAL(9,K17664:K17667)</f>
        <v>63846373.530000001</v>
      </c>
      <c r="L17668" s="17"/>
    </row>
    <row r="17669" spans="1:12" s="3" customFormat="1" ht="40.5" outlineLevel="2" x14ac:dyDescent="0.25">
      <c r="A17669" s="35" t="s">
        <v>5474</v>
      </c>
      <c r="B17669" s="36" t="s">
        <v>5143</v>
      </c>
      <c r="C17669" s="36" t="s">
        <v>984</v>
      </c>
      <c r="D17669" s="36" t="s">
        <v>1002</v>
      </c>
      <c r="E17669" s="36" t="s">
        <v>1003</v>
      </c>
      <c r="F17669" s="36" t="s">
        <v>16</v>
      </c>
      <c r="G17669" s="37">
        <v>224829930</v>
      </c>
      <c r="H17669" s="37">
        <v>26837999.549999997</v>
      </c>
      <c r="I17669" s="38">
        <f>H17669/G17669</f>
        <v>0.11937022597480682</v>
      </c>
      <c r="J17669" s="37">
        <v>26915710.510000002</v>
      </c>
      <c r="K17669" s="37">
        <f>H17669</f>
        <v>26837999.549999997</v>
      </c>
      <c r="L17669" s="39">
        <f>K17669/J17669</f>
        <v>0.99711280294937288</v>
      </c>
    </row>
    <row r="17670" spans="1:12" ht="40.5" outlineLevel="2" x14ac:dyDescent="0.25">
      <c r="A17670" s="9" t="s">
        <v>5474</v>
      </c>
      <c r="B17670" s="10" t="s">
        <v>5143</v>
      </c>
      <c r="C17670" s="10" t="s">
        <v>984</v>
      </c>
      <c r="D17670" s="10" t="s">
        <v>1002</v>
      </c>
      <c r="E17670" s="10" t="s">
        <v>1003</v>
      </c>
      <c r="F17670" s="10" t="s">
        <v>18</v>
      </c>
      <c r="G17670" s="11">
        <v>111443747</v>
      </c>
      <c r="H17670" s="11">
        <v>111443747</v>
      </c>
      <c r="I17670" s="12">
        <f>H17670/G17670</f>
        <v>1</v>
      </c>
      <c r="J17670" s="11"/>
      <c r="K17670" s="11"/>
      <c r="L17670" s="13"/>
    </row>
    <row r="17671" spans="1:12" s="3" customFormat="1" ht="40.5" outlineLevel="2" x14ac:dyDescent="0.25">
      <c r="A17671" s="35" t="s">
        <v>5474</v>
      </c>
      <c r="B17671" s="36" t="s">
        <v>5143</v>
      </c>
      <c r="C17671" s="36" t="s">
        <v>984</v>
      </c>
      <c r="D17671" s="36" t="s">
        <v>1002</v>
      </c>
      <c r="E17671" s="36" t="s">
        <v>1003</v>
      </c>
      <c r="F17671" s="36" t="s">
        <v>19</v>
      </c>
      <c r="G17671" s="37">
        <v>1391</v>
      </c>
      <c r="H17671" s="37">
        <v>0</v>
      </c>
      <c r="I17671" s="4">
        <f>H17671/G17671</f>
        <v>0</v>
      </c>
      <c r="J17671" s="37"/>
      <c r="K17671" s="37"/>
      <c r="L17671" s="40"/>
    </row>
    <row r="17672" spans="1:12" ht="40.5" outlineLevel="2" x14ac:dyDescent="0.25">
      <c r="A17672" s="9" t="s">
        <v>5474</v>
      </c>
      <c r="B17672" s="10" t="s">
        <v>5143</v>
      </c>
      <c r="C17672" s="10" t="s">
        <v>984</v>
      </c>
      <c r="D17672" s="10" t="s">
        <v>1002</v>
      </c>
      <c r="E17672" s="10" t="s">
        <v>1003</v>
      </c>
      <c r="F17672" s="10" t="s">
        <v>21</v>
      </c>
      <c r="G17672" s="11">
        <v>-44965986</v>
      </c>
      <c r="H17672" s="11"/>
      <c r="I17672" s="10"/>
      <c r="J17672" s="11"/>
      <c r="K17672" s="11"/>
      <c r="L17672" s="13"/>
    </row>
    <row r="17673" spans="1:12" ht="27" outlineLevel="1" x14ac:dyDescent="0.25">
      <c r="A17673" s="22" t="s">
        <v>10871</v>
      </c>
      <c r="B17673" s="15"/>
      <c r="C17673" s="15"/>
      <c r="D17673" s="15"/>
      <c r="E17673" s="15"/>
      <c r="F17673" s="15" t="s">
        <v>12960</v>
      </c>
      <c r="G17673" s="16">
        <f>SUBTOTAL(9,G17669:G17672)</f>
        <v>291309082</v>
      </c>
      <c r="H17673" s="16">
        <f>SUBTOTAL(9,H17669:H17672)</f>
        <v>138281746.55000001</v>
      </c>
      <c r="I17673" s="15"/>
      <c r="J17673" s="16">
        <f>SUBTOTAL(9,J17669:J17672)</f>
        <v>26915710.510000002</v>
      </c>
      <c r="K17673" s="16">
        <f>SUBTOTAL(9,K17669:K17672)</f>
        <v>26837999.549999997</v>
      </c>
      <c r="L17673" s="17"/>
    </row>
    <row r="17674" spans="1:12" s="3" customFormat="1" ht="40.5" outlineLevel="2" x14ac:dyDescent="0.25">
      <c r="A17674" s="35" t="s">
        <v>5475</v>
      </c>
      <c r="B17674" s="36" t="s">
        <v>5143</v>
      </c>
      <c r="C17674" s="36" t="s">
        <v>984</v>
      </c>
      <c r="D17674" s="36" t="s">
        <v>1005</v>
      </c>
      <c r="E17674" s="36" t="s">
        <v>1006</v>
      </c>
      <c r="F17674" s="36" t="s">
        <v>16</v>
      </c>
      <c r="G17674" s="37">
        <v>631043317</v>
      </c>
      <c r="H17674" s="37">
        <v>75327783.370000005</v>
      </c>
      <c r="I17674" s="38">
        <f>H17674/G17674</f>
        <v>0.11937022600621251</v>
      </c>
      <c r="J17674" s="37">
        <v>75545899.319999993</v>
      </c>
      <c r="K17674" s="37">
        <f>H17674</f>
        <v>75327783.370000005</v>
      </c>
      <c r="L17674" s="39">
        <f>K17674/J17674</f>
        <v>0.9971128022571274</v>
      </c>
    </row>
    <row r="17675" spans="1:12" ht="40.5" outlineLevel="2" x14ac:dyDescent="0.25">
      <c r="A17675" s="9" t="s">
        <v>5475</v>
      </c>
      <c r="B17675" s="10" t="s">
        <v>5143</v>
      </c>
      <c r="C17675" s="10" t="s">
        <v>984</v>
      </c>
      <c r="D17675" s="10" t="s">
        <v>1005</v>
      </c>
      <c r="E17675" s="10" t="s">
        <v>1006</v>
      </c>
      <c r="F17675" s="10" t="s">
        <v>18</v>
      </c>
      <c r="G17675" s="11">
        <v>695465583</v>
      </c>
      <c r="H17675" s="11">
        <v>695465583</v>
      </c>
      <c r="I17675" s="12">
        <f>H17675/G17675</f>
        <v>1</v>
      </c>
      <c r="J17675" s="11"/>
      <c r="K17675" s="11"/>
      <c r="L17675" s="13"/>
    </row>
    <row r="17676" spans="1:12" s="3" customFormat="1" ht="40.5" outlineLevel="2" x14ac:dyDescent="0.25">
      <c r="A17676" s="35" t="s">
        <v>5475</v>
      </c>
      <c r="B17676" s="36" t="s">
        <v>5143</v>
      </c>
      <c r="C17676" s="36" t="s">
        <v>984</v>
      </c>
      <c r="D17676" s="36" t="s">
        <v>1005</v>
      </c>
      <c r="E17676" s="36" t="s">
        <v>1006</v>
      </c>
      <c r="F17676" s="36" t="s">
        <v>19</v>
      </c>
      <c r="G17676" s="37">
        <v>3903</v>
      </c>
      <c r="H17676" s="37">
        <v>0</v>
      </c>
      <c r="I17676" s="4">
        <f>H17676/G17676</f>
        <v>0</v>
      </c>
      <c r="J17676" s="37"/>
      <c r="K17676" s="37"/>
      <c r="L17676" s="40"/>
    </row>
    <row r="17677" spans="1:12" ht="40.5" outlineLevel="2" x14ac:dyDescent="0.25">
      <c r="A17677" s="9" t="s">
        <v>5475</v>
      </c>
      <c r="B17677" s="10" t="s">
        <v>5143</v>
      </c>
      <c r="C17677" s="10" t="s">
        <v>984</v>
      </c>
      <c r="D17677" s="10" t="s">
        <v>1005</v>
      </c>
      <c r="E17677" s="10" t="s">
        <v>1006</v>
      </c>
      <c r="F17677" s="10" t="s">
        <v>21</v>
      </c>
      <c r="G17677" s="11">
        <v>-126208663</v>
      </c>
      <c r="H17677" s="11"/>
      <c r="I17677" s="10"/>
      <c r="J17677" s="11"/>
      <c r="K17677" s="11"/>
      <c r="L17677" s="13"/>
    </row>
    <row r="17678" spans="1:12" ht="27" outlineLevel="1" x14ac:dyDescent="0.25">
      <c r="A17678" s="22" t="s">
        <v>10872</v>
      </c>
      <c r="B17678" s="15"/>
      <c r="C17678" s="15"/>
      <c r="D17678" s="15"/>
      <c r="E17678" s="15"/>
      <c r="F17678" s="15" t="s">
        <v>12960</v>
      </c>
      <c r="G17678" s="16">
        <f>SUBTOTAL(9,G17674:G17677)</f>
        <v>1200304140</v>
      </c>
      <c r="H17678" s="16">
        <f>SUBTOTAL(9,H17674:H17677)</f>
        <v>770793366.37</v>
      </c>
      <c r="I17678" s="15"/>
      <c r="J17678" s="16">
        <f>SUBTOTAL(9,J17674:J17677)</f>
        <v>75545899.319999993</v>
      </c>
      <c r="K17678" s="16">
        <f>SUBTOTAL(9,K17674:K17677)</f>
        <v>75327783.370000005</v>
      </c>
      <c r="L17678" s="17"/>
    </row>
    <row r="17679" spans="1:12" s="3" customFormat="1" ht="40.5" outlineLevel="2" x14ac:dyDescent="0.25">
      <c r="A17679" s="35" t="s">
        <v>5476</v>
      </c>
      <c r="B17679" s="36" t="s">
        <v>5143</v>
      </c>
      <c r="C17679" s="36" t="s">
        <v>984</v>
      </c>
      <c r="D17679" s="36" t="s">
        <v>1008</v>
      </c>
      <c r="E17679" s="36" t="s">
        <v>1009</v>
      </c>
      <c r="F17679" s="36" t="s">
        <v>16</v>
      </c>
      <c r="G17679" s="37">
        <v>426929656</v>
      </c>
      <c r="H17679" s="37">
        <v>50962689.530000001</v>
      </c>
      <c r="I17679" s="38">
        <f>H17679/G17679</f>
        <v>0.11937022601681248</v>
      </c>
      <c r="J17679" s="37">
        <v>51110254.869999997</v>
      </c>
      <c r="K17679" s="37">
        <f>H17679</f>
        <v>50962689.530000001</v>
      </c>
      <c r="L17679" s="39">
        <f>K17679/J17679</f>
        <v>0.9971128036755964</v>
      </c>
    </row>
    <row r="17680" spans="1:12" ht="40.5" outlineLevel="2" x14ac:dyDescent="0.25">
      <c r="A17680" s="9" t="s">
        <v>5476</v>
      </c>
      <c r="B17680" s="10" t="s">
        <v>5143</v>
      </c>
      <c r="C17680" s="10" t="s">
        <v>984</v>
      </c>
      <c r="D17680" s="10" t="s">
        <v>1008</v>
      </c>
      <c r="E17680" s="10" t="s">
        <v>1009</v>
      </c>
      <c r="F17680" s="10" t="s">
        <v>18</v>
      </c>
      <c r="G17680" s="11">
        <v>200253691</v>
      </c>
      <c r="H17680" s="11">
        <v>200253691</v>
      </c>
      <c r="I17680" s="12">
        <f>H17680/G17680</f>
        <v>1</v>
      </c>
      <c r="J17680" s="11"/>
      <c r="K17680" s="11"/>
      <c r="L17680" s="13"/>
    </row>
    <row r="17681" spans="1:12" s="3" customFormat="1" ht="40.5" outlineLevel="2" x14ac:dyDescent="0.25">
      <c r="A17681" s="35" t="s">
        <v>5476</v>
      </c>
      <c r="B17681" s="36" t="s">
        <v>5143</v>
      </c>
      <c r="C17681" s="36" t="s">
        <v>984</v>
      </c>
      <c r="D17681" s="36" t="s">
        <v>1008</v>
      </c>
      <c r="E17681" s="36" t="s">
        <v>1009</v>
      </c>
      <c r="F17681" s="36" t="s">
        <v>19</v>
      </c>
      <c r="G17681" s="37">
        <v>2641</v>
      </c>
      <c r="H17681" s="37">
        <v>0</v>
      </c>
      <c r="I17681" s="4">
        <f>H17681/G17681</f>
        <v>0</v>
      </c>
      <c r="J17681" s="37"/>
      <c r="K17681" s="37"/>
      <c r="L17681" s="40"/>
    </row>
    <row r="17682" spans="1:12" ht="40.5" outlineLevel="2" x14ac:dyDescent="0.25">
      <c r="A17682" s="9" t="s">
        <v>5476</v>
      </c>
      <c r="B17682" s="10" t="s">
        <v>5143</v>
      </c>
      <c r="C17682" s="10" t="s">
        <v>984</v>
      </c>
      <c r="D17682" s="10" t="s">
        <v>1008</v>
      </c>
      <c r="E17682" s="10" t="s">
        <v>1009</v>
      </c>
      <c r="F17682" s="10" t="s">
        <v>21</v>
      </c>
      <c r="G17682" s="11">
        <v>-85385931</v>
      </c>
      <c r="H17682" s="11"/>
      <c r="I17682" s="10"/>
      <c r="J17682" s="11"/>
      <c r="K17682" s="11"/>
      <c r="L17682" s="13"/>
    </row>
    <row r="17683" spans="1:12" ht="27" outlineLevel="1" x14ac:dyDescent="0.25">
      <c r="A17683" s="22" t="s">
        <v>10873</v>
      </c>
      <c r="B17683" s="15"/>
      <c r="C17683" s="15"/>
      <c r="D17683" s="15"/>
      <c r="E17683" s="15"/>
      <c r="F17683" s="15" t="s">
        <v>12960</v>
      </c>
      <c r="G17683" s="16">
        <f>SUBTOTAL(9,G17679:G17682)</f>
        <v>541800057</v>
      </c>
      <c r="H17683" s="16">
        <f>SUBTOTAL(9,H17679:H17682)</f>
        <v>251216380.53</v>
      </c>
      <c r="I17683" s="15"/>
      <c r="J17683" s="16">
        <f>SUBTOTAL(9,J17679:J17682)</f>
        <v>51110254.869999997</v>
      </c>
      <c r="K17683" s="16">
        <f>SUBTOTAL(9,K17679:K17682)</f>
        <v>50962689.530000001</v>
      </c>
      <c r="L17683" s="17"/>
    </row>
    <row r="17684" spans="1:12" s="3" customFormat="1" ht="40.5" outlineLevel="2" x14ac:dyDescent="0.25">
      <c r="A17684" s="35" t="s">
        <v>5477</v>
      </c>
      <c r="B17684" s="36" t="s">
        <v>5143</v>
      </c>
      <c r="C17684" s="36" t="s">
        <v>984</v>
      </c>
      <c r="D17684" s="36" t="s">
        <v>1011</v>
      </c>
      <c r="E17684" s="36" t="s">
        <v>1012</v>
      </c>
      <c r="F17684" s="36" t="s">
        <v>16</v>
      </c>
      <c r="G17684" s="37">
        <v>800690633</v>
      </c>
      <c r="H17684" s="37">
        <v>95578621.820000008</v>
      </c>
      <c r="I17684" s="38">
        <f>H17684/G17684</f>
        <v>0.11937022600338076</v>
      </c>
      <c r="J17684" s="37">
        <v>95855375.25999999</v>
      </c>
      <c r="K17684" s="37">
        <f>H17684</f>
        <v>95578621.820000008</v>
      </c>
      <c r="L17684" s="39">
        <f>K17684/J17684</f>
        <v>0.99711280208074604</v>
      </c>
    </row>
    <row r="17685" spans="1:12" ht="40.5" outlineLevel="2" x14ac:dyDescent="0.25">
      <c r="A17685" s="9" t="s">
        <v>5477</v>
      </c>
      <c r="B17685" s="10" t="s">
        <v>5143</v>
      </c>
      <c r="C17685" s="10" t="s">
        <v>984</v>
      </c>
      <c r="D17685" s="10" t="s">
        <v>1011</v>
      </c>
      <c r="E17685" s="10" t="s">
        <v>1012</v>
      </c>
      <c r="F17685" s="10" t="s">
        <v>18</v>
      </c>
      <c r="G17685" s="11">
        <v>381313537</v>
      </c>
      <c r="H17685" s="11">
        <v>381313537</v>
      </c>
      <c r="I17685" s="12">
        <f>H17685/G17685</f>
        <v>1</v>
      </c>
      <c r="J17685" s="11"/>
      <c r="K17685" s="11"/>
      <c r="L17685" s="13"/>
    </row>
    <row r="17686" spans="1:12" s="3" customFormat="1" ht="40.5" outlineLevel="2" x14ac:dyDescent="0.25">
      <c r="A17686" s="35" t="s">
        <v>5477</v>
      </c>
      <c r="B17686" s="36" t="s">
        <v>5143</v>
      </c>
      <c r="C17686" s="36" t="s">
        <v>984</v>
      </c>
      <c r="D17686" s="36" t="s">
        <v>1011</v>
      </c>
      <c r="E17686" s="36" t="s">
        <v>1012</v>
      </c>
      <c r="F17686" s="36" t="s">
        <v>19</v>
      </c>
      <c r="G17686" s="37">
        <v>4952</v>
      </c>
      <c r="H17686" s="37">
        <v>0</v>
      </c>
      <c r="I17686" s="4">
        <f>H17686/G17686</f>
        <v>0</v>
      </c>
      <c r="J17686" s="37"/>
      <c r="K17686" s="37"/>
      <c r="L17686" s="40"/>
    </row>
    <row r="17687" spans="1:12" ht="40.5" outlineLevel="2" x14ac:dyDescent="0.25">
      <c r="A17687" s="9" t="s">
        <v>5477</v>
      </c>
      <c r="B17687" s="10" t="s">
        <v>5143</v>
      </c>
      <c r="C17687" s="10" t="s">
        <v>984</v>
      </c>
      <c r="D17687" s="10" t="s">
        <v>1011</v>
      </c>
      <c r="E17687" s="10" t="s">
        <v>1012</v>
      </c>
      <c r="F17687" s="10" t="s">
        <v>21</v>
      </c>
      <c r="G17687" s="11">
        <v>-160138127</v>
      </c>
      <c r="H17687" s="11"/>
      <c r="I17687" s="10"/>
      <c r="J17687" s="11"/>
      <c r="K17687" s="11"/>
      <c r="L17687" s="13"/>
    </row>
    <row r="17688" spans="1:12" ht="27" outlineLevel="1" x14ac:dyDescent="0.25">
      <c r="A17688" s="22" t="s">
        <v>10874</v>
      </c>
      <c r="B17688" s="15"/>
      <c r="C17688" s="15"/>
      <c r="D17688" s="15"/>
      <c r="E17688" s="15"/>
      <c r="F17688" s="15" t="s">
        <v>12960</v>
      </c>
      <c r="G17688" s="16">
        <f>SUBTOTAL(9,G17684:G17687)</f>
        <v>1021870995</v>
      </c>
      <c r="H17688" s="16">
        <f>SUBTOTAL(9,H17684:H17687)</f>
        <v>476892158.81999999</v>
      </c>
      <c r="I17688" s="15"/>
      <c r="J17688" s="16">
        <f>SUBTOTAL(9,J17684:J17687)</f>
        <v>95855375.25999999</v>
      </c>
      <c r="K17688" s="16">
        <f>SUBTOTAL(9,K17684:K17687)</f>
        <v>95578621.820000008</v>
      </c>
      <c r="L17688" s="17"/>
    </row>
    <row r="17689" spans="1:12" s="3" customFormat="1" ht="40.5" outlineLevel="2" x14ac:dyDescent="0.25">
      <c r="A17689" s="35" t="s">
        <v>5478</v>
      </c>
      <c r="B17689" s="36" t="s">
        <v>5143</v>
      </c>
      <c r="C17689" s="36" t="s">
        <v>984</v>
      </c>
      <c r="D17689" s="36" t="s">
        <v>1014</v>
      </c>
      <c r="E17689" s="36" t="s">
        <v>1015</v>
      </c>
      <c r="F17689" s="36" t="s">
        <v>16</v>
      </c>
      <c r="G17689" s="37">
        <v>552132932</v>
      </c>
      <c r="H17689" s="37">
        <v>65908232.880000003</v>
      </c>
      <c r="I17689" s="38">
        <f>H17689/G17689</f>
        <v>0.11937022600926837</v>
      </c>
      <c r="J17689" s="37">
        <v>66099074.010000005</v>
      </c>
      <c r="K17689" s="37">
        <f>H17689</f>
        <v>65908232.880000003</v>
      </c>
      <c r="L17689" s="39">
        <f>K17689/J17689</f>
        <v>0.9971128017622285</v>
      </c>
    </row>
    <row r="17690" spans="1:12" ht="40.5" outlineLevel="2" x14ac:dyDescent="0.25">
      <c r="A17690" s="9" t="s">
        <v>5478</v>
      </c>
      <c r="B17690" s="10" t="s">
        <v>5143</v>
      </c>
      <c r="C17690" s="10" t="s">
        <v>984</v>
      </c>
      <c r="D17690" s="10" t="s">
        <v>1014</v>
      </c>
      <c r="E17690" s="10" t="s">
        <v>1015</v>
      </c>
      <c r="F17690" s="10" t="s">
        <v>18</v>
      </c>
      <c r="G17690" s="11">
        <v>258305668</v>
      </c>
      <c r="H17690" s="11">
        <v>258305668</v>
      </c>
      <c r="I17690" s="12">
        <f>H17690/G17690</f>
        <v>1</v>
      </c>
      <c r="J17690" s="11"/>
      <c r="K17690" s="11"/>
      <c r="L17690" s="13"/>
    </row>
    <row r="17691" spans="1:12" s="3" customFormat="1" ht="40.5" outlineLevel="2" x14ac:dyDescent="0.25">
      <c r="A17691" s="35" t="s">
        <v>5478</v>
      </c>
      <c r="B17691" s="36" t="s">
        <v>5143</v>
      </c>
      <c r="C17691" s="36" t="s">
        <v>984</v>
      </c>
      <c r="D17691" s="36" t="s">
        <v>1014</v>
      </c>
      <c r="E17691" s="36" t="s">
        <v>1015</v>
      </c>
      <c r="F17691" s="36" t="s">
        <v>19</v>
      </c>
      <c r="G17691" s="37">
        <v>3415</v>
      </c>
      <c r="H17691" s="37">
        <v>0</v>
      </c>
      <c r="I17691" s="4">
        <f>H17691/G17691</f>
        <v>0</v>
      </c>
      <c r="J17691" s="37"/>
      <c r="K17691" s="37"/>
      <c r="L17691" s="40"/>
    </row>
    <row r="17692" spans="1:12" ht="40.5" outlineLevel="2" x14ac:dyDescent="0.25">
      <c r="A17692" s="9" t="s">
        <v>5478</v>
      </c>
      <c r="B17692" s="10" t="s">
        <v>5143</v>
      </c>
      <c r="C17692" s="10" t="s">
        <v>984</v>
      </c>
      <c r="D17692" s="10" t="s">
        <v>1014</v>
      </c>
      <c r="E17692" s="10" t="s">
        <v>1015</v>
      </c>
      <c r="F17692" s="10" t="s">
        <v>21</v>
      </c>
      <c r="G17692" s="11">
        <v>-110426586</v>
      </c>
      <c r="H17692" s="11"/>
      <c r="I17692" s="10"/>
      <c r="J17692" s="11"/>
      <c r="K17692" s="11"/>
      <c r="L17692" s="13"/>
    </row>
    <row r="17693" spans="1:12" ht="27" outlineLevel="1" x14ac:dyDescent="0.25">
      <c r="A17693" s="22" t="s">
        <v>10875</v>
      </c>
      <c r="B17693" s="15"/>
      <c r="C17693" s="15"/>
      <c r="D17693" s="15"/>
      <c r="E17693" s="15"/>
      <c r="F17693" s="15" t="s">
        <v>12960</v>
      </c>
      <c r="G17693" s="16">
        <f>SUBTOTAL(9,G17689:G17692)</f>
        <v>700015429</v>
      </c>
      <c r="H17693" s="16">
        <f>SUBTOTAL(9,H17689:H17692)</f>
        <v>324213900.88</v>
      </c>
      <c r="I17693" s="15"/>
      <c r="J17693" s="16">
        <f>SUBTOTAL(9,J17689:J17692)</f>
        <v>66099074.010000005</v>
      </c>
      <c r="K17693" s="16">
        <f>SUBTOTAL(9,K17689:K17692)</f>
        <v>65908232.880000003</v>
      </c>
      <c r="L17693" s="17"/>
    </row>
    <row r="17694" spans="1:12" s="3" customFormat="1" ht="40.5" outlineLevel="2" x14ac:dyDescent="0.25">
      <c r="A17694" s="35" t="s">
        <v>5479</v>
      </c>
      <c r="B17694" s="36" t="s">
        <v>5143</v>
      </c>
      <c r="C17694" s="36" t="s">
        <v>984</v>
      </c>
      <c r="D17694" s="36" t="s">
        <v>4203</v>
      </c>
      <c r="E17694" s="36" t="s">
        <v>4204</v>
      </c>
      <c r="F17694" s="36" t="s">
        <v>16</v>
      </c>
      <c r="G17694" s="37">
        <v>317436454</v>
      </c>
      <c r="H17694" s="37">
        <v>37892461.25</v>
      </c>
      <c r="I17694" s="38">
        <f>H17694/G17694</f>
        <v>0.1193702259854503</v>
      </c>
      <c r="J17694" s="37">
        <v>38002180.990000002</v>
      </c>
      <c r="K17694" s="37">
        <f>H17694</f>
        <v>37892461.25</v>
      </c>
      <c r="L17694" s="39">
        <f>K17694/J17694</f>
        <v>0.99711280413013992</v>
      </c>
    </row>
    <row r="17695" spans="1:12" ht="40.5" outlineLevel="2" x14ac:dyDescent="0.25">
      <c r="A17695" s="9" t="s">
        <v>5479</v>
      </c>
      <c r="B17695" s="10" t="s">
        <v>5143</v>
      </c>
      <c r="C17695" s="10" t="s">
        <v>984</v>
      </c>
      <c r="D17695" s="10" t="s">
        <v>4203</v>
      </c>
      <c r="E17695" s="10" t="s">
        <v>4204</v>
      </c>
      <c r="F17695" s="10" t="s">
        <v>18</v>
      </c>
      <c r="G17695" s="11">
        <v>242664591</v>
      </c>
      <c r="H17695" s="11">
        <v>242664591</v>
      </c>
      <c r="I17695" s="12">
        <f>H17695/G17695</f>
        <v>1</v>
      </c>
      <c r="J17695" s="11"/>
      <c r="K17695" s="11"/>
      <c r="L17695" s="13"/>
    </row>
    <row r="17696" spans="1:12" s="3" customFormat="1" ht="40.5" outlineLevel="2" x14ac:dyDescent="0.25">
      <c r="A17696" s="35" t="s">
        <v>5479</v>
      </c>
      <c r="B17696" s="36" t="s">
        <v>5143</v>
      </c>
      <c r="C17696" s="36" t="s">
        <v>984</v>
      </c>
      <c r="D17696" s="36" t="s">
        <v>4203</v>
      </c>
      <c r="E17696" s="36" t="s">
        <v>4204</v>
      </c>
      <c r="F17696" s="36" t="s">
        <v>19</v>
      </c>
      <c r="G17696" s="37">
        <v>1963</v>
      </c>
      <c r="H17696" s="37">
        <v>0</v>
      </c>
      <c r="I17696" s="4">
        <f>H17696/G17696</f>
        <v>0</v>
      </c>
      <c r="J17696" s="37"/>
      <c r="K17696" s="37"/>
      <c r="L17696" s="40"/>
    </row>
    <row r="17697" spans="1:12" ht="40.5" outlineLevel="2" x14ac:dyDescent="0.25">
      <c r="A17697" s="9" t="s">
        <v>5479</v>
      </c>
      <c r="B17697" s="10" t="s">
        <v>5143</v>
      </c>
      <c r="C17697" s="10" t="s">
        <v>984</v>
      </c>
      <c r="D17697" s="10" t="s">
        <v>4203</v>
      </c>
      <c r="E17697" s="10" t="s">
        <v>4204</v>
      </c>
      <c r="F17697" s="10" t="s">
        <v>21</v>
      </c>
      <c r="G17697" s="11">
        <v>-63487291</v>
      </c>
      <c r="H17697" s="11"/>
      <c r="I17697" s="10"/>
      <c r="J17697" s="11"/>
      <c r="K17697" s="11"/>
      <c r="L17697" s="13"/>
    </row>
    <row r="17698" spans="1:12" ht="27" outlineLevel="1" x14ac:dyDescent="0.25">
      <c r="A17698" s="22" t="s">
        <v>10876</v>
      </c>
      <c r="B17698" s="15"/>
      <c r="C17698" s="15"/>
      <c r="D17698" s="15"/>
      <c r="E17698" s="15"/>
      <c r="F17698" s="15" t="s">
        <v>12960</v>
      </c>
      <c r="G17698" s="16">
        <f>SUBTOTAL(9,G17694:G17697)</f>
        <v>496615717</v>
      </c>
      <c r="H17698" s="16">
        <f>SUBTOTAL(9,H17694:H17697)</f>
        <v>280557052.25</v>
      </c>
      <c r="I17698" s="15"/>
      <c r="J17698" s="16">
        <f>SUBTOTAL(9,J17694:J17697)</f>
        <v>38002180.990000002</v>
      </c>
      <c r="K17698" s="16">
        <f>SUBTOTAL(9,K17694:K17697)</f>
        <v>37892461.25</v>
      </c>
      <c r="L17698" s="17"/>
    </row>
    <row r="17699" spans="1:12" s="3" customFormat="1" ht="40.5" outlineLevel="2" x14ac:dyDescent="0.25">
      <c r="A17699" s="35" t="s">
        <v>5480</v>
      </c>
      <c r="B17699" s="36" t="s">
        <v>5143</v>
      </c>
      <c r="C17699" s="36" t="s">
        <v>984</v>
      </c>
      <c r="D17699" s="36" t="s">
        <v>4206</v>
      </c>
      <c r="E17699" s="36" t="s">
        <v>369</v>
      </c>
      <c r="F17699" s="36" t="s">
        <v>16</v>
      </c>
      <c r="G17699" s="37">
        <v>338736383</v>
      </c>
      <c r="H17699" s="37">
        <v>40435038.599999994</v>
      </c>
      <c r="I17699" s="38">
        <f>H17699/G17699</f>
        <v>0.1193702260202737</v>
      </c>
      <c r="J17699" s="37">
        <v>40552120.620000005</v>
      </c>
      <c r="K17699" s="37">
        <f>H17699</f>
        <v>40435038.599999994</v>
      </c>
      <c r="L17699" s="39">
        <f>K17699/J17699</f>
        <v>0.99711280154502535</v>
      </c>
    </row>
    <row r="17700" spans="1:12" ht="40.5" outlineLevel="2" x14ac:dyDescent="0.25">
      <c r="A17700" s="9" t="s">
        <v>5480</v>
      </c>
      <c r="B17700" s="10" t="s">
        <v>5143</v>
      </c>
      <c r="C17700" s="10" t="s">
        <v>984</v>
      </c>
      <c r="D17700" s="10" t="s">
        <v>4206</v>
      </c>
      <c r="E17700" s="10" t="s">
        <v>369</v>
      </c>
      <c r="F17700" s="10" t="s">
        <v>18</v>
      </c>
      <c r="G17700" s="11">
        <v>159679072</v>
      </c>
      <c r="H17700" s="11">
        <v>159679072</v>
      </c>
      <c r="I17700" s="12">
        <f>H17700/G17700</f>
        <v>1</v>
      </c>
      <c r="J17700" s="11"/>
      <c r="K17700" s="11"/>
      <c r="L17700" s="13"/>
    </row>
    <row r="17701" spans="1:12" s="3" customFormat="1" ht="40.5" outlineLevel="2" x14ac:dyDescent="0.25">
      <c r="A17701" s="35" t="s">
        <v>5480</v>
      </c>
      <c r="B17701" s="36" t="s">
        <v>5143</v>
      </c>
      <c r="C17701" s="36" t="s">
        <v>984</v>
      </c>
      <c r="D17701" s="36" t="s">
        <v>4206</v>
      </c>
      <c r="E17701" s="36" t="s">
        <v>369</v>
      </c>
      <c r="F17701" s="36" t="s">
        <v>19</v>
      </c>
      <c r="G17701" s="37">
        <v>2095</v>
      </c>
      <c r="H17701" s="37">
        <v>0</v>
      </c>
      <c r="I17701" s="4">
        <f>H17701/G17701</f>
        <v>0</v>
      </c>
      <c r="J17701" s="37"/>
      <c r="K17701" s="37"/>
      <c r="L17701" s="40"/>
    </row>
    <row r="17702" spans="1:12" ht="40.5" outlineLevel="2" x14ac:dyDescent="0.25">
      <c r="A17702" s="9" t="s">
        <v>5480</v>
      </c>
      <c r="B17702" s="10" t="s">
        <v>5143</v>
      </c>
      <c r="C17702" s="10" t="s">
        <v>984</v>
      </c>
      <c r="D17702" s="10" t="s">
        <v>4206</v>
      </c>
      <c r="E17702" s="10" t="s">
        <v>369</v>
      </c>
      <c r="F17702" s="10" t="s">
        <v>21</v>
      </c>
      <c r="G17702" s="11">
        <v>-67747277</v>
      </c>
      <c r="H17702" s="11"/>
      <c r="I17702" s="10"/>
      <c r="J17702" s="11"/>
      <c r="K17702" s="11"/>
      <c r="L17702" s="13"/>
    </row>
    <row r="17703" spans="1:12" ht="27" outlineLevel="1" x14ac:dyDescent="0.25">
      <c r="A17703" s="22" t="s">
        <v>10877</v>
      </c>
      <c r="B17703" s="15"/>
      <c r="C17703" s="15"/>
      <c r="D17703" s="15"/>
      <c r="E17703" s="15"/>
      <c r="F17703" s="15" t="s">
        <v>12960</v>
      </c>
      <c r="G17703" s="16">
        <f>SUBTOTAL(9,G17699:G17702)</f>
        <v>430670273</v>
      </c>
      <c r="H17703" s="16">
        <f>SUBTOTAL(9,H17699:H17702)</f>
        <v>200114110.59999999</v>
      </c>
      <c r="I17703" s="15"/>
      <c r="J17703" s="16">
        <f>SUBTOTAL(9,J17699:J17702)</f>
        <v>40552120.620000005</v>
      </c>
      <c r="K17703" s="16">
        <f>SUBTOTAL(9,K17699:K17702)</f>
        <v>40435038.599999994</v>
      </c>
      <c r="L17703" s="17"/>
    </row>
    <row r="17704" spans="1:12" s="3" customFormat="1" ht="40.5" outlineLevel="2" x14ac:dyDescent="0.25">
      <c r="A17704" s="35" t="s">
        <v>5481</v>
      </c>
      <c r="B17704" s="36" t="s">
        <v>5143</v>
      </c>
      <c r="C17704" s="36" t="s">
        <v>1017</v>
      </c>
      <c r="D17704" s="36" t="s">
        <v>1023</v>
      </c>
      <c r="E17704" s="36" t="s">
        <v>1024</v>
      </c>
      <c r="F17704" s="36" t="s">
        <v>16</v>
      </c>
      <c r="G17704" s="37">
        <v>566705772</v>
      </c>
      <c r="H17704" s="37">
        <v>67647796.079999998</v>
      </c>
      <c r="I17704" s="38">
        <f>H17704/G17704</f>
        <v>0.11937022600150965</v>
      </c>
      <c r="J17704" s="37">
        <v>67843674.149999991</v>
      </c>
      <c r="K17704" s="37">
        <f>H17704</f>
        <v>67647796.079999998</v>
      </c>
      <c r="L17704" s="39">
        <f>K17704/J17704</f>
        <v>0.99711280274168357</v>
      </c>
    </row>
    <row r="17705" spans="1:12" ht="40.5" outlineLevel="2" x14ac:dyDescent="0.25">
      <c r="A17705" s="9" t="s">
        <v>5481</v>
      </c>
      <c r="B17705" s="10" t="s">
        <v>5143</v>
      </c>
      <c r="C17705" s="10" t="s">
        <v>1017</v>
      </c>
      <c r="D17705" s="10" t="s">
        <v>1023</v>
      </c>
      <c r="E17705" s="10" t="s">
        <v>1024</v>
      </c>
      <c r="F17705" s="10" t="s">
        <v>18</v>
      </c>
      <c r="G17705" s="11">
        <v>941120209</v>
      </c>
      <c r="H17705" s="11">
        <v>941120209</v>
      </c>
      <c r="I17705" s="12">
        <f>H17705/G17705</f>
        <v>1</v>
      </c>
      <c r="J17705" s="11"/>
      <c r="K17705" s="11"/>
      <c r="L17705" s="13"/>
    </row>
    <row r="17706" spans="1:12" s="3" customFormat="1" ht="40.5" outlineLevel="2" x14ac:dyDescent="0.25">
      <c r="A17706" s="35" t="s">
        <v>5481</v>
      </c>
      <c r="B17706" s="36" t="s">
        <v>5143</v>
      </c>
      <c r="C17706" s="36" t="s">
        <v>1017</v>
      </c>
      <c r="D17706" s="36" t="s">
        <v>1023</v>
      </c>
      <c r="E17706" s="36" t="s">
        <v>1024</v>
      </c>
      <c r="F17706" s="36" t="s">
        <v>19</v>
      </c>
      <c r="G17706" s="37">
        <v>3505</v>
      </c>
      <c r="H17706" s="37">
        <v>0</v>
      </c>
      <c r="I17706" s="4">
        <f>H17706/G17706</f>
        <v>0</v>
      </c>
      <c r="J17706" s="37"/>
      <c r="K17706" s="37"/>
      <c r="L17706" s="40"/>
    </row>
    <row r="17707" spans="1:12" ht="40.5" outlineLevel="2" x14ac:dyDescent="0.25">
      <c r="A17707" s="9" t="s">
        <v>5481</v>
      </c>
      <c r="B17707" s="10" t="s">
        <v>5143</v>
      </c>
      <c r="C17707" s="10" t="s">
        <v>1017</v>
      </c>
      <c r="D17707" s="10" t="s">
        <v>1023</v>
      </c>
      <c r="E17707" s="10" t="s">
        <v>1024</v>
      </c>
      <c r="F17707" s="10" t="s">
        <v>21</v>
      </c>
      <c r="G17707" s="11">
        <v>-113341154</v>
      </c>
      <c r="H17707" s="11"/>
      <c r="I17707" s="10"/>
      <c r="J17707" s="11"/>
      <c r="K17707" s="11"/>
      <c r="L17707" s="13"/>
    </row>
    <row r="17708" spans="1:12" ht="27" outlineLevel="1" x14ac:dyDescent="0.25">
      <c r="A17708" s="22" t="s">
        <v>10878</v>
      </c>
      <c r="B17708" s="15"/>
      <c r="C17708" s="15"/>
      <c r="D17708" s="15"/>
      <c r="E17708" s="15"/>
      <c r="F17708" s="15" t="s">
        <v>12960</v>
      </c>
      <c r="G17708" s="16">
        <f>SUBTOTAL(9,G17704:G17707)</f>
        <v>1394488332</v>
      </c>
      <c r="H17708" s="16">
        <f>SUBTOTAL(9,H17704:H17707)</f>
        <v>1008768005.08</v>
      </c>
      <c r="I17708" s="15"/>
      <c r="J17708" s="16">
        <f>SUBTOTAL(9,J17704:J17707)</f>
        <v>67843674.149999991</v>
      </c>
      <c r="K17708" s="16">
        <f>SUBTOTAL(9,K17704:K17707)</f>
        <v>67647796.079999998</v>
      </c>
      <c r="L17708" s="17"/>
    </row>
    <row r="17709" spans="1:12" s="3" customFormat="1" ht="40.5" outlineLevel="2" x14ac:dyDescent="0.25">
      <c r="A17709" s="35" t="s">
        <v>5482</v>
      </c>
      <c r="B17709" s="36" t="s">
        <v>5143</v>
      </c>
      <c r="C17709" s="36" t="s">
        <v>1017</v>
      </c>
      <c r="D17709" s="36" t="s">
        <v>1026</v>
      </c>
      <c r="E17709" s="36" t="s">
        <v>86</v>
      </c>
      <c r="F17709" s="36" t="s">
        <v>16</v>
      </c>
      <c r="G17709" s="37">
        <v>525384458</v>
      </c>
      <c r="H17709" s="37">
        <v>62715261.490000002</v>
      </c>
      <c r="I17709" s="38">
        <f>H17709/G17709</f>
        <v>0.1193702260031453</v>
      </c>
      <c r="J17709" s="37">
        <v>62896857.230000004</v>
      </c>
      <c r="K17709" s="37">
        <f>H17709</f>
        <v>62715261.490000002</v>
      </c>
      <c r="L17709" s="39">
        <f>K17709/J17709</f>
        <v>0.99711280105242861</v>
      </c>
    </row>
    <row r="17710" spans="1:12" ht="40.5" outlineLevel="2" x14ac:dyDescent="0.25">
      <c r="A17710" s="9" t="s">
        <v>5482</v>
      </c>
      <c r="B17710" s="10" t="s">
        <v>5143</v>
      </c>
      <c r="C17710" s="10" t="s">
        <v>1017</v>
      </c>
      <c r="D17710" s="10" t="s">
        <v>1026</v>
      </c>
      <c r="E17710" s="10" t="s">
        <v>86</v>
      </c>
      <c r="F17710" s="10" t="s">
        <v>18</v>
      </c>
      <c r="G17710" s="11">
        <v>367205639</v>
      </c>
      <c r="H17710" s="11">
        <v>367205639</v>
      </c>
      <c r="I17710" s="12">
        <f>H17710/G17710</f>
        <v>1</v>
      </c>
      <c r="J17710" s="11"/>
      <c r="K17710" s="11"/>
      <c r="L17710" s="13"/>
    </row>
    <row r="17711" spans="1:12" s="3" customFormat="1" ht="40.5" outlineLevel="2" x14ac:dyDescent="0.25">
      <c r="A17711" s="35" t="s">
        <v>5482</v>
      </c>
      <c r="B17711" s="36" t="s">
        <v>5143</v>
      </c>
      <c r="C17711" s="36" t="s">
        <v>1017</v>
      </c>
      <c r="D17711" s="36" t="s">
        <v>1026</v>
      </c>
      <c r="E17711" s="36" t="s">
        <v>86</v>
      </c>
      <c r="F17711" s="36" t="s">
        <v>19</v>
      </c>
      <c r="G17711" s="37">
        <v>3249</v>
      </c>
      <c r="H17711" s="37">
        <v>0</v>
      </c>
      <c r="I17711" s="4">
        <f>H17711/G17711</f>
        <v>0</v>
      </c>
      <c r="J17711" s="37"/>
      <c r="K17711" s="37"/>
      <c r="L17711" s="40"/>
    </row>
    <row r="17712" spans="1:12" ht="40.5" outlineLevel="2" x14ac:dyDescent="0.25">
      <c r="A17712" s="9" t="s">
        <v>5482</v>
      </c>
      <c r="B17712" s="10" t="s">
        <v>5143</v>
      </c>
      <c r="C17712" s="10" t="s">
        <v>1017</v>
      </c>
      <c r="D17712" s="10" t="s">
        <v>1026</v>
      </c>
      <c r="E17712" s="10" t="s">
        <v>86</v>
      </c>
      <c r="F17712" s="10" t="s">
        <v>21</v>
      </c>
      <c r="G17712" s="11">
        <v>-105076892</v>
      </c>
      <c r="H17712" s="11"/>
      <c r="I17712" s="10"/>
      <c r="J17712" s="11"/>
      <c r="K17712" s="11"/>
      <c r="L17712" s="13"/>
    </row>
    <row r="17713" spans="1:12" ht="27" outlineLevel="1" x14ac:dyDescent="0.25">
      <c r="A17713" s="22" t="s">
        <v>10879</v>
      </c>
      <c r="B17713" s="15"/>
      <c r="C17713" s="15"/>
      <c r="D17713" s="15"/>
      <c r="E17713" s="15"/>
      <c r="F17713" s="15" t="s">
        <v>12960</v>
      </c>
      <c r="G17713" s="16">
        <f>SUBTOTAL(9,G17709:G17712)</f>
        <v>787516454</v>
      </c>
      <c r="H17713" s="16">
        <f>SUBTOTAL(9,H17709:H17712)</f>
        <v>429920900.49000001</v>
      </c>
      <c r="I17713" s="15"/>
      <c r="J17713" s="16">
        <f>SUBTOTAL(9,J17709:J17712)</f>
        <v>62896857.230000004</v>
      </c>
      <c r="K17713" s="16">
        <f>SUBTOTAL(9,K17709:K17712)</f>
        <v>62715261.490000002</v>
      </c>
      <c r="L17713" s="17"/>
    </row>
    <row r="17714" spans="1:12" s="3" customFormat="1" ht="40.5" outlineLevel="2" x14ac:dyDescent="0.25">
      <c r="A17714" s="35" t="s">
        <v>5483</v>
      </c>
      <c r="B17714" s="36" t="s">
        <v>5143</v>
      </c>
      <c r="C17714" s="36" t="s">
        <v>1017</v>
      </c>
      <c r="D17714" s="36" t="s">
        <v>1028</v>
      </c>
      <c r="E17714" s="36" t="s">
        <v>1029</v>
      </c>
      <c r="F17714" s="36" t="s">
        <v>16</v>
      </c>
      <c r="G17714" s="37">
        <v>443153381</v>
      </c>
      <c r="H17714" s="37">
        <v>52899319.25</v>
      </c>
      <c r="I17714" s="38">
        <f>H17714/G17714</f>
        <v>0.11937022601662155</v>
      </c>
      <c r="J17714" s="37">
        <v>53052492.339999996</v>
      </c>
      <c r="K17714" s="37">
        <f>H17714</f>
        <v>52899319.25</v>
      </c>
      <c r="L17714" s="39">
        <f>K17714/J17714</f>
        <v>0.9971128012418653</v>
      </c>
    </row>
    <row r="17715" spans="1:12" ht="40.5" outlineLevel="2" x14ac:dyDescent="0.25">
      <c r="A17715" s="9" t="s">
        <v>5483</v>
      </c>
      <c r="B17715" s="10" t="s">
        <v>5143</v>
      </c>
      <c r="C17715" s="10" t="s">
        <v>1017</v>
      </c>
      <c r="D17715" s="10" t="s">
        <v>1028</v>
      </c>
      <c r="E17715" s="10" t="s">
        <v>1029</v>
      </c>
      <c r="F17715" s="10" t="s">
        <v>18</v>
      </c>
      <c r="G17715" s="11">
        <v>773856369</v>
      </c>
      <c r="H17715" s="11">
        <v>773856369</v>
      </c>
      <c r="I17715" s="12">
        <f>H17715/G17715</f>
        <v>1</v>
      </c>
      <c r="J17715" s="11"/>
      <c r="K17715" s="11"/>
      <c r="L17715" s="13"/>
    </row>
    <row r="17716" spans="1:12" s="3" customFormat="1" ht="40.5" outlineLevel="2" x14ac:dyDescent="0.25">
      <c r="A17716" s="35" t="s">
        <v>5483</v>
      </c>
      <c r="B17716" s="36" t="s">
        <v>5143</v>
      </c>
      <c r="C17716" s="36" t="s">
        <v>1017</v>
      </c>
      <c r="D17716" s="36" t="s">
        <v>1028</v>
      </c>
      <c r="E17716" s="36" t="s">
        <v>1029</v>
      </c>
      <c r="F17716" s="36" t="s">
        <v>19</v>
      </c>
      <c r="G17716" s="37">
        <v>2741</v>
      </c>
      <c r="H17716" s="37">
        <v>0</v>
      </c>
      <c r="I17716" s="4">
        <f>H17716/G17716</f>
        <v>0</v>
      </c>
      <c r="J17716" s="37"/>
      <c r="K17716" s="37"/>
      <c r="L17716" s="40"/>
    </row>
    <row r="17717" spans="1:12" ht="40.5" outlineLevel="2" x14ac:dyDescent="0.25">
      <c r="A17717" s="9" t="s">
        <v>5483</v>
      </c>
      <c r="B17717" s="10" t="s">
        <v>5143</v>
      </c>
      <c r="C17717" s="10" t="s">
        <v>1017</v>
      </c>
      <c r="D17717" s="10" t="s">
        <v>1028</v>
      </c>
      <c r="E17717" s="10" t="s">
        <v>1029</v>
      </c>
      <c r="F17717" s="10" t="s">
        <v>21</v>
      </c>
      <c r="G17717" s="11">
        <v>-88630676</v>
      </c>
      <c r="H17717" s="11"/>
      <c r="I17717" s="10"/>
      <c r="J17717" s="11"/>
      <c r="K17717" s="11"/>
      <c r="L17717" s="13"/>
    </row>
    <row r="17718" spans="1:12" ht="27" outlineLevel="1" x14ac:dyDescent="0.25">
      <c r="A17718" s="22" t="s">
        <v>10880</v>
      </c>
      <c r="B17718" s="15"/>
      <c r="C17718" s="15"/>
      <c r="D17718" s="15"/>
      <c r="E17718" s="15"/>
      <c r="F17718" s="15" t="s">
        <v>12960</v>
      </c>
      <c r="G17718" s="16">
        <f>SUBTOTAL(9,G17714:G17717)</f>
        <v>1128381815</v>
      </c>
      <c r="H17718" s="16">
        <f>SUBTOTAL(9,H17714:H17717)</f>
        <v>826755688.25</v>
      </c>
      <c r="I17718" s="15"/>
      <c r="J17718" s="16">
        <f>SUBTOTAL(9,J17714:J17717)</f>
        <v>53052492.339999996</v>
      </c>
      <c r="K17718" s="16">
        <f>SUBTOTAL(9,K17714:K17717)</f>
        <v>52899319.25</v>
      </c>
      <c r="L17718" s="17"/>
    </row>
    <row r="17719" spans="1:12" s="3" customFormat="1" ht="40.5" outlineLevel="2" x14ac:dyDescent="0.25">
      <c r="A17719" s="35" t="s">
        <v>5484</v>
      </c>
      <c r="B17719" s="36" t="s">
        <v>5143</v>
      </c>
      <c r="C17719" s="36" t="s">
        <v>1017</v>
      </c>
      <c r="D17719" s="36" t="s">
        <v>1031</v>
      </c>
      <c r="E17719" s="36" t="s">
        <v>447</v>
      </c>
      <c r="F17719" s="36" t="s">
        <v>16</v>
      </c>
      <c r="G17719" s="37">
        <v>664092186</v>
      </c>
      <c r="H17719" s="37">
        <v>79272834.329999998</v>
      </c>
      <c r="I17719" s="38">
        <f>H17719/G17719</f>
        <v>0.11937022600353259</v>
      </c>
      <c r="J17719" s="37">
        <v>79502373.430000007</v>
      </c>
      <c r="K17719" s="37">
        <f>H17719</f>
        <v>79272834.329999998</v>
      </c>
      <c r="L17719" s="39">
        <f>K17719/J17719</f>
        <v>0.99711280191902552</v>
      </c>
    </row>
    <row r="17720" spans="1:12" ht="40.5" outlineLevel="2" x14ac:dyDescent="0.25">
      <c r="A17720" s="9" t="s">
        <v>5484</v>
      </c>
      <c r="B17720" s="10" t="s">
        <v>5143</v>
      </c>
      <c r="C17720" s="10" t="s">
        <v>1017</v>
      </c>
      <c r="D17720" s="10" t="s">
        <v>1031</v>
      </c>
      <c r="E17720" s="10" t="s">
        <v>447</v>
      </c>
      <c r="F17720" s="10" t="s">
        <v>18</v>
      </c>
      <c r="G17720" s="11">
        <v>306784772</v>
      </c>
      <c r="H17720" s="11">
        <v>306784772</v>
      </c>
      <c r="I17720" s="12">
        <f>H17720/G17720</f>
        <v>1</v>
      </c>
      <c r="J17720" s="11"/>
      <c r="K17720" s="11"/>
      <c r="L17720" s="13"/>
    </row>
    <row r="17721" spans="1:12" s="3" customFormat="1" ht="40.5" outlineLevel="2" x14ac:dyDescent="0.25">
      <c r="A17721" s="35" t="s">
        <v>5484</v>
      </c>
      <c r="B17721" s="36" t="s">
        <v>5143</v>
      </c>
      <c r="C17721" s="36" t="s">
        <v>1017</v>
      </c>
      <c r="D17721" s="36" t="s">
        <v>1031</v>
      </c>
      <c r="E17721" s="36" t="s">
        <v>447</v>
      </c>
      <c r="F17721" s="36" t="s">
        <v>19</v>
      </c>
      <c r="G17721" s="37">
        <v>4107</v>
      </c>
      <c r="H17721" s="37">
        <v>0</v>
      </c>
      <c r="I17721" s="4">
        <f>H17721/G17721</f>
        <v>0</v>
      </c>
      <c r="J17721" s="37"/>
      <c r="K17721" s="37"/>
      <c r="L17721" s="40"/>
    </row>
    <row r="17722" spans="1:12" ht="40.5" outlineLevel="2" x14ac:dyDescent="0.25">
      <c r="A17722" s="9" t="s">
        <v>5484</v>
      </c>
      <c r="B17722" s="10" t="s">
        <v>5143</v>
      </c>
      <c r="C17722" s="10" t="s">
        <v>1017</v>
      </c>
      <c r="D17722" s="10" t="s">
        <v>1031</v>
      </c>
      <c r="E17722" s="10" t="s">
        <v>447</v>
      </c>
      <c r="F17722" s="10" t="s">
        <v>21</v>
      </c>
      <c r="G17722" s="11">
        <v>-132818437</v>
      </c>
      <c r="H17722" s="11"/>
      <c r="I17722" s="10"/>
      <c r="J17722" s="11"/>
      <c r="K17722" s="11"/>
      <c r="L17722" s="13"/>
    </row>
    <row r="17723" spans="1:12" ht="27" outlineLevel="1" x14ac:dyDescent="0.25">
      <c r="A17723" s="22" t="s">
        <v>10881</v>
      </c>
      <c r="B17723" s="15"/>
      <c r="C17723" s="15"/>
      <c r="D17723" s="15"/>
      <c r="E17723" s="15"/>
      <c r="F17723" s="15" t="s">
        <v>12960</v>
      </c>
      <c r="G17723" s="16">
        <f>SUBTOTAL(9,G17719:G17722)</f>
        <v>838062628</v>
      </c>
      <c r="H17723" s="16">
        <f>SUBTOTAL(9,H17719:H17722)</f>
        <v>386057606.32999998</v>
      </c>
      <c r="I17723" s="15"/>
      <c r="J17723" s="16">
        <f>SUBTOTAL(9,J17719:J17722)</f>
        <v>79502373.430000007</v>
      </c>
      <c r="K17723" s="16">
        <f>SUBTOTAL(9,K17719:K17722)</f>
        <v>79272834.329999998</v>
      </c>
      <c r="L17723" s="17"/>
    </row>
    <row r="17724" spans="1:12" s="3" customFormat="1" ht="40.5" outlineLevel="2" x14ac:dyDescent="0.25">
      <c r="A17724" s="35" t="s">
        <v>5485</v>
      </c>
      <c r="B17724" s="36" t="s">
        <v>5143</v>
      </c>
      <c r="C17724" s="36" t="s">
        <v>1017</v>
      </c>
      <c r="D17724" s="36" t="s">
        <v>1033</v>
      </c>
      <c r="E17724" s="36" t="s">
        <v>1034</v>
      </c>
      <c r="F17724" s="36" t="s">
        <v>16</v>
      </c>
      <c r="G17724" s="37">
        <v>446875595</v>
      </c>
      <c r="H17724" s="37">
        <v>53343640.770000003</v>
      </c>
      <c r="I17724" s="38">
        <f>H17724/G17724</f>
        <v>0.11937022600216063</v>
      </c>
      <c r="J17724" s="37">
        <v>53498100.450000003</v>
      </c>
      <c r="K17724" s="37">
        <f>H17724</f>
        <v>53343640.770000003</v>
      </c>
      <c r="L17724" s="39">
        <f>K17724/J17724</f>
        <v>0.99711280066580388</v>
      </c>
    </row>
    <row r="17725" spans="1:12" ht="40.5" outlineLevel="2" x14ac:dyDescent="0.25">
      <c r="A17725" s="9" t="s">
        <v>5485</v>
      </c>
      <c r="B17725" s="10" t="s">
        <v>5143</v>
      </c>
      <c r="C17725" s="10" t="s">
        <v>1017</v>
      </c>
      <c r="D17725" s="10" t="s">
        <v>1033</v>
      </c>
      <c r="E17725" s="10" t="s">
        <v>1034</v>
      </c>
      <c r="F17725" s="10" t="s">
        <v>18</v>
      </c>
      <c r="G17725" s="11">
        <v>848886657</v>
      </c>
      <c r="H17725" s="11">
        <v>848886657</v>
      </c>
      <c r="I17725" s="12">
        <f>H17725/G17725</f>
        <v>1</v>
      </c>
      <c r="J17725" s="11"/>
      <c r="K17725" s="11"/>
      <c r="L17725" s="13"/>
    </row>
    <row r="17726" spans="1:12" s="3" customFormat="1" ht="40.5" outlineLevel="2" x14ac:dyDescent="0.25">
      <c r="A17726" s="35" t="s">
        <v>5485</v>
      </c>
      <c r="B17726" s="36" t="s">
        <v>5143</v>
      </c>
      <c r="C17726" s="36" t="s">
        <v>1017</v>
      </c>
      <c r="D17726" s="36" t="s">
        <v>1033</v>
      </c>
      <c r="E17726" s="36" t="s">
        <v>1034</v>
      </c>
      <c r="F17726" s="36" t="s">
        <v>19</v>
      </c>
      <c r="G17726" s="37">
        <v>2764</v>
      </c>
      <c r="H17726" s="37">
        <v>0</v>
      </c>
      <c r="I17726" s="4">
        <f>H17726/G17726</f>
        <v>0</v>
      </c>
      <c r="J17726" s="37"/>
      <c r="K17726" s="37"/>
      <c r="L17726" s="40"/>
    </row>
    <row r="17727" spans="1:12" ht="40.5" outlineLevel="2" x14ac:dyDescent="0.25">
      <c r="A17727" s="9" t="s">
        <v>5485</v>
      </c>
      <c r="B17727" s="10" t="s">
        <v>5143</v>
      </c>
      <c r="C17727" s="10" t="s">
        <v>1017</v>
      </c>
      <c r="D17727" s="10" t="s">
        <v>1033</v>
      </c>
      <c r="E17727" s="10" t="s">
        <v>1034</v>
      </c>
      <c r="F17727" s="10" t="s">
        <v>21</v>
      </c>
      <c r="G17727" s="11">
        <v>-89375119</v>
      </c>
      <c r="H17727" s="11"/>
      <c r="I17727" s="10"/>
      <c r="J17727" s="11"/>
      <c r="K17727" s="11"/>
      <c r="L17727" s="13"/>
    </row>
    <row r="17728" spans="1:12" ht="27" outlineLevel="1" x14ac:dyDescent="0.25">
      <c r="A17728" s="22" t="s">
        <v>10882</v>
      </c>
      <c r="B17728" s="15"/>
      <c r="C17728" s="15"/>
      <c r="D17728" s="15"/>
      <c r="E17728" s="15"/>
      <c r="F17728" s="15" t="s">
        <v>12960</v>
      </c>
      <c r="G17728" s="16">
        <f>SUBTOTAL(9,G17724:G17727)</f>
        <v>1206389897</v>
      </c>
      <c r="H17728" s="16">
        <f>SUBTOTAL(9,H17724:H17727)</f>
        <v>902230297.76999998</v>
      </c>
      <c r="I17728" s="15"/>
      <c r="J17728" s="16">
        <f>SUBTOTAL(9,J17724:J17727)</f>
        <v>53498100.450000003</v>
      </c>
      <c r="K17728" s="16">
        <f>SUBTOTAL(9,K17724:K17727)</f>
        <v>53343640.770000003</v>
      </c>
      <c r="L17728" s="17"/>
    </row>
    <row r="17729" spans="1:12" s="3" customFormat="1" ht="40.5" outlineLevel="2" x14ac:dyDescent="0.25">
      <c r="A17729" s="35" t="s">
        <v>5486</v>
      </c>
      <c r="B17729" s="36" t="s">
        <v>5143</v>
      </c>
      <c r="C17729" s="36" t="s">
        <v>1017</v>
      </c>
      <c r="D17729" s="36" t="s">
        <v>1036</v>
      </c>
      <c r="E17729" s="36" t="s">
        <v>1037</v>
      </c>
      <c r="F17729" s="36" t="s">
        <v>16</v>
      </c>
      <c r="G17729" s="37">
        <v>636766305</v>
      </c>
      <c r="H17729" s="37">
        <v>76010937.739999995</v>
      </c>
      <c r="I17729" s="38">
        <f>H17729/G17729</f>
        <v>0.11937022600465644</v>
      </c>
      <c r="J17729" s="37">
        <v>76231031.780000001</v>
      </c>
      <c r="K17729" s="37">
        <f>H17729</f>
        <v>76010937.739999995</v>
      </c>
      <c r="L17729" s="39">
        <f>K17729/J17729</f>
        <v>0.99711280255742585</v>
      </c>
    </row>
    <row r="17730" spans="1:12" ht="40.5" outlineLevel="2" x14ac:dyDescent="0.25">
      <c r="A17730" s="9" t="s">
        <v>5486</v>
      </c>
      <c r="B17730" s="10" t="s">
        <v>5143</v>
      </c>
      <c r="C17730" s="10" t="s">
        <v>1017</v>
      </c>
      <c r="D17730" s="10" t="s">
        <v>1036</v>
      </c>
      <c r="E17730" s="10" t="s">
        <v>1037</v>
      </c>
      <c r="F17730" s="10" t="s">
        <v>18</v>
      </c>
      <c r="G17730" s="11">
        <v>547489513</v>
      </c>
      <c r="H17730" s="11">
        <v>547489513</v>
      </c>
      <c r="I17730" s="12">
        <f>H17730/G17730</f>
        <v>1</v>
      </c>
      <c r="J17730" s="11"/>
      <c r="K17730" s="11"/>
      <c r="L17730" s="13"/>
    </row>
    <row r="17731" spans="1:12" s="3" customFormat="1" ht="40.5" outlineLevel="2" x14ac:dyDescent="0.25">
      <c r="A17731" s="35" t="s">
        <v>5486</v>
      </c>
      <c r="B17731" s="36" t="s">
        <v>5143</v>
      </c>
      <c r="C17731" s="36" t="s">
        <v>1017</v>
      </c>
      <c r="D17731" s="36" t="s">
        <v>1036</v>
      </c>
      <c r="E17731" s="36" t="s">
        <v>1037</v>
      </c>
      <c r="F17731" s="36" t="s">
        <v>19</v>
      </c>
      <c r="G17731" s="37">
        <v>3938</v>
      </c>
      <c r="H17731" s="37">
        <v>0</v>
      </c>
      <c r="I17731" s="4">
        <f>H17731/G17731</f>
        <v>0</v>
      </c>
      <c r="J17731" s="37"/>
      <c r="K17731" s="37"/>
      <c r="L17731" s="40"/>
    </row>
    <row r="17732" spans="1:12" ht="40.5" outlineLevel="2" x14ac:dyDescent="0.25">
      <c r="A17732" s="9" t="s">
        <v>5486</v>
      </c>
      <c r="B17732" s="10" t="s">
        <v>5143</v>
      </c>
      <c r="C17732" s="10" t="s">
        <v>1017</v>
      </c>
      <c r="D17732" s="10" t="s">
        <v>1036</v>
      </c>
      <c r="E17732" s="10" t="s">
        <v>1037</v>
      </c>
      <c r="F17732" s="10" t="s">
        <v>21</v>
      </c>
      <c r="G17732" s="11">
        <v>-127353261</v>
      </c>
      <c r="H17732" s="11"/>
      <c r="I17732" s="10"/>
      <c r="J17732" s="11"/>
      <c r="K17732" s="11"/>
      <c r="L17732" s="13"/>
    </row>
    <row r="17733" spans="1:12" ht="27" outlineLevel="1" x14ac:dyDescent="0.25">
      <c r="A17733" s="22" t="s">
        <v>10883</v>
      </c>
      <c r="B17733" s="15"/>
      <c r="C17733" s="15"/>
      <c r="D17733" s="15"/>
      <c r="E17733" s="15"/>
      <c r="F17733" s="15" t="s">
        <v>12960</v>
      </c>
      <c r="G17733" s="16">
        <f>SUBTOTAL(9,G17729:G17732)</f>
        <v>1056906495</v>
      </c>
      <c r="H17733" s="16">
        <f>SUBTOTAL(9,H17729:H17732)</f>
        <v>623500450.74000001</v>
      </c>
      <c r="I17733" s="15"/>
      <c r="J17733" s="16">
        <f>SUBTOTAL(9,J17729:J17732)</f>
        <v>76231031.780000001</v>
      </c>
      <c r="K17733" s="16">
        <f>SUBTOTAL(9,K17729:K17732)</f>
        <v>76010937.739999995</v>
      </c>
      <c r="L17733" s="17"/>
    </row>
    <row r="17734" spans="1:12" s="3" customFormat="1" ht="40.5" outlineLevel="2" x14ac:dyDescent="0.25">
      <c r="A17734" s="35" t="s">
        <v>5487</v>
      </c>
      <c r="B17734" s="36" t="s">
        <v>5143</v>
      </c>
      <c r="C17734" s="36" t="s">
        <v>1017</v>
      </c>
      <c r="D17734" s="36" t="s">
        <v>1039</v>
      </c>
      <c r="E17734" s="36" t="s">
        <v>1040</v>
      </c>
      <c r="F17734" s="36" t="s">
        <v>16</v>
      </c>
      <c r="G17734" s="37">
        <v>629741698</v>
      </c>
      <c r="H17734" s="37">
        <v>75172408.819999993</v>
      </c>
      <c r="I17734" s="38">
        <f>H17734/G17734</f>
        <v>0.11937022601288821</v>
      </c>
      <c r="J17734" s="37">
        <v>75390074.780000001</v>
      </c>
      <c r="K17734" s="37">
        <f>H17734</f>
        <v>75172408.819999993</v>
      </c>
      <c r="L17734" s="39">
        <f>K17734/J17734</f>
        <v>0.99711280350052456</v>
      </c>
    </row>
    <row r="17735" spans="1:12" ht="40.5" outlineLevel="2" x14ac:dyDescent="0.25">
      <c r="A17735" s="9" t="s">
        <v>5487</v>
      </c>
      <c r="B17735" s="10" t="s">
        <v>5143</v>
      </c>
      <c r="C17735" s="10" t="s">
        <v>1017</v>
      </c>
      <c r="D17735" s="10" t="s">
        <v>1039</v>
      </c>
      <c r="E17735" s="10" t="s">
        <v>1040</v>
      </c>
      <c r="F17735" s="10" t="s">
        <v>18</v>
      </c>
      <c r="G17735" s="11">
        <v>639441666</v>
      </c>
      <c r="H17735" s="11">
        <v>639441666</v>
      </c>
      <c r="I17735" s="12">
        <f>H17735/G17735</f>
        <v>1</v>
      </c>
      <c r="J17735" s="11"/>
      <c r="K17735" s="11"/>
      <c r="L17735" s="13"/>
    </row>
    <row r="17736" spans="1:12" s="3" customFormat="1" ht="40.5" outlineLevel="2" x14ac:dyDescent="0.25">
      <c r="A17736" s="35" t="s">
        <v>5487</v>
      </c>
      <c r="B17736" s="36" t="s">
        <v>5143</v>
      </c>
      <c r="C17736" s="36" t="s">
        <v>1017</v>
      </c>
      <c r="D17736" s="36" t="s">
        <v>1039</v>
      </c>
      <c r="E17736" s="36" t="s">
        <v>1040</v>
      </c>
      <c r="F17736" s="36" t="s">
        <v>19</v>
      </c>
      <c r="G17736" s="37">
        <v>3895</v>
      </c>
      <c r="H17736" s="37">
        <v>0</v>
      </c>
      <c r="I17736" s="4">
        <f>H17736/G17736</f>
        <v>0</v>
      </c>
      <c r="J17736" s="37"/>
      <c r="K17736" s="37"/>
      <c r="L17736" s="40"/>
    </row>
    <row r="17737" spans="1:12" ht="40.5" outlineLevel="2" x14ac:dyDescent="0.25">
      <c r="A17737" s="9" t="s">
        <v>5487</v>
      </c>
      <c r="B17737" s="10" t="s">
        <v>5143</v>
      </c>
      <c r="C17737" s="10" t="s">
        <v>1017</v>
      </c>
      <c r="D17737" s="10" t="s">
        <v>1039</v>
      </c>
      <c r="E17737" s="10" t="s">
        <v>1040</v>
      </c>
      <c r="F17737" s="10" t="s">
        <v>21</v>
      </c>
      <c r="G17737" s="11">
        <v>-125948340</v>
      </c>
      <c r="H17737" s="11"/>
      <c r="I17737" s="10"/>
      <c r="J17737" s="11"/>
      <c r="K17737" s="11"/>
      <c r="L17737" s="13"/>
    </row>
    <row r="17738" spans="1:12" ht="27" outlineLevel="1" x14ac:dyDescent="0.25">
      <c r="A17738" s="22" t="s">
        <v>10884</v>
      </c>
      <c r="B17738" s="15"/>
      <c r="C17738" s="15"/>
      <c r="D17738" s="15"/>
      <c r="E17738" s="15"/>
      <c r="F17738" s="15" t="s">
        <v>12960</v>
      </c>
      <c r="G17738" s="16">
        <f>SUBTOTAL(9,G17734:G17737)</f>
        <v>1143238919</v>
      </c>
      <c r="H17738" s="16">
        <f>SUBTOTAL(9,H17734:H17737)</f>
        <v>714614074.81999993</v>
      </c>
      <c r="I17738" s="15"/>
      <c r="J17738" s="16">
        <f>SUBTOTAL(9,J17734:J17737)</f>
        <v>75390074.780000001</v>
      </c>
      <c r="K17738" s="16">
        <f>SUBTOTAL(9,K17734:K17737)</f>
        <v>75172408.819999993</v>
      </c>
      <c r="L17738" s="17"/>
    </row>
    <row r="17739" spans="1:12" s="3" customFormat="1" ht="40.5" outlineLevel="2" x14ac:dyDescent="0.25">
      <c r="A17739" s="35" t="s">
        <v>5488</v>
      </c>
      <c r="B17739" s="36" t="s">
        <v>5143</v>
      </c>
      <c r="C17739" s="36" t="s">
        <v>1017</v>
      </c>
      <c r="D17739" s="36" t="s">
        <v>1042</v>
      </c>
      <c r="E17739" s="36" t="s">
        <v>1043</v>
      </c>
      <c r="F17739" s="36" t="s">
        <v>16</v>
      </c>
      <c r="G17739" s="37">
        <v>542527905</v>
      </c>
      <c r="H17739" s="37">
        <v>64761678.640000001</v>
      </c>
      <c r="I17739" s="38">
        <f>H17739/G17739</f>
        <v>0.11937022601630048</v>
      </c>
      <c r="J17739" s="37">
        <v>64949199.739999995</v>
      </c>
      <c r="K17739" s="37">
        <f>H17739</f>
        <v>64761678.640000001</v>
      </c>
      <c r="L17739" s="39">
        <f>K17739/J17739</f>
        <v>0.99711280353336662</v>
      </c>
    </row>
    <row r="17740" spans="1:12" ht="40.5" outlineLevel="2" x14ac:dyDescent="0.25">
      <c r="A17740" s="9" t="s">
        <v>5488</v>
      </c>
      <c r="B17740" s="10" t="s">
        <v>5143</v>
      </c>
      <c r="C17740" s="10" t="s">
        <v>1017</v>
      </c>
      <c r="D17740" s="10" t="s">
        <v>1042</v>
      </c>
      <c r="E17740" s="10" t="s">
        <v>1043</v>
      </c>
      <c r="F17740" s="10" t="s">
        <v>18</v>
      </c>
      <c r="G17740" s="11">
        <v>375264241</v>
      </c>
      <c r="H17740" s="11">
        <v>375264241</v>
      </c>
      <c r="I17740" s="12">
        <f>H17740/G17740</f>
        <v>1</v>
      </c>
      <c r="J17740" s="11"/>
      <c r="K17740" s="11"/>
      <c r="L17740" s="13"/>
    </row>
    <row r="17741" spans="1:12" s="3" customFormat="1" ht="40.5" outlineLevel="2" x14ac:dyDescent="0.25">
      <c r="A17741" s="35" t="s">
        <v>5488</v>
      </c>
      <c r="B17741" s="36" t="s">
        <v>5143</v>
      </c>
      <c r="C17741" s="36" t="s">
        <v>1017</v>
      </c>
      <c r="D17741" s="36" t="s">
        <v>1042</v>
      </c>
      <c r="E17741" s="36" t="s">
        <v>1043</v>
      </c>
      <c r="F17741" s="36" t="s">
        <v>19</v>
      </c>
      <c r="G17741" s="37">
        <v>3355</v>
      </c>
      <c r="H17741" s="37">
        <v>0</v>
      </c>
      <c r="I17741" s="4">
        <f>H17741/G17741</f>
        <v>0</v>
      </c>
      <c r="J17741" s="37"/>
      <c r="K17741" s="37"/>
      <c r="L17741" s="40"/>
    </row>
    <row r="17742" spans="1:12" ht="40.5" outlineLevel="2" x14ac:dyDescent="0.25">
      <c r="A17742" s="9" t="s">
        <v>5488</v>
      </c>
      <c r="B17742" s="10" t="s">
        <v>5143</v>
      </c>
      <c r="C17742" s="10" t="s">
        <v>1017</v>
      </c>
      <c r="D17742" s="10" t="s">
        <v>1042</v>
      </c>
      <c r="E17742" s="10" t="s">
        <v>1043</v>
      </c>
      <c r="F17742" s="10" t="s">
        <v>21</v>
      </c>
      <c r="G17742" s="11">
        <v>-108505581</v>
      </c>
      <c r="H17742" s="11"/>
      <c r="I17742" s="10"/>
      <c r="J17742" s="11"/>
      <c r="K17742" s="11"/>
      <c r="L17742" s="13"/>
    </row>
    <row r="17743" spans="1:12" ht="27" outlineLevel="1" x14ac:dyDescent="0.25">
      <c r="A17743" s="22" t="s">
        <v>10885</v>
      </c>
      <c r="B17743" s="15"/>
      <c r="C17743" s="15"/>
      <c r="D17743" s="15"/>
      <c r="E17743" s="15"/>
      <c r="F17743" s="15" t="s">
        <v>12960</v>
      </c>
      <c r="G17743" s="16">
        <f>SUBTOTAL(9,G17739:G17742)</f>
        <v>809289920</v>
      </c>
      <c r="H17743" s="16">
        <f>SUBTOTAL(9,H17739:H17742)</f>
        <v>440025919.63999999</v>
      </c>
      <c r="I17743" s="15"/>
      <c r="J17743" s="16">
        <f>SUBTOTAL(9,J17739:J17742)</f>
        <v>64949199.739999995</v>
      </c>
      <c r="K17743" s="16">
        <f>SUBTOTAL(9,K17739:K17742)</f>
        <v>64761678.640000001</v>
      </c>
      <c r="L17743" s="17"/>
    </row>
    <row r="17744" spans="1:12" s="3" customFormat="1" ht="40.5" outlineLevel="2" x14ac:dyDescent="0.25">
      <c r="A17744" s="35" t="s">
        <v>5489</v>
      </c>
      <c r="B17744" s="36" t="s">
        <v>5143</v>
      </c>
      <c r="C17744" s="36" t="s">
        <v>1017</v>
      </c>
      <c r="D17744" s="36" t="s">
        <v>1045</v>
      </c>
      <c r="E17744" s="36" t="s">
        <v>1046</v>
      </c>
      <c r="F17744" s="36" t="s">
        <v>16</v>
      </c>
      <c r="G17744" s="37">
        <v>454691142</v>
      </c>
      <c r="H17744" s="37">
        <v>54276584.390000001</v>
      </c>
      <c r="I17744" s="38">
        <f>H17744/G17744</f>
        <v>0.11937022602036967</v>
      </c>
      <c r="J17744" s="37">
        <v>54433745.329999998</v>
      </c>
      <c r="K17744" s="37">
        <f>H17744</f>
        <v>54276584.390000001</v>
      </c>
      <c r="L17744" s="39">
        <f>K17744/J17744</f>
        <v>0.99711280311418549</v>
      </c>
    </row>
    <row r="17745" spans="1:12" ht="40.5" outlineLevel="2" x14ac:dyDescent="0.25">
      <c r="A17745" s="9" t="s">
        <v>5489</v>
      </c>
      <c r="B17745" s="10" t="s">
        <v>5143</v>
      </c>
      <c r="C17745" s="10" t="s">
        <v>1017</v>
      </c>
      <c r="D17745" s="10" t="s">
        <v>1045</v>
      </c>
      <c r="E17745" s="10" t="s">
        <v>1046</v>
      </c>
      <c r="F17745" s="10" t="s">
        <v>18</v>
      </c>
      <c r="G17745" s="11">
        <v>474939688</v>
      </c>
      <c r="H17745" s="11">
        <v>474939688</v>
      </c>
      <c r="I17745" s="12">
        <f>H17745/G17745</f>
        <v>1</v>
      </c>
      <c r="J17745" s="11"/>
      <c r="K17745" s="11"/>
      <c r="L17745" s="13"/>
    </row>
    <row r="17746" spans="1:12" s="3" customFormat="1" ht="40.5" outlineLevel="2" x14ac:dyDescent="0.25">
      <c r="A17746" s="35" t="s">
        <v>5489</v>
      </c>
      <c r="B17746" s="36" t="s">
        <v>5143</v>
      </c>
      <c r="C17746" s="36" t="s">
        <v>1017</v>
      </c>
      <c r="D17746" s="36" t="s">
        <v>1045</v>
      </c>
      <c r="E17746" s="36" t="s">
        <v>1046</v>
      </c>
      <c r="F17746" s="36" t="s">
        <v>19</v>
      </c>
      <c r="G17746" s="37">
        <v>2812</v>
      </c>
      <c r="H17746" s="37">
        <v>0</v>
      </c>
      <c r="I17746" s="4">
        <f>H17746/G17746</f>
        <v>0</v>
      </c>
      <c r="J17746" s="37"/>
      <c r="K17746" s="37"/>
      <c r="L17746" s="40"/>
    </row>
    <row r="17747" spans="1:12" ht="40.5" outlineLevel="2" x14ac:dyDescent="0.25">
      <c r="A17747" s="9" t="s">
        <v>5489</v>
      </c>
      <c r="B17747" s="10" t="s">
        <v>5143</v>
      </c>
      <c r="C17747" s="10" t="s">
        <v>1017</v>
      </c>
      <c r="D17747" s="10" t="s">
        <v>1045</v>
      </c>
      <c r="E17747" s="10" t="s">
        <v>1046</v>
      </c>
      <c r="F17747" s="10" t="s">
        <v>21</v>
      </c>
      <c r="G17747" s="11">
        <v>-90938228</v>
      </c>
      <c r="H17747" s="11"/>
      <c r="I17747" s="10"/>
      <c r="J17747" s="11"/>
      <c r="K17747" s="11"/>
      <c r="L17747" s="13"/>
    </row>
    <row r="17748" spans="1:12" ht="27" outlineLevel="1" x14ac:dyDescent="0.25">
      <c r="A17748" s="22" t="s">
        <v>10886</v>
      </c>
      <c r="B17748" s="15"/>
      <c r="C17748" s="15"/>
      <c r="D17748" s="15"/>
      <c r="E17748" s="15"/>
      <c r="F17748" s="15" t="s">
        <v>12960</v>
      </c>
      <c r="G17748" s="16">
        <f>SUBTOTAL(9,G17744:G17747)</f>
        <v>838695414</v>
      </c>
      <c r="H17748" s="16">
        <f>SUBTOTAL(9,H17744:H17747)</f>
        <v>529216272.38999999</v>
      </c>
      <c r="I17748" s="15"/>
      <c r="J17748" s="16">
        <f>SUBTOTAL(9,J17744:J17747)</f>
        <v>54433745.329999998</v>
      </c>
      <c r="K17748" s="16">
        <f>SUBTOTAL(9,K17744:K17747)</f>
        <v>54276584.390000001</v>
      </c>
      <c r="L17748" s="17"/>
    </row>
    <row r="17749" spans="1:12" s="3" customFormat="1" ht="40.5" outlineLevel="2" x14ac:dyDescent="0.25">
      <c r="A17749" s="35" t="s">
        <v>5490</v>
      </c>
      <c r="B17749" s="36" t="s">
        <v>5143</v>
      </c>
      <c r="C17749" s="36" t="s">
        <v>1017</v>
      </c>
      <c r="D17749" s="36" t="s">
        <v>1048</v>
      </c>
      <c r="E17749" s="36" t="s">
        <v>1049</v>
      </c>
      <c r="F17749" s="36" t="s">
        <v>16</v>
      </c>
      <c r="G17749" s="37">
        <v>700652205</v>
      </c>
      <c r="H17749" s="37">
        <v>83637012.060000002</v>
      </c>
      <c r="I17749" s="38">
        <f>H17749/G17749</f>
        <v>0.11937022600250007</v>
      </c>
      <c r="J17749" s="37">
        <v>83879187.909999996</v>
      </c>
      <c r="K17749" s="37">
        <f>H17749</f>
        <v>83637012.060000002</v>
      </c>
      <c r="L17749" s="39">
        <f>K17749/J17749</f>
        <v>0.99711280168496808</v>
      </c>
    </row>
    <row r="17750" spans="1:12" ht="40.5" outlineLevel="2" x14ac:dyDescent="0.25">
      <c r="A17750" s="9" t="s">
        <v>5490</v>
      </c>
      <c r="B17750" s="10" t="s">
        <v>5143</v>
      </c>
      <c r="C17750" s="10" t="s">
        <v>1017</v>
      </c>
      <c r="D17750" s="10" t="s">
        <v>1048</v>
      </c>
      <c r="E17750" s="10" t="s">
        <v>1049</v>
      </c>
      <c r="F17750" s="10" t="s">
        <v>18</v>
      </c>
      <c r="G17750" s="11">
        <v>367816135</v>
      </c>
      <c r="H17750" s="11">
        <v>367816135</v>
      </c>
      <c r="I17750" s="12">
        <f>H17750/G17750</f>
        <v>1</v>
      </c>
      <c r="J17750" s="11"/>
      <c r="K17750" s="11"/>
      <c r="L17750" s="13"/>
    </row>
    <row r="17751" spans="1:12" s="3" customFormat="1" ht="40.5" outlineLevel="2" x14ac:dyDescent="0.25">
      <c r="A17751" s="35" t="s">
        <v>5490</v>
      </c>
      <c r="B17751" s="36" t="s">
        <v>5143</v>
      </c>
      <c r="C17751" s="36" t="s">
        <v>1017</v>
      </c>
      <c r="D17751" s="36" t="s">
        <v>1048</v>
      </c>
      <c r="E17751" s="36" t="s">
        <v>1049</v>
      </c>
      <c r="F17751" s="36" t="s">
        <v>19</v>
      </c>
      <c r="G17751" s="37">
        <v>4333</v>
      </c>
      <c r="H17751" s="37">
        <v>0</v>
      </c>
      <c r="I17751" s="4">
        <f>H17751/G17751</f>
        <v>0</v>
      </c>
      <c r="J17751" s="37"/>
      <c r="K17751" s="37"/>
      <c r="L17751" s="40"/>
    </row>
    <row r="17752" spans="1:12" ht="40.5" outlineLevel="2" x14ac:dyDescent="0.25">
      <c r="A17752" s="9" t="s">
        <v>5490</v>
      </c>
      <c r="B17752" s="10" t="s">
        <v>5143</v>
      </c>
      <c r="C17752" s="10" t="s">
        <v>1017</v>
      </c>
      <c r="D17752" s="10" t="s">
        <v>1048</v>
      </c>
      <c r="E17752" s="10" t="s">
        <v>1049</v>
      </c>
      <c r="F17752" s="10" t="s">
        <v>21</v>
      </c>
      <c r="G17752" s="11">
        <v>-140130441</v>
      </c>
      <c r="H17752" s="11"/>
      <c r="I17752" s="10"/>
      <c r="J17752" s="11"/>
      <c r="K17752" s="11"/>
      <c r="L17752" s="13"/>
    </row>
    <row r="17753" spans="1:12" ht="27" outlineLevel="1" x14ac:dyDescent="0.25">
      <c r="A17753" s="22" t="s">
        <v>10887</v>
      </c>
      <c r="B17753" s="15"/>
      <c r="C17753" s="15"/>
      <c r="D17753" s="15"/>
      <c r="E17753" s="15"/>
      <c r="F17753" s="15" t="s">
        <v>12960</v>
      </c>
      <c r="G17753" s="16">
        <f>SUBTOTAL(9,G17749:G17752)</f>
        <v>928342232</v>
      </c>
      <c r="H17753" s="16">
        <f>SUBTOTAL(9,H17749:H17752)</f>
        <v>451453147.06</v>
      </c>
      <c r="I17753" s="15"/>
      <c r="J17753" s="16">
        <f>SUBTOTAL(9,J17749:J17752)</f>
        <v>83879187.909999996</v>
      </c>
      <c r="K17753" s="16">
        <f>SUBTOTAL(9,K17749:K17752)</f>
        <v>83637012.060000002</v>
      </c>
      <c r="L17753" s="17"/>
    </row>
    <row r="17754" spans="1:12" s="3" customFormat="1" ht="40.5" outlineLevel="2" x14ac:dyDescent="0.25">
      <c r="A17754" s="35" t="s">
        <v>5491</v>
      </c>
      <c r="B17754" s="36" t="s">
        <v>5143</v>
      </c>
      <c r="C17754" s="36" t="s">
        <v>1017</v>
      </c>
      <c r="D17754" s="36" t="s">
        <v>4218</v>
      </c>
      <c r="E17754" s="36" t="s">
        <v>988</v>
      </c>
      <c r="F17754" s="36" t="s">
        <v>16</v>
      </c>
      <c r="G17754" s="37">
        <v>185813658</v>
      </c>
      <c r="H17754" s="37">
        <v>22180618.350000001</v>
      </c>
      <c r="I17754" s="38">
        <f>H17754/G17754</f>
        <v>0.11937022600351585</v>
      </c>
      <c r="J17754" s="37">
        <v>22244843.689999998</v>
      </c>
      <c r="K17754" s="37">
        <f>H17754</f>
        <v>22180618.350000001</v>
      </c>
      <c r="L17754" s="39">
        <f>K17754/J17754</f>
        <v>0.99711279877282899</v>
      </c>
    </row>
    <row r="17755" spans="1:12" ht="40.5" outlineLevel="2" x14ac:dyDescent="0.25">
      <c r="A17755" s="9" t="s">
        <v>5491</v>
      </c>
      <c r="B17755" s="10" t="s">
        <v>5143</v>
      </c>
      <c r="C17755" s="10" t="s">
        <v>1017</v>
      </c>
      <c r="D17755" s="10" t="s">
        <v>4218</v>
      </c>
      <c r="E17755" s="10" t="s">
        <v>988</v>
      </c>
      <c r="F17755" s="10" t="s">
        <v>18</v>
      </c>
      <c r="G17755" s="11">
        <v>87414301</v>
      </c>
      <c r="H17755" s="11">
        <v>87414301</v>
      </c>
      <c r="I17755" s="12">
        <f>H17755/G17755</f>
        <v>1</v>
      </c>
      <c r="J17755" s="11"/>
      <c r="K17755" s="11"/>
      <c r="L17755" s="13"/>
    </row>
    <row r="17756" spans="1:12" s="3" customFormat="1" ht="40.5" outlineLevel="2" x14ac:dyDescent="0.25">
      <c r="A17756" s="35" t="s">
        <v>5491</v>
      </c>
      <c r="B17756" s="36" t="s">
        <v>5143</v>
      </c>
      <c r="C17756" s="36" t="s">
        <v>1017</v>
      </c>
      <c r="D17756" s="36" t="s">
        <v>4218</v>
      </c>
      <c r="E17756" s="36" t="s">
        <v>988</v>
      </c>
      <c r="F17756" s="36" t="s">
        <v>19</v>
      </c>
      <c r="G17756" s="37">
        <v>1149</v>
      </c>
      <c r="H17756" s="37">
        <v>0</v>
      </c>
      <c r="I17756" s="4">
        <f>H17756/G17756</f>
        <v>0</v>
      </c>
      <c r="J17756" s="37"/>
      <c r="K17756" s="37"/>
      <c r="L17756" s="40"/>
    </row>
    <row r="17757" spans="1:12" ht="40.5" outlineLevel="2" x14ac:dyDescent="0.25">
      <c r="A17757" s="9" t="s">
        <v>5491</v>
      </c>
      <c r="B17757" s="10" t="s">
        <v>5143</v>
      </c>
      <c r="C17757" s="10" t="s">
        <v>1017</v>
      </c>
      <c r="D17757" s="10" t="s">
        <v>4218</v>
      </c>
      <c r="E17757" s="10" t="s">
        <v>988</v>
      </c>
      <c r="F17757" s="10" t="s">
        <v>21</v>
      </c>
      <c r="G17757" s="11">
        <v>-37162732</v>
      </c>
      <c r="H17757" s="11"/>
      <c r="I17757" s="10"/>
      <c r="J17757" s="11"/>
      <c r="K17757" s="11"/>
      <c r="L17757" s="13"/>
    </row>
    <row r="17758" spans="1:12" ht="27" outlineLevel="1" x14ac:dyDescent="0.25">
      <c r="A17758" s="22" t="s">
        <v>10888</v>
      </c>
      <c r="B17758" s="15"/>
      <c r="C17758" s="15"/>
      <c r="D17758" s="15"/>
      <c r="E17758" s="15"/>
      <c r="F17758" s="15" t="s">
        <v>12960</v>
      </c>
      <c r="G17758" s="16">
        <f>SUBTOTAL(9,G17754:G17757)</f>
        <v>236066376</v>
      </c>
      <c r="H17758" s="16">
        <f>SUBTOTAL(9,H17754:H17757)</f>
        <v>109594919.34999999</v>
      </c>
      <c r="I17758" s="15"/>
      <c r="J17758" s="16">
        <f>SUBTOTAL(9,J17754:J17757)</f>
        <v>22244843.689999998</v>
      </c>
      <c r="K17758" s="16">
        <f>SUBTOTAL(9,K17754:K17757)</f>
        <v>22180618.350000001</v>
      </c>
      <c r="L17758" s="17"/>
    </row>
    <row r="17759" spans="1:12" s="3" customFormat="1" ht="40.5" outlineLevel="2" x14ac:dyDescent="0.25">
      <c r="A17759" s="35" t="s">
        <v>5492</v>
      </c>
      <c r="B17759" s="36" t="s">
        <v>5143</v>
      </c>
      <c r="C17759" s="36" t="s">
        <v>1017</v>
      </c>
      <c r="D17759" s="36" t="s">
        <v>1051</v>
      </c>
      <c r="E17759" s="36" t="s">
        <v>1052</v>
      </c>
      <c r="F17759" s="36" t="s">
        <v>16</v>
      </c>
      <c r="G17759" s="37">
        <v>182623044</v>
      </c>
      <c r="H17759" s="37">
        <v>21799754.030000001</v>
      </c>
      <c r="I17759" s="38">
        <f>H17759/G17759</f>
        <v>0.11937022597213964</v>
      </c>
      <c r="J17759" s="37">
        <v>21862876.530000001</v>
      </c>
      <c r="K17759" s="37">
        <f>H17759</f>
        <v>21799754.030000001</v>
      </c>
      <c r="L17759" s="39">
        <f>K17759/J17759</f>
        <v>0.99711279986815171</v>
      </c>
    </row>
    <row r="17760" spans="1:12" ht="40.5" outlineLevel="2" x14ac:dyDescent="0.25">
      <c r="A17760" s="9" t="s">
        <v>5492</v>
      </c>
      <c r="B17760" s="10" t="s">
        <v>5143</v>
      </c>
      <c r="C17760" s="10" t="s">
        <v>1017</v>
      </c>
      <c r="D17760" s="10" t="s">
        <v>1051</v>
      </c>
      <c r="E17760" s="10" t="s">
        <v>1052</v>
      </c>
      <c r="F17760" s="10" t="s">
        <v>18</v>
      </c>
      <c r="G17760" s="11">
        <v>85835249</v>
      </c>
      <c r="H17760" s="11">
        <v>85835249</v>
      </c>
      <c r="I17760" s="12">
        <f>H17760/G17760</f>
        <v>1</v>
      </c>
      <c r="J17760" s="11"/>
      <c r="K17760" s="11"/>
      <c r="L17760" s="13"/>
    </row>
    <row r="17761" spans="1:12" s="3" customFormat="1" ht="40.5" outlineLevel="2" x14ac:dyDescent="0.25">
      <c r="A17761" s="35" t="s">
        <v>5492</v>
      </c>
      <c r="B17761" s="36" t="s">
        <v>5143</v>
      </c>
      <c r="C17761" s="36" t="s">
        <v>1017</v>
      </c>
      <c r="D17761" s="36" t="s">
        <v>1051</v>
      </c>
      <c r="E17761" s="36" t="s">
        <v>1052</v>
      </c>
      <c r="F17761" s="36" t="s">
        <v>19</v>
      </c>
      <c r="G17761" s="37">
        <v>1129</v>
      </c>
      <c r="H17761" s="37">
        <v>0</v>
      </c>
      <c r="I17761" s="4">
        <f>H17761/G17761</f>
        <v>0</v>
      </c>
      <c r="J17761" s="37"/>
      <c r="K17761" s="37"/>
      <c r="L17761" s="40"/>
    </row>
    <row r="17762" spans="1:12" ht="40.5" outlineLevel="2" x14ac:dyDescent="0.25">
      <c r="A17762" s="9" t="s">
        <v>5492</v>
      </c>
      <c r="B17762" s="10" t="s">
        <v>5143</v>
      </c>
      <c r="C17762" s="10" t="s">
        <v>1017</v>
      </c>
      <c r="D17762" s="10" t="s">
        <v>1051</v>
      </c>
      <c r="E17762" s="10" t="s">
        <v>1052</v>
      </c>
      <c r="F17762" s="10" t="s">
        <v>21</v>
      </c>
      <c r="G17762" s="11">
        <v>-36524609</v>
      </c>
      <c r="H17762" s="11"/>
      <c r="I17762" s="10"/>
      <c r="J17762" s="11"/>
      <c r="K17762" s="11"/>
      <c r="L17762" s="13"/>
    </row>
    <row r="17763" spans="1:12" ht="27" outlineLevel="1" x14ac:dyDescent="0.25">
      <c r="A17763" s="22" t="s">
        <v>10889</v>
      </c>
      <c r="B17763" s="15"/>
      <c r="C17763" s="15"/>
      <c r="D17763" s="15"/>
      <c r="E17763" s="15"/>
      <c r="F17763" s="15" t="s">
        <v>12960</v>
      </c>
      <c r="G17763" s="16">
        <f>SUBTOTAL(9,G17759:G17762)</f>
        <v>231934813</v>
      </c>
      <c r="H17763" s="16">
        <f>SUBTOTAL(9,H17759:H17762)</f>
        <v>107635003.03</v>
      </c>
      <c r="I17763" s="15"/>
      <c r="J17763" s="16">
        <f>SUBTOTAL(9,J17759:J17762)</f>
        <v>21862876.530000001</v>
      </c>
      <c r="K17763" s="16">
        <f>SUBTOTAL(9,K17759:K17762)</f>
        <v>21799754.030000001</v>
      </c>
      <c r="L17763" s="17"/>
    </row>
    <row r="17764" spans="1:12" s="3" customFormat="1" ht="40.5" outlineLevel="2" x14ac:dyDescent="0.25">
      <c r="A17764" s="35" t="s">
        <v>5493</v>
      </c>
      <c r="B17764" s="36" t="s">
        <v>5143</v>
      </c>
      <c r="C17764" s="36" t="s">
        <v>1017</v>
      </c>
      <c r="D17764" s="36" t="s">
        <v>1054</v>
      </c>
      <c r="E17764" s="36" t="s">
        <v>1055</v>
      </c>
      <c r="F17764" s="36" t="s">
        <v>16</v>
      </c>
      <c r="G17764" s="37">
        <v>1040044500</v>
      </c>
      <c r="H17764" s="37">
        <v>124150347.01999998</v>
      </c>
      <c r="I17764" s="38">
        <f>H17764/G17764</f>
        <v>0.11937022600475267</v>
      </c>
      <c r="J17764" s="37">
        <v>124509831.50999999</v>
      </c>
      <c r="K17764" s="37">
        <f>H17764</f>
        <v>124150347.01999998</v>
      </c>
      <c r="L17764" s="39">
        <f>K17764/J17764</f>
        <v>0.99711280237359301</v>
      </c>
    </row>
    <row r="17765" spans="1:12" ht="40.5" outlineLevel="2" x14ac:dyDescent="0.25">
      <c r="A17765" s="9" t="s">
        <v>5493</v>
      </c>
      <c r="B17765" s="10" t="s">
        <v>5143</v>
      </c>
      <c r="C17765" s="10" t="s">
        <v>1017</v>
      </c>
      <c r="D17765" s="10" t="s">
        <v>1054</v>
      </c>
      <c r="E17765" s="10" t="s">
        <v>1055</v>
      </c>
      <c r="F17765" s="10" t="s">
        <v>18</v>
      </c>
      <c r="G17765" s="11">
        <v>889264641</v>
      </c>
      <c r="H17765" s="11">
        <v>889264641</v>
      </c>
      <c r="I17765" s="12">
        <f>H17765/G17765</f>
        <v>1</v>
      </c>
      <c r="J17765" s="11"/>
      <c r="K17765" s="11"/>
      <c r="L17765" s="13"/>
    </row>
    <row r="17766" spans="1:12" s="3" customFormat="1" ht="40.5" outlineLevel="2" x14ac:dyDescent="0.25">
      <c r="A17766" s="35" t="s">
        <v>5493</v>
      </c>
      <c r="B17766" s="36" t="s">
        <v>5143</v>
      </c>
      <c r="C17766" s="36" t="s">
        <v>1017</v>
      </c>
      <c r="D17766" s="36" t="s">
        <v>1054</v>
      </c>
      <c r="E17766" s="36" t="s">
        <v>1055</v>
      </c>
      <c r="F17766" s="36" t="s">
        <v>19</v>
      </c>
      <c r="G17766" s="37">
        <v>6433</v>
      </c>
      <c r="H17766" s="37">
        <v>0</v>
      </c>
      <c r="I17766" s="4">
        <f>H17766/G17766</f>
        <v>0</v>
      </c>
      <c r="J17766" s="37"/>
      <c r="K17766" s="37"/>
      <c r="L17766" s="40"/>
    </row>
    <row r="17767" spans="1:12" ht="40.5" outlineLevel="2" x14ac:dyDescent="0.25">
      <c r="A17767" s="9" t="s">
        <v>5493</v>
      </c>
      <c r="B17767" s="10" t="s">
        <v>5143</v>
      </c>
      <c r="C17767" s="10" t="s">
        <v>1017</v>
      </c>
      <c r="D17767" s="10" t="s">
        <v>1054</v>
      </c>
      <c r="E17767" s="10" t="s">
        <v>1055</v>
      </c>
      <c r="F17767" s="10" t="s">
        <v>21</v>
      </c>
      <c r="G17767" s="11">
        <v>-208008900</v>
      </c>
      <c r="H17767" s="11"/>
      <c r="I17767" s="10"/>
      <c r="J17767" s="11"/>
      <c r="K17767" s="11"/>
      <c r="L17767" s="13"/>
    </row>
    <row r="17768" spans="1:12" ht="27" outlineLevel="1" x14ac:dyDescent="0.25">
      <c r="A17768" s="22" t="s">
        <v>10890</v>
      </c>
      <c r="B17768" s="15"/>
      <c r="C17768" s="15"/>
      <c r="D17768" s="15"/>
      <c r="E17768" s="15"/>
      <c r="F17768" s="15" t="s">
        <v>12960</v>
      </c>
      <c r="G17768" s="16">
        <f>SUBTOTAL(9,G17764:G17767)</f>
        <v>1721306674</v>
      </c>
      <c r="H17768" s="16">
        <f>SUBTOTAL(9,H17764:H17767)</f>
        <v>1013414988.02</v>
      </c>
      <c r="I17768" s="15"/>
      <c r="J17768" s="16">
        <f>SUBTOTAL(9,J17764:J17767)</f>
        <v>124509831.50999999</v>
      </c>
      <c r="K17768" s="16">
        <f>SUBTOTAL(9,K17764:K17767)</f>
        <v>124150347.01999998</v>
      </c>
      <c r="L17768" s="17"/>
    </row>
    <row r="17769" spans="1:12" s="3" customFormat="1" ht="40.5" outlineLevel="2" x14ac:dyDescent="0.25">
      <c r="A17769" s="35" t="s">
        <v>5494</v>
      </c>
      <c r="B17769" s="36" t="s">
        <v>5143</v>
      </c>
      <c r="C17769" s="36" t="s">
        <v>1017</v>
      </c>
      <c r="D17769" s="36" t="s">
        <v>1057</v>
      </c>
      <c r="E17769" s="36" t="s">
        <v>1058</v>
      </c>
      <c r="F17769" s="36" t="s">
        <v>16</v>
      </c>
      <c r="G17769" s="37">
        <v>482700296</v>
      </c>
      <c r="H17769" s="37">
        <v>57620043.43</v>
      </c>
      <c r="I17769" s="38">
        <f>H17769/G17769</f>
        <v>0.11937022601287156</v>
      </c>
      <c r="J17769" s="37">
        <v>57786885.609999999</v>
      </c>
      <c r="K17769" s="37">
        <f>H17769</f>
        <v>57620043.43</v>
      </c>
      <c r="L17769" s="39">
        <f>K17769/J17769</f>
        <v>0.99711280200968078</v>
      </c>
    </row>
    <row r="17770" spans="1:12" ht="40.5" outlineLevel="2" x14ac:dyDescent="0.25">
      <c r="A17770" s="9" t="s">
        <v>5494</v>
      </c>
      <c r="B17770" s="10" t="s">
        <v>5143</v>
      </c>
      <c r="C17770" s="10" t="s">
        <v>1017</v>
      </c>
      <c r="D17770" s="10" t="s">
        <v>1057</v>
      </c>
      <c r="E17770" s="10" t="s">
        <v>1058</v>
      </c>
      <c r="F17770" s="10" t="s">
        <v>18</v>
      </c>
      <c r="G17770" s="11">
        <v>881891503</v>
      </c>
      <c r="H17770" s="11">
        <v>881891503</v>
      </c>
      <c r="I17770" s="12">
        <f>H17770/G17770</f>
        <v>1</v>
      </c>
      <c r="J17770" s="11"/>
      <c r="K17770" s="11"/>
      <c r="L17770" s="13"/>
    </row>
    <row r="17771" spans="1:12" s="3" customFormat="1" ht="40.5" outlineLevel="2" x14ac:dyDescent="0.25">
      <c r="A17771" s="35" t="s">
        <v>5494</v>
      </c>
      <c r="B17771" s="36" t="s">
        <v>5143</v>
      </c>
      <c r="C17771" s="36" t="s">
        <v>1017</v>
      </c>
      <c r="D17771" s="36" t="s">
        <v>1057</v>
      </c>
      <c r="E17771" s="36" t="s">
        <v>1058</v>
      </c>
      <c r="F17771" s="36" t="s">
        <v>19</v>
      </c>
      <c r="G17771" s="37">
        <v>2985</v>
      </c>
      <c r="H17771" s="37">
        <v>0</v>
      </c>
      <c r="I17771" s="4">
        <f>H17771/G17771</f>
        <v>0</v>
      </c>
      <c r="J17771" s="37"/>
      <c r="K17771" s="37"/>
      <c r="L17771" s="40"/>
    </row>
    <row r="17772" spans="1:12" ht="40.5" outlineLevel="2" x14ac:dyDescent="0.25">
      <c r="A17772" s="9" t="s">
        <v>5494</v>
      </c>
      <c r="B17772" s="10" t="s">
        <v>5143</v>
      </c>
      <c r="C17772" s="10" t="s">
        <v>1017</v>
      </c>
      <c r="D17772" s="10" t="s">
        <v>1057</v>
      </c>
      <c r="E17772" s="10" t="s">
        <v>1058</v>
      </c>
      <c r="F17772" s="10" t="s">
        <v>21</v>
      </c>
      <c r="G17772" s="11">
        <v>-96540059</v>
      </c>
      <c r="H17772" s="11"/>
      <c r="I17772" s="10"/>
      <c r="J17772" s="11"/>
      <c r="K17772" s="11"/>
      <c r="L17772" s="13"/>
    </row>
    <row r="17773" spans="1:12" ht="27" outlineLevel="1" x14ac:dyDescent="0.25">
      <c r="A17773" s="22" t="s">
        <v>10891</v>
      </c>
      <c r="B17773" s="15"/>
      <c r="C17773" s="15"/>
      <c r="D17773" s="15"/>
      <c r="E17773" s="15"/>
      <c r="F17773" s="15" t="s">
        <v>12960</v>
      </c>
      <c r="G17773" s="16">
        <f>SUBTOTAL(9,G17769:G17772)</f>
        <v>1268054725</v>
      </c>
      <c r="H17773" s="16">
        <f>SUBTOTAL(9,H17769:H17772)</f>
        <v>939511546.42999995</v>
      </c>
      <c r="I17773" s="15"/>
      <c r="J17773" s="16">
        <f>SUBTOTAL(9,J17769:J17772)</f>
        <v>57786885.609999999</v>
      </c>
      <c r="K17773" s="16">
        <f>SUBTOTAL(9,K17769:K17772)</f>
        <v>57620043.43</v>
      </c>
      <c r="L17773" s="17"/>
    </row>
    <row r="17774" spans="1:12" s="3" customFormat="1" ht="40.5" outlineLevel="2" x14ac:dyDescent="0.25">
      <c r="A17774" s="35" t="s">
        <v>5495</v>
      </c>
      <c r="B17774" s="36" t="s">
        <v>5143</v>
      </c>
      <c r="C17774" s="36" t="s">
        <v>1017</v>
      </c>
      <c r="D17774" s="36" t="s">
        <v>4223</v>
      </c>
      <c r="E17774" s="36" t="s">
        <v>4224</v>
      </c>
      <c r="F17774" s="36" t="s">
        <v>16</v>
      </c>
      <c r="G17774" s="37">
        <v>353833893</v>
      </c>
      <c r="H17774" s="37">
        <v>42237231.780000001</v>
      </c>
      <c r="I17774" s="38">
        <f>H17774/G17774</f>
        <v>0.11937022601732503</v>
      </c>
      <c r="J17774" s="37">
        <v>42359532.019999996</v>
      </c>
      <c r="K17774" s="37">
        <f>H17774</f>
        <v>42237231.780000001</v>
      </c>
      <c r="L17774" s="39">
        <f>K17774/J17774</f>
        <v>0.99711280474151009</v>
      </c>
    </row>
    <row r="17775" spans="1:12" ht="40.5" outlineLevel="2" x14ac:dyDescent="0.25">
      <c r="A17775" s="9" t="s">
        <v>5495</v>
      </c>
      <c r="B17775" s="10" t="s">
        <v>5143</v>
      </c>
      <c r="C17775" s="10" t="s">
        <v>1017</v>
      </c>
      <c r="D17775" s="10" t="s">
        <v>4223</v>
      </c>
      <c r="E17775" s="10" t="s">
        <v>4224</v>
      </c>
      <c r="F17775" s="10" t="s">
        <v>18</v>
      </c>
      <c r="G17775" s="11">
        <v>166493577</v>
      </c>
      <c r="H17775" s="11">
        <v>166493577</v>
      </c>
      <c r="I17775" s="12">
        <f>H17775/G17775</f>
        <v>1</v>
      </c>
      <c r="J17775" s="11"/>
      <c r="K17775" s="11"/>
      <c r="L17775" s="13"/>
    </row>
    <row r="17776" spans="1:12" s="3" customFormat="1" ht="40.5" outlineLevel="2" x14ac:dyDescent="0.25">
      <c r="A17776" s="35" t="s">
        <v>5495</v>
      </c>
      <c r="B17776" s="36" t="s">
        <v>5143</v>
      </c>
      <c r="C17776" s="36" t="s">
        <v>1017</v>
      </c>
      <c r="D17776" s="36" t="s">
        <v>4223</v>
      </c>
      <c r="E17776" s="36" t="s">
        <v>4224</v>
      </c>
      <c r="F17776" s="36" t="s">
        <v>19</v>
      </c>
      <c r="G17776" s="37">
        <v>2188</v>
      </c>
      <c r="H17776" s="37">
        <v>0</v>
      </c>
      <c r="I17776" s="4">
        <f>H17776/G17776</f>
        <v>0</v>
      </c>
      <c r="J17776" s="37"/>
      <c r="K17776" s="37"/>
      <c r="L17776" s="40"/>
    </row>
    <row r="17777" spans="1:12" ht="40.5" outlineLevel="2" x14ac:dyDescent="0.25">
      <c r="A17777" s="9" t="s">
        <v>5495</v>
      </c>
      <c r="B17777" s="10" t="s">
        <v>5143</v>
      </c>
      <c r="C17777" s="10" t="s">
        <v>1017</v>
      </c>
      <c r="D17777" s="10" t="s">
        <v>4223</v>
      </c>
      <c r="E17777" s="10" t="s">
        <v>4224</v>
      </c>
      <c r="F17777" s="10" t="s">
        <v>21</v>
      </c>
      <c r="G17777" s="11">
        <v>-70766779</v>
      </c>
      <c r="H17777" s="11"/>
      <c r="I17777" s="10"/>
      <c r="J17777" s="11"/>
      <c r="K17777" s="11"/>
      <c r="L17777" s="13"/>
    </row>
    <row r="17778" spans="1:12" ht="27" outlineLevel="1" x14ac:dyDescent="0.25">
      <c r="A17778" s="22" t="s">
        <v>10892</v>
      </c>
      <c r="B17778" s="15"/>
      <c r="C17778" s="15"/>
      <c r="D17778" s="15"/>
      <c r="E17778" s="15"/>
      <c r="F17778" s="15" t="s">
        <v>12960</v>
      </c>
      <c r="G17778" s="16">
        <f>SUBTOTAL(9,G17774:G17777)</f>
        <v>449562879</v>
      </c>
      <c r="H17778" s="16">
        <f>SUBTOTAL(9,H17774:H17777)</f>
        <v>208730808.78</v>
      </c>
      <c r="I17778" s="15"/>
      <c r="J17778" s="16">
        <f>SUBTOTAL(9,J17774:J17777)</f>
        <v>42359532.019999996</v>
      </c>
      <c r="K17778" s="16">
        <f>SUBTOTAL(9,K17774:K17777)</f>
        <v>42237231.780000001</v>
      </c>
      <c r="L17778" s="17"/>
    </row>
    <row r="17779" spans="1:12" s="3" customFormat="1" ht="40.5" outlineLevel="2" x14ac:dyDescent="0.25">
      <c r="A17779" s="35" t="s">
        <v>5496</v>
      </c>
      <c r="B17779" s="36" t="s">
        <v>5143</v>
      </c>
      <c r="C17779" s="36" t="s">
        <v>1017</v>
      </c>
      <c r="D17779" s="36" t="s">
        <v>1060</v>
      </c>
      <c r="E17779" s="36" t="s">
        <v>1061</v>
      </c>
      <c r="F17779" s="36" t="s">
        <v>16</v>
      </c>
      <c r="G17779" s="37">
        <v>362729392</v>
      </c>
      <c r="H17779" s="37">
        <v>43299089.509999998</v>
      </c>
      <c r="I17779" s="38">
        <f>H17779/G17779</f>
        <v>0.11937022602789243</v>
      </c>
      <c r="J17779" s="37">
        <v>43424464.590000004</v>
      </c>
      <c r="K17779" s="37">
        <f>H17779</f>
        <v>43299089.509999998</v>
      </c>
      <c r="L17779" s="39">
        <f>K17779/J17779</f>
        <v>0.99711280078675102</v>
      </c>
    </row>
    <row r="17780" spans="1:12" ht="40.5" outlineLevel="2" x14ac:dyDescent="0.25">
      <c r="A17780" s="9" t="s">
        <v>5496</v>
      </c>
      <c r="B17780" s="10" t="s">
        <v>5143</v>
      </c>
      <c r="C17780" s="10" t="s">
        <v>1017</v>
      </c>
      <c r="D17780" s="10" t="s">
        <v>1060</v>
      </c>
      <c r="E17780" s="10" t="s">
        <v>1061</v>
      </c>
      <c r="F17780" s="10" t="s">
        <v>18</v>
      </c>
      <c r="G17780" s="11">
        <v>602563710</v>
      </c>
      <c r="H17780" s="11">
        <v>602563710</v>
      </c>
      <c r="I17780" s="12">
        <f>H17780/G17780</f>
        <v>1</v>
      </c>
      <c r="J17780" s="11"/>
      <c r="K17780" s="11"/>
      <c r="L17780" s="13"/>
    </row>
    <row r="17781" spans="1:12" s="3" customFormat="1" ht="40.5" outlineLevel="2" x14ac:dyDescent="0.25">
      <c r="A17781" s="35" t="s">
        <v>5496</v>
      </c>
      <c r="B17781" s="36" t="s">
        <v>5143</v>
      </c>
      <c r="C17781" s="36" t="s">
        <v>1017</v>
      </c>
      <c r="D17781" s="36" t="s">
        <v>1060</v>
      </c>
      <c r="E17781" s="36" t="s">
        <v>1061</v>
      </c>
      <c r="F17781" s="36" t="s">
        <v>19</v>
      </c>
      <c r="G17781" s="37">
        <v>2243</v>
      </c>
      <c r="H17781" s="37">
        <v>0</v>
      </c>
      <c r="I17781" s="4">
        <f>H17781/G17781</f>
        <v>0</v>
      </c>
      <c r="J17781" s="37"/>
      <c r="K17781" s="37"/>
      <c r="L17781" s="40"/>
    </row>
    <row r="17782" spans="1:12" ht="40.5" outlineLevel="2" x14ac:dyDescent="0.25">
      <c r="A17782" s="9" t="s">
        <v>5496</v>
      </c>
      <c r="B17782" s="10" t="s">
        <v>5143</v>
      </c>
      <c r="C17782" s="10" t="s">
        <v>1017</v>
      </c>
      <c r="D17782" s="10" t="s">
        <v>1060</v>
      </c>
      <c r="E17782" s="10" t="s">
        <v>1061</v>
      </c>
      <c r="F17782" s="10" t="s">
        <v>21</v>
      </c>
      <c r="G17782" s="11">
        <v>-72545878</v>
      </c>
      <c r="H17782" s="11"/>
      <c r="I17782" s="10"/>
      <c r="J17782" s="11"/>
      <c r="K17782" s="11"/>
      <c r="L17782" s="13"/>
    </row>
    <row r="17783" spans="1:12" ht="27" outlineLevel="1" x14ac:dyDescent="0.25">
      <c r="A17783" s="22" t="s">
        <v>10893</v>
      </c>
      <c r="B17783" s="15"/>
      <c r="C17783" s="15"/>
      <c r="D17783" s="15"/>
      <c r="E17783" s="15"/>
      <c r="F17783" s="15" t="s">
        <v>12960</v>
      </c>
      <c r="G17783" s="16">
        <f>SUBTOTAL(9,G17779:G17782)</f>
        <v>892749467</v>
      </c>
      <c r="H17783" s="16">
        <f>SUBTOTAL(9,H17779:H17782)</f>
        <v>645862799.50999999</v>
      </c>
      <c r="I17783" s="15"/>
      <c r="J17783" s="16">
        <f>SUBTOTAL(9,J17779:J17782)</f>
        <v>43424464.590000004</v>
      </c>
      <c r="K17783" s="16">
        <f>SUBTOTAL(9,K17779:K17782)</f>
        <v>43299089.509999998</v>
      </c>
      <c r="L17783" s="17"/>
    </row>
    <row r="17784" spans="1:12" s="3" customFormat="1" ht="40.5" outlineLevel="2" x14ac:dyDescent="0.25">
      <c r="A17784" s="35" t="s">
        <v>5497</v>
      </c>
      <c r="B17784" s="36" t="s">
        <v>5143</v>
      </c>
      <c r="C17784" s="36" t="s">
        <v>1017</v>
      </c>
      <c r="D17784" s="36" t="s">
        <v>1063</v>
      </c>
      <c r="E17784" s="36" t="s">
        <v>1064</v>
      </c>
      <c r="F17784" s="36" t="s">
        <v>16</v>
      </c>
      <c r="G17784" s="37">
        <v>422023760</v>
      </c>
      <c r="H17784" s="37">
        <v>50377071.609999999</v>
      </c>
      <c r="I17784" s="38">
        <f>H17784/G17784</f>
        <v>0.11937022600338901</v>
      </c>
      <c r="J17784" s="37">
        <v>50522941.32</v>
      </c>
      <c r="K17784" s="37">
        <f>H17784</f>
        <v>50377071.609999999</v>
      </c>
      <c r="L17784" s="39">
        <f>K17784/J17784</f>
        <v>0.99711280249746159</v>
      </c>
    </row>
    <row r="17785" spans="1:12" ht="40.5" outlineLevel="2" x14ac:dyDescent="0.25">
      <c r="A17785" s="9" t="s">
        <v>5497</v>
      </c>
      <c r="B17785" s="10" t="s">
        <v>5143</v>
      </c>
      <c r="C17785" s="10" t="s">
        <v>1017</v>
      </c>
      <c r="D17785" s="10" t="s">
        <v>1063</v>
      </c>
      <c r="E17785" s="10" t="s">
        <v>1064</v>
      </c>
      <c r="F17785" s="10" t="s">
        <v>18</v>
      </c>
      <c r="G17785" s="11">
        <v>954082447</v>
      </c>
      <c r="H17785" s="11">
        <v>954082447</v>
      </c>
      <c r="I17785" s="12">
        <f>H17785/G17785</f>
        <v>1</v>
      </c>
      <c r="J17785" s="11"/>
      <c r="K17785" s="11"/>
      <c r="L17785" s="13"/>
    </row>
    <row r="17786" spans="1:12" s="3" customFormat="1" ht="40.5" outlineLevel="2" x14ac:dyDescent="0.25">
      <c r="A17786" s="35" t="s">
        <v>5497</v>
      </c>
      <c r="B17786" s="36" t="s">
        <v>5143</v>
      </c>
      <c r="C17786" s="36" t="s">
        <v>1017</v>
      </c>
      <c r="D17786" s="36" t="s">
        <v>1063</v>
      </c>
      <c r="E17786" s="36" t="s">
        <v>1064</v>
      </c>
      <c r="F17786" s="36" t="s">
        <v>19</v>
      </c>
      <c r="G17786" s="37">
        <v>2610</v>
      </c>
      <c r="H17786" s="37">
        <v>0</v>
      </c>
      <c r="I17786" s="4">
        <f>H17786/G17786</f>
        <v>0</v>
      </c>
      <c r="J17786" s="37"/>
      <c r="K17786" s="37"/>
      <c r="L17786" s="40"/>
    </row>
    <row r="17787" spans="1:12" ht="40.5" outlineLevel="2" x14ac:dyDescent="0.25">
      <c r="A17787" s="9" t="s">
        <v>5497</v>
      </c>
      <c r="B17787" s="10" t="s">
        <v>5143</v>
      </c>
      <c r="C17787" s="10" t="s">
        <v>1017</v>
      </c>
      <c r="D17787" s="10" t="s">
        <v>1063</v>
      </c>
      <c r="E17787" s="10" t="s">
        <v>1064</v>
      </c>
      <c r="F17787" s="10" t="s">
        <v>21</v>
      </c>
      <c r="G17787" s="11">
        <v>-84404752</v>
      </c>
      <c r="H17787" s="11"/>
      <c r="I17787" s="10"/>
      <c r="J17787" s="11"/>
      <c r="K17787" s="11"/>
      <c r="L17787" s="13"/>
    </row>
    <row r="17788" spans="1:12" ht="27" outlineLevel="1" x14ac:dyDescent="0.25">
      <c r="A17788" s="22" t="s">
        <v>10894</v>
      </c>
      <c r="B17788" s="15"/>
      <c r="C17788" s="15"/>
      <c r="D17788" s="15"/>
      <c r="E17788" s="15"/>
      <c r="F17788" s="15" t="s">
        <v>12960</v>
      </c>
      <c r="G17788" s="16">
        <f>SUBTOTAL(9,G17784:G17787)</f>
        <v>1291704065</v>
      </c>
      <c r="H17788" s="16">
        <f>SUBTOTAL(9,H17784:H17787)</f>
        <v>1004459518.61</v>
      </c>
      <c r="I17788" s="15"/>
      <c r="J17788" s="16">
        <f>SUBTOTAL(9,J17784:J17787)</f>
        <v>50522941.32</v>
      </c>
      <c r="K17788" s="16">
        <f>SUBTOTAL(9,K17784:K17787)</f>
        <v>50377071.609999999</v>
      </c>
      <c r="L17788" s="17"/>
    </row>
    <row r="17789" spans="1:12" s="3" customFormat="1" ht="40.5" outlineLevel="2" x14ac:dyDescent="0.25">
      <c r="A17789" s="35" t="s">
        <v>5498</v>
      </c>
      <c r="B17789" s="36" t="s">
        <v>5143</v>
      </c>
      <c r="C17789" s="36" t="s">
        <v>1017</v>
      </c>
      <c r="D17789" s="36" t="s">
        <v>1066</v>
      </c>
      <c r="E17789" s="36" t="s">
        <v>1067</v>
      </c>
      <c r="F17789" s="36" t="s">
        <v>16</v>
      </c>
      <c r="G17789" s="37">
        <v>657877517</v>
      </c>
      <c r="H17789" s="37">
        <v>78530987.879999995</v>
      </c>
      <c r="I17789" s="38">
        <f>H17789/G17789</f>
        <v>0.11937022599299436</v>
      </c>
      <c r="J17789" s="37">
        <v>78758378.870000005</v>
      </c>
      <c r="K17789" s="37">
        <f>H17789</f>
        <v>78530987.879999995</v>
      </c>
      <c r="L17789" s="39">
        <f>K17789/J17789</f>
        <v>0.99711280255812085</v>
      </c>
    </row>
    <row r="17790" spans="1:12" ht="40.5" outlineLevel="2" x14ac:dyDescent="0.25">
      <c r="A17790" s="9" t="s">
        <v>5498</v>
      </c>
      <c r="B17790" s="10" t="s">
        <v>5143</v>
      </c>
      <c r="C17790" s="10" t="s">
        <v>1017</v>
      </c>
      <c r="D17790" s="10" t="s">
        <v>1066</v>
      </c>
      <c r="E17790" s="10" t="s">
        <v>1067</v>
      </c>
      <c r="F17790" s="10" t="s">
        <v>18</v>
      </c>
      <c r="G17790" s="11">
        <v>52152929</v>
      </c>
      <c r="H17790" s="11">
        <v>52152929</v>
      </c>
      <c r="I17790" s="12">
        <f>H17790/G17790</f>
        <v>1</v>
      </c>
      <c r="J17790" s="11"/>
      <c r="K17790" s="11"/>
      <c r="L17790" s="13"/>
    </row>
    <row r="17791" spans="1:12" s="3" customFormat="1" ht="40.5" outlineLevel="2" x14ac:dyDescent="0.25">
      <c r="A17791" s="35" t="s">
        <v>5498</v>
      </c>
      <c r="B17791" s="36" t="s">
        <v>5143</v>
      </c>
      <c r="C17791" s="36" t="s">
        <v>1017</v>
      </c>
      <c r="D17791" s="36" t="s">
        <v>1066</v>
      </c>
      <c r="E17791" s="36" t="s">
        <v>1067</v>
      </c>
      <c r="F17791" s="36" t="s">
        <v>19</v>
      </c>
      <c r="G17791" s="37">
        <v>4069</v>
      </c>
      <c r="H17791" s="37">
        <v>0</v>
      </c>
      <c r="I17791" s="4">
        <f>H17791/G17791</f>
        <v>0</v>
      </c>
      <c r="J17791" s="37"/>
      <c r="K17791" s="37"/>
      <c r="L17791" s="40"/>
    </row>
    <row r="17792" spans="1:12" ht="40.5" outlineLevel="2" x14ac:dyDescent="0.25">
      <c r="A17792" s="9" t="s">
        <v>5498</v>
      </c>
      <c r="B17792" s="10" t="s">
        <v>5143</v>
      </c>
      <c r="C17792" s="10" t="s">
        <v>1017</v>
      </c>
      <c r="D17792" s="10" t="s">
        <v>1066</v>
      </c>
      <c r="E17792" s="10" t="s">
        <v>1067</v>
      </c>
      <c r="F17792" s="10" t="s">
        <v>21</v>
      </c>
      <c r="G17792" s="11">
        <v>-131575503</v>
      </c>
      <c r="H17792" s="11"/>
      <c r="I17792" s="10"/>
      <c r="J17792" s="11"/>
      <c r="K17792" s="11"/>
      <c r="L17792" s="13"/>
    </row>
    <row r="17793" spans="1:12" ht="27" outlineLevel="1" x14ac:dyDescent="0.25">
      <c r="A17793" s="22" t="s">
        <v>10895</v>
      </c>
      <c r="B17793" s="15"/>
      <c r="C17793" s="15"/>
      <c r="D17793" s="15"/>
      <c r="E17793" s="15"/>
      <c r="F17793" s="15" t="s">
        <v>12960</v>
      </c>
      <c r="G17793" s="16">
        <f>SUBTOTAL(9,G17789:G17792)</f>
        <v>578459012</v>
      </c>
      <c r="H17793" s="16">
        <f>SUBTOTAL(9,H17789:H17792)</f>
        <v>130683916.88</v>
      </c>
      <c r="I17793" s="15"/>
      <c r="J17793" s="16">
        <f>SUBTOTAL(9,J17789:J17792)</f>
        <v>78758378.870000005</v>
      </c>
      <c r="K17793" s="16">
        <f>SUBTOTAL(9,K17789:K17792)</f>
        <v>78530987.879999995</v>
      </c>
      <c r="L17793" s="17"/>
    </row>
    <row r="17794" spans="1:12" s="3" customFormat="1" ht="40.5" outlineLevel="2" x14ac:dyDescent="0.25">
      <c r="A17794" s="35" t="s">
        <v>5499</v>
      </c>
      <c r="B17794" s="36" t="s">
        <v>5143</v>
      </c>
      <c r="C17794" s="36" t="s">
        <v>1017</v>
      </c>
      <c r="D17794" s="36" t="s">
        <v>1069</v>
      </c>
      <c r="E17794" s="36" t="s">
        <v>1070</v>
      </c>
      <c r="F17794" s="36" t="s">
        <v>16</v>
      </c>
      <c r="G17794" s="37">
        <v>529793953</v>
      </c>
      <c r="H17794" s="37">
        <v>63241623.899999999</v>
      </c>
      <c r="I17794" s="38">
        <f>H17794/G17794</f>
        <v>0.11937022599425554</v>
      </c>
      <c r="J17794" s="37">
        <v>63424743.650000006</v>
      </c>
      <c r="K17794" s="37">
        <f>H17794</f>
        <v>63241623.899999999</v>
      </c>
      <c r="L17794" s="39">
        <f>K17794/J17794</f>
        <v>0.99711280267823355</v>
      </c>
    </row>
    <row r="17795" spans="1:12" ht="40.5" outlineLevel="2" x14ac:dyDescent="0.25">
      <c r="A17795" s="9" t="s">
        <v>5499</v>
      </c>
      <c r="B17795" s="10" t="s">
        <v>5143</v>
      </c>
      <c r="C17795" s="10" t="s">
        <v>1017</v>
      </c>
      <c r="D17795" s="10" t="s">
        <v>1069</v>
      </c>
      <c r="E17795" s="10" t="s">
        <v>1070</v>
      </c>
      <c r="F17795" s="10" t="s">
        <v>18</v>
      </c>
      <c r="G17795" s="11">
        <v>346467480</v>
      </c>
      <c r="H17795" s="11">
        <v>346467480</v>
      </c>
      <c r="I17795" s="12">
        <f>H17795/G17795</f>
        <v>1</v>
      </c>
      <c r="J17795" s="11"/>
      <c r="K17795" s="11"/>
      <c r="L17795" s="13"/>
    </row>
    <row r="17796" spans="1:12" s="3" customFormat="1" ht="40.5" outlineLevel="2" x14ac:dyDescent="0.25">
      <c r="A17796" s="35" t="s">
        <v>5499</v>
      </c>
      <c r="B17796" s="36" t="s">
        <v>5143</v>
      </c>
      <c r="C17796" s="36" t="s">
        <v>1017</v>
      </c>
      <c r="D17796" s="36" t="s">
        <v>1069</v>
      </c>
      <c r="E17796" s="36" t="s">
        <v>1070</v>
      </c>
      <c r="F17796" s="36" t="s">
        <v>19</v>
      </c>
      <c r="G17796" s="37">
        <v>3277</v>
      </c>
      <c r="H17796" s="37">
        <v>0</v>
      </c>
      <c r="I17796" s="4">
        <f>H17796/G17796</f>
        <v>0</v>
      </c>
      <c r="J17796" s="37"/>
      <c r="K17796" s="37"/>
      <c r="L17796" s="40"/>
    </row>
    <row r="17797" spans="1:12" ht="40.5" outlineLevel="2" x14ac:dyDescent="0.25">
      <c r="A17797" s="9" t="s">
        <v>5499</v>
      </c>
      <c r="B17797" s="10" t="s">
        <v>5143</v>
      </c>
      <c r="C17797" s="10" t="s">
        <v>1017</v>
      </c>
      <c r="D17797" s="10" t="s">
        <v>1069</v>
      </c>
      <c r="E17797" s="10" t="s">
        <v>1070</v>
      </c>
      <c r="F17797" s="10" t="s">
        <v>21</v>
      </c>
      <c r="G17797" s="11">
        <v>-105958791</v>
      </c>
      <c r="H17797" s="11"/>
      <c r="I17797" s="10"/>
      <c r="J17797" s="11"/>
      <c r="K17797" s="11"/>
      <c r="L17797" s="13"/>
    </row>
    <row r="17798" spans="1:12" ht="27" outlineLevel="1" x14ac:dyDescent="0.25">
      <c r="A17798" s="22" t="s">
        <v>10896</v>
      </c>
      <c r="B17798" s="15"/>
      <c r="C17798" s="15"/>
      <c r="D17798" s="15"/>
      <c r="E17798" s="15"/>
      <c r="F17798" s="15" t="s">
        <v>12960</v>
      </c>
      <c r="G17798" s="16">
        <f>SUBTOTAL(9,G17794:G17797)</f>
        <v>770305919</v>
      </c>
      <c r="H17798" s="16">
        <f>SUBTOTAL(9,H17794:H17797)</f>
        <v>409709103.89999998</v>
      </c>
      <c r="I17798" s="15"/>
      <c r="J17798" s="16">
        <f>SUBTOTAL(9,J17794:J17797)</f>
        <v>63424743.650000006</v>
      </c>
      <c r="K17798" s="16">
        <f>SUBTOTAL(9,K17794:K17797)</f>
        <v>63241623.899999999</v>
      </c>
      <c r="L17798" s="17"/>
    </row>
    <row r="17799" spans="1:12" s="3" customFormat="1" ht="40.5" outlineLevel="2" x14ac:dyDescent="0.25">
      <c r="A17799" s="35" t="s">
        <v>5500</v>
      </c>
      <c r="B17799" s="36" t="s">
        <v>5143</v>
      </c>
      <c r="C17799" s="36" t="s">
        <v>1017</v>
      </c>
      <c r="D17799" s="36" t="s">
        <v>1072</v>
      </c>
      <c r="E17799" s="36" t="s">
        <v>1073</v>
      </c>
      <c r="F17799" s="36" t="s">
        <v>16</v>
      </c>
      <c r="G17799" s="37">
        <v>325669207</v>
      </c>
      <c r="H17799" s="37">
        <v>38875206.850000001</v>
      </c>
      <c r="I17799" s="38">
        <f>H17799/G17799</f>
        <v>0.11937022602815502</v>
      </c>
      <c r="J17799" s="37">
        <v>38987772.210000001</v>
      </c>
      <c r="K17799" s="37">
        <f>H17799</f>
        <v>38875206.850000001</v>
      </c>
      <c r="L17799" s="39">
        <f>K17799/J17799</f>
        <v>0.99711280348634213</v>
      </c>
    </row>
    <row r="17800" spans="1:12" ht="40.5" outlineLevel="2" x14ac:dyDescent="0.25">
      <c r="A17800" s="9" t="s">
        <v>5500</v>
      </c>
      <c r="B17800" s="10" t="s">
        <v>5143</v>
      </c>
      <c r="C17800" s="10" t="s">
        <v>1017</v>
      </c>
      <c r="D17800" s="10" t="s">
        <v>1072</v>
      </c>
      <c r="E17800" s="10" t="s">
        <v>1073</v>
      </c>
      <c r="F17800" s="10" t="s">
        <v>18</v>
      </c>
      <c r="G17800" s="11">
        <v>217227269</v>
      </c>
      <c r="H17800" s="11">
        <v>217227269</v>
      </c>
      <c r="I17800" s="12">
        <f>H17800/G17800</f>
        <v>1</v>
      </c>
      <c r="J17800" s="11"/>
      <c r="K17800" s="11"/>
      <c r="L17800" s="13"/>
    </row>
    <row r="17801" spans="1:12" s="3" customFormat="1" ht="40.5" outlineLevel="2" x14ac:dyDescent="0.25">
      <c r="A17801" s="35" t="s">
        <v>5500</v>
      </c>
      <c r="B17801" s="36" t="s">
        <v>5143</v>
      </c>
      <c r="C17801" s="36" t="s">
        <v>1017</v>
      </c>
      <c r="D17801" s="36" t="s">
        <v>1072</v>
      </c>
      <c r="E17801" s="36" t="s">
        <v>1073</v>
      </c>
      <c r="F17801" s="36" t="s">
        <v>19</v>
      </c>
      <c r="G17801" s="37">
        <v>2014</v>
      </c>
      <c r="H17801" s="37">
        <v>0</v>
      </c>
      <c r="I17801" s="4">
        <f>H17801/G17801</f>
        <v>0</v>
      </c>
      <c r="J17801" s="37"/>
      <c r="K17801" s="37"/>
      <c r="L17801" s="40"/>
    </row>
    <row r="17802" spans="1:12" ht="40.5" outlineLevel="2" x14ac:dyDescent="0.25">
      <c r="A17802" s="9" t="s">
        <v>5500</v>
      </c>
      <c r="B17802" s="10" t="s">
        <v>5143</v>
      </c>
      <c r="C17802" s="10" t="s">
        <v>1017</v>
      </c>
      <c r="D17802" s="10" t="s">
        <v>1072</v>
      </c>
      <c r="E17802" s="10" t="s">
        <v>1073</v>
      </c>
      <c r="F17802" s="10" t="s">
        <v>21</v>
      </c>
      <c r="G17802" s="11">
        <v>-65133841</v>
      </c>
      <c r="H17802" s="11"/>
      <c r="I17802" s="10"/>
      <c r="J17802" s="11"/>
      <c r="K17802" s="11"/>
      <c r="L17802" s="13"/>
    </row>
    <row r="17803" spans="1:12" ht="27" outlineLevel="1" x14ac:dyDescent="0.25">
      <c r="A17803" s="22" t="s">
        <v>10897</v>
      </c>
      <c r="B17803" s="15"/>
      <c r="C17803" s="15"/>
      <c r="D17803" s="15"/>
      <c r="E17803" s="15"/>
      <c r="F17803" s="15" t="s">
        <v>12960</v>
      </c>
      <c r="G17803" s="16">
        <f>SUBTOTAL(9,G17799:G17802)</f>
        <v>477764649</v>
      </c>
      <c r="H17803" s="16">
        <f>SUBTOTAL(9,H17799:H17802)</f>
        <v>256102475.84999999</v>
      </c>
      <c r="I17803" s="15"/>
      <c r="J17803" s="16">
        <f>SUBTOTAL(9,J17799:J17802)</f>
        <v>38987772.210000001</v>
      </c>
      <c r="K17803" s="16">
        <f>SUBTOTAL(9,K17799:K17802)</f>
        <v>38875206.850000001</v>
      </c>
      <c r="L17803" s="17"/>
    </row>
    <row r="17804" spans="1:12" s="3" customFormat="1" ht="40.5" outlineLevel="2" x14ac:dyDescent="0.25">
      <c r="A17804" s="35" t="s">
        <v>5501</v>
      </c>
      <c r="B17804" s="36" t="s">
        <v>5143</v>
      </c>
      <c r="C17804" s="36" t="s">
        <v>1017</v>
      </c>
      <c r="D17804" s="36" t="s">
        <v>1075</v>
      </c>
      <c r="E17804" s="36" t="s">
        <v>513</v>
      </c>
      <c r="F17804" s="36" t="s">
        <v>16</v>
      </c>
      <c r="G17804" s="37">
        <v>673114052</v>
      </c>
      <c r="H17804" s="37">
        <v>80349776.519999996</v>
      </c>
      <c r="I17804" s="38">
        <f>H17804/G17804</f>
        <v>0.11937022601334728</v>
      </c>
      <c r="J17804" s="37">
        <v>80582433.900000006</v>
      </c>
      <c r="K17804" s="37">
        <f>H17804</f>
        <v>80349776.519999996</v>
      </c>
      <c r="L17804" s="39">
        <f>K17804/J17804</f>
        <v>0.99711280276928926</v>
      </c>
    </row>
    <row r="17805" spans="1:12" ht="40.5" outlineLevel="2" x14ac:dyDescent="0.25">
      <c r="A17805" s="9" t="s">
        <v>5501</v>
      </c>
      <c r="B17805" s="10" t="s">
        <v>5143</v>
      </c>
      <c r="C17805" s="10" t="s">
        <v>1017</v>
      </c>
      <c r="D17805" s="10" t="s">
        <v>1075</v>
      </c>
      <c r="E17805" s="10" t="s">
        <v>513</v>
      </c>
      <c r="F17805" s="10" t="s">
        <v>18</v>
      </c>
      <c r="G17805" s="11">
        <v>1124925993</v>
      </c>
      <c r="H17805" s="11">
        <v>1124925993</v>
      </c>
      <c r="I17805" s="12">
        <f>H17805/G17805</f>
        <v>1</v>
      </c>
      <c r="J17805" s="11"/>
      <c r="K17805" s="11"/>
      <c r="L17805" s="13"/>
    </row>
    <row r="17806" spans="1:12" s="3" customFormat="1" ht="40.5" outlineLevel="2" x14ac:dyDescent="0.25">
      <c r="A17806" s="35" t="s">
        <v>5501</v>
      </c>
      <c r="B17806" s="36" t="s">
        <v>5143</v>
      </c>
      <c r="C17806" s="36" t="s">
        <v>1017</v>
      </c>
      <c r="D17806" s="36" t="s">
        <v>1075</v>
      </c>
      <c r="E17806" s="36" t="s">
        <v>513</v>
      </c>
      <c r="F17806" s="36" t="s">
        <v>19</v>
      </c>
      <c r="G17806" s="37">
        <v>4163</v>
      </c>
      <c r="H17806" s="37">
        <v>0</v>
      </c>
      <c r="I17806" s="4">
        <f>H17806/G17806</f>
        <v>0</v>
      </c>
      <c r="J17806" s="37"/>
      <c r="K17806" s="37"/>
      <c r="L17806" s="40"/>
    </row>
    <row r="17807" spans="1:12" ht="40.5" outlineLevel="2" x14ac:dyDescent="0.25">
      <c r="A17807" s="9" t="s">
        <v>5501</v>
      </c>
      <c r="B17807" s="10" t="s">
        <v>5143</v>
      </c>
      <c r="C17807" s="10" t="s">
        <v>1017</v>
      </c>
      <c r="D17807" s="10" t="s">
        <v>1075</v>
      </c>
      <c r="E17807" s="10" t="s">
        <v>513</v>
      </c>
      <c r="F17807" s="10" t="s">
        <v>21</v>
      </c>
      <c r="G17807" s="11">
        <v>-134622810</v>
      </c>
      <c r="H17807" s="11"/>
      <c r="I17807" s="10"/>
      <c r="J17807" s="11"/>
      <c r="K17807" s="11"/>
      <c r="L17807" s="13"/>
    </row>
    <row r="17808" spans="1:12" ht="27" outlineLevel="1" x14ac:dyDescent="0.25">
      <c r="A17808" s="22" t="s">
        <v>10898</v>
      </c>
      <c r="B17808" s="15"/>
      <c r="C17808" s="15"/>
      <c r="D17808" s="15"/>
      <c r="E17808" s="15"/>
      <c r="F17808" s="15" t="s">
        <v>12960</v>
      </c>
      <c r="G17808" s="16">
        <f>SUBTOTAL(9,G17804:G17807)</f>
        <v>1663421398</v>
      </c>
      <c r="H17808" s="16">
        <f>SUBTOTAL(9,H17804:H17807)</f>
        <v>1205275769.52</v>
      </c>
      <c r="I17808" s="15"/>
      <c r="J17808" s="16">
        <f>SUBTOTAL(9,J17804:J17807)</f>
        <v>80582433.900000006</v>
      </c>
      <c r="K17808" s="16">
        <f>SUBTOTAL(9,K17804:K17807)</f>
        <v>80349776.519999996</v>
      </c>
      <c r="L17808" s="17"/>
    </row>
    <row r="17809" spans="1:12" s="3" customFormat="1" ht="40.5" outlineLevel="2" x14ac:dyDescent="0.25">
      <c r="A17809" s="35" t="s">
        <v>5502</v>
      </c>
      <c r="B17809" s="36" t="s">
        <v>5143</v>
      </c>
      <c r="C17809" s="36" t="s">
        <v>1017</v>
      </c>
      <c r="D17809" s="36" t="s">
        <v>4232</v>
      </c>
      <c r="E17809" s="36" t="s">
        <v>4233</v>
      </c>
      <c r="F17809" s="36" t="s">
        <v>16</v>
      </c>
      <c r="G17809" s="37">
        <v>191323676</v>
      </c>
      <c r="H17809" s="37">
        <v>22838350.440000001</v>
      </c>
      <c r="I17809" s="38">
        <f>H17809/G17809</f>
        <v>0.11937022598290449</v>
      </c>
      <c r="J17809" s="37">
        <v>22904480.149999999</v>
      </c>
      <c r="K17809" s="37">
        <f>H17809</f>
        <v>22838350.440000001</v>
      </c>
      <c r="L17809" s="39">
        <f>K17809/J17809</f>
        <v>0.99711280458814533</v>
      </c>
    </row>
    <row r="17810" spans="1:12" ht="40.5" outlineLevel="2" x14ac:dyDescent="0.25">
      <c r="A17810" s="9" t="s">
        <v>5502</v>
      </c>
      <c r="B17810" s="10" t="s">
        <v>5143</v>
      </c>
      <c r="C17810" s="10" t="s">
        <v>1017</v>
      </c>
      <c r="D17810" s="10" t="s">
        <v>4232</v>
      </c>
      <c r="E17810" s="10" t="s">
        <v>4233</v>
      </c>
      <c r="F17810" s="10" t="s">
        <v>18</v>
      </c>
      <c r="G17810" s="11">
        <v>320787172</v>
      </c>
      <c r="H17810" s="11">
        <v>320787172</v>
      </c>
      <c r="I17810" s="12">
        <f>H17810/G17810</f>
        <v>1</v>
      </c>
      <c r="J17810" s="11"/>
      <c r="K17810" s="11"/>
      <c r="L17810" s="13"/>
    </row>
    <row r="17811" spans="1:12" s="3" customFormat="1" ht="40.5" outlineLevel="2" x14ac:dyDescent="0.25">
      <c r="A17811" s="35" t="s">
        <v>5502</v>
      </c>
      <c r="B17811" s="36" t="s">
        <v>5143</v>
      </c>
      <c r="C17811" s="36" t="s">
        <v>1017</v>
      </c>
      <c r="D17811" s="36" t="s">
        <v>4232</v>
      </c>
      <c r="E17811" s="36" t="s">
        <v>4233</v>
      </c>
      <c r="F17811" s="36" t="s">
        <v>19</v>
      </c>
      <c r="G17811" s="37">
        <v>1183</v>
      </c>
      <c r="H17811" s="37">
        <v>0</v>
      </c>
      <c r="I17811" s="4">
        <f>H17811/G17811</f>
        <v>0</v>
      </c>
      <c r="J17811" s="37"/>
      <c r="K17811" s="37"/>
      <c r="L17811" s="40"/>
    </row>
    <row r="17812" spans="1:12" ht="40.5" outlineLevel="2" x14ac:dyDescent="0.25">
      <c r="A17812" s="9" t="s">
        <v>5502</v>
      </c>
      <c r="B17812" s="10" t="s">
        <v>5143</v>
      </c>
      <c r="C17812" s="10" t="s">
        <v>1017</v>
      </c>
      <c r="D17812" s="10" t="s">
        <v>4232</v>
      </c>
      <c r="E17812" s="10" t="s">
        <v>4233</v>
      </c>
      <c r="F17812" s="10" t="s">
        <v>21</v>
      </c>
      <c r="G17812" s="11">
        <v>-38264735</v>
      </c>
      <c r="H17812" s="11"/>
      <c r="I17812" s="10"/>
      <c r="J17812" s="11"/>
      <c r="K17812" s="11"/>
      <c r="L17812" s="13"/>
    </row>
    <row r="17813" spans="1:12" ht="27" outlineLevel="1" x14ac:dyDescent="0.25">
      <c r="A17813" s="22" t="s">
        <v>10899</v>
      </c>
      <c r="B17813" s="15"/>
      <c r="C17813" s="15"/>
      <c r="D17813" s="15"/>
      <c r="E17813" s="15"/>
      <c r="F17813" s="15" t="s">
        <v>12960</v>
      </c>
      <c r="G17813" s="16">
        <f>SUBTOTAL(9,G17809:G17812)</f>
        <v>473847296</v>
      </c>
      <c r="H17813" s="16">
        <f>SUBTOTAL(9,H17809:H17812)</f>
        <v>343625522.44</v>
      </c>
      <c r="I17813" s="15"/>
      <c r="J17813" s="16">
        <f>SUBTOTAL(9,J17809:J17812)</f>
        <v>22904480.149999999</v>
      </c>
      <c r="K17813" s="16">
        <f>SUBTOTAL(9,K17809:K17812)</f>
        <v>22838350.440000001</v>
      </c>
      <c r="L17813" s="17"/>
    </row>
    <row r="17814" spans="1:12" s="3" customFormat="1" ht="40.5" outlineLevel="2" x14ac:dyDescent="0.25">
      <c r="A17814" s="35" t="s">
        <v>5503</v>
      </c>
      <c r="B17814" s="36" t="s">
        <v>5143</v>
      </c>
      <c r="C17814" s="36" t="s">
        <v>1017</v>
      </c>
      <c r="D17814" s="36" t="s">
        <v>1077</v>
      </c>
      <c r="E17814" s="36" t="s">
        <v>1078</v>
      </c>
      <c r="F17814" s="36" t="s">
        <v>16</v>
      </c>
      <c r="G17814" s="37">
        <v>629120413</v>
      </c>
      <c r="H17814" s="37">
        <v>75098245.889999986</v>
      </c>
      <c r="I17814" s="38">
        <f>H17814/G17814</f>
        <v>0.11937022601426857</v>
      </c>
      <c r="J17814" s="37">
        <v>75315697.159999996</v>
      </c>
      <c r="K17814" s="37">
        <f>H17814</f>
        <v>75098245.889999986</v>
      </c>
      <c r="L17814" s="39">
        <f>K17814/J17814</f>
        <v>0.99711280279942094</v>
      </c>
    </row>
    <row r="17815" spans="1:12" ht="40.5" outlineLevel="2" x14ac:dyDescent="0.25">
      <c r="A17815" s="9" t="s">
        <v>5503</v>
      </c>
      <c r="B17815" s="10" t="s">
        <v>5143</v>
      </c>
      <c r="C17815" s="10" t="s">
        <v>1017</v>
      </c>
      <c r="D17815" s="10" t="s">
        <v>1077</v>
      </c>
      <c r="E17815" s="10" t="s">
        <v>1078</v>
      </c>
      <c r="F17815" s="10" t="s">
        <v>18</v>
      </c>
      <c r="G17815" s="11">
        <v>1089954144</v>
      </c>
      <c r="H17815" s="11">
        <v>1089954144</v>
      </c>
      <c r="I17815" s="12">
        <f>H17815/G17815</f>
        <v>1</v>
      </c>
      <c r="J17815" s="11"/>
      <c r="K17815" s="11"/>
      <c r="L17815" s="13"/>
    </row>
    <row r="17816" spans="1:12" s="3" customFormat="1" ht="40.5" outlineLevel="2" x14ac:dyDescent="0.25">
      <c r="A17816" s="35" t="s">
        <v>5503</v>
      </c>
      <c r="B17816" s="36" t="s">
        <v>5143</v>
      </c>
      <c r="C17816" s="36" t="s">
        <v>1017</v>
      </c>
      <c r="D17816" s="36" t="s">
        <v>1077</v>
      </c>
      <c r="E17816" s="36" t="s">
        <v>1078</v>
      </c>
      <c r="F17816" s="36" t="s">
        <v>19</v>
      </c>
      <c r="G17816" s="37">
        <v>3891</v>
      </c>
      <c r="H17816" s="37">
        <v>0</v>
      </c>
      <c r="I17816" s="4">
        <f>H17816/G17816</f>
        <v>0</v>
      </c>
      <c r="J17816" s="37"/>
      <c r="K17816" s="37"/>
      <c r="L17816" s="40"/>
    </row>
    <row r="17817" spans="1:12" ht="40.5" outlineLevel="2" x14ac:dyDescent="0.25">
      <c r="A17817" s="9" t="s">
        <v>5503</v>
      </c>
      <c r="B17817" s="10" t="s">
        <v>5143</v>
      </c>
      <c r="C17817" s="10" t="s">
        <v>1017</v>
      </c>
      <c r="D17817" s="10" t="s">
        <v>1077</v>
      </c>
      <c r="E17817" s="10" t="s">
        <v>1078</v>
      </c>
      <c r="F17817" s="10" t="s">
        <v>21</v>
      </c>
      <c r="G17817" s="11">
        <v>-125824083</v>
      </c>
      <c r="H17817" s="11"/>
      <c r="I17817" s="10"/>
      <c r="J17817" s="11"/>
      <c r="K17817" s="11"/>
      <c r="L17817" s="13"/>
    </row>
    <row r="17818" spans="1:12" ht="27" outlineLevel="1" x14ac:dyDescent="0.25">
      <c r="A17818" s="22" t="s">
        <v>10900</v>
      </c>
      <c r="B17818" s="15"/>
      <c r="C17818" s="15"/>
      <c r="D17818" s="15"/>
      <c r="E17818" s="15"/>
      <c r="F17818" s="15" t="s">
        <v>12960</v>
      </c>
      <c r="G17818" s="16">
        <f>SUBTOTAL(9,G17814:G17817)</f>
        <v>1593254365</v>
      </c>
      <c r="H17818" s="16">
        <f>SUBTOTAL(9,H17814:H17817)</f>
        <v>1165052389.8899999</v>
      </c>
      <c r="I17818" s="15"/>
      <c r="J17818" s="16">
        <f>SUBTOTAL(9,J17814:J17817)</f>
        <v>75315697.159999996</v>
      </c>
      <c r="K17818" s="16">
        <f>SUBTOTAL(9,K17814:K17817)</f>
        <v>75098245.889999986</v>
      </c>
      <c r="L17818" s="17"/>
    </row>
    <row r="17819" spans="1:12" s="3" customFormat="1" ht="40.5" outlineLevel="2" x14ac:dyDescent="0.25">
      <c r="A17819" s="35" t="s">
        <v>5504</v>
      </c>
      <c r="B17819" s="36" t="s">
        <v>5143</v>
      </c>
      <c r="C17819" s="36" t="s">
        <v>1017</v>
      </c>
      <c r="D17819" s="36" t="s">
        <v>1080</v>
      </c>
      <c r="E17819" s="36" t="s">
        <v>1081</v>
      </c>
      <c r="F17819" s="36" t="s">
        <v>16</v>
      </c>
      <c r="G17819" s="37">
        <v>558257489</v>
      </c>
      <c r="H17819" s="37">
        <v>66639322.620000005</v>
      </c>
      <c r="I17819" s="38">
        <f>H17819/G17819</f>
        <v>0.11937022598545025</v>
      </c>
      <c r="J17819" s="37">
        <v>66832280.549999997</v>
      </c>
      <c r="K17819" s="37">
        <f>H17819</f>
        <v>66639322.620000005</v>
      </c>
      <c r="L17819" s="39">
        <f>K17819/J17819</f>
        <v>0.9971128034474952</v>
      </c>
    </row>
    <row r="17820" spans="1:12" ht="40.5" outlineLevel="2" x14ac:dyDescent="0.25">
      <c r="A17820" s="9" t="s">
        <v>5504</v>
      </c>
      <c r="B17820" s="10" t="s">
        <v>5143</v>
      </c>
      <c r="C17820" s="10" t="s">
        <v>1017</v>
      </c>
      <c r="D17820" s="10" t="s">
        <v>1080</v>
      </c>
      <c r="E17820" s="10" t="s">
        <v>1081</v>
      </c>
      <c r="F17820" s="10" t="s">
        <v>18</v>
      </c>
      <c r="G17820" s="11">
        <v>259953100</v>
      </c>
      <c r="H17820" s="11">
        <v>259953100</v>
      </c>
      <c r="I17820" s="12">
        <f>H17820/G17820</f>
        <v>1</v>
      </c>
      <c r="J17820" s="11"/>
      <c r="K17820" s="11"/>
      <c r="L17820" s="13"/>
    </row>
    <row r="17821" spans="1:12" s="3" customFormat="1" ht="40.5" outlineLevel="2" x14ac:dyDescent="0.25">
      <c r="A17821" s="35" t="s">
        <v>5504</v>
      </c>
      <c r="B17821" s="36" t="s">
        <v>5143</v>
      </c>
      <c r="C17821" s="36" t="s">
        <v>1017</v>
      </c>
      <c r="D17821" s="36" t="s">
        <v>1080</v>
      </c>
      <c r="E17821" s="36" t="s">
        <v>1081</v>
      </c>
      <c r="F17821" s="36" t="s">
        <v>19</v>
      </c>
      <c r="G17821" s="37">
        <v>3453</v>
      </c>
      <c r="H17821" s="37">
        <v>0</v>
      </c>
      <c r="I17821" s="4">
        <f>H17821/G17821</f>
        <v>0</v>
      </c>
      <c r="J17821" s="37"/>
      <c r="K17821" s="37"/>
      <c r="L17821" s="40"/>
    </row>
    <row r="17822" spans="1:12" ht="40.5" outlineLevel="2" x14ac:dyDescent="0.25">
      <c r="A17822" s="9" t="s">
        <v>5504</v>
      </c>
      <c r="B17822" s="10" t="s">
        <v>5143</v>
      </c>
      <c r="C17822" s="10" t="s">
        <v>1017</v>
      </c>
      <c r="D17822" s="10" t="s">
        <v>1080</v>
      </c>
      <c r="E17822" s="10" t="s">
        <v>1081</v>
      </c>
      <c r="F17822" s="10" t="s">
        <v>21</v>
      </c>
      <c r="G17822" s="11">
        <v>-111651498</v>
      </c>
      <c r="H17822" s="11"/>
      <c r="I17822" s="10"/>
      <c r="J17822" s="11"/>
      <c r="K17822" s="11"/>
      <c r="L17822" s="13"/>
    </row>
    <row r="17823" spans="1:12" ht="27" outlineLevel="1" x14ac:dyDescent="0.25">
      <c r="A17823" s="22" t="s">
        <v>10901</v>
      </c>
      <c r="B17823" s="15"/>
      <c r="C17823" s="15"/>
      <c r="D17823" s="15"/>
      <c r="E17823" s="15"/>
      <c r="F17823" s="15" t="s">
        <v>12960</v>
      </c>
      <c r="G17823" s="16">
        <f>SUBTOTAL(9,G17819:G17822)</f>
        <v>706562544</v>
      </c>
      <c r="H17823" s="16">
        <f>SUBTOTAL(9,H17819:H17822)</f>
        <v>326592422.62</v>
      </c>
      <c r="I17823" s="15"/>
      <c r="J17823" s="16">
        <f>SUBTOTAL(9,J17819:J17822)</f>
        <v>66832280.549999997</v>
      </c>
      <c r="K17823" s="16">
        <f>SUBTOTAL(9,K17819:K17822)</f>
        <v>66639322.620000005</v>
      </c>
      <c r="L17823" s="17"/>
    </row>
    <row r="17824" spans="1:12" s="3" customFormat="1" ht="40.5" outlineLevel="2" x14ac:dyDescent="0.25">
      <c r="A17824" s="35" t="s">
        <v>5505</v>
      </c>
      <c r="B17824" s="36" t="s">
        <v>5143</v>
      </c>
      <c r="C17824" s="36" t="s">
        <v>1017</v>
      </c>
      <c r="D17824" s="36" t="s">
        <v>1083</v>
      </c>
      <c r="E17824" s="36" t="s">
        <v>1084</v>
      </c>
      <c r="F17824" s="36" t="s">
        <v>16</v>
      </c>
      <c r="G17824" s="37">
        <v>329436921</v>
      </c>
      <c r="H17824" s="37">
        <v>39324959.719999999</v>
      </c>
      <c r="I17824" s="38">
        <f>H17824/G17824</f>
        <v>0.11937022602272318</v>
      </c>
      <c r="J17824" s="37">
        <v>39438827.350000001</v>
      </c>
      <c r="K17824" s="37">
        <f>H17824</f>
        <v>39324959.719999999</v>
      </c>
      <c r="L17824" s="39">
        <f>K17824/J17824</f>
        <v>0.99711280386230849</v>
      </c>
    </row>
    <row r="17825" spans="1:12" ht="40.5" outlineLevel="2" x14ac:dyDescent="0.25">
      <c r="A17825" s="9" t="s">
        <v>5505</v>
      </c>
      <c r="B17825" s="10" t="s">
        <v>5143</v>
      </c>
      <c r="C17825" s="10" t="s">
        <v>1017</v>
      </c>
      <c r="D17825" s="10" t="s">
        <v>1083</v>
      </c>
      <c r="E17825" s="10" t="s">
        <v>1084</v>
      </c>
      <c r="F17825" s="10" t="s">
        <v>18</v>
      </c>
      <c r="G17825" s="11">
        <v>550117532</v>
      </c>
      <c r="H17825" s="11">
        <v>550117532</v>
      </c>
      <c r="I17825" s="12">
        <f>H17825/G17825</f>
        <v>1</v>
      </c>
      <c r="J17825" s="11"/>
      <c r="K17825" s="11"/>
      <c r="L17825" s="13"/>
    </row>
    <row r="17826" spans="1:12" s="3" customFormat="1" ht="40.5" outlineLevel="2" x14ac:dyDescent="0.25">
      <c r="A17826" s="35" t="s">
        <v>5505</v>
      </c>
      <c r="B17826" s="36" t="s">
        <v>5143</v>
      </c>
      <c r="C17826" s="36" t="s">
        <v>1017</v>
      </c>
      <c r="D17826" s="36" t="s">
        <v>1083</v>
      </c>
      <c r="E17826" s="36" t="s">
        <v>1084</v>
      </c>
      <c r="F17826" s="36" t="s">
        <v>19</v>
      </c>
      <c r="G17826" s="37">
        <v>2038</v>
      </c>
      <c r="H17826" s="37">
        <v>0</v>
      </c>
      <c r="I17826" s="4">
        <f>H17826/G17826</f>
        <v>0</v>
      </c>
      <c r="J17826" s="37"/>
      <c r="K17826" s="37"/>
      <c r="L17826" s="40"/>
    </row>
    <row r="17827" spans="1:12" ht="40.5" outlineLevel="2" x14ac:dyDescent="0.25">
      <c r="A17827" s="9" t="s">
        <v>5505</v>
      </c>
      <c r="B17827" s="10" t="s">
        <v>5143</v>
      </c>
      <c r="C17827" s="10" t="s">
        <v>1017</v>
      </c>
      <c r="D17827" s="10" t="s">
        <v>1083</v>
      </c>
      <c r="E17827" s="10" t="s">
        <v>1084</v>
      </c>
      <c r="F17827" s="10" t="s">
        <v>21</v>
      </c>
      <c r="G17827" s="11">
        <v>-65887384</v>
      </c>
      <c r="H17827" s="11"/>
      <c r="I17827" s="10"/>
      <c r="J17827" s="11"/>
      <c r="K17827" s="11"/>
      <c r="L17827" s="13"/>
    </row>
    <row r="17828" spans="1:12" ht="27" outlineLevel="1" x14ac:dyDescent="0.25">
      <c r="A17828" s="22" t="s">
        <v>10902</v>
      </c>
      <c r="B17828" s="15"/>
      <c r="C17828" s="15"/>
      <c r="D17828" s="15"/>
      <c r="E17828" s="15"/>
      <c r="F17828" s="15" t="s">
        <v>12960</v>
      </c>
      <c r="G17828" s="16">
        <f>SUBTOTAL(9,G17824:G17827)</f>
        <v>813669107</v>
      </c>
      <c r="H17828" s="16">
        <f>SUBTOTAL(9,H17824:H17827)</f>
        <v>589442491.72000003</v>
      </c>
      <c r="I17828" s="15"/>
      <c r="J17828" s="16">
        <f>SUBTOTAL(9,J17824:J17827)</f>
        <v>39438827.350000001</v>
      </c>
      <c r="K17828" s="16">
        <f>SUBTOTAL(9,K17824:K17827)</f>
        <v>39324959.719999999</v>
      </c>
      <c r="L17828" s="17"/>
    </row>
    <row r="17829" spans="1:12" s="3" customFormat="1" ht="40.5" outlineLevel="2" x14ac:dyDescent="0.25">
      <c r="A17829" s="35" t="s">
        <v>5506</v>
      </c>
      <c r="B17829" s="36" t="s">
        <v>5143</v>
      </c>
      <c r="C17829" s="36" t="s">
        <v>1017</v>
      </c>
      <c r="D17829" s="36" t="s">
        <v>4238</v>
      </c>
      <c r="E17829" s="36" t="s">
        <v>4239</v>
      </c>
      <c r="F17829" s="36" t="s">
        <v>16</v>
      </c>
      <c r="G17829" s="37">
        <v>451885017</v>
      </c>
      <c r="H17829" s="37">
        <v>53941616.609999999</v>
      </c>
      <c r="I17829" s="38">
        <f>H17829/G17829</f>
        <v>0.11937022601039238</v>
      </c>
      <c r="J17829" s="37">
        <v>54097807.659999996</v>
      </c>
      <c r="K17829" s="37">
        <f>H17829</f>
        <v>53941616.609999999</v>
      </c>
      <c r="L17829" s="39">
        <f>K17829/J17829</f>
        <v>0.99711280259300628</v>
      </c>
    </row>
    <row r="17830" spans="1:12" ht="40.5" outlineLevel="2" x14ac:dyDescent="0.25">
      <c r="A17830" s="9" t="s">
        <v>5506</v>
      </c>
      <c r="B17830" s="10" t="s">
        <v>5143</v>
      </c>
      <c r="C17830" s="10" t="s">
        <v>1017</v>
      </c>
      <c r="D17830" s="10" t="s">
        <v>4238</v>
      </c>
      <c r="E17830" s="10" t="s">
        <v>4239</v>
      </c>
      <c r="F17830" s="10" t="s">
        <v>18</v>
      </c>
      <c r="G17830" s="11">
        <v>981429965</v>
      </c>
      <c r="H17830" s="11">
        <v>981429965</v>
      </c>
      <c r="I17830" s="12">
        <f>H17830/G17830</f>
        <v>1</v>
      </c>
      <c r="J17830" s="11"/>
      <c r="K17830" s="11"/>
      <c r="L17830" s="13"/>
    </row>
    <row r="17831" spans="1:12" s="3" customFormat="1" ht="40.5" outlineLevel="2" x14ac:dyDescent="0.25">
      <c r="A17831" s="35" t="s">
        <v>5506</v>
      </c>
      <c r="B17831" s="36" t="s">
        <v>5143</v>
      </c>
      <c r="C17831" s="36" t="s">
        <v>1017</v>
      </c>
      <c r="D17831" s="36" t="s">
        <v>4238</v>
      </c>
      <c r="E17831" s="36" t="s">
        <v>4239</v>
      </c>
      <c r="F17831" s="36" t="s">
        <v>19</v>
      </c>
      <c r="G17831" s="37">
        <v>2795</v>
      </c>
      <c r="H17831" s="37">
        <v>0</v>
      </c>
      <c r="I17831" s="4">
        <f>H17831/G17831</f>
        <v>0</v>
      </c>
      <c r="J17831" s="37"/>
      <c r="K17831" s="37"/>
      <c r="L17831" s="40"/>
    </row>
    <row r="17832" spans="1:12" ht="40.5" outlineLevel="2" x14ac:dyDescent="0.25">
      <c r="A17832" s="9" t="s">
        <v>5506</v>
      </c>
      <c r="B17832" s="10" t="s">
        <v>5143</v>
      </c>
      <c r="C17832" s="10" t="s">
        <v>1017</v>
      </c>
      <c r="D17832" s="10" t="s">
        <v>4238</v>
      </c>
      <c r="E17832" s="10" t="s">
        <v>4239</v>
      </c>
      <c r="F17832" s="10" t="s">
        <v>21</v>
      </c>
      <c r="G17832" s="11">
        <v>-90377003</v>
      </c>
      <c r="H17832" s="11"/>
      <c r="I17832" s="10"/>
      <c r="J17832" s="11"/>
      <c r="K17832" s="11"/>
      <c r="L17832" s="13"/>
    </row>
    <row r="17833" spans="1:12" ht="27" outlineLevel="1" x14ac:dyDescent="0.25">
      <c r="A17833" s="22" t="s">
        <v>10903</v>
      </c>
      <c r="B17833" s="15"/>
      <c r="C17833" s="15"/>
      <c r="D17833" s="15"/>
      <c r="E17833" s="15"/>
      <c r="F17833" s="15" t="s">
        <v>12960</v>
      </c>
      <c r="G17833" s="16">
        <f>SUBTOTAL(9,G17829:G17832)</f>
        <v>1342940774</v>
      </c>
      <c r="H17833" s="16">
        <f>SUBTOTAL(9,H17829:H17832)</f>
        <v>1035371581.61</v>
      </c>
      <c r="I17833" s="15"/>
      <c r="J17833" s="16">
        <f>SUBTOTAL(9,J17829:J17832)</f>
        <v>54097807.659999996</v>
      </c>
      <c r="K17833" s="16">
        <f>SUBTOTAL(9,K17829:K17832)</f>
        <v>53941616.609999999</v>
      </c>
      <c r="L17833" s="17"/>
    </row>
    <row r="17834" spans="1:12" s="3" customFormat="1" ht="40.5" outlineLevel="2" x14ac:dyDescent="0.25">
      <c r="A17834" s="35" t="s">
        <v>5507</v>
      </c>
      <c r="B17834" s="36" t="s">
        <v>5143</v>
      </c>
      <c r="C17834" s="36" t="s">
        <v>1017</v>
      </c>
      <c r="D17834" s="36" t="s">
        <v>1086</v>
      </c>
      <c r="E17834" s="36" t="s">
        <v>1087</v>
      </c>
      <c r="F17834" s="36" t="s">
        <v>16</v>
      </c>
      <c r="G17834" s="37">
        <v>331207600</v>
      </c>
      <c r="H17834" s="37">
        <v>39536326.060000002</v>
      </c>
      <c r="I17834" s="38">
        <f>H17834/G17834</f>
        <v>0.11937022598515253</v>
      </c>
      <c r="J17834" s="37">
        <v>39650805.789999999</v>
      </c>
      <c r="K17834" s="37">
        <f>H17834</f>
        <v>39536326.060000002</v>
      </c>
      <c r="L17834" s="39">
        <f>K17834/J17834</f>
        <v>0.99711280192876006</v>
      </c>
    </row>
    <row r="17835" spans="1:12" ht="40.5" outlineLevel="2" x14ac:dyDescent="0.25">
      <c r="A17835" s="9" t="s">
        <v>5507</v>
      </c>
      <c r="B17835" s="10" t="s">
        <v>5143</v>
      </c>
      <c r="C17835" s="10" t="s">
        <v>1017</v>
      </c>
      <c r="D17835" s="10" t="s">
        <v>1086</v>
      </c>
      <c r="E17835" s="10" t="s">
        <v>1087</v>
      </c>
      <c r="F17835" s="10" t="s">
        <v>18</v>
      </c>
      <c r="G17835" s="11">
        <v>614739139</v>
      </c>
      <c r="H17835" s="11">
        <v>614739139</v>
      </c>
      <c r="I17835" s="12">
        <f>H17835/G17835</f>
        <v>1</v>
      </c>
      <c r="J17835" s="11"/>
      <c r="K17835" s="11"/>
      <c r="L17835" s="13"/>
    </row>
    <row r="17836" spans="1:12" s="3" customFormat="1" ht="40.5" outlineLevel="2" x14ac:dyDescent="0.25">
      <c r="A17836" s="35" t="s">
        <v>5507</v>
      </c>
      <c r="B17836" s="36" t="s">
        <v>5143</v>
      </c>
      <c r="C17836" s="36" t="s">
        <v>1017</v>
      </c>
      <c r="D17836" s="36" t="s">
        <v>1086</v>
      </c>
      <c r="E17836" s="36" t="s">
        <v>1087</v>
      </c>
      <c r="F17836" s="36" t="s">
        <v>19</v>
      </c>
      <c r="G17836" s="37">
        <v>2048</v>
      </c>
      <c r="H17836" s="37">
        <v>0</v>
      </c>
      <c r="I17836" s="4">
        <f>H17836/G17836</f>
        <v>0</v>
      </c>
      <c r="J17836" s="37"/>
      <c r="K17836" s="37"/>
      <c r="L17836" s="40"/>
    </row>
    <row r="17837" spans="1:12" ht="40.5" outlineLevel="2" x14ac:dyDescent="0.25">
      <c r="A17837" s="9" t="s">
        <v>5507</v>
      </c>
      <c r="B17837" s="10" t="s">
        <v>5143</v>
      </c>
      <c r="C17837" s="10" t="s">
        <v>1017</v>
      </c>
      <c r="D17837" s="10" t="s">
        <v>1086</v>
      </c>
      <c r="E17837" s="10" t="s">
        <v>1087</v>
      </c>
      <c r="F17837" s="10" t="s">
        <v>21</v>
      </c>
      <c r="G17837" s="11">
        <v>-66241520</v>
      </c>
      <c r="H17837" s="11"/>
      <c r="I17837" s="10"/>
      <c r="J17837" s="11"/>
      <c r="K17837" s="11"/>
      <c r="L17837" s="13"/>
    </row>
    <row r="17838" spans="1:12" ht="27" outlineLevel="1" x14ac:dyDescent="0.25">
      <c r="A17838" s="22" t="s">
        <v>10904</v>
      </c>
      <c r="B17838" s="15"/>
      <c r="C17838" s="15"/>
      <c r="D17838" s="15"/>
      <c r="E17838" s="15"/>
      <c r="F17838" s="15" t="s">
        <v>12960</v>
      </c>
      <c r="G17838" s="16">
        <f>SUBTOTAL(9,G17834:G17837)</f>
        <v>879707267</v>
      </c>
      <c r="H17838" s="16">
        <f>SUBTOTAL(9,H17834:H17837)</f>
        <v>654275465.05999994</v>
      </c>
      <c r="I17838" s="15"/>
      <c r="J17838" s="16">
        <f>SUBTOTAL(9,J17834:J17837)</f>
        <v>39650805.789999999</v>
      </c>
      <c r="K17838" s="16">
        <f>SUBTOTAL(9,K17834:K17837)</f>
        <v>39536326.060000002</v>
      </c>
      <c r="L17838" s="17"/>
    </row>
    <row r="17839" spans="1:12" s="3" customFormat="1" ht="40.5" outlineLevel="2" x14ac:dyDescent="0.25">
      <c r="A17839" s="35" t="s">
        <v>5508</v>
      </c>
      <c r="B17839" s="36" t="s">
        <v>5143</v>
      </c>
      <c r="C17839" s="36" t="s">
        <v>1017</v>
      </c>
      <c r="D17839" s="36" t="s">
        <v>1089</v>
      </c>
      <c r="E17839" s="36" t="s">
        <v>1090</v>
      </c>
      <c r="F17839" s="36" t="s">
        <v>16</v>
      </c>
      <c r="G17839" s="37">
        <v>414458115</v>
      </c>
      <c r="H17839" s="37">
        <v>49473958.859999999</v>
      </c>
      <c r="I17839" s="38">
        <f>H17839/G17839</f>
        <v>0.1193702260118613</v>
      </c>
      <c r="J17839" s="37">
        <v>49617213.560000002</v>
      </c>
      <c r="K17839" s="37">
        <f>H17839</f>
        <v>49473958.859999999</v>
      </c>
      <c r="L17839" s="39">
        <f>K17839/J17839</f>
        <v>0.99711280239816835</v>
      </c>
    </row>
    <row r="17840" spans="1:12" ht="40.5" outlineLevel="2" x14ac:dyDescent="0.25">
      <c r="A17840" s="9" t="s">
        <v>5508</v>
      </c>
      <c r="B17840" s="10" t="s">
        <v>5143</v>
      </c>
      <c r="C17840" s="10" t="s">
        <v>1017</v>
      </c>
      <c r="D17840" s="10" t="s">
        <v>1089</v>
      </c>
      <c r="E17840" s="10" t="s">
        <v>1090</v>
      </c>
      <c r="F17840" s="10" t="s">
        <v>18</v>
      </c>
      <c r="G17840" s="11">
        <v>379695298</v>
      </c>
      <c r="H17840" s="11">
        <v>379695298</v>
      </c>
      <c r="I17840" s="12">
        <f>H17840/G17840</f>
        <v>1</v>
      </c>
      <c r="J17840" s="11"/>
      <c r="K17840" s="11"/>
      <c r="L17840" s="13"/>
    </row>
    <row r="17841" spans="1:12" s="3" customFormat="1" ht="40.5" outlineLevel="2" x14ac:dyDescent="0.25">
      <c r="A17841" s="35" t="s">
        <v>5508</v>
      </c>
      <c r="B17841" s="36" t="s">
        <v>5143</v>
      </c>
      <c r="C17841" s="36" t="s">
        <v>1017</v>
      </c>
      <c r="D17841" s="36" t="s">
        <v>1089</v>
      </c>
      <c r="E17841" s="36" t="s">
        <v>1090</v>
      </c>
      <c r="F17841" s="36" t="s">
        <v>19</v>
      </c>
      <c r="G17841" s="37">
        <v>2563</v>
      </c>
      <c r="H17841" s="37">
        <v>0</v>
      </c>
      <c r="I17841" s="4">
        <f>H17841/G17841</f>
        <v>0</v>
      </c>
      <c r="J17841" s="37"/>
      <c r="K17841" s="37"/>
      <c r="L17841" s="40"/>
    </row>
    <row r="17842" spans="1:12" ht="40.5" outlineLevel="2" x14ac:dyDescent="0.25">
      <c r="A17842" s="9" t="s">
        <v>5508</v>
      </c>
      <c r="B17842" s="10" t="s">
        <v>5143</v>
      </c>
      <c r="C17842" s="10" t="s">
        <v>1017</v>
      </c>
      <c r="D17842" s="10" t="s">
        <v>1089</v>
      </c>
      <c r="E17842" s="10" t="s">
        <v>1090</v>
      </c>
      <c r="F17842" s="10" t="s">
        <v>21</v>
      </c>
      <c r="G17842" s="11">
        <v>-82891623</v>
      </c>
      <c r="H17842" s="11"/>
      <c r="I17842" s="10"/>
      <c r="J17842" s="11"/>
      <c r="K17842" s="11"/>
      <c r="L17842" s="13"/>
    </row>
    <row r="17843" spans="1:12" ht="27" outlineLevel="1" x14ac:dyDescent="0.25">
      <c r="A17843" s="22" t="s">
        <v>10905</v>
      </c>
      <c r="B17843" s="15"/>
      <c r="C17843" s="15"/>
      <c r="D17843" s="15"/>
      <c r="E17843" s="15"/>
      <c r="F17843" s="15" t="s">
        <v>12960</v>
      </c>
      <c r="G17843" s="16">
        <f>SUBTOTAL(9,G17839:G17842)</f>
        <v>711264353</v>
      </c>
      <c r="H17843" s="16">
        <f>SUBTOTAL(9,H17839:H17842)</f>
        <v>429169256.86000001</v>
      </c>
      <c r="I17843" s="15"/>
      <c r="J17843" s="16">
        <f>SUBTOTAL(9,J17839:J17842)</f>
        <v>49617213.560000002</v>
      </c>
      <c r="K17843" s="16">
        <f>SUBTOTAL(9,K17839:K17842)</f>
        <v>49473958.859999999</v>
      </c>
      <c r="L17843" s="17"/>
    </row>
    <row r="17844" spans="1:12" s="3" customFormat="1" ht="40.5" outlineLevel="2" x14ac:dyDescent="0.25">
      <c r="A17844" s="35" t="s">
        <v>5509</v>
      </c>
      <c r="B17844" s="36" t="s">
        <v>5143</v>
      </c>
      <c r="C17844" s="36" t="s">
        <v>1017</v>
      </c>
      <c r="D17844" s="36" t="s">
        <v>1092</v>
      </c>
      <c r="E17844" s="36" t="s">
        <v>1093</v>
      </c>
      <c r="F17844" s="36" t="s">
        <v>16</v>
      </c>
      <c r="G17844" s="37">
        <v>323826680</v>
      </c>
      <c r="H17844" s="37">
        <v>38655263.979999997</v>
      </c>
      <c r="I17844" s="38">
        <f>H17844/G17844</f>
        <v>0.1193702260110254</v>
      </c>
      <c r="J17844" s="37">
        <v>38767192.579999998</v>
      </c>
      <c r="K17844" s="37">
        <f>H17844</f>
        <v>38655263.979999997</v>
      </c>
      <c r="L17844" s="39">
        <f>K17844/J17844</f>
        <v>0.99711280099096611</v>
      </c>
    </row>
    <row r="17845" spans="1:12" ht="40.5" outlineLevel="2" x14ac:dyDescent="0.25">
      <c r="A17845" s="9" t="s">
        <v>5509</v>
      </c>
      <c r="B17845" s="10" t="s">
        <v>5143</v>
      </c>
      <c r="C17845" s="10" t="s">
        <v>1017</v>
      </c>
      <c r="D17845" s="10" t="s">
        <v>1092</v>
      </c>
      <c r="E17845" s="10" t="s">
        <v>1093</v>
      </c>
      <c r="F17845" s="10" t="s">
        <v>18</v>
      </c>
      <c r="G17845" s="11">
        <v>151002240</v>
      </c>
      <c r="H17845" s="11">
        <v>151002240</v>
      </c>
      <c r="I17845" s="12">
        <f>H17845/G17845</f>
        <v>1</v>
      </c>
      <c r="J17845" s="11"/>
      <c r="K17845" s="11"/>
      <c r="L17845" s="13"/>
    </row>
    <row r="17846" spans="1:12" s="3" customFormat="1" ht="40.5" outlineLevel="2" x14ac:dyDescent="0.25">
      <c r="A17846" s="35" t="s">
        <v>5509</v>
      </c>
      <c r="B17846" s="36" t="s">
        <v>5143</v>
      </c>
      <c r="C17846" s="36" t="s">
        <v>1017</v>
      </c>
      <c r="D17846" s="36" t="s">
        <v>1092</v>
      </c>
      <c r="E17846" s="36" t="s">
        <v>1093</v>
      </c>
      <c r="F17846" s="36" t="s">
        <v>19</v>
      </c>
      <c r="G17846" s="37">
        <v>2003</v>
      </c>
      <c r="H17846" s="37">
        <v>0</v>
      </c>
      <c r="I17846" s="4">
        <f>H17846/G17846</f>
        <v>0</v>
      </c>
      <c r="J17846" s="37"/>
      <c r="K17846" s="37"/>
      <c r="L17846" s="40"/>
    </row>
    <row r="17847" spans="1:12" ht="40.5" outlineLevel="2" x14ac:dyDescent="0.25">
      <c r="A17847" s="9" t="s">
        <v>5509</v>
      </c>
      <c r="B17847" s="10" t="s">
        <v>5143</v>
      </c>
      <c r="C17847" s="10" t="s">
        <v>1017</v>
      </c>
      <c r="D17847" s="10" t="s">
        <v>1092</v>
      </c>
      <c r="E17847" s="10" t="s">
        <v>1093</v>
      </c>
      <c r="F17847" s="10" t="s">
        <v>21</v>
      </c>
      <c r="G17847" s="11">
        <v>-64765336</v>
      </c>
      <c r="H17847" s="11"/>
      <c r="I17847" s="10"/>
      <c r="J17847" s="11"/>
      <c r="K17847" s="11"/>
      <c r="L17847" s="13"/>
    </row>
    <row r="17848" spans="1:12" ht="27" outlineLevel="1" x14ac:dyDescent="0.25">
      <c r="A17848" s="22" t="s">
        <v>10906</v>
      </c>
      <c r="B17848" s="15"/>
      <c r="C17848" s="15"/>
      <c r="D17848" s="15"/>
      <c r="E17848" s="15"/>
      <c r="F17848" s="15" t="s">
        <v>12960</v>
      </c>
      <c r="G17848" s="16">
        <f>SUBTOTAL(9,G17844:G17847)</f>
        <v>410065587</v>
      </c>
      <c r="H17848" s="16">
        <f>SUBTOTAL(9,H17844:H17847)</f>
        <v>189657503.97999999</v>
      </c>
      <c r="I17848" s="15"/>
      <c r="J17848" s="16">
        <f>SUBTOTAL(9,J17844:J17847)</f>
        <v>38767192.579999998</v>
      </c>
      <c r="K17848" s="16">
        <f>SUBTOTAL(9,K17844:K17847)</f>
        <v>38655263.979999997</v>
      </c>
      <c r="L17848" s="17"/>
    </row>
    <row r="17849" spans="1:12" s="3" customFormat="1" ht="40.5" outlineLevel="2" x14ac:dyDescent="0.25">
      <c r="A17849" s="35" t="s">
        <v>5510</v>
      </c>
      <c r="B17849" s="36" t="s">
        <v>5143</v>
      </c>
      <c r="C17849" s="36" t="s">
        <v>1017</v>
      </c>
      <c r="D17849" s="36" t="s">
        <v>4244</v>
      </c>
      <c r="E17849" s="36" t="s">
        <v>4245</v>
      </c>
      <c r="F17849" s="36" t="s">
        <v>16</v>
      </c>
      <c r="G17849" s="37">
        <v>293236681</v>
      </c>
      <c r="H17849" s="37">
        <v>35003728.880000003</v>
      </c>
      <c r="I17849" s="38">
        <f>H17849/G17849</f>
        <v>0.11937022599161121</v>
      </c>
      <c r="J17849" s="37">
        <v>35105084.18</v>
      </c>
      <c r="K17849" s="37">
        <f>H17849</f>
        <v>35003728.880000003</v>
      </c>
      <c r="L17849" s="39">
        <f>K17849/J17849</f>
        <v>0.99711280282137194</v>
      </c>
    </row>
    <row r="17850" spans="1:12" ht="40.5" outlineLevel="2" x14ac:dyDescent="0.25">
      <c r="A17850" s="9" t="s">
        <v>5510</v>
      </c>
      <c r="B17850" s="10" t="s">
        <v>5143</v>
      </c>
      <c r="C17850" s="10" t="s">
        <v>1017</v>
      </c>
      <c r="D17850" s="10" t="s">
        <v>4244</v>
      </c>
      <c r="E17850" s="10" t="s">
        <v>4245</v>
      </c>
      <c r="F17850" s="10" t="s">
        <v>18</v>
      </c>
      <c r="G17850" s="11">
        <v>481730764</v>
      </c>
      <c r="H17850" s="11">
        <v>481730764</v>
      </c>
      <c r="I17850" s="12">
        <f>H17850/G17850</f>
        <v>1</v>
      </c>
      <c r="J17850" s="11"/>
      <c r="K17850" s="11"/>
      <c r="L17850" s="13"/>
    </row>
    <row r="17851" spans="1:12" s="3" customFormat="1" ht="40.5" outlineLevel="2" x14ac:dyDescent="0.25">
      <c r="A17851" s="35" t="s">
        <v>5510</v>
      </c>
      <c r="B17851" s="36" t="s">
        <v>5143</v>
      </c>
      <c r="C17851" s="36" t="s">
        <v>1017</v>
      </c>
      <c r="D17851" s="36" t="s">
        <v>4244</v>
      </c>
      <c r="E17851" s="36" t="s">
        <v>4245</v>
      </c>
      <c r="F17851" s="36" t="s">
        <v>19</v>
      </c>
      <c r="G17851" s="37">
        <v>1814</v>
      </c>
      <c r="H17851" s="37">
        <v>0</v>
      </c>
      <c r="I17851" s="4">
        <f>H17851/G17851</f>
        <v>0</v>
      </c>
      <c r="J17851" s="37"/>
      <c r="K17851" s="37"/>
      <c r="L17851" s="40"/>
    </row>
    <row r="17852" spans="1:12" ht="40.5" outlineLevel="2" x14ac:dyDescent="0.25">
      <c r="A17852" s="9" t="s">
        <v>5510</v>
      </c>
      <c r="B17852" s="10" t="s">
        <v>5143</v>
      </c>
      <c r="C17852" s="10" t="s">
        <v>1017</v>
      </c>
      <c r="D17852" s="10" t="s">
        <v>4244</v>
      </c>
      <c r="E17852" s="10" t="s">
        <v>4245</v>
      </c>
      <c r="F17852" s="10" t="s">
        <v>21</v>
      </c>
      <c r="G17852" s="11">
        <v>-58647336</v>
      </c>
      <c r="H17852" s="11"/>
      <c r="I17852" s="10"/>
      <c r="J17852" s="11"/>
      <c r="K17852" s="11"/>
      <c r="L17852" s="13"/>
    </row>
    <row r="17853" spans="1:12" ht="27" outlineLevel="1" x14ac:dyDescent="0.25">
      <c r="A17853" s="22" t="s">
        <v>10907</v>
      </c>
      <c r="B17853" s="15"/>
      <c r="C17853" s="15"/>
      <c r="D17853" s="15"/>
      <c r="E17853" s="15"/>
      <c r="F17853" s="15" t="s">
        <v>12960</v>
      </c>
      <c r="G17853" s="16">
        <f>SUBTOTAL(9,G17849:G17852)</f>
        <v>716321923</v>
      </c>
      <c r="H17853" s="16">
        <f>SUBTOTAL(9,H17849:H17852)</f>
        <v>516734492.88</v>
      </c>
      <c r="I17853" s="15"/>
      <c r="J17853" s="16">
        <f>SUBTOTAL(9,J17849:J17852)</f>
        <v>35105084.18</v>
      </c>
      <c r="K17853" s="16">
        <f>SUBTOTAL(9,K17849:K17852)</f>
        <v>35003728.880000003</v>
      </c>
      <c r="L17853" s="17"/>
    </row>
    <row r="17854" spans="1:12" s="3" customFormat="1" ht="40.5" outlineLevel="2" x14ac:dyDescent="0.25">
      <c r="A17854" s="35" t="s">
        <v>5511</v>
      </c>
      <c r="B17854" s="36" t="s">
        <v>5143</v>
      </c>
      <c r="C17854" s="36" t="s">
        <v>1017</v>
      </c>
      <c r="D17854" s="36" t="s">
        <v>1095</v>
      </c>
      <c r="E17854" s="36" t="s">
        <v>1096</v>
      </c>
      <c r="F17854" s="36" t="s">
        <v>16</v>
      </c>
      <c r="G17854" s="37">
        <v>630344113</v>
      </c>
      <c r="H17854" s="37">
        <v>75244319.219999999</v>
      </c>
      <c r="I17854" s="38">
        <f>H17854/G17854</f>
        <v>0.11937022598956198</v>
      </c>
      <c r="J17854" s="37">
        <v>75462193.5</v>
      </c>
      <c r="K17854" s="37">
        <f>H17854</f>
        <v>75244319.219999999</v>
      </c>
      <c r="L17854" s="39">
        <f>K17854/J17854</f>
        <v>0.99711280218749532</v>
      </c>
    </row>
    <row r="17855" spans="1:12" ht="40.5" outlineLevel="2" x14ac:dyDescent="0.25">
      <c r="A17855" s="9" t="s">
        <v>5511</v>
      </c>
      <c r="B17855" s="10" t="s">
        <v>5143</v>
      </c>
      <c r="C17855" s="10" t="s">
        <v>1017</v>
      </c>
      <c r="D17855" s="10" t="s">
        <v>1095</v>
      </c>
      <c r="E17855" s="10" t="s">
        <v>1096</v>
      </c>
      <c r="F17855" s="10" t="s">
        <v>18</v>
      </c>
      <c r="G17855" s="11">
        <v>535830727</v>
      </c>
      <c r="H17855" s="11">
        <v>535830727</v>
      </c>
      <c r="I17855" s="12">
        <f>H17855/G17855</f>
        <v>1</v>
      </c>
      <c r="J17855" s="11"/>
      <c r="K17855" s="11"/>
      <c r="L17855" s="13"/>
    </row>
    <row r="17856" spans="1:12" s="3" customFormat="1" ht="40.5" outlineLevel="2" x14ac:dyDescent="0.25">
      <c r="A17856" s="35" t="s">
        <v>5511</v>
      </c>
      <c r="B17856" s="36" t="s">
        <v>5143</v>
      </c>
      <c r="C17856" s="36" t="s">
        <v>1017</v>
      </c>
      <c r="D17856" s="36" t="s">
        <v>1095</v>
      </c>
      <c r="E17856" s="36" t="s">
        <v>1096</v>
      </c>
      <c r="F17856" s="36" t="s">
        <v>19</v>
      </c>
      <c r="G17856" s="37">
        <v>3899</v>
      </c>
      <c r="H17856" s="37">
        <v>0</v>
      </c>
      <c r="I17856" s="4">
        <f>H17856/G17856</f>
        <v>0</v>
      </c>
      <c r="J17856" s="37"/>
      <c r="K17856" s="37"/>
      <c r="L17856" s="40"/>
    </row>
    <row r="17857" spans="1:12" ht="40.5" outlineLevel="2" x14ac:dyDescent="0.25">
      <c r="A17857" s="9" t="s">
        <v>5511</v>
      </c>
      <c r="B17857" s="10" t="s">
        <v>5143</v>
      </c>
      <c r="C17857" s="10" t="s">
        <v>1017</v>
      </c>
      <c r="D17857" s="10" t="s">
        <v>1095</v>
      </c>
      <c r="E17857" s="10" t="s">
        <v>1096</v>
      </c>
      <c r="F17857" s="10" t="s">
        <v>21</v>
      </c>
      <c r="G17857" s="11">
        <v>-126068823</v>
      </c>
      <c r="H17857" s="11"/>
      <c r="I17857" s="10"/>
      <c r="J17857" s="11"/>
      <c r="K17857" s="11"/>
      <c r="L17857" s="13"/>
    </row>
    <row r="17858" spans="1:12" ht="27" outlineLevel="1" x14ac:dyDescent="0.25">
      <c r="A17858" s="22" t="s">
        <v>10908</v>
      </c>
      <c r="B17858" s="15"/>
      <c r="C17858" s="15"/>
      <c r="D17858" s="15"/>
      <c r="E17858" s="15"/>
      <c r="F17858" s="15" t="s">
        <v>12960</v>
      </c>
      <c r="G17858" s="16">
        <f>SUBTOTAL(9,G17854:G17857)</f>
        <v>1040109916</v>
      </c>
      <c r="H17858" s="16">
        <f>SUBTOTAL(9,H17854:H17857)</f>
        <v>611075046.22000003</v>
      </c>
      <c r="I17858" s="15"/>
      <c r="J17858" s="16">
        <f>SUBTOTAL(9,J17854:J17857)</f>
        <v>75462193.5</v>
      </c>
      <c r="K17858" s="16">
        <f>SUBTOTAL(9,K17854:K17857)</f>
        <v>75244319.219999999</v>
      </c>
      <c r="L17858" s="17"/>
    </row>
    <row r="17859" spans="1:12" s="3" customFormat="1" ht="40.5" outlineLevel="2" x14ac:dyDescent="0.25">
      <c r="A17859" s="35" t="s">
        <v>5512</v>
      </c>
      <c r="B17859" s="36" t="s">
        <v>5143</v>
      </c>
      <c r="C17859" s="36" t="s">
        <v>1017</v>
      </c>
      <c r="D17859" s="36" t="s">
        <v>1098</v>
      </c>
      <c r="E17859" s="36" t="s">
        <v>546</v>
      </c>
      <c r="F17859" s="36" t="s">
        <v>16</v>
      </c>
      <c r="G17859" s="37">
        <v>356656774</v>
      </c>
      <c r="H17859" s="37">
        <v>42574199.719999999</v>
      </c>
      <c r="I17859" s="38">
        <f>H17859/G17859</f>
        <v>0.11937022600894158</v>
      </c>
      <c r="J17859" s="37">
        <v>42697475.730000004</v>
      </c>
      <c r="K17859" s="37">
        <f>H17859</f>
        <v>42574199.719999999</v>
      </c>
      <c r="L17859" s="39">
        <f>K17859/J17859</f>
        <v>0.99711280332402907</v>
      </c>
    </row>
    <row r="17860" spans="1:12" ht="40.5" outlineLevel="2" x14ac:dyDescent="0.25">
      <c r="A17860" s="9" t="s">
        <v>5512</v>
      </c>
      <c r="B17860" s="10" t="s">
        <v>5143</v>
      </c>
      <c r="C17860" s="10" t="s">
        <v>1017</v>
      </c>
      <c r="D17860" s="10" t="s">
        <v>1098</v>
      </c>
      <c r="E17860" s="10" t="s">
        <v>546</v>
      </c>
      <c r="F17860" s="10" t="s">
        <v>18</v>
      </c>
      <c r="G17860" s="11">
        <v>599971597</v>
      </c>
      <c r="H17860" s="11">
        <v>599971597</v>
      </c>
      <c r="I17860" s="12">
        <f>H17860/G17860</f>
        <v>1</v>
      </c>
      <c r="J17860" s="11"/>
      <c r="K17860" s="11"/>
      <c r="L17860" s="13"/>
    </row>
    <row r="17861" spans="1:12" s="3" customFormat="1" ht="40.5" outlineLevel="2" x14ac:dyDescent="0.25">
      <c r="A17861" s="35" t="s">
        <v>5512</v>
      </c>
      <c r="B17861" s="36" t="s">
        <v>5143</v>
      </c>
      <c r="C17861" s="36" t="s">
        <v>1017</v>
      </c>
      <c r="D17861" s="36" t="s">
        <v>1098</v>
      </c>
      <c r="E17861" s="36" t="s">
        <v>546</v>
      </c>
      <c r="F17861" s="36" t="s">
        <v>19</v>
      </c>
      <c r="G17861" s="37">
        <v>2206</v>
      </c>
      <c r="H17861" s="37">
        <v>0</v>
      </c>
      <c r="I17861" s="4">
        <f>H17861/G17861</f>
        <v>0</v>
      </c>
      <c r="J17861" s="37"/>
      <c r="K17861" s="37"/>
      <c r="L17861" s="40"/>
    </row>
    <row r="17862" spans="1:12" ht="40.5" outlineLevel="2" x14ac:dyDescent="0.25">
      <c r="A17862" s="9" t="s">
        <v>5512</v>
      </c>
      <c r="B17862" s="10" t="s">
        <v>5143</v>
      </c>
      <c r="C17862" s="10" t="s">
        <v>1017</v>
      </c>
      <c r="D17862" s="10" t="s">
        <v>1098</v>
      </c>
      <c r="E17862" s="10" t="s">
        <v>546</v>
      </c>
      <c r="F17862" s="10" t="s">
        <v>21</v>
      </c>
      <c r="G17862" s="11">
        <v>-71331355</v>
      </c>
      <c r="H17862" s="11"/>
      <c r="I17862" s="10"/>
      <c r="J17862" s="11"/>
      <c r="K17862" s="11"/>
      <c r="L17862" s="13"/>
    </row>
    <row r="17863" spans="1:12" ht="27" outlineLevel="1" x14ac:dyDescent="0.25">
      <c r="A17863" s="22" t="s">
        <v>10909</v>
      </c>
      <c r="B17863" s="15"/>
      <c r="C17863" s="15"/>
      <c r="D17863" s="15"/>
      <c r="E17863" s="15"/>
      <c r="F17863" s="15" t="s">
        <v>12960</v>
      </c>
      <c r="G17863" s="16">
        <f>SUBTOTAL(9,G17859:G17862)</f>
        <v>885299222</v>
      </c>
      <c r="H17863" s="16">
        <f>SUBTOTAL(9,H17859:H17862)</f>
        <v>642545796.72000003</v>
      </c>
      <c r="I17863" s="15"/>
      <c r="J17863" s="16">
        <f>SUBTOTAL(9,J17859:J17862)</f>
        <v>42697475.730000004</v>
      </c>
      <c r="K17863" s="16">
        <f>SUBTOTAL(9,K17859:K17862)</f>
        <v>42574199.719999999</v>
      </c>
      <c r="L17863" s="17"/>
    </row>
    <row r="17864" spans="1:12" s="3" customFormat="1" ht="40.5" outlineLevel="2" x14ac:dyDescent="0.25">
      <c r="A17864" s="35" t="s">
        <v>5513</v>
      </c>
      <c r="B17864" s="36" t="s">
        <v>5143</v>
      </c>
      <c r="C17864" s="36" t="s">
        <v>1017</v>
      </c>
      <c r="D17864" s="36" t="s">
        <v>4249</v>
      </c>
      <c r="E17864" s="36" t="s">
        <v>4250</v>
      </c>
      <c r="F17864" s="36" t="s">
        <v>16</v>
      </c>
      <c r="G17864" s="37">
        <v>449398878</v>
      </c>
      <c r="H17864" s="37">
        <v>53644845.629999995</v>
      </c>
      <c r="I17864" s="38">
        <f>H17864/G17864</f>
        <v>0.1193702259977605</v>
      </c>
      <c r="J17864" s="37">
        <v>53800177.399999999</v>
      </c>
      <c r="K17864" s="37">
        <f>H17864</f>
        <v>53644845.629999995</v>
      </c>
      <c r="L17864" s="39">
        <f>K17864/J17864</f>
        <v>0.99711280189942264</v>
      </c>
    </row>
    <row r="17865" spans="1:12" ht="40.5" outlineLevel="2" x14ac:dyDescent="0.25">
      <c r="A17865" s="9" t="s">
        <v>5513</v>
      </c>
      <c r="B17865" s="10" t="s">
        <v>5143</v>
      </c>
      <c r="C17865" s="10" t="s">
        <v>1017</v>
      </c>
      <c r="D17865" s="10" t="s">
        <v>4249</v>
      </c>
      <c r="E17865" s="10" t="s">
        <v>4250</v>
      </c>
      <c r="F17865" s="10" t="s">
        <v>18</v>
      </c>
      <c r="G17865" s="11">
        <v>533286097</v>
      </c>
      <c r="H17865" s="11">
        <v>533286097</v>
      </c>
      <c r="I17865" s="12">
        <f>H17865/G17865</f>
        <v>1</v>
      </c>
      <c r="J17865" s="11"/>
      <c r="K17865" s="11"/>
      <c r="L17865" s="13"/>
    </row>
    <row r="17866" spans="1:12" s="3" customFormat="1" ht="40.5" outlineLevel="2" x14ac:dyDescent="0.25">
      <c r="A17866" s="35" t="s">
        <v>5513</v>
      </c>
      <c r="B17866" s="36" t="s">
        <v>5143</v>
      </c>
      <c r="C17866" s="36" t="s">
        <v>1017</v>
      </c>
      <c r="D17866" s="36" t="s">
        <v>4249</v>
      </c>
      <c r="E17866" s="36" t="s">
        <v>4250</v>
      </c>
      <c r="F17866" s="36" t="s">
        <v>19</v>
      </c>
      <c r="G17866" s="37">
        <v>2779</v>
      </c>
      <c r="H17866" s="37">
        <v>0</v>
      </c>
      <c r="I17866" s="4">
        <f>H17866/G17866</f>
        <v>0</v>
      </c>
      <c r="J17866" s="37"/>
      <c r="K17866" s="37"/>
      <c r="L17866" s="40"/>
    </row>
    <row r="17867" spans="1:12" ht="40.5" outlineLevel="2" x14ac:dyDescent="0.25">
      <c r="A17867" s="9" t="s">
        <v>5513</v>
      </c>
      <c r="B17867" s="10" t="s">
        <v>5143</v>
      </c>
      <c r="C17867" s="10" t="s">
        <v>1017</v>
      </c>
      <c r="D17867" s="10" t="s">
        <v>4249</v>
      </c>
      <c r="E17867" s="10" t="s">
        <v>4250</v>
      </c>
      <c r="F17867" s="10" t="s">
        <v>21</v>
      </c>
      <c r="G17867" s="11">
        <v>-89879776</v>
      </c>
      <c r="H17867" s="11"/>
      <c r="I17867" s="10"/>
      <c r="J17867" s="11"/>
      <c r="K17867" s="11"/>
      <c r="L17867" s="13"/>
    </row>
    <row r="17868" spans="1:12" ht="27" outlineLevel="1" x14ac:dyDescent="0.25">
      <c r="A17868" s="22" t="s">
        <v>10910</v>
      </c>
      <c r="B17868" s="15"/>
      <c r="C17868" s="15"/>
      <c r="D17868" s="15"/>
      <c r="E17868" s="15"/>
      <c r="F17868" s="15" t="s">
        <v>12960</v>
      </c>
      <c r="G17868" s="16">
        <f>SUBTOTAL(9,G17864:G17867)</f>
        <v>892807978</v>
      </c>
      <c r="H17868" s="16">
        <f>SUBTOTAL(9,H17864:H17867)</f>
        <v>586930942.63</v>
      </c>
      <c r="I17868" s="15"/>
      <c r="J17868" s="16">
        <f>SUBTOTAL(9,J17864:J17867)</f>
        <v>53800177.399999999</v>
      </c>
      <c r="K17868" s="16">
        <f>SUBTOTAL(9,K17864:K17867)</f>
        <v>53644845.629999995</v>
      </c>
      <c r="L17868" s="17"/>
    </row>
    <row r="17869" spans="1:12" s="3" customFormat="1" ht="40.5" outlineLevel="2" x14ac:dyDescent="0.25">
      <c r="A17869" s="35" t="s">
        <v>5514</v>
      </c>
      <c r="B17869" s="36" t="s">
        <v>5143</v>
      </c>
      <c r="C17869" s="36" t="s">
        <v>1017</v>
      </c>
      <c r="D17869" s="36" t="s">
        <v>1100</v>
      </c>
      <c r="E17869" s="36" t="s">
        <v>1101</v>
      </c>
      <c r="F17869" s="36" t="s">
        <v>16</v>
      </c>
      <c r="G17869" s="37">
        <v>355596735</v>
      </c>
      <c r="H17869" s="37">
        <v>42447662.619999997</v>
      </c>
      <c r="I17869" s="38">
        <f>H17869/G17869</f>
        <v>0.11937022599490402</v>
      </c>
      <c r="J17869" s="37">
        <v>42570572.280000001</v>
      </c>
      <c r="K17869" s="37">
        <f>H17869</f>
        <v>42447662.619999997</v>
      </c>
      <c r="L17869" s="39">
        <f>K17869/J17869</f>
        <v>0.9971128022618162</v>
      </c>
    </row>
    <row r="17870" spans="1:12" ht="40.5" outlineLevel="2" x14ac:dyDescent="0.25">
      <c r="A17870" s="9" t="s">
        <v>5514</v>
      </c>
      <c r="B17870" s="10" t="s">
        <v>5143</v>
      </c>
      <c r="C17870" s="10" t="s">
        <v>1017</v>
      </c>
      <c r="D17870" s="10" t="s">
        <v>1100</v>
      </c>
      <c r="E17870" s="10" t="s">
        <v>1101</v>
      </c>
      <c r="F17870" s="10" t="s">
        <v>18</v>
      </c>
      <c r="G17870" s="11">
        <v>593684516</v>
      </c>
      <c r="H17870" s="11">
        <v>593684516</v>
      </c>
      <c r="I17870" s="12">
        <f>H17870/G17870</f>
        <v>1</v>
      </c>
      <c r="J17870" s="11"/>
      <c r="K17870" s="11"/>
      <c r="L17870" s="13"/>
    </row>
    <row r="17871" spans="1:12" s="3" customFormat="1" ht="40.5" outlineLevel="2" x14ac:dyDescent="0.25">
      <c r="A17871" s="35" t="s">
        <v>5514</v>
      </c>
      <c r="B17871" s="36" t="s">
        <v>5143</v>
      </c>
      <c r="C17871" s="36" t="s">
        <v>1017</v>
      </c>
      <c r="D17871" s="36" t="s">
        <v>1100</v>
      </c>
      <c r="E17871" s="36" t="s">
        <v>1101</v>
      </c>
      <c r="F17871" s="36" t="s">
        <v>19</v>
      </c>
      <c r="G17871" s="37">
        <v>2199</v>
      </c>
      <c r="H17871" s="37">
        <v>0</v>
      </c>
      <c r="I17871" s="4">
        <f>H17871/G17871</f>
        <v>0</v>
      </c>
      <c r="J17871" s="37"/>
      <c r="K17871" s="37"/>
      <c r="L17871" s="40"/>
    </row>
    <row r="17872" spans="1:12" ht="40.5" outlineLevel="2" x14ac:dyDescent="0.25">
      <c r="A17872" s="9" t="s">
        <v>5514</v>
      </c>
      <c r="B17872" s="10" t="s">
        <v>5143</v>
      </c>
      <c r="C17872" s="10" t="s">
        <v>1017</v>
      </c>
      <c r="D17872" s="10" t="s">
        <v>1100</v>
      </c>
      <c r="E17872" s="10" t="s">
        <v>1101</v>
      </c>
      <c r="F17872" s="10" t="s">
        <v>21</v>
      </c>
      <c r="G17872" s="11">
        <v>-71119347</v>
      </c>
      <c r="H17872" s="11"/>
      <c r="I17872" s="10"/>
      <c r="J17872" s="11"/>
      <c r="K17872" s="11"/>
      <c r="L17872" s="13"/>
    </row>
    <row r="17873" spans="1:12" ht="27" outlineLevel="1" x14ac:dyDescent="0.25">
      <c r="A17873" s="22" t="s">
        <v>10911</v>
      </c>
      <c r="B17873" s="15"/>
      <c r="C17873" s="15"/>
      <c r="D17873" s="15"/>
      <c r="E17873" s="15"/>
      <c r="F17873" s="15" t="s">
        <v>12960</v>
      </c>
      <c r="G17873" s="16">
        <f>SUBTOTAL(9,G17869:G17872)</f>
        <v>878164103</v>
      </c>
      <c r="H17873" s="16">
        <f>SUBTOTAL(9,H17869:H17872)</f>
        <v>636132178.62</v>
      </c>
      <c r="I17873" s="15"/>
      <c r="J17873" s="16">
        <f>SUBTOTAL(9,J17869:J17872)</f>
        <v>42570572.280000001</v>
      </c>
      <c r="K17873" s="16">
        <f>SUBTOTAL(9,K17869:K17872)</f>
        <v>42447662.619999997</v>
      </c>
      <c r="L17873" s="17"/>
    </row>
    <row r="17874" spans="1:12" s="3" customFormat="1" ht="40.5" outlineLevel="2" x14ac:dyDescent="0.25">
      <c r="A17874" s="35" t="s">
        <v>5515</v>
      </c>
      <c r="B17874" s="36" t="s">
        <v>5143</v>
      </c>
      <c r="C17874" s="36" t="s">
        <v>1017</v>
      </c>
      <c r="D17874" s="36" t="s">
        <v>1103</v>
      </c>
      <c r="E17874" s="36" t="s">
        <v>1104</v>
      </c>
      <c r="F17874" s="36" t="s">
        <v>16</v>
      </c>
      <c r="G17874" s="37">
        <v>639328212</v>
      </c>
      <c r="H17874" s="37">
        <v>76316753.159999996</v>
      </c>
      <c r="I17874" s="38">
        <f>H17874/G17874</f>
        <v>0.11937022600842147</v>
      </c>
      <c r="J17874" s="37">
        <v>76537732.810000002</v>
      </c>
      <c r="K17874" s="37">
        <f>H17874</f>
        <v>76316753.159999996</v>
      </c>
      <c r="L17874" s="39">
        <f>K17874/J17874</f>
        <v>0.99711280120422985</v>
      </c>
    </row>
    <row r="17875" spans="1:12" ht="40.5" outlineLevel="2" x14ac:dyDescent="0.25">
      <c r="A17875" s="9" t="s">
        <v>5515</v>
      </c>
      <c r="B17875" s="10" t="s">
        <v>5143</v>
      </c>
      <c r="C17875" s="10" t="s">
        <v>1017</v>
      </c>
      <c r="D17875" s="10" t="s">
        <v>1103</v>
      </c>
      <c r="E17875" s="10" t="s">
        <v>1104</v>
      </c>
      <c r="F17875" s="10" t="s">
        <v>18</v>
      </c>
      <c r="G17875" s="11">
        <v>1078062699</v>
      </c>
      <c r="H17875" s="11">
        <v>1078062699</v>
      </c>
      <c r="I17875" s="12">
        <f>H17875/G17875</f>
        <v>1</v>
      </c>
      <c r="J17875" s="11"/>
      <c r="K17875" s="11"/>
      <c r="L17875" s="13"/>
    </row>
    <row r="17876" spans="1:12" s="3" customFormat="1" ht="40.5" outlineLevel="2" x14ac:dyDescent="0.25">
      <c r="A17876" s="35" t="s">
        <v>5515</v>
      </c>
      <c r="B17876" s="36" t="s">
        <v>5143</v>
      </c>
      <c r="C17876" s="36" t="s">
        <v>1017</v>
      </c>
      <c r="D17876" s="36" t="s">
        <v>1103</v>
      </c>
      <c r="E17876" s="36" t="s">
        <v>1104</v>
      </c>
      <c r="F17876" s="36" t="s">
        <v>19</v>
      </c>
      <c r="G17876" s="37">
        <v>3954</v>
      </c>
      <c r="H17876" s="37">
        <v>0</v>
      </c>
      <c r="I17876" s="4">
        <f>H17876/G17876</f>
        <v>0</v>
      </c>
      <c r="J17876" s="37"/>
      <c r="K17876" s="37"/>
      <c r="L17876" s="40"/>
    </row>
    <row r="17877" spans="1:12" ht="40.5" outlineLevel="2" x14ac:dyDescent="0.25">
      <c r="A17877" s="9" t="s">
        <v>5515</v>
      </c>
      <c r="B17877" s="10" t="s">
        <v>5143</v>
      </c>
      <c r="C17877" s="10" t="s">
        <v>1017</v>
      </c>
      <c r="D17877" s="10" t="s">
        <v>1103</v>
      </c>
      <c r="E17877" s="10" t="s">
        <v>1104</v>
      </c>
      <c r="F17877" s="10" t="s">
        <v>21</v>
      </c>
      <c r="G17877" s="11">
        <v>-127865642</v>
      </c>
      <c r="H17877" s="11"/>
      <c r="I17877" s="10"/>
      <c r="J17877" s="11"/>
      <c r="K17877" s="11"/>
      <c r="L17877" s="13"/>
    </row>
    <row r="17878" spans="1:12" ht="27" outlineLevel="1" x14ac:dyDescent="0.25">
      <c r="A17878" s="22" t="s">
        <v>10912</v>
      </c>
      <c r="B17878" s="15"/>
      <c r="C17878" s="15"/>
      <c r="D17878" s="15"/>
      <c r="E17878" s="15"/>
      <c r="F17878" s="15" t="s">
        <v>12960</v>
      </c>
      <c r="G17878" s="16">
        <f>SUBTOTAL(9,G17874:G17877)</f>
        <v>1589529223</v>
      </c>
      <c r="H17878" s="16">
        <f>SUBTOTAL(9,H17874:H17877)</f>
        <v>1154379452.1600001</v>
      </c>
      <c r="I17878" s="15"/>
      <c r="J17878" s="16">
        <f>SUBTOTAL(9,J17874:J17877)</f>
        <v>76537732.810000002</v>
      </c>
      <c r="K17878" s="16">
        <f>SUBTOTAL(9,K17874:K17877)</f>
        <v>76316753.159999996</v>
      </c>
      <c r="L17878" s="17"/>
    </row>
    <row r="17879" spans="1:12" s="3" customFormat="1" ht="40.5" outlineLevel="2" x14ac:dyDescent="0.25">
      <c r="A17879" s="35" t="s">
        <v>5516</v>
      </c>
      <c r="B17879" s="36" t="s">
        <v>5143</v>
      </c>
      <c r="C17879" s="36" t="s">
        <v>1017</v>
      </c>
      <c r="D17879" s="36" t="s">
        <v>1106</v>
      </c>
      <c r="E17879" s="36" t="s">
        <v>1107</v>
      </c>
      <c r="F17879" s="36" t="s">
        <v>16</v>
      </c>
      <c r="G17879" s="37">
        <v>446905986</v>
      </c>
      <c r="H17879" s="37">
        <v>53347268.549999997</v>
      </c>
      <c r="I17879" s="38">
        <f>H17879/G17879</f>
        <v>0.11937022600095581</v>
      </c>
      <c r="J17879" s="37">
        <v>53501738.640000001</v>
      </c>
      <c r="K17879" s="37">
        <f>H17879</f>
        <v>53347268.549999997</v>
      </c>
      <c r="L17879" s="39">
        <f>K17879/J17879</f>
        <v>0.99711280242611566</v>
      </c>
    </row>
    <row r="17880" spans="1:12" ht="40.5" outlineLevel="2" x14ac:dyDescent="0.25">
      <c r="A17880" s="9" t="s">
        <v>5516</v>
      </c>
      <c r="B17880" s="10" t="s">
        <v>5143</v>
      </c>
      <c r="C17880" s="10" t="s">
        <v>1017</v>
      </c>
      <c r="D17880" s="10" t="s">
        <v>1106</v>
      </c>
      <c r="E17880" s="10" t="s">
        <v>1107</v>
      </c>
      <c r="F17880" s="10" t="s">
        <v>18</v>
      </c>
      <c r="G17880" s="11">
        <v>754566466</v>
      </c>
      <c r="H17880" s="11">
        <v>754566466</v>
      </c>
      <c r="I17880" s="12">
        <f>H17880/G17880</f>
        <v>1</v>
      </c>
      <c r="J17880" s="11"/>
      <c r="K17880" s="11"/>
      <c r="L17880" s="13"/>
    </row>
    <row r="17881" spans="1:12" s="3" customFormat="1" ht="40.5" outlineLevel="2" x14ac:dyDescent="0.25">
      <c r="A17881" s="35" t="s">
        <v>5516</v>
      </c>
      <c r="B17881" s="36" t="s">
        <v>5143</v>
      </c>
      <c r="C17881" s="36" t="s">
        <v>1017</v>
      </c>
      <c r="D17881" s="36" t="s">
        <v>1106</v>
      </c>
      <c r="E17881" s="36" t="s">
        <v>1107</v>
      </c>
      <c r="F17881" s="36" t="s">
        <v>19</v>
      </c>
      <c r="G17881" s="37">
        <v>2764</v>
      </c>
      <c r="H17881" s="37">
        <v>0</v>
      </c>
      <c r="I17881" s="4">
        <f>H17881/G17881</f>
        <v>0</v>
      </c>
      <c r="J17881" s="37"/>
      <c r="K17881" s="37"/>
      <c r="L17881" s="40"/>
    </row>
    <row r="17882" spans="1:12" ht="40.5" outlineLevel="2" x14ac:dyDescent="0.25">
      <c r="A17882" s="9" t="s">
        <v>5516</v>
      </c>
      <c r="B17882" s="10" t="s">
        <v>5143</v>
      </c>
      <c r="C17882" s="10" t="s">
        <v>1017</v>
      </c>
      <c r="D17882" s="10" t="s">
        <v>1106</v>
      </c>
      <c r="E17882" s="10" t="s">
        <v>1107</v>
      </c>
      <c r="F17882" s="10" t="s">
        <v>21</v>
      </c>
      <c r="G17882" s="11">
        <v>-89381197</v>
      </c>
      <c r="H17882" s="11"/>
      <c r="I17882" s="10"/>
      <c r="J17882" s="11"/>
      <c r="K17882" s="11"/>
      <c r="L17882" s="13"/>
    </row>
    <row r="17883" spans="1:12" ht="27" outlineLevel="1" x14ac:dyDescent="0.25">
      <c r="A17883" s="22" t="s">
        <v>10913</v>
      </c>
      <c r="B17883" s="15"/>
      <c r="C17883" s="15"/>
      <c r="D17883" s="15"/>
      <c r="E17883" s="15"/>
      <c r="F17883" s="15" t="s">
        <v>12960</v>
      </c>
      <c r="G17883" s="16">
        <f>SUBTOTAL(9,G17879:G17882)</f>
        <v>1112094019</v>
      </c>
      <c r="H17883" s="16">
        <f>SUBTOTAL(9,H17879:H17882)</f>
        <v>807913734.54999995</v>
      </c>
      <c r="I17883" s="15"/>
      <c r="J17883" s="16">
        <f>SUBTOTAL(9,J17879:J17882)</f>
        <v>53501738.640000001</v>
      </c>
      <c r="K17883" s="16">
        <f>SUBTOTAL(9,K17879:K17882)</f>
        <v>53347268.549999997</v>
      </c>
      <c r="L17883" s="17"/>
    </row>
    <row r="17884" spans="1:12" s="3" customFormat="1" ht="40.5" outlineLevel="2" x14ac:dyDescent="0.25">
      <c r="A17884" s="35" t="s">
        <v>5517</v>
      </c>
      <c r="B17884" s="36" t="s">
        <v>5143</v>
      </c>
      <c r="C17884" s="36" t="s">
        <v>1017</v>
      </c>
      <c r="D17884" s="36" t="s">
        <v>1109</v>
      </c>
      <c r="E17884" s="36" t="s">
        <v>1110</v>
      </c>
      <c r="F17884" s="36" t="s">
        <v>16</v>
      </c>
      <c r="G17884" s="37">
        <v>497681324</v>
      </c>
      <c r="H17884" s="37">
        <v>59408332.119999997</v>
      </c>
      <c r="I17884" s="38">
        <f>H17884/G17884</f>
        <v>0.11937022599626422</v>
      </c>
      <c r="J17884" s="37">
        <v>59580352.43</v>
      </c>
      <c r="K17884" s="37">
        <f>H17884</f>
        <v>59408332.119999997</v>
      </c>
      <c r="L17884" s="39">
        <f>K17884/J17884</f>
        <v>0.99711280140207115</v>
      </c>
    </row>
    <row r="17885" spans="1:12" ht="40.5" outlineLevel="2" x14ac:dyDescent="0.25">
      <c r="A17885" s="9" t="s">
        <v>5517</v>
      </c>
      <c r="B17885" s="10" t="s">
        <v>5143</v>
      </c>
      <c r="C17885" s="10" t="s">
        <v>1017</v>
      </c>
      <c r="D17885" s="10" t="s">
        <v>1109</v>
      </c>
      <c r="E17885" s="10" t="s">
        <v>1110</v>
      </c>
      <c r="F17885" s="10" t="s">
        <v>18</v>
      </c>
      <c r="G17885" s="11">
        <v>543928951</v>
      </c>
      <c r="H17885" s="11">
        <v>543928951</v>
      </c>
      <c r="I17885" s="12">
        <f>H17885/G17885</f>
        <v>1</v>
      </c>
      <c r="J17885" s="11"/>
      <c r="K17885" s="11"/>
      <c r="L17885" s="13"/>
    </row>
    <row r="17886" spans="1:12" s="3" customFormat="1" ht="40.5" outlineLevel="2" x14ac:dyDescent="0.25">
      <c r="A17886" s="35" t="s">
        <v>5517</v>
      </c>
      <c r="B17886" s="36" t="s">
        <v>5143</v>
      </c>
      <c r="C17886" s="36" t="s">
        <v>1017</v>
      </c>
      <c r="D17886" s="36" t="s">
        <v>1109</v>
      </c>
      <c r="E17886" s="36" t="s">
        <v>1110</v>
      </c>
      <c r="F17886" s="36" t="s">
        <v>19</v>
      </c>
      <c r="G17886" s="37">
        <v>3078</v>
      </c>
      <c r="H17886" s="37">
        <v>0</v>
      </c>
      <c r="I17886" s="4">
        <f>H17886/G17886</f>
        <v>0</v>
      </c>
      <c r="J17886" s="37"/>
      <c r="K17886" s="37"/>
      <c r="L17886" s="40"/>
    </row>
    <row r="17887" spans="1:12" ht="40.5" outlineLevel="2" x14ac:dyDescent="0.25">
      <c r="A17887" s="9" t="s">
        <v>5517</v>
      </c>
      <c r="B17887" s="10" t="s">
        <v>5143</v>
      </c>
      <c r="C17887" s="10" t="s">
        <v>1017</v>
      </c>
      <c r="D17887" s="10" t="s">
        <v>1109</v>
      </c>
      <c r="E17887" s="10" t="s">
        <v>1110</v>
      </c>
      <c r="F17887" s="10" t="s">
        <v>21</v>
      </c>
      <c r="G17887" s="11">
        <v>-99536265</v>
      </c>
      <c r="H17887" s="11"/>
      <c r="I17887" s="10"/>
      <c r="J17887" s="11"/>
      <c r="K17887" s="11"/>
      <c r="L17887" s="13"/>
    </row>
    <row r="17888" spans="1:12" ht="27" outlineLevel="1" x14ac:dyDescent="0.25">
      <c r="A17888" s="22" t="s">
        <v>10914</v>
      </c>
      <c r="B17888" s="15"/>
      <c r="C17888" s="15"/>
      <c r="D17888" s="15"/>
      <c r="E17888" s="15"/>
      <c r="F17888" s="15" t="s">
        <v>12960</v>
      </c>
      <c r="G17888" s="16">
        <f>SUBTOTAL(9,G17884:G17887)</f>
        <v>942077088</v>
      </c>
      <c r="H17888" s="16">
        <f>SUBTOTAL(9,H17884:H17887)</f>
        <v>603337283.12</v>
      </c>
      <c r="I17888" s="15"/>
      <c r="J17888" s="16">
        <f>SUBTOTAL(9,J17884:J17887)</f>
        <v>59580352.43</v>
      </c>
      <c r="K17888" s="16">
        <f>SUBTOTAL(9,K17884:K17887)</f>
        <v>59408332.119999997</v>
      </c>
      <c r="L17888" s="17"/>
    </row>
    <row r="17889" spans="1:12" s="3" customFormat="1" ht="40.5" outlineLevel="2" x14ac:dyDescent="0.25">
      <c r="A17889" s="35" t="s">
        <v>5518</v>
      </c>
      <c r="B17889" s="36" t="s">
        <v>5143</v>
      </c>
      <c r="C17889" s="36" t="s">
        <v>1017</v>
      </c>
      <c r="D17889" s="36" t="s">
        <v>1112</v>
      </c>
      <c r="E17889" s="36" t="s">
        <v>1113</v>
      </c>
      <c r="F17889" s="36" t="s">
        <v>16</v>
      </c>
      <c r="G17889" s="37">
        <v>961547221</v>
      </c>
      <c r="H17889" s="37">
        <v>114780109.09</v>
      </c>
      <c r="I17889" s="38">
        <f>H17889/G17889</f>
        <v>0.11937022600994029</v>
      </c>
      <c r="J17889" s="37">
        <v>115112461.50999999</v>
      </c>
      <c r="K17889" s="37">
        <f>H17889</f>
        <v>114780109.09</v>
      </c>
      <c r="L17889" s="39">
        <f>K17889/J17889</f>
        <v>0.99711280242260203</v>
      </c>
    </row>
    <row r="17890" spans="1:12" ht="40.5" outlineLevel="2" x14ac:dyDescent="0.25">
      <c r="A17890" s="9" t="s">
        <v>5518</v>
      </c>
      <c r="B17890" s="10" t="s">
        <v>5143</v>
      </c>
      <c r="C17890" s="10" t="s">
        <v>1017</v>
      </c>
      <c r="D17890" s="10" t="s">
        <v>1112</v>
      </c>
      <c r="E17890" s="10" t="s">
        <v>1113</v>
      </c>
      <c r="F17890" s="10" t="s">
        <v>18</v>
      </c>
      <c r="G17890" s="11">
        <v>303879924</v>
      </c>
      <c r="H17890" s="11">
        <v>303879924</v>
      </c>
      <c r="I17890" s="12">
        <f>H17890/G17890</f>
        <v>1</v>
      </c>
      <c r="J17890" s="11"/>
      <c r="K17890" s="11"/>
      <c r="L17890" s="13"/>
    </row>
    <row r="17891" spans="1:12" s="3" customFormat="1" ht="40.5" outlineLevel="2" x14ac:dyDescent="0.25">
      <c r="A17891" s="35" t="s">
        <v>5518</v>
      </c>
      <c r="B17891" s="36" t="s">
        <v>5143</v>
      </c>
      <c r="C17891" s="36" t="s">
        <v>1017</v>
      </c>
      <c r="D17891" s="36" t="s">
        <v>1112</v>
      </c>
      <c r="E17891" s="36" t="s">
        <v>1113</v>
      </c>
      <c r="F17891" s="36" t="s">
        <v>19</v>
      </c>
      <c r="G17891" s="37">
        <v>5947</v>
      </c>
      <c r="H17891" s="37">
        <v>0</v>
      </c>
      <c r="I17891" s="4">
        <f>H17891/G17891</f>
        <v>0</v>
      </c>
      <c r="J17891" s="37"/>
      <c r="K17891" s="37"/>
      <c r="L17891" s="40"/>
    </row>
    <row r="17892" spans="1:12" ht="40.5" outlineLevel="2" x14ac:dyDescent="0.25">
      <c r="A17892" s="9" t="s">
        <v>5518</v>
      </c>
      <c r="B17892" s="10" t="s">
        <v>5143</v>
      </c>
      <c r="C17892" s="10" t="s">
        <v>1017</v>
      </c>
      <c r="D17892" s="10" t="s">
        <v>1112</v>
      </c>
      <c r="E17892" s="10" t="s">
        <v>1113</v>
      </c>
      <c r="F17892" s="10" t="s">
        <v>21</v>
      </c>
      <c r="G17892" s="11">
        <v>-192309444</v>
      </c>
      <c r="H17892" s="11"/>
      <c r="I17892" s="10"/>
      <c r="J17892" s="11"/>
      <c r="K17892" s="11"/>
      <c r="L17892" s="13"/>
    </row>
    <row r="17893" spans="1:12" ht="27" outlineLevel="1" x14ac:dyDescent="0.25">
      <c r="A17893" s="22" t="s">
        <v>10915</v>
      </c>
      <c r="B17893" s="15"/>
      <c r="C17893" s="15"/>
      <c r="D17893" s="15"/>
      <c r="E17893" s="15"/>
      <c r="F17893" s="15" t="s">
        <v>12960</v>
      </c>
      <c r="G17893" s="16">
        <f>SUBTOTAL(9,G17889:G17892)</f>
        <v>1073123648</v>
      </c>
      <c r="H17893" s="16">
        <f>SUBTOTAL(9,H17889:H17892)</f>
        <v>418660033.09000003</v>
      </c>
      <c r="I17893" s="15"/>
      <c r="J17893" s="16">
        <f>SUBTOTAL(9,J17889:J17892)</f>
        <v>115112461.50999999</v>
      </c>
      <c r="K17893" s="16">
        <f>SUBTOTAL(9,K17889:K17892)</f>
        <v>114780109.09</v>
      </c>
      <c r="L17893" s="17"/>
    </row>
    <row r="17894" spans="1:12" s="3" customFormat="1" ht="40.5" outlineLevel="2" x14ac:dyDescent="0.25">
      <c r="A17894" s="35" t="s">
        <v>5519</v>
      </c>
      <c r="B17894" s="36" t="s">
        <v>5143</v>
      </c>
      <c r="C17894" s="36" t="s">
        <v>1017</v>
      </c>
      <c r="D17894" s="36" t="s">
        <v>1115</v>
      </c>
      <c r="E17894" s="36" t="s">
        <v>1116</v>
      </c>
      <c r="F17894" s="36" t="s">
        <v>16</v>
      </c>
      <c r="G17894" s="37">
        <v>576330086</v>
      </c>
      <c r="H17894" s="37">
        <v>68796652.620000005</v>
      </c>
      <c r="I17894" s="38">
        <f>H17894/G17894</f>
        <v>0.11937022600621271</v>
      </c>
      <c r="J17894" s="37">
        <v>68995857.210000008</v>
      </c>
      <c r="K17894" s="37">
        <f>H17894</f>
        <v>68796652.620000005</v>
      </c>
      <c r="L17894" s="39">
        <f>K17894/J17894</f>
        <v>0.99711280360799504</v>
      </c>
    </row>
    <row r="17895" spans="1:12" ht="40.5" outlineLevel="2" x14ac:dyDescent="0.25">
      <c r="A17895" s="9" t="s">
        <v>5519</v>
      </c>
      <c r="B17895" s="10" t="s">
        <v>5143</v>
      </c>
      <c r="C17895" s="10" t="s">
        <v>1017</v>
      </c>
      <c r="D17895" s="10" t="s">
        <v>1115</v>
      </c>
      <c r="E17895" s="10" t="s">
        <v>1116</v>
      </c>
      <c r="F17895" s="10" t="s">
        <v>18</v>
      </c>
      <c r="G17895" s="11">
        <v>976739209</v>
      </c>
      <c r="H17895" s="11">
        <v>976739209</v>
      </c>
      <c r="I17895" s="12">
        <f>H17895/G17895</f>
        <v>1</v>
      </c>
      <c r="J17895" s="11"/>
      <c r="K17895" s="11"/>
      <c r="L17895" s="13"/>
    </row>
    <row r="17896" spans="1:12" s="3" customFormat="1" ht="40.5" outlineLevel="2" x14ac:dyDescent="0.25">
      <c r="A17896" s="35" t="s">
        <v>5519</v>
      </c>
      <c r="B17896" s="36" t="s">
        <v>5143</v>
      </c>
      <c r="C17896" s="36" t="s">
        <v>1017</v>
      </c>
      <c r="D17896" s="36" t="s">
        <v>1115</v>
      </c>
      <c r="E17896" s="36" t="s">
        <v>1116</v>
      </c>
      <c r="F17896" s="36" t="s">
        <v>19</v>
      </c>
      <c r="G17896" s="37">
        <v>3565</v>
      </c>
      <c r="H17896" s="37">
        <v>0</v>
      </c>
      <c r="I17896" s="4">
        <f>H17896/G17896</f>
        <v>0</v>
      </c>
      <c r="J17896" s="37"/>
      <c r="K17896" s="37"/>
      <c r="L17896" s="40"/>
    </row>
    <row r="17897" spans="1:12" ht="40.5" outlineLevel="2" x14ac:dyDescent="0.25">
      <c r="A17897" s="9" t="s">
        <v>5519</v>
      </c>
      <c r="B17897" s="10" t="s">
        <v>5143</v>
      </c>
      <c r="C17897" s="10" t="s">
        <v>1017</v>
      </c>
      <c r="D17897" s="10" t="s">
        <v>1115</v>
      </c>
      <c r="E17897" s="10" t="s">
        <v>1116</v>
      </c>
      <c r="F17897" s="10" t="s">
        <v>21</v>
      </c>
      <c r="G17897" s="11">
        <v>-115266017</v>
      </c>
      <c r="H17897" s="11"/>
      <c r="I17897" s="10"/>
      <c r="J17897" s="11"/>
      <c r="K17897" s="11"/>
      <c r="L17897" s="13"/>
    </row>
    <row r="17898" spans="1:12" ht="27" outlineLevel="1" x14ac:dyDescent="0.25">
      <c r="A17898" s="22" t="s">
        <v>10916</v>
      </c>
      <c r="B17898" s="15"/>
      <c r="C17898" s="15"/>
      <c r="D17898" s="15"/>
      <c r="E17898" s="15"/>
      <c r="F17898" s="15" t="s">
        <v>12960</v>
      </c>
      <c r="G17898" s="16">
        <f>SUBTOTAL(9,G17894:G17897)</f>
        <v>1437806843</v>
      </c>
      <c r="H17898" s="16">
        <f>SUBTOTAL(9,H17894:H17897)</f>
        <v>1045535861.62</v>
      </c>
      <c r="I17898" s="15"/>
      <c r="J17898" s="16">
        <f>SUBTOTAL(9,J17894:J17897)</f>
        <v>68995857.210000008</v>
      </c>
      <c r="K17898" s="16">
        <f>SUBTOTAL(9,K17894:K17897)</f>
        <v>68796652.620000005</v>
      </c>
      <c r="L17898" s="17"/>
    </row>
    <row r="17899" spans="1:12" s="3" customFormat="1" ht="40.5" outlineLevel="2" x14ac:dyDescent="0.25">
      <c r="A17899" s="35" t="s">
        <v>5520</v>
      </c>
      <c r="B17899" s="36" t="s">
        <v>5143</v>
      </c>
      <c r="C17899" s="36" t="s">
        <v>1017</v>
      </c>
      <c r="D17899" s="36" t="s">
        <v>1118</v>
      </c>
      <c r="E17899" s="36" t="s">
        <v>1119</v>
      </c>
      <c r="F17899" s="36" t="s">
        <v>16</v>
      </c>
      <c r="G17899" s="37">
        <v>543566821</v>
      </c>
      <c r="H17899" s="37">
        <v>64885694.270000003</v>
      </c>
      <c r="I17899" s="38">
        <f>H17899/G17899</f>
        <v>0.11937022600207603</v>
      </c>
      <c r="J17899" s="37">
        <v>65073574.569999993</v>
      </c>
      <c r="K17899" s="37">
        <f>H17899</f>
        <v>64885694.270000003</v>
      </c>
      <c r="L17899" s="39">
        <f>K17899/J17899</f>
        <v>0.99711280191319618</v>
      </c>
    </row>
    <row r="17900" spans="1:12" ht="40.5" outlineLevel="2" x14ac:dyDescent="0.25">
      <c r="A17900" s="9" t="s">
        <v>5520</v>
      </c>
      <c r="B17900" s="10" t="s">
        <v>5143</v>
      </c>
      <c r="C17900" s="10" t="s">
        <v>1017</v>
      </c>
      <c r="D17900" s="10" t="s">
        <v>1118</v>
      </c>
      <c r="E17900" s="10" t="s">
        <v>1119</v>
      </c>
      <c r="F17900" s="10" t="s">
        <v>18</v>
      </c>
      <c r="G17900" s="11">
        <v>907023650</v>
      </c>
      <c r="H17900" s="11">
        <v>907023650</v>
      </c>
      <c r="I17900" s="12">
        <f>H17900/G17900</f>
        <v>1</v>
      </c>
      <c r="J17900" s="11"/>
      <c r="K17900" s="11"/>
      <c r="L17900" s="13"/>
    </row>
    <row r="17901" spans="1:12" s="3" customFormat="1" ht="40.5" outlineLevel="2" x14ac:dyDescent="0.25">
      <c r="A17901" s="35" t="s">
        <v>5520</v>
      </c>
      <c r="B17901" s="36" t="s">
        <v>5143</v>
      </c>
      <c r="C17901" s="36" t="s">
        <v>1017</v>
      </c>
      <c r="D17901" s="36" t="s">
        <v>1118</v>
      </c>
      <c r="E17901" s="36" t="s">
        <v>1119</v>
      </c>
      <c r="F17901" s="36" t="s">
        <v>19</v>
      </c>
      <c r="G17901" s="37">
        <v>3362</v>
      </c>
      <c r="H17901" s="37">
        <v>0</v>
      </c>
      <c r="I17901" s="4">
        <f>H17901/G17901</f>
        <v>0</v>
      </c>
      <c r="J17901" s="37"/>
      <c r="K17901" s="37"/>
      <c r="L17901" s="40"/>
    </row>
    <row r="17902" spans="1:12" ht="40.5" outlineLevel="2" x14ac:dyDescent="0.25">
      <c r="A17902" s="9" t="s">
        <v>5520</v>
      </c>
      <c r="B17902" s="10" t="s">
        <v>5143</v>
      </c>
      <c r="C17902" s="10" t="s">
        <v>1017</v>
      </c>
      <c r="D17902" s="10" t="s">
        <v>1118</v>
      </c>
      <c r="E17902" s="10" t="s">
        <v>1119</v>
      </c>
      <c r="F17902" s="10" t="s">
        <v>21</v>
      </c>
      <c r="G17902" s="11">
        <v>-108713364</v>
      </c>
      <c r="H17902" s="11"/>
      <c r="I17902" s="10"/>
      <c r="J17902" s="11"/>
      <c r="K17902" s="11"/>
      <c r="L17902" s="13"/>
    </row>
    <row r="17903" spans="1:12" ht="27" outlineLevel="1" x14ac:dyDescent="0.25">
      <c r="A17903" s="22" t="s">
        <v>10917</v>
      </c>
      <c r="B17903" s="15"/>
      <c r="C17903" s="15"/>
      <c r="D17903" s="15"/>
      <c r="E17903" s="15"/>
      <c r="F17903" s="15" t="s">
        <v>12960</v>
      </c>
      <c r="G17903" s="16">
        <f>SUBTOTAL(9,G17899:G17902)</f>
        <v>1341880469</v>
      </c>
      <c r="H17903" s="16">
        <f>SUBTOTAL(9,H17899:H17902)</f>
        <v>971909344.26999998</v>
      </c>
      <c r="I17903" s="15"/>
      <c r="J17903" s="16">
        <f>SUBTOTAL(9,J17899:J17902)</f>
        <v>65073574.569999993</v>
      </c>
      <c r="K17903" s="16">
        <f>SUBTOTAL(9,K17899:K17902)</f>
        <v>64885694.270000003</v>
      </c>
      <c r="L17903" s="17"/>
    </row>
    <row r="17904" spans="1:12" s="3" customFormat="1" ht="40.5" outlineLevel="2" x14ac:dyDescent="0.25">
      <c r="A17904" s="35" t="s">
        <v>5521</v>
      </c>
      <c r="B17904" s="36" t="s">
        <v>5143</v>
      </c>
      <c r="C17904" s="36" t="s">
        <v>1017</v>
      </c>
      <c r="D17904" s="36" t="s">
        <v>1121</v>
      </c>
      <c r="E17904" s="36" t="s">
        <v>1122</v>
      </c>
      <c r="F17904" s="36" t="s">
        <v>16</v>
      </c>
      <c r="G17904" s="37">
        <v>306365948</v>
      </c>
      <c r="H17904" s="37">
        <v>36570972.450000003</v>
      </c>
      <c r="I17904" s="38">
        <f>H17904/G17904</f>
        <v>0.1193702259952206</v>
      </c>
      <c r="J17904" s="37">
        <v>36676865.899999999</v>
      </c>
      <c r="K17904" s="37">
        <f>H17904</f>
        <v>36570972.450000003</v>
      </c>
      <c r="L17904" s="39">
        <f>K17904/J17904</f>
        <v>0.99711279992437973</v>
      </c>
    </row>
    <row r="17905" spans="1:12" ht="40.5" outlineLevel="2" x14ac:dyDescent="0.25">
      <c r="A17905" s="9" t="s">
        <v>5521</v>
      </c>
      <c r="B17905" s="10" t="s">
        <v>5143</v>
      </c>
      <c r="C17905" s="10" t="s">
        <v>1017</v>
      </c>
      <c r="D17905" s="10" t="s">
        <v>1121</v>
      </c>
      <c r="E17905" s="10" t="s">
        <v>1122</v>
      </c>
      <c r="F17905" s="10" t="s">
        <v>18</v>
      </c>
      <c r="G17905" s="11">
        <v>518983602</v>
      </c>
      <c r="H17905" s="11">
        <v>518983602</v>
      </c>
      <c r="I17905" s="12">
        <f>H17905/G17905</f>
        <v>1</v>
      </c>
      <c r="J17905" s="11"/>
      <c r="K17905" s="11"/>
      <c r="L17905" s="13"/>
    </row>
    <row r="17906" spans="1:12" s="3" customFormat="1" ht="40.5" outlineLevel="2" x14ac:dyDescent="0.25">
      <c r="A17906" s="35" t="s">
        <v>5521</v>
      </c>
      <c r="B17906" s="36" t="s">
        <v>5143</v>
      </c>
      <c r="C17906" s="36" t="s">
        <v>1017</v>
      </c>
      <c r="D17906" s="36" t="s">
        <v>1121</v>
      </c>
      <c r="E17906" s="36" t="s">
        <v>1122</v>
      </c>
      <c r="F17906" s="36" t="s">
        <v>19</v>
      </c>
      <c r="G17906" s="37">
        <v>1895</v>
      </c>
      <c r="H17906" s="37">
        <v>0</v>
      </c>
      <c r="I17906" s="4">
        <f>H17906/G17906</f>
        <v>0</v>
      </c>
      <c r="J17906" s="37"/>
      <c r="K17906" s="37"/>
      <c r="L17906" s="40"/>
    </row>
    <row r="17907" spans="1:12" ht="40.5" outlineLevel="2" x14ac:dyDescent="0.25">
      <c r="A17907" s="9" t="s">
        <v>5521</v>
      </c>
      <c r="B17907" s="10" t="s">
        <v>5143</v>
      </c>
      <c r="C17907" s="10" t="s">
        <v>1017</v>
      </c>
      <c r="D17907" s="10" t="s">
        <v>1121</v>
      </c>
      <c r="E17907" s="10" t="s">
        <v>1122</v>
      </c>
      <c r="F17907" s="10" t="s">
        <v>21</v>
      </c>
      <c r="G17907" s="11">
        <v>-61273190</v>
      </c>
      <c r="H17907" s="11"/>
      <c r="I17907" s="10"/>
      <c r="J17907" s="11"/>
      <c r="K17907" s="11"/>
      <c r="L17907" s="13"/>
    </row>
    <row r="17908" spans="1:12" ht="27" outlineLevel="1" x14ac:dyDescent="0.25">
      <c r="A17908" s="22" t="s">
        <v>10918</v>
      </c>
      <c r="B17908" s="15"/>
      <c r="C17908" s="15"/>
      <c r="D17908" s="15"/>
      <c r="E17908" s="15"/>
      <c r="F17908" s="15" t="s">
        <v>12960</v>
      </c>
      <c r="G17908" s="16">
        <f>SUBTOTAL(9,G17904:G17907)</f>
        <v>764078255</v>
      </c>
      <c r="H17908" s="16">
        <f>SUBTOTAL(9,H17904:H17907)</f>
        <v>555554574.45000005</v>
      </c>
      <c r="I17908" s="15"/>
      <c r="J17908" s="16">
        <f>SUBTOTAL(9,J17904:J17907)</f>
        <v>36676865.899999999</v>
      </c>
      <c r="K17908" s="16">
        <f>SUBTOTAL(9,K17904:K17907)</f>
        <v>36570972.450000003</v>
      </c>
      <c r="L17908" s="17"/>
    </row>
    <row r="17909" spans="1:12" s="3" customFormat="1" ht="40.5" outlineLevel="2" x14ac:dyDescent="0.25">
      <c r="A17909" s="35" t="s">
        <v>5522</v>
      </c>
      <c r="B17909" s="36" t="s">
        <v>5143</v>
      </c>
      <c r="C17909" s="36" t="s">
        <v>1124</v>
      </c>
      <c r="D17909" s="36" t="s">
        <v>1127</v>
      </c>
      <c r="E17909" s="36" t="s">
        <v>1128</v>
      </c>
      <c r="F17909" s="36" t="s">
        <v>16</v>
      </c>
      <c r="G17909" s="37">
        <v>1487155790</v>
      </c>
      <c r="H17909" s="37">
        <v>177522122.75</v>
      </c>
      <c r="I17909" s="38">
        <f>H17909/G17909</f>
        <v>0.11937022600033047</v>
      </c>
      <c r="J17909" s="37">
        <v>178036148.23999998</v>
      </c>
      <c r="K17909" s="37">
        <f>H17909</f>
        <v>177522122.75</v>
      </c>
      <c r="L17909" s="39">
        <f>K17909/J17909</f>
        <v>0.99711280268034641</v>
      </c>
    </row>
    <row r="17910" spans="1:12" ht="40.5" outlineLevel="2" x14ac:dyDescent="0.25">
      <c r="A17910" s="9" t="s">
        <v>5522</v>
      </c>
      <c r="B17910" s="10" t="s">
        <v>5143</v>
      </c>
      <c r="C17910" s="10" t="s">
        <v>1124</v>
      </c>
      <c r="D17910" s="10" t="s">
        <v>1127</v>
      </c>
      <c r="E17910" s="10" t="s">
        <v>1128</v>
      </c>
      <c r="F17910" s="10" t="s">
        <v>18</v>
      </c>
      <c r="G17910" s="11">
        <v>910102505</v>
      </c>
      <c r="H17910" s="11">
        <v>910102505</v>
      </c>
      <c r="I17910" s="12">
        <f>H17910/G17910</f>
        <v>1</v>
      </c>
      <c r="J17910" s="11"/>
      <c r="K17910" s="11"/>
      <c r="L17910" s="13"/>
    </row>
    <row r="17911" spans="1:12" s="3" customFormat="1" ht="40.5" outlineLevel="2" x14ac:dyDescent="0.25">
      <c r="A17911" s="35" t="s">
        <v>5522</v>
      </c>
      <c r="B17911" s="36" t="s">
        <v>5143</v>
      </c>
      <c r="C17911" s="36" t="s">
        <v>1124</v>
      </c>
      <c r="D17911" s="36" t="s">
        <v>1127</v>
      </c>
      <c r="E17911" s="36" t="s">
        <v>1128</v>
      </c>
      <c r="F17911" s="36" t="s">
        <v>19</v>
      </c>
      <c r="G17911" s="37">
        <v>9198</v>
      </c>
      <c r="H17911" s="37">
        <v>0</v>
      </c>
      <c r="I17911" s="4">
        <f>H17911/G17911</f>
        <v>0</v>
      </c>
      <c r="J17911" s="37"/>
      <c r="K17911" s="37"/>
      <c r="L17911" s="40"/>
    </row>
    <row r="17912" spans="1:12" ht="40.5" outlineLevel="2" x14ac:dyDescent="0.25">
      <c r="A17912" s="9" t="s">
        <v>5522</v>
      </c>
      <c r="B17912" s="10" t="s">
        <v>5143</v>
      </c>
      <c r="C17912" s="10" t="s">
        <v>1124</v>
      </c>
      <c r="D17912" s="10" t="s">
        <v>1127</v>
      </c>
      <c r="E17912" s="10" t="s">
        <v>1128</v>
      </c>
      <c r="F17912" s="10" t="s">
        <v>21</v>
      </c>
      <c r="G17912" s="11">
        <v>-297431158</v>
      </c>
      <c r="H17912" s="11"/>
      <c r="I17912" s="10"/>
      <c r="J17912" s="11"/>
      <c r="K17912" s="11"/>
      <c r="L17912" s="13"/>
    </row>
    <row r="17913" spans="1:12" ht="27" outlineLevel="1" x14ac:dyDescent="0.25">
      <c r="A17913" s="22" t="s">
        <v>10919</v>
      </c>
      <c r="B17913" s="15"/>
      <c r="C17913" s="15"/>
      <c r="D17913" s="15"/>
      <c r="E17913" s="15"/>
      <c r="F17913" s="15" t="s">
        <v>12960</v>
      </c>
      <c r="G17913" s="16">
        <f>SUBTOTAL(9,G17909:G17912)</f>
        <v>2099836335</v>
      </c>
      <c r="H17913" s="16">
        <f>SUBTOTAL(9,H17909:H17912)</f>
        <v>1087624627.75</v>
      </c>
      <c r="I17913" s="15"/>
      <c r="J17913" s="16">
        <f>SUBTOTAL(9,J17909:J17912)</f>
        <v>178036148.23999998</v>
      </c>
      <c r="K17913" s="16">
        <f>SUBTOTAL(9,K17909:K17912)</f>
        <v>177522122.75</v>
      </c>
      <c r="L17913" s="17"/>
    </row>
    <row r="17914" spans="1:12" s="3" customFormat="1" ht="40.5" outlineLevel="2" x14ac:dyDescent="0.25">
      <c r="A17914" s="35" t="s">
        <v>5523</v>
      </c>
      <c r="B17914" s="36" t="s">
        <v>5143</v>
      </c>
      <c r="C17914" s="36" t="s">
        <v>1124</v>
      </c>
      <c r="D17914" s="36" t="s">
        <v>1130</v>
      </c>
      <c r="E17914" s="36" t="s">
        <v>1131</v>
      </c>
      <c r="F17914" s="36" t="s">
        <v>16</v>
      </c>
      <c r="G17914" s="37">
        <v>847585671</v>
      </c>
      <c r="H17914" s="37">
        <v>101176493.11</v>
      </c>
      <c r="I17914" s="38">
        <f>H17914/G17914</f>
        <v>0.11937022600987317</v>
      </c>
      <c r="J17914" s="37">
        <v>101469455.51000001</v>
      </c>
      <c r="K17914" s="37">
        <f>H17914</f>
        <v>101176493.11</v>
      </c>
      <c r="L17914" s="39">
        <f>K17914/J17914</f>
        <v>0.99711280208879083</v>
      </c>
    </row>
    <row r="17915" spans="1:12" ht="40.5" outlineLevel="2" x14ac:dyDescent="0.25">
      <c r="A17915" s="9" t="s">
        <v>5523</v>
      </c>
      <c r="B17915" s="10" t="s">
        <v>5143</v>
      </c>
      <c r="C17915" s="10" t="s">
        <v>1124</v>
      </c>
      <c r="D17915" s="10" t="s">
        <v>1130</v>
      </c>
      <c r="E17915" s="10" t="s">
        <v>1131</v>
      </c>
      <c r="F17915" s="10" t="s">
        <v>18</v>
      </c>
      <c r="G17915" s="11">
        <v>1000493734</v>
      </c>
      <c r="H17915" s="11">
        <v>1000493734</v>
      </c>
      <c r="I17915" s="12">
        <f>H17915/G17915</f>
        <v>1</v>
      </c>
      <c r="J17915" s="11"/>
      <c r="K17915" s="11"/>
      <c r="L17915" s="13"/>
    </row>
    <row r="17916" spans="1:12" s="3" customFormat="1" ht="40.5" outlineLevel="2" x14ac:dyDescent="0.25">
      <c r="A17916" s="35" t="s">
        <v>5523</v>
      </c>
      <c r="B17916" s="36" t="s">
        <v>5143</v>
      </c>
      <c r="C17916" s="36" t="s">
        <v>1124</v>
      </c>
      <c r="D17916" s="36" t="s">
        <v>1130</v>
      </c>
      <c r="E17916" s="36" t="s">
        <v>1131</v>
      </c>
      <c r="F17916" s="36" t="s">
        <v>19</v>
      </c>
      <c r="G17916" s="37">
        <v>5242</v>
      </c>
      <c r="H17916" s="37">
        <v>0</v>
      </c>
      <c r="I17916" s="4">
        <f>H17916/G17916</f>
        <v>0</v>
      </c>
      <c r="J17916" s="37"/>
      <c r="K17916" s="37"/>
      <c r="L17916" s="40"/>
    </row>
    <row r="17917" spans="1:12" ht="40.5" outlineLevel="2" x14ac:dyDescent="0.25">
      <c r="A17917" s="9" t="s">
        <v>5523</v>
      </c>
      <c r="B17917" s="10" t="s">
        <v>5143</v>
      </c>
      <c r="C17917" s="10" t="s">
        <v>1124</v>
      </c>
      <c r="D17917" s="10" t="s">
        <v>1130</v>
      </c>
      <c r="E17917" s="10" t="s">
        <v>1131</v>
      </c>
      <c r="F17917" s="10" t="s">
        <v>21</v>
      </c>
      <c r="G17917" s="11">
        <v>-169517134</v>
      </c>
      <c r="H17917" s="11"/>
      <c r="I17917" s="10"/>
      <c r="J17917" s="11"/>
      <c r="K17917" s="11"/>
      <c r="L17917" s="13"/>
    </row>
    <row r="17918" spans="1:12" ht="27" outlineLevel="1" x14ac:dyDescent="0.25">
      <c r="A17918" s="22" t="s">
        <v>10920</v>
      </c>
      <c r="B17918" s="15"/>
      <c r="C17918" s="15"/>
      <c r="D17918" s="15"/>
      <c r="E17918" s="15"/>
      <c r="F17918" s="15" t="s">
        <v>12960</v>
      </c>
      <c r="G17918" s="16">
        <f>SUBTOTAL(9,G17914:G17917)</f>
        <v>1678567513</v>
      </c>
      <c r="H17918" s="16">
        <f>SUBTOTAL(9,H17914:H17917)</f>
        <v>1101670227.1099999</v>
      </c>
      <c r="I17918" s="15"/>
      <c r="J17918" s="16">
        <f>SUBTOTAL(9,J17914:J17917)</f>
        <v>101469455.51000001</v>
      </c>
      <c r="K17918" s="16">
        <f>SUBTOTAL(9,K17914:K17917)</f>
        <v>101176493.11</v>
      </c>
      <c r="L17918" s="17"/>
    </row>
    <row r="17919" spans="1:12" s="3" customFormat="1" ht="40.5" outlineLevel="2" x14ac:dyDescent="0.25">
      <c r="A17919" s="35" t="s">
        <v>5524</v>
      </c>
      <c r="B17919" s="36" t="s">
        <v>5143</v>
      </c>
      <c r="C17919" s="36" t="s">
        <v>1124</v>
      </c>
      <c r="D17919" s="36" t="s">
        <v>1133</v>
      </c>
      <c r="E17919" s="36" t="s">
        <v>1134</v>
      </c>
      <c r="F17919" s="36" t="s">
        <v>16</v>
      </c>
      <c r="G17919" s="37">
        <v>861310888</v>
      </c>
      <c r="H17919" s="37">
        <v>102814875.36000001</v>
      </c>
      <c r="I17919" s="38">
        <f>H17919/G17919</f>
        <v>0.11937022600369127</v>
      </c>
      <c r="J17919" s="37">
        <v>103112581.69</v>
      </c>
      <c r="K17919" s="37">
        <f>H17919</f>
        <v>102814875.36000001</v>
      </c>
      <c r="L17919" s="39">
        <f>K17919/J17919</f>
        <v>0.99711280306320893</v>
      </c>
    </row>
    <row r="17920" spans="1:12" ht="40.5" outlineLevel="2" x14ac:dyDescent="0.25">
      <c r="A17920" s="9" t="s">
        <v>5524</v>
      </c>
      <c r="B17920" s="10" t="s">
        <v>5143</v>
      </c>
      <c r="C17920" s="10" t="s">
        <v>1124</v>
      </c>
      <c r="D17920" s="10" t="s">
        <v>1133</v>
      </c>
      <c r="E17920" s="10" t="s">
        <v>1134</v>
      </c>
      <c r="F17920" s="10" t="s">
        <v>18</v>
      </c>
      <c r="G17920" s="11">
        <v>397849015</v>
      </c>
      <c r="H17920" s="11">
        <v>397849015</v>
      </c>
      <c r="I17920" s="12">
        <f>H17920/G17920</f>
        <v>1</v>
      </c>
      <c r="J17920" s="11"/>
      <c r="K17920" s="11"/>
      <c r="L17920" s="13"/>
    </row>
    <row r="17921" spans="1:12" s="3" customFormat="1" ht="40.5" outlineLevel="2" x14ac:dyDescent="0.25">
      <c r="A17921" s="35" t="s">
        <v>5524</v>
      </c>
      <c r="B17921" s="36" t="s">
        <v>5143</v>
      </c>
      <c r="C17921" s="36" t="s">
        <v>1124</v>
      </c>
      <c r="D17921" s="36" t="s">
        <v>1133</v>
      </c>
      <c r="E17921" s="36" t="s">
        <v>1134</v>
      </c>
      <c r="F17921" s="36" t="s">
        <v>19</v>
      </c>
      <c r="G17921" s="37">
        <v>5327</v>
      </c>
      <c r="H17921" s="37">
        <v>0</v>
      </c>
      <c r="I17921" s="4">
        <f>H17921/G17921</f>
        <v>0</v>
      </c>
      <c r="J17921" s="37"/>
      <c r="K17921" s="37"/>
      <c r="L17921" s="40"/>
    </row>
    <row r="17922" spans="1:12" ht="40.5" outlineLevel="2" x14ac:dyDescent="0.25">
      <c r="A17922" s="9" t="s">
        <v>5524</v>
      </c>
      <c r="B17922" s="10" t="s">
        <v>5143</v>
      </c>
      <c r="C17922" s="10" t="s">
        <v>1124</v>
      </c>
      <c r="D17922" s="10" t="s">
        <v>1133</v>
      </c>
      <c r="E17922" s="10" t="s">
        <v>1134</v>
      </c>
      <c r="F17922" s="10" t="s">
        <v>21</v>
      </c>
      <c r="G17922" s="11">
        <v>-172262178</v>
      </c>
      <c r="H17922" s="11"/>
      <c r="I17922" s="10"/>
      <c r="J17922" s="11"/>
      <c r="K17922" s="11"/>
      <c r="L17922" s="13"/>
    </row>
    <row r="17923" spans="1:12" ht="27" outlineLevel="1" x14ac:dyDescent="0.25">
      <c r="A17923" s="22" t="s">
        <v>10921</v>
      </c>
      <c r="B17923" s="15"/>
      <c r="C17923" s="15"/>
      <c r="D17923" s="15"/>
      <c r="E17923" s="15"/>
      <c r="F17923" s="15" t="s">
        <v>12960</v>
      </c>
      <c r="G17923" s="16">
        <f>SUBTOTAL(9,G17919:G17922)</f>
        <v>1086903052</v>
      </c>
      <c r="H17923" s="16">
        <f>SUBTOTAL(9,H17919:H17922)</f>
        <v>500663890.36000001</v>
      </c>
      <c r="I17923" s="15"/>
      <c r="J17923" s="16">
        <f>SUBTOTAL(9,J17919:J17922)</f>
        <v>103112581.69</v>
      </c>
      <c r="K17923" s="16">
        <f>SUBTOTAL(9,K17919:K17922)</f>
        <v>102814875.36000001</v>
      </c>
      <c r="L17923" s="17"/>
    </row>
    <row r="17924" spans="1:12" s="3" customFormat="1" ht="40.5" outlineLevel="2" x14ac:dyDescent="0.25">
      <c r="A17924" s="35" t="s">
        <v>5525</v>
      </c>
      <c r="B17924" s="36" t="s">
        <v>5143</v>
      </c>
      <c r="C17924" s="36" t="s">
        <v>1124</v>
      </c>
      <c r="D17924" s="36" t="s">
        <v>1136</v>
      </c>
      <c r="E17924" s="36" t="s">
        <v>1137</v>
      </c>
      <c r="F17924" s="36" t="s">
        <v>16</v>
      </c>
      <c r="G17924" s="37">
        <v>650818240</v>
      </c>
      <c r="H17924" s="37">
        <v>77688320.400000006</v>
      </c>
      <c r="I17924" s="38">
        <f>H17924/G17924</f>
        <v>0.11937022600964596</v>
      </c>
      <c r="J17924" s="37">
        <v>77913271.439999998</v>
      </c>
      <c r="K17924" s="37">
        <f>H17924</f>
        <v>77688320.400000006</v>
      </c>
      <c r="L17924" s="39">
        <f>K17924/J17924</f>
        <v>0.99711280201893171</v>
      </c>
    </row>
    <row r="17925" spans="1:12" ht="40.5" outlineLevel="2" x14ac:dyDescent="0.25">
      <c r="A17925" s="9" t="s">
        <v>5525</v>
      </c>
      <c r="B17925" s="10" t="s">
        <v>5143</v>
      </c>
      <c r="C17925" s="10" t="s">
        <v>1124</v>
      </c>
      <c r="D17925" s="10" t="s">
        <v>1136</v>
      </c>
      <c r="E17925" s="10" t="s">
        <v>1137</v>
      </c>
      <c r="F17925" s="10" t="s">
        <v>18</v>
      </c>
      <c r="G17925" s="11">
        <v>1076140738</v>
      </c>
      <c r="H17925" s="11">
        <v>1076140738</v>
      </c>
      <c r="I17925" s="12">
        <f>H17925/G17925</f>
        <v>1</v>
      </c>
      <c r="J17925" s="11"/>
      <c r="K17925" s="11"/>
      <c r="L17925" s="13"/>
    </row>
    <row r="17926" spans="1:12" s="3" customFormat="1" ht="40.5" outlineLevel="2" x14ac:dyDescent="0.25">
      <c r="A17926" s="35" t="s">
        <v>5525</v>
      </c>
      <c r="B17926" s="36" t="s">
        <v>5143</v>
      </c>
      <c r="C17926" s="36" t="s">
        <v>1124</v>
      </c>
      <c r="D17926" s="36" t="s">
        <v>1136</v>
      </c>
      <c r="E17926" s="36" t="s">
        <v>1137</v>
      </c>
      <c r="F17926" s="36" t="s">
        <v>19</v>
      </c>
      <c r="G17926" s="37">
        <v>4025</v>
      </c>
      <c r="H17926" s="37">
        <v>0</v>
      </c>
      <c r="I17926" s="4">
        <f>H17926/G17926</f>
        <v>0</v>
      </c>
      <c r="J17926" s="37"/>
      <c r="K17926" s="37"/>
      <c r="L17926" s="40"/>
    </row>
    <row r="17927" spans="1:12" ht="40.5" outlineLevel="2" x14ac:dyDescent="0.25">
      <c r="A17927" s="9" t="s">
        <v>5525</v>
      </c>
      <c r="B17927" s="10" t="s">
        <v>5143</v>
      </c>
      <c r="C17927" s="10" t="s">
        <v>1124</v>
      </c>
      <c r="D17927" s="10" t="s">
        <v>1136</v>
      </c>
      <c r="E17927" s="10" t="s">
        <v>1137</v>
      </c>
      <c r="F17927" s="10" t="s">
        <v>21</v>
      </c>
      <c r="G17927" s="11">
        <v>-130163648</v>
      </c>
      <c r="H17927" s="11"/>
      <c r="I17927" s="10"/>
      <c r="J17927" s="11"/>
      <c r="K17927" s="11"/>
      <c r="L17927" s="13"/>
    </row>
    <row r="17928" spans="1:12" ht="27" outlineLevel="1" x14ac:dyDescent="0.25">
      <c r="A17928" s="22" t="s">
        <v>10922</v>
      </c>
      <c r="B17928" s="15"/>
      <c r="C17928" s="15"/>
      <c r="D17928" s="15"/>
      <c r="E17928" s="15"/>
      <c r="F17928" s="15" t="s">
        <v>12960</v>
      </c>
      <c r="G17928" s="16">
        <f>SUBTOTAL(9,G17924:G17927)</f>
        <v>1596799355</v>
      </c>
      <c r="H17928" s="16">
        <f>SUBTOTAL(9,H17924:H17927)</f>
        <v>1153829058.4000001</v>
      </c>
      <c r="I17928" s="15"/>
      <c r="J17928" s="16">
        <f>SUBTOTAL(9,J17924:J17927)</f>
        <v>77913271.439999998</v>
      </c>
      <c r="K17928" s="16">
        <f>SUBTOTAL(9,K17924:K17927)</f>
        <v>77688320.400000006</v>
      </c>
      <c r="L17928" s="17"/>
    </row>
    <row r="17929" spans="1:12" s="3" customFormat="1" ht="40.5" outlineLevel="2" x14ac:dyDescent="0.25">
      <c r="A17929" s="35" t="s">
        <v>5526</v>
      </c>
      <c r="B17929" s="36" t="s">
        <v>5143</v>
      </c>
      <c r="C17929" s="36" t="s">
        <v>1124</v>
      </c>
      <c r="D17929" s="36" t="s">
        <v>1139</v>
      </c>
      <c r="E17929" s="36" t="s">
        <v>1140</v>
      </c>
      <c r="F17929" s="36" t="s">
        <v>16</v>
      </c>
      <c r="G17929" s="37">
        <v>647397158</v>
      </c>
      <c r="H17929" s="37">
        <v>77279945.069999993</v>
      </c>
      <c r="I17929" s="38">
        <f>H17929/G17929</f>
        <v>0.11937022601202088</v>
      </c>
      <c r="J17929" s="37">
        <v>77503713.540000007</v>
      </c>
      <c r="K17929" s="37">
        <f>H17929</f>
        <v>77279945.069999993</v>
      </c>
      <c r="L17929" s="39">
        <f>K17929/J17929</f>
        <v>0.99711280324800788</v>
      </c>
    </row>
    <row r="17930" spans="1:12" ht="40.5" outlineLevel="2" x14ac:dyDescent="0.25">
      <c r="A17930" s="9" t="s">
        <v>5526</v>
      </c>
      <c r="B17930" s="10" t="s">
        <v>5143</v>
      </c>
      <c r="C17930" s="10" t="s">
        <v>1124</v>
      </c>
      <c r="D17930" s="10" t="s">
        <v>1139</v>
      </c>
      <c r="E17930" s="10" t="s">
        <v>1140</v>
      </c>
      <c r="F17930" s="10" t="s">
        <v>18</v>
      </c>
      <c r="G17930" s="11">
        <v>302236671</v>
      </c>
      <c r="H17930" s="11">
        <v>302236671</v>
      </c>
      <c r="I17930" s="12">
        <f>H17930/G17930</f>
        <v>1</v>
      </c>
      <c r="J17930" s="11"/>
      <c r="K17930" s="11"/>
      <c r="L17930" s="13"/>
    </row>
    <row r="17931" spans="1:12" s="3" customFormat="1" ht="40.5" outlineLevel="2" x14ac:dyDescent="0.25">
      <c r="A17931" s="35" t="s">
        <v>5526</v>
      </c>
      <c r="B17931" s="36" t="s">
        <v>5143</v>
      </c>
      <c r="C17931" s="36" t="s">
        <v>1124</v>
      </c>
      <c r="D17931" s="36" t="s">
        <v>1139</v>
      </c>
      <c r="E17931" s="36" t="s">
        <v>1140</v>
      </c>
      <c r="F17931" s="36" t="s">
        <v>19</v>
      </c>
      <c r="G17931" s="37">
        <v>4004</v>
      </c>
      <c r="H17931" s="37">
        <v>0</v>
      </c>
      <c r="I17931" s="4">
        <f>H17931/G17931</f>
        <v>0</v>
      </c>
      <c r="J17931" s="37"/>
      <c r="K17931" s="37"/>
      <c r="L17931" s="40"/>
    </row>
    <row r="17932" spans="1:12" ht="40.5" outlineLevel="2" x14ac:dyDescent="0.25">
      <c r="A17932" s="9" t="s">
        <v>5526</v>
      </c>
      <c r="B17932" s="10" t="s">
        <v>5143</v>
      </c>
      <c r="C17932" s="10" t="s">
        <v>1124</v>
      </c>
      <c r="D17932" s="10" t="s">
        <v>1139</v>
      </c>
      <c r="E17932" s="10" t="s">
        <v>1140</v>
      </c>
      <c r="F17932" s="10" t="s">
        <v>21</v>
      </c>
      <c r="G17932" s="11">
        <v>-129479432</v>
      </c>
      <c r="H17932" s="11"/>
      <c r="I17932" s="10"/>
      <c r="J17932" s="11"/>
      <c r="K17932" s="11"/>
      <c r="L17932" s="13"/>
    </row>
    <row r="17933" spans="1:12" ht="27" outlineLevel="1" x14ac:dyDescent="0.25">
      <c r="A17933" s="22" t="s">
        <v>10923</v>
      </c>
      <c r="B17933" s="15"/>
      <c r="C17933" s="15"/>
      <c r="D17933" s="15"/>
      <c r="E17933" s="15"/>
      <c r="F17933" s="15" t="s">
        <v>12960</v>
      </c>
      <c r="G17933" s="16">
        <f>SUBTOTAL(9,G17929:G17932)</f>
        <v>820158401</v>
      </c>
      <c r="H17933" s="16">
        <f>SUBTOTAL(9,H17929:H17932)</f>
        <v>379516616.06999999</v>
      </c>
      <c r="I17933" s="15"/>
      <c r="J17933" s="16">
        <f>SUBTOTAL(9,J17929:J17932)</f>
        <v>77503713.540000007</v>
      </c>
      <c r="K17933" s="16">
        <f>SUBTOTAL(9,K17929:K17932)</f>
        <v>77279945.069999993</v>
      </c>
      <c r="L17933" s="17"/>
    </row>
    <row r="17934" spans="1:12" s="3" customFormat="1" ht="40.5" outlineLevel="2" x14ac:dyDescent="0.25">
      <c r="A17934" s="35" t="s">
        <v>5527</v>
      </c>
      <c r="B17934" s="36" t="s">
        <v>5143</v>
      </c>
      <c r="C17934" s="36" t="s">
        <v>1124</v>
      </c>
      <c r="D17934" s="36" t="s">
        <v>1142</v>
      </c>
      <c r="E17934" s="36" t="s">
        <v>1143</v>
      </c>
      <c r="F17934" s="36" t="s">
        <v>16</v>
      </c>
      <c r="G17934" s="37">
        <v>775966635</v>
      </c>
      <c r="H17934" s="37">
        <v>92627312.599999994</v>
      </c>
      <c r="I17934" s="38">
        <f>H17934/G17934</f>
        <v>0.11937022601493684</v>
      </c>
      <c r="J17934" s="37">
        <v>92895520.239999995</v>
      </c>
      <c r="K17934" s="37">
        <f>H17934</f>
        <v>92627312.599999994</v>
      </c>
      <c r="L17934" s="39">
        <f>K17934/J17934</f>
        <v>0.99711280329442076</v>
      </c>
    </row>
    <row r="17935" spans="1:12" ht="40.5" outlineLevel="2" x14ac:dyDescent="0.25">
      <c r="A17935" s="9" t="s">
        <v>5527</v>
      </c>
      <c r="B17935" s="10" t="s">
        <v>5143</v>
      </c>
      <c r="C17935" s="10" t="s">
        <v>1124</v>
      </c>
      <c r="D17935" s="10" t="s">
        <v>1142</v>
      </c>
      <c r="E17935" s="10" t="s">
        <v>1143</v>
      </c>
      <c r="F17935" s="10" t="s">
        <v>18</v>
      </c>
      <c r="G17935" s="11">
        <v>360923983</v>
      </c>
      <c r="H17935" s="11">
        <v>360923983</v>
      </c>
      <c r="I17935" s="12">
        <f>H17935/G17935</f>
        <v>1</v>
      </c>
      <c r="J17935" s="11"/>
      <c r="K17935" s="11"/>
      <c r="L17935" s="13"/>
    </row>
    <row r="17936" spans="1:12" s="3" customFormat="1" ht="40.5" outlineLevel="2" x14ac:dyDescent="0.25">
      <c r="A17936" s="35" t="s">
        <v>5527</v>
      </c>
      <c r="B17936" s="36" t="s">
        <v>5143</v>
      </c>
      <c r="C17936" s="36" t="s">
        <v>1124</v>
      </c>
      <c r="D17936" s="36" t="s">
        <v>1142</v>
      </c>
      <c r="E17936" s="36" t="s">
        <v>1143</v>
      </c>
      <c r="F17936" s="36" t="s">
        <v>19</v>
      </c>
      <c r="G17936" s="37">
        <v>4799</v>
      </c>
      <c r="H17936" s="37">
        <v>0</v>
      </c>
      <c r="I17936" s="4">
        <f>H17936/G17936</f>
        <v>0</v>
      </c>
      <c r="J17936" s="37"/>
      <c r="K17936" s="37"/>
      <c r="L17936" s="40"/>
    </row>
    <row r="17937" spans="1:12" ht="40.5" outlineLevel="2" x14ac:dyDescent="0.25">
      <c r="A17937" s="9" t="s">
        <v>5527</v>
      </c>
      <c r="B17937" s="10" t="s">
        <v>5143</v>
      </c>
      <c r="C17937" s="10" t="s">
        <v>1124</v>
      </c>
      <c r="D17937" s="10" t="s">
        <v>1142</v>
      </c>
      <c r="E17937" s="10" t="s">
        <v>1143</v>
      </c>
      <c r="F17937" s="10" t="s">
        <v>21</v>
      </c>
      <c r="G17937" s="11">
        <v>-155193327</v>
      </c>
      <c r="H17937" s="11"/>
      <c r="I17937" s="10"/>
      <c r="J17937" s="11"/>
      <c r="K17937" s="11"/>
      <c r="L17937" s="13"/>
    </row>
    <row r="17938" spans="1:12" ht="27" outlineLevel="1" x14ac:dyDescent="0.25">
      <c r="A17938" s="22" t="s">
        <v>10924</v>
      </c>
      <c r="B17938" s="15"/>
      <c r="C17938" s="15"/>
      <c r="D17938" s="15"/>
      <c r="E17938" s="15"/>
      <c r="F17938" s="15" t="s">
        <v>12960</v>
      </c>
      <c r="G17938" s="16">
        <f>SUBTOTAL(9,G17934:G17937)</f>
        <v>981702090</v>
      </c>
      <c r="H17938" s="16">
        <f>SUBTOTAL(9,H17934:H17937)</f>
        <v>453551295.60000002</v>
      </c>
      <c r="I17938" s="15"/>
      <c r="J17938" s="16">
        <f>SUBTOTAL(9,J17934:J17937)</f>
        <v>92895520.239999995</v>
      </c>
      <c r="K17938" s="16">
        <f>SUBTOTAL(9,K17934:K17937)</f>
        <v>92627312.599999994</v>
      </c>
      <c r="L17938" s="17"/>
    </row>
    <row r="17939" spans="1:12" s="3" customFormat="1" ht="40.5" outlineLevel="2" x14ac:dyDescent="0.25">
      <c r="A17939" s="35" t="s">
        <v>5528</v>
      </c>
      <c r="B17939" s="36" t="s">
        <v>5143</v>
      </c>
      <c r="C17939" s="36" t="s">
        <v>1124</v>
      </c>
      <c r="D17939" s="36" t="s">
        <v>1145</v>
      </c>
      <c r="E17939" s="36" t="s">
        <v>1146</v>
      </c>
      <c r="F17939" s="36" t="s">
        <v>16</v>
      </c>
      <c r="G17939" s="37">
        <v>706699839</v>
      </c>
      <c r="H17939" s="37">
        <v>84358919.489999995</v>
      </c>
      <c r="I17939" s="38">
        <f>H17939/G17939</f>
        <v>0.11937022599208487</v>
      </c>
      <c r="J17939" s="37">
        <v>84603185.560000002</v>
      </c>
      <c r="K17939" s="37">
        <f>H17939</f>
        <v>84358919.489999995</v>
      </c>
      <c r="L17939" s="39">
        <f>K17939/J17939</f>
        <v>0.99711280292363491</v>
      </c>
    </row>
    <row r="17940" spans="1:12" ht="40.5" outlineLevel="2" x14ac:dyDescent="0.25">
      <c r="A17940" s="9" t="s">
        <v>5528</v>
      </c>
      <c r="B17940" s="10" t="s">
        <v>5143</v>
      </c>
      <c r="C17940" s="10" t="s">
        <v>1124</v>
      </c>
      <c r="D17940" s="10" t="s">
        <v>1145</v>
      </c>
      <c r="E17940" s="10" t="s">
        <v>1146</v>
      </c>
      <c r="F17940" s="10" t="s">
        <v>18</v>
      </c>
      <c r="G17940" s="11">
        <v>326484374</v>
      </c>
      <c r="H17940" s="11">
        <v>326484374</v>
      </c>
      <c r="I17940" s="12">
        <f>H17940/G17940</f>
        <v>1</v>
      </c>
      <c r="J17940" s="11"/>
      <c r="K17940" s="11"/>
      <c r="L17940" s="13"/>
    </row>
    <row r="17941" spans="1:12" s="3" customFormat="1" ht="40.5" outlineLevel="2" x14ac:dyDescent="0.25">
      <c r="A17941" s="35" t="s">
        <v>5528</v>
      </c>
      <c r="B17941" s="36" t="s">
        <v>5143</v>
      </c>
      <c r="C17941" s="36" t="s">
        <v>1124</v>
      </c>
      <c r="D17941" s="36" t="s">
        <v>1145</v>
      </c>
      <c r="E17941" s="36" t="s">
        <v>1146</v>
      </c>
      <c r="F17941" s="36" t="s">
        <v>19</v>
      </c>
      <c r="G17941" s="37">
        <v>4371</v>
      </c>
      <c r="H17941" s="37">
        <v>0</v>
      </c>
      <c r="I17941" s="4">
        <f>H17941/G17941</f>
        <v>0</v>
      </c>
      <c r="J17941" s="37"/>
      <c r="K17941" s="37"/>
      <c r="L17941" s="40"/>
    </row>
    <row r="17942" spans="1:12" ht="40.5" outlineLevel="2" x14ac:dyDescent="0.25">
      <c r="A17942" s="9" t="s">
        <v>5528</v>
      </c>
      <c r="B17942" s="10" t="s">
        <v>5143</v>
      </c>
      <c r="C17942" s="10" t="s">
        <v>1124</v>
      </c>
      <c r="D17942" s="10" t="s">
        <v>1145</v>
      </c>
      <c r="E17942" s="10" t="s">
        <v>1146</v>
      </c>
      <c r="F17942" s="10" t="s">
        <v>21</v>
      </c>
      <c r="G17942" s="11">
        <v>-141339968</v>
      </c>
      <c r="H17942" s="11"/>
      <c r="I17942" s="10"/>
      <c r="J17942" s="11"/>
      <c r="K17942" s="11"/>
      <c r="L17942" s="13"/>
    </row>
    <row r="17943" spans="1:12" ht="27" outlineLevel="1" x14ac:dyDescent="0.25">
      <c r="A17943" s="22" t="s">
        <v>10925</v>
      </c>
      <c r="B17943" s="15"/>
      <c r="C17943" s="15"/>
      <c r="D17943" s="15"/>
      <c r="E17943" s="15"/>
      <c r="F17943" s="15" t="s">
        <v>12960</v>
      </c>
      <c r="G17943" s="16">
        <f>SUBTOTAL(9,G17939:G17942)</f>
        <v>891848616</v>
      </c>
      <c r="H17943" s="16">
        <f>SUBTOTAL(9,H17939:H17942)</f>
        <v>410843293.49000001</v>
      </c>
      <c r="I17943" s="15"/>
      <c r="J17943" s="16">
        <f>SUBTOTAL(9,J17939:J17942)</f>
        <v>84603185.560000002</v>
      </c>
      <c r="K17943" s="16">
        <f>SUBTOTAL(9,K17939:K17942)</f>
        <v>84358919.489999995</v>
      </c>
      <c r="L17943" s="17"/>
    </row>
    <row r="17944" spans="1:12" s="3" customFormat="1" ht="40.5" outlineLevel="2" x14ac:dyDescent="0.25">
      <c r="A17944" s="35" t="s">
        <v>5529</v>
      </c>
      <c r="B17944" s="36" t="s">
        <v>5143</v>
      </c>
      <c r="C17944" s="36" t="s">
        <v>1124</v>
      </c>
      <c r="D17944" s="36" t="s">
        <v>1148</v>
      </c>
      <c r="E17944" s="36" t="s">
        <v>1149</v>
      </c>
      <c r="F17944" s="36" t="s">
        <v>16</v>
      </c>
      <c r="G17944" s="37">
        <v>585457419</v>
      </c>
      <c r="H17944" s="37">
        <v>69886184.429999992</v>
      </c>
      <c r="I17944" s="38">
        <f>H17944/G17944</f>
        <v>0.11937022601809405</v>
      </c>
      <c r="J17944" s="37">
        <v>70088543.950000003</v>
      </c>
      <c r="K17944" s="37">
        <f>H17944</f>
        <v>69886184.429999992</v>
      </c>
      <c r="L17944" s="39">
        <f>K17944/J17944</f>
        <v>0.99711280177050943</v>
      </c>
    </row>
    <row r="17945" spans="1:12" ht="40.5" outlineLevel="2" x14ac:dyDescent="0.25">
      <c r="A17945" s="9" t="s">
        <v>5529</v>
      </c>
      <c r="B17945" s="10" t="s">
        <v>5143</v>
      </c>
      <c r="C17945" s="10" t="s">
        <v>1124</v>
      </c>
      <c r="D17945" s="10" t="s">
        <v>1148</v>
      </c>
      <c r="E17945" s="10" t="s">
        <v>1149</v>
      </c>
      <c r="F17945" s="10" t="s">
        <v>18</v>
      </c>
      <c r="G17945" s="11">
        <v>290834654</v>
      </c>
      <c r="H17945" s="11">
        <v>290834654</v>
      </c>
      <c r="I17945" s="12">
        <f>H17945/G17945</f>
        <v>1</v>
      </c>
      <c r="J17945" s="11"/>
      <c r="K17945" s="11"/>
      <c r="L17945" s="13"/>
    </row>
    <row r="17946" spans="1:12" s="3" customFormat="1" ht="40.5" outlineLevel="2" x14ac:dyDescent="0.25">
      <c r="A17946" s="35" t="s">
        <v>5529</v>
      </c>
      <c r="B17946" s="36" t="s">
        <v>5143</v>
      </c>
      <c r="C17946" s="36" t="s">
        <v>1124</v>
      </c>
      <c r="D17946" s="36" t="s">
        <v>1148</v>
      </c>
      <c r="E17946" s="36" t="s">
        <v>1149</v>
      </c>
      <c r="F17946" s="36" t="s">
        <v>19</v>
      </c>
      <c r="G17946" s="37">
        <v>3621</v>
      </c>
      <c r="H17946" s="37">
        <v>0</v>
      </c>
      <c r="I17946" s="4">
        <f>H17946/G17946</f>
        <v>0</v>
      </c>
      <c r="J17946" s="37"/>
      <c r="K17946" s="37"/>
      <c r="L17946" s="40"/>
    </row>
    <row r="17947" spans="1:12" ht="40.5" outlineLevel="2" x14ac:dyDescent="0.25">
      <c r="A17947" s="9" t="s">
        <v>5529</v>
      </c>
      <c r="B17947" s="10" t="s">
        <v>5143</v>
      </c>
      <c r="C17947" s="10" t="s">
        <v>1124</v>
      </c>
      <c r="D17947" s="10" t="s">
        <v>1148</v>
      </c>
      <c r="E17947" s="10" t="s">
        <v>1149</v>
      </c>
      <c r="F17947" s="10" t="s">
        <v>21</v>
      </c>
      <c r="G17947" s="11">
        <v>-117091484</v>
      </c>
      <c r="H17947" s="11"/>
      <c r="I17947" s="10"/>
      <c r="J17947" s="11"/>
      <c r="K17947" s="11"/>
      <c r="L17947" s="13"/>
    </row>
    <row r="17948" spans="1:12" ht="27" outlineLevel="1" x14ac:dyDescent="0.25">
      <c r="A17948" s="22" t="s">
        <v>10926</v>
      </c>
      <c r="B17948" s="15"/>
      <c r="C17948" s="15"/>
      <c r="D17948" s="15"/>
      <c r="E17948" s="15"/>
      <c r="F17948" s="15" t="s">
        <v>12960</v>
      </c>
      <c r="G17948" s="16">
        <f>SUBTOTAL(9,G17944:G17947)</f>
        <v>759204210</v>
      </c>
      <c r="H17948" s="16">
        <f>SUBTOTAL(9,H17944:H17947)</f>
        <v>360720838.43000001</v>
      </c>
      <c r="I17948" s="15"/>
      <c r="J17948" s="16">
        <f>SUBTOTAL(9,J17944:J17947)</f>
        <v>70088543.950000003</v>
      </c>
      <c r="K17948" s="16">
        <f>SUBTOTAL(9,K17944:K17947)</f>
        <v>69886184.429999992</v>
      </c>
      <c r="L17948" s="17"/>
    </row>
    <row r="17949" spans="1:12" s="3" customFormat="1" ht="40.5" outlineLevel="2" x14ac:dyDescent="0.25">
      <c r="A17949" s="35" t="s">
        <v>5530</v>
      </c>
      <c r="B17949" s="36" t="s">
        <v>5143</v>
      </c>
      <c r="C17949" s="36" t="s">
        <v>1124</v>
      </c>
      <c r="D17949" s="36" t="s">
        <v>1151</v>
      </c>
      <c r="E17949" s="36" t="s">
        <v>1152</v>
      </c>
      <c r="F17949" s="36" t="s">
        <v>16</v>
      </c>
      <c r="G17949" s="37">
        <v>708453800</v>
      </c>
      <c r="H17949" s="37">
        <v>84568290.229999989</v>
      </c>
      <c r="I17949" s="38">
        <f>H17949/G17949</f>
        <v>0.11937022601897257</v>
      </c>
      <c r="J17949" s="37">
        <v>84813162.549999997</v>
      </c>
      <c r="K17949" s="37">
        <f>H17949</f>
        <v>84568290.229999989</v>
      </c>
      <c r="L17949" s="39">
        <f>K17949/J17949</f>
        <v>0.99711280286411152</v>
      </c>
    </row>
    <row r="17950" spans="1:12" ht="40.5" outlineLevel="2" x14ac:dyDescent="0.25">
      <c r="A17950" s="9" t="s">
        <v>5530</v>
      </c>
      <c r="B17950" s="10" t="s">
        <v>5143</v>
      </c>
      <c r="C17950" s="10" t="s">
        <v>1124</v>
      </c>
      <c r="D17950" s="10" t="s">
        <v>1151</v>
      </c>
      <c r="E17950" s="10" t="s">
        <v>1152</v>
      </c>
      <c r="F17950" s="10" t="s">
        <v>18</v>
      </c>
      <c r="G17950" s="11">
        <v>326985898</v>
      </c>
      <c r="H17950" s="11">
        <v>326985898</v>
      </c>
      <c r="I17950" s="12">
        <f>H17950/G17950</f>
        <v>1</v>
      </c>
      <c r="J17950" s="11"/>
      <c r="K17950" s="11"/>
      <c r="L17950" s="13"/>
    </row>
    <row r="17951" spans="1:12" s="3" customFormat="1" ht="40.5" outlineLevel="2" x14ac:dyDescent="0.25">
      <c r="A17951" s="35" t="s">
        <v>5530</v>
      </c>
      <c r="B17951" s="36" t="s">
        <v>5143</v>
      </c>
      <c r="C17951" s="36" t="s">
        <v>1124</v>
      </c>
      <c r="D17951" s="36" t="s">
        <v>1151</v>
      </c>
      <c r="E17951" s="36" t="s">
        <v>1152</v>
      </c>
      <c r="F17951" s="36" t="s">
        <v>19</v>
      </c>
      <c r="G17951" s="37">
        <v>4382</v>
      </c>
      <c r="H17951" s="37">
        <v>0</v>
      </c>
      <c r="I17951" s="4">
        <f>H17951/G17951</f>
        <v>0</v>
      </c>
      <c r="J17951" s="37"/>
      <c r="K17951" s="37"/>
      <c r="L17951" s="40"/>
    </row>
    <row r="17952" spans="1:12" ht="40.5" outlineLevel="2" x14ac:dyDescent="0.25">
      <c r="A17952" s="9" t="s">
        <v>5530</v>
      </c>
      <c r="B17952" s="10" t="s">
        <v>5143</v>
      </c>
      <c r="C17952" s="10" t="s">
        <v>1124</v>
      </c>
      <c r="D17952" s="10" t="s">
        <v>1151</v>
      </c>
      <c r="E17952" s="10" t="s">
        <v>1152</v>
      </c>
      <c r="F17952" s="10" t="s">
        <v>21</v>
      </c>
      <c r="G17952" s="11">
        <v>-141690760</v>
      </c>
      <c r="H17952" s="11"/>
      <c r="I17952" s="10"/>
      <c r="J17952" s="11"/>
      <c r="K17952" s="11"/>
      <c r="L17952" s="13"/>
    </row>
    <row r="17953" spans="1:12" ht="27" outlineLevel="1" x14ac:dyDescent="0.25">
      <c r="A17953" s="22" t="s">
        <v>10927</v>
      </c>
      <c r="B17953" s="15"/>
      <c r="C17953" s="15"/>
      <c r="D17953" s="15"/>
      <c r="E17953" s="15"/>
      <c r="F17953" s="15" t="s">
        <v>12960</v>
      </c>
      <c r="G17953" s="16">
        <f>SUBTOTAL(9,G17949:G17952)</f>
        <v>893753320</v>
      </c>
      <c r="H17953" s="16">
        <f>SUBTOTAL(9,H17949:H17952)</f>
        <v>411554188.23000002</v>
      </c>
      <c r="I17953" s="15"/>
      <c r="J17953" s="16">
        <f>SUBTOTAL(9,J17949:J17952)</f>
        <v>84813162.549999997</v>
      </c>
      <c r="K17953" s="16">
        <f>SUBTOTAL(9,K17949:K17952)</f>
        <v>84568290.229999989</v>
      </c>
      <c r="L17953" s="17"/>
    </row>
    <row r="17954" spans="1:12" s="3" customFormat="1" ht="40.5" outlineLevel="2" x14ac:dyDescent="0.25">
      <c r="A17954" s="35" t="s">
        <v>5531</v>
      </c>
      <c r="B17954" s="36" t="s">
        <v>5143</v>
      </c>
      <c r="C17954" s="36" t="s">
        <v>1124</v>
      </c>
      <c r="D17954" s="36" t="s">
        <v>1154</v>
      </c>
      <c r="E17954" s="36" t="s">
        <v>1155</v>
      </c>
      <c r="F17954" s="36" t="s">
        <v>16</v>
      </c>
      <c r="G17954" s="37">
        <v>626120218</v>
      </c>
      <c r="H17954" s="37">
        <v>74740111.930000007</v>
      </c>
      <c r="I17954" s="38">
        <f>H17954/G17954</f>
        <v>0.11937022600666124</v>
      </c>
      <c r="J17954" s="37">
        <v>74956526.229999989</v>
      </c>
      <c r="K17954" s="37">
        <f>H17954</f>
        <v>74740111.930000007</v>
      </c>
      <c r="L17954" s="39">
        <f>K17954/J17954</f>
        <v>0.99711280243516187</v>
      </c>
    </row>
    <row r="17955" spans="1:12" ht="40.5" outlineLevel="2" x14ac:dyDescent="0.25">
      <c r="A17955" s="9" t="s">
        <v>5531</v>
      </c>
      <c r="B17955" s="10" t="s">
        <v>5143</v>
      </c>
      <c r="C17955" s="10" t="s">
        <v>1124</v>
      </c>
      <c r="D17955" s="10" t="s">
        <v>1154</v>
      </c>
      <c r="E17955" s="10" t="s">
        <v>1155</v>
      </c>
      <c r="F17955" s="10" t="s">
        <v>18</v>
      </c>
      <c r="G17955" s="11">
        <v>289946779</v>
      </c>
      <c r="H17955" s="11">
        <v>289946779</v>
      </c>
      <c r="I17955" s="12">
        <f>H17955/G17955</f>
        <v>1</v>
      </c>
      <c r="J17955" s="11"/>
      <c r="K17955" s="11"/>
      <c r="L17955" s="13"/>
    </row>
    <row r="17956" spans="1:12" s="3" customFormat="1" ht="40.5" outlineLevel="2" x14ac:dyDescent="0.25">
      <c r="A17956" s="35" t="s">
        <v>5531</v>
      </c>
      <c r="B17956" s="36" t="s">
        <v>5143</v>
      </c>
      <c r="C17956" s="36" t="s">
        <v>1124</v>
      </c>
      <c r="D17956" s="36" t="s">
        <v>1154</v>
      </c>
      <c r="E17956" s="36" t="s">
        <v>1155</v>
      </c>
      <c r="F17956" s="36" t="s">
        <v>19</v>
      </c>
      <c r="G17956" s="37">
        <v>3872</v>
      </c>
      <c r="H17956" s="37">
        <v>0</v>
      </c>
      <c r="I17956" s="4">
        <f>H17956/G17956</f>
        <v>0</v>
      </c>
      <c r="J17956" s="37"/>
      <c r="K17956" s="37"/>
      <c r="L17956" s="40"/>
    </row>
    <row r="17957" spans="1:12" ht="40.5" outlineLevel="2" x14ac:dyDescent="0.25">
      <c r="A17957" s="9" t="s">
        <v>5531</v>
      </c>
      <c r="B17957" s="10" t="s">
        <v>5143</v>
      </c>
      <c r="C17957" s="10" t="s">
        <v>1124</v>
      </c>
      <c r="D17957" s="10" t="s">
        <v>1154</v>
      </c>
      <c r="E17957" s="10" t="s">
        <v>1155</v>
      </c>
      <c r="F17957" s="10" t="s">
        <v>21</v>
      </c>
      <c r="G17957" s="11">
        <v>-125224044</v>
      </c>
      <c r="H17957" s="11"/>
      <c r="I17957" s="10"/>
      <c r="J17957" s="11"/>
      <c r="K17957" s="11"/>
      <c r="L17957" s="13"/>
    </row>
    <row r="17958" spans="1:12" ht="27" outlineLevel="1" x14ac:dyDescent="0.25">
      <c r="A17958" s="22" t="s">
        <v>10928</v>
      </c>
      <c r="B17958" s="15"/>
      <c r="C17958" s="15"/>
      <c r="D17958" s="15"/>
      <c r="E17958" s="15"/>
      <c r="F17958" s="15" t="s">
        <v>12960</v>
      </c>
      <c r="G17958" s="16">
        <f>SUBTOTAL(9,G17954:G17957)</f>
        <v>790846825</v>
      </c>
      <c r="H17958" s="16">
        <f>SUBTOTAL(9,H17954:H17957)</f>
        <v>364686890.93000001</v>
      </c>
      <c r="I17958" s="15"/>
      <c r="J17958" s="16">
        <f>SUBTOTAL(9,J17954:J17957)</f>
        <v>74956526.229999989</v>
      </c>
      <c r="K17958" s="16">
        <f>SUBTOTAL(9,K17954:K17957)</f>
        <v>74740111.930000007</v>
      </c>
      <c r="L17958" s="17"/>
    </row>
    <row r="17959" spans="1:12" s="3" customFormat="1" ht="40.5" outlineLevel="2" x14ac:dyDescent="0.25">
      <c r="A17959" s="35" t="s">
        <v>5532</v>
      </c>
      <c r="B17959" s="36" t="s">
        <v>5143</v>
      </c>
      <c r="C17959" s="36" t="s">
        <v>1124</v>
      </c>
      <c r="D17959" s="36" t="s">
        <v>1157</v>
      </c>
      <c r="E17959" s="36" t="s">
        <v>1158</v>
      </c>
      <c r="F17959" s="36" t="s">
        <v>16</v>
      </c>
      <c r="G17959" s="37">
        <v>617445894</v>
      </c>
      <c r="H17959" s="37">
        <v>73704655.909999996</v>
      </c>
      <c r="I17959" s="38">
        <f>H17959/G17959</f>
        <v>0.1193702260007255</v>
      </c>
      <c r="J17959" s="37">
        <v>73918071.939999998</v>
      </c>
      <c r="K17959" s="37">
        <f>H17959</f>
        <v>73704655.909999996</v>
      </c>
      <c r="L17959" s="39">
        <f>K17959/J17959</f>
        <v>0.99711280307509598</v>
      </c>
    </row>
    <row r="17960" spans="1:12" ht="40.5" outlineLevel="2" x14ac:dyDescent="0.25">
      <c r="A17960" s="9" t="s">
        <v>5532</v>
      </c>
      <c r="B17960" s="10" t="s">
        <v>5143</v>
      </c>
      <c r="C17960" s="10" t="s">
        <v>1124</v>
      </c>
      <c r="D17960" s="10" t="s">
        <v>1157</v>
      </c>
      <c r="E17960" s="10" t="s">
        <v>1158</v>
      </c>
      <c r="F17960" s="10" t="s">
        <v>18</v>
      </c>
      <c r="G17960" s="11">
        <v>310672904</v>
      </c>
      <c r="H17960" s="11">
        <v>310672904</v>
      </c>
      <c r="I17960" s="12">
        <f>H17960/G17960</f>
        <v>1</v>
      </c>
      <c r="J17960" s="11"/>
      <c r="K17960" s="11"/>
      <c r="L17960" s="13"/>
    </row>
    <row r="17961" spans="1:12" s="3" customFormat="1" ht="40.5" outlineLevel="2" x14ac:dyDescent="0.25">
      <c r="A17961" s="35" t="s">
        <v>5532</v>
      </c>
      <c r="B17961" s="36" t="s">
        <v>5143</v>
      </c>
      <c r="C17961" s="36" t="s">
        <v>1124</v>
      </c>
      <c r="D17961" s="36" t="s">
        <v>1157</v>
      </c>
      <c r="E17961" s="36" t="s">
        <v>1158</v>
      </c>
      <c r="F17961" s="36" t="s">
        <v>19</v>
      </c>
      <c r="G17961" s="37">
        <v>3819</v>
      </c>
      <c r="H17961" s="37">
        <v>0</v>
      </c>
      <c r="I17961" s="4">
        <f>H17961/G17961</f>
        <v>0</v>
      </c>
      <c r="J17961" s="37"/>
      <c r="K17961" s="37"/>
      <c r="L17961" s="40"/>
    </row>
    <row r="17962" spans="1:12" ht="40.5" outlineLevel="2" x14ac:dyDescent="0.25">
      <c r="A17962" s="9" t="s">
        <v>5532</v>
      </c>
      <c r="B17962" s="10" t="s">
        <v>5143</v>
      </c>
      <c r="C17962" s="10" t="s">
        <v>1124</v>
      </c>
      <c r="D17962" s="10" t="s">
        <v>1157</v>
      </c>
      <c r="E17962" s="10" t="s">
        <v>1158</v>
      </c>
      <c r="F17962" s="10" t="s">
        <v>21</v>
      </c>
      <c r="G17962" s="11">
        <v>-123489179</v>
      </c>
      <c r="H17962" s="11"/>
      <c r="I17962" s="10"/>
      <c r="J17962" s="11"/>
      <c r="K17962" s="11"/>
      <c r="L17962" s="13"/>
    </row>
    <row r="17963" spans="1:12" ht="27" outlineLevel="1" x14ac:dyDescent="0.25">
      <c r="A17963" s="22" t="s">
        <v>10929</v>
      </c>
      <c r="B17963" s="15"/>
      <c r="C17963" s="15"/>
      <c r="D17963" s="15"/>
      <c r="E17963" s="15"/>
      <c r="F17963" s="15" t="s">
        <v>12960</v>
      </c>
      <c r="G17963" s="16">
        <f>SUBTOTAL(9,G17959:G17962)</f>
        <v>804633438</v>
      </c>
      <c r="H17963" s="16">
        <f>SUBTOTAL(9,H17959:H17962)</f>
        <v>384377559.90999997</v>
      </c>
      <c r="I17963" s="15"/>
      <c r="J17963" s="16">
        <f>SUBTOTAL(9,J17959:J17962)</f>
        <v>73918071.939999998</v>
      </c>
      <c r="K17963" s="16">
        <f>SUBTOTAL(9,K17959:K17962)</f>
        <v>73704655.909999996</v>
      </c>
      <c r="L17963" s="17"/>
    </row>
    <row r="17964" spans="1:12" s="3" customFormat="1" ht="40.5" outlineLevel="2" x14ac:dyDescent="0.25">
      <c r="A17964" s="35" t="s">
        <v>5533</v>
      </c>
      <c r="B17964" s="36" t="s">
        <v>5143</v>
      </c>
      <c r="C17964" s="36" t="s">
        <v>1124</v>
      </c>
      <c r="D17964" s="36" t="s">
        <v>1160</v>
      </c>
      <c r="E17964" s="36" t="s">
        <v>1161</v>
      </c>
      <c r="F17964" s="36" t="s">
        <v>16</v>
      </c>
      <c r="G17964" s="37">
        <v>434538025</v>
      </c>
      <c r="H17964" s="37">
        <v>51870902.250000007</v>
      </c>
      <c r="I17964" s="38">
        <f>H17964/G17964</f>
        <v>0.11937022600035982</v>
      </c>
      <c r="J17964" s="37">
        <v>52021097.490000002</v>
      </c>
      <c r="K17964" s="37">
        <f>H17964</f>
        <v>51870902.250000007</v>
      </c>
      <c r="L17964" s="39">
        <f>K17964/J17964</f>
        <v>0.99711280139699343</v>
      </c>
    </row>
    <row r="17965" spans="1:12" ht="40.5" outlineLevel="2" x14ac:dyDescent="0.25">
      <c r="A17965" s="9" t="s">
        <v>5533</v>
      </c>
      <c r="B17965" s="10" t="s">
        <v>5143</v>
      </c>
      <c r="C17965" s="10" t="s">
        <v>1124</v>
      </c>
      <c r="D17965" s="10" t="s">
        <v>1160</v>
      </c>
      <c r="E17965" s="10" t="s">
        <v>1161</v>
      </c>
      <c r="F17965" s="10" t="s">
        <v>18</v>
      </c>
      <c r="G17965" s="11">
        <v>200444339</v>
      </c>
      <c r="H17965" s="11">
        <v>200444339</v>
      </c>
      <c r="I17965" s="12">
        <f>H17965/G17965</f>
        <v>1</v>
      </c>
      <c r="J17965" s="11"/>
      <c r="K17965" s="11"/>
      <c r="L17965" s="13"/>
    </row>
    <row r="17966" spans="1:12" s="3" customFormat="1" ht="40.5" outlineLevel="2" x14ac:dyDescent="0.25">
      <c r="A17966" s="35" t="s">
        <v>5533</v>
      </c>
      <c r="B17966" s="36" t="s">
        <v>5143</v>
      </c>
      <c r="C17966" s="36" t="s">
        <v>1124</v>
      </c>
      <c r="D17966" s="36" t="s">
        <v>1160</v>
      </c>
      <c r="E17966" s="36" t="s">
        <v>1161</v>
      </c>
      <c r="F17966" s="36" t="s">
        <v>19</v>
      </c>
      <c r="G17966" s="37">
        <v>2688</v>
      </c>
      <c r="H17966" s="37">
        <v>0</v>
      </c>
      <c r="I17966" s="4">
        <f>H17966/G17966</f>
        <v>0</v>
      </c>
      <c r="J17966" s="37"/>
      <c r="K17966" s="37"/>
      <c r="L17966" s="40"/>
    </row>
    <row r="17967" spans="1:12" ht="40.5" outlineLevel="2" x14ac:dyDescent="0.25">
      <c r="A17967" s="9" t="s">
        <v>5533</v>
      </c>
      <c r="B17967" s="10" t="s">
        <v>5143</v>
      </c>
      <c r="C17967" s="10" t="s">
        <v>1124</v>
      </c>
      <c r="D17967" s="10" t="s">
        <v>1160</v>
      </c>
      <c r="E17967" s="10" t="s">
        <v>1161</v>
      </c>
      <c r="F17967" s="10" t="s">
        <v>21</v>
      </c>
      <c r="G17967" s="11">
        <v>-86907605</v>
      </c>
      <c r="H17967" s="11"/>
      <c r="I17967" s="10"/>
      <c r="J17967" s="11"/>
      <c r="K17967" s="11"/>
      <c r="L17967" s="13"/>
    </row>
    <row r="17968" spans="1:12" ht="27" outlineLevel="1" x14ac:dyDescent="0.25">
      <c r="A17968" s="22" t="s">
        <v>10930</v>
      </c>
      <c r="B17968" s="15"/>
      <c r="C17968" s="15"/>
      <c r="D17968" s="15"/>
      <c r="E17968" s="15"/>
      <c r="F17968" s="15" t="s">
        <v>12960</v>
      </c>
      <c r="G17968" s="16">
        <f>SUBTOTAL(9,G17964:G17967)</f>
        <v>548077447</v>
      </c>
      <c r="H17968" s="16">
        <f>SUBTOTAL(9,H17964:H17967)</f>
        <v>252315241.25</v>
      </c>
      <c r="I17968" s="15"/>
      <c r="J17968" s="16">
        <f>SUBTOTAL(9,J17964:J17967)</f>
        <v>52021097.490000002</v>
      </c>
      <c r="K17968" s="16">
        <f>SUBTOTAL(9,K17964:K17967)</f>
        <v>51870902.250000007</v>
      </c>
      <c r="L17968" s="17"/>
    </row>
    <row r="17969" spans="1:12" s="3" customFormat="1" ht="40.5" outlineLevel="2" x14ac:dyDescent="0.25">
      <c r="A17969" s="35" t="s">
        <v>5534</v>
      </c>
      <c r="B17969" s="36" t="s">
        <v>5143</v>
      </c>
      <c r="C17969" s="36" t="s">
        <v>1124</v>
      </c>
      <c r="D17969" s="36" t="s">
        <v>4272</v>
      </c>
      <c r="E17969" s="36" t="s">
        <v>4273</v>
      </c>
      <c r="F17969" s="36" t="s">
        <v>16</v>
      </c>
      <c r="G17969" s="37">
        <v>247051871</v>
      </c>
      <c r="H17969" s="37">
        <v>29490637.68</v>
      </c>
      <c r="I17969" s="38">
        <f>H17969/G17969</f>
        <v>0.11937022602026762</v>
      </c>
      <c r="J17969" s="37">
        <v>29576029.52</v>
      </c>
      <c r="K17969" s="37">
        <f>H17969</f>
        <v>29490637.68</v>
      </c>
      <c r="L17969" s="39">
        <f>K17969/J17969</f>
        <v>0.99711280244894751</v>
      </c>
    </row>
    <row r="17970" spans="1:12" ht="40.5" outlineLevel="2" x14ac:dyDescent="0.25">
      <c r="A17970" s="9" t="s">
        <v>5534</v>
      </c>
      <c r="B17970" s="10" t="s">
        <v>5143</v>
      </c>
      <c r="C17970" s="10" t="s">
        <v>1124</v>
      </c>
      <c r="D17970" s="10" t="s">
        <v>4272</v>
      </c>
      <c r="E17970" s="10" t="s">
        <v>4273</v>
      </c>
      <c r="F17970" s="10" t="s">
        <v>18</v>
      </c>
      <c r="G17970" s="11">
        <v>115028912</v>
      </c>
      <c r="H17970" s="11">
        <v>115028912</v>
      </c>
      <c r="I17970" s="12">
        <f>H17970/G17970</f>
        <v>1</v>
      </c>
      <c r="J17970" s="11"/>
      <c r="K17970" s="11"/>
      <c r="L17970" s="13"/>
    </row>
    <row r="17971" spans="1:12" s="3" customFormat="1" ht="40.5" outlineLevel="2" x14ac:dyDescent="0.25">
      <c r="A17971" s="35" t="s">
        <v>5534</v>
      </c>
      <c r="B17971" s="36" t="s">
        <v>5143</v>
      </c>
      <c r="C17971" s="36" t="s">
        <v>1124</v>
      </c>
      <c r="D17971" s="36" t="s">
        <v>4272</v>
      </c>
      <c r="E17971" s="36" t="s">
        <v>4273</v>
      </c>
      <c r="F17971" s="36" t="s">
        <v>19</v>
      </c>
      <c r="G17971" s="37">
        <v>1528</v>
      </c>
      <c r="H17971" s="37">
        <v>0</v>
      </c>
      <c r="I17971" s="4">
        <f>H17971/G17971</f>
        <v>0</v>
      </c>
      <c r="J17971" s="37"/>
      <c r="K17971" s="37"/>
      <c r="L17971" s="40"/>
    </row>
    <row r="17972" spans="1:12" ht="40.5" outlineLevel="2" x14ac:dyDescent="0.25">
      <c r="A17972" s="9" t="s">
        <v>5534</v>
      </c>
      <c r="B17972" s="10" t="s">
        <v>5143</v>
      </c>
      <c r="C17972" s="10" t="s">
        <v>1124</v>
      </c>
      <c r="D17972" s="10" t="s">
        <v>4272</v>
      </c>
      <c r="E17972" s="10" t="s">
        <v>4273</v>
      </c>
      <c r="F17972" s="10" t="s">
        <v>21</v>
      </c>
      <c r="G17972" s="11">
        <v>-49410374</v>
      </c>
      <c r="H17972" s="11"/>
      <c r="I17972" s="10"/>
      <c r="J17972" s="11"/>
      <c r="K17972" s="11"/>
      <c r="L17972" s="13"/>
    </row>
    <row r="17973" spans="1:12" ht="27" outlineLevel="1" x14ac:dyDescent="0.25">
      <c r="A17973" s="22" t="s">
        <v>10931</v>
      </c>
      <c r="B17973" s="15"/>
      <c r="C17973" s="15"/>
      <c r="D17973" s="15"/>
      <c r="E17973" s="15"/>
      <c r="F17973" s="15" t="s">
        <v>12960</v>
      </c>
      <c r="G17973" s="16">
        <f>SUBTOTAL(9,G17969:G17972)</f>
        <v>312671937</v>
      </c>
      <c r="H17973" s="16">
        <f>SUBTOTAL(9,H17969:H17972)</f>
        <v>144519549.68000001</v>
      </c>
      <c r="I17973" s="15"/>
      <c r="J17973" s="16">
        <f>SUBTOTAL(9,J17969:J17972)</f>
        <v>29576029.52</v>
      </c>
      <c r="K17973" s="16">
        <f>SUBTOTAL(9,K17969:K17972)</f>
        <v>29490637.68</v>
      </c>
      <c r="L17973" s="17"/>
    </row>
    <row r="17974" spans="1:12" s="3" customFormat="1" ht="40.5" outlineLevel="2" x14ac:dyDescent="0.25">
      <c r="A17974" s="35" t="s">
        <v>5535</v>
      </c>
      <c r="B17974" s="36" t="s">
        <v>5143</v>
      </c>
      <c r="C17974" s="36" t="s">
        <v>1124</v>
      </c>
      <c r="D17974" s="36" t="s">
        <v>1163</v>
      </c>
      <c r="E17974" s="36" t="s">
        <v>1164</v>
      </c>
      <c r="F17974" s="36" t="s">
        <v>16</v>
      </c>
      <c r="G17974" s="37">
        <v>472554674</v>
      </c>
      <c r="H17974" s="37">
        <v>56408958.239999995</v>
      </c>
      <c r="I17974" s="38">
        <f>H17974/G17974</f>
        <v>0.11937022601537108</v>
      </c>
      <c r="J17974" s="37">
        <v>56572293.629999995</v>
      </c>
      <c r="K17974" s="37">
        <f>H17974</f>
        <v>56408958.239999995</v>
      </c>
      <c r="L17974" s="39">
        <f>K17974/J17974</f>
        <v>0.99711280240698275</v>
      </c>
    </row>
    <row r="17975" spans="1:12" ht="40.5" outlineLevel="2" x14ac:dyDescent="0.25">
      <c r="A17975" s="9" t="s">
        <v>5535</v>
      </c>
      <c r="B17975" s="10" t="s">
        <v>5143</v>
      </c>
      <c r="C17975" s="10" t="s">
        <v>1124</v>
      </c>
      <c r="D17975" s="10" t="s">
        <v>1163</v>
      </c>
      <c r="E17975" s="10" t="s">
        <v>1164</v>
      </c>
      <c r="F17975" s="10" t="s">
        <v>18</v>
      </c>
      <c r="G17975" s="11">
        <v>226355324</v>
      </c>
      <c r="H17975" s="11">
        <v>226355324</v>
      </c>
      <c r="I17975" s="12">
        <f>H17975/G17975</f>
        <v>1</v>
      </c>
      <c r="J17975" s="11"/>
      <c r="K17975" s="11"/>
      <c r="L17975" s="13"/>
    </row>
    <row r="17976" spans="1:12" s="3" customFormat="1" ht="40.5" outlineLevel="2" x14ac:dyDescent="0.25">
      <c r="A17976" s="35" t="s">
        <v>5535</v>
      </c>
      <c r="B17976" s="36" t="s">
        <v>5143</v>
      </c>
      <c r="C17976" s="36" t="s">
        <v>1124</v>
      </c>
      <c r="D17976" s="36" t="s">
        <v>1163</v>
      </c>
      <c r="E17976" s="36" t="s">
        <v>1164</v>
      </c>
      <c r="F17976" s="36" t="s">
        <v>19</v>
      </c>
      <c r="G17976" s="37">
        <v>2923</v>
      </c>
      <c r="H17976" s="37">
        <v>0</v>
      </c>
      <c r="I17976" s="4">
        <f>H17976/G17976</f>
        <v>0</v>
      </c>
      <c r="J17976" s="37"/>
      <c r="K17976" s="37"/>
      <c r="L17976" s="40"/>
    </row>
    <row r="17977" spans="1:12" ht="40.5" outlineLevel="2" x14ac:dyDescent="0.25">
      <c r="A17977" s="9" t="s">
        <v>5535</v>
      </c>
      <c r="B17977" s="10" t="s">
        <v>5143</v>
      </c>
      <c r="C17977" s="10" t="s">
        <v>1124</v>
      </c>
      <c r="D17977" s="10" t="s">
        <v>1163</v>
      </c>
      <c r="E17977" s="10" t="s">
        <v>1164</v>
      </c>
      <c r="F17977" s="10" t="s">
        <v>21</v>
      </c>
      <c r="G17977" s="11">
        <v>-94510935</v>
      </c>
      <c r="H17977" s="11"/>
      <c r="I17977" s="10"/>
      <c r="J17977" s="11"/>
      <c r="K17977" s="11"/>
      <c r="L17977" s="13"/>
    </row>
    <row r="17978" spans="1:12" ht="27" outlineLevel="1" x14ac:dyDescent="0.25">
      <c r="A17978" s="22" t="s">
        <v>10932</v>
      </c>
      <c r="B17978" s="15"/>
      <c r="C17978" s="15"/>
      <c r="D17978" s="15"/>
      <c r="E17978" s="15"/>
      <c r="F17978" s="15" t="s">
        <v>12960</v>
      </c>
      <c r="G17978" s="16">
        <f>SUBTOTAL(9,G17974:G17977)</f>
        <v>604401986</v>
      </c>
      <c r="H17978" s="16">
        <f>SUBTOTAL(9,H17974:H17977)</f>
        <v>282764282.24000001</v>
      </c>
      <c r="I17978" s="15"/>
      <c r="J17978" s="16">
        <f>SUBTOTAL(9,J17974:J17977)</f>
        <v>56572293.629999995</v>
      </c>
      <c r="K17978" s="16">
        <f>SUBTOTAL(9,K17974:K17977)</f>
        <v>56408958.239999995</v>
      </c>
      <c r="L17978" s="17"/>
    </row>
    <row r="17979" spans="1:12" s="3" customFormat="1" ht="40.5" outlineLevel="2" x14ac:dyDescent="0.25">
      <c r="A17979" s="35" t="s">
        <v>5536</v>
      </c>
      <c r="B17979" s="36" t="s">
        <v>5143</v>
      </c>
      <c r="C17979" s="36" t="s">
        <v>1124</v>
      </c>
      <c r="D17979" s="36" t="s">
        <v>1166</v>
      </c>
      <c r="E17979" s="36" t="s">
        <v>1167</v>
      </c>
      <c r="F17979" s="36" t="s">
        <v>16</v>
      </c>
      <c r="G17979" s="37">
        <v>647037213</v>
      </c>
      <c r="H17979" s="37">
        <v>77236978.349999994</v>
      </c>
      <c r="I17979" s="38">
        <f>H17979/G17979</f>
        <v>0.1193702260058418</v>
      </c>
      <c r="J17979" s="37">
        <v>77460622.469999999</v>
      </c>
      <c r="K17979" s="37">
        <f>H17979</f>
        <v>77236978.349999994</v>
      </c>
      <c r="L17979" s="39">
        <f>K17979/J17979</f>
        <v>0.99711280244247169</v>
      </c>
    </row>
    <row r="17980" spans="1:12" ht="40.5" outlineLevel="2" x14ac:dyDescent="0.25">
      <c r="A17980" s="9" t="s">
        <v>5536</v>
      </c>
      <c r="B17980" s="10" t="s">
        <v>5143</v>
      </c>
      <c r="C17980" s="10" t="s">
        <v>1124</v>
      </c>
      <c r="D17980" s="10" t="s">
        <v>1166</v>
      </c>
      <c r="E17980" s="10" t="s">
        <v>1167</v>
      </c>
      <c r="F17980" s="10" t="s">
        <v>18</v>
      </c>
      <c r="G17980" s="11">
        <v>312704274</v>
      </c>
      <c r="H17980" s="11">
        <v>312704274</v>
      </c>
      <c r="I17980" s="12">
        <f>H17980/G17980</f>
        <v>1</v>
      </c>
      <c r="J17980" s="11"/>
      <c r="K17980" s="11"/>
      <c r="L17980" s="13"/>
    </row>
    <row r="17981" spans="1:12" s="3" customFormat="1" ht="40.5" outlineLevel="2" x14ac:dyDescent="0.25">
      <c r="A17981" s="35" t="s">
        <v>5536</v>
      </c>
      <c r="B17981" s="36" t="s">
        <v>5143</v>
      </c>
      <c r="C17981" s="36" t="s">
        <v>1124</v>
      </c>
      <c r="D17981" s="36" t="s">
        <v>1166</v>
      </c>
      <c r="E17981" s="36" t="s">
        <v>1167</v>
      </c>
      <c r="F17981" s="36" t="s">
        <v>19</v>
      </c>
      <c r="G17981" s="37">
        <v>4002</v>
      </c>
      <c r="H17981" s="37">
        <v>0</v>
      </c>
      <c r="I17981" s="4">
        <f>H17981/G17981</f>
        <v>0</v>
      </c>
      <c r="J17981" s="37"/>
      <c r="K17981" s="37"/>
      <c r="L17981" s="40"/>
    </row>
    <row r="17982" spans="1:12" ht="40.5" outlineLevel="2" x14ac:dyDescent="0.25">
      <c r="A17982" s="9" t="s">
        <v>5536</v>
      </c>
      <c r="B17982" s="10" t="s">
        <v>5143</v>
      </c>
      <c r="C17982" s="10" t="s">
        <v>1124</v>
      </c>
      <c r="D17982" s="10" t="s">
        <v>1166</v>
      </c>
      <c r="E17982" s="10" t="s">
        <v>1167</v>
      </c>
      <c r="F17982" s="10" t="s">
        <v>21</v>
      </c>
      <c r="G17982" s="11">
        <v>-129407443</v>
      </c>
      <c r="H17982" s="11"/>
      <c r="I17982" s="10"/>
      <c r="J17982" s="11"/>
      <c r="K17982" s="11"/>
      <c r="L17982" s="13"/>
    </row>
    <row r="17983" spans="1:12" ht="27" outlineLevel="1" x14ac:dyDescent="0.25">
      <c r="A17983" s="22" t="s">
        <v>10933</v>
      </c>
      <c r="B17983" s="15"/>
      <c r="C17983" s="15"/>
      <c r="D17983" s="15"/>
      <c r="E17983" s="15"/>
      <c r="F17983" s="15" t="s">
        <v>12960</v>
      </c>
      <c r="G17983" s="16">
        <f>SUBTOTAL(9,G17979:G17982)</f>
        <v>830338046</v>
      </c>
      <c r="H17983" s="16">
        <f>SUBTOTAL(9,H17979:H17982)</f>
        <v>389941252.35000002</v>
      </c>
      <c r="I17983" s="15"/>
      <c r="J17983" s="16">
        <f>SUBTOTAL(9,J17979:J17982)</f>
        <v>77460622.469999999</v>
      </c>
      <c r="K17983" s="16">
        <f>SUBTOTAL(9,K17979:K17982)</f>
        <v>77236978.349999994</v>
      </c>
      <c r="L17983" s="17"/>
    </row>
    <row r="17984" spans="1:12" s="3" customFormat="1" ht="40.5" outlineLevel="2" x14ac:dyDescent="0.25">
      <c r="A17984" s="35" t="s">
        <v>5537</v>
      </c>
      <c r="B17984" s="36" t="s">
        <v>5143</v>
      </c>
      <c r="C17984" s="36" t="s">
        <v>1124</v>
      </c>
      <c r="D17984" s="36" t="s">
        <v>1169</v>
      </c>
      <c r="E17984" s="36" t="s">
        <v>1170</v>
      </c>
      <c r="F17984" s="36" t="s">
        <v>16</v>
      </c>
      <c r="G17984" s="37">
        <v>410364533</v>
      </c>
      <c r="H17984" s="37">
        <v>48985307.049999997</v>
      </c>
      <c r="I17984" s="38">
        <f>H17984/G17984</f>
        <v>0.11937022600829882</v>
      </c>
      <c r="J17984" s="37">
        <v>49127146.890000001</v>
      </c>
      <c r="K17984" s="37">
        <f>H17984</f>
        <v>48985307.049999997</v>
      </c>
      <c r="L17984" s="39">
        <f>K17984/J17984</f>
        <v>0.99711280119080403</v>
      </c>
    </row>
    <row r="17985" spans="1:12" ht="40.5" outlineLevel="2" x14ac:dyDescent="0.25">
      <c r="A17985" s="9" t="s">
        <v>5537</v>
      </c>
      <c r="B17985" s="10" t="s">
        <v>5143</v>
      </c>
      <c r="C17985" s="10" t="s">
        <v>1124</v>
      </c>
      <c r="D17985" s="10" t="s">
        <v>1169</v>
      </c>
      <c r="E17985" s="10" t="s">
        <v>1170</v>
      </c>
      <c r="F17985" s="10" t="s">
        <v>18</v>
      </c>
      <c r="G17985" s="11">
        <v>97812912</v>
      </c>
      <c r="H17985" s="11">
        <v>97812912</v>
      </c>
      <c r="I17985" s="12">
        <f>H17985/G17985</f>
        <v>1</v>
      </c>
      <c r="J17985" s="11"/>
      <c r="K17985" s="11"/>
      <c r="L17985" s="13"/>
    </row>
    <row r="17986" spans="1:12" s="3" customFormat="1" ht="40.5" outlineLevel="2" x14ac:dyDescent="0.25">
      <c r="A17986" s="35" t="s">
        <v>5537</v>
      </c>
      <c r="B17986" s="36" t="s">
        <v>5143</v>
      </c>
      <c r="C17986" s="36" t="s">
        <v>1124</v>
      </c>
      <c r="D17986" s="36" t="s">
        <v>1169</v>
      </c>
      <c r="E17986" s="36" t="s">
        <v>1170</v>
      </c>
      <c r="F17986" s="36" t="s">
        <v>19</v>
      </c>
      <c r="G17986" s="37">
        <v>2538</v>
      </c>
      <c r="H17986" s="37">
        <v>0</v>
      </c>
      <c r="I17986" s="4">
        <f>H17986/G17986</f>
        <v>0</v>
      </c>
      <c r="J17986" s="37"/>
      <c r="K17986" s="37"/>
      <c r="L17986" s="40"/>
    </row>
    <row r="17987" spans="1:12" ht="40.5" outlineLevel="2" x14ac:dyDescent="0.25">
      <c r="A17987" s="9" t="s">
        <v>5537</v>
      </c>
      <c r="B17987" s="10" t="s">
        <v>5143</v>
      </c>
      <c r="C17987" s="10" t="s">
        <v>1124</v>
      </c>
      <c r="D17987" s="10" t="s">
        <v>1169</v>
      </c>
      <c r="E17987" s="10" t="s">
        <v>1170</v>
      </c>
      <c r="F17987" s="10" t="s">
        <v>21</v>
      </c>
      <c r="G17987" s="11">
        <v>-82072907</v>
      </c>
      <c r="H17987" s="11"/>
      <c r="I17987" s="10"/>
      <c r="J17987" s="11"/>
      <c r="K17987" s="11"/>
      <c r="L17987" s="13"/>
    </row>
    <row r="17988" spans="1:12" ht="27" outlineLevel="1" x14ac:dyDescent="0.25">
      <c r="A17988" s="22" t="s">
        <v>10934</v>
      </c>
      <c r="B17988" s="15"/>
      <c r="C17988" s="15"/>
      <c r="D17988" s="15"/>
      <c r="E17988" s="15"/>
      <c r="F17988" s="15" t="s">
        <v>12960</v>
      </c>
      <c r="G17988" s="16">
        <f>SUBTOTAL(9,G17984:G17987)</f>
        <v>426107076</v>
      </c>
      <c r="H17988" s="16">
        <f>SUBTOTAL(9,H17984:H17987)</f>
        <v>146798219.05000001</v>
      </c>
      <c r="I17988" s="15"/>
      <c r="J17988" s="16">
        <f>SUBTOTAL(9,J17984:J17987)</f>
        <v>49127146.890000001</v>
      </c>
      <c r="K17988" s="16">
        <f>SUBTOTAL(9,K17984:K17987)</f>
        <v>48985307.049999997</v>
      </c>
      <c r="L17988" s="17"/>
    </row>
    <row r="17989" spans="1:12" s="3" customFormat="1" ht="40.5" outlineLevel="2" x14ac:dyDescent="0.25">
      <c r="A17989" s="35" t="s">
        <v>5538</v>
      </c>
      <c r="B17989" s="36" t="s">
        <v>5143</v>
      </c>
      <c r="C17989" s="36" t="s">
        <v>1124</v>
      </c>
      <c r="D17989" s="36" t="s">
        <v>1172</v>
      </c>
      <c r="E17989" s="36" t="s">
        <v>1173</v>
      </c>
      <c r="F17989" s="36" t="s">
        <v>16</v>
      </c>
      <c r="G17989" s="37">
        <v>500097483</v>
      </c>
      <c r="H17989" s="37">
        <v>59696749.57</v>
      </c>
      <c r="I17989" s="38">
        <f>H17989/G17989</f>
        <v>0.1193702260045168</v>
      </c>
      <c r="J17989" s="37">
        <v>59869604.960000008</v>
      </c>
      <c r="K17989" s="37">
        <f>H17989</f>
        <v>59696749.57</v>
      </c>
      <c r="L17989" s="39">
        <f>K17989/J17989</f>
        <v>0.99711280222885224</v>
      </c>
    </row>
    <row r="17990" spans="1:12" ht="40.5" outlineLevel="2" x14ac:dyDescent="0.25">
      <c r="A17990" s="9" t="s">
        <v>5538</v>
      </c>
      <c r="B17990" s="10" t="s">
        <v>5143</v>
      </c>
      <c r="C17990" s="10" t="s">
        <v>1124</v>
      </c>
      <c r="D17990" s="10" t="s">
        <v>1172</v>
      </c>
      <c r="E17990" s="10" t="s">
        <v>1173</v>
      </c>
      <c r="F17990" s="10" t="s">
        <v>18</v>
      </c>
      <c r="G17990" s="11">
        <v>245812954</v>
      </c>
      <c r="H17990" s="11">
        <v>245812954</v>
      </c>
      <c r="I17990" s="12">
        <f>H17990/G17990</f>
        <v>1</v>
      </c>
      <c r="J17990" s="11"/>
      <c r="K17990" s="11"/>
      <c r="L17990" s="13"/>
    </row>
    <row r="17991" spans="1:12" s="3" customFormat="1" ht="40.5" outlineLevel="2" x14ac:dyDescent="0.25">
      <c r="A17991" s="35" t="s">
        <v>5538</v>
      </c>
      <c r="B17991" s="36" t="s">
        <v>5143</v>
      </c>
      <c r="C17991" s="36" t="s">
        <v>1124</v>
      </c>
      <c r="D17991" s="36" t="s">
        <v>1172</v>
      </c>
      <c r="E17991" s="36" t="s">
        <v>1173</v>
      </c>
      <c r="F17991" s="36" t="s">
        <v>19</v>
      </c>
      <c r="G17991" s="37">
        <v>3093</v>
      </c>
      <c r="H17991" s="37">
        <v>0</v>
      </c>
      <c r="I17991" s="4">
        <f>H17991/G17991</f>
        <v>0</v>
      </c>
      <c r="J17991" s="37"/>
      <c r="K17991" s="37"/>
      <c r="L17991" s="40"/>
    </row>
    <row r="17992" spans="1:12" ht="40.5" outlineLevel="2" x14ac:dyDescent="0.25">
      <c r="A17992" s="9" t="s">
        <v>5538</v>
      </c>
      <c r="B17992" s="10" t="s">
        <v>5143</v>
      </c>
      <c r="C17992" s="10" t="s">
        <v>1124</v>
      </c>
      <c r="D17992" s="10" t="s">
        <v>1172</v>
      </c>
      <c r="E17992" s="10" t="s">
        <v>1173</v>
      </c>
      <c r="F17992" s="10" t="s">
        <v>21</v>
      </c>
      <c r="G17992" s="11">
        <v>-100019497</v>
      </c>
      <c r="H17992" s="11"/>
      <c r="I17992" s="10"/>
      <c r="J17992" s="11"/>
      <c r="K17992" s="11"/>
      <c r="L17992" s="13"/>
    </row>
    <row r="17993" spans="1:12" ht="27" outlineLevel="1" x14ac:dyDescent="0.25">
      <c r="A17993" s="22" t="s">
        <v>10935</v>
      </c>
      <c r="B17993" s="15"/>
      <c r="C17993" s="15"/>
      <c r="D17993" s="15"/>
      <c r="E17993" s="15"/>
      <c r="F17993" s="15" t="s">
        <v>12960</v>
      </c>
      <c r="G17993" s="16">
        <f>SUBTOTAL(9,G17989:G17992)</f>
        <v>645894033</v>
      </c>
      <c r="H17993" s="16">
        <f>SUBTOTAL(9,H17989:H17992)</f>
        <v>305509703.56999999</v>
      </c>
      <c r="I17993" s="15"/>
      <c r="J17993" s="16">
        <f>SUBTOTAL(9,J17989:J17992)</f>
        <v>59869604.960000008</v>
      </c>
      <c r="K17993" s="16">
        <f>SUBTOTAL(9,K17989:K17992)</f>
        <v>59696749.57</v>
      </c>
      <c r="L17993" s="17"/>
    </row>
    <row r="17994" spans="1:12" s="3" customFormat="1" ht="40.5" outlineLevel="2" x14ac:dyDescent="0.25">
      <c r="A17994" s="35" t="s">
        <v>5539</v>
      </c>
      <c r="B17994" s="36" t="s">
        <v>5143</v>
      </c>
      <c r="C17994" s="36" t="s">
        <v>1124</v>
      </c>
      <c r="D17994" s="36" t="s">
        <v>1175</v>
      </c>
      <c r="E17994" s="36" t="s">
        <v>1176</v>
      </c>
      <c r="F17994" s="36" t="s">
        <v>16</v>
      </c>
      <c r="G17994" s="37">
        <v>537136313</v>
      </c>
      <c r="H17994" s="37">
        <v>64118083.07</v>
      </c>
      <c r="I17994" s="38">
        <f>H17994/G17994</f>
        <v>0.11937022598954318</v>
      </c>
      <c r="J17994" s="37">
        <v>64303740.740000002</v>
      </c>
      <c r="K17994" s="37">
        <f>H17994</f>
        <v>64118083.07</v>
      </c>
      <c r="L17994" s="39">
        <f>K17994/J17994</f>
        <v>0.99711280140372127</v>
      </c>
    </row>
    <row r="17995" spans="1:12" ht="40.5" outlineLevel="2" x14ac:dyDescent="0.25">
      <c r="A17995" s="9" t="s">
        <v>5539</v>
      </c>
      <c r="B17995" s="10" t="s">
        <v>5143</v>
      </c>
      <c r="C17995" s="10" t="s">
        <v>1124</v>
      </c>
      <c r="D17995" s="10" t="s">
        <v>1175</v>
      </c>
      <c r="E17995" s="10" t="s">
        <v>1176</v>
      </c>
      <c r="F17995" s="10" t="s">
        <v>18</v>
      </c>
      <c r="G17995" s="11">
        <v>901209095</v>
      </c>
      <c r="H17995" s="11">
        <v>901209095</v>
      </c>
      <c r="I17995" s="12">
        <f>H17995/G17995</f>
        <v>1</v>
      </c>
      <c r="J17995" s="11"/>
      <c r="K17995" s="11"/>
      <c r="L17995" s="13"/>
    </row>
    <row r="17996" spans="1:12" s="3" customFormat="1" ht="40.5" outlineLevel="2" x14ac:dyDescent="0.25">
      <c r="A17996" s="35" t="s">
        <v>5539</v>
      </c>
      <c r="B17996" s="36" t="s">
        <v>5143</v>
      </c>
      <c r="C17996" s="36" t="s">
        <v>1124</v>
      </c>
      <c r="D17996" s="36" t="s">
        <v>1175</v>
      </c>
      <c r="E17996" s="36" t="s">
        <v>1176</v>
      </c>
      <c r="F17996" s="36" t="s">
        <v>19</v>
      </c>
      <c r="G17996" s="37">
        <v>3322</v>
      </c>
      <c r="H17996" s="37">
        <v>0</v>
      </c>
      <c r="I17996" s="4">
        <f>H17996/G17996</f>
        <v>0</v>
      </c>
      <c r="J17996" s="37"/>
      <c r="K17996" s="37"/>
      <c r="L17996" s="40"/>
    </row>
    <row r="17997" spans="1:12" ht="40.5" outlineLevel="2" x14ac:dyDescent="0.25">
      <c r="A17997" s="9" t="s">
        <v>5539</v>
      </c>
      <c r="B17997" s="10" t="s">
        <v>5143</v>
      </c>
      <c r="C17997" s="10" t="s">
        <v>1124</v>
      </c>
      <c r="D17997" s="10" t="s">
        <v>1175</v>
      </c>
      <c r="E17997" s="10" t="s">
        <v>1176</v>
      </c>
      <c r="F17997" s="10" t="s">
        <v>21</v>
      </c>
      <c r="G17997" s="11">
        <v>-107427263</v>
      </c>
      <c r="H17997" s="11"/>
      <c r="I17997" s="10"/>
      <c r="J17997" s="11"/>
      <c r="K17997" s="11"/>
      <c r="L17997" s="13"/>
    </row>
    <row r="17998" spans="1:12" ht="27" outlineLevel="1" x14ac:dyDescent="0.25">
      <c r="A17998" s="22" t="s">
        <v>10936</v>
      </c>
      <c r="B17998" s="15"/>
      <c r="C17998" s="15"/>
      <c r="D17998" s="15"/>
      <c r="E17998" s="15"/>
      <c r="F17998" s="15" t="s">
        <v>12960</v>
      </c>
      <c r="G17998" s="16">
        <f>SUBTOTAL(9,G17994:G17997)</f>
        <v>1330921467</v>
      </c>
      <c r="H17998" s="16">
        <f>SUBTOTAL(9,H17994:H17997)</f>
        <v>965327178.07000005</v>
      </c>
      <c r="I17998" s="15"/>
      <c r="J17998" s="16">
        <f>SUBTOTAL(9,J17994:J17997)</f>
        <v>64303740.740000002</v>
      </c>
      <c r="K17998" s="16">
        <f>SUBTOTAL(9,K17994:K17997)</f>
        <v>64118083.07</v>
      </c>
      <c r="L17998" s="17"/>
    </row>
    <row r="17999" spans="1:12" s="3" customFormat="1" ht="40.5" outlineLevel="2" x14ac:dyDescent="0.25">
      <c r="A17999" s="35" t="s">
        <v>5540</v>
      </c>
      <c r="B17999" s="36" t="s">
        <v>5143</v>
      </c>
      <c r="C17999" s="36" t="s">
        <v>1124</v>
      </c>
      <c r="D17999" s="36" t="s">
        <v>4280</v>
      </c>
      <c r="E17999" s="36" t="s">
        <v>4281</v>
      </c>
      <c r="F17999" s="36" t="s">
        <v>16</v>
      </c>
      <c r="G17999" s="37">
        <v>1010162821</v>
      </c>
      <c r="H17999" s="37">
        <v>120583364.25</v>
      </c>
      <c r="I17999" s="38">
        <f>H17999/G17999</f>
        <v>0.1193702260103275</v>
      </c>
      <c r="J17999" s="37">
        <v>120932520.41999999</v>
      </c>
      <c r="K17999" s="37">
        <f>H17999</f>
        <v>120583364.25</v>
      </c>
      <c r="L17999" s="39">
        <f>K17999/J17999</f>
        <v>0.99711280167826355</v>
      </c>
    </row>
    <row r="18000" spans="1:12" ht="40.5" outlineLevel="2" x14ac:dyDescent="0.25">
      <c r="A18000" s="9" t="s">
        <v>5540</v>
      </c>
      <c r="B18000" s="10" t="s">
        <v>5143</v>
      </c>
      <c r="C18000" s="10" t="s">
        <v>1124</v>
      </c>
      <c r="D18000" s="10" t="s">
        <v>4280</v>
      </c>
      <c r="E18000" s="10" t="s">
        <v>4281</v>
      </c>
      <c r="F18000" s="10" t="s">
        <v>18</v>
      </c>
      <c r="G18000" s="11">
        <v>485751723</v>
      </c>
      <c r="H18000" s="11">
        <v>485751723</v>
      </c>
      <c r="I18000" s="12">
        <f>H18000/G18000</f>
        <v>1</v>
      </c>
      <c r="J18000" s="11"/>
      <c r="K18000" s="11"/>
      <c r="L18000" s="13"/>
    </row>
    <row r="18001" spans="1:12" s="3" customFormat="1" ht="40.5" outlineLevel="2" x14ac:dyDescent="0.25">
      <c r="A18001" s="35" t="s">
        <v>5540</v>
      </c>
      <c r="B18001" s="36" t="s">
        <v>5143</v>
      </c>
      <c r="C18001" s="36" t="s">
        <v>1124</v>
      </c>
      <c r="D18001" s="36" t="s">
        <v>4280</v>
      </c>
      <c r="E18001" s="36" t="s">
        <v>4281</v>
      </c>
      <c r="F18001" s="36" t="s">
        <v>19</v>
      </c>
      <c r="G18001" s="37">
        <v>6248</v>
      </c>
      <c r="H18001" s="37">
        <v>0</v>
      </c>
      <c r="I18001" s="4">
        <f>H18001/G18001</f>
        <v>0</v>
      </c>
      <c r="J18001" s="37"/>
      <c r="K18001" s="37"/>
      <c r="L18001" s="40"/>
    </row>
    <row r="18002" spans="1:12" ht="40.5" outlineLevel="2" x14ac:dyDescent="0.25">
      <c r="A18002" s="9" t="s">
        <v>5540</v>
      </c>
      <c r="B18002" s="10" t="s">
        <v>5143</v>
      </c>
      <c r="C18002" s="10" t="s">
        <v>1124</v>
      </c>
      <c r="D18002" s="10" t="s">
        <v>4280</v>
      </c>
      <c r="E18002" s="10" t="s">
        <v>4281</v>
      </c>
      <c r="F18002" s="10" t="s">
        <v>21</v>
      </c>
      <c r="G18002" s="11">
        <v>-202032564</v>
      </c>
      <c r="H18002" s="11"/>
      <c r="I18002" s="10"/>
      <c r="J18002" s="11"/>
      <c r="K18002" s="11"/>
      <c r="L18002" s="13"/>
    </row>
    <row r="18003" spans="1:12" ht="27" outlineLevel="1" x14ac:dyDescent="0.25">
      <c r="A18003" s="22" t="s">
        <v>10937</v>
      </c>
      <c r="B18003" s="15"/>
      <c r="C18003" s="15"/>
      <c r="D18003" s="15"/>
      <c r="E18003" s="15"/>
      <c r="F18003" s="15" t="s">
        <v>12960</v>
      </c>
      <c r="G18003" s="16">
        <f>SUBTOTAL(9,G17999:G18002)</f>
        <v>1293888228</v>
      </c>
      <c r="H18003" s="16">
        <f>SUBTOTAL(9,H17999:H18002)</f>
        <v>606335087.25</v>
      </c>
      <c r="I18003" s="15"/>
      <c r="J18003" s="16">
        <f>SUBTOTAL(9,J17999:J18002)</f>
        <v>120932520.41999999</v>
      </c>
      <c r="K18003" s="16">
        <f>SUBTOTAL(9,K17999:K18002)</f>
        <v>120583364.25</v>
      </c>
      <c r="L18003" s="17"/>
    </row>
    <row r="18004" spans="1:12" s="3" customFormat="1" ht="40.5" outlineLevel="2" x14ac:dyDescent="0.25">
      <c r="A18004" s="35" t="s">
        <v>5541</v>
      </c>
      <c r="B18004" s="36" t="s">
        <v>5143</v>
      </c>
      <c r="C18004" s="36" t="s">
        <v>1124</v>
      </c>
      <c r="D18004" s="36" t="s">
        <v>1178</v>
      </c>
      <c r="E18004" s="36" t="s">
        <v>1179</v>
      </c>
      <c r="F18004" s="36" t="s">
        <v>16</v>
      </c>
      <c r="G18004" s="37">
        <v>435092283</v>
      </c>
      <c r="H18004" s="37">
        <v>51937064.159999996</v>
      </c>
      <c r="I18004" s="38">
        <f>H18004/G18004</f>
        <v>0.11937022601708612</v>
      </c>
      <c r="J18004" s="37">
        <v>52087451</v>
      </c>
      <c r="K18004" s="37">
        <f>H18004</f>
        <v>51937064.159999996</v>
      </c>
      <c r="L18004" s="39">
        <f>K18004/J18004</f>
        <v>0.99711280093164856</v>
      </c>
    </row>
    <row r="18005" spans="1:12" ht="40.5" outlineLevel="2" x14ac:dyDescent="0.25">
      <c r="A18005" s="9" t="s">
        <v>5541</v>
      </c>
      <c r="B18005" s="10" t="s">
        <v>5143</v>
      </c>
      <c r="C18005" s="10" t="s">
        <v>1124</v>
      </c>
      <c r="D18005" s="10" t="s">
        <v>1178</v>
      </c>
      <c r="E18005" s="10" t="s">
        <v>1179</v>
      </c>
      <c r="F18005" s="10" t="s">
        <v>18</v>
      </c>
      <c r="G18005" s="11">
        <v>200665493</v>
      </c>
      <c r="H18005" s="11">
        <v>200665493</v>
      </c>
      <c r="I18005" s="12">
        <f>H18005/G18005</f>
        <v>1</v>
      </c>
      <c r="J18005" s="11"/>
      <c r="K18005" s="11"/>
      <c r="L18005" s="13"/>
    </row>
    <row r="18006" spans="1:12" s="3" customFormat="1" ht="40.5" outlineLevel="2" x14ac:dyDescent="0.25">
      <c r="A18006" s="35" t="s">
        <v>5541</v>
      </c>
      <c r="B18006" s="36" t="s">
        <v>5143</v>
      </c>
      <c r="C18006" s="36" t="s">
        <v>1124</v>
      </c>
      <c r="D18006" s="36" t="s">
        <v>1178</v>
      </c>
      <c r="E18006" s="36" t="s">
        <v>1179</v>
      </c>
      <c r="F18006" s="36" t="s">
        <v>19</v>
      </c>
      <c r="G18006" s="37">
        <v>2691</v>
      </c>
      <c r="H18006" s="37">
        <v>0</v>
      </c>
      <c r="I18006" s="4">
        <f>H18006/G18006</f>
        <v>0</v>
      </c>
      <c r="J18006" s="37"/>
      <c r="K18006" s="37"/>
      <c r="L18006" s="40"/>
    </row>
    <row r="18007" spans="1:12" ht="40.5" outlineLevel="2" x14ac:dyDescent="0.25">
      <c r="A18007" s="9" t="s">
        <v>5541</v>
      </c>
      <c r="B18007" s="10" t="s">
        <v>5143</v>
      </c>
      <c r="C18007" s="10" t="s">
        <v>1124</v>
      </c>
      <c r="D18007" s="10" t="s">
        <v>1178</v>
      </c>
      <c r="E18007" s="10" t="s">
        <v>1179</v>
      </c>
      <c r="F18007" s="10" t="s">
        <v>21</v>
      </c>
      <c r="G18007" s="11">
        <v>-87018457</v>
      </c>
      <c r="H18007" s="11"/>
      <c r="I18007" s="10"/>
      <c r="J18007" s="11"/>
      <c r="K18007" s="11"/>
      <c r="L18007" s="13"/>
    </row>
    <row r="18008" spans="1:12" ht="27" outlineLevel="1" x14ac:dyDescent="0.25">
      <c r="A18008" s="22" t="s">
        <v>10938</v>
      </c>
      <c r="B18008" s="15"/>
      <c r="C18008" s="15"/>
      <c r="D18008" s="15"/>
      <c r="E18008" s="15"/>
      <c r="F18008" s="15" t="s">
        <v>12960</v>
      </c>
      <c r="G18008" s="16">
        <f>SUBTOTAL(9,G18004:G18007)</f>
        <v>548742010</v>
      </c>
      <c r="H18008" s="16">
        <f>SUBTOTAL(9,H18004:H18007)</f>
        <v>252602557.16</v>
      </c>
      <c r="I18008" s="15"/>
      <c r="J18008" s="16">
        <f>SUBTOTAL(9,J18004:J18007)</f>
        <v>52087451</v>
      </c>
      <c r="K18008" s="16">
        <f>SUBTOTAL(9,K18004:K18007)</f>
        <v>51937064.159999996</v>
      </c>
      <c r="L18008" s="17"/>
    </row>
    <row r="18009" spans="1:12" s="3" customFormat="1" ht="40.5" outlineLevel="2" x14ac:dyDescent="0.25">
      <c r="A18009" s="35" t="s">
        <v>5542</v>
      </c>
      <c r="B18009" s="36" t="s">
        <v>5143</v>
      </c>
      <c r="C18009" s="36" t="s">
        <v>1124</v>
      </c>
      <c r="D18009" s="36" t="s">
        <v>1181</v>
      </c>
      <c r="E18009" s="36" t="s">
        <v>1182</v>
      </c>
      <c r="F18009" s="36" t="s">
        <v>16</v>
      </c>
      <c r="G18009" s="37">
        <v>627447605</v>
      </c>
      <c r="H18009" s="37">
        <v>74898562.420000002</v>
      </c>
      <c r="I18009" s="38">
        <f>H18009/G18009</f>
        <v>0.11937022601273616</v>
      </c>
      <c r="J18009" s="37">
        <v>75115435.50999999</v>
      </c>
      <c r="K18009" s="37">
        <f>H18009</f>
        <v>74898562.420000002</v>
      </c>
      <c r="L18009" s="39">
        <f>K18009/J18009</f>
        <v>0.99711280260138924</v>
      </c>
    </row>
    <row r="18010" spans="1:12" ht="40.5" outlineLevel="2" x14ac:dyDescent="0.25">
      <c r="A18010" s="9" t="s">
        <v>5542</v>
      </c>
      <c r="B18010" s="10" t="s">
        <v>5143</v>
      </c>
      <c r="C18010" s="10" t="s">
        <v>1124</v>
      </c>
      <c r="D18010" s="10" t="s">
        <v>1181</v>
      </c>
      <c r="E18010" s="10" t="s">
        <v>1182</v>
      </c>
      <c r="F18010" s="10" t="s">
        <v>18</v>
      </c>
      <c r="G18010" s="11">
        <v>300338356</v>
      </c>
      <c r="H18010" s="11">
        <v>300338356</v>
      </c>
      <c r="I18010" s="12">
        <f>H18010/G18010</f>
        <v>1</v>
      </c>
      <c r="J18010" s="11"/>
      <c r="K18010" s="11"/>
      <c r="L18010" s="13"/>
    </row>
    <row r="18011" spans="1:12" s="3" customFormat="1" ht="40.5" outlineLevel="2" x14ac:dyDescent="0.25">
      <c r="A18011" s="35" t="s">
        <v>5542</v>
      </c>
      <c r="B18011" s="36" t="s">
        <v>5143</v>
      </c>
      <c r="C18011" s="36" t="s">
        <v>1124</v>
      </c>
      <c r="D18011" s="36" t="s">
        <v>1181</v>
      </c>
      <c r="E18011" s="36" t="s">
        <v>1182</v>
      </c>
      <c r="F18011" s="36" t="s">
        <v>19</v>
      </c>
      <c r="G18011" s="37">
        <v>3881</v>
      </c>
      <c r="H18011" s="37">
        <v>0</v>
      </c>
      <c r="I18011" s="4">
        <f>H18011/G18011</f>
        <v>0</v>
      </c>
      <c r="J18011" s="37"/>
      <c r="K18011" s="37"/>
      <c r="L18011" s="40"/>
    </row>
    <row r="18012" spans="1:12" ht="40.5" outlineLevel="2" x14ac:dyDescent="0.25">
      <c r="A18012" s="9" t="s">
        <v>5542</v>
      </c>
      <c r="B18012" s="10" t="s">
        <v>5143</v>
      </c>
      <c r="C18012" s="10" t="s">
        <v>1124</v>
      </c>
      <c r="D18012" s="10" t="s">
        <v>1181</v>
      </c>
      <c r="E18012" s="10" t="s">
        <v>1182</v>
      </c>
      <c r="F18012" s="10" t="s">
        <v>21</v>
      </c>
      <c r="G18012" s="11">
        <v>-125489521</v>
      </c>
      <c r="H18012" s="11"/>
      <c r="I18012" s="10"/>
      <c r="J18012" s="11"/>
      <c r="K18012" s="11"/>
      <c r="L18012" s="13"/>
    </row>
    <row r="18013" spans="1:12" ht="27" outlineLevel="1" x14ac:dyDescent="0.25">
      <c r="A18013" s="22" t="s">
        <v>10939</v>
      </c>
      <c r="B18013" s="15"/>
      <c r="C18013" s="15"/>
      <c r="D18013" s="15"/>
      <c r="E18013" s="15"/>
      <c r="F18013" s="15" t="s">
        <v>12960</v>
      </c>
      <c r="G18013" s="16">
        <f>SUBTOTAL(9,G18009:G18012)</f>
        <v>802300321</v>
      </c>
      <c r="H18013" s="16">
        <f>SUBTOTAL(9,H18009:H18012)</f>
        <v>375236918.42000002</v>
      </c>
      <c r="I18013" s="15"/>
      <c r="J18013" s="16">
        <f>SUBTOTAL(9,J18009:J18012)</f>
        <v>75115435.50999999</v>
      </c>
      <c r="K18013" s="16">
        <f>SUBTOTAL(9,K18009:K18012)</f>
        <v>74898562.420000002</v>
      </c>
      <c r="L18013" s="17"/>
    </row>
    <row r="18014" spans="1:12" s="3" customFormat="1" ht="40.5" outlineLevel="2" x14ac:dyDescent="0.25">
      <c r="A18014" s="35" t="s">
        <v>5543</v>
      </c>
      <c r="B18014" s="36" t="s">
        <v>5143</v>
      </c>
      <c r="C18014" s="36" t="s">
        <v>1124</v>
      </c>
      <c r="D18014" s="36" t="s">
        <v>1184</v>
      </c>
      <c r="E18014" s="36" t="s">
        <v>1185</v>
      </c>
      <c r="F18014" s="36" t="s">
        <v>16</v>
      </c>
      <c r="G18014" s="37">
        <v>395838420</v>
      </c>
      <c r="H18014" s="37">
        <v>47251321.659999996</v>
      </c>
      <c r="I18014" s="38">
        <f>H18014/G18014</f>
        <v>0.11937022601292718</v>
      </c>
      <c r="J18014" s="37">
        <v>47388140.579999998</v>
      </c>
      <c r="K18014" s="37">
        <f>H18014</f>
        <v>47251321.659999996</v>
      </c>
      <c r="L18014" s="39">
        <f>K18014/J18014</f>
        <v>0.99711280252136025</v>
      </c>
    </row>
    <row r="18015" spans="1:12" ht="40.5" outlineLevel="2" x14ac:dyDescent="0.25">
      <c r="A18015" s="9" t="s">
        <v>5543</v>
      </c>
      <c r="B18015" s="10" t="s">
        <v>5143</v>
      </c>
      <c r="C18015" s="10" t="s">
        <v>1124</v>
      </c>
      <c r="D18015" s="10" t="s">
        <v>1184</v>
      </c>
      <c r="E18015" s="10" t="s">
        <v>1185</v>
      </c>
      <c r="F18015" s="10" t="s">
        <v>18</v>
      </c>
      <c r="G18015" s="11">
        <v>363851566</v>
      </c>
      <c r="H18015" s="11">
        <v>363851566</v>
      </c>
      <c r="I18015" s="12">
        <f>H18015/G18015</f>
        <v>1</v>
      </c>
      <c r="J18015" s="11"/>
      <c r="K18015" s="11"/>
      <c r="L18015" s="13"/>
    </row>
    <row r="18016" spans="1:12" s="3" customFormat="1" ht="40.5" outlineLevel="2" x14ac:dyDescent="0.25">
      <c r="A18016" s="35" t="s">
        <v>5543</v>
      </c>
      <c r="B18016" s="36" t="s">
        <v>5143</v>
      </c>
      <c r="C18016" s="36" t="s">
        <v>1124</v>
      </c>
      <c r="D18016" s="36" t="s">
        <v>1184</v>
      </c>
      <c r="E18016" s="36" t="s">
        <v>1185</v>
      </c>
      <c r="F18016" s="36" t="s">
        <v>19</v>
      </c>
      <c r="G18016" s="37">
        <v>2448</v>
      </c>
      <c r="H18016" s="37">
        <v>0</v>
      </c>
      <c r="I18016" s="4">
        <f>H18016/G18016</f>
        <v>0</v>
      </c>
      <c r="J18016" s="37"/>
      <c r="K18016" s="37"/>
      <c r="L18016" s="40"/>
    </row>
    <row r="18017" spans="1:12" ht="40.5" outlineLevel="2" x14ac:dyDescent="0.25">
      <c r="A18017" s="9" t="s">
        <v>5543</v>
      </c>
      <c r="B18017" s="10" t="s">
        <v>5143</v>
      </c>
      <c r="C18017" s="10" t="s">
        <v>1124</v>
      </c>
      <c r="D18017" s="10" t="s">
        <v>1184</v>
      </c>
      <c r="E18017" s="10" t="s">
        <v>1185</v>
      </c>
      <c r="F18017" s="10" t="s">
        <v>21</v>
      </c>
      <c r="G18017" s="11">
        <v>-79167684</v>
      </c>
      <c r="H18017" s="11"/>
      <c r="I18017" s="10"/>
      <c r="J18017" s="11"/>
      <c r="K18017" s="11"/>
      <c r="L18017" s="13"/>
    </row>
    <row r="18018" spans="1:12" ht="27" outlineLevel="1" x14ac:dyDescent="0.25">
      <c r="A18018" s="22" t="s">
        <v>10940</v>
      </c>
      <c r="B18018" s="15"/>
      <c r="C18018" s="15"/>
      <c r="D18018" s="15"/>
      <c r="E18018" s="15"/>
      <c r="F18018" s="15" t="s">
        <v>12960</v>
      </c>
      <c r="G18018" s="16">
        <f>SUBTOTAL(9,G18014:G18017)</f>
        <v>680524750</v>
      </c>
      <c r="H18018" s="16">
        <f>SUBTOTAL(9,H18014:H18017)</f>
        <v>411102887.65999997</v>
      </c>
      <c r="I18018" s="15"/>
      <c r="J18018" s="16">
        <f>SUBTOTAL(9,J18014:J18017)</f>
        <v>47388140.579999998</v>
      </c>
      <c r="K18018" s="16">
        <f>SUBTOTAL(9,K18014:K18017)</f>
        <v>47251321.659999996</v>
      </c>
      <c r="L18018" s="17"/>
    </row>
    <row r="18019" spans="1:12" s="3" customFormat="1" ht="40.5" outlineLevel="2" x14ac:dyDescent="0.25">
      <c r="A18019" s="35" t="s">
        <v>5544</v>
      </c>
      <c r="B18019" s="36" t="s">
        <v>5143</v>
      </c>
      <c r="C18019" s="36" t="s">
        <v>1124</v>
      </c>
      <c r="D18019" s="36" t="s">
        <v>1187</v>
      </c>
      <c r="E18019" s="36" t="s">
        <v>1188</v>
      </c>
      <c r="F18019" s="36" t="s">
        <v>16</v>
      </c>
      <c r="G18019" s="37">
        <v>467061905</v>
      </c>
      <c r="H18019" s="37">
        <v>55753285.159999996</v>
      </c>
      <c r="I18019" s="38">
        <f>H18019/G18019</f>
        <v>0.11937022600890559</v>
      </c>
      <c r="J18019" s="37">
        <v>55914722.019999996</v>
      </c>
      <c r="K18019" s="37">
        <f>H18019</f>
        <v>55753285.159999996</v>
      </c>
      <c r="L18019" s="39">
        <f>K18019/J18019</f>
        <v>0.9971128022429897</v>
      </c>
    </row>
    <row r="18020" spans="1:12" ht="40.5" outlineLevel="2" x14ac:dyDescent="0.25">
      <c r="A18020" s="9" t="s">
        <v>5544</v>
      </c>
      <c r="B18020" s="10" t="s">
        <v>5143</v>
      </c>
      <c r="C18020" s="10" t="s">
        <v>1124</v>
      </c>
      <c r="D18020" s="10" t="s">
        <v>1187</v>
      </c>
      <c r="E18020" s="10" t="s">
        <v>1188</v>
      </c>
      <c r="F18020" s="10" t="s">
        <v>18</v>
      </c>
      <c r="G18020" s="11">
        <v>217202074</v>
      </c>
      <c r="H18020" s="11">
        <v>217202074</v>
      </c>
      <c r="I18020" s="12">
        <f>H18020/G18020</f>
        <v>1</v>
      </c>
      <c r="J18020" s="11"/>
      <c r="K18020" s="11"/>
      <c r="L18020" s="13"/>
    </row>
    <row r="18021" spans="1:12" s="3" customFormat="1" ht="40.5" outlineLevel="2" x14ac:dyDescent="0.25">
      <c r="A18021" s="35" t="s">
        <v>5544</v>
      </c>
      <c r="B18021" s="36" t="s">
        <v>5143</v>
      </c>
      <c r="C18021" s="36" t="s">
        <v>1124</v>
      </c>
      <c r="D18021" s="36" t="s">
        <v>1187</v>
      </c>
      <c r="E18021" s="36" t="s">
        <v>1188</v>
      </c>
      <c r="F18021" s="36" t="s">
        <v>19</v>
      </c>
      <c r="G18021" s="37">
        <v>2889</v>
      </c>
      <c r="H18021" s="37">
        <v>0</v>
      </c>
      <c r="I18021" s="4">
        <f>H18021/G18021</f>
        <v>0</v>
      </c>
      <c r="J18021" s="37"/>
      <c r="K18021" s="37"/>
      <c r="L18021" s="40"/>
    </row>
    <row r="18022" spans="1:12" ht="40.5" outlineLevel="2" x14ac:dyDescent="0.25">
      <c r="A18022" s="9" t="s">
        <v>5544</v>
      </c>
      <c r="B18022" s="10" t="s">
        <v>5143</v>
      </c>
      <c r="C18022" s="10" t="s">
        <v>1124</v>
      </c>
      <c r="D18022" s="10" t="s">
        <v>1187</v>
      </c>
      <c r="E18022" s="10" t="s">
        <v>1188</v>
      </c>
      <c r="F18022" s="10" t="s">
        <v>21</v>
      </c>
      <c r="G18022" s="11">
        <v>-93412381</v>
      </c>
      <c r="H18022" s="11"/>
      <c r="I18022" s="10"/>
      <c r="J18022" s="11"/>
      <c r="K18022" s="11"/>
      <c r="L18022" s="13"/>
    </row>
    <row r="18023" spans="1:12" ht="27" outlineLevel="1" x14ac:dyDescent="0.25">
      <c r="A18023" s="22" t="s">
        <v>10941</v>
      </c>
      <c r="B18023" s="15"/>
      <c r="C18023" s="15"/>
      <c r="D18023" s="15"/>
      <c r="E18023" s="15"/>
      <c r="F18023" s="15" t="s">
        <v>12960</v>
      </c>
      <c r="G18023" s="16">
        <f>SUBTOTAL(9,G18019:G18022)</f>
        <v>590854487</v>
      </c>
      <c r="H18023" s="16">
        <f>SUBTOTAL(9,H18019:H18022)</f>
        <v>272955359.15999997</v>
      </c>
      <c r="I18023" s="15"/>
      <c r="J18023" s="16">
        <f>SUBTOTAL(9,J18019:J18022)</f>
        <v>55914722.019999996</v>
      </c>
      <c r="K18023" s="16">
        <f>SUBTOTAL(9,K18019:K18022)</f>
        <v>55753285.159999996</v>
      </c>
      <c r="L18023" s="17"/>
    </row>
    <row r="18024" spans="1:12" s="3" customFormat="1" ht="40.5" outlineLevel="2" x14ac:dyDescent="0.25">
      <c r="A18024" s="35" t="s">
        <v>5545</v>
      </c>
      <c r="B18024" s="36" t="s">
        <v>5143</v>
      </c>
      <c r="C18024" s="36" t="s">
        <v>1124</v>
      </c>
      <c r="D18024" s="36" t="s">
        <v>1190</v>
      </c>
      <c r="E18024" s="36" t="s">
        <v>1191</v>
      </c>
      <c r="F18024" s="36" t="s">
        <v>16</v>
      </c>
      <c r="G18024" s="37">
        <v>557437126</v>
      </c>
      <c r="H18024" s="37">
        <v>66541395.719999999</v>
      </c>
      <c r="I18024" s="38">
        <f>H18024/G18024</f>
        <v>0.11937022601540895</v>
      </c>
      <c r="J18024" s="37">
        <v>66734070.170000002</v>
      </c>
      <c r="K18024" s="37">
        <f>H18024</f>
        <v>66541395.719999999</v>
      </c>
      <c r="L18024" s="39">
        <f>K18024/J18024</f>
        <v>0.99711280235853772</v>
      </c>
    </row>
    <row r="18025" spans="1:12" ht="40.5" outlineLevel="2" x14ac:dyDescent="0.25">
      <c r="A18025" s="9" t="s">
        <v>5545</v>
      </c>
      <c r="B18025" s="10" t="s">
        <v>5143</v>
      </c>
      <c r="C18025" s="10" t="s">
        <v>1124</v>
      </c>
      <c r="D18025" s="10" t="s">
        <v>1190</v>
      </c>
      <c r="E18025" s="10" t="s">
        <v>1191</v>
      </c>
      <c r="F18025" s="10" t="s">
        <v>18</v>
      </c>
      <c r="G18025" s="11">
        <v>293634899</v>
      </c>
      <c r="H18025" s="11">
        <v>293634899</v>
      </c>
      <c r="I18025" s="12">
        <f>H18025/G18025</f>
        <v>1</v>
      </c>
      <c r="J18025" s="11"/>
      <c r="K18025" s="11"/>
      <c r="L18025" s="13"/>
    </row>
    <row r="18026" spans="1:12" s="3" customFormat="1" ht="40.5" outlineLevel="2" x14ac:dyDescent="0.25">
      <c r="A18026" s="35" t="s">
        <v>5545</v>
      </c>
      <c r="B18026" s="36" t="s">
        <v>5143</v>
      </c>
      <c r="C18026" s="36" t="s">
        <v>1124</v>
      </c>
      <c r="D18026" s="36" t="s">
        <v>1190</v>
      </c>
      <c r="E18026" s="36" t="s">
        <v>1191</v>
      </c>
      <c r="F18026" s="36" t="s">
        <v>19</v>
      </c>
      <c r="G18026" s="37">
        <v>3448</v>
      </c>
      <c r="H18026" s="37">
        <v>0</v>
      </c>
      <c r="I18026" s="4">
        <f>H18026/G18026</f>
        <v>0</v>
      </c>
      <c r="J18026" s="37"/>
      <c r="K18026" s="37"/>
      <c r="L18026" s="40"/>
    </row>
    <row r="18027" spans="1:12" ht="40.5" outlineLevel="2" x14ac:dyDescent="0.25">
      <c r="A18027" s="9" t="s">
        <v>5545</v>
      </c>
      <c r="B18027" s="10" t="s">
        <v>5143</v>
      </c>
      <c r="C18027" s="10" t="s">
        <v>1124</v>
      </c>
      <c r="D18027" s="10" t="s">
        <v>1190</v>
      </c>
      <c r="E18027" s="10" t="s">
        <v>1191</v>
      </c>
      <c r="F18027" s="10" t="s">
        <v>21</v>
      </c>
      <c r="G18027" s="11">
        <v>-111487425</v>
      </c>
      <c r="H18027" s="11"/>
      <c r="I18027" s="10"/>
      <c r="J18027" s="11"/>
      <c r="K18027" s="11"/>
      <c r="L18027" s="13"/>
    </row>
    <row r="18028" spans="1:12" ht="27" outlineLevel="1" x14ac:dyDescent="0.25">
      <c r="A18028" s="22" t="s">
        <v>10942</v>
      </c>
      <c r="B18028" s="15"/>
      <c r="C18028" s="15"/>
      <c r="D18028" s="15"/>
      <c r="E18028" s="15"/>
      <c r="F18028" s="15" t="s">
        <v>12960</v>
      </c>
      <c r="G18028" s="16">
        <f>SUBTOTAL(9,G18024:G18027)</f>
        <v>739588048</v>
      </c>
      <c r="H18028" s="16">
        <f>SUBTOTAL(9,H18024:H18027)</f>
        <v>360176294.72000003</v>
      </c>
      <c r="I18028" s="15"/>
      <c r="J18028" s="16">
        <f>SUBTOTAL(9,J18024:J18027)</f>
        <v>66734070.170000002</v>
      </c>
      <c r="K18028" s="16">
        <f>SUBTOTAL(9,K18024:K18027)</f>
        <v>66541395.719999999</v>
      </c>
      <c r="L18028" s="17"/>
    </row>
    <row r="18029" spans="1:12" s="3" customFormat="1" ht="40.5" outlineLevel="2" x14ac:dyDescent="0.25">
      <c r="A18029" s="35" t="s">
        <v>5546</v>
      </c>
      <c r="B18029" s="36" t="s">
        <v>5143</v>
      </c>
      <c r="C18029" s="36" t="s">
        <v>1124</v>
      </c>
      <c r="D18029" s="36" t="s">
        <v>1193</v>
      </c>
      <c r="E18029" s="36" t="s">
        <v>1194</v>
      </c>
      <c r="F18029" s="36" t="s">
        <v>16</v>
      </c>
      <c r="G18029" s="37">
        <v>466005326</v>
      </c>
      <c r="H18029" s="37">
        <v>55627161.090000004</v>
      </c>
      <c r="I18029" s="38">
        <f>H18029/G18029</f>
        <v>0.11937022601754557</v>
      </c>
      <c r="J18029" s="37">
        <v>55788232.709999993</v>
      </c>
      <c r="K18029" s="37">
        <f>H18029</f>
        <v>55627161.090000004</v>
      </c>
      <c r="L18029" s="39">
        <f>K18029/J18029</f>
        <v>0.99711280296622273</v>
      </c>
    </row>
    <row r="18030" spans="1:12" ht="40.5" outlineLevel="2" x14ac:dyDescent="0.25">
      <c r="A18030" s="9" t="s">
        <v>5546</v>
      </c>
      <c r="B18030" s="10" t="s">
        <v>5143</v>
      </c>
      <c r="C18030" s="10" t="s">
        <v>1124</v>
      </c>
      <c r="D18030" s="10" t="s">
        <v>1193</v>
      </c>
      <c r="E18030" s="10" t="s">
        <v>1194</v>
      </c>
      <c r="F18030" s="10" t="s">
        <v>18</v>
      </c>
      <c r="G18030" s="11">
        <v>217385313</v>
      </c>
      <c r="H18030" s="11">
        <v>217385313</v>
      </c>
      <c r="I18030" s="12">
        <f>H18030/G18030</f>
        <v>1</v>
      </c>
      <c r="J18030" s="11"/>
      <c r="K18030" s="11"/>
      <c r="L18030" s="13"/>
    </row>
    <row r="18031" spans="1:12" s="3" customFormat="1" ht="40.5" outlineLevel="2" x14ac:dyDescent="0.25">
      <c r="A18031" s="35" t="s">
        <v>5546</v>
      </c>
      <c r="B18031" s="36" t="s">
        <v>5143</v>
      </c>
      <c r="C18031" s="36" t="s">
        <v>1124</v>
      </c>
      <c r="D18031" s="36" t="s">
        <v>1193</v>
      </c>
      <c r="E18031" s="36" t="s">
        <v>1194</v>
      </c>
      <c r="F18031" s="36" t="s">
        <v>19</v>
      </c>
      <c r="G18031" s="37">
        <v>2882</v>
      </c>
      <c r="H18031" s="37">
        <v>0</v>
      </c>
      <c r="I18031" s="4">
        <f>H18031/G18031</f>
        <v>0</v>
      </c>
      <c r="J18031" s="37"/>
      <c r="K18031" s="37"/>
      <c r="L18031" s="40"/>
    </row>
    <row r="18032" spans="1:12" ht="40.5" outlineLevel="2" x14ac:dyDescent="0.25">
      <c r="A18032" s="9" t="s">
        <v>5546</v>
      </c>
      <c r="B18032" s="10" t="s">
        <v>5143</v>
      </c>
      <c r="C18032" s="10" t="s">
        <v>1124</v>
      </c>
      <c r="D18032" s="10" t="s">
        <v>1193</v>
      </c>
      <c r="E18032" s="10" t="s">
        <v>1194</v>
      </c>
      <c r="F18032" s="10" t="s">
        <v>21</v>
      </c>
      <c r="G18032" s="11">
        <v>-93201065</v>
      </c>
      <c r="H18032" s="11"/>
      <c r="I18032" s="10"/>
      <c r="J18032" s="11"/>
      <c r="K18032" s="11"/>
      <c r="L18032" s="13"/>
    </row>
    <row r="18033" spans="1:12" ht="27" outlineLevel="1" x14ac:dyDescent="0.25">
      <c r="A18033" s="22" t="s">
        <v>10943</v>
      </c>
      <c r="B18033" s="15"/>
      <c r="C18033" s="15"/>
      <c r="D18033" s="15"/>
      <c r="E18033" s="15"/>
      <c r="F18033" s="15" t="s">
        <v>12960</v>
      </c>
      <c r="G18033" s="16">
        <f>SUBTOTAL(9,G18029:G18032)</f>
        <v>590192456</v>
      </c>
      <c r="H18033" s="16">
        <f>SUBTOTAL(9,H18029:H18032)</f>
        <v>273012474.09000003</v>
      </c>
      <c r="I18033" s="15"/>
      <c r="J18033" s="16">
        <f>SUBTOTAL(9,J18029:J18032)</f>
        <v>55788232.709999993</v>
      </c>
      <c r="K18033" s="16">
        <f>SUBTOTAL(9,K18029:K18032)</f>
        <v>55627161.090000004</v>
      </c>
      <c r="L18033" s="17"/>
    </row>
    <row r="18034" spans="1:12" s="3" customFormat="1" ht="40.5" outlineLevel="2" x14ac:dyDescent="0.25">
      <c r="A18034" s="35" t="s">
        <v>5547</v>
      </c>
      <c r="B18034" s="36" t="s">
        <v>5143</v>
      </c>
      <c r="C18034" s="36" t="s">
        <v>477</v>
      </c>
      <c r="D18034" s="36" t="s">
        <v>1198</v>
      </c>
      <c r="E18034" s="36" t="s">
        <v>1199</v>
      </c>
      <c r="F18034" s="36" t="s">
        <v>16</v>
      </c>
      <c r="G18034" s="37">
        <v>2578833506</v>
      </c>
      <c r="H18034" s="37">
        <v>307835938.44</v>
      </c>
      <c r="I18034" s="38">
        <f>H18034/G18034</f>
        <v>0.11937022600481134</v>
      </c>
      <c r="J18034" s="37">
        <v>308727295.17000002</v>
      </c>
      <c r="K18034" s="37">
        <f>H18034</f>
        <v>307835938.44</v>
      </c>
      <c r="L18034" s="39">
        <f>K18034/J18034</f>
        <v>0.99711280232119026</v>
      </c>
    </row>
    <row r="18035" spans="1:12" ht="40.5" outlineLevel="2" x14ac:dyDescent="0.25">
      <c r="A18035" s="9" t="s">
        <v>5547</v>
      </c>
      <c r="B18035" s="10" t="s">
        <v>5143</v>
      </c>
      <c r="C18035" s="10" t="s">
        <v>477</v>
      </c>
      <c r="D18035" s="10" t="s">
        <v>1198</v>
      </c>
      <c r="E18035" s="10" t="s">
        <v>1199</v>
      </c>
      <c r="F18035" s="10" t="s">
        <v>18</v>
      </c>
      <c r="G18035" s="11">
        <v>3126311141</v>
      </c>
      <c r="H18035" s="11">
        <v>3126311141</v>
      </c>
      <c r="I18035" s="12">
        <f>H18035/G18035</f>
        <v>1</v>
      </c>
      <c r="J18035" s="11"/>
      <c r="K18035" s="11"/>
      <c r="L18035" s="13"/>
    </row>
    <row r="18036" spans="1:12" s="3" customFormat="1" ht="40.5" outlineLevel="2" x14ac:dyDescent="0.25">
      <c r="A18036" s="35" t="s">
        <v>5547</v>
      </c>
      <c r="B18036" s="36" t="s">
        <v>5143</v>
      </c>
      <c r="C18036" s="36" t="s">
        <v>477</v>
      </c>
      <c r="D18036" s="36" t="s">
        <v>1198</v>
      </c>
      <c r="E18036" s="36" t="s">
        <v>1199</v>
      </c>
      <c r="F18036" s="36" t="s">
        <v>19</v>
      </c>
      <c r="G18036" s="37">
        <v>15950</v>
      </c>
      <c r="H18036" s="37">
        <v>0</v>
      </c>
      <c r="I18036" s="4">
        <f>H18036/G18036</f>
        <v>0</v>
      </c>
      <c r="J18036" s="37"/>
      <c r="K18036" s="37"/>
      <c r="L18036" s="40"/>
    </row>
    <row r="18037" spans="1:12" ht="40.5" outlineLevel="2" x14ac:dyDescent="0.25">
      <c r="A18037" s="9" t="s">
        <v>5547</v>
      </c>
      <c r="B18037" s="10" t="s">
        <v>5143</v>
      </c>
      <c r="C18037" s="10" t="s">
        <v>477</v>
      </c>
      <c r="D18037" s="10" t="s">
        <v>1198</v>
      </c>
      <c r="E18037" s="10" t="s">
        <v>1199</v>
      </c>
      <c r="F18037" s="10" t="s">
        <v>21</v>
      </c>
      <c r="G18037" s="11">
        <v>-515766701</v>
      </c>
      <c r="H18037" s="11"/>
      <c r="I18037" s="10"/>
      <c r="J18037" s="11"/>
      <c r="K18037" s="11"/>
      <c r="L18037" s="13"/>
    </row>
    <row r="18038" spans="1:12" ht="27" outlineLevel="1" x14ac:dyDescent="0.25">
      <c r="A18038" s="22" t="s">
        <v>10944</v>
      </c>
      <c r="B18038" s="15"/>
      <c r="C18038" s="15"/>
      <c r="D18038" s="15"/>
      <c r="E18038" s="15"/>
      <c r="F18038" s="15" t="s">
        <v>12960</v>
      </c>
      <c r="G18038" s="16">
        <f>SUBTOTAL(9,G18034:G18037)</f>
        <v>5189393896</v>
      </c>
      <c r="H18038" s="16">
        <f>SUBTOTAL(9,H18034:H18037)</f>
        <v>3434147079.4400001</v>
      </c>
      <c r="I18038" s="15"/>
      <c r="J18038" s="16">
        <f>SUBTOTAL(9,J18034:J18037)</f>
        <v>308727295.17000002</v>
      </c>
      <c r="K18038" s="16">
        <f>SUBTOTAL(9,K18034:K18037)</f>
        <v>307835938.44</v>
      </c>
      <c r="L18038" s="17"/>
    </row>
    <row r="18039" spans="1:12" s="3" customFormat="1" ht="40.5" outlineLevel="2" x14ac:dyDescent="0.25">
      <c r="A18039" s="35" t="s">
        <v>5548</v>
      </c>
      <c r="B18039" s="36" t="s">
        <v>5143</v>
      </c>
      <c r="C18039" s="36" t="s">
        <v>477</v>
      </c>
      <c r="D18039" s="36" t="s">
        <v>1201</v>
      </c>
      <c r="E18039" s="36" t="s">
        <v>1202</v>
      </c>
      <c r="F18039" s="36" t="s">
        <v>16</v>
      </c>
      <c r="G18039" s="37">
        <v>1004778162</v>
      </c>
      <c r="H18039" s="37">
        <v>119940596.29000001</v>
      </c>
      <c r="I18039" s="38">
        <f>H18039/G18039</f>
        <v>0.1193702260121374</v>
      </c>
      <c r="J18039" s="37">
        <v>120287891.11</v>
      </c>
      <c r="K18039" s="37">
        <f>H18039</f>
        <v>119940596.29000001</v>
      </c>
      <c r="L18039" s="39">
        <f>K18039/J18039</f>
        <v>0.99711280315254347</v>
      </c>
    </row>
    <row r="18040" spans="1:12" ht="40.5" outlineLevel="2" x14ac:dyDescent="0.25">
      <c r="A18040" s="9" t="s">
        <v>5548</v>
      </c>
      <c r="B18040" s="10" t="s">
        <v>5143</v>
      </c>
      <c r="C18040" s="10" t="s">
        <v>477</v>
      </c>
      <c r="D18040" s="10" t="s">
        <v>1201</v>
      </c>
      <c r="E18040" s="10" t="s">
        <v>1202</v>
      </c>
      <c r="F18040" s="10" t="s">
        <v>18</v>
      </c>
      <c r="G18040" s="11">
        <v>264351872</v>
      </c>
      <c r="H18040" s="11">
        <v>264351872</v>
      </c>
      <c r="I18040" s="12">
        <f>H18040/G18040</f>
        <v>1</v>
      </c>
      <c r="J18040" s="11"/>
      <c r="K18040" s="11"/>
      <c r="L18040" s="13"/>
    </row>
    <row r="18041" spans="1:12" s="3" customFormat="1" ht="40.5" outlineLevel="2" x14ac:dyDescent="0.25">
      <c r="A18041" s="35" t="s">
        <v>5548</v>
      </c>
      <c r="B18041" s="36" t="s">
        <v>5143</v>
      </c>
      <c r="C18041" s="36" t="s">
        <v>477</v>
      </c>
      <c r="D18041" s="36" t="s">
        <v>1201</v>
      </c>
      <c r="E18041" s="36" t="s">
        <v>1202</v>
      </c>
      <c r="F18041" s="36" t="s">
        <v>19</v>
      </c>
      <c r="G18041" s="37">
        <v>6214</v>
      </c>
      <c r="H18041" s="37">
        <v>0</v>
      </c>
      <c r="I18041" s="4">
        <f>H18041/G18041</f>
        <v>0</v>
      </c>
      <c r="J18041" s="37"/>
      <c r="K18041" s="37"/>
      <c r="L18041" s="40"/>
    </row>
    <row r="18042" spans="1:12" ht="40.5" outlineLevel="2" x14ac:dyDescent="0.25">
      <c r="A18042" s="9" t="s">
        <v>5548</v>
      </c>
      <c r="B18042" s="10" t="s">
        <v>5143</v>
      </c>
      <c r="C18042" s="10" t="s">
        <v>477</v>
      </c>
      <c r="D18042" s="10" t="s">
        <v>1201</v>
      </c>
      <c r="E18042" s="10" t="s">
        <v>1202</v>
      </c>
      <c r="F18042" s="10" t="s">
        <v>21</v>
      </c>
      <c r="G18042" s="11">
        <v>-200955632</v>
      </c>
      <c r="H18042" s="11"/>
      <c r="I18042" s="10"/>
      <c r="J18042" s="11"/>
      <c r="K18042" s="11"/>
      <c r="L18042" s="13"/>
    </row>
    <row r="18043" spans="1:12" ht="27" outlineLevel="1" x14ac:dyDescent="0.25">
      <c r="A18043" s="22" t="s">
        <v>10945</v>
      </c>
      <c r="B18043" s="15"/>
      <c r="C18043" s="15"/>
      <c r="D18043" s="15"/>
      <c r="E18043" s="15"/>
      <c r="F18043" s="15" t="s">
        <v>12960</v>
      </c>
      <c r="G18043" s="16">
        <f>SUBTOTAL(9,G18039:G18042)</f>
        <v>1068180616</v>
      </c>
      <c r="H18043" s="16">
        <f>SUBTOTAL(9,H18039:H18042)</f>
        <v>384292468.29000002</v>
      </c>
      <c r="I18043" s="15"/>
      <c r="J18043" s="16">
        <f>SUBTOTAL(9,J18039:J18042)</f>
        <v>120287891.11</v>
      </c>
      <c r="K18043" s="16">
        <f>SUBTOTAL(9,K18039:K18042)</f>
        <v>119940596.29000001</v>
      </c>
      <c r="L18043" s="17"/>
    </row>
    <row r="18044" spans="1:12" s="3" customFormat="1" ht="40.5" outlineLevel="2" x14ac:dyDescent="0.25">
      <c r="A18044" s="35" t="s">
        <v>5549</v>
      </c>
      <c r="B18044" s="36" t="s">
        <v>5143</v>
      </c>
      <c r="C18044" s="36" t="s">
        <v>477</v>
      </c>
      <c r="D18044" s="36" t="s">
        <v>1204</v>
      </c>
      <c r="E18044" s="36" t="s">
        <v>607</v>
      </c>
      <c r="F18044" s="36" t="s">
        <v>16</v>
      </c>
      <c r="G18044" s="37">
        <v>674712228</v>
      </c>
      <c r="H18044" s="37">
        <v>80540551.140000001</v>
      </c>
      <c r="I18044" s="38">
        <f>H18044/G18044</f>
        <v>0.11937022599803838</v>
      </c>
      <c r="J18044" s="37">
        <v>80773760.979999989</v>
      </c>
      <c r="K18044" s="37">
        <f>H18044</f>
        <v>80540551.140000001</v>
      </c>
      <c r="L18044" s="39">
        <f>K18044/J18044</f>
        <v>0.99711280201428609</v>
      </c>
    </row>
    <row r="18045" spans="1:12" ht="40.5" outlineLevel="2" x14ac:dyDescent="0.25">
      <c r="A18045" s="9" t="s">
        <v>5549</v>
      </c>
      <c r="B18045" s="10" t="s">
        <v>5143</v>
      </c>
      <c r="C18045" s="10" t="s">
        <v>477</v>
      </c>
      <c r="D18045" s="10" t="s">
        <v>1204</v>
      </c>
      <c r="E18045" s="10" t="s">
        <v>607</v>
      </c>
      <c r="F18045" s="10" t="s">
        <v>18</v>
      </c>
      <c r="G18045" s="11">
        <v>176011542</v>
      </c>
      <c r="H18045" s="11">
        <v>176011542</v>
      </c>
      <c r="I18045" s="12">
        <f>H18045/G18045</f>
        <v>1</v>
      </c>
      <c r="J18045" s="11"/>
      <c r="K18045" s="11"/>
      <c r="L18045" s="13"/>
    </row>
    <row r="18046" spans="1:12" s="3" customFormat="1" ht="40.5" outlineLevel="2" x14ac:dyDescent="0.25">
      <c r="A18046" s="35" t="s">
        <v>5549</v>
      </c>
      <c r="B18046" s="36" t="s">
        <v>5143</v>
      </c>
      <c r="C18046" s="36" t="s">
        <v>477</v>
      </c>
      <c r="D18046" s="36" t="s">
        <v>1204</v>
      </c>
      <c r="E18046" s="36" t="s">
        <v>607</v>
      </c>
      <c r="F18046" s="36" t="s">
        <v>19</v>
      </c>
      <c r="G18046" s="37">
        <v>4173</v>
      </c>
      <c r="H18046" s="37">
        <v>0</v>
      </c>
      <c r="I18046" s="4">
        <f>H18046/G18046</f>
        <v>0</v>
      </c>
      <c r="J18046" s="37"/>
      <c r="K18046" s="37"/>
      <c r="L18046" s="40"/>
    </row>
    <row r="18047" spans="1:12" ht="40.5" outlineLevel="2" x14ac:dyDescent="0.25">
      <c r="A18047" s="9" t="s">
        <v>5549</v>
      </c>
      <c r="B18047" s="10" t="s">
        <v>5143</v>
      </c>
      <c r="C18047" s="10" t="s">
        <v>477</v>
      </c>
      <c r="D18047" s="10" t="s">
        <v>1204</v>
      </c>
      <c r="E18047" s="10" t="s">
        <v>607</v>
      </c>
      <c r="F18047" s="10" t="s">
        <v>21</v>
      </c>
      <c r="G18047" s="11">
        <v>-134942446</v>
      </c>
      <c r="H18047" s="11"/>
      <c r="I18047" s="10"/>
      <c r="J18047" s="11"/>
      <c r="K18047" s="11"/>
      <c r="L18047" s="13"/>
    </row>
    <row r="18048" spans="1:12" ht="27" outlineLevel="1" x14ac:dyDescent="0.25">
      <c r="A18048" s="22" t="s">
        <v>10946</v>
      </c>
      <c r="B18048" s="15"/>
      <c r="C18048" s="15"/>
      <c r="D18048" s="15"/>
      <c r="E18048" s="15"/>
      <c r="F18048" s="15" t="s">
        <v>12960</v>
      </c>
      <c r="G18048" s="16">
        <f>SUBTOTAL(9,G18044:G18047)</f>
        <v>715785497</v>
      </c>
      <c r="H18048" s="16">
        <f>SUBTOTAL(9,H18044:H18047)</f>
        <v>256552093.13999999</v>
      </c>
      <c r="I18048" s="15"/>
      <c r="J18048" s="16">
        <f>SUBTOTAL(9,J18044:J18047)</f>
        <v>80773760.979999989</v>
      </c>
      <c r="K18048" s="16">
        <f>SUBTOTAL(9,K18044:K18047)</f>
        <v>80540551.140000001</v>
      </c>
      <c r="L18048" s="17"/>
    </row>
    <row r="18049" spans="1:12" s="3" customFormat="1" ht="40.5" outlineLevel="2" x14ac:dyDescent="0.25">
      <c r="A18049" s="35" t="s">
        <v>5550</v>
      </c>
      <c r="B18049" s="36" t="s">
        <v>5143</v>
      </c>
      <c r="C18049" s="36" t="s">
        <v>477</v>
      </c>
      <c r="D18049" s="36" t="s">
        <v>1206</v>
      </c>
      <c r="E18049" s="36" t="s">
        <v>1207</v>
      </c>
      <c r="F18049" s="36" t="s">
        <v>16</v>
      </c>
      <c r="G18049" s="37">
        <v>856464423</v>
      </c>
      <c r="H18049" s="37">
        <v>102236351.75</v>
      </c>
      <c r="I18049" s="38">
        <f>H18049/G18049</f>
        <v>0.11937022601813316</v>
      </c>
      <c r="J18049" s="37">
        <v>102532383.00999999</v>
      </c>
      <c r="K18049" s="37">
        <f>H18049</f>
        <v>102236351.75</v>
      </c>
      <c r="L18049" s="39">
        <f>K18049/J18049</f>
        <v>0.99711280230392074</v>
      </c>
    </row>
    <row r="18050" spans="1:12" ht="40.5" outlineLevel="2" x14ac:dyDescent="0.25">
      <c r="A18050" s="9" t="s">
        <v>5550</v>
      </c>
      <c r="B18050" s="10" t="s">
        <v>5143</v>
      </c>
      <c r="C18050" s="10" t="s">
        <v>477</v>
      </c>
      <c r="D18050" s="10" t="s">
        <v>1206</v>
      </c>
      <c r="E18050" s="10" t="s">
        <v>1207</v>
      </c>
      <c r="F18050" s="10" t="s">
        <v>18</v>
      </c>
      <c r="G18050" s="11">
        <v>364784087</v>
      </c>
      <c r="H18050" s="11">
        <v>364784087</v>
      </c>
      <c r="I18050" s="12">
        <f>H18050/G18050</f>
        <v>1</v>
      </c>
      <c r="J18050" s="11"/>
      <c r="K18050" s="11"/>
      <c r="L18050" s="13"/>
    </row>
    <row r="18051" spans="1:12" s="3" customFormat="1" ht="40.5" outlineLevel="2" x14ac:dyDescent="0.25">
      <c r="A18051" s="35" t="s">
        <v>5550</v>
      </c>
      <c r="B18051" s="36" t="s">
        <v>5143</v>
      </c>
      <c r="C18051" s="36" t="s">
        <v>477</v>
      </c>
      <c r="D18051" s="36" t="s">
        <v>1206</v>
      </c>
      <c r="E18051" s="36" t="s">
        <v>1207</v>
      </c>
      <c r="F18051" s="36" t="s">
        <v>19</v>
      </c>
      <c r="G18051" s="37">
        <v>5297</v>
      </c>
      <c r="H18051" s="37">
        <v>0</v>
      </c>
      <c r="I18051" s="4">
        <f>H18051/G18051</f>
        <v>0</v>
      </c>
      <c r="J18051" s="37"/>
      <c r="K18051" s="37"/>
      <c r="L18051" s="40"/>
    </row>
    <row r="18052" spans="1:12" ht="40.5" outlineLevel="2" x14ac:dyDescent="0.25">
      <c r="A18052" s="9" t="s">
        <v>5550</v>
      </c>
      <c r="B18052" s="10" t="s">
        <v>5143</v>
      </c>
      <c r="C18052" s="10" t="s">
        <v>477</v>
      </c>
      <c r="D18052" s="10" t="s">
        <v>1206</v>
      </c>
      <c r="E18052" s="10" t="s">
        <v>1207</v>
      </c>
      <c r="F18052" s="10" t="s">
        <v>21</v>
      </c>
      <c r="G18052" s="11">
        <v>-171292885</v>
      </c>
      <c r="H18052" s="11"/>
      <c r="I18052" s="10"/>
      <c r="J18052" s="11"/>
      <c r="K18052" s="11"/>
      <c r="L18052" s="13"/>
    </row>
    <row r="18053" spans="1:12" ht="27" outlineLevel="1" x14ac:dyDescent="0.25">
      <c r="A18053" s="22" t="s">
        <v>10947</v>
      </c>
      <c r="B18053" s="15"/>
      <c r="C18053" s="15"/>
      <c r="D18053" s="15"/>
      <c r="E18053" s="15"/>
      <c r="F18053" s="15" t="s">
        <v>12960</v>
      </c>
      <c r="G18053" s="16">
        <f>SUBTOTAL(9,G18049:G18052)</f>
        <v>1049960922</v>
      </c>
      <c r="H18053" s="16">
        <f>SUBTOTAL(9,H18049:H18052)</f>
        <v>467020438.75</v>
      </c>
      <c r="I18053" s="15"/>
      <c r="J18053" s="16">
        <f>SUBTOTAL(9,J18049:J18052)</f>
        <v>102532383.00999999</v>
      </c>
      <c r="K18053" s="16">
        <f>SUBTOTAL(9,K18049:K18052)</f>
        <v>102236351.75</v>
      </c>
      <c r="L18053" s="17"/>
    </row>
    <row r="18054" spans="1:12" s="3" customFormat="1" ht="40.5" outlineLevel="2" x14ac:dyDescent="0.25">
      <c r="A18054" s="35" t="s">
        <v>5551</v>
      </c>
      <c r="B18054" s="36" t="s">
        <v>5143</v>
      </c>
      <c r="C18054" s="36" t="s">
        <v>477</v>
      </c>
      <c r="D18054" s="36" t="s">
        <v>1209</v>
      </c>
      <c r="E18054" s="36" t="s">
        <v>1210</v>
      </c>
      <c r="F18054" s="36" t="s">
        <v>16</v>
      </c>
      <c r="G18054" s="37">
        <v>960301916</v>
      </c>
      <c r="H18054" s="37">
        <v>114631456.75999999</v>
      </c>
      <c r="I18054" s="38">
        <f>H18054/G18054</f>
        <v>0.11937022601962609</v>
      </c>
      <c r="J18054" s="37">
        <v>114963378.68000001</v>
      </c>
      <c r="K18054" s="37">
        <f>H18054</f>
        <v>114631456.75999999</v>
      </c>
      <c r="L18054" s="39">
        <f>K18054/J18054</f>
        <v>0.997112803017699</v>
      </c>
    </row>
    <row r="18055" spans="1:12" ht="40.5" outlineLevel="2" x14ac:dyDescent="0.25">
      <c r="A18055" s="9" t="s">
        <v>5551</v>
      </c>
      <c r="B18055" s="10" t="s">
        <v>5143</v>
      </c>
      <c r="C18055" s="10" t="s">
        <v>477</v>
      </c>
      <c r="D18055" s="10" t="s">
        <v>1209</v>
      </c>
      <c r="E18055" s="10" t="s">
        <v>1210</v>
      </c>
      <c r="F18055" s="10" t="s">
        <v>18</v>
      </c>
      <c r="G18055" s="11">
        <v>446901730</v>
      </c>
      <c r="H18055" s="11">
        <v>446901730</v>
      </c>
      <c r="I18055" s="12">
        <f>H18055/G18055</f>
        <v>1</v>
      </c>
      <c r="J18055" s="11"/>
      <c r="K18055" s="11"/>
      <c r="L18055" s="13"/>
    </row>
    <row r="18056" spans="1:12" s="3" customFormat="1" ht="40.5" outlineLevel="2" x14ac:dyDescent="0.25">
      <c r="A18056" s="35" t="s">
        <v>5551</v>
      </c>
      <c r="B18056" s="36" t="s">
        <v>5143</v>
      </c>
      <c r="C18056" s="36" t="s">
        <v>477</v>
      </c>
      <c r="D18056" s="36" t="s">
        <v>1209</v>
      </c>
      <c r="E18056" s="36" t="s">
        <v>1210</v>
      </c>
      <c r="F18056" s="36" t="s">
        <v>19</v>
      </c>
      <c r="G18056" s="37">
        <v>5939</v>
      </c>
      <c r="H18056" s="37">
        <v>0</v>
      </c>
      <c r="I18056" s="4">
        <f>H18056/G18056</f>
        <v>0</v>
      </c>
      <c r="J18056" s="37"/>
      <c r="K18056" s="37"/>
      <c r="L18056" s="40"/>
    </row>
    <row r="18057" spans="1:12" ht="40.5" outlineLevel="2" x14ac:dyDescent="0.25">
      <c r="A18057" s="9" t="s">
        <v>5551</v>
      </c>
      <c r="B18057" s="10" t="s">
        <v>5143</v>
      </c>
      <c r="C18057" s="10" t="s">
        <v>477</v>
      </c>
      <c r="D18057" s="10" t="s">
        <v>1209</v>
      </c>
      <c r="E18057" s="10" t="s">
        <v>1210</v>
      </c>
      <c r="F18057" s="10" t="s">
        <v>21</v>
      </c>
      <c r="G18057" s="11">
        <v>-192060383</v>
      </c>
      <c r="H18057" s="11"/>
      <c r="I18057" s="10"/>
      <c r="J18057" s="11"/>
      <c r="K18057" s="11"/>
      <c r="L18057" s="13"/>
    </row>
    <row r="18058" spans="1:12" ht="27" outlineLevel="1" x14ac:dyDescent="0.25">
      <c r="A18058" s="22" t="s">
        <v>10948</v>
      </c>
      <c r="B18058" s="15"/>
      <c r="C18058" s="15"/>
      <c r="D18058" s="15"/>
      <c r="E18058" s="15"/>
      <c r="F18058" s="15" t="s">
        <v>12960</v>
      </c>
      <c r="G18058" s="16">
        <f>SUBTOTAL(9,G18054:G18057)</f>
        <v>1215149202</v>
      </c>
      <c r="H18058" s="16">
        <f>SUBTOTAL(9,H18054:H18057)</f>
        <v>561533186.75999999</v>
      </c>
      <c r="I18058" s="15"/>
      <c r="J18058" s="16">
        <f>SUBTOTAL(9,J18054:J18057)</f>
        <v>114963378.68000001</v>
      </c>
      <c r="K18058" s="16">
        <f>SUBTOTAL(9,K18054:K18057)</f>
        <v>114631456.75999999</v>
      </c>
      <c r="L18058" s="17"/>
    </row>
    <row r="18059" spans="1:12" s="3" customFormat="1" ht="40.5" outlineLevel="2" x14ac:dyDescent="0.25">
      <c r="A18059" s="35" t="s">
        <v>5552</v>
      </c>
      <c r="B18059" s="36" t="s">
        <v>5143</v>
      </c>
      <c r="C18059" s="36" t="s">
        <v>477</v>
      </c>
      <c r="D18059" s="36" t="s">
        <v>1212</v>
      </c>
      <c r="E18059" s="36" t="s">
        <v>1213</v>
      </c>
      <c r="F18059" s="36" t="s">
        <v>16</v>
      </c>
      <c r="G18059" s="37">
        <v>599253630</v>
      </c>
      <c r="H18059" s="37">
        <v>71533041.25</v>
      </c>
      <c r="I18059" s="38">
        <f>H18059/G18059</f>
        <v>0.11937022600931095</v>
      </c>
      <c r="J18059" s="37">
        <v>71740169.370000005</v>
      </c>
      <c r="K18059" s="37">
        <f>H18059</f>
        <v>71533041.25</v>
      </c>
      <c r="L18059" s="39">
        <f>K18059/J18059</f>
        <v>0.99711280135217217</v>
      </c>
    </row>
    <row r="18060" spans="1:12" ht="40.5" outlineLevel="2" x14ac:dyDescent="0.25">
      <c r="A18060" s="9" t="s">
        <v>5552</v>
      </c>
      <c r="B18060" s="10" t="s">
        <v>5143</v>
      </c>
      <c r="C18060" s="10" t="s">
        <v>477</v>
      </c>
      <c r="D18060" s="10" t="s">
        <v>1212</v>
      </c>
      <c r="E18060" s="10" t="s">
        <v>1213</v>
      </c>
      <c r="F18060" s="10" t="s">
        <v>18</v>
      </c>
      <c r="G18060" s="11">
        <v>603837056</v>
      </c>
      <c r="H18060" s="11">
        <v>603837056</v>
      </c>
      <c r="I18060" s="12">
        <f>H18060/G18060</f>
        <v>1</v>
      </c>
      <c r="J18060" s="11"/>
      <c r="K18060" s="11"/>
      <c r="L18060" s="13"/>
    </row>
    <row r="18061" spans="1:12" s="3" customFormat="1" ht="40.5" outlineLevel="2" x14ac:dyDescent="0.25">
      <c r="A18061" s="35" t="s">
        <v>5552</v>
      </c>
      <c r="B18061" s="36" t="s">
        <v>5143</v>
      </c>
      <c r="C18061" s="36" t="s">
        <v>477</v>
      </c>
      <c r="D18061" s="36" t="s">
        <v>1212</v>
      </c>
      <c r="E18061" s="36" t="s">
        <v>1213</v>
      </c>
      <c r="F18061" s="36" t="s">
        <v>19</v>
      </c>
      <c r="G18061" s="37">
        <v>3706</v>
      </c>
      <c r="H18061" s="37">
        <v>0</v>
      </c>
      <c r="I18061" s="4">
        <f>H18061/G18061</f>
        <v>0</v>
      </c>
      <c r="J18061" s="37"/>
      <c r="K18061" s="37"/>
      <c r="L18061" s="40"/>
    </row>
    <row r="18062" spans="1:12" ht="40.5" outlineLevel="2" x14ac:dyDescent="0.25">
      <c r="A18062" s="9" t="s">
        <v>5552</v>
      </c>
      <c r="B18062" s="10" t="s">
        <v>5143</v>
      </c>
      <c r="C18062" s="10" t="s">
        <v>477</v>
      </c>
      <c r="D18062" s="10" t="s">
        <v>1212</v>
      </c>
      <c r="E18062" s="10" t="s">
        <v>1213</v>
      </c>
      <c r="F18062" s="10" t="s">
        <v>21</v>
      </c>
      <c r="G18062" s="11">
        <v>-119850726</v>
      </c>
      <c r="H18062" s="11"/>
      <c r="I18062" s="10"/>
      <c r="J18062" s="11"/>
      <c r="K18062" s="11"/>
      <c r="L18062" s="13"/>
    </row>
    <row r="18063" spans="1:12" ht="27" outlineLevel="1" x14ac:dyDescent="0.25">
      <c r="A18063" s="22" t="s">
        <v>10949</v>
      </c>
      <c r="B18063" s="15"/>
      <c r="C18063" s="15"/>
      <c r="D18063" s="15"/>
      <c r="E18063" s="15"/>
      <c r="F18063" s="15" t="s">
        <v>12960</v>
      </c>
      <c r="G18063" s="16">
        <f>SUBTOTAL(9,G18059:G18062)</f>
        <v>1083243666</v>
      </c>
      <c r="H18063" s="16">
        <f>SUBTOTAL(9,H18059:H18062)</f>
        <v>675370097.25</v>
      </c>
      <c r="I18063" s="15"/>
      <c r="J18063" s="16">
        <f>SUBTOTAL(9,J18059:J18062)</f>
        <v>71740169.370000005</v>
      </c>
      <c r="K18063" s="16">
        <f>SUBTOTAL(9,K18059:K18062)</f>
        <v>71533041.25</v>
      </c>
      <c r="L18063" s="17"/>
    </row>
    <row r="18064" spans="1:12" s="3" customFormat="1" ht="40.5" outlineLevel="2" x14ac:dyDescent="0.25">
      <c r="A18064" s="35" t="s">
        <v>5553</v>
      </c>
      <c r="B18064" s="36" t="s">
        <v>5143</v>
      </c>
      <c r="C18064" s="36" t="s">
        <v>477</v>
      </c>
      <c r="D18064" s="36" t="s">
        <v>1215</v>
      </c>
      <c r="E18064" s="36" t="s">
        <v>1216</v>
      </c>
      <c r="F18064" s="36" t="s">
        <v>16</v>
      </c>
      <c r="G18064" s="37">
        <v>696531975</v>
      </c>
      <c r="H18064" s="37">
        <v>83145179.280000001</v>
      </c>
      <c r="I18064" s="38">
        <f>H18064/G18064</f>
        <v>0.11937022601151943</v>
      </c>
      <c r="J18064" s="37">
        <v>83385930.929999992</v>
      </c>
      <c r="K18064" s="37">
        <f>H18064</f>
        <v>83145179.280000001</v>
      </c>
      <c r="L18064" s="39">
        <f>K18064/J18064</f>
        <v>0.99711280251578538</v>
      </c>
    </row>
    <row r="18065" spans="1:12" ht="40.5" outlineLevel="2" x14ac:dyDescent="0.25">
      <c r="A18065" s="9" t="s">
        <v>5553</v>
      </c>
      <c r="B18065" s="10" t="s">
        <v>5143</v>
      </c>
      <c r="C18065" s="10" t="s">
        <v>477</v>
      </c>
      <c r="D18065" s="10" t="s">
        <v>1215</v>
      </c>
      <c r="E18065" s="10" t="s">
        <v>1216</v>
      </c>
      <c r="F18065" s="10" t="s">
        <v>18</v>
      </c>
      <c r="G18065" s="11">
        <v>378556845</v>
      </c>
      <c r="H18065" s="11">
        <v>378556845</v>
      </c>
      <c r="I18065" s="12">
        <f>H18065/G18065</f>
        <v>1</v>
      </c>
      <c r="J18065" s="11"/>
      <c r="K18065" s="11"/>
      <c r="L18065" s="13"/>
    </row>
    <row r="18066" spans="1:12" s="3" customFormat="1" ht="40.5" outlineLevel="2" x14ac:dyDescent="0.25">
      <c r="A18066" s="35" t="s">
        <v>5553</v>
      </c>
      <c r="B18066" s="36" t="s">
        <v>5143</v>
      </c>
      <c r="C18066" s="36" t="s">
        <v>477</v>
      </c>
      <c r="D18066" s="36" t="s">
        <v>1215</v>
      </c>
      <c r="E18066" s="36" t="s">
        <v>1216</v>
      </c>
      <c r="F18066" s="36" t="s">
        <v>19</v>
      </c>
      <c r="G18066" s="37">
        <v>4308</v>
      </c>
      <c r="H18066" s="37">
        <v>0</v>
      </c>
      <c r="I18066" s="4">
        <f>H18066/G18066</f>
        <v>0</v>
      </c>
      <c r="J18066" s="37"/>
      <c r="K18066" s="37"/>
      <c r="L18066" s="40"/>
    </row>
    <row r="18067" spans="1:12" ht="40.5" outlineLevel="2" x14ac:dyDescent="0.25">
      <c r="A18067" s="9" t="s">
        <v>5553</v>
      </c>
      <c r="B18067" s="10" t="s">
        <v>5143</v>
      </c>
      <c r="C18067" s="10" t="s">
        <v>477</v>
      </c>
      <c r="D18067" s="10" t="s">
        <v>1215</v>
      </c>
      <c r="E18067" s="10" t="s">
        <v>1216</v>
      </c>
      <c r="F18067" s="10" t="s">
        <v>21</v>
      </c>
      <c r="G18067" s="11">
        <v>-139306395</v>
      </c>
      <c r="H18067" s="11"/>
      <c r="I18067" s="10"/>
      <c r="J18067" s="11"/>
      <c r="K18067" s="11"/>
      <c r="L18067" s="13"/>
    </row>
    <row r="18068" spans="1:12" ht="27" outlineLevel="1" x14ac:dyDescent="0.25">
      <c r="A18068" s="22" t="s">
        <v>10950</v>
      </c>
      <c r="B18068" s="15"/>
      <c r="C18068" s="15"/>
      <c r="D18068" s="15"/>
      <c r="E18068" s="15"/>
      <c r="F18068" s="15" t="s">
        <v>12960</v>
      </c>
      <c r="G18068" s="16">
        <f>SUBTOTAL(9,G18064:G18067)</f>
        <v>935786733</v>
      </c>
      <c r="H18068" s="16">
        <f>SUBTOTAL(9,H18064:H18067)</f>
        <v>461702024.27999997</v>
      </c>
      <c r="I18068" s="15"/>
      <c r="J18068" s="16">
        <f>SUBTOTAL(9,J18064:J18067)</f>
        <v>83385930.929999992</v>
      </c>
      <c r="K18068" s="16">
        <f>SUBTOTAL(9,K18064:K18067)</f>
        <v>83145179.280000001</v>
      </c>
      <c r="L18068" s="17"/>
    </row>
    <row r="18069" spans="1:12" s="3" customFormat="1" ht="40.5" outlineLevel="2" x14ac:dyDescent="0.25">
      <c r="A18069" s="35" t="s">
        <v>5554</v>
      </c>
      <c r="B18069" s="36" t="s">
        <v>5143</v>
      </c>
      <c r="C18069" s="36" t="s">
        <v>477</v>
      </c>
      <c r="D18069" s="36" t="s">
        <v>1218</v>
      </c>
      <c r="E18069" s="36" t="s">
        <v>1219</v>
      </c>
      <c r="F18069" s="36" t="s">
        <v>16</v>
      </c>
      <c r="G18069" s="37">
        <v>956050050</v>
      </c>
      <c r="H18069" s="37">
        <v>114123910.53</v>
      </c>
      <c r="I18069" s="38">
        <f>H18069/G18069</f>
        <v>0.11937022599392155</v>
      </c>
      <c r="J18069" s="37">
        <v>114454362.96000001</v>
      </c>
      <c r="K18069" s="37">
        <f>H18069</f>
        <v>114123910.53</v>
      </c>
      <c r="L18069" s="39">
        <f>K18069/J18069</f>
        <v>0.99711280180629291</v>
      </c>
    </row>
    <row r="18070" spans="1:12" ht="40.5" outlineLevel="2" x14ac:dyDescent="0.25">
      <c r="A18070" s="9" t="s">
        <v>5554</v>
      </c>
      <c r="B18070" s="10" t="s">
        <v>5143</v>
      </c>
      <c r="C18070" s="10" t="s">
        <v>477</v>
      </c>
      <c r="D18070" s="10" t="s">
        <v>1218</v>
      </c>
      <c r="E18070" s="10" t="s">
        <v>1219</v>
      </c>
      <c r="F18070" s="10" t="s">
        <v>18</v>
      </c>
      <c r="G18070" s="11">
        <v>61397072</v>
      </c>
      <c r="H18070" s="11">
        <v>61397072</v>
      </c>
      <c r="I18070" s="12">
        <f>H18070/G18070</f>
        <v>1</v>
      </c>
      <c r="J18070" s="11"/>
      <c r="K18070" s="11"/>
      <c r="L18070" s="13"/>
    </row>
    <row r="18071" spans="1:12" s="3" customFormat="1" ht="40.5" outlineLevel="2" x14ac:dyDescent="0.25">
      <c r="A18071" s="35" t="s">
        <v>5554</v>
      </c>
      <c r="B18071" s="36" t="s">
        <v>5143</v>
      </c>
      <c r="C18071" s="36" t="s">
        <v>477</v>
      </c>
      <c r="D18071" s="36" t="s">
        <v>1218</v>
      </c>
      <c r="E18071" s="36" t="s">
        <v>1219</v>
      </c>
      <c r="F18071" s="36" t="s">
        <v>19</v>
      </c>
      <c r="G18071" s="37">
        <v>5913</v>
      </c>
      <c r="H18071" s="37">
        <v>0</v>
      </c>
      <c r="I18071" s="4">
        <f>H18071/G18071</f>
        <v>0</v>
      </c>
      <c r="J18071" s="37"/>
      <c r="K18071" s="37"/>
      <c r="L18071" s="40"/>
    </row>
    <row r="18072" spans="1:12" ht="40.5" outlineLevel="2" x14ac:dyDescent="0.25">
      <c r="A18072" s="9" t="s">
        <v>5554</v>
      </c>
      <c r="B18072" s="10" t="s">
        <v>5143</v>
      </c>
      <c r="C18072" s="10" t="s">
        <v>477</v>
      </c>
      <c r="D18072" s="10" t="s">
        <v>1218</v>
      </c>
      <c r="E18072" s="10" t="s">
        <v>1219</v>
      </c>
      <c r="F18072" s="10" t="s">
        <v>21</v>
      </c>
      <c r="G18072" s="11">
        <v>-191210010</v>
      </c>
      <c r="H18072" s="11"/>
      <c r="I18072" s="10"/>
      <c r="J18072" s="11"/>
      <c r="K18072" s="11"/>
      <c r="L18072" s="13"/>
    </row>
    <row r="18073" spans="1:12" ht="27" outlineLevel="1" x14ac:dyDescent="0.25">
      <c r="A18073" s="22" t="s">
        <v>10951</v>
      </c>
      <c r="B18073" s="15"/>
      <c r="C18073" s="15"/>
      <c r="D18073" s="15"/>
      <c r="E18073" s="15"/>
      <c r="F18073" s="15" t="s">
        <v>12960</v>
      </c>
      <c r="G18073" s="16">
        <f>SUBTOTAL(9,G18069:G18072)</f>
        <v>826243025</v>
      </c>
      <c r="H18073" s="16">
        <f>SUBTOTAL(9,H18069:H18072)</f>
        <v>175520982.53</v>
      </c>
      <c r="I18073" s="15"/>
      <c r="J18073" s="16">
        <f>SUBTOTAL(9,J18069:J18072)</f>
        <v>114454362.96000001</v>
      </c>
      <c r="K18073" s="16">
        <f>SUBTOTAL(9,K18069:K18072)</f>
        <v>114123910.53</v>
      </c>
      <c r="L18073" s="17"/>
    </row>
    <row r="18074" spans="1:12" s="3" customFormat="1" ht="40.5" outlineLevel="2" x14ac:dyDescent="0.25">
      <c r="A18074" s="35" t="s">
        <v>5555</v>
      </c>
      <c r="B18074" s="36" t="s">
        <v>5143</v>
      </c>
      <c r="C18074" s="36" t="s">
        <v>477</v>
      </c>
      <c r="D18074" s="36" t="s">
        <v>1221</v>
      </c>
      <c r="E18074" s="36" t="s">
        <v>1222</v>
      </c>
      <c r="F18074" s="36" t="s">
        <v>16</v>
      </c>
      <c r="G18074" s="37">
        <v>472560246</v>
      </c>
      <c r="H18074" s="37">
        <v>56409623.370000005</v>
      </c>
      <c r="I18074" s="38">
        <f>H18074/G18074</f>
        <v>0.11937022601346793</v>
      </c>
      <c r="J18074" s="37">
        <v>56572960.61999999</v>
      </c>
      <c r="K18074" s="37">
        <f>H18074</f>
        <v>56409623.370000005</v>
      </c>
      <c r="L18074" s="39">
        <f>K18074/J18074</f>
        <v>0.99711280356887944</v>
      </c>
    </row>
    <row r="18075" spans="1:12" ht="40.5" outlineLevel="2" x14ac:dyDescent="0.25">
      <c r="A18075" s="9" t="s">
        <v>5555</v>
      </c>
      <c r="B18075" s="10" t="s">
        <v>5143</v>
      </c>
      <c r="C18075" s="10" t="s">
        <v>477</v>
      </c>
      <c r="D18075" s="10" t="s">
        <v>1221</v>
      </c>
      <c r="E18075" s="10" t="s">
        <v>1222</v>
      </c>
      <c r="F18075" s="10" t="s">
        <v>18</v>
      </c>
      <c r="G18075" s="11">
        <v>794166943</v>
      </c>
      <c r="H18075" s="11">
        <v>794166943</v>
      </c>
      <c r="I18075" s="12">
        <f>H18075/G18075</f>
        <v>1</v>
      </c>
      <c r="J18075" s="11"/>
      <c r="K18075" s="11"/>
      <c r="L18075" s="13"/>
    </row>
    <row r="18076" spans="1:12" s="3" customFormat="1" ht="40.5" outlineLevel="2" x14ac:dyDescent="0.25">
      <c r="A18076" s="35" t="s">
        <v>5555</v>
      </c>
      <c r="B18076" s="36" t="s">
        <v>5143</v>
      </c>
      <c r="C18076" s="36" t="s">
        <v>477</v>
      </c>
      <c r="D18076" s="36" t="s">
        <v>1221</v>
      </c>
      <c r="E18076" s="36" t="s">
        <v>1222</v>
      </c>
      <c r="F18076" s="36" t="s">
        <v>19</v>
      </c>
      <c r="G18076" s="37">
        <v>2923</v>
      </c>
      <c r="H18076" s="37">
        <v>0</v>
      </c>
      <c r="I18076" s="4">
        <f>H18076/G18076</f>
        <v>0</v>
      </c>
      <c r="J18076" s="37"/>
      <c r="K18076" s="37"/>
      <c r="L18076" s="40"/>
    </row>
    <row r="18077" spans="1:12" ht="40.5" outlineLevel="2" x14ac:dyDescent="0.25">
      <c r="A18077" s="9" t="s">
        <v>5555</v>
      </c>
      <c r="B18077" s="10" t="s">
        <v>5143</v>
      </c>
      <c r="C18077" s="10" t="s">
        <v>477</v>
      </c>
      <c r="D18077" s="10" t="s">
        <v>1221</v>
      </c>
      <c r="E18077" s="10" t="s">
        <v>1222</v>
      </c>
      <c r="F18077" s="10" t="s">
        <v>21</v>
      </c>
      <c r="G18077" s="11">
        <v>-94512049</v>
      </c>
      <c r="H18077" s="11"/>
      <c r="I18077" s="10"/>
      <c r="J18077" s="11"/>
      <c r="K18077" s="11"/>
      <c r="L18077" s="13"/>
    </row>
    <row r="18078" spans="1:12" ht="27" outlineLevel="1" x14ac:dyDescent="0.25">
      <c r="A18078" s="22" t="s">
        <v>10952</v>
      </c>
      <c r="B18078" s="15"/>
      <c r="C18078" s="15"/>
      <c r="D18078" s="15"/>
      <c r="E18078" s="15"/>
      <c r="F18078" s="15" t="s">
        <v>12960</v>
      </c>
      <c r="G18078" s="16">
        <f>SUBTOTAL(9,G18074:G18077)</f>
        <v>1172218063</v>
      </c>
      <c r="H18078" s="16">
        <f>SUBTOTAL(9,H18074:H18077)</f>
        <v>850576566.37</v>
      </c>
      <c r="I18078" s="15"/>
      <c r="J18078" s="16">
        <f>SUBTOTAL(9,J18074:J18077)</f>
        <v>56572960.61999999</v>
      </c>
      <c r="K18078" s="16">
        <f>SUBTOTAL(9,K18074:K18077)</f>
        <v>56409623.370000005</v>
      </c>
      <c r="L18078" s="17"/>
    </row>
    <row r="18079" spans="1:12" s="3" customFormat="1" ht="40.5" outlineLevel="2" x14ac:dyDescent="0.25">
      <c r="A18079" s="35" t="s">
        <v>5556</v>
      </c>
      <c r="B18079" s="36" t="s">
        <v>5143</v>
      </c>
      <c r="C18079" s="36" t="s">
        <v>477</v>
      </c>
      <c r="D18079" s="36" t="s">
        <v>1224</v>
      </c>
      <c r="E18079" s="36" t="s">
        <v>1225</v>
      </c>
      <c r="F18079" s="36" t="s">
        <v>16</v>
      </c>
      <c r="G18079" s="37">
        <v>489112912</v>
      </c>
      <c r="H18079" s="37">
        <v>58385518.840000004</v>
      </c>
      <c r="I18079" s="38">
        <f>H18079/G18079</f>
        <v>0.11937022598986306</v>
      </c>
      <c r="J18079" s="37">
        <v>58554577.449999996</v>
      </c>
      <c r="K18079" s="37">
        <f>H18079</f>
        <v>58385518.840000004</v>
      </c>
      <c r="L18079" s="39">
        <f>K18079/J18079</f>
        <v>0.9971128028351951</v>
      </c>
    </row>
    <row r="18080" spans="1:12" ht="40.5" outlineLevel="2" x14ac:dyDescent="0.25">
      <c r="A18080" s="9" t="s">
        <v>5556</v>
      </c>
      <c r="B18080" s="10" t="s">
        <v>5143</v>
      </c>
      <c r="C18080" s="10" t="s">
        <v>477</v>
      </c>
      <c r="D18080" s="10" t="s">
        <v>1224</v>
      </c>
      <c r="E18080" s="10" t="s">
        <v>1225</v>
      </c>
      <c r="F18080" s="10" t="s">
        <v>18</v>
      </c>
      <c r="G18080" s="11">
        <v>228670544</v>
      </c>
      <c r="H18080" s="11">
        <v>228670544</v>
      </c>
      <c r="I18080" s="12">
        <f>H18080/G18080</f>
        <v>1</v>
      </c>
      <c r="J18080" s="11"/>
      <c r="K18080" s="11"/>
      <c r="L18080" s="13"/>
    </row>
    <row r="18081" spans="1:12" s="3" customFormat="1" ht="40.5" outlineLevel="2" x14ac:dyDescent="0.25">
      <c r="A18081" s="35" t="s">
        <v>5556</v>
      </c>
      <c r="B18081" s="36" t="s">
        <v>5143</v>
      </c>
      <c r="C18081" s="36" t="s">
        <v>477</v>
      </c>
      <c r="D18081" s="36" t="s">
        <v>1224</v>
      </c>
      <c r="E18081" s="36" t="s">
        <v>1225</v>
      </c>
      <c r="F18081" s="36" t="s">
        <v>19</v>
      </c>
      <c r="G18081" s="37">
        <v>3025</v>
      </c>
      <c r="H18081" s="37">
        <v>0</v>
      </c>
      <c r="I18081" s="4">
        <f>H18081/G18081</f>
        <v>0</v>
      </c>
      <c r="J18081" s="37"/>
      <c r="K18081" s="37"/>
      <c r="L18081" s="40"/>
    </row>
    <row r="18082" spans="1:12" ht="40.5" outlineLevel="2" x14ac:dyDescent="0.25">
      <c r="A18082" s="9" t="s">
        <v>5556</v>
      </c>
      <c r="B18082" s="10" t="s">
        <v>5143</v>
      </c>
      <c r="C18082" s="10" t="s">
        <v>477</v>
      </c>
      <c r="D18082" s="10" t="s">
        <v>1224</v>
      </c>
      <c r="E18082" s="10" t="s">
        <v>1225</v>
      </c>
      <c r="F18082" s="10" t="s">
        <v>21</v>
      </c>
      <c r="G18082" s="11">
        <v>-97822582</v>
      </c>
      <c r="H18082" s="11"/>
      <c r="I18082" s="10"/>
      <c r="J18082" s="11"/>
      <c r="K18082" s="11"/>
      <c r="L18082" s="13"/>
    </row>
    <row r="18083" spans="1:12" ht="27" outlineLevel="1" x14ac:dyDescent="0.25">
      <c r="A18083" s="22" t="s">
        <v>10953</v>
      </c>
      <c r="B18083" s="15"/>
      <c r="C18083" s="15"/>
      <c r="D18083" s="15"/>
      <c r="E18083" s="15"/>
      <c r="F18083" s="15" t="s">
        <v>12960</v>
      </c>
      <c r="G18083" s="16">
        <f>SUBTOTAL(9,G18079:G18082)</f>
        <v>619963899</v>
      </c>
      <c r="H18083" s="16">
        <f>SUBTOTAL(9,H18079:H18082)</f>
        <v>287056062.84000003</v>
      </c>
      <c r="I18083" s="15"/>
      <c r="J18083" s="16">
        <f>SUBTOTAL(9,J18079:J18082)</f>
        <v>58554577.449999996</v>
      </c>
      <c r="K18083" s="16">
        <f>SUBTOTAL(9,K18079:K18082)</f>
        <v>58385518.840000004</v>
      </c>
      <c r="L18083" s="17"/>
    </row>
    <row r="18084" spans="1:12" s="3" customFormat="1" ht="40.5" outlineLevel="2" x14ac:dyDescent="0.25">
      <c r="A18084" s="35" t="s">
        <v>5557</v>
      </c>
      <c r="B18084" s="36" t="s">
        <v>5143</v>
      </c>
      <c r="C18084" s="36" t="s">
        <v>477</v>
      </c>
      <c r="D18084" s="36" t="s">
        <v>1227</v>
      </c>
      <c r="E18084" s="36" t="s">
        <v>1228</v>
      </c>
      <c r="F18084" s="36" t="s">
        <v>16</v>
      </c>
      <c r="G18084" s="37">
        <v>1153728193</v>
      </c>
      <c r="H18084" s="37">
        <v>137720795.14000002</v>
      </c>
      <c r="I18084" s="38">
        <f>H18084/G18084</f>
        <v>0.11937022599914919</v>
      </c>
      <c r="J18084" s="37">
        <v>138119573.62</v>
      </c>
      <c r="K18084" s="37">
        <f>H18084</f>
        <v>137720795.14000002</v>
      </c>
      <c r="L18084" s="39">
        <f>K18084/J18084</f>
        <v>0.99711280255543555</v>
      </c>
    </row>
    <row r="18085" spans="1:12" ht="40.5" outlineLevel="2" x14ac:dyDescent="0.25">
      <c r="A18085" s="9" t="s">
        <v>5557</v>
      </c>
      <c r="B18085" s="10" t="s">
        <v>5143</v>
      </c>
      <c r="C18085" s="10" t="s">
        <v>477</v>
      </c>
      <c r="D18085" s="10" t="s">
        <v>1227</v>
      </c>
      <c r="E18085" s="10" t="s">
        <v>1228</v>
      </c>
      <c r="F18085" s="10" t="s">
        <v>18</v>
      </c>
      <c r="G18085" s="11">
        <v>2065802359</v>
      </c>
      <c r="H18085" s="11">
        <v>2065802359</v>
      </c>
      <c r="I18085" s="12">
        <f>H18085/G18085</f>
        <v>1</v>
      </c>
      <c r="J18085" s="11"/>
      <c r="K18085" s="11"/>
      <c r="L18085" s="13"/>
    </row>
    <row r="18086" spans="1:12" s="3" customFormat="1" ht="40.5" outlineLevel="2" x14ac:dyDescent="0.25">
      <c r="A18086" s="35" t="s">
        <v>5557</v>
      </c>
      <c r="B18086" s="36" t="s">
        <v>5143</v>
      </c>
      <c r="C18086" s="36" t="s">
        <v>477</v>
      </c>
      <c r="D18086" s="36" t="s">
        <v>1227</v>
      </c>
      <c r="E18086" s="36" t="s">
        <v>1228</v>
      </c>
      <c r="F18086" s="36" t="s">
        <v>19</v>
      </c>
      <c r="G18086" s="37">
        <v>7136</v>
      </c>
      <c r="H18086" s="37">
        <v>0</v>
      </c>
      <c r="I18086" s="4">
        <f>H18086/G18086</f>
        <v>0</v>
      </c>
      <c r="J18086" s="37"/>
      <c r="K18086" s="37"/>
      <c r="L18086" s="40"/>
    </row>
    <row r="18087" spans="1:12" ht="40.5" outlineLevel="2" x14ac:dyDescent="0.25">
      <c r="A18087" s="9" t="s">
        <v>5557</v>
      </c>
      <c r="B18087" s="10" t="s">
        <v>5143</v>
      </c>
      <c r="C18087" s="10" t="s">
        <v>477</v>
      </c>
      <c r="D18087" s="10" t="s">
        <v>1227</v>
      </c>
      <c r="E18087" s="10" t="s">
        <v>1228</v>
      </c>
      <c r="F18087" s="10" t="s">
        <v>21</v>
      </c>
      <c r="G18087" s="11">
        <v>-230745639</v>
      </c>
      <c r="H18087" s="11"/>
      <c r="I18087" s="10"/>
      <c r="J18087" s="11"/>
      <c r="K18087" s="11"/>
      <c r="L18087" s="13"/>
    </row>
    <row r="18088" spans="1:12" ht="27" outlineLevel="1" x14ac:dyDescent="0.25">
      <c r="A18088" s="22" t="s">
        <v>10954</v>
      </c>
      <c r="B18088" s="15"/>
      <c r="C18088" s="15"/>
      <c r="D18088" s="15"/>
      <c r="E18088" s="15"/>
      <c r="F18088" s="15" t="s">
        <v>12960</v>
      </c>
      <c r="G18088" s="16">
        <f>SUBTOTAL(9,G18084:G18087)</f>
        <v>2988792049</v>
      </c>
      <c r="H18088" s="16">
        <f>SUBTOTAL(9,H18084:H18087)</f>
        <v>2203523154.1399999</v>
      </c>
      <c r="I18088" s="15"/>
      <c r="J18088" s="16">
        <f>SUBTOTAL(9,J18084:J18087)</f>
        <v>138119573.62</v>
      </c>
      <c r="K18088" s="16">
        <f>SUBTOTAL(9,K18084:K18087)</f>
        <v>137720795.14000002</v>
      </c>
      <c r="L18088" s="17"/>
    </row>
    <row r="18089" spans="1:12" s="3" customFormat="1" ht="40.5" outlineLevel="2" x14ac:dyDescent="0.25">
      <c r="A18089" s="35" t="s">
        <v>5558</v>
      </c>
      <c r="B18089" s="36" t="s">
        <v>5143</v>
      </c>
      <c r="C18089" s="36" t="s">
        <v>477</v>
      </c>
      <c r="D18089" s="36" t="s">
        <v>1230</v>
      </c>
      <c r="E18089" s="36" t="s">
        <v>1231</v>
      </c>
      <c r="F18089" s="36" t="s">
        <v>16</v>
      </c>
      <c r="G18089" s="37">
        <v>895744575</v>
      </c>
      <c r="H18089" s="37">
        <v>106925232.36000001</v>
      </c>
      <c r="I18089" s="38">
        <f>H18089/G18089</f>
        <v>0.11937022600443883</v>
      </c>
      <c r="J18089" s="37">
        <v>107234840.59</v>
      </c>
      <c r="K18089" s="37">
        <f>H18089</f>
        <v>106925232.36000001</v>
      </c>
      <c r="L18089" s="39">
        <f>K18089/J18089</f>
        <v>0.99711280188139839</v>
      </c>
    </row>
    <row r="18090" spans="1:12" ht="40.5" outlineLevel="2" x14ac:dyDescent="0.25">
      <c r="A18090" s="9" t="s">
        <v>5558</v>
      </c>
      <c r="B18090" s="10" t="s">
        <v>5143</v>
      </c>
      <c r="C18090" s="10" t="s">
        <v>477</v>
      </c>
      <c r="D18090" s="10" t="s">
        <v>1230</v>
      </c>
      <c r="E18090" s="10" t="s">
        <v>1231</v>
      </c>
      <c r="F18090" s="10" t="s">
        <v>18</v>
      </c>
      <c r="G18090" s="11">
        <v>466927067</v>
      </c>
      <c r="H18090" s="11">
        <v>466927067</v>
      </c>
      <c r="I18090" s="12">
        <f>H18090/G18090</f>
        <v>1</v>
      </c>
      <c r="J18090" s="11"/>
      <c r="K18090" s="11"/>
      <c r="L18090" s="13"/>
    </row>
    <row r="18091" spans="1:12" s="3" customFormat="1" ht="40.5" outlineLevel="2" x14ac:dyDescent="0.25">
      <c r="A18091" s="35" t="s">
        <v>5558</v>
      </c>
      <c r="B18091" s="36" t="s">
        <v>5143</v>
      </c>
      <c r="C18091" s="36" t="s">
        <v>477</v>
      </c>
      <c r="D18091" s="36" t="s">
        <v>1230</v>
      </c>
      <c r="E18091" s="36" t="s">
        <v>1231</v>
      </c>
      <c r="F18091" s="36" t="s">
        <v>19</v>
      </c>
      <c r="G18091" s="37">
        <v>5540</v>
      </c>
      <c r="H18091" s="37">
        <v>0</v>
      </c>
      <c r="I18091" s="4">
        <f>H18091/G18091</f>
        <v>0</v>
      </c>
      <c r="J18091" s="37"/>
      <c r="K18091" s="37"/>
      <c r="L18091" s="40"/>
    </row>
    <row r="18092" spans="1:12" ht="40.5" outlineLevel="2" x14ac:dyDescent="0.25">
      <c r="A18092" s="9" t="s">
        <v>5558</v>
      </c>
      <c r="B18092" s="10" t="s">
        <v>5143</v>
      </c>
      <c r="C18092" s="10" t="s">
        <v>477</v>
      </c>
      <c r="D18092" s="10" t="s">
        <v>1230</v>
      </c>
      <c r="E18092" s="10" t="s">
        <v>1231</v>
      </c>
      <c r="F18092" s="10" t="s">
        <v>21</v>
      </c>
      <c r="G18092" s="11">
        <v>-179148915</v>
      </c>
      <c r="H18092" s="11"/>
      <c r="I18092" s="10"/>
      <c r="J18092" s="11"/>
      <c r="K18092" s="11"/>
      <c r="L18092" s="13"/>
    </row>
    <row r="18093" spans="1:12" ht="27" outlineLevel="1" x14ac:dyDescent="0.25">
      <c r="A18093" s="22" t="s">
        <v>10955</v>
      </c>
      <c r="B18093" s="15"/>
      <c r="C18093" s="15"/>
      <c r="D18093" s="15"/>
      <c r="E18093" s="15"/>
      <c r="F18093" s="15" t="s">
        <v>12960</v>
      </c>
      <c r="G18093" s="16">
        <f>SUBTOTAL(9,G18089:G18092)</f>
        <v>1183528267</v>
      </c>
      <c r="H18093" s="16">
        <f>SUBTOTAL(9,H18089:H18092)</f>
        <v>573852299.36000001</v>
      </c>
      <c r="I18093" s="15"/>
      <c r="J18093" s="16">
        <f>SUBTOTAL(9,J18089:J18092)</f>
        <v>107234840.59</v>
      </c>
      <c r="K18093" s="16">
        <f>SUBTOTAL(9,K18089:K18092)</f>
        <v>106925232.36000001</v>
      </c>
      <c r="L18093" s="17"/>
    </row>
    <row r="18094" spans="1:12" s="3" customFormat="1" ht="40.5" outlineLevel="2" x14ac:dyDescent="0.25">
      <c r="A18094" s="35" t="s">
        <v>5559</v>
      </c>
      <c r="B18094" s="36" t="s">
        <v>5143</v>
      </c>
      <c r="C18094" s="36" t="s">
        <v>477</v>
      </c>
      <c r="D18094" s="36" t="s">
        <v>1233</v>
      </c>
      <c r="E18094" s="36" t="s">
        <v>1234</v>
      </c>
      <c r="F18094" s="36" t="s">
        <v>16</v>
      </c>
      <c r="G18094" s="37">
        <v>505799763</v>
      </c>
      <c r="H18094" s="37">
        <v>60377432.019999996</v>
      </c>
      <c r="I18094" s="38">
        <f>H18094/G18094</f>
        <v>0.1193702259998884</v>
      </c>
      <c r="J18094" s="37">
        <v>60552258.43</v>
      </c>
      <c r="K18094" s="37">
        <f>H18094</f>
        <v>60377432.019999996</v>
      </c>
      <c r="L18094" s="39">
        <f>K18094/J18094</f>
        <v>0.99711280116492917</v>
      </c>
    </row>
    <row r="18095" spans="1:12" ht="40.5" outlineLevel="2" x14ac:dyDescent="0.25">
      <c r="A18095" s="9" t="s">
        <v>5559</v>
      </c>
      <c r="B18095" s="10" t="s">
        <v>5143</v>
      </c>
      <c r="C18095" s="10" t="s">
        <v>477</v>
      </c>
      <c r="D18095" s="10" t="s">
        <v>1233</v>
      </c>
      <c r="E18095" s="10" t="s">
        <v>1234</v>
      </c>
      <c r="F18095" s="10" t="s">
        <v>18</v>
      </c>
      <c r="G18095" s="11">
        <v>53969039</v>
      </c>
      <c r="H18095" s="11">
        <v>53969039</v>
      </c>
      <c r="I18095" s="12">
        <f>H18095/G18095</f>
        <v>1</v>
      </c>
      <c r="J18095" s="11"/>
      <c r="K18095" s="11"/>
      <c r="L18095" s="13"/>
    </row>
    <row r="18096" spans="1:12" s="3" customFormat="1" ht="40.5" outlineLevel="2" x14ac:dyDescent="0.25">
      <c r="A18096" s="35" t="s">
        <v>5559</v>
      </c>
      <c r="B18096" s="36" t="s">
        <v>5143</v>
      </c>
      <c r="C18096" s="36" t="s">
        <v>477</v>
      </c>
      <c r="D18096" s="36" t="s">
        <v>1233</v>
      </c>
      <c r="E18096" s="36" t="s">
        <v>1234</v>
      </c>
      <c r="F18096" s="36" t="s">
        <v>19</v>
      </c>
      <c r="G18096" s="37">
        <v>3128</v>
      </c>
      <c r="H18096" s="37">
        <v>0</v>
      </c>
      <c r="I18096" s="4">
        <f>H18096/G18096</f>
        <v>0</v>
      </c>
      <c r="J18096" s="37"/>
      <c r="K18096" s="37"/>
      <c r="L18096" s="40"/>
    </row>
    <row r="18097" spans="1:12" ht="40.5" outlineLevel="2" x14ac:dyDescent="0.25">
      <c r="A18097" s="9" t="s">
        <v>5559</v>
      </c>
      <c r="B18097" s="10" t="s">
        <v>5143</v>
      </c>
      <c r="C18097" s="10" t="s">
        <v>477</v>
      </c>
      <c r="D18097" s="10" t="s">
        <v>1233</v>
      </c>
      <c r="E18097" s="10" t="s">
        <v>1234</v>
      </c>
      <c r="F18097" s="10" t="s">
        <v>21</v>
      </c>
      <c r="G18097" s="11">
        <v>-101159953</v>
      </c>
      <c r="H18097" s="11"/>
      <c r="I18097" s="10"/>
      <c r="J18097" s="11"/>
      <c r="K18097" s="11"/>
      <c r="L18097" s="13"/>
    </row>
    <row r="18098" spans="1:12" ht="27" outlineLevel="1" x14ac:dyDescent="0.25">
      <c r="A18098" s="22" t="s">
        <v>10956</v>
      </c>
      <c r="B18098" s="15"/>
      <c r="C18098" s="15"/>
      <c r="D18098" s="15"/>
      <c r="E18098" s="15"/>
      <c r="F18098" s="15" t="s">
        <v>12960</v>
      </c>
      <c r="G18098" s="16">
        <f>SUBTOTAL(9,G18094:G18097)</f>
        <v>458611977</v>
      </c>
      <c r="H18098" s="16">
        <f>SUBTOTAL(9,H18094:H18097)</f>
        <v>114346471.02</v>
      </c>
      <c r="I18098" s="15"/>
      <c r="J18098" s="16">
        <f>SUBTOTAL(9,J18094:J18097)</f>
        <v>60552258.43</v>
      </c>
      <c r="K18098" s="16">
        <f>SUBTOTAL(9,K18094:K18097)</f>
        <v>60377432.019999996</v>
      </c>
      <c r="L18098" s="17"/>
    </row>
    <row r="18099" spans="1:12" s="3" customFormat="1" ht="40.5" outlineLevel="2" x14ac:dyDescent="0.25">
      <c r="A18099" s="35" t="s">
        <v>5560</v>
      </c>
      <c r="B18099" s="36" t="s">
        <v>5143</v>
      </c>
      <c r="C18099" s="36" t="s">
        <v>477</v>
      </c>
      <c r="D18099" s="36" t="s">
        <v>1236</v>
      </c>
      <c r="E18099" s="36" t="s">
        <v>1237</v>
      </c>
      <c r="F18099" s="36" t="s">
        <v>16</v>
      </c>
      <c r="G18099" s="37">
        <v>895768865</v>
      </c>
      <c r="H18099" s="37">
        <v>106928131.87</v>
      </c>
      <c r="I18099" s="38">
        <f>H18099/G18099</f>
        <v>0.11937022601248817</v>
      </c>
      <c r="J18099" s="37">
        <v>107237748.39</v>
      </c>
      <c r="K18099" s="37">
        <f>H18099</f>
        <v>106928131.87</v>
      </c>
      <c r="L18099" s="39">
        <f>K18099/J18099</f>
        <v>0.99711280286421167</v>
      </c>
    </row>
    <row r="18100" spans="1:12" ht="40.5" outlineLevel="2" x14ac:dyDescent="0.25">
      <c r="A18100" s="9" t="s">
        <v>5560</v>
      </c>
      <c r="B18100" s="10" t="s">
        <v>5143</v>
      </c>
      <c r="C18100" s="10" t="s">
        <v>477</v>
      </c>
      <c r="D18100" s="10" t="s">
        <v>1236</v>
      </c>
      <c r="E18100" s="10" t="s">
        <v>1237</v>
      </c>
      <c r="F18100" s="10" t="s">
        <v>18</v>
      </c>
      <c r="G18100" s="11">
        <v>428496522</v>
      </c>
      <c r="H18100" s="11">
        <v>428496522</v>
      </c>
      <c r="I18100" s="12">
        <f>H18100/G18100</f>
        <v>1</v>
      </c>
      <c r="J18100" s="11"/>
      <c r="K18100" s="11"/>
      <c r="L18100" s="13"/>
    </row>
    <row r="18101" spans="1:12" s="3" customFormat="1" ht="40.5" outlineLevel="2" x14ac:dyDescent="0.25">
      <c r="A18101" s="35" t="s">
        <v>5560</v>
      </c>
      <c r="B18101" s="36" t="s">
        <v>5143</v>
      </c>
      <c r="C18101" s="36" t="s">
        <v>477</v>
      </c>
      <c r="D18101" s="36" t="s">
        <v>1236</v>
      </c>
      <c r="E18101" s="36" t="s">
        <v>1237</v>
      </c>
      <c r="F18101" s="36" t="s">
        <v>19</v>
      </c>
      <c r="G18101" s="37">
        <v>5540</v>
      </c>
      <c r="H18101" s="37">
        <v>0</v>
      </c>
      <c r="I18101" s="4">
        <f>H18101/G18101</f>
        <v>0</v>
      </c>
      <c r="J18101" s="37"/>
      <c r="K18101" s="37"/>
      <c r="L18101" s="40"/>
    </row>
    <row r="18102" spans="1:12" ht="40.5" outlineLevel="2" x14ac:dyDescent="0.25">
      <c r="A18102" s="9" t="s">
        <v>5560</v>
      </c>
      <c r="B18102" s="10" t="s">
        <v>5143</v>
      </c>
      <c r="C18102" s="10" t="s">
        <v>477</v>
      </c>
      <c r="D18102" s="10" t="s">
        <v>1236</v>
      </c>
      <c r="E18102" s="10" t="s">
        <v>1237</v>
      </c>
      <c r="F18102" s="10" t="s">
        <v>21</v>
      </c>
      <c r="G18102" s="11">
        <v>-179153773</v>
      </c>
      <c r="H18102" s="11"/>
      <c r="I18102" s="10"/>
      <c r="J18102" s="11"/>
      <c r="K18102" s="11"/>
      <c r="L18102" s="13"/>
    </row>
    <row r="18103" spans="1:12" ht="27" outlineLevel="1" x14ac:dyDescent="0.25">
      <c r="A18103" s="22" t="s">
        <v>10957</v>
      </c>
      <c r="B18103" s="15"/>
      <c r="C18103" s="15"/>
      <c r="D18103" s="15"/>
      <c r="E18103" s="15"/>
      <c r="F18103" s="15" t="s">
        <v>12960</v>
      </c>
      <c r="G18103" s="16">
        <f>SUBTOTAL(9,G18099:G18102)</f>
        <v>1145117154</v>
      </c>
      <c r="H18103" s="16">
        <f>SUBTOTAL(9,H18099:H18102)</f>
        <v>535424653.87</v>
      </c>
      <c r="I18103" s="15"/>
      <c r="J18103" s="16">
        <f>SUBTOTAL(9,J18099:J18102)</f>
        <v>107237748.39</v>
      </c>
      <c r="K18103" s="16">
        <f>SUBTOTAL(9,K18099:K18102)</f>
        <v>106928131.87</v>
      </c>
      <c r="L18103" s="17"/>
    </row>
    <row r="18104" spans="1:12" s="3" customFormat="1" ht="40.5" outlineLevel="2" x14ac:dyDescent="0.25">
      <c r="A18104" s="35" t="s">
        <v>5561</v>
      </c>
      <c r="B18104" s="36" t="s">
        <v>5143</v>
      </c>
      <c r="C18104" s="36" t="s">
        <v>477</v>
      </c>
      <c r="D18104" s="36" t="s">
        <v>1239</v>
      </c>
      <c r="E18104" s="36" t="s">
        <v>1240</v>
      </c>
      <c r="F18104" s="36" t="s">
        <v>16</v>
      </c>
      <c r="G18104" s="37">
        <v>1056350362</v>
      </c>
      <c r="H18104" s="37">
        <v>126096781.46000001</v>
      </c>
      <c r="I18104" s="38">
        <f>H18104/G18104</f>
        <v>0.11937022601219122</v>
      </c>
      <c r="J18104" s="37">
        <v>126461901.94999999</v>
      </c>
      <c r="K18104" s="37">
        <f>H18104</f>
        <v>126096781.46000001</v>
      </c>
      <c r="L18104" s="39">
        <f>K18104/J18104</f>
        <v>0.99711280247750556</v>
      </c>
    </row>
    <row r="18105" spans="1:12" ht="40.5" outlineLevel="2" x14ac:dyDescent="0.25">
      <c r="A18105" s="9" t="s">
        <v>5561</v>
      </c>
      <c r="B18105" s="10" t="s">
        <v>5143</v>
      </c>
      <c r="C18105" s="10" t="s">
        <v>477</v>
      </c>
      <c r="D18105" s="10" t="s">
        <v>1239</v>
      </c>
      <c r="E18105" s="10" t="s">
        <v>1240</v>
      </c>
      <c r="F18105" s="10" t="s">
        <v>18</v>
      </c>
      <c r="G18105" s="11">
        <v>61325861</v>
      </c>
      <c r="H18105" s="11">
        <v>61325861</v>
      </c>
      <c r="I18105" s="12">
        <f>H18105/G18105</f>
        <v>1</v>
      </c>
      <c r="J18105" s="11"/>
      <c r="K18105" s="11"/>
      <c r="L18105" s="13"/>
    </row>
    <row r="18106" spans="1:12" s="3" customFormat="1" ht="40.5" outlineLevel="2" x14ac:dyDescent="0.25">
      <c r="A18106" s="35" t="s">
        <v>5561</v>
      </c>
      <c r="B18106" s="36" t="s">
        <v>5143</v>
      </c>
      <c r="C18106" s="36" t="s">
        <v>477</v>
      </c>
      <c r="D18106" s="36" t="s">
        <v>1239</v>
      </c>
      <c r="E18106" s="36" t="s">
        <v>1240</v>
      </c>
      <c r="F18106" s="36" t="s">
        <v>19</v>
      </c>
      <c r="G18106" s="37">
        <v>6533</v>
      </c>
      <c r="H18106" s="37">
        <v>0</v>
      </c>
      <c r="I18106" s="4">
        <f>H18106/G18106</f>
        <v>0</v>
      </c>
      <c r="J18106" s="37"/>
      <c r="K18106" s="37"/>
      <c r="L18106" s="40"/>
    </row>
    <row r="18107" spans="1:12" ht="40.5" outlineLevel="2" x14ac:dyDescent="0.25">
      <c r="A18107" s="9" t="s">
        <v>5561</v>
      </c>
      <c r="B18107" s="10" t="s">
        <v>5143</v>
      </c>
      <c r="C18107" s="10" t="s">
        <v>477</v>
      </c>
      <c r="D18107" s="10" t="s">
        <v>1239</v>
      </c>
      <c r="E18107" s="10" t="s">
        <v>1240</v>
      </c>
      <c r="F18107" s="10" t="s">
        <v>21</v>
      </c>
      <c r="G18107" s="11">
        <v>-211270072</v>
      </c>
      <c r="H18107" s="11"/>
      <c r="I18107" s="10"/>
      <c r="J18107" s="11"/>
      <c r="K18107" s="11"/>
      <c r="L18107" s="13"/>
    </row>
    <row r="18108" spans="1:12" ht="27" outlineLevel="1" x14ac:dyDescent="0.25">
      <c r="A18108" s="22" t="s">
        <v>10958</v>
      </c>
      <c r="B18108" s="15"/>
      <c r="C18108" s="15"/>
      <c r="D18108" s="15"/>
      <c r="E18108" s="15"/>
      <c r="F18108" s="15" t="s">
        <v>12960</v>
      </c>
      <c r="G18108" s="16">
        <f>SUBTOTAL(9,G18104:G18107)</f>
        <v>906412684</v>
      </c>
      <c r="H18108" s="16">
        <f>SUBTOTAL(9,H18104:H18107)</f>
        <v>187422642.46000001</v>
      </c>
      <c r="I18108" s="15"/>
      <c r="J18108" s="16">
        <f>SUBTOTAL(9,J18104:J18107)</f>
        <v>126461901.94999999</v>
      </c>
      <c r="K18108" s="16">
        <f>SUBTOTAL(9,K18104:K18107)</f>
        <v>126096781.46000001</v>
      </c>
      <c r="L18108" s="17"/>
    </row>
    <row r="18109" spans="1:12" s="3" customFormat="1" ht="40.5" outlineLevel="2" x14ac:dyDescent="0.25">
      <c r="A18109" s="35" t="s">
        <v>5562</v>
      </c>
      <c r="B18109" s="36" t="s">
        <v>5143</v>
      </c>
      <c r="C18109" s="36" t="s">
        <v>477</v>
      </c>
      <c r="D18109" s="36" t="s">
        <v>1242</v>
      </c>
      <c r="E18109" s="36" t="s">
        <v>1243</v>
      </c>
      <c r="F18109" s="36" t="s">
        <v>16</v>
      </c>
      <c r="G18109" s="37">
        <v>924281222</v>
      </c>
      <c r="H18109" s="37">
        <v>110331658.37</v>
      </c>
      <c r="I18109" s="38">
        <f>H18109/G18109</f>
        <v>0.11937022601331178</v>
      </c>
      <c r="J18109" s="37">
        <v>110651130.06</v>
      </c>
      <c r="K18109" s="37">
        <f>H18109</f>
        <v>110331658.37</v>
      </c>
      <c r="L18109" s="39">
        <f>K18109/J18109</f>
        <v>0.99711280228383781</v>
      </c>
    </row>
    <row r="18110" spans="1:12" ht="40.5" outlineLevel="2" x14ac:dyDescent="0.25">
      <c r="A18110" s="9" t="s">
        <v>5562</v>
      </c>
      <c r="B18110" s="10" t="s">
        <v>5143</v>
      </c>
      <c r="C18110" s="10" t="s">
        <v>477</v>
      </c>
      <c r="D18110" s="10" t="s">
        <v>1242</v>
      </c>
      <c r="E18110" s="10" t="s">
        <v>1243</v>
      </c>
      <c r="F18110" s="10" t="s">
        <v>18</v>
      </c>
      <c r="G18110" s="11">
        <v>838741685</v>
      </c>
      <c r="H18110" s="11">
        <v>838741685</v>
      </c>
      <c r="I18110" s="12">
        <f>H18110/G18110</f>
        <v>1</v>
      </c>
      <c r="J18110" s="11"/>
      <c r="K18110" s="11"/>
      <c r="L18110" s="13"/>
    </row>
    <row r="18111" spans="1:12" s="3" customFormat="1" ht="40.5" outlineLevel="2" x14ac:dyDescent="0.25">
      <c r="A18111" s="35" t="s">
        <v>5562</v>
      </c>
      <c r="B18111" s="36" t="s">
        <v>5143</v>
      </c>
      <c r="C18111" s="36" t="s">
        <v>477</v>
      </c>
      <c r="D18111" s="36" t="s">
        <v>1242</v>
      </c>
      <c r="E18111" s="36" t="s">
        <v>1243</v>
      </c>
      <c r="F18111" s="36" t="s">
        <v>19</v>
      </c>
      <c r="G18111" s="37">
        <v>5717</v>
      </c>
      <c r="H18111" s="37">
        <v>0</v>
      </c>
      <c r="I18111" s="4">
        <f>H18111/G18111</f>
        <v>0</v>
      </c>
      <c r="J18111" s="37"/>
      <c r="K18111" s="37"/>
      <c r="L18111" s="40"/>
    </row>
    <row r="18112" spans="1:12" ht="40.5" outlineLevel="2" x14ac:dyDescent="0.25">
      <c r="A18112" s="9" t="s">
        <v>5562</v>
      </c>
      <c r="B18112" s="10" t="s">
        <v>5143</v>
      </c>
      <c r="C18112" s="10" t="s">
        <v>477</v>
      </c>
      <c r="D18112" s="10" t="s">
        <v>1242</v>
      </c>
      <c r="E18112" s="10" t="s">
        <v>1243</v>
      </c>
      <c r="F18112" s="10" t="s">
        <v>21</v>
      </c>
      <c r="G18112" s="11">
        <v>-184856244</v>
      </c>
      <c r="H18112" s="11"/>
      <c r="I18112" s="10"/>
      <c r="J18112" s="11"/>
      <c r="K18112" s="11"/>
      <c r="L18112" s="13"/>
    </row>
    <row r="18113" spans="1:12" ht="27" outlineLevel="1" x14ac:dyDescent="0.25">
      <c r="A18113" s="22" t="s">
        <v>10959</v>
      </c>
      <c r="B18113" s="15"/>
      <c r="C18113" s="15"/>
      <c r="D18113" s="15"/>
      <c r="E18113" s="15"/>
      <c r="F18113" s="15" t="s">
        <v>12960</v>
      </c>
      <c r="G18113" s="16">
        <f>SUBTOTAL(9,G18109:G18112)</f>
        <v>1578172380</v>
      </c>
      <c r="H18113" s="16">
        <f>SUBTOTAL(9,H18109:H18112)</f>
        <v>949073343.37</v>
      </c>
      <c r="I18113" s="15"/>
      <c r="J18113" s="16">
        <f>SUBTOTAL(9,J18109:J18112)</f>
        <v>110651130.06</v>
      </c>
      <c r="K18113" s="16">
        <f>SUBTOTAL(9,K18109:K18112)</f>
        <v>110331658.37</v>
      </c>
      <c r="L18113" s="17"/>
    </row>
    <row r="18114" spans="1:12" s="3" customFormat="1" ht="40.5" outlineLevel="2" x14ac:dyDescent="0.25">
      <c r="A18114" s="35" t="s">
        <v>5563</v>
      </c>
      <c r="B18114" s="36" t="s">
        <v>5143</v>
      </c>
      <c r="C18114" s="36" t="s">
        <v>477</v>
      </c>
      <c r="D18114" s="36" t="s">
        <v>1245</v>
      </c>
      <c r="E18114" s="36" t="s">
        <v>1246</v>
      </c>
      <c r="F18114" s="36" t="s">
        <v>16</v>
      </c>
      <c r="G18114" s="37">
        <v>856704164</v>
      </c>
      <c r="H18114" s="37">
        <v>102264969.68000001</v>
      </c>
      <c r="I18114" s="38">
        <f>H18114/G18114</f>
        <v>0.11937022600954698</v>
      </c>
      <c r="J18114" s="37">
        <v>102561083.79000001</v>
      </c>
      <c r="K18114" s="37">
        <f>H18114</f>
        <v>102264969.68000001</v>
      </c>
      <c r="L18114" s="39">
        <f>K18114/J18114</f>
        <v>0.99711280244847733</v>
      </c>
    </row>
    <row r="18115" spans="1:12" ht="40.5" outlineLevel="2" x14ac:dyDescent="0.25">
      <c r="A18115" s="9" t="s">
        <v>5563</v>
      </c>
      <c r="B18115" s="10" t="s">
        <v>5143</v>
      </c>
      <c r="C18115" s="10" t="s">
        <v>477</v>
      </c>
      <c r="D18115" s="10" t="s">
        <v>1245</v>
      </c>
      <c r="E18115" s="10" t="s">
        <v>1246</v>
      </c>
      <c r="F18115" s="10" t="s">
        <v>18</v>
      </c>
      <c r="G18115" s="11">
        <v>748270950</v>
      </c>
      <c r="H18115" s="11">
        <v>748270950</v>
      </c>
      <c r="I18115" s="12">
        <f>H18115/G18115</f>
        <v>1</v>
      </c>
      <c r="J18115" s="11"/>
      <c r="K18115" s="11"/>
      <c r="L18115" s="13"/>
    </row>
    <row r="18116" spans="1:12" s="3" customFormat="1" ht="40.5" outlineLevel="2" x14ac:dyDescent="0.25">
      <c r="A18116" s="35" t="s">
        <v>5563</v>
      </c>
      <c r="B18116" s="36" t="s">
        <v>5143</v>
      </c>
      <c r="C18116" s="36" t="s">
        <v>477</v>
      </c>
      <c r="D18116" s="36" t="s">
        <v>1245</v>
      </c>
      <c r="E18116" s="36" t="s">
        <v>1246</v>
      </c>
      <c r="F18116" s="36" t="s">
        <v>19</v>
      </c>
      <c r="G18116" s="37">
        <v>5299</v>
      </c>
      <c r="H18116" s="37">
        <v>0</v>
      </c>
      <c r="I18116" s="4">
        <f>H18116/G18116</f>
        <v>0</v>
      </c>
      <c r="J18116" s="37"/>
      <c r="K18116" s="37"/>
      <c r="L18116" s="40"/>
    </row>
    <row r="18117" spans="1:12" ht="40.5" outlineLevel="2" x14ac:dyDescent="0.25">
      <c r="A18117" s="9" t="s">
        <v>5563</v>
      </c>
      <c r="B18117" s="10" t="s">
        <v>5143</v>
      </c>
      <c r="C18117" s="10" t="s">
        <v>477</v>
      </c>
      <c r="D18117" s="10" t="s">
        <v>1245</v>
      </c>
      <c r="E18117" s="10" t="s">
        <v>1246</v>
      </c>
      <c r="F18117" s="10" t="s">
        <v>21</v>
      </c>
      <c r="G18117" s="11">
        <v>-171340833</v>
      </c>
      <c r="H18117" s="11"/>
      <c r="I18117" s="10"/>
      <c r="J18117" s="11"/>
      <c r="K18117" s="11"/>
      <c r="L18117" s="13"/>
    </row>
    <row r="18118" spans="1:12" ht="27" outlineLevel="1" x14ac:dyDescent="0.25">
      <c r="A18118" s="22" t="s">
        <v>10960</v>
      </c>
      <c r="B18118" s="15"/>
      <c r="C18118" s="15"/>
      <c r="D18118" s="15"/>
      <c r="E18118" s="15"/>
      <c r="F18118" s="15" t="s">
        <v>12960</v>
      </c>
      <c r="G18118" s="16">
        <f>SUBTOTAL(9,G18114:G18117)</f>
        <v>1433639580</v>
      </c>
      <c r="H18118" s="16">
        <f>SUBTOTAL(9,H18114:H18117)</f>
        <v>850535919.68000007</v>
      </c>
      <c r="I18118" s="15"/>
      <c r="J18118" s="16">
        <f>SUBTOTAL(9,J18114:J18117)</f>
        <v>102561083.79000001</v>
      </c>
      <c r="K18118" s="16">
        <f>SUBTOTAL(9,K18114:K18117)</f>
        <v>102264969.68000001</v>
      </c>
      <c r="L18118" s="17"/>
    </row>
    <row r="18119" spans="1:12" s="3" customFormat="1" ht="40.5" outlineLevel="2" x14ac:dyDescent="0.25">
      <c r="A18119" s="35" t="s">
        <v>5564</v>
      </c>
      <c r="B18119" s="36" t="s">
        <v>5143</v>
      </c>
      <c r="C18119" s="36" t="s">
        <v>477</v>
      </c>
      <c r="D18119" s="36" t="s">
        <v>1248</v>
      </c>
      <c r="E18119" s="36" t="s">
        <v>1249</v>
      </c>
      <c r="F18119" s="36" t="s">
        <v>16</v>
      </c>
      <c r="G18119" s="37">
        <v>1008553821</v>
      </c>
      <c r="H18119" s="37">
        <v>120391297.55000001</v>
      </c>
      <c r="I18119" s="38">
        <f>H18119/G18119</f>
        <v>0.11937022600403198</v>
      </c>
      <c r="J18119" s="37">
        <v>120739897.44999999</v>
      </c>
      <c r="K18119" s="37">
        <f>H18119</f>
        <v>120391297.55000001</v>
      </c>
      <c r="L18119" s="39">
        <f>K18119/J18119</f>
        <v>0.99711280274903058</v>
      </c>
    </row>
    <row r="18120" spans="1:12" ht="40.5" outlineLevel="2" x14ac:dyDescent="0.25">
      <c r="A18120" s="9" t="s">
        <v>5564</v>
      </c>
      <c r="B18120" s="10" t="s">
        <v>5143</v>
      </c>
      <c r="C18120" s="10" t="s">
        <v>477</v>
      </c>
      <c r="D18120" s="10" t="s">
        <v>1248</v>
      </c>
      <c r="E18120" s="10" t="s">
        <v>1249</v>
      </c>
      <c r="F18120" s="10" t="s">
        <v>18</v>
      </c>
      <c r="G18120" s="11">
        <v>582444524</v>
      </c>
      <c r="H18120" s="11">
        <v>582444524</v>
      </c>
      <c r="I18120" s="12">
        <f>H18120/G18120</f>
        <v>1</v>
      </c>
      <c r="J18120" s="11"/>
      <c r="K18120" s="11"/>
      <c r="L18120" s="13"/>
    </row>
    <row r="18121" spans="1:12" s="3" customFormat="1" ht="40.5" outlineLevel="2" x14ac:dyDescent="0.25">
      <c r="A18121" s="35" t="s">
        <v>5564</v>
      </c>
      <c r="B18121" s="36" t="s">
        <v>5143</v>
      </c>
      <c r="C18121" s="36" t="s">
        <v>477</v>
      </c>
      <c r="D18121" s="36" t="s">
        <v>1248</v>
      </c>
      <c r="E18121" s="36" t="s">
        <v>1249</v>
      </c>
      <c r="F18121" s="36" t="s">
        <v>19</v>
      </c>
      <c r="G18121" s="37">
        <v>6238</v>
      </c>
      <c r="H18121" s="37">
        <v>0</v>
      </c>
      <c r="I18121" s="4">
        <f>H18121/G18121</f>
        <v>0</v>
      </c>
      <c r="J18121" s="37"/>
      <c r="K18121" s="37"/>
      <c r="L18121" s="40"/>
    </row>
    <row r="18122" spans="1:12" ht="40.5" outlineLevel="2" x14ac:dyDescent="0.25">
      <c r="A18122" s="9" t="s">
        <v>5564</v>
      </c>
      <c r="B18122" s="10" t="s">
        <v>5143</v>
      </c>
      <c r="C18122" s="10" t="s">
        <v>477</v>
      </c>
      <c r="D18122" s="10" t="s">
        <v>1248</v>
      </c>
      <c r="E18122" s="10" t="s">
        <v>1249</v>
      </c>
      <c r="F18122" s="10" t="s">
        <v>21</v>
      </c>
      <c r="G18122" s="11">
        <v>-201710764</v>
      </c>
      <c r="H18122" s="11"/>
      <c r="I18122" s="10"/>
      <c r="J18122" s="11"/>
      <c r="K18122" s="11"/>
      <c r="L18122" s="13"/>
    </row>
    <row r="18123" spans="1:12" ht="27" outlineLevel="1" x14ac:dyDescent="0.25">
      <c r="A18123" s="22" t="s">
        <v>10961</v>
      </c>
      <c r="B18123" s="15"/>
      <c r="C18123" s="15"/>
      <c r="D18123" s="15"/>
      <c r="E18123" s="15"/>
      <c r="F18123" s="15" t="s">
        <v>12960</v>
      </c>
      <c r="G18123" s="16">
        <f>SUBTOTAL(9,G18119:G18122)</f>
        <v>1389293819</v>
      </c>
      <c r="H18123" s="16">
        <f>SUBTOTAL(9,H18119:H18122)</f>
        <v>702835821.54999995</v>
      </c>
      <c r="I18123" s="15"/>
      <c r="J18123" s="16">
        <f>SUBTOTAL(9,J18119:J18122)</f>
        <v>120739897.44999999</v>
      </c>
      <c r="K18123" s="16">
        <f>SUBTOTAL(9,K18119:K18122)</f>
        <v>120391297.55000001</v>
      </c>
      <c r="L18123" s="17"/>
    </row>
    <row r="18124" spans="1:12" s="3" customFormat="1" ht="40.5" outlineLevel="2" x14ac:dyDescent="0.25">
      <c r="A18124" s="35" t="s">
        <v>5565</v>
      </c>
      <c r="B18124" s="36" t="s">
        <v>5143</v>
      </c>
      <c r="C18124" s="36" t="s">
        <v>477</v>
      </c>
      <c r="D18124" s="36" t="s">
        <v>1251</v>
      </c>
      <c r="E18124" s="36" t="s">
        <v>1252</v>
      </c>
      <c r="F18124" s="36" t="s">
        <v>16</v>
      </c>
      <c r="G18124" s="37">
        <v>1067485082</v>
      </c>
      <c r="H18124" s="37">
        <v>127425935.5</v>
      </c>
      <c r="I18124" s="38">
        <f>H18124/G18124</f>
        <v>0.11937022600939728</v>
      </c>
      <c r="J18124" s="37">
        <v>127794904.66</v>
      </c>
      <c r="K18124" s="37">
        <f>H18124</f>
        <v>127425935.5</v>
      </c>
      <c r="L18124" s="39">
        <f>K18124/J18124</f>
        <v>0.99711280225935739</v>
      </c>
    </row>
    <row r="18125" spans="1:12" ht="40.5" outlineLevel="2" x14ac:dyDescent="0.25">
      <c r="A18125" s="9" t="s">
        <v>5565</v>
      </c>
      <c r="B18125" s="10" t="s">
        <v>5143</v>
      </c>
      <c r="C18125" s="10" t="s">
        <v>477</v>
      </c>
      <c r="D18125" s="10" t="s">
        <v>1251</v>
      </c>
      <c r="E18125" s="10" t="s">
        <v>1252</v>
      </c>
      <c r="F18125" s="10" t="s">
        <v>18</v>
      </c>
      <c r="G18125" s="11">
        <v>422819752</v>
      </c>
      <c r="H18125" s="11">
        <v>422819752</v>
      </c>
      <c r="I18125" s="12">
        <f>H18125/G18125</f>
        <v>1</v>
      </c>
      <c r="J18125" s="11"/>
      <c r="K18125" s="11"/>
      <c r="L18125" s="13"/>
    </row>
    <row r="18126" spans="1:12" s="3" customFormat="1" ht="40.5" outlineLevel="2" x14ac:dyDescent="0.25">
      <c r="A18126" s="35" t="s">
        <v>5565</v>
      </c>
      <c r="B18126" s="36" t="s">
        <v>5143</v>
      </c>
      <c r="C18126" s="36" t="s">
        <v>477</v>
      </c>
      <c r="D18126" s="36" t="s">
        <v>1251</v>
      </c>
      <c r="E18126" s="36" t="s">
        <v>1252</v>
      </c>
      <c r="F18126" s="36" t="s">
        <v>19</v>
      </c>
      <c r="G18126" s="37">
        <v>6602</v>
      </c>
      <c r="H18126" s="37">
        <v>0</v>
      </c>
      <c r="I18126" s="4">
        <f>H18126/G18126</f>
        <v>0</v>
      </c>
      <c r="J18126" s="37"/>
      <c r="K18126" s="37"/>
      <c r="L18126" s="40"/>
    </row>
    <row r="18127" spans="1:12" ht="40.5" outlineLevel="2" x14ac:dyDescent="0.25">
      <c r="A18127" s="9" t="s">
        <v>5565</v>
      </c>
      <c r="B18127" s="10" t="s">
        <v>5143</v>
      </c>
      <c r="C18127" s="10" t="s">
        <v>477</v>
      </c>
      <c r="D18127" s="10" t="s">
        <v>1251</v>
      </c>
      <c r="E18127" s="10" t="s">
        <v>1252</v>
      </c>
      <c r="F18127" s="10" t="s">
        <v>21</v>
      </c>
      <c r="G18127" s="11">
        <v>-213497016</v>
      </c>
      <c r="H18127" s="11"/>
      <c r="I18127" s="10"/>
      <c r="J18127" s="11"/>
      <c r="K18127" s="11"/>
      <c r="L18127" s="13"/>
    </row>
    <row r="18128" spans="1:12" ht="27" outlineLevel="1" x14ac:dyDescent="0.25">
      <c r="A18128" s="22" t="s">
        <v>10962</v>
      </c>
      <c r="B18128" s="15"/>
      <c r="C18128" s="15"/>
      <c r="D18128" s="15"/>
      <c r="E18128" s="15"/>
      <c r="F18128" s="15" t="s">
        <v>12960</v>
      </c>
      <c r="G18128" s="16">
        <f>SUBTOTAL(9,G18124:G18127)</f>
        <v>1276814420</v>
      </c>
      <c r="H18128" s="16">
        <f>SUBTOTAL(9,H18124:H18127)</f>
        <v>550245687.5</v>
      </c>
      <c r="I18128" s="15"/>
      <c r="J18128" s="16">
        <f>SUBTOTAL(9,J18124:J18127)</f>
        <v>127794904.66</v>
      </c>
      <c r="K18128" s="16">
        <f>SUBTOTAL(9,K18124:K18127)</f>
        <v>127425935.5</v>
      </c>
      <c r="L18128" s="17"/>
    </row>
    <row r="18129" spans="1:12" s="3" customFormat="1" ht="40.5" outlineLevel="2" x14ac:dyDescent="0.25">
      <c r="A18129" s="35" t="s">
        <v>5566</v>
      </c>
      <c r="B18129" s="36" t="s">
        <v>5143</v>
      </c>
      <c r="C18129" s="36" t="s">
        <v>477</v>
      </c>
      <c r="D18129" s="36" t="s">
        <v>1254</v>
      </c>
      <c r="E18129" s="36" t="s">
        <v>1255</v>
      </c>
      <c r="F18129" s="36" t="s">
        <v>16</v>
      </c>
      <c r="G18129" s="37">
        <v>576465884</v>
      </c>
      <c r="H18129" s="37">
        <v>68812862.859999999</v>
      </c>
      <c r="I18129" s="38">
        <f>H18129/G18129</f>
        <v>0.11937022600976678</v>
      </c>
      <c r="J18129" s="37">
        <v>69012114.439999998</v>
      </c>
      <c r="K18129" s="37">
        <f>H18129</f>
        <v>68812862.859999999</v>
      </c>
      <c r="L18129" s="39">
        <f>K18129/J18129</f>
        <v>0.99711280285183512</v>
      </c>
    </row>
    <row r="18130" spans="1:12" ht="40.5" outlineLevel="2" x14ac:dyDescent="0.25">
      <c r="A18130" s="9" t="s">
        <v>5566</v>
      </c>
      <c r="B18130" s="10" t="s">
        <v>5143</v>
      </c>
      <c r="C18130" s="10" t="s">
        <v>477</v>
      </c>
      <c r="D18130" s="10" t="s">
        <v>1254</v>
      </c>
      <c r="E18130" s="10" t="s">
        <v>1255</v>
      </c>
      <c r="F18130" s="10" t="s">
        <v>18</v>
      </c>
      <c r="G18130" s="11">
        <v>350643761</v>
      </c>
      <c r="H18130" s="11">
        <v>350643761</v>
      </c>
      <c r="I18130" s="12">
        <f>H18130/G18130</f>
        <v>1</v>
      </c>
      <c r="J18130" s="11"/>
      <c r="K18130" s="11"/>
      <c r="L18130" s="13"/>
    </row>
    <row r="18131" spans="1:12" s="3" customFormat="1" ht="40.5" outlineLevel="2" x14ac:dyDescent="0.25">
      <c r="A18131" s="35" t="s">
        <v>5566</v>
      </c>
      <c r="B18131" s="36" t="s">
        <v>5143</v>
      </c>
      <c r="C18131" s="36" t="s">
        <v>477</v>
      </c>
      <c r="D18131" s="36" t="s">
        <v>1254</v>
      </c>
      <c r="E18131" s="36" t="s">
        <v>1255</v>
      </c>
      <c r="F18131" s="36" t="s">
        <v>19</v>
      </c>
      <c r="G18131" s="37">
        <v>3565</v>
      </c>
      <c r="H18131" s="37">
        <v>0</v>
      </c>
      <c r="I18131" s="4">
        <f>H18131/G18131</f>
        <v>0</v>
      </c>
      <c r="J18131" s="37"/>
      <c r="K18131" s="37"/>
      <c r="L18131" s="40"/>
    </row>
    <row r="18132" spans="1:12" ht="40.5" outlineLevel="2" x14ac:dyDescent="0.25">
      <c r="A18132" s="9" t="s">
        <v>5566</v>
      </c>
      <c r="B18132" s="10" t="s">
        <v>5143</v>
      </c>
      <c r="C18132" s="10" t="s">
        <v>477</v>
      </c>
      <c r="D18132" s="10" t="s">
        <v>1254</v>
      </c>
      <c r="E18132" s="10" t="s">
        <v>1255</v>
      </c>
      <c r="F18132" s="10" t="s">
        <v>21</v>
      </c>
      <c r="G18132" s="11">
        <v>-115293177</v>
      </c>
      <c r="H18132" s="11"/>
      <c r="I18132" s="10"/>
      <c r="J18132" s="11"/>
      <c r="K18132" s="11"/>
      <c r="L18132" s="13"/>
    </row>
    <row r="18133" spans="1:12" ht="27" outlineLevel="1" x14ac:dyDescent="0.25">
      <c r="A18133" s="22" t="s">
        <v>10963</v>
      </c>
      <c r="B18133" s="15"/>
      <c r="C18133" s="15"/>
      <c r="D18133" s="15"/>
      <c r="E18133" s="15"/>
      <c r="F18133" s="15" t="s">
        <v>12960</v>
      </c>
      <c r="G18133" s="16">
        <f>SUBTOTAL(9,G18129:G18132)</f>
        <v>811820033</v>
      </c>
      <c r="H18133" s="16">
        <f>SUBTOTAL(9,H18129:H18132)</f>
        <v>419456623.86000001</v>
      </c>
      <c r="I18133" s="15"/>
      <c r="J18133" s="16">
        <f>SUBTOTAL(9,J18129:J18132)</f>
        <v>69012114.439999998</v>
      </c>
      <c r="K18133" s="16">
        <f>SUBTOTAL(9,K18129:K18132)</f>
        <v>68812862.859999999</v>
      </c>
      <c r="L18133" s="17"/>
    </row>
    <row r="18134" spans="1:12" s="3" customFormat="1" ht="40.5" outlineLevel="2" x14ac:dyDescent="0.25">
      <c r="A18134" s="35" t="s">
        <v>5567</v>
      </c>
      <c r="B18134" s="36" t="s">
        <v>5143</v>
      </c>
      <c r="C18134" s="36" t="s">
        <v>477</v>
      </c>
      <c r="D18134" s="36" t="s">
        <v>1257</v>
      </c>
      <c r="E18134" s="36" t="s">
        <v>1258</v>
      </c>
      <c r="F18134" s="36" t="s">
        <v>16</v>
      </c>
      <c r="G18134" s="37">
        <v>969198838</v>
      </c>
      <c r="H18134" s="37">
        <v>115693484.34</v>
      </c>
      <c r="I18134" s="38">
        <f>H18134/G18134</f>
        <v>0.11937022600928872</v>
      </c>
      <c r="J18134" s="37">
        <v>116028481.44</v>
      </c>
      <c r="K18134" s="37">
        <f>H18134</f>
        <v>115693484.34</v>
      </c>
      <c r="L18134" s="39">
        <f>K18134/J18134</f>
        <v>0.99711280285803594</v>
      </c>
    </row>
    <row r="18135" spans="1:12" ht="40.5" outlineLevel="2" x14ac:dyDescent="0.25">
      <c r="A18135" s="9" t="s">
        <v>5567</v>
      </c>
      <c r="B18135" s="10" t="s">
        <v>5143</v>
      </c>
      <c r="C18135" s="10" t="s">
        <v>477</v>
      </c>
      <c r="D18135" s="10" t="s">
        <v>1257</v>
      </c>
      <c r="E18135" s="10" t="s">
        <v>1258</v>
      </c>
      <c r="F18135" s="10" t="s">
        <v>18</v>
      </c>
      <c r="G18135" s="11">
        <v>251997163</v>
      </c>
      <c r="H18135" s="11">
        <v>251997163</v>
      </c>
      <c r="I18135" s="12">
        <f>H18135/G18135</f>
        <v>1</v>
      </c>
      <c r="J18135" s="11"/>
      <c r="K18135" s="11"/>
      <c r="L18135" s="13"/>
    </row>
    <row r="18136" spans="1:12" s="3" customFormat="1" ht="40.5" outlineLevel="2" x14ac:dyDescent="0.25">
      <c r="A18136" s="35" t="s">
        <v>5567</v>
      </c>
      <c r="B18136" s="36" t="s">
        <v>5143</v>
      </c>
      <c r="C18136" s="36" t="s">
        <v>477</v>
      </c>
      <c r="D18136" s="36" t="s">
        <v>1257</v>
      </c>
      <c r="E18136" s="36" t="s">
        <v>1258</v>
      </c>
      <c r="F18136" s="36" t="s">
        <v>19</v>
      </c>
      <c r="G18136" s="37">
        <v>5994</v>
      </c>
      <c r="H18136" s="37">
        <v>0</v>
      </c>
      <c r="I18136" s="4">
        <f>H18136/G18136</f>
        <v>0</v>
      </c>
      <c r="J18136" s="37"/>
      <c r="K18136" s="37"/>
      <c r="L18136" s="40"/>
    </row>
    <row r="18137" spans="1:12" ht="40.5" outlineLevel="2" x14ac:dyDescent="0.25">
      <c r="A18137" s="9" t="s">
        <v>5567</v>
      </c>
      <c r="B18137" s="10" t="s">
        <v>5143</v>
      </c>
      <c r="C18137" s="10" t="s">
        <v>477</v>
      </c>
      <c r="D18137" s="10" t="s">
        <v>1257</v>
      </c>
      <c r="E18137" s="10" t="s">
        <v>1258</v>
      </c>
      <c r="F18137" s="10" t="s">
        <v>21</v>
      </c>
      <c r="G18137" s="11">
        <v>-193839768</v>
      </c>
      <c r="H18137" s="11"/>
      <c r="I18137" s="10"/>
      <c r="J18137" s="11"/>
      <c r="K18137" s="11"/>
      <c r="L18137" s="13"/>
    </row>
    <row r="18138" spans="1:12" ht="27" outlineLevel="1" x14ac:dyDescent="0.25">
      <c r="A18138" s="22" t="s">
        <v>10964</v>
      </c>
      <c r="B18138" s="15"/>
      <c r="C18138" s="15"/>
      <c r="D18138" s="15"/>
      <c r="E18138" s="15"/>
      <c r="F18138" s="15" t="s">
        <v>12960</v>
      </c>
      <c r="G18138" s="16">
        <f>SUBTOTAL(9,G18134:G18137)</f>
        <v>1027362227</v>
      </c>
      <c r="H18138" s="16">
        <f>SUBTOTAL(9,H18134:H18137)</f>
        <v>367690647.34000003</v>
      </c>
      <c r="I18138" s="15"/>
      <c r="J18138" s="16">
        <f>SUBTOTAL(9,J18134:J18137)</f>
        <v>116028481.44</v>
      </c>
      <c r="K18138" s="16">
        <f>SUBTOTAL(9,K18134:K18137)</f>
        <v>115693484.34</v>
      </c>
      <c r="L18138" s="17"/>
    </row>
    <row r="18139" spans="1:12" s="3" customFormat="1" ht="40.5" outlineLevel="2" x14ac:dyDescent="0.25">
      <c r="A18139" s="35" t="s">
        <v>5568</v>
      </c>
      <c r="B18139" s="36" t="s">
        <v>5143</v>
      </c>
      <c r="C18139" s="36" t="s">
        <v>477</v>
      </c>
      <c r="D18139" s="36" t="s">
        <v>1260</v>
      </c>
      <c r="E18139" s="36" t="s">
        <v>1261</v>
      </c>
      <c r="F18139" s="36" t="s">
        <v>16</v>
      </c>
      <c r="G18139" s="37">
        <v>1310732927</v>
      </c>
      <c r="H18139" s="37">
        <v>156462485.73000002</v>
      </c>
      <c r="I18139" s="38">
        <f>H18139/G18139</f>
        <v>0.11937022600638461</v>
      </c>
      <c r="J18139" s="37">
        <v>156915531.91</v>
      </c>
      <c r="K18139" s="37">
        <f>H18139</f>
        <v>156462485.73000002</v>
      </c>
      <c r="L18139" s="39">
        <f>K18139/J18139</f>
        <v>0.99711280219054521</v>
      </c>
    </row>
    <row r="18140" spans="1:12" ht="40.5" outlineLevel="2" x14ac:dyDescent="0.25">
      <c r="A18140" s="9" t="s">
        <v>5568</v>
      </c>
      <c r="B18140" s="10" t="s">
        <v>5143</v>
      </c>
      <c r="C18140" s="10" t="s">
        <v>477</v>
      </c>
      <c r="D18140" s="10" t="s">
        <v>1260</v>
      </c>
      <c r="E18140" s="10" t="s">
        <v>1261</v>
      </c>
      <c r="F18140" s="10" t="s">
        <v>18</v>
      </c>
      <c r="G18140" s="11">
        <v>609269248</v>
      </c>
      <c r="H18140" s="11">
        <v>609269248</v>
      </c>
      <c r="I18140" s="12">
        <f>H18140/G18140</f>
        <v>1</v>
      </c>
      <c r="J18140" s="11"/>
      <c r="K18140" s="11"/>
      <c r="L18140" s="13"/>
    </row>
    <row r="18141" spans="1:12" s="3" customFormat="1" ht="40.5" outlineLevel="2" x14ac:dyDescent="0.25">
      <c r="A18141" s="35" t="s">
        <v>5568</v>
      </c>
      <c r="B18141" s="36" t="s">
        <v>5143</v>
      </c>
      <c r="C18141" s="36" t="s">
        <v>477</v>
      </c>
      <c r="D18141" s="36" t="s">
        <v>1260</v>
      </c>
      <c r="E18141" s="36" t="s">
        <v>1261</v>
      </c>
      <c r="F18141" s="36" t="s">
        <v>19</v>
      </c>
      <c r="G18141" s="37">
        <v>8107</v>
      </c>
      <c r="H18141" s="37">
        <v>0</v>
      </c>
      <c r="I18141" s="4">
        <f>H18141/G18141</f>
        <v>0</v>
      </c>
      <c r="J18141" s="37"/>
      <c r="K18141" s="37"/>
      <c r="L18141" s="40"/>
    </row>
    <row r="18142" spans="1:12" ht="40.5" outlineLevel="2" x14ac:dyDescent="0.25">
      <c r="A18142" s="9" t="s">
        <v>5568</v>
      </c>
      <c r="B18142" s="10" t="s">
        <v>5143</v>
      </c>
      <c r="C18142" s="10" t="s">
        <v>477</v>
      </c>
      <c r="D18142" s="10" t="s">
        <v>1260</v>
      </c>
      <c r="E18142" s="10" t="s">
        <v>1261</v>
      </c>
      <c r="F18142" s="10" t="s">
        <v>21</v>
      </c>
      <c r="G18142" s="11">
        <v>-262146585</v>
      </c>
      <c r="H18142" s="11"/>
      <c r="I18142" s="10"/>
      <c r="J18142" s="11"/>
      <c r="K18142" s="11"/>
      <c r="L18142" s="13"/>
    </row>
    <row r="18143" spans="1:12" ht="27" outlineLevel="1" x14ac:dyDescent="0.25">
      <c r="A18143" s="22" t="s">
        <v>10965</v>
      </c>
      <c r="B18143" s="15"/>
      <c r="C18143" s="15"/>
      <c r="D18143" s="15"/>
      <c r="E18143" s="15"/>
      <c r="F18143" s="15" t="s">
        <v>12960</v>
      </c>
      <c r="G18143" s="16">
        <f>SUBTOTAL(9,G18139:G18142)</f>
        <v>1657863697</v>
      </c>
      <c r="H18143" s="16">
        <f>SUBTOTAL(9,H18139:H18142)</f>
        <v>765731733.73000002</v>
      </c>
      <c r="I18143" s="15"/>
      <c r="J18143" s="16">
        <f>SUBTOTAL(9,J18139:J18142)</f>
        <v>156915531.91</v>
      </c>
      <c r="K18143" s="16">
        <f>SUBTOTAL(9,K18139:K18142)</f>
        <v>156462485.73000002</v>
      </c>
      <c r="L18143" s="17"/>
    </row>
    <row r="18144" spans="1:12" s="3" customFormat="1" ht="40.5" outlineLevel="2" x14ac:dyDescent="0.25">
      <c r="A18144" s="35" t="s">
        <v>5569</v>
      </c>
      <c r="B18144" s="36" t="s">
        <v>5143</v>
      </c>
      <c r="C18144" s="36" t="s">
        <v>477</v>
      </c>
      <c r="D18144" s="36" t="s">
        <v>1263</v>
      </c>
      <c r="E18144" s="36" t="s">
        <v>1264</v>
      </c>
      <c r="F18144" s="36" t="s">
        <v>16</v>
      </c>
      <c r="G18144" s="37">
        <v>670660937</v>
      </c>
      <c r="H18144" s="37">
        <v>80056947.620000005</v>
      </c>
      <c r="I18144" s="38">
        <f>H18144/G18144</f>
        <v>0.11937022600139899</v>
      </c>
      <c r="J18144" s="37">
        <v>80288757.109999999</v>
      </c>
      <c r="K18144" s="37">
        <f>H18144</f>
        <v>80056947.620000005</v>
      </c>
      <c r="L18144" s="39">
        <f>K18144/J18144</f>
        <v>0.99711280260968038</v>
      </c>
    </row>
    <row r="18145" spans="1:12" ht="40.5" outlineLevel="2" x14ac:dyDescent="0.25">
      <c r="A18145" s="9" t="s">
        <v>5569</v>
      </c>
      <c r="B18145" s="10" t="s">
        <v>5143</v>
      </c>
      <c r="C18145" s="10" t="s">
        <v>477</v>
      </c>
      <c r="D18145" s="10" t="s">
        <v>1263</v>
      </c>
      <c r="E18145" s="10" t="s">
        <v>1264</v>
      </c>
      <c r="F18145" s="10" t="s">
        <v>18</v>
      </c>
      <c r="G18145" s="11">
        <v>315782604</v>
      </c>
      <c r="H18145" s="11">
        <v>315782604</v>
      </c>
      <c r="I18145" s="12">
        <f>H18145/G18145</f>
        <v>1</v>
      </c>
      <c r="J18145" s="11"/>
      <c r="K18145" s="11"/>
      <c r="L18145" s="13"/>
    </row>
    <row r="18146" spans="1:12" s="3" customFormat="1" ht="40.5" outlineLevel="2" x14ac:dyDescent="0.25">
      <c r="A18146" s="35" t="s">
        <v>5569</v>
      </c>
      <c r="B18146" s="36" t="s">
        <v>5143</v>
      </c>
      <c r="C18146" s="36" t="s">
        <v>477</v>
      </c>
      <c r="D18146" s="36" t="s">
        <v>1263</v>
      </c>
      <c r="E18146" s="36" t="s">
        <v>1264</v>
      </c>
      <c r="F18146" s="36" t="s">
        <v>19</v>
      </c>
      <c r="G18146" s="37">
        <v>4148</v>
      </c>
      <c r="H18146" s="37">
        <v>0</v>
      </c>
      <c r="I18146" s="4">
        <f>H18146/G18146</f>
        <v>0</v>
      </c>
      <c r="J18146" s="37"/>
      <c r="K18146" s="37"/>
      <c r="L18146" s="40"/>
    </row>
    <row r="18147" spans="1:12" ht="40.5" outlineLevel="2" x14ac:dyDescent="0.25">
      <c r="A18147" s="9" t="s">
        <v>5569</v>
      </c>
      <c r="B18147" s="10" t="s">
        <v>5143</v>
      </c>
      <c r="C18147" s="10" t="s">
        <v>477</v>
      </c>
      <c r="D18147" s="10" t="s">
        <v>1263</v>
      </c>
      <c r="E18147" s="10" t="s">
        <v>1264</v>
      </c>
      <c r="F18147" s="10" t="s">
        <v>21</v>
      </c>
      <c r="G18147" s="11">
        <v>-134132187</v>
      </c>
      <c r="H18147" s="11"/>
      <c r="I18147" s="10"/>
      <c r="J18147" s="11"/>
      <c r="K18147" s="11"/>
      <c r="L18147" s="13"/>
    </row>
    <row r="18148" spans="1:12" ht="27" outlineLevel="1" x14ac:dyDescent="0.25">
      <c r="A18148" s="22" t="s">
        <v>10966</v>
      </c>
      <c r="B18148" s="15"/>
      <c r="C18148" s="15"/>
      <c r="D18148" s="15"/>
      <c r="E18148" s="15"/>
      <c r="F18148" s="15" t="s">
        <v>12960</v>
      </c>
      <c r="G18148" s="16">
        <f>SUBTOTAL(9,G18144:G18147)</f>
        <v>852315502</v>
      </c>
      <c r="H18148" s="16">
        <f>SUBTOTAL(9,H18144:H18147)</f>
        <v>395839551.62</v>
      </c>
      <c r="I18148" s="15"/>
      <c r="J18148" s="16">
        <f>SUBTOTAL(9,J18144:J18147)</f>
        <v>80288757.109999999</v>
      </c>
      <c r="K18148" s="16">
        <f>SUBTOTAL(9,K18144:K18147)</f>
        <v>80056947.620000005</v>
      </c>
      <c r="L18148" s="17"/>
    </row>
    <row r="18149" spans="1:12" s="3" customFormat="1" ht="40.5" outlineLevel="2" x14ac:dyDescent="0.25">
      <c r="A18149" s="35" t="s">
        <v>5570</v>
      </c>
      <c r="B18149" s="36" t="s">
        <v>5143</v>
      </c>
      <c r="C18149" s="36" t="s">
        <v>477</v>
      </c>
      <c r="D18149" s="36" t="s">
        <v>1266</v>
      </c>
      <c r="E18149" s="36" t="s">
        <v>1267</v>
      </c>
      <c r="F18149" s="36" t="s">
        <v>16</v>
      </c>
      <c r="G18149" s="37">
        <v>858606885</v>
      </c>
      <c r="H18149" s="37">
        <v>102492097.91</v>
      </c>
      <c r="I18149" s="38">
        <f>H18149/G18149</f>
        <v>0.11937022600278822</v>
      </c>
      <c r="J18149" s="37">
        <v>102788869.66999999</v>
      </c>
      <c r="K18149" s="37">
        <f>H18149</f>
        <v>102492097.91</v>
      </c>
      <c r="L18149" s="39">
        <f>K18149/J18149</f>
        <v>0.99711280257334511</v>
      </c>
    </row>
    <row r="18150" spans="1:12" ht="40.5" outlineLevel="2" x14ac:dyDescent="0.25">
      <c r="A18150" s="9" t="s">
        <v>5570</v>
      </c>
      <c r="B18150" s="10" t="s">
        <v>5143</v>
      </c>
      <c r="C18150" s="10" t="s">
        <v>477</v>
      </c>
      <c r="D18150" s="10" t="s">
        <v>1266</v>
      </c>
      <c r="E18150" s="10" t="s">
        <v>1267</v>
      </c>
      <c r="F18150" s="10" t="s">
        <v>18</v>
      </c>
      <c r="G18150" s="11">
        <v>240951897</v>
      </c>
      <c r="H18150" s="11">
        <v>240951897</v>
      </c>
      <c r="I18150" s="12">
        <f>H18150/G18150</f>
        <v>1</v>
      </c>
      <c r="J18150" s="11"/>
      <c r="K18150" s="11"/>
      <c r="L18150" s="13"/>
    </row>
    <row r="18151" spans="1:12" s="3" customFormat="1" ht="40.5" outlineLevel="2" x14ac:dyDescent="0.25">
      <c r="A18151" s="35" t="s">
        <v>5570</v>
      </c>
      <c r="B18151" s="36" t="s">
        <v>5143</v>
      </c>
      <c r="C18151" s="36" t="s">
        <v>477</v>
      </c>
      <c r="D18151" s="36" t="s">
        <v>1266</v>
      </c>
      <c r="E18151" s="36" t="s">
        <v>1267</v>
      </c>
      <c r="F18151" s="36" t="s">
        <v>19</v>
      </c>
      <c r="G18151" s="37">
        <v>5310</v>
      </c>
      <c r="H18151" s="37">
        <v>0</v>
      </c>
      <c r="I18151" s="4">
        <f>H18151/G18151</f>
        <v>0</v>
      </c>
      <c r="J18151" s="37"/>
      <c r="K18151" s="37"/>
      <c r="L18151" s="40"/>
    </row>
    <row r="18152" spans="1:12" ht="40.5" outlineLevel="2" x14ac:dyDescent="0.25">
      <c r="A18152" s="9" t="s">
        <v>5570</v>
      </c>
      <c r="B18152" s="10" t="s">
        <v>5143</v>
      </c>
      <c r="C18152" s="10" t="s">
        <v>477</v>
      </c>
      <c r="D18152" s="10" t="s">
        <v>1266</v>
      </c>
      <c r="E18152" s="10" t="s">
        <v>1267</v>
      </c>
      <c r="F18152" s="10" t="s">
        <v>21</v>
      </c>
      <c r="G18152" s="11">
        <v>-171721377</v>
      </c>
      <c r="H18152" s="11"/>
      <c r="I18152" s="10"/>
      <c r="J18152" s="11"/>
      <c r="K18152" s="11"/>
      <c r="L18152" s="13"/>
    </row>
    <row r="18153" spans="1:12" ht="27" outlineLevel="1" x14ac:dyDescent="0.25">
      <c r="A18153" s="22" t="s">
        <v>10967</v>
      </c>
      <c r="B18153" s="15"/>
      <c r="C18153" s="15"/>
      <c r="D18153" s="15"/>
      <c r="E18153" s="15"/>
      <c r="F18153" s="15" t="s">
        <v>12960</v>
      </c>
      <c r="G18153" s="16">
        <f>SUBTOTAL(9,G18149:G18152)</f>
        <v>927842715</v>
      </c>
      <c r="H18153" s="16">
        <f>SUBTOTAL(9,H18149:H18152)</f>
        <v>343443994.90999997</v>
      </c>
      <c r="I18153" s="15"/>
      <c r="J18153" s="16">
        <f>SUBTOTAL(9,J18149:J18152)</f>
        <v>102788869.66999999</v>
      </c>
      <c r="K18153" s="16">
        <f>SUBTOTAL(9,K18149:K18152)</f>
        <v>102492097.91</v>
      </c>
      <c r="L18153" s="17"/>
    </row>
    <row r="18154" spans="1:12" s="3" customFormat="1" ht="40.5" outlineLevel="2" x14ac:dyDescent="0.25">
      <c r="A18154" s="35" t="s">
        <v>5571</v>
      </c>
      <c r="B18154" s="36" t="s">
        <v>5143</v>
      </c>
      <c r="C18154" s="36" t="s">
        <v>477</v>
      </c>
      <c r="D18154" s="36" t="s">
        <v>1269</v>
      </c>
      <c r="E18154" s="36" t="s">
        <v>294</v>
      </c>
      <c r="F18154" s="36" t="s">
        <v>16</v>
      </c>
      <c r="G18154" s="37">
        <v>719382350</v>
      </c>
      <c r="H18154" s="37">
        <v>85872833.699999988</v>
      </c>
      <c r="I18154" s="38">
        <f>H18154/G18154</f>
        <v>0.11937022600012356</v>
      </c>
      <c r="J18154" s="37">
        <v>86121483.519999996</v>
      </c>
      <c r="K18154" s="37">
        <f>H18154</f>
        <v>85872833.699999988</v>
      </c>
      <c r="L18154" s="39">
        <f>K18154/J18154</f>
        <v>0.99711280147720327</v>
      </c>
    </row>
    <row r="18155" spans="1:12" ht="40.5" outlineLevel="2" x14ac:dyDescent="0.25">
      <c r="A18155" s="9" t="s">
        <v>5571</v>
      </c>
      <c r="B18155" s="10" t="s">
        <v>5143</v>
      </c>
      <c r="C18155" s="10" t="s">
        <v>477</v>
      </c>
      <c r="D18155" s="10" t="s">
        <v>1269</v>
      </c>
      <c r="E18155" s="10" t="s">
        <v>294</v>
      </c>
      <c r="F18155" s="10" t="s">
        <v>18</v>
      </c>
      <c r="G18155" s="11">
        <v>333214131</v>
      </c>
      <c r="H18155" s="11">
        <v>333214131</v>
      </c>
      <c r="I18155" s="12">
        <f>H18155/G18155</f>
        <v>1</v>
      </c>
      <c r="J18155" s="11"/>
      <c r="K18155" s="11"/>
      <c r="L18155" s="13"/>
    </row>
    <row r="18156" spans="1:12" s="3" customFormat="1" ht="40.5" outlineLevel="2" x14ac:dyDescent="0.25">
      <c r="A18156" s="35" t="s">
        <v>5571</v>
      </c>
      <c r="B18156" s="36" t="s">
        <v>5143</v>
      </c>
      <c r="C18156" s="36" t="s">
        <v>477</v>
      </c>
      <c r="D18156" s="36" t="s">
        <v>1269</v>
      </c>
      <c r="E18156" s="36" t="s">
        <v>294</v>
      </c>
      <c r="F18156" s="36" t="s">
        <v>19</v>
      </c>
      <c r="G18156" s="37">
        <v>4449</v>
      </c>
      <c r="H18156" s="37">
        <v>0</v>
      </c>
      <c r="I18156" s="4">
        <f>H18156/G18156</f>
        <v>0</v>
      </c>
      <c r="J18156" s="37"/>
      <c r="K18156" s="37"/>
      <c r="L18156" s="40"/>
    </row>
    <row r="18157" spans="1:12" ht="40.5" outlineLevel="2" x14ac:dyDescent="0.25">
      <c r="A18157" s="9" t="s">
        <v>5571</v>
      </c>
      <c r="B18157" s="10" t="s">
        <v>5143</v>
      </c>
      <c r="C18157" s="10" t="s">
        <v>477</v>
      </c>
      <c r="D18157" s="10" t="s">
        <v>1269</v>
      </c>
      <c r="E18157" s="10" t="s">
        <v>294</v>
      </c>
      <c r="F18157" s="10" t="s">
        <v>21</v>
      </c>
      <c r="G18157" s="11">
        <v>-143876470</v>
      </c>
      <c r="H18157" s="11"/>
      <c r="I18157" s="10"/>
      <c r="J18157" s="11"/>
      <c r="K18157" s="11"/>
      <c r="L18157" s="13"/>
    </row>
    <row r="18158" spans="1:12" ht="27" outlineLevel="1" x14ac:dyDescent="0.25">
      <c r="A18158" s="22" t="s">
        <v>10968</v>
      </c>
      <c r="B18158" s="15"/>
      <c r="C18158" s="15"/>
      <c r="D18158" s="15"/>
      <c r="E18158" s="15"/>
      <c r="F18158" s="15" t="s">
        <v>12960</v>
      </c>
      <c r="G18158" s="16">
        <f>SUBTOTAL(9,G18154:G18157)</f>
        <v>908724460</v>
      </c>
      <c r="H18158" s="16">
        <f>SUBTOTAL(9,H18154:H18157)</f>
        <v>419086964.69999999</v>
      </c>
      <c r="I18158" s="15"/>
      <c r="J18158" s="16">
        <f>SUBTOTAL(9,J18154:J18157)</f>
        <v>86121483.519999996</v>
      </c>
      <c r="K18158" s="16">
        <f>SUBTOTAL(9,K18154:K18157)</f>
        <v>85872833.699999988</v>
      </c>
      <c r="L18158" s="17"/>
    </row>
    <row r="18159" spans="1:12" s="3" customFormat="1" ht="40.5" outlineLevel="2" x14ac:dyDescent="0.25">
      <c r="A18159" s="35" t="s">
        <v>5572</v>
      </c>
      <c r="B18159" s="36" t="s">
        <v>5143</v>
      </c>
      <c r="C18159" s="36" t="s">
        <v>477</v>
      </c>
      <c r="D18159" s="36" t="s">
        <v>1271</v>
      </c>
      <c r="E18159" s="36" t="s">
        <v>1272</v>
      </c>
      <c r="F18159" s="36" t="s">
        <v>16</v>
      </c>
      <c r="G18159" s="37">
        <v>660115057</v>
      </c>
      <c r="H18159" s="37">
        <v>78798083.539999992</v>
      </c>
      <c r="I18159" s="38">
        <f>H18159/G18159</f>
        <v>0.11937022599985928</v>
      </c>
      <c r="J18159" s="37">
        <v>79026247.960000008</v>
      </c>
      <c r="K18159" s="37">
        <f>H18159</f>
        <v>78798083.539999992</v>
      </c>
      <c r="L18159" s="39">
        <f>K18159/J18159</f>
        <v>0.99711280206399899</v>
      </c>
    </row>
    <row r="18160" spans="1:12" ht="40.5" outlineLevel="2" x14ac:dyDescent="0.25">
      <c r="A18160" s="9" t="s">
        <v>5572</v>
      </c>
      <c r="B18160" s="10" t="s">
        <v>5143</v>
      </c>
      <c r="C18160" s="10" t="s">
        <v>477</v>
      </c>
      <c r="D18160" s="10" t="s">
        <v>1271</v>
      </c>
      <c r="E18160" s="10" t="s">
        <v>1272</v>
      </c>
      <c r="F18160" s="10" t="s">
        <v>18</v>
      </c>
      <c r="G18160" s="11">
        <v>307273524</v>
      </c>
      <c r="H18160" s="11">
        <v>307273524</v>
      </c>
      <c r="I18160" s="12">
        <f>H18160/G18160</f>
        <v>1</v>
      </c>
      <c r="J18160" s="11"/>
      <c r="K18160" s="11"/>
      <c r="L18160" s="13"/>
    </row>
    <row r="18161" spans="1:12" s="3" customFormat="1" ht="40.5" outlineLevel="2" x14ac:dyDescent="0.25">
      <c r="A18161" s="35" t="s">
        <v>5572</v>
      </c>
      <c r="B18161" s="36" t="s">
        <v>5143</v>
      </c>
      <c r="C18161" s="36" t="s">
        <v>477</v>
      </c>
      <c r="D18161" s="36" t="s">
        <v>1271</v>
      </c>
      <c r="E18161" s="36" t="s">
        <v>1272</v>
      </c>
      <c r="F18161" s="36" t="s">
        <v>19</v>
      </c>
      <c r="G18161" s="37">
        <v>4083</v>
      </c>
      <c r="H18161" s="37">
        <v>0</v>
      </c>
      <c r="I18161" s="4">
        <f>H18161/G18161</f>
        <v>0</v>
      </c>
      <c r="J18161" s="37"/>
      <c r="K18161" s="37"/>
      <c r="L18161" s="40"/>
    </row>
    <row r="18162" spans="1:12" ht="40.5" outlineLevel="2" x14ac:dyDescent="0.25">
      <c r="A18162" s="9" t="s">
        <v>5572</v>
      </c>
      <c r="B18162" s="10" t="s">
        <v>5143</v>
      </c>
      <c r="C18162" s="10" t="s">
        <v>477</v>
      </c>
      <c r="D18162" s="10" t="s">
        <v>1271</v>
      </c>
      <c r="E18162" s="10" t="s">
        <v>1272</v>
      </c>
      <c r="F18162" s="10" t="s">
        <v>21</v>
      </c>
      <c r="G18162" s="11">
        <v>-132023011</v>
      </c>
      <c r="H18162" s="11"/>
      <c r="I18162" s="10"/>
      <c r="J18162" s="11"/>
      <c r="K18162" s="11"/>
      <c r="L18162" s="13"/>
    </row>
    <row r="18163" spans="1:12" ht="27" outlineLevel="1" x14ac:dyDescent="0.25">
      <c r="A18163" s="22" t="s">
        <v>10969</v>
      </c>
      <c r="B18163" s="15"/>
      <c r="C18163" s="15"/>
      <c r="D18163" s="15"/>
      <c r="E18163" s="15"/>
      <c r="F18163" s="15" t="s">
        <v>12960</v>
      </c>
      <c r="G18163" s="16">
        <f>SUBTOTAL(9,G18159:G18162)</f>
        <v>835369653</v>
      </c>
      <c r="H18163" s="16">
        <f>SUBTOTAL(9,H18159:H18162)</f>
        <v>386071607.53999996</v>
      </c>
      <c r="I18163" s="15"/>
      <c r="J18163" s="16">
        <f>SUBTOTAL(9,J18159:J18162)</f>
        <v>79026247.960000008</v>
      </c>
      <c r="K18163" s="16">
        <f>SUBTOTAL(9,K18159:K18162)</f>
        <v>78798083.539999992</v>
      </c>
      <c r="L18163" s="17"/>
    </row>
    <row r="18164" spans="1:12" s="3" customFormat="1" ht="40.5" outlineLevel="2" x14ac:dyDescent="0.25">
      <c r="A18164" s="35" t="s">
        <v>5573</v>
      </c>
      <c r="B18164" s="36" t="s">
        <v>5143</v>
      </c>
      <c r="C18164" s="36" t="s">
        <v>477</v>
      </c>
      <c r="D18164" s="36" t="s">
        <v>1274</v>
      </c>
      <c r="E18164" s="36" t="s">
        <v>1275</v>
      </c>
      <c r="F18164" s="36" t="s">
        <v>16</v>
      </c>
      <c r="G18164" s="37">
        <v>905822372</v>
      </c>
      <c r="H18164" s="37">
        <v>108128221.26999998</v>
      </c>
      <c r="I18164" s="38">
        <f>H18164/G18164</f>
        <v>0.11937022600938806</v>
      </c>
      <c r="J18164" s="37">
        <v>108441312.75</v>
      </c>
      <c r="K18164" s="37">
        <f>H18164</f>
        <v>108128221.26999998</v>
      </c>
      <c r="L18164" s="39">
        <f>K18164/J18164</f>
        <v>0.99711280256518275</v>
      </c>
    </row>
    <row r="18165" spans="1:12" ht="40.5" outlineLevel="2" x14ac:dyDescent="0.25">
      <c r="A18165" s="9" t="s">
        <v>5573</v>
      </c>
      <c r="B18165" s="10" t="s">
        <v>5143</v>
      </c>
      <c r="C18165" s="10" t="s">
        <v>477</v>
      </c>
      <c r="D18165" s="10" t="s">
        <v>1274</v>
      </c>
      <c r="E18165" s="10" t="s">
        <v>1275</v>
      </c>
      <c r="F18165" s="10" t="s">
        <v>18</v>
      </c>
      <c r="G18165" s="11">
        <v>287869997</v>
      </c>
      <c r="H18165" s="11">
        <v>287869997</v>
      </c>
      <c r="I18165" s="12">
        <f>H18165/G18165</f>
        <v>1</v>
      </c>
      <c r="J18165" s="11"/>
      <c r="K18165" s="11"/>
      <c r="L18165" s="13"/>
    </row>
    <row r="18166" spans="1:12" s="3" customFormat="1" ht="40.5" outlineLevel="2" x14ac:dyDescent="0.25">
      <c r="A18166" s="35" t="s">
        <v>5573</v>
      </c>
      <c r="B18166" s="36" t="s">
        <v>5143</v>
      </c>
      <c r="C18166" s="36" t="s">
        <v>477</v>
      </c>
      <c r="D18166" s="36" t="s">
        <v>1274</v>
      </c>
      <c r="E18166" s="36" t="s">
        <v>1275</v>
      </c>
      <c r="F18166" s="36" t="s">
        <v>19</v>
      </c>
      <c r="G18166" s="37">
        <v>5602</v>
      </c>
      <c r="H18166" s="37">
        <v>0</v>
      </c>
      <c r="I18166" s="4">
        <f>H18166/G18166</f>
        <v>0</v>
      </c>
      <c r="J18166" s="37"/>
      <c r="K18166" s="37"/>
      <c r="L18166" s="40"/>
    </row>
    <row r="18167" spans="1:12" ht="40.5" outlineLevel="2" x14ac:dyDescent="0.25">
      <c r="A18167" s="9" t="s">
        <v>5573</v>
      </c>
      <c r="B18167" s="10" t="s">
        <v>5143</v>
      </c>
      <c r="C18167" s="10" t="s">
        <v>477</v>
      </c>
      <c r="D18167" s="10" t="s">
        <v>1274</v>
      </c>
      <c r="E18167" s="10" t="s">
        <v>1275</v>
      </c>
      <c r="F18167" s="10" t="s">
        <v>21</v>
      </c>
      <c r="G18167" s="11">
        <v>-181164474</v>
      </c>
      <c r="H18167" s="11"/>
      <c r="I18167" s="10"/>
      <c r="J18167" s="11"/>
      <c r="K18167" s="11"/>
      <c r="L18167" s="13"/>
    </row>
    <row r="18168" spans="1:12" ht="27" outlineLevel="1" x14ac:dyDescent="0.25">
      <c r="A18168" s="22" t="s">
        <v>10970</v>
      </c>
      <c r="B18168" s="15"/>
      <c r="C18168" s="15"/>
      <c r="D18168" s="15"/>
      <c r="E18168" s="15"/>
      <c r="F18168" s="15" t="s">
        <v>12960</v>
      </c>
      <c r="G18168" s="16">
        <f>SUBTOTAL(9,G18164:G18167)</f>
        <v>1012533497</v>
      </c>
      <c r="H18168" s="16">
        <f>SUBTOTAL(9,H18164:H18167)</f>
        <v>395998218.26999998</v>
      </c>
      <c r="I18168" s="15"/>
      <c r="J18168" s="16">
        <f>SUBTOTAL(9,J18164:J18167)</f>
        <v>108441312.75</v>
      </c>
      <c r="K18168" s="16">
        <f>SUBTOTAL(9,K18164:K18167)</f>
        <v>108128221.26999998</v>
      </c>
      <c r="L18168" s="17"/>
    </row>
    <row r="18169" spans="1:12" s="3" customFormat="1" ht="40.5" outlineLevel="2" x14ac:dyDescent="0.25">
      <c r="A18169" s="35" t="s">
        <v>5574</v>
      </c>
      <c r="B18169" s="36" t="s">
        <v>5143</v>
      </c>
      <c r="C18169" s="36" t="s">
        <v>477</v>
      </c>
      <c r="D18169" s="36" t="s">
        <v>1277</v>
      </c>
      <c r="E18169" s="36" t="s">
        <v>1278</v>
      </c>
      <c r="F18169" s="36" t="s">
        <v>16</v>
      </c>
      <c r="G18169" s="37">
        <v>1470298968</v>
      </c>
      <c r="H18169" s="37">
        <v>175509920.11000001</v>
      </c>
      <c r="I18169" s="38">
        <f>H18169/G18169</f>
        <v>0.11937022600834744</v>
      </c>
      <c r="J18169" s="37">
        <v>176018119.14000002</v>
      </c>
      <c r="K18169" s="37">
        <f>H18169</f>
        <v>175509920.11000001</v>
      </c>
      <c r="L18169" s="39">
        <f>K18169/J18169</f>
        <v>0.99711280274733649</v>
      </c>
    </row>
    <row r="18170" spans="1:12" ht="40.5" outlineLevel="2" x14ac:dyDescent="0.25">
      <c r="A18170" s="9" t="s">
        <v>5574</v>
      </c>
      <c r="B18170" s="10" t="s">
        <v>5143</v>
      </c>
      <c r="C18170" s="10" t="s">
        <v>477</v>
      </c>
      <c r="D18170" s="10" t="s">
        <v>1277</v>
      </c>
      <c r="E18170" s="10" t="s">
        <v>1278</v>
      </c>
      <c r="F18170" s="10" t="s">
        <v>18</v>
      </c>
      <c r="G18170" s="11">
        <v>695480512</v>
      </c>
      <c r="H18170" s="11">
        <v>695480512</v>
      </c>
      <c r="I18170" s="12">
        <f>H18170/G18170</f>
        <v>1</v>
      </c>
      <c r="J18170" s="11"/>
      <c r="K18170" s="11"/>
      <c r="L18170" s="13"/>
    </row>
    <row r="18171" spans="1:12" s="3" customFormat="1" ht="40.5" outlineLevel="2" x14ac:dyDescent="0.25">
      <c r="A18171" s="35" t="s">
        <v>5574</v>
      </c>
      <c r="B18171" s="36" t="s">
        <v>5143</v>
      </c>
      <c r="C18171" s="36" t="s">
        <v>477</v>
      </c>
      <c r="D18171" s="36" t="s">
        <v>1277</v>
      </c>
      <c r="E18171" s="36" t="s">
        <v>1278</v>
      </c>
      <c r="F18171" s="36" t="s">
        <v>19</v>
      </c>
      <c r="G18171" s="37">
        <v>9094</v>
      </c>
      <c r="H18171" s="37">
        <v>0</v>
      </c>
      <c r="I18171" s="4">
        <f>H18171/G18171</f>
        <v>0</v>
      </c>
      <c r="J18171" s="37"/>
      <c r="K18171" s="37"/>
      <c r="L18171" s="40"/>
    </row>
    <row r="18172" spans="1:12" ht="40.5" outlineLevel="2" x14ac:dyDescent="0.25">
      <c r="A18172" s="9" t="s">
        <v>5574</v>
      </c>
      <c r="B18172" s="10" t="s">
        <v>5143</v>
      </c>
      <c r="C18172" s="10" t="s">
        <v>477</v>
      </c>
      <c r="D18172" s="10" t="s">
        <v>1277</v>
      </c>
      <c r="E18172" s="10" t="s">
        <v>1278</v>
      </c>
      <c r="F18172" s="10" t="s">
        <v>21</v>
      </c>
      <c r="G18172" s="11">
        <v>-294059794</v>
      </c>
      <c r="H18172" s="11"/>
      <c r="I18172" s="10"/>
      <c r="J18172" s="11"/>
      <c r="K18172" s="11"/>
      <c r="L18172" s="13"/>
    </row>
    <row r="18173" spans="1:12" ht="27" outlineLevel="1" x14ac:dyDescent="0.25">
      <c r="A18173" s="22" t="s">
        <v>10971</v>
      </c>
      <c r="B18173" s="15"/>
      <c r="C18173" s="15"/>
      <c r="D18173" s="15"/>
      <c r="E18173" s="15"/>
      <c r="F18173" s="15" t="s">
        <v>12960</v>
      </c>
      <c r="G18173" s="16">
        <f>SUBTOTAL(9,G18169:G18172)</f>
        <v>1871728780</v>
      </c>
      <c r="H18173" s="16">
        <f>SUBTOTAL(9,H18169:H18172)</f>
        <v>870990432.11000001</v>
      </c>
      <c r="I18173" s="15"/>
      <c r="J18173" s="16">
        <f>SUBTOTAL(9,J18169:J18172)</f>
        <v>176018119.14000002</v>
      </c>
      <c r="K18173" s="16">
        <f>SUBTOTAL(9,K18169:K18172)</f>
        <v>175509920.11000001</v>
      </c>
      <c r="L18173" s="17"/>
    </row>
    <row r="18174" spans="1:12" s="3" customFormat="1" ht="40.5" outlineLevel="2" x14ac:dyDescent="0.25">
      <c r="A18174" s="35" t="s">
        <v>5575</v>
      </c>
      <c r="B18174" s="36" t="s">
        <v>5143</v>
      </c>
      <c r="C18174" s="36" t="s">
        <v>477</v>
      </c>
      <c r="D18174" s="36" t="s">
        <v>1280</v>
      </c>
      <c r="E18174" s="36" t="s">
        <v>1281</v>
      </c>
      <c r="F18174" s="36" t="s">
        <v>16</v>
      </c>
      <c r="G18174" s="37">
        <v>1431676263</v>
      </c>
      <c r="H18174" s="37">
        <v>170899519.07999998</v>
      </c>
      <c r="I18174" s="38">
        <f>H18174/G18174</f>
        <v>0.11937022600478778</v>
      </c>
      <c r="J18174" s="37">
        <v>171394368.46000001</v>
      </c>
      <c r="K18174" s="37">
        <f>H18174</f>
        <v>170899519.07999998</v>
      </c>
      <c r="L18174" s="39">
        <f>K18174/J18174</f>
        <v>0.99711280257078272</v>
      </c>
    </row>
    <row r="18175" spans="1:12" ht="40.5" outlineLevel="2" x14ac:dyDescent="0.25">
      <c r="A18175" s="9" t="s">
        <v>5575</v>
      </c>
      <c r="B18175" s="10" t="s">
        <v>5143</v>
      </c>
      <c r="C18175" s="10" t="s">
        <v>477</v>
      </c>
      <c r="D18175" s="10" t="s">
        <v>1280</v>
      </c>
      <c r="E18175" s="10" t="s">
        <v>1281</v>
      </c>
      <c r="F18175" s="10" t="s">
        <v>18</v>
      </c>
      <c r="G18175" s="11">
        <v>673667819</v>
      </c>
      <c r="H18175" s="11">
        <v>673667819</v>
      </c>
      <c r="I18175" s="12">
        <f>H18175/G18175</f>
        <v>1</v>
      </c>
      <c r="J18175" s="11"/>
      <c r="K18175" s="11"/>
      <c r="L18175" s="13"/>
    </row>
    <row r="18176" spans="1:12" s="3" customFormat="1" ht="40.5" outlineLevel="2" x14ac:dyDescent="0.25">
      <c r="A18176" s="35" t="s">
        <v>5575</v>
      </c>
      <c r="B18176" s="36" t="s">
        <v>5143</v>
      </c>
      <c r="C18176" s="36" t="s">
        <v>477</v>
      </c>
      <c r="D18176" s="36" t="s">
        <v>1280</v>
      </c>
      <c r="E18176" s="36" t="s">
        <v>1281</v>
      </c>
      <c r="F18176" s="36" t="s">
        <v>19</v>
      </c>
      <c r="G18176" s="37">
        <v>8855</v>
      </c>
      <c r="H18176" s="37">
        <v>0</v>
      </c>
      <c r="I18176" s="4">
        <f>H18176/G18176</f>
        <v>0</v>
      </c>
      <c r="J18176" s="37"/>
      <c r="K18176" s="37"/>
      <c r="L18176" s="40"/>
    </row>
    <row r="18177" spans="1:12" ht="40.5" outlineLevel="2" x14ac:dyDescent="0.25">
      <c r="A18177" s="9" t="s">
        <v>5575</v>
      </c>
      <c r="B18177" s="10" t="s">
        <v>5143</v>
      </c>
      <c r="C18177" s="10" t="s">
        <v>477</v>
      </c>
      <c r="D18177" s="10" t="s">
        <v>1280</v>
      </c>
      <c r="E18177" s="10" t="s">
        <v>1281</v>
      </c>
      <c r="F18177" s="10" t="s">
        <v>21</v>
      </c>
      <c r="G18177" s="11">
        <v>-286335253</v>
      </c>
      <c r="H18177" s="11"/>
      <c r="I18177" s="10"/>
      <c r="J18177" s="11"/>
      <c r="K18177" s="11"/>
      <c r="L18177" s="13"/>
    </row>
    <row r="18178" spans="1:12" ht="27" outlineLevel="1" x14ac:dyDescent="0.25">
      <c r="A18178" s="22" t="s">
        <v>10972</v>
      </c>
      <c r="B18178" s="15"/>
      <c r="C18178" s="15"/>
      <c r="D18178" s="15"/>
      <c r="E18178" s="15"/>
      <c r="F18178" s="15" t="s">
        <v>12960</v>
      </c>
      <c r="G18178" s="16">
        <f>SUBTOTAL(9,G18174:G18177)</f>
        <v>1819017684</v>
      </c>
      <c r="H18178" s="16">
        <f>SUBTOTAL(9,H18174:H18177)</f>
        <v>844567338.07999992</v>
      </c>
      <c r="I18178" s="15"/>
      <c r="J18178" s="16">
        <f>SUBTOTAL(9,J18174:J18177)</f>
        <v>171394368.46000001</v>
      </c>
      <c r="K18178" s="16">
        <f>SUBTOTAL(9,K18174:K18177)</f>
        <v>170899519.07999998</v>
      </c>
      <c r="L18178" s="17"/>
    </row>
    <row r="18179" spans="1:12" s="3" customFormat="1" ht="40.5" outlineLevel="2" x14ac:dyDescent="0.25">
      <c r="A18179" s="35" t="s">
        <v>5576</v>
      </c>
      <c r="B18179" s="36" t="s">
        <v>5143</v>
      </c>
      <c r="C18179" s="36" t="s">
        <v>477</v>
      </c>
      <c r="D18179" s="36" t="s">
        <v>1283</v>
      </c>
      <c r="E18179" s="36" t="s">
        <v>1284</v>
      </c>
      <c r="F18179" s="36" t="s">
        <v>16</v>
      </c>
      <c r="G18179" s="37">
        <v>1003976122</v>
      </c>
      <c r="H18179" s="37">
        <v>119844856.59</v>
      </c>
      <c r="I18179" s="38">
        <f>H18179/G18179</f>
        <v>0.11937022600822374</v>
      </c>
      <c r="J18179" s="37">
        <v>120191874.3</v>
      </c>
      <c r="K18179" s="37">
        <f>H18179</f>
        <v>119844856.59</v>
      </c>
      <c r="L18179" s="39">
        <f>K18179/J18179</f>
        <v>0.9971128022420731</v>
      </c>
    </row>
    <row r="18180" spans="1:12" ht="40.5" outlineLevel="2" x14ac:dyDescent="0.25">
      <c r="A18180" s="9" t="s">
        <v>5576</v>
      </c>
      <c r="B18180" s="10" t="s">
        <v>5143</v>
      </c>
      <c r="C18180" s="10" t="s">
        <v>477</v>
      </c>
      <c r="D18180" s="10" t="s">
        <v>1283</v>
      </c>
      <c r="E18180" s="10" t="s">
        <v>1284</v>
      </c>
      <c r="F18180" s="10" t="s">
        <v>18</v>
      </c>
      <c r="G18180" s="11">
        <v>277554208</v>
      </c>
      <c r="H18180" s="11">
        <v>277554208</v>
      </c>
      <c r="I18180" s="12">
        <f>H18180/G18180</f>
        <v>1</v>
      </c>
      <c r="J18180" s="11"/>
      <c r="K18180" s="11"/>
      <c r="L18180" s="13"/>
    </row>
    <row r="18181" spans="1:12" s="3" customFormat="1" ht="40.5" outlineLevel="2" x14ac:dyDescent="0.25">
      <c r="A18181" s="35" t="s">
        <v>5576</v>
      </c>
      <c r="B18181" s="36" t="s">
        <v>5143</v>
      </c>
      <c r="C18181" s="36" t="s">
        <v>477</v>
      </c>
      <c r="D18181" s="36" t="s">
        <v>1283</v>
      </c>
      <c r="E18181" s="36" t="s">
        <v>1284</v>
      </c>
      <c r="F18181" s="36" t="s">
        <v>19</v>
      </c>
      <c r="G18181" s="37">
        <v>6209</v>
      </c>
      <c r="H18181" s="37">
        <v>0</v>
      </c>
      <c r="I18181" s="4">
        <f>H18181/G18181</f>
        <v>0</v>
      </c>
      <c r="J18181" s="37"/>
      <c r="K18181" s="37"/>
      <c r="L18181" s="40"/>
    </row>
    <row r="18182" spans="1:12" ht="40.5" outlineLevel="2" x14ac:dyDescent="0.25">
      <c r="A18182" s="9" t="s">
        <v>5576</v>
      </c>
      <c r="B18182" s="10" t="s">
        <v>5143</v>
      </c>
      <c r="C18182" s="10" t="s">
        <v>477</v>
      </c>
      <c r="D18182" s="10" t="s">
        <v>1283</v>
      </c>
      <c r="E18182" s="10" t="s">
        <v>1284</v>
      </c>
      <c r="F18182" s="10" t="s">
        <v>21</v>
      </c>
      <c r="G18182" s="11">
        <v>-200795224</v>
      </c>
      <c r="H18182" s="11"/>
      <c r="I18182" s="10"/>
      <c r="J18182" s="11"/>
      <c r="K18182" s="11"/>
      <c r="L18182" s="13"/>
    </row>
    <row r="18183" spans="1:12" ht="27" outlineLevel="1" x14ac:dyDescent="0.25">
      <c r="A18183" s="22" t="s">
        <v>10973</v>
      </c>
      <c r="B18183" s="15"/>
      <c r="C18183" s="15"/>
      <c r="D18183" s="15"/>
      <c r="E18183" s="15"/>
      <c r="F18183" s="15" t="s">
        <v>12960</v>
      </c>
      <c r="G18183" s="16">
        <f>SUBTOTAL(9,G18179:G18182)</f>
        <v>1080741315</v>
      </c>
      <c r="H18183" s="16">
        <f>SUBTOTAL(9,H18179:H18182)</f>
        <v>397399064.59000003</v>
      </c>
      <c r="I18183" s="15"/>
      <c r="J18183" s="16">
        <f>SUBTOTAL(9,J18179:J18182)</f>
        <v>120191874.3</v>
      </c>
      <c r="K18183" s="16">
        <f>SUBTOTAL(9,K18179:K18182)</f>
        <v>119844856.59</v>
      </c>
      <c r="L18183" s="17"/>
    </row>
    <row r="18184" spans="1:12" s="3" customFormat="1" ht="40.5" outlineLevel="2" x14ac:dyDescent="0.25">
      <c r="A18184" s="35" t="s">
        <v>5577</v>
      </c>
      <c r="B18184" s="36" t="s">
        <v>5143</v>
      </c>
      <c r="C18184" s="36" t="s">
        <v>1286</v>
      </c>
      <c r="D18184" s="36" t="s">
        <v>1289</v>
      </c>
      <c r="E18184" s="36" t="s">
        <v>1290</v>
      </c>
      <c r="F18184" s="36" t="s">
        <v>16</v>
      </c>
      <c r="G18184" s="37">
        <v>212974878</v>
      </c>
      <c r="H18184" s="37">
        <v>25422859.32</v>
      </c>
      <c r="I18184" s="38">
        <f>H18184/G18184</f>
        <v>0.11937022600383881</v>
      </c>
      <c r="J18184" s="37">
        <v>25496472.639999997</v>
      </c>
      <c r="K18184" s="37">
        <f>H18184</f>
        <v>25422859.32</v>
      </c>
      <c r="L18184" s="39">
        <f>K18184/J18184</f>
        <v>0.99711280375762612</v>
      </c>
    </row>
    <row r="18185" spans="1:12" ht="40.5" outlineLevel="2" x14ac:dyDescent="0.25">
      <c r="A18185" s="9" t="s">
        <v>5577</v>
      </c>
      <c r="B18185" s="10" t="s">
        <v>5143</v>
      </c>
      <c r="C18185" s="10" t="s">
        <v>1286</v>
      </c>
      <c r="D18185" s="10" t="s">
        <v>1289</v>
      </c>
      <c r="E18185" s="10" t="s">
        <v>1290</v>
      </c>
      <c r="F18185" s="10" t="s">
        <v>18</v>
      </c>
      <c r="G18185" s="11">
        <v>351497122</v>
      </c>
      <c r="H18185" s="11">
        <v>351497122</v>
      </c>
      <c r="I18185" s="12">
        <f>H18185/G18185</f>
        <v>1</v>
      </c>
      <c r="J18185" s="11"/>
      <c r="K18185" s="11"/>
      <c r="L18185" s="13"/>
    </row>
    <row r="18186" spans="1:12" s="3" customFormat="1" ht="40.5" outlineLevel="2" x14ac:dyDescent="0.25">
      <c r="A18186" s="35" t="s">
        <v>5577</v>
      </c>
      <c r="B18186" s="36" t="s">
        <v>5143</v>
      </c>
      <c r="C18186" s="36" t="s">
        <v>1286</v>
      </c>
      <c r="D18186" s="36" t="s">
        <v>1289</v>
      </c>
      <c r="E18186" s="36" t="s">
        <v>1290</v>
      </c>
      <c r="F18186" s="36" t="s">
        <v>19</v>
      </c>
      <c r="G18186" s="37">
        <v>1317</v>
      </c>
      <c r="H18186" s="37">
        <v>0</v>
      </c>
      <c r="I18186" s="4">
        <f>H18186/G18186</f>
        <v>0</v>
      </c>
      <c r="J18186" s="37"/>
      <c r="K18186" s="37"/>
      <c r="L18186" s="40"/>
    </row>
    <row r="18187" spans="1:12" ht="40.5" outlineLevel="2" x14ac:dyDescent="0.25">
      <c r="A18187" s="9" t="s">
        <v>5577</v>
      </c>
      <c r="B18187" s="10" t="s">
        <v>5143</v>
      </c>
      <c r="C18187" s="10" t="s">
        <v>1286</v>
      </c>
      <c r="D18187" s="10" t="s">
        <v>1289</v>
      </c>
      <c r="E18187" s="10" t="s">
        <v>1290</v>
      </c>
      <c r="F18187" s="10" t="s">
        <v>21</v>
      </c>
      <c r="G18187" s="11">
        <v>-42594976</v>
      </c>
      <c r="H18187" s="11"/>
      <c r="I18187" s="10"/>
      <c r="J18187" s="11"/>
      <c r="K18187" s="11"/>
      <c r="L18187" s="13"/>
    </row>
    <row r="18188" spans="1:12" ht="27" outlineLevel="1" x14ac:dyDescent="0.25">
      <c r="A18188" s="22" t="s">
        <v>10974</v>
      </c>
      <c r="B18188" s="15"/>
      <c r="C18188" s="15"/>
      <c r="D18188" s="15"/>
      <c r="E18188" s="15"/>
      <c r="F18188" s="15" t="s">
        <v>12960</v>
      </c>
      <c r="G18188" s="16">
        <f>SUBTOTAL(9,G18184:G18187)</f>
        <v>521878341</v>
      </c>
      <c r="H18188" s="16">
        <f>SUBTOTAL(9,H18184:H18187)</f>
        <v>376919981.31999999</v>
      </c>
      <c r="I18188" s="15"/>
      <c r="J18188" s="16">
        <f>SUBTOTAL(9,J18184:J18187)</f>
        <v>25496472.639999997</v>
      </c>
      <c r="K18188" s="16">
        <f>SUBTOTAL(9,K18184:K18187)</f>
        <v>25422859.32</v>
      </c>
      <c r="L18188" s="17"/>
    </row>
    <row r="18189" spans="1:12" s="3" customFormat="1" ht="40.5" outlineLevel="2" x14ac:dyDescent="0.25">
      <c r="A18189" s="35" t="s">
        <v>5578</v>
      </c>
      <c r="B18189" s="36" t="s">
        <v>5143</v>
      </c>
      <c r="C18189" s="36" t="s">
        <v>1286</v>
      </c>
      <c r="D18189" s="36" t="s">
        <v>1292</v>
      </c>
      <c r="E18189" s="36" t="s">
        <v>1293</v>
      </c>
      <c r="F18189" s="36" t="s">
        <v>16</v>
      </c>
      <c r="G18189" s="37">
        <v>189920209</v>
      </c>
      <c r="H18189" s="37">
        <v>22670818.270000003</v>
      </c>
      <c r="I18189" s="38">
        <f>H18189/G18189</f>
        <v>0.11937022599843497</v>
      </c>
      <c r="J18189" s="37">
        <v>22736462.969999999</v>
      </c>
      <c r="K18189" s="37">
        <f>H18189</f>
        <v>22670818.270000003</v>
      </c>
      <c r="L18189" s="39">
        <f>K18189/J18189</f>
        <v>0.99711280069874497</v>
      </c>
    </row>
    <row r="18190" spans="1:12" ht="40.5" outlineLevel="2" x14ac:dyDescent="0.25">
      <c r="A18190" s="9" t="s">
        <v>5578</v>
      </c>
      <c r="B18190" s="10" t="s">
        <v>5143</v>
      </c>
      <c r="C18190" s="10" t="s">
        <v>1286</v>
      </c>
      <c r="D18190" s="10" t="s">
        <v>1292</v>
      </c>
      <c r="E18190" s="10" t="s">
        <v>1293</v>
      </c>
      <c r="F18190" s="10" t="s">
        <v>18</v>
      </c>
      <c r="G18190" s="11">
        <v>315627448</v>
      </c>
      <c r="H18190" s="11">
        <v>315627448</v>
      </c>
      <c r="I18190" s="12">
        <f>H18190/G18190</f>
        <v>1</v>
      </c>
      <c r="J18190" s="11"/>
      <c r="K18190" s="11"/>
      <c r="L18190" s="13"/>
    </row>
    <row r="18191" spans="1:12" s="3" customFormat="1" ht="40.5" outlineLevel="2" x14ac:dyDescent="0.25">
      <c r="A18191" s="35" t="s">
        <v>5578</v>
      </c>
      <c r="B18191" s="36" t="s">
        <v>5143</v>
      </c>
      <c r="C18191" s="36" t="s">
        <v>1286</v>
      </c>
      <c r="D18191" s="36" t="s">
        <v>1292</v>
      </c>
      <c r="E18191" s="36" t="s">
        <v>1293</v>
      </c>
      <c r="F18191" s="36" t="s">
        <v>19</v>
      </c>
      <c r="G18191" s="37">
        <v>1175</v>
      </c>
      <c r="H18191" s="37">
        <v>0</v>
      </c>
      <c r="I18191" s="4">
        <f>H18191/G18191</f>
        <v>0</v>
      </c>
      <c r="J18191" s="37"/>
      <c r="K18191" s="37"/>
      <c r="L18191" s="40"/>
    </row>
    <row r="18192" spans="1:12" ht="40.5" outlineLevel="2" x14ac:dyDescent="0.25">
      <c r="A18192" s="9" t="s">
        <v>5578</v>
      </c>
      <c r="B18192" s="10" t="s">
        <v>5143</v>
      </c>
      <c r="C18192" s="10" t="s">
        <v>1286</v>
      </c>
      <c r="D18192" s="10" t="s">
        <v>1292</v>
      </c>
      <c r="E18192" s="10" t="s">
        <v>1293</v>
      </c>
      <c r="F18192" s="10" t="s">
        <v>21</v>
      </c>
      <c r="G18192" s="11">
        <v>-37984042</v>
      </c>
      <c r="H18192" s="11"/>
      <c r="I18192" s="10"/>
      <c r="J18192" s="11"/>
      <c r="K18192" s="11"/>
      <c r="L18192" s="13"/>
    </row>
    <row r="18193" spans="1:12" ht="27" outlineLevel="1" x14ac:dyDescent="0.25">
      <c r="A18193" s="22" t="s">
        <v>10975</v>
      </c>
      <c r="B18193" s="15"/>
      <c r="C18193" s="15"/>
      <c r="D18193" s="15"/>
      <c r="E18193" s="15"/>
      <c r="F18193" s="15" t="s">
        <v>12960</v>
      </c>
      <c r="G18193" s="16">
        <f>SUBTOTAL(9,G18189:G18192)</f>
        <v>467564790</v>
      </c>
      <c r="H18193" s="16">
        <f>SUBTOTAL(9,H18189:H18192)</f>
        <v>338298266.26999998</v>
      </c>
      <c r="I18193" s="15"/>
      <c r="J18193" s="16">
        <f>SUBTOTAL(9,J18189:J18192)</f>
        <v>22736462.969999999</v>
      </c>
      <c r="K18193" s="16">
        <f>SUBTOTAL(9,K18189:K18192)</f>
        <v>22670818.270000003</v>
      </c>
      <c r="L18193" s="17"/>
    </row>
    <row r="18194" spans="1:12" s="3" customFormat="1" ht="40.5" outlineLevel="2" x14ac:dyDescent="0.25">
      <c r="A18194" s="35" t="s">
        <v>5579</v>
      </c>
      <c r="B18194" s="36" t="s">
        <v>5143</v>
      </c>
      <c r="C18194" s="36" t="s">
        <v>1286</v>
      </c>
      <c r="D18194" s="36" t="s">
        <v>1295</v>
      </c>
      <c r="E18194" s="36" t="s">
        <v>1296</v>
      </c>
      <c r="F18194" s="36" t="s">
        <v>16</v>
      </c>
      <c r="G18194" s="37">
        <v>270528477</v>
      </c>
      <c r="H18194" s="37">
        <v>32293045.440000001</v>
      </c>
      <c r="I18194" s="38">
        <f>H18194/G18194</f>
        <v>0.11937022600397075</v>
      </c>
      <c r="J18194" s="37">
        <v>32386551.75</v>
      </c>
      <c r="K18194" s="37">
        <f>H18194</f>
        <v>32293045.440000001</v>
      </c>
      <c r="L18194" s="39">
        <f>K18194/J18194</f>
        <v>0.99711280439110039</v>
      </c>
    </row>
    <row r="18195" spans="1:12" ht="40.5" outlineLevel="2" x14ac:dyDescent="0.25">
      <c r="A18195" s="9" t="s">
        <v>5579</v>
      </c>
      <c r="B18195" s="10" t="s">
        <v>5143</v>
      </c>
      <c r="C18195" s="10" t="s">
        <v>1286</v>
      </c>
      <c r="D18195" s="10" t="s">
        <v>1295</v>
      </c>
      <c r="E18195" s="10" t="s">
        <v>1296</v>
      </c>
      <c r="F18195" s="10" t="s">
        <v>18</v>
      </c>
      <c r="G18195" s="11">
        <v>455568613</v>
      </c>
      <c r="H18195" s="11">
        <v>455568613</v>
      </c>
      <c r="I18195" s="12">
        <f>H18195/G18195</f>
        <v>1</v>
      </c>
      <c r="J18195" s="11"/>
      <c r="K18195" s="11"/>
      <c r="L18195" s="13"/>
    </row>
    <row r="18196" spans="1:12" s="3" customFormat="1" ht="40.5" outlineLevel="2" x14ac:dyDescent="0.25">
      <c r="A18196" s="35" t="s">
        <v>5579</v>
      </c>
      <c r="B18196" s="36" t="s">
        <v>5143</v>
      </c>
      <c r="C18196" s="36" t="s">
        <v>1286</v>
      </c>
      <c r="D18196" s="36" t="s">
        <v>1295</v>
      </c>
      <c r="E18196" s="36" t="s">
        <v>1296</v>
      </c>
      <c r="F18196" s="36" t="s">
        <v>19</v>
      </c>
      <c r="G18196" s="37">
        <v>1673</v>
      </c>
      <c r="H18196" s="37">
        <v>0</v>
      </c>
      <c r="I18196" s="4">
        <f>H18196/G18196</f>
        <v>0</v>
      </c>
      <c r="J18196" s="37"/>
      <c r="K18196" s="37"/>
      <c r="L18196" s="40"/>
    </row>
    <row r="18197" spans="1:12" ht="40.5" outlineLevel="2" x14ac:dyDescent="0.25">
      <c r="A18197" s="9" t="s">
        <v>5579</v>
      </c>
      <c r="B18197" s="10" t="s">
        <v>5143</v>
      </c>
      <c r="C18197" s="10" t="s">
        <v>1286</v>
      </c>
      <c r="D18197" s="10" t="s">
        <v>1295</v>
      </c>
      <c r="E18197" s="10" t="s">
        <v>1296</v>
      </c>
      <c r="F18197" s="10" t="s">
        <v>21</v>
      </c>
      <c r="G18197" s="11">
        <v>-54105695</v>
      </c>
      <c r="H18197" s="11"/>
      <c r="I18197" s="10"/>
      <c r="J18197" s="11"/>
      <c r="K18197" s="11"/>
      <c r="L18197" s="13"/>
    </row>
    <row r="18198" spans="1:12" ht="27" outlineLevel="1" x14ac:dyDescent="0.25">
      <c r="A18198" s="22" t="s">
        <v>10976</v>
      </c>
      <c r="B18198" s="15"/>
      <c r="C18198" s="15"/>
      <c r="D18198" s="15"/>
      <c r="E18198" s="15"/>
      <c r="F18198" s="15" t="s">
        <v>12960</v>
      </c>
      <c r="G18198" s="16">
        <f>SUBTOTAL(9,G18194:G18197)</f>
        <v>671993068</v>
      </c>
      <c r="H18198" s="16">
        <f>SUBTOTAL(9,H18194:H18197)</f>
        <v>487861658.44</v>
      </c>
      <c r="I18198" s="15"/>
      <c r="J18198" s="16">
        <f>SUBTOTAL(9,J18194:J18197)</f>
        <v>32386551.75</v>
      </c>
      <c r="K18198" s="16">
        <f>SUBTOTAL(9,K18194:K18197)</f>
        <v>32293045.440000001</v>
      </c>
      <c r="L18198" s="17"/>
    </row>
    <row r="18199" spans="1:12" s="3" customFormat="1" ht="40.5" outlineLevel="2" x14ac:dyDescent="0.25">
      <c r="A18199" s="35" t="s">
        <v>5580</v>
      </c>
      <c r="B18199" s="36" t="s">
        <v>5143</v>
      </c>
      <c r="C18199" s="36" t="s">
        <v>1286</v>
      </c>
      <c r="D18199" s="36" t="s">
        <v>4322</v>
      </c>
      <c r="E18199" s="36" t="s">
        <v>4323</v>
      </c>
      <c r="F18199" s="36" t="s">
        <v>16</v>
      </c>
      <c r="G18199" s="37">
        <v>255137214</v>
      </c>
      <c r="H18199" s="37">
        <v>30455786.899999999</v>
      </c>
      <c r="I18199" s="38">
        <f>H18199/G18199</f>
        <v>0.1193702260149317</v>
      </c>
      <c r="J18199" s="37">
        <v>30543973.369999997</v>
      </c>
      <c r="K18199" s="37">
        <f>H18199</f>
        <v>30455786.899999999</v>
      </c>
      <c r="L18199" s="39">
        <f>K18199/J18199</f>
        <v>0.99711280294375138</v>
      </c>
    </row>
    <row r="18200" spans="1:12" ht="40.5" outlineLevel="2" x14ac:dyDescent="0.25">
      <c r="A18200" s="9" t="s">
        <v>5580</v>
      </c>
      <c r="B18200" s="10" t="s">
        <v>5143</v>
      </c>
      <c r="C18200" s="10" t="s">
        <v>1286</v>
      </c>
      <c r="D18200" s="10" t="s">
        <v>4322</v>
      </c>
      <c r="E18200" s="10" t="s">
        <v>4323</v>
      </c>
      <c r="F18200" s="10" t="s">
        <v>18</v>
      </c>
      <c r="G18200" s="11">
        <v>423399538</v>
      </c>
      <c r="H18200" s="11">
        <v>423399538</v>
      </c>
      <c r="I18200" s="12">
        <f>H18200/G18200</f>
        <v>1</v>
      </c>
      <c r="J18200" s="11"/>
      <c r="K18200" s="11"/>
      <c r="L18200" s="13"/>
    </row>
    <row r="18201" spans="1:12" s="3" customFormat="1" ht="40.5" outlineLevel="2" x14ac:dyDescent="0.25">
      <c r="A18201" s="35" t="s">
        <v>5580</v>
      </c>
      <c r="B18201" s="36" t="s">
        <v>5143</v>
      </c>
      <c r="C18201" s="36" t="s">
        <v>1286</v>
      </c>
      <c r="D18201" s="36" t="s">
        <v>4322</v>
      </c>
      <c r="E18201" s="36" t="s">
        <v>4323</v>
      </c>
      <c r="F18201" s="36" t="s">
        <v>19</v>
      </c>
      <c r="G18201" s="37">
        <v>1578</v>
      </c>
      <c r="H18201" s="37">
        <v>0</v>
      </c>
      <c r="I18201" s="4">
        <f>H18201/G18201</f>
        <v>0</v>
      </c>
      <c r="J18201" s="37"/>
      <c r="K18201" s="37"/>
      <c r="L18201" s="40"/>
    </row>
    <row r="18202" spans="1:12" ht="40.5" outlineLevel="2" x14ac:dyDescent="0.25">
      <c r="A18202" s="9" t="s">
        <v>5580</v>
      </c>
      <c r="B18202" s="10" t="s">
        <v>5143</v>
      </c>
      <c r="C18202" s="10" t="s">
        <v>1286</v>
      </c>
      <c r="D18202" s="10" t="s">
        <v>4322</v>
      </c>
      <c r="E18202" s="10" t="s">
        <v>4323</v>
      </c>
      <c r="F18202" s="10" t="s">
        <v>21</v>
      </c>
      <c r="G18202" s="11">
        <v>-51027443</v>
      </c>
      <c r="H18202" s="11"/>
      <c r="I18202" s="10"/>
      <c r="J18202" s="11"/>
      <c r="K18202" s="11"/>
      <c r="L18202" s="13"/>
    </row>
    <row r="18203" spans="1:12" ht="27" outlineLevel="1" x14ac:dyDescent="0.25">
      <c r="A18203" s="22" t="s">
        <v>10977</v>
      </c>
      <c r="B18203" s="15"/>
      <c r="C18203" s="15"/>
      <c r="D18203" s="15"/>
      <c r="E18203" s="15"/>
      <c r="F18203" s="15" t="s">
        <v>12960</v>
      </c>
      <c r="G18203" s="16">
        <f>SUBTOTAL(9,G18199:G18202)</f>
        <v>627510887</v>
      </c>
      <c r="H18203" s="16">
        <f>SUBTOTAL(9,H18199:H18202)</f>
        <v>453855324.89999998</v>
      </c>
      <c r="I18203" s="15"/>
      <c r="J18203" s="16">
        <f>SUBTOTAL(9,J18199:J18202)</f>
        <v>30543973.369999997</v>
      </c>
      <c r="K18203" s="16">
        <f>SUBTOTAL(9,K18199:K18202)</f>
        <v>30455786.899999999</v>
      </c>
      <c r="L18203" s="17"/>
    </row>
    <row r="18204" spans="1:12" s="3" customFormat="1" ht="40.5" outlineLevel="2" x14ac:dyDescent="0.25">
      <c r="A18204" s="35" t="s">
        <v>5581</v>
      </c>
      <c r="B18204" s="36" t="s">
        <v>5143</v>
      </c>
      <c r="C18204" s="36" t="s">
        <v>1286</v>
      </c>
      <c r="D18204" s="36" t="s">
        <v>1298</v>
      </c>
      <c r="E18204" s="36" t="s">
        <v>1299</v>
      </c>
      <c r="F18204" s="36" t="s">
        <v>16</v>
      </c>
      <c r="G18204" s="37">
        <v>233256512</v>
      </c>
      <c r="H18204" s="37">
        <v>27843882.550000001</v>
      </c>
      <c r="I18204" s="38">
        <f>H18204/G18204</f>
        <v>0.11937022598537357</v>
      </c>
      <c r="J18204" s="37">
        <v>27924506.07</v>
      </c>
      <c r="K18204" s="37">
        <f>H18204</f>
        <v>27843882.550000001</v>
      </c>
      <c r="L18204" s="39">
        <f>K18204/J18204</f>
        <v>0.99711280407976077</v>
      </c>
    </row>
    <row r="18205" spans="1:12" ht="40.5" outlineLevel="2" x14ac:dyDescent="0.25">
      <c r="A18205" s="9" t="s">
        <v>5581</v>
      </c>
      <c r="B18205" s="10" t="s">
        <v>5143</v>
      </c>
      <c r="C18205" s="10" t="s">
        <v>1286</v>
      </c>
      <c r="D18205" s="10" t="s">
        <v>1298</v>
      </c>
      <c r="E18205" s="10" t="s">
        <v>1299</v>
      </c>
      <c r="F18205" s="10" t="s">
        <v>18</v>
      </c>
      <c r="G18205" s="11">
        <v>115036871</v>
      </c>
      <c r="H18205" s="11">
        <v>115036871</v>
      </c>
      <c r="I18205" s="12">
        <f>H18205/G18205</f>
        <v>1</v>
      </c>
      <c r="J18205" s="11"/>
      <c r="K18205" s="11"/>
      <c r="L18205" s="13"/>
    </row>
    <row r="18206" spans="1:12" s="3" customFormat="1" ht="40.5" outlineLevel="2" x14ac:dyDescent="0.25">
      <c r="A18206" s="35" t="s">
        <v>5581</v>
      </c>
      <c r="B18206" s="36" t="s">
        <v>5143</v>
      </c>
      <c r="C18206" s="36" t="s">
        <v>1286</v>
      </c>
      <c r="D18206" s="36" t="s">
        <v>1298</v>
      </c>
      <c r="E18206" s="36" t="s">
        <v>1299</v>
      </c>
      <c r="F18206" s="36" t="s">
        <v>19</v>
      </c>
      <c r="G18206" s="37">
        <v>1443</v>
      </c>
      <c r="H18206" s="37">
        <v>0</v>
      </c>
      <c r="I18206" s="4">
        <f>H18206/G18206</f>
        <v>0</v>
      </c>
      <c r="J18206" s="37"/>
      <c r="K18206" s="37"/>
      <c r="L18206" s="40"/>
    </row>
    <row r="18207" spans="1:12" ht="40.5" outlineLevel="2" x14ac:dyDescent="0.25">
      <c r="A18207" s="9" t="s">
        <v>5581</v>
      </c>
      <c r="B18207" s="10" t="s">
        <v>5143</v>
      </c>
      <c r="C18207" s="10" t="s">
        <v>1286</v>
      </c>
      <c r="D18207" s="10" t="s">
        <v>1298</v>
      </c>
      <c r="E18207" s="10" t="s">
        <v>1299</v>
      </c>
      <c r="F18207" s="10" t="s">
        <v>21</v>
      </c>
      <c r="G18207" s="11">
        <v>-46651302</v>
      </c>
      <c r="H18207" s="11"/>
      <c r="I18207" s="10"/>
      <c r="J18207" s="11"/>
      <c r="K18207" s="11"/>
      <c r="L18207" s="13"/>
    </row>
    <row r="18208" spans="1:12" ht="27" outlineLevel="1" x14ac:dyDescent="0.25">
      <c r="A18208" s="22" t="s">
        <v>10978</v>
      </c>
      <c r="B18208" s="15"/>
      <c r="C18208" s="15"/>
      <c r="D18208" s="15"/>
      <c r="E18208" s="15"/>
      <c r="F18208" s="15" t="s">
        <v>12960</v>
      </c>
      <c r="G18208" s="16">
        <f>SUBTOTAL(9,G18204:G18207)</f>
        <v>301643524</v>
      </c>
      <c r="H18208" s="16">
        <f>SUBTOTAL(9,H18204:H18207)</f>
        <v>142880753.55000001</v>
      </c>
      <c r="I18208" s="15"/>
      <c r="J18208" s="16">
        <f>SUBTOTAL(9,J18204:J18207)</f>
        <v>27924506.07</v>
      </c>
      <c r="K18208" s="16">
        <f>SUBTOTAL(9,K18204:K18207)</f>
        <v>27843882.550000001</v>
      </c>
      <c r="L18208" s="17"/>
    </row>
    <row r="18209" spans="1:12" s="3" customFormat="1" ht="40.5" outlineLevel="2" x14ac:dyDescent="0.25">
      <c r="A18209" s="35" t="s">
        <v>5582</v>
      </c>
      <c r="B18209" s="36" t="s">
        <v>5143</v>
      </c>
      <c r="C18209" s="36" t="s">
        <v>1286</v>
      </c>
      <c r="D18209" s="36" t="s">
        <v>1301</v>
      </c>
      <c r="E18209" s="36" t="s">
        <v>1302</v>
      </c>
      <c r="F18209" s="36" t="s">
        <v>16</v>
      </c>
      <c r="G18209" s="37">
        <v>111197681</v>
      </c>
      <c r="H18209" s="37">
        <v>13273692.310000002</v>
      </c>
      <c r="I18209" s="38">
        <f>H18209/G18209</f>
        <v>0.11937022598519841</v>
      </c>
      <c r="J18209" s="37">
        <v>13312127.030000001</v>
      </c>
      <c r="K18209" s="37">
        <f>H18209</f>
        <v>13273692.310000002</v>
      </c>
      <c r="L18209" s="39">
        <f>K18209/J18209</f>
        <v>0.99711280399342772</v>
      </c>
    </row>
    <row r="18210" spans="1:12" ht="40.5" outlineLevel="2" x14ac:dyDescent="0.25">
      <c r="A18210" s="9" t="s">
        <v>5582</v>
      </c>
      <c r="B18210" s="10" t="s">
        <v>5143</v>
      </c>
      <c r="C18210" s="10" t="s">
        <v>1286</v>
      </c>
      <c r="D18210" s="10" t="s">
        <v>1301</v>
      </c>
      <c r="E18210" s="10" t="s">
        <v>1302</v>
      </c>
      <c r="F18210" s="10" t="s">
        <v>18</v>
      </c>
      <c r="G18210" s="11">
        <v>184653859</v>
      </c>
      <c r="H18210" s="11">
        <v>184653859</v>
      </c>
      <c r="I18210" s="12">
        <f>H18210/G18210</f>
        <v>1</v>
      </c>
      <c r="J18210" s="11"/>
      <c r="K18210" s="11"/>
      <c r="L18210" s="13"/>
    </row>
    <row r="18211" spans="1:12" s="3" customFormat="1" ht="40.5" outlineLevel="2" x14ac:dyDescent="0.25">
      <c r="A18211" s="35" t="s">
        <v>5582</v>
      </c>
      <c r="B18211" s="36" t="s">
        <v>5143</v>
      </c>
      <c r="C18211" s="36" t="s">
        <v>1286</v>
      </c>
      <c r="D18211" s="36" t="s">
        <v>1301</v>
      </c>
      <c r="E18211" s="36" t="s">
        <v>1302</v>
      </c>
      <c r="F18211" s="36" t="s">
        <v>19</v>
      </c>
      <c r="G18211" s="37">
        <v>688</v>
      </c>
      <c r="H18211" s="37">
        <v>0</v>
      </c>
      <c r="I18211" s="4">
        <f>H18211/G18211</f>
        <v>0</v>
      </c>
      <c r="J18211" s="37"/>
      <c r="K18211" s="37"/>
      <c r="L18211" s="40"/>
    </row>
    <row r="18212" spans="1:12" ht="40.5" outlineLevel="2" x14ac:dyDescent="0.25">
      <c r="A18212" s="9" t="s">
        <v>5582</v>
      </c>
      <c r="B18212" s="10" t="s">
        <v>5143</v>
      </c>
      <c r="C18212" s="10" t="s">
        <v>1286</v>
      </c>
      <c r="D18212" s="10" t="s">
        <v>1301</v>
      </c>
      <c r="E18212" s="10" t="s">
        <v>1302</v>
      </c>
      <c r="F18212" s="10" t="s">
        <v>21</v>
      </c>
      <c r="G18212" s="11">
        <v>-22239536</v>
      </c>
      <c r="H18212" s="11"/>
      <c r="I18212" s="10"/>
      <c r="J18212" s="11"/>
      <c r="K18212" s="11"/>
      <c r="L18212" s="13"/>
    </row>
    <row r="18213" spans="1:12" ht="27" outlineLevel="1" x14ac:dyDescent="0.25">
      <c r="A18213" s="22" t="s">
        <v>10979</v>
      </c>
      <c r="B18213" s="15"/>
      <c r="C18213" s="15"/>
      <c r="D18213" s="15"/>
      <c r="E18213" s="15"/>
      <c r="F18213" s="15" t="s">
        <v>12960</v>
      </c>
      <c r="G18213" s="16">
        <f>SUBTOTAL(9,G18209:G18212)</f>
        <v>273612692</v>
      </c>
      <c r="H18213" s="16">
        <f>SUBTOTAL(9,H18209:H18212)</f>
        <v>197927551.31</v>
      </c>
      <c r="I18213" s="15"/>
      <c r="J18213" s="16">
        <f>SUBTOTAL(9,J18209:J18212)</f>
        <v>13312127.030000001</v>
      </c>
      <c r="K18213" s="16">
        <f>SUBTOTAL(9,K18209:K18212)</f>
        <v>13273692.310000002</v>
      </c>
      <c r="L18213" s="17"/>
    </row>
    <row r="18214" spans="1:12" s="3" customFormat="1" ht="40.5" outlineLevel="2" x14ac:dyDescent="0.25">
      <c r="A18214" s="35" t="s">
        <v>5583</v>
      </c>
      <c r="B18214" s="36" t="s">
        <v>5143</v>
      </c>
      <c r="C18214" s="36" t="s">
        <v>1286</v>
      </c>
      <c r="D18214" s="36" t="s">
        <v>4327</v>
      </c>
      <c r="E18214" s="36" t="s">
        <v>4328</v>
      </c>
      <c r="F18214" s="36" t="s">
        <v>16</v>
      </c>
      <c r="G18214" s="37">
        <v>126463327</v>
      </c>
      <c r="H18214" s="37">
        <v>15095955.920000002</v>
      </c>
      <c r="I18214" s="38">
        <f>H18214/G18214</f>
        <v>0.11937022596282006</v>
      </c>
      <c r="J18214" s="37">
        <v>15139667.18</v>
      </c>
      <c r="K18214" s="37">
        <f>H18214</f>
        <v>15095955.920000002</v>
      </c>
      <c r="L18214" s="39">
        <f>K18214/J18214</f>
        <v>0.99711279914675122</v>
      </c>
    </row>
    <row r="18215" spans="1:12" ht="40.5" outlineLevel="2" x14ac:dyDescent="0.25">
      <c r="A18215" s="9" t="s">
        <v>5583</v>
      </c>
      <c r="B18215" s="10" t="s">
        <v>5143</v>
      </c>
      <c r="C18215" s="10" t="s">
        <v>1286</v>
      </c>
      <c r="D18215" s="10" t="s">
        <v>4327</v>
      </c>
      <c r="E18215" s="10" t="s">
        <v>4328</v>
      </c>
      <c r="F18215" s="10" t="s">
        <v>18</v>
      </c>
      <c r="G18215" s="11">
        <v>116244473</v>
      </c>
      <c r="H18215" s="11">
        <v>116244473</v>
      </c>
      <c r="I18215" s="12">
        <f>H18215/G18215</f>
        <v>1</v>
      </c>
      <c r="J18215" s="11"/>
      <c r="K18215" s="11"/>
      <c r="L18215" s="13"/>
    </row>
    <row r="18216" spans="1:12" s="3" customFormat="1" ht="40.5" outlineLevel="2" x14ac:dyDescent="0.25">
      <c r="A18216" s="35" t="s">
        <v>5583</v>
      </c>
      <c r="B18216" s="36" t="s">
        <v>5143</v>
      </c>
      <c r="C18216" s="36" t="s">
        <v>1286</v>
      </c>
      <c r="D18216" s="36" t="s">
        <v>4327</v>
      </c>
      <c r="E18216" s="36" t="s">
        <v>4328</v>
      </c>
      <c r="F18216" s="36" t="s">
        <v>19</v>
      </c>
      <c r="G18216" s="37">
        <v>782</v>
      </c>
      <c r="H18216" s="37">
        <v>0</v>
      </c>
      <c r="I18216" s="4">
        <f>H18216/G18216</f>
        <v>0</v>
      </c>
      <c r="J18216" s="37"/>
      <c r="K18216" s="37"/>
      <c r="L18216" s="40"/>
    </row>
    <row r="18217" spans="1:12" ht="40.5" outlineLevel="2" x14ac:dyDescent="0.25">
      <c r="A18217" s="9" t="s">
        <v>5583</v>
      </c>
      <c r="B18217" s="10" t="s">
        <v>5143</v>
      </c>
      <c r="C18217" s="10" t="s">
        <v>1286</v>
      </c>
      <c r="D18217" s="10" t="s">
        <v>4327</v>
      </c>
      <c r="E18217" s="10" t="s">
        <v>4328</v>
      </c>
      <c r="F18217" s="10" t="s">
        <v>21</v>
      </c>
      <c r="G18217" s="11">
        <v>-25292665</v>
      </c>
      <c r="H18217" s="11"/>
      <c r="I18217" s="10"/>
      <c r="J18217" s="11"/>
      <c r="K18217" s="11"/>
      <c r="L18217" s="13"/>
    </row>
    <row r="18218" spans="1:12" ht="27" outlineLevel="1" x14ac:dyDescent="0.25">
      <c r="A18218" s="22" t="s">
        <v>10980</v>
      </c>
      <c r="B18218" s="15"/>
      <c r="C18218" s="15"/>
      <c r="D18218" s="15"/>
      <c r="E18218" s="15"/>
      <c r="F18218" s="15" t="s">
        <v>12960</v>
      </c>
      <c r="G18218" s="16">
        <f>SUBTOTAL(9,G18214:G18217)</f>
        <v>217415917</v>
      </c>
      <c r="H18218" s="16">
        <f>SUBTOTAL(9,H18214:H18217)</f>
        <v>131340428.92</v>
      </c>
      <c r="I18218" s="15"/>
      <c r="J18218" s="16">
        <f>SUBTOTAL(9,J18214:J18217)</f>
        <v>15139667.18</v>
      </c>
      <c r="K18218" s="16">
        <f>SUBTOTAL(9,K18214:K18217)</f>
        <v>15095955.920000002</v>
      </c>
      <c r="L18218" s="17"/>
    </row>
    <row r="18219" spans="1:12" s="3" customFormat="1" ht="40.5" outlineLevel="2" x14ac:dyDescent="0.25">
      <c r="A18219" s="35" t="s">
        <v>5584</v>
      </c>
      <c r="B18219" s="36" t="s">
        <v>5143</v>
      </c>
      <c r="C18219" s="36" t="s">
        <v>1286</v>
      </c>
      <c r="D18219" s="36" t="s">
        <v>1304</v>
      </c>
      <c r="E18219" s="36" t="s">
        <v>1305</v>
      </c>
      <c r="F18219" s="36" t="s">
        <v>16</v>
      </c>
      <c r="G18219" s="37">
        <v>156648186</v>
      </c>
      <c r="H18219" s="37">
        <v>18699129.370000001</v>
      </c>
      <c r="I18219" s="38">
        <f>H18219/G18219</f>
        <v>0.11937022602993948</v>
      </c>
      <c r="J18219" s="37">
        <v>18753273.869999997</v>
      </c>
      <c r="K18219" s="37">
        <f>H18219</f>
        <v>18699129.370000001</v>
      </c>
      <c r="L18219" s="39">
        <f>K18219/J18219</f>
        <v>0.99711279745737558</v>
      </c>
    </row>
    <row r="18220" spans="1:12" ht="40.5" outlineLevel="2" x14ac:dyDescent="0.25">
      <c r="A18220" s="9" t="s">
        <v>5584</v>
      </c>
      <c r="B18220" s="10" t="s">
        <v>5143</v>
      </c>
      <c r="C18220" s="10" t="s">
        <v>1286</v>
      </c>
      <c r="D18220" s="10" t="s">
        <v>1304</v>
      </c>
      <c r="E18220" s="10" t="s">
        <v>1305</v>
      </c>
      <c r="F18220" s="10" t="s">
        <v>18</v>
      </c>
      <c r="G18220" s="11">
        <v>297295826</v>
      </c>
      <c r="H18220" s="11">
        <v>297295826</v>
      </c>
      <c r="I18220" s="12">
        <f>H18220/G18220</f>
        <v>1</v>
      </c>
      <c r="J18220" s="11"/>
      <c r="K18220" s="11"/>
      <c r="L18220" s="13"/>
    </row>
    <row r="18221" spans="1:12" s="3" customFormat="1" ht="40.5" outlineLevel="2" x14ac:dyDescent="0.25">
      <c r="A18221" s="35" t="s">
        <v>5584</v>
      </c>
      <c r="B18221" s="36" t="s">
        <v>5143</v>
      </c>
      <c r="C18221" s="36" t="s">
        <v>1286</v>
      </c>
      <c r="D18221" s="36" t="s">
        <v>1304</v>
      </c>
      <c r="E18221" s="36" t="s">
        <v>1305</v>
      </c>
      <c r="F18221" s="36" t="s">
        <v>19</v>
      </c>
      <c r="G18221" s="37">
        <v>969</v>
      </c>
      <c r="H18221" s="37">
        <v>0</v>
      </c>
      <c r="I18221" s="4">
        <f>H18221/G18221</f>
        <v>0</v>
      </c>
      <c r="J18221" s="37"/>
      <c r="K18221" s="37"/>
      <c r="L18221" s="40"/>
    </row>
    <row r="18222" spans="1:12" ht="40.5" outlineLevel="2" x14ac:dyDescent="0.25">
      <c r="A18222" s="9" t="s">
        <v>5584</v>
      </c>
      <c r="B18222" s="10" t="s">
        <v>5143</v>
      </c>
      <c r="C18222" s="10" t="s">
        <v>1286</v>
      </c>
      <c r="D18222" s="10" t="s">
        <v>1304</v>
      </c>
      <c r="E18222" s="10" t="s">
        <v>1305</v>
      </c>
      <c r="F18222" s="10" t="s">
        <v>21</v>
      </c>
      <c r="G18222" s="11">
        <v>-31329637</v>
      </c>
      <c r="H18222" s="11"/>
      <c r="I18222" s="10"/>
      <c r="J18222" s="11"/>
      <c r="K18222" s="11"/>
      <c r="L18222" s="13"/>
    </row>
    <row r="18223" spans="1:12" ht="27" outlineLevel="1" x14ac:dyDescent="0.25">
      <c r="A18223" s="22" t="s">
        <v>10981</v>
      </c>
      <c r="B18223" s="15"/>
      <c r="C18223" s="15"/>
      <c r="D18223" s="15"/>
      <c r="E18223" s="15"/>
      <c r="F18223" s="15" t="s">
        <v>12960</v>
      </c>
      <c r="G18223" s="16">
        <f>SUBTOTAL(9,G18219:G18222)</f>
        <v>422615344</v>
      </c>
      <c r="H18223" s="16">
        <f>SUBTOTAL(9,H18219:H18222)</f>
        <v>315994955.37</v>
      </c>
      <c r="I18223" s="15"/>
      <c r="J18223" s="16">
        <f>SUBTOTAL(9,J18219:J18222)</f>
        <v>18753273.869999997</v>
      </c>
      <c r="K18223" s="16">
        <f>SUBTOTAL(9,K18219:K18222)</f>
        <v>18699129.370000001</v>
      </c>
      <c r="L18223" s="17"/>
    </row>
    <row r="18224" spans="1:12" s="3" customFormat="1" ht="40.5" outlineLevel="2" x14ac:dyDescent="0.25">
      <c r="A18224" s="35" t="s">
        <v>5585</v>
      </c>
      <c r="B18224" s="36" t="s">
        <v>5143</v>
      </c>
      <c r="C18224" s="36" t="s">
        <v>1286</v>
      </c>
      <c r="D18224" s="36" t="s">
        <v>4331</v>
      </c>
      <c r="E18224" s="36" t="s">
        <v>2254</v>
      </c>
      <c r="F18224" s="36" t="s">
        <v>16</v>
      </c>
      <c r="G18224" s="37">
        <v>171443747</v>
      </c>
      <c r="H18224" s="37">
        <v>20465278.829999998</v>
      </c>
      <c r="I18224" s="38">
        <f>H18224/G18224</f>
        <v>0.1193702260252163</v>
      </c>
      <c r="J18224" s="37">
        <v>20524537.18</v>
      </c>
      <c r="K18224" s="37">
        <f>H18224</f>
        <v>20465278.829999998</v>
      </c>
      <c r="L18224" s="39">
        <f>K18224/J18224</f>
        <v>0.99711280456751317</v>
      </c>
    </row>
    <row r="18225" spans="1:12" ht="40.5" outlineLevel="2" x14ac:dyDescent="0.25">
      <c r="A18225" s="9" t="s">
        <v>5585</v>
      </c>
      <c r="B18225" s="10" t="s">
        <v>5143</v>
      </c>
      <c r="C18225" s="10" t="s">
        <v>1286</v>
      </c>
      <c r="D18225" s="10" t="s">
        <v>4331</v>
      </c>
      <c r="E18225" s="10" t="s">
        <v>2254</v>
      </c>
      <c r="F18225" s="10" t="s">
        <v>18</v>
      </c>
      <c r="G18225" s="11">
        <v>284859127</v>
      </c>
      <c r="H18225" s="11">
        <v>284859127</v>
      </c>
      <c r="I18225" s="12">
        <f>H18225/G18225</f>
        <v>1</v>
      </c>
      <c r="J18225" s="11"/>
      <c r="K18225" s="11"/>
      <c r="L18225" s="13"/>
    </row>
    <row r="18226" spans="1:12" s="3" customFormat="1" ht="40.5" outlineLevel="2" x14ac:dyDescent="0.25">
      <c r="A18226" s="35" t="s">
        <v>5585</v>
      </c>
      <c r="B18226" s="36" t="s">
        <v>5143</v>
      </c>
      <c r="C18226" s="36" t="s">
        <v>1286</v>
      </c>
      <c r="D18226" s="36" t="s">
        <v>4331</v>
      </c>
      <c r="E18226" s="36" t="s">
        <v>2254</v>
      </c>
      <c r="F18226" s="36" t="s">
        <v>19</v>
      </c>
      <c r="G18226" s="37">
        <v>1060</v>
      </c>
      <c r="H18226" s="37">
        <v>0</v>
      </c>
      <c r="I18226" s="4">
        <f>H18226/G18226</f>
        <v>0</v>
      </c>
      <c r="J18226" s="37"/>
      <c r="K18226" s="37"/>
      <c r="L18226" s="40"/>
    </row>
    <row r="18227" spans="1:12" ht="40.5" outlineLevel="2" x14ac:dyDescent="0.25">
      <c r="A18227" s="9" t="s">
        <v>5585</v>
      </c>
      <c r="B18227" s="10" t="s">
        <v>5143</v>
      </c>
      <c r="C18227" s="10" t="s">
        <v>1286</v>
      </c>
      <c r="D18227" s="10" t="s">
        <v>4331</v>
      </c>
      <c r="E18227" s="10" t="s">
        <v>2254</v>
      </c>
      <c r="F18227" s="10" t="s">
        <v>21</v>
      </c>
      <c r="G18227" s="11">
        <v>-34288749</v>
      </c>
      <c r="H18227" s="11"/>
      <c r="I18227" s="10"/>
      <c r="J18227" s="11"/>
      <c r="K18227" s="11"/>
      <c r="L18227" s="13"/>
    </row>
    <row r="18228" spans="1:12" ht="27" outlineLevel="1" x14ac:dyDescent="0.25">
      <c r="A18228" s="22" t="s">
        <v>10982</v>
      </c>
      <c r="B18228" s="15"/>
      <c r="C18228" s="15"/>
      <c r="D18228" s="15"/>
      <c r="E18228" s="15"/>
      <c r="F18228" s="15" t="s">
        <v>12960</v>
      </c>
      <c r="G18228" s="16">
        <f>SUBTOTAL(9,G18224:G18227)</f>
        <v>422015185</v>
      </c>
      <c r="H18228" s="16">
        <f>SUBTOTAL(9,H18224:H18227)</f>
        <v>305324405.82999998</v>
      </c>
      <c r="I18228" s="15"/>
      <c r="J18228" s="16">
        <f>SUBTOTAL(9,J18224:J18227)</f>
        <v>20524537.18</v>
      </c>
      <c r="K18228" s="16">
        <f>SUBTOTAL(9,K18224:K18227)</f>
        <v>20465278.829999998</v>
      </c>
      <c r="L18228" s="17"/>
    </row>
    <row r="18229" spans="1:12" s="3" customFormat="1" ht="40.5" outlineLevel="2" x14ac:dyDescent="0.25">
      <c r="A18229" s="35" t="s">
        <v>5586</v>
      </c>
      <c r="B18229" s="36" t="s">
        <v>5143</v>
      </c>
      <c r="C18229" s="36" t="s">
        <v>1286</v>
      </c>
      <c r="D18229" s="36" t="s">
        <v>4333</v>
      </c>
      <c r="E18229" s="36" t="s">
        <v>4334</v>
      </c>
      <c r="F18229" s="36" t="s">
        <v>16</v>
      </c>
      <c r="G18229" s="37">
        <v>218546984</v>
      </c>
      <c r="H18229" s="37">
        <v>26088002.880000003</v>
      </c>
      <c r="I18229" s="38">
        <f>H18229/G18229</f>
        <v>0.11937022603798551</v>
      </c>
      <c r="J18229" s="37">
        <v>26163542.150000002</v>
      </c>
      <c r="K18229" s="37">
        <f>H18229</f>
        <v>26088002.880000003</v>
      </c>
      <c r="L18229" s="39">
        <f>K18229/J18229</f>
        <v>0.99711280416210768</v>
      </c>
    </row>
    <row r="18230" spans="1:12" ht="40.5" outlineLevel="2" x14ac:dyDescent="0.25">
      <c r="A18230" s="9" t="s">
        <v>5586</v>
      </c>
      <c r="B18230" s="10" t="s">
        <v>5143</v>
      </c>
      <c r="C18230" s="10" t="s">
        <v>1286</v>
      </c>
      <c r="D18230" s="10" t="s">
        <v>4333</v>
      </c>
      <c r="E18230" s="10" t="s">
        <v>4334</v>
      </c>
      <c r="F18230" s="10" t="s">
        <v>18</v>
      </c>
      <c r="G18230" s="11">
        <v>363767640</v>
      </c>
      <c r="H18230" s="11">
        <v>363767640</v>
      </c>
      <c r="I18230" s="12">
        <f>H18230/G18230</f>
        <v>1</v>
      </c>
      <c r="J18230" s="11"/>
      <c r="K18230" s="11"/>
      <c r="L18230" s="13"/>
    </row>
    <row r="18231" spans="1:12" s="3" customFormat="1" ht="40.5" outlineLevel="2" x14ac:dyDescent="0.25">
      <c r="A18231" s="35" t="s">
        <v>5586</v>
      </c>
      <c r="B18231" s="36" t="s">
        <v>5143</v>
      </c>
      <c r="C18231" s="36" t="s">
        <v>1286</v>
      </c>
      <c r="D18231" s="36" t="s">
        <v>4333</v>
      </c>
      <c r="E18231" s="36" t="s">
        <v>4334</v>
      </c>
      <c r="F18231" s="36" t="s">
        <v>19</v>
      </c>
      <c r="G18231" s="37">
        <v>1352</v>
      </c>
      <c r="H18231" s="37">
        <v>0</v>
      </c>
      <c r="I18231" s="4">
        <f>H18231/G18231</f>
        <v>0</v>
      </c>
      <c r="J18231" s="37"/>
      <c r="K18231" s="37"/>
      <c r="L18231" s="40"/>
    </row>
    <row r="18232" spans="1:12" ht="40.5" outlineLevel="2" x14ac:dyDescent="0.25">
      <c r="A18232" s="9" t="s">
        <v>5586</v>
      </c>
      <c r="B18232" s="10" t="s">
        <v>5143</v>
      </c>
      <c r="C18232" s="10" t="s">
        <v>1286</v>
      </c>
      <c r="D18232" s="10" t="s">
        <v>4333</v>
      </c>
      <c r="E18232" s="10" t="s">
        <v>4334</v>
      </c>
      <c r="F18232" s="10" t="s">
        <v>21</v>
      </c>
      <c r="G18232" s="11">
        <v>-43709397</v>
      </c>
      <c r="H18232" s="11"/>
      <c r="I18232" s="10"/>
      <c r="J18232" s="11"/>
      <c r="K18232" s="11"/>
      <c r="L18232" s="13"/>
    </row>
    <row r="18233" spans="1:12" ht="27" outlineLevel="1" x14ac:dyDescent="0.25">
      <c r="A18233" s="22" t="s">
        <v>10983</v>
      </c>
      <c r="B18233" s="15"/>
      <c r="C18233" s="15"/>
      <c r="D18233" s="15"/>
      <c r="E18233" s="15"/>
      <c r="F18233" s="15" t="s">
        <v>12960</v>
      </c>
      <c r="G18233" s="16">
        <f>SUBTOTAL(9,G18229:G18232)</f>
        <v>538606579</v>
      </c>
      <c r="H18233" s="16">
        <f>SUBTOTAL(9,H18229:H18232)</f>
        <v>389855642.88</v>
      </c>
      <c r="I18233" s="15"/>
      <c r="J18233" s="16">
        <f>SUBTOTAL(9,J18229:J18232)</f>
        <v>26163542.150000002</v>
      </c>
      <c r="K18233" s="16">
        <f>SUBTOTAL(9,K18229:K18232)</f>
        <v>26088002.880000003</v>
      </c>
      <c r="L18233" s="17"/>
    </row>
    <row r="18234" spans="1:12" s="3" customFormat="1" ht="40.5" outlineLevel="2" x14ac:dyDescent="0.25">
      <c r="A18234" s="35" t="s">
        <v>5587</v>
      </c>
      <c r="B18234" s="36" t="s">
        <v>5143</v>
      </c>
      <c r="C18234" s="36" t="s">
        <v>1286</v>
      </c>
      <c r="D18234" s="36" t="s">
        <v>1310</v>
      </c>
      <c r="E18234" s="36" t="s">
        <v>1311</v>
      </c>
      <c r="F18234" s="36" t="s">
        <v>16</v>
      </c>
      <c r="G18234" s="37">
        <v>469376531</v>
      </c>
      <c r="H18234" s="37">
        <v>56029582.579999998</v>
      </c>
      <c r="I18234" s="38">
        <f>H18234/G18234</f>
        <v>0.11937022599027218</v>
      </c>
      <c r="J18234" s="37">
        <v>56191819.539999999</v>
      </c>
      <c r="K18234" s="37">
        <f>H18234</f>
        <v>56029582.579999998</v>
      </c>
      <c r="L18234" s="39">
        <f>K18234/J18234</f>
        <v>0.99711280109225664</v>
      </c>
    </row>
    <row r="18235" spans="1:12" ht="40.5" outlineLevel="2" x14ac:dyDescent="0.25">
      <c r="A18235" s="9" t="s">
        <v>5587</v>
      </c>
      <c r="B18235" s="10" t="s">
        <v>5143</v>
      </c>
      <c r="C18235" s="10" t="s">
        <v>1286</v>
      </c>
      <c r="D18235" s="10" t="s">
        <v>1310</v>
      </c>
      <c r="E18235" s="10" t="s">
        <v>1311</v>
      </c>
      <c r="F18235" s="10" t="s">
        <v>18</v>
      </c>
      <c r="G18235" s="11">
        <v>778185028</v>
      </c>
      <c r="H18235" s="11">
        <v>778185028</v>
      </c>
      <c r="I18235" s="12">
        <f>H18235/G18235</f>
        <v>1</v>
      </c>
      <c r="J18235" s="11"/>
      <c r="K18235" s="11"/>
      <c r="L18235" s="13"/>
    </row>
    <row r="18236" spans="1:12" s="3" customFormat="1" ht="40.5" outlineLevel="2" x14ac:dyDescent="0.25">
      <c r="A18236" s="35" t="s">
        <v>5587</v>
      </c>
      <c r="B18236" s="36" t="s">
        <v>5143</v>
      </c>
      <c r="C18236" s="36" t="s">
        <v>1286</v>
      </c>
      <c r="D18236" s="36" t="s">
        <v>1310</v>
      </c>
      <c r="E18236" s="36" t="s">
        <v>1311</v>
      </c>
      <c r="F18236" s="36" t="s">
        <v>19</v>
      </c>
      <c r="G18236" s="37">
        <v>2903</v>
      </c>
      <c r="H18236" s="37">
        <v>0</v>
      </c>
      <c r="I18236" s="4">
        <f>H18236/G18236</f>
        <v>0</v>
      </c>
      <c r="J18236" s="37"/>
      <c r="K18236" s="37"/>
      <c r="L18236" s="40"/>
    </row>
    <row r="18237" spans="1:12" ht="40.5" outlineLevel="2" x14ac:dyDescent="0.25">
      <c r="A18237" s="9" t="s">
        <v>5587</v>
      </c>
      <c r="B18237" s="10" t="s">
        <v>5143</v>
      </c>
      <c r="C18237" s="10" t="s">
        <v>1286</v>
      </c>
      <c r="D18237" s="10" t="s">
        <v>1310</v>
      </c>
      <c r="E18237" s="10" t="s">
        <v>1311</v>
      </c>
      <c r="F18237" s="10" t="s">
        <v>21</v>
      </c>
      <c r="G18237" s="11">
        <v>-93875306</v>
      </c>
      <c r="H18237" s="11"/>
      <c r="I18237" s="10"/>
      <c r="J18237" s="11"/>
      <c r="K18237" s="11"/>
      <c r="L18237" s="13"/>
    </row>
    <row r="18238" spans="1:12" ht="27" outlineLevel="1" x14ac:dyDescent="0.25">
      <c r="A18238" s="22" t="s">
        <v>10984</v>
      </c>
      <c r="B18238" s="15"/>
      <c r="C18238" s="15"/>
      <c r="D18238" s="15"/>
      <c r="E18238" s="15"/>
      <c r="F18238" s="15" t="s">
        <v>12960</v>
      </c>
      <c r="G18238" s="16">
        <f>SUBTOTAL(9,G18234:G18237)</f>
        <v>1153689156</v>
      </c>
      <c r="H18238" s="16">
        <f>SUBTOTAL(9,H18234:H18237)</f>
        <v>834214610.58000004</v>
      </c>
      <c r="I18238" s="15"/>
      <c r="J18238" s="16">
        <f>SUBTOTAL(9,J18234:J18237)</f>
        <v>56191819.539999999</v>
      </c>
      <c r="K18238" s="16">
        <f>SUBTOTAL(9,K18234:K18237)</f>
        <v>56029582.579999998</v>
      </c>
      <c r="L18238" s="17"/>
    </row>
    <row r="18239" spans="1:12" s="3" customFormat="1" ht="40.5" outlineLevel="2" x14ac:dyDescent="0.25">
      <c r="A18239" s="35" t="s">
        <v>5588</v>
      </c>
      <c r="B18239" s="36" t="s">
        <v>5143</v>
      </c>
      <c r="C18239" s="36" t="s">
        <v>1286</v>
      </c>
      <c r="D18239" s="36" t="s">
        <v>1313</v>
      </c>
      <c r="E18239" s="36" t="s">
        <v>1314</v>
      </c>
      <c r="F18239" s="36" t="s">
        <v>16</v>
      </c>
      <c r="G18239" s="37">
        <v>237201733</v>
      </c>
      <c r="H18239" s="37">
        <v>28314824.48</v>
      </c>
      <c r="I18239" s="38">
        <f>H18239/G18239</f>
        <v>0.11937022601769946</v>
      </c>
      <c r="J18239" s="37">
        <v>28396811.590000004</v>
      </c>
      <c r="K18239" s="37">
        <f>H18239</f>
        <v>28314824.48</v>
      </c>
      <c r="L18239" s="39">
        <f>K18239/J18239</f>
        <v>0.9971128057901798</v>
      </c>
    </row>
    <row r="18240" spans="1:12" ht="40.5" outlineLevel="2" x14ac:dyDescent="0.25">
      <c r="A18240" s="9" t="s">
        <v>5588</v>
      </c>
      <c r="B18240" s="10" t="s">
        <v>5143</v>
      </c>
      <c r="C18240" s="10" t="s">
        <v>1286</v>
      </c>
      <c r="D18240" s="10" t="s">
        <v>1313</v>
      </c>
      <c r="E18240" s="10" t="s">
        <v>1314</v>
      </c>
      <c r="F18240" s="10" t="s">
        <v>18</v>
      </c>
      <c r="G18240" s="11">
        <v>431565390</v>
      </c>
      <c r="H18240" s="11">
        <v>431565390</v>
      </c>
      <c r="I18240" s="12">
        <f>H18240/G18240</f>
        <v>1</v>
      </c>
      <c r="J18240" s="11"/>
      <c r="K18240" s="11"/>
      <c r="L18240" s="13"/>
    </row>
    <row r="18241" spans="1:12" s="3" customFormat="1" ht="40.5" outlineLevel="2" x14ac:dyDescent="0.25">
      <c r="A18241" s="35" t="s">
        <v>5588</v>
      </c>
      <c r="B18241" s="36" t="s">
        <v>5143</v>
      </c>
      <c r="C18241" s="36" t="s">
        <v>1286</v>
      </c>
      <c r="D18241" s="36" t="s">
        <v>1313</v>
      </c>
      <c r="E18241" s="36" t="s">
        <v>1314</v>
      </c>
      <c r="F18241" s="36" t="s">
        <v>19</v>
      </c>
      <c r="G18241" s="37">
        <v>1467</v>
      </c>
      <c r="H18241" s="37">
        <v>0</v>
      </c>
      <c r="I18241" s="4">
        <f>H18241/G18241</f>
        <v>0</v>
      </c>
      <c r="J18241" s="37"/>
      <c r="K18241" s="37"/>
      <c r="L18241" s="40"/>
    </row>
    <row r="18242" spans="1:12" ht="40.5" outlineLevel="2" x14ac:dyDescent="0.25">
      <c r="A18242" s="9" t="s">
        <v>5588</v>
      </c>
      <c r="B18242" s="10" t="s">
        <v>5143</v>
      </c>
      <c r="C18242" s="10" t="s">
        <v>1286</v>
      </c>
      <c r="D18242" s="10" t="s">
        <v>1313</v>
      </c>
      <c r="E18242" s="10" t="s">
        <v>1314</v>
      </c>
      <c r="F18242" s="10" t="s">
        <v>21</v>
      </c>
      <c r="G18242" s="11">
        <v>-47440347</v>
      </c>
      <c r="H18242" s="11"/>
      <c r="I18242" s="10"/>
      <c r="J18242" s="11"/>
      <c r="K18242" s="11"/>
      <c r="L18242" s="13"/>
    </row>
    <row r="18243" spans="1:12" ht="27" outlineLevel="1" x14ac:dyDescent="0.25">
      <c r="A18243" s="22" t="s">
        <v>10985</v>
      </c>
      <c r="B18243" s="15"/>
      <c r="C18243" s="15"/>
      <c r="D18243" s="15"/>
      <c r="E18243" s="15"/>
      <c r="F18243" s="15" t="s">
        <v>12960</v>
      </c>
      <c r="G18243" s="16">
        <f>SUBTOTAL(9,G18239:G18242)</f>
        <v>621328243</v>
      </c>
      <c r="H18243" s="16">
        <f>SUBTOTAL(9,H18239:H18242)</f>
        <v>459880214.48000002</v>
      </c>
      <c r="I18243" s="15"/>
      <c r="J18243" s="16">
        <f>SUBTOTAL(9,J18239:J18242)</f>
        <v>28396811.590000004</v>
      </c>
      <c r="K18243" s="16">
        <f>SUBTOTAL(9,K18239:K18242)</f>
        <v>28314824.48</v>
      </c>
      <c r="L18243" s="17"/>
    </row>
    <row r="18244" spans="1:12" s="3" customFormat="1" ht="40.5" outlineLevel="2" x14ac:dyDescent="0.25">
      <c r="A18244" s="35" t="s">
        <v>5589</v>
      </c>
      <c r="B18244" s="36" t="s">
        <v>5143</v>
      </c>
      <c r="C18244" s="36" t="s">
        <v>1286</v>
      </c>
      <c r="D18244" s="36" t="s">
        <v>1316</v>
      </c>
      <c r="E18244" s="36" t="s">
        <v>1317</v>
      </c>
      <c r="F18244" s="36" t="s">
        <v>16</v>
      </c>
      <c r="G18244" s="37">
        <v>237102574</v>
      </c>
      <c r="H18244" s="37">
        <v>28302987.84</v>
      </c>
      <c r="I18244" s="38">
        <f>H18244/G18244</f>
        <v>0.11937022598497812</v>
      </c>
      <c r="J18244" s="37">
        <v>28384940.770000003</v>
      </c>
      <c r="K18244" s="37">
        <f>H18244</f>
        <v>28302987.84</v>
      </c>
      <c r="L18244" s="39">
        <f>K18244/J18244</f>
        <v>0.99711280250101419</v>
      </c>
    </row>
    <row r="18245" spans="1:12" ht="40.5" outlineLevel="2" x14ac:dyDescent="0.25">
      <c r="A18245" s="9" t="s">
        <v>5589</v>
      </c>
      <c r="B18245" s="10" t="s">
        <v>5143</v>
      </c>
      <c r="C18245" s="10" t="s">
        <v>1286</v>
      </c>
      <c r="D18245" s="10" t="s">
        <v>1316</v>
      </c>
      <c r="E18245" s="10" t="s">
        <v>1317</v>
      </c>
      <c r="F18245" s="10" t="s">
        <v>18</v>
      </c>
      <c r="G18245" s="11">
        <v>391324984</v>
      </c>
      <c r="H18245" s="11">
        <v>391324984</v>
      </c>
      <c r="I18245" s="12">
        <f>H18245/G18245</f>
        <v>1</v>
      </c>
      <c r="J18245" s="11"/>
      <c r="K18245" s="11"/>
      <c r="L18245" s="13"/>
    </row>
    <row r="18246" spans="1:12" s="3" customFormat="1" ht="40.5" outlineLevel="2" x14ac:dyDescent="0.25">
      <c r="A18246" s="35" t="s">
        <v>5589</v>
      </c>
      <c r="B18246" s="36" t="s">
        <v>5143</v>
      </c>
      <c r="C18246" s="36" t="s">
        <v>1286</v>
      </c>
      <c r="D18246" s="36" t="s">
        <v>1316</v>
      </c>
      <c r="E18246" s="36" t="s">
        <v>1317</v>
      </c>
      <c r="F18246" s="36" t="s">
        <v>19</v>
      </c>
      <c r="G18246" s="37">
        <v>1466</v>
      </c>
      <c r="H18246" s="37">
        <v>0</v>
      </c>
      <c r="I18246" s="4">
        <f>H18246/G18246</f>
        <v>0</v>
      </c>
      <c r="J18246" s="37"/>
      <c r="K18246" s="37"/>
      <c r="L18246" s="40"/>
    </row>
    <row r="18247" spans="1:12" ht="40.5" outlineLevel="2" x14ac:dyDescent="0.25">
      <c r="A18247" s="9" t="s">
        <v>5589</v>
      </c>
      <c r="B18247" s="10" t="s">
        <v>5143</v>
      </c>
      <c r="C18247" s="10" t="s">
        <v>1286</v>
      </c>
      <c r="D18247" s="10" t="s">
        <v>1316</v>
      </c>
      <c r="E18247" s="10" t="s">
        <v>1317</v>
      </c>
      <c r="F18247" s="10" t="s">
        <v>21</v>
      </c>
      <c r="G18247" s="11">
        <v>-47420515</v>
      </c>
      <c r="H18247" s="11"/>
      <c r="I18247" s="10"/>
      <c r="J18247" s="11"/>
      <c r="K18247" s="11"/>
      <c r="L18247" s="13"/>
    </row>
    <row r="18248" spans="1:12" ht="27" outlineLevel="1" x14ac:dyDescent="0.25">
      <c r="A18248" s="22" t="s">
        <v>10986</v>
      </c>
      <c r="B18248" s="15"/>
      <c r="C18248" s="15"/>
      <c r="D18248" s="15"/>
      <c r="E18248" s="15"/>
      <c r="F18248" s="15" t="s">
        <v>12960</v>
      </c>
      <c r="G18248" s="16">
        <f>SUBTOTAL(9,G18244:G18247)</f>
        <v>581008509</v>
      </c>
      <c r="H18248" s="16">
        <f>SUBTOTAL(9,H18244:H18247)</f>
        <v>419627971.83999997</v>
      </c>
      <c r="I18248" s="15"/>
      <c r="J18248" s="16">
        <f>SUBTOTAL(9,J18244:J18247)</f>
        <v>28384940.770000003</v>
      </c>
      <c r="K18248" s="16">
        <f>SUBTOTAL(9,K18244:K18247)</f>
        <v>28302987.84</v>
      </c>
      <c r="L18248" s="17"/>
    </row>
    <row r="18249" spans="1:12" s="3" customFormat="1" ht="40.5" outlineLevel="2" x14ac:dyDescent="0.25">
      <c r="A18249" s="35" t="s">
        <v>5590</v>
      </c>
      <c r="B18249" s="36" t="s">
        <v>5143</v>
      </c>
      <c r="C18249" s="36" t="s">
        <v>1286</v>
      </c>
      <c r="D18249" s="36" t="s">
        <v>1319</v>
      </c>
      <c r="E18249" s="36" t="s">
        <v>1320</v>
      </c>
      <c r="F18249" s="36" t="s">
        <v>16</v>
      </c>
      <c r="G18249" s="37">
        <v>201384745</v>
      </c>
      <c r="H18249" s="37">
        <v>24039342.529999997</v>
      </c>
      <c r="I18249" s="38">
        <f>H18249/G18249</f>
        <v>0.11937022603176818</v>
      </c>
      <c r="J18249" s="37">
        <v>24108949.890000001</v>
      </c>
      <c r="K18249" s="37">
        <f>H18249</f>
        <v>24039342.529999997</v>
      </c>
      <c r="L18249" s="39">
        <f>K18249/J18249</f>
        <v>0.99711280000507718</v>
      </c>
    </row>
    <row r="18250" spans="1:12" ht="40.5" outlineLevel="2" x14ac:dyDescent="0.25">
      <c r="A18250" s="9" t="s">
        <v>5590</v>
      </c>
      <c r="B18250" s="10" t="s">
        <v>5143</v>
      </c>
      <c r="C18250" s="10" t="s">
        <v>1286</v>
      </c>
      <c r="D18250" s="10" t="s">
        <v>1319</v>
      </c>
      <c r="E18250" s="10" t="s">
        <v>1320</v>
      </c>
      <c r="F18250" s="10" t="s">
        <v>18</v>
      </c>
      <c r="G18250" s="11">
        <v>334993654</v>
      </c>
      <c r="H18250" s="11">
        <v>334993654</v>
      </c>
      <c r="I18250" s="12">
        <f>H18250/G18250</f>
        <v>1</v>
      </c>
      <c r="J18250" s="11"/>
      <c r="K18250" s="11"/>
      <c r="L18250" s="13"/>
    </row>
    <row r="18251" spans="1:12" s="3" customFormat="1" ht="40.5" outlineLevel="2" x14ac:dyDescent="0.25">
      <c r="A18251" s="35" t="s">
        <v>5590</v>
      </c>
      <c r="B18251" s="36" t="s">
        <v>5143</v>
      </c>
      <c r="C18251" s="36" t="s">
        <v>1286</v>
      </c>
      <c r="D18251" s="36" t="s">
        <v>1319</v>
      </c>
      <c r="E18251" s="36" t="s">
        <v>1320</v>
      </c>
      <c r="F18251" s="36" t="s">
        <v>19</v>
      </c>
      <c r="G18251" s="37">
        <v>1246</v>
      </c>
      <c r="H18251" s="37">
        <v>0</v>
      </c>
      <c r="I18251" s="4">
        <f>H18251/G18251</f>
        <v>0</v>
      </c>
      <c r="J18251" s="37"/>
      <c r="K18251" s="37"/>
      <c r="L18251" s="40"/>
    </row>
    <row r="18252" spans="1:12" ht="40.5" outlineLevel="2" x14ac:dyDescent="0.25">
      <c r="A18252" s="9" t="s">
        <v>5590</v>
      </c>
      <c r="B18252" s="10" t="s">
        <v>5143</v>
      </c>
      <c r="C18252" s="10" t="s">
        <v>1286</v>
      </c>
      <c r="D18252" s="10" t="s">
        <v>1319</v>
      </c>
      <c r="E18252" s="10" t="s">
        <v>1320</v>
      </c>
      <c r="F18252" s="10" t="s">
        <v>21</v>
      </c>
      <c r="G18252" s="11">
        <v>-40276949</v>
      </c>
      <c r="H18252" s="11"/>
      <c r="I18252" s="10"/>
      <c r="J18252" s="11"/>
      <c r="K18252" s="11"/>
      <c r="L18252" s="13"/>
    </row>
    <row r="18253" spans="1:12" ht="27" outlineLevel="1" x14ac:dyDescent="0.25">
      <c r="A18253" s="22" t="s">
        <v>10987</v>
      </c>
      <c r="B18253" s="15"/>
      <c r="C18253" s="15"/>
      <c r="D18253" s="15"/>
      <c r="E18253" s="15"/>
      <c r="F18253" s="15" t="s">
        <v>12960</v>
      </c>
      <c r="G18253" s="16">
        <f>SUBTOTAL(9,G18249:G18252)</f>
        <v>496102696</v>
      </c>
      <c r="H18253" s="16">
        <f>SUBTOTAL(9,H18249:H18252)</f>
        <v>359032996.52999997</v>
      </c>
      <c r="I18253" s="15"/>
      <c r="J18253" s="16">
        <f>SUBTOTAL(9,J18249:J18252)</f>
        <v>24108949.890000001</v>
      </c>
      <c r="K18253" s="16">
        <f>SUBTOTAL(9,K18249:K18252)</f>
        <v>24039342.529999997</v>
      </c>
      <c r="L18253" s="17"/>
    </row>
    <row r="18254" spans="1:12" s="3" customFormat="1" ht="40.5" outlineLevel="2" x14ac:dyDescent="0.25">
      <c r="A18254" s="35" t="s">
        <v>5591</v>
      </c>
      <c r="B18254" s="36" t="s">
        <v>5143</v>
      </c>
      <c r="C18254" s="36" t="s">
        <v>1286</v>
      </c>
      <c r="D18254" s="36" t="s">
        <v>1325</v>
      </c>
      <c r="E18254" s="36" t="s">
        <v>1326</v>
      </c>
      <c r="F18254" s="36" t="s">
        <v>16</v>
      </c>
      <c r="G18254" s="37">
        <v>215644443</v>
      </c>
      <c r="H18254" s="37">
        <v>25741525.890000001</v>
      </c>
      <c r="I18254" s="38">
        <f>H18254/G18254</f>
        <v>0.11937022596960684</v>
      </c>
      <c r="J18254" s="37">
        <v>25816061.969999999</v>
      </c>
      <c r="K18254" s="37">
        <f>H18254</f>
        <v>25741525.890000001</v>
      </c>
      <c r="L18254" s="39">
        <f>K18254/J18254</f>
        <v>0.997112802096361</v>
      </c>
    </row>
    <row r="18255" spans="1:12" ht="40.5" outlineLevel="2" x14ac:dyDescent="0.25">
      <c r="A18255" s="9" t="s">
        <v>5591</v>
      </c>
      <c r="B18255" s="10" t="s">
        <v>5143</v>
      </c>
      <c r="C18255" s="10" t="s">
        <v>1286</v>
      </c>
      <c r="D18255" s="10" t="s">
        <v>1325</v>
      </c>
      <c r="E18255" s="10" t="s">
        <v>1326</v>
      </c>
      <c r="F18255" s="10" t="s">
        <v>18</v>
      </c>
      <c r="G18255" s="11">
        <v>357664157</v>
      </c>
      <c r="H18255" s="11">
        <v>357664157</v>
      </c>
      <c r="I18255" s="12">
        <f>H18255/G18255</f>
        <v>1</v>
      </c>
      <c r="J18255" s="11"/>
      <c r="K18255" s="11"/>
      <c r="L18255" s="13"/>
    </row>
    <row r="18256" spans="1:12" s="3" customFormat="1" ht="40.5" outlineLevel="2" x14ac:dyDescent="0.25">
      <c r="A18256" s="35" t="s">
        <v>5591</v>
      </c>
      <c r="B18256" s="36" t="s">
        <v>5143</v>
      </c>
      <c r="C18256" s="36" t="s">
        <v>1286</v>
      </c>
      <c r="D18256" s="36" t="s">
        <v>1325</v>
      </c>
      <c r="E18256" s="36" t="s">
        <v>1326</v>
      </c>
      <c r="F18256" s="36" t="s">
        <v>19</v>
      </c>
      <c r="G18256" s="37">
        <v>1334</v>
      </c>
      <c r="H18256" s="37">
        <v>0</v>
      </c>
      <c r="I18256" s="4">
        <f>H18256/G18256</f>
        <v>0</v>
      </c>
      <c r="J18256" s="37"/>
      <c r="K18256" s="37"/>
      <c r="L18256" s="40"/>
    </row>
    <row r="18257" spans="1:12" ht="40.5" outlineLevel="2" x14ac:dyDescent="0.25">
      <c r="A18257" s="9" t="s">
        <v>5591</v>
      </c>
      <c r="B18257" s="10" t="s">
        <v>5143</v>
      </c>
      <c r="C18257" s="10" t="s">
        <v>1286</v>
      </c>
      <c r="D18257" s="10" t="s">
        <v>1325</v>
      </c>
      <c r="E18257" s="10" t="s">
        <v>1326</v>
      </c>
      <c r="F18257" s="10" t="s">
        <v>21</v>
      </c>
      <c r="G18257" s="11">
        <v>-43128889</v>
      </c>
      <c r="H18257" s="11"/>
      <c r="I18257" s="10"/>
      <c r="J18257" s="11"/>
      <c r="K18257" s="11"/>
      <c r="L18257" s="13"/>
    </row>
    <row r="18258" spans="1:12" ht="27" outlineLevel="1" x14ac:dyDescent="0.25">
      <c r="A18258" s="22" t="s">
        <v>10988</v>
      </c>
      <c r="B18258" s="15"/>
      <c r="C18258" s="15"/>
      <c r="D18258" s="15"/>
      <c r="E18258" s="15"/>
      <c r="F18258" s="15" t="s">
        <v>12960</v>
      </c>
      <c r="G18258" s="16">
        <f>SUBTOTAL(9,G18254:G18257)</f>
        <v>530181045</v>
      </c>
      <c r="H18258" s="16">
        <f>SUBTOTAL(9,H18254:H18257)</f>
        <v>383405682.88999999</v>
      </c>
      <c r="I18258" s="15"/>
      <c r="J18258" s="16">
        <f>SUBTOTAL(9,J18254:J18257)</f>
        <v>25816061.969999999</v>
      </c>
      <c r="K18258" s="16">
        <f>SUBTOTAL(9,K18254:K18257)</f>
        <v>25741525.890000001</v>
      </c>
      <c r="L18258" s="17"/>
    </row>
    <row r="18259" spans="1:12" s="3" customFormat="1" ht="40.5" outlineLevel="2" x14ac:dyDescent="0.25">
      <c r="A18259" s="35" t="s">
        <v>5592</v>
      </c>
      <c r="B18259" s="36" t="s">
        <v>5143</v>
      </c>
      <c r="C18259" s="36" t="s">
        <v>1286</v>
      </c>
      <c r="D18259" s="36" t="s">
        <v>1328</v>
      </c>
      <c r="E18259" s="36" t="s">
        <v>1329</v>
      </c>
      <c r="F18259" s="36" t="s">
        <v>16</v>
      </c>
      <c r="G18259" s="37">
        <v>209163037</v>
      </c>
      <c r="H18259" s="37">
        <v>24967839</v>
      </c>
      <c r="I18259" s="38">
        <f>H18259/G18259</f>
        <v>0.11937022601177856</v>
      </c>
      <c r="J18259" s="37">
        <v>25040134.850000001</v>
      </c>
      <c r="K18259" s="37">
        <f>H18259</f>
        <v>24967839</v>
      </c>
      <c r="L18259" s="39">
        <f>K18259/J18259</f>
        <v>0.997112801091804</v>
      </c>
    </row>
    <row r="18260" spans="1:12" ht="40.5" outlineLevel="2" x14ac:dyDescent="0.25">
      <c r="A18260" s="9" t="s">
        <v>5592</v>
      </c>
      <c r="B18260" s="10" t="s">
        <v>5143</v>
      </c>
      <c r="C18260" s="10" t="s">
        <v>1286</v>
      </c>
      <c r="D18260" s="10" t="s">
        <v>1328</v>
      </c>
      <c r="E18260" s="10" t="s">
        <v>1329</v>
      </c>
      <c r="F18260" s="10" t="s">
        <v>18</v>
      </c>
      <c r="G18260" s="11">
        <v>347668987</v>
      </c>
      <c r="H18260" s="11">
        <v>347668987</v>
      </c>
      <c r="I18260" s="12">
        <f>H18260/G18260</f>
        <v>1</v>
      </c>
      <c r="J18260" s="11"/>
      <c r="K18260" s="11"/>
      <c r="L18260" s="13"/>
    </row>
    <row r="18261" spans="1:12" s="3" customFormat="1" ht="40.5" outlineLevel="2" x14ac:dyDescent="0.25">
      <c r="A18261" s="35" t="s">
        <v>5592</v>
      </c>
      <c r="B18261" s="36" t="s">
        <v>5143</v>
      </c>
      <c r="C18261" s="36" t="s">
        <v>1286</v>
      </c>
      <c r="D18261" s="36" t="s">
        <v>1328</v>
      </c>
      <c r="E18261" s="36" t="s">
        <v>1329</v>
      </c>
      <c r="F18261" s="36" t="s">
        <v>19</v>
      </c>
      <c r="G18261" s="37">
        <v>1294</v>
      </c>
      <c r="H18261" s="37">
        <v>0</v>
      </c>
      <c r="I18261" s="4">
        <f>H18261/G18261</f>
        <v>0</v>
      </c>
      <c r="J18261" s="37"/>
      <c r="K18261" s="37"/>
      <c r="L18261" s="40"/>
    </row>
    <row r="18262" spans="1:12" ht="40.5" outlineLevel="2" x14ac:dyDescent="0.25">
      <c r="A18262" s="9" t="s">
        <v>5592</v>
      </c>
      <c r="B18262" s="10" t="s">
        <v>5143</v>
      </c>
      <c r="C18262" s="10" t="s">
        <v>1286</v>
      </c>
      <c r="D18262" s="10" t="s">
        <v>1328</v>
      </c>
      <c r="E18262" s="10" t="s">
        <v>1329</v>
      </c>
      <c r="F18262" s="10" t="s">
        <v>21</v>
      </c>
      <c r="G18262" s="11">
        <v>-41832607</v>
      </c>
      <c r="H18262" s="11"/>
      <c r="I18262" s="10"/>
      <c r="J18262" s="11"/>
      <c r="K18262" s="11"/>
      <c r="L18262" s="13"/>
    </row>
    <row r="18263" spans="1:12" ht="27" outlineLevel="1" x14ac:dyDescent="0.25">
      <c r="A18263" s="22" t="s">
        <v>10989</v>
      </c>
      <c r="B18263" s="15"/>
      <c r="C18263" s="15"/>
      <c r="D18263" s="15"/>
      <c r="E18263" s="15"/>
      <c r="F18263" s="15" t="s">
        <v>12960</v>
      </c>
      <c r="G18263" s="16">
        <f>SUBTOTAL(9,G18259:G18262)</f>
        <v>515000711</v>
      </c>
      <c r="H18263" s="16">
        <f>SUBTOTAL(9,H18259:H18262)</f>
        <v>372636826</v>
      </c>
      <c r="I18263" s="15"/>
      <c r="J18263" s="16">
        <f>SUBTOTAL(9,J18259:J18262)</f>
        <v>25040134.850000001</v>
      </c>
      <c r="K18263" s="16">
        <f>SUBTOTAL(9,K18259:K18262)</f>
        <v>24967839</v>
      </c>
      <c r="L18263" s="17"/>
    </row>
    <row r="18264" spans="1:12" s="3" customFormat="1" ht="40.5" outlineLevel="2" x14ac:dyDescent="0.25">
      <c r="A18264" s="35" t="s">
        <v>5593</v>
      </c>
      <c r="B18264" s="36" t="s">
        <v>5143</v>
      </c>
      <c r="C18264" s="36" t="s">
        <v>1286</v>
      </c>
      <c r="D18264" s="36" t="s">
        <v>1331</v>
      </c>
      <c r="E18264" s="36" t="s">
        <v>1332</v>
      </c>
      <c r="F18264" s="36" t="s">
        <v>16</v>
      </c>
      <c r="G18264" s="37">
        <v>261209930</v>
      </c>
      <c r="H18264" s="37">
        <v>31180688.380000003</v>
      </c>
      <c r="I18264" s="38">
        <f>H18264/G18264</f>
        <v>0.11937022600940173</v>
      </c>
      <c r="J18264" s="37">
        <v>31270973.800000001</v>
      </c>
      <c r="K18264" s="37">
        <f>H18264</f>
        <v>31180688.380000003</v>
      </c>
      <c r="L18264" s="39">
        <f>K18264/J18264</f>
        <v>0.99711280433486216</v>
      </c>
    </row>
    <row r="18265" spans="1:12" ht="40.5" outlineLevel="2" x14ac:dyDescent="0.25">
      <c r="A18265" s="9" t="s">
        <v>5593</v>
      </c>
      <c r="B18265" s="10" t="s">
        <v>5143</v>
      </c>
      <c r="C18265" s="10" t="s">
        <v>1286</v>
      </c>
      <c r="D18265" s="10" t="s">
        <v>1331</v>
      </c>
      <c r="E18265" s="10" t="s">
        <v>1332</v>
      </c>
      <c r="F18265" s="10" t="s">
        <v>18</v>
      </c>
      <c r="G18265" s="11">
        <v>579459479</v>
      </c>
      <c r="H18265" s="11">
        <v>579459479</v>
      </c>
      <c r="I18265" s="12">
        <f>H18265/G18265</f>
        <v>1</v>
      </c>
      <c r="J18265" s="11"/>
      <c r="K18265" s="11"/>
      <c r="L18265" s="13"/>
    </row>
    <row r="18266" spans="1:12" s="3" customFormat="1" ht="40.5" outlineLevel="2" x14ac:dyDescent="0.25">
      <c r="A18266" s="35" t="s">
        <v>5593</v>
      </c>
      <c r="B18266" s="36" t="s">
        <v>5143</v>
      </c>
      <c r="C18266" s="36" t="s">
        <v>1286</v>
      </c>
      <c r="D18266" s="36" t="s">
        <v>1331</v>
      </c>
      <c r="E18266" s="36" t="s">
        <v>1332</v>
      </c>
      <c r="F18266" s="36" t="s">
        <v>19</v>
      </c>
      <c r="G18266" s="37">
        <v>1616</v>
      </c>
      <c r="H18266" s="37">
        <v>0</v>
      </c>
      <c r="I18266" s="4">
        <f>H18266/G18266</f>
        <v>0</v>
      </c>
      <c r="J18266" s="37"/>
      <c r="K18266" s="37"/>
      <c r="L18266" s="40"/>
    </row>
    <row r="18267" spans="1:12" ht="40.5" outlineLevel="2" x14ac:dyDescent="0.25">
      <c r="A18267" s="9" t="s">
        <v>5593</v>
      </c>
      <c r="B18267" s="10" t="s">
        <v>5143</v>
      </c>
      <c r="C18267" s="10" t="s">
        <v>1286</v>
      </c>
      <c r="D18267" s="10" t="s">
        <v>1331</v>
      </c>
      <c r="E18267" s="10" t="s">
        <v>1332</v>
      </c>
      <c r="F18267" s="10" t="s">
        <v>21</v>
      </c>
      <c r="G18267" s="11">
        <v>-52241986</v>
      </c>
      <c r="H18267" s="11"/>
      <c r="I18267" s="10"/>
      <c r="J18267" s="11"/>
      <c r="K18267" s="11"/>
      <c r="L18267" s="13"/>
    </row>
    <row r="18268" spans="1:12" ht="27" outlineLevel="1" x14ac:dyDescent="0.25">
      <c r="A18268" s="22" t="s">
        <v>10990</v>
      </c>
      <c r="B18268" s="15"/>
      <c r="C18268" s="15"/>
      <c r="D18268" s="15"/>
      <c r="E18268" s="15"/>
      <c r="F18268" s="15" t="s">
        <v>12960</v>
      </c>
      <c r="G18268" s="16">
        <f>SUBTOTAL(9,G18264:G18267)</f>
        <v>788429039</v>
      </c>
      <c r="H18268" s="16">
        <f>SUBTOTAL(9,H18264:H18267)</f>
        <v>610640167.38</v>
      </c>
      <c r="I18268" s="15"/>
      <c r="J18268" s="16">
        <f>SUBTOTAL(9,J18264:J18267)</f>
        <v>31270973.800000001</v>
      </c>
      <c r="K18268" s="16">
        <f>SUBTOTAL(9,K18264:K18267)</f>
        <v>31180688.380000003</v>
      </c>
      <c r="L18268" s="17"/>
    </row>
    <row r="18269" spans="1:12" s="3" customFormat="1" ht="40.5" outlineLevel="2" x14ac:dyDescent="0.25">
      <c r="A18269" s="35" t="s">
        <v>5594</v>
      </c>
      <c r="B18269" s="36" t="s">
        <v>5143</v>
      </c>
      <c r="C18269" s="36" t="s">
        <v>1286</v>
      </c>
      <c r="D18269" s="36" t="s">
        <v>1334</v>
      </c>
      <c r="E18269" s="36" t="s">
        <v>1335</v>
      </c>
      <c r="F18269" s="36" t="s">
        <v>16</v>
      </c>
      <c r="G18269" s="37">
        <v>169684945</v>
      </c>
      <c r="H18269" s="37">
        <v>20255330.23</v>
      </c>
      <c r="I18269" s="38">
        <f>H18269/G18269</f>
        <v>0.11937022597968253</v>
      </c>
      <c r="J18269" s="37">
        <v>20313980.700000003</v>
      </c>
      <c r="K18269" s="37">
        <f>H18269</f>
        <v>20255330.23</v>
      </c>
      <c r="L18269" s="39">
        <f>K18269/J18269</f>
        <v>0.99711280271128733</v>
      </c>
    </row>
    <row r="18270" spans="1:12" ht="40.5" outlineLevel="2" x14ac:dyDescent="0.25">
      <c r="A18270" s="9" t="s">
        <v>5594</v>
      </c>
      <c r="B18270" s="10" t="s">
        <v>5143</v>
      </c>
      <c r="C18270" s="10" t="s">
        <v>1286</v>
      </c>
      <c r="D18270" s="10" t="s">
        <v>1334</v>
      </c>
      <c r="E18270" s="10" t="s">
        <v>1335</v>
      </c>
      <c r="F18270" s="10" t="s">
        <v>18</v>
      </c>
      <c r="G18270" s="11">
        <v>336906818</v>
      </c>
      <c r="H18270" s="11">
        <v>336906818</v>
      </c>
      <c r="I18270" s="12">
        <f>H18270/G18270</f>
        <v>1</v>
      </c>
      <c r="J18270" s="11"/>
      <c r="K18270" s="11"/>
      <c r="L18270" s="13"/>
    </row>
    <row r="18271" spans="1:12" s="3" customFormat="1" ht="40.5" outlineLevel="2" x14ac:dyDescent="0.25">
      <c r="A18271" s="35" t="s">
        <v>5594</v>
      </c>
      <c r="B18271" s="36" t="s">
        <v>5143</v>
      </c>
      <c r="C18271" s="36" t="s">
        <v>1286</v>
      </c>
      <c r="D18271" s="36" t="s">
        <v>1334</v>
      </c>
      <c r="E18271" s="36" t="s">
        <v>1335</v>
      </c>
      <c r="F18271" s="36" t="s">
        <v>19</v>
      </c>
      <c r="G18271" s="37">
        <v>1049</v>
      </c>
      <c r="H18271" s="37">
        <v>0</v>
      </c>
      <c r="I18271" s="4">
        <f>H18271/G18271</f>
        <v>0</v>
      </c>
      <c r="J18271" s="37"/>
      <c r="K18271" s="37"/>
      <c r="L18271" s="40"/>
    </row>
    <row r="18272" spans="1:12" ht="40.5" outlineLevel="2" x14ac:dyDescent="0.25">
      <c r="A18272" s="9" t="s">
        <v>5594</v>
      </c>
      <c r="B18272" s="10" t="s">
        <v>5143</v>
      </c>
      <c r="C18272" s="10" t="s">
        <v>1286</v>
      </c>
      <c r="D18272" s="10" t="s">
        <v>1334</v>
      </c>
      <c r="E18272" s="10" t="s">
        <v>1335</v>
      </c>
      <c r="F18272" s="10" t="s">
        <v>21</v>
      </c>
      <c r="G18272" s="11">
        <v>-33936989</v>
      </c>
      <c r="H18272" s="11"/>
      <c r="I18272" s="10"/>
      <c r="J18272" s="11"/>
      <c r="K18272" s="11"/>
      <c r="L18272" s="13"/>
    </row>
    <row r="18273" spans="1:12" ht="27" outlineLevel="1" x14ac:dyDescent="0.25">
      <c r="A18273" s="22" t="s">
        <v>10991</v>
      </c>
      <c r="B18273" s="15"/>
      <c r="C18273" s="15"/>
      <c r="D18273" s="15"/>
      <c r="E18273" s="15"/>
      <c r="F18273" s="15" t="s">
        <v>12960</v>
      </c>
      <c r="G18273" s="16">
        <f>SUBTOTAL(9,G18269:G18272)</f>
        <v>472655823</v>
      </c>
      <c r="H18273" s="16">
        <f>SUBTOTAL(9,H18269:H18272)</f>
        <v>357162148.23000002</v>
      </c>
      <c r="I18273" s="15"/>
      <c r="J18273" s="16">
        <f>SUBTOTAL(9,J18269:J18272)</f>
        <v>20313980.700000003</v>
      </c>
      <c r="K18273" s="16">
        <f>SUBTOTAL(9,K18269:K18272)</f>
        <v>20255330.23</v>
      </c>
      <c r="L18273" s="17"/>
    </row>
    <row r="18274" spans="1:12" s="3" customFormat="1" ht="40.5" outlineLevel="2" x14ac:dyDescent="0.25">
      <c r="A18274" s="35" t="s">
        <v>5595</v>
      </c>
      <c r="B18274" s="36" t="s">
        <v>5143</v>
      </c>
      <c r="C18274" s="36" t="s">
        <v>1286</v>
      </c>
      <c r="D18274" s="36" t="s">
        <v>1340</v>
      </c>
      <c r="E18274" s="36" t="s">
        <v>1341</v>
      </c>
      <c r="F18274" s="36" t="s">
        <v>16</v>
      </c>
      <c r="G18274" s="37">
        <v>221898475</v>
      </c>
      <c r="H18274" s="37">
        <v>26488071.109999999</v>
      </c>
      <c r="I18274" s="38">
        <f>H18274/G18274</f>
        <v>0.1193702260008772</v>
      </c>
      <c r="J18274" s="37">
        <v>26564768.840000004</v>
      </c>
      <c r="K18274" s="37">
        <f>H18274</f>
        <v>26488071.109999999</v>
      </c>
      <c r="L18274" s="39">
        <f>K18274/J18274</f>
        <v>0.99711280265746127</v>
      </c>
    </row>
    <row r="18275" spans="1:12" ht="40.5" outlineLevel="2" x14ac:dyDescent="0.25">
      <c r="A18275" s="9" t="s">
        <v>5595</v>
      </c>
      <c r="B18275" s="10" t="s">
        <v>5143</v>
      </c>
      <c r="C18275" s="10" t="s">
        <v>1286</v>
      </c>
      <c r="D18275" s="10" t="s">
        <v>1340</v>
      </c>
      <c r="E18275" s="10" t="s">
        <v>1341</v>
      </c>
      <c r="F18275" s="10" t="s">
        <v>18</v>
      </c>
      <c r="G18275" s="11">
        <v>370688895</v>
      </c>
      <c r="H18275" s="11">
        <v>370688895</v>
      </c>
      <c r="I18275" s="12">
        <f>H18275/G18275</f>
        <v>1</v>
      </c>
      <c r="J18275" s="11"/>
      <c r="K18275" s="11"/>
      <c r="L18275" s="13"/>
    </row>
    <row r="18276" spans="1:12" s="3" customFormat="1" ht="40.5" outlineLevel="2" x14ac:dyDescent="0.25">
      <c r="A18276" s="35" t="s">
        <v>5595</v>
      </c>
      <c r="B18276" s="36" t="s">
        <v>5143</v>
      </c>
      <c r="C18276" s="36" t="s">
        <v>1286</v>
      </c>
      <c r="D18276" s="36" t="s">
        <v>1340</v>
      </c>
      <c r="E18276" s="36" t="s">
        <v>1341</v>
      </c>
      <c r="F18276" s="36" t="s">
        <v>19</v>
      </c>
      <c r="G18276" s="37">
        <v>1372</v>
      </c>
      <c r="H18276" s="37">
        <v>0</v>
      </c>
      <c r="I18276" s="4">
        <f>H18276/G18276</f>
        <v>0</v>
      </c>
      <c r="J18276" s="37"/>
      <c r="K18276" s="37"/>
      <c r="L18276" s="40"/>
    </row>
    <row r="18277" spans="1:12" ht="40.5" outlineLevel="2" x14ac:dyDescent="0.25">
      <c r="A18277" s="9" t="s">
        <v>5595</v>
      </c>
      <c r="B18277" s="10" t="s">
        <v>5143</v>
      </c>
      <c r="C18277" s="10" t="s">
        <v>1286</v>
      </c>
      <c r="D18277" s="10" t="s">
        <v>1340</v>
      </c>
      <c r="E18277" s="10" t="s">
        <v>1341</v>
      </c>
      <c r="F18277" s="10" t="s">
        <v>21</v>
      </c>
      <c r="G18277" s="11">
        <v>-44379695</v>
      </c>
      <c r="H18277" s="11"/>
      <c r="I18277" s="10"/>
      <c r="J18277" s="11"/>
      <c r="K18277" s="11"/>
      <c r="L18277" s="13"/>
    </row>
    <row r="18278" spans="1:12" ht="27" outlineLevel="1" x14ac:dyDescent="0.25">
      <c r="A18278" s="22" t="s">
        <v>10992</v>
      </c>
      <c r="B18278" s="15"/>
      <c r="C18278" s="15"/>
      <c r="D18278" s="15"/>
      <c r="E18278" s="15"/>
      <c r="F18278" s="15" t="s">
        <v>12960</v>
      </c>
      <c r="G18278" s="16">
        <f>SUBTOTAL(9,G18274:G18277)</f>
        <v>548209047</v>
      </c>
      <c r="H18278" s="16">
        <f>SUBTOTAL(9,H18274:H18277)</f>
        <v>397176966.11000001</v>
      </c>
      <c r="I18278" s="15"/>
      <c r="J18278" s="16">
        <f>SUBTOTAL(9,J18274:J18277)</f>
        <v>26564768.840000004</v>
      </c>
      <c r="K18278" s="16">
        <f>SUBTOTAL(9,K18274:K18277)</f>
        <v>26488071.109999999</v>
      </c>
      <c r="L18278" s="17"/>
    </row>
    <row r="18279" spans="1:12" s="3" customFormat="1" ht="40.5" outlineLevel="2" x14ac:dyDescent="0.25">
      <c r="A18279" s="35" t="s">
        <v>5596</v>
      </c>
      <c r="B18279" s="36" t="s">
        <v>5143</v>
      </c>
      <c r="C18279" s="36" t="s">
        <v>1286</v>
      </c>
      <c r="D18279" s="36" t="s">
        <v>1343</v>
      </c>
      <c r="E18279" s="36" t="s">
        <v>1344</v>
      </c>
      <c r="F18279" s="36" t="s">
        <v>16</v>
      </c>
      <c r="G18279" s="37">
        <v>255638504</v>
      </c>
      <c r="H18279" s="37">
        <v>30515626</v>
      </c>
      <c r="I18279" s="38">
        <f>H18279/G18279</f>
        <v>0.11937022601258847</v>
      </c>
      <c r="J18279" s="37">
        <v>30603985.760000002</v>
      </c>
      <c r="K18279" s="37">
        <f>H18279</f>
        <v>30515626</v>
      </c>
      <c r="L18279" s="39">
        <f>K18279/J18279</f>
        <v>0.99711280221168153</v>
      </c>
    </row>
    <row r="18280" spans="1:12" ht="40.5" outlineLevel="2" x14ac:dyDescent="0.25">
      <c r="A18280" s="9" t="s">
        <v>5596</v>
      </c>
      <c r="B18280" s="10" t="s">
        <v>5143</v>
      </c>
      <c r="C18280" s="10" t="s">
        <v>1286</v>
      </c>
      <c r="D18280" s="10" t="s">
        <v>1343</v>
      </c>
      <c r="E18280" s="10" t="s">
        <v>1344</v>
      </c>
      <c r="F18280" s="10" t="s">
        <v>18</v>
      </c>
      <c r="G18280" s="11">
        <v>96940827</v>
      </c>
      <c r="H18280" s="11">
        <v>96940827</v>
      </c>
      <c r="I18280" s="12">
        <f>H18280/G18280</f>
        <v>1</v>
      </c>
      <c r="J18280" s="11"/>
      <c r="K18280" s="11"/>
      <c r="L18280" s="13"/>
    </row>
    <row r="18281" spans="1:12" s="3" customFormat="1" ht="40.5" outlineLevel="2" x14ac:dyDescent="0.25">
      <c r="A18281" s="35" t="s">
        <v>5596</v>
      </c>
      <c r="B18281" s="36" t="s">
        <v>5143</v>
      </c>
      <c r="C18281" s="36" t="s">
        <v>1286</v>
      </c>
      <c r="D18281" s="36" t="s">
        <v>1343</v>
      </c>
      <c r="E18281" s="36" t="s">
        <v>1344</v>
      </c>
      <c r="F18281" s="36" t="s">
        <v>19</v>
      </c>
      <c r="G18281" s="37">
        <v>1581</v>
      </c>
      <c r="H18281" s="37">
        <v>0</v>
      </c>
      <c r="I18281" s="4">
        <f>H18281/G18281</f>
        <v>0</v>
      </c>
      <c r="J18281" s="37"/>
      <c r="K18281" s="37"/>
      <c r="L18281" s="40"/>
    </row>
    <row r="18282" spans="1:12" ht="40.5" outlineLevel="2" x14ac:dyDescent="0.25">
      <c r="A18282" s="9" t="s">
        <v>5596</v>
      </c>
      <c r="B18282" s="10" t="s">
        <v>5143</v>
      </c>
      <c r="C18282" s="10" t="s">
        <v>1286</v>
      </c>
      <c r="D18282" s="10" t="s">
        <v>1343</v>
      </c>
      <c r="E18282" s="10" t="s">
        <v>1344</v>
      </c>
      <c r="F18282" s="10" t="s">
        <v>21</v>
      </c>
      <c r="G18282" s="11">
        <v>-51127701</v>
      </c>
      <c r="H18282" s="11"/>
      <c r="I18282" s="10"/>
      <c r="J18282" s="11"/>
      <c r="K18282" s="11"/>
      <c r="L18282" s="13"/>
    </row>
    <row r="18283" spans="1:12" ht="27" outlineLevel="1" x14ac:dyDescent="0.25">
      <c r="A18283" s="22" t="s">
        <v>10993</v>
      </c>
      <c r="B18283" s="15"/>
      <c r="C18283" s="15"/>
      <c r="D18283" s="15"/>
      <c r="E18283" s="15"/>
      <c r="F18283" s="15" t="s">
        <v>12960</v>
      </c>
      <c r="G18283" s="16">
        <f>SUBTOTAL(9,G18279:G18282)</f>
        <v>301453211</v>
      </c>
      <c r="H18283" s="16">
        <f>SUBTOTAL(9,H18279:H18282)</f>
        <v>127456453</v>
      </c>
      <c r="I18283" s="15"/>
      <c r="J18283" s="16">
        <f>SUBTOTAL(9,J18279:J18282)</f>
        <v>30603985.760000002</v>
      </c>
      <c r="K18283" s="16">
        <f>SUBTOTAL(9,K18279:K18282)</f>
        <v>30515626</v>
      </c>
      <c r="L18283" s="17"/>
    </row>
    <row r="18284" spans="1:12" s="3" customFormat="1" ht="40.5" outlineLevel="2" x14ac:dyDescent="0.25">
      <c r="A18284" s="35" t="s">
        <v>5597</v>
      </c>
      <c r="B18284" s="36" t="s">
        <v>5143</v>
      </c>
      <c r="C18284" s="36" t="s">
        <v>1286</v>
      </c>
      <c r="D18284" s="36" t="s">
        <v>1346</v>
      </c>
      <c r="E18284" s="36" t="s">
        <v>489</v>
      </c>
      <c r="F18284" s="36" t="s">
        <v>16</v>
      </c>
      <c r="G18284" s="37">
        <v>293031532</v>
      </c>
      <c r="H18284" s="37">
        <v>34979240.210000001</v>
      </c>
      <c r="I18284" s="38">
        <f>H18284/G18284</f>
        <v>0.11937022603424126</v>
      </c>
      <c r="J18284" s="37">
        <v>35080524.659999996</v>
      </c>
      <c r="K18284" s="37">
        <f>H18284</f>
        <v>34979240.210000001</v>
      </c>
      <c r="L18284" s="39">
        <f>K18284/J18284</f>
        <v>0.99711280116299161</v>
      </c>
    </row>
    <row r="18285" spans="1:12" ht="40.5" outlineLevel="2" x14ac:dyDescent="0.25">
      <c r="A18285" s="9" t="s">
        <v>5597</v>
      </c>
      <c r="B18285" s="10" t="s">
        <v>5143</v>
      </c>
      <c r="C18285" s="10" t="s">
        <v>1286</v>
      </c>
      <c r="D18285" s="10" t="s">
        <v>1346</v>
      </c>
      <c r="E18285" s="10" t="s">
        <v>489</v>
      </c>
      <c r="F18285" s="10" t="s">
        <v>18</v>
      </c>
      <c r="G18285" s="11">
        <v>183983399</v>
      </c>
      <c r="H18285" s="11">
        <v>183983399</v>
      </c>
      <c r="I18285" s="12">
        <f>H18285/G18285</f>
        <v>1</v>
      </c>
      <c r="J18285" s="11"/>
      <c r="K18285" s="11"/>
      <c r="L18285" s="13"/>
    </row>
    <row r="18286" spans="1:12" s="3" customFormat="1" ht="40.5" outlineLevel="2" x14ac:dyDescent="0.25">
      <c r="A18286" s="35" t="s">
        <v>5597</v>
      </c>
      <c r="B18286" s="36" t="s">
        <v>5143</v>
      </c>
      <c r="C18286" s="36" t="s">
        <v>1286</v>
      </c>
      <c r="D18286" s="36" t="s">
        <v>1346</v>
      </c>
      <c r="E18286" s="36" t="s">
        <v>489</v>
      </c>
      <c r="F18286" s="36" t="s">
        <v>19</v>
      </c>
      <c r="G18286" s="37">
        <v>1812</v>
      </c>
      <c r="H18286" s="37">
        <v>0</v>
      </c>
      <c r="I18286" s="4">
        <f>H18286/G18286</f>
        <v>0</v>
      </c>
      <c r="J18286" s="37"/>
      <c r="K18286" s="37"/>
      <c r="L18286" s="40"/>
    </row>
    <row r="18287" spans="1:12" ht="40.5" outlineLevel="2" x14ac:dyDescent="0.25">
      <c r="A18287" s="9" t="s">
        <v>5597</v>
      </c>
      <c r="B18287" s="10" t="s">
        <v>5143</v>
      </c>
      <c r="C18287" s="10" t="s">
        <v>1286</v>
      </c>
      <c r="D18287" s="10" t="s">
        <v>1346</v>
      </c>
      <c r="E18287" s="10" t="s">
        <v>489</v>
      </c>
      <c r="F18287" s="10" t="s">
        <v>21</v>
      </c>
      <c r="G18287" s="11">
        <v>-58606306</v>
      </c>
      <c r="H18287" s="11"/>
      <c r="I18287" s="10"/>
      <c r="J18287" s="11"/>
      <c r="K18287" s="11"/>
      <c r="L18287" s="13"/>
    </row>
    <row r="18288" spans="1:12" ht="27" outlineLevel="1" x14ac:dyDescent="0.25">
      <c r="A18288" s="22" t="s">
        <v>10994</v>
      </c>
      <c r="B18288" s="15"/>
      <c r="C18288" s="15"/>
      <c r="D18288" s="15"/>
      <c r="E18288" s="15"/>
      <c r="F18288" s="15" t="s">
        <v>12960</v>
      </c>
      <c r="G18288" s="16">
        <f>SUBTOTAL(9,G18284:G18287)</f>
        <v>418410437</v>
      </c>
      <c r="H18288" s="16">
        <f>SUBTOTAL(9,H18284:H18287)</f>
        <v>218962639.21000001</v>
      </c>
      <c r="I18288" s="15"/>
      <c r="J18288" s="16">
        <f>SUBTOTAL(9,J18284:J18287)</f>
        <v>35080524.659999996</v>
      </c>
      <c r="K18288" s="16">
        <f>SUBTOTAL(9,K18284:K18287)</f>
        <v>34979240.210000001</v>
      </c>
      <c r="L18288" s="17"/>
    </row>
    <row r="18289" spans="1:12" s="3" customFormat="1" ht="40.5" outlineLevel="2" x14ac:dyDescent="0.25">
      <c r="A18289" s="35" t="s">
        <v>5598</v>
      </c>
      <c r="B18289" s="36" t="s">
        <v>5143</v>
      </c>
      <c r="C18289" s="36" t="s">
        <v>1286</v>
      </c>
      <c r="D18289" s="36" t="s">
        <v>1348</v>
      </c>
      <c r="E18289" s="36" t="s">
        <v>1349</v>
      </c>
      <c r="F18289" s="36" t="s">
        <v>16</v>
      </c>
      <c r="G18289" s="37">
        <v>262214655</v>
      </c>
      <c r="H18289" s="37">
        <v>31300622.619999997</v>
      </c>
      <c r="I18289" s="38">
        <f>H18289/G18289</f>
        <v>0.11937022597001681</v>
      </c>
      <c r="J18289" s="37">
        <v>31391255.32</v>
      </c>
      <c r="K18289" s="37">
        <f>H18289</f>
        <v>31300622.619999997</v>
      </c>
      <c r="L18289" s="39">
        <f>K18289/J18289</f>
        <v>0.99711280421645776</v>
      </c>
    </row>
    <row r="18290" spans="1:12" ht="40.5" outlineLevel="2" x14ac:dyDescent="0.25">
      <c r="A18290" s="9" t="s">
        <v>5598</v>
      </c>
      <c r="B18290" s="10" t="s">
        <v>5143</v>
      </c>
      <c r="C18290" s="10" t="s">
        <v>1286</v>
      </c>
      <c r="D18290" s="10" t="s">
        <v>1348</v>
      </c>
      <c r="E18290" s="10" t="s">
        <v>1349</v>
      </c>
      <c r="F18290" s="10" t="s">
        <v>18</v>
      </c>
      <c r="G18290" s="11">
        <v>467253492</v>
      </c>
      <c r="H18290" s="11">
        <v>467253492</v>
      </c>
      <c r="I18290" s="12">
        <f>H18290/G18290</f>
        <v>1</v>
      </c>
      <c r="J18290" s="11"/>
      <c r="K18290" s="11"/>
      <c r="L18290" s="13"/>
    </row>
    <row r="18291" spans="1:12" s="3" customFormat="1" ht="40.5" outlineLevel="2" x14ac:dyDescent="0.25">
      <c r="A18291" s="35" t="s">
        <v>5598</v>
      </c>
      <c r="B18291" s="36" t="s">
        <v>5143</v>
      </c>
      <c r="C18291" s="36" t="s">
        <v>1286</v>
      </c>
      <c r="D18291" s="36" t="s">
        <v>1348</v>
      </c>
      <c r="E18291" s="36" t="s">
        <v>1349</v>
      </c>
      <c r="F18291" s="36" t="s">
        <v>19</v>
      </c>
      <c r="G18291" s="37">
        <v>1622</v>
      </c>
      <c r="H18291" s="37">
        <v>0</v>
      </c>
      <c r="I18291" s="4">
        <f>H18291/G18291</f>
        <v>0</v>
      </c>
      <c r="J18291" s="37"/>
      <c r="K18291" s="37"/>
      <c r="L18291" s="40"/>
    </row>
    <row r="18292" spans="1:12" ht="40.5" outlineLevel="2" x14ac:dyDescent="0.25">
      <c r="A18292" s="9" t="s">
        <v>5598</v>
      </c>
      <c r="B18292" s="10" t="s">
        <v>5143</v>
      </c>
      <c r="C18292" s="10" t="s">
        <v>1286</v>
      </c>
      <c r="D18292" s="10" t="s">
        <v>1348</v>
      </c>
      <c r="E18292" s="10" t="s">
        <v>1349</v>
      </c>
      <c r="F18292" s="10" t="s">
        <v>21</v>
      </c>
      <c r="G18292" s="11">
        <v>-52442931</v>
      </c>
      <c r="H18292" s="11"/>
      <c r="I18292" s="10"/>
      <c r="J18292" s="11"/>
      <c r="K18292" s="11"/>
      <c r="L18292" s="13"/>
    </row>
    <row r="18293" spans="1:12" ht="27" outlineLevel="1" x14ac:dyDescent="0.25">
      <c r="A18293" s="22" t="s">
        <v>10995</v>
      </c>
      <c r="B18293" s="15"/>
      <c r="C18293" s="15"/>
      <c r="D18293" s="15"/>
      <c r="E18293" s="15"/>
      <c r="F18293" s="15" t="s">
        <v>12960</v>
      </c>
      <c r="G18293" s="16">
        <f>SUBTOTAL(9,G18289:G18292)</f>
        <v>677026838</v>
      </c>
      <c r="H18293" s="16">
        <f>SUBTOTAL(9,H18289:H18292)</f>
        <v>498554114.62</v>
      </c>
      <c r="I18293" s="15"/>
      <c r="J18293" s="16">
        <f>SUBTOTAL(9,J18289:J18292)</f>
        <v>31391255.32</v>
      </c>
      <c r="K18293" s="16">
        <f>SUBTOTAL(9,K18289:K18292)</f>
        <v>31300622.619999997</v>
      </c>
      <c r="L18293" s="17"/>
    </row>
    <row r="18294" spans="1:12" s="3" customFormat="1" ht="40.5" outlineLevel="2" x14ac:dyDescent="0.25">
      <c r="A18294" s="35" t="s">
        <v>5599</v>
      </c>
      <c r="B18294" s="36" t="s">
        <v>5143</v>
      </c>
      <c r="C18294" s="36" t="s">
        <v>1286</v>
      </c>
      <c r="D18294" s="36" t="s">
        <v>4348</v>
      </c>
      <c r="E18294" s="36" t="s">
        <v>4349</v>
      </c>
      <c r="F18294" s="36" t="s">
        <v>16</v>
      </c>
      <c r="G18294" s="37">
        <v>188998569</v>
      </c>
      <c r="H18294" s="37">
        <v>22560801.899999999</v>
      </c>
      <c r="I18294" s="38">
        <f>H18294/G18294</f>
        <v>0.11937022602536213</v>
      </c>
      <c r="J18294" s="37">
        <v>22626127.949999999</v>
      </c>
      <c r="K18294" s="37">
        <f>H18294</f>
        <v>22560801.899999999</v>
      </c>
      <c r="L18294" s="39">
        <f>K18294/J18294</f>
        <v>0.99711280471212926</v>
      </c>
    </row>
    <row r="18295" spans="1:12" ht="40.5" outlineLevel="2" x14ac:dyDescent="0.25">
      <c r="A18295" s="9" t="s">
        <v>5599</v>
      </c>
      <c r="B18295" s="10" t="s">
        <v>5143</v>
      </c>
      <c r="C18295" s="10" t="s">
        <v>1286</v>
      </c>
      <c r="D18295" s="10" t="s">
        <v>4348</v>
      </c>
      <c r="E18295" s="10" t="s">
        <v>4349</v>
      </c>
      <c r="F18295" s="10" t="s">
        <v>18</v>
      </c>
      <c r="G18295" s="11">
        <v>347041235</v>
      </c>
      <c r="H18295" s="11">
        <v>347041235</v>
      </c>
      <c r="I18295" s="12">
        <f>H18295/G18295</f>
        <v>1</v>
      </c>
      <c r="J18295" s="11"/>
      <c r="K18295" s="11"/>
      <c r="L18295" s="13"/>
    </row>
    <row r="18296" spans="1:12" s="3" customFormat="1" ht="40.5" outlineLevel="2" x14ac:dyDescent="0.25">
      <c r="A18296" s="35" t="s">
        <v>5599</v>
      </c>
      <c r="B18296" s="36" t="s">
        <v>5143</v>
      </c>
      <c r="C18296" s="36" t="s">
        <v>1286</v>
      </c>
      <c r="D18296" s="36" t="s">
        <v>4348</v>
      </c>
      <c r="E18296" s="36" t="s">
        <v>4349</v>
      </c>
      <c r="F18296" s="36" t="s">
        <v>19</v>
      </c>
      <c r="G18296" s="37">
        <v>1169</v>
      </c>
      <c r="H18296" s="37">
        <v>0</v>
      </c>
      <c r="I18296" s="4">
        <f>H18296/G18296</f>
        <v>0</v>
      </c>
      <c r="J18296" s="37"/>
      <c r="K18296" s="37"/>
      <c r="L18296" s="40"/>
    </row>
    <row r="18297" spans="1:12" ht="40.5" outlineLevel="2" x14ac:dyDescent="0.25">
      <c r="A18297" s="9" t="s">
        <v>5599</v>
      </c>
      <c r="B18297" s="10" t="s">
        <v>5143</v>
      </c>
      <c r="C18297" s="10" t="s">
        <v>1286</v>
      </c>
      <c r="D18297" s="10" t="s">
        <v>4348</v>
      </c>
      <c r="E18297" s="10" t="s">
        <v>4349</v>
      </c>
      <c r="F18297" s="10" t="s">
        <v>21</v>
      </c>
      <c r="G18297" s="11">
        <v>-37799714</v>
      </c>
      <c r="H18297" s="11"/>
      <c r="I18297" s="10"/>
      <c r="J18297" s="11"/>
      <c r="K18297" s="11"/>
      <c r="L18297" s="13"/>
    </row>
    <row r="18298" spans="1:12" ht="27" outlineLevel="1" x14ac:dyDescent="0.25">
      <c r="A18298" s="22" t="s">
        <v>10996</v>
      </c>
      <c r="B18298" s="15"/>
      <c r="C18298" s="15"/>
      <c r="D18298" s="15"/>
      <c r="E18298" s="15"/>
      <c r="F18298" s="15" t="s">
        <v>12960</v>
      </c>
      <c r="G18298" s="16">
        <f>SUBTOTAL(9,G18294:G18297)</f>
        <v>498241259</v>
      </c>
      <c r="H18298" s="16">
        <f>SUBTOTAL(9,H18294:H18297)</f>
        <v>369602036.89999998</v>
      </c>
      <c r="I18298" s="15"/>
      <c r="J18298" s="16">
        <f>SUBTOTAL(9,J18294:J18297)</f>
        <v>22626127.949999999</v>
      </c>
      <c r="K18298" s="16">
        <f>SUBTOTAL(9,K18294:K18297)</f>
        <v>22560801.899999999</v>
      </c>
      <c r="L18298" s="17"/>
    </row>
    <row r="18299" spans="1:12" s="3" customFormat="1" ht="40.5" outlineLevel="2" x14ac:dyDescent="0.25">
      <c r="A18299" s="35" t="s">
        <v>5600</v>
      </c>
      <c r="B18299" s="36" t="s">
        <v>5143</v>
      </c>
      <c r="C18299" s="36" t="s">
        <v>1286</v>
      </c>
      <c r="D18299" s="36" t="s">
        <v>1351</v>
      </c>
      <c r="E18299" s="36" t="s">
        <v>1352</v>
      </c>
      <c r="F18299" s="36" t="s">
        <v>16</v>
      </c>
      <c r="G18299" s="37">
        <v>215754972</v>
      </c>
      <c r="H18299" s="37">
        <v>25754719.77</v>
      </c>
      <c r="I18299" s="38">
        <f>H18299/G18299</f>
        <v>0.11937022600804768</v>
      </c>
      <c r="J18299" s="37">
        <v>25829293.999999996</v>
      </c>
      <c r="K18299" s="37">
        <f>H18299</f>
        <v>25754719.77</v>
      </c>
      <c r="L18299" s="39">
        <f>K18299/J18299</f>
        <v>0.99711280416723758</v>
      </c>
    </row>
    <row r="18300" spans="1:12" ht="40.5" outlineLevel="2" x14ac:dyDescent="0.25">
      <c r="A18300" s="9" t="s">
        <v>5600</v>
      </c>
      <c r="B18300" s="10" t="s">
        <v>5143</v>
      </c>
      <c r="C18300" s="10" t="s">
        <v>1286</v>
      </c>
      <c r="D18300" s="10" t="s">
        <v>1351</v>
      </c>
      <c r="E18300" s="10" t="s">
        <v>1352</v>
      </c>
      <c r="F18300" s="10" t="s">
        <v>18</v>
      </c>
      <c r="G18300" s="11">
        <v>359049418</v>
      </c>
      <c r="H18300" s="11">
        <v>359049418</v>
      </c>
      <c r="I18300" s="12">
        <f>H18300/G18300</f>
        <v>1</v>
      </c>
      <c r="J18300" s="11"/>
      <c r="K18300" s="11"/>
      <c r="L18300" s="13"/>
    </row>
    <row r="18301" spans="1:12" s="3" customFormat="1" ht="40.5" outlineLevel="2" x14ac:dyDescent="0.25">
      <c r="A18301" s="35" t="s">
        <v>5600</v>
      </c>
      <c r="B18301" s="36" t="s">
        <v>5143</v>
      </c>
      <c r="C18301" s="36" t="s">
        <v>1286</v>
      </c>
      <c r="D18301" s="36" t="s">
        <v>1351</v>
      </c>
      <c r="E18301" s="36" t="s">
        <v>1352</v>
      </c>
      <c r="F18301" s="36" t="s">
        <v>19</v>
      </c>
      <c r="G18301" s="37">
        <v>1334</v>
      </c>
      <c r="H18301" s="37">
        <v>0</v>
      </c>
      <c r="I18301" s="4">
        <f>H18301/G18301</f>
        <v>0</v>
      </c>
      <c r="J18301" s="37"/>
      <c r="K18301" s="37"/>
      <c r="L18301" s="40"/>
    </row>
    <row r="18302" spans="1:12" ht="40.5" outlineLevel="2" x14ac:dyDescent="0.25">
      <c r="A18302" s="9" t="s">
        <v>5600</v>
      </c>
      <c r="B18302" s="10" t="s">
        <v>5143</v>
      </c>
      <c r="C18302" s="10" t="s">
        <v>1286</v>
      </c>
      <c r="D18302" s="10" t="s">
        <v>1351</v>
      </c>
      <c r="E18302" s="10" t="s">
        <v>1352</v>
      </c>
      <c r="F18302" s="10" t="s">
        <v>21</v>
      </c>
      <c r="G18302" s="11">
        <v>-43150994</v>
      </c>
      <c r="H18302" s="11"/>
      <c r="I18302" s="10"/>
      <c r="J18302" s="11"/>
      <c r="K18302" s="11"/>
      <c r="L18302" s="13"/>
    </row>
    <row r="18303" spans="1:12" ht="27" outlineLevel="1" x14ac:dyDescent="0.25">
      <c r="A18303" s="22" t="s">
        <v>10997</v>
      </c>
      <c r="B18303" s="15"/>
      <c r="C18303" s="15"/>
      <c r="D18303" s="15"/>
      <c r="E18303" s="15"/>
      <c r="F18303" s="15" t="s">
        <v>12960</v>
      </c>
      <c r="G18303" s="16">
        <f>SUBTOTAL(9,G18299:G18302)</f>
        <v>531654730</v>
      </c>
      <c r="H18303" s="16">
        <f>SUBTOTAL(9,H18299:H18302)</f>
        <v>384804137.76999998</v>
      </c>
      <c r="I18303" s="15"/>
      <c r="J18303" s="16">
        <f>SUBTOTAL(9,J18299:J18302)</f>
        <v>25829293.999999996</v>
      </c>
      <c r="K18303" s="16">
        <f>SUBTOTAL(9,K18299:K18302)</f>
        <v>25754719.77</v>
      </c>
      <c r="L18303" s="17"/>
    </row>
    <row r="18304" spans="1:12" s="3" customFormat="1" ht="40.5" outlineLevel="2" x14ac:dyDescent="0.25">
      <c r="A18304" s="35" t="s">
        <v>5601</v>
      </c>
      <c r="B18304" s="36" t="s">
        <v>5143</v>
      </c>
      <c r="C18304" s="36" t="s">
        <v>1286</v>
      </c>
      <c r="D18304" s="36" t="s">
        <v>4352</v>
      </c>
      <c r="E18304" s="36" t="s">
        <v>4353</v>
      </c>
      <c r="F18304" s="36" t="s">
        <v>16</v>
      </c>
      <c r="G18304" s="37">
        <v>159636854</v>
      </c>
      <c r="H18304" s="37">
        <v>19055887.34</v>
      </c>
      <c r="I18304" s="38">
        <f>H18304/G18304</f>
        <v>0.11937022600057001</v>
      </c>
      <c r="J18304" s="37">
        <v>19111064.780000001</v>
      </c>
      <c r="K18304" s="37">
        <f>H18304</f>
        <v>19055887.34</v>
      </c>
      <c r="L18304" s="39">
        <f>K18304/J18304</f>
        <v>0.99711280137265057</v>
      </c>
    </row>
    <row r="18305" spans="1:12" ht="40.5" outlineLevel="2" x14ac:dyDescent="0.25">
      <c r="A18305" s="9" t="s">
        <v>5601</v>
      </c>
      <c r="B18305" s="10" t="s">
        <v>5143</v>
      </c>
      <c r="C18305" s="10" t="s">
        <v>1286</v>
      </c>
      <c r="D18305" s="10" t="s">
        <v>4352</v>
      </c>
      <c r="E18305" s="10" t="s">
        <v>4353</v>
      </c>
      <c r="F18305" s="10" t="s">
        <v>18</v>
      </c>
      <c r="G18305" s="11">
        <v>264325688</v>
      </c>
      <c r="H18305" s="11">
        <v>264325688</v>
      </c>
      <c r="I18305" s="12">
        <f>H18305/G18305</f>
        <v>1</v>
      </c>
      <c r="J18305" s="11"/>
      <c r="K18305" s="11"/>
      <c r="L18305" s="13"/>
    </row>
    <row r="18306" spans="1:12" s="3" customFormat="1" ht="40.5" outlineLevel="2" x14ac:dyDescent="0.25">
      <c r="A18306" s="35" t="s">
        <v>5601</v>
      </c>
      <c r="B18306" s="36" t="s">
        <v>5143</v>
      </c>
      <c r="C18306" s="36" t="s">
        <v>1286</v>
      </c>
      <c r="D18306" s="36" t="s">
        <v>4352</v>
      </c>
      <c r="E18306" s="36" t="s">
        <v>4353</v>
      </c>
      <c r="F18306" s="36" t="s">
        <v>19</v>
      </c>
      <c r="G18306" s="37">
        <v>987</v>
      </c>
      <c r="H18306" s="37">
        <v>0</v>
      </c>
      <c r="I18306" s="4">
        <f>H18306/G18306</f>
        <v>0</v>
      </c>
      <c r="J18306" s="37"/>
      <c r="K18306" s="37"/>
      <c r="L18306" s="40"/>
    </row>
    <row r="18307" spans="1:12" ht="40.5" outlineLevel="2" x14ac:dyDescent="0.25">
      <c r="A18307" s="9" t="s">
        <v>5601</v>
      </c>
      <c r="B18307" s="10" t="s">
        <v>5143</v>
      </c>
      <c r="C18307" s="10" t="s">
        <v>1286</v>
      </c>
      <c r="D18307" s="10" t="s">
        <v>4352</v>
      </c>
      <c r="E18307" s="10" t="s">
        <v>4353</v>
      </c>
      <c r="F18307" s="10" t="s">
        <v>21</v>
      </c>
      <c r="G18307" s="11">
        <v>-31927371</v>
      </c>
      <c r="H18307" s="11"/>
      <c r="I18307" s="10"/>
      <c r="J18307" s="11"/>
      <c r="K18307" s="11"/>
      <c r="L18307" s="13"/>
    </row>
    <row r="18308" spans="1:12" ht="27" outlineLevel="1" x14ac:dyDescent="0.25">
      <c r="A18308" s="22" t="s">
        <v>10998</v>
      </c>
      <c r="B18308" s="15"/>
      <c r="C18308" s="15"/>
      <c r="D18308" s="15"/>
      <c r="E18308" s="15"/>
      <c r="F18308" s="15" t="s">
        <v>12960</v>
      </c>
      <c r="G18308" s="16">
        <f>SUBTOTAL(9,G18304:G18307)</f>
        <v>392036158</v>
      </c>
      <c r="H18308" s="16">
        <f>SUBTOTAL(9,H18304:H18307)</f>
        <v>283381575.33999997</v>
      </c>
      <c r="I18308" s="15"/>
      <c r="J18308" s="16">
        <f>SUBTOTAL(9,J18304:J18307)</f>
        <v>19111064.780000001</v>
      </c>
      <c r="K18308" s="16">
        <f>SUBTOTAL(9,K18304:K18307)</f>
        <v>19055887.34</v>
      </c>
      <c r="L18308" s="17"/>
    </row>
    <row r="18309" spans="1:12" s="3" customFormat="1" ht="40.5" outlineLevel="2" x14ac:dyDescent="0.25">
      <c r="A18309" s="35" t="s">
        <v>5602</v>
      </c>
      <c r="B18309" s="36" t="s">
        <v>5143</v>
      </c>
      <c r="C18309" s="36" t="s">
        <v>1286</v>
      </c>
      <c r="D18309" s="36" t="s">
        <v>1357</v>
      </c>
      <c r="E18309" s="36" t="s">
        <v>1358</v>
      </c>
      <c r="F18309" s="36" t="s">
        <v>16</v>
      </c>
      <c r="G18309" s="37">
        <v>226468957</v>
      </c>
      <c r="H18309" s="37">
        <v>27033650.580000002</v>
      </c>
      <c r="I18309" s="38">
        <f>H18309/G18309</f>
        <v>0.11937022600408763</v>
      </c>
      <c r="J18309" s="37">
        <v>27111928.040000003</v>
      </c>
      <c r="K18309" s="37">
        <f>H18309</f>
        <v>27033650.580000002</v>
      </c>
      <c r="L18309" s="39">
        <f>K18309/J18309</f>
        <v>0.99711280363814359</v>
      </c>
    </row>
    <row r="18310" spans="1:12" ht="40.5" outlineLevel="2" x14ac:dyDescent="0.25">
      <c r="A18310" s="9" t="s">
        <v>5602</v>
      </c>
      <c r="B18310" s="10" t="s">
        <v>5143</v>
      </c>
      <c r="C18310" s="10" t="s">
        <v>1286</v>
      </c>
      <c r="D18310" s="10" t="s">
        <v>1357</v>
      </c>
      <c r="E18310" s="10" t="s">
        <v>1358</v>
      </c>
      <c r="F18310" s="10" t="s">
        <v>18</v>
      </c>
      <c r="G18310" s="11">
        <v>371795053</v>
      </c>
      <c r="H18310" s="11">
        <v>371795053</v>
      </c>
      <c r="I18310" s="12">
        <f>H18310/G18310</f>
        <v>1</v>
      </c>
      <c r="J18310" s="11"/>
      <c r="K18310" s="11"/>
      <c r="L18310" s="13"/>
    </row>
    <row r="18311" spans="1:12" s="3" customFormat="1" ht="40.5" outlineLevel="2" x14ac:dyDescent="0.25">
      <c r="A18311" s="35" t="s">
        <v>5602</v>
      </c>
      <c r="B18311" s="36" t="s">
        <v>5143</v>
      </c>
      <c r="C18311" s="36" t="s">
        <v>1286</v>
      </c>
      <c r="D18311" s="36" t="s">
        <v>1357</v>
      </c>
      <c r="E18311" s="36" t="s">
        <v>1358</v>
      </c>
      <c r="F18311" s="36" t="s">
        <v>19</v>
      </c>
      <c r="G18311" s="37">
        <v>1401</v>
      </c>
      <c r="H18311" s="37">
        <v>0</v>
      </c>
      <c r="I18311" s="4">
        <f>H18311/G18311</f>
        <v>0</v>
      </c>
      <c r="J18311" s="37"/>
      <c r="K18311" s="37"/>
      <c r="L18311" s="40"/>
    </row>
    <row r="18312" spans="1:12" ht="40.5" outlineLevel="2" x14ac:dyDescent="0.25">
      <c r="A18312" s="9" t="s">
        <v>5602</v>
      </c>
      <c r="B18312" s="10" t="s">
        <v>5143</v>
      </c>
      <c r="C18312" s="10" t="s">
        <v>1286</v>
      </c>
      <c r="D18312" s="10" t="s">
        <v>1357</v>
      </c>
      <c r="E18312" s="10" t="s">
        <v>1358</v>
      </c>
      <c r="F18312" s="10" t="s">
        <v>21</v>
      </c>
      <c r="G18312" s="11">
        <v>-45293791</v>
      </c>
      <c r="H18312" s="11"/>
      <c r="I18312" s="10"/>
      <c r="J18312" s="11"/>
      <c r="K18312" s="11"/>
      <c r="L18312" s="13"/>
    </row>
    <row r="18313" spans="1:12" ht="27" outlineLevel="1" x14ac:dyDescent="0.25">
      <c r="A18313" s="22" t="s">
        <v>10999</v>
      </c>
      <c r="B18313" s="15"/>
      <c r="C18313" s="15"/>
      <c r="D18313" s="15"/>
      <c r="E18313" s="15"/>
      <c r="F18313" s="15" t="s">
        <v>12960</v>
      </c>
      <c r="G18313" s="16">
        <f>SUBTOTAL(9,G18309:G18312)</f>
        <v>552971620</v>
      </c>
      <c r="H18313" s="16">
        <f>SUBTOTAL(9,H18309:H18312)</f>
        <v>398828703.57999998</v>
      </c>
      <c r="I18313" s="15"/>
      <c r="J18313" s="16">
        <f>SUBTOTAL(9,J18309:J18312)</f>
        <v>27111928.040000003</v>
      </c>
      <c r="K18313" s="16">
        <f>SUBTOTAL(9,K18309:K18312)</f>
        <v>27033650.580000002</v>
      </c>
      <c r="L18313" s="17"/>
    </row>
    <row r="18314" spans="1:12" s="3" customFormat="1" ht="40.5" outlineLevel="2" x14ac:dyDescent="0.25">
      <c r="A18314" s="35" t="s">
        <v>5603</v>
      </c>
      <c r="B18314" s="36" t="s">
        <v>5143</v>
      </c>
      <c r="C18314" s="36" t="s">
        <v>1286</v>
      </c>
      <c r="D18314" s="36" t="s">
        <v>1360</v>
      </c>
      <c r="E18314" s="36" t="s">
        <v>1361</v>
      </c>
      <c r="F18314" s="36" t="s">
        <v>16</v>
      </c>
      <c r="G18314" s="37">
        <v>180969021</v>
      </c>
      <c r="H18314" s="37">
        <v>21602312.939999998</v>
      </c>
      <c r="I18314" s="38">
        <f>H18314/G18314</f>
        <v>0.11937022602338108</v>
      </c>
      <c r="J18314" s="37">
        <v>21664863.640000001</v>
      </c>
      <c r="K18314" s="37">
        <f>H18314</f>
        <v>21602312.939999998</v>
      </c>
      <c r="L18314" s="39">
        <f>K18314/J18314</f>
        <v>0.99711280435273475</v>
      </c>
    </row>
    <row r="18315" spans="1:12" ht="40.5" outlineLevel="2" x14ac:dyDescent="0.25">
      <c r="A18315" s="9" t="s">
        <v>5603</v>
      </c>
      <c r="B18315" s="10" t="s">
        <v>5143</v>
      </c>
      <c r="C18315" s="10" t="s">
        <v>1286</v>
      </c>
      <c r="D18315" s="10" t="s">
        <v>1360</v>
      </c>
      <c r="E18315" s="10" t="s">
        <v>1361</v>
      </c>
      <c r="F18315" s="10" t="s">
        <v>18</v>
      </c>
      <c r="G18315" s="11">
        <v>345402723</v>
      </c>
      <c r="H18315" s="11">
        <v>345402723</v>
      </c>
      <c r="I18315" s="12">
        <f>H18315/G18315</f>
        <v>1</v>
      </c>
      <c r="J18315" s="11"/>
      <c r="K18315" s="11"/>
      <c r="L18315" s="13"/>
    </row>
    <row r="18316" spans="1:12" s="3" customFormat="1" ht="40.5" outlineLevel="2" x14ac:dyDescent="0.25">
      <c r="A18316" s="35" t="s">
        <v>5603</v>
      </c>
      <c r="B18316" s="36" t="s">
        <v>5143</v>
      </c>
      <c r="C18316" s="36" t="s">
        <v>1286</v>
      </c>
      <c r="D18316" s="36" t="s">
        <v>1360</v>
      </c>
      <c r="E18316" s="36" t="s">
        <v>1361</v>
      </c>
      <c r="F18316" s="36" t="s">
        <v>19</v>
      </c>
      <c r="G18316" s="37">
        <v>1119</v>
      </c>
      <c r="H18316" s="37">
        <v>0</v>
      </c>
      <c r="I18316" s="4">
        <f>H18316/G18316</f>
        <v>0</v>
      </c>
      <c r="J18316" s="37"/>
      <c r="K18316" s="37"/>
      <c r="L18316" s="40"/>
    </row>
    <row r="18317" spans="1:12" ht="40.5" outlineLevel="2" x14ac:dyDescent="0.25">
      <c r="A18317" s="9" t="s">
        <v>5603</v>
      </c>
      <c r="B18317" s="10" t="s">
        <v>5143</v>
      </c>
      <c r="C18317" s="10" t="s">
        <v>1286</v>
      </c>
      <c r="D18317" s="10" t="s">
        <v>1360</v>
      </c>
      <c r="E18317" s="10" t="s">
        <v>1361</v>
      </c>
      <c r="F18317" s="10" t="s">
        <v>21</v>
      </c>
      <c r="G18317" s="11">
        <v>-36193804</v>
      </c>
      <c r="H18317" s="11"/>
      <c r="I18317" s="10"/>
      <c r="J18317" s="11"/>
      <c r="K18317" s="11"/>
      <c r="L18317" s="13"/>
    </row>
    <row r="18318" spans="1:12" ht="27" outlineLevel="1" x14ac:dyDescent="0.25">
      <c r="A18318" s="22" t="s">
        <v>11000</v>
      </c>
      <c r="B18318" s="15"/>
      <c r="C18318" s="15"/>
      <c r="D18318" s="15"/>
      <c r="E18318" s="15"/>
      <c r="F18318" s="15" t="s">
        <v>12960</v>
      </c>
      <c r="G18318" s="16">
        <f>SUBTOTAL(9,G18314:G18317)</f>
        <v>490179059</v>
      </c>
      <c r="H18318" s="16">
        <f>SUBTOTAL(9,H18314:H18317)</f>
        <v>367005035.94</v>
      </c>
      <c r="I18318" s="15"/>
      <c r="J18318" s="16">
        <f>SUBTOTAL(9,J18314:J18317)</f>
        <v>21664863.640000001</v>
      </c>
      <c r="K18318" s="16">
        <f>SUBTOTAL(9,K18314:K18317)</f>
        <v>21602312.939999998</v>
      </c>
      <c r="L18318" s="17"/>
    </row>
    <row r="18319" spans="1:12" s="3" customFormat="1" ht="40.5" outlineLevel="2" x14ac:dyDescent="0.25">
      <c r="A18319" s="35" t="s">
        <v>5604</v>
      </c>
      <c r="B18319" s="36" t="s">
        <v>5143</v>
      </c>
      <c r="C18319" s="36" t="s">
        <v>1286</v>
      </c>
      <c r="D18319" s="36" t="s">
        <v>1363</v>
      </c>
      <c r="E18319" s="36" t="s">
        <v>1364</v>
      </c>
      <c r="F18319" s="36" t="s">
        <v>16</v>
      </c>
      <c r="G18319" s="37">
        <v>278276094</v>
      </c>
      <c r="H18319" s="37">
        <v>33217880.23</v>
      </c>
      <c r="I18319" s="38">
        <f>H18319/G18319</f>
        <v>0.11937022599576952</v>
      </c>
      <c r="J18319" s="37">
        <v>33314064.52</v>
      </c>
      <c r="K18319" s="37">
        <f>H18319</f>
        <v>33217880.23</v>
      </c>
      <c r="L18319" s="39">
        <f>K18319/J18319</f>
        <v>0.99711280231380184</v>
      </c>
    </row>
    <row r="18320" spans="1:12" ht="40.5" outlineLevel="2" x14ac:dyDescent="0.25">
      <c r="A18320" s="9" t="s">
        <v>5604</v>
      </c>
      <c r="B18320" s="10" t="s">
        <v>5143</v>
      </c>
      <c r="C18320" s="10" t="s">
        <v>1286</v>
      </c>
      <c r="D18320" s="10" t="s">
        <v>1363</v>
      </c>
      <c r="E18320" s="10" t="s">
        <v>1364</v>
      </c>
      <c r="F18320" s="10" t="s">
        <v>18</v>
      </c>
      <c r="G18320" s="11">
        <v>138869810</v>
      </c>
      <c r="H18320" s="11">
        <v>138869810</v>
      </c>
      <c r="I18320" s="12">
        <f>H18320/G18320</f>
        <v>1</v>
      </c>
      <c r="J18320" s="11"/>
      <c r="K18320" s="11"/>
      <c r="L18320" s="13"/>
    </row>
    <row r="18321" spans="1:12" s="3" customFormat="1" ht="40.5" outlineLevel="2" x14ac:dyDescent="0.25">
      <c r="A18321" s="35" t="s">
        <v>5604</v>
      </c>
      <c r="B18321" s="36" t="s">
        <v>5143</v>
      </c>
      <c r="C18321" s="36" t="s">
        <v>1286</v>
      </c>
      <c r="D18321" s="36" t="s">
        <v>1363</v>
      </c>
      <c r="E18321" s="36" t="s">
        <v>1364</v>
      </c>
      <c r="F18321" s="36" t="s">
        <v>19</v>
      </c>
      <c r="G18321" s="37">
        <v>1721</v>
      </c>
      <c r="H18321" s="37">
        <v>0</v>
      </c>
      <c r="I18321" s="4">
        <f>H18321/G18321</f>
        <v>0</v>
      </c>
      <c r="J18321" s="37"/>
      <c r="K18321" s="37"/>
      <c r="L18321" s="40"/>
    </row>
    <row r="18322" spans="1:12" ht="40.5" outlineLevel="2" x14ac:dyDescent="0.25">
      <c r="A18322" s="9" t="s">
        <v>5604</v>
      </c>
      <c r="B18322" s="10" t="s">
        <v>5143</v>
      </c>
      <c r="C18322" s="10" t="s">
        <v>1286</v>
      </c>
      <c r="D18322" s="10" t="s">
        <v>1363</v>
      </c>
      <c r="E18322" s="10" t="s">
        <v>1364</v>
      </c>
      <c r="F18322" s="10" t="s">
        <v>21</v>
      </c>
      <c r="G18322" s="11">
        <v>-55655219</v>
      </c>
      <c r="H18322" s="11"/>
      <c r="I18322" s="10"/>
      <c r="J18322" s="11"/>
      <c r="K18322" s="11"/>
      <c r="L18322" s="13"/>
    </row>
    <row r="18323" spans="1:12" ht="27" outlineLevel="1" x14ac:dyDescent="0.25">
      <c r="A18323" s="22" t="s">
        <v>11001</v>
      </c>
      <c r="B18323" s="15"/>
      <c r="C18323" s="15"/>
      <c r="D18323" s="15"/>
      <c r="E18323" s="15"/>
      <c r="F18323" s="15" t="s">
        <v>12960</v>
      </c>
      <c r="G18323" s="16">
        <f>SUBTOTAL(9,G18319:G18322)</f>
        <v>361492406</v>
      </c>
      <c r="H18323" s="16">
        <f>SUBTOTAL(9,H18319:H18322)</f>
        <v>172087690.22999999</v>
      </c>
      <c r="I18323" s="15"/>
      <c r="J18323" s="16">
        <f>SUBTOTAL(9,J18319:J18322)</f>
        <v>33314064.52</v>
      </c>
      <c r="K18323" s="16">
        <f>SUBTOTAL(9,K18319:K18322)</f>
        <v>33217880.23</v>
      </c>
      <c r="L18323" s="17"/>
    </row>
    <row r="18324" spans="1:12" s="3" customFormat="1" ht="40.5" outlineLevel="2" x14ac:dyDescent="0.25">
      <c r="A18324" s="35" t="s">
        <v>5605</v>
      </c>
      <c r="B18324" s="36" t="s">
        <v>5143</v>
      </c>
      <c r="C18324" s="36" t="s">
        <v>1286</v>
      </c>
      <c r="D18324" s="36" t="s">
        <v>1366</v>
      </c>
      <c r="E18324" s="36" t="s">
        <v>1367</v>
      </c>
      <c r="F18324" s="36" t="s">
        <v>16</v>
      </c>
      <c r="G18324" s="37">
        <v>130284090</v>
      </c>
      <c r="H18324" s="37">
        <v>15552041.27</v>
      </c>
      <c r="I18324" s="38">
        <f>H18324/G18324</f>
        <v>0.11937022601915552</v>
      </c>
      <c r="J18324" s="37">
        <v>15597073.07</v>
      </c>
      <c r="K18324" s="37">
        <f>H18324</f>
        <v>15552041.27</v>
      </c>
      <c r="L18324" s="39">
        <f>K18324/J18324</f>
        <v>0.99711280444748207</v>
      </c>
    </row>
    <row r="18325" spans="1:12" ht="40.5" outlineLevel="2" x14ac:dyDescent="0.25">
      <c r="A18325" s="9" t="s">
        <v>5605</v>
      </c>
      <c r="B18325" s="10" t="s">
        <v>5143</v>
      </c>
      <c r="C18325" s="10" t="s">
        <v>1286</v>
      </c>
      <c r="D18325" s="10" t="s">
        <v>1366</v>
      </c>
      <c r="E18325" s="10" t="s">
        <v>1367</v>
      </c>
      <c r="F18325" s="10" t="s">
        <v>18</v>
      </c>
      <c r="G18325" s="11">
        <v>213488030</v>
      </c>
      <c r="H18325" s="11">
        <v>213488030</v>
      </c>
      <c r="I18325" s="12">
        <f>H18325/G18325</f>
        <v>1</v>
      </c>
      <c r="J18325" s="11"/>
      <c r="K18325" s="11"/>
      <c r="L18325" s="13"/>
    </row>
    <row r="18326" spans="1:12" s="3" customFormat="1" ht="40.5" outlineLevel="2" x14ac:dyDescent="0.25">
      <c r="A18326" s="35" t="s">
        <v>5605</v>
      </c>
      <c r="B18326" s="36" t="s">
        <v>5143</v>
      </c>
      <c r="C18326" s="36" t="s">
        <v>1286</v>
      </c>
      <c r="D18326" s="36" t="s">
        <v>1366</v>
      </c>
      <c r="E18326" s="36" t="s">
        <v>1367</v>
      </c>
      <c r="F18326" s="36" t="s">
        <v>19</v>
      </c>
      <c r="G18326" s="37">
        <v>806</v>
      </c>
      <c r="H18326" s="37">
        <v>0</v>
      </c>
      <c r="I18326" s="4">
        <f>H18326/G18326</f>
        <v>0</v>
      </c>
      <c r="J18326" s="37"/>
      <c r="K18326" s="37"/>
      <c r="L18326" s="40"/>
    </row>
    <row r="18327" spans="1:12" ht="40.5" outlineLevel="2" x14ac:dyDescent="0.25">
      <c r="A18327" s="9" t="s">
        <v>5605</v>
      </c>
      <c r="B18327" s="10" t="s">
        <v>5143</v>
      </c>
      <c r="C18327" s="10" t="s">
        <v>1286</v>
      </c>
      <c r="D18327" s="10" t="s">
        <v>1366</v>
      </c>
      <c r="E18327" s="10" t="s">
        <v>1367</v>
      </c>
      <c r="F18327" s="10" t="s">
        <v>21</v>
      </c>
      <c r="G18327" s="11">
        <v>-26056818</v>
      </c>
      <c r="H18327" s="11"/>
      <c r="I18327" s="10"/>
      <c r="J18327" s="11"/>
      <c r="K18327" s="11"/>
      <c r="L18327" s="13"/>
    </row>
    <row r="18328" spans="1:12" ht="27" outlineLevel="1" x14ac:dyDescent="0.25">
      <c r="A18328" s="22" t="s">
        <v>11002</v>
      </c>
      <c r="B18328" s="15"/>
      <c r="C18328" s="15"/>
      <c r="D18328" s="15"/>
      <c r="E18328" s="15"/>
      <c r="F18328" s="15" t="s">
        <v>12960</v>
      </c>
      <c r="G18328" s="16">
        <f>SUBTOTAL(9,G18324:G18327)</f>
        <v>317716108</v>
      </c>
      <c r="H18328" s="16">
        <f>SUBTOTAL(9,H18324:H18327)</f>
        <v>229040071.27000001</v>
      </c>
      <c r="I18328" s="15"/>
      <c r="J18328" s="16">
        <f>SUBTOTAL(9,J18324:J18327)</f>
        <v>15597073.07</v>
      </c>
      <c r="K18328" s="16">
        <f>SUBTOTAL(9,K18324:K18327)</f>
        <v>15552041.27</v>
      </c>
      <c r="L18328" s="17"/>
    </row>
    <row r="18329" spans="1:12" s="3" customFormat="1" ht="40.5" outlineLevel="2" x14ac:dyDescent="0.25">
      <c r="A18329" s="35" t="s">
        <v>5606</v>
      </c>
      <c r="B18329" s="36" t="s">
        <v>5143</v>
      </c>
      <c r="C18329" s="36" t="s">
        <v>1286</v>
      </c>
      <c r="D18329" s="36" t="s">
        <v>1372</v>
      </c>
      <c r="E18329" s="36" t="s">
        <v>1373</v>
      </c>
      <c r="F18329" s="36" t="s">
        <v>16</v>
      </c>
      <c r="G18329" s="37">
        <v>129676175</v>
      </c>
      <c r="H18329" s="37">
        <v>15479474.32</v>
      </c>
      <c r="I18329" s="38">
        <f>H18329/G18329</f>
        <v>0.11937022602648482</v>
      </c>
      <c r="J18329" s="37">
        <v>15524296.039999999</v>
      </c>
      <c r="K18329" s="37">
        <f>H18329</f>
        <v>15479474.32</v>
      </c>
      <c r="L18329" s="39">
        <f>K18329/J18329</f>
        <v>0.9971128017731361</v>
      </c>
    </row>
    <row r="18330" spans="1:12" ht="40.5" outlineLevel="2" x14ac:dyDescent="0.25">
      <c r="A18330" s="9" t="s">
        <v>5606</v>
      </c>
      <c r="B18330" s="10" t="s">
        <v>5143</v>
      </c>
      <c r="C18330" s="10" t="s">
        <v>1286</v>
      </c>
      <c r="D18330" s="10" t="s">
        <v>1372</v>
      </c>
      <c r="E18330" s="10" t="s">
        <v>1373</v>
      </c>
      <c r="F18330" s="10" t="s">
        <v>18</v>
      </c>
      <c r="G18330" s="11">
        <v>62436163</v>
      </c>
      <c r="H18330" s="11">
        <v>62436163</v>
      </c>
      <c r="I18330" s="12">
        <f>H18330/G18330</f>
        <v>1</v>
      </c>
      <c r="J18330" s="11"/>
      <c r="K18330" s="11"/>
      <c r="L18330" s="13"/>
    </row>
    <row r="18331" spans="1:12" s="3" customFormat="1" ht="40.5" outlineLevel="2" x14ac:dyDescent="0.25">
      <c r="A18331" s="35" t="s">
        <v>5606</v>
      </c>
      <c r="B18331" s="36" t="s">
        <v>5143</v>
      </c>
      <c r="C18331" s="36" t="s">
        <v>1286</v>
      </c>
      <c r="D18331" s="36" t="s">
        <v>1372</v>
      </c>
      <c r="E18331" s="36" t="s">
        <v>1373</v>
      </c>
      <c r="F18331" s="36" t="s">
        <v>19</v>
      </c>
      <c r="G18331" s="37">
        <v>802</v>
      </c>
      <c r="H18331" s="37">
        <v>0</v>
      </c>
      <c r="I18331" s="4">
        <f>H18331/G18331</f>
        <v>0</v>
      </c>
      <c r="J18331" s="37"/>
      <c r="K18331" s="37"/>
      <c r="L18331" s="40"/>
    </row>
    <row r="18332" spans="1:12" ht="40.5" outlineLevel="2" x14ac:dyDescent="0.25">
      <c r="A18332" s="9" t="s">
        <v>5606</v>
      </c>
      <c r="B18332" s="10" t="s">
        <v>5143</v>
      </c>
      <c r="C18332" s="10" t="s">
        <v>1286</v>
      </c>
      <c r="D18332" s="10" t="s">
        <v>1372</v>
      </c>
      <c r="E18332" s="10" t="s">
        <v>1373</v>
      </c>
      <c r="F18332" s="10" t="s">
        <v>21</v>
      </c>
      <c r="G18332" s="11">
        <v>-25935235</v>
      </c>
      <c r="H18332" s="11"/>
      <c r="I18332" s="10"/>
      <c r="J18332" s="11"/>
      <c r="K18332" s="11"/>
      <c r="L18332" s="13"/>
    </row>
    <row r="18333" spans="1:12" ht="27" outlineLevel="1" x14ac:dyDescent="0.25">
      <c r="A18333" s="22" t="s">
        <v>11003</v>
      </c>
      <c r="B18333" s="15"/>
      <c r="C18333" s="15"/>
      <c r="D18333" s="15"/>
      <c r="E18333" s="15"/>
      <c r="F18333" s="15" t="s">
        <v>12960</v>
      </c>
      <c r="G18333" s="16">
        <f>SUBTOTAL(9,G18329:G18332)</f>
        <v>166177905</v>
      </c>
      <c r="H18333" s="16">
        <f>SUBTOTAL(9,H18329:H18332)</f>
        <v>77915637.319999993</v>
      </c>
      <c r="I18333" s="15"/>
      <c r="J18333" s="16">
        <f>SUBTOTAL(9,J18329:J18332)</f>
        <v>15524296.039999999</v>
      </c>
      <c r="K18333" s="16">
        <f>SUBTOTAL(9,K18329:K18332)</f>
        <v>15479474.32</v>
      </c>
      <c r="L18333" s="17"/>
    </row>
    <row r="18334" spans="1:12" s="3" customFormat="1" ht="40.5" outlineLevel="2" x14ac:dyDescent="0.25">
      <c r="A18334" s="35" t="s">
        <v>5607</v>
      </c>
      <c r="B18334" s="36" t="s">
        <v>5143</v>
      </c>
      <c r="C18334" s="36" t="s">
        <v>1286</v>
      </c>
      <c r="D18334" s="36" t="s">
        <v>1375</v>
      </c>
      <c r="E18334" s="36" t="s">
        <v>1376</v>
      </c>
      <c r="F18334" s="36" t="s">
        <v>16</v>
      </c>
      <c r="G18334" s="37">
        <v>282811563</v>
      </c>
      <c r="H18334" s="37">
        <v>33759280.189999998</v>
      </c>
      <c r="I18334" s="38">
        <f>H18334/G18334</f>
        <v>0.11937022599744268</v>
      </c>
      <c r="J18334" s="37">
        <v>33857032.100000001</v>
      </c>
      <c r="K18334" s="37">
        <f>H18334</f>
        <v>33759280.189999998</v>
      </c>
      <c r="L18334" s="39">
        <f>K18334/J18334</f>
        <v>0.99711280333990038</v>
      </c>
    </row>
    <row r="18335" spans="1:12" ht="40.5" outlineLevel="2" x14ac:dyDescent="0.25">
      <c r="A18335" s="9" t="s">
        <v>5607</v>
      </c>
      <c r="B18335" s="10" t="s">
        <v>5143</v>
      </c>
      <c r="C18335" s="10" t="s">
        <v>1286</v>
      </c>
      <c r="D18335" s="10" t="s">
        <v>1375</v>
      </c>
      <c r="E18335" s="10" t="s">
        <v>1376</v>
      </c>
      <c r="F18335" s="10" t="s">
        <v>18</v>
      </c>
      <c r="G18335" s="11">
        <v>323131780</v>
      </c>
      <c r="H18335" s="11">
        <v>323131780</v>
      </c>
      <c r="I18335" s="12">
        <f>H18335/G18335</f>
        <v>1</v>
      </c>
      <c r="J18335" s="11"/>
      <c r="K18335" s="11"/>
      <c r="L18335" s="13"/>
    </row>
    <row r="18336" spans="1:12" s="3" customFormat="1" ht="40.5" outlineLevel="2" x14ac:dyDescent="0.25">
      <c r="A18336" s="35" t="s">
        <v>5607</v>
      </c>
      <c r="B18336" s="36" t="s">
        <v>5143</v>
      </c>
      <c r="C18336" s="36" t="s">
        <v>1286</v>
      </c>
      <c r="D18336" s="36" t="s">
        <v>1375</v>
      </c>
      <c r="E18336" s="36" t="s">
        <v>1376</v>
      </c>
      <c r="F18336" s="36" t="s">
        <v>19</v>
      </c>
      <c r="G18336" s="37">
        <v>1749</v>
      </c>
      <c r="H18336" s="37">
        <v>0</v>
      </c>
      <c r="I18336" s="4">
        <f>H18336/G18336</f>
        <v>0</v>
      </c>
      <c r="J18336" s="37"/>
      <c r="K18336" s="37"/>
      <c r="L18336" s="40"/>
    </row>
    <row r="18337" spans="1:12" ht="40.5" outlineLevel="2" x14ac:dyDescent="0.25">
      <c r="A18337" s="9" t="s">
        <v>5607</v>
      </c>
      <c r="B18337" s="10" t="s">
        <v>5143</v>
      </c>
      <c r="C18337" s="10" t="s">
        <v>1286</v>
      </c>
      <c r="D18337" s="10" t="s">
        <v>1375</v>
      </c>
      <c r="E18337" s="10" t="s">
        <v>1376</v>
      </c>
      <c r="F18337" s="10" t="s">
        <v>21</v>
      </c>
      <c r="G18337" s="11">
        <v>-56562313</v>
      </c>
      <c r="H18337" s="11"/>
      <c r="I18337" s="10"/>
      <c r="J18337" s="11"/>
      <c r="K18337" s="11"/>
      <c r="L18337" s="13"/>
    </row>
    <row r="18338" spans="1:12" ht="27" outlineLevel="1" x14ac:dyDescent="0.25">
      <c r="A18338" s="22" t="s">
        <v>11004</v>
      </c>
      <c r="B18338" s="15"/>
      <c r="C18338" s="15"/>
      <c r="D18338" s="15"/>
      <c r="E18338" s="15"/>
      <c r="F18338" s="15" t="s">
        <v>12960</v>
      </c>
      <c r="G18338" s="16">
        <f>SUBTOTAL(9,G18334:G18337)</f>
        <v>549382779</v>
      </c>
      <c r="H18338" s="16">
        <f>SUBTOTAL(9,H18334:H18337)</f>
        <v>356891060.19</v>
      </c>
      <c r="I18338" s="15"/>
      <c r="J18338" s="16">
        <f>SUBTOTAL(9,J18334:J18337)</f>
        <v>33857032.100000001</v>
      </c>
      <c r="K18338" s="16">
        <f>SUBTOTAL(9,K18334:K18337)</f>
        <v>33759280.189999998</v>
      </c>
      <c r="L18338" s="17"/>
    </row>
    <row r="18339" spans="1:12" s="3" customFormat="1" ht="40.5" outlineLevel="2" x14ac:dyDescent="0.25">
      <c r="A18339" s="35" t="s">
        <v>5608</v>
      </c>
      <c r="B18339" s="36" t="s">
        <v>5143</v>
      </c>
      <c r="C18339" s="36" t="s">
        <v>1286</v>
      </c>
      <c r="D18339" s="36" t="s">
        <v>1378</v>
      </c>
      <c r="E18339" s="36" t="s">
        <v>1379</v>
      </c>
      <c r="F18339" s="36" t="s">
        <v>16</v>
      </c>
      <c r="G18339" s="37">
        <v>343697820</v>
      </c>
      <c r="H18339" s="37">
        <v>41027286.450000003</v>
      </c>
      <c r="I18339" s="38">
        <f>H18339/G18339</f>
        <v>0.11937022600259729</v>
      </c>
      <c r="J18339" s="37">
        <v>41146083.340000004</v>
      </c>
      <c r="K18339" s="37">
        <f>H18339</f>
        <v>41027286.450000003</v>
      </c>
      <c r="L18339" s="39">
        <f>K18339/J18339</f>
        <v>0.99711280198850638</v>
      </c>
    </row>
    <row r="18340" spans="1:12" ht="40.5" outlineLevel="2" x14ac:dyDescent="0.25">
      <c r="A18340" s="9" t="s">
        <v>5608</v>
      </c>
      <c r="B18340" s="10" t="s">
        <v>5143</v>
      </c>
      <c r="C18340" s="10" t="s">
        <v>1286</v>
      </c>
      <c r="D18340" s="10" t="s">
        <v>1378</v>
      </c>
      <c r="E18340" s="10" t="s">
        <v>1379</v>
      </c>
      <c r="F18340" s="10" t="s">
        <v>18</v>
      </c>
      <c r="G18340" s="11">
        <v>664666458</v>
      </c>
      <c r="H18340" s="11">
        <v>664666458</v>
      </c>
      <c r="I18340" s="12">
        <f>H18340/G18340</f>
        <v>1</v>
      </c>
      <c r="J18340" s="11"/>
      <c r="K18340" s="11"/>
      <c r="L18340" s="13"/>
    </row>
    <row r="18341" spans="1:12" s="3" customFormat="1" ht="40.5" outlineLevel="2" x14ac:dyDescent="0.25">
      <c r="A18341" s="35" t="s">
        <v>5608</v>
      </c>
      <c r="B18341" s="36" t="s">
        <v>5143</v>
      </c>
      <c r="C18341" s="36" t="s">
        <v>1286</v>
      </c>
      <c r="D18341" s="36" t="s">
        <v>1378</v>
      </c>
      <c r="E18341" s="36" t="s">
        <v>1379</v>
      </c>
      <c r="F18341" s="36" t="s">
        <v>19</v>
      </c>
      <c r="G18341" s="37">
        <v>2126</v>
      </c>
      <c r="H18341" s="37">
        <v>0</v>
      </c>
      <c r="I18341" s="4">
        <f>H18341/G18341</f>
        <v>0</v>
      </c>
      <c r="J18341" s="37"/>
      <c r="K18341" s="37"/>
      <c r="L18341" s="40"/>
    </row>
    <row r="18342" spans="1:12" ht="40.5" outlineLevel="2" x14ac:dyDescent="0.25">
      <c r="A18342" s="9" t="s">
        <v>5608</v>
      </c>
      <c r="B18342" s="10" t="s">
        <v>5143</v>
      </c>
      <c r="C18342" s="10" t="s">
        <v>1286</v>
      </c>
      <c r="D18342" s="10" t="s">
        <v>1378</v>
      </c>
      <c r="E18342" s="10" t="s">
        <v>1379</v>
      </c>
      <c r="F18342" s="10" t="s">
        <v>21</v>
      </c>
      <c r="G18342" s="11">
        <v>-68739564</v>
      </c>
      <c r="H18342" s="11"/>
      <c r="I18342" s="10"/>
      <c r="J18342" s="11"/>
      <c r="K18342" s="11"/>
      <c r="L18342" s="13"/>
    </row>
    <row r="18343" spans="1:12" ht="27" outlineLevel="1" x14ac:dyDescent="0.25">
      <c r="A18343" s="22" t="s">
        <v>11005</v>
      </c>
      <c r="B18343" s="15"/>
      <c r="C18343" s="15"/>
      <c r="D18343" s="15"/>
      <c r="E18343" s="15"/>
      <c r="F18343" s="15" t="s">
        <v>12960</v>
      </c>
      <c r="G18343" s="16">
        <f>SUBTOTAL(9,G18339:G18342)</f>
        <v>939626840</v>
      </c>
      <c r="H18343" s="16">
        <f>SUBTOTAL(9,H18339:H18342)</f>
        <v>705693744.45000005</v>
      </c>
      <c r="I18343" s="15"/>
      <c r="J18343" s="16">
        <f>SUBTOTAL(9,J18339:J18342)</f>
        <v>41146083.340000004</v>
      </c>
      <c r="K18343" s="16">
        <f>SUBTOTAL(9,K18339:K18342)</f>
        <v>41027286.450000003</v>
      </c>
      <c r="L18343" s="17"/>
    </row>
    <row r="18344" spans="1:12" s="3" customFormat="1" ht="40.5" outlineLevel="2" x14ac:dyDescent="0.25">
      <c r="A18344" s="35" t="s">
        <v>5609</v>
      </c>
      <c r="B18344" s="36" t="s">
        <v>5143</v>
      </c>
      <c r="C18344" s="36" t="s">
        <v>1286</v>
      </c>
      <c r="D18344" s="36" t="s">
        <v>1381</v>
      </c>
      <c r="E18344" s="36" t="s">
        <v>1382</v>
      </c>
      <c r="F18344" s="36" t="s">
        <v>16</v>
      </c>
      <c r="G18344" s="37">
        <v>172901935</v>
      </c>
      <c r="H18344" s="37">
        <v>20639343.059999999</v>
      </c>
      <c r="I18344" s="38">
        <f>H18344/G18344</f>
        <v>0.11937022601858099</v>
      </c>
      <c r="J18344" s="37">
        <v>20699105.41</v>
      </c>
      <c r="K18344" s="37">
        <f>H18344</f>
        <v>20639343.059999999</v>
      </c>
      <c r="L18344" s="39">
        <f>K18344/J18344</f>
        <v>0.99711280517605705</v>
      </c>
    </row>
    <row r="18345" spans="1:12" ht="40.5" outlineLevel="2" x14ac:dyDescent="0.25">
      <c r="A18345" s="9" t="s">
        <v>5609</v>
      </c>
      <c r="B18345" s="10" t="s">
        <v>5143</v>
      </c>
      <c r="C18345" s="10" t="s">
        <v>1286</v>
      </c>
      <c r="D18345" s="10" t="s">
        <v>1381</v>
      </c>
      <c r="E18345" s="10" t="s">
        <v>1382</v>
      </c>
      <c r="F18345" s="10" t="s">
        <v>18</v>
      </c>
      <c r="G18345" s="11">
        <v>325291587</v>
      </c>
      <c r="H18345" s="11">
        <v>325291587</v>
      </c>
      <c r="I18345" s="12">
        <f>H18345/G18345</f>
        <v>1</v>
      </c>
      <c r="J18345" s="11"/>
      <c r="K18345" s="11"/>
      <c r="L18345" s="13"/>
    </row>
    <row r="18346" spans="1:12" s="3" customFormat="1" ht="40.5" outlineLevel="2" x14ac:dyDescent="0.25">
      <c r="A18346" s="35" t="s">
        <v>5609</v>
      </c>
      <c r="B18346" s="36" t="s">
        <v>5143</v>
      </c>
      <c r="C18346" s="36" t="s">
        <v>1286</v>
      </c>
      <c r="D18346" s="36" t="s">
        <v>1381</v>
      </c>
      <c r="E18346" s="36" t="s">
        <v>1382</v>
      </c>
      <c r="F18346" s="36" t="s">
        <v>19</v>
      </c>
      <c r="G18346" s="37">
        <v>1069</v>
      </c>
      <c r="H18346" s="37">
        <v>0</v>
      </c>
      <c r="I18346" s="4">
        <f>H18346/G18346</f>
        <v>0</v>
      </c>
      <c r="J18346" s="37"/>
      <c r="K18346" s="37"/>
      <c r="L18346" s="40"/>
    </row>
    <row r="18347" spans="1:12" ht="40.5" outlineLevel="2" x14ac:dyDescent="0.25">
      <c r="A18347" s="9" t="s">
        <v>5609</v>
      </c>
      <c r="B18347" s="10" t="s">
        <v>5143</v>
      </c>
      <c r="C18347" s="10" t="s">
        <v>1286</v>
      </c>
      <c r="D18347" s="10" t="s">
        <v>1381</v>
      </c>
      <c r="E18347" s="10" t="s">
        <v>1382</v>
      </c>
      <c r="F18347" s="10" t="s">
        <v>21</v>
      </c>
      <c r="G18347" s="11">
        <v>-34580387</v>
      </c>
      <c r="H18347" s="11"/>
      <c r="I18347" s="10"/>
      <c r="J18347" s="11"/>
      <c r="K18347" s="11"/>
      <c r="L18347" s="13"/>
    </row>
    <row r="18348" spans="1:12" ht="27" outlineLevel="1" x14ac:dyDescent="0.25">
      <c r="A18348" s="22" t="s">
        <v>11006</v>
      </c>
      <c r="B18348" s="15"/>
      <c r="C18348" s="15"/>
      <c r="D18348" s="15"/>
      <c r="E18348" s="15"/>
      <c r="F18348" s="15" t="s">
        <v>12960</v>
      </c>
      <c r="G18348" s="16">
        <f>SUBTOTAL(9,G18344:G18347)</f>
        <v>463614204</v>
      </c>
      <c r="H18348" s="16">
        <f>SUBTOTAL(9,H18344:H18347)</f>
        <v>345930930.06</v>
      </c>
      <c r="I18348" s="15"/>
      <c r="J18348" s="16">
        <f>SUBTOTAL(9,J18344:J18347)</f>
        <v>20699105.41</v>
      </c>
      <c r="K18348" s="16">
        <f>SUBTOTAL(9,K18344:K18347)</f>
        <v>20639343.059999999</v>
      </c>
      <c r="L18348" s="17"/>
    </row>
    <row r="18349" spans="1:12" s="3" customFormat="1" ht="40.5" outlineLevel="2" x14ac:dyDescent="0.25">
      <c r="A18349" s="35" t="s">
        <v>5610</v>
      </c>
      <c r="B18349" s="36" t="s">
        <v>5143</v>
      </c>
      <c r="C18349" s="36" t="s">
        <v>1286</v>
      </c>
      <c r="D18349" s="36" t="s">
        <v>1384</v>
      </c>
      <c r="E18349" s="36" t="s">
        <v>1385</v>
      </c>
      <c r="F18349" s="36" t="s">
        <v>16</v>
      </c>
      <c r="G18349" s="37">
        <v>157381267</v>
      </c>
      <c r="H18349" s="37">
        <v>18786637.41</v>
      </c>
      <c r="I18349" s="38">
        <f>H18349/G18349</f>
        <v>0.1193702260002774</v>
      </c>
      <c r="J18349" s="37">
        <v>18841035.129999999</v>
      </c>
      <c r="K18349" s="37">
        <f>H18349</f>
        <v>18786637.41</v>
      </c>
      <c r="L18349" s="39">
        <f>K18349/J18349</f>
        <v>0.99711280619007059</v>
      </c>
    </row>
    <row r="18350" spans="1:12" ht="40.5" outlineLevel="2" x14ac:dyDescent="0.25">
      <c r="A18350" s="9" t="s">
        <v>5610</v>
      </c>
      <c r="B18350" s="10" t="s">
        <v>5143</v>
      </c>
      <c r="C18350" s="10" t="s">
        <v>1286</v>
      </c>
      <c r="D18350" s="10" t="s">
        <v>1384</v>
      </c>
      <c r="E18350" s="10" t="s">
        <v>1385</v>
      </c>
      <c r="F18350" s="10" t="s">
        <v>18</v>
      </c>
      <c r="G18350" s="11">
        <v>244225631</v>
      </c>
      <c r="H18350" s="11">
        <v>244225631</v>
      </c>
      <c r="I18350" s="12">
        <f>H18350/G18350</f>
        <v>1</v>
      </c>
      <c r="J18350" s="11"/>
      <c r="K18350" s="11"/>
      <c r="L18350" s="13"/>
    </row>
    <row r="18351" spans="1:12" s="3" customFormat="1" ht="40.5" outlineLevel="2" x14ac:dyDescent="0.25">
      <c r="A18351" s="35" t="s">
        <v>5610</v>
      </c>
      <c r="B18351" s="36" t="s">
        <v>5143</v>
      </c>
      <c r="C18351" s="36" t="s">
        <v>1286</v>
      </c>
      <c r="D18351" s="36" t="s">
        <v>1384</v>
      </c>
      <c r="E18351" s="36" t="s">
        <v>1385</v>
      </c>
      <c r="F18351" s="36" t="s">
        <v>19</v>
      </c>
      <c r="G18351" s="37">
        <v>973</v>
      </c>
      <c r="H18351" s="37">
        <v>0</v>
      </c>
      <c r="I18351" s="4">
        <f>H18351/G18351</f>
        <v>0</v>
      </c>
      <c r="J18351" s="37"/>
      <c r="K18351" s="37"/>
      <c r="L18351" s="40"/>
    </row>
    <row r="18352" spans="1:12" ht="40.5" outlineLevel="2" x14ac:dyDescent="0.25">
      <c r="A18352" s="9" t="s">
        <v>5610</v>
      </c>
      <c r="B18352" s="10" t="s">
        <v>5143</v>
      </c>
      <c r="C18352" s="10" t="s">
        <v>1286</v>
      </c>
      <c r="D18352" s="10" t="s">
        <v>1384</v>
      </c>
      <c r="E18352" s="10" t="s">
        <v>1385</v>
      </c>
      <c r="F18352" s="10" t="s">
        <v>21</v>
      </c>
      <c r="G18352" s="11">
        <v>-31476253</v>
      </c>
      <c r="H18352" s="11"/>
      <c r="I18352" s="10"/>
      <c r="J18352" s="11"/>
      <c r="K18352" s="11"/>
      <c r="L18352" s="13"/>
    </row>
    <row r="18353" spans="1:12" ht="27" outlineLevel="1" x14ac:dyDescent="0.25">
      <c r="A18353" s="22" t="s">
        <v>11007</v>
      </c>
      <c r="B18353" s="15"/>
      <c r="C18353" s="15"/>
      <c r="D18353" s="15"/>
      <c r="E18353" s="15"/>
      <c r="F18353" s="15" t="s">
        <v>12960</v>
      </c>
      <c r="G18353" s="16">
        <f>SUBTOTAL(9,G18349:G18352)</f>
        <v>370131618</v>
      </c>
      <c r="H18353" s="16">
        <f>SUBTOTAL(9,H18349:H18352)</f>
        <v>263012268.41</v>
      </c>
      <c r="I18353" s="15"/>
      <c r="J18353" s="16">
        <f>SUBTOTAL(9,J18349:J18352)</f>
        <v>18841035.129999999</v>
      </c>
      <c r="K18353" s="16">
        <f>SUBTOTAL(9,K18349:K18352)</f>
        <v>18786637.41</v>
      </c>
      <c r="L18353" s="17"/>
    </row>
    <row r="18354" spans="1:12" s="3" customFormat="1" ht="40.5" outlineLevel="2" x14ac:dyDescent="0.25">
      <c r="A18354" s="35" t="s">
        <v>5611</v>
      </c>
      <c r="B18354" s="36" t="s">
        <v>5143</v>
      </c>
      <c r="C18354" s="36" t="s">
        <v>1286</v>
      </c>
      <c r="D18354" s="36" t="s">
        <v>1387</v>
      </c>
      <c r="E18354" s="36" t="s">
        <v>1388</v>
      </c>
      <c r="F18354" s="36" t="s">
        <v>16</v>
      </c>
      <c r="G18354" s="37">
        <v>162939471</v>
      </c>
      <c r="H18354" s="37">
        <v>19450121.470000003</v>
      </c>
      <c r="I18354" s="38">
        <f>H18354/G18354</f>
        <v>0.11937022595341557</v>
      </c>
      <c r="J18354" s="37">
        <v>19506440.43</v>
      </c>
      <c r="K18354" s="37">
        <f>H18354</f>
        <v>19450121.470000003</v>
      </c>
      <c r="L18354" s="39">
        <f>K18354/J18354</f>
        <v>0.99711280178451311</v>
      </c>
    </row>
    <row r="18355" spans="1:12" ht="40.5" outlineLevel="2" x14ac:dyDescent="0.25">
      <c r="A18355" s="9" t="s">
        <v>5611</v>
      </c>
      <c r="B18355" s="10" t="s">
        <v>5143</v>
      </c>
      <c r="C18355" s="10" t="s">
        <v>1286</v>
      </c>
      <c r="D18355" s="10" t="s">
        <v>1387</v>
      </c>
      <c r="E18355" s="10" t="s">
        <v>1388</v>
      </c>
      <c r="F18355" s="10" t="s">
        <v>18</v>
      </c>
      <c r="G18355" s="11">
        <v>272678647</v>
      </c>
      <c r="H18355" s="11">
        <v>272678647</v>
      </c>
      <c r="I18355" s="12">
        <f>H18355/G18355</f>
        <v>1</v>
      </c>
      <c r="J18355" s="11"/>
      <c r="K18355" s="11"/>
      <c r="L18355" s="13"/>
    </row>
    <row r="18356" spans="1:12" s="3" customFormat="1" ht="40.5" outlineLevel="2" x14ac:dyDescent="0.25">
      <c r="A18356" s="35" t="s">
        <v>5611</v>
      </c>
      <c r="B18356" s="36" t="s">
        <v>5143</v>
      </c>
      <c r="C18356" s="36" t="s">
        <v>1286</v>
      </c>
      <c r="D18356" s="36" t="s">
        <v>1387</v>
      </c>
      <c r="E18356" s="36" t="s">
        <v>1388</v>
      </c>
      <c r="F18356" s="36" t="s">
        <v>19</v>
      </c>
      <c r="G18356" s="37">
        <v>1008</v>
      </c>
      <c r="H18356" s="37">
        <v>0</v>
      </c>
      <c r="I18356" s="4">
        <f>H18356/G18356</f>
        <v>0</v>
      </c>
      <c r="J18356" s="37"/>
      <c r="K18356" s="37"/>
      <c r="L18356" s="40"/>
    </row>
    <row r="18357" spans="1:12" ht="40.5" outlineLevel="2" x14ac:dyDescent="0.25">
      <c r="A18357" s="9" t="s">
        <v>5611</v>
      </c>
      <c r="B18357" s="10" t="s">
        <v>5143</v>
      </c>
      <c r="C18357" s="10" t="s">
        <v>1286</v>
      </c>
      <c r="D18357" s="10" t="s">
        <v>1387</v>
      </c>
      <c r="E18357" s="10" t="s">
        <v>1388</v>
      </c>
      <c r="F18357" s="10" t="s">
        <v>21</v>
      </c>
      <c r="G18357" s="11">
        <v>-32587894</v>
      </c>
      <c r="H18357" s="11"/>
      <c r="I18357" s="10"/>
      <c r="J18357" s="11"/>
      <c r="K18357" s="11"/>
      <c r="L18357" s="13"/>
    </row>
    <row r="18358" spans="1:12" ht="27" outlineLevel="1" x14ac:dyDescent="0.25">
      <c r="A18358" s="22" t="s">
        <v>11008</v>
      </c>
      <c r="B18358" s="15"/>
      <c r="C18358" s="15"/>
      <c r="D18358" s="15"/>
      <c r="E18358" s="15"/>
      <c r="F18358" s="15" t="s">
        <v>12960</v>
      </c>
      <c r="G18358" s="16">
        <f>SUBTOTAL(9,G18354:G18357)</f>
        <v>403031232</v>
      </c>
      <c r="H18358" s="16">
        <f>SUBTOTAL(9,H18354:H18357)</f>
        <v>292128768.47000003</v>
      </c>
      <c r="I18358" s="15"/>
      <c r="J18358" s="16">
        <f>SUBTOTAL(9,J18354:J18357)</f>
        <v>19506440.43</v>
      </c>
      <c r="K18358" s="16">
        <f>SUBTOTAL(9,K18354:K18357)</f>
        <v>19450121.470000003</v>
      </c>
      <c r="L18358" s="17"/>
    </row>
    <row r="18359" spans="1:12" s="3" customFormat="1" ht="40.5" outlineLevel="2" x14ac:dyDescent="0.25">
      <c r="A18359" s="35" t="s">
        <v>5612</v>
      </c>
      <c r="B18359" s="36" t="s">
        <v>5143</v>
      </c>
      <c r="C18359" s="36" t="s">
        <v>1286</v>
      </c>
      <c r="D18359" s="36" t="s">
        <v>1390</v>
      </c>
      <c r="E18359" s="36" t="s">
        <v>1391</v>
      </c>
      <c r="F18359" s="36" t="s">
        <v>16</v>
      </c>
      <c r="G18359" s="37">
        <v>167535565</v>
      </c>
      <c r="H18359" s="37">
        <v>19998758.259999998</v>
      </c>
      <c r="I18359" s="38">
        <f>H18359/G18359</f>
        <v>0.11937022601738322</v>
      </c>
      <c r="J18359" s="37">
        <v>20056665.810000002</v>
      </c>
      <c r="K18359" s="37">
        <f>H18359</f>
        <v>19998758.259999998</v>
      </c>
      <c r="L18359" s="39">
        <f>K18359/J18359</f>
        <v>0.99711280276848746</v>
      </c>
    </row>
    <row r="18360" spans="1:12" ht="40.5" outlineLevel="2" x14ac:dyDescent="0.25">
      <c r="A18360" s="9" t="s">
        <v>5612</v>
      </c>
      <c r="B18360" s="10" t="s">
        <v>5143</v>
      </c>
      <c r="C18360" s="10" t="s">
        <v>1286</v>
      </c>
      <c r="D18360" s="10" t="s">
        <v>1390</v>
      </c>
      <c r="E18360" s="10" t="s">
        <v>1391</v>
      </c>
      <c r="F18360" s="10" t="s">
        <v>18</v>
      </c>
      <c r="G18360" s="11">
        <v>148997716</v>
      </c>
      <c r="H18360" s="11">
        <v>148997716</v>
      </c>
      <c r="I18360" s="12">
        <f>H18360/G18360</f>
        <v>1</v>
      </c>
      <c r="J18360" s="11"/>
      <c r="K18360" s="11"/>
      <c r="L18360" s="13"/>
    </row>
    <row r="18361" spans="1:12" s="3" customFormat="1" ht="40.5" outlineLevel="2" x14ac:dyDescent="0.25">
      <c r="A18361" s="35" t="s">
        <v>5612</v>
      </c>
      <c r="B18361" s="36" t="s">
        <v>5143</v>
      </c>
      <c r="C18361" s="36" t="s">
        <v>1286</v>
      </c>
      <c r="D18361" s="36" t="s">
        <v>1390</v>
      </c>
      <c r="E18361" s="36" t="s">
        <v>1391</v>
      </c>
      <c r="F18361" s="36" t="s">
        <v>19</v>
      </c>
      <c r="G18361" s="37">
        <v>1036</v>
      </c>
      <c r="H18361" s="37">
        <v>0</v>
      </c>
      <c r="I18361" s="4">
        <f>H18361/G18361</f>
        <v>0</v>
      </c>
      <c r="J18361" s="37"/>
      <c r="K18361" s="37"/>
      <c r="L18361" s="40"/>
    </row>
    <row r="18362" spans="1:12" ht="40.5" outlineLevel="2" x14ac:dyDescent="0.25">
      <c r="A18362" s="9" t="s">
        <v>5612</v>
      </c>
      <c r="B18362" s="10" t="s">
        <v>5143</v>
      </c>
      <c r="C18362" s="10" t="s">
        <v>1286</v>
      </c>
      <c r="D18362" s="10" t="s">
        <v>1390</v>
      </c>
      <c r="E18362" s="10" t="s">
        <v>1391</v>
      </c>
      <c r="F18362" s="10" t="s">
        <v>21</v>
      </c>
      <c r="G18362" s="11">
        <v>-33507113</v>
      </c>
      <c r="H18362" s="11"/>
      <c r="I18362" s="10"/>
      <c r="J18362" s="11"/>
      <c r="K18362" s="11"/>
      <c r="L18362" s="13"/>
    </row>
    <row r="18363" spans="1:12" ht="27" outlineLevel="1" x14ac:dyDescent="0.25">
      <c r="A18363" s="22" t="s">
        <v>11009</v>
      </c>
      <c r="B18363" s="15"/>
      <c r="C18363" s="15"/>
      <c r="D18363" s="15"/>
      <c r="E18363" s="15"/>
      <c r="F18363" s="15" t="s">
        <v>12960</v>
      </c>
      <c r="G18363" s="16">
        <f>SUBTOTAL(9,G18359:G18362)</f>
        <v>283027204</v>
      </c>
      <c r="H18363" s="16">
        <f>SUBTOTAL(9,H18359:H18362)</f>
        <v>168996474.25999999</v>
      </c>
      <c r="I18363" s="15"/>
      <c r="J18363" s="16">
        <f>SUBTOTAL(9,J18359:J18362)</f>
        <v>20056665.810000002</v>
      </c>
      <c r="K18363" s="16">
        <f>SUBTOTAL(9,K18359:K18362)</f>
        <v>19998758.259999998</v>
      </c>
      <c r="L18363" s="17"/>
    </row>
    <row r="18364" spans="1:12" s="3" customFormat="1" ht="40.5" outlineLevel="2" x14ac:dyDescent="0.25">
      <c r="A18364" s="35" t="s">
        <v>5613</v>
      </c>
      <c r="B18364" s="36" t="s">
        <v>5143</v>
      </c>
      <c r="C18364" s="36" t="s">
        <v>1286</v>
      </c>
      <c r="D18364" s="36" t="s">
        <v>1393</v>
      </c>
      <c r="E18364" s="36" t="s">
        <v>1394</v>
      </c>
      <c r="F18364" s="36" t="s">
        <v>16</v>
      </c>
      <c r="G18364" s="37">
        <v>186864022</v>
      </c>
      <c r="H18364" s="37">
        <v>22306000.539999999</v>
      </c>
      <c r="I18364" s="38">
        <f>H18364/G18364</f>
        <v>0.11937022601386585</v>
      </c>
      <c r="J18364" s="37">
        <v>22370588.880000003</v>
      </c>
      <c r="K18364" s="37">
        <f>H18364</f>
        <v>22306000.539999999</v>
      </c>
      <c r="L18364" s="39">
        <f>K18364/J18364</f>
        <v>0.99711280108241818</v>
      </c>
    </row>
    <row r="18365" spans="1:12" ht="40.5" outlineLevel="2" x14ac:dyDescent="0.25">
      <c r="A18365" s="9" t="s">
        <v>5613</v>
      </c>
      <c r="B18365" s="10" t="s">
        <v>5143</v>
      </c>
      <c r="C18365" s="10" t="s">
        <v>1286</v>
      </c>
      <c r="D18365" s="10" t="s">
        <v>1393</v>
      </c>
      <c r="E18365" s="10" t="s">
        <v>1394</v>
      </c>
      <c r="F18365" s="10" t="s">
        <v>18</v>
      </c>
      <c r="G18365" s="11">
        <v>312096855</v>
      </c>
      <c r="H18365" s="11">
        <v>312096855</v>
      </c>
      <c r="I18365" s="12">
        <f>H18365/G18365</f>
        <v>1</v>
      </c>
      <c r="J18365" s="11"/>
      <c r="K18365" s="11"/>
      <c r="L18365" s="13"/>
    </row>
    <row r="18366" spans="1:12" s="3" customFormat="1" ht="40.5" outlineLevel="2" x14ac:dyDescent="0.25">
      <c r="A18366" s="35" t="s">
        <v>5613</v>
      </c>
      <c r="B18366" s="36" t="s">
        <v>5143</v>
      </c>
      <c r="C18366" s="36" t="s">
        <v>1286</v>
      </c>
      <c r="D18366" s="36" t="s">
        <v>1393</v>
      </c>
      <c r="E18366" s="36" t="s">
        <v>1394</v>
      </c>
      <c r="F18366" s="36" t="s">
        <v>19</v>
      </c>
      <c r="G18366" s="37">
        <v>1156</v>
      </c>
      <c r="H18366" s="37">
        <v>0</v>
      </c>
      <c r="I18366" s="4">
        <f>H18366/G18366</f>
        <v>0</v>
      </c>
      <c r="J18366" s="37"/>
      <c r="K18366" s="37"/>
      <c r="L18366" s="40"/>
    </row>
    <row r="18367" spans="1:12" ht="40.5" outlineLevel="2" x14ac:dyDescent="0.25">
      <c r="A18367" s="9" t="s">
        <v>5613</v>
      </c>
      <c r="B18367" s="10" t="s">
        <v>5143</v>
      </c>
      <c r="C18367" s="10" t="s">
        <v>1286</v>
      </c>
      <c r="D18367" s="10" t="s">
        <v>1393</v>
      </c>
      <c r="E18367" s="10" t="s">
        <v>1394</v>
      </c>
      <c r="F18367" s="10" t="s">
        <v>21</v>
      </c>
      <c r="G18367" s="11">
        <v>-37372804</v>
      </c>
      <c r="H18367" s="11"/>
      <c r="I18367" s="10"/>
      <c r="J18367" s="11"/>
      <c r="K18367" s="11"/>
      <c r="L18367" s="13"/>
    </row>
    <row r="18368" spans="1:12" ht="27" outlineLevel="1" x14ac:dyDescent="0.25">
      <c r="A18368" s="22" t="s">
        <v>11010</v>
      </c>
      <c r="B18368" s="15"/>
      <c r="C18368" s="15"/>
      <c r="D18368" s="15"/>
      <c r="E18368" s="15"/>
      <c r="F18368" s="15" t="s">
        <v>12960</v>
      </c>
      <c r="G18368" s="16">
        <f>SUBTOTAL(9,G18364:G18367)</f>
        <v>461589229</v>
      </c>
      <c r="H18368" s="16">
        <f>SUBTOTAL(9,H18364:H18367)</f>
        <v>334402855.54000002</v>
      </c>
      <c r="I18368" s="15"/>
      <c r="J18368" s="16">
        <f>SUBTOTAL(9,J18364:J18367)</f>
        <v>22370588.880000003</v>
      </c>
      <c r="K18368" s="16">
        <f>SUBTOTAL(9,K18364:K18367)</f>
        <v>22306000.539999999</v>
      </c>
      <c r="L18368" s="17"/>
    </row>
    <row r="18369" spans="1:12" s="3" customFormat="1" ht="40.5" outlineLevel="2" x14ac:dyDescent="0.25">
      <c r="A18369" s="35" t="s">
        <v>5614</v>
      </c>
      <c r="B18369" s="36" t="s">
        <v>5143</v>
      </c>
      <c r="C18369" s="36" t="s">
        <v>1286</v>
      </c>
      <c r="D18369" s="36" t="s">
        <v>1396</v>
      </c>
      <c r="E18369" s="36" t="s">
        <v>1397</v>
      </c>
      <c r="F18369" s="36" t="s">
        <v>16</v>
      </c>
      <c r="G18369" s="37">
        <v>158225926</v>
      </c>
      <c r="H18369" s="37">
        <v>18887464.550000001</v>
      </c>
      <c r="I18369" s="38">
        <f>H18369/G18369</f>
        <v>0.11937022602730732</v>
      </c>
      <c r="J18369" s="37">
        <v>18942154.27</v>
      </c>
      <c r="K18369" s="37">
        <f>H18369</f>
        <v>18887464.550000001</v>
      </c>
      <c r="L18369" s="39">
        <f>K18369/J18369</f>
        <v>0.99711280357975884</v>
      </c>
    </row>
    <row r="18370" spans="1:12" ht="40.5" outlineLevel="2" x14ac:dyDescent="0.25">
      <c r="A18370" s="9" t="s">
        <v>5614</v>
      </c>
      <c r="B18370" s="10" t="s">
        <v>5143</v>
      </c>
      <c r="C18370" s="10" t="s">
        <v>1286</v>
      </c>
      <c r="D18370" s="10" t="s">
        <v>1396</v>
      </c>
      <c r="E18370" s="10" t="s">
        <v>1397</v>
      </c>
      <c r="F18370" s="10" t="s">
        <v>18</v>
      </c>
      <c r="G18370" s="11">
        <v>258659658</v>
      </c>
      <c r="H18370" s="11">
        <v>258659658</v>
      </c>
      <c r="I18370" s="12">
        <f>H18370/G18370</f>
        <v>1</v>
      </c>
      <c r="J18370" s="11"/>
      <c r="K18370" s="11"/>
      <c r="L18370" s="13"/>
    </row>
    <row r="18371" spans="1:12" s="3" customFormat="1" ht="40.5" outlineLevel="2" x14ac:dyDescent="0.25">
      <c r="A18371" s="35" t="s">
        <v>5614</v>
      </c>
      <c r="B18371" s="36" t="s">
        <v>5143</v>
      </c>
      <c r="C18371" s="36" t="s">
        <v>1286</v>
      </c>
      <c r="D18371" s="36" t="s">
        <v>1396</v>
      </c>
      <c r="E18371" s="36" t="s">
        <v>1397</v>
      </c>
      <c r="F18371" s="36" t="s">
        <v>19</v>
      </c>
      <c r="G18371" s="37">
        <v>979</v>
      </c>
      <c r="H18371" s="37">
        <v>0</v>
      </c>
      <c r="I18371" s="4">
        <f>H18371/G18371</f>
        <v>0</v>
      </c>
      <c r="J18371" s="37"/>
      <c r="K18371" s="37"/>
      <c r="L18371" s="40"/>
    </row>
    <row r="18372" spans="1:12" ht="40.5" outlineLevel="2" x14ac:dyDescent="0.25">
      <c r="A18372" s="9" t="s">
        <v>5614</v>
      </c>
      <c r="B18372" s="10" t="s">
        <v>5143</v>
      </c>
      <c r="C18372" s="10" t="s">
        <v>1286</v>
      </c>
      <c r="D18372" s="10" t="s">
        <v>1396</v>
      </c>
      <c r="E18372" s="10" t="s">
        <v>1397</v>
      </c>
      <c r="F18372" s="10" t="s">
        <v>21</v>
      </c>
      <c r="G18372" s="11">
        <v>-31645185</v>
      </c>
      <c r="H18372" s="11"/>
      <c r="I18372" s="10"/>
      <c r="J18372" s="11"/>
      <c r="K18372" s="11"/>
      <c r="L18372" s="13"/>
    </row>
    <row r="18373" spans="1:12" ht="27" outlineLevel="1" x14ac:dyDescent="0.25">
      <c r="A18373" s="22" t="s">
        <v>11011</v>
      </c>
      <c r="B18373" s="15"/>
      <c r="C18373" s="15"/>
      <c r="D18373" s="15"/>
      <c r="E18373" s="15"/>
      <c r="F18373" s="15" t="s">
        <v>12960</v>
      </c>
      <c r="G18373" s="16">
        <f>SUBTOTAL(9,G18369:G18372)</f>
        <v>385241378</v>
      </c>
      <c r="H18373" s="16">
        <f>SUBTOTAL(9,H18369:H18372)</f>
        <v>277547122.55000001</v>
      </c>
      <c r="I18373" s="15"/>
      <c r="J18373" s="16">
        <f>SUBTOTAL(9,J18369:J18372)</f>
        <v>18942154.27</v>
      </c>
      <c r="K18373" s="16">
        <f>SUBTOTAL(9,K18369:K18372)</f>
        <v>18887464.550000001</v>
      </c>
      <c r="L18373" s="17"/>
    </row>
    <row r="18374" spans="1:12" s="3" customFormat="1" ht="40.5" outlineLevel="2" x14ac:dyDescent="0.25">
      <c r="A18374" s="35" t="s">
        <v>5615</v>
      </c>
      <c r="B18374" s="36" t="s">
        <v>5143</v>
      </c>
      <c r="C18374" s="36" t="s">
        <v>1286</v>
      </c>
      <c r="D18374" s="36" t="s">
        <v>1399</v>
      </c>
      <c r="E18374" s="36" t="s">
        <v>1400</v>
      </c>
      <c r="F18374" s="36" t="s">
        <v>16</v>
      </c>
      <c r="G18374" s="37">
        <v>155526069</v>
      </c>
      <c r="H18374" s="37">
        <v>18565182.009999998</v>
      </c>
      <c r="I18374" s="38">
        <f>H18374/G18374</f>
        <v>0.11937022602943817</v>
      </c>
      <c r="J18374" s="37">
        <v>18618938.559999999</v>
      </c>
      <c r="K18374" s="37">
        <f>H18374</f>
        <v>18565182.009999998</v>
      </c>
      <c r="L18374" s="39">
        <f>K18374/J18374</f>
        <v>0.99711280265377267</v>
      </c>
    </row>
    <row r="18375" spans="1:12" ht="40.5" outlineLevel="2" x14ac:dyDescent="0.25">
      <c r="A18375" s="9" t="s">
        <v>5615</v>
      </c>
      <c r="B18375" s="10" t="s">
        <v>5143</v>
      </c>
      <c r="C18375" s="10" t="s">
        <v>1286</v>
      </c>
      <c r="D18375" s="10" t="s">
        <v>1399</v>
      </c>
      <c r="E18375" s="10" t="s">
        <v>1400</v>
      </c>
      <c r="F18375" s="10" t="s">
        <v>18</v>
      </c>
      <c r="G18375" s="11">
        <v>168007263</v>
      </c>
      <c r="H18375" s="11">
        <v>168007263</v>
      </c>
      <c r="I18375" s="12">
        <f>H18375/G18375</f>
        <v>1</v>
      </c>
      <c r="J18375" s="11"/>
      <c r="K18375" s="11"/>
      <c r="L18375" s="13"/>
    </row>
    <row r="18376" spans="1:12" s="3" customFormat="1" ht="40.5" outlineLevel="2" x14ac:dyDescent="0.25">
      <c r="A18376" s="35" t="s">
        <v>5615</v>
      </c>
      <c r="B18376" s="36" t="s">
        <v>5143</v>
      </c>
      <c r="C18376" s="36" t="s">
        <v>1286</v>
      </c>
      <c r="D18376" s="36" t="s">
        <v>1399</v>
      </c>
      <c r="E18376" s="36" t="s">
        <v>1400</v>
      </c>
      <c r="F18376" s="36" t="s">
        <v>19</v>
      </c>
      <c r="G18376" s="37">
        <v>962</v>
      </c>
      <c r="H18376" s="37">
        <v>0</v>
      </c>
      <c r="I18376" s="4">
        <f>H18376/G18376</f>
        <v>0</v>
      </c>
      <c r="J18376" s="37"/>
      <c r="K18376" s="37"/>
      <c r="L18376" s="40"/>
    </row>
    <row r="18377" spans="1:12" ht="40.5" outlineLevel="2" x14ac:dyDescent="0.25">
      <c r="A18377" s="9" t="s">
        <v>5615</v>
      </c>
      <c r="B18377" s="10" t="s">
        <v>5143</v>
      </c>
      <c r="C18377" s="10" t="s">
        <v>1286</v>
      </c>
      <c r="D18377" s="10" t="s">
        <v>1399</v>
      </c>
      <c r="E18377" s="10" t="s">
        <v>1400</v>
      </c>
      <c r="F18377" s="10" t="s">
        <v>21</v>
      </c>
      <c r="G18377" s="11">
        <v>-31105214</v>
      </c>
      <c r="H18377" s="11"/>
      <c r="I18377" s="10"/>
      <c r="J18377" s="11"/>
      <c r="K18377" s="11"/>
      <c r="L18377" s="13"/>
    </row>
    <row r="18378" spans="1:12" ht="27" outlineLevel="1" x14ac:dyDescent="0.25">
      <c r="A18378" s="22" t="s">
        <v>11012</v>
      </c>
      <c r="B18378" s="15"/>
      <c r="C18378" s="15"/>
      <c r="D18378" s="15"/>
      <c r="E18378" s="15"/>
      <c r="F18378" s="15" t="s">
        <v>12960</v>
      </c>
      <c r="G18378" s="16">
        <f>SUBTOTAL(9,G18374:G18377)</f>
        <v>292429080</v>
      </c>
      <c r="H18378" s="16">
        <f>SUBTOTAL(9,H18374:H18377)</f>
        <v>186572445.00999999</v>
      </c>
      <c r="I18378" s="15"/>
      <c r="J18378" s="16">
        <f>SUBTOTAL(9,J18374:J18377)</f>
        <v>18618938.559999999</v>
      </c>
      <c r="K18378" s="16">
        <f>SUBTOTAL(9,K18374:K18377)</f>
        <v>18565182.009999998</v>
      </c>
      <c r="L18378" s="17"/>
    </row>
    <row r="18379" spans="1:12" s="3" customFormat="1" ht="40.5" outlineLevel="2" x14ac:dyDescent="0.25">
      <c r="A18379" s="35" t="s">
        <v>5616</v>
      </c>
      <c r="B18379" s="36" t="s">
        <v>5143</v>
      </c>
      <c r="C18379" s="36" t="s">
        <v>1286</v>
      </c>
      <c r="D18379" s="36" t="s">
        <v>1402</v>
      </c>
      <c r="E18379" s="36" t="s">
        <v>1403</v>
      </c>
      <c r="F18379" s="36" t="s">
        <v>16</v>
      </c>
      <c r="G18379" s="37">
        <v>242157066</v>
      </c>
      <c r="H18379" s="37">
        <v>28906343.699999999</v>
      </c>
      <c r="I18379" s="38">
        <f>H18379/G18379</f>
        <v>0.1193702260168613</v>
      </c>
      <c r="J18379" s="37">
        <v>28990043.68</v>
      </c>
      <c r="K18379" s="37">
        <f>H18379</f>
        <v>28906343.699999999</v>
      </c>
      <c r="L18379" s="39">
        <f>K18379/J18379</f>
        <v>0.99711280255649481</v>
      </c>
    </row>
    <row r="18380" spans="1:12" ht="40.5" outlineLevel="2" x14ac:dyDescent="0.25">
      <c r="A18380" s="9" t="s">
        <v>5616</v>
      </c>
      <c r="B18380" s="10" t="s">
        <v>5143</v>
      </c>
      <c r="C18380" s="10" t="s">
        <v>1286</v>
      </c>
      <c r="D18380" s="10" t="s">
        <v>1402</v>
      </c>
      <c r="E18380" s="10" t="s">
        <v>1403</v>
      </c>
      <c r="F18380" s="10" t="s">
        <v>18</v>
      </c>
      <c r="G18380" s="11">
        <v>402515673</v>
      </c>
      <c r="H18380" s="11">
        <v>402515673</v>
      </c>
      <c r="I18380" s="12">
        <f>H18380/G18380</f>
        <v>1</v>
      </c>
      <c r="J18380" s="11"/>
      <c r="K18380" s="11"/>
      <c r="L18380" s="13"/>
    </row>
    <row r="18381" spans="1:12" s="3" customFormat="1" ht="40.5" outlineLevel="2" x14ac:dyDescent="0.25">
      <c r="A18381" s="35" t="s">
        <v>5616</v>
      </c>
      <c r="B18381" s="36" t="s">
        <v>5143</v>
      </c>
      <c r="C18381" s="36" t="s">
        <v>1286</v>
      </c>
      <c r="D18381" s="36" t="s">
        <v>1402</v>
      </c>
      <c r="E18381" s="36" t="s">
        <v>1403</v>
      </c>
      <c r="F18381" s="36" t="s">
        <v>19</v>
      </c>
      <c r="G18381" s="37">
        <v>1498</v>
      </c>
      <c r="H18381" s="37">
        <v>0</v>
      </c>
      <c r="I18381" s="4">
        <f>H18381/G18381</f>
        <v>0</v>
      </c>
      <c r="J18381" s="37"/>
      <c r="K18381" s="37"/>
      <c r="L18381" s="40"/>
    </row>
    <row r="18382" spans="1:12" ht="40.5" outlineLevel="2" x14ac:dyDescent="0.25">
      <c r="A18382" s="9" t="s">
        <v>5616</v>
      </c>
      <c r="B18382" s="10" t="s">
        <v>5143</v>
      </c>
      <c r="C18382" s="10" t="s">
        <v>1286</v>
      </c>
      <c r="D18382" s="10" t="s">
        <v>1402</v>
      </c>
      <c r="E18382" s="10" t="s">
        <v>1403</v>
      </c>
      <c r="F18382" s="10" t="s">
        <v>21</v>
      </c>
      <c r="G18382" s="11">
        <v>-48431413</v>
      </c>
      <c r="H18382" s="11"/>
      <c r="I18382" s="10"/>
      <c r="J18382" s="11"/>
      <c r="K18382" s="11"/>
      <c r="L18382" s="13"/>
    </row>
    <row r="18383" spans="1:12" ht="27" outlineLevel="1" x14ac:dyDescent="0.25">
      <c r="A18383" s="22" t="s">
        <v>11013</v>
      </c>
      <c r="B18383" s="15"/>
      <c r="C18383" s="15"/>
      <c r="D18383" s="15"/>
      <c r="E18383" s="15"/>
      <c r="F18383" s="15" t="s">
        <v>12960</v>
      </c>
      <c r="G18383" s="16">
        <f>SUBTOTAL(9,G18379:G18382)</f>
        <v>596242824</v>
      </c>
      <c r="H18383" s="16">
        <f>SUBTOTAL(9,H18379:H18382)</f>
        <v>431422016.69999999</v>
      </c>
      <c r="I18383" s="15"/>
      <c r="J18383" s="16">
        <f>SUBTOTAL(9,J18379:J18382)</f>
        <v>28990043.68</v>
      </c>
      <c r="K18383" s="16">
        <f>SUBTOTAL(9,K18379:K18382)</f>
        <v>28906343.699999999</v>
      </c>
      <c r="L18383" s="17"/>
    </row>
    <row r="18384" spans="1:12" s="3" customFormat="1" ht="40.5" outlineLevel="2" x14ac:dyDescent="0.25">
      <c r="A18384" s="35" t="s">
        <v>5617</v>
      </c>
      <c r="B18384" s="36" t="s">
        <v>5143</v>
      </c>
      <c r="C18384" s="36" t="s">
        <v>1286</v>
      </c>
      <c r="D18384" s="36" t="s">
        <v>1405</v>
      </c>
      <c r="E18384" s="36" t="s">
        <v>1406</v>
      </c>
      <c r="F18384" s="36" t="s">
        <v>16</v>
      </c>
      <c r="G18384" s="37">
        <v>176692204</v>
      </c>
      <c r="H18384" s="37">
        <v>21091788.329999998</v>
      </c>
      <c r="I18384" s="38">
        <f>H18384/G18384</f>
        <v>0.11937022603442084</v>
      </c>
      <c r="J18384" s="37">
        <v>21152860.810000002</v>
      </c>
      <c r="K18384" s="37">
        <f>H18384</f>
        <v>21091788.329999998</v>
      </c>
      <c r="L18384" s="39">
        <f>K18384/J18384</f>
        <v>0.99711280282376125</v>
      </c>
    </row>
    <row r="18385" spans="1:12" ht="40.5" outlineLevel="2" x14ac:dyDescent="0.25">
      <c r="A18385" s="9" t="s">
        <v>5617</v>
      </c>
      <c r="B18385" s="10" t="s">
        <v>5143</v>
      </c>
      <c r="C18385" s="10" t="s">
        <v>1286</v>
      </c>
      <c r="D18385" s="10" t="s">
        <v>1405</v>
      </c>
      <c r="E18385" s="10" t="s">
        <v>1406</v>
      </c>
      <c r="F18385" s="10" t="s">
        <v>18</v>
      </c>
      <c r="G18385" s="11">
        <v>361341256</v>
      </c>
      <c r="H18385" s="11">
        <v>361341256</v>
      </c>
      <c r="I18385" s="12">
        <f>H18385/G18385</f>
        <v>1</v>
      </c>
      <c r="J18385" s="11"/>
      <c r="K18385" s="11"/>
      <c r="L18385" s="13"/>
    </row>
    <row r="18386" spans="1:12" s="3" customFormat="1" ht="40.5" outlineLevel="2" x14ac:dyDescent="0.25">
      <c r="A18386" s="35" t="s">
        <v>5617</v>
      </c>
      <c r="B18386" s="36" t="s">
        <v>5143</v>
      </c>
      <c r="C18386" s="36" t="s">
        <v>1286</v>
      </c>
      <c r="D18386" s="36" t="s">
        <v>1405</v>
      </c>
      <c r="E18386" s="36" t="s">
        <v>1406</v>
      </c>
      <c r="F18386" s="36" t="s">
        <v>19</v>
      </c>
      <c r="G18386" s="37">
        <v>1093</v>
      </c>
      <c r="H18386" s="37">
        <v>0</v>
      </c>
      <c r="I18386" s="4">
        <f>H18386/G18386</f>
        <v>0</v>
      </c>
      <c r="J18386" s="37"/>
      <c r="K18386" s="37"/>
      <c r="L18386" s="40"/>
    </row>
    <row r="18387" spans="1:12" ht="40.5" outlineLevel="2" x14ac:dyDescent="0.25">
      <c r="A18387" s="9" t="s">
        <v>5617</v>
      </c>
      <c r="B18387" s="10" t="s">
        <v>5143</v>
      </c>
      <c r="C18387" s="10" t="s">
        <v>1286</v>
      </c>
      <c r="D18387" s="10" t="s">
        <v>1405</v>
      </c>
      <c r="E18387" s="10" t="s">
        <v>1406</v>
      </c>
      <c r="F18387" s="10" t="s">
        <v>21</v>
      </c>
      <c r="G18387" s="11">
        <v>-35338441</v>
      </c>
      <c r="H18387" s="11"/>
      <c r="I18387" s="10"/>
      <c r="J18387" s="11"/>
      <c r="K18387" s="11"/>
      <c r="L18387" s="13"/>
    </row>
    <row r="18388" spans="1:12" ht="27" outlineLevel="1" x14ac:dyDescent="0.25">
      <c r="A18388" s="22" t="s">
        <v>11014</v>
      </c>
      <c r="B18388" s="15"/>
      <c r="C18388" s="15"/>
      <c r="D18388" s="15"/>
      <c r="E18388" s="15"/>
      <c r="F18388" s="15" t="s">
        <v>12960</v>
      </c>
      <c r="G18388" s="16">
        <f>SUBTOTAL(9,G18384:G18387)</f>
        <v>502696112</v>
      </c>
      <c r="H18388" s="16">
        <f>SUBTOTAL(9,H18384:H18387)</f>
        <v>382433044.32999998</v>
      </c>
      <c r="I18388" s="15"/>
      <c r="J18388" s="16">
        <f>SUBTOTAL(9,J18384:J18387)</f>
        <v>21152860.810000002</v>
      </c>
      <c r="K18388" s="16">
        <f>SUBTOTAL(9,K18384:K18387)</f>
        <v>21091788.329999998</v>
      </c>
      <c r="L18388" s="17"/>
    </row>
    <row r="18389" spans="1:12" s="3" customFormat="1" ht="40.5" outlineLevel="2" x14ac:dyDescent="0.25">
      <c r="A18389" s="35" t="s">
        <v>5618</v>
      </c>
      <c r="B18389" s="36" t="s">
        <v>5143</v>
      </c>
      <c r="C18389" s="36" t="s">
        <v>1286</v>
      </c>
      <c r="D18389" s="36" t="s">
        <v>4371</v>
      </c>
      <c r="E18389" s="36" t="s">
        <v>4372</v>
      </c>
      <c r="F18389" s="36" t="s">
        <v>16</v>
      </c>
      <c r="G18389" s="37">
        <v>342888063</v>
      </c>
      <c r="H18389" s="37">
        <v>40930625.579999998</v>
      </c>
      <c r="I18389" s="38">
        <f>H18389/G18389</f>
        <v>0.11937022602037912</v>
      </c>
      <c r="J18389" s="37">
        <v>41049142.600000001</v>
      </c>
      <c r="K18389" s="37">
        <f>H18389</f>
        <v>40930625.579999998</v>
      </c>
      <c r="L18389" s="39">
        <f>K18389/J18389</f>
        <v>0.99711280157164595</v>
      </c>
    </row>
    <row r="18390" spans="1:12" ht="40.5" outlineLevel="2" x14ac:dyDescent="0.25">
      <c r="A18390" s="9" t="s">
        <v>5618</v>
      </c>
      <c r="B18390" s="10" t="s">
        <v>5143</v>
      </c>
      <c r="C18390" s="10" t="s">
        <v>1286</v>
      </c>
      <c r="D18390" s="10" t="s">
        <v>4371</v>
      </c>
      <c r="E18390" s="10" t="s">
        <v>4372</v>
      </c>
      <c r="F18390" s="10" t="s">
        <v>18</v>
      </c>
      <c r="G18390" s="11">
        <v>612355138</v>
      </c>
      <c r="H18390" s="11">
        <v>612355138</v>
      </c>
      <c r="I18390" s="12">
        <f>H18390/G18390</f>
        <v>1</v>
      </c>
      <c r="J18390" s="11"/>
      <c r="K18390" s="11"/>
      <c r="L18390" s="13"/>
    </row>
    <row r="18391" spans="1:12" s="3" customFormat="1" ht="40.5" outlineLevel="2" x14ac:dyDescent="0.25">
      <c r="A18391" s="35" t="s">
        <v>5618</v>
      </c>
      <c r="B18391" s="36" t="s">
        <v>5143</v>
      </c>
      <c r="C18391" s="36" t="s">
        <v>1286</v>
      </c>
      <c r="D18391" s="36" t="s">
        <v>4371</v>
      </c>
      <c r="E18391" s="36" t="s">
        <v>4372</v>
      </c>
      <c r="F18391" s="36" t="s">
        <v>19</v>
      </c>
      <c r="G18391" s="37">
        <v>2121</v>
      </c>
      <c r="H18391" s="37">
        <v>0</v>
      </c>
      <c r="I18391" s="4">
        <f>H18391/G18391</f>
        <v>0</v>
      </c>
      <c r="J18391" s="37"/>
      <c r="K18391" s="37"/>
      <c r="L18391" s="40"/>
    </row>
    <row r="18392" spans="1:12" ht="40.5" outlineLevel="2" x14ac:dyDescent="0.25">
      <c r="A18392" s="9" t="s">
        <v>5618</v>
      </c>
      <c r="B18392" s="10" t="s">
        <v>5143</v>
      </c>
      <c r="C18392" s="10" t="s">
        <v>1286</v>
      </c>
      <c r="D18392" s="10" t="s">
        <v>4371</v>
      </c>
      <c r="E18392" s="10" t="s">
        <v>4372</v>
      </c>
      <c r="F18392" s="10" t="s">
        <v>21</v>
      </c>
      <c r="G18392" s="11">
        <v>-68577613</v>
      </c>
      <c r="H18392" s="11"/>
      <c r="I18392" s="10"/>
      <c r="J18392" s="11"/>
      <c r="K18392" s="11"/>
      <c r="L18392" s="13"/>
    </row>
    <row r="18393" spans="1:12" ht="27" outlineLevel="1" x14ac:dyDescent="0.25">
      <c r="A18393" s="22" t="s">
        <v>11015</v>
      </c>
      <c r="B18393" s="15"/>
      <c r="C18393" s="15"/>
      <c r="D18393" s="15"/>
      <c r="E18393" s="15"/>
      <c r="F18393" s="15" t="s">
        <v>12960</v>
      </c>
      <c r="G18393" s="16">
        <f>SUBTOTAL(9,G18389:G18392)</f>
        <v>886667709</v>
      </c>
      <c r="H18393" s="16">
        <f>SUBTOTAL(9,H18389:H18392)</f>
        <v>653285763.58000004</v>
      </c>
      <c r="I18393" s="15"/>
      <c r="J18393" s="16">
        <f>SUBTOTAL(9,J18389:J18392)</f>
        <v>41049142.600000001</v>
      </c>
      <c r="K18393" s="16">
        <f>SUBTOTAL(9,K18389:K18392)</f>
        <v>40930625.579999998</v>
      </c>
      <c r="L18393" s="17"/>
    </row>
    <row r="18394" spans="1:12" s="3" customFormat="1" ht="40.5" outlineLevel="2" x14ac:dyDescent="0.25">
      <c r="A18394" s="35" t="s">
        <v>5619</v>
      </c>
      <c r="B18394" s="36" t="s">
        <v>5143</v>
      </c>
      <c r="C18394" s="36" t="s">
        <v>1286</v>
      </c>
      <c r="D18394" s="36" t="s">
        <v>4374</v>
      </c>
      <c r="E18394" s="36" t="s">
        <v>4375</v>
      </c>
      <c r="F18394" s="36" t="s">
        <v>16</v>
      </c>
      <c r="G18394" s="37">
        <v>336922382</v>
      </c>
      <c r="H18394" s="37">
        <v>40218500.880000003</v>
      </c>
      <c r="I18394" s="38">
        <f>H18394/G18394</f>
        <v>0.1193702259887264</v>
      </c>
      <c r="J18394" s="37">
        <v>40334955.969999999</v>
      </c>
      <c r="K18394" s="37">
        <f>H18394</f>
        <v>40218500.880000003</v>
      </c>
      <c r="L18394" s="39">
        <f>K18394/J18394</f>
        <v>0.99711279987297841</v>
      </c>
    </row>
    <row r="18395" spans="1:12" ht="40.5" outlineLevel="2" x14ac:dyDescent="0.25">
      <c r="A18395" s="9" t="s">
        <v>5619</v>
      </c>
      <c r="B18395" s="10" t="s">
        <v>5143</v>
      </c>
      <c r="C18395" s="10" t="s">
        <v>1286</v>
      </c>
      <c r="D18395" s="10" t="s">
        <v>4374</v>
      </c>
      <c r="E18395" s="10" t="s">
        <v>4375</v>
      </c>
      <c r="F18395" s="10" t="s">
        <v>18</v>
      </c>
      <c r="G18395" s="11">
        <v>266685828</v>
      </c>
      <c r="H18395" s="11">
        <v>266685828</v>
      </c>
      <c r="I18395" s="12">
        <f>H18395/G18395</f>
        <v>1</v>
      </c>
      <c r="J18395" s="11"/>
      <c r="K18395" s="11"/>
      <c r="L18395" s="13"/>
    </row>
    <row r="18396" spans="1:12" s="3" customFormat="1" ht="40.5" outlineLevel="2" x14ac:dyDescent="0.25">
      <c r="A18396" s="35" t="s">
        <v>5619</v>
      </c>
      <c r="B18396" s="36" t="s">
        <v>5143</v>
      </c>
      <c r="C18396" s="36" t="s">
        <v>1286</v>
      </c>
      <c r="D18396" s="36" t="s">
        <v>4374</v>
      </c>
      <c r="E18396" s="36" t="s">
        <v>4375</v>
      </c>
      <c r="F18396" s="36" t="s">
        <v>19</v>
      </c>
      <c r="G18396" s="37">
        <v>2084</v>
      </c>
      <c r="H18396" s="37">
        <v>0</v>
      </c>
      <c r="I18396" s="4">
        <f>H18396/G18396</f>
        <v>0</v>
      </c>
      <c r="J18396" s="37"/>
      <c r="K18396" s="37"/>
      <c r="L18396" s="40"/>
    </row>
    <row r="18397" spans="1:12" ht="40.5" outlineLevel="2" x14ac:dyDescent="0.25">
      <c r="A18397" s="9" t="s">
        <v>5619</v>
      </c>
      <c r="B18397" s="10" t="s">
        <v>5143</v>
      </c>
      <c r="C18397" s="10" t="s">
        <v>1286</v>
      </c>
      <c r="D18397" s="10" t="s">
        <v>4374</v>
      </c>
      <c r="E18397" s="10" t="s">
        <v>4375</v>
      </c>
      <c r="F18397" s="10" t="s">
        <v>21</v>
      </c>
      <c r="G18397" s="11">
        <v>-67384476</v>
      </c>
      <c r="H18397" s="11"/>
      <c r="I18397" s="10"/>
      <c r="J18397" s="11"/>
      <c r="K18397" s="11"/>
      <c r="L18397" s="13"/>
    </row>
    <row r="18398" spans="1:12" ht="27" outlineLevel="1" x14ac:dyDescent="0.25">
      <c r="A18398" s="22" t="s">
        <v>11016</v>
      </c>
      <c r="B18398" s="15"/>
      <c r="C18398" s="15"/>
      <c r="D18398" s="15"/>
      <c r="E18398" s="15"/>
      <c r="F18398" s="15" t="s">
        <v>12960</v>
      </c>
      <c r="G18398" s="16">
        <f>SUBTOTAL(9,G18394:G18397)</f>
        <v>536225818</v>
      </c>
      <c r="H18398" s="16">
        <f>SUBTOTAL(9,H18394:H18397)</f>
        <v>306904328.88</v>
      </c>
      <c r="I18398" s="15"/>
      <c r="J18398" s="16">
        <f>SUBTOTAL(9,J18394:J18397)</f>
        <v>40334955.969999999</v>
      </c>
      <c r="K18398" s="16">
        <f>SUBTOTAL(9,K18394:K18397)</f>
        <v>40218500.880000003</v>
      </c>
      <c r="L18398" s="17"/>
    </row>
    <row r="18399" spans="1:12" s="3" customFormat="1" ht="40.5" outlineLevel="2" x14ac:dyDescent="0.25">
      <c r="A18399" s="35" t="s">
        <v>5620</v>
      </c>
      <c r="B18399" s="36" t="s">
        <v>5143</v>
      </c>
      <c r="C18399" s="36" t="s">
        <v>1286</v>
      </c>
      <c r="D18399" s="36" t="s">
        <v>4377</v>
      </c>
      <c r="E18399" s="36" t="s">
        <v>4378</v>
      </c>
      <c r="F18399" s="36" t="s">
        <v>16</v>
      </c>
      <c r="G18399" s="37">
        <v>353453623</v>
      </c>
      <c r="H18399" s="37">
        <v>42191838.859999999</v>
      </c>
      <c r="I18399" s="38">
        <f>H18399/G18399</f>
        <v>0.11937022600557698</v>
      </c>
      <c r="J18399" s="37">
        <v>42314007.780000001</v>
      </c>
      <c r="K18399" s="37">
        <f>H18399</f>
        <v>42191838.859999999</v>
      </c>
      <c r="L18399" s="39">
        <f>K18399/J18399</f>
        <v>0.997112801967727</v>
      </c>
    </row>
    <row r="18400" spans="1:12" ht="40.5" outlineLevel="2" x14ac:dyDescent="0.25">
      <c r="A18400" s="9" t="s">
        <v>5620</v>
      </c>
      <c r="B18400" s="10" t="s">
        <v>5143</v>
      </c>
      <c r="C18400" s="10" t="s">
        <v>1286</v>
      </c>
      <c r="D18400" s="10" t="s">
        <v>4377</v>
      </c>
      <c r="E18400" s="10" t="s">
        <v>4378</v>
      </c>
      <c r="F18400" s="10" t="s">
        <v>18</v>
      </c>
      <c r="G18400" s="11">
        <v>212176375</v>
      </c>
      <c r="H18400" s="11">
        <v>212176375</v>
      </c>
      <c r="I18400" s="12">
        <f>H18400/G18400</f>
        <v>1</v>
      </c>
      <c r="J18400" s="11"/>
      <c r="K18400" s="11"/>
      <c r="L18400" s="13"/>
    </row>
    <row r="18401" spans="1:12" s="3" customFormat="1" ht="40.5" outlineLevel="2" x14ac:dyDescent="0.25">
      <c r="A18401" s="35" t="s">
        <v>5620</v>
      </c>
      <c r="B18401" s="36" t="s">
        <v>5143</v>
      </c>
      <c r="C18401" s="36" t="s">
        <v>1286</v>
      </c>
      <c r="D18401" s="36" t="s">
        <v>4377</v>
      </c>
      <c r="E18401" s="36" t="s">
        <v>4378</v>
      </c>
      <c r="F18401" s="36" t="s">
        <v>19</v>
      </c>
      <c r="G18401" s="37">
        <v>2186</v>
      </c>
      <c r="H18401" s="37">
        <v>0</v>
      </c>
      <c r="I18401" s="4">
        <f>H18401/G18401</f>
        <v>0</v>
      </c>
      <c r="J18401" s="37"/>
      <c r="K18401" s="37"/>
      <c r="L18401" s="40"/>
    </row>
    <row r="18402" spans="1:12" ht="40.5" outlineLevel="2" x14ac:dyDescent="0.25">
      <c r="A18402" s="9" t="s">
        <v>5620</v>
      </c>
      <c r="B18402" s="10" t="s">
        <v>5143</v>
      </c>
      <c r="C18402" s="10" t="s">
        <v>1286</v>
      </c>
      <c r="D18402" s="10" t="s">
        <v>4377</v>
      </c>
      <c r="E18402" s="10" t="s">
        <v>4378</v>
      </c>
      <c r="F18402" s="10" t="s">
        <v>21</v>
      </c>
      <c r="G18402" s="11">
        <v>-70690725</v>
      </c>
      <c r="H18402" s="11"/>
      <c r="I18402" s="10"/>
      <c r="J18402" s="11"/>
      <c r="K18402" s="11"/>
      <c r="L18402" s="13"/>
    </row>
    <row r="18403" spans="1:12" ht="27" outlineLevel="1" x14ac:dyDescent="0.25">
      <c r="A18403" s="22" t="s">
        <v>11017</v>
      </c>
      <c r="B18403" s="15"/>
      <c r="C18403" s="15"/>
      <c r="D18403" s="15"/>
      <c r="E18403" s="15"/>
      <c r="F18403" s="15" t="s">
        <v>12960</v>
      </c>
      <c r="G18403" s="16">
        <f>SUBTOTAL(9,G18399:G18402)</f>
        <v>494941459</v>
      </c>
      <c r="H18403" s="16">
        <f>SUBTOTAL(9,H18399:H18402)</f>
        <v>254368213.86000001</v>
      </c>
      <c r="I18403" s="15"/>
      <c r="J18403" s="16">
        <f>SUBTOTAL(9,J18399:J18402)</f>
        <v>42314007.780000001</v>
      </c>
      <c r="K18403" s="16">
        <f>SUBTOTAL(9,K18399:K18402)</f>
        <v>42191838.859999999</v>
      </c>
      <c r="L18403" s="17"/>
    </row>
    <row r="18404" spans="1:12" s="3" customFormat="1" ht="40.5" outlineLevel="2" x14ac:dyDescent="0.25">
      <c r="A18404" s="35" t="s">
        <v>5621</v>
      </c>
      <c r="B18404" s="36" t="s">
        <v>5143</v>
      </c>
      <c r="C18404" s="36" t="s">
        <v>1286</v>
      </c>
      <c r="D18404" s="36" t="s">
        <v>1408</v>
      </c>
      <c r="E18404" s="36" t="s">
        <v>1064</v>
      </c>
      <c r="F18404" s="36" t="s">
        <v>16</v>
      </c>
      <c r="G18404" s="37">
        <v>238053868</v>
      </c>
      <c r="H18404" s="37">
        <v>28416544.030000001</v>
      </c>
      <c r="I18404" s="38">
        <f>H18404/G18404</f>
        <v>0.11937022602800136</v>
      </c>
      <c r="J18404" s="37">
        <v>28498825.740000002</v>
      </c>
      <c r="K18404" s="37">
        <f>H18404</f>
        <v>28416544.030000001</v>
      </c>
      <c r="L18404" s="39">
        <f>K18404/J18404</f>
        <v>0.99711280349756615</v>
      </c>
    </row>
    <row r="18405" spans="1:12" ht="40.5" outlineLevel="2" x14ac:dyDescent="0.25">
      <c r="A18405" s="9" t="s">
        <v>5621</v>
      </c>
      <c r="B18405" s="10" t="s">
        <v>5143</v>
      </c>
      <c r="C18405" s="10" t="s">
        <v>1286</v>
      </c>
      <c r="D18405" s="10" t="s">
        <v>1408</v>
      </c>
      <c r="E18405" s="10" t="s">
        <v>1064</v>
      </c>
      <c r="F18405" s="10" t="s">
        <v>18</v>
      </c>
      <c r="G18405" s="11">
        <v>408669124</v>
      </c>
      <c r="H18405" s="11">
        <v>408669124</v>
      </c>
      <c r="I18405" s="12">
        <f>H18405/G18405</f>
        <v>1</v>
      </c>
      <c r="J18405" s="11"/>
      <c r="K18405" s="11"/>
      <c r="L18405" s="13"/>
    </row>
    <row r="18406" spans="1:12" s="3" customFormat="1" ht="40.5" outlineLevel="2" x14ac:dyDescent="0.25">
      <c r="A18406" s="35" t="s">
        <v>5621</v>
      </c>
      <c r="B18406" s="36" t="s">
        <v>5143</v>
      </c>
      <c r="C18406" s="36" t="s">
        <v>1286</v>
      </c>
      <c r="D18406" s="36" t="s">
        <v>1408</v>
      </c>
      <c r="E18406" s="36" t="s">
        <v>1064</v>
      </c>
      <c r="F18406" s="36" t="s">
        <v>19</v>
      </c>
      <c r="G18406" s="37">
        <v>1472</v>
      </c>
      <c r="H18406" s="37">
        <v>0</v>
      </c>
      <c r="I18406" s="4">
        <f>H18406/G18406</f>
        <v>0</v>
      </c>
      <c r="J18406" s="37"/>
      <c r="K18406" s="37"/>
      <c r="L18406" s="40"/>
    </row>
    <row r="18407" spans="1:12" ht="40.5" outlineLevel="2" x14ac:dyDescent="0.25">
      <c r="A18407" s="9" t="s">
        <v>5621</v>
      </c>
      <c r="B18407" s="10" t="s">
        <v>5143</v>
      </c>
      <c r="C18407" s="10" t="s">
        <v>1286</v>
      </c>
      <c r="D18407" s="10" t="s">
        <v>1408</v>
      </c>
      <c r="E18407" s="10" t="s">
        <v>1064</v>
      </c>
      <c r="F18407" s="10" t="s">
        <v>21</v>
      </c>
      <c r="G18407" s="11">
        <v>-47610774</v>
      </c>
      <c r="H18407" s="11"/>
      <c r="I18407" s="10"/>
      <c r="J18407" s="11"/>
      <c r="K18407" s="11"/>
      <c r="L18407" s="13"/>
    </row>
    <row r="18408" spans="1:12" ht="27" outlineLevel="1" x14ac:dyDescent="0.25">
      <c r="A18408" s="22" t="s">
        <v>11018</v>
      </c>
      <c r="B18408" s="15"/>
      <c r="C18408" s="15"/>
      <c r="D18408" s="15"/>
      <c r="E18408" s="15"/>
      <c r="F18408" s="15" t="s">
        <v>12960</v>
      </c>
      <c r="G18408" s="16">
        <f>SUBTOTAL(9,G18404:G18407)</f>
        <v>599113690</v>
      </c>
      <c r="H18408" s="16">
        <f>SUBTOTAL(9,H18404:H18407)</f>
        <v>437085668.02999997</v>
      </c>
      <c r="I18408" s="15"/>
      <c r="J18408" s="16">
        <f>SUBTOTAL(9,J18404:J18407)</f>
        <v>28498825.740000002</v>
      </c>
      <c r="K18408" s="16">
        <f>SUBTOTAL(9,K18404:K18407)</f>
        <v>28416544.030000001</v>
      </c>
      <c r="L18408" s="17"/>
    </row>
    <row r="18409" spans="1:12" s="3" customFormat="1" ht="40.5" outlineLevel="2" x14ac:dyDescent="0.25">
      <c r="A18409" s="35" t="s">
        <v>5622</v>
      </c>
      <c r="B18409" s="36" t="s">
        <v>5143</v>
      </c>
      <c r="C18409" s="36" t="s">
        <v>1286</v>
      </c>
      <c r="D18409" s="36" t="s">
        <v>1410</v>
      </c>
      <c r="E18409" s="36" t="s">
        <v>1411</v>
      </c>
      <c r="F18409" s="36" t="s">
        <v>16</v>
      </c>
      <c r="G18409" s="37">
        <v>231704294</v>
      </c>
      <c r="H18409" s="37">
        <v>27658593.93</v>
      </c>
      <c r="I18409" s="38">
        <f>H18409/G18409</f>
        <v>0.11937022595705542</v>
      </c>
      <c r="J18409" s="37">
        <v>27738680.990000002</v>
      </c>
      <c r="K18409" s="37">
        <f>H18409</f>
        <v>27658593.93</v>
      </c>
      <c r="L18409" s="39">
        <f>K18409/J18409</f>
        <v>0.99711280215418774</v>
      </c>
    </row>
    <row r="18410" spans="1:12" ht="40.5" outlineLevel="2" x14ac:dyDescent="0.25">
      <c r="A18410" s="9" t="s">
        <v>5622</v>
      </c>
      <c r="B18410" s="10" t="s">
        <v>5143</v>
      </c>
      <c r="C18410" s="10" t="s">
        <v>1286</v>
      </c>
      <c r="D18410" s="10" t="s">
        <v>1410</v>
      </c>
      <c r="E18410" s="10" t="s">
        <v>1411</v>
      </c>
      <c r="F18410" s="10" t="s">
        <v>18</v>
      </c>
      <c r="G18410" s="11">
        <v>387950607</v>
      </c>
      <c r="H18410" s="11">
        <v>387950607</v>
      </c>
      <c r="I18410" s="12">
        <f>H18410/G18410</f>
        <v>1</v>
      </c>
      <c r="J18410" s="11"/>
      <c r="K18410" s="11"/>
      <c r="L18410" s="13"/>
    </row>
    <row r="18411" spans="1:12" s="3" customFormat="1" ht="40.5" outlineLevel="2" x14ac:dyDescent="0.25">
      <c r="A18411" s="35" t="s">
        <v>5622</v>
      </c>
      <c r="B18411" s="36" t="s">
        <v>5143</v>
      </c>
      <c r="C18411" s="36" t="s">
        <v>1286</v>
      </c>
      <c r="D18411" s="36" t="s">
        <v>1410</v>
      </c>
      <c r="E18411" s="36" t="s">
        <v>1411</v>
      </c>
      <c r="F18411" s="36" t="s">
        <v>19</v>
      </c>
      <c r="G18411" s="37">
        <v>1433</v>
      </c>
      <c r="H18411" s="37">
        <v>0</v>
      </c>
      <c r="I18411" s="4">
        <f>H18411/G18411</f>
        <v>0</v>
      </c>
      <c r="J18411" s="37"/>
      <c r="K18411" s="37"/>
      <c r="L18411" s="40"/>
    </row>
    <row r="18412" spans="1:12" ht="40.5" outlineLevel="2" x14ac:dyDescent="0.25">
      <c r="A18412" s="9" t="s">
        <v>5622</v>
      </c>
      <c r="B18412" s="10" t="s">
        <v>5143</v>
      </c>
      <c r="C18412" s="10" t="s">
        <v>1286</v>
      </c>
      <c r="D18412" s="10" t="s">
        <v>1410</v>
      </c>
      <c r="E18412" s="10" t="s">
        <v>1411</v>
      </c>
      <c r="F18412" s="10" t="s">
        <v>21</v>
      </c>
      <c r="G18412" s="11">
        <v>-46340859</v>
      </c>
      <c r="H18412" s="11"/>
      <c r="I18412" s="10"/>
      <c r="J18412" s="11"/>
      <c r="K18412" s="11"/>
      <c r="L18412" s="13"/>
    </row>
    <row r="18413" spans="1:12" ht="27" outlineLevel="1" x14ac:dyDescent="0.25">
      <c r="A18413" s="22" t="s">
        <v>11019</v>
      </c>
      <c r="B18413" s="15"/>
      <c r="C18413" s="15"/>
      <c r="D18413" s="15"/>
      <c r="E18413" s="15"/>
      <c r="F18413" s="15" t="s">
        <v>12960</v>
      </c>
      <c r="G18413" s="16">
        <f>SUBTOTAL(9,G18409:G18412)</f>
        <v>573315475</v>
      </c>
      <c r="H18413" s="16">
        <f>SUBTOTAL(9,H18409:H18412)</f>
        <v>415609200.93000001</v>
      </c>
      <c r="I18413" s="15"/>
      <c r="J18413" s="16">
        <f>SUBTOTAL(9,J18409:J18412)</f>
        <v>27738680.990000002</v>
      </c>
      <c r="K18413" s="16">
        <f>SUBTOTAL(9,K18409:K18412)</f>
        <v>27658593.93</v>
      </c>
      <c r="L18413" s="17"/>
    </row>
    <row r="18414" spans="1:12" s="3" customFormat="1" ht="40.5" outlineLevel="2" x14ac:dyDescent="0.25">
      <c r="A18414" s="35" t="s">
        <v>5623</v>
      </c>
      <c r="B18414" s="36" t="s">
        <v>5143</v>
      </c>
      <c r="C18414" s="36" t="s">
        <v>1286</v>
      </c>
      <c r="D18414" s="36" t="s">
        <v>1413</v>
      </c>
      <c r="E18414" s="36" t="s">
        <v>1414</v>
      </c>
      <c r="F18414" s="36" t="s">
        <v>16</v>
      </c>
      <c r="G18414" s="37">
        <v>214258253</v>
      </c>
      <c r="H18414" s="37">
        <v>25576056.079999998</v>
      </c>
      <c r="I18414" s="38">
        <f>H18414/G18414</f>
        <v>0.11937022598611405</v>
      </c>
      <c r="J18414" s="37">
        <v>25650113.02</v>
      </c>
      <c r="K18414" s="37">
        <f>H18414</f>
        <v>25576056.079999998</v>
      </c>
      <c r="L18414" s="39">
        <f>K18414/J18414</f>
        <v>0.99711280258522617</v>
      </c>
    </row>
    <row r="18415" spans="1:12" ht="40.5" outlineLevel="2" x14ac:dyDescent="0.25">
      <c r="A18415" s="9" t="s">
        <v>5623</v>
      </c>
      <c r="B18415" s="10" t="s">
        <v>5143</v>
      </c>
      <c r="C18415" s="10" t="s">
        <v>1286</v>
      </c>
      <c r="D18415" s="10" t="s">
        <v>1413</v>
      </c>
      <c r="E18415" s="10" t="s">
        <v>1414</v>
      </c>
      <c r="F18415" s="10" t="s">
        <v>18</v>
      </c>
      <c r="G18415" s="11">
        <v>352211468</v>
      </c>
      <c r="H18415" s="11">
        <v>352211468</v>
      </c>
      <c r="I18415" s="12">
        <f>H18415/G18415</f>
        <v>1</v>
      </c>
      <c r="J18415" s="11"/>
      <c r="K18415" s="11"/>
      <c r="L18415" s="13"/>
    </row>
    <row r="18416" spans="1:12" s="3" customFormat="1" ht="40.5" outlineLevel="2" x14ac:dyDescent="0.25">
      <c r="A18416" s="35" t="s">
        <v>5623</v>
      </c>
      <c r="B18416" s="36" t="s">
        <v>5143</v>
      </c>
      <c r="C18416" s="36" t="s">
        <v>1286</v>
      </c>
      <c r="D18416" s="36" t="s">
        <v>1413</v>
      </c>
      <c r="E18416" s="36" t="s">
        <v>1414</v>
      </c>
      <c r="F18416" s="36" t="s">
        <v>19</v>
      </c>
      <c r="G18416" s="37">
        <v>1325</v>
      </c>
      <c r="H18416" s="37">
        <v>0</v>
      </c>
      <c r="I18416" s="4">
        <f>H18416/G18416</f>
        <v>0</v>
      </c>
      <c r="J18416" s="37"/>
      <c r="K18416" s="37"/>
      <c r="L18416" s="40"/>
    </row>
    <row r="18417" spans="1:12" ht="40.5" outlineLevel="2" x14ac:dyDescent="0.25">
      <c r="A18417" s="9" t="s">
        <v>5623</v>
      </c>
      <c r="B18417" s="10" t="s">
        <v>5143</v>
      </c>
      <c r="C18417" s="10" t="s">
        <v>1286</v>
      </c>
      <c r="D18417" s="10" t="s">
        <v>1413</v>
      </c>
      <c r="E18417" s="10" t="s">
        <v>1414</v>
      </c>
      <c r="F18417" s="10" t="s">
        <v>21</v>
      </c>
      <c r="G18417" s="11">
        <v>-42851651</v>
      </c>
      <c r="H18417" s="11"/>
      <c r="I18417" s="10"/>
      <c r="J18417" s="11"/>
      <c r="K18417" s="11"/>
      <c r="L18417" s="13"/>
    </row>
    <row r="18418" spans="1:12" ht="27" outlineLevel="1" x14ac:dyDescent="0.25">
      <c r="A18418" s="22" t="s">
        <v>11020</v>
      </c>
      <c r="B18418" s="15"/>
      <c r="C18418" s="15"/>
      <c r="D18418" s="15"/>
      <c r="E18418" s="15"/>
      <c r="F18418" s="15" t="s">
        <v>12960</v>
      </c>
      <c r="G18418" s="16">
        <f>SUBTOTAL(9,G18414:G18417)</f>
        <v>523619395</v>
      </c>
      <c r="H18418" s="16">
        <f>SUBTOTAL(9,H18414:H18417)</f>
        <v>377787524.07999998</v>
      </c>
      <c r="I18418" s="15"/>
      <c r="J18418" s="16">
        <f>SUBTOTAL(9,J18414:J18417)</f>
        <v>25650113.02</v>
      </c>
      <c r="K18418" s="16">
        <f>SUBTOTAL(9,K18414:K18417)</f>
        <v>25576056.079999998</v>
      </c>
      <c r="L18418" s="17"/>
    </row>
    <row r="18419" spans="1:12" s="3" customFormat="1" ht="40.5" outlineLevel="2" x14ac:dyDescent="0.25">
      <c r="A18419" s="35" t="s">
        <v>5624</v>
      </c>
      <c r="B18419" s="36" t="s">
        <v>5143</v>
      </c>
      <c r="C18419" s="36" t="s">
        <v>1286</v>
      </c>
      <c r="D18419" s="36" t="s">
        <v>1419</v>
      </c>
      <c r="E18419" s="36" t="s">
        <v>1420</v>
      </c>
      <c r="F18419" s="36" t="s">
        <v>16</v>
      </c>
      <c r="G18419" s="37">
        <v>128481000</v>
      </c>
      <c r="H18419" s="37">
        <v>15336806.010000002</v>
      </c>
      <c r="I18419" s="38">
        <f>H18419/G18419</f>
        <v>0.11937022602563804</v>
      </c>
      <c r="J18419" s="37">
        <v>15381214.67</v>
      </c>
      <c r="K18419" s="37">
        <f>H18419</f>
        <v>15336806.010000002</v>
      </c>
      <c r="L18419" s="39">
        <f>K18419/J18419</f>
        <v>0.99711279889444526</v>
      </c>
    </row>
    <row r="18420" spans="1:12" ht="40.5" outlineLevel="2" x14ac:dyDescent="0.25">
      <c r="A18420" s="9" t="s">
        <v>5624</v>
      </c>
      <c r="B18420" s="10" t="s">
        <v>5143</v>
      </c>
      <c r="C18420" s="10" t="s">
        <v>1286</v>
      </c>
      <c r="D18420" s="10" t="s">
        <v>1419</v>
      </c>
      <c r="E18420" s="10" t="s">
        <v>1420</v>
      </c>
      <c r="F18420" s="10" t="s">
        <v>18</v>
      </c>
      <c r="G18420" s="11">
        <v>55551674</v>
      </c>
      <c r="H18420" s="11">
        <v>55551674</v>
      </c>
      <c r="I18420" s="12">
        <f>H18420/G18420</f>
        <v>1</v>
      </c>
      <c r="J18420" s="11"/>
      <c r="K18420" s="11"/>
      <c r="L18420" s="13"/>
    </row>
    <row r="18421" spans="1:12" s="3" customFormat="1" ht="40.5" outlineLevel="2" x14ac:dyDescent="0.25">
      <c r="A18421" s="35" t="s">
        <v>5624</v>
      </c>
      <c r="B18421" s="36" t="s">
        <v>5143</v>
      </c>
      <c r="C18421" s="36" t="s">
        <v>1286</v>
      </c>
      <c r="D18421" s="36" t="s">
        <v>1419</v>
      </c>
      <c r="E18421" s="36" t="s">
        <v>1420</v>
      </c>
      <c r="F18421" s="36" t="s">
        <v>19</v>
      </c>
      <c r="G18421" s="37">
        <v>795</v>
      </c>
      <c r="H18421" s="37">
        <v>0</v>
      </c>
      <c r="I18421" s="4">
        <f>H18421/G18421</f>
        <v>0</v>
      </c>
      <c r="J18421" s="37"/>
      <c r="K18421" s="37"/>
      <c r="L18421" s="40"/>
    </row>
    <row r="18422" spans="1:12" ht="40.5" outlineLevel="2" x14ac:dyDescent="0.25">
      <c r="A18422" s="9" t="s">
        <v>5624</v>
      </c>
      <c r="B18422" s="10" t="s">
        <v>5143</v>
      </c>
      <c r="C18422" s="10" t="s">
        <v>1286</v>
      </c>
      <c r="D18422" s="10" t="s">
        <v>1419</v>
      </c>
      <c r="E18422" s="10" t="s">
        <v>1420</v>
      </c>
      <c r="F18422" s="10" t="s">
        <v>21</v>
      </c>
      <c r="G18422" s="11">
        <v>-25696200</v>
      </c>
      <c r="H18422" s="11"/>
      <c r="I18422" s="10"/>
      <c r="J18422" s="11"/>
      <c r="K18422" s="11"/>
      <c r="L18422" s="13"/>
    </row>
    <row r="18423" spans="1:12" ht="27" outlineLevel="1" x14ac:dyDescent="0.25">
      <c r="A18423" s="22" t="s">
        <v>11021</v>
      </c>
      <c r="B18423" s="15"/>
      <c r="C18423" s="15"/>
      <c r="D18423" s="15"/>
      <c r="E18423" s="15"/>
      <c r="F18423" s="15" t="s">
        <v>12960</v>
      </c>
      <c r="G18423" s="16">
        <f>SUBTOTAL(9,G18419:G18422)</f>
        <v>158337269</v>
      </c>
      <c r="H18423" s="16">
        <f>SUBTOTAL(9,H18419:H18422)</f>
        <v>70888480.010000005</v>
      </c>
      <c r="I18423" s="15"/>
      <c r="J18423" s="16">
        <f>SUBTOTAL(9,J18419:J18422)</f>
        <v>15381214.67</v>
      </c>
      <c r="K18423" s="16">
        <f>SUBTOTAL(9,K18419:K18422)</f>
        <v>15336806.010000002</v>
      </c>
      <c r="L18423" s="17"/>
    </row>
    <row r="18424" spans="1:12" s="3" customFormat="1" ht="40.5" outlineLevel="2" x14ac:dyDescent="0.25">
      <c r="A18424" s="35" t="s">
        <v>5625</v>
      </c>
      <c r="B18424" s="36" t="s">
        <v>5143</v>
      </c>
      <c r="C18424" s="36" t="s">
        <v>1286</v>
      </c>
      <c r="D18424" s="36" t="s">
        <v>1422</v>
      </c>
      <c r="E18424" s="36" t="s">
        <v>1423</v>
      </c>
      <c r="F18424" s="36" t="s">
        <v>16</v>
      </c>
      <c r="G18424" s="37">
        <v>323305090</v>
      </c>
      <c r="H18424" s="37">
        <v>38593001.659999996</v>
      </c>
      <c r="I18424" s="38">
        <f>H18424/G18424</f>
        <v>0.11937022599922567</v>
      </c>
      <c r="J18424" s="37">
        <v>38704749.899999999</v>
      </c>
      <c r="K18424" s="37">
        <f>H18424</f>
        <v>38593001.659999996</v>
      </c>
      <c r="L18424" s="39">
        <f>K18424/J18424</f>
        <v>0.99711280294308269</v>
      </c>
    </row>
    <row r="18425" spans="1:12" ht="40.5" outlineLevel="2" x14ac:dyDescent="0.25">
      <c r="A18425" s="9" t="s">
        <v>5625</v>
      </c>
      <c r="B18425" s="10" t="s">
        <v>5143</v>
      </c>
      <c r="C18425" s="10" t="s">
        <v>1286</v>
      </c>
      <c r="D18425" s="10" t="s">
        <v>1422</v>
      </c>
      <c r="E18425" s="10" t="s">
        <v>1423</v>
      </c>
      <c r="F18425" s="10" t="s">
        <v>18</v>
      </c>
      <c r="G18425" s="11">
        <v>533210901</v>
      </c>
      <c r="H18425" s="11">
        <v>533210901</v>
      </c>
      <c r="I18425" s="12">
        <f>H18425/G18425</f>
        <v>1</v>
      </c>
      <c r="J18425" s="11"/>
      <c r="K18425" s="11"/>
      <c r="L18425" s="13"/>
    </row>
    <row r="18426" spans="1:12" s="3" customFormat="1" ht="40.5" outlineLevel="2" x14ac:dyDescent="0.25">
      <c r="A18426" s="35" t="s">
        <v>5625</v>
      </c>
      <c r="B18426" s="36" t="s">
        <v>5143</v>
      </c>
      <c r="C18426" s="36" t="s">
        <v>1286</v>
      </c>
      <c r="D18426" s="36" t="s">
        <v>1422</v>
      </c>
      <c r="E18426" s="36" t="s">
        <v>1423</v>
      </c>
      <c r="F18426" s="36" t="s">
        <v>19</v>
      </c>
      <c r="G18426" s="37">
        <v>2000</v>
      </c>
      <c r="H18426" s="37">
        <v>0</v>
      </c>
      <c r="I18426" s="4">
        <f>H18426/G18426</f>
        <v>0</v>
      </c>
      <c r="J18426" s="37"/>
      <c r="K18426" s="37"/>
      <c r="L18426" s="40"/>
    </row>
    <row r="18427" spans="1:12" ht="40.5" outlineLevel="2" x14ac:dyDescent="0.25">
      <c r="A18427" s="9" t="s">
        <v>5625</v>
      </c>
      <c r="B18427" s="10" t="s">
        <v>5143</v>
      </c>
      <c r="C18427" s="10" t="s">
        <v>1286</v>
      </c>
      <c r="D18427" s="10" t="s">
        <v>1422</v>
      </c>
      <c r="E18427" s="10" t="s">
        <v>1423</v>
      </c>
      <c r="F18427" s="10" t="s">
        <v>21</v>
      </c>
      <c r="G18427" s="11">
        <v>-64661018</v>
      </c>
      <c r="H18427" s="11"/>
      <c r="I18427" s="10"/>
      <c r="J18427" s="11"/>
      <c r="K18427" s="11"/>
      <c r="L18427" s="13"/>
    </row>
    <row r="18428" spans="1:12" ht="27" outlineLevel="1" x14ac:dyDescent="0.25">
      <c r="A18428" s="22" t="s">
        <v>11022</v>
      </c>
      <c r="B18428" s="15"/>
      <c r="C18428" s="15"/>
      <c r="D18428" s="15"/>
      <c r="E18428" s="15"/>
      <c r="F18428" s="15" t="s">
        <v>12960</v>
      </c>
      <c r="G18428" s="16">
        <f>SUBTOTAL(9,G18424:G18427)</f>
        <v>791856973</v>
      </c>
      <c r="H18428" s="16">
        <f>SUBTOTAL(9,H18424:H18427)</f>
        <v>571803902.65999997</v>
      </c>
      <c r="I18428" s="15"/>
      <c r="J18428" s="16">
        <f>SUBTOTAL(9,J18424:J18427)</f>
        <v>38704749.899999999</v>
      </c>
      <c r="K18428" s="16">
        <f>SUBTOTAL(9,K18424:K18427)</f>
        <v>38593001.659999996</v>
      </c>
      <c r="L18428" s="17"/>
    </row>
    <row r="18429" spans="1:12" s="3" customFormat="1" ht="40.5" outlineLevel="2" x14ac:dyDescent="0.25">
      <c r="A18429" s="35" t="s">
        <v>5626</v>
      </c>
      <c r="B18429" s="36" t="s">
        <v>5143</v>
      </c>
      <c r="C18429" s="36" t="s">
        <v>1286</v>
      </c>
      <c r="D18429" s="36" t="s">
        <v>1428</v>
      </c>
      <c r="E18429" s="36" t="s">
        <v>251</v>
      </c>
      <c r="F18429" s="36" t="s">
        <v>16</v>
      </c>
      <c r="G18429" s="37">
        <v>126161522</v>
      </c>
      <c r="H18429" s="37">
        <v>15059929.399999999</v>
      </c>
      <c r="I18429" s="38">
        <f>H18429/G18429</f>
        <v>0.11937022605038007</v>
      </c>
      <c r="J18429" s="37">
        <v>15103536.23</v>
      </c>
      <c r="K18429" s="37">
        <f>H18429</f>
        <v>15059929.399999999</v>
      </c>
      <c r="L18429" s="39">
        <f>K18429/J18429</f>
        <v>0.99711280660793955</v>
      </c>
    </row>
    <row r="18430" spans="1:12" ht="40.5" outlineLevel="2" x14ac:dyDescent="0.25">
      <c r="A18430" s="9" t="s">
        <v>5626</v>
      </c>
      <c r="B18430" s="10" t="s">
        <v>5143</v>
      </c>
      <c r="C18430" s="10" t="s">
        <v>1286</v>
      </c>
      <c r="D18430" s="10" t="s">
        <v>1428</v>
      </c>
      <c r="E18430" s="10" t="s">
        <v>251</v>
      </c>
      <c r="F18430" s="10" t="s">
        <v>18</v>
      </c>
      <c r="G18430" s="11">
        <v>208753817</v>
      </c>
      <c r="H18430" s="11">
        <v>208753817</v>
      </c>
      <c r="I18430" s="12">
        <f>H18430/G18430</f>
        <v>1</v>
      </c>
      <c r="J18430" s="11"/>
      <c r="K18430" s="11"/>
      <c r="L18430" s="13"/>
    </row>
    <row r="18431" spans="1:12" s="3" customFormat="1" ht="40.5" outlineLevel="2" x14ac:dyDescent="0.25">
      <c r="A18431" s="35" t="s">
        <v>5626</v>
      </c>
      <c r="B18431" s="36" t="s">
        <v>5143</v>
      </c>
      <c r="C18431" s="36" t="s">
        <v>1286</v>
      </c>
      <c r="D18431" s="36" t="s">
        <v>1428</v>
      </c>
      <c r="E18431" s="36" t="s">
        <v>251</v>
      </c>
      <c r="F18431" s="36" t="s">
        <v>19</v>
      </c>
      <c r="G18431" s="37">
        <v>780</v>
      </c>
      <c r="H18431" s="37">
        <v>0</v>
      </c>
      <c r="I18431" s="4">
        <f>H18431/G18431</f>
        <v>0</v>
      </c>
      <c r="J18431" s="37"/>
      <c r="K18431" s="37"/>
      <c r="L18431" s="40"/>
    </row>
    <row r="18432" spans="1:12" ht="40.5" outlineLevel="2" x14ac:dyDescent="0.25">
      <c r="A18432" s="9" t="s">
        <v>5626</v>
      </c>
      <c r="B18432" s="10" t="s">
        <v>5143</v>
      </c>
      <c r="C18432" s="10" t="s">
        <v>1286</v>
      </c>
      <c r="D18432" s="10" t="s">
        <v>1428</v>
      </c>
      <c r="E18432" s="10" t="s">
        <v>251</v>
      </c>
      <c r="F18432" s="10" t="s">
        <v>21</v>
      </c>
      <c r="G18432" s="11">
        <v>-25232304</v>
      </c>
      <c r="H18432" s="11"/>
      <c r="I18432" s="10"/>
      <c r="J18432" s="11"/>
      <c r="K18432" s="11"/>
      <c r="L18432" s="13"/>
    </row>
    <row r="18433" spans="1:12" ht="27" outlineLevel="1" x14ac:dyDescent="0.25">
      <c r="A18433" s="22" t="s">
        <v>11023</v>
      </c>
      <c r="B18433" s="15"/>
      <c r="C18433" s="15"/>
      <c r="D18433" s="15"/>
      <c r="E18433" s="15"/>
      <c r="F18433" s="15" t="s">
        <v>12960</v>
      </c>
      <c r="G18433" s="16">
        <f>SUBTOTAL(9,G18429:G18432)</f>
        <v>309683815</v>
      </c>
      <c r="H18433" s="16">
        <f>SUBTOTAL(9,H18429:H18432)</f>
        <v>223813746.40000001</v>
      </c>
      <c r="I18433" s="15"/>
      <c r="J18433" s="16">
        <f>SUBTOTAL(9,J18429:J18432)</f>
        <v>15103536.23</v>
      </c>
      <c r="K18433" s="16">
        <f>SUBTOTAL(9,K18429:K18432)</f>
        <v>15059929.399999999</v>
      </c>
      <c r="L18433" s="17"/>
    </row>
    <row r="18434" spans="1:12" s="3" customFormat="1" ht="40.5" outlineLevel="2" x14ac:dyDescent="0.25">
      <c r="A18434" s="35" t="s">
        <v>5627</v>
      </c>
      <c r="B18434" s="36" t="s">
        <v>5143</v>
      </c>
      <c r="C18434" s="36" t="s">
        <v>1286</v>
      </c>
      <c r="D18434" s="36" t="s">
        <v>1430</v>
      </c>
      <c r="E18434" s="36" t="s">
        <v>1431</v>
      </c>
      <c r="F18434" s="36" t="s">
        <v>16</v>
      </c>
      <c r="G18434" s="37">
        <v>158050229</v>
      </c>
      <c r="H18434" s="37">
        <v>18866491.550000001</v>
      </c>
      <c r="I18434" s="38">
        <f>H18434/G18434</f>
        <v>0.11937022596784723</v>
      </c>
      <c r="J18434" s="37">
        <v>18921120.600000001</v>
      </c>
      <c r="K18434" s="37">
        <f>H18434</f>
        <v>18866491.550000001</v>
      </c>
      <c r="L18434" s="39">
        <f>K18434/J18434</f>
        <v>0.99711280049660478</v>
      </c>
    </row>
    <row r="18435" spans="1:12" ht="40.5" outlineLevel="2" x14ac:dyDescent="0.25">
      <c r="A18435" s="9" t="s">
        <v>5627</v>
      </c>
      <c r="B18435" s="10" t="s">
        <v>5143</v>
      </c>
      <c r="C18435" s="10" t="s">
        <v>1286</v>
      </c>
      <c r="D18435" s="10" t="s">
        <v>1430</v>
      </c>
      <c r="E18435" s="10" t="s">
        <v>1431</v>
      </c>
      <c r="F18435" s="10" t="s">
        <v>18</v>
      </c>
      <c r="G18435" s="11">
        <v>297222989</v>
      </c>
      <c r="H18435" s="11">
        <v>297222989</v>
      </c>
      <c r="I18435" s="12">
        <f>H18435/G18435</f>
        <v>1</v>
      </c>
      <c r="J18435" s="11"/>
      <c r="K18435" s="11"/>
      <c r="L18435" s="13"/>
    </row>
    <row r="18436" spans="1:12" s="3" customFormat="1" ht="40.5" outlineLevel="2" x14ac:dyDescent="0.25">
      <c r="A18436" s="35" t="s">
        <v>5627</v>
      </c>
      <c r="B18436" s="36" t="s">
        <v>5143</v>
      </c>
      <c r="C18436" s="36" t="s">
        <v>1286</v>
      </c>
      <c r="D18436" s="36" t="s">
        <v>1430</v>
      </c>
      <c r="E18436" s="36" t="s">
        <v>1431</v>
      </c>
      <c r="F18436" s="36" t="s">
        <v>19</v>
      </c>
      <c r="G18436" s="37">
        <v>978</v>
      </c>
      <c r="H18436" s="37">
        <v>0</v>
      </c>
      <c r="I18436" s="4">
        <f>H18436/G18436</f>
        <v>0</v>
      </c>
      <c r="J18436" s="37"/>
      <c r="K18436" s="37"/>
      <c r="L18436" s="40"/>
    </row>
    <row r="18437" spans="1:12" ht="40.5" outlineLevel="2" x14ac:dyDescent="0.25">
      <c r="A18437" s="9" t="s">
        <v>5627</v>
      </c>
      <c r="B18437" s="10" t="s">
        <v>5143</v>
      </c>
      <c r="C18437" s="10" t="s">
        <v>1286</v>
      </c>
      <c r="D18437" s="10" t="s">
        <v>1430</v>
      </c>
      <c r="E18437" s="10" t="s">
        <v>1431</v>
      </c>
      <c r="F18437" s="10" t="s">
        <v>21</v>
      </c>
      <c r="G18437" s="11">
        <v>-31610046</v>
      </c>
      <c r="H18437" s="11"/>
      <c r="I18437" s="10"/>
      <c r="J18437" s="11"/>
      <c r="K18437" s="11"/>
      <c r="L18437" s="13"/>
    </row>
    <row r="18438" spans="1:12" ht="27" outlineLevel="1" x14ac:dyDescent="0.25">
      <c r="A18438" s="22" t="s">
        <v>11024</v>
      </c>
      <c r="B18438" s="15"/>
      <c r="C18438" s="15"/>
      <c r="D18438" s="15"/>
      <c r="E18438" s="15"/>
      <c r="F18438" s="15" t="s">
        <v>12960</v>
      </c>
      <c r="G18438" s="16">
        <f>SUBTOTAL(9,G18434:G18437)</f>
        <v>423664150</v>
      </c>
      <c r="H18438" s="16">
        <f>SUBTOTAL(9,H18434:H18437)</f>
        <v>316089480.55000001</v>
      </c>
      <c r="I18438" s="15"/>
      <c r="J18438" s="16">
        <f>SUBTOTAL(9,J18434:J18437)</f>
        <v>18921120.600000001</v>
      </c>
      <c r="K18438" s="16">
        <f>SUBTOTAL(9,K18434:K18437)</f>
        <v>18866491.550000001</v>
      </c>
      <c r="L18438" s="17"/>
    </row>
    <row r="18439" spans="1:12" s="3" customFormat="1" ht="40.5" outlineLevel="2" x14ac:dyDescent="0.25">
      <c r="A18439" s="35" t="s">
        <v>5628</v>
      </c>
      <c r="B18439" s="36" t="s">
        <v>5143</v>
      </c>
      <c r="C18439" s="36" t="s">
        <v>1286</v>
      </c>
      <c r="D18439" s="36" t="s">
        <v>1433</v>
      </c>
      <c r="E18439" s="36" t="s">
        <v>1434</v>
      </c>
      <c r="F18439" s="36" t="s">
        <v>16</v>
      </c>
      <c r="G18439" s="37">
        <v>204524389</v>
      </c>
      <c r="H18439" s="37">
        <v>24414122.540000003</v>
      </c>
      <c r="I18439" s="38">
        <f>H18439/G18439</f>
        <v>0.1193702260125075</v>
      </c>
      <c r="J18439" s="37">
        <v>24484815.080000002</v>
      </c>
      <c r="K18439" s="37">
        <f>H18439</f>
        <v>24414122.540000003</v>
      </c>
      <c r="L18439" s="39">
        <f>K18439/J18439</f>
        <v>0.99711280073919195</v>
      </c>
    </row>
    <row r="18440" spans="1:12" ht="40.5" outlineLevel="2" x14ac:dyDescent="0.25">
      <c r="A18440" s="9" t="s">
        <v>5628</v>
      </c>
      <c r="B18440" s="10" t="s">
        <v>5143</v>
      </c>
      <c r="C18440" s="10" t="s">
        <v>1286</v>
      </c>
      <c r="D18440" s="10" t="s">
        <v>1433</v>
      </c>
      <c r="E18440" s="10" t="s">
        <v>1434</v>
      </c>
      <c r="F18440" s="10" t="s">
        <v>18</v>
      </c>
      <c r="G18440" s="11">
        <v>399489180</v>
      </c>
      <c r="H18440" s="11">
        <v>399489180</v>
      </c>
      <c r="I18440" s="12">
        <f>H18440/G18440</f>
        <v>1</v>
      </c>
      <c r="J18440" s="11"/>
      <c r="K18440" s="11"/>
      <c r="L18440" s="13"/>
    </row>
    <row r="18441" spans="1:12" s="3" customFormat="1" ht="40.5" outlineLevel="2" x14ac:dyDescent="0.25">
      <c r="A18441" s="35" t="s">
        <v>5628</v>
      </c>
      <c r="B18441" s="36" t="s">
        <v>5143</v>
      </c>
      <c r="C18441" s="36" t="s">
        <v>1286</v>
      </c>
      <c r="D18441" s="36" t="s">
        <v>1433</v>
      </c>
      <c r="E18441" s="36" t="s">
        <v>1434</v>
      </c>
      <c r="F18441" s="36" t="s">
        <v>19</v>
      </c>
      <c r="G18441" s="37">
        <v>1265</v>
      </c>
      <c r="H18441" s="37">
        <v>0</v>
      </c>
      <c r="I18441" s="4">
        <f>H18441/G18441</f>
        <v>0</v>
      </c>
      <c r="J18441" s="37"/>
      <c r="K18441" s="37"/>
      <c r="L18441" s="40"/>
    </row>
    <row r="18442" spans="1:12" ht="40.5" outlineLevel="2" x14ac:dyDescent="0.25">
      <c r="A18442" s="9" t="s">
        <v>5628</v>
      </c>
      <c r="B18442" s="10" t="s">
        <v>5143</v>
      </c>
      <c r="C18442" s="10" t="s">
        <v>1286</v>
      </c>
      <c r="D18442" s="10" t="s">
        <v>1433</v>
      </c>
      <c r="E18442" s="10" t="s">
        <v>1434</v>
      </c>
      <c r="F18442" s="10" t="s">
        <v>21</v>
      </c>
      <c r="G18442" s="11">
        <v>-40904878</v>
      </c>
      <c r="H18442" s="11"/>
      <c r="I18442" s="10"/>
      <c r="J18442" s="11"/>
      <c r="K18442" s="11"/>
      <c r="L18442" s="13"/>
    </row>
    <row r="18443" spans="1:12" ht="27" outlineLevel="1" x14ac:dyDescent="0.25">
      <c r="A18443" s="22" t="s">
        <v>11025</v>
      </c>
      <c r="B18443" s="15"/>
      <c r="C18443" s="15"/>
      <c r="D18443" s="15"/>
      <c r="E18443" s="15"/>
      <c r="F18443" s="15" t="s">
        <v>12960</v>
      </c>
      <c r="G18443" s="16">
        <f>SUBTOTAL(9,G18439:G18442)</f>
        <v>563109956</v>
      </c>
      <c r="H18443" s="16">
        <f>SUBTOTAL(9,H18439:H18442)</f>
        <v>423903302.54000002</v>
      </c>
      <c r="I18443" s="15"/>
      <c r="J18443" s="16">
        <f>SUBTOTAL(9,J18439:J18442)</f>
        <v>24484815.080000002</v>
      </c>
      <c r="K18443" s="16">
        <f>SUBTOTAL(9,K18439:K18442)</f>
        <v>24414122.540000003</v>
      </c>
      <c r="L18443" s="17"/>
    </row>
    <row r="18444" spans="1:12" s="3" customFormat="1" ht="40.5" outlineLevel="2" x14ac:dyDescent="0.25">
      <c r="A18444" s="35" t="s">
        <v>5629</v>
      </c>
      <c r="B18444" s="36" t="s">
        <v>5143</v>
      </c>
      <c r="C18444" s="36" t="s">
        <v>1286</v>
      </c>
      <c r="D18444" s="36" t="s">
        <v>1436</v>
      </c>
      <c r="E18444" s="36" t="s">
        <v>1437</v>
      </c>
      <c r="F18444" s="36" t="s">
        <v>16</v>
      </c>
      <c r="G18444" s="37">
        <v>174786523</v>
      </c>
      <c r="H18444" s="37">
        <v>20864306.75</v>
      </c>
      <c r="I18444" s="38">
        <f>H18444/G18444</f>
        <v>0.11937022598704593</v>
      </c>
      <c r="J18444" s="37">
        <v>20924720.609999999</v>
      </c>
      <c r="K18444" s="37">
        <f>H18444</f>
        <v>20864306.75</v>
      </c>
      <c r="L18444" s="39">
        <f>K18444/J18444</f>
        <v>0.99711279968196431</v>
      </c>
    </row>
    <row r="18445" spans="1:12" ht="40.5" outlineLevel="2" x14ac:dyDescent="0.25">
      <c r="A18445" s="9" t="s">
        <v>5629</v>
      </c>
      <c r="B18445" s="10" t="s">
        <v>5143</v>
      </c>
      <c r="C18445" s="10" t="s">
        <v>1286</v>
      </c>
      <c r="D18445" s="10" t="s">
        <v>1436</v>
      </c>
      <c r="E18445" s="10" t="s">
        <v>1437</v>
      </c>
      <c r="F18445" s="10" t="s">
        <v>18</v>
      </c>
      <c r="G18445" s="11">
        <v>293983630</v>
      </c>
      <c r="H18445" s="11">
        <v>293983630</v>
      </c>
      <c r="I18445" s="12">
        <f>H18445/G18445</f>
        <v>1</v>
      </c>
      <c r="J18445" s="11"/>
      <c r="K18445" s="11"/>
      <c r="L18445" s="13"/>
    </row>
    <row r="18446" spans="1:12" s="3" customFormat="1" ht="40.5" outlineLevel="2" x14ac:dyDescent="0.25">
      <c r="A18446" s="35" t="s">
        <v>5629</v>
      </c>
      <c r="B18446" s="36" t="s">
        <v>5143</v>
      </c>
      <c r="C18446" s="36" t="s">
        <v>1286</v>
      </c>
      <c r="D18446" s="36" t="s">
        <v>1436</v>
      </c>
      <c r="E18446" s="36" t="s">
        <v>1437</v>
      </c>
      <c r="F18446" s="36" t="s">
        <v>19</v>
      </c>
      <c r="G18446" s="37">
        <v>1081</v>
      </c>
      <c r="H18446" s="37">
        <v>0</v>
      </c>
      <c r="I18446" s="4">
        <f>H18446/G18446</f>
        <v>0</v>
      </c>
      <c r="J18446" s="37"/>
      <c r="K18446" s="37"/>
      <c r="L18446" s="40"/>
    </row>
    <row r="18447" spans="1:12" ht="40.5" outlineLevel="2" x14ac:dyDescent="0.25">
      <c r="A18447" s="9" t="s">
        <v>5629</v>
      </c>
      <c r="B18447" s="10" t="s">
        <v>5143</v>
      </c>
      <c r="C18447" s="10" t="s">
        <v>1286</v>
      </c>
      <c r="D18447" s="10" t="s">
        <v>1436</v>
      </c>
      <c r="E18447" s="10" t="s">
        <v>1437</v>
      </c>
      <c r="F18447" s="10" t="s">
        <v>21</v>
      </c>
      <c r="G18447" s="11">
        <v>-34957305</v>
      </c>
      <c r="H18447" s="11"/>
      <c r="I18447" s="10"/>
      <c r="J18447" s="11"/>
      <c r="K18447" s="11"/>
      <c r="L18447" s="13"/>
    </row>
    <row r="18448" spans="1:12" ht="27" outlineLevel="1" x14ac:dyDescent="0.25">
      <c r="A18448" s="22" t="s">
        <v>11026</v>
      </c>
      <c r="B18448" s="15"/>
      <c r="C18448" s="15"/>
      <c r="D18448" s="15"/>
      <c r="E18448" s="15"/>
      <c r="F18448" s="15" t="s">
        <v>12960</v>
      </c>
      <c r="G18448" s="16">
        <f>SUBTOTAL(9,G18444:G18447)</f>
        <v>433813929</v>
      </c>
      <c r="H18448" s="16">
        <f>SUBTOTAL(9,H18444:H18447)</f>
        <v>314847936.75</v>
      </c>
      <c r="I18448" s="15"/>
      <c r="J18448" s="16">
        <f>SUBTOTAL(9,J18444:J18447)</f>
        <v>20924720.609999999</v>
      </c>
      <c r="K18448" s="16">
        <f>SUBTOTAL(9,K18444:K18447)</f>
        <v>20864306.75</v>
      </c>
      <c r="L18448" s="17"/>
    </row>
    <row r="18449" spans="1:12" s="3" customFormat="1" ht="40.5" outlineLevel="2" x14ac:dyDescent="0.25">
      <c r="A18449" s="35" t="s">
        <v>5630</v>
      </c>
      <c r="B18449" s="36" t="s">
        <v>5143</v>
      </c>
      <c r="C18449" s="36" t="s">
        <v>1286</v>
      </c>
      <c r="D18449" s="36" t="s">
        <v>1439</v>
      </c>
      <c r="E18449" s="36" t="s">
        <v>1440</v>
      </c>
      <c r="F18449" s="36" t="s">
        <v>16</v>
      </c>
      <c r="G18449" s="37">
        <v>196240206</v>
      </c>
      <c r="H18449" s="37">
        <v>23425237.739999998</v>
      </c>
      <c r="I18449" s="38">
        <f>H18449/G18449</f>
        <v>0.11937022599741869</v>
      </c>
      <c r="J18449" s="37">
        <v>23493066.920000002</v>
      </c>
      <c r="K18449" s="37">
        <f>H18449</f>
        <v>23425237.739999998</v>
      </c>
      <c r="L18449" s="39">
        <f>K18449/J18449</f>
        <v>0.99711280011967018</v>
      </c>
    </row>
    <row r="18450" spans="1:12" ht="40.5" outlineLevel="2" x14ac:dyDescent="0.25">
      <c r="A18450" s="9" t="s">
        <v>5630</v>
      </c>
      <c r="B18450" s="10" t="s">
        <v>5143</v>
      </c>
      <c r="C18450" s="10" t="s">
        <v>1286</v>
      </c>
      <c r="D18450" s="10" t="s">
        <v>1439</v>
      </c>
      <c r="E18450" s="10" t="s">
        <v>1440</v>
      </c>
      <c r="F18450" s="10" t="s">
        <v>18</v>
      </c>
      <c r="G18450" s="11">
        <v>326983313</v>
      </c>
      <c r="H18450" s="11">
        <v>326983313</v>
      </c>
      <c r="I18450" s="12">
        <f>H18450/G18450</f>
        <v>1</v>
      </c>
      <c r="J18450" s="11"/>
      <c r="K18450" s="11"/>
      <c r="L18450" s="13"/>
    </row>
    <row r="18451" spans="1:12" s="3" customFormat="1" ht="40.5" outlineLevel="2" x14ac:dyDescent="0.25">
      <c r="A18451" s="35" t="s">
        <v>5630</v>
      </c>
      <c r="B18451" s="36" t="s">
        <v>5143</v>
      </c>
      <c r="C18451" s="36" t="s">
        <v>1286</v>
      </c>
      <c r="D18451" s="36" t="s">
        <v>1439</v>
      </c>
      <c r="E18451" s="36" t="s">
        <v>1440</v>
      </c>
      <c r="F18451" s="36" t="s">
        <v>19</v>
      </c>
      <c r="G18451" s="37">
        <v>1214</v>
      </c>
      <c r="H18451" s="37">
        <v>0</v>
      </c>
      <c r="I18451" s="4">
        <f>H18451/G18451</f>
        <v>0</v>
      </c>
      <c r="J18451" s="37"/>
      <c r="K18451" s="37"/>
      <c r="L18451" s="40"/>
    </row>
    <row r="18452" spans="1:12" ht="40.5" outlineLevel="2" x14ac:dyDescent="0.25">
      <c r="A18452" s="9" t="s">
        <v>5630</v>
      </c>
      <c r="B18452" s="10" t="s">
        <v>5143</v>
      </c>
      <c r="C18452" s="10" t="s">
        <v>1286</v>
      </c>
      <c r="D18452" s="10" t="s">
        <v>1439</v>
      </c>
      <c r="E18452" s="10" t="s">
        <v>1440</v>
      </c>
      <c r="F18452" s="10" t="s">
        <v>21</v>
      </c>
      <c r="G18452" s="11">
        <v>-39248041</v>
      </c>
      <c r="H18452" s="11"/>
      <c r="I18452" s="10"/>
      <c r="J18452" s="11"/>
      <c r="K18452" s="11"/>
      <c r="L18452" s="13"/>
    </row>
    <row r="18453" spans="1:12" ht="27" outlineLevel="1" x14ac:dyDescent="0.25">
      <c r="A18453" s="22" t="s">
        <v>11027</v>
      </c>
      <c r="B18453" s="15"/>
      <c r="C18453" s="15"/>
      <c r="D18453" s="15"/>
      <c r="E18453" s="15"/>
      <c r="F18453" s="15" t="s">
        <v>12960</v>
      </c>
      <c r="G18453" s="16">
        <f>SUBTOTAL(9,G18449:G18452)</f>
        <v>483976692</v>
      </c>
      <c r="H18453" s="16">
        <f>SUBTOTAL(9,H18449:H18452)</f>
        <v>350408550.74000001</v>
      </c>
      <c r="I18453" s="15"/>
      <c r="J18453" s="16">
        <f>SUBTOTAL(9,J18449:J18452)</f>
        <v>23493066.920000002</v>
      </c>
      <c r="K18453" s="16">
        <f>SUBTOTAL(9,K18449:K18452)</f>
        <v>23425237.739999998</v>
      </c>
      <c r="L18453" s="17"/>
    </row>
    <row r="18454" spans="1:12" s="3" customFormat="1" ht="40.5" outlineLevel="2" x14ac:dyDescent="0.25">
      <c r="A18454" s="35" t="s">
        <v>5631</v>
      </c>
      <c r="B18454" s="36" t="s">
        <v>5143</v>
      </c>
      <c r="C18454" s="36" t="s">
        <v>1286</v>
      </c>
      <c r="D18454" s="36" t="s">
        <v>4390</v>
      </c>
      <c r="E18454" s="36" t="s">
        <v>375</v>
      </c>
      <c r="F18454" s="36" t="s">
        <v>16</v>
      </c>
      <c r="G18454" s="37">
        <v>191169336</v>
      </c>
      <c r="H18454" s="37">
        <v>22819926.84</v>
      </c>
      <c r="I18454" s="38">
        <f>H18454/G18454</f>
        <v>0.11937022598645214</v>
      </c>
      <c r="J18454" s="37">
        <v>22886003.299999997</v>
      </c>
      <c r="K18454" s="37">
        <f>H18454</f>
        <v>22819926.84</v>
      </c>
      <c r="L18454" s="39">
        <f>K18454/J18454</f>
        <v>0.99711280038135808</v>
      </c>
    </row>
    <row r="18455" spans="1:12" ht="40.5" outlineLevel="2" x14ac:dyDescent="0.25">
      <c r="A18455" s="9" t="s">
        <v>5631</v>
      </c>
      <c r="B18455" s="10" t="s">
        <v>5143</v>
      </c>
      <c r="C18455" s="10" t="s">
        <v>1286</v>
      </c>
      <c r="D18455" s="10" t="s">
        <v>4390</v>
      </c>
      <c r="E18455" s="10" t="s">
        <v>375</v>
      </c>
      <c r="F18455" s="10" t="s">
        <v>18</v>
      </c>
      <c r="G18455" s="11">
        <v>104581222</v>
      </c>
      <c r="H18455" s="11">
        <v>104581222</v>
      </c>
      <c r="I18455" s="12">
        <f>H18455/G18455</f>
        <v>1</v>
      </c>
      <c r="J18455" s="11"/>
      <c r="K18455" s="11"/>
      <c r="L18455" s="13"/>
    </row>
    <row r="18456" spans="1:12" s="3" customFormat="1" ht="40.5" outlineLevel="2" x14ac:dyDescent="0.25">
      <c r="A18456" s="35" t="s">
        <v>5631</v>
      </c>
      <c r="B18456" s="36" t="s">
        <v>5143</v>
      </c>
      <c r="C18456" s="36" t="s">
        <v>1286</v>
      </c>
      <c r="D18456" s="36" t="s">
        <v>4390</v>
      </c>
      <c r="E18456" s="36" t="s">
        <v>375</v>
      </c>
      <c r="F18456" s="36" t="s">
        <v>19</v>
      </c>
      <c r="G18456" s="37">
        <v>1182</v>
      </c>
      <c r="H18456" s="37">
        <v>0</v>
      </c>
      <c r="I18456" s="4">
        <f>H18456/G18456</f>
        <v>0</v>
      </c>
      <c r="J18456" s="37"/>
      <c r="K18456" s="37"/>
      <c r="L18456" s="40"/>
    </row>
    <row r="18457" spans="1:12" ht="40.5" outlineLevel="2" x14ac:dyDescent="0.25">
      <c r="A18457" s="9" t="s">
        <v>5631</v>
      </c>
      <c r="B18457" s="10" t="s">
        <v>5143</v>
      </c>
      <c r="C18457" s="10" t="s">
        <v>1286</v>
      </c>
      <c r="D18457" s="10" t="s">
        <v>4390</v>
      </c>
      <c r="E18457" s="10" t="s">
        <v>375</v>
      </c>
      <c r="F18457" s="10" t="s">
        <v>21</v>
      </c>
      <c r="G18457" s="11">
        <v>-38233867</v>
      </c>
      <c r="H18457" s="11"/>
      <c r="I18457" s="10"/>
      <c r="J18457" s="11"/>
      <c r="K18457" s="11"/>
      <c r="L18457" s="13"/>
    </row>
    <row r="18458" spans="1:12" ht="27" outlineLevel="1" x14ac:dyDescent="0.25">
      <c r="A18458" s="22" t="s">
        <v>11028</v>
      </c>
      <c r="B18458" s="15"/>
      <c r="C18458" s="15"/>
      <c r="D18458" s="15"/>
      <c r="E18458" s="15"/>
      <c r="F18458" s="15" t="s">
        <v>12960</v>
      </c>
      <c r="G18458" s="16">
        <f>SUBTOTAL(9,G18454:G18457)</f>
        <v>257517873</v>
      </c>
      <c r="H18458" s="16">
        <f>SUBTOTAL(9,H18454:H18457)</f>
        <v>127401148.84</v>
      </c>
      <c r="I18458" s="15"/>
      <c r="J18458" s="16">
        <f>SUBTOTAL(9,J18454:J18457)</f>
        <v>22886003.299999997</v>
      </c>
      <c r="K18458" s="16">
        <f>SUBTOTAL(9,K18454:K18457)</f>
        <v>22819926.84</v>
      </c>
      <c r="L18458" s="17"/>
    </row>
    <row r="18459" spans="1:12" s="3" customFormat="1" ht="40.5" outlineLevel="2" x14ac:dyDescent="0.25">
      <c r="A18459" s="35" t="s">
        <v>5632</v>
      </c>
      <c r="B18459" s="36" t="s">
        <v>5143</v>
      </c>
      <c r="C18459" s="36" t="s">
        <v>1286</v>
      </c>
      <c r="D18459" s="36" t="s">
        <v>1442</v>
      </c>
      <c r="E18459" s="36" t="s">
        <v>1443</v>
      </c>
      <c r="F18459" s="36" t="s">
        <v>16</v>
      </c>
      <c r="G18459" s="37">
        <v>287268081</v>
      </c>
      <c r="H18459" s="37">
        <v>34291255.75</v>
      </c>
      <c r="I18459" s="38">
        <f>H18459/G18459</f>
        <v>0.11937022599458239</v>
      </c>
      <c r="J18459" s="37">
        <v>34390548.030000001</v>
      </c>
      <c r="K18459" s="37">
        <f>H18459</f>
        <v>34291255.75</v>
      </c>
      <c r="L18459" s="39">
        <f>K18459/J18459</f>
        <v>0.99711280320646867</v>
      </c>
    </row>
    <row r="18460" spans="1:12" ht="40.5" outlineLevel="2" x14ac:dyDescent="0.25">
      <c r="A18460" s="9" t="s">
        <v>5632</v>
      </c>
      <c r="B18460" s="10" t="s">
        <v>5143</v>
      </c>
      <c r="C18460" s="10" t="s">
        <v>1286</v>
      </c>
      <c r="D18460" s="10" t="s">
        <v>1442</v>
      </c>
      <c r="E18460" s="10" t="s">
        <v>1443</v>
      </c>
      <c r="F18460" s="10" t="s">
        <v>18</v>
      </c>
      <c r="G18460" s="11">
        <v>517612316</v>
      </c>
      <c r="H18460" s="11">
        <v>517612316</v>
      </c>
      <c r="I18460" s="12">
        <f>H18460/G18460</f>
        <v>1</v>
      </c>
      <c r="J18460" s="11"/>
      <c r="K18460" s="11"/>
      <c r="L18460" s="13"/>
    </row>
    <row r="18461" spans="1:12" s="3" customFormat="1" ht="40.5" outlineLevel="2" x14ac:dyDescent="0.25">
      <c r="A18461" s="35" t="s">
        <v>5632</v>
      </c>
      <c r="B18461" s="36" t="s">
        <v>5143</v>
      </c>
      <c r="C18461" s="36" t="s">
        <v>1286</v>
      </c>
      <c r="D18461" s="36" t="s">
        <v>1442</v>
      </c>
      <c r="E18461" s="36" t="s">
        <v>1443</v>
      </c>
      <c r="F18461" s="36" t="s">
        <v>19</v>
      </c>
      <c r="G18461" s="37">
        <v>1777</v>
      </c>
      <c r="H18461" s="37">
        <v>0</v>
      </c>
      <c r="I18461" s="4">
        <f>H18461/G18461</f>
        <v>0</v>
      </c>
      <c r="J18461" s="37"/>
      <c r="K18461" s="37"/>
      <c r="L18461" s="40"/>
    </row>
    <row r="18462" spans="1:12" ht="40.5" outlineLevel="2" x14ac:dyDescent="0.25">
      <c r="A18462" s="9" t="s">
        <v>5632</v>
      </c>
      <c r="B18462" s="10" t="s">
        <v>5143</v>
      </c>
      <c r="C18462" s="10" t="s">
        <v>1286</v>
      </c>
      <c r="D18462" s="10" t="s">
        <v>1442</v>
      </c>
      <c r="E18462" s="10" t="s">
        <v>1443</v>
      </c>
      <c r="F18462" s="10" t="s">
        <v>21</v>
      </c>
      <c r="G18462" s="11">
        <v>-57453616</v>
      </c>
      <c r="H18462" s="11"/>
      <c r="I18462" s="10"/>
      <c r="J18462" s="11"/>
      <c r="K18462" s="11"/>
      <c r="L18462" s="13"/>
    </row>
    <row r="18463" spans="1:12" ht="27" outlineLevel="1" x14ac:dyDescent="0.25">
      <c r="A18463" s="22" t="s">
        <v>11029</v>
      </c>
      <c r="B18463" s="15"/>
      <c r="C18463" s="15"/>
      <c r="D18463" s="15"/>
      <c r="E18463" s="15"/>
      <c r="F18463" s="15" t="s">
        <v>12960</v>
      </c>
      <c r="G18463" s="16">
        <f>SUBTOTAL(9,G18459:G18462)</f>
        <v>747428558</v>
      </c>
      <c r="H18463" s="16">
        <f>SUBTOTAL(9,H18459:H18462)</f>
        <v>551903571.75</v>
      </c>
      <c r="I18463" s="15"/>
      <c r="J18463" s="16">
        <f>SUBTOTAL(9,J18459:J18462)</f>
        <v>34390548.030000001</v>
      </c>
      <c r="K18463" s="16">
        <f>SUBTOTAL(9,K18459:K18462)</f>
        <v>34291255.75</v>
      </c>
      <c r="L18463" s="17"/>
    </row>
    <row r="18464" spans="1:12" s="3" customFormat="1" ht="40.5" outlineLevel="2" x14ac:dyDescent="0.25">
      <c r="A18464" s="35" t="s">
        <v>5633</v>
      </c>
      <c r="B18464" s="36" t="s">
        <v>5143</v>
      </c>
      <c r="C18464" s="36" t="s">
        <v>1286</v>
      </c>
      <c r="D18464" s="36" t="s">
        <v>1445</v>
      </c>
      <c r="E18464" s="36" t="s">
        <v>1446</v>
      </c>
      <c r="F18464" s="36" t="s">
        <v>16</v>
      </c>
      <c r="G18464" s="37">
        <v>338615822</v>
      </c>
      <c r="H18464" s="37">
        <v>40420647.200000003</v>
      </c>
      <c r="I18464" s="38">
        <f>H18464/G18464</f>
        <v>0.11937022600202067</v>
      </c>
      <c r="J18464" s="37">
        <v>40537687.43</v>
      </c>
      <c r="K18464" s="37">
        <f>H18464</f>
        <v>40420647.200000003</v>
      </c>
      <c r="L18464" s="39">
        <f>K18464/J18464</f>
        <v>0.99711280446862938</v>
      </c>
    </row>
    <row r="18465" spans="1:12" ht="40.5" outlineLevel="2" x14ac:dyDescent="0.25">
      <c r="A18465" s="9" t="s">
        <v>5633</v>
      </c>
      <c r="B18465" s="10" t="s">
        <v>5143</v>
      </c>
      <c r="C18465" s="10" t="s">
        <v>1286</v>
      </c>
      <c r="D18465" s="10" t="s">
        <v>1445</v>
      </c>
      <c r="E18465" s="10" t="s">
        <v>1446</v>
      </c>
      <c r="F18465" s="10" t="s">
        <v>18</v>
      </c>
      <c r="G18465" s="11">
        <v>558771873</v>
      </c>
      <c r="H18465" s="11">
        <v>558771873</v>
      </c>
      <c r="I18465" s="12">
        <f>H18465/G18465</f>
        <v>1</v>
      </c>
      <c r="J18465" s="11"/>
      <c r="K18465" s="11"/>
      <c r="L18465" s="13"/>
    </row>
    <row r="18466" spans="1:12" s="3" customFormat="1" ht="40.5" outlineLevel="2" x14ac:dyDescent="0.25">
      <c r="A18466" s="35" t="s">
        <v>5633</v>
      </c>
      <c r="B18466" s="36" t="s">
        <v>5143</v>
      </c>
      <c r="C18466" s="36" t="s">
        <v>1286</v>
      </c>
      <c r="D18466" s="36" t="s">
        <v>1445</v>
      </c>
      <c r="E18466" s="36" t="s">
        <v>1446</v>
      </c>
      <c r="F18466" s="36" t="s">
        <v>19</v>
      </c>
      <c r="G18466" s="37">
        <v>2094</v>
      </c>
      <c r="H18466" s="37">
        <v>0</v>
      </c>
      <c r="I18466" s="4">
        <f>H18466/G18466</f>
        <v>0</v>
      </c>
      <c r="J18466" s="37"/>
      <c r="K18466" s="37"/>
      <c r="L18466" s="40"/>
    </row>
    <row r="18467" spans="1:12" ht="40.5" outlineLevel="2" x14ac:dyDescent="0.25">
      <c r="A18467" s="9" t="s">
        <v>5633</v>
      </c>
      <c r="B18467" s="10" t="s">
        <v>5143</v>
      </c>
      <c r="C18467" s="10" t="s">
        <v>1286</v>
      </c>
      <c r="D18467" s="10" t="s">
        <v>1445</v>
      </c>
      <c r="E18467" s="10" t="s">
        <v>1446</v>
      </c>
      <c r="F18467" s="10" t="s">
        <v>21</v>
      </c>
      <c r="G18467" s="11">
        <v>-67723164</v>
      </c>
      <c r="H18467" s="11"/>
      <c r="I18467" s="10"/>
      <c r="J18467" s="11"/>
      <c r="K18467" s="11"/>
      <c r="L18467" s="13"/>
    </row>
    <row r="18468" spans="1:12" ht="27" outlineLevel="1" x14ac:dyDescent="0.25">
      <c r="A18468" s="22" t="s">
        <v>11030</v>
      </c>
      <c r="B18468" s="15"/>
      <c r="C18468" s="15"/>
      <c r="D18468" s="15"/>
      <c r="E18468" s="15"/>
      <c r="F18468" s="15" t="s">
        <v>12960</v>
      </c>
      <c r="G18468" s="16">
        <f>SUBTOTAL(9,G18464:G18467)</f>
        <v>829666625</v>
      </c>
      <c r="H18468" s="16">
        <f>SUBTOTAL(9,H18464:H18467)</f>
        <v>599192520.20000005</v>
      </c>
      <c r="I18468" s="15"/>
      <c r="J18468" s="16">
        <f>SUBTOTAL(9,J18464:J18467)</f>
        <v>40537687.43</v>
      </c>
      <c r="K18468" s="16">
        <f>SUBTOTAL(9,K18464:K18467)</f>
        <v>40420647.200000003</v>
      </c>
      <c r="L18468" s="17"/>
    </row>
    <row r="18469" spans="1:12" s="3" customFormat="1" ht="40.5" outlineLevel="2" x14ac:dyDescent="0.25">
      <c r="A18469" s="35" t="s">
        <v>5634</v>
      </c>
      <c r="B18469" s="36" t="s">
        <v>5143</v>
      </c>
      <c r="C18469" s="36" t="s">
        <v>1286</v>
      </c>
      <c r="D18469" s="36" t="s">
        <v>1448</v>
      </c>
      <c r="E18469" s="36" t="s">
        <v>1449</v>
      </c>
      <c r="F18469" s="36" t="s">
        <v>16</v>
      </c>
      <c r="G18469" s="37">
        <v>199581888</v>
      </c>
      <c r="H18469" s="37">
        <v>23824135.07</v>
      </c>
      <c r="I18469" s="38">
        <f>H18469/G18469</f>
        <v>0.11937022596960302</v>
      </c>
      <c r="J18469" s="37">
        <v>23893119.219999999</v>
      </c>
      <c r="K18469" s="37">
        <f>H18469</f>
        <v>23824135.07</v>
      </c>
      <c r="L18469" s="39">
        <f>K18469/J18469</f>
        <v>0.99711280267072644</v>
      </c>
    </row>
    <row r="18470" spans="1:12" ht="40.5" outlineLevel="2" x14ac:dyDescent="0.25">
      <c r="A18470" s="9" t="s">
        <v>5634</v>
      </c>
      <c r="B18470" s="10" t="s">
        <v>5143</v>
      </c>
      <c r="C18470" s="10" t="s">
        <v>1286</v>
      </c>
      <c r="D18470" s="10" t="s">
        <v>1448</v>
      </c>
      <c r="E18470" s="10" t="s">
        <v>1449</v>
      </c>
      <c r="F18470" s="10" t="s">
        <v>18</v>
      </c>
      <c r="G18470" s="11">
        <v>332871568</v>
      </c>
      <c r="H18470" s="11">
        <v>332871568</v>
      </c>
      <c r="I18470" s="12">
        <f>H18470/G18470</f>
        <v>1</v>
      </c>
      <c r="J18470" s="11"/>
      <c r="K18470" s="11"/>
      <c r="L18470" s="13"/>
    </row>
    <row r="18471" spans="1:12" s="3" customFormat="1" ht="40.5" outlineLevel="2" x14ac:dyDescent="0.25">
      <c r="A18471" s="35" t="s">
        <v>5634</v>
      </c>
      <c r="B18471" s="36" t="s">
        <v>5143</v>
      </c>
      <c r="C18471" s="36" t="s">
        <v>1286</v>
      </c>
      <c r="D18471" s="36" t="s">
        <v>1448</v>
      </c>
      <c r="E18471" s="36" t="s">
        <v>1449</v>
      </c>
      <c r="F18471" s="36" t="s">
        <v>19</v>
      </c>
      <c r="G18471" s="37">
        <v>1234</v>
      </c>
      <c r="H18471" s="37">
        <v>0</v>
      </c>
      <c r="I18471" s="4">
        <f>H18471/G18471</f>
        <v>0</v>
      </c>
      <c r="J18471" s="37"/>
      <c r="K18471" s="37"/>
      <c r="L18471" s="40"/>
    </row>
    <row r="18472" spans="1:12" ht="40.5" outlineLevel="2" x14ac:dyDescent="0.25">
      <c r="A18472" s="9" t="s">
        <v>5634</v>
      </c>
      <c r="B18472" s="10" t="s">
        <v>5143</v>
      </c>
      <c r="C18472" s="10" t="s">
        <v>1286</v>
      </c>
      <c r="D18472" s="10" t="s">
        <v>1448</v>
      </c>
      <c r="E18472" s="10" t="s">
        <v>1449</v>
      </c>
      <c r="F18472" s="10" t="s">
        <v>21</v>
      </c>
      <c r="G18472" s="11">
        <v>-39916378</v>
      </c>
      <c r="H18472" s="11"/>
      <c r="I18472" s="10"/>
      <c r="J18472" s="11"/>
      <c r="K18472" s="11"/>
      <c r="L18472" s="13"/>
    </row>
    <row r="18473" spans="1:12" ht="27" outlineLevel="1" x14ac:dyDescent="0.25">
      <c r="A18473" s="22" t="s">
        <v>11031</v>
      </c>
      <c r="B18473" s="15"/>
      <c r="C18473" s="15"/>
      <c r="D18473" s="15"/>
      <c r="E18473" s="15"/>
      <c r="F18473" s="15" t="s">
        <v>12960</v>
      </c>
      <c r="G18473" s="16">
        <f>SUBTOTAL(9,G18469:G18472)</f>
        <v>492538312</v>
      </c>
      <c r="H18473" s="16">
        <f>SUBTOTAL(9,H18469:H18472)</f>
        <v>356695703.06999999</v>
      </c>
      <c r="I18473" s="15"/>
      <c r="J18473" s="16">
        <f>SUBTOTAL(9,J18469:J18472)</f>
        <v>23893119.219999999</v>
      </c>
      <c r="K18473" s="16">
        <f>SUBTOTAL(9,K18469:K18472)</f>
        <v>23824135.07</v>
      </c>
      <c r="L18473" s="17"/>
    </row>
    <row r="18474" spans="1:12" s="3" customFormat="1" ht="40.5" outlineLevel="2" x14ac:dyDescent="0.25">
      <c r="A18474" s="35" t="s">
        <v>5635</v>
      </c>
      <c r="B18474" s="36" t="s">
        <v>5143</v>
      </c>
      <c r="C18474" s="36" t="s">
        <v>1286</v>
      </c>
      <c r="D18474" s="36" t="s">
        <v>1451</v>
      </c>
      <c r="E18474" s="36" t="s">
        <v>1452</v>
      </c>
      <c r="F18474" s="36" t="s">
        <v>16</v>
      </c>
      <c r="G18474" s="37">
        <v>277054085</v>
      </c>
      <c r="H18474" s="37">
        <v>33072008.740000002</v>
      </c>
      <c r="I18474" s="38">
        <f>H18474/G18474</f>
        <v>0.11937022599757012</v>
      </c>
      <c r="J18474" s="37">
        <v>33167770.669999998</v>
      </c>
      <c r="K18474" s="37">
        <f>H18474</f>
        <v>33072008.740000002</v>
      </c>
      <c r="L18474" s="39">
        <f>K18474/J18474</f>
        <v>0.99711280173296024</v>
      </c>
    </row>
    <row r="18475" spans="1:12" ht="40.5" outlineLevel="2" x14ac:dyDescent="0.25">
      <c r="A18475" s="9" t="s">
        <v>5635</v>
      </c>
      <c r="B18475" s="10" t="s">
        <v>5143</v>
      </c>
      <c r="C18475" s="10" t="s">
        <v>1286</v>
      </c>
      <c r="D18475" s="10" t="s">
        <v>1451</v>
      </c>
      <c r="E18475" s="10" t="s">
        <v>1452</v>
      </c>
      <c r="F18475" s="10" t="s">
        <v>18</v>
      </c>
      <c r="G18475" s="11">
        <v>464949656</v>
      </c>
      <c r="H18475" s="11">
        <v>464949656</v>
      </c>
      <c r="I18475" s="12">
        <f>H18475/G18475</f>
        <v>1</v>
      </c>
      <c r="J18475" s="11"/>
      <c r="K18475" s="11"/>
      <c r="L18475" s="13"/>
    </row>
    <row r="18476" spans="1:12" s="3" customFormat="1" ht="40.5" outlineLevel="2" x14ac:dyDescent="0.25">
      <c r="A18476" s="35" t="s">
        <v>5635</v>
      </c>
      <c r="B18476" s="36" t="s">
        <v>5143</v>
      </c>
      <c r="C18476" s="36" t="s">
        <v>1286</v>
      </c>
      <c r="D18476" s="36" t="s">
        <v>1451</v>
      </c>
      <c r="E18476" s="36" t="s">
        <v>1452</v>
      </c>
      <c r="F18476" s="36" t="s">
        <v>19</v>
      </c>
      <c r="G18476" s="37">
        <v>1714</v>
      </c>
      <c r="H18476" s="37">
        <v>0</v>
      </c>
      <c r="I18476" s="4">
        <f>H18476/G18476</f>
        <v>0</v>
      </c>
      <c r="J18476" s="37"/>
      <c r="K18476" s="37"/>
      <c r="L18476" s="40"/>
    </row>
    <row r="18477" spans="1:12" ht="40.5" outlineLevel="2" x14ac:dyDescent="0.25">
      <c r="A18477" s="9" t="s">
        <v>5635</v>
      </c>
      <c r="B18477" s="10" t="s">
        <v>5143</v>
      </c>
      <c r="C18477" s="10" t="s">
        <v>1286</v>
      </c>
      <c r="D18477" s="10" t="s">
        <v>1451</v>
      </c>
      <c r="E18477" s="10" t="s">
        <v>1452</v>
      </c>
      <c r="F18477" s="10" t="s">
        <v>21</v>
      </c>
      <c r="G18477" s="11">
        <v>-55410817</v>
      </c>
      <c r="H18477" s="11"/>
      <c r="I18477" s="10"/>
      <c r="J18477" s="11"/>
      <c r="K18477" s="11"/>
      <c r="L18477" s="13"/>
    </row>
    <row r="18478" spans="1:12" ht="27" outlineLevel="1" x14ac:dyDescent="0.25">
      <c r="A18478" s="22" t="s">
        <v>11032</v>
      </c>
      <c r="B18478" s="15"/>
      <c r="C18478" s="15"/>
      <c r="D18478" s="15"/>
      <c r="E18478" s="15"/>
      <c r="F18478" s="15" t="s">
        <v>12960</v>
      </c>
      <c r="G18478" s="16">
        <f>SUBTOTAL(9,G18474:G18477)</f>
        <v>686594638</v>
      </c>
      <c r="H18478" s="16">
        <f>SUBTOTAL(9,H18474:H18477)</f>
        <v>498021664.74000001</v>
      </c>
      <c r="I18478" s="15"/>
      <c r="J18478" s="16">
        <f>SUBTOTAL(9,J18474:J18477)</f>
        <v>33167770.669999998</v>
      </c>
      <c r="K18478" s="16">
        <f>SUBTOTAL(9,K18474:K18477)</f>
        <v>33072008.740000002</v>
      </c>
      <c r="L18478" s="17"/>
    </row>
    <row r="18479" spans="1:12" s="3" customFormat="1" ht="40.5" outlineLevel="2" x14ac:dyDescent="0.25">
      <c r="A18479" s="35" t="s">
        <v>5636</v>
      </c>
      <c r="B18479" s="36" t="s">
        <v>5143</v>
      </c>
      <c r="C18479" s="36" t="s">
        <v>1286</v>
      </c>
      <c r="D18479" s="36" t="s">
        <v>1454</v>
      </c>
      <c r="E18479" s="36" t="s">
        <v>1455</v>
      </c>
      <c r="F18479" s="36" t="s">
        <v>16</v>
      </c>
      <c r="G18479" s="37">
        <v>193337444</v>
      </c>
      <c r="H18479" s="37">
        <v>23078734.390000001</v>
      </c>
      <c r="I18479" s="38">
        <f>H18479/G18479</f>
        <v>0.11937022602822865</v>
      </c>
      <c r="J18479" s="37">
        <v>23145560.23</v>
      </c>
      <c r="K18479" s="37">
        <f>H18479</f>
        <v>23078734.390000001</v>
      </c>
      <c r="L18479" s="39">
        <f>K18479/J18479</f>
        <v>0.99711280092873344</v>
      </c>
    </row>
    <row r="18480" spans="1:12" ht="40.5" outlineLevel="2" x14ac:dyDescent="0.25">
      <c r="A18480" s="9" t="s">
        <v>5636</v>
      </c>
      <c r="B18480" s="10" t="s">
        <v>5143</v>
      </c>
      <c r="C18480" s="10" t="s">
        <v>1286</v>
      </c>
      <c r="D18480" s="10" t="s">
        <v>1454</v>
      </c>
      <c r="E18480" s="10" t="s">
        <v>1455</v>
      </c>
      <c r="F18480" s="10" t="s">
        <v>18</v>
      </c>
      <c r="G18480" s="11">
        <v>90225718</v>
      </c>
      <c r="H18480" s="11">
        <v>90225718</v>
      </c>
      <c r="I18480" s="12">
        <f>H18480/G18480</f>
        <v>1</v>
      </c>
      <c r="J18480" s="11"/>
      <c r="K18480" s="11"/>
      <c r="L18480" s="13"/>
    </row>
    <row r="18481" spans="1:12" s="3" customFormat="1" ht="40.5" outlineLevel="2" x14ac:dyDescent="0.25">
      <c r="A18481" s="35" t="s">
        <v>5636</v>
      </c>
      <c r="B18481" s="36" t="s">
        <v>5143</v>
      </c>
      <c r="C18481" s="36" t="s">
        <v>1286</v>
      </c>
      <c r="D18481" s="36" t="s">
        <v>1454</v>
      </c>
      <c r="E18481" s="36" t="s">
        <v>1455</v>
      </c>
      <c r="F18481" s="36" t="s">
        <v>19</v>
      </c>
      <c r="G18481" s="37">
        <v>1196</v>
      </c>
      <c r="H18481" s="37">
        <v>0</v>
      </c>
      <c r="I18481" s="4">
        <f>H18481/G18481</f>
        <v>0</v>
      </c>
      <c r="J18481" s="37"/>
      <c r="K18481" s="37"/>
      <c r="L18481" s="40"/>
    </row>
    <row r="18482" spans="1:12" ht="40.5" outlineLevel="2" x14ac:dyDescent="0.25">
      <c r="A18482" s="9" t="s">
        <v>5636</v>
      </c>
      <c r="B18482" s="10" t="s">
        <v>5143</v>
      </c>
      <c r="C18482" s="10" t="s">
        <v>1286</v>
      </c>
      <c r="D18482" s="10" t="s">
        <v>1454</v>
      </c>
      <c r="E18482" s="10" t="s">
        <v>1455</v>
      </c>
      <c r="F18482" s="10" t="s">
        <v>21</v>
      </c>
      <c r="G18482" s="11">
        <v>-38667489</v>
      </c>
      <c r="H18482" s="11"/>
      <c r="I18482" s="10"/>
      <c r="J18482" s="11"/>
      <c r="K18482" s="11"/>
      <c r="L18482" s="13"/>
    </row>
    <row r="18483" spans="1:12" ht="27" outlineLevel="1" x14ac:dyDescent="0.25">
      <c r="A18483" s="22" t="s">
        <v>11033</v>
      </c>
      <c r="B18483" s="15"/>
      <c r="C18483" s="15"/>
      <c r="D18483" s="15"/>
      <c r="E18483" s="15"/>
      <c r="F18483" s="15" t="s">
        <v>12960</v>
      </c>
      <c r="G18483" s="16">
        <f>SUBTOTAL(9,G18479:G18482)</f>
        <v>244896869</v>
      </c>
      <c r="H18483" s="16">
        <f>SUBTOTAL(9,H18479:H18482)</f>
        <v>113304452.39</v>
      </c>
      <c r="I18483" s="15"/>
      <c r="J18483" s="16">
        <f>SUBTOTAL(9,J18479:J18482)</f>
        <v>23145560.23</v>
      </c>
      <c r="K18483" s="16">
        <f>SUBTOTAL(9,K18479:K18482)</f>
        <v>23078734.390000001</v>
      </c>
      <c r="L18483" s="17"/>
    </row>
    <row r="18484" spans="1:12" s="3" customFormat="1" ht="40.5" outlineLevel="2" x14ac:dyDescent="0.25">
      <c r="A18484" s="35" t="s">
        <v>5637</v>
      </c>
      <c r="B18484" s="36" t="s">
        <v>5143</v>
      </c>
      <c r="C18484" s="36" t="s">
        <v>1286</v>
      </c>
      <c r="D18484" s="36" t="s">
        <v>1457</v>
      </c>
      <c r="E18484" s="36" t="s">
        <v>1458</v>
      </c>
      <c r="F18484" s="36" t="s">
        <v>16</v>
      </c>
      <c r="G18484" s="37">
        <v>328884376</v>
      </c>
      <c r="H18484" s="37">
        <v>39259002.299999997</v>
      </c>
      <c r="I18484" s="38">
        <f>H18484/G18484</f>
        <v>0.11937022602739875</v>
      </c>
      <c r="J18484" s="37">
        <v>39372679</v>
      </c>
      <c r="K18484" s="37">
        <f>H18484</f>
        <v>39259002.299999997</v>
      </c>
      <c r="L18484" s="39">
        <f>K18484/J18484</f>
        <v>0.99711280250957768</v>
      </c>
    </row>
    <row r="18485" spans="1:12" ht="40.5" outlineLevel="2" x14ac:dyDescent="0.25">
      <c r="A18485" s="9" t="s">
        <v>5637</v>
      </c>
      <c r="B18485" s="10" t="s">
        <v>5143</v>
      </c>
      <c r="C18485" s="10" t="s">
        <v>1286</v>
      </c>
      <c r="D18485" s="10" t="s">
        <v>1457</v>
      </c>
      <c r="E18485" s="10" t="s">
        <v>1458</v>
      </c>
      <c r="F18485" s="10" t="s">
        <v>18</v>
      </c>
      <c r="G18485" s="11">
        <v>551455534</v>
      </c>
      <c r="H18485" s="11">
        <v>551455534</v>
      </c>
      <c r="I18485" s="12">
        <f>H18485/G18485</f>
        <v>1</v>
      </c>
      <c r="J18485" s="11"/>
      <c r="K18485" s="11"/>
      <c r="L18485" s="13"/>
    </row>
    <row r="18486" spans="1:12" s="3" customFormat="1" ht="40.5" outlineLevel="2" x14ac:dyDescent="0.25">
      <c r="A18486" s="35" t="s">
        <v>5637</v>
      </c>
      <c r="B18486" s="36" t="s">
        <v>5143</v>
      </c>
      <c r="C18486" s="36" t="s">
        <v>1286</v>
      </c>
      <c r="D18486" s="36" t="s">
        <v>1457</v>
      </c>
      <c r="E18486" s="36" t="s">
        <v>1458</v>
      </c>
      <c r="F18486" s="36" t="s">
        <v>19</v>
      </c>
      <c r="G18486" s="37">
        <v>2034</v>
      </c>
      <c r="H18486" s="37">
        <v>0</v>
      </c>
      <c r="I18486" s="4">
        <f>H18486/G18486</f>
        <v>0</v>
      </c>
      <c r="J18486" s="37"/>
      <c r="K18486" s="37"/>
      <c r="L18486" s="40"/>
    </row>
    <row r="18487" spans="1:12" ht="40.5" outlineLevel="2" x14ac:dyDescent="0.25">
      <c r="A18487" s="9" t="s">
        <v>5637</v>
      </c>
      <c r="B18487" s="10" t="s">
        <v>5143</v>
      </c>
      <c r="C18487" s="10" t="s">
        <v>1286</v>
      </c>
      <c r="D18487" s="10" t="s">
        <v>1457</v>
      </c>
      <c r="E18487" s="10" t="s">
        <v>1458</v>
      </c>
      <c r="F18487" s="10" t="s">
        <v>21</v>
      </c>
      <c r="G18487" s="11">
        <v>-65776875</v>
      </c>
      <c r="H18487" s="11"/>
      <c r="I18487" s="10"/>
      <c r="J18487" s="11"/>
      <c r="K18487" s="11"/>
      <c r="L18487" s="13"/>
    </row>
    <row r="18488" spans="1:12" ht="27" outlineLevel="1" x14ac:dyDescent="0.25">
      <c r="A18488" s="22" t="s">
        <v>11034</v>
      </c>
      <c r="B18488" s="15"/>
      <c r="C18488" s="15"/>
      <c r="D18488" s="15"/>
      <c r="E18488" s="15"/>
      <c r="F18488" s="15" t="s">
        <v>12960</v>
      </c>
      <c r="G18488" s="16">
        <f>SUBTOTAL(9,G18484:G18487)</f>
        <v>814565069</v>
      </c>
      <c r="H18488" s="16">
        <f>SUBTOTAL(9,H18484:H18487)</f>
        <v>590714536.29999995</v>
      </c>
      <c r="I18488" s="15"/>
      <c r="J18488" s="16">
        <f>SUBTOTAL(9,J18484:J18487)</f>
        <v>39372679</v>
      </c>
      <c r="K18488" s="16">
        <f>SUBTOTAL(9,K18484:K18487)</f>
        <v>39259002.299999997</v>
      </c>
      <c r="L18488" s="17"/>
    </row>
    <row r="18489" spans="1:12" s="3" customFormat="1" ht="40.5" outlineLevel="2" x14ac:dyDescent="0.25">
      <c r="A18489" s="35" t="s">
        <v>5638</v>
      </c>
      <c r="B18489" s="36" t="s">
        <v>5143</v>
      </c>
      <c r="C18489" s="36" t="s">
        <v>1286</v>
      </c>
      <c r="D18489" s="36" t="s">
        <v>1460</v>
      </c>
      <c r="E18489" s="36" t="s">
        <v>1461</v>
      </c>
      <c r="F18489" s="36" t="s">
        <v>16</v>
      </c>
      <c r="G18489" s="37">
        <v>148690483</v>
      </c>
      <c r="H18489" s="37">
        <v>17749216.560000002</v>
      </c>
      <c r="I18489" s="38">
        <f>H18489/G18489</f>
        <v>0.11937022600161977</v>
      </c>
      <c r="J18489" s="37">
        <v>17800610.5</v>
      </c>
      <c r="K18489" s="37">
        <f>H18489</f>
        <v>17749216.560000002</v>
      </c>
      <c r="L18489" s="39">
        <f>K18489/J18489</f>
        <v>0.99711279902450545</v>
      </c>
    </row>
    <row r="18490" spans="1:12" ht="40.5" outlineLevel="2" x14ac:dyDescent="0.25">
      <c r="A18490" s="9" t="s">
        <v>5638</v>
      </c>
      <c r="B18490" s="10" t="s">
        <v>5143</v>
      </c>
      <c r="C18490" s="10" t="s">
        <v>1286</v>
      </c>
      <c r="D18490" s="10" t="s">
        <v>1460</v>
      </c>
      <c r="E18490" s="10" t="s">
        <v>1461</v>
      </c>
      <c r="F18490" s="10" t="s">
        <v>18</v>
      </c>
      <c r="G18490" s="11">
        <v>242243856</v>
      </c>
      <c r="H18490" s="11">
        <v>242243856</v>
      </c>
      <c r="I18490" s="12">
        <f>H18490/G18490</f>
        <v>1</v>
      </c>
      <c r="J18490" s="11"/>
      <c r="K18490" s="11"/>
      <c r="L18490" s="13"/>
    </row>
    <row r="18491" spans="1:12" s="3" customFormat="1" ht="40.5" outlineLevel="2" x14ac:dyDescent="0.25">
      <c r="A18491" s="35" t="s">
        <v>5638</v>
      </c>
      <c r="B18491" s="36" t="s">
        <v>5143</v>
      </c>
      <c r="C18491" s="36" t="s">
        <v>1286</v>
      </c>
      <c r="D18491" s="36" t="s">
        <v>1460</v>
      </c>
      <c r="E18491" s="36" t="s">
        <v>1461</v>
      </c>
      <c r="F18491" s="36" t="s">
        <v>19</v>
      </c>
      <c r="G18491" s="37">
        <v>920</v>
      </c>
      <c r="H18491" s="37">
        <v>0</v>
      </c>
      <c r="I18491" s="4">
        <f>H18491/G18491</f>
        <v>0</v>
      </c>
      <c r="J18491" s="37"/>
      <c r="K18491" s="37"/>
      <c r="L18491" s="40"/>
    </row>
    <row r="18492" spans="1:12" ht="40.5" outlineLevel="2" x14ac:dyDescent="0.25">
      <c r="A18492" s="9" t="s">
        <v>5638</v>
      </c>
      <c r="B18492" s="10" t="s">
        <v>5143</v>
      </c>
      <c r="C18492" s="10" t="s">
        <v>1286</v>
      </c>
      <c r="D18492" s="10" t="s">
        <v>1460</v>
      </c>
      <c r="E18492" s="10" t="s">
        <v>1461</v>
      </c>
      <c r="F18492" s="10" t="s">
        <v>21</v>
      </c>
      <c r="G18492" s="11">
        <v>-29738097</v>
      </c>
      <c r="H18492" s="11"/>
      <c r="I18492" s="10"/>
      <c r="J18492" s="11"/>
      <c r="K18492" s="11"/>
      <c r="L18492" s="13"/>
    </row>
    <row r="18493" spans="1:12" ht="27" outlineLevel="1" x14ac:dyDescent="0.25">
      <c r="A18493" s="22" t="s">
        <v>11035</v>
      </c>
      <c r="B18493" s="15"/>
      <c r="C18493" s="15"/>
      <c r="D18493" s="15"/>
      <c r="E18493" s="15"/>
      <c r="F18493" s="15" t="s">
        <v>12960</v>
      </c>
      <c r="G18493" s="16">
        <f>SUBTOTAL(9,G18489:G18492)</f>
        <v>361197162</v>
      </c>
      <c r="H18493" s="16">
        <f>SUBTOTAL(9,H18489:H18492)</f>
        <v>259993072.56</v>
      </c>
      <c r="I18493" s="15"/>
      <c r="J18493" s="16">
        <f>SUBTOTAL(9,J18489:J18492)</f>
        <v>17800610.5</v>
      </c>
      <c r="K18493" s="16">
        <f>SUBTOTAL(9,K18489:K18492)</f>
        <v>17749216.560000002</v>
      </c>
      <c r="L18493" s="17"/>
    </row>
    <row r="18494" spans="1:12" s="3" customFormat="1" ht="40.5" outlineLevel="2" x14ac:dyDescent="0.25">
      <c r="A18494" s="35" t="s">
        <v>5639</v>
      </c>
      <c r="B18494" s="36" t="s">
        <v>5143</v>
      </c>
      <c r="C18494" s="36" t="s">
        <v>1286</v>
      </c>
      <c r="D18494" s="36" t="s">
        <v>1463</v>
      </c>
      <c r="E18494" s="36" t="s">
        <v>1464</v>
      </c>
      <c r="F18494" s="36" t="s">
        <v>16</v>
      </c>
      <c r="G18494" s="37">
        <v>179143044</v>
      </c>
      <c r="H18494" s="37">
        <v>21384345.650000002</v>
      </c>
      <c r="I18494" s="38">
        <f>H18494/G18494</f>
        <v>0.11937022600777066</v>
      </c>
      <c r="J18494" s="37">
        <v>21446265.210000001</v>
      </c>
      <c r="K18494" s="37">
        <f>H18494</f>
        <v>21384345.650000002</v>
      </c>
      <c r="L18494" s="39">
        <f>K18494/J18494</f>
        <v>0.99711280451893658</v>
      </c>
    </row>
    <row r="18495" spans="1:12" ht="40.5" outlineLevel="2" x14ac:dyDescent="0.25">
      <c r="A18495" s="9" t="s">
        <v>5639</v>
      </c>
      <c r="B18495" s="10" t="s">
        <v>5143</v>
      </c>
      <c r="C18495" s="10" t="s">
        <v>1286</v>
      </c>
      <c r="D18495" s="10" t="s">
        <v>1463</v>
      </c>
      <c r="E18495" s="10" t="s">
        <v>1464</v>
      </c>
      <c r="F18495" s="10" t="s">
        <v>18</v>
      </c>
      <c r="G18495" s="11">
        <v>297279210</v>
      </c>
      <c r="H18495" s="11">
        <v>297279210</v>
      </c>
      <c r="I18495" s="12">
        <f>H18495/G18495</f>
        <v>1</v>
      </c>
      <c r="J18495" s="11"/>
      <c r="K18495" s="11"/>
      <c r="L18495" s="13"/>
    </row>
    <row r="18496" spans="1:12" s="3" customFormat="1" ht="40.5" outlineLevel="2" x14ac:dyDescent="0.25">
      <c r="A18496" s="35" t="s">
        <v>5639</v>
      </c>
      <c r="B18496" s="36" t="s">
        <v>5143</v>
      </c>
      <c r="C18496" s="36" t="s">
        <v>1286</v>
      </c>
      <c r="D18496" s="36" t="s">
        <v>1463</v>
      </c>
      <c r="E18496" s="36" t="s">
        <v>1464</v>
      </c>
      <c r="F18496" s="36" t="s">
        <v>19</v>
      </c>
      <c r="G18496" s="37">
        <v>1108</v>
      </c>
      <c r="H18496" s="37">
        <v>0</v>
      </c>
      <c r="I18496" s="4">
        <f>H18496/G18496</f>
        <v>0</v>
      </c>
      <c r="J18496" s="37"/>
      <c r="K18496" s="37"/>
      <c r="L18496" s="40"/>
    </row>
    <row r="18497" spans="1:12" ht="40.5" outlineLevel="2" x14ac:dyDescent="0.25">
      <c r="A18497" s="9" t="s">
        <v>5639</v>
      </c>
      <c r="B18497" s="10" t="s">
        <v>5143</v>
      </c>
      <c r="C18497" s="10" t="s">
        <v>1286</v>
      </c>
      <c r="D18497" s="10" t="s">
        <v>1463</v>
      </c>
      <c r="E18497" s="10" t="s">
        <v>1464</v>
      </c>
      <c r="F18497" s="10" t="s">
        <v>21</v>
      </c>
      <c r="G18497" s="11">
        <v>-35828609</v>
      </c>
      <c r="H18497" s="11"/>
      <c r="I18497" s="10"/>
      <c r="J18497" s="11"/>
      <c r="K18497" s="11"/>
      <c r="L18497" s="13"/>
    </row>
    <row r="18498" spans="1:12" ht="27" outlineLevel="1" x14ac:dyDescent="0.25">
      <c r="A18498" s="22" t="s">
        <v>11036</v>
      </c>
      <c r="B18498" s="15"/>
      <c r="C18498" s="15"/>
      <c r="D18498" s="15"/>
      <c r="E18498" s="15"/>
      <c r="F18498" s="15" t="s">
        <v>12960</v>
      </c>
      <c r="G18498" s="16">
        <f>SUBTOTAL(9,G18494:G18497)</f>
        <v>440594753</v>
      </c>
      <c r="H18498" s="16">
        <f>SUBTOTAL(9,H18494:H18497)</f>
        <v>318663555.64999998</v>
      </c>
      <c r="I18498" s="15"/>
      <c r="J18498" s="16">
        <f>SUBTOTAL(9,J18494:J18497)</f>
        <v>21446265.210000001</v>
      </c>
      <c r="K18498" s="16">
        <f>SUBTOTAL(9,K18494:K18497)</f>
        <v>21384345.650000002</v>
      </c>
      <c r="L18498" s="17"/>
    </row>
    <row r="18499" spans="1:12" s="3" customFormat="1" ht="40.5" outlineLevel="2" x14ac:dyDescent="0.25">
      <c r="A18499" s="35" t="s">
        <v>5640</v>
      </c>
      <c r="B18499" s="36" t="s">
        <v>5143</v>
      </c>
      <c r="C18499" s="36" t="s">
        <v>1286</v>
      </c>
      <c r="D18499" s="36" t="s">
        <v>1466</v>
      </c>
      <c r="E18499" s="36" t="s">
        <v>1467</v>
      </c>
      <c r="F18499" s="36" t="s">
        <v>16</v>
      </c>
      <c r="G18499" s="37">
        <v>169309672</v>
      </c>
      <c r="H18499" s="37">
        <v>20210533.810000002</v>
      </c>
      <c r="I18499" s="38">
        <f>H18499/G18499</f>
        <v>0.1193702259963034</v>
      </c>
      <c r="J18499" s="37">
        <v>20269054.509999998</v>
      </c>
      <c r="K18499" s="37">
        <f>H18499</f>
        <v>20210533.810000002</v>
      </c>
      <c r="L18499" s="39">
        <f>K18499/J18499</f>
        <v>0.99711280563328086</v>
      </c>
    </row>
    <row r="18500" spans="1:12" ht="40.5" outlineLevel="2" x14ac:dyDescent="0.25">
      <c r="A18500" s="9" t="s">
        <v>5640</v>
      </c>
      <c r="B18500" s="10" t="s">
        <v>5143</v>
      </c>
      <c r="C18500" s="10" t="s">
        <v>1286</v>
      </c>
      <c r="D18500" s="10" t="s">
        <v>1466</v>
      </c>
      <c r="E18500" s="10" t="s">
        <v>1467</v>
      </c>
      <c r="F18500" s="10" t="s">
        <v>18</v>
      </c>
      <c r="G18500" s="11">
        <v>282043243</v>
      </c>
      <c r="H18500" s="11">
        <v>282043243</v>
      </c>
      <c r="I18500" s="12">
        <f>H18500/G18500</f>
        <v>1</v>
      </c>
      <c r="J18500" s="11"/>
      <c r="K18500" s="11"/>
      <c r="L18500" s="13"/>
    </row>
    <row r="18501" spans="1:12" s="3" customFormat="1" ht="40.5" outlineLevel="2" x14ac:dyDescent="0.25">
      <c r="A18501" s="35" t="s">
        <v>5640</v>
      </c>
      <c r="B18501" s="36" t="s">
        <v>5143</v>
      </c>
      <c r="C18501" s="36" t="s">
        <v>1286</v>
      </c>
      <c r="D18501" s="36" t="s">
        <v>1466</v>
      </c>
      <c r="E18501" s="36" t="s">
        <v>1467</v>
      </c>
      <c r="F18501" s="36" t="s">
        <v>19</v>
      </c>
      <c r="G18501" s="37">
        <v>1047</v>
      </c>
      <c r="H18501" s="37">
        <v>0</v>
      </c>
      <c r="I18501" s="4">
        <f>H18501/G18501</f>
        <v>0</v>
      </c>
      <c r="J18501" s="37"/>
      <c r="K18501" s="37"/>
      <c r="L18501" s="40"/>
    </row>
    <row r="18502" spans="1:12" ht="40.5" outlineLevel="2" x14ac:dyDescent="0.25">
      <c r="A18502" s="9" t="s">
        <v>5640</v>
      </c>
      <c r="B18502" s="10" t="s">
        <v>5143</v>
      </c>
      <c r="C18502" s="10" t="s">
        <v>1286</v>
      </c>
      <c r="D18502" s="10" t="s">
        <v>1466</v>
      </c>
      <c r="E18502" s="10" t="s">
        <v>1467</v>
      </c>
      <c r="F18502" s="10" t="s">
        <v>21</v>
      </c>
      <c r="G18502" s="11">
        <v>-33861934</v>
      </c>
      <c r="H18502" s="11"/>
      <c r="I18502" s="10"/>
      <c r="J18502" s="11"/>
      <c r="K18502" s="11"/>
      <c r="L18502" s="13"/>
    </row>
    <row r="18503" spans="1:12" ht="27" outlineLevel="1" x14ac:dyDescent="0.25">
      <c r="A18503" s="22" t="s">
        <v>11037</v>
      </c>
      <c r="B18503" s="15"/>
      <c r="C18503" s="15"/>
      <c r="D18503" s="15"/>
      <c r="E18503" s="15"/>
      <c r="F18503" s="15" t="s">
        <v>12960</v>
      </c>
      <c r="G18503" s="16">
        <f>SUBTOTAL(9,G18499:G18502)</f>
        <v>417492028</v>
      </c>
      <c r="H18503" s="16">
        <f>SUBTOTAL(9,H18499:H18502)</f>
        <v>302253776.81</v>
      </c>
      <c r="I18503" s="15"/>
      <c r="J18503" s="16">
        <f>SUBTOTAL(9,J18499:J18502)</f>
        <v>20269054.509999998</v>
      </c>
      <c r="K18503" s="16">
        <f>SUBTOTAL(9,K18499:K18502)</f>
        <v>20210533.810000002</v>
      </c>
      <c r="L18503" s="17"/>
    </row>
    <row r="18504" spans="1:12" s="3" customFormat="1" ht="40.5" outlineLevel="2" x14ac:dyDescent="0.25">
      <c r="A18504" s="35" t="s">
        <v>5641</v>
      </c>
      <c r="B18504" s="36" t="s">
        <v>5143</v>
      </c>
      <c r="C18504" s="36" t="s">
        <v>1286</v>
      </c>
      <c r="D18504" s="36" t="s">
        <v>4401</v>
      </c>
      <c r="E18504" s="36" t="s">
        <v>4402</v>
      </c>
      <c r="F18504" s="36" t="s">
        <v>16</v>
      </c>
      <c r="G18504" s="37">
        <v>270845104</v>
      </c>
      <c r="H18504" s="37">
        <v>32330841.280000001</v>
      </c>
      <c r="I18504" s="38">
        <f>H18504/G18504</f>
        <v>0.11937022601671249</v>
      </c>
      <c r="J18504" s="37">
        <v>32424457.07</v>
      </c>
      <c r="K18504" s="37">
        <f>H18504</f>
        <v>32330841.280000001</v>
      </c>
      <c r="L18504" s="39">
        <f>K18504/J18504</f>
        <v>0.99711280315972928</v>
      </c>
    </row>
    <row r="18505" spans="1:12" ht="40.5" outlineLevel="2" x14ac:dyDescent="0.25">
      <c r="A18505" s="9" t="s">
        <v>5641</v>
      </c>
      <c r="B18505" s="10" t="s">
        <v>5143</v>
      </c>
      <c r="C18505" s="10" t="s">
        <v>1286</v>
      </c>
      <c r="D18505" s="10" t="s">
        <v>4401</v>
      </c>
      <c r="E18505" s="10" t="s">
        <v>4402</v>
      </c>
      <c r="F18505" s="10" t="s">
        <v>18</v>
      </c>
      <c r="G18505" s="11">
        <v>450049683</v>
      </c>
      <c r="H18505" s="11">
        <v>450049683</v>
      </c>
      <c r="I18505" s="12">
        <f>H18505/G18505</f>
        <v>1</v>
      </c>
      <c r="J18505" s="11"/>
      <c r="K18505" s="11"/>
      <c r="L18505" s="13"/>
    </row>
    <row r="18506" spans="1:12" s="3" customFormat="1" ht="40.5" outlineLevel="2" x14ac:dyDescent="0.25">
      <c r="A18506" s="35" t="s">
        <v>5641</v>
      </c>
      <c r="B18506" s="36" t="s">
        <v>5143</v>
      </c>
      <c r="C18506" s="36" t="s">
        <v>1286</v>
      </c>
      <c r="D18506" s="36" t="s">
        <v>4401</v>
      </c>
      <c r="E18506" s="36" t="s">
        <v>4402</v>
      </c>
      <c r="F18506" s="36" t="s">
        <v>19</v>
      </c>
      <c r="G18506" s="37">
        <v>1675</v>
      </c>
      <c r="H18506" s="37">
        <v>0</v>
      </c>
      <c r="I18506" s="4">
        <f>H18506/G18506</f>
        <v>0</v>
      </c>
      <c r="J18506" s="37"/>
      <c r="K18506" s="37"/>
      <c r="L18506" s="40"/>
    </row>
    <row r="18507" spans="1:12" ht="40.5" outlineLevel="2" x14ac:dyDescent="0.25">
      <c r="A18507" s="9" t="s">
        <v>5641</v>
      </c>
      <c r="B18507" s="10" t="s">
        <v>5143</v>
      </c>
      <c r="C18507" s="10" t="s">
        <v>1286</v>
      </c>
      <c r="D18507" s="10" t="s">
        <v>4401</v>
      </c>
      <c r="E18507" s="10" t="s">
        <v>4402</v>
      </c>
      <c r="F18507" s="10" t="s">
        <v>21</v>
      </c>
      <c r="G18507" s="11">
        <v>-54169021</v>
      </c>
      <c r="H18507" s="11"/>
      <c r="I18507" s="10"/>
      <c r="J18507" s="11"/>
      <c r="K18507" s="11"/>
      <c r="L18507" s="13"/>
    </row>
    <row r="18508" spans="1:12" ht="27" outlineLevel="1" x14ac:dyDescent="0.25">
      <c r="A18508" s="22" t="s">
        <v>11038</v>
      </c>
      <c r="B18508" s="15"/>
      <c r="C18508" s="15"/>
      <c r="D18508" s="15"/>
      <c r="E18508" s="15"/>
      <c r="F18508" s="15" t="s">
        <v>12960</v>
      </c>
      <c r="G18508" s="16">
        <f>SUBTOTAL(9,G18504:G18507)</f>
        <v>666727441</v>
      </c>
      <c r="H18508" s="16">
        <f>SUBTOTAL(9,H18504:H18507)</f>
        <v>482380524.27999997</v>
      </c>
      <c r="I18508" s="15"/>
      <c r="J18508" s="16">
        <f>SUBTOTAL(9,J18504:J18507)</f>
        <v>32424457.07</v>
      </c>
      <c r="K18508" s="16">
        <f>SUBTOTAL(9,K18504:K18507)</f>
        <v>32330841.280000001</v>
      </c>
      <c r="L18508" s="17"/>
    </row>
    <row r="18509" spans="1:12" s="3" customFormat="1" ht="40.5" outlineLevel="2" x14ac:dyDescent="0.25">
      <c r="A18509" s="35" t="s">
        <v>5642</v>
      </c>
      <c r="B18509" s="36" t="s">
        <v>5143</v>
      </c>
      <c r="C18509" s="36" t="s">
        <v>1286</v>
      </c>
      <c r="D18509" s="36" t="s">
        <v>1469</v>
      </c>
      <c r="E18509" s="36" t="s">
        <v>1470</v>
      </c>
      <c r="F18509" s="36" t="s">
        <v>16</v>
      </c>
      <c r="G18509" s="37">
        <v>302690120</v>
      </c>
      <c r="H18509" s="37">
        <v>36132188.030000001</v>
      </c>
      <c r="I18509" s="38">
        <f>H18509/G18509</f>
        <v>0.11937022599217972</v>
      </c>
      <c r="J18509" s="37">
        <v>36236810.890000001</v>
      </c>
      <c r="K18509" s="37">
        <f>H18509</f>
        <v>36132188.030000001</v>
      </c>
      <c r="L18509" s="39">
        <f>K18509/J18509</f>
        <v>0.99711280166685778</v>
      </c>
    </row>
    <row r="18510" spans="1:12" ht="40.5" outlineLevel="2" x14ac:dyDescent="0.25">
      <c r="A18510" s="9" t="s">
        <v>5642</v>
      </c>
      <c r="B18510" s="10" t="s">
        <v>5143</v>
      </c>
      <c r="C18510" s="10" t="s">
        <v>1286</v>
      </c>
      <c r="D18510" s="10" t="s">
        <v>1469</v>
      </c>
      <c r="E18510" s="10" t="s">
        <v>1470</v>
      </c>
      <c r="F18510" s="10" t="s">
        <v>18</v>
      </c>
      <c r="G18510" s="11">
        <v>504413026</v>
      </c>
      <c r="H18510" s="11">
        <v>504413026</v>
      </c>
      <c r="I18510" s="12">
        <f>H18510/G18510</f>
        <v>1</v>
      </c>
      <c r="J18510" s="11"/>
      <c r="K18510" s="11"/>
      <c r="L18510" s="13"/>
    </row>
    <row r="18511" spans="1:12" s="3" customFormat="1" ht="40.5" outlineLevel="2" x14ac:dyDescent="0.25">
      <c r="A18511" s="35" t="s">
        <v>5642</v>
      </c>
      <c r="B18511" s="36" t="s">
        <v>5143</v>
      </c>
      <c r="C18511" s="36" t="s">
        <v>1286</v>
      </c>
      <c r="D18511" s="36" t="s">
        <v>1469</v>
      </c>
      <c r="E18511" s="36" t="s">
        <v>1470</v>
      </c>
      <c r="F18511" s="36" t="s">
        <v>19</v>
      </c>
      <c r="G18511" s="37">
        <v>1872</v>
      </c>
      <c r="H18511" s="37">
        <v>0</v>
      </c>
      <c r="I18511" s="4">
        <f>H18511/G18511</f>
        <v>0</v>
      </c>
      <c r="J18511" s="37"/>
      <c r="K18511" s="37"/>
      <c r="L18511" s="40"/>
    </row>
    <row r="18512" spans="1:12" ht="40.5" outlineLevel="2" x14ac:dyDescent="0.25">
      <c r="A18512" s="9" t="s">
        <v>5642</v>
      </c>
      <c r="B18512" s="10" t="s">
        <v>5143</v>
      </c>
      <c r="C18512" s="10" t="s">
        <v>1286</v>
      </c>
      <c r="D18512" s="10" t="s">
        <v>1469</v>
      </c>
      <c r="E18512" s="10" t="s">
        <v>1470</v>
      </c>
      <c r="F18512" s="10" t="s">
        <v>21</v>
      </c>
      <c r="G18512" s="11">
        <v>-60538024</v>
      </c>
      <c r="H18512" s="11"/>
      <c r="I18512" s="10"/>
      <c r="J18512" s="11"/>
      <c r="K18512" s="11"/>
      <c r="L18512" s="13"/>
    </row>
    <row r="18513" spans="1:12" ht="27" outlineLevel="1" x14ac:dyDescent="0.25">
      <c r="A18513" s="22" t="s">
        <v>11039</v>
      </c>
      <c r="B18513" s="15"/>
      <c r="C18513" s="15"/>
      <c r="D18513" s="15"/>
      <c r="E18513" s="15"/>
      <c r="F18513" s="15" t="s">
        <v>12960</v>
      </c>
      <c r="G18513" s="16">
        <f>SUBTOTAL(9,G18509:G18512)</f>
        <v>746566994</v>
      </c>
      <c r="H18513" s="16">
        <f>SUBTOTAL(9,H18509:H18512)</f>
        <v>540545214.02999997</v>
      </c>
      <c r="I18513" s="15"/>
      <c r="J18513" s="16">
        <f>SUBTOTAL(9,J18509:J18512)</f>
        <v>36236810.890000001</v>
      </c>
      <c r="K18513" s="16">
        <f>SUBTOTAL(9,K18509:K18512)</f>
        <v>36132188.030000001</v>
      </c>
      <c r="L18513" s="17"/>
    </row>
    <row r="18514" spans="1:12" s="3" customFormat="1" ht="40.5" outlineLevel="2" x14ac:dyDescent="0.25">
      <c r="A18514" s="35" t="s">
        <v>5643</v>
      </c>
      <c r="B18514" s="36" t="s">
        <v>5143</v>
      </c>
      <c r="C18514" s="36" t="s">
        <v>1286</v>
      </c>
      <c r="D18514" s="36" t="s">
        <v>1472</v>
      </c>
      <c r="E18514" s="36" t="s">
        <v>1473</v>
      </c>
      <c r="F18514" s="36" t="s">
        <v>18</v>
      </c>
      <c r="G18514" s="37">
        <v>402316887</v>
      </c>
      <c r="H18514" s="37">
        <v>402316887</v>
      </c>
      <c r="I18514" s="4">
        <f>H18514/G18514</f>
        <v>1</v>
      </c>
      <c r="J18514" s="37"/>
      <c r="K18514" s="37"/>
      <c r="L18514" s="40"/>
    </row>
    <row r="18515" spans="1:12" ht="27" outlineLevel="1" x14ac:dyDescent="0.25">
      <c r="A18515" s="18" t="s">
        <v>11040</v>
      </c>
      <c r="B18515" s="19"/>
      <c r="C18515" s="19"/>
      <c r="D18515" s="19"/>
      <c r="E18515" s="19"/>
      <c r="F18515" s="15" t="s">
        <v>12960</v>
      </c>
      <c r="G18515" s="20">
        <f>SUBTOTAL(9,G18514:G18514)</f>
        <v>402316887</v>
      </c>
      <c r="H18515" s="20">
        <f>SUBTOTAL(9,H18514:H18514)</f>
        <v>402316887</v>
      </c>
      <c r="I18515" s="23"/>
      <c r="J18515" s="20">
        <f>SUBTOTAL(9,J18514:J18514)</f>
        <v>0</v>
      </c>
      <c r="K18515" s="20">
        <f>SUBTOTAL(9,K18514:K18514)</f>
        <v>0</v>
      </c>
      <c r="L18515" s="21"/>
    </row>
    <row r="18516" spans="1:12" ht="40.5" outlineLevel="2" x14ac:dyDescent="0.25">
      <c r="A18516" s="9" t="s">
        <v>5644</v>
      </c>
      <c r="B18516" s="10" t="s">
        <v>5143</v>
      </c>
      <c r="C18516" s="10" t="s">
        <v>1286</v>
      </c>
      <c r="D18516" s="10" t="s">
        <v>1475</v>
      </c>
      <c r="E18516" s="10" t="s">
        <v>1476</v>
      </c>
      <c r="F18516" s="10" t="s">
        <v>16</v>
      </c>
      <c r="G18516" s="11">
        <v>202428190</v>
      </c>
      <c r="H18516" s="6">
        <v>24163898.800000001</v>
      </c>
      <c r="I18516" s="7">
        <f>H18516/G18516</f>
        <v>0.11937022605398982</v>
      </c>
      <c r="J18516" s="6">
        <v>24233866.829999998</v>
      </c>
      <c r="K18516" s="6">
        <f>H18516</f>
        <v>24163898.800000001</v>
      </c>
      <c r="L18516" s="8">
        <f>K18516/J18516</f>
        <v>0.99711279960021149</v>
      </c>
    </row>
    <row r="18517" spans="1:12" s="3" customFormat="1" ht="40.5" outlineLevel="2" x14ac:dyDescent="0.25">
      <c r="A18517" s="35" t="s">
        <v>5644</v>
      </c>
      <c r="B18517" s="36" t="s">
        <v>5143</v>
      </c>
      <c r="C18517" s="36" t="s">
        <v>1286</v>
      </c>
      <c r="D18517" s="36" t="s">
        <v>1475</v>
      </c>
      <c r="E18517" s="36" t="s">
        <v>1476</v>
      </c>
      <c r="F18517" s="36" t="s">
        <v>18</v>
      </c>
      <c r="G18517" s="37">
        <v>365314324</v>
      </c>
      <c r="H18517" s="37">
        <v>365314324</v>
      </c>
      <c r="I18517" s="4">
        <f>H18517/G18517</f>
        <v>1</v>
      </c>
      <c r="J18517" s="37"/>
      <c r="K18517" s="37"/>
      <c r="L18517" s="40"/>
    </row>
    <row r="18518" spans="1:12" ht="40.5" outlineLevel="2" x14ac:dyDescent="0.25">
      <c r="A18518" s="9" t="s">
        <v>5644</v>
      </c>
      <c r="B18518" s="10" t="s">
        <v>5143</v>
      </c>
      <c r="C18518" s="10" t="s">
        <v>1286</v>
      </c>
      <c r="D18518" s="10" t="s">
        <v>1475</v>
      </c>
      <c r="E18518" s="10" t="s">
        <v>1476</v>
      </c>
      <c r="F18518" s="10" t="s">
        <v>19</v>
      </c>
      <c r="G18518" s="11">
        <v>1252</v>
      </c>
      <c r="H18518" s="11">
        <v>0</v>
      </c>
      <c r="I18518" s="12">
        <f>H18518/G18518</f>
        <v>0</v>
      </c>
      <c r="J18518" s="11"/>
      <c r="K18518" s="11"/>
      <c r="L18518" s="13"/>
    </row>
    <row r="18519" spans="1:12" s="3" customFormat="1" ht="40.5" outlineLevel="2" x14ac:dyDescent="0.25">
      <c r="A18519" s="35" t="s">
        <v>5644</v>
      </c>
      <c r="B18519" s="36" t="s">
        <v>5143</v>
      </c>
      <c r="C18519" s="36" t="s">
        <v>1286</v>
      </c>
      <c r="D18519" s="36" t="s">
        <v>1475</v>
      </c>
      <c r="E18519" s="36" t="s">
        <v>1476</v>
      </c>
      <c r="F18519" s="36" t="s">
        <v>21</v>
      </c>
      <c r="G18519" s="37">
        <v>-40485638</v>
      </c>
      <c r="H18519" s="37"/>
      <c r="I18519" s="36"/>
      <c r="J18519" s="37"/>
      <c r="K18519" s="37"/>
      <c r="L18519" s="40"/>
    </row>
    <row r="18520" spans="1:12" ht="27" outlineLevel="1" x14ac:dyDescent="0.25">
      <c r="A18520" s="18" t="s">
        <v>11041</v>
      </c>
      <c r="B18520" s="19"/>
      <c r="C18520" s="19"/>
      <c r="D18520" s="19"/>
      <c r="E18520" s="19"/>
      <c r="F18520" s="15" t="s">
        <v>12960</v>
      </c>
      <c r="G18520" s="20">
        <f>SUBTOTAL(9,G18516:G18519)</f>
        <v>527258128</v>
      </c>
      <c r="H18520" s="20">
        <f>SUBTOTAL(9,H18516:H18519)</f>
        <v>389478222.80000001</v>
      </c>
      <c r="I18520" s="19"/>
      <c r="J18520" s="20">
        <f>SUBTOTAL(9,J18516:J18519)</f>
        <v>24233866.829999998</v>
      </c>
      <c r="K18520" s="20">
        <f>SUBTOTAL(9,K18516:K18519)</f>
        <v>24163898.800000001</v>
      </c>
      <c r="L18520" s="21"/>
    </row>
    <row r="18521" spans="1:12" ht="40.5" outlineLevel="2" x14ac:dyDescent="0.25">
      <c r="A18521" s="9" t="s">
        <v>5645</v>
      </c>
      <c r="B18521" s="10" t="s">
        <v>5143</v>
      </c>
      <c r="C18521" s="10" t="s">
        <v>1286</v>
      </c>
      <c r="D18521" s="10" t="s">
        <v>1478</v>
      </c>
      <c r="E18521" s="10" t="s">
        <v>1479</v>
      </c>
      <c r="F18521" s="10" t="s">
        <v>16</v>
      </c>
      <c r="G18521" s="11">
        <v>193813638</v>
      </c>
      <c r="H18521" s="6">
        <v>23135577.779999997</v>
      </c>
      <c r="I18521" s="7">
        <f>H18521/G18521</f>
        <v>0.11937022605189423</v>
      </c>
      <c r="J18521" s="6">
        <v>23202568.16</v>
      </c>
      <c r="K18521" s="6">
        <f>H18521</f>
        <v>23135577.779999997</v>
      </c>
      <c r="L18521" s="8">
        <f>K18521/J18521</f>
        <v>0.99711280322341689</v>
      </c>
    </row>
    <row r="18522" spans="1:12" s="3" customFormat="1" ht="40.5" outlineLevel="2" x14ac:dyDescent="0.25">
      <c r="A18522" s="35" t="s">
        <v>5645</v>
      </c>
      <c r="B18522" s="36" t="s">
        <v>5143</v>
      </c>
      <c r="C18522" s="36" t="s">
        <v>1286</v>
      </c>
      <c r="D18522" s="36" t="s">
        <v>1478</v>
      </c>
      <c r="E18522" s="36" t="s">
        <v>1479</v>
      </c>
      <c r="F18522" s="36" t="s">
        <v>18</v>
      </c>
      <c r="G18522" s="37">
        <v>339096030</v>
      </c>
      <c r="H18522" s="37">
        <v>339096030</v>
      </c>
      <c r="I18522" s="4">
        <f>H18522/G18522</f>
        <v>1</v>
      </c>
      <c r="J18522" s="37"/>
      <c r="K18522" s="37"/>
      <c r="L18522" s="40"/>
    </row>
    <row r="18523" spans="1:12" ht="40.5" outlineLevel="2" x14ac:dyDescent="0.25">
      <c r="A18523" s="9" t="s">
        <v>5645</v>
      </c>
      <c r="B18523" s="10" t="s">
        <v>5143</v>
      </c>
      <c r="C18523" s="10" t="s">
        <v>1286</v>
      </c>
      <c r="D18523" s="10" t="s">
        <v>1478</v>
      </c>
      <c r="E18523" s="10" t="s">
        <v>1479</v>
      </c>
      <c r="F18523" s="10" t="s">
        <v>19</v>
      </c>
      <c r="G18523" s="11">
        <v>1199</v>
      </c>
      <c r="H18523" s="11">
        <v>0</v>
      </c>
      <c r="I18523" s="12">
        <f>H18523/G18523</f>
        <v>0</v>
      </c>
      <c r="J18523" s="11"/>
      <c r="K18523" s="11"/>
      <c r="L18523" s="13"/>
    </row>
    <row r="18524" spans="1:12" s="3" customFormat="1" ht="40.5" outlineLevel="2" x14ac:dyDescent="0.25">
      <c r="A18524" s="35" t="s">
        <v>5645</v>
      </c>
      <c r="B18524" s="36" t="s">
        <v>5143</v>
      </c>
      <c r="C18524" s="36" t="s">
        <v>1286</v>
      </c>
      <c r="D18524" s="36" t="s">
        <v>1478</v>
      </c>
      <c r="E18524" s="36" t="s">
        <v>1479</v>
      </c>
      <c r="F18524" s="36" t="s">
        <v>21</v>
      </c>
      <c r="G18524" s="37">
        <v>-38762728</v>
      </c>
      <c r="H18524" s="37"/>
      <c r="I18524" s="36"/>
      <c r="J18524" s="37"/>
      <c r="K18524" s="37"/>
      <c r="L18524" s="40"/>
    </row>
    <row r="18525" spans="1:12" ht="27" outlineLevel="1" x14ac:dyDescent="0.25">
      <c r="A18525" s="18" t="s">
        <v>11042</v>
      </c>
      <c r="B18525" s="19"/>
      <c r="C18525" s="19"/>
      <c r="D18525" s="19"/>
      <c r="E18525" s="19"/>
      <c r="F18525" s="15" t="s">
        <v>12960</v>
      </c>
      <c r="G18525" s="20">
        <f>SUBTOTAL(9,G18521:G18524)</f>
        <v>494148139</v>
      </c>
      <c r="H18525" s="20">
        <f>SUBTOTAL(9,H18521:H18524)</f>
        <v>362231607.77999997</v>
      </c>
      <c r="I18525" s="19"/>
      <c r="J18525" s="20">
        <f>SUBTOTAL(9,J18521:J18524)</f>
        <v>23202568.16</v>
      </c>
      <c r="K18525" s="20">
        <f>SUBTOTAL(9,K18521:K18524)</f>
        <v>23135577.779999997</v>
      </c>
      <c r="L18525" s="21"/>
    </row>
    <row r="18526" spans="1:12" ht="40.5" outlineLevel="2" x14ac:dyDescent="0.25">
      <c r="A18526" s="9" t="s">
        <v>5646</v>
      </c>
      <c r="B18526" s="10" t="s">
        <v>5143</v>
      </c>
      <c r="C18526" s="10" t="s">
        <v>1286</v>
      </c>
      <c r="D18526" s="10" t="s">
        <v>1481</v>
      </c>
      <c r="E18526" s="10" t="s">
        <v>1482</v>
      </c>
      <c r="F18526" s="10" t="s">
        <v>16</v>
      </c>
      <c r="G18526" s="11">
        <v>148088672</v>
      </c>
      <c r="H18526" s="6">
        <v>17677378.240000002</v>
      </c>
      <c r="I18526" s="7">
        <f>H18526/G18526</f>
        <v>0.11937022596839819</v>
      </c>
      <c r="J18526" s="6">
        <v>17728564.100000001</v>
      </c>
      <c r="K18526" s="6">
        <f>H18526</f>
        <v>17677378.240000002</v>
      </c>
      <c r="L18526" s="8">
        <f>K18526/J18526</f>
        <v>0.99711280283550996</v>
      </c>
    </row>
    <row r="18527" spans="1:12" s="3" customFormat="1" ht="40.5" outlineLevel="2" x14ac:dyDescent="0.25">
      <c r="A18527" s="35" t="s">
        <v>5646</v>
      </c>
      <c r="B18527" s="36" t="s">
        <v>5143</v>
      </c>
      <c r="C18527" s="36" t="s">
        <v>1286</v>
      </c>
      <c r="D18527" s="36" t="s">
        <v>1481</v>
      </c>
      <c r="E18527" s="36" t="s">
        <v>1482</v>
      </c>
      <c r="F18527" s="36" t="s">
        <v>18</v>
      </c>
      <c r="G18527" s="37">
        <v>67789267</v>
      </c>
      <c r="H18527" s="37">
        <v>67789267</v>
      </c>
      <c r="I18527" s="4">
        <f>H18527/G18527</f>
        <v>1</v>
      </c>
      <c r="J18527" s="37"/>
      <c r="K18527" s="37"/>
      <c r="L18527" s="40"/>
    </row>
    <row r="18528" spans="1:12" ht="40.5" outlineLevel="2" x14ac:dyDescent="0.25">
      <c r="A18528" s="9" t="s">
        <v>5646</v>
      </c>
      <c r="B18528" s="10" t="s">
        <v>5143</v>
      </c>
      <c r="C18528" s="10" t="s">
        <v>1286</v>
      </c>
      <c r="D18528" s="10" t="s">
        <v>1481</v>
      </c>
      <c r="E18528" s="10" t="s">
        <v>1482</v>
      </c>
      <c r="F18528" s="10" t="s">
        <v>19</v>
      </c>
      <c r="G18528" s="11">
        <v>916</v>
      </c>
      <c r="H18528" s="11">
        <v>0</v>
      </c>
      <c r="I18528" s="12">
        <f>H18528/G18528</f>
        <v>0</v>
      </c>
      <c r="J18528" s="11"/>
      <c r="K18528" s="11"/>
      <c r="L18528" s="13"/>
    </row>
    <row r="18529" spans="1:12" s="3" customFormat="1" ht="40.5" outlineLevel="2" x14ac:dyDescent="0.25">
      <c r="A18529" s="35" t="s">
        <v>5646</v>
      </c>
      <c r="B18529" s="36" t="s">
        <v>5143</v>
      </c>
      <c r="C18529" s="36" t="s">
        <v>1286</v>
      </c>
      <c r="D18529" s="36" t="s">
        <v>1481</v>
      </c>
      <c r="E18529" s="36" t="s">
        <v>1482</v>
      </c>
      <c r="F18529" s="36" t="s">
        <v>21</v>
      </c>
      <c r="G18529" s="37">
        <v>-29617734</v>
      </c>
      <c r="H18529" s="37"/>
      <c r="I18529" s="36"/>
      <c r="J18529" s="37"/>
      <c r="K18529" s="37"/>
      <c r="L18529" s="40"/>
    </row>
    <row r="18530" spans="1:12" ht="27" outlineLevel="1" x14ac:dyDescent="0.25">
      <c r="A18530" s="18" t="s">
        <v>11043</v>
      </c>
      <c r="B18530" s="19"/>
      <c r="C18530" s="19"/>
      <c r="D18530" s="19"/>
      <c r="E18530" s="19"/>
      <c r="F18530" s="15" t="s">
        <v>12960</v>
      </c>
      <c r="G18530" s="20">
        <f>SUBTOTAL(9,G18526:G18529)</f>
        <v>186261121</v>
      </c>
      <c r="H18530" s="20">
        <f>SUBTOTAL(9,H18526:H18529)</f>
        <v>85466645.24000001</v>
      </c>
      <c r="I18530" s="19"/>
      <c r="J18530" s="20">
        <f>SUBTOTAL(9,J18526:J18529)</f>
        <v>17728564.100000001</v>
      </c>
      <c r="K18530" s="20">
        <f>SUBTOTAL(9,K18526:K18529)</f>
        <v>17677378.240000002</v>
      </c>
      <c r="L18530" s="21"/>
    </row>
    <row r="18531" spans="1:12" ht="40.5" outlineLevel="2" x14ac:dyDescent="0.25">
      <c r="A18531" s="9" t="s">
        <v>5647</v>
      </c>
      <c r="B18531" s="10" t="s">
        <v>5143</v>
      </c>
      <c r="C18531" s="10" t="s">
        <v>1286</v>
      </c>
      <c r="D18531" s="10" t="s">
        <v>1484</v>
      </c>
      <c r="E18531" s="10" t="s">
        <v>297</v>
      </c>
      <c r="F18531" s="10" t="s">
        <v>16</v>
      </c>
      <c r="G18531" s="11">
        <v>197896846</v>
      </c>
      <c r="H18531" s="6">
        <v>23622991.23</v>
      </c>
      <c r="I18531" s="7">
        <f>H18531/G18531</f>
        <v>0.1193702259913733</v>
      </c>
      <c r="J18531" s="6">
        <v>23691392.940000001</v>
      </c>
      <c r="K18531" s="6">
        <f>H18531</f>
        <v>23622991.23</v>
      </c>
      <c r="L18531" s="8">
        <f>K18531/J18531</f>
        <v>0.99711280336393759</v>
      </c>
    </row>
    <row r="18532" spans="1:12" s="3" customFormat="1" ht="40.5" outlineLevel="2" x14ac:dyDescent="0.25">
      <c r="A18532" s="35" t="s">
        <v>5647</v>
      </c>
      <c r="B18532" s="36" t="s">
        <v>5143</v>
      </c>
      <c r="C18532" s="36" t="s">
        <v>1286</v>
      </c>
      <c r="D18532" s="36" t="s">
        <v>1484</v>
      </c>
      <c r="E18532" s="36" t="s">
        <v>297</v>
      </c>
      <c r="F18532" s="36" t="s">
        <v>18</v>
      </c>
      <c r="G18532" s="37">
        <v>333099370</v>
      </c>
      <c r="H18532" s="37">
        <v>333099370</v>
      </c>
      <c r="I18532" s="4">
        <f>H18532/G18532</f>
        <v>1</v>
      </c>
      <c r="J18532" s="37"/>
      <c r="K18532" s="37"/>
      <c r="L18532" s="40"/>
    </row>
    <row r="18533" spans="1:12" ht="40.5" outlineLevel="2" x14ac:dyDescent="0.25">
      <c r="A18533" s="9" t="s">
        <v>5647</v>
      </c>
      <c r="B18533" s="10" t="s">
        <v>5143</v>
      </c>
      <c r="C18533" s="10" t="s">
        <v>1286</v>
      </c>
      <c r="D18533" s="10" t="s">
        <v>1484</v>
      </c>
      <c r="E18533" s="10" t="s">
        <v>297</v>
      </c>
      <c r="F18533" s="10" t="s">
        <v>19</v>
      </c>
      <c r="G18533" s="11">
        <v>1224</v>
      </c>
      <c r="H18533" s="11">
        <v>0</v>
      </c>
      <c r="I18533" s="12">
        <f>H18533/G18533</f>
        <v>0</v>
      </c>
      <c r="J18533" s="11"/>
      <c r="K18533" s="11"/>
      <c r="L18533" s="13"/>
    </row>
    <row r="18534" spans="1:12" s="3" customFormat="1" ht="40.5" outlineLevel="2" x14ac:dyDescent="0.25">
      <c r="A18534" s="35" t="s">
        <v>5647</v>
      </c>
      <c r="B18534" s="36" t="s">
        <v>5143</v>
      </c>
      <c r="C18534" s="36" t="s">
        <v>1286</v>
      </c>
      <c r="D18534" s="36" t="s">
        <v>1484</v>
      </c>
      <c r="E18534" s="36" t="s">
        <v>297</v>
      </c>
      <c r="F18534" s="36" t="s">
        <v>21</v>
      </c>
      <c r="G18534" s="37">
        <v>-39579369</v>
      </c>
      <c r="H18534" s="37"/>
      <c r="I18534" s="36"/>
      <c r="J18534" s="37"/>
      <c r="K18534" s="37"/>
      <c r="L18534" s="40"/>
    </row>
    <row r="18535" spans="1:12" ht="27" outlineLevel="1" x14ac:dyDescent="0.25">
      <c r="A18535" s="18" t="s">
        <v>11044</v>
      </c>
      <c r="B18535" s="19"/>
      <c r="C18535" s="19"/>
      <c r="D18535" s="19"/>
      <c r="E18535" s="19"/>
      <c r="F18535" s="15" t="s">
        <v>12960</v>
      </c>
      <c r="G18535" s="20">
        <f>SUBTOTAL(9,G18531:G18534)</f>
        <v>491418071</v>
      </c>
      <c r="H18535" s="20">
        <f>SUBTOTAL(9,H18531:H18534)</f>
        <v>356722361.23000002</v>
      </c>
      <c r="I18535" s="19"/>
      <c r="J18535" s="20">
        <f>SUBTOTAL(9,J18531:J18534)</f>
        <v>23691392.940000001</v>
      </c>
      <c r="K18535" s="20">
        <f>SUBTOTAL(9,K18531:K18534)</f>
        <v>23622991.23</v>
      </c>
      <c r="L18535" s="21"/>
    </row>
    <row r="18536" spans="1:12" ht="40.5" outlineLevel="2" x14ac:dyDescent="0.25">
      <c r="A18536" s="9" t="s">
        <v>5648</v>
      </c>
      <c r="B18536" s="10" t="s">
        <v>5143</v>
      </c>
      <c r="C18536" s="10" t="s">
        <v>1286</v>
      </c>
      <c r="D18536" s="10" t="s">
        <v>1486</v>
      </c>
      <c r="E18536" s="10" t="s">
        <v>1487</v>
      </c>
      <c r="F18536" s="10" t="s">
        <v>16</v>
      </c>
      <c r="G18536" s="11">
        <v>243643258</v>
      </c>
      <c r="H18536" s="6">
        <v>29083750.769999996</v>
      </c>
      <c r="I18536" s="7">
        <f>H18536/G18536</f>
        <v>0.11937022599656748</v>
      </c>
      <c r="J18536" s="6">
        <v>29167964.440000001</v>
      </c>
      <c r="K18536" s="6">
        <f>H18536</f>
        <v>29083750.769999996</v>
      </c>
      <c r="L18536" s="8">
        <f>K18536/J18536</f>
        <v>0.99711280263752256</v>
      </c>
    </row>
    <row r="18537" spans="1:12" s="3" customFormat="1" ht="40.5" outlineLevel="2" x14ac:dyDescent="0.25">
      <c r="A18537" s="35" t="s">
        <v>5648</v>
      </c>
      <c r="B18537" s="36" t="s">
        <v>5143</v>
      </c>
      <c r="C18537" s="36" t="s">
        <v>1286</v>
      </c>
      <c r="D18537" s="36" t="s">
        <v>1486</v>
      </c>
      <c r="E18537" s="36" t="s">
        <v>1487</v>
      </c>
      <c r="F18537" s="36" t="s">
        <v>18</v>
      </c>
      <c r="G18537" s="37">
        <v>224585925</v>
      </c>
      <c r="H18537" s="37">
        <v>224585925</v>
      </c>
      <c r="I18537" s="4">
        <f>H18537/G18537</f>
        <v>1</v>
      </c>
      <c r="J18537" s="37"/>
      <c r="K18537" s="37"/>
      <c r="L18537" s="40"/>
    </row>
    <row r="18538" spans="1:12" ht="40.5" outlineLevel="2" x14ac:dyDescent="0.25">
      <c r="A18538" s="9" t="s">
        <v>5648</v>
      </c>
      <c r="B18538" s="10" t="s">
        <v>5143</v>
      </c>
      <c r="C18538" s="10" t="s">
        <v>1286</v>
      </c>
      <c r="D18538" s="10" t="s">
        <v>1486</v>
      </c>
      <c r="E18538" s="10" t="s">
        <v>1487</v>
      </c>
      <c r="F18538" s="10" t="s">
        <v>19</v>
      </c>
      <c r="G18538" s="11">
        <v>1507</v>
      </c>
      <c r="H18538" s="11">
        <v>0</v>
      </c>
      <c r="I18538" s="12">
        <f>H18538/G18538</f>
        <v>0</v>
      </c>
      <c r="J18538" s="11"/>
      <c r="K18538" s="11"/>
      <c r="L18538" s="13"/>
    </row>
    <row r="18539" spans="1:12" s="3" customFormat="1" ht="40.5" outlineLevel="2" x14ac:dyDescent="0.25">
      <c r="A18539" s="35" t="s">
        <v>5648</v>
      </c>
      <c r="B18539" s="36" t="s">
        <v>5143</v>
      </c>
      <c r="C18539" s="36" t="s">
        <v>1286</v>
      </c>
      <c r="D18539" s="36" t="s">
        <v>1486</v>
      </c>
      <c r="E18539" s="36" t="s">
        <v>1487</v>
      </c>
      <c r="F18539" s="36" t="s">
        <v>21</v>
      </c>
      <c r="G18539" s="37">
        <v>-48728652</v>
      </c>
      <c r="H18539" s="37"/>
      <c r="I18539" s="36"/>
      <c r="J18539" s="37"/>
      <c r="K18539" s="37"/>
      <c r="L18539" s="40"/>
    </row>
    <row r="18540" spans="1:12" ht="27" outlineLevel="1" x14ac:dyDescent="0.25">
      <c r="A18540" s="18" t="s">
        <v>11045</v>
      </c>
      <c r="B18540" s="19"/>
      <c r="C18540" s="19"/>
      <c r="D18540" s="19"/>
      <c r="E18540" s="19"/>
      <c r="F18540" s="15" t="s">
        <v>12960</v>
      </c>
      <c r="G18540" s="20">
        <f>SUBTOTAL(9,G18536:G18539)</f>
        <v>419502038</v>
      </c>
      <c r="H18540" s="20">
        <f>SUBTOTAL(9,H18536:H18539)</f>
        <v>253669675.76999998</v>
      </c>
      <c r="I18540" s="19"/>
      <c r="J18540" s="20">
        <f>SUBTOTAL(9,J18536:J18539)</f>
        <v>29167964.440000001</v>
      </c>
      <c r="K18540" s="20">
        <f>SUBTOTAL(9,K18536:K18539)</f>
        <v>29083750.769999996</v>
      </c>
      <c r="L18540" s="21"/>
    </row>
    <row r="18541" spans="1:12" ht="40.5" outlineLevel="2" x14ac:dyDescent="0.25">
      <c r="A18541" s="9" t="s">
        <v>5649</v>
      </c>
      <c r="B18541" s="10" t="s">
        <v>5143</v>
      </c>
      <c r="C18541" s="10" t="s">
        <v>1286</v>
      </c>
      <c r="D18541" s="10" t="s">
        <v>1489</v>
      </c>
      <c r="E18541" s="10" t="s">
        <v>1490</v>
      </c>
      <c r="F18541" s="10" t="s">
        <v>16</v>
      </c>
      <c r="G18541" s="11">
        <v>212326026</v>
      </c>
      <c r="H18541" s="6">
        <v>25345405.710000001</v>
      </c>
      <c r="I18541" s="7">
        <f>H18541/G18541</f>
        <v>0.11937022600328799</v>
      </c>
      <c r="J18541" s="6">
        <v>25418794.780000001</v>
      </c>
      <c r="K18541" s="6">
        <f>H18541</f>
        <v>25345405.710000001</v>
      </c>
      <c r="L18541" s="8">
        <f>K18541/J18541</f>
        <v>0.99711280292259397</v>
      </c>
    </row>
    <row r="18542" spans="1:12" s="3" customFormat="1" ht="40.5" outlineLevel="2" x14ac:dyDescent="0.25">
      <c r="A18542" s="35" t="s">
        <v>5649</v>
      </c>
      <c r="B18542" s="36" t="s">
        <v>5143</v>
      </c>
      <c r="C18542" s="36" t="s">
        <v>1286</v>
      </c>
      <c r="D18542" s="36" t="s">
        <v>1489</v>
      </c>
      <c r="E18542" s="36" t="s">
        <v>1490</v>
      </c>
      <c r="F18542" s="36" t="s">
        <v>18</v>
      </c>
      <c r="G18542" s="37">
        <v>356157999</v>
      </c>
      <c r="H18542" s="37">
        <v>356157999</v>
      </c>
      <c r="I18542" s="4">
        <f>H18542/G18542</f>
        <v>1</v>
      </c>
      <c r="J18542" s="37"/>
      <c r="K18542" s="37"/>
      <c r="L18542" s="40"/>
    </row>
    <row r="18543" spans="1:12" ht="40.5" outlineLevel="2" x14ac:dyDescent="0.25">
      <c r="A18543" s="9" t="s">
        <v>5649</v>
      </c>
      <c r="B18543" s="10" t="s">
        <v>5143</v>
      </c>
      <c r="C18543" s="10" t="s">
        <v>1286</v>
      </c>
      <c r="D18543" s="10" t="s">
        <v>1489</v>
      </c>
      <c r="E18543" s="10" t="s">
        <v>1490</v>
      </c>
      <c r="F18543" s="10" t="s">
        <v>19</v>
      </c>
      <c r="G18543" s="11">
        <v>1313</v>
      </c>
      <c r="H18543" s="11">
        <v>0</v>
      </c>
      <c r="I18543" s="12">
        <f>H18543/G18543</f>
        <v>0</v>
      </c>
      <c r="J18543" s="11"/>
      <c r="K18543" s="11"/>
      <c r="L18543" s="13"/>
    </row>
    <row r="18544" spans="1:12" s="3" customFormat="1" ht="40.5" outlineLevel="2" x14ac:dyDescent="0.25">
      <c r="A18544" s="35" t="s">
        <v>5649</v>
      </c>
      <c r="B18544" s="36" t="s">
        <v>5143</v>
      </c>
      <c r="C18544" s="36" t="s">
        <v>1286</v>
      </c>
      <c r="D18544" s="36" t="s">
        <v>1489</v>
      </c>
      <c r="E18544" s="36" t="s">
        <v>1490</v>
      </c>
      <c r="F18544" s="36" t="s">
        <v>21</v>
      </c>
      <c r="G18544" s="37">
        <v>-42465205</v>
      </c>
      <c r="H18544" s="37"/>
      <c r="I18544" s="36"/>
      <c r="J18544" s="37"/>
      <c r="K18544" s="37"/>
      <c r="L18544" s="40"/>
    </row>
    <row r="18545" spans="1:12" ht="27" outlineLevel="1" x14ac:dyDescent="0.25">
      <c r="A18545" s="18" t="s">
        <v>11046</v>
      </c>
      <c r="B18545" s="19"/>
      <c r="C18545" s="19"/>
      <c r="D18545" s="19"/>
      <c r="E18545" s="19"/>
      <c r="F18545" s="15" t="s">
        <v>12960</v>
      </c>
      <c r="G18545" s="20">
        <f>SUBTOTAL(9,G18541:G18544)</f>
        <v>526020133</v>
      </c>
      <c r="H18545" s="20">
        <f>SUBTOTAL(9,H18541:H18544)</f>
        <v>381503404.70999998</v>
      </c>
      <c r="I18545" s="19"/>
      <c r="J18545" s="20">
        <f>SUBTOTAL(9,J18541:J18544)</f>
        <v>25418794.780000001</v>
      </c>
      <c r="K18545" s="20">
        <f>SUBTOTAL(9,K18541:K18544)</f>
        <v>25345405.710000001</v>
      </c>
      <c r="L18545" s="21"/>
    </row>
    <row r="18546" spans="1:12" ht="40.5" outlineLevel="2" x14ac:dyDescent="0.25">
      <c r="A18546" s="9" t="s">
        <v>5650</v>
      </c>
      <c r="B18546" s="10" t="s">
        <v>5143</v>
      </c>
      <c r="C18546" s="10" t="s">
        <v>1286</v>
      </c>
      <c r="D18546" s="10" t="s">
        <v>1492</v>
      </c>
      <c r="E18546" s="10" t="s">
        <v>1493</v>
      </c>
      <c r="F18546" s="10" t="s">
        <v>16</v>
      </c>
      <c r="G18546" s="11">
        <v>172961370</v>
      </c>
      <c r="H18546" s="6">
        <v>20646437.830000002</v>
      </c>
      <c r="I18546" s="7">
        <f>H18546/G18546</f>
        <v>0.11937022602214588</v>
      </c>
      <c r="J18546" s="6">
        <v>20706220.760000002</v>
      </c>
      <c r="K18546" s="6">
        <f>H18546</f>
        <v>20646437.830000002</v>
      </c>
      <c r="L18546" s="8">
        <f>K18546/J18546</f>
        <v>0.99711280340855402</v>
      </c>
    </row>
    <row r="18547" spans="1:12" s="3" customFormat="1" ht="40.5" outlineLevel="2" x14ac:dyDescent="0.25">
      <c r="A18547" s="35" t="s">
        <v>5650</v>
      </c>
      <c r="B18547" s="36" t="s">
        <v>5143</v>
      </c>
      <c r="C18547" s="36" t="s">
        <v>1286</v>
      </c>
      <c r="D18547" s="36" t="s">
        <v>1492</v>
      </c>
      <c r="E18547" s="36" t="s">
        <v>1493</v>
      </c>
      <c r="F18547" s="36" t="s">
        <v>18</v>
      </c>
      <c r="G18547" s="37">
        <v>321123092</v>
      </c>
      <c r="H18547" s="37">
        <v>321123092</v>
      </c>
      <c r="I18547" s="4">
        <f>H18547/G18547</f>
        <v>1</v>
      </c>
      <c r="J18547" s="37"/>
      <c r="K18547" s="37"/>
      <c r="L18547" s="40"/>
    </row>
    <row r="18548" spans="1:12" ht="40.5" outlineLevel="2" x14ac:dyDescent="0.25">
      <c r="A18548" s="9" t="s">
        <v>5650</v>
      </c>
      <c r="B18548" s="10" t="s">
        <v>5143</v>
      </c>
      <c r="C18548" s="10" t="s">
        <v>1286</v>
      </c>
      <c r="D18548" s="10" t="s">
        <v>1492</v>
      </c>
      <c r="E18548" s="10" t="s">
        <v>1493</v>
      </c>
      <c r="F18548" s="10" t="s">
        <v>19</v>
      </c>
      <c r="G18548" s="11">
        <v>1070</v>
      </c>
      <c r="H18548" s="11">
        <v>0</v>
      </c>
      <c r="I18548" s="12">
        <f>H18548/G18548</f>
        <v>0</v>
      </c>
      <c r="J18548" s="11"/>
      <c r="K18548" s="11"/>
      <c r="L18548" s="13"/>
    </row>
    <row r="18549" spans="1:12" s="3" customFormat="1" ht="40.5" outlineLevel="2" x14ac:dyDescent="0.25">
      <c r="A18549" s="35" t="s">
        <v>5650</v>
      </c>
      <c r="B18549" s="36" t="s">
        <v>5143</v>
      </c>
      <c r="C18549" s="36" t="s">
        <v>1286</v>
      </c>
      <c r="D18549" s="36" t="s">
        <v>1492</v>
      </c>
      <c r="E18549" s="36" t="s">
        <v>1493</v>
      </c>
      <c r="F18549" s="36" t="s">
        <v>21</v>
      </c>
      <c r="G18549" s="37">
        <v>-34592274</v>
      </c>
      <c r="H18549" s="37"/>
      <c r="I18549" s="36"/>
      <c r="J18549" s="37"/>
      <c r="K18549" s="37"/>
      <c r="L18549" s="40"/>
    </row>
    <row r="18550" spans="1:12" ht="27" outlineLevel="1" x14ac:dyDescent="0.25">
      <c r="A18550" s="18" t="s">
        <v>11047</v>
      </c>
      <c r="B18550" s="19"/>
      <c r="C18550" s="19"/>
      <c r="D18550" s="19"/>
      <c r="E18550" s="19"/>
      <c r="F18550" s="15" t="s">
        <v>12960</v>
      </c>
      <c r="G18550" s="20">
        <f>SUBTOTAL(9,G18546:G18549)</f>
        <v>459493258</v>
      </c>
      <c r="H18550" s="20">
        <f>SUBTOTAL(9,H18546:H18549)</f>
        <v>341769529.82999998</v>
      </c>
      <c r="I18550" s="19"/>
      <c r="J18550" s="20">
        <f>SUBTOTAL(9,J18546:J18549)</f>
        <v>20706220.760000002</v>
      </c>
      <c r="K18550" s="20">
        <f>SUBTOTAL(9,K18546:K18549)</f>
        <v>20646437.830000002</v>
      </c>
      <c r="L18550" s="21"/>
    </row>
    <row r="18551" spans="1:12" ht="40.5" outlineLevel="2" x14ac:dyDescent="0.25">
      <c r="A18551" s="9" t="s">
        <v>5651</v>
      </c>
      <c r="B18551" s="10" t="s">
        <v>5143</v>
      </c>
      <c r="C18551" s="10" t="s">
        <v>1286</v>
      </c>
      <c r="D18551" s="10" t="s">
        <v>1495</v>
      </c>
      <c r="E18551" s="10" t="s">
        <v>1496</v>
      </c>
      <c r="F18551" s="10" t="s">
        <v>16</v>
      </c>
      <c r="G18551" s="11">
        <v>271877382</v>
      </c>
      <c r="H18551" s="6">
        <v>32454064.539999999</v>
      </c>
      <c r="I18551" s="7">
        <f>H18551/G18551</f>
        <v>0.1193702260234358</v>
      </c>
      <c r="J18551" s="6">
        <v>32548037.149999999</v>
      </c>
      <c r="K18551" s="6">
        <f>H18551</f>
        <v>32454064.539999999</v>
      </c>
      <c r="L18551" s="8">
        <f>K18551/J18551</f>
        <v>0.99711280254575962</v>
      </c>
    </row>
    <row r="18552" spans="1:12" s="3" customFormat="1" ht="40.5" outlineLevel="2" x14ac:dyDescent="0.25">
      <c r="A18552" s="35" t="s">
        <v>5651</v>
      </c>
      <c r="B18552" s="36" t="s">
        <v>5143</v>
      </c>
      <c r="C18552" s="36" t="s">
        <v>1286</v>
      </c>
      <c r="D18552" s="36" t="s">
        <v>1495</v>
      </c>
      <c r="E18552" s="36" t="s">
        <v>1496</v>
      </c>
      <c r="F18552" s="36" t="s">
        <v>18</v>
      </c>
      <c r="G18552" s="37">
        <v>526190125</v>
      </c>
      <c r="H18552" s="37">
        <v>526190125</v>
      </c>
      <c r="I18552" s="4">
        <f>H18552/G18552</f>
        <v>1</v>
      </c>
      <c r="J18552" s="37"/>
      <c r="K18552" s="37"/>
      <c r="L18552" s="40"/>
    </row>
    <row r="18553" spans="1:12" ht="40.5" outlineLevel="2" x14ac:dyDescent="0.25">
      <c r="A18553" s="9" t="s">
        <v>5651</v>
      </c>
      <c r="B18553" s="10" t="s">
        <v>5143</v>
      </c>
      <c r="C18553" s="10" t="s">
        <v>1286</v>
      </c>
      <c r="D18553" s="10" t="s">
        <v>1495</v>
      </c>
      <c r="E18553" s="10" t="s">
        <v>1496</v>
      </c>
      <c r="F18553" s="10" t="s">
        <v>19</v>
      </c>
      <c r="G18553" s="11">
        <v>1682</v>
      </c>
      <c r="H18553" s="11">
        <v>0</v>
      </c>
      <c r="I18553" s="12">
        <f>H18553/G18553</f>
        <v>0</v>
      </c>
      <c r="J18553" s="11"/>
      <c r="K18553" s="11"/>
      <c r="L18553" s="13"/>
    </row>
    <row r="18554" spans="1:12" s="3" customFormat="1" ht="40.5" outlineLevel="2" x14ac:dyDescent="0.25">
      <c r="A18554" s="35" t="s">
        <v>5651</v>
      </c>
      <c r="B18554" s="36" t="s">
        <v>5143</v>
      </c>
      <c r="C18554" s="36" t="s">
        <v>1286</v>
      </c>
      <c r="D18554" s="36" t="s">
        <v>1495</v>
      </c>
      <c r="E18554" s="36" t="s">
        <v>1496</v>
      </c>
      <c r="F18554" s="36" t="s">
        <v>21</v>
      </c>
      <c r="G18554" s="37">
        <v>-54375476</v>
      </c>
      <c r="H18554" s="37"/>
      <c r="I18554" s="36"/>
      <c r="J18554" s="37"/>
      <c r="K18554" s="37"/>
      <c r="L18554" s="40"/>
    </row>
    <row r="18555" spans="1:12" ht="27" outlineLevel="1" x14ac:dyDescent="0.25">
      <c r="A18555" s="18" t="s">
        <v>11048</v>
      </c>
      <c r="B18555" s="19"/>
      <c r="C18555" s="19"/>
      <c r="D18555" s="19"/>
      <c r="E18555" s="19"/>
      <c r="F18555" s="15" t="s">
        <v>12960</v>
      </c>
      <c r="G18555" s="20">
        <f>SUBTOTAL(9,G18551:G18554)</f>
        <v>743693713</v>
      </c>
      <c r="H18555" s="20">
        <f>SUBTOTAL(9,H18551:H18554)</f>
        <v>558644189.53999996</v>
      </c>
      <c r="I18555" s="19"/>
      <c r="J18555" s="20">
        <f>SUBTOTAL(9,J18551:J18554)</f>
        <v>32548037.149999999</v>
      </c>
      <c r="K18555" s="20">
        <f>SUBTOTAL(9,K18551:K18554)</f>
        <v>32454064.539999999</v>
      </c>
      <c r="L18555" s="21"/>
    </row>
    <row r="18556" spans="1:12" ht="40.5" outlineLevel="2" x14ac:dyDescent="0.25">
      <c r="A18556" s="9" t="s">
        <v>5652</v>
      </c>
      <c r="B18556" s="10" t="s">
        <v>5143</v>
      </c>
      <c r="C18556" s="10" t="s">
        <v>1286</v>
      </c>
      <c r="D18556" s="10" t="s">
        <v>1498</v>
      </c>
      <c r="E18556" s="10" t="s">
        <v>1499</v>
      </c>
      <c r="F18556" s="10" t="s">
        <v>16</v>
      </c>
      <c r="G18556" s="11">
        <v>271470959</v>
      </c>
      <c r="H18556" s="6">
        <v>32405549.73</v>
      </c>
      <c r="I18556" s="7">
        <f>H18556/G18556</f>
        <v>0.11937022600638472</v>
      </c>
      <c r="J18556" s="6">
        <v>32499381.879999999</v>
      </c>
      <c r="K18556" s="6">
        <f>H18556</f>
        <v>32405549.73</v>
      </c>
      <c r="L18556" s="8">
        <f>K18556/J18556</f>
        <v>0.99711280201123631</v>
      </c>
    </row>
    <row r="18557" spans="1:12" s="3" customFormat="1" ht="40.5" outlineLevel="2" x14ac:dyDescent="0.25">
      <c r="A18557" s="35" t="s">
        <v>5652</v>
      </c>
      <c r="B18557" s="36" t="s">
        <v>5143</v>
      </c>
      <c r="C18557" s="36" t="s">
        <v>1286</v>
      </c>
      <c r="D18557" s="36" t="s">
        <v>1498</v>
      </c>
      <c r="E18557" s="36" t="s">
        <v>1499</v>
      </c>
      <c r="F18557" s="36" t="s">
        <v>18</v>
      </c>
      <c r="G18557" s="37">
        <v>483471495</v>
      </c>
      <c r="H18557" s="37">
        <v>483471495</v>
      </c>
      <c r="I18557" s="4">
        <f>H18557/G18557</f>
        <v>1</v>
      </c>
      <c r="J18557" s="37"/>
      <c r="K18557" s="37"/>
      <c r="L18557" s="40"/>
    </row>
    <row r="18558" spans="1:12" ht="40.5" outlineLevel="2" x14ac:dyDescent="0.25">
      <c r="A18558" s="9" t="s">
        <v>5652</v>
      </c>
      <c r="B18558" s="10" t="s">
        <v>5143</v>
      </c>
      <c r="C18558" s="10" t="s">
        <v>1286</v>
      </c>
      <c r="D18558" s="10" t="s">
        <v>1498</v>
      </c>
      <c r="E18558" s="10" t="s">
        <v>1499</v>
      </c>
      <c r="F18558" s="10" t="s">
        <v>19</v>
      </c>
      <c r="G18558" s="11">
        <v>1679</v>
      </c>
      <c r="H18558" s="11">
        <v>0</v>
      </c>
      <c r="I18558" s="12">
        <f>H18558/G18558</f>
        <v>0</v>
      </c>
      <c r="J18558" s="11"/>
      <c r="K18558" s="11"/>
      <c r="L18558" s="13"/>
    </row>
    <row r="18559" spans="1:12" s="3" customFormat="1" ht="40.5" outlineLevel="2" x14ac:dyDescent="0.25">
      <c r="A18559" s="35" t="s">
        <v>5652</v>
      </c>
      <c r="B18559" s="36" t="s">
        <v>5143</v>
      </c>
      <c r="C18559" s="36" t="s">
        <v>1286</v>
      </c>
      <c r="D18559" s="36" t="s">
        <v>1498</v>
      </c>
      <c r="E18559" s="36" t="s">
        <v>1499</v>
      </c>
      <c r="F18559" s="36" t="s">
        <v>21</v>
      </c>
      <c r="G18559" s="37">
        <v>-54294192</v>
      </c>
      <c r="H18559" s="37"/>
      <c r="I18559" s="36"/>
      <c r="J18559" s="37"/>
      <c r="K18559" s="37"/>
      <c r="L18559" s="40"/>
    </row>
    <row r="18560" spans="1:12" ht="27" outlineLevel="1" x14ac:dyDescent="0.25">
      <c r="A18560" s="18" t="s">
        <v>11049</v>
      </c>
      <c r="B18560" s="19"/>
      <c r="C18560" s="19"/>
      <c r="D18560" s="19"/>
      <c r="E18560" s="19"/>
      <c r="F18560" s="15" t="s">
        <v>12960</v>
      </c>
      <c r="G18560" s="20">
        <f>SUBTOTAL(9,G18556:G18559)</f>
        <v>700649941</v>
      </c>
      <c r="H18560" s="20">
        <f>SUBTOTAL(9,H18556:H18559)</f>
        <v>515877044.73000002</v>
      </c>
      <c r="I18560" s="19"/>
      <c r="J18560" s="20">
        <f>SUBTOTAL(9,J18556:J18559)</f>
        <v>32499381.879999999</v>
      </c>
      <c r="K18560" s="20">
        <f>SUBTOTAL(9,K18556:K18559)</f>
        <v>32405549.73</v>
      </c>
      <c r="L18560" s="21"/>
    </row>
    <row r="18561" spans="1:12" ht="40.5" outlineLevel="2" x14ac:dyDescent="0.25">
      <c r="A18561" s="9" t="s">
        <v>5653</v>
      </c>
      <c r="B18561" s="10" t="s">
        <v>5143</v>
      </c>
      <c r="C18561" s="10" t="s">
        <v>1286</v>
      </c>
      <c r="D18561" s="10" t="s">
        <v>1501</v>
      </c>
      <c r="E18561" s="10" t="s">
        <v>1502</v>
      </c>
      <c r="F18561" s="10" t="s">
        <v>16</v>
      </c>
      <c r="G18561" s="11">
        <v>171235818</v>
      </c>
      <c r="H18561" s="6">
        <v>20440458.300000001</v>
      </c>
      <c r="I18561" s="7">
        <f>H18561/G18561</f>
        <v>0.11937022603530296</v>
      </c>
      <c r="J18561" s="6">
        <v>20499644.780000001</v>
      </c>
      <c r="K18561" s="6">
        <f>H18561</f>
        <v>20440458.300000001</v>
      </c>
      <c r="L18561" s="8">
        <f>K18561/J18561</f>
        <v>0.99711280460538787</v>
      </c>
    </row>
    <row r="18562" spans="1:12" s="3" customFormat="1" ht="40.5" outlineLevel="2" x14ac:dyDescent="0.25">
      <c r="A18562" s="35" t="s">
        <v>5653</v>
      </c>
      <c r="B18562" s="36" t="s">
        <v>5143</v>
      </c>
      <c r="C18562" s="36" t="s">
        <v>1286</v>
      </c>
      <c r="D18562" s="36" t="s">
        <v>1501</v>
      </c>
      <c r="E18562" s="36" t="s">
        <v>1502</v>
      </c>
      <c r="F18562" s="36" t="s">
        <v>18</v>
      </c>
      <c r="G18562" s="37">
        <v>322293505</v>
      </c>
      <c r="H18562" s="37">
        <v>322293505</v>
      </c>
      <c r="I18562" s="4">
        <f>H18562/G18562</f>
        <v>1</v>
      </c>
      <c r="J18562" s="37"/>
      <c r="K18562" s="37"/>
      <c r="L18562" s="40"/>
    </row>
    <row r="18563" spans="1:12" ht="40.5" outlineLevel="2" x14ac:dyDescent="0.25">
      <c r="A18563" s="9" t="s">
        <v>5653</v>
      </c>
      <c r="B18563" s="10" t="s">
        <v>5143</v>
      </c>
      <c r="C18563" s="10" t="s">
        <v>1286</v>
      </c>
      <c r="D18563" s="10" t="s">
        <v>1501</v>
      </c>
      <c r="E18563" s="10" t="s">
        <v>1502</v>
      </c>
      <c r="F18563" s="10" t="s">
        <v>19</v>
      </c>
      <c r="G18563" s="11">
        <v>1059</v>
      </c>
      <c r="H18563" s="11">
        <v>0</v>
      </c>
      <c r="I18563" s="12">
        <f>H18563/G18563</f>
        <v>0</v>
      </c>
      <c r="J18563" s="11"/>
      <c r="K18563" s="11"/>
      <c r="L18563" s="13"/>
    </row>
    <row r="18564" spans="1:12" s="3" customFormat="1" ht="40.5" outlineLevel="2" x14ac:dyDescent="0.25">
      <c r="A18564" s="35" t="s">
        <v>5653</v>
      </c>
      <c r="B18564" s="36" t="s">
        <v>5143</v>
      </c>
      <c r="C18564" s="36" t="s">
        <v>1286</v>
      </c>
      <c r="D18564" s="36" t="s">
        <v>1501</v>
      </c>
      <c r="E18564" s="36" t="s">
        <v>1502</v>
      </c>
      <c r="F18564" s="36" t="s">
        <v>21</v>
      </c>
      <c r="G18564" s="37">
        <v>-34247164</v>
      </c>
      <c r="H18564" s="37"/>
      <c r="I18564" s="36"/>
      <c r="J18564" s="37"/>
      <c r="K18564" s="37"/>
      <c r="L18564" s="40"/>
    </row>
    <row r="18565" spans="1:12" ht="27" outlineLevel="1" x14ac:dyDescent="0.25">
      <c r="A18565" s="18" t="s">
        <v>11050</v>
      </c>
      <c r="B18565" s="19"/>
      <c r="C18565" s="19"/>
      <c r="D18565" s="19"/>
      <c r="E18565" s="19"/>
      <c r="F18565" s="15" t="s">
        <v>12960</v>
      </c>
      <c r="G18565" s="20">
        <f>SUBTOTAL(9,G18561:G18564)</f>
        <v>459283218</v>
      </c>
      <c r="H18565" s="20">
        <f>SUBTOTAL(9,H18561:H18564)</f>
        <v>342733963.30000001</v>
      </c>
      <c r="I18565" s="19"/>
      <c r="J18565" s="20">
        <f>SUBTOTAL(9,J18561:J18564)</f>
        <v>20499644.780000001</v>
      </c>
      <c r="K18565" s="20">
        <f>SUBTOTAL(9,K18561:K18564)</f>
        <v>20440458.300000001</v>
      </c>
      <c r="L18565" s="21"/>
    </row>
    <row r="18566" spans="1:12" ht="40.5" outlineLevel="2" x14ac:dyDescent="0.25">
      <c r="A18566" s="9" t="s">
        <v>5654</v>
      </c>
      <c r="B18566" s="10" t="s">
        <v>5143</v>
      </c>
      <c r="C18566" s="10" t="s">
        <v>1286</v>
      </c>
      <c r="D18566" s="10" t="s">
        <v>1510</v>
      </c>
      <c r="E18566" s="10" t="s">
        <v>1511</v>
      </c>
      <c r="F18566" s="10" t="s">
        <v>16</v>
      </c>
      <c r="G18566" s="11">
        <v>148224718</v>
      </c>
      <c r="H18566" s="6">
        <v>17693618.079999998</v>
      </c>
      <c r="I18566" s="7">
        <f>H18566/G18566</f>
        <v>0.11937022595651016</v>
      </c>
      <c r="J18566" s="6">
        <v>17744850.98</v>
      </c>
      <c r="K18566" s="6">
        <f>H18566</f>
        <v>17693618.079999998</v>
      </c>
      <c r="L18566" s="8">
        <f>K18566/J18566</f>
        <v>0.99711280190192941</v>
      </c>
    </row>
    <row r="18567" spans="1:12" s="3" customFormat="1" ht="40.5" outlineLevel="2" x14ac:dyDescent="0.25">
      <c r="A18567" s="35" t="s">
        <v>5654</v>
      </c>
      <c r="B18567" s="36" t="s">
        <v>5143</v>
      </c>
      <c r="C18567" s="36" t="s">
        <v>1286</v>
      </c>
      <c r="D18567" s="36" t="s">
        <v>1510</v>
      </c>
      <c r="E18567" s="36" t="s">
        <v>1511</v>
      </c>
      <c r="F18567" s="36" t="s">
        <v>18</v>
      </c>
      <c r="G18567" s="37">
        <v>291806688</v>
      </c>
      <c r="H18567" s="37">
        <v>291806688</v>
      </c>
      <c r="I18567" s="4">
        <f>H18567/G18567</f>
        <v>1</v>
      </c>
      <c r="J18567" s="37"/>
      <c r="K18567" s="37"/>
      <c r="L18567" s="40"/>
    </row>
    <row r="18568" spans="1:12" ht="40.5" outlineLevel="2" x14ac:dyDescent="0.25">
      <c r="A18568" s="9" t="s">
        <v>5654</v>
      </c>
      <c r="B18568" s="10" t="s">
        <v>5143</v>
      </c>
      <c r="C18568" s="10" t="s">
        <v>1286</v>
      </c>
      <c r="D18568" s="10" t="s">
        <v>1510</v>
      </c>
      <c r="E18568" s="10" t="s">
        <v>1511</v>
      </c>
      <c r="F18568" s="10" t="s">
        <v>19</v>
      </c>
      <c r="G18568" s="11">
        <v>917</v>
      </c>
      <c r="H18568" s="11">
        <v>0</v>
      </c>
      <c r="I18568" s="12">
        <f>H18568/G18568</f>
        <v>0</v>
      </c>
      <c r="J18568" s="11"/>
      <c r="K18568" s="11"/>
      <c r="L18568" s="13"/>
    </row>
    <row r="18569" spans="1:12" s="3" customFormat="1" ht="40.5" outlineLevel="2" x14ac:dyDescent="0.25">
      <c r="A18569" s="35" t="s">
        <v>5654</v>
      </c>
      <c r="B18569" s="36" t="s">
        <v>5143</v>
      </c>
      <c r="C18569" s="36" t="s">
        <v>1286</v>
      </c>
      <c r="D18569" s="36" t="s">
        <v>1510</v>
      </c>
      <c r="E18569" s="36" t="s">
        <v>1511</v>
      </c>
      <c r="F18569" s="36" t="s">
        <v>21</v>
      </c>
      <c r="G18569" s="37">
        <v>-29644944</v>
      </c>
      <c r="H18569" s="37"/>
      <c r="I18569" s="36"/>
      <c r="J18569" s="37"/>
      <c r="K18569" s="37"/>
      <c r="L18569" s="40"/>
    </row>
    <row r="18570" spans="1:12" ht="27" outlineLevel="1" x14ac:dyDescent="0.25">
      <c r="A18570" s="18" t="s">
        <v>11051</v>
      </c>
      <c r="B18570" s="19"/>
      <c r="C18570" s="19"/>
      <c r="D18570" s="19"/>
      <c r="E18570" s="19"/>
      <c r="F18570" s="15" t="s">
        <v>12960</v>
      </c>
      <c r="G18570" s="20">
        <f>SUBTOTAL(9,G18566:G18569)</f>
        <v>410387379</v>
      </c>
      <c r="H18570" s="20">
        <f>SUBTOTAL(9,H18566:H18569)</f>
        <v>309500306.07999998</v>
      </c>
      <c r="I18570" s="19"/>
      <c r="J18570" s="20">
        <f>SUBTOTAL(9,J18566:J18569)</f>
        <v>17744850.98</v>
      </c>
      <c r="K18570" s="20">
        <f>SUBTOTAL(9,K18566:K18569)</f>
        <v>17693618.079999998</v>
      </c>
      <c r="L18570" s="21"/>
    </row>
    <row r="18571" spans="1:12" ht="40.5" outlineLevel="2" x14ac:dyDescent="0.25">
      <c r="A18571" s="9" t="s">
        <v>5655</v>
      </c>
      <c r="B18571" s="10" t="s">
        <v>5143</v>
      </c>
      <c r="C18571" s="10" t="s">
        <v>1286</v>
      </c>
      <c r="D18571" s="10" t="s">
        <v>1513</v>
      </c>
      <c r="E18571" s="10" t="s">
        <v>1514</v>
      </c>
      <c r="F18571" s="10" t="s">
        <v>16</v>
      </c>
      <c r="G18571" s="11">
        <v>186071952</v>
      </c>
      <c r="H18571" s="6">
        <v>22211450.969999999</v>
      </c>
      <c r="I18571" s="7">
        <f>H18571/G18571</f>
        <v>0.11937022604030079</v>
      </c>
      <c r="J18571" s="6">
        <v>22275765.52</v>
      </c>
      <c r="K18571" s="6">
        <f>H18571</f>
        <v>22211450.969999999</v>
      </c>
      <c r="L18571" s="8">
        <f>K18571/J18571</f>
        <v>0.99711280180507122</v>
      </c>
    </row>
    <row r="18572" spans="1:12" s="3" customFormat="1" ht="40.5" outlineLevel="2" x14ac:dyDescent="0.25">
      <c r="A18572" s="35" t="s">
        <v>5655</v>
      </c>
      <c r="B18572" s="36" t="s">
        <v>5143</v>
      </c>
      <c r="C18572" s="36" t="s">
        <v>1286</v>
      </c>
      <c r="D18572" s="36" t="s">
        <v>1513</v>
      </c>
      <c r="E18572" s="36" t="s">
        <v>1514</v>
      </c>
      <c r="F18572" s="36" t="s">
        <v>18</v>
      </c>
      <c r="G18572" s="37">
        <v>367790195</v>
      </c>
      <c r="H18572" s="37">
        <v>367790195</v>
      </c>
      <c r="I18572" s="4">
        <f>H18572/G18572</f>
        <v>1</v>
      </c>
      <c r="J18572" s="37"/>
      <c r="K18572" s="37"/>
      <c r="L18572" s="40"/>
    </row>
    <row r="18573" spans="1:12" ht="40.5" outlineLevel="2" x14ac:dyDescent="0.25">
      <c r="A18573" s="9" t="s">
        <v>5655</v>
      </c>
      <c r="B18573" s="10" t="s">
        <v>5143</v>
      </c>
      <c r="C18573" s="10" t="s">
        <v>1286</v>
      </c>
      <c r="D18573" s="10" t="s">
        <v>1513</v>
      </c>
      <c r="E18573" s="10" t="s">
        <v>1514</v>
      </c>
      <c r="F18573" s="10" t="s">
        <v>19</v>
      </c>
      <c r="G18573" s="11">
        <v>1151</v>
      </c>
      <c r="H18573" s="11">
        <v>0</v>
      </c>
      <c r="I18573" s="12">
        <f>H18573/G18573</f>
        <v>0</v>
      </c>
      <c r="J18573" s="11"/>
      <c r="K18573" s="11"/>
      <c r="L18573" s="13"/>
    </row>
    <row r="18574" spans="1:12" s="3" customFormat="1" ht="40.5" outlineLevel="2" x14ac:dyDescent="0.25">
      <c r="A18574" s="35" t="s">
        <v>5655</v>
      </c>
      <c r="B18574" s="36" t="s">
        <v>5143</v>
      </c>
      <c r="C18574" s="36" t="s">
        <v>1286</v>
      </c>
      <c r="D18574" s="36" t="s">
        <v>1513</v>
      </c>
      <c r="E18574" s="36" t="s">
        <v>1514</v>
      </c>
      <c r="F18574" s="36" t="s">
        <v>21</v>
      </c>
      <c r="G18574" s="37">
        <v>-37214390</v>
      </c>
      <c r="H18574" s="37"/>
      <c r="I18574" s="36"/>
      <c r="J18574" s="37"/>
      <c r="K18574" s="37"/>
      <c r="L18574" s="40"/>
    </row>
    <row r="18575" spans="1:12" ht="27" outlineLevel="1" x14ac:dyDescent="0.25">
      <c r="A18575" s="18" t="s">
        <v>11052</v>
      </c>
      <c r="B18575" s="19"/>
      <c r="C18575" s="19"/>
      <c r="D18575" s="19"/>
      <c r="E18575" s="19"/>
      <c r="F18575" s="15" t="s">
        <v>12960</v>
      </c>
      <c r="G18575" s="20">
        <f>SUBTOTAL(9,G18571:G18574)</f>
        <v>516648908</v>
      </c>
      <c r="H18575" s="20">
        <f>SUBTOTAL(9,H18571:H18574)</f>
        <v>390001645.97000003</v>
      </c>
      <c r="I18575" s="19"/>
      <c r="J18575" s="20">
        <f>SUBTOTAL(9,J18571:J18574)</f>
        <v>22275765.52</v>
      </c>
      <c r="K18575" s="20">
        <f>SUBTOTAL(9,K18571:K18574)</f>
        <v>22211450.969999999</v>
      </c>
      <c r="L18575" s="21"/>
    </row>
    <row r="18576" spans="1:12" ht="40.5" outlineLevel="2" x14ac:dyDescent="0.25">
      <c r="A18576" s="9" t="s">
        <v>5656</v>
      </c>
      <c r="B18576" s="10" t="s">
        <v>5143</v>
      </c>
      <c r="C18576" s="10" t="s">
        <v>1286</v>
      </c>
      <c r="D18576" s="10" t="s">
        <v>4419</v>
      </c>
      <c r="E18576" s="10" t="s">
        <v>4420</v>
      </c>
      <c r="F18576" s="10" t="s">
        <v>16</v>
      </c>
      <c r="G18576" s="11">
        <v>178982219</v>
      </c>
      <c r="H18576" s="6">
        <v>21365147.940000001</v>
      </c>
      <c r="I18576" s="7">
        <f>H18576/G18576</f>
        <v>0.11937022604463296</v>
      </c>
      <c r="J18576" s="6">
        <v>21427011.960000001</v>
      </c>
      <c r="K18576" s="6">
        <f>H18576</f>
        <v>21365147.940000001</v>
      </c>
      <c r="L18576" s="8">
        <f>K18576/J18576</f>
        <v>0.99711280228360877</v>
      </c>
    </row>
    <row r="18577" spans="1:12" s="3" customFormat="1" ht="40.5" outlineLevel="2" x14ac:dyDescent="0.25">
      <c r="A18577" s="35" t="s">
        <v>5656</v>
      </c>
      <c r="B18577" s="36" t="s">
        <v>5143</v>
      </c>
      <c r="C18577" s="36" t="s">
        <v>1286</v>
      </c>
      <c r="D18577" s="36" t="s">
        <v>4419</v>
      </c>
      <c r="E18577" s="36" t="s">
        <v>4420</v>
      </c>
      <c r="F18577" s="36" t="s">
        <v>18</v>
      </c>
      <c r="G18577" s="37">
        <v>298337889</v>
      </c>
      <c r="H18577" s="37">
        <v>298337889</v>
      </c>
      <c r="I18577" s="4">
        <f>H18577/G18577</f>
        <v>1</v>
      </c>
      <c r="J18577" s="37"/>
      <c r="K18577" s="37"/>
      <c r="L18577" s="40"/>
    </row>
    <row r="18578" spans="1:12" ht="40.5" outlineLevel="2" x14ac:dyDescent="0.25">
      <c r="A18578" s="9" t="s">
        <v>5656</v>
      </c>
      <c r="B18578" s="10" t="s">
        <v>5143</v>
      </c>
      <c r="C18578" s="10" t="s">
        <v>1286</v>
      </c>
      <c r="D18578" s="10" t="s">
        <v>4419</v>
      </c>
      <c r="E18578" s="10" t="s">
        <v>4420</v>
      </c>
      <c r="F18578" s="10" t="s">
        <v>19</v>
      </c>
      <c r="G18578" s="11">
        <v>1107</v>
      </c>
      <c r="H18578" s="11">
        <v>0</v>
      </c>
      <c r="I18578" s="12">
        <f>H18578/G18578</f>
        <v>0</v>
      </c>
      <c r="J18578" s="11"/>
      <c r="K18578" s="11"/>
      <c r="L18578" s="13"/>
    </row>
    <row r="18579" spans="1:12" s="3" customFormat="1" ht="40.5" outlineLevel="2" x14ac:dyDescent="0.25">
      <c r="A18579" s="35" t="s">
        <v>5656</v>
      </c>
      <c r="B18579" s="36" t="s">
        <v>5143</v>
      </c>
      <c r="C18579" s="36" t="s">
        <v>1286</v>
      </c>
      <c r="D18579" s="36" t="s">
        <v>4419</v>
      </c>
      <c r="E18579" s="36" t="s">
        <v>4420</v>
      </c>
      <c r="F18579" s="36" t="s">
        <v>21</v>
      </c>
      <c r="G18579" s="37">
        <v>-35796444</v>
      </c>
      <c r="H18579" s="37"/>
      <c r="I18579" s="36"/>
      <c r="J18579" s="37"/>
      <c r="K18579" s="37"/>
      <c r="L18579" s="40"/>
    </row>
    <row r="18580" spans="1:12" ht="27" outlineLevel="1" x14ac:dyDescent="0.25">
      <c r="A18580" s="18" t="s">
        <v>11053</v>
      </c>
      <c r="B18580" s="19"/>
      <c r="C18580" s="19"/>
      <c r="D18580" s="19"/>
      <c r="E18580" s="19"/>
      <c r="F18580" s="15" t="s">
        <v>12960</v>
      </c>
      <c r="G18580" s="20">
        <f>SUBTOTAL(9,G18576:G18579)</f>
        <v>441524771</v>
      </c>
      <c r="H18580" s="20">
        <f>SUBTOTAL(9,H18576:H18579)</f>
        <v>319703036.94</v>
      </c>
      <c r="I18580" s="19"/>
      <c r="J18580" s="20">
        <f>SUBTOTAL(9,J18576:J18579)</f>
        <v>21427011.960000001</v>
      </c>
      <c r="K18580" s="20">
        <f>SUBTOTAL(9,K18576:K18579)</f>
        <v>21365147.940000001</v>
      </c>
      <c r="L18580" s="21"/>
    </row>
    <row r="18581" spans="1:12" ht="40.5" outlineLevel="2" x14ac:dyDescent="0.25">
      <c r="A18581" s="9" t="s">
        <v>5657</v>
      </c>
      <c r="B18581" s="10" t="s">
        <v>5143</v>
      </c>
      <c r="C18581" s="10" t="s">
        <v>1286</v>
      </c>
      <c r="D18581" s="10" t="s">
        <v>1516</v>
      </c>
      <c r="E18581" s="10" t="s">
        <v>1517</v>
      </c>
      <c r="F18581" s="10" t="s">
        <v>16</v>
      </c>
      <c r="G18581" s="11">
        <v>223615993</v>
      </c>
      <c r="H18581" s="6">
        <v>26693091.619999997</v>
      </c>
      <c r="I18581" s="7">
        <f>H18581/G18581</f>
        <v>0.11937022599273567</v>
      </c>
      <c r="J18581" s="6">
        <v>26770383.039999999</v>
      </c>
      <c r="K18581" s="6">
        <f>H18581</f>
        <v>26693091.619999997</v>
      </c>
      <c r="L18581" s="8">
        <f>K18581/J18581</f>
        <v>0.99711280111739475</v>
      </c>
    </row>
    <row r="18582" spans="1:12" s="3" customFormat="1" ht="40.5" outlineLevel="2" x14ac:dyDescent="0.25">
      <c r="A18582" s="35" t="s">
        <v>5657</v>
      </c>
      <c r="B18582" s="36" t="s">
        <v>5143</v>
      </c>
      <c r="C18582" s="36" t="s">
        <v>1286</v>
      </c>
      <c r="D18582" s="36" t="s">
        <v>1516</v>
      </c>
      <c r="E18582" s="36" t="s">
        <v>1517</v>
      </c>
      <c r="F18582" s="36" t="s">
        <v>18</v>
      </c>
      <c r="G18582" s="37">
        <v>399276195</v>
      </c>
      <c r="H18582" s="37">
        <v>399276195</v>
      </c>
      <c r="I18582" s="4">
        <f>H18582/G18582</f>
        <v>1</v>
      </c>
      <c r="J18582" s="37"/>
      <c r="K18582" s="37"/>
      <c r="L18582" s="40"/>
    </row>
    <row r="18583" spans="1:12" ht="40.5" outlineLevel="2" x14ac:dyDescent="0.25">
      <c r="A18583" s="9" t="s">
        <v>5657</v>
      </c>
      <c r="B18583" s="10" t="s">
        <v>5143</v>
      </c>
      <c r="C18583" s="10" t="s">
        <v>1286</v>
      </c>
      <c r="D18583" s="10" t="s">
        <v>1516</v>
      </c>
      <c r="E18583" s="10" t="s">
        <v>1517</v>
      </c>
      <c r="F18583" s="10" t="s">
        <v>19</v>
      </c>
      <c r="G18583" s="11">
        <v>1383</v>
      </c>
      <c r="H18583" s="11">
        <v>0</v>
      </c>
      <c r="I18583" s="12">
        <f>H18583/G18583</f>
        <v>0</v>
      </c>
      <c r="J18583" s="11"/>
      <c r="K18583" s="11"/>
      <c r="L18583" s="13"/>
    </row>
    <row r="18584" spans="1:12" s="3" customFormat="1" ht="40.5" outlineLevel="2" x14ac:dyDescent="0.25">
      <c r="A18584" s="35" t="s">
        <v>5657</v>
      </c>
      <c r="B18584" s="36" t="s">
        <v>5143</v>
      </c>
      <c r="C18584" s="36" t="s">
        <v>1286</v>
      </c>
      <c r="D18584" s="36" t="s">
        <v>1516</v>
      </c>
      <c r="E18584" s="36" t="s">
        <v>1517</v>
      </c>
      <c r="F18584" s="36" t="s">
        <v>21</v>
      </c>
      <c r="G18584" s="37">
        <v>-44723199</v>
      </c>
      <c r="H18584" s="37"/>
      <c r="I18584" s="36"/>
      <c r="J18584" s="37"/>
      <c r="K18584" s="37"/>
      <c r="L18584" s="40"/>
    </row>
    <row r="18585" spans="1:12" ht="27" outlineLevel="1" x14ac:dyDescent="0.25">
      <c r="A18585" s="18" t="s">
        <v>11054</v>
      </c>
      <c r="B18585" s="19"/>
      <c r="C18585" s="19"/>
      <c r="D18585" s="19"/>
      <c r="E18585" s="19"/>
      <c r="F18585" s="15" t="s">
        <v>12960</v>
      </c>
      <c r="G18585" s="20">
        <f>SUBTOTAL(9,G18581:G18584)</f>
        <v>578170372</v>
      </c>
      <c r="H18585" s="20">
        <f>SUBTOTAL(9,H18581:H18584)</f>
        <v>425969286.62</v>
      </c>
      <c r="I18585" s="19"/>
      <c r="J18585" s="20">
        <f>SUBTOTAL(9,J18581:J18584)</f>
        <v>26770383.039999999</v>
      </c>
      <c r="K18585" s="20">
        <f>SUBTOTAL(9,K18581:K18584)</f>
        <v>26693091.619999997</v>
      </c>
      <c r="L18585" s="21"/>
    </row>
    <row r="18586" spans="1:12" ht="40.5" outlineLevel="2" x14ac:dyDescent="0.25">
      <c r="A18586" s="9" t="s">
        <v>5658</v>
      </c>
      <c r="B18586" s="10" t="s">
        <v>5143</v>
      </c>
      <c r="C18586" s="10" t="s">
        <v>1286</v>
      </c>
      <c r="D18586" s="10" t="s">
        <v>1519</v>
      </c>
      <c r="E18586" s="10" t="s">
        <v>1520</v>
      </c>
      <c r="F18586" s="10" t="s">
        <v>16</v>
      </c>
      <c r="G18586" s="11">
        <v>156291250</v>
      </c>
      <c r="H18586" s="6">
        <v>18656521.84</v>
      </c>
      <c r="I18586" s="7">
        <f>H18586/G18586</f>
        <v>0.11937022603632641</v>
      </c>
      <c r="J18586" s="6">
        <v>18710542.91</v>
      </c>
      <c r="K18586" s="6">
        <f>H18586</f>
        <v>18656521.84</v>
      </c>
      <c r="L18586" s="8">
        <f>K18586/J18586</f>
        <v>0.99711280050718742</v>
      </c>
    </row>
    <row r="18587" spans="1:12" s="3" customFormat="1" ht="40.5" outlineLevel="2" x14ac:dyDescent="0.25">
      <c r="A18587" s="35" t="s">
        <v>5658</v>
      </c>
      <c r="B18587" s="36" t="s">
        <v>5143</v>
      </c>
      <c r="C18587" s="36" t="s">
        <v>1286</v>
      </c>
      <c r="D18587" s="36" t="s">
        <v>1519</v>
      </c>
      <c r="E18587" s="36" t="s">
        <v>1520</v>
      </c>
      <c r="F18587" s="36" t="s">
        <v>18</v>
      </c>
      <c r="G18587" s="37">
        <v>264509935</v>
      </c>
      <c r="H18587" s="37">
        <v>264509935</v>
      </c>
      <c r="I18587" s="4">
        <f>H18587/G18587</f>
        <v>1</v>
      </c>
      <c r="J18587" s="37"/>
      <c r="K18587" s="37"/>
      <c r="L18587" s="40"/>
    </row>
    <row r="18588" spans="1:12" ht="40.5" outlineLevel="2" x14ac:dyDescent="0.25">
      <c r="A18588" s="9" t="s">
        <v>5658</v>
      </c>
      <c r="B18588" s="10" t="s">
        <v>5143</v>
      </c>
      <c r="C18588" s="10" t="s">
        <v>1286</v>
      </c>
      <c r="D18588" s="10" t="s">
        <v>1519</v>
      </c>
      <c r="E18588" s="10" t="s">
        <v>1520</v>
      </c>
      <c r="F18588" s="10" t="s">
        <v>19</v>
      </c>
      <c r="G18588" s="11">
        <v>967</v>
      </c>
      <c r="H18588" s="11">
        <v>0</v>
      </c>
      <c r="I18588" s="12">
        <f>H18588/G18588</f>
        <v>0</v>
      </c>
      <c r="J18588" s="11"/>
      <c r="K18588" s="11"/>
      <c r="L18588" s="13"/>
    </row>
    <row r="18589" spans="1:12" s="3" customFormat="1" ht="40.5" outlineLevel="2" x14ac:dyDescent="0.25">
      <c r="A18589" s="35" t="s">
        <v>5658</v>
      </c>
      <c r="B18589" s="36" t="s">
        <v>5143</v>
      </c>
      <c r="C18589" s="36" t="s">
        <v>1286</v>
      </c>
      <c r="D18589" s="36" t="s">
        <v>1519</v>
      </c>
      <c r="E18589" s="36" t="s">
        <v>1520</v>
      </c>
      <c r="F18589" s="36" t="s">
        <v>21</v>
      </c>
      <c r="G18589" s="37">
        <v>-31258250</v>
      </c>
      <c r="H18589" s="37"/>
      <c r="I18589" s="36"/>
      <c r="J18589" s="37"/>
      <c r="K18589" s="37"/>
      <c r="L18589" s="40"/>
    </row>
    <row r="18590" spans="1:12" ht="27" outlineLevel="1" x14ac:dyDescent="0.25">
      <c r="A18590" s="18" t="s">
        <v>11055</v>
      </c>
      <c r="B18590" s="19"/>
      <c r="C18590" s="19"/>
      <c r="D18590" s="19"/>
      <c r="E18590" s="19"/>
      <c r="F18590" s="15" t="s">
        <v>12960</v>
      </c>
      <c r="G18590" s="20">
        <f>SUBTOTAL(9,G18586:G18589)</f>
        <v>389543902</v>
      </c>
      <c r="H18590" s="20">
        <f>SUBTOTAL(9,H18586:H18589)</f>
        <v>283166456.83999997</v>
      </c>
      <c r="I18590" s="19"/>
      <c r="J18590" s="20">
        <f>SUBTOTAL(9,J18586:J18589)</f>
        <v>18710542.91</v>
      </c>
      <c r="K18590" s="20">
        <f>SUBTOTAL(9,K18586:K18589)</f>
        <v>18656521.84</v>
      </c>
      <c r="L18590" s="21"/>
    </row>
    <row r="18591" spans="1:12" ht="40.5" outlineLevel="2" x14ac:dyDescent="0.25">
      <c r="A18591" s="9" t="s">
        <v>5659</v>
      </c>
      <c r="B18591" s="10" t="s">
        <v>5143</v>
      </c>
      <c r="C18591" s="10" t="s">
        <v>1286</v>
      </c>
      <c r="D18591" s="10" t="s">
        <v>1522</v>
      </c>
      <c r="E18591" s="10" t="s">
        <v>1523</v>
      </c>
      <c r="F18591" s="10" t="s">
        <v>16</v>
      </c>
      <c r="G18591" s="11">
        <v>178060978</v>
      </c>
      <c r="H18591" s="6">
        <v>21255179.18</v>
      </c>
      <c r="I18591" s="7">
        <f>H18591/G18591</f>
        <v>0.11937022596831968</v>
      </c>
      <c r="J18591" s="6">
        <v>21316724.669999998</v>
      </c>
      <c r="K18591" s="6">
        <f>H18591</f>
        <v>21255179.18</v>
      </c>
      <c r="L18591" s="8">
        <f>K18591/J18591</f>
        <v>0.99711280738702723</v>
      </c>
    </row>
    <row r="18592" spans="1:12" s="3" customFormat="1" ht="40.5" outlineLevel="2" x14ac:dyDescent="0.25">
      <c r="A18592" s="35" t="s">
        <v>5659</v>
      </c>
      <c r="B18592" s="36" t="s">
        <v>5143</v>
      </c>
      <c r="C18592" s="36" t="s">
        <v>1286</v>
      </c>
      <c r="D18592" s="36" t="s">
        <v>1522</v>
      </c>
      <c r="E18592" s="36" t="s">
        <v>1523</v>
      </c>
      <c r="F18592" s="36" t="s">
        <v>18</v>
      </c>
      <c r="G18592" s="37">
        <v>362244161</v>
      </c>
      <c r="H18592" s="37">
        <v>362244161</v>
      </c>
      <c r="I18592" s="4">
        <f>H18592/G18592</f>
        <v>1</v>
      </c>
      <c r="J18592" s="37"/>
      <c r="K18592" s="37"/>
      <c r="L18592" s="40"/>
    </row>
    <row r="18593" spans="1:12" ht="40.5" outlineLevel="2" x14ac:dyDescent="0.25">
      <c r="A18593" s="9" t="s">
        <v>5659</v>
      </c>
      <c r="B18593" s="10" t="s">
        <v>5143</v>
      </c>
      <c r="C18593" s="10" t="s">
        <v>1286</v>
      </c>
      <c r="D18593" s="10" t="s">
        <v>1522</v>
      </c>
      <c r="E18593" s="10" t="s">
        <v>1523</v>
      </c>
      <c r="F18593" s="10" t="s">
        <v>19</v>
      </c>
      <c r="G18593" s="11">
        <v>1101</v>
      </c>
      <c r="H18593" s="11">
        <v>0</v>
      </c>
      <c r="I18593" s="12">
        <f>H18593/G18593</f>
        <v>0</v>
      </c>
      <c r="J18593" s="11"/>
      <c r="K18593" s="11"/>
      <c r="L18593" s="13"/>
    </row>
    <row r="18594" spans="1:12" s="3" customFormat="1" ht="40.5" outlineLevel="2" x14ac:dyDescent="0.25">
      <c r="A18594" s="35" t="s">
        <v>5659</v>
      </c>
      <c r="B18594" s="36" t="s">
        <v>5143</v>
      </c>
      <c r="C18594" s="36" t="s">
        <v>1286</v>
      </c>
      <c r="D18594" s="36" t="s">
        <v>1522</v>
      </c>
      <c r="E18594" s="36" t="s">
        <v>1523</v>
      </c>
      <c r="F18594" s="36" t="s">
        <v>21</v>
      </c>
      <c r="G18594" s="37">
        <v>-35612196</v>
      </c>
      <c r="H18594" s="37"/>
      <c r="I18594" s="36"/>
      <c r="J18594" s="37"/>
      <c r="K18594" s="37"/>
      <c r="L18594" s="40"/>
    </row>
    <row r="18595" spans="1:12" ht="27" outlineLevel="1" x14ac:dyDescent="0.25">
      <c r="A18595" s="18" t="s">
        <v>11056</v>
      </c>
      <c r="B18595" s="19"/>
      <c r="C18595" s="19"/>
      <c r="D18595" s="19"/>
      <c r="E18595" s="19"/>
      <c r="F18595" s="15" t="s">
        <v>12960</v>
      </c>
      <c r="G18595" s="20">
        <f>SUBTOTAL(9,G18591:G18594)</f>
        <v>504694044</v>
      </c>
      <c r="H18595" s="20">
        <f>SUBTOTAL(9,H18591:H18594)</f>
        <v>383499340.18000001</v>
      </c>
      <c r="I18595" s="19"/>
      <c r="J18595" s="20">
        <f>SUBTOTAL(9,J18591:J18594)</f>
        <v>21316724.669999998</v>
      </c>
      <c r="K18595" s="20">
        <f>SUBTOTAL(9,K18591:K18594)</f>
        <v>21255179.18</v>
      </c>
      <c r="L18595" s="21"/>
    </row>
    <row r="18596" spans="1:12" ht="40.5" outlineLevel="2" x14ac:dyDescent="0.25">
      <c r="A18596" s="9" t="s">
        <v>5660</v>
      </c>
      <c r="B18596" s="10" t="s">
        <v>5143</v>
      </c>
      <c r="C18596" s="10" t="s">
        <v>1286</v>
      </c>
      <c r="D18596" s="10" t="s">
        <v>1525</v>
      </c>
      <c r="E18596" s="10" t="s">
        <v>1526</v>
      </c>
      <c r="F18596" s="10" t="s">
        <v>16</v>
      </c>
      <c r="G18596" s="11">
        <v>183645396</v>
      </c>
      <c r="H18596" s="6">
        <v>21921792.43</v>
      </c>
      <c r="I18596" s="7">
        <f>H18596/G18596</f>
        <v>0.11937022603060519</v>
      </c>
      <c r="J18596" s="6">
        <v>21985268.200000003</v>
      </c>
      <c r="K18596" s="6">
        <f>H18596</f>
        <v>21921792.43</v>
      </c>
      <c r="L18596" s="8">
        <f>K18596/J18596</f>
        <v>0.99711280438234529</v>
      </c>
    </row>
    <row r="18597" spans="1:12" s="3" customFormat="1" ht="40.5" outlineLevel="2" x14ac:dyDescent="0.25">
      <c r="A18597" s="35" t="s">
        <v>5660</v>
      </c>
      <c r="B18597" s="36" t="s">
        <v>5143</v>
      </c>
      <c r="C18597" s="36" t="s">
        <v>1286</v>
      </c>
      <c r="D18597" s="36" t="s">
        <v>1525</v>
      </c>
      <c r="E18597" s="36" t="s">
        <v>1526</v>
      </c>
      <c r="F18597" s="36" t="s">
        <v>18</v>
      </c>
      <c r="G18597" s="37">
        <v>313851708</v>
      </c>
      <c r="H18597" s="37">
        <v>313851708</v>
      </c>
      <c r="I18597" s="4">
        <f>H18597/G18597</f>
        <v>1</v>
      </c>
      <c r="J18597" s="37"/>
      <c r="K18597" s="37"/>
      <c r="L18597" s="40"/>
    </row>
    <row r="18598" spans="1:12" ht="40.5" outlineLevel="2" x14ac:dyDescent="0.25">
      <c r="A18598" s="9" t="s">
        <v>5660</v>
      </c>
      <c r="B18598" s="10" t="s">
        <v>5143</v>
      </c>
      <c r="C18598" s="10" t="s">
        <v>1286</v>
      </c>
      <c r="D18598" s="10" t="s">
        <v>1525</v>
      </c>
      <c r="E18598" s="10" t="s">
        <v>1526</v>
      </c>
      <c r="F18598" s="10" t="s">
        <v>19</v>
      </c>
      <c r="G18598" s="11">
        <v>1136</v>
      </c>
      <c r="H18598" s="11">
        <v>0</v>
      </c>
      <c r="I18598" s="12">
        <f>H18598/G18598</f>
        <v>0</v>
      </c>
      <c r="J18598" s="11"/>
      <c r="K18598" s="11"/>
      <c r="L18598" s="13"/>
    </row>
    <row r="18599" spans="1:12" s="3" customFormat="1" ht="40.5" outlineLevel="2" x14ac:dyDescent="0.25">
      <c r="A18599" s="35" t="s">
        <v>5660</v>
      </c>
      <c r="B18599" s="36" t="s">
        <v>5143</v>
      </c>
      <c r="C18599" s="36" t="s">
        <v>1286</v>
      </c>
      <c r="D18599" s="36" t="s">
        <v>1525</v>
      </c>
      <c r="E18599" s="36" t="s">
        <v>1526</v>
      </c>
      <c r="F18599" s="36" t="s">
        <v>21</v>
      </c>
      <c r="G18599" s="37">
        <v>-36729079</v>
      </c>
      <c r="H18599" s="37"/>
      <c r="I18599" s="36"/>
      <c r="J18599" s="37"/>
      <c r="K18599" s="37"/>
      <c r="L18599" s="40"/>
    </row>
    <row r="18600" spans="1:12" ht="27" outlineLevel="1" x14ac:dyDescent="0.25">
      <c r="A18600" s="18" t="s">
        <v>11057</v>
      </c>
      <c r="B18600" s="19"/>
      <c r="C18600" s="19"/>
      <c r="D18600" s="19"/>
      <c r="E18600" s="19"/>
      <c r="F18600" s="15" t="s">
        <v>12960</v>
      </c>
      <c r="G18600" s="20">
        <f>SUBTOTAL(9,G18596:G18599)</f>
        <v>460769161</v>
      </c>
      <c r="H18600" s="20">
        <f>SUBTOTAL(9,H18596:H18599)</f>
        <v>335773500.43000001</v>
      </c>
      <c r="I18600" s="19"/>
      <c r="J18600" s="20">
        <f>SUBTOTAL(9,J18596:J18599)</f>
        <v>21985268.200000003</v>
      </c>
      <c r="K18600" s="20">
        <f>SUBTOTAL(9,K18596:K18599)</f>
        <v>21921792.43</v>
      </c>
      <c r="L18600" s="21"/>
    </row>
    <row r="18601" spans="1:12" ht="40.5" outlineLevel="2" x14ac:dyDescent="0.25">
      <c r="A18601" s="9" t="s">
        <v>5661</v>
      </c>
      <c r="B18601" s="10" t="s">
        <v>5143</v>
      </c>
      <c r="C18601" s="10" t="s">
        <v>1286</v>
      </c>
      <c r="D18601" s="10" t="s">
        <v>1528</v>
      </c>
      <c r="E18601" s="10" t="s">
        <v>1529</v>
      </c>
      <c r="F18601" s="10" t="s">
        <v>16</v>
      </c>
      <c r="G18601" s="11">
        <v>183458740</v>
      </c>
      <c r="H18601" s="6">
        <v>21899511.259999998</v>
      </c>
      <c r="I18601" s="7">
        <f>H18601/G18601</f>
        <v>0.11937022602466363</v>
      </c>
      <c r="J18601" s="6">
        <v>21962922.5</v>
      </c>
      <c r="K18601" s="6">
        <f>H18601</f>
        <v>21899511.259999998</v>
      </c>
      <c r="L18601" s="8">
        <f>K18601/J18601</f>
        <v>0.99711280500124688</v>
      </c>
    </row>
    <row r="18602" spans="1:12" s="3" customFormat="1" ht="40.5" outlineLevel="2" x14ac:dyDescent="0.25">
      <c r="A18602" s="35" t="s">
        <v>5661</v>
      </c>
      <c r="B18602" s="36" t="s">
        <v>5143</v>
      </c>
      <c r="C18602" s="36" t="s">
        <v>1286</v>
      </c>
      <c r="D18602" s="36" t="s">
        <v>1528</v>
      </c>
      <c r="E18602" s="36" t="s">
        <v>1529</v>
      </c>
      <c r="F18602" s="36" t="s">
        <v>18</v>
      </c>
      <c r="G18602" s="37">
        <v>315046634</v>
      </c>
      <c r="H18602" s="37">
        <v>315046634</v>
      </c>
      <c r="I18602" s="4">
        <f>H18602/G18602</f>
        <v>1</v>
      </c>
      <c r="J18602" s="37"/>
      <c r="K18602" s="37"/>
      <c r="L18602" s="40"/>
    </row>
    <row r="18603" spans="1:12" ht="40.5" outlineLevel="2" x14ac:dyDescent="0.25">
      <c r="A18603" s="9" t="s">
        <v>5661</v>
      </c>
      <c r="B18603" s="10" t="s">
        <v>5143</v>
      </c>
      <c r="C18603" s="10" t="s">
        <v>1286</v>
      </c>
      <c r="D18603" s="10" t="s">
        <v>1528</v>
      </c>
      <c r="E18603" s="10" t="s">
        <v>1529</v>
      </c>
      <c r="F18603" s="10" t="s">
        <v>19</v>
      </c>
      <c r="G18603" s="11">
        <v>1135</v>
      </c>
      <c r="H18603" s="11">
        <v>0</v>
      </c>
      <c r="I18603" s="12">
        <f>H18603/G18603</f>
        <v>0</v>
      </c>
      <c r="J18603" s="11"/>
      <c r="K18603" s="11"/>
      <c r="L18603" s="13"/>
    </row>
    <row r="18604" spans="1:12" s="3" customFormat="1" ht="40.5" outlineLevel="2" x14ac:dyDescent="0.25">
      <c r="A18604" s="35" t="s">
        <v>5661</v>
      </c>
      <c r="B18604" s="36" t="s">
        <v>5143</v>
      </c>
      <c r="C18604" s="36" t="s">
        <v>1286</v>
      </c>
      <c r="D18604" s="36" t="s">
        <v>1528</v>
      </c>
      <c r="E18604" s="36" t="s">
        <v>1529</v>
      </c>
      <c r="F18604" s="36" t="s">
        <v>21</v>
      </c>
      <c r="G18604" s="37">
        <v>-36691748</v>
      </c>
      <c r="H18604" s="37"/>
      <c r="I18604" s="36"/>
      <c r="J18604" s="37"/>
      <c r="K18604" s="37"/>
      <c r="L18604" s="40"/>
    </row>
    <row r="18605" spans="1:12" ht="27" outlineLevel="1" x14ac:dyDescent="0.25">
      <c r="A18605" s="18" t="s">
        <v>11058</v>
      </c>
      <c r="B18605" s="19"/>
      <c r="C18605" s="19"/>
      <c r="D18605" s="19"/>
      <c r="E18605" s="19"/>
      <c r="F18605" s="15" t="s">
        <v>12960</v>
      </c>
      <c r="G18605" s="20">
        <f>SUBTOTAL(9,G18601:G18604)</f>
        <v>461814761</v>
      </c>
      <c r="H18605" s="20">
        <f>SUBTOTAL(9,H18601:H18604)</f>
        <v>336946145.25999999</v>
      </c>
      <c r="I18605" s="19"/>
      <c r="J18605" s="20">
        <f>SUBTOTAL(9,J18601:J18604)</f>
        <v>21962922.5</v>
      </c>
      <c r="K18605" s="20">
        <f>SUBTOTAL(9,K18601:K18604)</f>
        <v>21899511.259999998</v>
      </c>
      <c r="L18605" s="21"/>
    </row>
    <row r="18606" spans="1:12" ht="40.5" outlineLevel="2" x14ac:dyDescent="0.25">
      <c r="A18606" s="9" t="s">
        <v>5662</v>
      </c>
      <c r="B18606" s="10" t="s">
        <v>5143</v>
      </c>
      <c r="C18606" s="10" t="s">
        <v>1286</v>
      </c>
      <c r="D18606" s="10" t="s">
        <v>1534</v>
      </c>
      <c r="E18606" s="10" t="s">
        <v>1535</v>
      </c>
      <c r="F18606" s="10" t="s">
        <v>16</v>
      </c>
      <c r="G18606" s="11">
        <v>172978908</v>
      </c>
      <c r="H18606" s="6">
        <v>20648531.350000001</v>
      </c>
      <c r="I18606" s="7">
        <f>H18606/G18606</f>
        <v>0.11937022605091253</v>
      </c>
      <c r="J18606" s="6">
        <v>20708320.32</v>
      </c>
      <c r="K18606" s="6">
        <f>H18606</f>
        <v>20648531.350000001</v>
      </c>
      <c r="L18606" s="8">
        <f>K18606/J18606</f>
        <v>0.99711280446332218</v>
      </c>
    </row>
    <row r="18607" spans="1:12" s="3" customFormat="1" ht="40.5" outlineLevel="2" x14ac:dyDescent="0.25">
      <c r="A18607" s="35" t="s">
        <v>5662</v>
      </c>
      <c r="B18607" s="36" t="s">
        <v>5143</v>
      </c>
      <c r="C18607" s="36" t="s">
        <v>1286</v>
      </c>
      <c r="D18607" s="36" t="s">
        <v>1534</v>
      </c>
      <c r="E18607" s="36" t="s">
        <v>1535</v>
      </c>
      <c r="F18607" s="36" t="s">
        <v>18</v>
      </c>
      <c r="G18607" s="37">
        <v>81757031</v>
      </c>
      <c r="H18607" s="37">
        <v>81757031</v>
      </c>
      <c r="I18607" s="4">
        <f>H18607/G18607</f>
        <v>1</v>
      </c>
      <c r="J18607" s="37"/>
      <c r="K18607" s="37"/>
      <c r="L18607" s="40"/>
    </row>
    <row r="18608" spans="1:12" ht="40.5" outlineLevel="2" x14ac:dyDescent="0.25">
      <c r="A18608" s="9" t="s">
        <v>5662</v>
      </c>
      <c r="B18608" s="10" t="s">
        <v>5143</v>
      </c>
      <c r="C18608" s="10" t="s">
        <v>1286</v>
      </c>
      <c r="D18608" s="10" t="s">
        <v>1534</v>
      </c>
      <c r="E18608" s="10" t="s">
        <v>1535</v>
      </c>
      <c r="F18608" s="10" t="s">
        <v>19</v>
      </c>
      <c r="G18608" s="11">
        <v>1070</v>
      </c>
      <c r="H18608" s="11">
        <v>0</v>
      </c>
      <c r="I18608" s="12">
        <f>H18608/G18608</f>
        <v>0</v>
      </c>
      <c r="J18608" s="11"/>
      <c r="K18608" s="11"/>
      <c r="L18608" s="13"/>
    </row>
    <row r="18609" spans="1:12" s="3" customFormat="1" ht="40.5" outlineLevel="2" x14ac:dyDescent="0.25">
      <c r="A18609" s="35" t="s">
        <v>5662</v>
      </c>
      <c r="B18609" s="36" t="s">
        <v>5143</v>
      </c>
      <c r="C18609" s="36" t="s">
        <v>1286</v>
      </c>
      <c r="D18609" s="36" t="s">
        <v>1534</v>
      </c>
      <c r="E18609" s="36" t="s">
        <v>1535</v>
      </c>
      <c r="F18609" s="36" t="s">
        <v>21</v>
      </c>
      <c r="G18609" s="37">
        <v>-34595782</v>
      </c>
      <c r="H18609" s="37"/>
      <c r="I18609" s="36"/>
      <c r="J18609" s="37"/>
      <c r="K18609" s="37"/>
      <c r="L18609" s="40"/>
    </row>
    <row r="18610" spans="1:12" ht="27" outlineLevel="1" x14ac:dyDescent="0.25">
      <c r="A18610" s="18" t="s">
        <v>11059</v>
      </c>
      <c r="B18610" s="19"/>
      <c r="C18610" s="19"/>
      <c r="D18610" s="19"/>
      <c r="E18610" s="19"/>
      <c r="F18610" s="15" t="s">
        <v>12960</v>
      </c>
      <c r="G18610" s="20">
        <f>SUBTOTAL(9,G18606:G18609)</f>
        <v>220141227</v>
      </c>
      <c r="H18610" s="20">
        <f>SUBTOTAL(9,H18606:H18609)</f>
        <v>102405562.34999999</v>
      </c>
      <c r="I18610" s="19"/>
      <c r="J18610" s="20">
        <f>SUBTOTAL(9,J18606:J18609)</f>
        <v>20708320.32</v>
      </c>
      <c r="K18610" s="20">
        <f>SUBTOTAL(9,K18606:K18609)</f>
        <v>20648531.350000001</v>
      </c>
      <c r="L18610" s="21"/>
    </row>
    <row r="18611" spans="1:12" ht="40.5" outlineLevel="2" x14ac:dyDescent="0.25">
      <c r="A18611" s="9" t="s">
        <v>5663</v>
      </c>
      <c r="B18611" s="10" t="s">
        <v>5143</v>
      </c>
      <c r="C18611" s="10" t="s">
        <v>1286</v>
      </c>
      <c r="D18611" s="10" t="s">
        <v>1537</v>
      </c>
      <c r="E18611" s="10" t="s">
        <v>1538</v>
      </c>
      <c r="F18611" s="10" t="s">
        <v>16</v>
      </c>
      <c r="G18611" s="11">
        <v>155983771</v>
      </c>
      <c r="H18611" s="6">
        <v>18619818</v>
      </c>
      <c r="I18611" s="7">
        <f>H18611/G18611</f>
        <v>0.11937022602178274</v>
      </c>
      <c r="J18611" s="6">
        <v>18673732.68</v>
      </c>
      <c r="K18611" s="6">
        <f>H18611</f>
        <v>18619818</v>
      </c>
      <c r="L18611" s="8">
        <f>K18611/J18611</f>
        <v>0.99711280647935252</v>
      </c>
    </row>
    <row r="18612" spans="1:12" s="3" customFormat="1" ht="40.5" outlineLevel="2" x14ac:dyDescent="0.25">
      <c r="A18612" s="35" t="s">
        <v>5663</v>
      </c>
      <c r="B18612" s="36" t="s">
        <v>5143</v>
      </c>
      <c r="C18612" s="36" t="s">
        <v>1286</v>
      </c>
      <c r="D18612" s="36" t="s">
        <v>1537</v>
      </c>
      <c r="E18612" s="36" t="s">
        <v>1538</v>
      </c>
      <c r="F18612" s="36" t="s">
        <v>18</v>
      </c>
      <c r="G18612" s="37">
        <v>257807086</v>
      </c>
      <c r="H18612" s="37">
        <v>257807086</v>
      </c>
      <c r="I18612" s="4">
        <f>H18612/G18612</f>
        <v>1</v>
      </c>
      <c r="J18612" s="37"/>
      <c r="K18612" s="37"/>
      <c r="L18612" s="40"/>
    </row>
    <row r="18613" spans="1:12" ht="40.5" outlineLevel="2" x14ac:dyDescent="0.25">
      <c r="A18613" s="9" t="s">
        <v>5663</v>
      </c>
      <c r="B18613" s="10" t="s">
        <v>5143</v>
      </c>
      <c r="C18613" s="10" t="s">
        <v>1286</v>
      </c>
      <c r="D18613" s="10" t="s">
        <v>1537</v>
      </c>
      <c r="E18613" s="10" t="s">
        <v>1538</v>
      </c>
      <c r="F18613" s="10" t="s">
        <v>19</v>
      </c>
      <c r="G18613" s="11">
        <v>965</v>
      </c>
      <c r="H18613" s="11">
        <v>0</v>
      </c>
      <c r="I18613" s="12">
        <f>H18613/G18613</f>
        <v>0</v>
      </c>
      <c r="J18613" s="11"/>
      <c r="K18613" s="11"/>
      <c r="L18613" s="13"/>
    </row>
    <row r="18614" spans="1:12" s="3" customFormat="1" ht="40.5" outlineLevel="2" x14ac:dyDescent="0.25">
      <c r="A18614" s="35" t="s">
        <v>5663</v>
      </c>
      <c r="B18614" s="36" t="s">
        <v>5143</v>
      </c>
      <c r="C18614" s="36" t="s">
        <v>1286</v>
      </c>
      <c r="D18614" s="36" t="s">
        <v>1537</v>
      </c>
      <c r="E18614" s="36" t="s">
        <v>1538</v>
      </c>
      <c r="F18614" s="36" t="s">
        <v>21</v>
      </c>
      <c r="G18614" s="37">
        <v>-31196754</v>
      </c>
      <c r="H18614" s="37"/>
      <c r="I18614" s="36"/>
      <c r="J18614" s="37"/>
      <c r="K18614" s="37"/>
      <c r="L18614" s="40"/>
    </row>
    <row r="18615" spans="1:12" ht="27" outlineLevel="1" x14ac:dyDescent="0.25">
      <c r="A18615" s="18" t="s">
        <v>11060</v>
      </c>
      <c r="B18615" s="19"/>
      <c r="C18615" s="19"/>
      <c r="D18615" s="19"/>
      <c r="E18615" s="19"/>
      <c r="F18615" s="15" t="s">
        <v>12960</v>
      </c>
      <c r="G18615" s="20">
        <f>SUBTOTAL(9,G18611:G18614)</f>
        <v>382595068</v>
      </c>
      <c r="H18615" s="20">
        <f>SUBTOTAL(9,H18611:H18614)</f>
        <v>276426904</v>
      </c>
      <c r="I18615" s="19"/>
      <c r="J18615" s="20">
        <f>SUBTOTAL(9,J18611:J18614)</f>
        <v>18673732.68</v>
      </c>
      <c r="K18615" s="20">
        <f>SUBTOTAL(9,K18611:K18614)</f>
        <v>18619818</v>
      </c>
      <c r="L18615" s="21"/>
    </row>
    <row r="18616" spans="1:12" ht="40.5" outlineLevel="2" x14ac:dyDescent="0.25">
      <c r="A18616" s="9" t="s">
        <v>5664</v>
      </c>
      <c r="B18616" s="10" t="s">
        <v>5143</v>
      </c>
      <c r="C18616" s="10" t="s">
        <v>1286</v>
      </c>
      <c r="D18616" s="10" t="s">
        <v>1540</v>
      </c>
      <c r="E18616" s="10" t="s">
        <v>1541</v>
      </c>
      <c r="F18616" s="10" t="s">
        <v>16</v>
      </c>
      <c r="G18616" s="11">
        <v>290881800</v>
      </c>
      <c r="H18616" s="6">
        <v>34722626.210000001</v>
      </c>
      <c r="I18616" s="7">
        <f>H18616/G18616</f>
        <v>0.11937022601620315</v>
      </c>
      <c r="J18616" s="6">
        <v>34823167.57</v>
      </c>
      <c r="K18616" s="6">
        <f>H18616</f>
        <v>34722626.210000001</v>
      </c>
      <c r="L18616" s="8">
        <f>K18616/J18616</f>
        <v>0.99711280256748913</v>
      </c>
    </row>
    <row r="18617" spans="1:12" s="3" customFormat="1" ht="40.5" outlineLevel="2" x14ac:dyDescent="0.25">
      <c r="A18617" s="35" t="s">
        <v>5664</v>
      </c>
      <c r="B18617" s="36" t="s">
        <v>5143</v>
      </c>
      <c r="C18617" s="36" t="s">
        <v>1286</v>
      </c>
      <c r="D18617" s="36" t="s">
        <v>1540</v>
      </c>
      <c r="E18617" s="36" t="s">
        <v>1541</v>
      </c>
      <c r="F18617" s="36" t="s">
        <v>18</v>
      </c>
      <c r="G18617" s="37">
        <v>508972723</v>
      </c>
      <c r="H18617" s="37">
        <v>508972723</v>
      </c>
      <c r="I18617" s="4">
        <f>H18617/G18617</f>
        <v>1</v>
      </c>
      <c r="J18617" s="37"/>
      <c r="K18617" s="37"/>
      <c r="L18617" s="40"/>
    </row>
    <row r="18618" spans="1:12" ht="40.5" outlineLevel="2" x14ac:dyDescent="0.25">
      <c r="A18618" s="9" t="s">
        <v>5664</v>
      </c>
      <c r="B18618" s="10" t="s">
        <v>5143</v>
      </c>
      <c r="C18618" s="10" t="s">
        <v>1286</v>
      </c>
      <c r="D18618" s="10" t="s">
        <v>1540</v>
      </c>
      <c r="E18618" s="10" t="s">
        <v>1541</v>
      </c>
      <c r="F18618" s="10" t="s">
        <v>19</v>
      </c>
      <c r="G18618" s="11">
        <v>1799</v>
      </c>
      <c r="H18618" s="11">
        <v>0</v>
      </c>
      <c r="I18618" s="12">
        <f>H18618/G18618</f>
        <v>0</v>
      </c>
      <c r="J18618" s="11"/>
      <c r="K18618" s="11"/>
      <c r="L18618" s="13"/>
    </row>
    <row r="18619" spans="1:12" s="3" customFormat="1" ht="40.5" outlineLevel="2" x14ac:dyDescent="0.25">
      <c r="A18619" s="35" t="s">
        <v>5664</v>
      </c>
      <c r="B18619" s="36" t="s">
        <v>5143</v>
      </c>
      <c r="C18619" s="36" t="s">
        <v>1286</v>
      </c>
      <c r="D18619" s="36" t="s">
        <v>1540</v>
      </c>
      <c r="E18619" s="36" t="s">
        <v>1541</v>
      </c>
      <c r="F18619" s="36" t="s">
        <v>21</v>
      </c>
      <c r="G18619" s="37">
        <v>-58176360</v>
      </c>
      <c r="H18619" s="37"/>
      <c r="I18619" s="36"/>
      <c r="J18619" s="37"/>
      <c r="K18619" s="37"/>
      <c r="L18619" s="40"/>
    </row>
    <row r="18620" spans="1:12" ht="27" outlineLevel="1" x14ac:dyDescent="0.25">
      <c r="A18620" s="18" t="s">
        <v>11061</v>
      </c>
      <c r="B18620" s="19"/>
      <c r="C18620" s="19"/>
      <c r="D18620" s="19"/>
      <c r="E18620" s="19"/>
      <c r="F18620" s="15" t="s">
        <v>12960</v>
      </c>
      <c r="G18620" s="20">
        <f>SUBTOTAL(9,G18616:G18619)</f>
        <v>741679962</v>
      </c>
      <c r="H18620" s="20">
        <f>SUBTOTAL(9,H18616:H18619)</f>
        <v>543695349.21000004</v>
      </c>
      <c r="I18620" s="19"/>
      <c r="J18620" s="20">
        <f>SUBTOTAL(9,J18616:J18619)</f>
        <v>34823167.57</v>
      </c>
      <c r="K18620" s="20">
        <f>SUBTOTAL(9,K18616:K18619)</f>
        <v>34722626.210000001</v>
      </c>
      <c r="L18620" s="21"/>
    </row>
    <row r="18621" spans="1:12" ht="40.5" outlineLevel="2" x14ac:dyDescent="0.25">
      <c r="A18621" s="9" t="s">
        <v>5665</v>
      </c>
      <c r="B18621" s="10" t="s">
        <v>5143</v>
      </c>
      <c r="C18621" s="10" t="s">
        <v>1286</v>
      </c>
      <c r="D18621" s="10" t="s">
        <v>1546</v>
      </c>
      <c r="E18621" s="10" t="s">
        <v>1547</v>
      </c>
      <c r="F18621" s="10" t="s">
        <v>16</v>
      </c>
      <c r="G18621" s="11">
        <v>289460377</v>
      </c>
      <c r="H18621" s="6">
        <v>34552950.620000005</v>
      </c>
      <c r="I18621" s="7">
        <f>H18621/G18621</f>
        <v>0.11937022599815106</v>
      </c>
      <c r="J18621" s="6">
        <v>34653000.710000001</v>
      </c>
      <c r="K18621" s="6">
        <f>H18621</f>
        <v>34552950.620000005</v>
      </c>
      <c r="L18621" s="8">
        <f>K18621/J18621</f>
        <v>0.99711280154820403</v>
      </c>
    </row>
    <row r="18622" spans="1:12" s="3" customFormat="1" ht="40.5" outlineLevel="2" x14ac:dyDescent="0.25">
      <c r="A18622" s="35" t="s">
        <v>5665</v>
      </c>
      <c r="B18622" s="36" t="s">
        <v>5143</v>
      </c>
      <c r="C18622" s="36" t="s">
        <v>1286</v>
      </c>
      <c r="D18622" s="36" t="s">
        <v>1546</v>
      </c>
      <c r="E18622" s="36" t="s">
        <v>1547</v>
      </c>
      <c r="F18622" s="36" t="s">
        <v>18</v>
      </c>
      <c r="G18622" s="37">
        <v>481004239</v>
      </c>
      <c r="H18622" s="37">
        <v>481004239</v>
      </c>
      <c r="I18622" s="4">
        <f>H18622/G18622</f>
        <v>1</v>
      </c>
      <c r="J18622" s="37"/>
      <c r="K18622" s="37"/>
      <c r="L18622" s="40"/>
    </row>
    <row r="18623" spans="1:12" ht="40.5" outlineLevel="2" x14ac:dyDescent="0.25">
      <c r="A18623" s="9" t="s">
        <v>5665</v>
      </c>
      <c r="B18623" s="10" t="s">
        <v>5143</v>
      </c>
      <c r="C18623" s="10" t="s">
        <v>1286</v>
      </c>
      <c r="D18623" s="10" t="s">
        <v>1546</v>
      </c>
      <c r="E18623" s="10" t="s">
        <v>1547</v>
      </c>
      <c r="F18623" s="10" t="s">
        <v>19</v>
      </c>
      <c r="G18623" s="11">
        <v>1790</v>
      </c>
      <c r="H18623" s="11">
        <v>0</v>
      </c>
      <c r="I18623" s="12">
        <f>H18623/G18623</f>
        <v>0</v>
      </c>
      <c r="J18623" s="11"/>
      <c r="K18623" s="11"/>
      <c r="L18623" s="13"/>
    </row>
    <row r="18624" spans="1:12" s="3" customFormat="1" ht="40.5" outlineLevel="2" x14ac:dyDescent="0.25">
      <c r="A18624" s="35" t="s">
        <v>5665</v>
      </c>
      <c r="B18624" s="36" t="s">
        <v>5143</v>
      </c>
      <c r="C18624" s="36" t="s">
        <v>1286</v>
      </c>
      <c r="D18624" s="36" t="s">
        <v>1546</v>
      </c>
      <c r="E18624" s="36" t="s">
        <v>1547</v>
      </c>
      <c r="F18624" s="36" t="s">
        <v>21</v>
      </c>
      <c r="G18624" s="37">
        <v>-57892075</v>
      </c>
      <c r="H18624" s="37"/>
      <c r="I18624" s="36"/>
      <c r="J18624" s="37"/>
      <c r="K18624" s="37"/>
      <c r="L18624" s="40"/>
    </row>
    <row r="18625" spans="1:12" ht="27" outlineLevel="1" x14ac:dyDescent="0.25">
      <c r="A18625" s="18" t="s">
        <v>11062</v>
      </c>
      <c r="B18625" s="19"/>
      <c r="C18625" s="19"/>
      <c r="D18625" s="19"/>
      <c r="E18625" s="19"/>
      <c r="F18625" s="15" t="s">
        <v>12960</v>
      </c>
      <c r="G18625" s="20">
        <f>SUBTOTAL(9,G18621:G18624)</f>
        <v>712574331</v>
      </c>
      <c r="H18625" s="20">
        <f>SUBTOTAL(9,H18621:H18624)</f>
        <v>515557189.62</v>
      </c>
      <c r="I18625" s="19"/>
      <c r="J18625" s="20">
        <f>SUBTOTAL(9,J18621:J18624)</f>
        <v>34653000.710000001</v>
      </c>
      <c r="K18625" s="20">
        <f>SUBTOTAL(9,K18621:K18624)</f>
        <v>34552950.620000005</v>
      </c>
      <c r="L18625" s="21"/>
    </row>
    <row r="18626" spans="1:12" ht="40.5" outlineLevel="2" x14ac:dyDescent="0.25">
      <c r="A18626" s="9" t="s">
        <v>5666</v>
      </c>
      <c r="B18626" s="10" t="s">
        <v>5143</v>
      </c>
      <c r="C18626" s="10" t="s">
        <v>1286</v>
      </c>
      <c r="D18626" s="10" t="s">
        <v>1549</v>
      </c>
      <c r="E18626" s="10" t="s">
        <v>1550</v>
      </c>
      <c r="F18626" s="10" t="s">
        <v>16</v>
      </c>
      <c r="G18626" s="11">
        <v>316615590</v>
      </c>
      <c r="H18626" s="6">
        <v>37794474.530000001</v>
      </c>
      <c r="I18626" s="7">
        <f>H18626/G18626</f>
        <v>0.11937022598918771</v>
      </c>
      <c r="J18626" s="6">
        <v>37903910.600000001</v>
      </c>
      <c r="K18626" s="6">
        <f>H18626</f>
        <v>37794474.530000001</v>
      </c>
      <c r="L18626" s="8">
        <f>K18626/J18626</f>
        <v>0.99711280265630431</v>
      </c>
    </row>
    <row r="18627" spans="1:12" s="3" customFormat="1" ht="40.5" outlineLevel="2" x14ac:dyDescent="0.25">
      <c r="A18627" s="35" t="s">
        <v>5666</v>
      </c>
      <c r="B18627" s="36" t="s">
        <v>5143</v>
      </c>
      <c r="C18627" s="36" t="s">
        <v>1286</v>
      </c>
      <c r="D18627" s="36" t="s">
        <v>1549</v>
      </c>
      <c r="E18627" s="36" t="s">
        <v>1550</v>
      </c>
      <c r="F18627" s="36" t="s">
        <v>18</v>
      </c>
      <c r="G18627" s="37">
        <v>523039356</v>
      </c>
      <c r="H18627" s="37">
        <v>523039356</v>
      </c>
      <c r="I18627" s="4">
        <f>H18627/G18627</f>
        <v>1</v>
      </c>
      <c r="J18627" s="37"/>
      <c r="K18627" s="37"/>
      <c r="L18627" s="40"/>
    </row>
    <row r="18628" spans="1:12" ht="40.5" outlineLevel="2" x14ac:dyDescent="0.25">
      <c r="A18628" s="9" t="s">
        <v>5666</v>
      </c>
      <c r="B18628" s="10" t="s">
        <v>5143</v>
      </c>
      <c r="C18628" s="10" t="s">
        <v>1286</v>
      </c>
      <c r="D18628" s="10" t="s">
        <v>1549</v>
      </c>
      <c r="E18628" s="10" t="s">
        <v>1550</v>
      </c>
      <c r="F18628" s="10" t="s">
        <v>19</v>
      </c>
      <c r="G18628" s="11">
        <v>1958</v>
      </c>
      <c r="H18628" s="11">
        <v>0</v>
      </c>
      <c r="I18628" s="12">
        <f>H18628/G18628</f>
        <v>0</v>
      </c>
      <c r="J18628" s="11"/>
      <c r="K18628" s="11"/>
      <c r="L18628" s="13"/>
    </row>
    <row r="18629" spans="1:12" s="3" customFormat="1" ht="40.5" outlineLevel="2" x14ac:dyDescent="0.25">
      <c r="A18629" s="35" t="s">
        <v>5666</v>
      </c>
      <c r="B18629" s="36" t="s">
        <v>5143</v>
      </c>
      <c r="C18629" s="36" t="s">
        <v>1286</v>
      </c>
      <c r="D18629" s="36" t="s">
        <v>1549</v>
      </c>
      <c r="E18629" s="36" t="s">
        <v>1550</v>
      </c>
      <c r="F18629" s="36" t="s">
        <v>21</v>
      </c>
      <c r="G18629" s="37">
        <v>-63323118</v>
      </c>
      <c r="H18629" s="37"/>
      <c r="I18629" s="36"/>
      <c r="J18629" s="37"/>
      <c r="K18629" s="37"/>
      <c r="L18629" s="40"/>
    </row>
    <row r="18630" spans="1:12" ht="27" outlineLevel="1" x14ac:dyDescent="0.25">
      <c r="A18630" s="18" t="s">
        <v>11063</v>
      </c>
      <c r="B18630" s="19"/>
      <c r="C18630" s="19"/>
      <c r="D18630" s="19"/>
      <c r="E18630" s="19"/>
      <c r="F18630" s="15" t="s">
        <v>12960</v>
      </c>
      <c r="G18630" s="20">
        <f>SUBTOTAL(9,G18626:G18629)</f>
        <v>776333786</v>
      </c>
      <c r="H18630" s="20">
        <f>SUBTOTAL(9,H18626:H18629)</f>
        <v>560833830.52999997</v>
      </c>
      <c r="I18630" s="19"/>
      <c r="J18630" s="20">
        <f>SUBTOTAL(9,J18626:J18629)</f>
        <v>37903910.600000001</v>
      </c>
      <c r="K18630" s="20">
        <f>SUBTOTAL(9,K18626:K18629)</f>
        <v>37794474.530000001</v>
      </c>
      <c r="L18630" s="21"/>
    </row>
    <row r="18631" spans="1:12" ht="40.5" outlineLevel="2" x14ac:dyDescent="0.25">
      <c r="A18631" s="9" t="s">
        <v>5667</v>
      </c>
      <c r="B18631" s="10" t="s">
        <v>5143</v>
      </c>
      <c r="C18631" s="10" t="s">
        <v>1286</v>
      </c>
      <c r="D18631" s="10" t="s">
        <v>1552</v>
      </c>
      <c r="E18631" s="10" t="s">
        <v>1553</v>
      </c>
      <c r="F18631" s="10" t="s">
        <v>16</v>
      </c>
      <c r="G18631" s="11">
        <v>249212851</v>
      </c>
      <c r="H18631" s="6">
        <v>29748594.350000001</v>
      </c>
      <c r="I18631" s="7">
        <f>H18631/G18631</f>
        <v>0.11937022601615356</v>
      </c>
      <c r="J18631" s="6">
        <v>29834733.120000001</v>
      </c>
      <c r="K18631" s="6">
        <f>H18631</f>
        <v>29748594.350000001</v>
      </c>
      <c r="L18631" s="8">
        <f>K18631/J18631</f>
        <v>0.99711280239533107</v>
      </c>
    </row>
    <row r="18632" spans="1:12" s="3" customFormat="1" ht="40.5" outlineLevel="2" x14ac:dyDescent="0.25">
      <c r="A18632" s="35" t="s">
        <v>5667</v>
      </c>
      <c r="B18632" s="36" t="s">
        <v>5143</v>
      </c>
      <c r="C18632" s="36" t="s">
        <v>1286</v>
      </c>
      <c r="D18632" s="36" t="s">
        <v>1552</v>
      </c>
      <c r="E18632" s="36" t="s">
        <v>1553</v>
      </c>
      <c r="F18632" s="36" t="s">
        <v>18</v>
      </c>
      <c r="G18632" s="37">
        <v>413919106</v>
      </c>
      <c r="H18632" s="37">
        <v>413919106</v>
      </c>
      <c r="I18632" s="4">
        <f>H18632/G18632</f>
        <v>1</v>
      </c>
      <c r="J18632" s="37"/>
      <c r="K18632" s="37"/>
      <c r="L18632" s="40"/>
    </row>
    <row r="18633" spans="1:12" ht="40.5" outlineLevel="2" x14ac:dyDescent="0.25">
      <c r="A18633" s="9" t="s">
        <v>5667</v>
      </c>
      <c r="B18633" s="10" t="s">
        <v>5143</v>
      </c>
      <c r="C18633" s="10" t="s">
        <v>1286</v>
      </c>
      <c r="D18633" s="10" t="s">
        <v>1552</v>
      </c>
      <c r="E18633" s="10" t="s">
        <v>1553</v>
      </c>
      <c r="F18633" s="10" t="s">
        <v>19</v>
      </c>
      <c r="G18633" s="11">
        <v>1541</v>
      </c>
      <c r="H18633" s="11">
        <v>0</v>
      </c>
      <c r="I18633" s="12">
        <f>H18633/G18633</f>
        <v>0</v>
      </c>
      <c r="J18633" s="11"/>
      <c r="K18633" s="11"/>
      <c r="L18633" s="13"/>
    </row>
    <row r="18634" spans="1:12" s="3" customFormat="1" ht="40.5" outlineLevel="2" x14ac:dyDescent="0.25">
      <c r="A18634" s="35" t="s">
        <v>5667</v>
      </c>
      <c r="B18634" s="36" t="s">
        <v>5143</v>
      </c>
      <c r="C18634" s="36" t="s">
        <v>1286</v>
      </c>
      <c r="D18634" s="36" t="s">
        <v>1552</v>
      </c>
      <c r="E18634" s="36" t="s">
        <v>1553</v>
      </c>
      <c r="F18634" s="36" t="s">
        <v>21</v>
      </c>
      <c r="G18634" s="37">
        <v>-49842570</v>
      </c>
      <c r="H18634" s="37"/>
      <c r="I18634" s="36"/>
      <c r="J18634" s="37"/>
      <c r="K18634" s="37"/>
      <c r="L18634" s="40"/>
    </row>
    <row r="18635" spans="1:12" ht="27" outlineLevel="1" x14ac:dyDescent="0.25">
      <c r="A18635" s="18" t="s">
        <v>11064</v>
      </c>
      <c r="B18635" s="19"/>
      <c r="C18635" s="19"/>
      <c r="D18635" s="19"/>
      <c r="E18635" s="19"/>
      <c r="F18635" s="15" t="s">
        <v>12960</v>
      </c>
      <c r="G18635" s="20">
        <f>SUBTOTAL(9,G18631:G18634)</f>
        <v>613290928</v>
      </c>
      <c r="H18635" s="20">
        <f>SUBTOTAL(9,H18631:H18634)</f>
        <v>443667700.35000002</v>
      </c>
      <c r="I18635" s="19"/>
      <c r="J18635" s="20">
        <f>SUBTOTAL(9,J18631:J18634)</f>
        <v>29834733.120000001</v>
      </c>
      <c r="K18635" s="20">
        <f>SUBTOTAL(9,K18631:K18634)</f>
        <v>29748594.350000001</v>
      </c>
      <c r="L18635" s="21"/>
    </row>
    <row r="18636" spans="1:12" ht="40.5" outlineLevel="2" x14ac:dyDescent="0.25">
      <c r="A18636" s="9" t="s">
        <v>5668</v>
      </c>
      <c r="B18636" s="10" t="s">
        <v>5143</v>
      </c>
      <c r="C18636" s="10" t="s">
        <v>1286</v>
      </c>
      <c r="D18636" s="10" t="s">
        <v>1555</v>
      </c>
      <c r="E18636" s="10" t="s">
        <v>1556</v>
      </c>
      <c r="F18636" s="10" t="s">
        <v>16</v>
      </c>
      <c r="G18636" s="11">
        <v>277754024</v>
      </c>
      <c r="H18636" s="6">
        <v>33155560.609999999</v>
      </c>
      <c r="I18636" s="7">
        <f>H18636/G18636</f>
        <v>0.11937022597375582</v>
      </c>
      <c r="J18636" s="6">
        <v>33251564.469999999</v>
      </c>
      <c r="K18636" s="6">
        <f>H18636</f>
        <v>33155560.609999999</v>
      </c>
      <c r="L18636" s="8">
        <f>K18636/J18636</f>
        <v>0.99711280171233396</v>
      </c>
    </row>
    <row r="18637" spans="1:12" s="3" customFormat="1" ht="40.5" outlineLevel="2" x14ac:dyDescent="0.25">
      <c r="A18637" s="35" t="s">
        <v>5668</v>
      </c>
      <c r="B18637" s="36" t="s">
        <v>5143</v>
      </c>
      <c r="C18637" s="36" t="s">
        <v>1286</v>
      </c>
      <c r="D18637" s="36" t="s">
        <v>1555</v>
      </c>
      <c r="E18637" s="36" t="s">
        <v>1556</v>
      </c>
      <c r="F18637" s="36" t="s">
        <v>18</v>
      </c>
      <c r="G18637" s="37">
        <v>547451174</v>
      </c>
      <c r="H18637" s="37">
        <v>547451174</v>
      </c>
      <c r="I18637" s="4">
        <f>H18637/G18637</f>
        <v>1</v>
      </c>
      <c r="J18637" s="37"/>
      <c r="K18637" s="37"/>
      <c r="L18637" s="40"/>
    </row>
    <row r="18638" spans="1:12" ht="40.5" outlineLevel="2" x14ac:dyDescent="0.25">
      <c r="A18638" s="9" t="s">
        <v>5668</v>
      </c>
      <c r="B18638" s="10" t="s">
        <v>5143</v>
      </c>
      <c r="C18638" s="10" t="s">
        <v>1286</v>
      </c>
      <c r="D18638" s="10" t="s">
        <v>1555</v>
      </c>
      <c r="E18638" s="10" t="s">
        <v>1556</v>
      </c>
      <c r="F18638" s="10" t="s">
        <v>19</v>
      </c>
      <c r="G18638" s="11">
        <v>1718</v>
      </c>
      <c r="H18638" s="11">
        <v>0</v>
      </c>
      <c r="I18638" s="12">
        <f>H18638/G18638</f>
        <v>0</v>
      </c>
      <c r="J18638" s="11"/>
      <c r="K18638" s="11"/>
      <c r="L18638" s="13"/>
    </row>
    <row r="18639" spans="1:12" s="3" customFormat="1" ht="40.5" outlineLevel="2" x14ac:dyDescent="0.25">
      <c r="A18639" s="35" t="s">
        <v>5668</v>
      </c>
      <c r="B18639" s="36" t="s">
        <v>5143</v>
      </c>
      <c r="C18639" s="36" t="s">
        <v>1286</v>
      </c>
      <c r="D18639" s="36" t="s">
        <v>1555</v>
      </c>
      <c r="E18639" s="36" t="s">
        <v>1556</v>
      </c>
      <c r="F18639" s="36" t="s">
        <v>21</v>
      </c>
      <c r="G18639" s="37">
        <v>-55550805</v>
      </c>
      <c r="H18639" s="37"/>
      <c r="I18639" s="36"/>
      <c r="J18639" s="37"/>
      <c r="K18639" s="37"/>
      <c r="L18639" s="40"/>
    </row>
    <row r="18640" spans="1:12" ht="27" outlineLevel="1" x14ac:dyDescent="0.25">
      <c r="A18640" s="18" t="s">
        <v>11065</v>
      </c>
      <c r="B18640" s="19"/>
      <c r="C18640" s="19"/>
      <c r="D18640" s="19"/>
      <c r="E18640" s="19"/>
      <c r="F18640" s="15" t="s">
        <v>12960</v>
      </c>
      <c r="G18640" s="20">
        <f>SUBTOTAL(9,G18636:G18639)</f>
        <v>769656111</v>
      </c>
      <c r="H18640" s="20">
        <f>SUBTOTAL(9,H18636:H18639)</f>
        <v>580606734.61000001</v>
      </c>
      <c r="I18640" s="19"/>
      <c r="J18640" s="20">
        <f>SUBTOTAL(9,J18636:J18639)</f>
        <v>33251564.469999999</v>
      </c>
      <c r="K18640" s="20">
        <f>SUBTOTAL(9,K18636:K18639)</f>
        <v>33155560.609999999</v>
      </c>
      <c r="L18640" s="21"/>
    </row>
    <row r="18641" spans="1:12" ht="40.5" outlineLevel="2" x14ac:dyDescent="0.25">
      <c r="A18641" s="9" t="s">
        <v>5669</v>
      </c>
      <c r="B18641" s="10" t="s">
        <v>5143</v>
      </c>
      <c r="C18641" s="10" t="s">
        <v>1286</v>
      </c>
      <c r="D18641" s="10" t="s">
        <v>1558</v>
      </c>
      <c r="E18641" s="10" t="s">
        <v>1559</v>
      </c>
      <c r="F18641" s="10" t="s">
        <v>16</v>
      </c>
      <c r="G18641" s="11">
        <v>217905500</v>
      </c>
      <c r="H18641" s="6">
        <v>26011428.789999999</v>
      </c>
      <c r="I18641" s="7">
        <f>H18641/G18641</f>
        <v>0.11937022603835148</v>
      </c>
      <c r="J18641" s="6">
        <v>26086746.300000001</v>
      </c>
      <c r="K18641" s="6">
        <f>H18641</f>
        <v>26011428.789999999</v>
      </c>
      <c r="L18641" s="8">
        <f>K18641/J18641</f>
        <v>0.99711280551687653</v>
      </c>
    </row>
    <row r="18642" spans="1:12" s="3" customFormat="1" ht="40.5" outlineLevel="2" x14ac:dyDescent="0.25">
      <c r="A18642" s="35" t="s">
        <v>5669</v>
      </c>
      <c r="B18642" s="36" t="s">
        <v>5143</v>
      </c>
      <c r="C18642" s="36" t="s">
        <v>1286</v>
      </c>
      <c r="D18642" s="36" t="s">
        <v>1558</v>
      </c>
      <c r="E18642" s="36" t="s">
        <v>1559</v>
      </c>
      <c r="F18642" s="36" t="s">
        <v>18</v>
      </c>
      <c r="G18642" s="37">
        <v>362625971</v>
      </c>
      <c r="H18642" s="37">
        <v>362625971</v>
      </c>
      <c r="I18642" s="4">
        <f>H18642/G18642</f>
        <v>1</v>
      </c>
      <c r="J18642" s="37"/>
      <c r="K18642" s="37"/>
      <c r="L18642" s="40"/>
    </row>
    <row r="18643" spans="1:12" ht="40.5" outlineLevel="2" x14ac:dyDescent="0.25">
      <c r="A18643" s="9" t="s">
        <v>5669</v>
      </c>
      <c r="B18643" s="10" t="s">
        <v>5143</v>
      </c>
      <c r="C18643" s="10" t="s">
        <v>1286</v>
      </c>
      <c r="D18643" s="10" t="s">
        <v>1558</v>
      </c>
      <c r="E18643" s="10" t="s">
        <v>1559</v>
      </c>
      <c r="F18643" s="10" t="s">
        <v>19</v>
      </c>
      <c r="G18643" s="11">
        <v>1348</v>
      </c>
      <c r="H18643" s="11">
        <v>0</v>
      </c>
      <c r="I18643" s="12">
        <f>H18643/G18643</f>
        <v>0</v>
      </c>
      <c r="J18643" s="11"/>
      <c r="K18643" s="11"/>
      <c r="L18643" s="13"/>
    </row>
    <row r="18644" spans="1:12" s="3" customFormat="1" ht="40.5" outlineLevel="2" x14ac:dyDescent="0.25">
      <c r="A18644" s="35" t="s">
        <v>5669</v>
      </c>
      <c r="B18644" s="36" t="s">
        <v>5143</v>
      </c>
      <c r="C18644" s="36" t="s">
        <v>1286</v>
      </c>
      <c r="D18644" s="36" t="s">
        <v>1558</v>
      </c>
      <c r="E18644" s="36" t="s">
        <v>1559</v>
      </c>
      <c r="F18644" s="36" t="s">
        <v>21</v>
      </c>
      <c r="G18644" s="37">
        <v>-43581100</v>
      </c>
      <c r="H18644" s="37"/>
      <c r="I18644" s="36"/>
      <c r="J18644" s="37"/>
      <c r="K18644" s="37"/>
      <c r="L18644" s="40"/>
    </row>
    <row r="18645" spans="1:12" ht="27" outlineLevel="1" x14ac:dyDescent="0.25">
      <c r="A18645" s="18" t="s">
        <v>11066</v>
      </c>
      <c r="B18645" s="19"/>
      <c r="C18645" s="19"/>
      <c r="D18645" s="19"/>
      <c r="E18645" s="19"/>
      <c r="F18645" s="15" t="s">
        <v>12960</v>
      </c>
      <c r="G18645" s="20">
        <f>SUBTOTAL(9,G18641:G18644)</f>
        <v>536951719</v>
      </c>
      <c r="H18645" s="20">
        <f>SUBTOTAL(9,H18641:H18644)</f>
        <v>388637399.79000002</v>
      </c>
      <c r="I18645" s="19"/>
      <c r="J18645" s="20">
        <f>SUBTOTAL(9,J18641:J18644)</f>
        <v>26086746.300000001</v>
      </c>
      <c r="K18645" s="20">
        <f>SUBTOTAL(9,K18641:K18644)</f>
        <v>26011428.789999999</v>
      </c>
      <c r="L18645" s="21"/>
    </row>
    <row r="18646" spans="1:12" ht="40.5" outlineLevel="2" x14ac:dyDescent="0.25">
      <c r="A18646" s="9" t="s">
        <v>5670</v>
      </c>
      <c r="B18646" s="10" t="s">
        <v>5143</v>
      </c>
      <c r="C18646" s="10" t="s">
        <v>1286</v>
      </c>
      <c r="D18646" s="10" t="s">
        <v>1561</v>
      </c>
      <c r="E18646" s="10" t="s">
        <v>1562</v>
      </c>
      <c r="F18646" s="10" t="s">
        <v>16</v>
      </c>
      <c r="G18646" s="11">
        <v>220283832</v>
      </c>
      <c r="H18646" s="6">
        <v>26295330.810000002</v>
      </c>
      <c r="I18646" s="7">
        <f>H18646/G18646</f>
        <v>0.11937022600006342</v>
      </c>
      <c r="J18646" s="6">
        <v>26371470.440000001</v>
      </c>
      <c r="K18646" s="6">
        <f>H18646</f>
        <v>26295330.810000002</v>
      </c>
      <c r="L18646" s="8">
        <f>K18646/J18646</f>
        <v>0.99711280301289107</v>
      </c>
    </row>
    <row r="18647" spans="1:12" s="3" customFormat="1" ht="40.5" outlineLevel="2" x14ac:dyDescent="0.25">
      <c r="A18647" s="35" t="s">
        <v>5670</v>
      </c>
      <c r="B18647" s="36" t="s">
        <v>5143</v>
      </c>
      <c r="C18647" s="36" t="s">
        <v>1286</v>
      </c>
      <c r="D18647" s="36" t="s">
        <v>1561</v>
      </c>
      <c r="E18647" s="36" t="s">
        <v>1562</v>
      </c>
      <c r="F18647" s="36" t="s">
        <v>18</v>
      </c>
      <c r="G18647" s="37">
        <v>364904596</v>
      </c>
      <c r="H18647" s="37">
        <v>364904596</v>
      </c>
      <c r="I18647" s="4">
        <f>H18647/G18647</f>
        <v>1</v>
      </c>
      <c r="J18647" s="37"/>
      <c r="K18647" s="37"/>
      <c r="L18647" s="40"/>
    </row>
    <row r="18648" spans="1:12" ht="40.5" outlineLevel="2" x14ac:dyDescent="0.25">
      <c r="A18648" s="9" t="s">
        <v>5670</v>
      </c>
      <c r="B18648" s="10" t="s">
        <v>5143</v>
      </c>
      <c r="C18648" s="10" t="s">
        <v>1286</v>
      </c>
      <c r="D18648" s="10" t="s">
        <v>1561</v>
      </c>
      <c r="E18648" s="10" t="s">
        <v>1562</v>
      </c>
      <c r="F18648" s="10" t="s">
        <v>19</v>
      </c>
      <c r="G18648" s="11">
        <v>1362</v>
      </c>
      <c r="H18648" s="11">
        <v>0</v>
      </c>
      <c r="I18648" s="12">
        <f>H18648/G18648</f>
        <v>0</v>
      </c>
      <c r="J18648" s="11"/>
      <c r="K18648" s="11"/>
      <c r="L18648" s="13"/>
    </row>
    <row r="18649" spans="1:12" s="3" customFormat="1" ht="40.5" outlineLevel="2" x14ac:dyDescent="0.25">
      <c r="A18649" s="35" t="s">
        <v>5670</v>
      </c>
      <c r="B18649" s="36" t="s">
        <v>5143</v>
      </c>
      <c r="C18649" s="36" t="s">
        <v>1286</v>
      </c>
      <c r="D18649" s="36" t="s">
        <v>1561</v>
      </c>
      <c r="E18649" s="36" t="s">
        <v>1562</v>
      </c>
      <c r="F18649" s="36" t="s">
        <v>21</v>
      </c>
      <c r="G18649" s="37">
        <v>-44056766</v>
      </c>
      <c r="H18649" s="37"/>
      <c r="I18649" s="36"/>
      <c r="J18649" s="37"/>
      <c r="K18649" s="37"/>
      <c r="L18649" s="40"/>
    </row>
    <row r="18650" spans="1:12" ht="27" outlineLevel="1" x14ac:dyDescent="0.25">
      <c r="A18650" s="18" t="s">
        <v>11067</v>
      </c>
      <c r="B18650" s="19"/>
      <c r="C18650" s="19"/>
      <c r="D18650" s="19"/>
      <c r="E18650" s="19"/>
      <c r="F18650" s="15" t="s">
        <v>12960</v>
      </c>
      <c r="G18650" s="20">
        <f>SUBTOTAL(9,G18646:G18649)</f>
        <v>541133024</v>
      </c>
      <c r="H18650" s="20">
        <f>SUBTOTAL(9,H18646:H18649)</f>
        <v>391199926.81</v>
      </c>
      <c r="I18650" s="19"/>
      <c r="J18650" s="20">
        <f>SUBTOTAL(9,J18646:J18649)</f>
        <v>26371470.440000001</v>
      </c>
      <c r="K18650" s="20">
        <f>SUBTOTAL(9,K18646:K18649)</f>
        <v>26295330.810000002</v>
      </c>
      <c r="L18650" s="21"/>
    </row>
    <row r="18651" spans="1:12" ht="40.5" outlineLevel="2" x14ac:dyDescent="0.25">
      <c r="A18651" s="9" t="s">
        <v>5671</v>
      </c>
      <c r="B18651" s="10" t="s">
        <v>5143</v>
      </c>
      <c r="C18651" s="10" t="s">
        <v>1286</v>
      </c>
      <c r="D18651" s="10" t="s">
        <v>1564</v>
      </c>
      <c r="E18651" s="10" t="s">
        <v>1565</v>
      </c>
      <c r="F18651" s="10" t="s">
        <v>16</v>
      </c>
      <c r="G18651" s="11">
        <v>314077705</v>
      </c>
      <c r="H18651" s="6">
        <v>37491526.630000003</v>
      </c>
      <c r="I18651" s="7">
        <f>H18651/G18651</f>
        <v>0.11937022600824214</v>
      </c>
      <c r="J18651" s="6">
        <v>37600085.560000002</v>
      </c>
      <c r="K18651" s="6">
        <f>H18651</f>
        <v>37491526.630000003</v>
      </c>
      <c r="L18651" s="8">
        <f>K18651/J18651</f>
        <v>0.99711280098480715</v>
      </c>
    </row>
    <row r="18652" spans="1:12" s="3" customFormat="1" ht="40.5" outlineLevel="2" x14ac:dyDescent="0.25">
      <c r="A18652" s="35" t="s">
        <v>5671</v>
      </c>
      <c r="B18652" s="36" t="s">
        <v>5143</v>
      </c>
      <c r="C18652" s="36" t="s">
        <v>1286</v>
      </c>
      <c r="D18652" s="36" t="s">
        <v>1564</v>
      </c>
      <c r="E18652" s="36" t="s">
        <v>1565</v>
      </c>
      <c r="F18652" s="36" t="s">
        <v>18</v>
      </c>
      <c r="G18652" s="37">
        <v>523247642</v>
      </c>
      <c r="H18652" s="37">
        <v>523247642</v>
      </c>
      <c r="I18652" s="4">
        <f>H18652/G18652</f>
        <v>1</v>
      </c>
      <c r="J18652" s="37"/>
      <c r="K18652" s="37"/>
      <c r="L18652" s="40"/>
    </row>
    <row r="18653" spans="1:12" ht="40.5" outlineLevel="2" x14ac:dyDescent="0.25">
      <c r="A18653" s="9" t="s">
        <v>5671</v>
      </c>
      <c r="B18653" s="10" t="s">
        <v>5143</v>
      </c>
      <c r="C18653" s="10" t="s">
        <v>1286</v>
      </c>
      <c r="D18653" s="10" t="s">
        <v>1564</v>
      </c>
      <c r="E18653" s="10" t="s">
        <v>1565</v>
      </c>
      <c r="F18653" s="10" t="s">
        <v>19</v>
      </c>
      <c r="G18653" s="11">
        <v>1943</v>
      </c>
      <c r="H18653" s="11">
        <v>0</v>
      </c>
      <c r="I18653" s="12">
        <f>H18653/G18653</f>
        <v>0</v>
      </c>
      <c r="J18653" s="11"/>
      <c r="K18653" s="11"/>
      <c r="L18653" s="13"/>
    </row>
    <row r="18654" spans="1:12" s="3" customFormat="1" ht="40.5" outlineLevel="2" x14ac:dyDescent="0.25">
      <c r="A18654" s="35" t="s">
        <v>5671</v>
      </c>
      <c r="B18654" s="36" t="s">
        <v>5143</v>
      </c>
      <c r="C18654" s="36" t="s">
        <v>1286</v>
      </c>
      <c r="D18654" s="36" t="s">
        <v>1564</v>
      </c>
      <c r="E18654" s="36" t="s">
        <v>1565</v>
      </c>
      <c r="F18654" s="36" t="s">
        <v>21</v>
      </c>
      <c r="G18654" s="37">
        <v>-62815541</v>
      </c>
      <c r="H18654" s="37"/>
      <c r="I18654" s="36"/>
      <c r="J18654" s="37"/>
      <c r="K18654" s="37"/>
      <c r="L18654" s="40"/>
    </row>
    <row r="18655" spans="1:12" ht="27" outlineLevel="1" x14ac:dyDescent="0.25">
      <c r="A18655" s="18" t="s">
        <v>11068</v>
      </c>
      <c r="B18655" s="19"/>
      <c r="C18655" s="19"/>
      <c r="D18655" s="19"/>
      <c r="E18655" s="19"/>
      <c r="F18655" s="15" t="s">
        <v>12960</v>
      </c>
      <c r="G18655" s="20">
        <f>SUBTOTAL(9,G18651:G18654)</f>
        <v>774511749</v>
      </c>
      <c r="H18655" s="20">
        <f>SUBTOTAL(9,H18651:H18654)</f>
        <v>560739168.63</v>
      </c>
      <c r="I18655" s="19"/>
      <c r="J18655" s="20">
        <f>SUBTOTAL(9,J18651:J18654)</f>
        <v>37600085.560000002</v>
      </c>
      <c r="K18655" s="20">
        <f>SUBTOTAL(9,K18651:K18654)</f>
        <v>37491526.630000003</v>
      </c>
      <c r="L18655" s="21"/>
    </row>
    <row r="18656" spans="1:12" ht="40.5" outlineLevel="2" x14ac:dyDescent="0.25">
      <c r="A18656" s="9" t="s">
        <v>5672</v>
      </c>
      <c r="B18656" s="10" t="s">
        <v>5143</v>
      </c>
      <c r="C18656" s="10" t="s">
        <v>1286</v>
      </c>
      <c r="D18656" s="10" t="s">
        <v>1567</v>
      </c>
      <c r="E18656" s="10" t="s">
        <v>1568</v>
      </c>
      <c r="F18656" s="10" t="s">
        <v>16</v>
      </c>
      <c r="G18656" s="11">
        <v>179356663</v>
      </c>
      <c r="H18656" s="6">
        <v>21409845.400000002</v>
      </c>
      <c r="I18656" s="7">
        <f>H18656/G18656</f>
        <v>0.1193702260171957</v>
      </c>
      <c r="J18656" s="6">
        <v>21471838.84</v>
      </c>
      <c r="K18656" s="6">
        <f>H18656</f>
        <v>21409845.400000002</v>
      </c>
      <c r="L18656" s="8">
        <f>K18656/J18656</f>
        <v>0.99711280247295309</v>
      </c>
    </row>
    <row r="18657" spans="1:12" s="3" customFormat="1" ht="40.5" outlineLevel="2" x14ac:dyDescent="0.25">
      <c r="A18657" s="35" t="s">
        <v>5672</v>
      </c>
      <c r="B18657" s="36" t="s">
        <v>5143</v>
      </c>
      <c r="C18657" s="36" t="s">
        <v>1286</v>
      </c>
      <c r="D18657" s="36" t="s">
        <v>1567</v>
      </c>
      <c r="E18657" s="36" t="s">
        <v>1568</v>
      </c>
      <c r="F18657" s="36" t="s">
        <v>18</v>
      </c>
      <c r="G18657" s="37">
        <v>297821401</v>
      </c>
      <c r="H18657" s="37">
        <v>297821401</v>
      </c>
      <c r="I18657" s="4">
        <f>H18657/G18657</f>
        <v>1</v>
      </c>
      <c r="J18657" s="37"/>
      <c r="K18657" s="37"/>
      <c r="L18657" s="40"/>
    </row>
    <row r="18658" spans="1:12" ht="40.5" outlineLevel="2" x14ac:dyDescent="0.25">
      <c r="A18658" s="9" t="s">
        <v>5672</v>
      </c>
      <c r="B18658" s="10" t="s">
        <v>5143</v>
      </c>
      <c r="C18658" s="10" t="s">
        <v>1286</v>
      </c>
      <c r="D18658" s="10" t="s">
        <v>1567</v>
      </c>
      <c r="E18658" s="10" t="s">
        <v>1568</v>
      </c>
      <c r="F18658" s="10" t="s">
        <v>19</v>
      </c>
      <c r="G18658" s="11">
        <v>1109</v>
      </c>
      <c r="H18658" s="11">
        <v>0</v>
      </c>
      <c r="I18658" s="12">
        <f>H18658/G18658</f>
        <v>0</v>
      </c>
      <c r="J18658" s="11"/>
      <c r="K18658" s="11"/>
      <c r="L18658" s="13"/>
    </row>
    <row r="18659" spans="1:12" s="3" customFormat="1" ht="40.5" outlineLevel="2" x14ac:dyDescent="0.25">
      <c r="A18659" s="35" t="s">
        <v>5672</v>
      </c>
      <c r="B18659" s="36" t="s">
        <v>5143</v>
      </c>
      <c r="C18659" s="36" t="s">
        <v>1286</v>
      </c>
      <c r="D18659" s="36" t="s">
        <v>1567</v>
      </c>
      <c r="E18659" s="36" t="s">
        <v>1568</v>
      </c>
      <c r="F18659" s="36" t="s">
        <v>21</v>
      </c>
      <c r="G18659" s="37">
        <v>-35871333</v>
      </c>
      <c r="H18659" s="37"/>
      <c r="I18659" s="36"/>
      <c r="J18659" s="37"/>
      <c r="K18659" s="37"/>
      <c r="L18659" s="40"/>
    </row>
    <row r="18660" spans="1:12" ht="27" outlineLevel="1" x14ac:dyDescent="0.25">
      <c r="A18660" s="18" t="s">
        <v>11069</v>
      </c>
      <c r="B18660" s="19"/>
      <c r="C18660" s="19"/>
      <c r="D18660" s="19"/>
      <c r="E18660" s="19"/>
      <c r="F18660" s="15" t="s">
        <v>12960</v>
      </c>
      <c r="G18660" s="20">
        <f>SUBTOTAL(9,G18656:G18659)</f>
        <v>441307840</v>
      </c>
      <c r="H18660" s="20">
        <f>SUBTOTAL(9,H18656:H18659)</f>
        <v>319231246.39999998</v>
      </c>
      <c r="I18660" s="19"/>
      <c r="J18660" s="20">
        <f>SUBTOTAL(9,J18656:J18659)</f>
        <v>21471838.84</v>
      </c>
      <c r="K18660" s="20">
        <f>SUBTOTAL(9,K18656:K18659)</f>
        <v>21409845.400000002</v>
      </c>
      <c r="L18660" s="21"/>
    </row>
    <row r="18661" spans="1:12" ht="40.5" outlineLevel="2" x14ac:dyDescent="0.25">
      <c r="A18661" s="9" t="s">
        <v>5673</v>
      </c>
      <c r="B18661" s="10" t="s">
        <v>5143</v>
      </c>
      <c r="C18661" s="10" t="s">
        <v>1286</v>
      </c>
      <c r="D18661" s="10" t="s">
        <v>4439</v>
      </c>
      <c r="E18661" s="10" t="s">
        <v>4440</v>
      </c>
      <c r="F18661" s="10" t="s">
        <v>16</v>
      </c>
      <c r="G18661" s="11">
        <v>114224170</v>
      </c>
      <c r="H18661" s="6">
        <v>13634964.99</v>
      </c>
      <c r="I18661" s="7">
        <f>H18661/G18661</f>
        <v>0.11937022602134031</v>
      </c>
      <c r="J18661" s="6">
        <v>13674445.85</v>
      </c>
      <c r="K18661" s="6">
        <f>H18661</f>
        <v>13634964.99</v>
      </c>
      <c r="L18661" s="8">
        <f>K18661/J18661</f>
        <v>0.99711280000425029</v>
      </c>
    </row>
    <row r="18662" spans="1:12" s="3" customFormat="1" ht="40.5" outlineLevel="2" x14ac:dyDescent="0.25">
      <c r="A18662" s="35" t="s">
        <v>5673</v>
      </c>
      <c r="B18662" s="36" t="s">
        <v>5143</v>
      </c>
      <c r="C18662" s="36" t="s">
        <v>1286</v>
      </c>
      <c r="D18662" s="36" t="s">
        <v>4439</v>
      </c>
      <c r="E18662" s="36" t="s">
        <v>4440</v>
      </c>
      <c r="F18662" s="36" t="s">
        <v>18</v>
      </c>
      <c r="G18662" s="37">
        <v>53083875</v>
      </c>
      <c r="H18662" s="37">
        <v>53083875</v>
      </c>
      <c r="I18662" s="4">
        <f>H18662/G18662</f>
        <v>1</v>
      </c>
      <c r="J18662" s="37"/>
      <c r="K18662" s="37"/>
      <c r="L18662" s="40"/>
    </row>
    <row r="18663" spans="1:12" ht="40.5" outlineLevel="2" x14ac:dyDescent="0.25">
      <c r="A18663" s="9" t="s">
        <v>5673</v>
      </c>
      <c r="B18663" s="10" t="s">
        <v>5143</v>
      </c>
      <c r="C18663" s="10" t="s">
        <v>1286</v>
      </c>
      <c r="D18663" s="10" t="s">
        <v>4439</v>
      </c>
      <c r="E18663" s="10" t="s">
        <v>4440</v>
      </c>
      <c r="F18663" s="10" t="s">
        <v>19</v>
      </c>
      <c r="G18663" s="11">
        <v>706</v>
      </c>
      <c r="H18663" s="11">
        <v>0</v>
      </c>
      <c r="I18663" s="12">
        <f>H18663/G18663</f>
        <v>0</v>
      </c>
      <c r="J18663" s="11"/>
      <c r="K18663" s="11"/>
      <c r="L18663" s="13"/>
    </row>
    <row r="18664" spans="1:12" s="3" customFormat="1" ht="40.5" outlineLevel="2" x14ac:dyDescent="0.25">
      <c r="A18664" s="35" t="s">
        <v>5673</v>
      </c>
      <c r="B18664" s="36" t="s">
        <v>5143</v>
      </c>
      <c r="C18664" s="36" t="s">
        <v>1286</v>
      </c>
      <c r="D18664" s="36" t="s">
        <v>4439</v>
      </c>
      <c r="E18664" s="36" t="s">
        <v>4440</v>
      </c>
      <c r="F18664" s="36" t="s">
        <v>21</v>
      </c>
      <c r="G18664" s="37">
        <v>-22844834</v>
      </c>
      <c r="H18664" s="37"/>
      <c r="I18664" s="36"/>
      <c r="J18664" s="37"/>
      <c r="K18664" s="37"/>
      <c r="L18664" s="40"/>
    </row>
    <row r="18665" spans="1:12" ht="27" outlineLevel="1" x14ac:dyDescent="0.25">
      <c r="A18665" s="18" t="s">
        <v>11070</v>
      </c>
      <c r="B18665" s="19"/>
      <c r="C18665" s="19"/>
      <c r="D18665" s="19"/>
      <c r="E18665" s="19"/>
      <c r="F18665" s="15" t="s">
        <v>12960</v>
      </c>
      <c r="G18665" s="20">
        <f>SUBTOTAL(9,G18661:G18664)</f>
        <v>144463917</v>
      </c>
      <c r="H18665" s="20">
        <f>SUBTOTAL(9,H18661:H18664)</f>
        <v>66718839.990000002</v>
      </c>
      <c r="I18665" s="19"/>
      <c r="J18665" s="20">
        <f>SUBTOTAL(9,J18661:J18664)</f>
        <v>13674445.85</v>
      </c>
      <c r="K18665" s="20">
        <f>SUBTOTAL(9,K18661:K18664)</f>
        <v>13634964.99</v>
      </c>
      <c r="L18665" s="21"/>
    </row>
    <row r="18666" spans="1:12" ht="40.5" outlineLevel="2" x14ac:dyDescent="0.25">
      <c r="A18666" s="9" t="s">
        <v>5674</v>
      </c>
      <c r="B18666" s="10" t="s">
        <v>5143</v>
      </c>
      <c r="C18666" s="10" t="s">
        <v>1286</v>
      </c>
      <c r="D18666" s="10" t="s">
        <v>1570</v>
      </c>
      <c r="E18666" s="10" t="s">
        <v>1571</v>
      </c>
      <c r="F18666" s="10" t="s">
        <v>16</v>
      </c>
      <c r="G18666" s="11">
        <v>260850561</v>
      </c>
      <c r="H18666" s="6">
        <v>31137790.419999998</v>
      </c>
      <c r="I18666" s="7">
        <f>H18666/G18666</f>
        <v>0.11937022600461265</v>
      </c>
      <c r="J18666" s="6">
        <v>31227951.669999994</v>
      </c>
      <c r="K18666" s="6">
        <f>H18666</f>
        <v>31137790.419999998</v>
      </c>
      <c r="L18666" s="8">
        <f>K18666/J18666</f>
        <v>0.99711280294805205</v>
      </c>
    </row>
    <row r="18667" spans="1:12" s="3" customFormat="1" ht="40.5" outlineLevel="2" x14ac:dyDescent="0.25">
      <c r="A18667" s="35" t="s">
        <v>5674</v>
      </c>
      <c r="B18667" s="36" t="s">
        <v>5143</v>
      </c>
      <c r="C18667" s="36" t="s">
        <v>1286</v>
      </c>
      <c r="D18667" s="36" t="s">
        <v>1570</v>
      </c>
      <c r="E18667" s="36" t="s">
        <v>1571</v>
      </c>
      <c r="F18667" s="36" t="s">
        <v>18</v>
      </c>
      <c r="G18667" s="37">
        <v>469428637</v>
      </c>
      <c r="H18667" s="37">
        <v>469428637</v>
      </c>
      <c r="I18667" s="4">
        <f>H18667/G18667</f>
        <v>1</v>
      </c>
      <c r="J18667" s="37"/>
      <c r="K18667" s="37"/>
      <c r="L18667" s="40"/>
    </row>
    <row r="18668" spans="1:12" ht="40.5" outlineLevel="2" x14ac:dyDescent="0.25">
      <c r="A18668" s="9" t="s">
        <v>5674</v>
      </c>
      <c r="B18668" s="10" t="s">
        <v>5143</v>
      </c>
      <c r="C18668" s="10" t="s">
        <v>1286</v>
      </c>
      <c r="D18668" s="10" t="s">
        <v>1570</v>
      </c>
      <c r="E18668" s="10" t="s">
        <v>1571</v>
      </c>
      <c r="F18668" s="10" t="s">
        <v>19</v>
      </c>
      <c r="G18668" s="11">
        <v>1613</v>
      </c>
      <c r="H18668" s="11">
        <v>0</v>
      </c>
      <c r="I18668" s="12">
        <f>H18668/G18668</f>
        <v>0</v>
      </c>
      <c r="J18668" s="11"/>
      <c r="K18668" s="11"/>
      <c r="L18668" s="13"/>
    </row>
    <row r="18669" spans="1:12" s="3" customFormat="1" ht="40.5" outlineLevel="2" x14ac:dyDescent="0.25">
      <c r="A18669" s="35" t="s">
        <v>5674</v>
      </c>
      <c r="B18669" s="36" t="s">
        <v>5143</v>
      </c>
      <c r="C18669" s="36" t="s">
        <v>1286</v>
      </c>
      <c r="D18669" s="36" t="s">
        <v>1570</v>
      </c>
      <c r="E18669" s="36" t="s">
        <v>1571</v>
      </c>
      <c r="F18669" s="36" t="s">
        <v>21</v>
      </c>
      <c r="G18669" s="37">
        <v>-52170112</v>
      </c>
      <c r="H18669" s="37"/>
      <c r="I18669" s="36"/>
      <c r="J18669" s="37"/>
      <c r="K18669" s="37"/>
      <c r="L18669" s="40"/>
    </row>
    <row r="18670" spans="1:12" ht="27" outlineLevel="1" x14ac:dyDescent="0.25">
      <c r="A18670" s="18" t="s">
        <v>11071</v>
      </c>
      <c r="B18670" s="19"/>
      <c r="C18670" s="19"/>
      <c r="D18670" s="19"/>
      <c r="E18670" s="19"/>
      <c r="F18670" s="15" t="s">
        <v>12960</v>
      </c>
      <c r="G18670" s="20">
        <f>SUBTOTAL(9,G18666:G18669)</f>
        <v>678110699</v>
      </c>
      <c r="H18670" s="20">
        <f>SUBTOTAL(9,H18666:H18669)</f>
        <v>500566427.42000002</v>
      </c>
      <c r="I18670" s="19"/>
      <c r="J18670" s="20">
        <f>SUBTOTAL(9,J18666:J18669)</f>
        <v>31227951.669999994</v>
      </c>
      <c r="K18670" s="20">
        <f>SUBTOTAL(9,K18666:K18669)</f>
        <v>31137790.419999998</v>
      </c>
      <c r="L18670" s="21"/>
    </row>
    <row r="18671" spans="1:12" ht="40.5" outlineLevel="2" x14ac:dyDescent="0.25">
      <c r="A18671" s="9" t="s">
        <v>5675</v>
      </c>
      <c r="B18671" s="10" t="s">
        <v>5143</v>
      </c>
      <c r="C18671" s="10" t="s">
        <v>1286</v>
      </c>
      <c r="D18671" s="10" t="s">
        <v>1573</v>
      </c>
      <c r="E18671" s="10" t="s">
        <v>1574</v>
      </c>
      <c r="F18671" s="10" t="s">
        <v>16</v>
      </c>
      <c r="G18671" s="11">
        <v>305474944</v>
      </c>
      <c r="H18671" s="6">
        <v>36464613.109999999</v>
      </c>
      <c r="I18671" s="7">
        <f>H18671/G18671</f>
        <v>0.11937022602416779</v>
      </c>
      <c r="J18671" s="6">
        <v>36570198.480000004</v>
      </c>
      <c r="K18671" s="6">
        <f>H18671</f>
        <v>36464613.109999999</v>
      </c>
      <c r="L18671" s="8">
        <f>K18671/J18671</f>
        <v>0.99711280292728655</v>
      </c>
    </row>
    <row r="18672" spans="1:12" s="3" customFormat="1" ht="40.5" outlineLevel="2" x14ac:dyDescent="0.25">
      <c r="A18672" s="35" t="s">
        <v>5675</v>
      </c>
      <c r="B18672" s="36" t="s">
        <v>5143</v>
      </c>
      <c r="C18672" s="36" t="s">
        <v>1286</v>
      </c>
      <c r="D18672" s="36" t="s">
        <v>1573</v>
      </c>
      <c r="E18672" s="36" t="s">
        <v>1574</v>
      </c>
      <c r="F18672" s="36" t="s">
        <v>18</v>
      </c>
      <c r="G18672" s="37">
        <v>528305894</v>
      </c>
      <c r="H18672" s="37">
        <v>528305894</v>
      </c>
      <c r="I18672" s="4">
        <f>H18672/G18672</f>
        <v>1</v>
      </c>
      <c r="J18672" s="37"/>
      <c r="K18672" s="37"/>
      <c r="L18672" s="40"/>
    </row>
    <row r="18673" spans="1:12" ht="40.5" outlineLevel="2" x14ac:dyDescent="0.25">
      <c r="A18673" s="9" t="s">
        <v>5675</v>
      </c>
      <c r="B18673" s="10" t="s">
        <v>5143</v>
      </c>
      <c r="C18673" s="10" t="s">
        <v>1286</v>
      </c>
      <c r="D18673" s="10" t="s">
        <v>1573</v>
      </c>
      <c r="E18673" s="10" t="s">
        <v>1574</v>
      </c>
      <c r="F18673" s="10" t="s">
        <v>19</v>
      </c>
      <c r="G18673" s="11">
        <v>1889</v>
      </c>
      <c r="H18673" s="11">
        <v>0</v>
      </c>
      <c r="I18673" s="12">
        <f>H18673/G18673</f>
        <v>0</v>
      </c>
      <c r="J18673" s="11"/>
      <c r="K18673" s="11"/>
      <c r="L18673" s="13"/>
    </row>
    <row r="18674" spans="1:12" s="3" customFormat="1" ht="40.5" outlineLevel="2" x14ac:dyDescent="0.25">
      <c r="A18674" s="35" t="s">
        <v>5675</v>
      </c>
      <c r="B18674" s="36" t="s">
        <v>5143</v>
      </c>
      <c r="C18674" s="36" t="s">
        <v>1286</v>
      </c>
      <c r="D18674" s="36" t="s">
        <v>1573</v>
      </c>
      <c r="E18674" s="36" t="s">
        <v>1574</v>
      </c>
      <c r="F18674" s="36" t="s">
        <v>21</v>
      </c>
      <c r="G18674" s="37">
        <v>-61094989</v>
      </c>
      <c r="H18674" s="37"/>
      <c r="I18674" s="36"/>
      <c r="J18674" s="37"/>
      <c r="K18674" s="37"/>
      <c r="L18674" s="40"/>
    </row>
    <row r="18675" spans="1:12" ht="27" outlineLevel="1" x14ac:dyDescent="0.25">
      <c r="A18675" s="18" t="s">
        <v>11072</v>
      </c>
      <c r="B18675" s="19"/>
      <c r="C18675" s="19"/>
      <c r="D18675" s="19"/>
      <c r="E18675" s="19"/>
      <c r="F18675" s="15" t="s">
        <v>12960</v>
      </c>
      <c r="G18675" s="20">
        <f>SUBTOTAL(9,G18671:G18674)</f>
        <v>772687738</v>
      </c>
      <c r="H18675" s="20">
        <f>SUBTOTAL(9,H18671:H18674)</f>
        <v>564770507.11000001</v>
      </c>
      <c r="I18675" s="19"/>
      <c r="J18675" s="20">
        <f>SUBTOTAL(9,J18671:J18674)</f>
        <v>36570198.480000004</v>
      </c>
      <c r="K18675" s="20">
        <f>SUBTOTAL(9,K18671:K18674)</f>
        <v>36464613.109999999</v>
      </c>
      <c r="L18675" s="21"/>
    </row>
    <row r="18676" spans="1:12" ht="40.5" outlineLevel="2" x14ac:dyDescent="0.25">
      <c r="A18676" s="9" t="s">
        <v>5676</v>
      </c>
      <c r="B18676" s="10" t="s">
        <v>5143</v>
      </c>
      <c r="C18676" s="10" t="s">
        <v>1286</v>
      </c>
      <c r="D18676" s="10" t="s">
        <v>4444</v>
      </c>
      <c r="E18676" s="10" t="s">
        <v>4445</v>
      </c>
      <c r="F18676" s="10" t="s">
        <v>16</v>
      </c>
      <c r="G18676" s="11">
        <v>317360274</v>
      </c>
      <c r="H18676" s="6">
        <v>37883367.640000001</v>
      </c>
      <c r="I18676" s="7">
        <f>H18676/G18676</f>
        <v>0.11937022602898308</v>
      </c>
      <c r="J18676" s="6">
        <v>37993061.060000002</v>
      </c>
      <c r="K18676" s="6">
        <f>H18676</f>
        <v>37883367.640000001</v>
      </c>
      <c r="L18676" s="8">
        <f>K18676/J18676</f>
        <v>0.99711280383997569</v>
      </c>
    </row>
    <row r="18677" spans="1:12" s="3" customFormat="1" ht="40.5" outlineLevel="2" x14ac:dyDescent="0.25">
      <c r="A18677" s="35" t="s">
        <v>5676</v>
      </c>
      <c r="B18677" s="36" t="s">
        <v>5143</v>
      </c>
      <c r="C18677" s="36" t="s">
        <v>1286</v>
      </c>
      <c r="D18677" s="36" t="s">
        <v>4444</v>
      </c>
      <c r="E18677" s="36" t="s">
        <v>4445</v>
      </c>
      <c r="F18677" s="36" t="s">
        <v>18</v>
      </c>
      <c r="G18677" s="37">
        <v>525568393</v>
      </c>
      <c r="H18677" s="37">
        <v>525568393</v>
      </c>
      <c r="I18677" s="4">
        <f>H18677/G18677</f>
        <v>1</v>
      </c>
      <c r="J18677" s="37"/>
      <c r="K18677" s="37"/>
      <c r="L18677" s="40"/>
    </row>
    <row r="18678" spans="1:12" ht="40.5" outlineLevel="2" x14ac:dyDescent="0.25">
      <c r="A18678" s="9" t="s">
        <v>5676</v>
      </c>
      <c r="B18678" s="10" t="s">
        <v>5143</v>
      </c>
      <c r="C18678" s="10" t="s">
        <v>1286</v>
      </c>
      <c r="D18678" s="10" t="s">
        <v>4444</v>
      </c>
      <c r="E18678" s="10" t="s">
        <v>4445</v>
      </c>
      <c r="F18678" s="10" t="s">
        <v>19</v>
      </c>
      <c r="G18678" s="11">
        <v>1963</v>
      </c>
      <c r="H18678" s="11">
        <v>0</v>
      </c>
      <c r="I18678" s="12">
        <f>H18678/G18678</f>
        <v>0</v>
      </c>
      <c r="J18678" s="11"/>
      <c r="K18678" s="11"/>
      <c r="L18678" s="13"/>
    </row>
    <row r="18679" spans="1:12" s="3" customFormat="1" ht="40.5" outlineLevel="2" x14ac:dyDescent="0.25">
      <c r="A18679" s="35" t="s">
        <v>5676</v>
      </c>
      <c r="B18679" s="36" t="s">
        <v>5143</v>
      </c>
      <c r="C18679" s="36" t="s">
        <v>1286</v>
      </c>
      <c r="D18679" s="36" t="s">
        <v>4444</v>
      </c>
      <c r="E18679" s="36" t="s">
        <v>4445</v>
      </c>
      <c r="F18679" s="36" t="s">
        <v>21</v>
      </c>
      <c r="G18679" s="37">
        <v>-63472055</v>
      </c>
      <c r="H18679" s="37"/>
      <c r="I18679" s="36"/>
      <c r="J18679" s="37"/>
      <c r="K18679" s="37"/>
      <c r="L18679" s="40"/>
    </row>
    <row r="18680" spans="1:12" ht="27" outlineLevel="1" x14ac:dyDescent="0.25">
      <c r="A18680" s="18" t="s">
        <v>11073</v>
      </c>
      <c r="B18680" s="19"/>
      <c r="C18680" s="19"/>
      <c r="D18680" s="19"/>
      <c r="E18680" s="19"/>
      <c r="F18680" s="15" t="s">
        <v>12960</v>
      </c>
      <c r="G18680" s="20">
        <f>SUBTOTAL(9,G18676:G18679)</f>
        <v>779458575</v>
      </c>
      <c r="H18680" s="20">
        <f>SUBTOTAL(9,H18676:H18679)</f>
        <v>563451760.63999999</v>
      </c>
      <c r="I18680" s="19"/>
      <c r="J18680" s="20">
        <f>SUBTOTAL(9,J18676:J18679)</f>
        <v>37993061.060000002</v>
      </c>
      <c r="K18680" s="20">
        <f>SUBTOTAL(9,K18676:K18679)</f>
        <v>37883367.640000001</v>
      </c>
      <c r="L18680" s="21"/>
    </row>
    <row r="18681" spans="1:12" ht="40.5" outlineLevel="2" x14ac:dyDescent="0.25">
      <c r="A18681" s="9" t="s">
        <v>5677</v>
      </c>
      <c r="B18681" s="10" t="s">
        <v>5143</v>
      </c>
      <c r="C18681" s="10" t="s">
        <v>1286</v>
      </c>
      <c r="D18681" s="10" t="s">
        <v>1576</v>
      </c>
      <c r="E18681" s="10" t="s">
        <v>1577</v>
      </c>
      <c r="F18681" s="10" t="s">
        <v>16</v>
      </c>
      <c r="G18681" s="11">
        <v>566502571</v>
      </c>
      <c r="H18681" s="6">
        <v>67623539.930000007</v>
      </c>
      <c r="I18681" s="7">
        <f>H18681/G18681</f>
        <v>0.11937022600026295</v>
      </c>
      <c r="J18681" s="6">
        <v>67819347.730000004</v>
      </c>
      <c r="K18681" s="6">
        <f>H18681</f>
        <v>67623539.930000007</v>
      </c>
      <c r="L18681" s="8">
        <f>K18681/J18681</f>
        <v>0.99711280325520768</v>
      </c>
    </row>
    <row r="18682" spans="1:12" s="3" customFormat="1" ht="40.5" outlineLevel="2" x14ac:dyDescent="0.25">
      <c r="A18682" s="35" t="s">
        <v>5677</v>
      </c>
      <c r="B18682" s="36" t="s">
        <v>5143</v>
      </c>
      <c r="C18682" s="36" t="s">
        <v>1286</v>
      </c>
      <c r="D18682" s="36" t="s">
        <v>1576</v>
      </c>
      <c r="E18682" s="36" t="s">
        <v>1577</v>
      </c>
      <c r="F18682" s="36" t="s">
        <v>18</v>
      </c>
      <c r="G18682" s="37">
        <v>936772210</v>
      </c>
      <c r="H18682" s="37">
        <v>936772210</v>
      </c>
      <c r="I18682" s="4">
        <f>H18682/G18682</f>
        <v>1</v>
      </c>
      <c r="J18682" s="37"/>
      <c r="K18682" s="37"/>
      <c r="L18682" s="40"/>
    </row>
    <row r="18683" spans="1:12" ht="40.5" outlineLevel="2" x14ac:dyDescent="0.25">
      <c r="A18683" s="9" t="s">
        <v>5677</v>
      </c>
      <c r="B18683" s="10" t="s">
        <v>5143</v>
      </c>
      <c r="C18683" s="10" t="s">
        <v>1286</v>
      </c>
      <c r="D18683" s="10" t="s">
        <v>1576</v>
      </c>
      <c r="E18683" s="10" t="s">
        <v>1577</v>
      </c>
      <c r="F18683" s="10" t="s">
        <v>19</v>
      </c>
      <c r="G18683" s="11">
        <v>3504</v>
      </c>
      <c r="H18683" s="11">
        <v>0</v>
      </c>
      <c r="I18683" s="12">
        <f>H18683/G18683</f>
        <v>0</v>
      </c>
      <c r="J18683" s="11"/>
      <c r="K18683" s="11"/>
      <c r="L18683" s="13"/>
    </row>
    <row r="18684" spans="1:12" s="3" customFormat="1" ht="40.5" outlineLevel="2" x14ac:dyDescent="0.25">
      <c r="A18684" s="35" t="s">
        <v>5677</v>
      </c>
      <c r="B18684" s="36" t="s">
        <v>5143</v>
      </c>
      <c r="C18684" s="36" t="s">
        <v>1286</v>
      </c>
      <c r="D18684" s="36" t="s">
        <v>1576</v>
      </c>
      <c r="E18684" s="36" t="s">
        <v>1577</v>
      </c>
      <c r="F18684" s="36" t="s">
        <v>21</v>
      </c>
      <c r="G18684" s="37">
        <v>-113300514</v>
      </c>
      <c r="H18684" s="37"/>
      <c r="I18684" s="36"/>
      <c r="J18684" s="37"/>
      <c r="K18684" s="37"/>
      <c r="L18684" s="40"/>
    </row>
    <row r="18685" spans="1:12" ht="27" outlineLevel="1" x14ac:dyDescent="0.25">
      <c r="A18685" s="18" t="s">
        <v>11074</v>
      </c>
      <c r="B18685" s="19"/>
      <c r="C18685" s="19"/>
      <c r="D18685" s="19"/>
      <c r="E18685" s="19"/>
      <c r="F18685" s="15" t="s">
        <v>12960</v>
      </c>
      <c r="G18685" s="20">
        <f>SUBTOTAL(9,G18681:G18684)</f>
        <v>1389977771</v>
      </c>
      <c r="H18685" s="20">
        <f>SUBTOTAL(9,H18681:H18684)</f>
        <v>1004395749.9300001</v>
      </c>
      <c r="I18685" s="19"/>
      <c r="J18685" s="20">
        <f>SUBTOTAL(9,J18681:J18684)</f>
        <v>67819347.730000004</v>
      </c>
      <c r="K18685" s="20">
        <f>SUBTOTAL(9,K18681:K18684)</f>
        <v>67623539.930000007</v>
      </c>
      <c r="L18685" s="21"/>
    </row>
    <row r="18686" spans="1:12" ht="40.5" outlineLevel="2" x14ac:dyDescent="0.25">
      <c r="A18686" s="9" t="s">
        <v>5678</v>
      </c>
      <c r="B18686" s="10" t="s">
        <v>5143</v>
      </c>
      <c r="C18686" s="10" t="s">
        <v>1286</v>
      </c>
      <c r="D18686" s="10" t="s">
        <v>1579</v>
      </c>
      <c r="E18686" s="10" t="s">
        <v>1580</v>
      </c>
      <c r="F18686" s="10" t="s">
        <v>16</v>
      </c>
      <c r="G18686" s="11">
        <v>143450177</v>
      </c>
      <c r="H18686" s="6">
        <v>17123680.050000001</v>
      </c>
      <c r="I18686" s="7">
        <f>H18686/G18686</f>
        <v>0.11937022601233876</v>
      </c>
      <c r="J18686" s="6">
        <v>17173262.640000001</v>
      </c>
      <c r="K18686" s="6">
        <f>H18686</f>
        <v>17123680.050000001</v>
      </c>
      <c r="L18686" s="8">
        <f>K18686/J18686</f>
        <v>0.99711280313826267</v>
      </c>
    </row>
    <row r="18687" spans="1:12" s="3" customFormat="1" ht="40.5" outlineLevel="2" x14ac:dyDescent="0.25">
      <c r="A18687" s="35" t="s">
        <v>5678</v>
      </c>
      <c r="B18687" s="36" t="s">
        <v>5143</v>
      </c>
      <c r="C18687" s="36" t="s">
        <v>1286</v>
      </c>
      <c r="D18687" s="36" t="s">
        <v>1579</v>
      </c>
      <c r="E18687" s="36" t="s">
        <v>1580</v>
      </c>
      <c r="F18687" s="36" t="s">
        <v>18</v>
      </c>
      <c r="G18687" s="37">
        <v>248866096</v>
      </c>
      <c r="H18687" s="37">
        <v>248866096</v>
      </c>
      <c r="I18687" s="4">
        <f>H18687/G18687</f>
        <v>1</v>
      </c>
      <c r="J18687" s="37"/>
      <c r="K18687" s="37"/>
      <c r="L18687" s="40"/>
    </row>
    <row r="18688" spans="1:12" ht="40.5" outlineLevel="2" x14ac:dyDescent="0.25">
      <c r="A18688" s="9" t="s">
        <v>5678</v>
      </c>
      <c r="B18688" s="10" t="s">
        <v>5143</v>
      </c>
      <c r="C18688" s="10" t="s">
        <v>1286</v>
      </c>
      <c r="D18688" s="10" t="s">
        <v>1579</v>
      </c>
      <c r="E18688" s="10" t="s">
        <v>1580</v>
      </c>
      <c r="F18688" s="10" t="s">
        <v>19</v>
      </c>
      <c r="G18688" s="11">
        <v>887</v>
      </c>
      <c r="H18688" s="11">
        <v>0</v>
      </c>
      <c r="I18688" s="12">
        <f>H18688/G18688</f>
        <v>0</v>
      </c>
      <c r="J18688" s="11"/>
      <c r="K18688" s="11"/>
      <c r="L18688" s="13"/>
    </row>
    <row r="18689" spans="1:12" s="3" customFormat="1" ht="40.5" outlineLevel="2" x14ac:dyDescent="0.25">
      <c r="A18689" s="35" t="s">
        <v>5678</v>
      </c>
      <c r="B18689" s="36" t="s">
        <v>5143</v>
      </c>
      <c r="C18689" s="36" t="s">
        <v>1286</v>
      </c>
      <c r="D18689" s="36" t="s">
        <v>1579</v>
      </c>
      <c r="E18689" s="36" t="s">
        <v>1580</v>
      </c>
      <c r="F18689" s="36" t="s">
        <v>21</v>
      </c>
      <c r="G18689" s="37">
        <v>-28690035</v>
      </c>
      <c r="H18689" s="37"/>
      <c r="I18689" s="36"/>
      <c r="J18689" s="37"/>
      <c r="K18689" s="37"/>
      <c r="L18689" s="40"/>
    </row>
    <row r="18690" spans="1:12" ht="27" outlineLevel="1" x14ac:dyDescent="0.25">
      <c r="A18690" s="18" t="s">
        <v>11075</v>
      </c>
      <c r="B18690" s="19"/>
      <c r="C18690" s="19"/>
      <c r="D18690" s="19"/>
      <c r="E18690" s="19"/>
      <c r="F18690" s="15" t="s">
        <v>12960</v>
      </c>
      <c r="G18690" s="20">
        <f>SUBTOTAL(9,G18686:G18689)</f>
        <v>363627125</v>
      </c>
      <c r="H18690" s="20">
        <f>SUBTOTAL(9,H18686:H18689)</f>
        <v>265989776.05000001</v>
      </c>
      <c r="I18690" s="19"/>
      <c r="J18690" s="20">
        <f>SUBTOTAL(9,J18686:J18689)</f>
        <v>17173262.640000001</v>
      </c>
      <c r="K18690" s="20">
        <f>SUBTOTAL(9,K18686:K18689)</f>
        <v>17123680.050000001</v>
      </c>
      <c r="L18690" s="21"/>
    </row>
    <row r="18691" spans="1:12" ht="40.5" outlineLevel="2" x14ac:dyDescent="0.25">
      <c r="A18691" s="9" t="s">
        <v>5679</v>
      </c>
      <c r="B18691" s="10" t="s">
        <v>5143</v>
      </c>
      <c r="C18691" s="10" t="s">
        <v>1585</v>
      </c>
      <c r="D18691" s="10" t="s">
        <v>1588</v>
      </c>
      <c r="E18691" s="10" t="s">
        <v>1589</v>
      </c>
      <c r="F18691" s="10" t="s">
        <v>16</v>
      </c>
      <c r="G18691" s="11">
        <v>2004761006</v>
      </c>
      <c r="H18691" s="6">
        <v>239308774.38</v>
      </c>
      <c r="I18691" s="7">
        <f>H18691/G18691</f>
        <v>0.11937022600887519</v>
      </c>
      <c r="J18691" s="6">
        <v>240001706.72999999</v>
      </c>
      <c r="K18691" s="6">
        <f>H18691</f>
        <v>239308774.38</v>
      </c>
      <c r="L18691" s="8">
        <f>K18691/J18691</f>
        <v>0.99711280240694478</v>
      </c>
    </row>
    <row r="18692" spans="1:12" s="3" customFormat="1" ht="40.5" outlineLevel="2" x14ac:dyDescent="0.25">
      <c r="A18692" s="35" t="s">
        <v>5679</v>
      </c>
      <c r="B18692" s="36" t="s">
        <v>5143</v>
      </c>
      <c r="C18692" s="36" t="s">
        <v>1585</v>
      </c>
      <c r="D18692" s="36" t="s">
        <v>1588</v>
      </c>
      <c r="E18692" s="36" t="s">
        <v>1589</v>
      </c>
      <c r="F18692" s="36" t="s">
        <v>18</v>
      </c>
      <c r="G18692" s="37">
        <v>1237631192</v>
      </c>
      <c r="H18692" s="37">
        <v>1237631192</v>
      </c>
      <c r="I18692" s="4">
        <f>H18692/G18692</f>
        <v>1</v>
      </c>
      <c r="J18692" s="37"/>
      <c r="K18692" s="37"/>
      <c r="L18692" s="40"/>
    </row>
    <row r="18693" spans="1:12" ht="40.5" outlineLevel="2" x14ac:dyDescent="0.25">
      <c r="A18693" s="9" t="s">
        <v>5679</v>
      </c>
      <c r="B18693" s="10" t="s">
        <v>5143</v>
      </c>
      <c r="C18693" s="10" t="s">
        <v>1585</v>
      </c>
      <c r="D18693" s="10" t="s">
        <v>1588</v>
      </c>
      <c r="E18693" s="10" t="s">
        <v>1589</v>
      </c>
      <c r="F18693" s="10" t="s">
        <v>19</v>
      </c>
      <c r="G18693" s="11">
        <v>12399</v>
      </c>
      <c r="H18693" s="11">
        <v>0</v>
      </c>
      <c r="I18693" s="12">
        <f>H18693/G18693</f>
        <v>0</v>
      </c>
      <c r="J18693" s="11"/>
      <c r="K18693" s="11"/>
      <c r="L18693" s="13"/>
    </row>
    <row r="18694" spans="1:12" s="3" customFormat="1" ht="40.5" outlineLevel="2" x14ac:dyDescent="0.25">
      <c r="A18694" s="35" t="s">
        <v>5679</v>
      </c>
      <c r="B18694" s="36" t="s">
        <v>5143</v>
      </c>
      <c r="C18694" s="36" t="s">
        <v>1585</v>
      </c>
      <c r="D18694" s="36" t="s">
        <v>1588</v>
      </c>
      <c r="E18694" s="36" t="s">
        <v>1589</v>
      </c>
      <c r="F18694" s="36" t="s">
        <v>21</v>
      </c>
      <c r="G18694" s="37">
        <v>-400952201</v>
      </c>
      <c r="H18694" s="37"/>
      <c r="I18694" s="36"/>
      <c r="J18694" s="37"/>
      <c r="K18694" s="37"/>
      <c r="L18694" s="40"/>
    </row>
    <row r="18695" spans="1:12" ht="27" outlineLevel="1" x14ac:dyDescent="0.25">
      <c r="A18695" s="18" t="s">
        <v>11076</v>
      </c>
      <c r="B18695" s="19"/>
      <c r="C18695" s="19"/>
      <c r="D18695" s="19"/>
      <c r="E18695" s="19"/>
      <c r="F18695" s="15" t="s">
        <v>12960</v>
      </c>
      <c r="G18695" s="20">
        <f>SUBTOTAL(9,G18691:G18694)</f>
        <v>2841452396</v>
      </c>
      <c r="H18695" s="20">
        <f>SUBTOTAL(9,H18691:H18694)</f>
        <v>1476939966.3800001</v>
      </c>
      <c r="I18695" s="19"/>
      <c r="J18695" s="20">
        <f>SUBTOTAL(9,J18691:J18694)</f>
        <v>240001706.72999999</v>
      </c>
      <c r="K18695" s="20">
        <f>SUBTOTAL(9,K18691:K18694)</f>
        <v>239308774.38</v>
      </c>
      <c r="L18695" s="21"/>
    </row>
    <row r="18696" spans="1:12" ht="40.5" outlineLevel="2" x14ac:dyDescent="0.25">
      <c r="A18696" s="9" t="s">
        <v>5680</v>
      </c>
      <c r="B18696" s="10" t="s">
        <v>5143</v>
      </c>
      <c r="C18696" s="10" t="s">
        <v>1585</v>
      </c>
      <c r="D18696" s="10" t="s">
        <v>1591</v>
      </c>
      <c r="E18696" s="10" t="s">
        <v>1592</v>
      </c>
      <c r="F18696" s="10" t="s">
        <v>16</v>
      </c>
      <c r="G18696" s="11">
        <v>546770030</v>
      </c>
      <c r="H18696" s="6">
        <v>65268062.060000002</v>
      </c>
      <c r="I18696" s="7">
        <f>H18696/G18696</f>
        <v>0.11937022601622843</v>
      </c>
      <c r="J18696" s="6">
        <v>65457049.489999995</v>
      </c>
      <c r="K18696" s="6">
        <f>H18696</f>
        <v>65268062.060000002</v>
      </c>
      <c r="L18696" s="8">
        <f>K18696/J18696</f>
        <v>0.99711280249457523</v>
      </c>
    </row>
    <row r="18697" spans="1:12" s="3" customFormat="1" ht="40.5" outlineLevel="2" x14ac:dyDescent="0.25">
      <c r="A18697" s="35" t="s">
        <v>5680</v>
      </c>
      <c r="B18697" s="36" t="s">
        <v>5143</v>
      </c>
      <c r="C18697" s="36" t="s">
        <v>1585</v>
      </c>
      <c r="D18697" s="36" t="s">
        <v>1591</v>
      </c>
      <c r="E18697" s="36" t="s">
        <v>1592</v>
      </c>
      <c r="F18697" s="36" t="s">
        <v>18</v>
      </c>
      <c r="G18697" s="37">
        <v>284564244</v>
      </c>
      <c r="H18697" s="37">
        <v>284564244</v>
      </c>
      <c r="I18697" s="4">
        <f>H18697/G18697</f>
        <v>1</v>
      </c>
      <c r="J18697" s="37"/>
      <c r="K18697" s="37"/>
      <c r="L18697" s="40"/>
    </row>
    <row r="18698" spans="1:12" ht="40.5" outlineLevel="2" x14ac:dyDescent="0.25">
      <c r="A18698" s="9" t="s">
        <v>5680</v>
      </c>
      <c r="B18698" s="10" t="s">
        <v>5143</v>
      </c>
      <c r="C18698" s="10" t="s">
        <v>1585</v>
      </c>
      <c r="D18698" s="10" t="s">
        <v>1591</v>
      </c>
      <c r="E18698" s="10" t="s">
        <v>1592</v>
      </c>
      <c r="F18698" s="10" t="s">
        <v>19</v>
      </c>
      <c r="G18698" s="11">
        <v>3382</v>
      </c>
      <c r="H18698" s="11">
        <v>0</v>
      </c>
      <c r="I18698" s="12">
        <f>H18698/G18698</f>
        <v>0</v>
      </c>
      <c r="J18698" s="11"/>
      <c r="K18698" s="11"/>
      <c r="L18698" s="13"/>
    </row>
    <row r="18699" spans="1:12" s="3" customFormat="1" ht="40.5" outlineLevel="2" x14ac:dyDescent="0.25">
      <c r="A18699" s="35" t="s">
        <v>5680</v>
      </c>
      <c r="B18699" s="36" t="s">
        <v>5143</v>
      </c>
      <c r="C18699" s="36" t="s">
        <v>1585</v>
      </c>
      <c r="D18699" s="36" t="s">
        <v>1591</v>
      </c>
      <c r="E18699" s="36" t="s">
        <v>1592</v>
      </c>
      <c r="F18699" s="36" t="s">
        <v>21</v>
      </c>
      <c r="G18699" s="37">
        <v>-109354006</v>
      </c>
      <c r="H18699" s="37"/>
      <c r="I18699" s="36"/>
      <c r="J18699" s="37"/>
      <c r="K18699" s="37"/>
      <c r="L18699" s="40"/>
    </row>
    <row r="18700" spans="1:12" ht="27" outlineLevel="1" x14ac:dyDescent="0.25">
      <c r="A18700" s="18" t="s">
        <v>11077</v>
      </c>
      <c r="B18700" s="19"/>
      <c r="C18700" s="19"/>
      <c r="D18700" s="19"/>
      <c r="E18700" s="19"/>
      <c r="F18700" s="15" t="s">
        <v>12960</v>
      </c>
      <c r="G18700" s="20">
        <f>SUBTOTAL(9,G18696:G18699)</f>
        <v>721983650</v>
      </c>
      <c r="H18700" s="20">
        <f>SUBTOTAL(9,H18696:H18699)</f>
        <v>349832306.06</v>
      </c>
      <c r="I18700" s="19"/>
      <c r="J18700" s="20">
        <f>SUBTOTAL(9,J18696:J18699)</f>
        <v>65457049.489999995</v>
      </c>
      <c r="K18700" s="20">
        <f>SUBTOTAL(9,K18696:K18699)</f>
        <v>65268062.060000002</v>
      </c>
      <c r="L18700" s="21"/>
    </row>
    <row r="18701" spans="1:12" ht="40.5" outlineLevel="2" x14ac:dyDescent="0.25">
      <c r="A18701" s="9" t="s">
        <v>5681</v>
      </c>
      <c r="B18701" s="10" t="s">
        <v>5143</v>
      </c>
      <c r="C18701" s="10" t="s">
        <v>1585</v>
      </c>
      <c r="D18701" s="10" t="s">
        <v>1594</v>
      </c>
      <c r="E18701" s="10" t="s">
        <v>1595</v>
      </c>
      <c r="F18701" s="10" t="s">
        <v>16</v>
      </c>
      <c r="G18701" s="11">
        <v>1130657114</v>
      </c>
      <c r="H18701" s="6">
        <v>134966795.24000001</v>
      </c>
      <c r="I18701" s="7">
        <f>H18701/G18701</f>
        <v>0.1193702260117739</v>
      </c>
      <c r="J18701" s="6">
        <v>135357599.38</v>
      </c>
      <c r="K18701" s="6">
        <f>H18701</f>
        <v>134966795.24000001</v>
      </c>
      <c r="L18701" s="8">
        <f>K18701/J18701</f>
        <v>0.99711280237097843</v>
      </c>
    </row>
    <row r="18702" spans="1:12" s="3" customFormat="1" ht="40.5" outlineLevel="2" x14ac:dyDescent="0.25">
      <c r="A18702" s="35" t="s">
        <v>5681</v>
      </c>
      <c r="B18702" s="36" t="s">
        <v>5143</v>
      </c>
      <c r="C18702" s="36" t="s">
        <v>1585</v>
      </c>
      <c r="D18702" s="36" t="s">
        <v>1594</v>
      </c>
      <c r="E18702" s="36" t="s">
        <v>1595</v>
      </c>
      <c r="F18702" s="36" t="s">
        <v>18</v>
      </c>
      <c r="G18702" s="37">
        <v>524741708</v>
      </c>
      <c r="H18702" s="37">
        <v>524741708</v>
      </c>
      <c r="I18702" s="4">
        <f>H18702/G18702</f>
        <v>1</v>
      </c>
      <c r="J18702" s="37"/>
      <c r="K18702" s="37"/>
      <c r="L18702" s="40"/>
    </row>
    <row r="18703" spans="1:12" ht="40.5" outlineLevel="2" x14ac:dyDescent="0.25">
      <c r="A18703" s="9" t="s">
        <v>5681</v>
      </c>
      <c r="B18703" s="10" t="s">
        <v>5143</v>
      </c>
      <c r="C18703" s="10" t="s">
        <v>1585</v>
      </c>
      <c r="D18703" s="10" t="s">
        <v>1594</v>
      </c>
      <c r="E18703" s="10" t="s">
        <v>1595</v>
      </c>
      <c r="F18703" s="10" t="s">
        <v>19</v>
      </c>
      <c r="G18703" s="11">
        <v>6993</v>
      </c>
      <c r="H18703" s="11">
        <v>0</v>
      </c>
      <c r="I18703" s="12">
        <f>H18703/G18703</f>
        <v>0</v>
      </c>
      <c r="J18703" s="11"/>
      <c r="K18703" s="11"/>
      <c r="L18703" s="13"/>
    </row>
    <row r="18704" spans="1:12" s="3" customFormat="1" ht="40.5" outlineLevel="2" x14ac:dyDescent="0.25">
      <c r="A18704" s="35" t="s">
        <v>5681</v>
      </c>
      <c r="B18704" s="36" t="s">
        <v>5143</v>
      </c>
      <c r="C18704" s="36" t="s">
        <v>1585</v>
      </c>
      <c r="D18704" s="36" t="s">
        <v>1594</v>
      </c>
      <c r="E18704" s="36" t="s">
        <v>1595</v>
      </c>
      <c r="F18704" s="36" t="s">
        <v>21</v>
      </c>
      <c r="G18704" s="37">
        <v>-226131423</v>
      </c>
      <c r="H18704" s="37"/>
      <c r="I18704" s="36"/>
      <c r="J18704" s="37"/>
      <c r="K18704" s="37"/>
      <c r="L18704" s="40"/>
    </row>
    <row r="18705" spans="1:12" ht="27" outlineLevel="1" x14ac:dyDescent="0.25">
      <c r="A18705" s="18" t="s">
        <v>11078</v>
      </c>
      <c r="B18705" s="19"/>
      <c r="C18705" s="19"/>
      <c r="D18705" s="19"/>
      <c r="E18705" s="19"/>
      <c r="F18705" s="15" t="s">
        <v>12960</v>
      </c>
      <c r="G18705" s="20">
        <f>SUBTOTAL(9,G18701:G18704)</f>
        <v>1429274392</v>
      </c>
      <c r="H18705" s="20">
        <f>SUBTOTAL(9,H18701:H18704)</f>
        <v>659708503.24000001</v>
      </c>
      <c r="I18705" s="19"/>
      <c r="J18705" s="20">
        <f>SUBTOTAL(9,J18701:J18704)</f>
        <v>135357599.38</v>
      </c>
      <c r="K18705" s="20">
        <f>SUBTOTAL(9,K18701:K18704)</f>
        <v>134966795.24000001</v>
      </c>
      <c r="L18705" s="21"/>
    </row>
    <row r="18706" spans="1:12" ht="40.5" outlineLevel="2" x14ac:dyDescent="0.25">
      <c r="A18706" s="9" t="s">
        <v>5682</v>
      </c>
      <c r="B18706" s="10" t="s">
        <v>5143</v>
      </c>
      <c r="C18706" s="10" t="s">
        <v>1585</v>
      </c>
      <c r="D18706" s="10" t="s">
        <v>1597</v>
      </c>
      <c r="E18706" s="10" t="s">
        <v>1598</v>
      </c>
      <c r="F18706" s="10" t="s">
        <v>16</v>
      </c>
      <c r="G18706" s="11">
        <v>428806438</v>
      </c>
      <c r="H18706" s="6">
        <v>51186721.420000002</v>
      </c>
      <c r="I18706" s="7">
        <f>H18706/G18706</f>
        <v>0.11937022601325777</v>
      </c>
      <c r="J18706" s="6">
        <v>51334935.519999996</v>
      </c>
      <c r="K18706" s="6">
        <f>H18706</f>
        <v>51186721.420000002</v>
      </c>
      <c r="L18706" s="8">
        <f>K18706/J18706</f>
        <v>0.99711280245122247</v>
      </c>
    </row>
    <row r="18707" spans="1:12" s="3" customFormat="1" ht="40.5" outlineLevel="2" x14ac:dyDescent="0.25">
      <c r="A18707" s="35" t="s">
        <v>5682</v>
      </c>
      <c r="B18707" s="36" t="s">
        <v>5143</v>
      </c>
      <c r="C18707" s="36" t="s">
        <v>1585</v>
      </c>
      <c r="D18707" s="36" t="s">
        <v>1597</v>
      </c>
      <c r="E18707" s="36" t="s">
        <v>1598</v>
      </c>
      <c r="F18707" s="36" t="s">
        <v>18</v>
      </c>
      <c r="G18707" s="37">
        <v>25722339</v>
      </c>
      <c r="H18707" s="37">
        <v>25722339</v>
      </c>
      <c r="I18707" s="4">
        <f>H18707/G18707</f>
        <v>1</v>
      </c>
      <c r="J18707" s="37"/>
      <c r="K18707" s="37"/>
      <c r="L18707" s="40"/>
    </row>
    <row r="18708" spans="1:12" ht="40.5" outlineLevel="2" x14ac:dyDescent="0.25">
      <c r="A18708" s="9" t="s">
        <v>5682</v>
      </c>
      <c r="B18708" s="10" t="s">
        <v>5143</v>
      </c>
      <c r="C18708" s="10" t="s">
        <v>1585</v>
      </c>
      <c r="D18708" s="10" t="s">
        <v>1597</v>
      </c>
      <c r="E18708" s="10" t="s">
        <v>1598</v>
      </c>
      <c r="F18708" s="10" t="s">
        <v>19</v>
      </c>
      <c r="G18708" s="11">
        <v>2652</v>
      </c>
      <c r="H18708" s="11">
        <v>0</v>
      </c>
      <c r="I18708" s="12">
        <f>H18708/G18708</f>
        <v>0</v>
      </c>
      <c r="J18708" s="11"/>
      <c r="K18708" s="11"/>
      <c r="L18708" s="13"/>
    </row>
    <row r="18709" spans="1:12" s="3" customFormat="1" ht="40.5" outlineLevel="2" x14ac:dyDescent="0.25">
      <c r="A18709" s="35" t="s">
        <v>5682</v>
      </c>
      <c r="B18709" s="36" t="s">
        <v>5143</v>
      </c>
      <c r="C18709" s="36" t="s">
        <v>1585</v>
      </c>
      <c r="D18709" s="36" t="s">
        <v>1597</v>
      </c>
      <c r="E18709" s="36" t="s">
        <v>1598</v>
      </c>
      <c r="F18709" s="36" t="s">
        <v>21</v>
      </c>
      <c r="G18709" s="37">
        <v>-85761288</v>
      </c>
      <c r="H18709" s="37"/>
      <c r="I18709" s="36"/>
      <c r="J18709" s="37"/>
      <c r="K18709" s="37"/>
      <c r="L18709" s="40"/>
    </row>
    <row r="18710" spans="1:12" ht="27" outlineLevel="1" x14ac:dyDescent="0.25">
      <c r="A18710" s="18" t="s">
        <v>11079</v>
      </c>
      <c r="B18710" s="19"/>
      <c r="C18710" s="19"/>
      <c r="D18710" s="19"/>
      <c r="E18710" s="19"/>
      <c r="F18710" s="15" t="s">
        <v>12960</v>
      </c>
      <c r="G18710" s="20">
        <f>SUBTOTAL(9,G18706:G18709)</f>
        <v>368770141</v>
      </c>
      <c r="H18710" s="20">
        <f>SUBTOTAL(9,H18706:H18709)</f>
        <v>76909060.420000002</v>
      </c>
      <c r="I18710" s="19"/>
      <c r="J18710" s="20">
        <f>SUBTOTAL(9,J18706:J18709)</f>
        <v>51334935.519999996</v>
      </c>
      <c r="K18710" s="20">
        <f>SUBTOTAL(9,K18706:K18709)</f>
        <v>51186721.420000002</v>
      </c>
      <c r="L18710" s="21"/>
    </row>
    <row r="18711" spans="1:12" ht="40.5" outlineLevel="2" x14ac:dyDescent="0.25">
      <c r="A18711" s="9" t="s">
        <v>5683</v>
      </c>
      <c r="B18711" s="10" t="s">
        <v>5143</v>
      </c>
      <c r="C18711" s="10" t="s">
        <v>1585</v>
      </c>
      <c r="D18711" s="10" t="s">
        <v>1600</v>
      </c>
      <c r="E18711" s="10" t="s">
        <v>1601</v>
      </c>
      <c r="F18711" s="10" t="s">
        <v>16</v>
      </c>
      <c r="G18711" s="11">
        <v>720547657</v>
      </c>
      <c r="H18711" s="6">
        <v>86011936.659999996</v>
      </c>
      <c r="I18711" s="7">
        <f>H18711/G18711</f>
        <v>0.11937022600019362</v>
      </c>
      <c r="J18711" s="6">
        <v>86260989.129999995</v>
      </c>
      <c r="K18711" s="6">
        <f>H18711</f>
        <v>86011936.659999996</v>
      </c>
      <c r="L18711" s="8">
        <f>K18711/J18711</f>
        <v>0.99711280298879179</v>
      </c>
    </row>
    <row r="18712" spans="1:12" s="3" customFormat="1" ht="40.5" outlineLevel="2" x14ac:dyDescent="0.25">
      <c r="A18712" s="35" t="s">
        <v>5683</v>
      </c>
      <c r="B18712" s="36" t="s">
        <v>5143</v>
      </c>
      <c r="C18712" s="36" t="s">
        <v>1585</v>
      </c>
      <c r="D18712" s="36" t="s">
        <v>1600</v>
      </c>
      <c r="E18712" s="36" t="s">
        <v>1601</v>
      </c>
      <c r="F18712" s="36" t="s">
        <v>18</v>
      </c>
      <c r="G18712" s="37">
        <v>335457958</v>
      </c>
      <c r="H18712" s="37">
        <v>335457958</v>
      </c>
      <c r="I18712" s="4">
        <f>H18712/G18712</f>
        <v>1</v>
      </c>
      <c r="J18712" s="37"/>
      <c r="K18712" s="37"/>
      <c r="L18712" s="40"/>
    </row>
    <row r="18713" spans="1:12" ht="40.5" outlineLevel="2" x14ac:dyDescent="0.25">
      <c r="A18713" s="9" t="s">
        <v>5683</v>
      </c>
      <c r="B18713" s="10" t="s">
        <v>5143</v>
      </c>
      <c r="C18713" s="10" t="s">
        <v>1585</v>
      </c>
      <c r="D18713" s="10" t="s">
        <v>1600</v>
      </c>
      <c r="E18713" s="10" t="s">
        <v>1601</v>
      </c>
      <c r="F18713" s="10" t="s">
        <v>19</v>
      </c>
      <c r="G18713" s="11">
        <v>4456</v>
      </c>
      <c r="H18713" s="11">
        <v>0</v>
      </c>
      <c r="I18713" s="12">
        <f>H18713/G18713</f>
        <v>0</v>
      </c>
      <c r="J18713" s="11"/>
      <c r="K18713" s="11"/>
      <c r="L18713" s="13"/>
    </row>
    <row r="18714" spans="1:12" s="3" customFormat="1" ht="40.5" outlineLevel="2" x14ac:dyDescent="0.25">
      <c r="A18714" s="35" t="s">
        <v>5683</v>
      </c>
      <c r="B18714" s="36" t="s">
        <v>5143</v>
      </c>
      <c r="C18714" s="36" t="s">
        <v>1585</v>
      </c>
      <c r="D18714" s="36" t="s">
        <v>1600</v>
      </c>
      <c r="E18714" s="36" t="s">
        <v>1601</v>
      </c>
      <c r="F18714" s="36" t="s">
        <v>21</v>
      </c>
      <c r="G18714" s="37">
        <v>-144109531</v>
      </c>
      <c r="H18714" s="37"/>
      <c r="I18714" s="36"/>
      <c r="J18714" s="37"/>
      <c r="K18714" s="37"/>
      <c r="L18714" s="40"/>
    </row>
    <row r="18715" spans="1:12" ht="27" outlineLevel="1" x14ac:dyDescent="0.25">
      <c r="A18715" s="18" t="s">
        <v>11080</v>
      </c>
      <c r="B18715" s="19"/>
      <c r="C18715" s="19"/>
      <c r="D18715" s="19"/>
      <c r="E18715" s="19"/>
      <c r="F18715" s="15" t="s">
        <v>12960</v>
      </c>
      <c r="G18715" s="20">
        <f>SUBTOTAL(9,G18711:G18714)</f>
        <v>911900540</v>
      </c>
      <c r="H18715" s="20">
        <f>SUBTOTAL(9,H18711:H18714)</f>
        <v>421469894.65999997</v>
      </c>
      <c r="I18715" s="19"/>
      <c r="J18715" s="20">
        <f>SUBTOTAL(9,J18711:J18714)</f>
        <v>86260989.129999995</v>
      </c>
      <c r="K18715" s="20">
        <f>SUBTOTAL(9,K18711:K18714)</f>
        <v>86011936.659999996</v>
      </c>
      <c r="L18715" s="21"/>
    </row>
    <row r="18716" spans="1:12" ht="40.5" outlineLevel="2" x14ac:dyDescent="0.25">
      <c r="A18716" s="9" t="s">
        <v>5684</v>
      </c>
      <c r="B18716" s="10" t="s">
        <v>5143</v>
      </c>
      <c r="C18716" s="10" t="s">
        <v>1585</v>
      </c>
      <c r="D18716" s="10" t="s">
        <v>1603</v>
      </c>
      <c r="E18716" s="10" t="s">
        <v>1604</v>
      </c>
      <c r="F18716" s="10" t="s">
        <v>16</v>
      </c>
      <c r="G18716" s="11">
        <v>379757038</v>
      </c>
      <c r="H18716" s="6">
        <v>45331683.449999996</v>
      </c>
      <c r="I18716" s="7">
        <f>H18716/G18716</f>
        <v>0.11937022599697018</v>
      </c>
      <c r="J18716" s="6">
        <v>45462944</v>
      </c>
      <c r="K18716" s="6">
        <f>H18716</f>
        <v>45331683.449999996</v>
      </c>
      <c r="L18716" s="8">
        <f>K18716/J18716</f>
        <v>0.99711280136191782</v>
      </c>
    </row>
    <row r="18717" spans="1:12" s="3" customFormat="1" ht="40.5" outlineLevel="2" x14ac:dyDescent="0.25">
      <c r="A18717" s="35" t="s">
        <v>5684</v>
      </c>
      <c r="B18717" s="36" t="s">
        <v>5143</v>
      </c>
      <c r="C18717" s="36" t="s">
        <v>1585</v>
      </c>
      <c r="D18717" s="36" t="s">
        <v>1603</v>
      </c>
      <c r="E18717" s="36" t="s">
        <v>1604</v>
      </c>
      <c r="F18717" s="36" t="s">
        <v>18</v>
      </c>
      <c r="G18717" s="37">
        <v>321781219</v>
      </c>
      <c r="H18717" s="37">
        <v>321781219</v>
      </c>
      <c r="I18717" s="4">
        <f>H18717/G18717</f>
        <v>1</v>
      </c>
      <c r="J18717" s="37"/>
      <c r="K18717" s="37"/>
      <c r="L18717" s="40"/>
    </row>
    <row r="18718" spans="1:12" ht="40.5" outlineLevel="2" x14ac:dyDescent="0.25">
      <c r="A18718" s="9" t="s">
        <v>5684</v>
      </c>
      <c r="B18718" s="10" t="s">
        <v>5143</v>
      </c>
      <c r="C18718" s="10" t="s">
        <v>1585</v>
      </c>
      <c r="D18718" s="10" t="s">
        <v>1603</v>
      </c>
      <c r="E18718" s="10" t="s">
        <v>1604</v>
      </c>
      <c r="F18718" s="10" t="s">
        <v>19</v>
      </c>
      <c r="G18718" s="11">
        <v>2349</v>
      </c>
      <c r="H18718" s="11">
        <v>0</v>
      </c>
      <c r="I18718" s="12">
        <f>H18718/G18718</f>
        <v>0</v>
      </c>
      <c r="J18718" s="11"/>
      <c r="K18718" s="11"/>
      <c r="L18718" s="13"/>
    </row>
    <row r="18719" spans="1:12" s="3" customFormat="1" ht="40.5" outlineLevel="2" x14ac:dyDescent="0.25">
      <c r="A18719" s="35" t="s">
        <v>5684</v>
      </c>
      <c r="B18719" s="36" t="s">
        <v>5143</v>
      </c>
      <c r="C18719" s="36" t="s">
        <v>1585</v>
      </c>
      <c r="D18719" s="36" t="s">
        <v>1603</v>
      </c>
      <c r="E18719" s="36" t="s">
        <v>1604</v>
      </c>
      <c r="F18719" s="36" t="s">
        <v>21</v>
      </c>
      <c r="G18719" s="37">
        <v>-75951408</v>
      </c>
      <c r="H18719" s="37"/>
      <c r="I18719" s="36"/>
      <c r="J18719" s="37"/>
      <c r="K18719" s="37"/>
      <c r="L18719" s="40"/>
    </row>
    <row r="18720" spans="1:12" ht="27" outlineLevel="1" x14ac:dyDescent="0.25">
      <c r="A18720" s="18" t="s">
        <v>11081</v>
      </c>
      <c r="B18720" s="19"/>
      <c r="C18720" s="19"/>
      <c r="D18720" s="19"/>
      <c r="E18720" s="19"/>
      <c r="F18720" s="15" t="s">
        <v>12960</v>
      </c>
      <c r="G18720" s="20">
        <f>SUBTOTAL(9,G18716:G18719)</f>
        <v>625589198</v>
      </c>
      <c r="H18720" s="20">
        <f>SUBTOTAL(9,H18716:H18719)</f>
        <v>367112902.44999999</v>
      </c>
      <c r="I18720" s="19"/>
      <c r="J18720" s="20">
        <f>SUBTOTAL(9,J18716:J18719)</f>
        <v>45462944</v>
      </c>
      <c r="K18720" s="20">
        <f>SUBTOTAL(9,K18716:K18719)</f>
        <v>45331683.449999996</v>
      </c>
      <c r="L18720" s="21"/>
    </row>
    <row r="18721" spans="1:12" ht="40.5" outlineLevel="2" x14ac:dyDescent="0.25">
      <c r="A18721" s="9" t="s">
        <v>5685</v>
      </c>
      <c r="B18721" s="10" t="s">
        <v>5143</v>
      </c>
      <c r="C18721" s="10" t="s">
        <v>1585</v>
      </c>
      <c r="D18721" s="10" t="s">
        <v>1606</v>
      </c>
      <c r="E18721" s="10" t="s">
        <v>1607</v>
      </c>
      <c r="F18721" s="10" t="s">
        <v>16</v>
      </c>
      <c r="G18721" s="11">
        <v>1056967732</v>
      </c>
      <c r="H18721" s="6">
        <v>126170477.03999999</v>
      </c>
      <c r="I18721" s="7">
        <f>H18721/G18721</f>
        <v>0.11937022599664376</v>
      </c>
      <c r="J18721" s="6">
        <v>126535810.97</v>
      </c>
      <c r="K18721" s="6">
        <f>H18721</f>
        <v>126170477.03999999</v>
      </c>
      <c r="L18721" s="8">
        <f>K18721/J18721</f>
        <v>0.99711280208188158</v>
      </c>
    </row>
    <row r="18722" spans="1:12" s="3" customFormat="1" ht="40.5" outlineLevel="2" x14ac:dyDescent="0.25">
      <c r="A18722" s="35" t="s">
        <v>5685</v>
      </c>
      <c r="B18722" s="36" t="s">
        <v>5143</v>
      </c>
      <c r="C18722" s="36" t="s">
        <v>1585</v>
      </c>
      <c r="D18722" s="36" t="s">
        <v>1606</v>
      </c>
      <c r="E18722" s="36" t="s">
        <v>1607</v>
      </c>
      <c r="F18722" s="36" t="s">
        <v>18</v>
      </c>
      <c r="G18722" s="37">
        <v>527113230</v>
      </c>
      <c r="H18722" s="37">
        <v>527113230</v>
      </c>
      <c r="I18722" s="4">
        <f>H18722/G18722</f>
        <v>1</v>
      </c>
      <c r="J18722" s="37"/>
      <c r="K18722" s="37"/>
      <c r="L18722" s="40"/>
    </row>
    <row r="18723" spans="1:12" ht="40.5" outlineLevel="2" x14ac:dyDescent="0.25">
      <c r="A18723" s="9" t="s">
        <v>5685</v>
      </c>
      <c r="B18723" s="10" t="s">
        <v>5143</v>
      </c>
      <c r="C18723" s="10" t="s">
        <v>1585</v>
      </c>
      <c r="D18723" s="10" t="s">
        <v>1606</v>
      </c>
      <c r="E18723" s="10" t="s">
        <v>1607</v>
      </c>
      <c r="F18723" s="10" t="s">
        <v>19</v>
      </c>
      <c r="G18723" s="11">
        <v>6537</v>
      </c>
      <c r="H18723" s="11">
        <v>0</v>
      </c>
      <c r="I18723" s="12">
        <f>H18723/G18723</f>
        <v>0</v>
      </c>
      <c r="J18723" s="11"/>
      <c r="K18723" s="11"/>
      <c r="L18723" s="13"/>
    </row>
    <row r="18724" spans="1:12" s="3" customFormat="1" ht="40.5" outlineLevel="2" x14ac:dyDescent="0.25">
      <c r="A18724" s="35" t="s">
        <v>5685</v>
      </c>
      <c r="B18724" s="36" t="s">
        <v>5143</v>
      </c>
      <c r="C18724" s="36" t="s">
        <v>1585</v>
      </c>
      <c r="D18724" s="36" t="s">
        <v>1606</v>
      </c>
      <c r="E18724" s="36" t="s">
        <v>1607</v>
      </c>
      <c r="F18724" s="36" t="s">
        <v>21</v>
      </c>
      <c r="G18724" s="37">
        <v>-211393546</v>
      </c>
      <c r="H18724" s="37"/>
      <c r="I18724" s="36"/>
      <c r="J18724" s="37"/>
      <c r="K18724" s="37"/>
      <c r="L18724" s="40"/>
    </row>
    <row r="18725" spans="1:12" ht="27" outlineLevel="1" x14ac:dyDescent="0.25">
      <c r="A18725" s="18" t="s">
        <v>11082</v>
      </c>
      <c r="B18725" s="19"/>
      <c r="C18725" s="19"/>
      <c r="D18725" s="19"/>
      <c r="E18725" s="19"/>
      <c r="F18725" s="15" t="s">
        <v>12960</v>
      </c>
      <c r="G18725" s="20">
        <f>SUBTOTAL(9,G18721:G18724)</f>
        <v>1372693953</v>
      </c>
      <c r="H18725" s="20">
        <f>SUBTOTAL(9,H18721:H18724)</f>
        <v>653283707.03999996</v>
      </c>
      <c r="I18725" s="19"/>
      <c r="J18725" s="20">
        <f>SUBTOTAL(9,J18721:J18724)</f>
        <v>126535810.97</v>
      </c>
      <c r="K18725" s="20">
        <f>SUBTOTAL(9,K18721:K18724)</f>
        <v>126170477.03999999</v>
      </c>
      <c r="L18725" s="21"/>
    </row>
    <row r="18726" spans="1:12" ht="40.5" outlineLevel="2" x14ac:dyDescent="0.25">
      <c r="A18726" s="9" t="s">
        <v>5686</v>
      </c>
      <c r="B18726" s="10" t="s">
        <v>5143</v>
      </c>
      <c r="C18726" s="10" t="s">
        <v>1585</v>
      </c>
      <c r="D18726" s="10" t="s">
        <v>1609</v>
      </c>
      <c r="E18726" s="10" t="s">
        <v>1610</v>
      </c>
      <c r="F18726" s="10" t="s">
        <v>16</v>
      </c>
      <c r="G18726" s="11">
        <v>747309651</v>
      </c>
      <c r="H18726" s="6">
        <v>89206521.949999988</v>
      </c>
      <c r="I18726" s="7">
        <f>H18726/G18726</f>
        <v>0.1193702260242856</v>
      </c>
      <c r="J18726" s="6">
        <v>89464824.560000002</v>
      </c>
      <c r="K18726" s="6">
        <f>H18726</f>
        <v>89206521.949999988</v>
      </c>
      <c r="L18726" s="8">
        <f>K18726/J18726</f>
        <v>0.99711280258726953</v>
      </c>
    </row>
    <row r="18727" spans="1:12" s="3" customFormat="1" ht="40.5" outlineLevel="2" x14ac:dyDescent="0.25">
      <c r="A18727" s="35" t="s">
        <v>5686</v>
      </c>
      <c r="B18727" s="36" t="s">
        <v>5143</v>
      </c>
      <c r="C18727" s="36" t="s">
        <v>1585</v>
      </c>
      <c r="D18727" s="36" t="s">
        <v>1609</v>
      </c>
      <c r="E18727" s="36" t="s">
        <v>1610</v>
      </c>
      <c r="F18727" s="36" t="s">
        <v>18</v>
      </c>
      <c r="G18727" s="37">
        <v>12014914</v>
      </c>
      <c r="H18727" s="37">
        <v>12014914</v>
      </c>
      <c r="I18727" s="4">
        <f>H18727/G18727</f>
        <v>1</v>
      </c>
      <c r="J18727" s="37"/>
      <c r="K18727" s="37"/>
      <c r="L18727" s="40"/>
    </row>
    <row r="18728" spans="1:12" ht="40.5" outlineLevel="2" x14ac:dyDescent="0.25">
      <c r="A18728" s="9" t="s">
        <v>5686</v>
      </c>
      <c r="B18728" s="10" t="s">
        <v>5143</v>
      </c>
      <c r="C18728" s="10" t="s">
        <v>1585</v>
      </c>
      <c r="D18728" s="10" t="s">
        <v>1609</v>
      </c>
      <c r="E18728" s="10" t="s">
        <v>1610</v>
      </c>
      <c r="F18728" s="10" t="s">
        <v>19</v>
      </c>
      <c r="G18728" s="11">
        <v>4622</v>
      </c>
      <c r="H18728" s="11">
        <v>0</v>
      </c>
      <c r="I18728" s="12">
        <f>H18728/G18728</f>
        <v>0</v>
      </c>
      <c r="J18728" s="11"/>
      <c r="K18728" s="11"/>
      <c r="L18728" s="13"/>
    </row>
    <row r="18729" spans="1:12" s="3" customFormat="1" ht="40.5" outlineLevel="2" x14ac:dyDescent="0.25">
      <c r="A18729" s="35" t="s">
        <v>5686</v>
      </c>
      <c r="B18729" s="36" t="s">
        <v>5143</v>
      </c>
      <c r="C18729" s="36" t="s">
        <v>1585</v>
      </c>
      <c r="D18729" s="36" t="s">
        <v>1609</v>
      </c>
      <c r="E18729" s="36" t="s">
        <v>1610</v>
      </c>
      <c r="F18729" s="36" t="s">
        <v>21</v>
      </c>
      <c r="G18729" s="37">
        <v>-149461930</v>
      </c>
      <c r="H18729" s="37"/>
      <c r="I18729" s="36"/>
      <c r="J18729" s="37"/>
      <c r="K18729" s="37"/>
      <c r="L18729" s="40"/>
    </row>
    <row r="18730" spans="1:12" ht="27" outlineLevel="1" x14ac:dyDescent="0.25">
      <c r="A18730" s="18" t="s">
        <v>11083</v>
      </c>
      <c r="B18730" s="19"/>
      <c r="C18730" s="19"/>
      <c r="D18730" s="19"/>
      <c r="E18730" s="19"/>
      <c r="F18730" s="15" t="s">
        <v>12960</v>
      </c>
      <c r="G18730" s="20">
        <f>SUBTOTAL(9,G18726:G18729)</f>
        <v>609867257</v>
      </c>
      <c r="H18730" s="20">
        <f>SUBTOTAL(9,H18726:H18729)</f>
        <v>101221435.94999999</v>
      </c>
      <c r="I18730" s="19"/>
      <c r="J18730" s="20">
        <f>SUBTOTAL(9,J18726:J18729)</f>
        <v>89464824.560000002</v>
      </c>
      <c r="K18730" s="20">
        <f>SUBTOTAL(9,K18726:K18729)</f>
        <v>89206521.949999988</v>
      </c>
      <c r="L18730" s="21"/>
    </row>
    <row r="18731" spans="1:12" ht="40.5" outlineLevel="2" x14ac:dyDescent="0.25">
      <c r="A18731" s="9" t="s">
        <v>5687</v>
      </c>
      <c r="B18731" s="10" t="s">
        <v>5143</v>
      </c>
      <c r="C18731" s="10" t="s">
        <v>1585</v>
      </c>
      <c r="D18731" s="10" t="s">
        <v>1612</v>
      </c>
      <c r="E18731" s="10" t="s">
        <v>1613</v>
      </c>
      <c r="F18731" s="10" t="s">
        <v>16</v>
      </c>
      <c r="G18731" s="11">
        <v>436331415</v>
      </c>
      <c r="H18731" s="6">
        <v>52084979.620000005</v>
      </c>
      <c r="I18731" s="7">
        <f>H18731/G18731</f>
        <v>0.119370226001261</v>
      </c>
      <c r="J18731" s="6">
        <v>52235794.759999998</v>
      </c>
      <c r="K18731" s="6">
        <f>H18731</f>
        <v>52084979.620000005</v>
      </c>
      <c r="L18731" s="8">
        <f>K18731/J18731</f>
        <v>0.99711280089270349</v>
      </c>
    </row>
    <row r="18732" spans="1:12" s="3" customFormat="1" ht="40.5" outlineLevel="2" x14ac:dyDescent="0.25">
      <c r="A18732" s="35" t="s">
        <v>5687</v>
      </c>
      <c r="B18732" s="36" t="s">
        <v>5143</v>
      </c>
      <c r="C18732" s="36" t="s">
        <v>1585</v>
      </c>
      <c r="D18732" s="36" t="s">
        <v>1612</v>
      </c>
      <c r="E18732" s="36" t="s">
        <v>1613</v>
      </c>
      <c r="F18732" s="36" t="s">
        <v>18</v>
      </c>
      <c r="G18732" s="37">
        <v>501476694</v>
      </c>
      <c r="H18732" s="37">
        <v>501476694</v>
      </c>
      <c r="I18732" s="4">
        <f>H18732/G18732</f>
        <v>1</v>
      </c>
      <c r="J18732" s="37"/>
      <c r="K18732" s="37"/>
      <c r="L18732" s="40"/>
    </row>
    <row r="18733" spans="1:12" ht="40.5" outlineLevel="2" x14ac:dyDescent="0.25">
      <c r="A18733" s="9" t="s">
        <v>5687</v>
      </c>
      <c r="B18733" s="10" t="s">
        <v>5143</v>
      </c>
      <c r="C18733" s="10" t="s">
        <v>1585</v>
      </c>
      <c r="D18733" s="10" t="s">
        <v>1612</v>
      </c>
      <c r="E18733" s="10" t="s">
        <v>1613</v>
      </c>
      <c r="F18733" s="10" t="s">
        <v>19</v>
      </c>
      <c r="G18733" s="11">
        <v>2699</v>
      </c>
      <c r="H18733" s="11">
        <v>0</v>
      </c>
      <c r="I18733" s="12">
        <f>H18733/G18733</f>
        <v>0</v>
      </c>
      <c r="J18733" s="11"/>
      <c r="K18733" s="11"/>
      <c r="L18733" s="13"/>
    </row>
    <row r="18734" spans="1:12" s="3" customFormat="1" ht="40.5" outlineLevel="2" x14ac:dyDescent="0.25">
      <c r="A18734" s="35" t="s">
        <v>5687</v>
      </c>
      <c r="B18734" s="36" t="s">
        <v>5143</v>
      </c>
      <c r="C18734" s="36" t="s">
        <v>1585</v>
      </c>
      <c r="D18734" s="36" t="s">
        <v>1612</v>
      </c>
      <c r="E18734" s="36" t="s">
        <v>1613</v>
      </c>
      <c r="F18734" s="36" t="s">
        <v>21</v>
      </c>
      <c r="G18734" s="37">
        <v>-87266283</v>
      </c>
      <c r="H18734" s="37"/>
      <c r="I18734" s="36"/>
      <c r="J18734" s="37"/>
      <c r="K18734" s="37"/>
      <c r="L18734" s="40"/>
    </row>
    <row r="18735" spans="1:12" ht="27" outlineLevel="1" x14ac:dyDescent="0.25">
      <c r="A18735" s="18" t="s">
        <v>11084</v>
      </c>
      <c r="B18735" s="19"/>
      <c r="C18735" s="19"/>
      <c r="D18735" s="19"/>
      <c r="E18735" s="19"/>
      <c r="F18735" s="15" t="s">
        <v>12960</v>
      </c>
      <c r="G18735" s="20">
        <f>SUBTOTAL(9,G18731:G18734)</f>
        <v>850544525</v>
      </c>
      <c r="H18735" s="20">
        <f>SUBTOTAL(9,H18731:H18734)</f>
        <v>553561673.62</v>
      </c>
      <c r="I18735" s="19"/>
      <c r="J18735" s="20">
        <f>SUBTOTAL(9,J18731:J18734)</f>
        <v>52235794.759999998</v>
      </c>
      <c r="K18735" s="20">
        <f>SUBTOTAL(9,K18731:K18734)</f>
        <v>52084979.620000005</v>
      </c>
      <c r="L18735" s="21"/>
    </row>
    <row r="18736" spans="1:12" ht="40.5" outlineLevel="2" x14ac:dyDescent="0.25">
      <c r="A18736" s="9" t="s">
        <v>5688</v>
      </c>
      <c r="B18736" s="10" t="s">
        <v>5143</v>
      </c>
      <c r="C18736" s="10" t="s">
        <v>1585</v>
      </c>
      <c r="D18736" s="10" t="s">
        <v>4458</v>
      </c>
      <c r="E18736" s="10" t="s">
        <v>4459</v>
      </c>
      <c r="F18736" s="10" t="s">
        <v>16</v>
      </c>
      <c r="G18736" s="11">
        <v>967912176</v>
      </c>
      <c r="H18736" s="6">
        <v>115539895.21000001</v>
      </c>
      <c r="I18736" s="7">
        <f>H18736/G18736</f>
        <v>0.1193702260131502</v>
      </c>
      <c r="J18736" s="6">
        <v>115874447.66</v>
      </c>
      <c r="K18736" s="6">
        <f>H18736</f>
        <v>115539895.21000001</v>
      </c>
      <c r="L18736" s="8">
        <f>K18736/J18736</f>
        <v>0.99711280220310838</v>
      </c>
    </row>
    <row r="18737" spans="1:12" s="3" customFormat="1" ht="40.5" outlineLevel="2" x14ac:dyDescent="0.25">
      <c r="A18737" s="35" t="s">
        <v>5688</v>
      </c>
      <c r="B18737" s="36" t="s">
        <v>5143</v>
      </c>
      <c r="C18737" s="36" t="s">
        <v>1585</v>
      </c>
      <c r="D18737" s="36" t="s">
        <v>4458</v>
      </c>
      <c r="E18737" s="36" t="s">
        <v>4459</v>
      </c>
      <c r="F18737" s="36" t="s">
        <v>18</v>
      </c>
      <c r="G18737" s="37">
        <v>437219026</v>
      </c>
      <c r="H18737" s="37">
        <v>437219026</v>
      </c>
      <c r="I18737" s="4">
        <f>H18737/G18737</f>
        <v>1</v>
      </c>
      <c r="J18737" s="37"/>
      <c r="K18737" s="37"/>
      <c r="L18737" s="40"/>
    </row>
    <row r="18738" spans="1:12" ht="40.5" outlineLevel="2" x14ac:dyDescent="0.25">
      <c r="A18738" s="9" t="s">
        <v>5688</v>
      </c>
      <c r="B18738" s="10" t="s">
        <v>5143</v>
      </c>
      <c r="C18738" s="10" t="s">
        <v>1585</v>
      </c>
      <c r="D18738" s="10" t="s">
        <v>4458</v>
      </c>
      <c r="E18738" s="10" t="s">
        <v>4459</v>
      </c>
      <c r="F18738" s="10" t="s">
        <v>19</v>
      </c>
      <c r="G18738" s="11">
        <v>5986</v>
      </c>
      <c r="H18738" s="11">
        <v>0</v>
      </c>
      <c r="I18738" s="12">
        <f>H18738/G18738</f>
        <v>0</v>
      </c>
      <c r="J18738" s="11"/>
      <c r="K18738" s="11"/>
      <c r="L18738" s="13"/>
    </row>
    <row r="18739" spans="1:12" s="3" customFormat="1" ht="40.5" outlineLevel="2" x14ac:dyDescent="0.25">
      <c r="A18739" s="35" t="s">
        <v>5688</v>
      </c>
      <c r="B18739" s="36" t="s">
        <v>5143</v>
      </c>
      <c r="C18739" s="36" t="s">
        <v>1585</v>
      </c>
      <c r="D18739" s="36" t="s">
        <v>4458</v>
      </c>
      <c r="E18739" s="36" t="s">
        <v>4459</v>
      </c>
      <c r="F18739" s="36" t="s">
        <v>21</v>
      </c>
      <c r="G18739" s="37">
        <v>-193582435</v>
      </c>
      <c r="H18739" s="37"/>
      <c r="I18739" s="36"/>
      <c r="J18739" s="37"/>
      <c r="K18739" s="37"/>
      <c r="L18739" s="40"/>
    </row>
    <row r="18740" spans="1:12" ht="27" outlineLevel="1" x14ac:dyDescent="0.25">
      <c r="A18740" s="18" t="s">
        <v>11085</v>
      </c>
      <c r="B18740" s="19"/>
      <c r="C18740" s="19"/>
      <c r="D18740" s="19"/>
      <c r="E18740" s="19"/>
      <c r="F18740" s="15" t="s">
        <v>12960</v>
      </c>
      <c r="G18740" s="20">
        <f>SUBTOTAL(9,G18736:G18739)</f>
        <v>1211554753</v>
      </c>
      <c r="H18740" s="20">
        <f>SUBTOTAL(9,H18736:H18739)</f>
        <v>552758921.21000004</v>
      </c>
      <c r="I18740" s="19"/>
      <c r="J18740" s="20">
        <f>SUBTOTAL(9,J18736:J18739)</f>
        <v>115874447.66</v>
      </c>
      <c r="K18740" s="20">
        <f>SUBTOTAL(9,K18736:K18739)</f>
        <v>115539895.21000001</v>
      </c>
      <c r="L18740" s="21"/>
    </row>
    <row r="18741" spans="1:12" ht="40.5" outlineLevel="2" x14ac:dyDescent="0.25">
      <c r="A18741" s="9" t="s">
        <v>5689</v>
      </c>
      <c r="B18741" s="10" t="s">
        <v>5143</v>
      </c>
      <c r="C18741" s="10" t="s">
        <v>1585</v>
      </c>
      <c r="D18741" s="10" t="s">
        <v>1615</v>
      </c>
      <c r="E18741" s="10" t="s">
        <v>1616</v>
      </c>
      <c r="F18741" s="10" t="s">
        <v>16</v>
      </c>
      <c r="G18741" s="11">
        <v>463482345</v>
      </c>
      <c r="H18741" s="6">
        <v>55325992.280000001</v>
      </c>
      <c r="I18741" s="7">
        <f>H18741/G18741</f>
        <v>0.11937022602230944</v>
      </c>
      <c r="J18741" s="6">
        <v>55486191.920000002</v>
      </c>
      <c r="K18741" s="6">
        <f>H18741</f>
        <v>55325992.280000001</v>
      </c>
      <c r="L18741" s="8">
        <f>K18741/J18741</f>
        <v>0.99711280168170535</v>
      </c>
    </row>
    <row r="18742" spans="1:12" s="3" customFormat="1" ht="40.5" outlineLevel="2" x14ac:dyDescent="0.25">
      <c r="A18742" s="35" t="s">
        <v>5689</v>
      </c>
      <c r="B18742" s="36" t="s">
        <v>5143</v>
      </c>
      <c r="C18742" s="36" t="s">
        <v>1585</v>
      </c>
      <c r="D18742" s="36" t="s">
        <v>1615</v>
      </c>
      <c r="E18742" s="36" t="s">
        <v>1616</v>
      </c>
      <c r="F18742" s="36" t="s">
        <v>18</v>
      </c>
      <c r="G18742" s="37">
        <v>127341227</v>
      </c>
      <c r="H18742" s="37">
        <v>127341227</v>
      </c>
      <c r="I18742" s="4">
        <f>H18742/G18742</f>
        <v>1</v>
      </c>
      <c r="J18742" s="37"/>
      <c r="K18742" s="37"/>
      <c r="L18742" s="40"/>
    </row>
    <row r="18743" spans="1:12" ht="40.5" outlineLevel="2" x14ac:dyDescent="0.25">
      <c r="A18743" s="9" t="s">
        <v>5689</v>
      </c>
      <c r="B18743" s="10" t="s">
        <v>5143</v>
      </c>
      <c r="C18743" s="10" t="s">
        <v>1585</v>
      </c>
      <c r="D18743" s="10" t="s">
        <v>1615</v>
      </c>
      <c r="E18743" s="10" t="s">
        <v>1616</v>
      </c>
      <c r="F18743" s="10" t="s">
        <v>19</v>
      </c>
      <c r="G18743" s="11">
        <v>2867</v>
      </c>
      <c r="H18743" s="11">
        <v>0</v>
      </c>
      <c r="I18743" s="12">
        <f>H18743/G18743</f>
        <v>0</v>
      </c>
      <c r="J18743" s="11"/>
      <c r="K18743" s="11"/>
      <c r="L18743" s="13"/>
    </row>
    <row r="18744" spans="1:12" s="3" customFormat="1" ht="40.5" outlineLevel="2" x14ac:dyDescent="0.25">
      <c r="A18744" s="35" t="s">
        <v>5689</v>
      </c>
      <c r="B18744" s="36" t="s">
        <v>5143</v>
      </c>
      <c r="C18744" s="36" t="s">
        <v>1585</v>
      </c>
      <c r="D18744" s="36" t="s">
        <v>1615</v>
      </c>
      <c r="E18744" s="36" t="s">
        <v>1616</v>
      </c>
      <c r="F18744" s="36" t="s">
        <v>21</v>
      </c>
      <c r="G18744" s="37">
        <v>-92696469</v>
      </c>
      <c r="H18744" s="37"/>
      <c r="I18744" s="36"/>
      <c r="J18744" s="37"/>
      <c r="K18744" s="37"/>
      <c r="L18744" s="40"/>
    </row>
    <row r="18745" spans="1:12" ht="27" outlineLevel="1" x14ac:dyDescent="0.25">
      <c r="A18745" s="18" t="s">
        <v>11086</v>
      </c>
      <c r="B18745" s="19"/>
      <c r="C18745" s="19"/>
      <c r="D18745" s="19"/>
      <c r="E18745" s="19"/>
      <c r="F18745" s="15" t="s">
        <v>12960</v>
      </c>
      <c r="G18745" s="20">
        <f>SUBTOTAL(9,G18741:G18744)</f>
        <v>498129970</v>
      </c>
      <c r="H18745" s="20">
        <f>SUBTOTAL(9,H18741:H18744)</f>
        <v>182667219.28</v>
      </c>
      <c r="I18745" s="19"/>
      <c r="J18745" s="20">
        <f>SUBTOTAL(9,J18741:J18744)</f>
        <v>55486191.920000002</v>
      </c>
      <c r="K18745" s="20">
        <f>SUBTOTAL(9,K18741:K18744)</f>
        <v>55325992.280000001</v>
      </c>
      <c r="L18745" s="21"/>
    </row>
    <row r="18746" spans="1:12" ht="40.5" outlineLevel="2" x14ac:dyDescent="0.25">
      <c r="A18746" s="9" t="s">
        <v>5690</v>
      </c>
      <c r="B18746" s="10" t="s">
        <v>5143</v>
      </c>
      <c r="C18746" s="10" t="s">
        <v>1585</v>
      </c>
      <c r="D18746" s="10" t="s">
        <v>1618</v>
      </c>
      <c r="E18746" s="10" t="s">
        <v>1619</v>
      </c>
      <c r="F18746" s="10" t="s">
        <v>16</v>
      </c>
      <c r="G18746" s="11">
        <v>745727182</v>
      </c>
      <c r="H18746" s="6">
        <v>89017622.25</v>
      </c>
      <c r="I18746" s="7">
        <f>H18746/G18746</f>
        <v>0.11937022600042491</v>
      </c>
      <c r="J18746" s="6">
        <v>89275377.930000007</v>
      </c>
      <c r="K18746" s="6">
        <f>H18746</f>
        <v>89017622.25</v>
      </c>
      <c r="L18746" s="8">
        <f>K18746/J18746</f>
        <v>0.99711280214123421</v>
      </c>
    </row>
    <row r="18747" spans="1:12" s="3" customFormat="1" ht="40.5" outlineLevel="2" x14ac:dyDescent="0.25">
      <c r="A18747" s="35" t="s">
        <v>5690</v>
      </c>
      <c r="B18747" s="36" t="s">
        <v>5143</v>
      </c>
      <c r="C18747" s="36" t="s">
        <v>1585</v>
      </c>
      <c r="D18747" s="36" t="s">
        <v>1618</v>
      </c>
      <c r="E18747" s="36" t="s">
        <v>1619</v>
      </c>
      <c r="F18747" s="36" t="s">
        <v>18</v>
      </c>
      <c r="G18747" s="37">
        <v>352086117</v>
      </c>
      <c r="H18747" s="37">
        <v>352086117</v>
      </c>
      <c r="I18747" s="4">
        <f>H18747/G18747</f>
        <v>1</v>
      </c>
      <c r="J18747" s="37"/>
      <c r="K18747" s="37"/>
      <c r="L18747" s="40"/>
    </row>
    <row r="18748" spans="1:12" ht="40.5" outlineLevel="2" x14ac:dyDescent="0.25">
      <c r="A18748" s="9" t="s">
        <v>5690</v>
      </c>
      <c r="B18748" s="10" t="s">
        <v>5143</v>
      </c>
      <c r="C18748" s="10" t="s">
        <v>1585</v>
      </c>
      <c r="D18748" s="10" t="s">
        <v>1618</v>
      </c>
      <c r="E18748" s="10" t="s">
        <v>1619</v>
      </c>
      <c r="F18748" s="10" t="s">
        <v>19</v>
      </c>
      <c r="G18748" s="11">
        <v>4612</v>
      </c>
      <c r="H18748" s="11">
        <v>0</v>
      </c>
      <c r="I18748" s="12">
        <f>H18748/G18748</f>
        <v>0</v>
      </c>
      <c r="J18748" s="11"/>
      <c r="K18748" s="11"/>
      <c r="L18748" s="13"/>
    </row>
    <row r="18749" spans="1:12" s="3" customFormat="1" ht="40.5" outlineLevel="2" x14ac:dyDescent="0.25">
      <c r="A18749" s="35" t="s">
        <v>5690</v>
      </c>
      <c r="B18749" s="36" t="s">
        <v>5143</v>
      </c>
      <c r="C18749" s="36" t="s">
        <v>1585</v>
      </c>
      <c r="D18749" s="36" t="s">
        <v>1618</v>
      </c>
      <c r="E18749" s="36" t="s">
        <v>1619</v>
      </c>
      <c r="F18749" s="36" t="s">
        <v>21</v>
      </c>
      <c r="G18749" s="37">
        <v>-149145436</v>
      </c>
      <c r="H18749" s="37"/>
      <c r="I18749" s="36"/>
      <c r="J18749" s="37"/>
      <c r="K18749" s="37"/>
      <c r="L18749" s="40"/>
    </row>
    <row r="18750" spans="1:12" ht="27" outlineLevel="1" x14ac:dyDescent="0.25">
      <c r="A18750" s="18" t="s">
        <v>11087</v>
      </c>
      <c r="B18750" s="19"/>
      <c r="C18750" s="19"/>
      <c r="D18750" s="19"/>
      <c r="E18750" s="19"/>
      <c r="F18750" s="15" t="s">
        <v>12960</v>
      </c>
      <c r="G18750" s="20">
        <f>SUBTOTAL(9,G18746:G18749)</f>
        <v>948672475</v>
      </c>
      <c r="H18750" s="20">
        <f>SUBTOTAL(9,H18746:H18749)</f>
        <v>441103739.25</v>
      </c>
      <c r="I18750" s="19"/>
      <c r="J18750" s="20">
        <f>SUBTOTAL(9,J18746:J18749)</f>
        <v>89275377.930000007</v>
      </c>
      <c r="K18750" s="20">
        <f>SUBTOTAL(9,K18746:K18749)</f>
        <v>89017622.25</v>
      </c>
      <c r="L18750" s="21"/>
    </row>
    <row r="18751" spans="1:12" ht="40.5" outlineLevel="2" x14ac:dyDescent="0.25">
      <c r="A18751" s="9" t="s">
        <v>5691</v>
      </c>
      <c r="B18751" s="10" t="s">
        <v>5143</v>
      </c>
      <c r="C18751" s="10" t="s">
        <v>1585</v>
      </c>
      <c r="D18751" s="10" t="s">
        <v>1621</v>
      </c>
      <c r="E18751" s="10" t="s">
        <v>1622</v>
      </c>
      <c r="F18751" s="10" t="s">
        <v>16</v>
      </c>
      <c r="G18751" s="11">
        <v>441449174</v>
      </c>
      <c r="H18751" s="6">
        <v>52695887.670000002</v>
      </c>
      <c r="I18751" s="7">
        <f>H18751/G18751</f>
        <v>0.11937022600477219</v>
      </c>
      <c r="J18751" s="6">
        <v>52848471.740000002</v>
      </c>
      <c r="K18751" s="6">
        <f>H18751</f>
        <v>52695887.670000002</v>
      </c>
      <c r="L18751" s="8">
        <f>K18751/J18751</f>
        <v>0.99711280071161434</v>
      </c>
    </row>
    <row r="18752" spans="1:12" s="3" customFormat="1" ht="40.5" outlineLevel="2" x14ac:dyDescent="0.25">
      <c r="A18752" s="35" t="s">
        <v>5691</v>
      </c>
      <c r="B18752" s="36" t="s">
        <v>5143</v>
      </c>
      <c r="C18752" s="36" t="s">
        <v>1585</v>
      </c>
      <c r="D18752" s="36" t="s">
        <v>1621</v>
      </c>
      <c r="E18752" s="36" t="s">
        <v>1622</v>
      </c>
      <c r="F18752" s="36" t="s">
        <v>18</v>
      </c>
      <c r="G18752" s="37">
        <v>221398440</v>
      </c>
      <c r="H18752" s="37">
        <v>221398440</v>
      </c>
      <c r="I18752" s="4">
        <f>H18752/G18752</f>
        <v>1</v>
      </c>
      <c r="J18752" s="37"/>
      <c r="K18752" s="37"/>
      <c r="L18752" s="40"/>
    </row>
    <row r="18753" spans="1:12" ht="40.5" outlineLevel="2" x14ac:dyDescent="0.25">
      <c r="A18753" s="9" t="s">
        <v>5691</v>
      </c>
      <c r="B18753" s="10" t="s">
        <v>5143</v>
      </c>
      <c r="C18753" s="10" t="s">
        <v>1585</v>
      </c>
      <c r="D18753" s="10" t="s">
        <v>1621</v>
      </c>
      <c r="E18753" s="10" t="s">
        <v>1622</v>
      </c>
      <c r="F18753" s="10" t="s">
        <v>19</v>
      </c>
      <c r="G18753" s="11">
        <v>2730</v>
      </c>
      <c r="H18753" s="11">
        <v>0</v>
      </c>
      <c r="I18753" s="12">
        <f>H18753/G18753</f>
        <v>0</v>
      </c>
      <c r="J18753" s="11"/>
      <c r="K18753" s="11"/>
      <c r="L18753" s="13"/>
    </row>
    <row r="18754" spans="1:12" s="3" customFormat="1" ht="40.5" outlineLevel="2" x14ac:dyDescent="0.25">
      <c r="A18754" s="35" t="s">
        <v>5691</v>
      </c>
      <c r="B18754" s="36" t="s">
        <v>5143</v>
      </c>
      <c r="C18754" s="36" t="s">
        <v>1585</v>
      </c>
      <c r="D18754" s="36" t="s">
        <v>1621</v>
      </c>
      <c r="E18754" s="36" t="s">
        <v>1622</v>
      </c>
      <c r="F18754" s="36" t="s">
        <v>21</v>
      </c>
      <c r="G18754" s="37">
        <v>-88289835</v>
      </c>
      <c r="H18754" s="37"/>
      <c r="I18754" s="36"/>
      <c r="J18754" s="37"/>
      <c r="K18754" s="37"/>
      <c r="L18754" s="40"/>
    </row>
    <row r="18755" spans="1:12" ht="27" outlineLevel="1" x14ac:dyDescent="0.25">
      <c r="A18755" s="18" t="s">
        <v>11088</v>
      </c>
      <c r="B18755" s="19"/>
      <c r="C18755" s="19"/>
      <c r="D18755" s="19"/>
      <c r="E18755" s="19"/>
      <c r="F18755" s="15" t="s">
        <v>12960</v>
      </c>
      <c r="G18755" s="20">
        <f>SUBTOTAL(9,G18751:G18754)</f>
        <v>574560509</v>
      </c>
      <c r="H18755" s="20">
        <f>SUBTOTAL(9,H18751:H18754)</f>
        <v>274094327.67000002</v>
      </c>
      <c r="I18755" s="19"/>
      <c r="J18755" s="20">
        <f>SUBTOTAL(9,J18751:J18754)</f>
        <v>52848471.740000002</v>
      </c>
      <c r="K18755" s="20">
        <f>SUBTOTAL(9,K18751:K18754)</f>
        <v>52695887.670000002</v>
      </c>
      <c r="L18755" s="21"/>
    </row>
    <row r="18756" spans="1:12" ht="40.5" outlineLevel="2" x14ac:dyDescent="0.25">
      <c r="A18756" s="9" t="s">
        <v>5692</v>
      </c>
      <c r="B18756" s="10" t="s">
        <v>5143</v>
      </c>
      <c r="C18756" s="10" t="s">
        <v>1585</v>
      </c>
      <c r="D18756" s="10" t="s">
        <v>1624</v>
      </c>
      <c r="E18756" s="10" t="s">
        <v>1625</v>
      </c>
      <c r="F18756" s="10" t="s">
        <v>16</v>
      </c>
      <c r="G18756" s="11">
        <v>978616184</v>
      </c>
      <c r="H18756" s="6">
        <v>116817635.05000001</v>
      </c>
      <c r="I18756" s="7">
        <f>H18756/G18756</f>
        <v>0.1193702259986332</v>
      </c>
      <c r="J18756" s="6">
        <v>117155887.29000001</v>
      </c>
      <c r="K18756" s="6">
        <f>H18756</f>
        <v>116817635.05000001</v>
      </c>
      <c r="L18756" s="8">
        <f>K18756/J18756</f>
        <v>0.99711280202963504</v>
      </c>
    </row>
    <row r="18757" spans="1:12" s="3" customFormat="1" ht="40.5" outlineLevel="2" x14ac:dyDescent="0.25">
      <c r="A18757" s="35" t="s">
        <v>5692</v>
      </c>
      <c r="B18757" s="36" t="s">
        <v>5143</v>
      </c>
      <c r="C18757" s="36" t="s">
        <v>1585</v>
      </c>
      <c r="D18757" s="36" t="s">
        <v>1624</v>
      </c>
      <c r="E18757" s="36" t="s">
        <v>1625</v>
      </c>
      <c r="F18757" s="36" t="s">
        <v>18</v>
      </c>
      <c r="G18757" s="37">
        <v>346738790</v>
      </c>
      <c r="H18757" s="37">
        <v>346738790</v>
      </c>
      <c r="I18757" s="4">
        <f>H18757/G18757</f>
        <v>1</v>
      </c>
      <c r="J18757" s="37"/>
      <c r="K18757" s="37"/>
      <c r="L18757" s="40"/>
    </row>
    <row r="18758" spans="1:12" ht="40.5" outlineLevel="2" x14ac:dyDescent="0.25">
      <c r="A18758" s="9" t="s">
        <v>5692</v>
      </c>
      <c r="B18758" s="10" t="s">
        <v>5143</v>
      </c>
      <c r="C18758" s="10" t="s">
        <v>1585</v>
      </c>
      <c r="D18758" s="10" t="s">
        <v>1624</v>
      </c>
      <c r="E18758" s="10" t="s">
        <v>1625</v>
      </c>
      <c r="F18758" s="10" t="s">
        <v>19</v>
      </c>
      <c r="G18758" s="11">
        <v>6053</v>
      </c>
      <c r="H18758" s="11">
        <v>0</v>
      </c>
      <c r="I18758" s="12">
        <f>H18758/G18758</f>
        <v>0</v>
      </c>
      <c r="J18758" s="11"/>
      <c r="K18758" s="11"/>
      <c r="L18758" s="13"/>
    </row>
    <row r="18759" spans="1:12" s="3" customFormat="1" ht="40.5" outlineLevel="2" x14ac:dyDescent="0.25">
      <c r="A18759" s="35" t="s">
        <v>5692</v>
      </c>
      <c r="B18759" s="36" t="s">
        <v>5143</v>
      </c>
      <c r="C18759" s="36" t="s">
        <v>1585</v>
      </c>
      <c r="D18759" s="36" t="s">
        <v>1624</v>
      </c>
      <c r="E18759" s="36" t="s">
        <v>1625</v>
      </c>
      <c r="F18759" s="36" t="s">
        <v>21</v>
      </c>
      <c r="G18759" s="37">
        <v>-195723237</v>
      </c>
      <c r="H18759" s="37"/>
      <c r="I18759" s="36"/>
      <c r="J18759" s="37"/>
      <c r="K18759" s="37"/>
      <c r="L18759" s="40"/>
    </row>
    <row r="18760" spans="1:12" ht="27" outlineLevel="1" x14ac:dyDescent="0.25">
      <c r="A18760" s="18" t="s">
        <v>11089</v>
      </c>
      <c r="B18760" s="19"/>
      <c r="C18760" s="19"/>
      <c r="D18760" s="19"/>
      <c r="E18760" s="19"/>
      <c r="F18760" s="15" t="s">
        <v>12960</v>
      </c>
      <c r="G18760" s="20">
        <f>SUBTOTAL(9,G18756:G18759)</f>
        <v>1129637790</v>
      </c>
      <c r="H18760" s="20">
        <f>SUBTOTAL(9,H18756:H18759)</f>
        <v>463556425.05000001</v>
      </c>
      <c r="I18760" s="19"/>
      <c r="J18760" s="20">
        <f>SUBTOTAL(9,J18756:J18759)</f>
        <v>117155887.29000001</v>
      </c>
      <c r="K18760" s="20">
        <f>SUBTOTAL(9,K18756:K18759)</f>
        <v>116817635.05000001</v>
      </c>
      <c r="L18760" s="21"/>
    </row>
    <row r="18761" spans="1:12" ht="40.5" outlineLevel="2" x14ac:dyDescent="0.25">
      <c r="A18761" s="9" t="s">
        <v>5693</v>
      </c>
      <c r="B18761" s="10" t="s">
        <v>5143</v>
      </c>
      <c r="C18761" s="10" t="s">
        <v>1585</v>
      </c>
      <c r="D18761" s="10" t="s">
        <v>1627</v>
      </c>
      <c r="E18761" s="10" t="s">
        <v>1628</v>
      </c>
      <c r="F18761" s="10" t="s">
        <v>16</v>
      </c>
      <c r="G18761" s="11">
        <v>1222501859</v>
      </c>
      <c r="H18761" s="6">
        <v>145930323.19999999</v>
      </c>
      <c r="I18761" s="7">
        <f>H18761/G18761</f>
        <v>0.11937022600470334</v>
      </c>
      <c r="J18761" s="6">
        <v>146352872.88</v>
      </c>
      <c r="K18761" s="6">
        <f>H18761</f>
        <v>145930323.19999999</v>
      </c>
      <c r="L18761" s="8">
        <f>K18761/J18761</f>
        <v>0.99711280228611243</v>
      </c>
    </row>
    <row r="18762" spans="1:12" s="3" customFormat="1" ht="40.5" outlineLevel="2" x14ac:dyDescent="0.25">
      <c r="A18762" s="35" t="s">
        <v>5693</v>
      </c>
      <c r="B18762" s="36" t="s">
        <v>5143</v>
      </c>
      <c r="C18762" s="36" t="s">
        <v>1585</v>
      </c>
      <c r="D18762" s="36" t="s">
        <v>1627</v>
      </c>
      <c r="E18762" s="36" t="s">
        <v>1628</v>
      </c>
      <c r="F18762" s="36" t="s">
        <v>18</v>
      </c>
      <c r="G18762" s="37">
        <v>568467158</v>
      </c>
      <c r="H18762" s="37">
        <v>568467158</v>
      </c>
      <c r="I18762" s="4">
        <f>H18762/G18762</f>
        <v>1</v>
      </c>
      <c r="J18762" s="37"/>
      <c r="K18762" s="37"/>
      <c r="L18762" s="40"/>
    </row>
    <row r="18763" spans="1:12" ht="40.5" outlineLevel="2" x14ac:dyDescent="0.25">
      <c r="A18763" s="9" t="s">
        <v>5693</v>
      </c>
      <c r="B18763" s="10" t="s">
        <v>5143</v>
      </c>
      <c r="C18763" s="10" t="s">
        <v>1585</v>
      </c>
      <c r="D18763" s="10" t="s">
        <v>1627</v>
      </c>
      <c r="E18763" s="10" t="s">
        <v>1628</v>
      </c>
      <c r="F18763" s="10" t="s">
        <v>19</v>
      </c>
      <c r="G18763" s="11">
        <v>7561</v>
      </c>
      <c r="H18763" s="11">
        <v>0</v>
      </c>
      <c r="I18763" s="12">
        <f>H18763/G18763</f>
        <v>0</v>
      </c>
      <c r="J18763" s="11"/>
      <c r="K18763" s="11"/>
      <c r="L18763" s="13"/>
    </row>
    <row r="18764" spans="1:12" s="3" customFormat="1" ht="40.5" outlineLevel="2" x14ac:dyDescent="0.25">
      <c r="A18764" s="35" t="s">
        <v>5693</v>
      </c>
      <c r="B18764" s="36" t="s">
        <v>5143</v>
      </c>
      <c r="C18764" s="36" t="s">
        <v>1585</v>
      </c>
      <c r="D18764" s="36" t="s">
        <v>1627</v>
      </c>
      <c r="E18764" s="36" t="s">
        <v>1628</v>
      </c>
      <c r="F18764" s="36" t="s">
        <v>21</v>
      </c>
      <c r="G18764" s="37">
        <v>-244500372</v>
      </c>
      <c r="H18764" s="37"/>
      <c r="I18764" s="36"/>
      <c r="J18764" s="37"/>
      <c r="K18764" s="37"/>
      <c r="L18764" s="40"/>
    </row>
    <row r="18765" spans="1:12" ht="27" outlineLevel="1" x14ac:dyDescent="0.25">
      <c r="A18765" s="18" t="s">
        <v>11090</v>
      </c>
      <c r="B18765" s="19"/>
      <c r="C18765" s="19"/>
      <c r="D18765" s="19"/>
      <c r="E18765" s="19"/>
      <c r="F18765" s="15" t="s">
        <v>12960</v>
      </c>
      <c r="G18765" s="20">
        <f>SUBTOTAL(9,G18761:G18764)</f>
        <v>1546476206</v>
      </c>
      <c r="H18765" s="20">
        <f>SUBTOTAL(9,H18761:H18764)</f>
        <v>714397481.20000005</v>
      </c>
      <c r="I18765" s="19"/>
      <c r="J18765" s="20">
        <f>SUBTOTAL(9,J18761:J18764)</f>
        <v>146352872.88</v>
      </c>
      <c r="K18765" s="20">
        <f>SUBTOTAL(9,K18761:K18764)</f>
        <v>145930323.19999999</v>
      </c>
      <c r="L18765" s="21"/>
    </row>
    <row r="18766" spans="1:12" ht="40.5" outlineLevel="2" x14ac:dyDescent="0.25">
      <c r="A18766" s="9" t="s">
        <v>5694</v>
      </c>
      <c r="B18766" s="10" t="s">
        <v>5143</v>
      </c>
      <c r="C18766" s="10" t="s">
        <v>1585</v>
      </c>
      <c r="D18766" s="10" t="s">
        <v>1630</v>
      </c>
      <c r="E18766" s="10" t="s">
        <v>1631</v>
      </c>
      <c r="F18766" s="10" t="s">
        <v>16</v>
      </c>
      <c r="G18766" s="11">
        <v>525410703</v>
      </c>
      <c r="H18766" s="6">
        <v>62718394.369999997</v>
      </c>
      <c r="I18766" s="7">
        <f>H18766/G18766</f>
        <v>0.11937022601916809</v>
      </c>
      <c r="J18766" s="6">
        <v>62899999.079999998</v>
      </c>
      <c r="K18766" s="6">
        <f>H18766</f>
        <v>62718394.369999997</v>
      </c>
      <c r="L18766" s="8">
        <f>K18766/J18766</f>
        <v>0.99711280266047342</v>
      </c>
    </row>
    <row r="18767" spans="1:12" s="3" customFormat="1" ht="40.5" outlineLevel="2" x14ac:dyDescent="0.25">
      <c r="A18767" s="35" t="s">
        <v>5694</v>
      </c>
      <c r="B18767" s="36" t="s">
        <v>5143</v>
      </c>
      <c r="C18767" s="36" t="s">
        <v>1585</v>
      </c>
      <c r="D18767" s="36" t="s">
        <v>1630</v>
      </c>
      <c r="E18767" s="36" t="s">
        <v>1631</v>
      </c>
      <c r="F18767" s="36" t="s">
        <v>18</v>
      </c>
      <c r="G18767" s="37">
        <v>282468646</v>
      </c>
      <c r="H18767" s="37">
        <v>282468646</v>
      </c>
      <c r="I18767" s="4">
        <f>H18767/G18767</f>
        <v>1</v>
      </c>
      <c r="J18767" s="37"/>
      <c r="K18767" s="37"/>
      <c r="L18767" s="40"/>
    </row>
    <row r="18768" spans="1:12" ht="40.5" outlineLevel="2" x14ac:dyDescent="0.25">
      <c r="A18768" s="9" t="s">
        <v>5694</v>
      </c>
      <c r="B18768" s="10" t="s">
        <v>5143</v>
      </c>
      <c r="C18768" s="10" t="s">
        <v>1585</v>
      </c>
      <c r="D18768" s="10" t="s">
        <v>1630</v>
      </c>
      <c r="E18768" s="10" t="s">
        <v>1631</v>
      </c>
      <c r="F18768" s="10" t="s">
        <v>19</v>
      </c>
      <c r="G18768" s="11">
        <v>3250</v>
      </c>
      <c r="H18768" s="11">
        <v>0</v>
      </c>
      <c r="I18768" s="12">
        <f>H18768/G18768</f>
        <v>0</v>
      </c>
      <c r="J18768" s="11"/>
      <c r="K18768" s="11"/>
      <c r="L18768" s="13"/>
    </row>
    <row r="18769" spans="1:12" s="3" customFormat="1" ht="40.5" outlineLevel="2" x14ac:dyDescent="0.25">
      <c r="A18769" s="35" t="s">
        <v>5694</v>
      </c>
      <c r="B18769" s="36" t="s">
        <v>5143</v>
      </c>
      <c r="C18769" s="36" t="s">
        <v>1585</v>
      </c>
      <c r="D18769" s="36" t="s">
        <v>1630</v>
      </c>
      <c r="E18769" s="36" t="s">
        <v>1631</v>
      </c>
      <c r="F18769" s="36" t="s">
        <v>21</v>
      </c>
      <c r="G18769" s="37">
        <v>-105082141</v>
      </c>
      <c r="H18769" s="37"/>
      <c r="I18769" s="36"/>
      <c r="J18769" s="37"/>
      <c r="K18769" s="37"/>
      <c r="L18769" s="40"/>
    </row>
    <row r="18770" spans="1:12" ht="27" outlineLevel="1" x14ac:dyDescent="0.25">
      <c r="A18770" s="18" t="s">
        <v>11091</v>
      </c>
      <c r="B18770" s="19"/>
      <c r="C18770" s="19"/>
      <c r="D18770" s="19"/>
      <c r="E18770" s="19"/>
      <c r="F18770" s="15" t="s">
        <v>12960</v>
      </c>
      <c r="G18770" s="20">
        <f>SUBTOTAL(9,G18766:G18769)</f>
        <v>702800458</v>
      </c>
      <c r="H18770" s="20">
        <f>SUBTOTAL(9,H18766:H18769)</f>
        <v>345187040.37</v>
      </c>
      <c r="I18770" s="19"/>
      <c r="J18770" s="20">
        <f>SUBTOTAL(9,J18766:J18769)</f>
        <v>62899999.079999998</v>
      </c>
      <c r="K18770" s="20">
        <f>SUBTOTAL(9,K18766:K18769)</f>
        <v>62718394.369999997</v>
      </c>
      <c r="L18770" s="21"/>
    </row>
    <row r="18771" spans="1:12" ht="40.5" outlineLevel="2" x14ac:dyDescent="0.25">
      <c r="A18771" s="9" t="s">
        <v>5695</v>
      </c>
      <c r="B18771" s="10" t="s">
        <v>5143</v>
      </c>
      <c r="C18771" s="10" t="s">
        <v>1585</v>
      </c>
      <c r="D18771" s="10" t="s">
        <v>1633</v>
      </c>
      <c r="E18771" s="10" t="s">
        <v>1634</v>
      </c>
      <c r="F18771" s="10" t="s">
        <v>16</v>
      </c>
      <c r="G18771" s="11">
        <v>725788589</v>
      </c>
      <c r="H18771" s="6">
        <v>86637547.900000006</v>
      </c>
      <c r="I18771" s="7">
        <f>H18771/G18771</f>
        <v>0.11937022600392523</v>
      </c>
      <c r="J18771" s="6">
        <v>86888411.950000003</v>
      </c>
      <c r="K18771" s="6">
        <f>H18771</f>
        <v>86637547.900000006</v>
      </c>
      <c r="L18771" s="8">
        <f>K18771/J18771</f>
        <v>0.99711280199085284</v>
      </c>
    </row>
    <row r="18772" spans="1:12" s="3" customFormat="1" ht="40.5" outlineLevel="2" x14ac:dyDescent="0.25">
      <c r="A18772" s="35" t="s">
        <v>5695</v>
      </c>
      <c r="B18772" s="36" t="s">
        <v>5143</v>
      </c>
      <c r="C18772" s="36" t="s">
        <v>1585</v>
      </c>
      <c r="D18772" s="36" t="s">
        <v>1633</v>
      </c>
      <c r="E18772" s="36" t="s">
        <v>1634</v>
      </c>
      <c r="F18772" s="36" t="s">
        <v>18</v>
      </c>
      <c r="G18772" s="37">
        <v>1212997268</v>
      </c>
      <c r="H18772" s="37">
        <v>1212997268</v>
      </c>
      <c r="I18772" s="4">
        <f>H18772/G18772</f>
        <v>1</v>
      </c>
      <c r="J18772" s="37"/>
      <c r="K18772" s="37"/>
      <c r="L18772" s="40"/>
    </row>
    <row r="18773" spans="1:12" ht="40.5" outlineLevel="2" x14ac:dyDescent="0.25">
      <c r="A18773" s="9" t="s">
        <v>5695</v>
      </c>
      <c r="B18773" s="10" t="s">
        <v>5143</v>
      </c>
      <c r="C18773" s="10" t="s">
        <v>1585</v>
      </c>
      <c r="D18773" s="10" t="s">
        <v>1633</v>
      </c>
      <c r="E18773" s="10" t="s">
        <v>1634</v>
      </c>
      <c r="F18773" s="10" t="s">
        <v>19</v>
      </c>
      <c r="G18773" s="11">
        <v>4489</v>
      </c>
      <c r="H18773" s="11">
        <v>0</v>
      </c>
      <c r="I18773" s="12">
        <f>H18773/G18773</f>
        <v>0</v>
      </c>
      <c r="J18773" s="11"/>
      <c r="K18773" s="11"/>
      <c r="L18773" s="13"/>
    </row>
    <row r="18774" spans="1:12" s="3" customFormat="1" ht="40.5" outlineLevel="2" x14ac:dyDescent="0.25">
      <c r="A18774" s="35" t="s">
        <v>5695</v>
      </c>
      <c r="B18774" s="36" t="s">
        <v>5143</v>
      </c>
      <c r="C18774" s="36" t="s">
        <v>1585</v>
      </c>
      <c r="D18774" s="36" t="s">
        <v>1633</v>
      </c>
      <c r="E18774" s="36" t="s">
        <v>1634</v>
      </c>
      <c r="F18774" s="36" t="s">
        <v>21</v>
      </c>
      <c r="G18774" s="37">
        <v>-145157718</v>
      </c>
      <c r="H18774" s="37"/>
      <c r="I18774" s="36"/>
      <c r="J18774" s="37"/>
      <c r="K18774" s="37"/>
      <c r="L18774" s="40"/>
    </row>
    <row r="18775" spans="1:12" ht="27" outlineLevel="1" x14ac:dyDescent="0.25">
      <c r="A18775" s="18" t="s">
        <v>11092</v>
      </c>
      <c r="B18775" s="19"/>
      <c r="C18775" s="19"/>
      <c r="D18775" s="19"/>
      <c r="E18775" s="19"/>
      <c r="F18775" s="15" t="s">
        <v>12960</v>
      </c>
      <c r="G18775" s="20">
        <f>SUBTOTAL(9,G18771:G18774)</f>
        <v>1793632628</v>
      </c>
      <c r="H18775" s="20">
        <f>SUBTOTAL(9,H18771:H18774)</f>
        <v>1299634815.9000001</v>
      </c>
      <c r="I18775" s="19"/>
      <c r="J18775" s="20">
        <f>SUBTOTAL(9,J18771:J18774)</f>
        <v>86888411.950000003</v>
      </c>
      <c r="K18775" s="20">
        <f>SUBTOTAL(9,K18771:K18774)</f>
        <v>86637547.900000006</v>
      </c>
      <c r="L18775" s="21"/>
    </row>
    <row r="18776" spans="1:12" ht="40.5" outlineLevel="2" x14ac:dyDescent="0.25">
      <c r="A18776" s="9" t="s">
        <v>5696</v>
      </c>
      <c r="B18776" s="10" t="s">
        <v>5143</v>
      </c>
      <c r="C18776" s="10" t="s">
        <v>1585</v>
      </c>
      <c r="D18776" s="10" t="s">
        <v>1636</v>
      </c>
      <c r="E18776" s="10" t="s">
        <v>1637</v>
      </c>
      <c r="F18776" s="10" t="s">
        <v>16</v>
      </c>
      <c r="G18776" s="11">
        <v>620426174</v>
      </c>
      <c r="H18776" s="6">
        <v>74060412.609999999</v>
      </c>
      <c r="I18776" s="7">
        <f>H18776/G18776</f>
        <v>0.11937022600532646</v>
      </c>
      <c r="J18776" s="6">
        <v>74274858.879999995</v>
      </c>
      <c r="K18776" s="6">
        <f>H18776</f>
        <v>74060412.609999999</v>
      </c>
      <c r="L18776" s="8">
        <f>K18776/J18776</f>
        <v>0.99711280138079483</v>
      </c>
    </row>
    <row r="18777" spans="1:12" s="3" customFormat="1" ht="40.5" outlineLevel="2" x14ac:dyDescent="0.25">
      <c r="A18777" s="35" t="s">
        <v>5696</v>
      </c>
      <c r="B18777" s="36" t="s">
        <v>5143</v>
      </c>
      <c r="C18777" s="36" t="s">
        <v>1585</v>
      </c>
      <c r="D18777" s="36" t="s">
        <v>1636</v>
      </c>
      <c r="E18777" s="36" t="s">
        <v>1637</v>
      </c>
      <c r="F18777" s="36" t="s">
        <v>18</v>
      </c>
      <c r="G18777" s="37">
        <v>276337508</v>
      </c>
      <c r="H18777" s="37">
        <v>276337508</v>
      </c>
      <c r="I18777" s="4">
        <f>H18777/G18777</f>
        <v>1</v>
      </c>
      <c r="J18777" s="37"/>
      <c r="K18777" s="37"/>
      <c r="L18777" s="40"/>
    </row>
    <row r="18778" spans="1:12" ht="40.5" outlineLevel="2" x14ac:dyDescent="0.25">
      <c r="A18778" s="9" t="s">
        <v>5696</v>
      </c>
      <c r="B18778" s="10" t="s">
        <v>5143</v>
      </c>
      <c r="C18778" s="10" t="s">
        <v>1585</v>
      </c>
      <c r="D18778" s="10" t="s">
        <v>1636</v>
      </c>
      <c r="E18778" s="10" t="s">
        <v>1637</v>
      </c>
      <c r="F18778" s="10" t="s">
        <v>19</v>
      </c>
      <c r="G18778" s="11">
        <v>3837</v>
      </c>
      <c r="H18778" s="11">
        <v>0</v>
      </c>
      <c r="I18778" s="12">
        <f>H18778/G18778</f>
        <v>0</v>
      </c>
      <c r="J18778" s="11"/>
      <c r="K18778" s="11"/>
      <c r="L18778" s="13"/>
    </row>
    <row r="18779" spans="1:12" s="3" customFormat="1" ht="40.5" outlineLevel="2" x14ac:dyDescent="0.25">
      <c r="A18779" s="35" t="s">
        <v>5696</v>
      </c>
      <c r="B18779" s="36" t="s">
        <v>5143</v>
      </c>
      <c r="C18779" s="36" t="s">
        <v>1585</v>
      </c>
      <c r="D18779" s="36" t="s">
        <v>1636</v>
      </c>
      <c r="E18779" s="36" t="s">
        <v>1637</v>
      </c>
      <c r="F18779" s="36" t="s">
        <v>21</v>
      </c>
      <c r="G18779" s="37">
        <v>-124085235</v>
      </c>
      <c r="H18779" s="37"/>
      <c r="I18779" s="36"/>
      <c r="J18779" s="37"/>
      <c r="K18779" s="37"/>
      <c r="L18779" s="40"/>
    </row>
    <row r="18780" spans="1:12" ht="27" outlineLevel="1" x14ac:dyDescent="0.25">
      <c r="A18780" s="18" t="s">
        <v>11093</v>
      </c>
      <c r="B18780" s="19"/>
      <c r="C18780" s="19"/>
      <c r="D18780" s="19"/>
      <c r="E18780" s="19"/>
      <c r="F18780" s="15" t="s">
        <v>12960</v>
      </c>
      <c r="G18780" s="20">
        <f>SUBTOTAL(9,G18776:G18779)</f>
        <v>772682284</v>
      </c>
      <c r="H18780" s="20">
        <f>SUBTOTAL(9,H18776:H18779)</f>
        <v>350397920.61000001</v>
      </c>
      <c r="I18780" s="19"/>
      <c r="J18780" s="20">
        <f>SUBTOTAL(9,J18776:J18779)</f>
        <v>74274858.879999995</v>
      </c>
      <c r="K18780" s="20">
        <f>SUBTOTAL(9,K18776:K18779)</f>
        <v>74060412.609999999</v>
      </c>
      <c r="L18780" s="21"/>
    </row>
    <row r="18781" spans="1:12" ht="40.5" outlineLevel="2" x14ac:dyDescent="0.25">
      <c r="A18781" s="9" t="s">
        <v>5697</v>
      </c>
      <c r="B18781" s="10" t="s">
        <v>5143</v>
      </c>
      <c r="C18781" s="10" t="s">
        <v>1585</v>
      </c>
      <c r="D18781" s="10" t="s">
        <v>1639</v>
      </c>
      <c r="E18781" s="10" t="s">
        <v>1640</v>
      </c>
      <c r="F18781" s="10" t="s">
        <v>16</v>
      </c>
      <c r="G18781" s="11">
        <v>780050115</v>
      </c>
      <c r="H18781" s="6">
        <v>93114758.519999996</v>
      </c>
      <c r="I18781" s="7">
        <f>H18781/G18781</f>
        <v>0.11937022600144094</v>
      </c>
      <c r="J18781" s="6">
        <v>93384377.790000007</v>
      </c>
      <c r="K18781" s="6">
        <f>H18781</f>
        <v>93114758.519999996</v>
      </c>
      <c r="L18781" s="8">
        <f>K18781/J18781</f>
        <v>0.99711280113033118</v>
      </c>
    </row>
    <row r="18782" spans="1:12" s="3" customFormat="1" ht="40.5" outlineLevel="2" x14ac:dyDescent="0.25">
      <c r="A18782" s="35" t="s">
        <v>5697</v>
      </c>
      <c r="B18782" s="36" t="s">
        <v>5143</v>
      </c>
      <c r="C18782" s="36" t="s">
        <v>1585</v>
      </c>
      <c r="D18782" s="36" t="s">
        <v>1639</v>
      </c>
      <c r="E18782" s="36" t="s">
        <v>1640</v>
      </c>
      <c r="F18782" s="36" t="s">
        <v>18</v>
      </c>
      <c r="G18782" s="37">
        <v>391929517</v>
      </c>
      <c r="H18782" s="37">
        <v>391929517</v>
      </c>
      <c r="I18782" s="4">
        <f>H18782/G18782</f>
        <v>1</v>
      </c>
      <c r="J18782" s="37"/>
      <c r="K18782" s="37"/>
      <c r="L18782" s="40"/>
    </row>
    <row r="18783" spans="1:12" ht="40.5" outlineLevel="2" x14ac:dyDescent="0.25">
      <c r="A18783" s="9" t="s">
        <v>5697</v>
      </c>
      <c r="B18783" s="10" t="s">
        <v>5143</v>
      </c>
      <c r="C18783" s="10" t="s">
        <v>1585</v>
      </c>
      <c r="D18783" s="10" t="s">
        <v>1639</v>
      </c>
      <c r="E18783" s="10" t="s">
        <v>1640</v>
      </c>
      <c r="F18783" s="10" t="s">
        <v>19</v>
      </c>
      <c r="G18783" s="11">
        <v>4825</v>
      </c>
      <c r="H18783" s="11">
        <v>0</v>
      </c>
      <c r="I18783" s="12">
        <f>H18783/G18783</f>
        <v>0</v>
      </c>
      <c r="J18783" s="11"/>
      <c r="K18783" s="11"/>
      <c r="L18783" s="13"/>
    </row>
    <row r="18784" spans="1:12" s="3" customFormat="1" ht="40.5" outlineLevel="2" x14ac:dyDescent="0.25">
      <c r="A18784" s="35" t="s">
        <v>5697</v>
      </c>
      <c r="B18784" s="36" t="s">
        <v>5143</v>
      </c>
      <c r="C18784" s="36" t="s">
        <v>1585</v>
      </c>
      <c r="D18784" s="36" t="s">
        <v>1639</v>
      </c>
      <c r="E18784" s="36" t="s">
        <v>1640</v>
      </c>
      <c r="F18784" s="36" t="s">
        <v>21</v>
      </c>
      <c r="G18784" s="37">
        <v>-156010023</v>
      </c>
      <c r="H18784" s="37"/>
      <c r="I18784" s="36"/>
      <c r="J18784" s="37"/>
      <c r="K18784" s="37"/>
      <c r="L18784" s="40"/>
    </row>
    <row r="18785" spans="1:12" ht="27" outlineLevel="1" x14ac:dyDescent="0.25">
      <c r="A18785" s="18" t="s">
        <v>11094</v>
      </c>
      <c r="B18785" s="19"/>
      <c r="C18785" s="19"/>
      <c r="D18785" s="19"/>
      <c r="E18785" s="19"/>
      <c r="F18785" s="15" t="s">
        <v>12960</v>
      </c>
      <c r="G18785" s="20">
        <f>SUBTOTAL(9,G18781:G18784)</f>
        <v>1015974434</v>
      </c>
      <c r="H18785" s="20">
        <f>SUBTOTAL(9,H18781:H18784)</f>
        <v>485044275.51999998</v>
      </c>
      <c r="I18785" s="19"/>
      <c r="J18785" s="20">
        <f>SUBTOTAL(9,J18781:J18784)</f>
        <v>93384377.790000007</v>
      </c>
      <c r="K18785" s="20">
        <f>SUBTOTAL(9,K18781:K18784)</f>
        <v>93114758.519999996</v>
      </c>
      <c r="L18785" s="21"/>
    </row>
    <row r="18786" spans="1:12" ht="40.5" outlineLevel="2" x14ac:dyDescent="0.25">
      <c r="A18786" s="9" t="s">
        <v>5698</v>
      </c>
      <c r="B18786" s="10" t="s">
        <v>5143</v>
      </c>
      <c r="C18786" s="10" t="s">
        <v>1585</v>
      </c>
      <c r="D18786" s="10" t="s">
        <v>1642</v>
      </c>
      <c r="E18786" s="10" t="s">
        <v>1643</v>
      </c>
      <c r="F18786" s="10" t="s">
        <v>16</v>
      </c>
      <c r="G18786" s="11">
        <v>680561045</v>
      </c>
      <c r="H18786" s="6">
        <v>81238725.75999999</v>
      </c>
      <c r="I18786" s="7">
        <f>H18786/G18786</f>
        <v>0.1193702260169769</v>
      </c>
      <c r="J18786" s="6">
        <v>81473957.219999999</v>
      </c>
      <c r="K18786" s="6">
        <f>H18786</f>
        <v>81238725.75999999</v>
      </c>
      <c r="L18786" s="8">
        <f>K18786/J18786</f>
        <v>0.99711280183231032</v>
      </c>
    </row>
    <row r="18787" spans="1:12" s="3" customFormat="1" ht="40.5" outlineLevel="2" x14ac:dyDescent="0.25">
      <c r="A18787" s="35" t="s">
        <v>5698</v>
      </c>
      <c r="B18787" s="36" t="s">
        <v>5143</v>
      </c>
      <c r="C18787" s="36" t="s">
        <v>1585</v>
      </c>
      <c r="D18787" s="36" t="s">
        <v>1642</v>
      </c>
      <c r="E18787" s="36" t="s">
        <v>1643</v>
      </c>
      <c r="F18787" s="36" t="s">
        <v>18</v>
      </c>
      <c r="G18787" s="37">
        <v>317366007</v>
      </c>
      <c r="H18787" s="37">
        <v>317366007</v>
      </c>
      <c r="I18787" s="4">
        <f>H18787/G18787</f>
        <v>1</v>
      </c>
      <c r="J18787" s="37"/>
      <c r="K18787" s="37"/>
      <c r="L18787" s="40"/>
    </row>
    <row r="18788" spans="1:12" ht="40.5" outlineLevel="2" x14ac:dyDescent="0.25">
      <c r="A18788" s="9" t="s">
        <v>5698</v>
      </c>
      <c r="B18788" s="10" t="s">
        <v>5143</v>
      </c>
      <c r="C18788" s="10" t="s">
        <v>1585</v>
      </c>
      <c r="D18788" s="10" t="s">
        <v>1642</v>
      </c>
      <c r="E18788" s="10" t="s">
        <v>1643</v>
      </c>
      <c r="F18788" s="10" t="s">
        <v>19</v>
      </c>
      <c r="G18788" s="11">
        <v>4209</v>
      </c>
      <c r="H18788" s="11">
        <v>0</v>
      </c>
      <c r="I18788" s="12">
        <f>H18788/G18788</f>
        <v>0</v>
      </c>
      <c r="J18788" s="11"/>
      <c r="K18788" s="11"/>
      <c r="L18788" s="13"/>
    </row>
    <row r="18789" spans="1:12" s="3" customFormat="1" ht="40.5" outlineLevel="2" x14ac:dyDescent="0.25">
      <c r="A18789" s="35" t="s">
        <v>5698</v>
      </c>
      <c r="B18789" s="36" t="s">
        <v>5143</v>
      </c>
      <c r="C18789" s="36" t="s">
        <v>1585</v>
      </c>
      <c r="D18789" s="36" t="s">
        <v>1642</v>
      </c>
      <c r="E18789" s="36" t="s">
        <v>1643</v>
      </c>
      <c r="F18789" s="36" t="s">
        <v>21</v>
      </c>
      <c r="G18789" s="37">
        <v>-136112209</v>
      </c>
      <c r="H18789" s="37"/>
      <c r="I18789" s="36"/>
      <c r="J18789" s="37"/>
      <c r="K18789" s="37"/>
      <c r="L18789" s="40"/>
    </row>
    <row r="18790" spans="1:12" ht="27" outlineLevel="1" x14ac:dyDescent="0.25">
      <c r="A18790" s="18" t="s">
        <v>11095</v>
      </c>
      <c r="B18790" s="19"/>
      <c r="C18790" s="19"/>
      <c r="D18790" s="19"/>
      <c r="E18790" s="19"/>
      <c r="F18790" s="15" t="s">
        <v>12960</v>
      </c>
      <c r="G18790" s="20">
        <f>SUBTOTAL(9,G18786:G18789)</f>
        <v>861819052</v>
      </c>
      <c r="H18790" s="20">
        <f>SUBTOTAL(9,H18786:H18789)</f>
        <v>398604732.75999999</v>
      </c>
      <c r="I18790" s="19"/>
      <c r="J18790" s="20">
        <f>SUBTOTAL(9,J18786:J18789)</f>
        <v>81473957.219999999</v>
      </c>
      <c r="K18790" s="20">
        <f>SUBTOTAL(9,K18786:K18789)</f>
        <v>81238725.75999999</v>
      </c>
      <c r="L18790" s="21"/>
    </row>
    <row r="18791" spans="1:12" ht="40.5" outlineLevel="2" x14ac:dyDescent="0.25">
      <c r="A18791" s="9" t="s">
        <v>5699</v>
      </c>
      <c r="B18791" s="10" t="s">
        <v>5143</v>
      </c>
      <c r="C18791" s="10" t="s">
        <v>1585</v>
      </c>
      <c r="D18791" s="10" t="s">
        <v>1645</v>
      </c>
      <c r="E18791" s="10" t="s">
        <v>1646</v>
      </c>
      <c r="F18791" s="10" t="s">
        <v>16</v>
      </c>
      <c r="G18791" s="11">
        <v>558287030</v>
      </c>
      <c r="H18791" s="6">
        <v>66642848.939999998</v>
      </c>
      <c r="I18791" s="7">
        <f>H18791/G18791</f>
        <v>0.11937022599289114</v>
      </c>
      <c r="J18791" s="6">
        <v>66835817.260000005</v>
      </c>
      <c r="K18791" s="6">
        <f>H18791</f>
        <v>66642848.939999998</v>
      </c>
      <c r="L18791" s="8">
        <f>K18791/J18791</f>
        <v>0.99711280077193731</v>
      </c>
    </row>
    <row r="18792" spans="1:12" s="3" customFormat="1" ht="40.5" outlineLevel="2" x14ac:dyDescent="0.25">
      <c r="A18792" s="35" t="s">
        <v>5699</v>
      </c>
      <c r="B18792" s="36" t="s">
        <v>5143</v>
      </c>
      <c r="C18792" s="36" t="s">
        <v>1585</v>
      </c>
      <c r="D18792" s="36" t="s">
        <v>1645</v>
      </c>
      <c r="E18792" s="36" t="s">
        <v>1646</v>
      </c>
      <c r="F18792" s="36" t="s">
        <v>18</v>
      </c>
      <c r="G18792" s="37">
        <v>146192786</v>
      </c>
      <c r="H18792" s="37">
        <v>146192786</v>
      </c>
      <c r="I18792" s="4">
        <f>H18792/G18792</f>
        <v>1</v>
      </c>
      <c r="J18792" s="37"/>
      <c r="K18792" s="37"/>
      <c r="L18792" s="40"/>
    </row>
    <row r="18793" spans="1:12" ht="40.5" outlineLevel="2" x14ac:dyDescent="0.25">
      <c r="A18793" s="9" t="s">
        <v>5699</v>
      </c>
      <c r="B18793" s="10" t="s">
        <v>5143</v>
      </c>
      <c r="C18793" s="10" t="s">
        <v>1585</v>
      </c>
      <c r="D18793" s="10" t="s">
        <v>1645</v>
      </c>
      <c r="E18793" s="10" t="s">
        <v>1646</v>
      </c>
      <c r="F18793" s="10" t="s">
        <v>19</v>
      </c>
      <c r="G18793" s="11">
        <v>3453</v>
      </c>
      <c r="H18793" s="11">
        <v>0</v>
      </c>
      <c r="I18793" s="12">
        <f>H18793/G18793</f>
        <v>0</v>
      </c>
      <c r="J18793" s="11"/>
      <c r="K18793" s="11"/>
      <c r="L18793" s="13"/>
    </row>
    <row r="18794" spans="1:12" s="3" customFormat="1" ht="40.5" outlineLevel="2" x14ac:dyDescent="0.25">
      <c r="A18794" s="35" t="s">
        <v>5699</v>
      </c>
      <c r="B18794" s="36" t="s">
        <v>5143</v>
      </c>
      <c r="C18794" s="36" t="s">
        <v>1585</v>
      </c>
      <c r="D18794" s="36" t="s">
        <v>1645</v>
      </c>
      <c r="E18794" s="36" t="s">
        <v>1646</v>
      </c>
      <c r="F18794" s="36" t="s">
        <v>21</v>
      </c>
      <c r="G18794" s="37">
        <v>-111657406</v>
      </c>
      <c r="H18794" s="37"/>
      <c r="I18794" s="36"/>
      <c r="J18794" s="37"/>
      <c r="K18794" s="37"/>
      <c r="L18794" s="40"/>
    </row>
    <row r="18795" spans="1:12" ht="27" outlineLevel="1" x14ac:dyDescent="0.25">
      <c r="A18795" s="18" t="s">
        <v>11096</v>
      </c>
      <c r="B18795" s="19"/>
      <c r="C18795" s="19"/>
      <c r="D18795" s="19"/>
      <c r="E18795" s="19"/>
      <c r="F18795" s="15" t="s">
        <v>12960</v>
      </c>
      <c r="G18795" s="20">
        <f>SUBTOTAL(9,G18791:G18794)</f>
        <v>592825863</v>
      </c>
      <c r="H18795" s="20">
        <f>SUBTOTAL(9,H18791:H18794)</f>
        <v>212835634.94</v>
      </c>
      <c r="I18795" s="19"/>
      <c r="J18795" s="20">
        <f>SUBTOTAL(9,J18791:J18794)</f>
        <v>66835817.260000005</v>
      </c>
      <c r="K18795" s="20">
        <f>SUBTOTAL(9,K18791:K18794)</f>
        <v>66642848.939999998</v>
      </c>
      <c r="L18795" s="21"/>
    </row>
    <row r="18796" spans="1:12" ht="40.5" outlineLevel="2" x14ac:dyDescent="0.25">
      <c r="A18796" s="9" t="s">
        <v>5700</v>
      </c>
      <c r="B18796" s="10" t="s">
        <v>5143</v>
      </c>
      <c r="C18796" s="10" t="s">
        <v>1585</v>
      </c>
      <c r="D18796" s="10" t="s">
        <v>4472</v>
      </c>
      <c r="E18796" s="10" t="s">
        <v>4473</v>
      </c>
      <c r="F18796" s="10" t="s">
        <v>16</v>
      </c>
      <c r="G18796" s="11">
        <v>1002438299</v>
      </c>
      <c r="H18796" s="6">
        <v>119661286.31</v>
      </c>
      <c r="I18796" s="7">
        <f>H18796/G18796</f>
        <v>0.11937022600729663</v>
      </c>
      <c r="J18796" s="6">
        <v>120007772.51000001</v>
      </c>
      <c r="K18796" s="6">
        <f>H18796</f>
        <v>119661286.31</v>
      </c>
      <c r="L18796" s="8">
        <f>K18796/J18796</f>
        <v>0.99711280200646057</v>
      </c>
    </row>
    <row r="18797" spans="1:12" s="3" customFormat="1" ht="40.5" outlineLevel="2" x14ac:dyDescent="0.25">
      <c r="A18797" s="35" t="s">
        <v>5700</v>
      </c>
      <c r="B18797" s="36" t="s">
        <v>5143</v>
      </c>
      <c r="C18797" s="36" t="s">
        <v>1585</v>
      </c>
      <c r="D18797" s="36" t="s">
        <v>4472</v>
      </c>
      <c r="E18797" s="36" t="s">
        <v>4473</v>
      </c>
      <c r="F18797" s="36" t="s">
        <v>19</v>
      </c>
      <c r="G18797" s="37">
        <v>6200</v>
      </c>
      <c r="H18797" s="37">
        <v>0</v>
      </c>
      <c r="I18797" s="4">
        <f>H18797/G18797</f>
        <v>0</v>
      </c>
      <c r="J18797" s="37"/>
      <c r="K18797" s="37"/>
      <c r="L18797" s="40"/>
    </row>
    <row r="18798" spans="1:12" ht="40.5" outlineLevel="2" x14ac:dyDescent="0.25">
      <c r="A18798" s="9" t="s">
        <v>5700</v>
      </c>
      <c r="B18798" s="10" t="s">
        <v>5143</v>
      </c>
      <c r="C18798" s="10" t="s">
        <v>1585</v>
      </c>
      <c r="D18798" s="10" t="s">
        <v>4472</v>
      </c>
      <c r="E18798" s="10" t="s">
        <v>4473</v>
      </c>
      <c r="F18798" s="10" t="s">
        <v>21</v>
      </c>
      <c r="G18798" s="11">
        <v>-200487660</v>
      </c>
      <c r="H18798" s="11"/>
      <c r="I18798" s="10"/>
      <c r="J18798" s="11"/>
      <c r="K18798" s="11"/>
      <c r="L18798" s="13"/>
    </row>
    <row r="18799" spans="1:12" ht="27" outlineLevel="1" x14ac:dyDescent="0.25">
      <c r="A18799" s="22" t="s">
        <v>11097</v>
      </c>
      <c r="B18799" s="15"/>
      <c r="C18799" s="15"/>
      <c r="D18799" s="15"/>
      <c r="E18799" s="15"/>
      <c r="F18799" s="15" t="s">
        <v>12960</v>
      </c>
      <c r="G18799" s="16">
        <f>SUBTOTAL(9,G18796:G18798)</f>
        <v>801956839</v>
      </c>
      <c r="H18799" s="16">
        <f>SUBTOTAL(9,H18796:H18798)</f>
        <v>119661286.31</v>
      </c>
      <c r="I18799" s="15"/>
      <c r="J18799" s="16">
        <f>SUBTOTAL(9,J18796:J18798)</f>
        <v>120007772.51000001</v>
      </c>
      <c r="K18799" s="16">
        <f>SUBTOTAL(9,K18796:K18798)</f>
        <v>119661286.31</v>
      </c>
      <c r="L18799" s="17"/>
    </row>
    <row r="18800" spans="1:12" s="3" customFormat="1" ht="40.5" outlineLevel="2" x14ac:dyDescent="0.25">
      <c r="A18800" s="35" t="s">
        <v>5701</v>
      </c>
      <c r="B18800" s="36" t="s">
        <v>5143</v>
      </c>
      <c r="C18800" s="36" t="s">
        <v>1585</v>
      </c>
      <c r="D18800" s="36" t="s">
        <v>1648</v>
      </c>
      <c r="E18800" s="36" t="s">
        <v>1649</v>
      </c>
      <c r="F18800" s="36" t="s">
        <v>16</v>
      </c>
      <c r="G18800" s="37">
        <v>706116605</v>
      </c>
      <c r="H18800" s="37">
        <v>84289298.719999999</v>
      </c>
      <c r="I18800" s="38">
        <f>H18800/G18800</f>
        <v>0.11937022599829669</v>
      </c>
      <c r="J18800" s="37">
        <v>84533363.339999989</v>
      </c>
      <c r="K18800" s="37">
        <f>H18800</f>
        <v>84289298.719999999</v>
      </c>
      <c r="L18800" s="39">
        <f>K18800/J18800</f>
        <v>0.99711280126145763</v>
      </c>
    </row>
    <row r="18801" spans="1:12" ht="40.5" outlineLevel="2" x14ac:dyDescent="0.25">
      <c r="A18801" s="9" t="s">
        <v>5701</v>
      </c>
      <c r="B18801" s="10" t="s">
        <v>5143</v>
      </c>
      <c r="C18801" s="10" t="s">
        <v>1585</v>
      </c>
      <c r="D18801" s="10" t="s">
        <v>1648</v>
      </c>
      <c r="E18801" s="10" t="s">
        <v>1649</v>
      </c>
      <c r="F18801" s="10" t="s">
        <v>18</v>
      </c>
      <c r="G18801" s="11">
        <v>126297413</v>
      </c>
      <c r="H18801" s="11">
        <v>126297413</v>
      </c>
      <c r="I18801" s="12">
        <f>H18801/G18801</f>
        <v>1</v>
      </c>
      <c r="J18801" s="11"/>
      <c r="K18801" s="11"/>
      <c r="L18801" s="13"/>
    </row>
    <row r="18802" spans="1:12" s="3" customFormat="1" ht="40.5" outlineLevel="2" x14ac:dyDescent="0.25">
      <c r="A18802" s="35" t="s">
        <v>5701</v>
      </c>
      <c r="B18802" s="36" t="s">
        <v>5143</v>
      </c>
      <c r="C18802" s="36" t="s">
        <v>1585</v>
      </c>
      <c r="D18802" s="36" t="s">
        <v>1648</v>
      </c>
      <c r="E18802" s="36" t="s">
        <v>1649</v>
      </c>
      <c r="F18802" s="36" t="s">
        <v>19</v>
      </c>
      <c r="G18802" s="37">
        <v>4367</v>
      </c>
      <c r="H18802" s="37">
        <v>0</v>
      </c>
      <c r="I18802" s="4">
        <f>H18802/G18802</f>
        <v>0</v>
      </c>
      <c r="J18802" s="37"/>
      <c r="K18802" s="37"/>
      <c r="L18802" s="40"/>
    </row>
    <row r="18803" spans="1:12" ht="40.5" outlineLevel="2" x14ac:dyDescent="0.25">
      <c r="A18803" s="9" t="s">
        <v>5701</v>
      </c>
      <c r="B18803" s="10" t="s">
        <v>5143</v>
      </c>
      <c r="C18803" s="10" t="s">
        <v>1585</v>
      </c>
      <c r="D18803" s="10" t="s">
        <v>1648</v>
      </c>
      <c r="E18803" s="10" t="s">
        <v>1649</v>
      </c>
      <c r="F18803" s="10" t="s">
        <v>21</v>
      </c>
      <c r="G18803" s="11">
        <v>-141223321</v>
      </c>
      <c r="H18803" s="11"/>
      <c r="I18803" s="10"/>
      <c r="J18803" s="11"/>
      <c r="K18803" s="11"/>
      <c r="L18803" s="13"/>
    </row>
    <row r="18804" spans="1:12" ht="27" outlineLevel="1" x14ac:dyDescent="0.25">
      <c r="A18804" s="22" t="s">
        <v>11098</v>
      </c>
      <c r="B18804" s="15"/>
      <c r="C18804" s="15"/>
      <c r="D18804" s="15"/>
      <c r="E18804" s="15"/>
      <c r="F18804" s="15" t="s">
        <v>12960</v>
      </c>
      <c r="G18804" s="16">
        <f>SUBTOTAL(9,G18800:G18803)</f>
        <v>691195064</v>
      </c>
      <c r="H18804" s="16">
        <f>SUBTOTAL(9,H18800:H18803)</f>
        <v>210586711.72</v>
      </c>
      <c r="I18804" s="15"/>
      <c r="J18804" s="16">
        <f>SUBTOTAL(9,J18800:J18803)</f>
        <v>84533363.339999989</v>
      </c>
      <c r="K18804" s="16">
        <f>SUBTOTAL(9,K18800:K18803)</f>
        <v>84289298.719999999</v>
      </c>
      <c r="L18804" s="17"/>
    </row>
    <row r="18805" spans="1:12" s="3" customFormat="1" ht="40.5" outlineLevel="2" x14ac:dyDescent="0.25">
      <c r="A18805" s="35" t="s">
        <v>5702</v>
      </c>
      <c r="B18805" s="36" t="s">
        <v>5143</v>
      </c>
      <c r="C18805" s="36" t="s">
        <v>1585</v>
      </c>
      <c r="D18805" s="36" t="s">
        <v>1651</v>
      </c>
      <c r="E18805" s="36" t="s">
        <v>1652</v>
      </c>
      <c r="F18805" s="36" t="s">
        <v>16</v>
      </c>
      <c r="G18805" s="37">
        <v>406868310</v>
      </c>
      <c r="H18805" s="37">
        <v>48567962.120000005</v>
      </c>
      <c r="I18805" s="38">
        <f>H18805/G18805</f>
        <v>0.11937022600752564</v>
      </c>
      <c r="J18805" s="37">
        <v>48708593.43</v>
      </c>
      <c r="K18805" s="37">
        <f>H18805</f>
        <v>48567962.120000005</v>
      </c>
      <c r="L18805" s="39">
        <f>K18805/J18805</f>
        <v>0.99711280289376247</v>
      </c>
    </row>
    <row r="18806" spans="1:12" ht="40.5" outlineLevel="2" x14ac:dyDescent="0.25">
      <c r="A18806" s="9" t="s">
        <v>5702</v>
      </c>
      <c r="B18806" s="10" t="s">
        <v>5143</v>
      </c>
      <c r="C18806" s="10" t="s">
        <v>1585</v>
      </c>
      <c r="D18806" s="10" t="s">
        <v>1651</v>
      </c>
      <c r="E18806" s="10" t="s">
        <v>1652</v>
      </c>
      <c r="F18806" s="10" t="s">
        <v>18</v>
      </c>
      <c r="G18806" s="11">
        <v>189626744</v>
      </c>
      <c r="H18806" s="11">
        <v>189626744</v>
      </c>
      <c r="I18806" s="12">
        <f>H18806/G18806</f>
        <v>1</v>
      </c>
      <c r="J18806" s="11"/>
      <c r="K18806" s="11"/>
      <c r="L18806" s="13"/>
    </row>
    <row r="18807" spans="1:12" s="3" customFormat="1" ht="40.5" outlineLevel="2" x14ac:dyDescent="0.25">
      <c r="A18807" s="35" t="s">
        <v>5702</v>
      </c>
      <c r="B18807" s="36" t="s">
        <v>5143</v>
      </c>
      <c r="C18807" s="36" t="s">
        <v>1585</v>
      </c>
      <c r="D18807" s="36" t="s">
        <v>1651</v>
      </c>
      <c r="E18807" s="36" t="s">
        <v>1652</v>
      </c>
      <c r="F18807" s="36" t="s">
        <v>19</v>
      </c>
      <c r="G18807" s="37">
        <v>2516</v>
      </c>
      <c r="H18807" s="37">
        <v>0</v>
      </c>
      <c r="I18807" s="4">
        <f>H18807/G18807</f>
        <v>0</v>
      </c>
      <c r="J18807" s="37"/>
      <c r="K18807" s="37"/>
      <c r="L18807" s="40"/>
    </row>
    <row r="18808" spans="1:12" ht="40.5" outlineLevel="2" x14ac:dyDescent="0.25">
      <c r="A18808" s="9" t="s">
        <v>5702</v>
      </c>
      <c r="B18808" s="10" t="s">
        <v>5143</v>
      </c>
      <c r="C18808" s="10" t="s">
        <v>1585</v>
      </c>
      <c r="D18808" s="10" t="s">
        <v>1651</v>
      </c>
      <c r="E18808" s="10" t="s">
        <v>1652</v>
      </c>
      <c r="F18808" s="10" t="s">
        <v>21</v>
      </c>
      <c r="G18808" s="11">
        <v>-81373662</v>
      </c>
      <c r="H18808" s="11"/>
      <c r="I18808" s="10"/>
      <c r="J18808" s="11"/>
      <c r="K18808" s="11"/>
      <c r="L18808" s="13"/>
    </row>
    <row r="18809" spans="1:12" ht="27" outlineLevel="1" x14ac:dyDescent="0.25">
      <c r="A18809" s="22" t="s">
        <v>11099</v>
      </c>
      <c r="B18809" s="15"/>
      <c r="C18809" s="15"/>
      <c r="D18809" s="15"/>
      <c r="E18809" s="15"/>
      <c r="F18809" s="15" t="s">
        <v>12960</v>
      </c>
      <c r="G18809" s="16">
        <f>SUBTOTAL(9,G18805:G18808)</f>
        <v>515123908</v>
      </c>
      <c r="H18809" s="16">
        <f>SUBTOTAL(9,H18805:H18808)</f>
        <v>238194706.12</v>
      </c>
      <c r="I18809" s="15"/>
      <c r="J18809" s="16">
        <f>SUBTOTAL(9,J18805:J18808)</f>
        <v>48708593.43</v>
      </c>
      <c r="K18809" s="16">
        <f>SUBTOTAL(9,K18805:K18808)</f>
        <v>48567962.120000005</v>
      </c>
      <c r="L18809" s="17"/>
    </row>
    <row r="18810" spans="1:12" s="3" customFormat="1" ht="40.5" outlineLevel="2" x14ac:dyDescent="0.25">
      <c r="A18810" s="35" t="s">
        <v>5703</v>
      </c>
      <c r="B18810" s="36" t="s">
        <v>5143</v>
      </c>
      <c r="C18810" s="36" t="s">
        <v>1585</v>
      </c>
      <c r="D18810" s="36" t="s">
        <v>1654</v>
      </c>
      <c r="E18810" s="36" t="s">
        <v>1655</v>
      </c>
      <c r="F18810" s="36" t="s">
        <v>16</v>
      </c>
      <c r="G18810" s="37">
        <v>582035017</v>
      </c>
      <c r="H18810" s="37">
        <v>69477651.530000001</v>
      </c>
      <c r="I18810" s="38">
        <f>H18810/G18810</f>
        <v>0.11937022601854899</v>
      </c>
      <c r="J18810" s="37">
        <v>69678828.150000006</v>
      </c>
      <c r="K18810" s="37">
        <f>H18810</f>
        <v>69477651.530000001</v>
      </c>
      <c r="L18810" s="39">
        <f>K18810/J18810</f>
        <v>0.99711280132945224</v>
      </c>
    </row>
    <row r="18811" spans="1:12" ht="40.5" outlineLevel="2" x14ac:dyDescent="0.25">
      <c r="A18811" s="9" t="s">
        <v>5703</v>
      </c>
      <c r="B18811" s="10" t="s">
        <v>5143</v>
      </c>
      <c r="C18811" s="10" t="s">
        <v>1585</v>
      </c>
      <c r="D18811" s="10" t="s">
        <v>1654</v>
      </c>
      <c r="E18811" s="10" t="s">
        <v>1655</v>
      </c>
      <c r="F18811" s="10" t="s">
        <v>18</v>
      </c>
      <c r="G18811" s="11">
        <v>287088422</v>
      </c>
      <c r="H18811" s="11">
        <v>287088422</v>
      </c>
      <c r="I18811" s="12">
        <f>H18811/G18811</f>
        <v>1</v>
      </c>
      <c r="J18811" s="11"/>
      <c r="K18811" s="11"/>
      <c r="L18811" s="13"/>
    </row>
    <row r="18812" spans="1:12" s="3" customFormat="1" ht="40.5" outlineLevel="2" x14ac:dyDescent="0.25">
      <c r="A18812" s="35" t="s">
        <v>5703</v>
      </c>
      <c r="B18812" s="36" t="s">
        <v>5143</v>
      </c>
      <c r="C18812" s="36" t="s">
        <v>1585</v>
      </c>
      <c r="D18812" s="36" t="s">
        <v>1654</v>
      </c>
      <c r="E18812" s="36" t="s">
        <v>1655</v>
      </c>
      <c r="F18812" s="36" t="s">
        <v>19</v>
      </c>
      <c r="G18812" s="37">
        <v>3600</v>
      </c>
      <c r="H18812" s="37">
        <v>0</v>
      </c>
      <c r="I18812" s="4">
        <f>H18812/G18812</f>
        <v>0</v>
      </c>
      <c r="J18812" s="37"/>
      <c r="K18812" s="37"/>
      <c r="L18812" s="40"/>
    </row>
    <row r="18813" spans="1:12" ht="40.5" outlineLevel="2" x14ac:dyDescent="0.25">
      <c r="A18813" s="9" t="s">
        <v>5703</v>
      </c>
      <c r="B18813" s="10" t="s">
        <v>5143</v>
      </c>
      <c r="C18813" s="10" t="s">
        <v>1585</v>
      </c>
      <c r="D18813" s="10" t="s">
        <v>1654</v>
      </c>
      <c r="E18813" s="10" t="s">
        <v>1655</v>
      </c>
      <c r="F18813" s="10" t="s">
        <v>21</v>
      </c>
      <c r="G18813" s="11">
        <v>-116407003</v>
      </c>
      <c r="H18813" s="11"/>
      <c r="I18813" s="10"/>
      <c r="J18813" s="11"/>
      <c r="K18813" s="11"/>
      <c r="L18813" s="13"/>
    </row>
    <row r="18814" spans="1:12" ht="27" outlineLevel="1" x14ac:dyDescent="0.25">
      <c r="A18814" s="22" t="s">
        <v>11100</v>
      </c>
      <c r="B18814" s="15"/>
      <c r="C18814" s="15"/>
      <c r="D18814" s="15"/>
      <c r="E18814" s="15"/>
      <c r="F18814" s="15" t="s">
        <v>12960</v>
      </c>
      <c r="G18814" s="16">
        <f>SUBTOTAL(9,G18810:G18813)</f>
        <v>752720036</v>
      </c>
      <c r="H18814" s="16">
        <f>SUBTOTAL(9,H18810:H18813)</f>
        <v>356566073.52999997</v>
      </c>
      <c r="I18814" s="15"/>
      <c r="J18814" s="16">
        <f>SUBTOTAL(9,J18810:J18813)</f>
        <v>69678828.150000006</v>
      </c>
      <c r="K18814" s="16">
        <f>SUBTOTAL(9,K18810:K18813)</f>
        <v>69477651.530000001</v>
      </c>
      <c r="L18814" s="17"/>
    </row>
    <row r="18815" spans="1:12" s="3" customFormat="1" ht="40.5" outlineLevel="2" x14ac:dyDescent="0.25">
      <c r="A18815" s="35" t="s">
        <v>5704</v>
      </c>
      <c r="B18815" s="36" t="s">
        <v>5143</v>
      </c>
      <c r="C18815" s="36" t="s">
        <v>1585</v>
      </c>
      <c r="D18815" s="36" t="s">
        <v>1657</v>
      </c>
      <c r="E18815" s="36" t="s">
        <v>958</v>
      </c>
      <c r="F18815" s="36" t="s">
        <v>16</v>
      </c>
      <c r="G18815" s="37">
        <v>1259995961</v>
      </c>
      <c r="H18815" s="37">
        <v>150406002.63999999</v>
      </c>
      <c r="I18815" s="38">
        <f>H18815/G18815</f>
        <v>0.11937022601297052</v>
      </c>
      <c r="J18815" s="37">
        <v>150841511.82999998</v>
      </c>
      <c r="K18815" s="37">
        <f>H18815</f>
        <v>150406002.63999999</v>
      </c>
      <c r="L18815" s="39">
        <f>K18815/J18815</f>
        <v>0.9971128028039733</v>
      </c>
    </row>
    <row r="18816" spans="1:12" ht="40.5" outlineLevel="2" x14ac:dyDescent="0.25">
      <c r="A18816" s="9" t="s">
        <v>5704</v>
      </c>
      <c r="B18816" s="10" t="s">
        <v>5143</v>
      </c>
      <c r="C18816" s="10" t="s">
        <v>1585</v>
      </c>
      <c r="D18816" s="10" t="s">
        <v>1657</v>
      </c>
      <c r="E18816" s="10" t="s">
        <v>958</v>
      </c>
      <c r="F18816" s="10" t="s">
        <v>18</v>
      </c>
      <c r="G18816" s="11">
        <v>817104561</v>
      </c>
      <c r="H18816" s="11">
        <v>817104561</v>
      </c>
      <c r="I18816" s="12">
        <f>H18816/G18816</f>
        <v>1</v>
      </c>
      <c r="J18816" s="11"/>
      <c r="K18816" s="11"/>
      <c r="L18816" s="13"/>
    </row>
    <row r="18817" spans="1:12" s="3" customFormat="1" ht="40.5" outlineLevel="2" x14ac:dyDescent="0.25">
      <c r="A18817" s="35" t="s">
        <v>5704</v>
      </c>
      <c r="B18817" s="36" t="s">
        <v>5143</v>
      </c>
      <c r="C18817" s="36" t="s">
        <v>1585</v>
      </c>
      <c r="D18817" s="36" t="s">
        <v>1657</v>
      </c>
      <c r="E18817" s="36" t="s">
        <v>958</v>
      </c>
      <c r="F18817" s="36" t="s">
        <v>19</v>
      </c>
      <c r="G18817" s="37">
        <v>7793</v>
      </c>
      <c r="H18817" s="37">
        <v>0</v>
      </c>
      <c r="I18817" s="4">
        <f>H18817/G18817</f>
        <v>0</v>
      </c>
      <c r="J18817" s="37"/>
      <c r="K18817" s="37"/>
      <c r="L18817" s="40"/>
    </row>
    <row r="18818" spans="1:12" ht="40.5" outlineLevel="2" x14ac:dyDescent="0.25">
      <c r="A18818" s="9" t="s">
        <v>5704</v>
      </c>
      <c r="B18818" s="10" t="s">
        <v>5143</v>
      </c>
      <c r="C18818" s="10" t="s">
        <v>1585</v>
      </c>
      <c r="D18818" s="10" t="s">
        <v>1657</v>
      </c>
      <c r="E18818" s="10" t="s">
        <v>958</v>
      </c>
      <c r="F18818" s="10" t="s">
        <v>21</v>
      </c>
      <c r="G18818" s="11">
        <v>-251999192</v>
      </c>
      <c r="H18818" s="11"/>
      <c r="I18818" s="10"/>
      <c r="J18818" s="11"/>
      <c r="K18818" s="11"/>
      <c r="L18818" s="13"/>
    </row>
    <row r="18819" spans="1:12" ht="27" outlineLevel="1" x14ac:dyDescent="0.25">
      <c r="A18819" s="22" t="s">
        <v>11101</v>
      </c>
      <c r="B18819" s="15"/>
      <c r="C18819" s="15"/>
      <c r="D18819" s="15"/>
      <c r="E18819" s="15"/>
      <c r="F18819" s="15" t="s">
        <v>12960</v>
      </c>
      <c r="G18819" s="16">
        <f>SUBTOTAL(9,G18815:G18818)</f>
        <v>1825109123</v>
      </c>
      <c r="H18819" s="16">
        <f>SUBTOTAL(9,H18815:H18818)</f>
        <v>967510563.63999999</v>
      </c>
      <c r="I18819" s="15"/>
      <c r="J18819" s="16">
        <f>SUBTOTAL(9,J18815:J18818)</f>
        <v>150841511.82999998</v>
      </c>
      <c r="K18819" s="16">
        <f>SUBTOTAL(9,K18815:K18818)</f>
        <v>150406002.63999999</v>
      </c>
      <c r="L18819" s="17"/>
    </row>
    <row r="18820" spans="1:12" s="3" customFormat="1" ht="40.5" outlineLevel="2" x14ac:dyDescent="0.25">
      <c r="A18820" s="35" t="s">
        <v>5705</v>
      </c>
      <c r="B18820" s="36" t="s">
        <v>5143</v>
      </c>
      <c r="C18820" s="36" t="s">
        <v>1585</v>
      </c>
      <c r="D18820" s="36" t="s">
        <v>1659</v>
      </c>
      <c r="E18820" s="36" t="s">
        <v>1660</v>
      </c>
      <c r="F18820" s="36" t="s">
        <v>16</v>
      </c>
      <c r="G18820" s="37">
        <v>320202720</v>
      </c>
      <c r="H18820" s="37">
        <v>38222671.050000004</v>
      </c>
      <c r="I18820" s="38">
        <f>H18820/G18820</f>
        <v>0.11937022599308339</v>
      </c>
      <c r="J18820" s="37">
        <v>38333347.049999997</v>
      </c>
      <c r="K18820" s="37">
        <f>H18820</f>
        <v>38222671.050000004</v>
      </c>
      <c r="L18820" s="39">
        <f>K18820/J18820</f>
        <v>0.99711280103311528</v>
      </c>
    </row>
    <row r="18821" spans="1:12" ht="40.5" outlineLevel="2" x14ac:dyDescent="0.25">
      <c r="A18821" s="9" t="s">
        <v>5705</v>
      </c>
      <c r="B18821" s="10" t="s">
        <v>5143</v>
      </c>
      <c r="C18821" s="10" t="s">
        <v>1585</v>
      </c>
      <c r="D18821" s="10" t="s">
        <v>1659</v>
      </c>
      <c r="E18821" s="10" t="s">
        <v>1660</v>
      </c>
      <c r="F18821" s="10" t="s">
        <v>18</v>
      </c>
      <c r="G18821" s="11">
        <v>144493649</v>
      </c>
      <c r="H18821" s="11">
        <v>144493649</v>
      </c>
      <c r="I18821" s="12">
        <f>H18821/G18821</f>
        <v>1</v>
      </c>
      <c r="J18821" s="11"/>
      <c r="K18821" s="11"/>
      <c r="L18821" s="13"/>
    </row>
    <row r="18822" spans="1:12" s="3" customFormat="1" ht="40.5" outlineLevel="2" x14ac:dyDescent="0.25">
      <c r="A18822" s="35" t="s">
        <v>5705</v>
      </c>
      <c r="B18822" s="36" t="s">
        <v>5143</v>
      </c>
      <c r="C18822" s="36" t="s">
        <v>1585</v>
      </c>
      <c r="D18822" s="36" t="s">
        <v>1659</v>
      </c>
      <c r="E18822" s="36" t="s">
        <v>1660</v>
      </c>
      <c r="F18822" s="36" t="s">
        <v>19</v>
      </c>
      <c r="G18822" s="37">
        <v>1980</v>
      </c>
      <c r="H18822" s="37">
        <v>0</v>
      </c>
      <c r="I18822" s="4">
        <f>H18822/G18822</f>
        <v>0</v>
      </c>
      <c r="J18822" s="37"/>
      <c r="K18822" s="37"/>
      <c r="L18822" s="40"/>
    </row>
    <row r="18823" spans="1:12" ht="40.5" outlineLevel="2" x14ac:dyDescent="0.25">
      <c r="A18823" s="9" t="s">
        <v>5705</v>
      </c>
      <c r="B18823" s="10" t="s">
        <v>5143</v>
      </c>
      <c r="C18823" s="10" t="s">
        <v>1585</v>
      </c>
      <c r="D18823" s="10" t="s">
        <v>1659</v>
      </c>
      <c r="E18823" s="10" t="s">
        <v>1660</v>
      </c>
      <c r="F18823" s="10" t="s">
        <v>21</v>
      </c>
      <c r="G18823" s="11">
        <v>-64040544</v>
      </c>
      <c r="H18823" s="11"/>
      <c r="I18823" s="10"/>
      <c r="J18823" s="11"/>
      <c r="K18823" s="11"/>
      <c r="L18823" s="13"/>
    </row>
    <row r="18824" spans="1:12" ht="27" outlineLevel="1" x14ac:dyDescent="0.25">
      <c r="A18824" s="22" t="s">
        <v>11102</v>
      </c>
      <c r="B18824" s="15"/>
      <c r="C18824" s="15"/>
      <c r="D18824" s="15"/>
      <c r="E18824" s="15"/>
      <c r="F18824" s="15" t="s">
        <v>12960</v>
      </c>
      <c r="G18824" s="16">
        <f>SUBTOTAL(9,G18820:G18823)</f>
        <v>400657805</v>
      </c>
      <c r="H18824" s="16">
        <f>SUBTOTAL(9,H18820:H18823)</f>
        <v>182716320.05000001</v>
      </c>
      <c r="I18824" s="15"/>
      <c r="J18824" s="16">
        <f>SUBTOTAL(9,J18820:J18823)</f>
        <v>38333347.049999997</v>
      </c>
      <c r="K18824" s="16">
        <f>SUBTOTAL(9,K18820:K18823)</f>
        <v>38222671.050000004</v>
      </c>
      <c r="L18824" s="17"/>
    </row>
    <row r="18825" spans="1:12" s="3" customFormat="1" ht="40.5" outlineLevel="2" x14ac:dyDescent="0.25">
      <c r="A18825" s="35" t="s">
        <v>5706</v>
      </c>
      <c r="B18825" s="36" t="s">
        <v>5143</v>
      </c>
      <c r="C18825" s="36" t="s">
        <v>1585</v>
      </c>
      <c r="D18825" s="36" t="s">
        <v>1662</v>
      </c>
      <c r="E18825" s="36" t="s">
        <v>1663</v>
      </c>
      <c r="F18825" s="36" t="s">
        <v>16</v>
      </c>
      <c r="G18825" s="37">
        <v>361530362</v>
      </c>
      <c r="H18825" s="37">
        <v>43155961.020000003</v>
      </c>
      <c r="I18825" s="38">
        <f>H18825/G18825</f>
        <v>0.11937022600608024</v>
      </c>
      <c r="J18825" s="37">
        <v>43280921.600000001</v>
      </c>
      <c r="K18825" s="37">
        <f>H18825</f>
        <v>43155961.020000003</v>
      </c>
      <c r="L18825" s="39">
        <f>K18825/J18825</f>
        <v>0.99711280223755683</v>
      </c>
    </row>
    <row r="18826" spans="1:12" ht="40.5" outlineLevel="2" x14ac:dyDescent="0.25">
      <c r="A18826" s="9" t="s">
        <v>5706</v>
      </c>
      <c r="B18826" s="10" t="s">
        <v>5143</v>
      </c>
      <c r="C18826" s="10" t="s">
        <v>1585</v>
      </c>
      <c r="D18826" s="10" t="s">
        <v>1662</v>
      </c>
      <c r="E18826" s="10" t="s">
        <v>1663</v>
      </c>
      <c r="F18826" s="10" t="s">
        <v>18</v>
      </c>
      <c r="G18826" s="11">
        <v>163850057</v>
      </c>
      <c r="H18826" s="11">
        <v>163850057</v>
      </c>
      <c r="I18826" s="12">
        <f>H18826/G18826</f>
        <v>1</v>
      </c>
      <c r="J18826" s="11"/>
      <c r="K18826" s="11"/>
      <c r="L18826" s="13"/>
    </row>
    <row r="18827" spans="1:12" s="3" customFormat="1" ht="40.5" outlineLevel="2" x14ac:dyDescent="0.25">
      <c r="A18827" s="35" t="s">
        <v>5706</v>
      </c>
      <c r="B18827" s="36" t="s">
        <v>5143</v>
      </c>
      <c r="C18827" s="36" t="s">
        <v>1585</v>
      </c>
      <c r="D18827" s="36" t="s">
        <v>1662</v>
      </c>
      <c r="E18827" s="36" t="s">
        <v>1663</v>
      </c>
      <c r="F18827" s="36" t="s">
        <v>19</v>
      </c>
      <c r="G18827" s="37">
        <v>2236</v>
      </c>
      <c r="H18827" s="37">
        <v>0</v>
      </c>
      <c r="I18827" s="4">
        <f>H18827/G18827</f>
        <v>0</v>
      </c>
      <c r="J18827" s="37"/>
      <c r="K18827" s="37"/>
      <c r="L18827" s="40"/>
    </row>
    <row r="18828" spans="1:12" ht="40.5" outlineLevel="2" x14ac:dyDescent="0.25">
      <c r="A18828" s="9" t="s">
        <v>5706</v>
      </c>
      <c r="B18828" s="10" t="s">
        <v>5143</v>
      </c>
      <c r="C18828" s="10" t="s">
        <v>1585</v>
      </c>
      <c r="D18828" s="10" t="s">
        <v>1662</v>
      </c>
      <c r="E18828" s="10" t="s">
        <v>1663</v>
      </c>
      <c r="F18828" s="10" t="s">
        <v>21</v>
      </c>
      <c r="G18828" s="11">
        <v>-72306072</v>
      </c>
      <c r="H18828" s="11"/>
      <c r="I18828" s="10"/>
      <c r="J18828" s="11"/>
      <c r="K18828" s="11"/>
      <c r="L18828" s="13"/>
    </row>
    <row r="18829" spans="1:12" ht="27" outlineLevel="1" x14ac:dyDescent="0.25">
      <c r="A18829" s="22" t="s">
        <v>11103</v>
      </c>
      <c r="B18829" s="15"/>
      <c r="C18829" s="15"/>
      <c r="D18829" s="15"/>
      <c r="E18829" s="15"/>
      <c r="F18829" s="15" t="s">
        <v>12960</v>
      </c>
      <c r="G18829" s="16">
        <f>SUBTOTAL(9,G18825:G18828)</f>
        <v>453076583</v>
      </c>
      <c r="H18829" s="16">
        <f>SUBTOTAL(9,H18825:H18828)</f>
        <v>207006018.02000001</v>
      </c>
      <c r="I18829" s="15"/>
      <c r="J18829" s="16">
        <f>SUBTOTAL(9,J18825:J18828)</f>
        <v>43280921.600000001</v>
      </c>
      <c r="K18829" s="16">
        <f>SUBTOTAL(9,K18825:K18828)</f>
        <v>43155961.020000003</v>
      </c>
      <c r="L18829" s="17"/>
    </row>
    <row r="18830" spans="1:12" s="3" customFormat="1" ht="40.5" outlineLevel="2" x14ac:dyDescent="0.25">
      <c r="A18830" s="35" t="s">
        <v>5707</v>
      </c>
      <c r="B18830" s="36" t="s">
        <v>5143</v>
      </c>
      <c r="C18830" s="36" t="s">
        <v>1585</v>
      </c>
      <c r="D18830" s="36" t="s">
        <v>1665</v>
      </c>
      <c r="E18830" s="36" t="s">
        <v>1666</v>
      </c>
      <c r="F18830" s="36" t="s">
        <v>16</v>
      </c>
      <c r="G18830" s="37">
        <v>768322109</v>
      </c>
      <c r="H18830" s="37">
        <v>91714783.800000012</v>
      </c>
      <c r="I18830" s="38">
        <f>H18830/G18830</f>
        <v>0.11937022601024749</v>
      </c>
      <c r="J18830" s="37">
        <v>91980349.299999997</v>
      </c>
      <c r="K18830" s="37">
        <f>H18830</f>
        <v>91714783.800000012</v>
      </c>
      <c r="L18830" s="39">
        <f>K18830/J18830</f>
        <v>0.99711280178841433</v>
      </c>
    </row>
    <row r="18831" spans="1:12" ht="40.5" outlineLevel="2" x14ac:dyDescent="0.25">
      <c r="A18831" s="9" t="s">
        <v>5707</v>
      </c>
      <c r="B18831" s="10" t="s">
        <v>5143</v>
      </c>
      <c r="C18831" s="10" t="s">
        <v>1585</v>
      </c>
      <c r="D18831" s="10" t="s">
        <v>1665</v>
      </c>
      <c r="E18831" s="10" t="s">
        <v>1666</v>
      </c>
      <c r="F18831" s="10" t="s">
        <v>18</v>
      </c>
      <c r="G18831" s="11">
        <v>353159533</v>
      </c>
      <c r="H18831" s="11">
        <v>353159533</v>
      </c>
      <c r="I18831" s="12">
        <f>H18831/G18831</f>
        <v>1</v>
      </c>
      <c r="J18831" s="11"/>
      <c r="K18831" s="11"/>
      <c r="L18831" s="13"/>
    </row>
    <row r="18832" spans="1:12" s="3" customFormat="1" ht="40.5" outlineLevel="2" x14ac:dyDescent="0.25">
      <c r="A18832" s="35" t="s">
        <v>5707</v>
      </c>
      <c r="B18832" s="36" t="s">
        <v>5143</v>
      </c>
      <c r="C18832" s="36" t="s">
        <v>1585</v>
      </c>
      <c r="D18832" s="36" t="s">
        <v>1665</v>
      </c>
      <c r="E18832" s="36" t="s">
        <v>1666</v>
      </c>
      <c r="F18832" s="36" t="s">
        <v>19</v>
      </c>
      <c r="G18832" s="37">
        <v>4752</v>
      </c>
      <c r="H18832" s="37">
        <v>0</v>
      </c>
      <c r="I18832" s="4">
        <f>H18832/G18832</f>
        <v>0</v>
      </c>
      <c r="J18832" s="37"/>
      <c r="K18832" s="37"/>
      <c r="L18832" s="40"/>
    </row>
    <row r="18833" spans="1:12" ht="40.5" outlineLevel="2" x14ac:dyDescent="0.25">
      <c r="A18833" s="9" t="s">
        <v>5707</v>
      </c>
      <c r="B18833" s="10" t="s">
        <v>5143</v>
      </c>
      <c r="C18833" s="10" t="s">
        <v>1585</v>
      </c>
      <c r="D18833" s="10" t="s">
        <v>1665</v>
      </c>
      <c r="E18833" s="10" t="s">
        <v>1666</v>
      </c>
      <c r="F18833" s="10" t="s">
        <v>21</v>
      </c>
      <c r="G18833" s="11">
        <v>-153664422</v>
      </c>
      <c r="H18833" s="11"/>
      <c r="I18833" s="10"/>
      <c r="J18833" s="11"/>
      <c r="K18833" s="11"/>
      <c r="L18833" s="13"/>
    </row>
    <row r="18834" spans="1:12" ht="27" outlineLevel="1" x14ac:dyDescent="0.25">
      <c r="A18834" s="22" t="s">
        <v>11104</v>
      </c>
      <c r="B18834" s="15"/>
      <c r="C18834" s="15"/>
      <c r="D18834" s="15"/>
      <c r="E18834" s="15"/>
      <c r="F18834" s="15" t="s">
        <v>12960</v>
      </c>
      <c r="G18834" s="16">
        <f>SUBTOTAL(9,G18830:G18833)</f>
        <v>967821972</v>
      </c>
      <c r="H18834" s="16">
        <f>SUBTOTAL(9,H18830:H18833)</f>
        <v>444874316.80000001</v>
      </c>
      <c r="I18834" s="15"/>
      <c r="J18834" s="16">
        <f>SUBTOTAL(9,J18830:J18833)</f>
        <v>91980349.299999997</v>
      </c>
      <c r="K18834" s="16">
        <f>SUBTOTAL(9,K18830:K18833)</f>
        <v>91714783.800000012</v>
      </c>
      <c r="L18834" s="17"/>
    </row>
    <row r="18835" spans="1:12" s="3" customFormat="1" ht="40.5" outlineLevel="2" x14ac:dyDescent="0.25">
      <c r="A18835" s="35" t="s">
        <v>5708</v>
      </c>
      <c r="B18835" s="36" t="s">
        <v>5143</v>
      </c>
      <c r="C18835" s="36" t="s">
        <v>1585</v>
      </c>
      <c r="D18835" s="36" t="s">
        <v>1668</v>
      </c>
      <c r="E18835" s="36" t="s">
        <v>1669</v>
      </c>
      <c r="F18835" s="36" t="s">
        <v>16</v>
      </c>
      <c r="G18835" s="37">
        <v>627586738</v>
      </c>
      <c r="H18835" s="37">
        <v>74915170.760000005</v>
      </c>
      <c r="I18835" s="38">
        <f>H18835/G18835</f>
        <v>0.11937022601647138</v>
      </c>
      <c r="J18835" s="37">
        <v>75132091.920000002</v>
      </c>
      <c r="K18835" s="37">
        <f>H18835</f>
        <v>74915170.760000005</v>
      </c>
      <c r="L18835" s="39">
        <f>K18835/J18835</f>
        <v>0.99711280287216053</v>
      </c>
    </row>
    <row r="18836" spans="1:12" ht="40.5" outlineLevel="2" x14ac:dyDescent="0.25">
      <c r="A18836" s="9" t="s">
        <v>5708</v>
      </c>
      <c r="B18836" s="10" t="s">
        <v>5143</v>
      </c>
      <c r="C18836" s="10" t="s">
        <v>1585</v>
      </c>
      <c r="D18836" s="10" t="s">
        <v>1668</v>
      </c>
      <c r="E18836" s="10" t="s">
        <v>1669</v>
      </c>
      <c r="F18836" s="10" t="s">
        <v>18</v>
      </c>
      <c r="G18836" s="11">
        <v>357991730</v>
      </c>
      <c r="H18836" s="11">
        <v>357991730</v>
      </c>
      <c r="I18836" s="12">
        <f>H18836/G18836</f>
        <v>1</v>
      </c>
      <c r="J18836" s="11"/>
      <c r="K18836" s="11"/>
      <c r="L18836" s="13"/>
    </row>
    <row r="18837" spans="1:12" s="3" customFormat="1" ht="40.5" outlineLevel="2" x14ac:dyDescent="0.25">
      <c r="A18837" s="35" t="s">
        <v>5708</v>
      </c>
      <c r="B18837" s="36" t="s">
        <v>5143</v>
      </c>
      <c r="C18837" s="36" t="s">
        <v>1585</v>
      </c>
      <c r="D18837" s="36" t="s">
        <v>1668</v>
      </c>
      <c r="E18837" s="36" t="s">
        <v>1669</v>
      </c>
      <c r="F18837" s="36" t="s">
        <v>19</v>
      </c>
      <c r="G18837" s="37">
        <v>3882</v>
      </c>
      <c r="H18837" s="37">
        <v>0</v>
      </c>
      <c r="I18837" s="4">
        <f>H18837/G18837</f>
        <v>0</v>
      </c>
      <c r="J18837" s="37"/>
      <c r="K18837" s="37"/>
      <c r="L18837" s="40"/>
    </row>
    <row r="18838" spans="1:12" ht="40.5" outlineLevel="2" x14ac:dyDescent="0.25">
      <c r="A18838" s="9" t="s">
        <v>5708</v>
      </c>
      <c r="B18838" s="10" t="s">
        <v>5143</v>
      </c>
      <c r="C18838" s="10" t="s">
        <v>1585</v>
      </c>
      <c r="D18838" s="10" t="s">
        <v>1668</v>
      </c>
      <c r="E18838" s="10" t="s">
        <v>1669</v>
      </c>
      <c r="F18838" s="10" t="s">
        <v>21</v>
      </c>
      <c r="G18838" s="11">
        <v>-125517348</v>
      </c>
      <c r="H18838" s="11"/>
      <c r="I18838" s="10"/>
      <c r="J18838" s="11"/>
      <c r="K18838" s="11"/>
      <c r="L18838" s="13"/>
    </row>
    <row r="18839" spans="1:12" ht="27" outlineLevel="1" x14ac:dyDescent="0.25">
      <c r="A18839" s="22" t="s">
        <v>11105</v>
      </c>
      <c r="B18839" s="15"/>
      <c r="C18839" s="15"/>
      <c r="D18839" s="15"/>
      <c r="E18839" s="15"/>
      <c r="F18839" s="15" t="s">
        <v>12960</v>
      </c>
      <c r="G18839" s="16">
        <f>SUBTOTAL(9,G18835:G18838)</f>
        <v>860065002</v>
      </c>
      <c r="H18839" s="16">
        <f>SUBTOTAL(9,H18835:H18838)</f>
        <v>432906900.75999999</v>
      </c>
      <c r="I18839" s="15"/>
      <c r="J18839" s="16">
        <f>SUBTOTAL(9,J18835:J18838)</f>
        <v>75132091.920000002</v>
      </c>
      <c r="K18839" s="16">
        <f>SUBTOTAL(9,K18835:K18838)</f>
        <v>74915170.760000005</v>
      </c>
      <c r="L18839" s="17"/>
    </row>
    <row r="18840" spans="1:12" s="3" customFormat="1" ht="40.5" outlineLevel="2" x14ac:dyDescent="0.25">
      <c r="A18840" s="35" t="s">
        <v>5709</v>
      </c>
      <c r="B18840" s="36" t="s">
        <v>5143</v>
      </c>
      <c r="C18840" s="36" t="s">
        <v>1585</v>
      </c>
      <c r="D18840" s="36" t="s">
        <v>1671</v>
      </c>
      <c r="E18840" s="36" t="s">
        <v>1672</v>
      </c>
      <c r="F18840" s="36" t="s">
        <v>16</v>
      </c>
      <c r="G18840" s="37">
        <v>502680654</v>
      </c>
      <c r="H18840" s="37">
        <v>60005103.280000001</v>
      </c>
      <c r="I18840" s="38">
        <f>H18840/G18840</f>
        <v>0.11937022601231835</v>
      </c>
      <c r="J18840" s="37">
        <v>60178851.490000002</v>
      </c>
      <c r="K18840" s="37">
        <f>H18840</f>
        <v>60005103.280000001</v>
      </c>
      <c r="L18840" s="39">
        <f>K18840/J18840</f>
        <v>0.99711280282527703</v>
      </c>
    </row>
    <row r="18841" spans="1:12" ht="40.5" outlineLevel="2" x14ac:dyDescent="0.25">
      <c r="A18841" s="9" t="s">
        <v>5709</v>
      </c>
      <c r="B18841" s="10" t="s">
        <v>5143</v>
      </c>
      <c r="C18841" s="10" t="s">
        <v>1585</v>
      </c>
      <c r="D18841" s="10" t="s">
        <v>1671</v>
      </c>
      <c r="E18841" s="10" t="s">
        <v>1672</v>
      </c>
      <c r="F18841" s="10" t="s">
        <v>18</v>
      </c>
      <c r="G18841" s="11">
        <v>231914465</v>
      </c>
      <c r="H18841" s="11">
        <v>231914465</v>
      </c>
      <c r="I18841" s="12">
        <f>H18841/G18841</f>
        <v>1</v>
      </c>
      <c r="J18841" s="11"/>
      <c r="K18841" s="11"/>
      <c r="L18841" s="13"/>
    </row>
    <row r="18842" spans="1:12" s="3" customFormat="1" ht="40.5" outlineLevel="2" x14ac:dyDescent="0.25">
      <c r="A18842" s="35" t="s">
        <v>5709</v>
      </c>
      <c r="B18842" s="36" t="s">
        <v>5143</v>
      </c>
      <c r="C18842" s="36" t="s">
        <v>1585</v>
      </c>
      <c r="D18842" s="36" t="s">
        <v>1671</v>
      </c>
      <c r="E18842" s="36" t="s">
        <v>1672</v>
      </c>
      <c r="F18842" s="36" t="s">
        <v>19</v>
      </c>
      <c r="G18842" s="37">
        <v>3109</v>
      </c>
      <c r="H18842" s="37">
        <v>0</v>
      </c>
      <c r="I18842" s="4">
        <f>H18842/G18842</f>
        <v>0</v>
      </c>
      <c r="J18842" s="37"/>
      <c r="K18842" s="37"/>
      <c r="L18842" s="40"/>
    </row>
    <row r="18843" spans="1:12" ht="40.5" outlineLevel="2" x14ac:dyDescent="0.25">
      <c r="A18843" s="9" t="s">
        <v>5709</v>
      </c>
      <c r="B18843" s="10" t="s">
        <v>5143</v>
      </c>
      <c r="C18843" s="10" t="s">
        <v>1585</v>
      </c>
      <c r="D18843" s="10" t="s">
        <v>1671</v>
      </c>
      <c r="E18843" s="10" t="s">
        <v>1672</v>
      </c>
      <c r="F18843" s="10" t="s">
        <v>21</v>
      </c>
      <c r="G18843" s="11">
        <v>-100536131</v>
      </c>
      <c r="H18843" s="11"/>
      <c r="I18843" s="10"/>
      <c r="J18843" s="11"/>
      <c r="K18843" s="11"/>
      <c r="L18843" s="13"/>
    </row>
    <row r="18844" spans="1:12" ht="27" outlineLevel="1" x14ac:dyDescent="0.25">
      <c r="A18844" s="22" t="s">
        <v>11106</v>
      </c>
      <c r="B18844" s="15"/>
      <c r="C18844" s="15"/>
      <c r="D18844" s="15"/>
      <c r="E18844" s="15"/>
      <c r="F18844" s="15" t="s">
        <v>12960</v>
      </c>
      <c r="G18844" s="16">
        <f>SUBTOTAL(9,G18840:G18843)</f>
        <v>634062097</v>
      </c>
      <c r="H18844" s="16">
        <f>SUBTOTAL(9,H18840:H18843)</f>
        <v>291919568.27999997</v>
      </c>
      <c r="I18844" s="15"/>
      <c r="J18844" s="16">
        <f>SUBTOTAL(9,J18840:J18843)</f>
        <v>60178851.490000002</v>
      </c>
      <c r="K18844" s="16">
        <f>SUBTOTAL(9,K18840:K18843)</f>
        <v>60005103.280000001</v>
      </c>
      <c r="L18844" s="17"/>
    </row>
    <row r="18845" spans="1:12" s="3" customFormat="1" ht="40.5" outlineLevel="2" x14ac:dyDescent="0.25">
      <c r="A18845" s="35" t="s">
        <v>5710</v>
      </c>
      <c r="B18845" s="36" t="s">
        <v>5143</v>
      </c>
      <c r="C18845" s="36" t="s">
        <v>1674</v>
      </c>
      <c r="D18845" s="36" t="s">
        <v>4484</v>
      </c>
      <c r="E18845" s="36" t="s">
        <v>4485</v>
      </c>
      <c r="F18845" s="36" t="s">
        <v>16</v>
      </c>
      <c r="G18845" s="37">
        <v>462051996</v>
      </c>
      <c r="H18845" s="37">
        <v>55155251.190000005</v>
      </c>
      <c r="I18845" s="38">
        <f>H18845/G18845</f>
        <v>0.11937022600807032</v>
      </c>
      <c r="J18845" s="37">
        <v>55314956.480000004</v>
      </c>
      <c r="K18845" s="37">
        <f>H18845</f>
        <v>55155251.190000005</v>
      </c>
      <c r="L18845" s="39">
        <f>K18845/J18845</f>
        <v>0.99711280094638155</v>
      </c>
    </row>
    <row r="18846" spans="1:12" ht="40.5" outlineLevel="2" x14ac:dyDescent="0.25">
      <c r="A18846" s="9" t="s">
        <v>5710</v>
      </c>
      <c r="B18846" s="10" t="s">
        <v>5143</v>
      </c>
      <c r="C18846" s="10" t="s">
        <v>1674</v>
      </c>
      <c r="D18846" s="10" t="s">
        <v>4484</v>
      </c>
      <c r="E18846" s="10" t="s">
        <v>4485</v>
      </c>
      <c r="F18846" s="10" t="s">
        <v>18</v>
      </c>
      <c r="G18846" s="11">
        <v>57999519</v>
      </c>
      <c r="H18846" s="11">
        <v>57999519</v>
      </c>
      <c r="I18846" s="12">
        <f>H18846/G18846</f>
        <v>1</v>
      </c>
      <c r="J18846" s="11"/>
      <c r="K18846" s="11"/>
      <c r="L18846" s="13"/>
    </row>
    <row r="18847" spans="1:12" s="3" customFormat="1" ht="40.5" outlineLevel="2" x14ac:dyDescent="0.25">
      <c r="A18847" s="35" t="s">
        <v>5710</v>
      </c>
      <c r="B18847" s="36" t="s">
        <v>5143</v>
      </c>
      <c r="C18847" s="36" t="s">
        <v>1674</v>
      </c>
      <c r="D18847" s="36" t="s">
        <v>4484</v>
      </c>
      <c r="E18847" s="36" t="s">
        <v>4485</v>
      </c>
      <c r="F18847" s="36" t="s">
        <v>19</v>
      </c>
      <c r="G18847" s="37">
        <v>2858</v>
      </c>
      <c r="H18847" s="37">
        <v>0</v>
      </c>
      <c r="I18847" s="4">
        <f>H18847/G18847</f>
        <v>0</v>
      </c>
      <c r="J18847" s="37"/>
      <c r="K18847" s="37"/>
      <c r="L18847" s="40"/>
    </row>
    <row r="18848" spans="1:12" ht="40.5" outlineLevel="2" x14ac:dyDescent="0.25">
      <c r="A18848" s="9" t="s">
        <v>5710</v>
      </c>
      <c r="B18848" s="10" t="s">
        <v>5143</v>
      </c>
      <c r="C18848" s="10" t="s">
        <v>1674</v>
      </c>
      <c r="D18848" s="10" t="s">
        <v>4484</v>
      </c>
      <c r="E18848" s="10" t="s">
        <v>4485</v>
      </c>
      <c r="F18848" s="10" t="s">
        <v>21</v>
      </c>
      <c r="G18848" s="11">
        <v>-92410399</v>
      </c>
      <c r="H18848" s="11"/>
      <c r="I18848" s="10"/>
      <c r="J18848" s="11"/>
      <c r="K18848" s="11"/>
      <c r="L18848" s="13"/>
    </row>
    <row r="18849" spans="1:12" ht="27" outlineLevel="1" x14ac:dyDescent="0.25">
      <c r="A18849" s="22" t="s">
        <v>11107</v>
      </c>
      <c r="B18849" s="15"/>
      <c r="C18849" s="15"/>
      <c r="D18849" s="15"/>
      <c r="E18849" s="15"/>
      <c r="F18849" s="15" t="s">
        <v>12960</v>
      </c>
      <c r="G18849" s="16">
        <f>SUBTOTAL(9,G18845:G18848)</f>
        <v>427643974</v>
      </c>
      <c r="H18849" s="16">
        <f>SUBTOTAL(9,H18845:H18848)</f>
        <v>113154770.19</v>
      </c>
      <c r="I18849" s="15"/>
      <c r="J18849" s="16">
        <f>SUBTOTAL(9,J18845:J18848)</f>
        <v>55314956.480000004</v>
      </c>
      <c r="K18849" s="16">
        <f>SUBTOTAL(9,K18845:K18848)</f>
        <v>55155251.190000005</v>
      </c>
      <c r="L18849" s="17"/>
    </row>
    <row r="18850" spans="1:12" s="3" customFormat="1" ht="40.5" outlineLevel="2" x14ac:dyDescent="0.25">
      <c r="A18850" s="35" t="s">
        <v>5711</v>
      </c>
      <c r="B18850" s="36" t="s">
        <v>5143</v>
      </c>
      <c r="C18850" s="36" t="s">
        <v>1674</v>
      </c>
      <c r="D18850" s="36" t="s">
        <v>1680</v>
      </c>
      <c r="E18850" s="36" t="s">
        <v>1681</v>
      </c>
      <c r="F18850" s="36" t="s">
        <v>16</v>
      </c>
      <c r="G18850" s="37">
        <v>294272736</v>
      </c>
      <c r="H18850" s="37">
        <v>35127403</v>
      </c>
      <c r="I18850" s="38">
        <f>H18850/G18850</f>
        <v>0.11937022599334517</v>
      </c>
      <c r="J18850" s="37">
        <v>35229116.460000001</v>
      </c>
      <c r="K18850" s="37">
        <f>H18850</f>
        <v>35127403</v>
      </c>
      <c r="L18850" s="39">
        <f>K18850/J18850</f>
        <v>0.99711280127858193</v>
      </c>
    </row>
    <row r="18851" spans="1:12" ht="40.5" outlineLevel="2" x14ac:dyDescent="0.25">
      <c r="A18851" s="9" t="s">
        <v>5711</v>
      </c>
      <c r="B18851" s="10" t="s">
        <v>5143</v>
      </c>
      <c r="C18851" s="10" t="s">
        <v>1674</v>
      </c>
      <c r="D18851" s="10" t="s">
        <v>1680</v>
      </c>
      <c r="E18851" s="10" t="s">
        <v>1681</v>
      </c>
      <c r="F18851" s="10" t="s">
        <v>18</v>
      </c>
      <c r="G18851" s="11">
        <v>150789254</v>
      </c>
      <c r="H18851" s="11">
        <v>150789254</v>
      </c>
      <c r="I18851" s="12">
        <f>H18851/G18851</f>
        <v>1</v>
      </c>
      <c r="J18851" s="11"/>
      <c r="K18851" s="11"/>
      <c r="L18851" s="13"/>
    </row>
    <row r="18852" spans="1:12" s="3" customFormat="1" ht="40.5" outlineLevel="2" x14ac:dyDescent="0.25">
      <c r="A18852" s="35" t="s">
        <v>5711</v>
      </c>
      <c r="B18852" s="36" t="s">
        <v>5143</v>
      </c>
      <c r="C18852" s="36" t="s">
        <v>1674</v>
      </c>
      <c r="D18852" s="36" t="s">
        <v>1680</v>
      </c>
      <c r="E18852" s="36" t="s">
        <v>1681</v>
      </c>
      <c r="F18852" s="36" t="s">
        <v>19</v>
      </c>
      <c r="G18852" s="37">
        <v>1820</v>
      </c>
      <c r="H18852" s="37">
        <v>0</v>
      </c>
      <c r="I18852" s="4">
        <f>H18852/G18852</f>
        <v>0</v>
      </c>
      <c r="J18852" s="37"/>
      <c r="K18852" s="37"/>
      <c r="L18852" s="40"/>
    </row>
    <row r="18853" spans="1:12" ht="40.5" outlineLevel="2" x14ac:dyDescent="0.25">
      <c r="A18853" s="9" t="s">
        <v>5711</v>
      </c>
      <c r="B18853" s="10" t="s">
        <v>5143</v>
      </c>
      <c r="C18853" s="10" t="s">
        <v>1674</v>
      </c>
      <c r="D18853" s="10" t="s">
        <v>1680</v>
      </c>
      <c r="E18853" s="10" t="s">
        <v>1681</v>
      </c>
      <c r="F18853" s="10" t="s">
        <v>21</v>
      </c>
      <c r="G18853" s="11">
        <v>-58854547</v>
      </c>
      <c r="H18853" s="11"/>
      <c r="I18853" s="10"/>
      <c r="J18853" s="11"/>
      <c r="K18853" s="11"/>
      <c r="L18853" s="13"/>
    </row>
    <row r="18854" spans="1:12" ht="27" outlineLevel="1" x14ac:dyDescent="0.25">
      <c r="A18854" s="22" t="s">
        <v>11108</v>
      </c>
      <c r="B18854" s="15"/>
      <c r="C18854" s="15"/>
      <c r="D18854" s="15"/>
      <c r="E18854" s="15"/>
      <c r="F18854" s="15" t="s">
        <v>12960</v>
      </c>
      <c r="G18854" s="16">
        <f>SUBTOTAL(9,G18850:G18853)</f>
        <v>386209263</v>
      </c>
      <c r="H18854" s="16">
        <f>SUBTOTAL(9,H18850:H18853)</f>
        <v>185916657</v>
      </c>
      <c r="I18854" s="15"/>
      <c r="J18854" s="16">
        <f>SUBTOTAL(9,J18850:J18853)</f>
        <v>35229116.460000001</v>
      </c>
      <c r="K18854" s="16">
        <f>SUBTOTAL(9,K18850:K18853)</f>
        <v>35127403</v>
      </c>
      <c r="L18854" s="17"/>
    </row>
    <row r="18855" spans="1:12" s="3" customFormat="1" ht="40.5" outlineLevel="2" x14ac:dyDescent="0.25">
      <c r="A18855" s="35" t="s">
        <v>5712</v>
      </c>
      <c r="B18855" s="36" t="s">
        <v>5143</v>
      </c>
      <c r="C18855" s="36" t="s">
        <v>1674</v>
      </c>
      <c r="D18855" s="36" t="s">
        <v>1683</v>
      </c>
      <c r="E18855" s="36" t="s">
        <v>1684</v>
      </c>
      <c r="F18855" s="36" t="s">
        <v>16</v>
      </c>
      <c r="G18855" s="37">
        <v>336329507</v>
      </c>
      <c r="H18855" s="37">
        <v>40147729.260000005</v>
      </c>
      <c r="I18855" s="38">
        <f>H18855/G18855</f>
        <v>0.11937022599685256</v>
      </c>
      <c r="J18855" s="37">
        <v>40263979.350000001</v>
      </c>
      <c r="K18855" s="37">
        <f>H18855</f>
        <v>40147729.260000005</v>
      </c>
      <c r="L18855" s="39">
        <f>K18855/J18855</f>
        <v>0.99711280176781647</v>
      </c>
    </row>
    <row r="18856" spans="1:12" ht="40.5" outlineLevel="2" x14ac:dyDescent="0.25">
      <c r="A18856" s="9" t="s">
        <v>5712</v>
      </c>
      <c r="B18856" s="10" t="s">
        <v>5143</v>
      </c>
      <c r="C18856" s="10" t="s">
        <v>1674</v>
      </c>
      <c r="D18856" s="10" t="s">
        <v>1683</v>
      </c>
      <c r="E18856" s="10" t="s">
        <v>1684</v>
      </c>
      <c r="F18856" s="10" t="s">
        <v>18</v>
      </c>
      <c r="G18856" s="11">
        <v>298059662</v>
      </c>
      <c r="H18856" s="11">
        <v>298059662</v>
      </c>
      <c r="I18856" s="12">
        <f>H18856/G18856</f>
        <v>1</v>
      </c>
      <c r="J18856" s="11"/>
      <c r="K18856" s="11"/>
      <c r="L18856" s="13"/>
    </row>
    <row r="18857" spans="1:12" s="3" customFormat="1" ht="40.5" outlineLevel="2" x14ac:dyDescent="0.25">
      <c r="A18857" s="35" t="s">
        <v>5712</v>
      </c>
      <c r="B18857" s="36" t="s">
        <v>5143</v>
      </c>
      <c r="C18857" s="36" t="s">
        <v>1674</v>
      </c>
      <c r="D18857" s="36" t="s">
        <v>1683</v>
      </c>
      <c r="E18857" s="36" t="s">
        <v>1684</v>
      </c>
      <c r="F18857" s="36" t="s">
        <v>19</v>
      </c>
      <c r="G18857" s="37">
        <v>2080</v>
      </c>
      <c r="H18857" s="37">
        <v>0</v>
      </c>
      <c r="I18857" s="4">
        <f>H18857/G18857</f>
        <v>0</v>
      </c>
      <c r="J18857" s="37"/>
      <c r="K18857" s="37"/>
      <c r="L18857" s="40"/>
    </row>
    <row r="18858" spans="1:12" ht="40.5" outlineLevel="2" x14ac:dyDescent="0.25">
      <c r="A18858" s="9" t="s">
        <v>5712</v>
      </c>
      <c r="B18858" s="10" t="s">
        <v>5143</v>
      </c>
      <c r="C18858" s="10" t="s">
        <v>1674</v>
      </c>
      <c r="D18858" s="10" t="s">
        <v>1683</v>
      </c>
      <c r="E18858" s="10" t="s">
        <v>1684</v>
      </c>
      <c r="F18858" s="10" t="s">
        <v>21</v>
      </c>
      <c r="G18858" s="11">
        <v>-67265901</v>
      </c>
      <c r="H18858" s="11"/>
      <c r="I18858" s="10"/>
      <c r="J18858" s="11"/>
      <c r="K18858" s="11"/>
      <c r="L18858" s="13"/>
    </row>
    <row r="18859" spans="1:12" ht="27" outlineLevel="1" x14ac:dyDescent="0.25">
      <c r="A18859" s="22" t="s">
        <v>11109</v>
      </c>
      <c r="B18859" s="15"/>
      <c r="C18859" s="15"/>
      <c r="D18859" s="15"/>
      <c r="E18859" s="15"/>
      <c r="F18859" s="15" t="s">
        <v>12960</v>
      </c>
      <c r="G18859" s="16">
        <f>SUBTOTAL(9,G18855:G18858)</f>
        <v>567125348</v>
      </c>
      <c r="H18859" s="16">
        <f>SUBTOTAL(9,H18855:H18858)</f>
        <v>338207391.25999999</v>
      </c>
      <c r="I18859" s="15"/>
      <c r="J18859" s="16">
        <f>SUBTOTAL(9,J18855:J18858)</f>
        <v>40263979.350000001</v>
      </c>
      <c r="K18859" s="16">
        <f>SUBTOTAL(9,K18855:K18858)</f>
        <v>40147729.260000005</v>
      </c>
      <c r="L18859" s="17"/>
    </row>
    <row r="18860" spans="1:12" s="3" customFormat="1" ht="40.5" outlineLevel="2" x14ac:dyDescent="0.25">
      <c r="A18860" s="35" t="s">
        <v>5713</v>
      </c>
      <c r="B18860" s="36" t="s">
        <v>5143</v>
      </c>
      <c r="C18860" s="36" t="s">
        <v>1674</v>
      </c>
      <c r="D18860" s="36" t="s">
        <v>4489</v>
      </c>
      <c r="E18860" s="36" t="s">
        <v>4490</v>
      </c>
      <c r="F18860" s="36" t="s">
        <v>16</v>
      </c>
      <c r="G18860" s="37">
        <v>454413534</v>
      </c>
      <c r="H18860" s="37">
        <v>54243446.260000005</v>
      </c>
      <c r="I18860" s="38">
        <f>H18860/G18860</f>
        <v>0.11937022601972062</v>
      </c>
      <c r="J18860" s="37">
        <v>54400511.339999996</v>
      </c>
      <c r="K18860" s="37">
        <f>H18860</f>
        <v>54243446.260000005</v>
      </c>
      <c r="L18860" s="39">
        <f>K18860/J18860</f>
        <v>0.99711280140331138</v>
      </c>
    </row>
    <row r="18861" spans="1:12" ht="40.5" outlineLevel="2" x14ac:dyDescent="0.25">
      <c r="A18861" s="9" t="s">
        <v>5713</v>
      </c>
      <c r="B18861" s="10" t="s">
        <v>5143</v>
      </c>
      <c r="C18861" s="10" t="s">
        <v>1674</v>
      </c>
      <c r="D18861" s="10" t="s">
        <v>4489</v>
      </c>
      <c r="E18861" s="10" t="s">
        <v>4490</v>
      </c>
      <c r="F18861" s="10" t="s">
        <v>18</v>
      </c>
      <c r="G18861" s="11">
        <v>98731255</v>
      </c>
      <c r="H18861" s="11">
        <v>98731255</v>
      </c>
      <c r="I18861" s="12">
        <f>H18861/G18861</f>
        <v>1</v>
      </c>
      <c r="J18861" s="11"/>
      <c r="K18861" s="11"/>
      <c r="L18861" s="13"/>
    </row>
    <row r="18862" spans="1:12" s="3" customFormat="1" ht="40.5" outlineLevel="2" x14ac:dyDescent="0.25">
      <c r="A18862" s="35" t="s">
        <v>5713</v>
      </c>
      <c r="B18862" s="36" t="s">
        <v>5143</v>
      </c>
      <c r="C18862" s="36" t="s">
        <v>1674</v>
      </c>
      <c r="D18862" s="36" t="s">
        <v>4489</v>
      </c>
      <c r="E18862" s="36" t="s">
        <v>4490</v>
      </c>
      <c r="F18862" s="36" t="s">
        <v>19</v>
      </c>
      <c r="G18862" s="37">
        <v>2810</v>
      </c>
      <c r="H18862" s="37">
        <v>0</v>
      </c>
      <c r="I18862" s="4">
        <f>H18862/G18862</f>
        <v>0</v>
      </c>
      <c r="J18862" s="37"/>
      <c r="K18862" s="37"/>
      <c r="L18862" s="40"/>
    </row>
    <row r="18863" spans="1:12" ht="40.5" outlineLevel="2" x14ac:dyDescent="0.25">
      <c r="A18863" s="9" t="s">
        <v>5713</v>
      </c>
      <c r="B18863" s="10" t="s">
        <v>5143</v>
      </c>
      <c r="C18863" s="10" t="s">
        <v>1674</v>
      </c>
      <c r="D18863" s="10" t="s">
        <v>4489</v>
      </c>
      <c r="E18863" s="10" t="s">
        <v>4490</v>
      </c>
      <c r="F18863" s="10" t="s">
        <v>21</v>
      </c>
      <c r="G18863" s="11">
        <v>-90882707</v>
      </c>
      <c r="H18863" s="11"/>
      <c r="I18863" s="10"/>
      <c r="J18863" s="11"/>
      <c r="K18863" s="11"/>
      <c r="L18863" s="13"/>
    </row>
    <row r="18864" spans="1:12" ht="27" outlineLevel="1" x14ac:dyDescent="0.25">
      <c r="A18864" s="22" t="s">
        <v>11110</v>
      </c>
      <c r="B18864" s="15"/>
      <c r="C18864" s="15"/>
      <c r="D18864" s="15"/>
      <c r="E18864" s="15"/>
      <c r="F18864" s="15" t="s">
        <v>12960</v>
      </c>
      <c r="G18864" s="16">
        <f>SUBTOTAL(9,G18860:G18863)</f>
        <v>462264892</v>
      </c>
      <c r="H18864" s="16">
        <f>SUBTOTAL(9,H18860:H18863)</f>
        <v>152974701.25999999</v>
      </c>
      <c r="I18864" s="15"/>
      <c r="J18864" s="16">
        <f>SUBTOTAL(9,J18860:J18863)</f>
        <v>54400511.339999996</v>
      </c>
      <c r="K18864" s="16">
        <f>SUBTOTAL(9,K18860:K18863)</f>
        <v>54243446.260000005</v>
      </c>
      <c r="L18864" s="17"/>
    </row>
    <row r="18865" spans="1:12" s="3" customFormat="1" ht="40.5" outlineLevel="2" x14ac:dyDescent="0.25">
      <c r="A18865" s="35" t="s">
        <v>5714</v>
      </c>
      <c r="B18865" s="36" t="s">
        <v>5143</v>
      </c>
      <c r="C18865" s="36" t="s">
        <v>1674</v>
      </c>
      <c r="D18865" s="36" t="s">
        <v>1686</v>
      </c>
      <c r="E18865" s="36" t="s">
        <v>1687</v>
      </c>
      <c r="F18865" s="36" t="s">
        <v>16</v>
      </c>
      <c r="G18865" s="37">
        <v>142836369</v>
      </c>
      <c r="H18865" s="37">
        <v>17050409.640000001</v>
      </c>
      <c r="I18865" s="38">
        <f>H18865/G18865</f>
        <v>0.11937022594014554</v>
      </c>
      <c r="J18865" s="37">
        <v>17099780.060000002</v>
      </c>
      <c r="K18865" s="37">
        <f>H18865</f>
        <v>17050409.640000001</v>
      </c>
      <c r="L18865" s="39">
        <f>K18865/J18865</f>
        <v>0.99711280380058864</v>
      </c>
    </row>
    <row r="18866" spans="1:12" ht="40.5" outlineLevel="2" x14ac:dyDescent="0.25">
      <c r="A18866" s="9" t="s">
        <v>5714</v>
      </c>
      <c r="B18866" s="10" t="s">
        <v>5143</v>
      </c>
      <c r="C18866" s="10" t="s">
        <v>1674</v>
      </c>
      <c r="D18866" s="10" t="s">
        <v>1686</v>
      </c>
      <c r="E18866" s="10" t="s">
        <v>1687</v>
      </c>
      <c r="F18866" s="10" t="s">
        <v>18</v>
      </c>
      <c r="G18866" s="11">
        <v>154140345</v>
      </c>
      <c r="H18866" s="11">
        <v>154140345</v>
      </c>
      <c r="I18866" s="12">
        <f>H18866/G18866</f>
        <v>1</v>
      </c>
      <c r="J18866" s="11"/>
      <c r="K18866" s="11"/>
      <c r="L18866" s="13"/>
    </row>
    <row r="18867" spans="1:12" s="3" customFormat="1" ht="40.5" outlineLevel="2" x14ac:dyDescent="0.25">
      <c r="A18867" s="35" t="s">
        <v>5714</v>
      </c>
      <c r="B18867" s="36" t="s">
        <v>5143</v>
      </c>
      <c r="C18867" s="36" t="s">
        <v>1674</v>
      </c>
      <c r="D18867" s="36" t="s">
        <v>1686</v>
      </c>
      <c r="E18867" s="36" t="s">
        <v>1687</v>
      </c>
      <c r="F18867" s="36" t="s">
        <v>19</v>
      </c>
      <c r="G18867" s="37">
        <v>883</v>
      </c>
      <c r="H18867" s="37">
        <v>0</v>
      </c>
      <c r="I18867" s="4">
        <f>H18867/G18867</f>
        <v>0</v>
      </c>
      <c r="J18867" s="37"/>
      <c r="K18867" s="37"/>
      <c r="L18867" s="40"/>
    </row>
    <row r="18868" spans="1:12" ht="40.5" outlineLevel="2" x14ac:dyDescent="0.25">
      <c r="A18868" s="9" t="s">
        <v>5714</v>
      </c>
      <c r="B18868" s="10" t="s">
        <v>5143</v>
      </c>
      <c r="C18868" s="10" t="s">
        <v>1674</v>
      </c>
      <c r="D18868" s="10" t="s">
        <v>1686</v>
      </c>
      <c r="E18868" s="10" t="s">
        <v>1687</v>
      </c>
      <c r="F18868" s="10" t="s">
        <v>21</v>
      </c>
      <c r="G18868" s="11">
        <v>-28567274</v>
      </c>
      <c r="H18868" s="11"/>
      <c r="I18868" s="10"/>
      <c r="J18868" s="11"/>
      <c r="K18868" s="11"/>
      <c r="L18868" s="13"/>
    </row>
    <row r="18869" spans="1:12" ht="27" outlineLevel="1" x14ac:dyDescent="0.25">
      <c r="A18869" s="22" t="s">
        <v>11111</v>
      </c>
      <c r="B18869" s="15"/>
      <c r="C18869" s="15"/>
      <c r="D18869" s="15"/>
      <c r="E18869" s="15"/>
      <c r="F18869" s="15" t="s">
        <v>12960</v>
      </c>
      <c r="G18869" s="16">
        <f>SUBTOTAL(9,G18865:G18868)</f>
        <v>268410323</v>
      </c>
      <c r="H18869" s="16">
        <f>SUBTOTAL(9,H18865:H18868)</f>
        <v>171190754.63999999</v>
      </c>
      <c r="I18869" s="15"/>
      <c r="J18869" s="16">
        <f>SUBTOTAL(9,J18865:J18868)</f>
        <v>17099780.060000002</v>
      </c>
      <c r="K18869" s="16">
        <f>SUBTOTAL(9,K18865:K18868)</f>
        <v>17050409.640000001</v>
      </c>
      <c r="L18869" s="17"/>
    </row>
    <row r="18870" spans="1:12" s="3" customFormat="1" ht="40.5" outlineLevel="2" x14ac:dyDescent="0.25">
      <c r="A18870" s="35" t="s">
        <v>5715</v>
      </c>
      <c r="B18870" s="36" t="s">
        <v>5143</v>
      </c>
      <c r="C18870" s="36" t="s">
        <v>1674</v>
      </c>
      <c r="D18870" s="36" t="s">
        <v>1689</v>
      </c>
      <c r="E18870" s="36" t="s">
        <v>1690</v>
      </c>
      <c r="F18870" s="36" t="s">
        <v>16</v>
      </c>
      <c r="G18870" s="37">
        <v>310119509</v>
      </c>
      <c r="H18870" s="37">
        <v>37019035.879999995</v>
      </c>
      <c r="I18870" s="38">
        <f>H18870/G18870</f>
        <v>0.119370226011805</v>
      </c>
      <c r="J18870" s="37">
        <v>37126226.689999998</v>
      </c>
      <c r="K18870" s="37">
        <f>H18870</f>
        <v>37019035.879999995</v>
      </c>
      <c r="L18870" s="39">
        <f>K18870/J18870</f>
        <v>0.99711280085382681</v>
      </c>
    </row>
    <row r="18871" spans="1:12" ht="40.5" outlineLevel="2" x14ac:dyDescent="0.25">
      <c r="A18871" s="9" t="s">
        <v>5715</v>
      </c>
      <c r="B18871" s="10" t="s">
        <v>5143</v>
      </c>
      <c r="C18871" s="10" t="s">
        <v>1674</v>
      </c>
      <c r="D18871" s="10" t="s">
        <v>1689</v>
      </c>
      <c r="E18871" s="10" t="s">
        <v>1690</v>
      </c>
      <c r="F18871" s="10" t="s">
        <v>18</v>
      </c>
      <c r="G18871" s="11">
        <v>143239809</v>
      </c>
      <c r="H18871" s="11">
        <v>143239809</v>
      </c>
      <c r="I18871" s="12">
        <f>H18871/G18871</f>
        <v>1</v>
      </c>
      <c r="J18871" s="11"/>
      <c r="K18871" s="11"/>
      <c r="L18871" s="13"/>
    </row>
    <row r="18872" spans="1:12" s="3" customFormat="1" ht="40.5" outlineLevel="2" x14ac:dyDescent="0.25">
      <c r="A18872" s="35" t="s">
        <v>5715</v>
      </c>
      <c r="B18872" s="36" t="s">
        <v>5143</v>
      </c>
      <c r="C18872" s="36" t="s">
        <v>1674</v>
      </c>
      <c r="D18872" s="36" t="s">
        <v>1689</v>
      </c>
      <c r="E18872" s="36" t="s">
        <v>1690</v>
      </c>
      <c r="F18872" s="36" t="s">
        <v>19</v>
      </c>
      <c r="G18872" s="37">
        <v>1918</v>
      </c>
      <c r="H18872" s="37">
        <v>0</v>
      </c>
      <c r="I18872" s="4">
        <f>H18872/G18872</f>
        <v>0</v>
      </c>
      <c r="J18872" s="37"/>
      <c r="K18872" s="37"/>
      <c r="L18872" s="40"/>
    </row>
    <row r="18873" spans="1:12" ht="40.5" outlineLevel="2" x14ac:dyDescent="0.25">
      <c r="A18873" s="9" t="s">
        <v>5715</v>
      </c>
      <c r="B18873" s="10" t="s">
        <v>5143</v>
      </c>
      <c r="C18873" s="10" t="s">
        <v>1674</v>
      </c>
      <c r="D18873" s="10" t="s">
        <v>1689</v>
      </c>
      <c r="E18873" s="10" t="s">
        <v>1690</v>
      </c>
      <c r="F18873" s="10" t="s">
        <v>21</v>
      </c>
      <c r="G18873" s="11">
        <v>-62023902</v>
      </c>
      <c r="H18873" s="11"/>
      <c r="I18873" s="10"/>
      <c r="J18873" s="11"/>
      <c r="K18873" s="11"/>
      <c r="L18873" s="13"/>
    </row>
    <row r="18874" spans="1:12" ht="27" outlineLevel="1" x14ac:dyDescent="0.25">
      <c r="A18874" s="22" t="s">
        <v>11112</v>
      </c>
      <c r="B18874" s="15"/>
      <c r="C18874" s="15"/>
      <c r="D18874" s="15"/>
      <c r="E18874" s="15"/>
      <c r="F18874" s="15" t="s">
        <v>12960</v>
      </c>
      <c r="G18874" s="16">
        <f>SUBTOTAL(9,G18870:G18873)</f>
        <v>391337334</v>
      </c>
      <c r="H18874" s="16">
        <f>SUBTOTAL(9,H18870:H18873)</f>
        <v>180258844.88</v>
      </c>
      <c r="I18874" s="15"/>
      <c r="J18874" s="16">
        <f>SUBTOTAL(9,J18870:J18873)</f>
        <v>37126226.689999998</v>
      </c>
      <c r="K18874" s="16">
        <f>SUBTOTAL(9,K18870:K18873)</f>
        <v>37019035.879999995</v>
      </c>
      <c r="L18874" s="17"/>
    </row>
    <row r="18875" spans="1:12" s="3" customFormat="1" ht="40.5" outlineLevel="2" x14ac:dyDescent="0.25">
      <c r="A18875" s="35" t="s">
        <v>5716</v>
      </c>
      <c r="B18875" s="36" t="s">
        <v>5143</v>
      </c>
      <c r="C18875" s="36" t="s">
        <v>1674</v>
      </c>
      <c r="D18875" s="36" t="s">
        <v>1692</v>
      </c>
      <c r="E18875" s="36" t="s">
        <v>1693</v>
      </c>
      <c r="F18875" s="36" t="s">
        <v>16</v>
      </c>
      <c r="G18875" s="37">
        <v>413090973</v>
      </c>
      <c r="H18875" s="37">
        <v>49310762.810000002</v>
      </c>
      <c r="I18875" s="38">
        <f>H18875/G18875</f>
        <v>0.11937022601072428</v>
      </c>
      <c r="J18875" s="37">
        <v>49453544.960000008</v>
      </c>
      <c r="K18875" s="37">
        <f>H18875</f>
        <v>49310762.810000002</v>
      </c>
      <c r="L18875" s="39">
        <f>K18875/J18875</f>
        <v>0.99711280252779666</v>
      </c>
    </row>
    <row r="18876" spans="1:12" ht="40.5" outlineLevel="2" x14ac:dyDescent="0.25">
      <c r="A18876" s="9" t="s">
        <v>5716</v>
      </c>
      <c r="B18876" s="10" t="s">
        <v>5143</v>
      </c>
      <c r="C18876" s="10" t="s">
        <v>1674</v>
      </c>
      <c r="D18876" s="10" t="s">
        <v>1692</v>
      </c>
      <c r="E18876" s="10" t="s">
        <v>1693</v>
      </c>
      <c r="F18876" s="10" t="s">
        <v>18</v>
      </c>
      <c r="G18876" s="11">
        <v>190926266</v>
      </c>
      <c r="H18876" s="11">
        <v>190926266</v>
      </c>
      <c r="I18876" s="12">
        <f>H18876/G18876</f>
        <v>1</v>
      </c>
      <c r="J18876" s="11"/>
      <c r="K18876" s="11"/>
      <c r="L18876" s="13"/>
    </row>
    <row r="18877" spans="1:12" s="3" customFormat="1" ht="40.5" outlineLevel="2" x14ac:dyDescent="0.25">
      <c r="A18877" s="35" t="s">
        <v>5716</v>
      </c>
      <c r="B18877" s="36" t="s">
        <v>5143</v>
      </c>
      <c r="C18877" s="36" t="s">
        <v>1674</v>
      </c>
      <c r="D18877" s="36" t="s">
        <v>1692</v>
      </c>
      <c r="E18877" s="36" t="s">
        <v>1693</v>
      </c>
      <c r="F18877" s="36" t="s">
        <v>19</v>
      </c>
      <c r="G18877" s="37">
        <v>2555</v>
      </c>
      <c r="H18877" s="37">
        <v>0</v>
      </c>
      <c r="I18877" s="4">
        <f>H18877/G18877</f>
        <v>0</v>
      </c>
      <c r="J18877" s="37"/>
      <c r="K18877" s="37"/>
      <c r="L18877" s="40"/>
    </row>
    <row r="18878" spans="1:12" ht="40.5" outlineLevel="2" x14ac:dyDescent="0.25">
      <c r="A18878" s="9" t="s">
        <v>5716</v>
      </c>
      <c r="B18878" s="10" t="s">
        <v>5143</v>
      </c>
      <c r="C18878" s="10" t="s">
        <v>1674</v>
      </c>
      <c r="D18878" s="10" t="s">
        <v>1692</v>
      </c>
      <c r="E18878" s="10" t="s">
        <v>1693</v>
      </c>
      <c r="F18878" s="10" t="s">
        <v>21</v>
      </c>
      <c r="G18878" s="11">
        <v>-82618195</v>
      </c>
      <c r="H18878" s="11"/>
      <c r="I18878" s="10"/>
      <c r="J18878" s="11"/>
      <c r="K18878" s="11"/>
      <c r="L18878" s="13"/>
    </row>
    <row r="18879" spans="1:12" ht="27" outlineLevel="1" x14ac:dyDescent="0.25">
      <c r="A18879" s="22" t="s">
        <v>11113</v>
      </c>
      <c r="B18879" s="15"/>
      <c r="C18879" s="15"/>
      <c r="D18879" s="15"/>
      <c r="E18879" s="15"/>
      <c r="F18879" s="15" t="s">
        <v>12960</v>
      </c>
      <c r="G18879" s="16">
        <f>SUBTOTAL(9,G18875:G18878)</f>
        <v>521401599</v>
      </c>
      <c r="H18879" s="16">
        <f>SUBTOTAL(9,H18875:H18878)</f>
        <v>240237028.81</v>
      </c>
      <c r="I18879" s="15"/>
      <c r="J18879" s="16">
        <f>SUBTOTAL(9,J18875:J18878)</f>
        <v>49453544.960000008</v>
      </c>
      <c r="K18879" s="16">
        <f>SUBTOTAL(9,K18875:K18878)</f>
        <v>49310762.810000002</v>
      </c>
      <c r="L18879" s="17"/>
    </row>
    <row r="18880" spans="1:12" s="3" customFormat="1" ht="40.5" outlineLevel="2" x14ac:dyDescent="0.25">
      <c r="A18880" s="35" t="s">
        <v>5717</v>
      </c>
      <c r="B18880" s="36" t="s">
        <v>5143</v>
      </c>
      <c r="C18880" s="36" t="s">
        <v>1674</v>
      </c>
      <c r="D18880" s="36" t="s">
        <v>1695</v>
      </c>
      <c r="E18880" s="36" t="s">
        <v>1696</v>
      </c>
      <c r="F18880" s="36" t="s">
        <v>16</v>
      </c>
      <c r="G18880" s="37">
        <v>337831770</v>
      </c>
      <c r="H18880" s="37">
        <v>40327054.739999995</v>
      </c>
      <c r="I18880" s="38">
        <f>H18880/G18880</f>
        <v>0.1193702260151554</v>
      </c>
      <c r="J18880" s="37">
        <v>40443823.939999998</v>
      </c>
      <c r="K18880" s="37">
        <f>H18880</f>
        <v>40327054.739999995</v>
      </c>
      <c r="L18880" s="39">
        <f>K18880/J18880</f>
        <v>0.99711280515479361</v>
      </c>
    </row>
    <row r="18881" spans="1:12" ht="40.5" outlineLevel="2" x14ac:dyDescent="0.25">
      <c r="A18881" s="9" t="s">
        <v>5717</v>
      </c>
      <c r="B18881" s="10" t="s">
        <v>5143</v>
      </c>
      <c r="C18881" s="10" t="s">
        <v>1674</v>
      </c>
      <c r="D18881" s="10" t="s">
        <v>1695</v>
      </c>
      <c r="E18881" s="10" t="s">
        <v>1696</v>
      </c>
      <c r="F18881" s="10" t="s">
        <v>18</v>
      </c>
      <c r="G18881" s="11">
        <v>154513599</v>
      </c>
      <c r="H18881" s="11">
        <v>154513599</v>
      </c>
      <c r="I18881" s="12">
        <f>H18881/G18881</f>
        <v>1</v>
      </c>
      <c r="J18881" s="11"/>
      <c r="K18881" s="11"/>
      <c r="L18881" s="13"/>
    </row>
    <row r="18882" spans="1:12" s="3" customFormat="1" ht="40.5" outlineLevel="2" x14ac:dyDescent="0.25">
      <c r="A18882" s="35" t="s">
        <v>5717</v>
      </c>
      <c r="B18882" s="36" t="s">
        <v>5143</v>
      </c>
      <c r="C18882" s="36" t="s">
        <v>1674</v>
      </c>
      <c r="D18882" s="36" t="s">
        <v>1695</v>
      </c>
      <c r="E18882" s="36" t="s">
        <v>1696</v>
      </c>
      <c r="F18882" s="36" t="s">
        <v>19</v>
      </c>
      <c r="G18882" s="37">
        <v>2089</v>
      </c>
      <c r="H18882" s="37">
        <v>0</v>
      </c>
      <c r="I18882" s="4">
        <f>H18882/G18882</f>
        <v>0</v>
      </c>
      <c r="J18882" s="37"/>
      <c r="K18882" s="37"/>
      <c r="L18882" s="40"/>
    </row>
    <row r="18883" spans="1:12" ht="40.5" outlineLevel="2" x14ac:dyDescent="0.25">
      <c r="A18883" s="9" t="s">
        <v>5717</v>
      </c>
      <c r="B18883" s="10" t="s">
        <v>5143</v>
      </c>
      <c r="C18883" s="10" t="s">
        <v>1674</v>
      </c>
      <c r="D18883" s="10" t="s">
        <v>1695</v>
      </c>
      <c r="E18883" s="10" t="s">
        <v>1696</v>
      </c>
      <c r="F18883" s="10" t="s">
        <v>21</v>
      </c>
      <c r="G18883" s="11">
        <v>-67566354</v>
      </c>
      <c r="H18883" s="11"/>
      <c r="I18883" s="10"/>
      <c r="J18883" s="11"/>
      <c r="K18883" s="11"/>
      <c r="L18883" s="13"/>
    </row>
    <row r="18884" spans="1:12" ht="27" outlineLevel="1" x14ac:dyDescent="0.25">
      <c r="A18884" s="22" t="s">
        <v>11114</v>
      </c>
      <c r="B18884" s="15"/>
      <c r="C18884" s="15"/>
      <c r="D18884" s="15"/>
      <c r="E18884" s="15"/>
      <c r="F18884" s="15" t="s">
        <v>12960</v>
      </c>
      <c r="G18884" s="16">
        <f>SUBTOTAL(9,G18880:G18883)</f>
        <v>424781104</v>
      </c>
      <c r="H18884" s="16">
        <f>SUBTOTAL(9,H18880:H18883)</f>
        <v>194840653.74000001</v>
      </c>
      <c r="I18884" s="15"/>
      <c r="J18884" s="16">
        <f>SUBTOTAL(9,J18880:J18883)</f>
        <v>40443823.939999998</v>
      </c>
      <c r="K18884" s="16">
        <f>SUBTOTAL(9,K18880:K18883)</f>
        <v>40327054.739999995</v>
      </c>
      <c r="L18884" s="17"/>
    </row>
    <row r="18885" spans="1:12" s="3" customFormat="1" ht="40.5" outlineLevel="2" x14ac:dyDescent="0.25">
      <c r="A18885" s="35" t="s">
        <v>5718</v>
      </c>
      <c r="B18885" s="36" t="s">
        <v>5143</v>
      </c>
      <c r="C18885" s="36" t="s">
        <v>1674</v>
      </c>
      <c r="D18885" s="36" t="s">
        <v>1698</v>
      </c>
      <c r="E18885" s="36" t="s">
        <v>1699</v>
      </c>
      <c r="F18885" s="36" t="s">
        <v>16</v>
      </c>
      <c r="G18885" s="37">
        <v>149668321</v>
      </c>
      <c r="H18885" s="37">
        <v>17865941.300000001</v>
      </c>
      <c r="I18885" s="38">
        <f>H18885/G18885</f>
        <v>0.1193702259812215</v>
      </c>
      <c r="J18885" s="37">
        <v>17917673.259999998</v>
      </c>
      <c r="K18885" s="37">
        <f>H18885</f>
        <v>17865941.300000001</v>
      </c>
      <c r="L18885" s="39">
        <f>K18885/J18885</f>
        <v>0.99711279699940247</v>
      </c>
    </row>
    <row r="18886" spans="1:12" ht="40.5" outlineLevel="2" x14ac:dyDescent="0.25">
      <c r="A18886" s="9" t="s">
        <v>5718</v>
      </c>
      <c r="B18886" s="10" t="s">
        <v>5143</v>
      </c>
      <c r="C18886" s="10" t="s">
        <v>1674</v>
      </c>
      <c r="D18886" s="10" t="s">
        <v>1698</v>
      </c>
      <c r="E18886" s="10" t="s">
        <v>1699</v>
      </c>
      <c r="F18886" s="10" t="s">
        <v>18</v>
      </c>
      <c r="G18886" s="11">
        <v>69557847</v>
      </c>
      <c r="H18886" s="11">
        <v>69557847</v>
      </c>
      <c r="I18886" s="12">
        <f>H18886/G18886</f>
        <v>1</v>
      </c>
      <c r="J18886" s="11"/>
      <c r="K18886" s="11"/>
      <c r="L18886" s="13"/>
    </row>
    <row r="18887" spans="1:12" s="3" customFormat="1" ht="40.5" outlineLevel="2" x14ac:dyDescent="0.25">
      <c r="A18887" s="35" t="s">
        <v>5718</v>
      </c>
      <c r="B18887" s="36" t="s">
        <v>5143</v>
      </c>
      <c r="C18887" s="36" t="s">
        <v>1674</v>
      </c>
      <c r="D18887" s="36" t="s">
        <v>1698</v>
      </c>
      <c r="E18887" s="36" t="s">
        <v>1699</v>
      </c>
      <c r="F18887" s="36" t="s">
        <v>19</v>
      </c>
      <c r="G18887" s="37">
        <v>926</v>
      </c>
      <c r="H18887" s="37">
        <v>0</v>
      </c>
      <c r="I18887" s="4">
        <f>H18887/G18887</f>
        <v>0</v>
      </c>
      <c r="J18887" s="37"/>
      <c r="K18887" s="37"/>
      <c r="L18887" s="40"/>
    </row>
    <row r="18888" spans="1:12" ht="40.5" outlineLevel="2" x14ac:dyDescent="0.25">
      <c r="A18888" s="9" t="s">
        <v>5718</v>
      </c>
      <c r="B18888" s="10" t="s">
        <v>5143</v>
      </c>
      <c r="C18888" s="10" t="s">
        <v>1674</v>
      </c>
      <c r="D18888" s="10" t="s">
        <v>1698</v>
      </c>
      <c r="E18888" s="10" t="s">
        <v>1699</v>
      </c>
      <c r="F18888" s="10" t="s">
        <v>21</v>
      </c>
      <c r="G18888" s="11">
        <v>-29933664</v>
      </c>
      <c r="H18888" s="11"/>
      <c r="I18888" s="10"/>
      <c r="J18888" s="11"/>
      <c r="K18888" s="11"/>
      <c r="L18888" s="13"/>
    </row>
    <row r="18889" spans="1:12" ht="27" outlineLevel="1" x14ac:dyDescent="0.25">
      <c r="A18889" s="22" t="s">
        <v>11115</v>
      </c>
      <c r="B18889" s="15"/>
      <c r="C18889" s="15"/>
      <c r="D18889" s="15"/>
      <c r="E18889" s="15"/>
      <c r="F18889" s="15" t="s">
        <v>12960</v>
      </c>
      <c r="G18889" s="16">
        <f>SUBTOTAL(9,G18885:G18888)</f>
        <v>189293430</v>
      </c>
      <c r="H18889" s="16">
        <f>SUBTOTAL(9,H18885:H18888)</f>
        <v>87423788.299999997</v>
      </c>
      <c r="I18889" s="15"/>
      <c r="J18889" s="16">
        <f>SUBTOTAL(9,J18885:J18888)</f>
        <v>17917673.259999998</v>
      </c>
      <c r="K18889" s="16">
        <f>SUBTOTAL(9,K18885:K18888)</f>
        <v>17865941.300000001</v>
      </c>
      <c r="L18889" s="17"/>
    </row>
    <row r="18890" spans="1:12" s="3" customFormat="1" ht="40.5" outlineLevel="2" x14ac:dyDescent="0.25">
      <c r="A18890" s="35" t="s">
        <v>5719</v>
      </c>
      <c r="B18890" s="36" t="s">
        <v>5143</v>
      </c>
      <c r="C18890" s="36" t="s">
        <v>1674</v>
      </c>
      <c r="D18890" s="36" t="s">
        <v>1701</v>
      </c>
      <c r="E18890" s="36" t="s">
        <v>1702</v>
      </c>
      <c r="F18890" s="36" t="s">
        <v>16</v>
      </c>
      <c r="G18890" s="37">
        <v>541324837</v>
      </c>
      <c r="H18890" s="37">
        <v>64618068.130000003</v>
      </c>
      <c r="I18890" s="38">
        <f>H18890/G18890</f>
        <v>0.1193702259961148</v>
      </c>
      <c r="J18890" s="37">
        <v>64805173.460000008</v>
      </c>
      <c r="K18890" s="37">
        <f>H18890</f>
        <v>64618068.130000003</v>
      </c>
      <c r="L18890" s="39">
        <f>K18890/J18890</f>
        <v>0.99711280257408008</v>
      </c>
    </row>
    <row r="18891" spans="1:12" ht="40.5" outlineLevel="2" x14ac:dyDescent="0.25">
      <c r="A18891" s="9" t="s">
        <v>5719</v>
      </c>
      <c r="B18891" s="10" t="s">
        <v>5143</v>
      </c>
      <c r="C18891" s="10" t="s">
        <v>1674</v>
      </c>
      <c r="D18891" s="10" t="s">
        <v>1701</v>
      </c>
      <c r="E18891" s="10" t="s">
        <v>1702</v>
      </c>
      <c r="F18891" s="10" t="s">
        <v>18</v>
      </c>
      <c r="G18891" s="11">
        <v>31410889</v>
      </c>
      <c r="H18891" s="11">
        <v>31410889</v>
      </c>
      <c r="I18891" s="12">
        <f>H18891/G18891</f>
        <v>1</v>
      </c>
      <c r="J18891" s="11"/>
      <c r="K18891" s="11"/>
      <c r="L18891" s="13"/>
    </row>
    <row r="18892" spans="1:12" s="3" customFormat="1" ht="40.5" outlineLevel="2" x14ac:dyDescent="0.25">
      <c r="A18892" s="35" t="s">
        <v>5719</v>
      </c>
      <c r="B18892" s="36" t="s">
        <v>5143</v>
      </c>
      <c r="C18892" s="36" t="s">
        <v>1674</v>
      </c>
      <c r="D18892" s="36" t="s">
        <v>1701</v>
      </c>
      <c r="E18892" s="36" t="s">
        <v>1702</v>
      </c>
      <c r="F18892" s="36" t="s">
        <v>19</v>
      </c>
      <c r="G18892" s="37">
        <v>3348</v>
      </c>
      <c r="H18892" s="37">
        <v>0</v>
      </c>
      <c r="I18892" s="4">
        <f>H18892/G18892</f>
        <v>0</v>
      </c>
      <c r="J18892" s="37"/>
      <c r="K18892" s="37"/>
      <c r="L18892" s="40"/>
    </row>
    <row r="18893" spans="1:12" ht="40.5" outlineLevel="2" x14ac:dyDescent="0.25">
      <c r="A18893" s="9" t="s">
        <v>5719</v>
      </c>
      <c r="B18893" s="10" t="s">
        <v>5143</v>
      </c>
      <c r="C18893" s="10" t="s">
        <v>1674</v>
      </c>
      <c r="D18893" s="10" t="s">
        <v>1701</v>
      </c>
      <c r="E18893" s="10" t="s">
        <v>1702</v>
      </c>
      <c r="F18893" s="10" t="s">
        <v>21</v>
      </c>
      <c r="G18893" s="11">
        <v>-108264967</v>
      </c>
      <c r="H18893" s="11"/>
      <c r="I18893" s="10"/>
      <c r="J18893" s="11"/>
      <c r="K18893" s="11"/>
      <c r="L18893" s="13"/>
    </row>
    <row r="18894" spans="1:12" ht="27" outlineLevel="1" x14ac:dyDescent="0.25">
      <c r="A18894" s="22" t="s">
        <v>11116</v>
      </c>
      <c r="B18894" s="15"/>
      <c r="C18894" s="15"/>
      <c r="D18894" s="15"/>
      <c r="E18894" s="15"/>
      <c r="F18894" s="15" t="s">
        <v>12960</v>
      </c>
      <c r="G18894" s="16">
        <f>SUBTOTAL(9,G18890:G18893)</f>
        <v>464474107</v>
      </c>
      <c r="H18894" s="16">
        <f>SUBTOTAL(9,H18890:H18893)</f>
        <v>96028957.129999995</v>
      </c>
      <c r="I18894" s="15"/>
      <c r="J18894" s="16">
        <f>SUBTOTAL(9,J18890:J18893)</f>
        <v>64805173.460000008</v>
      </c>
      <c r="K18894" s="16">
        <f>SUBTOTAL(9,K18890:K18893)</f>
        <v>64618068.130000003</v>
      </c>
      <c r="L18894" s="17"/>
    </row>
    <row r="18895" spans="1:12" s="3" customFormat="1" ht="40.5" outlineLevel="2" x14ac:dyDescent="0.25">
      <c r="A18895" s="35" t="s">
        <v>5720</v>
      </c>
      <c r="B18895" s="36" t="s">
        <v>5143</v>
      </c>
      <c r="C18895" s="36" t="s">
        <v>1674</v>
      </c>
      <c r="D18895" s="36" t="s">
        <v>1704</v>
      </c>
      <c r="E18895" s="36" t="s">
        <v>1705</v>
      </c>
      <c r="F18895" s="36" t="s">
        <v>16</v>
      </c>
      <c r="G18895" s="37">
        <v>366972407</v>
      </c>
      <c r="H18895" s="37">
        <v>43805579.160000004</v>
      </c>
      <c r="I18895" s="38">
        <f>H18895/G18895</f>
        <v>0.11937022600176041</v>
      </c>
      <c r="J18895" s="37">
        <v>43932420.650000006</v>
      </c>
      <c r="K18895" s="37">
        <f>H18895</f>
        <v>43805579.160000004</v>
      </c>
      <c r="L18895" s="39">
        <f>K18895/J18895</f>
        <v>0.99711280443637462</v>
      </c>
    </row>
    <row r="18896" spans="1:12" ht="40.5" outlineLevel="2" x14ac:dyDescent="0.25">
      <c r="A18896" s="9" t="s">
        <v>5720</v>
      </c>
      <c r="B18896" s="10" t="s">
        <v>5143</v>
      </c>
      <c r="C18896" s="10" t="s">
        <v>1674</v>
      </c>
      <c r="D18896" s="10" t="s">
        <v>1704</v>
      </c>
      <c r="E18896" s="10" t="s">
        <v>1705</v>
      </c>
      <c r="F18896" s="10" t="s">
        <v>18</v>
      </c>
      <c r="G18896" s="11">
        <v>231412572</v>
      </c>
      <c r="H18896" s="11">
        <v>231412572</v>
      </c>
      <c r="I18896" s="12">
        <f>H18896/G18896</f>
        <v>1</v>
      </c>
      <c r="J18896" s="11"/>
      <c r="K18896" s="11"/>
      <c r="L18896" s="13"/>
    </row>
    <row r="18897" spans="1:12" s="3" customFormat="1" ht="40.5" outlineLevel="2" x14ac:dyDescent="0.25">
      <c r="A18897" s="35" t="s">
        <v>5720</v>
      </c>
      <c r="B18897" s="36" t="s">
        <v>5143</v>
      </c>
      <c r="C18897" s="36" t="s">
        <v>1674</v>
      </c>
      <c r="D18897" s="36" t="s">
        <v>1704</v>
      </c>
      <c r="E18897" s="36" t="s">
        <v>1705</v>
      </c>
      <c r="F18897" s="36" t="s">
        <v>19</v>
      </c>
      <c r="G18897" s="37">
        <v>2270</v>
      </c>
      <c r="H18897" s="37">
        <v>0</v>
      </c>
      <c r="I18897" s="4">
        <f>H18897/G18897</f>
        <v>0</v>
      </c>
      <c r="J18897" s="37"/>
      <c r="K18897" s="37"/>
      <c r="L18897" s="40"/>
    </row>
    <row r="18898" spans="1:12" ht="40.5" outlineLevel="2" x14ac:dyDescent="0.25">
      <c r="A18898" s="9" t="s">
        <v>5720</v>
      </c>
      <c r="B18898" s="10" t="s">
        <v>5143</v>
      </c>
      <c r="C18898" s="10" t="s">
        <v>1674</v>
      </c>
      <c r="D18898" s="10" t="s">
        <v>1704</v>
      </c>
      <c r="E18898" s="10" t="s">
        <v>1705</v>
      </c>
      <c r="F18898" s="10" t="s">
        <v>21</v>
      </c>
      <c r="G18898" s="11">
        <v>-73394481</v>
      </c>
      <c r="H18898" s="11"/>
      <c r="I18898" s="10"/>
      <c r="J18898" s="11"/>
      <c r="K18898" s="11"/>
      <c r="L18898" s="13"/>
    </row>
    <row r="18899" spans="1:12" ht="27" outlineLevel="1" x14ac:dyDescent="0.25">
      <c r="A18899" s="22" t="s">
        <v>11117</v>
      </c>
      <c r="B18899" s="15"/>
      <c r="C18899" s="15"/>
      <c r="D18899" s="15"/>
      <c r="E18899" s="15"/>
      <c r="F18899" s="15" t="s">
        <v>12960</v>
      </c>
      <c r="G18899" s="16">
        <f>SUBTOTAL(9,G18895:G18898)</f>
        <v>524992768</v>
      </c>
      <c r="H18899" s="16">
        <f>SUBTOTAL(9,H18895:H18898)</f>
        <v>275218151.16000003</v>
      </c>
      <c r="I18899" s="15"/>
      <c r="J18899" s="16">
        <f>SUBTOTAL(9,J18895:J18898)</f>
        <v>43932420.650000006</v>
      </c>
      <c r="K18899" s="16">
        <f>SUBTOTAL(9,K18895:K18898)</f>
        <v>43805579.160000004</v>
      </c>
      <c r="L18899" s="17"/>
    </row>
    <row r="18900" spans="1:12" s="3" customFormat="1" ht="40.5" outlineLevel="2" x14ac:dyDescent="0.25">
      <c r="A18900" s="35" t="s">
        <v>5721</v>
      </c>
      <c r="B18900" s="36" t="s">
        <v>5143</v>
      </c>
      <c r="C18900" s="36" t="s">
        <v>1674</v>
      </c>
      <c r="D18900" s="36" t="s">
        <v>1707</v>
      </c>
      <c r="E18900" s="36" t="s">
        <v>197</v>
      </c>
      <c r="F18900" s="36" t="s">
        <v>16</v>
      </c>
      <c r="G18900" s="37">
        <v>393825020</v>
      </c>
      <c r="H18900" s="37">
        <v>47010981.640000001</v>
      </c>
      <c r="I18900" s="38">
        <f>H18900/G18900</f>
        <v>0.11937022599529101</v>
      </c>
      <c r="J18900" s="37">
        <v>47147104.599999994</v>
      </c>
      <c r="K18900" s="37">
        <f>H18900</f>
        <v>47010981.640000001</v>
      </c>
      <c r="L18900" s="39">
        <f>K18900/J18900</f>
        <v>0.99711280340214159</v>
      </c>
    </row>
    <row r="18901" spans="1:12" ht="40.5" outlineLevel="2" x14ac:dyDescent="0.25">
      <c r="A18901" s="9" t="s">
        <v>5721</v>
      </c>
      <c r="B18901" s="10" t="s">
        <v>5143</v>
      </c>
      <c r="C18901" s="10" t="s">
        <v>1674</v>
      </c>
      <c r="D18901" s="10" t="s">
        <v>1707</v>
      </c>
      <c r="E18901" s="10" t="s">
        <v>197</v>
      </c>
      <c r="F18901" s="10" t="s">
        <v>18</v>
      </c>
      <c r="G18901" s="11">
        <v>185376029</v>
      </c>
      <c r="H18901" s="11">
        <v>185376029</v>
      </c>
      <c r="I18901" s="12">
        <f>H18901/G18901</f>
        <v>1</v>
      </c>
      <c r="J18901" s="11"/>
      <c r="K18901" s="11"/>
      <c r="L18901" s="13"/>
    </row>
    <row r="18902" spans="1:12" s="3" customFormat="1" ht="40.5" outlineLevel="2" x14ac:dyDescent="0.25">
      <c r="A18902" s="35" t="s">
        <v>5721</v>
      </c>
      <c r="B18902" s="36" t="s">
        <v>5143</v>
      </c>
      <c r="C18902" s="36" t="s">
        <v>1674</v>
      </c>
      <c r="D18902" s="36" t="s">
        <v>1707</v>
      </c>
      <c r="E18902" s="36" t="s">
        <v>197</v>
      </c>
      <c r="F18902" s="36" t="s">
        <v>19</v>
      </c>
      <c r="G18902" s="37">
        <v>2436</v>
      </c>
      <c r="H18902" s="37">
        <v>0</v>
      </c>
      <c r="I18902" s="4">
        <f>H18902/G18902</f>
        <v>0</v>
      </c>
      <c r="J18902" s="37"/>
      <c r="K18902" s="37"/>
      <c r="L18902" s="40"/>
    </row>
    <row r="18903" spans="1:12" ht="40.5" outlineLevel="2" x14ac:dyDescent="0.25">
      <c r="A18903" s="9" t="s">
        <v>5721</v>
      </c>
      <c r="B18903" s="10" t="s">
        <v>5143</v>
      </c>
      <c r="C18903" s="10" t="s">
        <v>1674</v>
      </c>
      <c r="D18903" s="10" t="s">
        <v>1707</v>
      </c>
      <c r="E18903" s="10" t="s">
        <v>197</v>
      </c>
      <c r="F18903" s="10" t="s">
        <v>21</v>
      </c>
      <c r="G18903" s="11">
        <v>-78765004</v>
      </c>
      <c r="H18903" s="11"/>
      <c r="I18903" s="10"/>
      <c r="J18903" s="11"/>
      <c r="K18903" s="11"/>
      <c r="L18903" s="13"/>
    </row>
    <row r="18904" spans="1:12" ht="27" outlineLevel="1" x14ac:dyDescent="0.25">
      <c r="A18904" s="22" t="s">
        <v>11118</v>
      </c>
      <c r="B18904" s="15"/>
      <c r="C18904" s="15"/>
      <c r="D18904" s="15"/>
      <c r="E18904" s="15"/>
      <c r="F18904" s="15" t="s">
        <v>12960</v>
      </c>
      <c r="G18904" s="16">
        <f>SUBTOTAL(9,G18900:G18903)</f>
        <v>500438481</v>
      </c>
      <c r="H18904" s="16">
        <f>SUBTOTAL(9,H18900:H18903)</f>
        <v>232387010.63999999</v>
      </c>
      <c r="I18904" s="15"/>
      <c r="J18904" s="16">
        <f>SUBTOTAL(9,J18900:J18903)</f>
        <v>47147104.599999994</v>
      </c>
      <c r="K18904" s="16">
        <f>SUBTOTAL(9,K18900:K18903)</f>
        <v>47010981.640000001</v>
      </c>
      <c r="L18904" s="17"/>
    </row>
    <row r="18905" spans="1:12" s="3" customFormat="1" ht="40.5" outlineLevel="2" x14ac:dyDescent="0.25">
      <c r="A18905" s="35" t="s">
        <v>5722</v>
      </c>
      <c r="B18905" s="36" t="s">
        <v>5143</v>
      </c>
      <c r="C18905" s="36" t="s">
        <v>1674</v>
      </c>
      <c r="D18905" s="36" t="s">
        <v>1709</v>
      </c>
      <c r="E18905" s="36" t="s">
        <v>1710</v>
      </c>
      <c r="F18905" s="36" t="s">
        <v>16</v>
      </c>
      <c r="G18905" s="37">
        <v>290767975</v>
      </c>
      <c r="H18905" s="37">
        <v>34709038.890000001</v>
      </c>
      <c r="I18905" s="38">
        <f>H18905/G18905</f>
        <v>0.11937022600236495</v>
      </c>
      <c r="J18905" s="37">
        <v>34809540.939999998</v>
      </c>
      <c r="K18905" s="37">
        <f>H18905</f>
        <v>34709038.890000001</v>
      </c>
      <c r="L18905" s="39">
        <f>K18905/J18905</f>
        <v>0.99711280162604765</v>
      </c>
    </row>
    <row r="18906" spans="1:12" ht="40.5" outlineLevel="2" x14ac:dyDescent="0.25">
      <c r="A18906" s="9" t="s">
        <v>5722</v>
      </c>
      <c r="B18906" s="10" t="s">
        <v>5143</v>
      </c>
      <c r="C18906" s="10" t="s">
        <v>1674</v>
      </c>
      <c r="D18906" s="10" t="s">
        <v>1709</v>
      </c>
      <c r="E18906" s="10" t="s">
        <v>1710</v>
      </c>
      <c r="F18906" s="10" t="s">
        <v>18</v>
      </c>
      <c r="G18906" s="11">
        <v>210185195</v>
      </c>
      <c r="H18906" s="11">
        <v>210185195</v>
      </c>
      <c r="I18906" s="12">
        <f>H18906/G18906</f>
        <v>1</v>
      </c>
      <c r="J18906" s="11"/>
      <c r="K18906" s="11"/>
      <c r="L18906" s="13"/>
    </row>
    <row r="18907" spans="1:12" s="3" customFormat="1" ht="40.5" outlineLevel="2" x14ac:dyDescent="0.25">
      <c r="A18907" s="35" t="s">
        <v>5722</v>
      </c>
      <c r="B18907" s="36" t="s">
        <v>5143</v>
      </c>
      <c r="C18907" s="36" t="s">
        <v>1674</v>
      </c>
      <c r="D18907" s="36" t="s">
        <v>1709</v>
      </c>
      <c r="E18907" s="36" t="s">
        <v>1710</v>
      </c>
      <c r="F18907" s="36" t="s">
        <v>19</v>
      </c>
      <c r="G18907" s="37">
        <v>1798</v>
      </c>
      <c r="H18907" s="37">
        <v>0</v>
      </c>
      <c r="I18907" s="4">
        <f>H18907/G18907</f>
        <v>0</v>
      </c>
      <c r="J18907" s="37"/>
      <c r="K18907" s="37"/>
      <c r="L18907" s="40"/>
    </row>
    <row r="18908" spans="1:12" ht="40.5" outlineLevel="2" x14ac:dyDescent="0.25">
      <c r="A18908" s="9" t="s">
        <v>5722</v>
      </c>
      <c r="B18908" s="10" t="s">
        <v>5143</v>
      </c>
      <c r="C18908" s="10" t="s">
        <v>1674</v>
      </c>
      <c r="D18908" s="10" t="s">
        <v>1709</v>
      </c>
      <c r="E18908" s="10" t="s">
        <v>1710</v>
      </c>
      <c r="F18908" s="10" t="s">
        <v>21</v>
      </c>
      <c r="G18908" s="11">
        <v>-58153595</v>
      </c>
      <c r="H18908" s="11"/>
      <c r="I18908" s="10"/>
      <c r="J18908" s="11"/>
      <c r="K18908" s="11"/>
      <c r="L18908" s="13"/>
    </row>
    <row r="18909" spans="1:12" ht="27" outlineLevel="1" x14ac:dyDescent="0.25">
      <c r="A18909" s="22" t="s">
        <v>11119</v>
      </c>
      <c r="B18909" s="15"/>
      <c r="C18909" s="15"/>
      <c r="D18909" s="15"/>
      <c r="E18909" s="15"/>
      <c r="F18909" s="15" t="s">
        <v>12960</v>
      </c>
      <c r="G18909" s="16">
        <f>SUBTOTAL(9,G18905:G18908)</f>
        <v>442801373</v>
      </c>
      <c r="H18909" s="16">
        <f>SUBTOTAL(9,H18905:H18908)</f>
        <v>244894233.88999999</v>
      </c>
      <c r="I18909" s="15"/>
      <c r="J18909" s="16">
        <f>SUBTOTAL(9,J18905:J18908)</f>
        <v>34809540.939999998</v>
      </c>
      <c r="K18909" s="16">
        <f>SUBTOTAL(9,K18905:K18908)</f>
        <v>34709038.890000001</v>
      </c>
      <c r="L18909" s="17"/>
    </row>
    <row r="18910" spans="1:12" s="3" customFormat="1" ht="40.5" outlineLevel="2" x14ac:dyDescent="0.25">
      <c r="A18910" s="35" t="s">
        <v>5723</v>
      </c>
      <c r="B18910" s="36" t="s">
        <v>5143</v>
      </c>
      <c r="C18910" s="36" t="s">
        <v>1674</v>
      </c>
      <c r="D18910" s="36" t="s">
        <v>1712</v>
      </c>
      <c r="E18910" s="36" t="s">
        <v>1713</v>
      </c>
      <c r="F18910" s="36" t="s">
        <v>16</v>
      </c>
      <c r="G18910" s="37">
        <v>354387273</v>
      </c>
      <c r="H18910" s="37">
        <v>42303288.880000003</v>
      </c>
      <c r="I18910" s="38">
        <f>H18910/G18910</f>
        <v>0.11937022602953352</v>
      </c>
      <c r="J18910" s="37">
        <v>42425780.420000002</v>
      </c>
      <c r="K18910" s="37">
        <f>H18910</f>
        <v>42303288.880000003</v>
      </c>
      <c r="L18910" s="39">
        <f>K18910/J18910</f>
        <v>0.9971128040830981</v>
      </c>
    </row>
    <row r="18911" spans="1:12" ht="40.5" outlineLevel="2" x14ac:dyDescent="0.25">
      <c r="A18911" s="9" t="s">
        <v>5723</v>
      </c>
      <c r="B18911" s="10" t="s">
        <v>5143</v>
      </c>
      <c r="C18911" s="10" t="s">
        <v>1674</v>
      </c>
      <c r="D18911" s="10" t="s">
        <v>1712</v>
      </c>
      <c r="E18911" s="10" t="s">
        <v>1713</v>
      </c>
      <c r="F18911" s="10" t="s">
        <v>18</v>
      </c>
      <c r="G18911" s="11">
        <v>164956675</v>
      </c>
      <c r="H18911" s="11">
        <v>164956675</v>
      </c>
      <c r="I18911" s="12">
        <f>H18911/G18911</f>
        <v>1</v>
      </c>
      <c r="J18911" s="11"/>
      <c r="K18911" s="11"/>
      <c r="L18911" s="13"/>
    </row>
    <row r="18912" spans="1:12" s="3" customFormat="1" ht="40.5" outlineLevel="2" x14ac:dyDescent="0.25">
      <c r="A18912" s="35" t="s">
        <v>5723</v>
      </c>
      <c r="B18912" s="36" t="s">
        <v>5143</v>
      </c>
      <c r="C18912" s="36" t="s">
        <v>1674</v>
      </c>
      <c r="D18912" s="36" t="s">
        <v>1712</v>
      </c>
      <c r="E18912" s="36" t="s">
        <v>1713</v>
      </c>
      <c r="F18912" s="36" t="s">
        <v>19</v>
      </c>
      <c r="G18912" s="37">
        <v>2192</v>
      </c>
      <c r="H18912" s="37">
        <v>0</v>
      </c>
      <c r="I18912" s="4">
        <f>H18912/G18912</f>
        <v>0</v>
      </c>
      <c r="J18912" s="37"/>
      <c r="K18912" s="37"/>
      <c r="L18912" s="40"/>
    </row>
    <row r="18913" spans="1:12" ht="40.5" outlineLevel="2" x14ac:dyDescent="0.25">
      <c r="A18913" s="9" t="s">
        <v>5723</v>
      </c>
      <c r="B18913" s="10" t="s">
        <v>5143</v>
      </c>
      <c r="C18913" s="10" t="s">
        <v>1674</v>
      </c>
      <c r="D18913" s="10" t="s">
        <v>1712</v>
      </c>
      <c r="E18913" s="10" t="s">
        <v>1713</v>
      </c>
      <c r="F18913" s="10" t="s">
        <v>21</v>
      </c>
      <c r="G18913" s="11">
        <v>-70877455</v>
      </c>
      <c r="H18913" s="11"/>
      <c r="I18913" s="10"/>
      <c r="J18913" s="11"/>
      <c r="K18913" s="11"/>
      <c r="L18913" s="13"/>
    </row>
    <row r="18914" spans="1:12" ht="27" outlineLevel="1" x14ac:dyDescent="0.25">
      <c r="A18914" s="22" t="s">
        <v>11120</v>
      </c>
      <c r="B18914" s="15"/>
      <c r="C18914" s="15"/>
      <c r="D18914" s="15"/>
      <c r="E18914" s="15"/>
      <c r="F18914" s="15" t="s">
        <v>12960</v>
      </c>
      <c r="G18914" s="16">
        <f>SUBTOTAL(9,G18910:G18913)</f>
        <v>448468685</v>
      </c>
      <c r="H18914" s="16">
        <f>SUBTOTAL(9,H18910:H18913)</f>
        <v>207259963.88</v>
      </c>
      <c r="I18914" s="15"/>
      <c r="J18914" s="16">
        <f>SUBTOTAL(9,J18910:J18913)</f>
        <v>42425780.420000002</v>
      </c>
      <c r="K18914" s="16">
        <f>SUBTOTAL(9,K18910:K18913)</f>
        <v>42303288.880000003</v>
      </c>
      <c r="L18914" s="17"/>
    </row>
    <row r="18915" spans="1:12" s="3" customFormat="1" ht="40.5" outlineLevel="2" x14ac:dyDescent="0.25">
      <c r="A18915" s="35" t="s">
        <v>5724</v>
      </c>
      <c r="B18915" s="36" t="s">
        <v>5143</v>
      </c>
      <c r="C18915" s="36" t="s">
        <v>1674</v>
      </c>
      <c r="D18915" s="36" t="s">
        <v>1715</v>
      </c>
      <c r="E18915" s="36" t="s">
        <v>1716</v>
      </c>
      <c r="F18915" s="36" t="s">
        <v>16</v>
      </c>
      <c r="G18915" s="37">
        <v>465662574</v>
      </c>
      <c r="H18915" s="37">
        <v>55586246.700000003</v>
      </c>
      <c r="I18915" s="38">
        <f>H18915/G18915</f>
        <v>0.11937022600403356</v>
      </c>
      <c r="J18915" s="37">
        <v>55747199.969999999</v>
      </c>
      <c r="K18915" s="37">
        <f>H18915</f>
        <v>55586246.700000003</v>
      </c>
      <c r="L18915" s="39">
        <f>K18915/J18915</f>
        <v>0.99711280082072984</v>
      </c>
    </row>
    <row r="18916" spans="1:12" ht="40.5" outlineLevel="2" x14ac:dyDescent="0.25">
      <c r="A18916" s="9" t="s">
        <v>5724</v>
      </c>
      <c r="B18916" s="10" t="s">
        <v>5143</v>
      </c>
      <c r="C18916" s="10" t="s">
        <v>1674</v>
      </c>
      <c r="D18916" s="10" t="s">
        <v>1715</v>
      </c>
      <c r="E18916" s="10" t="s">
        <v>1716</v>
      </c>
      <c r="F18916" s="10" t="s">
        <v>18</v>
      </c>
      <c r="G18916" s="11">
        <v>431022996</v>
      </c>
      <c r="H18916" s="11">
        <v>431022996</v>
      </c>
      <c r="I18916" s="12">
        <f>H18916/G18916</f>
        <v>1</v>
      </c>
      <c r="J18916" s="11"/>
      <c r="K18916" s="11"/>
      <c r="L18916" s="13"/>
    </row>
    <row r="18917" spans="1:12" s="3" customFormat="1" ht="40.5" outlineLevel="2" x14ac:dyDescent="0.25">
      <c r="A18917" s="35" t="s">
        <v>5724</v>
      </c>
      <c r="B18917" s="36" t="s">
        <v>5143</v>
      </c>
      <c r="C18917" s="36" t="s">
        <v>1674</v>
      </c>
      <c r="D18917" s="36" t="s">
        <v>1715</v>
      </c>
      <c r="E18917" s="36" t="s">
        <v>1716</v>
      </c>
      <c r="F18917" s="36" t="s">
        <v>19</v>
      </c>
      <c r="G18917" s="37">
        <v>2880</v>
      </c>
      <c r="H18917" s="37">
        <v>0</v>
      </c>
      <c r="I18917" s="4">
        <f>H18917/G18917</f>
        <v>0</v>
      </c>
      <c r="J18917" s="37"/>
      <c r="K18917" s="37"/>
      <c r="L18917" s="40"/>
    </row>
    <row r="18918" spans="1:12" ht="40.5" outlineLevel="2" x14ac:dyDescent="0.25">
      <c r="A18918" s="9" t="s">
        <v>5724</v>
      </c>
      <c r="B18918" s="10" t="s">
        <v>5143</v>
      </c>
      <c r="C18918" s="10" t="s">
        <v>1674</v>
      </c>
      <c r="D18918" s="10" t="s">
        <v>1715</v>
      </c>
      <c r="E18918" s="10" t="s">
        <v>1716</v>
      </c>
      <c r="F18918" s="10" t="s">
        <v>21</v>
      </c>
      <c r="G18918" s="11">
        <v>-93132515</v>
      </c>
      <c r="H18918" s="11"/>
      <c r="I18918" s="10"/>
      <c r="J18918" s="11"/>
      <c r="K18918" s="11"/>
      <c r="L18918" s="13"/>
    </row>
    <row r="18919" spans="1:12" ht="27" outlineLevel="1" x14ac:dyDescent="0.25">
      <c r="A18919" s="22" t="s">
        <v>11121</v>
      </c>
      <c r="B18919" s="15"/>
      <c r="C18919" s="15"/>
      <c r="D18919" s="15"/>
      <c r="E18919" s="15"/>
      <c r="F18919" s="15" t="s">
        <v>12960</v>
      </c>
      <c r="G18919" s="16">
        <f>SUBTOTAL(9,G18915:G18918)</f>
        <v>803555935</v>
      </c>
      <c r="H18919" s="16">
        <f>SUBTOTAL(9,H18915:H18918)</f>
        <v>486609242.69999999</v>
      </c>
      <c r="I18919" s="15"/>
      <c r="J18919" s="16">
        <f>SUBTOTAL(9,J18915:J18918)</f>
        <v>55747199.969999999</v>
      </c>
      <c r="K18919" s="16">
        <f>SUBTOTAL(9,K18915:K18918)</f>
        <v>55586246.700000003</v>
      </c>
      <c r="L18919" s="17"/>
    </row>
    <row r="18920" spans="1:12" s="3" customFormat="1" ht="40.5" outlineLevel="2" x14ac:dyDescent="0.25">
      <c r="A18920" s="35" t="s">
        <v>5725</v>
      </c>
      <c r="B18920" s="36" t="s">
        <v>5143</v>
      </c>
      <c r="C18920" s="36" t="s">
        <v>1674</v>
      </c>
      <c r="D18920" s="36" t="s">
        <v>4503</v>
      </c>
      <c r="E18920" s="36" t="s">
        <v>4504</v>
      </c>
      <c r="F18920" s="36" t="s">
        <v>16</v>
      </c>
      <c r="G18920" s="37">
        <v>356421984</v>
      </c>
      <c r="H18920" s="37">
        <v>42546172.780000001</v>
      </c>
      <c r="I18920" s="38">
        <f>H18920/G18920</f>
        <v>0.11937022599593633</v>
      </c>
      <c r="J18920" s="37">
        <v>42669367.689999998</v>
      </c>
      <c r="K18920" s="37">
        <f>H18920</f>
        <v>42546172.780000001</v>
      </c>
      <c r="L18920" s="39">
        <f>K18920/J18920</f>
        <v>0.99711280207161668</v>
      </c>
    </row>
    <row r="18921" spans="1:12" ht="40.5" outlineLevel="2" x14ac:dyDescent="0.25">
      <c r="A18921" s="9" t="s">
        <v>5725</v>
      </c>
      <c r="B18921" s="10" t="s">
        <v>5143</v>
      </c>
      <c r="C18921" s="10" t="s">
        <v>1674</v>
      </c>
      <c r="D18921" s="10" t="s">
        <v>4503</v>
      </c>
      <c r="E18921" s="10" t="s">
        <v>4504</v>
      </c>
      <c r="F18921" s="10" t="s">
        <v>18</v>
      </c>
      <c r="G18921" s="11">
        <v>209896817</v>
      </c>
      <c r="H18921" s="11">
        <v>209896817</v>
      </c>
      <c r="I18921" s="12">
        <f>H18921/G18921</f>
        <v>1</v>
      </c>
      <c r="J18921" s="11"/>
      <c r="K18921" s="11"/>
      <c r="L18921" s="13"/>
    </row>
    <row r="18922" spans="1:12" s="3" customFormat="1" ht="40.5" outlineLevel="2" x14ac:dyDescent="0.25">
      <c r="A18922" s="35" t="s">
        <v>5725</v>
      </c>
      <c r="B18922" s="36" t="s">
        <v>5143</v>
      </c>
      <c r="C18922" s="36" t="s">
        <v>1674</v>
      </c>
      <c r="D18922" s="36" t="s">
        <v>4503</v>
      </c>
      <c r="E18922" s="36" t="s">
        <v>4504</v>
      </c>
      <c r="F18922" s="36" t="s">
        <v>19</v>
      </c>
      <c r="G18922" s="37">
        <v>2204</v>
      </c>
      <c r="H18922" s="37">
        <v>0</v>
      </c>
      <c r="I18922" s="4">
        <f>H18922/G18922</f>
        <v>0</v>
      </c>
      <c r="J18922" s="37"/>
      <c r="K18922" s="37"/>
      <c r="L18922" s="40"/>
    </row>
    <row r="18923" spans="1:12" ht="40.5" outlineLevel="2" x14ac:dyDescent="0.25">
      <c r="A18923" s="9" t="s">
        <v>5725</v>
      </c>
      <c r="B18923" s="10" t="s">
        <v>5143</v>
      </c>
      <c r="C18923" s="10" t="s">
        <v>1674</v>
      </c>
      <c r="D18923" s="10" t="s">
        <v>4503</v>
      </c>
      <c r="E18923" s="10" t="s">
        <v>4504</v>
      </c>
      <c r="F18923" s="10" t="s">
        <v>21</v>
      </c>
      <c r="G18923" s="11">
        <v>-71284397</v>
      </c>
      <c r="H18923" s="11"/>
      <c r="I18923" s="10"/>
      <c r="J18923" s="11"/>
      <c r="K18923" s="11"/>
      <c r="L18923" s="13"/>
    </row>
    <row r="18924" spans="1:12" ht="27" outlineLevel="1" x14ac:dyDescent="0.25">
      <c r="A18924" s="22" t="s">
        <v>11122</v>
      </c>
      <c r="B18924" s="15"/>
      <c r="C18924" s="15"/>
      <c r="D18924" s="15"/>
      <c r="E18924" s="15"/>
      <c r="F18924" s="15" t="s">
        <v>12960</v>
      </c>
      <c r="G18924" s="16">
        <f>SUBTOTAL(9,G18920:G18923)</f>
        <v>495036608</v>
      </c>
      <c r="H18924" s="16">
        <f>SUBTOTAL(9,H18920:H18923)</f>
        <v>252442989.78</v>
      </c>
      <c r="I18924" s="15"/>
      <c r="J18924" s="16">
        <f>SUBTOTAL(9,J18920:J18923)</f>
        <v>42669367.689999998</v>
      </c>
      <c r="K18924" s="16">
        <f>SUBTOTAL(9,K18920:K18923)</f>
        <v>42546172.780000001</v>
      </c>
      <c r="L18924" s="17"/>
    </row>
    <row r="18925" spans="1:12" s="3" customFormat="1" ht="40.5" outlineLevel="2" x14ac:dyDescent="0.25">
      <c r="A18925" s="35" t="s">
        <v>5726</v>
      </c>
      <c r="B18925" s="36" t="s">
        <v>5143</v>
      </c>
      <c r="C18925" s="36" t="s">
        <v>1674</v>
      </c>
      <c r="D18925" s="36" t="s">
        <v>1718</v>
      </c>
      <c r="E18925" s="36" t="s">
        <v>1719</v>
      </c>
      <c r="F18925" s="36" t="s">
        <v>16</v>
      </c>
      <c r="G18925" s="37">
        <v>656846135</v>
      </c>
      <c r="H18925" s="37">
        <v>78407871.590000004</v>
      </c>
      <c r="I18925" s="38">
        <f>H18925/G18925</f>
        <v>0.11937022601191069</v>
      </c>
      <c r="J18925" s="37">
        <v>78634906.069999993</v>
      </c>
      <c r="K18925" s="37">
        <f>H18925</f>
        <v>78407871.590000004</v>
      </c>
      <c r="L18925" s="39">
        <f>K18925/J18925</f>
        <v>0.99711280280798087</v>
      </c>
    </row>
    <row r="18926" spans="1:12" ht="40.5" outlineLevel="2" x14ac:dyDescent="0.25">
      <c r="A18926" s="9" t="s">
        <v>5726</v>
      </c>
      <c r="B18926" s="10" t="s">
        <v>5143</v>
      </c>
      <c r="C18926" s="10" t="s">
        <v>1674</v>
      </c>
      <c r="D18926" s="10" t="s">
        <v>1718</v>
      </c>
      <c r="E18926" s="10" t="s">
        <v>1719</v>
      </c>
      <c r="F18926" s="10" t="s">
        <v>18</v>
      </c>
      <c r="G18926" s="11">
        <v>411121364</v>
      </c>
      <c r="H18926" s="11">
        <v>411121364</v>
      </c>
      <c r="I18926" s="12">
        <f>H18926/G18926</f>
        <v>1</v>
      </c>
      <c r="J18926" s="11"/>
      <c r="K18926" s="11"/>
      <c r="L18926" s="13"/>
    </row>
    <row r="18927" spans="1:12" s="3" customFormat="1" ht="40.5" outlineLevel="2" x14ac:dyDescent="0.25">
      <c r="A18927" s="35" t="s">
        <v>5726</v>
      </c>
      <c r="B18927" s="36" t="s">
        <v>5143</v>
      </c>
      <c r="C18927" s="36" t="s">
        <v>1674</v>
      </c>
      <c r="D18927" s="36" t="s">
        <v>1718</v>
      </c>
      <c r="E18927" s="36" t="s">
        <v>1719</v>
      </c>
      <c r="F18927" s="36" t="s">
        <v>19</v>
      </c>
      <c r="G18927" s="37">
        <v>4063</v>
      </c>
      <c r="H18927" s="37">
        <v>0</v>
      </c>
      <c r="I18927" s="4">
        <f>H18927/G18927</f>
        <v>0</v>
      </c>
      <c r="J18927" s="37"/>
      <c r="K18927" s="37"/>
      <c r="L18927" s="40"/>
    </row>
    <row r="18928" spans="1:12" ht="40.5" outlineLevel="2" x14ac:dyDescent="0.25">
      <c r="A18928" s="9" t="s">
        <v>5726</v>
      </c>
      <c r="B18928" s="10" t="s">
        <v>5143</v>
      </c>
      <c r="C18928" s="10" t="s">
        <v>1674</v>
      </c>
      <c r="D18928" s="10" t="s">
        <v>1718</v>
      </c>
      <c r="E18928" s="10" t="s">
        <v>1719</v>
      </c>
      <c r="F18928" s="10" t="s">
        <v>21</v>
      </c>
      <c r="G18928" s="11">
        <v>-131369227</v>
      </c>
      <c r="H18928" s="11"/>
      <c r="I18928" s="10"/>
      <c r="J18928" s="11"/>
      <c r="K18928" s="11"/>
      <c r="L18928" s="13"/>
    </row>
    <row r="18929" spans="1:12" ht="27" outlineLevel="1" x14ac:dyDescent="0.25">
      <c r="A18929" s="22" t="s">
        <v>11123</v>
      </c>
      <c r="B18929" s="15"/>
      <c r="C18929" s="15"/>
      <c r="D18929" s="15"/>
      <c r="E18929" s="15"/>
      <c r="F18929" s="15" t="s">
        <v>12960</v>
      </c>
      <c r="G18929" s="16">
        <f>SUBTOTAL(9,G18925:G18928)</f>
        <v>936602335</v>
      </c>
      <c r="H18929" s="16">
        <f>SUBTOTAL(9,H18925:H18928)</f>
        <v>489529235.59000003</v>
      </c>
      <c r="I18929" s="15"/>
      <c r="J18929" s="16">
        <f>SUBTOTAL(9,J18925:J18928)</f>
        <v>78634906.069999993</v>
      </c>
      <c r="K18929" s="16">
        <f>SUBTOTAL(9,K18925:K18928)</f>
        <v>78407871.590000004</v>
      </c>
      <c r="L18929" s="17"/>
    </row>
    <row r="18930" spans="1:12" s="3" customFormat="1" ht="40.5" outlineLevel="2" x14ac:dyDescent="0.25">
      <c r="A18930" s="35" t="s">
        <v>5727</v>
      </c>
      <c r="B18930" s="36" t="s">
        <v>5143</v>
      </c>
      <c r="C18930" s="36" t="s">
        <v>1674</v>
      </c>
      <c r="D18930" s="36" t="s">
        <v>1721</v>
      </c>
      <c r="E18930" s="36" t="s">
        <v>1722</v>
      </c>
      <c r="F18930" s="36" t="s">
        <v>16</v>
      </c>
      <c r="G18930" s="37">
        <v>265877586</v>
      </c>
      <c r="H18930" s="37">
        <v>31737867.530000001</v>
      </c>
      <c r="I18930" s="38">
        <f>H18930/G18930</f>
        <v>0.11937022600318029</v>
      </c>
      <c r="J18930" s="37">
        <v>31829766.390000001</v>
      </c>
      <c r="K18930" s="37">
        <f>H18930</f>
        <v>31737867.530000001</v>
      </c>
      <c r="L18930" s="39">
        <f>K18930/J18930</f>
        <v>0.99711280130447733</v>
      </c>
    </row>
    <row r="18931" spans="1:12" ht="40.5" outlineLevel="2" x14ac:dyDescent="0.25">
      <c r="A18931" s="9" t="s">
        <v>5727</v>
      </c>
      <c r="B18931" s="10" t="s">
        <v>5143</v>
      </c>
      <c r="C18931" s="10" t="s">
        <v>1674</v>
      </c>
      <c r="D18931" s="10" t="s">
        <v>1721</v>
      </c>
      <c r="E18931" s="10" t="s">
        <v>1722</v>
      </c>
      <c r="F18931" s="10" t="s">
        <v>18</v>
      </c>
      <c r="G18931" s="11">
        <v>440333463</v>
      </c>
      <c r="H18931" s="11">
        <v>440333463</v>
      </c>
      <c r="I18931" s="12">
        <f>H18931/G18931</f>
        <v>1</v>
      </c>
      <c r="J18931" s="11"/>
      <c r="K18931" s="11"/>
      <c r="L18931" s="13"/>
    </row>
    <row r="18932" spans="1:12" s="3" customFormat="1" ht="40.5" outlineLevel="2" x14ac:dyDescent="0.25">
      <c r="A18932" s="35" t="s">
        <v>5727</v>
      </c>
      <c r="B18932" s="36" t="s">
        <v>5143</v>
      </c>
      <c r="C18932" s="36" t="s">
        <v>1674</v>
      </c>
      <c r="D18932" s="36" t="s">
        <v>1721</v>
      </c>
      <c r="E18932" s="36" t="s">
        <v>1722</v>
      </c>
      <c r="F18932" s="36" t="s">
        <v>19</v>
      </c>
      <c r="G18932" s="37">
        <v>1644</v>
      </c>
      <c r="H18932" s="37">
        <v>0</v>
      </c>
      <c r="I18932" s="4">
        <f>H18932/G18932</f>
        <v>0</v>
      </c>
      <c r="J18932" s="37"/>
      <c r="K18932" s="37"/>
      <c r="L18932" s="40"/>
    </row>
    <row r="18933" spans="1:12" ht="40.5" outlineLevel="2" x14ac:dyDescent="0.25">
      <c r="A18933" s="9" t="s">
        <v>5727</v>
      </c>
      <c r="B18933" s="10" t="s">
        <v>5143</v>
      </c>
      <c r="C18933" s="10" t="s">
        <v>1674</v>
      </c>
      <c r="D18933" s="10" t="s">
        <v>1721</v>
      </c>
      <c r="E18933" s="10" t="s">
        <v>1722</v>
      </c>
      <c r="F18933" s="10" t="s">
        <v>21</v>
      </c>
      <c r="G18933" s="11">
        <v>-53175517</v>
      </c>
      <c r="H18933" s="11"/>
      <c r="I18933" s="10"/>
      <c r="J18933" s="11"/>
      <c r="K18933" s="11"/>
      <c r="L18933" s="13"/>
    </row>
    <row r="18934" spans="1:12" ht="27" outlineLevel="1" x14ac:dyDescent="0.25">
      <c r="A18934" s="22" t="s">
        <v>11124</v>
      </c>
      <c r="B18934" s="15"/>
      <c r="C18934" s="15"/>
      <c r="D18934" s="15"/>
      <c r="E18934" s="15"/>
      <c r="F18934" s="15" t="s">
        <v>12960</v>
      </c>
      <c r="G18934" s="16">
        <f>SUBTOTAL(9,G18930:G18933)</f>
        <v>653037176</v>
      </c>
      <c r="H18934" s="16">
        <f>SUBTOTAL(9,H18930:H18933)</f>
        <v>472071330.52999997</v>
      </c>
      <c r="I18934" s="15"/>
      <c r="J18934" s="16">
        <f>SUBTOTAL(9,J18930:J18933)</f>
        <v>31829766.390000001</v>
      </c>
      <c r="K18934" s="16">
        <f>SUBTOTAL(9,K18930:K18933)</f>
        <v>31737867.530000001</v>
      </c>
      <c r="L18934" s="17"/>
    </row>
    <row r="18935" spans="1:12" s="3" customFormat="1" ht="40.5" outlineLevel="2" x14ac:dyDescent="0.25">
      <c r="A18935" s="35" t="s">
        <v>5728</v>
      </c>
      <c r="B18935" s="36" t="s">
        <v>5143</v>
      </c>
      <c r="C18935" s="36" t="s">
        <v>1674</v>
      </c>
      <c r="D18935" s="36" t="s">
        <v>1724</v>
      </c>
      <c r="E18935" s="36" t="s">
        <v>1725</v>
      </c>
      <c r="F18935" s="36" t="s">
        <v>16</v>
      </c>
      <c r="G18935" s="37">
        <v>331210230</v>
      </c>
      <c r="H18935" s="37">
        <v>39536640.009999998</v>
      </c>
      <c r="I18935" s="38">
        <f>H18935/G18935</f>
        <v>0.11937022600419074</v>
      </c>
      <c r="J18935" s="37">
        <v>39651120.620000005</v>
      </c>
      <c r="K18935" s="37">
        <f>H18935</f>
        <v>39536640.009999998</v>
      </c>
      <c r="L18935" s="39">
        <f>K18935/J18935</f>
        <v>0.99711280265954794</v>
      </c>
    </row>
    <row r="18936" spans="1:12" ht="40.5" outlineLevel="2" x14ac:dyDescent="0.25">
      <c r="A18936" s="9" t="s">
        <v>5728</v>
      </c>
      <c r="B18936" s="10" t="s">
        <v>5143</v>
      </c>
      <c r="C18936" s="10" t="s">
        <v>1674</v>
      </c>
      <c r="D18936" s="10" t="s">
        <v>1724</v>
      </c>
      <c r="E18936" s="10" t="s">
        <v>1725</v>
      </c>
      <c r="F18936" s="10" t="s">
        <v>18</v>
      </c>
      <c r="G18936" s="11">
        <v>554235595</v>
      </c>
      <c r="H18936" s="11">
        <v>554235595</v>
      </c>
      <c r="I18936" s="12">
        <f>H18936/G18936</f>
        <v>1</v>
      </c>
      <c r="J18936" s="11"/>
      <c r="K18936" s="11"/>
      <c r="L18936" s="13"/>
    </row>
    <row r="18937" spans="1:12" s="3" customFormat="1" ht="40.5" outlineLevel="2" x14ac:dyDescent="0.25">
      <c r="A18937" s="35" t="s">
        <v>5728</v>
      </c>
      <c r="B18937" s="36" t="s">
        <v>5143</v>
      </c>
      <c r="C18937" s="36" t="s">
        <v>1674</v>
      </c>
      <c r="D18937" s="36" t="s">
        <v>1724</v>
      </c>
      <c r="E18937" s="36" t="s">
        <v>1725</v>
      </c>
      <c r="F18937" s="36" t="s">
        <v>19</v>
      </c>
      <c r="G18937" s="37">
        <v>2048</v>
      </c>
      <c r="H18937" s="37">
        <v>0</v>
      </c>
      <c r="I18937" s="4">
        <f>H18937/G18937</f>
        <v>0</v>
      </c>
      <c r="J18937" s="37"/>
      <c r="K18937" s="37"/>
      <c r="L18937" s="40"/>
    </row>
    <row r="18938" spans="1:12" ht="40.5" outlineLevel="2" x14ac:dyDescent="0.25">
      <c r="A18938" s="9" t="s">
        <v>5728</v>
      </c>
      <c r="B18938" s="10" t="s">
        <v>5143</v>
      </c>
      <c r="C18938" s="10" t="s">
        <v>1674</v>
      </c>
      <c r="D18938" s="10" t="s">
        <v>1724</v>
      </c>
      <c r="E18938" s="10" t="s">
        <v>1725</v>
      </c>
      <c r="F18938" s="10" t="s">
        <v>21</v>
      </c>
      <c r="G18938" s="11">
        <v>-66242046</v>
      </c>
      <c r="H18938" s="11"/>
      <c r="I18938" s="10"/>
      <c r="J18938" s="11"/>
      <c r="K18938" s="11"/>
      <c r="L18938" s="13"/>
    </row>
    <row r="18939" spans="1:12" ht="27" outlineLevel="1" x14ac:dyDescent="0.25">
      <c r="A18939" s="22" t="s">
        <v>11125</v>
      </c>
      <c r="B18939" s="15"/>
      <c r="C18939" s="15"/>
      <c r="D18939" s="15"/>
      <c r="E18939" s="15"/>
      <c r="F18939" s="15" t="s">
        <v>12960</v>
      </c>
      <c r="G18939" s="16">
        <f>SUBTOTAL(9,G18935:G18938)</f>
        <v>819205827</v>
      </c>
      <c r="H18939" s="16">
        <f>SUBTOTAL(9,H18935:H18938)</f>
        <v>593772235.00999999</v>
      </c>
      <c r="I18939" s="15"/>
      <c r="J18939" s="16">
        <f>SUBTOTAL(9,J18935:J18938)</f>
        <v>39651120.620000005</v>
      </c>
      <c r="K18939" s="16">
        <f>SUBTOTAL(9,K18935:K18938)</f>
        <v>39536640.009999998</v>
      </c>
      <c r="L18939" s="17"/>
    </row>
    <row r="18940" spans="1:12" s="3" customFormat="1" ht="40.5" outlineLevel="2" x14ac:dyDescent="0.25">
      <c r="A18940" s="35" t="s">
        <v>5729</v>
      </c>
      <c r="B18940" s="36" t="s">
        <v>5143</v>
      </c>
      <c r="C18940" s="36" t="s">
        <v>1674</v>
      </c>
      <c r="D18940" s="36" t="s">
        <v>1727</v>
      </c>
      <c r="E18940" s="36" t="s">
        <v>1728</v>
      </c>
      <c r="F18940" s="36" t="s">
        <v>16</v>
      </c>
      <c r="G18940" s="37">
        <v>197351815</v>
      </c>
      <c r="H18940" s="37">
        <v>23557930.760000002</v>
      </c>
      <c r="I18940" s="38">
        <f>H18940/G18940</f>
        <v>0.1193702260098292</v>
      </c>
      <c r="J18940" s="37">
        <v>23626144.18</v>
      </c>
      <c r="K18940" s="37">
        <f>H18940</f>
        <v>23557930.760000002</v>
      </c>
      <c r="L18940" s="39">
        <f>K18940/J18940</f>
        <v>0.99711279930062635</v>
      </c>
    </row>
    <row r="18941" spans="1:12" ht="40.5" outlineLevel="2" x14ac:dyDescent="0.25">
      <c r="A18941" s="9" t="s">
        <v>5729</v>
      </c>
      <c r="B18941" s="10" t="s">
        <v>5143</v>
      </c>
      <c r="C18941" s="10" t="s">
        <v>1674</v>
      </c>
      <c r="D18941" s="10" t="s">
        <v>1727</v>
      </c>
      <c r="E18941" s="10" t="s">
        <v>1728</v>
      </c>
      <c r="F18941" s="10" t="s">
        <v>18</v>
      </c>
      <c r="G18941" s="11">
        <v>331153264</v>
      </c>
      <c r="H18941" s="11">
        <v>331153264</v>
      </c>
      <c r="I18941" s="12">
        <f>H18941/G18941</f>
        <v>1</v>
      </c>
      <c r="J18941" s="11"/>
      <c r="K18941" s="11"/>
      <c r="L18941" s="13"/>
    </row>
    <row r="18942" spans="1:12" s="3" customFormat="1" ht="40.5" outlineLevel="2" x14ac:dyDescent="0.25">
      <c r="A18942" s="35" t="s">
        <v>5729</v>
      </c>
      <c r="B18942" s="36" t="s">
        <v>5143</v>
      </c>
      <c r="C18942" s="36" t="s">
        <v>1674</v>
      </c>
      <c r="D18942" s="36" t="s">
        <v>1727</v>
      </c>
      <c r="E18942" s="36" t="s">
        <v>1728</v>
      </c>
      <c r="F18942" s="36" t="s">
        <v>19</v>
      </c>
      <c r="G18942" s="37">
        <v>1221</v>
      </c>
      <c r="H18942" s="37">
        <v>0</v>
      </c>
      <c r="I18942" s="4">
        <f>H18942/G18942</f>
        <v>0</v>
      </c>
      <c r="J18942" s="37"/>
      <c r="K18942" s="37"/>
      <c r="L18942" s="40"/>
    </row>
    <row r="18943" spans="1:12" ht="40.5" outlineLevel="2" x14ac:dyDescent="0.25">
      <c r="A18943" s="9" t="s">
        <v>5729</v>
      </c>
      <c r="B18943" s="10" t="s">
        <v>5143</v>
      </c>
      <c r="C18943" s="10" t="s">
        <v>1674</v>
      </c>
      <c r="D18943" s="10" t="s">
        <v>1727</v>
      </c>
      <c r="E18943" s="10" t="s">
        <v>1728</v>
      </c>
      <c r="F18943" s="10" t="s">
        <v>21</v>
      </c>
      <c r="G18943" s="11">
        <v>-39470363</v>
      </c>
      <c r="H18943" s="11"/>
      <c r="I18943" s="10"/>
      <c r="J18943" s="11"/>
      <c r="K18943" s="11"/>
      <c r="L18943" s="13"/>
    </row>
    <row r="18944" spans="1:12" ht="27" outlineLevel="1" x14ac:dyDescent="0.25">
      <c r="A18944" s="22" t="s">
        <v>11126</v>
      </c>
      <c r="B18944" s="15"/>
      <c r="C18944" s="15"/>
      <c r="D18944" s="15"/>
      <c r="E18944" s="15"/>
      <c r="F18944" s="15" t="s">
        <v>12960</v>
      </c>
      <c r="G18944" s="16">
        <f>SUBTOTAL(9,G18940:G18943)</f>
        <v>489035937</v>
      </c>
      <c r="H18944" s="16">
        <f>SUBTOTAL(9,H18940:H18943)</f>
        <v>354711194.75999999</v>
      </c>
      <c r="I18944" s="15"/>
      <c r="J18944" s="16">
        <f>SUBTOTAL(9,J18940:J18943)</f>
        <v>23626144.18</v>
      </c>
      <c r="K18944" s="16">
        <f>SUBTOTAL(9,K18940:K18943)</f>
        <v>23557930.760000002</v>
      </c>
      <c r="L18944" s="17"/>
    </row>
    <row r="18945" spans="1:12" s="3" customFormat="1" ht="40.5" outlineLevel="2" x14ac:dyDescent="0.25">
      <c r="A18945" s="35" t="s">
        <v>5730</v>
      </c>
      <c r="B18945" s="36" t="s">
        <v>5143</v>
      </c>
      <c r="C18945" s="36" t="s">
        <v>1674</v>
      </c>
      <c r="D18945" s="36" t="s">
        <v>1730</v>
      </c>
      <c r="E18945" s="36" t="s">
        <v>1731</v>
      </c>
      <c r="F18945" s="36" t="s">
        <v>16</v>
      </c>
      <c r="G18945" s="37">
        <v>364786038</v>
      </c>
      <c r="H18945" s="37">
        <v>43544591.810000002</v>
      </c>
      <c r="I18945" s="38">
        <f>H18945/G18945</f>
        <v>0.11937022603370583</v>
      </c>
      <c r="J18945" s="37">
        <v>43670677.630000003</v>
      </c>
      <c r="K18945" s="37">
        <f>H18945</f>
        <v>43544591.810000002</v>
      </c>
      <c r="L18945" s="39">
        <f>K18945/J18945</f>
        <v>0.99711280367416644</v>
      </c>
    </row>
    <row r="18946" spans="1:12" ht="40.5" outlineLevel="2" x14ac:dyDescent="0.25">
      <c r="A18946" s="9" t="s">
        <v>5730</v>
      </c>
      <c r="B18946" s="10" t="s">
        <v>5143</v>
      </c>
      <c r="C18946" s="10" t="s">
        <v>1674</v>
      </c>
      <c r="D18946" s="10" t="s">
        <v>1730</v>
      </c>
      <c r="E18946" s="10" t="s">
        <v>1731</v>
      </c>
      <c r="F18946" s="10" t="s">
        <v>18</v>
      </c>
      <c r="G18946" s="11">
        <v>91288448</v>
      </c>
      <c r="H18946" s="11">
        <v>91288448</v>
      </c>
      <c r="I18946" s="12">
        <f>H18946/G18946</f>
        <v>1</v>
      </c>
      <c r="J18946" s="11"/>
      <c r="K18946" s="11"/>
      <c r="L18946" s="13"/>
    </row>
    <row r="18947" spans="1:12" s="3" customFormat="1" ht="40.5" outlineLevel="2" x14ac:dyDescent="0.25">
      <c r="A18947" s="35" t="s">
        <v>5730</v>
      </c>
      <c r="B18947" s="36" t="s">
        <v>5143</v>
      </c>
      <c r="C18947" s="36" t="s">
        <v>1674</v>
      </c>
      <c r="D18947" s="36" t="s">
        <v>1730</v>
      </c>
      <c r="E18947" s="36" t="s">
        <v>1731</v>
      </c>
      <c r="F18947" s="36" t="s">
        <v>19</v>
      </c>
      <c r="G18947" s="37">
        <v>2256</v>
      </c>
      <c r="H18947" s="37">
        <v>0</v>
      </c>
      <c r="I18947" s="4">
        <f>H18947/G18947</f>
        <v>0</v>
      </c>
      <c r="J18947" s="37"/>
      <c r="K18947" s="37"/>
      <c r="L18947" s="40"/>
    </row>
    <row r="18948" spans="1:12" ht="40.5" outlineLevel="2" x14ac:dyDescent="0.25">
      <c r="A18948" s="9" t="s">
        <v>5730</v>
      </c>
      <c r="B18948" s="10" t="s">
        <v>5143</v>
      </c>
      <c r="C18948" s="10" t="s">
        <v>1674</v>
      </c>
      <c r="D18948" s="10" t="s">
        <v>1730</v>
      </c>
      <c r="E18948" s="10" t="s">
        <v>1731</v>
      </c>
      <c r="F18948" s="10" t="s">
        <v>21</v>
      </c>
      <c r="G18948" s="11">
        <v>-72957208</v>
      </c>
      <c r="H18948" s="11"/>
      <c r="I18948" s="10"/>
      <c r="J18948" s="11"/>
      <c r="K18948" s="11"/>
      <c r="L18948" s="13"/>
    </row>
    <row r="18949" spans="1:12" ht="27" outlineLevel="1" x14ac:dyDescent="0.25">
      <c r="A18949" s="22" t="s">
        <v>11127</v>
      </c>
      <c r="B18949" s="15"/>
      <c r="C18949" s="15"/>
      <c r="D18949" s="15"/>
      <c r="E18949" s="15"/>
      <c r="F18949" s="15" t="s">
        <v>12960</v>
      </c>
      <c r="G18949" s="16">
        <f>SUBTOTAL(9,G18945:G18948)</f>
        <v>383119534</v>
      </c>
      <c r="H18949" s="16">
        <f>SUBTOTAL(9,H18945:H18948)</f>
        <v>134833039.81</v>
      </c>
      <c r="I18949" s="15"/>
      <c r="J18949" s="16">
        <f>SUBTOTAL(9,J18945:J18948)</f>
        <v>43670677.630000003</v>
      </c>
      <c r="K18949" s="16">
        <f>SUBTOTAL(9,K18945:K18948)</f>
        <v>43544591.810000002</v>
      </c>
      <c r="L18949" s="17"/>
    </row>
    <row r="18950" spans="1:12" s="3" customFormat="1" ht="40.5" outlineLevel="2" x14ac:dyDescent="0.25">
      <c r="A18950" s="35" t="s">
        <v>5731</v>
      </c>
      <c r="B18950" s="36" t="s">
        <v>5143</v>
      </c>
      <c r="C18950" s="36" t="s">
        <v>1674</v>
      </c>
      <c r="D18950" s="36" t="s">
        <v>4511</v>
      </c>
      <c r="E18950" s="36" t="s">
        <v>952</v>
      </c>
      <c r="F18950" s="36" t="s">
        <v>16</v>
      </c>
      <c r="G18950" s="37">
        <v>342932337</v>
      </c>
      <c r="H18950" s="37">
        <v>40935910.579999998</v>
      </c>
      <c r="I18950" s="38">
        <f>H18950/G18950</f>
        <v>0.11937022602799921</v>
      </c>
      <c r="J18950" s="37">
        <v>41054442.829999998</v>
      </c>
      <c r="K18950" s="37">
        <f>H18950</f>
        <v>40935910.579999998</v>
      </c>
      <c r="L18950" s="39">
        <f>K18950/J18950</f>
        <v>0.99711280334528418</v>
      </c>
    </row>
    <row r="18951" spans="1:12" ht="40.5" outlineLevel="2" x14ac:dyDescent="0.25">
      <c r="A18951" s="9" t="s">
        <v>5731</v>
      </c>
      <c r="B18951" s="10" t="s">
        <v>5143</v>
      </c>
      <c r="C18951" s="10" t="s">
        <v>1674</v>
      </c>
      <c r="D18951" s="10" t="s">
        <v>4511</v>
      </c>
      <c r="E18951" s="10" t="s">
        <v>952</v>
      </c>
      <c r="F18951" s="10" t="s">
        <v>18</v>
      </c>
      <c r="G18951" s="11">
        <v>103939209</v>
      </c>
      <c r="H18951" s="11">
        <v>103939209</v>
      </c>
      <c r="I18951" s="12">
        <f>H18951/G18951</f>
        <v>1</v>
      </c>
      <c r="J18951" s="11"/>
      <c r="K18951" s="11"/>
      <c r="L18951" s="13"/>
    </row>
    <row r="18952" spans="1:12" s="3" customFormat="1" ht="40.5" outlineLevel="2" x14ac:dyDescent="0.25">
      <c r="A18952" s="35" t="s">
        <v>5731</v>
      </c>
      <c r="B18952" s="36" t="s">
        <v>5143</v>
      </c>
      <c r="C18952" s="36" t="s">
        <v>1674</v>
      </c>
      <c r="D18952" s="36" t="s">
        <v>4511</v>
      </c>
      <c r="E18952" s="36" t="s">
        <v>952</v>
      </c>
      <c r="F18952" s="36" t="s">
        <v>19</v>
      </c>
      <c r="G18952" s="37">
        <v>2121</v>
      </c>
      <c r="H18952" s="37">
        <v>0</v>
      </c>
      <c r="I18952" s="4">
        <f>H18952/G18952</f>
        <v>0</v>
      </c>
      <c r="J18952" s="37"/>
      <c r="K18952" s="37"/>
      <c r="L18952" s="40"/>
    </row>
    <row r="18953" spans="1:12" ht="40.5" outlineLevel="2" x14ac:dyDescent="0.25">
      <c r="A18953" s="9" t="s">
        <v>5731</v>
      </c>
      <c r="B18953" s="10" t="s">
        <v>5143</v>
      </c>
      <c r="C18953" s="10" t="s">
        <v>1674</v>
      </c>
      <c r="D18953" s="10" t="s">
        <v>4511</v>
      </c>
      <c r="E18953" s="10" t="s">
        <v>952</v>
      </c>
      <c r="F18953" s="10" t="s">
        <v>21</v>
      </c>
      <c r="G18953" s="11">
        <v>-68586467</v>
      </c>
      <c r="H18953" s="11"/>
      <c r="I18953" s="10"/>
      <c r="J18953" s="11"/>
      <c r="K18953" s="11"/>
      <c r="L18953" s="13"/>
    </row>
    <row r="18954" spans="1:12" ht="27" outlineLevel="1" x14ac:dyDescent="0.25">
      <c r="A18954" s="22" t="s">
        <v>11128</v>
      </c>
      <c r="B18954" s="15"/>
      <c r="C18954" s="15"/>
      <c r="D18954" s="15"/>
      <c r="E18954" s="15"/>
      <c r="F18954" s="15" t="s">
        <v>12960</v>
      </c>
      <c r="G18954" s="16">
        <f>SUBTOTAL(9,G18950:G18953)</f>
        <v>378287200</v>
      </c>
      <c r="H18954" s="16">
        <f>SUBTOTAL(9,H18950:H18953)</f>
        <v>144875119.57999998</v>
      </c>
      <c r="I18954" s="15"/>
      <c r="J18954" s="16">
        <f>SUBTOTAL(9,J18950:J18953)</f>
        <v>41054442.829999998</v>
      </c>
      <c r="K18954" s="16">
        <f>SUBTOTAL(9,K18950:K18953)</f>
        <v>40935910.579999998</v>
      </c>
      <c r="L18954" s="17"/>
    </row>
    <row r="18955" spans="1:12" s="3" customFormat="1" ht="40.5" outlineLevel="2" x14ac:dyDescent="0.25">
      <c r="A18955" s="35" t="s">
        <v>5732</v>
      </c>
      <c r="B18955" s="36" t="s">
        <v>5143</v>
      </c>
      <c r="C18955" s="36" t="s">
        <v>1674</v>
      </c>
      <c r="D18955" s="36" t="s">
        <v>1733</v>
      </c>
      <c r="E18955" s="36" t="s">
        <v>1734</v>
      </c>
      <c r="F18955" s="36" t="s">
        <v>16</v>
      </c>
      <c r="G18955" s="37">
        <v>322126726</v>
      </c>
      <c r="H18955" s="37">
        <v>38452340.079999998</v>
      </c>
      <c r="I18955" s="38">
        <f>H18955/G18955</f>
        <v>0.11937022598987952</v>
      </c>
      <c r="J18955" s="37">
        <v>38563681.07</v>
      </c>
      <c r="K18955" s="37">
        <f>H18955</f>
        <v>38452340.079999998</v>
      </c>
      <c r="L18955" s="39">
        <f>K18955/J18955</f>
        <v>0.99711280181479822</v>
      </c>
    </row>
    <row r="18956" spans="1:12" ht="40.5" outlineLevel="2" x14ac:dyDescent="0.25">
      <c r="A18956" s="9" t="s">
        <v>5732</v>
      </c>
      <c r="B18956" s="10" t="s">
        <v>5143</v>
      </c>
      <c r="C18956" s="10" t="s">
        <v>1674</v>
      </c>
      <c r="D18956" s="10" t="s">
        <v>1733</v>
      </c>
      <c r="E18956" s="10" t="s">
        <v>1734</v>
      </c>
      <c r="F18956" s="10" t="s">
        <v>18</v>
      </c>
      <c r="G18956" s="11">
        <v>150033730</v>
      </c>
      <c r="H18956" s="11">
        <v>150033730</v>
      </c>
      <c r="I18956" s="12">
        <f>H18956/G18956</f>
        <v>1</v>
      </c>
      <c r="J18956" s="11"/>
      <c r="K18956" s="11"/>
      <c r="L18956" s="13"/>
    </row>
    <row r="18957" spans="1:12" s="3" customFormat="1" ht="40.5" outlineLevel="2" x14ac:dyDescent="0.25">
      <c r="A18957" s="35" t="s">
        <v>5732</v>
      </c>
      <c r="B18957" s="36" t="s">
        <v>5143</v>
      </c>
      <c r="C18957" s="36" t="s">
        <v>1674</v>
      </c>
      <c r="D18957" s="36" t="s">
        <v>1733</v>
      </c>
      <c r="E18957" s="36" t="s">
        <v>1734</v>
      </c>
      <c r="F18957" s="36" t="s">
        <v>19</v>
      </c>
      <c r="G18957" s="37">
        <v>1992</v>
      </c>
      <c r="H18957" s="37">
        <v>0</v>
      </c>
      <c r="I18957" s="4">
        <f>H18957/G18957</f>
        <v>0</v>
      </c>
      <c r="J18957" s="37"/>
      <c r="K18957" s="37"/>
      <c r="L18957" s="40"/>
    </row>
    <row r="18958" spans="1:12" ht="40.5" outlineLevel="2" x14ac:dyDescent="0.25">
      <c r="A18958" s="9" t="s">
        <v>5732</v>
      </c>
      <c r="B18958" s="10" t="s">
        <v>5143</v>
      </c>
      <c r="C18958" s="10" t="s">
        <v>1674</v>
      </c>
      <c r="D18958" s="10" t="s">
        <v>1733</v>
      </c>
      <c r="E18958" s="10" t="s">
        <v>1734</v>
      </c>
      <c r="F18958" s="10" t="s">
        <v>21</v>
      </c>
      <c r="G18958" s="11">
        <v>-64425345</v>
      </c>
      <c r="H18958" s="11"/>
      <c r="I18958" s="10"/>
      <c r="J18958" s="11"/>
      <c r="K18958" s="11"/>
      <c r="L18958" s="13"/>
    </row>
    <row r="18959" spans="1:12" ht="27" outlineLevel="1" x14ac:dyDescent="0.25">
      <c r="A18959" s="22" t="s">
        <v>11129</v>
      </c>
      <c r="B18959" s="15"/>
      <c r="C18959" s="15"/>
      <c r="D18959" s="15"/>
      <c r="E18959" s="15"/>
      <c r="F18959" s="15" t="s">
        <v>12960</v>
      </c>
      <c r="G18959" s="16">
        <f>SUBTOTAL(9,G18955:G18958)</f>
        <v>407737103</v>
      </c>
      <c r="H18959" s="16">
        <f>SUBTOTAL(9,H18955:H18958)</f>
        <v>188486070.07999998</v>
      </c>
      <c r="I18959" s="15"/>
      <c r="J18959" s="16">
        <f>SUBTOTAL(9,J18955:J18958)</f>
        <v>38563681.07</v>
      </c>
      <c r="K18959" s="16">
        <f>SUBTOTAL(9,K18955:K18958)</f>
        <v>38452340.079999998</v>
      </c>
      <c r="L18959" s="17"/>
    </row>
    <row r="18960" spans="1:12" s="3" customFormat="1" ht="40.5" outlineLevel="2" x14ac:dyDescent="0.25">
      <c r="A18960" s="35" t="s">
        <v>5733</v>
      </c>
      <c r="B18960" s="36" t="s">
        <v>5143</v>
      </c>
      <c r="C18960" s="36" t="s">
        <v>1674</v>
      </c>
      <c r="D18960" s="36" t="s">
        <v>1736</v>
      </c>
      <c r="E18960" s="36" t="s">
        <v>1737</v>
      </c>
      <c r="F18960" s="36" t="s">
        <v>18</v>
      </c>
      <c r="G18960" s="37">
        <v>1276629133</v>
      </c>
      <c r="H18960" s="37">
        <v>1276629133</v>
      </c>
      <c r="I18960" s="4">
        <f>H18960/G18960</f>
        <v>1</v>
      </c>
      <c r="J18960" s="37"/>
      <c r="K18960" s="37"/>
      <c r="L18960" s="40"/>
    </row>
    <row r="18961" spans="1:12" ht="27" outlineLevel="1" x14ac:dyDescent="0.25">
      <c r="A18961" s="18" t="s">
        <v>11130</v>
      </c>
      <c r="B18961" s="19"/>
      <c r="C18961" s="19"/>
      <c r="D18961" s="19"/>
      <c r="E18961" s="19"/>
      <c r="F18961" s="15" t="s">
        <v>12960</v>
      </c>
      <c r="G18961" s="20">
        <f>SUBTOTAL(9,G18960:G18960)</f>
        <v>1276629133</v>
      </c>
      <c r="H18961" s="20">
        <f>SUBTOTAL(9,H18960:H18960)</f>
        <v>1276629133</v>
      </c>
      <c r="I18961" s="23"/>
      <c r="J18961" s="20">
        <f>SUBTOTAL(9,J18960:J18960)</f>
        <v>0</v>
      </c>
      <c r="K18961" s="20">
        <f>SUBTOTAL(9,K18960:K18960)</f>
        <v>0</v>
      </c>
      <c r="L18961" s="21"/>
    </row>
    <row r="18962" spans="1:12" ht="40.5" outlineLevel="2" x14ac:dyDescent="0.25">
      <c r="A18962" s="9" t="s">
        <v>5734</v>
      </c>
      <c r="B18962" s="10" t="s">
        <v>5143</v>
      </c>
      <c r="C18962" s="10" t="s">
        <v>1674</v>
      </c>
      <c r="D18962" s="10" t="s">
        <v>1739</v>
      </c>
      <c r="E18962" s="10" t="s">
        <v>1740</v>
      </c>
      <c r="F18962" s="10" t="s">
        <v>16</v>
      </c>
      <c r="G18962" s="11">
        <v>353647865</v>
      </c>
      <c r="H18962" s="6">
        <v>42215025.579999998</v>
      </c>
      <c r="I18962" s="7">
        <f>H18962/G18962</f>
        <v>0.11937022602978248</v>
      </c>
      <c r="J18962" s="6">
        <v>42337261.519999996</v>
      </c>
      <c r="K18962" s="6">
        <f>H18962</f>
        <v>42215025.579999998</v>
      </c>
      <c r="L18962" s="8">
        <f>K18962/J18962</f>
        <v>0.99711280475846897</v>
      </c>
    </row>
    <row r="18963" spans="1:12" s="3" customFormat="1" ht="40.5" outlineLevel="2" x14ac:dyDescent="0.25">
      <c r="A18963" s="35" t="s">
        <v>5734</v>
      </c>
      <c r="B18963" s="36" t="s">
        <v>5143</v>
      </c>
      <c r="C18963" s="36" t="s">
        <v>1674</v>
      </c>
      <c r="D18963" s="36" t="s">
        <v>1739</v>
      </c>
      <c r="E18963" s="36" t="s">
        <v>1740</v>
      </c>
      <c r="F18963" s="36" t="s">
        <v>18</v>
      </c>
      <c r="G18963" s="37">
        <v>343056404</v>
      </c>
      <c r="H18963" s="37">
        <v>343056404</v>
      </c>
      <c r="I18963" s="4">
        <f>H18963/G18963</f>
        <v>1</v>
      </c>
      <c r="J18963" s="37"/>
      <c r="K18963" s="37"/>
      <c r="L18963" s="40"/>
    </row>
    <row r="18964" spans="1:12" ht="40.5" outlineLevel="2" x14ac:dyDescent="0.25">
      <c r="A18964" s="9" t="s">
        <v>5734</v>
      </c>
      <c r="B18964" s="10" t="s">
        <v>5143</v>
      </c>
      <c r="C18964" s="10" t="s">
        <v>1674</v>
      </c>
      <c r="D18964" s="10" t="s">
        <v>1739</v>
      </c>
      <c r="E18964" s="10" t="s">
        <v>1740</v>
      </c>
      <c r="F18964" s="10" t="s">
        <v>19</v>
      </c>
      <c r="G18964" s="11">
        <v>2187</v>
      </c>
      <c r="H18964" s="11">
        <v>0</v>
      </c>
      <c r="I18964" s="12">
        <f>H18964/G18964</f>
        <v>0</v>
      </c>
      <c r="J18964" s="11"/>
      <c r="K18964" s="11"/>
      <c r="L18964" s="13"/>
    </row>
    <row r="18965" spans="1:12" s="3" customFormat="1" ht="40.5" outlineLevel="2" x14ac:dyDescent="0.25">
      <c r="A18965" s="35" t="s">
        <v>5734</v>
      </c>
      <c r="B18965" s="36" t="s">
        <v>5143</v>
      </c>
      <c r="C18965" s="36" t="s">
        <v>1674</v>
      </c>
      <c r="D18965" s="36" t="s">
        <v>1739</v>
      </c>
      <c r="E18965" s="36" t="s">
        <v>1740</v>
      </c>
      <c r="F18965" s="36" t="s">
        <v>21</v>
      </c>
      <c r="G18965" s="37">
        <v>-70729573</v>
      </c>
      <c r="H18965" s="37"/>
      <c r="I18965" s="36"/>
      <c r="J18965" s="37"/>
      <c r="K18965" s="37"/>
      <c r="L18965" s="40"/>
    </row>
    <row r="18966" spans="1:12" ht="27" outlineLevel="1" x14ac:dyDescent="0.25">
      <c r="A18966" s="18" t="s">
        <v>11131</v>
      </c>
      <c r="B18966" s="19"/>
      <c r="C18966" s="19"/>
      <c r="D18966" s="19"/>
      <c r="E18966" s="19"/>
      <c r="F18966" s="15" t="s">
        <v>12960</v>
      </c>
      <c r="G18966" s="20">
        <f>SUBTOTAL(9,G18962:G18965)</f>
        <v>625976883</v>
      </c>
      <c r="H18966" s="20">
        <f>SUBTOTAL(9,H18962:H18965)</f>
        <v>385271429.57999998</v>
      </c>
      <c r="I18966" s="19"/>
      <c r="J18966" s="20">
        <f>SUBTOTAL(9,J18962:J18965)</f>
        <v>42337261.519999996</v>
      </c>
      <c r="K18966" s="20">
        <f>SUBTOTAL(9,K18962:K18965)</f>
        <v>42215025.579999998</v>
      </c>
      <c r="L18966" s="21"/>
    </row>
    <row r="18967" spans="1:12" ht="40.5" outlineLevel="2" x14ac:dyDescent="0.25">
      <c r="A18967" s="9" t="s">
        <v>5735</v>
      </c>
      <c r="B18967" s="10" t="s">
        <v>5143</v>
      </c>
      <c r="C18967" s="10" t="s">
        <v>1674</v>
      </c>
      <c r="D18967" s="10" t="s">
        <v>4516</v>
      </c>
      <c r="E18967" s="10" t="s">
        <v>4517</v>
      </c>
      <c r="F18967" s="10" t="s">
        <v>16</v>
      </c>
      <c r="G18967" s="11">
        <v>339650340</v>
      </c>
      <c r="H18967" s="6">
        <v>40544137.849999994</v>
      </c>
      <c r="I18967" s="7">
        <f>H18967/G18967</f>
        <v>0.11937022600948963</v>
      </c>
      <c r="J18967" s="6">
        <v>40661535.780000001</v>
      </c>
      <c r="K18967" s="6">
        <f>H18967</f>
        <v>40544137.849999994</v>
      </c>
      <c r="L18967" s="8">
        <f>K18967/J18967</f>
        <v>0.99711280137978087</v>
      </c>
    </row>
    <row r="18968" spans="1:12" s="3" customFormat="1" ht="40.5" outlineLevel="2" x14ac:dyDescent="0.25">
      <c r="A18968" s="35" t="s">
        <v>5735</v>
      </c>
      <c r="B18968" s="36" t="s">
        <v>5143</v>
      </c>
      <c r="C18968" s="36" t="s">
        <v>1674</v>
      </c>
      <c r="D18968" s="36" t="s">
        <v>4516</v>
      </c>
      <c r="E18968" s="36" t="s">
        <v>4517</v>
      </c>
      <c r="F18968" s="36" t="s">
        <v>18</v>
      </c>
      <c r="G18968" s="37">
        <v>158073281</v>
      </c>
      <c r="H18968" s="37">
        <v>158073281</v>
      </c>
      <c r="I18968" s="4">
        <f>H18968/G18968</f>
        <v>1</v>
      </c>
      <c r="J18968" s="37"/>
      <c r="K18968" s="37"/>
      <c r="L18968" s="40"/>
    </row>
    <row r="18969" spans="1:12" ht="40.5" outlineLevel="2" x14ac:dyDescent="0.25">
      <c r="A18969" s="9" t="s">
        <v>5735</v>
      </c>
      <c r="B18969" s="10" t="s">
        <v>5143</v>
      </c>
      <c r="C18969" s="10" t="s">
        <v>1674</v>
      </c>
      <c r="D18969" s="10" t="s">
        <v>4516</v>
      </c>
      <c r="E18969" s="10" t="s">
        <v>4517</v>
      </c>
      <c r="F18969" s="10" t="s">
        <v>19</v>
      </c>
      <c r="G18969" s="11">
        <v>2101</v>
      </c>
      <c r="H18969" s="11">
        <v>0</v>
      </c>
      <c r="I18969" s="12">
        <f>H18969/G18969</f>
        <v>0</v>
      </c>
      <c r="J18969" s="11"/>
      <c r="K18969" s="11"/>
      <c r="L18969" s="13"/>
    </row>
    <row r="18970" spans="1:12" s="3" customFormat="1" ht="40.5" outlineLevel="2" x14ac:dyDescent="0.25">
      <c r="A18970" s="35" t="s">
        <v>5735</v>
      </c>
      <c r="B18970" s="36" t="s">
        <v>5143</v>
      </c>
      <c r="C18970" s="36" t="s">
        <v>1674</v>
      </c>
      <c r="D18970" s="36" t="s">
        <v>4516</v>
      </c>
      <c r="E18970" s="36" t="s">
        <v>4517</v>
      </c>
      <c r="F18970" s="36" t="s">
        <v>21</v>
      </c>
      <c r="G18970" s="37">
        <v>-67930068</v>
      </c>
      <c r="H18970" s="37"/>
      <c r="I18970" s="36"/>
      <c r="J18970" s="37"/>
      <c r="K18970" s="37"/>
      <c r="L18970" s="40"/>
    </row>
    <row r="18971" spans="1:12" ht="27" outlineLevel="1" x14ac:dyDescent="0.25">
      <c r="A18971" s="18" t="s">
        <v>11132</v>
      </c>
      <c r="B18971" s="19"/>
      <c r="C18971" s="19"/>
      <c r="D18971" s="19"/>
      <c r="E18971" s="19"/>
      <c r="F18971" s="15" t="s">
        <v>12960</v>
      </c>
      <c r="G18971" s="20">
        <f>SUBTOTAL(9,G18967:G18970)</f>
        <v>429795654</v>
      </c>
      <c r="H18971" s="20">
        <f>SUBTOTAL(9,H18967:H18970)</f>
        <v>198617418.84999999</v>
      </c>
      <c r="I18971" s="19"/>
      <c r="J18971" s="20">
        <f>SUBTOTAL(9,J18967:J18970)</f>
        <v>40661535.780000001</v>
      </c>
      <c r="K18971" s="20">
        <f>SUBTOTAL(9,K18967:K18970)</f>
        <v>40544137.849999994</v>
      </c>
      <c r="L18971" s="21"/>
    </row>
    <row r="18972" spans="1:12" ht="40.5" outlineLevel="2" x14ac:dyDescent="0.25">
      <c r="A18972" s="9" t="s">
        <v>5736</v>
      </c>
      <c r="B18972" s="10" t="s">
        <v>5143</v>
      </c>
      <c r="C18972" s="10" t="s">
        <v>1674</v>
      </c>
      <c r="D18972" s="10" t="s">
        <v>1742</v>
      </c>
      <c r="E18972" s="10" t="s">
        <v>1743</v>
      </c>
      <c r="F18972" s="10" t="s">
        <v>16</v>
      </c>
      <c r="G18972" s="11">
        <v>448550387</v>
      </c>
      <c r="H18972" s="6">
        <v>53543561.080000006</v>
      </c>
      <c r="I18972" s="7">
        <f>H18972/G18972</f>
        <v>0.11937022602546546</v>
      </c>
      <c r="J18972" s="6">
        <v>53698599.539999999</v>
      </c>
      <c r="K18972" s="6">
        <f>H18972</f>
        <v>53543561.080000006</v>
      </c>
      <c r="L18972" s="8">
        <f>K18972/J18972</f>
        <v>0.99711280254367707</v>
      </c>
    </row>
    <row r="18973" spans="1:12" s="3" customFormat="1" ht="40.5" outlineLevel="2" x14ac:dyDescent="0.25">
      <c r="A18973" s="35" t="s">
        <v>5736</v>
      </c>
      <c r="B18973" s="36" t="s">
        <v>5143</v>
      </c>
      <c r="C18973" s="36" t="s">
        <v>1674</v>
      </c>
      <c r="D18973" s="36" t="s">
        <v>1742</v>
      </c>
      <c r="E18973" s="36" t="s">
        <v>1743</v>
      </c>
      <c r="F18973" s="36" t="s">
        <v>18</v>
      </c>
      <c r="G18973" s="37">
        <v>108659245</v>
      </c>
      <c r="H18973" s="37">
        <v>108659245</v>
      </c>
      <c r="I18973" s="4">
        <f>H18973/G18973</f>
        <v>1</v>
      </c>
      <c r="J18973" s="37"/>
      <c r="K18973" s="37"/>
      <c r="L18973" s="40"/>
    </row>
    <row r="18974" spans="1:12" ht="40.5" outlineLevel="2" x14ac:dyDescent="0.25">
      <c r="A18974" s="9" t="s">
        <v>5736</v>
      </c>
      <c r="B18974" s="10" t="s">
        <v>5143</v>
      </c>
      <c r="C18974" s="10" t="s">
        <v>1674</v>
      </c>
      <c r="D18974" s="10" t="s">
        <v>1742</v>
      </c>
      <c r="E18974" s="10" t="s">
        <v>1743</v>
      </c>
      <c r="F18974" s="10" t="s">
        <v>19</v>
      </c>
      <c r="G18974" s="11">
        <v>2774</v>
      </c>
      <c r="H18974" s="11">
        <v>0</v>
      </c>
      <c r="I18974" s="12">
        <f>H18974/G18974</f>
        <v>0</v>
      </c>
      <c r="J18974" s="11"/>
      <c r="K18974" s="11"/>
      <c r="L18974" s="13"/>
    </row>
    <row r="18975" spans="1:12" s="3" customFormat="1" ht="40.5" outlineLevel="2" x14ac:dyDescent="0.25">
      <c r="A18975" s="35" t="s">
        <v>5736</v>
      </c>
      <c r="B18975" s="36" t="s">
        <v>5143</v>
      </c>
      <c r="C18975" s="36" t="s">
        <v>1674</v>
      </c>
      <c r="D18975" s="36" t="s">
        <v>1742</v>
      </c>
      <c r="E18975" s="36" t="s">
        <v>1743</v>
      </c>
      <c r="F18975" s="36" t="s">
        <v>21</v>
      </c>
      <c r="G18975" s="37">
        <v>-89710077</v>
      </c>
      <c r="H18975" s="37"/>
      <c r="I18975" s="36"/>
      <c r="J18975" s="37"/>
      <c r="K18975" s="37"/>
      <c r="L18975" s="40"/>
    </row>
    <row r="18976" spans="1:12" ht="27" outlineLevel="1" x14ac:dyDescent="0.25">
      <c r="A18976" s="18" t="s">
        <v>11133</v>
      </c>
      <c r="B18976" s="19"/>
      <c r="C18976" s="19"/>
      <c r="D18976" s="19"/>
      <c r="E18976" s="19"/>
      <c r="F18976" s="15" t="s">
        <v>12960</v>
      </c>
      <c r="G18976" s="20">
        <f>SUBTOTAL(9,G18972:G18975)</f>
        <v>467502329</v>
      </c>
      <c r="H18976" s="20">
        <f>SUBTOTAL(9,H18972:H18975)</f>
        <v>162202806.08000001</v>
      </c>
      <c r="I18976" s="19"/>
      <c r="J18976" s="20">
        <f>SUBTOTAL(9,J18972:J18975)</f>
        <v>53698599.539999999</v>
      </c>
      <c r="K18976" s="20">
        <f>SUBTOTAL(9,K18972:K18975)</f>
        <v>53543561.080000006</v>
      </c>
      <c r="L18976" s="21"/>
    </row>
    <row r="18977" spans="1:12" ht="40.5" outlineLevel="2" x14ac:dyDescent="0.25">
      <c r="A18977" s="9" t="s">
        <v>5737</v>
      </c>
      <c r="B18977" s="10" t="s">
        <v>5143</v>
      </c>
      <c r="C18977" s="10" t="s">
        <v>1674</v>
      </c>
      <c r="D18977" s="10" t="s">
        <v>1745</v>
      </c>
      <c r="E18977" s="10" t="s">
        <v>812</v>
      </c>
      <c r="F18977" s="10" t="s">
        <v>16</v>
      </c>
      <c r="G18977" s="11">
        <v>341930723</v>
      </c>
      <c r="H18977" s="6">
        <v>40816347.68</v>
      </c>
      <c r="I18977" s="7">
        <f>H18977/G18977</f>
        <v>0.11937022599750417</v>
      </c>
      <c r="J18977" s="6">
        <v>40934533.730000004</v>
      </c>
      <c r="K18977" s="6">
        <f>H18977</f>
        <v>40816347.68</v>
      </c>
      <c r="L18977" s="8">
        <f>K18977/J18977</f>
        <v>0.99711280331713203</v>
      </c>
    </row>
    <row r="18978" spans="1:12" s="3" customFormat="1" ht="40.5" outlineLevel="2" x14ac:dyDescent="0.25">
      <c r="A18978" s="35" t="s">
        <v>5737</v>
      </c>
      <c r="B18978" s="36" t="s">
        <v>5143</v>
      </c>
      <c r="C18978" s="36" t="s">
        <v>1674</v>
      </c>
      <c r="D18978" s="36" t="s">
        <v>1745</v>
      </c>
      <c r="E18978" s="36" t="s">
        <v>812</v>
      </c>
      <c r="F18978" s="36" t="s">
        <v>18</v>
      </c>
      <c r="G18978" s="37">
        <v>414114459</v>
      </c>
      <c r="H18978" s="37">
        <v>414114459</v>
      </c>
      <c r="I18978" s="4">
        <f>H18978/G18978</f>
        <v>1</v>
      </c>
      <c r="J18978" s="37"/>
      <c r="K18978" s="37"/>
      <c r="L18978" s="40"/>
    </row>
    <row r="18979" spans="1:12" ht="40.5" outlineLevel="2" x14ac:dyDescent="0.25">
      <c r="A18979" s="9" t="s">
        <v>5737</v>
      </c>
      <c r="B18979" s="10" t="s">
        <v>5143</v>
      </c>
      <c r="C18979" s="10" t="s">
        <v>1674</v>
      </c>
      <c r="D18979" s="10" t="s">
        <v>1745</v>
      </c>
      <c r="E18979" s="10" t="s">
        <v>812</v>
      </c>
      <c r="F18979" s="10" t="s">
        <v>19</v>
      </c>
      <c r="G18979" s="11">
        <v>2115</v>
      </c>
      <c r="H18979" s="11">
        <v>0</v>
      </c>
      <c r="I18979" s="12">
        <f>H18979/G18979</f>
        <v>0</v>
      </c>
      <c r="J18979" s="11"/>
      <c r="K18979" s="11"/>
      <c r="L18979" s="13"/>
    </row>
    <row r="18980" spans="1:12" s="3" customFormat="1" ht="40.5" outlineLevel="2" x14ac:dyDescent="0.25">
      <c r="A18980" s="35" t="s">
        <v>5737</v>
      </c>
      <c r="B18980" s="36" t="s">
        <v>5143</v>
      </c>
      <c r="C18980" s="36" t="s">
        <v>1674</v>
      </c>
      <c r="D18980" s="36" t="s">
        <v>1745</v>
      </c>
      <c r="E18980" s="36" t="s">
        <v>812</v>
      </c>
      <c r="F18980" s="36" t="s">
        <v>21</v>
      </c>
      <c r="G18980" s="37">
        <v>-68386145</v>
      </c>
      <c r="H18980" s="37"/>
      <c r="I18980" s="36"/>
      <c r="J18980" s="37"/>
      <c r="K18980" s="37"/>
      <c r="L18980" s="40"/>
    </row>
    <row r="18981" spans="1:12" ht="27" outlineLevel="1" x14ac:dyDescent="0.25">
      <c r="A18981" s="18" t="s">
        <v>11134</v>
      </c>
      <c r="B18981" s="19"/>
      <c r="C18981" s="19"/>
      <c r="D18981" s="19"/>
      <c r="E18981" s="19"/>
      <c r="F18981" s="15" t="s">
        <v>12960</v>
      </c>
      <c r="G18981" s="20">
        <f>SUBTOTAL(9,G18977:G18980)</f>
        <v>687661152</v>
      </c>
      <c r="H18981" s="20">
        <f>SUBTOTAL(9,H18977:H18980)</f>
        <v>454930806.68000001</v>
      </c>
      <c r="I18981" s="19"/>
      <c r="J18981" s="20">
        <f>SUBTOTAL(9,J18977:J18980)</f>
        <v>40934533.730000004</v>
      </c>
      <c r="K18981" s="20">
        <f>SUBTOTAL(9,K18977:K18980)</f>
        <v>40816347.68</v>
      </c>
      <c r="L18981" s="21"/>
    </row>
    <row r="18982" spans="1:12" ht="40.5" outlineLevel="2" x14ac:dyDescent="0.25">
      <c r="A18982" s="9" t="s">
        <v>5738</v>
      </c>
      <c r="B18982" s="10" t="s">
        <v>5143</v>
      </c>
      <c r="C18982" s="10" t="s">
        <v>1674</v>
      </c>
      <c r="D18982" s="10" t="s">
        <v>1747</v>
      </c>
      <c r="E18982" s="10" t="s">
        <v>1748</v>
      </c>
      <c r="F18982" s="10" t="s">
        <v>16</v>
      </c>
      <c r="G18982" s="11">
        <v>380966258</v>
      </c>
      <c r="H18982" s="6">
        <v>45476028.32</v>
      </c>
      <c r="I18982" s="7">
        <f>H18982/G18982</f>
        <v>0.11937022601093454</v>
      </c>
      <c r="J18982" s="6">
        <v>45607706.689999998</v>
      </c>
      <c r="K18982" s="6">
        <f>H18982</f>
        <v>45476028.32</v>
      </c>
      <c r="L18982" s="8">
        <f>K18982/J18982</f>
        <v>0.99711280440178618</v>
      </c>
    </row>
    <row r="18983" spans="1:12" s="3" customFormat="1" ht="40.5" outlineLevel="2" x14ac:dyDescent="0.25">
      <c r="A18983" s="35" t="s">
        <v>5738</v>
      </c>
      <c r="B18983" s="36" t="s">
        <v>5143</v>
      </c>
      <c r="C18983" s="36" t="s">
        <v>1674</v>
      </c>
      <c r="D18983" s="36" t="s">
        <v>1747</v>
      </c>
      <c r="E18983" s="36" t="s">
        <v>1748</v>
      </c>
      <c r="F18983" s="36" t="s">
        <v>18</v>
      </c>
      <c r="G18983" s="37">
        <v>177545679</v>
      </c>
      <c r="H18983" s="37">
        <v>177545679</v>
      </c>
      <c r="I18983" s="4">
        <f>H18983/G18983</f>
        <v>1</v>
      </c>
      <c r="J18983" s="37"/>
      <c r="K18983" s="37"/>
      <c r="L18983" s="40"/>
    </row>
    <row r="18984" spans="1:12" ht="40.5" outlineLevel="2" x14ac:dyDescent="0.25">
      <c r="A18984" s="9" t="s">
        <v>5738</v>
      </c>
      <c r="B18984" s="10" t="s">
        <v>5143</v>
      </c>
      <c r="C18984" s="10" t="s">
        <v>1674</v>
      </c>
      <c r="D18984" s="10" t="s">
        <v>1747</v>
      </c>
      <c r="E18984" s="10" t="s">
        <v>1748</v>
      </c>
      <c r="F18984" s="10" t="s">
        <v>19</v>
      </c>
      <c r="G18984" s="11">
        <v>2356</v>
      </c>
      <c r="H18984" s="11">
        <v>0</v>
      </c>
      <c r="I18984" s="12">
        <f>H18984/G18984</f>
        <v>0</v>
      </c>
      <c r="J18984" s="11"/>
      <c r="K18984" s="11"/>
      <c r="L18984" s="13"/>
    </row>
    <row r="18985" spans="1:12" s="3" customFormat="1" ht="40.5" outlineLevel="2" x14ac:dyDescent="0.25">
      <c r="A18985" s="35" t="s">
        <v>5738</v>
      </c>
      <c r="B18985" s="36" t="s">
        <v>5143</v>
      </c>
      <c r="C18985" s="36" t="s">
        <v>1674</v>
      </c>
      <c r="D18985" s="36" t="s">
        <v>1747</v>
      </c>
      <c r="E18985" s="36" t="s">
        <v>1748</v>
      </c>
      <c r="F18985" s="36" t="s">
        <v>21</v>
      </c>
      <c r="G18985" s="37">
        <v>-76193252</v>
      </c>
      <c r="H18985" s="37"/>
      <c r="I18985" s="36"/>
      <c r="J18985" s="37"/>
      <c r="K18985" s="37"/>
      <c r="L18985" s="40"/>
    </row>
    <row r="18986" spans="1:12" ht="27" outlineLevel="1" x14ac:dyDescent="0.25">
      <c r="A18986" s="18" t="s">
        <v>11135</v>
      </c>
      <c r="B18986" s="19"/>
      <c r="C18986" s="19"/>
      <c r="D18986" s="19"/>
      <c r="E18986" s="19"/>
      <c r="F18986" s="15" t="s">
        <v>12960</v>
      </c>
      <c r="G18986" s="20">
        <f>SUBTOTAL(9,G18982:G18985)</f>
        <v>482321041</v>
      </c>
      <c r="H18986" s="20">
        <f>SUBTOTAL(9,H18982:H18985)</f>
        <v>223021707.31999999</v>
      </c>
      <c r="I18986" s="19"/>
      <c r="J18986" s="20">
        <f>SUBTOTAL(9,J18982:J18985)</f>
        <v>45607706.689999998</v>
      </c>
      <c r="K18986" s="20">
        <f>SUBTOTAL(9,K18982:K18985)</f>
        <v>45476028.32</v>
      </c>
      <c r="L18986" s="21"/>
    </row>
    <row r="18987" spans="1:12" ht="40.5" outlineLevel="2" x14ac:dyDescent="0.25">
      <c r="A18987" s="9" t="s">
        <v>5739</v>
      </c>
      <c r="B18987" s="10" t="s">
        <v>5143</v>
      </c>
      <c r="C18987" s="10" t="s">
        <v>1674</v>
      </c>
      <c r="D18987" s="10" t="s">
        <v>1750</v>
      </c>
      <c r="E18987" s="10" t="s">
        <v>1751</v>
      </c>
      <c r="F18987" s="10" t="s">
        <v>16</v>
      </c>
      <c r="G18987" s="11">
        <v>324593147</v>
      </c>
      <c r="H18987" s="6">
        <v>38746757.32</v>
      </c>
      <c r="I18987" s="7">
        <f>H18987/G18987</f>
        <v>0.11937022601404459</v>
      </c>
      <c r="J18987" s="6">
        <v>38858950.719999999</v>
      </c>
      <c r="K18987" s="6">
        <f>H18987</f>
        <v>38746757.32</v>
      </c>
      <c r="L18987" s="8">
        <f>K18987/J18987</f>
        <v>0.99711280418227421</v>
      </c>
    </row>
    <row r="18988" spans="1:12" s="3" customFormat="1" ht="40.5" outlineLevel="2" x14ac:dyDescent="0.25">
      <c r="A18988" s="35" t="s">
        <v>5739</v>
      </c>
      <c r="B18988" s="36" t="s">
        <v>5143</v>
      </c>
      <c r="C18988" s="36" t="s">
        <v>1674</v>
      </c>
      <c r="D18988" s="36" t="s">
        <v>1750</v>
      </c>
      <c r="E18988" s="36" t="s">
        <v>1751</v>
      </c>
      <c r="F18988" s="36" t="s">
        <v>18</v>
      </c>
      <c r="G18988" s="37">
        <v>156389559</v>
      </c>
      <c r="H18988" s="37">
        <v>156389559</v>
      </c>
      <c r="I18988" s="4">
        <f>H18988/G18988</f>
        <v>1</v>
      </c>
      <c r="J18988" s="37"/>
      <c r="K18988" s="37"/>
      <c r="L18988" s="40"/>
    </row>
    <row r="18989" spans="1:12" ht="40.5" outlineLevel="2" x14ac:dyDescent="0.25">
      <c r="A18989" s="9" t="s">
        <v>5739</v>
      </c>
      <c r="B18989" s="10" t="s">
        <v>5143</v>
      </c>
      <c r="C18989" s="10" t="s">
        <v>1674</v>
      </c>
      <c r="D18989" s="10" t="s">
        <v>1750</v>
      </c>
      <c r="E18989" s="10" t="s">
        <v>1751</v>
      </c>
      <c r="F18989" s="10" t="s">
        <v>19</v>
      </c>
      <c r="G18989" s="11">
        <v>2008</v>
      </c>
      <c r="H18989" s="11">
        <v>0</v>
      </c>
      <c r="I18989" s="12">
        <f>H18989/G18989</f>
        <v>0</v>
      </c>
      <c r="J18989" s="11"/>
      <c r="K18989" s="11"/>
      <c r="L18989" s="13"/>
    </row>
    <row r="18990" spans="1:12" s="3" customFormat="1" ht="40.5" outlineLevel="2" x14ac:dyDescent="0.25">
      <c r="A18990" s="35" t="s">
        <v>5739</v>
      </c>
      <c r="B18990" s="36" t="s">
        <v>5143</v>
      </c>
      <c r="C18990" s="36" t="s">
        <v>1674</v>
      </c>
      <c r="D18990" s="36" t="s">
        <v>1750</v>
      </c>
      <c r="E18990" s="36" t="s">
        <v>1751</v>
      </c>
      <c r="F18990" s="36" t="s">
        <v>21</v>
      </c>
      <c r="G18990" s="37">
        <v>-64918629</v>
      </c>
      <c r="H18990" s="37"/>
      <c r="I18990" s="36"/>
      <c r="J18990" s="37"/>
      <c r="K18990" s="37"/>
      <c r="L18990" s="40"/>
    </row>
    <row r="18991" spans="1:12" ht="27" outlineLevel="1" x14ac:dyDescent="0.25">
      <c r="A18991" s="18" t="s">
        <v>11136</v>
      </c>
      <c r="B18991" s="19"/>
      <c r="C18991" s="19"/>
      <c r="D18991" s="19"/>
      <c r="E18991" s="19"/>
      <c r="F18991" s="15" t="s">
        <v>12960</v>
      </c>
      <c r="G18991" s="20">
        <f>SUBTOTAL(9,G18987:G18990)</f>
        <v>416066085</v>
      </c>
      <c r="H18991" s="20">
        <f>SUBTOTAL(9,H18987:H18990)</f>
        <v>195136316.31999999</v>
      </c>
      <c r="I18991" s="19"/>
      <c r="J18991" s="20">
        <f>SUBTOTAL(9,J18987:J18990)</f>
        <v>38858950.719999999</v>
      </c>
      <c r="K18991" s="20">
        <f>SUBTOTAL(9,K18987:K18990)</f>
        <v>38746757.32</v>
      </c>
      <c r="L18991" s="21"/>
    </row>
    <row r="18992" spans="1:12" ht="40.5" outlineLevel="2" x14ac:dyDescent="0.25">
      <c r="A18992" s="9" t="s">
        <v>5740</v>
      </c>
      <c r="B18992" s="10" t="s">
        <v>5143</v>
      </c>
      <c r="C18992" s="10" t="s">
        <v>1674</v>
      </c>
      <c r="D18992" s="10" t="s">
        <v>1753</v>
      </c>
      <c r="E18992" s="10" t="s">
        <v>1754</v>
      </c>
      <c r="F18992" s="10" t="s">
        <v>16</v>
      </c>
      <c r="G18992" s="11">
        <v>231093804</v>
      </c>
      <c r="H18992" s="6">
        <v>27585719.609999999</v>
      </c>
      <c r="I18992" s="7">
        <f>H18992/G18992</f>
        <v>0.11937022599705875</v>
      </c>
      <c r="J18992" s="6">
        <v>27665595.649999999</v>
      </c>
      <c r="K18992" s="6">
        <f>H18992</f>
        <v>27585719.609999999</v>
      </c>
      <c r="L18992" s="8">
        <f>K18992/J18992</f>
        <v>0.99711280244927603</v>
      </c>
    </row>
    <row r="18993" spans="1:12" s="3" customFormat="1" ht="40.5" outlineLevel="2" x14ac:dyDescent="0.25">
      <c r="A18993" s="35" t="s">
        <v>5740</v>
      </c>
      <c r="B18993" s="36" t="s">
        <v>5143</v>
      </c>
      <c r="C18993" s="36" t="s">
        <v>1674</v>
      </c>
      <c r="D18993" s="36" t="s">
        <v>1753</v>
      </c>
      <c r="E18993" s="36" t="s">
        <v>1754</v>
      </c>
      <c r="F18993" s="36" t="s">
        <v>18</v>
      </c>
      <c r="G18993" s="37">
        <v>107110255</v>
      </c>
      <c r="H18993" s="37">
        <v>107110255</v>
      </c>
      <c r="I18993" s="4">
        <f>H18993/G18993</f>
        <v>1</v>
      </c>
      <c r="J18993" s="37"/>
      <c r="K18993" s="37"/>
      <c r="L18993" s="40"/>
    </row>
    <row r="18994" spans="1:12" ht="40.5" outlineLevel="2" x14ac:dyDescent="0.25">
      <c r="A18994" s="9" t="s">
        <v>5740</v>
      </c>
      <c r="B18994" s="10" t="s">
        <v>5143</v>
      </c>
      <c r="C18994" s="10" t="s">
        <v>1674</v>
      </c>
      <c r="D18994" s="10" t="s">
        <v>1753</v>
      </c>
      <c r="E18994" s="10" t="s">
        <v>1754</v>
      </c>
      <c r="F18994" s="10" t="s">
        <v>19</v>
      </c>
      <c r="G18994" s="11">
        <v>1429</v>
      </c>
      <c r="H18994" s="11">
        <v>0</v>
      </c>
      <c r="I18994" s="12">
        <f>H18994/G18994</f>
        <v>0</v>
      </c>
      <c r="J18994" s="11"/>
      <c r="K18994" s="11"/>
      <c r="L18994" s="13"/>
    </row>
    <row r="18995" spans="1:12" s="3" customFormat="1" ht="40.5" outlineLevel="2" x14ac:dyDescent="0.25">
      <c r="A18995" s="35" t="s">
        <v>5740</v>
      </c>
      <c r="B18995" s="36" t="s">
        <v>5143</v>
      </c>
      <c r="C18995" s="36" t="s">
        <v>1674</v>
      </c>
      <c r="D18995" s="36" t="s">
        <v>1753</v>
      </c>
      <c r="E18995" s="36" t="s">
        <v>1754</v>
      </c>
      <c r="F18995" s="36" t="s">
        <v>21</v>
      </c>
      <c r="G18995" s="37">
        <v>-46218761</v>
      </c>
      <c r="H18995" s="37"/>
      <c r="I18995" s="36"/>
      <c r="J18995" s="37"/>
      <c r="K18995" s="37"/>
      <c r="L18995" s="40"/>
    </row>
    <row r="18996" spans="1:12" ht="27" outlineLevel="1" x14ac:dyDescent="0.25">
      <c r="A18996" s="18" t="s">
        <v>11137</v>
      </c>
      <c r="B18996" s="19"/>
      <c r="C18996" s="19"/>
      <c r="D18996" s="19"/>
      <c r="E18996" s="19"/>
      <c r="F18996" s="15" t="s">
        <v>12960</v>
      </c>
      <c r="G18996" s="20">
        <f>SUBTOTAL(9,G18992:G18995)</f>
        <v>291986727</v>
      </c>
      <c r="H18996" s="20">
        <f>SUBTOTAL(9,H18992:H18995)</f>
        <v>134695974.61000001</v>
      </c>
      <c r="I18996" s="19"/>
      <c r="J18996" s="20">
        <f>SUBTOTAL(9,J18992:J18995)</f>
        <v>27665595.649999999</v>
      </c>
      <c r="K18996" s="20">
        <f>SUBTOTAL(9,K18992:K18995)</f>
        <v>27585719.609999999</v>
      </c>
      <c r="L18996" s="21"/>
    </row>
    <row r="18997" spans="1:12" ht="40.5" outlineLevel="2" x14ac:dyDescent="0.25">
      <c r="A18997" s="9" t="s">
        <v>5741</v>
      </c>
      <c r="B18997" s="10" t="s">
        <v>5143</v>
      </c>
      <c r="C18997" s="10" t="s">
        <v>1674</v>
      </c>
      <c r="D18997" s="10" t="s">
        <v>1756</v>
      </c>
      <c r="E18997" s="10" t="s">
        <v>1757</v>
      </c>
      <c r="F18997" s="10" t="s">
        <v>16</v>
      </c>
      <c r="G18997" s="11">
        <v>314705224</v>
      </c>
      <c r="H18997" s="6">
        <v>37566433.710000001</v>
      </c>
      <c r="I18997" s="7">
        <f>H18997/G18997</f>
        <v>0.1193702259928167</v>
      </c>
      <c r="J18997" s="6">
        <v>37675209.460000001</v>
      </c>
      <c r="K18997" s="6">
        <f>H18997</f>
        <v>37566433.710000001</v>
      </c>
      <c r="L18997" s="8">
        <f>K18997/J18997</f>
        <v>0.99711280304584671</v>
      </c>
    </row>
    <row r="18998" spans="1:12" s="3" customFormat="1" ht="40.5" outlineLevel="2" x14ac:dyDescent="0.25">
      <c r="A18998" s="35" t="s">
        <v>5741</v>
      </c>
      <c r="B18998" s="36" t="s">
        <v>5143</v>
      </c>
      <c r="C18998" s="36" t="s">
        <v>1674</v>
      </c>
      <c r="D18998" s="36" t="s">
        <v>1756</v>
      </c>
      <c r="E18998" s="36" t="s">
        <v>1757</v>
      </c>
      <c r="F18998" s="36" t="s">
        <v>18</v>
      </c>
      <c r="G18998" s="37">
        <v>161427123</v>
      </c>
      <c r="H18998" s="37">
        <v>161427123</v>
      </c>
      <c r="I18998" s="4">
        <f>H18998/G18998</f>
        <v>1</v>
      </c>
      <c r="J18998" s="37"/>
      <c r="K18998" s="37"/>
      <c r="L18998" s="40"/>
    </row>
    <row r="18999" spans="1:12" ht="40.5" outlineLevel="2" x14ac:dyDescent="0.25">
      <c r="A18999" s="9" t="s">
        <v>5741</v>
      </c>
      <c r="B18999" s="10" t="s">
        <v>5143</v>
      </c>
      <c r="C18999" s="10" t="s">
        <v>1674</v>
      </c>
      <c r="D18999" s="10" t="s">
        <v>1756</v>
      </c>
      <c r="E18999" s="10" t="s">
        <v>1757</v>
      </c>
      <c r="F18999" s="10" t="s">
        <v>19</v>
      </c>
      <c r="G18999" s="11">
        <v>1946</v>
      </c>
      <c r="H18999" s="11">
        <v>0</v>
      </c>
      <c r="I18999" s="12">
        <f>H18999/G18999</f>
        <v>0</v>
      </c>
      <c r="J18999" s="11"/>
      <c r="K18999" s="11"/>
      <c r="L18999" s="13"/>
    </row>
    <row r="19000" spans="1:12" s="3" customFormat="1" ht="40.5" outlineLevel="2" x14ac:dyDescent="0.25">
      <c r="A19000" s="35" t="s">
        <v>5741</v>
      </c>
      <c r="B19000" s="36" t="s">
        <v>5143</v>
      </c>
      <c r="C19000" s="36" t="s">
        <v>1674</v>
      </c>
      <c r="D19000" s="36" t="s">
        <v>1756</v>
      </c>
      <c r="E19000" s="36" t="s">
        <v>1757</v>
      </c>
      <c r="F19000" s="36" t="s">
        <v>21</v>
      </c>
      <c r="G19000" s="37">
        <v>-62941045</v>
      </c>
      <c r="H19000" s="37"/>
      <c r="I19000" s="36"/>
      <c r="J19000" s="37"/>
      <c r="K19000" s="37"/>
      <c r="L19000" s="40"/>
    </row>
    <row r="19001" spans="1:12" ht="27" outlineLevel="1" x14ac:dyDescent="0.25">
      <c r="A19001" s="18" t="s">
        <v>11138</v>
      </c>
      <c r="B19001" s="19"/>
      <c r="C19001" s="19"/>
      <c r="D19001" s="19"/>
      <c r="E19001" s="19"/>
      <c r="F19001" s="15" t="s">
        <v>12960</v>
      </c>
      <c r="G19001" s="20">
        <f>SUBTOTAL(9,G18997:G19000)</f>
        <v>413193248</v>
      </c>
      <c r="H19001" s="20">
        <f>SUBTOTAL(9,H18997:H19000)</f>
        <v>198993556.71000001</v>
      </c>
      <c r="I19001" s="19"/>
      <c r="J19001" s="20">
        <f>SUBTOTAL(9,J18997:J19000)</f>
        <v>37675209.460000001</v>
      </c>
      <c r="K19001" s="20">
        <f>SUBTOTAL(9,K18997:K19000)</f>
        <v>37566433.710000001</v>
      </c>
      <c r="L19001" s="21"/>
    </row>
    <row r="19002" spans="1:12" ht="40.5" outlineLevel="2" x14ac:dyDescent="0.25">
      <c r="A19002" s="9" t="s">
        <v>5742</v>
      </c>
      <c r="B19002" s="10" t="s">
        <v>5143</v>
      </c>
      <c r="C19002" s="10" t="s">
        <v>1674</v>
      </c>
      <c r="D19002" s="10" t="s">
        <v>1759</v>
      </c>
      <c r="E19002" s="10" t="s">
        <v>1760</v>
      </c>
      <c r="F19002" s="10" t="s">
        <v>16</v>
      </c>
      <c r="G19002" s="11">
        <v>209813623</v>
      </c>
      <c r="H19002" s="6">
        <v>25045499.600000001</v>
      </c>
      <c r="I19002" s="7">
        <f>H19002/G19002</f>
        <v>0.11937022602197762</v>
      </c>
      <c r="J19002" s="6">
        <v>25118020.25</v>
      </c>
      <c r="K19002" s="6">
        <f>H19002</f>
        <v>25045499.600000001</v>
      </c>
      <c r="L19002" s="8">
        <f>K19002/J19002</f>
        <v>0.99711280390420109</v>
      </c>
    </row>
    <row r="19003" spans="1:12" s="3" customFormat="1" ht="40.5" outlineLevel="2" x14ac:dyDescent="0.25">
      <c r="A19003" s="35" t="s">
        <v>5742</v>
      </c>
      <c r="B19003" s="36" t="s">
        <v>5143</v>
      </c>
      <c r="C19003" s="36" t="s">
        <v>1674</v>
      </c>
      <c r="D19003" s="36" t="s">
        <v>1759</v>
      </c>
      <c r="E19003" s="36" t="s">
        <v>1760</v>
      </c>
      <c r="F19003" s="36" t="s">
        <v>18</v>
      </c>
      <c r="G19003" s="37">
        <v>12960359</v>
      </c>
      <c r="H19003" s="37">
        <v>12960359</v>
      </c>
      <c r="I19003" s="4">
        <f>H19003/G19003</f>
        <v>1</v>
      </c>
      <c r="J19003" s="37"/>
      <c r="K19003" s="37"/>
      <c r="L19003" s="40"/>
    </row>
    <row r="19004" spans="1:12" ht="40.5" outlineLevel="2" x14ac:dyDescent="0.25">
      <c r="A19004" s="9" t="s">
        <v>5742</v>
      </c>
      <c r="B19004" s="10" t="s">
        <v>5143</v>
      </c>
      <c r="C19004" s="10" t="s">
        <v>1674</v>
      </c>
      <c r="D19004" s="10" t="s">
        <v>1759</v>
      </c>
      <c r="E19004" s="10" t="s">
        <v>1760</v>
      </c>
      <c r="F19004" s="10" t="s">
        <v>19</v>
      </c>
      <c r="G19004" s="11">
        <v>1298</v>
      </c>
      <c r="H19004" s="11">
        <v>0</v>
      </c>
      <c r="I19004" s="12">
        <f>H19004/G19004</f>
        <v>0</v>
      </c>
      <c r="J19004" s="11"/>
      <c r="K19004" s="11"/>
      <c r="L19004" s="13"/>
    </row>
    <row r="19005" spans="1:12" s="3" customFormat="1" ht="40.5" outlineLevel="2" x14ac:dyDescent="0.25">
      <c r="A19005" s="35" t="s">
        <v>5742</v>
      </c>
      <c r="B19005" s="36" t="s">
        <v>5143</v>
      </c>
      <c r="C19005" s="36" t="s">
        <v>1674</v>
      </c>
      <c r="D19005" s="36" t="s">
        <v>1759</v>
      </c>
      <c r="E19005" s="36" t="s">
        <v>1760</v>
      </c>
      <c r="F19005" s="36" t="s">
        <v>21</v>
      </c>
      <c r="G19005" s="37">
        <v>-41962725</v>
      </c>
      <c r="H19005" s="37"/>
      <c r="I19005" s="36"/>
      <c r="J19005" s="37"/>
      <c r="K19005" s="37"/>
      <c r="L19005" s="40"/>
    </row>
    <row r="19006" spans="1:12" ht="27" outlineLevel="1" x14ac:dyDescent="0.25">
      <c r="A19006" s="18" t="s">
        <v>11139</v>
      </c>
      <c r="B19006" s="19"/>
      <c r="C19006" s="19"/>
      <c r="D19006" s="19"/>
      <c r="E19006" s="19"/>
      <c r="F19006" s="15" t="s">
        <v>12960</v>
      </c>
      <c r="G19006" s="20">
        <f>SUBTOTAL(9,G19002:G19005)</f>
        <v>180812555</v>
      </c>
      <c r="H19006" s="20">
        <f>SUBTOTAL(9,H19002:H19005)</f>
        <v>38005858.600000001</v>
      </c>
      <c r="I19006" s="19"/>
      <c r="J19006" s="20">
        <f>SUBTOTAL(9,J19002:J19005)</f>
        <v>25118020.25</v>
      </c>
      <c r="K19006" s="20">
        <f>SUBTOTAL(9,K19002:K19005)</f>
        <v>25045499.600000001</v>
      </c>
      <c r="L19006" s="21"/>
    </row>
    <row r="19007" spans="1:12" ht="40.5" outlineLevel="2" x14ac:dyDescent="0.25">
      <c r="A19007" s="9" t="s">
        <v>5743</v>
      </c>
      <c r="B19007" s="10" t="s">
        <v>5143</v>
      </c>
      <c r="C19007" s="10" t="s">
        <v>1674</v>
      </c>
      <c r="D19007" s="10" t="s">
        <v>1762</v>
      </c>
      <c r="E19007" s="10" t="s">
        <v>1763</v>
      </c>
      <c r="F19007" s="10" t="s">
        <v>16</v>
      </c>
      <c r="G19007" s="11">
        <v>314071288</v>
      </c>
      <c r="H19007" s="6">
        <v>37490760.629999995</v>
      </c>
      <c r="I19007" s="7">
        <f>H19007/G19007</f>
        <v>0.11937022600423122</v>
      </c>
      <c r="J19007" s="6">
        <v>37599317.32</v>
      </c>
      <c r="K19007" s="6">
        <f>H19007</f>
        <v>37490760.629999995</v>
      </c>
      <c r="L19007" s="8">
        <f>K19007/J19007</f>
        <v>0.99711280156828108</v>
      </c>
    </row>
    <row r="19008" spans="1:12" s="3" customFormat="1" ht="40.5" outlineLevel="2" x14ac:dyDescent="0.25">
      <c r="A19008" s="35" t="s">
        <v>5743</v>
      </c>
      <c r="B19008" s="36" t="s">
        <v>5143</v>
      </c>
      <c r="C19008" s="36" t="s">
        <v>1674</v>
      </c>
      <c r="D19008" s="36" t="s">
        <v>1762</v>
      </c>
      <c r="E19008" s="36" t="s">
        <v>1763</v>
      </c>
      <c r="F19008" s="36" t="s">
        <v>18</v>
      </c>
      <c r="G19008" s="37">
        <v>250525157</v>
      </c>
      <c r="H19008" s="37">
        <v>250525157</v>
      </c>
      <c r="I19008" s="4">
        <f>H19008/G19008</f>
        <v>1</v>
      </c>
      <c r="J19008" s="37"/>
      <c r="K19008" s="37"/>
      <c r="L19008" s="40"/>
    </row>
    <row r="19009" spans="1:12" ht="40.5" outlineLevel="2" x14ac:dyDescent="0.25">
      <c r="A19009" s="9" t="s">
        <v>5743</v>
      </c>
      <c r="B19009" s="10" t="s">
        <v>5143</v>
      </c>
      <c r="C19009" s="10" t="s">
        <v>1674</v>
      </c>
      <c r="D19009" s="10" t="s">
        <v>1762</v>
      </c>
      <c r="E19009" s="10" t="s">
        <v>1763</v>
      </c>
      <c r="F19009" s="10" t="s">
        <v>19</v>
      </c>
      <c r="G19009" s="11">
        <v>1942</v>
      </c>
      <c r="H19009" s="11">
        <v>0</v>
      </c>
      <c r="I19009" s="12">
        <f>H19009/G19009</f>
        <v>0</v>
      </c>
      <c r="J19009" s="11"/>
      <c r="K19009" s="11"/>
      <c r="L19009" s="13"/>
    </row>
    <row r="19010" spans="1:12" s="3" customFormat="1" ht="40.5" outlineLevel="2" x14ac:dyDescent="0.25">
      <c r="A19010" s="35" t="s">
        <v>5743</v>
      </c>
      <c r="B19010" s="36" t="s">
        <v>5143</v>
      </c>
      <c r="C19010" s="36" t="s">
        <v>1674</v>
      </c>
      <c r="D19010" s="36" t="s">
        <v>1762</v>
      </c>
      <c r="E19010" s="36" t="s">
        <v>1763</v>
      </c>
      <c r="F19010" s="36" t="s">
        <v>21</v>
      </c>
      <c r="G19010" s="37">
        <v>-62814258</v>
      </c>
      <c r="H19010" s="37"/>
      <c r="I19010" s="36"/>
      <c r="J19010" s="37"/>
      <c r="K19010" s="37"/>
      <c r="L19010" s="40"/>
    </row>
    <row r="19011" spans="1:12" ht="27" outlineLevel="1" x14ac:dyDescent="0.25">
      <c r="A19011" s="18" t="s">
        <v>11140</v>
      </c>
      <c r="B19011" s="19"/>
      <c r="C19011" s="19"/>
      <c r="D19011" s="19"/>
      <c r="E19011" s="19"/>
      <c r="F19011" s="15" t="s">
        <v>12960</v>
      </c>
      <c r="G19011" s="20">
        <f>SUBTOTAL(9,G19007:G19010)</f>
        <v>501784129</v>
      </c>
      <c r="H19011" s="20">
        <f>SUBTOTAL(9,H19007:H19010)</f>
        <v>288015917.63</v>
      </c>
      <c r="I19011" s="19"/>
      <c r="J19011" s="20">
        <f>SUBTOTAL(9,J19007:J19010)</f>
        <v>37599317.32</v>
      </c>
      <c r="K19011" s="20">
        <f>SUBTOTAL(9,K19007:K19010)</f>
        <v>37490760.629999995</v>
      </c>
      <c r="L19011" s="21"/>
    </row>
    <row r="19012" spans="1:12" ht="40.5" outlineLevel="2" x14ac:dyDescent="0.25">
      <c r="A19012" s="9" t="s">
        <v>5744</v>
      </c>
      <c r="B19012" s="10" t="s">
        <v>5143</v>
      </c>
      <c r="C19012" s="10" t="s">
        <v>1674</v>
      </c>
      <c r="D19012" s="10" t="s">
        <v>1765</v>
      </c>
      <c r="E19012" s="10" t="s">
        <v>1766</v>
      </c>
      <c r="F19012" s="10" t="s">
        <v>16</v>
      </c>
      <c r="G19012" s="11">
        <v>237304490</v>
      </c>
      <c r="H19012" s="6">
        <v>28327090.609999999</v>
      </c>
      <c r="I19012" s="7">
        <f>H19012/G19012</f>
        <v>0.11937022603322844</v>
      </c>
      <c r="J19012" s="6">
        <v>28409113.41</v>
      </c>
      <c r="K19012" s="6">
        <f>H19012</f>
        <v>28327090.609999999</v>
      </c>
      <c r="L19012" s="8">
        <f>K19012/J19012</f>
        <v>0.99711279972675493</v>
      </c>
    </row>
    <row r="19013" spans="1:12" s="3" customFormat="1" ht="40.5" outlineLevel="2" x14ac:dyDescent="0.25">
      <c r="A19013" s="35" t="s">
        <v>5744</v>
      </c>
      <c r="B19013" s="36" t="s">
        <v>5143</v>
      </c>
      <c r="C19013" s="36" t="s">
        <v>1674</v>
      </c>
      <c r="D19013" s="36" t="s">
        <v>1765</v>
      </c>
      <c r="E19013" s="36" t="s">
        <v>1766</v>
      </c>
      <c r="F19013" s="36" t="s">
        <v>18</v>
      </c>
      <c r="G19013" s="37">
        <v>107177425</v>
      </c>
      <c r="H19013" s="37">
        <v>107177425</v>
      </c>
      <c r="I19013" s="4">
        <f>H19013/G19013</f>
        <v>1</v>
      </c>
      <c r="J19013" s="37"/>
      <c r="K19013" s="37"/>
      <c r="L19013" s="40"/>
    </row>
    <row r="19014" spans="1:12" ht="40.5" outlineLevel="2" x14ac:dyDescent="0.25">
      <c r="A19014" s="9" t="s">
        <v>5744</v>
      </c>
      <c r="B19014" s="10" t="s">
        <v>5143</v>
      </c>
      <c r="C19014" s="10" t="s">
        <v>1674</v>
      </c>
      <c r="D19014" s="10" t="s">
        <v>1765</v>
      </c>
      <c r="E19014" s="10" t="s">
        <v>1766</v>
      </c>
      <c r="F19014" s="10" t="s">
        <v>19</v>
      </c>
      <c r="G19014" s="11">
        <v>1468</v>
      </c>
      <c r="H19014" s="11">
        <v>0</v>
      </c>
      <c r="I19014" s="12">
        <f>H19014/G19014</f>
        <v>0</v>
      </c>
      <c r="J19014" s="11"/>
      <c r="K19014" s="11"/>
      <c r="L19014" s="13"/>
    </row>
    <row r="19015" spans="1:12" s="3" customFormat="1" ht="40.5" outlineLevel="2" x14ac:dyDescent="0.25">
      <c r="A19015" s="35" t="s">
        <v>5744</v>
      </c>
      <c r="B19015" s="36" t="s">
        <v>5143</v>
      </c>
      <c r="C19015" s="36" t="s">
        <v>1674</v>
      </c>
      <c r="D19015" s="36" t="s">
        <v>1765</v>
      </c>
      <c r="E19015" s="36" t="s">
        <v>1766</v>
      </c>
      <c r="F19015" s="36" t="s">
        <v>21</v>
      </c>
      <c r="G19015" s="37">
        <v>-47460898</v>
      </c>
      <c r="H19015" s="37"/>
      <c r="I19015" s="36"/>
      <c r="J19015" s="37"/>
      <c r="K19015" s="37"/>
      <c r="L19015" s="40"/>
    </row>
    <row r="19016" spans="1:12" ht="27" outlineLevel="1" x14ac:dyDescent="0.25">
      <c r="A19016" s="18" t="s">
        <v>11141</v>
      </c>
      <c r="B19016" s="19"/>
      <c r="C19016" s="19"/>
      <c r="D19016" s="19"/>
      <c r="E19016" s="19"/>
      <c r="F19016" s="15" t="s">
        <v>12960</v>
      </c>
      <c r="G19016" s="20">
        <f>SUBTOTAL(9,G19012:G19015)</f>
        <v>297022485</v>
      </c>
      <c r="H19016" s="20">
        <f>SUBTOTAL(9,H19012:H19015)</f>
        <v>135504515.61000001</v>
      </c>
      <c r="I19016" s="19"/>
      <c r="J19016" s="20">
        <f>SUBTOTAL(9,J19012:J19015)</f>
        <v>28409113.41</v>
      </c>
      <c r="K19016" s="20">
        <f>SUBTOTAL(9,K19012:K19015)</f>
        <v>28327090.609999999</v>
      </c>
      <c r="L19016" s="21"/>
    </row>
    <row r="19017" spans="1:12" ht="40.5" outlineLevel="2" x14ac:dyDescent="0.25">
      <c r="A19017" s="9" t="s">
        <v>5745</v>
      </c>
      <c r="B19017" s="10" t="s">
        <v>5143</v>
      </c>
      <c r="C19017" s="10" t="s">
        <v>1674</v>
      </c>
      <c r="D19017" s="10" t="s">
        <v>1768</v>
      </c>
      <c r="E19017" s="10" t="s">
        <v>1769</v>
      </c>
      <c r="F19017" s="10" t="s">
        <v>16</v>
      </c>
      <c r="G19017" s="11">
        <v>184751444</v>
      </c>
      <c r="H19017" s="6">
        <v>22053821.629999999</v>
      </c>
      <c r="I19017" s="7">
        <f>H19017/G19017</f>
        <v>0.11937022603190045</v>
      </c>
      <c r="J19017" s="6">
        <v>22117679.670000002</v>
      </c>
      <c r="K19017" s="6">
        <f>H19017</f>
        <v>22053821.629999999</v>
      </c>
      <c r="L19017" s="8">
        <f>K19017/J19017</f>
        <v>0.99711280563997773</v>
      </c>
    </row>
    <row r="19018" spans="1:12" s="3" customFormat="1" ht="40.5" outlineLevel="2" x14ac:dyDescent="0.25">
      <c r="A19018" s="35" t="s">
        <v>5745</v>
      </c>
      <c r="B19018" s="36" t="s">
        <v>5143</v>
      </c>
      <c r="C19018" s="36" t="s">
        <v>1674</v>
      </c>
      <c r="D19018" s="36" t="s">
        <v>1768</v>
      </c>
      <c r="E19018" s="36" t="s">
        <v>1769</v>
      </c>
      <c r="F19018" s="36" t="s">
        <v>18</v>
      </c>
      <c r="G19018" s="37">
        <v>310746656</v>
      </c>
      <c r="H19018" s="37">
        <v>310746656</v>
      </c>
      <c r="I19018" s="4">
        <f>H19018/G19018</f>
        <v>1</v>
      </c>
      <c r="J19018" s="37"/>
      <c r="K19018" s="37"/>
      <c r="L19018" s="40"/>
    </row>
    <row r="19019" spans="1:12" ht="40.5" outlineLevel="2" x14ac:dyDescent="0.25">
      <c r="A19019" s="9" t="s">
        <v>5745</v>
      </c>
      <c r="B19019" s="10" t="s">
        <v>5143</v>
      </c>
      <c r="C19019" s="10" t="s">
        <v>1674</v>
      </c>
      <c r="D19019" s="10" t="s">
        <v>1768</v>
      </c>
      <c r="E19019" s="10" t="s">
        <v>1769</v>
      </c>
      <c r="F19019" s="10" t="s">
        <v>19</v>
      </c>
      <c r="G19019" s="11">
        <v>1143</v>
      </c>
      <c r="H19019" s="11">
        <v>0</v>
      </c>
      <c r="I19019" s="12">
        <f>H19019/G19019</f>
        <v>0</v>
      </c>
      <c r="J19019" s="11"/>
      <c r="K19019" s="11"/>
      <c r="L19019" s="13"/>
    </row>
    <row r="19020" spans="1:12" s="3" customFormat="1" ht="40.5" outlineLevel="2" x14ac:dyDescent="0.25">
      <c r="A19020" s="35" t="s">
        <v>5745</v>
      </c>
      <c r="B19020" s="36" t="s">
        <v>5143</v>
      </c>
      <c r="C19020" s="36" t="s">
        <v>1674</v>
      </c>
      <c r="D19020" s="36" t="s">
        <v>1768</v>
      </c>
      <c r="E19020" s="36" t="s">
        <v>1769</v>
      </c>
      <c r="F19020" s="36" t="s">
        <v>21</v>
      </c>
      <c r="G19020" s="37">
        <v>-36950289</v>
      </c>
      <c r="H19020" s="37"/>
      <c r="I19020" s="36"/>
      <c r="J19020" s="37"/>
      <c r="K19020" s="37"/>
      <c r="L19020" s="40"/>
    </row>
    <row r="19021" spans="1:12" ht="27" outlineLevel="1" x14ac:dyDescent="0.25">
      <c r="A19021" s="18" t="s">
        <v>11142</v>
      </c>
      <c r="B19021" s="19"/>
      <c r="C19021" s="19"/>
      <c r="D19021" s="19"/>
      <c r="E19021" s="19"/>
      <c r="F19021" s="15" t="s">
        <v>12960</v>
      </c>
      <c r="G19021" s="20">
        <f>SUBTOTAL(9,G19017:G19020)</f>
        <v>458548954</v>
      </c>
      <c r="H19021" s="20">
        <f>SUBTOTAL(9,H19017:H19020)</f>
        <v>332800477.63</v>
      </c>
      <c r="I19021" s="19"/>
      <c r="J19021" s="20">
        <f>SUBTOTAL(9,J19017:J19020)</f>
        <v>22117679.670000002</v>
      </c>
      <c r="K19021" s="20">
        <f>SUBTOTAL(9,K19017:K19020)</f>
        <v>22053821.629999999</v>
      </c>
      <c r="L19021" s="21"/>
    </row>
    <row r="19022" spans="1:12" ht="40.5" outlineLevel="2" x14ac:dyDescent="0.25">
      <c r="A19022" s="9" t="s">
        <v>5746</v>
      </c>
      <c r="B19022" s="10" t="s">
        <v>5143</v>
      </c>
      <c r="C19022" s="10" t="s">
        <v>1771</v>
      </c>
      <c r="D19022" s="10" t="s">
        <v>1774</v>
      </c>
      <c r="E19022" s="10" t="s">
        <v>1775</v>
      </c>
      <c r="F19022" s="10" t="s">
        <v>16</v>
      </c>
      <c r="G19022" s="11">
        <v>1652820236</v>
      </c>
      <c r="H19022" s="6">
        <v>197297525.12</v>
      </c>
      <c r="I19022" s="7">
        <f>H19022/G19022</f>
        <v>0.11937022600684083</v>
      </c>
      <c r="J19022" s="6">
        <v>197868811.49000001</v>
      </c>
      <c r="K19022" s="6">
        <f>H19022</f>
        <v>197297525.12</v>
      </c>
      <c r="L19022" s="8">
        <f>K19022/J19022</f>
        <v>0.99711280233757871</v>
      </c>
    </row>
    <row r="19023" spans="1:12" s="3" customFormat="1" ht="40.5" outlineLevel="2" x14ac:dyDescent="0.25">
      <c r="A19023" s="35" t="s">
        <v>5746</v>
      </c>
      <c r="B19023" s="36" t="s">
        <v>5143</v>
      </c>
      <c r="C19023" s="36" t="s">
        <v>1771</v>
      </c>
      <c r="D19023" s="36" t="s">
        <v>1774</v>
      </c>
      <c r="E19023" s="36" t="s">
        <v>1775</v>
      </c>
      <c r="F19023" s="36" t="s">
        <v>18</v>
      </c>
      <c r="G19023" s="37">
        <v>881573538</v>
      </c>
      <c r="H19023" s="37">
        <v>881573538</v>
      </c>
      <c r="I19023" s="4">
        <f>H19023/G19023</f>
        <v>1</v>
      </c>
      <c r="J19023" s="37"/>
      <c r="K19023" s="37"/>
      <c r="L19023" s="40"/>
    </row>
    <row r="19024" spans="1:12" ht="40.5" outlineLevel="2" x14ac:dyDescent="0.25">
      <c r="A19024" s="9" t="s">
        <v>5746</v>
      </c>
      <c r="B19024" s="10" t="s">
        <v>5143</v>
      </c>
      <c r="C19024" s="10" t="s">
        <v>1771</v>
      </c>
      <c r="D19024" s="10" t="s">
        <v>1774</v>
      </c>
      <c r="E19024" s="10" t="s">
        <v>1775</v>
      </c>
      <c r="F19024" s="10" t="s">
        <v>19</v>
      </c>
      <c r="G19024" s="11">
        <v>10222</v>
      </c>
      <c r="H19024" s="11">
        <v>0</v>
      </c>
      <c r="I19024" s="12">
        <f>H19024/G19024</f>
        <v>0</v>
      </c>
      <c r="J19024" s="11"/>
      <c r="K19024" s="11"/>
      <c r="L19024" s="13"/>
    </row>
    <row r="19025" spans="1:12" s="3" customFormat="1" ht="40.5" outlineLevel="2" x14ac:dyDescent="0.25">
      <c r="A19025" s="35" t="s">
        <v>5746</v>
      </c>
      <c r="B19025" s="36" t="s">
        <v>5143</v>
      </c>
      <c r="C19025" s="36" t="s">
        <v>1771</v>
      </c>
      <c r="D19025" s="36" t="s">
        <v>1774</v>
      </c>
      <c r="E19025" s="36" t="s">
        <v>1775</v>
      </c>
      <c r="F19025" s="36" t="s">
        <v>21</v>
      </c>
      <c r="G19025" s="37">
        <v>-330564047</v>
      </c>
      <c r="H19025" s="37"/>
      <c r="I19025" s="36"/>
      <c r="J19025" s="37"/>
      <c r="K19025" s="37"/>
      <c r="L19025" s="40"/>
    </row>
    <row r="19026" spans="1:12" ht="27" outlineLevel="1" x14ac:dyDescent="0.25">
      <c r="A19026" s="18" t="s">
        <v>11143</v>
      </c>
      <c r="B19026" s="19"/>
      <c r="C19026" s="19"/>
      <c r="D19026" s="19"/>
      <c r="E19026" s="19"/>
      <c r="F19026" s="15" t="s">
        <v>12960</v>
      </c>
      <c r="G19026" s="20">
        <f>SUBTOTAL(9,G19022:G19025)</f>
        <v>2203839949</v>
      </c>
      <c r="H19026" s="20">
        <f>SUBTOTAL(9,H19022:H19025)</f>
        <v>1078871063.1199999</v>
      </c>
      <c r="I19026" s="19"/>
      <c r="J19026" s="20">
        <f>SUBTOTAL(9,J19022:J19025)</f>
        <v>197868811.49000001</v>
      </c>
      <c r="K19026" s="20">
        <f>SUBTOTAL(9,K19022:K19025)</f>
        <v>197297525.12</v>
      </c>
      <c r="L19026" s="21"/>
    </row>
    <row r="19027" spans="1:12" ht="40.5" outlineLevel="2" x14ac:dyDescent="0.25">
      <c r="A19027" s="9" t="s">
        <v>5747</v>
      </c>
      <c r="B19027" s="10" t="s">
        <v>5143</v>
      </c>
      <c r="C19027" s="10" t="s">
        <v>1771</v>
      </c>
      <c r="D19027" s="10" t="s">
        <v>1777</v>
      </c>
      <c r="E19027" s="10" t="s">
        <v>991</v>
      </c>
      <c r="F19027" s="10" t="s">
        <v>16</v>
      </c>
      <c r="G19027" s="11">
        <v>778442915</v>
      </c>
      <c r="H19027" s="6">
        <v>92922906.689999998</v>
      </c>
      <c r="I19027" s="7">
        <f>H19027/G19027</f>
        <v>0.11937022599788194</v>
      </c>
      <c r="J19027" s="6">
        <v>93191970.329999998</v>
      </c>
      <c r="K19027" s="6">
        <f>H19027</f>
        <v>92922906.689999998</v>
      </c>
      <c r="L19027" s="8">
        <f>K19027/J19027</f>
        <v>0.99711280232570221</v>
      </c>
    </row>
    <row r="19028" spans="1:12" s="3" customFormat="1" ht="40.5" outlineLevel="2" x14ac:dyDescent="0.25">
      <c r="A19028" s="35" t="s">
        <v>5747</v>
      </c>
      <c r="B19028" s="36" t="s">
        <v>5143</v>
      </c>
      <c r="C19028" s="36" t="s">
        <v>1771</v>
      </c>
      <c r="D19028" s="36" t="s">
        <v>1777</v>
      </c>
      <c r="E19028" s="36" t="s">
        <v>991</v>
      </c>
      <c r="F19028" s="36" t="s">
        <v>18</v>
      </c>
      <c r="G19028" s="37">
        <v>445324556</v>
      </c>
      <c r="H19028" s="37">
        <v>445324556</v>
      </c>
      <c r="I19028" s="4">
        <f>H19028/G19028</f>
        <v>1</v>
      </c>
      <c r="J19028" s="37"/>
      <c r="K19028" s="37"/>
      <c r="L19028" s="40"/>
    </row>
    <row r="19029" spans="1:12" ht="40.5" outlineLevel="2" x14ac:dyDescent="0.25">
      <c r="A19029" s="9" t="s">
        <v>5747</v>
      </c>
      <c r="B19029" s="10" t="s">
        <v>5143</v>
      </c>
      <c r="C19029" s="10" t="s">
        <v>1771</v>
      </c>
      <c r="D19029" s="10" t="s">
        <v>1777</v>
      </c>
      <c r="E19029" s="10" t="s">
        <v>991</v>
      </c>
      <c r="F19029" s="10" t="s">
        <v>19</v>
      </c>
      <c r="G19029" s="11">
        <v>4815</v>
      </c>
      <c r="H19029" s="11">
        <v>0</v>
      </c>
      <c r="I19029" s="12">
        <f>H19029/G19029</f>
        <v>0</v>
      </c>
      <c r="J19029" s="11"/>
      <c r="K19029" s="11"/>
      <c r="L19029" s="13"/>
    </row>
    <row r="19030" spans="1:12" s="3" customFormat="1" ht="40.5" outlineLevel="2" x14ac:dyDescent="0.25">
      <c r="A19030" s="35" t="s">
        <v>5747</v>
      </c>
      <c r="B19030" s="36" t="s">
        <v>5143</v>
      </c>
      <c r="C19030" s="36" t="s">
        <v>1771</v>
      </c>
      <c r="D19030" s="36" t="s">
        <v>1777</v>
      </c>
      <c r="E19030" s="36" t="s">
        <v>991</v>
      </c>
      <c r="F19030" s="36" t="s">
        <v>21</v>
      </c>
      <c r="G19030" s="37">
        <v>-155688583</v>
      </c>
      <c r="H19030" s="37"/>
      <c r="I19030" s="36"/>
      <c r="J19030" s="37"/>
      <c r="K19030" s="37"/>
      <c r="L19030" s="40"/>
    </row>
    <row r="19031" spans="1:12" ht="27" outlineLevel="1" x14ac:dyDescent="0.25">
      <c r="A19031" s="18" t="s">
        <v>11144</v>
      </c>
      <c r="B19031" s="19"/>
      <c r="C19031" s="19"/>
      <c r="D19031" s="19"/>
      <c r="E19031" s="19"/>
      <c r="F19031" s="15" t="s">
        <v>12960</v>
      </c>
      <c r="G19031" s="20">
        <f>SUBTOTAL(9,G19027:G19030)</f>
        <v>1068083703</v>
      </c>
      <c r="H19031" s="20">
        <f>SUBTOTAL(9,H19027:H19030)</f>
        <v>538247462.69000006</v>
      </c>
      <c r="I19031" s="19"/>
      <c r="J19031" s="20">
        <f>SUBTOTAL(9,J19027:J19030)</f>
        <v>93191970.329999998</v>
      </c>
      <c r="K19031" s="20">
        <f>SUBTOTAL(9,K19027:K19030)</f>
        <v>92922906.689999998</v>
      </c>
      <c r="L19031" s="21"/>
    </row>
    <row r="19032" spans="1:12" ht="40.5" outlineLevel="2" x14ac:dyDescent="0.25">
      <c r="A19032" s="9" t="s">
        <v>5748</v>
      </c>
      <c r="B19032" s="10" t="s">
        <v>5143</v>
      </c>
      <c r="C19032" s="10" t="s">
        <v>1771</v>
      </c>
      <c r="D19032" s="10" t="s">
        <v>1779</v>
      </c>
      <c r="E19032" s="10" t="s">
        <v>1780</v>
      </c>
      <c r="F19032" s="10" t="s">
        <v>16</v>
      </c>
      <c r="G19032" s="11">
        <v>876089346</v>
      </c>
      <c r="H19032" s="6">
        <v>104578983.23</v>
      </c>
      <c r="I19032" s="7">
        <f>H19032/G19032</f>
        <v>0.11937022600204067</v>
      </c>
      <c r="J19032" s="6">
        <v>104881797.77</v>
      </c>
      <c r="K19032" s="6">
        <f>H19032</f>
        <v>104578983.23</v>
      </c>
      <c r="L19032" s="8">
        <f>K19032/J19032</f>
        <v>0.99711280177839778</v>
      </c>
    </row>
    <row r="19033" spans="1:12" s="3" customFormat="1" ht="40.5" outlineLevel="2" x14ac:dyDescent="0.25">
      <c r="A19033" s="35" t="s">
        <v>5748</v>
      </c>
      <c r="B19033" s="36" t="s">
        <v>5143</v>
      </c>
      <c r="C19033" s="36" t="s">
        <v>1771</v>
      </c>
      <c r="D19033" s="36" t="s">
        <v>1779</v>
      </c>
      <c r="E19033" s="36" t="s">
        <v>1780</v>
      </c>
      <c r="F19033" s="36" t="s">
        <v>18</v>
      </c>
      <c r="G19033" s="37">
        <v>523056665</v>
      </c>
      <c r="H19033" s="37">
        <v>523056665</v>
      </c>
      <c r="I19033" s="4">
        <f>H19033/G19033</f>
        <v>1</v>
      </c>
      <c r="J19033" s="37"/>
      <c r="K19033" s="37"/>
      <c r="L19033" s="40"/>
    </row>
    <row r="19034" spans="1:12" ht="40.5" outlineLevel="2" x14ac:dyDescent="0.25">
      <c r="A19034" s="9" t="s">
        <v>5748</v>
      </c>
      <c r="B19034" s="10" t="s">
        <v>5143</v>
      </c>
      <c r="C19034" s="10" t="s">
        <v>1771</v>
      </c>
      <c r="D19034" s="10" t="s">
        <v>1779</v>
      </c>
      <c r="E19034" s="10" t="s">
        <v>1780</v>
      </c>
      <c r="F19034" s="10" t="s">
        <v>19</v>
      </c>
      <c r="G19034" s="11">
        <v>5418</v>
      </c>
      <c r="H19034" s="11">
        <v>0</v>
      </c>
      <c r="I19034" s="12">
        <f>H19034/G19034</f>
        <v>0</v>
      </c>
      <c r="J19034" s="11"/>
      <c r="K19034" s="11"/>
      <c r="L19034" s="13"/>
    </row>
    <row r="19035" spans="1:12" s="3" customFormat="1" ht="40.5" outlineLevel="2" x14ac:dyDescent="0.25">
      <c r="A19035" s="35" t="s">
        <v>5748</v>
      </c>
      <c r="B19035" s="36" t="s">
        <v>5143</v>
      </c>
      <c r="C19035" s="36" t="s">
        <v>1771</v>
      </c>
      <c r="D19035" s="36" t="s">
        <v>1779</v>
      </c>
      <c r="E19035" s="36" t="s">
        <v>1780</v>
      </c>
      <c r="F19035" s="36" t="s">
        <v>21</v>
      </c>
      <c r="G19035" s="37">
        <v>-175217869</v>
      </c>
      <c r="H19035" s="37"/>
      <c r="I19035" s="36"/>
      <c r="J19035" s="37"/>
      <c r="K19035" s="37"/>
      <c r="L19035" s="40"/>
    </row>
    <row r="19036" spans="1:12" ht="27" outlineLevel="1" x14ac:dyDescent="0.25">
      <c r="A19036" s="18" t="s">
        <v>11145</v>
      </c>
      <c r="B19036" s="19"/>
      <c r="C19036" s="19"/>
      <c r="D19036" s="19"/>
      <c r="E19036" s="19"/>
      <c r="F19036" s="15" t="s">
        <v>12960</v>
      </c>
      <c r="G19036" s="20">
        <f>SUBTOTAL(9,G19032:G19035)</f>
        <v>1223933560</v>
      </c>
      <c r="H19036" s="20">
        <f>SUBTOTAL(9,H19032:H19035)</f>
        <v>627635648.23000002</v>
      </c>
      <c r="I19036" s="19"/>
      <c r="J19036" s="20">
        <f>SUBTOTAL(9,J19032:J19035)</f>
        <v>104881797.77</v>
      </c>
      <c r="K19036" s="20">
        <f>SUBTOTAL(9,K19032:K19035)</f>
        <v>104578983.23</v>
      </c>
      <c r="L19036" s="21"/>
    </row>
    <row r="19037" spans="1:12" ht="40.5" outlineLevel="2" x14ac:dyDescent="0.25">
      <c r="A19037" s="9" t="s">
        <v>5749</v>
      </c>
      <c r="B19037" s="10" t="s">
        <v>5143</v>
      </c>
      <c r="C19037" s="10" t="s">
        <v>1771</v>
      </c>
      <c r="D19037" s="10" t="s">
        <v>1782</v>
      </c>
      <c r="E19037" s="10" t="s">
        <v>1783</v>
      </c>
      <c r="F19037" s="10" t="s">
        <v>16</v>
      </c>
      <c r="G19037" s="11">
        <v>1083403806</v>
      </c>
      <c r="H19037" s="6">
        <v>129326157.18000001</v>
      </c>
      <c r="I19037" s="7">
        <f>H19037/G19037</f>
        <v>0.11937022600786397</v>
      </c>
      <c r="J19037" s="6">
        <v>129700628.62</v>
      </c>
      <c r="K19037" s="6">
        <f>H19037</f>
        <v>129326157.18000001</v>
      </c>
      <c r="L19037" s="8">
        <f>K19037/J19037</f>
        <v>0.99711280165729088</v>
      </c>
    </row>
    <row r="19038" spans="1:12" s="3" customFormat="1" ht="40.5" outlineLevel="2" x14ac:dyDescent="0.25">
      <c r="A19038" s="35" t="s">
        <v>5749</v>
      </c>
      <c r="B19038" s="36" t="s">
        <v>5143</v>
      </c>
      <c r="C19038" s="36" t="s">
        <v>1771</v>
      </c>
      <c r="D19038" s="36" t="s">
        <v>1782</v>
      </c>
      <c r="E19038" s="36" t="s">
        <v>1783</v>
      </c>
      <c r="F19038" s="36" t="s">
        <v>18</v>
      </c>
      <c r="G19038" s="37">
        <v>373788153</v>
      </c>
      <c r="H19038" s="37">
        <v>373788153</v>
      </c>
      <c r="I19038" s="4">
        <f>H19038/G19038</f>
        <v>1</v>
      </c>
      <c r="J19038" s="37"/>
      <c r="K19038" s="37"/>
      <c r="L19038" s="40"/>
    </row>
    <row r="19039" spans="1:12" ht="40.5" outlineLevel="2" x14ac:dyDescent="0.25">
      <c r="A19039" s="9" t="s">
        <v>5749</v>
      </c>
      <c r="B19039" s="10" t="s">
        <v>5143</v>
      </c>
      <c r="C19039" s="10" t="s">
        <v>1771</v>
      </c>
      <c r="D19039" s="10" t="s">
        <v>1782</v>
      </c>
      <c r="E19039" s="10" t="s">
        <v>1783</v>
      </c>
      <c r="F19039" s="10" t="s">
        <v>19</v>
      </c>
      <c r="G19039" s="11">
        <v>6701</v>
      </c>
      <c r="H19039" s="11">
        <v>0</v>
      </c>
      <c r="I19039" s="12">
        <f>H19039/G19039</f>
        <v>0</v>
      </c>
      <c r="J19039" s="11"/>
      <c r="K19039" s="11"/>
      <c r="L19039" s="13"/>
    </row>
    <row r="19040" spans="1:12" s="3" customFormat="1" ht="40.5" outlineLevel="2" x14ac:dyDescent="0.25">
      <c r="A19040" s="35" t="s">
        <v>5749</v>
      </c>
      <c r="B19040" s="36" t="s">
        <v>5143</v>
      </c>
      <c r="C19040" s="36" t="s">
        <v>1771</v>
      </c>
      <c r="D19040" s="36" t="s">
        <v>1782</v>
      </c>
      <c r="E19040" s="36" t="s">
        <v>1783</v>
      </c>
      <c r="F19040" s="36" t="s">
        <v>21</v>
      </c>
      <c r="G19040" s="37">
        <v>-216680761</v>
      </c>
      <c r="H19040" s="37"/>
      <c r="I19040" s="36"/>
      <c r="J19040" s="37"/>
      <c r="K19040" s="37"/>
      <c r="L19040" s="40"/>
    </row>
    <row r="19041" spans="1:12" ht="27" outlineLevel="1" x14ac:dyDescent="0.25">
      <c r="A19041" s="18" t="s">
        <v>11146</v>
      </c>
      <c r="B19041" s="19"/>
      <c r="C19041" s="19"/>
      <c r="D19041" s="19"/>
      <c r="E19041" s="19"/>
      <c r="F19041" s="15" t="s">
        <v>12960</v>
      </c>
      <c r="G19041" s="20">
        <f>SUBTOTAL(9,G19037:G19040)</f>
        <v>1240517899</v>
      </c>
      <c r="H19041" s="20">
        <f>SUBTOTAL(9,H19037:H19040)</f>
        <v>503114310.18000001</v>
      </c>
      <c r="I19041" s="19"/>
      <c r="J19041" s="20">
        <f>SUBTOTAL(9,J19037:J19040)</f>
        <v>129700628.62</v>
      </c>
      <c r="K19041" s="20">
        <f>SUBTOTAL(9,K19037:K19040)</f>
        <v>129326157.18000001</v>
      </c>
      <c r="L19041" s="21"/>
    </row>
    <row r="19042" spans="1:12" ht="40.5" outlineLevel="2" x14ac:dyDescent="0.25">
      <c r="A19042" s="9" t="s">
        <v>5750</v>
      </c>
      <c r="B19042" s="10" t="s">
        <v>5143</v>
      </c>
      <c r="C19042" s="10" t="s">
        <v>1771</v>
      </c>
      <c r="D19042" s="10" t="s">
        <v>1785</v>
      </c>
      <c r="E19042" s="10" t="s">
        <v>1786</v>
      </c>
      <c r="F19042" s="10" t="s">
        <v>16</v>
      </c>
      <c r="G19042" s="11">
        <v>433957245</v>
      </c>
      <c r="H19042" s="6">
        <v>51801574.409999996</v>
      </c>
      <c r="I19042" s="7">
        <f>H19042/G19042</f>
        <v>0.1193702260000291</v>
      </c>
      <c r="J19042" s="6">
        <v>51951568.869999997</v>
      </c>
      <c r="K19042" s="6">
        <f>H19042</f>
        <v>51801574.409999996</v>
      </c>
      <c r="L19042" s="8">
        <f>K19042/J19042</f>
        <v>0.99711280211045528</v>
      </c>
    </row>
    <row r="19043" spans="1:12" s="3" customFormat="1" ht="40.5" outlineLevel="2" x14ac:dyDescent="0.25">
      <c r="A19043" s="35" t="s">
        <v>5750</v>
      </c>
      <c r="B19043" s="36" t="s">
        <v>5143</v>
      </c>
      <c r="C19043" s="36" t="s">
        <v>1771</v>
      </c>
      <c r="D19043" s="36" t="s">
        <v>1785</v>
      </c>
      <c r="E19043" s="36" t="s">
        <v>1786</v>
      </c>
      <c r="F19043" s="36" t="s">
        <v>18</v>
      </c>
      <c r="G19043" s="37">
        <v>224610978</v>
      </c>
      <c r="H19043" s="37">
        <v>224610978</v>
      </c>
      <c r="I19043" s="4">
        <f>H19043/G19043</f>
        <v>1</v>
      </c>
      <c r="J19043" s="37"/>
      <c r="K19043" s="37"/>
      <c r="L19043" s="40"/>
    </row>
    <row r="19044" spans="1:12" ht="40.5" outlineLevel="2" x14ac:dyDescent="0.25">
      <c r="A19044" s="9" t="s">
        <v>5750</v>
      </c>
      <c r="B19044" s="10" t="s">
        <v>5143</v>
      </c>
      <c r="C19044" s="10" t="s">
        <v>1771</v>
      </c>
      <c r="D19044" s="10" t="s">
        <v>1785</v>
      </c>
      <c r="E19044" s="10" t="s">
        <v>1786</v>
      </c>
      <c r="F19044" s="10" t="s">
        <v>19</v>
      </c>
      <c r="G19044" s="11">
        <v>2684</v>
      </c>
      <c r="H19044" s="11">
        <v>0</v>
      </c>
      <c r="I19044" s="12">
        <f>H19044/G19044</f>
        <v>0</v>
      </c>
      <c r="J19044" s="11"/>
      <c r="K19044" s="11"/>
      <c r="L19044" s="13"/>
    </row>
    <row r="19045" spans="1:12" s="3" customFormat="1" ht="40.5" outlineLevel="2" x14ac:dyDescent="0.25">
      <c r="A19045" s="35" t="s">
        <v>5750</v>
      </c>
      <c r="B19045" s="36" t="s">
        <v>5143</v>
      </c>
      <c r="C19045" s="36" t="s">
        <v>1771</v>
      </c>
      <c r="D19045" s="36" t="s">
        <v>1785</v>
      </c>
      <c r="E19045" s="36" t="s">
        <v>1786</v>
      </c>
      <c r="F19045" s="36" t="s">
        <v>21</v>
      </c>
      <c r="G19045" s="37">
        <v>-86791449</v>
      </c>
      <c r="H19045" s="37"/>
      <c r="I19045" s="36"/>
      <c r="J19045" s="37"/>
      <c r="K19045" s="37"/>
      <c r="L19045" s="40"/>
    </row>
    <row r="19046" spans="1:12" ht="27" outlineLevel="1" x14ac:dyDescent="0.25">
      <c r="A19046" s="18" t="s">
        <v>11147</v>
      </c>
      <c r="B19046" s="19"/>
      <c r="C19046" s="19"/>
      <c r="D19046" s="19"/>
      <c r="E19046" s="19"/>
      <c r="F19046" s="15" t="s">
        <v>12960</v>
      </c>
      <c r="G19046" s="20">
        <f>SUBTOTAL(9,G19042:G19045)</f>
        <v>571779458</v>
      </c>
      <c r="H19046" s="20">
        <f>SUBTOTAL(9,H19042:H19045)</f>
        <v>276412552.40999997</v>
      </c>
      <c r="I19046" s="19"/>
      <c r="J19046" s="20">
        <f>SUBTOTAL(9,J19042:J19045)</f>
        <v>51951568.869999997</v>
      </c>
      <c r="K19046" s="20">
        <f>SUBTOTAL(9,K19042:K19045)</f>
        <v>51801574.409999996</v>
      </c>
      <c r="L19046" s="21"/>
    </row>
    <row r="19047" spans="1:12" ht="40.5" outlineLevel="2" x14ac:dyDescent="0.25">
      <c r="A19047" s="9" t="s">
        <v>5751</v>
      </c>
      <c r="B19047" s="10" t="s">
        <v>5143</v>
      </c>
      <c r="C19047" s="10" t="s">
        <v>1771</v>
      </c>
      <c r="D19047" s="10" t="s">
        <v>1788</v>
      </c>
      <c r="E19047" s="10" t="s">
        <v>1789</v>
      </c>
      <c r="F19047" s="10" t="s">
        <v>16</v>
      </c>
      <c r="G19047" s="11">
        <v>354885277</v>
      </c>
      <c r="H19047" s="6">
        <v>42362735.719999999</v>
      </c>
      <c r="I19047" s="7">
        <f>H19047/G19047</f>
        <v>0.1193702260012325</v>
      </c>
      <c r="J19047" s="6">
        <v>42485399.409999996</v>
      </c>
      <c r="K19047" s="6">
        <f>H19047</f>
        <v>42362735.719999999</v>
      </c>
      <c r="L19047" s="8">
        <f>K19047/J19047</f>
        <v>0.99711280365246779</v>
      </c>
    </row>
    <row r="19048" spans="1:12" s="3" customFormat="1" ht="40.5" outlineLevel="2" x14ac:dyDescent="0.25">
      <c r="A19048" s="35" t="s">
        <v>5751</v>
      </c>
      <c r="B19048" s="36" t="s">
        <v>5143</v>
      </c>
      <c r="C19048" s="36" t="s">
        <v>1771</v>
      </c>
      <c r="D19048" s="36" t="s">
        <v>1788</v>
      </c>
      <c r="E19048" s="36" t="s">
        <v>1789</v>
      </c>
      <c r="F19048" s="36" t="s">
        <v>18</v>
      </c>
      <c r="G19048" s="37">
        <v>20515727</v>
      </c>
      <c r="H19048" s="37">
        <v>20515727</v>
      </c>
      <c r="I19048" s="4">
        <f>H19048/G19048</f>
        <v>1</v>
      </c>
      <c r="J19048" s="37"/>
      <c r="K19048" s="37"/>
      <c r="L19048" s="40"/>
    </row>
    <row r="19049" spans="1:12" ht="40.5" outlineLevel="2" x14ac:dyDescent="0.25">
      <c r="A19049" s="9" t="s">
        <v>5751</v>
      </c>
      <c r="B19049" s="10" t="s">
        <v>5143</v>
      </c>
      <c r="C19049" s="10" t="s">
        <v>1771</v>
      </c>
      <c r="D19049" s="10" t="s">
        <v>1788</v>
      </c>
      <c r="E19049" s="10" t="s">
        <v>1789</v>
      </c>
      <c r="F19049" s="10" t="s">
        <v>19</v>
      </c>
      <c r="G19049" s="11">
        <v>2195</v>
      </c>
      <c r="H19049" s="11">
        <v>0</v>
      </c>
      <c r="I19049" s="12">
        <f>H19049/G19049</f>
        <v>0</v>
      </c>
      <c r="J19049" s="11"/>
      <c r="K19049" s="11"/>
      <c r="L19049" s="13"/>
    </row>
    <row r="19050" spans="1:12" s="3" customFormat="1" ht="40.5" outlineLevel="2" x14ac:dyDescent="0.25">
      <c r="A19050" s="35" t="s">
        <v>5751</v>
      </c>
      <c r="B19050" s="36" t="s">
        <v>5143</v>
      </c>
      <c r="C19050" s="36" t="s">
        <v>1771</v>
      </c>
      <c r="D19050" s="36" t="s">
        <v>1788</v>
      </c>
      <c r="E19050" s="36" t="s">
        <v>1789</v>
      </c>
      <c r="F19050" s="36" t="s">
        <v>21</v>
      </c>
      <c r="G19050" s="37">
        <v>-70977055</v>
      </c>
      <c r="H19050" s="37"/>
      <c r="I19050" s="36"/>
      <c r="J19050" s="37"/>
      <c r="K19050" s="37"/>
      <c r="L19050" s="40"/>
    </row>
    <row r="19051" spans="1:12" ht="27" outlineLevel="1" x14ac:dyDescent="0.25">
      <c r="A19051" s="18" t="s">
        <v>11148</v>
      </c>
      <c r="B19051" s="19"/>
      <c r="C19051" s="19"/>
      <c r="D19051" s="19"/>
      <c r="E19051" s="19"/>
      <c r="F19051" s="15" t="s">
        <v>12960</v>
      </c>
      <c r="G19051" s="20">
        <f>SUBTOTAL(9,G19047:G19050)</f>
        <v>304426144</v>
      </c>
      <c r="H19051" s="20">
        <f>SUBTOTAL(9,H19047:H19050)</f>
        <v>62878462.719999999</v>
      </c>
      <c r="I19051" s="19"/>
      <c r="J19051" s="20">
        <f>SUBTOTAL(9,J19047:J19050)</f>
        <v>42485399.409999996</v>
      </c>
      <c r="K19051" s="20">
        <f>SUBTOTAL(9,K19047:K19050)</f>
        <v>42362735.719999999</v>
      </c>
      <c r="L19051" s="21"/>
    </row>
    <row r="19052" spans="1:12" ht="40.5" outlineLevel="2" x14ac:dyDescent="0.25">
      <c r="A19052" s="9" t="s">
        <v>5752</v>
      </c>
      <c r="B19052" s="10" t="s">
        <v>5143</v>
      </c>
      <c r="C19052" s="10" t="s">
        <v>1771</v>
      </c>
      <c r="D19052" s="10" t="s">
        <v>1791</v>
      </c>
      <c r="E19052" s="10" t="s">
        <v>1792</v>
      </c>
      <c r="F19052" s="10" t="s">
        <v>16</v>
      </c>
      <c r="G19052" s="11">
        <v>598993549</v>
      </c>
      <c r="H19052" s="6">
        <v>71501995.320000008</v>
      </c>
      <c r="I19052" s="7">
        <f>H19052/G19052</f>
        <v>0.11937022600555587</v>
      </c>
      <c r="J19052" s="6">
        <v>71709033.479999989</v>
      </c>
      <c r="K19052" s="6">
        <f>H19052</f>
        <v>71501995.320000008</v>
      </c>
      <c r="L19052" s="8">
        <f>K19052/J19052</f>
        <v>0.99711280225164767</v>
      </c>
    </row>
    <row r="19053" spans="1:12" s="3" customFormat="1" ht="40.5" outlineLevel="2" x14ac:dyDescent="0.25">
      <c r="A19053" s="35" t="s">
        <v>5752</v>
      </c>
      <c r="B19053" s="36" t="s">
        <v>5143</v>
      </c>
      <c r="C19053" s="36" t="s">
        <v>1771</v>
      </c>
      <c r="D19053" s="36" t="s">
        <v>1791</v>
      </c>
      <c r="E19053" s="36" t="s">
        <v>1792</v>
      </c>
      <c r="F19053" s="36" t="s">
        <v>18</v>
      </c>
      <c r="G19053" s="37">
        <v>286801375</v>
      </c>
      <c r="H19053" s="37">
        <v>286801375</v>
      </c>
      <c r="I19053" s="4">
        <f>H19053/G19053</f>
        <v>1</v>
      </c>
      <c r="J19053" s="37"/>
      <c r="K19053" s="37"/>
      <c r="L19053" s="40"/>
    </row>
    <row r="19054" spans="1:12" ht="40.5" outlineLevel="2" x14ac:dyDescent="0.25">
      <c r="A19054" s="9" t="s">
        <v>5752</v>
      </c>
      <c r="B19054" s="10" t="s">
        <v>5143</v>
      </c>
      <c r="C19054" s="10" t="s">
        <v>1771</v>
      </c>
      <c r="D19054" s="10" t="s">
        <v>1791</v>
      </c>
      <c r="E19054" s="10" t="s">
        <v>1792</v>
      </c>
      <c r="F19054" s="10" t="s">
        <v>19</v>
      </c>
      <c r="G19054" s="11">
        <v>3705</v>
      </c>
      <c r="H19054" s="11">
        <v>0</v>
      </c>
      <c r="I19054" s="12">
        <f>H19054/G19054</f>
        <v>0</v>
      </c>
      <c r="J19054" s="11"/>
      <c r="K19054" s="11"/>
      <c r="L19054" s="13"/>
    </row>
    <row r="19055" spans="1:12" s="3" customFormat="1" ht="40.5" outlineLevel="2" x14ac:dyDescent="0.25">
      <c r="A19055" s="35" t="s">
        <v>5752</v>
      </c>
      <c r="B19055" s="36" t="s">
        <v>5143</v>
      </c>
      <c r="C19055" s="36" t="s">
        <v>1771</v>
      </c>
      <c r="D19055" s="36" t="s">
        <v>1791</v>
      </c>
      <c r="E19055" s="36" t="s">
        <v>1792</v>
      </c>
      <c r="F19055" s="36" t="s">
        <v>21</v>
      </c>
      <c r="G19055" s="37">
        <v>-119798710</v>
      </c>
      <c r="H19055" s="37"/>
      <c r="I19055" s="36"/>
      <c r="J19055" s="37"/>
      <c r="K19055" s="37"/>
      <c r="L19055" s="40"/>
    </row>
    <row r="19056" spans="1:12" ht="27" outlineLevel="1" x14ac:dyDescent="0.25">
      <c r="A19056" s="18" t="s">
        <v>11149</v>
      </c>
      <c r="B19056" s="19"/>
      <c r="C19056" s="19"/>
      <c r="D19056" s="19"/>
      <c r="E19056" s="19"/>
      <c r="F19056" s="15" t="s">
        <v>12960</v>
      </c>
      <c r="G19056" s="20">
        <f>SUBTOTAL(9,G19052:G19055)</f>
        <v>765999919</v>
      </c>
      <c r="H19056" s="20">
        <f>SUBTOTAL(9,H19052:H19055)</f>
        <v>358303370.31999999</v>
      </c>
      <c r="I19056" s="19"/>
      <c r="J19056" s="20">
        <f>SUBTOTAL(9,J19052:J19055)</f>
        <v>71709033.479999989</v>
      </c>
      <c r="K19056" s="20">
        <f>SUBTOTAL(9,K19052:K19055)</f>
        <v>71501995.320000008</v>
      </c>
      <c r="L19056" s="21"/>
    </row>
    <row r="19057" spans="1:12" ht="40.5" outlineLevel="2" x14ac:dyDescent="0.25">
      <c r="A19057" s="9" t="s">
        <v>5753</v>
      </c>
      <c r="B19057" s="10" t="s">
        <v>5143</v>
      </c>
      <c r="C19057" s="10" t="s">
        <v>1771</v>
      </c>
      <c r="D19057" s="10" t="s">
        <v>1794</v>
      </c>
      <c r="E19057" s="10" t="s">
        <v>1795</v>
      </c>
      <c r="F19057" s="10" t="s">
        <v>16</v>
      </c>
      <c r="G19057" s="11">
        <v>578682468</v>
      </c>
      <c r="H19057" s="6">
        <v>69077456.99000001</v>
      </c>
      <c r="I19057" s="7">
        <f>H19057/G19057</f>
        <v>0.11937022600449684</v>
      </c>
      <c r="J19057" s="6">
        <v>69277474.679999992</v>
      </c>
      <c r="K19057" s="6">
        <f>H19057</f>
        <v>69077456.99000001</v>
      </c>
      <c r="L19057" s="8">
        <f>K19057/J19057</f>
        <v>0.99711280339065644</v>
      </c>
    </row>
    <row r="19058" spans="1:12" s="3" customFormat="1" ht="40.5" outlineLevel="2" x14ac:dyDescent="0.25">
      <c r="A19058" s="35" t="s">
        <v>5753</v>
      </c>
      <c r="B19058" s="36" t="s">
        <v>5143</v>
      </c>
      <c r="C19058" s="36" t="s">
        <v>1771</v>
      </c>
      <c r="D19058" s="36" t="s">
        <v>1794</v>
      </c>
      <c r="E19058" s="36" t="s">
        <v>1795</v>
      </c>
      <c r="F19058" s="36" t="s">
        <v>18</v>
      </c>
      <c r="G19058" s="37">
        <v>286507672</v>
      </c>
      <c r="H19058" s="37">
        <v>286507672</v>
      </c>
      <c r="I19058" s="4">
        <f>H19058/G19058</f>
        <v>1</v>
      </c>
      <c r="J19058" s="37"/>
      <c r="K19058" s="37"/>
      <c r="L19058" s="40"/>
    </row>
    <row r="19059" spans="1:12" ht="40.5" outlineLevel="2" x14ac:dyDescent="0.25">
      <c r="A19059" s="9" t="s">
        <v>5753</v>
      </c>
      <c r="B19059" s="10" t="s">
        <v>5143</v>
      </c>
      <c r="C19059" s="10" t="s">
        <v>1771</v>
      </c>
      <c r="D19059" s="10" t="s">
        <v>1794</v>
      </c>
      <c r="E19059" s="10" t="s">
        <v>1795</v>
      </c>
      <c r="F19059" s="10" t="s">
        <v>19</v>
      </c>
      <c r="G19059" s="11">
        <v>3579</v>
      </c>
      <c r="H19059" s="11">
        <v>0</v>
      </c>
      <c r="I19059" s="12">
        <f>H19059/G19059</f>
        <v>0</v>
      </c>
      <c r="J19059" s="11"/>
      <c r="K19059" s="11"/>
      <c r="L19059" s="13"/>
    </row>
    <row r="19060" spans="1:12" s="3" customFormat="1" ht="40.5" outlineLevel="2" x14ac:dyDescent="0.25">
      <c r="A19060" s="35" t="s">
        <v>5753</v>
      </c>
      <c r="B19060" s="36" t="s">
        <v>5143</v>
      </c>
      <c r="C19060" s="36" t="s">
        <v>1771</v>
      </c>
      <c r="D19060" s="36" t="s">
        <v>1794</v>
      </c>
      <c r="E19060" s="36" t="s">
        <v>1795</v>
      </c>
      <c r="F19060" s="36" t="s">
        <v>21</v>
      </c>
      <c r="G19060" s="37">
        <v>-115736494</v>
      </c>
      <c r="H19060" s="37"/>
      <c r="I19060" s="36"/>
      <c r="J19060" s="37"/>
      <c r="K19060" s="37"/>
      <c r="L19060" s="40"/>
    </row>
    <row r="19061" spans="1:12" ht="27" outlineLevel="1" x14ac:dyDescent="0.25">
      <c r="A19061" s="18" t="s">
        <v>11150</v>
      </c>
      <c r="B19061" s="19"/>
      <c r="C19061" s="19"/>
      <c r="D19061" s="19"/>
      <c r="E19061" s="19"/>
      <c r="F19061" s="15" t="s">
        <v>12960</v>
      </c>
      <c r="G19061" s="20">
        <f>SUBTOTAL(9,G19057:G19060)</f>
        <v>749457225</v>
      </c>
      <c r="H19061" s="20">
        <f>SUBTOTAL(9,H19057:H19060)</f>
        <v>355585128.99000001</v>
      </c>
      <c r="I19061" s="19"/>
      <c r="J19061" s="20">
        <f>SUBTOTAL(9,J19057:J19060)</f>
        <v>69277474.679999992</v>
      </c>
      <c r="K19061" s="20">
        <f>SUBTOTAL(9,K19057:K19060)</f>
        <v>69077456.99000001</v>
      </c>
      <c r="L19061" s="21"/>
    </row>
    <row r="19062" spans="1:12" ht="40.5" outlineLevel="2" x14ac:dyDescent="0.25">
      <c r="A19062" s="9" t="s">
        <v>5754</v>
      </c>
      <c r="B19062" s="10" t="s">
        <v>5143</v>
      </c>
      <c r="C19062" s="10" t="s">
        <v>1771</v>
      </c>
      <c r="D19062" s="10" t="s">
        <v>4537</v>
      </c>
      <c r="E19062" s="10" t="s">
        <v>4538</v>
      </c>
      <c r="F19062" s="10" t="s">
        <v>16</v>
      </c>
      <c r="G19062" s="11">
        <v>271244064</v>
      </c>
      <c r="H19062" s="6">
        <v>32378465.219999999</v>
      </c>
      <c r="I19062" s="7">
        <f>H19062/G19062</f>
        <v>0.11937022599690882</v>
      </c>
      <c r="J19062" s="6">
        <v>32472219</v>
      </c>
      <c r="K19062" s="6">
        <f>H19062</f>
        <v>32378465.219999999</v>
      </c>
      <c r="L19062" s="8">
        <f>K19062/J19062</f>
        <v>0.99711280032941385</v>
      </c>
    </row>
    <row r="19063" spans="1:12" s="3" customFormat="1" ht="40.5" outlineLevel="2" x14ac:dyDescent="0.25">
      <c r="A19063" s="35" t="s">
        <v>5754</v>
      </c>
      <c r="B19063" s="36" t="s">
        <v>5143</v>
      </c>
      <c r="C19063" s="36" t="s">
        <v>1771</v>
      </c>
      <c r="D19063" s="36" t="s">
        <v>4537</v>
      </c>
      <c r="E19063" s="36" t="s">
        <v>4538</v>
      </c>
      <c r="F19063" s="36" t="s">
        <v>18</v>
      </c>
      <c r="G19063" s="37">
        <v>47231030</v>
      </c>
      <c r="H19063" s="37">
        <v>47231030</v>
      </c>
      <c r="I19063" s="4">
        <f>H19063/G19063</f>
        <v>1</v>
      </c>
      <c r="J19063" s="37"/>
      <c r="K19063" s="37"/>
      <c r="L19063" s="40"/>
    </row>
    <row r="19064" spans="1:12" ht="40.5" outlineLevel="2" x14ac:dyDescent="0.25">
      <c r="A19064" s="9" t="s">
        <v>5754</v>
      </c>
      <c r="B19064" s="10" t="s">
        <v>5143</v>
      </c>
      <c r="C19064" s="10" t="s">
        <v>1771</v>
      </c>
      <c r="D19064" s="10" t="s">
        <v>4537</v>
      </c>
      <c r="E19064" s="10" t="s">
        <v>4538</v>
      </c>
      <c r="F19064" s="10" t="s">
        <v>19</v>
      </c>
      <c r="G19064" s="11">
        <v>1678</v>
      </c>
      <c r="H19064" s="11">
        <v>0</v>
      </c>
      <c r="I19064" s="12">
        <f>H19064/G19064</f>
        <v>0</v>
      </c>
      <c r="J19064" s="11"/>
      <c r="K19064" s="11"/>
      <c r="L19064" s="13"/>
    </row>
    <row r="19065" spans="1:12" s="3" customFormat="1" ht="40.5" outlineLevel="2" x14ac:dyDescent="0.25">
      <c r="A19065" s="35" t="s">
        <v>5754</v>
      </c>
      <c r="B19065" s="36" t="s">
        <v>5143</v>
      </c>
      <c r="C19065" s="36" t="s">
        <v>1771</v>
      </c>
      <c r="D19065" s="36" t="s">
        <v>4537</v>
      </c>
      <c r="E19065" s="36" t="s">
        <v>4538</v>
      </c>
      <c r="F19065" s="36" t="s">
        <v>21</v>
      </c>
      <c r="G19065" s="37">
        <v>-54248813</v>
      </c>
      <c r="H19065" s="37"/>
      <c r="I19065" s="36"/>
      <c r="J19065" s="37"/>
      <c r="K19065" s="37"/>
      <c r="L19065" s="40"/>
    </row>
    <row r="19066" spans="1:12" ht="27" outlineLevel="1" x14ac:dyDescent="0.25">
      <c r="A19066" s="18" t="s">
        <v>11151</v>
      </c>
      <c r="B19066" s="19"/>
      <c r="C19066" s="19"/>
      <c r="D19066" s="19"/>
      <c r="E19066" s="19"/>
      <c r="F19066" s="15" t="s">
        <v>12960</v>
      </c>
      <c r="G19066" s="20">
        <f>SUBTOTAL(9,G19062:G19065)</f>
        <v>264227959</v>
      </c>
      <c r="H19066" s="20">
        <f>SUBTOTAL(9,H19062:H19065)</f>
        <v>79609495.219999999</v>
      </c>
      <c r="I19066" s="19"/>
      <c r="J19066" s="20">
        <f>SUBTOTAL(9,J19062:J19065)</f>
        <v>32472219</v>
      </c>
      <c r="K19066" s="20">
        <f>SUBTOTAL(9,K19062:K19065)</f>
        <v>32378465.219999999</v>
      </c>
      <c r="L19066" s="21"/>
    </row>
    <row r="19067" spans="1:12" ht="40.5" outlineLevel="2" x14ac:dyDescent="0.25">
      <c r="A19067" s="9" t="s">
        <v>5755</v>
      </c>
      <c r="B19067" s="10" t="s">
        <v>5143</v>
      </c>
      <c r="C19067" s="10" t="s">
        <v>1771</v>
      </c>
      <c r="D19067" s="10" t="s">
        <v>1797</v>
      </c>
      <c r="E19067" s="10" t="s">
        <v>1798</v>
      </c>
      <c r="F19067" s="10" t="s">
        <v>16</v>
      </c>
      <c r="G19067" s="11">
        <v>2031360706</v>
      </c>
      <c r="H19067" s="6">
        <v>242483986.57999998</v>
      </c>
      <c r="I19067" s="7">
        <f>H19067/G19067</f>
        <v>0.11937022600849698</v>
      </c>
      <c r="J19067" s="6">
        <v>243186112.94999999</v>
      </c>
      <c r="K19067" s="6">
        <f>H19067</f>
        <v>242483986.57999998</v>
      </c>
      <c r="L19067" s="8">
        <f>K19067/J19067</f>
        <v>0.99711280236571587</v>
      </c>
    </row>
    <row r="19068" spans="1:12" s="3" customFormat="1" ht="40.5" outlineLevel="2" x14ac:dyDescent="0.25">
      <c r="A19068" s="35" t="s">
        <v>5755</v>
      </c>
      <c r="B19068" s="36" t="s">
        <v>5143</v>
      </c>
      <c r="C19068" s="36" t="s">
        <v>1771</v>
      </c>
      <c r="D19068" s="36" t="s">
        <v>1797</v>
      </c>
      <c r="E19068" s="36" t="s">
        <v>1798</v>
      </c>
      <c r="F19068" s="36" t="s">
        <v>18</v>
      </c>
      <c r="G19068" s="37">
        <v>1368855968</v>
      </c>
      <c r="H19068" s="37">
        <v>1368855968</v>
      </c>
      <c r="I19068" s="4">
        <f>H19068/G19068</f>
        <v>1</v>
      </c>
      <c r="J19068" s="37"/>
      <c r="K19068" s="37"/>
      <c r="L19068" s="40"/>
    </row>
    <row r="19069" spans="1:12" ht="40.5" outlineLevel="2" x14ac:dyDescent="0.25">
      <c r="A19069" s="9" t="s">
        <v>5755</v>
      </c>
      <c r="B19069" s="10" t="s">
        <v>5143</v>
      </c>
      <c r="C19069" s="10" t="s">
        <v>1771</v>
      </c>
      <c r="D19069" s="10" t="s">
        <v>1797</v>
      </c>
      <c r="E19069" s="10" t="s">
        <v>1798</v>
      </c>
      <c r="F19069" s="10" t="s">
        <v>19</v>
      </c>
      <c r="G19069" s="11">
        <v>12564</v>
      </c>
      <c r="H19069" s="11">
        <v>0</v>
      </c>
      <c r="I19069" s="12">
        <f>H19069/G19069</f>
        <v>0</v>
      </c>
      <c r="J19069" s="11"/>
      <c r="K19069" s="11"/>
      <c r="L19069" s="13"/>
    </row>
    <row r="19070" spans="1:12" s="3" customFormat="1" ht="40.5" outlineLevel="2" x14ac:dyDescent="0.25">
      <c r="A19070" s="35" t="s">
        <v>5755</v>
      </c>
      <c r="B19070" s="36" t="s">
        <v>5143</v>
      </c>
      <c r="C19070" s="36" t="s">
        <v>1771</v>
      </c>
      <c r="D19070" s="36" t="s">
        <v>1797</v>
      </c>
      <c r="E19070" s="36" t="s">
        <v>1798</v>
      </c>
      <c r="F19070" s="36" t="s">
        <v>21</v>
      </c>
      <c r="G19070" s="37">
        <v>-406272141</v>
      </c>
      <c r="H19070" s="37"/>
      <c r="I19070" s="36"/>
      <c r="J19070" s="37"/>
      <c r="K19070" s="37"/>
      <c r="L19070" s="40"/>
    </row>
    <row r="19071" spans="1:12" ht="27" outlineLevel="1" x14ac:dyDescent="0.25">
      <c r="A19071" s="18" t="s">
        <v>11152</v>
      </c>
      <c r="B19071" s="19"/>
      <c r="C19071" s="19"/>
      <c r="D19071" s="19"/>
      <c r="E19071" s="19"/>
      <c r="F19071" s="15" t="s">
        <v>12960</v>
      </c>
      <c r="G19071" s="20">
        <f>SUBTOTAL(9,G19067:G19070)</f>
        <v>2993957097</v>
      </c>
      <c r="H19071" s="20">
        <f>SUBTOTAL(9,H19067:H19070)</f>
        <v>1611339954.5799999</v>
      </c>
      <c r="I19071" s="19"/>
      <c r="J19071" s="20">
        <f>SUBTOTAL(9,J19067:J19070)</f>
        <v>243186112.94999999</v>
      </c>
      <c r="K19071" s="20">
        <f>SUBTOTAL(9,K19067:K19070)</f>
        <v>242483986.57999998</v>
      </c>
      <c r="L19071" s="21"/>
    </row>
    <row r="19072" spans="1:12" ht="40.5" outlineLevel="2" x14ac:dyDescent="0.25">
      <c r="A19072" s="9" t="s">
        <v>5756</v>
      </c>
      <c r="B19072" s="10" t="s">
        <v>5143</v>
      </c>
      <c r="C19072" s="10" t="s">
        <v>1771</v>
      </c>
      <c r="D19072" s="10" t="s">
        <v>1800</v>
      </c>
      <c r="E19072" s="10" t="s">
        <v>1170</v>
      </c>
      <c r="F19072" s="10" t="s">
        <v>16</v>
      </c>
      <c r="G19072" s="11">
        <v>1833237896</v>
      </c>
      <c r="H19072" s="6">
        <v>218834021.97</v>
      </c>
      <c r="I19072" s="7">
        <f>H19072/G19072</f>
        <v>0.11937022600693609</v>
      </c>
      <c r="J19072" s="6">
        <v>219467668.50999999</v>
      </c>
      <c r="K19072" s="6">
        <f>H19072</f>
        <v>218834021.97</v>
      </c>
      <c r="L19072" s="8">
        <f>K19072/J19072</f>
        <v>0.99711280233529653</v>
      </c>
    </row>
    <row r="19073" spans="1:12" s="3" customFormat="1" ht="40.5" outlineLevel="2" x14ac:dyDescent="0.25">
      <c r="A19073" s="35" t="s">
        <v>5756</v>
      </c>
      <c r="B19073" s="36" t="s">
        <v>5143</v>
      </c>
      <c r="C19073" s="36" t="s">
        <v>1771</v>
      </c>
      <c r="D19073" s="36" t="s">
        <v>1800</v>
      </c>
      <c r="E19073" s="36" t="s">
        <v>1170</v>
      </c>
      <c r="F19073" s="36" t="s">
        <v>18</v>
      </c>
      <c r="G19073" s="37">
        <v>860629418</v>
      </c>
      <c r="H19073" s="37">
        <v>860629418</v>
      </c>
      <c r="I19073" s="4">
        <f>H19073/G19073</f>
        <v>1</v>
      </c>
      <c r="J19073" s="37"/>
      <c r="K19073" s="37"/>
      <c r="L19073" s="40"/>
    </row>
    <row r="19074" spans="1:12" ht="40.5" outlineLevel="2" x14ac:dyDescent="0.25">
      <c r="A19074" s="9" t="s">
        <v>5756</v>
      </c>
      <c r="B19074" s="10" t="s">
        <v>5143</v>
      </c>
      <c r="C19074" s="10" t="s">
        <v>1771</v>
      </c>
      <c r="D19074" s="10" t="s">
        <v>1800</v>
      </c>
      <c r="E19074" s="10" t="s">
        <v>1170</v>
      </c>
      <c r="F19074" s="10" t="s">
        <v>19</v>
      </c>
      <c r="G19074" s="11">
        <v>11338</v>
      </c>
      <c r="H19074" s="11">
        <v>0</v>
      </c>
      <c r="I19074" s="12">
        <f>H19074/G19074</f>
        <v>0</v>
      </c>
      <c r="J19074" s="11"/>
      <c r="K19074" s="11"/>
      <c r="L19074" s="13"/>
    </row>
    <row r="19075" spans="1:12" s="3" customFormat="1" ht="40.5" outlineLevel="2" x14ac:dyDescent="0.25">
      <c r="A19075" s="35" t="s">
        <v>5756</v>
      </c>
      <c r="B19075" s="36" t="s">
        <v>5143</v>
      </c>
      <c r="C19075" s="36" t="s">
        <v>1771</v>
      </c>
      <c r="D19075" s="36" t="s">
        <v>1800</v>
      </c>
      <c r="E19075" s="36" t="s">
        <v>1170</v>
      </c>
      <c r="F19075" s="36" t="s">
        <v>21</v>
      </c>
      <c r="G19075" s="37">
        <v>-366647579</v>
      </c>
      <c r="H19075" s="37"/>
      <c r="I19075" s="36"/>
      <c r="J19075" s="37"/>
      <c r="K19075" s="37"/>
      <c r="L19075" s="40"/>
    </row>
    <row r="19076" spans="1:12" ht="27" outlineLevel="1" x14ac:dyDescent="0.25">
      <c r="A19076" s="18" t="s">
        <v>11153</v>
      </c>
      <c r="B19076" s="19"/>
      <c r="C19076" s="19"/>
      <c r="D19076" s="19"/>
      <c r="E19076" s="19"/>
      <c r="F19076" s="15" t="s">
        <v>12960</v>
      </c>
      <c r="G19076" s="20">
        <f>SUBTOTAL(9,G19072:G19075)</f>
        <v>2327231073</v>
      </c>
      <c r="H19076" s="20">
        <f>SUBTOTAL(9,H19072:H19075)</f>
        <v>1079463439.97</v>
      </c>
      <c r="I19076" s="19"/>
      <c r="J19076" s="20">
        <f>SUBTOTAL(9,J19072:J19075)</f>
        <v>219467668.50999999</v>
      </c>
      <c r="K19076" s="20">
        <f>SUBTOTAL(9,K19072:K19075)</f>
        <v>218834021.97</v>
      </c>
      <c r="L19076" s="21"/>
    </row>
    <row r="19077" spans="1:12" ht="40.5" outlineLevel="2" x14ac:dyDescent="0.25">
      <c r="A19077" s="9" t="s">
        <v>5757</v>
      </c>
      <c r="B19077" s="10" t="s">
        <v>5143</v>
      </c>
      <c r="C19077" s="10" t="s">
        <v>1771</v>
      </c>
      <c r="D19077" s="10" t="s">
        <v>1802</v>
      </c>
      <c r="E19077" s="10" t="s">
        <v>1803</v>
      </c>
      <c r="F19077" s="10" t="s">
        <v>16</v>
      </c>
      <c r="G19077" s="11">
        <v>708829337</v>
      </c>
      <c r="H19077" s="6">
        <v>84613118.159999996</v>
      </c>
      <c r="I19077" s="7">
        <f>H19077/G19077</f>
        <v>0.11937022600970591</v>
      </c>
      <c r="J19077" s="6">
        <v>84858120.329999998</v>
      </c>
      <c r="K19077" s="6">
        <f>H19077</f>
        <v>84613118.159999996</v>
      </c>
      <c r="L19077" s="8">
        <f>K19077/J19077</f>
        <v>0.99711280229815102</v>
      </c>
    </row>
    <row r="19078" spans="1:12" s="3" customFormat="1" ht="40.5" outlineLevel="2" x14ac:dyDescent="0.25">
      <c r="A19078" s="35" t="s">
        <v>5757</v>
      </c>
      <c r="B19078" s="36" t="s">
        <v>5143</v>
      </c>
      <c r="C19078" s="36" t="s">
        <v>1771</v>
      </c>
      <c r="D19078" s="36" t="s">
        <v>1802</v>
      </c>
      <c r="E19078" s="36" t="s">
        <v>1803</v>
      </c>
      <c r="F19078" s="36" t="s">
        <v>18</v>
      </c>
      <c r="G19078" s="37">
        <v>418383329</v>
      </c>
      <c r="H19078" s="37">
        <v>418383329</v>
      </c>
      <c r="I19078" s="4">
        <f>H19078/G19078</f>
        <v>1</v>
      </c>
      <c r="J19078" s="37"/>
      <c r="K19078" s="37"/>
      <c r="L19078" s="40"/>
    </row>
    <row r="19079" spans="1:12" ht="40.5" outlineLevel="2" x14ac:dyDescent="0.25">
      <c r="A19079" s="9" t="s">
        <v>5757</v>
      </c>
      <c r="B19079" s="10" t="s">
        <v>5143</v>
      </c>
      <c r="C19079" s="10" t="s">
        <v>1771</v>
      </c>
      <c r="D19079" s="10" t="s">
        <v>1802</v>
      </c>
      <c r="E19079" s="10" t="s">
        <v>1803</v>
      </c>
      <c r="F19079" s="10" t="s">
        <v>19</v>
      </c>
      <c r="G19079" s="11">
        <v>4384</v>
      </c>
      <c r="H19079" s="11">
        <v>0</v>
      </c>
      <c r="I19079" s="12">
        <f>H19079/G19079</f>
        <v>0</v>
      </c>
      <c r="J19079" s="11"/>
      <c r="K19079" s="11"/>
      <c r="L19079" s="13"/>
    </row>
    <row r="19080" spans="1:12" s="3" customFormat="1" ht="40.5" outlineLevel="2" x14ac:dyDescent="0.25">
      <c r="A19080" s="35" t="s">
        <v>5757</v>
      </c>
      <c r="B19080" s="36" t="s">
        <v>5143</v>
      </c>
      <c r="C19080" s="36" t="s">
        <v>1771</v>
      </c>
      <c r="D19080" s="36" t="s">
        <v>1802</v>
      </c>
      <c r="E19080" s="36" t="s">
        <v>1803</v>
      </c>
      <c r="F19080" s="36" t="s">
        <v>21</v>
      </c>
      <c r="G19080" s="37">
        <v>-141765867</v>
      </c>
      <c r="H19080" s="37"/>
      <c r="I19080" s="36"/>
      <c r="J19080" s="37"/>
      <c r="K19080" s="37"/>
      <c r="L19080" s="40"/>
    </row>
    <row r="19081" spans="1:12" ht="27" outlineLevel="1" x14ac:dyDescent="0.25">
      <c r="A19081" s="18" t="s">
        <v>11154</v>
      </c>
      <c r="B19081" s="19"/>
      <c r="C19081" s="19"/>
      <c r="D19081" s="19"/>
      <c r="E19081" s="19"/>
      <c r="F19081" s="15" t="s">
        <v>12960</v>
      </c>
      <c r="G19081" s="20">
        <f>SUBTOTAL(9,G19077:G19080)</f>
        <v>985451183</v>
      </c>
      <c r="H19081" s="20">
        <f>SUBTOTAL(9,H19077:H19080)</f>
        <v>502996447.15999997</v>
      </c>
      <c r="I19081" s="19"/>
      <c r="J19081" s="20">
        <f>SUBTOTAL(9,J19077:J19080)</f>
        <v>84858120.329999998</v>
      </c>
      <c r="K19081" s="20">
        <f>SUBTOTAL(9,K19077:K19080)</f>
        <v>84613118.159999996</v>
      </c>
      <c r="L19081" s="21"/>
    </row>
    <row r="19082" spans="1:12" ht="40.5" outlineLevel="2" x14ac:dyDescent="0.25">
      <c r="A19082" s="9" t="s">
        <v>5758</v>
      </c>
      <c r="B19082" s="10" t="s">
        <v>5143</v>
      </c>
      <c r="C19082" s="10" t="s">
        <v>1771</v>
      </c>
      <c r="D19082" s="10" t="s">
        <v>1805</v>
      </c>
      <c r="E19082" s="10" t="s">
        <v>1806</v>
      </c>
      <c r="F19082" s="10" t="s">
        <v>16</v>
      </c>
      <c r="G19082" s="11">
        <v>2545310137</v>
      </c>
      <c r="H19082" s="6">
        <v>303834246.31</v>
      </c>
      <c r="I19082" s="7">
        <f>H19082/G19082</f>
        <v>0.11937022600637212</v>
      </c>
      <c r="J19082" s="6">
        <v>304714015.86000001</v>
      </c>
      <c r="K19082" s="6">
        <f>H19082</f>
        <v>303834246.31</v>
      </c>
      <c r="L19082" s="8">
        <f>K19082/J19082</f>
        <v>0.99711280248295431</v>
      </c>
    </row>
    <row r="19083" spans="1:12" s="3" customFormat="1" ht="40.5" outlineLevel="2" x14ac:dyDescent="0.25">
      <c r="A19083" s="35" t="s">
        <v>5758</v>
      </c>
      <c r="B19083" s="36" t="s">
        <v>5143</v>
      </c>
      <c r="C19083" s="36" t="s">
        <v>1771</v>
      </c>
      <c r="D19083" s="36" t="s">
        <v>1805</v>
      </c>
      <c r="E19083" s="36" t="s">
        <v>1806</v>
      </c>
      <c r="F19083" s="36" t="s">
        <v>18</v>
      </c>
      <c r="G19083" s="37">
        <v>612132481</v>
      </c>
      <c r="H19083" s="37">
        <v>612132481</v>
      </c>
      <c r="I19083" s="4">
        <f>H19083/G19083</f>
        <v>1</v>
      </c>
      <c r="J19083" s="37"/>
      <c r="K19083" s="37"/>
      <c r="L19083" s="40"/>
    </row>
    <row r="19084" spans="1:12" ht="40.5" outlineLevel="2" x14ac:dyDescent="0.25">
      <c r="A19084" s="9" t="s">
        <v>5758</v>
      </c>
      <c r="B19084" s="10" t="s">
        <v>5143</v>
      </c>
      <c r="C19084" s="10" t="s">
        <v>1771</v>
      </c>
      <c r="D19084" s="10" t="s">
        <v>1805</v>
      </c>
      <c r="E19084" s="10" t="s">
        <v>1806</v>
      </c>
      <c r="F19084" s="10" t="s">
        <v>19</v>
      </c>
      <c r="G19084" s="11">
        <v>15742</v>
      </c>
      <c r="H19084" s="11">
        <v>0</v>
      </c>
      <c r="I19084" s="12">
        <f>H19084/G19084</f>
        <v>0</v>
      </c>
      <c r="J19084" s="11"/>
      <c r="K19084" s="11"/>
      <c r="L19084" s="13"/>
    </row>
    <row r="19085" spans="1:12" s="3" customFormat="1" ht="40.5" outlineLevel="2" x14ac:dyDescent="0.25">
      <c r="A19085" s="35" t="s">
        <v>5758</v>
      </c>
      <c r="B19085" s="36" t="s">
        <v>5143</v>
      </c>
      <c r="C19085" s="36" t="s">
        <v>1771</v>
      </c>
      <c r="D19085" s="36" t="s">
        <v>1805</v>
      </c>
      <c r="E19085" s="36" t="s">
        <v>1806</v>
      </c>
      <c r="F19085" s="36" t="s">
        <v>21</v>
      </c>
      <c r="G19085" s="37">
        <v>-509062027</v>
      </c>
      <c r="H19085" s="37"/>
      <c r="I19085" s="36"/>
      <c r="J19085" s="37"/>
      <c r="K19085" s="37"/>
      <c r="L19085" s="40"/>
    </row>
    <row r="19086" spans="1:12" ht="27" outlineLevel="1" x14ac:dyDescent="0.25">
      <c r="A19086" s="18" t="s">
        <v>11155</v>
      </c>
      <c r="B19086" s="19"/>
      <c r="C19086" s="19"/>
      <c r="D19086" s="19"/>
      <c r="E19086" s="19"/>
      <c r="F19086" s="15" t="s">
        <v>12960</v>
      </c>
      <c r="G19086" s="20">
        <f>SUBTOTAL(9,G19082:G19085)</f>
        <v>2648396333</v>
      </c>
      <c r="H19086" s="20">
        <f>SUBTOTAL(9,H19082:H19085)</f>
        <v>915966727.30999994</v>
      </c>
      <c r="I19086" s="19"/>
      <c r="J19086" s="20">
        <f>SUBTOTAL(9,J19082:J19085)</f>
        <v>304714015.86000001</v>
      </c>
      <c r="K19086" s="20">
        <f>SUBTOTAL(9,K19082:K19085)</f>
        <v>303834246.31</v>
      </c>
      <c r="L19086" s="21"/>
    </row>
    <row r="19087" spans="1:12" ht="40.5" outlineLevel="2" x14ac:dyDescent="0.25">
      <c r="A19087" s="9" t="s">
        <v>5759</v>
      </c>
      <c r="B19087" s="10" t="s">
        <v>5143</v>
      </c>
      <c r="C19087" s="10" t="s">
        <v>1771</v>
      </c>
      <c r="D19087" s="10" t="s">
        <v>4544</v>
      </c>
      <c r="E19087" s="10" t="s">
        <v>4545</v>
      </c>
      <c r="F19087" s="10" t="s">
        <v>16</v>
      </c>
      <c r="G19087" s="11">
        <v>400022329</v>
      </c>
      <c r="H19087" s="6">
        <v>47750755.82</v>
      </c>
      <c r="I19087" s="7">
        <f>H19087/G19087</f>
        <v>0.1193702260055588</v>
      </c>
      <c r="J19087" s="6">
        <v>47889020.82</v>
      </c>
      <c r="K19087" s="6">
        <f>H19087</f>
        <v>47750755.82</v>
      </c>
      <c r="L19087" s="8">
        <f>K19087/J19087</f>
        <v>0.99711280377772404</v>
      </c>
    </row>
    <row r="19088" spans="1:12" s="3" customFormat="1" ht="40.5" outlineLevel="2" x14ac:dyDescent="0.25">
      <c r="A19088" s="35" t="s">
        <v>5759</v>
      </c>
      <c r="B19088" s="36" t="s">
        <v>5143</v>
      </c>
      <c r="C19088" s="36" t="s">
        <v>1771</v>
      </c>
      <c r="D19088" s="36" t="s">
        <v>4544</v>
      </c>
      <c r="E19088" s="36" t="s">
        <v>4545</v>
      </c>
      <c r="F19088" s="36" t="s">
        <v>18</v>
      </c>
      <c r="G19088" s="37">
        <v>319430752</v>
      </c>
      <c r="H19088" s="37">
        <v>319430752</v>
      </c>
      <c r="I19088" s="4">
        <f>H19088/G19088</f>
        <v>1</v>
      </c>
      <c r="J19088" s="37"/>
      <c r="K19088" s="37"/>
      <c r="L19088" s="40"/>
    </row>
    <row r="19089" spans="1:12" ht="40.5" outlineLevel="2" x14ac:dyDescent="0.25">
      <c r="A19089" s="9" t="s">
        <v>5759</v>
      </c>
      <c r="B19089" s="10" t="s">
        <v>5143</v>
      </c>
      <c r="C19089" s="10" t="s">
        <v>1771</v>
      </c>
      <c r="D19089" s="10" t="s">
        <v>4544</v>
      </c>
      <c r="E19089" s="10" t="s">
        <v>4545</v>
      </c>
      <c r="F19089" s="10" t="s">
        <v>19</v>
      </c>
      <c r="G19089" s="11">
        <v>2474</v>
      </c>
      <c r="H19089" s="11">
        <v>0</v>
      </c>
      <c r="I19089" s="12">
        <f>H19089/G19089</f>
        <v>0</v>
      </c>
      <c r="J19089" s="11"/>
      <c r="K19089" s="11"/>
      <c r="L19089" s="13"/>
    </row>
    <row r="19090" spans="1:12" s="3" customFormat="1" ht="40.5" outlineLevel="2" x14ac:dyDescent="0.25">
      <c r="A19090" s="35" t="s">
        <v>5759</v>
      </c>
      <c r="B19090" s="36" t="s">
        <v>5143</v>
      </c>
      <c r="C19090" s="36" t="s">
        <v>1771</v>
      </c>
      <c r="D19090" s="36" t="s">
        <v>4544</v>
      </c>
      <c r="E19090" s="36" t="s">
        <v>4545</v>
      </c>
      <c r="F19090" s="36" t="s">
        <v>21</v>
      </c>
      <c r="G19090" s="37">
        <v>-80004466</v>
      </c>
      <c r="H19090" s="37"/>
      <c r="I19090" s="36"/>
      <c r="J19090" s="37"/>
      <c r="K19090" s="37"/>
      <c r="L19090" s="40"/>
    </row>
    <row r="19091" spans="1:12" ht="27" outlineLevel="1" x14ac:dyDescent="0.25">
      <c r="A19091" s="18" t="s">
        <v>11156</v>
      </c>
      <c r="B19091" s="19"/>
      <c r="C19091" s="19"/>
      <c r="D19091" s="19"/>
      <c r="E19091" s="19"/>
      <c r="F19091" s="15" t="s">
        <v>12960</v>
      </c>
      <c r="G19091" s="20">
        <f>SUBTOTAL(9,G19087:G19090)</f>
        <v>639451089</v>
      </c>
      <c r="H19091" s="20">
        <f>SUBTOTAL(9,H19087:H19090)</f>
        <v>367181507.81999999</v>
      </c>
      <c r="I19091" s="19"/>
      <c r="J19091" s="20">
        <f>SUBTOTAL(9,J19087:J19090)</f>
        <v>47889020.82</v>
      </c>
      <c r="K19091" s="20">
        <f>SUBTOTAL(9,K19087:K19090)</f>
        <v>47750755.82</v>
      </c>
      <c r="L19091" s="21"/>
    </row>
    <row r="19092" spans="1:12" ht="40.5" outlineLevel="2" x14ac:dyDescent="0.25">
      <c r="A19092" s="9" t="s">
        <v>5760</v>
      </c>
      <c r="B19092" s="10" t="s">
        <v>5143</v>
      </c>
      <c r="C19092" s="10" t="s">
        <v>1771</v>
      </c>
      <c r="D19092" s="10" t="s">
        <v>1808</v>
      </c>
      <c r="E19092" s="10" t="s">
        <v>570</v>
      </c>
      <c r="F19092" s="10" t="s">
        <v>16</v>
      </c>
      <c r="G19092" s="11">
        <v>494332906</v>
      </c>
      <c r="H19092" s="6">
        <v>59008630.710000008</v>
      </c>
      <c r="I19092" s="7">
        <f>H19092/G19092</f>
        <v>0.11937022600312189</v>
      </c>
      <c r="J19092" s="6">
        <v>59179493.579999998</v>
      </c>
      <c r="K19092" s="6">
        <f>H19092</f>
        <v>59008630.710000008</v>
      </c>
      <c r="L19092" s="8">
        <f>K19092/J19092</f>
        <v>0.99711280276893521</v>
      </c>
    </row>
    <row r="19093" spans="1:12" s="3" customFormat="1" ht="40.5" outlineLevel="2" x14ac:dyDescent="0.25">
      <c r="A19093" s="35" t="s">
        <v>5760</v>
      </c>
      <c r="B19093" s="36" t="s">
        <v>5143</v>
      </c>
      <c r="C19093" s="36" t="s">
        <v>1771</v>
      </c>
      <c r="D19093" s="36" t="s">
        <v>1808</v>
      </c>
      <c r="E19093" s="36" t="s">
        <v>570</v>
      </c>
      <c r="F19093" s="36" t="s">
        <v>18</v>
      </c>
      <c r="G19093" s="37">
        <v>840873817</v>
      </c>
      <c r="H19093" s="37">
        <v>840873817</v>
      </c>
      <c r="I19093" s="4">
        <f>H19093/G19093</f>
        <v>1</v>
      </c>
      <c r="J19093" s="37"/>
      <c r="K19093" s="37"/>
      <c r="L19093" s="40"/>
    </row>
    <row r="19094" spans="1:12" ht="40.5" outlineLevel="2" x14ac:dyDescent="0.25">
      <c r="A19094" s="9" t="s">
        <v>5760</v>
      </c>
      <c r="B19094" s="10" t="s">
        <v>5143</v>
      </c>
      <c r="C19094" s="10" t="s">
        <v>1771</v>
      </c>
      <c r="D19094" s="10" t="s">
        <v>1808</v>
      </c>
      <c r="E19094" s="10" t="s">
        <v>570</v>
      </c>
      <c r="F19094" s="10" t="s">
        <v>19</v>
      </c>
      <c r="G19094" s="11">
        <v>3057</v>
      </c>
      <c r="H19094" s="11">
        <v>0</v>
      </c>
      <c r="I19094" s="12">
        <f>H19094/G19094</f>
        <v>0</v>
      </c>
      <c r="J19094" s="11"/>
      <c r="K19094" s="11"/>
      <c r="L19094" s="13"/>
    </row>
    <row r="19095" spans="1:12" s="3" customFormat="1" ht="40.5" outlineLevel="2" x14ac:dyDescent="0.25">
      <c r="A19095" s="35" t="s">
        <v>5760</v>
      </c>
      <c r="B19095" s="36" t="s">
        <v>5143</v>
      </c>
      <c r="C19095" s="36" t="s">
        <v>1771</v>
      </c>
      <c r="D19095" s="36" t="s">
        <v>1808</v>
      </c>
      <c r="E19095" s="36" t="s">
        <v>570</v>
      </c>
      <c r="F19095" s="36" t="s">
        <v>21</v>
      </c>
      <c r="G19095" s="37">
        <v>-98866581</v>
      </c>
      <c r="H19095" s="37"/>
      <c r="I19095" s="36"/>
      <c r="J19095" s="37"/>
      <c r="K19095" s="37"/>
      <c r="L19095" s="40"/>
    </row>
    <row r="19096" spans="1:12" ht="27" outlineLevel="1" x14ac:dyDescent="0.25">
      <c r="A19096" s="18" t="s">
        <v>11157</v>
      </c>
      <c r="B19096" s="19"/>
      <c r="C19096" s="19"/>
      <c r="D19096" s="19"/>
      <c r="E19096" s="19"/>
      <c r="F19096" s="15" t="s">
        <v>12960</v>
      </c>
      <c r="G19096" s="20">
        <f>SUBTOTAL(9,G19092:G19095)</f>
        <v>1236343199</v>
      </c>
      <c r="H19096" s="20">
        <f>SUBTOTAL(9,H19092:H19095)</f>
        <v>899882447.71000004</v>
      </c>
      <c r="I19096" s="19"/>
      <c r="J19096" s="20">
        <f>SUBTOTAL(9,J19092:J19095)</f>
        <v>59179493.579999998</v>
      </c>
      <c r="K19096" s="20">
        <f>SUBTOTAL(9,K19092:K19095)</f>
        <v>59008630.710000008</v>
      </c>
      <c r="L19096" s="21"/>
    </row>
    <row r="19097" spans="1:12" ht="40.5" outlineLevel="2" x14ac:dyDescent="0.25">
      <c r="A19097" s="9" t="s">
        <v>5761</v>
      </c>
      <c r="B19097" s="10" t="s">
        <v>5143</v>
      </c>
      <c r="C19097" s="10" t="s">
        <v>1810</v>
      </c>
      <c r="D19097" s="10" t="s">
        <v>1813</v>
      </c>
      <c r="E19097" s="10" t="s">
        <v>1814</v>
      </c>
      <c r="F19097" s="10" t="s">
        <v>16</v>
      </c>
      <c r="G19097" s="11">
        <v>1294380605</v>
      </c>
      <c r="H19097" s="6">
        <v>154510505.35999998</v>
      </c>
      <c r="I19097" s="7">
        <f>H19097/G19097</f>
        <v>0.11937022600860123</v>
      </c>
      <c r="J19097" s="6">
        <v>154957899.44</v>
      </c>
      <c r="K19097" s="6">
        <f>H19097</f>
        <v>154510505.35999998</v>
      </c>
      <c r="L19097" s="8">
        <f>K19097/J19097</f>
        <v>0.99711280237008348</v>
      </c>
    </row>
    <row r="19098" spans="1:12" s="3" customFormat="1" ht="40.5" outlineLevel="2" x14ac:dyDescent="0.25">
      <c r="A19098" s="35" t="s">
        <v>5761</v>
      </c>
      <c r="B19098" s="36" t="s">
        <v>5143</v>
      </c>
      <c r="C19098" s="36" t="s">
        <v>1810</v>
      </c>
      <c r="D19098" s="36" t="s">
        <v>1813</v>
      </c>
      <c r="E19098" s="36" t="s">
        <v>1814</v>
      </c>
      <c r="F19098" s="36" t="s">
        <v>18</v>
      </c>
      <c r="G19098" s="37">
        <v>304297440</v>
      </c>
      <c r="H19098" s="37">
        <v>304297440</v>
      </c>
      <c r="I19098" s="4">
        <f>H19098/G19098</f>
        <v>1</v>
      </c>
      <c r="J19098" s="37"/>
      <c r="K19098" s="37"/>
      <c r="L19098" s="40"/>
    </row>
    <row r="19099" spans="1:12" ht="40.5" outlineLevel="2" x14ac:dyDescent="0.25">
      <c r="A19099" s="9" t="s">
        <v>5761</v>
      </c>
      <c r="B19099" s="10" t="s">
        <v>5143</v>
      </c>
      <c r="C19099" s="10" t="s">
        <v>1810</v>
      </c>
      <c r="D19099" s="10" t="s">
        <v>1813</v>
      </c>
      <c r="E19099" s="10" t="s">
        <v>1814</v>
      </c>
      <c r="F19099" s="10" t="s">
        <v>19</v>
      </c>
      <c r="G19099" s="11">
        <v>8006</v>
      </c>
      <c r="H19099" s="11">
        <v>0</v>
      </c>
      <c r="I19099" s="12">
        <f>H19099/G19099</f>
        <v>0</v>
      </c>
      <c r="J19099" s="11"/>
      <c r="K19099" s="11"/>
      <c r="L19099" s="13"/>
    </row>
    <row r="19100" spans="1:12" s="3" customFormat="1" ht="40.5" outlineLevel="2" x14ac:dyDescent="0.25">
      <c r="A19100" s="35" t="s">
        <v>5761</v>
      </c>
      <c r="B19100" s="36" t="s">
        <v>5143</v>
      </c>
      <c r="C19100" s="36" t="s">
        <v>1810</v>
      </c>
      <c r="D19100" s="36" t="s">
        <v>1813</v>
      </c>
      <c r="E19100" s="36" t="s">
        <v>1814</v>
      </c>
      <c r="F19100" s="36" t="s">
        <v>21</v>
      </c>
      <c r="G19100" s="37">
        <v>-258876121</v>
      </c>
      <c r="H19100" s="37"/>
      <c r="I19100" s="36"/>
      <c r="J19100" s="37"/>
      <c r="K19100" s="37"/>
      <c r="L19100" s="40"/>
    </row>
    <row r="19101" spans="1:12" ht="27" outlineLevel="1" x14ac:dyDescent="0.25">
      <c r="A19101" s="18" t="s">
        <v>11158</v>
      </c>
      <c r="B19101" s="19"/>
      <c r="C19101" s="19"/>
      <c r="D19101" s="19"/>
      <c r="E19101" s="19"/>
      <c r="F19101" s="15" t="s">
        <v>12960</v>
      </c>
      <c r="G19101" s="20">
        <f>SUBTOTAL(9,G19097:G19100)</f>
        <v>1339809930</v>
      </c>
      <c r="H19101" s="20">
        <f>SUBTOTAL(9,H19097:H19100)</f>
        <v>458807945.36000001</v>
      </c>
      <c r="I19101" s="19"/>
      <c r="J19101" s="20">
        <f>SUBTOTAL(9,J19097:J19100)</f>
        <v>154957899.44</v>
      </c>
      <c r="K19101" s="20">
        <f>SUBTOTAL(9,K19097:K19100)</f>
        <v>154510505.35999998</v>
      </c>
      <c r="L19101" s="21"/>
    </row>
    <row r="19102" spans="1:12" ht="40.5" outlineLevel="2" x14ac:dyDescent="0.25">
      <c r="A19102" s="9" t="s">
        <v>5762</v>
      </c>
      <c r="B19102" s="10" t="s">
        <v>5143</v>
      </c>
      <c r="C19102" s="10" t="s">
        <v>1810</v>
      </c>
      <c r="D19102" s="10" t="s">
        <v>1816</v>
      </c>
      <c r="E19102" s="10" t="s">
        <v>1817</v>
      </c>
      <c r="F19102" s="10" t="s">
        <v>16</v>
      </c>
      <c r="G19102" s="11">
        <v>502655970</v>
      </c>
      <c r="H19102" s="6">
        <v>60002156.75</v>
      </c>
      <c r="I19102" s="7">
        <f>H19102/G19102</f>
        <v>0.11937022602158689</v>
      </c>
      <c r="J19102" s="6">
        <v>60175896.439999998</v>
      </c>
      <c r="K19102" s="6">
        <f>H19102</f>
        <v>60002156.75</v>
      </c>
      <c r="L19102" s="8">
        <f>K19102/J19102</f>
        <v>0.99711280262898572</v>
      </c>
    </row>
    <row r="19103" spans="1:12" s="3" customFormat="1" ht="40.5" outlineLevel="2" x14ac:dyDescent="0.25">
      <c r="A19103" s="35" t="s">
        <v>5762</v>
      </c>
      <c r="B19103" s="36" t="s">
        <v>5143</v>
      </c>
      <c r="C19103" s="36" t="s">
        <v>1810</v>
      </c>
      <c r="D19103" s="36" t="s">
        <v>1816</v>
      </c>
      <c r="E19103" s="36" t="s">
        <v>1817</v>
      </c>
      <c r="F19103" s="36" t="s">
        <v>18</v>
      </c>
      <c r="G19103" s="37">
        <v>107206838</v>
      </c>
      <c r="H19103" s="37">
        <v>107206838</v>
      </c>
      <c r="I19103" s="4">
        <f>H19103/G19103</f>
        <v>1</v>
      </c>
      <c r="J19103" s="37"/>
      <c r="K19103" s="37"/>
      <c r="L19103" s="40"/>
    </row>
    <row r="19104" spans="1:12" ht="40.5" outlineLevel="2" x14ac:dyDescent="0.25">
      <c r="A19104" s="9" t="s">
        <v>5762</v>
      </c>
      <c r="B19104" s="10" t="s">
        <v>5143</v>
      </c>
      <c r="C19104" s="10" t="s">
        <v>1810</v>
      </c>
      <c r="D19104" s="10" t="s">
        <v>1816</v>
      </c>
      <c r="E19104" s="10" t="s">
        <v>1817</v>
      </c>
      <c r="F19104" s="10" t="s">
        <v>19</v>
      </c>
      <c r="G19104" s="11">
        <v>3109</v>
      </c>
      <c r="H19104" s="11">
        <v>0</v>
      </c>
      <c r="I19104" s="12">
        <f>H19104/G19104</f>
        <v>0</v>
      </c>
      <c r="J19104" s="11"/>
      <c r="K19104" s="11"/>
      <c r="L19104" s="13"/>
    </row>
    <row r="19105" spans="1:12" s="3" customFormat="1" ht="40.5" outlineLevel="2" x14ac:dyDescent="0.25">
      <c r="A19105" s="35" t="s">
        <v>5762</v>
      </c>
      <c r="B19105" s="36" t="s">
        <v>5143</v>
      </c>
      <c r="C19105" s="36" t="s">
        <v>1810</v>
      </c>
      <c r="D19105" s="36" t="s">
        <v>1816</v>
      </c>
      <c r="E19105" s="36" t="s">
        <v>1817</v>
      </c>
      <c r="F19105" s="36" t="s">
        <v>21</v>
      </c>
      <c r="G19105" s="37">
        <v>-100531194</v>
      </c>
      <c r="H19105" s="37"/>
      <c r="I19105" s="36"/>
      <c r="J19105" s="37"/>
      <c r="K19105" s="37"/>
      <c r="L19105" s="40"/>
    </row>
    <row r="19106" spans="1:12" ht="27" outlineLevel="1" x14ac:dyDescent="0.25">
      <c r="A19106" s="18" t="s">
        <v>11159</v>
      </c>
      <c r="B19106" s="19"/>
      <c r="C19106" s="19"/>
      <c r="D19106" s="19"/>
      <c r="E19106" s="19"/>
      <c r="F19106" s="15" t="s">
        <v>12960</v>
      </c>
      <c r="G19106" s="20">
        <f>SUBTOTAL(9,G19102:G19105)</f>
        <v>509334723</v>
      </c>
      <c r="H19106" s="20">
        <f>SUBTOTAL(9,H19102:H19105)</f>
        <v>167208994.75</v>
      </c>
      <c r="I19106" s="19"/>
      <c r="J19106" s="20">
        <f>SUBTOTAL(9,J19102:J19105)</f>
        <v>60175896.439999998</v>
      </c>
      <c r="K19106" s="20">
        <f>SUBTOTAL(9,K19102:K19105)</f>
        <v>60002156.75</v>
      </c>
      <c r="L19106" s="21"/>
    </row>
    <row r="19107" spans="1:12" ht="40.5" outlineLevel="2" x14ac:dyDescent="0.25">
      <c r="A19107" s="9" t="s">
        <v>5763</v>
      </c>
      <c r="B19107" s="10" t="s">
        <v>5143</v>
      </c>
      <c r="C19107" s="10" t="s">
        <v>1810</v>
      </c>
      <c r="D19107" s="10" t="s">
        <v>1819</v>
      </c>
      <c r="E19107" s="10" t="s">
        <v>1820</v>
      </c>
      <c r="F19107" s="10" t="s">
        <v>16</v>
      </c>
      <c r="G19107" s="11">
        <v>729792329</v>
      </c>
      <c r="H19107" s="6">
        <v>87115475.25</v>
      </c>
      <c r="I19107" s="7">
        <f>H19107/G19107</f>
        <v>0.11937022600576006</v>
      </c>
      <c r="J19107" s="6">
        <v>87367723.149999991</v>
      </c>
      <c r="K19107" s="6">
        <f>H19107</f>
        <v>87115475.25</v>
      </c>
      <c r="L19107" s="8">
        <f>K19107/J19107</f>
        <v>0.99711280217790599</v>
      </c>
    </row>
    <row r="19108" spans="1:12" s="3" customFormat="1" ht="40.5" outlineLevel="2" x14ac:dyDescent="0.25">
      <c r="A19108" s="35" t="s">
        <v>5763</v>
      </c>
      <c r="B19108" s="36" t="s">
        <v>5143</v>
      </c>
      <c r="C19108" s="36" t="s">
        <v>1810</v>
      </c>
      <c r="D19108" s="36" t="s">
        <v>1819</v>
      </c>
      <c r="E19108" s="36" t="s">
        <v>1820</v>
      </c>
      <c r="F19108" s="36" t="s">
        <v>18</v>
      </c>
      <c r="G19108" s="37">
        <v>167940430</v>
      </c>
      <c r="H19108" s="37">
        <v>167940430</v>
      </c>
      <c r="I19108" s="4">
        <f>H19108/G19108</f>
        <v>1</v>
      </c>
      <c r="J19108" s="37"/>
      <c r="K19108" s="37"/>
      <c r="L19108" s="40"/>
    </row>
    <row r="19109" spans="1:12" ht="40.5" outlineLevel="2" x14ac:dyDescent="0.25">
      <c r="A19109" s="9" t="s">
        <v>5763</v>
      </c>
      <c r="B19109" s="10" t="s">
        <v>5143</v>
      </c>
      <c r="C19109" s="10" t="s">
        <v>1810</v>
      </c>
      <c r="D19109" s="10" t="s">
        <v>1819</v>
      </c>
      <c r="E19109" s="10" t="s">
        <v>1820</v>
      </c>
      <c r="F19109" s="10" t="s">
        <v>19</v>
      </c>
      <c r="G19109" s="11">
        <v>4514</v>
      </c>
      <c r="H19109" s="11">
        <v>0</v>
      </c>
      <c r="I19109" s="12">
        <f>H19109/G19109</f>
        <v>0</v>
      </c>
      <c r="J19109" s="11"/>
      <c r="K19109" s="11"/>
      <c r="L19109" s="13"/>
    </row>
    <row r="19110" spans="1:12" s="3" customFormat="1" ht="40.5" outlineLevel="2" x14ac:dyDescent="0.25">
      <c r="A19110" s="35" t="s">
        <v>5763</v>
      </c>
      <c r="B19110" s="36" t="s">
        <v>5143</v>
      </c>
      <c r="C19110" s="36" t="s">
        <v>1810</v>
      </c>
      <c r="D19110" s="36" t="s">
        <v>1819</v>
      </c>
      <c r="E19110" s="36" t="s">
        <v>1820</v>
      </c>
      <c r="F19110" s="36" t="s">
        <v>21</v>
      </c>
      <c r="G19110" s="37">
        <v>-145958466</v>
      </c>
      <c r="H19110" s="37"/>
      <c r="I19110" s="36"/>
      <c r="J19110" s="37"/>
      <c r="K19110" s="37"/>
      <c r="L19110" s="40"/>
    </row>
    <row r="19111" spans="1:12" ht="27" outlineLevel="1" x14ac:dyDescent="0.25">
      <c r="A19111" s="18" t="s">
        <v>11160</v>
      </c>
      <c r="B19111" s="19"/>
      <c r="C19111" s="19"/>
      <c r="D19111" s="19"/>
      <c r="E19111" s="19"/>
      <c r="F19111" s="15" t="s">
        <v>12960</v>
      </c>
      <c r="G19111" s="20">
        <f>SUBTOTAL(9,G19107:G19110)</f>
        <v>751778807</v>
      </c>
      <c r="H19111" s="20">
        <f>SUBTOTAL(9,H19107:H19110)</f>
        <v>255055905.25</v>
      </c>
      <c r="I19111" s="19"/>
      <c r="J19111" s="20">
        <f>SUBTOTAL(9,J19107:J19110)</f>
        <v>87367723.149999991</v>
      </c>
      <c r="K19111" s="20">
        <f>SUBTOTAL(9,K19107:K19110)</f>
        <v>87115475.25</v>
      </c>
      <c r="L19111" s="21"/>
    </row>
    <row r="19112" spans="1:12" ht="40.5" outlineLevel="2" x14ac:dyDescent="0.25">
      <c r="A19112" s="9" t="s">
        <v>5764</v>
      </c>
      <c r="B19112" s="10" t="s">
        <v>5143</v>
      </c>
      <c r="C19112" s="10" t="s">
        <v>1810</v>
      </c>
      <c r="D19112" s="10" t="s">
        <v>1822</v>
      </c>
      <c r="E19112" s="10" t="s">
        <v>1823</v>
      </c>
      <c r="F19112" s="10" t="s">
        <v>16</v>
      </c>
      <c r="G19112" s="11">
        <v>832801422</v>
      </c>
      <c r="H19112" s="6">
        <v>99411693.960000008</v>
      </c>
      <c r="I19112" s="7">
        <f>H19112/G19112</f>
        <v>0.11937022600328846</v>
      </c>
      <c r="J19112" s="6">
        <v>99699546.169999987</v>
      </c>
      <c r="K19112" s="6">
        <f>H19112</f>
        <v>99411693.960000008</v>
      </c>
      <c r="L19112" s="8">
        <f>K19112/J19112</f>
        <v>0.99711280320665496</v>
      </c>
    </row>
    <row r="19113" spans="1:12" s="3" customFormat="1" ht="40.5" outlineLevel="2" x14ac:dyDescent="0.25">
      <c r="A19113" s="35" t="s">
        <v>5764</v>
      </c>
      <c r="B19113" s="36" t="s">
        <v>5143</v>
      </c>
      <c r="C19113" s="36" t="s">
        <v>1810</v>
      </c>
      <c r="D19113" s="36" t="s">
        <v>1822</v>
      </c>
      <c r="E19113" s="36" t="s">
        <v>1823</v>
      </c>
      <c r="F19113" s="36" t="s">
        <v>18</v>
      </c>
      <c r="G19113" s="37">
        <v>390291994</v>
      </c>
      <c r="H19113" s="37">
        <v>390291994</v>
      </c>
      <c r="I19113" s="4">
        <f>H19113/G19113</f>
        <v>1</v>
      </c>
      <c r="J19113" s="37"/>
      <c r="K19113" s="37"/>
      <c r="L19113" s="40"/>
    </row>
    <row r="19114" spans="1:12" ht="40.5" outlineLevel="2" x14ac:dyDescent="0.25">
      <c r="A19114" s="9" t="s">
        <v>5764</v>
      </c>
      <c r="B19114" s="10" t="s">
        <v>5143</v>
      </c>
      <c r="C19114" s="10" t="s">
        <v>1810</v>
      </c>
      <c r="D19114" s="10" t="s">
        <v>1822</v>
      </c>
      <c r="E19114" s="10" t="s">
        <v>1823</v>
      </c>
      <c r="F19114" s="10" t="s">
        <v>19</v>
      </c>
      <c r="G19114" s="11">
        <v>5151</v>
      </c>
      <c r="H19114" s="11">
        <v>0</v>
      </c>
      <c r="I19114" s="12">
        <f>H19114/G19114</f>
        <v>0</v>
      </c>
      <c r="J19114" s="11"/>
      <c r="K19114" s="11"/>
      <c r="L19114" s="13"/>
    </row>
    <row r="19115" spans="1:12" s="3" customFormat="1" ht="40.5" outlineLevel="2" x14ac:dyDescent="0.25">
      <c r="A19115" s="35" t="s">
        <v>5764</v>
      </c>
      <c r="B19115" s="36" t="s">
        <v>5143</v>
      </c>
      <c r="C19115" s="36" t="s">
        <v>1810</v>
      </c>
      <c r="D19115" s="36" t="s">
        <v>1822</v>
      </c>
      <c r="E19115" s="36" t="s">
        <v>1823</v>
      </c>
      <c r="F19115" s="36" t="s">
        <v>21</v>
      </c>
      <c r="G19115" s="37">
        <v>-166560284</v>
      </c>
      <c r="H19115" s="37"/>
      <c r="I19115" s="36"/>
      <c r="J19115" s="37"/>
      <c r="K19115" s="37"/>
      <c r="L19115" s="40"/>
    </row>
    <row r="19116" spans="1:12" ht="27" outlineLevel="1" x14ac:dyDescent="0.25">
      <c r="A19116" s="18" t="s">
        <v>11161</v>
      </c>
      <c r="B19116" s="19"/>
      <c r="C19116" s="19"/>
      <c r="D19116" s="19"/>
      <c r="E19116" s="19"/>
      <c r="F19116" s="15" t="s">
        <v>12960</v>
      </c>
      <c r="G19116" s="20">
        <f>SUBTOTAL(9,G19112:G19115)</f>
        <v>1056538283</v>
      </c>
      <c r="H19116" s="20">
        <f>SUBTOTAL(9,H19112:H19115)</f>
        <v>489703687.96000004</v>
      </c>
      <c r="I19116" s="19"/>
      <c r="J19116" s="20">
        <f>SUBTOTAL(9,J19112:J19115)</f>
        <v>99699546.169999987</v>
      </c>
      <c r="K19116" s="20">
        <f>SUBTOTAL(9,K19112:K19115)</f>
        <v>99411693.960000008</v>
      </c>
      <c r="L19116" s="21"/>
    </row>
    <row r="19117" spans="1:12" ht="40.5" outlineLevel="2" x14ac:dyDescent="0.25">
      <c r="A19117" s="9" t="s">
        <v>5765</v>
      </c>
      <c r="B19117" s="10" t="s">
        <v>5143</v>
      </c>
      <c r="C19117" s="10" t="s">
        <v>1810</v>
      </c>
      <c r="D19117" s="10" t="s">
        <v>4552</v>
      </c>
      <c r="E19117" s="10" t="s">
        <v>4553</v>
      </c>
      <c r="F19117" s="10" t="s">
        <v>16</v>
      </c>
      <c r="G19117" s="11">
        <v>489306237</v>
      </c>
      <c r="H19117" s="6">
        <v>58408596.099999994</v>
      </c>
      <c r="I19117" s="7">
        <f>H19117/G19117</f>
        <v>0.11937022601246751</v>
      </c>
      <c r="J19117" s="6">
        <v>58577721.519999996</v>
      </c>
      <c r="K19117" s="6">
        <f>H19117</f>
        <v>58408596.099999994</v>
      </c>
      <c r="L19117" s="8">
        <f>K19117/J19117</f>
        <v>0.9971128030314006</v>
      </c>
    </row>
    <row r="19118" spans="1:12" s="3" customFormat="1" ht="40.5" outlineLevel="2" x14ac:dyDescent="0.25">
      <c r="A19118" s="35" t="s">
        <v>5765</v>
      </c>
      <c r="B19118" s="36" t="s">
        <v>5143</v>
      </c>
      <c r="C19118" s="36" t="s">
        <v>1810</v>
      </c>
      <c r="D19118" s="36" t="s">
        <v>4552</v>
      </c>
      <c r="E19118" s="36" t="s">
        <v>4553</v>
      </c>
      <c r="F19118" s="36" t="s">
        <v>18</v>
      </c>
      <c r="G19118" s="37">
        <v>337850273</v>
      </c>
      <c r="H19118" s="37">
        <v>337850273</v>
      </c>
      <c r="I19118" s="4">
        <f>H19118/G19118</f>
        <v>1</v>
      </c>
      <c r="J19118" s="37"/>
      <c r="K19118" s="37"/>
      <c r="L19118" s="40"/>
    </row>
    <row r="19119" spans="1:12" ht="40.5" outlineLevel="2" x14ac:dyDescent="0.25">
      <c r="A19119" s="9" t="s">
        <v>5765</v>
      </c>
      <c r="B19119" s="10" t="s">
        <v>5143</v>
      </c>
      <c r="C19119" s="10" t="s">
        <v>1810</v>
      </c>
      <c r="D19119" s="10" t="s">
        <v>4552</v>
      </c>
      <c r="E19119" s="10" t="s">
        <v>4553</v>
      </c>
      <c r="F19119" s="10" t="s">
        <v>19</v>
      </c>
      <c r="G19119" s="11">
        <v>3026</v>
      </c>
      <c r="H19119" s="11">
        <v>0</v>
      </c>
      <c r="I19119" s="12">
        <f>H19119/G19119</f>
        <v>0</v>
      </c>
      <c r="J19119" s="11"/>
      <c r="K19119" s="11"/>
      <c r="L19119" s="13"/>
    </row>
    <row r="19120" spans="1:12" s="3" customFormat="1" ht="40.5" outlineLevel="2" x14ac:dyDescent="0.25">
      <c r="A19120" s="35" t="s">
        <v>5765</v>
      </c>
      <c r="B19120" s="36" t="s">
        <v>5143</v>
      </c>
      <c r="C19120" s="36" t="s">
        <v>1810</v>
      </c>
      <c r="D19120" s="36" t="s">
        <v>4552</v>
      </c>
      <c r="E19120" s="36" t="s">
        <v>4553</v>
      </c>
      <c r="F19120" s="36" t="s">
        <v>21</v>
      </c>
      <c r="G19120" s="37">
        <v>-97861247</v>
      </c>
      <c r="H19120" s="37"/>
      <c r="I19120" s="36"/>
      <c r="J19120" s="37"/>
      <c r="K19120" s="37"/>
      <c r="L19120" s="40"/>
    </row>
    <row r="19121" spans="1:12" ht="27" outlineLevel="1" x14ac:dyDescent="0.25">
      <c r="A19121" s="18" t="s">
        <v>11162</v>
      </c>
      <c r="B19121" s="19"/>
      <c r="C19121" s="19"/>
      <c r="D19121" s="19"/>
      <c r="E19121" s="19"/>
      <c r="F19121" s="15" t="s">
        <v>12960</v>
      </c>
      <c r="G19121" s="20">
        <f>SUBTOTAL(9,G19117:G19120)</f>
        <v>729298289</v>
      </c>
      <c r="H19121" s="20">
        <f>SUBTOTAL(9,H19117:H19120)</f>
        <v>396258869.10000002</v>
      </c>
      <c r="I19121" s="19"/>
      <c r="J19121" s="20">
        <f>SUBTOTAL(9,J19117:J19120)</f>
        <v>58577721.519999996</v>
      </c>
      <c r="K19121" s="20">
        <f>SUBTOTAL(9,K19117:K19120)</f>
        <v>58408596.099999994</v>
      </c>
      <c r="L19121" s="21"/>
    </row>
    <row r="19122" spans="1:12" ht="40.5" outlineLevel="2" x14ac:dyDescent="0.25">
      <c r="A19122" s="9" t="s">
        <v>5766</v>
      </c>
      <c r="B19122" s="10" t="s">
        <v>5143</v>
      </c>
      <c r="C19122" s="10" t="s">
        <v>1810</v>
      </c>
      <c r="D19122" s="10" t="s">
        <v>4555</v>
      </c>
      <c r="E19122" s="10" t="s">
        <v>4556</v>
      </c>
      <c r="F19122" s="10" t="s">
        <v>16</v>
      </c>
      <c r="G19122" s="11">
        <v>740315073</v>
      </c>
      <c r="H19122" s="6">
        <v>88371577.580000013</v>
      </c>
      <c r="I19122" s="7">
        <f>H19122/G19122</f>
        <v>0.11937022600646145</v>
      </c>
      <c r="J19122" s="6">
        <v>88627462.609999999</v>
      </c>
      <c r="K19122" s="6">
        <f>H19122</f>
        <v>88371577.580000013</v>
      </c>
      <c r="L19122" s="8">
        <f>K19122/J19122</f>
        <v>0.99711280203151031</v>
      </c>
    </row>
    <row r="19123" spans="1:12" s="3" customFormat="1" ht="40.5" outlineLevel="2" x14ac:dyDescent="0.25">
      <c r="A19123" s="35" t="s">
        <v>5766</v>
      </c>
      <c r="B19123" s="36" t="s">
        <v>5143</v>
      </c>
      <c r="C19123" s="36" t="s">
        <v>1810</v>
      </c>
      <c r="D19123" s="36" t="s">
        <v>4555</v>
      </c>
      <c r="E19123" s="36" t="s">
        <v>4556</v>
      </c>
      <c r="F19123" s="36" t="s">
        <v>18</v>
      </c>
      <c r="G19123" s="37">
        <v>344412882</v>
      </c>
      <c r="H19123" s="37">
        <v>344412882</v>
      </c>
      <c r="I19123" s="4">
        <f>H19123/G19123</f>
        <v>1</v>
      </c>
      <c r="J19123" s="37"/>
      <c r="K19123" s="37"/>
      <c r="L19123" s="40"/>
    </row>
    <row r="19124" spans="1:12" ht="40.5" outlineLevel="2" x14ac:dyDescent="0.25">
      <c r="A19124" s="9" t="s">
        <v>5766</v>
      </c>
      <c r="B19124" s="10" t="s">
        <v>5143</v>
      </c>
      <c r="C19124" s="10" t="s">
        <v>1810</v>
      </c>
      <c r="D19124" s="10" t="s">
        <v>4555</v>
      </c>
      <c r="E19124" s="10" t="s">
        <v>4556</v>
      </c>
      <c r="F19124" s="10" t="s">
        <v>19</v>
      </c>
      <c r="G19124" s="11">
        <v>4579</v>
      </c>
      <c r="H19124" s="11">
        <v>0</v>
      </c>
      <c r="I19124" s="12">
        <f>H19124/G19124</f>
        <v>0</v>
      </c>
      <c r="J19124" s="11"/>
      <c r="K19124" s="11"/>
      <c r="L19124" s="13"/>
    </row>
    <row r="19125" spans="1:12" s="3" customFormat="1" ht="40.5" outlineLevel="2" x14ac:dyDescent="0.25">
      <c r="A19125" s="35" t="s">
        <v>5766</v>
      </c>
      <c r="B19125" s="36" t="s">
        <v>5143</v>
      </c>
      <c r="C19125" s="36" t="s">
        <v>1810</v>
      </c>
      <c r="D19125" s="36" t="s">
        <v>4555</v>
      </c>
      <c r="E19125" s="36" t="s">
        <v>4556</v>
      </c>
      <c r="F19125" s="36" t="s">
        <v>21</v>
      </c>
      <c r="G19125" s="37">
        <v>-148063015</v>
      </c>
      <c r="H19125" s="37"/>
      <c r="I19125" s="36"/>
      <c r="J19125" s="37"/>
      <c r="K19125" s="37"/>
      <c r="L19125" s="40"/>
    </row>
    <row r="19126" spans="1:12" ht="27" outlineLevel="1" x14ac:dyDescent="0.25">
      <c r="A19126" s="18" t="s">
        <v>11163</v>
      </c>
      <c r="B19126" s="19"/>
      <c r="C19126" s="19"/>
      <c r="D19126" s="19"/>
      <c r="E19126" s="19"/>
      <c r="F19126" s="15" t="s">
        <v>12960</v>
      </c>
      <c r="G19126" s="20">
        <f>SUBTOTAL(9,G19122:G19125)</f>
        <v>936669519</v>
      </c>
      <c r="H19126" s="20">
        <f>SUBTOTAL(9,H19122:H19125)</f>
        <v>432784459.58000004</v>
      </c>
      <c r="I19126" s="19"/>
      <c r="J19126" s="20">
        <f>SUBTOTAL(9,J19122:J19125)</f>
        <v>88627462.609999999</v>
      </c>
      <c r="K19126" s="20">
        <f>SUBTOTAL(9,K19122:K19125)</f>
        <v>88371577.580000013</v>
      </c>
      <c r="L19126" s="21"/>
    </row>
    <row r="19127" spans="1:12" ht="40.5" outlineLevel="2" x14ac:dyDescent="0.25">
      <c r="A19127" s="9" t="s">
        <v>5767</v>
      </c>
      <c r="B19127" s="10" t="s">
        <v>5143</v>
      </c>
      <c r="C19127" s="10" t="s">
        <v>1810</v>
      </c>
      <c r="D19127" s="10" t="s">
        <v>1825</v>
      </c>
      <c r="E19127" s="10" t="s">
        <v>1826</v>
      </c>
      <c r="F19127" s="10" t="s">
        <v>16</v>
      </c>
      <c r="G19127" s="11">
        <v>1102852806</v>
      </c>
      <c r="H19127" s="6">
        <v>131647788.7</v>
      </c>
      <c r="I19127" s="7">
        <f>H19127/G19127</f>
        <v>0.11937022600276179</v>
      </c>
      <c r="J19127" s="6">
        <v>132028982.48000002</v>
      </c>
      <c r="K19127" s="6">
        <f>H19127</f>
        <v>131647788.7</v>
      </c>
      <c r="L19127" s="8">
        <f>K19127/J19127</f>
        <v>0.99711280225871801</v>
      </c>
    </row>
    <row r="19128" spans="1:12" s="3" customFormat="1" ht="40.5" outlineLevel="2" x14ac:dyDescent="0.25">
      <c r="A19128" s="35" t="s">
        <v>5767</v>
      </c>
      <c r="B19128" s="36" t="s">
        <v>5143</v>
      </c>
      <c r="C19128" s="36" t="s">
        <v>1810</v>
      </c>
      <c r="D19128" s="36" t="s">
        <v>1825</v>
      </c>
      <c r="E19128" s="36" t="s">
        <v>1826</v>
      </c>
      <c r="F19128" s="36" t="s">
        <v>18</v>
      </c>
      <c r="G19128" s="37">
        <v>328170391</v>
      </c>
      <c r="H19128" s="37">
        <v>328170391</v>
      </c>
      <c r="I19128" s="4">
        <f>H19128/G19128</f>
        <v>1</v>
      </c>
      <c r="J19128" s="37"/>
      <c r="K19128" s="37"/>
      <c r="L19128" s="40"/>
    </row>
    <row r="19129" spans="1:12" ht="40.5" outlineLevel="2" x14ac:dyDescent="0.25">
      <c r="A19129" s="9" t="s">
        <v>5767</v>
      </c>
      <c r="B19129" s="10" t="s">
        <v>5143</v>
      </c>
      <c r="C19129" s="10" t="s">
        <v>1810</v>
      </c>
      <c r="D19129" s="10" t="s">
        <v>1825</v>
      </c>
      <c r="E19129" s="10" t="s">
        <v>1826</v>
      </c>
      <c r="F19129" s="10" t="s">
        <v>19</v>
      </c>
      <c r="G19129" s="11">
        <v>6821</v>
      </c>
      <c r="H19129" s="11">
        <v>0</v>
      </c>
      <c r="I19129" s="12">
        <f>H19129/G19129</f>
        <v>0</v>
      </c>
      <c r="J19129" s="11"/>
      <c r="K19129" s="11"/>
      <c r="L19129" s="13"/>
    </row>
    <row r="19130" spans="1:12" s="3" customFormat="1" ht="40.5" outlineLevel="2" x14ac:dyDescent="0.25">
      <c r="A19130" s="35" t="s">
        <v>5767</v>
      </c>
      <c r="B19130" s="36" t="s">
        <v>5143</v>
      </c>
      <c r="C19130" s="36" t="s">
        <v>1810</v>
      </c>
      <c r="D19130" s="36" t="s">
        <v>1825</v>
      </c>
      <c r="E19130" s="36" t="s">
        <v>1826</v>
      </c>
      <c r="F19130" s="36" t="s">
        <v>21</v>
      </c>
      <c r="G19130" s="37">
        <v>-220570561</v>
      </c>
      <c r="H19130" s="37"/>
      <c r="I19130" s="36"/>
      <c r="J19130" s="37"/>
      <c r="K19130" s="37"/>
      <c r="L19130" s="40"/>
    </row>
    <row r="19131" spans="1:12" ht="27" outlineLevel="1" x14ac:dyDescent="0.25">
      <c r="A19131" s="18" t="s">
        <v>11164</v>
      </c>
      <c r="B19131" s="19"/>
      <c r="C19131" s="19"/>
      <c r="D19131" s="19"/>
      <c r="E19131" s="19"/>
      <c r="F19131" s="15" t="s">
        <v>12960</v>
      </c>
      <c r="G19131" s="20">
        <f>SUBTOTAL(9,G19127:G19130)</f>
        <v>1210459457</v>
      </c>
      <c r="H19131" s="20">
        <f>SUBTOTAL(9,H19127:H19130)</f>
        <v>459818179.69999999</v>
      </c>
      <c r="I19131" s="19"/>
      <c r="J19131" s="20">
        <f>SUBTOTAL(9,J19127:J19130)</f>
        <v>132028982.48000002</v>
      </c>
      <c r="K19131" s="20">
        <f>SUBTOTAL(9,K19127:K19130)</f>
        <v>131647788.7</v>
      </c>
      <c r="L19131" s="21"/>
    </row>
    <row r="19132" spans="1:12" ht="40.5" outlineLevel="2" x14ac:dyDescent="0.25">
      <c r="A19132" s="9" t="s">
        <v>5768</v>
      </c>
      <c r="B19132" s="10" t="s">
        <v>5143</v>
      </c>
      <c r="C19132" s="10" t="s">
        <v>1810</v>
      </c>
      <c r="D19132" s="10" t="s">
        <v>4559</v>
      </c>
      <c r="E19132" s="10" t="s">
        <v>158</v>
      </c>
      <c r="F19132" s="10" t="s">
        <v>16</v>
      </c>
      <c r="G19132" s="11">
        <v>447300893</v>
      </c>
      <c r="H19132" s="6">
        <v>53394408.689999998</v>
      </c>
      <c r="I19132" s="7">
        <f>H19132/G19132</f>
        <v>0.11937022600578621</v>
      </c>
      <c r="J19132" s="6">
        <v>53549015.329999998</v>
      </c>
      <c r="K19132" s="6">
        <f>H19132</f>
        <v>53394408.689999998</v>
      </c>
      <c r="L19132" s="8">
        <f>K19132/J19132</f>
        <v>0.99711280143906988</v>
      </c>
    </row>
    <row r="19133" spans="1:12" s="3" customFormat="1" ht="40.5" outlineLevel="2" x14ac:dyDescent="0.25">
      <c r="A19133" s="35" t="s">
        <v>5768</v>
      </c>
      <c r="B19133" s="36" t="s">
        <v>5143</v>
      </c>
      <c r="C19133" s="36" t="s">
        <v>1810</v>
      </c>
      <c r="D19133" s="36" t="s">
        <v>4559</v>
      </c>
      <c r="E19133" s="36" t="s">
        <v>158</v>
      </c>
      <c r="F19133" s="36" t="s">
        <v>18</v>
      </c>
      <c r="G19133" s="37">
        <v>169288</v>
      </c>
      <c r="H19133" s="37">
        <v>169288</v>
      </c>
      <c r="I19133" s="4">
        <f>H19133/G19133</f>
        <v>1</v>
      </c>
      <c r="J19133" s="37"/>
      <c r="K19133" s="37"/>
      <c r="L19133" s="40"/>
    </row>
    <row r="19134" spans="1:12" ht="40.5" outlineLevel="2" x14ac:dyDescent="0.25">
      <c r="A19134" s="9" t="s">
        <v>5768</v>
      </c>
      <c r="B19134" s="10" t="s">
        <v>5143</v>
      </c>
      <c r="C19134" s="10" t="s">
        <v>1810</v>
      </c>
      <c r="D19134" s="10" t="s">
        <v>4559</v>
      </c>
      <c r="E19134" s="10" t="s">
        <v>158</v>
      </c>
      <c r="F19134" s="10" t="s">
        <v>19</v>
      </c>
      <c r="G19134" s="11">
        <v>2766</v>
      </c>
      <c r="H19134" s="11">
        <v>0</v>
      </c>
      <c r="I19134" s="12">
        <f>H19134/G19134</f>
        <v>0</v>
      </c>
      <c r="J19134" s="11"/>
      <c r="K19134" s="11"/>
      <c r="L19134" s="13"/>
    </row>
    <row r="19135" spans="1:12" s="3" customFormat="1" ht="40.5" outlineLevel="2" x14ac:dyDescent="0.25">
      <c r="A19135" s="35" t="s">
        <v>5768</v>
      </c>
      <c r="B19135" s="36" t="s">
        <v>5143</v>
      </c>
      <c r="C19135" s="36" t="s">
        <v>1810</v>
      </c>
      <c r="D19135" s="36" t="s">
        <v>4559</v>
      </c>
      <c r="E19135" s="36" t="s">
        <v>158</v>
      </c>
      <c r="F19135" s="36" t="s">
        <v>21</v>
      </c>
      <c r="G19135" s="37">
        <v>-89460179</v>
      </c>
      <c r="H19135" s="37"/>
      <c r="I19135" s="36"/>
      <c r="J19135" s="37"/>
      <c r="K19135" s="37"/>
      <c r="L19135" s="40"/>
    </row>
    <row r="19136" spans="1:12" ht="27" outlineLevel="1" x14ac:dyDescent="0.25">
      <c r="A19136" s="18" t="s">
        <v>11165</v>
      </c>
      <c r="B19136" s="19"/>
      <c r="C19136" s="19"/>
      <c r="D19136" s="19"/>
      <c r="E19136" s="19"/>
      <c r="F19136" s="15" t="s">
        <v>12960</v>
      </c>
      <c r="G19136" s="20">
        <f>SUBTOTAL(9,G19132:G19135)</f>
        <v>358012768</v>
      </c>
      <c r="H19136" s="20">
        <f>SUBTOTAL(9,H19132:H19135)</f>
        <v>53563696.689999998</v>
      </c>
      <c r="I19136" s="19"/>
      <c r="J19136" s="20">
        <f>SUBTOTAL(9,J19132:J19135)</f>
        <v>53549015.329999998</v>
      </c>
      <c r="K19136" s="20">
        <f>SUBTOTAL(9,K19132:K19135)</f>
        <v>53394408.689999998</v>
      </c>
      <c r="L19136" s="21"/>
    </row>
    <row r="19137" spans="1:12" ht="40.5" outlineLevel="2" x14ac:dyDescent="0.25">
      <c r="A19137" s="9" t="s">
        <v>5769</v>
      </c>
      <c r="B19137" s="10" t="s">
        <v>5143</v>
      </c>
      <c r="C19137" s="10" t="s">
        <v>1810</v>
      </c>
      <c r="D19137" s="10" t="s">
        <v>1828</v>
      </c>
      <c r="E19137" s="10" t="s">
        <v>1829</v>
      </c>
      <c r="F19137" s="10" t="s">
        <v>16</v>
      </c>
      <c r="G19137" s="11">
        <v>937539400</v>
      </c>
      <c r="H19137" s="6">
        <v>111914290.06999999</v>
      </c>
      <c r="I19137" s="7">
        <f>H19137/G19137</f>
        <v>0.11937022600863494</v>
      </c>
      <c r="J19137" s="6">
        <v>112238344.36999999</v>
      </c>
      <c r="K19137" s="6">
        <f>H19137</f>
        <v>111914290.06999999</v>
      </c>
      <c r="L19137" s="8">
        <f>K19137/J19137</f>
        <v>0.99711280220838139</v>
      </c>
    </row>
    <row r="19138" spans="1:12" s="3" customFormat="1" ht="40.5" outlineLevel="2" x14ac:dyDescent="0.25">
      <c r="A19138" s="35" t="s">
        <v>5769</v>
      </c>
      <c r="B19138" s="36" t="s">
        <v>5143</v>
      </c>
      <c r="C19138" s="36" t="s">
        <v>1810</v>
      </c>
      <c r="D19138" s="36" t="s">
        <v>1828</v>
      </c>
      <c r="E19138" s="36" t="s">
        <v>1829</v>
      </c>
      <c r="F19138" s="36" t="s">
        <v>18</v>
      </c>
      <c r="G19138" s="37">
        <v>436998068</v>
      </c>
      <c r="H19138" s="37">
        <v>436998068</v>
      </c>
      <c r="I19138" s="4">
        <f>H19138/G19138</f>
        <v>1</v>
      </c>
      <c r="J19138" s="37"/>
      <c r="K19138" s="37"/>
      <c r="L19138" s="40"/>
    </row>
    <row r="19139" spans="1:12" ht="40.5" outlineLevel="2" x14ac:dyDescent="0.25">
      <c r="A19139" s="9" t="s">
        <v>5769</v>
      </c>
      <c r="B19139" s="10" t="s">
        <v>5143</v>
      </c>
      <c r="C19139" s="10" t="s">
        <v>1810</v>
      </c>
      <c r="D19139" s="10" t="s">
        <v>1828</v>
      </c>
      <c r="E19139" s="10" t="s">
        <v>1829</v>
      </c>
      <c r="F19139" s="10" t="s">
        <v>19</v>
      </c>
      <c r="G19139" s="11">
        <v>5799</v>
      </c>
      <c r="H19139" s="11">
        <v>0</v>
      </c>
      <c r="I19139" s="12">
        <f>H19139/G19139</f>
        <v>0</v>
      </c>
      <c r="J19139" s="11"/>
      <c r="K19139" s="11"/>
      <c r="L19139" s="13"/>
    </row>
    <row r="19140" spans="1:12" s="3" customFormat="1" ht="40.5" outlineLevel="2" x14ac:dyDescent="0.25">
      <c r="A19140" s="35" t="s">
        <v>5769</v>
      </c>
      <c r="B19140" s="36" t="s">
        <v>5143</v>
      </c>
      <c r="C19140" s="36" t="s">
        <v>1810</v>
      </c>
      <c r="D19140" s="36" t="s">
        <v>1828</v>
      </c>
      <c r="E19140" s="36" t="s">
        <v>1829</v>
      </c>
      <c r="F19140" s="36" t="s">
        <v>21</v>
      </c>
      <c r="G19140" s="37">
        <v>-187507880</v>
      </c>
      <c r="H19140" s="37"/>
      <c r="I19140" s="36"/>
      <c r="J19140" s="37"/>
      <c r="K19140" s="37"/>
      <c r="L19140" s="40"/>
    </row>
    <row r="19141" spans="1:12" ht="27" outlineLevel="1" x14ac:dyDescent="0.25">
      <c r="A19141" s="18" t="s">
        <v>11166</v>
      </c>
      <c r="B19141" s="19"/>
      <c r="C19141" s="19"/>
      <c r="D19141" s="19"/>
      <c r="E19141" s="19"/>
      <c r="F19141" s="15" t="s">
        <v>12960</v>
      </c>
      <c r="G19141" s="20">
        <f>SUBTOTAL(9,G19137:G19140)</f>
        <v>1187035387</v>
      </c>
      <c r="H19141" s="20">
        <f>SUBTOTAL(9,H19137:H19140)</f>
        <v>548912358.06999993</v>
      </c>
      <c r="I19141" s="19"/>
      <c r="J19141" s="20">
        <f>SUBTOTAL(9,J19137:J19140)</f>
        <v>112238344.36999999</v>
      </c>
      <c r="K19141" s="20">
        <f>SUBTOTAL(9,K19137:K19140)</f>
        <v>111914290.06999999</v>
      </c>
      <c r="L19141" s="21"/>
    </row>
    <row r="19142" spans="1:12" ht="40.5" outlineLevel="2" x14ac:dyDescent="0.25">
      <c r="A19142" s="9" t="s">
        <v>5770</v>
      </c>
      <c r="B19142" s="10" t="s">
        <v>5143</v>
      </c>
      <c r="C19142" s="10" t="s">
        <v>1810</v>
      </c>
      <c r="D19142" s="10" t="s">
        <v>4562</v>
      </c>
      <c r="E19142" s="10" t="s">
        <v>4563</v>
      </c>
      <c r="F19142" s="10" t="s">
        <v>16</v>
      </c>
      <c r="G19142" s="11">
        <v>536281512</v>
      </c>
      <c r="H19142" s="6">
        <v>64016045.289999999</v>
      </c>
      <c r="I19142" s="7">
        <f>H19142/G19142</f>
        <v>0.119370226005479</v>
      </c>
      <c r="J19142" s="6">
        <v>64201407.420000002</v>
      </c>
      <c r="K19142" s="6">
        <f>H19142</f>
        <v>64016045.289999999</v>
      </c>
      <c r="L19142" s="8">
        <f>K19142/J19142</f>
        <v>0.99711280270248004</v>
      </c>
    </row>
    <row r="19143" spans="1:12" s="3" customFormat="1" ht="40.5" outlineLevel="2" x14ac:dyDescent="0.25">
      <c r="A19143" s="35" t="s">
        <v>5770</v>
      </c>
      <c r="B19143" s="36" t="s">
        <v>5143</v>
      </c>
      <c r="C19143" s="36" t="s">
        <v>1810</v>
      </c>
      <c r="D19143" s="36" t="s">
        <v>4562</v>
      </c>
      <c r="E19143" s="36" t="s">
        <v>4563</v>
      </c>
      <c r="F19143" s="36" t="s">
        <v>18</v>
      </c>
      <c r="G19143" s="37">
        <v>277558845</v>
      </c>
      <c r="H19143" s="37">
        <v>277558845</v>
      </c>
      <c r="I19143" s="4">
        <f>H19143/G19143</f>
        <v>1</v>
      </c>
      <c r="J19143" s="37"/>
      <c r="K19143" s="37"/>
      <c r="L19143" s="40"/>
    </row>
    <row r="19144" spans="1:12" ht="40.5" outlineLevel="2" x14ac:dyDescent="0.25">
      <c r="A19144" s="9" t="s">
        <v>5770</v>
      </c>
      <c r="B19144" s="10" t="s">
        <v>5143</v>
      </c>
      <c r="C19144" s="10" t="s">
        <v>1810</v>
      </c>
      <c r="D19144" s="10" t="s">
        <v>4562</v>
      </c>
      <c r="E19144" s="10" t="s">
        <v>4563</v>
      </c>
      <c r="F19144" s="10" t="s">
        <v>19</v>
      </c>
      <c r="G19144" s="11">
        <v>3317</v>
      </c>
      <c r="H19144" s="11">
        <v>0</v>
      </c>
      <c r="I19144" s="12">
        <f>H19144/G19144</f>
        <v>0</v>
      </c>
      <c r="J19144" s="11"/>
      <c r="K19144" s="11"/>
      <c r="L19144" s="13"/>
    </row>
    <row r="19145" spans="1:12" s="3" customFormat="1" ht="40.5" outlineLevel="2" x14ac:dyDescent="0.25">
      <c r="A19145" s="35" t="s">
        <v>5770</v>
      </c>
      <c r="B19145" s="36" t="s">
        <v>5143</v>
      </c>
      <c r="C19145" s="36" t="s">
        <v>1810</v>
      </c>
      <c r="D19145" s="36" t="s">
        <v>4562</v>
      </c>
      <c r="E19145" s="36" t="s">
        <v>4563</v>
      </c>
      <c r="F19145" s="36" t="s">
        <v>21</v>
      </c>
      <c r="G19145" s="37">
        <v>-107256302</v>
      </c>
      <c r="H19145" s="37"/>
      <c r="I19145" s="36"/>
      <c r="J19145" s="37"/>
      <c r="K19145" s="37"/>
      <c r="L19145" s="40"/>
    </row>
    <row r="19146" spans="1:12" ht="27" outlineLevel="1" x14ac:dyDescent="0.25">
      <c r="A19146" s="18" t="s">
        <v>11167</v>
      </c>
      <c r="B19146" s="19"/>
      <c r="C19146" s="19"/>
      <c r="D19146" s="19"/>
      <c r="E19146" s="19"/>
      <c r="F19146" s="15" t="s">
        <v>12960</v>
      </c>
      <c r="G19146" s="20">
        <f>SUBTOTAL(9,G19142:G19145)</f>
        <v>706587372</v>
      </c>
      <c r="H19146" s="20">
        <f>SUBTOTAL(9,H19142:H19145)</f>
        <v>341574890.29000002</v>
      </c>
      <c r="I19146" s="19"/>
      <c r="J19146" s="20">
        <f>SUBTOTAL(9,J19142:J19145)</f>
        <v>64201407.420000002</v>
      </c>
      <c r="K19146" s="20">
        <f>SUBTOTAL(9,K19142:K19145)</f>
        <v>64016045.289999999</v>
      </c>
      <c r="L19146" s="21"/>
    </row>
    <row r="19147" spans="1:12" ht="40.5" outlineLevel="2" x14ac:dyDescent="0.25">
      <c r="A19147" s="9" t="s">
        <v>5771</v>
      </c>
      <c r="B19147" s="10" t="s">
        <v>5143</v>
      </c>
      <c r="C19147" s="10" t="s">
        <v>1810</v>
      </c>
      <c r="D19147" s="10" t="s">
        <v>4565</v>
      </c>
      <c r="E19147" s="10" t="s">
        <v>4566</v>
      </c>
      <c r="F19147" s="10" t="s">
        <v>16</v>
      </c>
      <c r="G19147" s="11">
        <v>609367644</v>
      </c>
      <c r="H19147" s="6">
        <v>72740353.390000001</v>
      </c>
      <c r="I19147" s="7">
        <f>H19147/G19147</f>
        <v>0.11937022601416625</v>
      </c>
      <c r="J19147" s="6">
        <v>72950977.330000013</v>
      </c>
      <c r="K19147" s="6">
        <f>H19147</f>
        <v>72740353.390000001</v>
      </c>
      <c r="L19147" s="8">
        <f>K19147/J19147</f>
        <v>0.99711280166889005</v>
      </c>
    </row>
    <row r="19148" spans="1:12" s="3" customFormat="1" ht="40.5" outlineLevel="2" x14ac:dyDescent="0.25">
      <c r="A19148" s="35" t="s">
        <v>5771</v>
      </c>
      <c r="B19148" s="36" t="s">
        <v>5143</v>
      </c>
      <c r="C19148" s="36" t="s">
        <v>1810</v>
      </c>
      <c r="D19148" s="36" t="s">
        <v>4565</v>
      </c>
      <c r="E19148" s="36" t="s">
        <v>4566</v>
      </c>
      <c r="F19148" s="36" t="s">
        <v>18</v>
      </c>
      <c r="G19148" s="37">
        <v>338121900</v>
      </c>
      <c r="H19148" s="37">
        <v>338121900</v>
      </c>
      <c r="I19148" s="4">
        <f>H19148/G19148</f>
        <v>1</v>
      </c>
      <c r="J19148" s="37"/>
      <c r="K19148" s="37"/>
      <c r="L19148" s="40"/>
    </row>
    <row r="19149" spans="1:12" ht="40.5" outlineLevel="2" x14ac:dyDescent="0.25">
      <c r="A19149" s="9" t="s">
        <v>5771</v>
      </c>
      <c r="B19149" s="10" t="s">
        <v>5143</v>
      </c>
      <c r="C19149" s="10" t="s">
        <v>1810</v>
      </c>
      <c r="D19149" s="10" t="s">
        <v>4565</v>
      </c>
      <c r="E19149" s="10" t="s">
        <v>4566</v>
      </c>
      <c r="F19149" s="10" t="s">
        <v>19</v>
      </c>
      <c r="G19149" s="11">
        <v>3769</v>
      </c>
      <c r="H19149" s="11">
        <v>0</v>
      </c>
      <c r="I19149" s="12">
        <f>H19149/G19149</f>
        <v>0</v>
      </c>
      <c r="J19149" s="11"/>
      <c r="K19149" s="11"/>
      <c r="L19149" s="13"/>
    </row>
    <row r="19150" spans="1:12" s="3" customFormat="1" ht="40.5" outlineLevel="2" x14ac:dyDescent="0.25">
      <c r="A19150" s="35" t="s">
        <v>5771</v>
      </c>
      <c r="B19150" s="36" t="s">
        <v>5143</v>
      </c>
      <c r="C19150" s="36" t="s">
        <v>1810</v>
      </c>
      <c r="D19150" s="36" t="s">
        <v>4565</v>
      </c>
      <c r="E19150" s="36" t="s">
        <v>4566</v>
      </c>
      <c r="F19150" s="36" t="s">
        <v>21</v>
      </c>
      <c r="G19150" s="37">
        <v>-121873529</v>
      </c>
      <c r="H19150" s="37"/>
      <c r="I19150" s="36"/>
      <c r="J19150" s="37"/>
      <c r="K19150" s="37"/>
      <c r="L19150" s="40"/>
    </row>
    <row r="19151" spans="1:12" ht="27" outlineLevel="1" x14ac:dyDescent="0.25">
      <c r="A19151" s="18" t="s">
        <v>11168</v>
      </c>
      <c r="B19151" s="19"/>
      <c r="C19151" s="19"/>
      <c r="D19151" s="19"/>
      <c r="E19151" s="19"/>
      <c r="F19151" s="15" t="s">
        <v>12960</v>
      </c>
      <c r="G19151" s="20">
        <f>SUBTOTAL(9,G19147:G19150)</f>
        <v>825619784</v>
      </c>
      <c r="H19151" s="20">
        <f>SUBTOTAL(9,H19147:H19150)</f>
        <v>410862253.38999999</v>
      </c>
      <c r="I19151" s="19"/>
      <c r="J19151" s="20">
        <f>SUBTOTAL(9,J19147:J19150)</f>
        <v>72950977.330000013</v>
      </c>
      <c r="K19151" s="20">
        <f>SUBTOTAL(9,K19147:K19150)</f>
        <v>72740353.390000001</v>
      </c>
      <c r="L19151" s="21"/>
    </row>
    <row r="19152" spans="1:12" ht="40.5" outlineLevel="2" x14ac:dyDescent="0.25">
      <c r="A19152" s="9" t="s">
        <v>5772</v>
      </c>
      <c r="B19152" s="10" t="s">
        <v>5143</v>
      </c>
      <c r="C19152" s="10" t="s">
        <v>1810</v>
      </c>
      <c r="D19152" s="10" t="s">
        <v>1831</v>
      </c>
      <c r="E19152" s="10" t="s">
        <v>1832</v>
      </c>
      <c r="F19152" s="10" t="s">
        <v>16</v>
      </c>
      <c r="G19152" s="11">
        <v>814150643</v>
      </c>
      <c r="H19152" s="6">
        <v>97185346.270000011</v>
      </c>
      <c r="I19152" s="7">
        <f>H19152/G19152</f>
        <v>0.11937022602093555</v>
      </c>
      <c r="J19152" s="6">
        <v>97466752.090000004</v>
      </c>
      <c r="K19152" s="6">
        <f>H19152</f>
        <v>97185346.270000011</v>
      </c>
      <c r="L19152" s="8">
        <f>K19152/J19152</f>
        <v>0.99711280191485041</v>
      </c>
    </row>
    <row r="19153" spans="1:12" s="3" customFormat="1" ht="40.5" outlineLevel="2" x14ac:dyDescent="0.25">
      <c r="A19153" s="35" t="s">
        <v>5772</v>
      </c>
      <c r="B19153" s="36" t="s">
        <v>5143</v>
      </c>
      <c r="C19153" s="36" t="s">
        <v>1810</v>
      </c>
      <c r="D19153" s="36" t="s">
        <v>1831</v>
      </c>
      <c r="E19153" s="36" t="s">
        <v>1832</v>
      </c>
      <c r="F19153" s="36" t="s">
        <v>18</v>
      </c>
      <c r="G19153" s="37">
        <v>442420477</v>
      </c>
      <c r="H19153" s="37">
        <v>442420477</v>
      </c>
      <c r="I19153" s="4">
        <f>H19153/G19153</f>
        <v>1</v>
      </c>
      <c r="J19153" s="37"/>
      <c r="K19153" s="37"/>
      <c r="L19153" s="40"/>
    </row>
    <row r="19154" spans="1:12" ht="40.5" outlineLevel="2" x14ac:dyDescent="0.25">
      <c r="A19154" s="9" t="s">
        <v>5772</v>
      </c>
      <c r="B19154" s="10" t="s">
        <v>5143</v>
      </c>
      <c r="C19154" s="10" t="s">
        <v>1810</v>
      </c>
      <c r="D19154" s="10" t="s">
        <v>1831</v>
      </c>
      <c r="E19154" s="10" t="s">
        <v>1832</v>
      </c>
      <c r="F19154" s="10" t="s">
        <v>19</v>
      </c>
      <c r="G19154" s="11">
        <v>5035</v>
      </c>
      <c r="H19154" s="11">
        <v>0</v>
      </c>
      <c r="I19154" s="12">
        <f>H19154/G19154</f>
        <v>0</v>
      </c>
      <c r="J19154" s="11"/>
      <c r="K19154" s="11"/>
      <c r="L19154" s="13"/>
    </row>
    <row r="19155" spans="1:12" s="3" customFormat="1" ht="40.5" outlineLevel="2" x14ac:dyDescent="0.25">
      <c r="A19155" s="35" t="s">
        <v>5772</v>
      </c>
      <c r="B19155" s="36" t="s">
        <v>5143</v>
      </c>
      <c r="C19155" s="36" t="s">
        <v>1810</v>
      </c>
      <c r="D19155" s="36" t="s">
        <v>1831</v>
      </c>
      <c r="E19155" s="36" t="s">
        <v>1832</v>
      </c>
      <c r="F19155" s="36" t="s">
        <v>21</v>
      </c>
      <c r="G19155" s="37">
        <v>-162830129</v>
      </c>
      <c r="H19155" s="37"/>
      <c r="I19155" s="36"/>
      <c r="J19155" s="37"/>
      <c r="K19155" s="37"/>
      <c r="L19155" s="40"/>
    </row>
    <row r="19156" spans="1:12" ht="27" outlineLevel="1" x14ac:dyDescent="0.25">
      <c r="A19156" s="18" t="s">
        <v>11169</v>
      </c>
      <c r="B19156" s="19"/>
      <c r="C19156" s="19"/>
      <c r="D19156" s="19"/>
      <c r="E19156" s="19"/>
      <c r="F19156" s="15" t="s">
        <v>12960</v>
      </c>
      <c r="G19156" s="20">
        <f>SUBTOTAL(9,G19152:G19155)</f>
        <v>1093746026</v>
      </c>
      <c r="H19156" s="20">
        <f>SUBTOTAL(9,H19152:H19155)</f>
        <v>539605823.26999998</v>
      </c>
      <c r="I19156" s="19"/>
      <c r="J19156" s="20">
        <f>SUBTOTAL(9,J19152:J19155)</f>
        <v>97466752.090000004</v>
      </c>
      <c r="K19156" s="20">
        <f>SUBTOTAL(9,K19152:K19155)</f>
        <v>97185346.270000011</v>
      </c>
      <c r="L19156" s="21"/>
    </row>
    <row r="19157" spans="1:12" ht="40.5" outlineLevel="2" x14ac:dyDescent="0.25">
      <c r="A19157" s="9" t="s">
        <v>5773</v>
      </c>
      <c r="B19157" s="10" t="s">
        <v>5143</v>
      </c>
      <c r="C19157" s="10" t="s">
        <v>1810</v>
      </c>
      <c r="D19157" s="10" t="s">
        <v>1834</v>
      </c>
      <c r="E19157" s="10" t="s">
        <v>1835</v>
      </c>
      <c r="F19157" s="10" t="s">
        <v>16</v>
      </c>
      <c r="G19157" s="11">
        <v>669266552</v>
      </c>
      <c r="H19157" s="6">
        <v>79890499.560000002</v>
      </c>
      <c r="I19157" s="7">
        <f>H19157/G19157</f>
        <v>0.11937022599031664</v>
      </c>
      <c r="J19157" s="6">
        <v>80121827.090000004</v>
      </c>
      <c r="K19157" s="6">
        <f>H19157</f>
        <v>79890499.560000002</v>
      </c>
      <c r="L19157" s="8">
        <f>K19157/J19157</f>
        <v>0.99711280261070245</v>
      </c>
    </row>
    <row r="19158" spans="1:12" s="3" customFormat="1" ht="40.5" outlineLevel="2" x14ac:dyDescent="0.25">
      <c r="A19158" s="35" t="s">
        <v>5773</v>
      </c>
      <c r="B19158" s="36" t="s">
        <v>5143</v>
      </c>
      <c r="C19158" s="36" t="s">
        <v>1810</v>
      </c>
      <c r="D19158" s="36" t="s">
        <v>1834</v>
      </c>
      <c r="E19158" s="36" t="s">
        <v>1835</v>
      </c>
      <c r="F19158" s="36" t="s">
        <v>18</v>
      </c>
      <c r="G19158" s="37">
        <v>193182223</v>
      </c>
      <c r="H19158" s="37">
        <v>193182223</v>
      </c>
      <c r="I19158" s="4">
        <f>H19158/G19158</f>
        <v>1</v>
      </c>
      <c r="J19158" s="37"/>
      <c r="K19158" s="37"/>
      <c r="L19158" s="40"/>
    </row>
    <row r="19159" spans="1:12" ht="40.5" outlineLevel="2" x14ac:dyDescent="0.25">
      <c r="A19159" s="9" t="s">
        <v>5773</v>
      </c>
      <c r="B19159" s="10" t="s">
        <v>5143</v>
      </c>
      <c r="C19159" s="10" t="s">
        <v>1810</v>
      </c>
      <c r="D19159" s="10" t="s">
        <v>1834</v>
      </c>
      <c r="E19159" s="10" t="s">
        <v>1835</v>
      </c>
      <c r="F19159" s="10" t="s">
        <v>19</v>
      </c>
      <c r="G19159" s="11">
        <v>4139</v>
      </c>
      <c r="H19159" s="11">
        <v>0</v>
      </c>
      <c r="I19159" s="12">
        <f>H19159/G19159</f>
        <v>0</v>
      </c>
      <c r="J19159" s="11"/>
      <c r="K19159" s="11"/>
      <c r="L19159" s="13"/>
    </row>
    <row r="19160" spans="1:12" s="3" customFormat="1" ht="40.5" outlineLevel="2" x14ac:dyDescent="0.25">
      <c r="A19160" s="35" t="s">
        <v>5773</v>
      </c>
      <c r="B19160" s="36" t="s">
        <v>5143</v>
      </c>
      <c r="C19160" s="36" t="s">
        <v>1810</v>
      </c>
      <c r="D19160" s="36" t="s">
        <v>1834</v>
      </c>
      <c r="E19160" s="36" t="s">
        <v>1835</v>
      </c>
      <c r="F19160" s="36" t="s">
        <v>21</v>
      </c>
      <c r="G19160" s="37">
        <v>-133853310</v>
      </c>
      <c r="H19160" s="37"/>
      <c r="I19160" s="36"/>
      <c r="J19160" s="37"/>
      <c r="K19160" s="37"/>
      <c r="L19160" s="40"/>
    </row>
    <row r="19161" spans="1:12" ht="27" outlineLevel="1" x14ac:dyDescent="0.25">
      <c r="A19161" s="18" t="s">
        <v>11170</v>
      </c>
      <c r="B19161" s="19"/>
      <c r="C19161" s="19"/>
      <c r="D19161" s="19"/>
      <c r="E19161" s="19"/>
      <c r="F19161" s="15" t="s">
        <v>12960</v>
      </c>
      <c r="G19161" s="20">
        <f>SUBTOTAL(9,G19157:G19160)</f>
        <v>728599604</v>
      </c>
      <c r="H19161" s="20">
        <f>SUBTOTAL(9,H19157:H19160)</f>
        <v>273072722.56</v>
      </c>
      <c r="I19161" s="19"/>
      <c r="J19161" s="20">
        <f>SUBTOTAL(9,J19157:J19160)</f>
        <v>80121827.090000004</v>
      </c>
      <c r="K19161" s="20">
        <f>SUBTOTAL(9,K19157:K19160)</f>
        <v>79890499.560000002</v>
      </c>
      <c r="L19161" s="21"/>
    </row>
    <row r="19162" spans="1:12" ht="40.5" outlineLevel="2" x14ac:dyDescent="0.25">
      <c r="A19162" s="9" t="s">
        <v>5774</v>
      </c>
      <c r="B19162" s="10" t="s">
        <v>5143</v>
      </c>
      <c r="C19162" s="10" t="s">
        <v>1810</v>
      </c>
      <c r="D19162" s="10" t="s">
        <v>4570</v>
      </c>
      <c r="E19162" s="10" t="s">
        <v>4571</v>
      </c>
      <c r="F19162" s="10" t="s">
        <v>16</v>
      </c>
      <c r="G19162" s="11">
        <v>912990437</v>
      </c>
      <c r="H19162" s="6">
        <v>108983874.8</v>
      </c>
      <c r="I19162" s="7">
        <f>H19162/G19162</f>
        <v>0.11937022599942085</v>
      </c>
      <c r="J19162" s="6">
        <v>109299443.95</v>
      </c>
      <c r="K19162" s="6">
        <f>H19162</f>
        <v>108983874.8</v>
      </c>
      <c r="L19162" s="8">
        <f>K19162/J19162</f>
        <v>0.99711280187166951</v>
      </c>
    </row>
    <row r="19163" spans="1:12" s="3" customFormat="1" ht="40.5" outlineLevel="2" x14ac:dyDescent="0.25">
      <c r="A19163" s="35" t="s">
        <v>5774</v>
      </c>
      <c r="B19163" s="36" t="s">
        <v>5143</v>
      </c>
      <c r="C19163" s="36" t="s">
        <v>1810</v>
      </c>
      <c r="D19163" s="36" t="s">
        <v>4570</v>
      </c>
      <c r="E19163" s="36" t="s">
        <v>4571</v>
      </c>
      <c r="F19163" s="36" t="s">
        <v>18</v>
      </c>
      <c r="G19163" s="37">
        <v>53879354</v>
      </c>
      <c r="H19163" s="37">
        <v>53879354</v>
      </c>
      <c r="I19163" s="4">
        <f>H19163/G19163</f>
        <v>1</v>
      </c>
      <c r="J19163" s="37"/>
      <c r="K19163" s="37"/>
      <c r="L19163" s="40"/>
    </row>
    <row r="19164" spans="1:12" ht="40.5" outlineLevel="2" x14ac:dyDescent="0.25">
      <c r="A19164" s="9" t="s">
        <v>5774</v>
      </c>
      <c r="B19164" s="10" t="s">
        <v>5143</v>
      </c>
      <c r="C19164" s="10" t="s">
        <v>1810</v>
      </c>
      <c r="D19164" s="10" t="s">
        <v>4570</v>
      </c>
      <c r="E19164" s="10" t="s">
        <v>4571</v>
      </c>
      <c r="F19164" s="10" t="s">
        <v>19</v>
      </c>
      <c r="G19164" s="11">
        <v>5647</v>
      </c>
      <c r="H19164" s="11">
        <v>0</v>
      </c>
      <c r="I19164" s="12">
        <f>H19164/G19164</f>
        <v>0</v>
      </c>
      <c r="J19164" s="11"/>
      <c r="K19164" s="11"/>
      <c r="L19164" s="13"/>
    </row>
    <row r="19165" spans="1:12" s="3" customFormat="1" ht="40.5" outlineLevel="2" x14ac:dyDescent="0.25">
      <c r="A19165" s="35" t="s">
        <v>5774</v>
      </c>
      <c r="B19165" s="36" t="s">
        <v>5143</v>
      </c>
      <c r="C19165" s="36" t="s">
        <v>1810</v>
      </c>
      <c r="D19165" s="36" t="s">
        <v>4570</v>
      </c>
      <c r="E19165" s="36" t="s">
        <v>4571</v>
      </c>
      <c r="F19165" s="36" t="s">
        <v>21</v>
      </c>
      <c r="G19165" s="37">
        <v>-182598087</v>
      </c>
      <c r="H19165" s="37"/>
      <c r="I19165" s="36"/>
      <c r="J19165" s="37"/>
      <c r="K19165" s="37"/>
      <c r="L19165" s="40"/>
    </row>
    <row r="19166" spans="1:12" ht="27" outlineLevel="1" x14ac:dyDescent="0.25">
      <c r="A19166" s="18" t="s">
        <v>11171</v>
      </c>
      <c r="B19166" s="19"/>
      <c r="C19166" s="19"/>
      <c r="D19166" s="19"/>
      <c r="E19166" s="19"/>
      <c r="F19166" s="15" t="s">
        <v>12960</v>
      </c>
      <c r="G19166" s="20">
        <f>SUBTOTAL(9,G19162:G19165)</f>
        <v>784277351</v>
      </c>
      <c r="H19166" s="20">
        <f>SUBTOTAL(9,H19162:H19165)</f>
        <v>162863228.80000001</v>
      </c>
      <c r="I19166" s="19"/>
      <c r="J19166" s="20">
        <f>SUBTOTAL(9,J19162:J19165)</f>
        <v>109299443.95</v>
      </c>
      <c r="K19166" s="20">
        <f>SUBTOTAL(9,K19162:K19165)</f>
        <v>108983874.8</v>
      </c>
      <c r="L19166" s="21"/>
    </row>
    <row r="19167" spans="1:12" ht="40.5" outlineLevel="2" x14ac:dyDescent="0.25">
      <c r="A19167" s="9" t="s">
        <v>5775</v>
      </c>
      <c r="B19167" s="10" t="s">
        <v>5143</v>
      </c>
      <c r="C19167" s="10" t="s">
        <v>1810</v>
      </c>
      <c r="D19167" s="10" t="s">
        <v>4573</v>
      </c>
      <c r="E19167" s="10" t="s">
        <v>4574</v>
      </c>
      <c r="F19167" s="10" t="s">
        <v>16</v>
      </c>
      <c r="G19167" s="11">
        <v>452672335</v>
      </c>
      <c r="H19167" s="6">
        <v>54035598.930000007</v>
      </c>
      <c r="I19167" s="7">
        <f>H19167/G19167</f>
        <v>0.11937022599359867</v>
      </c>
      <c r="J19167" s="6">
        <v>54192062.140000001</v>
      </c>
      <c r="K19167" s="6">
        <f>H19167</f>
        <v>54035598.930000007</v>
      </c>
      <c r="L19167" s="8">
        <f>K19167/J19167</f>
        <v>0.99711280206322861</v>
      </c>
    </row>
    <row r="19168" spans="1:12" s="3" customFormat="1" ht="40.5" outlineLevel="2" x14ac:dyDescent="0.25">
      <c r="A19168" s="35" t="s">
        <v>5775</v>
      </c>
      <c r="B19168" s="36" t="s">
        <v>5143</v>
      </c>
      <c r="C19168" s="36" t="s">
        <v>1810</v>
      </c>
      <c r="D19168" s="36" t="s">
        <v>4573</v>
      </c>
      <c r="E19168" s="36" t="s">
        <v>4574</v>
      </c>
      <c r="F19168" s="36" t="s">
        <v>18</v>
      </c>
      <c r="G19168" s="37">
        <v>206309519</v>
      </c>
      <c r="H19168" s="37">
        <v>206309519</v>
      </c>
      <c r="I19168" s="4">
        <f>H19168/G19168</f>
        <v>1</v>
      </c>
      <c r="J19168" s="37"/>
      <c r="K19168" s="37"/>
      <c r="L19168" s="40"/>
    </row>
    <row r="19169" spans="1:12" ht="40.5" outlineLevel="2" x14ac:dyDescent="0.25">
      <c r="A19169" s="9" t="s">
        <v>5775</v>
      </c>
      <c r="B19169" s="10" t="s">
        <v>5143</v>
      </c>
      <c r="C19169" s="10" t="s">
        <v>1810</v>
      </c>
      <c r="D19169" s="10" t="s">
        <v>4573</v>
      </c>
      <c r="E19169" s="10" t="s">
        <v>4574</v>
      </c>
      <c r="F19169" s="10" t="s">
        <v>19</v>
      </c>
      <c r="G19169" s="11">
        <v>2800</v>
      </c>
      <c r="H19169" s="11">
        <v>0</v>
      </c>
      <c r="I19169" s="12">
        <f>H19169/G19169</f>
        <v>0</v>
      </c>
      <c r="J19169" s="11"/>
      <c r="K19169" s="11"/>
      <c r="L19169" s="13"/>
    </row>
    <row r="19170" spans="1:12" s="3" customFormat="1" ht="40.5" outlineLevel="2" x14ac:dyDescent="0.25">
      <c r="A19170" s="35" t="s">
        <v>5775</v>
      </c>
      <c r="B19170" s="36" t="s">
        <v>5143</v>
      </c>
      <c r="C19170" s="36" t="s">
        <v>1810</v>
      </c>
      <c r="D19170" s="36" t="s">
        <v>4573</v>
      </c>
      <c r="E19170" s="36" t="s">
        <v>4574</v>
      </c>
      <c r="F19170" s="36" t="s">
        <v>21</v>
      </c>
      <c r="G19170" s="37">
        <v>-90534467</v>
      </c>
      <c r="H19170" s="37"/>
      <c r="I19170" s="36"/>
      <c r="J19170" s="37"/>
      <c r="K19170" s="37"/>
      <c r="L19170" s="40"/>
    </row>
    <row r="19171" spans="1:12" ht="27" outlineLevel="1" x14ac:dyDescent="0.25">
      <c r="A19171" s="18" t="s">
        <v>11172</v>
      </c>
      <c r="B19171" s="19"/>
      <c r="C19171" s="19"/>
      <c r="D19171" s="19"/>
      <c r="E19171" s="19"/>
      <c r="F19171" s="15" t="s">
        <v>12960</v>
      </c>
      <c r="G19171" s="20">
        <f>SUBTOTAL(9,G19167:G19170)</f>
        <v>568450187</v>
      </c>
      <c r="H19171" s="20">
        <f>SUBTOTAL(9,H19167:H19170)</f>
        <v>260345117.93000001</v>
      </c>
      <c r="I19171" s="19"/>
      <c r="J19171" s="20">
        <f>SUBTOTAL(9,J19167:J19170)</f>
        <v>54192062.140000001</v>
      </c>
      <c r="K19171" s="20">
        <f>SUBTOTAL(9,K19167:K19170)</f>
        <v>54035598.930000007</v>
      </c>
      <c r="L19171" s="21"/>
    </row>
    <row r="19172" spans="1:12" ht="40.5" outlineLevel="2" x14ac:dyDescent="0.25">
      <c r="A19172" s="9" t="s">
        <v>5776</v>
      </c>
      <c r="B19172" s="10" t="s">
        <v>5143</v>
      </c>
      <c r="C19172" s="10" t="s">
        <v>1810</v>
      </c>
      <c r="D19172" s="10" t="s">
        <v>1837</v>
      </c>
      <c r="E19172" s="10" t="s">
        <v>1838</v>
      </c>
      <c r="F19172" s="10" t="s">
        <v>16</v>
      </c>
      <c r="G19172" s="11">
        <v>613579683</v>
      </c>
      <c r="H19172" s="6">
        <v>73243145.430000007</v>
      </c>
      <c r="I19172" s="7">
        <f>H19172/G19172</f>
        <v>0.11937022600208881</v>
      </c>
      <c r="J19172" s="6">
        <v>73455225.280000001</v>
      </c>
      <c r="K19172" s="6">
        <f>H19172</f>
        <v>73243145.430000007</v>
      </c>
      <c r="L19172" s="8">
        <f>K19172/J19172</f>
        <v>0.99711280104047628</v>
      </c>
    </row>
    <row r="19173" spans="1:12" s="3" customFormat="1" ht="40.5" outlineLevel="2" x14ac:dyDescent="0.25">
      <c r="A19173" s="35" t="s">
        <v>5776</v>
      </c>
      <c r="B19173" s="36" t="s">
        <v>5143</v>
      </c>
      <c r="C19173" s="36" t="s">
        <v>1810</v>
      </c>
      <c r="D19173" s="36" t="s">
        <v>1837</v>
      </c>
      <c r="E19173" s="36" t="s">
        <v>1838</v>
      </c>
      <c r="F19173" s="36" t="s">
        <v>18</v>
      </c>
      <c r="G19173" s="37">
        <v>288247172</v>
      </c>
      <c r="H19173" s="37">
        <v>288247172</v>
      </c>
      <c r="I19173" s="4">
        <f>H19173/G19173</f>
        <v>1</v>
      </c>
      <c r="J19173" s="37"/>
      <c r="K19173" s="37"/>
      <c r="L19173" s="40"/>
    </row>
    <row r="19174" spans="1:12" ht="40.5" outlineLevel="2" x14ac:dyDescent="0.25">
      <c r="A19174" s="9" t="s">
        <v>5776</v>
      </c>
      <c r="B19174" s="10" t="s">
        <v>5143</v>
      </c>
      <c r="C19174" s="10" t="s">
        <v>1810</v>
      </c>
      <c r="D19174" s="10" t="s">
        <v>1837</v>
      </c>
      <c r="E19174" s="10" t="s">
        <v>1838</v>
      </c>
      <c r="F19174" s="10" t="s">
        <v>19</v>
      </c>
      <c r="G19174" s="11">
        <v>3795</v>
      </c>
      <c r="H19174" s="11">
        <v>0</v>
      </c>
      <c r="I19174" s="12">
        <f>H19174/G19174</f>
        <v>0</v>
      </c>
      <c r="J19174" s="11"/>
      <c r="K19174" s="11"/>
      <c r="L19174" s="13"/>
    </row>
    <row r="19175" spans="1:12" s="3" customFormat="1" ht="40.5" outlineLevel="2" x14ac:dyDescent="0.25">
      <c r="A19175" s="35" t="s">
        <v>5776</v>
      </c>
      <c r="B19175" s="36" t="s">
        <v>5143</v>
      </c>
      <c r="C19175" s="36" t="s">
        <v>1810</v>
      </c>
      <c r="D19175" s="36" t="s">
        <v>1837</v>
      </c>
      <c r="E19175" s="36" t="s">
        <v>1838</v>
      </c>
      <c r="F19175" s="36" t="s">
        <v>21</v>
      </c>
      <c r="G19175" s="37">
        <v>-122715937</v>
      </c>
      <c r="H19175" s="37"/>
      <c r="I19175" s="36"/>
      <c r="J19175" s="37"/>
      <c r="K19175" s="37"/>
      <c r="L19175" s="40"/>
    </row>
    <row r="19176" spans="1:12" ht="27" outlineLevel="1" x14ac:dyDescent="0.25">
      <c r="A19176" s="18" t="s">
        <v>11173</v>
      </c>
      <c r="B19176" s="19"/>
      <c r="C19176" s="19"/>
      <c r="D19176" s="19"/>
      <c r="E19176" s="19"/>
      <c r="F19176" s="15" t="s">
        <v>12960</v>
      </c>
      <c r="G19176" s="20">
        <f>SUBTOTAL(9,G19172:G19175)</f>
        <v>779114713</v>
      </c>
      <c r="H19176" s="20">
        <f>SUBTOTAL(9,H19172:H19175)</f>
        <v>361490317.43000001</v>
      </c>
      <c r="I19176" s="19"/>
      <c r="J19176" s="20">
        <f>SUBTOTAL(9,J19172:J19175)</f>
        <v>73455225.280000001</v>
      </c>
      <c r="K19176" s="20">
        <f>SUBTOTAL(9,K19172:K19175)</f>
        <v>73243145.430000007</v>
      </c>
      <c r="L19176" s="21"/>
    </row>
    <row r="19177" spans="1:12" ht="40.5" outlineLevel="2" x14ac:dyDescent="0.25">
      <c r="A19177" s="9" t="s">
        <v>5777</v>
      </c>
      <c r="B19177" s="10" t="s">
        <v>5143</v>
      </c>
      <c r="C19177" s="10" t="s">
        <v>1810</v>
      </c>
      <c r="D19177" s="10" t="s">
        <v>4577</v>
      </c>
      <c r="E19177" s="10" t="s">
        <v>4578</v>
      </c>
      <c r="F19177" s="10" t="s">
        <v>16</v>
      </c>
      <c r="G19177" s="11">
        <v>643424933</v>
      </c>
      <c r="H19177" s="6">
        <v>76805779.670000002</v>
      </c>
      <c r="I19177" s="7">
        <f>H19177/G19177</f>
        <v>0.11937022600583617</v>
      </c>
      <c r="J19177" s="6">
        <v>77028175.280000001</v>
      </c>
      <c r="K19177" s="6">
        <f>H19177</f>
        <v>76805779.670000002</v>
      </c>
      <c r="L19177" s="8">
        <f>K19177/J19177</f>
        <v>0.99711280178724748</v>
      </c>
    </row>
    <row r="19178" spans="1:12" s="3" customFormat="1" ht="40.5" outlineLevel="2" x14ac:dyDescent="0.25">
      <c r="A19178" s="35" t="s">
        <v>5777</v>
      </c>
      <c r="B19178" s="36" t="s">
        <v>5143</v>
      </c>
      <c r="C19178" s="36" t="s">
        <v>1810</v>
      </c>
      <c r="D19178" s="36" t="s">
        <v>4577</v>
      </c>
      <c r="E19178" s="36" t="s">
        <v>4578</v>
      </c>
      <c r="F19178" s="36" t="s">
        <v>18</v>
      </c>
      <c r="G19178" s="37">
        <v>329835507</v>
      </c>
      <c r="H19178" s="37">
        <v>329835507</v>
      </c>
      <c r="I19178" s="4">
        <f>H19178/G19178</f>
        <v>1</v>
      </c>
      <c r="J19178" s="37"/>
      <c r="K19178" s="37"/>
      <c r="L19178" s="40"/>
    </row>
    <row r="19179" spans="1:12" ht="40.5" outlineLevel="2" x14ac:dyDescent="0.25">
      <c r="A19179" s="9" t="s">
        <v>5777</v>
      </c>
      <c r="B19179" s="10" t="s">
        <v>5143</v>
      </c>
      <c r="C19179" s="10" t="s">
        <v>1810</v>
      </c>
      <c r="D19179" s="10" t="s">
        <v>4577</v>
      </c>
      <c r="E19179" s="10" t="s">
        <v>4578</v>
      </c>
      <c r="F19179" s="10" t="s">
        <v>19</v>
      </c>
      <c r="G19179" s="11">
        <v>3979</v>
      </c>
      <c r="H19179" s="11">
        <v>0</v>
      </c>
      <c r="I19179" s="12">
        <f>H19179/G19179</f>
        <v>0</v>
      </c>
      <c r="J19179" s="11"/>
      <c r="K19179" s="11"/>
      <c r="L19179" s="13"/>
    </row>
    <row r="19180" spans="1:12" s="3" customFormat="1" ht="40.5" outlineLevel="2" x14ac:dyDescent="0.25">
      <c r="A19180" s="35" t="s">
        <v>5777</v>
      </c>
      <c r="B19180" s="36" t="s">
        <v>5143</v>
      </c>
      <c r="C19180" s="36" t="s">
        <v>1810</v>
      </c>
      <c r="D19180" s="36" t="s">
        <v>4577</v>
      </c>
      <c r="E19180" s="36" t="s">
        <v>4578</v>
      </c>
      <c r="F19180" s="36" t="s">
        <v>21</v>
      </c>
      <c r="G19180" s="37">
        <v>-128684987</v>
      </c>
      <c r="H19180" s="37"/>
      <c r="I19180" s="36"/>
      <c r="J19180" s="37"/>
      <c r="K19180" s="37"/>
      <c r="L19180" s="40"/>
    </row>
    <row r="19181" spans="1:12" ht="27" outlineLevel="1" x14ac:dyDescent="0.25">
      <c r="A19181" s="18" t="s">
        <v>11174</v>
      </c>
      <c r="B19181" s="19"/>
      <c r="C19181" s="19"/>
      <c r="D19181" s="19"/>
      <c r="E19181" s="19"/>
      <c r="F19181" s="15" t="s">
        <v>12960</v>
      </c>
      <c r="G19181" s="20">
        <f>SUBTOTAL(9,G19177:G19180)</f>
        <v>844579432</v>
      </c>
      <c r="H19181" s="20">
        <f>SUBTOTAL(9,H19177:H19180)</f>
        <v>406641286.67000002</v>
      </c>
      <c r="I19181" s="19"/>
      <c r="J19181" s="20">
        <f>SUBTOTAL(9,J19177:J19180)</f>
        <v>77028175.280000001</v>
      </c>
      <c r="K19181" s="20">
        <f>SUBTOTAL(9,K19177:K19180)</f>
        <v>76805779.670000002</v>
      </c>
      <c r="L19181" s="21"/>
    </row>
    <row r="19182" spans="1:12" ht="40.5" outlineLevel="2" x14ac:dyDescent="0.25">
      <c r="A19182" s="9" t="s">
        <v>5778</v>
      </c>
      <c r="B19182" s="10" t="s">
        <v>5143</v>
      </c>
      <c r="C19182" s="10" t="s">
        <v>1810</v>
      </c>
      <c r="D19182" s="10" t="s">
        <v>1840</v>
      </c>
      <c r="E19182" s="10" t="s">
        <v>1841</v>
      </c>
      <c r="F19182" s="10" t="s">
        <v>16</v>
      </c>
      <c r="G19182" s="11">
        <v>1006011726</v>
      </c>
      <c r="H19182" s="6">
        <v>120087847.09999999</v>
      </c>
      <c r="I19182" s="7">
        <f>H19182/G19182</f>
        <v>0.11937022600867775</v>
      </c>
      <c r="J19182" s="6">
        <v>120435568.34999999</v>
      </c>
      <c r="K19182" s="6">
        <f>H19182</f>
        <v>120087847.09999999</v>
      </c>
      <c r="L19182" s="8">
        <f>K19182/J19182</f>
        <v>0.99711280268143476</v>
      </c>
    </row>
    <row r="19183" spans="1:12" s="3" customFormat="1" ht="40.5" outlineLevel="2" x14ac:dyDescent="0.25">
      <c r="A19183" s="35" t="s">
        <v>5778</v>
      </c>
      <c r="B19183" s="36" t="s">
        <v>5143</v>
      </c>
      <c r="C19183" s="36" t="s">
        <v>1810</v>
      </c>
      <c r="D19183" s="36" t="s">
        <v>1840</v>
      </c>
      <c r="E19183" s="36" t="s">
        <v>1841</v>
      </c>
      <c r="F19183" s="36" t="s">
        <v>18</v>
      </c>
      <c r="G19183" s="37">
        <v>564877929</v>
      </c>
      <c r="H19183" s="37">
        <v>564877929</v>
      </c>
      <c r="I19183" s="4">
        <f>H19183/G19183</f>
        <v>1</v>
      </c>
      <c r="J19183" s="37"/>
      <c r="K19183" s="37"/>
      <c r="L19183" s="40"/>
    </row>
    <row r="19184" spans="1:12" ht="40.5" outlineLevel="2" x14ac:dyDescent="0.25">
      <c r="A19184" s="9" t="s">
        <v>5778</v>
      </c>
      <c r="B19184" s="10" t="s">
        <v>5143</v>
      </c>
      <c r="C19184" s="10" t="s">
        <v>1810</v>
      </c>
      <c r="D19184" s="10" t="s">
        <v>1840</v>
      </c>
      <c r="E19184" s="10" t="s">
        <v>1841</v>
      </c>
      <c r="F19184" s="10" t="s">
        <v>19</v>
      </c>
      <c r="G19184" s="11">
        <v>6222</v>
      </c>
      <c r="H19184" s="11">
        <v>0</v>
      </c>
      <c r="I19184" s="12">
        <f>H19184/G19184</f>
        <v>0</v>
      </c>
      <c r="J19184" s="11"/>
      <c r="K19184" s="11"/>
      <c r="L19184" s="13"/>
    </row>
    <row r="19185" spans="1:12" s="3" customFormat="1" ht="40.5" outlineLevel="2" x14ac:dyDescent="0.25">
      <c r="A19185" s="35" t="s">
        <v>5778</v>
      </c>
      <c r="B19185" s="36" t="s">
        <v>5143</v>
      </c>
      <c r="C19185" s="36" t="s">
        <v>1810</v>
      </c>
      <c r="D19185" s="36" t="s">
        <v>1840</v>
      </c>
      <c r="E19185" s="36" t="s">
        <v>1841</v>
      </c>
      <c r="F19185" s="36" t="s">
        <v>21</v>
      </c>
      <c r="G19185" s="37">
        <v>-201202345</v>
      </c>
      <c r="H19185" s="37"/>
      <c r="I19185" s="36"/>
      <c r="J19185" s="37"/>
      <c r="K19185" s="37"/>
      <c r="L19185" s="40"/>
    </row>
    <row r="19186" spans="1:12" ht="27" outlineLevel="1" x14ac:dyDescent="0.25">
      <c r="A19186" s="18" t="s">
        <v>11175</v>
      </c>
      <c r="B19186" s="19"/>
      <c r="C19186" s="19"/>
      <c r="D19186" s="19"/>
      <c r="E19186" s="19"/>
      <c r="F19186" s="15" t="s">
        <v>12960</v>
      </c>
      <c r="G19186" s="20">
        <f>SUBTOTAL(9,G19182:G19185)</f>
        <v>1369693532</v>
      </c>
      <c r="H19186" s="20">
        <f>SUBTOTAL(9,H19182:H19185)</f>
        <v>684965776.10000002</v>
      </c>
      <c r="I19186" s="19"/>
      <c r="J19186" s="20">
        <f>SUBTOTAL(9,J19182:J19185)</f>
        <v>120435568.34999999</v>
      </c>
      <c r="K19186" s="20">
        <f>SUBTOTAL(9,K19182:K19185)</f>
        <v>120087847.09999999</v>
      </c>
      <c r="L19186" s="21"/>
    </row>
    <row r="19187" spans="1:12" ht="40.5" outlineLevel="2" x14ac:dyDescent="0.25">
      <c r="A19187" s="9" t="s">
        <v>5779</v>
      </c>
      <c r="B19187" s="10" t="s">
        <v>5143</v>
      </c>
      <c r="C19187" s="10" t="s">
        <v>1810</v>
      </c>
      <c r="D19187" s="10" t="s">
        <v>4581</v>
      </c>
      <c r="E19187" s="10" t="s">
        <v>4582</v>
      </c>
      <c r="F19187" s="10" t="s">
        <v>16</v>
      </c>
      <c r="G19187" s="11">
        <v>845652737</v>
      </c>
      <c r="H19187" s="6">
        <v>100945758.34</v>
      </c>
      <c r="I19187" s="7">
        <f>H19187/G19187</f>
        <v>0.119370226008031</v>
      </c>
      <c r="J19187" s="6">
        <v>101238052.67</v>
      </c>
      <c r="K19187" s="6">
        <f>H19187</f>
        <v>100945758.34</v>
      </c>
      <c r="L19187" s="8">
        <f>K19187/J19187</f>
        <v>0.99711280173520545</v>
      </c>
    </row>
    <row r="19188" spans="1:12" s="3" customFormat="1" ht="40.5" outlineLevel="2" x14ac:dyDescent="0.25">
      <c r="A19188" s="35" t="s">
        <v>5779</v>
      </c>
      <c r="B19188" s="36" t="s">
        <v>5143</v>
      </c>
      <c r="C19188" s="36" t="s">
        <v>1810</v>
      </c>
      <c r="D19188" s="36" t="s">
        <v>4581</v>
      </c>
      <c r="E19188" s="36" t="s">
        <v>4582</v>
      </c>
      <c r="F19188" s="36" t="s">
        <v>18</v>
      </c>
      <c r="G19188" s="37">
        <v>394506852</v>
      </c>
      <c r="H19188" s="37">
        <v>394506852</v>
      </c>
      <c r="I19188" s="4">
        <f>H19188/G19188</f>
        <v>1</v>
      </c>
      <c r="J19188" s="37"/>
      <c r="K19188" s="37"/>
      <c r="L19188" s="40"/>
    </row>
    <row r="19189" spans="1:12" ht="40.5" outlineLevel="2" x14ac:dyDescent="0.25">
      <c r="A19189" s="9" t="s">
        <v>5779</v>
      </c>
      <c r="B19189" s="10" t="s">
        <v>5143</v>
      </c>
      <c r="C19189" s="10" t="s">
        <v>1810</v>
      </c>
      <c r="D19189" s="10" t="s">
        <v>4581</v>
      </c>
      <c r="E19189" s="10" t="s">
        <v>4582</v>
      </c>
      <c r="F19189" s="10" t="s">
        <v>19</v>
      </c>
      <c r="G19189" s="11">
        <v>5230</v>
      </c>
      <c r="H19189" s="11">
        <v>0</v>
      </c>
      <c r="I19189" s="12">
        <f>H19189/G19189</f>
        <v>0</v>
      </c>
      <c r="J19189" s="11"/>
      <c r="K19189" s="11"/>
      <c r="L19189" s="13"/>
    </row>
    <row r="19190" spans="1:12" s="3" customFormat="1" ht="40.5" outlineLevel="2" x14ac:dyDescent="0.25">
      <c r="A19190" s="35" t="s">
        <v>5779</v>
      </c>
      <c r="B19190" s="36" t="s">
        <v>5143</v>
      </c>
      <c r="C19190" s="36" t="s">
        <v>1810</v>
      </c>
      <c r="D19190" s="36" t="s">
        <v>4581</v>
      </c>
      <c r="E19190" s="36" t="s">
        <v>4582</v>
      </c>
      <c r="F19190" s="36" t="s">
        <v>21</v>
      </c>
      <c r="G19190" s="37">
        <v>-169130547</v>
      </c>
      <c r="H19190" s="37"/>
      <c r="I19190" s="36"/>
      <c r="J19190" s="37"/>
      <c r="K19190" s="37"/>
      <c r="L19190" s="40"/>
    </row>
    <row r="19191" spans="1:12" ht="27" outlineLevel="1" x14ac:dyDescent="0.25">
      <c r="A19191" s="18" t="s">
        <v>11176</v>
      </c>
      <c r="B19191" s="19"/>
      <c r="C19191" s="19"/>
      <c r="D19191" s="19"/>
      <c r="E19191" s="19"/>
      <c r="F19191" s="15" t="s">
        <v>12960</v>
      </c>
      <c r="G19191" s="20">
        <f>SUBTOTAL(9,G19187:G19190)</f>
        <v>1071034272</v>
      </c>
      <c r="H19191" s="20">
        <f>SUBTOTAL(9,H19187:H19190)</f>
        <v>495452610.34000003</v>
      </c>
      <c r="I19191" s="19"/>
      <c r="J19191" s="20">
        <f>SUBTOTAL(9,J19187:J19190)</f>
        <v>101238052.67</v>
      </c>
      <c r="K19191" s="20">
        <f>SUBTOTAL(9,K19187:K19190)</f>
        <v>100945758.34</v>
      </c>
      <c r="L19191" s="21"/>
    </row>
    <row r="19192" spans="1:12" ht="40.5" outlineLevel="2" x14ac:dyDescent="0.25">
      <c r="A19192" s="9" t="s">
        <v>5780</v>
      </c>
      <c r="B19192" s="10" t="s">
        <v>5143</v>
      </c>
      <c r="C19192" s="10" t="s">
        <v>1810</v>
      </c>
      <c r="D19192" s="10" t="s">
        <v>1843</v>
      </c>
      <c r="E19192" s="10" t="s">
        <v>1844</v>
      </c>
      <c r="F19192" s="10" t="s">
        <v>16</v>
      </c>
      <c r="G19192" s="11">
        <v>362768521</v>
      </c>
      <c r="H19192" s="6">
        <v>43303760.350000001</v>
      </c>
      <c r="I19192" s="7">
        <f>H19192/G19192</f>
        <v>0.11937022603457922</v>
      </c>
      <c r="J19192" s="6">
        <v>43429148.939999998</v>
      </c>
      <c r="K19192" s="6">
        <f>H19192</f>
        <v>43303760.350000001</v>
      </c>
      <c r="L19192" s="8">
        <f>K19192/J19192</f>
        <v>0.99711280112411993</v>
      </c>
    </row>
    <row r="19193" spans="1:12" s="3" customFormat="1" ht="40.5" outlineLevel="2" x14ac:dyDescent="0.25">
      <c r="A19193" s="35" t="s">
        <v>5780</v>
      </c>
      <c r="B19193" s="36" t="s">
        <v>5143</v>
      </c>
      <c r="C19193" s="36" t="s">
        <v>1810</v>
      </c>
      <c r="D19193" s="36" t="s">
        <v>1843</v>
      </c>
      <c r="E19193" s="36" t="s">
        <v>1844</v>
      </c>
      <c r="F19193" s="36" t="s">
        <v>18</v>
      </c>
      <c r="G19193" s="37">
        <v>604812114</v>
      </c>
      <c r="H19193" s="37">
        <v>604812114</v>
      </c>
      <c r="I19193" s="4">
        <f>H19193/G19193</f>
        <v>1</v>
      </c>
      <c r="J19193" s="37"/>
      <c r="K19193" s="37"/>
      <c r="L19193" s="40"/>
    </row>
    <row r="19194" spans="1:12" ht="40.5" outlineLevel="2" x14ac:dyDescent="0.25">
      <c r="A19194" s="9" t="s">
        <v>5780</v>
      </c>
      <c r="B19194" s="10" t="s">
        <v>5143</v>
      </c>
      <c r="C19194" s="10" t="s">
        <v>1810</v>
      </c>
      <c r="D19194" s="10" t="s">
        <v>1843</v>
      </c>
      <c r="E19194" s="10" t="s">
        <v>1844</v>
      </c>
      <c r="F19194" s="10" t="s">
        <v>19</v>
      </c>
      <c r="G19194" s="11">
        <v>2244</v>
      </c>
      <c r="H19194" s="11">
        <v>0</v>
      </c>
      <c r="I19194" s="12">
        <f>H19194/G19194</f>
        <v>0</v>
      </c>
      <c r="J19194" s="11"/>
      <c r="K19194" s="11"/>
      <c r="L19194" s="13"/>
    </row>
    <row r="19195" spans="1:12" s="3" customFormat="1" ht="40.5" outlineLevel="2" x14ac:dyDescent="0.25">
      <c r="A19195" s="35" t="s">
        <v>5780</v>
      </c>
      <c r="B19195" s="36" t="s">
        <v>5143</v>
      </c>
      <c r="C19195" s="36" t="s">
        <v>1810</v>
      </c>
      <c r="D19195" s="36" t="s">
        <v>1843</v>
      </c>
      <c r="E19195" s="36" t="s">
        <v>1844</v>
      </c>
      <c r="F19195" s="36" t="s">
        <v>21</v>
      </c>
      <c r="G19195" s="37">
        <v>-72553704</v>
      </c>
      <c r="H19195" s="37"/>
      <c r="I19195" s="36"/>
      <c r="J19195" s="37"/>
      <c r="K19195" s="37"/>
      <c r="L19195" s="40"/>
    </row>
    <row r="19196" spans="1:12" ht="27" outlineLevel="1" x14ac:dyDescent="0.25">
      <c r="A19196" s="18" t="s">
        <v>11177</v>
      </c>
      <c r="B19196" s="19"/>
      <c r="C19196" s="19"/>
      <c r="D19196" s="19"/>
      <c r="E19196" s="19"/>
      <c r="F19196" s="15" t="s">
        <v>12960</v>
      </c>
      <c r="G19196" s="20">
        <f>SUBTOTAL(9,G19192:G19195)</f>
        <v>895029175</v>
      </c>
      <c r="H19196" s="20">
        <f>SUBTOTAL(9,H19192:H19195)</f>
        <v>648115874.35000002</v>
      </c>
      <c r="I19196" s="19"/>
      <c r="J19196" s="20">
        <f>SUBTOTAL(9,J19192:J19195)</f>
        <v>43429148.939999998</v>
      </c>
      <c r="K19196" s="20">
        <f>SUBTOTAL(9,K19192:K19195)</f>
        <v>43303760.350000001</v>
      </c>
      <c r="L19196" s="21"/>
    </row>
    <row r="19197" spans="1:12" ht="40.5" outlineLevel="2" x14ac:dyDescent="0.25">
      <c r="A19197" s="9" t="s">
        <v>5781</v>
      </c>
      <c r="B19197" s="10" t="s">
        <v>5143</v>
      </c>
      <c r="C19197" s="10" t="s">
        <v>1810</v>
      </c>
      <c r="D19197" s="10" t="s">
        <v>4585</v>
      </c>
      <c r="E19197" s="10" t="s">
        <v>4586</v>
      </c>
      <c r="F19197" s="10" t="s">
        <v>16</v>
      </c>
      <c r="G19197" s="11">
        <v>758879203</v>
      </c>
      <c r="H19197" s="6">
        <v>90587581.969999999</v>
      </c>
      <c r="I19197" s="7">
        <f>H19197/G19197</f>
        <v>0.11937022600156826</v>
      </c>
      <c r="J19197" s="6">
        <v>90849883.530000001</v>
      </c>
      <c r="K19197" s="6">
        <f>H19197</f>
        <v>90587581.969999999</v>
      </c>
      <c r="L19197" s="8">
        <f>K19197/J19197</f>
        <v>0.9971128024626098</v>
      </c>
    </row>
    <row r="19198" spans="1:12" s="3" customFormat="1" ht="40.5" outlineLevel="2" x14ac:dyDescent="0.25">
      <c r="A19198" s="35" t="s">
        <v>5781</v>
      </c>
      <c r="B19198" s="36" t="s">
        <v>5143</v>
      </c>
      <c r="C19198" s="36" t="s">
        <v>1810</v>
      </c>
      <c r="D19198" s="36" t="s">
        <v>4585</v>
      </c>
      <c r="E19198" s="36" t="s">
        <v>4586</v>
      </c>
      <c r="F19198" s="36" t="s">
        <v>18</v>
      </c>
      <c r="G19198" s="37">
        <v>237085315</v>
      </c>
      <c r="H19198" s="37">
        <v>237085315</v>
      </c>
      <c r="I19198" s="4">
        <f>H19198/G19198</f>
        <v>1</v>
      </c>
      <c r="J19198" s="37"/>
      <c r="K19198" s="37"/>
      <c r="L19198" s="40"/>
    </row>
    <row r="19199" spans="1:12" ht="40.5" outlineLevel="2" x14ac:dyDescent="0.25">
      <c r="A19199" s="9" t="s">
        <v>5781</v>
      </c>
      <c r="B19199" s="10" t="s">
        <v>5143</v>
      </c>
      <c r="C19199" s="10" t="s">
        <v>1810</v>
      </c>
      <c r="D19199" s="10" t="s">
        <v>4585</v>
      </c>
      <c r="E19199" s="10" t="s">
        <v>4586</v>
      </c>
      <c r="F19199" s="10" t="s">
        <v>19</v>
      </c>
      <c r="G19199" s="11">
        <v>4694</v>
      </c>
      <c r="H19199" s="11">
        <v>0</v>
      </c>
      <c r="I19199" s="12">
        <f>H19199/G19199</f>
        <v>0</v>
      </c>
      <c r="J19199" s="11"/>
      <c r="K19199" s="11"/>
      <c r="L19199" s="13"/>
    </row>
    <row r="19200" spans="1:12" s="3" customFormat="1" ht="40.5" outlineLevel="2" x14ac:dyDescent="0.25">
      <c r="A19200" s="35" t="s">
        <v>5781</v>
      </c>
      <c r="B19200" s="36" t="s">
        <v>5143</v>
      </c>
      <c r="C19200" s="36" t="s">
        <v>1810</v>
      </c>
      <c r="D19200" s="36" t="s">
        <v>4585</v>
      </c>
      <c r="E19200" s="36" t="s">
        <v>4586</v>
      </c>
      <c r="F19200" s="36" t="s">
        <v>21</v>
      </c>
      <c r="G19200" s="37">
        <v>-151775841</v>
      </c>
      <c r="H19200" s="37"/>
      <c r="I19200" s="36"/>
      <c r="J19200" s="37"/>
      <c r="K19200" s="37"/>
      <c r="L19200" s="40"/>
    </row>
    <row r="19201" spans="1:12" ht="27" outlineLevel="1" x14ac:dyDescent="0.25">
      <c r="A19201" s="18" t="s">
        <v>11178</v>
      </c>
      <c r="B19201" s="19"/>
      <c r="C19201" s="19"/>
      <c r="D19201" s="19"/>
      <c r="E19201" s="19"/>
      <c r="F19201" s="15" t="s">
        <v>12960</v>
      </c>
      <c r="G19201" s="20">
        <f>SUBTOTAL(9,G19197:G19200)</f>
        <v>844193371</v>
      </c>
      <c r="H19201" s="20">
        <f>SUBTOTAL(9,H19197:H19200)</f>
        <v>327672896.97000003</v>
      </c>
      <c r="I19201" s="19"/>
      <c r="J19201" s="20">
        <f>SUBTOTAL(9,J19197:J19200)</f>
        <v>90849883.530000001</v>
      </c>
      <c r="K19201" s="20">
        <f>SUBTOTAL(9,K19197:K19200)</f>
        <v>90587581.969999999</v>
      </c>
      <c r="L19201" s="21"/>
    </row>
    <row r="19202" spans="1:12" ht="40.5" outlineLevel="2" x14ac:dyDescent="0.25">
      <c r="A19202" s="9" t="s">
        <v>5782</v>
      </c>
      <c r="B19202" s="10" t="s">
        <v>5143</v>
      </c>
      <c r="C19202" s="10" t="s">
        <v>1810</v>
      </c>
      <c r="D19202" s="10" t="s">
        <v>1846</v>
      </c>
      <c r="E19202" s="10" t="s">
        <v>964</v>
      </c>
      <c r="F19202" s="10" t="s">
        <v>16</v>
      </c>
      <c r="G19202" s="11">
        <v>406083353</v>
      </c>
      <c r="H19202" s="6">
        <v>48474261.620000005</v>
      </c>
      <c r="I19202" s="7">
        <f>H19202/G19202</f>
        <v>0.11937022599397223</v>
      </c>
      <c r="J19202" s="6">
        <v>48614621.710000001</v>
      </c>
      <c r="K19202" s="6">
        <f>H19202</f>
        <v>48474261.620000005</v>
      </c>
      <c r="L19202" s="8">
        <f>K19202/J19202</f>
        <v>0.9971128009421264</v>
      </c>
    </row>
    <row r="19203" spans="1:12" s="3" customFormat="1" ht="40.5" outlineLevel="2" x14ac:dyDescent="0.25">
      <c r="A19203" s="35" t="s">
        <v>5782</v>
      </c>
      <c r="B19203" s="36" t="s">
        <v>5143</v>
      </c>
      <c r="C19203" s="36" t="s">
        <v>1810</v>
      </c>
      <c r="D19203" s="36" t="s">
        <v>1846</v>
      </c>
      <c r="E19203" s="36" t="s">
        <v>964</v>
      </c>
      <c r="F19203" s="36" t="s">
        <v>18</v>
      </c>
      <c r="G19203" s="37">
        <v>38865402</v>
      </c>
      <c r="H19203" s="37">
        <v>38865402</v>
      </c>
      <c r="I19203" s="4">
        <f>H19203/G19203</f>
        <v>1</v>
      </c>
      <c r="J19203" s="37"/>
      <c r="K19203" s="37"/>
      <c r="L19203" s="40"/>
    </row>
    <row r="19204" spans="1:12" ht="40.5" outlineLevel="2" x14ac:dyDescent="0.25">
      <c r="A19204" s="9" t="s">
        <v>5782</v>
      </c>
      <c r="B19204" s="10" t="s">
        <v>5143</v>
      </c>
      <c r="C19204" s="10" t="s">
        <v>1810</v>
      </c>
      <c r="D19204" s="10" t="s">
        <v>1846</v>
      </c>
      <c r="E19204" s="10" t="s">
        <v>964</v>
      </c>
      <c r="F19204" s="10" t="s">
        <v>19</v>
      </c>
      <c r="G19204" s="11">
        <v>2512</v>
      </c>
      <c r="H19204" s="11">
        <v>0</v>
      </c>
      <c r="I19204" s="12">
        <f>H19204/G19204</f>
        <v>0</v>
      </c>
      <c r="J19204" s="11"/>
      <c r="K19204" s="11"/>
      <c r="L19204" s="13"/>
    </row>
    <row r="19205" spans="1:12" s="3" customFormat="1" ht="40.5" outlineLevel="2" x14ac:dyDescent="0.25">
      <c r="A19205" s="35" t="s">
        <v>5782</v>
      </c>
      <c r="B19205" s="36" t="s">
        <v>5143</v>
      </c>
      <c r="C19205" s="36" t="s">
        <v>1810</v>
      </c>
      <c r="D19205" s="36" t="s">
        <v>1846</v>
      </c>
      <c r="E19205" s="36" t="s">
        <v>964</v>
      </c>
      <c r="F19205" s="36" t="s">
        <v>21</v>
      </c>
      <c r="G19205" s="37">
        <v>-81216671</v>
      </c>
      <c r="H19205" s="37"/>
      <c r="I19205" s="36"/>
      <c r="J19205" s="37"/>
      <c r="K19205" s="37"/>
      <c r="L19205" s="40"/>
    </row>
    <row r="19206" spans="1:12" ht="27" outlineLevel="1" x14ac:dyDescent="0.25">
      <c r="A19206" s="18" t="s">
        <v>11179</v>
      </c>
      <c r="B19206" s="19"/>
      <c r="C19206" s="19"/>
      <c r="D19206" s="19"/>
      <c r="E19206" s="19"/>
      <c r="F19206" s="15" t="s">
        <v>12960</v>
      </c>
      <c r="G19206" s="20">
        <f>SUBTOTAL(9,G19202:G19205)</f>
        <v>363734596</v>
      </c>
      <c r="H19206" s="20">
        <f>SUBTOTAL(9,H19202:H19205)</f>
        <v>87339663.620000005</v>
      </c>
      <c r="I19206" s="19"/>
      <c r="J19206" s="20">
        <f>SUBTOTAL(9,J19202:J19205)</f>
        <v>48614621.710000001</v>
      </c>
      <c r="K19206" s="20">
        <f>SUBTOTAL(9,K19202:K19205)</f>
        <v>48474261.620000005</v>
      </c>
      <c r="L19206" s="21"/>
    </row>
    <row r="19207" spans="1:12" ht="40.5" outlineLevel="2" x14ac:dyDescent="0.25">
      <c r="A19207" s="9" t="s">
        <v>5783</v>
      </c>
      <c r="B19207" s="10" t="s">
        <v>5143</v>
      </c>
      <c r="C19207" s="10" t="s">
        <v>1810</v>
      </c>
      <c r="D19207" s="10" t="s">
        <v>1848</v>
      </c>
      <c r="E19207" s="10" t="s">
        <v>1849</v>
      </c>
      <c r="F19207" s="10" t="s">
        <v>16</v>
      </c>
      <c r="G19207" s="11">
        <v>688269255</v>
      </c>
      <c r="H19207" s="6">
        <v>82158856.519999996</v>
      </c>
      <c r="I19207" s="7">
        <f>H19207/G19207</f>
        <v>0.11937022600261288</v>
      </c>
      <c r="J19207" s="6">
        <v>82396752.140000001</v>
      </c>
      <c r="K19207" s="6">
        <f>H19207</f>
        <v>82158856.519999996</v>
      </c>
      <c r="L19207" s="8">
        <f>K19207/J19207</f>
        <v>0.99711280343191444</v>
      </c>
    </row>
    <row r="19208" spans="1:12" s="3" customFormat="1" ht="40.5" outlineLevel="2" x14ac:dyDescent="0.25">
      <c r="A19208" s="35" t="s">
        <v>5783</v>
      </c>
      <c r="B19208" s="36" t="s">
        <v>5143</v>
      </c>
      <c r="C19208" s="36" t="s">
        <v>1810</v>
      </c>
      <c r="D19208" s="36" t="s">
        <v>1848</v>
      </c>
      <c r="E19208" s="36" t="s">
        <v>1849</v>
      </c>
      <c r="F19208" s="36" t="s">
        <v>18</v>
      </c>
      <c r="G19208" s="37">
        <v>15969694</v>
      </c>
      <c r="H19208" s="37">
        <v>15969694</v>
      </c>
      <c r="I19208" s="4">
        <f>H19208/G19208</f>
        <v>1</v>
      </c>
      <c r="J19208" s="37"/>
      <c r="K19208" s="37"/>
      <c r="L19208" s="40"/>
    </row>
    <row r="19209" spans="1:12" ht="40.5" outlineLevel="2" x14ac:dyDescent="0.25">
      <c r="A19209" s="9" t="s">
        <v>5783</v>
      </c>
      <c r="B19209" s="10" t="s">
        <v>5143</v>
      </c>
      <c r="C19209" s="10" t="s">
        <v>1810</v>
      </c>
      <c r="D19209" s="10" t="s">
        <v>1848</v>
      </c>
      <c r="E19209" s="10" t="s">
        <v>1849</v>
      </c>
      <c r="F19209" s="10" t="s">
        <v>19</v>
      </c>
      <c r="G19209" s="11">
        <v>4257</v>
      </c>
      <c r="H19209" s="11">
        <v>0</v>
      </c>
      <c r="I19209" s="12">
        <f>H19209/G19209</f>
        <v>0</v>
      </c>
      <c r="J19209" s="11"/>
      <c r="K19209" s="11"/>
      <c r="L19209" s="13"/>
    </row>
    <row r="19210" spans="1:12" s="3" customFormat="1" ht="40.5" outlineLevel="2" x14ac:dyDescent="0.25">
      <c r="A19210" s="35" t="s">
        <v>5783</v>
      </c>
      <c r="B19210" s="36" t="s">
        <v>5143</v>
      </c>
      <c r="C19210" s="36" t="s">
        <v>1810</v>
      </c>
      <c r="D19210" s="36" t="s">
        <v>1848</v>
      </c>
      <c r="E19210" s="36" t="s">
        <v>1849</v>
      </c>
      <c r="F19210" s="36" t="s">
        <v>21</v>
      </c>
      <c r="G19210" s="37">
        <v>-137653851</v>
      </c>
      <c r="H19210" s="37"/>
      <c r="I19210" s="36"/>
      <c r="J19210" s="37"/>
      <c r="K19210" s="37"/>
      <c r="L19210" s="40"/>
    </row>
    <row r="19211" spans="1:12" ht="27" outlineLevel="1" x14ac:dyDescent="0.25">
      <c r="A19211" s="18" t="s">
        <v>11180</v>
      </c>
      <c r="B19211" s="19"/>
      <c r="C19211" s="19"/>
      <c r="D19211" s="19"/>
      <c r="E19211" s="19"/>
      <c r="F19211" s="15" t="s">
        <v>12960</v>
      </c>
      <c r="G19211" s="20">
        <f>SUBTOTAL(9,G19207:G19210)</f>
        <v>566589355</v>
      </c>
      <c r="H19211" s="20">
        <f>SUBTOTAL(9,H19207:H19210)</f>
        <v>98128550.519999996</v>
      </c>
      <c r="I19211" s="19"/>
      <c r="J19211" s="20">
        <f>SUBTOTAL(9,J19207:J19210)</f>
        <v>82396752.140000001</v>
      </c>
      <c r="K19211" s="20">
        <f>SUBTOTAL(9,K19207:K19210)</f>
        <v>82158856.519999996</v>
      </c>
      <c r="L19211" s="21"/>
    </row>
    <row r="19212" spans="1:12" ht="40.5" outlineLevel="2" x14ac:dyDescent="0.25">
      <c r="A19212" s="9" t="s">
        <v>5784</v>
      </c>
      <c r="B19212" s="10" t="s">
        <v>5143</v>
      </c>
      <c r="C19212" s="10" t="s">
        <v>1810</v>
      </c>
      <c r="D19212" s="10" t="s">
        <v>4590</v>
      </c>
      <c r="E19212" s="10" t="s">
        <v>4591</v>
      </c>
      <c r="F19212" s="10" t="s">
        <v>16</v>
      </c>
      <c r="G19212" s="11">
        <v>429307746</v>
      </c>
      <c r="H19212" s="6">
        <v>51246562.670000002</v>
      </c>
      <c r="I19212" s="7">
        <f>H19212/G19212</f>
        <v>0.11937022601497621</v>
      </c>
      <c r="J19212" s="6">
        <v>51394950.079999998</v>
      </c>
      <c r="K19212" s="6">
        <f>H19212</f>
        <v>51246562.670000002</v>
      </c>
      <c r="L19212" s="8">
        <f>K19212/J19212</f>
        <v>0.99711280174863448</v>
      </c>
    </row>
    <row r="19213" spans="1:12" s="3" customFormat="1" ht="40.5" outlineLevel="2" x14ac:dyDescent="0.25">
      <c r="A19213" s="35" t="s">
        <v>5784</v>
      </c>
      <c r="B19213" s="36" t="s">
        <v>5143</v>
      </c>
      <c r="C19213" s="36" t="s">
        <v>1810</v>
      </c>
      <c r="D19213" s="36" t="s">
        <v>4590</v>
      </c>
      <c r="E19213" s="36" t="s">
        <v>4591</v>
      </c>
      <c r="F19213" s="36" t="s">
        <v>18</v>
      </c>
      <c r="G19213" s="37">
        <v>811416</v>
      </c>
      <c r="H19213" s="37">
        <v>811416</v>
      </c>
      <c r="I19213" s="4">
        <f>H19213/G19213</f>
        <v>1</v>
      </c>
      <c r="J19213" s="37"/>
      <c r="K19213" s="37"/>
      <c r="L19213" s="40"/>
    </row>
    <row r="19214" spans="1:12" ht="40.5" outlineLevel="2" x14ac:dyDescent="0.25">
      <c r="A19214" s="9" t="s">
        <v>5784</v>
      </c>
      <c r="B19214" s="10" t="s">
        <v>5143</v>
      </c>
      <c r="C19214" s="10" t="s">
        <v>1810</v>
      </c>
      <c r="D19214" s="10" t="s">
        <v>4590</v>
      </c>
      <c r="E19214" s="10" t="s">
        <v>4591</v>
      </c>
      <c r="F19214" s="10" t="s">
        <v>19</v>
      </c>
      <c r="G19214" s="11">
        <v>2655</v>
      </c>
      <c r="H19214" s="11">
        <v>0</v>
      </c>
      <c r="I19214" s="12">
        <f>H19214/G19214</f>
        <v>0</v>
      </c>
      <c r="J19214" s="11"/>
      <c r="K19214" s="11"/>
      <c r="L19214" s="13"/>
    </row>
    <row r="19215" spans="1:12" s="3" customFormat="1" ht="40.5" outlineLevel="2" x14ac:dyDescent="0.25">
      <c r="A19215" s="35" t="s">
        <v>5784</v>
      </c>
      <c r="B19215" s="36" t="s">
        <v>5143</v>
      </c>
      <c r="C19215" s="36" t="s">
        <v>1810</v>
      </c>
      <c r="D19215" s="36" t="s">
        <v>4590</v>
      </c>
      <c r="E19215" s="36" t="s">
        <v>4591</v>
      </c>
      <c r="F19215" s="36" t="s">
        <v>21</v>
      </c>
      <c r="G19215" s="37">
        <v>-85861549</v>
      </c>
      <c r="H19215" s="37"/>
      <c r="I19215" s="36"/>
      <c r="J19215" s="37"/>
      <c r="K19215" s="37"/>
      <c r="L19215" s="40"/>
    </row>
    <row r="19216" spans="1:12" ht="27" outlineLevel="1" x14ac:dyDescent="0.25">
      <c r="A19216" s="18" t="s">
        <v>11181</v>
      </c>
      <c r="B19216" s="19"/>
      <c r="C19216" s="19"/>
      <c r="D19216" s="19"/>
      <c r="E19216" s="19"/>
      <c r="F19216" s="15" t="s">
        <v>12960</v>
      </c>
      <c r="G19216" s="20">
        <f>SUBTOTAL(9,G19212:G19215)</f>
        <v>344260268</v>
      </c>
      <c r="H19216" s="20">
        <f>SUBTOTAL(9,H19212:H19215)</f>
        <v>52057978.670000002</v>
      </c>
      <c r="I19216" s="19"/>
      <c r="J19216" s="20">
        <f>SUBTOTAL(9,J19212:J19215)</f>
        <v>51394950.079999998</v>
      </c>
      <c r="K19216" s="20">
        <f>SUBTOTAL(9,K19212:K19215)</f>
        <v>51246562.670000002</v>
      </c>
      <c r="L19216" s="21"/>
    </row>
    <row r="19217" spans="1:12" ht="40.5" outlineLevel="2" x14ac:dyDescent="0.25">
      <c r="A19217" s="9" t="s">
        <v>5785</v>
      </c>
      <c r="B19217" s="10" t="s">
        <v>5143</v>
      </c>
      <c r="C19217" s="10" t="s">
        <v>1810</v>
      </c>
      <c r="D19217" s="10" t="s">
        <v>1851</v>
      </c>
      <c r="E19217" s="10" t="s">
        <v>1852</v>
      </c>
      <c r="F19217" s="10" t="s">
        <v>16</v>
      </c>
      <c r="G19217" s="11">
        <v>616299969</v>
      </c>
      <c r="H19217" s="6">
        <v>73567866.590000004</v>
      </c>
      <c r="I19217" s="7">
        <f>H19217/G19217</f>
        <v>0.11937022601083402</v>
      </c>
      <c r="J19217" s="6">
        <v>73780886.699999988</v>
      </c>
      <c r="K19217" s="6">
        <f>H19217</f>
        <v>73567866.590000004</v>
      </c>
      <c r="L19217" s="8">
        <f>K19217/J19217</f>
        <v>0.99711280089562837</v>
      </c>
    </row>
    <row r="19218" spans="1:12" s="3" customFormat="1" ht="40.5" outlineLevel="2" x14ac:dyDescent="0.25">
      <c r="A19218" s="35" t="s">
        <v>5785</v>
      </c>
      <c r="B19218" s="36" t="s">
        <v>5143</v>
      </c>
      <c r="C19218" s="36" t="s">
        <v>1810</v>
      </c>
      <c r="D19218" s="36" t="s">
        <v>1851</v>
      </c>
      <c r="E19218" s="36" t="s">
        <v>1852</v>
      </c>
      <c r="F19218" s="36" t="s">
        <v>18</v>
      </c>
      <c r="G19218" s="37">
        <v>605493120</v>
      </c>
      <c r="H19218" s="37">
        <v>605493120</v>
      </c>
      <c r="I19218" s="4">
        <f>H19218/G19218</f>
        <v>1</v>
      </c>
      <c r="J19218" s="37"/>
      <c r="K19218" s="37"/>
      <c r="L19218" s="40"/>
    </row>
    <row r="19219" spans="1:12" ht="40.5" outlineLevel="2" x14ac:dyDescent="0.25">
      <c r="A19219" s="9" t="s">
        <v>5785</v>
      </c>
      <c r="B19219" s="10" t="s">
        <v>5143</v>
      </c>
      <c r="C19219" s="10" t="s">
        <v>1810</v>
      </c>
      <c r="D19219" s="10" t="s">
        <v>1851</v>
      </c>
      <c r="E19219" s="10" t="s">
        <v>1852</v>
      </c>
      <c r="F19219" s="10" t="s">
        <v>19</v>
      </c>
      <c r="G19219" s="11">
        <v>3812</v>
      </c>
      <c r="H19219" s="11">
        <v>0</v>
      </c>
      <c r="I19219" s="12">
        <f>H19219/G19219</f>
        <v>0</v>
      </c>
      <c r="J19219" s="11"/>
      <c r="K19219" s="11"/>
      <c r="L19219" s="13"/>
    </row>
    <row r="19220" spans="1:12" s="3" customFormat="1" ht="40.5" outlineLevel="2" x14ac:dyDescent="0.25">
      <c r="A19220" s="35" t="s">
        <v>5785</v>
      </c>
      <c r="B19220" s="36" t="s">
        <v>5143</v>
      </c>
      <c r="C19220" s="36" t="s">
        <v>1810</v>
      </c>
      <c r="D19220" s="36" t="s">
        <v>1851</v>
      </c>
      <c r="E19220" s="36" t="s">
        <v>1852</v>
      </c>
      <c r="F19220" s="36" t="s">
        <v>21</v>
      </c>
      <c r="G19220" s="37">
        <v>-123259994</v>
      </c>
      <c r="H19220" s="37"/>
      <c r="I19220" s="36"/>
      <c r="J19220" s="37"/>
      <c r="K19220" s="37"/>
      <c r="L19220" s="40"/>
    </row>
    <row r="19221" spans="1:12" ht="27" outlineLevel="1" x14ac:dyDescent="0.25">
      <c r="A19221" s="18" t="s">
        <v>11182</v>
      </c>
      <c r="B19221" s="19"/>
      <c r="C19221" s="19"/>
      <c r="D19221" s="19"/>
      <c r="E19221" s="19"/>
      <c r="F19221" s="15" t="s">
        <v>12960</v>
      </c>
      <c r="G19221" s="20">
        <f>SUBTOTAL(9,G19217:G19220)</f>
        <v>1098536907</v>
      </c>
      <c r="H19221" s="20">
        <f>SUBTOTAL(9,H19217:H19220)</f>
        <v>679060986.59000003</v>
      </c>
      <c r="I19221" s="19"/>
      <c r="J19221" s="20">
        <f>SUBTOTAL(9,J19217:J19220)</f>
        <v>73780886.699999988</v>
      </c>
      <c r="K19221" s="20">
        <f>SUBTOTAL(9,K19217:K19220)</f>
        <v>73567866.590000004</v>
      </c>
      <c r="L19221" s="21"/>
    </row>
    <row r="19222" spans="1:12" ht="40.5" outlineLevel="2" x14ac:dyDescent="0.25">
      <c r="A19222" s="9" t="s">
        <v>5786</v>
      </c>
      <c r="B19222" s="10" t="s">
        <v>5143</v>
      </c>
      <c r="C19222" s="10" t="s">
        <v>1810</v>
      </c>
      <c r="D19222" s="10" t="s">
        <v>4594</v>
      </c>
      <c r="E19222" s="10" t="s">
        <v>4595</v>
      </c>
      <c r="F19222" s="10" t="s">
        <v>16</v>
      </c>
      <c r="G19222" s="11">
        <v>498939780</v>
      </c>
      <c r="H19222" s="6">
        <v>59558554.310000002</v>
      </c>
      <c r="I19222" s="7">
        <f>H19222/G19222</f>
        <v>0.11937022602206623</v>
      </c>
      <c r="J19222" s="6">
        <v>59731009.549999997</v>
      </c>
      <c r="K19222" s="6">
        <f>H19222</f>
        <v>59558554.310000002</v>
      </c>
      <c r="L19222" s="8">
        <f>K19222/J19222</f>
        <v>0.99711280218936138</v>
      </c>
    </row>
    <row r="19223" spans="1:12" s="3" customFormat="1" ht="40.5" outlineLevel="2" x14ac:dyDescent="0.25">
      <c r="A19223" s="35" t="s">
        <v>5786</v>
      </c>
      <c r="B19223" s="36" t="s">
        <v>5143</v>
      </c>
      <c r="C19223" s="36" t="s">
        <v>1810</v>
      </c>
      <c r="D19223" s="36" t="s">
        <v>4594</v>
      </c>
      <c r="E19223" s="36" t="s">
        <v>4595</v>
      </c>
      <c r="F19223" s="36" t="s">
        <v>18</v>
      </c>
      <c r="G19223" s="37">
        <v>70726685</v>
      </c>
      <c r="H19223" s="37">
        <v>70726685</v>
      </c>
      <c r="I19223" s="4">
        <f>H19223/G19223</f>
        <v>1</v>
      </c>
      <c r="J19223" s="37"/>
      <c r="K19223" s="37"/>
      <c r="L19223" s="40"/>
    </row>
    <row r="19224" spans="1:12" ht="40.5" outlineLevel="2" x14ac:dyDescent="0.25">
      <c r="A19224" s="9" t="s">
        <v>5786</v>
      </c>
      <c r="B19224" s="10" t="s">
        <v>5143</v>
      </c>
      <c r="C19224" s="10" t="s">
        <v>1810</v>
      </c>
      <c r="D19224" s="10" t="s">
        <v>4594</v>
      </c>
      <c r="E19224" s="10" t="s">
        <v>4595</v>
      </c>
      <c r="F19224" s="10" t="s">
        <v>19</v>
      </c>
      <c r="G19224" s="11">
        <v>3086</v>
      </c>
      <c r="H19224" s="11">
        <v>0</v>
      </c>
      <c r="I19224" s="12">
        <f>H19224/G19224</f>
        <v>0</v>
      </c>
      <c r="J19224" s="11"/>
      <c r="K19224" s="11"/>
      <c r="L19224" s="13"/>
    </row>
    <row r="19225" spans="1:12" s="3" customFormat="1" ht="40.5" outlineLevel="2" x14ac:dyDescent="0.25">
      <c r="A19225" s="35" t="s">
        <v>5786</v>
      </c>
      <c r="B19225" s="36" t="s">
        <v>5143</v>
      </c>
      <c r="C19225" s="36" t="s">
        <v>1810</v>
      </c>
      <c r="D19225" s="36" t="s">
        <v>4594</v>
      </c>
      <c r="E19225" s="36" t="s">
        <v>4595</v>
      </c>
      <c r="F19225" s="36" t="s">
        <v>21</v>
      </c>
      <c r="G19225" s="37">
        <v>-99787956</v>
      </c>
      <c r="H19225" s="37"/>
      <c r="I19225" s="36"/>
      <c r="J19225" s="37"/>
      <c r="K19225" s="37"/>
      <c r="L19225" s="40"/>
    </row>
    <row r="19226" spans="1:12" ht="27" outlineLevel="1" x14ac:dyDescent="0.25">
      <c r="A19226" s="18" t="s">
        <v>11183</v>
      </c>
      <c r="B19226" s="19"/>
      <c r="C19226" s="19"/>
      <c r="D19226" s="19"/>
      <c r="E19226" s="19"/>
      <c r="F19226" s="15" t="s">
        <v>12960</v>
      </c>
      <c r="G19226" s="20">
        <f>SUBTOTAL(9,G19222:G19225)</f>
        <v>469881595</v>
      </c>
      <c r="H19226" s="20">
        <f>SUBTOTAL(9,H19222:H19225)</f>
        <v>130285239.31</v>
      </c>
      <c r="I19226" s="19"/>
      <c r="J19226" s="20">
        <f>SUBTOTAL(9,J19222:J19225)</f>
        <v>59731009.549999997</v>
      </c>
      <c r="K19226" s="20">
        <f>SUBTOTAL(9,K19222:K19225)</f>
        <v>59558554.310000002</v>
      </c>
      <c r="L19226" s="21"/>
    </row>
    <row r="19227" spans="1:12" ht="40.5" outlineLevel="2" x14ac:dyDescent="0.25">
      <c r="A19227" s="9" t="s">
        <v>5787</v>
      </c>
      <c r="B19227" s="10" t="s">
        <v>5143</v>
      </c>
      <c r="C19227" s="10" t="s">
        <v>1810</v>
      </c>
      <c r="D19227" s="10" t="s">
        <v>1854</v>
      </c>
      <c r="E19227" s="10" t="s">
        <v>1855</v>
      </c>
      <c r="F19227" s="10" t="s">
        <v>16</v>
      </c>
      <c r="G19227" s="11">
        <v>845142932</v>
      </c>
      <c r="H19227" s="6">
        <v>100884902.8</v>
      </c>
      <c r="I19227" s="7">
        <f>H19227/G19227</f>
        <v>0.11937022600574738</v>
      </c>
      <c r="J19227" s="6">
        <v>101177020.87</v>
      </c>
      <c r="K19227" s="6">
        <f>H19227</f>
        <v>100884902.8</v>
      </c>
      <c r="L19227" s="8">
        <f>K19227/J19227</f>
        <v>0.99711280222042376</v>
      </c>
    </row>
    <row r="19228" spans="1:12" s="3" customFormat="1" ht="40.5" outlineLevel="2" x14ac:dyDescent="0.25">
      <c r="A19228" s="35" t="s">
        <v>5787</v>
      </c>
      <c r="B19228" s="36" t="s">
        <v>5143</v>
      </c>
      <c r="C19228" s="36" t="s">
        <v>1810</v>
      </c>
      <c r="D19228" s="36" t="s">
        <v>1854</v>
      </c>
      <c r="E19228" s="36" t="s">
        <v>1855</v>
      </c>
      <c r="F19228" s="36" t="s">
        <v>18</v>
      </c>
      <c r="G19228" s="37">
        <v>766657243</v>
      </c>
      <c r="H19228" s="37">
        <v>766657243</v>
      </c>
      <c r="I19228" s="4">
        <f>H19228/G19228</f>
        <v>1</v>
      </c>
      <c r="J19228" s="37"/>
      <c r="K19228" s="37"/>
      <c r="L19228" s="40"/>
    </row>
    <row r="19229" spans="1:12" ht="40.5" outlineLevel="2" x14ac:dyDescent="0.25">
      <c r="A19229" s="9" t="s">
        <v>5787</v>
      </c>
      <c r="B19229" s="10" t="s">
        <v>5143</v>
      </c>
      <c r="C19229" s="10" t="s">
        <v>1810</v>
      </c>
      <c r="D19229" s="10" t="s">
        <v>1854</v>
      </c>
      <c r="E19229" s="10" t="s">
        <v>1855</v>
      </c>
      <c r="F19229" s="10" t="s">
        <v>19</v>
      </c>
      <c r="G19229" s="11">
        <v>5227</v>
      </c>
      <c r="H19229" s="11">
        <v>0</v>
      </c>
      <c r="I19229" s="12">
        <f>H19229/G19229</f>
        <v>0</v>
      </c>
      <c r="J19229" s="11"/>
      <c r="K19229" s="11"/>
      <c r="L19229" s="13"/>
    </row>
    <row r="19230" spans="1:12" s="3" customFormat="1" ht="40.5" outlineLevel="2" x14ac:dyDescent="0.25">
      <c r="A19230" s="35" t="s">
        <v>5787</v>
      </c>
      <c r="B19230" s="36" t="s">
        <v>5143</v>
      </c>
      <c r="C19230" s="36" t="s">
        <v>1810</v>
      </c>
      <c r="D19230" s="36" t="s">
        <v>1854</v>
      </c>
      <c r="E19230" s="36" t="s">
        <v>1855</v>
      </c>
      <c r="F19230" s="36" t="s">
        <v>21</v>
      </c>
      <c r="G19230" s="37">
        <v>-169028586</v>
      </c>
      <c r="H19230" s="37"/>
      <c r="I19230" s="36"/>
      <c r="J19230" s="37"/>
      <c r="K19230" s="37"/>
      <c r="L19230" s="40"/>
    </row>
    <row r="19231" spans="1:12" ht="27" outlineLevel="1" x14ac:dyDescent="0.25">
      <c r="A19231" s="18" t="s">
        <v>11184</v>
      </c>
      <c r="B19231" s="19"/>
      <c r="C19231" s="19"/>
      <c r="D19231" s="19"/>
      <c r="E19231" s="19"/>
      <c r="F19231" s="15" t="s">
        <v>12960</v>
      </c>
      <c r="G19231" s="20">
        <f>SUBTOTAL(9,G19227:G19230)</f>
        <v>1442776816</v>
      </c>
      <c r="H19231" s="20">
        <f>SUBTOTAL(9,H19227:H19230)</f>
        <v>867542145.79999995</v>
      </c>
      <c r="I19231" s="19"/>
      <c r="J19231" s="20">
        <f>SUBTOTAL(9,J19227:J19230)</f>
        <v>101177020.87</v>
      </c>
      <c r="K19231" s="20">
        <f>SUBTOTAL(9,K19227:K19230)</f>
        <v>100884902.8</v>
      </c>
      <c r="L19231" s="21"/>
    </row>
    <row r="19232" spans="1:12" ht="40.5" outlineLevel="2" x14ac:dyDescent="0.25">
      <c r="A19232" s="9" t="s">
        <v>5788</v>
      </c>
      <c r="B19232" s="10" t="s">
        <v>5143</v>
      </c>
      <c r="C19232" s="10" t="s">
        <v>1810</v>
      </c>
      <c r="D19232" s="10" t="s">
        <v>1857</v>
      </c>
      <c r="E19232" s="10" t="s">
        <v>1858</v>
      </c>
      <c r="F19232" s="10" t="s">
        <v>16</v>
      </c>
      <c r="G19232" s="11">
        <v>557144087</v>
      </c>
      <c r="H19232" s="6">
        <v>66506415.580000006</v>
      </c>
      <c r="I19232" s="7">
        <f>H19232/G19232</f>
        <v>0.11937022600044216</v>
      </c>
      <c r="J19232" s="6">
        <v>66698988.769999996</v>
      </c>
      <c r="K19232" s="6">
        <f>H19232</f>
        <v>66506415.580000006</v>
      </c>
      <c r="L19232" s="8">
        <f>K19232/J19232</f>
        <v>0.99711280195470364</v>
      </c>
    </row>
    <row r="19233" spans="1:12" s="3" customFormat="1" ht="40.5" outlineLevel="2" x14ac:dyDescent="0.25">
      <c r="A19233" s="35" t="s">
        <v>5788</v>
      </c>
      <c r="B19233" s="36" t="s">
        <v>5143</v>
      </c>
      <c r="C19233" s="36" t="s">
        <v>1810</v>
      </c>
      <c r="D19233" s="36" t="s">
        <v>1857</v>
      </c>
      <c r="E19233" s="36" t="s">
        <v>1858</v>
      </c>
      <c r="F19233" s="36" t="s">
        <v>18</v>
      </c>
      <c r="G19233" s="37">
        <v>275192200</v>
      </c>
      <c r="H19233" s="37">
        <v>275192200</v>
      </c>
      <c r="I19233" s="4">
        <f>H19233/G19233</f>
        <v>1</v>
      </c>
      <c r="J19233" s="37"/>
      <c r="K19233" s="37"/>
      <c r="L19233" s="40"/>
    </row>
    <row r="19234" spans="1:12" ht="40.5" outlineLevel="2" x14ac:dyDescent="0.25">
      <c r="A19234" s="9" t="s">
        <v>5788</v>
      </c>
      <c r="B19234" s="10" t="s">
        <v>5143</v>
      </c>
      <c r="C19234" s="10" t="s">
        <v>1810</v>
      </c>
      <c r="D19234" s="10" t="s">
        <v>1857</v>
      </c>
      <c r="E19234" s="10" t="s">
        <v>1858</v>
      </c>
      <c r="F19234" s="10" t="s">
        <v>19</v>
      </c>
      <c r="G19234" s="11">
        <v>3446</v>
      </c>
      <c r="H19234" s="11">
        <v>0</v>
      </c>
      <c r="I19234" s="12">
        <f>H19234/G19234</f>
        <v>0</v>
      </c>
      <c r="J19234" s="11"/>
      <c r="K19234" s="11"/>
      <c r="L19234" s="13"/>
    </row>
    <row r="19235" spans="1:12" s="3" customFormat="1" ht="40.5" outlineLevel="2" x14ac:dyDescent="0.25">
      <c r="A19235" s="35" t="s">
        <v>5788</v>
      </c>
      <c r="B19235" s="36" t="s">
        <v>5143</v>
      </c>
      <c r="C19235" s="36" t="s">
        <v>1810</v>
      </c>
      <c r="D19235" s="36" t="s">
        <v>1857</v>
      </c>
      <c r="E19235" s="36" t="s">
        <v>1858</v>
      </c>
      <c r="F19235" s="36" t="s">
        <v>21</v>
      </c>
      <c r="G19235" s="37">
        <v>-111428817</v>
      </c>
      <c r="H19235" s="37"/>
      <c r="I19235" s="36"/>
      <c r="J19235" s="37"/>
      <c r="K19235" s="37"/>
      <c r="L19235" s="40"/>
    </row>
    <row r="19236" spans="1:12" ht="27" outlineLevel="1" x14ac:dyDescent="0.25">
      <c r="A19236" s="18" t="s">
        <v>11185</v>
      </c>
      <c r="B19236" s="19"/>
      <c r="C19236" s="19"/>
      <c r="D19236" s="19"/>
      <c r="E19236" s="19"/>
      <c r="F19236" s="15" t="s">
        <v>12960</v>
      </c>
      <c r="G19236" s="20">
        <f>SUBTOTAL(9,G19232:G19235)</f>
        <v>720910916</v>
      </c>
      <c r="H19236" s="20">
        <f>SUBTOTAL(9,H19232:H19235)</f>
        <v>341698615.57999998</v>
      </c>
      <c r="I19236" s="19"/>
      <c r="J19236" s="20">
        <f>SUBTOTAL(9,J19232:J19235)</f>
        <v>66698988.769999996</v>
      </c>
      <c r="K19236" s="20">
        <f>SUBTOTAL(9,K19232:K19235)</f>
        <v>66506415.580000006</v>
      </c>
      <c r="L19236" s="21"/>
    </row>
    <row r="19237" spans="1:12" ht="40.5" outlineLevel="2" x14ac:dyDescent="0.25">
      <c r="A19237" s="9" t="s">
        <v>5789</v>
      </c>
      <c r="B19237" s="10" t="s">
        <v>5143</v>
      </c>
      <c r="C19237" s="10" t="s">
        <v>1810</v>
      </c>
      <c r="D19237" s="10" t="s">
        <v>4599</v>
      </c>
      <c r="E19237" s="10" t="s">
        <v>4600</v>
      </c>
      <c r="F19237" s="10" t="s">
        <v>16</v>
      </c>
      <c r="G19237" s="11">
        <v>570235578</v>
      </c>
      <c r="H19237" s="6">
        <v>68069149.819999993</v>
      </c>
      <c r="I19237" s="7">
        <f>H19237/G19237</f>
        <v>0.11937022600157718</v>
      </c>
      <c r="J19237" s="6">
        <v>68266247.879999995</v>
      </c>
      <c r="K19237" s="6">
        <f>H19237</f>
        <v>68069149.819999993</v>
      </c>
      <c r="L19237" s="8">
        <f>K19237/J19237</f>
        <v>0.99711280367500987</v>
      </c>
    </row>
    <row r="19238" spans="1:12" s="3" customFormat="1" ht="40.5" outlineLevel="2" x14ac:dyDescent="0.25">
      <c r="A19238" s="35" t="s">
        <v>5789</v>
      </c>
      <c r="B19238" s="36" t="s">
        <v>5143</v>
      </c>
      <c r="C19238" s="36" t="s">
        <v>1810</v>
      </c>
      <c r="D19238" s="36" t="s">
        <v>4599</v>
      </c>
      <c r="E19238" s="36" t="s">
        <v>4600</v>
      </c>
      <c r="F19238" s="36" t="s">
        <v>18</v>
      </c>
      <c r="G19238" s="37">
        <v>67209104</v>
      </c>
      <c r="H19238" s="37">
        <v>67209104</v>
      </c>
      <c r="I19238" s="4">
        <f>H19238/G19238</f>
        <v>1</v>
      </c>
      <c r="J19238" s="37"/>
      <c r="K19238" s="37"/>
      <c r="L19238" s="40"/>
    </row>
    <row r="19239" spans="1:12" ht="40.5" outlineLevel="2" x14ac:dyDescent="0.25">
      <c r="A19239" s="9" t="s">
        <v>5789</v>
      </c>
      <c r="B19239" s="10" t="s">
        <v>5143</v>
      </c>
      <c r="C19239" s="10" t="s">
        <v>1810</v>
      </c>
      <c r="D19239" s="10" t="s">
        <v>4599</v>
      </c>
      <c r="E19239" s="10" t="s">
        <v>4600</v>
      </c>
      <c r="F19239" s="10" t="s">
        <v>19</v>
      </c>
      <c r="G19239" s="11">
        <v>3527</v>
      </c>
      <c r="H19239" s="11">
        <v>0</v>
      </c>
      <c r="I19239" s="12">
        <f>H19239/G19239</f>
        <v>0</v>
      </c>
      <c r="J19239" s="11"/>
      <c r="K19239" s="11"/>
      <c r="L19239" s="13"/>
    </row>
    <row r="19240" spans="1:12" s="3" customFormat="1" ht="40.5" outlineLevel="2" x14ac:dyDescent="0.25">
      <c r="A19240" s="35" t="s">
        <v>5789</v>
      </c>
      <c r="B19240" s="36" t="s">
        <v>5143</v>
      </c>
      <c r="C19240" s="36" t="s">
        <v>1810</v>
      </c>
      <c r="D19240" s="36" t="s">
        <v>4599</v>
      </c>
      <c r="E19240" s="36" t="s">
        <v>4600</v>
      </c>
      <c r="F19240" s="36" t="s">
        <v>21</v>
      </c>
      <c r="G19240" s="37">
        <v>-114047116</v>
      </c>
      <c r="H19240" s="37"/>
      <c r="I19240" s="36"/>
      <c r="J19240" s="37"/>
      <c r="K19240" s="37"/>
      <c r="L19240" s="40"/>
    </row>
    <row r="19241" spans="1:12" ht="27" outlineLevel="1" x14ac:dyDescent="0.25">
      <c r="A19241" s="18" t="s">
        <v>11186</v>
      </c>
      <c r="B19241" s="19"/>
      <c r="C19241" s="19"/>
      <c r="D19241" s="19"/>
      <c r="E19241" s="19"/>
      <c r="F19241" s="15" t="s">
        <v>12960</v>
      </c>
      <c r="G19241" s="20">
        <f>SUBTOTAL(9,G19237:G19240)</f>
        <v>523401093</v>
      </c>
      <c r="H19241" s="20">
        <f>SUBTOTAL(9,H19237:H19240)</f>
        <v>135278253.81999999</v>
      </c>
      <c r="I19241" s="19"/>
      <c r="J19241" s="20">
        <f>SUBTOTAL(9,J19237:J19240)</f>
        <v>68266247.879999995</v>
      </c>
      <c r="K19241" s="20">
        <f>SUBTOTAL(9,K19237:K19240)</f>
        <v>68069149.819999993</v>
      </c>
      <c r="L19241" s="21"/>
    </row>
    <row r="19242" spans="1:12" ht="40.5" outlineLevel="2" x14ac:dyDescent="0.25">
      <c r="A19242" s="9" t="s">
        <v>5790</v>
      </c>
      <c r="B19242" s="10" t="s">
        <v>5143</v>
      </c>
      <c r="C19242" s="10" t="s">
        <v>1810</v>
      </c>
      <c r="D19242" s="10" t="s">
        <v>1860</v>
      </c>
      <c r="E19242" s="10" t="s">
        <v>1861</v>
      </c>
      <c r="F19242" s="10" t="s">
        <v>16</v>
      </c>
      <c r="G19242" s="11">
        <v>892850955</v>
      </c>
      <c r="H19242" s="6">
        <v>106579820.28</v>
      </c>
      <c r="I19242" s="7">
        <f>H19242/G19242</f>
        <v>0.11937022599701425</v>
      </c>
      <c r="J19242" s="6">
        <v>106888428.27</v>
      </c>
      <c r="K19242" s="6">
        <f>H19242</f>
        <v>106579820.28</v>
      </c>
      <c r="L19242" s="8">
        <f>K19242/J19242</f>
        <v>0.99711280262050017</v>
      </c>
    </row>
    <row r="19243" spans="1:12" s="3" customFormat="1" ht="40.5" outlineLevel="2" x14ac:dyDescent="0.25">
      <c r="A19243" s="35" t="s">
        <v>5790</v>
      </c>
      <c r="B19243" s="36" t="s">
        <v>5143</v>
      </c>
      <c r="C19243" s="36" t="s">
        <v>1810</v>
      </c>
      <c r="D19243" s="36" t="s">
        <v>1860</v>
      </c>
      <c r="E19243" s="36" t="s">
        <v>1861</v>
      </c>
      <c r="F19243" s="36" t="s">
        <v>18</v>
      </c>
      <c r="G19243" s="37">
        <v>101374321</v>
      </c>
      <c r="H19243" s="37">
        <v>101374321</v>
      </c>
      <c r="I19243" s="4">
        <f>H19243/G19243</f>
        <v>1</v>
      </c>
      <c r="J19243" s="37"/>
      <c r="K19243" s="37"/>
      <c r="L19243" s="40"/>
    </row>
    <row r="19244" spans="1:12" ht="40.5" outlineLevel="2" x14ac:dyDescent="0.25">
      <c r="A19244" s="9" t="s">
        <v>5790</v>
      </c>
      <c r="B19244" s="10" t="s">
        <v>5143</v>
      </c>
      <c r="C19244" s="10" t="s">
        <v>1810</v>
      </c>
      <c r="D19244" s="10" t="s">
        <v>1860</v>
      </c>
      <c r="E19244" s="10" t="s">
        <v>1861</v>
      </c>
      <c r="F19244" s="10" t="s">
        <v>19</v>
      </c>
      <c r="G19244" s="11">
        <v>5522</v>
      </c>
      <c r="H19244" s="11">
        <v>0</v>
      </c>
      <c r="I19244" s="12">
        <f>H19244/G19244</f>
        <v>0</v>
      </c>
      <c r="J19244" s="11"/>
      <c r="K19244" s="11"/>
      <c r="L19244" s="13"/>
    </row>
    <row r="19245" spans="1:12" s="3" customFormat="1" ht="40.5" outlineLevel="2" x14ac:dyDescent="0.25">
      <c r="A19245" s="35" t="s">
        <v>5790</v>
      </c>
      <c r="B19245" s="36" t="s">
        <v>5143</v>
      </c>
      <c r="C19245" s="36" t="s">
        <v>1810</v>
      </c>
      <c r="D19245" s="36" t="s">
        <v>1860</v>
      </c>
      <c r="E19245" s="36" t="s">
        <v>1861</v>
      </c>
      <c r="F19245" s="36" t="s">
        <v>21</v>
      </c>
      <c r="G19245" s="37">
        <v>-178570191</v>
      </c>
      <c r="H19245" s="37"/>
      <c r="I19245" s="36"/>
      <c r="J19245" s="37"/>
      <c r="K19245" s="37"/>
      <c r="L19245" s="40"/>
    </row>
    <row r="19246" spans="1:12" ht="27" outlineLevel="1" x14ac:dyDescent="0.25">
      <c r="A19246" s="18" t="s">
        <v>11187</v>
      </c>
      <c r="B19246" s="19"/>
      <c r="C19246" s="19"/>
      <c r="D19246" s="19"/>
      <c r="E19246" s="19"/>
      <c r="F19246" s="15" t="s">
        <v>12960</v>
      </c>
      <c r="G19246" s="20">
        <f>SUBTOTAL(9,G19242:G19245)</f>
        <v>815660607</v>
      </c>
      <c r="H19246" s="20">
        <f>SUBTOTAL(9,H19242:H19245)</f>
        <v>207954141.28</v>
      </c>
      <c r="I19246" s="19"/>
      <c r="J19246" s="20">
        <f>SUBTOTAL(9,J19242:J19245)</f>
        <v>106888428.27</v>
      </c>
      <c r="K19246" s="20">
        <f>SUBTOTAL(9,K19242:K19245)</f>
        <v>106579820.28</v>
      </c>
      <c r="L19246" s="21"/>
    </row>
    <row r="19247" spans="1:12" ht="40.5" outlineLevel="2" x14ac:dyDescent="0.25">
      <c r="A19247" s="9" t="s">
        <v>5791</v>
      </c>
      <c r="B19247" s="10" t="s">
        <v>5143</v>
      </c>
      <c r="C19247" s="10" t="s">
        <v>1863</v>
      </c>
      <c r="D19247" s="10" t="s">
        <v>1872</v>
      </c>
      <c r="E19247" s="10" t="s">
        <v>1873</v>
      </c>
      <c r="F19247" s="10" t="s">
        <v>16</v>
      </c>
      <c r="G19247" s="11">
        <v>244605306</v>
      </c>
      <c r="H19247" s="6">
        <v>29198590.66</v>
      </c>
      <c r="I19247" s="7">
        <f>H19247/G19247</f>
        <v>0.11937022600809813</v>
      </c>
      <c r="J19247" s="6">
        <v>29283136.870000001</v>
      </c>
      <c r="K19247" s="6">
        <f>H19247</f>
        <v>29198590.66</v>
      </c>
      <c r="L19247" s="8">
        <f>K19247/J19247</f>
        <v>0.99711280214359077</v>
      </c>
    </row>
    <row r="19248" spans="1:12" s="3" customFormat="1" ht="40.5" outlineLevel="2" x14ac:dyDescent="0.25">
      <c r="A19248" s="35" t="s">
        <v>5791</v>
      </c>
      <c r="B19248" s="36" t="s">
        <v>5143</v>
      </c>
      <c r="C19248" s="36" t="s">
        <v>1863</v>
      </c>
      <c r="D19248" s="36" t="s">
        <v>1872</v>
      </c>
      <c r="E19248" s="36" t="s">
        <v>1873</v>
      </c>
      <c r="F19248" s="36" t="s">
        <v>18</v>
      </c>
      <c r="G19248" s="37">
        <v>405522007</v>
      </c>
      <c r="H19248" s="37">
        <v>405522007</v>
      </c>
      <c r="I19248" s="4">
        <f>H19248/G19248</f>
        <v>1</v>
      </c>
      <c r="J19248" s="37"/>
      <c r="K19248" s="37"/>
      <c r="L19248" s="40"/>
    </row>
    <row r="19249" spans="1:12" ht="40.5" outlineLevel="2" x14ac:dyDescent="0.25">
      <c r="A19249" s="9" t="s">
        <v>5791</v>
      </c>
      <c r="B19249" s="10" t="s">
        <v>5143</v>
      </c>
      <c r="C19249" s="10" t="s">
        <v>1863</v>
      </c>
      <c r="D19249" s="10" t="s">
        <v>1872</v>
      </c>
      <c r="E19249" s="10" t="s">
        <v>1873</v>
      </c>
      <c r="F19249" s="10" t="s">
        <v>19</v>
      </c>
      <c r="G19249" s="11">
        <v>1513</v>
      </c>
      <c r="H19249" s="11">
        <v>0</v>
      </c>
      <c r="I19249" s="12">
        <f>H19249/G19249</f>
        <v>0</v>
      </c>
      <c r="J19249" s="11"/>
      <c r="K19249" s="11"/>
      <c r="L19249" s="13"/>
    </row>
    <row r="19250" spans="1:12" s="3" customFormat="1" ht="40.5" outlineLevel="2" x14ac:dyDescent="0.25">
      <c r="A19250" s="35" t="s">
        <v>5791</v>
      </c>
      <c r="B19250" s="36" t="s">
        <v>5143</v>
      </c>
      <c r="C19250" s="36" t="s">
        <v>1863</v>
      </c>
      <c r="D19250" s="36" t="s">
        <v>1872</v>
      </c>
      <c r="E19250" s="36" t="s">
        <v>1873</v>
      </c>
      <c r="F19250" s="36" t="s">
        <v>21</v>
      </c>
      <c r="G19250" s="37">
        <v>-48921061</v>
      </c>
      <c r="H19250" s="37"/>
      <c r="I19250" s="36"/>
      <c r="J19250" s="37"/>
      <c r="K19250" s="37"/>
      <c r="L19250" s="40"/>
    </row>
    <row r="19251" spans="1:12" ht="27" outlineLevel="1" x14ac:dyDescent="0.25">
      <c r="A19251" s="18" t="s">
        <v>11188</v>
      </c>
      <c r="B19251" s="19"/>
      <c r="C19251" s="19"/>
      <c r="D19251" s="19"/>
      <c r="E19251" s="19"/>
      <c r="F19251" s="15" t="s">
        <v>12960</v>
      </c>
      <c r="G19251" s="20">
        <f>SUBTOTAL(9,G19247:G19250)</f>
        <v>601207765</v>
      </c>
      <c r="H19251" s="20">
        <f>SUBTOTAL(9,H19247:H19250)</f>
        <v>434720597.66000003</v>
      </c>
      <c r="I19251" s="19"/>
      <c r="J19251" s="20">
        <f>SUBTOTAL(9,J19247:J19250)</f>
        <v>29283136.870000001</v>
      </c>
      <c r="K19251" s="20">
        <f>SUBTOTAL(9,K19247:K19250)</f>
        <v>29198590.66</v>
      </c>
      <c r="L19251" s="21"/>
    </row>
    <row r="19252" spans="1:12" ht="40.5" outlineLevel="2" x14ac:dyDescent="0.25">
      <c r="A19252" s="9" t="s">
        <v>5792</v>
      </c>
      <c r="B19252" s="10" t="s">
        <v>5143</v>
      </c>
      <c r="C19252" s="10" t="s">
        <v>1863</v>
      </c>
      <c r="D19252" s="10" t="s">
        <v>1875</v>
      </c>
      <c r="E19252" s="10" t="s">
        <v>1876</v>
      </c>
      <c r="F19252" s="10" t="s">
        <v>16</v>
      </c>
      <c r="G19252" s="11">
        <v>249457362</v>
      </c>
      <c r="H19252" s="6">
        <v>29777781.68</v>
      </c>
      <c r="I19252" s="7">
        <f>H19252/G19252</f>
        <v>0.11937022600279081</v>
      </c>
      <c r="J19252" s="6">
        <v>29864004.950000003</v>
      </c>
      <c r="K19252" s="6">
        <f>H19252</f>
        <v>29777781.68</v>
      </c>
      <c r="L19252" s="8">
        <f>K19252/J19252</f>
        <v>0.99711280284930426</v>
      </c>
    </row>
    <row r="19253" spans="1:12" s="3" customFormat="1" ht="40.5" outlineLevel="2" x14ac:dyDescent="0.25">
      <c r="A19253" s="35" t="s">
        <v>5792</v>
      </c>
      <c r="B19253" s="36" t="s">
        <v>5143</v>
      </c>
      <c r="C19253" s="36" t="s">
        <v>1863</v>
      </c>
      <c r="D19253" s="36" t="s">
        <v>1875</v>
      </c>
      <c r="E19253" s="36" t="s">
        <v>1876</v>
      </c>
      <c r="F19253" s="36" t="s">
        <v>18</v>
      </c>
      <c r="G19253" s="37">
        <v>414708467</v>
      </c>
      <c r="H19253" s="37">
        <v>414708467</v>
      </c>
      <c r="I19253" s="4">
        <f>H19253/G19253</f>
        <v>1</v>
      </c>
      <c r="J19253" s="37"/>
      <c r="K19253" s="37"/>
      <c r="L19253" s="40"/>
    </row>
    <row r="19254" spans="1:12" ht="40.5" outlineLevel="2" x14ac:dyDescent="0.25">
      <c r="A19254" s="9" t="s">
        <v>5792</v>
      </c>
      <c r="B19254" s="10" t="s">
        <v>5143</v>
      </c>
      <c r="C19254" s="10" t="s">
        <v>1863</v>
      </c>
      <c r="D19254" s="10" t="s">
        <v>1875</v>
      </c>
      <c r="E19254" s="10" t="s">
        <v>1876</v>
      </c>
      <c r="F19254" s="10" t="s">
        <v>19</v>
      </c>
      <c r="G19254" s="11">
        <v>1543</v>
      </c>
      <c r="H19254" s="11">
        <v>0</v>
      </c>
      <c r="I19254" s="12">
        <f>H19254/G19254</f>
        <v>0</v>
      </c>
      <c r="J19254" s="11"/>
      <c r="K19254" s="11"/>
      <c r="L19254" s="13"/>
    </row>
    <row r="19255" spans="1:12" s="3" customFormat="1" ht="40.5" outlineLevel="2" x14ac:dyDescent="0.25">
      <c r="A19255" s="35" t="s">
        <v>5792</v>
      </c>
      <c r="B19255" s="36" t="s">
        <v>5143</v>
      </c>
      <c r="C19255" s="36" t="s">
        <v>1863</v>
      </c>
      <c r="D19255" s="36" t="s">
        <v>1875</v>
      </c>
      <c r="E19255" s="36" t="s">
        <v>1876</v>
      </c>
      <c r="F19255" s="36" t="s">
        <v>21</v>
      </c>
      <c r="G19255" s="37">
        <v>-49891472</v>
      </c>
      <c r="H19255" s="37"/>
      <c r="I19255" s="36"/>
      <c r="J19255" s="37"/>
      <c r="K19255" s="37"/>
      <c r="L19255" s="40"/>
    </row>
    <row r="19256" spans="1:12" ht="27" outlineLevel="1" x14ac:dyDescent="0.25">
      <c r="A19256" s="18" t="s">
        <v>11189</v>
      </c>
      <c r="B19256" s="19"/>
      <c r="C19256" s="19"/>
      <c r="D19256" s="19"/>
      <c r="E19256" s="19"/>
      <c r="F19256" s="15" t="s">
        <v>12960</v>
      </c>
      <c r="G19256" s="20">
        <f>SUBTOTAL(9,G19252:G19255)</f>
        <v>614275900</v>
      </c>
      <c r="H19256" s="20">
        <f>SUBTOTAL(9,H19252:H19255)</f>
        <v>444486248.68000001</v>
      </c>
      <c r="I19256" s="19"/>
      <c r="J19256" s="20">
        <f>SUBTOTAL(9,J19252:J19255)</f>
        <v>29864004.950000003</v>
      </c>
      <c r="K19256" s="20">
        <f>SUBTOTAL(9,K19252:K19255)</f>
        <v>29777781.68</v>
      </c>
      <c r="L19256" s="21"/>
    </row>
    <row r="19257" spans="1:12" ht="40.5" outlineLevel="2" x14ac:dyDescent="0.25">
      <c r="A19257" s="9" t="s">
        <v>5793</v>
      </c>
      <c r="B19257" s="10" t="s">
        <v>5143</v>
      </c>
      <c r="C19257" s="10" t="s">
        <v>1863</v>
      </c>
      <c r="D19257" s="10" t="s">
        <v>1878</v>
      </c>
      <c r="E19257" s="10" t="s">
        <v>1879</v>
      </c>
      <c r="F19257" s="10" t="s">
        <v>16</v>
      </c>
      <c r="G19257" s="11">
        <v>249275144</v>
      </c>
      <c r="H19257" s="6">
        <v>29756030.280000001</v>
      </c>
      <c r="I19257" s="7">
        <f>H19257/G19257</f>
        <v>0.1193702260182026</v>
      </c>
      <c r="J19257" s="6">
        <v>29842190.529999997</v>
      </c>
      <c r="K19257" s="6">
        <f>H19257</f>
        <v>29756030.280000001</v>
      </c>
      <c r="L19257" s="8">
        <f>K19257/J19257</f>
        <v>0.99711280410486691</v>
      </c>
    </row>
    <row r="19258" spans="1:12" s="3" customFormat="1" ht="40.5" outlineLevel="2" x14ac:dyDescent="0.25">
      <c r="A19258" s="35" t="s">
        <v>5793</v>
      </c>
      <c r="B19258" s="36" t="s">
        <v>5143</v>
      </c>
      <c r="C19258" s="36" t="s">
        <v>1863</v>
      </c>
      <c r="D19258" s="36" t="s">
        <v>1878</v>
      </c>
      <c r="E19258" s="36" t="s">
        <v>1879</v>
      </c>
      <c r="F19258" s="36" t="s">
        <v>18</v>
      </c>
      <c r="G19258" s="37">
        <v>425394463</v>
      </c>
      <c r="H19258" s="37">
        <v>425394463</v>
      </c>
      <c r="I19258" s="4">
        <f>H19258/G19258</f>
        <v>1</v>
      </c>
      <c r="J19258" s="37"/>
      <c r="K19258" s="37"/>
      <c r="L19258" s="40"/>
    </row>
    <row r="19259" spans="1:12" ht="40.5" outlineLevel="2" x14ac:dyDescent="0.25">
      <c r="A19259" s="9" t="s">
        <v>5793</v>
      </c>
      <c r="B19259" s="10" t="s">
        <v>5143</v>
      </c>
      <c r="C19259" s="10" t="s">
        <v>1863</v>
      </c>
      <c r="D19259" s="10" t="s">
        <v>1878</v>
      </c>
      <c r="E19259" s="10" t="s">
        <v>1879</v>
      </c>
      <c r="F19259" s="10" t="s">
        <v>19</v>
      </c>
      <c r="G19259" s="11">
        <v>1542</v>
      </c>
      <c r="H19259" s="11">
        <v>0</v>
      </c>
      <c r="I19259" s="12">
        <f>H19259/G19259</f>
        <v>0</v>
      </c>
      <c r="J19259" s="11"/>
      <c r="K19259" s="11"/>
      <c r="L19259" s="13"/>
    </row>
    <row r="19260" spans="1:12" s="3" customFormat="1" ht="40.5" outlineLevel="2" x14ac:dyDescent="0.25">
      <c r="A19260" s="35" t="s">
        <v>5793</v>
      </c>
      <c r="B19260" s="36" t="s">
        <v>5143</v>
      </c>
      <c r="C19260" s="36" t="s">
        <v>1863</v>
      </c>
      <c r="D19260" s="36" t="s">
        <v>1878</v>
      </c>
      <c r="E19260" s="36" t="s">
        <v>1879</v>
      </c>
      <c r="F19260" s="36" t="s">
        <v>21</v>
      </c>
      <c r="G19260" s="37">
        <v>-49855029</v>
      </c>
      <c r="H19260" s="37"/>
      <c r="I19260" s="36"/>
      <c r="J19260" s="37"/>
      <c r="K19260" s="37"/>
      <c r="L19260" s="40"/>
    </row>
    <row r="19261" spans="1:12" ht="27" outlineLevel="1" x14ac:dyDescent="0.25">
      <c r="A19261" s="18" t="s">
        <v>11190</v>
      </c>
      <c r="B19261" s="19"/>
      <c r="C19261" s="19"/>
      <c r="D19261" s="19"/>
      <c r="E19261" s="19"/>
      <c r="F19261" s="15" t="s">
        <v>12960</v>
      </c>
      <c r="G19261" s="20">
        <f>SUBTOTAL(9,G19257:G19260)</f>
        <v>624816120</v>
      </c>
      <c r="H19261" s="20">
        <f>SUBTOTAL(9,H19257:H19260)</f>
        <v>455150493.27999997</v>
      </c>
      <c r="I19261" s="19"/>
      <c r="J19261" s="20">
        <f>SUBTOTAL(9,J19257:J19260)</f>
        <v>29842190.529999997</v>
      </c>
      <c r="K19261" s="20">
        <f>SUBTOTAL(9,K19257:K19260)</f>
        <v>29756030.280000001</v>
      </c>
      <c r="L19261" s="21"/>
    </row>
    <row r="19262" spans="1:12" ht="40.5" outlineLevel="2" x14ac:dyDescent="0.25">
      <c r="A19262" s="9" t="s">
        <v>5794</v>
      </c>
      <c r="B19262" s="10" t="s">
        <v>5143</v>
      </c>
      <c r="C19262" s="10" t="s">
        <v>1863</v>
      </c>
      <c r="D19262" s="10" t="s">
        <v>1881</v>
      </c>
      <c r="E19262" s="10" t="s">
        <v>1882</v>
      </c>
      <c r="F19262" s="10" t="s">
        <v>16</v>
      </c>
      <c r="G19262" s="11">
        <v>160107499</v>
      </c>
      <c r="H19262" s="6">
        <v>19112068.34</v>
      </c>
      <c r="I19262" s="7">
        <f>H19262/G19262</f>
        <v>0.11937022600046984</v>
      </c>
      <c r="J19262" s="6">
        <v>19167408.369999997</v>
      </c>
      <c r="K19262" s="6">
        <f>H19262</f>
        <v>19112068.34</v>
      </c>
      <c r="L19262" s="8">
        <f>K19262/J19262</f>
        <v>0.99711280581434192</v>
      </c>
    </row>
    <row r="19263" spans="1:12" s="3" customFormat="1" ht="40.5" outlineLevel="2" x14ac:dyDescent="0.25">
      <c r="A19263" s="35" t="s">
        <v>5794</v>
      </c>
      <c r="B19263" s="36" t="s">
        <v>5143</v>
      </c>
      <c r="C19263" s="36" t="s">
        <v>1863</v>
      </c>
      <c r="D19263" s="36" t="s">
        <v>1881</v>
      </c>
      <c r="E19263" s="36" t="s">
        <v>1882</v>
      </c>
      <c r="F19263" s="36" t="s">
        <v>18</v>
      </c>
      <c r="G19263" s="37">
        <v>51027888</v>
      </c>
      <c r="H19263" s="37">
        <v>51027888</v>
      </c>
      <c r="I19263" s="4">
        <f>H19263/G19263</f>
        <v>1</v>
      </c>
      <c r="J19263" s="37"/>
      <c r="K19263" s="37"/>
      <c r="L19263" s="40"/>
    </row>
    <row r="19264" spans="1:12" ht="40.5" outlineLevel="2" x14ac:dyDescent="0.25">
      <c r="A19264" s="9" t="s">
        <v>5794</v>
      </c>
      <c r="B19264" s="10" t="s">
        <v>5143</v>
      </c>
      <c r="C19264" s="10" t="s">
        <v>1863</v>
      </c>
      <c r="D19264" s="10" t="s">
        <v>1881</v>
      </c>
      <c r="E19264" s="10" t="s">
        <v>1882</v>
      </c>
      <c r="F19264" s="10" t="s">
        <v>19</v>
      </c>
      <c r="G19264" s="11">
        <v>990</v>
      </c>
      <c r="H19264" s="11">
        <v>0</v>
      </c>
      <c r="I19264" s="12">
        <f>H19264/G19264</f>
        <v>0</v>
      </c>
      <c r="J19264" s="11"/>
      <c r="K19264" s="11"/>
      <c r="L19264" s="13"/>
    </row>
    <row r="19265" spans="1:12" s="3" customFormat="1" ht="40.5" outlineLevel="2" x14ac:dyDescent="0.25">
      <c r="A19265" s="35" t="s">
        <v>5794</v>
      </c>
      <c r="B19265" s="36" t="s">
        <v>5143</v>
      </c>
      <c r="C19265" s="36" t="s">
        <v>1863</v>
      </c>
      <c r="D19265" s="36" t="s">
        <v>1881</v>
      </c>
      <c r="E19265" s="36" t="s">
        <v>1882</v>
      </c>
      <c r="F19265" s="36" t="s">
        <v>21</v>
      </c>
      <c r="G19265" s="37">
        <v>-32021500</v>
      </c>
      <c r="H19265" s="37"/>
      <c r="I19265" s="36"/>
      <c r="J19265" s="37"/>
      <c r="K19265" s="37"/>
      <c r="L19265" s="40"/>
    </row>
    <row r="19266" spans="1:12" ht="27" outlineLevel="1" x14ac:dyDescent="0.25">
      <c r="A19266" s="18" t="s">
        <v>11191</v>
      </c>
      <c r="B19266" s="19"/>
      <c r="C19266" s="19"/>
      <c r="D19266" s="19"/>
      <c r="E19266" s="19"/>
      <c r="F19266" s="15" t="s">
        <v>12960</v>
      </c>
      <c r="G19266" s="20">
        <f>SUBTOTAL(9,G19262:G19265)</f>
        <v>179114877</v>
      </c>
      <c r="H19266" s="20">
        <f>SUBTOTAL(9,H19262:H19265)</f>
        <v>70139956.340000004</v>
      </c>
      <c r="I19266" s="19"/>
      <c r="J19266" s="20">
        <f>SUBTOTAL(9,J19262:J19265)</f>
        <v>19167408.369999997</v>
      </c>
      <c r="K19266" s="20">
        <f>SUBTOTAL(9,K19262:K19265)</f>
        <v>19112068.34</v>
      </c>
      <c r="L19266" s="21"/>
    </row>
    <row r="19267" spans="1:12" ht="40.5" outlineLevel="2" x14ac:dyDescent="0.25">
      <c r="A19267" s="9" t="s">
        <v>5795</v>
      </c>
      <c r="B19267" s="10" t="s">
        <v>5143</v>
      </c>
      <c r="C19267" s="10" t="s">
        <v>1863</v>
      </c>
      <c r="D19267" s="10" t="s">
        <v>1884</v>
      </c>
      <c r="E19267" s="10" t="s">
        <v>1885</v>
      </c>
      <c r="F19267" s="10" t="s">
        <v>16</v>
      </c>
      <c r="G19267" s="11">
        <v>271857275</v>
      </c>
      <c r="H19267" s="6">
        <v>32451664.349999998</v>
      </c>
      <c r="I19267" s="7">
        <f>H19267/G19267</f>
        <v>0.11937022597611191</v>
      </c>
      <c r="J19267" s="6">
        <v>32545630.009999998</v>
      </c>
      <c r="K19267" s="6">
        <f>H19267</f>
        <v>32451664.349999998</v>
      </c>
      <c r="L19267" s="8">
        <f>K19267/J19267</f>
        <v>0.99711280254918622</v>
      </c>
    </row>
    <row r="19268" spans="1:12" s="3" customFormat="1" ht="40.5" outlineLevel="2" x14ac:dyDescent="0.25">
      <c r="A19268" s="35" t="s">
        <v>5795</v>
      </c>
      <c r="B19268" s="36" t="s">
        <v>5143</v>
      </c>
      <c r="C19268" s="36" t="s">
        <v>1863</v>
      </c>
      <c r="D19268" s="36" t="s">
        <v>1884</v>
      </c>
      <c r="E19268" s="36" t="s">
        <v>1885</v>
      </c>
      <c r="F19268" s="36" t="s">
        <v>18</v>
      </c>
      <c r="G19268" s="37">
        <v>460399602</v>
      </c>
      <c r="H19268" s="37">
        <v>460399602</v>
      </c>
      <c r="I19268" s="4">
        <f>H19268/G19268</f>
        <v>1</v>
      </c>
      <c r="J19268" s="37"/>
      <c r="K19268" s="37"/>
      <c r="L19268" s="40"/>
    </row>
    <row r="19269" spans="1:12" ht="40.5" outlineLevel="2" x14ac:dyDescent="0.25">
      <c r="A19269" s="9" t="s">
        <v>5795</v>
      </c>
      <c r="B19269" s="10" t="s">
        <v>5143</v>
      </c>
      <c r="C19269" s="10" t="s">
        <v>1863</v>
      </c>
      <c r="D19269" s="10" t="s">
        <v>1884</v>
      </c>
      <c r="E19269" s="10" t="s">
        <v>1885</v>
      </c>
      <c r="F19269" s="10" t="s">
        <v>19</v>
      </c>
      <c r="G19269" s="11">
        <v>1681</v>
      </c>
      <c r="H19269" s="11">
        <v>0</v>
      </c>
      <c r="I19269" s="12">
        <f>H19269/G19269</f>
        <v>0</v>
      </c>
      <c r="J19269" s="11"/>
      <c r="K19269" s="11"/>
      <c r="L19269" s="13"/>
    </row>
    <row r="19270" spans="1:12" s="3" customFormat="1" ht="40.5" outlineLevel="2" x14ac:dyDescent="0.25">
      <c r="A19270" s="35" t="s">
        <v>5795</v>
      </c>
      <c r="B19270" s="36" t="s">
        <v>5143</v>
      </c>
      <c r="C19270" s="36" t="s">
        <v>1863</v>
      </c>
      <c r="D19270" s="36" t="s">
        <v>1884</v>
      </c>
      <c r="E19270" s="36" t="s">
        <v>1885</v>
      </c>
      <c r="F19270" s="36" t="s">
        <v>21</v>
      </c>
      <c r="G19270" s="37">
        <v>-54371455</v>
      </c>
      <c r="H19270" s="37"/>
      <c r="I19270" s="36"/>
      <c r="J19270" s="37"/>
      <c r="K19270" s="37"/>
      <c r="L19270" s="40"/>
    </row>
    <row r="19271" spans="1:12" ht="27" outlineLevel="1" x14ac:dyDescent="0.25">
      <c r="A19271" s="18" t="s">
        <v>11192</v>
      </c>
      <c r="B19271" s="19"/>
      <c r="C19271" s="19"/>
      <c r="D19271" s="19"/>
      <c r="E19271" s="19"/>
      <c r="F19271" s="15" t="s">
        <v>12960</v>
      </c>
      <c r="G19271" s="20">
        <f>SUBTOTAL(9,G19267:G19270)</f>
        <v>677887103</v>
      </c>
      <c r="H19271" s="20">
        <f>SUBTOTAL(9,H19267:H19270)</f>
        <v>492851266.35000002</v>
      </c>
      <c r="I19271" s="19"/>
      <c r="J19271" s="20">
        <f>SUBTOTAL(9,J19267:J19270)</f>
        <v>32545630.009999998</v>
      </c>
      <c r="K19271" s="20">
        <f>SUBTOTAL(9,K19267:K19270)</f>
        <v>32451664.349999998</v>
      </c>
      <c r="L19271" s="21"/>
    </row>
    <row r="19272" spans="1:12" ht="40.5" outlineLevel="2" x14ac:dyDescent="0.25">
      <c r="A19272" s="9" t="s">
        <v>5796</v>
      </c>
      <c r="B19272" s="10" t="s">
        <v>5143</v>
      </c>
      <c r="C19272" s="10" t="s">
        <v>1863</v>
      </c>
      <c r="D19272" s="10" t="s">
        <v>1887</v>
      </c>
      <c r="E19272" s="10" t="s">
        <v>1888</v>
      </c>
      <c r="F19272" s="10" t="s">
        <v>16</v>
      </c>
      <c r="G19272" s="11">
        <v>65731989</v>
      </c>
      <c r="H19272" s="6">
        <v>7846442.3800000008</v>
      </c>
      <c r="I19272" s="7">
        <f>H19272/G19272</f>
        <v>0.11937022596410403</v>
      </c>
      <c r="J19272" s="6">
        <v>7869162.1899999995</v>
      </c>
      <c r="K19272" s="6">
        <f>H19272</f>
        <v>7846442.3800000008</v>
      </c>
      <c r="L19272" s="8">
        <f>K19272/J19272</f>
        <v>0.99711280445726858</v>
      </c>
    </row>
    <row r="19273" spans="1:12" s="3" customFormat="1" ht="40.5" outlineLevel="2" x14ac:dyDescent="0.25">
      <c r="A19273" s="35" t="s">
        <v>5796</v>
      </c>
      <c r="B19273" s="36" t="s">
        <v>5143</v>
      </c>
      <c r="C19273" s="36" t="s">
        <v>1863</v>
      </c>
      <c r="D19273" s="36" t="s">
        <v>1887</v>
      </c>
      <c r="E19273" s="36" t="s">
        <v>1888</v>
      </c>
      <c r="F19273" s="36" t="s">
        <v>18</v>
      </c>
      <c r="G19273" s="37">
        <v>112681264</v>
      </c>
      <c r="H19273" s="37">
        <v>112681264</v>
      </c>
      <c r="I19273" s="4">
        <f>H19273/G19273</f>
        <v>1</v>
      </c>
      <c r="J19273" s="37"/>
      <c r="K19273" s="37"/>
      <c r="L19273" s="40"/>
    </row>
    <row r="19274" spans="1:12" ht="40.5" outlineLevel="2" x14ac:dyDescent="0.25">
      <c r="A19274" s="9" t="s">
        <v>5796</v>
      </c>
      <c r="B19274" s="10" t="s">
        <v>5143</v>
      </c>
      <c r="C19274" s="10" t="s">
        <v>1863</v>
      </c>
      <c r="D19274" s="10" t="s">
        <v>1887</v>
      </c>
      <c r="E19274" s="10" t="s">
        <v>1888</v>
      </c>
      <c r="F19274" s="10" t="s">
        <v>19</v>
      </c>
      <c r="G19274" s="11">
        <v>407</v>
      </c>
      <c r="H19274" s="11">
        <v>0</v>
      </c>
      <c r="I19274" s="12">
        <f>H19274/G19274</f>
        <v>0</v>
      </c>
      <c r="J19274" s="11"/>
      <c r="K19274" s="11"/>
      <c r="L19274" s="13"/>
    </row>
    <row r="19275" spans="1:12" s="3" customFormat="1" ht="40.5" outlineLevel="2" x14ac:dyDescent="0.25">
      <c r="A19275" s="35" t="s">
        <v>5796</v>
      </c>
      <c r="B19275" s="36" t="s">
        <v>5143</v>
      </c>
      <c r="C19275" s="36" t="s">
        <v>1863</v>
      </c>
      <c r="D19275" s="36" t="s">
        <v>1887</v>
      </c>
      <c r="E19275" s="36" t="s">
        <v>1888</v>
      </c>
      <c r="F19275" s="36" t="s">
        <v>21</v>
      </c>
      <c r="G19275" s="37">
        <v>-13146398</v>
      </c>
      <c r="H19275" s="37"/>
      <c r="I19275" s="36"/>
      <c r="J19275" s="37"/>
      <c r="K19275" s="37"/>
      <c r="L19275" s="40"/>
    </row>
    <row r="19276" spans="1:12" ht="27" outlineLevel="1" x14ac:dyDescent="0.25">
      <c r="A19276" s="18" t="s">
        <v>11193</v>
      </c>
      <c r="B19276" s="19"/>
      <c r="C19276" s="19"/>
      <c r="D19276" s="19"/>
      <c r="E19276" s="19"/>
      <c r="F19276" s="15" t="s">
        <v>12960</v>
      </c>
      <c r="G19276" s="20">
        <f>SUBTOTAL(9,G19272:G19275)</f>
        <v>165267262</v>
      </c>
      <c r="H19276" s="20">
        <f>SUBTOTAL(9,H19272:H19275)</f>
        <v>120527706.38</v>
      </c>
      <c r="I19276" s="19"/>
      <c r="J19276" s="20">
        <f>SUBTOTAL(9,J19272:J19275)</f>
        <v>7869162.1899999995</v>
      </c>
      <c r="K19276" s="20">
        <f>SUBTOTAL(9,K19272:K19275)</f>
        <v>7846442.3800000008</v>
      </c>
      <c r="L19276" s="21"/>
    </row>
    <row r="19277" spans="1:12" ht="40.5" outlineLevel="2" x14ac:dyDescent="0.25">
      <c r="A19277" s="9" t="s">
        <v>5797</v>
      </c>
      <c r="B19277" s="10" t="s">
        <v>5143</v>
      </c>
      <c r="C19277" s="10" t="s">
        <v>1863</v>
      </c>
      <c r="D19277" s="10" t="s">
        <v>1890</v>
      </c>
      <c r="E19277" s="10" t="s">
        <v>1891</v>
      </c>
      <c r="F19277" s="10" t="s">
        <v>16</v>
      </c>
      <c r="G19277" s="11">
        <v>354333743</v>
      </c>
      <c r="H19277" s="6">
        <v>42296898.990000002</v>
      </c>
      <c r="I19277" s="7">
        <f>H19277/G19277</f>
        <v>0.11937022602445176</v>
      </c>
      <c r="J19277" s="6">
        <v>42419372.060000002</v>
      </c>
      <c r="K19277" s="6">
        <f>H19277</f>
        <v>42296898.990000002</v>
      </c>
      <c r="L19277" s="8">
        <f>K19277/J19277</f>
        <v>0.99711280332422725</v>
      </c>
    </row>
    <row r="19278" spans="1:12" s="3" customFormat="1" ht="40.5" outlineLevel="2" x14ac:dyDescent="0.25">
      <c r="A19278" s="35" t="s">
        <v>5797</v>
      </c>
      <c r="B19278" s="36" t="s">
        <v>5143</v>
      </c>
      <c r="C19278" s="36" t="s">
        <v>1863</v>
      </c>
      <c r="D19278" s="36" t="s">
        <v>1890</v>
      </c>
      <c r="E19278" s="36" t="s">
        <v>1891</v>
      </c>
      <c r="F19278" s="36" t="s">
        <v>18</v>
      </c>
      <c r="G19278" s="37">
        <v>159434369</v>
      </c>
      <c r="H19278" s="37">
        <v>159434369</v>
      </c>
      <c r="I19278" s="4">
        <f>H19278/G19278</f>
        <v>1</v>
      </c>
      <c r="J19278" s="37"/>
      <c r="K19278" s="37"/>
      <c r="L19278" s="40"/>
    </row>
    <row r="19279" spans="1:12" ht="40.5" outlineLevel="2" x14ac:dyDescent="0.25">
      <c r="A19279" s="9" t="s">
        <v>5797</v>
      </c>
      <c r="B19279" s="10" t="s">
        <v>5143</v>
      </c>
      <c r="C19279" s="10" t="s">
        <v>1863</v>
      </c>
      <c r="D19279" s="10" t="s">
        <v>1890</v>
      </c>
      <c r="E19279" s="10" t="s">
        <v>1891</v>
      </c>
      <c r="F19279" s="10" t="s">
        <v>19</v>
      </c>
      <c r="G19279" s="11">
        <v>2192</v>
      </c>
      <c r="H19279" s="11">
        <v>0</v>
      </c>
      <c r="I19279" s="12">
        <f>H19279/G19279</f>
        <v>0</v>
      </c>
      <c r="J19279" s="11"/>
      <c r="K19279" s="11"/>
      <c r="L19279" s="13"/>
    </row>
    <row r="19280" spans="1:12" s="3" customFormat="1" ht="40.5" outlineLevel="2" x14ac:dyDescent="0.25">
      <c r="A19280" s="35" t="s">
        <v>5797</v>
      </c>
      <c r="B19280" s="36" t="s">
        <v>5143</v>
      </c>
      <c r="C19280" s="36" t="s">
        <v>1863</v>
      </c>
      <c r="D19280" s="36" t="s">
        <v>1890</v>
      </c>
      <c r="E19280" s="36" t="s">
        <v>1891</v>
      </c>
      <c r="F19280" s="36" t="s">
        <v>21</v>
      </c>
      <c r="G19280" s="37">
        <v>-70866749</v>
      </c>
      <c r="H19280" s="37"/>
      <c r="I19280" s="36"/>
      <c r="J19280" s="37"/>
      <c r="K19280" s="37"/>
      <c r="L19280" s="40"/>
    </row>
    <row r="19281" spans="1:12" ht="27" outlineLevel="1" x14ac:dyDescent="0.25">
      <c r="A19281" s="18" t="s">
        <v>11194</v>
      </c>
      <c r="B19281" s="19"/>
      <c r="C19281" s="19"/>
      <c r="D19281" s="19"/>
      <c r="E19281" s="19"/>
      <c r="F19281" s="15" t="s">
        <v>12960</v>
      </c>
      <c r="G19281" s="20">
        <f>SUBTOTAL(9,G19277:G19280)</f>
        <v>442903555</v>
      </c>
      <c r="H19281" s="20">
        <f>SUBTOTAL(9,H19277:H19280)</f>
        <v>201731267.99000001</v>
      </c>
      <c r="I19281" s="19"/>
      <c r="J19281" s="20">
        <f>SUBTOTAL(9,J19277:J19280)</f>
        <v>42419372.060000002</v>
      </c>
      <c r="K19281" s="20">
        <f>SUBTOTAL(9,K19277:K19280)</f>
        <v>42296898.990000002</v>
      </c>
      <c r="L19281" s="21"/>
    </row>
    <row r="19282" spans="1:12" ht="40.5" outlineLevel="2" x14ac:dyDescent="0.25">
      <c r="A19282" s="9" t="s">
        <v>5798</v>
      </c>
      <c r="B19282" s="10" t="s">
        <v>5143</v>
      </c>
      <c r="C19282" s="10" t="s">
        <v>1863</v>
      </c>
      <c r="D19282" s="10" t="s">
        <v>1893</v>
      </c>
      <c r="E19282" s="10" t="s">
        <v>1894</v>
      </c>
      <c r="F19282" s="10" t="s">
        <v>16</v>
      </c>
      <c r="G19282" s="11">
        <v>194997960</v>
      </c>
      <c r="H19282" s="6">
        <v>23276950.550000001</v>
      </c>
      <c r="I19282" s="7">
        <f>H19282/G19282</f>
        <v>0.11937022597569739</v>
      </c>
      <c r="J19282" s="6">
        <v>23344350.259999998</v>
      </c>
      <c r="K19282" s="6">
        <f>H19282</f>
        <v>23276950.550000001</v>
      </c>
      <c r="L19282" s="8">
        <f>K19282/J19282</f>
        <v>0.99711280420104542</v>
      </c>
    </row>
    <row r="19283" spans="1:12" s="3" customFormat="1" ht="40.5" outlineLevel="2" x14ac:dyDescent="0.25">
      <c r="A19283" s="35" t="s">
        <v>5798</v>
      </c>
      <c r="B19283" s="36" t="s">
        <v>5143</v>
      </c>
      <c r="C19283" s="36" t="s">
        <v>1863</v>
      </c>
      <c r="D19283" s="36" t="s">
        <v>1893</v>
      </c>
      <c r="E19283" s="36" t="s">
        <v>1894</v>
      </c>
      <c r="F19283" s="36" t="s">
        <v>18</v>
      </c>
      <c r="G19283" s="37">
        <v>307643340</v>
      </c>
      <c r="H19283" s="37">
        <v>307643340</v>
      </c>
      <c r="I19283" s="4">
        <f>H19283/G19283</f>
        <v>1</v>
      </c>
      <c r="J19283" s="37"/>
      <c r="K19283" s="37"/>
      <c r="L19283" s="40"/>
    </row>
    <row r="19284" spans="1:12" ht="40.5" outlineLevel="2" x14ac:dyDescent="0.25">
      <c r="A19284" s="9" t="s">
        <v>5798</v>
      </c>
      <c r="B19284" s="10" t="s">
        <v>5143</v>
      </c>
      <c r="C19284" s="10" t="s">
        <v>1863</v>
      </c>
      <c r="D19284" s="10" t="s">
        <v>1893</v>
      </c>
      <c r="E19284" s="10" t="s">
        <v>1894</v>
      </c>
      <c r="F19284" s="10" t="s">
        <v>19</v>
      </c>
      <c r="G19284" s="11">
        <v>1206</v>
      </c>
      <c r="H19284" s="11">
        <v>0</v>
      </c>
      <c r="I19284" s="12">
        <f>H19284/G19284</f>
        <v>0</v>
      </c>
      <c r="J19284" s="11"/>
      <c r="K19284" s="11"/>
      <c r="L19284" s="13"/>
    </row>
    <row r="19285" spans="1:12" s="3" customFormat="1" ht="40.5" outlineLevel="2" x14ac:dyDescent="0.25">
      <c r="A19285" s="35" t="s">
        <v>5798</v>
      </c>
      <c r="B19285" s="36" t="s">
        <v>5143</v>
      </c>
      <c r="C19285" s="36" t="s">
        <v>1863</v>
      </c>
      <c r="D19285" s="36" t="s">
        <v>1893</v>
      </c>
      <c r="E19285" s="36" t="s">
        <v>1894</v>
      </c>
      <c r="F19285" s="36" t="s">
        <v>21</v>
      </c>
      <c r="G19285" s="37">
        <v>-38999592</v>
      </c>
      <c r="H19285" s="37"/>
      <c r="I19285" s="36"/>
      <c r="J19285" s="37"/>
      <c r="K19285" s="37"/>
      <c r="L19285" s="40"/>
    </row>
    <row r="19286" spans="1:12" ht="27" outlineLevel="1" x14ac:dyDescent="0.25">
      <c r="A19286" s="18" t="s">
        <v>11195</v>
      </c>
      <c r="B19286" s="19"/>
      <c r="C19286" s="19"/>
      <c r="D19286" s="19"/>
      <c r="E19286" s="19"/>
      <c r="F19286" s="15" t="s">
        <v>12960</v>
      </c>
      <c r="G19286" s="20">
        <f>SUBTOTAL(9,G19282:G19285)</f>
        <v>463642914</v>
      </c>
      <c r="H19286" s="20">
        <f>SUBTOTAL(9,H19282:H19285)</f>
        <v>330920290.55000001</v>
      </c>
      <c r="I19286" s="19"/>
      <c r="J19286" s="20">
        <f>SUBTOTAL(9,J19282:J19285)</f>
        <v>23344350.259999998</v>
      </c>
      <c r="K19286" s="20">
        <f>SUBTOTAL(9,K19282:K19285)</f>
        <v>23276950.550000001</v>
      </c>
      <c r="L19286" s="21"/>
    </row>
    <row r="19287" spans="1:12" ht="40.5" outlineLevel="2" x14ac:dyDescent="0.25">
      <c r="A19287" s="9" t="s">
        <v>5799</v>
      </c>
      <c r="B19287" s="10" t="s">
        <v>5143</v>
      </c>
      <c r="C19287" s="10" t="s">
        <v>1863</v>
      </c>
      <c r="D19287" s="10" t="s">
        <v>1896</v>
      </c>
      <c r="E19287" s="10" t="s">
        <v>1897</v>
      </c>
      <c r="F19287" s="10" t="s">
        <v>16</v>
      </c>
      <c r="G19287" s="11">
        <v>330017650</v>
      </c>
      <c r="H19287" s="6">
        <v>39394281.469999999</v>
      </c>
      <c r="I19287" s="7">
        <f>H19287/G19287</f>
        <v>0.1193702260166994</v>
      </c>
      <c r="J19287" s="6">
        <v>39508349.950000003</v>
      </c>
      <c r="K19287" s="6">
        <f>H19287</f>
        <v>39394281.469999999</v>
      </c>
      <c r="L19287" s="8">
        <f>K19287/J19287</f>
        <v>0.99711280070809427</v>
      </c>
    </row>
    <row r="19288" spans="1:12" s="3" customFormat="1" ht="40.5" outlineLevel="2" x14ac:dyDescent="0.25">
      <c r="A19288" s="35" t="s">
        <v>5799</v>
      </c>
      <c r="B19288" s="36" t="s">
        <v>5143</v>
      </c>
      <c r="C19288" s="36" t="s">
        <v>1863</v>
      </c>
      <c r="D19288" s="36" t="s">
        <v>1896</v>
      </c>
      <c r="E19288" s="36" t="s">
        <v>1897</v>
      </c>
      <c r="F19288" s="36" t="s">
        <v>18</v>
      </c>
      <c r="G19288" s="37">
        <v>219423669</v>
      </c>
      <c r="H19288" s="37">
        <v>219423669</v>
      </c>
      <c r="I19288" s="4">
        <f>H19288/G19288</f>
        <v>1</v>
      </c>
      <c r="J19288" s="37"/>
      <c r="K19288" s="37"/>
      <c r="L19288" s="40"/>
    </row>
    <row r="19289" spans="1:12" ht="40.5" outlineLevel="2" x14ac:dyDescent="0.25">
      <c r="A19289" s="9" t="s">
        <v>5799</v>
      </c>
      <c r="B19289" s="10" t="s">
        <v>5143</v>
      </c>
      <c r="C19289" s="10" t="s">
        <v>1863</v>
      </c>
      <c r="D19289" s="10" t="s">
        <v>1896</v>
      </c>
      <c r="E19289" s="10" t="s">
        <v>1897</v>
      </c>
      <c r="F19289" s="10" t="s">
        <v>19</v>
      </c>
      <c r="G19289" s="11">
        <v>2041</v>
      </c>
      <c r="H19289" s="11">
        <v>0</v>
      </c>
      <c r="I19289" s="12">
        <f>H19289/G19289</f>
        <v>0</v>
      </c>
      <c r="J19289" s="11"/>
      <c r="K19289" s="11"/>
      <c r="L19289" s="13"/>
    </row>
    <row r="19290" spans="1:12" s="3" customFormat="1" ht="40.5" outlineLevel="2" x14ac:dyDescent="0.25">
      <c r="A19290" s="35" t="s">
        <v>5799</v>
      </c>
      <c r="B19290" s="36" t="s">
        <v>5143</v>
      </c>
      <c r="C19290" s="36" t="s">
        <v>1863</v>
      </c>
      <c r="D19290" s="36" t="s">
        <v>1896</v>
      </c>
      <c r="E19290" s="36" t="s">
        <v>1897</v>
      </c>
      <c r="F19290" s="36" t="s">
        <v>21</v>
      </c>
      <c r="G19290" s="37">
        <v>-66003530</v>
      </c>
      <c r="H19290" s="37"/>
      <c r="I19290" s="36"/>
      <c r="J19290" s="37"/>
      <c r="K19290" s="37"/>
      <c r="L19290" s="40"/>
    </row>
    <row r="19291" spans="1:12" ht="27" outlineLevel="1" x14ac:dyDescent="0.25">
      <c r="A19291" s="18" t="s">
        <v>11196</v>
      </c>
      <c r="B19291" s="19"/>
      <c r="C19291" s="19"/>
      <c r="D19291" s="19"/>
      <c r="E19291" s="19"/>
      <c r="F19291" s="15" t="s">
        <v>12960</v>
      </c>
      <c r="G19291" s="20">
        <f>SUBTOTAL(9,G19287:G19290)</f>
        <v>483439830</v>
      </c>
      <c r="H19291" s="20">
        <f>SUBTOTAL(9,H19287:H19290)</f>
        <v>258817950.47</v>
      </c>
      <c r="I19291" s="19"/>
      <c r="J19291" s="20">
        <f>SUBTOTAL(9,J19287:J19290)</f>
        <v>39508349.950000003</v>
      </c>
      <c r="K19291" s="20">
        <f>SUBTOTAL(9,K19287:K19290)</f>
        <v>39394281.469999999</v>
      </c>
      <c r="L19291" s="21"/>
    </row>
    <row r="19292" spans="1:12" ht="40.5" outlineLevel="2" x14ac:dyDescent="0.25">
      <c r="A19292" s="9" t="s">
        <v>5800</v>
      </c>
      <c r="B19292" s="10" t="s">
        <v>5143</v>
      </c>
      <c r="C19292" s="10" t="s">
        <v>1863</v>
      </c>
      <c r="D19292" s="10" t="s">
        <v>1899</v>
      </c>
      <c r="E19292" s="10" t="s">
        <v>1373</v>
      </c>
      <c r="F19292" s="10" t="s">
        <v>16</v>
      </c>
      <c r="G19292" s="11">
        <v>502704999</v>
      </c>
      <c r="H19292" s="6">
        <v>60008009.340000004</v>
      </c>
      <c r="I19292" s="7">
        <f>H19292/G19292</f>
        <v>0.11937022599610154</v>
      </c>
      <c r="J19292" s="6">
        <v>60181766.029999994</v>
      </c>
      <c r="K19292" s="6">
        <f>H19292</f>
        <v>60008009.340000004</v>
      </c>
      <c r="L19292" s="8">
        <f>K19292/J19292</f>
        <v>0.99711280174275085</v>
      </c>
    </row>
    <row r="19293" spans="1:12" s="3" customFormat="1" ht="40.5" outlineLevel="2" x14ac:dyDescent="0.25">
      <c r="A19293" s="35" t="s">
        <v>5800</v>
      </c>
      <c r="B19293" s="36" t="s">
        <v>5143</v>
      </c>
      <c r="C19293" s="36" t="s">
        <v>1863</v>
      </c>
      <c r="D19293" s="36" t="s">
        <v>1899</v>
      </c>
      <c r="E19293" s="36" t="s">
        <v>1373</v>
      </c>
      <c r="F19293" s="36" t="s">
        <v>18</v>
      </c>
      <c r="G19293" s="37">
        <v>924414963</v>
      </c>
      <c r="H19293" s="37">
        <v>924414963</v>
      </c>
      <c r="I19293" s="4">
        <f>H19293/G19293</f>
        <v>1</v>
      </c>
      <c r="J19293" s="37"/>
      <c r="K19293" s="37"/>
      <c r="L19293" s="40"/>
    </row>
    <row r="19294" spans="1:12" ht="40.5" outlineLevel="2" x14ac:dyDescent="0.25">
      <c r="A19294" s="9" t="s">
        <v>5800</v>
      </c>
      <c r="B19294" s="10" t="s">
        <v>5143</v>
      </c>
      <c r="C19294" s="10" t="s">
        <v>1863</v>
      </c>
      <c r="D19294" s="10" t="s">
        <v>1899</v>
      </c>
      <c r="E19294" s="10" t="s">
        <v>1373</v>
      </c>
      <c r="F19294" s="10" t="s">
        <v>19</v>
      </c>
      <c r="G19294" s="11">
        <v>3109</v>
      </c>
      <c r="H19294" s="11">
        <v>0</v>
      </c>
      <c r="I19294" s="12">
        <f>H19294/G19294</f>
        <v>0</v>
      </c>
      <c r="J19294" s="11"/>
      <c r="K19294" s="11"/>
      <c r="L19294" s="13"/>
    </row>
    <row r="19295" spans="1:12" s="3" customFormat="1" ht="40.5" outlineLevel="2" x14ac:dyDescent="0.25">
      <c r="A19295" s="35" t="s">
        <v>5800</v>
      </c>
      <c r="B19295" s="36" t="s">
        <v>5143</v>
      </c>
      <c r="C19295" s="36" t="s">
        <v>1863</v>
      </c>
      <c r="D19295" s="36" t="s">
        <v>1899</v>
      </c>
      <c r="E19295" s="36" t="s">
        <v>1373</v>
      </c>
      <c r="F19295" s="36" t="s">
        <v>21</v>
      </c>
      <c r="G19295" s="37">
        <v>-100541000</v>
      </c>
      <c r="H19295" s="37"/>
      <c r="I19295" s="36"/>
      <c r="J19295" s="37"/>
      <c r="K19295" s="37"/>
      <c r="L19295" s="40"/>
    </row>
    <row r="19296" spans="1:12" ht="27" outlineLevel="1" x14ac:dyDescent="0.25">
      <c r="A19296" s="18" t="s">
        <v>11197</v>
      </c>
      <c r="B19296" s="19"/>
      <c r="C19296" s="19"/>
      <c r="D19296" s="19"/>
      <c r="E19296" s="19"/>
      <c r="F19296" s="15" t="s">
        <v>12960</v>
      </c>
      <c r="G19296" s="20">
        <f>SUBTOTAL(9,G19292:G19295)</f>
        <v>1326582071</v>
      </c>
      <c r="H19296" s="20">
        <f>SUBTOTAL(9,H19292:H19295)</f>
        <v>984422972.34000003</v>
      </c>
      <c r="I19296" s="19"/>
      <c r="J19296" s="20">
        <f>SUBTOTAL(9,J19292:J19295)</f>
        <v>60181766.029999994</v>
      </c>
      <c r="K19296" s="20">
        <f>SUBTOTAL(9,K19292:K19295)</f>
        <v>60008009.340000004</v>
      </c>
      <c r="L19296" s="21"/>
    </row>
    <row r="19297" spans="1:12" ht="40.5" outlineLevel="2" x14ac:dyDescent="0.25">
      <c r="A19297" s="9" t="s">
        <v>5801</v>
      </c>
      <c r="B19297" s="10" t="s">
        <v>5143</v>
      </c>
      <c r="C19297" s="10" t="s">
        <v>1863</v>
      </c>
      <c r="D19297" s="10" t="s">
        <v>1901</v>
      </c>
      <c r="E19297" s="10" t="s">
        <v>1835</v>
      </c>
      <c r="F19297" s="10" t="s">
        <v>16</v>
      </c>
      <c r="G19297" s="11">
        <v>229788340</v>
      </c>
      <c r="H19297" s="6">
        <v>27429886.079999998</v>
      </c>
      <c r="I19297" s="7">
        <f>H19297/G19297</f>
        <v>0.11937022600885666</v>
      </c>
      <c r="J19297" s="6">
        <v>27509310.939999998</v>
      </c>
      <c r="K19297" s="6">
        <f>H19297</f>
        <v>27429886.079999998</v>
      </c>
      <c r="L19297" s="8">
        <f>K19297/J19297</f>
        <v>0.99711280081957587</v>
      </c>
    </row>
    <row r="19298" spans="1:12" s="3" customFormat="1" ht="40.5" outlineLevel="2" x14ac:dyDescent="0.25">
      <c r="A19298" s="35" t="s">
        <v>5801</v>
      </c>
      <c r="B19298" s="36" t="s">
        <v>5143</v>
      </c>
      <c r="C19298" s="36" t="s">
        <v>1863</v>
      </c>
      <c r="D19298" s="36" t="s">
        <v>1901</v>
      </c>
      <c r="E19298" s="36" t="s">
        <v>1835</v>
      </c>
      <c r="F19298" s="36" t="s">
        <v>18</v>
      </c>
      <c r="G19298" s="37">
        <v>380631396</v>
      </c>
      <c r="H19298" s="37">
        <v>380631396</v>
      </c>
      <c r="I19298" s="4">
        <f>H19298/G19298</f>
        <v>1</v>
      </c>
      <c r="J19298" s="37"/>
      <c r="K19298" s="37"/>
      <c r="L19298" s="40"/>
    </row>
    <row r="19299" spans="1:12" ht="40.5" outlineLevel="2" x14ac:dyDescent="0.25">
      <c r="A19299" s="9" t="s">
        <v>5801</v>
      </c>
      <c r="B19299" s="10" t="s">
        <v>5143</v>
      </c>
      <c r="C19299" s="10" t="s">
        <v>1863</v>
      </c>
      <c r="D19299" s="10" t="s">
        <v>1901</v>
      </c>
      <c r="E19299" s="10" t="s">
        <v>1835</v>
      </c>
      <c r="F19299" s="10" t="s">
        <v>19</v>
      </c>
      <c r="G19299" s="11">
        <v>1421</v>
      </c>
      <c r="H19299" s="11">
        <v>0</v>
      </c>
      <c r="I19299" s="12">
        <f>H19299/G19299</f>
        <v>0</v>
      </c>
      <c r="J19299" s="11"/>
      <c r="K19299" s="11"/>
      <c r="L19299" s="13"/>
    </row>
    <row r="19300" spans="1:12" s="3" customFormat="1" ht="40.5" outlineLevel="2" x14ac:dyDescent="0.25">
      <c r="A19300" s="35" t="s">
        <v>5801</v>
      </c>
      <c r="B19300" s="36" t="s">
        <v>5143</v>
      </c>
      <c r="C19300" s="36" t="s">
        <v>1863</v>
      </c>
      <c r="D19300" s="36" t="s">
        <v>1901</v>
      </c>
      <c r="E19300" s="36" t="s">
        <v>1835</v>
      </c>
      <c r="F19300" s="36" t="s">
        <v>21</v>
      </c>
      <c r="G19300" s="37">
        <v>-45957668</v>
      </c>
      <c r="H19300" s="37"/>
      <c r="I19300" s="36"/>
      <c r="J19300" s="37"/>
      <c r="K19300" s="37"/>
      <c r="L19300" s="40"/>
    </row>
    <row r="19301" spans="1:12" ht="27" outlineLevel="1" x14ac:dyDescent="0.25">
      <c r="A19301" s="18" t="s">
        <v>11198</v>
      </c>
      <c r="B19301" s="19"/>
      <c r="C19301" s="19"/>
      <c r="D19301" s="19"/>
      <c r="E19301" s="19"/>
      <c r="F19301" s="15" t="s">
        <v>12960</v>
      </c>
      <c r="G19301" s="20">
        <f>SUBTOTAL(9,G19297:G19300)</f>
        <v>564463489</v>
      </c>
      <c r="H19301" s="20">
        <f>SUBTOTAL(9,H19297:H19300)</f>
        <v>408061282.07999998</v>
      </c>
      <c r="I19301" s="19"/>
      <c r="J19301" s="20">
        <f>SUBTOTAL(9,J19297:J19300)</f>
        <v>27509310.939999998</v>
      </c>
      <c r="K19301" s="20">
        <f>SUBTOTAL(9,K19297:K19300)</f>
        <v>27429886.079999998</v>
      </c>
      <c r="L19301" s="21"/>
    </row>
    <row r="19302" spans="1:12" ht="40.5" outlineLevel="2" x14ac:dyDescent="0.25">
      <c r="A19302" s="9" t="s">
        <v>5802</v>
      </c>
      <c r="B19302" s="10" t="s">
        <v>5143</v>
      </c>
      <c r="C19302" s="10" t="s">
        <v>1863</v>
      </c>
      <c r="D19302" s="10" t="s">
        <v>1903</v>
      </c>
      <c r="E19302" s="10" t="s">
        <v>1904</v>
      </c>
      <c r="F19302" s="10" t="s">
        <v>16</v>
      </c>
      <c r="G19302" s="11">
        <v>506062682</v>
      </c>
      <c r="H19302" s="6">
        <v>60408816.719999999</v>
      </c>
      <c r="I19302" s="7">
        <f>H19302/G19302</f>
        <v>0.11937022599899987</v>
      </c>
      <c r="J19302" s="6">
        <v>60583733.960000008</v>
      </c>
      <c r="K19302" s="6">
        <f>H19302</f>
        <v>60408816.719999999</v>
      </c>
      <c r="L19302" s="8">
        <f>K19302/J19302</f>
        <v>0.99711280192608309</v>
      </c>
    </row>
    <row r="19303" spans="1:12" s="3" customFormat="1" ht="40.5" outlineLevel="2" x14ac:dyDescent="0.25">
      <c r="A19303" s="35" t="s">
        <v>5802</v>
      </c>
      <c r="B19303" s="36" t="s">
        <v>5143</v>
      </c>
      <c r="C19303" s="36" t="s">
        <v>1863</v>
      </c>
      <c r="D19303" s="36" t="s">
        <v>1903</v>
      </c>
      <c r="E19303" s="36" t="s">
        <v>1904</v>
      </c>
      <c r="F19303" s="36" t="s">
        <v>18</v>
      </c>
      <c r="G19303" s="37">
        <v>847318842</v>
      </c>
      <c r="H19303" s="37">
        <v>847318842</v>
      </c>
      <c r="I19303" s="4">
        <f>H19303/G19303</f>
        <v>1</v>
      </c>
      <c r="J19303" s="37"/>
      <c r="K19303" s="37"/>
      <c r="L19303" s="40"/>
    </row>
    <row r="19304" spans="1:12" ht="40.5" outlineLevel="2" x14ac:dyDescent="0.25">
      <c r="A19304" s="9" t="s">
        <v>5802</v>
      </c>
      <c r="B19304" s="10" t="s">
        <v>5143</v>
      </c>
      <c r="C19304" s="10" t="s">
        <v>1863</v>
      </c>
      <c r="D19304" s="10" t="s">
        <v>1903</v>
      </c>
      <c r="E19304" s="10" t="s">
        <v>1904</v>
      </c>
      <c r="F19304" s="10" t="s">
        <v>19</v>
      </c>
      <c r="G19304" s="11">
        <v>3130</v>
      </c>
      <c r="H19304" s="11">
        <v>0</v>
      </c>
      <c r="I19304" s="12">
        <f>H19304/G19304</f>
        <v>0</v>
      </c>
      <c r="J19304" s="11"/>
      <c r="K19304" s="11"/>
      <c r="L19304" s="13"/>
    </row>
    <row r="19305" spans="1:12" s="3" customFormat="1" ht="40.5" outlineLevel="2" x14ac:dyDescent="0.25">
      <c r="A19305" s="35" t="s">
        <v>5802</v>
      </c>
      <c r="B19305" s="36" t="s">
        <v>5143</v>
      </c>
      <c r="C19305" s="36" t="s">
        <v>1863</v>
      </c>
      <c r="D19305" s="36" t="s">
        <v>1903</v>
      </c>
      <c r="E19305" s="36" t="s">
        <v>1904</v>
      </c>
      <c r="F19305" s="36" t="s">
        <v>21</v>
      </c>
      <c r="G19305" s="37">
        <v>-101212536</v>
      </c>
      <c r="H19305" s="37"/>
      <c r="I19305" s="36"/>
      <c r="J19305" s="37"/>
      <c r="K19305" s="37"/>
      <c r="L19305" s="40"/>
    </row>
    <row r="19306" spans="1:12" ht="27" outlineLevel="1" x14ac:dyDescent="0.25">
      <c r="A19306" s="18" t="s">
        <v>11199</v>
      </c>
      <c r="B19306" s="19"/>
      <c r="C19306" s="19"/>
      <c r="D19306" s="19"/>
      <c r="E19306" s="19"/>
      <c r="F19306" s="15" t="s">
        <v>12960</v>
      </c>
      <c r="G19306" s="20">
        <f>SUBTOTAL(9,G19302:G19305)</f>
        <v>1252172118</v>
      </c>
      <c r="H19306" s="20">
        <f>SUBTOTAL(9,H19302:H19305)</f>
        <v>907727658.72000003</v>
      </c>
      <c r="I19306" s="19"/>
      <c r="J19306" s="20">
        <f>SUBTOTAL(9,J19302:J19305)</f>
        <v>60583733.960000008</v>
      </c>
      <c r="K19306" s="20">
        <f>SUBTOTAL(9,K19302:K19305)</f>
        <v>60408816.719999999</v>
      </c>
      <c r="L19306" s="21"/>
    </row>
    <row r="19307" spans="1:12" ht="40.5" outlineLevel="2" x14ac:dyDescent="0.25">
      <c r="A19307" s="9" t="s">
        <v>5803</v>
      </c>
      <c r="B19307" s="10" t="s">
        <v>5143</v>
      </c>
      <c r="C19307" s="10" t="s">
        <v>1863</v>
      </c>
      <c r="D19307" s="10" t="s">
        <v>1906</v>
      </c>
      <c r="E19307" s="10" t="s">
        <v>1907</v>
      </c>
      <c r="F19307" s="10" t="s">
        <v>16</v>
      </c>
      <c r="G19307" s="11">
        <v>439859310</v>
      </c>
      <c r="H19307" s="6">
        <v>52506105.25</v>
      </c>
      <c r="I19307" s="7">
        <f>H19307/G19307</f>
        <v>0.1193702260161323</v>
      </c>
      <c r="J19307" s="6">
        <v>52658139.709999993</v>
      </c>
      <c r="K19307" s="6">
        <f>H19307</f>
        <v>52506105.25</v>
      </c>
      <c r="L19307" s="8">
        <f>K19307/J19307</f>
        <v>0.99711280229728427</v>
      </c>
    </row>
    <row r="19308" spans="1:12" s="3" customFormat="1" ht="40.5" outlineLevel="2" x14ac:dyDescent="0.25">
      <c r="A19308" s="35" t="s">
        <v>5803</v>
      </c>
      <c r="B19308" s="36" t="s">
        <v>5143</v>
      </c>
      <c r="C19308" s="36" t="s">
        <v>1863</v>
      </c>
      <c r="D19308" s="36" t="s">
        <v>1906</v>
      </c>
      <c r="E19308" s="36" t="s">
        <v>1907</v>
      </c>
      <c r="F19308" s="36" t="s">
        <v>18</v>
      </c>
      <c r="G19308" s="37">
        <v>357001427</v>
      </c>
      <c r="H19308" s="37">
        <v>357001427</v>
      </c>
      <c r="I19308" s="4">
        <f>H19308/G19308</f>
        <v>1</v>
      </c>
      <c r="J19308" s="37"/>
      <c r="K19308" s="37"/>
      <c r="L19308" s="40"/>
    </row>
    <row r="19309" spans="1:12" ht="40.5" outlineLevel="2" x14ac:dyDescent="0.25">
      <c r="A19309" s="9" t="s">
        <v>5803</v>
      </c>
      <c r="B19309" s="10" t="s">
        <v>5143</v>
      </c>
      <c r="C19309" s="10" t="s">
        <v>1863</v>
      </c>
      <c r="D19309" s="10" t="s">
        <v>1906</v>
      </c>
      <c r="E19309" s="10" t="s">
        <v>1907</v>
      </c>
      <c r="F19309" s="10" t="s">
        <v>19</v>
      </c>
      <c r="G19309" s="11">
        <v>2720</v>
      </c>
      <c r="H19309" s="11">
        <v>0</v>
      </c>
      <c r="I19309" s="12">
        <f>H19309/G19309</f>
        <v>0</v>
      </c>
      <c r="J19309" s="11"/>
      <c r="K19309" s="11"/>
      <c r="L19309" s="13"/>
    </row>
    <row r="19310" spans="1:12" s="3" customFormat="1" ht="40.5" outlineLevel="2" x14ac:dyDescent="0.25">
      <c r="A19310" s="35" t="s">
        <v>5803</v>
      </c>
      <c r="B19310" s="36" t="s">
        <v>5143</v>
      </c>
      <c r="C19310" s="36" t="s">
        <v>1863</v>
      </c>
      <c r="D19310" s="36" t="s">
        <v>1906</v>
      </c>
      <c r="E19310" s="36" t="s">
        <v>1907</v>
      </c>
      <c r="F19310" s="36" t="s">
        <v>21</v>
      </c>
      <c r="G19310" s="37">
        <v>-87971862</v>
      </c>
      <c r="H19310" s="37"/>
      <c r="I19310" s="36"/>
      <c r="J19310" s="37"/>
      <c r="K19310" s="37"/>
      <c r="L19310" s="40"/>
    </row>
    <row r="19311" spans="1:12" ht="27" outlineLevel="1" x14ac:dyDescent="0.25">
      <c r="A19311" s="18" t="s">
        <v>11200</v>
      </c>
      <c r="B19311" s="19"/>
      <c r="C19311" s="19"/>
      <c r="D19311" s="19"/>
      <c r="E19311" s="19"/>
      <c r="F19311" s="15" t="s">
        <v>12960</v>
      </c>
      <c r="G19311" s="20">
        <f>SUBTOTAL(9,G19307:G19310)</f>
        <v>708891595</v>
      </c>
      <c r="H19311" s="20">
        <f>SUBTOTAL(9,H19307:H19310)</f>
        <v>409507532.25</v>
      </c>
      <c r="I19311" s="19"/>
      <c r="J19311" s="20">
        <f>SUBTOTAL(9,J19307:J19310)</f>
        <v>52658139.709999993</v>
      </c>
      <c r="K19311" s="20">
        <f>SUBTOTAL(9,K19307:K19310)</f>
        <v>52506105.25</v>
      </c>
      <c r="L19311" s="21"/>
    </row>
    <row r="19312" spans="1:12" ht="40.5" outlineLevel="2" x14ac:dyDescent="0.25">
      <c r="A19312" s="9" t="s">
        <v>5804</v>
      </c>
      <c r="B19312" s="10" t="s">
        <v>5143</v>
      </c>
      <c r="C19312" s="10" t="s">
        <v>1863</v>
      </c>
      <c r="D19312" s="10" t="s">
        <v>1909</v>
      </c>
      <c r="E19312" s="10" t="s">
        <v>1910</v>
      </c>
      <c r="F19312" s="10" t="s">
        <v>16</v>
      </c>
      <c r="G19312" s="11">
        <v>756704432</v>
      </c>
      <c r="H19312" s="6">
        <v>90327979.070000008</v>
      </c>
      <c r="I19312" s="7">
        <f>H19312/G19312</f>
        <v>0.11937022600919563</v>
      </c>
      <c r="J19312" s="6">
        <v>90589528.979999989</v>
      </c>
      <c r="K19312" s="6">
        <f>H19312</f>
        <v>90327979.070000008</v>
      </c>
      <c r="L19312" s="8">
        <f>K19312/J19312</f>
        <v>0.99711280196569163</v>
      </c>
    </row>
    <row r="19313" spans="1:12" s="3" customFormat="1" ht="40.5" outlineLevel="2" x14ac:dyDescent="0.25">
      <c r="A19313" s="35" t="s">
        <v>5804</v>
      </c>
      <c r="B19313" s="36" t="s">
        <v>5143</v>
      </c>
      <c r="C19313" s="36" t="s">
        <v>1863</v>
      </c>
      <c r="D19313" s="36" t="s">
        <v>1909</v>
      </c>
      <c r="E19313" s="36" t="s">
        <v>1910</v>
      </c>
      <c r="F19313" s="36" t="s">
        <v>18</v>
      </c>
      <c r="G19313" s="37">
        <v>400112407</v>
      </c>
      <c r="H19313" s="37">
        <v>400112407</v>
      </c>
      <c r="I19313" s="4">
        <f>H19313/G19313</f>
        <v>1</v>
      </c>
      <c r="J19313" s="37"/>
      <c r="K19313" s="37"/>
      <c r="L19313" s="40"/>
    </row>
    <row r="19314" spans="1:12" ht="40.5" outlineLevel="2" x14ac:dyDescent="0.25">
      <c r="A19314" s="9" t="s">
        <v>5804</v>
      </c>
      <c r="B19314" s="10" t="s">
        <v>5143</v>
      </c>
      <c r="C19314" s="10" t="s">
        <v>1863</v>
      </c>
      <c r="D19314" s="10" t="s">
        <v>1909</v>
      </c>
      <c r="E19314" s="10" t="s">
        <v>1910</v>
      </c>
      <c r="F19314" s="10" t="s">
        <v>19</v>
      </c>
      <c r="G19314" s="11">
        <v>4680</v>
      </c>
      <c r="H19314" s="11">
        <v>0</v>
      </c>
      <c r="I19314" s="12">
        <f>H19314/G19314</f>
        <v>0</v>
      </c>
      <c r="J19314" s="11"/>
      <c r="K19314" s="11"/>
      <c r="L19314" s="13"/>
    </row>
    <row r="19315" spans="1:12" s="3" customFormat="1" ht="40.5" outlineLevel="2" x14ac:dyDescent="0.25">
      <c r="A19315" s="35" t="s">
        <v>5804</v>
      </c>
      <c r="B19315" s="36" t="s">
        <v>5143</v>
      </c>
      <c r="C19315" s="36" t="s">
        <v>1863</v>
      </c>
      <c r="D19315" s="36" t="s">
        <v>1909</v>
      </c>
      <c r="E19315" s="36" t="s">
        <v>1910</v>
      </c>
      <c r="F19315" s="36" t="s">
        <v>21</v>
      </c>
      <c r="G19315" s="37">
        <v>-151340886</v>
      </c>
      <c r="H19315" s="37"/>
      <c r="I19315" s="36"/>
      <c r="J19315" s="37"/>
      <c r="K19315" s="37"/>
      <c r="L19315" s="40"/>
    </row>
    <row r="19316" spans="1:12" ht="27" outlineLevel="1" x14ac:dyDescent="0.25">
      <c r="A19316" s="18" t="s">
        <v>11201</v>
      </c>
      <c r="B19316" s="19"/>
      <c r="C19316" s="19"/>
      <c r="D19316" s="19"/>
      <c r="E19316" s="19"/>
      <c r="F19316" s="15" t="s">
        <v>12960</v>
      </c>
      <c r="G19316" s="20">
        <f>SUBTOTAL(9,G19312:G19315)</f>
        <v>1005480633</v>
      </c>
      <c r="H19316" s="20">
        <f>SUBTOTAL(9,H19312:H19315)</f>
        <v>490440386.06999999</v>
      </c>
      <c r="I19316" s="19"/>
      <c r="J19316" s="20">
        <f>SUBTOTAL(9,J19312:J19315)</f>
        <v>90589528.979999989</v>
      </c>
      <c r="K19316" s="20">
        <f>SUBTOTAL(9,K19312:K19315)</f>
        <v>90327979.070000008</v>
      </c>
      <c r="L19316" s="21"/>
    </row>
    <row r="19317" spans="1:12" ht="40.5" outlineLevel="2" x14ac:dyDescent="0.25">
      <c r="A19317" s="9" t="s">
        <v>5805</v>
      </c>
      <c r="B19317" s="10" t="s">
        <v>5143</v>
      </c>
      <c r="C19317" s="10" t="s">
        <v>1863</v>
      </c>
      <c r="D19317" s="10" t="s">
        <v>1912</v>
      </c>
      <c r="E19317" s="10" t="s">
        <v>1913</v>
      </c>
      <c r="F19317" s="10" t="s">
        <v>16</v>
      </c>
      <c r="G19317" s="11">
        <v>572231543</v>
      </c>
      <c r="H19317" s="6">
        <v>68307408.609999999</v>
      </c>
      <c r="I19317" s="7">
        <f>H19317/G19317</f>
        <v>0.11937022599608774</v>
      </c>
      <c r="J19317" s="6">
        <v>68505196.590000004</v>
      </c>
      <c r="K19317" s="6">
        <f>H19317</f>
        <v>68307408.609999999</v>
      </c>
      <c r="L19317" s="8">
        <f>K19317/J19317</f>
        <v>0.99711280326390772</v>
      </c>
    </row>
    <row r="19318" spans="1:12" s="3" customFormat="1" ht="40.5" outlineLevel="2" x14ac:dyDescent="0.25">
      <c r="A19318" s="35" t="s">
        <v>5805</v>
      </c>
      <c r="B19318" s="36" t="s">
        <v>5143</v>
      </c>
      <c r="C19318" s="36" t="s">
        <v>1863</v>
      </c>
      <c r="D19318" s="36" t="s">
        <v>1912</v>
      </c>
      <c r="E19318" s="36" t="s">
        <v>1913</v>
      </c>
      <c r="F19318" s="36" t="s">
        <v>18</v>
      </c>
      <c r="G19318" s="37">
        <v>956860221</v>
      </c>
      <c r="H19318" s="37">
        <v>956860221</v>
      </c>
      <c r="I19318" s="4">
        <f>H19318/G19318</f>
        <v>1</v>
      </c>
      <c r="J19318" s="37"/>
      <c r="K19318" s="37"/>
      <c r="L19318" s="40"/>
    </row>
    <row r="19319" spans="1:12" ht="40.5" outlineLevel="2" x14ac:dyDescent="0.25">
      <c r="A19319" s="9" t="s">
        <v>5805</v>
      </c>
      <c r="B19319" s="10" t="s">
        <v>5143</v>
      </c>
      <c r="C19319" s="10" t="s">
        <v>1863</v>
      </c>
      <c r="D19319" s="10" t="s">
        <v>1912</v>
      </c>
      <c r="E19319" s="10" t="s">
        <v>1913</v>
      </c>
      <c r="F19319" s="10" t="s">
        <v>19</v>
      </c>
      <c r="G19319" s="11">
        <v>3539</v>
      </c>
      <c r="H19319" s="11">
        <v>0</v>
      </c>
      <c r="I19319" s="12">
        <f>H19319/G19319</f>
        <v>0</v>
      </c>
      <c r="J19319" s="11"/>
      <c r="K19319" s="11"/>
      <c r="L19319" s="13"/>
    </row>
    <row r="19320" spans="1:12" s="3" customFormat="1" ht="40.5" outlineLevel="2" x14ac:dyDescent="0.25">
      <c r="A19320" s="35" t="s">
        <v>5805</v>
      </c>
      <c r="B19320" s="36" t="s">
        <v>5143</v>
      </c>
      <c r="C19320" s="36" t="s">
        <v>1863</v>
      </c>
      <c r="D19320" s="36" t="s">
        <v>1912</v>
      </c>
      <c r="E19320" s="36" t="s">
        <v>1913</v>
      </c>
      <c r="F19320" s="36" t="s">
        <v>21</v>
      </c>
      <c r="G19320" s="37">
        <v>-114446309</v>
      </c>
      <c r="H19320" s="37"/>
      <c r="I19320" s="36"/>
      <c r="J19320" s="37"/>
      <c r="K19320" s="37"/>
      <c r="L19320" s="40"/>
    </row>
    <row r="19321" spans="1:12" ht="27" outlineLevel="1" x14ac:dyDescent="0.25">
      <c r="A19321" s="18" t="s">
        <v>11202</v>
      </c>
      <c r="B19321" s="19"/>
      <c r="C19321" s="19"/>
      <c r="D19321" s="19"/>
      <c r="E19321" s="19"/>
      <c r="F19321" s="15" t="s">
        <v>12960</v>
      </c>
      <c r="G19321" s="20">
        <f>SUBTOTAL(9,G19317:G19320)</f>
        <v>1414648994</v>
      </c>
      <c r="H19321" s="20">
        <f>SUBTOTAL(9,H19317:H19320)</f>
        <v>1025167629.61</v>
      </c>
      <c r="I19321" s="19"/>
      <c r="J19321" s="20">
        <f>SUBTOTAL(9,J19317:J19320)</f>
        <v>68505196.590000004</v>
      </c>
      <c r="K19321" s="20">
        <f>SUBTOTAL(9,K19317:K19320)</f>
        <v>68307408.609999999</v>
      </c>
      <c r="L19321" s="21"/>
    </row>
    <row r="19322" spans="1:12" ht="40.5" outlineLevel="2" x14ac:dyDescent="0.25">
      <c r="A19322" s="9" t="s">
        <v>5806</v>
      </c>
      <c r="B19322" s="10" t="s">
        <v>5143</v>
      </c>
      <c r="C19322" s="10" t="s">
        <v>1863</v>
      </c>
      <c r="D19322" s="10" t="s">
        <v>4619</v>
      </c>
      <c r="E19322" s="10" t="s">
        <v>4620</v>
      </c>
      <c r="F19322" s="10" t="s">
        <v>16</v>
      </c>
      <c r="G19322" s="11">
        <v>351765410</v>
      </c>
      <c r="H19322" s="6">
        <v>41990316.490000002</v>
      </c>
      <c r="I19322" s="7">
        <f>H19322/G19322</f>
        <v>0.11937022599805934</v>
      </c>
      <c r="J19322" s="6">
        <v>42111901.829999998</v>
      </c>
      <c r="K19322" s="6">
        <f>H19322</f>
        <v>41990316.490000002</v>
      </c>
      <c r="L19322" s="8">
        <f>K19322/J19322</f>
        <v>0.99711280339484976</v>
      </c>
    </row>
    <row r="19323" spans="1:12" s="3" customFormat="1" ht="40.5" outlineLevel="2" x14ac:dyDescent="0.25">
      <c r="A19323" s="35" t="s">
        <v>5806</v>
      </c>
      <c r="B19323" s="36" t="s">
        <v>5143</v>
      </c>
      <c r="C19323" s="36" t="s">
        <v>1863</v>
      </c>
      <c r="D19323" s="36" t="s">
        <v>4619</v>
      </c>
      <c r="E19323" s="36" t="s">
        <v>4620</v>
      </c>
      <c r="F19323" s="36" t="s">
        <v>18</v>
      </c>
      <c r="G19323" s="37">
        <v>475004089</v>
      </c>
      <c r="H19323" s="37">
        <v>475004089</v>
      </c>
      <c r="I19323" s="4">
        <f>H19323/G19323</f>
        <v>1</v>
      </c>
      <c r="J19323" s="37"/>
      <c r="K19323" s="37"/>
      <c r="L19323" s="40"/>
    </row>
    <row r="19324" spans="1:12" ht="40.5" outlineLevel="2" x14ac:dyDescent="0.25">
      <c r="A19324" s="9" t="s">
        <v>5806</v>
      </c>
      <c r="B19324" s="10" t="s">
        <v>5143</v>
      </c>
      <c r="C19324" s="10" t="s">
        <v>1863</v>
      </c>
      <c r="D19324" s="10" t="s">
        <v>4619</v>
      </c>
      <c r="E19324" s="10" t="s">
        <v>4620</v>
      </c>
      <c r="F19324" s="10" t="s">
        <v>19</v>
      </c>
      <c r="G19324" s="11">
        <v>2176</v>
      </c>
      <c r="H19324" s="11">
        <v>0</v>
      </c>
      <c r="I19324" s="12">
        <f>H19324/G19324</f>
        <v>0</v>
      </c>
      <c r="J19324" s="11"/>
      <c r="K19324" s="11"/>
      <c r="L19324" s="13"/>
    </row>
    <row r="19325" spans="1:12" s="3" customFormat="1" ht="40.5" outlineLevel="2" x14ac:dyDescent="0.25">
      <c r="A19325" s="35" t="s">
        <v>5806</v>
      </c>
      <c r="B19325" s="36" t="s">
        <v>5143</v>
      </c>
      <c r="C19325" s="36" t="s">
        <v>1863</v>
      </c>
      <c r="D19325" s="36" t="s">
        <v>4619</v>
      </c>
      <c r="E19325" s="36" t="s">
        <v>4620</v>
      </c>
      <c r="F19325" s="36" t="s">
        <v>21</v>
      </c>
      <c r="G19325" s="37">
        <v>-70353082</v>
      </c>
      <c r="H19325" s="37"/>
      <c r="I19325" s="36"/>
      <c r="J19325" s="37"/>
      <c r="K19325" s="37"/>
      <c r="L19325" s="40"/>
    </row>
    <row r="19326" spans="1:12" ht="27" outlineLevel="1" x14ac:dyDescent="0.25">
      <c r="A19326" s="18" t="s">
        <v>11203</v>
      </c>
      <c r="B19326" s="19"/>
      <c r="C19326" s="19"/>
      <c r="D19326" s="19"/>
      <c r="E19326" s="19"/>
      <c r="F19326" s="15" t="s">
        <v>12960</v>
      </c>
      <c r="G19326" s="20">
        <f>SUBTOTAL(9,G19322:G19325)</f>
        <v>756418593</v>
      </c>
      <c r="H19326" s="20">
        <f>SUBTOTAL(9,H19322:H19325)</f>
        <v>516994405.49000001</v>
      </c>
      <c r="I19326" s="19"/>
      <c r="J19326" s="20">
        <f>SUBTOTAL(9,J19322:J19325)</f>
        <v>42111901.829999998</v>
      </c>
      <c r="K19326" s="20">
        <f>SUBTOTAL(9,K19322:K19325)</f>
        <v>41990316.490000002</v>
      </c>
      <c r="L19326" s="21"/>
    </row>
    <row r="19327" spans="1:12" ht="40.5" outlineLevel="2" x14ac:dyDescent="0.25">
      <c r="A19327" s="9" t="s">
        <v>5807</v>
      </c>
      <c r="B19327" s="10" t="s">
        <v>5143</v>
      </c>
      <c r="C19327" s="10" t="s">
        <v>1863</v>
      </c>
      <c r="D19327" s="10" t="s">
        <v>4622</v>
      </c>
      <c r="E19327" s="10" t="s">
        <v>4623</v>
      </c>
      <c r="F19327" s="10" t="s">
        <v>16</v>
      </c>
      <c r="G19327" s="11">
        <v>506039301</v>
      </c>
      <c r="H19327" s="6">
        <v>60406025.730000004</v>
      </c>
      <c r="I19327" s="7">
        <f>H19327/G19327</f>
        <v>0.11937022600938263</v>
      </c>
      <c r="J19327" s="6">
        <v>60580934.879999995</v>
      </c>
      <c r="K19327" s="6">
        <f>H19327</f>
        <v>60406025.730000004</v>
      </c>
      <c r="L19327" s="8">
        <f>K19327/J19327</f>
        <v>0.99711280206641817</v>
      </c>
    </row>
    <row r="19328" spans="1:12" s="3" customFormat="1" ht="40.5" outlineLevel="2" x14ac:dyDescent="0.25">
      <c r="A19328" s="35" t="s">
        <v>5807</v>
      </c>
      <c r="B19328" s="36" t="s">
        <v>5143</v>
      </c>
      <c r="C19328" s="36" t="s">
        <v>1863</v>
      </c>
      <c r="D19328" s="36" t="s">
        <v>4622</v>
      </c>
      <c r="E19328" s="36" t="s">
        <v>4623</v>
      </c>
      <c r="F19328" s="36" t="s">
        <v>18</v>
      </c>
      <c r="G19328" s="37">
        <v>240917338</v>
      </c>
      <c r="H19328" s="37">
        <v>240917338</v>
      </c>
      <c r="I19328" s="4">
        <f>H19328/G19328</f>
        <v>1</v>
      </c>
      <c r="J19328" s="37"/>
      <c r="K19328" s="37"/>
      <c r="L19328" s="40"/>
    </row>
    <row r="19329" spans="1:12" ht="40.5" outlineLevel="2" x14ac:dyDescent="0.25">
      <c r="A19329" s="9" t="s">
        <v>5807</v>
      </c>
      <c r="B19329" s="10" t="s">
        <v>5143</v>
      </c>
      <c r="C19329" s="10" t="s">
        <v>1863</v>
      </c>
      <c r="D19329" s="10" t="s">
        <v>4622</v>
      </c>
      <c r="E19329" s="10" t="s">
        <v>4623</v>
      </c>
      <c r="F19329" s="10" t="s">
        <v>19</v>
      </c>
      <c r="G19329" s="11">
        <v>3130</v>
      </c>
      <c r="H19329" s="11">
        <v>0</v>
      </c>
      <c r="I19329" s="12">
        <f>H19329/G19329</f>
        <v>0</v>
      </c>
      <c r="J19329" s="11"/>
      <c r="K19329" s="11"/>
      <c r="L19329" s="13"/>
    </row>
    <row r="19330" spans="1:12" s="3" customFormat="1" ht="40.5" outlineLevel="2" x14ac:dyDescent="0.25">
      <c r="A19330" s="35" t="s">
        <v>5807</v>
      </c>
      <c r="B19330" s="36" t="s">
        <v>5143</v>
      </c>
      <c r="C19330" s="36" t="s">
        <v>1863</v>
      </c>
      <c r="D19330" s="36" t="s">
        <v>4622</v>
      </c>
      <c r="E19330" s="36" t="s">
        <v>4623</v>
      </c>
      <c r="F19330" s="36" t="s">
        <v>21</v>
      </c>
      <c r="G19330" s="37">
        <v>-101207860</v>
      </c>
      <c r="H19330" s="37"/>
      <c r="I19330" s="36"/>
      <c r="J19330" s="37"/>
      <c r="K19330" s="37"/>
      <c r="L19330" s="40"/>
    </row>
    <row r="19331" spans="1:12" ht="27" outlineLevel="1" x14ac:dyDescent="0.25">
      <c r="A19331" s="18" t="s">
        <v>11204</v>
      </c>
      <c r="B19331" s="19"/>
      <c r="C19331" s="19"/>
      <c r="D19331" s="19"/>
      <c r="E19331" s="19"/>
      <c r="F19331" s="15" t="s">
        <v>12960</v>
      </c>
      <c r="G19331" s="20">
        <f>SUBTOTAL(9,G19327:G19330)</f>
        <v>645751909</v>
      </c>
      <c r="H19331" s="20">
        <f>SUBTOTAL(9,H19327:H19330)</f>
        <v>301323363.73000002</v>
      </c>
      <c r="I19331" s="19"/>
      <c r="J19331" s="20">
        <f>SUBTOTAL(9,J19327:J19330)</f>
        <v>60580934.879999995</v>
      </c>
      <c r="K19331" s="20">
        <f>SUBTOTAL(9,K19327:K19330)</f>
        <v>60406025.730000004</v>
      </c>
      <c r="L19331" s="21"/>
    </row>
    <row r="19332" spans="1:12" ht="40.5" outlineLevel="2" x14ac:dyDescent="0.25">
      <c r="A19332" s="9" t="s">
        <v>5808</v>
      </c>
      <c r="B19332" s="10" t="s">
        <v>5143</v>
      </c>
      <c r="C19332" s="10" t="s">
        <v>1863</v>
      </c>
      <c r="D19332" s="10" t="s">
        <v>1915</v>
      </c>
      <c r="E19332" s="10" t="s">
        <v>1916</v>
      </c>
      <c r="F19332" s="10" t="s">
        <v>16</v>
      </c>
      <c r="G19332" s="11">
        <v>947224192</v>
      </c>
      <c r="H19332" s="6">
        <v>113070365.88</v>
      </c>
      <c r="I19332" s="7">
        <f>H19332/G19332</f>
        <v>0.11937022600875463</v>
      </c>
      <c r="J19332" s="6">
        <v>113397767.64999999</v>
      </c>
      <c r="K19332" s="6">
        <f>H19332</f>
        <v>113070365.88</v>
      </c>
      <c r="L19332" s="8">
        <f>K19332/J19332</f>
        <v>0.99711280233478217</v>
      </c>
    </row>
    <row r="19333" spans="1:12" s="3" customFormat="1" ht="40.5" outlineLevel="2" x14ac:dyDescent="0.25">
      <c r="A19333" s="35" t="s">
        <v>5808</v>
      </c>
      <c r="B19333" s="36" t="s">
        <v>5143</v>
      </c>
      <c r="C19333" s="36" t="s">
        <v>1863</v>
      </c>
      <c r="D19333" s="36" t="s">
        <v>1915</v>
      </c>
      <c r="E19333" s="36" t="s">
        <v>1916</v>
      </c>
      <c r="F19333" s="36" t="s">
        <v>18</v>
      </c>
      <c r="G19333" s="37">
        <v>849548470</v>
      </c>
      <c r="H19333" s="37">
        <v>849548470</v>
      </c>
      <c r="I19333" s="4">
        <f>H19333/G19333</f>
        <v>1</v>
      </c>
      <c r="J19333" s="37"/>
      <c r="K19333" s="37"/>
      <c r="L19333" s="40"/>
    </row>
    <row r="19334" spans="1:12" ht="40.5" outlineLevel="2" x14ac:dyDescent="0.25">
      <c r="A19334" s="9" t="s">
        <v>5808</v>
      </c>
      <c r="B19334" s="10" t="s">
        <v>5143</v>
      </c>
      <c r="C19334" s="10" t="s">
        <v>1863</v>
      </c>
      <c r="D19334" s="10" t="s">
        <v>1915</v>
      </c>
      <c r="E19334" s="10" t="s">
        <v>1916</v>
      </c>
      <c r="F19334" s="10" t="s">
        <v>19</v>
      </c>
      <c r="G19334" s="11">
        <v>5858</v>
      </c>
      <c r="H19334" s="11">
        <v>0</v>
      </c>
      <c r="I19334" s="12">
        <f>H19334/G19334</f>
        <v>0</v>
      </c>
      <c r="J19334" s="11"/>
      <c r="K19334" s="11"/>
      <c r="L19334" s="13"/>
    </row>
    <row r="19335" spans="1:12" s="3" customFormat="1" ht="40.5" outlineLevel="2" x14ac:dyDescent="0.25">
      <c r="A19335" s="35" t="s">
        <v>5808</v>
      </c>
      <c r="B19335" s="36" t="s">
        <v>5143</v>
      </c>
      <c r="C19335" s="36" t="s">
        <v>1863</v>
      </c>
      <c r="D19335" s="36" t="s">
        <v>1915</v>
      </c>
      <c r="E19335" s="36" t="s">
        <v>1916</v>
      </c>
      <c r="F19335" s="36" t="s">
        <v>21</v>
      </c>
      <c r="G19335" s="37">
        <v>-189444838</v>
      </c>
      <c r="H19335" s="37"/>
      <c r="I19335" s="36"/>
      <c r="J19335" s="37"/>
      <c r="K19335" s="37"/>
      <c r="L19335" s="40"/>
    </row>
    <row r="19336" spans="1:12" ht="27" outlineLevel="1" x14ac:dyDescent="0.25">
      <c r="A19336" s="18" t="s">
        <v>11205</v>
      </c>
      <c r="B19336" s="19"/>
      <c r="C19336" s="19"/>
      <c r="D19336" s="19"/>
      <c r="E19336" s="19"/>
      <c r="F19336" s="15" t="s">
        <v>12960</v>
      </c>
      <c r="G19336" s="20">
        <f>SUBTOTAL(9,G19332:G19335)</f>
        <v>1607333682</v>
      </c>
      <c r="H19336" s="20">
        <f>SUBTOTAL(9,H19332:H19335)</f>
        <v>962618835.88</v>
      </c>
      <c r="I19336" s="19"/>
      <c r="J19336" s="20">
        <f>SUBTOTAL(9,J19332:J19335)</f>
        <v>113397767.64999999</v>
      </c>
      <c r="K19336" s="20">
        <f>SUBTOTAL(9,K19332:K19335)</f>
        <v>113070365.88</v>
      </c>
      <c r="L19336" s="21"/>
    </row>
    <row r="19337" spans="1:12" ht="40.5" outlineLevel="2" x14ac:dyDescent="0.25">
      <c r="A19337" s="9" t="s">
        <v>5809</v>
      </c>
      <c r="B19337" s="10" t="s">
        <v>5143</v>
      </c>
      <c r="C19337" s="10" t="s">
        <v>1863</v>
      </c>
      <c r="D19337" s="10" t="s">
        <v>1918</v>
      </c>
      <c r="E19337" s="10" t="s">
        <v>1919</v>
      </c>
      <c r="F19337" s="10" t="s">
        <v>16</v>
      </c>
      <c r="G19337" s="11">
        <v>501456265</v>
      </c>
      <c r="H19337" s="6">
        <v>59858947.689999998</v>
      </c>
      <c r="I19337" s="7">
        <f>H19337/G19337</f>
        <v>0.11937022601562271</v>
      </c>
      <c r="J19337" s="6">
        <v>60032272.700000003</v>
      </c>
      <c r="K19337" s="6">
        <f>H19337</f>
        <v>59858947.689999998</v>
      </c>
      <c r="L19337" s="8">
        <f>K19337/J19337</f>
        <v>0.99711280279415437</v>
      </c>
    </row>
    <row r="19338" spans="1:12" s="3" customFormat="1" ht="40.5" outlineLevel="2" x14ac:dyDescent="0.25">
      <c r="A19338" s="35" t="s">
        <v>5809</v>
      </c>
      <c r="B19338" s="36" t="s">
        <v>5143</v>
      </c>
      <c r="C19338" s="36" t="s">
        <v>1863</v>
      </c>
      <c r="D19338" s="36" t="s">
        <v>1918</v>
      </c>
      <c r="E19338" s="36" t="s">
        <v>1919</v>
      </c>
      <c r="F19338" s="36" t="s">
        <v>18</v>
      </c>
      <c r="G19338" s="37">
        <v>825015041</v>
      </c>
      <c r="H19338" s="37">
        <v>825015041</v>
      </c>
      <c r="I19338" s="4">
        <f>H19338/G19338</f>
        <v>1</v>
      </c>
      <c r="J19338" s="37"/>
      <c r="K19338" s="37"/>
      <c r="L19338" s="40"/>
    </row>
    <row r="19339" spans="1:12" ht="40.5" outlineLevel="2" x14ac:dyDescent="0.25">
      <c r="A19339" s="9" t="s">
        <v>5809</v>
      </c>
      <c r="B19339" s="10" t="s">
        <v>5143</v>
      </c>
      <c r="C19339" s="10" t="s">
        <v>1863</v>
      </c>
      <c r="D19339" s="10" t="s">
        <v>1918</v>
      </c>
      <c r="E19339" s="10" t="s">
        <v>1919</v>
      </c>
      <c r="F19339" s="10" t="s">
        <v>19</v>
      </c>
      <c r="G19339" s="11">
        <v>3101</v>
      </c>
      <c r="H19339" s="11">
        <v>0</v>
      </c>
      <c r="I19339" s="12">
        <f>H19339/G19339</f>
        <v>0</v>
      </c>
      <c r="J19339" s="11"/>
      <c r="K19339" s="11"/>
      <c r="L19339" s="13"/>
    </row>
    <row r="19340" spans="1:12" s="3" customFormat="1" ht="40.5" outlineLevel="2" x14ac:dyDescent="0.25">
      <c r="A19340" s="35" t="s">
        <v>5809</v>
      </c>
      <c r="B19340" s="36" t="s">
        <v>5143</v>
      </c>
      <c r="C19340" s="36" t="s">
        <v>1863</v>
      </c>
      <c r="D19340" s="36" t="s">
        <v>1918</v>
      </c>
      <c r="E19340" s="36" t="s">
        <v>1919</v>
      </c>
      <c r="F19340" s="36" t="s">
        <v>21</v>
      </c>
      <c r="G19340" s="37">
        <v>-100291253</v>
      </c>
      <c r="H19340" s="37"/>
      <c r="I19340" s="36"/>
      <c r="J19340" s="37"/>
      <c r="K19340" s="37"/>
      <c r="L19340" s="40"/>
    </row>
    <row r="19341" spans="1:12" ht="27" outlineLevel="1" x14ac:dyDescent="0.25">
      <c r="A19341" s="18" t="s">
        <v>11206</v>
      </c>
      <c r="B19341" s="19"/>
      <c r="C19341" s="19"/>
      <c r="D19341" s="19"/>
      <c r="E19341" s="19"/>
      <c r="F19341" s="15" t="s">
        <v>12960</v>
      </c>
      <c r="G19341" s="20">
        <f>SUBTOTAL(9,G19337:G19340)</f>
        <v>1226183154</v>
      </c>
      <c r="H19341" s="20">
        <f>SUBTOTAL(9,H19337:H19340)</f>
        <v>884873988.69000006</v>
      </c>
      <c r="I19341" s="19"/>
      <c r="J19341" s="20">
        <f>SUBTOTAL(9,J19337:J19340)</f>
        <v>60032272.700000003</v>
      </c>
      <c r="K19341" s="20">
        <f>SUBTOTAL(9,K19337:K19340)</f>
        <v>59858947.689999998</v>
      </c>
      <c r="L19341" s="21"/>
    </row>
    <row r="19342" spans="1:12" ht="40.5" outlineLevel="2" x14ac:dyDescent="0.25">
      <c r="A19342" s="9" t="s">
        <v>5810</v>
      </c>
      <c r="B19342" s="10" t="s">
        <v>5143</v>
      </c>
      <c r="C19342" s="10" t="s">
        <v>1863</v>
      </c>
      <c r="D19342" s="10" t="s">
        <v>1921</v>
      </c>
      <c r="E19342" s="10" t="s">
        <v>1922</v>
      </c>
      <c r="F19342" s="10" t="s">
        <v>16</v>
      </c>
      <c r="G19342" s="11">
        <v>451717608</v>
      </c>
      <c r="H19342" s="6">
        <v>53921632.960000008</v>
      </c>
      <c r="I19342" s="7">
        <f>H19342/G19342</f>
        <v>0.11937022601076026</v>
      </c>
      <c r="J19342" s="6">
        <v>54077766.170000002</v>
      </c>
      <c r="K19342" s="6">
        <f>H19342</f>
        <v>53921632.960000008</v>
      </c>
      <c r="L19342" s="8">
        <f>K19342/J19342</f>
        <v>0.99711280215404663</v>
      </c>
    </row>
    <row r="19343" spans="1:12" s="3" customFormat="1" ht="40.5" outlineLevel="2" x14ac:dyDescent="0.25">
      <c r="A19343" s="35" t="s">
        <v>5810</v>
      </c>
      <c r="B19343" s="36" t="s">
        <v>5143</v>
      </c>
      <c r="C19343" s="36" t="s">
        <v>1863</v>
      </c>
      <c r="D19343" s="36" t="s">
        <v>1921</v>
      </c>
      <c r="E19343" s="36" t="s">
        <v>1922</v>
      </c>
      <c r="F19343" s="36" t="s">
        <v>18</v>
      </c>
      <c r="G19343" s="37">
        <v>744071622</v>
      </c>
      <c r="H19343" s="37">
        <v>744071622</v>
      </c>
      <c r="I19343" s="4">
        <f>H19343/G19343</f>
        <v>1</v>
      </c>
      <c r="J19343" s="37"/>
      <c r="K19343" s="37"/>
      <c r="L19343" s="40"/>
    </row>
    <row r="19344" spans="1:12" ht="40.5" outlineLevel="2" x14ac:dyDescent="0.25">
      <c r="A19344" s="9" t="s">
        <v>5810</v>
      </c>
      <c r="B19344" s="10" t="s">
        <v>5143</v>
      </c>
      <c r="C19344" s="10" t="s">
        <v>1863</v>
      </c>
      <c r="D19344" s="10" t="s">
        <v>1921</v>
      </c>
      <c r="E19344" s="10" t="s">
        <v>1922</v>
      </c>
      <c r="F19344" s="10" t="s">
        <v>19</v>
      </c>
      <c r="G19344" s="11">
        <v>2794</v>
      </c>
      <c r="H19344" s="11">
        <v>0</v>
      </c>
      <c r="I19344" s="12">
        <f>H19344/G19344</f>
        <v>0</v>
      </c>
      <c r="J19344" s="11"/>
      <c r="K19344" s="11"/>
      <c r="L19344" s="13"/>
    </row>
    <row r="19345" spans="1:12" s="3" customFormat="1" ht="40.5" outlineLevel="2" x14ac:dyDescent="0.25">
      <c r="A19345" s="35" t="s">
        <v>5810</v>
      </c>
      <c r="B19345" s="36" t="s">
        <v>5143</v>
      </c>
      <c r="C19345" s="36" t="s">
        <v>1863</v>
      </c>
      <c r="D19345" s="36" t="s">
        <v>1921</v>
      </c>
      <c r="E19345" s="36" t="s">
        <v>1922</v>
      </c>
      <c r="F19345" s="36" t="s">
        <v>21</v>
      </c>
      <c r="G19345" s="37">
        <v>-90343522</v>
      </c>
      <c r="H19345" s="37"/>
      <c r="I19345" s="36"/>
      <c r="J19345" s="37"/>
      <c r="K19345" s="37"/>
      <c r="L19345" s="40"/>
    </row>
    <row r="19346" spans="1:12" ht="27" outlineLevel="1" x14ac:dyDescent="0.25">
      <c r="A19346" s="18" t="s">
        <v>11207</v>
      </c>
      <c r="B19346" s="19"/>
      <c r="C19346" s="19"/>
      <c r="D19346" s="19"/>
      <c r="E19346" s="19"/>
      <c r="F19346" s="15" t="s">
        <v>12960</v>
      </c>
      <c r="G19346" s="20">
        <f>SUBTOTAL(9,G19342:G19345)</f>
        <v>1105448502</v>
      </c>
      <c r="H19346" s="20">
        <f>SUBTOTAL(9,H19342:H19345)</f>
        <v>797993254.96000004</v>
      </c>
      <c r="I19346" s="19"/>
      <c r="J19346" s="20">
        <f>SUBTOTAL(9,J19342:J19345)</f>
        <v>54077766.170000002</v>
      </c>
      <c r="K19346" s="20">
        <f>SUBTOTAL(9,K19342:K19345)</f>
        <v>53921632.960000008</v>
      </c>
      <c r="L19346" s="21"/>
    </row>
    <row r="19347" spans="1:12" ht="40.5" outlineLevel="2" x14ac:dyDescent="0.25">
      <c r="A19347" s="9" t="s">
        <v>5811</v>
      </c>
      <c r="B19347" s="10" t="s">
        <v>5143</v>
      </c>
      <c r="C19347" s="10" t="s">
        <v>1863</v>
      </c>
      <c r="D19347" s="10" t="s">
        <v>1924</v>
      </c>
      <c r="E19347" s="10" t="s">
        <v>1006</v>
      </c>
      <c r="F19347" s="10" t="s">
        <v>16</v>
      </c>
      <c r="G19347" s="11">
        <v>522373574</v>
      </c>
      <c r="H19347" s="6">
        <v>62355851.579999998</v>
      </c>
      <c r="I19347" s="7">
        <f>H19347/G19347</f>
        <v>0.11937022599079639</v>
      </c>
      <c r="J19347" s="6">
        <v>62536406.549999997</v>
      </c>
      <c r="K19347" s="6">
        <f>H19347</f>
        <v>62355851.579999998</v>
      </c>
      <c r="L19347" s="8">
        <f>K19347/J19347</f>
        <v>0.99711280228652666</v>
      </c>
    </row>
    <row r="19348" spans="1:12" s="3" customFormat="1" ht="40.5" outlineLevel="2" x14ac:dyDescent="0.25">
      <c r="A19348" s="35" t="s">
        <v>5811</v>
      </c>
      <c r="B19348" s="36" t="s">
        <v>5143</v>
      </c>
      <c r="C19348" s="36" t="s">
        <v>1863</v>
      </c>
      <c r="D19348" s="36" t="s">
        <v>1924</v>
      </c>
      <c r="E19348" s="36" t="s">
        <v>1006</v>
      </c>
      <c r="F19348" s="36" t="s">
        <v>18</v>
      </c>
      <c r="G19348" s="37">
        <v>318540209</v>
      </c>
      <c r="H19348" s="37">
        <v>318540209</v>
      </c>
      <c r="I19348" s="4">
        <f>H19348/G19348</f>
        <v>1</v>
      </c>
      <c r="J19348" s="37"/>
      <c r="K19348" s="37"/>
      <c r="L19348" s="40"/>
    </row>
    <row r="19349" spans="1:12" ht="40.5" outlineLevel="2" x14ac:dyDescent="0.25">
      <c r="A19349" s="9" t="s">
        <v>5811</v>
      </c>
      <c r="B19349" s="10" t="s">
        <v>5143</v>
      </c>
      <c r="C19349" s="10" t="s">
        <v>1863</v>
      </c>
      <c r="D19349" s="10" t="s">
        <v>1924</v>
      </c>
      <c r="E19349" s="10" t="s">
        <v>1006</v>
      </c>
      <c r="F19349" s="10" t="s">
        <v>19</v>
      </c>
      <c r="G19349" s="11">
        <v>3231</v>
      </c>
      <c r="H19349" s="11">
        <v>0</v>
      </c>
      <c r="I19349" s="12">
        <f>H19349/G19349</f>
        <v>0</v>
      </c>
      <c r="J19349" s="11"/>
      <c r="K19349" s="11"/>
      <c r="L19349" s="13"/>
    </row>
    <row r="19350" spans="1:12" s="3" customFormat="1" ht="40.5" outlineLevel="2" x14ac:dyDescent="0.25">
      <c r="A19350" s="35" t="s">
        <v>5811</v>
      </c>
      <c r="B19350" s="36" t="s">
        <v>5143</v>
      </c>
      <c r="C19350" s="36" t="s">
        <v>1863</v>
      </c>
      <c r="D19350" s="36" t="s">
        <v>1924</v>
      </c>
      <c r="E19350" s="36" t="s">
        <v>1006</v>
      </c>
      <c r="F19350" s="36" t="s">
        <v>21</v>
      </c>
      <c r="G19350" s="37">
        <v>-104474715</v>
      </c>
      <c r="H19350" s="37"/>
      <c r="I19350" s="36"/>
      <c r="J19350" s="37"/>
      <c r="K19350" s="37"/>
      <c r="L19350" s="40"/>
    </row>
    <row r="19351" spans="1:12" ht="27" outlineLevel="1" x14ac:dyDescent="0.25">
      <c r="A19351" s="18" t="s">
        <v>11208</v>
      </c>
      <c r="B19351" s="19"/>
      <c r="C19351" s="19"/>
      <c r="D19351" s="19"/>
      <c r="E19351" s="19"/>
      <c r="F19351" s="15" t="s">
        <v>12960</v>
      </c>
      <c r="G19351" s="20">
        <f>SUBTOTAL(9,G19347:G19350)</f>
        <v>736442299</v>
      </c>
      <c r="H19351" s="20">
        <f>SUBTOTAL(9,H19347:H19350)</f>
        <v>380896060.57999998</v>
      </c>
      <c r="I19351" s="19"/>
      <c r="J19351" s="20">
        <f>SUBTOTAL(9,J19347:J19350)</f>
        <v>62536406.549999997</v>
      </c>
      <c r="K19351" s="20">
        <f>SUBTOTAL(9,K19347:K19350)</f>
        <v>62355851.579999998</v>
      </c>
      <c r="L19351" s="21"/>
    </row>
    <row r="19352" spans="1:12" ht="40.5" outlineLevel="2" x14ac:dyDescent="0.25">
      <c r="A19352" s="9" t="s">
        <v>5812</v>
      </c>
      <c r="B19352" s="10" t="s">
        <v>5143</v>
      </c>
      <c r="C19352" s="10" t="s">
        <v>1863</v>
      </c>
      <c r="D19352" s="10" t="s">
        <v>1926</v>
      </c>
      <c r="E19352" s="10" t="s">
        <v>1927</v>
      </c>
      <c r="F19352" s="10" t="s">
        <v>16</v>
      </c>
      <c r="G19352" s="11">
        <v>204772528</v>
      </c>
      <c r="H19352" s="6">
        <v>24443742.939999998</v>
      </c>
      <c r="I19352" s="7">
        <f>H19352/G19352</f>
        <v>0.11937022597093687</v>
      </c>
      <c r="J19352" s="6">
        <v>24514521.299999997</v>
      </c>
      <c r="K19352" s="6">
        <f>H19352</f>
        <v>24443742.939999998</v>
      </c>
      <c r="L19352" s="8">
        <f>K19352/J19352</f>
        <v>0.99711279860888002</v>
      </c>
    </row>
    <row r="19353" spans="1:12" s="3" customFormat="1" ht="40.5" outlineLevel="2" x14ac:dyDescent="0.25">
      <c r="A19353" s="35" t="s">
        <v>5812</v>
      </c>
      <c r="B19353" s="36" t="s">
        <v>5143</v>
      </c>
      <c r="C19353" s="36" t="s">
        <v>1863</v>
      </c>
      <c r="D19353" s="36" t="s">
        <v>1926</v>
      </c>
      <c r="E19353" s="36" t="s">
        <v>1927</v>
      </c>
      <c r="F19353" s="36" t="s">
        <v>18</v>
      </c>
      <c r="G19353" s="37">
        <v>339483339</v>
      </c>
      <c r="H19353" s="37">
        <v>339483339</v>
      </c>
      <c r="I19353" s="4">
        <f>H19353/G19353</f>
        <v>1</v>
      </c>
      <c r="J19353" s="37"/>
      <c r="K19353" s="37"/>
      <c r="L19353" s="40"/>
    </row>
    <row r="19354" spans="1:12" ht="40.5" outlineLevel="2" x14ac:dyDescent="0.25">
      <c r="A19354" s="9" t="s">
        <v>5812</v>
      </c>
      <c r="B19354" s="10" t="s">
        <v>5143</v>
      </c>
      <c r="C19354" s="10" t="s">
        <v>1863</v>
      </c>
      <c r="D19354" s="10" t="s">
        <v>1926</v>
      </c>
      <c r="E19354" s="10" t="s">
        <v>1927</v>
      </c>
      <c r="F19354" s="10" t="s">
        <v>19</v>
      </c>
      <c r="G19354" s="11">
        <v>1266</v>
      </c>
      <c r="H19354" s="11">
        <v>0</v>
      </c>
      <c r="I19354" s="12">
        <f>H19354/G19354</f>
        <v>0</v>
      </c>
      <c r="J19354" s="11"/>
      <c r="K19354" s="11"/>
      <c r="L19354" s="13"/>
    </row>
    <row r="19355" spans="1:12" s="3" customFormat="1" ht="40.5" outlineLevel="2" x14ac:dyDescent="0.25">
      <c r="A19355" s="35" t="s">
        <v>5812</v>
      </c>
      <c r="B19355" s="36" t="s">
        <v>5143</v>
      </c>
      <c r="C19355" s="36" t="s">
        <v>1863</v>
      </c>
      <c r="D19355" s="36" t="s">
        <v>1926</v>
      </c>
      <c r="E19355" s="36" t="s">
        <v>1927</v>
      </c>
      <c r="F19355" s="36" t="s">
        <v>21</v>
      </c>
      <c r="G19355" s="37">
        <v>-40954506</v>
      </c>
      <c r="H19355" s="37"/>
      <c r="I19355" s="36"/>
      <c r="J19355" s="37"/>
      <c r="K19355" s="37"/>
      <c r="L19355" s="40"/>
    </row>
    <row r="19356" spans="1:12" ht="27" outlineLevel="1" x14ac:dyDescent="0.25">
      <c r="A19356" s="18" t="s">
        <v>11209</v>
      </c>
      <c r="B19356" s="19"/>
      <c r="C19356" s="19"/>
      <c r="D19356" s="19"/>
      <c r="E19356" s="19"/>
      <c r="F19356" s="15" t="s">
        <v>12960</v>
      </c>
      <c r="G19356" s="20">
        <f>SUBTOTAL(9,G19352:G19355)</f>
        <v>503302627</v>
      </c>
      <c r="H19356" s="20">
        <f>SUBTOTAL(9,H19352:H19355)</f>
        <v>363927081.94</v>
      </c>
      <c r="I19356" s="19"/>
      <c r="J19356" s="20">
        <f>SUBTOTAL(9,J19352:J19355)</f>
        <v>24514521.299999997</v>
      </c>
      <c r="K19356" s="20">
        <f>SUBTOTAL(9,K19352:K19355)</f>
        <v>24443742.939999998</v>
      </c>
      <c r="L19356" s="21"/>
    </row>
    <row r="19357" spans="1:12" ht="40.5" outlineLevel="2" x14ac:dyDescent="0.25">
      <c r="A19357" s="9" t="s">
        <v>5813</v>
      </c>
      <c r="B19357" s="10" t="s">
        <v>5143</v>
      </c>
      <c r="C19357" s="10" t="s">
        <v>1863</v>
      </c>
      <c r="D19357" s="10" t="s">
        <v>1929</v>
      </c>
      <c r="E19357" s="10" t="s">
        <v>1930</v>
      </c>
      <c r="F19357" s="10" t="s">
        <v>16</v>
      </c>
      <c r="G19357" s="11">
        <v>316834898</v>
      </c>
      <c r="H19357" s="6">
        <v>37820653.380000003</v>
      </c>
      <c r="I19357" s="7">
        <f>H19357/G19357</f>
        <v>0.11937022600332367</v>
      </c>
      <c r="J19357" s="6">
        <v>37930165.200000003</v>
      </c>
      <c r="K19357" s="6">
        <f>H19357</f>
        <v>37820653.380000003</v>
      </c>
      <c r="L19357" s="8">
        <f>K19357/J19357</f>
        <v>0.99711280403281766</v>
      </c>
    </row>
    <row r="19358" spans="1:12" s="3" customFormat="1" ht="40.5" outlineLevel="2" x14ac:dyDescent="0.25">
      <c r="A19358" s="35" t="s">
        <v>5813</v>
      </c>
      <c r="B19358" s="36" t="s">
        <v>5143</v>
      </c>
      <c r="C19358" s="36" t="s">
        <v>1863</v>
      </c>
      <c r="D19358" s="36" t="s">
        <v>1929</v>
      </c>
      <c r="E19358" s="36" t="s">
        <v>1930</v>
      </c>
      <c r="F19358" s="36" t="s">
        <v>18</v>
      </c>
      <c r="G19358" s="37">
        <v>531305949</v>
      </c>
      <c r="H19358" s="37">
        <v>531305949</v>
      </c>
      <c r="I19358" s="4">
        <f>H19358/G19358</f>
        <v>1</v>
      </c>
      <c r="J19358" s="37"/>
      <c r="K19358" s="37"/>
      <c r="L19358" s="40"/>
    </row>
    <row r="19359" spans="1:12" ht="40.5" outlineLevel="2" x14ac:dyDescent="0.25">
      <c r="A19359" s="9" t="s">
        <v>5813</v>
      </c>
      <c r="B19359" s="10" t="s">
        <v>5143</v>
      </c>
      <c r="C19359" s="10" t="s">
        <v>1863</v>
      </c>
      <c r="D19359" s="10" t="s">
        <v>1929</v>
      </c>
      <c r="E19359" s="10" t="s">
        <v>1930</v>
      </c>
      <c r="F19359" s="10" t="s">
        <v>19</v>
      </c>
      <c r="G19359" s="11">
        <v>1960</v>
      </c>
      <c r="H19359" s="11">
        <v>0</v>
      </c>
      <c r="I19359" s="12">
        <f>H19359/G19359</f>
        <v>0</v>
      </c>
      <c r="J19359" s="11"/>
      <c r="K19359" s="11"/>
      <c r="L19359" s="13"/>
    </row>
    <row r="19360" spans="1:12" s="3" customFormat="1" ht="40.5" outlineLevel="2" x14ac:dyDescent="0.25">
      <c r="A19360" s="35" t="s">
        <v>5813</v>
      </c>
      <c r="B19360" s="36" t="s">
        <v>5143</v>
      </c>
      <c r="C19360" s="36" t="s">
        <v>1863</v>
      </c>
      <c r="D19360" s="36" t="s">
        <v>1929</v>
      </c>
      <c r="E19360" s="36" t="s">
        <v>1930</v>
      </c>
      <c r="F19360" s="36" t="s">
        <v>21</v>
      </c>
      <c r="G19360" s="37">
        <v>-63366980</v>
      </c>
      <c r="H19360" s="37"/>
      <c r="I19360" s="36"/>
      <c r="J19360" s="37"/>
      <c r="K19360" s="37"/>
      <c r="L19360" s="40"/>
    </row>
    <row r="19361" spans="1:12" ht="27" outlineLevel="1" x14ac:dyDescent="0.25">
      <c r="A19361" s="18" t="s">
        <v>11210</v>
      </c>
      <c r="B19361" s="19"/>
      <c r="C19361" s="19"/>
      <c r="D19361" s="19"/>
      <c r="E19361" s="19"/>
      <c r="F19361" s="15" t="s">
        <v>12960</v>
      </c>
      <c r="G19361" s="20">
        <f>SUBTOTAL(9,G19357:G19360)</f>
        <v>784775827</v>
      </c>
      <c r="H19361" s="20">
        <f>SUBTOTAL(9,H19357:H19360)</f>
        <v>569126602.38</v>
      </c>
      <c r="I19361" s="19"/>
      <c r="J19361" s="20">
        <f>SUBTOTAL(9,J19357:J19360)</f>
        <v>37930165.200000003</v>
      </c>
      <c r="K19361" s="20">
        <f>SUBTOTAL(9,K19357:K19360)</f>
        <v>37820653.380000003</v>
      </c>
      <c r="L19361" s="21"/>
    </row>
    <row r="19362" spans="1:12" ht="40.5" outlineLevel="2" x14ac:dyDescent="0.25">
      <c r="A19362" s="9" t="s">
        <v>5814</v>
      </c>
      <c r="B19362" s="10" t="s">
        <v>5143</v>
      </c>
      <c r="C19362" s="10" t="s">
        <v>1863</v>
      </c>
      <c r="D19362" s="10" t="s">
        <v>1932</v>
      </c>
      <c r="E19362" s="10" t="s">
        <v>1933</v>
      </c>
      <c r="F19362" s="10" t="s">
        <v>16</v>
      </c>
      <c r="G19362" s="11">
        <v>342907556</v>
      </c>
      <c r="H19362" s="6">
        <v>40932952.460000001</v>
      </c>
      <c r="I19362" s="7">
        <f>H19362/G19362</f>
        <v>0.11937022600925132</v>
      </c>
      <c r="J19362" s="6">
        <v>41051476.210000001</v>
      </c>
      <c r="K19362" s="6">
        <f>H19362</f>
        <v>40932952.460000001</v>
      </c>
      <c r="L19362" s="8">
        <f>K19362/J19362</f>
        <v>0.99711280175666062</v>
      </c>
    </row>
    <row r="19363" spans="1:12" s="3" customFormat="1" ht="40.5" outlineLevel="2" x14ac:dyDescent="0.25">
      <c r="A19363" s="35" t="s">
        <v>5814</v>
      </c>
      <c r="B19363" s="36" t="s">
        <v>5143</v>
      </c>
      <c r="C19363" s="36" t="s">
        <v>1863</v>
      </c>
      <c r="D19363" s="36" t="s">
        <v>1932</v>
      </c>
      <c r="E19363" s="36" t="s">
        <v>1933</v>
      </c>
      <c r="F19363" s="36" t="s">
        <v>18</v>
      </c>
      <c r="G19363" s="37">
        <v>217403909</v>
      </c>
      <c r="H19363" s="37">
        <v>217403909</v>
      </c>
      <c r="I19363" s="4">
        <f>H19363/G19363</f>
        <v>1</v>
      </c>
      <c r="J19363" s="37"/>
      <c r="K19363" s="37"/>
      <c r="L19363" s="40"/>
    </row>
    <row r="19364" spans="1:12" ht="40.5" outlineLevel="2" x14ac:dyDescent="0.25">
      <c r="A19364" s="9" t="s">
        <v>5814</v>
      </c>
      <c r="B19364" s="10" t="s">
        <v>5143</v>
      </c>
      <c r="C19364" s="10" t="s">
        <v>1863</v>
      </c>
      <c r="D19364" s="10" t="s">
        <v>1932</v>
      </c>
      <c r="E19364" s="10" t="s">
        <v>1933</v>
      </c>
      <c r="F19364" s="10" t="s">
        <v>19</v>
      </c>
      <c r="G19364" s="11">
        <v>2121</v>
      </c>
      <c r="H19364" s="11">
        <v>0</v>
      </c>
      <c r="I19364" s="12">
        <f>H19364/G19364</f>
        <v>0</v>
      </c>
      <c r="J19364" s="11"/>
      <c r="K19364" s="11"/>
      <c r="L19364" s="13"/>
    </row>
    <row r="19365" spans="1:12" s="3" customFormat="1" ht="40.5" outlineLevel="2" x14ac:dyDescent="0.25">
      <c r="A19365" s="35" t="s">
        <v>5814</v>
      </c>
      <c r="B19365" s="36" t="s">
        <v>5143</v>
      </c>
      <c r="C19365" s="36" t="s">
        <v>1863</v>
      </c>
      <c r="D19365" s="36" t="s">
        <v>1932</v>
      </c>
      <c r="E19365" s="36" t="s">
        <v>1933</v>
      </c>
      <c r="F19365" s="36" t="s">
        <v>21</v>
      </c>
      <c r="G19365" s="37">
        <v>-68581511</v>
      </c>
      <c r="H19365" s="37"/>
      <c r="I19365" s="36"/>
      <c r="J19365" s="37"/>
      <c r="K19365" s="37"/>
      <c r="L19365" s="40"/>
    </row>
    <row r="19366" spans="1:12" ht="27" outlineLevel="1" x14ac:dyDescent="0.25">
      <c r="A19366" s="18" t="s">
        <v>11211</v>
      </c>
      <c r="B19366" s="19"/>
      <c r="C19366" s="19"/>
      <c r="D19366" s="19"/>
      <c r="E19366" s="19"/>
      <c r="F19366" s="15" t="s">
        <v>12960</v>
      </c>
      <c r="G19366" s="20">
        <f>SUBTOTAL(9,G19362:G19365)</f>
        <v>491732075</v>
      </c>
      <c r="H19366" s="20">
        <f>SUBTOTAL(9,H19362:H19365)</f>
        <v>258336861.46000001</v>
      </c>
      <c r="I19366" s="19"/>
      <c r="J19366" s="20">
        <f>SUBTOTAL(9,J19362:J19365)</f>
        <v>41051476.210000001</v>
      </c>
      <c r="K19366" s="20">
        <f>SUBTOTAL(9,K19362:K19365)</f>
        <v>40932952.460000001</v>
      </c>
      <c r="L19366" s="21"/>
    </row>
    <row r="19367" spans="1:12" ht="40.5" outlineLevel="2" x14ac:dyDescent="0.25">
      <c r="A19367" s="9" t="s">
        <v>5815</v>
      </c>
      <c r="B19367" s="10" t="s">
        <v>5143</v>
      </c>
      <c r="C19367" s="10" t="s">
        <v>1863</v>
      </c>
      <c r="D19367" s="10" t="s">
        <v>1935</v>
      </c>
      <c r="E19367" s="10" t="s">
        <v>1936</v>
      </c>
      <c r="F19367" s="10" t="s">
        <v>16</v>
      </c>
      <c r="G19367" s="11">
        <v>96456529</v>
      </c>
      <c r="H19367" s="6">
        <v>11514037.67</v>
      </c>
      <c r="I19367" s="7">
        <f>H19367/G19367</f>
        <v>0.11937022604244861</v>
      </c>
      <c r="J19367" s="6">
        <v>11547377.15</v>
      </c>
      <c r="K19367" s="6">
        <f>H19367</f>
        <v>11514037.67</v>
      </c>
      <c r="L19367" s="8">
        <f>K19367/J19367</f>
        <v>0.99711280929280111</v>
      </c>
    </row>
    <row r="19368" spans="1:12" s="3" customFormat="1" ht="40.5" outlineLevel="2" x14ac:dyDescent="0.25">
      <c r="A19368" s="35" t="s">
        <v>5815</v>
      </c>
      <c r="B19368" s="36" t="s">
        <v>5143</v>
      </c>
      <c r="C19368" s="36" t="s">
        <v>1863</v>
      </c>
      <c r="D19368" s="36" t="s">
        <v>1935</v>
      </c>
      <c r="E19368" s="36" t="s">
        <v>1936</v>
      </c>
      <c r="F19368" s="36" t="s">
        <v>18</v>
      </c>
      <c r="G19368" s="37">
        <v>155371131</v>
      </c>
      <c r="H19368" s="37">
        <v>155371131</v>
      </c>
      <c r="I19368" s="4">
        <f>H19368/G19368</f>
        <v>1</v>
      </c>
      <c r="J19368" s="37"/>
      <c r="K19368" s="37"/>
      <c r="L19368" s="40"/>
    </row>
    <row r="19369" spans="1:12" ht="40.5" outlineLevel="2" x14ac:dyDescent="0.25">
      <c r="A19369" s="9" t="s">
        <v>5815</v>
      </c>
      <c r="B19369" s="10" t="s">
        <v>5143</v>
      </c>
      <c r="C19369" s="10" t="s">
        <v>1863</v>
      </c>
      <c r="D19369" s="10" t="s">
        <v>1935</v>
      </c>
      <c r="E19369" s="10" t="s">
        <v>1936</v>
      </c>
      <c r="F19369" s="10" t="s">
        <v>19</v>
      </c>
      <c r="G19369" s="11">
        <v>597</v>
      </c>
      <c r="H19369" s="11">
        <v>0</v>
      </c>
      <c r="I19369" s="12">
        <f>H19369/G19369</f>
        <v>0</v>
      </c>
      <c r="J19369" s="11"/>
      <c r="K19369" s="11"/>
      <c r="L19369" s="13"/>
    </row>
    <row r="19370" spans="1:12" s="3" customFormat="1" ht="40.5" outlineLevel="2" x14ac:dyDescent="0.25">
      <c r="A19370" s="35" t="s">
        <v>5815</v>
      </c>
      <c r="B19370" s="36" t="s">
        <v>5143</v>
      </c>
      <c r="C19370" s="36" t="s">
        <v>1863</v>
      </c>
      <c r="D19370" s="36" t="s">
        <v>1935</v>
      </c>
      <c r="E19370" s="36" t="s">
        <v>1936</v>
      </c>
      <c r="F19370" s="36" t="s">
        <v>21</v>
      </c>
      <c r="G19370" s="37">
        <v>-19291306</v>
      </c>
      <c r="H19370" s="37"/>
      <c r="I19370" s="36"/>
      <c r="J19370" s="37"/>
      <c r="K19370" s="37"/>
      <c r="L19370" s="40"/>
    </row>
    <row r="19371" spans="1:12" ht="27" outlineLevel="1" x14ac:dyDescent="0.25">
      <c r="A19371" s="18" t="s">
        <v>11212</v>
      </c>
      <c r="B19371" s="19"/>
      <c r="C19371" s="19"/>
      <c r="D19371" s="19"/>
      <c r="E19371" s="19"/>
      <c r="F19371" s="15" t="s">
        <v>12960</v>
      </c>
      <c r="G19371" s="20">
        <f>SUBTOTAL(9,G19367:G19370)</f>
        <v>232536951</v>
      </c>
      <c r="H19371" s="20">
        <f>SUBTOTAL(9,H19367:H19370)</f>
        <v>166885168.66999999</v>
      </c>
      <c r="I19371" s="19"/>
      <c r="J19371" s="20">
        <f>SUBTOTAL(9,J19367:J19370)</f>
        <v>11547377.15</v>
      </c>
      <c r="K19371" s="20">
        <f>SUBTOTAL(9,K19367:K19370)</f>
        <v>11514037.67</v>
      </c>
      <c r="L19371" s="21"/>
    </row>
    <row r="19372" spans="1:12" ht="40.5" outlineLevel="2" x14ac:dyDescent="0.25">
      <c r="A19372" s="9" t="s">
        <v>5816</v>
      </c>
      <c r="B19372" s="10" t="s">
        <v>5143</v>
      </c>
      <c r="C19372" s="10" t="s">
        <v>1863</v>
      </c>
      <c r="D19372" s="10" t="s">
        <v>1938</v>
      </c>
      <c r="E19372" s="10" t="s">
        <v>1191</v>
      </c>
      <c r="F19372" s="10" t="s">
        <v>16</v>
      </c>
      <c r="G19372" s="11">
        <v>437109844</v>
      </c>
      <c r="H19372" s="6">
        <v>52177900.879999995</v>
      </c>
      <c r="I19372" s="7">
        <f>H19372/G19372</f>
        <v>0.11937022603407668</v>
      </c>
      <c r="J19372" s="6">
        <v>52328984.989999995</v>
      </c>
      <c r="K19372" s="6">
        <f>H19372</f>
        <v>52177900.879999995</v>
      </c>
      <c r="L19372" s="8">
        <f>K19372/J19372</f>
        <v>0.99711280258868251</v>
      </c>
    </row>
    <row r="19373" spans="1:12" s="3" customFormat="1" ht="40.5" outlineLevel="2" x14ac:dyDescent="0.25">
      <c r="A19373" s="35" t="s">
        <v>5816</v>
      </c>
      <c r="B19373" s="36" t="s">
        <v>5143</v>
      </c>
      <c r="C19373" s="36" t="s">
        <v>1863</v>
      </c>
      <c r="D19373" s="36" t="s">
        <v>1938</v>
      </c>
      <c r="E19373" s="36" t="s">
        <v>1191</v>
      </c>
      <c r="F19373" s="36" t="s">
        <v>18</v>
      </c>
      <c r="G19373" s="37">
        <v>712668942</v>
      </c>
      <c r="H19373" s="37">
        <v>712668942</v>
      </c>
      <c r="I19373" s="4">
        <f>H19373/G19373</f>
        <v>1</v>
      </c>
      <c r="J19373" s="37"/>
      <c r="K19373" s="37"/>
      <c r="L19373" s="40"/>
    </row>
    <row r="19374" spans="1:12" ht="40.5" outlineLevel="2" x14ac:dyDescent="0.25">
      <c r="A19374" s="9" t="s">
        <v>5816</v>
      </c>
      <c r="B19374" s="10" t="s">
        <v>5143</v>
      </c>
      <c r="C19374" s="10" t="s">
        <v>1863</v>
      </c>
      <c r="D19374" s="10" t="s">
        <v>1938</v>
      </c>
      <c r="E19374" s="10" t="s">
        <v>1191</v>
      </c>
      <c r="F19374" s="10" t="s">
        <v>19</v>
      </c>
      <c r="G19374" s="11">
        <v>2703</v>
      </c>
      <c r="H19374" s="11">
        <v>0</v>
      </c>
      <c r="I19374" s="12">
        <f>H19374/G19374</f>
        <v>0</v>
      </c>
      <c r="J19374" s="11"/>
      <c r="K19374" s="11"/>
      <c r="L19374" s="13"/>
    </row>
    <row r="19375" spans="1:12" s="3" customFormat="1" ht="40.5" outlineLevel="2" x14ac:dyDescent="0.25">
      <c r="A19375" s="35" t="s">
        <v>5816</v>
      </c>
      <c r="B19375" s="36" t="s">
        <v>5143</v>
      </c>
      <c r="C19375" s="36" t="s">
        <v>1863</v>
      </c>
      <c r="D19375" s="36" t="s">
        <v>1938</v>
      </c>
      <c r="E19375" s="36" t="s">
        <v>1191</v>
      </c>
      <c r="F19375" s="36" t="s">
        <v>21</v>
      </c>
      <c r="G19375" s="37">
        <v>-87421969</v>
      </c>
      <c r="H19375" s="37"/>
      <c r="I19375" s="36"/>
      <c r="J19375" s="37"/>
      <c r="K19375" s="37"/>
      <c r="L19375" s="40"/>
    </row>
    <row r="19376" spans="1:12" ht="27" outlineLevel="1" x14ac:dyDescent="0.25">
      <c r="A19376" s="18" t="s">
        <v>11213</v>
      </c>
      <c r="B19376" s="19"/>
      <c r="C19376" s="19"/>
      <c r="D19376" s="19"/>
      <c r="E19376" s="19"/>
      <c r="F19376" s="15" t="s">
        <v>12960</v>
      </c>
      <c r="G19376" s="20">
        <f>SUBTOTAL(9,G19372:G19375)</f>
        <v>1062359520</v>
      </c>
      <c r="H19376" s="20">
        <f>SUBTOTAL(9,H19372:H19375)</f>
        <v>764846842.88</v>
      </c>
      <c r="I19376" s="19"/>
      <c r="J19376" s="20">
        <f>SUBTOTAL(9,J19372:J19375)</f>
        <v>52328984.989999995</v>
      </c>
      <c r="K19376" s="20">
        <f>SUBTOTAL(9,K19372:K19375)</f>
        <v>52177900.879999995</v>
      </c>
      <c r="L19376" s="21"/>
    </row>
    <row r="19377" spans="1:12" ht="40.5" outlineLevel="2" x14ac:dyDescent="0.25">
      <c r="A19377" s="9" t="s">
        <v>5817</v>
      </c>
      <c r="B19377" s="10" t="s">
        <v>5143</v>
      </c>
      <c r="C19377" s="10" t="s">
        <v>1863</v>
      </c>
      <c r="D19377" s="10" t="s">
        <v>1940</v>
      </c>
      <c r="E19377" s="10" t="s">
        <v>1941</v>
      </c>
      <c r="F19377" s="10" t="s">
        <v>16</v>
      </c>
      <c r="G19377" s="11">
        <v>583190586</v>
      </c>
      <c r="H19377" s="6">
        <v>69615592.060000002</v>
      </c>
      <c r="I19377" s="7">
        <f>H19377/G19377</f>
        <v>0.11937022601390208</v>
      </c>
      <c r="J19377" s="6">
        <v>69817168.030000001</v>
      </c>
      <c r="K19377" s="6">
        <f>H19377</f>
        <v>69615592.060000002</v>
      </c>
      <c r="L19377" s="8">
        <f>K19377/J19377</f>
        <v>0.99711280225641086</v>
      </c>
    </row>
    <row r="19378" spans="1:12" s="3" customFormat="1" ht="40.5" outlineLevel="2" x14ac:dyDescent="0.25">
      <c r="A19378" s="35" t="s">
        <v>5817</v>
      </c>
      <c r="B19378" s="36" t="s">
        <v>5143</v>
      </c>
      <c r="C19378" s="36" t="s">
        <v>1863</v>
      </c>
      <c r="D19378" s="36" t="s">
        <v>1940</v>
      </c>
      <c r="E19378" s="36" t="s">
        <v>1941</v>
      </c>
      <c r="F19378" s="36" t="s">
        <v>18</v>
      </c>
      <c r="G19378" s="37">
        <v>273958248</v>
      </c>
      <c r="H19378" s="37">
        <v>273958248</v>
      </c>
      <c r="I19378" s="4">
        <f>H19378/G19378</f>
        <v>1</v>
      </c>
      <c r="J19378" s="37"/>
      <c r="K19378" s="37"/>
      <c r="L19378" s="40"/>
    </row>
    <row r="19379" spans="1:12" ht="40.5" outlineLevel="2" x14ac:dyDescent="0.25">
      <c r="A19379" s="9" t="s">
        <v>5817</v>
      </c>
      <c r="B19379" s="10" t="s">
        <v>5143</v>
      </c>
      <c r="C19379" s="10" t="s">
        <v>1863</v>
      </c>
      <c r="D19379" s="10" t="s">
        <v>1940</v>
      </c>
      <c r="E19379" s="10" t="s">
        <v>1941</v>
      </c>
      <c r="F19379" s="10" t="s">
        <v>19</v>
      </c>
      <c r="G19379" s="11">
        <v>3607</v>
      </c>
      <c r="H19379" s="11">
        <v>0</v>
      </c>
      <c r="I19379" s="12">
        <f>H19379/G19379</f>
        <v>0</v>
      </c>
      <c r="J19379" s="11"/>
      <c r="K19379" s="11"/>
      <c r="L19379" s="13"/>
    </row>
    <row r="19380" spans="1:12" s="3" customFormat="1" ht="40.5" outlineLevel="2" x14ac:dyDescent="0.25">
      <c r="A19380" s="35" t="s">
        <v>5817</v>
      </c>
      <c r="B19380" s="36" t="s">
        <v>5143</v>
      </c>
      <c r="C19380" s="36" t="s">
        <v>1863</v>
      </c>
      <c r="D19380" s="36" t="s">
        <v>1940</v>
      </c>
      <c r="E19380" s="36" t="s">
        <v>1941</v>
      </c>
      <c r="F19380" s="36" t="s">
        <v>21</v>
      </c>
      <c r="G19380" s="37">
        <v>-116638117</v>
      </c>
      <c r="H19380" s="37"/>
      <c r="I19380" s="36"/>
      <c r="J19380" s="37"/>
      <c r="K19380" s="37"/>
      <c r="L19380" s="40"/>
    </row>
    <row r="19381" spans="1:12" ht="27" outlineLevel="1" x14ac:dyDescent="0.25">
      <c r="A19381" s="18" t="s">
        <v>11214</v>
      </c>
      <c r="B19381" s="19"/>
      <c r="C19381" s="19"/>
      <c r="D19381" s="19"/>
      <c r="E19381" s="19"/>
      <c r="F19381" s="15" t="s">
        <v>12960</v>
      </c>
      <c r="G19381" s="20">
        <f>SUBTOTAL(9,G19377:G19380)</f>
        <v>740514324</v>
      </c>
      <c r="H19381" s="20">
        <f>SUBTOTAL(9,H19377:H19380)</f>
        <v>343573840.06</v>
      </c>
      <c r="I19381" s="19"/>
      <c r="J19381" s="20">
        <f>SUBTOTAL(9,J19377:J19380)</f>
        <v>69817168.030000001</v>
      </c>
      <c r="K19381" s="20">
        <f>SUBTOTAL(9,K19377:K19380)</f>
        <v>69615592.060000002</v>
      </c>
      <c r="L19381" s="21"/>
    </row>
    <row r="19382" spans="1:12" ht="40.5" outlineLevel="2" x14ac:dyDescent="0.25">
      <c r="A19382" s="9" t="s">
        <v>5818</v>
      </c>
      <c r="B19382" s="10" t="s">
        <v>5143</v>
      </c>
      <c r="C19382" s="10" t="s">
        <v>251</v>
      </c>
      <c r="D19382" s="10" t="s">
        <v>4635</v>
      </c>
      <c r="E19382" s="10" t="s">
        <v>1293</v>
      </c>
      <c r="F19382" s="10" t="s">
        <v>16</v>
      </c>
      <c r="G19382" s="11">
        <v>275425879</v>
      </c>
      <c r="H19382" s="6">
        <v>32877649.420000002</v>
      </c>
      <c r="I19382" s="7">
        <f>H19382/G19382</f>
        <v>0.11937022599100065</v>
      </c>
      <c r="J19382" s="6">
        <v>32972848.549999997</v>
      </c>
      <c r="K19382" s="6">
        <f>H19382</f>
        <v>32877649.420000002</v>
      </c>
      <c r="L19382" s="8">
        <f>K19382/J19382</f>
        <v>0.99711280237569899</v>
      </c>
    </row>
    <row r="19383" spans="1:12" s="3" customFormat="1" ht="40.5" outlineLevel="2" x14ac:dyDescent="0.25">
      <c r="A19383" s="35" t="s">
        <v>5818</v>
      </c>
      <c r="B19383" s="36" t="s">
        <v>5143</v>
      </c>
      <c r="C19383" s="36" t="s">
        <v>251</v>
      </c>
      <c r="D19383" s="36" t="s">
        <v>4635</v>
      </c>
      <c r="E19383" s="36" t="s">
        <v>1293</v>
      </c>
      <c r="F19383" s="36" t="s">
        <v>18</v>
      </c>
      <c r="G19383" s="37">
        <v>70894595</v>
      </c>
      <c r="H19383" s="37">
        <v>70894595</v>
      </c>
      <c r="I19383" s="4">
        <f>H19383/G19383</f>
        <v>1</v>
      </c>
      <c r="J19383" s="37"/>
      <c r="K19383" s="37"/>
      <c r="L19383" s="40"/>
    </row>
    <row r="19384" spans="1:12" ht="40.5" outlineLevel="2" x14ac:dyDescent="0.25">
      <c r="A19384" s="9" t="s">
        <v>5818</v>
      </c>
      <c r="B19384" s="10" t="s">
        <v>5143</v>
      </c>
      <c r="C19384" s="10" t="s">
        <v>251</v>
      </c>
      <c r="D19384" s="10" t="s">
        <v>4635</v>
      </c>
      <c r="E19384" s="10" t="s">
        <v>1293</v>
      </c>
      <c r="F19384" s="10" t="s">
        <v>19</v>
      </c>
      <c r="G19384" s="11">
        <v>1703</v>
      </c>
      <c r="H19384" s="11">
        <v>0</v>
      </c>
      <c r="I19384" s="12">
        <f>H19384/G19384</f>
        <v>0</v>
      </c>
      <c r="J19384" s="11"/>
      <c r="K19384" s="11"/>
      <c r="L19384" s="13"/>
    </row>
    <row r="19385" spans="1:12" s="3" customFormat="1" ht="40.5" outlineLevel="2" x14ac:dyDescent="0.25">
      <c r="A19385" s="35" t="s">
        <v>5818</v>
      </c>
      <c r="B19385" s="36" t="s">
        <v>5143</v>
      </c>
      <c r="C19385" s="36" t="s">
        <v>251</v>
      </c>
      <c r="D19385" s="36" t="s">
        <v>4635</v>
      </c>
      <c r="E19385" s="36" t="s">
        <v>1293</v>
      </c>
      <c r="F19385" s="36" t="s">
        <v>21</v>
      </c>
      <c r="G19385" s="37">
        <v>-55085176</v>
      </c>
      <c r="H19385" s="37"/>
      <c r="I19385" s="36"/>
      <c r="J19385" s="37"/>
      <c r="K19385" s="37"/>
      <c r="L19385" s="40"/>
    </row>
    <row r="19386" spans="1:12" ht="27" outlineLevel="1" x14ac:dyDescent="0.25">
      <c r="A19386" s="18" t="s">
        <v>11215</v>
      </c>
      <c r="B19386" s="19"/>
      <c r="C19386" s="19"/>
      <c r="D19386" s="19"/>
      <c r="E19386" s="19"/>
      <c r="F19386" s="15" t="s">
        <v>12960</v>
      </c>
      <c r="G19386" s="20">
        <f>SUBTOTAL(9,G19382:G19385)</f>
        <v>291237001</v>
      </c>
      <c r="H19386" s="20">
        <f>SUBTOTAL(9,H19382:H19385)</f>
        <v>103772244.42</v>
      </c>
      <c r="I19386" s="19"/>
      <c r="J19386" s="20">
        <f>SUBTOTAL(9,J19382:J19385)</f>
        <v>32972848.549999997</v>
      </c>
      <c r="K19386" s="20">
        <f>SUBTOTAL(9,K19382:K19385)</f>
        <v>32877649.420000002</v>
      </c>
      <c r="L19386" s="21"/>
    </row>
    <row r="19387" spans="1:12" ht="40.5" outlineLevel="2" x14ac:dyDescent="0.25">
      <c r="A19387" s="9" t="s">
        <v>5819</v>
      </c>
      <c r="B19387" s="10" t="s">
        <v>5143</v>
      </c>
      <c r="C19387" s="10" t="s">
        <v>251</v>
      </c>
      <c r="D19387" s="10" t="s">
        <v>4637</v>
      </c>
      <c r="E19387" s="10" t="s">
        <v>4638</v>
      </c>
      <c r="F19387" s="10" t="s">
        <v>16</v>
      </c>
      <c r="G19387" s="11">
        <v>206563579</v>
      </c>
      <c r="H19387" s="6">
        <v>24657541.109999999</v>
      </c>
      <c r="I19387" s="7">
        <f>H19387/G19387</f>
        <v>0.11937022600678313</v>
      </c>
      <c r="J19387" s="6">
        <v>24728938.449999999</v>
      </c>
      <c r="K19387" s="6">
        <f>H19387</f>
        <v>24657541.109999999</v>
      </c>
      <c r="L19387" s="8">
        <f>K19387/J19387</f>
        <v>0.99711280206611541</v>
      </c>
    </row>
    <row r="19388" spans="1:12" s="3" customFormat="1" ht="40.5" outlineLevel="2" x14ac:dyDescent="0.25">
      <c r="A19388" s="35" t="s">
        <v>5819</v>
      </c>
      <c r="B19388" s="36" t="s">
        <v>5143</v>
      </c>
      <c r="C19388" s="36" t="s">
        <v>251</v>
      </c>
      <c r="D19388" s="36" t="s">
        <v>4637</v>
      </c>
      <c r="E19388" s="36" t="s">
        <v>4638</v>
      </c>
      <c r="F19388" s="36" t="s">
        <v>18</v>
      </c>
      <c r="G19388" s="37">
        <v>95257011</v>
      </c>
      <c r="H19388" s="37">
        <v>95257011</v>
      </c>
      <c r="I19388" s="4">
        <f>H19388/G19388</f>
        <v>1</v>
      </c>
      <c r="J19388" s="37"/>
      <c r="K19388" s="37"/>
      <c r="L19388" s="40"/>
    </row>
    <row r="19389" spans="1:12" ht="40.5" outlineLevel="2" x14ac:dyDescent="0.25">
      <c r="A19389" s="9" t="s">
        <v>5819</v>
      </c>
      <c r="B19389" s="10" t="s">
        <v>5143</v>
      </c>
      <c r="C19389" s="10" t="s">
        <v>251</v>
      </c>
      <c r="D19389" s="10" t="s">
        <v>4637</v>
      </c>
      <c r="E19389" s="10" t="s">
        <v>4638</v>
      </c>
      <c r="F19389" s="10" t="s">
        <v>19</v>
      </c>
      <c r="G19389" s="11">
        <v>1278</v>
      </c>
      <c r="H19389" s="11">
        <v>0</v>
      </c>
      <c r="I19389" s="12">
        <f>H19389/G19389</f>
        <v>0</v>
      </c>
      <c r="J19389" s="11"/>
      <c r="K19389" s="11"/>
      <c r="L19389" s="13"/>
    </row>
    <row r="19390" spans="1:12" s="3" customFormat="1" ht="40.5" outlineLevel="2" x14ac:dyDescent="0.25">
      <c r="A19390" s="35" t="s">
        <v>5819</v>
      </c>
      <c r="B19390" s="36" t="s">
        <v>5143</v>
      </c>
      <c r="C19390" s="36" t="s">
        <v>251</v>
      </c>
      <c r="D19390" s="36" t="s">
        <v>4637</v>
      </c>
      <c r="E19390" s="36" t="s">
        <v>4638</v>
      </c>
      <c r="F19390" s="36" t="s">
        <v>21</v>
      </c>
      <c r="G19390" s="37">
        <v>-41312716</v>
      </c>
      <c r="H19390" s="37"/>
      <c r="I19390" s="36"/>
      <c r="J19390" s="37"/>
      <c r="K19390" s="37"/>
      <c r="L19390" s="40"/>
    </row>
    <row r="19391" spans="1:12" ht="27" outlineLevel="1" x14ac:dyDescent="0.25">
      <c r="A19391" s="18" t="s">
        <v>11216</v>
      </c>
      <c r="B19391" s="19"/>
      <c r="C19391" s="19"/>
      <c r="D19391" s="19"/>
      <c r="E19391" s="19"/>
      <c r="F19391" s="15" t="s">
        <v>12960</v>
      </c>
      <c r="G19391" s="20">
        <f>SUBTOTAL(9,G19387:G19390)</f>
        <v>260509152</v>
      </c>
      <c r="H19391" s="20">
        <f>SUBTOTAL(9,H19387:H19390)</f>
        <v>119914552.11</v>
      </c>
      <c r="I19391" s="19"/>
      <c r="J19391" s="20">
        <f>SUBTOTAL(9,J19387:J19390)</f>
        <v>24728938.449999999</v>
      </c>
      <c r="K19391" s="20">
        <f>SUBTOTAL(9,K19387:K19390)</f>
        <v>24657541.109999999</v>
      </c>
      <c r="L19391" s="21"/>
    </row>
    <row r="19392" spans="1:12" ht="40.5" outlineLevel="2" x14ac:dyDescent="0.25">
      <c r="A19392" s="9" t="s">
        <v>5820</v>
      </c>
      <c r="B19392" s="10" t="s">
        <v>5143</v>
      </c>
      <c r="C19392" s="10" t="s">
        <v>251</v>
      </c>
      <c r="D19392" s="10" t="s">
        <v>4640</v>
      </c>
      <c r="E19392" s="10" t="s">
        <v>4641</v>
      </c>
      <c r="F19392" s="10" t="s">
        <v>16</v>
      </c>
      <c r="G19392" s="11">
        <v>209881545</v>
      </c>
      <c r="H19392" s="6">
        <v>25053607.460000001</v>
      </c>
      <c r="I19392" s="7">
        <f>H19392/G19392</f>
        <v>0.11937022600057572</v>
      </c>
      <c r="J19392" s="6">
        <v>25126151.620000001</v>
      </c>
      <c r="K19392" s="6">
        <f>H19392</f>
        <v>25053607.460000001</v>
      </c>
      <c r="L19392" s="8">
        <f>K19392/J19392</f>
        <v>0.99711280258524526</v>
      </c>
    </row>
    <row r="19393" spans="1:12" s="3" customFormat="1" ht="40.5" outlineLevel="2" x14ac:dyDescent="0.25">
      <c r="A19393" s="35" t="s">
        <v>5820</v>
      </c>
      <c r="B19393" s="36" t="s">
        <v>5143</v>
      </c>
      <c r="C19393" s="36" t="s">
        <v>251</v>
      </c>
      <c r="D19393" s="36" t="s">
        <v>4640</v>
      </c>
      <c r="E19393" s="36" t="s">
        <v>4641</v>
      </c>
      <c r="F19393" s="36" t="s">
        <v>18</v>
      </c>
      <c r="G19393" s="37">
        <v>106832754</v>
      </c>
      <c r="H19393" s="37">
        <v>106832754</v>
      </c>
      <c r="I19393" s="4">
        <f>H19393/G19393</f>
        <v>1</v>
      </c>
      <c r="J19393" s="37"/>
      <c r="K19393" s="37"/>
      <c r="L19393" s="40"/>
    </row>
    <row r="19394" spans="1:12" ht="40.5" outlineLevel="2" x14ac:dyDescent="0.25">
      <c r="A19394" s="9" t="s">
        <v>5820</v>
      </c>
      <c r="B19394" s="10" t="s">
        <v>5143</v>
      </c>
      <c r="C19394" s="10" t="s">
        <v>251</v>
      </c>
      <c r="D19394" s="10" t="s">
        <v>4640</v>
      </c>
      <c r="E19394" s="10" t="s">
        <v>4641</v>
      </c>
      <c r="F19394" s="10" t="s">
        <v>19</v>
      </c>
      <c r="G19394" s="11">
        <v>1298</v>
      </c>
      <c r="H19394" s="11">
        <v>0</v>
      </c>
      <c r="I19394" s="12">
        <f>H19394/G19394</f>
        <v>0</v>
      </c>
      <c r="J19394" s="11"/>
      <c r="K19394" s="11"/>
      <c r="L19394" s="13"/>
    </row>
    <row r="19395" spans="1:12" s="3" customFormat="1" ht="40.5" outlineLevel="2" x14ac:dyDescent="0.25">
      <c r="A19395" s="35" t="s">
        <v>5820</v>
      </c>
      <c r="B19395" s="36" t="s">
        <v>5143</v>
      </c>
      <c r="C19395" s="36" t="s">
        <v>251</v>
      </c>
      <c r="D19395" s="36" t="s">
        <v>4640</v>
      </c>
      <c r="E19395" s="36" t="s">
        <v>4641</v>
      </c>
      <c r="F19395" s="36" t="s">
        <v>21</v>
      </c>
      <c r="G19395" s="37">
        <v>-41976309</v>
      </c>
      <c r="H19395" s="37"/>
      <c r="I19395" s="36"/>
      <c r="J19395" s="37"/>
      <c r="K19395" s="37"/>
      <c r="L19395" s="40"/>
    </row>
    <row r="19396" spans="1:12" ht="27" outlineLevel="1" x14ac:dyDescent="0.25">
      <c r="A19396" s="18" t="s">
        <v>11217</v>
      </c>
      <c r="B19396" s="19"/>
      <c r="C19396" s="19"/>
      <c r="D19396" s="19"/>
      <c r="E19396" s="19"/>
      <c r="F19396" s="15" t="s">
        <v>12960</v>
      </c>
      <c r="G19396" s="20">
        <f>SUBTOTAL(9,G19392:G19395)</f>
        <v>274739288</v>
      </c>
      <c r="H19396" s="20">
        <f>SUBTOTAL(9,H19392:H19395)</f>
        <v>131886361.46000001</v>
      </c>
      <c r="I19396" s="19"/>
      <c r="J19396" s="20">
        <f>SUBTOTAL(9,J19392:J19395)</f>
        <v>25126151.620000001</v>
      </c>
      <c r="K19396" s="20">
        <f>SUBTOTAL(9,K19392:K19395)</f>
        <v>25053607.460000001</v>
      </c>
      <c r="L19396" s="21"/>
    </row>
    <row r="19397" spans="1:12" ht="40.5" outlineLevel="2" x14ac:dyDescent="0.25">
      <c r="A19397" s="9" t="s">
        <v>5821</v>
      </c>
      <c r="B19397" s="10" t="s">
        <v>5143</v>
      </c>
      <c r="C19397" s="10" t="s">
        <v>251</v>
      </c>
      <c r="D19397" s="10" t="s">
        <v>1951</v>
      </c>
      <c r="E19397" s="10" t="s">
        <v>1952</v>
      </c>
      <c r="F19397" s="10" t="s">
        <v>16</v>
      </c>
      <c r="G19397" s="11">
        <v>351087225</v>
      </c>
      <c r="H19397" s="6">
        <v>41909361.399999999</v>
      </c>
      <c r="I19397" s="7">
        <f>H19397/G19397</f>
        <v>0.11937022601719557</v>
      </c>
      <c r="J19397" s="6">
        <v>42030712.350000001</v>
      </c>
      <c r="K19397" s="6">
        <f>H19397</f>
        <v>41909361.399999999</v>
      </c>
      <c r="L19397" s="8">
        <f>K19397/J19397</f>
        <v>0.99711280291922044</v>
      </c>
    </row>
    <row r="19398" spans="1:12" s="3" customFormat="1" ht="40.5" outlineLevel="2" x14ac:dyDescent="0.25">
      <c r="A19398" s="35" t="s">
        <v>5821</v>
      </c>
      <c r="B19398" s="36" t="s">
        <v>5143</v>
      </c>
      <c r="C19398" s="36" t="s">
        <v>251</v>
      </c>
      <c r="D19398" s="36" t="s">
        <v>1951</v>
      </c>
      <c r="E19398" s="36" t="s">
        <v>1952</v>
      </c>
      <c r="F19398" s="36" t="s">
        <v>18</v>
      </c>
      <c r="G19398" s="37">
        <v>197714690</v>
      </c>
      <c r="H19398" s="37">
        <v>197714690</v>
      </c>
      <c r="I19398" s="4">
        <f>H19398/G19398</f>
        <v>1</v>
      </c>
      <c r="J19398" s="37"/>
      <c r="K19398" s="37"/>
      <c r="L19398" s="40"/>
    </row>
    <row r="19399" spans="1:12" ht="40.5" outlineLevel="2" x14ac:dyDescent="0.25">
      <c r="A19399" s="9" t="s">
        <v>5821</v>
      </c>
      <c r="B19399" s="10" t="s">
        <v>5143</v>
      </c>
      <c r="C19399" s="10" t="s">
        <v>251</v>
      </c>
      <c r="D19399" s="10" t="s">
        <v>1951</v>
      </c>
      <c r="E19399" s="10" t="s">
        <v>1952</v>
      </c>
      <c r="F19399" s="10" t="s">
        <v>19</v>
      </c>
      <c r="G19399" s="11">
        <v>2171</v>
      </c>
      <c r="H19399" s="11">
        <v>0</v>
      </c>
      <c r="I19399" s="12">
        <f>H19399/G19399</f>
        <v>0</v>
      </c>
      <c r="J19399" s="11"/>
      <c r="K19399" s="11"/>
      <c r="L19399" s="13"/>
    </row>
    <row r="19400" spans="1:12" s="3" customFormat="1" ht="40.5" outlineLevel="2" x14ac:dyDescent="0.25">
      <c r="A19400" s="35" t="s">
        <v>5821</v>
      </c>
      <c r="B19400" s="36" t="s">
        <v>5143</v>
      </c>
      <c r="C19400" s="36" t="s">
        <v>251</v>
      </c>
      <c r="D19400" s="36" t="s">
        <v>1951</v>
      </c>
      <c r="E19400" s="36" t="s">
        <v>1952</v>
      </c>
      <c r="F19400" s="36" t="s">
        <v>21</v>
      </c>
      <c r="G19400" s="37">
        <v>-70217445</v>
      </c>
      <c r="H19400" s="37"/>
      <c r="I19400" s="36"/>
      <c r="J19400" s="37"/>
      <c r="K19400" s="37"/>
      <c r="L19400" s="40"/>
    </row>
    <row r="19401" spans="1:12" ht="27" outlineLevel="1" x14ac:dyDescent="0.25">
      <c r="A19401" s="18" t="s">
        <v>11218</v>
      </c>
      <c r="B19401" s="19"/>
      <c r="C19401" s="19"/>
      <c r="D19401" s="19"/>
      <c r="E19401" s="19"/>
      <c r="F19401" s="15" t="s">
        <v>12960</v>
      </c>
      <c r="G19401" s="20">
        <f>SUBTOTAL(9,G19397:G19400)</f>
        <v>478586641</v>
      </c>
      <c r="H19401" s="20">
        <f>SUBTOTAL(9,H19397:H19400)</f>
        <v>239624051.40000001</v>
      </c>
      <c r="I19401" s="19"/>
      <c r="J19401" s="20">
        <f>SUBTOTAL(9,J19397:J19400)</f>
        <v>42030712.350000001</v>
      </c>
      <c r="K19401" s="20">
        <f>SUBTOTAL(9,K19397:K19400)</f>
        <v>41909361.399999999</v>
      </c>
      <c r="L19401" s="21"/>
    </row>
    <row r="19402" spans="1:12" ht="40.5" outlineLevel="2" x14ac:dyDescent="0.25">
      <c r="A19402" s="9" t="s">
        <v>5822</v>
      </c>
      <c r="B19402" s="10" t="s">
        <v>5143</v>
      </c>
      <c r="C19402" s="10" t="s">
        <v>251</v>
      </c>
      <c r="D19402" s="10" t="s">
        <v>1954</v>
      </c>
      <c r="E19402" s="10" t="s">
        <v>1955</v>
      </c>
      <c r="F19402" s="10" t="s">
        <v>16</v>
      </c>
      <c r="G19402" s="11">
        <v>1380993793</v>
      </c>
      <c r="H19402" s="6">
        <v>164849541.19</v>
      </c>
      <c r="I19402" s="7">
        <f>H19402/G19402</f>
        <v>0.11937022601085652</v>
      </c>
      <c r="J19402" s="6">
        <v>165326872.44999999</v>
      </c>
      <c r="K19402" s="6">
        <f>H19402</f>
        <v>164849541.19</v>
      </c>
      <c r="L19402" s="8">
        <f>K19402/J19402</f>
        <v>0.99711280294046356</v>
      </c>
    </row>
    <row r="19403" spans="1:12" s="3" customFormat="1" ht="40.5" outlineLevel="2" x14ac:dyDescent="0.25">
      <c r="A19403" s="35" t="s">
        <v>5822</v>
      </c>
      <c r="B19403" s="36" t="s">
        <v>5143</v>
      </c>
      <c r="C19403" s="36" t="s">
        <v>251</v>
      </c>
      <c r="D19403" s="36" t="s">
        <v>1954</v>
      </c>
      <c r="E19403" s="36" t="s">
        <v>1955</v>
      </c>
      <c r="F19403" s="36" t="s">
        <v>18</v>
      </c>
      <c r="G19403" s="37">
        <v>1011377314</v>
      </c>
      <c r="H19403" s="37">
        <v>1011377314</v>
      </c>
      <c r="I19403" s="4">
        <f>H19403/G19403</f>
        <v>1</v>
      </c>
      <c r="J19403" s="37"/>
      <c r="K19403" s="37"/>
      <c r="L19403" s="40"/>
    </row>
    <row r="19404" spans="1:12" ht="40.5" outlineLevel="2" x14ac:dyDescent="0.25">
      <c r="A19404" s="9" t="s">
        <v>5822</v>
      </c>
      <c r="B19404" s="10" t="s">
        <v>5143</v>
      </c>
      <c r="C19404" s="10" t="s">
        <v>251</v>
      </c>
      <c r="D19404" s="10" t="s">
        <v>1954</v>
      </c>
      <c r="E19404" s="10" t="s">
        <v>1955</v>
      </c>
      <c r="F19404" s="10" t="s">
        <v>19</v>
      </c>
      <c r="G19404" s="11">
        <v>8541</v>
      </c>
      <c r="H19404" s="11">
        <v>0</v>
      </c>
      <c r="I19404" s="12">
        <f>H19404/G19404</f>
        <v>0</v>
      </c>
      <c r="J19404" s="11"/>
      <c r="K19404" s="11"/>
      <c r="L19404" s="13"/>
    </row>
    <row r="19405" spans="1:12" s="3" customFormat="1" ht="40.5" outlineLevel="2" x14ac:dyDescent="0.25">
      <c r="A19405" s="35" t="s">
        <v>5822</v>
      </c>
      <c r="B19405" s="36" t="s">
        <v>5143</v>
      </c>
      <c r="C19405" s="36" t="s">
        <v>251</v>
      </c>
      <c r="D19405" s="36" t="s">
        <v>1954</v>
      </c>
      <c r="E19405" s="36" t="s">
        <v>1955</v>
      </c>
      <c r="F19405" s="36" t="s">
        <v>21</v>
      </c>
      <c r="G19405" s="37">
        <v>-276198759</v>
      </c>
      <c r="H19405" s="37"/>
      <c r="I19405" s="36"/>
      <c r="J19405" s="37"/>
      <c r="K19405" s="37"/>
      <c r="L19405" s="40"/>
    </row>
    <row r="19406" spans="1:12" ht="27" outlineLevel="1" x14ac:dyDescent="0.25">
      <c r="A19406" s="18" t="s">
        <v>11219</v>
      </c>
      <c r="B19406" s="19"/>
      <c r="C19406" s="19"/>
      <c r="D19406" s="19"/>
      <c r="E19406" s="19"/>
      <c r="F19406" s="15" t="s">
        <v>12960</v>
      </c>
      <c r="G19406" s="20">
        <f>SUBTOTAL(9,G19402:G19405)</f>
        <v>2116180889</v>
      </c>
      <c r="H19406" s="20">
        <f>SUBTOTAL(9,H19402:H19405)</f>
        <v>1176226855.1900001</v>
      </c>
      <c r="I19406" s="19"/>
      <c r="J19406" s="20">
        <f>SUBTOTAL(9,J19402:J19405)</f>
        <v>165326872.44999999</v>
      </c>
      <c r="K19406" s="20">
        <f>SUBTOTAL(9,K19402:K19405)</f>
        <v>164849541.19</v>
      </c>
      <c r="L19406" s="21"/>
    </row>
    <row r="19407" spans="1:12" ht="40.5" outlineLevel="2" x14ac:dyDescent="0.25">
      <c r="A19407" s="9" t="s">
        <v>5823</v>
      </c>
      <c r="B19407" s="10" t="s">
        <v>5143</v>
      </c>
      <c r="C19407" s="10" t="s">
        <v>251</v>
      </c>
      <c r="D19407" s="10" t="s">
        <v>4645</v>
      </c>
      <c r="E19407" s="10" t="s">
        <v>591</v>
      </c>
      <c r="F19407" s="10" t="s">
        <v>16</v>
      </c>
      <c r="G19407" s="11">
        <v>210210322</v>
      </c>
      <c r="H19407" s="6">
        <v>25092853.649999999</v>
      </c>
      <c r="I19407" s="7">
        <f>H19407/G19407</f>
        <v>0.11937022602534236</v>
      </c>
      <c r="J19407" s="6">
        <v>25165511.469999999</v>
      </c>
      <c r="K19407" s="6">
        <f>H19407</f>
        <v>25092853.649999999</v>
      </c>
      <c r="L19407" s="8">
        <f>K19407/J19407</f>
        <v>0.99711280177688355</v>
      </c>
    </row>
    <row r="19408" spans="1:12" s="3" customFormat="1" ht="40.5" outlineLevel="2" x14ac:dyDescent="0.25">
      <c r="A19408" s="35" t="s">
        <v>5823</v>
      </c>
      <c r="B19408" s="36" t="s">
        <v>5143</v>
      </c>
      <c r="C19408" s="36" t="s">
        <v>251</v>
      </c>
      <c r="D19408" s="36" t="s">
        <v>4645</v>
      </c>
      <c r="E19408" s="36" t="s">
        <v>591</v>
      </c>
      <c r="F19408" s="36" t="s">
        <v>18</v>
      </c>
      <c r="G19408" s="37">
        <v>63170008</v>
      </c>
      <c r="H19408" s="37">
        <v>63170008</v>
      </c>
      <c r="I19408" s="4">
        <f>H19408/G19408</f>
        <v>1</v>
      </c>
      <c r="J19408" s="37"/>
      <c r="K19408" s="37"/>
      <c r="L19408" s="40"/>
    </row>
    <row r="19409" spans="1:12" ht="40.5" outlineLevel="2" x14ac:dyDescent="0.25">
      <c r="A19409" s="9" t="s">
        <v>5823</v>
      </c>
      <c r="B19409" s="10" t="s">
        <v>5143</v>
      </c>
      <c r="C19409" s="10" t="s">
        <v>251</v>
      </c>
      <c r="D19409" s="10" t="s">
        <v>4645</v>
      </c>
      <c r="E19409" s="10" t="s">
        <v>591</v>
      </c>
      <c r="F19409" s="10" t="s">
        <v>19</v>
      </c>
      <c r="G19409" s="11">
        <v>1300</v>
      </c>
      <c r="H19409" s="11">
        <v>0</v>
      </c>
      <c r="I19409" s="12">
        <f>H19409/G19409</f>
        <v>0</v>
      </c>
      <c r="J19409" s="11"/>
      <c r="K19409" s="11"/>
      <c r="L19409" s="13"/>
    </row>
    <row r="19410" spans="1:12" s="3" customFormat="1" ht="40.5" outlineLevel="2" x14ac:dyDescent="0.25">
      <c r="A19410" s="35" t="s">
        <v>5823</v>
      </c>
      <c r="B19410" s="36" t="s">
        <v>5143</v>
      </c>
      <c r="C19410" s="36" t="s">
        <v>251</v>
      </c>
      <c r="D19410" s="36" t="s">
        <v>4645</v>
      </c>
      <c r="E19410" s="36" t="s">
        <v>591</v>
      </c>
      <c r="F19410" s="36" t="s">
        <v>21</v>
      </c>
      <c r="G19410" s="37">
        <v>-42042064</v>
      </c>
      <c r="H19410" s="37"/>
      <c r="I19410" s="36"/>
      <c r="J19410" s="37"/>
      <c r="K19410" s="37"/>
      <c r="L19410" s="40"/>
    </row>
    <row r="19411" spans="1:12" ht="27" outlineLevel="1" x14ac:dyDescent="0.25">
      <c r="A19411" s="18" t="s">
        <v>11220</v>
      </c>
      <c r="B19411" s="19"/>
      <c r="C19411" s="19"/>
      <c r="D19411" s="19"/>
      <c r="E19411" s="19"/>
      <c r="F19411" s="15" t="s">
        <v>12960</v>
      </c>
      <c r="G19411" s="20">
        <f>SUBTOTAL(9,G19407:G19410)</f>
        <v>231339566</v>
      </c>
      <c r="H19411" s="20">
        <f>SUBTOTAL(9,H19407:H19410)</f>
        <v>88262861.650000006</v>
      </c>
      <c r="I19411" s="19"/>
      <c r="J19411" s="20">
        <f>SUBTOTAL(9,J19407:J19410)</f>
        <v>25165511.469999999</v>
      </c>
      <c r="K19411" s="20">
        <f>SUBTOTAL(9,K19407:K19410)</f>
        <v>25092853.649999999</v>
      </c>
      <c r="L19411" s="21"/>
    </row>
    <row r="19412" spans="1:12" ht="40.5" outlineLevel="2" x14ac:dyDescent="0.25">
      <c r="A19412" s="9" t="s">
        <v>5824</v>
      </c>
      <c r="B19412" s="10" t="s">
        <v>5143</v>
      </c>
      <c r="C19412" s="10" t="s">
        <v>251</v>
      </c>
      <c r="D19412" s="10" t="s">
        <v>1957</v>
      </c>
      <c r="E19412" s="10" t="s">
        <v>1958</v>
      </c>
      <c r="F19412" s="10" t="s">
        <v>16</v>
      </c>
      <c r="G19412" s="11">
        <v>409874948</v>
      </c>
      <c r="H19412" s="6">
        <v>48926865.18</v>
      </c>
      <c r="I19412" s="7">
        <f>H19412/G19412</f>
        <v>0.11937022601342299</v>
      </c>
      <c r="J19412" s="6">
        <v>49068535.729999997</v>
      </c>
      <c r="K19412" s="6">
        <f>H19412</f>
        <v>48926865.18</v>
      </c>
      <c r="L19412" s="8">
        <f>K19412/J19412</f>
        <v>0.99711280257516666</v>
      </c>
    </row>
    <row r="19413" spans="1:12" s="3" customFormat="1" ht="40.5" outlineLevel="2" x14ac:dyDescent="0.25">
      <c r="A19413" s="35" t="s">
        <v>5824</v>
      </c>
      <c r="B19413" s="36" t="s">
        <v>5143</v>
      </c>
      <c r="C19413" s="36" t="s">
        <v>251</v>
      </c>
      <c r="D19413" s="36" t="s">
        <v>1957</v>
      </c>
      <c r="E19413" s="36" t="s">
        <v>1958</v>
      </c>
      <c r="F19413" s="36" t="s">
        <v>18</v>
      </c>
      <c r="G19413" s="37">
        <v>63152425</v>
      </c>
      <c r="H19413" s="37">
        <v>63152425</v>
      </c>
      <c r="I19413" s="4">
        <f>H19413/G19413</f>
        <v>1</v>
      </c>
      <c r="J19413" s="37"/>
      <c r="K19413" s="37"/>
      <c r="L19413" s="40"/>
    </row>
    <row r="19414" spans="1:12" ht="40.5" outlineLevel="2" x14ac:dyDescent="0.25">
      <c r="A19414" s="9" t="s">
        <v>5824</v>
      </c>
      <c r="B19414" s="10" t="s">
        <v>5143</v>
      </c>
      <c r="C19414" s="10" t="s">
        <v>251</v>
      </c>
      <c r="D19414" s="10" t="s">
        <v>1957</v>
      </c>
      <c r="E19414" s="10" t="s">
        <v>1958</v>
      </c>
      <c r="F19414" s="10" t="s">
        <v>19</v>
      </c>
      <c r="G19414" s="11">
        <v>2535</v>
      </c>
      <c r="H19414" s="11">
        <v>0</v>
      </c>
      <c r="I19414" s="12">
        <f>H19414/G19414</f>
        <v>0</v>
      </c>
      <c r="J19414" s="11"/>
      <c r="K19414" s="11"/>
      <c r="L19414" s="13"/>
    </row>
    <row r="19415" spans="1:12" s="3" customFormat="1" ht="40.5" outlineLevel="2" x14ac:dyDescent="0.25">
      <c r="A19415" s="35" t="s">
        <v>5824</v>
      </c>
      <c r="B19415" s="36" t="s">
        <v>5143</v>
      </c>
      <c r="C19415" s="36" t="s">
        <v>251</v>
      </c>
      <c r="D19415" s="36" t="s">
        <v>1957</v>
      </c>
      <c r="E19415" s="36" t="s">
        <v>1958</v>
      </c>
      <c r="F19415" s="36" t="s">
        <v>21</v>
      </c>
      <c r="G19415" s="37">
        <v>-81974990</v>
      </c>
      <c r="H19415" s="37"/>
      <c r="I19415" s="36"/>
      <c r="J19415" s="37"/>
      <c r="K19415" s="37"/>
      <c r="L19415" s="40"/>
    </row>
    <row r="19416" spans="1:12" ht="27" outlineLevel="1" x14ac:dyDescent="0.25">
      <c r="A19416" s="18" t="s">
        <v>11221</v>
      </c>
      <c r="B19416" s="19"/>
      <c r="C19416" s="19"/>
      <c r="D19416" s="19"/>
      <c r="E19416" s="19"/>
      <c r="F19416" s="15" t="s">
        <v>12960</v>
      </c>
      <c r="G19416" s="20">
        <f>SUBTOTAL(9,G19412:G19415)</f>
        <v>391054918</v>
      </c>
      <c r="H19416" s="20">
        <f>SUBTOTAL(9,H19412:H19415)</f>
        <v>112079290.18000001</v>
      </c>
      <c r="I19416" s="19"/>
      <c r="J19416" s="20">
        <f>SUBTOTAL(9,J19412:J19415)</f>
        <v>49068535.729999997</v>
      </c>
      <c r="K19416" s="20">
        <f>SUBTOTAL(9,K19412:K19415)</f>
        <v>48926865.18</v>
      </c>
      <c r="L19416" s="21"/>
    </row>
    <row r="19417" spans="1:12" ht="40.5" outlineLevel="2" x14ac:dyDescent="0.25">
      <c r="A19417" s="9" t="s">
        <v>5825</v>
      </c>
      <c r="B19417" s="10" t="s">
        <v>5143</v>
      </c>
      <c r="C19417" s="10" t="s">
        <v>251</v>
      </c>
      <c r="D19417" s="10" t="s">
        <v>1960</v>
      </c>
      <c r="E19417" s="10" t="s">
        <v>1961</v>
      </c>
      <c r="F19417" s="10" t="s">
        <v>16</v>
      </c>
      <c r="G19417" s="11">
        <v>232230190</v>
      </c>
      <c r="H19417" s="6">
        <v>27721370.259999998</v>
      </c>
      <c r="I19417" s="7">
        <f>H19417/G19417</f>
        <v>0.11937022598138509</v>
      </c>
      <c r="J19417" s="6">
        <v>27801639.030000001</v>
      </c>
      <c r="K19417" s="6">
        <f>H19417</f>
        <v>27721370.259999998</v>
      </c>
      <c r="L19417" s="8">
        <f>K19417/J19417</f>
        <v>0.99711280439569094</v>
      </c>
    </row>
    <row r="19418" spans="1:12" s="3" customFormat="1" ht="40.5" outlineLevel="2" x14ac:dyDescent="0.25">
      <c r="A19418" s="35" t="s">
        <v>5825</v>
      </c>
      <c r="B19418" s="36" t="s">
        <v>5143</v>
      </c>
      <c r="C19418" s="36" t="s">
        <v>251</v>
      </c>
      <c r="D19418" s="36" t="s">
        <v>1960</v>
      </c>
      <c r="E19418" s="36" t="s">
        <v>1961</v>
      </c>
      <c r="F19418" s="36" t="s">
        <v>18</v>
      </c>
      <c r="G19418" s="37">
        <v>75270919</v>
      </c>
      <c r="H19418" s="37">
        <v>75270919</v>
      </c>
      <c r="I19418" s="4">
        <f>H19418/G19418</f>
        <v>1</v>
      </c>
      <c r="J19418" s="37"/>
      <c r="K19418" s="37"/>
      <c r="L19418" s="40"/>
    </row>
    <row r="19419" spans="1:12" ht="40.5" outlineLevel="2" x14ac:dyDescent="0.25">
      <c r="A19419" s="9" t="s">
        <v>5825</v>
      </c>
      <c r="B19419" s="10" t="s">
        <v>5143</v>
      </c>
      <c r="C19419" s="10" t="s">
        <v>251</v>
      </c>
      <c r="D19419" s="10" t="s">
        <v>1960</v>
      </c>
      <c r="E19419" s="10" t="s">
        <v>1961</v>
      </c>
      <c r="F19419" s="10" t="s">
        <v>19</v>
      </c>
      <c r="G19419" s="11">
        <v>1436</v>
      </c>
      <c r="H19419" s="11">
        <v>0</v>
      </c>
      <c r="I19419" s="12">
        <f>H19419/G19419</f>
        <v>0</v>
      </c>
      <c r="J19419" s="11"/>
      <c r="K19419" s="11"/>
      <c r="L19419" s="13"/>
    </row>
    <row r="19420" spans="1:12" s="3" customFormat="1" ht="40.5" outlineLevel="2" x14ac:dyDescent="0.25">
      <c r="A19420" s="35" t="s">
        <v>5825</v>
      </c>
      <c r="B19420" s="36" t="s">
        <v>5143</v>
      </c>
      <c r="C19420" s="36" t="s">
        <v>251</v>
      </c>
      <c r="D19420" s="36" t="s">
        <v>1960</v>
      </c>
      <c r="E19420" s="36" t="s">
        <v>1961</v>
      </c>
      <c r="F19420" s="36" t="s">
        <v>21</v>
      </c>
      <c r="G19420" s="37">
        <v>-46446038</v>
      </c>
      <c r="H19420" s="37"/>
      <c r="I19420" s="36"/>
      <c r="J19420" s="37"/>
      <c r="K19420" s="37"/>
      <c r="L19420" s="40"/>
    </row>
    <row r="19421" spans="1:12" ht="27" outlineLevel="1" x14ac:dyDescent="0.25">
      <c r="A19421" s="18" t="s">
        <v>11222</v>
      </c>
      <c r="B19421" s="19"/>
      <c r="C19421" s="19"/>
      <c r="D19421" s="19"/>
      <c r="E19421" s="19"/>
      <c r="F19421" s="15" t="s">
        <v>12960</v>
      </c>
      <c r="G19421" s="20">
        <f>SUBTOTAL(9,G19417:G19420)</f>
        <v>261056507</v>
      </c>
      <c r="H19421" s="20">
        <f>SUBTOTAL(9,H19417:H19420)</f>
        <v>102992289.25999999</v>
      </c>
      <c r="I19421" s="19"/>
      <c r="J19421" s="20">
        <f>SUBTOTAL(9,J19417:J19420)</f>
        <v>27801639.030000001</v>
      </c>
      <c r="K19421" s="20">
        <f>SUBTOTAL(9,K19417:K19420)</f>
        <v>27721370.259999998</v>
      </c>
      <c r="L19421" s="21"/>
    </row>
    <row r="19422" spans="1:12" ht="40.5" outlineLevel="2" x14ac:dyDescent="0.25">
      <c r="A19422" s="9" t="s">
        <v>5826</v>
      </c>
      <c r="B19422" s="10" t="s">
        <v>5143</v>
      </c>
      <c r="C19422" s="10" t="s">
        <v>251</v>
      </c>
      <c r="D19422" s="10" t="s">
        <v>1963</v>
      </c>
      <c r="E19422" s="10" t="s">
        <v>1964</v>
      </c>
      <c r="F19422" s="10" t="s">
        <v>16</v>
      </c>
      <c r="G19422" s="11">
        <v>287952898</v>
      </c>
      <c r="H19422" s="6">
        <v>34373002.510000005</v>
      </c>
      <c r="I19422" s="7">
        <f>H19422/G19422</f>
        <v>0.11937022599439165</v>
      </c>
      <c r="J19422" s="6">
        <v>34472531.549999997</v>
      </c>
      <c r="K19422" s="6">
        <f>H19422</f>
        <v>34373002.510000005</v>
      </c>
      <c r="L19422" s="8">
        <f>K19422/J19422</f>
        <v>0.99711280154010062</v>
      </c>
    </row>
    <row r="19423" spans="1:12" s="3" customFormat="1" ht="40.5" outlineLevel="2" x14ac:dyDescent="0.25">
      <c r="A19423" s="35" t="s">
        <v>5826</v>
      </c>
      <c r="B19423" s="36" t="s">
        <v>5143</v>
      </c>
      <c r="C19423" s="36" t="s">
        <v>251</v>
      </c>
      <c r="D19423" s="36" t="s">
        <v>1963</v>
      </c>
      <c r="E19423" s="36" t="s">
        <v>1964</v>
      </c>
      <c r="F19423" s="36" t="s">
        <v>18</v>
      </c>
      <c r="G19423" s="37">
        <v>143111853</v>
      </c>
      <c r="H19423" s="37">
        <v>143111853</v>
      </c>
      <c r="I19423" s="4">
        <f>H19423/G19423</f>
        <v>1</v>
      </c>
      <c r="J19423" s="37"/>
      <c r="K19423" s="37"/>
      <c r="L19423" s="40"/>
    </row>
    <row r="19424" spans="1:12" ht="40.5" outlineLevel="2" x14ac:dyDescent="0.25">
      <c r="A19424" s="9" t="s">
        <v>5826</v>
      </c>
      <c r="B19424" s="10" t="s">
        <v>5143</v>
      </c>
      <c r="C19424" s="10" t="s">
        <v>251</v>
      </c>
      <c r="D19424" s="10" t="s">
        <v>1963</v>
      </c>
      <c r="E19424" s="10" t="s">
        <v>1964</v>
      </c>
      <c r="F19424" s="10" t="s">
        <v>19</v>
      </c>
      <c r="G19424" s="11">
        <v>1781</v>
      </c>
      <c r="H19424" s="11">
        <v>0</v>
      </c>
      <c r="I19424" s="12">
        <f>H19424/G19424</f>
        <v>0</v>
      </c>
      <c r="J19424" s="11"/>
      <c r="K19424" s="11"/>
      <c r="L19424" s="13"/>
    </row>
    <row r="19425" spans="1:12" s="3" customFormat="1" ht="40.5" outlineLevel="2" x14ac:dyDescent="0.25">
      <c r="A19425" s="35" t="s">
        <v>5826</v>
      </c>
      <c r="B19425" s="36" t="s">
        <v>5143</v>
      </c>
      <c r="C19425" s="36" t="s">
        <v>251</v>
      </c>
      <c r="D19425" s="36" t="s">
        <v>1963</v>
      </c>
      <c r="E19425" s="36" t="s">
        <v>1964</v>
      </c>
      <c r="F19425" s="36" t="s">
        <v>21</v>
      </c>
      <c r="G19425" s="37">
        <v>-57590580</v>
      </c>
      <c r="H19425" s="37"/>
      <c r="I19425" s="36"/>
      <c r="J19425" s="37"/>
      <c r="K19425" s="37"/>
      <c r="L19425" s="40"/>
    </row>
    <row r="19426" spans="1:12" ht="27" outlineLevel="1" x14ac:dyDescent="0.25">
      <c r="A19426" s="18" t="s">
        <v>11223</v>
      </c>
      <c r="B19426" s="19"/>
      <c r="C19426" s="19"/>
      <c r="D19426" s="19"/>
      <c r="E19426" s="19"/>
      <c r="F19426" s="15" t="s">
        <v>12960</v>
      </c>
      <c r="G19426" s="20">
        <f>SUBTOTAL(9,G19422:G19425)</f>
        <v>373475952</v>
      </c>
      <c r="H19426" s="20">
        <f>SUBTOTAL(9,H19422:H19425)</f>
        <v>177484855.50999999</v>
      </c>
      <c r="I19426" s="19"/>
      <c r="J19426" s="20">
        <f>SUBTOTAL(9,J19422:J19425)</f>
        <v>34472531.549999997</v>
      </c>
      <c r="K19426" s="20">
        <f>SUBTOTAL(9,K19422:K19425)</f>
        <v>34373002.510000005</v>
      </c>
      <c r="L19426" s="21"/>
    </row>
    <row r="19427" spans="1:12" ht="40.5" outlineLevel="2" x14ac:dyDescent="0.25">
      <c r="A19427" s="9" t="s">
        <v>5827</v>
      </c>
      <c r="B19427" s="10" t="s">
        <v>5143</v>
      </c>
      <c r="C19427" s="10" t="s">
        <v>251</v>
      </c>
      <c r="D19427" s="10" t="s">
        <v>1966</v>
      </c>
      <c r="E19427" s="10" t="s">
        <v>1967</v>
      </c>
      <c r="F19427" s="10" t="s">
        <v>16</v>
      </c>
      <c r="G19427" s="11">
        <v>270333541</v>
      </c>
      <c r="H19427" s="6">
        <v>32269775.880000003</v>
      </c>
      <c r="I19427" s="7">
        <f>H19427/G19427</f>
        <v>0.11937022598316796</v>
      </c>
      <c r="J19427" s="6">
        <v>32363214.840000004</v>
      </c>
      <c r="K19427" s="6">
        <f>H19427</f>
        <v>32269775.880000003</v>
      </c>
      <c r="L19427" s="8">
        <f>K19427/J19427</f>
        <v>0.99711280351899678</v>
      </c>
    </row>
    <row r="19428" spans="1:12" s="3" customFormat="1" ht="40.5" outlineLevel="2" x14ac:dyDescent="0.25">
      <c r="A19428" s="35" t="s">
        <v>5827</v>
      </c>
      <c r="B19428" s="36" t="s">
        <v>5143</v>
      </c>
      <c r="C19428" s="36" t="s">
        <v>251</v>
      </c>
      <c r="D19428" s="36" t="s">
        <v>1966</v>
      </c>
      <c r="E19428" s="36" t="s">
        <v>1967</v>
      </c>
      <c r="F19428" s="36" t="s">
        <v>18</v>
      </c>
      <c r="G19428" s="37">
        <v>125652667</v>
      </c>
      <c r="H19428" s="37">
        <v>125652667</v>
      </c>
      <c r="I19428" s="4">
        <f>H19428/G19428</f>
        <v>1</v>
      </c>
      <c r="J19428" s="37"/>
      <c r="K19428" s="37"/>
      <c r="L19428" s="40"/>
    </row>
    <row r="19429" spans="1:12" ht="40.5" outlineLevel="2" x14ac:dyDescent="0.25">
      <c r="A19429" s="9" t="s">
        <v>5827</v>
      </c>
      <c r="B19429" s="10" t="s">
        <v>5143</v>
      </c>
      <c r="C19429" s="10" t="s">
        <v>251</v>
      </c>
      <c r="D19429" s="10" t="s">
        <v>1966</v>
      </c>
      <c r="E19429" s="10" t="s">
        <v>1967</v>
      </c>
      <c r="F19429" s="10" t="s">
        <v>19</v>
      </c>
      <c r="G19429" s="11">
        <v>1672</v>
      </c>
      <c r="H19429" s="11">
        <v>0</v>
      </c>
      <c r="I19429" s="12">
        <f>H19429/G19429</f>
        <v>0</v>
      </c>
      <c r="J19429" s="11"/>
      <c r="K19429" s="11"/>
      <c r="L19429" s="13"/>
    </row>
    <row r="19430" spans="1:12" s="3" customFormat="1" ht="40.5" outlineLevel="2" x14ac:dyDescent="0.25">
      <c r="A19430" s="35" t="s">
        <v>5827</v>
      </c>
      <c r="B19430" s="36" t="s">
        <v>5143</v>
      </c>
      <c r="C19430" s="36" t="s">
        <v>251</v>
      </c>
      <c r="D19430" s="36" t="s">
        <v>1966</v>
      </c>
      <c r="E19430" s="36" t="s">
        <v>1967</v>
      </c>
      <c r="F19430" s="36" t="s">
        <v>21</v>
      </c>
      <c r="G19430" s="37">
        <v>-54066708</v>
      </c>
      <c r="H19430" s="37"/>
      <c r="I19430" s="36"/>
      <c r="J19430" s="37"/>
      <c r="K19430" s="37"/>
      <c r="L19430" s="40"/>
    </row>
    <row r="19431" spans="1:12" ht="27" outlineLevel="1" x14ac:dyDescent="0.25">
      <c r="A19431" s="18" t="s">
        <v>11224</v>
      </c>
      <c r="B19431" s="19"/>
      <c r="C19431" s="19"/>
      <c r="D19431" s="19"/>
      <c r="E19431" s="19"/>
      <c r="F19431" s="15" t="s">
        <v>12960</v>
      </c>
      <c r="G19431" s="20">
        <f>SUBTOTAL(9,G19427:G19430)</f>
        <v>341921172</v>
      </c>
      <c r="H19431" s="20">
        <f>SUBTOTAL(9,H19427:H19430)</f>
        <v>157922442.88</v>
      </c>
      <c r="I19431" s="19"/>
      <c r="J19431" s="20">
        <f>SUBTOTAL(9,J19427:J19430)</f>
        <v>32363214.840000004</v>
      </c>
      <c r="K19431" s="20">
        <f>SUBTOTAL(9,K19427:K19430)</f>
        <v>32269775.880000003</v>
      </c>
      <c r="L19431" s="21"/>
    </row>
    <row r="19432" spans="1:12" ht="40.5" outlineLevel="2" x14ac:dyDescent="0.25">
      <c r="A19432" s="9" t="s">
        <v>5828</v>
      </c>
      <c r="B19432" s="10" t="s">
        <v>5143</v>
      </c>
      <c r="C19432" s="10" t="s">
        <v>251</v>
      </c>
      <c r="D19432" s="10" t="s">
        <v>4651</v>
      </c>
      <c r="E19432" s="10" t="s">
        <v>477</v>
      </c>
      <c r="F19432" s="10" t="s">
        <v>16</v>
      </c>
      <c r="G19432" s="11">
        <v>379684789</v>
      </c>
      <c r="H19432" s="6">
        <v>45323059.079999998</v>
      </c>
      <c r="I19432" s="7">
        <f>H19432/G19432</f>
        <v>0.11937022602188048</v>
      </c>
      <c r="J19432" s="6">
        <v>45454294.600000001</v>
      </c>
      <c r="K19432" s="6">
        <f>H19432</f>
        <v>45323059.079999998</v>
      </c>
      <c r="L19432" s="8">
        <f>K19432/J19432</f>
        <v>0.99711280262613511</v>
      </c>
    </row>
    <row r="19433" spans="1:12" s="3" customFormat="1" ht="40.5" outlineLevel="2" x14ac:dyDescent="0.25">
      <c r="A19433" s="35" t="s">
        <v>5828</v>
      </c>
      <c r="B19433" s="36" t="s">
        <v>5143</v>
      </c>
      <c r="C19433" s="36" t="s">
        <v>251</v>
      </c>
      <c r="D19433" s="36" t="s">
        <v>4651</v>
      </c>
      <c r="E19433" s="36" t="s">
        <v>477</v>
      </c>
      <c r="F19433" s="36" t="s">
        <v>18</v>
      </c>
      <c r="G19433" s="37">
        <v>175454862</v>
      </c>
      <c r="H19433" s="37">
        <v>175454862</v>
      </c>
      <c r="I19433" s="4">
        <f>H19433/G19433</f>
        <v>1</v>
      </c>
      <c r="J19433" s="37"/>
      <c r="K19433" s="37"/>
      <c r="L19433" s="40"/>
    </row>
    <row r="19434" spans="1:12" ht="40.5" outlineLevel="2" x14ac:dyDescent="0.25">
      <c r="A19434" s="9" t="s">
        <v>5828</v>
      </c>
      <c r="B19434" s="10" t="s">
        <v>5143</v>
      </c>
      <c r="C19434" s="10" t="s">
        <v>251</v>
      </c>
      <c r="D19434" s="10" t="s">
        <v>4651</v>
      </c>
      <c r="E19434" s="10" t="s">
        <v>477</v>
      </c>
      <c r="F19434" s="10" t="s">
        <v>19</v>
      </c>
      <c r="G19434" s="11">
        <v>2348</v>
      </c>
      <c r="H19434" s="11">
        <v>0</v>
      </c>
      <c r="I19434" s="12">
        <f>H19434/G19434</f>
        <v>0</v>
      </c>
      <c r="J19434" s="11"/>
      <c r="K19434" s="11"/>
      <c r="L19434" s="13"/>
    </row>
    <row r="19435" spans="1:12" s="3" customFormat="1" ht="40.5" outlineLevel="2" x14ac:dyDescent="0.25">
      <c r="A19435" s="35" t="s">
        <v>5828</v>
      </c>
      <c r="B19435" s="36" t="s">
        <v>5143</v>
      </c>
      <c r="C19435" s="36" t="s">
        <v>251</v>
      </c>
      <c r="D19435" s="36" t="s">
        <v>4651</v>
      </c>
      <c r="E19435" s="36" t="s">
        <v>477</v>
      </c>
      <c r="F19435" s="36" t="s">
        <v>21</v>
      </c>
      <c r="G19435" s="37">
        <v>-75936958</v>
      </c>
      <c r="H19435" s="37"/>
      <c r="I19435" s="36"/>
      <c r="J19435" s="37"/>
      <c r="K19435" s="37"/>
      <c r="L19435" s="40"/>
    </row>
    <row r="19436" spans="1:12" ht="27" outlineLevel="1" x14ac:dyDescent="0.25">
      <c r="A19436" s="18" t="s">
        <v>11225</v>
      </c>
      <c r="B19436" s="19"/>
      <c r="C19436" s="19"/>
      <c r="D19436" s="19"/>
      <c r="E19436" s="19"/>
      <c r="F19436" s="15" t="s">
        <v>12960</v>
      </c>
      <c r="G19436" s="20">
        <f>SUBTOTAL(9,G19432:G19435)</f>
        <v>479205041</v>
      </c>
      <c r="H19436" s="20">
        <f>SUBTOTAL(9,H19432:H19435)</f>
        <v>220777921.07999998</v>
      </c>
      <c r="I19436" s="19"/>
      <c r="J19436" s="20">
        <f>SUBTOTAL(9,J19432:J19435)</f>
        <v>45454294.600000001</v>
      </c>
      <c r="K19436" s="20">
        <f>SUBTOTAL(9,K19432:K19435)</f>
        <v>45323059.079999998</v>
      </c>
      <c r="L19436" s="21"/>
    </row>
    <row r="19437" spans="1:12" ht="40.5" outlineLevel="2" x14ac:dyDescent="0.25">
      <c r="A19437" s="9" t="s">
        <v>5829</v>
      </c>
      <c r="B19437" s="10" t="s">
        <v>5143</v>
      </c>
      <c r="C19437" s="10" t="s">
        <v>251</v>
      </c>
      <c r="D19437" s="10" t="s">
        <v>1969</v>
      </c>
      <c r="E19437" s="10" t="s">
        <v>1970</v>
      </c>
      <c r="F19437" s="10" t="s">
        <v>16</v>
      </c>
      <c r="G19437" s="11">
        <v>372070183</v>
      </c>
      <c r="H19437" s="6">
        <v>44414101.840000004</v>
      </c>
      <c r="I19437" s="7">
        <f>H19437/G19437</f>
        <v>0.11937022601996571</v>
      </c>
      <c r="J19437" s="6">
        <v>44542705.439999998</v>
      </c>
      <c r="K19437" s="6">
        <f>H19437</f>
        <v>44414101.840000004</v>
      </c>
      <c r="L19437" s="8">
        <f>K19437/J19437</f>
        <v>0.99711280222587229</v>
      </c>
    </row>
    <row r="19438" spans="1:12" s="3" customFormat="1" ht="40.5" outlineLevel="2" x14ac:dyDescent="0.25">
      <c r="A19438" s="35" t="s">
        <v>5829</v>
      </c>
      <c r="B19438" s="36" t="s">
        <v>5143</v>
      </c>
      <c r="C19438" s="36" t="s">
        <v>251</v>
      </c>
      <c r="D19438" s="36" t="s">
        <v>1969</v>
      </c>
      <c r="E19438" s="36" t="s">
        <v>1970</v>
      </c>
      <c r="F19438" s="36" t="s">
        <v>18</v>
      </c>
      <c r="G19438" s="37">
        <v>175324091</v>
      </c>
      <c r="H19438" s="37">
        <v>175324091</v>
      </c>
      <c r="I19438" s="4">
        <f>H19438/G19438</f>
        <v>1</v>
      </c>
      <c r="J19438" s="37"/>
      <c r="K19438" s="37"/>
      <c r="L19438" s="40"/>
    </row>
    <row r="19439" spans="1:12" ht="40.5" outlineLevel="2" x14ac:dyDescent="0.25">
      <c r="A19439" s="9" t="s">
        <v>5829</v>
      </c>
      <c r="B19439" s="10" t="s">
        <v>5143</v>
      </c>
      <c r="C19439" s="10" t="s">
        <v>251</v>
      </c>
      <c r="D19439" s="10" t="s">
        <v>1969</v>
      </c>
      <c r="E19439" s="10" t="s">
        <v>1970</v>
      </c>
      <c r="F19439" s="10" t="s">
        <v>19</v>
      </c>
      <c r="G19439" s="11">
        <v>2301</v>
      </c>
      <c r="H19439" s="11">
        <v>0</v>
      </c>
      <c r="I19439" s="12">
        <f>H19439/G19439</f>
        <v>0</v>
      </c>
      <c r="J19439" s="11"/>
      <c r="K19439" s="11"/>
      <c r="L19439" s="13"/>
    </row>
    <row r="19440" spans="1:12" s="3" customFormat="1" ht="40.5" outlineLevel="2" x14ac:dyDescent="0.25">
      <c r="A19440" s="35" t="s">
        <v>5829</v>
      </c>
      <c r="B19440" s="36" t="s">
        <v>5143</v>
      </c>
      <c r="C19440" s="36" t="s">
        <v>251</v>
      </c>
      <c r="D19440" s="36" t="s">
        <v>1969</v>
      </c>
      <c r="E19440" s="36" t="s">
        <v>1970</v>
      </c>
      <c r="F19440" s="36" t="s">
        <v>21</v>
      </c>
      <c r="G19440" s="37">
        <v>-74414037</v>
      </c>
      <c r="H19440" s="37"/>
      <c r="I19440" s="36"/>
      <c r="J19440" s="37"/>
      <c r="K19440" s="37"/>
      <c r="L19440" s="40"/>
    </row>
    <row r="19441" spans="1:12" ht="27" outlineLevel="1" x14ac:dyDescent="0.25">
      <c r="A19441" s="18" t="s">
        <v>11226</v>
      </c>
      <c r="B19441" s="19"/>
      <c r="C19441" s="19"/>
      <c r="D19441" s="19"/>
      <c r="E19441" s="19"/>
      <c r="F19441" s="15" t="s">
        <v>12960</v>
      </c>
      <c r="G19441" s="20">
        <f>SUBTOTAL(9,G19437:G19440)</f>
        <v>472982538</v>
      </c>
      <c r="H19441" s="20">
        <f>SUBTOTAL(9,H19437:H19440)</f>
        <v>219738192.84</v>
      </c>
      <c r="I19441" s="19"/>
      <c r="J19441" s="20">
        <f>SUBTOTAL(9,J19437:J19440)</f>
        <v>44542705.439999998</v>
      </c>
      <c r="K19441" s="20">
        <f>SUBTOTAL(9,K19437:K19440)</f>
        <v>44414101.840000004</v>
      </c>
      <c r="L19441" s="21"/>
    </row>
    <row r="19442" spans="1:12" ht="40.5" outlineLevel="2" x14ac:dyDescent="0.25">
      <c r="A19442" s="9" t="s">
        <v>5830</v>
      </c>
      <c r="B19442" s="10" t="s">
        <v>5143</v>
      </c>
      <c r="C19442" s="10" t="s">
        <v>251</v>
      </c>
      <c r="D19442" s="10" t="s">
        <v>1972</v>
      </c>
      <c r="E19442" s="10" t="s">
        <v>1973</v>
      </c>
      <c r="F19442" s="10" t="s">
        <v>16</v>
      </c>
      <c r="G19442" s="11">
        <v>463171209</v>
      </c>
      <c r="H19442" s="6">
        <v>55288851.890000001</v>
      </c>
      <c r="I19442" s="7">
        <f>H19442/G19442</f>
        <v>0.1193702259891547</v>
      </c>
      <c r="J19442" s="6">
        <v>55448943.93</v>
      </c>
      <c r="K19442" s="6">
        <f>H19442</f>
        <v>55288851.890000001</v>
      </c>
      <c r="L19442" s="8">
        <f>K19442/J19442</f>
        <v>0.99711280272168745</v>
      </c>
    </row>
    <row r="19443" spans="1:12" s="3" customFormat="1" ht="40.5" outlineLevel="2" x14ac:dyDescent="0.25">
      <c r="A19443" s="35" t="s">
        <v>5830</v>
      </c>
      <c r="B19443" s="36" t="s">
        <v>5143</v>
      </c>
      <c r="C19443" s="36" t="s">
        <v>251</v>
      </c>
      <c r="D19443" s="36" t="s">
        <v>1972</v>
      </c>
      <c r="E19443" s="36" t="s">
        <v>1973</v>
      </c>
      <c r="F19443" s="36" t="s">
        <v>18</v>
      </c>
      <c r="G19443" s="37">
        <v>322926336</v>
      </c>
      <c r="H19443" s="37">
        <v>322926336</v>
      </c>
      <c r="I19443" s="4">
        <f>H19443/G19443</f>
        <v>1</v>
      </c>
      <c r="J19443" s="37"/>
      <c r="K19443" s="37"/>
      <c r="L19443" s="40"/>
    </row>
    <row r="19444" spans="1:12" ht="40.5" outlineLevel="2" x14ac:dyDescent="0.25">
      <c r="A19444" s="9" t="s">
        <v>5830</v>
      </c>
      <c r="B19444" s="10" t="s">
        <v>5143</v>
      </c>
      <c r="C19444" s="10" t="s">
        <v>251</v>
      </c>
      <c r="D19444" s="10" t="s">
        <v>1972</v>
      </c>
      <c r="E19444" s="10" t="s">
        <v>1973</v>
      </c>
      <c r="F19444" s="10" t="s">
        <v>19</v>
      </c>
      <c r="G19444" s="11">
        <v>2865</v>
      </c>
      <c r="H19444" s="11">
        <v>0</v>
      </c>
      <c r="I19444" s="12">
        <f>H19444/G19444</f>
        <v>0</v>
      </c>
      <c r="J19444" s="11"/>
      <c r="K19444" s="11"/>
      <c r="L19444" s="13"/>
    </row>
    <row r="19445" spans="1:12" s="3" customFormat="1" ht="40.5" outlineLevel="2" x14ac:dyDescent="0.25">
      <c r="A19445" s="35" t="s">
        <v>5830</v>
      </c>
      <c r="B19445" s="36" t="s">
        <v>5143</v>
      </c>
      <c r="C19445" s="36" t="s">
        <v>251</v>
      </c>
      <c r="D19445" s="36" t="s">
        <v>1972</v>
      </c>
      <c r="E19445" s="36" t="s">
        <v>1973</v>
      </c>
      <c r="F19445" s="36" t="s">
        <v>21</v>
      </c>
      <c r="G19445" s="37">
        <v>-92634242</v>
      </c>
      <c r="H19445" s="37"/>
      <c r="I19445" s="36"/>
      <c r="J19445" s="37"/>
      <c r="K19445" s="37"/>
      <c r="L19445" s="40"/>
    </row>
    <row r="19446" spans="1:12" ht="27" outlineLevel="1" x14ac:dyDescent="0.25">
      <c r="A19446" s="18" t="s">
        <v>11227</v>
      </c>
      <c r="B19446" s="19"/>
      <c r="C19446" s="19"/>
      <c r="D19446" s="19"/>
      <c r="E19446" s="19"/>
      <c r="F19446" s="15" t="s">
        <v>12960</v>
      </c>
      <c r="G19446" s="20">
        <f>SUBTOTAL(9,G19442:G19445)</f>
        <v>693466168</v>
      </c>
      <c r="H19446" s="20">
        <f>SUBTOTAL(9,H19442:H19445)</f>
        <v>378215187.88999999</v>
      </c>
      <c r="I19446" s="19"/>
      <c r="J19446" s="20">
        <f>SUBTOTAL(9,J19442:J19445)</f>
        <v>55448943.93</v>
      </c>
      <c r="K19446" s="20">
        <f>SUBTOTAL(9,K19442:K19445)</f>
        <v>55288851.890000001</v>
      </c>
      <c r="L19446" s="21"/>
    </row>
    <row r="19447" spans="1:12" ht="40.5" outlineLevel="2" x14ac:dyDescent="0.25">
      <c r="A19447" s="9" t="s">
        <v>5831</v>
      </c>
      <c r="B19447" s="10" t="s">
        <v>5143</v>
      </c>
      <c r="C19447" s="10" t="s">
        <v>251</v>
      </c>
      <c r="D19447" s="10" t="s">
        <v>1975</v>
      </c>
      <c r="E19447" s="10" t="s">
        <v>1976</v>
      </c>
      <c r="F19447" s="10" t="s">
        <v>16</v>
      </c>
      <c r="G19447" s="11">
        <v>263974475</v>
      </c>
      <c r="H19447" s="6">
        <v>31510692.75</v>
      </c>
      <c r="I19447" s="7">
        <f>H19447/G19447</f>
        <v>0.11937022604174134</v>
      </c>
      <c r="J19447" s="6">
        <v>31601933.759999998</v>
      </c>
      <c r="K19447" s="6">
        <f>H19447</f>
        <v>31510692.75</v>
      </c>
      <c r="L19447" s="8">
        <f>K19447/J19447</f>
        <v>0.99711280294766369</v>
      </c>
    </row>
    <row r="19448" spans="1:12" s="3" customFormat="1" ht="40.5" outlineLevel="2" x14ac:dyDescent="0.25">
      <c r="A19448" s="35" t="s">
        <v>5831</v>
      </c>
      <c r="B19448" s="36" t="s">
        <v>5143</v>
      </c>
      <c r="C19448" s="36" t="s">
        <v>251</v>
      </c>
      <c r="D19448" s="36" t="s">
        <v>1975</v>
      </c>
      <c r="E19448" s="36" t="s">
        <v>1976</v>
      </c>
      <c r="F19448" s="36" t="s">
        <v>18</v>
      </c>
      <c r="G19448" s="37">
        <v>123697842</v>
      </c>
      <c r="H19448" s="37">
        <v>123697842</v>
      </c>
      <c r="I19448" s="4">
        <f>H19448/G19448</f>
        <v>1</v>
      </c>
      <c r="J19448" s="37"/>
      <c r="K19448" s="37"/>
      <c r="L19448" s="40"/>
    </row>
    <row r="19449" spans="1:12" ht="40.5" outlineLevel="2" x14ac:dyDescent="0.25">
      <c r="A19449" s="9" t="s">
        <v>5831</v>
      </c>
      <c r="B19449" s="10" t="s">
        <v>5143</v>
      </c>
      <c r="C19449" s="10" t="s">
        <v>251</v>
      </c>
      <c r="D19449" s="10" t="s">
        <v>1975</v>
      </c>
      <c r="E19449" s="10" t="s">
        <v>1976</v>
      </c>
      <c r="F19449" s="10" t="s">
        <v>19</v>
      </c>
      <c r="G19449" s="11">
        <v>1633</v>
      </c>
      <c r="H19449" s="11">
        <v>0</v>
      </c>
      <c r="I19449" s="12">
        <f>H19449/G19449</f>
        <v>0</v>
      </c>
      <c r="J19449" s="11"/>
      <c r="K19449" s="11"/>
      <c r="L19449" s="13"/>
    </row>
    <row r="19450" spans="1:12" s="3" customFormat="1" ht="40.5" outlineLevel="2" x14ac:dyDescent="0.25">
      <c r="A19450" s="35" t="s">
        <v>5831</v>
      </c>
      <c r="B19450" s="36" t="s">
        <v>5143</v>
      </c>
      <c r="C19450" s="36" t="s">
        <v>251</v>
      </c>
      <c r="D19450" s="36" t="s">
        <v>1975</v>
      </c>
      <c r="E19450" s="36" t="s">
        <v>1976</v>
      </c>
      <c r="F19450" s="36" t="s">
        <v>21</v>
      </c>
      <c r="G19450" s="37">
        <v>-52794895</v>
      </c>
      <c r="H19450" s="37"/>
      <c r="I19450" s="36"/>
      <c r="J19450" s="37"/>
      <c r="K19450" s="37"/>
      <c r="L19450" s="40"/>
    </row>
    <row r="19451" spans="1:12" ht="27" outlineLevel="1" x14ac:dyDescent="0.25">
      <c r="A19451" s="18" t="s">
        <v>11228</v>
      </c>
      <c r="B19451" s="19"/>
      <c r="C19451" s="19"/>
      <c r="D19451" s="19"/>
      <c r="E19451" s="19"/>
      <c r="F19451" s="15" t="s">
        <v>12960</v>
      </c>
      <c r="G19451" s="20">
        <f>SUBTOTAL(9,G19447:G19450)</f>
        <v>334879055</v>
      </c>
      <c r="H19451" s="20">
        <f>SUBTOTAL(9,H19447:H19450)</f>
        <v>155208534.75</v>
      </c>
      <c r="I19451" s="19"/>
      <c r="J19451" s="20">
        <f>SUBTOTAL(9,J19447:J19450)</f>
        <v>31601933.759999998</v>
      </c>
      <c r="K19451" s="20">
        <f>SUBTOTAL(9,K19447:K19450)</f>
        <v>31510692.75</v>
      </c>
      <c r="L19451" s="21"/>
    </row>
    <row r="19452" spans="1:12" ht="40.5" outlineLevel="2" x14ac:dyDescent="0.25">
      <c r="A19452" s="9" t="s">
        <v>5832</v>
      </c>
      <c r="B19452" s="10" t="s">
        <v>5143</v>
      </c>
      <c r="C19452" s="10" t="s">
        <v>251</v>
      </c>
      <c r="D19452" s="10" t="s">
        <v>4656</v>
      </c>
      <c r="E19452" s="10" t="s">
        <v>4657</v>
      </c>
      <c r="F19452" s="10" t="s">
        <v>16</v>
      </c>
      <c r="G19452" s="11">
        <v>357103467</v>
      </c>
      <c r="H19452" s="6">
        <v>42627521.57</v>
      </c>
      <c r="I19452" s="7">
        <f>H19452/G19452</f>
        <v>0.11937022602471681</v>
      </c>
      <c r="J19452" s="6">
        <v>42750952.020000003</v>
      </c>
      <c r="K19452" s="6">
        <f>H19452</f>
        <v>42627521.57</v>
      </c>
      <c r="L19452" s="8">
        <f>K19452/J19452</f>
        <v>0.99711280230806887</v>
      </c>
    </row>
    <row r="19453" spans="1:12" s="3" customFormat="1" ht="40.5" outlineLevel="2" x14ac:dyDescent="0.25">
      <c r="A19453" s="35" t="s">
        <v>5832</v>
      </c>
      <c r="B19453" s="36" t="s">
        <v>5143</v>
      </c>
      <c r="C19453" s="36" t="s">
        <v>251</v>
      </c>
      <c r="D19453" s="36" t="s">
        <v>4656</v>
      </c>
      <c r="E19453" s="36" t="s">
        <v>4657</v>
      </c>
      <c r="F19453" s="36" t="s">
        <v>18</v>
      </c>
      <c r="G19453" s="37">
        <v>167780492</v>
      </c>
      <c r="H19453" s="37">
        <v>167780492</v>
      </c>
      <c r="I19453" s="4">
        <f>H19453/G19453</f>
        <v>1</v>
      </c>
      <c r="J19453" s="37"/>
      <c r="K19453" s="37"/>
      <c r="L19453" s="40"/>
    </row>
    <row r="19454" spans="1:12" ht="40.5" outlineLevel="2" x14ac:dyDescent="0.25">
      <c r="A19454" s="9" t="s">
        <v>5832</v>
      </c>
      <c r="B19454" s="10" t="s">
        <v>5143</v>
      </c>
      <c r="C19454" s="10" t="s">
        <v>251</v>
      </c>
      <c r="D19454" s="10" t="s">
        <v>4656</v>
      </c>
      <c r="E19454" s="10" t="s">
        <v>4657</v>
      </c>
      <c r="F19454" s="10" t="s">
        <v>19</v>
      </c>
      <c r="G19454" s="11">
        <v>2209</v>
      </c>
      <c r="H19454" s="11">
        <v>0</v>
      </c>
      <c r="I19454" s="12">
        <f>H19454/G19454</f>
        <v>0</v>
      </c>
      <c r="J19454" s="11"/>
      <c r="K19454" s="11"/>
      <c r="L19454" s="13"/>
    </row>
    <row r="19455" spans="1:12" s="3" customFormat="1" ht="40.5" outlineLevel="2" x14ac:dyDescent="0.25">
      <c r="A19455" s="35" t="s">
        <v>5832</v>
      </c>
      <c r="B19455" s="36" t="s">
        <v>5143</v>
      </c>
      <c r="C19455" s="36" t="s">
        <v>251</v>
      </c>
      <c r="D19455" s="36" t="s">
        <v>4656</v>
      </c>
      <c r="E19455" s="36" t="s">
        <v>4657</v>
      </c>
      <c r="F19455" s="36" t="s">
        <v>21</v>
      </c>
      <c r="G19455" s="37">
        <v>-71420693</v>
      </c>
      <c r="H19455" s="37"/>
      <c r="I19455" s="36"/>
      <c r="J19455" s="37"/>
      <c r="K19455" s="37"/>
      <c r="L19455" s="40"/>
    </row>
    <row r="19456" spans="1:12" ht="27" outlineLevel="1" x14ac:dyDescent="0.25">
      <c r="A19456" s="18" t="s">
        <v>11229</v>
      </c>
      <c r="B19456" s="19"/>
      <c r="C19456" s="19"/>
      <c r="D19456" s="19"/>
      <c r="E19456" s="19"/>
      <c r="F19456" s="15" t="s">
        <v>12960</v>
      </c>
      <c r="G19456" s="20">
        <f>SUBTOTAL(9,G19452:G19455)</f>
        <v>453465475</v>
      </c>
      <c r="H19456" s="20">
        <f>SUBTOTAL(9,H19452:H19455)</f>
        <v>210408013.56999999</v>
      </c>
      <c r="I19456" s="19"/>
      <c r="J19456" s="20">
        <f>SUBTOTAL(9,J19452:J19455)</f>
        <v>42750952.020000003</v>
      </c>
      <c r="K19456" s="20">
        <f>SUBTOTAL(9,K19452:K19455)</f>
        <v>42627521.57</v>
      </c>
      <c r="L19456" s="21"/>
    </row>
    <row r="19457" spans="1:12" ht="40.5" outlineLevel="2" x14ac:dyDescent="0.25">
      <c r="A19457" s="9" t="s">
        <v>5833</v>
      </c>
      <c r="B19457" s="10" t="s">
        <v>5143</v>
      </c>
      <c r="C19457" s="10" t="s">
        <v>251</v>
      </c>
      <c r="D19457" s="10" t="s">
        <v>1978</v>
      </c>
      <c r="E19457" s="10" t="s">
        <v>1979</v>
      </c>
      <c r="F19457" s="10" t="s">
        <v>16</v>
      </c>
      <c r="G19457" s="11">
        <v>838689583</v>
      </c>
      <c r="H19457" s="6">
        <v>100114565.07000001</v>
      </c>
      <c r="I19457" s="7">
        <f>H19457/G19457</f>
        <v>0.1193702260041067</v>
      </c>
      <c r="J19457" s="6">
        <v>100404452.56</v>
      </c>
      <c r="K19457" s="6">
        <f>H19457</f>
        <v>100114565.07000001</v>
      </c>
      <c r="L19457" s="8">
        <f>K19457/J19457</f>
        <v>0.99711280244442579</v>
      </c>
    </row>
    <row r="19458" spans="1:12" s="3" customFormat="1" ht="40.5" outlineLevel="2" x14ac:dyDescent="0.25">
      <c r="A19458" s="35" t="s">
        <v>5833</v>
      </c>
      <c r="B19458" s="36" t="s">
        <v>5143</v>
      </c>
      <c r="C19458" s="36" t="s">
        <v>251</v>
      </c>
      <c r="D19458" s="36" t="s">
        <v>1978</v>
      </c>
      <c r="E19458" s="36" t="s">
        <v>1979</v>
      </c>
      <c r="F19458" s="36" t="s">
        <v>18</v>
      </c>
      <c r="G19458" s="37">
        <v>141244466</v>
      </c>
      <c r="H19458" s="37">
        <v>141244466</v>
      </c>
      <c r="I19458" s="4">
        <f>H19458/G19458</f>
        <v>1</v>
      </c>
      <c r="J19458" s="37"/>
      <c r="K19458" s="37"/>
      <c r="L19458" s="40"/>
    </row>
    <row r="19459" spans="1:12" ht="40.5" outlineLevel="2" x14ac:dyDescent="0.25">
      <c r="A19459" s="9" t="s">
        <v>5833</v>
      </c>
      <c r="B19459" s="10" t="s">
        <v>5143</v>
      </c>
      <c r="C19459" s="10" t="s">
        <v>251</v>
      </c>
      <c r="D19459" s="10" t="s">
        <v>1978</v>
      </c>
      <c r="E19459" s="10" t="s">
        <v>1979</v>
      </c>
      <c r="F19459" s="10" t="s">
        <v>19</v>
      </c>
      <c r="G19459" s="11">
        <v>5187</v>
      </c>
      <c r="H19459" s="11">
        <v>0</v>
      </c>
      <c r="I19459" s="12">
        <f>H19459/G19459</f>
        <v>0</v>
      </c>
      <c r="J19459" s="11"/>
      <c r="K19459" s="11"/>
      <c r="L19459" s="13"/>
    </row>
    <row r="19460" spans="1:12" s="3" customFormat="1" ht="40.5" outlineLevel="2" x14ac:dyDescent="0.25">
      <c r="A19460" s="35" t="s">
        <v>5833</v>
      </c>
      <c r="B19460" s="36" t="s">
        <v>5143</v>
      </c>
      <c r="C19460" s="36" t="s">
        <v>251</v>
      </c>
      <c r="D19460" s="36" t="s">
        <v>1978</v>
      </c>
      <c r="E19460" s="36" t="s">
        <v>1979</v>
      </c>
      <c r="F19460" s="36" t="s">
        <v>21</v>
      </c>
      <c r="G19460" s="37">
        <v>-167737917</v>
      </c>
      <c r="H19460" s="37"/>
      <c r="I19460" s="36"/>
      <c r="J19460" s="37"/>
      <c r="K19460" s="37"/>
      <c r="L19460" s="40"/>
    </row>
    <row r="19461" spans="1:12" ht="27" outlineLevel="1" x14ac:dyDescent="0.25">
      <c r="A19461" s="18" t="s">
        <v>11230</v>
      </c>
      <c r="B19461" s="19"/>
      <c r="C19461" s="19"/>
      <c r="D19461" s="19"/>
      <c r="E19461" s="19"/>
      <c r="F19461" s="15" t="s">
        <v>12960</v>
      </c>
      <c r="G19461" s="20">
        <f>SUBTOTAL(9,G19457:G19460)</f>
        <v>812201319</v>
      </c>
      <c r="H19461" s="20">
        <f>SUBTOTAL(9,H19457:H19460)</f>
        <v>241359031.06999999</v>
      </c>
      <c r="I19461" s="19"/>
      <c r="J19461" s="20">
        <f>SUBTOTAL(9,J19457:J19460)</f>
        <v>100404452.56</v>
      </c>
      <c r="K19461" s="20">
        <f>SUBTOTAL(9,K19457:K19460)</f>
        <v>100114565.07000001</v>
      </c>
      <c r="L19461" s="21"/>
    </row>
    <row r="19462" spans="1:12" ht="40.5" outlineLevel="2" x14ac:dyDescent="0.25">
      <c r="A19462" s="9" t="s">
        <v>5834</v>
      </c>
      <c r="B19462" s="10" t="s">
        <v>5143</v>
      </c>
      <c r="C19462" s="10" t="s">
        <v>251</v>
      </c>
      <c r="D19462" s="10" t="s">
        <v>1981</v>
      </c>
      <c r="E19462" s="10" t="s">
        <v>1982</v>
      </c>
      <c r="F19462" s="10" t="s">
        <v>16</v>
      </c>
      <c r="G19462" s="11">
        <v>252284111</v>
      </c>
      <c r="H19462" s="6">
        <v>30115211.350000001</v>
      </c>
      <c r="I19462" s="7">
        <f>H19462/G19462</f>
        <v>0.11937022601474891</v>
      </c>
      <c r="J19462" s="6">
        <v>30202411.710000001</v>
      </c>
      <c r="K19462" s="6">
        <f>H19462</f>
        <v>30115211.350000001</v>
      </c>
      <c r="L19462" s="8">
        <f>K19462/J19462</f>
        <v>0.99711280142667791</v>
      </c>
    </row>
    <row r="19463" spans="1:12" s="3" customFormat="1" ht="40.5" outlineLevel="2" x14ac:dyDescent="0.25">
      <c r="A19463" s="35" t="s">
        <v>5834</v>
      </c>
      <c r="B19463" s="36" t="s">
        <v>5143</v>
      </c>
      <c r="C19463" s="36" t="s">
        <v>251</v>
      </c>
      <c r="D19463" s="36" t="s">
        <v>1981</v>
      </c>
      <c r="E19463" s="36" t="s">
        <v>1982</v>
      </c>
      <c r="F19463" s="36" t="s">
        <v>18</v>
      </c>
      <c r="G19463" s="37">
        <v>134480424</v>
      </c>
      <c r="H19463" s="37">
        <v>134480424</v>
      </c>
      <c r="I19463" s="4">
        <f>H19463/G19463</f>
        <v>1</v>
      </c>
      <c r="J19463" s="37"/>
      <c r="K19463" s="37"/>
      <c r="L19463" s="40"/>
    </row>
    <row r="19464" spans="1:12" ht="40.5" outlineLevel="2" x14ac:dyDescent="0.25">
      <c r="A19464" s="9" t="s">
        <v>5834</v>
      </c>
      <c r="B19464" s="10" t="s">
        <v>5143</v>
      </c>
      <c r="C19464" s="10" t="s">
        <v>251</v>
      </c>
      <c r="D19464" s="10" t="s">
        <v>1981</v>
      </c>
      <c r="E19464" s="10" t="s">
        <v>1982</v>
      </c>
      <c r="F19464" s="10" t="s">
        <v>19</v>
      </c>
      <c r="G19464" s="11">
        <v>1560</v>
      </c>
      <c r="H19464" s="11">
        <v>0</v>
      </c>
      <c r="I19464" s="12">
        <f>H19464/G19464</f>
        <v>0</v>
      </c>
      <c r="J19464" s="11"/>
      <c r="K19464" s="11"/>
      <c r="L19464" s="13"/>
    </row>
    <row r="19465" spans="1:12" s="3" customFormat="1" ht="40.5" outlineLevel="2" x14ac:dyDescent="0.25">
      <c r="A19465" s="35" t="s">
        <v>5834</v>
      </c>
      <c r="B19465" s="36" t="s">
        <v>5143</v>
      </c>
      <c r="C19465" s="36" t="s">
        <v>251</v>
      </c>
      <c r="D19465" s="36" t="s">
        <v>1981</v>
      </c>
      <c r="E19465" s="36" t="s">
        <v>1982</v>
      </c>
      <c r="F19465" s="36" t="s">
        <v>21</v>
      </c>
      <c r="G19465" s="37">
        <v>-50456822</v>
      </c>
      <c r="H19465" s="37"/>
      <c r="I19465" s="36"/>
      <c r="J19465" s="37"/>
      <c r="K19465" s="37"/>
      <c r="L19465" s="40"/>
    </row>
    <row r="19466" spans="1:12" ht="27" outlineLevel="1" x14ac:dyDescent="0.25">
      <c r="A19466" s="18" t="s">
        <v>11231</v>
      </c>
      <c r="B19466" s="19"/>
      <c r="C19466" s="19"/>
      <c r="D19466" s="19"/>
      <c r="E19466" s="19"/>
      <c r="F19466" s="15" t="s">
        <v>12960</v>
      </c>
      <c r="G19466" s="20">
        <f>SUBTOTAL(9,G19462:G19465)</f>
        <v>336309273</v>
      </c>
      <c r="H19466" s="20">
        <f>SUBTOTAL(9,H19462:H19465)</f>
        <v>164595635.34999999</v>
      </c>
      <c r="I19466" s="19"/>
      <c r="J19466" s="20">
        <f>SUBTOTAL(9,J19462:J19465)</f>
        <v>30202411.710000001</v>
      </c>
      <c r="K19466" s="20">
        <f>SUBTOTAL(9,K19462:K19465)</f>
        <v>30115211.350000001</v>
      </c>
      <c r="L19466" s="21"/>
    </row>
    <row r="19467" spans="1:12" ht="40.5" outlineLevel="2" x14ac:dyDescent="0.25">
      <c r="A19467" s="9" t="s">
        <v>5835</v>
      </c>
      <c r="B19467" s="10" t="s">
        <v>5143</v>
      </c>
      <c r="C19467" s="10" t="s">
        <v>251</v>
      </c>
      <c r="D19467" s="10" t="s">
        <v>4661</v>
      </c>
      <c r="E19467" s="10" t="s">
        <v>4662</v>
      </c>
      <c r="F19467" s="10" t="s">
        <v>16</v>
      </c>
      <c r="G19467" s="11">
        <v>351853107</v>
      </c>
      <c r="H19467" s="6">
        <v>42000784.910000004</v>
      </c>
      <c r="I19467" s="7">
        <f>H19467/G19467</f>
        <v>0.11937022602446425</v>
      </c>
      <c r="J19467" s="6">
        <v>42122400.590000004</v>
      </c>
      <c r="K19467" s="6">
        <f>H19467</f>
        <v>42000784.910000004</v>
      </c>
      <c r="L19467" s="8">
        <f>K19467/J19467</f>
        <v>0.9971128027297459</v>
      </c>
    </row>
    <row r="19468" spans="1:12" s="3" customFormat="1" ht="40.5" outlineLevel="2" x14ac:dyDescent="0.25">
      <c r="A19468" s="35" t="s">
        <v>5835</v>
      </c>
      <c r="B19468" s="36" t="s">
        <v>5143</v>
      </c>
      <c r="C19468" s="36" t="s">
        <v>251</v>
      </c>
      <c r="D19468" s="36" t="s">
        <v>4661</v>
      </c>
      <c r="E19468" s="36" t="s">
        <v>4662</v>
      </c>
      <c r="F19468" s="36" t="s">
        <v>18</v>
      </c>
      <c r="G19468" s="37">
        <v>162100847</v>
      </c>
      <c r="H19468" s="37">
        <v>162100847</v>
      </c>
      <c r="I19468" s="4">
        <f>H19468/G19468</f>
        <v>1</v>
      </c>
      <c r="J19468" s="37"/>
      <c r="K19468" s="37"/>
      <c r="L19468" s="40"/>
    </row>
    <row r="19469" spans="1:12" ht="40.5" outlineLevel="2" x14ac:dyDescent="0.25">
      <c r="A19469" s="9" t="s">
        <v>5835</v>
      </c>
      <c r="B19469" s="10" t="s">
        <v>5143</v>
      </c>
      <c r="C19469" s="10" t="s">
        <v>251</v>
      </c>
      <c r="D19469" s="10" t="s">
        <v>4661</v>
      </c>
      <c r="E19469" s="10" t="s">
        <v>4662</v>
      </c>
      <c r="F19469" s="10" t="s">
        <v>19</v>
      </c>
      <c r="G19469" s="11">
        <v>2176</v>
      </c>
      <c r="H19469" s="11">
        <v>0</v>
      </c>
      <c r="I19469" s="12">
        <f>H19469/G19469</f>
        <v>0</v>
      </c>
      <c r="J19469" s="11"/>
      <c r="K19469" s="11"/>
      <c r="L19469" s="13"/>
    </row>
    <row r="19470" spans="1:12" s="3" customFormat="1" ht="40.5" outlineLevel="2" x14ac:dyDescent="0.25">
      <c r="A19470" s="35" t="s">
        <v>5835</v>
      </c>
      <c r="B19470" s="36" t="s">
        <v>5143</v>
      </c>
      <c r="C19470" s="36" t="s">
        <v>251</v>
      </c>
      <c r="D19470" s="36" t="s">
        <v>4661</v>
      </c>
      <c r="E19470" s="36" t="s">
        <v>4662</v>
      </c>
      <c r="F19470" s="36" t="s">
        <v>21</v>
      </c>
      <c r="G19470" s="37">
        <v>-70370621</v>
      </c>
      <c r="H19470" s="37"/>
      <c r="I19470" s="36"/>
      <c r="J19470" s="37"/>
      <c r="K19470" s="37"/>
      <c r="L19470" s="40"/>
    </row>
    <row r="19471" spans="1:12" ht="27" outlineLevel="1" x14ac:dyDescent="0.25">
      <c r="A19471" s="18" t="s">
        <v>11232</v>
      </c>
      <c r="B19471" s="19"/>
      <c r="C19471" s="19"/>
      <c r="D19471" s="19"/>
      <c r="E19471" s="19"/>
      <c r="F19471" s="15" t="s">
        <v>12960</v>
      </c>
      <c r="G19471" s="20">
        <f>SUBTOTAL(9,G19467:G19470)</f>
        <v>443585509</v>
      </c>
      <c r="H19471" s="20">
        <f>SUBTOTAL(9,H19467:H19470)</f>
        <v>204101631.91</v>
      </c>
      <c r="I19471" s="19"/>
      <c r="J19471" s="20">
        <f>SUBTOTAL(9,J19467:J19470)</f>
        <v>42122400.590000004</v>
      </c>
      <c r="K19471" s="20">
        <f>SUBTOTAL(9,K19467:K19470)</f>
        <v>42000784.910000004</v>
      </c>
      <c r="L19471" s="21"/>
    </row>
    <row r="19472" spans="1:12" ht="40.5" outlineLevel="2" x14ac:dyDescent="0.25">
      <c r="A19472" s="9" t="s">
        <v>5836</v>
      </c>
      <c r="B19472" s="10" t="s">
        <v>5143</v>
      </c>
      <c r="C19472" s="10" t="s">
        <v>251</v>
      </c>
      <c r="D19472" s="10" t="s">
        <v>1984</v>
      </c>
      <c r="E19472" s="10" t="s">
        <v>1985</v>
      </c>
      <c r="F19472" s="10" t="s">
        <v>16</v>
      </c>
      <c r="G19472" s="11">
        <v>433306863</v>
      </c>
      <c r="H19472" s="6">
        <v>51723938.170000002</v>
      </c>
      <c r="I19472" s="7">
        <f>H19472/G19472</f>
        <v>0.11937022601462927</v>
      </c>
      <c r="J19472" s="6">
        <v>51873707.810000002</v>
      </c>
      <c r="K19472" s="6">
        <f>H19472</f>
        <v>51723938.170000002</v>
      </c>
      <c r="L19472" s="8">
        <f>K19472/J19472</f>
        <v>0.99711280249045298</v>
      </c>
    </row>
    <row r="19473" spans="1:12" s="3" customFormat="1" ht="40.5" outlineLevel="2" x14ac:dyDescent="0.25">
      <c r="A19473" s="35" t="s">
        <v>5836</v>
      </c>
      <c r="B19473" s="36" t="s">
        <v>5143</v>
      </c>
      <c r="C19473" s="36" t="s">
        <v>251</v>
      </c>
      <c r="D19473" s="36" t="s">
        <v>1984</v>
      </c>
      <c r="E19473" s="36" t="s">
        <v>1985</v>
      </c>
      <c r="F19473" s="36" t="s">
        <v>18</v>
      </c>
      <c r="G19473" s="37">
        <v>242275937</v>
      </c>
      <c r="H19473" s="37">
        <v>242275937</v>
      </c>
      <c r="I19473" s="4">
        <f>H19473/G19473</f>
        <v>1</v>
      </c>
      <c r="J19473" s="37"/>
      <c r="K19473" s="37"/>
      <c r="L19473" s="40"/>
    </row>
    <row r="19474" spans="1:12" ht="40.5" outlineLevel="2" x14ac:dyDescent="0.25">
      <c r="A19474" s="9" t="s">
        <v>5836</v>
      </c>
      <c r="B19474" s="10" t="s">
        <v>5143</v>
      </c>
      <c r="C19474" s="10" t="s">
        <v>251</v>
      </c>
      <c r="D19474" s="10" t="s">
        <v>1984</v>
      </c>
      <c r="E19474" s="10" t="s">
        <v>1985</v>
      </c>
      <c r="F19474" s="10" t="s">
        <v>19</v>
      </c>
      <c r="G19474" s="11">
        <v>2680</v>
      </c>
      <c r="H19474" s="11">
        <v>0</v>
      </c>
      <c r="I19474" s="12">
        <f>H19474/G19474</f>
        <v>0</v>
      </c>
      <c r="J19474" s="11"/>
      <c r="K19474" s="11"/>
      <c r="L19474" s="13"/>
    </row>
    <row r="19475" spans="1:12" s="3" customFormat="1" ht="40.5" outlineLevel="2" x14ac:dyDescent="0.25">
      <c r="A19475" s="35" t="s">
        <v>5836</v>
      </c>
      <c r="B19475" s="36" t="s">
        <v>5143</v>
      </c>
      <c r="C19475" s="36" t="s">
        <v>251</v>
      </c>
      <c r="D19475" s="36" t="s">
        <v>1984</v>
      </c>
      <c r="E19475" s="36" t="s">
        <v>1985</v>
      </c>
      <c r="F19475" s="36" t="s">
        <v>21</v>
      </c>
      <c r="G19475" s="37">
        <v>-86661373</v>
      </c>
      <c r="H19475" s="37"/>
      <c r="I19475" s="36"/>
      <c r="J19475" s="37"/>
      <c r="K19475" s="37"/>
      <c r="L19475" s="40"/>
    </row>
    <row r="19476" spans="1:12" ht="27" outlineLevel="1" x14ac:dyDescent="0.25">
      <c r="A19476" s="18" t="s">
        <v>11233</v>
      </c>
      <c r="B19476" s="19"/>
      <c r="C19476" s="19"/>
      <c r="D19476" s="19"/>
      <c r="E19476" s="19"/>
      <c r="F19476" s="15" t="s">
        <v>12960</v>
      </c>
      <c r="G19476" s="20">
        <f>SUBTOTAL(9,G19472:G19475)</f>
        <v>588924107</v>
      </c>
      <c r="H19476" s="20">
        <f>SUBTOTAL(9,H19472:H19475)</f>
        <v>293999875.17000002</v>
      </c>
      <c r="I19476" s="19"/>
      <c r="J19476" s="20">
        <f>SUBTOTAL(9,J19472:J19475)</f>
        <v>51873707.810000002</v>
      </c>
      <c r="K19476" s="20">
        <f>SUBTOTAL(9,K19472:K19475)</f>
        <v>51723938.170000002</v>
      </c>
      <c r="L19476" s="21"/>
    </row>
    <row r="19477" spans="1:12" ht="40.5" outlineLevel="2" x14ac:dyDescent="0.25">
      <c r="A19477" s="9" t="s">
        <v>5837</v>
      </c>
      <c r="B19477" s="10" t="s">
        <v>5143</v>
      </c>
      <c r="C19477" s="10" t="s">
        <v>251</v>
      </c>
      <c r="D19477" s="10" t="s">
        <v>1987</v>
      </c>
      <c r="E19477" s="10" t="s">
        <v>1049</v>
      </c>
      <c r="F19477" s="10" t="s">
        <v>16</v>
      </c>
      <c r="G19477" s="11">
        <v>331418134</v>
      </c>
      <c r="H19477" s="6">
        <v>39561457.549999997</v>
      </c>
      <c r="I19477" s="7">
        <f>H19477/G19477</f>
        <v>0.11937022598165976</v>
      </c>
      <c r="J19477" s="6">
        <v>39676010.140000001</v>
      </c>
      <c r="K19477" s="6">
        <f>H19477</f>
        <v>39561457.549999997</v>
      </c>
      <c r="L19477" s="8">
        <f>K19477/J19477</f>
        <v>0.99711279965914423</v>
      </c>
    </row>
    <row r="19478" spans="1:12" s="3" customFormat="1" ht="40.5" outlineLevel="2" x14ac:dyDescent="0.25">
      <c r="A19478" s="35" t="s">
        <v>5837</v>
      </c>
      <c r="B19478" s="36" t="s">
        <v>5143</v>
      </c>
      <c r="C19478" s="36" t="s">
        <v>251</v>
      </c>
      <c r="D19478" s="36" t="s">
        <v>1987</v>
      </c>
      <c r="E19478" s="36" t="s">
        <v>1049</v>
      </c>
      <c r="F19478" s="36" t="s">
        <v>18</v>
      </c>
      <c r="G19478" s="37">
        <v>185096638</v>
      </c>
      <c r="H19478" s="37">
        <v>185096638</v>
      </c>
      <c r="I19478" s="4">
        <f>H19478/G19478</f>
        <v>1</v>
      </c>
      <c r="J19478" s="37"/>
      <c r="K19478" s="37"/>
      <c r="L19478" s="40"/>
    </row>
    <row r="19479" spans="1:12" ht="40.5" outlineLevel="2" x14ac:dyDescent="0.25">
      <c r="A19479" s="9" t="s">
        <v>5837</v>
      </c>
      <c r="B19479" s="10" t="s">
        <v>5143</v>
      </c>
      <c r="C19479" s="10" t="s">
        <v>251</v>
      </c>
      <c r="D19479" s="10" t="s">
        <v>1987</v>
      </c>
      <c r="E19479" s="10" t="s">
        <v>1049</v>
      </c>
      <c r="F19479" s="10" t="s">
        <v>19</v>
      </c>
      <c r="G19479" s="11">
        <v>2050</v>
      </c>
      <c r="H19479" s="11">
        <v>0</v>
      </c>
      <c r="I19479" s="12">
        <f>H19479/G19479</f>
        <v>0</v>
      </c>
      <c r="J19479" s="11"/>
      <c r="K19479" s="11"/>
      <c r="L19479" s="13"/>
    </row>
    <row r="19480" spans="1:12" s="3" customFormat="1" ht="40.5" outlineLevel="2" x14ac:dyDescent="0.25">
      <c r="A19480" s="35" t="s">
        <v>5837</v>
      </c>
      <c r="B19480" s="36" t="s">
        <v>5143</v>
      </c>
      <c r="C19480" s="36" t="s">
        <v>251</v>
      </c>
      <c r="D19480" s="36" t="s">
        <v>1987</v>
      </c>
      <c r="E19480" s="36" t="s">
        <v>1049</v>
      </c>
      <c r="F19480" s="36" t="s">
        <v>21</v>
      </c>
      <c r="G19480" s="37">
        <v>-66283627</v>
      </c>
      <c r="H19480" s="37"/>
      <c r="I19480" s="36"/>
      <c r="J19480" s="37"/>
      <c r="K19480" s="37"/>
      <c r="L19480" s="40"/>
    </row>
    <row r="19481" spans="1:12" ht="27" outlineLevel="1" x14ac:dyDescent="0.25">
      <c r="A19481" s="18" t="s">
        <v>11234</v>
      </c>
      <c r="B19481" s="19"/>
      <c r="C19481" s="19"/>
      <c r="D19481" s="19"/>
      <c r="E19481" s="19"/>
      <c r="F19481" s="15" t="s">
        <v>12960</v>
      </c>
      <c r="G19481" s="20">
        <f>SUBTOTAL(9,G19477:G19480)</f>
        <v>450233195</v>
      </c>
      <c r="H19481" s="20">
        <f>SUBTOTAL(9,H19477:H19480)</f>
        <v>224658095.55000001</v>
      </c>
      <c r="I19481" s="19"/>
      <c r="J19481" s="20">
        <f>SUBTOTAL(9,J19477:J19480)</f>
        <v>39676010.140000001</v>
      </c>
      <c r="K19481" s="20">
        <f>SUBTOTAL(9,K19477:K19480)</f>
        <v>39561457.549999997</v>
      </c>
      <c r="L19481" s="21"/>
    </row>
    <row r="19482" spans="1:12" ht="40.5" outlineLevel="2" x14ac:dyDescent="0.25">
      <c r="A19482" s="9" t="s">
        <v>5838</v>
      </c>
      <c r="B19482" s="10" t="s">
        <v>5143</v>
      </c>
      <c r="C19482" s="10" t="s">
        <v>251</v>
      </c>
      <c r="D19482" s="10" t="s">
        <v>1989</v>
      </c>
      <c r="E19482" s="10" t="s">
        <v>1990</v>
      </c>
      <c r="F19482" s="10" t="s">
        <v>16</v>
      </c>
      <c r="G19482" s="11">
        <v>308980208</v>
      </c>
      <c r="H19482" s="6">
        <v>36883037.259999998</v>
      </c>
      <c r="I19482" s="7">
        <f>H19482/G19482</f>
        <v>0.11937022600489672</v>
      </c>
      <c r="J19482" s="6">
        <v>36989834.269999996</v>
      </c>
      <c r="K19482" s="6">
        <f>H19482</f>
        <v>36883037.259999998</v>
      </c>
      <c r="L19482" s="8">
        <f>K19482/J19482</f>
        <v>0.9971128010679785</v>
      </c>
    </row>
    <row r="19483" spans="1:12" s="3" customFormat="1" ht="40.5" outlineLevel="2" x14ac:dyDescent="0.25">
      <c r="A19483" s="35" t="s">
        <v>5838</v>
      </c>
      <c r="B19483" s="36" t="s">
        <v>5143</v>
      </c>
      <c r="C19483" s="36" t="s">
        <v>251</v>
      </c>
      <c r="D19483" s="36" t="s">
        <v>1989</v>
      </c>
      <c r="E19483" s="36" t="s">
        <v>1990</v>
      </c>
      <c r="F19483" s="36" t="s">
        <v>18</v>
      </c>
      <c r="G19483" s="37">
        <v>142810595</v>
      </c>
      <c r="H19483" s="37">
        <v>142810595</v>
      </c>
      <c r="I19483" s="4">
        <f>H19483/G19483</f>
        <v>1</v>
      </c>
      <c r="J19483" s="37"/>
      <c r="K19483" s="37"/>
      <c r="L19483" s="40"/>
    </row>
    <row r="19484" spans="1:12" ht="40.5" outlineLevel="2" x14ac:dyDescent="0.25">
      <c r="A19484" s="9" t="s">
        <v>5838</v>
      </c>
      <c r="B19484" s="10" t="s">
        <v>5143</v>
      </c>
      <c r="C19484" s="10" t="s">
        <v>251</v>
      </c>
      <c r="D19484" s="10" t="s">
        <v>1989</v>
      </c>
      <c r="E19484" s="10" t="s">
        <v>1990</v>
      </c>
      <c r="F19484" s="10" t="s">
        <v>19</v>
      </c>
      <c r="G19484" s="11">
        <v>1911</v>
      </c>
      <c r="H19484" s="11">
        <v>0</v>
      </c>
      <c r="I19484" s="12">
        <f>H19484/G19484</f>
        <v>0</v>
      </c>
      <c r="J19484" s="11"/>
      <c r="K19484" s="11"/>
      <c r="L19484" s="13"/>
    </row>
    <row r="19485" spans="1:12" s="3" customFormat="1" ht="40.5" outlineLevel="2" x14ac:dyDescent="0.25">
      <c r="A19485" s="35" t="s">
        <v>5838</v>
      </c>
      <c r="B19485" s="36" t="s">
        <v>5143</v>
      </c>
      <c r="C19485" s="36" t="s">
        <v>251</v>
      </c>
      <c r="D19485" s="36" t="s">
        <v>1989</v>
      </c>
      <c r="E19485" s="36" t="s">
        <v>1990</v>
      </c>
      <c r="F19485" s="36" t="s">
        <v>21</v>
      </c>
      <c r="G19485" s="37">
        <v>-61796042</v>
      </c>
      <c r="H19485" s="37"/>
      <c r="I19485" s="36"/>
      <c r="J19485" s="37"/>
      <c r="K19485" s="37"/>
      <c r="L19485" s="40"/>
    </row>
    <row r="19486" spans="1:12" ht="27" outlineLevel="1" x14ac:dyDescent="0.25">
      <c r="A19486" s="18" t="s">
        <v>11235</v>
      </c>
      <c r="B19486" s="19"/>
      <c r="C19486" s="19"/>
      <c r="D19486" s="19"/>
      <c r="E19486" s="19"/>
      <c r="F19486" s="15" t="s">
        <v>12960</v>
      </c>
      <c r="G19486" s="20">
        <f>SUBTOTAL(9,G19482:G19485)</f>
        <v>389996672</v>
      </c>
      <c r="H19486" s="20">
        <f>SUBTOTAL(9,H19482:H19485)</f>
        <v>179693632.25999999</v>
      </c>
      <c r="I19486" s="19"/>
      <c r="J19486" s="20">
        <f>SUBTOTAL(9,J19482:J19485)</f>
        <v>36989834.269999996</v>
      </c>
      <c r="K19486" s="20">
        <f>SUBTOTAL(9,K19482:K19485)</f>
        <v>36883037.259999998</v>
      </c>
      <c r="L19486" s="21"/>
    </row>
    <row r="19487" spans="1:12" ht="40.5" outlineLevel="2" x14ac:dyDescent="0.25">
      <c r="A19487" s="9" t="s">
        <v>5839</v>
      </c>
      <c r="B19487" s="10" t="s">
        <v>5143</v>
      </c>
      <c r="C19487" s="10" t="s">
        <v>251</v>
      </c>
      <c r="D19487" s="10" t="s">
        <v>4667</v>
      </c>
      <c r="E19487" s="10" t="s">
        <v>4668</v>
      </c>
      <c r="F19487" s="10" t="s">
        <v>16</v>
      </c>
      <c r="G19487" s="11">
        <v>339163402</v>
      </c>
      <c r="H19487" s="6">
        <v>40486011.950000003</v>
      </c>
      <c r="I19487" s="7">
        <f>H19487/G19487</f>
        <v>0.11937022600687323</v>
      </c>
      <c r="J19487" s="6">
        <v>40603241.600000001</v>
      </c>
      <c r="K19487" s="6">
        <f>H19487</f>
        <v>40486011.950000003</v>
      </c>
      <c r="L19487" s="8">
        <f>K19487/J19487</f>
        <v>0.9971128007178619</v>
      </c>
    </row>
    <row r="19488" spans="1:12" s="3" customFormat="1" ht="40.5" outlineLevel="2" x14ac:dyDescent="0.25">
      <c r="A19488" s="35" t="s">
        <v>5839</v>
      </c>
      <c r="B19488" s="36" t="s">
        <v>5143</v>
      </c>
      <c r="C19488" s="36" t="s">
        <v>251</v>
      </c>
      <c r="D19488" s="36" t="s">
        <v>4667</v>
      </c>
      <c r="E19488" s="36" t="s">
        <v>4668</v>
      </c>
      <c r="F19488" s="36" t="s">
        <v>18</v>
      </c>
      <c r="G19488" s="37">
        <v>197665745</v>
      </c>
      <c r="H19488" s="37">
        <v>197665745</v>
      </c>
      <c r="I19488" s="4">
        <f>H19488/G19488</f>
        <v>1</v>
      </c>
      <c r="J19488" s="37"/>
      <c r="K19488" s="37"/>
      <c r="L19488" s="40"/>
    </row>
    <row r="19489" spans="1:12" ht="40.5" outlineLevel="2" x14ac:dyDescent="0.25">
      <c r="A19489" s="9" t="s">
        <v>5839</v>
      </c>
      <c r="B19489" s="10" t="s">
        <v>5143</v>
      </c>
      <c r="C19489" s="10" t="s">
        <v>251</v>
      </c>
      <c r="D19489" s="10" t="s">
        <v>4667</v>
      </c>
      <c r="E19489" s="10" t="s">
        <v>4668</v>
      </c>
      <c r="F19489" s="10" t="s">
        <v>19</v>
      </c>
      <c r="G19489" s="11">
        <v>2098</v>
      </c>
      <c r="H19489" s="11">
        <v>0</v>
      </c>
      <c r="I19489" s="12">
        <f>H19489/G19489</f>
        <v>0</v>
      </c>
      <c r="J19489" s="11"/>
      <c r="K19489" s="11"/>
      <c r="L19489" s="13"/>
    </row>
    <row r="19490" spans="1:12" s="3" customFormat="1" ht="40.5" outlineLevel="2" x14ac:dyDescent="0.25">
      <c r="A19490" s="35" t="s">
        <v>5839</v>
      </c>
      <c r="B19490" s="36" t="s">
        <v>5143</v>
      </c>
      <c r="C19490" s="36" t="s">
        <v>251</v>
      </c>
      <c r="D19490" s="36" t="s">
        <v>4667</v>
      </c>
      <c r="E19490" s="36" t="s">
        <v>4668</v>
      </c>
      <c r="F19490" s="36" t="s">
        <v>21</v>
      </c>
      <c r="G19490" s="37">
        <v>-67832680</v>
      </c>
      <c r="H19490" s="37"/>
      <c r="I19490" s="36"/>
      <c r="J19490" s="37"/>
      <c r="K19490" s="37"/>
      <c r="L19490" s="40"/>
    </row>
    <row r="19491" spans="1:12" ht="27" outlineLevel="1" x14ac:dyDescent="0.25">
      <c r="A19491" s="18" t="s">
        <v>11236</v>
      </c>
      <c r="B19491" s="19"/>
      <c r="C19491" s="19"/>
      <c r="D19491" s="19"/>
      <c r="E19491" s="19"/>
      <c r="F19491" s="15" t="s">
        <v>12960</v>
      </c>
      <c r="G19491" s="20">
        <f>SUBTOTAL(9,G19487:G19490)</f>
        <v>468998565</v>
      </c>
      <c r="H19491" s="20">
        <f>SUBTOTAL(9,H19487:H19490)</f>
        <v>238151756.94999999</v>
      </c>
      <c r="I19491" s="19"/>
      <c r="J19491" s="20">
        <f>SUBTOTAL(9,J19487:J19490)</f>
        <v>40603241.600000001</v>
      </c>
      <c r="K19491" s="20">
        <f>SUBTOTAL(9,K19487:K19490)</f>
        <v>40486011.950000003</v>
      </c>
      <c r="L19491" s="21"/>
    </row>
    <row r="19492" spans="1:12" ht="40.5" outlineLevel="2" x14ac:dyDescent="0.25">
      <c r="A19492" s="9" t="s">
        <v>5840</v>
      </c>
      <c r="B19492" s="10" t="s">
        <v>5143</v>
      </c>
      <c r="C19492" s="10" t="s">
        <v>251</v>
      </c>
      <c r="D19492" s="10" t="s">
        <v>1992</v>
      </c>
      <c r="E19492" s="10" t="s">
        <v>1993</v>
      </c>
      <c r="F19492" s="10" t="s">
        <v>16</v>
      </c>
      <c r="G19492" s="11">
        <v>274841940</v>
      </c>
      <c r="H19492" s="6">
        <v>32807944.490000002</v>
      </c>
      <c r="I19492" s="7">
        <f>H19492/G19492</f>
        <v>0.1193702259924377</v>
      </c>
      <c r="J19492" s="6">
        <v>32902941.710000001</v>
      </c>
      <c r="K19492" s="6">
        <f>H19492</f>
        <v>32807944.490000002</v>
      </c>
      <c r="L19492" s="8">
        <f>K19492/J19492</f>
        <v>0.99711280465931329</v>
      </c>
    </row>
    <row r="19493" spans="1:12" s="3" customFormat="1" ht="40.5" outlineLevel="2" x14ac:dyDescent="0.25">
      <c r="A19493" s="35" t="s">
        <v>5840</v>
      </c>
      <c r="B19493" s="36" t="s">
        <v>5143</v>
      </c>
      <c r="C19493" s="36" t="s">
        <v>251</v>
      </c>
      <c r="D19493" s="36" t="s">
        <v>1992</v>
      </c>
      <c r="E19493" s="36" t="s">
        <v>1993</v>
      </c>
      <c r="F19493" s="36" t="s">
        <v>18</v>
      </c>
      <c r="G19493" s="37">
        <v>126734139</v>
      </c>
      <c r="H19493" s="37">
        <v>126734139</v>
      </c>
      <c r="I19493" s="4">
        <f>H19493/G19493</f>
        <v>1</v>
      </c>
      <c r="J19493" s="37"/>
      <c r="K19493" s="37"/>
      <c r="L19493" s="40"/>
    </row>
    <row r="19494" spans="1:12" ht="40.5" outlineLevel="2" x14ac:dyDescent="0.25">
      <c r="A19494" s="9" t="s">
        <v>5840</v>
      </c>
      <c r="B19494" s="10" t="s">
        <v>5143</v>
      </c>
      <c r="C19494" s="10" t="s">
        <v>251</v>
      </c>
      <c r="D19494" s="10" t="s">
        <v>1992</v>
      </c>
      <c r="E19494" s="10" t="s">
        <v>1993</v>
      </c>
      <c r="F19494" s="10" t="s">
        <v>19</v>
      </c>
      <c r="G19494" s="11">
        <v>1700</v>
      </c>
      <c r="H19494" s="11">
        <v>0</v>
      </c>
      <c r="I19494" s="12">
        <f>H19494/G19494</f>
        <v>0</v>
      </c>
      <c r="J19494" s="11"/>
      <c r="K19494" s="11"/>
      <c r="L19494" s="13"/>
    </row>
    <row r="19495" spans="1:12" s="3" customFormat="1" ht="40.5" outlineLevel="2" x14ac:dyDescent="0.25">
      <c r="A19495" s="35" t="s">
        <v>5840</v>
      </c>
      <c r="B19495" s="36" t="s">
        <v>5143</v>
      </c>
      <c r="C19495" s="36" t="s">
        <v>251</v>
      </c>
      <c r="D19495" s="36" t="s">
        <v>1992</v>
      </c>
      <c r="E19495" s="36" t="s">
        <v>1993</v>
      </c>
      <c r="F19495" s="36" t="s">
        <v>21</v>
      </c>
      <c r="G19495" s="37">
        <v>-54968388</v>
      </c>
      <c r="H19495" s="37"/>
      <c r="I19495" s="36"/>
      <c r="J19495" s="37"/>
      <c r="K19495" s="37"/>
      <c r="L19495" s="40"/>
    </row>
    <row r="19496" spans="1:12" ht="27" outlineLevel="1" x14ac:dyDescent="0.25">
      <c r="A19496" s="18" t="s">
        <v>11237</v>
      </c>
      <c r="B19496" s="19"/>
      <c r="C19496" s="19"/>
      <c r="D19496" s="19"/>
      <c r="E19496" s="19"/>
      <c r="F19496" s="15" t="s">
        <v>12960</v>
      </c>
      <c r="G19496" s="20">
        <f>SUBTOTAL(9,G19492:G19495)</f>
        <v>346609391</v>
      </c>
      <c r="H19496" s="20">
        <f>SUBTOTAL(9,H19492:H19495)</f>
        <v>159542083.49000001</v>
      </c>
      <c r="I19496" s="19"/>
      <c r="J19496" s="20">
        <f>SUBTOTAL(9,J19492:J19495)</f>
        <v>32902941.710000001</v>
      </c>
      <c r="K19496" s="20">
        <f>SUBTOTAL(9,K19492:K19495)</f>
        <v>32807944.490000002</v>
      </c>
      <c r="L19496" s="21"/>
    </row>
    <row r="19497" spans="1:12" ht="40.5" outlineLevel="2" x14ac:dyDescent="0.25">
      <c r="A19497" s="9" t="s">
        <v>5841</v>
      </c>
      <c r="B19497" s="10" t="s">
        <v>5143</v>
      </c>
      <c r="C19497" s="10" t="s">
        <v>251</v>
      </c>
      <c r="D19497" s="10" t="s">
        <v>4671</v>
      </c>
      <c r="E19497" s="10" t="s">
        <v>4672</v>
      </c>
      <c r="F19497" s="10" t="s">
        <v>16</v>
      </c>
      <c r="G19497" s="11">
        <v>241194709</v>
      </c>
      <c r="H19497" s="6">
        <v>28791466.93</v>
      </c>
      <c r="I19497" s="7">
        <f>H19497/G19497</f>
        <v>0.11937022602763644</v>
      </c>
      <c r="J19497" s="6">
        <v>28874834.359999999</v>
      </c>
      <c r="K19497" s="6">
        <f>H19497</f>
        <v>28791466.93</v>
      </c>
      <c r="L19497" s="8">
        <f>K19497/J19497</f>
        <v>0.99711279971477562</v>
      </c>
    </row>
    <row r="19498" spans="1:12" s="3" customFormat="1" ht="40.5" outlineLevel="2" x14ac:dyDescent="0.25">
      <c r="A19498" s="35" t="s">
        <v>5841</v>
      </c>
      <c r="B19498" s="36" t="s">
        <v>5143</v>
      </c>
      <c r="C19498" s="36" t="s">
        <v>251</v>
      </c>
      <c r="D19498" s="36" t="s">
        <v>4671</v>
      </c>
      <c r="E19498" s="36" t="s">
        <v>4672</v>
      </c>
      <c r="F19498" s="36" t="s">
        <v>18</v>
      </c>
      <c r="G19498" s="37">
        <v>181017926</v>
      </c>
      <c r="H19498" s="37">
        <v>181017926</v>
      </c>
      <c r="I19498" s="4">
        <f>H19498/G19498</f>
        <v>1</v>
      </c>
      <c r="J19498" s="37"/>
      <c r="K19498" s="37"/>
      <c r="L19498" s="40"/>
    </row>
    <row r="19499" spans="1:12" ht="40.5" outlineLevel="2" x14ac:dyDescent="0.25">
      <c r="A19499" s="9" t="s">
        <v>5841</v>
      </c>
      <c r="B19499" s="10" t="s">
        <v>5143</v>
      </c>
      <c r="C19499" s="10" t="s">
        <v>251</v>
      </c>
      <c r="D19499" s="10" t="s">
        <v>4671</v>
      </c>
      <c r="E19499" s="10" t="s">
        <v>4672</v>
      </c>
      <c r="F19499" s="10" t="s">
        <v>19</v>
      </c>
      <c r="G19499" s="11">
        <v>1492</v>
      </c>
      <c r="H19499" s="11">
        <v>0</v>
      </c>
      <c r="I19499" s="12">
        <f>H19499/G19499</f>
        <v>0</v>
      </c>
      <c r="J19499" s="11"/>
      <c r="K19499" s="11"/>
      <c r="L19499" s="13"/>
    </row>
    <row r="19500" spans="1:12" s="3" customFormat="1" ht="40.5" outlineLevel="2" x14ac:dyDescent="0.25">
      <c r="A19500" s="35" t="s">
        <v>5841</v>
      </c>
      <c r="B19500" s="36" t="s">
        <v>5143</v>
      </c>
      <c r="C19500" s="36" t="s">
        <v>251</v>
      </c>
      <c r="D19500" s="36" t="s">
        <v>4671</v>
      </c>
      <c r="E19500" s="36" t="s">
        <v>4672</v>
      </c>
      <c r="F19500" s="36" t="s">
        <v>21</v>
      </c>
      <c r="G19500" s="37">
        <v>-48238942</v>
      </c>
      <c r="H19500" s="37"/>
      <c r="I19500" s="36"/>
      <c r="J19500" s="37"/>
      <c r="K19500" s="37"/>
      <c r="L19500" s="40"/>
    </row>
    <row r="19501" spans="1:12" ht="27" outlineLevel="1" x14ac:dyDescent="0.25">
      <c r="A19501" s="18" t="s">
        <v>11238</v>
      </c>
      <c r="B19501" s="19"/>
      <c r="C19501" s="19"/>
      <c r="D19501" s="19"/>
      <c r="E19501" s="19"/>
      <c r="F19501" s="15" t="s">
        <v>12960</v>
      </c>
      <c r="G19501" s="20">
        <f>SUBTOTAL(9,G19497:G19500)</f>
        <v>373975185</v>
      </c>
      <c r="H19501" s="20">
        <f>SUBTOTAL(9,H19497:H19500)</f>
        <v>209809392.93000001</v>
      </c>
      <c r="I19501" s="19"/>
      <c r="J19501" s="20">
        <f>SUBTOTAL(9,J19497:J19500)</f>
        <v>28874834.359999999</v>
      </c>
      <c r="K19501" s="20">
        <f>SUBTOTAL(9,K19497:K19500)</f>
        <v>28791466.93</v>
      </c>
      <c r="L19501" s="21"/>
    </row>
    <row r="19502" spans="1:12" ht="40.5" outlineLevel="2" x14ac:dyDescent="0.25">
      <c r="A19502" s="9" t="s">
        <v>5842</v>
      </c>
      <c r="B19502" s="10" t="s">
        <v>5143</v>
      </c>
      <c r="C19502" s="10" t="s">
        <v>251</v>
      </c>
      <c r="D19502" s="10" t="s">
        <v>1995</v>
      </c>
      <c r="E19502" s="10" t="s">
        <v>1996</v>
      </c>
      <c r="F19502" s="10" t="s">
        <v>16</v>
      </c>
      <c r="G19502" s="11">
        <v>346670756</v>
      </c>
      <c r="H19502" s="6">
        <v>41382166.490000002</v>
      </c>
      <c r="I19502" s="7">
        <f>H19502/G19502</f>
        <v>0.11937022599621873</v>
      </c>
      <c r="J19502" s="6">
        <v>41501990.93</v>
      </c>
      <c r="K19502" s="6">
        <f>H19502</f>
        <v>41382166.490000002</v>
      </c>
      <c r="L19502" s="8">
        <f>K19502/J19502</f>
        <v>0.99711280260741941</v>
      </c>
    </row>
    <row r="19503" spans="1:12" s="3" customFormat="1" ht="40.5" outlineLevel="2" x14ac:dyDescent="0.25">
      <c r="A19503" s="35" t="s">
        <v>5842</v>
      </c>
      <c r="B19503" s="36" t="s">
        <v>5143</v>
      </c>
      <c r="C19503" s="36" t="s">
        <v>251</v>
      </c>
      <c r="D19503" s="36" t="s">
        <v>1995</v>
      </c>
      <c r="E19503" s="36" t="s">
        <v>1996</v>
      </c>
      <c r="F19503" s="36" t="s">
        <v>18</v>
      </c>
      <c r="G19503" s="37">
        <v>164814237</v>
      </c>
      <c r="H19503" s="37">
        <v>164814237</v>
      </c>
      <c r="I19503" s="4">
        <f>H19503/G19503</f>
        <v>1</v>
      </c>
      <c r="J19503" s="37"/>
      <c r="K19503" s="37"/>
      <c r="L19503" s="40"/>
    </row>
    <row r="19504" spans="1:12" ht="40.5" outlineLevel="2" x14ac:dyDescent="0.25">
      <c r="A19504" s="9" t="s">
        <v>5842</v>
      </c>
      <c r="B19504" s="10" t="s">
        <v>5143</v>
      </c>
      <c r="C19504" s="10" t="s">
        <v>251</v>
      </c>
      <c r="D19504" s="10" t="s">
        <v>1995</v>
      </c>
      <c r="E19504" s="10" t="s">
        <v>1996</v>
      </c>
      <c r="F19504" s="10" t="s">
        <v>19</v>
      </c>
      <c r="G19504" s="11">
        <v>2144</v>
      </c>
      <c r="H19504" s="11">
        <v>0</v>
      </c>
      <c r="I19504" s="12">
        <f>H19504/G19504</f>
        <v>0</v>
      </c>
      <c r="J19504" s="11"/>
      <c r="K19504" s="11"/>
      <c r="L19504" s="13"/>
    </row>
    <row r="19505" spans="1:12" s="3" customFormat="1" ht="40.5" outlineLevel="2" x14ac:dyDescent="0.25">
      <c r="A19505" s="35" t="s">
        <v>5842</v>
      </c>
      <c r="B19505" s="36" t="s">
        <v>5143</v>
      </c>
      <c r="C19505" s="36" t="s">
        <v>251</v>
      </c>
      <c r="D19505" s="36" t="s">
        <v>1995</v>
      </c>
      <c r="E19505" s="36" t="s">
        <v>1996</v>
      </c>
      <c r="F19505" s="36" t="s">
        <v>21</v>
      </c>
      <c r="G19505" s="37">
        <v>-69334151</v>
      </c>
      <c r="H19505" s="37"/>
      <c r="I19505" s="36"/>
      <c r="J19505" s="37"/>
      <c r="K19505" s="37"/>
      <c r="L19505" s="40"/>
    </row>
    <row r="19506" spans="1:12" ht="27" outlineLevel="1" x14ac:dyDescent="0.25">
      <c r="A19506" s="18" t="s">
        <v>11239</v>
      </c>
      <c r="B19506" s="19"/>
      <c r="C19506" s="19"/>
      <c r="D19506" s="19"/>
      <c r="E19506" s="19"/>
      <c r="F19506" s="15" t="s">
        <v>12960</v>
      </c>
      <c r="G19506" s="20">
        <f>SUBTOTAL(9,G19502:G19505)</f>
        <v>442152986</v>
      </c>
      <c r="H19506" s="20">
        <f>SUBTOTAL(9,H19502:H19505)</f>
        <v>206196403.49000001</v>
      </c>
      <c r="I19506" s="19"/>
      <c r="J19506" s="20">
        <f>SUBTOTAL(9,J19502:J19505)</f>
        <v>41501990.93</v>
      </c>
      <c r="K19506" s="20">
        <f>SUBTOTAL(9,K19502:K19505)</f>
        <v>41382166.490000002</v>
      </c>
      <c r="L19506" s="21"/>
    </row>
    <row r="19507" spans="1:12" ht="40.5" outlineLevel="2" x14ac:dyDescent="0.25">
      <c r="A19507" s="9" t="s">
        <v>5843</v>
      </c>
      <c r="B19507" s="10" t="s">
        <v>5143</v>
      </c>
      <c r="C19507" s="10" t="s">
        <v>251</v>
      </c>
      <c r="D19507" s="10" t="s">
        <v>1998</v>
      </c>
      <c r="E19507" s="10" t="s">
        <v>1999</v>
      </c>
      <c r="F19507" s="10" t="s">
        <v>16</v>
      </c>
      <c r="G19507" s="11">
        <v>238993260</v>
      </c>
      <c r="H19507" s="6">
        <v>28528679.449999996</v>
      </c>
      <c r="I19507" s="7">
        <f>H19507/G19507</f>
        <v>0.11937022596369452</v>
      </c>
      <c r="J19507" s="6">
        <v>28611285.870000001</v>
      </c>
      <c r="K19507" s="6">
        <f>H19507</f>
        <v>28528679.449999996</v>
      </c>
      <c r="L19507" s="8">
        <f>K19507/J19507</f>
        <v>0.997112802955612</v>
      </c>
    </row>
    <row r="19508" spans="1:12" s="3" customFormat="1" ht="40.5" outlineLevel="2" x14ac:dyDescent="0.25">
      <c r="A19508" s="35" t="s">
        <v>5843</v>
      </c>
      <c r="B19508" s="36" t="s">
        <v>5143</v>
      </c>
      <c r="C19508" s="36" t="s">
        <v>251</v>
      </c>
      <c r="D19508" s="36" t="s">
        <v>1998</v>
      </c>
      <c r="E19508" s="36" t="s">
        <v>1999</v>
      </c>
      <c r="F19508" s="36" t="s">
        <v>18</v>
      </c>
      <c r="G19508" s="37">
        <v>68510738</v>
      </c>
      <c r="H19508" s="37">
        <v>68510738</v>
      </c>
      <c r="I19508" s="4">
        <f>H19508/G19508</f>
        <v>1</v>
      </c>
      <c r="J19508" s="37"/>
      <c r="K19508" s="37"/>
      <c r="L19508" s="40"/>
    </row>
    <row r="19509" spans="1:12" ht="40.5" outlineLevel="2" x14ac:dyDescent="0.25">
      <c r="A19509" s="9" t="s">
        <v>5843</v>
      </c>
      <c r="B19509" s="10" t="s">
        <v>5143</v>
      </c>
      <c r="C19509" s="10" t="s">
        <v>251</v>
      </c>
      <c r="D19509" s="10" t="s">
        <v>1998</v>
      </c>
      <c r="E19509" s="10" t="s">
        <v>1999</v>
      </c>
      <c r="F19509" s="10" t="s">
        <v>19</v>
      </c>
      <c r="G19509" s="11">
        <v>1478</v>
      </c>
      <c r="H19509" s="11">
        <v>0</v>
      </c>
      <c r="I19509" s="12">
        <f>H19509/G19509</f>
        <v>0</v>
      </c>
      <c r="J19509" s="11"/>
      <c r="K19509" s="11"/>
      <c r="L19509" s="13"/>
    </row>
    <row r="19510" spans="1:12" s="3" customFormat="1" ht="40.5" outlineLevel="2" x14ac:dyDescent="0.25">
      <c r="A19510" s="35" t="s">
        <v>5843</v>
      </c>
      <c r="B19510" s="36" t="s">
        <v>5143</v>
      </c>
      <c r="C19510" s="36" t="s">
        <v>251</v>
      </c>
      <c r="D19510" s="36" t="s">
        <v>1998</v>
      </c>
      <c r="E19510" s="36" t="s">
        <v>1999</v>
      </c>
      <c r="F19510" s="36" t="s">
        <v>21</v>
      </c>
      <c r="G19510" s="37">
        <v>-47798652</v>
      </c>
      <c r="H19510" s="37"/>
      <c r="I19510" s="36"/>
      <c r="J19510" s="37"/>
      <c r="K19510" s="37"/>
      <c r="L19510" s="40"/>
    </row>
    <row r="19511" spans="1:12" ht="27" outlineLevel="1" x14ac:dyDescent="0.25">
      <c r="A19511" s="18" t="s">
        <v>11240</v>
      </c>
      <c r="B19511" s="19"/>
      <c r="C19511" s="19"/>
      <c r="D19511" s="19"/>
      <c r="E19511" s="19"/>
      <c r="F19511" s="15" t="s">
        <v>12960</v>
      </c>
      <c r="G19511" s="20">
        <f>SUBTOTAL(9,G19507:G19510)</f>
        <v>259706824</v>
      </c>
      <c r="H19511" s="20">
        <f>SUBTOTAL(9,H19507:H19510)</f>
        <v>97039417.449999988</v>
      </c>
      <c r="I19511" s="19"/>
      <c r="J19511" s="20">
        <f>SUBTOTAL(9,J19507:J19510)</f>
        <v>28611285.870000001</v>
      </c>
      <c r="K19511" s="20">
        <f>SUBTOTAL(9,K19507:K19510)</f>
        <v>28528679.449999996</v>
      </c>
      <c r="L19511" s="21"/>
    </row>
    <row r="19512" spans="1:12" ht="40.5" outlineLevel="2" x14ac:dyDescent="0.25">
      <c r="A19512" s="9" t="s">
        <v>5844</v>
      </c>
      <c r="B19512" s="10" t="s">
        <v>5143</v>
      </c>
      <c r="C19512" s="10" t="s">
        <v>251</v>
      </c>
      <c r="D19512" s="10" t="s">
        <v>2001</v>
      </c>
      <c r="E19512" s="10" t="s">
        <v>2002</v>
      </c>
      <c r="F19512" s="10" t="s">
        <v>16</v>
      </c>
      <c r="G19512" s="11">
        <v>583165207</v>
      </c>
      <c r="H19512" s="6">
        <v>69612562.560000002</v>
      </c>
      <c r="I19512" s="7">
        <f>H19512/G19512</f>
        <v>0.11937022600869945</v>
      </c>
      <c r="J19512" s="6">
        <v>69814129.829999998</v>
      </c>
      <c r="K19512" s="6">
        <f>H19512</f>
        <v>69612562.560000002</v>
      </c>
      <c r="L19512" s="8">
        <f>K19512/J19512</f>
        <v>0.99711280122675994</v>
      </c>
    </row>
    <row r="19513" spans="1:12" s="3" customFormat="1" ht="40.5" outlineLevel="2" x14ac:dyDescent="0.25">
      <c r="A19513" s="35" t="s">
        <v>5844</v>
      </c>
      <c r="B19513" s="36" t="s">
        <v>5143</v>
      </c>
      <c r="C19513" s="36" t="s">
        <v>251</v>
      </c>
      <c r="D19513" s="36" t="s">
        <v>2001</v>
      </c>
      <c r="E19513" s="36" t="s">
        <v>2002</v>
      </c>
      <c r="F19513" s="36" t="s">
        <v>18</v>
      </c>
      <c r="G19513" s="37">
        <v>674749334</v>
      </c>
      <c r="H19513" s="37">
        <v>674749334</v>
      </c>
      <c r="I19513" s="4">
        <f>H19513/G19513</f>
        <v>1</v>
      </c>
      <c r="J19513" s="37"/>
      <c r="K19513" s="37"/>
      <c r="L19513" s="40"/>
    </row>
    <row r="19514" spans="1:12" ht="40.5" outlineLevel="2" x14ac:dyDescent="0.25">
      <c r="A19514" s="9" t="s">
        <v>5844</v>
      </c>
      <c r="B19514" s="10" t="s">
        <v>5143</v>
      </c>
      <c r="C19514" s="10" t="s">
        <v>251</v>
      </c>
      <c r="D19514" s="10" t="s">
        <v>2001</v>
      </c>
      <c r="E19514" s="10" t="s">
        <v>2002</v>
      </c>
      <c r="F19514" s="10" t="s">
        <v>19</v>
      </c>
      <c r="G19514" s="11">
        <v>3607</v>
      </c>
      <c r="H19514" s="11">
        <v>0</v>
      </c>
      <c r="I19514" s="12">
        <f>H19514/G19514</f>
        <v>0</v>
      </c>
      <c r="J19514" s="11"/>
      <c r="K19514" s="11"/>
      <c r="L19514" s="13"/>
    </row>
    <row r="19515" spans="1:12" s="3" customFormat="1" ht="40.5" outlineLevel="2" x14ac:dyDescent="0.25">
      <c r="A19515" s="35" t="s">
        <v>5844</v>
      </c>
      <c r="B19515" s="36" t="s">
        <v>5143</v>
      </c>
      <c r="C19515" s="36" t="s">
        <v>251</v>
      </c>
      <c r="D19515" s="36" t="s">
        <v>2001</v>
      </c>
      <c r="E19515" s="36" t="s">
        <v>2002</v>
      </c>
      <c r="F19515" s="36" t="s">
        <v>21</v>
      </c>
      <c r="G19515" s="37">
        <v>-116633041</v>
      </c>
      <c r="H19515" s="37"/>
      <c r="I19515" s="36"/>
      <c r="J19515" s="37"/>
      <c r="K19515" s="37"/>
      <c r="L19515" s="40"/>
    </row>
    <row r="19516" spans="1:12" ht="27" outlineLevel="1" x14ac:dyDescent="0.25">
      <c r="A19516" s="18" t="s">
        <v>11241</v>
      </c>
      <c r="B19516" s="19"/>
      <c r="C19516" s="19"/>
      <c r="D19516" s="19"/>
      <c r="E19516" s="19"/>
      <c r="F19516" s="15" t="s">
        <v>12960</v>
      </c>
      <c r="G19516" s="20">
        <f>SUBTOTAL(9,G19512:G19515)</f>
        <v>1141285107</v>
      </c>
      <c r="H19516" s="20">
        <f>SUBTOTAL(9,H19512:H19515)</f>
        <v>744361896.55999994</v>
      </c>
      <c r="I19516" s="19"/>
      <c r="J19516" s="20">
        <f>SUBTOTAL(9,J19512:J19515)</f>
        <v>69814129.829999998</v>
      </c>
      <c r="K19516" s="20">
        <f>SUBTOTAL(9,K19512:K19515)</f>
        <v>69612562.560000002</v>
      </c>
      <c r="L19516" s="21"/>
    </row>
    <row r="19517" spans="1:12" ht="40.5" outlineLevel="2" x14ac:dyDescent="0.25">
      <c r="A19517" s="9" t="s">
        <v>5845</v>
      </c>
      <c r="B19517" s="10" t="s">
        <v>5143</v>
      </c>
      <c r="C19517" s="10" t="s">
        <v>251</v>
      </c>
      <c r="D19517" s="10" t="s">
        <v>4677</v>
      </c>
      <c r="E19517" s="10" t="s">
        <v>4678</v>
      </c>
      <c r="F19517" s="10" t="s">
        <v>16</v>
      </c>
      <c r="G19517" s="11">
        <v>297378831</v>
      </c>
      <c r="H19517" s="6">
        <v>35498178.259999998</v>
      </c>
      <c r="I19517" s="7">
        <f>H19517/G19517</f>
        <v>0.1193702259862606</v>
      </c>
      <c r="J19517" s="6">
        <v>35600965.259999998</v>
      </c>
      <c r="K19517" s="6">
        <f>H19517</f>
        <v>35498178.259999998</v>
      </c>
      <c r="L19517" s="8">
        <f>K19517/J19517</f>
        <v>0.99711280300269023</v>
      </c>
    </row>
    <row r="19518" spans="1:12" s="3" customFormat="1" ht="40.5" outlineLevel="2" x14ac:dyDescent="0.25">
      <c r="A19518" s="35" t="s">
        <v>5845</v>
      </c>
      <c r="B19518" s="36" t="s">
        <v>5143</v>
      </c>
      <c r="C19518" s="36" t="s">
        <v>251</v>
      </c>
      <c r="D19518" s="36" t="s">
        <v>4677</v>
      </c>
      <c r="E19518" s="36" t="s">
        <v>4678</v>
      </c>
      <c r="F19518" s="36" t="s">
        <v>18</v>
      </c>
      <c r="G19518" s="37">
        <v>137637281</v>
      </c>
      <c r="H19518" s="37">
        <v>137637281</v>
      </c>
      <c r="I19518" s="4">
        <f>H19518/G19518</f>
        <v>1</v>
      </c>
      <c r="J19518" s="37"/>
      <c r="K19518" s="37"/>
      <c r="L19518" s="40"/>
    </row>
    <row r="19519" spans="1:12" ht="40.5" outlineLevel="2" x14ac:dyDescent="0.25">
      <c r="A19519" s="9" t="s">
        <v>5845</v>
      </c>
      <c r="B19519" s="10" t="s">
        <v>5143</v>
      </c>
      <c r="C19519" s="10" t="s">
        <v>251</v>
      </c>
      <c r="D19519" s="10" t="s">
        <v>4677</v>
      </c>
      <c r="E19519" s="10" t="s">
        <v>4678</v>
      </c>
      <c r="F19519" s="10" t="s">
        <v>19</v>
      </c>
      <c r="G19519" s="11">
        <v>1839</v>
      </c>
      <c r="H19519" s="11">
        <v>0</v>
      </c>
      <c r="I19519" s="12">
        <f>H19519/G19519</f>
        <v>0</v>
      </c>
      <c r="J19519" s="11"/>
      <c r="K19519" s="11"/>
      <c r="L19519" s="13"/>
    </row>
    <row r="19520" spans="1:12" s="3" customFormat="1" ht="40.5" outlineLevel="2" x14ac:dyDescent="0.25">
      <c r="A19520" s="35" t="s">
        <v>5845</v>
      </c>
      <c r="B19520" s="36" t="s">
        <v>5143</v>
      </c>
      <c r="C19520" s="36" t="s">
        <v>251</v>
      </c>
      <c r="D19520" s="36" t="s">
        <v>4677</v>
      </c>
      <c r="E19520" s="36" t="s">
        <v>4678</v>
      </c>
      <c r="F19520" s="36" t="s">
        <v>21</v>
      </c>
      <c r="G19520" s="37">
        <v>-59475766</v>
      </c>
      <c r="H19520" s="37"/>
      <c r="I19520" s="36"/>
      <c r="J19520" s="37"/>
      <c r="K19520" s="37"/>
      <c r="L19520" s="40"/>
    </row>
    <row r="19521" spans="1:12" ht="27" outlineLevel="1" x14ac:dyDescent="0.25">
      <c r="A19521" s="18" t="s">
        <v>11242</v>
      </c>
      <c r="B19521" s="19"/>
      <c r="C19521" s="19"/>
      <c r="D19521" s="19"/>
      <c r="E19521" s="19"/>
      <c r="F19521" s="15" t="s">
        <v>12960</v>
      </c>
      <c r="G19521" s="20">
        <f>SUBTOTAL(9,G19517:G19520)</f>
        <v>375542185</v>
      </c>
      <c r="H19521" s="20">
        <f>SUBTOTAL(9,H19517:H19520)</f>
        <v>173135459.25999999</v>
      </c>
      <c r="I19521" s="19"/>
      <c r="J19521" s="20">
        <f>SUBTOTAL(9,J19517:J19520)</f>
        <v>35600965.259999998</v>
      </c>
      <c r="K19521" s="20">
        <f>SUBTOTAL(9,K19517:K19520)</f>
        <v>35498178.259999998</v>
      </c>
      <c r="L19521" s="21"/>
    </row>
    <row r="19522" spans="1:12" ht="40.5" outlineLevel="2" x14ac:dyDescent="0.25">
      <c r="A19522" s="9" t="s">
        <v>5846</v>
      </c>
      <c r="B19522" s="10" t="s">
        <v>5143</v>
      </c>
      <c r="C19522" s="10" t="s">
        <v>251</v>
      </c>
      <c r="D19522" s="10" t="s">
        <v>4680</v>
      </c>
      <c r="E19522" s="10" t="s">
        <v>4681</v>
      </c>
      <c r="F19522" s="10" t="s">
        <v>16</v>
      </c>
      <c r="G19522" s="11">
        <v>430864702</v>
      </c>
      <c r="H19522" s="6">
        <v>51432416.859999999</v>
      </c>
      <c r="I19522" s="7">
        <f>H19522/G19522</f>
        <v>0.1193702260158689</v>
      </c>
      <c r="J19522" s="6">
        <v>51581342.359999999</v>
      </c>
      <c r="K19522" s="6">
        <f>H19522</f>
        <v>51432416.859999999</v>
      </c>
      <c r="L19522" s="8">
        <f>K19522/J19522</f>
        <v>0.99711280294024518</v>
      </c>
    </row>
    <row r="19523" spans="1:12" s="3" customFormat="1" ht="40.5" outlineLevel="2" x14ac:dyDescent="0.25">
      <c r="A19523" s="35" t="s">
        <v>5846</v>
      </c>
      <c r="B19523" s="36" t="s">
        <v>5143</v>
      </c>
      <c r="C19523" s="36" t="s">
        <v>251</v>
      </c>
      <c r="D19523" s="36" t="s">
        <v>4680</v>
      </c>
      <c r="E19523" s="36" t="s">
        <v>4681</v>
      </c>
      <c r="F19523" s="36" t="s">
        <v>18</v>
      </c>
      <c r="G19523" s="37">
        <v>460179797</v>
      </c>
      <c r="H19523" s="37">
        <v>460179797</v>
      </c>
      <c r="I19523" s="4">
        <f>H19523/G19523</f>
        <v>1</v>
      </c>
      <c r="J19523" s="37"/>
      <c r="K19523" s="37"/>
      <c r="L19523" s="40"/>
    </row>
    <row r="19524" spans="1:12" ht="40.5" outlineLevel="2" x14ac:dyDescent="0.25">
      <c r="A19524" s="9" t="s">
        <v>5846</v>
      </c>
      <c r="B19524" s="10" t="s">
        <v>5143</v>
      </c>
      <c r="C19524" s="10" t="s">
        <v>251</v>
      </c>
      <c r="D19524" s="10" t="s">
        <v>4680</v>
      </c>
      <c r="E19524" s="10" t="s">
        <v>4681</v>
      </c>
      <c r="F19524" s="10" t="s">
        <v>19</v>
      </c>
      <c r="G19524" s="11">
        <v>2665</v>
      </c>
      <c r="H19524" s="11">
        <v>0</v>
      </c>
      <c r="I19524" s="12">
        <f>H19524/G19524</f>
        <v>0</v>
      </c>
      <c r="J19524" s="11"/>
      <c r="K19524" s="11"/>
      <c r="L19524" s="13"/>
    </row>
    <row r="19525" spans="1:12" s="3" customFormat="1" ht="40.5" outlineLevel="2" x14ac:dyDescent="0.25">
      <c r="A19525" s="35" t="s">
        <v>5846</v>
      </c>
      <c r="B19525" s="36" t="s">
        <v>5143</v>
      </c>
      <c r="C19525" s="36" t="s">
        <v>251</v>
      </c>
      <c r="D19525" s="36" t="s">
        <v>4680</v>
      </c>
      <c r="E19525" s="36" t="s">
        <v>4681</v>
      </c>
      <c r="F19525" s="36" t="s">
        <v>21</v>
      </c>
      <c r="G19525" s="37">
        <v>-86172940</v>
      </c>
      <c r="H19525" s="37"/>
      <c r="I19525" s="36"/>
      <c r="J19525" s="37"/>
      <c r="K19525" s="37"/>
      <c r="L19525" s="40"/>
    </row>
    <row r="19526" spans="1:12" ht="27" outlineLevel="1" x14ac:dyDescent="0.25">
      <c r="A19526" s="18" t="s">
        <v>11243</v>
      </c>
      <c r="B19526" s="19"/>
      <c r="C19526" s="19"/>
      <c r="D19526" s="19"/>
      <c r="E19526" s="19"/>
      <c r="F19526" s="15" t="s">
        <v>12960</v>
      </c>
      <c r="G19526" s="20">
        <f>SUBTOTAL(9,G19522:G19525)</f>
        <v>804874224</v>
      </c>
      <c r="H19526" s="20">
        <f>SUBTOTAL(9,H19522:H19525)</f>
        <v>511612213.86000001</v>
      </c>
      <c r="I19526" s="19"/>
      <c r="J19526" s="20">
        <f>SUBTOTAL(9,J19522:J19525)</f>
        <v>51581342.359999999</v>
      </c>
      <c r="K19526" s="20">
        <f>SUBTOTAL(9,K19522:K19525)</f>
        <v>51432416.859999999</v>
      </c>
      <c r="L19526" s="21"/>
    </row>
    <row r="19527" spans="1:12" ht="40.5" outlineLevel="2" x14ac:dyDescent="0.25">
      <c r="A19527" s="9" t="s">
        <v>5847</v>
      </c>
      <c r="B19527" s="10" t="s">
        <v>5143</v>
      </c>
      <c r="C19527" s="10" t="s">
        <v>251</v>
      </c>
      <c r="D19527" s="10" t="s">
        <v>2004</v>
      </c>
      <c r="E19527" s="10" t="s">
        <v>2005</v>
      </c>
      <c r="F19527" s="10" t="s">
        <v>16</v>
      </c>
      <c r="G19527" s="11">
        <v>259291199</v>
      </c>
      <c r="H19527" s="6">
        <v>30951649.030000001</v>
      </c>
      <c r="I19527" s="7">
        <f>H19527/G19527</f>
        <v>0.11937022602143932</v>
      </c>
      <c r="J19527" s="6">
        <v>31041271.34</v>
      </c>
      <c r="K19527" s="6">
        <f>H19527</f>
        <v>30951649.030000001</v>
      </c>
      <c r="L19527" s="8">
        <f>K19527/J19527</f>
        <v>0.99711280156607152</v>
      </c>
    </row>
    <row r="19528" spans="1:12" s="3" customFormat="1" ht="40.5" outlineLevel="2" x14ac:dyDescent="0.25">
      <c r="A19528" s="35" t="s">
        <v>5847</v>
      </c>
      <c r="B19528" s="36" t="s">
        <v>5143</v>
      </c>
      <c r="C19528" s="36" t="s">
        <v>251</v>
      </c>
      <c r="D19528" s="36" t="s">
        <v>2004</v>
      </c>
      <c r="E19528" s="36" t="s">
        <v>2005</v>
      </c>
      <c r="F19528" s="36" t="s">
        <v>18</v>
      </c>
      <c r="G19528" s="37">
        <v>79848157</v>
      </c>
      <c r="H19528" s="37">
        <v>79848157</v>
      </c>
      <c r="I19528" s="4">
        <f>H19528/G19528</f>
        <v>1</v>
      </c>
      <c r="J19528" s="37"/>
      <c r="K19528" s="37"/>
      <c r="L19528" s="40"/>
    </row>
    <row r="19529" spans="1:12" ht="40.5" outlineLevel="2" x14ac:dyDescent="0.25">
      <c r="A19529" s="9" t="s">
        <v>5847</v>
      </c>
      <c r="B19529" s="10" t="s">
        <v>5143</v>
      </c>
      <c r="C19529" s="10" t="s">
        <v>251</v>
      </c>
      <c r="D19529" s="10" t="s">
        <v>2004</v>
      </c>
      <c r="E19529" s="10" t="s">
        <v>2005</v>
      </c>
      <c r="F19529" s="10" t="s">
        <v>19</v>
      </c>
      <c r="G19529" s="11">
        <v>1604</v>
      </c>
      <c r="H19529" s="11">
        <v>0</v>
      </c>
      <c r="I19529" s="12">
        <f>H19529/G19529</f>
        <v>0</v>
      </c>
      <c r="J19529" s="11"/>
      <c r="K19529" s="11"/>
      <c r="L19529" s="13"/>
    </row>
    <row r="19530" spans="1:12" s="3" customFormat="1" ht="40.5" outlineLevel="2" x14ac:dyDescent="0.25">
      <c r="A19530" s="35" t="s">
        <v>5847</v>
      </c>
      <c r="B19530" s="36" t="s">
        <v>5143</v>
      </c>
      <c r="C19530" s="36" t="s">
        <v>251</v>
      </c>
      <c r="D19530" s="36" t="s">
        <v>2004</v>
      </c>
      <c r="E19530" s="36" t="s">
        <v>2005</v>
      </c>
      <c r="F19530" s="36" t="s">
        <v>21</v>
      </c>
      <c r="G19530" s="37">
        <v>-51858240</v>
      </c>
      <c r="H19530" s="37"/>
      <c r="I19530" s="36"/>
      <c r="J19530" s="37"/>
      <c r="K19530" s="37"/>
      <c r="L19530" s="40"/>
    </row>
    <row r="19531" spans="1:12" ht="27" outlineLevel="1" x14ac:dyDescent="0.25">
      <c r="A19531" s="18" t="s">
        <v>11244</v>
      </c>
      <c r="B19531" s="19"/>
      <c r="C19531" s="19"/>
      <c r="D19531" s="19"/>
      <c r="E19531" s="19"/>
      <c r="F19531" s="15" t="s">
        <v>12960</v>
      </c>
      <c r="G19531" s="20">
        <f>SUBTOTAL(9,G19527:G19530)</f>
        <v>287282720</v>
      </c>
      <c r="H19531" s="20">
        <f>SUBTOTAL(9,H19527:H19530)</f>
        <v>110799806.03</v>
      </c>
      <c r="I19531" s="19"/>
      <c r="J19531" s="20">
        <f>SUBTOTAL(9,J19527:J19530)</f>
        <v>31041271.34</v>
      </c>
      <c r="K19531" s="20">
        <f>SUBTOTAL(9,K19527:K19530)</f>
        <v>30951649.030000001</v>
      </c>
      <c r="L19531" s="21"/>
    </row>
    <row r="19532" spans="1:12" ht="40.5" outlineLevel="2" x14ac:dyDescent="0.25">
      <c r="A19532" s="9" t="s">
        <v>5848</v>
      </c>
      <c r="B19532" s="10" t="s">
        <v>5143</v>
      </c>
      <c r="C19532" s="10" t="s">
        <v>251</v>
      </c>
      <c r="D19532" s="10" t="s">
        <v>4684</v>
      </c>
      <c r="E19532" s="10" t="s">
        <v>4685</v>
      </c>
      <c r="F19532" s="10" t="s">
        <v>16</v>
      </c>
      <c r="G19532" s="11">
        <v>663667410</v>
      </c>
      <c r="H19532" s="6">
        <v>79222128.719999999</v>
      </c>
      <c r="I19532" s="7">
        <f>H19532/G19532</f>
        <v>0.11937022599919439</v>
      </c>
      <c r="J19532" s="6">
        <v>79451520.980000004</v>
      </c>
      <c r="K19532" s="6">
        <f>H19532</f>
        <v>79222128.719999999</v>
      </c>
      <c r="L19532" s="8">
        <f>K19532/J19532</f>
        <v>0.99711280215695619</v>
      </c>
    </row>
    <row r="19533" spans="1:12" s="3" customFormat="1" ht="40.5" outlineLevel="2" x14ac:dyDescent="0.25">
      <c r="A19533" s="35" t="s">
        <v>5848</v>
      </c>
      <c r="B19533" s="36" t="s">
        <v>5143</v>
      </c>
      <c r="C19533" s="36" t="s">
        <v>251</v>
      </c>
      <c r="D19533" s="36" t="s">
        <v>4684</v>
      </c>
      <c r="E19533" s="36" t="s">
        <v>4685</v>
      </c>
      <c r="F19533" s="36" t="s">
        <v>18</v>
      </c>
      <c r="G19533" s="37">
        <v>312554248</v>
      </c>
      <c r="H19533" s="37">
        <v>312554248</v>
      </c>
      <c r="I19533" s="4">
        <f>H19533/G19533</f>
        <v>1</v>
      </c>
      <c r="J19533" s="37"/>
      <c r="K19533" s="37"/>
      <c r="L19533" s="40"/>
    </row>
    <row r="19534" spans="1:12" ht="40.5" outlineLevel="2" x14ac:dyDescent="0.25">
      <c r="A19534" s="9" t="s">
        <v>5848</v>
      </c>
      <c r="B19534" s="10" t="s">
        <v>5143</v>
      </c>
      <c r="C19534" s="10" t="s">
        <v>251</v>
      </c>
      <c r="D19534" s="10" t="s">
        <v>4684</v>
      </c>
      <c r="E19534" s="10" t="s">
        <v>4685</v>
      </c>
      <c r="F19534" s="10" t="s">
        <v>19</v>
      </c>
      <c r="G19534" s="11">
        <v>4105</v>
      </c>
      <c r="H19534" s="11">
        <v>0</v>
      </c>
      <c r="I19534" s="12">
        <f>H19534/G19534</f>
        <v>0</v>
      </c>
      <c r="J19534" s="11"/>
      <c r="K19534" s="11"/>
      <c r="L19534" s="13"/>
    </row>
    <row r="19535" spans="1:12" s="3" customFormat="1" ht="40.5" outlineLevel="2" x14ac:dyDescent="0.25">
      <c r="A19535" s="35" t="s">
        <v>5848</v>
      </c>
      <c r="B19535" s="36" t="s">
        <v>5143</v>
      </c>
      <c r="C19535" s="36" t="s">
        <v>251</v>
      </c>
      <c r="D19535" s="36" t="s">
        <v>4684</v>
      </c>
      <c r="E19535" s="36" t="s">
        <v>4685</v>
      </c>
      <c r="F19535" s="36" t="s">
        <v>21</v>
      </c>
      <c r="G19535" s="37">
        <v>-132733482</v>
      </c>
      <c r="H19535" s="37"/>
      <c r="I19535" s="36"/>
      <c r="J19535" s="37"/>
      <c r="K19535" s="37"/>
      <c r="L19535" s="40"/>
    </row>
    <row r="19536" spans="1:12" ht="27" outlineLevel="1" x14ac:dyDescent="0.25">
      <c r="A19536" s="18" t="s">
        <v>11245</v>
      </c>
      <c r="B19536" s="19"/>
      <c r="C19536" s="19"/>
      <c r="D19536" s="19"/>
      <c r="E19536" s="19"/>
      <c r="F19536" s="15" t="s">
        <v>12960</v>
      </c>
      <c r="G19536" s="20">
        <f>SUBTOTAL(9,G19532:G19535)</f>
        <v>843492281</v>
      </c>
      <c r="H19536" s="20">
        <f>SUBTOTAL(9,H19532:H19535)</f>
        <v>391776376.72000003</v>
      </c>
      <c r="I19536" s="19"/>
      <c r="J19536" s="20">
        <f>SUBTOTAL(9,J19532:J19535)</f>
        <v>79451520.980000004</v>
      </c>
      <c r="K19536" s="20">
        <f>SUBTOTAL(9,K19532:K19535)</f>
        <v>79222128.719999999</v>
      </c>
      <c r="L19536" s="21"/>
    </row>
    <row r="19537" spans="1:12" ht="40.5" outlineLevel="2" x14ac:dyDescent="0.25">
      <c r="A19537" s="9" t="s">
        <v>5849</v>
      </c>
      <c r="B19537" s="10" t="s">
        <v>5143</v>
      </c>
      <c r="C19537" s="10" t="s">
        <v>251</v>
      </c>
      <c r="D19537" s="10" t="s">
        <v>2007</v>
      </c>
      <c r="E19537" s="10" t="s">
        <v>233</v>
      </c>
      <c r="F19537" s="10" t="s">
        <v>16</v>
      </c>
      <c r="G19537" s="11">
        <v>498221886</v>
      </c>
      <c r="H19537" s="6">
        <v>59472859.130000003</v>
      </c>
      <c r="I19537" s="7">
        <f>H19537/G19537</f>
        <v>0.11937022600006778</v>
      </c>
      <c r="J19537" s="6">
        <v>59645066.280000001</v>
      </c>
      <c r="K19537" s="6">
        <f>H19537</f>
        <v>59472859.130000003</v>
      </c>
      <c r="L19537" s="8">
        <f>K19537/J19537</f>
        <v>0.9971128014311933</v>
      </c>
    </row>
    <row r="19538" spans="1:12" s="3" customFormat="1" ht="40.5" outlineLevel="2" x14ac:dyDescent="0.25">
      <c r="A19538" s="35" t="s">
        <v>5849</v>
      </c>
      <c r="B19538" s="36" t="s">
        <v>5143</v>
      </c>
      <c r="C19538" s="36" t="s">
        <v>251</v>
      </c>
      <c r="D19538" s="36" t="s">
        <v>2007</v>
      </c>
      <c r="E19538" s="36" t="s">
        <v>233</v>
      </c>
      <c r="F19538" s="36" t="s">
        <v>18</v>
      </c>
      <c r="G19538" s="37">
        <v>230039123</v>
      </c>
      <c r="H19538" s="37">
        <v>230039123</v>
      </c>
      <c r="I19538" s="4">
        <f>H19538/G19538</f>
        <v>1</v>
      </c>
      <c r="J19538" s="37"/>
      <c r="K19538" s="37"/>
      <c r="L19538" s="40"/>
    </row>
    <row r="19539" spans="1:12" ht="40.5" outlineLevel="2" x14ac:dyDescent="0.25">
      <c r="A19539" s="9" t="s">
        <v>5849</v>
      </c>
      <c r="B19539" s="10" t="s">
        <v>5143</v>
      </c>
      <c r="C19539" s="10" t="s">
        <v>251</v>
      </c>
      <c r="D19539" s="10" t="s">
        <v>2007</v>
      </c>
      <c r="E19539" s="10" t="s">
        <v>233</v>
      </c>
      <c r="F19539" s="10" t="s">
        <v>19</v>
      </c>
      <c r="G19539" s="11">
        <v>3081</v>
      </c>
      <c r="H19539" s="11">
        <v>0</v>
      </c>
      <c r="I19539" s="12">
        <f>H19539/G19539</f>
        <v>0</v>
      </c>
      <c r="J19539" s="11"/>
      <c r="K19539" s="11"/>
      <c r="L19539" s="13"/>
    </row>
    <row r="19540" spans="1:12" s="3" customFormat="1" ht="40.5" outlineLevel="2" x14ac:dyDescent="0.25">
      <c r="A19540" s="35" t="s">
        <v>5849</v>
      </c>
      <c r="B19540" s="36" t="s">
        <v>5143</v>
      </c>
      <c r="C19540" s="36" t="s">
        <v>251</v>
      </c>
      <c r="D19540" s="36" t="s">
        <v>2007</v>
      </c>
      <c r="E19540" s="36" t="s">
        <v>233</v>
      </c>
      <c r="F19540" s="36" t="s">
        <v>21</v>
      </c>
      <c r="G19540" s="37">
        <v>-99644377</v>
      </c>
      <c r="H19540" s="37"/>
      <c r="I19540" s="36"/>
      <c r="J19540" s="37"/>
      <c r="K19540" s="37"/>
      <c r="L19540" s="40"/>
    </row>
    <row r="19541" spans="1:12" ht="27" outlineLevel="1" x14ac:dyDescent="0.25">
      <c r="A19541" s="18" t="s">
        <v>11246</v>
      </c>
      <c r="B19541" s="19"/>
      <c r="C19541" s="19"/>
      <c r="D19541" s="19"/>
      <c r="E19541" s="19"/>
      <c r="F19541" s="15" t="s">
        <v>12960</v>
      </c>
      <c r="G19541" s="20">
        <f>SUBTOTAL(9,G19537:G19540)</f>
        <v>628619713</v>
      </c>
      <c r="H19541" s="20">
        <f>SUBTOTAL(9,H19537:H19540)</f>
        <v>289511982.13</v>
      </c>
      <c r="I19541" s="19"/>
      <c r="J19541" s="20">
        <f>SUBTOTAL(9,J19537:J19540)</f>
        <v>59645066.280000001</v>
      </c>
      <c r="K19541" s="20">
        <f>SUBTOTAL(9,K19537:K19540)</f>
        <v>59472859.130000003</v>
      </c>
      <c r="L19541" s="21"/>
    </row>
    <row r="19542" spans="1:12" ht="40.5" outlineLevel="2" x14ac:dyDescent="0.25">
      <c r="A19542" s="9" t="s">
        <v>5850</v>
      </c>
      <c r="B19542" s="10" t="s">
        <v>5143</v>
      </c>
      <c r="C19542" s="10" t="s">
        <v>251</v>
      </c>
      <c r="D19542" s="10" t="s">
        <v>4688</v>
      </c>
      <c r="E19542" s="10" t="s">
        <v>4689</v>
      </c>
      <c r="F19542" s="10" t="s">
        <v>16</v>
      </c>
      <c r="G19542" s="11">
        <v>380885082</v>
      </c>
      <c r="H19542" s="6">
        <v>45466338.320000008</v>
      </c>
      <c r="I19542" s="7">
        <f>H19542/G19542</f>
        <v>0.11937022600428338</v>
      </c>
      <c r="J19542" s="6">
        <v>45597988.710000001</v>
      </c>
      <c r="K19542" s="6">
        <f>H19542</f>
        <v>45466338.320000008</v>
      </c>
      <c r="L19542" s="8">
        <f>K19542/J19542</f>
        <v>0.99711280269756453</v>
      </c>
    </row>
    <row r="19543" spans="1:12" s="3" customFormat="1" ht="40.5" outlineLevel="2" x14ac:dyDescent="0.25">
      <c r="A19543" s="35" t="s">
        <v>5850</v>
      </c>
      <c r="B19543" s="36" t="s">
        <v>5143</v>
      </c>
      <c r="C19543" s="36" t="s">
        <v>251</v>
      </c>
      <c r="D19543" s="36" t="s">
        <v>4688</v>
      </c>
      <c r="E19543" s="36" t="s">
        <v>4689</v>
      </c>
      <c r="F19543" s="36" t="s">
        <v>18</v>
      </c>
      <c r="G19543" s="37">
        <v>175104266</v>
      </c>
      <c r="H19543" s="37">
        <v>175104266</v>
      </c>
      <c r="I19543" s="4">
        <f>H19543/G19543</f>
        <v>1</v>
      </c>
      <c r="J19543" s="37"/>
      <c r="K19543" s="37"/>
      <c r="L19543" s="40"/>
    </row>
    <row r="19544" spans="1:12" ht="40.5" outlineLevel="2" x14ac:dyDescent="0.25">
      <c r="A19544" s="9" t="s">
        <v>5850</v>
      </c>
      <c r="B19544" s="10" t="s">
        <v>5143</v>
      </c>
      <c r="C19544" s="10" t="s">
        <v>251</v>
      </c>
      <c r="D19544" s="10" t="s">
        <v>4688</v>
      </c>
      <c r="E19544" s="10" t="s">
        <v>4689</v>
      </c>
      <c r="F19544" s="10" t="s">
        <v>19</v>
      </c>
      <c r="G19544" s="11">
        <v>2356</v>
      </c>
      <c r="H19544" s="11">
        <v>0</v>
      </c>
      <c r="I19544" s="12">
        <f>H19544/G19544</f>
        <v>0</v>
      </c>
      <c r="J19544" s="11"/>
      <c r="K19544" s="11"/>
      <c r="L19544" s="13"/>
    </row>
    <row r="19545" spans="1:12" s="3" customFormat="1" ht="40.5" outlineLevel="2" x14ac:dyDescent="0.25">
      <c r="A19545" s="35" t="s">
        <v>5850</v>
      </c>
      <c r="B19545" s="36" t="s">
        <v>5143</v>
      </c>
      <c r="C19545" s="36" t="s">
        <v>251</v>
      </c>
      <c r="D19545" s="36" t="s">
        <v>4688</v>
      </c>
      <c r="E19545" s="36" t="s">
        <v>4689</v>
      </c>
      <c r="F19545" s="36" t="s">
        <v>21</v>
      </c>
      <c r="G19545" s="37">
        <v>-76177016</v>
      </c>
      <c r="H19545" s="37"/>
      <c r="I19545" s="36"/>
      <c r="J19545" s="37"/>
      <c r="K19545" s="37"/>
      <c r="L19545" s="40"/>
    </row>
    <row r="19546" spans="1:12" ht="27" outlineLevel="1" x14ac:dyDescent="0.25">
      <c r="A19546" s="18" t="s">
        <v>11247</v>
      </c>
      <c r="B19546" s="19"/>
      <c r="C19546" s="19"/>
      <c r="D19546" s="19"/>
      <c r="E19546" s="19"/>
      <c r="F19546" s="15" t="s">
        <v>12960</v>
      </c>
      <c r="G19546" s="20">
        <f>SUBTOTAL(9,G19542:G19545)</f>
        <v>479814688</v>
      </c>
      <c r="H19546" s="20">
        <f>SUBTOTAL(9,H19542:H19545)</f>
        <v>220570604.31999999</v>
      </c>
      <c r="I19546" s="19"/>
      <c r="J19546" s="20">
        <f>SUBTOTAL(9,J19542:J19545)</f>
        <v>45597988.710000001</v>
      </c>
      <c r="K19546" s="20">
        <f>SUBTOTAL(9,K19542:K19545)</f>
        <v>45466338.320000008</v>
      </c>
      <c r="L19546" s="21"/>
    </row>
    <row r="19547" spans="1:12" ht="40.5" outlineLevel="2" x14ac:dyDescent="0.25">
      <c r="A19547" s="9" t="s">
        <v>5851</v>
      </c>
      <c r="B19547" s="10" t="s">
        <v>5143</v>
      </c>
      <c r="C19547" s="10" t="s">
        <v>251</v>
      </c>
      <c r="D19547" s="10" t="s">
        <v>4691</v>
      </c>
      <c r="E19547" s="10" t="s">
        <v>4692</v>
      </c>
      <c r="F19547" s="10" t="s">
        <v>16</v>
      </c>
      <c r="G19547" s="11">
        <v>265612016</v>
      </c>
      <c r="H19547" s="6">
        <v>31706166.370000001</v>
      </c>
      <c r="I19547" s="7">
        <f>H19547/G19547</f>
        <v>0.11937022596899381</v>
      </c>
      <c r="J19547" s="6">
        <v>31797973.390000001</v>
      </c>
      <c r="K19547" s="6">
        <f>H19547</f>
        <v>31706166.370000001</v>
      </c>
      <c r="L19547" s="8">
        <f>K19547/J19547</f>
        <v>0.99711280279173797</v>
      </c>
    </row>
    <row r="19548" spans="1:12" s="3" customFormat="1" ht="40.5" outlineLevel="2" x14ac:dyDescent="0.25">
      <c r="A19548" s="35" t="s">
        <v>5851</v>
      </c>
      <c r="B19548" s="36" t="s">
        <v>5143</v>
      </c>
      <c r="C19548" s="36" t="s">
        <v>251</v>
      </c>
      <c r="D19548" s="36" t="s">
        <v>4691</v>
      </c>
      <c r="E19548" s="36" t="s">
        <v>4692</v>
      </c>
      <c r="F19548" s="36" t="s">
        <v>18</v>
      </c>
      <c r="G19548" s="37">
        <v>123958804</v>
      </c>
      <c r="H19548" s="37">
        <v>123958804</v>
      </c>
      <c r="I19548" s="4">
        <f>H19548/G19548</f>
        <v>1</v>
      </c>
      <c r="J19548" s="37"/>
      <c r="K19548" s="37"/>
      <c r="L19548" s="40"/>
    </row>
    <row r="19549" spans="1:12" ht="40.5" outlineLevel="2" x14ac:dyDescent="0.25">
      <c r="A19549" s="9" t="s">
        <v>5851</v>
      </c>
      <c r="B19549" s="10" t="s">
        <v>5143</v>
      </c>
      <c r="C19549" s="10" t="s">
        <v>251</v>
      </c>
      <c r="D19549" s="10" t="s">
        <v>4691</v>
      </c>
      <c r="E19549" s="10" t="s">
        <v>4692</v>
      </c>
      <c r="F19549" s="10" t="s">
        <v>19</v>
      </c>
      <c r="G19549" s="11">
        <v>1643</v>
      </c>
      <c r="H19549" s="11">
        <v>0</v>
      </c>
      <c r="I19549" s="12">
        <f>H19549/G19549</f>
        <v>0</v>
      </c>
      <c r="J19549" s="11"/>
      <c r="K19549" s="11"/>
      <c r="L19549" s="13"/>
    </row>
    <row r="19550" spans="1:12" s="3" customFormat="1" ht="40.5" outlineLevel="2" x14ac:dyDescent="0.25">
      <c r="A19550" s="35" t="s">
        <v>5851</v>
      </c>
      <c r="B19550" s="36" t="s">
        <v>5143</v>
      </c>
      <c r="C19550" s="36" t="s">
        <v>251</v>
      </c>
      <c r="D19550" s="36" t="s">
        <v>4691</v>
      </c>
      <c r="E19550" s="36" t="s">
        <v>4692</v>
      </c>
      <c r="F19550" s="36" t="s">
        <v>21</v>
      </c>
      <c r="G19550" s="37">
        <v>-53122403</v>
      </c>
      <c r="H19550" s="37"/>
      <c r="I19550" s="36"/>
      <c r="J19550" s="37"/>
      <c r="K19550" s="37"/>
      <c r="L19550" s="40"/>
    </row>
    <row r="19551" spans="1:12" ht="27" outlineLevel="1" x14ac:dyDescent="0.25">
      <c r="A19551" s="18" t="s">
        <v>11248</v>
      </c>
      <c r="B19551" s="19"/>
      <c r="C19551" s="19"/>
      <c r="D19551" s="19"/>
      <c r="E19551" s="19"/>
      <c r="F19551" s="15" t="s">
        <v>12960</v>
      </c>
      <c r="G19551" s="20">
        <f>SUBTOTAL(9,G19547:G19550)</f>
        <v>336450060</v>
      </c>
      <c r="H19551" s="20">
        <f>SUBTOTAL(9,H19547:H19550)</f>
        <v>155664970.37</v>
      </c>
      <c r="I19551" s="19"/>
      <c r="J19551" s="20">
        <f>SUBTOTAL(9,J19547:J19550)</f>
        <v>31797973.390000001</v>
      </c>
      <c r="K19551" s="20">
        <f>SUBTOTAL(9,K19547:K19550)</f>
        <v>31706166.370000001</v>
      </c>
      <c r="L19551" s="21"/>
    </row>
    <row r="19552" spans="1:12" ht="40.5" outlineLevel="2" x14ac:dyDescent="0.25">
      <c r="A19552" s="9" t="s">
        <v>5852</v>
      </c>
      <c r="B19552" s="10" t="s">
        <v>5143</v>
      </c>
      <c r="C19552" s="10" t="s">
        <v>251</v>
      </c>
      <c r="D19552" s="10" t="s">
        <v>2009</v>
      </c>
      <c r="E19552" s="10" t="s">
        <v>2010</v>
      </c>
      <c r="F19552" s="10" t="s">
        <v>16</v>
      </c>
      <c r="G19552" s="11">
        <v>346651632</v>
      </c>
      <c r="H19552" s="6">
        <v>41379883.659999996</v>
      </c>
      <c r="I19552" s="7">
        <f>H19552/G19552</f>
        <v>0.11937022601410974</v>
      </c>
      <c r="J19552" s="6">
        <v>41499701.409999996</v>
      </c>
      <c r="K19552" s="6">
        <f>H19552</f>
        <v>41379883.659999996</v>
      </c>
      <c r="L19552" s="8">
        <f>K19552/J19552</f>
        <v>0.99711280452800732</v>
      </c>
    </row>
    <row r="19553" spans="1:12" s="3" customFormat="1" ht="40.5" outlineLevel="2" x14ac:dyDescent="0.25">
      <c r="A19553" s="35" t="s">
        <v>5852</v>
      </c>
      <c r="B19553" s="36" t="s">
        <v>5143</v>
      </c>
      <c r="C19553" s="36" t="s">
        <v>251</v>
      </c>
      <c r="D19553" s="36" t="s">
        <v>2009</v>
      </c>
      <c r="E19553" s="36" t="s">
        <v>2010</v>
      </c>
      <c r="F19553" s="36" t="s">
        <v>18</v>
      </c>
      <c r="G19553" s="37">
        <v>25790399</v>
      </c>
      <c r="H19553" s="37">
        <v>25790399</v>
      </c>
      <c r="I19553" s="4">
        <f>H19553/G19553</f>
        <v>1</v>
      </c>
      <c r="J19553" s="37"/>
      <c r="K19553" s="37"/>
      <c r="L19553" s="40"/>
    </row>
    <row r="19554" spans="1:12" ht="40.5" outlineLevel="2" x14ac:dyDescent="0.25">
      <c r="A19554" s="9" t="s">
        <v>5852</v>
      </c>
      <c r="B19554" s="10" t="s">
        <v>5143</v>
      </c>
      <c r="C19554" s="10" t="s">
        <v>251</v>
      </c>
      <c r="D19554" s="10" t="s">
        <v>2009</v>
      </c>
      <c r="E19554" s="10" t="s">
        <v>2010</v>
      </c>
      <c r="F19554" s="10" t="s">
        <v>19</v>
      </c>
      <c r="G19554" s="11">
        <v>2144</v>
      </c>
      <c r="H19554" s="11">
        <v>0</v>
      </c>
      <c r="I19554" s="12">
        <f>H19554/G19554</f>
        <v>0</v>
      </c>
      <c r="J19554" s="11"/>
      <c r="K19554" s="11"/>
      <c r="L19554" s="13"/>
    </row>
    <row r="19555" spans="1:12" s="3" customFormat="1" ht="40.5" outlineLevel="2" x14ac:dyDescent="0.25">
      <c r="A19555" s="35" t="s">
        <v>5852</v>
      </c>
      <c r="B19555" s="36" t="s">
        <v>5143</v>
      </c>
      <c r="C19555" s="36" t="s">
        <v>251</v>
      </c>
      <c r="D19555" s="36" t="s">
        <v>2009</v>
      </c>
      <c r="E19555" s="36" t="s">
        <v>2010</v>
      </c>
      <c r="F19555" s="36" t="s">
        <v>21</v>
      </c>
      <c r="G19555" s="37">
        <v>-69330326</v>
      </c>
      <c r="H19555" s="37"/>
      <c r="I19555" s="36"/>
      <c r="J19555" s="37"/>
      <c r="K19555" s="37"/>
      <c r="L19555" s="40"/>
    </row>
    <row r="19556" spans="1:12" ht="27" outlineLevel="1" x14ac:dyDescent="0.25">
      <c r="A19556" s="18" t="s">
        <v>11249</v>
      </c>
      <c r="B19556" s="19"/>
      <c r="C19556" s="19"/>
      <c r="D19556" s="19"/>
      <c r="E19556" s="19"/>
      <c r="F19556" s="15" t="s">
        <v>12960</v>
      </c>
      <c r="G19556" s="20">
        <f>SUBTOTAL(9,G19552:G19555)</f>
        <v>303113849</v>
      </c>
      <c r="H19556" s="20">
        <f>SUBTOTAL(9,H19552:H19555)</f>
        <v>67170282.659999996</v>
      </c>
      <c r="I19556" s="19"/>
      <c r="J19556" s="20">
        <f>SUBTOTAL(9,J19552:J19555)</f>
        <v>41499701.409999996</v>
      </c>
      <c r="K19556" s="20">
        <f>SUBTOTAL(9,K19552:K19555)</f>
        <v>41379883.659999996</v>
      </c>
      <c r="L19556" s="21"/>
    </row>
    <row r="19557" spans="1:12" ht="40.5" outlineLevel="2" x14ac:dyDescent="0.25">
      <c r="A19557" s="9" t="s">
        <v>5853</v>
      </c>
      <c r="B19557" s="10" t="s">
        <v>5143</v>
      </c>
      <c r="C19557" s="10" t="s">
        <v>251</v>
      </c>
      <c r="D19557" s="10" t="s">
        <v>2012</v>
      </c>
      <c r="E19557" s="10" t="s">
        <v>2013</v>
      </c>
      <c r="F19557" s="10" t="s">
        <v>16</v>
      </c>
      <c r="G19557" s="11">
        <v>1082856016</v>
      </c>
      <c r="H19557" s="6">
        <v>129260767.36</v>
      </c>
      <c r="I19557" s="7">
        <f>H19557/G19557</f>
        <v>0.11937022600426685</v>
      </c>
      <c r="J19557" s="6">
        <v>129635049.38</v>
      </c>
      <c r="K19557" s="6">
        <f>H19557</f>
        <v>129260767.36</v>
      </c>
      <c r="L19557" s="8">
        <f>K19557/J19557</f>
        <v>0.9971128022723017</v>
      </c>
    </row>
    <row r="19558" spans="1:12" s="3" customFormat="1" ht="40.5" outlineLevel="2" x14ac:dyDescent="0.25">
      <c r="A19558" s="35" t="s">
        <v>5853</v>
      </c>
      <c r="B19558" s="36" t="s">
        <v>5143</v>
      </c>
      <c r="C19558" s="36" t="s">
        <v>251</v>
      </c>
      <c r="D19558" s="36" t="s">
        <v>2012</v>
      </c>
      <c r="E19558" s="36" t="s">
        <v>2013</v>
      </c>
      <c r="F19558" s="36" t="s">
        <v>18</v>
      </c>
      <c r="G19558" s="37">
        <v>508607460</v>
      </c>
      <c r="H19558" s="37">
        <v>508607460</v>
      </c>
      <c r="I19558" s="4">
        <f>H19558/G19558</f>
        <v>1</v>
      </c>
      <c r="J19558" s="37"/>
      <c r="K19558" s="37"/>
      <c r="L19558" s="40"/>
    </row>
    <row r="19559" spans="1:12" ht="40.5" outlineLevel="2" x14ac:dyDescent="0.25">
      <c r="A19559" s="9" t="s">
        <v>5853</v>
      </c>
      <c r="B19559" s="10" t="s">
        <v>5143</v>
      </c>
      <c r="C19559" s="10" t="s">
        <v>251</v>
      </c>
      <c r="D19559" s="10" t="s">
        <v>2012</v>
      </c>
      <c r="E19559" s="10" t="s">
        <v>2013</v>
      </c>
      <c r="F19559" s="10" t="s">
        <v>19</v>
      </c>
      <c r="G19559" s="11">
        <v>6697</v>
      </c>
      <c r="H19559" s="11">
        <v>0</v>
      </c>
      <c r="I19559" s="12">
        <f>H19559/G19559</f>
        <v>0</v>
      </c>
      <c r="J19559" s="11"/>
      <c r="K19559" s="11"/>
      <c r="L19559" s="13"/>
    </row>
    <row r="19560" spans="1:12" s="3" customFormat="1" ht="40.5" outlineLevel="2" x14ac:dyDescent="0.25">
      <c r="A19560" s="35" t="s">
        <v>5853</v>
      </c>
      <c r="B19560" s="36" t="s">
        <v>5143</v>
      </c>
      <c r="C19560" s="36" t="s">
        <v>251</v>
      </c>
      <c r="D19560" s="36" t="s">
        <v>2012</v>
      </c>
      <c r="E19560" s="36" t="s">
        <v>2013</v>
      </c>
      <c r="F19560" s="36" t="s">
        <v>21</v>
      </c>
      <c r="G19560" s="37">
        <v>-216571203</v>
      </c>
      <c r="H19560" s="37"/>
      <c r="I19560" s="36"/>
      <c r="J19560" s="37"/>
      <c r="K19560" s="37"/>
      <c r="L19560" s="40"/>
    </row>
    <row r="19561" spans="1:12" ht="27" outlineLevel="1" x14ac:dyDescent="0.25">
      <c r="A19561" s="18" t="s">
        <v>11250</v>
      </c>
      <c r="B19561" s="19"/>
      <c r="C19561" s="19"/>
      <c r="D19561" s="19"/>
      <c r="E19561" s="19"/>
      <c r="F19561" s="15" t="s">
        <v>12960</v>
      </c>
      <c r="G19561" s="20">
        <f>SUBTOTAL(9,G19557:G19560)</f>
        <v>1374898970</v>
      </c>
      <c r="H19561" s="20">
        <f>SUBTOTAL(9,H19557:H19560)</f>
        <v>637868227.36000001</v>
      </c>
      <c r="I19561" s="19"/>
      <c r="J19561" s="20">
        <f>SUBTOTAL(9,J19557:J19560)</f>
        <v>129635049.38</v>
      </c>
      <c r="K19561" s="20">
        <f>SUBTOTAL(9,K19557:K19560)</f>
        <v>129260767.36</v>
      </c>
      <c r="L19561" s="21"/>
    </row>
    <row r="19562" spans="1:12" ht="40.5" outlineLevel="2" x14ac:dyDescent="0.25">
      <c r="A19562" s="9" t="s">
        <v>5854</v>
      </c>
      <c r="B19562" s="10" t="s">
        <v>5143</v>
      </c>
      <c r="C19562" s="10" t="s">
        <v>251</v>
      </c>
      <c r="D19562" s="10" t="s">
        <v>2015</v>
      </c>
      <c r="E19562" s="10" t="s">
        <v>2016</v>
      </c>
      <c r="F19562" s="10" t="s">
        <v>16</v>
      </c>
      <c r="G19562" s="11">
        <v>224603305</v>
      </c>
      <c r="H19562" s="6">
        <v>26810947.280000001</v>
      </c>
      <c r="I19562" s="7">
        <f>H19562/G19562</f>
        <v>0.1193702260080278</v>
      </c>
      <c r="J19562" s="6">
        <v>26888579.940000001</v>
      </c>
      <c r="K19562" s="6">
        <f>H19562</f>
        <v>26810947.280000001</v>
      </c>
      <c r="L19562" s="8">
        <f>K19562/J19562</f>
        <v>0.99711280178524742</v>
      </c>
    </row>
    <row r="19563" spans="1:12" s="3" customFormat="1" ht="40.5" outlineLevel="2" x14ac:dyDescent="0.25">
      <c r="A19563" s="35" t="s">
        <v>5854</v>
      </c>
      <c r="B19563" s="36" t="s">
        <v>5143</v>
      </c>
      <c r="C19563" s="36" t="s">
        <v>251</v>
      </c>
      <c r="D19563" s="36" t="s">
        <v>2015</v>
      </c>
      <c r="E19563" s="36" t="s">
        <v>2016</v>
      </c>
      <c r="F19563" s="36" t="s">
        <v>18</v>
      </c>
      <c r="G19563" s="37">
        <v>107549726</v>
      </c>
      <c r="H19563" s="37">
        <v>107549726</v>
      </c>
      <c r="I19563" s="4">
        <f>H19563/G19563</f>
        <v>1</v>
      </c>
      <c r="J19563" s="37"/>
      <c r="K19563" s="37"/>
      <c r="L19563" s="40"/>
    </row>
    <row r="19564" spans="1:12" ht="40.5" outlineLevel="2" x14ac:dyDescent="0.25">
      <c r="A19564" s="9" t="s">
        <v>5854</v>
      </c>
      <c r="B19564" s="10" t="s">
        <v>5143</v>
      </c>
      <c r="C19564" s="10" t="s">
        <v>251</v>
      </c>
      <c r="D19564" s="10" t="s">
        <v>2015</v>
      </c>
      <c r="E19564" s="10" t="s">
        <v>2016</v>
      </c>
      <c r="F19564" s="10" t="s">
        <v>19</v>
      </c>
      <c r="G19564" s="11">
        <v>1389</v>
      </c>
      <c r="H19564" s="11">
        <v>0</v>
      </c>
      <c r="I19564" s="12">
        <f>H19564/G19564</f>
        <v>0</v>
      </c>
      <c r="J19564" s="11"/>
      <c r="K19564" s="11"/>
      <c r="L19564" s="13"/>
    </row>
    <row r="19565" spans="1:12" s="3" customFormat="1" ht="40.5" outlineLevel="2" x14ac:dyDescent="0.25">
      <c r="A19565" s="35" t="s">
        <v>5854</v>
      </c>
      <c r="B19565" s="36" t="s">
        <v>5143</v>
      </c>
      <c r="C19565" s="36" t="s">
        <v>251</v>
      </c>
      <c r="D19565" s="36" t="s">
        <v>2015</v>
      </c>
      <c r="E19565" s="36" t="s">
        <v>2016</v>
      </c>
      <c r="F19565" s="36" t="s">
        <v>21</v>
      </c>
      <c r="G19565" s="37">
        <v>-44920661</v>
      </c>
      <c r="H19565" s="37"/>
      <c r="I19565" s="36"/>
      <c r="J19565" s="37"/>
      <c r="K19565" s="37"/>
      <c r="L19565" s="40"/>
    </row>
    <row r="19566" spans="1:12" ht="27" outlineLevel="1" x14ac:dyDescent="0.25">
      <c r="A19566" s="18" t="s">
        <v>11251</v>
      </c>
      <c r="B19566" s="19"/>
      <c r="C19566" s="19"/>
      <c r="D19566" s="19"/>
      <c r="E19566" s="19"/>
      <c r="F19566" s="15" t="s">
        <v>12960</v>
      </c>
      <c r="G19566" s="20">
        <f>SUBTOTAL(9,G19562:G19565)</f>
        <v>287233759</v>
      </c>
      <c r="H19566" s="20">
        <f>SUBTOTAL(9,H19562:H19565)</f>
        <v>134360673.28</v>
      </c>
      <c r="I19566" s="19"/>
      <c r="J19566" s="20">
        <f>SUBTOTAL(9,J19562:J19565)</f>
        <v>26888579.940000001</v>
      </c>
      <c r="K19566" s="20">
        <f>SUBTOTAL(9,K19562:K19565)</f>
        <v>26810947.280000001</v>
      </c>
      <c r="L19566" s="21"/>
    </row>
    <row r="19567" spans="1:12" ht="40.5" outlineLevel="2" x14ac:dyDescent="0.25">
      <c r="A19567" s="9" t="s">
        <v>5855</v>
      </c>
      <c r="B19567" s="10" t="s">
        <v>5143</v>
      </c>
      <c r="C19567" s="10" t="s">
        <v>251</v>
      </c>
      <c r="D19567" s="10" t="s">
        <v>4697</v>
      </c>
      <c r="E19567" s="10" t="s">
        <v>1426</v>
      </c>
      <c r="F19567" s="10" t="s">
        <v>16</v>
      </c>
      <c r="G19567" s="11">
        <v>789933141</v>
      </c>
      <c r="H19567" s="6">
        <v>94294497.569999993</v>
      </c>
      <c r="I19567" s="7">
        <f>H19567/G19567</f>
        <v>0.11937022600498792</v>
      </c>
      <c r="J19567" s="6">
        <v>94567532.819999993</v>
      </c>
      <c r="K19567" s="6">
        <f>H19567</f>
        <v>94294497.569999993</v>
      </c>
      <c r="L19567" s="8">
        <f>K19567/J19567</f>
        <v>0.99711280138269343</v>
      </c>
    </row>
    <row r="19568" spans="1:12" s="3" customFormat="1" ht="40.5" outlineLevel="2" x14ac:dyDescent="0.25">
      <c r="A19568" s="35" t="s">
        <v>5855</v>
      </c>
      <c r="B19568" s="36" t="s">
        <v>5143</v>
      </c>
      <c r="C19568" s="36" t="s">
        <v>251</v>
      </c>
      <c r="D19568" s="36" t="s">
        <v>4697</v>
      </c>
      <c r="E19568" s="36" t="s">
        <v>1426</v>
      </c>
      <c r="F19568" s="36" t="s">
        <v>18</v>
      </c>
      <c r="G19568" s="37">
        <v>372253955</v>
      </c>
      <c r="H19568" s="37">
        <v>372253955</v>
      </c>
      <c r="I19568" s="4">
        <f>H19568/G19568</f>
        <v>1</v>
      </c>
      <c r="J19568" s="37"/>
      <c r="K19568" s="37"/>
      <c r="L19568" s="40"/>
    </row>
    <row r="19569" spans="1:12" ht="40.5" outlineLevel="2" x14ac:dyDescent="0.25">
      <c r="A19569" s="9" t="s">
        <v>5855</v>
      </c>
      <c r="B19569" s="10" t="s">
        <v>5143</v>
      </c>
      <c r="C19569" s="10" t="s">
        <v>251</v>
      </c>
      <c r="D19569" s="10" t="s">
        <v>4697</v>
      </c>
      <c r="E19569" s="10" t="s">
        <v>1426</v>
      </c>
      <c r="F19569" s="10" t="s">
        <v>19</v>
      </c>
      <c r="G19569" s="11">
        <v>4886</v>
      </c>
      <c r="H19569" s="11">
        <v>0</v>
      </c>
      <c r="I19569" s="12">
        <f>H19569/G19569</f>
        <v>0</v>
      </c>
      <c r="J19569" s="11"/>
      <c r="K19569" s="11"/>
      <c r="L19569" s="13"/>
    </row>
    <row r="19570" spans="1:12" s="3" customFormat="1" ht="40.5" outlineLevel="2" x14ac:dyDescent="0.25">
      <c r="A19570" s="35" t="s">
        <v>5855</v>
      </c>
      <c r="B19570" s="36" t="s">
        <v>5143</v>
      </c>
      <c r="C19570" s="36" t="s">
        <v>251</v>
      </c>
      <c r="D19570" s="36" t="s">
        <v>4697</v>
      </c>
      <c r="E19570" s="36" t="s">
        <v>1426</v>
      </c>
      <c r="F19570" s="36" t="s">
        <v>21</v>
      </c>
      <c r="G19570" s="37">
        <v>-157986628</v>
      </c>
      <c r="H19570" s="37"/>
      <c r="I19570" s="36"/>
      <c r="J19570" s="37"/>
      <c r="K19570" s="37"/>
      <c r="L19570" s="40"/>
    </row>
    <row r="19571" spans="1:12" ht="27" outlineLevel="1" x14ac:dyDescent="0.25">
      <c r="A19571" s="18" t="s">
        <v>11252</v>
      </c>
      <c r="B19571" s="19"/>
      <c r="C19571" s="19"/>
      <c r="D19571" s="19"/>
      <c r="E19571" s="19"/>
      <c r="F19571" s="15" t="s">
        <v>12960</v>
      </c>
      <c r="G19571" s="20">
        <f>SUBTOTAL(9,G19567:G19570)</f>
        <v>1004205354</v>
      </c>
      <c r="H19571" s="20">
        <f>SUBTOTAL(9,H19567:H19570)</f>
        <v>466548452.56999999</v>
      </c>
      <c r="I19571" s="19"/>
      <c r="J19571" s="20">
        <f>SUBTOTAL(9,J19567:J19570)</f>
        <v>94567532.819999993</v>
      </c>
      <c r="K19571" s="20">
        <f>SUBTOTAL(9,K19567:K19570)</f>
        <v>94294497.569999993</v>
      </c>
      <c r="L19571" s="21"/>
    </row>
    <row r="19572" spans="1:12" ht="40.5" outlineLevel="2" x14ac:dyDescent="0.25">
      <c r="A19572" s="9" t="s">
        <v>5856</v>
      </c>
      <c r="B19572" s="10" t="s">
        <v>5143</v>
      </c>
      <c r="C19572" s="10" t="s">
        <v>251</v>
      </c>
      <c r="D19572" s="10" t="s">
        <v>2018</v>
      </c>
      <c r="E19572" s="10" t="s">
        <v>251</v>
      </c>
      <c r="F19572" s="10" t="s">
        <v>16</v>
      </c>
      <c r="G19572" s="11">
        <v>265098083</v>
      </c>
      <c r="H19572" s="6">
        <v>31644818.079999998</v>
      </c>
      <c r="I19572" s="7">
        <f>H19572/G19572</f>
        <v>0.11937022600046489</v>
      </c>
      <c r="J19572" s="6">
        <v>31736447.439999998</v>
      </c>
      <c r="K19572" s="6">
        <f>H19572</f>
        <v>31644818.079999998</v>
      </c>
      <c r="L19572" s="8">
        <f>K19572/J19572</f>
        <v>0.99711280349909259</v>
      </c>
    </row>
    <row r="19573" spans="1:12" s="3" customFormat="1" ht="40.5" outlineLevel="2" x14ac:dyDescent="0.25">
      <c r="A19573" s="35" t="s">
        <v>5856</v>
      </c>
      <c r="B19573" s="36" t="s">
        <v>5143</v>
      </c>
      <c r="C19573" s="36" t="s">
        <v>251</v>
      </c>
      <c r="D19573" s="36" t="s">
        <v>2018</v>
      </c>
      <c r="E19573" s="36" t="s">
        <v>251</v>
      </c>
      <c r="F19573" s="36" t="s">
        <v>18</v>
      </c>
      <c r="G19573" s="37">
        <v>122485329</v>
      </c>
      <c r="H19573" s="37">
        <v>122485329</v>
      </c>
      <c r="I19573" s="4">
        <f>H19573/G19573</f>
        <v>1</v>
      </c>
      <c r="J19573" s="37"/>
      <c r="K19573" s="37"/>
      <c r="L19573" s="40"/>
    </row>
    <row r="19574" spans="1:12" ht="40.5" outlineLevel="2" x14ac:dyDescent="0.25">
      <c r="A19574" s="9" t="s">
        <v>5856</v>
      </c>
      <c r="B19574" s="10" t="s">
        <v>5143</v>
      </c>
      <c r="C19574" s="10" t="s">
        <v>251</v>
      </c>
      <c r="D19574" s="10" t="s">
        <v>2018</v>
      </c>
      <c r="E19574" s="10" t="s">
        <v>251</v>
      </c>
      <c r="F19574" s="10" t="s">
        <v>19</v>
      </c>
      <c r="G19574" s="11">
        <v>1640</v>
      </c>
      <c r="H19574" s="11">
        <v>0</v>
      </c>
      <c r="I19574" s="12">
        <f>H19574/G19574</f>
        <v>0</v>
      </c>
      <c r="J19574" s="11"/>
      <c r="K19574" s="11"/>
      <c r="L19574" s="13"/>
    </row>
    <row r="19575" spans="1:12" s="3" customFormat="1" ht="40.5" outlineLevel="2" x14ac:dyDescent="0.25">
      <c r="A19575" s="35" t="s">
        <v>5856</v>
      </c>
      <c r="B19575" s="36" t="s">
        <v>5143</v>
      </c>
      <c r="C19575" s="36" t="s">
        <v>251</v>
      </c>
      <c r="D19575" s="36" t="s">
        <v>2018</v>
      </c>
      <c r="E19575" s="36" t="s">
        <v>251</v>
      </c>
      <c r="F19575" s="36" t="s">
        <v>21</v>
      </c>
      <c r="G19575" s="37">
        <v>-53019617</v>
      </c>
      <c r="H19575" s="37"/>
      <c r="I19575" s="36"/>
      <c r="J19575" s="37"/>
      <c r="K19575" s="37"/>
      <c r="L19575" s="40"/>
    </row>
    <row r="19576" spans="1:12" ht="27" outlineLevel="1" x14ac:dyDescent="0.25">
      <c r="A19576" s="18" t="s">
        <v>11253</v>
      </c>
      <c r="B19576" s="19"/>
      <c r="C19576" s="19"/>
      <c r="D19576" s="19"/>
      <c r="E19576" s="19"/>
      <c r="F19576" s="15" t="s">
        <v>12960</v>
      </c>
      <c r="G19576" s="20">
        <f>SUBTOTAL(9,G19572:G19575)</f>
        <v>334565435</v>
      </c>
      <c r="H19576" s="20">
        <f>SUBTOTAL(9,H19572:H19575)</f>
        <v>154130147.07999998</v>
      </c>
      <c r="I19576" s="19"/>
      <c r="J19576" s="20">
        <f>SUBTOTAL(9,J19572:J19575)</f>
        <v>31736447.439999998</v>
      </c>
      <c r="K19576" s="20">
        <f>SUBTOTAL(9,K19572:K19575)</f>
        <v>31644818.079999998</v>
      </c>
      <c r="L19576" s="21"/>
    </row>
    <row r="19577" spans="1:12" ht="40.5" outlineLevel="2" x14ac:dyDescent="0.25">
      <c r="A19577" s="9" t="s">
        <v>5857</v>
      </c>
      <c r="B19577" s="10" t="s">
        <v>5143</v>
      </c>
      <c r="C19577" s="10" t="s">
        <v>251</v>
      </c>
      <c r="D19577" s="10" t="s">
        <v>4700</v>
      </c>
      <c r="E19577" s="10" t="s">
        <v>4701</v>
      </c>
      <c r="F19577" s="10" t="s">
        <v>16</v>
      </c>
      <c r="G19577" s="11">
        <v>1048680890</v>
      </c>
      <c r="H19577" s="6">
        <v>125181274.84999999</v>
      </c>
      <c r="I19577" s="7">
        <f>H19577/G19577</f>
        <v>0.11937022600840948</v>
      </c>
      <c r="J19577" s="6">
        <v>125543744.38</v>
      </c>
      <c r="K19577" s="6">
        <f>H19577</f>
        <v>125181274.84999999</v>
      </c>
      <c r="L19577" s="8">
        <f>K19577/J19577</f>
        <v>0.99711280293741389</v>
      </c>
    </row>
    <row r="19578" spans="1:12" s="3" customFormat="1" ht="40.5" outlineLevel="2" x14ac:dyDescent="0.25">
      <c r="A19578" s="35" t="s">
        <v>5857</v>
      </c>
      <c r="B19578" s="36" t="s">
        <v>5143</v>
      </c>
      <c r="C19578" s="36" t="s">
        <v>251</v>
      </c>
      <c r="D19578" s="36" t="s">
        <v>4700</v>
      </c>
      <c r="E19578" s="36" t="s">
        <v>4701</v>
      </c>
      <c r="F19578" s="36" t="s">
        <v>18</v>
      </c>
      <c r="G19578" s="37">
        <v>486362695</v>
      </c>
      <c r="H19578" s="37">
        <v>486362695</v>
      </c>
      <c r="I19578" s="4">
        <f>H19578/G19578</f>
        <v>1</v>
      </c>
      <c r="J19578" s="37"/>
      <c r="K19578" s="37"/>
      <c r="L19578" s="40"/>
    </row>
    <row r="19579" spans="1:12" ht="40.5" outlineLevel="2" x14ac:dyDescent="0.25">
      <c r="A19579" s="9" t="s">
        <v>5857</v>
      </c>
      <c r="B19579" s="10" t="s">
        <v>5143</v>
      </c>
      <c r="C19579" s="10" t="s">
        <v>251</v>
      </c>
      <c r="D19579" s="10" t="s">
        <v>4700</v>
      </c>
      <c r="E19579" s="10" t="s">
        <v>4701</v>
      </c>
      <c r="F19579" s="10" t="s">
        <v>19</v>
      </c>
      <c r="G19579" s="11">
        <v>6486</v>
      </c>
      <c r="H19579" s="11">
        <v>0</v>
      </c>
      <c r="I19579" s="12">
        <f>H19579/G19579</f>
        <v>0</v>
      </c>
      <c r="J19579" s="11"/>
      <c r="K19579" s="11"/>
      <c r="L19579" s="13"/>
    </row>
    <row r="19580" spans="1:12" s="3" customFormat="1" ht="40.5" outlineLevel="2" x14ac:dyDescent="0.25">
      <c r="A19580" s="35" t="s">
        <v>5857</v>
      </c>
      <c r="B19580" s="36" t="s">
        <v>5143</v>
      </c>
      <c r="C19580" s="36" t="s">
        <v>251</v>
      </c>
      <c r="D19580" s="36" t="s">
        <v>4700</v>
      </c>
      <c r="E19580" s="36" t="s">
        <v>4701</v>
      </c>
      <c r="F19580" s="36" t="s">
        <v>21</v>
      </c>
      <c r="G19580" s="37">
        <v>-209736178</v>
      </c>
      <c r="H19580" s="37"/>
      <c r="I19580" s="36"/>
      <c r="J19580" s="37"/>
      <c r="K19580" s="37"/>
      <c r="L19580" s="40"/>
    </row>
    <row r="19581" spans="1:12" ht="27" outlineLevel="1" x14ac:dyDescent="0.25">
      <c r="A19581" s="18" t="s">
        <v>11254</v>
      </c>
      <c r="B19581" s="19"/>
      <c r="C19581" s="19"/>
      <c r="D19581" s="19"/>
      <c r="E19581" s="19"/>
      <c r="F19581" s="15" t="s">
        <v>12960</v>
      </c>
      <c r="G19581" s="20">
        <f>SUBTOTAL(9,G19577:G19580)</f>
        <v>1325313893</v>
      </c>
      <c r="H19581" s="20">
        <f>SUBTOTAL(9,H19577:H19580)</f>
        <v>611543969.85000002</v>
      </c>
      <c r="I19581" s="19"/>
      <c r="J19581" s="20">
        <f>SUBTOTAL(9,J19577:J19580)</f>
        <v>125543744.38</v>
      </c>
      <c r="K19581" s="20">
        <f>SUBTOTAL(9,K19577:K19580)</f>
        <v>125181274.84999999</v>
      </c>
      <c r="L19581" s="21"/>
    </row>
    <row r="19582" spans="1:12" ht="40.5" outlineLevel="2" x14ac:dyDescent="0.25">
      <c r="A19582" s="9" t="s">
        <v>5858</v>
      </c>
      <c r="B19582" s="10" t="s">
        <v>5143</v>
      </c>
      <c r="C19582" s="10" t="s">
        <v>251</v>
      </c>
      <c r="D19582" s="10" t="s">
        <v>2020</v>
      </c>
      <c r="E19582" s="10" t="s">
        <v>2021</v>
      </c>
      <c r="F19582" s="10" t="s">
        <v>16</v>
      </c>
      <c r="G19582" s="11">
        <v>243529143</v>
      </c>
      <c r="H19582" s="6">
        <v>29070128.840000004</v>
      </c>
      <c r="I19582" s="7">
        <f>H19582/G19582</f>
        <v>0.11937022601028084</v>
      </c>
      <c r="J19582" s="6">
        <v>29154303.100000001</v>
      </c>
      <c r="K19582" s="6">
        <f>H19582</f>
        <v>29070128.840000004</v>
      </c>
      <c r="L19582" s="8">
        <f>K19582/J19582</f>
        <v>0.99711280150613524</v>
      </c>
    </row>
    <row r="19583" spans="1:12" s="3" customFormat="1" ht="40.5" outlineLevel="2" x14ac:dyDescent="0.25">
      <c r="A19583" s="35" t="s">
        <v>5858</v>
      </c>
      <c r="B19583" s="36" t="s">
        <v>5143</v>
      </c>
      <c r="C19583" s="36" t="s">
        <v>251</v>
      </c>
      <c r="D19583" s="36" t="s">
        <v>2020</v>
      </c>
      <c r="E19583" s="36" t="s">
        <v>2021</v>
      </c>
      <c r="F19583" s="36" t="s">
        <v>18</v>
      </c>
      <c r="G19583" s="37">
        <v>114737537</v>
      </c>
      <c r="H19583" s="37">
        <v>114737537</v>
      </c>
      <c r="I19583" s="4">
        <f>H19583/G19583</f>
        <v>1</v>
      </c>
      <c r="J19583" s="37"/>
      <c r="K19583" s="37"/>
      <c r="L19583" s="40"/>
    </row>
    <row r="19584" spans="1:12" ht="40.5" outlineLevel="2" x14ac:dyDescent="0.25">
      <c r="A19584" s="9" t="s">
        <v>5858</v>
      </c>
      <c r="B19584" s="10" t="s">
        <v>5143</v>
      </c>
      <c r="C19584" s="10" t="s">
        <v>251</v>
      </c>
      <c r="D19584" s="10" t="s">
        <v>2020</v>
      </c>
      <c r="E19584" s="10" t="s">
        <v>2021</v>
      </c>
      <c r="F19584" s="10" t="s">
        <v>19</v>
      </c>
      <c r="G19584" s="11">
        <v>1506</v>
      </c>
      <c r="H19584" s="11">
        <v>0</v>
      </c>
      <c r="I19584" s="12">
        <f>H19584/G19584</f>
        <v>0</v>
      </c>
      <c r="J19584" s="11"/>
      <c r="K19584" s="11"/>
      <c r="L19584" s="13"/>
    </row>
    <row r="19585" spans="1:12" s="3" customFormat="1" ht="40.5" outlineLevel="2" x14ac:dyDescent="0.25">
      <c r="A19585" s="35" t="s">
        <v>5858</v>
      </c>
      <c r="B19585" s="36" t="s">
        <v>5143</v>
      </c>
      <c r="C19585" s="36" t="s">
        <v>251</v>
      </c>
      <c r="D19585" s="36" t="s">
        <v>2020</v>
      </c>
      <c r="E19585" s="36" t="s">
        <v>2021</v>
      </c>
      <c r="F19585" s="36" t="s">
        <v>21</v>
      </c>
      <c r="G19585" s="37">
        <v>-48705829</v>
      </c>
      <c r="H19585" s="37"/>
      <c r="I19585" s="36"/>
      <c r="J19585" s="37"/>
      <c r="K19585" s="37"/>
      <c r="L19585" s="40"/>
    </row>
    <row r="19586" spans="1:12" ht="27" outlineLevel="1" x14ac:dyDescent="0.25">
      <c r="A19586" s="18" t="s">
        <v>11255</v>
      </c>
      <c r="B19586" s="19"/>
      <c r="C19586" s="19"/>
      <c r="D19586" s="19"/>
      <c r="E19586" s="19"/>
      <c r="F19586" s="15" t="s">
        <v>12960</v>
      </c>
      <c r="G19586" s="20">
        <f>SUBTOTAL(9,G19582:G19585)</f>
        <v>309562357</v>
      </c>
      <c r="H19586" s="20">
        <f>SUBTOTAL(9,H19582:H19585)</f>
        <v>143807665.84</v>
      </c>
      <c r="I19586" s="19"/>
      <c r="J19586" s="20">
        <f>SUBTOTAL(9,J19582:J19585)</f>
        <v>29154303.100000001</v>
      </c>
      <c r="K19586" s="20">
        <f>SUBTOTAL(9,K19582:K19585)</f>
        <v>29070128.840000004</v>
      </c>
      <c r="L19586" s="21"/>
    </row>
    <row r="19587" spans="1:12" ht="40.5" outlineLevel="2" x14ac:dyDescent="0.25">
      <c r="A19587" s="9" t="s">
        <v>5859</v>
      </c>
      <c r="B19587" s="10" t="s">
        <v>5143</v>
      </c>
      <c r="C19587" s="10" t="s">
        <v>251</v>
      </c>
      <c r="D19587" s="10" t="s">
        <v>4704</v>
      </c>
      <c r="E19587" s="10" t="s">
        <v>4705</v>
      </c>
      <c r="F19587" s="10" t="s">
        <v>16</v>
      </c>
      <c r="G19587" s="11">
        <v>641316236</v>
      </c>
      <c r="H19587" s="6">
        <v>76554064.030000001</v>
      </c>
      <c r="I19587" s="7">
        <f>H19587/G19587</f>
        <v>0.11937022600188778</v>
      </c>
      <c r="J19587" s="6">
        <v>76775730.819999993</v>
      </c>
      <c r="K19587" s="6">
        <f>H19587</f>
        <v>76554064.030000001</v>
      </c>
      <c r="L19587" s="8">
        <f>K19587/J19587</f>
        <v>0.99711280130280122</v>
      </c>
    </row>
    <row r="19588" spans="1:12" s="3" customFormat="1" ht="40.5" outlineLevel="2" x14ac:dyDescent="0.25">
      <c r="A19588" s="35" t="s">
        <v>5859</v>
      </c>
      <c r="B19588" s="36" t="s">
        <v>5143</v>
      </c>
      <c r="C19588" s="36" t="s">
        <v>251</v>
      </c>
      <c r="D19588" s="36" t="s">
        <v>4704</v>
      </c>
      <c r="E19588" s="36" t="s">
        <v>4705</v>
      </c>
      <c r="F19588" s="36" t="s">
        <v>18</v>
      </c>
      <c r="G19588" s="37">
        <v>296826761</v>
      </c>
      <c r="H19588" s="37">
        <v>296826761</v>
      </c>
      <c r="I19588" s="4">
        <f>H19588/G19588</f>
        <v>1</v>
      </c>
      <c r="J19588" s="37"/>
      <c r="K19588" s="37"/>
      <c r="L19588" s="40"/>
    </row>
    <row r="19589" spans="1:12" ht="40.5" outlineLevel="2" x14ac:dyDescent="0.25">
      <c r="A19589" s="9" t="s">
        <v>5859</v>
      </c>
      <c r="B19589" s="10" t="s">
        <v>5143</v>
      </c>
      <c r="C19589" s="10" t="s">
        <v>251</v>
      </c>
      <c r="D19589" s="10" t="s">
        <v>4704</v>
      </c>
      <c r="E19589" s="10" t="s">
        <v>4705</v>
      </c>
      <c r="F19589" s="10" t="s">
        <v>19</v>
      </c>
      <c r="G19589" s="11">
        <v>3966</v>
      </c>
      <c r="H19589" s="11">
        <v>0</v>
      </c>
      <c r="I19589" s="12">
        <f>H19589/G19589</f>
        <v>0</v>
      </c>
      <c r="J19589" s="11"/>
      <c r="K19589" s="11"/>
      <c r="L19589" s="13"/>
    </row>
    <row r="19590" spans="1:12" s="3" customFormat="1" ht="40.5" outlineLevel="2" x14ac:dyDescent="0.25">
      <c r="A19590" s="35" t="s">
        <v>5859</v>
      </c>
      <c r="B19590" s="36" t="s">
        <v>5143</v>
      </c>
      <c r="C19590" s="36" t="s">
        <v>251</v>
      </c>
      <c r="D19590" s="36" t="s">
        <v>4704</v>
      </c>
      <c r="E19590" s="36" t="s">
        <v>4705</v>
      </c>
      <c r="F19590" s="36" t="s">
        <v>21</v>
      </c>
      <c r="G19590" s="37">
        <v>-128263247</v>
      </c>
      <c r="H19590" s="37"/>
      <c r="I19590" s="36"/>
      <c r="J19590" s="37"/>
      <c r="K19590" s="37"/>
      <c r="L19590" s="40"/>
    </row>
    <row r="19591" spans="1:12" ht="27" outlineLevel="1" x14ac:dyDescent="0.25">
      <c r="A19591" s="18" t="s">
        <v>11256</v>
      </c>
      <c r="B19591" s="19"/>
      <c r="C19591" s="19"/>
      <c r="D19591" s="19"/>
      <c r="E19591" s="19"/>
      <c r="F19591" s="15" t="s">
        <v>12960</v>
      </c>
      <c r="G19591" s="20">
        <f>SUBTOTAL(9,G19587:G19590)</f>
        <v>809883716</v>
      </c>
      <c r="H19591" s="20">
        <f>SUBTOTAL(9,H19587:H19590)</f>
        <v>373380825.02999997</v>
      </c>
      <c r="I19591" s="19"/>
      <c r="J19591" s="20">
        <f>SUBTOTAL(9,J19587:J19590)</f>
        <v>76775730.819999993</v>
      </c>
      <c r="K19591" s="20">
        <f>SUBTOTAL(9,K19587:K19590)</f>
        <v>76554064.030000001</v>
      </c>
      <c r="L19591" s="21"/>
    </row>
    <row r="19592" spans="1:12" ht="40.5" outlineLevel="2" x14ac:dyDescent="0.25">
      <c r="A19592" s="9" t="s">
        <v>5860</v>
      </c>
      <c r="B19592" s="10" t="s">
        <v>5143</v>
      </c>
      <c r="C19592" s="10" t="s">
        <v>251</v>
      </c>
      <c r="D19592" s="10" t="s">
        <v>2023</v>
      </c>
      <c r="E19592" s="10" t="s">
        <v>2024</v>
      </c>
      <c r="F19592" s="10" t="s">
        <v>16</v>
      </c>
      <c r="G19592" s="11">
        <v>286833094</v>
      </c>
      <c r="H19592" s="6">
        <v>34239331.25</v>
      </c>
      <c r="I19592" s="7">
        <f>H19592/G19592</f>
        <v>0.11937022598236172</v>
      </c>
      <c r="J19592" s="6">
        <v>34338473.230000004</v>
      </c>
      <c r="K19592" s="6">
        <f>H19592</f>
        <v>34239331.25</v>
      </c>
      <c r="L19592" s="8">
        <f>K19592/J19592</f>
        <v>0.99711280174468009</v>
      </c>
    </row>
    <row r="19593" spans="1:12" s="3" customFormat="1" ht="40.5" outlineLevel="2" x14ac:dyDescent="0.25">
      <c r="A19593" s="35" t="s">
        <v>5860</v>
      </c>
      <c r="B19593" s="36" t="s">
        <v>5143</v>
      </c>
      <c r="C19593" s="36" t="s">
        <v>251</v>
      </c>
      <c r="D19593" s="36" t="s">
        <v>2023</v>
      </c>
      <c r="E19593" s="36" t="s">
        <v>2024</v>
      </c>
      <c r="F19593" s="36" t="s">
        <v>18</v>
      </c>
      <c r="G19593" s="37">
        <v>132149318</v>
      </c>
      <c r="H19593" s="37">
        <v>132149318</v>
      </c>
      <c r="I19593" s="4">
        <f>H19593/G19593</f>
        <v>1</v>
      </c>
      <c r="J19593" s="37"/>
      <c r="K19593" s="37"/>
      <c r="L19593" s="40"/>
    </row>
    <row r="19594" spans="1:12" ht="40.5" outlineLevel="2" x14ac:dyDescent="0.25">
      <c r="A19594" s="9" t="s">
        <v>5860</v>
      </c>
      <c r="B19594" s="10" t="s">
        <v>5143</v>
      </c>
      <c r="C19594" s="10" t="s">
        <v>251</v>
      </c>
      <c r="D19594" s="10" t="s">
        <v>2023</v>
      </c>
      <c r="E19594" s="10" t="s">
        <v>2024</v>
      </c>
      <c r="F19594" s="10" t="s">
        <v>19</v>
      </c>
      <c r="G19594" s="11">
        <v>1774</v>
      </c>
      <c r="H19594" s="11">
        <v>0</v>
      </c>
      <c r="I19594" s="12">
        <f>H19594/G19594</f>
        <v>0</v>
      </c>
      <c r="J19594" s="11"/>
      <c r="K19594" s="11"/>
      <c r="L19594" s="13"/>
    </row>
    <row r="19595" spans="1:12" s="3" customFormat="1" ht="40.5" outlineLevel="2" x14ac:dyDescent="0.25">
      <c r="A19595" s="35" t="s">
        <v>5860</v>
      </c>
      <c r="B19595" s="36" t="s">
        <v>5143</v>
      </c>
      <c r="C19595" s="36" t="s">
        <v>251</v>
      </c>
      <c r="D19595" s="36" t="s">
        <v>2023</v>
      </c>
      <c r="E19595" s="36" t="s">
        <v>2024</v>
      </c>
      <c r="F19595" s="36" t="s">
        <v>21</v>
      </c>
      <c r="G19595" s="37">
        <v>-57366619</v>
      </c>
      <c r="H19595" s="37"/>
      <c r="I19595" s="36"/>
      <c r="J19595" s="37"/>
      <c r="K19595" s="37"/>
      <c r="L19595" s="40"/>
    </row>
    <row r="19596" spans="1:12" ht="27" outlineLevel="1" x14ac:dyDescent="0.25">
      <c r="A19596" s="18" t="s">
        <v>11257</v>
      </c>
      <c r="B19596" s="19"/>
      <c r="C19596" s="19"/>
      <c r="D19596" s="19"/>
      <c r="E19596" s="19"/>
      <c r="F19596" s="15" t="s">
        <v>12960</v>
      </c>
      <c r="G19596" s="20">
        <f>SUBTOTAL(9,G19592:G19595)</f>
        <v>361617567</v>
      </c>
      <c r="H19596" s="20">
        <f>SUBTOTAL(9,H19592:H19595)</f>
        <v>166388649.25</v>
      </c>
      <c r="I19596" s="19"/>
      <c r="J19596" s="20">
        <f>SUBTOTAL(9,J19592:J19595)</f>
        <v>34338473.230000004</v>
      </c>
      <c r="K19596" s="20">
        <f>SUBTOTAL(9,K19592:K19595)</f>
        <v>34239331.25</v>
      </c>
      <c r="L19596" s="21"/>
    </row>
    <row r="19597" spans="1:12" ht="40.5" outlineLevel="2" x14ac:dyDescent="0.25">
      <c r="A19597" s="9" t="s">
        <v>5861</v>
      </c>
      <c r="B19597" s="10" t="s">
        <v>5143</v>
      </c>
      <c r="C19597" s="10" t="s">
        <v>251</v>
      </c>
      <c r="D19597" s="10" t="s">
        <v>2026</v>
      </c>
      <c r="E19597" s="10" t="s">
        <v>2027</v>
      </c>
      <c r="F19597" s="10" t="s">
        <v>16</v>
      </c>
      <c r="G19597" s="11">
        <v>242389170</v>
      </c>
      <c r="H19597" s="6">
        <v>28934050</v>
      </c>
      <c r="I19597" s="7">
        <f>H19597/G19597</f>
        <v>0.11937022598823206</v>
      </c>
      <c r="J19597" s="6">
        <v>29017830.149999999</v>
      </c>
      <c r="K19597" s="6">
        <f>H19597</f>
        <v>28934050</v>
      </c>
      <c r="L19597" s="8">
        <f>K19597/J19597</f>
        <v>0.99711280445274786</v>
      </c>
    </row>
    <row r="19598" spans="1:12" s="3" customFormat="1" ht="40.5" outlineLevel="2" x14ac:dyDescent="0.25">
      <c r="A19598" s="35" t="s">
        <v>5861</v>
      </c>
      <c r="B19598" s="36" t="s">
        <v>5143</v>
      </c>
      <c r="C19598" s="36" t="s">
        <v>251</v>
      </c>
      <c r="D19598" s="36" t="s">
        <v>2026</v>
      </c>
      <c r="E19598" s="36" t="s">
        <v>2027</v>
      </c>
      <c r="F19598" s="36" t="s">
        <v>18</v>
      </c>
      <c r="G19598" s="37">
        <v>246218870</v>
      </c>
      <c r="H19598" s="37">
        <v>246218870</v>
      </c>
      <c r="I19598" s="4">
        <f>H19598/G19598</f>
        <v>1</v>
      </c>
      <c r="J19598" s="37"/>
      <c r="K19598" s="37"/>
      <c r="L19598" s="40"/>
    </row>
    <row r="19599" spans="1:12" ht="40.5" outlineLevel="2" x14ac:dyDescent="0.25">
      <c r="A19599" s="9" t="s">
        <v>5861</v>
      </c>
      <c r="B19599" s="10" t="s">
        <v>5143</v>
      </c>
      <c r="C19599" s="10" t="s">
        <v>251</v>
      </c>
      <c r="D19599" s="10" t="s">
        <v>2026</v>
      </c>
      <c r="E19599" s="10" t="s">
        <v>2027</v>
      </c>
      <c r="F19599" s="10" t="s">
        <v>19</v>
      </c>
      <c r="G19599" s="11">
        <v>1499</v>
      </c>
      <c r="H19599" s="11">
        <v>0</v>
      </c>
      <c r="I19599" s="12">
        <f>H19599/G19599</f>
        <v>0</v>
      </c>
      <c r="J19599" s="11"/>
      <c r="K19599" s="11"/>
      <c r="L19599" s="13"/>
    </row>
    <row r="19600" spans="1:12" s="3" customFormat="1" ht="40.5" outlineLevel="2" x14ac:dyDescent="0.25">
      <c r="A19600" s="35" t="s">
        <v>5861</v>
      </c>
      <c r="B19600" s="36" t="s">
        <v>5143</v>
      </c>
      <c r="C19600" s="36" t="s">
        <v>251</v>
      </c>
      <c r="D19600" s="36" t="s">
        <v>2026</v>
      </c>
      <c r="E19600" s="36" t="s">
        <v>2027</v>
      </c>
      <c r="F19600" s="36" t="s">
        <v>21</v>
      </c>
      <c r="G19600" s="37">
        <v>-48477834</v>
      </c>
      <c r="H19600" s="37"/>
      <c r="I19600" s="36"/>
      <c r="J19600" s="37"/>
      <c r="K19600" s="37"/>
      <c r="L19600" s="40"/>
    </row>
    <row r="19601" spans="1:12" ht="27" outlineLevel="1" x14ac:dyDescent="0.25">
      <c r="A19601" s="18" t="s">
        <v>11258</v>
      </c>
      <c r="B19601" s="19"/>
      <c r="C19601" s="19"/>
      <c r="D19601" s="19"/>
      <c r="E19601" s="19"/>
      <c r="F19601" s="15" t="s">
        <v>12960</v>
      </c>
      <c r="G19601" s="20">
        <f>SUBTOTAL(9,G19597:G19600)</f>
        <v>440131705</v>
      </c>
      <c r="H19601" s="20">
        <f>SUBTOTAL(9,H19597:H19600)</f>
        <v>275152920</v>
      </c>
      <c r="I19601" s="19"/>
      <c r="J19601" s="20">
        <f>SUBTOTAL(9,J19597:J19600)</f>
        <v>29017830.149999999</v>
      </c>
      <c r="K19601" s="20">
        <f>SUBTOTAL(9,K19597:K19600)</f>
        <v>28934050</v>
      </c>
      <c r="L19601" s="21"/>
    </row>
    <row r="19602" spans="1:12" ht="40.5" outlineLevel="2" x14ac:dyDescent="0.25">
      <c r="A19602" s="9" t="s">
        <v>5862</v>
      </c>
      <c r="B19602" s="10" t="s">
        <v>5143</v>
      </c>
      <c r="C19602" s="10" t="s">
        <v>251</v>
      </c>
      <c r="D19602" s="10" t="s">
        <v>4709</v>
      </c>
      <c r="E19602" s="10" t="s">
        <v>4710</v>
      </c>
      <c r="F19602" s="10" t="s">
        <v>16</v>
      </c>
      <c r="G19602" s="11">
        <v>274497751</v>
      </c>
      <c r="H19602" s="6">
        <v>32766858.57</v>
      </c>
      <c r="I19602" s="7">
        <f>H19602/G19602</f>
        <v>0.11937022598775318</v>
      </c>
      <c r="J19602" s="6">
        <v>32861736.869999997</v>
      </c>
      <c r="K19602" s="6">
        <f>H19602</f>
        <v>32766858.57</v>
      </c>
      <c r="L19602" s="8">
        <f>K19602/J19602</f>
        <v>0.99711280324666551</v>
      </c>
    </row>
    <row r="19603" spans="1:12" s="3" customFormat="1" ht="40.5" outlineLevel="2" x14ac:dyDescent="0.25">
      <c r="A19603" s="35" t="s">
        <v>5862</v>
      </c>
      <c r="B19603" s="36" t="s">
        <v>5143</v>
      </c>
      <c r="C19603" s="36" t="s">
        <v>251</v>
      </c>
      <c r="D19603" s="36" t="s">
        <v>4709</v>
      </c>
      <c r="E19603" s="36" t="s">
        <v>4710</v>
      </c>
      <c r="F19603" s="36" t="s">
        <v>18</v>
      </c>
      <c r="G19603" s="37">
        <v>74394678</v>
      </c>
      <c r="H19603" s="37">
        <v>74394678</v>
      </c>
      <c r="I19603" s="4">
        <f>H19603/G19603</f>
        <v>1</v>
      </c>
      <c r="J19603" s="37"/>
      <c r="K19603" s="37"/>
      <c r="L19603" s="40"/>
    </row>
    <row r="19604" spans="1:12" ht="40.5" outlineLevel="2" x14ac:dyDescent="0.25">
      <c r="A19604" s="9" t="s">
        <v>5862</v>
      </c>
      <c r="B19604" s="10" t="s">
        <v>5143</v>
      </c>
      <c r="C19604" s="10" t="s">
        <v>251</v>
      </c>
      <c r="D19604" s="10" t="s">
        <v>4709</v>
      </c>
      <c r="E19604" s="10" t="s">
        <v>4710</v>
      </c>
      <c r="F19604" s="10" t="s">
        <v>19</v>
      </c>
      <c r="G19604" s="11">
        <v>1698</v>
      </c>
      <c r="H19604" s="11">
        <v>0</v>
      </c>
      <c r="I19604" s="12">
        <f>H19604/G19604</f>
        <v>0</v>
      </c>
      <c r="J19604" s="11"/>
      <c r="K19604" s="11"/>
      <c r="L19604" s="13"/>
    </row>
    <row r="19605" spans="1:12" s="3" customFormat="1" ht="40.5" outlineLevel="2" x14ac:dyDescent="0.25">
      <c r="A19605" s="35" t="s">
        <v>5862</v>
      </c>
      <c r="B19605" s="36" t="s">
        <v>5143</v>
      </c>
      <c r="C19605" s="36" t="s">
        <v>251</v>
      </c>
      <c r="D19605" s="36" t="s">
        <v>4709</v>
      </c>
      <c r="E19605" s="36" t="s">
        <v>4710</v>
      </c>
      <c r="F19605" s="36" t="s">
        <v>21</v>
      </c>
      <c r="G19605" s="37">
        <v>-54899550</v>
      </c>
      <c r="H19605" s="37"/>
      <c r="I19605" s="36"/>
      <c r="J19605" s="37"/>
      <c r="K19605" s="37"/>
      <c r="L19605" s="40"/>
    </row>
    <row r="19606" spans="1:12" ht="27" outlineLevel="1" x14ac:dyDescent="0.25">
      <c r="A19606" s="18" t="s">
        <v>11259</v>
      </c>
      <c r="B19606" s="19"/>
      <c r="C19606" s="19"/>
      <c r="D19606" s="19"/>
      <c r="E19606" s="19"/>
      <c r="F19606" s="15" t="s">
        <v>12960</v>
      </c>
      <c r="G19606" s="20">
        <f>SUBTOTAL(9,G19602:G19605)</f>
        <v>293994577</v>
      </c>
      <c r="H19606" s="20">
        <f>SUBTOTAL(9,H19602:H19605)</f>
        <v>107161536.56999999</v>
      </c>
      <c r="I19606" s="19"/>
      <c r="J19606" s="20">
        <f>SUBTOTAL(9,J19602:J19605)</f>
        <v>32861736.869999997</v>
      </c>
      <c r="K19606" s="20">
        <f>SUBTOTAL(9,K19602:K19605)</f>
        <v>32766858.57</v>
      </c>
      <c r="L19606" s="21"/>
    </row>
    <row r="19607" spans="1:12" ht="40.5" outlineLevel="2" x14ac:dyDescent="0.25">
      <c r="A19607" s="9" t="s">
        <v>5863</v>
      </c>
      <c r="B19607" s="10" t="s">
        <v>5143</v>
      </c>
      <c r="C19607" s="10" t="s">
        <v>251</v>
      </c>
      <c r="D19607" s="10" t="s">
        <v>2029</v>
      </c>
      <c r="E19607" s="10" t="s">
        <v>2030</v>
      </c>
      <c r="F19607" s="10" t="s">
        <v>16</v>
      </c>
      <c r="G19607" s="11">
        <v>242887250</v>
      </c>
      <c r="H19607" s="6">
        <v>28993505.920000002</v>
      </c>
      <c r="I19607" s="7">
        <f>H19607/G19607</f>
        <v>0.11937022597933816</v>
      </c>
      <c r="J19607" s="6">
        <v>29077458.32</v>
      </c>
      <c r="K19607" s="6">
        <f>H19607</f>
        <v>28993505.920000002</v>
      </c>
      <c r="L19607" s="8">
        <f>K19607/J19607</f>
        <v>0.99711280129521307</v>
      </c>
    </row>
    <row r="19608" spans="1:12" s="3" customFormat="1" ht="40.5" outlineLevel="2" x14ac:dyDescent="0.25">
      <c r="A19608" s="35" t="s">
        <v>5863</v>
      </c>
      <c r="B19608" s="36" t="s">
        <v>5143</v>
      </c>
      <c r="C19608" s="36" t="s">
        <v>251</v>
      </c>
      <c r="D19608" s="36" t="s">
        <v>2029</v>
      </c>
      <c r="E19608" s="36" t="s">
        <v>2030</v>
      </c>
      <c r="F19608" s="36" t="s">
        <v>18</v>
      </c>
      <c r="G19608" s="37">
        <v>141438775</v>
      </c>
      <c r="H19608" s="37">
        <v>141438775</v>
      </c>
      <c r="I19608" s="4">
        <f>H19608/G19608</f>
        <v>1</v>
      </c>
      <c r="J19608" s="37"/>
      <c r="K19608" s="37"/>
      <c r="L19608" s="40"/>
    </row>
    <row r="19609" spans="1:12" ht="40.5" outlineLevel="2" x14ac:dyDescent="0.25">
      <c r="A19609" s="9" t="s">
        <v>5863</v>
      </c>
      <c r="B19609" s="10" t="s">
        <v>5143</v>
      </c>
      <c r="C19609" s="10" t="s">
        <v>251</v>
      </c>
      <c r="D19609" s="10" t="s">
        <v>2029</v>
      </c>
      <c r="E19609" s="10" t="s">
        <v>2030</v>
      </c>
      <c r="F19609" s="10" t="s">
        <v>19</v>
      </c>
      <c r="G19609" s="11">
        <v>1502</v>
      </c>
      <c r="H19609" s="11">
        <v>0</v>
      </c>
      <c r="I19609" s="12">
        <f>H19609/G19609</f>
        <v>0</v>
      </c>
      <c r="J19609" s="11"/>
      <c r="K19609" s="11"/>
      <c r="L19609" s="13"/>
    </row>
    <row r="19610" spans="1:12" s="3" customFormat="1" ht="40.5" outlineLevel="2" x14ac:dyDescent="0.25">
      <c r="A19610" s="35" t="s">
        <v>5863</v>
      </c>
      <c r="B19610" s="36" t="s">
        <v>5143</v>
      </c>
      <c r="C19610" s="36" t="s">
        <v>251</v>
      </c>
      <c r="D19610" s="36" t="s">
        <v>2029</v>
      </c>
      <c r="E19610" s="36" t="s">
        <v>2030</v>
      </c>
      <c r="F19610" s="36" t="s">
        <v>21</v>
      </c>
      <c r="G19610" s="37">
        <v>-48577450</v>
      </c>
      <c r="H19610" s="37"/>
      <c r="I19610" s="36"/>
      <c r="J19610" s="37"/>
      <c r="K19610" s="37"/>
      <c r="L19610" s="40"/>
    </row>
    <row r="19611" spans="1:12" ht="27" outlineLevel="1" x14ac:dyDescent="0.25">
      <c r="A19611" s="18" t="s">
        <v>11260</v>
      </c>
      <c r="B19611" s="19"/>
      <c r="C19611" s="19"/>
      <c r="D19611" s="19"/>
      <c r="E19611" s="19"/>
      <c r="F19611" s="15" t="s">
        <v>12960</v>
      </c>
      <c r="G19611" s="20">
        <f>SUBTOTAL(9,G19607:G19610)</f>
        <v>335750077</v>
      </c>
      <c r="H19611" s="20">
        <f>SUBTOTAL(9,H19607:H19610)</f>
        <v>170432280.92000002</v>
      </c>
      <c r="I19611" s="19"/>
      <c r="J19611" s="20">
        <f>SUBTOTAL(9,J19607:J19610)</f>
        <v>29077458.32</v>
      </c>
      <c r="K19611" s="20">
        <f>SUBTOTAL(9,K19607:K19610)</f>
        <v>28993505.920000002</v>
      </c>
      <c r="L19611" s="21"/>
    </row>
    <row r="19612" spans="1:12" ht="40.5" outlineLevel="2" x14ac:dyDescent="0.25">
      <c r="A19612" s="9" t="s">
        <v>5864</v>
      </c>
      <c r="B19612" s="10" t="s">
        <v>5143</v>
      </c>
      <c r="C19612" s="10" t="s">
        <v>251</v>
      </c>
      <c r="D19612" s="10" t="s">
        <v>2032</v>
      </c>
      <c r="E19612" s="10" t="s">
        <v>2033</v>
      </c>
      <c r="F19612" s="10" t="s">
        <v>16</v>
      </c>
      <c r="G19612" s="11">
        <v>333992877</v>
      </c>
      <c r="H19612" s="6">
        <v>39868805.219999999</v>
      </c>
      <c r="I19612" s="7">
        <f>H19612/G19612</f>
        <v>0.11937022603029944</v>
      </c>
      <c r="J19612" s="6">
        <v>39984247.620000005</v>
      </c>
      <c r="K19612" s="6">
        <f>H19612</f>
        <v>39868805.219999999</v>
      </c>
      <c r="L19612" s="8">
        <f>K19612/J19612</f>
        <v>0.99711280299439065</v>
      </c>
    </row>
    <row r="19613" spans="1:12" s="3" customFormat="1" ht="40.5" outlineLevel="2" x14ac:dyDescent="0.25">
      <c r="A19613" s="35" t="s">
        <v>5864</v>
      </c>
      <c r="B19613" s="36" t="s">
        <v>5143</v>
      </c>
      <c r="C19613" s="36" t="s">
        <v>251</v>
      </c>
      <c r="D19613" s="36" t="s">
        <v>2032</v>
      </c>
      <c r="E19613" s="36" t="s">
        <v>2033</v>
      </c>
      <c r="F19613" s="36" t="s">
        <v>18</v>
      </c>
      <c r="G19613" s="37">
        <v>159718497</v>
      </c>
      <c r="H19613" s="37">
        <v>159718497</v>
      </c>
      <c r="I19613" s="4">
        <f>H19613/G19613</f>
        <v>1</v>
      </c>
      <c r="J19613" s="37"/>
      <c r="K19613" s="37"/>
      <c r="L19613" s="40"/>
    </row>
    <row r="19614" spans="1:12" ht="40.5" outlineLevel="2" x14ac:dyDescent="0.25">
      <c r="A19614" s="9" t="s">
        <v>5864</v>
      </c>
      <c r="B19614" s="10" t="s">
        <v>5143</v>
      </c>
      <c r="C19614" s="10" t="s">
        <v>251</v>
      </c>
      <c r="D19614" s="10" t="s">
        <v>2032</v>
      </c>
      <c r="E19614" s="10" t="s">
        <v>2033</v>
      </c>
      <c r="F19614" s="10" t="s">
        <v>19</v>
      </c>
      <c r="G19614" s="11">
        <v>2066</v>
      </c>
      <c r="H19614" s="11">
        <v>0</v>
      </c>
      <c r="I19614" s="12">
        <f>H19614/G19614</f>
        <v>0</v>
      </c>
      <c r="J19614" s="11"/>
      <c r="K19614" s="11"/>
      <c r="L19614" s="13"/>
    </row>
    <row r="19615" spans="1:12" s="3" customFormat="1" ht="40.5" outlineLevel="2" x14ac:dyDescent="0.25">
      <c r="A19615" s="35" t="s">
        <v>5864</v>
      </c>
      <c r="B19615" s="36" t="s">
        <v>5143</v>
      </c>
      <c r="C19615" s="36" t="s">
        <v>251</v>
      </c>
      <c r="D19615" s="36" t="s">
        <v>2032</v>
      </c>
      <c r="E19615" s="36" t="s">
        <v>2033</v>
      </c>
      <c r="F19615" s="36" t="s">
        <v>21</v>
      </c>
      <c r="G19615" s="37">
        <v>-66798575</v>
      </c>
      <c r="H19615" s="37"/>
      <c r="I19615" s="36"/>
      <c r="J19615" s="37"/>
      <c r="K19615" s="37"/>
      <c r="L19615" s="40"/>
    </row>
    <row r="19616" spans="1:12" ht="27" outlineLevel="1" x14ac:dyDescent="0.25">
      <c r="A19616" s="18" t="s">
        <v>11261</v>
      </c>
      <c r="B19616" s="19"/>
      <c r="C19616" s="19"/>
      <c r="D19616" s="19"/>
      <c r="E19616" s="19"/>
      <c r="F19616" s="15" t="s">
        <v>12960</v>
      </c>
      <c r="G19616" s="20">
        <f>SUBTOTAL(9,G19612:G19615)</f>
        <v>426914865</v>
      </c>
      <c r="H19616" s="20">
        <f>SUBTOTAL(9,H19612:H19615)</f>
        <v>199587302.22</v>
      </c>
      <c r="I19616" s="19"/>
      <c r="J19616" s="20">
        <f>SUBTOTAL(9,J19612:J19615)</f>
        <v>39984247.620000005</v>
      </c>
      <c r="K19616" s="20">
        <f>SUBTOTAL(9,K19612:K19615)</f>
        <v>39868805.219999999</v>
      </c>
      <c r="L19616" s="21"/>
    </row>
    <row r="19617" spans="1:12" ht="40.5" outlineLevel="2" x14ac:dyDescent="0.25">
      <c r="A19617" s="9" t="s">
        <v>5865</v>
      </c>
      <c r="B19617" s="10" t="s">
        <v>5143</v>
      </c>
      <c r="C19617" s="10" t="s">
        <v>251</v>
      </c>
      <c r="D19617" s="10" t="s">
        <v>4714</v>
      </c>
      <c r="E19617" s="10" t="s">
        <v>1473</v>
      </c>
      <c r="F19617" s="10" t="s">
        <v>16</v>
      </c>
      <c r="G19617" s="11">
        <v>833470265</v>
      </c>
      <c r="H19617" s="6">
        <v>99491533.900000006</v>
      </c>
      <c r="I19617" s="7">
        <f>H19617/G19617</f>
        <v>0.11937022600320361</v>
      </c>
      <c r="J19617" s="6">
        <v>99779617.420000002</v>
      </c>
      <c r="K19617" s="6">
        <f>H19617</f>
        <v>99491533.900000006</v>
      </c>
      <c r="L19617" s="8">
        <f>K19617/J19617</f>
        <v>0.99711280191837803</v>
      </c>
    </row>
    <row r="19618" spans="1:12" s="3" customFormat="1" ht="40.5" outlineLevel="2" x14ac:dyDescent="0.25">
      <c r="A19618" s="35" t="s">
        <v>5865</v>
      </c>
      <c r="B19618" s="36" t="s">
        <v>5143</v>
      </c>
      <c r="C19618" s="36" t="s">
        <v>251</v>
      </c>
      <c r="D19618" s="36" t="s">
        <v>4714</v>
      </c>
      <c r="E19618" s="36" t="s">
        <v>1473</v>
      </c>
      <c r="F19618" s="36" t="s">
        <v>18</v>
      </c>
      <c r="G19618" s="37">
        <v>434512071</v>
      </c>
      <c r="H19618" s="37">
        <v>434512071</v>
      </c>
      <c r="I19618" s="4">
        <f>H19618/G19618</f>
        <v>1</v>
      </c>
      <c r="J19618" s="37"/>
      <c r="K19618" s="37"/>
      <c r="L19618" s="40"/>
    </row>
    <row r="19619" spans="1:12" ht="40.5" outlineLevel="2" x14ac:dyDescent="0.25">
      <c r="A19619" s="9" t="s">
        <v>5865</v>
      </c>
      <c r="B19619" s="10" t="s">
        <v>5143</v>
      </c>
      <c r="C19619" s="10" t="s">
        <v>251</v>
      </c>
      <c r="D19619" s="10" t="s">
        <v>4714</v>
      </c>
      <c r="E19619" s="10" t="s">
        <v>1473</v>
      </c>
      <c r="F19619" s="10" t="s">
        <v>19</v>
      </c>
      <c r="G19619" s="11">
        <v>5155</v>
      </c>
      <c r="H19619" s="11">
        <v>0</v>
      </c>
      <c r="I19619" s="12">
        <f>H19619/G19619</f>
        <v>0</v>
      </c>
      <c r="J19619" s="11"/>
      <c r="K19619" s="11"/>
      <c r="L19619" s="13"/>
    </row>
    <row r="19620" spans="1:12" s="3" customFormat="1" ht="40.5" outlineLevel="2" x14ac:dyDescent="0.25">
      <c r="A19620" s="35" t="s">
        <v>5865</v>
      </c>
      <c r="B19620" s="36" t="s">
        <v>5143</v>
      </c>
      <c r="C19620" s="36" t="s">
        <v>251</v>
      </c>
      <c r="D19620" s="36" t="s">
        <v>4714</v>
      </c>
      <c r="E19620" s="36" t="s">
        <v>1473</v>
      </c>
      <c r="F19620" s="36" t="s">
        <v>21</v>
      </c>
      <c r="G19620" s="37">
        <v>-166694053</v>
      </c>
      <c r="H19620" s="37"/>
      <c r="I19620" s="36"/>
      <c r="J19620" s="37"/>
      <c r="K19620" s="37"/>
      <c r="L19620" s="40"/>
    </row>
    <row r="19621" spans="1:12" ht="27" outlineLevel="1" x14ac:dyDescent="0.25">
      <c r="A19621" s="18" t="s">
        <v>11262</v>
      </c>
      <c r="B19621" s="19"/>
      <c r="C19621" s="19"/>
      <c r="D19621" s="19"/>
      <c r="E19621" s="19"/>
      <c r="F19621" s="15" t="s">
        <v>12960</v>
      </c>
      <c r="G19621" s="20">
        <f>SUBTOTAL(9,G19617:G19620)</f>
        <v>1101293438</v>
      </c>
      <c r="H19621" s="20">
        <f>SUBTOTAL(9,H19617:H19620)</f>
        <v>534003604.89999998</v>
      </c>
      <c r="I19621" s="19"/>
      <c r="J19621" s="20">
        <f>SUBTOTAL(9,J19617:J19620)</f>
        <v>99779617.420000002</v>
      </c>
      <c r="K19621" s="20">
        <f>SUBTOTAL(9,K19617:K19620)</f>
        <v>99491533.900000006</v>
      </c>
      <c r="L19621" s="21"/>
    </row>
    <row r="19622" spans="1:12" ht="40.5" outlineLevel="2" x14ac:dyDescent="0.25">
      <c r="A19622" s="9" t="s">
        <v>5866</v>
      </c>
      <c r="B19622" s="10" t="s">
        <v>5143</v>
      </c>
      <c r="C19622" s="10" t="s">
        <v>251</v>
      </c>
      <c r="D19622" s="10" t="s">
        <v>2035</v>
      </c>
      <c r="E19622" s="10" t="s">
        <v>2036</v>
      </c>
      <c r="F19622" s="10" t="s">
        <v>16</v>
      </c>
      <c r="G19622" s="11">
        <v>570923454</v>
      </c>
      <c r="H19622" s="6">
        <v>68151261.739999995</v>
      </c>
      <c r="I19622" s="7">
        <f>H19622/G19622</f>
        <v>0.11937022601282027</v>
      </c>
      <c r="J19622" s="6">
        <v>68348597.540000007</v>
      </c>
      <c r="K19622" s="6">
        <f>H19622</f>
        <v>68151261.739999995</v>
      </c>
      <c r="L19622" s="8">
        <f>K19622/J19622</f>
        <v>0.99711280396229751</v>
      </c>
    </row>
    <row r="19623" spans="1:12" s="3" customFormat="1" ht="40.5" outlineLevel="2" x14ac:dyDescent="0.25">
      <c r="A19623" s="35" t="s">
        <v>5866</v>
      </c>
      <c r="B19623" s="36" t="s">
        <v>5143</v>
      </c>
      <c r="C19623" s="36" t="s">
        <v>251</v>
      </c>
      <c r="D19623" s="36" t="s">
        <v>2035</v>
      </c>
      <c r="E19623" s="36" t="s">
        <v>2036</v>
      </c>
      <c r="F19623" s="36" t="s">
        <v>18</v>
      </c>
      <c r="G19623" s="37">
        <v>284279518</v>
      </c>
      <c r="H19623" s="37">
        <v>284279518</v>
      </c>
      <c r="I19623" s="4">
        <f>H19623/G19623</f>
        <v>1</v>
      </c>
      <c r="J19623" s="37"/>
      <c r="K19623" s="37"/>
      <c r="L19623" s="40"/>
    </row>
    <row r="19624" spans="1:12" ht="40.5" outlineLevel="2" x14ac:dyDescent="0.25">
      <c r="A19624" s="9" t="s">
        <v>5866</v>
      </c>
      <c r="B19624" s="10" t="s">
        <v>5143</v>
      </c>
      <c r="C19624" s="10" t="s">
        <v>251</v>
      </c>
      <c r="D19624" s="10" t="s">
        <v>2035</v>
      </c>
      <c r="E19624" s="10" t="s">
        <v>2036</v>
      </c>
      <c r="F19624" s="10" t="s">
        <v>19</v>
      </c>
      <c r="G19624" s="11">
        <v>3531</v>
      </c>
      <c r="H19624" s="11">
        <v>0</v>
      </c>
      <c r="I19624" s="12">
        <f>H19624/G19624</f>
        <v>0</v>
      </c>
      <c r="J19624" s="11"/>
      <c r="K19624" s="11"/>
      <c r="L19624" s="13"/>
    </row>
    <row r="19625" spans="1:12" s="3" customFormat="1" ht="40.5" outlineLevel="2" x14ac:dyDescent="0.25">
      <c r="A19625" s="35" t="s">
        <v>5866</v>
      </c>
      <c r="B19625" s="36" t="s">
        <v>5143</v>
      </c>
      <c r="C19625" s="36" t="s">
        <v>251</v>
      </c>
      <c r="D19625" s="36" t="s">
        <v>2035</v>
      </c>
      <c r="E19625" s="36" t="s">
        <v>2036</v>
      </c>
      <c r="F19625" s="36" t="s">
        <v>21</v>
      </c>
      <c r="G19625" s="37">
        <v>-114184691</v>
      </c>
      <c r="H19625" s="37"/>
      <c r="I19625" s="36"/>
      <c r="J19625" s="37"/>
      <c r="K19625" s="37"/>
      <c r="L19625" s="40"/>
    </row>
    <row r="19626" spans="1:12" ht="27" outlineLevel="1" x14ac:dyDescent="0.25">
      <c r="A19626" s="18" t="s">
        <v>11263</v>
      </c>
      <c r="B19626" s="19"/>
      <c r="C19626" s="19"/>
      <c r="D19626" s="19"/>
      <c r="E19626" s="19"/>
      <c r="F19626" s="15" t="s">
        <v>12960</v>
      </c>
      <c r="G19626" s="20">
        <f>SUBTOTAL(9,G19622:G19625)</f>
        <v>741021812</v>
      </c>
      <c r="H19626" s="20">
        <f>SUBTOTAL(9,H19622:H19625)</f>
        <v>352430779.74000001</v>
      </c>
      <c r="I19626" s="19"/>
      <c r="J19626" s="20">
        <f>SUBTOTAL(9,J19622:J19625)</f>
        <v>68348597.540000007</v>
      </c>
      <c r="K19626" s="20">
        <f>SUBTOTAL(9,K19622:K19625)</f>
        <v>68151261.739999995</v>
      </c>
      <c r="L19626" s="21"/>
    </row>
    <row r="19627" spans="1:12" ht="40.5" outlineLevel="2" x14ac:dyDescent="0.25">
      <c r="A19627" s="9" t="s">
        <v>5867</v>
      </c>
      <c r="B19627" s="10" t="s">
        <v>5143</v>
      </c>
      <c r="C19627" s="10" t="s">
        <v>251</v>
      </c>
      <c r="D19627" s="10" t="s">
        <v>2038</v>
      </c>
      <c r="E19627" s="10" t="s">
        <v>2039</v>
      </c>
      <c r="F19627" s="10" t="s">
        <v>16</v>
      </c>
      <c r="G19627" s="11">
        <v>582307355</v>
      </c>
      <c r="H19627" s="6">
        <v>69510160.569999993</v>
      </c>
      <c r="I19627" s="7">
        <f>H19627/G19627</f>
        <v>0.11937022600375706</v>
      </c>
      <c r="J19627" s="6">
        <v>69711431.319999993</v>
      </c>
      <c r="K19627" s="6">
        <f>H19627</f>
        <v>69510160.569999993</v>
      </c>
      <c r="L19627" s="8">
        <f>K19627/J19627</f>
        <v>0.99711280135569025</v>
      </c>
    </row>
    <row r="19628" spans="1:12" s="3" customFormat="1" ht="40.5" outlineLevel="2" x14ac:dyDescent="0.25">
      <c r="A19628" s="35" t="s">
        <v>5867</v>
      </c>
      <c r="B19628" s="36" t="s">
        <v>5143</v>
      </c>
      <c r="C19628" s="36" t="s">
        <v>251</v>
      </c>
      <c r="D19628" s="36" t="s">
        <v>2038</v>
      </c>
      <c r="E19628" s="36" t="s">
        <v>2039</v>
      </c>
      <c r="F19628" s="36" t="s">
        <v>18</v>
      </c>
      <c r="G19628" s="37">
        <v>265697636</v>
      </c>
      <c r="H19628" s="37">
        <v>265697636</v>
      </c>
      <c r="I19628" s="4">
        <f>H19628/G19628</f>
        <v>1</v>
      </c>
      <c r="J19628" s="37"/>
      <c r="K19628" s="37"/>
      <c r="L19628" s="40"/>
    </row>
    <row r="19629" spans="1:12" ht="40.5" outlineLevel="2" x14ac:dyDescent="0.25">
      <c r="A19629" s="9" t="s">
        <v>5867</v>
      </c>
      <c r="B19629" s="10" t="s">
        <v>5143</v>
      </c>
      <c r="C19629" s="10" t="s">
        <v>251</v>
      </c>
      <c r="D19629" s="10" t="s">
        <v>2038</v>
      </c>
      <c r="E19629" s="10" t="s">
        <v>2039</v>
      </c>
      <c r="F19629" s="10" t="s">
        <v>19</v>
      </c>
      <c r="G19629" s="11">
        <v>3601</v>
      </c>
      <c r="H19629" s="11">
        <v>0</v>
      </c>
      <c r="I19629" s="12">
        <f>H19629/G19629</f>
        <v>0</v>
      </c>
      <c r="J19629" s="11"/>
      <c r="K19629" s="11"/>
      <c r="L19629" s="13"/>
    </row>
    <row r="19630" spans="1:12" s="3" customFormat="1" ht="40.5" outlineLevel="2" x14ac:dyDescent="0.25">
      <c r="A19630" s="35" t="s">
        <v>5867</v>
      </c>
      <c r="B19630" s="36" t="s">
        <v>5143</v>
      </c>
      <c r="C19630" s="36" t="s">
        <v>251</v>
      </c>
      <c r="D19630" s="36" t="s">
        <v>2038</v>
      </c>
      <c r="E19630" s="36" t="s">
        <v>2039</v>
      </c>
      <c r="F19630" s="36" t="s">
        <v>21</v>
      </c>
      <c r="G19630" s="37">
        <v>-116461471</v>
      </c>
      <c r="H19630" s="37"/>
      <c r="I19630" s="36"/>
      <c r="J19630" s="37"/>
      <c r="K19630" s="37"/>
      <c r="L19630" s="40"/>
    </row>
    <row r="19631" spans="1:12" ht="27" outlineLevel="1" x14ac:dyDescent="0.25">
      <c r="A19631" s="18" t="s">
        <v>11264</v>
      </c>
      <c r="B19631" s="19"/>
      <c r="C19631" s="19"/>
      <c r="D19631" s="19"/>
      <c r="E19631" s="19"/>
      <c r="F19631" s="15" t="s">
        <v>12960</v>
      </c>
      <c r="G19631" s="20">
        <f>SUBTOTAL(9,G19627:G19630)</f>
        <v>731547121</v>
      </c>
      <c r="H19631" s="20">
        <f>SUBTOTAL(9,H19627:H19630)</f>
        <v>335207796.56999999</v>
      </c>
      <c r="I19631" s="19"/>
      <c r="J19631" s="20">
        <f>SUBTOTAL(9,J19627:J19630)</f>
        <v>69711431.319999993</v>
      </c>
      <c r="K19631" s="20">
        <f>SUBTOTAL(9,K19627:K19630)</f>
        <v>69510160.569999993</v>
      </c>
      <c r="L19631" s="21"/>
    </row>
    <row r="19632" spans="1:12" ht="40.5" outlineLevel="2" x14ac:dyDescent="0.25">
      <c r="A19632" s="9" t="s">
        <v>5868</v>
      </c>
      <c r="B19632" s="10" t="s">
        <v>5143</v>
      </c>
      <c r="C19632" s="10" t="s">
        <v>251</v>
      </c>
      <c r="D19632" s="10" t="s">
        <v>2041</v>
      </c>
      <c r="E19632" s="10" t="s">
        <v>2042</v>
      </c>
      <c r="F19632" s="10" t="s">
        <v>16</v>
      </c>
      <c r="G19632" s="11">
        <v>354735369</v>
      </c>
      <c r="H19632" s="6">
        <v>42344841.170000002</v>
      </c>
      <c r="I19632" s="7">
        <f>H19632/G19632</f>
        <v>0.11937022600641777</v>
      </c>
      <c r="J19632" s="6">
        <v>42467453.149999999</v>
      </c>
      <c r="K19632" s="6">
        <f>H19632</f>
        <v>42344841.170000002</v>
      </c>
      <c r="L19632" s="8">
        <f>K19632/J19632</f>
        <v>0.99711280119467216</v>
      </c>
    </row>
    <row r="19633" spans="1:12" s="3" customFormat="1" ht="40.5" outlineLevel="2" x14ac:dyDescent="0.25">
      <c r="A19633" s="35" t="s">
        <v>5868</v>
      </c>
      <c r="B19633" s="36" t="s">
        <v>5143</v>
      </c>
      <c r="C19633" s="36" t="s">
        <v>251</v>
      </c>
      <c r="D19633" s="36" t="s">
        <v>2041</v>
      </c>
      <c r="E19633" s="36" t="s">
        <v>2042</v>
      </c>
      <c r="F19633" s="36" t="s">
        <v>18</v>
      </c>
      <c r="G19633" s="37">
        <v>172843015</v>
      </c>
      <c r="H19633" s="37">
        <v>172843015</v>
      </c>
      <c r="I19633" s="4">
        <f>H19633/G19633</f>
        <v>1</v>
      </c>
      <c r="J19633" s="37"/>
      <c r="K19633" s="37"/>
      <c r="L19633" s="40"/>
    </row>
    <row r="19634" spans="1:12" ht="40.5" outlineLevel="2" x14ac:dyDescent="0.25">
      <c r="A19634" s="9" t="s">
        <v>5868</v>
      </c>
      <c r="B19634" s="10" t="s">
        <v>5143</v>
      </c>
      <c r="C19634" s="10" t="s">
        <v>251</v>
      </c>
      <c r="D19634" s="10" t="s">
        <v>2041</v>
      </c>
      <c r="E19634" s="10" t="s">
        <v>2042</v>
      </c>
      <c r="F19634" s="10" t="s">
        <v>19</v>
      </c>
      <c r="G19634" s="11">
        <v>2194</v>
      </c>
      <c r="H19634" s="11">
        <v>0</v>
      </c>
      <c r="I19634" s="12">
        <f>H19634/G19634</f>
        <v>0</v>
      </c>
      <c r="J19634" s="11"/>
      <c r="K19634" s="11"/>
      <c r="L19634" s="13"/>
    </row>
    <row r="19635" spans="1:12" s="3" customFormat="1" ht="40.5" outlineLevel="2" x14ac:dyDescent="0.25">
      <c r="A19635" s="35" t="s">
        <v>5868</v>
      </c>
      <c r="B19635" s="36" t="s">
        <v>5143</v>
      </c>
      <c r="C19635" s="36" t="s">
        <v>251</v>
      </c>
      <c r="D19635" s="36" t="s">
        <v>2041</v>
      </c>
      <c r="E19635" s="36" t="s">
        <v>2042</v>
      </c>
      <c r="F19635" s="36" t="s">
        <v>21</v>
      </c>
      <c r="G19635" s="37">
        <v>-70947074</v>
      </c>
      <c r="H19635" s="37"/>
      <c r="I19635" s="36"/>
      <c r="J19635" s="37"/>
      <c r="K19635" s="37"/>
      <c r="L19635" s="40"/>
    </row>
    <row r="19636" spans="1:12" ht="27" outlineLevel="1" x14ac:dyDescent="0.25">
      <c r="A19636" s="18" t="s">
        <v>11265</v>
      </c>
      <c r="B19636" s="19"/>
      <c r="C19636" s="19"/>
      <c r="D19636" s="19"/>
      <c r="E19636" s="19"/>
      <c r="F19636" s="15" t="s">
        <v>12960</v>
      </c>
      <c r="G19636" s="20">
        <f>SUBTOTAL(9,G19632:G19635)</f>
        <v>456633504</v>
      </c>
      <c r="H19636" s="20">
        <f>SUBTOTAL(9,H19632:H19635)</f>
        <v>215187856.17000002</v>
      </c>
      <c r="I19636" s="19"/>
      <c r="J19636" s="20">
        <f>SUBTOTAL(9,J19632:J19635)</f>
        <v>42467453.149999999</v>
      </c>
      <c r="K19636" s="20">
        <f>SUBTOTAL(9,K19632:K19635)</f>
        <v>42344841.170000002</v>
      </c>
      <c r="L19636" s="21"/>
    </row>
    <row r="19637" spans="1:12" ht="40.5" outlineLevel="2" x14ac:dyDescent="0.25">
      <c r="A19637" s="9" t="s">
        <v>5869</v>
      </c>
      <c r="B19637" s="10" t="s">
        <v>5143</v>
      </c>
      <c r="C19637" s="10" t="s">
        <v>251</v>
      </c>
      <c r="D19637" s="10" t="s">
        <v>4719</v>
      </c>
      <c r="E19637" s="10" t="s">
        <v>1479</v>
      </c>
      <c r="F19637" s="10" t="s">
        <v>16</v>
      </c>
      <c r="G19637" s="11">
        <v>322269379</v>
      </c>
      <c r="H19637" s="6">
        <v>38469368.609999999</v>
      </c>
      <c r="I19637" s="7">
        <f>H19637/G19637</f>
        <v>0.11937022601827771</v>
      </c>
      <c r="J19637" s="6">
        <v>38580758.840000004</v>
      </c>
      <c r="K19637" s="6">
        <f>H19637</f>
        <v>38469368.609999999</v>
      </c>
      <c r="L19637" s="8">
        <f>K19637/J19637</f>
        <v>0.99711280354899301</v>
      </c>
    </row>
    <row r="19638" spans="1:12" s="3" customFormat="1" ht="40.5" outlineLevel="2" x14ac:dyDescent="0.25">
      <c r="A19638" s="35" t="s">
        <v>5869</v>
      </c>
      <c r="B19638" s="36" t="s">
        <v>5143</v>
      </c>
      <c r="C19638" s="36" t="s">
        <v>251</v>
      </c>
      <c r="D19638" s="36" t="s">
        <v>4719</v>
      </c>
      <c r="E19638" s="36" t="s">
        <v>1479</v>
      </c>
      <c r="F19638" s="36" t="s">
        <v>18</v>
      </c>
      <c r="G19638" s="37">
        <v>149009394</v>
      </c>
      <c r="H19638" s="37">
        <v>149009394</v>
      </c>
      <c r="I19638" s="4">
        <f>H19638/G19638</f>
        <v>1</v>
      </c>
      <c r="J19638" s="37"/>
      <c r="K19638" s="37"/>
      <c r="L19638" s="40"/>
    </row>
    <row r="19639" spans="1:12" ht="40.5" outlineLevel="2" x14ac:dyDescent="0.25">
      <c r="A19639" s="9" t="s">
        <v>5869</v>
      </c>
      <c r="B19639" s="10" t="s">
        <v>5143</v>
      </c>
      <c r="C19639" s="10" t="s">
        <v>251</v>
      </c>
      <c r="D19639" s="10" t="s">
        <v>4719</v>
      </c>
      <c r="E19639" s="10" t="s">
        <v>1479</v>
      </c>
      <c r="F19639" s="10" t="s">
        <v>19</v>
      </c>
      <c r="G19639" s="11">
        <v>1993</v>
      </c>
      <c r="H19639" s="11">
        <v>0</v>
      </c>
      <c r="I19639" s="12">
        <f>H19639/G19639</f>
        <v>0</v>
      </c>
      <c r="J19639" s="11"/>
      <c r="K19639" s="11"/>
      <c r="L19639" s="13"/>
    </row>
    <row r="19640" spans="1:12" s="3" customFormat="1" ht="40.5" outlineLevel="2" x14ac:dyDescent="0.25">
      <c r="A19640" s="35" t="s">
        <v>5869</v>
      </c>
      <c r="B19640" s="36" t="s">
        <v>5143</v>
      </c>
      <c r="C19640" s="36" t="s">
        <v>251</v>
      </c>
      <c r="D19640" s="36" t="s">
        <v>4719</v>
      </c>
      <c r="E19640" s="36" t="s">
        <v>1479</v>
      </c>
      <c r="F19640" s="36" t="s">
        <v>21</v>
      </c>
      <c r="G19640" s="37">
        <v>-64453876</v>
      </c>
      <c r="H19640" s="37"/>
      <c r="I19640" s="36"/>
      <c r="J19640" s="37"/>
      <c r="K19640" s="37"/>
      <c r="L19640" s="40"/>
    </row>
    <row r="19641" spans="1:12" ht="27" outlineLevel="1" x14ac:dyDescent="0.25">
      <c r="A19641" s="18" t="s">
        <v>11266</v>
      </c>
      <c r="B19641" s="19"/>
      <c r="C19641" s="19"/>
      <c r="D19641" s="19"/>
      <c r="E19641" s="19"/>
      <c r="F19641" s="15" t="s">
        <v>12960</v>
      </c>
      <c r="G19641" s="20">
        <f>SUBTOTAL(9,G19637:G19640)</f>
        <v>406826890</v>
      </c>
      <c r="H19641" s="20">
        <f>SUBTOTAL(9,H19637:H19640)</f>
        <v>187478762.61000001</v>
      </c>
      <c r="I19641" s="19"/>
      <c r="J19641" s="20">
        <f>SUBTOTAL(9,J19637:J19640)</f>
        <v>38580758.840000004</v>
      </c>
      <c r="K19641" s="20">
        <f>SUBTOTAL(9,K19637:K19640)</f>
        <v>38469368.609999999</v>
      </c>
      <c r="L19641" s="21"/>
    </row>
    <row r="19642" spans="1:12" ht="40.5" outlineLevel="2" x14ac:dyDescent="0.25">
      <c r="A19642" s="9" t="s">
        <v>5870</v>
      </c>
      <c r="B19642" s="10" t="s">
        <v>5143</v>
      </c>
      <c r="C19642" s="10" t="s">
        <v>251</v>
      </c>
      <c r="D19642" s="10" t="s">
        <v>2044</v>
      </c>
      <c r="E19642" s="10" t="s">
        <v>2045</v>
      </c>
      <c r="F19642" s="10" t="s">
        <v>16</v>
      </c>
      <c r="G19642" s="11">
        <v>431485136</v>
      </c>
      <c r="H19642" s="6">
        <v>51506478.210000001</v>
      </c>
      <c r="I19642" s="7">
        <f>H19642/G19642</f>
        <v>0.11937022602326677</v>
      </c>
      <c r="J19642" s="6">
        <v>51655618.25</v>
      </c>
      <c r="K19642" s="6">
        <f>H19642</f>
        <v>51506478.210000001</v>
      </c>
      <c r="L19642" s="8">
        <f>K19642/J19642</f>
        <v>0.99711280118111845</v>
      </c>
    </row>
    <row r="19643" spans="1:12" s="3" customFormat="1" ht="40.5" outlineLevel="2" x14ac:dyDescent="0.25">
      <c r="A19643" s="35" t="s">
        <v>5870</v>
      </c>
      <c r="B19643" s="36" t="s">
        <v>5143</v>
      </c>
      <c r="C19643" s="36" t="s">
        <v>251</v>
      </c>
      <c r="D19643" s="36" t="s">
        <v>2044</v>
      </c>
      <c r="E19643" s="36" t="s">
        <v>2045</v>
      </c>
      <c r="F19643" s="36" t="s">
        <v>18</v>
      </c>
      <c r="G19643" s="37">
        <v>346782610</v>
      </c>
      <c r="H19643" s="37">
        <v>346782610</v>
      </c>
      <c r="I19643" s="4">
        <f>H19643/G19643</f>
        <v>1</v>
      </c>
      <c r="J19643" s="37"/>
      <c r="K19643" s="37"/>
      <c r="L19643" s="40"/>
    </row>
    <row r="19644" spans="1:12" ht="40.5" outlineLevel="2" x14ac:dyDescent="0.25">
      <c r="A19644" s="9" t="s">
        <v>5870</v>
      </c>
      <c r="B19644" s="10" t="s">
        <v>5143</v>
      </c>
      <c r="C19644" s="10" t="s">
        <v>251</v>
      </c>
      <c r="D19644" s="10" t="s">
        <v>2044</v>
      </c>
      <c r="E19644" s="10" t="s">
        <v>2045</v>
      </c>
      <c r="F19644" s="10" t="s">
        <v>19</v>
      </c>
      <c r="G19644" s="11">
        <v>2669</v>
      </c>
      <c r="H19644" s="11">
        <v>0</v>
      </c>
      <c r="I19644" s="12">
        <f>H19644/G19644</f>
        <v>0</v>
      </c>
      <c r="J19644" s="11"/>
      <c r="K19644" s="11"/>
      <c r="L19644" s="13"/>
    </row>
    <row r="19645" spans="1:12" s="3" customFormat="1" ht="40.5" outlineLevel="2" x14ac:dyDescent="0.25">
      <c r="A19645" s="35" t="s">
        <v>5870</v>
      </c>
      <c r="B19645" s="36" t="s">
        <v>5143</v>
      </c>
      <c r="C19645" s="36" t="s">
        <v>251</v>
      </c>
      <c r="D19645" s="36" t="s">
        <v>2044</v>
      </c>
      <c r="E19645" s="36" t="s">
        <v>2045</v>
      </c>
      <c r="F19645" s="36" t="s">
        <v>21</v>
      </c>
      <c r="G19645" s="37">
        <v>-86297027</v>
      </c>
      <c r="H19645" s="37"/>
      <c r="I19645" s="36"/>
      <c r="J19645" s="37"/>
      <c r="K19645" s="37"/>
      <c r="L19645" s="40"/>
    </row>
    <row r="19646" spans="1:12" ht="27" outlineLevel="1" x14ac:dyDescent="0.25">
      <c r="A19646" s="18" t="s">
        <v>11267</v>
      </c>
      <c r="B19646" s="19"/>
      <c r="C19646" s="19"/>
      <c r="D19646" s="19"/>
      <c r="E19646" s="19"/>
      <c r="F19646" s="15" t="s">
        <v>12960</v>
      </c>
      <c r="G19646" s="20">
        <f>SUBTOTAL(9,G19642:G19645)</f>
        <v>691973388</v>
      </c>
      <c r="H19646" s="20">
        <f>SUBTOTAL(9,H19642:H19645)</f>
        <v>398289088.20999998</v>
      </c>
      <c r="I19646" s="19"/>
      <c r="J19646" s="20">
        <f>SUBTOTAL(9,J19642:J19645)</f>
        <v>51655618.25</v>
      </c>
      <c r="K19646" s="20">
        <f>SUBTOTAL(9,K19642:K19645)</f>
        <v>51506478.210000001</v>
      </c>
      <c r="L19646" s="21"/>
    </row>
    <row r="19647" spans="1:12" ht="40.5" outlineLevel="2" x14ac:dyDescent="0.25">
      <c r="A19647" s="9" t="s">
        <v>5871</v>
      </c>
      <c r="B19647" s="10" t="s">
        <v>5143</v>
      </c>
      <c r="C19647" s="10" t="s">
        <v>251</v>
      </c>
      <c r="D19647" s="10" t="s">
        <v>2047</v>
      </c>
      <c r="E19647" s="10" t="s">
        <v>540</v>
      </c>
      <c r="F19647" s="10" t="s">
        <v>16</v>
      </c>
      <c r="G19647" s="11">
        <v>273095521</v>
      </c>
      <c r="H19647" s="6">
        <v>32599474.060000002</v>
      </c>
      <c r="I19647" s="7">
        <f>H19647/G19647</f>
        <v>0.11937022599502832</v>
      </c>
      <c r="J19647" s="6">
        <v>32693867.710000001</v>
      </c>
      <c r="K19647" s="6">
        <f>H19647</f>
        <v>32599474.060000002</v>
      </c>
      <c r="L19647" s="8">
        <f>K19647/J19647</f>
        <v>0.99711280259535873</v>
      </c>
    </row>
    <row r="19648" spans="1:12" s="3" customFormat="1" ht="40.5" outlineLevel="2" x14ac:dyDescent="0.25">
      <c r="A19648" s="35" t="s">
        <v>5871</v>
      </c>
      <c r="B19648" s="36" t="s">
        <v>5143</v>
      </c>
      <c r="C19648" s="36" t="s">
        <v>251</v>
      </c>
      <c r="D19648" s="36" t="s">
        <v>2047</v>
      </c>
      <c r="E19648" s="36" t="s">
        <v>540</v>
      </c>
      <c r="F19648" s="36" t="s">
        <v>18</v>
      </c>
      <c r="G19648" s="37">
        <v>125001325</v>
      </c>
      <c r="H19648" s="37">
        <v>125001325</v>
      </c>
      <c r="I19648" s="4">
        <f>H19648/G19648</f>
        <v>1</v>
      </c>
      <c r="J19648" s="37"/>
      <c r="K19648" s="37"/>
      <c r="L19648" s="40"/>
    </row>
    <row r="19649" spans="1:12" ht="40.5" outlineLevel="2" x14ac:dyDescent="0.25">
      <c r="A19649" s="9" t="s">
        <v>5871</v>
      </c>
      <c r="B19649" s="10" t="s">
        <v>5143</v>
      </c>
      <c r="C19649" s="10" t="s">
        <v>251</v>
      </c>
      <c r="D19649" s="10" t="s">
        <v>2047</v>
      </c>
      <c r="E19649" s="10" t="s">
        <v>540</v>
      </c>
      <c r="F19649" s="10" t="s">
        <v>19</v>
      </c>
      <c r="G19649" s="11">
        <v>1689</v>
      </c>
      <c r="H19649" s="11">
        <v>0</v>
      </c>
      <c r="I19649" s="12">
        <f>H19649/G19649</f>
        <v>0</v>
      </c>
      <c r="J19649" s="11"/>
      <c r="K19649" s="11"/>
      <c r="L19649" s="13"/>
    </row>
    <row r="19650" spans="1:12" s="3" customFormat="1" ht="40.5" outlineLevel="2" x14ac:dyDescent="0.25">
      <c r="A19650" s="35" t="s">
        <v>5871</v>
      </c>
      <c r="B19650" s="36" t="s">
        <v>5143</v>
      </c>
      <c r="C19650" s="36" t="s">
        <v>251</v>
      </c>
      <c r="D19650" s="36" t="s">
        <v>2047</v>
      </c>
      <c r="E19650" s="36" t="s">
        <v>540</v>
      </c>
      <c r="F19650" s="36" t="s">
        <v>21</v>
      </c>
      <c r="G19650" s="37">
        <v>-54619104</v>
      </c>
      <c r="H19650" s="37"/>
      <c r="I19650" s="36"/>
      <c r="J19650" s="37"/>
      <c r="K19650" s="37"/>
      <c r="L19650" s="40"/>
    </row>
    <row r="19651" spans="1:12" ht="27" outlineLevel="1" x14ac:dyDescent="0.25">
      <c r="A19651" s="18" t="s">
        <v>11268</v>
      </c>
      <c r="B19651" s="19"/>
      <c r="C19651" s="19"/>
      <c r="D19651" s="19"/>
      <c r="E19651" s="19"/>
      <c r="F19651" s="15" t="s">
        <v>12960</v>
      </c>
      <c r="G19651" s="20">
        <f>SUBTOTAL(9,G19647:G19650)</f>
        <v>343479431</v>
      </c>
      <c r="H19651" s="20">
        <f>SUBTOTAL(9,H19647:H19650)</f>
        <v>157600799.06</v>
      </c>
      <c r="I19651" s="19"/>
      <c r="J19651" s="20">
        <f>SUBTOTAL(9,J19647:J19650)</f>
        <v>32693867.710000001</v>
      </c>
      <c r="K19651" s="20">
        <f>SUBTOTAL(9,K19647:K19650)</f>
        <v>32599474.060000002</v>
      </c>
      <c r="L19651" s="21"/>
    </row>
    <row r="19652" spans="1:12" ht="40.5" outlineLevel="2" x14ac:dyDescent="0.25">
      <c r="A19652" s="9" t="s">
        <v>5872</v>
      </c>
      <c r="B19652" s="10" t="s">
        <v>5143</v>
      </c>
      <c r="C19652" s="10" t="s">
        <v>251</v>
      </c>
      <c r="D19652" s="10" t="s">
        <v>2049</v>
      </c>
      <c r="E19652" s="10" t="s">
        <v>2050</v>
      </c>
      <c r="F19652" s="10" t="s">
        <v>16</v>
      </c>
      <c r="G19652" s="11">
        <v>295768388</v>
      </c>
      <c r="H19652" s="6">
        <v>35305939.32</v>
      </c>
      <c r="I19652" s="7">
        <f>H19652/G19652</f>
        <v>0.11937022600265178</v>
      </c>
      <c r="J19652" s="6">
        <v>35408169.68</v>
      </c>
      <c r="K19652" s="6">
        <f>H19652</f>
        <v>35305939.32</v>
      </c>
      <c r="L19652" s="8">
        <f>K19652/J19652</f>
        <v>0.99711280303602523</v>
      </c>
    </row>
    <row r="19653" spans="1:12" s="3" customFormat="1" ht="40.5" outlineLevel="2" x14ac:dyDescent="0.25">
      <c r="A19653" s="35" t="s">
        <v>5872</v>
      </c>
      <c r="B19653" s="36" t="s">
        <v>5143</v>
      </c>
      <c r="C19653" s="36" t="s">
        <v>251</v>
      </c>
      <c r="D19653" s="36" t="s">
        <v>2049</v>
      </c>
      <c r="E19653" s="36" t="s">
        <v>2050</v>
      </c>
      <c r="F19653" s="36" t="s">
        <v>18</v>
      </c>
      <c r="G19653" s="37">
        <v>493836950</v>
      </c>
      <c r="H19653" s="37">
        <v>493836950</v>
      </c>
      <c r="I19653" s="4">
        <f>H19653/G19653</f>
        <v>1</v>
      </c>
      <c r="J19653" s="37"/>
      <c r="K19653" s="37"/>
      <c r="L19653" s="40"/>
    </row>
    <row r="19654" spans="1:12" ht="40.5" outlineLevel="2" x14ac:dyDescent="0.25">
      <c r="A19654" s="9" t="s">
        <v>5872</v>
      </c>
      <c r="B19654" s="10" t="s">
        <v>5143</v>
      </c>
      <c r="C19654" s="10" t="s">
        <v>251</v>
      </c>
      <c r="D19654" s="10" t="s">
        <v>2049</v>
      </c>
      <c r="E19654" s="10" t="s">
        <v>2050</v>
      </c>
      <c r="F19654" s="10" t="s">
        <v>19</v>
      </c>
      <c r="G19654" s="11">
        <v>1829</v>
      </c>
      <c r="H19654" s="11">
        <v>0</v>
      </c>
      <c r="I19654" s="12">
        <f>H19654/G19654</f>
        <v>0</v>
      </c>
      <c r="J19654" s="11"/>
      <c r="K19654" s="11"/>
      <c r="L19654" s="13"/>
    </row>
    <row r="19655" spans="1:12" s="3" customFormat="1" ht="40.5" outlineLevel="2" x14ac:dyDescent="0.25">
      <c r="A19655" s="35" t="s">
        <v>5872</v>
      </c>
      <c r="B19655" s="36" t="s">
        <v>5143</v>
      </c>
      <c r="C19655" s="36" t="s">
        <v>251</v>
      </c>
      <c r="D19655" s="36" t="s">
        <v>2049</v>
      </c>
      <c r="E19655" s="36" t="s">
        <v>2050</v>
      </c>
      <c r="F19655" s="36" t="s">
        <v>21</v>
      </c>
      <c r="G19655" s="37">
        <v>-59153678</v>
      </c>
      <c r="H19655" s="37"/>
      <c r="I19655" s="36"/>
      <c r="J19655" s="37"/>
      <c r="K19655" s="37"/>
      <c r="L19655" s="40"/>
    </row>
    <row r="19656" spans="1:12" ht="27" outlineLevel="1" x14ac:dyDescent="0.25">
      <c r="A19656" s="18" t="s">
        <v>11269</v>
      </c>
      <c r="B19656" s="19"/>
      <c r="C19656" s="19"/>
      <c r="D19656" s="19"/>
      <c r="E19656" s="19"/>
      <c r="F19656" s="15" t="s">
        <v>12960</v>
      </c>
      <c r="G19656" s="20">
        <f>SUBTOTAL(9,G19652:G19655)</f>
        <v>730453489</v>
      </c>
      <c r="H19656" s="20">
        <f>SUBTOTAL(9,H19652:H19655)</f>
        <v>529142889.31999999</v>
      </c>
      <c r="I19656" s="19"/>
      <c r="J19656" s="20">
        <f>SUBTOTAL(9,J19652:J19655)</f>
        <v>35408169.68</v>
      </c>
      <c r="K19656" s="20">
        <f>SUBTOTAL(9,K19652:K19655)</f>
        <v>35305939.32</v>
      </c>
      <c r="L19656" s="21"/>
    </row>
    <row r="19657" spans="1:12" ht="40.5" outlineLevel="2" x14ac:dyDescent="0.25">
      <c r="A19657" s="9" t="s">
        <v>5873</v>
      </c>
      <c r="B19657" s="10" t="s">
        <v>5143</v>
      </c>
      <c r="C19657" s="10" t="s">
        <v>251</v>
      </c>
      <c r="D19657" s="10" t="s">
        <v>2052</v>
      </c>
      <c r="E19657" s="10" t="s">
        <v>324</v>
      </c>
      <c r="F19657" s="10" t="s">
        <v>16</v>
      </c>
      <c r="G19657" s="11">
        <v>796071102</v>
      </c>
      <c r="H19657" s="6">
        <v>95027187.359999999</v>
      </c>
      <c r="I19657" s="7">
        <f>H19657/G19657</f>
        <v>0.1193702260027522</v>
      </c>
      <c r="J19657" s="6">
        <v>95302344.039999992</v>
      </c>
      <c r="K19657" s="6">
        <f>H19657</f>
        <v>95027187.359999999</v>
      </c>
      <c r="L19657" s="8">
        <f>K19657/J19657</f>
        <v>0.99711280259922563</v>
      </c>
    </row>
    <row r="19658" spans="1:12" s="3" customFormat="1" ht="40.5" outlineLevel="2" x14ac:dyDescent="0.25">
      <c r="A19658" s="35" t="s">
        <v>5873</v>
      </c>
      <c r="B19658" s="36" t="s">
        <v>5143</v>
      </c>
      <c r="C19658" s="36" t="s">
        <v>251</v>
      </c>
      <c r="D19658" s="36" t="s">
        <v>2052</v>
      </c>
      <c r="E19658" s="36" t="s">
        <v>324</v>
      </c>
      <c r="F19658" s="36" t="s">
        <v>18</v>
      </c>
      <c r="G19658" s="37">
        <v>372616686</v>
      </c>
      <c r="H19658" s="37">
        <v>372616686</v>
      </c>
      <c r="I19658" s="4">
        <f>H19658/G19658</f>
        <v>1</v>
      </c>
      <c r="J19658" s="37"/>
      <c r="K19658" s="37"/>
      <c r="L19658" s="40"/>
    </row>
    <row r="19659" spans="1:12" ht="40.5" outlineLevel="2" x14ac:dyDescent="0.25">
      <c r="A19659" s="9" t="s">
        <v>5873</v>
      </c>
      <c r="B19659" s="10" t="s">
        <v>5143</v>
      </c>
      <c r="C19659" s="10" t="s">
        <v>251</v>
      </c>
      <c r="D19659" s="10" t="s">
        <v>2052</v>
      </c>
      <c r="E19659" s="10" t="s">
        <v>324</v>
      </c>
      <c r="F19659" s="10" t="s">
        <v>19</v>
      </c>
      <c r="G19659" s="11">
        <v>4924</v>
      </c>
      <c r="H19659" s="11">
        <v>0</v>
      </c>
      <c r="I19659" s="12">
        <f>H19659/G19659</f>
        <v>0</v>
      </c>
      <c r="J19659" s="11"/>
      <c r="K19659" s="11"/>
      <c r="L19659" s="13"/>
    </row>
    <row r="19660" spans="1:12" s="3" customFormat="1" ht="40.5" outlineLevel="2" x14ac:dyDescent="0.25">
      <c r="A19660" s="35" t="s">
        <v>5873</v>
      </c>
      <c r="B19660" s="36" t="s">
        <v>5143</v>
      </c>
      <c r="C19660" s="36" t="s">
        <v>251</v>
      </c>
      <c r="D19660" s="36" t="s">
        <v>2052</v>
      </c>
      <c r="E19660" s="36" t="s">
        <v>324</v>
      </c>
      <c r="F19660" s="36" t="s">
        <v>21</v>
      </c>
      <c r="G19660" s="37">
        <v>-159214220</v>
      </c>
      <c r="H19660" s="37"/>
      <c r="I19660" s="36"/>
      <c r="J19660" s="37"/>
      <c r="K19660" s="37"/>
      <c r="L19660" s="40"/>
    </row>
    <row r="19661" spans="1:12" ht="27" outlineLevel="1" x14ac:dyDescent="0.25">
      <c r="A19661" s="18" t="s">
        <v>11270</v>
      </c>
      <c r="B19661" s="19"/>
      <c r="C19661" s="19"/>
      <c r="D19661" s="19"/>
      <c r="E19661" s="19"/>
      <c r="F19661" s="15" t="s">
        <v>12960</v>
      </c>
      <c r="G19661" s="20">
        <f>SUBTOTAL(9,G19657:G19660)</f>
        <v>1009478492</v>
      </c>
      <c r="H19661" s="20">
        <f>SUBTOTAL(9,H19657:H19660)</f>
        <v>467643873.36000001</v>
      </c>
      <c r="I19661" s="19"/>
      <c r="J19661" s="20">
        <f>SUBTOTAL(9,J19657:J19660)</f>
        <v>95302344.039999992</v>
      </c>
      <c r="K19661" s="20">
        <f>SUBTOTAL(9,K19657:K19660)</f>
        <v>95027187.359999999</v>
      </c>
      <c r="L19661" s="21"/>
    </row>
    <row r="19662" spans="1:12" ht="40.5" outlineLevel="2" x14ac:dyDescent="0.25">
      <c r="A19662" s="9" t="s">
        <v>5874</v>
      </c>
      <c r="B19662" s="10" t="s">
        <v>5143</v>
      </c>
      <c r="C19662" s="10" t="s">
        <v>251</v>
      </c>
      <c r="D19662" s="10" t="s">
        <v>2054</v>
      </c>
      <c r="E19662" s="10" t="s">
        <v>2055</v>
      </c>
      <c r="F19662" s="10" t="s">
        <v>16</v>
      </c>
      <c r="G19662" s="11">
        <v>511436365</v>
      </c>
      <c r="H19662" s="6">
        <v>61050274.469999999</v>
      </c>
      <c r="I19662" s="7">
        <f>H19662/G19662</f>
        <v>0.1193702259908718</v>
      </c>
      <c r="J19662" s="6">
        <v>61227049.060000002</v>
      </c>
      <c r="K19662" s="6">
        <f>H19662</f>
        <v>61050274.469999999</v>
      </c>
      <c r="L19662" s="8">
        <f>K19662/J19662</f>
        <v>0.99711280238531874</v>
      </c>
    </row>
    <row r="19663" spans="1:12" s="3" customFormat="1" ht="40.5" outlineLevel="2" x14ac:dyDescent="0.25">
      <c r="A19663" s="35" t="s">
        <v>5874</v>
      </c>
      <c r="B19663" s="36" t="s">
        <v>5143</v>
      </c>
      <c r="C19663" s="36" t="s">
        <v>251</v>
      </c>
      <c r="D19663" s="36" t="s">
        <v>2054</v>
      </c>
      <c r="E19663" s="36" t="s">
        <v>2055</v>
      </c>
      <c r="F19663" s="36" t="s">
        <v>18</v>
      </c>
      <c r="G19663" s="37">
        <v>239214296</v>
      </c>
      <c r="H19663" s="37">
        <v>239214296</v>
      </c>
      <c r="I19663" s="4">
        <f>H19663/G19663</f>
        <v>1</v>
      </c>
      <c r="J19663" s="37"/>
      <c r="K19663" s="37"/>
      <c r="L19663" s="40"/>
    </row>
    <row r="19664" spans="1:12" ht="40.5" outlineLevel="2" x14ac:dyDescent="0.25">
      <c r="A19664" s="9" t="s">
        <v>5874</v>
      </c>
      <c r="B19664" s="10" t="s">
        <v>5143</v>
      </c>
      <c r="C19664" s="10" t="s">
        <v>251</v>
      </c>
      <c r="D19664" s="10" t="s">
        <v>2054</v>
      </c>
      <c r="E19664" s="10" t="s">
        <v>2055</v>
      </c>
      <c r="F19664" s="10" t="s">
        <v>19</v>
      </c>
      <c r="G19664" s="11">
        <v>3163</v>
      </c>
      <c r="H19664" s="11">
        <v>0</v>
      </c>
      <c r="I19664" s="12">
        <f>H19664/G19664</f>
        <v>0</v>
      </c>
      <c r="J19664" s="11"/>
      <c r="K19664" s="11"/>
      <c r="L19664" s="13"/>
    </row>
    <row r="19665" spans="1:12" s="3" customFormat="1" ht="40.5" outlineLevel="2" x14ac:dyDescent="0.25">
      <c r="A19665" s="35" t="s">
        <v>5874</v>
      </c>
      <c r="B19665" s="36" t="s">
        <v>5143</v>
      </c>
      <c r="C19665" s="36" t="s">
        <v>251</v>
      </c>
      <c r="D19665" s="36" t="s">
        <v>2054</v>
      </c>
      <c r="E19665" s="36" t="s">
        <v>2055</v>
      </c>
      <c r="F19665" s="36" t="s">
        <v>21</v>
      </c>
      <c r="G19665" s="37">
        <v>-102287273</v>
      </c>
      <c r="H19665" s="37"/>
      <c r="I19665" s="36"/>
      <c r="J19665" s="37"/>
      <c r="K19665" s="37"/>
      <c r="L19665" s="40"/>
    </row>
    <row r="19666" spans="1:12" ht="27" outlineLevel="1" x14ac:dyDescent="0.25">
      <c r="A19666" s="18" t="s">
        <v>11271</v>
      </c>
      <c r="B19666" s="19"/>
      <c r="C19666" s="19"/>
      <c r="D19666" s="19"/>
      <c r="E19666" s="19"/>
      <c r="F19666" s="15" t="s">
        <v>12960</v>
      </c>
      <c r="G19666" s="20">
        <f>SUBTOTAL(9,G19662:G19665)</f>
        <v>648366551</v>
      </c>
      <c r="H19666" s="20">
        <f>SUBTOTAL(9,H19662:H19665)</f>
        <v>300264570.47000003</v>
      </c>
      <c r="I19666" s="19"/>
      <c r="J19666" s="20">
        <f>SUBTOTAL(9,J19662:J19665)</f>
        <v>61227049.060000002</v>
      </c>
      <c r="K19666" s="20">
        <f>SUBTOTAL(9,K19662:K19665)</f>
        <v>61050274.469999999</v>
      </c>
      <c r="L19666" s="21"/>
    </row>
    <row r="19667" spans="1:12" ht="40.5" outlineLevel="2" x14ac:dyDescent="0.25">
      <c r="A19667" s="9" t="s">
        <v>5875</v>
      </c>
      <c r="B19667" s="10" t="s">
        <v>5143</v>
      </c>
      <c r="C19667" s="10" t="s">
        <v>251</v>
      </c>
      <c r="D19667" s="10" t="s">
        <v>2057</v>
      </c>
      <c r="E19667" s="10" t="s">
        <v>2058</v>
      </c>
      <c r="F19667" s="10" t="s">
        <v>16</v>
      </c>
      <c r="G19667" s="11">
        <v>331634299</v>
      </c>
      <c r="H19667" s="6">
        <v>39587261.230000004</v>
      </c>
      <c r="I19667" s="7">
        <f>H19667/G19667</f>
        <v>0.1193702260271939</v>
      </c>
      <c r="J19667" s="6">
        <v>39701888.449999996</v>
      </c>
      <c r="K19667" s="6">
        <f>H19667</f>
        <v>39587261.230000004</v>
      </c>
      <c r="L19667" s="8">
        <f>K19667/J19667</f>
        <v>0.99711280182189943</v>
      </c>
    </row>
    <row r="19668" spans="1:12" s="3" customFormat="1" ht="40.5" outlineLevel="2" x14ac:dyDescent="0.25">
      <c r="A19668" s="35" t="s">
        <v>5875</v>
      </c>
      <c r="B19668" s="36" t="s">
        <v>5143</v>
      </c>
      <c r="C19668" s="36" t="s">
        <v>251</v>
      </c>
      <c r="D19668" s="36" t="s">
        <v>2057</v>
      </c>
      <c r="E19668" s="36" t="s">
        <v>2058</v>
      </c>
      <c r="F19668" s="36" t="s">
        <v>18</v>
      </c>
      <c r="G19668" s="37">
        <v>197035357</v>
      </c>
      <c r="H19668" s="37">
        <v>197035357</v>
      </c>
      <c r="I19668" s="4">
        <f>H19668/G19668</f>
        <v>1</v>
      </c>
      <c r="J19668" s="37"/>
      <c r="K19668" s="37"/>
      <c r="L19668" s="40"/>
    </row>
    <row r="19669" spans="1:12" ht="40.5" outlineLevel="2" x14ac:dyDescent="0.25">
      <c r="A19669" s="9" t="s">
        <v>5875</v>
      </c>
      <c r="B19669" s="10" t="s">
        <v>5143</v>
      </c>
      <c r="C19669" s="10" t="s">
        <v>251</v>
      </c>
      <c r="D19669" s="10" t="s">
        <v>2057</v>
      </c>
      <c r="E19669" s="10" t="s">
        <v>2058</v>
      </c>
      <c r="F19669" s="10" t="s">
        <v>19</v>
      </c>
      <c r="G19669" s="11">
        <v>2051</v>
      </c>
      <c r="H19669" s="11">
        <v>0</v>
      </c>
      <c r="I19669" s="12">
        <f>H19669/G19669</f>
        <v>0</v>
      </c>
      <c r="J19669" s="11"/>
      <c r="K19669" s="11"/>
      <c r="L19669" s="13"/>
    </row>
    <row r="19670" spans="1:12" s="3" customFormat="1" ht="40.5" outlineLevel="2" x14ac:dyDescent="0.25">
      <c r="A19670" s="35" t="s">
        <v>5875</v>
      </c>
      <c r="B19670" s="36" t="s">
        <v>5143</v>
      </c>
      <c r="C19670" s="36" t="s">
        <v>251</v>
      </c>
      <c r="D19670" s="36" t="s">
        <v>2057</v>
      </c>
      <c r="E19670" s="36" t="s">
        <v>2058</v>
      </c>
      <c r="F19670" s="36" t="s">
        <v>21</v>
      </c>
      <c r="G19670" s="37">
        <v>-66326860</v>
      </c>
      <c r="H19670" s="37"/>
      <c r="I19670" s="36"/>
      <c r="J19670" s="37"/>
      <c r="K19670" s="37"/>
      <c r="L19670" s="40"/>
    </row>
    <row r="19671" spans="1:12" ht="27" outlineLevel="1" x14ac:dyDescent="0.25">
      <c r="A19671" s="18" t="s">
        <v>11272</v>
      </c>
      <c r="B19671" s="19"/>
      <c r="C19671" s="19"/>
      <c r="D19671" s="19"/>
      <c r="E19671" s="19"/>
      <c r="F19671" s="15" t="s">
        <v>12960</v>
      </c>
      <c r="G19671" s="20">
        <f>SUBTOTAL(9,G19667:G19670)</f>
        <v>462344847</v>
      </c>
      <c r="H19671" s="20">
        <f>SUBTOTAL(9,H19667:H19670)</f>
        <v>236622618.23000002</v>
      </c>
      <c r="I19671" s="19"/>
      <c r="J19671" s="20">
        <f>SUBTOTAL(9,J19667:J19670)</f>
        <v>39701888.449999996</v>
      </c>
      <c r="K19671" s="20">
        <f>SUBTOTAL(9,K19667:K19670)</f>
        <v>39587261.230000004</v>
      </c>
      <c r="L19671" s="21"/>
    </row>
    <row r="19672" spans="1:12" ht="40.5" outlineLevel="2" x14ac:dyDescent="0.25">
      <c r="A19672" s="9" t="s">
        <v>5876</v>
      </c>
      <c r="B19672" s="10" t="s">
        <v>5143</v>
      </c>
      <c r="C19672" s="10" t="s">
        <v>251</v>
      </c>
      <c r="D19672" s="10" t="s">
        <v>2060</v>
      </c>
      <c r="E19672" s="10" t="s">
        <v>2061</v>
      </c>
      <c r="F19672" s="10" t="s">
        <v>16</v>
      </c>
      <c r="G19672" s="11">
        <v>356929655</v>
      </c>
      <c r="H19672" s="6">
        <v>42606773.579999998</v>
      </c>
      <c r="I19672" s="7">
        <f>H19672/G19672</f>
        <v>0.11937022599032854</v>
      </c>
      <c r="J19672" s="6">
        <v>42730143.969999999</v>
      </c>
      <c r="K19672" s="6">
        <f>H19672</f>
        <v>42606773.579999998</v>
      </c>
      <c r="L19672" s="8">
        <f>K19672/J19672</f>
        <v>0.99711280191130136</v>
      </c>
    </row>
    <row r="19673" spans="1:12" s="3" customFormat="1" ht="40.5" outlineLevel="2" x14ac:dyDescent="0.25">
      <c r="A19673" s="35" t="s">
        <v>5876</v>
      </c>
      <c r="B19673" s="36" t="s">
        <v>5143</v>
      </c>
      <c r="C19673" s="36" t="s">
        <v>251</v>
      </c>
      <c r="D19673" s="36" t="s">
        <v>2060</v>
      </c>
      <c r="E19673" s="36" t="s">
        <v>2061</v>
      </c>
      <c r="F19673" s="36" t="s">
        <v>18</v>
      </c>
      <c r="G19673" s="37">
        <v>165632951</v>
      </c>
      <c r="H19673" s="37">
        <v>165632951</v>
      </c>
      <c r="I19673" s="4">
        <f>H19673/G19673</f>
        <v>1</v>
      </c>
      <c r="J19673" s="37"/>
      <c r="K19673" s="37"/>
      <c r="L19673" s="40"/>
    </row>
    <row r="19674" spans="1:12" ht="40.5" outlineLevel="2" x14ac:dyDescent="0.25">
      <c r="A19674" s="9" t="s">
        <v>5876</v>
      </c>
      <c r="B19674" s="10" t="s">
        <v>5143</v>
      </c>
      <c r="C19674" s="10" t="s">
        <v>251</v>
      </c>
      <c r="D19674" s="10" t="s">
        <v>2060</v>
      </c>
      <c r="E19674" s="10" t="s">
        <v>2061</v>
      </c>
      <c r="F19674" s="10" t="s">
        <v>19</v>
      </c>
      <c r="G19674" s="11">
        <v>2208</v>
      </c>
      <c r="H19674" s="11">
        <v>0</v>
      </c>
      <c r="I19674" s="12">
        <f>H19674/G19674</f>
        <v>0</v>
      </c>
      <c r="J19674" s="11"/>
      <c r="K19674" s="11"/>
      <c r="L19674" s="13"/>
    </row>
    <row r="19675" spans="1:12" s="3" customFormat="1" ht="40.5" outlineLevel="2" x14ac:dyDescent="0.25">
      <c r="A19675" s="35" t="s">
        <v>5876</v>
      </c>
      <c r="B19675" s="36" t="s">
        <v>5143</v>
      </c>
      <c r="C19675" s="36" t="s">
        <v>251</v>
      </c>
      <c r="D19675" s="36" t="s">
        <v>2060</v>
      </c>
      <c r="E19675" s="36" t="s">
        <v>2061</v>
      </c>
      <c r="F19675" s="36" t="s">
        <v>21</v>
      </c>
      <c r="G19675" s="37">
        <v>-71385931</v>
      </c>
      <c r="H19675" s="37"/>
      <c r="I19675" s="36"/>
      <c r="J19675" s="37"/>
      <c r="K19675" s="37"/>
      <c r="L19675" s="40"/>
    </row>
    <row r="19676" spans="1:12" ht="27" outlineLevel="1" x14ac:dyDescent="0.25">
      <c r="A19676" s="18" t="s">
        <v>11273</v>
      </c>
      <c r="B19676" s="19"/>
      <c r="C19676" s="19"/>
      <c r="D19676" s="19"/>
      <c r="E19676" s="19"/>
      <c r="F19676" s="15" t="s">
        <v>12960</v>
      </c>
      <c r="G19676" s="20">
        <f>SUBTOTAL(9,G19672:G19675)</f>
        <v>451178883</v>
      </c>
      <c r="H19676" s="20">
        <f>SUBTOTAL(9,H19672:H19675)</f>
        <v>208239724.57999998</v>
      </c>
      <c r="I19676" s="19"/>
      <c r="J19676" s="20">
        <f>SUBTOTAL(9,J19672:J19675)</f>
        <v>42730143.969999999</v>
      </c>
      <c r="K19676" s="20">
        <f>SUBTOTAL(9,K19672:K19675)</f>
        <v>42606773.579999998</v>
      </c>
      <c r="L19676" s="21"/>
    </row>
    <row r="19677" spans="1:12" ht="40.5" outlineLevel="2" x14ac:dyDescent="0.25">
      <c r="A19677" s="9" t="s">
        <v>5877</v>
      </c>
      <c r="B19677" s="10" t="s">
        <v>5143</v>
      </c>
      <c r="C19677" s="10" t="s">
        <v>251</v>
      </c>
      <c r="D19677" s="10" t="s">
        <v>4728</v>
      </c>
      <c r="E19677" s="10" t="s">
        <v>4729</v>
      </c>
      <c r="F19677" s="10" t="s">
        <v>16</v>
      </c>
      <c r="G19677" s="11">
        <v>387633542</v>
      </c>
      <c r="H19677" s="6">
        <v>46271903.520000003</v>
      </c>
      <c r="I19677" s="7">
        <f>H19677/G19677</f>
        <v>0.11937022601619961</v>
      </c>
      <c r="J19677" s="6">
        <v>46405886.480000004</v>
      </c>
      <c r="K19677" s="6">
        <f>H19677</f>
        <v>46271903.520000003</v>
      </c>
      <c r="L19677" s="8">
        <f>K19677/J19677</f>
        <v>0.99711280248772438</v>
      </c>
    </row>
    <row r="19678" spans="1:12" s="3" customFormat="1" ht="40.5" outlineLevel="2" x14ac:dyDescent="0.25">
      <c r="A19678" s="35" t="s">
        <v>5877</v>
      </c>
      <c r="B19678" s="36" t="s">
        <v>5143</v>
      </c>
      <c r="C19678" s="36" t="s">
        <v>251</v>
      </c>
      <c r="D19678" s="36" t="s">
        <v>4728</v>
      </c>
      <c r="E19678" s="36" t="s">
        <v>4729</v>
      </c>
      <c r="F19678" s="36" t="s">
        <v>18</v>
      </c>
      <c r="G19678" s="37">
        <v>178353094</v>
      </c>
      <c r="H19678" s="37">
        <v>178353094</v>
      </c>
      <c r="I19678" s="4">
        <f>H19678/G19678</f>
        <v>1</v>
      </c>
      <c r="J19678" s="37"/>
      <c r="K19678" s="37"/>
      <c r="L19678" s="40"/>
    </row>
    <row r="19679" spans="1:12" ht="40.5" outlineLevel="2" x14ac:dyDescent="0.25">
      <c r="A19679" s="9" t="s">
        <v>5877</v>
      </c>
      <c r="B19679" s="10" t="s">
        <v>5143</v>
      </c>
      <c r="C19679" s="10" t="s">
        <v>251</v>
      </c>
      <c r="D19679" s="10" t="s">
        <v>4728</v>
      </c>
      <c r="E19679" s="10" t="s">
        <v>4729</v>
      </c>
      <c r="F19679" s="10" t="s">
        <v>19</v>
      </c>
      <c r="G19679" s="11">
        <v>2397</v>
      </c>
      <c r="H19679" s="11">
        <v>0</v>
      </c>
      <c r="I19679" s="12">
        <f>H19679/G19679</f>
        <v>0</v>
      </c>
      <c r="J19679" s="11"/>
      <c r="K19679" s="11"/>
      <c r="L19679" s="13"/>
    </row>
    <row r="19680" spans="1:12" s="3" customFormat="1" ht="40.5" outlineLevel="2" x14ac:dyDescent="0.25">
      <c r="A19680" s="35" t="s">
        <v>5877</v>
      </c>
      <c r="B19680" s="36" t="s">
        <v>5143</v>
      </c>
      <c r="C19680" s="36" t="s">
        <v>251</v>
      </c>
      <c r="D19680" s="36" t="s">
        <v>4728</v>
      </c>
      <c r="E19680" s="36" t="s">
        <v>4729</v>
      </c>
      <c r="F19680" s="36" t="s">
        <v>21</v>
      </c>
      <c r="G19680" s="37">
        <v>-77526708</v>
      </c>
      <c r="H19680" s="37"/>
      <c r="I19680" s="36"/>
      <c r="J19680" s="37"/>
      <c r="K19680" s="37"/>
      <c r="L19680" s="40"/>
    </row>
    <row r="19681" spans="1:12" ht="27" outlineLevel="1" x14ac:dyDescent="0.25">
      <c r="A19681" s="18" t="s">
        <v>11274</v>
      </c>
      <c r="B19681" s="19"/>
      <c r="C19681" s="19"/>
      <c r="D19681" s="19"/>
      <c r="E19681" s="19"/>
      <c r="F19681" s="15" t="s">
        <v>12960</v>
      </c>
      <c r="G19681" s="20">
        <f>SUBTOTAL(9,G19677:G19680)</f>
        <v>488462325</v>
      </c>
      <c r="H19681" s="20">
        <f>SUBTOTAL(9,H19677:H19680)</f>
        <v>224624997.52000001</v>
      </c>
      <c r="I19681" s="19"/>
      <c r="J19681" s="20">
        <f>SUBTOTAL(9,J19677:J19680)</f>
        <v>46405886.480000004</v>
      </c>
      <c r="K19681" s="20">
        <f>SUBTOTAL(9,K19677:K19680)</f>
        <v>46271903.520000003</v>
      </c>
      <c r="L19681" s="21"/>
    </row>
    <row r="19682" spans="1:12" ht="40.5" outlineLevel="2" x14ac:dyDescent="0.25">
      <c r="A19682" s="9" t="s">
        <v>5878</v>
      </c>
      <c r="B19682" s="10" t="s">
        <v>5143</v>
      </c>
      <c r="C19682" s="10" t="s">
        <v>251</v>
      </c>
      <c r="D19682" s="10" t="s">
        <v>2063</v>
      </c>
      <c r="E19682" s="10" t="s">
        <v>2064</v>
      </c>
      <c r="F19682" s="10" t="s">
        <v>16</v>
      </c>
      <c r="G19682" s="11">
        <v>1423263047</v>
      </c>
      <c r="H19682" s="6">
        <v>169895231.59</v>
      </c>
      <c r="I19682" s="7">
        <f>H19682/G19682</f>
        <v>0.11937022600854472</v>
      </c>
      <c r="J19682" s="6">
        <v>170387173</v>
      </c>
      <c r="K19682" s="6">
        <f>H19682</f>
        <v>169895231.59</v>
      </c>
      <c r="L19682" s="8">
        <f>K19682/J19682</f>
        <v>0.99711280255820667</v>
      </c>
    </row>
    <row r="19683" spans="1:12" s="3" customFormat="1" ht="40.5" outlineLevel="2" x14ac:dyDescent="0.25">
      <c r="A19683" s="35" t="s">
        <v>5878</v>
      </c>
      <c r="B19683" s="36" t="s">
        <v>5143</v>
      </c>
      <c r="C19683" s="36" t="s">
        <v>251</v>
      </c>
      <c r="D19683" s="36" t="s">
        <v>2063</v>
      </c>
      <c r="E19683" s="36" t="s">
        <v>2064</v>
      </c>
      <c r="F19683" s="36" t="s">
        <v>18</v>
      </c>
      <c r="G19683" s="37">
        <v>1121684533</v>
      </c>
      <c r="H19683" s="37">
        <v>1121684533</v>
      </c>
      <c r="I19683" s="4">
        <f>H19683/G19683</f>
        <v>1</v>
      </c>
      <c r="J19683" s="37"/>
      <c r="K19683" s="37"/>
      <c r="L19683" s="40"/>
    </row>
    <row r="19684" spans="1:12" ht="40.5" outlineLevel="2" x14ac:dyDescent="0.25">
      <c r="A19684" s="9" t="s">
        <v>5878</v>
      </c>
      <c r="B19684" s="10" t="s">
        <v>5143</v>
      </c>
      <c r="C19684" s="10" t="s">
        <v>251</v>
      </c>
      <c r="D19684" s="10" t="s">
        <v>2063</v>
      </c>
      <c r="E19684" s="10" t="s">
        <v>2064</v>
      </c>
      <c r="F19684" s="10" t="s">
        <v>19</v>
      </c>
      <c r="G19684" s="11">
        <v>8803</v>
      </c>
      <c r="H19684" s="11">
        <v>0</v>
      </c>
      <c r="I19684" s="12">
        <f>H19684/G19684</f>
        <v>0</v>
      </c>
      <c r="J19684" s="11"/>
      <c r="K19684" s="11"/>
      <c r="L19684" s="13"/>
    </row>
    <row r="19685" spans="1:12" s="3" customFormat="1" ht="40.5" outlineLevel="2" x14ac:dyDescent="0.25">
      <c r="A19685" s="35" t="s">
        <v>5878</v>
      </c>
      <c r="B19685" s="36" t="s">
        <v>5143</v>
      </c>
      <c r="C19685" s="36" t="s">
        <v>251</v>
      </c>
      <c r="D19685" s="36" t="s">
        <v>2063</v>
      </c>
      <c r="E19685" s="36" t="s">
        <v>2064</v>
      </c>
      <c r="F19685" s="36" t="s">
        <v>21</v>
      </c>
      <c r="G19685" s="37">
        <v>-284652609</v>
      </c>
      <c r="H19685" s="37"/>
      <c r="I19685" s="36"/>
      <c r="J19685" s="37"/>
      <c r="K19685" s="37"/>
      <c r="L19685" s="40"/>
    </row>
    <row r="19686" spans="1:12" ht="27" outlineLevel="1" x14ac:dyDescent="0.25">
      <c r="A19686" s="18" t="s">
        <v>11275</v>
      </c>
      <c r="B19686" s="19"/>
      <c r="C19686" s="19"/>
      <c r="D19686" s="19"/>
      <c r="E19686" s="19"/>
      <c r="F19686" s="15" t="s">
        <v>12960</v>
      </c>
      <c r="G19686" s="20">
        <f>SUBTOTAL(9,G19682:G19685)</f>
        <v>2260303774</v>
      </c>
      <c r="H19686" s="20">
        <f>SUBTOTAL(9,H19682:H19685)</f>
        <v>1291579764.5899999</v>
      </c>
      <c r="I19686" s="19"/>
      <c r="J19686" s="20">
        <f>SUBTOTAL(9,J19682:J19685)</f>
        <v>170387173</v>
      </c>
      <c r="K19686" s="20">
        <f>SUBTOTAL(9,K19682:K19685)</f>
        <v>169895231.59</v>
      </c>
      <c r="L19686" s="21"/>
    </row>
    <row r="19687" spans="1:12" ht="40.5" outlineLevel="2" x14ac:dyDescent="0.25">
      <c r="A19687" s="9" t="s">
        <v>5879</v>
      </c>
      <c r="B19687" s="10" t="s">
        <v>5143</v>
      </c>
      <c r="C19687" s="10" t="s">
        <v>251</v>
      </c>
      <c r="D19687" s="10" t="s">
        <v>2066</v>
      </c>
      <c r="E19687" s="10" t="s">
        <v>2067</v>
      </c>
      <c r="F19687" s="10" t="s">
        <v>16</v>
      </c>
      <c r="G19687" s="11">
        <v>495609678</v>
      </c>
      <c r="H19687" s="6">
        <v>59161039.270000011</v>
      </c>
      <c r="I19687" s="7">
        <f>H19687/G19687</f>
        <v>0.1193702259986941</v>
      </c>
      <c r="J19687" s="6">
        <v>59332343.540000007</v>
      </c>
      <c r="K19687" s="6">
        <f>H19687</f>
        <v>59161039.270000011</v>
      </c>
      <c r="L19687" s="8">
        <f>K19687/J19687</f>
        <v>0.99711280121803203</v>
      </c>
    </row>
    <row r="19688" spans="1:12" s="3" customFormat="1" ht="40.5" outlineLevel="2" x14ac:dyDescent="0.25">
      <c r="A19688" s="35" t="s">
        <v>5879</v>
      </c>
      <c r="B19688" s="36" t="s">
        <v>5143</v>
      </c>
      <c r="C19688" s="36" t="s">
        <v>251</v>
      </c>
      <c r="D19688" s="36" t="s">
        <v>2066</v>
      </c>
      <c r="E19688" s="36" t="s">
        <v>2067</v>
      </c>
      <c r="F19688" s="36" t="s">
        <v>18</v>
      </c>
      <c r="G19688" s="37">
        <v>466094932</v>
      </c>
      <c r="H19688" s="37">
        <v>466094932</v>
      </c>
      <c r="I19688" s="4">
        <f>H19688/G19688</f>
        <v>1</v>
      </c>
      <c r="J19688" s="37"/>
      <c r="K19688" s="37"/>
      <c r="L19688" s="40"/>
    </row>
    <row r="19689" spans="1:12" ht="40.5" outlineLevel="2" x14ac:dyDescent="0.25">
      <c r="A19689" s="9" t="s">
        <v>5879</v>
      </c>
      <c r="B19689" s="10" t="s">
        <v>5143</v>
      </c>
      <c r="C19689" s="10" t="s">
        <v>251</v>
      </c>
      <c r="D19689" s="10" t="s">
        <v>2066</v>
      </c>
      <c r="E19689" s="10" t="s">
        <v>2067</v>
      </c>
      <c r="F19689" s="10" t="s">
        <v>19</v>
      </c>
      <c r="G19689" s="11">
        <v>3065</v>
      </c>
      <c r="H19689" s="11">
        <v>0</v>
      </c>
      <c r="I19689" s="12">
        <f>H19689/G19689</f>
        <v>0</v>
      </c>
      <c r="J19689" s="11"/>
      <c r="K19689" s="11"/>
      <c r="L19689" s="13"/>
    </row>
    <row r="19690" spans="1:12" s="3" customFormat="1" ht="40.5" outlineLevel="2" x14ac:dyDescent="0.25">
      <c r="A19690" s="35" t="s">
        <v>5879</v>
      </c>
      <c r="B19690" s="36" t="s">
        <v>5143</v>
      </c>
      <c r="C19690" s="36" t="s">
        <v>251</v>
      </c>
      <c r="D19690" s="36" t="s">
        <v>2066</v>
      </c>
      <c r="E19690" s="36" t="s">
        <v>2067</v>
      </c>
      <c r="F19690" s="36" t="s">
        <v>21</v>
      </c>
      <c r="G19690" s="37">
        <v>-99121936</v>
      </c>
      <c r="H19690" s="37"/>
      <c r="I19690" s="36"/>
      <c r="J19690" s="37"/>
      <c r="K19690" s="37"/>
      <c r="L19690" s="40"/>
    </row>
    <row r="19691" spans="1:12" ht="27" outlineLevel="1" x14ac:dyDescent="0.25">
      <c r="A19691" s="18" t="s">
        <v>11276</v>
      </c>
      <c r="B19691" s="19"/>
      <c r="C19691" s="19"/>
      <c r="D19691" s="19"/>
      <c r="E19691" s="19"/>
      <c r="F19691" s="15" t="s">
        <v>12960</v>
      </c>
      <c r="G19691" s="20">
        <f>SUBTOTAL(9,G19687:G19690)</f>
        <v>862585739</v>
      </c>
      <c r="H19691" s="20">
        <f>SUBTOTAL(9,H19687:H19690)</f>
        <v>525255971.26999998</v>
      </c>
      <c r="I19691" s="19"/>
      <c r="J19691" s="20">
        <f>SUBTOTAL(9,J19687:J19690)</f>
        <v>59332343.540000007</v>
      </c>
      <c r="K19691" s="20">
        <f>SUBTOTAL(9,K19687:K19690)</f>
        <v>59161039.270000011</v>
      </c>
      <c r="L19691" s="21"/>
    </row>
    <row r="19692" spans="1:12" ht="40.5" outlineLevel="2" x14ac:dyDescent="0.25">
      <c r="A19692" s="9" t="s">
        <v>5880</v>
      </c>
      <c r="B19692" s="10" t="s">
        <v>5143</v>
      </c>
      <c r="C19692" s="10" t="s">
        <v>251</v>
      </c>
      <c r="D19692" s="10" t="s">
        <v>2069</v>
      </c>
      <c r="E19692" s="10" t="s">
        <v>2070</v>
      </c>
      <c r="F19692" s="10" t="s">
        <v>16</v>
      </c>
      <c r="G19692" s="11">
        <v>315023879</v>
      </c>
      <c r="H19692" s="6">
        <v>37604471.629999995</v>
      </c>
      <c r="I19692" s="7">
        <f>H19692/G19692</f>
        <v>0.11937022599483639</v>
      </c>
      <c r="J19692" s="6">
        <v>37713357.539999999</v>
      </c>
      <c r="K19692" s="6">
        <f>H19692</f>
        <v>37604471.629999995</v>
      </c>
      <c r="L19692" s="8">
        <f>K19692/J19692</f>
        <v>0.99711280254258683</v>
      </c>
    </row>
    <row r="19693" spans="1:12" s="3" customFormat="1" ht="40.5" outlineLevel="2" x14ac:dyDescent="0.25">
      <c r="A19693" s="35" t="s">
        <v>5880</v>
      </c>
      <c r="B19693" s="36" t="s">
        <v>5143</v>
      </c>
      <c r="C19693" s="36" t="s">
        <v>251</v>
      </c>
      <c r="D19693" s="36" t="s">
        <v>2069</v>
      </c>
      <c r="E19693" s="36" t="s">
        <v>2070</v>
      </c>
      <c r="F19693" s="36" t="s">
        <v>18</v>
      </c>
      <c r="G19693" s="37">
        <v>146659176</v>
      </c>
      <c r="H19693" s="37">
        <v>146659176</v>
      </c>
      <c r="I19693" s="4">
        <f>H19693/G19693</f>
        <v>1</v>
      </c>
      <c r="J19693" s="37"/>
      <c r="K19693" s="37"/>
      <c r="L19693" s="40"/>
    </row>
    <row r="19694" spans="1:12" ht="40.5" outlineLevel="2" x14ac:dyDescent="0.25">
      <c r="A19694" s="9" t="s">
        <v>5880</v>
      </c>
      <c r="B19694" s="10" t="s">
        <v>5143</v>
      </c>
      <c r="C19694" s="10" t="s">
        <v>251</v>
      </c>
      <c r="D19694" s="10" t="s">
        <v>2069</v>
      </c>
      <c r="E19694" s="10" t="s">
        <v>2070</v>
      </c>
      <c r="F19694" s="10" t="s">
        <v>19</v>
      </c>
      <c r="G19694" s="11">
        <v>1948</v>
      </c>
      <c r="H19694" s="11">
        <v>0</v>
      </c>
      <c r="I19694" s="12">
        <f>H19694/G19694</f>
        <v>0</v>
      </c>
      <c r="J19694" s="11"/>
      <c r="K19694" s="11"/>
      <c r="L19694" s="13"/>
    </row>
    <row r="19695" spans="1:12" s="3" customFormat="1" ht="40.5" outlineLevel="2" x14ac:dyDescent="0.25">
      <c r="A19695" s="35" t="s">
        <v>5880</v>
      </c>
      <c r="B19695" s="36" t="s">
        <v>5143</v>
      </c>
      <c r="C19695" s="36" t="s">
        <v>251</v>
      </c>
      <c r="D19695" s="36" t="s">
        <v>2069</v>
      </c>
      <c r="E19695" s="36" t="s">
        <v>2070</v>
      </c>
      <c r="F19695" s="36" t="s">
        <v>21</v>
      </c>
      <c r="G19695" s="37">
        <v>-63004776</v>
      </c>
      <c r="H19695" s="37"/>
      <c r="I19695" s="36"/>
      <c r="J19695" s="37"/>
      <c r="K19695" s="37"/>
      <c r="L19695" s="40"/>
    </row>
    <row r="19696" spans="1:12" ht="27" outlineLevel="1" x14ac:dyDescent="0.25">
      <c r="A19696" s="18" t="s">
        <v>11277</v>
      </c>
      <c r="B19696" s="19"/>
      <c r="C19696" s="19"/>
      <c r="D19696" s="19"/>
      <c r="E19696" s="19"/>
      <c r="F19696" s="15" t="s">
        <v>12960</v>
      </c>
      <c r="G19696" s="20">
        <f>SUBTOTAL(9,G19692:G19695)</f>
        <v>398680227</v>
      </c>
      <c r="H19696" s="20">
        <f>SUBTOTAL(9,H19692:H19695)</f>
        <v>184263647.63</v>
      </c>
      <c r="I19696" s="19"/>
      <c r="J19696" s="20">
        <f>SUBTOTAL(9,J19692:J19695)</f>
        <v>37713357.539999999</v>
      </c>
      <c r="K19696" s="20">
        <f>SUBTOTAL(9,K19692:K19695)</f>
        <v>37604471.629999995</v>
      </c>
      <c r="L19696" s="21"/>
    </row>
    <row r="19697" spans="1:12" ht="40.5" outlineLevel="2" x14ac:dyDescent="0.25">
      <c r="A19697" s="9" t="s">
        <v>5881</v>
      </c>
      <c r="B19697" s="10" t="s">
        <v>5143</v>
      </c>
      <c r="C19697" s="10" t="s">
        <v>2072</v>
      </c>
      <c r="D19697" s="10" t="s">
        <v>2078</v>
      </c>
      <c r="E19697" s="10" t="s">
        <v>2079</v>
      </c>
      <c r="F19697" s="10" t="s">
        <v>16</v>
      </c>
      <c r="G19697" s="11">
        <v>642413465</v>
      </c>
      <c r="H19697" s="6">
        <v>76685040.50999999</v>
      </c>
      <c r="I19697" s="7">
        <f>H19697/G19697</f>
        <v>0.11937022601168547</v>
      </c>
      <c r="J19697" s="6">
        <v>76907086.479999989</v>
      </c>
      <c r="K19697" s="6">
        <f>H19697</f>
        <v>76685040.50999999</v>
      </c>
      <c r="L19697" s="8">
        <f>K19697/J19697</f>
        <v>0.99711280221156551</v>
      </c>
    </row>
    <row r="19698" spans="1:12" s="3" customFormat="1" ht="40.5" outlineLevel="2" x14ac:dyDescent="0.25">
      <c r="A19698" s="35" t="s">
        <v>5881</v>
      </c>
      <c r="B19698" s="36" t="s">
        <v>5143</v>
      </c>
      <c r="C19698" s="36" t="s">
        <v>2072</v>
      </c>
      <c r="D19698" s="36" t="s">
        <v>2078</v>
      </c>
      <c r="E19698" s="36" t="s">
        <v>2079</v>
      </c>
      <c r="F19698" s="36" t="s">
        <v>18</v>
      </c>
      <c r="G19698" s="37">
        <v>299545625</v>
      </c>
      <c r="H19698" s="37">
        <v>299545625</v>
      </c>
      <c r="I19698" s="4">
        <f>H19698/G19698</f>
        <v>1</v>
      </c>
      <c r="J19698" s="37"/>
      <c r="K19698" s="37"/>
      <c r="L19698" s="40"/>
    </row>
    <row r="19699" spans="1:12" ht="40.5" outlineLevel="2" x14ac:dyDescent="0.25">
      <c r="A19699" s="9" t="s">
        <v>5881</v>
      </c>
      <c r="B19699" s="10" t="s">
        <v>5143</v>
      </c>
      <c r="C19699" s="10" t="s">
        <v>2072</v>
      </c>
      <c r="D19699" s="10" t="s">
        <v>2078</v>
      </c>
      <c r="E19699" s="10" t="s">
        <v>2079</v>
      </c>
      <c r="F19699" s="10" t="s">
        <v>19</v>
      </c>
      <c r="G19699" s="11">
        <v>3973</v>
      </c>
      <c r="H19699" s="11">
        <v>0</v>
      </c>
      <c r="I19699" s="12">
        <f>H19699/G19699</f>
        <v>0</v>
      </c>
      <c r="J19699" s="11"/>
      <c r="K19699" s="11"/>
      <c r="L19699" s="13"/>
    </row>
    <row r="19700" spans="1:12" s="3" customFormat="1" ht="40.5" outlineLevel="2" x14ac:dyDescent="0.25">
      <c r="A19700" s="35" t="s">
        <v>5881</v>
      </c>
      <c r="B19700" s="36" t="s">
        <v>5143</v>
      </c>
      <c r="C19700" s="36" t="s">
        <v>2072</v>
      </c>
      <c r="D19700" s="36" t="s">
        <v>2078</v>
      </c>
      <c r="E19700" s="36" t="s">
        <v>2079</v>
      </c>
      <c r="F19700" s="36" t="s">
        <v>21</v>
      </c>
      <c r="G19700" s="37">
        <v>-128482693</v>
      </c>
      <c r="H19700" s="37"/>
      <c r="I19700" s="36"/>
      <c r="J19700" s="37"/>
      <c r="K19700" s="37"/>
      <c r="L19700" s="40"/>
    </row>
    <row r="19701" spans="1:12" ht="27" outlineLevel="1" x14ac:dyDescent="0.25">
      <c r="A19701" s="18" t="s">
        <v>11278</v>
      </c>
      <c r="B19701" s="19"/>
      <c r="C19701" s="19"/>
      <c r="D19701" s="19"/>
      <c r="E19701" s="19"/>
      <c r="F19701" s="15" t="s">
        <v>12960</v>
      </c>
      <c r="G19701" s="20">
        <f>SUBTOTAL(9,G19697:G19700)</f>
        <v>813480370</v>
      </c>
      <c r="H19701" s="20">
        <f>SUBTOTAL(9,H19697:H19700)</f>
        <v>376230665.50999999</v>
      </c>
      <c r="I19701" s="19"/>
      <c r="J19701" s="20">
        <f>SUBTOTAL(9,J19697:J19700)</f>
        <v>76907086.479999989</v>
      </c>
      <c r="K19701" s="20">
        <f>SUBTOTAL(9,K19697:K19700)</f>
        <v>76685040.50999999</v>
      </c>
      <c r="L19701" s="21"/>
    </row>
    <row r="19702" spans="1:12" ht="40.5" outlineLevel="2" x14ac:dyDescent="0.25">
      <c r="A19702" s="9" t="s">
        <v>5882</v>
      </c>
      <c r="B19702" s="10" t="s">
        <v>5143</v>
      </c>
      <c r="C19702" s="10" t="s">
        <v>2072</v>
      </c>
      <c r="D19702" s="10" t="s">
        <v>2081</v>
      </c>
      <c r="E19702" s="10" t="s">
        <v>2082</v>
      </c>
      <c r="F19702" s="10" t="s">
        <v>16</v>
      </c>
      <c r="G19702" s="11">
        <v>417728238</v>
      </c>
      <c r="H19702" s="6">
        <v>49864314.18</v>
      </c>
      <c r="I19702" s="7">
        <f>H19702/G19702</f>
        <v>0.11937022600803923</v>
      </c>
      <c r="J19702" s="6">
        <v>50008699.120000005</v>
      </c>
      <c r="K19702" s="6">
        <f>H19702</f>
        <v>49864314.18</v>
      </c>
      <c r="L19702" s="8">
        <f>K19702/J19702</f>
        <v>0.99711280352137255</v>
      </c>
    </row>
    <row r="19703" spans="1:12" s="3" customFormat="1" ht="40.5" outlineLevel="2" x14ac:dyDescent="0.25">
      <c r="A19703" s="35" t="s">
        <v>5882</v>
      </c>
      <c r="B19703" s="36" t="s">
        <v>5143</v>
      </c>
      <c r="C19703" s="36" t="s">
        <v>2072</v>
      </c>
      <c r="D19703" s="36" t="s">
        <v>2081</v>
      </c>
      <c r="E19703" s="36" t="s">
        <v>2082</v>
      </c>
      <c r="F19703" s="36" t="s">
        <v>18</v>
      </c>
      <c r="G19703" s="37">
        <v>213548046</v>
      </c>
      <c r="H19703" s="37">
        <v>213548046</v>
      </c>
      <c r="I19703" s="4">
        <f>H19703/G19703</f>
        <v>1</v>
      </c>
      <c r="J19703" s="37"/>
      <c r="K19703" s="37"/>
      <c r="L19703" s="40"/>
    </row>
    <row r="19704" spans="1:12" ht="40.5" outlineLevel="2" x14ac:dyDescent="0.25">
      <c r="A19704" s="9" t="s">
        <v>5882</v>
      </c>
      <c r="B19704" s="10" t="s">
        <v>5143</v>
      </c>
      <c r="C19704" s="10" t="s">
        <v>2072</v>
      </c>
      <c r="D19704" s="10" t="s">
        <v>2081</v>
      </c>
      <c r="E19704" s="10" t="s">
        <v>2082</v>
      </c>
      <c r="F19704" s="10" t="s">
        <v>19</v>
      </c>
      <c r="G19704" s="11">
        <v>2584</v>
      </c>
      <c r="H19704" s="11">
        <v>0</v>
      </c>
      <c r="I19704" s="12">
        <f>H19704/G19704</f>
        <v>0</v>
      </c>
      <c r="J19704" s="11"/>
      <c r="K19704" s="11"/>
      <c r="L19704" s="13"/>
    </row>
    <row r="19705" spans="1:12" s="3" customFormat="1" ht="40.5" outlineLevel="2" x14ac:dyDescent="0.25">
      <c r="A19705" s="35" t="s">
        <v>5882</v>
      </c>
      <c r="B19705" s="36" t="s">
        <v>5143</v>
      </c>
      <c r="C19705" s="36" t="s">
        <v>2072</v>
      </c>
      <c r="D19705" s="36" t="s">
        <v>2081</v>
      </c>
      <c r="E19705" s="36" t="s">
        <v>2082</v>
      </c>
      <c r="F19705" s="36" t="s">
        <v>21</v>
      </c>
      <c r="G19705" s="37">
        <v>-83545648</v>
      </c>
      <c r="H19705" s="37"/>
      <c r="I19705" s="36"/>
      <c r="J19705" s="37"/>
      <c r="K19705" s="37"/>
      <c r="L19705" s="40"/>
    </row>
    <row r="19706" spans="1:12" ht="27" outlineLevel="1" x14ac:dyDescent="0.25">
      <c r="A19706" s="18" t="s">
        <v>11279</v>
      </c>
      <c r="B19706" s="19"/>
      <c r="C19706" s="19"/>
      <c r="D19706" s="19"/>
      <c r="E19706" s="19"/>
      <c r="F19706" s="15" t="s">
        <v>12960</v>
      </c>
      <c r="G19706" s="20">
        <f>SUBTOTAL(9,G19702:G19705)</f>
        <v>547733220</v>
      </c>
      <c r="H19706" s="20">
        <f>SUBTOTAL(9,H19702:H19705)</f>
        <v>263412360.18000001</v>
      </c>
      <c r="I19706" s="19"/>
      <c r="J19706" s="20">
        <f>SUBTOTAL(9,J19702:J19705)</f>
        <v>50008699.120000005</v>
      </c>
      <c r="K19706" s="20">
        <f>SUBTOTAL(9,K19702:K19705)</f>
        <v>49864314.18</v>
      </c>
      <c r="L19706" s="21"/>
    </row>
    <row r="19707" spans="1:12" ht="40.5" outlineLevel="2" x14ac:dyDescent="0.25">
      <c r="A19707" s="9" t="s">
        <v>5883</v>
      </c>
      <c r="B19707" s="10" t="s">
        <v>5143</v>
      </c>
      <c r="C19707" s="10" t="s">
        <v>2072</v>
      </c>
      <c r="D19707" s="10" t="s">
        <v>2084</v>
      </c>
      <c r="E19707" s="10" t="s">
        <v>2085</v>
      </c>
      <c r="F19707" s="10" t="s">
        <v>16</v>
      </c>
      <c r="G19707" s="11">
        <v>270778804</v>
      </c>
      <c r="H19707" s="6">
        <v>32322927.030000001</v>
      </c>
      <c r="I19707" s="7">
        <f>H19707/G19707</f>
        <v>0.11937022600188456</v>
      </c>
      <c r="J19707" s="6">
        <v>32416519.989999998</v>
      </c>
      <c r="K19707" s="6">
        <f>H19707</f>
        <v>32322927.030000001</v>
      </c>
      <c r="L19707" s="8">
        <f>K19707/J19707</f>
        <v>0.99711280050946649</v>
      </c>
    </row>
    <row r="19708" spans="1:12" s="3" customFormat="1" ht="40.5" outlineLevel="2" x14ac:dyDescent="0.25">
      <c r="A19708" s="35" t="s">
        <v>5883</v>
      </c>
      <c r="B19708" s="36" t="s">
        <v>5143</v>
      </c>
      <c r="C19708" s="36" t="s">
        <v>2072</v>
      </c>
      <c r="D19708" s="36" t="s">
        <v>2084</v>
      </c>
      <c r="E19708" s="36" t="s">
        <v>2085</v>
      </c>
      <c r="F19708" s="36" t="s">
        <v>18</v>
      </c>
      <c r="G19708" s="37">
        <v>157817057</v>
      </c>
      <c r="H19708" s="37">
        <v>157817057</v>
      </c>
      <c r="I19708" s="4">
        <f>H19708/G19708</f>
        <v>1</v>
      </c>
      <c r="J19708" s="37"/>
      <c r="K19708" s="37"/>
      <c r="L19708" s="40"/>
    </row>
    <row r="19709" spans="1:12" ht="40.5" outlineLevel="2" x14ac:dyDescent="0.25">
      <c r="A19709" s="9" t="s">
        <v>5883</v>
      </c>
      <c r="B19709" s="10" t="s">
        <v>5143</v>
      </c>
      <c r="C19709" s="10" t="s">
        <v>2072</v>
      </c>
      <c r="D19709" s="10" t="s">
        <v>2084</v>
      </c>
      <c r="E19709" s="10" t="s">
        <v>2085</v>
      </c>
      <c r="F19709" s="10" t="s">
        <v>19</v>
      </c>
      <c r="G19709" s="11">
        <v>1675</v>
      </c>
      <c r="H19709" s="11">
        <v>0</v>
      </c>
      <c r="I19709" s="12">
        <f>H19709/G19709</f>
        <v>0</v>
      </c>
      <c r="J19709" s="11"/>
      <c r="K19709" s="11"/>
      <c r="L19709" s="13"/>
    </row>
    <row r="19710" spans="1:12" s="3" customFormat="1" ht="40.5" outlineLevel="2" x14ac:dyDescent="0.25">
      <c r="A19710" s="35" t="s">
        <v>5883</v>
      </c>
      <c r="B19710" s="36" t="s">
        <v>5143</v>
      </c>
      <c r="C19710" s="36" t="s">
        <v>2072</v>
      </c>
      <c r="D19710" s="36" t="s">
        <v>2084</v>
      </c>
      <c r="E19710" s="36" t="s">
        <v>2085</v>
      </c>
      <c r="F19710" s="36" t="s">
        <v>21</v>
      </c>
      <c r="G19710" s="37">
        <v>-54155761</v>
      </c>
      <c r="H19710" s="37"/>
      <c r="I19710" s="36"/>
      <c r="J19710" s="37"/>
      <c r="K19710" s="37"/>
      <c r="L19710" s="40"/>
    </row>
    <row r="19711" spans="1:12" ht="27" outlineLevel="1" x14ac:dyDescent="0.25">
      <c r="A19711" s="18" t="s">
        <v>11280</v>
      </c>
      <c r="B19711" s="19"/>
      <c r="C19711" s="19"/>
      <c r="D19711" s="19"/>
      <c r="E19711" s="19"/>
      <c r="F19711" s="15" t="s">
        <v>12960</v>
      </c>
      <c r="G19711" s="20">
        <f>SUBTOTAL(9,G19707:G19710)</f>
        <v>374441775</v>
      </c>
      <c r="H19711" s="20">
        <f>SUBTOTAL(9,H19707:H19710)</f>
        <v>190139984.03</v>
      </c>
      <c r="I19711" s="19"/>
      <c r="J19711" s="20">
        <f>SUBTOTAL(9,J19707:J19710)</f>
        <v>32416519.989999998</v>
      </c>
      <c r="K19711" s="20">
        <f>SUBTOTAL(9,K19707:K19710)</f>
        <v>32322927.030000001</v>
      </c>
      <c r="L19711" s="21"/>
    </row>
    <row r="19712" spans="1:12" ht="40.5" outlineLevel="2" x14ac:dyDescent="0.25">
      <c r="A19712" s="9" t="s">
        <v>5884</v>
      </c>
      <c r="B19712" s="10" t="s">
        <v>5143</v>
      </c>
      <c r="C19712" s="10" t="s">
        <v>2072</v>
      </c>
      <c r="D19712" s="10" t="s">
        <v>2087</v>
      </c>
      <c r="E19712" s="10" t="s">
        <v>2088</v>
      </c>
      <c r="F19712" s="10" t="s">
        <v>16</v>
      </c>
      <c r="G19712" s="11">
        <v>399207661</v>
      </c>
      <c r="H19712" s="6">
        <v>47653508.719999999</v>
      </c>
      <c r="I19712" s="7">
        <f>H19712/G19712</f>
        <v>0.11937022601377381</v>
      </c>
      <c r="J19712" s="6">
        <v>47791492.149999999</v>
      </c>
      <c r="K19712" s="6">
        <f>H19712</f>
        <v>47653508.719999999</v>
      </c>
      <c r="L19712" s="8">
        <f>K19712/J19712</f>
        <v>0.99711280347625642</v>
      </c>
    </row>
    <row r="19713" spans="1:12" s="3" customFormat="1" ht="40.5" outlineLevel="2" x14ac:dyDescent="0.25">
      <c r="A19713" s="35" t="s">
        <v>5884</v>
      </c>
      <c r="B19713" s="36" t="s">
        <v>5143</v>
      </c>
      <c r="C19713" s="36" t="s">
        <v>2072</v>
      </c>
      <c r="D19713" s="36" t="s">
        <v>2087</v>
      </c>
      <c r="E19713" s="36" t="s">
        <v>2088</v>
      </c>
      <c r="F19713" s="36" t="s">
        <v>18</v>
      </c>
      <c r="G19713" s="37">
        <v>191759518</v>
      </c>
      <c r="H19713" s="37">
        <v>191759518</v>
      </c>
      <c r="I19713" s="4">
        <f>H19713/G19713</f>
        <v>1</v>
      </c>
      <c r="J19713" s="37"/>
      <c r="K19713" s="37"/>
      <c r="L19713" s="40"/>
    </row>
    <row r="19714" spans="1:12" ht="40.5" outlineLevel="2" x14ac:dyDescent="0.25">
      <c r="A19714" s="9" t="s">
        <v>5884</v>
      </c>
      <c r="B19714" s="10" t="s">
        <v>5143</v>
      </c>
      <c r="C19714" s="10" t="s">
        <v>2072</v>
      </c>
      <c r="D19714" s="10" t="s">
        <v>2087</v>
      </c>
      <c r="E19714" s="10" t="s">
        <v>2088</v>
      </c>
      <c r="F19714" s="10" t="s">
        <v>19</v>
      </c>
      <c r="G19714" s="11">
        <v>2469</v>
      </c>
      <c r="H19714" s="11">
        <v>0</v>
      </c>
      <c r="I19714" s="12">
        <f>H19714/G19714</f>
        <v>0</v>
      </c>
      <c r="J19714" s="11"/>
      <c r="K19714" s="11"/>
      <c r="L19714" s="13"/>
    </row>
    <row r="19715" spans="1:12" s="3" customFormat="1" ht="40.5" outlineLevel="2" x14ac:dyDescent="0.25">
      <c r="A19715" s="35" t="s">
        <v>5884</v>
      </c>
      <c r="B19715" s="36" t="s">
        <v>5143</v>
      </c>
      <c r="C19715" s="36" t="s">
        <v>2072</v>
      </c>
      <c r="D19715" s="36" t="s">
        <v>2087</v>
      </c>
      <c r="E19715" s="36" t="s">
        <v>2088</v>
      </c>
      <c r="F19715" s="36" t="s">
        <v>21</v>
      </c>
      <c r="G19715" s="37">
        <v>-79841532</v>
      </c>
      <c r="H19715" s="37"/>
      <c r="I19715" s="36"/>
      <c r="J19715" s="37"/>
      <c r="K19715" s="37"/>
      <c r="L19715" s="40"/>
    </row>
    <row r="19716" spans="1:12" ht="27" outlineLevel="1" x14ac:dyDescent="0.25">
      <c r="A19716" s="18" t="s">
        <v>11281</v>
      </c>
      <c r="B19716" s="19"/>
      <c r="C19716" s="19"/>
      <c r="D19716" s="19"/>
      <c r="E19716" s="19"/>
      <c r="F19716" s="15" t="s">
        <v>12960</v>
      </c>
      <c r="G19716" s="20">
        <f>SUBTOTAL(9,G19712:G19715)</f>
        <v>511128116</v>
      </c>
      <c r="H19716" s="20">
        <f>SUBTOTAL(9,H19712:H19715)</f>
        <v>239413026.72</v>
      </c>
      <c r="I19716" s="19"/>
      <c r="J19716" s="20">
        <f>SUBTOTAL(9,J19712:J19715)</f>
        <v>47791492.149999999</v>
      </c>
      <c r="K19716" s="20">
        <f>SUBTOTAL(9,K19712:K19715)</f>
        <v>47653508.719999999</v>
      </c>
      <c r="L19716" s="21"/>
    </row>
    <row r="19717" spans="1:12" ht="40.5" outlineLevel="2" x14ac:dyDescent="0.25">
      <c r="A19717" s="9" t="s">
        <v>5885</v>
      </c>
      <c r="B19717" s="10" t="s">
        <v>5143</v>
      </c>
      <c r="C19717" s="10" t="s">
        <v>2072</v>
      </c>
      <c r="D19717" s="10" t="s">
        <v>2090</v>
      </c>
      <c r="E19717" s="10" t="s">
        <v>2091</v>
      </c>
      <c r="F19717" s="10" t="s">
        <v>16</v>
      </c>
      <c r="G19717" s="11">
        <v>221375409</v>
      </c>
      <c r="H19717" s="6">
        <v>26425632.600000001</v>
      </c>
      <c r="I19717" s="7">
        <f>H19717/G19717</f>
        <v>0.11937022598566945</v>
      </c>
      <c r="J19717" s="6">
        <v>26502149.470000003</v>
      </c>
      <c r="K19717" s="6">
        <f>H19717</f>
        <v>26425632.600000001</v>
      </c>
      <c r="L19717" s="8">
        <f>K19717/J19717</f>
        <v>0.99711280512976441</v>
      </c>
    </row>
    <row r="19718" spans="1:12" s="3" customFormat="1" ht="40.5" outlineLevel="2" x14ac:dyDescent="0.25">
      <c r="A19718" s="35" t="s">
        <v>5885</v>
      </c>
      <c r="B19718" s="36" t="s">
        <v>5143</v>
      </c>
      <c r="C19718" s="36" t="s">
        <v>2072</v>
      </c>
      <c r="D19718" s="36" t="s">
        <v>2090</v>
      </c>
      <c r="E19718" s="36" t="s">
        <v>2091</v>
      </c>
      <c r="F19718" s="36" t="s">
        <v>18</v>
      </c>
      <c r="G19718" s="37">
        <v>105304409</v>
      </c>
      <c r="H19718" s="37">
        <v>105304409</v>
      </c>
      <c r="I19718" s="4">
        <f>H19718/G19718</f>
        <v>1</v>
      </c>
      <c r="J19718" s="37"/>
      <c r="K19718" s="37"/>
      <c r="L19718" s="40"/>
    </row>
    <row r="19719" spans="1:12" ht="40.5" outlineLevel="2" x14ac:dyDescent="0.25">
      <c r="A19719" s="9" t="s">
        <v>5885</v>
      </c>
      <c r="B19719" s="10" t="s">
        <v>5143</v>
      </c>
      <c r="C19719" s="10" t="s">
        <v>2072</v>
      </c>
      <c r="D19719" s="10" t="s">
        <v>2090</v>
      </c>
      <c r="E19719" s="10" t="s">
        <v>2091</v>
      </c>
      <c r="F19719" s="10" t="s">
        <v>19</v>
      </c>
      <c r="G19719" s="11">
        <v>1369</v>
      </c>
      <c r="H19719" s="11">
        <v>0</v>
      </c>
      <c r="I19719" s="12">
        <f>H19719/G19719</f>
        <v>0</v>
      </c>
      <c r="J19719" s="11"/>
      <c r="K19719" s="11"/>
      <c r="L19719" s="13"/>
    </row>
    <row r="19720" spans="1:12" s="3" customFormat="1" ht="40.5" outlineLevel="2" x14ac:dyDescent="0.25">
      <c r="A19720" s="35" t="s">
        <v>5885</v>
      </c>
      <c r="B19720" s="36" t="s">
        <v>5143</v>
      </c>
      <c r="C19720" s="36" t="s">
        <v>2072</v>
      </c>
      <c r="D19720" s="36" t="s">
        <v>2090</v>
      </c>
      <c r="E19720" s="36" t="s">
        <v>2091</v>
      </c>
      <c r="F19720" s="36" t="s">
        <v>21</v>
      </c>
      <c r="G19720" s="37">
        <v>-44275082</v>
      </c>
      <c r="H19720" s="37"/>
      <c r="I19720" s="36"/>
      <c r="J19720" s="37"/>
      <c r="K19720" s="37"/>
      <c r="L19720" s="40"/>
    </row>
    <row r="19721" spans="1:12" ht="27" outlineLevel="1" x14ac:dyDescent="0.25">
      <c r="A19721" s="18" t="s">
        <v>11282</v>
      </c>
      <c r="B19721" s="19"/>
      <c r="C19721" s="19"/>
      <c r="D19721" s="19"/>
      <c r="E19721" s="19"/>
      <c r="F19721" s="15" t="s">
        <v>12960</v>
      </c>
      <c r="G19721" s="20">
        <f>SUBTOTAL(9,G19717:G19720)</f>
        <v>282406105</v>
      </c>
      <c r="H19721" s="20">
        <f>SUBTOTAL(9,H19717:H19720)</f>
        <v>131730041.59999999</v>
      </c>
      <c r="I19721" s="19"/>
      <c r="J19721" s="20">
        <f>SUBTOTAL(9,J19717:J19720)</f>
        <v>26502149.470000003</v>
      </c>
      <c r="K19721" s="20">
        <f>SUBTOTAL(9,K19717:K19720)</f>
        <v>26425632.600000001</v>
      </c>
      <c r="L19721" s="21"/>
    </row>
    <row r="19722" spans="1:12" ht="40.5" outlineLevel="2" x14ac:dyDescent="0.25">
      <c r="A19722" s="9" t="s">
        <v>5886</v>
      </c>
      <c r="B19722" s="10" t="s">
        <v>5143</v>
      </c>
      <c r="C19722" s="10" t="s">
        <v>2072</v>
      </c>
      <c r="D19722" s="10" t="s">
        <v>4739</v>
      </c>
      <c r="E19722" s="10" t="s">
        <v>4740</v>
      </c>
      <c r="F19722" s="10" t="s">
        <v>16</v>
      </c>
      <c r="G19722" s="11">
        <v>394995201</v>
      </c>
      <c r="H19722" s="6">
        <v>47150666.410000004</v>
      </c>
      <c r="I19722" s="7">
        <f>H19722/G19722</f>
        <v>0.11937022599421405</v>
      </c>
      <c r="J19722" s="6">
        <v>47287193.789999999</v>
      </c>
      <c r="K19722" s="6">
        <f>H19722</f>
        <v>47150666.410000004</v>
      </c>
      <c r="L19722" s="8">
        <f>K19722/J19722</f>
        <v>0.99711280435446636</v>
      </c>
    </row>
    <row r="19723" spans="1:12" s="3" customFormat="1" ht="40.5" outlineLevel="2" x14ac:dyDescent="0.25">
      <c r="A19723" s="35" t="s">
        <v>5886</v>
      </c>
      <c r="B19723" s="36" t="s">
        <v>5143</v>
      </c>
      <c r="C19723" s="36" t="s">
        <v>2072</v>
      </c>
      <c r="D19723" s="36" t="s">
        <v>4739</v>
      </c>
      <c r="E19723" s="36" t="s">
        <v>4740</v>
      </c>
      <c r="F19723" s="36" t="s">
        <v>18</v>
      </c>
      <c r="G19723" s="37">
        <v>179718559</v>
      </c>
      <c r="H19723" s="37">
        <v>179718559</v>
      </c>
      <c r="I19723" s="4">
        <f>H19723/G19723</f>
        <v>1</v>
      </c>
      <c r="J19723" s="37"/>
      <c r="K19723" s="37"/>
      <c r="L19723" s="40"/>
    </row>
    <row r="19724" spans="1:12" ht="40.5" outlineLevel="2" x14ac:dyDescent="0.25">
      <c r="A19724" s="9" t="s">
        <v>5886</v>
      </c>
      <c r="B19724" s="10" t="s">
        <v>5143</v>
      </c>
      <c r="C19724" s="10" t="s">
        <v>2072</v>
      </c>
      <c r="D19724" s="10" t="s">
        <v>4739</v>
      </c>
      <c r="E19724" s="10" t="s">
        <v>4740</v>
      </c>
      <c r="F19724" s="10" t="s">
        <v>19</v>
      </c>
      <c r="G19724" s="11">
        <v>2443</v>
      </c>
      <c r="H19724" s="11">
        <v>0</v>
      </c>
      <c r="I19724" s="12">
        <f>H19724/G19724</f>
        <v>0</v>
      </c>
      <c r="J19724" s="11"/>
      <c r="K19724" s="11"/>
      <c r="L19724" s="13"/>
    </row>
    <row r="19725" spans="1:12" s="3" customFormat="1" ht="40.5" outlineLevel="2" x14ac:dyDescent="0.25">
      <c r="A19725" s="35" t="s">
        <v>5886</v>
      </c>
      <c r="B19725" s="36" t="s">
        <v>5143</v>
      </c>
      <c r="C19725" s="36" t="s">
        <v>2072</v>
      </c>
      <c r="D19725" s="36" t="s">
        <v>4739</v>
      </c>
      <c r="E19725" s="36" t="s">
        <v>4740</v>
      </c>
      <c r="F19725" s="36" t="s">
        <v>21</v>
      </c>
      <c r="G19725" s="37">
        <v>-78999040</v>
      </c>
      <c r="H19725" s="37"/>
      <c r="I19725" s="36"/>
      <c r="J19725" s="37"/>
      <c r="K19725" s="37"/>
      <c r="L19725" s="40"/>
    </row>
    <row r="19726" spans="1:12" ht="27" outlineLevel="1" x14ac:dyDescent="0.25">
      <c r="A19726" s="18" t="s">
        <v>11283</v>
      </c>
      <c r="B19726" s="19"/>
      <c r="C19726" s="19"/>
      <c r="D19726" s="19"/>
      <c r="E19726" s="19"/>
      <c r="F19726" s="15" t="s">
        <v>12960</v>
      </c>
      <c r="G19726" s="20">
        <f>SUBTOTAL(9,G19722:G19725)</f>
        <v>495717163</v>
      </c>
      <c r="H19726" s="20">
        <f>SUBTOTAL(9,H19722:H19725)</f>
        <v>226869225.41</v>
      </c>
      <c r="I19726" s="19"/>
      <c r="J19726" s="20">
        <f>SUBTOTAL(9,J19722:J19725)</f>
        <v>47287193.789999999</v>
      </c>
      <c r="K19726" s="20">
        <f>SUBTOTAL(9,K19722:K19725)</f>
        <v>47150666.410000004</v>
      </c>
      <c r="L19726" s="21"/>
    </row>
    <row r="19727" spans="1:12" ht="40.5" outlineLevel="2" x14ac:dyDescent="0.25">
      <c r="A19727" s="9" t="s">
        <v>5887</v>
      </c>
      <c r="B19727" s="10" t="s">
        <v>5143</v>
      </c>
      <c r="C19727" s="10" t="s">
        <v>2072</v>
      </c>
      <c r="D19727" s="10" t="s">
        <v>2093</v>
      </c>
      <c r="E19727" s="10" t="s">
        <v>2094</v>
      </c>
      <c r="F19727" s="10" t="s">
        <v>16</v>
      </c>
      <c r="G19727" s="11">
        <v>350611742</v>
      </c>
      <c r="H19727" s="6">
        <v>41852602.890000001</v>
      </c>
      <c r="I19727" s="7">
        <f>H19727/G19727</f>
        <v>0.11937022602625784</v>
      </c>
      <c r="J19727" s="6">
        <v>41973789.5</v>
      </c>
      <c r="K19727" s="6">
        <f>H19727</f>
        <v>41852602.890000001</v>
      </c>
      <c r="L19727" s="8">
        <f>K19727/J19727</f>
        <v>0.99711280274086289</v>
      </c>
    </row>
    <row r="19728" spans="1:12" s="3" customFormat="1" ht="40.5" outlineLevel="2" x14ac:dyDescent="0.25">
      <c r="A19728" s="35" t="s">
        <v>5887</v>
      </c>
      <c r="B19728" s="36" t="s">
        <v>5143</v>
      </c>
      <c r="C19728" s="36" t="s">
        <v>2072</v>
      </c>
      <c r="D19728" s="36" t="s">
        <v>2093</v>
      </c>
      <c r="E19728" s="36" t="s">
        <v>2094</v>
      </c>
      <c r="F19728" s="36" t="s">
        <v>18</v>
      </c>
      <c r="G19728" s="37">
        <v>193128333</v>
      </c>
      <c r="H19728" s="37">
        <v>193128333</v>
      </c>
      <c r="I19728" s="4">
        <f>H19728/G19728</f>
        <v>1</v>
      </c>
      <c r="J19728" s="37"/>
      <c r="K19728" s="37"/>
      <c r="L19728" s="40"/>
    </row>
    <row r="19729" spans="1:12" ht="40.5" outlineLevel="2" x14ac:dyDescent="0.25">
      <c r="A19729" s="9" t="s">
        <v>5887</v>
      </c>
      <c r="B19729" s="10" t="s">
        <v>5143</v>
      </c>
      <c r="C19729" s="10" t="s">
        <v>2072</v>
      </c>
      <c r="D19729" s="10" t="s">
        <v>2093</v>
      </c>
      <c r="E19729" s="10" t="s">
        <v>2094</v>
      </c>
      <c r="F19729" s="10" t="s">
        <v>19</v>
      </c>
      <c r="G19729" s="11">
        <v>2168</v>
      </c>
      <c r="H19729" s="11">
        <v>0</v>
      </c>
      <c r="I19729" s="12">
        <f>H19729/G19729</f>
        <v>0</v>
      </c>
      <c r="J19729" s="11"/>
      <c r="K19729" s="11"/>
      <c r="L19729" s="13"/>
    </row>
    <row r="19730" spans="1:12" s="3" customFormat="1" ht="40.5" outlineLevel="2" x14ac:dyDescent="0.25">
      <c r="A19730" s="35" t="s">
        <v>5887</v>
      </c>
      <c r="B19730" s="36" t="s">
        <v>5143</v>
      </c>
      <c r="C19730" s="36" t="s">
        <v>2072</v>
      </c>
      <c r="D19730" s="36" t="s">
        <v>2093</v>
      </c>
      <c r="E19730" s="36" t="s">
        <v>2094</v>
      </c>
      <c r="F19730" s="36" t="s">
        <v>21</v>
      </c>
      <c r="G19730" s="37">
        <v>-70122348</v>
      </c>
      <c r="H19730" s="37"/>
      <c r="I19730" s="36"/>
      <c r="J19730" s="37"/>
      <c r="K19730" s="37"/>
      <c r="L19730" s="40"/>
    </row>
    <row r="19731" spans="1:12" ht="27" outlineLevel="1" x14ac:dyDescent="0.25">
      <c r="A19731" s="18" t="s">
        <v>11284</v>
      </c>
      <c r="B19731" s="19"/>
      <c r="C19731" s="19"/>
      <c r="D19731" s="19"/>
      <c r="E19731" s="19"/>
      <c r="F19731" s="15" t="s">
        <v>12960</v>
      </c>
      <c r="G19731" s="20">
        <f>SUBTOTAL(9,G19727:G19730)</f>
        <v>473619895</v>
      </c>
      <c r="H19731" s="20">
        <f>SUBTOTAL(9,H19727:H19730)</f>
        <v>234980935.88999999</v>
      </c>
      <c r="I19731" s="19"/>
      <c r="J19731" s="20">
        <f>SUBTOTAL(9,J19727:J19730)</f>
        <v>41973789.5</v>
      </c>
      <c r="K19731" s="20">
        <f>SUBTOTAL(9,K19727:K19730)</f>
        <v>41852602.890000001</v>
      </c>
      <c r="L19731" s="21"/>
    </row>
    <row r="19732" spans="1:12" ht="40.5" outlineLevel="2" x14ac:dyDescent="0.25">
      <c r="A19732" s="9" t="s">
        <v>5888</v>
      </c>
      <c r="B19732" s="10" t="s">
        <v>5143</v>
      </c>
      <c r="C19732" s="10" t="s">
        <v>2072</v>
      </c>
      <c r="D19732" s="10" t="s">
        <v>2096</v>
      </c>
      <c r="E19732" s="10" t="s">
        <v>2097</v>
      </c>
      <c r="F19732" s="10" t="s">
        <v>16</v>
      </c>
      <c r="G19732" s="11">
        <v>467000657</v>
      </c>
      <c r="H19732" s="6">
        <v>55745973.969999999</v>
      </c>
      <c r="I19732" s="7">
        <f>H19732/G19732</f>
        <v>0.11937022600377198</v>
      </c>
      <c r="J19732" s="6">
        <v>55907389.719999999</v>
      </c>
      <c r="K19732" s="6">
        <f>H19732</f>
        <v>55745973.969999999</v>
      </c>
      <c r="L19732" s="8">
        <f>K19732/J19732</f>
        <v>0.99711280117336154</v>
      </c>
    </row>
    <row r="19733" spans="1:12" s="3" customFormat="1" ht="40.5" outlineLevel="2" x14ac:dyDescent="0.25">
      <c r="A19733" s="35" t="s">
        <v>5888</v>
      </c>
      <c r="B19733" s="36" t="s">
        <v>5143</v>
      </c>
      <c r="C19733" s="36" t="s">
        <v>2072</v>
      </c>
      <c r="D19733" s="36" t="s">
        <v>2096</v>
      </c>
      <c r="E19733" s="36" t="s">
        <v>2097</v>
      </c>
      <c r="F19733" s="36" t="s">
        <v>18</v>
      </c>
      <c r="G19733" s="37">
        <v>237372968</v>
      </c>
      <c r="H19733" s="37">
        <v>237372968</v>
      </c>
      <c r="I19733" s="4">
        <f>H19733/G19733</f>
        <v>1</v>
      </c>
      <c r="J19733" s="37"/>
      <c r="K19733" s="37"/>
      <c r="L19733" s="40"/>
    </row>
    <row r="19734" spans="1:12" ht="40.5" outlineLevel="2" x14ac:dyDescent="0.25">
      <c r="A19734" s="9" t="s">
        <v>5888</v>
      </c>
      <c r="B19734" s="10" t="s">
        <v>5143</v>
      </c>
      <c r="C19734" s="10" t="s">
        <v>2072</v>
      </c>
      <c r="D19734" s="10" t="s">
        <v>2096</v>
      </c>
      <c r="E19734" s="10" t="s">
        <v>2097</v>
      </c>
      <c r="F19734" s="10" t="s">
        <v>19</v>
      </c>
      <c r="G19734" s="11">
        <v>2888</v>
      </c>
      <c r="H19734" s="11">
        <v>0</v>
      </c>
      <c r="I19734" s="12">
        <f>H19734/G19734</f>
        <v>0</v>
      </c>
      <c r="J19734" s="11"/>
      <c r="K19734" s="11"/>
      <c r="L19734" s="13"/>
    </row>
    <row r="19735" spans="1:12" s="3" customFormat="1" ht="40.5" outlineLevel="2" x14ac:dyDescent="0.25">
      <c r="A19735" s="35" t="s">
        <v>5888</v>
      </c>
      <c r="B19735" s="36" t="s">
        <v>5143</v>
      </c>
      <c r="C19735" s="36" t="s">
        <v>2072</v>
      </c>
      <c r="D19735" s="36" t="s">
        <v>2096</v>
      </c>
      <c r="E19735" s="36" t="s">
        <v>2097</v>
      </c>
      <c r="F19735" s="36" t="s">
        <v>21</v>
      </c>
      <c r="G19735" s="37">
        <v>-93400131</v>
      </c>
      <c r="H19735" s="37"/>
      <c r="I19735" s="36"/>
      <c r="J19735" s="37"/>
      <c r="K19735" s="37"/>
      <c r="L19735" s="40"/>
    </row>
    <row r="19736" spans="1:12" ht="27" outlineLevel="1" x14ac:dyDescent="0.25">
      <c r="A19736" s="18" t="s">
        <v>11285</v>
      </c>
      <c r="B19736" s="19"/>
      <c r="C19736" s="19"/>
      <c r="D19736" s="19"/>
      <c r="E19736" s="19"/>
      <c r="F19736" s="15" t="s">
        <v>12960</v>
      </c>
      <c r="G19736" s="20">
        <f>SUBTOTAL(9,G19732:G19735)</f>
        <v>610976382</v>
      </c>
      <c r="H19736" s="20">
        <f>SUBTOTAL(9,H19732:H19735)</f>
        <v>293118941.97000003</v>
      </c>
      <c r="I19736" s="19"/>
      <c r="J19736" s="20">
        <f>SUBTOTAL(9,J19732:J19735)</f>
        <v>55907389.719999999</v>
      </c>
      <c r="K19736" s="20">
        <f>SUBTOTAL(9,K19732:K19735)</f>
        <v>55745973.969999999</v>
      </c>
      <c r="L19736" s="21"/>
    </row>
    <row r="19737" spans="1:12" ht="40.5" outlineLevel="2" x14ac:dyDescent="0.25">
      <c r="A19737" s="9" t="s">
        <v>5889</v>
      </c>
      <c r="B19737" s="10" t="s">
        <v>5143</v>
      </c>
      <c r="C19737" s="10" t="s">
        <v>2072</v>
      </c>
      <c r="D19737" s="10" t="s">
        <v>2099</v>
      </c>
      <c r="E19737" s="10" t="s">
        <v>2100</v>
      </c>
      <c r="F19737" s="10" t="s">
        <v>16</v>
      </c>
      <c r="G19737" s="11">
        <v>556136900</v>
      </c>
      <c r="H19737" s="6">
        <v>66386187.450000003</v>
      </c>
      <c r="I19737" s="7">
        <f>H19737/G19737</f>
        <v>0.11937022601809015</v>
      </c>
      <c r="J19737" s="6">
        <v>66578412.439999998</v>
      </c>
      <c r="K19737" s="6">
        <f>H19737</f>
        <v>66386187.450000003</v>
      </c>
      <c r="L19737" s="8">
        <f>K19737/J19737</f>
        <v>0.99711280303997596</v>
      </c>
    </row>
    <row r="19738" spans="1:12" s="3" customFormat="1" ht="40.5" outlineLevel="2" x14ac:dyDescent="0.25">
      <c r="A19738" s="35" t="s">
        <v>5889</v>
      </c>
      <c r="B19738" s="36" t="s">
        <v>5143</v>
      </c>
      <c r="C19738" s="36" t="s">
        <v>2072</v>
      </c>
      <c r="D19738" s="36" t="s">
        <v>2099</v>
      </c>
      <c r="E19738" s="36" t="s">
        <v>2100</v>
      </c>
      <c r="F19738" s="36" t="s">
        <v>18</v>
      </c>
      <c r="G19738" s="37">
        <v>643819785</v>
      </c>
      <c r="H19738" s="37">
        <v>643819785</v>
      </c>
      <c r="I19738" s="4">
        <f>H19738/G19738</f>
        <v>1</v>
      </c>
      <c r="J19738" s="37"/>
      <c r="K19738" s="37"/>
      <c r="L19738" s="40"/>
    </row>
    <row r="19739" spans="1:12" ht="40.5" outlineLevel="2" x14ac:dyDescent="0.25">
      <c r="A19739" s="9" t="s">
        <v>5889</v>
      </c>
      <c r="B19739" s="10" t="s">
        <v>5143</v>
      </c>
      <c r="C19739" s="10" t="s">
        <v>2072</v>
      </c>
      <c r="D19739" s="10" t="s">
        <v>2099</v>
      </c>
      <c r="E19739" s="10" t="s">
        <v>2100</v>
      </c>
      <c r="F19739" s="10" t="s">
        <v>19</v>
      </c>
      <c r="G19739" s="11">
        <v>3440</v>
      </c>
      <c r="H19739" s="11">
        <v>0</v>
      </c>
      <c r="I19739" s="12">
        <f>H19739/G19739</f>
        <v>0</v>
      </c>
      <c r="J19739" s="11"/>
      <c r="K19739" s="11"/>
      <c r="L19739" s="13"/>
    </row>
    <row r="19740" spans="1:12" s="3" customFormat="1" ht="40.5" outlineLevel="2" x14ac:dyDescent="0.25">
      <c r="A19740" s="35" t="s">
        <v>5889</v>
      </c>
      <c r="B19740" s="36" t="s">
        <v>5143</v>
      </c>
      <c r="C19740" s="36" t="s">
        <v>2072</v>
      </c>
      <c r="D19740" s="36" t="s">
        <v>2099</v>
      </c>
      <c r="E19740" s="36" t="s">
        <v>2100</v>
      </c>
      <c r="F19740" s="36" t="s">
        <v>21</v>
      </c>
      <c r="G19740" s="37">
        <v>-111227380</v>
      </c>
      <c r="H19740" s="37"/>
      <c r="I19740" s="36"/>
      <c r="J19740" s="37"/>
      <c r="K19740" s="37"/>
      <c r="L19740" s="40"/>
    </row>
    <row r="19741" spans="1:12" ht="27" outlineLevel="1" x14ac:dyDescent="0.25">
      <c r="A19741" s="18" t="s">
        <v>11286</v>
      </c>
      <c r="B19741" s="19"/>
      <c r="C19741" s="19"/>
      <c r="D19741" s="19"/>
      <c r="E19741" s="19"/>
      <c r="F19741" s="15" t="s">
        <v>12960</v>
      </c>
      <c r="G19741" s="20">
        <f>SUBTOTAL(9,G19737:G19740)</f>
        <v>1088732745</v>
      </c>
      <c r="H19741" s="20">
        <f>SUBTOTAL(9,H19737:H19740)</f>
        <v>710205972.45000005</v>
      </c>
      <c r="I19741" s="19"/>
      <c r="J19741" s="20">
        <f>SUBTOTAL(9,J19737:J19740)</f>
        <v>66578412.439999998</v>
      </c>
      <c r="K19741" s="20">
        <f>SUBTOTAL(9,K19737:K19740)</f>
        <v>66386187.450000003</v>
      </c>
      <c r="L19741" s="21"/>
    </row>
    <row r="19742" spans="1:12" ht="40.5" outlineLevel="2" x14ac:dyDescent="0.25">
      <c r="A19742" s="9" t="s">
        <v>5890</v>
      </c>
      <c r="B19742" s="10" t="s">
        <v>5143</v>
      </c>
      <c r="C19742" s="10" t="s">
        <v>2072</v>
      </c>
      <c r="D19742" s="10" t="s">
        <v>4745</v>
      </c>
      <c r="E19742" s="10" t="s">
        <v>4746</v>
      </c>
      <c r="F19742" s="10" t="s">
        <v>16</v>
      </c>
      <c r="G19742" s="11">
        <v>436805694</v>
      </c>
      <c r="H19742" s="6">
        <v>52141594.410000004</v>
      </c>
      <c r="I19742" s="7">
        <f>H19742/G19742</f>
        <v>0.1193702259980155</v>
      </c>
      <c r="J19742" s="6">
        <v>52292573.449999996</v>
      </c>
      <c r="K19742" s="6">
        <f>H19742</f>
        <v>52141594.410000004</v>
      </c>
      <c r="L19742" s="8">
        <f>K19742/J19742</f>
        <v>0.99711280149284776</v>
      </c>
    </row>
    <row r="19743" spans="1:12" s="3" customFormat="1" ht="40.5" outlineLevel="2" x14ac:dyDescent="0.25">
      <c r="A19743" s="35" t="s">
        <v>5890</v>
      </c>
      <c r="B19743" s="36" t="s">
        <v>5143</v>
      </c>
      <c r="C19743" s="36" t="s">
        <v>2072</v>
      </c>
      <c r="D19743" s="36" t="s">
        <v>4745</v>
      </c>
      <c r="E19743" s="36" t="s">
        <v>4746</v>
      </c>
      <c r="F19743" s="36" t="s">
        <v>18</v>
      </c>
      <c r="G19743" s="37">
        <v>724909630</v>
      </c>
      <c r="H19743" s="37">
        <v>724909630</v>
      </c>
      <c r="I19743" s="4">
        <f>H19743/G19743</f>
        <v>1</v>
      </c>
      <c r="J19743" s="37"/>
      <c r="K19743" s="37"/>
      <c r="L19743" s="40"/>
    </row>
    <row r="19744" spans="1:12" ht="40.5" outlineLevel="2" x14ac:dyDescent="0.25">
      <c r="A19744" s="9" t="s">
        <v>5890</v>
      </c>
      <c r="B19744" s="10" t="s">
        <v>5143</v>
      </c>
      <c r="C19744" s="10" t="s">
        <v>2072</v>
      </c>
      <c r="D19744" s="10" t="s">
        <v>4745</v>
      </c>
      <c r="E19744" s="10" t="s">
        <v>4746</v>
      </c>
      <c r="F19744" s="10" t="s">
        <v>19</v>
      </c>
      <c r="G19744" s="11">
        <v>2702</v>
      </c>
      <c r="H19744" s="11">
        <v>0</v>
      </c>
      <c r="I19744" s="12">
        <f>H19744/G19744</f>
        <v>0</v>
      </c>
      <c r="J19744" s="11"/>
      <c r="K19744" s="11"/>
      <c r="L19744" s="13"/>
    </row>
    <row r="19745" spans="1:12" s="3" customFormat="1" ht="40.5" outlineLevel="2" x14ac:dyDescent="0.25">
      <c r="A19745" s="35" t="s">
        <v>5890</v>
      </c>
      <c r="B19745" s="36" t="s">
        <v>5143</v>
      </c>
      <c r="C19745" s="36" t="s">
        <v>2072</v>
      </c>
      <c r="D19745" s="36" t="s">
        <v>4745</v>
      </c>
      <c r="E19745" s="36" t="s">
        <v>4746</v>
      </c>
      <c r="F19745" s="36" t="s">
        <v>21</v>
      </c>
      <c r="G19745" s="37">
        <v>-87361139</v>
      </c>
      <c r="H19745" s="37"/>
      <c r="I19745" s="36"/>
      <c r="J19745" s="37"/>
      <c r="K19745" s="37"/>
      <c r="L19745" s="40"/>
    </row>
    <row r="19746" spans="1:12" ht="27" outlineLevel="1" x14ac:dyDescent="0.25">
      <c r="A19746" s="18" t="s">
        <v>11287</v>
      </c>
      <c r="B19746" s="19"/>
      <c r="C19746" s="19"/>
      <c r="D19746" s="19"/>
      <c r="E19746" s="19"/>
      <c r="F19746" s="15" t="s">
        <v>12960</v>
      </c>
      <c r="G19746" s="20">
        <f>SUBTOTAL(9,G19742:G19745)</f>
        <v>1074356887</v>
      </c>
      <c r="H19746" s="20">
        <f>SUBTOTAL(9,H19742:H19745)</f>
        <v>777051224.40999997</v>
      </c>
      <c r="I19746" s="19"/>
      <c r="J19746" s="20">
        <f>SUBTOTAL(9,J19742:J19745)</f>
        <v>52292573.449999996</v>
      </c>
      <c r="K19746" s="20">
        <f>SUBTOTAL(9,K19742:K19745)</f>
        <v>52141594.410000004</v>
      </c>
      <c r="L19746" s="21"/>
    </row>
    <row r="19747" spans="1:12" ht="40.5" outlineLevel="2" x14ac:dyDescent="0.25">
      <c r="A19747" s="9" t="s">
        <v>5891</v>
      </c>
      <c r="B19747" s="10" t="s">
        <v>5143</v>
      </c>
      <c r="C19747" s="10" t="s">
        <v>2072</v>
      </c>
      <c r="D19747" s="10" t="s">
        <v>2102</v>
      </c>
      <c r="E19747" s="10" t="s">
        <v>2103</v>
      </c>
      <c r="F19747" s="10" t="s">
        <v>16</v>
      </c>
      <c r="G19747" s="11">
        <v>270480547</v>
      </c>
      <c r="H19747" s="6">
        <v>32287324.02</v>
      </c>
      <c r="I19747" s="7">
        <f>H19747/G19747</f>
        <v>0.11937022598523508</v>
      </c>
      <c r="J19747" s="6">
        <v>32380813.77</v>
      </c>
      <c r="K19747" s="6">
        <f>H19747</f>
        <v>32287324.02</v>
      </c>
      <c r="L19747" s="8">
        <f>K19747/J19747</f>
        <v>0.99711280418509385</v>
      </c>
    </row>
    <row r="19748" spans="1:12" s="3" customFormat="1" ht="40.5" outlineLevel="2" x14ac:dyDescent="0.25">
      <c r="A19748" s="35" t="s">
        <v>5891</v>
      </c>
      <c r="B19748" s="36" t="s">
        <v>5143</v>
      </c>
      <c r="C19748" s="36" t="s">
        <v>2072</v>
      </c>
      <c r="D19748" s="36" t="s">
        <v>2102</v>
      </c>
      <c r="E19748" s="36" t="s">
        <v>2103</v>
      </c>
      <c r="F19748" s="36" t="s">
        <v>18</v>
      </c>
      <c r="G19748" s="37">
        <v>84084960</v>
      </c>
      <c r="H19748" s="37">
        <v>84084960</v>
      </c>
      <c r="I19748" s="4">
        <f>H19748/G19748</f>
        <v>1</v>
      </c>
      <c r="J19748" s="37"/>
      <c r="K19748" s="37"/>
      <c r="L19748" s="40"/>
    </row>
    <row r="19749" spans="1:12" ht="40.5" outlineLevel="2" x14ac:dyDescent="0.25">
      <c r="A19749" s="9" t="s">
        <v>5891</v>
      </c>
      <c r="B19749" s="10" t="s">
        <v>5143</v>
      </c>
      <c r="C19749" s="10" t="s">
        <v>2072</v>
      </c>
      <c r="D19749" s="10" t="s">
        <v>2102</v>
      </c>
      <c r="E19749" s="10" t="s">
        <v>2103</v>
      </c>
      <c r="F19749" s="10" t="s">
        <v>19</v>
      </c>
      <c r="G19749" s="11">
        <v>1673</v>
      </c>
      <c r="H19749" s="11">
        <v>0</v>
      </c>
      <c r="I19749" s="12">
        <f>H19749/G19749</f>
        <v>0</v>
      </c>
      <c r="J19749" s="11"/>
      <c r="K19749" s="11"/>
      <c r="L19749" s="13"/>
    </row>
    <row r="19750" spans="1:12" s="3" customFormat="1" ht="40.5" outlineLevel="2" x14ac:dyDescent="0.25">
      <c r="A19750" s="35" t="s">
        <v>5891</v>
      </c>
      <c r="B19750" s="36" t="s">
        <v>5143</v>
      </c>
      <c r="C19750" s="36" t="s">
        <v>2072</v>
      </c>
      <c r="D19750" s="36" t="s">
        <v>2102</v>
      </c>
      <c r="E19750" s="36" t="s">
        <v>2103</v>
      </c>
      <c r="F19750" s="36" t="s">
        <v>21</v>
      </c>
      <c r="G19750" s="37">
        <v>-54096109</v>
      </c>
      <c r="H19750" s="37"/>
      <c r="I19750" s="36"/>
      <c r="J19750" s="37"/>
      <c r="K19750" s="37"/>
      <c r="L19750" s="40"/>
    </row>
    <row r="19751" spans="1:12" ht="27" outlineLevel="1" x14ac:dyDescent="0.25">
      <c r="A19751" s="18" t="s">
        <v>11288</v>
      </c>
      <c r="B19751" s="19"/>
      <c r="C19751" s="19"/>
      <c r="D19751" s="19"/>
      <c r="E19751" s="19"/>
      <c r="F19751" s="15" t="s">
        <v>12960</v>
      </c>
      <c r="G19751" s="20">
        <f>SUBTOTAL(9,G19747:G19750)</f>
        <v>300471071</v>
      </c>
      <c r="H19751" s="20">
        <f>SUBTOTAL(9,H19747:H19750)</f>
        <v>116372284.02</v>
      </c>
      <c r="I19751" s="19"/>
      <c r="J19751" s="20">
        <f>SUBTOTAL(9,J19747:J19750)</f>
        <v>32380813.77</v>
      </c>
      <c r="K19751" s="20">
        <f>SUBTOTAL(9,K19747:K19750)</f>
        <v>32287324.02</v>
      </c>
      <c r="L19751" s="21"/>
    </row>
    <row r="19752" spans="1:12" ht="40.5" outlineLevel="2" x14ac:dyDescent="0.25">
      <c r="A19752" s="9" t="s">
        <v>5892</v>
      </c>
      <c r="B19752" s="10" t="s">
        <v>5143</v>
      </c>
      <c r="C19752" s="10" t="s">
        <v>2072</v>
      </c>
      <c r="D19752" s="10" t="s">
        <v>2105</v>
      </c>
      <c r="E19752" s="10" t="s">
        <v>2106</v>
      </c>
      <c r="F19752" s="10" t="s">
        <v>16</v>
      </c>
      <c r="G19752" s="11">
        <v>634243600</v>
      </c>
      <c r="H19752" s="6">
        <v>75709801.879999995</v>
      </c>
      <c r="I19752" s="7">
        <f>H19752/G19752</f>
        <v>0.11937022601410562</v>
      </c>
      <c r="J19752" s="6">
        <v>75929024.00999999</v>
      </c>
      <c r="K19752" s="6">
        <f>H19752</f>
        <v>75709801.879999995</v>
      </c>
      <c r="L19752" s="8">
        <f>K19752/J19752</f>
        <v>0.99711280195079122</v>
      </c>
    </row>
    <row r="19753" spans="1:12" s="3" customFormat="1" ht="40.5" outlineLevel="2" x14ac:dyDescent="0.25">
      <c r="A19753" s="35" t="s">
        <v>5892</v>
      </c>
      <c r="B19753" s="36" t="s">
        <v>5143</v>
      </c>
      <c r="C19753" s="36" t="s">
        <v>2072</v>
      </c>
      <c r="D19753" s="36" t="s">
        <v>2105</v>
      </c>
      <c r="E19753" s="36" t="s">
        <v>2106</v>
      </c>
      <c r="F19753" s="36" t="s">
        <v>18</v>
      </c>
      <c r="G19753" s="37">
        <v>418236933</v>
      </c>
      <c r="H19753" s="37">
        <v>418236933</v>
      </c>
      <c r="I19753" s="4">
        <f>H19753/G19753</f>
        <v>1</v>
      </c>
      <c r="J19753" s="37"/>
      <c r="K19753" s="37"/>
      <c r="L19753" s="40"/>
    </row>
    <row r="19754" spans="1:12" ht="40.5" outlineLevel="2" x14ac:dyDescent="0.25">
      <c r="A19754" s="9" t="s">
        <v>5892</v>
      </c>
      <c r="B19754" s="10" t="s">
        <v>5143</v>
      </c>
      <c r="C19754" s="10" t="s">
        <v>2072</v>
      </c>
      <c r="D19754" s="10" t="s">
        <v>2105</v>
      </c>
      <c r="E19754" s="10" t="s">
        <v>2106</v>
      </c>
      <c r="F19754" s="10" t="s">
        <v>19</v>
      </c>
      <c r="G19754" s="11">
        <v>3923</v>
      </c>
      <c r="H19754" s="11">
        <v>0</v>
      </c>
      <c r="I19754" s="12">
        <f>H19754/G19754</f>
        <v>0</v>
      </c>
      <c r="J19754" s="11"/>
      <c r="K19754" s="11"/>
      <c r="L19754" s="13"/>
    </row>
    <row r="19755" spans="1:12" s="3" customFormat="1" ht="40.5" outlineLevel="2" x14ac:dyDescent="0.25">
      <c r="A19755" s="35" t="s">
        <v>5892</v>
      </c>
      <c r="B19755" s="36" t="s">
        <v>5143</v>
      </c>
      <c r="C19755" s="36" t="s">
        <v>2072</v>
      </c>
      <c r="D19755" s="36" t="s">
        <v>2105</v>
      </c>
      <c r="E19755" s="36" t="s">
        <v>2106</v>
      </c>
      <c r="F19755" s="36" t="s">
        <v>21</v>
      </c>
      <c r="G19755" s="37">
        <v>-126848720</v>
      </c>
      <c r="H19755" s="37"/>
      <c r="I19755" s="36"/>
      <c r="J19755" s="37"/>
      <c r="K19755" s="37"/>
      <c r="L19755" s="40"/>
    </row>
    <row r="19756" spans="1:12" ht="27" outlineLevel="1" x14ac:dyDescent="0.25">
      <c r="A19756" s="18" t="s">
        <v>11289</v>
      </c>
      <c r="B19756" s="19"/>
      <c r="C19756" s="19"/>
      <c r="D19756" s="19"/>
      <c r="E19756" s="19"/>
      <c r="F19756" s="15" t="s">
        <v>12960</v>
      </c>
      <c r="G19756" s="20">
        <f>SUBTOTAL(9,G19752:G19755)</f>
        <v>925635736</v>
      </c>
      <c r="H19756" s="20">
        <f>SUBTOTAL(9,H19752:H19755)</f>
        <v>493946734.88</v>
      </c>
      <c r="I19756" s="19"/>
      <c r="J19756" s="20">
        <f>SUBTOTAL(9,J19752:J19755)</f>
        <v>75929024.00999999</v>
      </c>
      <c r="K19756" s="20">
        <f>SUBTOTAL(9,K19752:K19755)</f>
        <v>75709801.879999995</v>
      </c>
      <c r="L19756" s="21"/>
    </row>
    <row r="19757" spans="1:12" ht="40.5" outlineLevel="2" x14ac:dyDescent="0.25">
      <c r="A19757" s="9" t="s">
        <v>5893</v>
      </c>
      <c r="B19757" s="10" t="s">
        <v>5143</v>
      </c>
      <c r="C19757" s="10" t="s">
        <v>2072</v>
      </c>
      <c r="D19757" s="10" t="s">
        <v>4750</v>
      </c>
      <c r="E19757" s="10" t="s">
        <v>4751</v>
      </c>
      <c r="F19757" s="10" t="s">
        <v>16</v>
      </c>
      <c r="G19757" s="11">
        <v>774053048</v>
      </c>
      <c r="H19757" s="6">
        <v>92398887.280000001</v>
      </c>
      <c r="I19757" s="7">
        <f>H19757/G19757</f>
        <v>0.11937022600549207</v>
      </c>
      <c r="J19757" s="6">
        <v>92666433.670000002</v>
      </c>
      <c r="K19757" s="6">
        <f>H19757</f>
        <v>92398887.280000001</v>
      </c>
      <c r="L19757" s="8">
        <f>K19757/J19757</f>
        <v>0.99711280148157233</v>
      </c>
    </row>
    <row r="19758" spans="1:12" s="3" customFormat="1" ht="40.5" outlineLevel="2" x14ac:dyDescent="0.25">
      <c r="A19758" s="35" t="s">
        <v>5893</v>
      </c>
      <c r="B19758" s="36" t="s">
        <v>5143</v>
      </c>
      <c r="C19758" s="36" t="s">
        <v>2072</v>
      </c>
      <c r="D19758" s="36" t="s">
        <v>4750</v>
      </c>
      <c r="E19758" s="36" t="s">
        <v>4751</v>
      </c>
      <c r="F19758" s="36" t="s">
        <v>18</v>
      </c>
      <c r="G19758" s="37">
        <v>417429087</v>
      </c>
      <c r="H19758" s="37">
        <v>417429087</v>
      </c>
      <c r="I19758" s="4">
        <f>H19758/G19758</f>
        <v>1</v>
      </c>
      <c r="J19758" s="37"/>
      <c r="K19758" s="37"/>
      <c r="L19758" s="40"/>
    </row>
    <row r="19759" spans="1:12" ht="40.5" outlineLevel="2" x14ac:dyDescent="0.25">
      <c r="A19759" s="9" t="s">
        <v>5893</v>
      </c>
      <c r="B19759" s="10" t="s">
        <v>5143</v>
      </c>
      <c r="C19759" s="10" t="s">
        <v>2072</v>
      </c>
      <c r="D19759" s="10" t="s">
        <v>4750</v>
      </c>
      <c r="E19759" s="10" t="s">
        <v>4751</v>
      </c>
      <c r="F19759" s="10" t="s">
        <v>19</v>
      </c>
      <c r="G19759" s="11">
        <v>4787</v>
      </c>
      <c r="H19759" s="11">
        <v>0</v>
      </c>
      <c r="I19759" s="12">
        <f>H19759/G19759</f>
        <v>0</v>
      </c>
      <c r="J19759" s="11"/>
      <c r="K19759" s="11"/>
      <c r="L19759" s="13"/>
    </row>
    <row r="19760" spans="1:12" s="3" customFormat="1" ht="40.5" outlineLevel="2" x14ac:dyDescent="0.25">
      <c r="A19760" s="35" t="s">
        <v>5893</v>
      </c>
      <c r="B19760" s="36" t="s">
        <v>5143</v>
      </c>
      <c r="C19760" s="36" t="s">
        <v>2072</v>
      </c>
      <c r="D19760" s="36" t="s">
        <v>4750</v>
      </c>
      <c r="E19760" s="36" t="s">
        <v>4751</v>
      </c>
      <c r="F19760" s="36" t="s">
        <v>21</v>
      </c>
      <c r="G19760" s="37">
        <v>-154810610</v>
      </c>
      <c r="H19760" s="37"/>
      <c r="I19760" s="36"/>
      <c r="J19760" s="37"/>
      <c r="K19760" s="37"/>
      <c r="L19760" s="40"/>
    </row>
    <row r="19761" spans="1:12" ht="27" outlineLevel="1" x14ac:dyDescent="0.25">
      <c r="A19761" s="18" t="s">
        <v>11290</v>
      </c>
      <c r="B19761" s="19"/>
      <c r="C19761" s="19"/>
      <c r="D19761" s="19"/>
      <c r="E19761" s="19"/>
      <c r="F19761" s="15" t="s">
        <v>12960</v>
      </c>
      <c r="G19761" s="20">
        <f>SUBTOTAL(9,G19757:G19760)</f>
        <v>1036676312</v>
      </c>
      <c r="H19761" s="20">
        <f>SUBTOTAL(9,H19757:H19760)</f>
        <v>509827974.27999997</v>
      </c>
      <c r="I19761" s="19"/>
      <c r="J19761" s="20">
        <f>SUBTOTAL(9,J19757:J19760)</f>
        <v>92666433.670000002</v>
      </c>
      <c r="K19761" s="20">
        <f>SUBTOTAL(9,K19757:K19760)</f>
        <v>92398887.280000001</v>
      </c>
      <c r="L19761" s="21"/>
    </row>
    <row r="19762" spans="1:12" ht="40.5" outlineLevel="2" x14ac:dyDescent="0.25">
      <c r="A19762" s="9" t="s">
        <v>5894</v>
      </c>
      <c r="B19762" s="10" t="s">
        <v>5143</v>
      </c>
      <c r="C19762" s="10" t="s">
        <v>2072</v>
      </c>
      <c r="D19762" s="10" t="s">
        <v>2108</v>
      </c>
      <c r="E19762" s="10" t="s">
        <v>2109</v>
      </c>
      <c r="F19762" s="10" t="s">
        <v>16</v>
      </c>
      <c r="G19762" s="11">
        <v>531136473</v>
      </c>
      <c r="H19762" s="6">
        <v>63401880.819999993</v>
      </c>
      <c r="I19762" s="7">
        <f>H19762/G19762</f>
        <v>0.1193702260021597</v>
      </c>
      <c r="J19762" s="6">
        <v>63585464.670000002</v>
      </c>
      <c r="K19762" s="6">
        <f>H19762</f>
        <v>63401880.819999993</v>
      </c>
      <c r="L19762" s="8">
        <f>K19762/J19762</f>
        <v>0.99711280162922789</v>
      </c>
    </row>
    <row r="19763" spans="1:12" s="3" customFormat="1" ht="40.5" outlineLevel="2" x14ac:dyDescent="0.25">
      <c r="A19763" s="35" t="s">
        <v>5894</v>
      </c>
      <c r="B19763" s="36" t="s">
        <v>5143</v>
      </c>
      <c r="C19763" s="36" t="s">
        <v>2072</v>
      </c>
      <c r="D19763" s="36" t="s">
        <v>2108</v>
      </c>
      <c r="E19763" s="36" t="s">
        <v>2109</v>
      </c>
      <c r="F19763" s="36" t="s">
        <v>18</v>
      </c>
      <c r="G19763" s="37">
        <v>249126157</v>
      </c>
      <c r="H19763" s="37">
        <v>249126157</v>
      </c>
      <c r="I19763" s="4">
        <f>H19763/G19763</f>
        <v>1</v>
      </c>
      <c r="J19763" s="37"/>
      <c r="K19763" s="37"/>
      <c r="L19763" s="40"/>
    </row>
    <row r="19764" spans="1:12" ht="40.5" outlineLevel="2" x14ac:dyDescent="0.25">
      <c r="A19764" s="9" t="s">
        <v>5894</v>
      </c>
      <c r="B19764" s="10" t="s">
        <v>5143</v>
      </c>
      <c r="C19764" s="10" t="s">
        <v>2072</v>
      </c>
      <c r="D19764" s="10" t="s">
        <v>2108</v>
      </c>
      <c r="E19764" s="10" t="s">
        <v>2109</v>
      </c>
      <c r="F19764" s="10" t="s">
        <v>19</v>
      </c>
      <c r="G19764" s="11">
        <v>3285</v>
      </c>
      <c r="H19764" s="11">
        <v>0</v>
      </c>
      <c r="I19764" s="12">
        <f>H19764/G19764</f>
        <v>0</v>
      </c>
      <c r="J19764" s="11"/>
      <c r="K19764" s="11"/>
      <c r="L19764" s="13"/>
    </row>
    <row r="19765" spans="1:12" s="3" customFormat="1" ht="40.5" outlineLevel="2" x14ac:dyDescent="0.25">
      <c r="A19765" s="35" t="s">
        <v>5894</v>
      </c>
      <c r="B19765" s="36" t="s">
        <v>5143</v>
      </c>
      <c r="C19765" s="36" t="s">
        <v>2072</v>
      </c>
      <c r="D19765" s="36" t="s">
        <v>2108</v>
      </c>
      <c r="E19765" s="36" t="s">
        <v>2109</v>
      </c>
      <c r="F19765" s="36" t="s">
        <v>21</v>
      </c>
      <c r="G19765" s="37">
        <v>-106227295</v>
      </c>
      <c r="H19765" s="37"/>
      <c r="I19765" s="36"/>
      <c r="J19765" s="37"/>
      <c r="K19765" s="37"/>
      <c r="L19765" s="40"/>
    </row>
    <row r="19766" spans="1:12" ht="27" outlineLevel="1" x14ac:dyDescent="0.25">
      <c r="A19766" s="18" t="s">
        <v>11291</v>
      </c>
      <c r="B19766" s="19"/>
      <c r="C19766" s="19"/>
      <c r="D19766" s="19"/>
      <c r="E19766" s="19"/>
      <c r="F19766" s="15" t="s">
        <v>12960</v>
      </c>
      <c r="G19766" s="20">
        <f>SUBTOTAL(9,G19762:G19765)</f>
        <v>674038620</v>
      </c>
      <c r="H19766" s="20">
        <f>SUBTOTAL(9,H19762:H19765)</f>
        <v>312528037.81999999</v>
      </c>
      <c r="I19766" s="19"/>
      <c r="J19766" s="20">
        <f>SUBTOTAL(9,J19762:J19765)</f>
        <v>63585464.670000002</v>
      </c>
      <c r="K19766" s="20">
        <f>SUBTOTAL(9,K19762:K19765)</f>
        <v>63401880.819999993</v>
      </c>
      <c r="L19766" s="21"/>
    </row>
    <row r="19767" spans="1:12" ht="40.5" outlineLevel="2" x14ac:dyDescent="0.25">
      <c r="A19767" s="9" t="s">
        <v>5895</v>
      </c>
      <c r="B19767" s="10" t="s">
        <v>5143</v>
      </c>
      <c r="C19767" s="10" t="s">
        <v>2072</v>
      </c>
      <c r="D19767" s="10" t="s">
        <v>4754</v>
      </c>
      <c r="E19767" s="10" t="s">
        <v>4755</v>
      </c>
      <c r="F19767" s="10" t="s">
        <v>16</v>
      </c>
      <c r="G19767" s="11">
        <v>239359810</v>
      </c>
      <c r="H19767" s="6">
        <v>28572434.619999997</v>
      </c>
      <c r="I19767" s="7">
        <f>H19767/G19767</f>
        <v>0.11937022602081777</v>
      </c>
      <c r="J19767" s="6">
        <v>28655167.840000004</v>
      </c>
      <c r="K19767" s="6">
        <f>H19767</f>
        <v>28572434.619999997</v>
      </c>
      <c r="L19767" s="8">
        <f>K19767/J19767</f>
        <v>0.99711279932255292</v>
      </c>
    </row>
    <row r="19768" spans="1:12" s="3" customFormat="1" ht="40.5" outlineLevel="2" x14ac:dyDescent="0.25">
      <c r="A19768" s="35" t="s">
        <v>5895</v>
      </c>
      <c r="B19768" s="36" t="s">
        <v>5143</v>
      </c>
      <c r="C19768" s="36" t="s">
        <v>2072</v>
      </c>
      <c r="D19768" s="36" t="s">
        <v>4754</v>
      </c>
      <c r="E19768" s="36" t="s">
        <v>4755</v>
      </c>
      <c r="F19768" s="36" t="s">
        <v>18</v>
      </c>
      <c r="G19768" s="37">
        <v>398287804</v>
      </c>
      <c r="H19768" s="37">
        <v>398287804</v>
      </c>
      <c r="I19768" s="4">
        <f>H19768/G19768</f>
        <v>1</v>
      </c>
      <c r="J19768" s="37"/>
      <c r="K19768" s="37"/>
      <c r="L19768" s="40"/>
    </row>
    <row r="19769" spans="1:12" ht="40.5" outlineLevel="2" x14ac:dyDescent="0.25">
      <c r="A19769" s="9" t="s">
        <v>5895</v>
      </c>
      <c r="B19769" s="10" t="s">
        <v>5143</v>
      </c>
      <c r="C19769" s="10" t="s">
        <v>2072</v>
      </c>
      <c r="D19769" s="10" t="s">
        <v>4754</v>
      </c>
      <c r="E19769" s="10" t="s">
        <v>4755</v>
      </c>
      <c r="F19769" s="10" t="s">
        <v>19</v>
      </c>
      <c r="G19769" s="11">
        <v>1480</v>
      </c>
      <c r="H19769" s="11">
        <v>0</v>
      </c>
      <c r="I19769" s="12">
        <f>H19769/G19769</f>
        <v>0</v>
      </c>
      <c r="J19769" s="11"/>
      <c r="K19769" s="11"/>
      <c r="L19769" s="13"/>
    </row>
    <row r="19770" spans="1:12" s="3" customFormat="1" ht="40.5" outlineLevel="2" x14ac:dyDescent="0.25">
      <c r="A19770" s="35" t="s">
        <v>5895</v>
      </c>
      <c r="B19770" s="36" t="s">
        <v>5143</v>
      </c>
      <c r="C19770" s="36" t="s">
        <v>2072</v>
      </c>
      <c r="D19770" s="36" t="s">
        <v>4754</v>
      </c>
      <c r="E19770" s="36" t="s">
        <v>4755</v>
      </c>
      <c r="F19770" s="36" t="s">
        <v>21</v>
      </c>
      <c r="G19770" s="37">
        <v>-47871962</v>
      </c>
      <c r="H19770" s="37"/>
      <c r="I19770" s="36"/>
      <c r="J19770" s="37"/>
      <c r="K19770" s="37"/>
      <c r="L19770" s="40"/>
    </row>
    <row r="19771" spans="1:12" ht="27" outlineLevel="1" x14ac:dyDescent="0.25">
      <c r="A19771" s="18" t="s">
        <v>11292</v>
      </c>
      <c r="B19771" s="19"/>
      <c r="C19771" s="19"/>
      <c r="D19771" s="19"/>
      <c r="E19771" s="19"/>
      <c r="F19771" s="15" t="s">
        <v>12960</v>
      </c>
      <c r="G19771" s="20">
        <f>SUBTOTAL(9,G19767:G19770)</f>
        <v>589777132</v>
      </c>
      <c r="H19771" s="20">
        <f>SUBTOTAL(9,H19767:H19770)</f>
        <v>426860238.62</v>
      </c>
      <c r="I19771" s="19"/>
      <c r="J19771" s="20">
        <f>SUBTOTAL(9,J19767:J19770)</f>
        <v>28655167.840000004</v>
      </c>
      <c r="K19771" s="20">
        <f>SUBTOTAL(9,K19767:K19770)</f>
        <v>28572434.619999997</v>
      </c>
      <c r="L19771" s="21"/>
    </row>
    <row r="19772" spans="1:12" ht="40.5" outlineLevel="2" x14ac:dyDescent="0.25">
      <c r="A19772" s="9" t="s">
        <v>5896</v>
      </c>
      <c r="B19772" s="10" t="s">
        <v>5143</v>
      </c>
      <c r="C19772" s="10" t="s">
        <v>2072</v>
      </c>
      <c r="D19772" s="10" t="s">
        <v>4757</v>
      </c>
      <c r="E19772" s="10" t="s">
        <v>4758</v>
      </c>
      <c r="F19772" s="10" t="s">
        <v>16</v>
      </c>
      <c r="G19772" s="11">
        <v>524032060</v>
      </c>
      <c r="H19772" s="6">
        <v>62553825.429999992</v>
      </c>
      <c r="I19772" s="7">
        <f>H19772/G19772</f>
        <v>0.11937022599342489</v>
      </c>
      <c r="J19772" s="6">
        <v>62734953.599999994</v>
      </c>
      <c r="K19772" s="6">
        <f>H19772</f>
        <v>62553825.429999992</v>
      </c>
      <c r="L19772" s="8">
        <f>K19772/J19772</f>
        <v>0.99711280299727512</v>
      </c>
    </row>
    <row r="19773" spans="1:12" s="3" customFormat="1" ht="40.5" outlineLevel="2" x14ac:dyDescent="0.25">
      <c r="A19773" s="35" t="s">
        <v>5896</v>
      </c>
      <c r="B19773" s="36" t="s">
        <v>5143</v>
      </c>
      <c r="C19773" s="36" t="s">
        <v>2072</v>
      </c>
      <c r="D19773" s="36" t="s">
        <v>4757</v>
      </c>
      <c r="E19773" s="36" t="s">
        <v>4758</v>
      </c>
      <c r="F19773" s="36" t="s">
        <v>18</v>
      </c>
      <c r="G19773" s="37">
        <v>314975815</v>
      </c>
      <c r="H19773" s="37">
        <v>314975815</v>
      </c>
      <c r="I19773" s="4">
        <f>H19773/G19773</f>
        <v>1</v>
      </c>
      <c r="J19773" s="37"/>
      <c r="K19773" s="37"/>
      <c r="L19773" s="40"/>
    </row>
    <row r="19774" spans="1:12" ht="40.5" outlineLevel="2" x14ac:dyDescent="0.25">
      <c r="A19774" s="9" t="s">
        <v>5896</v>
      </c>
      <c r="B19774" s="10" t="s">
        <v>5143</v>
      </c>
      <c r="C19774" s="10" t="s">
        <v>2072</v>
      </c>
      <c r="D19774" s="10" t="s">
        <v>4757</v>
      </c>
      <c r="E19774" s="10" t="s">
        <v>4758</v>
      </c>
      <c r="F19774" s="10" t="s">
        <v>19</v>
      </c>
      <c r="G19774" s="11">
        <v>3241</v>
      </c>
      <c r="H19774" s="11">
        <v>0</v>
      </c>
      <c r="I19774" s="12">
        <f>H19774/G19774</f>
        <v>0</v>
      </c>
      <c r="J19774" s="11"/>
      <c r="K19774" s="11"/>
      <c r="L19774" s="13"/>
    </row>
    <row r="19775" spans="1:12" s="3" customFormat="1" ht="40.5" outlineLevel="2" x14ac:dyDescent="0.25">
      <c r="A19775" s="35" t="s">
        <v>5896</v>
      </c>
      <c r="B19775" s="36" t="s">
        <v>5143</v>
      </c>
      <c r="C19775" s="36" t="s">
        <v>2072</v>
      </c>
      <c r="D19775" s="36" t="s">
        <v>4757</v>
      </c>
      <c r="E19775" s="36" t="s">
        <v>4758</v>
      </c>
      <c r="F19775" s="36" t="s">
        <v>21</v>
      </c>
      <c r="G19775" s="37">
        <v>-104806412</v>
      </c>
      <c r="H19775" s="37"/>
      <c r="I19775" s="36"/>
      <c r="J19775" s="37"/>
      <c r="K19775" s="37"/>
      <c r="L19775" s="40"/>
    </row>
    <row r="19776" spans="1:12" ht="27" outlineLevel="1" x14ac:dyDescent="0.25">
      <c r="A19776" s="18" t="s">
        <v>11293</v>
      </c>
      <c r="B19776" s="19"/>
      <c r="C19776" s="19"/>
      <c r="D19776" s="19"/>
      <c r="E19776" s="19"/>
      <c r="F19776" s="15" t="s">
        <v>12960</v>
      </c>
      <c r="G19776" s="20">
        <f>SUBTOTAL(9,G19772:G19775)</f>
        <v>734204704</v>
      </c>
      <c r="H19776" s="20">
        <f>SUBTOTAL(9,H19772:H19775)</f>
        <v>377529640.43000001</v>
      </c>
      <c r="I19776" s="19"/>
      <c r="J19776" s="20">
        <f>SUBTOTAL(9,J19772:J19775)</f>
        <v>62734953.599999994</v>
      </c>
      <c r="K19776" s="20">
        <f>SUBTOTAL(9,K19772:K19775)</f>
        <v>62553825.429999992</v>
      </c>
      <c r="L19776" s="21"/>
    </row>
    <row r="19777" spans="1:12" ht="40.5" outlineLevel="2" x14ac:dyDescent="0.25">
      <c r="A19777" s="9" t="s">
        <v>5897</v>
      </c>
      <c r="B19777" s="10" t="s">
        <v>5143</v>
      </c>
      <c r="C19777" s="10" t="s">
        <v>2072</v>
      </c>
      <c r="D19777" s="10" t="s">
        <v>2111</v>
      </c>
      <c r="E19777" s="10" t="s">
        <v>2112</v>
      </c>
      <c r="F19777" s="10" t="s">
        <v>16</v>
      </c>
      <c r="G19777" s="11">
        <v>360925526</v>
      </c>
      <c r="H19777" s="6">
        <v>43083761.609999999</v>
      </c>
      <c r="I19777" s="7">
        <f>H19777/G19777</f>
        <v>0.11937022600612626</v>
      </c>
      <c r="J19777" s="6">
        <v>43208513.140000001</v>
      </c>
      <c r="K19777" s="6">
        <f>H19777</f>
        <v>43083761.609999999</v>
      </c>
      <c r="L19777" s="8">
        <f>K19777/J19777</f>
        <v>0.9971128020629686</v>
      </c>
    </row>
    <row r="19778" spans="1:12" s="3" customFormat="1" ht="40.5" outlineLevel="2" x14ac:dyDescent="0.25">
      <c r="A19778" s="35" t="s">
        <v>5897</v>
      </c>
      <c r="B19778" s="36" t="s">
        <v>5143</v>
      </c>
      <c r="C19778" s="36" t="s">
        <v>2072</v>
      </c>
      <c r="D19778" s="36" t="s">
        <v>2111</v>
      </c>
      <c r="E19778" s="36" t="s">
        <v>2112</v>
      </c>
      <c r="F19778" s="36" t="s">
        <v>18</v>
      </c>
      <c r="G19778" s="37">
        <v>174500913</v>
      </c>
      <c r="H19778" s="37">
        <v>174500913</v>
      </c>
      <c r="I19778" s="4">
        <f>H19778/G19778</f>
        <v>1</v>
      </c>
      <c r="J19778" s="37"/>
      <c r="K19778" s="37"/>
      <c r="L19778" s="40"/>
    </row>
    <row r="19779" spans="1:12" ht="40.5" outlineLevel="2" x14ac:dyDescent="0.25">
      <c r="A19779" s="9" t="s">
        <v>5897</v>
      </c>
      <c r="B19779" s="10" t="s">
        <v>5143</v>
      </c>
      <c r="C19779" s="10" t="s">
        <v>2072</v>
      </c>
      <c r="D19779" s="10" t="s">
        <v>2111</v>
      </c>
      <c r="E19779" s="10" t="s">
        <v>2112</v>
      </c>
      <c r="F19779" s="10" t="s">
        <v>19</v>
      </c>
      <c r="G19779" s="11">
        <v>2232</v>
      </c>
      <c r="H19779" s="11">
        <v>0</v>
      </c>
      <c r="I19779" s="12">
        <f>H19779/G19779</f>
        <v>0</v>
      </c>
      <c r="J19779" s="11"/>
      <c r="K19779" s="11"/>
      <c r="L19779" s="13"/>
    </row>
    <row r="19780" spans="1:12" s="3" customFormat="1" ht="40.5" outlineLevel="2" x14ac:dyDescent="0.25">
      <c r="A19780" s="35" t="s">
        <v>5897</v>
      </c>
      <c r="B19780" s="36" t="s">
        <v>5143</v>
      </c>
      <c r="C19780" s="36" t="s">
        <v>2072</v>
      </c>
      <c r="D19780" s="36" t="s">
        <v>2111</v>
      </c>
      <c r="E19780" s="36" t="s">
        <v>2112</v>
      </c>
      <c r="F19780" s="36" t="s">
        <v>21</v>
      </c>
      <c r="G19780" s="37">
        <v>-72185105</v>
      </c>
      <c r="H19780" s="37"/>
      <c r="I19780" s="36"/>
      <c r="J19780" s="37"/>
      <c r="K19780" s="37"/>
      <c r="L19780" s="40"/>
    </row>
    <row r="19781" spans="1:12" ht="27" outlineLevel="1" x14ac:dyDescent="0.25">
      <c r="A19781" s="18" t="s">
        <v>11294</v>
      </c>
      <c r="B19781" s="19"/>
      <c r="C19781" s="19"/>
      <c r="D19781" s="19"/>
      <c r="E19781" s="19"/>
      <c r="F19781" s="15" t="s">
        <v>12960</v>
      </c>
      <c r="G19781" s="20">
        <f>SUBTOTAL(9,G19777:G19780)</f>
        <v>463243566</v>
      </c>
      <c r="H19781" s="20">
        <f>SUBTOTAL(9,H19777:H19780)</f>
        <v>217584674.61000001</v>
      </c>
      <c r="I19781" s="19"/>
      <c r="J19781" s="20">
        <f>SUBTOTAL(9,J19777:J19780)</f>
        <v>43208513.140000001</v>
      </c>
      <c r="K19781" s="20">
        <f>SUBTOTAL(9,K19777:K19780)</f>
        <v>43083761.609999999</v>
      </c>
      <c r="L19781" s="21"/>
    </row>
    <row r="19782" spans="1:12" ht="40.5" outlineLevel="2" x14ac:dyDescent="0.25">
      <c r="A19782" s="9" t="s">
        <v>5898</v>
      </c>
      <c r="B19782" s="10" t="s">
        <v>5143</v>
      </c>
      <c r="C19782" s="10" t="s">
        <v>2072</v>
      </c>
      <c r="D19782" s="10" t="s">
        <v>2114</v>
      </c>
      <c r="E19782" s="10" t="s">
        <v>2115</v>
      </c>
      <c r="F19782" s="10" t="s">
        <v>16</v>
      </c>
      <c r="G19782" s="11">
        <v>242563718</v>
      </c>
      <c r="H19782" s="6">
        <v>28954885.840000004</v>
      </c>
      <c r="I19782" s="7">
        <f>H19782/G19782</f>
        <v>0.11937022601211944</v>
      </c>
      <c r="J19782" s="6">
        <v>29038726.41</v>
      </c>
      <c r="K19782" s="6">
        <f>H19782</f>
        <v>28954885.840000004</v>
      </c>
      <c r="L19782" s="8">
        <f>K19782/J19782</f>
        <v>0.9971128014081525</v>
      </c>
    </row>
    <row r="19783" spans="1:12" s="3" customFormat="1" ht="40.5" outlineLevel="2" x14ac:dyDescent="0.25">
      <c r="A19783" s="35" t="s">
        <v>5898</v>
      </c>
      <c r="B19783" s="36" t="s">
        <v>5143</v>
      </c>
      <c r="C19783" s="36" t="s">
        <v>2072</v>
      </c>
      <c r="D19783" s="36" t="s">
        <v>2114</v>
      </c>
      <c r="E19783" s="36" t="s">
        <v>2115</v>
      </c>
      <c r="F19783" s="36" t="s">
        <v>18</v>
      </c>
      <c r="G19783" s="37">
        <v>113415473</v>
      </c>
      <c r="H19783" s="37">
        <v>113415473</v>
      </c>
      <c r="I19783" s="4">
        <f>H19783/G19783</f>
        <v>1</v>
      </c>
      <c r="J19783" s="37"/>
      <c r="K19783" s="37"/>
      <c r="L19783" s="40"/>
    </row>
    <row r="19784" spans="1:12" ht="40.5" outlineLevel="2" x14ac:dyDescent="0.25">
      <c r="A19784" s="9" t="s">
        <v>5898</v>
      </c>
      <c r="B19784" s="10" t="s">
        <v>5143</v>
      </c>
      <c r="C19784" s="10" t="s">
        <v>2072</v>
      </c>
      <c r="D19784" s="10" t="s">
        <v>2114</v>
      </c>
      <c r="E19784" s="10" t="s">
        <v>2115</v>
      </c>
      <c r="F19784" s="10" t="s">
        <v>19</v>
      </c>
      <c r="G19784" s="11">
        <v>1500</v>
      </c>
      <c r="H19784" s="11">
        <v>0</v>
      </c>
      <c r="I19784" s="12">
        <f>H19784/G19784</f>
        <v>0</v>
      </c>
      <c r="J19784" s="11"/>
      <c r="K19784" s="11"/>
      <c r="L19784" s="13"/>
    </row>
    <row r="19785" spans="1:12" s="3" customFormat="1" ht="40.5" outlineLevel="2" x14ac:dyDescent="0.25">
      <c r="A19785" s="35" t="s">
        <v>5898</v>
      </c>
      <c r="B19785" s="36" t="s">
        <v>5143</v>
      </c>
      <c r="C19785" s="36" t="s">
        <v>2072</v>
      </c>
      <c r="D19785" s="36" t="s">
        <v>2114</v>
      </c>
      <c r="E19785" s="36" t="s">
        <v>2115</v>
      </c>
      <c r="F19785" s="36" t="s">
        <v>21</v>
      </c>
      <c r="G19785" s="37">
        <v>-48512744</v>
      </c>
      <c r="H19785" s="37"/>
      <c r="I19785" s="36"/>
      <c r="J19785" s="37"/>
      <c r="K19785" s="37"/>
      <c r="L19785" s="40"/>
    </row>
    <row r="19786" spans="1:12" ht="27" outlineLevel="1" x14ac:dyDescent="0.25">
      <c r="A19786" s="18" t="s">
        <v>11295</v>
      </c>
      <c r="B19786" s="19"/>
      <c r="C19786" s="19"/>
      <c r="D19786" s="19"/>
      <c r="E19786" s="19"/>
      <c r="F19786" s="15" t="s">
        <v>12960</v>
      </c>
      <c r="G19786" s="20">
        <f>SUBTOTAL(9,G19782:G19785)</f>
        <v>307467947</v>
      </c>
      <c r="H19786" s="20">
        <f>SUBTOTAL(9,H19782:H19785)</f>
        <v>142370358.84</v>
      </c>
      <c r="I19786" s="19"/>
      <c r="J19786" s="20">
        <f>SUBTOTAL(9,J19782:J19785)</f>
        <v>29038726.41</v>
      </c>
      <c r="K19786" s="20">
        <f>SUBTOTAL(9,K19782:K19785)</f>
        <v>28954885.840000004</v>
      </c>
      <c r="L19786" s="21"/>
    </row>
    <row r="19787" spans="1:12" ht="40.5" outlineLevel="2" x14ac:dyDescent="0.25">
      <c r="A19787" s="9" t="s">
        <v>5899</v>
      </c>
      <c r="B19787" s="10" t="s">
        <v>5143</v>
      </c>
      <c r="C19787" s="10" t="s">
        <v>2072</v>
      </c>
      <c r="D19787" s="10" t="s">
        <v>2117</v>
      </c>
      <c r="E19787" s="10" t="s">
        <v>2118</v>
      </c>
      <c r="F19787" s="10" t="s">
        <v>16</v>
      </c>
      <c r="G19787" s="11">
        <v>454431276</v>
      </c>
      <c r="H19787" s="6">
        <v>54245564.120000005</v>
      </c>
      <c r="I19787" s="7">
        <f>H19787/G19787</f>
        <v>0.11937022600530692</v>
      </c>
      <c r="J19787" s="6">
        <v>54402635.25</v>
      </c>
      <c r="K19787" s="6">
        <f>H19787</f>
        <v>54245564.120000005</v>
      </c>
      <c r="L19787" s="8">
        <f>K19787/J19787</f>
        <v>0.99711280291334792</v>
      </c>
    </row>
    <row r="19788" spans="1:12" s="3" customFormat="1" ht="40.5" outlineLevel="2" x14ac:dyDescent="0.25">
      <c r="A19788" s="35" t="s">
        <v>5899</v>
      </c>
      <c r="B19788" s="36" t="s">
        <v>5143</v>
      </c>
      <c r="C19788" s="36" t="s">
        <v>2072</v>
      </c>
      <c r="D19788" s="36" t="s">
        <v>2117</v>
      </c>
      <c r="E19788" s="36" t="s">
        <v>2118</v>
      </c>
      <c r="F19788" s="36" t="s">
        <v>18</v>
      </c>
      <c r="G19788" s="37">
        <v>359708022</v>
      </c>
      <c r="H19788" s="37">
        <v>359708022</v>
      </c>
      <c r="I19788" s="4">
        <f>H19788/G19788</f>
        <v>1</v>
      </c>
      <c r="J19788" s="37"/>
      <c r="K19788" s="37"/>
      <c r="L19788" s="40"/>
    </row>
    <row r="19789" spans="1:12" ht="40.5" outlineLevel="2" x14ac:dyDescent="0.25">
      <c r="A19789" s="9" t="s">
        <v>5899</v>
      </c>
      <c r="B19789" s="10" t="s">
        <v>5143</v>
      </c>
      <c r="C19789" s="10" t="s">
        <v>2072</v>
      </c>
      <c r="D19789" s="10" t="s">
        <v>2117</v>
      </c>
      <c r="E19789" s="10" t="s">
        <v>2118</v>
      </c>
      <c r="F19789" s="10" t="s">
        <v>19</v>
      </c>
      <c r="G19789" s="11">
        <v>2811</v>
      </c>
      <c r="H19789" s="11">
        <v>0</v>
      </c>
      <c r="I19789" s="12">
        <f>H19789/G19789</f>
        <v>0</v>
      </c>
      <c r="J19789" s="11"/>
      <c r="K19789" s="11"/>
      <c r="L19789" s="13"/>
    </row>
    <row r="19790" spans="1:12" s="3" customFormat="1" ht="40.5" outlineLevel="2" x14ac:dyDescent="0.25">
      <c r="A19790" s="35" t="s">
        <v>5899</v>
      </c>
      <c r="B19790" s="36" t="s">
        <v>5143</v>
      </c>
      <c r="C19790" s="36" t="s">
        <v>2072</v>
      </c>
      <c r="D19790" s="36" t="s">
        <v>2117</v>
      </c>
      <c r="E19790" s="36" t="s">
        <v>2118</v>
      </c>
      <c r="F19790" s="36" t="s">
        <v>21</v>
      </c>
      <c r="G19790" s="37">
        <v>-90886255</v>
      </c>
      <c r="H19790" s="37"/>
      <c r="I19790" s="36"/>
      <c r="J19790" s="37"/>
      <c r="K19790" s="37"/>
      <c r="L19790" s="40"/>
    </row>
    <row r="19791" spans="1:12" ht="27" outlineLevel="1" x14ac:dyDescent="0.25">
      <c r="A19791" s="18" t="s">
        <v>11296</v>
      </c>
      <c r="B19791" s="19"/>
      <c r="C19791" s="19"/>
      <c r="D19791" s="19"/>
      <c r="E19791" s="19"/>
      <c r="F19791" s="15" t="s">
        <v>12960</v>
      </c>
      <c r="G19791" s="20">
        <f>SUBTOTAL(9,G19787:G19790)</f>
        <v>723255854</v>
      </c>
      <c r="H19791" s="20">
        <f>SUBTOTAL(9,H19787:H19790)</f>
        <v>413953586.12</v>
      </c>
      <c r="I19791" s="19"/>
      <c r="J19791" s="20">
        <f>SUBTOTAL(9,J19787:J19790)</f>
        <v>54402635.25</v>
      </c>
      <c r="K19791" s="20">
        <f>SUBTOTAL(9,K19787:K19790)</f>
        <v>54245564.120000005</v>
      </c>
      <c r="L19791" s="21"/>
    </row>
    <row r="19792" spans="1:12" ht="40.5" outlineLevel="2" x14ac:dyDescent="0.25">
      <c r="A19792" s="9" t="s">
        <v>5900</v>
      </c>
      <c r="B19792" s="10" t="s">
        <v>5143</v>
      </c>
      <c r="C19792" s="10" t="s">
        <v>2072</v>
      </c>
      <c r="D19792" s="10" t="s">
        <v>4763</v>
      </c>
      <c r="E19792" s="10" t="s">
        <v>4764</v>
      </c>
      <c r="F19792" s="10" t="s">
        <v>16</v>
      </c>
      <c r="G19792" s="11">
        <v>336734503</v>
      </c>
      <c r="H19792" s="6">
        <v>40196073.730000004</v>
      </c>
      <c r="I19792" s="7">
        <f>H19792/G19792</f>
        <v>0.11937022601452874</v>
      </c>
      <c r="J19792" s="6">
        <v>40312463.700000003</v>
      </c>
      <c r="K19792" s="6">
        <f>H19792</f>
        <v>40196073.730000004</v>
      </c>
      <c r="L19792" s="8">
        <f>K19792/J19792</f>
        <v>0.99711280434591754</v>
      </c>
    </row>
    <row r="19793" spans="1:12" s="3" customFormat="1" ht="40.5" outlineLevel="2" x14ac:dyDescent="0.25">
      <c r="A19793" s="35" t="s">
        <v>5900</v>
      </c>
      <c r="B19793" s="36" t="s">
        <v>5143</v>
      </c>
      <c r="C19793" s="36" t="s">
        <v>2072</v>
      </c>
      <c r="D19793" s="36" t="s">
        <v>4763</v>
      </c>
      <c r="E19793" s="36" t="s">
        <v>4764</v>
      </c>
      <c r="F19793" s="36" t="s">
        <v>18</v>
      </c>
      <c r="G19793" s="37">
        <v>203567025</v>
      </c>
      <c r="H19793" s="37">
        <v>203567025</v>
      </c>
      <c r="I19793" s="4">
        <f>H19793/G19793</f>
        <v>1</v>
      </c>
      <c r="J19793" s="37"/>
      <c r="K19793" s="37"/>
      <c r="L19793" s="40"/>
    </row>
    <row r="19794" spans="1:12" ht="40.5" outlineLevel="2" x14ac:dyDescent="0.25">
      <c r="A19794" s="9" t="s">
        <v>5900</v>
      </c>
      <c r="B19794" s="10" t="s">
        <v>5143</v>
      </c>
      <c r="C19794" s="10" t="s">
        <v>2072</v>
      </c>
      <c r="D19794" s="10" t="s">
        <v>4763</v>
      </c>
      <c r="E19794" s="10" t="s">
        <v>4764</v>
      </c>
      <c r="F19794" s="10" t="s">
        <v>19</v>
      </c>
      <c r="G19794" s="11">
        <v>2083</v>
      </c>
      <c r="H19794" s="11">
        <v>0</v>
      </c>
      <c r="I19794" s="12">
        <f>H19794/G19794</f>
        <v>0</v>
      </c>
      <c r="J19794" s="11"/>
      <c r="K19794" s="11"/>
      <c r="L19794" s="13"/>
    </row>
    <row r="19795" spans="1:12" s="3" customFormat="1" ht="40.5" outlineLevel="2" x14ac:dyDescent="0.25">
      <c r="A19795" s="35" t="s">
        <v>5900</v>
      </c>
      <c r="B19795" s="36" t="s">
        <v>5143</v>
      </c>
      <c r="C19795" s="36" t="s">
        <v>2072</v>
      </c>
      <c r="D19795" s="36" t="s">
        <v>4763</v>
      </c>
      <c r="E19795" s="36" t="s">
        <v>4764</v>
      </c>
      <c r="F19795" s="36" t="s">
        <v>21</v>
      </c>
      <c r="G19795" s="37">
        <v>-67346901</v>
      </c>
      <c r="H19795" s="37"/>
      <c r="I19795" s="36"/>
      <c r="J19795" s="37"/>
      <c r="K19795" s="37"/>
      <c r="L19795" s="40"/>
    </row>
    <row r="19796" spans="1:12" ht="27" outlineLevel="1" x14ac:dyDescent="0.25">
      <c r="A19796" s="18" t="s">
        <v>11297</v>
      </c>
      <c r="B19796" s="19"/>
      <c r="C19796" s="19"/>
      <c r="D19796" s="19"/>
      <c r="E19796" s="19"/>
      <c r="F19796" s="15" t="s">
        <v>12960</v>
      </c>
      <c r="G19796" s="20">
        <f>SUBTOTAL(9,G19792:G19795)</f>
        <v>472956710</v>
      </c>
      <c r="H19796" s="20">
        <f>SUBTOTAL(9,H19792:H19795)</f>
        <v>243763098.73000002</v>
      </c>
      <c r="I19796" s="19"/>
      <c r="J19796" s="20">
        <f>SUBTOTAL(9,J19792:J19795)</f>
        <v>40312463.700000003</v>
      </c>
      <c r="K19796" s="20">
        <f>SUBTOTAL(9,K19792:K19795)</f>
        <v>40196073.730000004</v>
      </c>
      <c r="L19796" s="21"/>
    </row>
    <row r="19797" spans="1:12" ht="40.5" outlineLevel="2" x14ac:dyDescent="0.25">
      <c r="A19797" s="9" t="s">
        <v>5901</v>
      </c>
      <c r="B19797" s="10" t="s">
        <v>5143</v>
      </c>
      <c r="C19797" s="10" t="s">
        <v>2072</v>
      </c>
      <c r="D19797" s="10" t="s">
        <v>2120</v>
      </c>
      <c r="E19797" s="10" t="s">
        <v>2121</v>
      </c>
      <c r="F19797" s="10" t="s">
        <v>16</v>
      </c>
      <c r="G19797" s="11">
        <v>525597440</v>
      </c>
      <c r="H19797" s="6">
        <v>62740685.199999996</v>
      </c>
      <c r="I19797" s="7">
        <f>H19797/G19797</f>
        <v>0.11937022600414492</v>
      </c>
      <c r="J19797" s="6">
        <v>62922354.439999998</v>
      </c>
      <c r="K19797" s="6">
        <f>H19797</f>
        <v>62740685.199999996</v>
      </c>
      <c r="L19797" s="8">
        <f>K19797/J19797</f>
        <v>0.99711280288830839</v>
      </c>
    </row>
    <row r="19798" spans="1:12" s="3" customFormat="1" ht="40.5" outlineLevel="2" x14ac:dyDescent="0.25">
      <c r="A19798" s="35" t="s">
        <v>5901</v>
      </c>
      <c r="B19798" s="36" t="s">
        <v>5143</v>
      </c>
      <c r="C19798" s="36" t="s">
        <v>2072</v>
      </c>
      <c r="D19798" s="36" t="s">
        <v>2120</v>
      </c>
      <c r="E19798" s="36" t="s">
        <v>2121</v>
      </c>
      <c r="F19798" s="36" t="s">
        <v>18</v>
      </c>
      <c r="G19798" s="37">
        <v>374530129</v>
      </c>
      <c r="H19798" s="37">
        <v>374530129</v>
      </c>
      <c r="I19798" s="4">
        <f>H19798/G19798</f>
        <v>1</v>
      </c>
      <c r="J19798" s="37"/>
      <c r="K19798" s="37"/>
      <c r="L19798" s="40"/>
    </row>
    <row r="19799" spans="1:12" ht="40.5" outlineLevel="2" x14ac:dyDescent="0.25">
      <c r="A19799" s="9" t="s">
        <v>5901</v>
      </c>
      <c r="B19799" s="10" t="s">
        <v>5143</v>
      </c>
      <c r="C19799" s="10" t="s">
        <v>2072</v>
      </c>
      <c r="D19799" s="10" t="s">
        <v>2120</v>
      </c>
      <c r="E19799" s="10" t="s">
        <v>2121</v>
      </c>
      <c r="F19799" s="10" t="s">
        <v>19</v>
      </c>
      <c r="G19799" s="11">
        <v>3251</v>
      </c>
      <c r="H19799" s="11">
        <v>0</v>
      </c>
      <c r="I19799" s="12">
        <f>H19799/G19799</f>
        <v>0</v>
      </c>
      <c r="J19799" s="11"/>
      <c r="K19799" s="11"/>
      <c r="L19799" s="13"/>
    </row>
    <row r="19800" spans="1:12" s="3" customFormat="1" ht="40.5" outlineLevel="2" x14ac:dyDescent="0.25">
      <c r="A19800" s="35" t="s">
        <v>5901</v>
      </c>
      <c r="B19800" s="36" t="s">
        <v>5143</v>
      </c>
      <c r="C19800" s="36" t="s">
        <v>2072</v>
      </c>
      <c r="D19800" s="36" t="s">
        <v>2120</v>
      </c>
      <c r="E19800" s="36" t="s">
        <v>2121</v>
      </c>
      <c r="F19800" s="36" t="s">
        <v>21</v>
      </c>
      <c r="G19800" s="37">
        <v>-105119488</v>
      </c>
      <c r="H19800" s="37"/>
      <c r="I19800" s="36"/>
      <c r="J19800" s="37"/>
      <c r="K19800" s="37"/>
      <c r="L19800" s="40"/>
    </row>
    <row r="19801" spans="1:12" ht="27" outlineLevel="1" x14ac:dyDescent="0.25">
      <c r="A19801" s="18" t="s">
        <v>11298</v>
      </c>
      <c r="B19801" s="19"/>
      <c r="C19801" s="19"/>
      <c r="D19801" s="19"/>
      <c r="E19801" s="19"/>
      <c r="F19801" s="15" t="s">
        <v>12960</v>
      </c>
      <c r="G19801" s="20">
        <f>SUBTOTAL(9,G19797:G19800)</f>
        <v>795011332</v>
      </c>
      <c r="H19801" s="20">
        <f>SUBTOTAL(9,H19797:H19800)</f>
        <v>437270814.19999999</v>
      </c>
      <c r="I19801" s="19"/>
      <c r="J19801" s="20">
        <f>SUBTOTAL(9,J19797:J19800)</f>
        <v>62922354.439999998</v>
      </c>
      <c r="K19801" s="20">
        <f>SUBTOTAL(9,K19797:K19800)</f>
        <v>62740685.199999996</v>
      </c>
      <c r="L19801" s="21"/>
    </row>
    <row r="19802" spans="1:12" ht="40.5" outlineLevel="2" x14ac:dyDescent="0.25">
      <c r="A19802" s="9" t="s">
        <v>5902</v>
      </c>
      <c r="B19802" s="10" t="s">
        <v>5143</v>
      </c>
      <c r="C19802" s="10" t="s">
        <v>2072</v>
      </c>
      <c r="D19802" s="10" t="s">
        <v>4767</v>
      </c>
      <c r="E19802" s="10" t="s">
        <v>4768</v>
      </c>
      <c r="F19802" s="10" t="s">
        <v>16</v>
      </c>
      <c r="G19802" s="11">
        <v>243259048</v>
      </c>
      <c r="H19802" s="6">
        <v>29037887.539999999</v>
      </c>
      <c r="I19802" s="7">
        <f>H19802/G19802</f>
        <v>0.11937022601519019</v>
      </c>
      <c r="J19802" s="6">
        <v>29121968.449999999</v>
      </c>
      <c r="K19802" s="6">
        <f>H19802</f>
        <v>29037887.539999999</v>
      </c>
      <c r="L19802" s="8">
        <f>K19802/J19802</f>
        <v>0.99711280128112356</v>
      </c>
    </row>
    <row r="19803" spans="1:12" s="3" customFormat="1" ht="40.5" outlineLevel="2" x14ac:dyDescent="0.25">
      <c r="A19803" s="35" t="s">
        <v>5902</v>
      </c>
      <c r="B19803" s="36" t="s">
        <v>5143</v>
      </c>
      <c r="C19803" s="36" t="s">
        <v>2072</v>
      </c>
      <c r="D19803" s="36" t="s">
        <v>4767</v>
      </c>
      <c r="E19803" s="36" t="s">
        <v>4768</v>
      </c>
      <c r="F19803" s="36" t="s">
        <v>18</v>
      </c>
      <c r="G19803" s="37">
        <v>156257800</v>
      </c>
      <c r="H19803" s="37">
        <v>156257800</v>
      </c>
      <c r="I19803" s="4">
        <f>H19803/G19803</f>
        <v>1</v>
      </c>
      <c r="J19803" s="37"/>
      <c r="K19803" s="37"/>
      <c r="L19803" s="40"/>
    </row>
    <row r="19804" spans="1:12" ht="40.5" outlineLevel="2" x14ac:dyDescent="0.25">
      <c r="A19804" s="9" t="s">
        <v>5902</v>
      </c>
      <c r="B19804" s="10" t="s">
        <v>5143</v>
      </c>
      <c r="C19804" s="10" t="s">
        <v>2072</v>
      </c>
      <c r="D19804" s="10" t="s">
        <v>4767</v>
      </c>
      <c r="E19804" s="10" t="s">
        <v>4768</v>
      </c>
      <c r="F19804" s="10" t="s">
        <v>19</v>
      </c>
      <c r="G19804" s="11">
        <v>1505</v>
      </c>
      <c r="H19804" s="11">
        <v>0</v>
      </c>
      <c r="I19804" s="12">
        <f>H19804/G19804</f>
        <v>0</v>
      </c>
      <c r="J19804" s="11"/>
      <c r="K19804" s="11"/>
      <c r="L19804" s="13"/>
    </row>
    <row r="19805" spans="1:12" s="3" customFormat="1" ht="40.5" outlineLevel="2" x14ac:dyDescent="0.25">
      <c r="A19805" s="35" t="s">
        <v>5902</v>
      </c>
      <c r="B19805" s="36" t="s">
        <v>5143</v>
      </c>
      <c r="C19805" s="36" t="s">
        <v>2072</v>
      </c>
      <c r="D19805" s="36" t="s">
        <v>4767</v>
      </c>
      <c r="E19805" s="36" t="s">
        <v>4768</v>
      </c>
      <c r="F19805" s="36" t="s">
        <v>21</v>
      </c>
      <c r="G19805" s="37">
        <v>-48651810</v>
      </c>
      <c r="H19805" s="37"/>
      <c r="I19805" s="36"/>
      <c r="J19805" s="37"/>
      <c r="K19805" s="37"/>
      <c r="L19805" s="40"/>
    </row>
    <row r="19806" spans="1:12" ht="27" outlineLevel="1" x14ac:dyDescent="0.25">
      <c r="A19806" s="18" t="s">
        <v>11299</v>
      </c>
      <c r="B19806" s="19"/>
      <c r="C19806" s="19"/>
      <c r="D19806" s="19"/>
      <c r="E19806" s="19"/>
      <c r="F19806" s="15" t="s">
        <v>12960</v>
      </c>
      <c r="G19806" s="20">
        <f>SUBTOTAL(9,G19802:G19805)</f>
        <v>350866543</v>
      </c>
      <c r="H19806" s="20">
        <f>SUBTOTAL(9,H19802:H19805)</f>
        <v>185295687.53999999</v>
      </c>
      <c r="I19806" s="19"/>
      <c r="J19806" s="20">
        <f>SUBTOTAL(9,J19802:J19805)</f>
        <v>29121968.449999999</v>
      </c>
      <c r="K19806" s="20">
        <f>SUBTOTAL(9,K19802:K19805)</f>
        <v>29037887.539999999</v>
      </c>
      <c r="L19806" s="21"/>
    </row>
    <row r="19807" spans="1:12" ht="40.5" outlineLevel="2" x14ac:dyDescent="0.25">
      <c r="A19807" s="9" t="s">
        <v>5903</v>
      </c>
      <c r="B19807" s="10" t="s">
        <v>5143</v>
      </c>
      <c r="C19807" s="10" t="s">
        <v>2072</v>
      </c>
      <c r="D19807" s="10" t="s">
        <v>2123</v>
      </c>
      <c r="E19807" s="10" t="s">
        <v>2124</v>
      </c>
      <c r="F19807" s="10" t="s">
        <v>16</v>
      </c>
      <c r="G19807" s="11">
        <v>197478640</v>
      </c>
      <c r="H19807" s="6">
        <v>23573069.890000001</v>
      </c>
      <c r="I19807" s="7">
        <f>H19807/G19807</f>
        <v>0.11937022601533007</v>
      </c>
      <c r="J19807" s="6">
        <v>23641327.039999999</v>
      </c>
      <c r="K19807" s="6">
        <f>H19807</f>
        <v>23573069.890000001</v>
      </c>
      <c r="L19807" s="8">
        <f>K19807/J19807</f>
        <v>0.99711280378277789</v>
      </c>
    </row>
    <row r="19808" spans="1:12" s="3" customFormat="1" ht="40.5" outlineLevel="2" x14ac:dyDescent="0.25">
      <c r="A19808" s="35" t="s">
        <v>5903</v>
      </c>
      <c r="B19808" s="36" t="s">
        <v>5143</v>
      </c>
      <c r="C19808" s="36" t="s">
        <v>2072</v>
      </c>
      <c r="D19808" s="36" t="s">
        <v>2123</v>
      </c>
      <c r="E19808" s="36" t="s">
        <v>2124</v>
      </c>
      <c r="F19808" s="36" t="s">
        <v>18</v>
      </c>
      <c r="G19808" s="37">
        <v>95171012</v>
      </c>
      <c r="H19808" s="37">
        <v>95171012</v>
      </c>
      <c r="I19808" s="4">
        <f>H19808/G19808</f>
        <v>1</v>
      </c>
      <c r="J19808" s="37"/>
      <c r="K19808" s="37"/>
      <c r="L19808" s="40"/>
    </row>
    <row r="19809" spans="1:12" ht="40.5" outlineLevel="2" x14ac:dyDescent="0.25">
      <c r="A19809" s="9" t="s">
        <v>5903</v>
      </c>
      <c r="B19809" s="10" t="s">
        <v>5143</v>
      </c>
      <c r="C19809" s="10" t="s">
        <v>2072</v>
      </c>
      <c r="D19809" s="10" t="s">
        <v>2123</v>
      </c>
      <c r="E19809" s="10" t="s">
        <v>2124</v>
      </c>
      <c r="F19809" s="10" t="s">
        <v>19</v>
      </c>
      <c r="G19809" s="11">
        <v>1221</v>
      </c>
      <c r="H19809" s="11">
        <v>0</v>
      </c>
      <c r="I19809" s="12">
        <f>H19809/G19809</f>
        <v>0</v>
      </c>
      <c r="J19809" s="11"/>
      <c r="K19809" s="11"/>
      <c r="L19809" s="13"/>
    </row>
    <row r="19810" spans="1:12" s="3" customFormat="1" ht="40.5" outlineLevel="2" x14ac:dyDescent="0.25">
      <c r="A19810" s="35" t="s">
        <v>5903</v>
      </c>
      <c r="B19810" s="36" t="s">
        <v>5143</v>
      </c>
      <c r="C19810" s="36" t="s">
        <v>2072</v>
      </c>
      <c r="D19810" s="36" t="s">
        <v>2123</v>
      </c>
      <c r="E19810" s="36" t="s">
        <v>2124</v>
      </c>
      <c r="F19810" s="36" t="s">
        <v>21</v>
      </c>
      <c r="G19810" s="37">
        <v>-39495728</v>
      </c>
      <c r="H19810" s="37"/>
      <c r="I19810" s="36"/>
      <c r="J19810" s="37"/>
      <c r="K19810" s="37"/>
      <c r="L19810" s="40"/>
    </row>
    <row r="19811" spans="1:12" ht="27" outlineLevel="1" x14ac:dyDescent="0.25">
      <c r="A19811" s="18" t="s">
        <v>11300</v>
      </c>
      <c r="B19811" s="19"/>
      <c r="C19811" s="19"/>
      <c r="D19811" s="19"/>
      <c r="E19811" s="19"/>
      <c r="F19811" s="15" t="s">
        <v>12960</v>
      </c>
      <c r="G19811" s="20">
        <f>SUBTOTAL(9,G19807:G19810)</f>
        <v>253155145</v>
      </c>
      <c r="H19811" s="20">
        <f>SUBTOTAL(9,H19807:H19810)</f>
        <v>118744081.89</v>
      </c>
      <c r="I19811" s="19"/>
      <c r="J19811" s="20">
        <f>SUBTOTAL(9,J19807:J19810)</f>
        <v>23641327.039999999</v>
      </c>
      <c r="K19811" s="20">
        <f>SUBTOTAL(9,K19807:K19810)</f>
        <v>23573069.890000001</v>
      </c>
      <c r="L19811" s="21"/>
    </row>
    <row r="19812" spans="1:12" ht="40.5" outlineLevel="2" x14ac:dyDescent="0.25">
      <c r="A19812" s="9" t="s">
        <v>5904</v>
      </c>
      <c r="B19812" s="10" t="s">
        <v>5143</v>
      </c>
      <c r="C19812" s="10" t="s">
        <v>2072</v>
      </c>
      <c r="D19812" s="10" t="s">
        <v>2126</v>
      </c>
      <c r="E19812" s="10" t="s">
        <v>2127</v>
      </c>
      <c r="F19812" s="10" t="s">
        <v>16</v>
      </c>
      <c r="G19812" s="11">
        <v>676329947</v>
      </c>
      <c r="H19812" s="6">
        <v>80733658.629999995</v>
      </c>
      <c r="I19812" s="7">
        <f>H19812/G19812</f>
        <v>0.11937022600893347</v>
      </c>
      <c r="J19812" s="6">
        <v>80967427.709999993</v>
      </c>
      <c r="K19812" s="6">
        <f>H19812</f>
        <v>80733658.629999995</v>
      </c>
      <c r="L19812" s="8">
        <f>K19812/J19812</f>
        <v>0.99711280095451116</v>
      </c>
    </row>
    <row r="19813" spans="1:12" s="3" customFormat="1" ht="40.5" outlineLevel="2" x14ac:dyDescent="0.25">
      <c r="A19813" s="35" t="s">
        <v>5904</v>
      </c>
      <c r="B19813" s="36" t="s">
        <v>5143</v>
      </c>
      <c r="C19813" s="36" t="s">
        <v>2072</v>
      </c>
      <c r="D19813" s="36" t="s">
        <v>2126</v>
      </c>
      <c r="E19813" s="36" t="s">
        <v>2127</v>
      </c>
      <c r="F19813" s="36" t="s">
        <v>18</v>
      </c>
      <c r="G19813" s="37">
        <v>942622659</v>
      </c>
      <c r="H19813" s="37">
        <v>942622659</v>
      </c>
      <c r="I19813" s="4">
        <f>H19813/G19813</f>
        <v>1</v>
      </c>
      <c r="J19813" s="37"/>
      <c r="K19813" s="37"/>
      <c r="L19813" s="40"/>
    </row>
    <row r="19814" spans="1:12" ht="40.5" outlineLevel="2" x14ac:dyDescent="0.25">
      <c r="A19814" s="9" t="s">
        <v>5904</v>
      </c>
      <c r="B19814" s="10" t="s">
        <v>5143</v>
      </c>
      <c r="C19814" s="10" t="s">
        <v>2072</v>
      </c>
      <c r="D19814" s="10" t="s">
        <v>2126</v>
      </c>
      <c r="E19814" s="10" t="s">
        <v>2127</v>
      </c>
      <c r="F19814" s="10" t="s">
        <v>19</v>
      </c>
      <c r="G19814" s="11">
        <v>4183</v>
      </c>
      <c r="H19814" s="11">
        <v>0</v>
      </c>
      <c r="I19814" s="12">
        <f>H19814/G19814</f>
        <v>0</v>
      </c>
      <c r="J19814" s="11"/>
      <c r="K19814" s="11"/>
      <c r="L19814" s="13"/>
    </row>
    <row r="19815" spans="1:12" s="3" customFormat="1" ht="40.5" outlineLevel="2" x14ac:dyDescent="0.25">
      <c r="A19815" s="35" t="s">
        <v>5904</v>
      </c>
      <c r="B19815" s="36" t="s">
        <v>5143</v>
      </c>
      <c r="C19815" s="36" t="s">
        <v>2072</v>
      </c>
      <c r="D19815" s="36" t="s">
        <v>2126</v>
      </c>
      <c r="E19815" s="36" t="s">
        <v>2127</v>
      </c>
      <c r="F19815" s="36" t="s">
        <v>21</v>
      </c>
      <c r="G19815" s="37">
        <v>-135265989</v>
      </c>
      <c r="H19815" s="37"/>
      <c r="I19815" s="36"/>
      <c r="J19815" s="37"/>
      <c r="K19815" s="37"/>
      <c r="L19815" s="40"/>
    </row>
    <row r="19816" spans="1:12" ht="27" outlineLevel="1" x14ac:dyDescent="0.25">
      <c r="A19816" s="18" t="s">
        <v>11301</v>
      </c>
      <c r="B19816" s="19"/>
      <c r="C19816" s="19"/>
      <c r="D19816" s="19"/>
      <c r="E19816" s="19"/>
      <c r="F19816" s="15" t="s">
        <v>12960</v>
      </c>
      <c r="G19816" s="20">
        <f>SUBTOTAL(9,G19812:G19815)</f>
        <v>1483690800</v>
      </c>
      <c r="H19816" s="20">
        <f>SUBTOTAL(9,H19812:H19815)</f>
        <v>1023356317.63</v>
      </c>
      <c r="I19816" s="19"/>
      <c r="J19816" s="20">
        <f>SUBTOTAL(9,J19812:J19815)</f>
        <v>80967427.709999993</v>
      </c>
      <c r="K19816" s="20">
        <f>SUBTOTAL(9,K19812:K19815)</f>
        <v>80733658.629999995</v>
      </c>
      <c r="L19816" s="21"/>
    </row>
    <row r="19817" spans="1:12" ht="40.5" outlineLevel="2" x14ac:dyDescent="0.25">
      <c r="A19817" s="9" t="s">
        <v>5905</v>
      </c>
      <c r="B19817" s="10" t="s">
        <v>5143</v>
      </c>
      <c r="C19817" s="10" t="s">
        <v>2072</v>
      </c>
      <c r="D19817" s="10" t="s">
        <v>2129</v>
      </c>
      <c r="E19817" s="10" t="s">
        <v>2130</v>
      </c>
      <c r="F19817" s="10" t="s">
        <v>16</v>
      </c>
      <c r="G19817" s="11">
        <v>382987615</v>
      </c>
      <c r="H19817" s="6">
        <v>45717318.170000002</v>
      </c>
      <c r="I19817" s="7">
        <f>H19817/G19817</f>
        <v>0.11937022603198279</v>
      </c>
      <c r="J19817" s="6">
        <v>45849695.32</v>
      </c>
      <c r="K19817" s="6">
        <f>H19817</f>
        <v>45717318.170000002</v>
      </c>
      <c r="L19817" s="8">
        <f>K19817/J19817</f>
        <v>0.99711280197008734</v>
      </c>
    </row>
    <row r="19818" spans="1:12" s="3" customFormat="1" ht="40.5" outlineLevel="2" x14ac:dyDescent="0.25">
      <c r="A19818" s="35" t="s">
        <v>5905</v>
      </c>
      <c r="B19818" s="36" t="s">
        <v>5143</v>
      </c>
      <c r="C19818" s="36" t="s">
        <v>2072</v>
      </c>
      <c r="D19818" s="36" t="s">
        <v>2129</v>
      </c>
      <c r="E19818" s="36" t="s">
        <v>2130</v>
      </c>
      <c r="F19818" s="36" t="s">
        <v>18</v>
      </c>
      <c r="G19818" s="37">
        <v>696358327</v>
      </c>
      <c r="H19818" s="37">
        <v>696358327</v>
      </c>
      <c r="I19818" s="4">
        <f>H19818/G19818</f>
        <v>1</v>
      </c>
      <c r="J19818" s="37"/>
      <c r="K19818" s="37"/>
      <c r="L19818" s="40"/>
    </row>
    <row r="19819" spans="1:12" ht="40.5" outlineLevel="2" x14ac:dyDescent="0.25">
      <c r="A19819" s="9" t="s">
        <v>5905</v>
      </c>
      <c r="B19819" s="10" t="s">
        <v>5143</v>
      </c>
      <c r="C19819" s="10" t="s">
        <v>2072</v>
      </c>
      <c r="D19819" s="10" t="s">
        <v>2129</v>
      </c>
      <c r="E19819" s="10" t="s">
        <v>2130</v>
      </c>
      <c r="F19819" s="10" t="s">
        <v>19</v>
      </c>
      <c r="G19819" s="11">
        <v>2369</v>
      </c>
      <c r="H19819" s="11">
        <v>0</v>
      </c>
      <c r="I19819" s="12">
        <f>H19819/G19819</f>
        <v>0</v>
      </c>
      <c r="J19819" s="11"/>
      <c r="K19819" s="11"/>
      <c r="L19819" s="13"/>
    </row>
    <row r="19820" spans="1:12" s="3" customFormat="1" ht="40.5" outlineLevel="2" x14ac:dyDescent="0.25">
      <c r="A19820" s="35" t="s">
        <v>5905</v>
      </c>
      <c r="B19820" s="36" t="s">
        <v>5143</v>
      </c>
      <c r="C19820" s="36" t="s">
        <v>2072</v>
      </c>
      <c r="D19820" s="36" t="s">
        <v>2129</v>
      </c>
      <c r="E19820" s="36" t="s">
        <v>2130</v>
      </c>
      <c r="F19820" s="36" t="s">
        <v>21</v>
      </c>
      <c r="G19820" s="37">
        <v>-76597523</v>
      </c>
      <c r="H19820" s="37"/>
      <c r="I19820" s="36"/>
      <c r="J19820" s="37"/>
      <c r="K19820" s="37"/>
      <c r="L19820" s="40"/>
    </row>
    <row r="19821" spans="1:12" ht="27" outlineLevel="1" x14ac:dyDescent="0.25">
      <c r="A19821" s="18" t="s">
        <v>11302</v>
      </c>
      <c r="B19821" s="19"/>
      <c r="C19821" s="19"/>
      <c r="D19821" s="19"/>
      <c r="E19821" s="19"/>
      <c r="F19821" s="15" t="s">
        <v>12960</v>
      </c>
      <c r="G19821" s="20">
        <f>SUBTOTAL(9,G19817:G19820)</f>
        <v>1002750788</v>
      </c>
      <c r="H19821" s="20">
        <f>SUBTOTAL(9,H19817:H19820)</f>
        <v>742075645.16999996</v>
      </c>
      <c r="I19821" s="19"/>
      <c r="J19821" s="20">
        <f>SUBTOTAL(9,J19817:J19820)</f>
        <v>45849695.32</v>
      </c>
      <c r="K19821" s="20">
        <f>SUBTOTAL(9,K19817:K19820)</f>
        <v>45717318.170000002</v>
      </c>
      <c r="L19821" s="21"/>
    </row>
    <row r="19822" spans="1:12" ht="40.5" outlineLevel="2" x14ac:dyDescent="0.25">
      <c r="A19822" s="9" t="s">
        <v>5906</v>
      </c>
      <c r="B19822" s="10" t="s">
        <v>5143</v>
      </c>
      <c r="C19822" s="10" t="s">
        <v>2072</v>
      </c>
      <c r="D19822" s="10" t="s">
        <v>2132</v>
      </c>
      <c r="E19822" s="10" t="s">
        <v>2133</v>
      </c>
      <c r="F19822" s="10" t="s">
        <v>16</v>
      </c>
      <c r="G19822" s="11">
        <v>228771691</v>
      </c>
      <c r="H19822" s="6">
        <v>27308528.460000001</v>
      </c>
      <c r="I19822" s="7">
        <f>H19822/G19822</f>
        <v>0.11937022601279806</v>
      </c>
      <c r="J19822" s="6">
        <v>27387601.899999999</v>
      </c>
      <c r="K19822" s="6">
        <f>H19822</f>
        <v>27308528.460000001</v>
      </c>
      <c r="L19822" s="8">
        <f>K19822/J19822</f>
        <v>0.99711280161407645</v>
      </c>
    </row>
    <row r="19823" spans="1:12" s="3" customFormat="1" ht="40.5" outlineLevel="2" x14ac:dyDescent="0.25">
      <c r="A19823" s="35" t="s">
        <v>5906</v>
      </c>
      <c r="B19823" s="36" t="s">
        <v>5143</v>
      </c>
      <c r="C19823" s="36" t="s">
        <v>2072</v>
      </c>
      <c r="D19823" s="36" t="s">
        <v>2132</v>
      </c>
      <c r="E19823" s="36" t="s">
        <v>2133</v>
      </c>
      <c r="F19823" s="36" t="s">
        <v>18</v>
      </c>
      <c r="G19823" s="37">
        <v>279589659</v>
      </c>
      <c r="H19823" s="37">
        <v>279589659</v>
      </c>
      <c r="I19823" s="4">
        <f>H19823/G19823</f>
        <v>1</v>
      </c>
      <c r="J19823" s="37"/>
      <c r="K19823" s="37"/>
      <c r="L19823" s="40"/>
    </row>
    <row r="19824" spans="1:12" ht="40.5" outlineLevel="2" x14ac:dyDescent="0.25">
      <c r="A19824" s="9" t="s">
        <v>5906</v>
      </c>
      <c r="B19824" s="10" t="s">
        <v>5143</v>
      </c>
      <c r="C19824" s="10" t="s">
        <v>2072</v>
      </c>
      <c r="D19824" s="10" t="s">
        <v>2132</v>
      </c>
      <c r="E19824" s="10" t="s">
        <v>2133</v>
      </c>
      <c r="F19824" s="10" t="s">
        <v>19</v>
      </c>
      <c r="G19824" s="11">
        <v>1415</v>
      </c>
      <c r="H19824" s="11">
        <v>0</v>
      </c>
      <c r="I19824" s="12">
        <f>H19824/G19824</f>
        <v>0</v>
      </c>
      <c r="J19824" s="11"/>
      <c r="K19824" s="11"/>
      <c r="L19824" s="13"/>
    </row>
    <row r="19825" spans="1:12" s="3" customFormat="1" ht="40.5" outlineLevel="2" x14ac:dyDescent="0.25">
      <c r="A19825" s="35" t="s">
        <v>5906</v>
      </c>
      <c r="B19825" s="36" t="s">
        <v>5143</v>
      </c>
      <c r="C19825" s="36" t="s">
        <v>2072</v>
      </c>
      <c r="D19825" s="36" t="s">
        <v>2132</v>
      </c>
      <c r="E19825" s="36" t="s">
        <v>2133</v>
      </c>
      <c r="F19825" s="36" t="s">
        <v>21</v>
      </c>
      <c r="G19825" s="37">
        <v>-45754338</v>
      </c>
      <c r="H19825" s="37"/>
      <c r="I19825" s="36"/>
      <c r="J19825" s="37"/>
      <c r="K19825" s="37"/>
      <c r="L19825" s="40"/>
    </row>
    <row r="19826" spans="1:12" ht="27" outlineLevel="1" x14ac:dyDescent="0.25">
      <c r="A19826" s="18" t="s">
        <v>11303</v>
      </c>
      <c r="B19826" s="19"/>
      <c r="C19826" s="19"/>
      <c r="D19826" s="19"/>
      <c r="E19826" s="19"/>
      <c r="F19826" s="15" t="s">
        <v>12960</v>
      </c>
      <c r="G19826" s="20">
        <f>SUBTOTAL(9,G19822:G19825)</f>
        <v>462608427</v>
      </c>
      <c r="H19826" s="20">
        <f>SUBTOTAL(9,H19822:H19825)</f>
        <v>306898187.45999998</v>
      </c>
      <c r="I19826" s="19"/>
      <c r="J19826" s="20">
        <f>SUBTOTAL(9,J19822:J19825)</f>
        <v>27387601.899999999</v>
      </c>
      <c r="K19826" s="20">
        <f>SUBTOTAL(9,K19822:K19825)</f>
        <v>27308528.460000001</v>
      </c>
      <c r="L19826" s="21"/>
    </row>
    <row r="19827" spans="1:12" ht="40.5" outlineLevel="2" x14ac:dyDescent="0.25">
      <c r="A19827" s="9" t="s">
        <v>5907</v>
      </c>
      <c r="B19827" s="10" t="s">
        <v>5143</v>
      </c>
      <c r="C19827" s="10" t="s">
        <v>2072</v>
      </c>
      <c r="D19827" s="10" t="s">
        <v>4774</v>
      </c>
      <c r="E19827" s="10" t="s">
        <v>4775</v>
      </c>
      <c r="F19827" s="10" t="s">
        <v>16</v>
      </c>
      <c r="G19827" s="11">
        <v>307374487</v>
      </c>
      <c r="H19827" s="6">
        <v>36691361.990000002</v>
      </c>
      <c r="I19827" s="7">
        <f>H19827/G19827</f>
        <v>0.119370226033106</v>
      </c>
      <c r="J19827" s="6">
        <v>36797603.969999999</v>
      </c>
      <c r="K19827" s="6">
        <f>H19827</f>
        <v>36691361.990000002</v>
      </c>
      <c r="L19827" s="8">
        <f>K19827/J19827</f>
        <v>0.9971128016898434</v>
      </c>
    </row>
    <row r="19828" spans="1:12" s="3" customFormat="1" ht="40.5" outlineLevel="2" x14ac:dyDescent="0.25">
      <c r="A19828" s="35" t="s">
        <v>5907</v>
      </c>
      <c r="B19828" s="36" t="s">
        <v>5143</v>
      </c>
      <c r="C19828" s="36" t="s">
        <v>2072</v>
      </c>
      <c r="D19828" s="36" t="s">
        <v>4774</v>
      </c>
      <c r="E19828" s="36" t="s">
        <v>4775</v>
      </c>
      <c r="F19828" s="36" t="s">
        <v>18</v>
      </c>
      <c r="G19828" s="37">
        <v>508276295</v>
      </c>
      <c r="H19828" s="37">
        <v>508276295</v>
      </c>
      <c r="I19828" s="4">
        <f>H19828/G19828</f>
        <v>1</v>
      </c>
      <c r="J19828" s="37"/>
      <c r="K19828" s="37"/>
      <c r="L19828" s="40"/>
    </row>
    <row r="19829" spans="1:12" ht="40.5" outlineLevel="2" x14ac:dyDescent="0.25">
      <c r="A19829" s="9" t="s">
        <v>5907</v>
      </c>
      <c r="B19829" s="10" t="s">
        <v>5143</v>
      </c>
      <c r="C19829" s="10" t="s">
        <v>2072</v>
      </c>
      <c r="D19829" s="10" t="s">
        <v>4774</v>
      </c>
      <c r="E19829" s="10" t="s">
        <v>4775</v>
      </c>
      <c r="F19829" s="10" t="s">
        <v>19</v>
      </c>
      <c r="G19829" s="11">
        <v>1901</v>
      </c>
      <c r="H19829" s="11">
        <v>0</v>
      </c>
      <c r="I19829" s="12">
        <f>H19829/G19829</f>
        <v>0</v>
      </c>
      <c r="J19829" s="11"/>
      <c r="K19829" s="11"/>
      <c r="L19829" s="13"/>
    </row>
    <row r="19830" spans="1:12" s="3" customFormat="1" ht="40.5" outlineLevel="2" x14ac:dyDescent="0.25">
      <c r="A19830" s="35" t="s">
        <v>5907</v>
      </c>
      <c r="B19830" s="36" t="s">
        <v>5143</v>
      </c>
      <c r="C19830" s="36" t="s">
        <v>2072</v>
      </c>
      <c r="D19830" s="36" t="s">
        <v>4774</v>
      </c>
      <c r="E19830" s="36" t="s">
        <v>4775</v>
      </c>
      <c r="F19830" s="36" t="s">
        <v>21</v>
      </c>
      <c r="G19830" s="37">
        <v>-61474897</v>
      </c>
      <c r="H19830" s="37"/>
      <c r="I19830" s="36"/>
      <c r="J19830" s="37"/>
      <c r="K19830" s="37"/>
      <c r="L19830" s="40"/>
    </row>
    <row r="19831" spans="1:12" ht="27" outlineLevel="1" x14ac:dyDescent="0.25">
      <c r="A19831" s="18" t="s">
        <v>11304</v>
      </c>
      <c r="B19831" s="19"/>
      <c r="C19831" s="19"/>
      <c r="D19831" s="19"/>
      <c r="E19831" s="19"/>
      <c r="F19831" s="15" t="s">
        <v>12960</v>
      </c>
      <c r="G19831" s="20">
        <f>SUBTOTAL(9,G19827:G19830)</f>
        <v>754177786</v>
      </c>
      <c r="H19831" s="20">
        <f>SUBTOTAL(9,H19827:H19830)</f>
        <v>544967656.99000001</v>
      </c>
      <c r="I19831" s="19"/>
      <c r="J19831" s="20">
        <f>SUBTOTAL(9,J19827:J19830)</f>
        <v>36797603.969999999</v>
      </c>
      <c r="K19831" s="20">
        <f>SUBTOTAL(9,K19827:K19830)</f>
        <v>36691361.990000002</v>
      </c>
      <c r="L19831" s="21"/>
    </row>
    <row r="19832" spans="1:12" ht="40.5" outlineLevel="2" x14ac:dyDescent="0.25">
      <c r="A19832" s="9" t="s">
        <v>5908</v>
      </c>
      <c r="B19832" s="10" t="s">
        <v>5143</v>
      </c>
      <c r="C19832" s="10" t="s">
        <v>2072</v>
      </c>
      <c r="D19832" s="10" t="s">
        <v>4777</v>
      </c>
      <c r="E19832" s="10" t="s">
        <v>4778</v>
      </c>
      <c r="F19832" s="10" t="s">
        <v>16</v>
      </c>
      <c r="G19832" s="11">
        <v>266226468</v>
      </c>
      <c r="H19832" s="6">
        <v>31779513.660000004</v>
      </c>
      <c r="I19832" s="7">
        <f>H19832/G19832</f>
        <v>0.11937022602876587</v>
      </c>
      <c r="J19832" s="6">
        <v>31871533.129999999</v>
      </c>
      <c r="K19832" s="6">
        <f>H19832</f>
        <v>31779513.660000004</v>
      </c>
      <c r="L19832" s="8">
        <f>K19832/J19832</f>
        <v>0.99711280064173069</v>
      </c>
    </row>
    <row r="19833" spans="1:12" s="3" customFormat="1" ht="40.5" outlineLevel="2" x14ac:dyDescent="0.25">
      <c r="A19833" s="35" t="s">
        <v>5908</v>
      </c>
      <c r="B19833" s="36" t="s">
        <v>5143</v>
      </c>
      <c r="C19833" s="36" t="s">
        <v>2072</v>
      </c>
      <c r="D19833" s="36" t="s">
        <v>4777</v>
      </c>
      <c r="E19833" s="36" t="s">
        <v>4778</v>
      </c>
      <c r="F19833" s="36" t="s">
        <v>18</v>
      </c>
      <c r="G19833" s="37">
        <v>134729034</v>
      </c>
      <c r="H19833" s="37">
        <v>134729034</v>
      </c>
      <c r="I19833" s="4">
        <f>H19833/G19833</f>
        <v>1</v>
      </c>
      <c r="J19833" s="37"/>
      <c r="K19833" s="37"/>
      <c r="L19833" s="40"/>
    </row>
    <row r="19834" spans="1:12" ht="40.5" outlineLevel="2" x14ac:dyDescent="0.25">
      <c r="A19834" s="9" t="s">
        <v>5908</v>
      </c>
      <c r="B19834" s="10" t="s">
        <v>5143</v>
      </c>
      <c r="C19834" s="10" t="s">
        <v>2072</v>
      </c>
      <c r="D19834" s="10" t="s">
        <v>4777</v>
      </c>
      <c r="E19834" s="10" t="s">
        <v>4778</v>
      </c>
      <c r="F19834" s="10" t="s">
        <v>19</v>
      </c>
      <c r="G19834" s="11">
        <v>1647</v>
      </c>
      <c r="H19834" s="11">
        <v>0</v>
      </c>
      <c r="I19834" s="12">
        <f>H19834/G19834</f>
        <v>0</v>
      </c>
      <c r="J19834" s="11"/>
      <c r="K19834" s="11"/>
      <c r="L19834" s="13"/>
    </row>
    <row r="19835" spans="1:12" s="3" customFormat="1" ht="40.5" outlineLevel="2" x14ac:dyDescent="0.25">
      <c r="A19835" s="35" t="s">
        <v>5908</v>
      </c>
      <c r="B19835" s="36" t="s">
        <v>5143</v>
      </c>
      <c r="C19835" s="36" t="s">
        <v>2072</v>
      </c>
      <c r="D19835" s="36" t="s">
        <v>4777</v>
      </c>
      <c r="E19835" s="36" t="s">
        <v>4778</v>
      </c>
      <c r="F19835" s="36" t="s">
        <v>21</v>
      </c>
      <c r="G19835" s="37">
        <v>-53245294</v>
      </c>
      <c r="H19835" s="37"/>
      <c r="I19835" s="36"/>
      <c r="J19835" s="37"/>
      <c r="K19835" s="37"/>
      <c r="L19835" s="40"/>
    </row>
    <row r="19836" spans="1:12" ht="27" outlineLevel="1" x14ac:dyDescent="0.25">
      <c r="A19836" s="18" t="s">
        <v>11305</v>
      </c>
      <c r="B19836" s="19"/>
      <c r="C19836" s="19"/>
      <c r="D19836" s="19"/>
      <c r="E19836" s="19"/>
      <c r="F19836" s="15" t="s">
        <v>12960</v>
      </c>
      <c r="G19836" s="20">
        <f>SUBTOTAL(9,G19832:G19835)</f>
        <v>347711855</v>
      </c>
      <c r="H19836" s="20">
        <f>SUBTOTAL(9,H19832:H19835)</f>
        <v>166508547.66</v>
      </c>
      <c r="I19836" s="19"/>
      <c r="J19836" s="20">
        <f>SUBTOTAL(9,J19832:J19835)</f>
        <v>31871533.129999999</v>
      </c>
      <c r="K19836" s="20">
        <f>SUBTOTAL(9,K19832:K19835)</f>
        <v>31779513.660000004</v>
      </c>
      <c r="L19836" s="21"/>
    </row>
    <row r="19837" spans="1:12" ht="40.5" outlineLevel="2" x14ac:dyDescent="0.25">
      <c r="A19837" s="9" t="s">
        <v>5909</v>
      </c>
      <c r="B19837" s="10" t="s">
        <v>5143</v>
      </c>
      <c r="C19837" s="10" t="s">
        <v>2072</v>
      </c>
      <c r="D19837" s="10" t="s">
        <v>2135</v>
      </c>
      <c r="E19837" s="10" t="s">
        <v>2136</v>
      </c>
      <c r="F19837" s="10" t="s">
        <v>16</v>
      </c>
      <c r="G19837" s="11">
        <v>324969930</v>
      </c>
      <c r="H19837" s="6">
        <v>38791733.980000004</v>
      </c>
      <c r="I19837" s="7">
        <f>H19837/G19837</f>
        <v>0.11937022597752353</v>
      </c>
      <c r="J19837" s="6">
        <v>38904057.710000001</v>
      </c>
      <c r="K19837" s="6">
        <f>H19837</f>
        <v>38791733.980000004</v>
      </c>
      <c r="L19837" s="8">
        <f>K19837/J19837</f>
        <v>0.99711280168158078</v>
      </c>
    </row>
    <row r="19838" spans="1:12" s="3" customFormat="1" ht="40.5" outlineLevel="2" x14ac:dyDescent="0.25">
      <c r="A19838" s="35" t="s">
        <v>5909</v>
      </c>
      <c r="B19838" s="36" t="s">
        <v>5143</v>
      </c>
      <c r="C19838" s="36" t="s">
        <v>2072</v>
      </c>
      <c r="D19838" s="36" t="s">
        <v>2135</v>
      </c>
      <c r="E19838" s="36" t="s">
        <v>2136</v>
      </c>
      <c r="F19838" s="36" t="s">
        <v>18</v>
      </c>
      <c r="G19838" s="37">
        <v>351175662</v>
      </c>
      <c r="H19838" s="37">
        <v>351175662</v>
      </c>
      <c r="I19838" s="4">
        <f>H19838/G19838</f>
        <v>1</v>
      </c>
      <c r="J19838" s="37"/>
      <c r="K19838" s="37"/>
      <c r="L19838" s="40"/>
    </row>
    <row r="19839" spans="1:12" ht="40.5" outlineLevel="2" x14ac:dyDescent="0.25">
      <c r="A19839" s="9" t="s">
        <v>5909</v>
      </c>
      <c r="B19839" s="10" t="s">
        <v>5143</v>
      </c>
      <c r="C19839" s="10" t="s">
        <v>2072</v>
      </c>
      <c r="D19839" s="10" t="s">
        <v>2135</v>
      </c>
      <c r="E19839" s="10" t="s">
        <v>2136</v>
      </c>
      <c r="F19839" s="10" t="s">
        <v>19</v>
      </c>
      <c r="G19839" s="11">
        <v>2010</v>
      </c>
      <c r="H19839" s="11">
        <v>0</v>
      </c>
      <c r="I19839" s="12">
        <f>H19839/G19839</f>
        <v>0</v>
      </c>
      <c r="J19839" s="11"/>
      <c r="K19839" s="11"/>
      <c r="L19839" s="13"/>
    </row>
    <row r="19840" spans="1:12" s="3" customFormat="1" ht="40.5" outlineLevel="2" x14ac:dyDescent="0.25">
      <c r="A19840" s="35" t="s">
        <v>5909</v>
      </c>
      <c r="B19840" s="36" t="s">
        <v>5143</v>
      </c>
      <c r="C19840" s="36" t="s">
        <v>2072</v>
      </c>
      <c r="D19840" s="36" t="s">
        <v>2135</v>
      </c>
      <c r="E19840" s="36" t="s">
        <v>2136</v>
      </c>
      <c r="F19840" s="36" t="s">
        <v>21</v>
      </c>
      <c r="G19840" s="37">
        <v>-64993986</v>
      </c>
      <c r="H19840" s="37"/>
      <c r="I19840" s="36"/>
      <c r="J19840" s="37"/>
      <c r="K19840" s="37"/>
      <c r="L19840" s="40"/>
    </row>
    <row r="19841" spans="1:12" ht="27" outlineLevel="1" x14ac:dyDescent="0.25">
      <c r="A19841" s="18" t="s">
        <v>11306</v>
      </c>
      <c r="B19841" s="19"/>
      <c r="C19841" s="19"/>
      <c r="D19841" s="19"/>
      <c r="E19841" s="19"/>
      <c r="F19841" s="15" t="s">
        <v>12960</v>
      </c>
      <c r="G19841" s="20">
        <f>SUBTOTAL(9,G19837:G19840)</f>
        <v>611153616</v>
      </c>
      <c r="H19841" s="20">
        <f>SUBTOTAL(9,H19837:H19840)</f>
        <v>389967395.98000002</v>
      </c>
      <c r="I19841" s="19"/>
      <c r="J19841" s="20">
        <f>SUBTOTAL(9,J19837:J19840)</f>
        <v>38904057.710000001</v>
      </c>
      <c r="K19841" s="20">
        <f>SUBTOTAL(9,K19837:K19840)</f>
        <v>38791733.980000004</v>
      </c>
      <c r="L19841" s="21"/>
    </row>
    <row r="19842" spans="1:12" ht="40.5" outlineLevel="2" x14ac:dyDescent="0.25">
      <c r="A19842" s="9" t="s">
        <v>5910</v>
      </c>
      <c r="B19842" s="10" t="s">
        <v>5143</v>
      </c>
      <c r="C19842" s="10" t="s">
        <v>2072</v>
      </c>
      <c r="D19842" s="10" t="s">
        <v>4781</v>
      </c>
      <c r="E19842" s="10" t="s">
        <v>4782</v>
      </c>
      <c r="F19842" s="10" t="s">
        <v>16</v>
      </c>
      <c r="G19842" s="11">
        <v>542811641</v>
      </c>
      <c r="H19842" s="6">
        <v>64795548.269999996</v>
      </c>
      <c r="I19842" s="7">
        <f>H19842/G19842</f>
        <v>0.11937022601547338</v>
      </c>
      <c r="J19842" s="6">
        <v>64983167.510000005</v>
      </c>
      <c r="K19842" s="6">
        <f>H19842</f>
        <v>64795548.269999996</v>
      </c>
      <c r="L19842" s="8">
        <f>K19842/J19842</f>
        <v>0.99711280248117884</v>
      </c>
    </row>
    <row r="19843" spans="1:12" s="3" customFormat="1" ht="40.5" outlineLevel="2" x14ac:dyDescent="0.25">
      <c r="A19843" s="35" t="s">
        <v>5910</v>
      </c>
      <c r="B19843" s="36" t="s">
        <v>5143</v>
      </c>
      <c r="C19843" s="36" t="s">
        <v>2072</v>
      </c>
      <c r="D19843" s="36" t="s">
        <v>4781</v>
      </c>
      <c r="E19843" s="36" t="s">
        <v>4782</v>
      </c>
      <c r="F19843" s="36" t="s">
        <v>18</v>
      </c>
      <c r="G19843" s="37">
        <v>306596755</v>
      </c>
      <c r="H19843" s="37">
        <v>306596755</v>
      </c>
      <c r="I19843" s="4">
        <f>H19843/G19843</f>
        <v>1</v>
      </c>
      <c r="J19843" s="37"/>
      <c r="K19843" s="37"/>
      <c r="L19843" s="40"/>
    </row>
    <row r="19844" spans="1:12" ht="40.5" outlineLevel="2" x14ac:dyDescent="0.25">
      <c r="A19844" s="9" t="s">
        <v>5910</v>
      </c>
      <c r="B19844" s="10" t="s">
        <v>5143</v>
      </c>
      <c r="C19844" s="10" t="s">
        <v>2072</v>
      </c>
      <c r="D19844" s="10" t="s">
        <v>4781</v>
      </c>
      <c r="E19844" s="10" t="s">
        <v>4782</v>
      </c>
      <c r="F19844" s="10" t="s">
        <v>19</v>
      </c>
      <c r="G19844" s="11">
        <v>3357</v>
      </c>
      <c r="H19844" s="11">
        <v>0</v>
      </c>
      <c r="I19844" s="12">
        <f>H19844/G19844</f>
        <v>0</v>
      </c>
      <c r="J19844" s="11"/>
      <c r="K19844" s="11"/>
      <c r="L19844" s="13"/>
    </row>
    <row r="19845" spans="1:12" s="3" customFormat="1" ht="40.5" outlineLevel="2" x14ac:dyDescent="0.25">
      <c r="A19845" s="35" t="s">
        <v>5910</v>
      </c>
      <c r="B19845" s="36" t="s">
        <v>5143</v>
      </c>
      <c r="C19845" s="36" t="s">
        <v>2072</v>
      </c>
      <c r="D19845" s="36" t="s">
        <v>4781</v>
      </c>
      <c r="E19845" s="36" t="s">
        <v>4782</v>
      </c>
      <c r="F19845" s="36" t="s">
        <v>21</v>
      </c>
      <c r="G19845" s="37">
        <v>-108562328</v>
      </c>
      <c r="H19845" s="37"/>
      <c r="I19845" s="36"/>
      <c r="J19845" s="37"/>
      <c r="K19845" s="37"/>
      <c r="L19845" s="40"/>
    </row>
    <row r="19846" spans="1:12" ht="27" outlineLevel="1" x14ac:dyDescent="0.25">
      <c r="A19846" s="18" t="s">
        <v>11307</v>
      </c>
      <c r="B19846" s="19"/>
      <c r="C19846" s="19"/>
      <c r="D19846" s="19"/>
      <c r="E19846" s="19"/>
      <c r="F19846" s="15" t="s">
        <v>12960</v>
      </c>
      <c r="G19846" s="20">
        <f>SUBTOTAL(9,G19842:G19845)</f>
        <v>740849425</v>
      </c>
      <c r="H19846" s="20">
        <f>SUBTOTAL(9,H19842:H19845)</f>
        <v>371392303.26999998</v>
      </c>
      <c r="I19846" s="19"/>
      <c r="J19846" s="20">
        <f>SUBTOTAL(9,J19842:J19845)</f>
        <v>64983167.510000005</v>
      </c>
      <c r="K19846" s="20">
        <f>SUBTOTAL(9,K19842:K19845)</f>
        <v>64795548.269999996</v>
      </c>
      <c r="L19846" s="21"/>
    </row>
    <row r="19847" spans="1:12" ht="40.5" outlineLevel="2" x14ac:dyDescent="0.25">
      <c r="A19847" s="9" t="s">
        <v>5911</v>
      </c>
      <c r="B19847" s="10" t="s">
        <v>5143</v>
      </c>
      <c r="C19847" s="10" t="s">
        <v>2072</v>
      </c>
      <c r="D19847" s="10" t="s">
        <v>2138</v>
      </c>
      <c r="E19847" s="10" t="s">
        <v>1482</v>
      </c>
      <c r="F19847" s="10" t="s">
        <v>16</v>
      </c>
      <c r="G19847" s="11">
        <v>314219476</v>
      </c>
      <c r="H19847" s="6">
        <v>37508449.869999997</v>
      </c>
      <c r="I19847" s="7">
        <f>H19847/G19847</f>
        <v>0.11937022601998101</v>
      </c>
      <c r="J19847" s="6">
        <v>37617057.75</v>
      </c>
      <c r="K19847" s="6">
        <f>H19847</f>
        <v>37508449.869999997</v>
      </c>
      <c r="L19847" s="8">
        <f>K19847/J19847</f>
        <v>0.9971128023695579</v>
      </c>
    </row>
    <row r="19848" spans="1:12" s="3" customFormat="1" ht="40.5" outlineLevel="2" x14ac:dyDescent="0.25">
      <c r="A19848" s="35" t="s">
        <v>5911</v>
      </c>
      <c r="B19848" s="36" t="s">
        <v>5143</v>
      </c>
      <c r="C19848" s="36" t="s">
        <v>2072</v>
      </c>
      <c r="D19848" s="36" t="s">
        <v>2138</v>
      </c>
      <c r="E19848" s="36" t="s">
        <v>1482</v>
      </c>
      <c r="F19848" s="36" t="s">
        <v>18</v>
      </c>
      <c r="G19848" s="37">
        <v>153210378</v>
      </c>
      <c r="H19848" s="37">
        <v>153210378</v>
      </c>
      <c r="I19848" s="4">
        <f>H19848/G19848</f>
        <v>1</v>
      </c>
      <c r="J19848" s="37"/>
      <c r="K19848" s="37"/>
      <c r="L19848" s="40"/>
    </row>
    <row r="19849" spans="1:12" ht="40.5" outlineLevel="2" x14ac:dyDescent="0.25">
      <c r="A19849" s="9" t="s">
        <v>5911</v>
      </c>
      <c r="B19849" s="10" t="s">
        <v>5143</v>
      </c>
      <c r="C19849" s="10" t="s">
        <v>2072</v>
      </c>
      <c r="D19849" s="10" t="s">
        <v>2138</v>
      </c>
      <c r="E19849" s="10" t="s">
        <v>1482</v>
      </c>
      <c r="F19849" s="10" t="s">
        <v>19</v>
      </c>
      <c r="G19849" s="11">
        <v>1943</v>
      </c>
      <c r="H19849" s="11">
        <v>0</v>
      </c>
      <c r="I19849" s="12">
        <f>H19849/G19849</f>
        <v>0</v>
      </c>
      <c r="J19849" s="11"/>
      <c r="K19849" s="11"/>
      <c r="L19849" s="13"/>
    </row>
    <row r="19850" spans="1:12" s="3" customFormat="1" ht="40.5" outlineLevel="2" x14ac:dyDescent="0.25">
      <c r="A19850" s="35" t="s">
        <v>5911</v>
      </c>
      <c r="B19850" s="36" t="s">
        <v>5143</v>
      </c>
      <c r="C19850" s="36" t="s">
        <v>2072</v>
      </c>
      <c r="D19850" s="36" t="s">
        <v>2138</v>
      </c>
      <c r="E19850" s="36" t="s">
        <v>1482</v>
      </c>
      <c r="F19850" s="36" t="s">
        <v>21</v>
      </c>
      <c r="G19850" s="37">
        <v>-62843895</v>
      </c>
      <c r="H19850" s="37"/>
      <c r="I19850" s="36"/>
      <c r="J19850" s="37"/>
      <c r="K19850" s="37"/>
      <c r="L19850" s="40"/>
    </row>
    <row r="19851" spans="1:12" ht="27" outlineLevel="1" x14ac:dyDescent="0.25">
      <c r="A19851" s="18" t="s">
        <v>11308</v>
      </c>
      <c r="B19851" s="19"/>
      <c r="C19851" s="19"/>
      <c r="D19851" s="19"/>
      <c r="E19851" s="19"/>
      <c r="F19851" s="15" t="s">
        <v>12960</v>
      </c>
      <c r="G19851" s="20">
        <f>SUBTOTAL(9,G19847:G19850)</f>
        <v>404587902</v>
      </c>
      <c r="H19851" s="20">
        <f>SUBTOTAL(9,H19847:H19850)</f>
        <v>190718827.87</v>
      </c>
      <c r="I19851" s="19"/>
      <c r="J19851" s="20">
        <f>SUBTOTAL(9,J19847:J19850)</f>
        <v>37617057.75</v>
      </c>
      <c r="K19851" s="20">
        <f>SUBTOTAL(9,K19847:K19850)</f>
        <v>37508449.869999997</v>
      </c>
      <c r="L19851" s="21"/>
    </row>
    <row r="19852" spans="1:12" ht="40.5" outlineLevel="2" x14ac:dyDescent="0.25">
      <c r="A19852" s="9" t="s">
        <v>5912</v>
      </c>
      <c r="B19852" s="10" t="s">
        <v>5143</v>
      </c>
      <c r="C19852" s="10" t="s">
        <v>2072</v>
      </c>
      <c r="D19852" s="10" t="s">
        <v>2140</v>
      </c>
      <c r="E19852" s="10" t="s">
        <v>2141</v>
      </c>
      <c r="F19852" s="10" t="s">
        <v>16</v>
      </c>
      <c r="G19852" s="11">
        <v>215158534</v>
      </c>
      <c r="H19852" s="6">
        <v>25683522.830000002</v>
      </c>
      <c r="I19852" s="7">
        <f>H19852/G19852</f>
        <v>0.11937022600274828</v>
      </c>
      <c r="J19852" s="6">
        <v>25757890.960000001</v>
      </c>
      <c r="K19852" s="6">
        <f>H19852</f>
        <v>25683522.830000002</v>
      </c>
      <c r="L19852" s="8">
        <f>K19852/J19852</f>
        <v>0.99711280204906971</v>
      </c>
    </row>
    <row r="19853" spans="1:12" s="3" customFormat="1" ht="40.5" outlineLevel="2" x14ac:dyDescent="0.25">
      <c r="A19853" s="35" t="s">
        <v>5912</v>
      </c>
      <c r="B19853" s="36" t="s">
        <v>5143</v>
      </c>
      <c r="C19853" s="36" t="s">
        <v>2072</v>
      </c>
      <c r="D19853" s="36" t="s">
        <v>2140</v>
      </c>
      <c r="E19853" s="36" t="s">
        <v>2141</v>
      </c>
      <c r="F19853" s="36" t="s">
        <v>18</v>
      </c>
      <c r="G19853" s="37">
        <v>197665891</v>
      </c>
      <c r="H19853" s="37">
        <v>197665891</v>
      </c>
      <c r="I19853" s="4">
        <f>H19853/G19853</f>
        <v>1</v>
      </c>
      <c r="J19853" s="37"/>
      <c r="K19853" s="37"/>
      <c r="L19853" s="40"/>
    </row>
    <row r="19854" spans="1:12" ht="40.5" outlineLevel="2" x14ac:dyDescent="0.25">
      <c r="A19854" s="9" t="s">
        <v>5912</v>
      </c>
      <c r="B19854" s="10" t="s">
        <v>5143</v>
      </c>
      <c r="C19854" s="10" t="s">
        <v>2072</v>
      </c>
      <c r="D19854" s="10" t="s">
        <v>2140</v>
      </c>
      <c r="E19854" s="10" t="s">
        <v>2141</v>
      </c>
      <c r="F19854" s="10" t="s">
        <v>19</v>
      </c>
      <c r="G19854" s="11">
        <v>1331</v>
      </c>
      <c r="H19854" s="11">
        <v>0</v>
      </c>
      <c r="I19854" s="12">
        <f>H19854/G19854</f>
        <v>0</v>
      </c>
      <c r="J19854" s="11"/>
      <c r="K19854" s="11"/>
      <c r="L19854" s="13"/>
    </row>
    <row r="19855" spans="1:12" s="3" customFormat="1" ht="40.5" outlineLevel="2" x14ac:dyDescent="0.25">
      <c r="A19855" s="35" t="s">
        <v>5912</v>
      </c>
      <c r="B19855" s="36" t="s">
        <v>5143</v>
      </c>
      <c r="C19855" s="36" t="s">
        <v>2072</v>
      </c>
      <c r="D19855" s="36" t="s">
        <v>2140</v>
      </c>
      <c r="E19855" s="36" t="s">
        <v>2141</v>
      </c>
      <c r="F19855" s="36" t="s">
        <v>21</v>
      </c>
      <c r="G19855" s="37">
        <v>-43031707</v>
      </c>
      <c r="H19855" s="37"/>
      <c r="I19855" s="36"/>
      <c r="J19855" s="37"/>
      <c r="K19855" s="37"/>
      <c r="L19855" s="40"/>
    </row>
    <row r="19856" spans="1:12" ht="27" outlineLevel="1" x14ac:dyDescent="0.25">
      <c r="A19856" s="18" t="s">
        <v>11309</v>
      </c>
      <c r="B19856" s="19"/>
      <c r="C19856" s="19"/>
      <c r="D19856" s="19"/>
      <c r="E19856" s="19"/>
      <c r="F19856" s="15" t="s">
        <v>12960</v>
      </c>
      <c r="G19856" s="20">
        <f>SUBTOTAL(9,G19852:G19855)</f>
        <v>369794049</v>
      </c>
      <c r="H19856" s="20">
        <f>SUBTOTAL(9,H19852:H19855)</f>
        <v>223349413.83000001</v>
      </c>
      <c r="I19856" s="19"/>
      <c r="J19856" s="20">
        <f>SUBTOTAL(9,J19852:J19855)</f>
        <v>25757890.960000001</v>
      </c>
      <c r="K19856" s="20">
        <f>SUBTOTAL(9,K19852:K19855)</f>
        <v>25683522.830000002</v>
      </c>
      <c r="L19856" s="21"/>
    </row>
    <row r="19857" spans="1:12" ht="40.5" outlineLevel="2" x14ac:dyDescent="0.25">
      <c r="A19857" s="9" t="s">
        <v>5913</v>
      </c>
      <c r="B19857" s="10" t="s">
        <v>5143</v>
      </c>
      <c r="C19857" s="10" t="s">
        <v>2072</v>
      </c>
      <c r="D19857" s="10" t="s">
        <v>2143</v>
      </c>
      <c r="E19857" s="10" t="s">
        <v>2144</v>
      </c>
      <c r="F19857" s="10" t="s">
        <v>16</v>
      </c>
      <c r="G19857" s="11">
        <v>699955862</v>
      </c>
      <c r="H19857" s="6">
        <v>83553889.430000007</v>
      </c>
      <c r="I19857" s="7">
        <f>H19857/G19857</f>
        <v>0.11937022599004965</v>
      </c>
      <c r="J19857" s="6">
        <v>83795824.620000005</v>
      </c>
      <c r="K19857" s="6">
        <f>H19857</f>
        <v>83553889.430000007</v>
      </c>
      <c r="L19857" s="8">
        <f>K19857/J19857</f>
        <v>0.99711280137050817</v>
      </c>
    </row>
    <row r="19858" spans="1:12" s="3" customFormat="1" ht="40.5" outlineLevel="2" x14ac:dyDescent="0.25">
      <c r="A19858" s="35" t="s">
        <v>5913</v>
      </c>
      <c r="B19858" s="36" t="s">
        <v>5143</v>
      </c>
      <c r="C19858" s="36" t="s">
        <v>2072</v>
      </c>
      <c r="D19858" s="36" t="s">
        <v>2143</v>
      </c>
      <c r="E19858" s="36" t="s">
        <v>2144</v>
      </c>
      <c r="F19858" s="36" t="s">
        <v>18</v>
      </c>
      <c r="G19858" s="37">
        <v>644154450</v>
      </c>
      <c r="H19858" s="37">
        <v>644154450</v>
      </c>
      <c r="I19858" s="4">
        <f>H19858/G19858</f>
        <v>1</v>
      </c>
      <c r="J19858" s="37"/>
      <c r="K19858" s="37"/>
      <c r="L19858" s="40"/>
    </row>
    <row r="19859" spans="1:12" ht="40.5" outlineLevel="2" x14ac:dyDescent="0.25">
      <c r="A19859" s="9" t="s">
        <v>5913</v>
      </c>
      <c r="B19859" s="10" t="s">
        <v>5143</v>
      </c>
      <c r="C19859" s="10" t="s">
        <v>2072</v>
      </c>
      <c r="D19859" s="10" t="s">
        <v>2143</v>
      </c>
      <c r="E19859" s="10" t="s">
        <v>2144</v>
      </c>
      <c r="F19859" s="10" t="s">
        <v>19</v>
      </c>
      <c r="G19859" s="11">
        <v>4329</v>
      </c>
      <c r="H19859" s="11">
        <v>0</v>
      </c>
      <c r="I19859" s="12">
        <f>H19859/G19859</f>
        <v>0</v>
      </c>
      <c r="J19859" s="11"/>
      <c r="K19859" s="11"/>
      <c r="L19859" s="13"/>
    </row>
    <row r="19860" spans="1:12" s="3" customFormat="1" ht="40.5" outlineLevel="2" x14ac:dyDescent="0.25">
      <c r="A19860" s="35" t="s">
        <v>5913</v>
      </c>
      <c r="B19860" s="36" t="s">
        <v>5143</v>
      </c>
      <c r="C19860" s="36" t="s">
        <v>2072</v>
      </c>
      <c r="D19860" s="36" t="s">
        <v>2143</v>
      </c>
      <c r="E19860" s="36" t="s">
        <v>2144</v>
      </c>
      <c r="F19860" s="36" t="s">
        <v>21</v>
      </c>
      <c r="G19860" s="37">
        <v>-139991172</v>
      </c>
      <c r="H19860" s="37"/>
      <c r="I19860" s="36"/>
      <c r="J19860" s="37"/>
      <c r="K19860" s="37"/>
      <c r="L19860" s="40"/>
    </row>
    <row r="19861" spans="1:12" ht="27" outlineLevel="1" x14ac:dyDescent="0.25">
      <c r="A19861" s="18" t="s">
        <v>11310</v>
      </c>
      <c r="B19861" s="19"/>
      <c r="C19861" s="19"/>
      <c r="D19861" s="19"/>
      <c r="E19861" s="19"/>
      <c r="F19861" s="15" t="s">
        <v>12960</v>
      </c>
      <c r="G19861" s="20">
        <f>SUBTOTAL(9,G19857:G19860)</f>
        <v>1204123469</v>
      </c>
      <c r="H19861" s="20">
        <f>SUBTOTAL(9,H19857:H19860)</f>
        <v>727708339.43000007</v>
      </c>
      <c r="I19861" s="19"/>
      <c r="J19861" s="20">
        <f>SUBTOTAL(9,J19857:J19860)</f>
        <v>83795824.620000005</v>
      </c>
      <c r="K19861" s="20">
        <f>SUBTOTAL(9,K19857:K19860)</f>
        <v>83553889.430000007</v>
      </c>
      <c r="L19861" s="21"/>
    </row>
    <row r="19862" spans="1:12" ht="40.5" outlineLevel="2" x14ac:dyDescent="0.25">
      <c r="A19862" s="9" t="s">
        <v>5914</v>
      </c>
      <c r="B19862" s="10" t="s">
        <v>5143</v>
      </c>
      <c r="C19862" s="10" t="s">
        <v>2072</v>
      </c>
      <c r="D19862" s="10" t="s">
        <v>4787</v>
      </c>
      <c r="E19862" s="10" t="s">
        <v>4788</v>
      </c>
      <c r="F19862" s="10" t="s">
        <v>16</v>
      </c>
      <c r="G19862" s="11">
        <v>229380820</v>
      </c>
      <c r="H19862" s="6">
        <v>27381240.32</v>
      </c>
      <c r="I19862" s="7">
        <f>H19862/G19862</f>
        <v>0.11937022598489272</v>
      </c>
      <c r="J19862" s="6">
        <v>27460524.300000004</v>
      </c>
      <c r="K19862" s="6">
        <f>H19862</f>
        <v>27381240.32</v>
      </c>
      <c r="L19862" s="8">
        <f>K19862/J19862</f>
        <v>0.99711280166635408</v>
      </c>
    </row>
    <row r="19863" spans="1:12" s="3" customFormat="1" ht="40.5" outlineLevel="2" x14ac:dyDescent="0.25">
      <c r="A19863" s="35" t="s">
        <v>5914</v>
      </c>
      <c r="B19863" s="36" t="s">
        <v>5143</v>
      </c>
      <c r="C19863" s="36" t="s">
        <v>2072</v>
      </c>
      <c r="D19863" s="36" t="s">
        <v>4787</v>
      </c>
      <c r="E19863" s="36" t="s">
        <v>4788</v>
      </c>
      <c r="F19863" s="36" t="s">
        <v>18</v>
      </c>
      <c r="G19863" s="37">
        <v>105620652</v>
      </c>
      <c r="H19863" s="37">
        <v>105620652</v>
      </c>
      <c r="I19863" s="4">
        <f>H19863/G19863</f>
        <v>1</v>
      </c>
      <c r="J19863" s="37"/>
      <c r="K19863" s="37"/>
      <c r="L19863" s="40"/>
    </row>
    <row r="19864" spans="1:12" ht="40.5" outlineLevel="2" x14ac:dyDescent="0.25">
      <c r="A19864" s="9" t="s">
        <v>5914</v>
      </c>
      <c r="B19864" s="10" t="s">
        <v>5143</v>
      </c>
      <c r="C19864" s="10" t="s">
        <v>2072</v>
      </c>
      <c r="D19864" s="10" t="s">
        <v>4787</v>
      </c>
      <c r="E19864" s="10" t="s">
        <v>4788</v>
      </c>
      <c r="F19864" s="10" t="s">
        <v>19</v>
      </c>
      <c r="G19864" s="11">
        <v>1419</v>
      </c>
      <c r="H19864" s="11">
        <v>0</v>
      </c>
      <c r="I19864" s="12">
        <f>H19864/G19864</f>
        <v>0</v>
      </c>
      <c r="J19864" s="11"/>
      <c r="K19864" s="11"/>
      <c r="L19864" s="13"/>
    </row>
    <row r="19865" spans="1:12" s="3" customFormat="1" ht="40.5" outlineLevel="2" x14ac:dyDescent="0.25">
      <c r="A19865" s="35" t="s">
        <v>5914</v>
      </c>
      <c r="B19865" s="36" t="s">
        <v>5143</v>
      </c>
      <c r="C19865" s="36" t="s">
        <v>2072</v>
      </c>
      <c r="D19865" s="36" t="s">
        <v>4787</v>
      </c>
      <c r="E19865" s="36" t="s">
        <v>4788</v>
      </c>
      <c r="F19865" s="36" t="s">
        <v>21</v>
      </c>
      <c r="G19865" s="37">
        <v>-45876164</v>
      </c>
      <c r="H19865" s="37"/>
      <c r="I19865" s="36"/>
      <c r="J19865" s="37"/>
      <c r="K19865" s="37"/>
      <c r="L19865" s="40"/>
    </row>
    <row r="19866" spans="1:12" ht="27" outlineLevel="1" x14ac:dyDescent="0.25">
      <c r="A19866" s="18" t="s">
        <v>11311</v>
      </c>
      <c r="B19866" s="19"/>
      <c r="C19866" s="19"/>
      <c r="D19866" s="19"/>
      <c r="E19866" s="19"/>
      <c r="F19866" s="15" t="s">
        <v>12960</v>
      </c>
      <c r="G19866" s="20">
        <f>SUBTOTAL(9,G19862:G19865)</f>
        <v>289126727</v>
      </c>
      <c r="H19866" s="20">
        <f>SUBTOTAL(9,H19862:H19865)</f>
        <v>133001892.31999999</v>
      </c>
      <c r="I19866" s="19"/>
      <c r="J19866" s="20">
        <f>SUBTOTAL(9,J19862:J19865)</f>
        <v>27460524.300000004</v>
      </c>
      <c r="K19866" s="20">
        <f>SUBTOTAL(9,K19862:K19865)</f>
        <v>27381240.32</v>
      </c>
      <c r="L19866" s="21"/>
    </row>
    <row r="19867" spans="1:12" ht="40.5" outlineLevel="2" x14ac:dyDescent="0.25">
      <c r="A19867" s="9" t="s">
        <v>5915</v>
      </c>
      <c r="B19867" s="10" t="s">
        <v>5143</v>
      </c>
      <c r="C19867" s="10" t="s">
        <v>2072</v>
      </c>
      <c r="D19867" s="10" t="s">
        <v>4790</v>
      </c>
      <c r="E19867" s="10" t="s">
        <v>4791</v>
      </c>
      <c r="F19867" s="10" t="s">
        <v>16</v>
      </c>
      <c r="G19867" s="11">
        <v>597974270</v>
      </c>
      <c r="H19867" s="6">
        <v>71380323.75</v>
      </c>
      <c r="I19867" s="7">
        <f>H19867/G19867</f>
        <v>0.11937022599651319</v>
      </c>
      <c r="J19867" s="6">
        <v>71587009.629999995</v>
      </c>
      <c r="K19867" s="6">
        <f>H19867</f>
        <v>71380323.75</v>
      </c>
      <c r="L19867" s="8">
        <f>K19867/J19867</f>
        <v>0.99711280187469409</v>
      </c>
    </row>
    <row r="19868" spans="1:12" s="3" customFormat="1" ht="40.5" outlineLevel="2" x14ac:dyDescent="0.25">
      <c r="A19868" s="35" t="s">
        <v>5915</v>
      </c>
      <c r="B19868" s="36" t="s">
        <v>5143</v>
      </c>
      <c r="C19868" s="36" t="s">
        <v>2072</v>
      </c>
      <c r="D19868" s="36" t="s">
        <v>4790</v>
      </c>
      <c r="E19868" s="36" t="s">
        <v>4791</v>
      </c>
      <c r="F19868" s="36" t="s">
        <v>18</v>
      </c>
      <c r="G19868" s="37">
        <v>405650108</v>
      </c>
      <c r="H19868" s="37">
        <v>405650108</v>
      </c>
      <c r="I19868" s="4">
        <f>H19868/G19868</f>
        <v>1</v>
      </c>
      <c r="J19868" s="37"/>
      <c r="K19868" s="37"/>
      <c r="L19868" s="40"/>
    </row>
    <row r="19869" spans="1:12" ht="40.5" outlineLevel="2" x14ac:dyDescent="0.25">
      <c r="A19869" s="9" t="s">
        <v>5915</v>
      </c>
      <c r="B19869" s="10" t="s">
        <v>5143</v>
      </c>
      <c r="C19869" s="10" t="s">
        <v>2072</v>
      </c>
      <c r="D19869" s="10" t="s">
        <v>4790</v>
      </c>
      <c r="E19869" s="10" t="s">
        <v>4791</v>
      </c>
      <c r="F19869" s="10" t="s">
        <v>19</v>
      </c>
      <c r="G19869" s="11">
        <v>3698</v>
      </c>
      <c r="H19869" s="11">
        <v>0</v>
      </c>
      <c r="I19869" s="12">
        <f>H19869/G19869</f>
        <v>0</v>
      </c>
      <c r="J19869" s="11"/>
      <c r="K19869" s="11"/>
      <c r="L19869" s="13"/>
    </row>
    <row r="19870" spans="1:12" s="3" customFormat="1" ht="40.5" outlineLevel="2" x14ac:dyDescent="0.25">
      <c r="A19870" s="35" t="s">
        <v>5915</v>
      </c>
      <c r="B19870" s="36" t="s">
        <v>5143</v>
      </c>
      <c r="C19870" s="36" t="s">
        <v>2072</v>
      </c>
      <c r="D19870" s="36" t="s">
        <v>4790</v>
      </c>
      <c r="E19870" s="36" t="s">
        <v>4791</v>
      </c>
      <c r="F19870" s="36" t="s">
        <v>21</v>
      </c>
      <c r="G19870" s="37">
        <v>-119594854</v>
      </c>
      <c r="H19870" s="37"/>
      <c r="I19870" s="36"/>
      <c r="J19870" s="37"/>
      <c r="K19870" s="37"/>
      <c r="L19870" s="40"/>
    </row>
    <row r="19871" spans="1:12" ht="27" outlineLevel="1" x14ac:dyDescent="0.25">
      <c r="A19871" s="18" t="s">
        <v>11312</v>
      </c>
      <c r="B19871" s="19"/>
      <c r="C19871" s="19"/>
      <c r="D19871" s="19"/>
      <c r="E19871" s="19"/>
      <c r="F19871" s="15" t="s">
        <v>12960</v>
      </c>
      <c r="G19871" s="20">
        <f>SUBTOTAL(9,G19867:G19870)</f>
        <v>884033222</v>
      </c>
      <c r="H19871" s="20">
        <f>SUBTOTAL(9,H19867:H19870)</f>
        <v>477030431.75</v>
      </c>
      <c r="I19871" s="19"/>
      <c r="J19871" s="20">
        <f>SUBTOTAL(9,J19867:J19870)</f>
        <v>71587009.629999995</v>
      </c>
      <c r="K19871" s="20">
        <f>SUBTOTAL(9,K19867:K19870)</f>
        <v>71380323.75</v>
      </c>
      <c r="L19871" s="21"/>
    </row>
    <row r="19872" spans="1:12" ht="40.5" outlineLevel="2" x14ac:dyDescent="0.25">
      <c r="A19872" s="9" t="s">
        <v>5916</v>
      </c>
      <c r="B19872" s="10" t="s">
        <v>5143</v>
      </c>
      <c r="C19872" s="10" t="s">
        <v>2072</v>
      </c>
      <c r="D19872" s="10" t="s">
        <v>2146</v>
      </c>
      <c r="E19872" s="10" t="s">
        <v>2147</v>
      </c>
      <c r="F19872" s="10" t="s">
        <v>16</v>
      </c>
      <c r="G19872" s="11">
        <v>1081300351</v>
      </c>
      <c r="H19872" s="6">
        <v>129075067.28</v>
      </c>
      <c r="I19872" s="7">
        <f>H19872/G19872</f>
        <v>0.11937022600670552</v>
      </c>
      <c r="J19872" s="6">
        <v>129448811.62</v>
      </c>
      <c r="K19872" s="6">
        <f>H19872</f>
        <v>129075067.28</v>
      </c>
      <c r="L19872" s="8">
        <f>K19872/J19872</f>
        <v>0.99711280207734054</v>
      </c>
    </row>
    <row r="19873" spans="1:12" s="3" customFormat="1" ht="40.5" outlineLevel="2" x14ac:dyDescent="0.25">
      <c r="A19873" s="35" t="s">
        <v>5916</v>
      </c>
      <c r="B19873" s="36" t="s">
        <v>5143</v>
      </c>
      <c r="C19873" s="36" t="s">
        <v>2072</v>
      </c>
      <c r="D19873" s="36" t="s">
        <v>2146</v>
      </c>
      <c r="E19873" s="36" t="s">
        <v>2147</v>
      </c>
      <c r="F19873" s="36" t="s">
        <v>18</v>
      </c>
      <c r="G19873" s="37">
        <v>1822733887</v>
      </c>
      <c r="H19873" s="37">
        <v>1822733887</v>
      </c>
      <c r="I19873" s="4">
        <f>H19873/G19873</f>
        <v>1</v>
      </c>
      <c r="J19873" s="37"/>
      <c r="K19873" s="37"/>
      <c r="L19873" s="40"/>
    </row>
    <row r="19874" spans="1:12" ht="40.5" outlineLevel="2" x14ac:dyDescent="0.25">
      <c r="A19874" s="9" t="s">
        <v>5916</v>
      </c>
      <c r="B19874" s="10" t="s">
        <v>5143</v>
      </c>
      <c r="C19874" s="10" t="s">
        <v>2072</v>
      </c>
      <c r="D19874" s="10" t="s">
        <v>2146</v>
      </c>
      <c r="E19874" s="10" t="s">
        <v>2147</v>
      </c>
      <c r="F19874" s="10" t="s">
        <v>19</v>
      </c>
      <c r="G19874" s="11">
        <v>6688</v>
      </c>
      <c r="H19874" s="11">
        <v>0</v>
      </c>
      <c r="I19874" s="12">
        <f>H19874/G19874</f>
        <v>0</v>
      </c>
      <c r="J19874" s="11"/>
      <c r="K19874" s="11"/>
      <c r="L19874" s="13"/>
    </row>
    <row r="19875" spans="1:12" s="3" customFormat="1" ht="40.5" outlineLevel="2" x14ac:dyDescent="0.25">
      <c r="A19875" s="35" t="s">
        <v>5916</v>
      </c>
      <c r="B19875" s="36" t="s">
        <v>5143</v>
      </c>
      <c r="C19875" s="36" t="s">
        <v>2072</v>
      </c>
      <c r="D19875" s="36" t="s">
        <v>2146</v>
      </c>
      <c r="E19875" s="36" t="s">
        <v>2147</v>
      </c>
      <c r="F19875" s="36" t="s">
        <v>21</v>
      </c>
      <c r="G19875" s="37">
        <v>-216260070</v>
      </c>
      <c r="H19875" s="37"/>
      <c r="I19875" s="36"/>
      <c r="J19875" s="37"/>
      <c r="K19875" s="37"/>
      <c r="L19875" s="40"/>
    </row>
    <row r="19876" spans="1:12" ht="27" outlineLevel="1" x14ac:dyDescent="0.25">
      <c r="A19876" s="18" t="s">
        <v>11313</v>
      </c>
      <c r="B19876" s="19"/>
      <c r="C19876" s="19"/>
      <c r="D19876" s="19"/>
      <c r="E19876" s="19"/>
      <c r="F19876" s="15" t="s">
        <v>12960</v>
      </c>
      <c r="G19876" s="20">
        <f>SUBTOTAL(9,G19872:G19875)</f>
        <v>2687780856</v>
      </c>
      <c r="H19876" s="20">
        <f>SUBTOTAL(9,H19872:H19875)</f>
        <v>1951808954.28</v>
      </c>
      <c r="I19876" s="19"/>
      <c r="J19876" s="20">
        <f>SUBTOTAL(9,J19872:J19875)</f>
        <v>129448811.62</v>
      </c>
      <c r="K19876" s="20">
        <f>SUBTOTAL(9,K19872:K19875)</f>
        <v>129075067.28</v>
      </c>
      <c r="L19876" s="21"/>
    </row>
    <row r="19877" spans="1:12" ht="40.5" outlineLevel="2" x14ac:dyDescent="0.25">
      <c r="A19877" s="9" t="s">
        <v>5917</v>
      </c>
      <c r="B19877" s="10" t="s">
        <v>5143</v>
      </c>
      <c r="C19877" s="10" t="s">
        <v>2072</v>
      </c>
      <c r="D19877" s="10" t="s">
        <v>2149</v>
      </c>
      <c r="E19877" s="10" t="s">
        <v>354</v>
      </c>
      <c r="F19877" s="10" t="s">
        <v>16</v>
      </c>
      <c r="G19877" s="11">
        <v>536375731</v>
      </c>
      <c r="H19877" s="6">
        <v>64027292.230000004</v>
      </c>
      <c r="I19877" s="7">
        <f>H19877/G19877</f>
        <v>0.11937022599928185</v>
      </c>
      <c r="J19877" s="6">
        <v>64212686.950000003</v>
      </c>
      <c r="K19877" s="6">
        <f>H19877</f>
        <v>64027292.230000004</v>
      </c>
      <c r="L19877" s="8">
        <f>K19877/J19877</f>
        <v>0.99711280233228117</v>
      </c>
    </row>
    <row r="19878" spans="1:12" s="3" customFormat="1" ht="40.5" outlineLevel="2" x14ac:dyDescent="0.25">
      <c r="A19878" s="35" t="s">
        <v>5917</v>
      </c>
      <c r="B19878" s="36" t="s">
        <v>5143</v>
      </c>
      <c r="C19878" s="36" t="s">
        <v>2072</v>
      </c>
      <c r="D19878" s="36" t="s">
        <v>2149</v>
      </c>
      <c r="E19878" s="36" t="s">
        <v>354</v>
      </c>
      <c r="F19878" s="36" t="s">
        <v>18</v>
      </c>
      <c r="G19878" s="37">
        <v>292822051</v>
      </c>
      <c r="H19878" s="37">
        <v>292822051</v>
      </c>
      <c r="I19878" s="4">
        <f>H19878/G19878</f>
        <v>1</v>
      </c>
      <c r="J19878" s="37"/>
      <c r="K19878" s="37"/>
      <c r="L19878" s="40"/>
    </row>
    <row r="19879" spans="1:12" ht="40.5" outlineLevel="2" x14ac:dyDescent="0.25">
      <c r="A19879" s="9" t="s">
        <v>5917</v>
      </c>
      <c r="B19879" s="10" t="s">
        <v>5143</v>
      </c>
      <c r="C19879" s="10" t="s">
        <v>2072</v>
      </c>
      <c r="D19879" s="10" t="s">
        <v>2149</v>
      </c>
      <c r="E19879" s="10" t="s">
        <v>354</v>
      </c>
      <c r="F19879" s="10" t="s">
        <v>19</v>
      </c>
      <c r="G19879" s="11">
        <v>3317</v>
      </c>
      <c r="H19879" s="11">
        <v>0</v>
      </c>
      <c r="I19879" s="12">
        <f>H19879/G19879</f>
        <v>0</v>
      </c>
      <c r="J19879" s="11"/>
      <c r="K19879" s="11"/>
      <c r="L19879" s="13"/>
    </row>
    <row r="19880" spans="1:12" s="3" customFormat="1" ht="40.5" outlineLevel="2" x14ac:dyDescent="0.25">
      <c r="A19880" s="35" t="s">
        <v>5917</v>
      </c>
      <c r="B19880" s="36" t="s">
        <v>5143</v>
      </c>
      <c r="C19880" s="36" t="s">
        <v>2072</v>
      </c>
      <c r="D19880" s="36" t="s">
        <v>2149</v>
      </c>
      <c r="E19880" s="36" t="s">
        <v>354</v>
      </c>
      <c r="F19880" s="36" t="s">
        <v>21</v>
      </c>
      <c r="G19880" s="37">
        <v>-107275146</v>
      </c>
      <c r="H19880" s="37"/>
      <c r="I19880" s="36"/>
      <c r="J19880" s="37"/>
      <c r="K19880" s="37"/>
      <c r="L19880" s="40"/>
    </row>
    <row r="19881" spans="1:12" ht="27" outlineLevel="1" x14ac:dyDescent="0.25">
      <c r="A19881" s="18" t="s">
        <v>11314</v>
      </c>
      <c r="B19881" s="19"/>
      <c r="C19881" s="19"/>
      <c r="D19881" s="19"/>
      <c r="E19881" s="19"/>
      <c r="F19881" s="15" t="s">
        <v>12960</v>
      </c>
      <c r="G19881" s="20">
        <f>SUBTOTAL(9,G19877:G19880)</f>
        <v>721925953</v>
      </c>
      <c r="H19881" s="20">
        <f>SUBTOTAL(9,H19877:H19880)</f>
        <v>356849343.23000002</v>
      </c>
      <c r="I19881" s="19"/>
      <c r="J19881" s="20">
        <f>SUBTOTAL(9,J19877:J19880)</f>
        <v>64212686.950000003</v>
      </c>
      <c r="K19881" s="20">
        <f>SUBTOTAL(9,K19877:K19880)</f>
        <v>64027292.230000004</v>
      </c>
      <c r="L19881" s="21"/>
    </row>
    <row r="19882" spans="1:12" ht="40.5" outlineLevel="2" x14ac:dyDescent="0.25">
      <c r="A19882" s="9" t="s">
        <v>5918</v>
      </c>
      <c r="B19882" s="10" t="s">
        <v>5143</v>
      </c>
      <c r="C19882" s="10" t="s">
        <v>2072</v>
      </c>
      <c r="D19882" s="10" t="s">
        <v>4795</v>
      </c>
      <c r="E19882" s="10" t="s">
        <v>4796</v>
      </c>
      <c r="F19882" s="10" t="s">
        <v>16</v>
      </c>
      <c r="G19882" s="11">
        <v>330627788</v>
      </c>
      <c r="H19882" s="6">
        <v>39467113.780000001</v>
      </c>
      <c r="I19882" s="7">
        <f>H19882/G19882</f>
        <v>0.11937022601379169</v>
      </c>
      <c r="J19882" s="6">
        <v>39581393.109999999</v>
      </c>
      <c r="K19882" s="6">
        <f>H19882</f>
        <v>39467113.780000001</v>
      </c>
      <c r="L19882" s="8">
        <f>K19882/J19882</f>
        <v>0.99711280172270833</v>
      </c>
    </row>
    <row r="19883" spans="1:12" s="3" customFormat="1" ht="40.5" outlineLevel="2" x14ac:dyDescent="0.25">
      <c r="A19883" s="35" t="s">
        <v>5918</v>
      </c>
      <c r="B19883" s="36" t="s">
        <v>5143</v>
      </c>
      <c r="C19883" s="36" t="s">
        <v>2072</v>
      </c>
      <c r="D19883" s="36" t="s">
        <v>4795</v>
      </c>
      <c r="E19883" s="36" t="s">
        <v>4796</v>
      </c>
      <c r="F19883" s="36" t="s">
        <v>18</v>
      </c>
      <c r="G19883" s="37">
        <v>187935268</v>
      </c>
      <c r="H19883" s="37">
        <v>187935268</v>
      </c>
      <c r="I19883" s="4">
        <f>H19883/G19883</f>
        <v>1</v>
      </c>
      <c r="J19883" s="37"/>
      <c r="K19883" s="37"/>
      <c r="L19883" s="40"/>
    </row>
    <row r="19884" spans="1:12" ht="40.5" outlineLevel="2" x14ac:dyDescent="0.25">
      <c r="A19884" s="9" t="s">
        <v>5918</v>
      </c>
      <c r="B19884" s="10" t="s">
        <v>5143</v>
      </c>
      <c r="C19884" s="10" t="s">
        <v>2072</v>
      </c>
      <c r="D19884" s="10" t="s">
        <v>4795</v>
      </c>
      <c r="E19884" s="10" t="s">
        <v>4796</v>
      </c>
      <c r="F19884" s="10" t="s">
        <v>19</v>
      </c>
      <c r="G19884" s="11">
        <v>2045</v>
      </c>
      <c r="H19884" s="11">
        <v>0</v>
      </c>
      <c r="I19884" s="12">
        <f>H19884/G19884</f>
        <v>0</v>
      </c>
      <c r="J19884" s="11"/>
      <c r="K19884" s="11"/>
      <c r="L19884" s="13"/>
    </row>
    <row r="19885" spans="1:12" s="3" customFormat="1" ht="40.5" outlineLevel="2" x14ac:dyDescent="0.25">
      <c r="A19885" s="35" t="s">
        <v>5918</v>
      </c>
      <c r="B19885" s="36" t="s">
        <v>5143</v>
      </c>
      <c r="C19885" s="36" t="s">
        <v>2072</v>
      </c>
      <c r="D19885" s="36" t="s">
        <v>4795</v>
      </c>
      <c r="E19885" s="36" t="s">
        <v>4796</v>
      </c>
      <c r="F19885" s="36" t="s">
        <v>21</v>
      </c>
      <c r="G19885" s="37">
        <v>-66125558</v>
      </c>
      <c r="H19885" s="37"/>
      <c r="I19885" s="36"/>
      <c r="J19885" s="37"/>
      <c r="K19885" s="37"/>
      <c r="L19885" s="40"/>
    </row>
    <row r="19886" spans="1:12" ht="27" outlineLevel="1" x14ac:dyDescent="0.25">
      <c r="A19886" s="18" t="s">
        <v>11315</v>
      </c>
      <c r="B19886" s="19"/>
      <c r="C19886" s="19"/>
      <c r="D19886" s="19"/>
      <c r="E19886" s="19"/>
      <c r="F19886" s="15" t="s">
        <v>12960</v>
      </c>
      <c r="G19886" s="20">
        <f>SUBTOTAL(9,G19882:G19885)</f>
        <v>452439543</v>
      </c>
      <c r="H19886" s="20">
        <f>SUBTOTAL(9,H19882:H19885)</f>
        <v>227402381.78</v>
      </c>
      <c r="I19886" s="19"/>
      <c r="J19886" s="20">
        <f>SUBTOTAL(9,J19882:J19885)</f>
        <v>39581393.109999999</v>
      </c>
      <c r="K19886" s="20">
        <f>SUBTOTAL(9,K19882:K19885)</f>
        <v>39467113.780000001</v>
      </c>
      <c r="L19886" s="21"/>
    </row>
    <row r="19887" spans="1:12" ht="40.5" outlineLevel="2" x14ac:dyDescent="0.25">
      <c r="A19887" s="9" t="s">
        <v>5919</v>
      </c>
      <c r="B19887" s="10" t="s">
        <v>5143</v>
      </c>
      <c r="C19887" s="10" t="s">
        <v>2072</v>
      </c>
      <c r="D19887" s="10" t="s">
        <v>2151</v>
      </c>
      <c r="E19887" s="10" t="s">
        <v>2152</v>
      </c>
      <c r="F19887" s="10" t="s">
        <v>16</v>
      </c>
      <c r="G19887" s="11">
        <v>694832917</v>
      </c>
      <c r="H19887" s="6">
        <v>82942362.329999998</v>
      </c>
      <c r="I19887" s="7">
        <f>H19887/G19887</f>
        <v>0.11937022599348153</v>
      </c>
      <c r="J19887" s="6">
        <v>83182526.699999988</v>
      </c>
      <c r="K19887" s="6">
        <f>H19887</f>
        <v>82942362.329999998</v>
      </c>
      <c r="L19887" s="8">
        <f>K19887/J19887</f>
        <v>0.99711280265786895</v>
      </c>
    </row>
    <row r="19888" spans="1:12" s="3" customFormat="1" ht="40.5" outlineLevel="2" x14ac:dyDescent="0.25">
      <c r="A19888" s="35" t="s">
        <v>5919</v>
      </c>
      <c r="B19888" s="36" t="s">
        <v>5143</v>
      </c>
      <c r="C19888" s="36" t="s">
        <v>2072</v>
      </c>
      <c r="D19888" s="36" t="s">
        <v>2151</v>
      </c>
      <c r="E19888" s="36" t="s">
        <v>2152</v>
      </c>
      <c r="F19888" s="36" t="s">
        <v>18</v>
      </c>
      <c r="G19888" s="37">
        <v>695639594</v>
      </c>
      <c r="H19888" s="37">
        <v>695639594</v>
      </c>
      <c r="I19888" s="4">
        <f>H19888/G19888</f>
        <v>1</v>
      </c>
      <c r="J19888" s="37"/>
      <c r="K19888" s="37"/>
      <c r="L19888" s="40"/>
    </row>
    <row r="19889" spans="1:12" ht="40.5" outlineLevel="2" x14ac:dyDescent="0.25">
      <c r="A19889" s="9" t="s">
        <v>5919</v>
      </c>
      <c r="B19889" s="10" t="s">
        <v>5143</v>
      </c>
      <c r="C19889" s="10" t="s">
        <v>2072</v>
      </c>
      <c r="D19889" s="10" t="s">
        <v>2151</v>
      </c>
      <c r="E19889" s="10" t="s">
        <v>2152</v>
      </c>
      <c r="F19889" s="10" t="s">
        <v>19</v>
      </c>
      <c r="G19889" s="11">
        <v>4297</v>
      </c>
      <c r="H19889" s="11">
        <v>0</v>
      </c>
      <c r="I19889" s="12">
        <f>H19889/G19889</f>
        <v>0</v>
      </c>
      <c r="J19889" s="11"/>
      <c r="K19889" s="11"/>
      <c r="L19889" s="13"/>
    </row>
    <row r="19890" spans="1:12" s="3" customFormat="1" ht="40.5" outlineLevel="2" x14ac:dyDescent="0.25">
      <c r="A19890" s="35" t="s">
        <v>5919</v>
      </c>
      <c r="B19890" s="36" t="s">
        <v>5143</v>
      </c>
      <c r="C19890" s="36" t="s">
        <v>2072</v>
      </c>
      <c r="D19890" s="36" t="s">
        <v>2151</v>
      </c>
      <c r="E19890" s="36" t="s">
        <v>2152</v>
      </c>
      <c r="F19890" s="36" t="s">
        <v>21</v>
      </c>
      <c r="G19890" s="37">
        <v>-138966583</v>
      </c>
      <c r="H19890" s="37"/>
      <c r="I19890" s="36"/>
      <c r="J19890" s="37"/>
      <c r="K19890" s="37"/>
      <c r="L19890" s="40"/>
    </row>
    <row r="19891" spans="1:12" ht="27" outlineLevel="1" x14ac:dyDescent="0.25">
      <c r="A19891" s="18" t="s">
        <v>11316</v>
      </c>
      <c r="B19891" s="19"/>
      <c r="C19891" s="19"/>
      <c r="D19891" s="19"/>
      <c r="E19891" s="19"/>
      <c r="F19891" s="15" t="s">
        <v>12960</v>
      </c>
      <c r="G19891" s="20">
        <f>SUBTOTAL(9,G19887:G19890)</f>
        <v>1251510225</v>
      </c>
      <c r="H19891" s="20">
        <f>SUBTOTAL(9,H19887:H19890)</f>
        <v>778581956.33000004</v>
      </c>
      <c r="I19891" s="19"/>
      <c r="J19891" s="20">
        <f>SUBTOTAL(9,J19887:J19890)</f>
        <v>83182526.699999988</v>
      </c>
      <c r="K19891" s="20">
        <f>SUBTOTAL(9,K19887:K19890)</f>
        <v>82942362.329999998</v>
      </c>
      <c r="L19891" s="21"/>
    </row>
    <row r="19892" spans="1:12" ht="40.5" outlineLevel="2" x14ac:dyDescent="0.25">
      <c r="A19892" s="9" t="s">
        <v>5920</v>
      </c>
      <c r="B19892" s="10" t="s">
        <v>5143</v>
      </c>
      <c r="C19892" s="10" t="s">
        <v>2154</v>
      </c>
      <c r="D19892" s="10" t="s">
        <v>2159</v>
      </c>
      <c r="E19892" s="10" t="s">
        <v>607</v>
      </c>
      <c r="F19892" s="10" t="s">
        <v>16</v>
      </c>
      <c r="G19892" s="11">
        <v>145069165</v>
      </c>
      <c r="H19892" s="6">
        <v>17316939.02</v>
      </c>
      <c r="I19892" s="7">
        <f>H19892/G19892</f>
        <v>0.11937022605734306</v>
      </c>
      <c r="J19892" s="6">
        <v>17367081.23</v>
      </c>
      <c r="K19892" s="6">
        <f>H19892</f>
        <v>17316939.02</v>
      </c>
      <c r="L19892" s="8">
        <f>K19892/J19892</f>
        <v>0.99711280155047677</v>
      </c>
    </row>
    <row r="19893" spans="1:12" s="3" customFormat="1" ht="40.5" outlineLevel="2" x14ac:dyDescent="0.25">
      <c r="A19893" s="35" t="s">
        <v>5920</v>
      </c>
      <c r="B19893" s="36" t="s">
        <v>5143</v>
      </c>
      <c r="C19893" s="36" t="s">
        <v>2154</v>
      </c>
      <c r="D19893" s="36" t="s">
        <v>2159</v>
      </c>
      <c r="E19893" s="36" t="s">
        <v>607</v>
      </c>
      <c r="F19893" s="36" t="s">
        <v>18</v>
      </c>
      <c r="G19893" s="37">
        <v>68667413</v>
      </c>
      <c r="H19893" s="37">
        <v>68667413</v>
      </c>
      <c r="I19893" s="4">
        <f>H19893/G19893</f>
        <v>1</v>
      </c>
      <c r="J19893" s="37"/>
      <c r="K19893" s="37"/>
      <c r="L19893" s="40"/>
    </row>
    <row r="19894" spans="1:12" ht="40.5" outlineLevel="2" x14ac:dyDescent="0.25">
      <c r="A19894" s="9" t="s">
        <v>5920</v>
      </c>
      <c r="B19894" s="10" t="s">
        <v>5143</v>
      </c>
      <c r="C19894" s="10" t="s">
        <v>2154</v>
      </c>
      <c r="D19894" s="10" t="s">
        <v>2159</v>
      </c>
      <c r="E19894" s="10" t="s">
        <v>607</v>
      </c>
      <c r="F19894" s="10" t="s">
        <v>19</v>
      </c>
      <c r="G19894" s="11">
        <v>897</v>
      </c>
      <c r="H19894" s="11">
        <v>0</v>
      </c>
      <c r="I19894" s="12">
        <f>H19894/G19894</f>
        <v>0</v>
      </c>
      <c r="J19894" s="11"/>
      <c r="K19894" s="11"/>
      <c r="L19894" s="13"/>
    </row>
    <row r="19895" spans="1:12" s="3" customFormat="1" ht="40.5" outlineLevel="2" x14ac:dyDescent="0.25">
      <c r="A19895" s="35" t="s">
        <v>5920</v>
      </c>
      <c r="B19895" s="36" t="s">
        <v>5143</v>
      </c>
      <c r="C19895" s="36" t="s">
        <v>2154</v>
      </c>
      <c r="D19895" s="36" t="s">
        <v>2159</v>
      </c>
      <c r="E19895" s="36" t="s">
        <v>607</v>
      </c>
      <c r="F19895" s="36" t="s">
        <v>21</v>
      </c>
      <c r="G19895" s="37">
        <v>-29013833</v>
      </c>
      <c r="H19895" s="37"/>
      <c r="I19895" s="36"/>
      <c r="J19895" s="37"/>
      <c r="K19895" s="37"/>
      <c r="L19895" s="40"/>
    </row>
    <row r="19896" spans="1:12" ht="27" outlineLevel="1" x14ac:dyDescent="0.25">
      <c r="A19896" s="18" t="s">
        <v>11317</v>
      </c>
      <c r="B19896" s="19"/>
      <c r="C19896" s="19"/>
      <c r="D19896" s="19"/>
      <c r="E19896" s="19"/>
      <c r="F19896" s="15" t="s">
        <v>12960</v>
      </c>
      <c r="G19896" s="20">
        <f>SUBTOTAL(9,G19892:G19895)</f>
        <v>184723642</v>
      </c>
      <c r="H19896" s="20">
        <f>SUBTOTAL(9,H19892:H19895)</f>
        <v>85984352.019999996</v>
      </c>
      <c r="I19896" s="19"/>
      <c r="J19896" s="20">
        <f>SUBTOTAL(9,J19892:J19895)</f>
        <v>17367081.23</v>
      </c>
      <c r="K19896" s="20">
        <f>SUBTOTAL(9,K19892:K19895)</f>
        <v>17316939.02</v>
      </c>
      <c r="L19896" s="21"/>
    </row>
    <row r="19897" spans="1:12" ht="40.5" outlineLevel="2" x14ac:dyDescent="0.25">
      <c r="A19897" s="9" t="s">
        <v>5921</v>
      </c>
      <c r="B19897" s="10" t="s">
        <v>5143</v>
      </c>
      <c r="C19897" s="10" t="s">
        <v>2154</v>
      </c>
      <c r="D19897" s="10" t="s">
        <v>2161</v>
      </c>
      <c r="E19897" s="10" t="s">
        <v>2162</v>
      </c>
      <c r="F19897" s="10" t="s">
        <v>16</v>
      </c>
      <c r="G19897" s="11">
        <v>386633738</v>
      </c>
      <c r="H19897" s="6">
        <v>46152556.68</v>
      </c>
      <c r="I19897" s="7">
        <f>H19897/G19897</f>
        <v>0.11937022598891771</v>
      </c>
      <c r="J19897" s="6">
        <v>46286194.090000004</v>
      </c>
      <c r="K19897" s="6">
        <f>H19897</f>
        <v>46152556.68</v>
      </c>
      <c r="L19897" s="8">
        <f>K19897/J19897</f>
        <v>0.99711280193527785</v>
      </c>
    </row>
    <row r="19898" spans="1:12" s="3" customFormat="1" ht="40.5" outlineLevel="2" x14ac:dyDescent="0.25">
      <c r="A19898" s="35" t="s">
        <v>5921</v>
      </c>
      <c r="B19898" s="36" t="s">
        <v>5143</v>
      </c>
      <c r="C19898" s="36" t="s">
        <v>2154</v>
      </c>
      <c r="D19898" s="36" t="s">
        <v>2161</v>
      </c>
      <c r="E19898" s="36" t="s">
        <v>2162</v>
      </c>
      <c r="F19898" s="36" t="s">
        <v>18</v>
      </c>
      <c r="G19898" s="37">
        <v>753953171</v>
      </c>
      <c r="H19898" s="37">
        <v>753953171</v>
      </c>
      <c r="I19898" s="4">
        <f>H19898/G19898</f>
        <v>1</v>
      </c>
      <c r="J19898" s="37"/>
      <c r="K19898" s="37"/>
      <c r="L19898" s="40"/>
    </row>
    <row r="19899" spans="1:12" ht="40.5" outlineLevel="2" x14ac:dyDescent="0.25">
      <c r="A19899" s="9" t="s">
        <v>5921</v>
      </c>
      <c r="B19899" s="10" t="s">
        <v>5143</v>
      </c>
      <c r="C19899" s="10" t="s">
        <v>2154</v>
      </c>
      <c r="D19899" s="10" t="s">
        <v>2161</v>
      </c>
      <c r="E19899" s="10" t="s">
        <v>2162</v>
      </c>
      <c r="F19899" s="10" t="s">
        <v>19</v>
      </c>
      <c r="G19899" s="11">
        <v>2391</v>
      </c>
      <c r="H19899" s="11">
        <v>0</v>
      </c>
      <c r="I19899" s="12">
        <f>H19899/G19899</f>
        <v>0</v>
      </c>
      <c r="J19899" s="11"/>
      <c r="K19899" s="11"/>
      <c r="L19899" s="13"/>
    </row>
    <row r="19900" spans="1:12" s="3" customFormat="1" ht="40.5" outlineLevel="2" x14ac:dyDescent="0.25">
      <c r="A19900" s="35" t="s">
        <v>5921</v>
      </c>
      <c r="B19900" s="36" t="s">
        <v>5143</v>
      </c>
      <c r="C19900" s="36" t="s">
        <v>2154</v>
      </c>
      <c r="D19900" s="36" t="s">
        <v>2161</v>
      </c>
      <c r="E19900" s="36" t="s">
        <v>2162</v>
      </c>
      <c r="F19900" s="36" t="s">
        <v>21</v>
      </c>
      <c r="G19900" s="37">
        <v>-77326748</v>
      </c>
      <c r="H19900" s="37"/>
      <c r="I19900" s="36"/>
      <c r="J19900" s="37"/>
      <c r="K19900" s="37"/>
      <c r="L19900" s="40"/>
    </row>
    <row r="19901" spans="1:12" ht="27" outlineLevel="1" x14ac:dyDescent="0.25">
      <c r="A19901" s="18" t="s">
        <v>11318</v>
      </c>
      <c r="B19901" s="19"/>
      <c r="C19901" s="19"/>
      <c r="D19901" s="19"/>
      <c r="E19901" s="19"/>
      <c r="F19901" s="15" t="s">
        <v>12960</v>
      </c>
      <c r="G19901" s="20">
        <f>SUBTOTAL(9,G19897:G19900)</f>
        <v>1063262552</v>
      </c>
      <c r="H19901" s="20">
        <f>SUBTOTAL(9,H19897:H19900)</f>
        <v>800105727.67999995</v>
      </c>
      <c r="I19901" s="19"/>
      <c r="J19901" s="20">
        <f>SUBTOTAL(9,J19897:J19900)</f>
        <v>46286194.090000004</v>
      </c>
      <c r="K19901" s="20">
        <f>SUBTOTAL(9,K19897:K19900)</f>
        <v>46152556.68</v>
      </c>
      <c r="L19901" s="21"/>
    </row>
    <row r="19902" spans="1:12" ht="40.5" outlineLevel="2" x14ac:dyDescent="0.25">
      <c r="A19902" s="9" t="s">
        <v>5922</v>
      </c>
      <c r="B19902" s="10" t="s">
        <v>5143</v>
      </c>
      <c r="C19902" s="10" t="s">
        <v>2154</v>
      </c>
      <c r="D19902" s="10" t="s">
        <v>4801</v>
      </c>
      <c r="E19902" s="10" t="s">
        <v>4802</v>
      </c>
      <c r="F19902" s="10" t="s">
        <v>16</v>
      </c>
      <c r="G19902" s="11">
        <v>248531643</v>
      </c>
      <c r="H19902" s="6">
        <v>29667278.390000001</v>
      </c>
      <c r="I19902" s="7">
        <f>H19902/G19902</f>
        <v>0.11937022598768239</v>
      </c>
      <c r="J19902" s="6">
        <v>29753181.810000002</v>
      </c>
      <c r="K19902" s="6">
        <f>H19902</f>
        <v>29667278.390000001</v>
      </c>
      <c r="L19902" s="8">
        <f>K19902/J19902</f>
        <v>0.99711279887480375</v>
      </c>
    </row>
    <row r="19903" spans="1:12" s="3" customFormat="1" ht="40.5" outlineLevel="2" x14ac:dyDescent="0.25">
      <c r="A19903" s="35" t="s">
        <v>5922</v>
      </c>
      <c r="B19903" s="36" t="s">
        <v>5143</v>
      </c>
      <c r="C19903" s="36" t="s">
        <v>2154</v>
      </c>
      <c r="D19903" s="36" t="s">
        <v>4801</v>
      </c>
      <c r="E19903" s="36" t="s">
        <v>4802</v>
      </c>
      <c r="F19903" s="36" t="s">
        <v>18</v>
      </c>
      <c r="G19903" s="37">
        <v>475190374</v>
      </c>
      <c r="H19903" s="37">
        <v>475190374</v>
      </c>
      <c r="I19903" s="4">
        <f>H19903/G19903</f>
        <v>1</v>
      </c>
      <c r="J19903" s="37"/>
      <c r="K19903" s="37"/>
      <c r="L19903" s="40"/>
    </row>
    <row r="19904" spans="1:12" ht="40.5" outlineLevel="2" x14ac:dyDescent="0.25">
      <c r="A19904" s="9" t="s">
        <v>5922</v>
      </c>
      <c r="B19904" s="10" t="s">
        <v>5143</v>
      </c>
      <c r="C19904" s="10" t="s">
        <v>2154</v>
      </c>
      <c r="D19904" s="10" t="s">
        <v>4801</v>
      </c>
      <c r="E19904" s="10" t="s">
        <v>4802</v>
      </c>
      <c r="F19904" s="10" t="s">
        <v>19</v>
      </c>
      <c r="G19904" s="11">
        <v>1537</v>
      </c>
      <c r="H19904" s="11">
        <v>0</v>
      </c>
      <c r="I19904" s="12">
        <f>H19904/G19904</f>
        <v>0</v>
      </c>
      <c r="J19904" s="11"/>
      <c r="K19904" s="11"/>
      <c r="L19904" s="13"/>
    </row>
    <row r="19905" spans="1:12" s="3" customFormat="1" ht="40.5" outlineLevel="2" x14ac:dyDescent="0.25">
      <c r="A19905" s="35" t="s">
        <v>5922</v>
      </c>
      <c r="B19905" s="36" t="s">
        <v>5143</v>
      </c>
      <c r="C19905" s="36" t="s">
        <v>2154</v>
      </c>
      <c r="D19905" s="36" t="s">
        <v>4801</v>
      </c>
      <c r="E19905" s="36" t="s">
        <v>4802</v>
      </c>
      <c r="F19905" s="36" t="s">
        <v>21</v>
      </c>
      <c r="G19905" s="37">
        <v>-49706329</v>
      </c>
      <c r="H19905" s="37"/>
      <c r="I19905" s="36"/>
      <c r="J19905" s="37"/>
      <c r="K19905" s="37"/>
      <c r="L19905" s="40"/>
    </row>
    <row r="19906" spans="1:12" ht="27" outlineLevel="1" x14ac:dyDescent="0.25">
      <c r="A19906" s="18" t="s">
        <v>11319</v>
      </c>
      <c r="B19906" s="19"/>
      <c r="C19906" s="19"/>
      <c r="D19906" s="19"/>
      <c r="E19906" s="19"/>
      <c r="F19906" s="15" t="s">
        <v>12960</v>
      </c>
      <c r="G19906" s="20">
        <f>SUBTOTAL(9,G19902:G19905)</f>
        <v>674017225</v>
      </c>
      <c r="H19906" s="20">
        <f>SUBTOTAL(9,H19902:H19905)</f>
        <v>504857652.38999999</v>
      </c>
      <c r="I19906" s="19"/>
      <c r="J19906" s="20">
        <f>SUBTOTAL(9,J19902:J19905)</f>
        <v>29753181.810000002</v>
      </c>
      <c r="K19906" s="20">
        <f>SUBTOTAL(9,K19902:K19905)</f>
        <v>29667278.390000001</v>
      </c>
      <c r="L19906" s="21"/>
    </row>
    <row r="19907" spans="1:12" ht="40.5" outlineLevel="2" x14ac:dyDescent="0.25">
      <c r="A19907" s="9" t="s">
        <v>5923</v>
      </c>
      <c r="B19907" s="10" t="s">
        <v>5143</v>
      </c>
      <c r="C19907" s="10" t="s">
        <v>2154</v>
      </c>
      <c r="D19907" s="10" t="s">
        <v>2164</v>
      </c>
      <c r="E19907" s="10" t="s">
        <v>477</v>
      </c>
      <c r="F19907" s="10" t="s">
        <v>16</v>
      </c>
      <c r="G19907" s="11">
        <v>169383701</v>
      </c>
      <c r="H19907" s="6">
        <v>20219370.670000002</v>
      </c>
      <c r="I19907" s="7">
        <f>H19907/G19907</f>
        <v>0.11937022600539353</v>
      </c>
      <c r="J19907" s="6">
        <v>20277917.010000002</v>
      </c>
      <c r="K19907" s="6">
        <f>H19907</f>
        <v>20219370.670000002</v>
      </c>
      <c r="L19907" s="8">
        <f>K19907/J19907</f>
        <v>0.99711280305708283</v>
      </c>
    </row>
    <row r="19908" spans="1:12" s="3" customFormat="1" ht="40.5" outlineLevel="2" x14ac:dyDescent="0.25">
      <c r="A19908" s="35" t="s">
        <v>5923</v>
      </c>
      <c r="B19908" s="36" t="s">
        <v>5143</v>
      </c>
      <c r="C19908" s="36" t="s">
        <v>2154</v>
      </c>
      <c r="D19908" s="36" t="s">
        <v>2164</v>
      </c>
      <c r="E19908" s="36" t="s">
        <v>477</v>
      </c>
      <c r="F19908" s="36" t="s">
        <v>18</v>
      </c>
      <c r="G19908" s="37">
        <v>289722052</v>
      </c>
      <c r="H19908" s="37">
        <v>289722052</v>
      </c>
      <c r="I19908" s="4">
        <f>H19908/G19908</f>
        <v>1</v>
      </c>
      <c r="J19908" s="37"/>
      <c r="K19908" s="37"/>
      <c r="L19908" s="40"/>
    </row>
    <row r="19909" spans="1:12" ht="40.5" outlineLevel="2" x14ac:dyDescent="0.25">
      <c r="A19909" s="9" t="s">
        <v>5923</v>
      </c>
      <c r="B19909" s="10" t="s">
        <v>5143</v>
      </c>
      <c r="C19909" s="10" t="s">
        <v>2154</v>
      </c>
      <c r="D19909" s="10" t="s">
        <v>2164</v>
      </c>
      <c r="E19909" s="10" t="s">
        <v>477</v>
      </c>
      <c r="F19909" s="10" t="s">
        <v>19</v>
      </c>
      <c r="G19909" s="11">
        <v>1048</v>
      </c>
      <c r="H19909" s="11">
        <v>0</v>
      </c>
      <c r="I19909" s="12">
        <f>H19909/G19909</f>
        <v>0</v>
      </c>
      <c r="J19909" s="11"/>
      <c r="K19909" s="11"/>
      <c r="L19909" s="13"/>
    </row>
    <row r="19910" spans="1:12" s="3" customFormat="1" ht="40.5" outlineLevel="2" x14ac:dyDescent="0.25">
      <c r="A19910" s="35" t="s">
        <v>5923</v>
      </c>
      <c r="B19910" s="36" t="s">
        <v>5143</v>
      </c>
      <c r="C19910" s="36" t="s">
        <v>2154</v>
      </c>
      <c r="D19910" s="36" t="s">
        <v>2164</v>
      </c>
      <c r="E19910" s="36" t="s">
        <v>477</v>
      </c>
      <c r="F19910" s="36" t="s">
        <v>21</v>
      </c>
      <c r="G19910" s="37">
        <v>-33876740</v>
      </c>
      <c r="H19910" s="37"/>
      <c r="I19910" s="36"/>
      <c r="J19910" s="37"/>
      <c r="K19910" s="37"/>
      <c r="L19910" s="40"/>
    </row>
    <row r="19911" spans="1:12" ht="27" outlineLevel="1" x14ac:dyDescent="0.25">
      <c r="A19911" s="18" t="s">
        <v>11320</v>
      </c>
      <c r="B19911" s="19"/>
      <c r="C19911" s="19"/>
      <c r="D19911" s="19"/>
      <c r="E19911" s="19"/>
      <c r="F19911" s="15" t="s">
        <v>12960</v>
      </c>
      <c r="G19911" s="20">
        <f>SUBTOTAL(9,G19907:G19910)</f>
        <v>425230061</v>
      </c>
      <c r="H19911" s="20">
        <f>SUBTOTAL(9,H19907:H19910)</f>
        <v>309941422.67000002</v>
      </c>
      <c r="I19911" s="19"/>
      <c r="J19911" s="20">
        <f>SUBTOTAL(9,J19907:J19910)</f>
        <v>20277917.010000002</v>
      </c>
      <c r="K19911" s="20">
        <f>SUBTOTAL(9,K19907:K19910)</f>
        <v>20219370.670000002</v>
      </c>
      <c r="L19911" s="21"/>
    </row>
    <row r="19912" spans="1:12" ht="40.5" outlineLevel="2" x14ac:dyDescent="0.25">
      <c r="A19912" s="9" t="s">
        <v>5924</v>
      </c>
      <c r="B19912" s="10" t="s">
        <v>5143</v>
      </c>
      <c r="C19912" s="10" t="s">
        <v>2154</v>
      </c>
      <c r="D19912" s="10" t="s">
        <v>2166</v>
      </c>
      <c r="E19912" s="10" t="s">
        <v>2167</v>
      </c>
      <c r="F19912" s="10" t="s">
        <v>16</v>
      </c>
      <c r="G19912" s="11">
        <v>172733640</v>
      </c>
      <c r="H19912" s="6">
        <v>20619253.649999999</v>
      </c>
      <c r="I19912" s="7">
        <f>H19912/G19912</f>
        <v>0.11937022603124671</v>
      </c>
      <c r="J19912" s="6">
        <v>20678957.850000001</v>
      </c>
      <c r="K19912" s="6">
        <f>H19912</f>
        <v>20619253.649999999</v>
      </c>
      <c r="L19912" s="8">
        <f>K19912/J19912</f>
        <v>0.99711280421222959</v>
      </c>
    </row>
    <row r="19913" spans="1:12" s="3" customFormat="1" ht="40.5" outlineLevel="2" x14ac:dyDescent="0.25">
      <c r="A19913" s="35" t="s">
        <v>5924</v>
      </c>
      <c r="B19913" s="36" t="s">
        <v>5143</v>
      </c>
      <c r="C19913" s="36" t="s">
        <v>2154</v>
      </c>
      <c r="D19913" s="36" t="s">
        <v>2166</v>
      </c>
      <c r="E19913" s="36" t="s">
        <v>2167</v>
      </c>
      <c r="F19913" s="36" t="s">
        <v>18</v>
      </c>
      <c r="G19913" s="37">
        <v>149865187</v>
      </c>
      <c r="H19913" s="37">
        <v>149865187</v>
      </c>
      <c r="I19913" s="4">
        <f>H19913/G19913</f>
        <v>1</v>
      </c>
      <c r="J19913" s="37"/>
      <c r="K19913" s="37"/>
      <c r="L19913" s="40"/>
    </row>
    <row r="19914" spans="1:12" ht="40.5" outlineLevel="2" x14ac:dyDescent="0.25">
      <c r="A19914" s="9" t="s">
        <v>5924</v>
      </c>
      <c r="B19914" s="10" t="s">
        <v>5143</v>
      </c>
      <c r="C19914" s="10" t="s">
        <v>2154</v>
      </c>
      <c r="D19914" s="10" t="s">
        <v>2166</v>
      </c>
      <c r="E19914" s="10" t="s">
        <v>2167</v>
      </c>
      <c r="F19914" s="10" t="s">
        <v>19</v>
      </c>
      <c r="G19914" s="11">
        <v>1068</v>
      </c>
      <c r="H19914" s="11">
        <v>0</v>
      </c>
      <c r="I19914" s="12">
        <f>H19914/G19914</f>
        <v>0</v>
      </c>
      <c r="J19914" s="11"/>
      <c r="K19914" s="11"/>
      <c r="L19914" s="13"/>
    </row>
    <row r="19915" spans="1:12" s="3" customFormat="1" ht="40.5" outlineLevel="2" x14ac:dyDescent="0.25">
      <c r="A19915" s="35" t="s">
        <v>5924</v>
      </c>
      <c r="B19915" s="36" t="s">
        <v>5143</v>
      </c>
      <c r="C19915" s="36" t="s">
        <v>2154</v>
      </c>
      <c r="D19915" s="36" t="s">
        <v>2166</v>
      </c>
      <c r="E19915" s="36" t="s">
        <v>2167</v>
      </c>
      <c r="F19915" s="36" t="s">
        <v>21</v>
      </c>
      <c r="G19915" s="37">
        <v>-34546728</v>
      </c>
      <c r="H19915" s="37"/>
      <c r="I19915" s="36"/>
      <c r="J19915" s="37"/>
      <c r="K19915" s="37"/>
      <c r="L19915" s="40"/>
    </row>
    <row r="19916" spans="1:12" ht="27" outlineLevel="1" x14ac:dyDescent="0.25">
      <c r="A19916" s="18" t="s">
        <v>11321</v>
      </c>
      <c r="B19916" s="19"/>
      <c r="C19916" s="19"/>
      <c r="D19916" s="19"/>
      <c r="E19916" s="19"/>
      <c r="F19916" s="15" t="s">
        <v>12960</v>
      </c>
      <c r="G19916" s="20">
        <f>SUBTOTAL(9,G19912:G19915)</f>
        <v>288053167</v>
      </c>
      <c r="H19916" s="20">
        <f>SUBTOTAL(9,H19912:H19915)</f>
        <v>170484440.65000001</v>
      </c>
      <c r="I19916" s="19"/>
      <c r="J19916" s="20">
        <f>SUBTOTAL(9,J19912:J19915)</f>
        <v>20678957.850000001</v>
      </c>
      <c r="K19916" s="20">
        <f>SUBTOTAL(9,K19912:K19915)</f>
        <v>20619253.649999999</v>
      </c>
      <c r="L19916" s="21"/>
    </row>
    <row r="19917" spans="1:12" ht="40.5" outlineLevel="2" x14ac:dyDescent="0.25">
      <c r="A19917" s="9" t="s">
        <v>5925</v>
      </c>
      <c r="B19917" s="10" t="s">
        <v>5143</v>
      </c>
      <c r="C19917" s="10" t="s">
        <v>2154</v>
      </c>
      <c r="D19917" s="10" t="s">
        <v>2169</v>
      </c>
      <c r="E19917" s="10" t="s">
        <v>2170</v>
      </c>
      <c r="F19917" s="10" t="s">
        <v>16</v>
      </c>
      <c r="G19917" s="11">
        <v>203366596</v>
      </c>
      <c r="H19917" s="6">
        <v>24275916.530000001</v>
      </c>
      <c r="I19917" s="7">
        <f>H19917/G19917</f>
        <v>0.11937022602276336</v>
      </c>
      <c r="J19917" s="6">
        <v>24346208.830000002</v>
      </c>
      <c r="K19917" s="6">
        <f>H19917</f>
        <v>24275916.530000001</v>
      </c>
      <c r="L19917" s="8">
        <f>K19917/J19917</f>
        <v>0.9971128030449905</v>
      </c>
    </row>
    <row r="19918" spans="1:12" s="3" customFormat="1" ht="40.5" outlineLevel="2" x14ac:dyDescent="0.25">
      <c r="A19918" s="35" t="s">
        <v>5925</v>
      </c>
      <c r="B19918" s="36" t="s">
        <v>5143</v>
      </c>
      <c r="C19918" s="36" t="s">
        <v>2154</v>
      </c>
      <c r="D19918" s="36" t="s">
        <v>2169</v>
      </c>
      <c r="E19918" s="36" t="s">
        <v>2170</v>
      </c>
      <c r="F19918" s="36" t="s">
        <v>18</v>
      </c>
      <c r="G19918" s="37">
        <v>347645442</v>
      </c>
      <c r="H19918" s="37">
        <v>347645442</v>
      </c>
      <c r="I19918" s="4">
        <f>H19918/G19918</f>
        <v>1</v>
      </c>
      <c r="J19918" s="37"/>
      <c r="K19918" s="37"/>
      <c r="L19918" s="40"/>
    </row>
    <row r="19919" spans="1:12" ht="40.5" outlineLevel="2" x14ac:dyDescent="0.25">
      <c r="A19919" s="9" t="s">
        <v>5925</v>
      </c>
      <c r="B19919" s="10" t="s">
        <v>5143</v>
      </c>
      <c r="C19919" s="10" t="s">
        <v>2154</v>
      </c>
      <c r="D19919" s="10" t="s">
        <v>2169</v>
      </c>
      <c r="E19919" s="10" t="s">
        <v>2170</v>
      </c>
      <c r="F19919" s="10" t="s">
        <v>19</v>
      </c>
      <c r="G19919" s="11">
        <v>1258</v>
      </c>
      <c r="H19919" s="11">
        <v>0</v>
      </c>
      <c r="I19919" s="12">
        <f>H19919/G19919</f>
        <v>0</v>
      </c>
      <c r="J19919" s="11"/>
      <c r="K19919" s="11"/>
      <c r="L19919" s="13"/>
    </row>
    <row r="19920" spans="1:12" s="3" customFormat="1" ht="40.5" outlineLevel="2" x14ac:dyDescent="0.25">
      <c r="A19920" s="35" t="s">
        <v>5925</v>
      </c>
      <c r="B19920" s="36" t="s">
        <v>5143</v>
      </c>
      <c r="C19920" s="36" t="s">
        <v>2154</v>
      </c>
      <c r="D19920" s="36" t="s">
        <v>2169</v>
      </c>
      <c r="E19920" s="36" t="s">
        <v>2170</v>
      </c>
      <c r="F19920" s="36" t="s">
        <v>21</v>
      </c>
      <c r="G19920" s="37">
        <v>-40673319</v>
      </c>
      <c r="H19920" s="37"/>
      <c r="I19920" s="36"/>
      <c r="J19920" s="37"/>
      <c r="K19920" s="37"/>
      <c r="L19920" s="40"/>
    </row>
    <row r="19921" spans="1:12" ht="27" outlineLevel="1" x14ac:dyDescent="0.25">
      <c r="A19921" s="18" t="s">
        <v>11322</v>
      </c>
      <c r="B19921" s="19"/>
      <c r="C19921" s="19"/>
      <c r="D19921" s="19"/>
      <c r="E19921" s="19"/>
      <c r="F19921" s="15" t="s">
        <v>12960</v>
      </c>
      <c r="G19921" s="20">
        <f>SUBTOTAL(9,G19917:G19920)</f>
        <v>510339977</v>
      </c>
      <c r="H19921" s="20">
        <f>SUBTOTAL(9,H19917:H19920)</f>
        <v>371921358.52999997</v>
      </c>
      <c r="I19921" s="19"/>
      <c r="J19921" s="20">
        <f>SUBTOTAL(9,J19917:J19920)</f>
        <v>24346208.830000002</v>
      </c>
      <c r="K19921" s="20">
        <f>SUBTOTAL(9,K19917:K19920)</f>
        <v>24275916.530000001</v>
      </c>
      <c r="L19921" s="21"/>
    </row>
    <row r="19922" spans="1:12" ht="40.5" outlineLevel="2" x14ac:dyDescent="0.25">
      <c r="A19922" s="9" t="s">
        <v>5926</v>
      </c>
      <c r="B19922" s="10" t="s">
        <v>5143</v>
      </c>
      <c r="C19922" s="10" t="s">
        <v>2154</v>
      </c>
      <c r="D19922" s="10" t="s">
        <v>2172</v>
      </c>
      <c r="E19922" s="10" t="s">
        <v>2173</v>
      </c>
      <c r="F19922" s="10" t="s">
        <v>16</v>
      </c>
      <c r="G19922" s="11">
        <v>348487042</v>
      </c>
      <c r="H19922" s="6">
        <v>41598976.969999999</v>
      </c>
      <c r="I19922" s="7">
        <f>H19922/G19922</f>
        <v>0.11937022602407121</v>
      </c>
      <c r="J19922" s="6">
        <v>41719429.18</v>
      </c>
      <c r="K19922" s="6">
        <f>H19922</f>
        <v>41598976.969999999</v>
      </c>
      <c r="L19922" s="8">
        <f>K19922/J19922</f>
        <v>0.99711280301846161</v>
      </c>
    </row>
    <row r="19923" spans="1:12" s="3" customFormat="1" ht="40.5" outlineLevel="2" x14ac:dyDescent="0.25">
      <c r="A19923" s="35" t="s">
        <v>5926</v>
      </c>
      <c r="B19923" s="36" t="s">
        <v>5143</v>
      </c>
      <c r="C19923" s="36" t="s">
        <v>2154</v>
      </c>
      <c r="D19923" s="36" t="s">
        <v>2172</v>
      </c>
      <c r="E19923" s="36" t="s">
        <v>2173</v>
      </c>
      <c r="F19923" s="36" t="s">
        <v>18</v>
      </c>
      <c r="G19923" s="37">
        <v>671344473</v>
      </c>
      <c r="H19923" s="37">
        <v>671344473</v>
      </c>
      <c r="I19923" s="4">
        <f>H19923/G19923</f>
        <v>1</v>
      </c>
      <c r="J19923" s="37"/>
      <c r="K19923" s="37"/>
      <c r="L19923" s="40"/>
    </row>
    <row r="19924" spans="1:12" ht="40.5" outlineLevel="2" x14ac:dyDescent="0.25">
      <c r="A19924" s="9" t="s">
        <v>5926</v>
      </c>
      <c r="B19924" s="10" t="s">
        <v>5143</v>
      </c>
      <c r="C19924" s="10" t="s">
        <v>2154</v>
      </c>
      <c r="D19924" s="10" t="s">
        <v>2172</v>
      </c>
      <c r="E19924" s="10" t="s">
        <v>2173</v>
      </c>
      <c r="F19924" s="10" t="s">
        <v>19</v>
      </c>
      <c r="G19924" s="11">
        <v>2155</v>
      </c>
      <c r="H19924" s="11">
        <v>0</v>
      </c>
      <c r="I19924" s="12">
        <f>H19924/G19924</f>
        <v>0</v>
      </c>
      <c r="J19924" s="11"/>
      <c r="K19924" s="11"/>
      <c r="L19924" s="13"/>
    </row>
    <row r="19925" spans="1:12" s="3" customFormat="1" ht="40.5" outlineLevel="2" x14ac:dyDescent="0.25">
      <c r="A19925" s="35" t="s">
        <v>5926</v>
      </c>
      <c r="B19925" s="36" t="s">
        <v>5143</v>
      </c>
      <c r="C19925" s="36" t="s">
        <v>2154</v>
      </c>
      <c r="D19925" s="36" t="s">
        <v>2172</v>
      </c>
      <c r="E19925" s="36" t="s">
        <v>2173</v>
      </c>
      <c r="F19925" s="36" t="s">
        <v>21</v>
      </c>
      <c r="G19925" s="37">
        <v>-69697408</v>
      </c>
      <c r="H19925" s="37"/>
      <c r="I19925" s="36"/>
      <c r="J19925" s="37"/>
      <c r="K19925" s="37"/>
      <c r="L19925" s="40"/>
    </row>
    <row r="19926" spans="1:12" ht="27" outlineLevel="1" x14ac:dyDescent="0.25">
      <c r="A19926" s="18" t="s">
        <v>11323</v>
      </c>
      <c r="B19926" s="19"/>
      <c r="C19926" s="19"/>
      <c r="D19926" s="19"/>
      <c r="E19926" s="19"/>
      <c r="F19926" s="15" t="s">
        <v>12960</v>
      </c>
      <c r="G19926" s="20">
        <f>SUBTOTAL(9,G19922:G19925)</f>
        <v>950136262</v>
      </c>
      <c r="H19926" s="20">
        <f>SUBTOTAL(9,H19922:H19925)</f>
        <v>712943449.97000003</v>
      </c>
      <c r="I19926" s="19"/>
      <c r="J19926" s="20">
        <f>SUBTOTAL(9,J19922:J19925)</f>
        <v>41719429.18</v>
      </c>
      <c r="K19926" s="20">
        <f>SUBTOTAL(9,K19922:K19925)</f>
        <v>41598976.969999999</v>
      </c>
      <c r="L19926" s="21"/>
    </row>
    <row r="19927" spans="1:12" ht="40.5" outlineLevel="2" x14ac:dyDescent="0.25">
      <c r="A19927" s="9" t="s">
        <v>5927</v>
      </c>
      <c r="B19927" s="10" t="s">
        <v>5143</v>
      </c>
      <c r="C19927" s="10" t="s">
        <v>2154</v>
      </c>
      <c r="D19927" s="10" t="s">
        <v>2175</v>
      </c>
      <c r="E19927" s="10" t="s">
        <v>2176</v>
      </c>
      <c r="F19927" s="10" t="s">
        <v>16</v>
      </c>
      <c r="G19927" s="11">
        <v>379906028</v>
      </c>
      <c r="H19927" s="6">
        <v>45349468.410000004</v>
      </c>
      <c r="I19927" s="7">
        <f>H19927/G19927</f>
        <v>0.11937022597072348</v>
      </c>
      <c r="J19927" s="6">
        <v>45480780.349999994</v>
      </c>
      <c r="K19927" s="6">
        <f>H19927</f>
        <v>45349468.410000004</v>
      </c>
      <c r="L19927" s="8">
        <f>K19927/J19927</f>
        <v>0.99711280371643862</v>
      </c>
    </row>
    <row r="19928" spans="1:12" s="3" customFormat="1" ht="40.5" outlineLevel="2" x14ac:dyDescent="0.25">
      <c r="A19928" s="35" t="s">
        <v>5927</v>
      </c>
      <c r="B19928" s="36" t="s">
        <v>5143</v>
      </c>
      <c r="C19928" s="36" t="s">
        <v>2154</v>
      </c>
      <c r="D19928" s="36" t="s">
        <v>2175</v>
      </c>
      <c r="E19928" s="36" t="s">
        <v>2176</v>
      </c>
      <c r="F19928" s="36" t="s">
        <v>18</v>
      </c>
      <c r="G19928" s="37">
        <v>691830427</v>
      </c>
      <c r="H19928" s="37">
        <v>691830427</v>
      </c>
      <c r="I19928" s="4">
        <f>H19928/G19928</f>
        <v>1</v>
      </c>
      <c r="J19928" s="37"/>
      <c r="K19928" s="37"/>
      <c r="L19928" s="40"/>
    </row>
    <row r="19929" spans="1:12" ht="40.5" outlineLevel="2" x14ac:dyDescent="0.25">
      <c r="A19929" s="9" t="s">
        <v>5927</v>
      </c>
      <c r="B19929" s="10" t="s">
        <v>5143</v>
      </c>
      <c r="C19929" s="10" t="s">
        <v>2154</v>
      </c>
      <c r="D19929" s="10" t="s">
        <v>2175</v>
      </c>
      <c r="E19929" s="10" t="s">
        <v>2176</v>
      </c>
      <c r="F19929" s="10" t="s">
        <v>19</v>
      </c>
      <c r="G19929" s="11">
        <v>2350</v>
      </c>
      <c r="H19929" s="11">
        <v>0</v>
      </c>
      <c r="I19929" s="12">
        <f>H19929/G19929</f>
        <v>0</v>
      </c>
      <c r="J19929" s="11"/>
      <c r="K19929" s="11"/>
      <c r="L19929" s="13"/>
    </row>
    <row r="19930" spans="1:12" s="3" customFormat="1" ht="40.5" outlineLevel="2" x14ac:dyDescent="0.25">
      <c r="A19930" s="35" t="s">
        <v>5927</v>
      </c>
      <c r="B19930" s="36" t="s">
        <v>5143</v>
      </c>
      <c r="C19930" s="36" t="s">
        <v>2154</v>
      </c>
      <c r="D19930" s="36" t="s">
        <v>2175</v>
      </c>
      <c r="E19930" s="36" t="s">
        <v>2176</v>
      </c>
      <c r="F19930" s="36" t="s">
        <v>21</v>
      </c>
      <c r="G19930" s="37">
        <v>-75981206</v>
      </c>
      <c r="H19930" s="37"/>
      <c r="I19930" s="36"/>
      <c r="J19930" s="37"/>
      <c r="K19930" s="37"/>
      <c r="L19930" s="40"/>
    </row>
    <row r="19931" spans="1:12" ht="27" outlineLevel="1" x14ac:dyDescent="0.25">
      <c r="A19931" s="18" t="s">
        <v>11324</v>
      </c>
      <c r="B19931" s="19"/>
      <c r="C19931" s="19"/>
      <c r="D19931" s="19"/>
      <c r="E19931" s="19"/>
      <c r="F19931" s="15" t="s">
        <v>12960</v>
      </c>
      <c r="G19931" s="20">
        <f>SUBTOTAL(9,G19927:G19930)</f>
        <v>995757599</v>
      </c>
      <c r="H19931" s="20">
        <f>SUBTOTAL(9,H19927:H19930)</f>
        <v>737179895.40999997</v>
      </c>
      <c r="I19931" s="19"/>
      <c r="J19931" s="20">
        <f>SUBTOTAL(9,J19927:J19930)</f>
        <v>45480780.349999994</v>
      </c>
      <c r="K19931" s="20">
        <f>SUBTOTAL(9,K19927:K19930)</f>
        <v>45349468.410000004</v>
      </c>
      <c r="L19931" s="21"/>
    </row>
    <row r="19932" spans="1:12" ht="40.5" outlineLevel="2" x14ac:dyDescent="0.25">
      <c r="A19932" s="9" t="s">
        <v>5928</v>
      </c>
      <c r="B19932" s="10" t="s">
        <v>5143</v>
      </c>
      <c r="C19932" s="10" t="s">
        <v>2154</v>
      </c>
      <c r="D19932" s="10" t="s">
        <v>2178</v>
      </c>
      <c r="E19932" s="10" t="s">
        <v>2179</v>
      </c>
      <c r="F19932" s="10" t="s">
        <v>16</v>
      </c>
      <c r="G19932" s="11">
        <v>148388877</v>
      </c>
      <c r="H19932" s="6">
        <v>17713213.789999999</v>
      </c>
      <c r="I19932" s="7">
        <f>H19932/G19932</f>
        <v>0.11937022604463809</v>
      </c>
      <c r="J19932" s="6">
        <v>17764503.41</v>
      </c>
      <c r="K19932" s="6">
        <f>H19932</f>
        <v>17713213.789999999</v>
      </c>
      <c r="L19932" s="8">
        <f>K19932/J19932</f>
        <v>0.99711280305358108</v>
      </c>
    </row>
    <row r="19933" spans="1:12" s="3" customFormat="1" ht="40.5" outlineLevel="2" x14ac:dyDescent="0.25">
      <c r="A19933" s="35" t="s">
        <v>5928</v>
      </c>
      <c r="B19933" s="36" t="s">
        <v>5143</v>
      </c>
      <c r="C19933" s="36" t="s">
        <v>2154</v>
      </c>
      <c r="D19933" s="36" t="s">
        <v>2178</v>
      </c>
      <c r="E19933" s="36" t="s">
        <v>2179</v>
      </c>
      <c r="F19933" s="36" t="s">
        <v>18</v>
      </c>
      <c r="G19933" s="37">
        <v>251349224</v>
      </c>
      <c r="H19933" s="37">
        <v>251349224</v>
      </c>
      <c r="I19933" s="4">
        <f>H19933/G19933</f>
        <v>1</v>
      </c>
      <c r="J19933" s="37"/>
      <c r="K19933" s="37"/>
      <c r="L19933" s="40"/>
    </row>
    <row r="19934" spans="1:12" ht="40.5" outlineLevel="2" x14ac:dyDescent="0.25">
      <c r="A19934" s="9" t="s">
        <v>5928</v>
      </c>
      <c r="B19934" s="10" t="s">
        <v>5143</v>
      </c>
      <c r="C19934" s="10" t="s">
        <v>2154</v>
      </c>
      <c r="D19934" s="10" t="s">
        <v>2178</v>
      </c>
      <c r="E19934" s="10" t="s">
        <v>2179</v>
      </c>
      <c r="F19934" s="10" t="s">
        <v>19</v>
      </c>
      <c r="G19934" s="11">
        <v>918</v>
      </c>
      <c r="H19934" s="11">
        <v>0</v>
      </c>
      <c r="I19934" s="12">
        <f>H19934/G19934</f>
        <v>0</v>
      </c>
      <c r="J19934" s="11"/>
      <c r="K19934" s="11"/>
      <c r="L19934" s="13"/>
    </row>
    <row r="19935" spans="1:12" s="3" customFormat="1" ht="40.5" outlineLevel="2" x14ac:dyDescent="0.25">
      <c r="A19935" s="35" t="s">
        <v>5928</v>
      </c>
      <c r="B19935" s="36" t="s">
        <v>5143</v>
      </c>
      <c r="C19935" s="36" t="s">
        <v>2154</v>
      </c>
      <c r="D19935" s="36" t="s">
        <v>2178</v>
      </c>
      <c r="E19935" s="36" t="s">
        <v>2179</v>
      </c>
      <c r="F19935" s="36" t="s">
        <v>21</v>
      </c>
      <c r="G19935" s="37">
        <v>-29677775</v>
      </c>
      <c r="H19935" s="37"/>
      <c r="I19935" s="36"/>
      <c r="J19935" s="37"/>
      <c r="K19935" s="37"/>
      <c r="L19935" s="40"/>
    </row>
    <row r="19936" spans="1:12" ht="27" outlineLevel="1" x14ac:dyDescent="0.25">
      <c r="A19936" s="18" t="s">
        <v>11325</v>
      </c>
      <c r="B19936" s="19"/>
      <c r="C19936" s="19"/>
      <c r="D19936" s="19"/>
      <c r="E19936" s="19"/>
      <c r="F19936" s="15" t="s">
        <v>12960</v>
      </c>
      <c r="G19936" s="20">
        <f>SUBTOTAL(9,G19932:G19935)</f>
        <v>370061244</v>
      </c>
      <c r="H19936" s="20">
        <f>SUBTOTAL(9,H19932:H19935)</f>
        <v>269062437.79000002</v>
      </c>
      <c r="I19936" s="19"/>
      <c r="J19936" s="20">
        <f>SUBTOTAL(9,J19932:J19935)</f>
        <v>17764503.41</v>
      </c>
      <c r="K19936" s="20">
        <f>SUBTOTAL(9,K19932:K19935)</f>
        <v>17713213.789999999</v>
      </c>
      <c r="L19936" s="21"/>
    </row>
    <row r="19937" spans="1:12" ht="40.5" outlineLevel="2" x14ac:dyDescent="0.25">
      <c r="A19937" s="9" t="s">
        <v>5929</v>
      </c>
      <c r="B19937" s="10" t="s">
        <v>5143</v>
      </c>
      <c r="C19937" s="10" t="s">
        <v>2154</v>
      </c>
      <c r="D19937" s="10" t="s">
        <v>2181</v>
      </c>
      <c r="E19937" s="10" t="s">
        <v>2182</v>
      </c>
      <c r="F19937" s="10" t="s">
        <v>16</v>
      </c>
      <c r="G19937" s="11">
        <v>281032918</v>
      </c>
      <c r="H19937" s="6">
        <v>33546962.940000001</v>
      </c>
      <c r="I19937" s="7">
        <f>H19937/G19937</f>
        <v>0.11937022601743758</v>
      </c>
      <c r="J19937" s="6">
        <v>33644100.07</v>
      </c>
      <c r="K19937" s="6">
        <f>H19937</f>
        <v>33546962.940000001</v>
      </c>
      <c r="L19937" s="8">
        <f>K19937/J19937</f>
        <v>0.99711280343959574</v>
      </c>
    </row>
    <row r="19938" spans="1:12" s="3" customFormat="1" ht="40.5" outlineLevel="2" x14ac:dyDescent="0.25">
      <c r="A19938" s="35" t="s">
        <v>5929</v>
      </c>
      <c r="B19938" s="36" t="s">
        <v>5143</v>
      </c>
      <c r="C19938" s="36" t="s">
        <v>2154</v>
      </c>
      <c r="D19938" s="36" t="s">
        <v>2181</v>
      </c>
      <c r="E19938" s="36" t="s">
        <v>2182</v>
      </c>
      <c r="F19938" s="36" t="s">
        <v>18</v>
      </c>
      <c r="G19938" s="37">
        <v>172171142</v>
      </c>
      <c r="H19938" s="37">
        <v>172171142</v>
      </c>
      <c r="I19938" s="4">
        <f>H19938/G19938</f>
        <v>1</v>
      </c>
      <c r="J19938" s="37"/>
      <c r="K19938" s="37"/>
      <c r="L19938" s="40"/>
    </row>
    <row r="19939" spans="1:12" ht="40.5" outlineLevel="2" x14ac:dyDescent="0.25">
      <c r="A19939" s="9" t="s">
        <v>5929</v>
      </c>
      <c r="B19939" s="10" t="s">
        <v>5143</v>
      </c>
      <c r="C19939" s="10" t="s">
        <v>2154</v>
      </c>
      <c r="D19939" s="10" t="s">
        <v>2181</v>
      </c>
      <c r="E19939" s="10" t="s">
        <v>2182</v>
      </c>
      <c r="F19939" s="10" t="s">
        <v>19</v>
      </c>
      <c r="G19939" s="11">
        <v>1738</v>
      </c>
      <c r="H19939" s="11">
        <v>0</v>
      </c>
      <c r="I19939" s="12">
        <f>H19939/G19939</f>
        <v>0</v>
      </c>
      <c r="J19939" s="11"/>
      <c r="K19939" s="11"/>
      <c r="L19939" s="13"/>
    </row>
    <row r="19940" spans="1:12" s="3" customFormat="1" ht="40.5" outlineLevel="2" x14ac:dyDescent="0.25">
      <c r="A19940" s="35" t="s">
        <v>5929</v>
      </c>
      <c r="B19940" s="36" t="s">
        <v>5143</v>
      </c>
      <c r="C19940" s="36" t="s">
        <v>2154</v>
      </c>
      <c r="D19940" s="36" t="s">
        <v>2181</v>
      </c>
      <c r="E19940" s="36" t="s">
        <v>2182</v>
      </c>
      <c r="F19940" s="36" t="s">
        <v>21</v>
      </c>
      <c r="G19940" s="37">
        <v>-56206584</v>
      </c>
      <c r="H19940" s="37"/>
      <c r="I19940" s="36"/>
      <c r="J19940" s="37"/>
      <c r="K19940" s="37"/>
      <c r="L19940" s="40"/>
    </row>
    <row r="19941" spans="1:12" ht="27" outlineLevel="1" x14ac:dyDescent="0.25">
      <c r="A19941" s="18" t="s">
        <v>11326</v>
      </c>
      <c r="B19941" s="19"/>
      <c r="C19941" s="19"/>
      <c r="D19941" s="19"/>
      <c r="E19941" s="19"/>
      <c r="F19941" s="15" t="s">
        <v>12960</v>
      </c>
      <c r="G19941" s="20">
        <f>SUBTOTAL(9,G19937:G19940)</f>
        <v>396999214</v>
      </c>
      <c r="H19941" s="20">
        <f>SUBTOTAL(9,H19937:H19940)</f>
        <v>205718104.94</v>
      </c>
      <c r="I19941" s="19"/>
      <c r="J19941" s="20">
        <f>SUBTOTAL(9,J19937:J19940)</f>
        <v>33644100.07</v>
      </c>
      <c r="K19941" s="20">
        <f>SUBTOTAL(9,K19937:K19940)</f>
        <v>33546962.940000001</v>
      </c>
      <c r="L19941" s="21"/>
    </row>
    <row r="19942" spans="1:12" ht="40.5" outlineLevel="2" x14ac:dyDescent="0.25">
      <c r="A19942" s="9" t="s">
        <v>5930</v>
      </c>
      <c r="B19942" s="10" t="s">
        <v>5143</v>
      </c>
      <c r="C19942" s="10" t="s">
        <v>2154</v>
      </c>
      <c r="D19942" s="10" t="s">
        <v>2184</v>
      </c>
      <c r="E19942" s="10" t="s">
        <v>2185</v>
      </c>
      <c r="F19942" s="10" t="s">
        <v>16</v>
      </c>
      <c r="G19942" s="11">
        <v>149265501</v>
      </c>
      <c r="H19942" s="6">
        <v>17817856.59</v>
      </c>
      <c r="I19942" s="7">
        <f>H19942/G19942</f>
        <v>0.11937022601089853</v>
      </c>
      <c r="J19942" s="6">
        <v>17869449.25</v>
      </c>
      <c r="K19942" s="6">
        <f>H19942</f>
        <v>17817856.59</v>
      </c>
      <c r="L19942" s="8">
        <f>K19942/J19942</f>
        <v>0.99711280077644249</v>
      </c>
    </row>
    <row r="19943" spans="1:12" s="3" customFormat="1" ht="40.5" outlineLevel="2" x14ac:dyDescent="0.25">
      <c r="A19943" s="35" t="s">
        <v>5930</v>
      </c>
      <c r="B19943" s="36" t="s">
        <v>5143</v>
      </c>
      <c r="C19943" s="36" t="s">
        <v>2154</v>
      </c>
      <c r="D19943" s="36" t="s">
        <v>2184</v>
      </c>
      <c r="E19943" s="36" t="s">
        <v>2185</v>
      </c>
      <c r="F19943" s="36" t="s">
        <v>18</v>
      </c>
      <c r="G19943" s="37">
        <v>257131803</v>
      </c>
      <c r="H19943" s="37">
        <v>257131803</v>
      </c>
      <c r="I19943" s="4">
        <f>H19943/G19943</f>
        <v>1</v>
      </c>
      <c r="J19943" s="37"/>
      <c r="K19943" s="37"/>
      <c r="L19943" s="40"/>
    </row>
    <row r="19944" spans="1:12" ht="40.5" outlineLevel="2" x14ac:dyDescent="0.25">
      <c r="A19944" s="9" t="s">
        <v>5930</v>
      </c>
      <c r="B19944" s="10" t="s">
        <v>5143</v>
      </c>
      <c r="C19944" s="10" t="s">
        <v>2154</v>
      </c>
      <c r="D19944" s="10" t="s">
        <v>2184</v>
      </c>
      <c r="E19944" s="10" t="s">
        <v>2185</v>
      </c>
      <c r="F19944" s="10" t="s">
        <v>19</v>
      </c>
      <c r="G19944" s="11">
        <v>923</v>
      </c>
      <c r="H19944" s="11">
        <v>0</v>
      </c>
      <c r="I19944" s="12">
        <f>H19944/G19944</f>
        <v>0</v>
      </c>
      <c r="J19944" s="11"/>
      <c r="K19944" s="11"/>
      <c r="L19944" s="13"/>
    </row>
    <row r="19945" spans="1:12" s="3" customFormat="1" ht="40.5" outlineLevel="2" x14ac:dyDescent="0.25">
      <c r="A19945" s="35" t="s">
        <v>5930</v>
      </c>
      <c r="B19945" s="36" t="s">
        <v>5143</v>
      </c>
      <c r="C19945" s="36" t="s">
        <v>2154</v>
      </c>
      <c r="D19945" s="36" t="s">
        <v>2184</v>
      </c>
      <c r="E19945" s="36" t="s">
        <v>2185</v>
      </c>
      <c r="F19945" s="36" t="s">
        <v>21</v>
      </c>
      <c r="G19945" s="37">
        <v>-29853100</v>
      </c>
      <c r="H19945" s="37"/>
      <c r="I19945" s="36"/>
      <c r="J19945" s="37"/>
      <c r="K19945" s="37"/>
      <c r="L19945" s="40"/>
    </row>
    <row r="19946" spans="1:12" ht="27" outlineLevel="1" x14ac:dyDescent="0.25">
      <c r="A19946" s="18" t="s">
        <v>11327</v>
      </c>
      <c r="B19946" s="19"/>
      <c r="C19946" s="19"/>
      <c r="D19946" s="19"/>
      <c r="E19946" s="19"/>
      <c r="F19946" s="15" t="s">
        <v>12960</v>
      </c>
      <c r="G19946" s="20">
        <f>SUBTOTAL(9,G19942:G19945)</f>
        <v>376545127</v>
      </c>
      <c r="H19946" s="20">
        <f>SUBTOTAL(9,H19942:H19945)</f>
        <v>274949659.58999997</v>
      </c>
      <c r="I19946" s="19"/>
      <c r="J19946" s="20">
        <f>SUBTOTAL(9,J19942:J19945)</f>
        <v>17869449.25</v>
      </c>
      <c r="K19946" s="20">
        <f>SUBTOTAL(9,K19942:K19945)</f>
        <v>17817856.59</v>
      </c>
      <c r="L19946" s="21"/>
    </row>
    <row r="19947" spans="1:12" ht="40.5" outlineLevel="2" x14ac:dyDescent="0.25">
      <c r="A19947" s="9" t="s">
        <v>5931</v>
      </c>
      <c r="B19947" s="10" t="s">
        <v>5143</v>
      </c>
      <c r="C19947" s="10" t="s">
        <v>961</v>
      </c>
      <c r="D19947" s="10" t="s">
        <v>2192</v>
      </c>
      <c r="E19947" s="10" t="s">
        <v>2193</v>
      </c>
      <c r="F19947" s="10" t="s">
        <v>16</v>
      </c>
      <c r="G19947" s="11">
        <v>221867921</v>
      </c>
      <c r="H19947" s="6">
        <v>26484423.879999999</v>
      </c>
      <c r="I19947" s="7">
        <f>H19947/G19947</f>
        <v>0.11937022603641741</v>
      </c>
      <c r="J19947" s="6">
        <v>26561111.120000001</v>
      </c>
      <c r="K19947" s="6">
        <f>H19947</f>
        <v>26484423.879999999</v>
      </c>
      <c r="L19947" s="8">
        <f>K19947/J19947</f>
        <v>0.99711280000096614</v>
      </c>
    </row>
    <row r="19948" spans="1:12" s="3" customFormat="1" ht="40.5" outlineLevel="2" x14ac:dyDescent="0.25">
      <c r="A19948" s="35" t="s">
        <v>5931</v>
      </c>
      <c r="B19948" s="36" t="s">
        <v>5143</v>
      </c>
      <c r="C19948" s="36" t="s">
        <v>961</v>
      </c>
      <c r="D19948" s="36" t="s">
        <v>2192</v>
      </c>
      <c r="E19948" s="36" t="s">
        <v>2193</v>
      </c>
      <c r="F19948" s="36" t="s">
        <v>18</v>
      </c>
      <c r="G19948" s="37">
        <v>418249580</v>
      </c>
      <c r="H19948" s="37">
        <v>418249580</v>
      </c>
      <c r="I19948" s="4">
        <f>H19948/G19948</f>
        <v>1</v>
      </c>
      <c r="J19948" s="37"/>
      <c r="K19948" s="37"/>
      <c r="L19948" s="40"/>
    </row>
    <row r="19949" spans="1:12" ht="40.5" outlineLevel="2" x14ac:dyDescent="0.25">
      <c r="A19949" s="9" t="s">
        <v>5931</v>
      </c>
      <c r="B19949" s="10" t="s">
        <v>5143</v>
      </c>
      <c r="C19949" s="10" t="s">
        <v>961</v>
      </c>
      <c r="D19949" s="10" t="s">
        <v>2192</v>
      </c>
      <c r="E19949" s="10" t="s">
        <v>2193</v>
      </c>
      <c r="F19949" s="10" t="s">
        <v>19</v>
      </c>
      <c r="G19949" s="11">
        <v>1372</v>
      </c>
      <c r="H19949" s="11">
        <v>0</v>
      </c>
      <c r="I19949" s="12">
        <f>H19949/G19949</f>
        <v>0</v>
      </c>
      <c r="J19949" s="11"/>
      <c r="K19949" s="11"/>
      <c r="L19949" s="13"/>
    </row>
    <row r="19950" spans="1:12" s="3" customFormat="1" ht="40.5" outlineLevel="2" x14ac:dyDescent="0.25">
      <c r="A19950" s="35" t="s">
        <v>5931</v>
      </c>
      <c r="B19950" s="36" t="s">
        <v>5143</v>
      </c>
      <c r="C19950" s="36" t="s">
        <v>961</v>
      </c>
      <c r="D19950" s="36" t="s">
        <v>2192</v>
      </c>
      <c r="E19950" s="36" t="s">
        <v>2193</v>
      </c>
      <c r="F19950" s="36" t="s">
        <v>21</v>
      </c>
      <c r="G19950" s="37">
        <v>-44373584</v>
      </c>
      <c r="H19950" s="37"/>
      <c r="I19950" s="36"/>
      <c r="J19950" s="37"/>
      <c r="K19950" s="37"/>
      <c r="L19950" s="40"/>
    </row>
    <row r="19951" spans="1:12" ht="27" outlineLevel="1" x14ac:dyDescent="0.25">
      <c r="A19951" s="18" t="s">
        <v>11328</v>
      </c>
      <c r="B19951" s="19"/>
      <c r="C19951" s="19"/>
      <c r="D19951" s="19"/>
      <c r="E19951" s="19"/>
      <c r="F19951" s="15" t="s">
        <v>12960</v>
      </c>
      <c r="G19951" s="20">
        <f>SUBTOTAL(9,G19947:G19950)</f>
        <v>595745289</v>
      </c>
      <c r="H19951" s="20">
        <f>SUBTOTAL(9,H19947:H19950)</f>
        <v>444734003.88</v>
      </c>
      <c r="I19951" s="19"/>
      <c r="J19951" s="20">
        <f>SUBTOTAL(9,J19947:J19950)</f>
        <v>26561111.120000001</v>
      </c>
      <c r="K19951" s="20">
        <f>SUBTOTAL(9,K19947:K19950)</f>
        <v>26484423.879999999</v>
      </c>
      <c r="L19951" s="21"/>
    </row>
    <row r="19952" spans="1:12" ht="40.5" outlineLevel="2" x14ac:dyDescent="0.25">
      <c r="A19952" s="9" t="s">
        <v>5932</v>
      </c>
      <c r="B19952" s="10" t="s">
        <v>5143</v>
      </c>
      <c r="C19952" s="10" t="s">
        <v>961</v>
      </c>
      <c r="D19952" s="10" t="s">
        <v>2195</v>
      </c>
      <c r="E19952" s="10" t="s">
        <v>1029</v>
      </c>
      <c r="F19952" s="10" t="s">
        <v>16</v>
      </c>
      <c r="G19952" s="11">
        <v>174445031</v>
      </c>
      <c r="H19952" s="6">
        <v>20823542.77</v>
      </c>
      <c r="I19952" s="7">
        <f>H19952/G19952</f>
        <v>0.11937022597106821</v>
      </c>
      <c r="J19952" s="6">
        <v>20883838.530000001</v>
      </c>
      <c r="K19952" s="6">
        <f>H19952</f>
        <v>20823542.77</v>
      </c>
      <c r="L19952" s="8">
        <f>K19952/J19952</f>
        <v>0.9971128028061802</v>
      </c>
    </row>
    <row r="19953" spans="1:12" s="3" customFormat="1" ht="40.5" outlineLevel="2" x14ac:dyDescent="0.25">
      <c r="A19953" s="35" t="s">
        <v>5932</v>
      </c>
      <c r="B19953" s="36" t="s">
        <v>5143</v>
      </c>
      <c r="C19953" s="36" t="s">
        <v>961</v>
      </c>
      <c r="D19953" s="36" t="s">
        <v>2195</v>
      </c>
      <c r="E19953" s="36" t="s">
        <v>1029</v>
      </c>
      <c r="F19953" s="36" t="s">
        <v>18</v>
      </c>
      <c r="G19953" s="37">
        <v>297936872</v>
      </c>
      <c r="H19953" s="37">
        <v>297936872</v>
      </c>
      <c r="I19953" s="4">
        <f>H19953/G19953</f>
        <v>1</v>
      </c>
      <c r="J19953" s="37"/>
      <c r="K19953" s="37"/>
      <c r="L19953" s="40"/>
    </row>
    <row r="19954" spans="1:12" ht="40.5" outlineLevel="2" x14ac:dyDescent="0.25">
      <c r="A19954" s="9" t="s">
        <v>5932</v>
      </c>
      <c r="B19954" s="10" t="s">
        <v>5143</v>
      </c>
      <c r="C19954" s="10" t="s">
        <v>961</v>
      </c>
      <c r="D19954" s="10" t="s">
        <v>2195</v>
      </c>
      <c r="E19954" s="10" t="s">
        <v>1029</v>
      </c>
      <c r="F19954" s="10" t="s">
        <v>19</v>
      </c>
      <c r="G19954" s="11">
        <v>1079</v>
      </c>
      <c r="H19954" s="11">
        <v>0</v>
      </c>
      <c r="I19954" s="12">
        <f>H19954/G19954</f>
        <v>0</v>
      </c>
      <c r="J19954" s="11"/>
      <c r="K19954" s="11"/>
      <c r="L19954" s="13"/>
    </row>
    <row r="19955" spans="1:12" s="3" customFormat="1" ht="40.5" outlineLevel="2" x14ac:dyDescent="0.25">
      <c r="A19955" s="35" t="s">
        <v>5932</v>
      </c>
      <c r="B19955" s="36" t="s">
        <v>5143</v>
      </c>
      <c r="C19955" s="36" t="s">
        <v>961</v>
      </c>
      <c r="D19955" s="36" t="s">
        <v>2195</v>
      </c>
      <c r="E19955" s="36" t="s">
        <v>1029</v>
      </c>
      <c r="F19955" s="36" t="s">
        <v>21</v>
      </c>
      <c r="G19955" s="37">
        <v>-34889006</v>
      </c>
      <c r="H19955" s="37"/>
      <c r="I19955" s="36"/>
      <c r="J19955" s="37"/>
      <c r="K19955" s="37"/>
      <c r="L19955" s="40"/>
    </row>
    <row r="19956" spans="1:12" ht="27" outlineLevel="1" x14ac:dyDescent="0.25">
      <c r="A19956" s="18" t="s">
        <v>11329</v>
      </c>
      <c r="B19956" s="19"/>
      <c r="C19956" s="19"/>
      <c r="D19956" s="19"/>
      <c r="E19956" s="19"/>
      <c r="F19956" s="15" t="s">
        <v>12960</v>
      </c>
      <c r="G19956" s="20">
        <f>SUBTOTAL(9,G19952:G19955)</f>
        <v>437493976</v>
      </c>
      <c r="H19956" s="20">
        <f>SUBTOTAL(9,H19952:H19955)</f>
        <v>318760414.76999998</v>
      </c>
      <c r="I19956" s="19"/>
      <c r="J19956" s="20">
        <f>SUBTOTAL(9,J19952:J19955)</f>
        <v>20883838.530000001</v>
      </c>
      <c r="K19956" s="20">
        <f>SUBTOTAL(9,K19952:K19955)</f>
        <v>20823542.77</v>
      </c>
      <c r="L19956" s="21"/>
    </row>
    <row r="19957" spans="1:12" ht="40.5" outlineLevel="2" x14ac:dyDescent="0.25">
      <c r="A19957" s="9" t="s">
        <v>5933</v>
      </c>
      <c r="B19957" s="10" t="s">
        <v>5143</v>
      </c>
      <c r="C19957" s="10" t="s">
        <v>961</v>
      </c>
      <c r="D19957" s="10" t="s">
        <v>2197</v>
      </c>
      <c r="E19957" s="10" t="s">
        <v>2198</v>
      </c>
      <c r="F19957" s="10" t="s">
        <v>16</v>
      </c>
      <c r="G19957" s="11">
        <v>352501763</v>
      </c>
      <c r="H19957" s="6">
        <v>42078215.109999999</v>
      </c>
      <c r="I19957" s="7">
        <f>H19957/G19957</f>
        <v>0.11937022598664279</v>
      </c>
      <c r="J19957" s="6">
        <v>42200055.059999995</v>
      </c>
      <c r="K19957" s="6">
        <f>H19957</f>
        <v>42078215.109999999</v>
      </c>
      <c r="L19957" s="8">
        <f>K19957/J19957</f>
        <v>0.9971128011604069</v>
      </c>
    </row>
    <row r="19958" spans="1:12" s="3" customFormat="1" ht="40.5" outlineLevel="2" x14ac:dyDescent="0.25">
      <c r="A19958" s="35" t="s">
        <v>5933</v>
      </c>
      <c r="B19958" s="36" t="s">
        <v>5143</v>
      </c>
      <c r="C19958" s="36" t="s">
        <v>961</v>
      </c>
      <c r="D19958" s="36" t="s">
        <v>2197</v>
      </c>
      <c r="E19958" s="36" t="s">
        <v>2198</v>
      </c>
      <c r="F19958" s="36" t="s">
        <v>18</v>
      </c>
      <c r="G19958" s="37">
        <v>608961509</v>
      </c>
      <c r="H19958" s="37">
        <v>608961509</v>
      </c>
      <c r="I19958" s="4">
        <f>H19958/G19958</f>
        <v>1</v>
      </c>
      <c r="J19958" s="37"/>
      <c r="K19958" s="37"/>
      <c r="L19958" s="40"/>
    </row>
    <row r="19959" spans="1:12" ht="40.5" outlineLevel="2" x14ac:dyDescent="0.25">
      <c r="A19959" s="9" t="s">
        <v>5933</v>
      </c>
      <c r="B19959" s="10" t="s">
        <v>5143</v>
      </c>
      <c r="C19959" s="10" t="s">
        <v>961</v>
      </c>
      <c r="D19959" s="10" t="s">
        <v>2197</v>
      </c>
      <c r="E19959" s="10" t="s">
        <v>2198</v>
      </c>
      <c r="F19959" s="10" t="s">
        <v>19</v>
      </c>
      <c r="G19959" s="11">
        <v>2180</v>
      </c>
      <c r="H19959" s="11">
        <v>0</v>
      </c>
      <c r="I19959" s="12">
        <f>H19959/G19959</f>
        <v>0</v>
      </c>
      <c r="J19959" s="11"/>
      <c r="K19959" s="11"/>
      <c r="L19959" s="13"/>
    </row>
    <row r="19960" spans="1:12" s="3" customFormat="1" ht="40.5" outlineLevel="2" x14ac:dyDescent="0.25">
      <c r="A19960" s="35" t="s">
        <v>5933</v>
      </c>
      <c r="B19960" s="36" t="s">
        <v>5143</v>
      </c>
      <c r="C19960" s="36" t="s">
        <v>961</v>
      </c>
      <c r="D19960" s="36" t="s">
        <v>2197</v>
      </c>
      <c r="E19960" s="36" t="s">
        <v>2198</v>
      </c>
      <c r="F19960" s="36" t="s">
        <v>21</v>
      </c>
      <c r="G19960" s="37">
        <v>-70500353</v>
      </c>
      <c r="H19960" s="37"/>
      <c r="I19960" s="36"/>
      <c r="J19960" s="37"/>
      <c r="K19960" s="37"/>
      <c r="L19960" s="40"/>
    </row>
    <row r="19961" spans="1:12" ht="27" outlineLevel="1" x14ac:dyDescent="0.25">
      <c r="A19961" s="18" t="s">
        <v>11330</v>
      </c>
      <c r="B19961" s="19"/>
      <c r="C19961" s="19"/>
      <c r="D19961" s="19"/>
      <c r="E19961" s="19"/>
      <c r="F19961" s="15" t="s">
        <v>12960</v>
      </c>
      <c r="G19961" s="20">
        <f>SUBTOTAL(9,G19957:G19960)</f>
        <v>890965099</v>
      </c>
      <c r="H19961" s="20">
        <f>SUBTOTAL(9,H19957:H19960)</f>
        <v>651039724.11000001</v>
      </c>
      <c r="I19961" s="19"/>
      <c r="J19961" s="20">
        <f>SUBTOTAL(9,J19957:J19960)</f>
        <v>42200055.059999995</v>
      </c>
      <c r="K19961" s="20">
        <f>SUBTOTAL(9,K19957:K19960)</f>
        <v>42078215.109999999</v>
      </c>
      <c r="L19961" s="21"/>
    </row>
    <row r="19962" spans="1:12" ht="40.5" outlineLevel="2" x14ac:dyDescent="0.25">
      <c r="A19962" s="9" t="s">
        <v>5934</v>
      </c>
      <c r="B19962" s="10" t="s">
        <v>5143</v>
      </c>
      <c r="C19962" s="10" t="s">
        <v>961</v>
      </c>
      <c r="D19962" s="10" t="s">
        <v>2200</v>
      </c>
      <c r="E19962" s="10" t="s">
        <v>2201</v>
      </c>
      <c r="F19962" s="10" t="s">
        <v>16</v>
      </c>
      <c r="G19962" s="11">
        <v>239187393</v>
      </c>
      <c r="H19962" s="6">
        <v>28551853.170000002</v>
      </c>
      <c r="I19962" s="7">
        <f>H19962/G19962</f>
        <v>0.11937022604698903</v>
      </c>
      <c r="J19962" s="6">
        <v>28634526.600000001</v>
      </c>
      <c r="K19962" s="6">
        <f>H19962</f>
        <v>28551853.170000002</v>
      </c>
      <c r="L19962" s="8">
        <f>K19962/J19962</f>
        <v>0.99711280611847097</v>
      </c>
    </row>
    <row r="19963" spans="1:12" s="3" customFormat="1" ht="40.5" outlineLevel="2" x14ac:dyDescent="0.25">
      <c r="A19963" s="35" t="s">
        <v>5934</v>
      </c>
      <c r="B19963" s="36" t="s">
        <v>5143</v>
      </c>
      <c r="C19963" s="36" t="s">
        <v>961</v>
      </c>
      <c r="D19963" s="36" t="s">
        <v>2200</v>
      </c>
      <c r="E19963" s="36" t="s">
        <v>2201</v>
      </c>
      <c r="F19963" s="36" t="s">
        <v>18</v>
      </c>
      <c r="G19963" s="37">
        <v>419463082</v>
      </c>
      <c r="H19963" s="37">
        <v>419463082</v>
      </c>
      <c r="I19963" s="4">
        <f>H19963/G19963</f>
        <v>1</v>
      </c>
      <c r="J19963" s="37"/>
      <c r="K19963" s="37"/>
      <c r="L19963" s="40"/>
    </row>
    <row r="19964" spans="1:12" ht="40.5" outlineLevel="2" x14ac:dyDescent="0.25">
      <c r="A19964" s="9" t="s">
        <v>5934</v>
      </c>
      <c r="B19964" s="10" t="s">
        <v>5143</v>
      </c>
      <c r="C19964" s="10" t="s">
        <v>961</v>
      </c>
      <c r="D19964" s="10" t="s">
        <v>2200</v>
      </c>
      <c r="E19964" s="10" t="s">
        <v>2201</v>
      </c>
      <c r="F19964" s="10" t="s">
        <v>19</v>
      </c>
      <c r="G19964" s="11">
        <v>1479</v>
      </c>
      <c r="H19964" s="11">
        <v>0</v>
      </c>
      <c r="I19964" s="12">
        <f>H19964/G19964</f>
        <v>0</v>
      </c>
      <c r="J19964" s="11"/>
      <c r="K19964" s="11"/>
      <c r="L19964" s="13"/>
    </row>
    <row r="19965" spans="1:12" s="3" customFormat="1" ht="40.5" outlineLevel="2" x14ac:dyDescent="0.25">
      <c r="A19965" s="35" t="s">
        <v>5934</v>
      </c>
      <c r="B19965" s="36" t="s">
        <v>5143</v>
      </c>
      <c r="C19965" s="36" t="s">
        <v>961</v>
      </c>
      <c r="D19965" s="36" t="s">
        <v>2200</v>
      </c>
      <c r="E19965" s="36" t="s">
        <v>2201</v>
      </c>
      <c r="F19965" s="36" t="s">
        <v>21</v>
      </c>
      <c r="G19965" s="37">
        <v>-47837479</v>
      </c>
      <c r="H19965" s="37"/>
      <c r="I19965" s="36"/>
      <c r="J19965" s="37"/>
      <c r="K19965" s="37"/>
      <c r="L19965" s="40"/>
    </row>
    <row r="19966" spans="1:12" ht="27" outlineLevel="1" x14ac:dyDescent="0.25">
      <c r="A19966" s="18" t="s">
        <v>11331</v>
      </c>
      <c r="B19966" s="19"/>
      <c r="C19966" s="19"/>
      <c r="D19966" s="19"/>
      <c r="E19966" s="19"/>
      <c r="F19966" s="15" t="s">
        <v>12960</v>
      </c>
      <c r="G19966" s="20">
        <f>SUBTOTAL(9,G19962:G19965)</f>
        <v>610814475</v>
      </c>
      <c r="H19966" s="20">
        <f>SUBTOTAL(9,H19962:H19965)</f>
        <v>448014935.17000002</v>
      </c>
      <c r="I19966" s="19"/>
      <c r="J19966" s="20">
        <f>SUBTOTAL(9,J19962:J19965)</f>
        <v>28634526.600000001</v>
      </c>
      <c r="K19966" s="20">
        <f>SUBTOTAL(9,K19962:K19965)</f>
        <v>28551853.170000002</v>
      </c>
      <c r="L19966" s="21"/>
    </row>
    <row r="19967" spans="1:12" ht="40.5" outlineLevel="2" x14ac:dyDescent="0.25">
      <c r="A19967" s="9" t="s">
        <v>5935</v>
      </c>
      <c r="B19967" s="10" t="s">
        <v>5143</v>
      </c>
      <c r="C19967" s="10" t="s">
        <v>961</v>
      </c>
      <c r="D19967" s="10" t="s">
        <v>4816</v>
      </c>
      <c r="E19967" s="10" t="s">
        <v>4817</v>
      </c>
      <c r="F19967" s="10" t="s">
        <v>16</v>
      </c>
      <c r="G19967" s="11">
        <v>209494877</v>
      </c>
      <c r="H19967" s="6">
        <v>25007450.82</v>
      </c>
      <c r="I19967" s="7">
        <f>H19967/G19967</f>
        <v>0.11937022603182798</v>
      </c>
      <c r="J19967" s="6">
        <v>25079861.330000002</v>
      </c>
      <c r="K19967" s="6">
        <f>H19967</f>
        <v>25007450.82</v>
      </c>
      <c r="L19967" s="8">
        <f>K19967/J19967</f>
        <v>0.99711280261691937</v>
      </c>
    </row>
    <row r="19968" spans="1:12" s="3" customFormat="1" ht="40.5" outlineLevel="2" x14ac:dyDescent="0.25">
      <c r="A19968" s="35" t="s">
        <v>5935</v>
      </c>
      <c r="B19968" s="36" t="s">
        <v>5143</v>
      </c>
      <c r="C19968" s="36" t="s">
        <v>961</v>
      </c>
      <c r="D19968" s="36" t="s">
        <v>4816</v>
      </c>
      <c r="E19968" s="36" t="s">
        <v>4817</v>
      </c>
      <c r="F19968" s="36" t="s">
        <v>18</v>
      </c>
      <c r="G19968" s="37">
        <v>275338196</v>
      </c>
      <c r="H19968" s="37">
        <v>275338196</v>
      </c>
      <c r="I19968" s="4">
        <f>H19968/G19968</f>
        <v>1</v>
      </c>
      <c r="J19968" s="37"/>
      <c r="K19968" s="37"/>
      <c r="L19968" s="40"/>
    </row>
    <row r="19969" spans="1:12" ht="40.5" outlineLevel="2" x14ac:dyDescent="0.25">
      <c r="A19969" s="9" t="s">
        <v>5935</v>
      </c>
      <c r="B19969" s="10" t="s">
        <v>5143</v>
      </c>
      <c r="C19969" s="10" t="s">
        <v>961</v>
      </c>
      <c r="D19969" s="10" t="s">
        <v>4816</v>
      </c>
      <c r="E19969" s="10" t="s">
        <v>4817</v>
      </c>
      <c r="F19969" s="10" t="s">
        <v>19</v>
      </c>
      <c r="G19969" s="11">
        <v>1296</v>
      </c>
      <c r="H19969" s="11">
        <v>0</v>
      </c>
      <c r="I19969" s="12">
        <f>H19969/G19969</f>
        <v>0</v>
      </c>
      <c r="J19969" s="11"/>
      <c r="K19969" s="11"/>
      <c r="L19969" s="13"/>
    </row>
    <row r="19970" spans="1:12" s="3" customFormat="1" ht="40.5" outlineLevel="2" x14ac:dyDescent="0.25">
      <c r="A19970" s="35" t="s">
        <v>5935</v>
      </c>
      <c r="B19970" s="36" t="s">
        <v>5143</v>
      </c>
      <c r="C19970" s="36" t="s">
        <v>961</v>
      </c>
      <c r="D19970" s="36" t="s">
        <v>4816</v>
      </c>
      <c r="E19970" s="36" t="s">
        <v>4817</v>
      </c>
      <c r="F19970" s="36" t="s">
        <v>21</v>
      </c>
      <c r="G19970" s="37">
        <v>-41898975</v>
      </c>
      <c r="H19970" s="37"/>
      <c r="I19970" s="36"/>
      <c r="J19970" s="37"/>
      <c r="K19970" s="37"/>
      <c r="L19970" s="40"/>
    </row>
    <row r="19971" spans="1:12" ht="27" outlineLevel="1" x14ac:dyDescent="0.25">
      <c r="A19971" s="18" t="s">
        <v>11332</v>
      </c>
      <c r="B19971" s="19"/>
      <c r="C19971" s="19"/>
      <c r="D19971" s="19"/>
      <c r="E19971" s="19"/>
      <c r="F19971" s="15" t="s">
        <v>12960</v>
      </c>
      <c r="G19971" s="20">
        <f>SUBTOTAL(9,G19967:G19970)</f>
        <v>442935394</v>
      </c>
      <c r="H19971" s="20">
        <f>SUBTOTAL(9,H19967:H19970)</f>
        <v>300345646.81999999</v>
      </c>
      <c r="I19971" s="19"/>
      <c r="J19971" s="20">
        <f>SUBTOTAL(9,J19967:J19970)</f>
        <v>25079861.330000002</v>
      </c>
      <c r="K19971" s="20">
        <f>SUBTOTAL(9,K19967:K19970)</f>
        <v>25007450.82</v>
      </c>
      <c r="L19971" s="21"/>
    </row>
    <row r="19972" spans="1:12" ht="40.5" outlineLevel="2" x14ac:dyDescent="0.25">
      <c r="A19972" s="9" t="s">
        <v>5936</v>
      </c>
      <c r="B19972" s="10" t="s">
        <v>5143</v>
      </c>
      <c r="C19972" s="10" t="s">
        <v>961</v>
      </c>
      <c r="D19972" s="10" t="s">
        <v>2203</v>
      </c>
      <c r="E19972" s="10" t="s">
        <v>2204</v>
      </c>
      <c r="F19972" s="10" t="s">
        <v>16</v>
      </c>
      <c r="G19972" s="11">
        <v>245577758</v>
      </c>
      <c r="H19972" s="6">
        <v>29314672.469999999</v>
      </c>
      <c r="I19972" s="7">
        <f>H19972/G19972</f>
        <v>0.11937022598764828</v>
      </c>
      <c r="J19972" s="6">
        <v>29399554.82</v>
      </c>
      <c r="K19972" s="6">
        <f>H19972</f>
        <v>29314672.469999999</v>
      </c>
      <c r="L19972" s="8">
        <f>K19972/J19972</f>
        <v>0.99711280151962511</v>
      </c>
    </row>
    <row r="19973" spans="1:12" s="3" customFormat="1" ht="40.5" outlineLevel="2" x14ac:dyDescent="0.25">
      <c r="A19973" s="35" t="s">
        <v>5936</v>
      </c>
      <c r="B19973" s="36" t="s">
        <v>5143</v>
      </c>
      <c r="C19973" s="36" t="s">
        <v>961</v>
      </c>
      <c r="D19973" s="36" t="s">
        <v>2203</v>
      </c>
      <c r="E19973" s="36" t="s">
        <v>2204</v>
      </c>
      <c r="F19973" s="36" t="s">
        <v>18</v>
      </c>
      <c r="G19973" s="37">
        <v>500467508</v>
      </c>
      <c r="H19973" s="37">
        <v>500467508</v>
      </c>
      <c r="I19973" s="4">
        <f>H19973/G19973</f>
        <v>1</v>
      </c>
      <c r="J19973" s="37"/>
      <c r="K19973" s="37"/>
      <c r="L19973" s="40"/>
    </row>
    <row r="19974" spans="1:12" ht="40.5" outlineLevel="2" x14ac:dyDescent="0.25">
      <c r="A19974" s="9" t="s">
        <v>5936</v>
      </c>
      <c r="B19974" s="10" t="s">
        <v>5143</v>
      </c>
      <c r="C19974" s="10" t="s">
        <v>961</v>
      </c>
      <c r="D19974" s="10" t="s">
        <v>2203</v>
      </c>
      <c r="E19974" s="10" t="s">
        <v>2204</v>
      </c>
      <c r="F19974" s="10" t="s">
        <v>19</v>
      </c>
      <c r="G19974" s="11">
        <v>1519</v>
      </c>
      <c r="H19974" s="11">
        <v>0</v>
      </c>
      <c r="I19974" s="12">
        <f>H19974/G19974</f>
        <v>0</v>
      </c>
      <c r="J19974" s="11"/>
      <c r="K19974" s="11"/>
      <c r="L19974" s="13"/>
    </row>
    <row r="19975" spans="1:12" s="3" customFormat="1" ht="40.5" outlineLevel="2" x14ac:dyDescent="0.25">
      <c r="A19975" s="35" t="s">
        <v>5936</v>
      </c>
      <c r="B19975" s="36" t="s">
        <v>5143</v>
      </c>
      <c r="C19975" s="36" t="s">
        <v>961</v>
      </c>
      <c r="D19975" s="36" t="s">
        <v>2203</v>
      </c>
      <c r="E19975" s="36" t="s">
        <v>2204</v>
      </c>
      <c r="F19975" s="36" t="s">
        <v>21</v>
      </c>
      <c r="G19975" s="37">
        <v>-49115552</v>
      </c>
      <c r="H19975" s="37"/>
      <c r="I19975" s="36"/>
      <c r="J19975" s="37"/>
      <c r="K19975" s="37"/>
      <c r="L19975" s="40"/>
    </row>
    <row r="19976" spans="1:12" ht="27" outlineLevel="1" x14ac:dyDescent="0.25">
      <c r="A19976" s="18" t="s">
        <v>11333</v>
      </c>
      <c r="B19976" s="19"/>
      <c r="C19976" s="19"/>
      <c r="D19976" s="19"/>
      <c r="E19976" s="19"/>
      <c r="F19976" s="15" t="s">
        <v>12960</v>
      </c>
      <c r="G19976" s="20">
        <f>SUBTOTAL(9,G19972:G19975)</f>
        <v>696931233</v>
      </c>
      <c r="H19976" s="20">
        <f>SUBTOTAL(9,H19972:H19975)</f>
        <v>529782180.47000003</v>
      </c>
      <c r="I19976" s="19"/>
      <c r="J19976" s="20">
        <f>SUBTOTAL(9,J19972:J19975)</f>
        <v>29399554.82</v>
      </c>
      <c r="K19976" s="20">
        <f>SUBTOTAL(9,K19972:K19975)</f>
        <v>29314672.469999999</v>
      </c>
      <c r="L19976" s="21"/>
    </row>
    <row r="19977" spans="1:12" ht="40.5" outlineLevel="2" x14ac:dyDescent="0.25">
      <c r="A19977" s="9" t="s">
        <v>5937</v>
      </c>
      <c r="B19977" s="10" t="s">
        <v>5143</v>
      </c>
      <c r="C19977" s="10" t="s">
        <v>961</v>
      </c>
      <c r="D19977" s="10" t="s">
        <v>2206</v>
      </c>
      <c r="E19977" s="10" t="s">
        <v>2207</v>
      </c>
      <c r="F19977" s="10" t="s">
        <v>16</v>
      </c>
      <c r="G19977" s="11">
        <v>358162467</v>
      </c>
      <c r="H19977" s="6">
        <v>42753934.629999995</v>
      </c>
      <c r="I19977" s="7">
        <f>H19977/G19977</f>
        <v>0.11937022599858292</v>
      </c>
      <c r="J19977" s="6">
        <v>42877731.079999998</v>
      </c>
      <c r="K19977" s="6">
        <f>H19977</f>
        <v>42753934.629999995</v>
      </c>
      <c r="L19977" s="8">
        <f>K19977/J19977</f>
        <v>0.99711280315254958</v>
      </c>
    </row>
    <row r="19978" spans="1:12" s="3" customFormat="1" ht="40.5" outlineLevel="2" x14ac:dyDescent="0.25">
      <c r="A19978" s="35" t="s">
        <v>5937</v>
      </c>
      <c r="B19978" s="36" t="s">
        <v>5143</v>
      </c>
      <c r="C19978" s="36" t="s">
        <v>961</v>
      </c>
      <c r="D19978" s="36" t="s">
        <v>2206</v>
      </c>
      <c r="E19978" s="36" t="s">
        <v>2207</v>
      </c>
      <c r="F19978" s="36" t="s">
        <v>18</v>
      </c>
      <c r="G19978" s="37">
        <v>220298513</v>
      </c>
      <c r="H19978" s="37">
        <v>220298513</v>
      </c>
      <c r="I19978" s="4">
        <f>H19978/G19978</f>
        <v>1</v>
      </c>
      <c r="J19978" s="37"/>
      <c r="K19978" s="37"/>
      <c r="L19978" s="40"/>
    </row>
    <row r="19979" spans="1:12" ht="40.5" outlineLevel="2" x14ac:dyDescent="0.25">
      <c r="A19979" s="9" t="s">
        <v>5937</v>
      </c>
      <c r="B19979" s="10" t="s">
        <v>5143</v>
      </c>
      <c r="C19979" s="10" t="s">
        <v>961</v>
      </c>
      <c r="D19979" s="10" t="s">
        <v>2206</v>
      </c>
      <c r="E19979" s="10" t="s">
        <v>2207</v>
      </c>
      <c r="F19979" s="10" t="s">
        <v>19</v>
      </c>
      <c r="G19979" s="11">
        <v>2215</v>
      </c>
      <c r="H19979" s="11">
        <v>0</v>
      </c>
      <c r="I19979" s="12">
        <f>H19979/G19979</f>
        <v>0</v>
      </c>
      <c r="J19979" s="11"/>
      <c r="K19979" s="11"/>
      <c r="L19979" s="13"/>
    </row>
    <row r="19980" spans="1:12" s="3" customFormat="1" ht="40.5" outlineLevel="2" x14ac:dyDescent="0.25">
      <c r="A19980" s="35" t="s">
        <v>5937</v>
      </c>
      <c r="B19980" s="36" t="s">
        <v>5143</v>
      </c>
      <c r="C19980" s="36" t="s">
        <v>961</v>
      </c>
      <c r="D19980" s="36" t="s">
        <v>2206</v>
      </c>
      <c r="E19980" s="36" t="s">
        <v>2207</v>
      </c>
      <c r="F19980" s="36" t="s">
        <v>21</v>
      </c>
      <c r="G19980" s="37">
        <v>-71632493</v>
      </c>
      <c r="H19980" s="37"/>
      <c r="I19980" s="36"/>
      <c r="J19980" s="37"/>
      <c r="K19980" s="37"/>
      <c r="L19980" s="40"/>
    </row>
    <row r="19981" spans="1:12" ht="27" outlineLevel="1" x14ac:dyDescent="0.25">
      <c r="A19981" s="18" t="s">
        <v>11334</v>
      </c>
      <c r="B19981" s="19"/>
      <c r="C19981" s="19"/>
      <c r="D19981" s="19"/>
      <c r="E19981" s="19"/>
      <c r="F19981" s="15" t="s">
        <v>12960</v>
      </c>
      <c r="G19981" s="20">
        <f>SUBTOTAL(9,G19977:G19980)</f>
        <v>506830702</v>
      </c>
      <c r="H19981" s="20">
        <f>SUBTOTAL(9,H19977:H19980)</f>
        <v>263052447.63</v>
      </c>
      <c r="I19981" s="19"/>
      <c r="J19981" s="20">
        <f>SUBTOTAL(9,J19977:J19980)</f>
        <v>42877731.079999998</v>
      </c>
      <c r="K19981" s="20">
        <f>SUBTOTAL(9,K19977:K19980)</f>
        <v>42753934.629999995</v>
      </c>
      <c r="L19981" s="21"/>
    </row>
    <row r="19982" spans="1:12" ht="40.5" outlineLevel="2" x14ac:dyDescent="0.25">
      <c r="A19982" s="9" t="s">
        <v>5938</v>
      </c>
      <c r="B19982" s="10" t="s">
        <v>5143</v>
      </c>
      <c r="C19982" s="10" t="s">
        <v>961</v>
      </c>
      <c r="D19982" s="10" t="s">
        <v>2209</v>
      </c>
      <c r="E19982" s="10" t="s">
        <v>2210</v>
      </c>
      <c r="F19982" s="10" t="s">
        <v>16</v>
      </c>
      <c r="G19982" s="11">
        <v>607490298</v>
      </c>
      <c r="H19982" s="6">
        <v>72516254.170000002</v>
      </c>
      <c r="I19982" s="7">
        <f>H19982/G19982</f>
        <v>0.11937022600811972</v>
      </c>
      <c r="J19982" s="6">
        <v>72726229.200000003</v>
      </c>
      <c r="K19982" s="6">
        <f>H19982</f>
        <v>72516254.170000002</v>
      </c>
      <c r="L19982" s="8">
        <f>K19982/J19982</f>
        <v>0.99711280191053819</v>
      </c>
    </row>
    <row r="19983" spans="1:12" s="3" customFormat="1" ht="40.5" outlineLevel="2" x14ac:dyDescent="0.25">
      <c r="A19983" s="35" t="s">
        <v>5938</v>
      </c>
      <c r="B19983" s="36" t="s">
        <v>5143</v>
      </c>
      <c r="C19983" s="36" t="s">
        <v>961</v>
      </c>
      <c r="D19983" s="36" t="s">
        <v>2209</v>
      </c>
      <c r="E19983" s="36" t="s">
        <v>2210</v>
      </c>
      <c r="F19983" s="36" t="s">
        <v>18</v>
      </c>
      <c r="G19983" s="37">
        <v>1044191170</v>
      </c>
      <c r="H19983" s="37">
        <v>1044191170</v>
      </c>
      <c r="I19983" s="4">
        <f>H19983/G19983</f>
        <v>1</v>
      </c>
      <c r="J19983" s="37"/>
      <c r="K19983" s="37"/>
      <c r="L19983" s="40"/>
    </row>
    <row r="19984" spans="1:12" ht="40.5" outlineLevel="2" x14ac:dyDescent="0.25">
      <c r="A19984" s="9" t="s">
        <v>5938</v>
      </c>
      <c r="B19984" s="10" t="s">
        <v>5143</v>
      </c>
      <c r="C19984" s="10" t="s">
        <v>961</v>
      </c>
      <c r="D19984" s="10" t="s">
        <v>2209</v>
      </c>
      <c r="E19984" s="10" t="s">
        <v>2210</v>
      </c>
      <c r="F19984" s="10" t="s">
        <v>19</v>
      </c>
      <c r="G19984" s="11">
        <v>3757</v>
      </c>
      <c r="H19984" s="11">
        <v>0</v>
      </c>
      <c r="I19984" s="12">
        <f>H19984/G19984</f>
        <v>0</v>
      </c>
      <c r="J19984" s="11"/>
      <c r="K19984" s="11"/>
      <c r="L19984" s="13"/>
    </row>
    <row r="19985" spans="1:12" s="3" customFormat="1" ht="40.5" outlineLevel="2" x14ac:dyDescent="0.25">
      <c r="A19985" s="35" t="s">
        <v>5938</v>
      </c>
      <c r="B19985" s="36" t="s">
        <v>5143</v>
      </c>
      <c r="C19985" s="36" t="s">
        <v>961</v>
      </c>
      <c r="D19985" s="36" t="s">
        <v>2209</v>
      </c>
      <c r="E19985" s="36" t="s">
        <v>2210</v>
      </c>
      <c r="F19985" s="36" t="s">
        <v>21</v>
      </c>
      <c r="G19985" s="37">
        <v>-121498060</v>
      </c>
      <c r="H19985" s="37"/>
      <c r="I19985" s="36"/>
      <c r="J19985" s="37"/>
      <c r="K19985" s="37"/>
      <c r="L19985" s="40"/>
    </row>
    <row r="19986" spans="1:12" ht="27" outlineLevel="1" x14ac:dyDescent="0.25">
      <c r="A19986" s="18" t="s">
        <v>11335</v>
      </c>
      <c r="B19986" s="19"/>
      <c r="C19986" s="19"/>
      <c r="D19986" s="19"/>
      <c r="E19986" s="19"/>
      <c r="F19986" s="15" t="s">
        <v>12960</v>
      </c>
      <c r="G19986" s="20">
        <f>SUBTOTAL(9,G19982:G19985)</f>
        <v>1530187165</v>
      </c>
      <c r="H19986" s="20">
        <f>SUBTOTAL(9,H19982:H19985)</f>
        <v>1116707424.1700001</v>
      </c>
      <c r="I19986" s="19"/>
      <c r="J19986" s="20">
        <f>SUBTOTAL(9,J19982:J19985)</f>
        <v>72726229.200000003</v>
      </c>
      <c r="K19986" s="20">
        <f>SUBTOTAL(9,K19982:K19985)</f>
        <v>72516254.170000002</v>
      </c>
      <c r="L19986" s="21"/>
    </row>
    <row r="19987" spans="1:12" ht="40.5" outlineLevel="2" x14ac:dyDescent="0.25">
      <c r="A19987" s="9" t="s">
        <v>5939</v>
      </c>
      <c r="B19987" s="10" t="s">
        <v>5143</v>
      </c>
      <c r="C19987" s="10" t="s">
        <v>961</v>
      </c>
      <c r="D19987" s="10" t="s">
        <v>2212</v>
      </c>
      <c r="E19987" s="10" t="s">
        <v>2213</v>
      </c>
      <c r="F19987" s="10" t="s">
        <v>16</v>
      </c>
      <c r="G19987" s="11">
        <v>713417371</v>
      </c>
      <c r="H19987" s="6">
        <v>85160792.810000002</v>
      </c>
      <c r="I19987" s="7">
        <f>H19987/G19987</f>
        <v>0.11937022600196821</v>
      </c>
      <c r="J19987" s="6">
        <v>85407380.769999996</v>
      </c>
      <c r="K19987" s="6">
        <f>H19987</f>
        <v>85160792.810000002</v>
      </c>
      <c r="L19987" s="8">
        <f>K19987/J19987</f>
        <v>0.99711280269015568</v>
      </c>
    </row>
    <row r="19988" spans="1:12" s="3" customFormat="1" ht="40.5" outlineLevel="2" x14ac:dyDescent="0.25">
      <c r="A19988" s="35" t="s">
        <v>5939</v>
      </c>
      <c r="B19988" s="36" t="s">
        <v>5143</v>
      </c>
      <c r="C19988" s="36" t="s">
        <v>961</v>
      </c>
      <c r="D19988" s="36" t="s">
        <v>2212</v>
      </c>
      <c r="E19988" s="36" t="s">
        <v>2213</v>
      </c>
      <c r="F19988" s="36" t="s">
        <v>18</v>
      </c>
      <c r="G19988" s="37">
        <v>708439215</v>
      </c>
      <c r="H19988" s="37">
        <v>708439215</v>
      </c>
      <c r="I19988" s="4">
        <f>H19988/G19988</f>
        <v>1</v>
      </c>
      <c r="J19988" s="37"/>
      <c r="K19988" s="37"/>
      <c r="L19988" s="40"/>
    </row>
    <row r="19989" spans="1:12" ht="40.5" outlineLevel="2" x14ac:dyDescent="0.25">
      <c r="A19989" s="9" t="s">
        <v>5939</v>
      </c>
      <c r="B19989" s="10" t="s">
        <v>5143</v>
      </c>
      <c r="C19989" s="10" t="s">
        <v>961</v>
      </c>
      <c r="D19989" s="10" t="s">
        <v>2212</v>
      </c>
      <c r="E19989" s="10" t="s">
        <v>2213</v>
      </c>
      <c r="F19989" s="10" t="s">
        <v>19</v>
      </c>
      <c r="G19989" s="11">
        <v>4412</v>
      </c>
      <c r="H19989" s="11">
        <v>0</v>
      </c>
      <c r="I19989" s="12">
        <f>H19989/G19989</f>
        <v>0</v>
      </c>
      <c r="J19989" s="11"/>
      <c r="K19989" s="11"/>
      <c r="L19989" s="13"/>
    </row>
    <row r="19990" spans="1:12" s="3" customFormat="1" ht="40.5" outlineLevel="2" x14ac:dyDescent="0.25">
      <c r="A19990" s="35" t="s">
        <v>5939</v>
      </c>
      <c r="B19990" s="36" t="s">
        <v>5143</v>
      </c>
      <c r="C19990" s="36" t="s">
        <v>961</v>
      </c>
      <c r="D19990" s="36" t="s">
        <v>2212</v>
      </c>
      <c r="E19990" s="36" t="s">
        <v>2213</v>
      </c>
      <c r="F19990" s="36" t="s">
        <v>21</v>
      </c>
      <c r="G19990" s="37">
        <v>-142683474</v>
      </c>
      <c r="H19990" s="37"/>
      <c r="I19990" s="36"/>
      <c r="J19990" s="37"/>
      <c r="K19990" s="37"/>
      <c r="L19990" s="40"/>
    </row>
    <row r="19991" spans="1:12" ht="27" outlineLevel="1" x14ac:dyDescent="0.25">
      <c r="A19991" s="18" t="s">
        <v>11336</v>
      </c>
      <c r="B19991" s="19"/>
      <c r="C19991" s="19"/>
      <c r="D19991" s="19"/>
      <c r="E19991" s="19"/>
      <c r="F19991" s="15" t="s">
        <v>12960</v>
      </c>
      <c r="G19991" s="20">
        <f>SUBTOTAL(9,G19987:G19990)</f>
        <v>1279177524</v>
      </c>
      <c r="H19991" s="20">
        <f>SUBTOTAL(9,H19987:H19990)</f>
        <v>793600007.80999994</v>
      </c>
      <c r="I19991" s="19"/>
      <c r="J19991" s="20">
        <f>SUBTOTAL(9,J19987:J19990)</f>
        <v>85407380.769999996</v>
      </c>
      <c r="K19991" s="20">
        <f>SUBTOTAL(9,K19987:K19990)</f>
        <v>85160792.810000002</v>
      </c>
      <c r="L19991" s="21"/>
    </row>
    <row r="19992" spans="1:12" ht="40.5" outlineLevel="2" x14ac:dyDescent="0.25">
      <c r="A19992" s="9" t="s">
        <v>5940</v>
      </c>
      <c r="B19992" s="10" t="s">
        <v>5143</v>
      </c>
      <c r="C19992" s="10" t="s">
        <v>961</v>
      </c>
      <c r="D19992" s="10" t="s">
        <v>2215</v>
      </c>
      <c r="E19992" s="10" t="s">
        <v>2216</v>
      </c>
      <c r="F19992" s="10" t="s">
        <v>16</v>
      </c>
      <c r="G19992" s="11">
        <v>421311406</v>
      </c>
      <c r="H19992" s="6">
        <v>50292037.75</v>
      </c>
      <c r="I19992" s="7">
        <f>H19992/G19992</f>
        <v>0.1193702259985812</v>
      </c>
      <c r="J19992" s="6">
        <v>50437661.189999998</v>
      </c>
      <c r="K19992" s="6">
        <f>H19992</f>
        <v>50292037.75</v>
      </c>
      <c r="L19992" s="8">
        <f>K19992/J19992</f>
        <v>0.99711280347731768</v>
      </c>
    </row>
    <row r="19993" spans="1:12" s="3" customFormat="1" ht="40.5" outlineLevel="2" x14ac:dyDescent="0.25">
      <c r="A19993" s="35" t="s">
        <v>5940</v>
      </c>
      <c r="B19993" s="36" t="s">
        <v>5143</v>
      </c>
      <c r="C19993" s="36" t="s">
        <v>961</v>
      </c>
      <c r="D19993" s="36" t="s">
        <v>2215</v>
      </c>
      <c r="E19993" s="36" t="s">
        <v>2216</v>
      </c>
      <c r="F19993" s="36" t="s">
        <v>18</v>
      </c>
      <c r="G19993" s="37">
        <v>745960589</v>
      </c>
      <c r="H19993" s="37">
        <v>745960589</v>
      </c>
      <c r="I19993" s="4">
        <f>H19993/G19993</f>
        <v>1</v>
      </c>
      <c r="J19993" s="37"/>
      <c r="K19993" s="37"/>
      <c r="L19993" s="40"/>
    </row>
    <row r="19994" spans="1:12" ht="40.5" outlineLevel="2" x14ac:dyDescent="0.25">
      <c r="A19994" s="9" t="s">
        <v>5940</v>
      </c>
      <c r="B19994" s="10" t="s">
        <v>5143</v>
      </c>
      <c r="C19994" s="10" t="s">
        <v>961</v>
      </c>
      <c r="D19994" s="10" t="s">
        <v>2215</v>
      </c>
      <c r="E19994" s="10" t="s">
        <v>2216</v>
      </c>
      <c r="F19994" s="10" t="s">
        <v>19</v>
      </c>
      <c r="G19994" s="11">
        <v>2606</v>
      </c>
      <c r="H19994" s="11">
        <v>0</v>
      </c>
      <c r="I19994" s="12">
        <f>H19994/G19994</f>
        <v>0</v>
      </c>
      <c r="J19994" s="11"/>
      <c r="K19994" s="11"/>
      <c r="L19994" s="13"/>
    </row>
    <row r="19995" spans="1:12" s="3" customFormat="1" ht="40.5" outlineLevel="2" x14ac:dyDescent="0.25">
      <c r="A19995" s="35" t="s">
        <v>5940</v>
      </c>
      <c r="B19995" s="36" t="s">
        <v>5143</v>
      </c>
      <c r="C19995" s="36" t="s">
        <v>961</v>
      </c>
      <c r="D19995" s="36" t="s">
        <v>2215</v>
      </c>
      <c r="E19995" s="36" t="s">
        <v>2216</v>
      </c>
      <c r="F19995" s="36" t="s">
        <v>21</v>
      </c>
      <c r="G19995" s="37">
        <v>-84262281</v>
      </c>
      <c r="H19995" s="37"/>
      <c r="I19995" s="36"/>
      <c r="J19995" s="37"/>
      <c r="K19995" s="37"/>
      <c r="L19995" s="40"/>
    </row>
    <row r="19996" spans="1:12" ht="27" outlineLevel="1" x14ac:dyDescent="0.25">
      <c r="A19996" s="18" t="s">
        <v>11337</v>
      </c>
      <c r="B19996" s="19"/>
      <c r="C19996" s="19"/>
      <c r="D19996" s="19"/>
      <c r="E19996" s="19"/>
      <c r="F19996" s="15" t="s">
        <v>12960</v>
      </c>
      <c r="G19996" s="20">
        <f>SUBTOTAL(9,G19992:G19995)</f>
        <v>1083012320</v>
      </c>
      <c r="H19996" s="20">
        <f>SUBTOTAL(9,H19992:H19995)</f>
        <v>796252626.75</v>
      </c>
      <c r="I19996" s="19"/>
      <c r="J19996" s="20">
        <f>SUBTOTAL(9,J19992:J19995)</f>
        <v>50437661.189999998</v>
      </c>
      <c r="K19996" s="20">
        <f>SUBTOTAL(9,K19992:K19995)</f>
        <v>50292037.75</v>
      </c>
      <c r="L19996" s="21"/>
    </row>
    <row r="19997" spans="1:12" ht="40.5" outlineLevel="2" x14ac:dyDescent="0.25">
      <c r="A19997" s="9" t="s">
        <v>5941</v>
      </c>
      <c r="B19997" s="10" t="s">
        <v>5143</v>
      </c>
      <c r="C19997" s="10" t="s">
        <v>961</v>
      </c>
      <c r="D19997" s="10" t="s">
        <v>2218</v>
      </c>
      <c r="E19997" s="10" t="s">
        <v>2219</v>
      </c>
      <c r="F19997" s="10" t="s">
        <v>16</v>
      </c>
      <c r="G19997" s="11">
        <v>407579571</v>
      </c>
      <c r="H19997" s="6">
        <v>48652865.5</v>
      </c>
      <c r="I19997" s="7">
        <f>H19997/G19997</f>
        <v>0.11937022599201863</v>
      </c>
      <c r="J19997" s="6">
        <v>48793742.670000002</v>
      </c>
      <c r="K19997" s="6">
        <f>H19997</f>
        <v>48652865.5</v>
      </c>
      <c r="L19997" s="8">
        <f>K19997/J19997</f>
        <v>0.99711280253796519</v>
      </c>
    </row>
    <row r="19998" spans="1:12" s="3" customFormat="1" ht="40.5" outlineLevel="2" x14ac:dyDescent="0.25">
      <c r="A19998" s="35" t="s">
        <v>5941</v>
      </c>
      <c r="B19998" s="36" t="s">
        <v>5143</v>
      </c>
      <c r="C19998" s="36" t="s">
        <v>961</v>
      </c>
      <c r="D19998" s="36" t="s">
        <v>2218</v>
      </c>
      <c r="E19998" s="36" t="s">
        <v>2219</v>
      </c>
      <c r="F19998" s="36" t="s">
        <v>18</v>
      </c>
      <c r="G19998" s="37">
        <v>799741876</v>
      </c>
      <c r="H19998" s="37">
        <v>799741876</v>
      </c>
      <c r="I19998" s="4">
        <f>H19998/G19998</f>
        <v>1</v>
      </c>
      <c r="J19998" s="37"/>
      <c r="K19998" s="37"/>
      <c r="L19998" s="40"/>
    </row>
    <row r="19999" spans="1:12" ht="40.5" outlineLevel="2" x14ac:dyDescent="0.25">
      <c r="A19999" s="9" t="s">
        <v>5941</v>
      </c>
      <c r="B19999" s="10" t="s">
        <v>5143</v>
      </c>
      <c r="C19999" s="10" t="s">
        <v>961</v>
      </c>
      <c r="D19999" s="10" t="s">
        <v>2218</v>
      </c>
      <c r="E19999" s="10" t="s">
        <v>2219</v>
      </c>
      <c r="F19999" s="10" t="s">
        <v>19</v>
      </c>
      <c r="G19999" s="11">
        <v>2521</v>
      </c>
      <c r="H19999" s="11">
        <v>0</v>
      </c>
      <c r="I19999" s="12">
        <f>H19999/G19999</f>
        <v>0</v>
      </c>
      <c r="J19999" s="11"/>
      <c r="K19999" s="11"/>
      <c r="L19999" s="13"/>
    </row>
    <row r="20000" spans="1:12" s="3" customFormat="1" ht="40.5" outlineLevel="2" x14ac:dyDescent="0.25">
      <c r="A20000" s="35" t="s">
        <v>5941</v>
      </c>
      <c r="B20000" s="36" t="s">
        <v>5143</v>
      </c>
      <c r="C20000" s="36" t="s">
        <v>961</v>
      </c>
      <c r="D20000" s="36" t="s">
        <v>2218</v>
      </c>
      <c r="E20000" s="36" t="s">
        <v>2219</v>
      </c>
      <c r="F20000" s="36" t="s">
        <v>21</v>
      </c>
      <c r="G20000" s="37">
        <v>-81515914</v>
      </c>
      <c r="H20000" s="37"/>
      <c r="I20000" s="36"/>
      <c r="J20000" s="37"/>
      <c r="K20000" s="37"/>
      <c r="L20000" s="40"/>
    </row>
    <row r="20001" spans="1:12" ht="27" outlineLevel="1" x14ac:dyDescent="0.25">
      <c r="A20001" s="18" t="s">
        <v>11338</v>
      </c>
      <c r="B20001" s="19"/>
      <c r="C20001" s="19"/>
      <c r="D20001" s="19"/>
      <c r="E20001" s="19"/>
      <c r="F20001" s="15" t="s">
        <v>12960</v>
      </c>
      <c r="G20001" s="20">
        <f>SUBTOTAL(9,G19997:G20000)</f>
        <v>1125808054</v>
      </c>
      <c r="H20001" s="20">
        <f>SUBTOTAL(9,H19997:H20000)</f>
        <v>848394741.5</v>
      </c>
      <c r="I20001" s="19"/>
      <c r="J20001" s="20">
        <f>SUBTOTAL(9,J19997:J20000)</f>
        <v>48793742.670000002</v>
      </c>
      <c r="K20001" s="20">
        <f>SUBTOTAL(9,K19997:K20000)</f>
        <v>48652865.5</v>
      </c>
      <c r="L20001" s="21"/>
    </row>
    <row r="20002" spans="1:12" ht="40.5" outlineLevel="2" x14ac:dyDescent="0.25">
      <c r="A20002" s="9" t="s">
        <v>5942</v>
      </c>
      <c r="B20002" s="10" t="s">
        <v>5143</v>
      </c>
      <c r="C20002" s="10" t="s">
        <v>961</v>
      </c>
      <c r="D20002" s="10" t="s">
        <v>2221</v>
      </c>
      <c r="E20002" s="10" t="s">
        <v>2222</v>
      </c>
      <c r="F20002" s="10" t="s">
        <v>16</v>
      </c>
      <c r="G20002" s="11">
        <v>234009273</v>
      </c>
      <c r="H20002" s="6">
        <v>27933739.800000001</v>
      </c>
      <c r="I20002" s="7">
        <f>H20002/G20002</f>
        <v>0.11937022598245497</v>
      </c>
      <c r="J20002" s="6">
        <v>28014623.619999997</v>
      </c>
      <c r="K20002" s="6">
        <f>H20002</f>
        <v>27933739.800000001</v>
      </c>
      <c r="L20002" s="8">
        <f>K20002/J20002</f>
        <v>0.99711280004696357</v>
      </c>
    </row>
    <row r="20003" spans="1:12" s="3" customFormat="1" ht="40.5" outlineLevel="2" x14ac:dyDescent="0.25">
      <c r="A20003" s="35" t="s">
        <v>5942</v>
      </c>
      <c r="B20003" s="36" t="s">
        <v>5143</v>
      </c>
      <c r="C20003" s="36" t="s">
        <v>961</v>
      </c>
      <c r="D20003" s="36" t="s">
        <v>2221</v>
      </c>
      <c r="E20003" s="36" t="s">
        <v>2222</v>
      </c>
      <c r="F20003" s="36" t="s">
        <v>18</v>
      </c>
      <c r="G20003" s="37">
        <v>412208378</v>
      </c>
      <c r="H20003" s="37">
        <v>412208378</v>
      </c>
      <c r="I20003" s="4">
        <f>H20003/G20003</f>
        <v>1</v>
      </c>
      <c r="J20003" s="37"/>
      <c r="K20003" s="37"/>
      <c r="L20003" s="40"/>
    </row>
    <row r="20004" spans="1:12" ht="40.5" outlineLevel="2" x14ac:dyDescent="0.25">
      <c r="A20004" s="9" t="s">
        <v>5942</v>
      </c>
      <c r="B20004" s="10" t="s">
        <v>5143</v>
      </c>
      <c r="C20004" s="10" t="s">
        <v>961</v>
      </c>
      <c r="D20004" s="10" t="s">
        <v>2221</v>
      </c>
      <c r="E20004" s="10" t="s">
        <v>2222</v>
      </c>
      <c r="F20004" s="10" t="s">
        <v>19</v>
      </c>
      <c r="G20004" s="11">
        <v>1447</v>
      </c>
      <c r="H20004" s="11">
        <v>0</v>
      </c>
      <c r="I20004" s="12">
        <f>H20004/G20004</f>
        <v>0</v>
      </c>
      <c r="J20004" s="11"/>
      <c r="K20004" s="11"/>
      <c r="L20004" s="13"/>
    </row>
    <row r="20005" spans="1:12" s="3" customFormat="1" ht="40.5" outlineLevel="2" x14ac:dyDescent="0.25">
      <c r="A20005" s="35" t="s">
        <v>5942</v>
      </c>
      <c r="B20005" s="36" t="s">
        <v>5143</v>
      </c>
      <c r="C20005" s="36" t="s">
        <v>961</v>
      </c>
      <c r="D20005" s="36" t="s">
        <v>2221</v>
      </c>
      <c r="E20005" s="36" t="s">
        <v>2222</v>
      </c>
      <c r="F20005" s="36" t="s">
        <v>21</v>
      </c>
      <c r="G20005" s="37">
        <v>-46801855</v>
      </c>
      <c r="H20005" s="37"/>
      <c r="I20005" s="36"/>
      <c r="J20005" s="37"/>
      <c r="K20005" s="37"/>
      <c r="L20005" s="40"/>
    </row>
    <row r="20006" spans="1:12" ht="27" outlineLevel="1" x14ac:dyDescent="0.25">
      <c r="A20006" s="18" t="s">
        <v>11339</v>
      </c>
      <c r="B20006" s="19"/>
      <c r="C20006" s="19"/>
      <c r="D20006" s="19"/>
      <c r="E20006" s="19"/>
      <c r="F20006" s="15" t="s">
        <v>12960</v>
      </c>
      <c r="G20006" s="20">
        <f>SUBTOTAL(9,G20002:G20005)</f>
        <v>599417243</v>
      </c>
      <c r="H20006" s="20">
        <f>SUBTOTAL(9,H20002:H20005)</f>
        <v>440142117.80000001</v>
      </c>
      <c r="I20006" s="19"/>
      <c r="J20006" s="20">
        <f>SUBTOTAL(9,J20002:J20005)</f>
        <v>28014623.619999997</v>
      </c>
      <c r="K20006" s="20">
        <f>SUBTOTAL(9,K20002:K20005)</f>
        <v>27933739.800000001</v>
      </c>
      <c r="L20006" s="21"/>
    </row>
    <row r="20007" spans="1:12" ht="40.5" outlineLevel="2" x14ac:dyDescent="0.25">
      <c r="A20007" s="9" t="s">
        <v>5943</v>
      </c>
      <c r="B20007" s="10" t="s">
        <v>5143</v>
      </c>
      <c r="C20007" s="10" t="s">
        <v>2224</v>
      </c>
      <c r="D20007" s="10" t="s">
        <v>2230</v>
      </c>
      <c r="E20007" s="10" t="s">
        <v>2231</v>
      </c>
      <c r="F20007" s="10" t="s">
        <v>16</v>
      </c>
      <c r="G20007" s="11">
        <v>146282449</v>
      </c>
      <c r="H20007" s="6">
        <v>17461769</v>
      </c>
      <c r="I20007" s="7">
        <f>H20007/G20007</f>
        <v>0.11937022602075796</v>
      </c>
      <c r="J20007" s="6">
        <v>17512330.620000001</v>
      </c>
      <c r="K20007" s="6">
        <f>H20007</f>
        <v>17461769</v>
      </c>
      <c r="L20007" s="8">
        <f>K20007/J20007</f>
        <v>0.99711279891311233</v>
      </c>
    </row>
    <row r="20008" spans="1:12" s="3" customFormat="1" ht="40.5" outlineLevel="2" x14ac:dyDescent="0.25">
      <c r="A20008" s="35" t="s">
        <v>5943</v>
      </c>
      <c r="B20008" s="36" t="s">
        <v>5143</v>
      </c>
      <c r="C20008" s="36" t="s">
        <v>2224</v>
      </c>
      <c r="D20008" s="36" t="s">
        <v>2230</v>
      </c>
      <c r="E20008" s="36" t="s">
        <v>2231</v>
      </c>
      <c r="F20008" s="36" t="s">
        <v>18</v>
      </c>
      <c r="G20008" s="37">
        <v>171319704</v>
      </c>
      <c r="H20008" s="37">
        <v>171319704</v>
      </c>
      <c r="I20008" s="4">
        <f>H20008/G20008</f>
        <v>1</v>
      </c>
      <c r="J20008" s="37"/>
      <c r="K20008" s="37"/>
      <c r="L20008" s="40"/>
    </row>
    <row r="20009" spans="1:12" ht="40.5" outlineLevel="2" x14ac:dyDescent="0.25">
      <c r="A20009" s="9" t="s">
        <v>5943</v>
      </c>
      <c r="B20009" s="10" t="s">
        <v>5143</v>
      </c>
      <c r="C20009" s="10" t="s">
        <v>2224</v>
      </c>
      <c r="D20009" s="10" t="s">
        <v>2230</v>
      </c>
      <c r="E20009" s="10" t="s">
        <v>2231</v>
      </c>
      <c r="F20009" s="10" t="s">
        <v>19</v>
      </c>
      <c r="G20009" s="11">
        <v>905</v>
      </c>
      <c r="H20009" s="11">
        <v>0</v>
      </c>
      <c r="I20009" s="12">
        <f>H20009/G20009</f>
        <v>0</v>
      </c>
      <c r="J20009" s="11"/>
      <c r="K20009" s="11"/>
      <c r="L20009" s="13"/>
    </row>
    <row r="20010" spans="1:12" s="3" customFormat="1" ht="40.5" outlineLevel="2" x14ac:dyDescent="0.25">
      <c r="A20010" s="35" t="s">
        <v>5943</v>
      </c>
      <c r="B20010" s="36" t="s">
        <v>5143</v>
      </c>
      <c r="C20010" s="36" t="s">
        <v>2224</v>
      </c>
      <c r="D20010" s="36" t="s">
        <v>2230</v>
      </c>
      <c r="E20010" s="36" t="s">
        <v>2231</v>
      </c>
      <c r="F20010" s="36" t="s">
        <v>21</v>
      </c>
      <c r="G20010" s="37">
        <v>-29256490</v>
      </c>
      <c r="H20010" s="37"/>
      <c r="I20010" s="36"/>
      <c r="J20010" s="37"/>
      <c r="K20010" s="37"/>
      <c r="L20010" s="40"/>
    </row>
    <row r="20011" spans="1:12" ht="27" outlineLevel="1" x14ac:dyDescent="0.25">
      <c r="A20011" s="18" t="s">
        <v>11340</v>
      </c>
      <c r="B20011" s="19"/>
      <c r="C20011" s="19"/>
      <c r="D20011" s="19"/>
      <c r="E20011" s="19"/>
      <c r="F20011" s="15" t="s">
        <v>12960</v>
      </c>
      <c r="G20011" s="20">
        <f>SUBTOTAL(9,G20007:G20010)</f>
        <v>288346568</v>
      </c>
      <c r="H20011" s="20">
        <f>SUBTOTAL(9,H20007:H20010)</f>
        <v>188781473</v>
      </c>
      <c r="I20011" s="19"/>
      <c r="J20011" s="20">
        <f>SUBTOTAL(9,J20007:J20010)</f>
        <v>17512330.620000001</v>
      </c>
      <c r="K20011" s="20">
        <f>SUBTOTAL(9,K20007:K20010)</f>
        <v>17461769</v>
      </c>
      <c r="L20011" s="21"/>
    </row>
    <row r="20012" spans="1:12" ht="40.5" outlineLevel="2" x14ac:dyDescent="0.25">
      <c r="A20012" s="9" t="s">
        <v>5944</v>
      </c>
      <c r="B20012" s="10" t="s">
        <v>5143</v>
      </c>
      <c r="C20012" s="10" t="s">
        <v>2224</v>
      </c>
      <c r="D20012" s="10" t="s">
        <v>2233</v>
      </c>
      <c r="E20012" s="10" t="s">
        <v>991</v>
      </c>
      <c r="F20012" s="10" t="s">
        <v>16</v>
      </c>
      <c r="G20012" s="11">
        <v>193447566</v>
      </c>
      <c r="H20012" s="6">
        <v>23091879.68</v>
      </c>
      <c r="I20012" s="7">
        <f>H20012/G20012</f>
        <v>0.11937022603840877</v>
      </c>
      <c r="J20012" s="6">
        <v>23158743.57</v>
      </c>
      <c r="K20012" s="6">
        <f>H20012</f>
        <v>23091879.68</v>
      </c>
      <c r="L20012" s="8">
        <f>K20012/J20012</f>
        <v>0.99711280148692449</v>
      </c>
    </row>
    <row r="20013" spans="1:12" s="3" customFormat="1" ht="40.5" outlineLevel="2" x14ac:dyDescent="0.25">
      <c r="A20013" s="35" t="s">
        <v>5944</v>
      </c>
      <c r="B20013" s="36" t="s">
        <v>5143</v>
      </c>
      <c r="C20013" s="36" t="s">
        <v>2224</v>
      </c>
      <c r="D20013" s="36" t="s">
        <v>2233</v>
      </c>
      <c r="E20013" s="36" t="s">
        <v>991</v>
      </c>
      <c r="F20013" s="36" t="s">
        <v>18</v>
      </c>
      <c r="G20013" s="37">
        <v>138344310</v>
      </c>
      <c r="H20013" s="37">
        <v>138344310</v>
      </c>
      <c r="I20013" s="4">
        <f>H20013/G20013</f>
        <v>1</v>
      </c>
      <c r="J20013" s="37"/>
      <c r="K20013" s="37"/>
      <c r="L20013" s="40"/>
    </row>
    <row r="20014" spans="1:12" ht="40.5" outlineLevel="2" x14ac:dyDescent="0.25">
      <c r="A20014" s="9" t="s">
        <v>5944</v>
      </c>
      <c r="B20014" s="10" t="s">
        <v>5143</v>
      </c>
      <c r="C20014" s="10" t="s">
        <v>2224</v>
      </c>
      <c r="D20014" s="10" t="s">
        <v>2233</v>
      </c>
      <c r="E20014" s="10" t="s">
        <v>991</v>
      </c>
      <c r="F20014" s="10" t="s">
        <v>19</v>
      </c>
      <c r="G20014" s="11">
        <v>1196</v>
      </c>
      <c r="H20014" s="11">
        <v>0</v>
      </c>
      <c r="I20014" s="12">
        <f>H20014/G20014</f>
        <v>0</v>
      </c>
      <c r="J20014" s="11"/>
      <c r="K20014" s="11"/>
      <c r="L20014" s="13"/>
    </row>
    <row r="20015" spans="1:12" s="3" customFormat="1" ht="40.5" outlineLevel="2" x14ac:dyDescent="0.25">
      <c r="A20015" s="35" t="s">
        <v>5944</v>
      </c>
      <c r="B20015" s="36" t="s">
        <v>5143</v>
      </c>
      <c r="C20015" s="36" t="s">
        <v>2224</v>
      </c>
      <c r="D20015" s="36" t="s">
        <v>2233</v>
      </c>
      <c r="E20015" s="36" t="s">
        <v>991</v>
      </c>
      <c r="F20015" s="36" t="s">
        <v>21</v>
      </c>
      <c r="G20015" s="37">
        <v>-38689513</v>
      </c>
      <c r="H20015" s="37"/>
      <c r="I20015" s="36"/>
      <c r="J20015" s="37"/>
      <c r="K20015" s="37"/>
      <c r="L20015" s="40"/>
    </row>
    <row r="20016" spans="1:12" ht="27" outlineLevel="1" x14ac:dyDescent="0.25">
      <c r="A20016" s="18" t="s">
        <v>11341</v>
      </c>
      <c r="B20016" s="19"/>
      <c r="C20016" s="19"/>
      <c r="D20016" s="19"/>
      <c r="E20016" s="19"/>
      <c r="F20016" s="15" t="s">
        <v>12960</v>
      </c>
      <c r="G20016" s="20">
        <f>SUBTOTAL(9,G20012:G20015)</f>
        <v>293103559</v>
      </c>
      <c r="H20016" s="20">
        <f>SUBTOTAL(9,H20012:H20015)</f>
        <v>161436189.68000001</v>
      </c>
      <c r="I20016" s="19"/>
      <c r="J20016" s="20">
        <f>SUBTOTAL(9,J20012:J20015)</f>
        <v>23158743.57</v>
      </c>
      <c r="K20016" s="20">
        <f>SUBTOTAL(9,K20012:K20015)</f>
        <v>23091879.68</v>
      </c>
      <c r="L20016" s="21"/>
    </row>
    <row r="20017" spans="1:12" ht="40.5" outlineLevel="2" x14ac:dyDescent="0.25">
      <c r="A20017" s="9" t="s">
        <v>5945</v>
      </c>
      <c r="B20017" s="10" t="s">
        <v>5143</v>
      </c>
      <c r="C20017" s="10" t="s">
        <v>2224</v>
      </c>
      <c r="D20017" s="10" t="s">
        <v>2238</v>
      </c>
      <c r="E20017" s="10" t="s">
        <v>2239</v>
      </c>
      <c r="F20017" s="10" t="s">
        <v>16</v>
      </c>
      <c r="G20017" s="11">
        <v>299947033</v>
      </c>
      <c r="H20017" s="6">
        <v>35804745.119999997</v>
      </c>
      <c r="I20017" s="7">
        <f>H20017/G20017</f>
        <v>0.11937022600920343</v>
      </c>
      <c r="J20017" s="6">
        <v>35908419.82</v>
      </c>
      <c r="K20017" s="6">
        <f>H20017</f>
        <v>35804745.119999997</v>
      </c>
      <c r="L20017" s="8">
        <f>K20017/J20017</f>
        <v>0.99711280249814116</v>
      </c>
    </row>
    <row r="20018" spans="1:12" s="3" customFormat="1" ht="40.5" outlineLevel="2" x14ac:dyDescent="0.25">
      <c r="A20018" s="35" t="s">
        <v>5945</v>
      </c>
      <c r="B20018" s="36" t="s">
        <v>5143</v>
      </c>
      <c r="C20018" s="36" t="s">
        <v>2224</v>
      </c>
      <c r="D20018" s="36" t="s">
        <v>2238</v>
      </c>
      <c r="E20018" s="36" t="s">
        <v>2239</v>
      </c>
      <c r="F20018" s="36" t="s">
        <v>18</v>
      </c>
      <c r="G20018" s="37">
        <v>510649822</v>
      </c>
      <c r="H20018" s="37">
        <v>510649822</v>
      </c>
      <c r="I20018" s="4">
        <f>H20018/G20018</f>
        <v>1</v>
      </c>
      <c r="J20018" s="37"/>
      <c r="K20018" s="37"/>
      <c r="L20018" s="40"/>
    </row>
    <row r="20019" spans="1:12" ht="40.5" outlineLevel="2" x14ac:dyDescent="0.25">
      <c r="A20019" s="9" t="s">
        <v>5945</v>
      </c>
      <c r="B20019" s="10" t="s">
        <v>5143</v>
      </c>
      <c r="C20019" s="10" t="s">
        <v>2224</v>
      </c>
      <c r="D20019" s="10" t="s">
        <v>2238</v>
      </c>
      <c r="E20019" s="10" t="s">
        <v>2239</v>
      </c>
      <c r="F20019" s="10" t="s">
        <v>19</v>
      </c>
      <c r="G20019" s="11">
        <v>1855</v>
      </c>
      <c r="H20019" s="11">
        <v>0</v>
      </c>
      <c r="I20019" s="12">
        <f>H20019/G20019</f>
        <v>0</v>
      </c>
      <c r="J20019" s="11"/>
      <c r="K20019" s="11"/>
      <c r="L20019" s="13"/>
    </row>
    <row r="20020" spans="1:12" s="3" customFormat="1" ht="40.5" outlineLevel="2" x14ac:dyDescent="0.25">
      <c r="A20020" s="35" t="s">
        <v>5945</v>
      </c>
      <c r="B20020" s="36" t="s">
        <v>5143</v>
      </c>
      <c r="C20020" s="36" t="s">
        <v>2224</v>
      </c>
      <c r="D20020" s="36" t="s">
        <v>2238</v>
      </c>
      <c r="E20020" s="36" t="s">
        <v>2239</v>
      </c>
      <c r="F20020" s="36" t="s">
        <v>21</v>
      </c>
      <c r="G20020" s="37">
        <v>-59989407</v>
      </c>
      <c r="H20020" s="37"/>
      <c r="I20020" s="36"/>
      <c r="J20020" s="37"/>
      <c r="K20020" s="37"/>
      <c r="L20020" s="40"/>
    </row>
    <row r="20021" spans="1:12" ht="27" outlineLevel="1" x14ac:dyDescent="0.25">
      <c r="A20021" s="18" t="s">
        <v>11342</v>
      </c>
      <c r="B20021" s="19"/>
      <c r="C20021" s="19"/>
      <c r="D20021" s="19"/>
      <c r="E20021" s="19"/>
      <c r="F20021" s="15" t="s">
        <v>12960</v>
      </c>
      <c r="G20021" s="20">
        <f>SUBTOTAL(9,G20017:G20020)</f>
        <v>750609303</v>
      </c>
      <c r="H20021" s="20">
        <f>SUBTOTAL(9,H20017:H20020)</f>
        <v>546454567.12</v>
      </c>
      <c r="I20021" s="19"/>
      <c r="J20021" s="20">
        <f>SUBTOTAL(9,J20017:J20020)</f>
        <v>35908419.82</v>
      </c>
      <c r="K20021" s="20">
        <f>SUBTOTAL(9,K20017:K20020)</f>
        <v>35804745.119999997</v>
      </c>
      <c r="L20021" s="21"/>
    </row>
    <row r="20022" spans="1:12" ht="40.5" outlineLevel="2" x14ac:dyDescent="0.25">
      <c r="A20022" s="9" t="s">
        <v>5946</v>
      </c>
      <c r="B20022" s="10" t="s">
        <v>5143</v>
      </c>
      <c r="C20022" s="10" t="s">
        <v>2224</v>
      </c>
      <c r="D20022" s="10" t="s">
        <v>2241</v>
      </c>
      <c r="E20022" s="10" t="s">
        <v>92</v>
      </c>
      <c r="F20022" s="10" t="s">
        <v>16</v>
      </c>
      <c r="G20022" s="11">
        <v>295592331</v>
      </c>
      <c r="H20022" s="6">
        <v>35284923.350000001</v>
      </c>
      <c r="I20022" s="7">
        <f>H20022/G20022</f>
        <v>0.11937022598194538</v>
      </c>
      <c r="J20022" s="6">
        <v>35387092.869999997</v>
      </c>
      <c r="K20022" s="6">
        <f>H20022</f>
        <v>35284923.350000001</v>
      </c>
      <c r="L20022" s="8">
        <f>K20022/J20022</f>
        <v>0.99711280267143354</v>
      </c>
    </row>
    <row r="20023" spans="1:12" s="3" customFormat="1" ht="40.5" outlineLevel="2" x14ac:dyDescent="0.25">
      <c r="A20023" s="35" t="s">
        <v>5946</v>
      </c>
      <c r="B20023" s="36" t="s">
        <v>5143</v>
      </c>
      <c r="C20023" s="36" t="s">
        <v>2224</v>
      </c>
      <c r="D20023" s="36" t="s">
        <v>2241</v>
      </c>
      <c r="E20023" s="36" t="s">
        <v>92</v>
      </c>
      <c r="F20023" s="36" t="s">
        <v>18</v>
      </c>
      <c r="G20023" s="37">
        <v>143557184</v>
      </c>
      <c r="H20023" s="37">
        <v>143557184</v>
      </c>
      <c r="I20023" s="4">
        <f>H20023/G20023</f>
        <v>1</v>
      </c>
      <c r="J20023" s="37"/>
      <c r="K20023" s="37"/>
      <c r="L20023" s="40"/>
    </row>
    <row r="20024" spans="1:12" ht="40.5" outlineLevel="2" x14ac:dyDescent="0.25">
      <c r="A20024" s="9" t="s">
        <v>5946</v>
      </c>
      <c r="B20024" s="10" t="s">
        <v>5143</v>
      </c>
      <c r="C20024" s="10" t="s">
        <v>2224</v>
      </c>
      <c r="D20024" s="10" t="s">
        <v>2241</v>
      </c>
      <c r="E20024" s="10" t="s">
        <v>92</v>
      </c>
      <c r="F20024" s="10" t="s">
        <v>19</v>
      </c>
      <c r="G20024" s="11">
        <v>1828</v>
      </c>
      <c r="H20024" s="11">
        <v>0</v>
      </c>
      <c r="I20024" s="12">
        <f>H20024/G20024</f>
        <v>0</v>
      </c>
      <c r="J20024" s="11"/>
      <c r="K20024" s="11"/>
      <c r="L20024" s="13"/>
    </row>
    <row r="20025" spans="1:12" s="3" customFormat="1" ht="40.5" outlineLevel="2" x14ac:dyDescent="0.25">
      <c r="A20025" s="35" t="s">
        <v>5946</v>
      </c>
      <c r="B20025" s="36" t="s">
        <v>5143</v>
      </c>
      <c r="C20025" s="36" t="s">
        <v>2224</v>
      </c>
      <c r="D20025" s="36" t="s">
        <v>2241</v>
      </c>
      <c r="E20025" s="36" t="s">
        <v>92</v>
      </c>
      <c r="F20025" s="36" t="s">
        <v>21</v>
      </c>
      <c r="G20025" s="37">
        <v>-59118466</v>
      </c>
      <c r="H20025" s="37"/>
      <c r="I20025" s="36"/>
      <c r="J20025" s="37"/>
      <c r="K20025" s="37"/>
      <c r="L20025" s="40"/>
    </row>
    <row r="20026" spans="1:12" ht="27" outlineLevel="1" x14ac:dyDescent="0.25">
      <c r="A20026" s="18" t="s">
        <v>11343</v>
      </c>
      <c r="B20026" s="19"/>
      <c r="C20026" s="19"/>
      <c r="D20026" s="19"/>
      <c r="E20026" s="19"/>
      <c r="F20026" s="15" t="s">
        <v>12960</v>
      </c>
      <c r="G20026" s="20">
        <f>SUBTOTAL(9,G20022:G20025)</f>
        <v>380032877</v>
      </c>
      <c r="H20026" s="20">
        <f>SUBTOTAL(9,H20022:H20025)</f>
        <v>178842107.34999999</v>
      </c>
      <c r="I20026" s="19"/>
      <c r="J20026" s="20">
        <f>SUBTOTAL(9,J20022:J20025)</f>
        <v>35387092.869999997</v>
      </c>
      <c r="K20026" s="20">
        <f>SUBTOTAL(9,K20022:K20025)</f>
        <v>35284923.350000001</v>
      </c>
      <c r="L20026" s="21"/>
    </row>
    <row r="20027" spans="1:12" ht="40.5" outlineLevel="2" x14ac:dyDescent="0.25">
      <c r="A20027" s="9" t="s">
        <v>5947</v>
      </c>
      <c r="B20027" s="10" t="s">
        <v>5143</v>
      </c>
      <c r="C20027" s="10" t="s">
        <v>2224</v>
      </c>
      <c r="D20027" s="10" t="s">
        <v>2243</v>
      </c>
      <c r="E20027" s="10" t="s">
        <v>2244</v>
      </c>
      <c r="F20027" s="10" t="s">
        <v>16</v>
      </c>
      <c r="G20027" s="11">
        <v>230391495</v>
      </c>
      <c r="H20027" s="6">
        <v>27501884.829999998</v>
      </c>
      <c r="I20027" s="7">
        <f>H20027/G20027</f>
        <v>0.11937022601463651</v>
      </c>
      <c r="J20027" s="6">
        <v>27581518.109999999</v>
      </c>
      <c r="K20027" s="6">
        <f>H20027</f>
        <v>27501884.829999998</v>
      </c>
      <c r="L20027" s="8">
        <f>K20027/J20027</f>
        <v>0.99711280286739801</v>
      </c>
    </row>
    <row r="20028" spans="1:12" s="3" customFormat="1" ht="40.5" outlineLevel="2" x14ac:dyDescent="0.25">
      <c r="A20028" s="35" t="s">
        <v>5947</v>
      </c>
      <c r="B20028" s="36" t="s">
        <v>5143</v>
      </c>
      <c r="C20028" s="36" t="s">
        <v>2224</v>
      </c>
      <c r="D20028" s="36" t="s">
        <v>2243</v>
      </c>
      <c r="E20028" s="36" t="s">
        <v>2244</v>
      </c>
      <c r="F20028" s="36" t="s">
        <v>18</v>
      </c>
      <c r="G20028" s="37">
        <v>74572544</v>
      </c>
      <c r="H20028" s="37">
        <v>74572544</v>
      </c>
      <c r="I20028" s="4">
        <f>H20028/G20028</f>
        <v>1</v>
      </c>
      <c r="J20028" s="37"/>
      <c r="K20028" s="37"/>
      <c r="L20028" s="40"/>
    </row>
    <row r="20029" spans="1:12" ht="40.5" outlineLevel="2" x14ac:dyDescent="0.25">
      <c r="A20029" s="9" t="s">
        <v>5947</v>
      </c>
      <c r="B20029" s="10" t="s">
        <v>5143</v>
      </c>
      <c r="C20029" s="10" t="s">
        <v>2224</v>
      </c>
      <c r="D20029" s="10" t="s">
        <v>2243</v>
      </c>
      <c r="E20029" s="10" t="s">
        <v>2244</v>
      </c>
      <c r="F20029" s="10" t="s">
        <v>19</v>
      </c>
      <c r="G20029" s="11">
        <v>1425</v>
      </c>
      <c r="H20029" s="11">
        <v>0</v>
      </c>
      <c r="I20029" s="12">
        <f>H20029/G20029</f>
        <v>0</v>
      </c>
      <c r="J20029" s="11"/>
      <c r="K20029" s="11"/>
      <c r="L20029" s="13"/>
    </row>
    <row r="20030" spans="1:12" s="3" customFormat="1" ht="40.5" outlineLevel="2" x14ac:dyDescent="0.25">
      <c r="A20030" s="35" t="s">
        <v>5947</v>
      </c>
      <c r="B20030" s="36" t="s">
        <v>5143</v>
      </c>
      <c r="C20030" s="36" t="s">
        <v>2224</v>
      </c>
      <c r="D20030" s="36" t="s">
        <v>2243</v>
      </c>
      <c r="E20030" s="36" t="s">
        <v>2244</v>
      </c>
      <c r="F20030" s="36" t="s">
        <v>21</v>
      </c>
      <c r="G20030" s="37">
        <v>-46078299</v>
      </c>
      <c r="H20030" s="37"/>
      <c r="I20030" s="36"/>
      <c r="J20030" s="37"/>
      <c r="K20030" s="37"/>
      <c r="L20030" s="40"/>
    </row>
    <row r="20031" spans="1:12" ht="27" outlineLevel="1" x14ac:dyDescent="0.25">
      <c r="A20031" s="18" t="s">
        <v>11344</v>
      </c>
      <c r="B20031" s="19"/>
      <c r="C20031" s="19"/>
      <c r="D20031" s="19"/>
      <c r="E20031" s="19"/>
      <c r="F20031" s="15" t="s">
        <v>12960</v>
      </c>
      <c r="G20031" s="20">
        <f>SUBTOTAL(9,G20027:G20030)</f>
        <v>258887165</v>
      </c>
      <c r="H20031" s="20">
        <f>SUBTOTAL(9,H20027:H20030)</f>
        <v>102074428.83</v>
      </c>
      <c r="I20031" s="19"/>
      <c r="J20031" s="20">
        <f>SUBTOTAL(9,J20027:J20030)</f>
        <v>27581518.109999999</v>
      </c>
      <c r="K20031" s="20">
        <f>SUBTOTAL(9,K20027:K20030)</f>
        <v>27501884.829999998</v>
      </c>
      <c r="L20031" s="21"/>
    </row>
    <row r="20032" spans="1:12" ht="40.5" outlineLevel="2" x14ac:dyDescent="0.25">
      <c r="A20032" s="9" t="s">
        <v>5948</v>
      </c>
      <c r="B20032" s="10" t="s">
        <v>5143</v>
      </c>
      <c r="C20032" s="10" t="s">
        <v>2224</v>
      </c>
      <c r="D20032" s="10" t="s">
        <v>2249</v>
      </c>
      <c r="E20032" s="10" t="s">
        <v>104</v>
      </c>
      <c r="F20032" s="10" t="s">
        <v>16</v>
      </c>
      <c r="G20032" s="11">
        <v>274074215</v>
      </c>
      <c r="H20032" s="6">
        <v>32716300.990000002</v>
      </c>
      <c r="I20032" s="7">
        <f>H20032/G20032</f>
        <v>0.11937022601706622</v>
      </c>
      <c r="J20032" s="6">
        <v>32811032.899999999</v>
      </c>
      <c r="K20032" s="6">
        <f>H20032</f>
        <v>32716300.990000002</v>
      </c>
      <c r="L20032" s="8">
        <f>K20032/J20032</f>
        <v>0.99711280317542228</v>
      </c>
    </row>
    <row r="20033" spans="1:12" s="3" customFormat="1" ht="40.5" outlineLevel="2" x14ac:dyDescent="0.25">
      <c r="A20033" s="35" t="s">
        <v>5948</v>
      </c>
      <c r="B20033" s="36" t="s">
        <v>5143</v>
      </c>
      <c r="C20033" s="36" t="s">
        <v>2224</v>
      </c>
      <c r="D20033" s="36" t="s">
        <v>2249</v>
      </c>
      <c r="E20033" s="36" t="s">
        <v>104</v>
      </c>
      <c r="F20033" s="36" t="s">
        <v>18</v>
      </c>
      <c r="G20033" s="37">
        <v>465812128</v>
      </c>
      <c r="H20033" s="37">
        <v>465812128</v>
      </c>
      <c r="I20033" s="4">
        <f>H20033/G20033</f>
        <v>1</v>
      </c>
      <c r="J20033" s="37"/>
      <c r="K20033" s="37"/>
      <c r="L20033" s="40"/>
    </row>
    <row r="20034" spans="1:12" ht="40.5" outlineLevel="2" x14ac:dyDescent="0.25">
      <c r="A20034" s="9" t="s">
        <v>5948</v>
      </c>
      <c r="B20034" s="10" t="s">
        <v>5143</v>
      </c>
      <c r="C20034" s="10" t="s">
        <v>2224</v>
      </c>
      <c r="D20034" s="10" t="s">
        <v>2249</v>
      </c>
      <c r="E20034" s="10" t="s">
        <v>104</v>
      </c>
      <c r="F20034" s="10" t="s">
        <v>19</v>
      </c>
      <c r="G20034" s="11">
        <v>1695</v>
      </c>
      <c r="H20034" s="11">
        <v>0</v>
      </c>
      <c r="I20034" s="12">
        <f>H20034/G20034</f>
        <v>0</v>
      </c>
      <c r="J20034" s="11"/>
      <c r="K20034" s="11"/>
      <c r="L20034" s="13"/>
    </row>
    <row r="20035" spans="1:12" s="3" customFormat="1" ht="40.5" outlineLevel="2" x14ac:dyDescent="0.25">
      <c r="A20035" s="35" t="s">
        <v>5948</v>
      </c>
      <c r="B20035" s="36" t="s">
        <v>5143</v>
      </c>
      <c r="C20035" s="36" t="s">
        <v>2224</v>
      </c>
      <c r="D20035" s="36" t="s">
        <v>2249</v>
      </c>
      <c r="E20035" s="36" t="s">
        <v>104</v>
      </c>
      <c r="F20035" s="36" t="s">
        <v>21</v>
      </c>
      <c r="G20035" s="37">
        <v>-54814843</v>
      </c>
      <c r="H20035" s="37"/>
      <c r="I20035" s="36"/>
      <c r="J20035" s="37"/>
      <c r="K20035" s="37"/>
      <c r="L20035" s="40"/>
    </row>
    <row r="20036" spans="1:12" ht="27" outlineLevel="1" x14ac:dyDescent="0.25">
      <c r="A20036" s="18" t="s">
        <v>11345</v>
      </c>
      <c r="B20036" s="19"/>
      <c r="C20036" s="19"/>
      <c r="D20036" s="19"/>
      <c r="E20036" s="19"/>
      <c r="F20036" s="15" t="s">
        <v>12960</v>
      </c>
      <c r="G20036" s="20">
        <f>SUBTOTAL(9,G20032:G20035)</f>
        <v>685073195</v>
      </c>
      <c r="H20036" s="20">
        <f>SUBTOTAL(9,H20032:H20035)</f>
        <v>498528428.99000001</v>
      </c>
      <c r="I20036" s="19"/>
      <c r="J20036" s="20">
        <f>SUBTOTAL(9,J20032:J20035)</f>
        <v>32811032.899999999</v>
      </c>
      <c r="K20036" s="20">
        <f>SUBTOTAL(9,K20032:K20035)</f>
        <v>32716300.990000002</v>
      </c>
      <c r="L20036" s="21"/>
    </row>
    <row r="20037" spans="1:12" ht="40.5" outlineLevel="2" x14ac:dyDescent="0.25">
      <c r="A20037" s="9" t="s">
        <v>5949</v>
      </c>
      <c r="B20037" s="10" t="s">
        <v>5143</v>
      </c>
      <c r="C20037" s="10" t="s">
        <v>2224</v>
      </c>
      <c r="D20037" s="10" t="s">
        <v>2251</v>
      </c>
      <c r="E20037" s="10" t="s">
        <v>447</v>
      </c>
      <c r="F20037" s="10" t="s">
        <v>16</v>
      </c>
      <c r="G20037" s="11">
        <v>393097618</v>
      </c>
      <c r="H20037" s="6">
        <v>46924151.5</v>
      </c>
      <c r="I20037" s="7">
        <f>H20037/G20037</f>
        <v>0.11937022599816415</v>
      </c>
      <c r="J20037" s="6">
        <v>47060023.090000004</v>
      </c>
      <c r="K20037" s="6">
        <f>H20037</f>
        <v>46924151.5</v>
      </c>
      <c r="L20037" s="8">
        <f>K20037/J20037</f>
        <v>0.99711280230908184</v>
      </c>
    </row>
    <row r="20038" spans="1:12" s="3" customFormat="1" ht="40.5" outlineLevel="2" x14ac:dyDescent="0.25">
      <c r="A20038" s="35" t="s">
        <v>5949</v>
      </c>
      <c r="B20038" s="36" t="s">
        <v>5143</v>
      </c>
      <c r="C20038" s="36" t="s">
        <v>2224</v>
      </c>
      <c r="D20038" s="36" t="s">
        <v>2251</v>
      </c>
      <c r="E20038" s="36" t="s">
        <v>447</v>
      </c>
      <c r="F20038" s="36" t="s">
        <v>18</v>
      </c>
      <c r="G20038" s="37">
        <v>271338419</v>
      </c>
      <c r="H20038" s="37">
        <v>271338419</v>
      </c>
      <c r="I20038" s="4">
        <f>H20038/G20038</f>
        <v>1</v>
      </c>
      <c r="J20038" s="37"/>
      <c r="K20038" s="37"/>
      <c r="L20038" s="40"/>
    </row>
    <row r="20039" spans="1:12" ht="40.5" outlineLevel="2" x14ac:dyDescent="0.25">
      <c r="A20039" s="9" t="s">
        <v>5949</v>
      </c>
      <c r="B20039" s="10" t="s">
        <v>5143</v>
      </c>
      <c r="C20039" s="10" t="s">
        <v>2224</v>
      </c>
      <c r="D20039" s="10" t="s">
        <v>2251</v>
      </c>
      <c r="E20039" s="10" t="s">
        <v>447</v>
      </c>
      <c r="F20039" s="10" t="s">
        <v>19</v>
      </c>
      <c r="G20039" s="11">
        <v>2431</v>
      </c>
      <c r="H20039" s="11">
        <v>0</v>
      </c>
      <c r="I20039" s="12">
        <f>H20039/G20039</f>
        <v>0</v>
      </c>
      <c r="J20039" s="11"/>
      <c r="K20039" s="11"/>
      <c r="L20039" s="13"/>
    </row>
    <row r="20040" spans="1:12" s="3" customFormat="1" ht="40.5" outlineLevel="2" x14ac:dyDescent="0.25">
      <c r="A20040" s="35" t="s">
        <v>5949</v>
      </c>
      <c r="B20040" s="36" t="s">
        <v>5143</v>
      </c>
      <c r="C20040" s="36" t="s">
        <v>2224</v>
      </c>
      <c r="D20040" s="36" t="s">
        <v>2251</v>
      </c>
      <c r="E20040" s="36" t="s">
        <v>447</v>
      </c>
      <c r="F20040" s="36" t="s">
        <v>21</v>
      </c>
      <c r="G20040" s="37">
        <v>-78619524</v>
      </c>
      <c r="H20040" s="37"/>
      <c r="I20040" s="36"/>
      <c r="J20040" s="37"/>
      <c r="K20040" s="37"/>
      <c r="L20040" s="40"/>
    </row>
    <row r="20041" spans="1:12" ht="27" outlineLevel="1" x14ac:dyDescent="0.25">
      <c r="A20041" s="18" t="s">
        <v>11346</v>
      </c>
      <c r="B20041" s="19"/>
      <c r="C20041" s="19"/>
      <c r="D20041" s="19"/>
      <c r="E20041" s="19"/>
      <c r="F20041" s="15" t="s">
        <v>12960</v>
      </c>
      <c r="G20041" s="20">
        <f>SUBTOTAL(9,G20037:G20040)</f>
        <v>585818944</v>
      </c>
      <c r="H20041" s="20">
        <f>SUBTOTAL(9,H20037:H20040)</f>
        <v>318262570.5</v>
      </c>
      <c r="I20041" s="19"/>
      <c r="J20041" s="20">
        <f>SUBTOTAL(9,J20037:J20040)</f>
        <v>47060023.090000004</v>
      </c>
      <c r="K20041" s="20">
        <f>SUBTOTAL(9,K20037:K20040)</f>
        <v>46924151.5</v>
      </c>
      <c r="L20041" s="21"/>
    </row>
    <row r="20042" spans="1:12" ht="40.5" outlineLevel="2" x14ac:dyDescent="0.25">
      <c r="A20042" s="9" t="s">
        <v>5950</v>
      </c>
      <c r="B20042" s="10" t="s">
        <v>5143</v>
      </c>
      <c r="C20042" s="10" t="s">
        <v>2224</v>
      </c>
      <c r="D20042" s="10" t="s">
        <v>2253</v>
      </c>
      <c r="E20042" s="10" t="s">
        <v>2254</v>
      </c>
      <c r="F20042" s="10" t="s">
        <v>16</v>
      </c>
      <c r="G20042" s="11">
        <v>127836304</v>
      </c>
      <c r="H20042" s="6">
        <v>15259848.5</v>
      </c>
      <c r="I20042" s="7">
        <f>H20042/G20042</f>
        <v>0.11937022600403091</v>
      </c>
      <c r="J20042" s="6">
        <v>15304034.34</v>
      </c>
      <c r="K20042" s="6">
        <f>H20042</f>
        <v>15259848.5</v>
      </c>
      <c r="L20042" s="8">
        <f>K20042/J20042</f>
        <v>0.99711279790554885</v>
      </c>
    </row>
    <row r="20043" spans="1:12" s="3" customFormat="1" ht="40.5" outlineLevel="2" x14ac:dyDescent="0.25">
      <c r="A20043" s="35" t="s">
        <v>5950</v>
      </c>
      <c r="B20043" s="36" t="s">
        <v>5143</v>
      </c>
      <c r="C20043" s="36" t="s">
        <v>2224</v>
      </c>
      <c r="D20043" s="36" t="s">
        <v>2253</v>
      </c>
      <c r="E20043" s="36" t="s">
        <v>2254</v>
      </c>
      <c r="F20043" s="36" t="s">
        <v>18</v>
      </c>
      <c r="G20043" s="37">
        <v>129066449</v>
      </c>
      <c r="H20043" s="37">
        <v>129066449</v>
      </c>
      <c r="I20043" s="4">
        <f>H20043/G20043</f>
        <v>1</v>
      </c>
      <c r="J20043" s="37"/>
      <c r="K20043" s="37"/>
      <c r="L20043" s="40"/>
    </row>
    <row r="20044" spans="1:12" ht="40.5" outlineLevel="2" x14ac:dyDescent="0.25">
      <c r="A20044" s="9" t="s">
        <v>5950</v>
      </c>
      <c r="B20044" s="10" t="s">
        <v>5143</v>
      </c>
      <c r="C20044" s="10" t="s">
        <v>2224</v>
      </c>
      <c r="D20044" s="10" t="s">
        <v>2253</v>
      </c>
      <c r="E20044" s="10" t="s">
        <v>2254</v>
      </c>
      <c r="F20044" s="10" t="s">
        <v>19</v>
      </c>
      <c r="G20044" s="11">
        <v>791</v>
      </c>
      <c r="H20044" s="11">
        <v>0</v>
      </c>
      <c r="I20044" s="12">
        <f>H20044/G20044</f>
        <v>0</v>
      </c>
      <c r="J20044" s="11"/>
      <c r="K20044" s="11"/>
      <c r="L20044" s="13"/>
    </row>
    <row r="20045" spans="1:12" s="3" customFormat="1" ht="40.5" outlineLevel="2" x14ac:dyDescent="0.25">
      <c r="A20045" s="35" t="s">
        <v>5950</v>
      </c>
      <c r="B20045" s="36" t="s">
        <v>5143</v>
      </c>
      <c r="C20045" s="36" t="s">
        <v>2224</v>
      </c>
      <c r="D20045" s="36" t="s">
        <v>2253</v>
      </c>
      <c r="E20045" s="36" t="s">
        <v>2254</v>
      </c>
      <c r="F20045" s="36" t="s">
        <v>21</v>
      </c>
      <c r="G20045" s="37">
        <v>-25567261</v>
      </c>
      <c r="H20045" s="37"/>
      <c r="I20045" s="36"/>
      <c r="J20045" s="37"/>
      <c r="K20045" s="37"/>
      <c r="L20045" s="40"/>
    </row>
    <row r="20046" spans="1:12" ht="27" outlineLevel="1" x14ac:dyDescent="0.25">
      <c r="A20046" s="18" t="s">
        <v>11347</v>
      </c>
      <c r="B20046" s="19"/>
      <c r="C20046" s="19"/>
      <c r="D20046" s="19"/>
      <c r="E20046" s="19"/>
      <c r="F20046" s="15" t="s">
        <v>12960</v>
      </c>
      <c r="G20046" s="20">
        <f>SUBTOTAL(9,G20042:G20045)</f>
        <v>231336283</v>
      </c>
      <c r="H20046" s="20">
        <f>SUBTOTAL(9,H20042:H20045)</f>
        <v>144326297.5</v>
      </c>
      <c r="I20046" s="19"/>
      <c r="J20046" s="20">
        <f>SUBTOTAL(9,J20042:J20045)</f>
        <v>15304034.34</v>
      </c>
      <c r="K20046" s="20">
        <f>SUBTOTAL(9,K20042:K20045)</f>
        <v>15259848.5</v>
      </c>
      <c r="L20046" s="21"/>
    </row>
    <row r="20047" spans="1:12" ht="40.5" outlineLevel="2" x14ac:dyDescent="0.25">
      <c r="A20047" s="9" t="s">
        <v>5951</v>
      </c>
      <c r="B20047" s="10" t="s">
        <v>5143</v>
      </c>
      <c r="C20047" s="10" t="s">
        <v>2224</v>
      </c>
      <c r="D20047" s="10" t="s">
        <v>2256</v>
      </c>
      <c r="E20047" s="10" t="s">
        <v>2257</v>
      </c>
      <c r="F20047" s="10" t="s">
        <v>16</v>
      </c>
      <c r="G20047" s="11">
        <v>91831014</v>
      </c>
      <c r="H20047" s="6">
        <v>10961888.899999999</v>
      </c>
      <c r="I20047" s="7">
        <f>H20047/G20047</f>
        <v>0.11937022605456582</v>
      </c>
      <c r="J20047" s="6">
        <v>10993629.77</v>
      </c>
      <c r="K20047" s="6">
        <f>H20047</f>
        <v>10961888.899999999</v>
      </c>
      <c r="L20047" s="8">
        <f>K20047/J20047</f>
        <v>0.99711279434872213</v>
      </c>
    </row>
    <row r="20048" spans="1:12" s="3" customFormat="1" ht="40.5" outlineLevel="2" x14ac:dyDescent="0.25">
      <c r="A20048" s="35" t="s">
        <v>5951</v>
      </c>
      <c r="B20048" s="36" t="s">
        <v>5143</v>
      </c>
      <c r="C20048" s="36" t="s">
        <v>2224</v>
      </c>
      <c r="D20048" s="36" t="s">
        <v>2256</v>
      </c>
      <c r="E20048" s="36" t="s">
        <v>2257</v>
      </c>
      <c r="F20048" s="36" t="s">
        <v>18</v>
      </c>
      <c r="G20048" s="37">
        <v>156682598</v>
      </c>
      <c r="H20048" s="37">
        <v>156682598</v>
      </c>
      <c r="I20048" s="4">
        <f>H20048/G20048</f>
        <v>1</v>
      </c>
      <c r="J20048" s="37"/>
      <c r="K20048" s="37"/>
      <c r="L20048" s="40"/>
    </row>
    <row r="20049" spans="1:12" ht="40.5" outlineLevel="2" x14ac:dyDescent="0.25">
      <c r="A20049" s="9" t="s">
        <v>5951</v>
      </c>
      <c r="B20049" s="10" t="s">
        <v>5143</v>
      </c>
      <c r="C20049" s="10" t="s">
        <v>2224</v>
      </c>
      <c r="D20049" s="10" t="s">
        <v>2256</v>
      </c>
      <c r="E20049" s="10" t="s">
        <v>2257</v>
      </c>
      <c r="F20049" s="10" t="s">
        <v>19</v>
      </c>
      <c r="G20049" s="11">
        <v>568</v>
      </c>
      <c r="H20049" s="11">
        <v>0</v>
      </c>
      <c r="I20049" s="12">
        <f>H20049/G20049</f>
        <v>0</v>
      </c>
      <c r="J20049" s="11"/>
      <c r="K20049" s="11"/>
      <c r="L20049" s="13"/>
    </row>
    <row r="20050" spans="1:12" s="3" customFormat="1" ht="40.5" outlineLevel="2" x14ac:dyDescent="0.25">
      <c r="A20050" s="35" t="s">
        <v>5951</v>
      </c>
      <c r="B20050" s="36" t="s">
        <v>5143</v>
      </c>
      <c r="C20050" s="36" t="s">
        <v>2224</v>
      </c>
      <c r="D20050" s="36" t="s">
        <v>2256</v>
      </c>
      <c r="E20050" s="36" t="s">
        <v>2257</v>
      </c>
      <c r="F20050" s="36" t="s">
        <v>21</v>
      </c>
      <c r="G20050" s="37">
        <v>-18366203</v>
      </c>
      <c r="H20050" s="37"/>
      <c r="I20050" s="36"/>
      <c r="J20050" s="37"/>
      <c r="K20050" s="37"/>
      <c r="L20050" s="40"/>
    </row>
    <row r="20051" spans="1:12" ht="27" outlineLevel="1" x14ac:dyDescent="0.25">
      <c r="A20051" s="18" t="s">
        <v>11348</v>
      </c>
      <c r="B20051" s="19"/>
      <c r="C20051" s="19"/>
      <c r="D20051" s="19"/>
      <c r="E20051" s="19"/>
      <c r="F20051" s="15" t="s">
        <v>12960</v>
      </c>
      <c r="G20051" s="20">
        <f>SUBTOTAL(9,G20047:G20050)</f>
        <v>230147977</v>
      </c>
      <c r="H20051" s="20">
        <f>SUBTOTAL(9,H20047:H20050)</f>
        <v>167644486.90000001</v>
      </c>
      <c r="I20051" s="19"/>
      <c r="J20051" s="20">
        <f>SUBTOTAL(9,J20047:J20050)</f>
        <v>10993629.77</v>
      </c>
      <c r="K20051" s="20">
        <f>SUBTOTAL(9,K20047:K20050)</f>
        <v>10961888.899999999</v>
      </c>
      <c r="L20051" s="21"/>
    </row>
    <row r="20052" spans="1:12" ht="40.5" outlineLevel="2" x14ac:dyDescent="0.25">
      <c r="A20052" s="9" t="s">
        <v>5952</v>
      </c>
      <c r="B20052" s="10" t="s">
        <v>5143</v>
      </c>
      <c r="C20052" s="10" t="s">
        <v>2224</v>
      </c>
      <c r="D20052" s="10" t="s">
        <v>2259</v>
      </c>
      <c r="E20052" s="10" t="s">
        <v>2260</v>
      </c>
      <c r="F20052" s="10" t="s">
        <v>16</v>
      </c>
      <c r="G20052" s="11">
        <v>223994897</v>
      </c>
      <c r="H20052" s="6">
        <v>26738321.48</v>
      </c>
      <c r="I20052" s="7">
        <f>H20052/G20052</f>
        <v>0.11937022601010415</v>
      </c>
      <c r="J20052" s="6">
        <v>26815743.850000001</v>
      </c>
      <c r="K20052" s="6">
        <f>H20052</f>
        <v>26738321.48</v>
      </c>
      <c r="L20052" s="8">
        <f>K20052/J20052</f>
        <v>0.99711280170212391</v>
      </c>
    </row>
    <row r="20053" spans="1:12" s="3" customFormat="1" ht="40.5" outlineLevel="2" x14ac:dyDescent="0.25">
      <c r="A20053" s="35" t="s">
        <v>5952</v>
      </c>
      <c r="B20053" s="36" t="s">
        <v>5143</v>
      </c>
      <c r="C20053" s="36" t="s">
        <v>2224</v>
      </c>
      <c r="D20053" s="36" t="s">
        <v>2259</v>
      </c>
      <c r="E20053" s="36" t="s">
        <v>2260</v>
      </c>
      <c r="F20053" s="36" t="s">
        <v>18</v>
      </c>
      <c r="G20053" s="37">
        <v>125450882</v>
      </c>
      <c r="H20053" s="37">
        <v>125450882</v>
      </c>
      <c r="I20053" s="4">
        <f>H20053/G20053</f>
        <v>1</v>
      </c>
      <c r="J20053" s="37"/>
      <c r="K20053" s="37"/>
      <c r="L20053" s="40"/>
    </row>
    <row r="20054" spans="1:12" ht="40.5" outlineLevel="2" x14ac:dyDescent="0.25">
      <c r="A20054" s="9" t="s">
        <v>5952</v>
      </c>
      <c r="B20054" s="10" t="s">
        <v>5143</v>
      </c>
      <c r="C20054" s="10" t="s">
        <v>2224</v>
      </c>
      <c r="D20054" s="10" t="s">
        <v>2259</v>
      </c>
      <c r="E20054" s="10" t="s">
        <v>2260</v>
      </c>
      <c r="F20054" s="10" t="s">
        <v>19</v>
      </c>
      <c r="G20054" s="11">
        <v>1385</v>
      </c>
      <c r="H20054" s="11">
        <v>0</v>
      </c>
      <c r="I20054" s="12">
        <f>H20054/G20054</f>
        <v>0</v>
      </c>
      <c r="J20054" s="11"/>
      <c r="K20054" s="11"/>
      <c r="L20054" s="13"/>
    </row>
    <row r="20055" spans="1:12" s="3" customFormat="1" ht="40.5" outlineLevel="2" x14ac:dyDescent="0.25">
      <c r="A20055" s="35" t="s">
        <v>5952</v>
      </c>
      <c r="B20055" s="36" t="s">
        <v>5143</v>
      </c>
      <c r="C20055" s="36" t="s">
        <v>2224</v>
      </c>
      <c r="D20055" s="36" t="s">
        <v>2259</v>
      </c>
      <c r="E20055" s="36" t="s">
        <v>2260</v>
      </c>
      <c r="F20055" s="36" t="s">
        <v>21</v>
      </c>
      <c r="G20055" s="37">
        <v>-44798979</v>
      </c>
      <c r="H20055" s="37"/>
      <c r="I20055" s="36"/>
      <c r="J20055" s="37"/>
      <c r="K20055" s="37"/>
      <c r="L20055" s="40"/>
    </row>
    <row r="20056" spans="1:12" ht="27" outlineLevel="1" x14ac:dyDescent="0.25">
      <c r="A20056" s="18" t="s">
        <v>11349</v>
      </c>
      <c r="B20056" s="19"/>
      <c r="C20056" s="19"/>
      <c r="D20056" s="19"/>
      <c r="E20056" s="19"/>
      <c r="F20056" s="15" t="s">
        <v>12960</v>
      </c>
      <c r="G20056" s="20">
        <f>SUBTOTAL(9,G20052:G20055)</f>
        <v>304648185</v>
      </c>
      <c r="H20056" s="20">
        <f>SUBTOTAL(9,H20052:H20055)</f>
        <v>152189203.47999999</v>
      </c>
      <c r="I20056" s="19"/>
      <c r="J20056" s="20">
        <f>SUBTOTAL(9,J20052:J20055)</f>
        <v>26815743.850000001</v>
      </c>
      <c r="K20056" s="20">
        <f>SUBTOTAL(9,K20052:K20055)</f>
        <v>26738321.48</v>
      </c>
      <c r="L20056" s="21"/>
    </row>
    <row r="20057" spans="1:12" ht="40.5" outlineLevel="2" x14ac:dyDescent="0.25">
      <c r="A20057" s="9" t="s">
        <v>5953</v>
      </c>
      <c r="B20057" s="10" t="s">
        <v>5143</v>
      </c>
      <c r="C20057" s="10" t="s">
        <v>2224</v>
      </c>
      <c r="D20057" s="10" t="s">
        <v>4836</v>
      </c>
      <c r="E20057" s="10" t="s">
        <v>4837</v>
      </c>
      <c r="F20057" s="10" t="s">
        <v>16</v>
      </c>
      <c r="G20057" s="11">
        <v>280615211</v>
      </c>
      <c r="H20057" s="6">
        <v>33497101.160000004</v>
      </c>
      <c r="I20057" s="7">
        <f>H20057/G20057</f>
        <v>0.11937022601387066</v>
      </c>
      <c r="J20057" s="6">
        <v>33594093.949999996</v>
      </c>
      <c r="K20057" s="6">
        <f>H20057</f>
        <v>33497101.160000004</v>
      </c>
      <c r="L20057" s="8">
        <f>K20057/J20057</f>
        <v>0.99711280232339794</v>
      </c>
    </row>
    <row r="20058" spans="1:12" s="3" customFormat="1" ht="40.5" outlineLevel="2" x14ac:dyDescent="0.25">
      <c r="A20058" s="35" t="s">
        <v>5953</v>
      </c>
      <c r="B20058" s="36" t="s">
        <v>5143</v>
      </c>
      <c r="C20058" s="36" t="s">
        <v>2224</v>
      </c>
      <c r="D20058" s="36" t="s">
        <v>4836</v>
      </c>
      <c r="E20058" s="36" t="s">
        <v>4837</v>
      </c>
      <c r="F20058" s="36" t="s">
        <v>18</v>
      </c>
      <c r="G20058" s="37">
        <v>218567453</v>
      </c>
      <c r="H20058" s="37">
        <v>218567453</v>
      </c>
      <c r="I20058" s="4">
        <f>H20058/G20058</f>
        <v>1</v>
      </c>
      <c r="J20058" s="37"/>
      <c r="K20058" s="37"/>
      <c r="L20058" s="40"/>
    </row>
    <row r="20059" spans="1:12" ht="40.5" outlineLevel="2" x14ac:dyDescent="0.25">
      <c r="A20059" s="9" t="s">
        <v>5953</v>
      </c>
      <c r="B20059" s="10" t="s">
        <v>5143</v>
      </c>
      <c r="C20059" s="10" t="s">
        <v>2224</v>
      </c>
      <c r="D20059" s="10" t="s">
        <v>4836</v>
      </c>
      <c r="E20059" s="10" t="s">
        <v>4837</v>
      </c>
      <c r="F20059" s="10" t="s">
        <v>19</v>
      </c>
      <c r="G20059" s="11">
        <v>1736</v>
      </c>
      <c r="H20059" s="11">
        <v>0</v>
      </c>
      <c r="I20059" s="12">
        <f>H20059/G20059</f>
        <v>0</v>
      </c>
      <c r="J20059" s="11"/>
      <c r="K20059" s="11"/>
      <c r="L20059" s="13"/>
    </row>
    <row r="20060" spans="1:12" s="3" customFormat="1" ht="40.5" outlineLevel="2" x14ac:dyDescent="0.25">
      <c r="A20060" s="35" t="s">
        <v>5953</v>
      </c>
      <c r="B20060" s="36" t="s">
        <v>5143</v>
      </c>
      <c r="C20060" s="36" t="s">
        <v>2224</v>
      </c>
      <c r="D20060" s="36" t="s">
        <v>4836</v>
      </c>
      <c r="E20060" s="36" t="s">
        <v>4837</v>
      </c>
      <c r="F20060" s="36" t="s">
        <v>21</v>
      </c>
      <c r="G20060" s="37">
        <v>-56123042</v>
      </c>
      <c r="H20060" s="37"/>
      <c r="I20060" s="36"/>
      <c r="J20060" s="37"/>
      <c r="K20060" s="37"/>
      <c r="L20060" s="40"/>
    </row>
    <row r="20061" spans="1:12" ht="27" outlineLevel="1" x14ac:dyDescent="0.25">
      <c r="A20061" s="18" t="s">
        <v>11350</v>
      </c>
      <c r="B20061" s="19"/>
      <c r="C20061" s="19"/>
      <c r="D20061" s="19"/>
      <c r="E20061" s="19"/>
      <c r="F20061" s="15" t="s">
        <v>12960</v>
      </c>
      <c r="G20061" s="20">
        <f>SUBTOTAL(9,G20057:G20060)</f>
        <v>443061358</v>
      </c>
      <c r="H20061" s="20">
        <f>SUBTOTAL(9,H20057:H20060)</f>
        <v>252064554.16</v>
      </c>
      <c r="I20061" s="19"/>
      <c r="J20061" s="20">
        <f>SUBTOTAL(9,J20057:J20060)</f>
        <v>33594093.949999996</v>
      </c>
      <c r="K20061" s="20">
        <f>SUBTOTAL(9,K20057:K20060)</f>
        <v>33497101.160000004</v>
      </c>
      <c r="L20061" s="21"/>
    </row>
    <row r="20062" spans="1:12" ht="40.5" outlineLevel="2" x14ac:dyDescent="0.25">
      <c r="A20062" s="9" t="s">
        <v>5954</v>
      </c>
      <c r="B20062" s="10" t="s">
        <v>5143</v>
      </c>
      <c r="C20062" s="10" t="s">
        <v>2224</v>
      </c>
      <c r="D20062" s="10" t="s">
        <v>2262</v>
      </c>
      <c r="E20062" s="10" t="s">
        <v>2263</v>
      </c>
      <c r="F20062" s="10" t="s">
        <v>16</v>
      </c>
      <c r="G20062" s="11">
        <v>129037407</v>
      </c>
      <c r="H20062" s="6">
        <v>15403224.43</v>
      </c>
      <c r="I20062" s="7">
        <f>H20062/G20062</f>
        <v>0.119370225953161</v>
      </c>
      <c r="J20062" s="6">
        <v>15447825.370000001</v>
      </c>
      <c r="K20062" s="6">
        <f>H20062</f>
        <v>15403224.43</v>
      </c>
      <c r="L20062" s="8">
        <f>K20062/J20062</f>
        <v>0.99711280138584313</v>
      </c>
    </row>
    <row r="20063" spans="1:12" s="3" customFormat="1" ht="40.5" outlineLevel="2" x14ac:dyDescent="0.25">
      <c r="A20063" s="35" t="s">
        <v>5954</v>
      </c>
      <c r="B20063" s="36" t="s">
        <v>5143</v>
      </c>
      <c r="C20063" s="36" t="s">
        <v>2224</v>
      </c>
      <c r="D20063" s="36" t="s">
        <v>2262</v>
      </c>
      <c r="E20063" s="36" t="s">
        <v>2263</v>
      </c>
      <c r="F20063" s="36" t="s">
        <v>18</v>
      </c>
      <c r="G20063" s="37">
        <v>63848905</v>
      </c>
      <c r="H20063" s="37">
        <v>63848905</v>
      </c>
      <c r="I20063" s="4">
        <f>H20063/G20063</f>
        <v>1</v>
      </c>
      <c r="J20063" s="37"/>
      <c r="K20063" s="37"/>
      <c r="L20063" s="40"/>
    </row>
    <row r="20064" spans="1:12" ht="40.5" outlineLevel="2" x14ac:dyDescent="0.25">
      <c r="A20064" s="9" t="s">
        <v>5954</v>
      </c>
      <c r="B20064" s="10" t="s">
        <v>5143</v>
      </c>
      <c r="C20064" s="10" t="s">
        <v>2224</v>
      </c>
      <c r="D20064" s="10" t="s">
        <v>2262</v>
      </c>
      <c r="E20064" s="10" t="s">
        <v>2263</v>
      </c>
      <c r="F20064" s="10" t="s">
        <v>19</v>
      </c>
      <c r="G20064" s="11">
        <v>798</v>
      </c>
      <c r="H20064" s="11">
        <v>0</v>
      </c>
      <c r="I20064" s="12">
        <f>H20064/G20064</f>
        <v>0</v>
      </c>
      <c r="J20064" s="11"/>
      <c r="K20064" s="11"/>
      <c r="L20064" s="13"/>
    </row>
    <row r="20065" spans="1:12" s="3" customFormat="1" ht="40.5" outlineLevel="2" x14ac:dyDescent="0.25">
      <c r="A20065" s="35" t="s">
        <v>5954</v>
      </c>
      <c r="B20065" s="36" t="s">
        <v>5143</v>
      </c>
      <c r="C20065" s="36" t="s">
        <v>2224</v>
      </c>
      <c r="D20065" s="36" t="s">
        <v>2262</v>
      </c>
      <c r="E20065" s="36" t="s">
        <v>2263</v>
      </c>
      <c r="F20065" s="36" t="s">
        <v>21</v>
      </c>
      <c r="G20065" s="37">
        <v>-25807481</v>
      </c>
      <c r="H20065" s="37"/>
      <c r="I20065" s="36"/>
      <c r="J20065" s="37"/>
      <c r="K20065" s="37"/>
      <c r="L20065" s="40"/>
    </row>
    <row r="20066" spans="1:12" ht="27" outlineLevel="1" x14ac:dyDescent="0.25">
      <c r="A20066" s="18" t="s">
        <v>11351</v>
      </c>
      <c r="B20066" s="19"/>
      <c r="C20066" s="19"/>
      <c r="D20066" s="19"/>
      <c r="E20066" s="19"/>
      <c r="F20066" s="15" t="s">
        <v>12960</v>
      </c>
      <c r="G20066" s="20">
        <f>SUBTOTAL(9,G20062:G20065)</f>
        <v>167079629</v>
      </c>
      <c r="H20066" s="20">
        <f>SUBTOTAL(9,H20062:H20065)</f>
        <v>79252129.430000007</v>
      </c>
      <c r="I20066" s="19"/>
      <c r="J20066" s="20">
        <f>SUBTOTAL(9,J20062:J20065)</f>
        <v>15447825.370000001</v>
      </c>
      <c r="K20066" s="20">
        <f>SUBTOTAL(9,K20062:K20065)</f>
        <v>15403224.43</v>
      </c>
      <c r="L20066" s="21"/>
    </row>
    <row r="20067" spans="1:12" ht="40.5" outlineLevel="2" x14ac:dyDescent="0.25">
      <c r="A20067" s="9" t="s">
        <v>5955</v>
      </c>
      <c r="B20067" s="10" t="s">
        <v>5143</v>
      </c>
      <c r="C20067" s="10" t="s">
        <v>2224</v>
      </c>
      <c r="D20067" s="10" t="s">
        <v>2265</v>
      </c>
      <c r="E20067" s="10" t="s">
        <v>2266</v>
      </c>
      <c r="F20067" s="10" t="s">
        <v>16</v>
      </c>
      <c r="G20067" s="11">
        <v>241302530</v>
      </c>
      <c r="H20067" s="6">
        <v>28804337.539999999</v>
      </c>
      <c r="I20067" s="7">
        <f>H20067/G20067</f>
        <v>0.11937022599804485</v>
      </c>
      <c r="J20067" s="6">
        <v>28887742.18</v>
      </c>
      <c r="K20067" s="6">
        <f>H20067</f>
        <v>28804337.539999999</v>
      </c>
      <c r="L20067" s="8">
        <f>K20067/J20067</f>
        <v>0.99711280170390937</v>
      </c>
    </row>
    <row r="20068" spans="1:12" s="3" customFormat="1" ht="40.5" outlineLevel="2" x14ac:dyDescent="0.25">
      <c r="A20068" s="35" t="s">
        <v>5955</v>
      </c>
      <c r="B20068" s="36" t="s">
        <v>5143</v>
      </c>
      <c r="C20068" s="36" t="s">
        <v>2224</v>
      </c>
      <c r="D20068" s="36" t="s">
        <v>2265</v>
      </c>
      <c r="E20068" s="36" t="s">
        <v>2266</v>
      </c>
      <c r="F20068" s="36" t="s">
        <v>18</v>
      </c>
      <c r="G20068" s="37">
        <v>170049545</v>
      </c>
      <c r="H20068" s="37">
        <v>170049545</v>
      </c>
      <c r="I20068" s="4">
        <f>H20068/G20068</f>
        <v>1</v>
      </c>
      <c r="J20068" s="37"/>
      <c r="K20068" s="37"/>
      <c r="L20068" s="40"/>
    </row>
    <row r="20069" spans="1:12" ht="40.5" outlineLevel="2" x14ac:dyDescent="0.25">
      <c r="A20069" s="9" t="s">
        <v>5955</v>
      </c>
      <c r="B20069" s="10" t="s">
        <v>5143</v>
      </c>
      <c r="C20069" s="10" t="s">
        <v>2224</v>
      </c>
      <c r="D20069" s="10" t="s">
        <v>2265</v>
      </c>
      <c r="E20069" s="10" t="s">
        <v>2266</v>
      </c>
      <c r="F20069" s="10" t="s">
        <v>19</v>
      </c>
      <c r="G20069" s="11">
        <v>1492</v>
      </c>
      <c r="H20069" s="11">
        <v>0</v>
      </c>
      <c r="I20069" s="12">
        <f>H20069/G20069</f>
        <v>0</v>
      </c>
      <c r="J20069" s="11"/>
      <c r="K20069" s="11"/>
      <c r="L20069" s="13"/>
    </row>
    <row r="20070" spans="1:12" s="3" customFormat="1" ht="40.5" outlineLevel="2" x14ac:dyDescent="0.25">
      <c r="A20070" s="35" t="s">
        <v>5955</v>
      </c>
      <c r="B20070" s="36" t="s">
        <v>5143</v>
      </c>
      <c r="C20070" s="36" t="s">
        <v>2224</v>
      </c>
      <c r="D20070" s="36" t="s">
        <v>2265</v>
      </c>
      <c r="E20070" s="36" t="s">
        <v>2266</v>
      </c>
      <c r="F20070" s="36" t="s">
        <v>21</v>
      </c>
      <c r="G20070" s="37">
        <v>-48260506</v>
      </c>
      <c r="H20070" s="37"/>
      <c r="I20070" s="36"/>
      <c r="J20070" s="37"/>
      <c r="K20070" s="37"/>
      <c r="L20070" s="40"/>
    </row>
    <row r="20071" spans="1:12" ht="27" outlineLevel="1" x14ac:dyDescent="0.25">
      <c r="A20071" s="18" t="s">
        <v>11352</v>
      </c>
      <c r="B20071" s="19"/>
      <c r="C20071" s="19"/>
      <c r="D20071" s="19"/>
      <c r="E20071" s="19"/>
      <c r="F20071" s="15" t="s">
        <v>12960</v>
      </c>
      <c r="G20071" s="20">
        <f>SUBTOTAL(9,G20067:G20070)</f>
        <v>363093061</v>
      </c>
      <c r="H20071" s="20">
        <f>SUBTOTAL(9,H20067:H20070)</f>
        <v>198853882.53999999</v>
      </c>
      <c r="I20071" s="19"/>
      <c r="J20071" s="20">
        <f>SUBTOTAL(9,J20067:J20070)</f>
        <v>28887742.18</v>
      </c>
      <c r="K20071" s="20">
        <f>SUBTOTAL(9,K20067:K20070)</f>
        <v>28804337.539999999</v>
      </c>
      <c r="L20071" s="21"/>
    </row>
    <row r="20072" spans="1:12" ht="40.5" outlineLevel="2" x14ac:dyDescent="0.25">
      <c r="A20072" s="9" t="s">
        <v>5956</v>
      </c>
      <c r="B20072" s="10" t="s">
        <v>5143</v>
      </c>
      <c r="C20072" s="10" t="s">
        <v>2224</v>
      </c>
      <c r="D20072" s="10" t="s">
        <v>2268</v>
      </c>
      <c r="E20072" s="10" t="s">
        <v>2269</v>
      </c>
      <c r="F20072" s="10" t="s">
        <v>16</v>
      </c>
      <c r="G20072" s="11">
        <v>207644596</v>
      </c>
      <c r="H20072" s="6">
        <v>24786582.359999999</v>
      </c>
      <c r="I20072" s="7">
        <f>H20072/G20072</f>
        <v>0.11937022603757046</v>
      </c>
      <c r="J20072" s="6">
        <v>24858353.399999999</v>
      </c>
      <c r="K20072" s="6">
        <f>H20072</f>
        <v>24786582.359999999</v>
      </c>
      <c r="L20072" s="8">
        <f>K20072/J20072</f>
        <v>0.99711279991698887</v>
      </c>
    </row>
    <row r="20073" spans="1:12" s="3" customFormat="1" ht="40.5" outlineLevel="2" x14ac:dyDescent="0.25">
      <c r="A20073" s="35" t="s">
        <v>5956</v>
      </c>
      <c r="B20073" s="36" t="s">
        <v>5143</v>
      </c>
      <c r="C20073" s="36" t="s">
        <v>2224</v>
      </c>
      <c r="D20073" s="36" t="s">
        <v>2268</v>
      </c>
      <c r="E20073" s="36" t="s">
        <v>2269</v>
      </c>
      <c r="F20073" s="36" t="s">
        <v>18</v>
      </c>
      <c r="G20073" s="37">
        <v>351705808</v>
      </c>
      <c r="H20073" s="37">
        <v>351705808</v>
      </c>
      <c r="I20073" s="4">
        <f>H20073/G20073</f>
        <v>1</v>
      </c>
      <c r="J20073" s="37"/>
      <c r="K20073" s="37"/>
      <c r="L20073" s="40"/>
    </row>
    <row r="20074" spans="1:12" ht="40.5" outlineLevel="2" x14ac:dyDescent="0.25">
      <c r="A20074" s="9" t="s">
        <v>5956</v>
      </c>
      <c r="B20074" s="10" t="s">
        <v>5143</v>
      </c>
      <c r="C20074" s="10" t="s">
        <v>2224</v>
      </c>
      <c r="D20074" s="10" t="s">
        <v>2268</v>
      </c>
      <c r="E20074" s="10" t="s">
        <v>2269</v>
      </c>
      <c r="F20074" s="10" t="s">
        <v>19</v>
      </c>
      <c r="G20074" s="11">
        <v>1284</v>
      </c>
      <c r="H20074" s="11">
        <v>0</v>
      </c>
      <c r="I20074" s="12">
        <f>H20074/G20074</f>
        <v>0</v>
      </c>
      <c r="J20074" s="11"/>
      <c r="K20074" s="11"/>
      <c r="L20074" s="13"/>
    </row>
    <row r="20075" spans="1:12" s="3" customFormat="1" ht="40.5" outlineLevel="2" x14ac:dyDescent="0.25">
      <c r="A20075" s="35" t="s">
        <v>5956</v>
      </c>
      <c r="B20075" s="36" t="s">
        <v>5143</v>
      </c>
      <c r="C20075" s="36" t="s">
        <v>2224</v>
      </c>
      <c r="D20075" s="36" t="s">
        <v>2268</v>
      </c>
      <c r="E20075" s="36" t="s">
        <v>2269</v>
      </c>
      <c r="F20075" s="36" t="s">
        <v>21</v>
      </c>
      <c r="G20075" s="37">
        <v>-41528919</v>
      </c>
      <c r="H20075" s="37"/>
      <c r="I20075" s="36"/>
      <c r="J20075" s="37"/>
      <c r="K20075" s="37"/>
      <c r="L20075" s="40"/>
    </row>
    <row r="20076" spans="1:12" ht="27" outlineLevel="1" x14ac:dyDescent="0.25">
      <c r="A20076" s="18" t="s">
        <v>11353</v>
      </c>
      <c r="B20076" s="19"/>
      <c r="C20076" s="19"/>
      <c r="D20076" s="19"/>
      <c r="E20076" s="19"/>
      <c r="F20076" s="15" t="s">
        <v>12960</v>
      </c>
      <c r="G20076" s="20">
        <f>SUBTOTAL(9,G20072:G20075)</f>
        <v>517822769</v>
      </c>
      <c r="H20076" s="20">
        <f>SUBTOTAL(9,H20072:H20075)</f>
        <v>376492390.36000001</v>
      </c>
      <c r="I20076" s="19"/>
      <c r="J20076" s="20">
        <f>SUBTOTAL(9,J20072:J20075)</f>
        <v>24858353.399999999</v>
      </c>
      <c r="K20076" s="20">
        <f>SUBTOTAL(9,K20072:K20075)</f>
        <v>24786582.359999999</v>
      </c>
      <c r="L20076" s="21"/>
    </row>
    <row r="20077" spans="1:12" ht="40.5" outlineLevel="2" x14ac:dyDescent="0.25">
      <c r="A20077" s="9" t="s">
        <v>5957</v>
      </c>
      <c r="B20077" s="10" t="s">
        <v>5143</v>
      </c>
      <c r="C20077" s="10" t="s">
        <v>2224</v>
      </c>
      <c r="D20077" s="10" t="s">
        <v>2271</v>
      </c>
      <c r="E20077" s="10" t="s">
        <v>2272</v>
      </c>
      <c r="F20077" s="10" t="s">
        <v>16</v>
      </c>
      <c r="G20077" s="11">
        <v>128921595</v>
      </c>
      <c r="H20077" s="6">
        <v>15389399.93</v>
      </c>
      <c r="I20077" s="7">
        <f>H20077/G20077</f>
        <v>0.11937022598890434</v>
      </c>
      <c r="J20077" s="6">
        <v>15433960.82</v>
      </c>
      <c r="K20077" s="6">
        <f>H20077</f>
        <v>15389399.93</v>
      </c>
      <c r="L20077" s="8">
        <f>K20077/J20077</f>
        <v>0.99711280270050595</v>
      </c>
    </row>
    <row r="20078" spans="1:12" s="3" customFormat="1" ht="40.5" outlineLevel="2" x14ac:dyDescent="0.25">
      <c r="A20078" s="35" t="s">
        <v>5957</v>
      </c>
      <c r="B20078" s="36" t="s">
        <v>5143</v>
      </c>
      <c r="C20078" s="36" t="s">
        <v>2224</v>
      </c>
      <c r="D20078" s="36" t="s">
        <v>2271</v>
      </c>
      <c r="E20078" s="36" t="s">
        <v>2272</v>
      </c>
      <c r="F20078" s="36" t="s">
        <v>18</v>
      </c>
      <c r="G20078" s="37">
        <v>99600971</v>
      </c>
      <c r="H20078" s="37">
        <v>99600971</v>
      </c>
      <c r="I20078" s="4">
        <f>H20078/G20078</f>
        <v>1</v>
      </c>
      <c r="J20078" s="37"/>
      <c r="K20078" s="37"/>
      <c r="L20078" s="40"/>
    </row>
    <row r="20079" spans="1:12" ht="40.5" outlineLevel="2" x14ac:dyDescent="0.25">
      <c r="A20079" s="9" t="s">
        <v>5957</v>
      </c>
      <c r="B20079" s="10" t="s">
        <v>5143</v>
      </c>
      <c r="C20079" s="10" t="s">
        <v>2224</v>
      </c>
      <c r="D20079" s="10" t="s">
        <v>2271</v>
      </c>
      <c r="E20079" s="10" t="s">
        <v>2272</v>
      </c>
      <c r="F20079" s="10" t="s">
        <v>19</v>
      </c>
      <c r="G20079" s="11">
        <v>797</v>
      </c>
      <c r="H20079" s="11">
        <v>0</v>
      </c>
      <c r="I20079" s="12">
        <f>H20079/G20079</f>
        <v>0</v>
      </c>
      <c r="J20079" s="11"/>
      <c r="K20079" s="11"/>
      <c r="L20079" s="13"/>
    </row>
    <row r="20080" spans="1:12" s="3" customFormat="1" ht="40.5" outlineLevel="2" x14ac:dyDescent="0.25">
      <c r="A20080" s="35" t="s">
        <v>5957</v>
      </c>
      <c r="B20080" s="36" t="s">
        <v>5143</v>
      </c>
      <c r="C20080" s="36" t="s">
        <v>2224</v>
      </c>
      <c r="D20080" s="36" t="s">
        <v>2271</v>
      </c>
      <c r="E20080" s="36" t="s">
        <v>2272</v>
      </c>
      <c r="F20080" s="36" t="s">
        <v>21</v>
      </c>
      <c r="G20080" s="37">
        <v>-25784319</v>
      </c>
      <c r="H20080" s="37"/>
      <c r="I20080" s="36"/>
      <c r="J20080" s="37"/>
      <c r="K20080" s="37"/>
      <c r="L20080" s="40"/>
    </row>
    <row r="20081" spans="1:12" ht="27" outlineLevel="1" x14ac:dyDescent="0.25">
      <c r="A20081" s="18" t="s">
        <v>11354</v>
      </c>
      <c r="B20081" s="19"/>
      <c r="C20081" s="19"/>
      <c r="D20081" s="19"/>
      <c r="E20081" s="19"/>
      <c r="F20081" s="15" t="s">
        <v>12960</v>
      </c>
      <c r="G20081" s="20">
        <f>SUBTOTAL(9,G20077:G20080)</f>
        <v>202739044</v>
      </c>
      <c r="H20081" s="20">
        <f>SUBTOTAL(9,H20077:H20080)</f>
        <v>114990370.93000001</v>
      </c>
      <c r="I20081" s="19"/>
      <c r="J20081" s="20">
        <f>SUBTOTAL(9,J20077:J20080)</f>
        <v>15433960.82</v>
      </c>
      <c r="K20081" s="20">
        <f>SUBTOTAL(9,K20077:K20080)</f>
        <v>15389399.93</v>
      </c>
      <c r="L20081" s="21"/>
    </row>
    <row r="20082" spans="1:12" ht="40.5" outlineLevel="2" x14ac:dyDescent="0.25">
      <c r="A20082" s="9" t="s">
        <v>5958</v>
      </c>
      <c r="B20082" s="10" t="s">
        <v>5143</v>
      </c>
      <c r="C20082" s="10" t="s">
        <v>2224</v>
      </c>
      <c r="D20082" s="10" t="s">
        <v>4843</v>
      </c>
      <c r="E20082" s="10" t="s">
        <v>4844</v>
      </c>
      <c r="F20082" s="10" t="s">
        <v>16</v>
      </c>
      <c r="G20082" s="11">
        <v>192040331</v>
      </c>
      <c r="H20082" s="6">
        <v>22923897.710000001</v>
      </c>
      <c r="I20082" s="7">
        <f>H20082/G20082</f>
        <v>0.1193702259865403</v>
      </c>
      <c r="J20082" s="6">
        <v>22990275.149999999</v>
      </c>
      <c r="K20082" s="6">
        <f>H20082</f>
        <v>22923897.710000001</v>
      </c>
      <c r="L20082" s="8">
        <f>K20082/J20082</f>
        <v>0.99711280358469312</v>
      </c>
    </row>
    <row r="20083" spans="1:12" s="3" customFormat="1" ht="40.5" outlineLevel="2" x14ac:dyDescent="0.25">
      <c r="A20083" s="35" t="s">
        <v>5958</v>
      </c>
      <c r="B20083" s="36" t="s">
        <v>5143</v>
      </c>
      <c r="C20083" s="36" t="s">
        <v>2224</v>
      </c>
      <c r="D20083" s="36" t="s">
        <v>4843</v>
      </c>
      <c r="E20083" s="36" t="s">
        <v>4844</v>
      </c>
      <c r="F20083" s="36" t="s">
        <v>18</v>
      </c>
      <c r="G20083" s="37">
        <v>89611729</v>
      </c>
      <c r="H20083" s="37">
        <v>89611729</v>
      </c>
      <c r="I20083" s="4">
        <f>H20083/G20083</f>
        <v>1</v>
      </c>
      <c r="J20083" s="37"/>
      <c r="K20083" s="37"/>
      <c r="L20083" s="40"/>
    </row>
    <row r="20084" spans="1:12" ht="40.5" outlineLevel="2" x14ac:dyDescent="0.25">
      <c r="A20084" s="9" t="s">
        <v>5958</v>
      </c>
      <c r="B20084" s="10" t="s">
        <v>5143</v>
      </c>
      <c r="C20084" s="10" t="s">
        <v>2224</v>
      </c>
      <c r="D20084" s="10" t="s">
        <v>4843</v>
      </c>
      <c r="E20084" s="10" t="s">
        <v>4844</v>
      </c>
      <c r="F20084" s="10" t="s">
        <v>19</v>
      </c>
      <c r="G20084" s="11">
        <v>1188</v>
      </c>
      <c r="H20084" s="11">
        <v>0</v>
      </c>
      <c r="I20084" s="12">
        <f>H20084/G20084</f>
        <v>0</v>
      </c>
      <c r="J20084" s="11"/>
      <c r="K20084" s="11"/>
      <c r="L20084" s="13"/>
    </row>
    <row r="20085" spans="1:12" s="3" customFormat="1" ht="40.5" outlineLevel="2" x14ac:dyDescent="0.25">
      <c r="A20085" s="35" t="s">
        <v>5958</v>
      </c>
      <c r="B20085" s="36" t="s">
        <v>5143</v>
      </c>
      <c r="C20085" s="36" t="s">
        <v>2224</v>
      </c>
      <c r="D20085" s="36" t="s">
        <v>4843</v>
      </c>
      <c r="E20085" s="36" t="s">
        <v>4844</v>
      </c>
      <c r="F20085" s="36" t="s">
        <v>21</v>
      </c>
      <c r="G20085" s="37">
        <v>-38408066</v>
      </c>
      <c r="H20085" s="37"/>
      <c r="I20085" s="36"/>
      <c r="J20085" s="37"/>
      <c r="K20085" s="37"/>
      <c r="L20085" s="40"/>
    </row>
    <row r="20086" spans="1:12" ht="27" outlineLevel="1" x14ac:dyDescent="0.25">
      <c r="A20086" s="18" t="s">
        <v>11355</v>
      </c>
      <c r="B20086" s="19"/>
      <c r="C20086" s="19"/>
      <c r="D20086" s="19"/>
      <c r="E20086" s="19"/>
      <c r="F20086" s="15" t="s">
        <v>12960</v>
      </c>
      <c r="G20086" s="20">
        <f>SUBTOTAL(9,G20082:G20085)</f>
        <v>243245182</v>
      </c>
      <c r="H20086" s="20">
        <f>SUBTOTAL(9,H20082:H20085)</f>
        <v>112535626.71000001</v>
      </c>
      <c r="I20086" s="19"/>
      <c r="J20086" s="20">
        <f>SUBTOTAL(9,J20082:J20085)</f>
        <v>22990275.149999999</v>
      </c>
      <c r="K20086" s="20">
        <f>SUBTOTAL(9,K20082:K20085)</f>
        <v>22923897.710000001</v>
      </c>
      <c r="L20086" s="21"/>
    </row>
    <row r="20087" spans="1:12" ht="40.5" outlineLevel="2" x14ac:dyDescent="0.25">
      <c r="A20087" s="9" t="s">
        <v>5959</v>
      </c>
      <c r="B20087" s="10" t="s">
        <v>5143</v>
      </c>
      <c r="C20087" s="10" t="s">
        <v>2224</v>
      </c>
      <c r="D20087" s="10" t="s">
        <v>2274</v>
      </c>
      <c r="E20087" s="10" t="s">
        <v>2275</v>
      </c>
      <c r="F20087" s="10" t="s">
        <v>16</v>
      </c>
      <c r="G20087" s="11">
        <v>208839690</v>
      </c>
      <c r="H20087" s="6">
        <v>24929240.990000002</v>
      </c>
      <c r="I20087" s="7">
        <f>H20087/G20087</f>
        <v>0.11937022598530003</v>
      </c>
      <c r="J20087" s="6">
        <v>25001425.120000001</v>
      </c>
      <c r="K20087" s="6">
        <f>H20087</f>
        <v>24929240.990000002</v>
      </c>
      <c r="L20087" s="8">
        <f>K20087/J20087</f>
        <v>0.99711279938429365</v>
      </c>
    </row>
    <row r="20088" spans="1:12" s="3" customFormat="1" ht="40.5" outlineLevel="2" x14ac:dyDescent="0.25">
      <c r="A20088" s="35" t="s">
        <v>5959</v>
      </c>
      <c r="B20088" s="36" t="s">
        <v>5143</v>
      </c>
      <c r="C20088" s="36" t="s">
        <v>2224</v>
      </c>
      <c r="D20088" s="36" t="s">
        <v>2274</v>
      </c>
      <c r="E20088" s="36" t="s">
        <v>2275</v>
      </c>
      <c r="F20088" s="36" t="s">
        <v>18</v>
      </c>
      <c r="G20088" s="37">
        <v>120295316</v>
      </c>
      <c r="H20088" s="37">
        <v>120295316</v>
      </c>
      <c r="I20088" s="4">
        <f>H20088/G20088</f>
        <v>1</v>
      </c>
      <c r="J20088" s="37"/>
      <c r="K20088" s="37"/>
      <c r="L20088" s="40"/>
    </row>
    <row r="20089" spans="1:12" ht="40.5" outlineLevel="2" x14ac:dyDescent="0.25">
      <c r="A20089" s="9" t="s">
        <v>5959</v>
      </c>
      <c r="B20089" s="10" t="s">
        <v>5143</v>
      </c>
      <c r="C20089" s="10" t="s">
        <v>2224</v>
      </c>
      <c r="D20089" s="10" t="s">
        <v>2274</v>
      </c>
      <c r="E20089" s="10" t="s">
        <v>2275</v>
      </c>
      <c r="F20089" s="10" t="s">
        <v>19</v>
      </c>
      <c r="G20089" s="11">
        <v>1292</v>
      </c>
      <c r="H20089" s="11">
        <v>0</v>
      </c>
      <c r="I20089" s="12">
        <f>H20089/G20089</f>
        <v>0</v>
      </c>
      <c r="J20089" s="11"/>
      <c r="K20089" s="11"/>
      <c r="L20089" s="13"/>
    </row>
    <row r="20090" spans="1:12" s="3" customFormat="1" ht="40.5" outlineLevel="2" x14ac:dyDescent="0.25">
      <c r="A20090" s="35" t="s">
        <v>5959</v>
      </c>
      <c r="B20090" s="36" t="s">
        <v>5143</v>
      </c>
      <c r="C20090" s="36" t="s">
        <v>2224</v>
      </c>
      <c r="D20090" s="36" t="s">
        <v>2274</v>
      </c>
      <c r="E20090" s="36" t="s">
        <v>2275</v>
      </c>
      <c r="F20090" s="36" t="s">
        <v>21</v>
      </c>
      <c r="G20090" s="37">
        <v>-41767938</v>
      </c>
      <c r="H20090" s="37"/>
      <c r="I20090" s="36"/>
      <c r="J20090" s="37"/>
      <c r="K20090" s="37"/>
      <c r="L20090" s="40"/>
    </row>
    <row r="20091" spans="1:12" ht="27" outlineLevel="1" x14ac:dyDescent="0.25">
      <c r="A20091" s="18" t="s">
        <v>11356</v>
      </c>
      <c r="B20091" s="19"/>
      <c r="C20091" s="19"/>
      <c r="D20091" s="19"/>
      <c r="E20091" s="19"/>
      <c r="F20091" s="15" t="s">
        <v>12960</v>
      </c>
      <c r="G20091" s="20">
        <f>SUBTOTAL(9,G20087:G20090)</f>
        <v>287368360</v>
      </c>
      <c r="H20091" s="20">
        <f>SUBTOTAL(9,H20087:H20090)</f>
        <v>145224556.99000001</v>
      </c>
      <c r="I20091" s="19"/>
      <c r="J20091" s="20">
        <f>SUBTOTAL(9,J20087:J20090)</f>
        <v>25001425.120000001</v>
      </c>
      <c r="K20091" s="20">
        <f>SUBTOTAL(9,K20087:K20090)</f>
        <v>24929240.990000002</v>
      </c>
      <c r="L20091" s="21"/>
    </row>
    <row r="20092" spans="1:12" ht="40.5" outlineLevel="2" x14ac:dyDescent="0.25">
      <c r="A20092" s="9" t="s">
        <v>5960</v>
      </c>
      <c r="B20092" s="10" t="s">
        <v>5143</v>
      </c>
      <c r="C20092" s="10" t="s">
        <v>2224</v>
      </c>
      <c r="D20092" s="10" t="s">
        <v>2277</v>
      </c>
      <c r="E20092" s="10" t="s">
        <v>2278</v>
      </c>
      <c r="F20092" s="10" t="s">
        <v>16</v>
      </c>
      <c r="G20092" s="11">
        <v>491155371</v>
      </c>
      <c r="H20092" s="6">
        <v>58629327.640000001</v>
      </c>
      <c r="I20092" s="7">
        <f>H20092/G20092</f>
        <v>0.11937022600532653</v>
      </c>
      <c r="J20092" s="6">
        <v>58799092.280000001</v>
      </c>
      <c r="K20092" s="6">
        <f>H20092</f>
        <v>58629327.640000001</v>
      </c>
      <c r="L20092" s="8">
        <f>K20092/J20092</f>
        <v>0.99711280168762495</v>
      </c>
    </row>
    <row r="20093" spans="1:12" s="3" customFormat="1" ht="40.5" outlineLevel="2" x14ac:dyDescent="0.25">
      <c r="A20093" s="35" t="s">
        <v>5960</v>
      </c>
      <c r="B20093" s="36" t="s">
        <v>5143</v>
      </c>
      <c r="C20093" s="36" t="s">
        <v>2224</v>
      </c>
      <c r="D20093" s="36" t="s">
        <v>2277</v>
      </c>
      <c r="E20093" s="36" t="s">
        <v>2278</v>
      </c>
      <c r="F20093" s="36" t="s">
        <v>18</v>
      </c>
      <c r="G20093" s="37">
        <v>1067502140</v>
      </c>
      <c r="H20093" s="37">
        <v>1067502140</v>
      </c>
      <c r="I20093" s="4">
        <f>H20093/G20093</f>
        <v>1</v>
      </c>
      <c r="J20093" s="37"/>
      <c r="K20093" s="37"/>
      <c r="L20093" s="40"/>
    </row>
    <row r="20094" spans="1:12" ht="40.5" outlineLevel="2" x14ac:dyDescent="0.25">
      <c r="A20094" s="9" t="s">
        <v>5960</v>
      </c>
      <c r="B20094" s="10" t="s">
        <v>5143</v>
      </c>
      <c r="C20094" s="10" t="s">
        <v>2224</v>
      </c>
      <c r="D20094" s="10" t="s">
        <v>2277</v>
      </c>
      <c r="E20094" s="10" t="s">
        <v>2278</v>
      </c>
      <c r="F20094" s="10" t="s">
        <v>19</v>
      </c>
      <c r="G20094" s="11">
        <v>3038</v>
      </c>
      <c r="H20094" s="11">
        <v>0</v>
      </c>
      <c r="I20094" s="12">
        <f>H20094/G20094</f>
        <v>0</v>
      </c>
      <c r="J20094" s="11"/>
      <c r="K20094" s="11"/>
      <c r="L20094" s="13"/>
    </row>
    <row r="20095" spans="1:12" s="3" customFormat="1" ht="40.5" outlineLevel="2" x14ac:dyDescent="0.25">
      <c r="A20095" s="35" t="s">
        <v>5960</v>
      </c>
      <c r="B20095" s="36" t="s">
        <v>5143</v>
      </c>
      <c r="C20095" s="36" t="s">
        <v>2224</v>
      </c>
      <c r="D20095" s="36" t="s">
        <v>2277</v>
      </c>
      <c r="E20095" s="36" t="s">
        <v>2278</v>
      </c>
      <c r="F20095" s="36" t="s">
        <v>21</v>
      </c>
      <c r="G20095" s="37">
        <v>-98231074</v>
      </c>
      <c r="H20095" s="37"/>
      <c r="I20095" s="36"/>
      <c r="J20095" s="37"/>
      <c r="K20095" s="37"/>
      <c r="L20095" s="40"/>
    </row>
    <row r="20096" spans="1:12" ht="27" outlineLevel="1" x14ac:dyDescent="0.25">
      <c r="A20096" s="18" t="s">
        <v>11357</v>
      </c>
      <c r="B20096" s="19"/>
      <c r="C20096" s="19"/>
      <c r="D20096" s="19"/>
      <c r="E20096" s="19"/>
      <c r="F20096" s="15" t="s">
        <v>12960</v>
      </c>
      <c r="G20096" s="20">
        <f>SUBTOTAL(9,G20092:G20095)</f>
        <v>1460429475</v>
      </c>
      <c r="H20096" s="20">
        <f>SUBTOTAL(9,H20092:H20095)</f>
        <v>1126131467.6400001</v>
      </c>
      <c r="I20096" s="19"/>
      <c r="J20096" s="20">
        <f>SUBTOTAL(9,J20092:J20095)</f>
        <v>58799092.280000001</v>
      </c>
      <c r="K20096" s="20">
        <f>SUBTOTAL(9,K20092:K20095)</f>
        <v>58629327.640000001</v>
      </c>
      <c r="L20096" s="21"/>
    </row>
    <row r="20097" spans="1:12" ht="40.5" outlineLevel="2" x14ac:dyDescent="0.25">
      <c r="A20097" s="9" t="s">
        <v>5961</v>
      </c>
      <c r="B20097" s="10" t="s">
        <v>5143</v>
      </c>
      <c r="C20097" s="10" t="s">
        <v>2224</v>
      </c>
      <c r="D20097" s="10" t="s">
        <v>2280</v>
      </c>
      <c r="E20097" s="10" t="s">
        <v>155</v>
      </c>
      <c r="F20097" s="10" t="s">
        <v>16</v>
      </c>
      <c r="G20097" s="11">
        <v>231059421</v>
      </c>
      <c r="H20097" s="6">
        <v>27581615.300000001</v>
      </c>
      <c r="I20097" s="7">
        <f>H20097/G20097</f>
        <v>0.11937022598182656</v>
      </c>
      <c r="J20097" s="6">
        <v>27661479.460000001</v>
      </c>
      <c r="K20097" s="6">
        <f>H20097</f>
        <v>27581615.300000001</v>
      </c>
      <c r="L20097" s="8">
        <f>K20097/J20097</f>
        <v>0.99711280229549948</v>
      </c>
    </row>
    <row r="20098" spans="1:12" s="3" customFormat="1" ht="40.5" outlineLevel="2" x14ac:dyDescent="0.25">
      <c r="A20098" s="35" t="s">
        <v>5961</v>
      </c>
      <c r="B20098" s="36" t="s">
        <v>5143</v>
      </c>
      <c r="C20098" s="36" t="s">
        <v>2224</v>
      </c>
      <c r="D20098" s="36" t="s">
        <v>2280</v>
      </c>
      <c r="E20098" s="36" t="s">
        <v>155</v>
      </c>
      <c r="F20098" s="36" t="s">
        <v>18</v>
      </c>
      <c r="G20098" s="37">
        <v>142569708</v>
      </c>
      <c r="H20098" s="37">
        <v>142569708</v>
      </c>
      <c r="I20098" s="4">
        <f>H20098/G20098</f>
        <v>1</v>
      </c>
      <c r="J20098" s="37"/>
      <c r="K20098" s="37"/>
      <c r="L20098" s="40"/>
    </row>
    <row r="20099" spans="1:12" ht="40.5" outlineLevel="2" x14ac:dyDescent="0.25">
      <c r="A20099" s="9" t="s">
        <v>5961</v>
      </c>
      <c r="B20099" s="10" t="s">
        <v>5143</v>
      </c>
      <c r="C20099" s="10" t="s">
        <v>2224</v>
      </c>
      <c r="D20099" s="10" t="s">
        <v>2280</v>
      </c>
      <c r="E20099" s="10" t="s">
        <v>155</v>
      </c>
      <c r="F20099" s="10" t="s">
        <v>19</v>
      </c>
      <c r="G20099" s="11">
        <v>1429</v>
      </c>
      <c r="H20099" s="11">
        <v>0</v>
      </c>
      <c r="I20099" s="12">
        <f>H20099/G20099</f>
        <v>0</v>
      </c>
      <c r="J20099" s="11"/>
      <c r="K20099" s="11"/>
      <c r="L20099" s="13"/>
    </row>
    <row r="20100" spans="1:12" s="3" customFormat="1" ht="40.5" outlineLevel="2" x14ac:dyDescent="0.25">
      <c r="A20100" s="35" t="s">
        <v>5961</v>
      </c>
      <c r="B20100" s="36" t="s">
        <v>5143</v>
      </c>
      <c r="C20100" s="36" t="s">
        <v>2224</v>
      </c>
      <c r="D20100" s="36" t="s">
        <v>2280</v>
      </c>
      <c r="E20100" s="36" t="s">
        <v>155</v>
      </c>
      <c r="F20100" s="36" t="s">
        <v>21</v>
      </c>
      <c r="G20100" s="37">
        <v>-46211884</v>
      </c>
      <c r="H20100" s="37"/>
      <c r="I20100" s="36"/>
      <c r="J20100" s="37"/>
      <c r="K20100" s="37"/>
      <c r="L20100" s="40"/>
    </row>
    <row r="20101" spans="1:12" ht="27" outlineLevel="1" x14ac:dyDescent="0.25">
      <c r="A20101" s="18" t="s">
        <v>11358</v>
      </c>
      <c r="B20101" s="19"/>
      <c r="C20101" s="19"/>
      <c r="D20101" s="19"/>
      <c r="E20101" s="19"/>
      <c r="F20101" s="15" t="s">
        <v>12960</v>
      </c>
      <c r="G20101" s="20">
        <f>SUBTOTAL(9,G20097:G20100)</f>
        <v>327418674</v>
      </c>
      <c r="H20101" s="20">
        <f>SUBTOTAL(9,H20097:H20100)</f>
        <v>170151323.30000001</v>
      </c>
      <c r="I20101" s="19"/>
      <c r="J20101" s="20">
        <f>SUBTOTAL(9,J20097:J20100)</f>
        <v>27661479.460000001</v>
      </c>
      <c r="K20101" s="20">
        <f>SUBTOTAL(9,K20097:K20100)</f>
        <v>27581615.300000001</v>
      </c>
      <c r="L20101" s="21"/>
    </row>
    <row r="20102" spans="1:12" ht="40.5" outlineLevel="2" x14ac:dyDescent="0.25">
      <c r="A20102" s="9" t="s">
        <v>5962</v>
      </c>
      <c r="B20102" s="10" t="s">
        <v>5143</v>
      </c>
      <c r="C20102" s="10" t="s">
        <v>2224</v>
      </c>
      <c r="D20102" s="10" t="s">
        <v>4849</v>
      </c>
      <c r="E20102" s="10" t="s">
        <v>4850</v>
      </c>
      <c r="F20102" s="10" t="s">
        <v>16</v>
      </c>
      <c r="G20102" s="11">
        <v>139635312</v>
      </c>
      <c r="H20102" s="6">
        <v>16668298.749999998</v>
      </c>
      <c r="I20102" s="7">
        <f>H20102/G20102</f>
        <v>0.11937022599269158</v>
      </c>
      <c r="J20102" s="6">
        <v>16716562.799999999</v>
      </c>
      <c r="K20102" s="6">
        <f>H20102</f>
        <v>16668298.749999998</v>
      </c>
      <c r="L20102" s="8">
        <f>K20102/J20102</f>
        <v>0.99711280060515783</v>
      </c>
    </row>
    <row r="20103" spans="1:12" s="3" customFormat="1" ht="40.5" outlineLevel="2" x14ac:dyDescent="0.25">
      <c r="A20103" s="35" t="s">
        <v>5962</v>
      </c>
      <c r="B20103" s="36" t="s">
        <v>5143</v>
      </c>
      <c r="C20103" s="36" t="s">
        <v>2224</v>
      </c>
      <c r="D20103" s="36" t="s">
        <v>4849</v>
      </c>
      <c r="E20103" s="36" t="s">
        <v>4850</v>
      </c>
      <c r="F20103" s="36" t="s">
        <v>18</v>
      </c>
      <c r="G20103" s="37">
        <v>66785215</v>
      </c>
      <c r="H20103" s="37">
        <v>66785215</v>
      </c>
      <c r="I20103" s="4">
        <f>H20103/G20103</f>
        <v>1</v>
      </c>
      <c r="J20103" s="37"/>
      <c r="K20103" s="37"/>
      <c r="L20103" s="40"/>
    </row>
    <row r="20104" spans="1:12" ht="40.5" outlineLevel="2" x14ac:dyDescent="0.25">
      <c r="A20104" s="9" t="s">
        <v>5962</v>
      </c>
      <c r="B20104" s="10" t="s">
        <v>5143</v>
      </c>
      <c r="C20104" s="10" t="s">
        <v>2224</v>
      </c>
      <c r="D20104" s="10" t="s">
        <v>4849</v>
      </c>
      <c r="E20104" s="10" t="s">
        <v>4850</v>
      </c>
      <c r="F20104" s="10" t="s">
        <v>19</v>
      </c>
      <c r="G20104" s="11">
        <v>864</v>
      </c>
      <c r="H20104" s="11">
        <v>0</v>
      </c>
      <c r="I20104" s="12">
        <f>H20104/G20104</f>
        <v>0</v>
      </c>
      <c r="J20104" s="11"/>
      <c r="K20104" s="11"/>
      <c r="L20104" s="13"/>
    </row>
    <row r="20105" spans="1:12" s="3" customFormat="1" ht="40.5" outlineLevel="2" x14ac:dyDescent="0.25">
      <c r="A20105" s="35" t="s">
        <v>5962</v>
      </c>
      <c r="B20105" s="36" t="s">
        <v>5143</v>
      </c>
      <c r="C20105" s="36" t="s">
        <v>2224</v>
      </c>
      <c r="D20105" s="36" t="s">
        <v>4849</v>
      </c>
      <c r="E20105" s="36" t="s">
        <v>4850</v>
      </c>
      <c r="F20105" s="36" t="s">
        <v>21</v>
      </c>
      <c r="G20105" s="37">
        <v>-27927062</v>
      </c>
      <c r="H20105" s="37"/>
      <c r="I20105" s="36"/>
      <c r="J20105" s="37"/>
      <c r="K20105" s="37"/>
      <c r="L20105" s="40"/>
    </row>
    <row r="20106" spans="1:12" ht="27" outlineLevel="1" x14ac:dyDescent="0.25">
      <c r="A20106" s="18" t="s">
        <v>11359</v>
      </c>
      <c r="B20106" s="19"/>
      <c r="C20106" s="19"/>
      <c r="D20106" s="19"/>
      <c r="E20106" s="19"/>
      <c r="F20106" s="15" t="s">
        <v>12960</v>
      </c>
      <c r="G20106" s="20">
        <f>SUBTOTAL(9,G20102:G20105)</f>
        <v>178494329</v>
      </c>
      <c r="H20106" s="20">
        <f>SUBTOTAL(9,H20102:H20105)</f>
        <v>83453513.75</v>
      </c>
      <c r="I20106" s="19"/>
      <c r="J20106" s="20">
        <f>SUBTOTAL(9,J20102:J20105)</f>
        <v>16716562.799999999</v>
      </c>
      <c r="K20106" s="20">
        <f>SUBTOTAL(9,K20102:K20105)</f>
        <v>16668298.749999998</v>
      </c>
      <c r="L20106" s="21"/>
    </row>
    <row r="20107" spans="1:12" ht="40.5" outlineLevel="2" x14ac:dyDescent="0.25">
      <c r="A20107" s="9" t="s">
        <v>5963</v>
      </c>
      <c r="B20107" s="10" t="s">
        <v>5143</v>
      </c>
      <c r="C20107" s="10" t="s">
        <v>2224</v>
      </c>
      <c r="D20107" s="10" t="s">
        <v>2282</v>
      </c>
      <c r="E20107" s="10" t="s">
        <v>2283</v>
      </c>
      <c r="F20107" s="10" t="s">
        <v>16</v>
      </c>
      <c r="G20107" s="11">
        <v>131031449</v>
      </c>
      <c r="H20107" s="6">
        <v>15641253.68</v>
      </c>
      <c r="I20107" s="7">
        <f>H20107/G20107</f>
        <v>0.11937022599818765</v>
      </c>
      <c r="J20107" s="6">
        <v>15686543.879999999</v>
      </c>
      <c r="K20107" s="6">
        <f>H20107</f>
        <v>15641253.68</v>
      </c>
      <c r="L20107" s="8">
        <f>K20107/J20107</f>
        <v>0.99711279933002051</v>
      </c>
    </row>
    <row r="20108" spans="1:12" s="3" customFormat="1" ht="40.5" outlineLevel="2" x14ac:dyDescent="0.25">
      <c r="A20108" s="35" t="s">
        <v>5963</v>
      </c>
      <c r="B20108" s="36" t="s">
        <v>5143</v>
      </c>
      <c r="C20108" s="36" t="s">
        <v>2224</v>
      </c>
      <c r="D20108" s="36" t="s">
        <v>2282</v>
      </c>
      <c r="E20108" s="36" t="s">
        <v>2283</v>
      </c>
      <c r="F20108" s="36" t="s">
        <v>18</v>
      </c>
      <c r="G20108" s="37">
        <v>221605633</v>
      </c>
      <c r="H20108" s="37">
        <v>221605633</v>
      </c>
      <c r="I20108" s="4">
        <f>H20108/G20108</f>
        <v>1</v>
      </c>
      <c r="J20108" s="37"/>
      <c r="K20108" s="37"/>
      <c r="L20108" s="40"/>
    </row>
    <row r="20109" spans="1:12" ht="40.5" outlineLevel="2" x14ac:dyDescent="0.25">
      <c r="A20109" s="9" t="s">
        <v>5963</v>
      </c>
      <c r="B20109" s="10" t="s">
        <v>5143</v>
      </c>
      <c r="C20109" s="10" t="s">
        <v>2224</v>
      </c>
      <c r="D20109" s="10" t="s">
        <v>2282</v>
      </c>
      <c r="E20109" s="10" t="s">
        <v>2283</v>
      </c>
      <c r="F20109" s="10" t="s">
        <v>19</v>
      </c>
      <c r="G20109" s="11">
        <v>810</v>
      </c>
      <c r="H20109" s="11">
        <v>0</v>
      </c>
      <c r="I20109" s="12">
        <f>H20109/G20109</f>
        <v>0</v>
      </c>
      <c r="J20109" s="11"/>
      <c r="K20109" s="11"/>
      <c r="L20109" s="13"/>
    </row>
    <row r="20110" spans="1:12" s="3" customFormat="1" ht="40.5" outlineLevel="2" x14ac:dyDescent="0.25">
      <c r="A20110" s="35" t="s">
        <v>5963</v>
      </c>
      <c r="B20110" s="36" t="s">
        <v>5143</v>
      </c>
      <c r="C20110" s="36" t="s">
        <v>2224</v>
      </c>
      <c r="D20110" s="36" t="s">
        <v>2282</v>
      </c>
      <c r="E20110" s="36" t="s">
        <v>2283</v>
      </c>
      <c r="F20110" s="36" t="s">
        <v>21</v>
      </c>
      <c r="G20110" s="37">
        <v>-26206290</v>
      </c>
      <c r="H20110" s="37"/>
      <c r="I20110" s="36"/>
      <c r="J20110" s="37"/>
      <c r="K20110" s="37"/>
      <c r="L20110" s="40"/>
    </row>
    <row r="20111" spans="1:12" ht="27" outlineLevel="1" x14ac:dyDescent="0.25">
      <c r="A20111" s="18" t="s">
        <v>11360</v>
      </c>
      <c r="B20111" s="19"/>
      <c r="C20111" s="19"/>
      <c r="D20111" s="19"/>
      <c r="E20111" s="19"/>
      <c r="F20111" s="15" t="s">
        <v>12960</v>
      </c>
      <c r="G20111" s="20">
        <f>SUBTOTAL(9,G20107:G20110)</f>
        <v>326431602</v>
      </c>
      <c r="H20111" s="20">
        <f>SUBTOTAL(9,H20107:H20110)</f>
        <v>237246886.68000001</v>
      </c>
      <c r="I20111" s="19"/>
      <c r="J20111" s="20">
        <f>SUBTOTAL(9,J20107:J20110)</f>
        <v>15686543.879999999</v>
      </c>
      <c r="K20111" s="20">
        <f>SUBTOTAL(9,K20107:K20110)</f>
        <v>15641253.68</v>
      </c>
      <c r="L20111" s="21"/>
    </row>
    <row r="20112" spans="1:12" ht="40.5" outlineLevel="2" x14ac:dyDescent="0.25">
      <c r="A20112" s="9" t="s">
        <v>5964</v>
      </c>
      <c r="B20112" s="10" t="s">
        <v>5143</v>
      </c>
      <c r="C20112" s="10" t="s">
        <v>2224</v>
      </c>
      <c r="D20112" s="10" t="s">
        <v>2285</v>
      </c>
      <c r="E20112" s="10" t="s">
        <v>2286</v>
      </c>
      <c r="F20112" s="10" t="s">
        <v>16</v>
      </c>
      <c r="G20112" s="11">
        <v>255844103</v>
      </c>
      <c r="H20112" s="6">
        <v>30540168.390000001</v>
      </c>
      <c r="I20112" s="7">
        <f>H20112/G20112</f>
        <v>0.1193702259770279</v>
      </c>
      <c r="J20112" s="6">
        <v>30628599.270000003</v>
      </c>
      <c r="K20112" s="6">
        <f>H20112</f>
        <v>30540168.390000001</v>
      </c>
      <c r="L20112" s="8">
        <f>K20112/J20112</f>
        <v>0.99711280038566374</v>
      </c>
    </row>
    <row r="20113" spans="1:12" s="3" customFormat="1" ht="40.5" outlineLevel="2" x14ac:dyDescent="0.25">
      <c r="A20113" s="35" t="s">
        <v>5964</v>
      </c>
      <c r="B20113" s="36" t="s">
        <v>5143</v>
      </c>
      <c r="C20113" s="36" t="s">
        <v>2224</v>
      </c>
      <c r="D20113" s="36" t="s">
        <v>2285</v>
      </c>
      <c r="E20113" s="36" t="s">
        <v>2286</v>
      </c>
      <c r="F20113" s="36" t="s">
        <v>18</v>
      </c>
      <c r="G20113" s="37">
        <v>238929041</v>
      </c>
      <c r="H20113" s="37">
        <v>238929041</v>
      </c>
      <c r="I20113" s="4">
        <f>H20113/G20113</f>
        <v>1</v>
      </c>
      <c r="J20113" s="37"/>
      <c r="K20113" s="37"/>
      <c r="L20113" s="40"/>
    </row>
    <row r="20114" spans="1:12" ht="40.5" outlineLevel="2" x14ac:dyDescent="0.25">
      <c r="A20114" s="9" t="s">
        <v>5964</v>
      </c>
      <c r="B20114" s="10" t="s">
        <v>5143</v>
      </c>
      <c r="C20114" s="10" t="s">
        <v>2224</v>
      </c>
      <c r="D20114" s="10" t="s">
        <v>2285</v>
      </c>
      <c r="E20114" s="10" t="s">
        <v>2286</v>
      </c>
      <c r="F20114" s="10" t="s">
        <v>19</v>
      </c>
      <c r="G20114" s="11">
        <v>1582</v>
      </c>
      <c r="H20114" s="11">
        <v>0</v>
      </c>
      <c r="I20114" s="12">
        <f>H20114/G20114</f>
        <v>0</v>
      </c>
      <c r="J20114" s="11"/>
      <c r="K20114" s="11"/>
      <c r="L20114" s="13"/>
    </row>
    <row r="20115" spans="1:12" s="3" customFormat="1" ht="40.5" outlineLevel="2" x14ac:dyDescent="0.25">
      <c r="A20115" s="35" t="s">
        <v>5964</v>
      </c>
      <c r="B20115" s="36" t="s">
        <v>5143</v>
      </c>
      <c r="C20115" s="36" t="s">
        <v>2224</v>
      </c>
      <c r="D20115" s="36" t="s">
        <v>2285</v>
      </c>
      <c r="E20115" s="36" t="s">
        <v>2286</v>
      </c>
      <c r="F20115" s="36" t="s">
        <v>21</v>
      </c>
      <c r="G20115" s="37">
        <v>-51168821</v>
      </c>
      <c r="H20115" s="37"/>
      <c r="I20115" s="36"/>
      <c r="J20115" s="37"/>
      <c r="K20115" s="37"/>
      <c r="L20115" s="40"/>
    </row>
    <row r="20116" spans="1:12" ht="27" outlineLevel="1" x14ac:dyDescent="0.25">
      <c r="A20116" s="18" t="s">
        <v>11361</v>
      </c>
      <c r="B20116" s="19"/>
      <c r="C20116" s="19"/>
      <c r="D20116" s="19"/>
      <c r="E20116" s="19"/>
      <c r="F20116" s="15" t="s">
        <v>12960</v>
      </c>
      <c r="G20116" s="20">
        <f>SUBTOTAL(9,G20112:G20115)</f>
        <v>443605905</v>
      </c>
      <c r="H20116" s="20">
        <f>SUBTOTAL(9,H20112:H20115)</f>
        <v>269469209.38999999</v>
      </c>
      <c r="I20116" s="19"/>
      <c r="J20116" s="20">
        <f>SUBTOTAL(9,J20112:J20115)</f>
        <v>30628599.270000003</v>
      </c>
      <c r="K20116" s="20">
        <f>SUBTOTAL(9,K20112:K20115)</f>
        <v>30540168.390000001</v>
      </c>
      <c r="L20116" s="21"/>
    </row>
    <row r="20117" spans="1:12" ht="40.5" outlineLevel="2" x14ac:dyDescent="0.25">
      <c r="A20117" s="9" t="s">
        <v>5965</v>
      </c>
      <c r="B20117" s="10" t="s">
        <v>5143</v>
      </c>
      <c r="C20117" s="10" t="s">
        <v>2224</v>
      </c>
      <c r="D20117" s="10" t="s">
        <v>2288</v>
      </c>
      <c r="E20117" s="10" t="s">
        <v>2289</v>
      </c>
      <c r="F20117" s="10" t="s">
        <v>16</v>
      </c>
      <c r="G20117" s="11">
        <v>285561917</v>
      </c>
      <c r="H20117" s="6">
        <v>34087590.57</v>
      </c>
      <c r="I20117" s="7">
        <f>H20117/G20117</f>
        <v>0.11937022600250999</v>
      </c>
      <c r="J20117" s="6">
        <v>34186293.129999995</v>
      </c>
      <c r="K20117" s="6">
        <f>H20117</f>
        <v>34087590.57</v>
      </c>
      <c r="L20117" s="8">
        <f>K20117/J20117</f>
        <v>0.99711280308676176</v>
      </c>
    </row>
    <row r="20118" spans="1:12" s="3" customFormat="1" ht="40.5" outlineLevel="2" x14ac:dyDescent="0.25">
      <c r="A20118" s="35" t="s">
        <v>5965</v>
      </c>
      <c r="B20118" s="36" t="s">
        <v>5143</v>
      </c>
      <c r="C20118" s="36" t="s">
        <v>2224</v>
      </c>
      <c r="D20118" s="36" t="s">
        <v>2288</v>
      </c>
      <c r="E20118" s="36" t="s">
        <v>2289</v>
      </c>
      <c r="F20118" s="36" t="s">
        <v>18</v>
      </c>
      <c r="G20118" s="37">
        <v>268583288</v>
      </c>
      <c r="H20118" s="37">
        <v>268583288</v>
      </c>
      <c r="I20118" s="4">
        <f>H20118/G20118</f>
        <v>1</v>
      </c>
      <c r="J20118" s="37"/>
      <c r="K20118" s="37"/>
      <c r="L20118" s="40"/>
    </row>
    <row r="20119" spans="1:12" ht="40.5" outlineLevel="2" x14ac:dyDescent="0.25">
      <c r="A20119" s="9" t="s">
        <v>5965</v>
      </c>
      <c r="B20119" s="10" t="s">
        <v>5143</v>
      </c>
      <c r="C20119" s="10" t="s">
        <v>2224</v>
      </c>
      <c r="D20119" s="10" t="s">
        <v>2288</v>
      </c>
      <c r="E20119" s="10" t="s">
        <v>2289</v>
      </c>
      <c r="F20119" s="10" t="s">
        <v>19</v>
      </c>
      <c r="G20119" s="11">
        <v>1766</v>
      </c>
      <c r="H20119" s="11">
        <v>0</v>
      </c>
      <c r="I20119" s="12">
        <f>H20119/G20119</f>
        <v>0</v>
      </c>
      <c r="J20119" s="11"/>
      <c r="K20119" s="11"/>
      <c r="L20119" s="13"/>
    </row>
    <row r="20120" spans="1:12" s="3" customFormat="1" ht="40.5" outlineLevel="2" x14ac:dyDescent="0.25">
      <c r="A20120" s="35" t="s">
        <v>5965</v>
      </c>
      <c r="B20120" s="36" t="s">
        <v>5143</v>
      </c>
      <c r="C20120" s="36" t="s">
        <v>2224</v>
      </c>
      <c r="D20120" s="36" t="s">
        <v>2288</v>
      </c>
      <c r="E20120" s="36" t="s">
        <v>2289</v>
      </c>
      <c r="F20120" s="36" t="s">
        <v>21</v>
      </c>
      <c r="G20120" s="37">
        <v>-57112383</v>
      </c>
      <c r="H20120" s="37"/>
      <c r="I20120" s="36"/>
      <c r="J20120" s="37"/>
      <c r="K20120" s="37"/>
      <c r="L20120" s="40"/>
    </row>
    <row r="20121" spans="1:12" ht="27" outlineLevel="1" x14ac:dyDescent="0.25">
      <c r="A20121" s="18" t="s">
        <v>11362</v>
      </c>
      <c r="B20121" s="19"/>
      <c r="C20121" s="19"/>
      <c r="D20121" s="19"/>
      <c r="E20121" s="19"/>
      <c r="F20121" s="15" t="s">
        <v>12960</v>
      </c>
      <c r="G20121" s="20">
        <f>SUBTOTAL(9,G20117:G20120)</f>
        <v>497034588</v>
      </c>
      <c r="H20121" s="20">
        <f>SUBTOTAL(9,H20117:H20120)</f>
        <v>302670878.56999999</v>
      </c>
      <c r="I20121" s="19"/>
      <c r="J20121" s="20">
        <f>SUBTOTAL(9,J20117:J20120)</f>
        <v>34186293.129999995</v>
      </c>
      <c r="K20121" s="20">
        <f>SUBTOTAL(9,K20117:K20120)</f>
        <v>34087590.57</v>
      </c>
      <c r="L20121" s="21"/>
    </row>
    <row r="20122" spans="1:12" ht="40.5" outlineLevel="2" x14ac:dyDescent="0.25">
      <c r="A20122" s="9" t="s">
        <v>5966</v>
      </c>
      <c r="B20122" s="10" t="s">
        <v>5143</v>
      </c>
      <c r="C20122" s="10" t="s">
        <v>2224</v>
      </c>
      <c r="D20122" s="10" t="s">
        <v>2291</v>
      </c>
      <c r="E20122" s="10" t="s">
        <v>2292</v>
      </c>
      <c r="F20122" s="10" t="s">
        <v>16</v>
      </c>
      <c r="G20122" s="11">
        <v>692784632</v>
      </c>
      <c r="H20122" s="6">
        <v>82697858.090000004</v>
      </c>
      <c r="I20122" s="7">
        <f>H20122/G20122</f>
        <v>0.11937022599831575</v>
      </c>
      <c r="J20122" s="6">
        <v>82937314.489999995</v>
      </c>
      <c r="K20122" s="6">
        <f>H20122</f>
        <v>82697858.090000004</v>
      </c>
      <c r="L20122" s="8">
        <f>K20122/J20122</f>
        <v>0.9971128025850311</v>
      </c>
    </row>
    <row r="20123" spans="1:12" s="3" customFormat="1" ht="40.5" outlineLevel="2" x14ac:dyDescent="0.25">
      <c r="A20123" s="35" t="s">
        <v>5966</v>
      </c>
      <c r="B20123" s="36" t="s">
        <v>5143</v>
      </c>
      <c r="C20123" s="36" t="s">
        <v>2224</v>
      </c>
      <c r="D20123" s="36" t="s">
        <v>2291</v>
      </c>
      <c r="E20123" s="36" t="s">
        <v>2292</v>
      </c>
      <c r="F20123" s="36" t="s">
        <v>18</v>
      </c>
      <c r="G20123" s="37">
        <v>1178013300</v>
      </c>
      <c r="H20123" s="37">
        <v>1178013300</v>
      </c>
      <c r="I20123" s="4">
        <f>H20123/G20123</f>
        <v>1</v>
      </c>
      <c r="J20123" s="37"/>
      <c r="K20123" s="37"/>
      <c r="L20123" s="40"/>
    </row>
    <row r="20124" spans="1:12" ht="40.5" outlineLevel="2" x14ac:dyDescent="0.25">
      <c r="A20124" s="9" t="s">
        <v>5966</v>
      </c>
      <c r="B20124" s="10" t="s">
        <v>5143</v>
      </c>
      <c r="C20124" s="10" t="s">
        <v>2224</v>
      </c>
      <c r="D20124" s="10" t="s">
        <v>2291</v>
      </c>
      <c r="E20124" s="10" t="s">
        <v>2292</v>
      </c>
      <c r="F20124" s="10" t="s">
        <v>19</v>
      </c>
      <c r="G20124" s="11">
        <v>4285</v>
      </c>
      <c r="H20124" s="11">
        <v>0</v>
      </c>
      <c r="I20124" s="12">
        <f>H20124/G20124</f>
        <v>0</v>
      </c>
      <c r="J20124" s="11"/>
      <c r="K20124" s="11"/>
      <c r="L20124" s="13"/>
    </row>
    <row r="20125" spans="1:12" s="3" customFormat="1" ht="40.5" outlineLevel="2" x14ac:dyDescent="0.25">
      <c r="A20125" s="35" t="s">
        <v>5966</v>
      </c>
      <c r="B20125" s="36" t="s">
        <v>5143</v>
      </c>
      <c r="C20125" s="36" t="s">
        <v>2224</v>
      </c>
      <c r="D20125" s="36" t="s">
        <v>2291</v>
      </c>
      <c r="E20125" s="36" t="s">
        <v>2292</v>
      </c>
      <c r="F20125" s="36" t="s">
        <v>21</v>
      </c>
      <c r="G20125" s="37">
        <v>-138556926</v>
      </c>
      <c r="H20125" s="37"/>
      <c r="I20125" s="36"/>
      <c r="J20125" s="37"/>
      <c r="K20125" s="37"/>
      <c r="L20125" s="40"/>
    </row>
    <row r="20126" spans="1:12" ht="27" outlineLevel="1" x14ac:dyDescent="0.25">
      <c r="A20126" s="18" t="s">
        <v>11363</v>
      </c>
      <c r="B20126" s="19"/>
      <c r="C20126" s="19"/>
      <c r="D20126" s="19"/>
      <c r="E20126" s="19"/>
      <c r="F20126" s="15" t="s">
        <v>12960</v>
      </c>
      <c r="G20126" s="20">
        <f>SUBTOTAL(9,G20122:G20125)</f>
        <v>1732245291</v>
      </c>
      <c r="H20126" s="20">
        <f>SUBTOTAL(9,H20122:H20125)</f>
        <v>1260711158.0899999</v>
      </c>
      <c r="I20126" s="19"/>
      <c r="J20126" s="20">
        <f>SUBTOTAL(9,J20122:J20125)</f>
        <v>82937314.489999995</v>
      </c>
      <c r="K20126" s="20">
        <f>SUBTOTAL(9,K20122:K20125)</f>
        <v>82697858.090000004</v>
      </c>
      <c r="L20126" s="21"/>
    </row>
    <row r="20127" spans="1:12" ht="40.5" outlineLevel="2" x14ac:dyDescent="0.25">
      <c r="A20127" s="9" t="s">
        <v>5967</v>
      </c>
      <c r="B20127" s="10" t="s">
        <v>5143</v>
      </c>
      <c r="C20127" s="10" t="s">
        <v>2224</v>
      </c>
      <c r="D20127" s="10" t="s">
        <v>4856</v>
      </c>
      <c r="E20127" s="10" t="s">
        <v>4857</v>
      </c>
      <c r="F20127" s="10" t="s">
        <v>16</v>
      </c>
      <c r="G20127" s="11">
        <v>113844280</v>
      </c>
      <c r="H20127" s="6">
        <v>13589617.43</v>
      </c>
      <c r="I20127" s="7">
        <f>H20127/G20127</f>
        <v>0.11937022597885462</v>
      </c>
      <c r="J20127" s="6">
        <v>13628966.93</v>
      </c>
      <c r="K20127" s="6">
        <f>H20127</f>
        <v>13589617.43</v>
      </c>
      <c r="L20127" s="8">
        <f>K20127/J20127</f>
        <v>0.99711280391227719</v>
      </c>
    </row>
    <row r="20128" spans="1:12" s="3" customFormat="1" ht="40.5" outlineLevel="2" x14ac:dyDescent="0.25">
      <c r="A20128" s="35" t="s">
        <v>5967</v>
      </c>
      <c r="B20128" s="36" t="s">
        <v>5143</v>
      </c>
      <c r="C20128" s="36" t="s">
        <v>2224</v>
      </c>
      <c r="D20128" s="36" t="s">
        <v>4856</v>
      </c>
      <c r="E20128" s="36" t="s">
        <v>4857</v>
      </c>
      <c r="F20128" s="36" t="s">
        <v>18</v>
      </c>
      <c r="G20128" s="37">
        <v>188321940</v>
      </c>
      <c r="H20128" s="37">
        <v>188321940</v>
      </c>
      <c r="I20128" s="4">
        <f>H20128/G20128</f>
        <v>1</v>
      </c>
      <c r="J20128" s="37"/>
      <c r="K20128" s="37"/>
      <c r="L20128" s="40"/>
    </row>
    <row r="20129" spans="1:12" ht="40.5" outlineLevel="2" x14ac:dyDescent="0.25">
      <c r="A20129" s="9" t="s">
        <v>5967</v>
      </c>
      <c r="B20129" s="10" t="s">
        <v>5143</v>
      </c>
      <c r="C20129" s="10" t="s">
        <v>2224</v>
      </c>
      <c r="D20129" s="10" t="s">
        <v>4856</v>
      </c>
      <c r="E20129" s="10" t="s">
        <v>4857</v>
      </c>
      <c r="F20129" s="10" t="s">
        <v>19</v>
      </c>
      <c r="G20129" s="11">
        <v>704</v>
      </c>
      <c r="H20129" s="11">
        <v>0</v>
      </c>
      <c r="I20129" s="12">
        <f>H20129/G20129</f>
        <v>0</v>
      </c>
      <c r="J20129" s="11"/>
      <c r="K20129" s="11"/>
      <c r="L20129" s="13"/>
    </row>
    <row r="20130" spans="1:12" s="3" customFormat="1" ht="40.5" outlineLevel="2" x14ac:dyDescent="0.25">
      <c r="A20130" s="35" t="s">
        <v>5967</v>
      </c>
      <c r="B20130" s="36" t="s">
        <v>5143</v>
      </c>
      <c r="C20130" s="36" t="s">
        <v>2224</v>
      </c>
      <c r="D20130" s="36" t="s">
        <v>4856</v>
      </c>
      <c r="E20130" s="36" t="s">
        <v>4857</v>
      </c>
      <c r="F20130" s="36" t="s">
        <v>21</v>
      </c>
      <c r="G20130" s="37">
        <v>-22768856</v>
      </c>
      <c r="H20130" s="37"/>
      <c r="I20130" s="36"/>
      <c r="J20130" s="37"/>
      <c r="K20130" s="37"/>
      <c r="L20130" s="40"/>
    </row>
    <row r="20131" spans="1:12" ht="27" outlineLevel="1" x14ac:dyDescent="0.25">
      <c r="A20131" s="18" t="s">
        <v>11364</v>
      </c>
      <c r="B20131" s="19"/>
      <c r="C20131" s="19"/>
      <c r="D20131" s="19"/>
      <c r="E20131" s="19"/>
      <c r="F20131" s="15" t="s">
        <v>12960</v>
      </c>
      <c r="G20131" s="20">
        <f>SUBTOTAL(9,G20127:G20130)</f>
        <v>279398068</v>
      </c>
      <c r="H20131" s="20">
        <f>SUBTOTAL(9,H20127:H20130)</f>
        <v>201911557.43000001</v>
      </c>
      <c r="I20131" s="19"/>
      <c r="J20131" s="20">
        <f>SUBTOTAL(9,J20127:J20130)</f>
        <v>13628966.93</v>
      </c>
      <c r="K20131" s="20">
        <f>SUBTOTAL(9,K20127:K20130)</f>
        <v>13589617.43</v>
      </c>
      <c r="L20131" s="21"/>
    </row>
    <row r="20132" spans="1:12" ht="40.5" outlineLevel="2" x14ac:dyDescent="0.25">
      <c r="A20132" s="9" t="s">
        <v>5968</v>
      </c>
      <c r="B20132" s="10" t="s">
        <v>5143</v>
      </c>
      <c r="C20132" s="10" t="s">
        <v>2224</v>
      </c>
      <c r="D20132" s="10" t="s">
        <v>2294</v>
      </c>
      <c r="E20132" s="10" t="s">
        <v>489</v>
      </c>
      <c r="F20132" s="10" t="s">
        <v>16</v>
      </c>
      <c r="G20132" s="11">
        <v>326574155</v>
      </c>
      <c r="H20132" s="6">
        <v>38983230.689999998</v>
      </c>
      <c r="I20132" s="7">
        <f>H20132/G20132</f>
        <v>0.11937022600579032</v>
      </c>
      <c r="J20132" s="6">
        <v>39096108.910000004</v>
      </c>
      <c r="K20132" s="6">
        <f>H20132</f>
        <v>38983230.689999998</v>
      </c>
      <c r="L20132" s="8">
        <f>K20132/J20132</f>
        <v>0.99711280167906591</v>
      </c>
    </row>
    <row r="20133" spans="1:12" s="3" customFormat="1" ht="40.5" outlineLevel="2" x14ac:dyDescent="0.25">
      <c r="A20133" s="35" t="s">
        <v>5968</v>
      </c>
      <c r="B20133" s="36" t="s">
        <v>5143</v>
      </c>
      <c r="C20133" s="36" t="s">
        <v>2224</v>
      </c>
      <c r="D20133" s="36" t="s">
        <v>2294</v>
      </c>
      <c r="E20133" s="36" t="s">
        <v>489</v>
      </c>
      <c r="F20133" s="36" t="s">
        <v>18</v>
      </c>
      <c r="G20133" s="37">
        <v>567549658</v>
      </c>
      <c r="H20133" s="37">
        <v>567549658</v>
      </c>
      <c r="I20133" s="4">
        <f>H20133/G20133</f>
        <v>1</v>
      </c>
      <c r="J20133" s="37"/>
      <c r="K20133" s="37"/>
      <c r="L20133" s="40"/>
    </row>
    <row r="20134" spans="1:12" ht="40.5" outlineLevel="2" x14ac:dyDescent="0.25">
      <c r="A20134" s="9" t="s">
        <v>5968</v>
      </c>
      <c r="B20134" s="10" t="s">
        <v>5143</v>
      </c>
      <c r="C20134" s="10" t="s">
        <v>2224</v>
      </c>
      <c r="D20134" s="10" t="s">
        <v>2294</v>
      </c>
      <c r="E20134" s="10" t="s">
        <v>489</v>
      </c>
      <c r="F20134" s="10" t="s">
        <v>19</v>
      </c>
      <c r="G20134" s="11">
        <v>2020</v>
      </c>
      <c r="H20134" s="11">
        <v>0</v>
      </c>
      <c r="I20134" s="12">
        <f>H20134/G20134</f>
        <v>0</v>
      </c>
      <c r="J20134" s="11"/>
      <c r="K20134" s="11"/>
      <c r="L20134" s="13"/>
    </row>
    <row r="20135" spans="1:12" s="3" customFormat="1" ht="40.5" outlineLevel="2" x14ac:dyDescent="0.25">
      <c r="A20135" s="35" t="s">
        <v>5968</v>
      </c>
      <c r="B20135" s="36" t="s">
        <v>5143</v>
      </c>
      <c r="C20135" s="36" t="s">
        <v>2224</v>
      </c>
      <c r="D20135" s="36" t="s">
        <v>2294</v>
      </c>
      <c r="E20135" s="36" t="s">
        <v>489</v>
      </c>
      <c r="F20135" s="36" t="s">
        <v>21</v>
      </c>
      <c r="G20135" s="37">
        <v>-65314831</v>
      </c>
      <c r="H20135" s="37"/>
      <c r="I20135" s="36"/>
      <c r="J20135" s="37"/>
      <c r="K20135" s="37"/>
      <c r="L20135" s="40"/>
    </row>
    <row r="20136" spans="1:12" ht="27" outlineLevel="1" x14ac:dyDescent="0.25">
      <c r="A20136" s="18" t="s">
        <v>11365</v>
      </c>
      <c r="B20136" s="19"/>
      <c r="C20136" s="19"/>
      <c r="D20136" s="19"/>
      <c r="E20136" s="19"/>
      <c r="F20136" s="15" t="s">
        <v>12960</v>
      </c>
      <c r="G20136" s="20">
        <f>SUBTOTAL(9,G20132:G20135)</f>
        <v>828811002</v>
      </c>
      <c r="H20136" s="20">
        <f>SUBTOTAL(9,H20132:H20135)</f>
        <v>606532888.69000006</v>
      </c>
      <c r="I20136" s="19"/>
      <c r="J20136" s="20">
        <f>SUBTOTAL(9,J20132:J20135)</f>
        <v>39096108.910000004</v>
      </c>
      <c r="K20136" s="20">
        <f>SUBTOTAL(9,K20132:K20135)</f>
        <v>38983230.689999998</v>
      </c>
      <c r="L20136" s="21"/>
    </row>
    <row r="20137" spans="1:12" ht="40.5" outlineLevel="2" x14ac:dyDescent="0.25">
      <c r="A20137" s="9" t="s">
        <v>5969</v>
      </c>
      <c r="B20137" s="10" t="s">
        <v>5143</v>
      </c>
      <c r="C20137" s="10" t="s">
        <v>2224</v>
      </c>
      <c r="D20137" s="10" t="s">
        <v>2296</v>
      </c>
      <c r="E20137" s="10" t="s">
        <v>2297</v>
      </c>
      <c r="F20137" s="10" t="s">
        <v>16</v>
      </c>
      <c r="G20137" s="11">
        <v>437804874</v>
      </c>
      <c r="H20137" s="6">
        <v>52260866.75</v>
      </c>
      <c r="I20137" s="7">
        <f>H20137/G20137</f>
        <v>0.1193702259925046</v>
      </c>
      <c r="J20137" s="6">
        <v>52412191.109999999</v>
      </c>
      <c r="K20137" s="6">
        <f>H20137</f>
        <v>52260866.75</v>
      </c>
      <c r="L20137" s="8">
        <f>K20137/J20137</f>
        <v>0.99711280225468135</v>
      </c>
    </row>
    <row r="20138" spans="1:12" s="3" customFormat="1" ht="40.5" outlineLevel="2" x14ac:dyDescent="0.25">
      <c r="A20138" s="35" t="s">
        <v>5969</v>
      </c>
      <c r="B20138" s="36" t="s">
        <v>5143</v>
      </c>
      <c r="C20138" s="36" t="s">
        <v>2224</v>
      </c>
      <c r="D20138" s="36" t="s">
        <v>2296</v>
      </c>
      <c r="E20138" s="36" t="s">
        <v>2297</v>
      </c>
      <c r="F20138" s="36" t="s">
        <v>18</v>
      </c>
      <c r="G20138" s="37">
        <v>25931933</v>
      </c>
      <c r="H20138" s="37">
        <v>25931933</v>
      </c>
      <c r="I20138" s="4">
        <f>H20138/G20138</f>
        <v>1</v>
      </c>
      <c r="J20138" s="37"/>
      <c r="K20138" s="37"/>
      <c r="L20138" s="40"/>
    </row>
    <row r="20139" spans="1:12" ht="40.5" outlineLevel="2" x14ac:dyDescent="0.25">
      <c r="A20139" s="9" t="s">
        <v>5969</v>
      </c>
      <c r="B20139" s="10" t="s">
        <v>5143</v>
      </c>
      <c r="C20139" s="10" t="s">
        <v>2224</v>
      </c>
      <c r="D20139" s="10" t="s">
        <v>2296</v>
      </c>
      <c r="E20139" s="10" t="s">
        <v>2297</v>
      </c>
      <c r="F20139" s="10" t="s">
        <v>19</v>
      </c>
      <c r="G20139" s="11">
        <v>2708</v>
      </c>
      <c r="H20139" s="11">
        <v>0</v>
      </c>
      <c r="I20139" s="12">
        <f>H20139/G20139</f>
        <v>0</v>
      </c>
      <c r="J20139" s="11"/>
      <c r="K20139" s="11"/>
      <c r="L20139" s="13"/>
    </row>
    <row r="20140" spans="1:12" s="3" customFormat="1" ht="40.5" outlineLevel="2" x14ac:dyDescent="0.25">
      <c r="A20140" s="35" t="s">
        <v>5969</v>
      </c>
      <c r="B20140" s="36" t="s">
        <v>5143</v>
      </c>
      <c r="C20140" s="36" t="s">
        <v>2224</v>
      </c>
      <c r="D20140" s="36" t="s">
        <v>2296</v>
      </c>
      <c r="E20140" s="36" t="s">
        <v>2297</v>
      </c>
      <c r="F20140" s="36" t="s">
        <v>21</v>
      </c>
      <c r="G20140" s="37">
        <v>-87560975</v>
      </c>
      <c r="H20140" s="37"/>
      <c r="I20140" s="36"/>
      <c r="J20140" s="37"/>
      <c r="K20140" s="37"/>
      <c r="L20140" s="40"/>
    </row>
    <row r="20141" spans="1:12" ht="27" outlineLevel="1" x14ac:dyDescent="0.25">
      <c r="A20141" s="18" t="s">
        <v>11366</v>
      </c>
      <c r="B20141" s="19"/>
      <c r="C20141" s="19"/>
      <c r="D20141" s="19"/>
      <c r="E20141" s="19"/>
      <c r="F20141" s="15" t="s">
        <v>12960</v>
      </c>
      <c r="G20141" s="20">
        <f>SUBTOTAL(9,G20137:G20140)</f>
        <v>376178540</v>
      </c>
      <c r="H20141" s="20">
        <f>SUBTOTAL(9,H20137:H20140)</f>
        <v>78192799.75</v>
      </c>
      <c r="I20141" s="19"/>
      <c r="J20141" s="20">
        <f>SUBTOTAL(9,J20137:J20140)</f>
        <v>52412191.109999999</v>
      </c>
      <c r="K20141" s="20">
        <f>SUBTOTAL(9,K20137:K20140)</f>
        <v>52260866.75</v>
      </c>
      <c r="L20141" s="21"/>
    </row>
    <row r="20142" spans="1:12" ht="40.5" outlineLevel="2" x14ac:dyDescent="0.25">
      <c r="A20142" s="9" t="s">
        <v>5970</v>
      </c>
      <c r="B20142" s="10" t="s">
        <v>5143</v>
      </c>
      <c r="C20142" s="10" t="s">
        <v>2224</v>
      </c>
      <c r="D20142" s="10" t="s">
        <v>2299</v>
      </c>
      <c r="E20142" s="10" t="s">
        <v>2300</v>
      </c>
      <c r="F20142" s="10" t="s">
        <v>16</v>
      </c>
      <c r="G20142" s="11">
        <v>123184563</v>
      </c>
      <c r="H20142" s="6">
        <v>14704569.120000001</v>
      </c>
      <c r="I20142" s="7">
        <f>H20142/G20142</f>
        <v>0.1193702259592381</v>
      </c>
      <c r="J20142" s="6">
        <v>14747147.02</v>
      </c>
      <c r="K20142" s="6">
        <f>H20142</f>
        <v>14704569.120000001</v>
      </c>
      <c r="L20142" s="8">
        <f>K20142/J20142</f>
        <v>0.99711280426361415</v>
      </c>
    </row>
    <row r="20143" spans="1:12" s="3" customFormat="1" ht="40.5" outlineLevel="2" x14ac:dyDescent="0.25">
      <c r="A20143" s="35" t="s">
        <v>5970</v>
      </c>
      <c r="B20143" s="36" t="s">
        <v>5143</v>
      </c>
      <c r="C20143" s="36" t="s">
        <v>2224</v>
      </c>
      <c r="D20143" s="36" t="s">
        <v>2299</v>
      </c>
      <c r="E20143" s="36" t="s">
        <v>2300</v>
      </c>
      <c r="F20143" s="36" t="s">
        <v>18</v>
      </c>
      <c r="G20143" s="37">
        <v>207359637</v>
      </c>
      <c r="H20143" s="37">
        <v>207359637</v>
      </c>
      <c r="I20143" s="4">
        <f>H20143/G20143</f>
        <v>1</v>
      </c>
      <c r="J20143" s="37"/>
      <c r="K20143" s="37"/>
      <c r="L20143" s="40"/>
    </row>
    <row r="20144" spans="1:12" ht="40.5" outlineLevel="2" x14ac:dyDescent="0.25">
      <c r="A20144" s="9" t="s">
        <v>5970</v>
      </c>
      <c r="B20144" s="10" t="s">
        <v>5143</v>
      </c>
      <c r="C20144" s="10" t="s">
        <v>2224</v>
      </c>
      <c r="D20144" s="10" t="s">
        <v>2299</v>
      </c>
      <c r="E20144" s="10" t="s">
        <v>2300</v>
      </c>
      <c r="F20144" s="10" t="s">
        <v>19</v>
      </c>
      <c r="G20144" s="11">
        <v>762</v>
      </c>
      <c r="H20144" s="11">
        <v>0</v>
      </c>
      <c r="I20144" s="12">
        <f>H20144/G20144</f>
        <v>0</v>
      </c>
      <c r="J20144" s="11"/>
      <c r="K20144" s="11"/>
      <c r="L20144" s="13"/>
    </row>
    <row r="20145" spans="1:12" s="3" customFormat="1" ht="40.5" outlineLevel="2" x14ac:dyDescent="0.25">
      <c r="A20145" s="35" t="s">
        <v>5970</v>
      </c>
      <c r="B20145" s="36" t="s">
        <v>5143</v>
      </c>
      <c r="C20145" s="36" t="s">
        <v>2224</v>
      </c>
      <c r="D20145" s="36" t="s">
        <v>2299</v>
      </c>
      <c r="E20145" s="36" t="s">
        <v>2300</v>
      </c>
      <c r="F20145" s="36" t="s">
        <v>21</v>
      </c>
      <c r="G20145" s="37">
        <v>-24636913</v>
      </c>
      <c r="H20145" s="37"/>
      <c r="I20145" s="36"/>
      <c r="J20145" s="37"/>
      <c r="K20145" s="37"/>
      <c r="L20145" s="40"/>
    </row>
    <row r="20146" spans="1:12" ht="27" outlineLevel="1" x14ac:dyDescent="0.25">
      <c r="A20146" s="18" t="s">
        <v>11367</v>
      </c>
      <c r="B20146" s="19"/>
      <c r="C20146" s="19"/>
      <c r="D20146" s="19"/>
      <c r="E20146" s="19"/>
      <c r="F20146" s="15" t="s">
        <v>12960</v>
      </c>
      <c r="G20146" s="20">
        <f>SUBTOTAL(9,G20142:G20145)</f>
        <v>305908049</v>
      </c>
      <c r="H20146" s="20">
        <f>SUBTOTAL(9,H20142:H20145)</f>
        <v>222064206.12</v>
      </c>
      <c r="I20146" s="19"/>
      <c r="J20146" s="20">
        <f>SUBTOTAL(9,J20142:J20145)</f>
        <v>14747147.02</v>
      </c>
      <c r="K20146" s="20">
        <f>SUBTOTAL(9,K20142:K20145)</f>
        <v>14704569.120000001</v>
      </c>
      <c r="L20146" s="21"/>
    </row>
    <row r="20147" spans="1:12" ht="40.5" outlineLevel="2" x14ac:dyDescent="0.25">
      <c r="A20147" s="9" t="s">
        <v>5971</v>
      </c>
      <c r="B20147" s="10" t="s">
        <v>5143</v>
      </c>
      <c r="C20147" s="10" t="s">
        <v>2224</v>
      </c>
      <c r="D20147" s="10" t="s">
        <v>2302</v>
      </c>
      <c r="E20147" s="10" t="s">
        <v>2303</v>
      </c>
      <c r="F20147" s="10" t="s">
        <v>16</v>
      </c>
      <c r="G20147" s="11">
        <v>207574141</v>
      </c>
      <c r="H20147" s="6">
        <v>24778172.119999997</v>
      </c>
      <c r="I20147" s="7">
        <f>H20147/G20147</f>
        <v>0.11937022598590447</v>
      </c>
      <c r="J20147" s="6">
        <v>24849918.77</v>
      </c>
      <c r="K20147" s="6">
        <f>H20147</f>
        <v>24778172.119999997</v>
      </c>
      <c r="L20147" s="8">
        <f>K20147/J20147</f>
        <v>0.99711280142747916</v>
      </c>
    </row>
    <row r="20148" spans="1:12" s="3" customFormat="1" ht="40.5" outlineLevel="2" x14ac:dyDescent="0.25">
      <c r="A20148" s="35" t="s">
        <v>5971</v>
      </c>
      <c r="B20148" s="36" t="s">
        <v>5143</v>
      </c>
      <c r="C20148" s="36" t="s">
        <v>2224</v>
      </c>
      <c r="D20148" s="36" t="s">
        <v>2302</v>
      </c>
      <c r="E20148" s="36" t="s">
        <v>2303</v>
      </c>
      <c r="F20148" s="36" t="s">
        <v>18</v>
      </c>
      <c r="G20148" s="37">
        <v>196911211</v>
      </c>
      <c r="H20148" s="37">
        <v>196911211</v>
      </c>
      <c r="I20148" s="4">
        <f>H20148/G20148</f>
        <v>1</v>
      </c>
      <c r="J20148" s="37"/>
      <c r="K20148" s="37"/>
      <c r="L20148" s="40"/>
    </row>
    <row r="20149" spans="1:12" ht="40.5" outlineLevel="2" x14ac:dyDescent="0.25">
      <c r="A20149" s="9" t="s">
        <v>5971</v>
      </c>
      <c r="B20149" s="10" t="s">
        <v>5143</v>
      </c>
      <c r="C20149" s="10" t="s">
        <v>2224</v>
      </c>
      <c r="D20149" s="10" t="s">
        <v>2302</v>
      </c>
      <c r="E20149" s="10" t="s">
        <v>2303</v>
      </c>
      <c r="F20149" s="10" t="s">
        <v>19</v>
      </c>
      <c r="G20149" s="11">
        <v>1284</v>
      </c>
      <c r="H20149" s="11">
        <v>0</v>
      </c>
      <c r="I20149" s="12">
        <f>H20149/G20149</f>
        <v>0</v>
      </c>
      <c r="J20149" s="11"/>
      <c r="K20149" s="11"/>
      <c r="L20149" s="13"/>
    </row>
    <row r="20150" spans="1:12" s="3" customFormat="1" ht="40.5" outlineLevel="2" x14ac:dyDescent="0.25">
      <c r="A20150" s="35" t="s">
        <v>5971</v>
      </c>
      <c r="B20150" s="36" t="s">
        <v>5143</v>
      </c>
      <c r="C20150" s="36" t="s">
        <v>2224</v>
      </c>
      <c r="D20150" s="36" t="s">
        <v>2302</v>
      </c>
      <c r="E20150" s="36" t="s">
        <v>2303</v>
      </c>
      <c r="F20150" s="36" t="s">
        <v>21</v>
      </c>
      <c r="G20150" s="37">
        <v>-41514828</v>
      </c>
      <c r="H20150" s="37"/>
      <c r="I20150" s="36"/>
      <c r="J20150" s="37"/>
      <c r="K20150" s="37"/>
      <c r="L20150" s="40"/>
    </row>
    <row r="20151" spans="1:12" ht="27" outlineLevel="1" x14ac:dyDescent="0.25">
      <c r="A20151" s="18" t="s">
        <v>11368</v>
      </c>
      <c r="B20151" s="19"/>
      <c r="C20151" s="19"/>
      <c r="D20151" s="19"/>
      <c r="E20151" s="19"/>
      <c r="F20151" s="15" t="s">
        <v>12960</v>
      </c>
      <c r="G20151" s="20">
        <f>SUBTOTAL(9,G20147:G20150)</f>
        <v>362971808</v>
      </c>
      <c r="H20151" s="20">
        <f>SUBTOTAL(9,H20147:H20150)</f>
        <v>221689383.12</v>
      </c>
      <c r="I20151" s="19"/>
      <c r="J20151" s="20">
        <f>SUBTOTAL(9,J20147:J20150)</f>
        <v>24849918.77</v>
      </c>
      <c r="K20151" s="20">
        <f>SUBTOTAL(9,K20147:K20150)</f>
        <v>24778172.119999997</v>
      </c>
      <c r="L20151" s="21"/>
    </row>
    <row r="20152" spans="1:12" ht="40.5" outlineLevel="2" x14ac:dyDescent="0.25">
      <c r="A20152" s="9" t="s">
        <v>5972</v>
      </c>
      <c r="B20152" s="10" t="s">
        <v>5143</v>
      </c>
      <c r="C20152" s="10" t="s">
        <v>2224</v>
      </c>
      <c r="D20152" s="10" t="s">
        <v>2305</v>
      </c>
      <c r="E20152" s="10" t="s">
        <v>2306</v>
      </c>
      <c r="F20152" s="10" t="s">
        <v>16</v>
      </c>
      <c r="G20152" s="11">
        <v>338134330</v>
      </c>
      <c r="H20152" s="6">
        <v>40363171.390000001</v>
      </c>
      <c r="I20152" s="7">
        <f>H20152/G20152</f>
        <v>0.11937022599864379</v>
      </c>
      <c r="J20152" s="6">
        <v>40480045.289999999</v>
      </c>
      <c r="K20152" s="6">
        <f>H20152</f>
        <v>40363171.390000001</v>
      </c>
      <c r="L20152" s="8">
        <f>K20152/J20152</f>
        <v>0.99711280214331011</v>
      </c>
    </row>
    <row r="20153" spans="1:12" s="3" customFormat="1" ht="40.5" outlineLevel="2" x14ac:dyDescent="0.25">
      <c r="A20153" s="35" t="s">
        <v>5972</v>
      </c>
      <c r="B20153" s="36" t="s">
        <v>5143</v>
      </c>
      <c r="C20153" s="36" t="s">
        <v>2224</v>
      </c>
      <c r="D20153" s="36" t="s">
        <v>2305</v>
      </c>
      <c r="E20153" s="36" t="s">
        <v>2306</v>
      </c>
      <c r="F20153" s="36" t="s">
        <v>18</v>
      </c>
      <c r="G20153" s="37">
        <v>563692368</v>
      </c>
      <c r="H20153" s="37">
        <v>563692368</v>
      </c>
      <c r="I20153" s="4">
        <f>H20153/G20153</f>
        <v>1</v>
      </c>
      <c r="J20153" s="37"/>
      <c r="K20153" s="37"/>
      <c r="L20153" s="40"/>
    </row>
    <row r="20154" spans="1:12" ht="40.5" outlineLevel="2" x14ac:dyDescent="0.25">
      <c r="A20154" s="9" t="s">
        <v>5972</v>
      </c>
      <c r="B20154" s="10" t="s">
        <v>5143</v>
      </c>
      <c r="C20154" s="10" t="s">
        <v>2224</v>
      </c>
      <c r="D20154" s="10" t="s">
        <v>2305</v>
      </c>
      <c r="E20154" s="10" t="s">
        <v>2306</v>
      </c>
      <c r="F20154" s="10" t="s">
        <v>19</v>
      </c>
      <c r="G20154" s="11">
        <v>2091</v>
      </c>
      <c r="H20154" s="11">
        <v>0</v>
      </c>
      <c r="I20154" s="12">
        <f>H20154/G20154</f>
        <v>0</v>
      </c>
      <c r="J20154" s="11"/>
      <c r="K20154" s="11"/>
      <c r="L20154" s="13"/>
    </row>
    <row r="20155" spans="1:12" s="3" customFormat="1" ht="40.5" outlineLevel="2" x14ac:dyDescent="0.25">
      <c r="A20155" s="35" t="s">
        <v>5972</v>
      </c>
      <c r="B20155" s="36" t="s">
        <v>5143</v>
      </c>
      <c r="C20155" s="36" t="s">
        <v>2224</v>
      </c>
      <c r="D20155" s="36" t="s">
        <v>2305</v>
      </c>
      <c r="E20155" s="36" t="s">
        <v>2306</v>
      </c>
      <c r="F20155" s="36" t="s">
        <v>21</v>
      </c>
      <c r="G20155" s="37">
        <v>-67626866</v>
      </c>
      <c r="H20155" s="37"/>
      <c r="I20155" s="36"/>
      <c r="J20155" s="37"/>
      <c r="K20155" s="37"/>
      <c r="L20155" s="40"/>
    </row>
    <row r="20156" spans="1:12" ht="27" outlineLevel="1" x14ac:dyDescent="0.25">
      <c r="A20156" s="18" t="s">
        <v>11369</v>
      </c>
      <c r="B20156" s="19"/>
      <c r="C20156" s="19"/>
      <c r="D20156" s="19"/>
      <c r="E20156" s="19"/>
      <c r="F20156" s="15" t="s">
        <v>12960</v>
      </c>
      <c r="G20156" s="20">
        <f>SUBTOTAL(9,G20152:G20155)</f>
        <v>834201923</v>
      </c>
      <c r="H20156" s="20">
        <f>SUBTOTAL(9,H20152:H20155)</f>
        <v>604055539.38999999</v>
      </c>
      <c r="I20156" s="19"/>
      <c r="J20156" s="20">
        <f>SUBTOTAL(9,J20152:J20155)</f>
        <v>40480045.289999999</v>
      </c>
      <c r="K20156" s="20">
        <f>SUBTOTAL(9,K20152:K20155)</f>
        <v>40363171.390000001</v>
      </c>
      <c r="L20156" s="21"/>
    </row>
    <row r="20157" spans="1:12" ht="40.5" outlineLevel="2" x14ac:dyDescent="0.25">
      <c r="A20157" s="9" t="s">
        <v>5973</v>
      </c>
      <c r="B20157" s="10" t="s">
        <v>5143</v>
      </c>
      <c r="C20157" s="10" t="s">
        <v>2224</v>
      </c>
      <c r="D20157" s="10" t="s">
        <v>2311</v>
      </c>
      <c r="E20157" s="10" t="s">
        <v>2312</v>
      </c>
      <c r="F20157" s="10" t="s">
        <v>16</v>
      </c>
      <c r="G20157" s="11">
        <v>182147988</v>
      </c>
      <c r="H20157" s="6">
        <v>21743046.5</v>
      </c>
      <c r="I20157" s="7">
        <f>H20157/G20157</f>
        <v>0.11937022603840126</v>
      </c>
      <c r="J20157" s="6">
        <v>21806004.780000001</v>
      </c>
      <c r="K20157" s="6">
        <f>H20157</f>
        <v>21743046.5</v>
      </c>
      <c r="L20157" s="8">
        <f>K20157/J20157</f>
        <v>0.99711280077963915</v>
      </c>
    </row>
    <row r="20158" spans="1:12" s="3" customFormat="1" ht="40.5" outlineLevel="2" x14ac:dyDescent="0.25">
      <c r="A20158" s="35" t="s">
        <v>5973</v>
      </c>
      <c r="B20158" s="36" t="s">
        <v>5143</v>
      </c>
      <c r="C20158" s="36" t="s">
        <v>2224</v>
      </c>
      <c r="D20158" s="36" t="s">
        <v>2311</v>
      </c>
      <c r="E20158" s="36" t="s">
        <v>2312</v>
      </c>
      <c r="F20158" s="36" t="s">
        <v>18</v>
      </c>
      <c r="G20158" s="37">
        <v>88181586</v>
      </c>
      <c r="H20158" s="37">
        <v>88181586</v>
      </c>
      <c r="I20158" s="4">
        <f>H20158/G20158</f>
        <v>1</v>
      </c>
      <c r="J20158" s="37"/>
      <c r="K20158" s="37"/>
      <c r="L20158" s="40"/>
    </row>
    <row r="20159" spans="1:12" ht="40.5" outlineLevel="2" x14ac:dyDescent="0.25">
      <c r="A20159" s="9" t="s">
        <v>5973</v>
      </c>
      <c r="B20159" s="10" t="s">
        <v>5143</v>
      </c>
      <c r="C20159" s="10" t="s">
        <v>2224</v>
      </c>
      <c r="D20159" s="10" t="s">
        <v>2311</v>
      </c>
      <c r="E20159" s="10" t="s">
        <v>2312</v>
      </c>
      <c r="F20159" s="10" t="s">
        <v>19</v>
      </c>
      <c r="G20159" s="11">
        <v>1127</v>
      </c>
      <c r="H20159" s="11">
        <v>0</v>
      </c>
      <c r="I20159" s="12">
        <f>H20159/G20159</f>
        <v>0</v>
      </c>
      <c r="J20159" s="11"/>
      <c r="K20159" s="11"/>
      <c r="L20159" s="13"/>
    </row>
    <row r="20160" spans="1:12" s="3" customFormat="1" ht="40.5" outlineLevel="2" x14ac:dyDescent="0.25">
      <c r="A20160" s="35" t="s">
        <v>5973</v>
      </c>
      <c r="B20160" s="36" t="s">
        <v>5143</v>
      </c>
      <c r="C20160" s="36" t="s">
        <v>2224</v>
      </c>
      <c r="D20160" s="36" t="s">
        <v>2311</v>
      </c>
      <c r="E20160" s="36" t="s">
        <v>2312</v>
      </c>
      <c r="F20160" s="36" t="s">
        <v>21</v>
      </c>
      <c r="G20160" s="37">
        <v>-36429598</v>
      </c>
      <c r="H20160" s="37"/>
      <c r="I20160" s="36"/>
      <c r="J20160" s="37"/>
      <c r="K20160" s="37"/>
      <c r="L20160" s="40"/>
    </row>
    <row r="20161" spans="1:12" ht="27" outlineLevel="1" x14ac:dyDescent="0.25">
      <c r="A20161" s="18" t="s">
        <v>11370</v>
      </c>
      <c r="B20161" s="19"/>
      <c r="C20161" s="19"/>
      <c r="D20161" s="19"/>
      <c r="E20161" s="19"/>
      <c r="F20161" s="15" t="s">
        <v>12960</v>
      </c>
      <c r="G20161" s="20">
        <f>SUBTOTAL(9,G20157:G20160)</f>
        <v>233901103</v>
      </c>
      <c r="H20161" s="20">
        <f>SUBTOTAL(9,H20157:H20160)</f>
        <v>109924632.5</v>
      </c>
      <c r="I20161" s="19"/>
      <c r="J20161" s="20">
        <f>SUBTOTAL(9,J20157:J20160)</f>
        <v>21806004.780000001</v>
      </c>
      <c r="K20161" s="20">
        <f>SUBTOTAL(9,K20157:K20160)</f>
        <v>21743046.5</v>
      </c>
      <c r="L20161" s="21"/>
    </row>
    <row r="20162" spans="1:12" ht="40.5" outlineLevel="2" x14ac:dyDescent="0.25">
      <c r="A20162" s="9" t="s">
        <v>5974</v>
      </c>
      <c r="B20162" s="10" t="s">
        <v>5143</v>
      </c>
      <c r="C20162" s="10" t="s">
        <v>2224</v>
      </c>
      <c r="D20162" s="10" t="s">
        <v>2314</v>
      </c>
      <c r="E20162" s="10" t="s">
        <v>2315</v>
      </c>
      <c r="F20162" s="10" t="s">
        <v>16</v>
      </c>
      <c r="G20162" s="11">
        <v>248517012</v>
      </c>
      <c r="H20162" s="6">
        <v>29665531.890000001</v>
      </c>
      <c r="I20162" s="7">
        <f>H20162/G20162</f>
        <v>0.11937022601092596</v>
      </c>
      <c r="J20162" s="6">
        <v>29751430.09</v>
      </c>
      <c r="K20162" s="6">
        <f>H20162</f>
        <v>29665531.890000001</v>
      </c>
      <c r="L20162" s="8">
        <f>K20162/J20162</f>
        <v>0.99711280433444205</v>
      </c>
    </row>
    <row r="20163" spans="1:12" s="3" customFormat="1" ht="40.5" outlineLevel="2" x14ac:dyDescent="0.25">
      <c r="A20163" s="35" t="s">
        <v>5974</v>
      </c>
      <c r="B20163" s="36" t="s">
        <v>5143</v>
      </c>
      <c r="C20163" s="36" t="s">
        <v>2224</v>
      </c>
      <c r="D20163" s="36" t="s">
        <v>2314</v>
      </c>
      <c r="E20163" s="36" t="s">
        <v>2315</v>
      </c>
      <c r="F20163" s="36" t="s">
        <v>18</v>
      </c>
      <c r="G20163" s="37">
        <v>236818471</v>
      </c>
      <c r="H20163" s="37">
        <v>236818471</v>
      </c>
      <c r="I20163" s="4">
        <f>H20163/G20163</f>
        <v>1</v>
      </c>
      <c r="J20163" s="37"/>
      <c r="K20163" s="37"/>
      <c r="L20163" s="40"/>
    </row>
    <row r="20164" spans="1:12" ht="40.5" outlineLevel="2" x14ac:dyDescent="0.25">
      <c r="A20164" s="9" t="s">
        <v>5974</v>
      </c>
      <c r="B20164" s="10" t="s">
        <v>5143</v>
      </c>
      <c r="C20164" s="10" t="s">
        <v>2224</v>
      </c>
      <c r="D20164" s="10" t="s">
        <v>2314</v>
      </c>
      <c r="E20164" s="10" t="s">
        <v>2315</v>
      </c>
      <c r="F20164" s="10" t="s">
        <v>19</v>
      </c>
      <c r="G20164" s="11">
        <v>1537</v>
      </c>
      <c r="H20164" s="11">
        <v>0</v>
      </c>
      <c r="I20164" s="12">
        <f>H20164/G20164</f>
        <v>0</v>
      </c>
      <c r="J20164" s="11"/>
      <c r="K20164" s="11"/>
      <c r="L20164" s="13"/>
    </row>
    <row r="20165" spans="1:12" s="3" customFormat="1" ht="40.5" outlineLevel="2" x14ac:dyDescent="0.25">
      <c r="A20165" s="35" t="s">
        <v>5974</v>
      </c>
      <c r="B20165" s="36" t="s">
        <v>5143</v>
      </c>
      <c r="C20165" s="36" t="s">
        <v>2224</v>
      </c>
      <c r="D20165" s="36" t="s">
        <v>2314</v>
      </c>
      <c r="E20165" s="36" t="s">
        <v>2315</v>
      </c>
      <c r="F20165" s="36" t="s">
        <v>21</v>
      </c>
      <c r="G20165" s="37">
        <v>-49703402</v>
      </c>
      <c r="H20165" s="37"/>
      <c r="I20165" s="36"/>
      <c r="J20165" s="37"/>
      <c r="K20165" s="37"/>
      <c r="L20165" s="40"/>
    </row>
    <row r="20166" spans="1:12" ht="27" outlineLevel="1" x14ac:dyDescent="0.25">
      <c r="A20166" s="18" t="s">
        <v>11371</v>
      </c>
      <c r="B20166" s="19"/>
      <c r="C20166" s="19"/>
      <c r="D20166" s="19"/>
      <c r="E20166" s="19"/>
      <c r="F20166" s="15" t="s">
        <v>12960</v>
      </c>
      <c r="G20166" s="20">
        <f>SUBTOTAL(9,G20162:G20165)</f>
        <v>435633618</v>
      </c>
      <c r="H20166" s="20">
        <f>SUBTOTAL(9,H20162:H20165)</f>
        <v>266484002.88999999</v>
      </c>
      <c r="I20166" s="19"/>
      <c r="J20166" s="20">
        <f>SUBTOTAL(9,J20162:J20165)</f>
        <v>29751430.09</v>
      </c>
      <c r="K20166" s="20">
        <f>SUBTOTAL(9,K20162:K20165)</f>
        <v>29665531.890000001</v>
      </c>
      <c r="L20166" s="21"/>
    </row>
    <row r="20167" spans="1:12" ht="40.5" outlineLevel="2" x14ac:dyDescent="0.25">
      <c r="A20167" s="9" t="s">
        <v>5975</v>
      </c>
      <c r="B20167" s="10" t="s">
        <v>5143</v>
      </c>
      <c r="C20167" s="10" t="s">
        <v>2224</v>
      </c>
      <c r="D20167" s="10" t="s">
        <v>2320</v>
      </c>
      <c r="E20167" s="10" t="s">
        <v>2321</v>
      </c>
      <c r="F20167" s="10" t="s">
        <v>16</v>
      </c>
      <c r="G20167" s="11">
        <v>250905121</v>
      </c>
      <c r="H20167" s="6">
        <v>29950601</v>
      </c>
      <c r="I20167" s="7">
        <f>H20167/G20167</f>
        <v>0.11937022600666648</v>
      </c>
      <c r="J20167" s="6">
        <v>30037324.77</v>
      </c>
      <c r="K20167" s="6">
        <f>H20167</f>
        <v>29950601</v>
      </c>
      <c r="L20167" s="8">
        <f>K20167/J20167</f>
        <v>0.99711279980277689</v>
      </c>
    </row>
    <row r="20168" spans="1:12" s="3" customFormat="1" ht="40.5" outlineLevel="2" x14ac:dyDescent="0.25">
      <c r="A20168" s="35" t="s">
        <v>5975</v>
      </c>
      <c r="B20168" s="36" t="s">
        <v>5143</v>
      </c>
      <c r="C20168" s="36" t="s">
        <v>2224</v>
      </c>
      <c r="D20168" s="36" t="s">
        <v>2320</v>
      </c>
      <c r="E20168" s="36" t="s">
        <v>2321</v>
      </c>
      <c r="F20168" s="36" t="s">
        <v>18</v>
      </c>
      <c r="G20168" s="37">
        <v>150749534</v>
      </c>
      <c r="H20168" s="37">
        <v>150749534</v>
      </c>
      <c r="I20168" s="4">
        <f>H20168/G20168</f>
        <v>1</v>
      </c>
      <c r="J20168" s="37"/>
      <c r="K20168" s="37"/>
      <c r="L20168" s="40"/>
    </row>
    <row r="20169" spans="1:12" ht="40.5" outlineLevel="2" x14ac:dyDescent="0.25">
      <c r="A20169" s="9" t="s">
        <v>5975</v>
      </c>
      <c r="B20169" s="10" t="s">
        <v>5143</v>
      </c>
      <c r="C20169" s="10" t="s">
        <v>2224</v>
      </c>
      <c r="D20169" s="10" t="s">
        <v>2320</v>
      </c>
      <c r="E20169" s="10" t="s">
        <v>2321</v>
      </c>
      <c r="F20169" s="10" t="s">
        <v>19</v>
      </c>
      <c r="G20169" s="11">
        <v>1552</v>
      </c>
      <c r="H20169" s="11">
        <v>0</v>
      </c>
      <c r="I20169" s="12">
        <f>H20169/G20169</f>
        <v>0</v>
      </c>
      <c r="J20169" s="11"/>
      <c r="K20169" s="11"/>
      <c r="L20169" s="13"/>
    </row>
    <row r="20170" spans="1:12" s="3" customFormat="1" ht="40.5" outlineLevel="2" x14ac:dyDescent="0.25">
      <c r="A20170" s="35" t="s">
        <v>5975</v>
      </c>
      <c r="B20170" s="36" t="s">
        <v>5143</v>
      </c>
      <c r="C20170" s="36" t="s">
        <v>2224</v>
      </c>
      <c r="D20170" s="36" t="s">
        <v>2320</v>
      </c>
      <c r="E20170" s="36" t="s">
        <v>2321</v>
      </c>
      <c r="F20170" s="36" t="s">
        <v>21</v>
      </c>
      <c r="G20170" s="37">
        <v>-50181024</v>
      </c>
      <c r="H20170" s="37"/>
      <c r="I20170" s="36"/>
      <c r="J20170" s="37"/>
      <c r="K20170" s="37"/>
      <c r="L20170" s="40"/>
    </row>
    <row r="20171" spans="1:12" ht="27" outlineLevel="1" x14ac:dyDescent="0.25">
      <c r="A20171" s="18" t="s">
        <v>11372</v>
      </c>
      <c r="B20171" s="19"/>
      <c r="C20171" s="19"/>
      <c r="D20171" s="19"/>
      <c r="E20171" s="19"/>
      <c r="F20171" s="15" t="s">
        <v>12960</v>
      </c>
      <c r="G20171" s="20">
        <f>SUBTOTAL(9,G20167:G20170)</f>
        <v>351475183</v>
      </c>
      <c r="H20171" s="20">
        <f>SUBTOTAL(9,H20167:H20170)</f>
        <v>180700135</v>
      </c>
      <c r="I20171" s="19"/>
      <c r="J20171" s="20">
        <f>SUBTOTAL(9,J20167:J20170)</f>
        <v>30037324.77</v>
      </c>
      <c r="K20171" s="20">
        <f>SUBTOTAL(9,K20167:K20170)</f>
        <v>29950601</v>
      </c>
      <c r="L20171" s="21"/>
    </row>
    <row r="20172" spans="1:12" ht="40.5" outlineLevel="2" x14ac:dyDescent="0.25">
      <c r="A20172" s="9" t="s">
        <v>5976</v>
      </c>
      <c r="B20172" s="10" t="s">
        <v>5143</v>
      </c>
      <c r="C20172" s="10" t="s">
        <v>2224</v>
      </c>
      <c r="D20172" s="10" t="s">
        <v>2323</v>
      </c>
      <c r="E20172" s="10" t="s">
        <v>197</v>
      </c>
      <c r="F20172" s="10" t="s">
        <v>16</v>
      </c>
      <c r="G20172" s="11">
        <v>189105581</v>
      </c>
      <c r="H20172" s="6">
        <v>22573575.940000001</v>
      </c>
      <c r="I20172" s="7">
        <f>H20172/G20172</f>
        <v>0.11937022599031596</v>
      </c>
      <c r="J20172" s="6">
        <v>22638939.120000001</v>
      </c>
      <c r="K20172" s="6">
        <f>H20172</f>
        <v>22573575.940000001</v>
      </c>
      <c r="L20172" s="8">
        <f>K20172/J20172</f>
        <v>0.99711279845519551</v>
      </c>
    </row>
    <row r="20173" spans="1:12" s="3" customFormat="1" ht="40.5" outlineLevel="2" x14ac:dyDescent="0.25">
      <c r="A20173" s="35" t="s">
        <v>5976</v>
      </c>
      <c r="B20173" s="36" t="s">
        <v>5143</v>
      </c>
      <c r="C20173" s="36" t="s">
        <v>2224</v>
      </c>
      <c r="D20173" s="36" t="s">
        <v>2323</v>
      </c>
      <c r="E20173" s="36" t="s">
        <v>197</v>
      </c>
      <c r="F20173" s="36" t="s">
        <v>18</v>
      </c>
      <c r="G20173" s="37">
        <v>317817457</v>
      </c>
      <c r="H20173" s="37">
        <v>317817457</v>
      </c>
      <c r="I20173" s="4">
        <f>H20173/G20173</f>
        <v>1</v>
      </c>
      <c r="J20173" s="37"/>
      <c r="K20173" s="37"/>
      <c r="L20173" s="40"/>
    </row>
    <row r="20174" spans="1:12" ht="40.5" outlineLevel="2" x14ac:dyDescent="0.25">
      <c r="A20174" s="9" t="s">
        <v>5976</v>
      </c>
      <c r="B20174" s="10" t="s">
        <v>5143</v>
      </c>
      <c r="C20174" s="10" t="s">
        <v>2224</v>
      </c>
      <c r="D20174" s="10" t="s">
        <v>2323</v>
      </c>
      <c r="E20174" s="10" t="s">
        <v>197</v>
      </c>
      <c r="F20174" s="10" t="s">
        <v>19</v>
      </c>
      <c r="G20174" s="11">
        <v>1170</v>
      </c>
      <c r="H20174" s="11">
        <v>0</v>
      </c>
      <c r="I20174" s="12">
        <f>H20174/G20174</f>
        <v>0</v>
      </c>
      <c r="J20174" s="11"/>
      <c r="K20174" s="11"/>
      <c r="L20174" s="13"/>
    </row>
    <row r="20175" spans="1:12" s="3" customFormat="1" ht="40.5" outlineLevel="2" x14ac:dyDescent="0.25">
      <c r="A20175" s="35" t="s">
        <v>5976</v>
      </c>
      <c r="B20175" s="36" t="s">
        <v>5143</v>
      </c>
      <c r="C20175" s="36" t="s">
        <v>2224</v>
      </c>
      <c r="D20175" s="36" t="s">
        <v>2323</v>
      </c>
      <c r="E20175" s="36" t="s">
        <v>197</v>
      </c>
      <c r="F20175" s="36" t="s">
        <v>21</v>
      </c>
      <c r="G20175" s="37">
        <v>-37821116</v>
      </c>
      <c r="H20175" s="37"/>
      <c r="I20175" s="36"/>
      <c r="J20175" s="37"/>
      <c r="K20175" s="37"/>
      <c r="L20175" s="40"/>
    </row>
    <row r="20176" spans="1:12" ht="27" outlineLevel="1" x14ac:dyDescent="0.25">
      <c r="A20176" s="18" t="s">
        <v>11373</v>
      </c>
      <c r="B20176" s="19"/>
      <c r="C20176" s="19"/>
      <c r="D20176" s="19"/>
      <c r="E20176" s="19"/>
      <c r="F20176" s="15" t="s">
        <v>12960</v>
      </c>
      <c r="G20176" s="20">
        <f>SUBTOTAL(9,G20172:G20175)</f>
        <v>469103092</v>
      </c>
      <c r="H20176" s="20">
        <f>SUBTOTAL(9,H20172:H20175)</f>
        <v>340391032.94</v>
      </c>
      <c r="I20176" s="19"/>
      <c r="J20176" s="20">
        <f>SUBTOTAL(9,J20172:J20175)</f>
        <v>22638939.120000001</v>
      </c>
      <c r="K20176" s="20">
        <f>SUBTOTAL(9,K20172:K20175)</f>
        <v>22573575.940000001</v>
      </c>
      <c r="L20176" s="21"/>
    </row>
    <row r="20177" spans="1:12" ht="40.5" outlineLevel="2" x14ac:dyDescent="0.25">
      <c r="A20177" s="9" t="s">
        <v>5977</v>
      </c>
      <c r="B20177" s="10" t="s">
        <v>5143</v>
      </c>
      <c r="C20177" s="10" t="s">
        <v>2224</v>
      </c>
      <c r="D20177" s="10" t="s">
        <v>4868</v>
      </c>
      <c r="E20177" s="10" t="s">
        <v>4869</v>
      </c>
      <c r="F20177" s="10" t="s">
        <v>16</v>
      </c>
      <c r="G20177" s="11">
        <v>137481349</v>
      </c>
      <c r="H20177" s="6">
        <v>16411179.699999999</v>
      </c>
      <c r="I20177" s="7">
        <f>H20177/G20177</f>
        <v>0.11937022599334546</v>
      </c>
      <c r="J20177" s="6">
        <v>16458699.27</v>
      </c>
      <c r="K20177" s="6">
        <f>H20177</f>
        <v>16411179.699999999</v>
      </c>
      <c r="L20177" s="8">
        <f>K20177/J20177</f>
        <v>0.99711279918173024</v>
      </c>
    </row>
    <row r="20178" spans="1:12" s="3" customFormat="1" ht="40.5" outlineLevel="2" x14ac:dyDescent="0.25">
      <c r="A20178" s="35" t="s">
        <v>5977</v>
      </c>
      <c r="B20178" s="36" t="s">
        <v>5143</v>
      </c>
      <c r="C20178" s="36" t="s">
        <v>2224</v>
      </c>
      <c r="D20178" s="36" t="s">
        <v>4868</v>
      </c>
      <c r="E20178" s="36" t="s">
        <v>4869</v>
      </c>
      <c r="F20178" s="36" t="s">
        <v>18</v>
      </c>
      <c r="G20178" s="37">
        <v>98627536</v>
      </c>
      <c r="H20178" s="37">
        <v>98627536</v>
      </c>
      <c r="I20178" s="4">
        <f>H20178/G20178</f>
        <v>1</v>
      </c>
      <c r="J20178" s="37"/>
      <c r="K20178" s="37"/>
      <c r="L20178" s="40"/>
    </row>
    <row r="20179" spans="1:12" ht="40.5" outlineLevel="2" x14ac:dyDescent="0.25">
      <c r="A20179" s="9" t="s">
        <v>5977</v>
      </c>
      <c r="B20179" s="10" t="s">
        <v>5143</v>
      </c>
      <c r="C20179" s="10" t="s">
        <v>2224</v>
      </c>
      <c r="D20179" s="10" t="s">
        <v>4868</v>
      </c>
      <c r="E20179" s="10" t="s">
        <v>4869</v>
      </c>
      <c r="F20179" s="10" t="s">
        <v>19</v>
      </c>
      <c r="G20179" s="11">
        <v>850</v>
      </c>
      <c r="H20179" s="11">
        <v>0</v>
      </c>
      <c r="I20179" s="12">
        <f>H20179/G20179</f>
        <v>0</v>
      </c>
      <c r="J20179" s="11"/>
      <c r="K20179" s="11"/>
      <c r="L20179" s="13"/>
    </row>
    <row r="20180" spans="1:12" s="3" customFormat="1" ht="40.5" outlineLevel="2" x14ac:dyDescent="0.25">
      <c r="A20180" s="35" t="s">
        <v>5977</v>
      </c>
      <c r="B20180" s="36" t="s">
        <v>5143</v>
      </c>
      <c r="C20180" s="36" t="s">
        <v>2224</v>
      </c>
      <c r="D20180" s="36" t="s">
        <v>4868</v>
      </c>
      <c r="E20180" s="36" t="s">
        <v>4869</v>
      </c>
      <c r="F20180" s="36" t="s">
        <v>21</v>
      </c>
      <c r="G20180" s="37">
        <v>-27496270</v>
      </c>
      <c r="H20180" s="37"/>
      <c r="I20180" s="36"/>
      <c r="J20180" s="37"/>
      <c r="K20180" s="37"/>
      <c r="L20180" s="40"/>
    </row>
    <row r="20181" spans="1:12" ht="27" outlineLevel="1" x14ac:dyDescent="0.25">
      <c r="A20181" s="18" t="s">
        <v>11374</v>
      </c>
      <c r="B20181" s="19"/>
      <c r="C20181" s="19"/>
      <c r="D20181" s="19"/>
      <c r="E20181" s="19"/>
      <c r="F20181" s="15" t="s">
        <v>12960</v>
      </c>
      <c r="G20181" s="20">
        <f>SUBTOTAL(9,G20177:G20180)</f>
        <v>208613465</v>
      </c>
      <c r="H20181" s="20">
        <f>SUBTOTAL(9,H20177:H20180)</f>
        <v>115038715.7</v>
      </c>
      <c r="I20181" s="19"/>
      <c r="J20181" s="20">
        <f>SUBTOTAL(9,J20177:J20180)</f>
        <v>16458699.27</v>
      </c>
      <c r="K20181" s="20">
        <f>SUBTOTAL(9,K20177:K20180)</f>
        <v>16411179.699999999</v>
      </c>
      <c r="L20181" s="21"/>
    </row>
    <row r="20182" spans="1:12" ht="40.5" outlineLevel="2" x14ac:dyDescent="0.25">
      <c r="A20182" s="9" t="s">
        <v>5978</v>
      </c>
      <c r="B20182" s="10" t="s">
        <v>5143</v>
      </c>
      <c r="C20182" s="10" t="s">
        <v>2224</v>
      </c>
      <c r="D20182" s="10" t="s">
        <v>2325</v>
      </c>
      <c r="E20182" s="10" t="s">
        <v>2326</v>
      </c>
      <c r="F20182" s="10" t="s">
        <v>16</v>
      </c>
      <c r="G20182" s="11">
        <v>179379265</v>
      </c>
      <c r="H20182" s="6">
        <v>21412543.399999999</v>
      </c>
      <c r="I20182" s="7">
        <f>H20182/G20182</f>
        <v>0.11937022598459192</v>
      </c>
      <c r="J20182" s="6">
        <v>21474544.629999999</v>
      </c>
      <c r="K20182" s="6">
        <f>H20182</f>
        <v>21412543.399999999</v>
      </c>
      <c r="L20182" s="8">
        <f>K20182/J20182</f>
        <v>0.99711280350441589</v>
      </c>
    </row>
    <row r="20183" spans="1:12" s="3" customFormat="1" ht="40.5" outlineLevel="2" x14ac:dyDescent="0.25">
      <c r="A20183" s="35" t="s">
        <v>5978</v>
      </c>
      <c r="B20183" s="36" t="s">
        <v>5143</v>
      </c>
      <c r="C20183" s="36" t="s">
        <v>2224</v>
      </c>
      <c r="D20183" s="36" t="s">
        <v>2325</v>
      </c>
      <c r="E20183" s="36" t="s">
        <v>2326</v>
      </c>
      <c r="F20183" s="36" t="s">
        <v>18</v>
      </c>
      <c r="G20183" s="37">
        <v>123324431</v>
      </c>
      <c r="H20183" s="37">
        <v>123324431</v>
      </c>
      <c r="I20183" s="4">
        <f>H20183/G20183</f>
        <v>1</v>
      </c>
      <c r="J20183" s="37"/>
      <c r="K20183" s="37"/>
      <c r="L20183" s="40"/>
    </row>
    <row r="20184" spans="1:12" ht="40.5" outlineLevel="2" x14ac:dyDescent="0.25">
      <c r="A20184" s="9" t="s">
        <v>5978</v>
      </c>
      <c r="B20184" s="10" t="s">
        <v>5143</v>
      </c>
      <c r="C20184" s="10" t="s">
        <v>2224</v>
      </c>
      <c r="D20184" s="10" t="s">
        <v>2325</v>
      </c>
      <c r="E20184" s="10" t="s">
        <v>2326</v>
      </c>
      <c r="F20184" s="10" t="s">
        <v>19</v>
      </c>
      <c r="G20184" s="11">
        <v>1109</v>
      </c>
      <c r="H20184" s="11">
        <v>0</v>
      </c>
      <c r="I20184" s="12">
        <f>H20184/G20184</f>
        <v>0</v>
      </c>
      <c r="J20184" s="11"/>
      <c r="K20184" s="11"/>
      <c r="L20184" s="13"/>
    </row>
    <row r="20185" spans="1:12" s="3" customFormat="1" ht="40.5" outlineLevel="2" x14ac:dyDescent="0.25">
      <c r="A20185" s="35" t="s">
        <v>5978</v>
      </c>
      <c r="B20185" s="36" t="s">
        <v>5143</v>
      </c>
      <c r="C20185" s="36" t="s">
        <v>2224</v>
      </c>
      <c r="D20185" s="36" t="s">
        <v>2325</v>
      </c>
      <c r="E20185" s="36" t="s">
        <v>2326</v>
      </c>
      <c r="F20185" s="36" t="s">
        <v>21</v>
      </c>
      <c r="G20185" s="37">
        <v>-35875853</v>
      </c>
      <c r="H20185" s="37"/>
      <c r="I20185" s="36"/>
      <c r="J20185" s="37"/>
      <c r="K20185" s="37"/>
      <c r="L20185" s="40"/>
    </row>
    <row r="20186" spans="1:12" ht="27" outlineLevel="1" x14ac:dyDescent="0.25">
      <c r="A20186" s="18" t="s">
        <v>11375</v>
      </c>
      <c r="B20186" s="19"/>
      <c r="C20186" s="19"/>
      <c r="D20186" s="19"/>
      <c r="E20186" s="19"/>
      <c r="F20186" s="15" t="s">
        <v>12960</v>
      </c>
      <c r="G20186" s="20">
        <f>SUBTOTAL(9,G20182:G20185)</f>
        <v>266828952</v>
      </c>
      <c r="H20186" s="20">
        <f>SUBTOTAL(9,H20182:H20185)</f>
        <v>144736974.40000001</v>
      </c>
      <c r="I20186" s="19"/>
      <c r="J20186" s="20">
        <f>SUBTOTAL(9,J20182:J20185)</f>
        <v>21474544.629999999</v>
      </c>
      <c r="K20186" s="20">
        <f>SUBTOTAL(9,K20182:K20185)</f>
        <v>21412543.399999999</v>
      </c>
      <c r="L20186" s="21"/>
    </row>
    <row r="20187" spans="1:12" ht="40.5" outlineLevel="2" x14ac:dyDescent="0.25">
      <c r="A20187" s="9" t="s">
        <v>5979</v>
      </c>
      <c r="B20187" s="10" t="s">
        <v>5143</v>
      </c>
      <c r="C20187" s="10" t="s">
        <v>2224</v>
      </c>
      <c r="D20187" s="10" t="s">
        <v>4872</v>
      </c>
      <c r="E20187" s="10" t="s">
        <v>4873</v>
      </c>
      <c r="F20187" s="10" t="s">
        <v>16</v>
      </c>
      <c r="G20187" s="11">
        <v>169355856</v>
      </c>
      <c r="H20187" s="6">
        <v>20216046.800000001</v>
      </c>
      <c r="I20187" s="7">
        <f>H20187/G20187</f>
        <v>0.1193702259696293</v>
      </c>
      <c r="J20187" s="6">
        <v>20274583.509999998</v>
      </c>
      <c r="K20187" s="6">
        <f>H20187</f>
        <v>20216046.800000001</v>
      </c>
      <c r="L20187" s="8">
        <f>K20187/J20187</f>
        <v>0.99711280332978847</v>
      </c>
    </row>
    <row r="20188" spans="1:12" s="3" customFormat="1" ht="40.5" outlineLevel="2" x14ac:dyDescent="0.25">
      <c r="A20188" s="35" t="s">
        <v>5979</v>
      </c>
      <c r="B20188" s="36" t="s">
        <v>5143</v>
      </c>
      <c r="C20188" s="36" t="s">
        <v>2224</v>
      </c>
      <c r="D20188" s="36" t="s">
        <v>4872</v>
      </c>
      <c r="E20188" s="36" t="s">
        <v>4873</v>
      </c>
      <c r="F20188" s="36" t="s">
        <v>18</v>
      </c>
      <c r="G20188" s="37">
        <v>289761442</v>
      </c>
      <c r="H20188" s="37">
        <v>289761442</v>
      </c>
      <c r="I20188" s="4">
        <f>H20188/G20188</f>
        <v>1</v>
      </c>
      <c r="J20188" s="37"/>
      <c r="K20188" s="37"/>
      <c r="L20188" s="40"/>
    </row>
    <row r="20189" spans="1:12" ht="40.5" outlineLevel="2" x14ac:dyDescent="0.25">
      <c r="A20189" s="9" t="s">
        <v>5979</v>
      </c>
      <c r="B20189" s="10" t="s">
        <v>5143</v>
      </c>
      <c r="C20189" s="10" t="s">
        <v>2224</v>
      </c>
      <c r="D20189" s="10" t="s">
        <v>4872</v>
      </c>
      <c r="E20189" s="10" t="s">
        <v>4873</v>
      </c>
      <c r="F20189" s="10" t="s">
        <v>19</v>
      </c>
      <c r="G20189" s="11">
        <v>1047</v>
      </c>
      <c r="H20189" s="11">
        <v>0</v>
      </c>
      <c r="I20189" s="12">
        <f>H20189/G20189</f>
        <v>0</v>
      </c>
      <c r="J20189" s="11"/>
      <c r="K20189" s="11"/>
      <c r="L20189" s="13"/>
    </row>
    <row r="20190" spans="1:12" s="3" customFormat="1" ht="40.5" outlineLevel="2" x14ac:dyDescent="0.25">
      <c r="A20190" s="35" t="s">
        <v>5979</v>
      </c>
      <c r="B20190" s="36" t="s">
        <v>5143</v>
      </c>
      <c r="C20190" s="36" t="s">
        <v>2224</v>
      </c>
      <c r="D20190" s="36" t="s">
        <v>4872</v>
      </c>
      <c r="E20190" s="36" t="s">
        <v>4873</v>
      </c>
      <c r="F20190" s="36" t="s">
        <v>21</v>
      </c>
      <c r="G20190" s="37">
        <v>-33871171</v>
      </c>
      <c r="H20190" s="37"/>
      <c r="I20190" s="36"/>
      <c r="J20190" s="37"/>
      <c r="K20190" s="37"/>
      <c r="L20190" s="40"/>
    </row>
    <row r="20191" spans="1:12" ht="27" outlineLevel="1" x14ac:dyDescent="0.25">
      <c r="A20191" s="18" t="s">
        <v>11376</v>
      </c>
      <c r="B20191" s="19"/>
      <c r="C20191" s="19"/>
      <c r="D20191" s="19"/>
      <c r="E20191" s="19"/>
      <c r="F20191" s="15" t="s">
        <v>12960</v>
      </c>
      <c r="G20191" s="20">
        <f>SUBTOTAL(9,G20187:G20190)</f>
        <v>425247174</v>
      </c>
      <c r="H20191" s="20">
        <f>SUBTOTAL(9,H20187:H20190)</f>
        <v>309977488.80000001</v>
      </c>
      <c r="I20191" s="19"/>
      <c r="J20191" s="20">
        <f>SUBTOTAL(9,J20187:J20190)</f>
        <v>20274583.509999998</v>
      </c>
      <c r="K20191" s="20">
        <f>SUBTOTAL(9,K20187:K20190)</f>
        <v>20216046.800000001</v>
      </c>
      <c r="L20191" s="21"/>
    </row>
    <row r="20192" spans="1:12" ht="40.5" outlineLevel="2" x14ac:dyDescent="0.25">
      <c r="A20192" s="9" t="s">
        <v>5980</v>
      </c>
      <c r="B20192" s="10" t="s">
        <v>5143</v>
      </c>
      <c r="C20192" s="10" t="s">
        <v>2224</v>
      </c>
      <c r="D20192" s="10" t="s">
        <v>4875</v>
      </c>
      <c r="E20192" s="10" t="s">
        <v>4876</v>
      </c>
      <c r="F20192" s="10" t="s">
        <v>16</v>
      </c>
      <c r="G20192" s="11">
        <v>178537376</v>
      </c>
      <c r="H20192" s="6">
        <v>21312046.920000002</v>
      </c>
      <c r="I20192" s="7">
        <f>H20192/G20192</f>
        <v>0.11937022598562221</v>
      </c>
      <c r="J20192" s="6">
        <v>21373757.190000001</v>
      </c>
      <c r="K20192" s="6">
        <f>H20192</f>
        <v>21312046.920000002</v>
      </c>
      <c r="L20192" s="8">
        <f>K20192/J20192</f>
        <v>0.99711280195374952</v>
      </c>
    </row>
    <row r="20193" spans="1:12" s="3" customFormat="1" ht="40.5" outlineLevel="2" x14ac:dyDescent="0.25">
      <c r="A20193" s="35" t="s">
        <v>5980</v>
      </c>
      <c r="B20193" s="36" t="s">
        <v>5143</v>
      </c>
      <c r="C20193" s="36" t="s">
        <v>2224</v>
      </c>
      <c r="D20193" s="36" t="s">
        <v>4875</v>
      </c>
      <c r="E20193" s="36" t="s">
        <v>4876</v>
      </c>
      <c r="F20193" s="36" t="s">
        <v>18</v>
      </c>
      <c r="G20193" s="37">
        <v>300377528</v>
      </c>
      <c r="H20193" s="37">
        <v>300377528</v>
      </c>
      <c r="I20193" s="4">
        <f>H20193/G20193</f>
        <v>1</v>
      </c>
      <c r="J20193" s="37"/>
      <c r="K20193" s="37"/>
      <c r="L20193" s="40"/>
    </row>
    <row r="20194" spans="1:12" ht="40.5" outlineLevel="2" x14ac:dyDescent="0.25">
      <c r="A20194" s="9" t="s">
        <v>5980</v>
      </c>
      <c r="B20194" s="10" t="s">
        <v>5143</v>
      </c>
      <c r="C20194" s="10" t="s">
        <v>2224</v>
      </c>
      <c r="D20194" s="10" t="s">
        <v>4875</v>
      </c>
      <c r="E20194" s="10" t="s">
        <v>4876</v>
      </c>
      <c r="F20194" s="10" t="s">
        <v>19</v>
      </c>
      <c r="G20194" s="11">
        <v>1104</v>
      </c>
      <c r="H20194" s="11">
        <v>0</v>
      </c>
      <c r="I20194" s="12">
        <f>H20194/G20194</f>
        <v>0</v>
      </c>
      <c r="J20194" s="11"/>
      <c r="K20194" s="11"/>
      <c r="L20194" s="13"/>
    </row>
    <row r="20195" spans="1:12" s="3" customFormat="1" ht="40.5" outlineLevel="2" x14ac:dyDescent="0.25">
      <c r="A20195" s="35" t="s">
        <v>5980</v>
      </c>
      <c r="B20195" s="36" t="s">
        <v>5143</v>
      </c>
      <c r="C20195" s="36" t="s">
        <v>2224</v>
      </c>
      <c r="D20195" s="36" t="s">
        <v>4875</v>
      </c>
      <c r="E20195" s="36" t="s">
        <v>4876</v>
      </c>
      <c r="F20195" s="36" t="s">
        <v>21</v>
      </c>
      <c r="G20195" s="37">
        <v>-35707475</v>
      </c>
      <c r="H20195" s="37"/>
      <c r="I20195" s="36"/>
      <c r="J20195" s="37"/>
      <c r="K20195" s="37"/>
      <c r="L20195" s="40"/>
    </row>
    <row r="20196" spans="1:12" ht="27" outlineLevel="1" x14ac:dyDescent="0.25">
      <c r="A20196" s="18" t="s">
        <v>11377</v>
      </c>
      <c r="B20196" s="19"/>
      <c r="C20196" s="19"/>
      <c r="D20196" s="19"/>
      <c r="E20196" s="19"/>
      <c r="F20196" s="15" t="s">
        <v>12960</v>
      </c>
      <c r="G20196" s="20">
        <f>SUBTOTAL(9,G20192:G20195)</f>
        <v>443208533</v>
      </c>
      <c r="H20196" s="20">
        <f>SUBTOTAL(9,H20192:H20195)</f>
        <v>321689574.92000002</v>
      </c>
      <c r="I20196" s="19"/>
      <c r="J20196" s="20">
        <f>SUBTOTAL(9,J20192:J20195)</f>
        <v>21373757.190000001</v>
      </c>
      <c r="K20196" s="20">
        <f>SUBTOTAL(9,K20192:K20195)</f>
        <v>21312046.920000002</v>
      </c>
      <c r="L20196" s="21"/>
    </row>
    <row r="20197" spans="1:12" ht="40.5" outlineLevel="2" x14ac:dyDescent="0.25">
      <c r="A20197" s="9" t="s">
        <v>5981</v>
      </c>
      <c r="B20197" s="10" t="s">
        <v>5143</v>
      </c>
      <c r="C20197" s="10" t="s">
        <v>2224</v>
      </c>
      <c r="D20197" s="10" t="s">
        <v>4878</v>
      </c>
      <c r="E20197" s="10" t="s">
        <v>4879</v>
      </c>
      <c r="F20197" s="10" t="s">
        <v>16</v>
      </c>
      <c r="G20197" s="11">
        <v>155511012</v>
      </c>
      <c r="H20197" s="6">
        <v>18563384.649999999</v>
      </c>
      <c r="I20197" s="7">
        <f>H20197/G20197</f>
        <v>0.11937022601331923</v>
      </c>
      <c r="J20197" s="6">
        <v>18617135.989999998</v>
      </c>
      <c r="K20197" s="6">
        <f>H20197</f>
        <v>18563384.649999999</v>
      </c>
      <c r="L20197" s="8">
        <f>K20197/J20197</f>
        <v>0.99711280295589655</v>
      </c>
    </row>
    <row r="20198" spans="1:12" s="3" customFormat="1" ht="40.5" outlineLevel="2" x14ac:dyDescent="0.25">
      <c r="A20198" s="35" t="s">
        <v>5981</v>
      </c>
      <c r="B20198" s="36" t="s">
        <v>5143</v>
      </c>
      <c r="C20198" s="36" t="s">
        <v>2224</v>
      </c>
      <c r="D20198" s="36" t="s">
        <v>4878</v>
      </c>
      <c r="E20198" s="36" t="s">
        <v>4879</v>
      </c>
      <c r="F20198" s="36" t="s">
        <v>18</v>
      </c>
      <c r="G20198" s="37">
        <v>265011422</v>
      </c>
      <c r="H20198" s="37">
        <v>265011422</v>
      </c>
      <c r="I20198" s="4">
        <f>H20198/G20198</f>
        <v>1</v>
      </c>
      <c r="J20198" s="37"/>
      <c r="K20198" s="37"/>
      <c r="L20198" s="40"/>
    </row>
    <row r="20199" spans="1:12" ht="40.5" outlineLevel="2" x14ac:dyDescent="0.25">
      <c r="A20199" s="9" t="s">
        <v>5981</v>
      </c>
      <c r="B20199" s="10" t="s">
        <v>5143</v>
      </c>
      <c r="C20199" s="10" t="s">
        <v>2224</v>
      </c>
      <c r="D20199" s="10" t="s">
        <v>4878</v>
      </c>
      <c r="E20199" s="10" t="s">
        <v>4879</v>
      </c>
      <c r="F20199" s="10" t="s">
        <v>19</v>
      </c>
      <c r="G20199" s="11">
        <v>962</v>
      </c>
      <c r="H20199" s="11">
        <v>0</v>
      </c>
      <c r="I20199" s="12">
        <f>H20199/G20199</f>
        <v>0</v>
      </c>
      <c r="J20199" s="11"/>
      <c r="K20199" s="11"/>
      <c r="L20199" s="13"/>
    </row>
    <row r="20200" spans="1:12" s="3" customFormat="1" ht="40.5" outlineLevel="2" x14ac:dyDescent="0.25">
      <c r="A20200" s="35" t="s">
        <v>5981</v>
      </c>
      <c r="B20200" s="36" t="s">
        <v>5143</v>
      </c>
      <c r="C20200" s="36" t="s">
        <v>2224</v>
      </c>
      <c r="D20200" s="36" t="s">
        <v>4878</v>
      </c>
      <c r="E20200" s="36" t="s">
        <v>4879</v>
      </c>
      <c r="F20200" s="36" t="s">
        <v>21</v>
      </c>
      <c r="G20200" s="37">
        <v>-31102202</v>
      </c>
      <c r="H20200" s="37"/>
      <c r="I20200" s="36"/>
      <c r="J20200" s="37"/>
      <c r="K20200" s="37"/>
      <c r="L20200" s="40"/>
    </row>
    <row r="20201" spans="1:12" ht="27" outlineLevel="1" x14ac:dyDescent="0.25">
      <c r="A20201" s="18" t="s">
        <v>11378</v>
      </c>
      <c r="B20201" s="19"/>
      <c r="C20201" s="19"/>
      <c r="D20201" s="19"/>
      <c r="E20201" s="19"/>
      <c r="F20201" s="15" t="s">
        <v>12960</v>
      </c>
      <c r="G20201" s="20">
        <f>SUBTOTAL(9,G20197:G20200)</f>
        <v>389421194</v>
      </c>
      <c r="H20201" s="20">
        <f>SUBTOTAL(9,H20197:H20200)</f>
        <v>283574806.64999998</v>
      </c>
      <c r="I20201" s="19"/>
      <c r="J20201" s="20">
        <f>SUBTOTAL(9,J20197:J20200)</f>
        <v>18617135.989999998</v>
      </c>
      <c r="K20201" s="20">
        <f>SUBTOTAL(9,K20197:K20200)</f>
        <v>18563384.649999999</v>
      </c>
      <c r="L20201" s="21"/>
    </row>
    <row r="20202" spans="1:12" ht="40.5" outlineLevel="2" x14ac:dyDescent="0.25">
      <c r="A20202" s="9" t="s">
        <v>5982</v>
      </c>
      <c r="B20202" s="10" t="s">
        <v>5143</v>
      </c>
      <c r="C20202" s="10" t="s">
        <v>2224</v>
      </c>
      <c r="D20202" s="10" t="s">
        <v>4881</v>
      </c>
      <c r="E20202" s="10" t="s">
        <v>4882</v>
      </c>
      <c r="F20202" s="10" t="s">
        <v>16</v>
      </c>
      <c r="G20202" s="11">
        <v>164004233</v>
      </c>
      <c r="H20202" s="6">
        <v>19577222.359999999</v>
      </c>
      <c r="I20202" s="7">
        <f>H20202/G20202</f>
        <v>0.11937022601117862</v>
      </c>
      <c r="J20202" s="6">
        <v>19633909.370000001</v>
      </c>
      <c r="K20202" s="6">
        <f>H20202</f>
        <v>19577222.359999999</v>
      </c>
      <c r="L20202" s="8">
        <f>K20202/J20202</f>
        <v>0.99711280066889696</v>
      </c>
    </row>
    <row r="20203" spans="1:12" s="3" customFormat="1" ht="40.5" outlineLevel="2" x14ac:dyDescent="0.25">
      <c r="A20203" s="35" t="s">
        <v>5982</v>
      </c>
      <c r="B20203" s="36" t="s">
        <v>5143</v>
      </c>
      <c r="C20203" s="36" t="s">
        <v>2224</v>
      </c>
      <c r="D20203" s="36" t="s">
        <v>4881</v>
      </c>
      <c r="E20203" s="36" t="s">
        <v>4882</v>
      </c>
      <c r="F20203" s="36" t="s">
        <v>18</v>
      </c>
      <c r="G20203" s="37">
        <v>275491565</v>
      </c>
      <c r="H20203" s="37">
        <v>275491565</v>
      </c>
      <c r="I20203" s="4">
        <f>H20203/G20203</f>
        <v>1</v>
      </c>
      <c r="J20203" s="37"/>
      <c r="K20203" s="37"/>
      <c r="L20203" s="40"/>
    </row>
    <row r="20204" spans="1:12" ht="40.5" outlineLevel="2" x14ac:dyDescent="0.25">
      <c r="A20204" s="9" t="s">
        <v>5982</v>
      </c>
      <c r="B20204" s="10" t="s">
        <v>5143</v>
      </c>
      <c r="C20204" s="10" t="s">
        <v>2224</v>
      </c>
      <c r="D20204" s="10" t="s">
        <v>4881</v>
      </c>
      <c r="E20204" s="10" t="s">
        <v>4882</v>
      </c>
      <c r="F20204" s="10" t="s">
        <v>19</v>
      </c>
      <c r="G20204" s="11">
        <v>1014</v>
      </c>
      <c r="H20204" s="11">
        <v>0</v>
      </c>
      <c r="I20204" s="12">
        <f>H20204/G20204</f>
        <v>0</v>
      </c>
      <c r="J20204" s="11"/>
      <c r="K20204" s="11"/>
      <c r="L20204" s="13"/>
    </row>
    <row r="20205" spans="1:12" s="3" customFormat="1" ht="40.5" outlineLevel="2" x14ac:dyDescent="0.25">
      <c r="A20205" s="35" t="s">
        <v>5982</v>
      </c>
      <c r="B20205" s="36" t="s">
        <v>5143</v>
      </c>
      <c r="C20205" s="36" t="s">
        <v>2224</v>
      </c>
      <c r="D20205" s="36" t="s">
        <v>4881</v>
      </c>
      <c r="E20205" s="36" t="s">
        <v>4882</v>
      </c>
      <c r="F20205" s="36" t="s">
        <v>21</v>
      </c>
      <c r="G20205" s="37">
        <v>-32800847</v>
      </c>
      <c r="H20205" s="37"/>
      <c r="I20205" s="36"/>
      <c r="J20205" s="37"/>
      <c r="K20205" s="37"/>
      <c r="L20205" s="40"/>
    </row>
    <row r="20206" spans="1:12" ht="27" outlineLevel="1" x14ac:dyDescent="0.25">
      <c r="A20206" s="18" t="s">
        <v>11379</v>
      </c>
      <c r="B20206" s="19"/>
      <c r="C20206" s="19"/>
      <c r="D20206" s="19"/>
      <c r="E20206" s="19"/>
      <c r="F20206" s="15" t="s">
        <v>12960</v>
      </c>
      <c r="G20206" s="20">
        <f>SUBTOTAL(9,G20202:G20205)</f>
        <v>406695965</v>
      </c>
      <c r="H20206" s="20">
        <f>SUBTOTAL(9,H20202:H20205)</f>
        <v>295068787.36000001</v>
      </c>
      <c r="I20206" s="19"/>
      <c r="J20206" s="20">
        <f>SUBTOTAL(9,J20202:J20205)</f>
        <v>19633909.370000001</v>
      </c>
      <c r="K20206" s="20">
        <f>SUBTOTAL(9,K20202:K20205)</f>
        <v>19577222.359999999</v>
      </c>
      <c r="L20206" s="21"/>
    </row>
    <row r="20207" spans="1:12" ht="40.5" outlineLevel="2" x14ac:dyDescent="0.25">
      <c r="A20207" s="9" t="s">
        <v>5983</v>
      </c>
      <c r="B20207" s="10" t="s">
        <v>5143</v>
      </c>
      <c r="C20207" s="10" t="s">
        <v>2224</v>
      </c>
      <c r="D20207" s="10" t="s">
        <v>2328</v>
      </c>
      <c r="E20207" s="10" t="s">
        <v>2329</v>
      </c>
      <c r="F20207" s="10" t="s">
        <v>16</v>
      </c>
      <c r="G20207" s="11">
        <v>191288888</v>
      </c>
      <c r="H20207" s="6">
        <v>22834197.800000001</v>
      </c>
      <c r="I20207" s="7">
        <f>H20207/G20207</f>
        <v>0.11937022604261258</v>
      </c>
      <c r="J20207" s="6">
        <v>22900315.490000002</v>
      </c>
      <c r="K20207" s="6">
        <f>H20207</f>
        <v>22834197.800000001</v>
      </c>
      <c r="L20207" s="8">
        <f>K20207/J20207</f>
        <v>0.99711280440529859</v>
      </c>
    </row>
    <row r="20208" spans="1:12" s="3" customFormat="1" ht="40.5" outlineLevel="2" x14ac:dyDescent="0.25">
      <c r="A20208" s="35" t="s">
        <v>5983</v>
      </c>
      <c r="B20208" s="36" t="s">
        <v>5143</v>
      </c>
      <c r="C20208" s="36" t="s">
        <v>2224</v>
      </c>
      <c r="D20208" s="36" t="s">
        <v>2328</v>
      </c>
      <c r="E20208" s="36" t="s">
        <v>2329</v>
      </c>
      <c r="F20208" s="36" t="s">
        <v>18</v>
      </c>
      <c r="G20208" s="37">
        <v>95136786</v>
      </c>
      <c r="H20208" s="37">
        <v>95136786</v>
      </c>
      <c r="I20208" s="4">
        <f>H20208/G20208</f>
        <v>1</v>
      </c>
      <c r="J20208" s="37"/>
      <c r="K20208" s="37"/>
      <c r="L20208" s="40"/>
    </row>
    <row r="20209" spans="1:12" ht="40.5" outlineLevel="2" x14ac:dyDescent="0.25">
      <c r="A20209" s="9" t="s">
        <v>5983</v>
      </c>
      <c r="B20209" s="10" t="s">
        <v>5143</v>
      </c>
      <c r="C20209" s="10" t="s">
        <v>2224</v>
      </c>
      <c r="D20209" s="10" t="s">
        <v>2328</v>
      </c>
      <c r="E20209" s="10" t="s">
        <v>2329</v>
      </c>
      <c r="F20209" s="10" t="s">
        <v>19</v>
      </c>
      <c r="G20209" s="11">
        <v>1183</v>
      </c>
      <c r="H20209" s="11">
        <v>0</v>
      </c>
      <c r="I20209" s="12">
        <f>H20209/G20209</f>
        <v>0</v>
      </c>
      <c r="J20209" s="11"/>
      <c r="K20209" s="11"/>
      <c r="L20209" s="13"/>
    </row>
    <row r="20210" spans="1:12" s="3" customFormat="1" ht="40.5" outlineLevel="2" x14ac:dyDescent="0.25">
      <c r="A20210" s="35" t="s">
        <v>5983</v>
      </c>
      <c r="B20210" s="36" t="s">
        <v>5143</v>
      </c>
      <c r="C20210" s="36" t="s">
        <v>2224</v>
      </c>
      <c r="D20210" s="36" t="s">
        <v>2328</v>
      </c>
      <c r="E20210" s="36" t="s">
        <v>2329</v>
      </c>
      <c r="F20210" s="36" t="s">
        <v>21</v>
      </c>
      <c r="G20210" s="37">
        <v>-38257778</v>
      </c>
      <c r="H20210" s="37"/>
      <c r="I20210" s="36"/>
      <c r="J20210" s="37"/>
      <c r="K20210" s="37"/>
      <c r="L20210" s="40"/>
    </row>
    <row r="20211" spans="1:12" ht="27" outlineLevel="1" x14ac:dyDescent="0.25">
      <c r="A20211" s="18" t="s">
        <v>11380</v>
      </c>
      <c r="B20211" s="19"/>
      <c r="C20211" s="19"/>
      <c r="D20211" s="19"/>
      <c r="E20211" s="19"/>
      <c r="F20211" s="15" t="s">
        <v>12960</v>
      </c>
      <c r="G20211" s="20">
        <f>SUBTOTAL(9,G20207:G20210)</f>
        <v>248169079</v>
      </c>
      <c r="H20211" s="20">
        <f>SUBTOTAL(9,H20207:H20210)</f>
        <v>117970983.8</v>
      </c>
      <c r="I20211" s="19"/>
      <c r="J20211" s="20">
        <f>SUBTOTAL(9,J20207:J20210)</f>
        <v>22900315.490000002</v>
      </c>
      <c r="K20211" s="20">
        <f>SUBTOTAL(9,K20207:K20210)</f>
        <v>22834197.800000001</v>
      </c>
      <c r="L20211" s="21"/>
    </row>
    <row r="20212" spans="1:12" ht="40.5" outlineLevel="2" x14ac:dyDescent="0.25">
      <c r="A20212" s="9" t="s">
        <v>5984</v>
      </c>
      <c r="B20212" s="10" t="s">
        <v>5143</v>
      </c>
      <c r="C20212" s="10" t="s">
        <v>2224</v>
      </c>
      <c r="D20212" s="10" t="s">
        <v>2331</v>
      </c>
      <c r="E20212" s="10" t="s">
        <v>2332</v>
      </c>
      <c r="F20212" s="10" t="s">
        <v>16</v>
      </c>
      <c r="G20212" s="11">
        <v>299743265</v>
      </c>
      <c r="H20212" s="6">
        <v>35780421.289999999</v>
      </c>
      <c r="I20212" s="7">
        <f>H20212/G20212</f>
        <v>0.11937022601658789</v>
      </c>
      <c r="J20212" s="6">
        <v>35884025.650000006</v>
      </c>
      <c r="K20212" s="6">
        <f>H20212</f>
        <v>35780421.289999999</v>
      </c>
      <c r="L20212" s="8">
        <f>K20212/J20212</f>
        <v>0.99711279996813829</v>
      </c>
    </row>
    <row r="20213" spans="1:12" s="3" customFormat="1" ht="40.5" outlineLevel="2" x14ac:dyDescent="0.25">
      <c r="A20213" s="35" t="s">
        <v>5984</v>
      </c>
      <c r="B20213" s="36" t="s">
        <v>5143</v>
      </c>
      <c r="C20213" s="36" t="s">
        <v>2224</v>
      </c>
      <c r="D20213" s="36" t="s">
        <v>2331</v>
      </c>
      <c r="E20213" s="36" t="s">
        <v>2332</v>
      </c>
      <c r="F20213" s="36" t="s">
        <v>18</v>
      </c>
      <c r="G20213" s="37">
        <v>30004811</v>
      </c>
      <c r="H20213" s="37">
        <v>30004811</v>
      </c>
      <c r="I20213" s="4">
        <f>H20213/G20213</f>
        <v>1</v>
      </c>
      <c r="J20213" s="37"/>
      <c r="K20213" s="37"/>
      <c r="L20213" s="40"/>
    </row>
    <row r="20214" spans="1:12" ht="40.5" outlineLevel="2" x14ac:dyDescent="0.25">
      <c r="A20214" s="9" t="s">
        <v>5984</v>
      </c>
      <c r="B20214" s="10" t="s">
        <v>5143</v>
      </c>
      <c r="C20214" s="10" t="s">
        <v>2224</v>
      </c>
      <c r="D20214" s="10" t="s">
        <v>2331</v>
      </c>
      <c r="E20214" s="10" t="s">
        <v>2332</v>
      </c>
      <c r="F20214" s="10" t="s">
        <v>19</v>
      </c>
      <c r="G20214" s="11">
        <v>1854</v>
      </c>
      <c r="H20214" s="11">
        <v>0</v>
      </c>
      <c r="I20214" s="12">
        <f>H20214/G20214</f>
        <v>0</v>
      </c>
      <c r="J20214" s="11"/>
      <c r="K20214" s="11"/>
      <c r="L20214" s="13"/>
    </row>
    <row r="20215" spans="1:12" s="3" customFormat="1" ht="40.5" outlineLevel="2" x14ac:dyDescent="0.25">
      <c r="A20215" s="35" t="s">
        <v>5984</v>
      </c>
      <c r="B20215" s="36" t="s">
        <v>5143</v>
      </c>
      <c r="C20215" s="36" t="s">
        <v>2224</v>
      </c>
      <c r="D20215" s="36" t="s">
        <v>2331</v>
      </c>
      <c r="E20215" s="36" t="s">
        <v>2332</v>
      </c>
      <c r="F20215" s="36" t="s">
        <v>21</v>
      </c>
      <c r="G20215" s="37">
        <v>-59948653</v>
      </c>
      <c r="H20215" s="37"/>
      <c r="I20215" s="36"/>
      <c r="J20215" s="37"/>
      <c r="K20215" s="37"/>
      <c r="L20215" s="40"/>
    </row>
    <row r="20216" spans="1:12" ht="27" outlineLevel="1" x14ac:dyDescent="0.25">
      <c r="A20216" s="18" t="s">
        <v>11381</v>
      </c>
      <c r="B20216" s="19"/>
      <c r="C20216" s="19"/>
      <c r="D20216" s="19"/>
      <c r="E20216" s="19"/>
      <c r="F20216" s="15" t="s">
        <v>12960</v>
      </c>
      <c r="G20216" s="20">
        <f>SUBTOTAL(9,G20212:G20215)</f>
        <v>269801277</v>
      </c>
      <c r="H20216" s="20">
        <f>SUBTOTAL(9,H20212:H20215)</f>
        <v>65785232.289999999</v>
      </c>
      <c r="I20216" s="19"/>
      <c r="J20216" s="20">
        <f>SUBTOTAL(9,J20212:J20215)</f>
        <v>35884025.650000006</v>
      </c>
      <c r="K20216" s="20">
        <f>SUBTOTAL(9,K20212:K20215)</f>
        <v>35780421.289999999</v>
      </c>
      <c r="L20216" s="21"/>
    </row>
    <row r="20217" spans="1:12" ht="40.5" outlineLevel="2" x14ac:dyDescent="0.25">
      <c r="A20217" s="9" t="s">
        <v>5985</v>
      </c>
      <c r="B20217" s="10" t="s">
        <v>5143</v>
      </c>
      <c r="C20217" s="10" t="s">
        <v>2224</v>
      </c>
      <c r="D20217" s="10" t="s">
        <v>2334</v>
      </c>
      <c r="E20217" s="10" t="s">
        <v>1182</v>
      </c>
      <c r="F20217" s="10" t="s">
        <v>16</v>
      </c>
      <c r="G20217" s="11">
        <v>142329142</v>
      </c>
      <c r="H20217" s="6">
        <v>16989861.84</v>
      </c>
      <c r="I20217" s="7">
        <f>H20217/G20217</f>
        <v>0.11937022595133749</v>
      </c>
      <c r="J20217" s="6">
        <v>17039057.050000001</v>
      </c>
      <c r="K20217" s="6">
        <f>H20217</f>
        <v>16989861.84</v>
      </c>
      <c r="L20217" s="8">
        <f>K20217/J20217</f>
        <v>0.99711279738921932</v>
      </c>
    </row>
    <row r="20218" spans="1:12" s="3" customFormat="1" ht="40.5" outlineLevel="2" x14ac:dyDescent="0.25">
      <c r="A20218" s="35" t="s">
        <v>5985</v>
      </c>
      <c r="B20218" s="36" t="s">
        <v>5143</v>
      </c>
      <c r="C20218" s="36" t="s">
        <v>2224</v>
      </c>
      <c r="D20218" s="36" t="s">
        <v>2334</v>
      </c>
      <c r="E20218" s="36" t="s">
        <v>1182</v>
      </c>
      <c r="F20218" s="36" t="s">
        <v>18</v>
      </c>
      <c r="G20218" s="37">
        <v>69702912</v>
      </c>
      <c r="H20218" s="37">
        <v>69702912</v>
      </c>
      <c r="I20218" s="4">
        <f>H20218/G20218</f>
        <v>1</v>
      </c>
      <c r="J20218" s="37"/>
      <c r="K20218" s="37"/>
      <c r="L20218" s="40"/>
    </row>
    <row r="20219" spans="1:12" ht="40.5" outlineLevel="2" x14ac:dyDescent="0.25">
      <c r="A20219" s="9" t="s">
        <v>5985</v>
      </c>
      <c r="B20219" s="10" t="s">
        <v>5143</v>
      </c>
      <c r="C20219" s="10" t="s">
        <v>2224</v>
      </c>
      <c r="D20219" s="10" t="s">
        <v>2334</v>
      </c>
      <c r="E20219" s="10" t="s">
        <v>1182</v>
      </c>
      <c r="F20219" s="10" t="s">
        <v>19</v>
      </c>
      <c r="G20219" s="11">
        <v>880</v>
      </c>
      <c r="H20219" s="11">
        <v>0</v>
      </c>
      <c r="I20219" s="12">
        <f>H20219/G20219</f>
        <v>0</v>
      </c>
      <c r="J20219" s="11"/>
      <c r="K20219" s="11"/>
      <c r="L20219" s="13"/>
    </row>
    <row r="20220" spans="1:12" s="3" customFormat="1" ht="40.5" outlineLevel="2" x14ac:dyDescent="0.25">
      <c r="A20220" s="35" t="s">
        <v>5985</v>
      </c>
      <c r="B20220" s="36" t="s">
        <v>5143</v>
      </c>
      <c r="C20220" s="36" t="s">
        <v>2224</v>
      </c>
      <c r="D20220" s="36" t="s">
        <v>2334</v>
      </c>
      <c r="E20220" s="36" t="s">
        <v>1182</v>
      </c>
      <c r="F20220" s="36" t="s">
        <v>21</v>
      </c>
      <c r="G20220" s="37">
        <v>-28465828</v>
      </c>
      <c r="H20220" s="37"/>
      <c r="I20220" s="36"/>
      <c r="J20220" s="37"/>
      <c r="K20220" s="37"/>
      <c r="L20220" s="40"/>
    </row>
    <row r="20221" spans="1:12" ht="27" outlineLevel="1" x14ac:dyDescent="0.25">
      <c r="A20221" s="18" t="s">
        <v>11382</v>
      </c>
      <c r="B20221" s="19"/>
      <c r="C20221" s="19"/>
      <c r="D20221" s="19"/>
      <c r="E20221" s="19"/>
      <c r="F20221" s="15" t="s">
        <v>12960</v>
      </c>
      <c r="G20221" s="20">
        <f>SUBTOTAL(9,G20217:G20220)</f>
        <v>183567106</v>
      </c>
      <c r="H20221" s="20">
        <f>SUBTOTAL(9,H20217:H20220)</f>
        <v>86692773.840000004</v>
      </c>
      <c r="I20221" s="19"/>
      <c r="J20221" s="20">
        <f>SUBTOTAL(9,J20217:J20220)</f>
        <v>17039057.050000001</v>
      </c>
      <c r="K20221" s="20">
        <f>SUBTOTAL(9,K20217:K20220)</f>
        <v>16989861.84</v>
      </c>
      <c r="L20221" s="21"/>
    </row>
    <row r="20222" spans="1:12" ht="40.5" outlineLevel="2" x14ac:dyDescent="0.25">
      <c r="A20222" s="9" t="s">
        <v>5986</v>
      </c>
      <c r="B20222" s="10" t="s">
        <v>5143</v>
      </c>
      <c r="C20222" s="10" t="s">
        <v>2224</v>
      </c>
      <c r="D20222" s="10" t="s">
        <v>2336</v>
      </c>
      <c r="E20222" s="10" t="s">
        <v>2337</v>
      </c>
      <c r="F20222" s="10" t="s">
        <v>16</v>
      </c>
      <c r="G20222" s="11">
        <v>388454047</v>
      </c>
      <c r="H20222" s="6">
        <v>46369847.390000001</v>
      </c>
      <c r="I20222" s="7">
        <f>H20222/G20222</f>
        <v>0.11937022602315686</v>
      </c>
      <c r="J20222" s="6">
        <v>46504113.959999993</v>
      </c>
      <c r="K20222" s="6">
        <f>H20222</f>
        <v>46369847.390000001</v>
      </c>
      <c r="L20222" s="8">
        <f>K20222/J20222</f>
        <v>0.99711280231861898</v>
      </c>
    </row>
    <row r="20223" spans="1:12" s="3" customFormat="1" ht="40.5" outlineLevel="2" x14ac:dyDescent="0.25">
      <c r="A20223" s="35" t="s">
        <v>5986</v>
      </c>
      <c r="B20223" s="36" t="s">
        <v>5143</v>
      </c>
      <c r="C20223" s="36" t="s">
        <v>2224</v>
      </c>
      <c r="D20223" s="36" t="s">
        <v>2336</v>
      </c>
      <c r="E20223" s="36" t="s">
        <v>2337</v>
      </c>
      <c r="F20223" s="36" t="s">
        <v>18</v>
      </c>
      <c r="G20223" s="37">
        <v>482668831</v>
      </c>
      <c r="H20223" s="37">
        <v>482668831</v>
      </c>
      <c r="I20223" s="4">
        <f>H20223/G20223</f>
        <v>1</v>
      </c>
      <c r="J20223" s="37"/>
      <c r="K20223" s="37"/>
      <c r="L20223" s="40"/>
    </row>
    <row r="20224" spans="1:12" ht="40.5" outlineLevel="2" x14ac:dyDescent="0.25">
      <c r="A20224" s="9" t="s">
        <v>5986</v>
      </c>
      <c r="B20224" s="10" t="s">
        <v>5143</v>
      </c>
      <c r="C20224" s="10" t="s">
        <v>2224</v>
      </c>
      <c r="D20224" s="10" t="s">
        <v>2336</v>
      </c>
      <c r="E20224" s="10" t="s">
        <v>2337</v>
      </c>
      <c r="F20224" s="10" t="s">
        <v>19</v>
      </c>
      <c r="G20224" s="11">
        <v>2403</v>
      </c>
      <c r="H20224" s="11">
        <v>0</v>
      </c>
      <c r="I20224" s="12">
        <f>H20224/G20224</f>
        <v>0</v>
      </c>
      <c r="J20224" s="11"/>
      <c r="K20224" s="11"/>
      <c r="L20224" s="13"/>
    </row>
    <row r="20225" spans="1:12" s="3" customFormat="1" ht="40.5" outlineLevel="2" x14ac:dyDescent="0.25">
      <c r="A20225" s="35" t="s">
        <v>5986</v>
      </c>
      <c r="B20225" s="36" t="s">
        <v>5143</v>
      </c>
      <c r="C20225" s="36" t="s">
        <v>2224</v>
      </c>
      <c r="D20225" s="36" t="s">
        <v>2336</v>
      </c>
      <c r="E20225" s="36" t="s">
        <v>2337</v>
      </c>
      <c r="F20225" s="36" t="s">
        <v>21</v>
      </c>
      <c r="G20225" s="37">
        <v>-77690809</v>
      </c>
      <c r="H20225" s="37"/>
      <c r="I20225" s="36"/>
      <c r="J20225" s="37"/>
      <c r="K20225" s="37"/>
      <c r="L20225" s="40"/>
    </row>
    <row r="20226" spans="1:12" ht="27" outlineLevel="1" x14ac:dyDescent="0.25">
      <c r="A20226" s="18" t="s">
        <v>11383</v>
      </c>
      <c r="B20226" s="19"/>
      <c r="C20226" s="19"/>
      <c r="D20226" s="19"/>
      <c r="E20226" s="19"/>
      <c r="F20226" s="15" t="s">
        <v>12960</v>
      </c>
      <c r="G20226" s="20">
        <f>SUBTOTAL(9,G20222:G20225)</f>
        <v>793434472</v>
      </c>
      <c r="H20226" s="20">
        <f>SUBTOTAL(9,H20222:H20225)</f>
        <v>529038678.38999999</v>
      </c>
      <c r="I20226" s="19"/>
      <c r="J20226" s="20">
        <f>SUBTOTAL(9,J20222:J20225)</f>
        <v>46504113.959999993</v>
      </c>
      <c r="K20226" s="20">
        <f>SUBTOTAL(9,K20222:K20225)</f>
        <v>46369847.390000001</v>
      </c>
      <c r="L20226" s="21"/>
    </row>
    <row r="20227" spans="1:12" ht="40.5" outlineLevel="2" x14ac:dyDescent="0.25">
      <c r="A20227" s="9" t="s">
        <v>5987</v>
      </c>
      <c r="B20227" s="10" t="s">
        <v>5143</v>
      </c>
      <c r="C20227" s="10" t="s">
        <v>2224</v>
      </c>
      <c r="D20227" s="10" t="s">
        <v>2339</v>
      </c>
      <c r="E20227" s="10" t="s">
        <v>2340</v>
      </c>
      <c r="F20227" s="10" t="s">
        <v>16</v>
      </c>
      <c r="G20227" s="11">
        <v>388643888</v>
      </c>
      <c r="H20227" s="6">
        <v>46392508.75</v>
      </c>
      <c r="I20227" s="7">
        <f>H20227/G20227</f>
        <v>0.11937022601523584</v>
      </c>
      <c r="J20227" s="6">
        <v>46526841.020000003</v>
      </c>
      <c r="K20227" s="6">
        <f>H20227</f>
        <v>46392508.75</v>
      </c>
      <c r="L20227" s="8">
        <f>K20227/J20227</f>
        <v>0.99711280054576967</v>
      </c>
    </row>
    <row r="20228" spans="1:12" s="3" customFormat="1" ht="40.5" outlineLevel="2" x14ac:dyDescent="0.25">
      <c r="A20228" s="35" t="s">
        <v>5987</v>
      </c>
      <c r="B20228" s="36" t="s">
        <v>5143</v>
      </c>
      <c r="C20228" s="36" t="s">
        <v>2224</v>
      </c>
      <c r="D20228" s="36" t="s">
        <v>2339</v>
      </c>
      <c r="E20228" s="36" t="s">
        <v>2340</v>
      </c>
      <c r="F20228" s="36" t="s">
        <v>18</v>
      </c>
      <c r="G20228" s="37">
        <v>656576499</v>
      </c>
      <c r="H20228" s="37">
        <v>656576499</v>
      </c>
      <c r="I20228" s="4">
        <f>H20228/G20228</f>
        <v>1</v>
      </c>
      <c r="J20228" s="37"/>
      <c r="K20228" s="37"/>
      <c r="L20228" s="40"/>
    </row>
    <row r="20229" spans="1:12" ht="40.5" outlineLevel="2" x14ac:dyDescent="0.25">
      <c r="A20229" s="9" t="s">
        <v>5987</v>
      </c>
      <c r="B20229" s="10" t="s">
        <v>5143</v>
      </c>
      <c r="C20229" s="10" t="s">
        <v>2224</v>
      </c>
      <c r="D20229" s="10" t="s">
        <v>2339</v>
      </c>
      <c r="E20229" s="10" t="s">
        <v>2340</v>
      </c>
      <c r="F20229" s="10" t="s">
        <v>19</v>
      </c>
      <c r="G20229" s="11">
        <v>2404</v>
      </c>
      <c r="H20229" s="11">
        <v>0</v>
      </c>
      <c r="I20229" s="12">
        <f>H20229/G20229</f>
        <v>0</v>
      </c>
      <c r="J20229" s="11"/>
      <c r="K20229" s="11"/>
      <c r="L20229" s="13"/>
    </row>
    <row r="20230" spans="1:12" s="3" customFormat="1" ht="40.5" outlineLevel="2" x14ac:dyDescent="0.25">
      <c r="A20230" s="35" t="s">
        <v>5987</v>
      </c>
      <c r="B20230" s="36" t="s">
        <v>5143</v>
      </c>
      <c r="C20230" s="36" t="s">
        <v>2224</v>
      </c>
      <c r="D20230" s="36" t="s">
        <v>2339</v>
      </c>
      <c r="E20230" s="36" t="s">
        <v>2340</v>
      </c>
      <c r="F20230" s="36" t="s">
        <v>21</v>
      </c>
      <c r="G20230" s="37">
        <v>-77728778</v>
      </c>
      <c r="H20230" s="37"/>
      <c r="I20230" s="36"/>
      <c r="J20230" s="37"/>
      <c r="K20230" s="37"/>
      <c r="L20230" s="40"/>
    </row>
    <row r="20231" spans="1:12" ht="27" outlineLevel="1" x14ac:dyDescent="0.25">
      <c r="A20231" s="18" t="s">
        <v>11384</v>
      </c>
      <c r="B20231" s="19"/>
      <c r="C20231" s="19"/>
      <c r="D20231" s="19"/>
      <c r="E20231" s="19"/>
      <c r="F20231" s="15" t="s">
        <v>12960</v>
      </c>
      <c r="G20231" s="20">
        <f>SUBTOTAL(9,G20227:G20230)</f>
        <v>967494013</v>
      </c>
      <c r="H20231" s="20">
        <f>SUBTOTAL(9,H20227:H20230)</f>
        <v>702969007.75</v>
      </c>
      <c r="I20231" s="19"/>
      <c r="J20231" s="20">
        <f>SUBTOTAL(9,J20227:J20230)</f>
        <v>46526841.020000003</v>
      </c>
      <c r="K20231" s="20">
        <f>SUBTOTAL(9,K20227:K20230)</f>
        <v>46392508.75</v>
      </c>
      <c r="L20231" s="21"/>
    </row>
    <row r="20232" spans="1:12" ht="40.5" outlineLevel="2" x14ac:dyDescent="0.25">
      <c r="A20232" s="9" t="s">
        <v>5988</v>
      </c>
      <c r="B20232" s="10" t="s">
        <v>5143</v>
      </c>
      <c r="C20232" s="10" t="s">
        <v>2224</v>
      </c>
      <c r="D20232" s="10" t="s">
        <v>2342</v>
      </c>
      <c r="E20232" s="10" t="s">
        <v>2343</v>
      </c>
      <c r="F20232" s="10" t="s">
        <v>16</v>
      </c>
      <c r="G20232" s="11">
        <v>195770398</v>
      </c>
      <c r="H20232" s="6">
        <v>23369156.660000004</v>
      </c>
      <c r="I20232" s="7">
        <f>H20232/G20232</f>
        <v>0.11937022603386649</v>
      </c>
      <c r="J20232" s="6">
        <v>23436823.359999999</v>
      </c>
      <c r="K20232" s="6">
        <f>H20232</f>
        <v>23369156.660000004</v>
      </c>
      <c r="L20232" s="8">
        <f>K20232/J20232</f>
        <v>0.99711280411339864</v>
      </c>
    </row>
    <row r="20233" spans="1:12" s="3" customFormat="1" ht="40.5" outlineLevel="2" x14ac:dyDescent="0.25">
      <c r="A20233" s="35" t="s">
        <v>5988</v>
      </c>
      <c r="B20233" s="36" t="s">
        <v>5143</v>
      </c>
      <c r="C20233" s="36" t="s">
        <v>2224</v>
      </c>
      <c r="D20233" s="36" t="s">
        <v>2342</v>
      </c>
      <c r="E20233" s="36" t="s">
        <v>2343</v>
      </c>
      <c r="F20233" s="36" t="s">
        <v>18</v>
      </c>
      <c r="G20233" s="37">
        <v>226870058</v>
      </c>
      <c r="H20233" s="37">
        <v>226870058</v>
      </c>
      <c r="I20233" s="4">
        <f>H20233/G20233</f>
        <v>1</v>
      </c>
      <c r="J20233" s="37"/>
      <c r="K20233" s="37"/>
      <c r="L20233" s="40"/>
    </row>
    <row r="20234" spans="1:12" ht="40.5" outlineLevel="2" x14ac:dyDescent="0.25">
      <c r="A20234" s="9" t="s">
        <v>5988</v>
      </c>
      <c r="B20234" s="10" t="s">
        <v>5143</v>
      </c>
      <c r="C20234" s="10" t="s">
        <v>2224</v>
      </c>
      <c r="D20234" s="10" t="s">
        <v>2342</v>
      </c>
      <c r="E20234" s="10" t="s">
        <v>2343</v>
      </c>
      <c r="F20234" s="10" t="s">
        <v>19</v>
      </c>
      <c r="G20234" s="11">
        <v>1211</v>
      </c>
      <c r="H20234" s="11">
        <v>0</v>
      </c>
      <c r="I20234" s="12">
        <f>H20234/G20234</f>
        <v>0</v>
      </c>
      <c r="J20234" s="11"/>
      <c r="K20234" s="11"/>
      <c r="L20234" s="13"/>
    </row>
    <row r="20235" spans="1:12" s="3" customFormat="1" ht="40.5" outlineLevel="2" x14ac:dyDescent="0.25">
      <c r="A20235" s="35" t="s">
        <v>5988</v>
      </c>
      <c r="B20235" s="36" t="s">
        <v>5143</v>
      </c>
      <c r="C20235" s="36" t="s">
        <v>2224</v>
      </c>
      <c r="D20235" s="36" t="s">
        <v>2342</v>
      </c>
      <c r="E20235" s="36" t="s">
        <v>2343</v>
      </c>
      <c r="F20235" s="36" t="s">
        <v>21</v>
      </c>
      <c r="G20235" s="37">
        <v>-39154080</v>
      </c>
      <c r="H20235" s="37"/>
      <c r="I20235" s="36"/>
      <c r="J20235" s="37"/>
      <c r="K20235" s="37"/>
      <c r="L20235" s="40"/>
    </row>
    <row r="20236" spans="1:12" ht="27" outlineLevel="1" x14ac:dyDescent="0.25">
      <c r="A20236" s="18" t="s">
        <v>11385</v>
      </c>
      <c r="B20236" s="19"/>
      <c r="C20236" s="19"/>
      <c r="D20236" s="19"/>
      <c r="E20236" s="19"/>
      <c r="F20236" s="15" t="s">
        <v>12960</v>
      </c>
      <c r="G20236" s="20">
        <f>SUBTOTAL(9,G20232:G20235)</f>
        <v>383487587</v>
      </c>
      <c r="H20236" s="20">
        <f>SUBTOTAL(9,H20232:H20235)</f>
        <v>250239214.66</v>
      </c>
      <c r="I20236" s="19"/>
      <c r="J20236" s="20">
        <f>SUBTOTAL(9,J20232:J20235)</f>
        <v>23436823.359999999</v>
      </c>
      <c r="K20236" s="20">
        <f>SUBTOTAL(9,K20232:K20235)</f>
        <v>23369156.660000004</v>
      </c>
      <c r="L20236" s="21"/>
    </row>
    <row r="20237" spans="1:12" ht="40.5" outlineLevel="2" x14ac:dyDescent="0.25">
      <c r="A20237" s="9" t="s">
        <v>5989</v>
      </c>
      <c r="B20237" s="10" t="s">
        <v>5143</v>
      </c>
      <c r="C20237" s="10" t="s">
        <v>2224</v>
      </c>
      <c r="D20237" s="10" t="s">
        <v>2345</v>
      </c>
      <c r="E20237" s="10" t="s">
        <v>2346</v>
      </c>
      <c r="F20237" s="10" t="s">
        <v>16</v>
      </c>
      <c r="G20237" s="11">
        <v>241529388</v>
      </c>
      <c r="H20237" s="6">
        <v>28831417.629999999</v>
      </c>
      <c r="I20237" s="7">
        <f>H20237/G20237</f>
        <v>0.11937022599502467</v>
      </c>
      <c r="J20237" s="6">
        <v>28914900.719999999</v>
      </c>
      <c r="K20237" s="6">
        <f>H20237</f>
        <v>28831417.629999999</v>
      </c>
      <c r="L20237" s="8">
        <f>K20237/J20237</f>
        <v>0.99711280039283501</v>
      </c>
    </row>
    <row r="20238" spans="1:12" s="3" customFormat="1" ht="40.5" outlineLevel="2" x14ac:dyDescent="0.25">
      <c r="A20238" s="35" t="s">
        <v>5989</v>
      </c>
      <c r="B20238" s="36" t="s">
        <v>5143</v>
      </c>
      <c r="C20238" s="36" t="s">
        <v>2224</v>
      </c>
      <c r="D20238" s="36" t="s">
        <v>2345</v>
      </c>
      <c r="E20238" s="36" t="s">
        <v>2346</v>
      </c>
      <c r="F20238" s="36" t="s">
        <v>18</v>
      </c>
      <c r="G20238" s="37">
        <v>163861568</v>
      </c>
      <c r="H20238" s="37">
        <v>163861568</v>
      </c>
      <c r="I20238" s="4">
        <f>H20238/G20238</f>
        <v>1</v>
      </c>
      <c r="J20238" s="37"/>
      <c r="K20238" s="37"/>
      <c r="L20238" s="40"/>
    </row>
    <row r="20239" spans="1:12" ht="40.5" outlineLevel="2" x14ac:dyDescent="0.25">
      <c r="A20239" s="9" t="s">
        <v>5989</v>
      </c>
      <c r="B20239" s="10" t="s">
        <v>5143</v>
      </c>
      <c r="C20239" s="10" t="s">
        <v>2224</v>
      </c>
      <c r="D20239" s="10" t="s">
        <v>2345</v>
      </c>
      <c r="E20239" s="10" t="s">
        <v>2346</v>
      </c>
      <c r="F20239" s="10" t="s">
        <v>19</v>
      </c>
      <c r="G20239" s="11">
        <v>1494</v>
      </c>
      <c r="H20239" s="11">
        <v>0</v>
      </c>
      <c r="I20239" s="12">
        <f>H20239/G20239</f>
        <v>0</v>
      </c>
      <c r="J20239" s="11"/>
      <c r="K20239" s="11"/>
      <c r="L20239" s="13"/>
    </row>
    <row r="20240" spans="1:12" s="3" customFormat="1" ht="40.5" outlineLevel="2" x14ac:dyDescent="0.25">
      <c r="A20240" s="35" t="s">
        <v>5989</v>
      </c>
      <c r="B20240" s="36" t="s">
        <v>5143</v>
      </c>
      <c r="C20240" s="36" t="s">
        <v>2224</v>
      </c>
      <c r="D20240" s="36" t="s">
        <v>2345</v>
      </c>
      <c r="E20240" s="36" t="s">
        <v>2346</v>
      </c>
      <c r="F20240" s="36" t="s">
        <v>21</v>
      </c>
      <c r="G20240" s="37">
        <v>-48305878</v>
      </c>
      <c r="H20240" s="37"/>
      <c r="I20240" s="36"/>
      <c r="J20240" s="37"/>
      <c r="K20240" s="37"/>
      <c r="L20240" s="40"/>
    </row>
    <row r="20241" spans="1:12" ht="27" outlineLevel="1" x14ac:dyDescent="0.25">
      <c r="A20241" s="18" t="s">
        <v>11386</v>
      </c>
      <c r="B20241" s="19"/>
      <c r="C20241" s="19"/>
      <c r="D20241" s="19"/>
      <c r="E20241" s="19"/>
      <c r="F20241" s="15" t="s">
        <v>12960</v>
      </c>
      <c r="G20241" s="20">
        <f>SUBTOTAL(9,G20237:G20240)</f>
        <v>357086572</v>
      </c>
      <c r="H20241" s="20">
        <f>SUBTOTAL(9,H20237:H20240)</f>
        <v>192692985.63</v>
      </c>
      <c r="I20241" s="19"/>
      <c r="J20241" s="20">
        <f>SUBTOTAL(9,J20237:J20240)</f>
        <v>28914900.719999999</v>
      </c>
      <c r="K20241" s="20">
        <f>SUBTOTAL(9,K20237:K20240)</f>
        <v>28831417.629999999</v>
      </c>
      <c r="L20241" s="21"/>
    </row>
    <row r="20242" spans="1:12" ht="40.5" outlineLevel="2" x14ac:dyDescent="0.25">
      <c r="A20242" s="9" t="s">
        <v>5990</v>
      </c>
      <c r="B20242" s="10" t="s">
        <v>5143</v>
      </c>
      <c r="C20242" s="10" t="s">
        <v>2224</v>
      </c>
      <c r="D20242" s="10" t="s">
        <v>2348</v>
      </c>
      <c r="E20242" s="10" t="s">
        <v>2349</v>
      </c>
      <c r="F20242" s="10" t="s">
        <v>16</v>
      </c>
      <c r="G20242" s="11">
        <v>197654928</v>
      </c>
      <c r="H20242" s="6">
        <v>23594113.43</v>
      </c>
      <c r="I20242" s="7">
        <f>H20242/G20242</f>
        <v>0.1193702260234058</v>
      </c>
      <c r="J20242" s="6">
        <v>23662431.57</v>
      </c>
      <c r="K20242" s="6">
        <f>H20242</f>
        <v>23594113.43</v>
      </c>
      <c r="L20242" s="8">
        <f>K20242/J20242</f>
        <v>0.99711280137048064</v>
      </c>
    </row>
    <row r="20243" spans="1:12" s="3" customFormat="1" ht="40.5" outlineLevel="2" x14ac:dyDescent="0.25">
      <c r="A20243" s="35" t="s">
        <v>5990</v>
      </c>
      <c r="B20243" s="36" t="s">
        <v>5143</v>
      </c>
      <c r="C20243" s="36" t="s">
        <v>2224</v>
      </c>
      <c r="D20243" s="36" t="s">
        <v>2348</v>
      </c>
      <c r="E20243" s="36" t="s">
        <v>2349</v>
      </c>
      <c r="F20243" s="36" t="s">
        <v>18</v>
      </c>
      <c r="G20243" s="37">
        <v>102722677</v>
      </c>
      <c r="H20243" s="37">
        <v>102722677</v>
      </c>
      <c r="I20243" s="4">
        <f>H20243/G20243</f>
        <v>1</v>
      </c>
      <c r="J20243" s="37"/>
      <c r="K20243" s="37"/>
      <c r="L20243" s="40"/>
    </row>
    <row r="20244" spans="1:12" ht="40.5" outlineLevel="2" x14ac:dyDescent="0.25">
      <c r="A20244" s="9" t="s">
        <v>5990</v>
      </c>
      <c r="B20244" s="10" t="s">
        <v>5143</v>
      </c>
      <c r="C20244" s="10" t="s">
        <v>2224</v>
      </c>
      <c r="D20244" s="10" t="s">
        <v>2348</v>
      </c>
      <c r="E20244" s="10" t="s">
        <v>2349</v>
      </c>
      <c r="F20244" s="10" t="s">
        <v>19</v>
      </c>
      <c r="G20244" s="11">
        <v>1222</v>
      </c>
      <c r="H20244" s="11">
        <v>0</v>
      </c>
      <c r="I20244" s="12">
        <f>H20244/G20244</f>
        <v>0</v>
      </c>
      <c r="J20244" s="11"/>
      <c r="K20244" s="11"/>
      <c r="L20244" s="13"/>
    </row>
    <row r="20245" spans="1:12" s="3" customFormat="1" ht="40.5" outlineLevel="2" x14ac:dyDescent="0.25">
      <c r="A20245" s="35" t="s">
        <v>5990</v>
      </c>
      <c r="B20245" s="36" t="s">
        <v>5143</v>
      </c>
      <c r="C20245" s="36" t="s">
        <v>2224</v>
      </c>
      <c r="D20245" s="36" t="s">
        <v>2348</v>
      </c>
      <c r="E20245" s="36" t="s">
        <v>2349</v>
      </c>
      <c r="F20245" s="36" t="s">
        <v>21</v>
      </c>
      <c r="G20245" s="37">
        <v>-39530986</v>
      </c>
      <c r="H20245" s="37"/>
      <c r="I20245" s="36"/>
      <c r="J20245" s="37"/>
      <c r="K20245" s="37"/>
      <c r="L20245" s="40"/>
    </row>
    <row r="20246" spans="1:12" ht="27" outlineLevel="1" x14ac:dyDescent="0.25">
      <c r="A20246" s="18" t="s">
        <v>11387</v>
      </c>
      <c r="B20246" s="19"/>
      <c r="C20246" s="19"/>
      <c r="D20246" s="19"/>
      <c r="E20246" s="19"/>
      <c r="F20246" s="15" t="s">
        <v>12960</v>
      </c>
      <c r="G20246" s="20">
        <f>SUBTOTAL(9,G20242:G20245)</f>
        <v>260847841</v>
      </c>
      <c r="H20246" s="20">
        <f>SUBTOTAL(9,H20242:H20245)</f>
        <v>126316790.43000001</v>
      </c>
      <c r="I20246" s="19"/>
      <c r="J20246" s="20">
        <f>SUBTOTAL(9,J20242:J20245)</f>
        <v>23662431.57</v>
      </c>
      <c r="K20246" s="20">
        <f>SUBTOTAL(9,K20242:K20245)</f>
        <v>23594113.43</v>
      </c>
      <c r="L20246" s="21"/>
    </row>
    <row r="20247" spans="1:12" ht="40.5" outlineLevel="2" x14ac:dyDescent="0.25">
      <c r="A20247" s="9" t="s">
        <v>5991</v>
      </c>
      <c r="B20247" s="10" t="s">
        <v>5143</v>
      </c>
      <c r="C20247" s="10" t="s">
        <v>2224</v>
      </c>
      <c r="D20247" s="10" t="s">
        <v>2351</v>
      </c>
      <c r="E20247" s="10" t="s">
        <v>2352</v>
      </c>
      <c r="F20247" s="10" t="s">
        <v>16</v>
      </c>
      <c r="G20247" s="11">
        <v>335792956</v>
      </c>
      <c r="H20247" s="6">
        <v>40083681.049999997</v>
      </c>
      <c r="I20247" s="7">
        <f>H20247/G20247</f>
        <v>0.11937022600914832</v>
      </c>
      <c r="J20247" s="6">
        <v>40199745.660000004</v>
      </c>
      <c r="K20247" s="6">
        <f>H20247</f>
        <v>40083681.049999997</v>
      </c>
      <c r="L20247" s="8">
        <f>K20247/J20247</f>
        <v>0.99711280237985445</v>
      </c>
    </row>
    <row r="20248" spans="1:12" s="3" customFormat="1" ht="40.5" outlineLevel="2" x14ac:dyDescent="0.25">
      <c r="A20248" s="35" t="s">
        <v>5991</v>
      </c>
      <c r="B20248" s="36" t="s">
        <v>5143</v>
      </c>
      <c r="C20248" s="36" t="s">
        <v>2224</v>
      </c>
      <c r="D20248" s="36" t="s">
        <v>2351</v>
      </c>
      <c r="E20248" s="36" t="s">
        <v>2352</v>
      </c>
      <c r="F20248" s="36" t="s">
        <v>18</v>
      </c>
      <c r="G20248" s="37">
        <v>159088475</v>
      </c>
      <c r="H20248" s="37">
        <v>159088475</v>
      </c>
      <c r="I20248" s="4">
        <f>H20248/G20248</f>
        <v>1</v>
      </c>
      <c r="J20248" s="37"/>
      <c r="K20248" s="37"/>
      <c r="L20248" s="40"/>
    </row>
    <row r="20249" spans="1:12" ht="40.5" outlineLevel="2" x14ac:dyDescent="0.25">
      <c r="A20249" s="9" t="s">
        <v>5991</v>
      </c>
      <c r="B20249" s="10" t="s">
        <v>5143</v>
      </c>
      <c r="C20249" s="10" t="s">
        <v>2224</v>
      </c>
      <c r="D20249" s="10" t="s">
        <v>2351</v>
      </c>
      <c r="E20249" s="10" t="s">
        <v>2352</v>
      </c>
      <c r="F20249" s="10" t="s">
        <v>19</v>
      </c>
      <c r="G20249" s="11">
        <v>2077</v>
      </c>
      <c r="H20249" s="11">
        <v>0</v>
      </c>
      <c r="I20249" s="12">
        <f>H20249/G20249</f>
        <v>0</v>
      </c>
      <c r="J20249" s="11"/>
      <c r="K20249" s="11"/>
      <c r="L20249" s="13"/>
    </row>
    <row r="20250" spans="1:12" s="3" customFormat="1" ht="40.5" outlineLevel="2" x14ac:dyDescent="0.25">
      <c r="A20250" s="35" t="s">
        <v>5991</v>
      </c>
      <c r="B20250" s="36" t="s">
        <v>5143</v>
      </c>
      <c r="C20250" s="36" t="s">
        <v>2224</v>
      </c>
      <c r="D20250" s="36" t="s">
        <v>2351</v>
      </c>
      <c r="E20250" s="36" t="s">
        <v>2352</v>
      </c>
      <c r="F20250" s="36" t="s">
        <v>21</v>
      </c>
      <c r="G20250" s="37">
        <v>-67158591</v>
      </c>
      <c r="H20250" s="37"/>
      <c r="I20250" s="36"/>
      <c r="J20250" s="37"/>
      <c r="K20250" s="37"/>
      <c r="L20250" s="40"/>
    </row>
    <row r="20251" spans="1:12" ht="27" outlineLevel="1" x14ac:dyDescent="0.25">
      <c r="A20251" s="18" t="s">
        <v>11388</v>
      </c>
      <c r="B20251" s="19"/>
      <c r="C20251" s="19"/>
      <c r="D20251" s="19"/>
      <c r="E20251" s="19"/>
      <c r="F20251" s="15" t="s">
        <v>12960</v>
      </c>
      <c r="G20251" s="20">
        <f>SUBTOTAL(9,G20247:G20250)</f>
        <v>427724917</v>
      </c>
      <c r="H20251" s="20">
        <f>SUBTOTAL(9,H20247:H20250)</f>
        <v>199172156.05000001</v>
      </c>
      <c r="I20251" s="19"/>
      <c r="J20251" s="20">
        <f>SUBTOTAL(9,J20247:J20250)</f>
        <v>40199745.660000004</v>
      </c>
      <c r="K20251" s="20">
        <f>SUBTOTAL(9,K20247:K20250)</f>
        <v>40083681.049999997</v>
      </c>
      <c r="L20251" s="21"/>
    </row>
    <row r="20252" spans="1:12" ht="40.5" outlineLevel="2" x14ac:dyDescent="0.25">
      <c r="A20252" s="9" t="s">
        <v>5992</v>
      </c>
      <c r="B20252" s="10" t="s">
        <v>5143</v>
      </c>
      <c r="C20252" s="10" t="s">
        <v>2224</v>
      </c>
      <c r="D20252" s="10" t="s">
        <v>2354</v>
      </c>
      <c r="E20252" s="10" t="s">
        <v>2355</v>
      </c>
      <c r="F20252" s="10" t="s">
        <v>16</v>
      </c>
      <c r="G20252" s="11">
        <v>269267292</v>
      </c>
      <c r="H20252" s="6">
        <v>32142497.5</v>
      </c>
      <c r="I20252" s="7">
        <f>H20252/G20252</f>
        <v>0.11937022599833626</v>
      </c>
      <c r="J20252" s="6">
        <v>32235567.990000002</v>
      </c>
      <c r="K20252" s="6">
        <f>H20252</f>
        <v>32142497.5</v>
      </c>
      <c r="L20252" s="8">
        <f>K20252/J20252</f>
        <v>0.99711280129982904</v>
      </c>
    </row>
    <row r="20253" spans="1:12" s="3" customFormat="1" ht="40.5" outlineLevel="2" x14ac:dyDescent="0.25">
      <c r="A20253" s="35" t="s">
        <v>5992</v>
      </c>
      <c r="B20253" s="36" t="s">
        <v>5143</v>
      </c>
      <c r="C20253" s="36" t="s">
        <v>2224</v>
      </c>
      <c r="D20253" s="36" t="s">
        <v>2354</v>
      </c>
      <c r="E20253" s="36" t="s">
        <v>2355</v>
      </c>
      <c r="F20253" s="36" t="s">
        <v>18</v>
      </c>
      <c r="G20253" s="37">
        <v>80064640</v>
      </c>
      <c r="H20253" s="37">
        <v>80064640</v>
      </c>
      <c r="I20253" s="4">
        <f>H20253/G20253</f>
        <v>1</v>
      </c>
      <c r="J20253" s="37"/>
      <c r="K20253" s="37"/>
      <c r="L20253" s="40"/>
    </row>
    <row r="20254" spans="1:12" ht="40.5" outlineLevel="2" x14ac:dyDescent="0.25">
      <c r="A20254" s="9" t="s">
        <v>5992</v>
      </c>
      <c r="B20254" s="10" t="s">
        <v>5143</v>
      </c>
      <c r="C20254" s="10" t="s">
        <v>2224</v>
      </c>
      <c r="D20254" s="10" t="s">
        <v>2354</v>
      </c>
      <c r="E20254" s="10" t="s">
        <v>2355</v>
      </c>
      <c r="F20254" s="10" t="s">
        <v>19</v>
      </c>
      <c r="G20254" s="11">
        <v>1665</v>
      </c>
      <c r="H20254" s="11">
        <v>0</v>
      </c>
      <c r="I20254" s="12">
        <f>H20254/G20254</f>
        <v>0</v>
      </c>
      <c r="J20254" s="11"/>
      <c r="K20254" s="11"/>
      <c r="L20254" s="13"/>
    </row>
    <row r="20255" spans="1:12" s="3" customFormat="1" ht="40.5" outlineLevel="2" x14ac:dyDescent="0.25">
      <c r="A20255" s="35" t="s">
        <v>5992</v>
      </c>
      <c r="B20255" s="36" t="s">
        <v>5143</v>
      </c>
      <c r="C20255" s="36" t="s">
        <v>2224</v>
      </c>
      <c r="D20255" s="36" t="s">
        <v>2354</v>
      </c>
      <c r="E20255" s="36" t="s">
        <v>2355</v>
      </c>
      <c r="F20255" s="36" t="s">
        <v>21</v>
      </c>
      <c r="G20255" s="37">
        <v>-53853458</v>
      </c>
      <c r="H20255" s="37"/>
      <c r="I20255" s="36"/>
      <c r="J20255" s="37"/>
      <c r="K20255" s="37"/>
      <c r="L20255" s="40"/>
    </row>
    <row r="20256" spans="1:12" ht="27" outlineLevel="1" x14ac:dyDescent="0.25">
      <c r="A20256" s="18" t="s">
        <v>11389</v>
      </c>
      <c r="B20256" s="19"/>
      <c r="C20256" s="19"/>
      <c r="D20256" s="19"/>
      <c r="E20256" s="19"/>
      <c r="F20256" s="15" t="s">
        <v>12960</v>
      </c>
      <c r="G20256" s="20">
        <f>SUBTOTAL(9,G20252:G20255)</f>
        <v>295480139</v>
      </c>
      <c r="H20256" s="20">
        <f>SUBTOTAL(9,H20252:H20255)</f>
        <v>112207137.5</v>
      </c>
      <c r="I20256" s="19"/>
      <c r="J20256" s="20">
        <f>SUBTOTAL(9,J20252:J20255)</f>
        <v>32235567.990000002</v>
      </c>
      <c r="K20256" s="20">
        <f>SUBTOTAL(9,K20252:K20255)</f>
        <v>32142497.5</v>
      </c>
      <c r="L20256" s="21"/>
    </row>
    <row r="20257" spans="1:12" ht="40.5" outlineLevel="2" x14ac:dyDescent="0.25">
      <c r="A20257" s="9" t="s">
        <v>5993</v>
      </c>
      <c r="B20257" s="10" t="s">
        <v>5143</v>
      </c>
      <c r="C20257" s="10" t="s">
        <v>2224</v>
      </c>
      <c r="D20257" s="10" t="s">
        <v>2357</v>
      </c>
      <c r="E20257" s="10" t="s">
        <v>2358</v>
      </c>
      <c r="F20257" s="10" t="s">
        <v>16</v>
      </c>
      <c r="G20257" s="11">
        <v>194232645</v>
      </c>
      <c r="H20257" s="6">
        <v>23185594.739999998</v>
      </c>
      <c r="I20257" s="7">
        <f>H20257/G20257</f>
        <v>0.11937022605031197</v>
      </c>
      <c r="J20257" s="6">
        <v>23252730.009999998</v>
      </c>
      <c r="K20257" s="6">
        <f>H20257</f>
        <v>23185594.739999998</v>
      </c>
      <c r="L20257" s="8">
        <f>K20257/J20257</f>
        <v>0.9971128005197184</v>
      </c>
    </row>
    <row r="20258" spans="1:12" s="3" customFormat="1" ht="40.5" outlineLevel="2" x14ac:dyDescent="0.25">
      <c r="A20258" s="35" t="s">
        <v>5993</v>
      </c>
      <c r="B20258" s="36" t="s">
        <v>5143</v>
      </c>
      <c r="C20258" s="36" t="s">
        <v>2224</v>
      </c>
      <c r="D20258" s="36" t="s">
        <v>2357</v>
      </c>
      <c r="E20258" s="36" t="s">
        <v>2358</v>
      </c>
      <c r="F20258" s="36" t="s">
        <v>18</v>
      </c>
      <c r="G20258" s="37">
        <v>324769379</v>
      </c>
      <c r="H20258" s="37">
        <v>324769379</v>
      </c>
      <c r="I20258" s="4">
        <f>H20258/G20258</f>
        <v>1</v>
      </c>
      <c r="J20258" s="37"/>
      <c r="K20258" s="37"/>
      <c r="L20258" s="40"/>
    </row>
    <row r="20259" spans="1:12" ht="40.5" outlineLevel="2" x14ac:dyDescent="0.25">
      <c r="A20259" s="9" t="s">
        <v>5993</v>
      </c>
      <c r="B20259" s="10" t="s">
        <v>5143</v>
      </c>
      <c r="C20259" s="10" t="s">
        <v>2224</v>
      </c>
      <c r="D20259" s="10" t="s">
        <v>2357</v>
      </c>
      <c r="E20259" s="10" t="s">
        <v>2358</v>
      </c>
      <c r="F20259" s="10" t="s">
        <v>19</v>
      </c>
      <c r="G20259" s="11">
        <v>1201</v>
      </c>
      <c r="H20259" s="11">
        <v>0</v>
      </c>
      <c r="I20259" s="12">
        <f>H20259/G20259</f>
        <v>0</v>
      </c>
      <c r="J20259" s="11"/>
      <c r="K20259" s="11"/>
      <c r="L20259" s="13"/>
    </row>
    <row r="20260" spans="1:12" s="3" customFormat="1" ht="40.5" outlineLevel="2" x14ac:dyDescent="0.25">
      <c r="A20260" s="35" t="s">
        <v>5993</v>
      </c>
      <c r="B20260" s="36" t="s">
        <v>5143</v>
      </c>
      <c r="C20260" s="36" t="s">
        <v>2224</v>
      </c>
      <c r="D20260" s="36" t="s">
        <v>2357</v>
      </c>
      <c r="E20260" s="36" t="s">
        <v>2358</v>
      </c>
      <c r="F20260" s="36" t="s">
        <v>21</v>
      </c>
      <c r="G20260" s="37">
        <v>-38846529</v>
      </c>
      <c r="H20260" s="37"/>
      <c r="I20260" s="36"/>
      <c r="J20260" s="37"/>
      <c r="K20260" s="37"/>
      <c r="L20260" s="40"/>
    </row>
    <row r="20261" spans="1:12" ht="27" outlineLevel="1" x14ac:dyDescent="0.25">
      <c r="A20261" s="18" t="s">
        <v>11390</v>
      </c>
      <c r="B20261" s="19"/>
      <c r="C20261" s="19"/>
      <c r="D20261" s="19"/>
      <c r="E20261" s="19"/>
      <c r="F20261" s="15" t="s">
        <v>12960</v>
      </c>
      <c r="G20261" s="20">
        <f>SUBTOTAL(9,G20257:G20260)</f>
        <v>480156696</v>
      </c>
      <c r="H20261" s="20">
        <f>SUBTOTAL(9,H20257:H20260)</f>
        <v>347954973.74000001</v>
      </c>
      <c r="I20261" s="19"/>
      <c r="J20261" s="20">
        <f>SUBTOTAL(9,J20257:J20260)</f>
        <v>23252730.009999998</v>
      </c>
      <c r="K20261" s="20">
        <f>SUBTOTAL(9,K20257:K20260)</f>
        <v>23185594.739999998</v>
      </c>
      <c r="L20261" s="21"/>
    </row>
    <row r="20262" spans="1:12" ht="40.5" outlineLevel="2" x14ac:dyDescent="0.25">
      <c r="A20262" s="9" t="s">
        <v>5994</v>
      </c>
      <c r="B20262" s="10" t="s">
        <v>5143</v>
      </c>
      <c r="C20262" s="10" t="s">
        <v>2224</v>
      </c>
      <c r="D20262" s="10" t="s">
        <v>2360</v>
      </c>
      <c r="E20262" s="10" t="s">
        <v>2361</v>
      </c>
      <c r="F20262" s="10" t="s">
        <v>16</v>
      </c>
      <c r="G20262" s="11">
        <v>249344511</v>
      </c>
      <c r="H20262" s="6">
        <v>29764310.629999999</v>
      </c>
      <c r="I20262" s="7">
        <f>H20262/G20262</f>
        <v>0.1193702260002828</v>
      </c>
      <c r="J20262" s="6">
        <v>29850494.979999997</v>
      </c>
      <c r="K20262" s="6">
        <f>H20262</f>
        <v>29764310.629999999</v>
      </c>
      <c r="L20262" s="8">
        <f>K20262/J20262</f>
        <v>0.99711279997005942</v>
      </c>
    </row>
    <row r="20263" spans="1:12" s="3" customFormat="1" ht="40.5" outlineLevel="2" x14ac:dyDescent="0.25">
      <c r="A20263" s="35" t="s">
        <v>5994</v>
      </c>
      <c r="B20263" s="36" t="s">
        <v>5143</v>
      </c>
      <c r="C20263" s="36" t="s">
        <v>2224</v>
      </c>
      <c r="D20263" s="36" t="s">
        <v>2360</v>
      </c>
      <c r="E20263" s="36" t="s">
        <v>2361</v>
      </c>
      <c r="F20263" s="36" t="s">
        <v>18</v>
      </c>
      <c r="G20263" s="37">
        <v>429899736</v>
      </c>
      <c r="H20263" s="37">
        <v>429899736</v>
      </c>
      <c r="I20263" s="4">
        <f>H20263/G20263</f>
        <v>1</v>
      </c>
      <c r="J20263" s="37"/>
      <c r="K20263" s="37"/>
      <c r="L20263" s="40"/>
    </row>
    <row r="20264" spans="1:12" ht="40.5" outlineLevel="2" x14ac:dyDescent="0.25">
      <c r="A20264" s="9" t="s">
        <v>5994</v>
      </c>
      <c r="B20264" s="10" t="s">
        <v>5143</v>
      </c>
      <c r="C20264" s="10" t="s">
        <v>2224</v>
      </c>
      <c r="D20264" s="10" t="s">
        <v>2360</v>
      </c>
      <c r="E20264" s="10" t="s">
        <v>2361</v>
      </c>
      <c r="F20264" s="10" t="s">
        <v>19</v>
      </c>
      <c r="G20264" s="11">
        <v>1542</v>
      </c>
      <c r="H20264" s="11">
        <v>0</v>
      </c>
      <c r="I20264" s="12">
        <f>H20264/G20264</f>
        <v>0</v>
      </c>
      <c r="J20264" s="11"/>
      <c r="K20264" s="11"/>
      <c r="L20264" s="13"/>
    </row>
    <row r="20265" spans="1:12" s="3" customFormat="1" ht="40.5" outlineLevel="2" x14ac:dyDescent="0.25">
      <c r="A20265" s="35" t="s">
        <v>5994</v>
      </c>
      <c r="B20265" s="36" t="s">
        <v>5143</v>
      </c>
      <c r="C20265" s="36" t="s">
        <v>2224</v>
      </c>
      <c r="D20265" s="36" t="s">
        <v>2360</v>
      </c>
      <c r="E20265" s="36" t="s">
        <v>2361</v>
      </c>
      <c r="F20265" s="36" t="s">
        <v>21</v>
      </c>
      <c r="G20265" s="37">
        <v>-49868902</v>
      </c>
      <c r="H20265" s="37"/>
      <c r="I20265" s="36"/>
      <c r="J20265" s="37"/>
      <c r="K20265" s="37"/>
      <c r="L20265" s="40"/>
    </row>
    <row r="20266" spans="1:12" ht="27" outlineLevel="1" x14ac:dyDescent="0.25">
      <c r="A20266" s="18" t="s">
        <v>11391</v>
      </c>
      <c r="B20266" s="19"/>
      <c r="C20266" s="19"/>
      <c r="D20266" s="19"/>
      <c r="E20266" s="19"/>
      <c r="F20266" s="15" t="s">
        <v>12960</v>
      </c>
      <c r="G20266" s="20">
        <f>SUBTOTAL(9,G20262:G20265)</f>
        <v>629376887</v>
      </c>
      <c r="H20266" s="20">
        <f>SUBTOTAL(9,H20262:H20265)</f>
        <v>459664046.63</v>
      </c>
      <c r="I20266" s="19"/>
      <c r="J20266" s="20">
        <f>SUBTOTAL(9,J20262:J20265)</f>
        <v>29850494.979999997</v>
      </c>
      <c r="K20266" s="20">
        <f>SUBTOTAL(9,K20262:K20265)</f>
        <v>29764310.629999999</v>
      </c>
      <c r="L20266" s="21"/>
    </row>
    <row r="20267" spans="1:12" ht="40.5" outlineLevel="2" x14ac:dyDescent="0.25">
      <c r="A20267" s="9" t="s">
        <v>5995</v>
      </c>
      <c r="B20267" s="10" t="s">
        <v>5143</v>
      </c>
      <c r="C20267" s="10" t="s">
        <v>2224</v>
      </c>
      <c r="D20267" s="10" t="s">
        <v>4896</v>
      </c>
      <c r="E20267" s="10" t="s">
        <v>4897</v>
      </c>
      <c r="F20267" s="10" t="s">
        <v>16</v>
      </c>
      <c r="G20267" s="11">
        <v>263831501</v>
      </c>
      <c r="H20267" s="6">
        <v>31493625.91</v>
      </c>
      <c r="I20267" s="7">
        <f>H20267/G20267</f>
        <v>0.11937022603680673</v>
      </c>
      <c r="J20267" s="6">
        <v>31584817.420000002</v>
      </c>
      <c r="K20267" s="6">
        <f>H20267</f>
        <v>31493625.91</v>
      </c>
      <c r="L20267" s="8">
        <f>K20267/J20267</f>
        <v>0.99711280553604664</v>
      </c>
    </row>
    <row r="20268" spans="1:12" s="3" customFormat="1" ht="40.5" outlineLevel="2" x14ac:dyDescent="0.25">
      <c r="A20268" s="35" t="s">
        <v>5995</v>
      </c>
      <c r="B20268" s="36" t="s">
        <v>5143</v>
      </c>
      <c r="C20268" s="36" t="s">
        <v>2224</v>
      </c>
      <c r="D20268" s="36" t="s">
        <v>4896</v>
      </c>
      <c r="E20268" s="36" t="s">
        <v>4897</v>
      </c>
      <c r="F20268" s="36" t="s">
        <v>18</v>
      </c>
      <c r="G20268" s="37">
        <v>445046299</v>
      </c>
      <c r="H20268" s="37">
        <v>445046299</v>
      </c>
      <c r="I20268" s="4">
        <f>H20268/G20268</f>
        <v>1</v>
      </c>
      <c r="J20268" s="37"/>
      <c r="K20268" s="37"/>
      <c r="L20268" s="40"/>
    </row>
    <row r="20269" spans="1:12" ht="40.5" outlineLevel="2" x14ac:dyDescent="0.25">
      <c r="A20269" s="9" t="s">
        <v>5995</v>
      </c>
      <c r="B20269" s="10" t="s">
        <v>5143</v>
      </c>
      <c r="C20269" s="10" t="s">
        <v>2224</v>
      </c>
      <c r="D20269" s="10" t="s">
        <v>4896</v>
      </c>
      <c r="E20269" s="10" t="s">
        <v>4897</v>
      </c>
      <c r="F20269" s="10" t="s">
        <v>19</v>
      </c>
      <c r="G20269" s="11">
        <v>1632</v>
      </c>
      <c r="H20269" s="11">
        <v>0</v>
      </c>
      <c r="I20269" s="12">
        <f>H20269/G20269</f>
        <v>0</v>
      </c>
      <c r="J20269" s="11"/>
      <c r="K20269" s="11"/>
      <c r="L20269" s="13"/>
    </row>
    <row r="20270" spans="1:12" s="3" customFormat="1" ht="40.5" outlineLevel="2" x14ac:dyDescent="0.25">
      <c r="A20270" s="35" t="s">
        <v>5995</v>
      </c>
      <c r="B20270" s="36" t="s">
        <v>5143</v>
      </c>
      <c r="C20270" s="36" t="s">
        <v>2224</v>
      </c>
      <c r="D20270" s="36" t="s">
        <v>4896</v>
      </c>
      <c r="E20270" s="36" t="s">
        <v>4897</v>
      </c>
      <c r="F20270" s="36" t="s">
        <v>21</v>
      </c>
      <c r="G20270" s="37">
        <v>-52766300</v>
      </c>
      <c r="H20270" s="37"/>
      <c r="I20270" s="36"/>
      <c r="J20270" s="37"/>
      <c r="K20270" s="37"/>
      <c r="L20270" s="40"/>
    </row>
    <row r="20271" spans="1:12" ht="27" outlineLevel="1" x14ac:dyDescent="0.25">
      <c r="A20271" s="18" t="s">
        <v>11392</v>
      </c>
      <c r="B20271" s="19"/>
      <c r="C20271" s="19"/>
      <c r="D20271" s="19"/>
      <c r="E20271" s="19"/>
      <c r="F20271" s="15" t="s">
        <v>12960</v>
      </c>
      <c r="G20271" s="20">
        <f>SUBTOTAL(9,G20267:G20270)</f>
        <v>656113132</v>
      </c>
      <c r="H20271" s="20">
        <f>SUBTOTAL(9,H20267:H20270)</f>
        <v>476539924.91000003</v>
      </c>
      <c r="I20271" s="19"/>
      <c r="J20271" s="20">
        <f>SUBTOTAL(9,J20267:J20270)</f>
        <v>31584817.420000002</v>
      </c>
      <c r="K20271" s="20">
        <f>SUBTOTAL(9,K20267:K20270)</f>
        <v>31493625.91</v>
      </c>
      <c r="L20271" s="21"/>
    </row>
    <row r="20272" spans="1:12" ht="40.5" outlineLevel="2" x14ac:dyDescent="0.25">
      <c r="A20272" s="9" t="s">
        <v>5996</v>
      </c>
      <c r="B20272" s="10" t="s">
        <v>5143</v>
      </c>
      <c r="C20272" s="10" t="s">
        <v>2224</v>
      </c>
      <c r="D20272" s="10" t="s">
        <v>2363</v>
      </c>
      <c r="E20272" s="10" t="s">
        <v>2364</v>
      </c>
      <c r="F20272" s="10" t="s">
        <v>16</v>
      </c>
      <c r="G20272" s="11">
        <v>120306539</v>
      </c>
      <c r="H20272" s="6">
        <v>14361018.76</v>
      </c>
      <c r="I20272" s="7">
        <f>H20272/G20272</f>
        <v>0.11937022608554967</v>
      </c>
      <c r="J20272" s="6">
        <v>14402601.890000001</v>
      </c>
      <c r="K20272" s="6">
        <f>H20272</f>
        <v>14361018.76</v>
      </c>
      <c r="L20272" s="8">
        <f>K20272/J20272</f>
        <v>0.99711280431705385</v>
      </c>
    </row>
    <row r="20273" spans="1:12" s="3" customFormat="1" ht="40.5" outlineLevel="2" x14ac:dyDescent="0.25">
      <c r="A20273" s="35" t="s">
        <v>5996</v>
      </c>
      <c r="B20273" s="36" t="s">
        <v>5143</v>
      </c>
      <c r="C20273" s="36" t="s">
        <v>2224</v>
      </c>
      <c r="D20273" s="36" t="s">
        <v>2363</v>
      </c>
      <c r="E20273" s="36" t="s">
        <v>2364</v>
      </c>
      <c r="F20273" s="36" t="s">
        <v>18</v>
      </c>
      <c r="G20273" s="37">
        <v>55888401</v>
      </c>
      <c r="H20273" s="37">
        <v>55888401</v>
      </c>
      <c r="I20273" s="4">
        <f>H20273/G20273</f>
        <v>1</v>
      </c>
      <c r="J20273" s="37"/>
      <c r="K20273" s="37"/>
      <c r="L20273" s="40"/>
    </row>
    <row r="20274" spans="1:12" ht="40.5" outlineLevel="2" x14ac:dyDescent="0.25">
      <c r="A20274" s="9" t="s">
        <v>5996</v>
      </c>
      <c r="B20274" s="10" t="s">
        <v>5143</v>
      </c>
      <c r="C20274" s="10" t="s">
        <v>2224</v>
      </c>
      <c r="D20274" s="10" t="s">
        <v>2363</v>
      </c>
      <c r="E20274" s="10" t="s">
        <v>2364</v>
      </c>
      <c r="F20274" s="10" t="s">
        <v>19</v>
      </c>
      <c r="G20274" s="11">
        <v>744</v>
      </c>
      <c r="H20274" s="11">
        <v>0</v>
      </c>
      <c r="I20274" s="12">
        <f>H20274/G20274</f>
        <v>0</v>
      </c>
      <c r="J20274" s="11"/>
      <c r="K20274" s="11"/>
      <c r="L20274" s="13"/>
    </row>
    <row r="20275" spans="1:12" s="3" customFormat="1" ht="40.5" outlineLevel="2" x14ac:dyDescent="0.25">
      <c r="A20275" s="35" t="s">
        <v>5996</v>
      </c>
      <c r="B20275" s="36" t="s">
        <v>5143</v>
      </c>
      <c r="C20275" s="36" t="s">
        <v>2224</v>
      </c>
      <c r="D20275" s="36" t="s">
        <v>2363</v>
      </c>
      <c r="E20275" s="36" t="s">
        <v>2364</v>
      </c>
      <c r="F20275" s="36" t="s">
        <v>21</v>
      </c>
      <c r="G20275" s="37">
        <v>-24061308</v>
      </c>
      <c r="H20275" s="37"/>
      <c r="I20275" s="36"/>
      <c r="J20275" s="37"/>
      <c r="K20275" s="37"/>
      <c r="L20275" s="40"/>
    </row>
    <row r="20276" spans="1:12" ht="27" outlineLevel="1" x14ac:dyDescent="0.25">
      <c r="A20276" s="18" t="s">
        <v>11393</v>
      </c>
      <c r="B20276" s="19"/>
      <c r="C20276" s="19"/>
      <c r="D20276" s="19"/>
      <c r="E20276" s="19"/>
      <c r="F20276" s="15" t="s">
        <v>12960</v>
      </c>
      <c r="G20276" s="20">
        <f>SUBTOTAL(9,G20272:G20275)</f>
        <v>152134376</v>
      </c>
      <c r="H20276" s="20">
        <f>SUBTOTAL(9,H20272:H20275)</f>
        <v>70249419.760000005</v>
      </c>
      <c r="I20276" s="19"/>
      <c r="J20276" s="20">
        <f>SUBTOTAL(9,J20272:J20275)</f>
        <v>14402601.890000001</v>
      </c>
      <c r="K20276" s="20">
        <f>SUBTOTAL(9,K20272:K20275)</f>
        <v>14361018.76</v>
      </c>
      <c r="L20276" s="21"/>
    </row>
    <row r="20277" spans="1:12" ht="40.5" outlineLevel="2" x14ac:dyDescent="0.25">
      <c r="A20277" s="9" t="s">
        <v>5997</v>
      </c>
      <c r="B20277" s="10" t="s">
        <v>5143</v>
      </c>
      <c r="C20277" s="10" t="s">
        <v>2224</v>
      </c>
      <c r="D20277" s="10" t="s">
        <v>4900</v>
      </c>
      <c r="E20277" s="10" t="s">
        <v>4901</v>
      </c>
      <c r="F20277" s="10" t="s">
        <v>16</v>
      </c>
      <c r="G20277" s="11">
        <v>137377431</v>
      </c>
      <c r="H20277" s="6">
        <v>16398774.989999998</v>
      </c>
      <c r="I20277" s="7">
        <f>H20277/G20277</f>
        <v>0.11937022603079539</v>
      </c>
      <c r="J20277" s="6">
        <v>16446258.600000001</v>
      </c>
      <c r="K20277" s="6">
        <f>H20277</f>
        <v>16398774.989999998</v>
      </c>
      <c r="L20277" s="8">
        <f>K20277/J20277</f>
        <v>0.99711280169217309</v>
      </c>
    </row>
    <row r="20278" spans="1:12" s="3" customFormat="1" ht="40.5" outlineLevel="2" x14ac:dyDescent="0.25">
      <c r="A20278" s="35" t="s">
        <v>5997</v>
      </c>
      <c r="B20278" s="36" t="s">
        <v>5143</v>
      </c>
      <c r="C20278" s="36" t="s">
        <v>2224</v>
      </c>
      <c r="D20278" s="36" t="s">
        <v>4900</v>
      </c>
      <c r="E20278" s="36" t="s">
        <v>4901</v>
      </c>
      <c r="F20278" s="36" t="s">
        <v>18</v>
      </c>
      <c r="G20278" s="37">
        <v>235349663</v>
      </c>
      <c r="H20278" s="37">
        <v>235349663</v>
      </c>
      <c r="I20278" s="4">
        <f>H20278/G20278</f>
        <v>1</v>
      </c>
      <c r="J20278" s="37"/>
      <c r="K20278" s="37"/>
      <c r="L20278" s="40"/>
    </row>
    <row r="20279" spans="1:12" ht="40.5" outlineLevel="2" x14ac:dyDescent="0.25">
      <c r="A20279" s="9" t="s">
        <v>5997</v>
      </c>
      <c r="B20279" s="10" t="s">
        <v>5143</v>
      </c>
      <c r="C20279" s="10" t="s">
        <v>2224</v>
      </c>
      <c r="D20279" s="10" t="s">
        <v>4900</v>
      </c>
      <c r="E20279" s="10" t="s">
        <v>4901</v>
      </c>
      <c r="F20279" s="10" t="s">
        <v>19</v>
      </c>
      <c r="G20279" s="11">
        <v>850</v>
      </c>
      <c r="H20279" s="11">
        <v>0</v>
      </c>
      <c r="I20279" s="12">
        <f>H20279/G20279</f>
        <v>0</v>
      </c>
      <c r="J20279" s="11"/>
      <c r="K20279" s="11"/>
      <c r="L20279" s="13"/>
    </row>
    <row r="20280" spans="1:12" s="3" customFormat="1" ht="40.5" outlineLevel="2" x14ac:dyDescent="0.25">
      <c r="A20280" s="35" t="s">
        <v>5997</v>
      </c>
      <c r="B20280" s="36" t="s">
        <v>5143</v>
      </c>
      <c r="C20280" s="36" t="s">
        <v>2224</v>
      </c>
      <c r="D20280" s="36" t="s">
        <v>4900</v>
      </c>
      <c r="E20280" s="36" t="s">
        <v>4901</v>
      </c>
      <c r="F20280" s="36" t="s">
        <v>21</v>
      </c>
      <c r="G20280" s="37">
        <v>-27475486</v>
      </c>
      <c r="H20280" s="37"/>
      <c r="I20280" s="36"/>
      <c r="J20280" s="37"/>
      <c r="K20280" s="37"/>
      <c r="L20280" s="40"/>
    </row>
    <row r="20281" spans="1:12" ht="27" outlineLevel="1" x14ac:dyDescent="0.25">
      <c r="A20281" s="18" t="s">
        <v>11394</v>
      </c>
      <c r="B20281" s="19"/>
      <c r="C20281" s="19"/>
      <c r="D20281" s="19"/>
      <c r="E20281" s="19"/>
      <c r="F20281" s="15" t="s">
        <v>12960</v>
      </c>
      <c r="G20281" s="20">
        <f>SUBTOTAL(9,G20277:G20280)</f>
        <v>345252458</v>
      </c>
      <c r="H20281" s="20">
        <f>SUBTOTAL(9,H20277:H20280)</f>
        <v>251748437.99000001</v>
      </c>
      <c r="I20281" s="19"/>
      <c r="J20281" s="20">
        <f>SUBTOTAL(9,J20277:J20280)</f>
        <v>16446258.600000001</v>
      </c>
      <c r="K20281" s="20">
        <f>SUBTOTAL(9,K20277:K20280)</f>
        <v>16398774.989999998</v>
      </c>
      <c r="L20281" s="21"/>
    </row>
    <row r="20282" spans="1:12" ht="40.5" outlineLevel="2" x14ac:dyDescent="0.25">
      <c r="A20282" s="9" t="s">
        <v>5998</v>
      </c>
      <c r="B20282" s="10" t="s">
        <v>5143</v>
      </c>
      <c r="C20282" s="10" t="s">
        <v>2224</v>
      </c>
      <c r="D20282" s="10" t="s">
        <v>2366</v>
      </c>
      <c r="E20282" s="10" t="s">
        <v>2367</v>
      </c>
      <c r="F20282" s="10" t="s">
        <v>16</v>
      </c>
      <c r="G20282" s="11">
        <v>160670768</v>
      </c>
      <c r="H20282" s="6">
        <v>19179305.899999999</v>
      </c>
      <c r="I20282" s="7">
        <f>H20282/G20282</f>
        <v>0.11937022607622065</v>
      </c>
      <c r="J20282" s="6">
        <v>19234840.57</v>
      </c>
      <c r="K20282" s="6">
        <f>H20282</f>
        <v>19179305.899999999</v>
      </c>
      <c r="L20282" s="8">
        <f>K20282/J20282</f>
        <v>0.99711280840629279</v>
      </c>
    </row>
    <row r="20283" spans="1:12" s="3" customFormat="1" ht="40.5" outlineLevel="2" x14ac:dyDescent="0.25">
      <c r="A20283" s="35" t="s">
        <v>5998</v>
      </c>
      <c r="B20283" s="36" t="s">
        <v>5143</v>
      </c>
      <c r="C20283" s="36" t="s">
        <v>2224</v>
      </c>
      <c r="D20283" s="36" t="s">
        <v>2366</v>
      </c>
      <c r="E20283" s="36" t="s">
        <v>2367</v>
      </c>
      <c r="F20283" s="36" t="s">
        <v>18</v>
      </c>
      <c r="G20283" s="37">
        <v>77418703</v>
      </c>
      <c r="H20283" s="37">
        <v>77418703</v>
      </c>
      <c r="I20283" s="4">
        <f>H20283/G20283</f>
        <v>1</v>
      </c>
      <c r="J20283" s="37"/>
      <c r="K20283" s="37"/>
      <c r="L20283" s="40"/>
    </row>
    <row r="20284" spans="1:12" ht="40.5" outlineLevel="2" x14ac:dyDescent="0.25">
      <c r="A20284" s="9" t="s">
        <v>5998</v>
      </c>
      <c r="B20284" s="10" t="s">
        <v>5143</v>
      </c>
      <c r="C20284" s="10" t="s">
        <v>2224</v>
      </c>
      <c r="D20284" s="10" t="s">
        <v>2366</v>
      </c>
      <c r="E20284" s="10" t="s">
        <v>2367</v>
      </c>
      <c r="F20284" s="10" t="s">
        <v>19</v>
      </c>
      <c r="G20284" s="11">
        <v>994</v>
      </c>
      <c r="H20284" s="11">
        <v>0</v>
      </c>
      <c r="I20284" s="12">
        <f>H20284/G20284</f>
        <v>0</v>
      </c>
      <c r="J20284" s="11"/>
      <c r="K20284" s="11"/>
      <c r="L20284" s="13"/>
    </row>
    <row r="20285" spans="1:12" s="3" customFormat="1" ht="40.5" outlineLevel="2" x14ac:dyDescent="0.25">
      <c r="A20285" s="35" t="s">
        <v>5998</v>
      </c>
      <c r="B20285" s="36" t="s">
        <v>5143</v>
      </c>
      <c r="C20285" s="36" t="s">
        <v>2224</v>
      </c>
      <c r="D20285" s="36" t="s">
        <v>2366</v>
      </c>
      <c r="E20285" s="36" t="s">
        <v>2367</v>
      </c>
      <c r="F20285" s="36" t="s">
        <v>21</v>
      </c>
      <c r="G20285" s="37">
        <v>-32134154</v>
      </c>
      <c r="H20285" s="37"/>
      <c r="I20285" s="36"/>
      <c r="J20285" s="37"/>
      <c r="K20285" s="37"/>
      <c r="L20285" s="40"/>
    </row>
    <row r="20286" spans="1:12" ht="27" outlineLevel="1" x14ac:dyDescent="0.25">
      <c r="A20286" s="18" t="s">
        <v>11395</v>
      </c>
      <c r="B20286" s="19"/>
      <c r="C20286" s="19"/>
      <c r="D20286" s="19"/>
      <c r="E20286" s="19"/>
      <c r="F20286" s="15" t="s">
        <v>12960</v>
      </c>
      <c r="G20286" s="20">
        <f>SUBTOTAL(9,G20282:G20285)</f>
        <v>205956311</v>
      </c>
      <c r="H20286" s="20">
        <f>SUBTOTAL(9,H20282:H20285)</f>
        <v>96598008.900000006</v>
      </c>
      <c r="I20286" s="19"/>
      <c r="J20286" s="20">
        <f>SUBTOTAL(9,J20282:J20285)</f>
        <v>19234840.57</v>
      </c>
      <c r="K20286" s="20">
        <f>SUBTOTAL(9,K20282:K20285)</f>
        <v>19179305.899999999</v>
      </c>
      <c r="L20286" s="21"/>
    </row>
    <row r="20287" spans="1:12" ht="40.5" outlineLevel="2" x14ac:dyDescent="0.25">
      <c r="A20287" s="9" t="s">
        <v>5999</v>
      </c>
      <c r="B20287" s="10" t="s">
        <v>5143</v>
      </c>
      <c r="C20287" s="10" t="s">
        <v>2224</v>
      </c>
      <c r="D20287" s="10" t="s">
        <v>2372</v>
      </c>
      <c r="E20287" s="10" t="s">
        <v>2373</v>
      </c>
      <c r="F20287" s="10" t="s">
        <v>16</v>
      </c>
      <c r="G20287" s="11">
        <v>133139600</v>
      </c>
      <c r="H20287" s="6">
        <v>15892904.140000001</v>
      </c>
      <c r="I20287" s="7">
        <f>H20287/G20287</f>
        <v>0.1193702259883611</v>
      </c>
      <c r="J20287" s="6">
        <v>15938923.01</v>
      </c>
      <c r="K20287" s="6">
        <f>H20287</f>
        <v>15892904.140000001</v>
      </c>
      <c r="L20287" s="8">
        <f>K20287/J20287</f>
        <v>0.99711279927940377</v>
      </c>
    </row>
    <row r="20288" spans="1:12" s="3" customFormat="1" ht="40.5" outlineLevel="2" x14ac:dyDescent="0.25">
      <c r="A20288" s="35" t="s">
        <v>5999</v>
      </c>
      <c r="B20288" s="36" t="s">
        <v>5143</v>
      </c>
      <c r="C20288" s="36" t="s">
        <v>2224</v>
      </c>
      <c r="D20288" s="36" t="s">
        <v>2372</v>
      </c>
      <c r="E20288" s="36" t="s">
        <v>2373</v>
      </c>
      <c r="F20288" s="36" t="s">
        <v>18</v>
      </c>
      <c r="G20288" s="37">
        <v>228524760</v>
      </c>
      <c r="H20288" s="37">
        <v>228524760</v>
      </c>
      <c r="I20288" s="4">
        <f>H20288/G20288</f>
        <v>1</v>
      </c>
      <c r="J20288" s="37"/>
      <c r="K20288" s="37"/>
      <c r="L20288" s="40"/>
    </row>
    <row r="20289" spans="1:12" ht="40.5" outlineLevel="2" x14ac:dyDescent="0.25">
      <c r="A20289" s="9" t="s">
        <v>5999</v>
      </c>
      <c r="B20289" s="10" t="s">
        <v>5143</v>
      </c>
      <c r="C20289" s="10" t="s">
        <v>2224</v>
      </c>
      <c r="D20289" s="10" t="s">
        <v>2372</v>
      </c>
      <c r="E20289" s="10" t="s">
        <v>2373</v>
      </c>
      <c r="F20289" s="10" t="s">
        <v>19</v>
      </c>
      <c r="G20289" s="11">
        <v>823</v>
      </c>
      <c r="H20289" s="11">
        <v>0</v>
      </c>
      <c r="I20289" s="12">
        <f>H20289/G20289</f>
        <v>0</v>
      </c>
      <c r="J20289" s="11"/>
      <c r="K20289" s="11"/>
      <c r="L20289" s="13"/>
    </row>
    <row r="20290" spans="1:12" s="3" customFormat="1" ht="40.5" outlineLevel="2" x14ac:dyDescent="0.25">
      <c r="A20290" s="35" t="s">
        <v>5999</v>
      </c>
      <c r="B20290" s="36" t="s">
        <v>5143</v>
      </c>
      <c r="C20290" s="36" t="s">
        <v>2224</v>
      </c>
      <c r="D20290" s="36" t="s">
        <v>2372</v>
      </c>
      <c r="E20290" s="36" t="s">
        <v>2373</v>
      </c>
      <c r="F20290" s="36" t="s">
        <v>21</v>
      </c>
      <c r="G20290" s="37">
        <v>-26627920</v>
      </c>
      <c r="H20290" s="37"/>
      <c r="I20290" s="36"/>
      <c r="J20290" s="37"/>
      <c r="K20290" s="37"/>
      <c r="L20290" s="40"/>
    </row>
    <row r="20291" spans="1:12" ht="27" outlineLevel="1" x14ac:dyDescent="0.25">
      <c r="A20291" s="18" t="s">
        <v>11396</v>
      </c>
      <c r="B20291" s="19"/>
      <c r="C20291" s="19"/>
      <c r="D20291" s="19"/>
      <c r="E20291" s="19"/>
      <c r="F20291" s="15" t="s">
        <v>12960</v>
      </c>
      <c r="G20291" s="20">
        <f>SUBTOTAL(9,G20287:G20290)</f>
        <v>335037263</v>
      </c>
      <c r="H20291" s="20">
        <f>SUBTOTAL(9,H20287:H20290)</f>
        <v>244417664.13999999</v>
      </c>
      <c r="I20291" s="19"/>
      <c r="J20291" s="20">
        <f>SUBTOTAL(9,J20287:J20290)</f>
        <v>15938923.01</v>
      </c>
      <c r="K20291" s="20">
        <f>SUBTOTAL(9,K20287:K20290)</f>
        <v>15892904.140000001</v>
      </c>
      <c r="L20291" s="21"/>
    </row>
    <row r="20292" spans="1:12" ht="40.5" outlineLevel="2" x14ac:dyDescent="0.25">
      <c r="A20292" s="9" t="s">
        <v>6000</v>
      </c>
      <c r="B20292" s="10" t="s">
        <v>5143</v>
      </c>
      <c r="C20292" s="10" t="s">
        <v>2224</v>
      </c>
      <c r="D20292" s="10" t="s">
        <v>4905</v>
      </c>
      <c r="E20292" s="10" t="s">
        <v>4906</v>
      </c>
      <c r="F20292" s="10" t="s">
        <v>16</v>
      </c>
      <c r="G20292" s="11">
        <v>204472893</v>
      </c>
      <c r="H20292" s="6">
        <v>24407975.449999999</v>
      </c>
      <c r="I20292" s="7">
        <f>H20292/G20292</f>
        <v>0.1193702260083932</v>
      </c>
      <c r="J20292" s="6">
        <v>24478650.199999999</v>
      </c>
      <c r="K20292" s="6">
        <f>H20292</f>
        <v>24407975.449999999</v>
      </c>
      <c r="L20292" s="8">
        <f>K20292/J20292</f>
        <v>0.99711280036184347</v>
      </c>
    </row>
    <row r="20293" spans="1:12" s="3" customFormat="1" ht="40.5" outlineLevel="2" x14ac:dyDescent="0.25">
      <c r="A20293" s="35" t="s">
        <v>6000</v>
      </c>
      <c r="B20293" s="36" t="s">
        <v>5143</v>
      </c>
      <c r="C20293" s="36" t="s">
        <v>2224</v>
      </c>
      <c r="D20293" s="36" t="s">
        <v>4905</v>
      </c>
      <c r="E20293" s="36" t="s">
        <v>4906</v>
      </c>
      <c r="F20293" s="36" t="s">
        <v>18</v>
      </c>
      <c r="G20293" s="37">
        <v>352167275</v>
      </c>
      <c r="H20293" s="37">
        <v>352167275</v>
      </c>
      <c r="I20293" s="4">
        <f>H20293/G20293</f>
        <v>1</v>
      </c>
      <c r="J20293" s="37"/>
      <c r="K20293" s="37"/>
      <c r="L20293" s="40"/>
    </row>
    <row r="20294" spans="1:12" ht="40.5" outlineLevel="2" x14ac:dyDescent="0.25">
      <c r="A20294" s="9" t="s">
        <v>6000</v>
      </c>
      <c r="B20294" s="10" t="s">
        <v>5143</v>
      </c>
      <c r="C20294" s="10" t="s">
        <v>2224</v>
      </c>
      <c r="D20294" s="10" t="s">
        <v>4905</v>
      </c>
      <c r="E20294" s="10" t="s">
        <v>4906</v>
      </c>
      <c r="F20294" s="10" t="s">
        <v>19</v>
      </c>
      <c r="G20294" s="11">
        <v>1265</v>
      </c>
      <c r="H20294" s="11">
        <v>0</v>
      </c>
      <c r="I20294" s="12">
        <f>H20294/G20294</f>
        <v>0</v>
      </c>
      <c r="J20294" s="11"/>
      <c r="K20294" s="11"/>
      <c r="L20294" s="13"/>
    </row>
    <row r="20295" spans="1:12" s="3" customFormat="1" ht="40.5" outlineLevel="2" x14ac:dyDescent="0.25">
      <c r="A20295" s="35" t="s">
        <v>6000</v>
      </c>
      <c r="B20295" s="36" t="s">
        <v>5143</v>
      </c>
      <c r="C20295" s="36" t="s">
        <v>2224</v>
      </c>
      <c r="D20295" s="36" t="s">
        <v>4905</v>
      </c>
      <c r="E20295" s="36" t="s">
        <v>4906</v>
      </c>
      <c r="F20295" s="36" t="s">
        <v>21</v>
      </c>
      <c r="G20295" s="37">
        <v>-40894579</v>
      </c>
      <c r="H20295" s="37"/>
      <c r="I20295" s="36"/>
      <c r="J20295" s="37"/>
      <c r="K20295" s="37"/>
      <c r="L20295" s="40"/>
    </row>
    <row r="20296" spans="1:12" ht="27" outlineLevel="1" x14ac:dyDescent="0.25">
      <c r="A20296" s="18" t="s">
        <v>11397</v>
      </c>
      <c r="B20296" s="19"/>
      <c r="C20296" s="19"/>
      <c r="D20296" s="19"/>
      <c r="E20296" s="19"/>
      <c r="F20296" s="15" t="s">
        <v>12960</v>
      </c>
      <c r="G20296" s="20">
        <f>SUBTOTAL(9,G20292:G20295)</f>
        <v>515746854</v>
      </c>
      <c r="H20296" s="20">
        <f>SUBTOTAL(9,H20292:H20295)</f>
        <v>376575250.44999999</v>
      </c>
      <c r="I20296" s="19"/>
      <c r="J20296" s="20">
        <f>SUBTOTAL(9,J20292:J20295)</f>
        <v>24478650.199999999</v>
      </c>
      <c r="K20296" s="20">
        <f>SUBTOTAL(9,K20292:K20295)</f>
        <v>24407975.449999999</v>
      </c>
      <c r="L20296" s="21"/>
    </row>
    <row r="20297" spans="1:12" ht="40.5" outlineLevel="2" x14ac:dyDescent="0.25">
      <c r="A20297" s="9" t="s">
        <v>6001</v>
      </c>
      <c r="B20297" s="10" t="s">
        <v>5143</v>
      </c>
      <c r="C20297" s="10" t="s">
        <v>2224</v>
      </c>
      <c r="D20297" s="10" t="s">
        <v>4908</v>
      </c>
      <c r="E20297" s="10" t="s">
        <v>4909</v>
      </c>
      <c r="F20297" s="10" t="s">
        <v>16</v>
      </c>
      <c r="G20297" s="11">
        <v>274213270</v>
      </c>
      <c r="H20297" s="6">
        <v>32732900.009999998</v>
      </c>
      <c r="I20297" s="7">
        <f>H20297/G20297</f>
        <v>0.1193702259923453</v>
      </c>
      <c r="J20297" s="6">
        <v>32827679.920000002</v>
      </c>
      <c r="K20297" s="6">
        <f>H20297</f>
        <v>32732900.009999998</v>
      </c>
      <c r="L20297" s="8">
        <f>K20297/J20297</f>
        <v>0.99711280510133582</v>
      </c>
    </row>
    <row r="20298" spans="1:12" s="3" customFormat="1" ht="40.5" outlineLevel="2" x14ac:dyDescent="0.25">
      <c r="A20298" s="35" t="s">
        <v>6001</v>
      </c>
      <c r="B20298" s="36" t="s">
        <v>5143</v>
      </c>
      <c r="C20298" s="36" t="s">
        <v>2224</v>
      </c>
      <c r="D20298" s="36" t="s">
        <v>4908</v>
      </c>
      <c r="E20298" s="36" t="s">
        <v>4909</v>
      </c>
      <c r="F20298" s="36" t="s">
        <v>18</v>
      </c>
      <c r="G20298" s="37">
        <v>154716034</v>
      </c>
      <c r="H20298" s="37">
        <v>154716034</v>
      </c>
      <c r="I20298" s="4">
        <f>H20298/G20298</f>
        <v>1</v>
      </c>
      <c r="J20298" s="37"/>
      <c r="K20298" s="37"/>
      <c r="L20298" s="40"/>
    </row>
    <row r="20299" spans="1:12" ht="40.5" outlineLevel="2" x14ac:dyDescent="0.25">
      <c r="A20299" s="9" t="s">
        <v>6001</v>
      </c>
      <c r="B20299" s="10" t="s">
        <v>5143</v>
      </c>
      <c r="C20299" s="10" t="s">
        <v>2224</v>
      </c>
      <c r="D20299" s="10" t="s">
        <v>4908</v>
      </c>
      <c r="E20299" s="10" t="s">
        <v>4909</v>
      </c>
      <c r="F20299" s="10" t="s">
        <v>19</v>
      </c>
      <c r="G20299" s="11">
        <v>1696</v>
      </c>
      <c r="H20299" s="11">
        <v>0</v>
      </c>
      <c r="I20299" s="12">
        <f>H20299/G20299</f>
        <v>0</v>
      </c>
      <c r="J20299" s="11"/>
      <c r="K20299" s="11"/>
      <c r="L20299" s="13"/>
    </row>
    <row r="20300" spans="1:12" s="3" customFormat="1" ht="40.5" outlineLevel="2" x14ac:dyDescent="0.25">
      <c r="A20300" s="35" t="s">
        <v>6001</v>
      </c>
      <c r="B20300" s="36" t="s">
        <v>5143</v>
      </c>
      <c r="C20300" s="36" t="s">
        <v>2224</v>
      </c>
      <c r="D20300" s="36" t="s">
        <v>4908</v>
      </c>
      <c r="E20300" s="36" t="s">
        <v>4909</v>
      </c>
      <c r="F20300" s="36" t="s">
        <v>21</v>
      </c>
      <c r="G20300" s="37">
        <v>-54842654</v>
      </c>
      <c r="H20300" s="37"/>
      <c r="I20300" s="36"/>
      <c r="J20300" s="37"/>
      <c r="K20300" s="37"/>
      <c r="L20300" s="40"/>
    </row>
    <row r="20301" spans="1:12" ht="27" outlineLevel="1" x14ac:dyDescent="0.25">
      <c r="A20301" s="18" t="s">
        <v>11398</v>
      </c>
      <c r="B20301" s="19"/>
      <c r="C20301" s="19"/>
      <c r="D20301" s="19"/>
      <c r="E20301" s="19"/>
      <c r="F20301" s="15" t="s">
        <v>12960</v>
      </c>
      <c r="G20301" s="20">
        <f>SUBTOTAL(9,G20297:G20300)</f>
        <v>374088346</v>
      </c>
      <c r="H20301" s="20">
        <f>SUBTOTAL(9,H20297:H20300)</f>
        <v>187448934.00999999</v>
      </c>
      <c r="I20301" s="19"/>
      <c r="J20301" s="20">
        <f>SUBTOTAL(9,J20297:J20300)</f>
        <v>32827679.920000002</v>
      </c>
      <c r="K20301" s="20">
        <f>SUBTOTAL(9,K20297:K20300)</f>
        <v>32732900.009999998</v>
      </c>
      <c r="L20301" s="21"/>
    </row>
    <row r="20302" spans="1:12" ht="40.5" outlineLevel="2" x14ac:dyDescent="0.25">
      <c r="A20302" s="9" t="s">
        <v>6002</v>
      </c>
      <c r="B20302" s="10" t="s">
        <v>5143</v>
      </c>
      <c r="C20302" s="10" t="s">
        <v>2224</v>
      </c>
      <c r="D20302" s="10" t="s">
        <v>2375</v>
      </c>
      <c r="E20302" s="10" t="s">
        <v>2376</v>
      </c>
      <c r="F20302" s="10" t="s">
        <v>16</v>
      </c>
      <c r="G20302" s="11">
        <v>699040152</v>
      </c>
      <c r="H20302" s="6">
        <v>83444580.930000007</v>
      </c>
      <c r="I20302" s="7">
        <f>H20302/G20302</f>
        <v>0.11937022600384192</v>
      </c>
      <c r="J20302" s="6">
        <v>83686199.5</v>
      </c>
      <c r="K20302" s="6">
        <f>H20302</f>
        <v>83444580.930000007</v>
      </c>
      <c r="L20302" s="8">
        <f>K20302/J20302</f>
        <v>0.99711280269096225</v>
      </c>
    </row>
    <row r="20303" spans="1:12" s="3" customFormat="1" ht="40.5" outlineLevel="2" x14ac:dyDescent="0.25">
      <c r="A20303" s="35" t="s">
        <v>6002</v>
      </c>
      <c r="B20303" s="36" t="s">
        <v>5143</v>
      </c>
      <c r="C20303" s="36" t="s">
        <v>2224</v>
      </c>
      <c r="D20303" s="36" t="s">
        <v>2375</v>
      </c>
      <c r="E20303" s="36" t="s">
        <v>2376</v>
      </c>
      <c r="F20303" s="36" t="s">
        <v>18</v>
      </c>
      <c r="G20303" s="37">
        <v>160943770</v>
      </c>
      <c r="H20303" s="37">
        <v>160943770</v>
      </c>
      <c r="I20303" s="4">
        <f>H20303/G20303</f>
        <v>1</v>
      </c>
      <c r="J20303" s="37"/>
      <c r="K20303" s="37"/>
      <c r="L20303" s="40"/>
    </row>
    <row r="20304" spans="1:12" ht="40.5" outlineLevel="2" x14ac:dyDescent="0.25">
      <c r="A20304" s="9" t="s">
        <v>6002</v>
      </c>
      <c r="B20304" s="10" t="s">
        <v>5143</v>
      </c>
      <c r="C20304" s="10" t="s">
        <v>2224</v>
      </c>
      <c r="D20304" s="10" t="s">
        <v>2375</v>
      </c>
      <c r="E20304" s="10" t="s">
        <v>2376</v>
      </c>
      <c r="F20304" s="10" t="s">
        <v>19</v>
      </c>
      <c r="G20304" s="11">
        <v>4323</v>
      </c>
      <c r="H20304" s="11">
        <v>0</v>
      </c>
      <c r="I20304" s="12">
        <f>H20304/G20304</f>
        <v>0</v>
      </c>
      <c r="J20304" s="11"/>
      <c r="K20304" s="11"/>
      <c r="L20304" s="13"/>
    </row>
    <row r="20305" spans="1:12" s="3" customFormat="1" ht="40.5" outlineLevel="2" x14ac:dyDescent="0.25">
      <c r="A20305" s="35" t="s">
        <v>6002</v>
      </c>
      <c r="B20305" s="36" t="s">
        <v>5143</v>
      </c>
      <c r="C20305" s="36" t="s">
        <v>2224</v>
      </c>
      <c r="D20305" s="36" t="s">
        <v>2375</v>
      </c>
      <c r="E20305" s="36" t="s">
        <v>2376</v>
      </c>
      <c r="F20305" s="36" t="s">
        <v>21</v>
      </c>
      <c r="G20305" s="37">
        <v>-139808030</v>
      </c>
      <c r="H20305" s="37"/>
      <c r="I20305" s="36"/>
      <c r="J20305" s="37"/>
      <c r="K20305" s="37"/>
      <c r="L20305" s="40"/>
    </row>
    <row r="20306" spans="1:12" ht="27" outlineLevel="1" x14ac:dyDescent="0.25">
      <c r="A20306" s="18" t="s">
        <v>11399</v>
      </c>
      <c r="B20306" s="19"/>
      <c r="C20306" s="19"/>
      <c r="D20306" s="19"/>
      <c r="E20306" s="19"/>
      <c r="F20306" s="15" t="s">
        <v>12960</v>
      </c>
      <c r="G20306" s="20">
        <f>SUBTOTAL(9,G20302:G20305)</f>
        <v>720180215</v>
      </c>
      <c r="H20306" s="20">
        <f>SUBTOTAL(9,H20302:H20305)</f>
        <v>244388350.93000001</v>
      </c>
      <c r="I20306" s="19"/>
      <c r="J20306" s="20">
        <f>SUBTOTAL(9,J20302:J20305)</f>
        <v>83686199.5</v>
      </c>
      <c r="K20306" s="20">
        <f>SUBTOTAL(9,K20302:K20305)</f>
        <v>83444580.930000007</v>
      </c>
      <c r="L20306" s="21"/>
    </row>
    <row r="20307" spans="1:12" ht="40.5" outlineLevel="2" x14ac:dyDescent="0.25">
      <c r="A20307" s="9" t="s">
        <v>6003</v>
      </c>
      <c r="B20307" s="10" t="s">
        <v>5143</v>
      </c>
      <c r="C20307" s="10" t="s">
        <v>2224</v>
      </c>
      <c r="D20307" s="10" t="s">
        <v>2378</v>
      </c>
      <c r="E20307" s="10" t="s">
        <v>281</v>
      </c>
      <c r="F20307" s="10" t="s">
        <v>16</v>
      </c>
      <c r="G20307" s="11">
        <v>415300449</v>
      </c>
      <c r="H20307" s="6">
        <v>49574508.460000001</v>
      </c>
      <c r="I20307" s="7">
        <f>H20307/G20307</f>
        <v>0.11937022601196369</v>
      </c>
      <c r="J20307" s="6">
        <v>49718054.280000001</v>
      </c>
      <c r="K20307" s="6">
        <f>H20307</f>
        <v>49574508.460000001</v>
      </c>
      <c r="L20307" s="8">
        <f>K20307/J20307</f>
        <v>0.99711280294293925</v>
      </c>
    </row>
    <row r="20308" spans="1:12" s="3" customFormat="1" ht="40.5" outlineLevel="2" x14ac:dyDescent="0.25">
      <c r="A20308" s="35" t="s">
        <v>6003</v>
      </c>
      <c r="B20308" s="36" t="s">
        <v>5143</v>
      </c>
      <c r="C20308" s="36" t="s">
        <v>2224</v>
      </c>
      <c r="D20308" s="36" t="s">
        <v>2378</v>
      </c>
      <c r="E20308" s="36" t="s">
        <v>281</v>
      </c>
      <c r="F20308" s="36" t="s">
        <v>18</v>
      </c>
      <c r="G20308" s="37">
        <v>41320992</v>
      </c>
      <c r="H20308" s="37">
        <v>41320992</v>
      </c>
      <c r="I20308" s="4">
        <f>H20308/G20308</f>
        <v>1</v>
      </c>
      <c r="J20308" s="37"/>
      <c r="K20308" s="37"/>
      <c r="L20308" s="40"/>
    </row>
    <row r="20309" spans="1:12" ht="40.5" outlineLevel="2" x14ac:dyDescent="0.25">
      <c r="A20309" s="9" t="s">
        <v>6003</v>
      </c>
      <c r="B20309" s="10" t="s">
        <v>5143</v>
      </c>
      <c r="C20309" s="10" t="s">
        <v>2224</v>
      </c>
      <c r="D20309" s="10" t="s">
        <v>2378</v>
      </c>
      <c r="E20309" s="10" t="s">
        <v>281</v>
      </c>
      <c r="F20309" s="10" t="s">
        <v>19</v>
      </c>
      <c r="G20309" s="11">
        <v>2569</v>
      </c>
      <c r="H20309" s="11">
        <v>0</v>
      </c>
      <c r="I20309" s="12">
        <f>H20309/G20309</f>
        <v>0</v>
      </c>
      <c r="J20309" s="11"/>
      <c r="K20309" s="11"/>
      <c r="L20309" s="13"/>
    </row>
    <row r="20310" spans="1:12" s="3" customFormat="1" ht="40.5" outlineLevel="2" x14ac:dyDescent="0.25">
      <c r="A20310" s="35" t="s">
        <v>6003</v>
      </c>
      <c r="B20310" s="36" t="s">
        <v>5143</v>
      </c>
      <c r="C20310" s="36" t="s">
        <v>2224</v>
      </c>
      <c r="D20310" s="36" t="s">
        <v>2378</v>
      </c>
      <c r="E20310" s="36" t="s">
        <v>281</v>
      </c>
      <c r="F20310" s="36" t="s">
        <v>21</v>
      </c>
      <c r="G20310" s="37">
        <v>-83060090</v>
      </c>
      <c r="H20310" s="37"/>
      <c r="I20310" s="36"/>
      <c r="J20310" s="37"/>
      <c r="K20310" s="37"/>
      <c r="L20310" s="40"/>
    </row>
    <row r="20311" spans="1:12" ht="27" outlineLevel="1" x14ac:dyDescent="0.25">
      <c r="A20311" s="18" t="s">
        <v>11400</v>
      </c>
      <c r="B20311" s="19"/>
      <c r="C20311" s="19"/>
      <c r="D20311" s="19"/>
      <c r="E20311" s="19"/>
      <c r="F20311" s="15" t="s">
        <v>12960</v>
      </c>
      <c r="G20311" s="20">
        <f>SUBTOTAL(9,G20307:G20310)</f>
        <v>373563920</v>
      </c>
      <c r="H20311" s="20">
        <f>SUBTOTAL(9,H20307:H20310)</f>
        <v>90895500.460000008</v>
      </c>
      <c r="I20311" s="19"/>
      <c r="J20311" s="20">
        <f>SUBTOTAL(9,J20307:J20310)</f>
        <v>49718054.280000001</v>
      </c>
      <c r="K20311" s="20">
        <f>SUBTOTAL(9,K20307:K20310)</f>
        <v>49574508.460000001</v>
      </c>
      <c r="L20311" s="21"/>
    </row>
    <row r="20312" spans="1:12" ht="40.5" outlineLevel="2" x14ac:dyDescent="0.25">
      <c r="A20312" s="9" t="s">
        <v>6004</v>
      </c>
      <c r="B20312" s="10" t="s">
        <v>5143</v>
      </c>
      <c r="C20312" s="10" t="s">
        <v>2224</v>
      </c>
      <c r="D20312" s="10" t="s">
        <v>2380</v>
      </c>
      <c r="E20312" s="10" t="s">
        <v>2381</v>
      </c>
      <c r="F20312" s="10" t="s">
        <v>16</v>
      </c>
      <c r="G20312" s="11">
        <v>536695455</v>
      </c>
      <c r="H20312" s="6">
        <v>64065457.75</v>
      </c>
      <c r="I20312" s="7">
        <f>H20312/G20312</f>
        <v>0.11937022598784632</v>
      </c>
      <c r="J20312" s="6">
        <v>64250963.019999996</v>
      </c>
      <c r="K20312" s="6">
        <f>H20312</f>
        <v>64065457.75</v>
      </c>
      <c r="L20312" s="8">
        <f>K20312/J20312</f>
        <v>0.99711280171875005</v>
      </c>
    </row>
    <row r="20313" spans="1:12" s="3" customFormat="1" ht="40.5" outlineLevel="2" x14ac:dyDescent="0.25">
      <c r="A20313" s="35" t="s">
        <v>6004</v>
      </c>
      <c r="B20313" s="36" t="s">
        <v>5143</v>
      </c>
      <c r="C20313" s="36" t="s">
        <v>2224</v>
      </c>
      <c r="D20313" s="36" t="s">
        <v>2380</v>
      </c>
      <c r="E20313" s="36" t="s">
        <v>2381</v>
      </c>
      <c r="F20313" s="36" t="s">
        <v>18</v>
      </c>
      <c r="G20313" s="37">
        <v>791224412</v>
      </c>
      <c r="H20313" s="37">
        <v>791224412</v>
      </c>
      <c r="I20313" s="4">
        <f>H20313/G20313</f>
        <v>1</v>
      </c>
      <c r="J20313" s="37"/>
      <c r="K20313" s="37"/>
      <c r="L20313" s="40"/>
    </row>
    <row r="20314" spans="1:12" ht="40.5" outlineLevel="2" x14ac:dyDescent="0.25">
      <c r="A20314" s="9" t="s">
        <v>6004</v>
      </c>
      <c r="B20314" s="10" t="s">
        <v>5143</v>
      </c>
      <c r="C20314" s="10" t="s">
        <v>2224</v>
      </c>
      <c r="D20314" s="10" t="s">
        <v>2380</v>
      </c>
      <c r="E20314" s="10" t="s">
        <v>2381</v>
      </c>
      <c r="F20314" s="10" t="s">
        <v>19</v>
      </c>
      <c r="G20314" s="11">
        <v>3319</v>
      </c>
      <c r="H20314" s="11">
        <v>0</v>
      </c>
      <c r="I20314" s="12">
        <f>H20314/G20314</f>
        <v>0</v>
      </c>
      <c r="J20314" s="11"/>
      <c r="K20314" s="11"/>
      <c r="L20314" s="13"/>
    </row>
    <row r="20315" spans="1:12" s="3" customFormat="1" ht="40.5" outlineLevel="2" x14ac:dyDescent="0.25">
      <c r="A20315" s="35" t="s">
        <v>6004</v>
      </c>
      <c r="B20315" s="36" t="s">
        <v>5143</v>
      </c>
      <c r="C20315" s="36" t="s">
        <v>2224</v>
      </c>
      <c r="D20315" s="36" t="s">
        <v>2380</v>
      </c>
      <c r="E20315" s="36" t="s">
        <v>2381</v>
      </c>
      <c r="F20315" s="36" t="s">
        <v>21</v>
      </c>
      <c r="G20315" s="37">
        <v>-107339091</v>
      </c>
      <c r="H20315" s="37"/>
      <c r="I20315" s="36"/>
      <c r="J20315" s="37"/>
      <c r="K20315" s="37"/>
      <c r="L20315" s="40"/>
    </row>
    <row r="20316" spans="1:12" ht="27" outlineLevel="1" x14ac:dyDescent="0.25">
      <c r="A20316" s="18" t="s">
        <v>11401</v>
      </c>
      <c r="B20316" s="19"/>
      <c r="C20316" s="19"/>
      <c r="D20316" s="19"/>
      <c r="E20316" s="19"/>
      <c r="F20316" s="15" t="s">
        <v>12960</v>
      </c>
      <c r="G20316" s="20">
        <f>SUBTOTAL(9,G20312:G20315)</f>
        <v>1220584095</v>
      </c>
      <c r="H20316" s="20">
        <f>SUBTOTAL(9,H20312:H20315)</f>
        <v>855289869.75</v>
      </c>
      <c r="I20316" s="19"/>
      <c r="J20316" s="20">
        <f>SUBTOTAL(9,J20312:J20315)</f>
        <v>64250963.019999996</v>
      </c>
      <c r="K20316" s="20">
        <f>SUBTOTAL(9,K20312:K20315)</f>
        <v>64065457.75</v>
      </c>
      <c r="L20316" s="21"/>
    </row>
    <row r="20317" spans="1:12" ht="40.5" outlineLevel="2" x14ac:dyDescent="0.25">
      <c r="A20317" s="9" t="s">
        <v>6005</v>
      </c>
      <c r="B20317" s="10" t="s">
        <v>5143</v>
      </c>
      <c r="C20317" s="10" t="s">
        <v>2224</v>
      </c>
      <c r="D20317" s="10" t="s">
        <v>2383</v>
      </c>
      <c r="E20317" s="10" t="s">
        <v>2384</v>
      </c>
      <c r="F20317" s="10" t="s">
        <v>16</v>
      </c>
      <c r="G20317" s="11">
        <v>240524569</v>
      </c>
      <c r="H20317" s="6">
        <v>28711472.160000004</v>
      </c>
      <c r="I20317" s="7">
        <f>H20317/G20317</f>
        <v>0.11937022599965663</v>
      </c>
      <c r="J20317" s="6">
        <v>28794607.880000003</v>
      </c>
      <c r="K20317" s="6">
        <f>H20317</f>
        <v>28711472.160000004</v>
      </c>
      <c r="L20317" s="8">
        <f>K20317/J20317</f>
        <v>0.99711280249599288</v>
      </c>
    </row>
    <row r="20318" spans="1:12" s="3" customFormat="1" ht="40.5" outlineLevel="2" x14ac:dyDescent="0.25">
      <c r="A20318" s="35" t="s">
        <v>6005</v>
      </c>
      <c r="B20318" s="36" t="s">
        <v>5143</v>
      </c>
      <c r="C20318" s="36" t="s">
        <v>2224</v>
      </c>
      <c r="D20318" s="36" t="s">
        <v>2383</v>
      </c>
      <c r="E20318" s="36" t="s">
        <v>2384</v>
      </c>
      <c r="F20318" s="36" t="s">
        <v>18</v>
      </c>
      <c r="G20318" s="37">
        <v>111583925</v>
      </c>
      <c r="H20318" s="37">
        <v>111583925</v>
      </c>
      <c r="I20318" s="4">
        <f>H20318/G20318</f>
        <v>1</v>
      </c>
      <c r="J20318" s="37"/>
      <c r="K20318" s="37"/>
      <c r="L20318" s="40"/>
    </row>
    <row r="20319" spans="1:12" ht="40.5" outlineLevel="2" x14ac:dyDescent="0.25">
      <c r="A20319" s="9" t="s">
        <v>6005</v>
      </c>
      <c r="B20319" s="10" t="s">
        <v>5143</v>
      </c>
      <c r="C20319" s="10" t="s">
        <v>2224</v>
      </c>
      <c r="D20319" s="10" t="s">
        <v>2383</v>
      </c>
      <c r="E20319" s="10" t="s">
        <v>2384</v>
      </c>
      <c r="F20319" s="10" t="s">
        <v>19</v>
      </c>
      <c r="G20319" s="11">
        <v>1488</v>
      </c>
      <c r="H20319" s="11">
        <v>0</v>
      </c>
      <c r="I20319" s="12">
        <f>H20319/G20319</f>
        <v>0</v>
      </c>
      <c r="J20319" s="11"/>
      <c r="K20319" s="11"/>
      <c r="L20319" s="13"/>
    </row>
    <row r="20320" spans="1:12" s="3" customFormat="1" ht="40.5" outlineLevel="2" x14ac:dyDescent="0.25">
      <c r="A20320" s="35" t="s">
        <v>6005</v>
      </c>
      <c r="B20320" s="36" t="s">
        <v>5143</v>
      </c>
      <c r="C20320" s="36" t="s">
        <v>2224</v>
      </c>
      <c r="D20320" s="36" t="s">
        <v>2383</v>
      </c>
      <c r="E20320" s="36" t="s">
        <v>2384</v>
      </c>
      <c r="F20320" s="36" t="s">
        <v>21</v>
      </c>
      <c r="G20320" s="37">
        <v>-48104914</v>
      </c>
      <c r="H20320" s="37"/>
      <c r="I20320" s="36"/>
      <c r="J20320" s="37"/>
      <c r="K20320" s="37"/>
      <c r="L20320" s="40"/>
    </row>
    <row r="20321" spans="1:12" ht="27" outlineLevel="1" x14ac:dyDescent="0.25">
      <c r="A20321" s="18" t="s">
        <v>11402</v>
      </c>
      <c r="B20321" s="19"/>
      <c r="C20321" s="19"/>
      <c r="D20321" s="19"/>
      <c r="E20321" s="19"/>
      <c r="F20321" s="15" t="s">
        <v>12960</v>
      </c>
      <c r="G20321" s="20">
        <f>SUBTOTAL(9,G20317:G20320)</f>
        <v>304005068</v>
      </c>
      <c r="H20321" s="20">
        <f>SUBTOTAL(9,H20317:H20320)</f>
        <v>140295397.16</v>
      </c>
      <c r="I20321" s="19"/>
      <c r="J20321" s="20">
        <f>SUBTOTAL(9,J20317:J20320)</f>
        <v>28794607.880000003</v>
      </c>
      <c r="K20321" s="20">
        <f>SUBTOTAL(9,K20317:K20320)</f>
        <v>28711472.160000004</v>
      </c>
      <c r="L20321" s="21"/>
    </row>
    <row r="20322" spans="1:12" ht="40.5" outlineLevel="2" x14ac:dyDescent="0.25">
      <c r="A20322" s="9" t="s">
        <v>6006</v>
      </c>
      <c r="B20322" s="10" t="s">
        <v>5143</v>
      </c>
      <c r="C20322" s="10" t="s">
        <v>2224</v>
      </c>
      <c r="D20322" s="10" t="s">
        <v>2386</v>
      </c>
      <c r="E20322" s="10" t="s">
        <v>2387</v>
      </c>
      <c r="F20322" s="10" t="s">
        <v>16</v>
      </c>
      <c r="G20322" s="11">
        <v>144594204</v>
      </c>
      <c r="H20322" s="6">
        <v>17260242.800000001</v>
      </c>
      <c r="I20322" s="7">
        <f>H20322/G20322</f>
        <v>0.11937022593243088</v>
      </c>
      <c r="J20322" s="6">
        <v>17310220.829999998</v>
      </c>
      <c r="K20322" s="6">
        <f>H20322</f>
        <v>17260242.800000001</v>
      </c>
      <c r="L20322" s="8">
        <f>K20322/J20322</f>
        <v>0.99711280228653232</v>
      </c>
    </row>
    <row r="20323" spans="1:12" s="3" customFormat="1" ht="40.5" outlineLevel="2" x14ac:dyDescent="0.25">
      <c r="A20323" s="35" t="s">
        <v>6006</v>
      </c>
      <c r="B20323" s="36" t="s">
        <v>5143</v>
      </c>
      <c r="C20323" s="36" t="s">
        <v>2224</v>
      </c>
      <c r="D20323" s="36" t="s">
        <v>2386</v>
      </c>
      <c r="E20323" s="36" t="s">
        <v>2387</v>
      </c>
      <c r="F20323" s="36" t="s">
        <v>18</v>
      </c>
      <c r="G20323" s="37">
        <v>82461349</v>
      </c>
      <c r="H20323" s="37">
        <v>82461349</v>
      </c>
      <c r="I20323" s="4">
        <f>H20323/G20323</f>
        <v>1</v>
      </c>
      <c r="J20323" s="37"/>
      <c r="K20323" s="37"/>
      <c r="L20323" s="40"/>
    </row>
    <row r="20324" spans="1:12" ht="40.5" outlineLevel="2" x14ac:dyDescent="0.25">
      <c r="A20324" s="9" t="s">
        <v>6006</v>
      </c>
      <c r="B20324" s="10" t="s">
        <v>5143</v>
      </c>
      <c r="C20324" s="10" t="s">
        <v>2224</v>
      </c>
      <c r="D20324" s="10" t="s">
        <v>2386</v>
      </c>
      <c r="E20324" s="10" t="s">
        <v>2387</v>
      </c>
      <c r="F20324" s="10" t="s">
        <v>19</v>
      </c>
      <c r="G20324" s="11">
        <v>894</v>
      </c>
      <c r="H20324" s="11">
        <v>0</v>
      </c>
      <c r="I20324" s="12">
        <f>H20324/G20324</f>
        <v>0</v>
      </c>
      <c r="J20324" s="11"/>
      <c r="K20324" s="11"/>
      <c r="L20324" s="13"/>
    </row>
    <row r="20325" spans="1:12" s="3" customFormat="1" ht="40.5" outlineLevel="2" x14ac:dyDescent="0.25">
      <c r="A20325" s="35" t="s">
        <v>6006</v>
      </c>
      <c r="B20325" s="36" t="s">
        <v>5143</v>
      </c>
      <c r="C20325" s="36" t="s">
        <v>2224</v>
      </c>
      <c r="D20325" s="36" t="s">
        <v>2386</v>
      </c>
      <c r="E20325" s="36" t="s">
        <v>2387</v>
      </c>
      <c r="F20325" s="36" t="s">
        <v>21</v>
      </c>
      <c r="G20325" s="37">
        <v>-28918841</v>
      </c>
      <c r="H20325" s="37"/>
      <c r="I20325" s="36"/>
      <c r="J20325" s="37"/>
      <c r="K20325" s="37"/>
      <c r="L20325" s="40"/>
    </row>
    <row r="20326" spans="1:12" ht="27" outlineLevel="1" x14ac:dyDescent="0.25">
      <c r="A20326" s="18" t="s">
        <v>11403</v>
      </c>
      <c r="B20326" s="19"/>
      <c r="C20326" s="19"/>
      <c r="D20326" s="19"/>
      <c r="E20326" s="19"/>
      <c r="F20326" s="15" t="s">
        <v>12960</v>
      </c>
      <c r="G20326" s="20">
        <f>SUBTOTAL(9,G20322:G20325)</f>
        <v>198137606</v>
      </c>
      <c r="H20326" s="20">
        <f>SUBTOTAL(9,H20322:H20325)</f>
        <v>99721591.799999997</v>
      </c>
      <c r="I20326" s="19"/>
      <c r="J20326" s="20">
        <f>SUBTOTAL(9,J20322:J20325)</f>
        <v>17310220.829999998</v>
      </c>
      <c r="K20326" s="20">
        <f>SUBTOTAL(9,K20322:K20325)</f>
        <v>17260242.800000001</v>
      </c>
      <c r="L20326" s="21"/>
    </row>
    <row r="20327" spans="1:12" ht="40.5" outlineLevel="2" x14ac:dyDescent="0.25">
      <c r="A20327" s="9" t="s">
        <v>6007</v>
      </c>
      <c r="B20327" s="10" t="s">
        <v>5143</v>
      </c>
      <c r="C20327" s="10" t="s">
        <v>2224</v>
      </c>
      <c r="D20327" s="10" t="s">
        <v>2389</v>
      </c>
      <c r="E20327" s="10" t="s">
        <v>2390</v>
      </c>
      <c r="F20327" s="10" t="s">
        <v>16</v>
      </c>
      <c r="G20327" s="11">
        <v>288934439</v>
      </c>
      <c r="H20327" s="6">
        <v>34490169.289999999</v>
      </c>
      <c r="I20327" s="7">
        <f>H20327/G20327</f>
        <v>0.11937022602556562</v>
      </c>
      <c r="J20327" s="6">
        <v>34590037.599999994</v>
      </c>
      <c r="K20327" s="6">
        <f>H20327</f>
        <v>34490169.289999999</v>
      </c>
      <c r="L20327" s="8">
        <f>K20327/J20327</f>
        <v>0.99711280134601543</v>
      </c>
    </row>
    <row r="20328" spans="1:12" s="3" customFormat="1" ht="40.5" outlineLevel="2" x14ac:dyDescent="0.25">
      <c r="A20328" s="35" t="s">
        <v>6007</v>
      </c>
      <c r="B20328" s="36" t="s">
        <v>5143</v>
      </c>
      <c r="C20328" s="36" t="s">
        <v>2224</v>
      </c>
      <c r="D20328" s="36" t="s">
        <v>2389</v>
      </c>
      <c r="E20328" s="36" t="s">
        <v>2390</v>
      </c>
      <c r="F20328" s="36" t="s">
        <v>18</v>
      </c>
      <c r="G20328" s="37">
        <v>526079762</v>
      </c>
      <c r="H20328" s="37">
        <v>526079762</v>
      </c>
      <c r="I20328" s="4">
        <f>H20328/G20328</f>
        <v>1</v>
      </c>
      <c r="J20328" s="37"/>
      <c r="K20328" s="37"/>
      <c r="L20328" s="40"/>
    </row>
    <row r="20329" spans="1:12" ht="40.5" outlineLevel="2" x14ac:dyDescent="0.25">
      <c r="A20329" s="9" t="s">
        <v>6007</v>
      </c>
      <c r="B20329" s="10" t="s">
        <v>5143</v>
      </c>
      <c r="C20329" s="10" t="s">
        <v>2224</v>
      </c>
      <c r="D20329" s="10" t="s">
        <v>2389</v>
      </c>
      <c r="E20329" s="10" t="s">
        <v>2390</v>
      </c>
      <c r="F20329" s="10" t="s">
        <v>19</v>
      </c>
      <c r="G20329" s="11">
        <v>1787</v>
      </c>
      <c r="H20329" s="11">
        <v>0</v>
      </c>
      <c r="I20329" s="12">
        <f>H20329/G20329</f>
        <v>0</v>
      </c>
      <c r="J20329" s="11"/>
      <c r="K20329" s="11"/>
      <c r="L20329" s="13"/>
    </row>
    <row r="20330" spans="1:12" s="3" customFormat="1" ht="40.5" outlineLevel="2" x14ac:dyDescent="0.25">
      <c r="A20330" s="35" t="s">
        <v>6007</v>
      </c>
      <c r="B20330" s="36" t="s">
        <v>5143</v>
      </c>
      <c r="C20330" s="36" t="s">
        <v>2224</v>
      </c>
      <c r="D20330" s="36" t="s">
        <v>2389</v>
      </c>
      <c r="E20330" s="36" t="s">
        <v>2390</v>
      </c>
      <c r="F20330" s="36" t="s">
        <v>21</v>
      </c>
      <c r="G20330" s="37">
        <v>-57786888</v>
      </c>
      <c r="H20330" s="37"/>
      <c r="I20330" s="36"/>
      <c r="J20330" s="37"/>
      <c r="K20330" s="37"/>
      <c r="L20330" s="40"/>
    </row>
    <row r="20331" spans="1:12" ht="27" outlineLevel="1" x14ac:dyDescent="0.25">
      <c r="A20331" s="18" t="s">
        <v>11404</v>
      </c>
      <c r="B20331" s="19"/>
      <c r="C20331" s="19"/>
      <c r="D20331" s="19"/>
      <c r="E20331" s="19"/>
      <c r="F20331" s="15" t="s">
        <v>12960</v>
      </c>
      <c r="G20331" s="20">
        <f>SUBTOTAL(9,G20327:G20330)</f>
        <v>757229100</v>
      </c>
      <c r="H20331" s="20">
        <f>SUBTOTAL(9,H20327:H20330)</f>
        <v>560569931.28999996</v>
      </c>
      <c r="I20331" s="19"/>
      <c r="J20331" s="20">
        <f>SUBTOTAL(9,J20327:J20330)</f>
        <v>34590037.599999994</v>
      </c>
      <c r="K20331" s="20">
        <f>SUBTOTAL(9,K20327:K20330)</f>
        <v>34490169.289999999</v>
      </c>
      <c r="L20331" s="21"/>
    </row>
    <row r="20332" spans="1:12" ht="40.5" outlineLevel="2" x14ac:dyDescent="0.25">
      <c r="A20332" s="9" t="s">
        <v>6008</v>
      </c>
      <c r="B20332" s="10" t="s">
        <v>5143</v>
      </c>
      <c r="C20332" s="10" t="s">
        <v>2224</v>
      </c>
      <c r="D20332" s="10" t="s">
        <v>4917</v>
      </c>
      <c r="E20332" s="10" t="s">
        <v>4918</v>
      </c>
      <c r="F20332" s="10" t="s">
        <v>16</v>
      </c>
      <c r="G20332" s="11">
        <v>134833751</v>
      </c>
      <c r="H20332" s="6">
        <v>16095135.33</v>
      </c>
      <c r="I20332" s="7">
        <f>H20332/G20332</f>
        <v>0.11937022600520844</v>
      </c>
      <c r="J20332" s="6">
        <v>16141739.810000001</v>
      </c>
      <c r="K20332" s="6">
        <f>H20332</f>
        <v>16095135.33</v>
      </c>
      <c r="L20332" s="8">
        <f>K20332/J20332</f>
        <v>0.9971127969755077</v>
      </c>
    </row>
    <row r="20333" spans="1:12" s="3" customFormat="1" ht="40.5" outlineLevel="2" x14ac:dyDescent="0.25">
      <c r="A20333" s="35" t="s">
        <v>6008</v>
      </c>
      <c r="B20333" s="36" t="s">
        <v>5143</v>
      </c>
      <c r="C20333" s="36" t="s">
        <v>2224</v>
      </c>
      <c r="D20333" s="36" t="s">
        <v>4917</v>
      </c>
      <c r="E20333" s="36" t="s">
        <v>4918</v>
      </c>
      <c r="F20333" s="36" t="s">
        <v>18</v>
      </c>
      <c r="G20333" s="37">
        <v>228894006</v>
      </c>
      <c r="H20333" s="37">
        <v>228894006</v>
      </c>
      <c r="I20333" s="4">
        <f>H20333/G20333</f>
        <v>1</v>
      </c>
      <c r="J20333" s="37"/>
      <c r="K20333" s="37"/>
      <c r="L20333" s="40"/>
    </row>
    <row r="20334" spans="1:12" ht="40.5" outlineLevel="2" x14ac:dyDescent="0.25">
      <c r="A20334" s="9" t="s">
        <v>6008</v>
      </c>
      <c r="B20334" s="10" t="s">
        <v>5143</v>
      </c>
      <c r="C20334" s="10" t="s">
        <v>2224</v>
      </c>
      <c r="D20334" s="10" t="s">
        <v>4917</v>
      </c>
      <c r="E20334" s="10" t="s">
        <v>4918</v>
      </c>
      <c r="F20334" s="10" t="s">
        <v>19</v>
      </c>
      <c r="G20334" s="11">
        <v>834</v>
      </c>
      <c r="H20334" s="11">
        <v>0</v>
      </c>
      <c r="I20334" s="12">
        <f>H20334/G20334</f>
        <v>0</v>
      </c>
      <c r="J20334" s="11"/>
      <c r="K20334" s="11"/>
      <c r="L20334" s="13"/>
    </row>
    <row r="20335" spans="1:12" s="3" customFormat="1" ht="40.5" outlineLevel="2" x14ac:dyDescent="0.25">
      <c r="A20335" s="35" t="s">
        <v>6008</v>
      </c>
      <c r="B20335" s="36" t="s">
        <v>5143</v>
      </c>
      <c r="C20335" s="36" t="s">
        <v>2224</v>
      </c>
      <c r="D20335" s="36" t="s">
        <v>4917</v>
      </c>
      <c r="E20335" s="36" t="s">
        <v>4918</v>
      </c>
      <c r="F20335" s="36" t="s">
        <v>21</v>
      </c>
      <c r="G20335" s="37">
        <v>-26966750</v>
      </c>
      <c r="H20335" s="37"/>
      <c r="I20335" s="36"/>
      <c r="J20335" s="37"/>
      <c r="K20335" s="37"/>
      <c r="L20335" s="40"/>
    </row>
    <row r="20336" spans="1:12" ht="27" outlineLevel="1" x14ac:dyDescent="0.25">
      <c r="A20336" s="18" t="s">
        <v>11405</v>
      </c>
      <c r="B20336" s="19"/>
      <c r="C20336" s="19"/>
      <c r="D20336" s="19"/>
      <c r="E20336" s="19"/>
      <c r="F20336" s="15" t="s">
        <v>12960</v>
      </c>
      <c r="G20336" s="20">
        <f>SUBTOTAL(9,G20332:G20335)</f>
        <v>336761841</v>
      </c>
      <c r="H20336" s="20">
        <f>SUBTOTAL(9,H20332:H20335)</f>
        <v>244989141.33000001</v>
      </c>
      <c r="I20336" s="19"/>
      <c r="J20336" s="20">
        <f>SUBTOTAL(9,J20332:J20335)</f>
        <v>16141739.810000001</v>
      </c>
      <c r="K20336" s="20">
        <f>SUBTOTAL(9,K20332:K20335)</f>
        <v>16095135.33</v>
      </c>
      <c r="L20336" s="21"/>
    </row>
    <row r="20337" spans="1:12" ht="40.5" outlineLevel="2" x14ac:dyDescent="0.25">
      <c r="A20337" s="9" t="s">
        <v>6009</v>
      </c>
      <c r="B20337" s="10" t="s">
        <v>5143</v>
      </c>
      <c r="C20337" s="10" t="s">
        <v>2224</v>
      </c>
      <c r="D20337" s="10" t="s">
        <v>2392</v>
      </c>
      <c r="E20337" s="10" t="s">
        <v>2393</v>
      </c>
      <c r="F20337" s="10" t="s">
        <v>16</v>
      </c>
      <c r="G20337" s="11">
        <v>268789411</v>
      </c>
      <c r="H20337" s="6">
        <v>32085452.740000002</v>
      </c>
      <c r="I20337" s="7">
        <f>H20337/G20337</f>
        <v>0.11937022600938696</v>
      </c>
      <c r="J20337" s="6">
        <v>32178358.060000002</v>
      </c>
      <c r="K20337" s="6">
        <f>H20337</f>
        <v>32085452.740000002</v>
      </c>
      <c r="L20337" s="8">
        <f>K20337/J20337</f>
        <v>0.99711280109983336</v>
      </c>
    </row>
    <row r="20338" spans="1:12" s="3" customFormat="1" ht="40.5" outlineLevel="2" x14ac:dyDescent="0.25">
      <c r="A20338" s="35" t="s">
        <v>6009</v>
      </c>
      <c r="B20338" s="36" t="s">
        <v>5143</v>
      </c>
      <c r="C20338" s="36" t="s">
        <v>2224</v>
      </c>
      <c r="D20338" s="36" t="s">
        <v>2392</v>
      </c>
      <c r="E20338" s="36" t="s">
        <v>2393</v>
      </c>
      <c r="F20338" s="36" t="s">
        <v>18</v>
      </c>
      <c r="G20338" s="37">
        <v>456093119</v>
      </c>
      <c r="H20338" s="37">
        <v>456093119</v>
      </c>
      <c r="I20338" s="4">
        <f>H20338/G20338</f>
        <v>1</v>
      </c>
      <c r="J20338" s="37"/>
      <c r="K20338" s="37"/>
      <c r="L20338" s="40"/>
    </row>
    <row r="20339" spans="1:12" ht="40.5" outlineLevel="2" x14ac:dyDescent="0.25">
      <c r="A20339" s="9" t="s">
        <v>6009</v>
      </c>
      <c r="B20339" s="10" t="s">
        <v>5143</v>
      </c>
      <c r="C20339" s="10" t="s">
        <v>2224</v>
      </c>
      <c r="D20339" s="10" t="s">
        <v>2392</v>
      </c>
      <c r="E20339" s="10" t="s">
        <v>2393</v>
      </c>
      <c r="F20339" s="10" t="s">
        <v>19</v>
      </c>
      <c r="G20339" s="11">
        <v>1662</v>
      </c>
      <c r="H20339" s="11">
        <v>0</v>
      </c>
      <c r="I20339" s="12">
        <f>H20339/G20339</f>
        <v>0</v>
      </c>
      <c r="J20339" s="11"/>
      <c r="K20339" s="11"/>
      <c r="L20339" s="13"/>
    </row>
    <row r="20340" spans="1:12" s="3" customFormat="1" ht="40.5" outlineLevel="2" x14ac:dyDescent="0.25">
      <c r="A20340" s="35" t="s">
        <v>6009</v>
      </c>
      <c r="B20340" s="36" t="s">
        <v>5143</v>
      </c>
      <c r="C20340" s="36" t="s">
        <v>2224</v>
      </c>
      <c r="D20340" s="36" t="s">
        <v>2392</v>
      </c>
      <c r="E20340" s="36" t="s">
        <v>2393</v>
      </c>
      <c r="F20340" s="36" t="s">
        <v>21</v>
      </c>
      <c r="G20340" s="37">
        <v>-53757882</v>
      </c>
      <c r="H20340" s="37"/>
      <c r="I20340" s="36"/>
      <c r="J20340" s="37"/>
      <c r="K20340" s="37"/>
      <c r="L20340" s="40"/>
    </row>
    <row r="20341" spans="1:12" ht="27" outlineLevel="1" x14ac:dyDescent="0.25">
      <c r="A20341" s="18" t="s">
        <v>11406</v>
      </c>
      <c r="B20341" s="19"/>
      <c r="C20341" s="19"/>
      <c r="D20341" s="19"/>
      <c r="E20341" s="19"/>
      <c r="F20341" s="15" t="s">
        <v>12960</v>
      </c>
      <c r="G20341" s="20">
        <f>SUBTOTAL(9,G20337:G20340)</f>
        <v>671126310</v>
      </c>
      <c r="H20341" s="20">
        <f>SUBTOTAL(9,H20337:H20340)</f>
        <v>488178571.74000001</v>
      </c>
      <c r="I20341" s="19"/>
      <c r="J20341" s="20">
        <f>SUBTOTAL(9,J20337:J20340)</f>
        <v>32178358.060000002</v>
      </c>
      <c r="K20341" s="20">
        <f>SUBTOTAL(9,K20337:K20340)</f>
        <v>32085452.740000002</v>
      </c>
      <c r="L20341" s="21"/>
    </row>
    <row r="20342" spans="1:12" ht="40.5" outlineLevel="2" x14ac:dyDescent="0.25">
      <c r="A20342" s="9" t="s">
        <v>6010</v>
      </c>
      <c r="B20342" s="10" t="s">
        <v>5143</v>
      </c>
      <c r="C20342" s="10" t="s">
        <v>2224</v>
      </c>
      <c r="D20342" s="10" t="s">
        <v>2395</v>
      </c>
      <c r="E20342" s="10" t="s">
        <v>2396</v>
      </c>
      <c r="F20342" s="10" t="s">
        <v>16</v>
      </c>
      <c r="G20342" s="11">
        <v>174421096</v>
      </c>
      <c r="H20342" s="6">
        <v>20820685.66</v>
      </c>
      <c r="I20342" s="7">
        <f>H20342/G20342</f>
        <v>0.11937022606485628</v>
      </c>
      <c r="J20342" s="6">
        <v>20880973.16</v>
      </c>
      <c r="K20342" s="6">
        <f>H20342</f>
        <v>20820685.66</v>
      </c>
      <c r="L20342" s="8">
        <f>K20342/J20342</f>
        <v>0.99711280218895704</v>
      </c>
    </row>
    <row r="20343" spans="1:12" s="3" customFormat="1" ht="40.5" outlineLevel="2" x14ac:dyDescent="0.25">
      <c r="A20343" s="35" t="s">
        <v>6010</v>
      </c>
      <c r="B20343" s="36" t="s">
        <v>5143</v>
      </c>
      <c r="C20343" s="36" t="s">
        <v>2224</v>
      </c>
      <c r="D20343" s="36" t="s">
        <v>2395</v>
      </c>
      <c r="E20343" s="36" t="s">
        <v>2396</v>
      </c>
      <c r="F20343" s="36" t="s">
        <v>18</v>
      </c>
      <c r="G20343" s="37">
        <v>86539729</v>
      </c>
      <c r="H20343" s="37">
        <v>86539729</v>
      </c>
      <c r="I20343" s="4">
        <f>H20343/G20343</f>
        <v>1</v>
      </c>
      <c r="J20343" s="37"/>
      <c r="K20343" s="37"/>
      <c r="L20343" s="40"/>
    </row>
    <row r="20344" spans="1:12" ht="40.5" outlineLevel="2" x14ac:dyDescent="0.25">
      <c r="A20344" s="9" t="s">
        <v>6010</v>
      </c>
      <c r="B20344" s="10" t="s">
        <v>5143</v>
      </c>
      <c r="C20344" s="10" t="s">
        <v>2224</v>
      </c>
      <c r="D20344" s="10" t="s">
        <v>2395</v>
      </c>
      <c r="E20344" s="10" t="s">
        <v>2396</v>
      </c>
      <c r="F20344" s="10" t="s">
        <v>19</v>
      </c>
      <c r="G20344" s="11">
        <v>1079</v>
      </c>
      <c r="H20344" s="11">
        <v>0</v>
      </c>
      <c r="I20344" s="12">
        <f>H20344/G20344</f>
        <v>0</v>
      </c>
      <c r="J20344" s="11"/>
      <c r="K20344" s="11"/>
      <c r="L20344" s="13"/>
    </row>
    <row r="20345" spans="1:12" s="3" customFormat="1" ht="40.5" outlineLevel="2" x14ac:dyDescent="0.25">
      <c r="A20345" s="35" t="s">
        <v>6010</v>
      </c>
      <c r="B20345" s="36" t="s">
        <v>5143</v>
      </c>
      <c r="C20345" s="36" t="s">
        <v>2224</v>
      </c>
      <c r="D20345" s="36" t="s">
        <v>2395</v>
      </c>
      <c r="E20345" s="36" t="s">
        <v>2396</v>
      </c>
      <c r="F20345" s="36" t="s">
        <v>21</v>
      </c>
      <c r="G20345" s="37">
        <v>-34884219</v>
      </c>
      <c r="H20345" s="37"/>
      <c r="I20345" s="36"/>
      <c r="J20345" s="37"/>
      <c r="K20345" s="37"/>
      <c r="L20345" s="40"/>
    </row>
    <row r="20346" spans="1:12" ht="27" outlineLevel="1" x14ac:dyDescent="0.25">
      <c r="A20346" s="18" t="s">
        <v>11407</v>
      </c>
      <c r="B20346" s="19"/>
      <c r="C20346" s="19"/>
      <c r="D20346" s="19"/>
      <c r="E20346" s="19"/>
      <c r="F20346" s="15" t="s">
        <v>12960</v>
      </c>
      <c r="G20346" s="20">
        <f>SUBTOTAL(9,G20342:G20345)</f>
        <v>226077685</v>
      </c>
      <c r="H20346" s="20">
        <f>SUBTOTAL(9,H20342:H20345)</f>
        <v>107360414.66</v>
      </c>
      <c r="I20346" s="19"/>
      <c r="J20346" s="20">
        <f>SUBTOTAL(9,J20342:J20345)</f>
        <v>20880973.16</v>
      </c>
      <c r="K20346" s="20">
        <f>SUBTOTAL(9,K20342:K20345)</f>
        <v>20820685.66</v>
      </c>
      <c r="L20346" s="21"/>
    </row>
    <row r="20347" spans="1:12" ht="40.5" outlineLevel="2" x14ac:dyDescent="0.25">
      <c r="A20347" s="9" t="s">
        <v>6011</v>
      </c>
      <c r="B20347" s="10" t="s">
        <v>5143</v>
      </c>
      <c r="C20347" s="10" t="s">
        <v>2224</v>
      </c>
      <c r="D20347" s="10" t="s">
        <v>2398</v>
      </c>
      <c r="E20347" s="10" t="s">
        <v>2399</v>
      </c>
      <c r="F20347" s="10" t="s">
        <v>16</v>
      </c>
      <c r="G20347" s="11">
        <v>565424320</v>
      </c>
      <c r="H20347" s="6">
        <v>67494828.870000005</v>
      </c>
      <c r="I20347" s="7">
        <f>H20347/G20347</f>
        <v>0.11937022601008744</v>
      </c>
      <c r="J20347" s="6">
        <v>67690263.980000004</v>
      </c>
      <c r="K20347" s="6">
        <f>H20347</f>
        <v>67494828.870000005</v>
      </c>
      <c r="L20347" s="8">
        <f>K20347/J20347</f>
        <v>0.99711280325250695</v>
      </c>
    </row>
    <row r="20348" spans="1:12" s="3" customFormat="1" ht="40.5" outlineLevel="2" x14ac:dyDescent="0.25">
      <c r="A20348" s="35" t="s">
        <v>6011</v>
      </c>
      <c r="B20348" s="36" t="s">
        <v>5143</v>
      </c>
      <c r="C20348" s="36" t="s">
        <v>2224</v>
      </c>
      <c r="D20348" s="36" t="s">
        <v>2398</v>
      </c>
      <c r="E20348" s="36" t="s">
        <v>2399</v>
      </c>
      <c r="F20348" s="36" t="s">
        <v>18</v>
      </c>
      <c r="G20348" s="37">
        <v>939326337</v>
      </c>
      <c r="H20348" s="37">
        <v>939326337</v>
      </c>
      <c r="I20348" s="4">
        <f>H20348/G20348</f>
        <v>1</v>
      </c>
      <c r="J20348" s="37"/>
      <c r="K20348" s="37"/>
      <c r="L20348" s="40"/>
    </row>
    <row r="20349" spans="1:12" ht="40.5" outlineLevel="2" x14ac:dyDescent="0.25">
      <c r="A20349" s="9" t="s">
        <v>6011</v>
      </c>
      <c r="B20349" s="10" t="s">
        <v>5143</v>
      </c>
      <c r="C20349" s="10" t="s">
        <v>2224</v>
      </c>
      <c r="D20349" s="10" t="s">
        <v>2398</v>
      </c>
      <c r="E20349" s="10" t="s">
        <v>2399</v>
      </c>
      <c r="F20349" s="10" t="s">
        <v>19</v>
      </c>
      <c r="G20349" s="11">
        <v>3497</v>
      </c>
      <c r="H20349" s="11">
        <v>0</v>
      </c>
      <c r="I20349" s="12">
        <f>H20349/G20349</f>
        <v>0</v>
      </c>
      <c r="J20349" s="11"/>
      <c r="K20349" s="11"/>
      <c r="L20349" s="13"/>
    </row>
    <row r="20350" spans="1:12" s="3" customFormat="1" ht="40.5" outlineLevel="2" x14ac:dyDescent="0.25">
      <c r="A20350" s="35" t="s">
        <v>6011</v>
      </c>
      <c r="B20350" s="36" t="s">
        <v>5143</v>
      </c>
      <c r="C20350" s="36" t="s">
        <v>2224</v>
      </c>
      <c r="D20350" s="36" t="s">
        <v>2398</v>
      </c>
      <c r="E20350" s="36" t="s">
        <v>2399</v>
      </c>
      <c r="F20350" s="36" t="s">
        <v>21</v>
      </c>
      <c r="G20350" s="37">
        <v>-113084864</v>
      </c>
      <c r="H20350" s="37"/>
      <c r="I20350" s="36"/>
      <c r="J20350" s="37"/>
      <c r="K20350" s="37"/>
      <c r="L20350" s="40"/>
    </row>
    <row r="20351" spans="1:12" ht="27" outlineLevel="1" x14ac:dyDescent="0.25">
      <c r="A20351" s="18" t="s">
        <v>11408</v>
      </c>
      <c r="B20351" s="19"/>
      <c r="C20351" s="19"/>
      <c r="D20351" s="19"/>
      <c r="E20351" s="19"/>
      <c r="F20351" s="15" t="s">
        <v>12960</v>
      </c>
      <c r="G20351" s="20">
        <f>SUBTOTAL(9,G20347:G20350)</f>
        <v>1391669290</v>
      </c>
      <c r="H20351" s="20">
        <f>SUBTOTAL(9,H20347:H20350)</f>
        <v>1006821165.87</v>
      </c>
      <c r="I20351" s="19"/>
      <c r="J20351" s="20">
        <f>SUBTOTAL(9,J20347:J20350)</f>
        <v>67690263.980000004</v>
      </c>
      <c r="K20351" s="20">
        <f>SUBTOTAL(9,K20347:K20350)</f>
        <v>67494828.870000005</v>
      </c>
      <c r="L20351" s="21"/>
    </row>
    <row r="20352" spans="1:12" ht="40.5" outlineLevel="2" x14ac:dyDescent="0.25">
      <c r="A20352" s="9" t="s">
        <v>6012</v>
      </c>
      <c r="B20352" s="10" t="s">
        <v>5143</v>
      </c>
      <c r="C20352" s="10" t="s">
        <v>2224</v>
      </c>
      <c r="D20352" s="10" t="s">
        <v>2401</v>
      </c>
      <c r="E20352" s="10" t="s">
        <v>324</v>
      </c>
      <c r="F20352" s="10" t="s">
        <v>16</v>
      </c>
      <c r="G20352" s="11">
        <v>163201570</v>
      </c>
      <c r="H20352" s="6">
        <v>19481408.300000001</v>
      </c>
      <c r="I20352" s="7">
        <f>H20352/G20352</f>
        <v>0.1193702260339775</v>
      </c>
      <c r="J20352" s="6">
        <v>19537817.84</v>
      </c>
      <c r="K20352" s="6">
        <f>H20352</f>
        <v>19481408.300000001</v>
      </c>
      <c r="L20352" s="8">
        <f>K20352/J20352</f>
        <v>0.99711280243976319</v>
      </c>
    </row>
    <row r="20353" spans="1:12" s="3" customFormat="1" ht="40.5" outlineLevel="2" x14ac:dyDescent="0.25">
      <c r="A20353" s="35" t="s">
        <v>6012</v>
      </c>
      <c r="B20353" s="36" t="s">
        <v>5143</v>
      </c>
      <c r="C20353" s="36" t="s">
        <v>2224</v>
      </c>
      <c r="D20353" s="36" t="s">
        <v>2401</v>
      </c>
      <c r="E20353" s="36" t="s">
        <v>324</v>
      </c>
      <c r="F20353" s="36" t="s">
        <v>18</v>
      </c>
      <c r="G20353" s="37">
        <v>82637715</v>
      </c>
      <c r="H20353" s="37">
        <v>82637715</v>
      </c>
      <c r="I20353" s="4">
        <f>H20353/G20353</f>
        <v>1</v>
      </c>
      <c r="J20353" s="37"/>
      <c r="K20353" s="37"/>
      <c r="L20353" s="40"/>
    </row>
    <row r="20354" spans="1:12" ht="40.5" outlineLevel="2" x14ac:dyDescent="0.25">
      <c r="A20354" s="9" t="s">
        <v>6012</v>
      </c>
      <c r="B20354" s="10" t="s">
        <v>5143</v>
      </c>
      <c r="C20354" s="10" t="s">
        <v>2224</v>
      </c>
      <c r="D20354" s="10" t="s">
        <v>2401</v>
      </c>
      <c r="E20354" s="10" t="s">
        <v>324</v>
      </c>
      <c r="F20354" s="10" t="s">
        <v>19</v>
      </c>
      <c r="G20354" s="11">
        <v>1009</v>
      </c>
      <c r="H20354" s="11">
        <v>0</v>
      </c>
      <c r="I20354" s="12">
        <f>H20354/G20354</f>
        <v>0</v>
      </c>
      <c r="J20354" s="11"/>
      <c r="K20354" s="11"/>
      <c r="L20354" s="13"/>
    </row>
    <row r="20355" spans="1:12" s="3" customFormat="1" ht="40.5" outlineLevel="2" x14ac:dyDescent="0.25">
      <c r="A20355" s="35" t="s">
        <v>6012</v>
      </c>
      <c r="B20355" s="36" t="s">
        <v>5143</v>
      </c>
      <c r="C20355" s="36" t="s">
        <v>2224</v>
      </c>
      <c r="D20355" s="36" t="s">
        <v>2401</v>
      </c>
      <c r="E20355" s="36" t="s">
        <v>324</v>
      </c>
      <c r="F20355" s="36" t="s">
        <v>21</v>
      </c>
      <c r="G20355" s="37">
        <v>-32640314</v>
      </c>
      <c r="H20355" s="37"/>
      <c r="I20355" s="36"/>
      <c r="J20355" s="37"/>
      <c r="K20355" s="37"/>
      <c r="L20355" s="40"/>
    </row>
    <row r="20356" spans="1:12" ht="27" outlineLevel="1" x14ac:dyDescent="0.25">
      <c r="A20356" s="18" t="s">
        <v>11409</v>
      </c>
      <c r="B20356" s="19"/>
      <c r="C20356" s="19"/>
      <c r="D20356" s="19"/>
      <c r="E20356" s="19"/>
      <c r="F20356" s="15" t="s">
        <v>12960</v>
      </c>
      <c r="G20356" s="20">
        <f>SUBTOTAL(9,G20352:G20355)</f>
        <v>213199980</v>
      </c>
      <c r="H20356" s="20">
        <f>SUBTOTAL(9,H20352:H20355)</f>
        <v>102119123.3</v>
      </c>
      <c r="I20356" s="19"/>
      <c r="J20356" s="20">
        <f>SUBTOTAL(9,J20352:J20355)</f>
        <v>19537817.84</v>
      </c>
      <c r="K20356" s="20">
        <f>SUBTOTAL(9,K20352:K20355)</f>
        <v>19481408.300000001</v>
      </c>
      <c r="L20356" s="21"/>
    </row>
    <row r="20357" spans="1:12" ht="40.5" outlineLevel="2" x14ac:dyDescent="0.25">
      <c r="A20357" s="9" t="s">
        <v>6013</v>
      </c>
      <c r="B20357" s="10" t="s">
        <v>5143</v>
      </c>
      <c r="C20357" s="10" t="s">
        <v>2224</v>
      </c>
      <c r="D20357" s="10" t="s">
        <v>4924</v>
      </c>
      <c r="E20357" s="10" t="s">
        <v>4925</v>
      </c>
      <c r="F20357" s="10" t="s">
        <v>16</v>
      </c>
      <c r="G20357" s="11">
        <v>225527525</v>
      </c>
      <c r="H20357" s="6">
        <v>26921271.629999999</v>
      </c>
      <c r="I20357" s="7">
        <f>H20357/G20357</f>
        <v>0.11937022600678121</v>
      </c>
      <c r="J20357" s="6">
        <v>26999223.740000002</v>
      </c>
      <c r="K20357" s="6">
        <f>H20357</f>
        <v>26921271.629999999</v>
      </c>
      <c r="L20357" s="8">
        <f>K20357/J20357</f>
        <v>0.99711280180679729</v>
      </c>
    </row>
    <row r="20358" spans="1:12" s="3" customFormat="1" ht="40.5" outlineLevel="2" x14ac:dyDescent="0.25">
      <c r="A20358" s="35" t="s">
        <v>6013</v>
      </c>
      <c r="B20358" s="36" t="s">
        <v>5143</v>
      </c>
      <c r="C20358" s="36" t="s">
        <v>2224</v>
      </c>
      <c r="D20358" s="36" t="s">
        <v>4924</v>
      </c>
      <c r="E20358" s="36" t="s">
        <v>4925</v>
      </c>
      <c r="F20358" s="36" t="s">
        <v>18</v>
      </c>
      <c r="G20358" s="37">
        <v>107064726</v>
      </c>
      <c r="H20358" s="37">
        <v>107064726</v>
      </c>
      <c r="I20358" s="4">
        <f>H20358/G20358</f>
        <v>1</v>
      </c>
      <c r="J20358" s="37"/>
      <c r="K20358" s="37"/>
      <c r="L20358" s="40"/>
    </row>
    <row r="20359" spans="1:12" ht="40.5" outlineLevel="2" x14ac:dyDescent="0.25">
      <c r="A20359" s="9" t="s">
        <v>6013</v>
      </c>
      <c r="B20359" s="10" t="s">
        <v>5143</v>
      </c>
      <c r="C20359" s="10" t="s">
        <v>2224</v>
      </c>
      <c r="D20359" s="10" t="s">
        <v>4924</v>
      </c>
      <c r="E20359" s="10" t="s">
        <v>4925</v>
      </c>
      <c r="F20359" s="10" t="s">
        <v>19</v>
      </c>
      <c r="G20359" s="11">
        <v>1395</v>
      </c>
      <c r="H20359" s="11">
        <v>0</v>
      </c>
      <c r="I20359" s="12">
        <f>H20359/G20359</f>
        <v>0</v>
      </c>
      <c r="J20359" s="11"/>
      <c r="K20359" s="11"/>
      <c r="L20359" s="13"/>
    </row>
    <row r="20360" spans="1:12" s="3" customFormat="1" ht="40.5" outlineLevel="2" x14ac:dyDescent="0.25">
      <c r="A20360" s="35" t="s">
        <v>6013</v>
      </c>
      <c r="B20360" s="36" t="s">
        <v>5143</v>
      </c>
      <c r="C20360" s="36" t="s">
        <v>2224</v>
      </c>
      <c r="D20360" s="36" t="s">
        <v>4924</v>
      </c>
      <c r="E20360" s="36" t="s">
        <v>4925</v>
      </c>
      <c r="F20360" s="36" t="s">
        <v>21</v>
      </c>
      <c r="G20360" s="37">
        <v>-45105505</v>
      </c>
      <c r="H20360" s="37"/>
      <c r="I20360" s="36"/>
      <c r="J20360" s="37"/>
      <c r="K20360" s="37"/>
      <c r="L20360" s="40"/>
    </row>
    <row r="20361" spans="1:12" ht="27" outlineLevel="1" x14ac:dyDescent="0.25">
      <c r="A20361" s="18" t="s">
        <v>11410</v>
      </c>
      <c r="B20361" s="19"/>
      <c r="C20361" s="19"/>
      <c r="D20361" s="19"/>
      <c r="E20361" s="19"/>
      <c r="F20361" s="15" t="s">
        <v>12960</v>
      </c>
      <c r="G20361" s="20">
        <f>SUBTOTAL(9,G20357:G20360)</f>
        <v>287488141</v>
      </c>
      <c r="H20361" s="20">
        <f>SUBTOTAL(9,H20357:H20360)</f>
        <v>133985997.63</v>
      </c>
      <c r="I20361" s="19"/>
      <c r="J20361" s="20">
        <f>SUBTOTAL(9,J20357:J20360)</f>
        <v>26999223.740000002</v>
      </c>
      <c r="K20361" s="20">
        <f>SUBTOTAL(9,K20357:K20360)</f>
        <v>26921271.629999999</v>
      </c>
      <c r="L20361" s="21"/>
    </row>
    <row r="20362" spans="1:12" ht="40.5" outlineLevel="2" x14ac:dyDescent="0.25">
      <c r="A20362" s="9" t="s">
        <v>6014</v>
      </c>
      <c r="B20362" s="10" t="s">
        <v>5143</v>
      </c>
      <c r="C20362" s="10" t="s">
        <v>2224</v>
      </c>
      <c r="D20362" s="10" t="s">
        <v>2403</v>
      </c>
      <c r="E20362" s="10" t="s">
        <v>2404</v>
      </c>
      <c r="F20362" s="10" t="s">
        <v>16</v>
      </c>
      <c r="G20362" s="11">
        <v>370316568</v>
      </c>
      <c r="H20362" s="6">
        <v>44204772.420000002</v>
      </c>
      <c r="I20362" s="7">
        <f>H20362/G20362</f>
        <v>0.11937022601700067</v>
      </c>
      <c r="J20362" s="6">
        <v>44332769.900000006</v>
      </c>
      <c r="K20362" s="6">
        <f>H20362</f>
        <v>44204772.420000002</v>
      </c>
      <c r="L20362" s="8">
        <f>K20362/J20362</f>
        <v>0.99711280210352915</v>
      </c>
    </row>
    <row r="20363" spans="1:12" s="3" customFormat="1" ht="40.5" outlineLevel="2" x14ac:dyDescent="0.25">
      <c r="A20363" s="35" t="s">
        <v>6014</v>
      </c>
      <c r="B20363" s="36" t="s">
        <v>5143</v>
      </c>
      <c r="C20363" s="36" t="s">
        <v>2224</v>
      </c>
      <c r="D20363" s="36" t="s">
        <v>2403</v>
      </c>
      <c r="E20363" s="36" t="s">
        <v>2404</v>
      </c>
      <c r="F20363" s="36" t="s">
        <v>18</v>
      </c>
      <c r="G20363" s="37">
        <v>366668800</v>
      </c>
      <c r="H20363" s="37">
        <v>366668800</v>
      </c>
      <c r="I20363" s="4">
        <f>H20363/G20363</f>
        <v>1</v>
      </c>
      <c r="J20363" s="37"/>
      <c r="K20363" s="37"/>
      <c r="L20363" s="40"/>
    </row>
    <row r="20364" spans="1:12" ht="40.5" outlineLevel="2" x14ac:dyDescent="0.25">
      <c r="A20364" s="9" t="s">
        <v>6014</v>
      </c>
      <c r="B20364" s="10" t="s">
        <v>5143</v>
      </c>
      <c r="C20364" s="10" t="s">
        <v>2224</v>
      </c>
      <c r="D20364" s="10" t="s">
        <v>2403</v>
      </c>
      <c r="E20364" s="10" t="s">
        <v>2404</v>
      </c>
      <c r="F20364" s="10" t="s">
        <v>19</v>
      </c>
      <c r="G20364" s="11">
        <v>2290</v>
      </c>
      <c r="H20364" s="11">
        <v>0</v>
      </c>
      <c r="I20364" s="12">
        <f>H20364/G20364</f>
        <v>0</v>
      </c>
      <c r="J20364" s="11"/>
      <c r="K20364" s="11"/>
      <c r="L20364" s="13"/>
    </row>
    <row r="20365" spans="1:12" s="3" customFormat="1" ht="40.5" outlineLevel="2" x14ac:dyDescent="0.25">
      <c r="A20365" s="35" t="s">
        <v>6014</v>
      </c>
      <c r="B20365" s="36" t="s">
        <v>5143</v>
      </c>
      <c r="C20365" s="36" t="s">
        <v>2224</v>
      </c>
      <c r="D20365" s="36" t="s">
        <v>2403</v>
      </c>
      <c r="E20365" s="36" t="s">
        <v>2404</v>
      </c>
      <c r="F20365" s="36" t="s">
        <v>21</v>
      </c>
      <c r="G20365" s="37">
        <v>-74063314</v>
      </c>
      <c r="H20365" s="37"/>
      <c r="I20365" s="36"/>
      <c r="J20365" s="37"/>
      <c r="K20365" s="37"/>
      <c r="L20365" s="40"/>
    </row>
    <row r="20366" spans="1:12" ht="27" outlineLevel="1" x14ac:dyDescent="0.25">
      <c r="A20366" s="18" t="s">
        <v>11411</v>
      </c>
      <c r="B20366" s="19"/>
      <c r="C20366" s="19"/>
      <c r="D20366" s="19"/>
      <c r="E20366" s="19"/>
      <c r="F20366" s="15" t="s">
        <v>12960</v>
      </c>
      <c r="G20366" s="20">
        <f>SUBTOTAL(9,G20362:G20365)</f>
        <v>662924344</v>
      </c>
      <c r="H20366" s="20">
        <f>SUBTOTAL(9,H20362:H20365)</f>
        <v>410873572.42000002</v>
      </c>
      <c r="I20366" s="19"/>
      <c r="J20366" s="20">
        <f>SUBTOTAL(9,J20362:J20365)</f>
        <v>44332769.900000006</v>
      </c>
      <c r="K20366" s="20">
        <f>SUBTOTAL(9,K20362:K20365)</f>
        <v>44204772.420000002</v>
      </c>
      <c r="L20366" s="21"/>
    </row>
    <row r="20367" spans="1:12" ht="40.5" outlineLevel="2" x14ac:dyDescent="0.25">
      <c r="A20367" s="9" t="s">
        <v>6015</v>
      </c>
      <c r="B20367" s="10" t="s">
        <v>5143</v>
      </c>
      <c r="C20367" s="10" t="s">
        <v>2224</v>
      </c>
      <c r="D20367" s="10" t="s">
        <v>2406</v>
      </c>
      <c r="E20367" s="10" t="s">
        <v>2407</v>
      </c>
      <c r="F20367" s="10" t="s">
        <v>16</v>
      </c>
      <c r="G20367" s="11">
        <v>204491905</v>
      </c>
      <c r="H20367" s="6">
        <v>24410244.919999998</v>
      </c>
      <c r="I20367" s="7">
        <f>H20367/G20367</f>
        <v>0.11937022602435043</v>
      </c>
      <c r="J20367" s="6">
        <v>24480926.199999999</v>
      </c>
      <c r="K20367" s="6">
        <f>H20367</f>
        <v>24410244.919999998</v>
      </c>
      <c r="L20367" s="8">
        <f>K20367/J20367</f>
        <v>0.99711280204749764</v>
      </c>
    </row>
    <row r="20368" spans="1:12" s="3" customFormat="1" ht="40.5" outlineLevel="2" x14ac:dyDescent="0.25">
      <c r="A20368" s="35" t="s">
        <v>6015</v>
      </c>
      <c r="B20368" s="36" t="s">
        <v>5143</v>
      </c>
      <c r="C20368" s="36" t="s">
        <v>2224</v>
      </c>
      <c r="D20368" s="36" t="s">
        <v>2406</v>
      </c>
      <c r="E20368" s="36" t="s">
        <v>2407</v>
      </c>
      <c r="F20368" s="36" t="s">
        <v>18</v>
      </c>
      <c r="G20368" s="37">
        <v>407418701</v>
      </c>
      <c r="H20368" s="37">
        <v>407418701</v>
      </c>
      <c r="I20368" s="4">
        <f>H20368/G20368</f>
        <v>1</v>
      </c>
      <c r="J20368" s="37"/>
      <c r="K20368" s="37"/>
      <c r="L20368" s="40"/>
    </row>
    <row r="20369" spans="1:12" ht="40.5" outlineLevel="2" x14ac:dyDescent="0.25">
      <c r="A20369" s="9" t="s">
        <v>6015</v>
      </c>
      <c r="B20369" s="10" t="s">
        <v>5143</v>
      </c>
      <c r="C20369" s="10" t="s">
        <v>2224</v>
      </c>
      <c r="D20369" s="10" t="s">
        <v>2406</v>
      </c>
      <c r="E20369" s="10" t="s">
        <v>2407</v>
      </c>
      <c r="F20369" s="10" t="s">
        <v>19</v>
      </c>
      <c r="G20369" s="11">
        <v>1265</v>
      </c>
      <c r="H20369" s="11">
        <v>0</v>
      </c>
      <c r="I20369" s="12">
        <f>H20369/G20369</f>
        <v>0</v>
      </c>
      <c r="J20369" s="11"/>
      <c r="K20369" s="11"/>
      <c r="L20369" s="13"/>
    </row>
    <row r="20370" spans="1:12" s="3" customFormat="1" ht="40.5" outlineLevel="2" x14ac:dyDescent="0.25">
      <c r="A20370" s="35" t="s">
        <v>6015</v>
      </c>
      <c r="B20370" s="36" t="s">
        <v>5143</v>
      </c>
      <c r="C20370" s="36" t="s">
        <v>2224</v>
      </c>
      <c r="D20370" s="36" t="s">
        <v>2406</v>
      </c>
      <c r="E20370" s="36" t="s">
        <v>2407</v>
      </c>
      <c r="F20370" s="36" t="s">
        <v>21</v>
      </c>
      <c r="G20370" s="37">
        <v>-40898381</v>
      </c>
      <c r="H20370" s="37"/>
      <c r="I20370" s="36"/>
      <c r="J20370" s="37"/>
      <c r="K20370" s="37"/>
      <c r="L20370" s="40"/>
    </row>
    <row r="20371" spans="1:12" ht="27" outlineLevel="1" x14ac:dyDescent="0.25">
      <c r="A20371" s="18" t="s">
        <v>11412</v>
      </c>
      <c r="B20371" s="19"/>
      <c r="C20371" s="19"/>
      <c r="D20371" s="19"/>
      <c r="E20371" s="19"/>
      <c r="F20371" s="15" t="s">
        <v>12960</v>
      </c>
      <c r="G20371" s="20">
        <f>SUBTOTAL(9,G20367:G20370)</f>
        <v>571013490</v>
      </c>
      <c r="H20371" s="20">
        <f>SUBTOTAL(9,H20367:H20370)</f>
        <v>431828945.92000002</v>
      </c>
      <c r="I20371" s="19"/>
      <c r="J20371" s="20">
        <f>SUBTOTAL(9,J20367:J20370)</f>
        <v>24480926.199999999</v>
      </c>
      <c r="K20371" s="20">
        <f>SUBTOTAL(9,K20367:K20370)</f>
        <v>24410244.919999998</v>
      </c>
      <c r="L20371" s="21"/>
    </row>
    <row r="20372" spans="1:12" ht="40.5" outlineLevel="2" x14ac:dyDescent="0.25">
      <c r="A20372" s="9" t="s">
        <v>6016</v>
      </c>
      <c r="B20372" s="10" t="s">
        <v>5143</v>
      </c>
      <c r="C20372" s="10" t="s">
        <v>2224</v>
      </c>
      <c r="D20372" s="10" t="s">
        <v>4929</v>
      </c>
      <c r="E20372" s="10" t="s">
        <v>4930</v>
      </c>
      <c r="F20372" s="10" t="s">
        <v>16</v>
      </c>
      <c r="G20372" s="11">
        <v>263668054</v>
      </c>
      <c r="H20372" s="6">
        <v>31474115.189999998</v>
      </c>
      <c r="I20372" s="7">
        <f>H20372/G20372</f>
        <v>0.11937022598118768</v>
      </c>
      <c r="J20372" s="6">
        <v>31565250.32</v>
      </c>
      <c r="K20372" s="6">
        <f>H20372</f>
        <v>31474115.189999998</v>
      </c>
      <c r="L20372" s="8">
        <f>K20372/J20372</f>
        <v>0.99711280192375795</v>
      </c>
    </row>
    <row r="20373" spans="1:12" s="3" customFormat="1" ht="40.5" outlineLevel="2" x14ac:dyDescent="0.25">
      <c r="A20373" s="35" t="s">
        <v>6016</v>
      </c>
      <c r="B20373" s="36" t="s">
        <v>5143</v>
      </c>
      <c r="C20373" s="36" t="s">
        <v>2224</v>
      </c>
      <c r="D20373" s="36" t="s">
        <v>4929</v>
      </c>
      <c r="E20373" s="36" t="s">
        <v>4930</v>
      </c>
      <c r="F20373" s="36" t="s">
        <v>18</v>
      </c>
      <c r="G20373" s="37">
        <v>443822626</v>
      </c>
      <c r="H20373" s="37">
        <v>443822626</v>
      </c>
      <c r="I20373" s="4">
        <f>H20373/G20373</f>
        <v>1</v>
      </c>
      <c r="J20373" s="37"/>
      <c r="K20373" s="37"/>
      <c r="L20373" s="40"/>
    </row>
    <row r="20374" spans="1:12" ht="40.5" outlineLevel="2" x14ac:dyDescent="0.25">
      <c r="A20374" s="9" t="s">
        <v>6016</v>
      </c>
      <c r="B20374" s="10" t="s">
        <v>5143</v>
      </c>
      <c r="C20374" s="10" t="s">
        <v>2224</v>
      </c>
      <c r="D20374" s="10" t="s">
        <v>4929</v>
      </c>
      <c r="E20374" s="10" t="s">
        <v>4930</v>
      </c>
      <c r="F20374" s="10" t="s">
        <v>19</v>
      </c>
      <c r="G20374" s="11">
        <v>1631</v>
      </c>
      <c r="H20374" s="11">
        <v>0</v>
      </c>
      <c r="I20374" s="12">
        <f>H20374/G20374</f>
        <v>0</v>
      </c>
      <c r="J20374" s="11"/>
      <c r="K20374" s="11"/>
      <c r="L20374" s="13"/>
    </row>
    <row r="20375" spans="1:12" s="3" customFormat="1" ht="40.5" outlineLevel="2" x14ac:dyDescent="0.25">
      <c r="A20375" s="35" t="s">
        <v>6016</v>
      </c>
      <c r="B20375" s="36" t="s">
        <v>5143</v>
      </c>
      <c r="C20375" s="36" t="s">
        <v>2224</v>
      </c>
      <c r="D20375" s="36" t="s">
        <v>4929</v>
      </c>
      <c r="E20375" s="36" t="s">
        <v>4930</v>
      </c>
      <c r="F20375" s="36" t="s">
        <v>21</v>
      </c>
      <c r="G20375" s="37">
        <v>-52733611</v>
      </c>
      <c r="H20375" s="37"/>
      <c r="I20375" s="36"/>
      <c r="J20375" s="37"/>
      <c r="K20375" s="37"/>
      <c r="L20375" s="40"/>
    </row>
    <row r="20376" spans="1:12" ht="27" outlineLevel="1" x14ac:dyDescent="0.25">
      <c r="A20376" s="18" t="s">
        <v>11413</v>
      </c>
      <c r="B20376" s="19"/>
      <c r="C20376" s="19"/>
      <c r="D20376" s="19"/>
      <c r="E20376" s="19"/>
      <c r="F20376" s="15" t="s">
        <v>12960</v>
      </c>
      <c r="G20376" s="20">
        <f>SUBTOTAL(9,G20372:G20375)</f>
        <v>654758700</v>
      </c>
      <c r="H20376" s="20">
        <f>SUBTOTAL(9,H20372:H20375)</f>
        <v>475296741.19</v>
      </c>
      <c r="I20376" s="19"/>
      <c r="J20376" s="20">
        <f>SUBTOTAL(9,J20372:J20375)</f>
        <v>31565250.32</v>
      </c>
      <c r="K20376" s="20">
        <f>SUBTOTAL(9,K20372:K20375)</f>
        <v>31474115.189999998</v>
      </c>
      <c r="L20376" s="21"/>
    </row>
    <row r="20377" spans="1:12" ht="40.5" outlineLevel="2" x14ac:dyDescent="0.25">
      <c r="A20377" s="9" t="s">
        <v>6017</v>
      </c>
      <c r="B20377" s="10" t="s">
        <v>5143</v>
      </c>
      <c r="C20377" s="10" t="s">
        <v>2224</v>
      </c>
      <c r="D20377" s="10" t="s">
        <v>2409</v>
      </c>
      <c r="E20377" s="10" t="s">
        <v>1107</v>
      </c>
      <c r="F20377" s="10" t="s">
        <v>16</v>
      </c>
      <c r="G20377" s="11">
        <v>240907125</v>
      </c>
      <c r="H20377" s="6">
        <v>28757137.950000003</v>
      </c>
      <c r="I20377" s="7">
        <f>H20377/G20377</f>
        <v>0.11937022597401385</v>
      </c>
      <c r="J20377" s="6">
        <v>28840405.949999996</v>
      </c>
      <c r="K20377" s="6">
        <f>H20377</f>
        <v>28757137.950000003</v>
      </c>
      <c r="L20377" s="8">
        <f>K20377/J20377</f>
        <v>0.997112800695512</v>
      </c>
    </row>
    <row r="20378" spans="1:12" s="3" customFormat="1" ht="40.5" outlineLevel="2" x14ac:dyDescent="0.25">
      <c r="A20378" s="35" t="s">
        <v>6017</v>
      </c>
      <c r="B20378" s="36" t="s">
        <v>5143</v>
      </c>
      <c r="C20378" s="36" t="s">
        <v>2224</v>
      </c>
      <c r="D20378" s="36" t="s">
        <v>2409</v>
      </c>
      <c r="E20378" s="36" t="s">
        <v>1107</v>
      </c>
      <c r="F20378" s="36" t="s">
        <v>18</v>
      </c>
      <c r="G20378" s="37">
        <v>146514201</v>
      </c>
      <c r="H20378" s="37">
        <v>146514201</v>
      </c>
      <c r="I20378" s="4">
        <f>H20378/G20378</f>
        <v>1</v>
      </c>
      <c r="J20378" s="37"/>
      <c r="K20378" s="37"/>
      <c r="L20378" s="40"/>
    </row>
    <row r="20379" spans="1:12" ht="40.5" outlineLevel="2" x14ac:dyDescent="0.25">
      <c r="A20379" s="9" t="s">
        <v>6017</v>
      </c>
      <c r="B20379" s="10" t="s">
        <v>5143</v>
      </c>
      <c r="C20379" s="10" t="s">
        <v>2224</v>
      </c>
      <c r="D20379" s="10" t="s">
        <v>2409</v>
      </c>
      <c r="E20379" s="10" t="s">
        <v>1107</v>
      </c>
      <c r="F20379" s="10" t="s">
        <v>19</v>
      </c>
      <c r="G20379" s="11">
        <v>1490</v>
      </c>
      <c r="H20379" s="11">
        <v>0</v>
      </c>
      <c r="I20379" s="12">
        <f>H20379/G20379</f>
        <v>0</v>
      </c>
      <c r="J20379" s="11"/>
      <c r="K20379" s="11"/>
      <c r="L20379" s="13"/>
    </row>
    <row r="20380" spans="1:12" s="3" customFormat="1" ht="40.5" outlineLevel="2" x14ac:dyDescent="0.25">
      <c r="A20380" s="35" t="s">
        <v>6017</v>
      </c>
      <c r="B20380" s="36" t="s">
        <v>5143</v>
      </c>
      <c r="C20380" s="36" t="s">
        <v>2224</v>
      </c>
      <c r="D20380" s="36" t="s">
        <v>2409</v>
      </c>
      <c r="E20380" s="36" t="s">
        <v>1107</v>
      </c>
      <c r="F20380" s="36" t="s">
        <v>21</v>
      </c>
      <c r="G20380" s="37">
        <v>-48181425</v>
      </c>
      <c r="H20380" s="37"/>
      <c r="I20380" s="36"/>
      <c r="J20380" s="37"/>
      <c r="K20380" s="37"/>
      <c r="L20380" s="40"/>
    </row>
    <row r="20381" spans="1:12" ht="27" outlineLevel="1" x14ac:dyDescent="0.25">
      <c r="A20381" s="18" t="s">
        <v>11414</v>
      </c>
      <c r="B20381" s="19"/>
      <c r="C20381" s="19"/>
      <c r="D20381" s="19"/>
      <c r="E20381" s="19"/>
      <c r="F20381" s="15" t="s">
        <v>12960</v>
      </c>
      <c r="G20381" s="20">
        <f>SUBTOTAL(9,G20377:G20380)</f>
        <v>339241391</v>
      </c>
      <c r="H20381" s="20">
        <f>SUBTOTAL(9,H20377:H20380)</f>
        <v>175271338.94999999</v>
      </c>
      <c r="I20381" s="19"/>
      <c r="J20381" s="20">
        <f>SUBTOTAL(9,J20377:J20380)</f>
        <v>28840405.949999996</v>
      </c>
      <c r="K20381" s="20">
        <f>SUBTOTAL(9,K20377:K20380)</f>
        <v>28757137.950000003</v>
      </c>
      <c r="L20381" s="21"/>
    </row>
    <row r="20382" spans="1:12" ht="40.5" outlineLevel="2" x14ac:dyDescent="0.25">
      <c r="A20382" s="9" t="s">
        <v>6018</v>
      </c>
      <c r="B20382" s="10" t="s">
        <v>5143</v>
      </c>
      <c r="C20382" s="10" t="s">
        <v>2224</v>
      </c>
      <c r="D20382" s="10" t="s">
        <v>2411</v>
      </c>
      <c r="E20382" s="10" t="s">
        <v>2412</v>
      </c>
      <c r="F20382" s="10" t="s">
        <v>16</v>
      </c>
      <c r="G20382" s="11">
        <v>207015525</v>
      </c>
      <c r="H20382" s="6">
        <v>24711490.009999998</v>
      </c>
      <c r="I20382" s="7">
        <f>H20382/G20382</f>
        <v>0.11937022602531862</v>
      </c>
      <c r="J20382" s="6">
        <v>24783043.640000001</v>
      </c>
      <c r="K20382" s="6">
        <f>H20382</f>
        <v>24711490.009999998</v>
      </c>
      <c r="L20382" s="8">
        <f>K20382/J20382</f>
        <v>0.99711279893465088</v>
      </c>
    </row>
    <row r="20383" spans="1:12" s="3" customFormat="1" ht="40.5" outlineLevel="2" x14ac:dyDescent="0.25">
      <c r="A20383" s="35" t="s">
        <v>6018</v>
      </c>
      <c r="B20383" s="36" t="s">
        <v>5143</v>
      </c>
      <c r="C20383" s="36" t="s">
        <v>2224</v>
      </c>
      <c r="D20383" s="36" t="s">
        <v>2411</v>
      </c>
      <c r="E20383" s="36" t="s">
        <v>2412</v>
      </c>
      <c r="F20383" s="36" t="s">
        <v>18</v>
      </c>
      <c r="G20383" s="37">
        <v>188783662</v>
      </c>
      <c r="H20383" s="37">
        <v>188783662</v>
      </c>
      <c r="I20383" s="4">
        <f>H20383/G20383</f>
        <v>1</v>
      </c>
      <c r="J20383" s="37"/>
      <c r="K20383" s="37"/>
      <c r="L20383" s="40"/>
    </row>
    <row r="20384" spans="1:12" ht="40.5" outlineLevel="2" x14ac:dyDescent="0.25">
      <c r="A20384" s="9" t="s">
        <v>6018</v>
      </c>
      <c r="B20384" s="10" t="s">
        <v>5143</v>
      </c>
      <c r="C20384" s="10" t="s">
        <v>2224</v>
      </c>
      <c r="D20384" s="10" t="s">
        <v>2411</v>
      </c>
      <c r="E20384" s="10" t="s">
        <v>2412</v>
      </c>
      <c r="F20384" s="10" t="s">
        <v>19</v>
      </c>
      <c r="G20384" s="11">
        <v>1280</v>
      </c>
      <c r="H20384" s="11">
        <v>0</v>
      </c>
      <c r="I20384" s="12">
        <f>H20384/G20384</f>
        <v>0</v>
      </c>
      <c r="J20384" s="11"/>
      <c r="K20384" s="11"/>
      <c r="L20384" s="13"/>
    </row>
    <row r="20385" spans="1:12" s="3" customFormat="1" ht="40.5" outlineLevel="2" x14ac:dyDescent="0.25">
      <c r="A20385" s="35" t="s">
        <v>6018</v>
      </c>
      <c r="B20385" s="36" t="s">
        <v>5143</v>
      </c>
      <c r="C20385" s="36" t="s">
        <v>2224</v>
      </c>
      <c r="D20385" s="36" t="s">
        <v>2411</v>
      </c>
      <c r="E20385" s="36" t="s">
        <v>2412</v>
      </c>
      <c r="F20385" s="36" t="s">
        <v>21</v>
      </c>
      <c r="G20385" s="37">
        <v>-41403105</v>
      </c>
      <c r="H20385" s="37"/>
      <c r="I20385" s="36"/>
      <c r="J20385" s="37"/>
      <c r="K20385" s="37"/>
      <c r="L20385" s="40"/>
    </row>
    <row r="20386" spans="1:12" ht="27" outlineLevel="1" x14ac:dyDescent="0.25">
      <c r="A20386" s="18" t="s">
        <v>11415</v>
      </c>
      <c r="B20386" s="19"/>
      <c r="C20386" s="19"/>
      <c r="D20386" s="19"/>
      <c r="E20386" s="19"/>
      <c r="F20386" s="15" t="s">
        <v>12960</v>
      </c>
      <c r="G20386" s="20">
        <f>SUBTOTAL(9,G20382:G20385)</f>
        <v>354397362</v>
      </c>
      <c r="H20386" s="20">
        <f>SUBTOTAL(9,H20382:H20385)</f>
        <v>213495152.00999999</v>
      </c>
      <c r="I20386" s="19"/>
      <c r="J20386" s="20">
        <f>SUBTOTAL(9,J20382:J20385)</f>
        <v>24783043.640000001</v>
      </c>
      <c r="K20386" s="20">
        <f>SUBTOTAL(9,K20382:K20385)</f>
        <v>24711490.009999998</v>
      </c>
      <c r="L20386" s="21"/>
    </row>
    <row r="20387" spans="1:12" ht="40.5" outlineLevel="2" x14ac:dyDescent="0.25">
      <c r="A20387" s="9" t="s">
        <v>6019</v>
      </c>
      <c r="B20387" s="10" t="s">
        <v>5143</v>
      </c>
      <c r="C20387" s="10" t="s">
        <v>2224</v>
      </c>
      <c r="D20387" s="10" t="s">
        <v>2414</v>
      </c>
      <c r="E20387" s="10" t="s">
        <v>2415</v>
      </c>
      <c r="F20387" s="10" t="s">
        <v>16</v>
      </c>
      <c r="G20387" s="11">
        <v>223683644</v>
      </c>
      <c r="H20387" s="6">
        <v>26701167.140000001</v>
      </c>
      <c r="I20387" s="7">
        <f>H20387/G20387</f>
        <v>0.11937022601437949</v>
      </c>
      <c r="J20387" s="6">
        <v>26778481.869999997</v>
      </c>
      <c r="K20387" s="6">
        <f>H20387</f>
        <v>26701167.140000001</v>
      </c>
      <c r="L20387" s="8">
        <f>K20387/J20387</f>
        <v>0.99711280384095957</v>
      </c>
    </row>
    <row r="20388" spans="1:12" s="3" customFormat="1" ht="40.5" outlineLevel="2" x14ac:dyDescent="0.25">
      <c r="A20388" s="35" t="s">
        <v>6019</v>
      </c>
      <c r="B20388" s="36" t="s">
        <v>5143</v>
      </c>
      <c r="C20388" s="36" t="s">
        <v>2224</v>
      </c>
      <c r="D20388" s="36" t="s">
        <v>2414</v>
      </c>
      <c r="E20388" s="36" t="s">
        <v>2415</v>
      </c>
      <c r="F20388" s="36" t="s">
        <v>18</v>
      </c>
      <c r="G20388" s="37">
        <v>107063617</v>
      </c>
      <c r="H20388" s="37">
        <v>107063617</v>
      </c>
      <c r="I20388" s="4">
        <f>H20388/G20388</f>
        <v>1</v>
      </c>
      <c r="J20388" s="37"/>
      <c r="K20388" s="37"/>
      <c r="L20388" s="40"/>
    </row>
    <row r="20389" spans="1:12" ht="40.5" outlineLevel="2" x14ac:dyDescent="0.25">
      <c r="A20389" s="9" t="s">
        <v>6019</v>
      </c>
      <c r="B20389" s="10" t="s">
        <v>5143</v>
      </c>
      <c r="C20389" s="10" t="s">
        <v>2224</v>
      </c>
      <c r="D20389" s="10" t="s">
        <v>2414</v>
      </c>
      <c r="E20389" s="10" t="s">
        <v>2415</v>
      </c>
      <c r="F20389" s="10" t="s">
        <v>19</v>
      </c>
      <c r="G20389" s="11">
        <v>1383</v>
      </c>
      <c r="H20389" s="11">
        <v>0</v>
      </c>
      <c r="I20389" s="12">
        <f>H20389/G20389</f>
        <v>0</v>
      </c>
      <c r="J20389" s="11"/>
      <c r="K20389" s="11"/>
      <c r="L20389" s="13"/>
    </row>
    <row r="20390" spans="1:12" s="3" customFormat="1" ht="40.5" outlineLevel="2" x14ac:dyDescent="0.25">
      <c r="A20390" s="35" t="s">
        <v>6019</v>
      </c>
      <c r="B20390" s="36" t="s">
        <v>5143</v>
      </c>
      <c r="C20390" s="36" t="s">
        <v>2224</v>
      </c>
      <c r="D20390" s="36" t="s">
        <v>2414</v>
      </c>
      <c r="E20390" s="36" t="s">
        <v>2415</v>
      </c>
      <c r="F20390" s="36" t="s">
        <v>21</v>
      </c>
      <c r="G20390" s="37">
        <v>-44736729</v>
      </c>
      <c r="H20390" s="37"/>
      <c r="I20390" s="36"/>
      <c r="J20390" s="37"/>
      <c r="K20390" s="37"/>
      <c r="L20390" s="40"/>
    </row>
    <row r="20391" spans="1:12" ht="27" outlineLevel="1" x14ac:dyDescent="0.25">
      <c r="A20391" s="18" t="s">
        <v>11416</v>
      </c>
      <c r="B20391" s="19"/>
      <c r="C20391" s="19"/>
      <c r="D20391" s="19"/>
      <c r="E20391" s="19"/>
      <c r="F20391" s="15" t="s">
        <v>12960</v>
      </c>
      <c r="G20391" s="20">
        <f>SUBTOTAL(9,G20387:G20390)</f>
        <v>286011915</v>
      </c>
      <c r="H20391" s="20">
        <f>SUBTOTAL(9,H20387:H20390)</f>
        <v>133764784.14</v>
      </c>
      <c r="I20391" s="19"/>
      <c r="J20391" s="20">
        <f>SUBTOTAL(9,J20387:J20390)</f>
        <v>26778481.869999997</v>
      </c>
      <c r="K20391" s="20">
        <f>SUBTOTAL(9,K20387:K20390)</f>
        <v>26701167.140000001</v>
      </c>
      <c r="L20391" s="21"/>
    </row>
    <row r="20392" spans="1:12" ht="40.5" outlineLevel="2" x14ac:dyDescent="0.25">
      <c r="A20392" s="9" t="s">
        <v>6020</v>
      </c>
      <c r="B20392" s="10" t="s">
        <v>5143</v>
      </c>
      <c r="C20392" s="10" t="s">
        <v>2224</v>
      </c>
      <c r="D20392" s="10" t="s">
        <v>2417</v>
      </c>
      <c r="E20392" s="10" t="s">
        <v>2418</v>
      </c>
      <c r="F20392" s="10" t="s">
        <v>16</v>
      </c>
      <c r="G20392" s="11">
        <v>162656002</v>
      </c>
      <c r="H20392" s="6">
        <v>19416283.73</v>
      </c>
      <c r="I20392" s="7">
        <f>H20392/G20392</f>
        <v>0.1193702260676492</v>
      </c>
      <c r="J20392" s="6">
        <v>19472504.73</v>
      </c>
      <c r="K20392" s="6">
        <f>H20392</f>
        <v>19416283.73</v>
      </c>
      <c r="L20392" s="8">
        <f>K20392/J20392</f>
        <v>0.99711280080402886</v>
      </c>
    </row>
    <row r="20393" spans="1:12" s="3" customFormat="1" ht="40.5" outlineLevel="2" x14ac:dyDescent="0.25">
      <c r="A20393" s="35" t="s">
        <v>6020</v>
      </c>
      <c r="B20393" s="36" t="s">
        <v>5143</v>
      </c>
      <c r="C20393" s="36" t="s">
        <v>2224</v>
      </c>
      <c r="D20393" s="36" t="s">
        <v>2417</v>
      </c>
      <c r="E20393" s="36" t="s">
        <v>2418</v>
      </c>
      <c r="F20393" s="36" t="s">
        <v>18</v>
      </c>
      <c r="G20393" s="37">
        <v>278857798</v>
      </c>
      <c r="H20393" s="37">
        <v>278857798</v>
      </c>
      <c r="I20393" s="4">
        <f>H20393/G20393</f>
        <v>1</v>
      </c>
      <c r="J20393" s="37"/>
      <c r="K20393" s="37"/>
      <c r="L20393" s="40"/>
    </row>
    <row r="20394" spans="1:12" ht="40.5" outlineLevel="2" x14ac:dyDescent="0.25">
      <c r="A20394" s="9" t="s">
        <v>6020</v>
      </c>
      <c r="B20394" s="10" t="s">
        <v>5143</v>
      </c>
      <c r="C20394" s="10" t="s">
        <v>2224</v>
      </c>
      <c r="D20394" s="10" t="s">
        <v>2417</v>
      </c>
      <c r="E20394" s="10" t="s">
        <v>2418</v>
      </c>
      <c r="F20394" s="10" t="s">
        <v>19</v>
      </c>
      <c r="G20394" s="11">
        <v>1006</v>
      </c>
      <c r="H20394" s="11">
        <v>0</v>
      </c>
      <c r="I20394" s="12">
        <f>H20394/G20394</f>
        <v>0</v>
      </c>
      <c r="J20394" s="11"/>
      <c r="K20394" s="11"/>
      <c r="L20394" s="13"/>
    </row>
    <row r="20395" spans="1:12" s="3" customFormat="1" ht="40.5" outlineLevel="2" x14ac:dyDescent="0.25">
      <c r="A20395" s="35" t="s">
        <v>6020</v>
      </c>
      <c r="B20395" s="36" t="s">
        <v>5143</v>
      </c>
      <c r="C20395" s="36" t="s">
        <v>2224</v>
      </c>
      <c r="D20395" s="36" t="s">
        <v>2417</v>
      </c>
      <c r="E20395" s="36" t="s">
        <v>2418</v>
      </c>
      <c r="F20395" s="36" t="s">
        <v>21</v>
      </c>
      <c r="G20395" s="37">
        <v>-32531200</v>
      </c>
      <c r="H20395" s="37"/>
      <c r="I20395" s="36"/>
      <c r="J20395" s="37"/>
      <c r="K20395" s="37"/>
      <c r="L20395" s="40"/>
    </row>
    <row r="20396" spans="1:12" ht="27" outlineLevel="1" x14ac:dyDescent="0.25">
      <c r="A20396" s="18" t="s">
        <v>11417</v>
      </c>
      <c r="B20396" s="19"/>
      <c r="C20396" s="19"/>
      <c r="D20396" s="19"/>
      <c r="E20396" s="19"/>
      <c r="F20396" s="15" t="s">
        <v>12960</v>
      </c>
      <c r="G20396" s="20">
        <f>SUBTOTAL(9,G20392:G20395)</f>
        <v>408983606</v>
      </c>
      <c r="H20396" s="20">
        <f>SUBTOTAL(9,H20392:H20395)</f>
        <v>298274081.73000002</v>
      </c>
      <c r="I20396" s="19"/>
      <c r="J20396" s="20">
        <f>SUBTOTAL(9,J20392:J20395)</f>
        <v>19472504.73</v>
      </c>
      <c r="K20396" s="20">
        <f>SUBTOTAL(9,K20392:K20395)</f>
        <v>19416283.73</v>
      </c>
      <c r="L20396" s="21"/>
    </row>
    <row r="20397" spans="1:12" ht="40.5" outlineLevel="2" x14ac:dyDescent="0.25">
      <c r="A20397" s="9" t="s">
        <v>6021</v>
      </c>
      <c r="B20397" s="10" t="s">
        <v>5143</v>
      </c>
      <c r="C20397" s="10" t="s">
        <v>2224</v>
      </c>
      <c r="D20397" s="10" t="s">
        <v>2420</v>
      </c>
      <c r="E20397" s="10" t="s">
        <v>2421</v>
      </c>
      <c r="F20397" s="10" t="s">
        <v>16</v>
      </c>
      <c r="G20397" s="11">
        <v>353848784</v>
      </c>
      <c r="H20397" s="6">
        <v>42239009.32</v>
      </c>
      <c r="I20397" s="7">
        <f>H20397/G20397</f>
        <v>0.11937022601157223</v>
      </c>
      <c r="J20397" s="6">
        <v>42361314.829999998</v>
      </c>
      <c r="K20397" s="6">
        <f>H20397</f>
        <v>42239009.32</v>
      </c>
      <c r="L20397" s="8">
        <f>K20397/J20397</f>
        <v>0.99711280184548512</v>
      </c>
    </row>
    <row r="20398" spans="1:12" s="3" customFormat="1" ht="40.5" outlineLevel="2" x14ac:dyDescent="0.25">
      <c r="A20398" s="35" t="s">
        <v>6021</v>
      </c>
      <c r="B20398" s="36" t="s">
        <v>5143</v>
      </c>
      <c r="C20398" s="36" t="s">
        <v>2224</v>
      </c>
      <c r="D20398" s="36" t="s">
        <v>2420</v>
      </c>
      <c r="E20398" s="36" t="s">
        <v>2421</v>
      </c>
      <c r="F20398" s="36" t="s">
        <v>18</v>
      </c>
      <c r="G20398" s="37">
        <v>213469352</v>
      </c>
      <c r="H20398" s="37">
        <v>213469352</v>
      </c>
      <c r="I20398" s="4">
        <f>H20398/G20398</f>
        <v>1</v>
      </c>
      <c r="J20398" s="37"/>
      <c r="K20398" s="37"/>
      <c r="L20398" s="40"/>
    </row>
    <row r="20399" spans="1:12" ht="40.5" outlineLevel="2" x14ac:dyDescent="0.25">
      <c r="A20399" s="9" t="s">
        <v>6021</v>
      </c>
      <c r="B20399" s="10" t="s">
        <v>5143</v>
      </c>
      <c r="C20399" s="10" t="s">
        <v>2224</v>
      </c>
      <c r="D20399" s="10" t="s">
        <v>2420</v>
      </c>
      <c r="E20399" s="10" t="s">
        <v>2421</v>
      </c>
      <c r="F20399" s="10" t="s">
        <v>19</v>
      </c>
      <c r="G20399" s="11">
        <v>2189</v>
      </c>
      <c r="H20399" s="11">
        <v>0</v>
      </c>
      <c r="I20399" s="12">
        <f>H20399/G20399</f>
        <v>0</v>
      </c>
      <c r="J20399" s="11"/>
      <c r="K20399" s="11"/>
      <c r="L20399" s="13"/>
    </row>
    <row r="20400" spans="1:12" s="3" customFormat="1" ht="40.5" outlineLevel="2" x14ac:dyDescent="0.25">
      <c r="A20400" s="35" t="s">
        <v>6021</v>
      </c>
      <c r="B20400" s="36" t="s">
        <v>5143</v>
      </c>
      <c r="C20400" s="36" t="s">
        <v>2224</v>
      </c>
      <c r="D20400" s="36" t="s">
        <v>2420</v>
      </c>
      <c r="E20400" s="36" t="s">
        <v>2421</v>
      </c>
      <c r="F20400" s="36" t="s">
        <v>21</v>
      </c>
      <c r="G20400" s="37">
        <v>-70769757</v>
      </c>
      <c r="H20400" s="37"/>
      <c r="I20400" s="36"/>
      <c r="J20400" s="37"/>
      <c r="K20400" s="37"/>
      <c r="L20400" s="40"/>
    </row>
    <row r="20401" spans="1:12" ht="27" outlineLevel="1" x14ac:dyDescent="0.25">
      <c r="A20401" s="18" t="s">
        <v>11418</v>
      </c>
      <c r="B20401" s="19"/>
      <c r="C20401" s="19"/>
      <c r="D20401" s="19"/>
      <c r="E20401" s="19"/>
      <c r="F20401" s="15" t="s">
        <v>12960</v>
      </c>
      <c r="G20401" s="20">
        <f>SUBTOTAL(9,G20397:G20400)</f>
        <v>496550568</v>
      </c>
      <c r="H20401" s="20">
        <f>SUBTOTAL(9,H20397:H20400)</f>
        <v>255708361.31999999</v>
      </c>
      <c r="I20401" s="19"/>
      <c r="J20401" s="20">
        <f>SUBTOTAL(9,J20397:J20400)</f>
        <v>42361314.829999998</v>
      </c>
      <c r="K20401" s="20">
        <f>SUBTOTAL(9,K20397:K20400)</f>
        <v>42239009.32</v>
      </c>
      <c r="L20401" s="21"/>
    </row>
    <row r="20402" spans="1:12" ht="40.5" outlineLevel="2" x14ac:dyDescent="0.25">
      <c r="A20402" s="9" t="s">
        <v>6022</v>
      </c>
      <c r="B20402" s="10" t="s">
        <v>5143</v>
      </c>
      <c r="C20402" s="10" t="s">
        <v>2224</v>
      </c>
      <c r="D20402" s="10" t="s">
        <v>2423</v>
      </c>
      <c r="E20402" s="10" t="s">
        <v>2424</v>
      </c>
      <c r="F20402" s="10" t="s">
        <v>16</v>
      </c>
      <c r="G20402" s="11">
        <v>107576609</v>
      </c>
      <c r="H20402" s="6">
        <v>12841444.129999999</v>
      </c>
      <c r="I20402" s="7">
        <f>H20402/G20402</f>
        <v>0.11937022601260837</v>
      </c>
      <c r="J20402" s="6">
        <v>12878627.170000002</v>
      </c>
      <c r="K20402" s="6">
        <f>H20402</f>
        <v>12841444.129999999</v>
      </c>
      <c r="L20402" s="8">
        <f>K20402/J20402</f>
        <v>0.99711281027789833</v>
      </c>
    </row>
    <row r="20403" spans="1:12" s="3" customFormat="1" ht="40.5" outlineLevel="2" x14ac:dyDescent="0.25">
      <c r="A20403" s="35" t="s">
        <v>6022</v>
      </c>
      <c r="B20403" s="36" t="s">
        <v>5143</v>
      </c>
      <c r="C20403" s="36" t="s">
        <v>2224</v>
      </c>
      <c r="D20403" s="36" t="s">
        <v>2423</v>
      </c>
      <c r="E20403" s="36" t="s">
        <v>2424</v>
      </c>
      <c r="F20403" s="36" t="s">
        <v>18</v>
      </c>
      <c r="G20403" s="37">
        <v>53081334</v>
      </c>
      <c r="H20403" s="37">
        <v>53081334</v>
      </c>
      <c r="I20403" s="4">
        <f>H20403/G20403</f>
        <v>1</v>
      </c>
      <c r="J20403" s="37"/>
      <c r="K20403" s="37"/>
      <c r="L20403" s="40"/>
    </row>
    <row r="20404" spans="1:12" ht="40.5" outlineLevel="2" x14ac:dyDescent="0.25">
      <c r="A20404" s="9" t="s">
        <v>6022</v>
      </c>
      <c r="B20404" s="10" t="s">
        <v>5143</v>
      </c>
      <c r="C20404" s="10" t="s">
        <v>2224</v>
      </c>
      <c r="D20404" s="10" t="s">
        <v>2423</v>
      </c>
      <c r="E20404" s="10" t="s">
        <v>2424</v>
      </c>
      <c r="F20404" s="10" t="s">
        <v>19</v>
      </c>
      <c r="G20404" s="11">
        <v>665</v>
      </c>
      <c r="H20404" s="11">
        <v>0</v>
      </c>
      <c r="I20404" s="12">
        <f>H20404/G20404</f>
        <v>0</v>
      </c>
      <c r="J20404" s="11"/>
      <c r="K20404" s="11"/>
      <c r="L20404" s="13"/>
    </row>
    <row r="20405" spans="1:12" s="3" customFormat="1" ht="40.5" outlineLevel="2" x14ac:dyDescent="0.25">
      <c r="A20405" s="35" t="s">
        <v>6022</v>
      </c>
      <c r="B20405" s="36" t="s">
        <v>5143</v>
      </c>
      <c r="C20405" s="36" t="s">
        <v>2224</v>
      </c>
      <c r="D20405" s="36" t="s">
        <v>2423</v>
      </c>
      <c r="E20405" s="36" t="s">
        <v>2424</v>
      </c>
      <c r="F20405" s="36" t="s">
        <v>21</v>
      </c>
      <c r="G20405" s="37">
        <v>-21515322</v>
      </c>
      <c r="H20405" s="37"/>
      <c r="I20405" s="36"/>
      <c r="J20405" s="37"/>
      <c r="K20405" s="37"/>
      <c r="L20405" s="40"/>
    </row>
    <row r="20406" spans="1:12" ht="27" outlineLevel="1" x14ac:dyDescent="0.25">
      <c r="A20406" s="18" t="s">
        <v>11419</v>
      </c>
      <c r="B20406" s="19"/>
      <c r="C20406" s="19"/>
      <c r="D20406" s="19"/>
      <c r="E20406" s="19"/>
      <c r="F20406" s="15" t="s">
        <v>12960</v>
      </c>
      <c r="G20406" s="20">
        <f>SUBTOTAL(9,G20402:G20405)</f>
        <v>139143286</v>
      </c>
      <c r="H20406" s="20">
        <f>SUBTOTAL(9,H20402:H20405)</f>
        <v>65922778.129999995</v>
      </c>
      <c r="I20406" s="19"/>
      <c r="J20406" s="20">
        <f>SUBTOTAL(9,J20402:J20405)</f>
        <v>12878627.170000002</v>
      </c>
      <c r="K20406" s="20">
        <f>SUBTOTAL(9,K20402:K20405)</f>
        <v>12841444.129999999</v>
      </c>
      <c r="L20406" s="21"/>
    </row>
    <row r="20407" spans="1:12" ht="40.5" outlineLevel="2" x14ac:dyDescent="0.25">
      <c r="A20407" s="9" t="s">
        <v>6023</v>
      </c>
      <c r="B20407" s="10" t="s">
        <v>5143</v>
      </c>
      <c r="C20407" s="10" t="s">
        <v>2224</v>
      </c>
      <c r="D20407" s="10" t="s">
        <v>2426</v>
      </c>
      <c r="E20407" s="10" t="s">
        <v>570</v>
      </c>
      <c r="F20407" s="10" t="s">
        <v>16</v>
      </c>
      <c r="G20407" s="11">
        <v>189661807</v>
      </c>
      <c r="H20407" s="6">
        <v>22639972.760000002</v>
      </c>
      <c r="I20407" s="7">
        <f>H20407/G20407</f>
        <v>0.11937022597280222</v>
      </c>
      <c r="J20407" s="6">
        <v>22705528.119999997</v>
      </c>
      <c r="K20407" s="6">
        <f>H20407</f>
        <v>22639972.760000002</v>
      </c>
      <c r="L20407" s="8">
        <f>K20407/J20407</f>
        <v>0.99711280179639372</v>
      </c>
    </row>
    <row r="20408" spans="1:12" s="3" customFormat="1" ht="40.5" outlineLevel="2" x14ac:dyDescent="0.25">
      <c r="A20408" s="35" t="s">
        <v>6023</v>
      </c>
      <c r="B20408" s="36" t="s">
        <v>5143</v>
      </c>
      <c r="C20408" s="36" t="s">
        <v>2224</v>
      </c>
      <c r="D20408" s="36" t="s">
        <v>2426</v>
      </c>
      <c r="E20408" s="36" t="s">
        <v>570</v>
      </c>
      <c r="F20408" s="36" t="s">
        <v>18</v>
      </c>
      <c r="G20408" s="37">
        <v>89113067</v>
      </c>
      <c r="H20408" s="37">
        <v>89113067</v>
      </c>
      <c r="I20408" s="4">
        <f>H20408/G20408</f>
        <v>1</v>
      </c>
      <c r="J20408" s="37"/>
      <c r="K20408" s="37"/>
      <c r="L20408" s="40"/>
    </row>
    <row r="20409" spans="1:12" ht="40.5" outlineLevel="2" x14ac:dyDescent="0.25">
      <c r="A20409" s="9" t="s">
        <v>6023</v>
      </c>
      <c r="B20409" s="10" t="s">
        <v>5143</v>
      </c>
      <c r="C20409" s="10" t="s">
        <v>2224</v>
      </c>
      <c r="D20409" s="10" t="s">
        <v>2426</v>
      </c>
      <c r="E20409" s="10" t="s">
        <v>570</v>
      </c>
      <c r="F20409" s="10" t="s">
        <v>19</v>
      </c>
      <c r="G20409" s="11">
        <v>1173</v>
      </c>
      <c r="H20409" s="11">
        <v>0</v>
      </c>
      <c r="I20409" s="12">
        <f>H20409/G20409</f>
        <v>0</v>
      </c>
      <c r="J20409" s="11"/>
      <c r="K20409" s="11"/>
      <c r="L20409" s="13"/>
    </row>
    <row r="20410" spans="1:12" s="3" customFormat="1" ht="40.5" outlineLevel="2" x14ac:dyDescent="0.25">
      <c r="A20410" s="35" t="s">
        <v>6023</v>
      </c>
      <c r="B20410" s="36" t="s">
        <v>5143</v>
      </c>
      <c r="C20410" s="36" t="s">
        <v>2224</v>
      </c>
      <c r="D20410" s="36" t="s">
        <v>2426</v>
      </c>
      <c r="E20410" s="36" t="s">
        <v>570</v>
      </c>
      <c r="F20410" s="36" t="s">
        <v>21</v>
      </c>
      <c r="G20410" s="37">
        <v>-37932361</v>
      </c>
      <c r="H20410" s="37"/>
      <c r="I20410" s="36"/>
      <c r="J20410" s="37"/>
      <c r="K20410" s="37"/>
      <c r="L20410" s="40"/>
    </row>
    <row r="20411" spans="1:12" ht="27" outlineLevel="1" x14ac:dyDescent="0.25">
      <c r="A20411" s="18" t="s">
        <v>11420</v>
      </c>
      <c r="B20411" s="19"/>
      <c r="C20411" s="19"/>
      <c r="D20411" s="19"/>
      <c r="E20411" s="19"/>
      <c r="F20411" s="15" t="s">
        <v>12960</v>
      </c>
      <c r="G20411" s="20">
        <f>SUBTOTAL(9,G20407:G20410)</f>
        <v>240843686</v>
      </c>
      <c r="H20411" s="20">
        <f>SUBTOTAL(9,H20407:H20410)</f>
        <v>111753039.76000001</v>
      </c>
      <c r="I20411" s="19"/>
      <c r="J20411" s="20">
        <f>SUBTOTAL(9,J20407:J20410)</f>
        <v>22705528.119999997</v>
      </c>
      <c r="K20411" s="20">
        <f>SUBTOTAL(9,K20407:K20410)</f>
        <v>22639972.760000002</v>
      </c>
      <c r="L20411" s="21"/>
    </row>
    <row r="20412" spans="1:12" ht="40.5" outlineLevel="2" x14ac:dyDescent="0.25">
      <c r="A20412" s="9" t="s">
        <v>6024</v>
      </c>
      <c r="B20412" s="10" t="s">
        <v>5143</v>
      </c>
      <c r="C20412" s="10" t="s">
        <v>2224</v>
      </c>
      <c r="D20412" s="10" t="s">
        <v>2428</v>
      </c>
      <c r="E20412" s="10" t="s">
        <v>2429</v>
      </c>
      <c r="F20412" s="10" t="s">
        <v>16</v>
      </c>
      <c r="G20412" s="11">
        <v>162859565</v>
      </c>
      <c r="H20412" s="6">
        <v>19440583.079999998</v>
      </c>
      <c r="I20412" s="7">
        <f>H20412/G20412</f>
        <v>0.11937022599808614</v>
      </c>
      <c r="J20412" s="6">
        <v>19496874.300000001</v>
      </c>
      <c r="K20412" s="6">
        <f>H20412</f>
        <v>19440583.079999998</v>
      </c>
      <c r="L20412" s="8">
        <f>K20412/J20412</f>
        <v>0.99711280797455815</v>
      </c>
    </row>
    <row r="20413" spans="1:12" s="3" customFormat="1" ht="40.5" outlineLevel="2" x14ac:dyDescent="0.25">
      <c r="A20413" s="35" t="s">
        <v>6024</v>
      </c>
      <c r="B20413" s="36" t="s">
        <v>5143</v>
      </c>
      <c r="C20413" s="36" t="s">
        <v>2224</v>
      </c>
      <c r="D20413" s="36" t="s">
        <v>2428</v>
      </c>
      <c r="E20413" s="36" t="s">
        <v>2429</v>
      </c>
      <c r="F20413" s="36" t="s">
        <v>18</v>
      </c>
      <c r="G20413" s="37">
        <v>276147470</v>
      </c>
      <c r="H20413" s="37">
        <v>276147470</v>
      </c>
      <c r="I20413" s="4">
        <f>H20413/G20413</f>
        <v>1</v>
      </c>
      <c r="J20413" s="37"/>
      <c r="K20413" s="37"/>
      <c r="L20413" s="40"/>
    </row>
    <row r="20414" spans="1:12" ht="40.5" outlineLevel="2" x14ac:dyDescent="0.25">
      <c r="A20414" s="9" t="s">
        <v>6024</v>
      </c>
      <c r="B20414" s="10" t="s">
        <v>5143</v>
      </c>
      <c r="C20414" s="10" t="s">
        <v>2224</v>
      </c>
      <c r="D20414" s="10" t="s">
        <v>2428</v>
      </c>
      <c r="E20414" s="10" t="s">
        <v>2429</v>
      </c>
      <c r="F20414" s="10" t="s">
        <v>19</v>
      </c>
      <c r="G20414" s="11">
        <v>1007</v>
      </c>
      <c r="H20414" s="11">
        <v>0</v>
      </c>
      <c r="I20414" s="12">
        <f>H20414/G20414</f>
        <v>0</v>
      </c>
      <c r="J20414" s="11"/>
      <c r="K20414" s="11"/>
      <c r="L20414" s="13"/>
    </row>
    <row r="20415" spans="1:12" s="3" customFormat="1" ht="40.5" outlineLevel="2" x14ac:dyDescent="0.25">
      <c r="A20415" s="35" t="s">
        <v>6024</v>
      </c>
      <c r="B20415" s="36" t="s">
        <v>5143</v>
      </c>
      <c r="C20415" s="36" t="s">
        <v>2224</v>
      </c>
      <c r="D20415" s="36" t="s">
        <v>2428</v>
      </c>
      <c r="E20415" s="36" t="s">
        <v>2429</v>
      </c>
      <c r="F20415" s="36" t="s">
        <v>21</v>
      </c>
      <c r="G20415" s="37">
        <v>-32571913</v>
      </c>
      <c r="H20415" s="37"/>
      <c r="I20415" s="36"/>
      <c r="J20415" s="37"/>
      <c r="K20415" s="37"/>
      <c r="L20415" s="40"/>
    </row>
    <row r="20416" spans="1:12" ht="27" outlineLevel="1" x14ac:dyDescent="0.25">
      <c r="A20416" s="18" t="s">
        <v>11421</v>
      </c>
      <c r="B20416" s="19"/>
      <c r="C20416" s="19"/>
      <c r="D20416" s="19"/>
      <c r="E20416" s="19"/>
      <c r="F20416" s="15" t="s">
        <v>12960</v>
      </c>
      <c r="G20416" s="20">
        <f>SUBTOTAL(9,G20412:G20415)</f>
        <v>406436129</v>
      </c>
      <c r="H20416" s="20">
        <f>SUBTOTAL(9,H20412:H20415)</f>
        <v>295588053.07999998</v>
      </c>
      <c r="I20416" s="19"/>
      <c r="J20416" s="20">
        <f>SUBTOTAL(9,J20412:J20415)</f>
        <v>19496874.300000001</v>
      </c>
      <c r="K20416" s="20">
        <f>SUBTOTAL(9,K20412:K20415)</f>
        <v>19440583.079999998</v>
      </c>
      <c r="L20416" s="21"/>
    </row>
    <row r="20417" spans="1:12" ht="40.5" outlineLevel="2" x14ac:dyDescent="0.25">
      <c r="A20417" s="9" t="s">
        <v>6025</v>
      </c>
      <c r="B20417" s="10" t="s">
        <v>5143</v>
      </c>
      <c r="C20417" s="10" t="s">
        <v>1107</v>
      </c>
      <c r="D20417" s="10" t="s">
        <v>2439</v>
      </c>
      <c r="E20417" s="10" t="s">
        <v>2440</v>
      </c>
      <c r="F20417" s="10" t="s">
        <v>16</v>
      </c>
      <c r="G20417" s="11">
        <v>1609797139</v>
      </c>
      <c r="H20417" s="6">
        <v>192161848.31</v>
      </c>
      <c r="I20417" s="7">
        <f>H20417/G20417</f>
        <v>0.11937022600833433</v>
      </c>
      <c r="J20417" s="6">
        <v>192718263.93000001</v>
      </c>
      <c r="K20417" s="6">
        <f>H20417</f>
        <v>192161848.31</v>
      </c>
      <c r="L20417" s="8">
        <f>K20417/J20417</f>
        <v>0.9971128028623063</v>
      </c>
    </row>
    <row r="20418" spans="1:12" s="3" customFormat="1" ht="40.5" outlineLevel="2" x14ac:dyDescent="0.25">
      <c r="A20418" s="35" t="s">
        <v>6025</v>
      </c>
      <c r="B20418" s="36" t="s">
        <v>5143</v>
      </c>
      <c r="C20418" s="36" t="s">
        <v>1107</v>
      </c>
      <c r="D20418" s="36" t="s">
        <v>2439</v>
      </c>
      <c r="E20418" s="36" t="s">
        <v>2440</v>
      </c>
      <c r="F20418" s="36" t="s">
        <v>18</v>
      </c>
      <c r="G20418" s="37">
        <v>859565032</v>
      </c>
      <c r="H20418" s="37">
        <v>859565032</v>
      </c>
      <c r="I20418" s="4">
        <f>H20418/G20418</f>
        <v>1</v>
      </c>
      <c r="J20418" s="37"/>
      <c r="K20418" s="37"/>
      <c r="L20418" s="40"/>
    </row>
    <row r="20419" spans="1:12" ht="40.5" outlineLevel="2" x14ac:dyDescent="0.25">
      <c r="A20419" s="9" t="s">
        <v>6025</v>
      </c>
      <c r="B20419" s="10" t="s">
        <v>5143</v>
      </c>
      <c r="C20419" s="10" t="s">
        <v>1107</v>
      </c>
      <c r="D20419" s="10" t="s">
        <v>2439</v>
      </c>
      <c r="E20419" s="10" t="s">
        <v>2440</v>
      </c>
      <c r="F20419" s="10" t="s">
        <v>19</v>
      </c>
      <c r="G20419" s="11">
        <v>9956</v>
      </c>
      <c r="H20419" s="11">
        <v>0</v>
      </c>
      <c r="I20419" s="12">
        <f>H20419/G20419</f>
        <v>0</v>
      </c>
      <c r="J20419" s="11"/>
      <c r="K20419" s="11"/>
      <c r="L20419" s="13"/>
    </row>
    <row r="20420" spans="1:12" s="3" customFormat="1" ht="40.5" outlineLevel="2" x14ac:dyDescent="0.25">
      <c r="A20420" s="35" t="s">
        <v>6025</v>
      </c>
      <c r="B20420" s="36" t="s">
        <v>5143</v>
      </c>
      <c r="C20420" s="36" t="s">
        <v>1107</v>
      </c>
      <c r="D20420" s="36" t="s">
        <v>2439</v>
      </c>
      <c r="E20420" s="36" t="s">
        <v>2440</v>
      </c>
      <c r="F20420" s="36" t="s">
        <v>21</v>
      </c>
      <c r="G20420" s="37">
        <v>-321959428</v>
      </c>
      <c r="H20420" s="37"/>
      <c r="I20420" s="36"/>
      <c r="J20420" s="37"/>
      <c r="K20420" s="37"/>
      <c r="L20420" s="40"/>
    </row>
    <row r="20421" spans="1:12" ht="27" outlineLevel="1" x14ac:dyDescent="0.25">
      <c r="A20421" s="18" t="s">
        <v>11422</v>
      </c>
      <c r="B20421" s="19"/>
      <c r="C20421" s="19"/>
      <c r="D20421" s="19"/>
      <c r="E20421" s="19"/>
      <c r="F20421" s="15" t="s">
        <v>12960</v>
      </c>
      <c r="G20421" s="20">
        <f>SUBTOTAL(9,G20417:G20420)</f>
        <v>2147412699</v>
      </c>
      <c r="H20421" s="20">
        <f>SUBTOTAL(9,H20417:H20420)</f>
        <v>1051726880.3099999</v>
      </c>
      <c r="I20421" s="19"/>
      <c r="J20421" s="20">
        <f>SUBTOTAL(9,J20417:J20420)</f>
        <v>192718263.93000001</v>
      </c>
      <c r="K20421" s="20">
        <f>SUBTOTAL(9,K20417:K20420)</f>
        <v>192161848.31</v>
      </c>
      <c r="L20421" s="21"/>
    </row>
    <row r="20422" spans="1:12" ht="40.5" outlineLevel="2" x14ac:dyDescent="0.25">
      <c r="A20422" s="9" t="s">
        <v>6026</v>
      </c>
      <c r="B20422" s="10" t="s">
        <v>5143</v>
      </c>
      <c r="C20422" s="10" t="s">
        <v>1107</v>
      </c>
      <c r="D20422" s="10" t="s">
        <v>2442</v>
      </c>
      <c r="E20422" s="10" t="s">
        <v>607</v>
      </c>
      <c r="F20422" s="10" t="s">
        <v>16</v>
      </c>
      <c r="G20422" s="11">
        <v>477751134</v>
      </c>
      <c r="H20422" s="6">
        <v>57029260.850000001</v>
      </c>
      <c r="I20422" s="7">
        <f>H20422/G20422</f>
        <v>0.11937022602650693</v>
      </c>
      <c r="J20422" s="6">
        <v>57194392.340000004</v>
      </c>
      <c r="K20422" s="6">
        <f>H20422</f>
        <v>57029260.850000001</v>
      </c>
      <c r="L20422" s="8">
        <f>K20422/J20422</f>
        <v>0.9971128027898547</v>
      </c>
    </row>
    <row r="20423" spans="1:12" s="3" customFormat="1" ht="40.5" outlineLevel="2" x14ac:dyDescent="0.25">
      <c r="A20423" s="35" t="s">
        <v>6026</v>
      </c>
      <c r="B20423" s="36" t="s">
        <v>5143</v>
      </c>
      <c r="C20423" s="36" t="s">
        <v>1107</v>
      </c>
      <c r="D20423" s="36" t="s">
        <v>2442</v>
      </c>
      <c r="E20423" s="36" t="s">
        <v>607</v>
      </c>
      <c r="F20423" s="36" t="s">
        <v>18</v>
      </c>
      <c r="G20423" s="37">
        <v>227017707</v>
      </c>
      <c r="H20423" s="37">
        <v>227017707</v>
      </c>
      <c r="I20423" s="4">
        <f>H20423/G20423</f>
        <v>1</v>
      </c>
      <c r="J20423" s="37"/>
      <c r="K20423" s="37"/>
      <c r="L20423" s="40"/>
    </row>
    <row r="20424" spans="1:12" ht="40.5" outlineLevel="2" x14ac:dyDescent="0.25">
      <c r="A20424" s="9" t="s">
        <v>6026</v>
      </c>
      <c r="B20424" s="10" t="s">
        <v>5143</v>
      </c>
      <c r="C20424" s="10" t="s">
        <v>1107</v>
      </c>
      <c r="D20424" s="10" t="s">
        <v>2442</v>
      </c>
      <c r="E20424" s="10" t="s">
        <v>607</v>
      </c>
      <c r="F20424" s="10" t="s">
        <v>19</v>
      </c>
      <c r="G20424" s="11">
        <v>2955</v>
      </c>
      <c r="H20424" s="11">
        <v>0</v>
      </c>
      <c r="I20424" s="12">
        <f>H20424/G20424</f>
        <v>0</v>
      </c>
      <c r="J20424" s="11"/>
      <c r="K20424" s="11"/>
      <c r="L20424" s="13"/>
    </row>
    <row r="20425" spans="1:12" s="3" customFormat="1" ht="40.5" outlineLevel="2" x14ac:dyDescent="0.25">
      <c r="A20425" s="35" t="s">
        <v>6026</v>
      </c>
      <c r="B20425" s="36" t="s">
        <v>5143</v>
      </c>
      <c r="C20425" s="36" t="s">
        <v>1107</v>
      </c>
      <c r="D20425" s="36" t="s">
        <v>2442</v>
      </c>
      <c r="E20425" s="36" t="s">
        <v>607</v>
      </c>
      <c r="F20425" s="36" t="s">
        <v>21</v>
      </c>
      <c r="G20425" s="37">
        <v>-95550227</v>
      </c>
      <c r="H20425" s="37"/>
      <c r="I20425" s="36"/>
      <c r="J20425" s="37"/>
      <c r="K20425" s="37"/>
      <c r="L20425" s="40"/>
    </row>
    <row r="20426" spans="1:12" ht="27" outlineLevel="1" x14ac:dyDescent="0.25">
      <c r="A20426" s="18" t="s">
        <v>11423</v>
      </c>
      <c r="B20426" s="19"/>
      <c r="C20426" s="19"/>
      <c r="D20426" s="19"/>
      <c r="E20426" s="19"/>
      <c r="F20426" s="15" t="s">
        <v>12960</v>
      </c>
      <c r="G20426" s="20">
        <f>SUBTOTAL(9,G20422:G20425)</f>
        <v>609221569</v>
      </c>
      <c r="H20426" s="20">
        <f>SUBTOTAL(9,H20422:H20425)</f>
        <v>284046967.85000002</v>
      </c>
      <c r="I20426" s="19"/>
      <c r="J20426" s="20">
        <f>SUBTOTAL(9,J20422:J20425)</f>
        <v>57194392.340000004</v>
      </c>
      <c r="K20426" s="20">
        <f>SUBTOTAL(9,K20422:K20425)</f>
        <v>57029260.850000001</v>
      </c>
      <c r="L20426" s="21"/>
    </row>
    <row r="20427" spans="1:12" ht="40.5" outlineLevel="2" x14ac:dyDescent="0.25">
      <c r="A20427" s="9" t="s">
        <v>6027</v>
      </c>
      <c r="B20427" s="10" t="s">
        <v>5143</v>
      </c>
      <c r="C20427" s="10" t="s">
        <v>1107</v>
      </c>
      <c r="D20427" s="10" t="s">
        <v>2444</v>
      </c>
      <c r="E20427" s="10" t="s">
        <v>2445</v>
      </c>
      <c r="F20427" s="10" t="s">
        <v>16</v>
      </c>
      <c r="G20427" s="11">
        <v>522773062</v>
      </c>
      <c r="H20427" s="6">
        <v>62403538.57</v>
      </c>
      <c r="I20427" s="7">
        <f>H20427/G20427</f>
        <v>0.11937022602362017</v>
      </c>
      <c r="J20427" s="6">
        <v>62584231.629999995</v>
      </c>
      <c r="K20427" s="6">
        <f>H20427</f>
        <v>62403538.57</v>
      </c>
      <c r="L20427" s="8">
        <f>K20427/J20427</f>
        <v>0.99711280213411813</v>
      </c>
    </row>
    <row r="20428" spans="1:12" s="3" customFormat="1" ht="40.5" outlineLevel="2" x14ac:dyDescent="0.25">
      <c r="A20428" s="35" t="s">
        <v>6027</v>
      </c>
      <c r="B20428" s="36" t="s">
        <v>5143</v>
      </c>
      <c r="C20428" s="36" t="s">
        <v>1107</v>
      </c>
      <c r="D20428" s="36" t="s">
        <v>2444</v>
      </c>
      <c r="E20428" s="36" t="s">
        <v>2445</v>
      </c>
      <c r="F20428" s="36" t="s">
        <v>18</v>
      </c>
      <c r="G20428" s="37">
        <v>233159462</v>
      </c>
      <c r="H20428" s="37">
        <v>233159462</v>
      </c>
      <c r="I20428" s="4">
        <f>H20428/G20428</f>
        <v>1</v>
      </c>
      <c r="J20428" s="37"/>
      <c r="K20428" s="37"/>
      <c r="L20428" s="40"/>
    </row>
    <row r="20429" spans="1:12" ht="40.5" outlineLevel="2" x14ac:dyDescent="0.25">
      <c r="A20429" s="9" t="s">
        <v>6027</v>
      </c>
      <c r="B20429" s="10" t="s">
        <v>5143</v>
      </c>
      <c r="C20429" s="10" t="s">
        <v>1107</v>
      </c>
      <c r="D20429" s="10" t="s">
        <v>2444</v>
      </c>
      <c r="E20429" s="10" t="s">
        <v>2445</v>
      </c>
      <c r="F20429" s="10" t="s">
        <v>19</v>
      </c>
      <c r="G20429" s="11">
        <v>3233</v>
      </c>
      <c r="H20429" s="11">
        <v>0</v>
      </c>
      <c r="I20429" s="12">
        <f>H20429/G20429</f>
        <v>0</v>
      </c>
      <c r="J20429" s="11"/>
      <c r="K20429" s="11"/>
      <c r="L20429" s="13"/>
    </row>
    <row r="20430" spans="1:12" s="3" customFormat="1" ht="40.5" outlineLevel="2" x14ac:dyDescent="0.25">
      <c r="A20430" s="35" t="s">
        <v>6027</v>
      </c>
      <c r="B20430" s="36" t="s">
        <v>5143</v>
      </c>
      <c r="C20430" s="36" t="s">
        <v>1107</v>
      </c>
      <c r="D20430" s="36" t="s">
        <v>2444</v>
      </c>
      <c r="E20430" s="36" t="s">
        <v>2445</v>
      </c>
      <c r="F20430" s="36" t="s">
        <v>21</v>
      </c>
      <c r="G20430" s="37">
        <v>-104554612</v>
      </c>
      <c r="H20430" s="37"/>
      <c r="I20430" s="36"/>
      <c r="J20430" s="37"/>
      <c r="K20430" s="37"/>
      <c r="L20430" s="40"/>
    </row>
    <row r="20431" spans="1:12" ht="27" outlineLevel="1" x14ac:dyDescent="0.25">
      <c r="A20431" s="18" t="s">
        <v>11424</v>
      </c>
      <c r="B20431" s="19"/>
      <c r="C20431" s="19"/>
      <c r="D20431" s="19"/>
      <c r="E20431" s="19"/>
      <c r="F20431" s="15" t="s">
        <v>12960</v>
      </c>
      <c r="G20431" s="20">
        <f>SUBTOTAL(9,G20427:G20430)</f>
        <v>651381145</v>
      </c>
      <c r="H20431" s="20">
        <f>SUBTOTAL(9,H20427:H20430)</f>
        <v>295563000.56999999</v>
      </c>
      <c r="I20431" s="19"/>
      <c r="J20431" s="20">
        <f>SUBTOTAL(9,J20427:J20430)</f>
        <v>62584231.629999995</v>
      </c>
      <c r="K20431" s="20">
        <f>SUBTOTAL(9,K20427:K20430)</f>
        <v>62403538.57</v>
      </c>
      <c r="L20431" s="21"/>
    </row>
    <row r="20432" spans="1:12" ht="40.5" outlineLevel="2" x14ac:dyDescent="0.25">
      <c r="A20432" s="9" t="s">
        <v>6028</v>
      </c>
      <c r="B20432" s="10" t="s">
        <v>5143</v>
      </c>
      <c r="C20432" s="10" t="s">
        <v>1107</v>
      </c>
      <c r="D20432" s="10" t="s">
        <v>2447</v>
      </c>
      <c r="E20432" s="10" t="s">
        <v>2448</v>
      </c>
      <c r="F20432" s="10" t="s">
        <v>16</v>
      </c>
      <c r="G20432" s="11">
        <v>603421958</v>
      </c>
      <c r="H20432" s="6">
        <v>72030615.5</v>
      </c>
      <c r="I20432" s="7">
        <f>H20432/G20432</f>
        <v>0.11937022600029414</v>
      </c>
      <c r="J20432" s="6">
        <v>72239184.350000009</v>
      </c>
      <c r="K20432" s="6">
        <f>H20432</f>
        <v>72030615.5</v>
      </c>
      <c r="L20432" s="8">
        <f>K20432/J20432</f>
        <v>0.99711280170344274</v>
      </c>
    </row>
    <row r="20433" spans="1:12" s="3" customFormat="1" ht="40.5" outlineLevel="2" x14ac:dyDescent="0.25">
      <c r="A20433" s="35" t="s">
        <v>6028</v>
      </c>
      <c r="B20433" s="36" t="s">
        <v>5143</v>
      </c>
      <c r="C20433" s="36" t="s">
        <v>1107</v>
      </c>
      <c r="D20433" s="36" t="s">
        <v>2447</v>
      </c>
      <c r="E20433" s="36" t="s">
        <v>2448</v>
      </c>
      <c r="F20433" s="36" t="s">
        <v>18</v>
      </c>
      <c r="G20433" s="37">
        <v>1010395219</v>
      </c>
      <c r="H20433" s="37">
        <v>1010395219</v>
      </c>
      <c r="I20433" s="4">
        <f>H20433/G20433</f>
        <v>1</v>
      </c>
      <c r="J20433" s="37"/>
      <c r="K20433" s="37"/>
      <c r="L20433" s="40"/>
    </row>
    <row r="20434" spans="1:12" ht="40.5" outlineLevel="2" x14ac:dyDescent="0.25">
      <c r="A20434" s="9" t="s">
        <v>6028</v>
      </c>
      <c r="B20434" s="10" t="s">
        <v>5143</v>
      </c>
      <c r="C20434" s="10" t="s">
        <v>1107</v>
      </c>
      <c r="D20434" s="10" t="s">
        <v>2447</v>
      </c>
      <c r="E20434" s="10" t="s">
        <v>2448</v>
      </c>
      <c r="F20434" s="10" t="s">
        <v>19</v>
      </c>
      <c r="G20434" s="11">
        <v>3732</v>
      </c>
      <c r="H20434" s="11">
        <v>0</v>
      </c>
      <c r="I20434" s="12">
        <f>H20434/G20434</f>
        <v>0</v>
      </c>
      <c r="J20434" s="11"/>
      <c r="K20434" s="11"/>
      <c r="L20434" s="13"/>
    </row>
    <row r="20435" spans="1:12" s="3" customFormat="1" ht="40.5" outlineLevel="2" x14ac:dyDescent="0.25">
      <c r="A20435" s="35" t="s">
        <v>6028</v>
      </c>
      <c r="B20435" s="36" t="s">
        <v>5143</v>
      </c>
      <c r="C20435" s="36" t="s">
        <v>1107</v>
      </c>
      <c r="D20435" s="36" t="s">
        <v>2447</v>
      </c>
      <c r="E20435" s="36" t="s">
        <v>2448</v>
      </c>
      <c r="F20435" s="36" t="s">
        <v>21</v>
      </c>
      <c r="G20435" s="37">
        <v>-120684392</v>
      </c>
      <c r="H20435" s="37"/>
      <c r="I20435" s="36"/>
      <c r="J20435" s="37"/>
      <c r="K20435" s="37"/>
      <c r="L20435" s="40"/>
    </row>
    <row r="20436" spans="1:12" ht="27" outlineLevel="1" x14ac:dyDescent="0.25">
      <c r="A20436" s="18" t="s">
        <v>11425</v>
      </c>
      <c r="B20436" s="19"/>
      <c r="C20436" s="19"/>
      <c r="D20436" s="19"/>
      <c r="E20436" s="19"/>
      <c r="F20436" s="15" t="s">
        <v>12960</v>
      </c>
      <c r="G20436" s="20">
        <f>SUBTOTAL(9,G20432:G20435)</f>
        <v>1493136517</v>
      </c>
      <c r="H20436" s="20">
        <f>SUBTOTAL(9,H20432:H20435)</f>
        <v>1082425834.5</v>
      </c>
      <c r="I20436" s="19"/>
      <c r="J20436" s="20">
        <f>SUBTOTAL(9,J20432:J20435)</f>
        <v>72239184.350000009</v>
      </c>
      <c r="K20436" s="20">
        <f>SUBTOTAL(9,K20432:K20435)</f>
        <v>72030615.5</v>
      </c>
      <c r="L20436" s="21"/>
    </row>
    <row r="20437" spans="1:12" ht="40.5" outlineLevel="2" x14ac:dyDescent="0.25">
      <c r="A20437" s="9" t="s">
        <v>6029</v>
      </c>
      <c r="B20437" s="10" t="s">
        <v>5143</v>
      </c>
      <c r="C20437" s="10" t="s">
        <v>1107</v>
      </c>
      <c r="D20437" s="10" t="s">
        <v>2450</v>
      </c>
      <c r="E20437" s="10" t="s">
        <v>2451</v>
      </c>
      <c r="F20437" s="10" t="s">
        <v>16</v>
      </c>
      <c r="G20437" s="11">
        <v>655306480</v>
      </c>
      <c r="H20437" s="6">
        <v>78224082.629999995</v>
      </c>
      <c r="I20437" s="7">
        <f>H20437/G20437</f>
        <v>0.11937022602004484</v>
      </c>
      <c r="J20437" s="6">
        <v>78450584.900000006</v>
      </c>
      <c r="K20437" s="6">
        <f>H20437</f>
        <v>78224082.629999995</v>
      </c>
      <c r="L20437" s="8">
        <f>K20437/J20437</f>
        <v>0.99711280329791385</v>
      </c>
    </row>
    <row r="20438" spans="1:12" s="3" customFormat="1" ht="40.5" outlineLevel="2" x14ac:dyDescent="0.25">
      <c r="A20438" s="35" t="s">
        <v>6029</v>
      </c>
      <c r="B20438" s="36" t="s">
        <v>5143</v>
      </c>
      <c r="C20438" s="36" t="s">
        <v>1107</v>
      </c>
      <c r="D20438" s="36" t="s">
        <v>2450</v>
      </c>
      <c r="E20438" s="36" t="s">
        <v>2451</v>
      </c>
      <c r="F20438" s="36" t="s">
        <v>18</v>
      </c>
      <c r="G20438" s="37">
        <v>348524976</v>
      </c>
      <c r="H20438" s="37">
        <v>348524976</v>
      </c>
      <c r="I20438" s="4">
        <f>H20438/G20438</f>
        <v>1</v>
      </c>
      <c r="J20438" s="37"/>
      <c r="K20438" s="37"/>
      <c r="L20438" s="40"/>
    </row>
    <row r="20439" spans="1:12" ht="40.5" outlineLevel="2" x14ac:dyDescent="0.25">
      <c r="A20439" s="9" t="s">
        <v>6029</v>
      </c>
      <c r="B20439" s="10" t="s">
        <v>5143</v>
      </c>
      <c r="C20439" s="10" t="s">
        <v>1107</v>
      </c>
      <c r="D20439" s="10" t="s">
        <v>2450</v>
      </c>
      <c r="E20439" s="10" t="s">
        <v>2451</v>
      </c>
      <c r="F20439" s="10" t="s">
        <v>19</v>
      </c>
      <c r="G20439" s="11">
        <v>4053</v>
      </c>
      <c r="H20439" s="11">
        <v>0</v>
      </c>
      <c r="I20439" s="12">
        <f>H20439/G20439</f>
        <v>0</v>
      </c>
      <c r="J20439" s="11"/>
      <c r="K20439" s="11"/>
      <c r="L20439" s="13"/>
    </row>
    <row r="20440" spans="1:12" s="3" customFormat="1" ht="40.5" outlineLevel="2" x14ac:dyDescent="0.25">
      <c r="A20440" s="35" t="s">
        <v>6029</v>
      </c>
      <c r="B20440" s="36" t="s">
        <v>5143</v>
      </c>
      <c r="C20440" s="36" t="s">
        <v>1107</v>
      </c>
      <c r="D20440" s="36" t="s">
        <v>2450</v>
      </c>
      <c r="E20440" s="36" t="s">
        <v>2451</v>
      </c>
      <c r="F20440" s="36" t="s">
        <v>21</v>
      </c>
      <c r="G20440" s="37">
        <v>-131061296</v>
      </c>
      <c r="H20440" s="37"/>
      <c r="I20440" s="36"/>
      <c r="J20440" s="37"/>
      <c r="K20440" s="37"/>
      <c r="L20440" s="40"/>
    </row>
    <row r="20441" spans="1:12" ht="27" outlineLevel="1" x14ac:dyDescent="0.25">
      <c r="A20441" s="18" t="s">
        <v>11426</v>
      </c>
      <c r="B20441" s="19"/>
      <c r="C20441" s="19"/>
      <c r="D20441" s="19"/>
      <c r="E20441" s="19"/>
      <c r="F20441" s="15" t="s">
        <v>12960</v>
      </c>
      <c r="G20441" s="20">
        <f>SUBTOTAL(9,G20437:G20440)</f>
        <v>872774213</v>
      </c>
      <c r="H20441" s="20">
        <f>SUBTOTAL(9,H20437:H20440)</f>
        <v>426749058.63</v>
      </c>
      <c r="I20441" s="19"/>
      <c r="J20441" s="20">
        <f>SUBTOTAL(9,J20437:J20440)</f>
        <v>78450584.900000006</v>
      </c>
      <c r="K20441" s="20">
        <f>SUBTOTAL(9,K20437:K20440)</f>
        <v>78224082.629999995</v>
      </c>
      <c r="L20441" s="21"/>
    </row>
    <row r="20442" spans="1:12" ht="40.5" outlineLevel="2" x14ac:dyDescent="0.25">
      <c r="A20442" s="9" t="s">
        <v>6030</v>
      </c>
      <c r="B20442" s="10" t="s">
        <v>5143</v>
      </c>
      <c r="C20442" s="10" t="s">
        <v>1107</v>
      </c>
      <c r="D20442" s="10" t="s">
        <v>2453</v>
      </c>
      <c r="E20442" s="10" t="s">
        <v>2454</v>
      </c>
      <c r="F20442" s="10" t="s">
        <v>16</v>
      </c>
      <c r="G20442" s="11">
        <v>526951602</v>
      </c>
      <c r="H20442" s="6">
        <v>62902331.819999993</v>
      </c>
      <c r="I20442" s="7">
        <f>H20442/G20442</f>
        <v>0.11937022599658022</v>
      </c>
      <c r="J20442" s="6">
        <v>63084469.209999993</v>
      </c>
      <c r="K20442" s="6">
        <f>H20442</f>
        <v>62902331.819999993</v>
      </c>
      <c r="L20442" s="8">
        <f>K20442/J20442</f>
        <v>0.997112801418782</v>
      </c>
    </row>
    <row r="20443" spans="1:12" s="3" customFormat="1" ht="40.5" outlineLevel="2" x14ac:dyDescent="0.25">
      <c r="A20443" s="35" t="s">
        <v>6030</v>
      </c>
      <c r="B20443" s="36" t="s">
        <v>5143</v>
      </c>
      <c r="C20443" s="36" t="s">
        <v>1107</v>
      </c>
      <c r="D20443" s="36" t="s">
        <v>2453</v>
      </c>
      <c r="E20443" s="36" t="s">
        <v>2454</v>
      </c>
      <c r="F20443" s="36" t="s">
        <v>18</v>
      </c>
      <c r="G20443" s="37">
        <v>874690578</v>
      </c>
      <c r="H20443" s="37">
        <v>874690578</v>
      </c>
      <c r="I20443" s="4">
        <f>H20443/G20443</f>
        <v>1</v>
      </c>
      <c r="J20443" s="37"/>
      <c r="K20443" s="37"/>
      <c r="L20443" s="40"/>
    </row>
    <row r="20444" spans="1:12" ht="40.5" outlineLevel="2" x14ac:dyDescent="0.25">
      <c r="A20444" s="9" t="s">
        <v>6030</v>
      </c>
      <c r="B20444" s="10" t="s">
        <v>5143</v>
      </c>
      <c r="C20444" s="10" t="s">
        <v>1107</v>
      </c>
      <c r="D20444" s="10" t="s">
        <v>2453</v>
      </c>
      <c r="E20444" s="10" t="s">
        <v>2454</v>
      </c>
      <c r="F20444" s="10" t="s">
        <v>19</v>
      </c>
      <c r="G20444" s="11">
        <v>3259</v>
      </c>
      <c r="H20444" s="11">
        <v>0</v>
      </c>
      <c r="I20444" s="12">
        <f>H20444/G20444</f>
        <v>0</v>
      </c>
      <c r="J20444" s="11"/>
      <c r="K20444" s="11"/>
      <c r="L20444" s="13"/>
    </row>
    <row r="20445" spans="1:12" s="3" customFormat="1" ht="40.5" outlineLevel="2" x14ac:dyDescent="0.25">
      <c r="A20445" s="35" t="s">
        <v>6030</v>
      </c>
      <c r="B20445" s="36" t="s">
        <v>5143</v>
      </c>
      <c r="C20445" s="36" t="s">
        <v>1107</v>
      </c>
      <c r="D20445" s="36" t="s">
        <v>2453</v>
      </c>
      <c r="E20445" s="36" t="s">
        <v>2454</v>
      </c>
      <c r="F20445" s="36" t="s">
        <v>21</v>
      </c>
      <c r="G20445" s="37">
        <v>-105390320</v>
      </c>
      <c r="H20445" s="37"/>
      <c r="I20445" s="36"/>
      <c r="J20445" s="37"/>
      <c r="K20445" s="37"/>
      <c r="L20445" s="40"/>
    </row>
    <row r="20446" spans="1:12" ht="27" outlineLevel="1" x14ac:dyDescent="0.25">
      <c r="A20446" s="18" t="s">
        <v>11427</v>
      </c>
      <c r="B20446" s="19"/>
      <c r="C20446" s="19"/>
      <c r="D20446" s="19"/>
      <c r="E20446" s="19"/>
      <c r="F20446" s="15" t="s">
        <v>12960</v>
      </c>
      <c r="G20446" s="20">
        <f>SUBTOTAL(9,G20442:G20445)</f>
        <v>1296255119</v>
      </c>
      <c r="H20446" s="20">
        <f>SUBTOTAL(9,H20442:H20445)</f>
        <v>937592909.81999993</v>
      </c>
      <c r="I20446" s="19"/>
      <c r="J20446" s="20">
        <f>SUBTOTAL(9,J20442:J20445)</f>
        <v>63084469.209999993</v>
      </c>
      <c r="K20446" s="20">
        <f>SUBTOTAL(9,K20442:K20445)</f>
        <v>62902331.819999993</v>
      </c>
      <c r="L20446" s="21"/>
    </row>
    <row r="20447" spans="1:12" ht="40.5" outlineLevel="2" x14ac:dyDescent="0.25">
      <c r="A20447" s="9" t="s">
        <v>6031</v>
      </c>
      <c r="B20447" s="10" t="s">
        <v>5143</v>
      </c>
      <c r="C20447" s="10" t="s">
        <v>1107</v>
      </c>
      <c r="D20447" s="10" t="s">
        <v>2456</v>
      </c>
      <c r="E20447" s="10" t="s">
        <v>2457</v>
      </c>
      <c r="F20447" s="10" t="s">
        <v>16</v>
      </c>
      <c r="G20447" s="11">
        <v>458738563</v>
      </c>
      <c r="H20447" s="6">
        <v>54759725.950000003</v>
      </c>
      <c r="I20447" s="7">
        <f>H20447/G20447</f>
        <v>0.11937022602130792</v>
      </c>
      <c r="J20447" s="6">
        <v>54918285.909999996</v>
      </c>
      <c r="K20447" s="6">
        <f>H20447</f>
        <v>54759725.950000003</v>
      </c>
      <c r="L20447" s="8">
        <f>K20447/J20447</f>
        <v>0.99711280209546527</v>
      </c>
    </row>
    <row r="20448" spans="1:12" s="3" customFormat="1" ht="40.5" outlineLevel="2" x14ac:dyDescent="0.25">
      <c r="A20448" s="35" t="s">
        <v>6031</v>
      </c>
      <c r="B20448" s="36" t="s">
        <v>5143</v>
      </c>
      <c r="C20448" s="36" t="s">
        <v>1107</v>
      </c>
      <c r="D20448" s="36" t="s">
        <v>2456</v>
      </c>
      <c r="E20448" s="36" t="s">
        <v>2457</v>
      </c>
      <c r="F20448" s="36" t="s">
        <v>18</v>
      </c>
      <c r="G20448" s="37">
        <v>775849636</v>
      </c>
      <c r="H20448" s="37">
        <v>775849636</v>
      </c>
      <c r="I20448" s="4">
        <f>H20448/G20448</f>
        <v>1</v>
      </c>
      <c r="J20448" s="37"/>
      <c r="K20448" s="37"/>
      <c r="L20448" s="40"/>
    </row>
    <row r="20449" spans="1:12" ht="40.5" outlineLevel="2" x14ac:dyDescent="0.25">
      <c r="A20449" s="9" t="s">
        <v>6031</v>
      </c>
      <c r="B20449" s="10" t="s">
        <v>5143</v>
      </c>
      <c r="C20449" s="10" t="s">
        <v>1107</v>
      </c>
      <c r="D20449" s="10" t="s">
        <v>2456</v>
      </c>
      <c r="E20449" s="10" t="s">
        <v>2457</v>
      </c>
      <c r="F20449" s="10" t="s">
        <v>19</v>
      </c>
      <c r="G20449" s="11">
        <v>2837</v>
      </c>
      <c r="H20449" s="11">
        <v>0</v>
      </c>
      <c r="I20449" s="12">
        <f>H20449/G20449</f>
        <v>0</v>
      </c>
      <c r="J20449" s="11"/>
      <c r="K20449" s="11"/>
      <c r="L20449" s="13"/>
    </row>
    <row r="20450" spans="1:12" s="3" customFormat="1" ht="40.5" outlineLevel="2" x14ac:dyDescent="0.25">
      <c r="A20450" s="35" t="s">
        <v>6031</v>
      </c>
      <c r="B20450" s="36" t="s">
        <v>5143</v>
      </c>
      <c r="C20450" s="36" t="s">
        <v>1107</v>
      </c>
      <c r="D20450" s="36" t="s">
        <v>2456</v>
      </c>
      <c r="E20450" s="36" t="s">
        <v>2457</v>
      </c>
      <c r="F20450" s="36" t="s">
        <v>21</v>
      </c>
      <c r="G20450" s="37">
        <v>-91747713</v>
      </c>
      <c r="H20450" s="37"/>
      <c r="I20450" s="36"/>
      <c r="J20450" s="37"/>
      <c r="K20450" s="37"/>
      <c r="L20450" s="40"/>
    </row>
    <row r="20451" spans="1:12" ht="27" outlineLevel="1" x14ac:dyDescent="0.25">
      <c r="A20451" s="18" t="s">
        <v>11428</v>
      </c>
      <c r="B20451" s="19"/>
      <c r="C20451" s="19"/>
      <c r="D20451" s="19"/>
      <c r="E20451" s="19"/>
      <c r="F20451" s="15" t="s">
        <v>12960</v>
      </c>
      <c r="G20451" s="20">
        <f>SUBTOTAL(9,G20447:G20450)</f>
        <v>1142843323</v>
      </c>
      <c r="H20451" s="20">
        <f>SUBTOTAL(9,H20447:H20450)</f>
        <v>830609361.95000005</v>
      </c>
      <c r="I20451" s="19"/>
      <c r="J20451" s="20">
        <f>SUBTOTAL(9,J20447:J20450)</f>
        <v>54918285.909999996</v>
      </c>
      <c r="K20451" s="20">
        <f>SUBTOTAL(9,K20447:K20450)</f>
        <v>54759725.950000003</v>
      </c>
      <c r="L20451" s="21"/>
    </row>
    <row r="20452" spans="1:12" ht="40.5" outlineLevel="2" x14ac:dyDescent="0.25">
      <c r="A20452" s="9" t="s">
        <v>6032</v>
      </c>
      <c r="B20452" s="10" t="s">
        <v>5143</v>
      </c>
      <c r="C20452" s="10" t="s">
        <v>1107</v>
      </c>
      <c r="D20452" s="10" t="s">
        <v>2459</v>
      </c>
      <c r="E20452" s="10" t="s">
        <v>2460</v>
      </c>
      <c r="F20452" s="10" t="s">
        <v>16</v>
      </c>
      <c r="G20452" s="11">
        <v>447818767</v>
      </c>
      <c r="H20452" s="6">
        <v>53456227.420000002</v>
      </c>
      <c r="I20452" s="7">
        <f>H20452/G20452</f>
        <v>0.11937022599144444</v>
      </c>
      <c r="J20452" s="6">
        <v>53611013.029999994</v>
      </c>
      <c r="K20452" s="6">
        <f>H20452</f>
        <v>53456227.420000002</v>
      </c>
      <c r="L20452" s="8">
        <f>K20452/J20452</f>
        <v>0.99711280199250518</v>
      </c>
    </row>
    <row r="20453" spans="1:12" s="3" customFormat="1" ht="40.5" outlineLevel="2" x14ac:dyDescent="0.25">
      <c r="A20453" s="35" t="s">
        <v>6032</v>
      </c>
      <c r="B20453" s="36" t="s">
        <v>5143</v>
      </c>
      <c r="C20453" s="36" t="s">
        <v>1107</v>
      </c>
      <c r="D20453" s="36" t="s">
        <v>2459</v>
      </c>
      <c r="E20453" s="36" t="s">
        <v>2460</v>
      </c>
      <c r="F20453" s="36" t="s">
        <v>18</v>
      </c>
      <c r="G20453" s="37">
        <v>774089821</v>
      </c>
      <c r="H20453" s="37">
        <v>774089821</v>
      </c>
      <c r="I20453" s="4">
        <f>H20453/G20453</f>
        <v>1</v>
      </c>
      <c r="J20453" s="37"/>
      <c r="K20453" s="37"/>
      <c r="L20453" s="40"/>
    </row>
    <row r="20454" spans="1:12" ht="40.5" outlineLevel="2" x14ac:dyDescent="0.25">
      <c r="A20454" s="9" t="s">
        <v>6032</v>
      </c>
      <c r="B20454" s="10" t="s">
        <v>5143</v>
      </c>
      <c r="C20454" s="10" t="s">
        <v>1107</v>
      </c>
      <c r="D20454" s="10" t="s">
        <v>2459</v>
      </c>
      <c r="E20454" s="10" t="s">
        <v>2460</v>
      </c>
      <c r="F20454" s="10" t="s">
        <v>19</v>
      </c>
      <c r="G20454" s="11">
        <v>2770</v>
      </c>
      <c r="H20454" s="11">
        <v>0</v>
      </c>
      <c r="I20454" s="12">
        <f>H20454/G20454</f>
        <v>0</v>
      </c>
      <c r="J20454" s="11"/>
      <c r="K20454" s="11"/>
      <c r="L20454" s="13"/>
    </row>
    <row r="20455" spans="1:12" s="3" customFormat="1" ht="40.5" outlineLevel="2" x14ac:dyDescent="0.25">
      <c r="A20455" s="35" t="s">
        <v>6032</v>
      </c>
      <c r="B20455" s="36" t="s">
        <v>5143</v>
      </c>
      <c r="C20455" s="36" t="s">
        <v>1107</v>
      </c>
      <c r="D20455" s="36" t="s">
        <v>2459</v>
      </c>
      <c r="E20455" s="36" t="s">
        <v>2460</v>
      </c>
      <c r="F20455" s="36" t="s">
        <v>21</v>
      </c>
      <c r="G20455" s="37">
        <v>-89563753</v>
      </c>
      <c r="H20455" s="37"/>
      <c r="I20455" s="36"/>
      <c r="J20455" s="37"/>
      <c r="K20455" s="37"/>
      <c r="L20455" s="40"/>
    </row>
    <row r="20456" spans="1:12" ht="27" outlineLevel="1" x14ac:dyDescent="0.25">
      <c r="A20456" s="18" t="s">
        <v>11429</v>
      </c>
      <c r="B20456" s="19"/>
      <c r="C20456" s="19"/>
      <c r="D20456" s="19"/>
      <c r="E20456" s="19"/>
      <c r="F20456" s="15" t="s">
        <v>12960</v>
      </c>
      <c r="G20456" s="20">
        <f>SUBTOTAL(9,G20452:G20455)</f>
        <v>1132347605</v>
      </c>
      <c r="H20456" s="20">
        <f>SUBTOTAL(9,H20452:H20455)</f>
        <v>827546048.41999996</v>
      </c>
      <c r="I20456" s="19"/>
      <c r="J20456" s="20">
        <f>SUBTOTAL(9,J20452:J20455)</f>
        <v>53611013.029999994</v>
      </c>
      <c r="K20456" s="20">
        <f>SUBTOTAL(9,K20452:K20455)</f>
        <v>53456227.420000002</v>
      </c>
      <c r="L20456" s="21"/>
    </row>
    <row r="20457" spans="1:12" ht="40.5" outlineLevel="2" x14ac:dyDescent="0.25">
      <c r="A20457" s="9" t="s">
        <v>6033</v>
      </c>
      <c r="B20457" s="10" t="s">
        <v>5143</v>
      </c>
      <c r="C20457" s="10" t="s">
        <v>1107</v>
      </c>
      <c r="D20457" s="10" t="s">
        <v>2462</v>
      </c>
      <c r="E20457" s="10" t="s">
        <v>2463</v>
      </c>
      <c r="F20457" s="10" t="s">
        <v>16</v>
      </c>
      <c r="G20457" s="11">
        <v>542238194</v>
      </c>
      <c r="H20457" s="6">
        <v>64727095.770000003</v>
      </c>
      <c r="I20457" s="7">
        <f>H20457/G20457</f>
        <v>0.1193702260117811</v>
      </c>
      <c r="J20457" s="6">
        <v>64914516.790000007</v>
      </c>
      <c r="K20457" s="6">
        <f>H20457</f>
        <v>64727095.770000003</v>
      </c>
      <c r="L20457" s="8">
        <f>K20457/J20457</f>
        <v>0.9971128026631344</v>
      </c>
    </row>
    <row r="20458" spans="1:12" s="3" customFormat="1" ht="40.5" outlineLevel="2" x14ac:dyDescent="0.25">
      <c r="A20458" s="35" t="s">
        <v>6033</v>
      </c>
      <c r="B20458" s="36" t="s">
        <v>5143</v>
      </c>
      <c r="C20458" s="36" t="s">
        <v>1107</v>
      </c>
      <c r="D20458" s="36" t="s">
        <v>2462</v>
      </c>
      <c r="E20458" s="36" t="s">
        <v>2463</v>
      </c>
      <c r="F20458" s="36" t="s">
        <v>18</v>
      </c>
      <c r="G20458" s="37">
        <v>352114453</v>
      </c>
      <c r="H20458" s="37">
        <v>352114453</v>
      </c>
      <c r="I20458" s="4">
        <f>H20458/G20458</f>
        <v>1</v>
      </c>
      <c r="J20458" s="37"/>
      <c r="K20458" s="37"/>
      <c r="L20458" s="40"/>
    </row>
    <row r="20459" spans="1:12" ht="40.5" outlineLevel="2" x14ac:dyDescent="0.25">
      <c r="A20459" s="9" t="s">
        <v>6033</v>
      </c>
      <c r="B20459" s="10" t="s">
        <v>5143</v>
      </c>
      <c r="C20459" s="10" t="s">
        <v>1107</v>
      </c>
      <c r="D20459" s="10" t="s">
        <v>2462</v>
      </c>
      <c r="E20459" s="10" t="s">
        <v>2463</v>
      </c>
      <c r="F20459" s="10" t="s">
        <v>19</v>
      </c>
      <c r="G20459" s="11">
        <v>3354</v>
      </c>
      <c r="H20459" s="11">
        <v>0</v>
      </c>
      <c r="I20459" s="12">
        <f>H20459/G20459</f>
        <v>0</v>
      </c>
      <c r="J20459" s="11"/>
      <c r="K20459" s="11"/>
      <c r="L20459" s="13"/>
    </row>
    <row r="20460" spans="1:12" s="3" customFormat="1" ht="40.5" outlineLevel="2" x14ac:dyDescent="0.25">
      <c r="A20460" s="35" t="s">
        <v>6033</v>
      </c>
      <c r="B20460" s="36" t="s">
        <v>5143</v>
      </c>
      <c r="C20460" s="36" t="s">
        <v>1107</v>
      </c>
      <c r="D20460" s="36" t="s">
        <v>2462</v>
      </c>
      <c r="E20460" s="36" t="s">
        <v>2463</v>
      </c>
      <c r="F20460" s="36" t="s">
        <v>21</v>
      </c>
      <c r="G20460" s="37">
        <v>-108447639</v>
      </c>
      <c r="H20460" s="37"/>
      <c r="I20460" s="36"/>
      <c r="J20460" s="37"/>
      <c r="K20460" s="37"/>
      <c r="L20460" s="40"/>
    </row>
    <row r="20461" spans="1:12" ht="27" outlineLevel="1" x14ac:dyDescent="0.25">
      <c r="A20461" s="18" t="s">
        <v>11430</v>
      </c>
      <c r="B20461" s="19"/>
      <c r="C20461" s="19"/>
      <c r="D20461" s="19"/>
      <c r="E20461" s="19"/>
      <c r="F20461" s="15" t="s">
        <v>12960</v>
      </c>
      <c r="G20461" s="20">
        <f>SUBTOTAL(9,G20457:G20460)</f>
        <v>785908362</v>
      </c>
      <c r="H20461" s="20">
        <f>SUBTOTAL(9,H20457:H20460)</f>
        <v>416841548.76999998</v>
      </c>
      <c r="I20461" s="19"/>
      <c r="J20461" s="20">
        <f>SUBTOTAL(9,J20457:J20460)</f>
        <v>64914516.790000007</v>
      </c>
      <c r="K20461" s="20">
        <f>SUBTOTAL(9,K20457:K20460)</f>
        <v>64727095.770000003</v>
      </c>
      <c r="L20461" s="21"/>
    </row>
    <row r="20462" spans="1:12" ht="40.5" outlineLevel="2" x14ac:dyDescent="0.25">
      <c r="A20462" s="9" t="s">
        <v>6034</v>
      </c>
      <c r="B20462" s="10" t="s">
        <v>5143</v>
      </c>
      <c r="C20462" s="10" t="s">
        <v>1107</v>
      </c>
      <c r="D20462" s="10" t="s">
        <v>2465</v>
      </c>
      <c r="E20462" s="10" t="s">
        <v>2466</v>
      </c>
      <c r="F20462" s="10" t="s">
        <v>16</v>
      </c>
      <c r="G20462" s="11">
        <v>778304666</v>
      </c>
      <c r="H20462" s="6">
        <v>92906403.879999995</v>
      </c>
      <c r="I20462" s="7">
        <f>H20462/G20462</f>
        <v>0.11937022600350182</v>
      </c>
      <c r="J20462" s="6">
        <v>93175419.730000004</v>
      </c>
      <c r="K20462" s="6">
        <f>H20462</f>
        <v>92906403.879999995</v>
      </c>
      <c r="L20462" s="8">
        <f>K20462/J20462</f>
        <v>0.99711280238093314</v>
      </c>
    </row>
    <row r="20463" spans="1:12" s="3" customFormat="1" ht="40.5" outlineLevel="2" x14ac:dyDescent="0.25">
      <c r="A20463" s="35" t="s">
        <v>6034</v>
      </c>
      <c r="B20463" s="36" t="s">
        <v>5143</v>
      </c>
      <c r="C20463" s="36" t="s">
        <v>1107</v>
      </c>
      <c r="D20463" s="36" t="s">
        <v>2465</v>
      </c>
      <c r="E20463" s="36" t="s">
        <v>2466</v>
      </c>
      <c r="F20463" s="36" t="s">
        <v>18</v>
      </c>
      <c r="G20463" s="37">
        <v>425026525</v>
      </c>
      <c r="H20463" s="37">
        <v>425026525</v>
      </c>
      <c r="I20463" s="4">
        <f>H20463/G20463</f>
        <v>1</v>
      </c>
      <c r="J20463" s="37"/>
      <c r="K20463" s="37"/>
      <c r="L20463" s="40"/>
    </row>
    <row r="20464" spans="1:12" ht="40.5" outlineLevel="2" x14ac:dyDescent="0.25">
      <c r="A20464" s="9" t="s">
        <v>6034</v>
      </c>
      <c r="B20464" s="10" t="s">
        <v>5143</v>
      </c>
      <c r="C20464" s="10" t="s">
        <v>1107</v>
      </c>
      <c r="D20464" s="10" t="s">
        <v>2465</v>
      </c>
      <c r="E20464" s="10" t="s">
        <v>2466</v>
      </c>
      <c r="F20464" s="10" t="s">
        <v>19</v>
      </c>
      <c r="G20464" s="11">
        <v>4814</v>
      </c>
      <c r="H20464" s="11">
        <v>0</v>
      </c>
      <c r="I20464" s="12">
        <f>H20464/G20464</f>
        <v>0</v>
      </c>
      <c r="J20464" s="11"/>
      <c r="K20464" s="11"/>
      <c r="L20464" s="13"/>
    </row>
    <row r="20465" spans="1:12" s="3" customFormat="1" ht="40.5" outlineLevel="2" x14ac:dyDescent="0.25">
      <c r="A20465" s="35" t="s">
        <v>6034</v>
      </c>
      <c r="B20465" s="36" t="s">
        <v>5143</v>
      </c>
      <c r="C20465" s="36" t="s">
        <v>1107</v>
      </c>
      <c r="D20465" s="36" t="s">
        <v>2465</v>
      </c>
      <c r="E20465" s="36" t="s">
        <v>2466</v>
      </c>
      <c r="F20465" s="36" t="s">
        <v>21</v>
      </c>
      <c r="G20465" s="37">
        <v>-155660933</v>
      </c>
      <c r="H20465" s="37"/>
      <c r="I20465" s="36"/>
      <c r="J20465" s="37"/>
      <c r="K20465" s="37"/>
      <c r="L20465" s="40"/>
    </row>
    <row r="20466" spans="1:12" ht="27" outlineLevel="1" x14ac:dyDescent="0.25">
      <c r="A20466" s="18" t="s">
        <v>11431</v>
      </c>
      <c r="B20466" s="19"/>
      <c r="C20466" s="19"/>
      <c r="D20466" s="19"/>
      <c r="E20466" s="19"/>
      <c r="F20466" s="15" t="s">
        <v>12960</v>
      </c>
      <c r="G20466" s="20">
        <f>SUBTOTAL(9,G20462:G20465)</f>
        <v>1047675072</v>
      </c>
      <c r="H20466" s="20">
        <f>SUBTOTAL(9,H20462:H20465)</f>
        <v>517932928.88</v>
      </c>
      <c r="I20466" s="19"/>
      <c r="J20466" s="20">
        <f>SUBTOTAL(9,J20462:J20465)</f>
        <v>93175419.730000004</v>
      </c>
      <c r="K20466" s="20">
        <f>SUBTOTAL(9,K20462:K20465)</f>
        <v>92906403.879999995</v>
      </c>
      <c r="L20466" s="21"/>
    </row>
    <row r="20467" spans="1:12" ht="40.5" outlineLevel="2" x14ac:dyDescent="0.25">
      <c r="A20467" s="9" t="s">
        <v>6035</v>
      </c>
      <c r="B20467" s="10" t="s">
        <v>5143</v>
      </c>
      <c r="C20467" s="10" t="s">
        <v>1107</v>
      </c>
      <c r="D20467" s="10" t="s">
        <v>2468</v>
      </c>
      <c r="E20467" s="10" t="s">
        <v>233</v>
      </c>
      <c r="F20467" s="10" t="s">
        <v>16</v>
      </c>
      <c r="G20467" s="11">
        <v>499441598</v>
      </c>
      <c r="H20467" s="6">
        <v>59618456.440000005</v>
      </c>
      <c r="I20467" s="7">
        <f>H20467/G20467</f>
        <v>0.11937022602590665</v>
      </c>
      <c r="J20467" s="6">
        <v>59791085.099999994</v>
      </c>
      <c r="K20467" s="6">
        <f>H20467</f>
        <v>59618456.440000005</v>
      </c>
      <c r="L20467" s="8">
        <f>K20467/J20467</f>
        <v>0.99711280269104885</v>
      </c>
    </row>
    <row r="20468" spans="1:12" s="3" customFormat="1" ht="40.5" outlineLevel="2" x14ac:dyDescent="0.25">
      <c r="A20468" s="35" t="s">
        <v>6035</v>
      </c>
      <c r="B20468" s="36" t="s">
        <v>5143</v>
      </c>
      <c r="C20468" s="36" t="s">
        <v>1107</v>
      </c>
      <c r="D20468" s="36" t="s">
        <v>2468</v>
      </c>
      <c r="E20468" s="36" t="s">
        <v>233</v>
      </c>
      <c r="F20468" s="36" t="s">
        <v>18</v>
      </c>
      <c r="G20468" s="37">
        <v>252534012</v>
      </c>
      <c r="H20468" s="37">
        <v>252534012</v>
      </c>
      <c r="I20468" s="4">
        <f>H20468/G20468</f>
        <v>1</v>
      </c>
      <c r="J20468" s="37"/>
      <c r="K20468" s="37"/>
      <c r="L20468" s="40"/>
    </row>
    <row r="20469" spans="1:12" ht="40.5" outlineLevel="2" x14ac:dyDescent="0.25">
      <c r="A20469" s="9" t="s">
        <v>6035</v>
      </c>
      <c r="B20469" s="10" t="s">
        <v>5143</v>
      </c>
      <c r="C20469" s="10" t="s">
        <v>1107</v>
      </c>
      <c r="D20469" s="10" t="s">
        <v>2468</v>
      </c>
      <c r="E20469" s="10" t="s">
        <v>233</v>
      </c>
      <c r="F20469" s="10" t="s">
        <v>19</v>
      </c>
      <c r="G20469" s="11">
        <v>3089</v>
      </c>
      <c r="H20469" s="11">
        <v>0</v>
      </c>
      <c r="I20469" s="12">
        <f>H20469/G20469</f>
        <v>0</v>
      </c>
      <c r="J20469" s="11"/>
      <c r="K20469" s="11"/>
      <c r="L20469" s="13"/>
    </row>
    <row r="20470" spans="1:12" s="3" customFormat="1" ht="40.5" outlineLevel="2" x14ac:dyDescent="0.25">
      <c r="A20470" s="35" t="s">
        <v>6035</v>
      </c>
      <c r="B20470" s="36" t="s">
        <v>5143</v>
      </c>
      <c r="C20470" s="36" t="s">
        <v>1107</v>
      </c>
      <c r="D20470" s="36" t="s">
        <v>2468</v>
      </c>
      <c r="E20470" s="36" t="s">
        <v>233</v>
      </c>
      <c r="F20470" s="36" t="s">
        <v>21</v>
      </c>
      <c r="G20470" s="37">
        <v>-99888320</v>
      </c>
      <c r="H20470" s="37"/>
      <c r="I20470" s="36"/>
      <c r="J20470" s="37"/>
      <c r="K20470" s="37"/>
      <c r="L20470" s="40"/>
    </row>
    <row r="20471" spans="1:12" ht="27" outlineLevel="1" x14ac:dyDescent="0.25">
      <c r="A20471" s="18" t="s">
        <v>11432</v>
      </c>
      <c r="B20471" s="19"/>
      <c r="C20471" s="19"/>
      <c r="D20471" s="19"/>
      <c r="E20471" s="19"/>
      <c r="F20471" s="15" t="s">
        <v>12960</v>
      </c>
      <c r="G20471" s="20">
        <f>SUBTOTAL(9,G20467:G20470)</f>
        <v>652090379</v>
      </c>
      <c r="H20471" s="20">
        <f>SUBTOTAL(9,H20467:H20470)</f>
        <v>312152468.44</v>
      </c>
      <c r="I20471" s="19"/>
      <c r="J20471" s="20">
        <f>SUBTOTAL(9,J20467:J20470)</f>
        <v>59791085.099999994</v>
      </c>
      <c r="K20471" s="20">
        <f>SUBTOTAL(9,K20467:K20470)</f>
        <v>59618456.440000005</v>
      </c>
      <c r="L20471" s="21"/>
    </row>
    <row r="20472" spans="1:12" ht="40.5" outlineLevel="2" x14ac:dyDescent="0.25">
      <c r="A20472" s="9" t="s">
        <v>6036</v>
      </c>
      <c r="B20472" s="10" t="s">
        <v>5143</v>
      </c>
      <c r="C20472" s="10" t="s">
        <v>1107</v>
      </c>
      <c r="D20472" s="10" t="s">
        <v>2470</v>
      </c>
      <c r="E20472" s="10" t="s">
        <v>2471</v>
      </c>
      <c r="F20472" s="10" t="s">
        <v>16</v>
      </c>
      <c r="G20472" s="11">
        <v>485618494</v>
      </c>
      <c r="H20472" s="6">
        <v>57968389.380000003</v>
      </c>
      <c r="I20472" s="7">
        <f>H20472/G20472</f>
        <v>0.11937022600296603</v>
      </c>
      <c r="J20472" s="6">
        <v>58136240.210000001</v>
      </c>
      <c r="K20472" s="6">
        <f>H20472</f>
        <v>57968389.380000003</v>
      </c>
      <c r="L20472" s="8">
        <f>K20472/J20472</f>
        <v>0.99711280211114983</v>
      </c>
    </row>
    <row r="20473" spans="1:12" s="3" customFormat="1" ht="40.5" outlineLevel="2" x14ac:dyDescent="0.25">
      <c r="A20473" s="35" t="s">
        <v>6036</v>
      </c>
      <c r="B20473" s="36" t="s">
        <v>5143</v>
      </c>
      <c r="C20473" s="36" t="s">
        <v>1107</v>
      </c>
      <c r="D20473" s="36" t="s">
        <v>2470</v>
      </c>
      <c r="E20473" s="36" t="s">
        <v>2471</v>
      </c>
      <c r="F20473" s="36" t="s">
        <v>18</v>
      </c>
      <c r="G20473" s="37">
        <v>278361259</v>
      </c>
      <c r="H20473" s="37">
        <v>278361259</v>
      </c>
      <c r="I20473" s="4">
        <f>H20473/G20473</f>
        <v>1</v>
      </c>
      <c r="J20473" s="37"/>
      <c r="K20473" s="37"/>
      <c r="L20473" s="40"/>
    </row>
    <row r="20474" spans="1:12" ht="40.5" outlineLevel="2" x14ac:dyDescent="0.25">
      <c r="A20474" s="9" t="s">
        <v>6036</v>
      </c>
      <c r="B20474" s="10" t="s">
        <v>5143</v>
      </c>
      <c r="C20474" s="10" t="s">
        <v>1107</v>
      </c>
      <c r="D20474" s="10" t="s">
        <v>2470</v>
      </c>
      <c r="E20474" s="10" t="s">
        <v>2471</v>
      </c>
      <c r="F20474" s="10" t="s">
        <v>19</v>
      </c>
      <c r="G20474" s="11">
        <v>3003</v>
      </c>
      <c r="H20474" s="11">
        <v>0</v>
      </c>
      <c r="I20474" s="12">
        <f>H20474/G20474</f>
        <v>0</v>
      </c>
      <c r="J20474" s="11"/>
      <c r="K20474" s="11"/>
      <c r="L20474" s="13"/>
    </row>
    <row r="20475" spans="1:12" s="3" customFormat="1" ht="40.5" outlineLevel="2" x14ac:dyDescent="0.25">
      <c r="A20475" s="35" t="s">
        <v>6036</v>
      </c>
      <c r="B20475" s="36" t="s">
        <v>5143</v>
      </c>
      <c r="C20475" s="36" t="s">
        <v>1107</v>
      </c>
      <c r="D20475" s="36" t="s">
        <v>2470</v>
      </c>
      <c r="E20475" s="36" t="s">
        <v>2471</v>
      </c>
      <c r="F20475" s="36" t="s">
        <v>21</v>
      </c>
      <c r="G20475" s="37">
        <v>-97123699</v>
      </c>
      <c r="H20475" s="37"/>
      <c r="I20475" s="36"/>
      <c r="J20475" s="37"/>
      <c r="K20475" s="37"/>
      <c r="L20475" s="40"/>
    </row>
    <row r="20476" spans="1:12" ht="27" outlineLevel="1" x14ac:dyDescent="0.25">
      <c r="A20476" s="18" t="s">
        <v>11433</v>
      </c>
      <c r="B20476" s="19"/>
      <c r="C20476" s="19"/>
      <c r="D20476" s="19"/>
      <c r="E20476" s="19"/>
      <c r="F20476" s="15" t="s">
        <v>12960</v>
      </c>
      <c r="G20476" s="20">
        <f>SUBTOTAL(9,G20472:G20475)</f>
        <v>666859057</v>
      </c>
      <c r="H20476" s="20">
        <f>SUBTOTAL(9,H20472:H20475)</f>
        <v>336329648.38</v>
      </c>
      <c r="I20476" s="19"/>
      <c r="J20476" s="20">
        <f>SUBTOTAL(9,J20472:J20475)</f>
        <v>58136240.210000001</v>
      </c>
      <c r="K20476" s="20">
        <f>SUBTOTAL(9,K20472:K20475)</f>
        <v>57968389.380000003</v>
      </c>
      <c r="L20476" s="21"/>
    </row>
    <row r="20477" spans="1:12" ht="40.5" outlineLevel="2" x14ac:dyDescent="0.25">
      <c r="A20477" s="9" t="s">
        <v>6037</v>
      </c>
      <c r="B20477" s="10" t="s">
        <v>5143</v>
      </c>
      <c r="C20477" s="10" t="s">
        <v>1107</v>
      </c>
      <c r="D20477" s="10" t="s">
        <v>2473</v>
      </c>
      <c r="E20477" s="10" t="s">
        <v>2474</v>
      </c>
      <c r="F20477" s="10" t="s">
        <v>16</v>
      </c>
      <c r="G20477" s="11">
        <v>994287620</v>
      </c>
      <c r="H20477" s="6">
        <v>118688337.91999999</v>
      </c>
      <c r="I20477" s="7">
        <f>H20477/G20477</f>
        <v>0.1193702260116645</v>
      </c>
      <c r="J20477" s="6">
        <v>119032006.77000001</v>
      </c>
      <c r="K20477" s="6">
        <f>H20477</f>
        <v>118688337.91999999</v>
      </c>
      <c r="L20477" s="8">
        <f>K20477/J20477</f>
        <v>0.99711280302394567</v>
      </c>
    </row>
    <row r="20478" spans="1:12" s="3" customFormat="1" ht="40.5" outlineLevel="2" x14ac:dyDescent="0.25">
      <c r="A20478" s="35" t="s">
        <v>6037</v>
      </c>
      <c r="B20478" s="36" t="s">
        <v>5143</v>
      </c>
      <c r="C20478" s="36" t="s">
        <v>1107</v>
      </c>
      <c r="D20478" s="36" t="s">
        <v>2473</v>
      </c>
      <c r="E20478" s="36" t="s">
        <v>2474</v>
      </c>
      <c r="F20478" s="36" t="s">
        <v>18</v>
      </c>
      <c r="G20478" s="37">
        <v>1651136414</v>
      </c>
      <c r="H20478" s="37">
        <v>1651136414</v>
      </c>
      <c r="I20478" s="4">
        <f>H20478/G20478</f>
        <v>1</v>
      </c>
      <c r="J20478" s="37"/>
      <c r="K20478" s="37"/>
      <c r="L20478" s="40"/>
    </row>
    <row r="20479" spans="1:12" ht="40.5" outlineLevel="2" x14ac:dyDescent="0.25">
      <c r="A20479" s="9" t="s">
        <v>6037</v>
      </c>
      <c r="B20479" s="10" t="s">
        <v>5143</v>
      </c>
      <c r="C20479" s="10" t="s">
        <v>1107</v>
      </c>
      <c r="D20479" s="10" t="s">
        <v>2473</v>
      </c>
      <c r="E20479" s="10" t="s">
        <v>2474</v>
      </c>
      <c r="F20479" s="10" t="s">
        <v>19</v>
      </c>
      <c r="G20479" s="11">
        <v>6150</v>
      </c>
      <c r="H20479" s="11">
        <v>0</v>
      </c>
      <c r="I20479" s="12">
        <f>H20479/G20479</f>
        <v>0</v>
      </c>
      <c r="J20479" s="11"/>
      <c r="K20479" s="11"/>
      <c r="L20479" s="13"/>
    </row>
    <row r="20480" spans="1:12" s="3" customFormat="1" ht="40.5" outlineLevel="2" x14ac:dyDescent="0.25">
      <c r="A20480" s="35" t="s">
        <v>6037</v>
      </c>
      <c r="B20480" s="36" t="s">
        <v>5143</v>
      </c>
      <c r="C20480" s="36" t="s">
        <v>1107</v>
      </c>
      <c r="D20480" s="36" t="s">
        <v>2473</v>
      </c>
      <c r="E20480" s="36" t="s">
        <v>2474</v>
      </c>
      <c r="F20480" s="36" t="s">
        <v>21</v>
      </c>
      <c r="G20480" s="37">
        <v>-198857524</v>
      </c>
      <c r="H20480" s="37"/>
      <c r="I20480" s="36"/>
      <c r="J20480" s="37"/>
      <c r="K20480" s="37"/>
      <c r="L20480" s="40"/>
    </row>
    <row r="20481" spans="1:12" ht="27" outlineLevel="1" x14ac:dyDescent="0.25">
      <c r="A20481" s="18" t="s">
        <v>11434</v>
      </c>
      <c r="B20481" s="19"/>
      <c r="C20481" s="19"/>
      <c r="D20481" s="19"/>
      <c r="E20481" s="19"/>
      <c r="F20481" s="15" t="s">
        <v>12960</v>
      </c>
      <c r="G20481" s="20">
        <f>SUBTOTAL(9,G20477:G20480)</f>
        <v>2446572660</v>
      </c>
      <c r="H20481" s="20">
        <f>SUBTOTAL(9,H20477:H20480)</f>
        <v>1769824751.9200001</v>
      </c>
      <c r="I20481" s="19"/>
      <c r="J20481" s="20">
        <f>SUBTOTAL(9,J20477:J20480)</f>
        <v>119032006.77000001</v>
      </c>
      <c r="K20481" s="20">
        <f>SUBTOTAL(9,K20477:K20480)</f>
        <v>118688337.91999999</v>
      </c>
      <c r="L20481" s="21"/>
    </row>
    <row r="20482" spans="1:12" ht="40.5" outlineLevel="2" x14ac:dyDescent="0.25">
      <c r="A20482" s="9" t="s">
        <v>6038</v>
      </c>
      <c r="B20482" s="10" t="s">
        <v>5143</v>
      </c>
      <c r="C20482" s="10" t="s">
        <v>1107</v>
      </c>
      <c r="D20482" s="10" t="s">
        <v>2476</v>
      </c>
      <c r="E20482" s="10" t="s">
        <v>2477</v>
      </c>
      <c r="F20482" s="10" t="s">
        <v>16</v>
      </c>
      <c r="G20482" s="11">
        <v>478674778</v>
      </c>
      <c r="H20482" s="6">
        <v>57139516.43</v>
      </c>
      <c r="I20482" s="7">
        <f>H20482/G20482</f>
        <v>0.11937022599924828</v>
      </c>
      <c r="J20482" s="6">
        <v>57304967.200000003</v>
      </c>
      <c r="K20482" s="6">
        <f>H20482</f>
        <v>57139516.43</v>
      </c>
      <c r="L20482" s="8">
        <f>K20482/J20482</f>
        <v>0.99711280229124699</v>
      </c>
    </row>
    <row r="20483" spans="1:12" s="3" customFormat="1" ht="40.5" outlineLevel="2" x14ac:dyDescent="0.25">
      <c r="A20483" s="35" t="s">
        <v>6038</v>
      </c>
      <c r="B20483" s="36" t="s">
        <v>5143</v>
      </c>
      <c r="C20483" s="36" t="s">
        <v>1107</v>
      </c>
      <c r="D20483" s="36" t="s">
        <v>2476</v>
      </c>
      <c r="E20483" s="36" t="s">
        <v>2477</v>
      </c>
      <c r="F20483" s="36" t="s">
        <v>18</v>
      </c>
      <c r="G20483" s="37">
        <v>562632830</v>
      </c>
      <c r="H20483" s="37">
        <v>562632830</v>
      </c>
      <c r="I20483" s="4">
        <f>H20483/G20483</f>
        <v>1</v>
      </c>
      <c r="J20483" s="37"/>
      <c r="K20483" s="37"/>
      <c r="L20483" s="40"/>
    </row>
    <row r="20484" spans="1:12" ht="40.5" outlineLevel="2" x14ac:dyDescent="0.25">
      <c r="A20484" s="9" t="s">
        <v>6038</v>
      </c>
      <c r="B20484" s="10" t="s">
        <v>5143</v>
      </c>
      <c r="C20484" s="10" t="s">
        <v>1107</v>
      </c>
      <c r="D20484" s="10" t="s">
        <v>2476</v>
      </c>
      <c r="E20484" s="10" t="s">
        <v>2477</v>
      </c>
      <c r="F20484" s="10" t="s">
        <v>19</v>
      </c>
      <c r="G20484" s="11">
        <v>2961</v>
      </c>
      <c r="H20484" s="11">
        <v>0</v>
      </c>
      <c r="I20484" s="12">
        <f>H20484/G20484</f>
        <v>0</v>
      </c>
      <c r="J20484" s="11"/>
      <c r="K20484" s="11"/>
      <c r="L20484" s="13"/>
    </row>
    <row r="20485" spans="1:12" s="3" customFormat="1" ht="40.5" outlineLevel="2" x14ac:dyDescent="0.25">
      <c r="A20485" s="35" t="s">
        <v>6038</v>
      </c>
      <c r="B20485" s="36" t="s">
        <v>5143</v>
      </c>
      <c r="C20485" s="36" t="s">
        <v>1107</v>
      </c>
      <c r="D20485" s="36" t="s">
        <v>2476</v>
      </c>
      <c r="E20485" s="36" t="s">
        <v>2477</v>
      </c>
      <c r="F20485" s="36" t="s">
        <v>21</v>
      </c>
      <c r="G20485" s="37">
        <v>-95734956</v>
      </c>
      <c r="H20485" s="37"/>
      <c r="I20485" s="36"/>
      <c r="J20485" s="37"/>
      <c r="K20485" s="37"/>
      <c r="L20485" s="40"/>
    </row>
    <row r="20486" spans="1:12" ht="27" outlineLevel="1" x14ac:dyDescent="0.25">
      <c r="A20486" s="18" t="s">
        <v>11435</v>
      </c>
      <c r="B20486" s="19"/>
      <c r="C20486" s="19"/>
      <c r="D20486" s="19"/>
      <c r="E20486" s="19"/>
      <c r="F20486" s="15" t="s">
        <v>12960</v>
      </c>
      <c r="G20486" s="20">
        <f>SUBTOTAL(9,G20482:G20485)</f>
        <v>945575613</v>
      </c>
      <c r="H20486" s="20">
        <f>SUBTOTAL(9,H20482:H20485)</f>
        <v>619772346.42999995</v>
      </c>
      <c r="I20486" s="19"/>
      <c r="J20486" s="20">
        <f>SUBTOTAL(9,J20482:J20485)</f>
        <v>57304967.200000003</v>
      </c>
      <c r="K20486" s="20">
        <f>SUBTOTAL(9,K20482:K20485)</f>
        <v>57139516.43</v>
      </c>
      <c r="L20486" s="21"/>
    </row>
    <row r="20487" spans="1:12" ht="40.5" outlineLevel="2" x14ac:dyDescent="0.25">
      <c r="A20487" s="9" t="s">
        <v>6039</v>
      </c>
      <c r="B20487" s="10" t="s">
        <v>5143</v>
      </c>
      <c r="C20487" s="10" t="s">
        <v>1107</v>
      </c>
      <c r="D20487" s="10" t="s">
        <v>2479</v>
      </c>
      <c r="E20487" s="10" t="s">
        <v>2480</v>
      </c>
      <c r="F20487" s="10" t="s">
        <v>16</v>
      </c>
      <c r="G20487" s="11">
        <v>565132102</v>
      </c>
      <c r="H20487" s="6">
        <v>67459946.74000001</v>
      </c>
      <c r="I20487" s="7">
        <f>H20487/G20487</f>
        <v>0.11937022600779457</v>
      </c>
      <c r="J20487" s="6">
        <v>67655280.909999996</v>
      </c>
      <c r="K20487" s="6">
        <f>H20487</f>
        <v>67459946.74000001</v>
      </c>
      <c r="L20487" s="8">
        <f>K20487/J20487</f>
        <v>0.99711280232122845</v>
      </c>
    </row>
    <row r="20488" spans="1:12" s="3" customFormat="1" ht="40.5" outlineLevel="2" x14ac:dyDescent="0.25">
      <c r="A20488" s="35" t="s">
        <v>6039</v>
      </c>
      <c r="B20488" s="36" t="s">
        <v>5143</v>
      </c>
      <c r="C20488" s="36" t="s">
        <v>1107</v>
      </c>
      <c r="D20488" s="36" t="s">
        <v>2479</v>
      </c>
      <c r="E20488" s="36" t="s">
        <v>2480</v>
      </c>
      <c r="F20488" s="36" t="s">
        <v>18</v>
      </c>
      <c r="G20488" s="37">
        <v>267004847</v>
      </c>
      <c r="H20488" s="37">
        <v>267004847</v>
      </c>
      <c r="I20488" s="4">
        <f>H20488/G20488</f>
        <v>1</v>
      </c>
      <c r="J20488" s="37"/>
      <c r="K20488" s="37"/>
      <c r="L20488" s="40"/>
    </row>
    <row r="20489" spans="1:12" ht="40.5" outlineLevel="2" x14ac:dyDescent="0.25">
      <c r="A20489" s="9" t="s">
        <v>6039</v>
      </c>
      <c r="B20489" s="10" t="s">
        <v>5143</v>
      </c>
      <c r="C20489" s="10" t="s">
        <v>1107</v>
      </c>
      <c r="D20489" s="10" t="s">
        <v>2479</v>
      </c>
      <c r="E20489" s="10" t="s">
        <v>2480</v>
      </c>
      <c r="F20489" s="10" t="s">
        <v>19</v>
      </c>
      <c r="G20489" s="11">
        <v>3495</v>
      </c>
      <c r="H20489" s="11">
        <v>0</v>
      </c>
      <c r="I20489" s="12">
        <f>H20489/G20489</f>
        <v>0</v>
      </c>
      <c r="J20489" s="11"/>
      <c r="K20489" s="11"/>
      <c r="L20489" s="13"/>
    </row>
    <row r="20490" spans="1:12" s="3" customFormat="1" ht="40.5" outlineLevel="2" x14ac:dyDescent="0.25">
      <c r="A20490" s="35" t="s">
        <v>6039</v>
      </c>
      <c r="B20490" s="36" t="s">
        <v>5143</v>
      </c>
      <c r="C20490" s="36" t="s">
        <v>1107</v>
      </c>
      <c r="D20490" s="36" t="s">
        <v>2479</v>
      </c>
      <c r="E20490" s="36" t="s">
        <v>2480</v>
      </c>
      <c r="F20490" s="36" t="s">
        <v>21</v>
      </c>
      <c r="G20490" s="37">
        <v>-113026420</v>
      </c>
      <c r="H20490" s="37"/>
      <c r="I20490" s="36"/>
      <c r="J20490" s="37"/>
      <c r="K20490" s="37"/>
      <c r="L20490" s="40"/>
    </row>
    <row r="20491" spans="1:12" ht="27" outlineLevel="1" x14ac:dyDescent="0.25">
      <c r="A20491" s="18" t="s">
        <v>11436</v>
      </c>
      <c r="B20491" s="19"/>
      <c r="C20491" s="19"/>
      <c r="D20491" s="19"/>
      <c r="E20491" s="19"/>
      <c r="F20491" s="15" t="s">
        <v>12960</v>
      </c>
      <c r="G20491" s="20">
        <f>SUBTOTAL(9,G20487:G20490)</f>
        <v>719114024</v>
      </c>
      <c r="H20491" s="20">
        <f>SUBTOTAL(9,H20487:H20490)</f>
        <v>334464793.74000001</v>
      </c>
      <c r="I20491" s="19"/>
      <c r="J20491" s="20">
        <f>SUBTOTAL(9,J20487:J20490)</f>
        <v>67655280.909999996</v>
      </c>
      <c r="K20491" s="20">
        <f>SUBTOTAL(9,K20487:K20490)</f>
        <v>67459946.74000001</v>
      </c>
      <c r="L20491" s="21"/>
    </row>
    <row r="20492" spans="1:12" ht="40.5" outlineLevel="2" x14ac:dyDescent="0.25">
      <c r="A20492" s="9" t="s">
        <v>6040</v>
      </c>
      <c r="B20492" s="10" t="s">
        <v>5143</v>
      </c>
      <c r="C20492" s="10" t="s">
        <v>1107</v>
      </c>
      <c r="D20492" s="10" t="s">
        <v>2482</v>
      </c>
      <c r="E20492" s="10" t="s">
        <v>2483</v>
      </c>
      <c r="F20492" s="10" t="s">
        <v>16</v>
      </c>
      <c r="G20492" s="11">
        <v>629144215</v>
      </c>
      <c r="H20492" s="6">
        <v>75101087.140000001</v>
      </c>
      <c r="I20492" s="7">
        <f>H20492/G20492</f>
        <v>0.11937022601407851</v>
      </c>
      <c r="J20492" s="6">
        <v>75318546.620000005</v>
      </c>
      <c r="K20492" s="6">
        <f>H20492</f>
        <v>75101087.140000001</v>
      </c>
      <c r="L20492" s="8">
        <f>K20492/J20492</f>
        <v>0.99711280302450422</v>
      </c>
    </row>
    <row r="20493" spans="1:12" s="3" customFormat="1" ht="40.5" outlineLevel="2" x14ac:dyDescent="0.25">
      <c r="A20493" s="35" t="s">
        <v>6040</v>
      </c>
      <c r="B20493" s="36" t="s">
        <v>5143</v>
      </c>
      <c r="C20493" s="36" t="s">
        <v>1107</v>
      </c>
      <c r="D20493" s="36" t="s">
        <v>2482</v>
      </c>
      <c r="E20493" s="36" t="s">
        <v>2483</v>
      </c>
      <c r="F20493" s="36" t="s">
        <v>18</v>
      </c>
      <c r="G20493" s="37">
        <v>298464579</v>
      </c>
      <c r="H20493" s="37">
        <v>298464579</v>
      </c>
      <c r="I20493" s="4">
        <f>H20493/G20493</f>
        <v>1</v>
      </c>
      <c r="J20493" s="37"/>
      <c r="K20493" s="37"/>
      <c r="L20493" s="40"/>
    </row>
    <row r="20494" spans="1:12" ht="40.5" outlineLevel="2" x14ac:dyDescent="0.25">
      <c r="A20494" s="9" t="s">
        <v>6040</v>
      </c>
      <c r="B20494" s="10" t="s">
        <v>5143</v>
      </c>
      <c r="C20494" s="10" t="s">
        <v>1107</v>
      </c>
      <c r="D20494" s="10" t="s">
        <v>2482</v>
      </c>
      <c r="E20494" s="10" t="s">
        <v>2483</v>
      </c>
      <c r="F20494" s="10" t="s">
        <v>19</v>
      </c>
      <c r="G20494" s="11">
        <v>3891</v>
      </c>
      <c r="H20494" s="11">
        <v>0</v>
      </c>
      <c r="I20494" s="12">
        <f>H20494/G20494</f>
        <v>0</v>
      </c>
      <c r="J20494" s="11"/>
      <c r="K20494" s="11"/>
      <c r="L20494" s="13"/>
    </row>
    <row r="20495" spans="1:12" s="3" customFormat="1" ht="40.5" outlineLevel="2" x14ac:dyDescent="0.25">
      <c r="A20495" s="35" t="s">
        <v>6040</v>
      </c>
      <c r="B20495" s="36" t="s">
        <v>5143</v>
      </c>
      <c r="C20495" s="36" t="s">
        <v>1107</v>
      </c>
      <c r="D20495" s="36" t="s">
        <v>2482</v>
      </c>
      <c r="E20495" s="36" t="s">
        <v>2483</v>
      </c>
      <c r="F20495" s="36" t="s">
        <v>21</v>
      </c>
      <c r="G20495" s="37">
        <v>-125828843</v>
      </c>
      <c r="H20495" s="37"/>
      <c r="I20495" s="36"/>
      <c r="J20495" s="37"/>
      <c r="K20495" s="37"/>
      <c r="L20495" s="40"/>
    </row>
    <row r="20496" spans="1:12" ht="27" outlineLevel="1" x14ac:dyDescent="0.25">
      <c r="A20496" s="18" t="s">
        <v>11437</v>
      </c>
      <c r="B20496" s="19"/>
      <c r="C20496" s="19"/>
      <c r="D20496" s="19"/>
      <c r="E20496" s="19"/>
      <c r="F20496" s="15" t="s">
        <v>12960</v>
      </c>
      <c r="G20496" s="20">
        <f>SUBTOTAL(9,G20492:G20495)</f>
        <v>801783842</v>
      </c>
      <c r="H20496" s="20">
        <f>SUBTOTAL(9,H20492:H20495)</f>
        <v>373565666.13999999</v>
      </c>
      <c r="I20496" s="19"/>
      <c r="J20496" s="20">
        <f>SUBTOTAL(9,J20492:J20495)</f>
        <v>75318546.620000005</v>
      </c>
      <c r="K20496" s="20">
        <f>SUBTOTAL(9,K20492:K20495)</f>
        <v>75101087.140000001</v>
      </c>
      <c r="L20496" s="21"/>
    </row>
    <row r="20497" spans="1:12" ht="40.5" outlineLevel="2" x14ac:dyDescent="0.25">
      <c r="A20497" s="9" t="s">
        <v>6041</v>
      </c>
      <c r="B20497" s="10" t="s">
        <v>5143</v>
      </c>
      <c r="C20497" s="10" t="s">
        <v>1107</v>
      </c>
      <c r="D20497" s="10" t="s">
        <v>2485</v>
      </c>
      <c r="E20497" s="10" t="s">
        <v>2486</v>
      </c>
      <c r="F20497" s="10" t="s">
        <v>16</v>
      </c>
      <c r="G20497" s="11">
        <v>956884409</v>
      </c>
      <c r="H20497" s="6">
        <v>114223508.15000001</v>
      </c>
      <c r="I20497" s="7">
        <f>H20497/G20497</f>
        <v>0.1193702259914238</v>
      </c>
      <c r="J20497" s="6">
        <v>114554248.88999999</v>
      </c>
      <c r="K20497" s="6">
        <f>H20497</f>
        <v>114223508.15000001</v>
      </c>
      <c r="L20497" s="8">
        <f>K20497/J20497</f>
        <v>0.99711280250881329</v>
      </c>
    </row>
    <row r="20498" spans="1:12" s="3" customFormat="1" ht="40.5" outlineLevel="2" x14ac:dyDescent="0.25">
      <c r="A20498" s="35" t="s">
        <v>6041</v>
      </c>
      <c r="B20498" s="36" t="s">
        <v>5143</v>
      </c>
      <c r="C20498" s="36" t="s">
        <v>1107</v>
      </c>
      <c r="D20498" s="36" t="s">
        <v>2485</v>
      </c>
      <c r="E20498" s="36" t="s">
        <v>2486</v>
      </c>
      <c r="F20498" s="36" t="s">
        <v>18</v>
      </c>
      <c r="G20498" s="37">
        <v>470669910</v>
      </c>
      <c r="H20498" s="37">
        <v>470669910</v>
      </c>
      <c r="I20498" s="4">
        <f>H20498/G20498</f>
        <v>1</v>
      </c>
      <c r="J20498" s="37"/>
      <c r="K20498" s="37"/>
      <c r="L20498" s="40"/>
    </row>
    <row r="20499" spans="1:12" ht="40.5" outlineLevel="2" x14ac:dyDescent="0.25">
      <c r="A20499" s="9" t="s">
        <v>6041</v>
      </c>
      <c r="B20499" s="10" t="s">
        <v>5143</v>
      </c>
      <c r="C20499" s="10" t="s">
        <v>1107</v>
      </c>
      <c r="D20499" s="10" t="s">
        <v>2485</v>
      </c>
      <c r="E20499" s="10" t="s">
        <v>2486</v>
      </c>
      <c r="F20499" s="10" t="s">
        <v>19</v>
      </c>
      <c r="G20499" s="11">
        <v>5918</v>
      </c>
      <c r="H20499" s="11">
        <v>0</v>
      </c>
      <c r="I20499" s="12">
        <f>H20499/G20499</f>
        <v>0</v>
      </c>
      <c r="J20499" s="11"/>
      <c r="K20499" s="11"/>
      <c r="L20499" s="13"/>
    </row>
    <row r="20500" spans="1:12" s="3" customFormat="1" ht="40.5" outlineLevel="2" x14ac:dyDescent="0.25">
      <c r="A20500" s="35" t="s">
        <v>6041</v>
      </c>
      <c r="B20500" s="36" t="s">
        <v>5143</v>
      </c>
      <c r="C20500" s="36" t="s">
        <v>1107</v>
      </c>
      <c r="D20500" s="36" t="s">
        <v>2485</v>
      </c>
      <c r="E20500" s="36" t="s">
        <v>2486</v>
      </c>
      <c r="F20500" s="36" t="s">
        <v>21</v>
      </c>
      <c r="G20500" s="37">
        <v>-191376882</v>
      </c>
      <c r="H20500" s="37"/>
      <c r="I20500" s="36"/>
      <c r="J20500" s="37"/>
      <c r="K20500" s="37"/>
      <c r="L20500" s="40"/>
    </row>
    <row r="20501" spans="1:12" ht="27" outlineLevel="1" x14ac:dyDescent="0.25">
      <c r="A20501" s="18" t="s">
        <v>11438</v>
      </c>
      <c r="B20501" s="19"/>
      <c r="C20501" s="19"/>
      <c r="D20501" s="19"/>
      <c r="E20501" s="19"/>
      <c r="F20501" s="15" t="s">
        <v>12960</v>
      </c>
      <c r="G20501" s="20">
        <f>SUBTOTAL(9,G20497:G20500)</f>
        <v>1236183355</v>
      </c>
      <c r="H20501" s="20">
        <f>SUBTOTAL(9,H20497:H20500)</f>
        <v>584893418.14999998</v>
      </c>
      <c r="I20501" s="19"/>
      <c r="J20501" s="20">
        <f>SUBTOTAL(9,J20497:J20500)</f>
        <v>114554248.88999999</v>
      </c>
      <c r="K20501" s="20">
        <f>SUBTOTAL(9,K20497:K20500)</f>
        <v>114223508.15000001</v>
      </c>
      <c r="L20501" s="21"/>
    </row>
    <row r="20502" spans="1:12" ht="40.5" outlineLevel="2" x14ac:dyDescent="0.25">
      <c r="A20502" s="9" t="s">
        <v>6042</v>
      </c>
      <c r="B20502" s="10" t="s">
        <v>5143</v>
      </c>
      <c r="C20502" s="10" t="s">
        <v>1107</v>
      </c>
      <c r="D20502" s="10" t="s">
        <v>2488</v>
      </c>
      <c r="E20502" s="10" t="s">
        <v>2489</v>
      </c>
      <c r="F20502" s="10" t="s">
        <v>16</v>
      </c>
      <c r="G20502" s="11">
        <v>712925808</v>
      </c>
      <c r="H20502" s="6">
        <v>85102114.820000008</v>
      </c>
      <c r="I20502" s="7">
        <f>H20502/G20502</f>
        <v>0.1193702259969245</v>
      </c>
      <c r="J20502" s="6">
        <v>85348532.900000006</v>
      </c>
      <c r="K20502" s="6">
        <f>H20502</f>
        <v>85102114.820000008</v>
      </c>
      <c r="L20502" s="8">
        <f>K20502/J20502</f>
        <v>0.99711280239241229</v>
      </c>
    </row>
    <row r="20503" spans="1:12" s="3" customFormat="1" ht="40.5" outlineLevel="2" x14ac:dyDescent="0.25">
      <c r="A20503" s="35" t="s">
        <v>6042</v>
      </c>
      <c r="B20503" s="36" t="s">
        <v>5143</v>
      </c>
      <c r="C20503" s="36" t="s">
        <v>1107</v>
      </c>
      <c r="D20503" s="36" t="s">
        <v>2488</v>
      </c>
      <c r="E20503" s="36" t="s">
        <v>2489</v>
      </c>
      <c r="F20503" s="36" t="s">
        <v>18</v>
      </c>
      <c r="G20503" s="37">
        <v>188541717</v>
      </c>
      <c r="H20503" s="37">
        <v>188541717</v>
      </c>
      <c r="I20503" s="4">
        <f>H20503/G20503</f>
        <v>1</v>
      </c>
      <c r="J20503" s="37"/>
      <c r="K20503" s="37"/>
      <c r="L20503" s="40"/>
    </row>
    <row r="20504" spans="1:12" ht="40.5" outlineLevel="2" x14ac:dyDescent="0.25">
      <c r="A20504" s="9" t="s">
        <v>6042</v>
      </c>
      <c r="B20504" s="10" t="s">
        <v>5143</v>
      </c>
      <c r="C20504" s="10" t="s">
        <v>1107</v>
      </c>
      <c r="D20504" s="10" t="s">
        <v>2488</v>
      </c>
      <c r="E20504" s="10" t="s">
        <v>2489</v>
      </c>
      <c r="F20504" s="10" t="s">
        <v>19</v>
      </c>
      <c r="G20504" s="11">
        <v>4409</v>
      </c>
      <c r="H20504" s="11">
        <v>0</v>
      </c>
      <c r="I20504" s="12">
        <f>H20504/G20504</f>
        <v>0</v>
      </c>
      <c r="J20504" s="11"/>
      <c r="K20504" s="11"/>
      <c r="L20504" s="13"/>
    </row>
    <row r="20505" spans="1:12" s="3" customFormat="1" ht="40.5" outlineLevel="2" x14ac:dyDescent="0.25">
      <c r="A20505" s="35" t="s">
        <v>6042</v>
      </c>
      <c r="B20505" s="36" t="s">
        <v>5143</v>
      </c>
      <c r="C20505" s="36" t="s">
        <v>1107</v>
      </c>
      <c r="D20505" s="36" t="s">
        <v>2488</v>
      </c>
      <c r="E20505" s="36" t="s">
        <v>2489</v>
      </c>
      <c r="F20505" s="36" t="s">
        <v>21</v>
      </c>
      <c r="G20505" s="37">
        <v>-142585162</v>
      </c>
      <c r="H20505" s="37"/>
      <c r="I20505" s="36"/>
      <c r="J20505" s="37"/>
      <c r="K20505" s="37"/>
      <c r="L20505" s="40"/>
    </row>
    <row r="20506" spans="1:12" ht="27" outlineLevel="1" x14ac:dyDescent="0.25">
      <c r="A20506" s="18" t="s">
        <v>11439</v>
      </c>
      <c r="B20506" s="19"/>
      <c r="C20506" s="19"/>
      <c r="D20506" s="19"/>
      <c r="E20506" s="19"/>
      <c r="F20506" s="15" t="s">
        <v>12960</v>
      </c>
      <c r="G20506" s="20">
        <f>SUBTOTAL(9,G20502:G20505)</f>
        <v>758886772</v>
      </c>
      <c r="H20506" s="20">
        <f>SUBTOTAL(9,H20502:H20505)</f>
        <v>273643831.81999999</v>
      </c>
      <c r="I20506" s="19"/>
      <c r="J20506" s="20">
        <f>SUBTOTAL(9,J20502:J20505)</f>
        <v>85348532.900000006</v>
      </c>
      <c r="K20506" s="20">
        <f>SUBTOTAL(9,K20502:K20505)</f>
        <v>85102114.820000008</v>
      </c>
      <c r="L20506" s="21"/>
    </row>
    <row r="20507" spans="1:12" ht="40.5" outlineLevel="2" x14ac:dyDescent="0.25">
      <c r="A20507" s="9" t="s">
        <v>6043</v>
      </c>
      <c r="B20507" s="10" t="s">
        <v>5143</v>
      </c>
      <c r="C20507" s="10" t="s">
        <v>1107</v>
      </c>
      <c r="D20507" s="10" t="s">
        <v>2491</v>
      </c>
      <c r="E20507" s="10" t="s">
        <v>2492</v>
      </c>
      <c r="F20507" s="10" t="s">
        <v>16</v>
      </c>
      <c r="G20507" s="11">
        <v>422864312</v>
      </c>
      <c r="H20507" s="6">
        <v>50477408.480000004</v>
      </c>
      <c r="I20507" s="7">
        <f>H20507/G20507</f>
        <v>0.11937022597452018</v>
      </c>
      <c r="J20507" s="6">
        <v>50623568.710000001</v>
      </c>
      <c r="K20507" s="6">
        <f>H20507</f>
        <v>50477408.480000004</v>
      </c>
      <c r="L20507" s="8">
        <f>K20507/J20507</f>
        <v>0.99711280271769687</v>
      </c>
    </row>
    <row r="20508" spans="1:12" s="3" customFormat="1" ht="40.5" outlineLevel="2" x14ac:dyDescent="0.25">
      <c r="A20508" s="35" t="s">
        <v>6043</v>
      </c>
      <c r="B20508" s="36" t="s">
        <v>5143</v>
      </c>
      <c r="C20508" s="36" t="s">
        <v>1107</v>
      </c>
      <c r="D20508" s="36" t="s">
        <v>2491</v>
      </c>
      <c r="E20508" s="36" t="s">
        <v>2492</v>
      </c>
      <c r="F20508" s="36" t="s">
        <v>18</v>
      </c>
      <c r="G20508" s="37">
        <v>200720476</v>
      </c>
      <c r="H20508" s="37">
        <v>200720476</v>
      </c>
      <c r="I20508" s="4">
        <f>H20508/G20508</f>
        <v>1</v>
      </c>
      <c r="J20508" s="37"/>
      <c r="K20508" s="37"/>
      <c r="L20508" s="40"/>
    </row>
    <row r="20509" spans="1:12" ht="40.5" outlineLevel="2" x14ac:dyDescent="0.25">
      <c r="A20509" s="9" t="s">
        <v>6043</v>
      </c>
      <c r="B20509" s="10" t="s">
        <v>5143</v>
      </c>
      <c r="C20509" s="10" t="s">
        <v>1107</v>
      </c>
      <c r="D20509" s="10" t="s">
        <v>2491</v>
      </c>
      <c r="E20509" s="10" t="s">
        <v>2492</v>
      </c>
      <c r="F20509" s="10" t="s">
        <v>19</v>
      </c>
      <c r="G20509" s="11">
        <v>2615</v>
      </c>
      <c r="H20509" s="11">
        <v>0</v>
      </c>
      <c r="I20509" s="12">
        <f>H20509/G20509</f>
        <v>0</v>
      </c>
      <c r="J20509" s="11"/>
      <c r="K20509" s="11"/>
      <c r="L20509" s="13"/>
    </row>
    <row r="20510" spans="1:12" s="3" customFormat="1" ht="40.5" outlineLevel="2" x14ac:dyDescent="0.25">
      <c r="A20510" s="35" t="s">
        <v>6043</v>
      </c>
      <c r="B20510" s="36" t="s">
        <v>5143</v>
      </c>
      <c r="C20510" s="36" t="s">
        <v>1107</v>
      </c>
      <c r="D20510" s="36" t="s">
        <v>2491</v>
      </c>
      <c r="E20510" s="36" t="s">
        <v>2492</v>
      </c>
      <c r="F20510" s="36" t="s">
        <v>21</v>
      </c>
      <c r="G20510" s="37">
        <v>-84572862</v>
      </c>
      <c r="H20510" s="37"/>
      <c r="I20510" s="36"/>
      <c r="J20510" s="37"/>
      <c r="K20510" s="37"/>
      <c r="L20510" s="40"/>
    </row>
    <row r="20511" spans="1:12" ht="27" outlineLevel="1" x14ac:dyDescent="0.25">
      <c r="A20511" s="18" t="s">
        <v>11440</v>
      </c>
      <c r="B20511" s="19"/>
      <c r="C20511" s="19"/>
      <c r="D20511" s="19"/>
      <c r="E20511" s="19"/>
      <c r="F20511" s="15" t="s">
        <v>12960</v>
      </c>
      <c r="G20511" s="20">
        <f>SUBTOTAL(9,G20507:G20510)</f>
        <v>539014541</v>
      </c>
      <c r="H20511" s="20">
        <f>SUBTOTAL(9,H20507:H20510)</f>
        <v>251197884.48000002</v>
      </c>
      <c r="I20511" s="19"/>
      <c r="J20511" s="20">
        <f>SUBTOTAL(9,J20507:J20510)</f>
        <v>50623568.710000001</v>
      </c>
      <c r="K20511" s="20">
        <f>SUBTOTAL(9,K20507:K20510)</f>
        <v>50477408.480000004</v>
      </c>
      <c r="L20511" s="21"/>
    </row>
    <row r="20512" spans="1:12" ht="40.5" outlineLevel="2" x14ac:dyDescent="0.25">
      <c r="A20512" s="9" t="s">
        <v>6044</v>
      </c>
      <c r="B20512" s="10" t="s">
        <v>5143</v>
      </c>
      <c r="C20512" s="10" t="s">
        <v>1107</v>
      </c>
      <c r="D20512" s="10" t="s">
        <v>2494</v>
      </c>
      <c r="E20512" s="10" t="s">
        <v>2495</v>
      </c>
      <c r="F20512" s="10" t="s">
        <v>16</v>
      </c>
      <c r="G20512" s="11">
        <v>841013105</v>
      </c>
      <c r="H20512" s="6">
        <v>100391924.42</v>
      </c>
      <c r="I20512" s="7">
        <f>H20512/G20512</f>
        <v>0.11937022600854716</v>
      </c>
      <c r="J20512" s="6">
        <v>100682615.03</v>
      </c>
      <c r="K20512" s="6">
        <f>H20512</f>
        <v>100391924.42</v>
      </c>
      <c r="L20512" s="8">
        <f>K20512/J20512</f>
        <v>0.99711280234513788</v>
      </c>
    </row>
    <row r="20513" spans="1:12" s="3" customFormat="1" ht="40.5" outlineLevel="2" x14ac:dyDescent="0.25">
      <c r="A20513" s="35" t="s">
        <v>6044</v>
      </c>
      <c r="B20513" s="36" t="s">
        <v>5143</v>
      </c>
      <c r="C20513" s="36" t="s">
        <v>1107</v>
      </c>
      <c r="D20513" s="36" t="s">
        <v>2494</v>
      </c>
      <c r="E20513" s="36" t="s">
        <v>2495</v>
      </c>
      <c r="F20513" s="36" t="s">
        <v>18</v>
      </c>
      <c r="G20513" s="37">
        <v>396834313</v>
      </c>
      <c r="H20513" s="37">
        <v>396834313</v>
      </c>
      <c r="I20513" s="4">
        <f>H20513/G20513</f>
        <v>1</v>
      </c>
      <c r="J20513" s="37"/>
      <c r="K20513" s="37"/>
      <c r="L20513" s="40"/>
    </row>
    <row r="20514" spans="1:12" ht="40.5" outlineLevel="2" x14ac:dyDescent="0.25">
      <c r="A20514" s="9" t="s">
        <v>6044</v>
      </c>
      <c r="B20514" s="10" t="s">
        <v>5143</v>
      </c>
      <c r="C20514" s="10" t="s">
        <v>1107</v>
      </c>
      <c r="D20514" s="10" t="s">
        <v>2494</v>
      </c>
      <c r="E20514" s="10" t="s">
        <v>2495</v>
      </c>
      <c r="F20514" s="10" t="s">
        <v>19</v>
      </c>
      <c r="G20514" s="11">
        <v>5202</v>
      </c>
      <c r="H20514" s="11">
        <v>0</v>
      </c>
      <c r="I20514" s="12">
        <f>H20514/G20514</f>
        <v>0</v>
      </c>
      <c r="J20514" s="11"/>
      <c r="K20514" s="11"/>
      <c r="L20514" s="13"/>
    </row>
    <row r="20515" spans="1:12" s="3" customFormat="1" ht="40.5" outlineLevel="2" x14ac:dyDescent="0.25">
      <c r="A20515" s="35" t="s">
        <v>6044</v>
      </c>
      <c r="B20515" s="36" t="s">
        <v>5143</v>
      </c>
      <c r="C20515" s="36" t="s">
        <v>1107</v>
      </c>
      <c r="D20515" s="36" t="s">
        <v>2494</v>
      </c>
      <c r="E20515" s="36" t="s">
        <v>2495</v>
      </c>
      <c r="F20515" s="36" t="s">
        <v>21</v>
      </c>
      <c r="G20515" s="37">
        <v>-168202621</v>
      </c>
      <c r="H20515" s="37"/>
      <c r="I20515" s="36"/>
      <c r="J20515" s="37"/>
      <c r="K20515" s="37"/>
      <c r="L20515" s="40"/>
    </row>
    <row r="20516" spans="1:12" ht="27" outlineLevel="1" x14ac:dyDescent="0.25">
      <c r="A20516" s="18" t="s">
        <v>11441</v>
      </c>
      <c r="B20516" s="19"/>
      <c r="C20516" s="19"/>
      <c r="D20516" s="19"/>
      <c r="E20516" s="19"/>
      <c r="F20516" s="15" t="s">
        <v>12960</v>
      </c>
      <c r="G20516" s="20">
        <f>SUBTOTAL(9,G20512:G20515)</f>
        <v>1069649999</v>
      </c>
      <c r="H20516" s="20">
        <f>SUBTOTAL(9,H20512:H20515)</f>
        <v>497226237.42000002</v>
      </c>
      <c r="I20516" s="19"/>
      <c r="J20516" s="20">
        <f>SUBTOTAL(9,J20512:J20515)</f>
        <v>100682615.03</v>
      </c>
      <c r="K20516" s="20">
        <f>SUBTOTAL(9,K20512:K20515)</f>
        <v>100391924.42</v>
      </c>
      <c r="L20516" s="21"/>
    </row>
    <row r="20517" spans="1:12" ht="40.5" outlineLevel="2" x14ac:dyDescent="0.25">
      <c r="A20517" s="9" t="s">
        <v>6045</v>
      </c>
      <c r="B20517" s="10" t="s">
        <v>5143</v>
      </c>
      <c r="C20517" s="10" t="s">
        <v>1107</v>
      </c>
      <c r="D20517" s="10" t="s">
        <v>2497</v>
      </c>
      <c r="E20517" s="10" t="s">
        <v>2498</v>
      </c>
      <c r="F20517" s="10" t="s">
        <v>16</v>
      </c>
      <c r="G20517" s="11">
        <v>990344415</v>
      </c>
      <c r="H20517" s="6">
        <v>118217636.65000001</v>
      </c>
      <c r="I20517" s="7">
        <f>H20517/G20517</f>
        <v>0.11937022601374493</v>
      </c>
      <c r="J20517" s="6">
        <v>118559942.56</v>
      </c>
      <c r="K20517" s="6">
        <f>H20517</f>
        <v>118217636.65000001</v>
      </c>
      <c r="L20517" s="8">
        <f>K20517/J20517</f>
        <v>0.99711280300404359</v>
      </c>
    </row>
    <row r="20518" spans="1:12" s="3" customFormat="1" ht="40.5" outlineLevel="2" x14ac:dyDescent="0.25">
      <c r="A20518" s="35" t="s">
        <v>6045</v>
      </c>
      <c r="B20518" s="36" t="s">
        <v>5143</v>
      </c>
      <c r="C20518" s="36" t="s">
        <v>1107</v>
      </c>
      <c r="D20518" s="36" t="s">
        <v>2497</v>
      </c>
      <c r="E20518" s="36" t="s">
        <v>2498</v>
      </c>
      <c r="F20518" s="36" t="s">
        <v>18</v>
      </c>
      <c r="G20518" s="37">
        <v>933267506</v>
      </c>
      <c r="H20518" s="37">
        <v>933267506</v>
      </c>
      <c r="I20518" s="4">
        <f>H20518/G20518</f>
        <v>1</v>
      </c>
      <c r="J20518" s="37"/>
      <c r="K20518" s="37"/>
      <c r="L20518" s="40"/>
    </row>
    <row r="20519" spans="1:12" ht="40.5" outlineLevel="2" x14ac:dyDescent="0.25">
      <c r="A20519" s="9" t="s">
        <v>6045</v>
      </c>
      <c r="B20519" s="10" t="s">
        <v>5143</v>
      </c>
      <c r="C20519" s="10" t="s">
        <v>1107</v>
      </c>
      <c r="D20519" s="10" t="s">
        <v>2497</v>
      </c>
      <c r="E20519" s="10" t="s">
        <v>2498</v>
      </c>
      <c r="F20519" s="10" t="s">
        <v>19</v>
      </c>
      <c r="G20519" s="11">
        <v>6125</v>
      </c>
      <c r="H20519" s="11">
        <v>0</v>
      </c>
      <c r="I20519" s="12">
        <f>H20519/G20519</f>
        <v>0</v>
      </c>
      <c r="J20519" s="11"/>
      <c r="K20519" s="11"/>
      <c r="L20519" s="13"/>
    </row>
    <row r="20520" spans="1:12" s="3" customFormat="1" ht="40.5" outlineLevel="2" x14ac:dyDescent="0.25">
      <c r="A20520" s="35" t="s">
        <v>6045</v>
      </c>
      <c r="B20520" s="36" t="s">
        <v>5143</v>
      </c>
      <c r="C20520" s="36" t="s">
        <v>1107</v>
      </c>
      <c r="D20520" s="36" t="s">
        <v>2497</v>
      </c>
      <c r="E20520" s="36" t="s">
        <v>2498</v>
      </c>
      <c r="F20520" s="36" t="s">
        <v>21</v>
      </c>
      <c r="G20520" s="37">
        <v>-198068883</v>
      </c>
      <c r="H20520" s="37"/>
      <c r="I20520" s="36"/>
      <c r="J20520" s="37"/>
      <c r="K20520" s="37"/>
      <c r="L20520" s="40"/>
    </row>
    <row r="20521" spans="1:12" ht="27" outlineLevel="1" x14ac:dyDescent="0.25">
      <c r="A20521" s="18" t="s">
        <v>11442</v>
      </c>
      <c r="B20521" s="19"/>
      <c r="C20521" s="19"/>
      <c r="D20521" s="19"/>
      <c r="E20521" s="19"/>
      <c r="F20521" s="15" t="s">
        <v>12960</v>
      </c>
      <c r="G20521" s="20">
        <f>SUBTOTAL(9,G20517:G20520)</f>
        <v>1725549163</v>
      </c>
      <c r="H20521" s="20">
        <f>SUBTOTAL(9,H20517:H20520)</f>
        <v>1051485142.65</v>
      </c>
      <c r="I20521" s="19"/>
      <c r="J20521" s="20">
        <f>SUBTOTAL(9,J20517:J20520)</f>
        <v>118559942.56</v>
      </c>
      <c r="K20521" s="20">
        <f>SUBTOTAL(9,K20517:K20520)</f>
        <v>118217636.65000001</v>
      </c>
      <c r="L20521" s="21"/>
    </row>
    <row r="20522" spans="1:12" ht="40.5" outlineLevel="2" x14ac:dyDescent="0.25">
      <c r="A20522" s="9" t="s">
        <v>6046</v>
      </c>
      <c r="B20522" s="10" t="s">
        <v>5143</v>
      </c>
      <c r="C20522" s="10" t="s">
        <v>1107</v>
      </c>
      <c r="D20522" s="10" t="s">
        <v>2500</v>
      </c>
      <c r="E20522" s="10" t="s">
        <v>312</v>
      </c>
      <c r="F20522" s="10" t="s">
        <v>16</v>
      </c>
      <c r="G20522" s="11">
        <v>536374316</v>
      </c>
      <c r="H20522" s="6">
        <v>64027123.32</v>
      </c>
      <c r="I20522" s="7">
        <f>H20522/G20522</f>
        <v>0.1193702259971747</v>
      </c>
      <c r="J20522" s="6">
        <v>64212517.480000004</v>
      </c>
      <c r="K20522" s="6">
        <f>H20522</f>
        <v>64027123.32</v>
      </c>
      <c r="L20522" s="8">
        <f>K20522/J20522</f>
        <v>0.99711280343341546</v>
      </c>
    </row>
    <row r="20523" spans="1:12" s="3" customFormat="1" ht="40.5" outlineLevel="2" x14ac:dyDescent="0.25">
      <c r="A20523" s="35" t="s">
        <v>6046</v>
      </c>
      <c r="B20523" s="36" t="s">
        <v>5143</v>
      </c>
      <c r="C20523" s="36" t="s">
        <v>1107</v>
      </c>
      <c r="D20523" s="36" t="s">
        <v>2500</v>
      </c>
      <c r="E20523" s="36" t="s">
        <v>312</v>
      </c>
      <c r="F20523" s="36" t="s">
        <v>18</v>
      </c>
      <c r="G20523" s="37">
        <v>253077578</v>
      </c>
      <c r="H20523" s="37">
        <v>253077578</v>
      </c>
      <c r="I20523" s="4">
        <f>H20523/G20523</f>
        <v>1</v>
      </c>
      <c r="J20523" s="37"/>
      <c r="K20523" s="37"/>
      <c r="L20523" s="40"/>
    </row>
    <row r="20524" spans="1:12" ht="40.5" outlineLevel="2" x14ac:dyDescent="0.25">
      <c r="A20524" s="9" t="s">
        <v>6046</v>
      </c>
      <c r="B20524" s="10" t="s">
        <v>5143</v>
      </c>
      <c r="C20524" s="10" t="s">
        <v>1107</v>
      </c>
      <c r="D20524" s="10" t="s">
        <v>2500</v>
      </c>
      <c r="E20524" s="10" t="s">
        <v>312</v>
      </c>
      <c r="F20524" s="10" t="s">
        <v>19</v>
      </c>
      <c r="G20524" s="11">
        <v>3317</v>
      </c>
      <c r="H20524" s="11">
        <v>0</v>
      </c>
      <c r="I20524" s="12">
        <f>H20524/G20524</f>
        <v>0</v>
      </c>
      <c r="J20524" s="11"/>
      <c r="K20524" s="11"/>
      <c r="L20524" s="13"/>
    </row>
    <row r="20525" spans="1:12" s="3" customFormat="1" ht="40.5" outlineLevel="2" x14ac:dyDescent="0.25">
      <c r="A20525" s="35" t="s">
        <v>6046</v>
      </c>
      <c r="B20525" s="36" t="s">
        <v>5143</v>
      </c>
      <c r="C20525" s="36" t="s">
        <v>1107</v>
      </c>
      <c r="D20525" s="36" t="s">
        <v>2500</v>
      </c>
      <c r="E20525" s="36" t="s">
        <v>312</v>
      </c>
      <c r="F20525" s="36" t="s">
        <v>21</v>
      </c>
      <c r="G20525" s="37">
        <v>-107274863</v>
      </c>
      <c r="H20525" s="37"/>
      <c r="I20525" s="36"/>
      <c r="J20525" s="37"/>
      <c r="K20525" s="37"/>
      <c r="L20525" s="40"/>
    </row>
    <row r="20526" spans="1:12" ht="27" outlineLevel="1" x14ac:dyDescent="0.25">
      <c r="A20526" s="18" t="s">
        <v>11443</v>
      </c>
      <c r="B20526" s="19"/>
      <c r="C20526" s="19"/>
      <c r="D20526" s="19"/>
      <c r="E20526" s="19"/>
      <c r="F20526" s="15" t="s">
        <v>12960</v>
      </c>
      <c r="G20526" s="20">
        <f>SUBTOTAL(9,G20522:G20525)</f>
        <v>682180348</v>
      </c>
      <c r="H20526" s="20">
        <f>SUBTOTAL(9,H20522:H20525)</f>
        <v>317104701.31999999</v>
      </c>
      <c r="I20526" s="19"/>
      <c r="J20526" s="20">
        <f>SUBTOTAL(9,J20522:J20525)</f>
        <v>64212517.480000004</v>
      </c>
      <c r="K20526" s="20">
        <f>SUBTOTAL(9,K20522:K20525)</f>
        <v>64027123.32</v>
      </c>
      <c r="L20526" s="21"/>
    </row>
    <row r="20527" spans="1:12" ht="40.5" outlineLevel="2" x14ac:dyDescent="0.25">
      <c r="A20527" s="9" t="s">
        <v>6047</v>
      </c>
      <c r="B20527" s="10" t="s">
        <v>5143</v>
      </c>
      <c r="C20527" s="10" t="s">
        <v>1107</v>
      </c>
      <c r="D20527" s="10" t="s">
        <v>2502</v>
      </c>
      <c r="E20527" s="10" t="s">
        <v>2503</v>
      </c>
      <c r="F20527" s="10" t="s">
        <v>16</v>
      </c>
      <c r="G20527" s="11">
        <v>662843727</v>
      </c>
      <c r="H20527" s="6">
        <v>79123805.5</v>
      </c>
      <c r="I20527" s="7">
        <f>H20527/G20527</f>
        <v>0.11937022600803764</v>
      </c>
      <c r="J20527" s="6">
        <v>79352913.129999995</v>
      </c>
      <c r="K20527" s="6">
        <f>H20527</f>
        <v>79123805.5</v>
      </c>
      <c r="L20527" s="8">
        <f>K20527/J20527</f>
        <v>0.99711280127013535</v>
      </c>
    </row>
    <row r="20528" spans="1:12" s="3" customFormat="1" ht="40.5" outlineLevel="2" x14ac:dyDescent="0.25">
      <c r="A20528" s="35" t="s">
        <v>6047</v>
      </c>
      <c r="B20528" s="36" t="s">
        <v>5143</v>
      </c>
      <c r="C20528" s="36" t="s">
        <v>1107</v>
      </c>
      <c r="D20528" s="36" t="s">
        <v>2502</v>
      </c>
      <c r="E20528" s="36" t="s">
        <v>2503</v>
      </c>
      <c r="F20528" s="36" t="s">
        <v>18</v>
      </c>
      <c r="G20528" s="37">
        <v>311491156</v>
      </c>
      <c r="H20528" s="37">
        <v>311491156</v>
      </c>
      <c r="I20528" s="4">
        <f>H20528/G20528</f>
        <v>1</v>
      </c>
      <c r="J20528" s="37"/>
      <c r="K20528" s="37"/>
      <c r="L20528" s="40"/>
    </row>
    <row r="20529" spans="1:12" ht="40.5" outlineLevel="2" x14ac:dyDescent="0.25">
      <c r="A20529" s="9" t="s">
        <v>6047</v>
      </c>
      <c r="B20529" s="10" t="s">
        <v>5143</v>
      </c>
      <c r="C20529" s="10" t="s">
        <v>1107</v>
      </c>
      <c r="D20529" s="10" t="s">
        <v>2502</v>
      </c>
      <c r="E20529" s="10" t="s">
        <v>2503</v>
      </c>
      <c r="F20529" s="10" t="s">
        <v>19</v>
      </c>
      <c r="G20529" s="11">
        <v>4100</v>
      </c>
      <c r="H20529" s="11">
        <v>0</v>
      </c>
      <c r="I20529" s="12">
        <f>H20529/G20529</f>
        <v>0</v>
      </c>
      <c r="J20529" s="11"/>
      <c r="K20529" s="11"/>
      <c r="L20529" s="13"/>
    </row>
    <row r="20530" spans="1:12" s="3" customFormat="1" ht="40.5" outlineLevel="2" x14ac:dyDescent="0.25">
      <c r="A20530" s="35" t="s">
        <v>6047</v>
      </c>
      <c r="B20530" s="36" t="s">
        <v>5143</v>
      </c>
      <c r="C20530" s="36" t="s">
        <v>1107</v>
      </c>
      <c r="D20530" s="36" t="s">
        <v>2502</v>
      </c>
      <c r="E20530" s="36" t="s">
        <v>2503</v>
      </c>
      <c r="F20530" s="36" t="s">
        <v>21</v>
      </c>
      <c r="G20530" s="37">
        <v>-132568745</v>
      </c>
      <c r="H20530" s="37"/>
      <c r="I20530" s="36"/>
      <c r="J20530" s="37"/>
      <c r="K20530" s="37"/>
      <c r="L20530" s="40"/>
    </row>
    <row r="20531" spans="1:12" ht="27" outlineLevel="1" x14ac:dyDescent="0.25">
      <c r="A20531" s="18" t="s">
        <v>11444</v>
      </c>
      <c r="B20531" s="19"/>
      <c r="C20531" s="19"/>
      <c r="D20531" s="19"/>
      <c r="E20531" s="19"/>
      <c r="F20531" s="15" t="s">
        <v>12960</v>
      </c>
      <c r="G20531" s="20">
        <f>SUBTOTAL(9,G20527:G20530)</f>
        <v>841770238</v>
      </c>
      <c r="H20531" s="20">
        <f>SUBTOTAL(9,H20527:H20530)</f>
        <v>390614961.5</v>
      </c>
      <c r="I20531" s="19"/>
      <c r="J20531" s="20">
        <f>SUBTOTAL(9,J20527:J20530)</f>
        <v>79352913.129999995</v>
      </c>
      <c r="K20531" s="20">
        <f>SUBTOTAL(9,K20527:K20530)</f>
        <v>79123805.5</v>
      </c>
      <c r="L20531" s="21"/>
    </row>
    <row r="20532" spans="1:12" ht="40.5" outlineLevel="2" x14ac:dyDescent="0.25">
      <c r="A20532" s="9" t="s">
        <v>6048</v>
      </c>
      <c r="B20532" s="10" t="s">
        <v>5143</v>
      </c>
      <c r="C20532" s="10" t="s">
        <v>1107</v>
      </c>
      <c r="D20532" s="10" t="s">
        <v>2505</v>
      </c>
      <c r="E20532" s="10" t="s">
        <v>1107</v>
      </c>
      <c r="F20532" s="10" t="s">
        <v>16</v>
      </c>
      <c r="G20532" s="11">
        <v>865628242</v>
      </c>
      <c r="H20532" s="6">
        <v>103330238.88</v>
      </c>
      <c r="I20532" s="7">
        <f>H20532/G20532</f>
        <v>0.1193702260005514</v>
      </c>
      <c r="J20532" s="6">
        <v>103629437.61000001</v>
      </c>
      <c r="K20532" s="6">
        <f>H20532</f>
        <v>103330238.88</v>
      </c>
      <c r="L20532" s="8">
        <f>K20532/J20532</f>
        <v>0.99711280175883976</v>
      </c>
    </row>
    <row r="20533" spans="1:12" s="3" customFormat="1" ht="40.5" outlineLevel="2" x14ac:dyDescent="0.25">
      <c r="A20533" s="35" t="s">
        <v>6048</v>
      </c>
      <c r="B20533" s="36" t="s">
        <v>5143</v>
      </c>
      <c r="C20533" s="36" t="s">
        <v>1107</v>
      </c>
      <c r="D20533" s="36" t="s">
        <v>2505</v>
      </c>
      <c r="E20533" s="36" t="s">
        <v>1107</v>
      </c>
      <c r="F20533" s="36" t="s">
        <v>18</v>
      </c>
      <c r="G20533" s="37">
        <v>401602369</v>
      </c>
      <c r="H20533" s="37">
        <v>401602369</v>
      </c>
      <c r="I20533" s="4">
        <f>H20533/G20533</f>
        <v>1</v>
      </c>
      <c r="J20533" s="37"/>
      <c r="K20533" s="37"/>
      <c r="L20533" s="40"/>
    </row>
    <row r="20534" spans="1:12" ht="40.5" outlineLevel="2" x14ac:dyDescent="0.25">
      <c r="A20534" s="9" t="s">
        <v>6048</v>
      </c>
      <c r="B20534" s="10" t="s">
        <v>5143</v>
      </c>
      <c r="C20534" s="10" t="s">
        <v>1107</v>
      </c>
      <c r="D20534" s="10" t="s">
        <v>2505</v>
      </c>
      <c r="E20534" s="10" t="s">
        <v>1107</v>
      </c>
      <c r="F20534" s="10" t="s">
        <v>19</v>
      </c>
      <c r="G20534" s="11">
        <v>5354</v>
      </c>
      <c r="H20534" s="11">
        <v>0</v>
      </c>
      <c r="I20534" s="12">
        <f>H20534/G20534</f>
        <v>0</v>
      </c>
      <c r="J20534" s="11"/>
      <c r="K20534" s="11"/>
      <c r="L20534" s="13"/>
    </row>
    <row r="20535" spans="1:12" s="3" customFormat="1" ht="40.5" outlineLevel="2" x14ac:dyDescent="0.25">
      <c r="A20535" s="35" t="s">
        <v>6048</v>
      </c>
      <c r="B20535" s="36" t="s">
        <v>5143</v>
      </c>
      <c r="C20535" s="36" t="s">
        <v>1107</v>
      </c>
      <c r="D20535" s="36" t="s">
        <v>2505</v>
      </c>
      <c r="E20535" s="36" t="s">
        <v>1107</v>
      </c>
      <c r="F20535" s="36" t="s">
        <v>21</v>
      </c>
      <c r="G20535" s="37">
        <v>-173125648</v>
      </c>
      <c r="H20535" s="37"/>
      <c r="I20535" s="36"/>
      <c r="J20535" s="37"/>
      <c r="K20535" s="37"/>
      <c r="L20535" s="40"/>
    </row>
    <row r="20536" spans="1:12" ht="27" outlineLevel="1" x14ac:dyDescent="0.25">
      <c r="A20536" s="18" t="s">
        <v>11445</v>
      </c>
      <c r="B20536" s="19"/>
      <c r="C20536" s="19"/>
      <c r="D20536" s="19"/>
      <c r="E20536" s="19"/>
      <c r="F20536" s="15" t="s">
        <v>12960</v>
      </c>
      <c r="G20536" s="20">
        <f>SUBTOTAL(9,G20532:G20535)</f>
        <v>1094110317</v>
      </c>
      <c r="H20536" s="20">
        <f>SUBTOTAL(9,H20532:H20535)</f>
        <v>504932607.88</v>
      </c>
      <c r="I20536" s="19"/>
      <c r="J20536" s="20">
        <f>SUBTOTAL(9,J20532:J20535)</f>
        <v>103629437.61000001</v>
      </c>
      <c r="K20536" s="20">
        <f>SUBTOTAL(9,K20532:K20535)</f>
        <v>103330238.88</v>
      </c>
      <c r="L20536" s="21"/>
    </row>
    <row r="20537" spans="1:12" ht="40.5" outlineLevel="2" x14ac:dyDescent="0.25">
      <c r="A20537" s="9" t="s">
        <v>6049</v>
      </c>
      <c r="B20537" s="10" t="s">
        <v>5143</v>
      </c>
      <c r="C20537" s="10" t="s">
        <v>1107</v>
      </c>
      <c r="D20537" s="10" t="s">
        <v>2507</v>
      </c>
      <c r="E20537" s="10" t="s">
        <v>2508</v>
      </c>
      <c r="F20537" s="10" t="s">
        <v>16</v>
      </c>
      <c r="G20537" s="11">
        <v>577222103</v>
      </c>
      <c r="H20537" s="6">
        <v>68903132.890000001</v>
      </c>
      <c r="I20537" s="7">
        <f>H20537/G20537</f>
        <v>0.11937022600466843</v>
      </c>
      <c r="J20537" s="6">
        <v>69102645.870000005</v>
      </c>
      <c r="K20537" s="6">
        <f>H20537</f>
        <v>68903132.890000001</v>
      </c>
      <c r="L20537" s="8">
        <f>K20537/J20537</f>
        <v>0.99711280259260493</v>
      </c>
    </row>
    <row r="20538" spans="1:12" s="3" customFormat="1" ht="40.5" outlineLevel="2" x14ac:dyDescent="0.25">
      <c r="A20538" s="35" t="s">
        <v>6049</v>
      </c>
      <c r="B20538" s="36" t="s">
        <v>5143</v>
      </c>
      <c r="C20538" s="36" t="s">
        <v>1107</v>
      </c>
      <c r="D20538" s="36" t="s">
        <v>2507</v>
      </c>
      <c r="E20538" s="36" t="s">
        <v>2508</v>
      </c>
      <c r="F20538" s="36" t="s">
        <v>18</v>
      </c>
      <c r="G20538" s="37">
        <v>273128160</v>
      </c>
      <c r="H20538" s="37">
        <v>273128160</v>
      </c>
      <c r="I20538" s="4">
        <f>H20538/G20538</f>
        <v>1</v>
      </c>
      <c r="J20538" s="37"/>
      <c r="K20538" s="37"/>
      <c r="L20538" s="40"/>
    </row>
    <row r="20539" spans="1:12" ht="40.5" outlineLevel="2" x14ac:dyDescent="0.25">
      <c r="A20539" s="9" t="s">
        <v>6049</v>
      </c>
      <c r="B20539" s="10" t="s">
        <v>5143</v>
      </c>
      <c r="C20539" s="10" t="s">
        <v>1107</v>
      </c>
      <c r="D20539" s="10" t="s">
        <v>2507</v>
      </c>
      <c r="E20539" s="10" t="s">
        <v>2508</v>
      </c>
      <c r="F20539" s="10" t="s">
        <v>19</v>
      </c>
      <c r="G20539" s="11">
        <v>3570</v>
      </c>
      <c r="H20539" s="11">
        <v>0</v>
      </c>
      <c r="I20539" s="12">
        <f>H20539/G20539</f>
        <v>0</v>
      </c>
      <c r="J20539" s="11"/>
      <c r="K20539" s="11"/>
      <c r="L20539" s="13"/>
    </row>
    <row r="20540" spans="1:12" s="3" customFormat="1" ht="40.5" outlineLevel="2" x14ac:dyDescent="0.25">
      <c r="A20540" s="35" t="s">
        <v>6049</v>
      </c>
      <c r="B20540" s="36" t="s">
        <v>5143</v>
      </c>
      <c r="C20540" s="36" t="s">
        <v>1107</v>
      </c>
      <c r="D20540" s="36" t="s">
        <v>2507</v>
      </c>
      <c r="E20540" s="36" t="s">
        <v>2508</v>
      </c>
      <c r="F20540" s="36" t="s">
        <v>21</v>
      </c>
      <c r="G20540" s="37">
        <v>-115444421</v>
      </c>
      <c r="H20540" s="37"/>
      <c r="I20540" s="36"/>
      <c r="J20540" s="37"/>
      <c r="K20540" s="37"/>
      <c r="L20540" s="40"/>
    </row>
    <row r="20541" spans="1:12" ht="27" outlineLevel="1" x14ac:dyDescent="0.25">
      <c r="A20541" s="18" t="s">
        <v>11446</v>
      </c>
      <c r="B20541" s="19"/>
      <c r="C20541" s="19"/>
      <c r="D20541" s="19"/>
      <c r="E20541" s="19"/>
      <c r="F20541" s="15" t="s">
        <v>12960</v>
      </c>
      <c r="G20541" s="20">
        <f>SUBTOTAL(9,G20537:G20540)</f>
        <v>734909412</v>
      </c>
      <c r="H20541" s="20">
        <f>SUBTOTAL(9,H20537:H20540)</f>
        <v>342031292.88999999</v>
      </c>
      <c r="I20541" s="19"/>
      <c r="J20541" s="20">
        <f>SUBTOTAL(9,J20537:J20540)</f>
        <v>69102645.870000005</v>
      </c>
      <c r="K20541" s="20">
        <f>SUBTOTAL(9,K20537:K20540)</f>
        <v>68903132.890000001</v>
      </c>
      <c r="L20541" s="21"/>
    </row>
    <row r="20542" spans="1:12" ht="40.5" outlineLevel="2" x14ac:dyDescent="0.25">
      <c r="A20542" s="9" t="s">
        <v>6050</v>
      </c>
      <c r="B20542" s="10" t="s">
        <v>5143</v>
      </c>
      <c r="C20542" s="10" t="s">
        <v>1107</v>
      </c>
      <c r="D20542" s="10" t="s">
        <v>2510</v>
      </c>
      <c r="E20542" s="10" t="s">
        <v>2511</v>
      </c>
      <c r="F20542" s="10" t="s">
        <v>16</v>
      </c>
      <c r="G20542" s="11">
        <v>573888169</v>
      </c>
      <c r="H20542" s="6">
        <v>68505160.439999998</v>
      </c>
      <c r="I20542" s="7">
        <f>H20542/G20542</f>
        <v>0.11937022601349358</v>
      </c>
      <c r="J20542" s="6">
        <v>68703521.150000006</v>
      </c>
      <c r="K20542" s="6">
        <f>H20542</f>
        <v>68505160.439999998</v>
      </c>
      <c r="L20542" s="8">
        <f>K20542/J20542</f>
        <v>0.99711280140115488</v>
      </c>
    </row>
    <row r="20543" spans="1:12" s="3" customFormat="1" ht="40.5" outlineLevel="2" x14ac:dyDescent="0.25">
      <c r="A20543" s="35" t="s">
        <v>6050</v>
      </c>
      <c r="B20543" s="36" t="s">
        <v>5143</v>
      </c>
      <c r="C20543" s="36" t="s">
        <v>1107</v>
      </c>
      <c r="D20543" s="36" t="s">
        <v>2510</v>
      </c>
      <c r="E20543" s="36" t="s">
        <v>2511</v>
      </c>
      <c r="F20543" s="36" t="s">
        <v>18</v>
      </c>
      <c r="G20543" s="37">
        <v>270194296</v>
      </c>
      <c r="H20543" s="37">
        <v>270194296</v>
      </c>
      <c r="I20543" s="4">
        <f>H20543/G20543</f>
        <v>1</v>
      </c>
      <c r="J20543" s="37"/>
      <c r="K20543" s="37"/>
      <c r="L20543" s="40"/>
    </row>
    <row r="20544" spans="1:12" ht="40.5" outlineLevel="2" x14ac:dyDescent="0.25">
      <c r="A20544" s="9" t="s">
        <v>6050</v>
      </c>
      <c r="B20544" s="10" t="s">
        <v>5143</v>
      </c>
      <c r="C20544" s="10" t="s">
        <v>1107</v>
      </c>
      <c r="D20544" s="10" t="s">
        <v>2510</v>
      </c>
      <c r="E20544" s="10" t="s">
        <v>2511</v>
      </c>
      <c r="F20544" s="10" t="s">
        <v>19</v>
      </c>
      <c r="G20544" s="11">
        <v>3549</v>
      </c>
      <c r="H20544" s="11">
        <v>0</v>
      </c>
      <c r="I20544" s="12">
        <f>H20544/G20544</f>
        <v>0</v>
      </c>
      <c r="J20544" s="11"/>
      <c r="K20544" s="11"/>
      <c r="L20544" s="13"/>
    </row>
    <row r="20545" spans="1:12" s="3" customFormat="1" ht="40.5" outlineLevel="2" x14ac:dyDescent="0.25">
      <c r="A20545" s="35" t="s">
        <v>6050</v>
      </c>
      <c r="B20545" s="36" t="s">
        <v>5143</v>
      </c>
      <c r="C20545" s="36" t="s">
        <v>1107</v>
      </c>
      <c r="D20545" s="36" t="s">
        <v>2510</v>
      </c>
      <c r="E20545" s="36" t="s">
        <v>2511</v>
      </c>
      <c r="F20545" s="36" t="s">
        <v>21</v>
      </c>
      <c r="G20545" s="37">
        <v>-114777634</v>
      </c>
      <c r="H20545" s="37"/>
      <c r="I20545" s="36"/>
      <c r="J20545" s="37"/>
      <c r="K20545" s="37"/>
      <c r="L20545" s="40"/>
    </row>
    <row r="20546" spans="1:12" ht="27" outlineLevel="1" x14ac:dyDescent="0.25">
      <c r="A20546" s="18" t="s">
        <v>11447</v>
      </c>
      <c r="B20546" s="19"/>
      <c r="C20546" s="19"/>
      <c r="D20546" s="19"/>
      <c r="E20546" s="19"/>
      <c r="F20546" s="15" t="s">
        <v>12960</v>
      </c>
      <c r="G20546" s="20">
        <f>SUBTOTAL(9,G20542:G20545)</f>
        <v>729308380</v>
      </c>
      <c r="H20546" s="20">
        <f>SUBTOTAL(9,H20542:H20545)</f>
        <v>338699456.44</v>
      </c>
      <c r="I20546" s="19"/>
      <c r="J20546" s="20">
        <f>SUBTOTAL(9,J20542:J20545)</f>
        <v>68703521.150000006</v>
      </c>
      <c r="K20546" s="20">
        <f>SUBTOTAL(9,K20542:K20545)</f>
        <v>68505160.439999998</v>
      </c>
      <c r="L20546" s="21"/>
    </row>
    <row r="20547" spans="1:12" ht="40.5" outlineLevel="2" x14ac:dyDescent="0.25">
      <c r="A20547" s="9" t="s">
        <v>6051</v>
      </c>
      <c r="B20547" s="10" t="s">
        <v>5143</v>
      </c>
      <c r="C20547" s="10" t="s">
        <v>2513</v>
      </c>
      <c r="D20547" s="10" t="s">
        <v>4966</v>
      </c>
      <c r="E20547" s="10" t="s">
        <v>4967</v>
      </c>
      <c r="F20547" s="10" t="s">
        <v>16</v>
      </c>
      <c r="G20547" s="11">
        <v>176097202</v>
      </c>
      <c r="H20547" s="6">
        <v>21020762.799999997</v>
      </c>
      <c r="I20547" s="7">
        <f>H20547/G20547</f>
        <v>0.11937022599598145</v>
      </c>
      <c r="J20547" s="6">
        <v>21081629.640000001</v>
      </c>
      <c r="K20547" s="6">
        <f>H20547</f>
        <v>21020762.799999997</v>
      </c>
      <c r="L20547" s="8">
        <f>K20547/J20547</f>
        <v>0.99711280194940355</v>
      </c>
    </row>
    <row r="20548" spans="1:12" s="3" customFormat="1" ht="40.5" outlineLevel="2" x14ac:dyDescent="0.25">
      <c r="A20548" s="35" t="s">
        <v>6051</v>
      </c>
      <c r="B20548" s="36" t="s">
        <v>5143</v>
      </c>
      <c r="C20548" s="36" t="s">
        <v>2513</v>
      </c>
      <c r="D20548" s="36" t="s">
        <v>4966</v>
      </c>
      <c r="E20548" s="36" t="s">
        <v>4967</v>
      </c>
      <c r="F20548" s="36" t="s">
        <v>18</v>
      </c>
      <c r="G20548" s="37">
        <v>108926667</v>
      </c>
      <c r="H20548" s="37">
        <v>108926667</v>
      </c>
      <c r="I20548" s="4">
        <f>H20548/G20548</f>
        <v>1</v>
      </c>
      <c r="J20548" s="37"/>
      <c r="K20548" s="37"/>
      <c r="L20548" s="40"/>
    </row>
    <row r="20549" spans="1:12" ht="40.5" outlineLevel="2" x14ac:dyDescent="0.25">
      <c r="A20549" s="9" t="s">
        <v>6051</v>
      </c>
      <c r="B20549" s="10" t="s">
        <v>5143</v>
      </c>
      <c r="C20549" s="10" t="s">
        <v>2513</v>
      </c>
      <c r="D20549" s="10" t="s">
        <v>4966</v>
      </c>
      <c r="E20549" s="10" t="s">
        <v>4967</v>
      </c>
      <c r="F20549" s="10" t="s">
        <v>19</v>
      </c>
      <c r="G20549" s="11">
        <v>1089</v>
      </c>
      <c r="H20549" s="11">
        <v>0</v>
      </c>
      <c r="I20549" s="12">
        <f>H20549/G20549</f>
        <v>0</v>
      </c>
      <c r="J20549" s="11"/>
      <c r="K20549" s="11"/>
      <c r="L20549" s="13"/>
    </row>
    <row r="20550" spans="1:12" s="3" customFormat="1" ht="40.5" outlineLevel="2" x14ac:dyDescent="0.25">
      <c r="A20550" s="35" t="s">
        <v>6051</v>
      </c>
      <c r="B20550" s="36" t="s">
        <v>5143</v>
      </c>
      <c r="C20550" s="36" t="s">
        <v>2513</v>
      </c>
      <c r="D20550" s="36" t="s">
        <v>4966</v>
      </c>
      <c r="E20550" s="36" t="s">
        <v>4967</v>
      </c>
      <c r="F20550" s="36" t="s">
        <v>21</v>
      </c>
      <c r="G20550" s="37">
        <v>-35219440</v>
      </c>
      <c r="H20550" s="37"/>
      <c r="I20550" s="36"/>
      <c r="J20550" s="37"/>
      <c r="K20550" s="37"/>
      <c r="L20550" s="40"/>
    </row>
    <row r="20551" spans="1:12" ht="27" outlineLevel="1" x14ac:dyDescent="0.25">
      <c r="A20551" s="18" t="s">
        <v>11448</v>
      </c>
      <c r="B20551" s="19"/>
      <c r="C20551" s="19"/>
      <c r="D20551" s="19"/>
      <c r="E20551" s="19"/>
      <c r="F20551" s="15" t="s">
        <v>12960</v>
      </c>
      <c r="G20551" s="20">
        <f>SUBTOTAL(9,G20547:G20550)</f>
        <v>249805518</v>
      </c>
      <c r="H20551" s="20">
        <f>SUBTOTAL(9,H20547:H20550)</f>
        <v>129947429.8</v>
      </c>
      <c r="I20551" s="19"/>
      <c r="J20551" s="20">
        <f>SUBTOTAL(9,J20547:J20550)</f>
        <v>21081629.640000001</v>
      </c>
      <c r="K20551" s="20">
        <f>SUBTOTAL(9,K20547:K20550)</f>
        <v>21020762.799999997</v>
      </c>
      <c r="L20551" s="21"/>
    </row>
    <row r="20552" spans="1:12" ht="40.5" outlineLevel="2" x14ac:dyDescent="0.25">
      <c r="A20552" s="9" t="s">
        <v>6052</v>
      </c>
      <c r="B20552" s="10" t="s">
        <v>5143</v>
      </c>
      <c r="C20552" s="10" t="s">
        <v>2513</v>
      </c>
      <c r="D20552" s="10" t="s">
        <v>2519</v>
      </c>
      <c r="E20552" s="10" t="s">
        <v>2520</v>
      </c>
      <c r="F20552" s="10" t="s">
        <v>16</v>
      </c>
      <c r="G20552" s="11">
        <v>248476888</v>
      </c>
      <c r="H20552" s="6">
        <v>29660742.280000001</v>
      </c>
      <c r="I20552" s="7">
        <f>H20552/G20552</f>
        <v>0.11937022601474308</v>
      </c>
      <c r="J20552" s="6">
        <v>29746626.660000004</v>
      </c>
      <c r="K20552" s="6">
        <f>H20552</f>
        <v>29660742.280000001</v>
      </c>
      <c r="L20552" s="8">
        <f>K20552/J20552</f>
        <v>0.99711280270594549</v>
      </c>
    </row>
    <row r="20553" spans="1:12" s="3" customFormat="1" ht="40.5" outlineLevel="2" x14ac:dyDescent="0.25">
      <c r="A20553" s="35" t="s">
        <v>6052</v>
      </c>
      <c r="B20553" s="36" t="s">
        <v>5143</v>
      </c>
      <c r="C20553" s="36" t="s">
        <v>2513</v>
      </c>
      <c r="D20553" s="36" t="s">
        <v>2519</v>
      </c>
      <c r="E20553" s="36" t="s">
        <v>2520</v>
      </c>
      <c r="F20553" s="36" t="s">
        <v>18</v>
      </c>
      <c r="G20553" s="37">
        <v>160311371</v>
      </c>
      <c r="H20553" s="37">
        <v>160311371</v>
      </c>
      <c r="I20553" s="4">
        <f>H20553/G20553</f>
        <v>1</v>
      </c>
      <c r="J20553" s="37"/>
      <c r="K20553" s="37"/>
      <c r="L20553" s="40"/>
    </row>
    <row r="20554" spans="1:12" ht="40.5" outlineLevel="2" x14ac:dyDescent="0.25">
      <c r="A20554" s="9" t="s">
        <v>6052</v>
      </c>
      <c r="B20554" s="10" t="s">
        <v>5143</v>
      </c>
      <c r="C20554" s="10" t="s">
        <v>2513</v>
      </c>
      <c r="D20554" s="10" t="s">
        <v>2519</v>
      </c>
      <c r="E20554" s="10" t="s">
        <v>2520</v>
      </c>
      <c r="F20554" s="10" t="s">
        <v>19</v>
      </c>
      <c r="G20554" s="11">
        <v>1537</v>
      </c>
      <c r="H20554" s="11">
        <v>0</v>
      </c>
      <c r="I20554" s="12">
        <f>H20554/G20554</f>
        <v>0</v>
      </c>
      <c r="J20554" s="11"/>
      <c r="K20554" s="11"/>
      <c r="L20554" s="13"/>
    </row>
    <row r="20555" spans="1:12" s="3" customFormat="1" ht="40.5" outlineLevel="2" x14ac:dyDescent="0.25">
      <c r="A20555" s="35" t="s">
        <v>6052</v>
      </c>
      <c r="B20555" s="36" t="s">
        <v>5143</v>
      </c>
      <c r="C20555" s="36" t="s">
        <v>2513</v>
      </c>
      <c r="D20555" s="36" t="s">
        <v>2519</v>
      </c>
      <c r="E20555" s="36" t="s">
        <v>2520</v>
      </c>
      <c r="F20555" s="36" t="s">
        <v>21</v>
      </c>
      <c r="G20555" s="37">
        <v>-49695378</v>
      </c>
      <c r="H20555" s="37"/>
      <c r="I20555" s="36"/>
      <c r="J20555" s="37"/>
      <c r="K20555" s="37"/>
      <c r="L20555" s="40"/>
    </row>
    <row r="20556" spans="1:12" ht="27" outlineLevel="1" x14ac:dyDescent="0.25">
      <c r="A20556" s="18" t="s">
        <v>11449</v>
      </c>
      <c r="B20556" s="19"/>
      <c r="C20556" s="19"/>
      <c r="D20556" s="19"/>
      <c r="E20556" s="19"/>
      <c r="F20556" s="15" t="s">
        <v>12960</v>
      </c>
      <c r="G20556" s="20">
        <f>SUBTOTAL(9,G20552:G20555)</f>
        <v>359094418</v>
      </c>
      <c r="H20556" s="20">
        <f>SUBTOTAL(9,H20552:H20555)</f>
        <v>189972113.28</v>
      </c>
      <c r="I20556" s="19"/>
      <c r="J20556" s="20">
        <f>SUBTOTAL(9,J20552:J20555)</f>
        <v>29746626.660000004</v>
      </c>
      <c r="K20556" s="20">
        <f>SUBTOTAL(9,K20552:K20555)</f>
        <v>29660742.280000001</v>
      </c>
      <c r="L20556" s="21"/>
    </row>
    <row r="20557" spans="1:12" ht="40.5" outlineLevel="2" x14ac:dyDescent="0.25">
      <c r="A20557" s="9" t="s">
        <v>6053</v>
      </c>
      <c r="B20557" s="10" t="s">
        <v>5143</v>
      </c>
      <c r="C20557" s="10" t="s">
        <v>2513</v>
      </c>
      <c r="D20557" s="10" t="s">
        <v>2522</v>
      </c>
      <c r="E20557" s="10" t="s">
        <v>2523</v>
      </c>
      <c r="F20557" s="10" t="s">
        <v>16</v>
      </c>
      <c r="G20557" s="11">
        <v>241895883</v>
      </c>
      <c r="H20557" s="6">
        <v>28875166.210000001</v>
      </c>
      <c r="I20557" s="7">
        <f>H20557/G20557</f>
        <v>0.11937022594964959</v>
      </c>
      <c r="J20557" s="6">
        <v>28958775.940000001</v>
      </c>
      <c r="K20557" s="6">
        <f>H20557</f>
        <v>28875166.210000001</v>
      </c>
      <c r="L20557" s="8">
        <f>K20557/J20557</f>
        <v>0.99711280165386718</v>
      </c>
    </row>
    <row r="20558" spans="1:12" s="3" customFormat="1" ht="40.5" outlineLevel="2" x14ac:dyDescent="0.25">
      <c r="A20558" s="35" t="s">
        <v>6053</v>
      </c>
      <c r="B20558" s="36" t="s">
        <v>5143</v>
      </c>
      <c r="C20558" s="36" t="s">
        <v>2513</v>
      </c>
      <c r="D20558" s="36" t="s">
        <v>2522</v>
      </c>
      <c r="E20558" s="36" t="s">
        <v>2523</v>
      </c>
      <c r="F20558" s="36" t="s">
        <v>18</v>
      </c>
      <c r="G20558" s="37">
        <v>120690069</v>
      </c>
      <c r="H20558" s="37">
        <v>120690069</v>
      </c>
      <c r="I20558" s="4">
        <f>H20558/G20558</f>
        <v>1</v>
      </c>
      <c r="J20558" s="37"/>
      <c r="K20558" s="37"/>
      <c r="L20558" s="40"/>
    </row>
    <row r="20559" spans="1:12" ht="40.5" outlineLevel="2" x14ac:dyDescent="0.25">
      <c r="A20559" s="9" t="s">
        <v>6053</v>
      </c>
      <c r="B20559" s="10" t="s">
        <v>5143</v>
      </c>
      <c r="C20559" s="10" t="s">
        <v>2513</v>
      </c>
      <c r="D20559" s="10" t="s">
        <v>2522</v>
      </c>
      <c r="E20559" s="10" t="s">
        <v>2523</v>
      </c>
      <c r="F20559" s="10" t="s">
        <v>19</v>
      </c>
      <c r="G20559" s="11">
        <v>1496</v>
      </c>
      <c r="H20559" s="11">
        <v>0</v>
      </c>
      <c r="I20559" s="12">
        <f>H20559/G20559</f>
        <v>0</v>
      </c>
      <c r="J20559" s="11"/>
      <c r="K20559" s="11"/>
      <c r="L20559" s="13"/>
    </row>
    <row r="20560" spans="1:12" s="3" customFormat="1" ht="40.5" outlineLevel="2" x14ac:dyDescent="0.25">
      <c r="A20560" s="35" t="s">
        <v>6053</v>
      </c>
      <c r="B20560" s="36" t="s">
        <v>5143</v>
      </c>
      <c r="C20560" s="36" t="s">
        <v>2513</v>
      </c>
      <c r="D20560" s="36" t="s">
        <v>2522</v>
      </c>
      <c r="E20560" s="36" t="s">
        <v>2523</v>
      </c>
      <c r="F20560" s="36" t="s">
        <v>21</v>
      </c>
      <c r="G20560" s="37">
        <v>-48379177</v>
      </c>
      <c r="H20560" s="37"/>
      <c r="I20560" s="36"/>
      <c r="J20560" s="37"/>
      <c r="K20560" s="37"/>
      <c r="L20560" s="40"/>
    </row>
    <row r="20561" spans="1:12" ht="27" outlineLevel="1" x14ac:dyDescent="0.25">
      <c r="A20561" s="18" t="s">
        <v>11450</v>
      </c>
      <c r="B20561" s="19"/>
      <c r="C20561" s="19"/>
      <c r="D20561" s="19"/>
      <c r="E20561" s="19"/>
      <c r="F20561" s="15" t="s">
        <v>12960</v>
      </c>
      <c r="G20561" s="20">
        <f>SUBTOTAL(9,G20557:G20560)</f>
        <v>314208271</v>
      </c>
      <c r="H20561" s="20">
        <f>SUBTOTAL(9,H20557:H20560)</f>
        <v>149565235.21000001</v>
      </c>
      <c r="I20561" s="19"/>
      <c r="J20561" s="20">
        <f>SUBTOTAL(9,J20557:J20560)</f>
        <v>28958775.940000001</v>
      </c>
      <c r="K20561" s="20">
        <f>SUBTOTAL(9,K20557:K20560)</f>
        <v>28875166.210000001</v>
      </c>
      <c r="L20561" s="21"/>
    </row>
    <row r="20562" spans="1:12" ht="40.5" outlineLevel="2" x14ac:dyDescent="0.25">
      <c r="A20562" s="9" t="s">
        <v>6054</v>
      </c>
      <c r="B20562" s="10" t="s">
        <v>5143</v>
      </c>
      <c r="C20562" s="10" t="s">
        <v>2513</v>
      </c>
      <c r="D20562" s="10" t="s">
        <v>2525</v>
      </c>
      <c r="E20562" s="10" t="s">
        <v>2526</v>
      </c>
      <c r="F20562" s="10" t="s">
        <v>16</v>
      </c>
      <c r="G20562" s="11">
        <v>331156575</v>
      </c>
      <c r="H20562" s="6">
        <v>39530235.200000003</v>
      </c>
      <c r="I20562" s="7">
        <f>H20562/G20562</f>
        <v>0.1193702260026092</v>
      </c>
      <c r="J20562" s="6">
        <v>39644697.310000002</v>
      </c>
      <c r="K20562" s="6">
        <f>H20562</f>
        <v>39530235.200000003</v>
      </c>
      <c r="L20562" s="8">
        <f>K20562/J20562</f>
        <v>0.99711280151529558</v>
      </c>
    </row>
    <row r="20563" spans="1:12" s="3" customFormat="1" ht="40.5" outlineLevel="2" x14ac:dyDescent="0.25">
      <c r="A20563" s="35" t="s">
        <v>6054</v>
      </c>
      <c r="B20563" s="36" t="s">
        <v>5143</v>
      </c>
      <c r="C20563" s="36" t="s">
        <v>2513</v>
      </c>
      <c r="D20563" s="36" t="s">
        <v>2525</v>
      </c>
      <c r="E20563" s="36" t="s">
        <v>2526</v>
      </c>
      <c r="F20563" s="36" t="s">
        <v>18</v>
      </c>
      <c r="G20563" s="37">
        <v>447466690</v>
      </c>
      <c r="H20563" s="37">
        <v>447466690</v>
      </c>
      <c r="I20563" s="4">
        <f>H20563/G20563</f>
        <v>1</v>
      </c>
      <c r="J20563" s="37"/>
      <c r="K20563" s="37"/>
      <c r="L20563" s="40"/>
    </row>
    <row r="20564" spans="1:12" ht="40.5" outlineLevel="2" x14ac:dyDescent="0.25">
      <c r="A20564" s="9" t="s">
        <v>6054</v>
      </c>
      <c r="B20564" s="10" t="s">
        <v>5143</v>
      </c>
      <c r="C20564" s="10" t="s">
        <v>2513</v>
      </c>
      <c r="D20564" s="10" t="s">
        <v>2525</v>
      </c>
      <c r="E20564" s="10" t="s">
        <v>2526</v>
      </c>
      <c r="F20564" s="10" t="s">
        <v>19</v>
      </c>
      <c r="G20564" s="11">
        <v>2048</v>
      </c>
      <c r="H20564" s="11">
        <v>0</v>
      </c>
      <c r="I20564" s="12">
        <f>H20564/G20564</f>
        <v>0</v>
      </c>
      <c r="J20564" s="11"/>
      <c r="K20564" s="11"/>
      <c r="L20564" s="13"/>
    </row>
    <row r="20565" spans="1:12" s="3" customFormat="1" ht="40.5" outlineLevel="2" x14ac:dyDescent="0.25">
      <c r="A20565" s="35" t="s">
        <v>6054</v>
      </c>
      <c r="B20565" s="36" t="s">
        <v>5143</v>
      </c>
      <c r="C20565" s="36" t="s">
        <v>2513</v>
      </c>
      <c r="D20565" s="36" t="s">
        <v>2525</v>
      </c>
      <c r="E20565" s="36" t="s">
        <v>2526</v>
      </c>
      <c r="F20565" s="36" t="s">
        <v>21</v>
      </c>
      <c r="G20565" s="37">
        <v>-66231315</v>
      </c>
      <c r="H20565" s="37"/>
      <c r="I20565" s="36"/>
      <c r="J20565" s="37"/>
      <c r="K20565" s="37"/>
      <c r="L20565" s="40"/>
    </row>
    <row r="20566" spans="1:12" ht="27" outlineLevel="1" x14ac:dyDescent="0.25">
      <c r="A20566" s="18" t="s">
        <v>11451</v>
      </c>
      <c r="B20566" s="19"/>
      <c r="C20566" s="19"/>
      <c r="D20566" s="19"/>
      <c r="E20566" s="19"/>
      <c r="F20566" s="15" t="s">
        <v>12960</v>
      </c>
      <c r="G20566" s="20">
        <f>SUBTOTAL(9,G20562:G20565)</f>
        <v>712393998</v>
      </c>
      <c r="H20566" s="20">
        <f>SUBTOTAL(9,H20562:H20565)</f>
        <v>486996925.19999999</v>
      </c>
      <c r="I20566" s="19"/>
      <c r="J20566" s="20">
        <f>SUBTOTAL(9,J20562:J20565)</f>
        <v>39644697.310000002</v>
      </c>
      <c r="K20566" s="20">
        <f>SUBTOTAL(9,K20562:K20565)</f>
        <v>39530235.200000003</v>
      </c>
      <c r="L20566" s="21"/>
    </row>
    <row r="20567" spans="1:12" ht="40.5" outlineLevel="2" x14ac:dyDescent="0.25">
      <c r="A20567" s="9" t="s">
        <v>6055</v>
      </c>
      <c r="B20567" s="10" t="s">
        <v>5143</v>
      </c>
      <c r="C20567" s="10" t="s">
        <v>2513</v>
      </c>
      <c r="D20567" s="10" t="s">
        <v>2528</v>
      </c>
      <c r="E20567" s="10" t="s">
        <v>2529</v>
      </c>
      <c r="F20567" s="10" t="s">
        <v>16</v>
      </c>
      <c r="G20567" s="11">
        <v>298791361</v>
      </c>
      <c r="H20567" s="6">
        <v>35666792.280000001</v>
      </c>
      <c r="I20567" s="7">
        <f>H20567/G20567</f>
        <v>0.11937022596848107</v>
      </c>
      <c r="J20567" s="6">
        <v>35770067.640000001</v>
      </c>
      <c r="K20567" s="6">
        <f>H20567</f>
        <v>35666792.280000001</v>
      </c>
      <c r="L20567" s="8">
        <f>K20567/J20567</f>
        <v>0.99711279942103015</v>
      </c>
    </row>
    <row r="20568" spans="1:12" s="3" customFormat="1" ht="40.5" outlineLevel="2" x14ac:dyDescent="0.25">
      <c r="A20568" s="35" t="s">
        <v>6055</v>
      </c>
      <c r="B20568" s="36" t="s">
        <v>5143</v>
      </c>
      <c r="C20568" s="36" t="s">
        <v>2513</v>
      </c>
      <c r="D20568" s="36" t="s">
        <v>2528</v>
      </c>
      <c r="E20568" s="36" t="s">
        <v>2529</v>
      </c>
      <c r="F20568" s="36" t="s">
        <v>18</v>
      </c>
      <c r="G20568" s="37">
        <v>488562295</v>
      </c>
      <c r="H20568" s="37">
        <v>488562295</v>
      </c>
      <c r="I20568" s="4">
        <f>H20568/G20568</f>
        <v>1</v>
      </c>
      <c r="J20568" s="37"/>
      <c r="K20568" s="37"/>
      <c r="L20568" s="40"/>
    </row>
    <row r="20569" spans="1:12" ht="40.5" outlineLevel="2" x14ac:dyDescent="0.25">
      <c r="A20569" s="9" t="s">
        <v>6055</v>
      </c>
      <c r="B20569" s="10" t="s">
        <v>5143</v>
      </c>
      <c r="C20569" s="10" t="s">
        <v>2513</v>
      </c>
      <c r="D20569" s="10" t="s">
        <v>2528</v>
      </c>
      <c r="E20569" s="10" t="s">
        <v>2529</v>
      </c>
      <c r="F20569" s="10" t="s">
        <v>19</v>
      </c>
      <c r="G20569" s="11">
        <v>1848</v>
      </c>
      <c r="H20569" s="11">
        <v>0</v>
      </c>
      <c r="I20569" s="12">
        <f>H20569/G20569</f>
        <v>0</v>
      </c>
      <c r="J20569" s="11"/>
      <c r="K20569" s="11"/>
      <c r="L20569" s="13"/>
    </row>
    <row r="20570" spans="1:12" s="3" customFormat="1" ht="40.5" outlineLevel="2" x14ac:dyDescent="0.25">
      <c r="A20570" s="35" t="s">
        <v>6055</v>
      </c>
      <c r="B20570" s="36" t="s">
        <v>5143</v>
      </c>
      <c r="C20570" s="36" t="s">
        <v>2513</v>
      </c>
      <c r="D20570" s="36" t="s">
        <v>2528</v>
      </c>
      <c r="E20570" s="36" t="s">
        <v>2529</v>
      </c>
      <c r="F20570" s="36" t="s">
        <v>21</v>
      </c>
      <c r="G20570" s="37">
        <v>-59758272</v>
      </c>
      <c r="H20570" s="37"/>
      <c r="I20570" s="36"/>
      <c r="J20570" s="37"/>
      <c r="K20570" s="37"/>
      <c r="L20570" s="40"/>
    </row>
    <row r="20571" spans="1:12" ht="27" outlineLevel="1" x14ac:dyDescent="0.25">
      <c r="A20571" s="18" t="s">
        <v>11452</v>
      </c>
      <c r="B20571" s="19"/>
      <c r="C20571" s="19"/>
      <c r="D20571" s="19"/>
      <c r="E20571" s="19"/>
      <c r="F20571" s="15" t="s">
        <v>12960</v>
      </c>
      <c r="G20571" s="20">
        <f>SUBTOTAL(9,G20567:G20570)</f>
        <v>727597232</v>
      </c>
      <c r="H20571" s="20">
        <f>SUBTOTAL(9,H20567:H20570)</f>
        <v>524229087.27999997</v>
      </c>
      <c r="I20571" s="19"/>
      <c r="J20571" s="20">
        <f>SUBTOTAL(9,J20567:J20570)</f>
        <v>35770067.640000001</v>
      </c>
      <c r="K20571" s="20">
        <f>SUBTOTAL(9,K20567:K20570)</f>
        <v>35666792.280000001</v>
      </c>
      <c r="L20571" s="21"/>
    </row>
    <row r="20572" spans="1:12" ht="40.5" outlineLevel="2" x14ac:dyDescent="0.25">
      <c r="A20572" s="9" t="s">
        <v>6056</v>
      </c>
      <c r="B20572" s="10" t="s">
        <v>5143</v>
      </c>
      <c r="C20572" s="10" t="s">
        <v>2513</v>
      </c>
      <c r="D20572" s="10" t="s">
        <v>2531</v>
      </c>
      <c r="E20572" s="10" t="s">
        <v>2532</v>
      </c>
      <c r="F20572" s="10" t="s">
        <v>16</v>
      </c>
      <c r="G20572" s="11">
        <v>580903336</v>
      </c>
      <c r="H20572" s="6">
        <v>69342562.5</v>
      </c>
      <c r="I20572" s="7">
        <f>H20572/G20572</f>
        <v>0.11937022599574122</v>
      </c>
      <c r="J20572" s="6">
        <v>69543347.870000005</v>
      </c>
      <c r="K20572" s="6">
        <f>H20572</f>
        <v>69342562.5</v>
      </c>
      <c r="L20572" s="8">
        <f>K20572/J20572</f>
        <v>0.99711280264540414</v>
      </c>
    </row>
    <row r="20573" spans="1:12" s="3" customFormat="1" ht="40.5" outlineLevel="2" x14ac:dyDescent="0.25">
      <c r="A20573" s="35" t="s">
        <v>6056</v>
      </c>
      <c r="B20573" s="36" t="s">
        <v>5143</v>
      </c>
      <c r="C20573" s="36" t="s">
        <v>2513</v>
      </c>
      <c r="D20573" s="36" t="s">
        <v>2531</v>
      </c>
      <c r="E20573" s="36" t="s">
        <v>2532</v>
      </c>
      <c r="F20573" s="36" t="s">
        <v>18</v>
      </c>
      <c r="G20573" s="37">
        <v>974702837</v>
      </c>
      <c r="H20573" s="37">
        <v>974702837</v>
      </c>
      <c r="I20573" s="4">
        <f>H20573/G20573</f>
        <v>1</v>
      </c>
      <c r="J20573" s="37"/>
      <c r="K20573" s="37"/>
      <c r="L20573" s="40"/>
    </row>
    <row r="20574" spans="1:12" ht="40.5" outlineLevel="2" x14ac:dyDescent="0.25">
      <c r="A20574" s="9" t="s">
        <v>6056</v>
      </c>
      <c r="B20574" s="10" t="s">
        <v>5143</v>
      </c>
      <c r="C20574" s="10" t="s">
        <v>2513</v>
      </c>
      <c r="D20574" s="10" t="s">
        <v>2531</v>
      </c>
      <c r="E20574" s="10" t="s">
        <v>2532</v>
      </c>
      <c r="F20574" s="10" t="s">
        <v>19</v>
      </c>
      <c r="G20574" s="11">
        <v>3593</v>
      </c>
      <c r="H20574" s="11">
        <v>0</v>
      </c>
      <c r="I20574" s="12">
        <f>H20574/G20574</f>
        <v>0</v>
      </c>
      <c r="J20574" s="11"/>
      <c r="K20574" s="11"/>
      <c r="L20574" s="13"/>
    </row>
    <row r="20575" spans="1:12" s="3" customFormat="1" ht="40.5" outlineLevel="2" x14ac:dyDescent="0.25">
      <c r="A20575" s="35" t="s">
        <v>6056</v>
      </c>
      <c r="B20575" s="36" t="s">
        <v>5143</v>
      </c>
      <c r="C20575" s="36" t="s">
        <v>2513</v>
      </c>
      <c r="D20575" s="36" t="s">
        <v>2531</v>
      </c>
      <c r="E20575" s="36" t="s">
        <v>2532</v>
      </c>
      <c r="F20575" s="36" t="s">
        <v>21</v>
      </c>
      <c r="G20575" s="37">
        <v>-116180667</v>
      </c>
      <c r="H20575" s="37"/>
      <c r="I20575" s="36"/>
      <c r="J20575" s="37"/>
      <c r="K20575" s="37"/>
      <c r="L20575" s="40"/>
    </row>
    <row r="20576" spans="1:12" ht="27" outlineLevel="1" x14ac:dyDescent="0.25">
      <c r="A20576" s="18" t="s">
        <v>11453</v>
      </c>
      <c r="B20576" s="19"/>
      <c r="C20576" s="19"/>
      <c r="D20576" s="19"/>
      <c r="E20576" s="19"/>
      <c r="F20576" s="15" t="s">
        <v>12960</v>
      </c>
      <c r="G20576" s="20">
        <f>SUBTOTAL(9,G20572:G20575)</f>
        <v>1439429099</v>
      </c>
      <c r="H20576" s="20">
        <f>SUBTOTAL(9,H20572:H20575)</f>
        <v>1044045399.5</v>
      </c>
      <c r="I20576" s="19"/>
      <c r="J20576" s="20">
        <f>SUBTOTAL(9,J20572:J20575)</f>
        <v>69543347.870000005</v>
      </c>
      <c r="K20576" s="20">
        <f>SUBTOTAL(9,K20572:K20575)</f>
        <v>69342562.5</v>
      </c>
      <c r="L20576" s="21"/>
    </row>
    <row r="20577" spans="1:12" ht="40.5" outlineLevel="2" x14ac:dyDescent="0.25">
      <c r="A20577" s="9" t="s">
        <v>6057</v>
      </c>
      <c r="B20577" s="10" t="s">
        <v>5143</v>
      </c>
      <c r="C20577" s="10" t="s">
        <v>2513</v>
      </c>
      <c r="D20577" s="10" t="s">
        <v>2534</v>
      </c>
      <c r="E20577" s="10" t="s">
        <v>2535</v>
      </c>
      <c r="F20577" s="10" t="s">
        <v>16</v>
      </c>
      <c r="G20577" s="11">
        <v>290686461</v>
      </c>
      <c r="H20577" s="6">
        <v>34699308.549999997</v>
      </c>
      <c r="I20577" s="7">
        <f>H20577/G20577</f>
        <v>0.11937022601819765</v>
      </c>
      <c r="J20577" s="6">
        <v>34799782.450000003</v>
      </c>
      <c r="K20577" s="6">
        <f>H20577</f>
        <v>34699308.549999997</v>
      </c>
      <c r="L20577" s="8">
        <f>K20577/J20577</f>
        <v>0.99711280091637455</v>
      </c>
    </row>
    <row r="20578" spans="1:12" s="3" customFormat="1" ht="40.5" outlineLevel="2" x14ac:dyDescent="0.25">
      <c r="A20578" s="35" t="s">
        <v>6057</v>
      </c>
      <c r="B20578" s="36" t="s">
        <v>5143</v>
      </c>
      <c r="C20578" s="36" t="s">
        <v>2513</v>
      </c>
      <c r="D20578" s="36" t="s">
        <v>2534</v>
      </c>
      <c r="E20578" s="36" t="s">
        <v>2535</v>
      </c>
      <c r="F20578" s="36" t="s">
        <v>18</v>
      </c>
      <c r="G20578" s="37">
        <v>157699004</v>
      </c>
      <c r="H20578" s="37">
        <v>157699004</v>
      </c>
      <c r="I20578" s="4">
        <f>H20578/G20578</f>
        <v>1</v>
      </c>
      <c r="J20578" s="37"/>
      <c r="K20578" s="37"/>
      <c r="L20578" s="40"/>
    </row>
    <row r="20579" spans="1:12" ht="40.5" outlineLevel="2" x14ac:dyDescent="0.25">
      <c r="A20579" s="9" t="s">
        <v>6057</v>
      </c>
      <c r="B20579" s="10" t="s">
        <v>5143</v>
      </c>
      <c r="C20579" s="10" t="s">
        <v>2513</v>
      </c>
      <c r="D20579" s="10" t="s">
        <v>2534</v>
      </c>
      <c r="E20579" s="10" t="s">
        <v>2535</v>
      </c>
      <c r="F20579" s="10" t="s">
        <v>19</v>
      </c>
      <c r="G20579" s="11">
        <v>1798</v>
      </c>
      <c r="H20579" s="11">
        <v>0</v>
      </c>
      <c r="I20579" s="12">
        <f>H20579/G20579</f>
        <v>0</v>
      </c>
      <c r="J20579" s="11"/>
      <c r="K20579" s="11"/>
      <c r="L20579" s="13"/>
    </row>
    <row r="20580" spans="1:12" s="3" customFormat="1" ht="40.5" outlineLevel="2" x14ac:dyDescent="0.25">
      <c r="A20580" s="35" t="s">
        <v>6057</v>
      </c>
      <c r="B20580" s="36" t="s">
        <v>5143</v>
      </c>
      <c r="C20580" s="36" t="s">
        <v>2513</v>
      </c>
      <c r="D20580" s="36" t="s">
        <v>2534</v>
      </c>
      <c r="E20580" s="36" t="s">
        <v>2535</v>
      </c>
      <c r="F20580" s="36" t="s">
        <v>21</v>
      </c>
      <c r="G20580" s="37">
        <v>-58137292</v>
      </c>
      <c r="H20580" s="37"/>
      <c r="I20580" s="36"/>
      <c r="J20580" s="37"/>
      <c r="K20580" s="37"/>
      <c r="L20580" s="40"/>
    </row>
    <row r="20581" spans="1:12" ht="27" outlineLevel="1" x14ac:dyDescent="0.25">
      <c r="A20581" s="18" t="s">
        <v>11454</v>
      </c>
      <c r="B20581" s="19"/>
      <c r="C20581" s="19"/>
      <c r="D20581" s="19"/>
      <c r="E20581" s="19"/>
      <c r="F20581" s="15" t="s">
        <v>12960</v>
      </c>
      <c r="G20581" s="20">
        <f>SUBTOTAL(9,G20577:G20580)</f>
        <v>390249971</v>
      </c>
      <c r="H20581" s="20">
        <f>SUBTOTAL(9,H20577:H20580)</f>
        <v>192398312.55000001</v>
      </c>
      <c r="I20581" s="19"/>
      <c r="J20581" s="20">
        <f>SUBTOTAL(9,J20577:J20580)</f>
        <v>34799782.450000003</v>
      </c>
      <c r="K20581" s="20">
        <f>SUBTOTAL(9,K20577:K20580)</f>
        <v>34699308.549999997</v>
      </c>
      <c r="L20581" s="21"/>
    </row>
    <row r="20582" spans="1:12" ht="40.5" outlineLevel="2" x14ac:dyDescent="0.25">
      <c r="A20582" s="9" t="s">
        <v>6058</v>
      </c>
      <c r="B20582" s="10" t="s">
        <v>5143</v>
      </c>
      <c r="C20582" s="10" t="s">
        <v>2513</v>
      </c>
      <c r="D20582" s="10" t="s">
        <v>2537</v>
      </c>
      <c r="E20582" s="10" t="s">
        <v>2538</v>
      </c>
      <c r="F20582" s="10" t="s">
        <v>16</v>
      </c>
      <c r="G20582" s="11">
        <v>198267915</v>
      </c>
      <c r="H20582" s="6">
        <v>23667285.82</v>
      </c>
      <c r="I20582" s="7">
        <f>H20582/G20582</f>
        <v>0.11937022598941438</v>
      </c>
      <c r="J20582" s="6">
        <v>23735815.809999999</v>
      </c>
      <c r="K20582" s="6">
        <f>H20582</f>
        <v>23667285.82</v>
      </c>
      <c r="L20582" s="8">
        <f>K20582/J20582</f>
        <v>0.99711280241856581</v>
      </c>
    </row>
    <row r="20583" spans="1:12" s="3" customFormat="1" ht="40.5" outlineLevel="2" x14ac:dyDescent="0.25">
      <c r="A20583" s="35" t="s">
        <v>6058</v>
      </c>
      <c r="B20583" s="36" t="s">
        <v>5143</v>
      </c>
      <c r="C20583" s="36" t="s">
        <v>2513</v>
      </c>
      <c r="D20583" s="36" t="s">
        <v>2537</v>
      </c>
      <c r="E20583" s="36" t="s">
        <v>2538</v>
      </c>
      <c r="F20583" s="36" t="s">
        <v>18</v>
      </c>
      <c r="G20583" s="37">
        <v>91200980</v>
      </c>
      <c r="H20583" s="37">
        <v>91200980</v>
      </c>
      <c r="I20583" s="4">
        <f>H20583/G20583</f>
        <v>1</v>
      </c>
      <c r="J20583" s="37"/>
      <c r="K20583" s="37"/>
      <c r="L20583" s="40"/>
    </row>
    <row r="20584" spans="1:12" ht="40.5" outlineLevel="2" x14ac:dyDescent="0.25">
      <c r="A20584" s="9" t="s">
        <v>6058</v>
      </c>
      <c r="B20584" s="10" t="s">
        <v>5143</v>
      </c>
      <c r="C20584" s="10" t="s">
        <v>2513</v>
      </c>
      <c r="D20584" s="10" t="s">
        <v>2537</v>
      </c>
      <c r="E20584" s="10" t="s">
        <v>2538</v>
      </c>
      <c r="F20584" s="10" t="s">
        <v>19</v>
      </c>
      <c r="G20584" s="11">
        <v>1226</v>
      </c>
      <c r="H20584" s="11">
        <v>0</v>
      </c>
      <c r="I20584" s="12">
        <f>H20584/G20584</f>
        <v>0</v>
      </c>
      <c r="J20584" s="11"/>
      <c r="K20584" s="11"/>
      <c r="L20584" s="13"/>
    </row>
    <row r="20585" spans="1:12" s="3" customFormat="1" ht="40.5" outlineLevel="2" x14ac:dyDescent="0.25">
      <c r="A20585" s="35" t="s">
        <v>6058</v>
      </c>
      <c r="B20585" s="36" t="s">
        <v>5143</v>
      </c>
      <c r="C20585" s="36" t="s">
        <v>2513</v>
      </c>
      <c r="D20585" s="36" t="s">
        <v>2537</v>
      </c>
      <c r="E20585" s="36" t="s">
        <v>2538</v>
      </c>
      <c r="F20585" s="36" t="s">
        <v>21</v>
      </c>
      <c r="G20585" s="37">
        <v>-39653583</v>
      </c>
      <c r="H20585" s="37"/>
      <c r="I20585" s="36"/>
      <c r="J20585" s="37"/>
      <c r="K20585" s="37"/>
      <c r="L20585" s="40"/>
    </row>
    <row r="20586" spans="1:12" ht="27" outlineLevel="1" x14ac:dyDescent="0.25">
      <c r="A20586" s="18" t="s">
        <v>11455</v>
      </c>
      <c r="B20586" s="19"/>
      <c r="C20586" s="19"/>
      <c r="D20586" s="19"/>
      <c r="E20586" s="19"/>
      <c r="F20586" s="15" t="s">
        <v>12960</v>
      </c>
      <c r="G20586" s="20">
        <f>SUBTOTAL(9,G20582:G20585)</f>
        <v>249816538</v>
      </c>
      <c r="H20586" s="20">
        <f>SUBTOTAL(9,H20582:H20585)</f>
        <v>114868265.81999999</v>
      </c>
      <c r="I20586" s="19"/>
      <c r="J20586" s="20">
        <f>SUBTOTAL(9,J20582:J20585)</f>
        <v>23735815.809999999</v>
      </c>
      <c r="K20586" s="20">
        <f>SUBTOTAL(9,K20582:K20585)</f>
        <v>23667285.82</v>
      </c>
      <c r="L20586" s="21"/>
    </row>
    <row r="20587" spans="1:12" ht="40.5" outlineLevel="2" x14ac:dyDescent="0.25">
      <c r="A20587" s="9" t="s">
        <v>6059</v>
      </c>
      <c r="B20587" s="10" t="s">
        <v>5143</v>
      </c>
      <c r="C20587" s="10" t="s">
        <v>2513</v>
      </c>
      <c r="D20587" s="10" t="s">
        <v>2540</v>
      </c>
      <c r="E20587" s="10" t="s">
        <v>2541</v>
      </c>
      <c r="F20587" s="10" t="s">
        <v>16</v>
      </c>
      <c r="G20587" s="11">
        <v>221561503</v>
      </c>
      <c r="H20587" s="6">
        <v>26447846.68</v>
      </c>
      <c r="I20587" s="7">
        <f>H20587/G20587</f>
        <v>0.1193702259728758</v>
      </c>
      <c r="J20587" s="6">
        <v>26524427.920000002</v>
      </c>
      <c r="K20587" s="6">
        <f>H20587</f>
        <v>26447846.68</v>
      </c>
      <c r="L20587" s="8">
        <f>K20587/J20587</f>
        <v>0.99711280332865315</v>
      </c>
    </row>
    <row r="20588" spans="1:12" s="3" customFormat="1" ht="40.5" outlineLevel="2" x14ac:dyDescent="0.25">
      <c r="A20588" s="35" t="s">
        <v>6059</v>
      </c>
      <c r="B20588" s="36" t="s">
        <v>5143</v>
      </c>
      <c r="C20588" s="36" t="s">
        <v>2513</v>
      </c>
      <c r="D20588" s="36" t="s">
        <v>2540</v>
      </c>
      <c r="E20588" s="36" t="s">
        <v>2541</v>
      </c>
      <c r="F20588" s="36" t="s">
        <v>18</v>
      </c>
      <c r="G20588" s="37">
        <v>262447053</v>
      </c>
      <c r="H20588" s="37">
        <v>262447053</v>
      </c>
      <c r="I20588" s="4">
        <f>H20588/G20588</f>
        <v>1</v>
      </c>
      <c r="J20588" s="37"/>
      <c r="K20588" s="37"/>
      <c r="L20588" s="40"/>
    </row>
    <row r="20589" spans="1:12" ht="40.5" outlineLevel="2" x14ac:dyDescent="0.25">
      <c r="A20589" s="9" t="s">
        <v>6059</v>
      </c>
      <c r="B20589" s="10" t="s">
        <v>5143</v>
      </c>
      <c r="C20589" s="10" t="s">
        <v>2513</v>
      </c>
      <c r="D20589" s="10" t="s">
        <v>2540</v>
      </c>
      <c r="E20589" s="10" t="s">
        <v>2541</v>
      </c>
      <c r="F20589" s="10" t="s">
        <v>19</v>
      </c>
      <c r="G20589" s="11">
        <v>1370</v>
      </c>
      <c r="H20589" s="11">
        <v>0</v>
      </c>
      <c r="I20589" s="12">
        <f>H20589/G20589</f>
        <v>0</v>
      </c>
      <c r="J20589" s="11"/>
      <c r="K20589" s="11"/>
      <c r="L20589" s="13"/>
    </row>
    <row r="20590" spans="1:12" s="3" customFormat="1" ht="40.5" outlineLevel="2" x14ac:dyDescent="0.25">
      <c r="A20590" s="35" t="s">
        <v>6059</v>
      </c>
      <c r="B20590" s="36" t="s">
        <v>5143</v>
      </c>
      <c r="C20590" s="36" t="s">
        <v>2513</v>
      </c>
      <c r="D20590" s="36" t="s">
        <v>2540</v>
      </c>
      <c r="E20590" s="36" t="s">
        <v>2541</v>
      </c>
      <c r="F20590" s="36" t="s">
        <v>21</v>
      </c>
      <c r="G20590" s="37">
        <v>-44312301</v>
      </c>
      <c r="H20590" s="37"/>
      <c r="I20590" s="36"/>
      <c r="J20590" s="37"/>
      <c r="K20590" s="37"/>
      <c r="L20590" s="40"/>
    </row>
    <row r="20591" spans="1:12" ht="27" outlineLevel="1" x14ac:dyDescent="0.25">
      <c r="A20591" s="18" t="s">
        <v>11456</v>
      </c>
      <c r="B20591" s="19"/>
      <c r="C20591" s="19"/>
      <c r="D20591" s="19"/>
      <c r="E20591" s="19"/>
      <c r="F20591" s="15" t="s">
        <v>12960</v>
      </c>
      <c r="G20591" s="20">
        <f>SUBTOTAL(9,G20587:G20590)</f>
        <v>439697625</v>
      </c>
      <c r="H20591" s="20">
        <f>SUBTOTAL(9,H20587:H20590)</f>
        <v>288894899.68000001</v>
      </c>
      <c r="I20591" s="19"/>
      <c r="J20591" s="20">
        <f>SUBTOTAL(9,J20587:J20590)</f>
        <v>26524427.920000002</v>
      </c>
      <c r="K20591" s="20">
        <f>SUBTOTAL(9,K20587:K20590)</f>
        <v>26447846.68</v>
      </c>
      <c r="L20591" s="21"/>
    </row>
    <row r="20592" spans="1:12" ht="40.5" outlineLevel="2" x14ac:dyDescent="0.25">
      <c r="A20592" s="9" t="s">
        <v>6060</v>
      </c>
      <c r="B20592" s="10" t="s">
        <v>5143</v>
      </c>
      <c r="C20592" s="10" t="s">
        <v>2513</v>
      </c>
      <c r="D20592" s="10" t="s">
        <v>2543</v>
      </c>
      <c r="E20592" s="10" t="s">
        <v>2544</v>
      </c>
      <c r="F20592" s="10" t="s">
        <v>16</v>
      </c>
      <c r="G20592" s="11">
        <v>643582738</v>
      </c>
      <c r="H20592" s="6">
        <v>76824616.879999995</v>
      </c>
      <c r="I20592" s="7">
        <f>H20592/G20592</f>
        <v>0.11937022599260579</v>
      </c>
      <c r="J20592" s="6">
        <v>77047066.960000008</v>
      </c>
      <c r="K20592" s="6">
        <f>H20592</f>
        <v>76824616.879999995</v>
      </c>
      <c r="L20592" s="8">
        <f>K20592/J20592</f>
        <v>0.99711280274802028</v>
      </c>
    </row>
    <row r="20593" spans="1:12" s="3" customFormat="1" ht="40.5" outlineLevel="2" x14ac:dyDescent="0.25">
      <c r="A20593" s="35" t="s">
        <v>6060</v>
      </c>
      <c r="B20593" s="36" t="s">
        <v>5143</v>
      </c>
      <c r="C20593" s="36" t="s">
        <v>2513</v>
      </c>
      <c r="D20593" s="36" t="s">
        <v>2543</v>
      </c>
      <c r="E20593" s="36" t="s">
        <v>2544</v>
      </c>
      <c r="F20593" s="36" t="s">
        <v>18</v>
      </c>
      <c r="G20593" s="37">
        <v>335078524</v>
      </c>
      <c r="H20593" s="37">
        <v>335078524</v>
      </c>
      <c r="I20593" s="4">
        <f>H20593/G20593</f>
        <v>1</v>
      </c>
      <c r="J20593" s="37"/>
      <c r="K20593" s="37"/>
      <c r="L20593" s="40"/>
    </row>
    <row r="20594" spans="1:12" ht="40.5" outlineLevel="2" x14ac:dyDescent="0.25">
      <c r="A20594" s="9" t="s">
        <v>6060</v>
      </c>
      <c r="B20594" s="10" t="s">
        <v>5143</v>
      </c>
      <c r="C20594" s="10" t="s">
        <v>2513</v>
      </c>
      <c r="D20594" s="10" t="s">
        <v>2543</v>
      </c>
      <c r="E20594" s="10" t="s">
        <v>2544</v>
      </c>
      <c r="F20594" s="10" t="s">
        <v>19</v>
      </c>
      <c r="G20594" s="11">
        <v>3980</v>
      </c>
      <c r="H20594" s="11">
        <v>0</v>
      </c>
      <c r="I20594" s="12">
        <f>H20594/G20594</f>
        <v>0</v>
      </c>
      <c r="J20594" s="11"/>
      <c r="K20594" s="11"/>
      <c r="L20594" s="13"/>
    </row>
    <row r="20595" spans="1:12" s="3" customFormat="1" ht="40.5" outlineLevel="2" x14ac:dyDescent="0.25">
      <c r="A20595" s="35" t="s">
        <v>6060</v>
      </c>
      <c r="B20595" s="36" t="s">
        <v>5143</v>
      </c>
      <c r="C20595" s="36" t="s">
        <v>2513</v>
      </c>
      <c r="D20595" s="36" t="s">
        <v>2543</v>
      </c>
      <c r="E20595" s="36" t="s">
        <v>2544</v>
      </c>
      <c r="F20595" s="36" t="s">
        <v>21</v>
      </c>
      <c r="G20595" s="37">
        <v>-128716548</v>
      </c>
      <c r="H20595" s="37"/>
      <c r="I20595" s="36"/>
      <c r="J20595" s="37"/>
      <c r="K20595" s="37"/>
      <c r="L20595" s="40"/>
    </row>
    <row r="20596" spans="1:12" ht="27" outlineLevel="1" x14ac:dyDescent="0.25">
      <c r="A20596" s="18" t="s">
        <v>11457</v>
      </c>
      <c r="B20596" s="19"/>
      <c r="C20596" s="19"/>
      <c r="D20596" s="19"/>
      <c r="E20596" s="19"/>
      <c r="F20596" s="15" t="s">
        <v>12960</v>
      </c>
      <c r="G20596" s="20">
        <f>SUBTOTAL(9,G20592:G20595)</f>
        <v>849948694</v>
      </c>
      <c r="H20596" s="20">
        <f>SUBTOTAL(9,H20592:H20595)</f>
        <v>411903140.88</v>
      </c>
      <c r="I20596" s="19"/>
      <c r="J20596" s="20">
        <f>SUBTOTAL(9,J20592:J20595)</f>
        <v>77047066.960000008</v>
      </c>
      <c r="K20596" s="20">
        <f>SUBTOTAL(9,K20592:K20595)</f>
        <v>76824616.879999995</v>
      </c>
      <c r="L20596" s="21"/>
    </row>
    <row r="20597" spans="1:12" ht="40.5" outlineLevel="2" x14ac:dyDescent="0.25">
      <c r="A20597" s="9" t="s">
        <v>6061</v>
      </c>
      <c r="B20597" s="10" t="s">
        <v>5143</v>
      </c>
      <c r="C20597" s="10" t="s">
        <v>2513</v>
      </c>
      <c r="D20597" s="10" t="s">
        <v>2546</v>
      </c>
      <c r="E20597" s="10" t="s">
        <v>2547</v>
      </c>
      <c r="F20597" s="10" t="s">
        <v>16</v>
      </c>
      <c r="G20597" s="11">
        <v>256178073</v>
      </c>
      <c r="H20597" s="6">
        <v>30580034.48</v>
      </c>
      <c r="I20597" s="7">
        <f>H20597/G20597</f>
        <v>0.11937022603804191</v>
      </c>
      <c r="J20597" s="6">
        <v>30668580.789999999</v>
      </c>
      <c r="K20597" s="6">
        <f>H20597</f>
        <v>30580034.48</v>
      </c>
      <c r="L20597" s="8">
        <f>K20597/J20597</f>
        <v>0.99711280053660423</v>
      </c>
    </row>
    <row r="20598" spans="1:12" s="3" customFormat="1" ht="40.5" outlineLevel="2" x14ac:dyDescent="0.25">
      <c r="A20598" s="35" t="s">
        <v>6061</v>
      </c>
      <c r="B20598" s="36" t="s">
        <v>5143</v>
      </c>
      <c r="C20598" s="36" t="s">
        <v>2513</v>
      </c>
      <c r="D20598" s="36" t="s">
        <v>2546</v>
      </c>
      <c r="E20598" s="36" t="s">
        <v>2547</v>
      </c>
      <c r="F20598" s="36" t="s">
        <v>18</v>
      </c>
      <c r="G20598" s="37">
        <v>433291967</v>
      </c>
      <c r="H20598" s="37">
        <v>433291967</v>
      </c>
      <c r="I20598" s="4">
        <f>H20598/G20598</f>
        <v>1</v>
      </c>
      <c r="J20598" s="37"/>
      <c r="K20598" s="37"/>
      <c r="L20598" s="40"/>
    </row>
    <row r="20599" spans="1:12" ht="40.5" outlineLevel="2" x14ac:dyDescent="0.25">
      <c r="A20599" s="9" t="s">
        <v>6061</v>
      </c>
      <c r="B20599" s="10" t="s">
        <v>5143</v>
      </c>
      <c r="C20599" s="10" t="s">
        <v>2513</v>
      </c>
      <c r="D20599" s="10" t="s">
        <v>2546</v>
      </c>
      <c r="E20599" s="10" t="s">
        <v>2547</v>
      </c>
      <c r="F20599" s="10" t="s">
        <v>19</v>
      </c>
      <c r="G20599" s="11">
        <v>1584</v>
      </c>
      <c r="H20599" s="11">
        <v>0</v>
      </c>
      <c r="I20599" s="12">
        <f>H20599/G20599</f>
        <v>0</v>
      </c>
      <c r="J20599" s="11"/>
      <c r="K20599" s="11"/>
      <c r="L20599" s="13"/>
    </row>
    <row r="20600" spans="1:12" s="3" customFormat="1" ht="40.5" outlineLevel="2" x14ac:dyDescent="0.25">
      <c r="A20600" s="35" t="s">
        <v>6061</v>
      </c>
      <c r="B20600" s="36" t="s">
        <v>5143</v>
      </c>
      <c r="C20600" s="36" t="s">
        <v>2513</v>
      </c>
      <c r="D20600" s="36" t="s">
        <v>2546</v>
      </c>
      <c r="E20600" s="36" t="s">
        <v>2547</v>
      </c>
      <c r="F20600" s="36" t="s">
        <v>21</v>
      </c>
      <c r="G20600" s="37">
        <v>-51235615</v>
      </c>
      <c r="H20600" s="37"/>
      <c r="I20600" s="36"/>
      <c r="J20600" s="37"/>
      <c r="K20600" s="37"/>
      <c r="L20600" s="40"/>
    </row>
    <row r="20601" spans="1:12" ht="27" outlineLevel="1" x14ac:dyDescent="0.25">
      <c r="A20601" s="18" t="s">
        <v>11458</v>
      </c>
      <c r="B20601" s="19"/>
      <c r="C20601" s="19"/>
      <c r="D20601" s="19"/>
      <c r="E20601" s="19"/>
      <c r="F20601" s="15" t="s">
        <v>12960</v>
      </c>
      <c r="G20601" s="20">
        <f>SUBTOTAL(9,G20597:G20600)</f>
        <v>638236009</v>
      </c>
      <c r="H20601" s="20">
        <f>SUBTOTAL(9,H20597:H20600)</f>
        <v>463872001.48000002</v>
      </c>
      <c r="I20601" s="19"/>
      <c r="J20601" s="20">
        <f>SUBTOTAL(9,J20597:J20600)</f>
        <v>30668580.789999999</v>
      </c>
      <c r="K20601" s="20">
        <f>SUBTOTAL(9,K20597:K20600)</f>
        <v>30580034.48</v>
      </c>
      <c r="L20601" s="21"/>
    </row>
    <row r="20602" spans="1:12" ht="40.5" outlineLevel="2" x14ac:dyDescent="0.25">
      <c r="A20602" s="9" t="s">
        <v>6062</v>
      </c>
      <c r="B20602" s="10" t="s">
        <v>5143</v>
      </c>
      <c r="C20602" s="10" t="s">
        <v>2513</v>
      </c>
      <c r="D20602" s="10" t="s">
        <v>2549</v>
      </c>
      <c r="E20602" s="10" t="s">
        <v>2550</v>
      </c>
      <c r="F20602" s="10" t="s">
        <v>16</v>
      </c>
      <c r="G20602" s="11">
        <v>648826419</v>
      </c>
      <c r="H20602" s="6">
        <v>77450556.270000011</v>
      </c>
      <c r="I20602" s="7">
        <f>H20602/G20602</f>
        <v>0.11937022599876596</v>
      </c>
      <c r="J20602" s="6">
        <v>77674818.810000002</v>
      </c>
      <c r="K20602" s="6">
        <f>H20602</f>
        <v>77450556.270000011</v>
      </c>
      <c r="L20602" s="8">
        <f>K20602/J20602</f>
        <v>0.99711280253451817</v>
      </c>
    </row>
    <row r="20603" spans="1:12" s="3" customFormat="1" ht="40.5" outlineLevel="2" x14ac:dyDescent="0.25">
      <c r="A20603" s="35" t="s">
        <v>6062</v>
      </c>
      <c r="B20603" s="36" t="s">
        <v>5143</v>
      </c>
      <c r="C20603" s="36" t="s">
        <v>2513</v>
      </c>
      <c r="D20603" s="36" t="s">
        <v>2549</v>
      </c>
      <c r="E20603" s="36" t="s">
        <v>2550</v>
      </c>
      <c r="F20603" s="36" t="s">
        <v>18</v>
      </c>
      <c r="G20603" s="37">
        <v>1088958830</v>
      </c>
      <c r="H20603" s="37">
        <v>1088958830</v>
      </c>
      <c r="I20603" s="4">
        <f>H20603/G20603</f>
        <v>1</v>
      </c>
      <c r="J20603" s="37"/>
      <c r="K20603" s="37"/>
      <c r="L20603" s="40"/>
    </row>
    <row r="20604" spans="1:12" ht="40.5" outlineLevel="2" x14ac:dyDescent="0.25">
      <c r="A20604" s="9" t="s">
        <v>6062</v>
      </c>
      <c r="B20604" s="10" t="s">
        <v>5143</v>
      </c>
      <c r="C20604" s="10" t="s">
        <v>2513</v>
      </c>
      <c r="D20604" s="10" t="s">
        <v>2549</v>
      </c>
      <c r="E20604" s="10" t="s">
        <v>2550</v>
      </c>
      <c r="F20604" s="10" t="s">
        <v>19</v>
      </c>
      <c r="G20604" s="11">
        <v>4013</v>
      </c>
      <c r="H20604" s="11">
        <v>0</v>
      </c>
      <c r="I20604" s="12">
        <f>H20604/G20604</f>
        <v>0</v>
      </c>
      <c r="J20604" s="11"/>
      <c r="K20604" s="11"/>
      <c r="L20604" s="13"/>
    </row>
    <row r="20605" spans="1:12" s="3" customFormat="1" ht="40.5" outlineLevel="2" x14ac:dyDescent="0.25">
      <c r="A20605" s="35" t="s">
        <v>6062</v>
      </c>
      <c r="B20605" s="36" t="s">
        <v>5143</v>
      </c>
      <c r="C20605" s="36" t="s">
        <v>2513</v>
      </c>
      <c r="D20605" s="36" t="s">
        <v>2549</v>
      </c>
      <c r="E20605" s="36" t="s">
        <v>2550</v>
      </c>
      <c r="F20605" s="36" t="s">
        <v>21</v>
      </c>
      <c r="G20605" s="37">
        <v>-129765284</v>
      </c>
      <c r="H20605" s="37"/>
      <c r="I20605" s="36"/>
      <c r="J20605" s="37"/>
      <c r="K20605" s="37"/>
      <c r="L20605" s="40"/>
    </row>
    <row r="20606" spans="1:12" ht="27" outlineLevel="1" x14ac:dyDescent="0.25">
      <c r="A20606" s="18" t="s">
        <v>11459</v>
      </c>
      <c r="B20606" s="19"/>
      <c r="C20606" s="19"/>
      <c r="D20606" s="19"/>
      <c r="E20606" s="19"/>
      <c r="F20606" s="15" t="s">
        <v>12960</v>
      </c>
      <c r="G20606" s="20">
        <f>SUBTOTAL(9,G20602:G20605)</f>
        <v>1608023978</v>
      </c>
      <c r="H20606" s="20">
        <f>SUBTOTAL(9,H20602:H20605)</f>
        <v>1166409386.27</v>
      </c>
      <c r="I20606" s="19"/>
      <c r="J20606" s="20">
        <f>SUBTOTAL(9,J20602:J20605)</f>
        <v>77674818.810000002</v>
      </c>
      <c r="K20606" s="20">
        <f>SUBTOTAL(9,K20602:K20605)</f>
        <v>77450556.270000011</v>
      </c>
      <c r="L20606" s="21"/>
    </row>
    <row r="20607" spans="1:12" ht="40.5" outlineLevel="2" x14ac:dyDescent="0.25">
      <c r="A20607" s="9" t="s">
        <v>6063</v>
      </c>
      <c r="B20607" s="10" t="s">
        <v>5143</v>
      </c>
      <c r="C20607" s="10" t="s">
        <v>2513</v>
      </c>
      <c r="D20607" s="10" t="s">
        <v>2552</v>
      </c>
      <c r="E20607" s="10" t="s">
        <v>2553</v>
      </c>
      <c r="F20607" s="10" t="s">
        <v>16</v>
      </c>
      <c r="G20607" s="11">
        <v>290541890</v>
      </c>
      <c r="H20607" s="6">
        <v>34682051.07</v>
      </c>
      <c r="I20607" s="7">
        <f>H20607/G20607</f>
        <v>0.11937022599391778</v>
      </c>
      <c r="J20607" s="6">
        <v>34782474.969999999</v>
      </c>
      <c r="K20607" s="6">
        <f>H20607</f>
        <v>34682051.07</v>
      </c>
      <c r="L20607" s="8">
        <f>K20607/J20607</f>
        <v>0.99711280177484163</v>
      </c>
    </row>
    <row r="20608" spans="1:12" s="3" customFormat="1" ht="40.5" outlineLevel="2" x14ac:dyDescent="0.25">
      <c r="A20608" s="35" t="s">
        <v>6063</v>
      </c>
      <c r="B20608" s="36" t="s">
        <v>5143</v>
      </c>
      <c r="C20608" s="36" t="s">
        <v>2513</v>
      </c>
      <c r="D20608" s="36" t="s">
        <v>2552</v>
      </c>
      <c r="E20608" s="36" t="s">
        <v>2553</v>
      </c>
      <c r="F20608" s="36" t="s">
        <v>18</v>
      </c>
      <c r="G20608" s="37">
        <v>134706855</v>
      </c>
      <c r="H20608" s="37">
        <v>134706855</v>
      </c>
      <c r="I20608" s="4">
        <f>H20608/G20608</f>
        <v>1</v>
      </c>
      <c r="J20608" s="37"/>
      <c r="K20608" s="37"/>
      <c r="L20608" s="40"/>
    </row>
    <row r="20609" spans="1:12" ht="40.5" outlineLevel="2" x14ac:dyDescent="0.25">
      <c r="A20609" s="9" t="s">
        <v>6063</v>
      </c>
      <c r="B20609" s="10" t="s">
        <v>5143</v>
      </c>
      <c r="C20609" s="10" t="s">
        <v>2513</v>
      </c>
      <c r="D20609" s="10" t="s">
        <v>2552</v>
      </c>
      <c r="E20609" s="10" t="s">
        <v>2553</v>
      </c>
      <c r="F20609" s="10" t="s">
        <v>19</v>
      </c>
      <c r="G20609" s="11">
        <v>1797</v>
      </c>
      <c r="H20609" s="11">
        <v>0</v>
      </c>
      <c r="I20609" s="12">
        <f>H20609/G20609</f>
        <v>0</v>
      </c>
      <c r="J20609" s="11"/>
      <c r="K20609" s="11"/>
      <c r="L20609" s="13"/>
    </row>
    <row r="20610" spans="1:12" s="3" customFormat="1" ht="40.5" outlineLevel="2" x14ac:dyDescent="0.25">
      <c r="A20610" s="35" t="s">
        <v>6063</v>
      </c>
      <c r="B20610" s="36" t="s">
        <v>5143</v>
      </c>
      <c r="C20610" s="36" t="s">
        <v>2513</v>
      </c>
      <c r="D20610" s="36" t="s">
        <v>2552</v>
      </c>
      <c r="E20610" s="36" t="s">
        <v>2553</v>
      </c>
      <c r="F20610" s="36" t="s">
        <v>21</v>
      </c>
      <c r="G20610" s="37">
        <v>-58108378</v>
      </c>
      <c r="H20610" s="37"/>
      <c r="I20610" s="36"/>
      <c r="J20610" s="37"/>
      <c r="K20610" s="37"/>
      <c r="L20610" s="40"/>
    </row>
    <row r="20611" spans="1:12" ht="27" outlineLevel="1" x14ac:dyDescent="0.25">
      <c r="A20611" s="18" t="s">
        <v>11460</v>
      </c>
      <c r="B20611" s="19"/>
      <c r="C20611" s="19"/>
      <c r="D20611" s="19"/>
      <c r="E20611" s="19"/>
      <c r="F20611" s="15" t="s">
        <v>12960</v>
      </c>
      <c r="G20611" s="20">
        <f>SUBTOTAL(9,G20607:G20610)</f>
        <v>367142164</v>
      </c>
      <c r="H20611" s="20">
        <f>SUBTOTAL(9,H20607:H20610)</f>
        <v>169388906.06999999</v>
      </c>
      <c r="I20611" s="19"/>
      <c r="J20611" s="20">
        <f>SUBTOTAL(9,J20607:J20610)</f>
        <v>34782474.969999999</v>
      </c>
      <c r="K20611" s="20">
        <f>SUBTOTAL(9,K20607:K20610)</f>
        <v>34682051.07</v>
      </c>
      <c r="L20611" s="21"/>
    </row>
    <row r="20612" spans="1:12" ht="40.5" outlineLevel="2" x14ac:dyDescent="0.25">
      <c r="A20612" s="9" t="s">
        <v>6064</v>
      </c>
      <c r="B20612" s="10" t="s">
        <v>5143</v>
      </c>
      <c r="C20612" s="10" t="s">
        <v>2513</v>
      </c>
      <c r="D20612" s="10" t="s">
        <v>2555</v>
      </c>
      <c r="E20612" s="10" t="s">
        <v>2556</v>
      </c>
      <c r="F20612" s="10" t="s">
        <v>16</v>
      </c>
      <c r="G20612" s="11">
        <v>278873287</v>
      </c>
      <c r="H20612" s="6">
        <v>33289167.300000001</v>
      </c>
      <c r="I20612" s="7">
        <f>H20612/G20612</f>
        <v>0.11937022601953266</v>
      </c>
      <c r="J20612" s="6">
        <v>33385557.969999999</v>
      </c>
      <c r="K20612" s="6">
        <f>H20612</f>
        <v>33289167.300000001</v>
      </c>
      <c r="L20612" s="8">
        <f>K20612/J20612</f>
        <v>0.99711280338382802</v>
      </c>
    </row>
    <row r="20613" spans="1:12" s="3" customFormat="1" ht="40.5" outlineLevel="2" x14ac:dyDescent="0.25">
      <c r="A20613" s="35" t="s">
        <v>6064</v>
      </c>
      <c r="B20613" s="36" t="s">
        <v>5143</v>
      </c>
      <c r="C20613" s="36" t="s">
        <v>2513</v>
      </c>
      <c r="D20613" s="36" t="s">
        <v>2555</v>
      </c>
      <c r="E20613" s="36" t="s">
        <v>2556</v>
      </c>
      <c r="F20613" s="36" t="s">
        <v>18</v>
      </c>
      <c r="G20613" s="37">
        <v>143027769</v>
      </c>
      <c r="H20613" s="37">
        <v>143027769</v>
      </c>
      <c r="I20613" s="4">
        <f>H20613/G20613</f>
        <v>1</v>
      </c>
      <c r="J20613" s="37"/>
      <c r="K20613" s="37"/>
      <c r="L20613" s="40"/>
    </row>
    <row r="20614" spans="1:12" ht="40.5" outlineLevel="2" x14ac:dyDescent="0.25">
      <c r="A20614" s="9" t="s">
        <v>6064</v>
      </c>
      <c r="B20614" s="10" t="s">
        <v>5143</v>
      </c>
      <c r="C20614" s="10" t="s">
        <v>2513</v>
      </c>
      <c r="D20614" s="10" t="s">
        <v>2555</v>
      </c>
      <c r="E20614" s="10" t="s">
        <v>2556</v>
      </c>
      <c r="F20614" s="10" t="s">
        <v>19</v>
      </c>
      <c r="G20614" s="11">
        <v>1725</v>
      </c>
      <c r="H20614" s="11">
        <v>0</v>
      </c>
      <c r="I20614" s="12">
        <f>H20614/G20614</f>
        <v>0</v>
      </c>
      <c r="J20614" s="11"/>
      <c r="K20614" s="11"/>
      <c r="L20614" s="13"/>
    </row>
    <row r="20615" spans="1:12" s="3" customFormat="1" ht="40.5" outlineLevel="2" x14ac:dyDescent="0.25">
      <c r="A20615" s="35" t="s">
        <v>6064</v>
      </c>
      <c r="B20615" s="36" t="s">
        <v>5143</v>
      </c>
      <c r="C20615" s="36" t="s">
        <v>2513</v>
      </c>
      <c r="D20615" s="36" t="s">
        <v>2555</v>
      </c>
      <c r="E20615" s="36" t="s">
        <v>2556</v>
      </c>
      <c r="F20615" s="36" t="s">
        <v>21</v>
      </c>
      <c r="G20615" s="37">
        <v>-55774657</v>
      </c>
      <c r="H20615" s="37"/>
      <c r="I20615" s="36"/>
      <c r="J20615" s="37"/>
      <c r="K20615" s="37"/>
      <c r="L20615" s="40"/>
    </row>
    <row r="20616" spans="1:12" ht="27" outlineLevel="1" x14ac:dyDescent="0.25">
      <c r="A20616" s="18" t="s">
        <v>11461</v>
      </c>
      <c r="B20616" s="19"/>
      <c r="C20616" s="19"/>
      <c r="D20616" s="19"/>
      <c r="E20616" s="19"/>
      <c r="F20616" s="15" t="s">
        <v>12960</v>
      </c>
      <c r="G20616" s="20">
        <f>SUBTOTAL(9,G20612:G20615)</f>
        <v>366128124</v>
      </c>
      <c r="H20616" s="20">
        <f>SUBTOTAL(9,H20612:H20615)</f>
        <v>176316936.30000001</v>
      </c>
      <c r="I20616" s="19"/>
      <c r="J20616" s="20">
        <f>SUBTOTAL(9,J20612:J20615)</f>
        <v>33385557.969999999</v>
      </c>
      <c r="K20616" s="20">
        <f>SUBTOTAL(9,K20612:K20615)</f>
        <v>33289167.300000001</v>
      </c>
      <c r="L20616" s="21"/>
    </row>
    <row r="20617" spans="1:12" ht="40.5" outlineLevel="2" x14ac:dyDescent="0.25">
      <c r="A20617" s="9" t="s">
        <v>6065</v>
      </c>
      <c r="B20617" s="10" t="s">
        <v>5143</v>
      </c>
      <c r="C20617" s="10" t="s">
        <v>2513</v>
      </c>
      <c r="D20617" s="10" t="s">
        <v>2558</v>
      </c>
      <c r="E20617" s="10" t="s">
        <v>2559</v>
      </c>
      <c r="F20617" s="10" t="s">
        <v>18</v>
      </c>
      <c r="G20617" s="11">
        <v>501974152</v>
      </c>
      <c r="H20617" s="11">
        <v>501974152</v>
      </c>
      <c r="I20617" s="12">
        <f>H20617/G20617</f>
        <v>1</v>
      </c>
      <c r="J20617" s="11"/>
      <c r="K20617" s="11"/>
      <c r="L20617" s="13"/>
    </row>
    <row r="20618" spans="1:12" ht="27" outlineLevel="1" x14ac:dyDescent="0.25">
      <c r="A20618" s="22" t="s">
        <v>11462</v>
      </c>
      <c r="B20618" s="15"/>
      <c r="C20618" s="15"/>
      <c r="D20618" s="15"/>
      <c r="E20618" s="15"/>
      <c r="F20618" s="15" t="s">
        <v>12960</v>
      </c>
      <c r="G20618" s="16">
        <f>SUBTOTAL(9,G20617:G20617)</f>
        <v>501974152</v>
      </c>
      <c r="H20618" s="16">
        <f>SUBTOTAL(9,H20617:H20617)</f>
        <v>501974152</v>
      </c>
      <c r="I20618" s="23"/>
      <c r="J20618" s="16">
        <f>SUBTOTAL(9,J20617:J20617)</f>
        <v>0</v>
      </c>
      <c r="K20618" s="16">
        <f>SUBTOTAL(9,K20617:K20617)</f>
        <v>0</v>
      </c>
      <c r="L20618" s="17"/>
    </row>
    <row r="20619" spans="1:12" s="3" customFormat="1" ht="40.5" outlineLevel="2" x14ac:dyDescent="0.25">
      <c r="A20619" s="35" t="s">
        <v>6066</v>
      </c>
      <c r="B20619" s="36" t="s">
        <v>5143</v>
      </c>
      <c r="C20619" s="36" t="s">
        <v>2513</v>
      </c>
      <c r="D20619" s="36" t="s">
        <v>2561</v>
      </c>
      <c r="E20619" s="36" t="s">
        <v>2562</v>
      </c>
      <c r="F20619" s="36" t="s">
        <v>16</v>
      </c>
      <c r="G20619" s="37">
        <v>277106829</v>
      </c>
      <c r="H20619" s="37">
        <v>33078304.799999997</v>
      </c>
      <c r="I20619" s="38">
        <f>H20619/G20619</f>
        <v>0.11937022598602215</v>
      </c>
      <c r="J20619" s="37">
        <v>33174085</v>
      </c>
      <c r="K20619" s="37">
        <f>H20619</f>
        <v>33078304.799999997</v>
      </c>
      <c r="L20619" s="39">
        <f>K20619/J20619</f>
        <v>0.99711280054898266</v>
      </c>
    </row>
    <row r="20620" spans="1:12" ht="40.5" outlineLevel="2" x14ac:dyDescent="0.25">
      <c r="A20620" s="9" t="s">
        <v>6066</v>
      </c>
      <c r="B20620" s="10" t="s">
        <v>5143</v>
      </c>
      <c r="C20620" s="10" t="s">
        <v>2513</v>
      </c>
      <c r="D20620" s="10" t="s">
        <v>2561</v>
      </c>
      <c r="E20620" s="10" t="s">
        <v>2562</v>
      </c>
      <c r="F20620" s="10" t="s">
        <v>18</v>
      </c>
      <c r="G20620" s="11">
        <v>460324464</v>
      </c>
      <c r="H20620" s="11">
        <v>460324464</v>
      </c>
      <c r="I20620" s="12">
        <f>H20620/G20620</f>
        <v>1</v>
      </c>
      <c r="J20620" s="11"/>
      <c r="K20620" s="11"/>
      <c r="L20620" s="13"/>
    </row>
    <row r="20621" spans="1:12" s="3" customFormat="1" ht="40.5" outlineLevel="2" x14ac:dyDescent="0.25">
      <c r="A20621" s="35" t="s">
        <v>6066</v>
      </c>
      <c r="B20621" s="36" t="s">
        <v>5143</v>
      </c>
      <c r="C20621" s="36" t="s">
        <v>2513</v>
      </c>
      <c r="D20621" s="36" t="s">
        <v>2561</v>
      </c>
      <c r="E20621" s="36" t="s">
        <v>2562</v>
      </c>
      <c r="F20621" s="36" t="s">
        <v>19</v>
      </c>
      <c r="G20621" s="37">
        <v>1714</v>
      </c>
      <c r="H20621" s="37">
        <v>0</v>
      </c>
      <c r="I20621" s="4">
        <f>H20621/G20621</f>
        <v>0</v>
      </c>
      <c r="J20621" s="37"/>
      <c r="K20621" s="37"/>
      <c r="L20621" s="40"/>
    </row>
    <row r="20622" spans="1:12" ht="40.5" outlineLevel="2" x14ac:dyDescent="0.25">
      <c r="A20622" s="9" t="s">
        <v>6066</v>
      </c>
      <c r="B20622" s="10" t="s">
        <v>5143</v>
      </c>
      <c r="C20622" s="10" t="s">
        <v>2513</v>
      </c>
      <c r="D20622" s="10" t="s">
        <v>2561</v>
      </c>
      <c r="E20622" s="10" t="s">
        <v>2562</v>
      </c>
      <c r="F20622" s="10" t="s">
        <v>21</v>
      </c>
      <c r="G20622" s="11">
        <v>-55421366</v>
      </c>
      <c r="H20622" s="11"/>
      <c r="I20622" s="10"/>
      <c r="J20622" s="11"/>
      <c r="K20622" s="11"/>
      <c r="L20622" s="13"/>
    </row>
    <row r="20623" spans="1:12" ht="27" outlineLevel="1" x14ac:dyDescent="0.25">
      <c r="A20623" s="22" t="s">
        <v>11463</v>
      </c>
      <c r="B20623" s="15"/>
      <c r="C20623" s="15"/>
      <c r="D20623" s="15"/>
      <c r="E20623" s="15"/>
      <c r="F20623" s="15" t="s">
        <v>12960</v>
      </c>
      <c r="G20623" s="16">
        <f>SUBTOTAL(9,G20619:G20622)</f>
        <v>682011641</v>
      </c>
      <c r="H20623" s="16">
        <f>SUBTOTAL(9,H20619:H20622)</f>
        <v>493402768.80000001</v>
      </c>
      <c r="I20623" s="15"/>
      <c r="J20623" s="16">
        <f>SUBTOTAL(9,J20619:J20622)</f>
        <v>33174085</v>
      </c>
      <c r="K20623" s="16">
        <f>SUBTOTAL(9,K20619:K20622)</f>
        <v>33078304.799999997</v>
      </c>
      <c r="L20623" s="17"/>
    </row>
    <row r="20624" spans="1:12" s="3" customFormat="1" ht="40.5" outlineLevel="2" x14ac:dyDescent="0.25">
      <c r="A20624" s="35" t="s">
        <v>6067</v>
      </c>
      <c r="B20624" s="36" t="s">
        <v>5143</v>
      </c>
      <c r="C20624" s="36" t="s">
        <v>2513</v>
      </c>
      <c r="D20624" s="36" t="s">
        <v>2564</v>
      </c>
      <c r="E20624" s="36" t="s">
        <v>2565</v>
      </c>
      <c r="F20624" s="36" t="s">
        <v>16</v>
      </c>
      <c r="G20624" s="37">
        <v>262595908</v>
      </c>
      <c r="H20624" s="37">
        <v>31346132.879999999</v>
      </c>
      <c r="I20624" s="38">
        <f>H20624/G20624</f>
        <v>0.1193702259823485</v>
      </c>
      <c r="J20624" s="37">
        <v>31436897.439999998</v>
      </c>
      <c r="K20624" s="37">
        <f>H20624</f>
        <v>31346132.879999999</v>
      </c>
      <c r="L20624" s="39">
        <f>K20624/J20624</f>
        <v>0.99711280159967342</v>
      </c>
    </row>
    <row r="20625" spans="1:12" ht="40.5" outlineLevel="2" x14ac:dyDescent="0.25">
      <c r="A20625" s="9" t="s">
        <v>6067</v>
      </c>
      <c r="B20625" s="10" t="s">
        <v>5143</v>
      </c>
      <c r="C20625" s="10" t="s">
        <v>2513</v>
      </c>
      <c r="D20625" s="10" t="s">
        <v>2564</v>
      </c>
      <c r="E20625" s="10" t="s">
        <v>2565</v>
      </c>
      <c r="F20625" s="10" t="s">
        <v>18</v>
      </c>
      <c r="G20625" s="11">
        <v>493122322</v>
      </c>
      <c r="H20625" s="11">
        <v>493122322</v>
      </c>
      <c r="I20625" s="12">
        <f>H20625/G20625</f>
        <v>1</v>
      </c>
      <c r="J20625" s="11"/>
      <c r="K20625" s="11"/>
      <c r="L20625" s="13"/>
    </row>
    <row r="20626" spans="1:12" s="3" customFormat="1" ht="40.5" outlineLevel="2" x14ac:dyDescent="0.25">
      <c r="A20626" s="35" t="s">
        <v>6067</v>
      </c>
      <c r="B20626" s="36" t="s">
        <v>5143</v>
      </c>
      <c r="C20626" s="36" t="s">
        <v>2513</v>
      </c>
      <c r="D20626" s="36" t="s">
        <v>2564</v>
      </c>
      <c r="E20626" s="36" t="s">
        <v>2565</v>
      </c>
      <c r="F20626" s="36" t="s">
        <v>19</v>
      </c>
      <c r="G20626" s="37">
        <v>1624</v>
      </c>
      <c r="H20626" s="37">
        <v>0</v>
      </c>
      <c r="I20626" s="4">
        <f>H20626/G20626</f>
        <v>0</v>
      </c>
      <c r="J20626" s="37"/>
      <c r="K20626" s="37"/>
      <c r="L20626" s="40"/>
    </row>
    <row r="20627" spans="1:12" ht="40.5" outlineLevel="2" x14ac:dyDescent="0.25">
      <c r="A20627" s="9" t="s">
        <v>6067</v>
      </c>
      <c r="B20627" s="10" t="s">
        <v>5143</v>
      </c>
      <c r="C20627" s="10" t="s">
        <v>2513</v>
      </c>
      <c r="D20627" s="10" t="s">
        <v>2564</v>
      </c>
      <c r="E20627" s="10" t="s">
        <v>2565</v>
      </c>
      <c r="F20627" s="10" t="s">
        <v>21</v>
      </c>
      <c r="G20627" s="11">
        <v>-52519182</v>
      </c>
      <c r="H20627" s="11"/>
      <c r="I20627" s="10"/>
      <c r="J20627" s="11"/>
      <c r="K20627" s="11"/>
      <c r="L20627" s="13"/>
    </row>
    <row r="20628" spans="1:12" ht="27" outlineLevel="1" x14ac:dyDescent="0.25">
      <c r="A20628" s="22" t="s">
        <v>11464</v>
      </c>
      <c r="B20628" s="15"/>
      <c r="C20628" s="15"/>
      <c r="D20628" s="15"/>
      <c r="E20628" s="15"/>
      <c r="F20628" s="15" t="s">
        <v>12960</v>
      </c>
      <c r="G20628" s="16">
        <f>SUBTOTAL(9,G20624:G20627)</f>
        <v>703200672</v>
      </c>
      <c r="H20628" s="16">
        <f>SUBTOTAL(9,H20624:H20627)</f>
        <v>524468454.88</v>
      </c>
      <c r="I20628" s="15"/>
      <c r="J20628" s="16">
        <f>SUBTOTAL(9,J20624:J20627)</f>
        <v>31436897.439999998</v>
      </c>
      <c r="K20628" s="16">
        <f>SUBTOTAL(9,K20624:K20627)</f>
        <v>31346132.879999999</v>
      </c>
      <c r="L20628" s="17"/>
    </row>
    <row r="20629" spans="1:12" s="3" customFormat="1" ht="40.5" outlineLevel="2" x14ac:dyDescent="0.25">
      <c r="A20629" s="35" t="s">
        <v>6068</v>
      </c>
      <c r="B20629" s="36" t="s">
        <v>5143</v>
      </c>
      <c r="C20629" s="36" t="s">
        <v>2513</v>
      </c>
      <c r="D20629" s="36" t="s">
        <v>2567</v>
      </c>
      <c r="E20629" s="36" t="s">
        <v>2568</v>
      </c>
      <c r="F20629" s="36" t="s">
        <v>16</v>
      </c>
      <c r="G20629" s="37">
        <v>365985621</v>
      </c>
      <c r="H20629" s="37">
        <v>43687786.289999999</v>
      </c>
      <c r="I20629" s="38">
        <f>H20629/G20629</f>
        <v>0.11937022599584589</v>
      </c>
      <c r="J20629" s="37">
        <v>43814286.890000001</v>
      </c>
      <c r="K20629" s="37">
        <f>H20629</f>
        <v>43687786.289999999</v>
      </c>
      <c r="L20629" s="39">
        <f>K20629/J20629</f>
        <v>0.99711280020789583</v>
      </c>
    </row>
    <row r="20630" spans="1:12" ht="40.5" outlineLevel="2" x14ac:dyDescent="0.25">
      <c r="A20630" s="9" t="s">
        <v>6068</v>
      </c>
      <c r="B20630" s="10" t="s">
        <v>5143</v>
      </c>
      <c r="C20630" s="10" t="s">
        <v>2513</v>
      </c>
      <c r="D20630" s="10" t="s">
        <v>2567</v>
      </c>
      <c r="E20630" s="10" t="s">
        <v>2568</v>
      </c>
      <c r="F20630" s="10" t="s">
        <v>18</v>
      </c>
      <c r="G20630" s="11">
        <v>111042157</v>
      </c>
      <c r="H20630" s="11">
        <v>111042157</v>
      </c>
      <c r="I20630" s="12">
        <f>H20630/G20630</f>
        <v>1</v>
      </c>
      <c r="J20630" s="11"/>
      <c r="K20630" s="11"/>
      <c r="L20630" s="13"/>
    </row>
    <row r="20631" spans="1:12" s="3" customFormat="1" ht="40.5" outlineLevel="2" x14ac:dyDescent="0.25">
      <c r="A20631" s="35" t="s">
        <v>6068</v>
      </c>
      <c r="B20631" s="36" t="s">
        <v>5143</v>
      </c>
      <c r="C20631" s="36" t="s">
        <v>2513</v>
      </c>
      <c r="D20631" s="36" t="s">
        <v>2567</v>
      </c>
      <c r="E20631" s="36" t="s">
        <v>2568</v>
      </c>
      <c r="F20631" s="36" t="s">
        <v>19</v>
      </c>
      <c r="G20631" s="37">
        <v>2264</v>
      </c>
      <c r="H20631" s="37">
        <v>0</v>
      </c>
      <c r="I20631" s="4">
        <f>H20631/G20631</f>
        <v>0</v>
      </c>
      <c r="J20631" s="37"/>
      <c r="K20631" s="37"/>
      <c r="L20631" s="40"/>
    </row>
    <row r="20632" spans="1:12" ht="40.5" outlineLevel="2" x14ac:dyDescent="0.25">
      <c r="A20632" s="9" t="s">
        <v>6068</v>
      </c>
      <c r="B20632" s="10" t="s">
        <v>5143</v>
      </c>
      <c r="C20632" s="10" t="s">
        <v>2513</v>
      </c>
      <c r="D20632" s="10" t="s">
        <v>2567</v>
      </c>
      <c r="E20632" s="10" t="s">
        <v>2568</v>
      </c>
      <c r="F20632" s="10" t="s">
        <v>21</v>
      </c>
      <c r="G20632" s="11">
        <v>-73197124</v>
      </c>
      <c r="H20632" s="11"/>
      <c r="I20632" s="10"/>
      <c r="J20632" s="11"/>
      <c r="K20632" s="11"/>
      <c r="L20632" s="13"/>
    </row>
    <row r="20633" spans="1:12" ht="27" outlineLevel="1" x14ac:dyDescent="0.25">
      <c r="A20633" s="22" t="s">
        <v>11465</v>
      </c>
      <c r="B20633" s="15"/>
      <c r="C20633" s="15"/>
      <c r="D20633" s="15"/>
      <c r="E20633" s="15"/>
      <c r="F20633" s="15" t="s">
        <v>12960</v>
      </c>
      <c r="G20633" s="16">
        <f>SUBTOTAL(9,G20629:G20632)</f>
        <v>403832918</v>
      </c>
      <c r="H20633" s="16">
        <f>SUBTOTAL(9,H20629:H20632)</f>
        <v>154729943.28999999</v>
      </c>
      <c r="I20633" s="15"/>
      <c r="J20633" s="16">
        <f>SUBTOTAL(9,J20629:J20632)</f>
        <v>43814286.890000001</v>
      </c>
      <c r="K20633" s="16">
        <f>SUBTOTAL(9,K20629:K20632)</f>
        <v>43687786.289999999</v>
      </c>
      <c r="L20633" s="17"/>
    </row>
    <row r="20634" spans="1:12" s="3" customFormat="1" ht="40.5" outlineLevel="2" x14ac:dyDescent="0.25">
      <c r="A20634" s="35" t="s">
        <v>6069</v>
      </c>
      <c r="B20634" s="36" t="s">
        <v>5143</v>
      </c>
      <c r="C20634" s="36" t="s">
        <v>2513</v>
      </c>
      <c r="D20634" s="36" t="s">
        <v>2570</v>
      </c>
      <c r="E20634" s="36" t="s">
        <v>2571</v>
      </c>
      <c r="F20634" s="36" t="s">
        <v>16</v>
      </c>
      <c r="G20634" s="37">
        <v>425774206</v>
      </c>
      <c r="H20634" s="37">
        <v>50824763.189999998</v>
      </c>
      <c r="I20634" s="38">
        <f>H20634/G20634</f>
        <v>0.11937022598780912</v>
      </c>
      <c r="J20634" s="37">
        <v>50971929.200000003</v>
      </c>
      <c r="K20634" s="37">
        <f>H20634</f>
        <v>50824763.189999998</v>
      </c>
      <c r="L20634" s="39">
        <f>K20634/J20634</f>
        <v>0.99711280282481429</v>
      </c>
    </row>
    <row r="20635" spans="1:12" ht="40.5" outlineLevel="2" x14ac:dyDescent="0.25">
      <c r="A20635" s="9" t="s">
        <v>6069</v>
      </c>
      <c r="B20635" s="10" t="s">
        <v>5143</v>
      </c>
      <c r="C20635" s="10" t="s">
        <v>2513</v>
      </c>
      <c r="D20635" s="10" t="s">
        <v>2570</v>
      </c>
      <c r="E20635" s="10" t="s">
        <v>2571</v>
      </c>
      <c r="F20635" s="10" t="s">
        <v>18</v>
      </c>
      <c r="G20635" s="11">
        <v>196373580</v>
      </c>
      <c r="H20635" s="11">
        <v>196373580</v>
      </c>
      <c r="I20635" s="12">
        <f>H20635/G20635</f>
        <v>1</v>
      </c>
      <c r="J20635" s="11"/>
      <c r="K20635" s="11"/>
      <c r="L20635" s="13"/>
    </row>
    <row r="20636" spans="1:12" s="3" customFormat="1" ht="40.5" outlineLevel="2" x14ac:dyDescent="0.25">
      <c r="A20636" s="35" t="s">
        <v>6069</v>
      </c>
      <c r="B20636" s="36" t="s">
        <v>5143</v>
      </c>
      <c r="C20636" s="36" t="s">
        <v>2513</v>
      </c>
      <c r="D20636" s="36" t="s">
        <v>2570</v>
      </c>
      <c r="E20636" s="36" t="s">
        <v>2571</v>
      </c>
      <c r="F20636" s="36" t="s">
        <v>19</v>
      </c>
      <c r="G20636" s="37">
        <v>2633</v>
      </c>
      <c r="H20636" s="37">
        <v>0</v>
      </c>
      <c r="I20636" s="4">
        <f>H20636/G20636</f>
        <v>0</v>
      </c>
      <c r="J20636" s="37"/>
      <c r="K20636" s="37"/>
      <c r="L20636" s="40"/>
    </row>
    <row r="20637" spans="1:12" ht="40.5" outlineLevel="2" x14ac:dyDescent="0.25">
      <c r="A20637" s="9" t="s">
        <v>6069</v>
      </c>
      <c r="B20637" s="10" t="s">
        <v>5143</v>
      </c>
      <c r="C20637" s="10" t="s">
        <v>2513</v>
      </c>
      <c r="D20637" s="10" t="s">
        <v>2570</v>
      </c>
      <c r="E20637" s="10" t="s">
        <v>2571</v>
      </c>
      <c r="F20637" s="10" t="s">
        <v>21</v>
      </c>
      <c r="G20637" s="11">
        <v>-85154841</v>
      </c>
      <c r="H20637" s="11"/>
      <c r="I20637" s="10"/>
      <c r="J20637" s="11"/>
      <c r="K20637" s="11"/>
      <c r="L20637" s="13"/>
    </row>
    <row r="20638" spans="1:12" ht="27" outlineLevel="1" x14ac:dyDescent="0.25">
      <c r="A20638" s="22" t="s">
        <v>11466</v>
      </c>
      <c r="B20638" s="15"/>
      <c r="C20638" s="15"/>
      <c r="D20638" s="15"/>
      <c r="E20638" s="15"/>
      <c r="F20638" s="15" t="s">
        <v>12960</v>
      </c>
      <c r="G20638" s="16">
        <f>SUBTOTAL(9,G20634:G20637)</f>
        <v>536995578</v>
      </c>
      <c r="H20638" s="16">
        <f>SUBTOTAL(9,H20634:H20637)</f>
        <v>247198343.19</v>
      </c>
      <c r="I20638" s="15"/>
      <c r="J20638" s="16">
        <f>SUBTOTAL(9,J20634:J20637)</f>
        <v>50971929.200000003</v>
      </c>
      <c r="K20638" s="16">
        <f>SUBTOTAL(9,K20634:K20637)</f>
        <v>50824763.189999998</v>
      </c>
      <c r="L20638" s="17"/>
    </row>
    <row r="20639" spans="1:12" s="3" customFormat="1" ht="40.5" outlineLevel="2" x14ac:dyDescent="0.25">
      <c r="A20639" s="35" t="s">
        <v>6070</v>
      </c>
      <c r="B20639" s="36" t="s">
        <v>5143</v>
      </c>
      <c r="C20639" s="36" t="s">
        <v>2513</v>
      </c>
      <c r="D20639" s="36" t="s">
        <v>4987</v>
      </c>
      <c r="E20639" s="36" t="s">
        <v>4988</v>
      </c>
      <c r="F20639" s="36" t="s">
        <v>16</v>
      </c>
      <c r="G20639" s="37">
        <v>245411620</v>
      </c>
      <c r="H20639" s="37">
        <v>29294840.549999997</v>
      </c>
      <c r="I20639" s="38">
        <f>H20639/G20639</f>
        <v>0.11937022603086193</v>
      </c>
      <c r="J20639" s="37">
        <v>29379665.420000002</v>
      </c>
      <c r="K20639" s="37">
        <f>H20639</f>
        <v>29294840.549999997</v>
      </c>
      <c r="L20639" s="39">
        <f>K20639/J20639</f>
        <v>0.99711280340373576</v>
      </c>
    </row>
    <row r="20640" spans="1:12" ht="40.5" outlineLevel="2" x14ac:dyDescent="0.25">
      <c r="A20640" s="9" t="s">
        <v>6070</v>
      </c>
      <c r="B20640" s="10" t="s">
        <v>5143</v>
      </c>
      <c r="C20640" s="10" t="s">
        <v>2513</v>
      </c>
      <c r="D20640" s="10" t="s">
        <v>4987</v>
      </c>
      <c r="E20640" s="10" t="s">
        <v>4988</v>
      </c>
      <c r="F20640" s="10" t="s">
        <v>18</v>
      </c>
      <c r="G20640" s="11">
        <v>113128878</v>
      </c>
      <c r="H20640" s="11">
        <v>113128878</v>
      </c>
      <c r="I20640" s="12">
        <f>H20640/G20640</f>
        <v>1</v>
      </c>
      <c r="J20640" s="11"/>
      <c r="K20640" s="11"/>
      <c r="L20640" s="13"/>
    </row>
    <row r="20641" spans="1:12" s="3" customFormat="1" ht="40.5" outlineLevel="2" x14ac:dyDescent="0.25">
      <c r="A20641" s="35" t="s">
        <v>6070</v>
      </c>
      <c r="B20641" s="36" t="s">
        <v>5143</v>
      </c>
      <c r="C20641" s="36" t="s">
        <v>2513</v>
      </c>
      <c r="D20641" s="36" t="s">
        <v>4987</v>
      </c>
      <c r="E20641" s="36" t="s">
        <v>4988</v>
      </c>
      <c r="F20641" s="36" t="s">
        <v>19</v>
      </c>
      <c r="G20641" s="37">
        <v>1518</v>
      </c>
      <c r="H20641" s="37">
        <v>0</v>
      </c>
      <c r="I20641" s="4">
        <f>H20641/G20641</f>
        <v>0</v>
      </c>
      <c r="J20641" s="37"/>
      <c r="K20641" s="37"/>
      <c r="L20641" s="40"/>
    </row>
    <row r="20642" spans="1:12" ht="40.5" outlineLevel="2" x14ac:dyDescent="0.25">
      <c r="A20642" s="9" t="s">
        <v>6070</v>
      </c>
      <c r="B20642" s="10" t="s">
        <v>5143</v>
      </c>
      <c r="C20642" s="10" t="s">
        <v>2513</v>
      </c>
      <c r="D20642" s="10" t="s">
        <v>4987</v>
      </c>
      <c r="E20642" s="10" t="s">
        <v>4988</v>
      </c>
      <c r="F20642" s="10" t="s">
        <v>21</v>
      </c>
      <c r="G20642" s="11">
        <v>-49082324</v>
      </c>
      <c r="H20642" s="11"/>
      <c r="I20642" s="10"/>
      <c r="J20642" s="11"/>
      <c r="K20642" s="11"/>
      <c r="L20642" s="13"/>
    </row>
    <row r="20643" spans="1:12" ht="27" outlineLevel="1" x14ac:dyDescent="0.25">
      <c r="A20643" s="22" t="s">
        <v>11467</v>
      </c>
      <c r="B20643" s="15"/>
      <c r="C20643" s="15"/>
      <c r="D20643" s="15"/>
      <c r="E20643" s="15"/>
      <c r="F20643" s="15" t="s">
        <v>12960</v>
      </c>
      <c r="G20643" s="16">
        <f>SUBTOTAL(9,G20639:G20642)</f>
        <v>309459692</v>
      </c>
      <c r="H20643" s="16">
        <f>SUBTOTAL(9,H20639:H20642)</f>
        <v>142423718.55000001</v>
      </c>
      <c r="I20643" s="15"/>
      <c r="J20643" s="16">
        <f>SUBTOTAL(9,J20639:J20642)</f>
        <v>29379665.420000002</v>
      </c>
      <c r="K20643" s="16">
        <f>SUBTOTAL(9,K20639:K20642)</f>
        <v>29294840.549999997</v>
      </c>
      <c r="L20643" s="17"/>
    </row>
    <row r="20644" spans="1:12" s="3" customFormat="1" ht="40.5" outlineLevel="2" x14ac:dyDescent="0.25">
      <c r="A20644" s="35" t="s">
        <v>6071</v>
      </c>
      <c r="B20644" s="36" t="s">
        <v>5143</v>
      </c>
      <c r="C20644" s="36" t="s">
        <v>2513</v>
      </c>
      <c r="D20644" s="36" t="s">
        <v>2573</v>
      </c>
      <c r="E20644" s="36" t="s">
        <v>2574</v>
      </c>
      <c r="F20644" s="36" t="s">
        <v>16</v>
      </c>
      <c r="G20644" s="37">
        <v>310972751</v>
      </c>
      <c r="H20644" s="37">
        <v>37120887.57</v>
      </c>
      <c r="I20644" s="38">
        <f>H20644/G20644</f>
        <v>0.11937022601057416</v>
      </c>
      <c r="J20644" s="37">
        <v>37228373.189999998</v>
      </c>
      <c r="K20644" s="37">
        <f>H20644</f>
        <v>37120887.57</v>
      </c>
      <c r="L20644" s="39">
        <f>K20644/J20644</f>
        <v>0.99711280373570366</v>
      </c>
    </row>
    <row r="20645" spans="1:12" ht="40.5" outlineLevel="2" x14ac:dyDescent="0.25">
      <c r="A20645" s="9" t="s">
        <v>6071</v>
      </c>
      <c r="B20645" s="10" t="s">
        <v>5143</v>
      </c>
      <c r="C20645" s="10" t="s">
        <v>2513</v>
      </c>
      <c r="D20645" s="10" t="s">
        <v>2573</v>
      </c>
      <c r="E20645" s="10" t="s">
        <v>2574</v>
      </c>
      <c r="F20645" s="10" t="s">
        <v>18</v>
      </c>
      <c r="G20645" s="11">
        <v>388421931</v>
      </c>
      <c r="H20645" s="11">
        <v>388421931</v>
      </c>
      <c r="I20645" s="12">
        <f>H20645/G20645</f>
        <v>1</v>
      </c>
      <c r="J20645" s="11"/>
      <c r="K20645" s="11"/>
      <c r="L20645" s="13"/>
    </row>
    <row r="20646" spans="1:12" s="3" customFormat="1" ht="40.5" outlineLevel="2" x14ac:dyDescent="0.25">
      <c r="A20646" s="35" t="s">
        <v>6071</v>
      </c>
      <c r="B20646" s="36" t="s">
        <v>5143</v>
      </c>
      <c r="C20646" s="36" t="s">
        <v>2513</v>
      </c>
      <c r="D20646" s="36" t="s">
        <v>2573</v>
      </c>
      <c r="E20646" s="36" t="s">
        <v>2574</v>
      </c>
      <c r="F20646" s="36" t="s">
        <v>19</v>
      </c>
      <c r="G20646" s="37">
        <v>1923</v>
      </c>
      <c r="H20646" s="37">
        <v>0</v>
      </c>
      <c r="I20646" s="4">
        <f>H20646/G20646</f>
        <v>0</v>
      </c>
      <c r="J20646" s="37"/>
      <c r="K20646" s="37"/>
      <c r="L20646" s="40"/>
    </row>
    <row r="20647" spans="1:12" ht="40.5" outlineLevel="2" x14ac:dyDescent="0.25">
      <c r="A20647" s="9" t="s">
        <v>6071</v>
      </c>
      <c r="B20647" s="10" t="s">
        <v>5143</v>
      </c>
      <c r="C20647" s="10" t="s">
        <v>2513</v>
      </c>
      <c r="D20647" s="10" t="s">
        <v>2573</v>
      </c>
      <c r="E20647" s="10" t="s">
        <v>2574</v>
      </c>
      <c r="F20647" s="10" t="s">
        <v>21</v>
      </c>
      <c r="G20647" s="11">
        <v>-62194550</v>
      </c>
      <c r="H20647" s="11"/>
      <c r="I20647" s="10"/>
      <c r="J20647" s="11"/>
      <c r="K20647" s="11"/>
      <c r="L20647" s="13"/>
    </row>
    <row r="20648" spans="1:12" ht="27" outlineLevel="1" x14ac:dyDescent="0.25">
      <c r="A20648" s="22" t="s">
        <v>11468</v>
      </c>
      <c r="B20648" s="15"/>
      <c r="C20648" s="15"/>
      <c r="D20648" s="15"/>
      <c r="E20648" s="15"/>
      <c r="F20648" s="15" t="s">
        <v>12960</v>
      </c>
      <c r="G20648" s="16">
        <f>SUBTOTAL(9,G20644:G20647)</f>
        <v>637202055</v>
      </c>
      <c r="H20648" s="16">
        <f>SUBTOTAL(9,H20644:H20647)</f>
        <v>425542818.56999999</v>
      </c>
      <c r="I20648" s="15"/>
      <c r="J20648" s="16">
        <f>SUBTOTAL(9,J20644:J20647)</f>
        <v>37228373.189999998</v>
      </c>
      <c r="K20648" s="16">
        <f>SUBTOTAL(9,K20644:K20647)</f>
        <v>37120887.57</v>
      </c>
      <c r="L20648" s="17"/>
    </row>
    <row r="20649" spans="1:12" s="3" customFormat="1" ht="40.5" outlineLevel="2" x14ac:dyDescent="0.25">
      <c r="A20649" s="35" t="s">
        <v>6072</v>
      </c>
      <c r="B20649" s="36" t="s">
        <v>5143</v>
      </c>
      <c r="C20649" s="36" t="s">
        <v>2513</v>
      </c>
      <c r="D20649" s="36" t="s">
        <v>2576</v>
      </c>
      <c r="E20649" s="36" t="s">
        <v>2577</v>
      </c>
      <c r="F20649" s="36" t="s">
        <v>16</v>
      </c>
      <c r="G20649" s="37">
        <v>272508495</v>
      </c>
      <c r="H20649" s="37">
        <v>32529400.640000001</v>
      </c>
      <c r="I20649" s="38">
        <f>H20649/G20649</f>
        <v>0.11937022601809166</v>
      </c>
      <c r="J20649" s="37">
        <v>32623591.329999998</v>
      </c>
      <c r="K20649" s="37">
        <f>H20649</f>
        <v>32529400.640000001</v>
      </c>
      <c r="L20649" s="39">
        <f>K20649/J20649</f>
        <v>0.99711280437989724</v>
      </c>
    </row>
    <row r="20650" spans="1:12" ht="40.5" outlineLevel="2" x14ac:dyDescent="0.25">
      <c r="A20650" s="9" t="s">
        <v>6072</v>
      </c>
      <c r="B20650" s="10" t="s">
        <v>5143</v>
      </c>
      <c r="C20650" s="10" t="s">
        <v>2513</v>
      </c>
      <c r="D20650" s="10" t="s">
        <v>2576</v>
      </c>
      <c r="E20650" s="10" t="s">
        <v>2577</v>
      </c>
      <c r="F20650" s="10" t="s">
        <v>18</v>
      </c>
      <c r="G20650" s="11">
        <v>133916696</v>
      </c>
      <c r="H20650" s="11">
        <v>133916696</v>
      </c>
      <c r="I20650" s="12">
        <f>H20650/G20650</f>
        <v>1</v>
      </c>
      <c r="J20650" s="11"/>
      <c r="K20650" s="11"/>
      <c r="L20650" s="13"/>
    </row>
    <row r="20651" spans="1:12" s="3" customFormat="1" ht="40.5" outlineLevel="2" x14ac:dyDescent="0.25">
      <c r="A20651" s="35" t="s">
        <v>6072</v>
      </c>
      <c r="B20651" s="36" t="s">
        <v>5143</v>
      </c>
      <c r="C20651" s="36" t="s">
        <v>2513</v>
      </c>
      <c r="D20651" s="36" t="s">
        <v>2576</v>
      </c>
      <c r="E20651" s="36" t="s">
        <v>2577</v>
      </c>
      <c r="F20651" s="36" t="s">
        <v>19</v>
      </c>
      <c r="G20651" s="37">
        <v>1685</v>
      </c>
      <c r="H20651" s="37">
        <v>0</v>
      </c>
      <c r="I20651" s="4">
        <f>H20651/G20651</f>
        <v>0</v>
      </c>
      <c r="J20651" s="37"/>
      <c r="K20651" s="37"/>
      <c r="L20651" s="40"/>
    </row>
    <row r="20652" spans="1:12" ht="40.5" outlineLevel="2" x14ac:dyDescent="0.25">
      <c r="A20652" s="9" t="s">
        <v>6072</v>
      </c>
      <c r="B20652" s="10" t="s">
        <v>5143</v>
      </c>
      <c r="C20652" s="10" t="s">
        <v>2513</v>
      </c>
      <c r="D20652" s="10" t="s">
        <v>2576</v>
      </c>
      <c r="E20652" s="10" t="s">
        <v>2577</v>
      </c>
      <c r="F20652" s="10" t="s">
        <v>21</v>
      </c>
      <c r="G20652" s="11">
        <v>-54501699</v>
      </c>
      <c r="H20652" s="11"/>
      <c r="I20652" s="10"/>
      <c r="J20652" s="11"/>
      <c r="K20652" s="11"/>
      <c r="L20652" s="13"/>
    </row>
    <row r="20653" spans="1:12" ht="27" outlineLevel="1" x14ac:dyDescent="0.25">
      <c r="A20653" s="22" t="s">
        <v>11469</v>
      </c>
      <c r="B20653" s="15"/>
      <c r="C20653" s="15"/>
      <c r="D20653" s="15"/>
      <c r="E20653" s="15"/>
      <c r="F20653" s="15" t="s">
        <v>12960</v>
      </c>
      <c r="G20653" s="16">
        <f>SUBTOTAL(9,G20649:G20652)</f>
        <v>351925177</v>
      </c>
      <c r="H20653" s="16">
        <f>SUBTOTAL(9,H20649:H20652)</f>
        <v>166446096.63999999</v>
      </c>
      <c r="I20653" s="15"/>
      <c r="J20653" s="16">
        <f>SUBTOTAL(9,J20649:J20652)</f>
        <v>32623591.329999998</v>
      </c>
      <c r="K20653" s="16">
        <f>SUBTOTAL(9,K20649:K20652)</f>
        <v>32529400.640000001</v>
      </c>
      <c r="L20653" s="17"/>
    </row>
    <row r="20654" spans="1:12" s="3" customFormat="1" ht="40.5" outlineLevel="2" x14ac:dyDescent="0.25">
      <c r="A20654" s="35" t="s">
        <v>6073</v>
      </c>
      <c r="B20654" s="36" t="s">
        <v>5143</v>
      </c>
      <c r="C20654" s="36" t="s">
        <v>2513</v>
      </c>
      <c r="D20654" s="36" t="s">
        <v>2579</v>
      </c>
      <c r="E20654" s="36" t="s">
        <v>2580</v>
      </c>
      <c r="F20654" s="36" t="s">
        <v>16</v>
      </c>
      <c r="G20654" s="37">
        <v>323293904</v>
      </c>
      <c r="H20654" s="37">
        <v>38591666.390000001</v>
      </c>
      <c r="I20654" s="38">
        <f>H20654/G20654</f>
        <v>0.11937022601576799</v>
      </c>
      <c r="J20654" s="37">
        <v>38703410.850000001</v>
      </c>
      <c r="K20654" s="37">
        <f>H20654</f>
        <v>38591666.390000001</v>
      </c>
      <c r="L20654" s="39">
        <f>K20654/J20654</f>
        <v>0.99711280071844099</v>
      </c>
    </row>
    <row r="20655" spans="1:12" ht="40.5" outlineLevel="2" x14ac:dyDescent="0.25">
      <c r="A20655" s="9" t="s">
        <v>6073</v>
      </c>
      <c r="B20655" s="10" t="s">
        <v>5143</v>
      </c>
      <c r="C20655" s="10" t="s">
        <v>2513</v>
      </c>
      <c r="D20655" s="10" t="s">
        <v>2579</v>
      </c>
      <c r="E20655" s="10" t="s">
        <v>2580</v>
      </c>
      <c r="F20655" s="10" t="s">
        <v>18</v>
      </c>
      <c r="G20655" s="11">
        <v>155959868</v>
      </c>
      <c r="H20655" s="11">
        <v>155959868</v>
      </c>
      <c r="I20655" s="12">
        <f>H20655/G20655</f>
        <v>1</v>
      </c>
      <c r="J20655" s="11"/>
      <c r="K20655" s="11"/>
      <c r="L20655" s="13"/>
    </row>
    <row r="20656" spans="1:12" s="3" customFormat="1" ht="40.5" outlineLevel="2" x14ac:dyDescent="0.25">
      <c r="A20656" s="35" t="s">
        <v>6073</v>
      </c>
      <c r="B20656" s="36" t="s">
        <v>5143</v>
      </c>
      <c r="C20656" s="36" t="s">
        <v>2513</v>
      </c>
      <c r="D20656" s="36" t="s">
        <v>2579</v>
      </c>
      <c r="E20656" s="36" t="s">
        <v>2580</v>
      </c>
      <c r="F20656" s="36" t="s">
        <v>19</v>
      </c>
      <c r="G20656" s="37">
        <v>2000</v>
      </c>
      <c r="H20656" s="37">
        <v>0</v>
      </c>
      <c r="I20656" s="4">
        <f>H20656/G20656</f>
        <v>0</v>
      </c>
      <c r="J20656" s="37"/>
      <c r="K20656" s="37"/>
      <c r="L20656" s="40"/>
    </row>
    <row r="20657" spans="1:12" ht="40.5" outlineLevel="2" x14ac:dyDescent="0.25">
      <c r="A20657" s="9" t="s">
        <v>6073</v>
      </c>
      <c r="B20657" s="10" t="s">
        <v>5143</v>
      </c>
      <c r="C20657" s="10" t="s">
        <v>2513</v>
      </c>
      <c r="D20657" s="10" t="s">
        <v>2579</v>
      </c>
      <c r="E20657" s="10" t="s">
        <v>2580</v>
      </c>
      <c r="F20657" s="10" t="s">
        <v>21</v>
      </c>
      <c r="G20657" s="11">
        <v>-64658781</v>
      </c>
      <c r="H20657" s="11"/>
      <c r="I20657" s="10"/>
      <c r="J20657" s="11"/>
      <c r="K20657" s="11"/>
      <c r="L20657" s="13"/>
    </row>
    <row r="20658" spans="1:12" ht="27" outlineLevel="1" x14ac:dyDescent="0.25">
      <c r="A20658" s="22" t="s">
        <v>11470</v>
      </c>
      <c r="B20658" s="15"/>
      <c r="C20658" s="15"/>
      <c r="D20658" s="15"/>
      <c r="E20658" s="15"/>
      <c r="F20658" s="15" t="s">
        <v>12960</v>
      </c>
      <c r="G20658" s="16">
        <f>SUBTOTAL(9,G20654:G20657)</f>
        <v>414596991</v>
      </c>
      <c r="H20658" s="16">
        <f>SUBTOTAL(9,H20654:H20657)</f>
        <v>194551534.38999999</v>
      </c>
      <c r="I20658" s="15"/>
      <c r="J20658" s="16">
        <f>SUBTOTAL(9,J20654:J20657)</f>
        <v>38703410.850000001</v>
      </c>
      <c r="K20658" s="16">
        <f>SUBTOTAL(9,K20654:K20657)</f>
        <v>38591666.390000001</v>
      </c>
      <c r="L20658" s="17"/>
    </row>
    <row r="20659" spans="1:12" s="3" customFormat="1" ht="40.5" outlineLevel="2" x14ac:dyDescent="0.25">
      <c r="A20659" s="35" t="s">
        <v>6074</v>
      </c>
      <c r="B20659" s="36" t="s">
        <v>5143</v>
      </c>
      <c r="C20659" s="36" t="s">
        <v>2513</v>
      </c>
      <c r="D20659" s="36" t="s">
        <v>2582</v>
      </c>
      <c r="E20659" s="36" t="s">
        <v>2583</v>
      </c>
      <c r="F20659" s="36" t="s">
        <v>16</v>
      </c>
      <c r="G20659" s="37">
        <v>384856245</v>
      </c>
      <c r="H20659" s="37">
        <v>45940376.950000003</v>
      </c>
      <c r="I20659" s="38">
        <f>H20659/G20659</f>
        <v>0.11937022601776932</v>
      </c>
      <c r="J20659" s="37">
        <v>46073399.939999998</v>
      </c>
      <c r="K20659" s="37">
        <f>H20659</f>
        <v>45940376.950000003</v>
      </c>
      <c r="L20659" s="39">
        <f>K20659/J20659</f>
        <v>0.99711280282824311</v>
      </c>
    </row>
    <row r="20660" spans="1:12" ht="40.5" outlineLevel="2" x14ac:dyDescent="0.25">
      <c r="A20660" s="9" t="s">
        <v>6074</v>
      </c>
      <c r="B20660" s="10" t="s">
        <v>5143</v>
      </c>
      <c r="C20660" s="10" t="s">
        <v>2513</v>
      </c>
      <c r="D20660" s="10" t="s">
        <v>2582</v>
      </c>
      <c r="E20660" s="10" t="s">
        <v>2583</v>
      </c>
      <c r="F20660" s="10" t="s">
        <v>18</v>
      </c>
      <c r="G20660" s="11">
        <v>447114370</v>
      </c>
      <c r="H20660" s="11">
        <v>447114370</v>
      </c>
      <c r="I20660" s="12">
        <f>H20660/G20660</f>
        <v>1</v>
      </c>
      <c r="J20660" s="11"/>
      <c r="K20660" s="11"/>
      <c r="L20660" s="13"/>
    </row>
    <row r="20661" spans="1:12" s="3" customFormat="1" ht="40.5" outlineLevel="2" x14ac:dyDescent="0.25">
      <c r="A20661" s="35" t="s">
        <v>6074</v>
      </c>
      <c r="B20661" s="36" t="s">
        <v>5143</v>
      </c>
      <c r="C20661" s="36" t="s">
        <v>2513</v>
      </c>
      <c r="D20661" s="36" t="s">
        <v>2582</v>
      </c>
      <c r="E20661" s="36" t="s">
        <v>2583</v>
      </c>
      <c r="F20661" s="36" t="s">
        <v>19</v>
      </c>
      <c r="G20661" s="37">
        <v>2380</v>
      </c>
      <c r="H20661" s="37">
        <v>0</v>
      </c>
      <c r="I20661" s="4">
        <f>H20661/G20661</f>
        <v>0</v>
      </c>
      <c r="J20661" s="37"/>
      <c r="K20661" s="37"/>
      <c r="L20661" s="40"/>
    </row>
    <row r="20662" spans="1:12" ht="40.5" outlineLevel="2" x14ac:dyDescent="0.25">
      <c r="A20662" s="9" t="s">
        <v>6074</v>
      </c>
      <c r="B20662" s="10" t="s">
        <v>5143</v>
      </c>
      <c r="C20662" s="10" t="s">
        <v>2513</v>
      </c>
      <c r="D20662" s="10" t="s">
        <v>2582</v>
      </c>
      <c r="E20662" s="10" t="s">
        <v>2583</v>
      </c>
      <c r="F20662" s="10" t="s">
        <v>21</v>
      </c>
      <c r="G20662" s="11">
        <v>-76971249</v>
      </c>
      <c r="H20662" s="11"/>
      <c r="I20662" s="10"/>
      <c r="J20662" s="11"/>
      <c r="K20662" s="11"/>
      <c r="L20662" s="13"/>
    </row>
    <row r="20663" spans="1:12" ht="27" outlineLevel="1" x14ac:dyDescent="0.25">
      <c r="A20663" s="22" t="s">
        <v>11471</v>
      </c>
      <c r="B20663" s="15"/>
      <c r="C20663" s="15"/>
      <c r="D20663" s="15"/>
      <c r="E20663" s="15"/>
      <c r="F20663" s="15" t="s">
        <v>12960</v>
      </c>
      <c r="G20663" s="16">
        <f>SUBTOTAL(9,G20659:G20662)</f>
        <v>755001746</v>
      </c>
      <c r="H20663" s="16">
        <f>SUBTOTAL(9,H20659:H20662)</f>
        <v>493054746.94999999</v>
      </c>
      <c r="I20663" s="15"/>
      <c r="J20663" s="16">
        <f>SUBTOTAL(9,J20659:J20662)</f>
        <v>46073399.939999998</v>
      </c>
      <c r="K20663" s="16">
        <f>SUBTOTAL(9,K20659:K20662)</f>
        <v>45940376.950000003</v>
      </c>
      <c r="L20663" s="17"/>
    </row>
    <row r="20664" spans="1:12" s="3" customFormat="1" ht="40.5" outlineLevel="2" x14ac:dyDescent="0.25">
      <c r="A20664" s="35" t="s">
        <v>6075</v>
      </c>
      <c r="B20664" s="36" t="s">
        <v>5143</v>
      </c>
      <c r="C20664" s="36" t="s">
        <v>2513</v>
      </c>
      <c r="D20664" s="36" t="s">
        <v>2585</v>
      </c>
      <c r="E20664" s="36" t="s">
        <v>2586</v>
      </c>
      <c r="F20664" s="36" t="s">
        <v>16</v>
      </c>
      <c r="G20664" s="37">
        <v>402668063</v>
      </c>
      <c r="H20664" s="37">
        <v>48066577.679999992</v>
      </c>
      <c r="I20664" s="38">
        <f>H20664/G20664</f>
        <v>0.11937022599182393</v>
      </c>
      <c r="J20664" s="37">
        <v>48205757.299999997</v>
      </c>
      <c r="K20664" s="37">
        <f>H20664</f>
        <v>48066577.679999992</v>
      </c>
      <c r="L20664" s="39">
        <f>K20664/J20664</f>
        <v>0.99711280088115106</v>
      </c>
    </row>
    <row r="20665" spans="1:12" ht="40.5" outlineLevel="2" x14ac:dyDescent="0.25">
      <c r="A20665" s="9" t="s">
        <v>6075</v>
      </c>
      <c r="B20665" s="10" t="s">
        <v>5143</v>
      </c>
      <c r="C20665" s="10" t="s">
        <v>2513</v>
      </c>
      <c r="D20665" s="10" t="s">
        <v>2585</v>
      </c>
      <c r="E20665" s="10" t="s">
        <v>2586</v>
      </c>
      <c r="F20665" s="10" t="s">
        <v>18</v>
      </c>
      <c r="G20665" s="11">
        <v>682444833</v>
      </c>
      <c r="H20665" s="11">
        <v>682444833</v>
      </c>
      <c r="I20665" s="12">
        <f>H20665/G20665</f>
        <v>1</v>
      </c>
      <c r="J20665" s="11"/>
      <c r="K20665" s="11"/>
      <c r="L20665" s="13"/>
    </row>
    <row r="20666" spans="1:12" s="3" customFormat="1" ht="40.5" outlineLevel="2" x14ac:dyDescent="0.25">
      <c r="A20666" s="35" t="s">
        <v>6075</v>
      </c>
      <c r="B20666" s="36" t="s">
        <v>5143</v>
      </c>
      <c r="C20666" s="36" t="s">
        <v>2513</v>
      </c>
      <c r="D20666" s="36" t="s">
        <v>2585</v>
      </c>
      <c r="E20666" s="36" t="s">
        <v>2586</v>
      </c>
      <c r="F20666" s="36" t="s">
        <v>19</v>
      </c>
      <c r="G20666" s="37">
        <v>2490</v>
      </c>
      <c r="H20666" s="37">
        <v>0</v>
      </c>
      <c r="I20666" s="4">
        <f>H20666/G20666</f>
        <v>0</v>
      </c>
      <c r="J20666" s="37"/>
      <c r="K20666" s="37"/>
      <c r="L20666" s="40"/>
    </row>
    <row r="20667" spans="1:12" ht="40.5" outlineLevel="2" x14ac:dyDescent="0.25">
      <c r="A20667" s="9" t="s">
        <v>6075</v>
      </c>
      <c r="B20667" s="10" t="s">
        <v>5143</v>
      </c>
      <c r="C20667" s="10" t="s">
        <v>2513</v>
      </c>
      <c r="D20667" s="10" t="s">
        <v>2585</v>
      </c>
      <c r="E20667" s="10" t="s">
        <v>2586</v>
      </c>
      <c r="F20667" s="10" t="s">
        <v>21</v>
      </c>
      <c r="G20667" s="11">
        <v>-80533613</v>
      </c>
      <c r="H20667" s="11"/>
      <c r="I20667" s="10"/>
      <c r="J20667" s="11"/>
      <c r="K20667" s="11"/>
      <c r="L20667" s="13"/>
    </row>
    <row r="20668" spans="1:12" ht="27" outlineLevel="1" x14ac:dyDescent="0.25">
      <c r="A20668" s="22" t="s">
        <v>11472</v>
      </c>
      <c r="B20668" s="15"/>
      <c r="C20668" s="15"/>
      <c r="D20668" s="15"/>
      <c r="E20668" s="15"/>
      <c r="F20668" s="15" t="s">
        <v>12960</v>
      </c>
      <c r="G20668" s="16">
        <f>SUBTOTAL(9,G20664:G20667)</f>
        <v>1004581773</v>
      </c>
      <c r="H20668" s="16">
        <f>SUBTOTAL(9,H20664:H20667)</f>
        <v>730511410.67999995</v>
      </c>
      <c r="I20668" s="15"/>
      <c r="J20668" s="16">
        <f>SUBTOTAL(9,J20664:J20667)</f>
        <v>48205757.299999997</v>
      </c>
      <c r="K20668" s="16">
        <f>SUBTOTAL(9,K20664:K20667)</f>
        <v>48066577.679999992</v>
      </c>
      <c r="L20668" s="17"/>
    </row>
    <row r="20669" spans="1:12" s="3" customFormat="1" ht="40.5" outlineLevel="2" x14ac:dyDescent="0.25">
      <c r="A20669" s="35" t="s">
        <v>6076</v>
      </c>
      <c r="B20669" s="36" t="s">
        <v>5143</v>
      </c>
      <c r="C20669" s="36" t="s">
        <v>2513</v>
      </c>
      <c r="D20669" s="36" t="s">
        <v>2588</v>
      </c>
      <c r="E20669" s="36" t="s">
        <v>2589</v>
      </c>
      <c r="F20669" s="36" t="s">
        <v>16</v>
      </c>
      <c r="G20669" s="37">
        <v>344273996</v>
      </c>
      <c r="H20669" s="37">
        <v>41096064.710000001</v>
      </c>
      <c r="I20669" s="38">
        <f>H20669/G20669</f>
        <v>0.11937022600452228</v>
      </c>
      <c r="J20669" s="37">
        <v>41215060.68</v>
      </c>
      <c r="K20669" s="37">
        <f>H20669</f>
        <v>41096064.710000001</v>
      </c>
      <c r="L20669" s="39">
        <f>K20669/J20669</f>
        <v>0.99711280371697375</v>
      </c>
    </row>
    <row r="20670" spans="1:12" ht="40.5" outlineLevel="2" x14ac:dyDescent="0.25">
      <c r="A20670" s="9" t="s">
        <v>6076</v>
      </c>
      <c r="B20670" s="10" t="s">
        <v>5143</v>
      </c>
      <c r="C20670" s="10" t="s">
        <v>2513</v>
      </c>
      <c r="D20670" s="10" t="s">
        <v>2588</v>
      </c>
      <c r="E20670" s="10" t="s">
        <v>2589</v>
      </c>
      <c r="F20670" s="10" t="s">
        <v>18</v>
      </c>
      <c r="G20670" s="11">
        <v>602704255</v>
      </c>
      <c r="H20670" s="11">
        <v>602704255</v>
      </c>
      <c r="I20670" s="12">
        <f>H20670/G20670</f>
        <v>1</v>
      </c>
      <c r="J20670" s="11"/>
      <c r="K20670" s="11"/>
      <c r="L20670" s="13"/>
    </row>
    <row r="20671" spans="1:12" s="3" customFormat="1" ht="40.5" outlineLevel="2" x14ac:dyDescent="0.25">
      <c r="A20671" s="35" t="s">
        <v>6076</v>
      </c>
      <c r="B20671" s="36" t="s">
        <v>5143</v>
      </c>
      <c r="C20671" s="36" t="s">
        <v>2513</v>
      </c>
      <c r="D20671" s="36" t="s">
        <v>2588</v>
      </c>
      <c r="E20671" s="36" t="s">
        <v>2589</v>
      </c>
      <c r="F20671" s="36" t="s">
        <v>19</v>
      </c>
      <c r="G20671" s="37">
        <v>2129</v>
      </c>
      <c r="H20671" s="37">
        <v>0</v>
      </c>
      <c r="I20671" s="4">
        <f>H20671/G20671</f>
        <v>0</v>
      </c>
      <c r="J20671" s="37"/>
      <c r="K20671" s="37"/>
      <c r="L20671" s="40"/>
    </row>
    <row r="20672" spans="1:12" ht="40.5" outlineLevel="2" x14ac:dyDescent="0.25">
      <c r="A20672" s="9" t="s">
        <v>6076</v>
      </c>
      <c r="B20672" s="10" t="s">
        <v>5143</v>
      </c>
      <c r="C20672" s="10" t="s">
        <v>2513</v>
      </c>
      <c r="D20672" s="10" t="s">
        <v>2588</v>
      </c>
      <c r="E20672" s="10" t="s">
        <v>2589</v>
      </c>
      <c r="F20672" s="10" t="s">
        <v>21</v>
      </c>
      <c r="G20672" s="11">
        <v>-68854799</v>
      </c>
      <c r="H20672" s="11"/>
      <c r="I20672" s="10"/>
      <c r="J20672" s="11"/>
      <c r="K20672" s="11"/>
      <c r="L20672" s="13"/>
    </row>
    <row r="20673" spans="1:12" ht="27" outlineLevel="1" x14ac:dyDescent="0.25">
      <c r="A20673" s="22" t="s">
        <v>11473</v>
      </c>
      <c r="B20673" s="15"/>
      <c r="C20673" s="15"/>
      <c r="D20673" s="15"/>
      <c r="E20673" s="15"/>
      <c r="F20673" s="15" t="s">
        <v>12960</v>
      </c>
      <c r="G20673" s="16">
        <f>SUBTOTAL(9,G20669:G20672)</f>
        <v>878125581</v>
      </c>
      <c r="H20673" s="16">
        <f>SUBTOTAL(9,H20669:H20672)</f>
        <v>643800319.71000004</v>
      </c>
      <c r="I20673" s="15"/>
      <c r="J20673" s="16">
        <f>SUBTOTAL(9,J20669:J20672)</f>
        <v>41215060.68</v>
      </c>
      <c r="K20673" s="16">
        <f>SUBTOTAL(9,K20669:K20672)</f>
        <v>41096064.710000001</v>
      </c>
      <c r="L20673" s="17"/>
    </row>
    <row r="20674" spans="1:12" s="3" customFormat="1" ht="40.5" outlineLevel="2" x14ac:dyDescent="0.25">
      <c r="A20674" s="35" t="s">
        <v>6077</v>
      </c>
      <c r="B20674" s="36" t="s">
        <v>5143</v>
      </c>
      <c r="C20674" s="36" t="s">
        <v>2513</v>
      </c>
      <c r="D20674" s="36" t="s">
        <v>2591</v>
      </c>
      <c r="E20674" s="36" t="s">
        <v>2592</v>
      </c>
      <c r="F20674" s="36" t="s">
        <v>16</v>
      </c>
      <c r="G20674" s="37">
        <v>188420112</v>
      </c>
      <c r="H20674" s="37">
        <v>22491751.350000001</v>
      </c>
      <c r="I20674" s="38">
        <f>H20674/G20674</f>
        <v>0.11937022598734047</v>
      </c>
      <c r="J20674" s="37">
        <v>22556877.5</v>
      </c>
      <c r="K20674" s="37">
        <f>H20674</f>
        <v>22491751.350000001</v>
      </c>
      <c r="L20674" s="39">
        <f>K20674/J20674</f>
        <v>0.99711280295776761</v>
      </c>
    </row>
    <row r="20675" spans="1:12" ht="40.5" outlineLevel="2" x14ac:dyDescent="0.25">
      <c r="A20675" s="9" t="s">
        <v>6077</v>
      </c>
      <c r="B20675" s="10" t="s">
        <v>5143</v>
      </c>
      <c r="C20675" s="10" t="s">
        <v>2513</v>
      </c>
      <c r="D20675" s="10" t="s">
        <v>2591</v>
      </c>
      <c r="E20675" s="10" t="s">
        <v>2592</v>
      </c>
      <c r="F20675" s="10" t="s">
        <v>18</v>
      </c>
      <c r="G20675" s="11">
        <v>312921620</v>
      </c>
      <c r="H20675" s="11">
        <v>312921620</v>
      </c>
      <c r="I20675" s="12">
        <f>H20675/G20675</f>
        <v>1</v>
      </c>
      <c r="J20675" s="11"/>
      <c r="K20675" s="11"/>
      <c r="L20675" s="13"/>
    </row>
    <row r="20676" spans="1:12" s="3" customFormat="1" ht="40.5" outlineLevel="2" x14ac:dyDescent="0.25">
      <c r="A20676" s="35" t="s">
        <v>6077</v>
      </c>
      <c r="B20676" s="36" t="s">
        <v>5143</v>
      </c>
      <c r="C20676" s="36" t="s">
        <v>2513</v>
      </c>
      <c r="D20676" s="36" t="s">
        <v>2591</v>
      </c>
      <c r="E20676" s="36" t="s">
        <v>2592</v>
      </c>
      <c r="F20676" s="36" t="s">
        <v>19</v>
      </c>
      <c r="G20676" s="37">
        <v>1165</v>
      </c>
      <c r="H20676" s="37">
        <v>0</v>
      </c>
      <c r="I20676" s="4">
        <f>H20676/G20676</f>
        <v>0</v>
      </c>
      <c r="J20676" s="37"/>
      <c r="K20676" s="37"/>
      <c r="L20676" s="40"/>
    </row>
    <row r="20677" spans="1:12" ht="40.5" outlineLevel="2" x14ac:dyDescent="0.25">
      <c r="A20677" s="9" t="s">
        <v>6077</v>
      </c>
      <c r="B20677" s="10" t="s">
        <v>5143</v>
      </c>
      <c r="C20677" s="10" t="s">
        <v>2513</v>
      </c>
      <c r="D20677" s="10" t="s">
        <v>2591</v>
      </c>
      <c r="E20677" s="10" t="s">
        <v>2592</v>
      </c>
      <c r="F20677" s="10" t="s">
        <v>21</v>
      </c>
      <c r="G20677" s="11">
        <v>-37684022</v>
      </c>
      <c r="H20677" s="11"/>
      <c r="I20677" s="10"/>
      <c r="J20677" s="11"/>
      <c r="K20677" s="11"/>
      <c r="L20677" s="13"/>
    </row>
    <row r="20678" spans="1:12" ht="27" outlineLevel="1" x14ac:dyDescent="0.25">
      <c r="A20678" s="22" t="s">
        <v>11474</v>
      </c>
      <c r="B20678" s="15"/>
      <c r="C20678" s="15"/>
      <c r="D20678" s="15"/>
      <c r="E20678" s="15"/>
      <c r="F20678" s="15" t="s">
        <v>12960</v>
      </c>
      <c r="G20678" s="16">
        <f>SUBTOTAL(9,G20674:G20677)</f>
        <v>463658875</v>
      </c>
      <c r="H20678" s="16">
        <f>SUBTOTAL(9,H20674:H20677)</f>
        <v>335413371.35000002</v>
      </c>
      <c r="I20678" s="15"/>
      <c r="J20678" s="16">
        <f>SUBTOTAL(9,J20674:J20677)</f>
        <v>22556877.5</v>
      </c>
      <c r="K20678" s="16">
        <f>SUBTOTAL(9,K20674:K20677)</f>
        <v>22491751.350000001</v>
      </c>
      <c r="L20678" s="17"/>
    </row>
    <row r="20679" spans="1:12" s="3" customFormat="1" ht="40.5" outlineLevel="2" x14ac:dyDescent="0.25">
      <c r="A20679" s="35" t="s">
        <v>6078</v>
      </c>
      <c r="B20679" s="36" t="s">
        <v>5143</v>
      </c>
      <c r="C20679" s="36" t="s">
        <v>2513</v>
      </c>
      <c r="D20679" s="36" t="s">
        <v>4997</v>
      </c>
      <c r="E20679" s="36" t="s">
        <v>4998</v>
      </c>
      <c r="F20679" s="36" t="s">
        <v>16</v>
      </c>
      <c r="G20679" s="37">
        <v>377156562</v>
      </c>
      <c r="H20679" s="37">
        <v>45021264.039999999</v>
      </c>
      <c r="I20679" s="38">
        <f>H20679/G20679</f>
        <v>0.11937022599118931</v>
      </c>
      <c r="J20679" s="37">
        <v>45151625.629999995</v>
      </c>
      <c r="K20679" s="37">
        <f>H20679</f>
        <v>45021264.039999999</v>
      </c>
      <c r="L20679" s="39">
        <f>K20679/J20679</f>
        <v>0.99711280406450353</v>
      </c>
    </row>
    <row r="20680" spans="1:12" ht="40.5" outlineLevel="2" x14ac:dyDescent="0.25">
      <c r="A20680" s="9" t="s">
        <v>6078</v>
      </c>
      <c r="B20680" s="10" t="s">
        <v>5143</v>
      </c>
      <c r="C20680" s="10" t="s">
        <v>2513</v>
      </c>
      <c r="D20680" s="10" t="s">
        <v>4997</v>
      </c>
      <c r="E20680" s="10" t="s">
        <v>4998</v>
      </c>
      <c r="F20680" s="10" t="s">
        <v>18</v>
      </c>
      <c r="G20680" s="11">
        <v>660869042</v>
      </c>
      <c r="H20680" s="11">
        <v>660869042</v>
      </c>
      <c r="I20680" s="12">
        <f>H20680/G20680</f>
        <v>1</v>
      </c>
      <c r="J20680" s="11"/>
      <c r="K20680" s="11"/>
      <c r="L20680" s="13"/>
    </row>
    <row r="20681" spans="1:12" s="3" customFormat="1" ht="40.5" outlineLevel="2" x14ac:dyDescent="0.25">
      <c r="A20681" s="35" t="s">
        <v>6078</v>
      </c>
      <c r="B20681" s="36" t="s">
        <v>5143</v>
      </c>
      <c r="C20681" s="36" t="s">
        <v>2513</v>
      </c>
      <c r="D20681" s="36" t="s">
        <v>4997</v>
      </c>
      <c r="E20681" s="36" t="s">
        <v>4998</v>
      </c>
      <c r="F20681" s="36" t="s">
        <v>19</v>
      </c>
      <c r="G20681" s="37">
        <v>2333</v>
      </c>
      <c r="H20681" s="37">
        <v>0</v>
      </c>
      <c r="I20681" s="4">
        <f>H20681/G20681</f>
        <v>0</v>
      </c>
      <c r="J20681" s="37"/>
      <c r="K20681" s="37"/>
      <c r="L20681" s="40"/>
    </row>
    <row r="20682" spans="1:12" ht="40.5" outlineLevel="2" x14ac:dyDescent="0.25">
      <c r="A20682" s="9" t="s">
        <v>6078</v>
      </c>
      <c r="B20682" s="10" t="s">
        <v>5143</v>
      </c>
      <c r="C20682" s="10" t="s">
        <v>2513</v>
      </c>
      <c r="D20682" s="10" t="s">
        <v>4997</v>
      </c>
      <c r="E20682" s="10" t="s">
        <v>4998</v>
      </c>
      <c r="F20682" s="10" t="s">
        <v>21</v>
      </c>
      <c r="G20682" s="11">
        <v>-75431312</v>
      </c>
      <c r="H20682" s="11"/>
      <c r="I20682" s="10"/>
      <c r="J20682" s="11"/>
      <c r="K20682" s="11"/>
      <c r="L20682" s="13"/>
    </row>
    <row r="20683" spans="1:12" ht="27" outlineLevel="1" x14ac:dyDescent="0.25">
      <c r="A20683" s="22" t="s">
        <v>11475</v>
      </c>
      <c r="B20683" s="15"/>
      <c r="C20683" s="15"/>
      <c r="D20683" s="15"/>
      <c r="E20683" s="15"/>
      <c r="F20683" s="15" t="s">
        <v>12960</v>
      </c>
      <c r="G20683" s="16">
        <f>SUBTOTAL(9,G20679:G20682)</f>
        <v>962596625</v>
      </c>
      <c r="H20683" s="16">
        <f>SUBTOTAL(9,H20679:H20682)</f>
        <v>705890306.03999996</v>
      </c>
      <c r="I20683" s="15"/>
      <c r="J20683" s="16">
        <f>SUBTOTAL(9,J20679:J20682)</f>
        <v>45151625.629999995</v>
      </c>
      <c r="K20683" s="16">
        <f>SUBTOTAL(9,K20679:K20682)</f>
        <v>45021264.039999999</v>
      </c>
      <c r="L20683" s="17"/>
    </row>
    <row r="20684" spans="1:12" s="3" customFormat="1" ht="40.5" outlineLevel="2" x14ac:dyDescent="0.25">
      <c r="A20684" s="35" t="s">
        <v>6079</v>
      </c>
      <c r="B20684" s="36" t="s">
        <v>5143</v>
      </c>
      <c r="C20684" s="36" t="s">
        <v>2513</v>
      </c>
      <c r="D20684" s="36" t="s">
        <v>2594</v>
      </c>
      <c r="E20684" s="36" t="s">
        <v>2595</v>
      </c>
      <c r="F20684" s="36" t="s">
        <v>16</v>
      </c>
      <c r="G20684" s="37">
        <v>639718614</v>
      </c>
      <c r="H20684" s="37">
        <v>76363355.530000001</v>
      </c>
      <c r="I20684" s="38">
        <f>H20684/G20684</f>
        <v>0.11937022600064597</v>
      </c>
      <c r="J20684" s="37">
        <v>76584470.030000001</v>
      </c>
      <c r="K20684" s="37">
        <f>H20684</f>
        <v>76363355.530000001</v>
      </c>
      <c r="L20684" s="39">
        <f>K20684/J20684</f>
        <v>0.99711280237477151</v>
      </c>
    </row>
    <row r="20685" spans="1:12" ht="40.5" outlineLevel="2" x14ac:dyDescent="0.25">
      <c r="A20685" s="9" t="s">
        <v>6079</v>
      </c>
      <c r="B20685" s="10" t="s">
        <v>5143</v>
      </c>
      <c r="C20685" s="10" t="s">
        <v>2513</v>
      </c>
      <c r="D20685" s="10" t="s">
        <v>2594</v>
      </c>
      <c r="E20685" s="10" t="s">
        <v>2595</v>
      </c>
      <c r="F20685" s="10" t="s">
        <v>18</v>
      </c>
      <c r="G20685" s="11">
        <v>1081745762</v>
      </c>
      <c r="H20685" s="11">
        <v>1081745762</v>
      </c>
      <c r="I20685" s="12">
        <f>H20685/G20685</f>
        <v>1</v>
      </c>
      <c r="J20685" s="11"/>
      <c r="K20685" s="11"/>
      <c r="L20685" s="13"/>
    </row>
    <row r="20686" spans="1:12" s="3" customFormat="1" ht="40.5" outlineLevel="2" x14ac:dyDescent="0.25">
      <c r="A20686" s="35" t="s">
        <v>6079</v>
      </c>
      <c r="B20686" s="36" t="s">
        <v>5143</v>
      </c>
      <c r="C20686" s="36" t="s">
        <v>2513</v>
      </c>
      <c r="D20686" s="36" t="s">
        <v>2594</v>
      </c>
      <c r="E20686" s="36" t="s">
        <v>2595</v>
      </c>
      <c r="F20686" s="36" t="s">
        <v>19</v>
      </c>
      <c r="G20686" s="37">
        <v>3957</v>
      </c>
      <c r="H20686" s="37">
        <v>0</v>
      </c>
      <c r="I20686" s="4">
        <f>H20686/G20686</f>
        <v>0</v>
      </c>
      <c r="J20686" s="37"/>
      <c r="K20686" s="37"/>
      <c r="L20686" s="40"/>
    </row>
    <row r="20687" spans="1:12" ht="40.5" outlineLevel="2" x14ac:dyDescent="0.25">
      <c r="A20687" s="9" t="s">
        <v>6079</v>
      </c>
      <c r="B20687" s="10" t="s">
        <v>5143</v>
      </c>
      <c r="C20687" s="10" t="s">
        <v>2513</v>
      </c>
      <c r="D20687" s="10" t="s">
        <v>2594</v>
      </c>
      <c r="E20687" s="10" t="s">
        <v>2595</v>
      </c>
      <c r="F20687" s="10" t="s">
        <v>21</v>
      </c>
      <c r="G20687" s="11">
        <v>-127943723</v>
      </c>
      <c r="H20687" s="11"/>
      <c r="I20687" s="10"/>
      <c r="J20687" s="11"/>
      <c r="K20687" s="11"/>
      <c r="L20687" s="13"/>
    </row>
    <row r="20688" spans="1:12" ht="27" outlineLevel="1" x14ac:dyDescent="0.25">
      <c r="A20688" s="22" t="s">
        <v>11476</v>
      </c>
      <c r="B20688" s="15"/>
      <c r="C20688" s="15"/>
      <c r="D20688" s="15"/>
      <c r="E20688" s="15"/>
      <c r="F20688" s="15" t="s">
        <v>12960</v>
      </c>
      <c r="G20688" s="16">
        <f>SUBTOTAL(9,G20684:G20687)</f>
        <v>1593524610</v>
      </c>
      <c r="H20688" s="16">
        <f>SUBTOTAL(9,H20684:H20687)</f>
        <v>1158109117.53</v>
      </c>
      <c r="I20688" s="15"/>
      <c r="J20688" s="16">
        <f>SUBTOTAL(9,J20684:J20687)</f>
        <v>76584470.030000001</v>
      </c>
      <c r="K20688" s="16">
        <f>SUBTOTAL(9,K20684:K20687)</f>
        <v>76363355.530000001</v>
      </c>
      <c r="L20688" s="17"/>
    </row>
    <row r="20689" spans="1:12" s="3" customFormat="1" ht="40.5" outlineLevel="2" x14ac:dyDescent="0.25">
      <c r="A20689" s="35" t="s">
        <v>6080</v>
      </c>
      <c r="B20689" s="36" t="s">
        <v>5143</v>
      </c>
      <c r="C20689" s="36" t="s">
        <v>2513</v>
      </c>
      <c r="D20689" s="36" t="s">
        <v>2597</v>
      </c>
      <c r="E20689" s="36" t="s">
        <v>2598</v>
      </c>
      <c r="F20689" s="36" t="s">
        <v>16</v>
      </c>
      <c r="G20689" s="37">
        <v>286158976</v>
      </c>
      <c r="H20689" s="37">
        <v>34158861.640000001</v>
      </c>
      <c r="I20689" s="38">
        <f>H20689/G20689</f>
        <v>0.11937022601031394</v>
      </c>
      <c r="J20689" s="37">
        <v>34257770.659999996</v>
      </c>
      <c r="K20689" s="37">
        <f>H20689</f>
        <v>34158861.640000001</v>
      </c>
      <c r="L20689" s="39">
        <f>K20689/J20689</f>
        <v>0.99711280045097961</v>
      </c>
    </row>
    <row r="20690" spans="1:12" ht="40.5" outlineLevel="2" x14ac:dyDescent="0.25">
      <c r="A20690" s="9" t="s">
        <v>6080</v>
      </c>
      <c r="B20690" s="10" t="s">
        <v>5143</v>
      </c>
      <c r="C20690" s="10" t="s">
        <v>2513</v>
      </c>
      <c r="D20690" s="10" t="s">
        <v>2597</v>
      </c>
      <c r="E20690" s="10" t="s">
        <v>2598</v>
      </c>
      <c r="F20690" s="10" t="s">
        <v>18</v>
      </c>
      <c r="G20690" s="11">
        <v>135687720</v>
      </c>
      <c r="H20690" s="11">
        <v>135687720</v>
      </c>
      <c r="I20690" s="12">
        <f>H20690/G20690</f>
        <v>1</v>
      </c>
      <c r="J20690" s="11"/>
      <c r="K20690" s="11"/>
      <c r="L20690" s="13"/>
    </row>
    <row r="20691" spans="1:12" s="3" customFormat="1" ht="40.5" outlineLevel="2" x14ac:dyDescent="0.25">
      <c r="A20691" s="35" t="s">
        <v>6080</v>
      </c>
      <c r="B20691" s="36" t="s">
        <v>5143</v>
      </c>
      <c r="C20691" s="36" t="s">
        <v>2513</v>
      </c>
      <c r="D20691" s="36" t="s">
        <v>2597</v>
      </c>
      <c r="E20691" s="36" t="s">
        <v>2598</v>
      </c>
      <c r="F20691" s="36" t="s">
        <v>19</v>
      </c>
      <c r="G20691" s="37">
        <v>1770</v>
      </c>
      <c r="H20691" s="37">
        <v>0</v>
      </c>
      <c r="I20691" s="4">
        <f>H20691/G20691</f>
        <v>0</v>
      </c>
      <c r="J20691" s="37"/>
      <c r="K20691" s="37"/>
      <c r="L20691" s="40"/>
    </row>
    <row r="20692" spans="1:12" ht="40.5" outlineLevel="2" x14ac:dyDescent="0.25">
      <c r="A20692" s="9" t="s">
        <v>6080</v>
      </c>
      <c r="B20692" s="10" t="s">
        <v>5143</v>
      </c>
      <c r="C20692" s="10" t="s">
        <v>2513</v>
      </c>
      <c r="D20692" s="10" t="s">
        <v>2597</v>
      </c>
      <c r="E20692" s="10" t="s">
        <v>2598</v>
      </c>
      <c r="F20692" s="10" t="s">
        <v>21</v>
      </c>
      <c r="G20692" s="11">
        <v>-57231795</v>
      </c>
      <c r="H20692" s="11"/>
      <c r="I20692" s="10"/>
      <c r="J20692" s="11"/>
      <c r="K20692" s="11"/>
      <c r="L20692" s="13"/>
    </row>
    <row r="20693" spans="1:12" ht="27" outlineLevel="1" x14ac:dyDescent="0.25">
      <c r="A20693" s="22" t="s">
        <v>11477</v>
      </c>
      <c r="B20693" s="15"/>
      <c r="C20693" s="15"/>
      <c r="D20693" s="15"/>
      <c r="E20693" s="15"/>
      <c r="F20693" s="15" t="s">
        <v>12960</v>
      </c>
      <c r="G20693" s="16">
        <f>SUBTOTAL(9,G20689:G20692)</f>
        <v>364616671</v>
      </c>
      <c r="H20693" s="16">
        <f>SUBTOTAL(9,H20689:H20692)</f>
        <v>169846581.63999999</v>
      </c>
      <c r="I20693" s="15"/>
      <c r="J20693" s="16">
        <f>SUBTOTAL(9,J20689:J20692)</f>
        <v>34257770.659999996</v>
      </c>
      <c r="K20693" s="16">
        <f>SUBTOTAL(9,K20689:K20692)</f>
        <v>34158861.640000001</v>
      </c>
      <c r="L20693" s="17"/>
    </row>
    <row r="20694" spans="1:12" s="3" customFormat="1" ht="40.5" outlineLevel="2" x14ac:dyDescent="0.25">
      <c r="A20694" s="35" t="s">
        <v>6081</v>
      </c>
      <c r="B20694" s="36" t="s">
        <v>5143</v>
      </c>
      <c r="C20694" s="36" t="s">
        <v>2513</v>
      </c>
      <c r="D20694" s="36" t="s">
        <v>2600</v>
      </c>
      <c r="E20694" s="36" t="s">
        <v>2601</v>
      </c>
      <c r="F20694" s="36" t="s">
        <v>16</v>
      </c>
      <c r="G20694" s="37">
        <v>205484507</v>
      </c>
      <c r="H20694" s="37">
        <v>24528732.039999999</v>
      </c>
      <c r="I20694" s="38">
        <f>H20694/G20694</f>
        <v>0.11937022599956891</v>
      </c>
      <c r="J20694" s="37">
        <v>24599756.340000004</v>
      </c>
      <c r="K20694" s="37">
        <f>H20694</f>
        <v>24528732.039999999</v>
      </c>
      <c r="L20694" s="39">
        <f>K20694/J20694</f>
        <v>0.99711280473601616</v>
      </c>
    </row>
    <row r="20695" spans="1:12" ht="40.5" outlineLevel="2" x14ac:dyDescent="0.25">
      <c r="A20695" s="9" t="s">
        <v>6081</v>
      </c>
      <c r="B20695" s="10" t="s">
        <v>5143</v>
      </c>
      <c r="C20695" s="10" t="s">
        <v>2513</v>
      </c>
      <c r="D20695" s="10" t="s">
        <v>2600</v>
      </c>
      <c r="E20695" s="10" t="s">
        <v>2601</v>
      </c>
      <c r="F20695" s="10" t="s">
        <v>18</v>
      </c>
      <c r="G20695" s="11">
        <v>95368011</v>
      </c>
      <c r="H20695" s="11">
        <v>95368011</v>
      </c>
      <c r="I20695" s="12">
        <f>H20695/G20695</f>
        <v>1</v>
      </c>
      <c r="J20695" s="11"/>
      <c r="K20695" s="11"/>
      <c r="L20695" s="13"/>
    </row>
    <row r="20696" spans="1:12" s="3" customFormat="1" ht="40.5" outlineLevel="2" x14ac:dyDescent="0.25">
      <c r="A20696" s="35" t="s">
        <v>6081</v>
      </c>
      <c r="B20696" s="36" t="s">
        <v>5143</v>
      </c>
      <c r="C20696" s="36" t="s">
        <v>2513</v>
      </c>
      <c r="D20696" s="36" t="s">
        <v>2600</v>
      </c>
      <c r="E20696" s="36" t="s">
        <v>2601</v>
      </c>
      <c r="F20696" s="36" t="s">
        <v>19</v>
      </c>
      <c r="G20696" s="37">
        <v>1271</v>
      </c>
      <c r="H20696" s="37">
        <v>0</v>
      </c>
      <c r="I20696" s="4">
        <f>H20696/G20696</f>
        <v>0</v>
      </c>
      <c r="J20696" s="37"/>
      <c r="K20696" s="37"/>
      <c r="L20696" s="40"/>
    </row>
    <row r="20697" spans="1:12" ht="40.5" outlineLevel="2" x14ac:dyDescent="0.25">
      <c r="A20697" s="9" t="s">
        <v>6081</v>
      </c>
      <c r="B20697" s="10" t="s">
        <v>5143</v>
      </c>
      <c r="C20697" s="10" t="s">
        <v>2513</v>
      </c>
      <c r="D20697" s="10" t="s">
        <v>2600</v>
      </c>
      <c r="E20697" s="10" t="s">
        <v>2601</v>
      </c>
      <c r="F20697" s="10" t="s">
        <v>21</v>
      </c>
      <c r="G20697" s="11">
        <v>-41096901</v>
      </c>
      <c r="H20697" s="11"/>
      <c r="I20697" s="10"/>
      <c r="J20697" s="11"/>
      <c r="K20697" s="11"/>
      <c r="L20697" s="13"/>
    </row>
    <row r="20698" spans="1:12" ht="27" outlineLevel="1" x14ac:dyDescent="0.25">
      <c r="A20698" s="22" t="s">
        <v>11478</v>
      </c>
      <c r="B20698" s="15"/>
      <c r="C20698" s="15"/>
      <c r="D20698" s="15"/>
      <c r="E20698" s="15"/>
      <c r="F20698" s="15" t="s">
        <v>12960</v>
      </c>
      <c r="G20698" s="16">
        <f>SUBTOTAL(9,G20694:G20697)</f>
        <v>259756888</v>
      </c>
      <c r="H20698" s="16">
        <f>SUBTOTAL(9,H20694:H20697)</f>
        <v>119896743.03999999</v>
      </c>
      <c r="I20698" s="15"/>
      <c r="J20698" s="16">
        <f>SUBTOTAL(9,J20694:J20697)</f>
        <v>24599756.340000004</v>
      </c>
      <c r="K20698" s="16">
        <f>SUBTOTAL(9,K20694:K20697)</f>
        <v>24528732.039999999</v>
      </c>
      <c r="L20698" s="17"/>
    </row>
    <row r="20699" spans="1:12" s="3" customFormat="1" ht="40.5" outlineLevel="2" x14ac:dyDescent="0.25">
      <c r="A20699" s="35" t="s">
        <v>6082</v>
      </c>
      <c r="B20699" s="36" t="s">
        <v>5143</v>
      </c>
      <c r="C20699" s="36" t="s">
        <v>2513</v>
      </c>
      <c r="D20699" s="36" t="s">
        <v>5003</v>
      </c>
      <c r="E20699" s="36" t="s">
        <v>5004</v>
      </c>
      <c r="F20699" s="36" t="s">
        <v>16</v>
      </c>
      <c r="G20699" s="37">
        <v>607740173</v>
      </c>
      <c r="H20699" s="37">
        <v>72546081.810000002</v>
      </c>
      <c r="I20699" s="38">
        <f>H20699/G20699</f>
        <v>0.11937022601597871</v>
      </c>
      <c r="J20699" s="37">
        <v>72756143.189999998</v>
      </c>
      <c r="K20699" s="37">
        <f>H20699</f>
        <v>72546081.810000002</v>
      </c>
      <c r="L20699" s="39">
        <f>K20699/J20699</f>
        <v>0.99711280215264531</v>
      </c>
    </row>
    <row r="20700" spans="1:12" ht="40.5" outlineLevel="2" x14ac:dyDescent="0.25">
      <c r="A20700" s="9" t="s">
        <v>6082</v>
      </c>
      <c r="B20700" s="10" t="s">
        <v>5143</v>
      </c>
      <c r="C20700" s="10" t="s">
        <v>2513</v>
      </c>
      <c r="D20700" s="10" t="s">
        <v>5003</v>
      </c>
      <c r="E20700" s="10" t="s">
        <v>5004</v>
      </c>
      <c r="F20700" s="10" t="s">
        <v>18</v>
      </c>
      <c r="G20700" s="11">
        <v>1015844407</v>
      </c>
      <c r="H20700" s="11">
        <v>1015844407</v>
      </c>
      <c r="I20700" s="12">
        <f>H20700/G20700</f>
        <v>1</v>
      </c>
      <c r="J20700" s="11"/>
      <c r="K20700" s="11"/>
      <c r="L20700" s="13"/>
    </row>
    <row r="20701" spans="1:12" s="3" customFormat="1" ht="40.5" outlineLevel="2" x14ac:dyDescent="0.25">
      <c r="A20701" s="35" t="s">
        <v>6082</v>
      </c>
      <c r="B20701" s="36" t="s">
        <v>5143</v>
      </c>
      <c r="C20701" s="36" t="s">
        <v>2513</v>
      </c>
      <c r="D20701" s="36" t="s">
        <v>5003</v>
      </c>
      <c r="E20701" s="36" t="s">
        <v>5004</v>
      </c>
      <c r="F20701" s="36" t="s">
        <v>19</v>
      </c>
      <c r="G20701" s="37">
        <v>3759</v>
      </c>
      <c r="H20701" s="37">
        <v>0</v>
      </c>
      <c r="I20701" s="4">
        <f>H20701/G20701</f>
        <v>0</v>
      </c>
      <c r="J20701" s="37"/>
      <c r="K20701" s="37"/>
      <c r="L20701" s="40"/>
    </row>
    <row r="20702" spans="1:12" ht="40.5" outlineLevel="2" x14ac:dyDescent="0.25">
      <c r="A20702" s="9" t="s">
        <v>6082</v>
      </c>
      <c r="B20702" s="10" t="s">
        <v>5143</v>
      </c>
      <c r="C20702" s="10" t="s">
        <v>2513</v>
      </c>
      <c r="D20702" s="10" t="s">
        <v>5003</v>
      </c>
      <c r="E20702" s="10" t="s">
        <v>5004</v>
      </c>
      <c r="F20702" s="10" t="s">
        <v>21</v>
      </c>
      <c r="G20702" s="11">
        <v>-121548035</v>
      </c>
      <c r="H20702" s="11"/>
      <c r="I20702" s="10"/>
      <c r="J20702" s="11"/>
      <c r="K20702" s="11"/>
      <c r="L20702" s="13"/>
    </row>
    <row r="20703" spans="1:12" ht="27" outlineLevel="1" x14ac:dyDescent="0.25">
      <c r="A20703" s="22" t="s">
        <v>11479</v>
      </c>
      <c r="B20703" s="15"/>
      <c r="C20703" s="15"/>
      <c r="D20703" s="15"/>
      <c r="E20703" s="15"/>
      <c r="F20703" s="15" t="s">
        <v>12960</v>
      </c>
      <c r="G20703" s="16">
        <f>SUBTOTAL(9,G20699:G20702)</f>
        <v>1502040304</v>
      </c>
      <c r="H20703" s="16">
        <f>SUBTOTAL(9,H20699:H20702)</f>
        <v>1088390488.8099999</v>
      </c>
      <c r="I20703" s="15"/>
      <c r="J20703" s="16">
        <f>SUBTOTAL(9,J20699:J20702)</f>
        <v>72756143.189999998</v>
      </c>
      <c r="K20703" s="16">
        <f>SUBTOTAL(9,K20699:K20702)</f>
        <v>72546081.810000002</v>
      </c>
      <c r="L20703" s="17"/>
    </row>
    <row r="20704" spans="1:12" s="3" customFormat="1" ht="40.5" outlineLevel="2" x14ac:dyDescent="0.25">
      <c r="A20704" s="35" t="s">
        <v>6083</v>
      </c>
      <c r="B20704" s="36" t="s">
        <v>5143</v>
      </c>
      <c r="C20704" s="36" t="s">
        <v>2513</v>
      </c>
      <c r="D20704" s="36" t="s">
        <v>2603</v>
      </c>
      <c r="E20704" s="36" t="s">
        <v>2604</v>
      </c>
      <c r="F20704" s="36" t="s">
        <v>16</v>
      </c>
      <c r="G20704" s="37">
        <v>278651877</v>
      </c>
      <c r="H20704" s="37">
        <v>33262737.530000001</v>
      </c>
      <c r="I20704" s="38">
        <f>H20704/G20704</f>
        <v>0.11937022598990066</v>
      </c>
      <c r="J20704" s="37">
        <v>33359051.710000001</v>
      </c>
      <c r="K20704" s="37">
        <f>H20704</f>
        <v>33262737.530000001</v>
      </c>
      <c r="L20704" s="39">
        <f>K20704/J20704</f>
        <v>0.99711280222119958</v>
      </c>
    </row>
    <row r="20705" spans="1:12" ht="40.5" outlineLevel="2" x14ac:dyDescent="0.25">
      <c r="A20705" s="9" t="s">
        <v>6083</v>
      </c>
      <c r="B20705" s="10" t="s">
        <v>5143</v>
      </c>
      <c r="C20705" s="10" t="s">
        <v>2513</v>
      </c>
      <c r="D20705" s="10" t="s">
        <v>2603</v>
      </c>
      <c r="E20705" s="10" t="s">
        <v>2604</v>
      </c>
      <c r="F20705" s="10" t="s">
        <v>18</v>
      </c>
      <c r="G20705" s="11">
        <v>142121197</v>
      </c>
      <c r="H20705" s="11">
        <v>142121197</v>
      </c>
      <c r="I20705" s="12">
        <f>H20705/G20705</f>
        <v>1</v>
      </c>
      <c r="J20705" s="11"/>
      <c r="K20705" s="11"/>
      <c r="L20705" s="13"/>
    </row>
    <row r="20706" spans="1:12" s="3" customFormat="1" ht="40.5" outlineLevel="2" x14ac:dyDescent="0.25">
      <c r="A20706" s="35" t="s">
        <v>6083</v>
      </c>
      <c r="B20706" s="36" t="s">
        <v>5143</v>
      </c>
      <c r="C20706" s="36" t="s">
        <v>2513</v>
      </c>
      <c r="D20706" s="36" t="s">
        <v>2603</v>
      </c>
      <c r="E20706" s="36" t="s">
        <v>2604</v>
      </c>
      <c r="F20706" s="36" t="s">
        <v>19</v>
      </c>
      <c r="G20706" s="37">
        <v>1723</v>
      </c>
      <c r="H20706" s="37">
        <v>0</v>
      </c>
      <c r="I20706" s="4">
        <f>H20706/G20706</f>
        <v>0</v>
      </c>
      <c r="J20706" s="37"/>
      <c r="K20706" s="37"/>
      <c r="L20706" s="40"/>
    </row>
    <row r="20707" spans="1:12" ht="40.5" outlineLevel="2" x14ac:dyDescent="0.25">
      <c r="A20707" s="9" t="s">
        <v>6083</v>
      </c>
      <c r="B20707" s="10" t="s">
        <v>5143</v>
      </c>
      <c r="C20707" s="10" t="s">
        <v>2513</v>
      </c>
      <c r="D20707" s="10" t="s">
        <v>2603</v>
      </c>
      <c r="E20707" s="10" t="s">
        <v>2604</v>
      </c>
      <c r="F20707" s="10" t="s">
        <v>21</v>
      </c>
      <c r="G20707" s="11">
        <v>-55730375</v>
      </c>
      <c r="H20707" s="11"/>
      <c r="I20707" s="10"/>
      <c r="J20707" s="11"/>
      <c r="K20707" s="11"/>
      <c r="L20707" s="13"/>
    </row>
    <row r="20708" spans="1:12" ht="27" outlineLevel="1" x14ac:dyDescent="0.25">
      <c r="A20708" s="22" t="s">
        <v>11480</v>
      </c>
      <c r="B20708" s="15"/>
      <c r="C20708" s="15"/>
      <c r="D20708" s="15"/>
      <c r="E20708" s="15"/>
      <c r="F20708" s="15" t="s">
        <v>12960</v>
      </c>
      <c r="G20708" s="16">
        <f>SUBTOTAL(9,G20704:G20707)</f>
        <v>365044422</v>
      </c>
      <c r="H20708" s="16">
        <f>SUBTOTAL(9,H20704:H20707)</f>
        <v>175383934.53</v>
      </c>
      <c r="I20708" s="15"/>
      <c r="J20708" s="16">
        <f>SUBTOTAL(9,J20704:J20707)</f>
        <v>33359051.710000001</v>
      </c>
      <c r="K20708" s="16">
        <f>SUBTOTAL(9,K20704:K20707)</f>
        <v>33262737.530000001</v>
      </c>
      <c r="L20708" s="17"/>
    </row>
    <row r="20709" spans="1:12" s="3" customFormat="1" ht="40.5" outlineLevel="2" x14ac:dyDescent="0.25">
      <c r="A20709" s="35" t="s">
        <v>6084</v>
      </c>
      <c r="B20709" s="36" t="s">
        <v>5143</v>
      </c>
      <c r="C20709" s="36" t="s">
        <v>2513</v>
      </c>
      <c r="D20709" s="36" t="s">
        <v>2606</v>
      </c>
      <c r="E20709" s="36" t="s">
        <v>2607</v>
      </c>
      <c r="F20709" s="36" t="s">
        <v>16</v>
      </c>
      <c r="G20709" s="37">
        <v>378703522</v>
      </c>
      <c r="H20709" s="37">
        <v>45205925.010000005</v>
      </c>
      <c r="I20709" s="38">
        <f>H20709/G20709</f>
        <v>0.11937022600492214</v>
      </c>
      <c r="J20709" s="37">
        <v>45336821.32</v>
      </c>
      <c r="K20709" s="37">
        <f>H20709</f>
        <v>45205925.010000005</v>
      </c>
      <c r="L20709" s="39">
        <f>K20709/J20709</f>
        <v>0.99711280354050202</v>
      </c>
    </row>
    <row r="20710" spans="1:12" ht="40.5" outlineLevel="2" x14ac:dyDescent="0.25">
      <c r="A20710" s="9" t="s">
        <v>6084</v>
      </c>
      <c r="B20710" s="10" t="s">
        <v>5143</v>
      </c>
      <c r="C20710" s="10" t="s">
        <v>2513</v>
      </c>
      <c r="D20710" s="10" t="s">
        <v>2606</v>
      </c>
      <c r="E20710" s="10" t="s">
        <v>2607</v>
      </c>
      <c r="F20710" s="10" t="s">
        <v>18</v>
      </c>
      <c r="G20710" s="11">
        <v>428734609</v>
      </c>
      <c r="H20710" s="11">
        <v>428734609</v>
      </c>
      <c r="I20710" s="12">
        <f>H20710/G20710</f>
        <v>1</v>
      </c>
      <c r="J20710" s="11"/>
      <c r="K20710" s="11"/>
      <c r="L20710" s="13"/>
    </row>
    <row r="20711" spans="1:12" s="3" customFormat="1" ht="40.5" outlineLevel="2" x14ac:dyDescent="0.25">
      <c r="A20711" s="35" t="s">
        <v>6084</v>
      </c>
      <c r="B20711" s="36" t="s">
        <v>5143</v>
      </c>
      <c r="C20711" s="36" t="s">
        <v>2513</v>
      </c>
      <c r="D20711" s="36" t="s">
        <v>2606</v>
      </c>
      <c r="E20711" s="36" t="s">
        <v>2607</v>
      </c>
      <c r="F20711" s="36" t="s">
        <v>19</v>
      </c>
      <c r="G20711" s="37">
        <v>2342</v>
      </c>
      <c r="H20711" s="37">
        <v>0</v>
      </c>
      <c r="I20711" s="4">
        <f>H20711/G20711</f>
        <v>0</v>
      </c>
      <c r="J20711" s="37"/>
      <c r="K20711" s="37"/>
      <c r="L20711" s="40"/>
    </row>
    <row r="20712" spans="1:12" ht="40.5" outlineLevel="2" x14ac:dyDescent="0.25">
      <c r="A20712" s="9" t="s">
        <v>6084</v>
      </c>
      <c r="B20712" s="10" t="s">
        <v>5143</v>
      </c>
      <c r="C20712" s="10" t="s">
        <v>2513</v>
      </c>
      <c r="D20712" s="10" t="s">
        <v>2606</v>
      </c>
      <c r="E20712" s="10" t="s">
        <v>2607</v>
      </c>
      <c r="F20712" s="10" t="s">
        <v>21</v>
      </c>
      <c r="G20712" s="11">
        <v>-75740704</v>
      </c>
      <c r="H20712" s="11"/>
      <c r="I20712" s="10"/>
      <c r="J20712" s="11"/>
      <c r="K20712" s="11"/>
      <c r="L20712" s="13"/>
    </row>
    <row r="20713" spans="1:12" ht="27" outlineLevel="1" x14ac:dyDescent="0.25">
      <c r="A20713" s="22" t="s">
        <v>11481</v>
      </c>
      <c r="B20713" s="15"/>
      <c r="C20713" s="15"/>
      <c r="D20713" s="15"/>
      <c r="E20713" s="15"/>
      <c r="F20713" s="15" t="s">
        <v>12960</v>
      </c>
      <c r="G20713" s="16">
        <f>SUBTOTAL(9,G20709:G20712)</f>
        <v>731699769</v>
      </c>
      <c r="H20713" s="16">
        <f>SUBTOTAL(9,H20709:H20712)</f>
        <v>473940534.00999999</v>
      </c>
      <c r="I20713" s="15"/>
      <c r="J20713" s="16">
        <f>SUBTOTAL(9,J20709:J20712)</f>
        <v>45336821.32</v>
      </c>
      <c r="K20713" s="16">
        <f>SUBTOTAL(9,K20709:K20712)</f>
        <v>45205925.010000005</v>
      </c>
      <c r="L20713" s="17"/>
    </row>
    <row r="20714" spans="1:12" s="3" customFormat="1" ht="40.5" outlineLevel="2" x14ac:dyDescent="0.25">
      <c r="A20714" s="35" t="s">
        <v>6085</v>
      </c>
      <c r="B20714" s="36" t="s">
        <v>5143</v>
      </c>
      <c r="C20714" s="36" t="s">
        <v>2513</v>
      </c>
      <c r="D20714" s="36" t="s">
        <v>2609</v>
      </c>
      <c r="E20714" s="36" t="s">
        <v>2610</v>
      </c>
      <c r="F20714" s="36" t="s">
        <v>16</v>
      </c>
      <c r="G20714" s="37">
        <v>609981829</v>
      </c>
      <c r="H20714" s="37">
        <v>72813668.790000007</v>
      </c>
      <c r="I20714" s="38">
        <f>H20714/G20714</f>
        <v>0.11937022601045384</v>
      </c>
      <c r="J20714" s="37">
        <v>73024505</v>
      </c>
      <c r="K20714" s="37">
        <f>H20714</f>
        <v>72813668.790000007</v>
      </c>
      <c r="L20714" s="39">
        <f>K20714/J20714</f>
        <v>0.99711280192861296</v>
      </c>
    </row>
    <row r="20715" spans="1:12" ht="40.5" outlineLevel="2" x14ac:dyDescent="0.25">
      <c r="A20715" s="9" t="s">
        <v>6085</v>
      </c>
      <c r="B20715" s="10" t="s">
        <v>5143</v>
      </c>
      <c r="C20715" s="10" t="s">
        <v>2513</v>
      </c>
      <c r="D20715" s="10" t="s">
        <v>2609</v>
      </c>
      <c r="E20715" s="10" t="s">
        <v>2610</v>
      </c>
      <c r="F20715" s="10" t="s">
        <v>18</v>
      </c>
      <c r="G20715" s="11">
        <v>359002251</v>
      </c>
      <c r="H20715" s="11">
        <v>359002251</v>
      </c>
      <c r="I20715" s="12">
        <f>H20715/G20715</f>
        <v>1</v>
      </c>
      <c r="J20715" s="11"/>
      <c r="K20715" s="11"/>
      <c r="L20715" s="13"/>
    </row>
    <row r="20716" spans="1:12" s="3" customFormat="1" ht="40.5" outlineLevel="2" x14ac:dyDescent="0.25">
      <c r="A20716" s="35" t="s">
        <v>6085</v>
      </c>
      <c r="B20716" s="36" t="s">
        <v>5143</v>
      </c>
      <c r="C20716" s="36" t="s">
        <v>2513</v>
      </c>
      <c r="D20716" s="36" t="s">
        <v>2609</v>
      </c>
      <c r="E20716" s="36" t="s">
        <v>2610</v>
      </c>
      <c r="F20716" s="36" t="s">
        <v>19</v>
      </c>
      <c r="G20716" s="37">
        <v>3773</v>
      </c>
      <c r="H20716" s="37">
        <v>0</v>
      </c>
      <c r="I20716" s="4">
        <f>H20716/G20716</f>
        <v>0</v>
      </c>
      <c r="J20716" s="37"/>
      <c r="K20716" s="37"/>
      <c r="L20716" s="40"/>
    </row>
    <row r="20717" spans="1:12" ht="40.5" outlineLevel="2" x14ac:dyDescent="0.25">
      <c r="A20717" s="9" t="s">
        <v>6085</v>
      </c>
      <c r="B20717" s="10" t="s">
        <v>5143</v>
      </c>
      <c r="C20717" s="10" t="s">
        <v>2513</v>
      </c>
      <c r="D20717" s="10" t="s">
        <v>2609</v>
      </c>
      <c r="E20717" s="10" t="s">
        <v>2610</v>
      </c>
      <c r="F20717" s="10" t="s">
        <v>21</v>
      </c>
      <c r="G20717" s="11">
        <v>-121996366</v>
      </c>
      <c r="H20717" s="11"/>
      <c r="I20717" s="10"/>
      <c r="J20717" s="11"/>
      <c r="K20717" s="11"/>
      <c r="L20717" s="13"/>
    </row>
    <row r="20718" spans="1:12" ht="27" outlineLevel="1" x14ac:dyDescent="0.25">
      <c r="A20718" s="22" t="s">
        <v>11482</v>
      </c>
      <c r="B20718" s="15"/>
      <c r="C20718" s="15"/>
      <c r="D20718" s="15"/>
      <c r="E20718" s="15"/>
      <c r="F20718" s="15" t="s">
        <v>12960</v>
      </c>
      <c r="G20718" s="16">
        <f>SUBTOTAL(9,G20714:G20717)</f>
        <v>846991487</v>
      </c>
      <c r="H20718" s="16">
        <f>SUBTOTAL(9,H20714:H20717)</f>
        <v>431815919.79000002</v>
      </c>
      <c r="I20718" s="15"/>
      <c r="J20718" s="16">
        <f>SUBTOTAL(9,J20714:J20717)</f>
        <v>73024505</v>
      </c>
      <c r="K20718" s="16">
        <f>SUBTOTAL(9,K20714:K20717)</f>
        <v>72813668.790000007</v>
      </c>
      <c r="L20718" s="17"/>
    </row>
    <row r="20719" spans="1:12" s="3" customFormat="1" ht="40.5" outlineLevel="2" x14ac:dyDescent="0.25">
      <c r="A20719" s="35" t="s">
        <v>6086</v>
      </c>
      <c r="B20719" s="36" t="s">
        <v>5143</v>
      </c>
      <c r="C20719" s="36" t="s">
        <v>2513</v>
      </c>
      <c r="D20719" s="36" t="s">
        <v>2612</v>
      </c>
      <c r="E20719" s="36" t="s">
        <v>2613</v>
      </c>
      <c r="F20719" s="36" t="s">
        <v>16</v>
      </c>
      <c r="G20719" s="37">
        <v>225175159</v>
      </c>
      <c r="H20719" s="37">
        <v>26879209.609999999</v>
      </c>
      <c r="I20719" s="38">
        <f>H20719/G20719</f>
        <v>0.11937022595818396</v>
      </c>
      <c r="J20719" s="37">
        <v>26957039.990000002</v>
      </c>
      <c r="K20719" s="37">
        <f>H20719</f>
        <v>26879209.609999999</v>
      </c>
      <c r="L20719" s="39">
        <f>K20719/J20719</f>
        <v>0.9971127994754293</v>
      </c>
    </row>
    <row r="20720" spans="1:12" ht="40.5" outlineLevel="2" x14ac:dyDescent="0.25">
      <c r="A20720" s="9" t="s">
        <v>6086</v>
      </c>
      <c r="B20720" s="10" t="s">
        <v>5143</v>
      </c>
      <c r="C20720" s="10" t="s">
        <v>2513</v>
      </c>
      <c r="D20720" s="10" t="s">
        <v>2612</v>
      </c>
      <c r="E20720" s="10" t="s">
        <v>2613</v>
      </c>
      <c r="F20720" s="10" t="s">
        <v>18</v>
      </c>
      <c r="G20720" s="11">
        <v>109243161</v>
      </c>
      <c r="H20720" s="11">
        <v>109243161</v>
      </c>
      <c r="I20720" s="12">
        <f>H20720/G20720</f>
        <v>1</v>
      </c>
      <c r="J20720" s="11"/>
      <c r="K20720" s="11"/>
      <c r="L20720" s="13"/>
    </row>
    <row r="20721" spans="1:12" s="3" customFormat="1" ht="40.5" outlineLevel="2" x14ac:dyDescent="0.25">
      <c r="A20721" s="35" t="s">
        <v>6086</v>
      </c>
      <c r="B20721" s="36" t="s">
        <v>5143</v>
      </c>
      <c r="C20721" s="36" t="s">
        <v>2513</v>
      </c>
      <c r="D20721" s="36" t="s">
        <v>2612</v>
      </c>
      <c r="E20721" s="36" t="s">
        <v>2613</v>
      </c>
      <c r="F20721" s="36" t="s">
        <v>19</v>
      </c>
      <c r="G20721" s="37">
        <v>1393</v>
      </c>
      <c r="H20721" s="37">
        <v>0</v>
      </c>
      <c r="I20721" s="4">
        <f>H20721/G20721</f>
        <v>0</v>
      </c>
      <c r="J20721" s="37"/>
      <c r="K20721" s="37"/>
      <c r="L20721" s="40"/>
    </row>
    <row r="20722" spans="1:12" ht="40.5" outlineLevel="2" x14ac:dyDescent="0.25">
      <c r="A20722" s="9" t="s">
        <v>6086</v>
      </c>
      <c r="B20722" s="10" t="s">
        <v>5143</v>
      </c>
      <c r="C20722" s="10" t="s">
        <v>2513</v>
      </c>
      <c r="D20722" s="10" t="s">
        <v>2612</v>
      </c>
      <c r="E20722" s="10" t="s">
        <v>2613</v>
      </c>
      <c r="F20722" s="10" t="s">
        <v>21</v>
      </c>
      <c r="G20722" s="11">
        <v>-45035032</v>
      </c>
      <c r="H20722" s="11"/>
      <c r="I20722" s="10"/>
      <c r="J20722" s="11"/>
      <c r="K20722" s="11"/>
      <c r="L20722" s="13"/>
    </row>
    <row r="20723" spans="1:12" ht="27" outlineLevel="1" x14ac:dyDescent="0.25">
      <c r="A20723" s="22" t="s">
        <v>11483</v>
      </c>
      <c r="B20723" s="15"/>
      <c r="C20723" s="15"/>
      <c r="D20723" s="15"/>
      <c r="E20723" s="15"/>
      <c r="F20723" s="15" t="s">
        <v>12960</v>
      </c>
      <c r="G20723" s="16">
        <f>SUBTOTAL(9,G20719:G20722)</f>
        <v>289384681</v>
      </c>
      <c r="H20723" s="16">
        <f>SUBTOTAL(9,H20719:H20722)</f>
        <v>136122370.61000001</v>
      </c>
      <c r="I20723" s="15"/>
      <c r="J20723" s="16">
        <f>SUBTOTAL(9,J20719:J20722)</f>
        <v>26957039.990000002</v>
      </c>
      <c r="K20723" s="16">
        <f>SUBTOTAL(9,K20719:K20722)</f>
        <v>26879209.609999999</v>
      </c>
      <c r="L20723" s="17"/>
    </row>
    <row r="20724" spans="1:12" s="3" customFormat="1" ht="40.5" outlineLevel="2" x14ac:dyDescent="0.25">
      <c r="A20724" s="35" t="s">
        <v>6087</v>
      </c>
      <c r="B20724" s="36" t="s">
        <v>5143</v>
      </c>
      <c r="C20724" s="36" t="s">
        <v>2513</v>
      </c>
      <c r="D20724" s="36" t="s">
        <v>2615</v>
      </c>
      <c r="E20724" s="36" t="s">
        <v>2616</v>
      </c>
      <c r="F20724" s="36" t="s">
        <v>16</v>
      </c>
      <c r="G20724" s="37">
        <v>446754691</v>
      </c>
      <c r="H20724" s="37">
        <v>53329208.43</v>
      </c>
      <c r="I20724" s="38">
        <f>H20724/G20724</f>
        <v>0.11937022599724643</v>
      </c>
      <c r="J20724" s="37">
        <v>53483626.269999996</v>
      </c>
      <c r="K20724" s="37">
        <f>H20724</f>
        <v>53329208.43</v>
      </c>
      <c r="L20724" s="39">
        <f>K20724/J20724</f>
        <v>0.9971128016036076</v>
      </c>
    </row>
    <row r="20725" spans="1:12" ht="40.5" outlineLevel="2" x14ac:dyDescent="0.25">
      <c r="A20725" s="9" t="s">
        <v>6087</v>
      </c>
      <c r="B20725" s="10" t="s">
        <v>5143</v>
      </c>
      <c r="C20725" s="10" t="s">
        <v>2513</v>
      </c>
      <c r="D20725" s="10" t="s">
        <v>2615</v>
      </c>
      <c r="E20725" s="10" t="s">
        <v>2616</v>
      </c>
      <c r="F20725" s="10" t="s">
        <v>18</v>
      </c>
      <c r="G20725" s="11">
        <v>210915537</v>
      </c>
      <c r="H20725" s="11">
        <v>210915537</v>
      </c>
      <c r="I20725" s="12">
        <f>H20725/G20725</f>
        <v>1</v>
      </c>
      <c r="J20725" s="11"/>
      <c r="K20725" s="11"/>
      <c r="L20725" s="13"/>
    </row>
    <row r="20726" spans="1:12" s="3" customFormat="1" ht="40.5" outlineLevel="2" x14ac:dyDescent="0.25">
      <c r="A20726" s="35" t="s">
        <v>6087</v>
      </c>
      <c r="B20726" s="36" t="s">
        <v>5143</v>
      </c>
      <c r="C20726" s="36" t="s">
        <v>2513</v>
      </c>
      <c r="D20726" s="36" t="s">
        <v>2615</v>
      </c>
      <c r="E20726" s="36" t="s">
        <v>2616</v>
      </c>
      <c r="F20726" s="36" t="s">
        <v>19</v>
      </c>
      <c r="G20726" s="37">
        <v>2763</v>
      </c>
      <c r="H20726" s="37">
        <v>0</v>
      </c>
      <c r="I20726" s="4">
        <f>H20726/G20726</f>
        <v>0</v>
      </c>
      <c r="J20726" s="37"/>
      <c r="K20726" s="37"/>
      <c r="L20726" s="40"/>
    </row>
    <row r="20727" spans="1:12" ht="40.5" outlineLevel="2" x14ac:dyDescent="0.25">
      <c r="A20727" s="9" t="s">
        <v>6087</v>
      </c>
      <c r="B20727" s="10" t="s">
        <v>5143</v>
      </c>
      <c r="C20727" s="10" t="s">
        <v>2513</v>
      </c>
      <c r="D20727" s="10" t="s">
        <v>2615</v>
      </c>
      <c r="E20727" s="10" t="s">
        <v>2616</v>
      </c>
      <c r="F20727" s="10" t="s">
        <v>21</v>
      </c>
      <c r="G20727" s="11">
        <v>-89350938</v>
      </c>
      <c r="H20727" s="11"/>
      <c r="I20727" s="10"/>
      <c r="J20727" s="11"/>
      <c r="K20727" s="11"/>
      <c r="L20727" s="13"/>
    </row>
    <row r="20728" spans="1:12" ht="27" outlineLevel="1" x14ac:dyDescent="0.25">
      <c r="A20728" s="22" t="s">
        <v>11484</v>
      </c>
      <c r="B20728" s="15"/>
      <c r="C20728" s="15"/>
      <c r="D20728" s="15"/>
      <c r="E20728" s="15"/>
      <c r="F20728" s="15" t="s">
        <v>12960</v>
      </c>
      <c r="G20728" s="16">
        <f>SUBTOTAL(9,G20724:G20727)</f>
        <v>568322053</v>
      </c>
      <c r="H20728" s="16">
        <f>SUBTOTAL(9,H20724:H20727)</f>
        <v>264244745.43000001</v>
      </c>
      <c r="I20728" s="15"/>
      <c r="J20728" s="16">
        <f>SUBTOTAL(9,J20724:J20727)</f>
        <v>53483626.269999996</v>
      </c>
      <c r="K20728" s="16">
        <f>SUBTOTAL(9,K20724:K20727)</f>
        <v>53329208.43</v>
      </c>
      <c r="L20728" s="17"/>
    </row>
    <row r="20729" spans="1:12" s="3" customFormat="1" ht="40.5" outlineLevel="2" x14ac:dyDescent="0.25">
      <c r="A20729" s="35" t="s">
        <v>6088</v>
      </c>
      <c r="B20729" s="36" t="s">
        <v>5143</v>
      </c>
      <c r="C20729" s="36" t="s">
        <v>2513</v>
      </c>
      <c r="D20729" s="36" t="s">
        <v>2618</v>
      </c>
      <c r="E20729" s="36" t="s">
        <v>2619</v>
      </c>
      <c r="F20729" s="36" t="s">
        <v>16</v>
      </c>
      <c r="G20729" s="37">
        <v>369453757</v>
      </c>
      <c r="H20729" s="37">
        <v>44101778.469999999</v>
      </c>
      <c r="I20729" s="38">
        <f>H20729/G20729</f>
        <v>0.1193702260009769</v>
      </c>
      <c r="J20729" s="37">
        <v>44229477.68</v>
      </c>
      <c r="K20729" s="37">
        <f>H20729</f>
        <v>44101778.469999999</v>
      </c>
      <c r="L20729" s="39">
        <f>K20729/J20729</f>
        <v>0.99711280311913464</v>
      </c>
    </row>
    <row r="20730" spans="1:12" ht="40.5" outlineLevel="2" x14ac:dyDescent="0.25">
      <c r="A20730" s="9" t="s">
        <v>6088</v>
      </c>
      <c r="B20730" s="10" t="s">
        <v>5143</v>
      </c>
      <c r="C20730" s="10" t="s">
        <v>2513</v>
      </c>
      <c r="D20730" s="10" t="s">
        <v>2618</v>
      </c>
      <c r="E20730" s="10" t="s">
        <v>2619</v>
      </c>
      <c r="F20730" s="10" t="s">
        <v>18</v>
      </c>
      <c r="G20730" s="11">
        <v>188718160</v>
      </c>
      <c r="H20730" s="11">
        <v>188718160</v>
      </c>
      <c r="I20730" s="12">
        <f>H20730/G20730</f>
        <v>1</v>
      </c>
      <c r="J20730" s="11"/>
      <c r="K20730" s="11"/>
      <c r="L20730" s="13"/>
    </row>
    <row r="20731" spans="1:12" s="3" customFormat="1" ht="40.5" outlineLevel="2" x14ac:dyDescent="0.25">
      <c r="A20731" s="35" t="s">
        <v>6088</v>
      </c>
      <c r="B20731" s="36" t="s">
        <v>5143</v>
      </c>
      <c r="C20731" s="36" t="s">
        <v>2513</v>
      </c>
      <c r="D20731" s="36" t="s">
        <v>2618</v>
      </c>
      <c r="E20731" s="36" t="s">
        <v>2619</v>
      </c>
      <c r="F20731" s="36" t="s">
        <v>19</v>
      </c>
      <c r="G20731" s="37">
        <v>2285</v>
      </c>
      <c r="H20731" s="37">
        <v>0</v>
      </c>
      <c r="I20731" s="4">
        <f>H20731/G20731</f>
        <v>0</v>
      </c>
      <c r="J20731" s="37"/>
      <c r="K20731" s="37"/>
      <c r="L20731" s="40"/>
    </row>
    <row r="20732" spans="1:12" ht="40.5" outlineLevel="2" x14ac:dyDescent="0.25">
      <c r="A20732" s="9" t="s">
        <v>6088</v>
      </c>
      <c r="B20732" s="10" t="s">
        <v>5143</v>
      </c>
      <c r="C20732" s="10" t="s">
        <v>2513</v>
      </c>
      <c r="D20732" s="10" t="s">
        <v>2618</v>
      </c>
      <c r="E20732" s="10" t="s">
        <v>2619</v>
      </c>
      <c r="F20732" s="10" t="s">
        <v>21</v>
      </c>
      <c r="G20732" s="11">
        <v>-73890751</v>
      </c>
      <c r="H20732" s="11"/>
      <c r="I20732" s="10"/>
      <c r="J20732" s="11"/>
      <c r="K20732" s="11"/>
      <c r="L20732" s="13"/>
    </row>
    <row r="20733" spans="1:12" ht="27" outlineLevel="1" x14ac:dyDescent="0.25">
      <c r="A20733" s="22" t="s">
        <v>11485</v>
      </c>
      <c r="B20733" s="15"/>
      <c r="C20733" s="15"/>
      <c r="D20733" s="15"/>
      <c r="E20733" s="15"/>
      <c r="F20733" s="15" t="s">
        <v>12960</v>
      </c>
      <c r="G20733" s="16">
        <f>SUBTOTAL(9,G20729:G20732)</f>
        <v>484283451</v>
      </c>
      <c r="H20733" s="16">
        <f>SUBTOTAL(9,H20729:H20732)</f>
        <v>232819938.47</v>
      </c>
      <c r="I20733" s="15"/>
      <c r="J20733" s="16">
        <f>SUBTOTAL(9,J20729:J20732)</f>
        <v>44229477.68</v>
      </c>
      <c r="K20733" s="16">
        <f>SUBTOTAL(9,K20729:K20732)</f>
        <v>44101778.469999999</v>
      </c>
      <c r="L20733" s="17"/>
    </row>
    <row r="20734" spans="1:12" s="3" customFormat="1" ht="40.5" outlineLevel="2" x14ac:dyDescent="0.25">
      <c r="A20734" s="35" t="s">
        <v>6089</v>
      </c>
      <c r="B20734" s="36" t="s">
        <v>5143</v>
      </c>
      <c r="C20734" s="36" t="s">
        <v>2513</v>
      </c>
      <c r="D20734" s="36" t="s">
        <v>5012</v>
      </c>
      <c r="E20734" s="36" t="s">
        <v>5013</v>
      </c>
      <c r="F20734" s="36" t="s">
        <v>16</v>
      </c>
      <c r="G20734" s="37">
        <v>418858830</v>
      </c>
      <c r="H20734" s="37">
        <v>49999273.210000001</v>
      </c>
      <c r="I20734" s="38">
        <f>H20734/G20734</f>
        <v>0.1193702260257949</v>
      </c>
      <c r="J20734" s="37">
        <v>50144049.010000005</v>
      </c>
      <c r="K20734" s="37">
        <f>H20734</f>
        <v>49999273.210000001</v>
      </c>
      <c r="L20734" s="39">
        <f>K20734/J20734</f>
        <v>0.99711280196038554</v>
      </c>
    </row>
    <row r="20735" spans="1:12" ht="40.5" outlineLevel="2" x14ac:dyDescent="0.25">
      <c r="A20735" s="9" t="s">
        <v>6089</v>
      </c>
      <c r="B20735" s="10" t="s">
        <v>5143</v>
      </c>
      <c r="C20735" s="10" t="s">
        <v>2513</v>
      </c>
      <c r="D20735" s="10" t="s">
        <v>5012</v>
      </c>
      <c r="E20735" s="10" t="s">
        <v>5013</v>
      </c>
      <c r="F20735" s="10" t="s">
        <v>18</v>
      </c>
      <c r="G20735" s="11">
        <v>274476084</v>
      </c>
      <c r="H20735" s="11">
        <v>274476084</v>
      </c>
      <c r="I20735" s="12">
        <f>H20735/G20735</f>
        <v>1</v>
      </c>
      <c r="J20735" s="11"/>
      <c r="K20735" s="11"/>
      <c r="L20735" s="13"/>
    </row>
    <row r="20736" spans="1:12" s="3" customFormat="1" ht="40.5" outlineLevel="2" x14ac:dyDescent="0.25">
      <c r="A20736" s="35" t="s">
        <v>6089</v>
      </c>
      <c r="B20736" s="36" t="s">
        <v>5143</v>
      </c>
      <c r="C20736" s="36" t="s">
        <v>2513</v>
      </c>
      <c r="D20736" s="36" t="s">
        <v>5012</v>
      </c>
      <c r="E20736" s="36" t="s">
        <v>5013</v>
      </c>
      <c r="F20736" s="36" t="s">
        <v>19</v>
      </c>
      <c r="G20736" s="37">
        <v>2591</v>
      </c>
      <c r="H20736" s="37">
        <v>0</v>
      </c>
      <c r="I20736" s="4">
        <f>H20736/G20736</f>
        <v>0</v>
      </c>
      <c r="J20736" s="37"/>
      <c r="K20736" s="37"/>
      <c r="L20736" s="40"/>
    </row>
    <row r="20737" spans="1:12" ht="40.5" outlineLevel="2" x14ac:dyDescent="0.25">
      <c r="A20737" s="9" t="s">
        <v>6089</v>
      </c>
      <c r="B20737" s="10" t="s">
        <v>5143</v>
      </c>
      <c r="C20737" s="10" t="s">
        <v>2513</v>
      </c>
      <c r="D20737" s="10" t="s">
        <v>5012</v>
      </c>
      <c r="E20737" s="10" t="s">
        <v>5013</v>
      </c>
      <c r="F20737" s="10" t="s">
        <v>21</v>
      </c>
      <c r="G20737" s="11">
        <v>-83771766</v>
      </c>
      <c r="H20737" s="11"/>
      <c r="I20737" s="10"/>
      <c r="J20737" s="11"/>
      <c r="K20737" s="11"/>
      <c r="L20737" s="13"/>
    </row>
    <row r="20738" spans="1:12" ht="27" outlineLevel="1" x14ac:dyDescent="0.25">
      <c r="A20738" s="22" t="s">
        <v>11486</v>
      </c>
      <c r="B20738" s="15"/>
      <c r="C20738" s="15"/>
      <c r="D20738" s="15"/>
      <c r="E20738" s="15"/>
      <c r="F20738" s="15" t="s">
        <v>12960</v>
      </c>
      <c r="G20738" s="16">
        <f>SUBTOTAL(9,G20734:G20737)</f>
        <v>609565739</v>
      </c>
      <c r="H20738" s="16">
        <f>SUBTOTAL(9,H20734:H20737)</f>
        <v>324475357.20999998</v>
      </c>
      <c r="I20738" s="15"/>
      <c r="J20738" s="16">
        <f>SUBTOTAL(9,J20734:J20737)</f>
        <v>50144049.010000005</v>
      </c>
      <c r="K20738" s="16">
        <f>SUBTOTAL(9,K20734:K20737)</f>
        <v>49999273.210000001</v>
      </c>
      <c r="L20738" s="17"/>
    </row>
    <row r="20739" spans="1:12" s="3" customFormat="1" ht="40.5" outlineLevel="2" x14ac:dyDescent="0.25">
      <c r="A20739" s="35" t="s">
        <v>6090</v>
      </c>
      <c r="B20739" s="36" t="s">
        <v>5143</v>
      </c>
      <c r="C20739" s="36" t="s">
        <v>2513</v>
      </c>
      <c r="D20739" s="36" t="s">
        <v>2621</v>
      </c>
      <c r="E20739" s="36" t="s">
        <v>309</v>
      </c>
      <c r="F20739" s="36" t="s">
        <v>16</v>
      </c>
      <c r="G20739" s="37">
        <v>311611813</v>
      </c>
      <c r="H20739" s="37">
        <v>37197172.539999999</v>
      </c>
      <c r="I20739" s="38">
        <f>H20739/G20739</f>
        <v>0.11937022599332586</v>
      </c>
      <c r="J20739" s="37">
        <v>37304879.060000002</v>
      </c>
      <c r="K20739" s="37">
        <f>H20739</f>
        <v>37197172.539999999</v>
      </c>
      <c r="L20739" s="39">
        <f>K20739/J20739</f>
        <v>0.99711280339960973</v>
      </c>
    </row>
    <row r="20740" spans="1:12" ht="40.5" outlineLevel="2" x14ac:dyDescent="0.25">
      <c r="A20740" s="9" t="s">
        <v>6090</v>
      </c>
      <c r="B20740" s="10" t="s">
        <v>5143</v>
      </c>
      <c r="C20740" s="10" t="s">
        <v>2513</v>
      </c>
      <c r="D20740" s="10" t="s">
        <v>2621</v>
      </c>
      <c r="E20740" s="10" t="s">
        <v>309</v>
      </c>
      <c r="F20740" s="10" t="s">
        <v>18</v>
      </c>
      <c r="G20740" s="11">
        <v>145355183</v>
      </c>
      <c r="H20740" s="11">
        <v>145355183</v>
      </c>
      <c r="I20740" s="12">
        <f>H20740/G20740</f>
        <v>1</v>
      </c>
      <c r="J20740" s="11"/>
      <c r="K20740" s="11"/>
      <c r="L20740" s="13"/>
    </row>
    <row r="20741" spans="1:12" s="3" customFormat="1" ht="40.5" outlineLevel="2" x14ac:dyDescent="0.25">
      <c r="A20741" s="35" t="s">
        <v>6090</v>
      </c>
      <c r="B20741" s="36" t="s">
        <v>5143</v>
      </c>
      <c r="C20741" s="36" t="s">
        <v>2513</v>
      </c>
      <c r="D20741" s="36" t="s">
        <v>2621</v>
      </c>
      <c r="E20741" s="36" t="s">
        <v>309</v>
      </c>
      <c r="F20741" s="36" t="s">
        <v>19</v>
      </c>
      <c r="G20741" s="37">
        <v>1927</v>
      </c>
      <c r="H20741" s="37">
        <v>0</v>
      </c>
      <c r="I20741" s="4">
        <f>H20741/G20741</f>
        <v>0</v>
      </c>
      <c r="J20741" s="37"/>
      <c r="K20741" s="37"/>
      <c r="L20741" s="40"/>
    </row>
    <row r="20742" spans="1:12" ht="40.5" outlineLevel="2" x14ac:dyDescent="0.25">
      <c r="A20742" s="9" t="s">
        <v>6090</v>
      </c>
      <c r="B20742" s="10" t="s">
        <v>5143</v>
      </c>
      <c r="C20742" s="10" t="s">
        <v>2513</v>
      </c>
      <c r="D20742" s="10" t="s">
        <v>2621</v>
      </c>
      <c r="E20742" s="10" t="s">
        <v>309</v>
      </c>
      <c r="F20742" s="10" t="s">
        <v>21</v>
      </c>
      <c r="G20742" s="11">
        <v>-62322363</v>
      </c>
      <c r="H20742" s="11"/>
      <c r="I20742" s="10"/>
      <c r="J20742" s="11"/>
      <c r="K20742" s="11"/>
      <c r="L20742" s="13"/>
    </row>
    <row r="20743" spans="1:12" ht="27" outlineLevel="1" x14ac:dyDescent="0.25">
      <c r="A20743" s="22" t="s">
        <v>11487</v>
      </c>
      <c r="B20743" s="15"/>
      <c r="C20743" s="15"/>
      <c r="D20743" s="15"/>
      <c r="E20743" s="15"/>
      <c r="F20743" s="15" t="s">
        <v>12960</v>
      </c>
      <c r="G20743" s="16">
        <f>SUBTOTAL(9,G20739:G20742)</f>
        <v>394646560</v>
      </c>
      <c r="H20743" s="16">
        <f>SUBTOTAL(9,H20739:H20742)</f>
        <v>182552355.53999999</v>
      </c>
      <c r="I20743" s="15"/>
      <c r="J20743" s="16">
        <f>SUBTOTAL(9,J20739:J20742)</f>
        <v>37304879.060000002</v>
      </c>
      <c r="K20743" s="16">
        <f>SUBTOTAL(9,K20739:K20742)</f>
        <v>37197172.539999999</v>
      </c>
      <c r="L20743" s="17"/>
    </row>
    <row r="20744" spans="1:12" s="3" customFormat="1" ht="40.5" outlineLevel="2" x14ac:dyDescent="0.25">
      <c r="A20744" s="35" t="s">
        <v>6091</v>
      </c>
      <c r="B20744" s="36" t="s">
        <v>5143</v>
      </c>
      <c r="C20744" s="36" t="s">
        <v>2513</v>
      </c>
      <c r="D20744" s="36" t="s">
        <v>2623</v>
      </c>
      <c r="E20744" s="36" t="s">
        <v>2624</v>
      </c>
      <c r="F20744" s="36" t="s">
        <v>16</v>
      </c>
      <c r="G20744" s="37">
        <v>189577344</v>
      </c>
      <c r="H20744" s="37">
        <v>22629890.390000001</v>
      </c>
      <c r="I20744" s="38">
        <f>H20744/G20744</f>
        <v>0.1193702259590682</v>
      </c>
      <c r="J20744" s="37">
        <v>22695416.5</v>
      </c>
      <c r="K20744" s="37">
        <f>H20744</f>
        <v>22629890.390000001</v>
      </c>
      <c r="L20744" s="39">
        <f>K20744/J20744</f>
        <v>0.99711280425278825</v>
      </c>
    </row>
    <row r="20745" spans="1:12" ht="40.5" outlineLevel="2" x14ac:dyDescent="0.25">
      <c r="A20745" s="9" t="s">
        <v>6091</v>
      </c>
      <c r="B20745" s="10" t="s">
        <v>5143</v>
      </c>
      <c r="C20745" s="10" t="s">
        <v>2513</v>
      </c>
      <c r="D20745" s="10" t="s">
        <v>2623</v>
      </c>
      <c r="E20745" s="10" t="s">
        <v>2624</v>
      </c>
      <c r="F20745" s="10" t="s">
        <v>18</v>
      </c>
      <c r="G20745" s="11">
        <v>88795218</v>
      </c>
      <c r="H20745" s="11">
        <v>88795218</v>
      </c>
      <c r="I20745" s="12">
        <f>H20745/G20745</f>
        <v>1</v>
      </c>
      <c r="J20745" s="11"/>
      <c r="K20745" s="11"/>
      <c r="L20745" s="13"/>
    </row>
    <row r="20746" spans="1:12" s="3" customFormat="1" ht="40.5" outlineLevel="2" x14ac:dyDescent="0.25">
      <c r="A20746" s="35" t="s">
        <v>6091</v>
      </c>
      <c r="B20746" s="36" t="s">
        <v>5143</v>
      </c>
      <c r="C20746" s="36" t="s">
        <v>2513</v>
      </c>
      <c r="D20746" s="36" t="s">
        <v>2623</v>
      </c>
      <c r="E20746" s="36" t="s">
        <v>2624</v>
      </c>
      <c r="F20746" s="36" t="s">
        <v>19</v>
      </c>
      <c r="G20746" s="37">
        <v>1173</v>
      </c>
      <c r="H20746" s="37">
        <v>0</v>
      </c>
      <c r="I20746" s="4">
        <f>H20746/G20746</f>
        <v>0</v>
      </c>
      <c r="J20746" s="37"/>
      <c r="K20746" s="37"/>
      <c r="L20746" s="40"/>
    </row>
    <row r="20747" spans="1:12" ht="40.5" outlineLevel="2" x14ac:dyDescent="0.25">
      <c r="A20747" s="9" t="s">
        <v>6091</v>
      </c>
      <c r="B20747" s="10" t="s">
        <v>5143</v>
      </c>
      <c r="C20747" s="10" t="s">
        <v>2513</v>
      </c>
      <c r="D20747" s="10" t="s">
        <v>2623</v>
      </c>
      <c r="E20747" s="10" t="s">
        <v>2624</v>
      </c>
      <c r="F20747" s="10" t="s">
        <v>21</v>
      </c>
      <c r="G20747" s="11">
        <v>-37915469</v>
      </c>
      <c r="H20747" s="11"/>
      <c r="I20747" s="10"/>
      <c r="J20747" s="11"/>
      <c r="K20747" s="11"/>
      <c r="L20747" s="13"/>
    </row>
    <row r="20748" spans="1:12" ht="27" outlineLevel="1" x14ac:dyDescent="0.25">
      <c r="A20748" s="22" t="s">
        <v>11488</v>
      </c>
      <c r="B20748" s="15"/>
      <c r="C20748" s="15"/>
      <c r="D20748" s="15"/>
      <c r="E20748" s="15"/>
      <c r="F20748" s="15" t="s">
        <v>12960</v>
      </c>
      <c r="G20748" s="16">
        <f>SUBTOTAL(9,G20744:G20747)</f>
        <v>240458266</v>
      </c>
      <c r="H20748" s="16">
        <f>SUBTOTAL(9,H20744:H20747)</f>
        <v>111425108.39</v>
      </c>
      <c r="I20748" s="15"/>
      <c r="J20748" s="16">
        <f>SUBTOTAL(9,J20744:J20747)</f>
        <v>22695416.5</v>
      </c>
      <c r="K20748" s="16">
        <f>SUBTOTAL(9,K20744:K20747)</f>
        <v>22629890.390000001</v>
      </c>
      <c r="L20748" s="17"/>
    </row>
    <row r="20749" spans="1:12" s="3" customFormat="1" ht="40.5" outlineLevel="2" x14ac:dyDescent="0.25">
      <c r="A20749" s="35" t="s">
        <v>6092</v>
      </c>
      <c r="B20749" s="36" t="s">
        <v>5143</v>
      </c>
      <c r="C20749" s="36" t="s">
        <v>2513</v>
      </c>
      <c r="D20749" s="36" t="s">
        <v>2626</v>
      </c>
      <c r="E20749" s="36" t="s">
        <v>1104</v>
      </c>
      <c r="F20749" s="36" t="s">
        <v>16</v>
      </c>
      <c r="G20749" s="37">
        <v>209869694</v>
      </c>
      <c r="H20749" s="37">
        <v>25052192.809999999</v>
      </c>
      <c r="I20749" s="38">
        <f>H20749/G20749</f>
        <v>0.1193702260317776</v>
      </c>
      <c r="J20749" s="37">
        <v>25124732.800000001</v>
      </c>
      <c r="K20749" s="37">
        <f>H20749</f>
        <v>25052192.809999999</v>
      </c>
      <c r="L20749" s="39">
        <f>K20749/J20749</f>
        <v>0.99711280551409476</v>
      </c>
    </row>
    <row r="20750" spans="1:12" ht="40.5" outlineLevel="2" x14ac:dyDescent="0.25">
      <c r="A20750" s="9" t="s">
        <v>6092</v>
      </c>
      <c r="B20750" s="10" t="s">
        <v>5143</v>
      </c>
      <c r="C20750" s="10" t="s">
        <v>2513</v>
      </c>
      <c r="D20750" s="10" t="s">
        <v>2626</v>
      </c>
      <c r="E20750" s="10" t="s">
        <v>1104</v>
      </c>
      <c r="F20750" s="10" t="s">
        <v>18</v>
      </c>
      <c r="G20750" s="11">
        <v>101014531</v>
      </c>
      <c r="H20750" s="11">
        <v>101014531</v>
      </c>
      <c r="I20750" s="12">
        <f>H20750/G20750</f>
        <v>1</v>
      </c>
      <c r="J20750" s="11"/>
      <c r="K20750" s="11"/>
      <c r="L20750" s="13"/>
    </row>
    <row r="20751" spans="1:12" s="3" customFormat="1" ht="40.5" outlineLevel="2" x14ac:dyDescent="0.25">
      <c r="A20751" s="35" t="s">
        <v>6092</v>
      </c>
      <c r="B20751" s="36" t="s">
        <v>5143</v>
      </c>
      <c r="C20751" s="36" t="s">
        <v>2513</v>
      </c>
      <c r="D20751" s="36" t="s">
        <v>2626</v>
      </c>
      <c r="E20751" s="36" t="s">
        <v>1104</v>
      </c>
      <c r="F20751" s="36" t="s">
        <v>19</v>
      </c>
      <c r="G20751" s="37">
        <v>1298</v>
      </c>
      <c r="H20751" s="37">
        <v>0</v>
      </c>
      <c r="I20751" s="4">
        <f>H20751/G20751</f>
        <v>0</v>
      </c>
      <c r="J20751" s="37"/>
      <c r="K20751" s="37"/>
      <c r="L20751" s="40"/>
    </row>
    <row r="20752" spans="1:12" ht="40.5" outlineLevel="2" x14ac:dyDescent="0.25">
      <c r="A20752" s="9" t="s">
        <v>6092</v>
      </c>
      <c r="B20752" s="10" t="s">
        <v>5143</v>
      </c>
      <c r="C20752" s="10" t="s">
        <v>2513</v>
      </c>
      <c r="D20752" s="10" t="s">
        <v>2626</v>
      </c>
      <c r="E20752" s="10" t="s">
        <v>1104</v>
      </c>
      <c r="F20752" s="10" t="s">
        <v>21</v>
      </c>
      <c r="G20752" s="11">
        <v>-41973939</v>
      </c>
      <c r="H20752" s="11"/>
      <c r="I20752" s="10"/>
      <c r="J20752" s="11"/>
      <c r="K20752" s="11"/>
      <c r="L20752" s="13"/>
    </row>
    <row r="20753" spans="1:12" ht="27" outlineLevel="1" x14ac:dyDescent="0.25">
      <c r="A20753" s="22" t="s">
        <v>11489</v>
      </c>
      <c r="B20753" s="15"/>
      <c r="C20753" s="15"/>
      <c r="D20753" s="15"/>
      <c r="E20753" s="15"/>
      <c r="F20753" s="15" t="s">
        <v>12960</v>
      </c>
      <c r="G20753" s="16">
        <f>SUBTOTAL(9,G20749:G20752)</f>
        <v>268911584</v>
      </c>
      <c r="H20753" s="16">
        <f>SUBTOTAL(9,H20749:H20752)</f>
        <v>126066723.81</v>
      </c>
      <c r="I20753" s="15"/>
      <c r="J20753" s="16">
        <f>SUBTOTAL(9,J20749:J20752)</f>
        <v>25124732.800000001</v>
      </c>
      <c r="K20753" s="16">
        <f>SUBTOTAL(9,K20749:K20752)</f>
        <v>25052192.809999999</v>
      </c>
      <c r="L20753" s="17"/>
    </row>
    <row r="20754" spans="1:12" s="3" customFormat="1" ht="40.5" outlineLevel="2" x14ac:dyDescent="0.25">
      <c r="A20754" s="35" t="s">
        <v>6093</v>
      </c>
      <c r="B20754" s="36" t="s">
        <v>5143</v>
      </c>
      <c r="C20754" s="36" t="s">
        <v>2513</v>
      </c>
      <c r="D20754" s="36" t="s">
        <v>2628</v>
      </c>
      <c r="E20754" s="36" t="s">
        <v>2629</v>
      </c>
      <c r="F20754" s="36" t="s">
        <v>16</v>
      </c>
      <c r="G20754" s="37">
        <v>221253489</v>
      </c>
      <c r="H20754" s="37">
        <v>26411078.990000002</v>
      </c>
      <c r="I20754" s="38">
        <f>H20754/G20754</f>
        <v>0.1193702260216109</v>
      </c>
      <c r="J20754" s="37">
        <v>26487553.799999997</v>
      </c>
      <c r="K20754" s="37">
        <f>H20754</f>
        <v>26411078.990000002</v>
      </c>
      <c r="L20754" s="39">
        <f>K20754/J20754</f>
        <v>0.99711280208895714</v>
      </c>
    </row>
    <row r="20755" spans="1:12" ht="40.5" outlineLevel="2" x14ac:dyDescent="0.25">
      <c r="A20755" s="9" t="s">
        <v>6093</v>
      </c>
      <c r="B20755" s="10" t="s">
        <v>5143</v>
      </c>
      <c r="C20755" s="10" t="s">
        <v>2513</v>
      </c>
      <c r="D20755" s="10" t="s">
        <v>2628</v>
      </c>
      <c r="E20755" s="10" t="s">
        <v>2629</v>
      </c>
      <c r="F20755" s="10" t="s">
        <v>18</v>
      </c>
      <c r="G20755" s="11">
        <v>103755220</v>
      </c>
      <c r="H20755" s="11">
        <v>103755220</v>
      </c>
      <c r="I20755" s="12">
        <f>H20755/G20755</f>
        <v>1</v>
      </c>
      <c r="J20755" s="11"/>
      <c r="K20755" s="11"/>
      <c r="L20755" s="13"/>
    </row>
    <row r="20756" spans="1:12" s="3" customFormat="1" ht="40.5" outlineLevel="2" x14ac:dyDescent="0.25">
      <c r="A20756" s="35" t="s">
        <v>6093</v>
      </c>
      <c r="B20756" s="36" t="s">
        <v>5143</v>
      </c>
      <c r="C20756" s="36" t="s">
        <v>2513</v>
      </c>
      <c r="D20756" s="36" t="s">
        <v>2628</v>
      </c>
      <c r="E20756" s="36" t="s">
        <v>2629</v>
      </c>
      <c r="F20756" s="36" t="s">
        <v>19</v>
      </c>
      <c r="G20756" s="37">
        <v>1368</v>
      </c>
      <c r="H20756" s="37">
        <v>0</v>
      </c>
      <c r="I20756" s="4">
        <f>H20756/G20756</f>
        <v>0</v>
      </c>
      <c r="J20756" s="37"/>
      <c r="K20756" s="37"/>
      <c r="L20756" s="40"/>
    </row>
    <row r="20757" spans="1:12" ht="40.5" outlineLevel="2" x14ac:dyDescent="0.25">
      <c r="A20757" s="9" t="s">
        <v>6093</v>
      </c>
      <c r="B20757" s="10" t="s">
        <v>5143</v>
      </c>
      <c r="C20757" s="10" t="s">
        <v>2513</v>
      </c>
      <c r="D20757" s="10" t="s">
        <v>2628</v>
      </c>
      <c r="E20757" s="10" t="s">
        <v>2629</v>
      </c>
      <c r="F20757" s="10" t="s">
        <v>21</v>
      </c>
      <c r="G20757" s="11">
        <v>-44250698</v>
      </c>
      <c r="H20757" s="11"/>
      <c r="I20757" s="10"/>
      <c r="J20757" s="11"/>
      <c r="K20757" s="11"/>
      <c r="L20757" s="13"/>
    </row>
    <row r="20758" spans="1:12" ht="27" outlineLevel="1" x14ac:dyDescent="0.25">
      <c r="A20758" s="22" t="s">
        <v>11490</v>
      </c>
      <c r="B20758" s="15"/>
      <c r="C20758" s="15"/>
      <c r="D20758" s="15"/>
      <c r="E20758" s="15"/>
      <c r="F20758" s="15" t="s">
        <v>12960</v>
      </c>
      <c r="G20758" s="16">
        <f>SUBTOTAL(9,G20754:G20757)</f>
        <v>280759379</v>
      </c>
      <c r="H20758" s="16">
        <f>SUBTOTAL(9,H20754:H20757)</f>
        <v>130166298.99000001</v>
      </c>
      <c r="I20758" s="15"/>
      <c r="J20758" s="16">
        <f>SUBTOTAL(9,J20754:J20757)</f>
        <v>26487553.799999997</v>
      </c>
      <c r="K20758" s="16">
        <f>SUBTOTAL(9,K20754:K20757)</f>
        <v>26411078.990000002</v>
      </c>
      <c r="L20758" s="17"/>
    </row>
    <row r="20759" spans="1:12" s="3" customFormat="1" ht="40.5" outlineLevel="2" x14ac:dyDescent="0.25">
      <c r="A20759" s="35" t="s">
        <v>6094</v>
      </c>
      <c r="B20759" s="36" t="s">
        <v>5143</v>
      </c>
      <c r="C20759" s="36" t="s">
        <v>2513</v>
      </c>
      <c r="D20759" s="36" t="s">
        <v>2631</v>
      </c>
      <c r="E20759" s="36" t="s">
        <v>2632</v>
      </c>
      <c r="F20759" s="36" t="s">
        <v>16</v>
      </c>
      <c r="G20759" s="37">
        <v>331010091</v>
      </c>
      <c r="H20759" s="37">
        <v>39512749.370000005</v>
      </c>
      <c r="I20759" s="38">
        <f>H20759/G20759</f>
        <v>0.11937022599712831</v>
      </c>
      <c r="J20759" s="37">
        <v>39627160.82</v>
      </c>
      <c r="K20759" s="37">
        <f>H20759</f>
        <v>39512749.370000005</v>
      </c>
      <c r="L20759" s="39">
        <f>K20759/J20759</f>
        <v>0.99711280223885601</v>
      </c>
    </row>
    <row r="20760" spans="1:12" ht="40.5" outlineLevel="2" x14ac:dyDescent="0.25">
      <c r="A20760" s="9" t="s">
        <v>6094</v>
      </c>
      <c r="B20760" s="10" t="s">
        <v>5143</v>
      </c>
      <c r="C20760" s="10" t="s">
        <v>2513</v>
      </c>
      <c r="D20760" s="10" t="s">
        <v>2631</v>
      </c>
      <c r="E20760" s="10" t="s">
        <v>2632</v>
      </c>
      <c r="F20760" s="10" t="s">
        <v>18</v>
      </c>
      <c r="G20760" s="11">
        <v>158458901</v>
      </c>
      <c r="H20760" s="11">
        <v>158458901</v>
      </c>
      <c r="I20760" s="12">
        <f>H20760/G20760</f>
        <v>1</v>
      </c>
      <c r="J20760" s="11"/>
      <c r="K20760" s="11"/>
      <c r="L20760" s="13"/>
    </row>
    <row r="20761" spans="1:12" s="3" customFormat="1" ht="40.5" outlineLevel="2" x14ac:dyDescent="0.25">
      <c r="A20761" s="35" t="s">
        <v>6094</v>
      </c>
      <c r="B20761" s="36" t="s">
        <v>5143</v>
      </c>
      <c r="C20761" s="36" t="s">
        <v>2513</v>
      </c>
      <c r="D20761" s="36" t="s">
        <v>2631</v>
      </c>
      <c r="E20761" s="36" t="s">
        <v>2632</v>
      </c>
      <c r="F20761" s="36" t="s">
        <v>19</v>
      </c>
      <c r="G20761" s="37">
        <v>2047</v>
      </c>
      <c r="H20761" s="37">
        <v>0</v>
      </c>
      <c r="I20761" s="4">
        <f>H20761/G20761</f>
        <v>0</v>
      </c>
      <c r="J20761" s="37"/>
      <c r="K20761" s="37"/>
      <c r="L20761" s="40"/>
    </row>
    <row r="20762" spans="1:12" ht="40.5" outlineLevel="2" x14ac:dyDescent="0.25">
      <c r="A20762" s="9" t="s">
        <v>6094</v>
      </c>
      <c r="B20762" s="10" t="s">
        <v>5143</v>
      </c>
      <c r="C20762" s="10" t="s">
        <v>2513</v>
      </c>
      <c r="D20762" s="10" t="s">
        <v>2631</v>
      </c>
      <c r="E20762" s="10" t="s">
        <v>2632</v>
      </c>
      <c r="F20762" s="10" t="s">
        <v>21</v>
      </c>
      <c r="G20762" s="11">
        <v>-66202018</v>
      </c>
      <c r="H20762" s="11"/>
      <c r="I20762" s="10"/>
      <c r="J20762" s="11"/>
      <c r="K20762" s="11"/>
      <c r="L20762" s="13"/>
    </row>
    <row r="20763" spans="1:12" ht="27" outlineLevel="1" x14ac:dyDescent="0.25">
      <c r="A20763" s="22" t="s">
        <v>11491</v>
      </c>
      <c r="B20763" s="15"/>
      <c r="C20763" s="15"/>
      <c r="D20763" s="15"/>
      <c r="E20763" s="15"/>
      <c r="F20763" s="15" t="s">
        <v>12960</v>
      </c>
      <c r="G20763" s="16">
        <f>SUBTOTAL(9,G20759:G20762)</f>
        <v>423269021</v>
      </c>
      <c r="H20763" s="16">
        <f>SUBTOTAL(9,H20759:H20762)</f>
        <v>197971650.37</v>
      </c>
      <c r="I20763" s="15"/>
      <c r="J20763" s="16">
        <f>SUBTOTAL(9,J20759:J20762)</f>
        <v>39627160.82</v>
      </c>
      <c r="K20763" s="16">
        <f>SUBTOTAL(9,K20759:K20762)</f>
        <v>39512749.370000005</v>
      </c>
      <c r="L20763" s="17"/>
    </row>
    <row r="20764" spans="1:12" s="3" customFormat="1" ht="40.5" outlineLevel="2" x14ac:dyDescent="0.25">
      <c r="A20764" s="35" t="s">
        <v>6095</v>
      </c>
      <c r="B20764" s="36" t="s">
        <v>5143</v>
      </c>
      <c r="C20764" s="36" t="s">
        <v>2513</v>
      </c>
      <c r="D20764" s="36" t="s">
        <v>2634</v>
      </c>
      <c r="E20764" s="36" t="s">
        <v>2635</v>
      </c>
      <c r="F20764" s="36" t="s">
        <v>16</v>
      </c>
      <c r="G20764" s="37">
        <v>251434207</v>
      </c>
      <c r="H20764" s="37">
        <v>30013758.109999999</v>
      </c>
      <c r="I20764" s="38">
        <f>H20764/G20764</f>
        <v>0.11937022598520176</v>
      </c>
      <c r="J20764" s="37">
        <v>30100664.640000001</v>
      </c>
      <c r="K20764" s="37">
        <f>H20764</f>
        <v>30013758.109999999</v>
      </c>
      <c r="L20764" s="39">
        <f>K20764/J20764</f>
        <v>0.99711280361947507</v>
      </c>
    </row>
    <row r="20765" spans="1:12" ht="40.5" outlineLevel="2" x14ac:dyDescent="0.25">
      <c r="A20765" s="9" t="s">
        <v>6095</v>
      </c>
      <c r="B20765" s="10" t="s">
        <v>5143</v>
      </c>
      <c r="C20765" s="10" t="s">
        <v>2513</v>
      </c>
      <c r="D20765" s="10" t="s">
        <v>2634</v>
      </c>
      <c r="E20765" s="10" t="s">
        <v>2635</v>
      </c>
      <c r="F20765" s="10" t="s">
        <v>18</v>
      </c>
      <c r="G20765" s="11">
        <v>172644104</v>
      </c>
      <c r="H20765" s="11">
        <v>172644104</v>
      </c>
      <c r="I20765" s="12">
        <f>H20765/G20765</f>
        <v>1</v>
      </c>
      <c r="J20765" s="11"/>
      <c r="K20765" s="11"/>
      <c r="L20765" s="13"/>
    </row>
    <row r="20766" spans="1:12" s="3" customFormat="1" ht="40.5" outlineLevel="2" x14ac:dyDescent="0.25">
      <c r="A20766" s="35" t="s">
        <v>6095</v>
      </c>
      <c r="B20766" s="36" t="s">
        <v>5143</v>
      </c>
      <c r="C20766" s="36" t="s">
        <v>2513</v>
      </c>
      <c r="D20766" s="36" t="s">
        <v>2634</v>
      </c>
      <c r="E20766" s="36" t="s">
        <v>2635</v>
      </c>
      <c r="F20766" s="36" t="s">
        <v>19</v>
      </c>
      <c r="G20766" s="37">
        <v>1555</v>
      </c>
      <c r="H20766" s="37">
        <v>0</v>
      </c>
      <c r="I20766" s="4">
        <f>H20766/G20766</f>
        <v>0</v>
      </c>
      <c r="J20766" s="37"/>
      <c r="K20766" s="37"/>
      <c r="L20766" s="40"/>
    </row>
    <row r="20767" spans="1:12" ht="40.5" outlineLevel="2" x14ac:dyDescent="0.25">
      <c r="A20767" s="9" t="s">
        <v>6095</v>
      </c>
      <c r="B20767" s="10" t="s">
        <v>5143</v>
      </c>
      <c r="C20767" s="10" t="s">
        <v>2513</v>
      </c>
      <c r="D20767" s="10" t="s">
        <v>2634</v>
      </c>
      <c r="E20767" s="10" t="s">
        <v>2635</v>
      </c>
      <c r="F20767" s="10" t="s">
        <v>21</v>
      </c>
      <c r="G20767" s="11">
        <v>-50286841</v>
      </c>
      <c r="H20767" s="11"/>
      <c r="I20767" s="10"/>
      <c r="J20767" s="11"/>
      <c r="K20767" s="11"/>
      <c r="L20767" s="13"/>
    </row>
    <row r="20768" spans="1:12" ht="27" outlineLevel="1" x14ac:dyDescent="0.25">
      <c r="A20768" s="22" t="s">
        <v>11492</v>
      </c>
      <c r="B20768" s="15"/>
      <c r="C20768" s="15"/>
      <c r="D20768" s="15"/>
      <c r="E20768" s="15"/>
      <c r="F20768" s="15" t="s">
        <v>12960</v>
      </c>
      <c r="G20768" s="16">
        <f>SUBTOTAL(9,G20764:G20767)</f>
        <v>373793025</v>
      </c>
      <c r="H20768" s="16">
        <f>SUBTOTAL(9,H20764:H20767)</f>
        <v>202657862.11000001</v>
      </c>
      <c r="I20768" s="15"/>
      <c r="J20768" s="16">
        <f>SUBTOTAL(9,J20764:J20767)</f>
        <v>30100664.640000001</v>
      </c>
      <c r="K20768" s="16">
        <f>SUBTOTAL(9,K20764:K20767)</f>
        <v>30013758.109999999</v>
      </c>
      <c r="L20768" s="17"/>
    </row>
    <row r="20769" spans="1:12" s="3" customFormat="1" ht="40.5" outlineLevel="2" x14ac:dyDescent="0.25">
      <c r="A20769" s="35" t="s">
        <v>6096</v>
      </c>
      <c r="B20769" s="36" t="s">
        <v>5143</v>
      </c>
      <c r="C20769" s="36" t="s">
        <v>2513</v>
      </c>
      <c r="D20769" s="36" t="s">
        <v>2637</v>
      </c>
      <c r="E20769" s="36" t="s">
        <v>2638</v>
      </c>
      <c r="F20769" s="36" t="s">
        <v>16</v>
      </c>
      <c r="G20769" s="37">
        <v>226940076</v>
      </c>
      <c r="H20769" s="37">
        <v>27089888.169999998</v>
      </c>
      <c r="I20769" s="38">
        <f>H20769/G20769</f>
        <v>0.11937022604152119</v>
      </c>
      <c r="J20769" s="37">
        <v>27168328.539999999</v>
      </c>
      <c r="K20769" s="37">
        <f>H20769</f>
        <v>27089888.169999998</v>
      </c>
      <c r="L20769" s="39">
        <f>K20769/J20769</f>
        <v>0.99711280103652633</v>
      </c>
    </row>
    <row r="20770" spans="1:12" ht="40.5" outlineLevel="2" x14ac:dyDescent="0.25">
      <c r="A20770" s="9" t="s">
        <v>6096</v>
      </c>
      <c r="B20770" s="10" t="s">
        <v>5143</v>
      </c>
      <c r="C20770" s="10" t="s">
        <v>2513</v>
      </c>
      <c r="D20770" s="10" t="s">
        <v>2637</v>
      </c>
      <c r="E20770" s="10" t="s">
        <v>2638</v>
      </c>
      <c r="F20770" s="10" t="s">
        <v>18</v>
      </c>
      <c r="G20770" s="11">
        <v>380857032</v>
      </c>
      <c r="H20770" s="11">
        <v>380857032</v>
      </c>
      <c r="I20770" s="12">
        <f>H20770/G20770</f>
        <v>1</v>
      </c>
      <c r="J20770" s="11"/>
      <c r="K20770" s="11"/>
      <c r="L20770" s="13"/>
    </row>
    <row r="20771" spans="1:12" s="3" customFormat="1" ht="40.5" outlineLevel="2" x14ac:dyDescent="0.25">
      <c r="A20771" s="35" t="s">
        <v>6096</v>
      </c>
      <c r="B20771" s="36" t="s">
        <v>5143</v>
      </c>
      <c r="C20771" s="36" t="s">
        <v>2513</v>
      </c>
      <c r="D20771" s="36" t="s">
        <v>2637</v>
      </c>
      <c r="E20771" s="36" t="s">
        <v>2638</v>
      </c>
      <c r="F20771" s="36" t="s">
        <v>19</v>
      </c>
      <c r="G20771" s="37">
        <v>1404</v>
      </c>
      <c r="H20771" s="37">
        <v>0</v>
      </c>
      <c r="I20771" s="4">
        <f>H20771/G20771</f>
        <v>0</v>
      </c>
      <c r="J20771" s="37"/>
      <c r="K20771" s="37"/>
      <c r="L20771" s="40"/>
    </row>
    <row r="20772" spans="1:12" ht="40.5" outlineLevel="2" x14ac:dyDescent="0.25">
      <c r="A20772" s="9" t="s">
        <v>6096</v>
      </c>
      <c r="B20772" s="10" t="s">
        <v>5143</v>
      </c>
      <c r="C20772" s="10" t="s">
        <v>2513</v>
      </c>
      <c r="D20772" s="10" t="s">
        <v>2637</v>
      </c>
      <c r="E20772" s="10" t="s">
        <v>2638</v>
      </c>
      <c r="F20772" s="10" t="s">
        <v>21</v>
      </c>
      <c r="G20772" s="11">
        <v>-45388015</v>
      </c>
      <c r="H20772" s="11"/>
      <c r="I20772" s="10"/>
      <c r="J20772" s="11"/>
      <c r="K20772" s="11"/>
      <c r="L20772" s="13"/>
    </row>
    <row r="20773" spans="1:12" ht="27" outlineLevel="1" x14ac:dyDescent="0.25">
      <c r="A20773" s="22" t="s">
        <v>11493</v>
      </c>
      <c r="B20773" s="15"/>
      <c r="C20773" s="15"/>
      <c r="D20773" s="15"/>
      <c r="E20773" s="15"/>
      <c r="F20773" s="15" t="s">
        <v>12960</v>
      </c>
      <c r="G20773" s="16">
        <f>SUBTOTAL(9,G20769:G20772)</f>
        <v>562410497</v>
      </c>
      <c r="H20773" s="16">
        <f>SUBTOTAL(9,H20769:H20772)</f>
        <v>407946920.17000002</v>
      </c>
      <c r="I20773" s="15"/>
      <c r="J20773" s="16">
        <f>SUBTOTAL(9,J20769:J20772)</f>
        <v>27168328.539999999</v>
      </c>
      <c r="K20773" s="16">
        <f>SUBTOTAL(9,K20769:K20772)</f>
        <v>27089888.169999998</v>
      </c>
      <c r="L20773" s="17"/>
    </row>
    <row r="20774" spans="1:12" s="3" customFormat="1" ht="40.5" outlineLevel="2" x14ac:dyDescent="0.25">
      <c r="A20774" s="35" t="s">
        <v>6097</v>
      </c>
      <c r="B20774" s="36" t="s">
        <v>5143</v>
      </c>
      <c r="C20774" s="36" t="s">
        <v>2640</v>
      </c>
      <c r="D20774" s="36" t="s">
        <v>5022</v>
      </c>
      <c r="E20774" s="36" t="s">
        <v>5023</v>
      </c>
      <c r="F20774" s="36" t="s">
        <v>16</v>
      </c>
      <c r="G20774" s="37">
        <v>266568656</v>
      </c>
      <c r="H20774" s="37">
        <v>31820360.710000001</v>
      </c>
      <c r="I20774" s="38">
        <f>H20774/G20774</f>
        <v>0.11937022599536234</v>
      </c>
      <c r="J20774" s="37">
        <v>31912498.359999999</v>
      </c>
      <c r="K20774" s="37">
        <f>H20774</f>
        <v>31820360.710000001</v>
      </c>
      <c r="L20774" s="39">
        <f>K20774/J20774</f>
        <v>0.99711280361190757</v>
      </c>
    </row>
    <row r="20775" spans="1:12" ht="40.5" outlineLevel="2" x14ac:dyDescent="0.25">
      <c r="A20775" s="9" t="s">
        <v>6097</v>
      </c>
      <c r="B20775" s="10" t="s">
        <v>5143</v>
      </c>
      <c r="C20775" s="10" t="s">
        <v>2640</v>
      </c>
      <c r="D20775" s="10" t="s">
        <v>5022</v>
      </c>
      <c r="E20775" s="10" t="s">
        <v>5023</v>
      </c>
      <c r="F20775" s="10" t="s">
        <v>18</v>
      </c>
      <c r="G20775" s="11">
        <v>127751412</v>
      </c>
      <c r="H20775" s="11">
        <v>127751412</v>
      </c>
      <c r="I20775" s="12">
        <f>H20775/G20775</f>
        <v>1</v>
      </c>
      <c r="J20775" s="11"/>
      <c r="K20775" s="11"/>
      <c r="L20775" s="13"/>
    </row>
    <row r="20776" spans="1:12" s="3" customFormat="1" ht="40.5" outlineLevel="2" x14ac:dyDescent="0.25">
      <c r="A20776" s="35" t="s">
        <v>6097</v>
      </c>
      <c r="B20776" s="36" t="s">
        <v>5143</v>
      </c>
      <c r="C20776" s="36" t="s">
        <v>2640</v>
      </c>
      <c r="D20776" s="36" t="s">
        <v>5022</v>
      </c>
      <c r="E20776" s="36" t="s">
        <v>5023</v>
      </c>
      <c r="F20776" s="36" t="s">
        <v>19</v>
      </c>
      <c r="G20776" s="37">
        <v>1649</v>
      </c>
      <c r="H20776" s="37">
        <v>0</v>
      </c>
      <c r="I20776" s="4">
        <f>H20776/G20776</f>
        <v>0</v>
      </c>
      <c r="J20776" s="37"/>
      <c r="K20776" s="37"/>
      <c r="L20776" s="40"/>
    </row>
    <row r="20777" spans="1:12" ht="40.5" outlineLevel="2" x14ac:dyDescent="0.25">
      <c r="A20777" s="9" t="s">
        <v>6097</v>
      </c>
      <c r="B20777" s="10" t="s">
        <v>5143</v>
      </c>
      <c r="C20777" s="10" t="s">
        <v>2640</v>
      </c>
      <c r="D20777" s="10" t="s">
        <v>5022</v>
      </c>
      <c r="E20777" s="10" t="s">
        <v>5023</v>
      </c>
      <c r="F20777" s="10" t="s">
        <v>21</v>
      </c>
      <c r="G20777" s="11">
        <v>-53313731</v>
      </c>
      <c r="H20777" s="11"/>
      <c r="I20777" s="10"/>
      <c r="J20777" s="11"/>
      <c r="K20777" s="11"/>
      <c r="L20777" s="13"/>
    </row>
    <row r="20778" spans="1:12" ht="27" outlineLevel="1" x14ac:dyDescent="0.25">
      <c r="A20778" s="22" t="s">
        <v>11494</v>
      </c>
      <c r="B20778" s="15"/>
      <c r="C20778" s="15"/>
      <c r="D20778" s="15"/>
      <c r="E20778" s="15"/>
      <c r="F20778" s="15" t="s">
        <v>12960</v>
      </c>
      <c r="G20778" s="16">
        <f>SUBTOTAL(9,G20774:G20777)</f>
        <v>341007986</v>
      </c>
      <c r="H20778" s="16">
        <f>SUBTOTAL(9,H20774:H20777)</f>
        <v>159571772.71000001</v>
      </c>
      <c r="I20778" s="15"/>
      <c r="J20778" s="16">
        <f>SUBTOTAL(9,J20774:J20777)</f>
        <v>31912498.359999999</v>
      </c>
      <c r="K20778" s="16">
        <f>SUBTOTAL(9,K20774:K20777)</f>
        <v>31820360.710000001</v>
      </c>
      <c r="L20778" s="17"/>
    </row>
    <row r="20779" spans="1:12" s="3" customFormat="1" ht="40.5" outlineLevel="2" x14ac:dyDescent="0.25">
      <c r="A20779" s="35" t="s">
        <v>6098</v>
      </c>
      <c r="B20779" s="36" t="s">
        <v>5143</v>
      </c>
      <c r="C20779" s="36" t="s">
        <v>2640</v>
      </c>
      <c r="D20779" s="36" t="s">
        <v>2646</v>
      </c>
      <c r="E20779" s="36" t="s">
        <v>2647</v>
      </c>
      <c r="F20779" s="36" t="s">
        <v>16</v>
      </c>
      <c r="G20779" s="37">
        <v>210052333</v>
      </c>
      <c r="H20779" s="37">
        <v>25073994.460000001</v>
      </c>
      <c r="I20779" s="38">
        <f>H20779/G20779</f>
        <v>0.1193702259903012</v>
      </c>
      <c r="J20779" s="37">
        <v>25146597.609999999</v>
      </c>
      <c r="K20779" s="37">
        <f>H20779</f>
        <v>25073994.460000001</v>
      </c>
      <c r="L20779" s="39">
        <f>K20779/J20779</f>
        <v>0.99711280423992121</v>
      </c>
    </row>
    <row r="20780" spans="1:12" ht="40.5" outlineLevel="2" x14ac:dyDescent="0.25">
      <c r="A20780" s="9" t="s">
        <v>6098</v>
      </c>
      <c r="B20780" s="10" t="s">
        <v>5143</v>
      </c>
      <c r="C20780" s="10" t="s">
        <v>2640</v>
      </c>
      <c r="D20780" s="10" t="s">
        <v>2646</v>
      </c>
      <c r="E20780" s="10" t="s">
        <v>2647</v>
      </c>
      <c r="F20780" s="10" t="s">
        <v>18</v>
      </c>
      <c r="G20780" s="11">
        <v>128419876</v>
      </c>
      <c r="H20780" s="11">
        <v>128419876</v>
      </c>
      <c r="I20780" s="12">
        <f>H20780/G20780</f>
        <v>1</v>
      </c>
      <c r="J20780" s="11"/>
      <c r="K20780" s="11"/>
      <c r="L20780" s="13"/>
    </row>
    <row r="20781" spans="1:12" s="3" customFormat="1" ht="40.5" outlineLevel="2" x14ac:dyDescent="0.25">
      <c r="A20781" s="35" t="s">
        <v>6098</v>
      </c>
      <c r="B20781" s="36" t="s">
        <v>5143</v>
      </c>
      <c r="C20781" s="36" t="s">
        <v>2640</v>
      </c>
      <c r="D20781" s="36" t="s">
        <v>2646</v>
      </c>
      <c r="E20781" s="36" t="s">
        <v>2647</v>
      </c>
      <c r="F20781" s="36" t="s">
        <v>19</v>
      </c>
      <c r="G20781" s="37">
        <v>1299</v>
      </c>
      <c r="H20781" s="37">
        <v>0</v>
      </c>
      <c r="I20781" s="4">
        <f>H20781/G20781</f>
        <v>0</v>
      </c>
      <c r="J20781" s="37"/>
      <c r="K20781" s="37"/>
      <c r="L20781" s="40"/>
    </row>
    <row r="20782" spans="1:12" ht="40.5" outlineLevel="2" x14ac:dyDescent="0.25">
      <c r="A20782" s="9" t="s">
        <v>6098</v>
      </c>
      <c r="B20782" s="10" t="s">
        <v>5143</v>
      </c>
      <c r="C20782" s="10" t="s">
        <v>2640</v>
      </c>
      <c r="D20782" s="10" t="s">
        <v>2646</v>
      </c>
      <c r="E20782" s="10" t="s">
        <v>2647</v>
      </c>
      <c r="F20782" s="10" t="s">
        <v>21</v>
      </c>
      <c r="G20782" s="11">
        <v>-42010467</v>
      </c>
      <c r="H20782" s="11"/>
      <c r="I20782" s="10"/>
      <c r="J20782" s="11"/>
      <c r="K20782" s="11"/>
      <c r="L20782" s="13"/>
    </row>
    <row r="20783" spans="1:12" ht="27" outlineLevel="1" x14ac:dyDescent="0.25">
      <c r="A20783" s="22" t="s">
        <v>11495</v>
      </c>
      <c r="B20783" s="15"/>
      <c r="C20783" s="15"/>
      <c r="D20783" s="15"/>
      <c r="E20783" s="15"/>
      <c r="F20783" s="15" t="s">
        <v>12960</v>
      </c>
      <c r="G20783" s="16">
        <f>SUBTOTAL(9,G20779:G20782)</f>
        <v>296463041</v>
      </c>
      <c r="H20783" s="16">
        <f>SUBTOTAL(9,H20779:H20782)</f>
        <v>153493870.46000001</v>
      </c>
      <c r="I20783" s="15"/>
      <c r="J20783" s="16">
        <f>SUBTOTAL(9,J20779:J20782)</f>
        <v>25146597.609999999</v>
      </c>
      <c r="K20783" s="16">
        <f>SUBTOTAL(9,K20779:K20782)</f>
        <v>25073994.460000001</v>
      </c>
      <c r="L20783" s="17"/>
    </row>
    <row r="20784" spans="1:12" s="3" customFormat="1" ht="40.5" outlineLevel="2" x14ac:dyDescent="0.25">
      <c r="A20784" s="35" t="s">
        <v>6099</v>
      </c>
      <c r="B20784" s="36" t="s">
        <v>5143</v>
      </c>
      <c r="C20784" s="36" t="s">
        <v>2640</v>
      </c>
      <c r="D20784" s="36" t="s">
        <v>2649</v>
      </c>
      <c r="E20784" s="36" t="s">
        <v>2650</v>
      </c>
      <c r="F20784" s="36" t="s">
        <v>16</v>
      </c>
      <c r="G20784" s="37">
        <v>306386408</v>
      </c>
      <c r="H20784" s="37">
        <v>36573414.769999996</v>
      </c>
      <c r="I20784" s="38">
        <f>H20784/G20784</f>
        <v>0.11937022601211472</v>
      </c>
      <c r="J20784" s="37">
        <v>36679315.219999999</v>
      </c>
      <c r="K20784" s="37">
        <f>H20784</f>
        <v>36573414.769999996</v>
      </c>
      <c r="L20784" s="39">
        <f>K20784/J20784</f>
        <v>0.99711280187852969</v>
      </c>
    </row>
    <row r="20785" spans="1:12" ht="40.5" outlineLevel="2" x14ac:dyDescent="0.25">
      <c r="A20785" s="9" t="s">
        <v>6099</v>
      </c>
      <c r="B20785" s="10" t="s">
        <v>5143</v>
      </c>
      <c r="C20785" s="10" t="s">
        <v>2640</v>
      </c>
      <c r="D20785" s="10" t="s">
        <v>2649</v>
      </c>
      <c r="E20785" s="10" t="s">
        <v>2650</v>
      </c>
      <c r="F20785" s="10" t="s">
        <v>18</v>
      </c>
      <c r="G20785" s="11">
        <v>525867116</v>
      </c>
      <c r="H20785" s="11">
        <v>525867116</v>
      </c>
      <c r="I20785" s="12">
        <f>H20785/G20785</f>
        <v>1</v>
      </c>
      <c r="J20785" s="11"/>
      <c r="K20785" s="11"/>
      <c r="L20785" s="13"/>
    </row>
    <row r="20786" spans="1:12" s="3" customFormat="1" ht="40.5" outlineLevel="2" x14ac:dyDescent="0.25">
      <c r="A20786" s="35" t="s">
        <v>6099</v>
      </c>
      <c r="B20786" s="36" t="s">
        <v>5143</v>
      </c>
      <c r="C20786" s="36" t="s">
        <v>2640</v>
      </c>
      <c r="D20786" s="36" t="s">
        <v>2649</v>
      </c>
      <c r="E20786" s="36" t="s">
        <v>2650</v>
      </c>
      <c r="F20786" s="36" t="s">
        <v>19</v>
      </c>
      <c r="G20786" s="37">
        <v>1895</v>
      </c>
      <c r="H20786" s="37">
        <v>0</v>
      </c>
      <c r="I20786" s="4">
        <f>H20786/G20786</f>
        <v>0</v>
      </c>
      <c r="J20786" s="37"/>
      <c r="K20786" s="37"/>
      <c r="L20786" s="40"/>
    </row>
    <row r="20787" spans="1:12" ht="40.5" outlineLevel="2" x14ac:dyDescent="0.25">
      <c r="A20787" s="9" t="s">
        <v>6099</v>
      </c>
      <c r="B20787" s="10" t="s">
        <v>5143</v>
      </c>
      <c r="C20787" s="10" t="s">
        <v>2640</v>
      </c>
      <c r="D20787" s="10" t="s">
        <v>2649</v>
      </c>
      <c r="E20787" s="10" t="s">
        <v>2650</v>
      </c>
      <c r="F20787" s="10" t="s">
        <v>21</v>
      </c>
      <c r="G20787" s="11">
        <v>-61277282</v>
      </c>
      <c r="H20787" s="11"/>
      <c r="I20787" s="10"/>
      <c r="J20787" s="11"/>
      <c r="K20787" s="11"/>
      <c r="L20787" s="13"/>
    </row>
    <row r="20788" spans="1:12" ht="27" outlineLevel="1" x14ac:dyDescent="0.25">
      <c r="A20788" s="22" t="s">
        <v>11496</v>
      </c>
      <c r="B20788" s="15"/>
      <c r="C20788" s="15"/>
      <c r="D20788" s="15"/>
      <c r="E20788" s="15"/>
      <c r="F20788" s="15" t="s">
        <v>12960</v>
      </c>
      <c r="G20788" s="16">
        <f>SUBTOTAL(9,G20784:G20787)</f>
        <v>770978137</v>
      </c>
      <c r="H20788" s="16">
        <f>SUBTOTAL(9,H20784:H20787)</f>
        <v>562440530.76999998</v>
      </c>
      <c r="I20788" s="15"/>
      <c r="J20788" s="16">
        <f>SUBTOTAL(9,J20784:J20787)</f>
        <v>36679315.219999999</v>
      </c>
      <c r="K20788" s="16">
        <f>SUBTOTAL(9,K20784:K20787)</f>
        <v>36573414.769999996</v>
      </c>
      <c r="L20788" s="17"/>
    </row>
    <row r="20789" spans="1:12" s="3" customFormat="1" ht="40.5" outlineLevel="2" x14ac:dyDescent="0.25">
      <c r="A20789" s="35" t="s">
        <v>6100</v>
      </c>
      <c r="B20789" s="36" t="s">
        <v>5143</v>
      </c>
      <c r="C20789" s="36" t="s">
        <v>2640</v>
      </c>
      <c r="D20789" s="36" t="s">
        <v>2652</v>
      </c>
      <c r="E20789" s="36" t="s">
        <v>86</v>
      </c>
      <c r="F20789" s="36" t="s">
        <v>16</v>
      </c>
      <c r="G20789" s="37">
        <v>215529084</v>
      </c>
      <c r="H20789" s="37">
        <v>25727755.469999999</v>
      </c>
      <c r="I20789" s="38">
        <f>H20789/G20789</f>
        <v>0.1193702260155293</v>
      </c>
      <c r="J20789" s="37">
        <v>25802251.650000002</v>
      </c>
      <c r="K20789" s="37">
        <f>H20789</f>
        <v>25727755.469999999</v>
      </c>
      <c r="L20789" s="39">
        <f>K20789/J20789</f>
        <v>0.99711280313786088</v>
      </c>
    </row>
    <row r="20790" spans="1:12" ht="40.5" outlineLevel="2" x14ac:dyDescent="0.25">
      <c r="A20790" s="9" t="s">
        <v>6100</v>
      </c>
      <c r="B20790" s="10" t="s">
        <v>5143</v>
      </c>
      <c r="C20790" s="10" t="s">
        <v>2640</v>
      </c>
      <c r="D20790" s="10" t="s">
        <v>2652</v>
      </c>
      <c r="E20790" s="10" t="s">
        <v>86</v>
      </c>
      <c r="F20790" s="10" t="s">
        <v>18</v>
      </c>
      <c r="G20790" s="11">
        <v>99855260</v>
      </c>
      <c r="H20790" s="11">
        <v>99855260</v>
      </c>
      <c r="I20790" s="12">
        <f>H20790/G20790</f>
        <v>1</v>
      </c>
      <c r="J20790" s="11"/>
      <c r="K20790" s="11"/>
      <c r="L20790" s="13"/>
    </row>
    <row r="20791" spans="1:12" s="3" customFormat="1" ht="40.5" outlineLevel="2" x14ac:dyDescent="0.25">
      <c r="A20791" s="35" t="s">
        <v>6100</v>
      </c>
      <c r="B20791" s="36" t="s">
        <v>5143</v>
      </c>
      <c r="C20791" s="36" t="s">
        <v>2640</v>
      </c>
      <c r="D20791" s="36" t="s">
        <v>2652</v>
      </c>
      <c r="E20791" s="36" t="s">
        <v>86</v>
      </c>
      <c r="F20791" s="36" t="s">
        <v>19</v>
      </c>
      <c r="G20791" s="37">
        <v>1333</v>
      </c>
      <c r="H20791" s="37">
        <v>0</v>
      </c>
      <c r="I20791" s="4">
        <f>H20791/G20791</f>
        <v>0</v>
      </c>
      <c r="J20791" s="37"/>
      <c r="K20791" s="37"/>
      <c r="L20791" s="40"/>
    </row>
    <row r="20792" spans="1:12" ht="40.5" outlineLevel="2" x14ac:dyDescent="0.25">
      <c r="A20792" s="9" t="s">
        <v>6100</v>
      </c>
      <c r="B20792" s="10" t="s">
        <v>5143</v>
      </c>
      <c r="C20792" s="10" t="s">
        <v>2640</v>
      </c>
      <c r="D20792" s="10" t="s">
        <v>2652</v>
      </c>
      <c r="E20792" s="10" t="s">
        <v>86</v>
      </c>
      <c r="F20792" s="10" t="s">
        <v>21</v>
      </c>
      <c r="G20792" s="11">
        <v>-43105817</v>
      </c>
      <c r="H20792" s="11"/>
      <c r="I20792" s="10"/>
      <c r="J20792" s="11"/>
      <c r="K20792" s="11"/>
      <c r="L20792" s="13"/>
    </row>
    <row r="20793" spans="1:12" ht="27" outlineLevel="1" x14ac:dyDescent="0.25">
      <c r="A20793" s="22" t="s">
        <v>11497</v>
      </c>
      <c r="B20793" s="15"/>
      <c r="C20793" s="15"/>
      <c r="D20793" s="15"/>
      <c r="E20793" s="15"/>
      <c r="F20793" s="15" t="s">
        <v>12960</v>
      </c>
      <c r="G20793" s="16">
        <f>SUBTOTAL(9,G20789:G20792)</f>
        <v>272279860</v>
      </c>
      <c r="H20793" s="16">
        <f>SUBTOTAL(9,H20789:H20792)</f>
        <v>125583015.47</v>
      </c>
      <c r="I20793" s="15"/>
      <c r="J20793" s="16">
        <f>SUBTOTAL(9,J20789:J20792)</f>
        <v>25802251.650000002</v>
      </c>
      <c r="K20793" s="16">
        <f>SUBTOTAL(9,K20789:K20792)</f>
        <v>25727755.469999999</v>
      </c>
      <c r="L20793" s="17"/>
    </row>
    <row r="20794" spans="1:12" s="3" customFormat="1" ht="40.5" outlineLevel="2" x14ac:dyDescent="0.25">
      <c r="A20794" s="35" t="s">
        <v>6101</v>
      </c>
      <c r="B20794" s="36" t="s">
        <v>5143</v>
      </c>
      <c r="C20794" s="36" t="s">
        <v>2640</v>
      </c>
      <c r="D20794" s="36" t="s">
        <v>2654</v>
      </c>
      <c r="E20794" s="36" t="s">
        <v>447</v>
      </c>
      <c r="F20794" s="36" t="s">
        <v>16</v>
      </c>
      <c r="G20794" s="37">
        <v>332174221</v>
      </c>
      <c r="H20794" s="37">
        <v>39651711.839999996</v>
      </c>
      <c r="I20794" s="38">
        <f>H20794/G20794</f>
        <v>0.1193702260236504</v>
      </c>
      <c r="J20794" s="37">
        <v>39766525.659999996</v>
      </c>
      <c r="K20794" s="37">
        <f>H20794</f>
        <v>39651711.839999996</v>
      </c>
      <c r="L20794" s="39">
        <f>K20794/J20794</f>
        <v>0.99711280233577237</v>
      </c>
    </row>
    <row r="20795" spans="1:12" ht="40.5" outlineLevel="2" x14ac:dyDescent="0.25">
      <c r="A20795" s="9" t="s">
        <v>6101</v>
      </c>
      <c r="B20795" s="10" t="s">
        <v>5143</v>
      </c>
      <c r="C20795" s="10" t="s">
        <v>2640</v>
      </c>
      <c r="D20795" s="10" t="s">
        <v>2654</v>
      </c>
      <c r="E20795" s="10" t="s">
        <v>447</v>
      </c>
      <c r="F20795" s="10" t="s">
        <v>18</v>
      </c>
      <c r="G20795" s="11">
        <v>168760237</v>
      </c>
      <c r="H20795" s="11">
        <v>168760237</v>
      </c>
      <c r="I20795" s="12">
        <f>H20795/G20795</f>
        <v>1</v>
      </c>
      <c r="J20795" s="11"/>
      <c r="K20795" s="11"/>
      <c r="L20795" s="13"/>
    </row>
    <row r="20796" spans="1:12" s="3" customFormat="1" ht="40.5" outlineLevel="2" x14ac:dyDescent="0.25">
      <c r="A20796" s="35" t="s">
        <v>6101</v>
      </c>
      <c r="B20796" s="36" t="s">
        <v>5143</v>
      </c>
      <c r="C20796" s="36" t="s">
        <v>2640</v>
      </c>
      <c r="D20796" s="36" t="s">
        <v>2654</v>
      </c>
      <c r="E20796" s="36" t="s">
        <v>447</v>
      </c>
      <c r="F20796" s="36" t="s">
        <v>19</v>
      </c>
      <c r="G20796" s="37">
        <v>2054</v>
      </c>
      <c r="H20796" s="37">
        <v>0</v>
      </c>
      <c r="I20796" s="4">
        <f>H20796/G20796</f>
        <v>0</v>
      </c>
      <c r="J20796" s="37"/>
      <c r="K20796" s="37"/>
      <c r="L20796" s="40"/>
    </row>
    <row r="20797" spans="1:12" ht="40.5" outlineLevel="2" x14ac:dyDescent="0.25">
      <c r="A20797" s="9" t="s">
        <v>6101</v>
      </c>
      <c r="B20797" s="10" t="s">
        <v>5143</v>
      </c>
      <c r="C20797" s="10" t="s">
        <v>2640</v>
      </c>
      <c r="D20797" s="10" t="s">
        <v>2654</v>
      </c>
      <c r="E20797" s="10" t="s">
        <v>447</v>
      </c>
      <c r="F20797" s="10" t="s">
        <v>21</v>
      </c>
      <c r="G20797" s="11">
        <v>-66434844</v>
      </c>
      <c r="H20797" s="11"/>
      <c r="I20797" s="10"/>
      <c r="J20797" s="11"/>
      <c r="K20797" s="11"/>
      <c r="L20797" s="13"/>
    </row>
    <row r="20798" spans="1:12" ht="27" outlineLevel="1" x14ac:dyDescent="0.25">
      <c r="A20798" s="22" t="s">
        <v>11498</v>
      </c>
      <c r="B20798" s="15"/>
      <c r="C20798" s="15"/>
      <c r="D20798" s="15"/>
      <c r="E20798" s="15"/>
      <c r="F20798" s="15" t="s">
        <v>12960</v>
      </c>
      <c r="G20798" s="16">
        <f>SUBTOTAL(9,G20794:G20797)</f>
        <v>434501668</v>
      </c>
      <c r="H20798" s="16">
        <f>SUBTOTAL(9,H20794:H20797)</f>
        <v>208411948.84</v>
      </c>
      <c r="I20798" s="15"/>
      <c r="J20798" s="16">
        <f>SUBTOTAL(9,J20794:J20797)</f>
        <v>39766525.659999996</v>
      </c>
      <c r="K20798" s="16">
        <f>SUBTOTAL(9,K20794:K20797)</f>
        <v>39651711.839999996</v>
      </c>
      <c r="L20798" s="17"/>
    </row>
    <row r="20799" spans="1:12" s="3" customFormat="1" ht="40.5" outlineLevel="2" x14ac:dyDescent="0.25">
      <c r="A20799" s="35" t="s">
        <v>6102</v>
      </c>
      <c r="B20799" s="36" t="s">
        <v>5143</v>
      </c>
      <c r="C20799" s="36" t="s">
        <v>2640</v>
      </c>
      <c r="D20799" s="36" t="s">
        <v>2656</v>
      </c>
      <c r="E20799" s="36" t="s">
        <v>2657</v>
      </c>
      <c r="F20799" s="36" t="s">
        <v>16</v>
      </c>
      <c r="G20799" s="37">
        <v>2402766355</v>
      </c>
      <c r="H20799" s="37">
        <v>286818762.83999997</v>
      </c>
      <c r="I20799" s="38">
        <f>H20799/G20799</f>
        <v>0.11937022600768021</v>
      </c>
      <c r="J20799" s="37">
        <v>287649263.23000002</v>
      </c>
      <c r="K20799" s="37">
        <f>H20799</f>
        <v>286818762.83999997</v>
      </c>
      <c r="L20799" s="39">
        <f>K20799/J20799</f>
        <v>0.99711280195654106</v>
      </c>
    </row>
    <row r="20800" spans="1:12" ht="40.5" outlineLevel="2" x14ac:dyDescent="0.25">
      <c r="A20800" s="9" t="s">
        <v>6102</v>
      </c>
      <c r="B20800" s="10" t="s">
        <v>5143</v>
      </c>
      <c r="C20800" s="10" t="s">
        <v>2640</v>
      </c>
      <c r="D20800" s="10" t="s">
        <v>2656</v>
      </c>
      <c r="E20800" s="10" t="s">
        <v>2657</v>
      </c>
      <c r="F20800" s="10" t="s">
        <v>18</v>
      </c>
      <c r="G20800" s="11">
        <v>5175572718</v>
      </c>
      <c r="H20800" s="11">
        <v>5175572718</v>
      </c>
      <c r="I20800" s="12">
        <f>H20800/G20800</f>
        <v>1</v>
      </c>
      <c r="J20800" s="11"/>
      <c r="K20800" s="11"/>
      <c r="L20800" s="13"/>
    </row>
    <row r="20801" spans="1:12" s="3" customFormat="1" ht="40.5" outlineLevel="2" x14ac:dyDescent="0.25">
      <c r="A20801" s="35" t="s">
        <v>6102</v>
      </c>
      <c r="B20801" s="36" t="s">
        <v>5143</v>
      </c>
      <c r="C20801" s="36" t="s">
        <v>2640</v>
      </c>
      <c r="D20801" s="36" t="s">
        <v>2656</v>
      </c>
      <c r="E20801" s="36" t="s">
        <v>2657</v>
      </c>
      <c r="F20801" s="36" t="s">
        <v>19</v>
      </c>
      <c r="G20801" s="37">
        <v>14861</v>
      </c>
      <c r="H20801" s="37">
        <v>0</v>
      </c>
      <c r="I20801" s="4">
        <f>H20801/G20801</f>
        <v>0</v>
      </c>
      <c r="J20801" s="37"/>
      <c r="K20801" s="37"/>
      <c r="L20801" s="40"/>
    </row>
    <row r="20802" spans="1:12" ht="40.5" outlineLevel="2" x14ac:dyDescent="0.25">
      <c r="A20802" s="9" t="s">
        <v>6102</v>
      </c>
      <c r="B20802" s="10" t="s">
        <v>5143</v>
      </c>
      <c r="C20802" s="10" t="s">
        <v>2640</v>
      </c>
      <c r="D20802" s="10" t="s">
        <v>2656</v>
      </c>
      <c r="E20802" s="10" t="s">
        <v>2657</v>
      </c>
      <c r="F20802" s="10" t="s">
        <v>21</v>
      </c>
      <c r="G20802" s="11">
        <v>-480553271</v>
      </c>
      <c r="H20802" s="11"/>
      <c r="I20802" s="10"/>
      <c r="J20802" s="11"/>
      <c r="K20802" s="11"/>
      <c r="L20802" s="13"/>
    </row>
    <row r="20803" spans="1:12" ht="27" outlineLevel="1" x14ac:dyDescent="0.25">
      <c r="A20803" s="22" t="s">
        <v>11499</v>
      </c>
      <c r="B20803" s="15"/>
      <c r="C20803" s="15"/>
      <c r="D20803" s="15"/>
      <c r="E20803" s="15"/>
      <c r="F20803" s="15" t="s">
        <v>12960</v>
      </c>
      <c r="G20803" s="16">
        <f>SUBTOTAL(9,G20799:G20802)</f>
        <v>7097800663</v>
      </c>
      <c r="H20803" s="16">
        <f>SUBTOTAL(9,H20799:H20802)</f>
        <v>5462391480.8400002</v>
      </c>
      <c r="I20803" s="15"/>
      <c r="J20803" s="16">
        <f>SUBTOTAL(9,J20799:J20802)</f>
        <v>287649263.23000002</v>
      </c>
      <c r="K20803" s="16">
        <f>SUBTOTAL(9,K20799:K20802)</f>
        <v>286818762.83999997</v>
      </c>
      <c r="L20803" s="17"/>
    </row>
    <row r="20804" spans="1:12" s="3" customFormat="1" ht="40.5" outlineLevel="2" x14ac:dyDescent="0.25">
      <c r="A20804" s="35" t="s">
        <v>6103</v>
      </c>
      <c r="B20804" s="36" t="s">
        <v>5143</v>
      </c>
      <c r="C20804" s="36" t="s">
        <v>2640</v>
      </c>
      <c r="D20804" s="36" t="s">
        <v>2662</v>
      </c>
      <c r="E20804" s="36" t="s">
        <v>2663</v>
      </c>
      <c r="F20804" s="36" t="s">
        <v>16</v>
      </c>
      <c r="G20804" s="37">
        <v>313095623</v>
      </c>
      <c r="H20804" s="37">
        <v>37374295.280000001</v>
      </c>
      <c r="I20804" s="38">
        <f>H20804/G20804</f>
        <v>0.11937022600919592</v>
      </c>
      <c r="J20804" s="37">
        <v>37482514.650000006</v>
      </c>
      <c r="K20804" s="37">
        <f>H20804</f>
        <v>37374295.280000001</v>
      </c>
      <c r="L20804" s="39">
        <f>K20804/J20804</f>
        <v>0.99711280390308588</v>
      </c>
    </row>
    <row r="20805" spans="1:12" ht="40.5" outlineLevel="2" x14ac:dyDescent="0.25">
      <c r="A20805" s="9" t="s">
        <v>6103</v>
      </c>
      <c r="B20805" s="10" t="s">
        <v>5143</v>
      </c>
      <c r="C20805" s="10" t="s">
        <v>2640</v>
      </c>
      <c r="D20805" s="10" t="s">
        <v>2662</v>
      </c>
      <c r="E20805" s="10" t="s">
        <v>2663</v>
      </c>
      <c r="F20805" s="10" t="s">
        <v>18</v>
      </c>
      <c r="G20805" s="11">
        <v>150154126</v>
      </c>
      <c r="H20805" s="11">
        <v>150154126</v>
      </c>
      <c r="I20805" s="12">
        <f>H20805/G20805</f>
        <v>1</v>
      </c>
      <c r="J20805" s="11"/>
      <c r="K20805" s="11"/>
      <c r="L20805" s="13"/>
    </row>
    <row r="20806" spans="1:12" s="3" customFormat="1" ht="40.5" outlineLevel="2" x14ac:dyDescent="0.25">
      <c r="A20806" s="35" t="s">
        <v>6103</v>
      </c>
      <c r="B20806" s="36" t="s">
        <v>5143</v>
      </c>
      <c r="C20806" s="36" t="s">
        <v>2640</v>
      </c>
      <c r="D20806" s="36" t="s">
        <v>2662</v>
      </c>
      <c r="E20806" s="36" t="s">
        <v>2663</v>
      </c>
      <c r="F20806" s="36" t="s">
        <v>19</v>
      </c>
      <c r="G20806" s="37">
        <v>1936</v>
      </c>
      <c r="H20806" s="37">
        <v>0</v>
      </c>
      <c r="I20806" s="4">
        <f>H20806/G20806</f>
        <v>0</v>
      </c>
      <c r="J20806" s="37"/>
      <c r="K20806" s="37"/>
      <c r="L20806" s="40"/>
    </row>
    <row r="20807" spans="1:12" ht="40.5" outlineLevel="2" x14ac:dyDescent="0.25">
      <c r="A20807" s="9" t="s">
        <v>6103</v>
      </c>
      <c r="B20807" s="10" t="s">
        <v>5143</v>
      </c>
      <c r="C20807" s="10" t="s">
        <v>2640</v>
      </c>
      <c r="D20807" s="10" t="s">
        <v>2662</v>
      </c>
      <c r="E20807" s="10" t="s">
        <v>2663</v>
      </c>
      <c r="F20807" s="10" t="s">
        <v>21</v>
      </c>
      <c r="G20807" s="11">
        <v>-62619125</v>
      </c>
      <c r="H20807" s="11"/>
      <c r="I20807" s="10"/>
      <c r="J20807" s="11"/>
      <c r="K20807" s="11"/>
      <c r="L20807" s="13"/>
    </row>
    <row r="20808" spans="1:12" ht="27" outlineLevel="1" x14ac:dyDescent="0.25">
      <c r="A20808" s="22" t="s">
        <v>11500</v>
      </c>
      <c r="B20808" s="15"/>
      <c r="C20808" s="15"/>
      <c r="D20808" s="15"/>
      <c r="E20808" s="15"/>
      <c r="F20808" s="15" t="s">
        <v>12960</v>
      </c>
      <c r="G20808" s="16">
        <f>SUBTOTAL(9,G20804:G20807)</f>
        <v>400632560</v>
      </c>
      <c r="H20808" s="16">
        <f>SUBTOTAL(9,H20804:H20807)</f>
        <v>187528421.28</v>
      </c>
      <c r="I20808" s="15"/>
      <c r="J20808" s="16">
        <f>SUBTOTAL(9,J20804:J20807)</f>
        <v>37482514.650000006</v>
      </c>
      <c r="K20808" s="16">
        <f>SUBTOTAL(9,K20804:K20807)</f>
        <v>37374295.280000001</v>
      </c>
      <c r="L20808" s="17"/>
    </row>
    <row r="20809" spans="1:12" s="3" customFormat="1" ht="40.5" outlineLevel="2" x14ac:dyDescent="0.25">
      <c r="A20809" s="35" t="s">
        <v>6104</v>
      </c>
      <c r="B20809" s="36" t="s">
        <v>5143</v>
      </c>
      <c r="C20809" s="36" t="s">
        <v>2640</v>
      </c>
      <c r="D20809" s="36" t="s">
        <v>2665</v>
      </c>
      <c r="E20809" s="36" t="s">
        <v>2666</v>
      </c>
      <c r="F20809" s="36" t="s">
        <v>16</v>
      </c>
      <c r="G20809" s="37">
        <v>289769480</v>
      </c>
      <c r="H20809" s="37">
        <v>34589848.319999993</v>
      </c>
      <c r="I20809" s="38">
        <f>H20809/G20809</f>
        <v>0.119370226015521</v>
      </c>
      <c r="J20809" s="37">
        <v>34690005.239999995</v>
      </c>
      <c r="K20809" s="37">
        <f>H20809</f>
        <v>34589848.319999993</v>
      </c>
      <c r="L20809" s="39">
        <f>K20809/J20809</f>
        <v>0.99711280181980155</v>
      </c>
    </row>
    <row r="20810" spans="1:12" ht="40.5" outlineLevel="2" x14ac:dyDescent="0.25">
      <c r="A20810" s="9" t="s">
        <v>6104</v>
      </c>
      <c r="B20810" s="10" t="s">
        <v>5143</v>
      </c>
      <c r="C20810" s="10" t="s">
        <v>2640</v>
      </c>
      <c r="D20810" s="10" t="s">
        <v>2665</v>
      </c>
      <c r="E20810" s="10" t="s">
        <v>2666</v>
      </c>
      <c r="F20810" s="10" t="s">
        <v>18</v>
      </c>
      <c r="G20810" s="11">
        <v>508363198</v>
      </c>
      <c r="H20810" s="11">
        <v>508363198</v>
      </c>
      <c r="I20810" s="12">
        <f>H20810/G20810</f>
        <v>1</v>
      </c>
      <c r="J20810" s="11"/>
      <c r="K20810" s="11"/>
      <c r="L20810" s="13"/>
    </row>
    <row r="20811" spans="1:12" s="3" customFormat="1" ht="40.5" outlineLevel="2" x14ac:dyDescent="0.25">
      <c r="A20811" s="35" t="s">
        <v>6104</v>
      </c>
      <c r="B20811" s="36" t="s">
        <v>5143</v>
      </c>
      <c r="C20811" s="36" t="s">
        <v>2640</v>
      </c>
      <c r="D20811" s="36" t="s">
        <v>2665</v>
      </c>
      <c r="E20811" s="36" t="s">
        <v>2666</v>
      </c>
      <c r="F20811" s="36" t="s">
        <v>19</v>
      </c>
      <c r="G20811" s="37">
        <v>1792</v>
      </c>
      <c r="H20811" s="37">
        <v>0</v>
      </c>
      <c r="I20811" s="4">
        <f>H20811/G20811</f>
        <v>0</v>
      </c>
      <c r="J20811" s="37"/>
      <c r="K20811" s="37"/>
      <c r="L20811" s="40"/>
    </row>
    <row r="20812" spans="1:12" ht="40.5" outlineLevel="2" x14ac:dyDescent="0.25">
      <c r="A20812" s="9" t="s">
        <v>6104</v>
      </c>
      <c r="B20812" s="10" t="s">
        <v>5143</v>
      </c>
      <c r="C20812" s="10" t="s">
        <v>2640</v>
      </c>
      <c r="D20812" s="10" t="s">
        <v>2665</v>
      </c>
      <c r="E20812" s="10" t="s">
        <v>2666</v>
      </c>
      <c r="F20812" s="10" t="s">
        <v>21</v>
      </c>
      <c r="G20812" s="11">
        <v>-57953896</v>
      </c>
      <c r="H20812" s="11"/>
      <c r="I20812" s="10"/>
      <c r="J20812" s="11"/>
      <c r="K20812" s="11"/>
      <c r="L20812" s="13"/>
    </row>
    <row r="20813" spans="1:12" ht="27" outlineLevel="1" x14ac:dyDescent="0.25">
      <c r="A20813" s="22" t="s">
        <v>11501</v>
      </c>
      <c r="B20813" s="15"/>
      <c r="C20813" s="15"/>
      <c r="D20813" s="15"/>
      <c r="E20813" s="15"/>
      <c r="F20813" s="15" t="s">
        <v>12960</v>
      </c>
      <c r="G20813" s="16">
        <f>SUBTOTAL(9,G20809:G20812)</f>
        <v>740180574</v>
      </c>
      <c r="H20813" s="16">
        <f>SUBTOTAL(9,H20809:H20812)</f>
        <v>542953046.31999993</v>
      </c>
      <c r="I20813" s="15"/>
      <c r="J20813" s="16">
        <f>SUBTOTAL(9,J20809:J20812)</f>
        <v>34690005.239999995</v>
      </c>
      <c r="K20813" s="16">
        <f>SUBTOTAL(9,K20809:K20812)</f>
        <v>34589848.319999993</v>
      </c>
      <c r="L20813" s="17"/>
    </row>
    <row r="20814" spans="1:12" s="3" customFormat="1" ht="40.5" outlineLevel="2" x14ac:dyDescent="0.25">
      <c r="A20814" s="35" t="s">
        <v>6105</v>
      </c>
      <c r="B20814" s="36" t="s">
        <v>5143</v>
      </c>
      <c r="C20814" s="36" t="s">
        <v>2640</v>
      </c>
      <c r="D20814" s="36" t="s">
        <v>2668</v>
      </c>
      <c r="E20814" s="36" t="s">
        <v>2669</v>
      </c>
      <c r="F20814" s="36" t="s">
        <v>16</v>
      </c>
      <c r="G20814" s="37">
        <v>249683423</v>
      </c>
      <c r="H20814" s="37">
        <v>29804766.640000001</v>
      </c>
      <c r="I20814" s="38">
        <f>H20814/G20814</f>
        <v>0.11937022603218637</v>
      </c>
      <c r="J20814" s="37">
        <v>29891068.039999999</v>
      </c>
      <c r="K20814" s="37">
        <f>H20814</f>
        <v>29804766.640000001</v>
      </c>
      <c r="L20814" s="39">
        <f>K20814/J20814</f>
        <v>0.99711280306596906</v>
      </c>
    </row>
    <row r="20815" spans="1:12" ht="40.5" outlineLevel="2" x14ac:dyDescent="0.25">
      <c r="A20815" s="9" t="s">
        <v>6105</v>
      </c>
      <c r="B20815" s="10" t="s">
        <v>5143</v>
      </c>
      <c r="C20815" s="10" t="s">
        <v>2640</v>
      </c>
      <c r="D20815" s="10" t="s">
        <v>2668</v>
      </c>
      <c r="E20815" s="10" t="s">
        <v>2669</v>
      </c>
      <c r="F20815" s="10" t="s">
        <v>18</v>
      </c>
      <c r="G20815" s="11">
        <v>324902561</v>
      </c>
      <c r="H20815" s="11">
        <v>324902561</v>
      </c>
      <c r="I20815" s="12">
        <f>H20815/G20815</f>
        <v>1</v>
      </c>
      <c r="J20815" s="11"/>
      <c r="K20815" s="11"/>
      <c r="L20815" s="13"/>
    </row>
    <row r="20816" spans="1:12" s="3" customFormat="1" ht="40.5" outlineLevel="2" x14ac:dyDescent="0.25">
      <c r="A20816" s="35" t="s">
        <v>6105</v>
      </c>
      <c r="B20816" s="36" t="s">
        <v>5143</v>
      </c>
      <c r="C20816" s="36" t="s">
        <v>2640</v>
      </c>
      <c r="D20816" s="36" t="s">
        <v>2668</v>
      </c>
      <c r="E20816" s="36" t="s">
        <v>2669</v>
      </c>
      <c r="F20816" s="36" t="s">
        <v>19</v>
      </c>
      <c r="G20816" s="37">
        <v>1544</v>
      </c>
      <c r="H20816" s="37">
        <v>0</v>
      </c>
      <c r="I20816" s="4">
        <f>H20816/G20816</f>
        <v>0</v>
      </c>
      <c r="J20816" s="37"/>
      <c r="K20816" s="37"/>
      <c r="L20816" s="40"/>
    </row>
    <row r="20817" spans="1:12" ht="40.5" outlineLevel="2" x14ac:dyDescent="0.25">
      <c r="A20817" s="9" t="s">
        <v>6105</v>
      </c>
      <c r="B20817" s="10" t="s">
        <v>5143</v>
      </c>
      <c r="C20817" s="10" t="s">
        <v>2640</v>
      </c>
      <c r="D20817" s="10" t="s">
        <v>2668</v>
      </c>
      <c r="E20817" s="10" t="s">
        <v>2669</v>
      </c>
      <c r="F20817" s="10" t="s">
        <v>21</v>
      </c>
      <c r="G20817" s="11">
        <v>-49936685</v>
      </c>
      <c r="H20817" s="11"/>
      <c r="I20817" s="10"/>
      <c r="J20817" s="11"/>
      <c r="K20817" s="11"/>
      <c r="L20817" s="13"/>
    </row>
    <row r="20818" spans="1:12" ht="27" outlineLevel="1" x14ac:dyDescent="0.25">
      <c r="A20818" s="22" t="s">
        <v>11502</v>
      </c>
      <c r="B20818" s="15"/>
      <c r="C20818" s="15"/>
      <c r="D20818" s="15"/>
      <c r="E20818" s="15"/>
      <c r="F20818" s="15" t="s">
        <v>12960</v>
      </c>
      <c r="G20818" s="16">
        <f>SUBTOTAL(9,G20814:G20817)</f>
        <v>524650843</v>
      </c>
      <c r="H20818" s="16">
        <f>SUBTOTAL(9,H20814:H20817)</f>
        <v>354707327.63999999</v>
      </c>
      <c r="I20818" s="15"/>
      <c r="J20818" s="16">
        <f>SUBTOTAL(9,J20814:J20817)</f>
        <v>29891068.039999999</v>
      </c>
      <c r="K20818" s="16">
        <f>SUBTOTAL(9,K20814:K20817)</f>
        <v>29804766.640000001</v>
      </c>
      <c r="L20818" s="17"/>
    </row>
    <row r="20819" spans="1:12" s="3" customFormat="1" ht="40.5" outlineLevel="2" x14ac:dyDescent="0.25">
      <c r="A20819" s="35" t="s">
        <v>6106</v>
      </c>
      <c r="B20819" s="36" t="s">
        <v>5143</v>
      </c>
      <c r="C20819" s="36" t="s">
        <v>2640</v>
      </c>
      <c r="D20819" s="36" t="s">
        <v>2674</v>
      </c>
      <c r="E20819" s="36" t="s">
        <v>2675</v>
      </c>
      <c r="F20819" s="36" t="s">
        <v>18</v>
      </c>
      <c r="G20819" s="37">
        <v>487264875</v>
      </c>
      <c r="H20819" s="37">
        <v>487264875</v>
      </c>
      <c r="I20819" s="4">
        <f>H20819/G20819</f>
        <v>1</v>
      </c>
      <c r="J20819" s="37"/>
      <c r="K20819" s="37"/>
      <c r="L20819" s="40"/>
    </row>
    <row r="20820" spans="1:12" ht="27" outlineLevel="1" x14ac:dyDescent="0.25">
      <c r="A20820" s="18" t="s">
        <v>11503</v>
      </c>
      <c r="B20820" s="19"/>
      <c r="C20820" s="19"/>
      <c r="D20820" s="19"/>
      <c r="E20820" s="19"/>
      <c r="F20820" s="15" t="s">
        <v>12960</v>
      </c>
      <c r="G20820" s="20">
        <f>SUBTOTAL(9,G20819:G20819)</f>
        <v>487264875</v>
      </c>
      <c r="H20820" s="20">
        <f>SUBTOTAL(9,H20819:H20819)</f>
        <v>487264875</v>
      </c>
      <c r="I20820" s="23"/>
      <c r="J20820" s="20">
        <f>SUBTOTAL(9,J20819:J20819)</f>
        <v>0</v>
      </c>
      <c r="K20820" s="20">
        <f>SUBTOTAL(9,K20819:K20819)</f>
        <v>0</v>
      </c>
      <c r="L20820" s="21"/>
    </row>
    <row r="20821" spans="1:12" ht="40.5" outlineLevel="2" x14ac:dyDescent="0.25">
      <c r="A20821" s="9" t="s">
        <v>6107</v>
      </c>
      <c r="B20821" s="10" t="s">
        <v>5143</v>
      </c>
      <c r="C20821" s="10" t="s">
        <v>2640</v>
      </c>
      <c r="D20821" s="10" t="s">
        <v>2677</v>
      </c>
      <c r="E20821" s="10" t="s">
        <v>2678</v>
      </c>
      <c r="F20821" s="10" t="s">
        <v>16</v>
      </c>
      <c r="G20821" s="11">
        <v>417207140</v>
      </c>
      <c r="H20821" s="6">
        <v>49802110.590000004</v>
      </c>
      <c r="I20821" s="7">
        <f>H20821/G20821</f>
        <v>0.11937022599852919</v>
      </c>
      <c r="J20821" s="6">
        <v>49946315.510000005</v>
      </c>
      <c r="K20821" s="6">
        <f>H20821</f>
        <v>49802110.590000004</v>
      </c>
      <c r="L20821" s="8">
        <f>K20821/J20821</f>
        <v>0.99711280164457516</v>
      </c>
    </row>
    <row r="20822" spans="1:12" s="3" customFormat="1" ht="40.5" outlineLevel="2" x14ac:dyDescent="0.25">
      <c r="A20822" s="35" t="s">
        <v>6107</v>
      </c>
      <c r="B20822" s="36" t="s">
        <v>5143</v>
      </c>
      <c r="C20822" s="36" t="s">
        <v>2640</v>
      </c>
      <c r="D20822" s="36" t="s">
        <v>2677</v>
      </c>
      <c r="E20822" s="36" t="s">
        <v>2678</v>
      </c>
      <c r="F20822" s="36" t="s">
        <v>18</v>
      </c>
      <c r="G20822" s="37">
        <v>724514515</v>
      </c>
      <c r="H20822" s="37">
        <v>724514515</v>
      </c>
      <c r="I20822" s="4">
        <f>H20822/G20822</f>
        <v>1</v>
      </c>
      <c r="J20822" s="37"/>
      <c r="K20822" s="37"/>
      <c r="L20822" s="40"/>
    </row>
    <row r="20823" spans="1:12" ht="40.5" outlineLevel="2" x14ac:dyDescent="0.25">
      <c r="A20823" s="9" t="s">
        <v>6107</v>
      </c>
      <c r="B20823" s="10" t="s">
        <v>5143</v>
      </c>
      <c r="C20823" s="10" t="s">
        <v>2640</v>
      </c>
      <c r="D20823" s="10" t="s">
        <v>2677</v>
      </c>
      <c r="E20823" s="10" t="s">
        <v>2678</v>
      </c>
      <c r="F20823" s="10" t="s">
        <v>19</v>
      </c>
      <c r="G20823" s="11">
        <v>2580</v>
      </c>
      <c r="H20823" s="11">
        <v>0</v>
      </c>
      <c r="I20823" s="12">
        <f>H20823/G20823</f>
        <v>0</v>
      </c>
      <c r="J20823" s="11"/>
      <c r="K20823" s="11"/>
      <c r="L20823" s="13"/>
    </row>
    <row r="20824" spans="1:12" s="3" customFormat="1" ht="40.5" outlineLevel="2" x14ac:dyDescent="0.25">
      <c r="A20824" s="35" t="s">
        <v>6107</v>
      </c>
      <c r="B20824" s="36" t="s">
        <v>5143</v>
      </c>
      <c r="C20824" s="36" t="s">
        <v>2640</v>
      </c>
      <c r="D20824" s="36" t="s">
        <v>2677</v>
      </c>
      <c r="E20824" s="36" t="s">
        <v>2678</v>
      </c>
      <c r="F20824" s="36" t="s">
        <v>21</v>
      </c>
      <c r="G20824" s="37">
        <v>-83441428</v>
      </c>
      <c r="H20824" s="37"/>
      <c r="I20824" s="36"/>
      <c r="J20824" s="37"/>
      <c r="K20824" s="37"/>
      <c r="L20824" s="40"/>
    </row>
    <row r="20825" spans="1:12" ht="27" outlineLevel="1" x14ac:dyDescent="0.25">
      <c r="A20825" s="18" t="s">
        <v>11504</v>
      </c>
      <c r="B20825" s="19"/>
      <c r="C20825" s="19"/>
      <c r="D20825" s="19"/>
      <c r="E20825" s="19"/>
      <c r="F20825" s="15" t="s">
        <v>12960</v>
      </c>
      <c r="G20825" s="20">
        <f>SUBTOTAL(9,G20821:G20824)</f>
        <v>1058282807</v>
      </c>
      <c r="H20825" s="20">
        <f>SUBTOTAL(9,H20821:H20824)</f>
        <v>774316625.59000003</v>
      </c>
      <c r="I20825" s="19"/>
      <c r="J20825" s="20">
        <f>SUBTOTAL(9,J20821:J20824)</f>
        <v>49946315.510000005</v>
      </c>
      <c r="K20825" s="20">
        <f>SUBTOTAL(9,K20821:K20824)</f>
        <v>49802110.590000004</v>
      </c>
      <c r="L20825" s="21"/>
    </row>
    <row r="20826" spans="1:12" ht="40.5" outlineLevel="2" x14ac:dyDescent="0.25">
      <c r="A20826" s="9" t="s">
        <v>6108</v>
      </c>
      <c r="B20826" s="10" t="s">
        <v>5143</v>
      </c>
      <c r="C20826" s="10" t="s">
        <v>2640</v>
      </c>
      <c r="D20826" s="10" t="s">
        <v>2680</v>
      </c>
      <c r="E20826" s="10" t="s">
        <v>2681</v>
      </c>
      <c r="F20826" s="10" t="s">
        <v>16</v>
      </c>
      <c r="G20826" s="11">
        <v>244482475</v>
      </c>
      <c r="H20826" s="6">
        <v>29183928.289999999</v>
      </c>
      <c r="I20826" s="7">
        <f>H20826/G20826</f>
        <v>0.11937022598450052</v>
      </c>
      <c r="J20826" s="6">
        <v>29268432.009999998</v>
      </c>
      <c r="K20826" s="6">
        <f>H20826</f>
        <v>29183928.289999999</v>
      </c>
      <c r="L20826" s="8">
        <f>K20826/J20826</f>
        <v>0.99711280331070939</v>
      </c>
    </row>
    <row r="20827" spans="1:12" s="3" customFormat="1" ht="40.5" outlineLevel="2" x14ac:dyDescent="0.25">
      <c r="A20827" s="35" t="s">
        <v>6108</v>
      </c>
      <c r="B20827" s="36" t="s">
        <v>5143</v>
      </c>
      <c r="C20827" s="36" t="s">
        <v>2640</v>
      </c>
      <c r="D20827" s="36" t="s">
        <v>2680</v>
      </c>
      <c r="E20827" s="36" t="s">
        <v>2681</v>
      </c>
      <c r="F20827" s="36" t="s">
        <v>18</v>
      </c>
      <c r="G20827" s="37">
        <v>411406811</v>
      </c>
      <c r="H20827" s="37">
        <v>411406811</v>
      </c>
      <c r="I20827" s="4">
        <f>H20827/G20827</f>
        <v>1</v>
      </c>
      <c r="J20827" s="37"/>
      <c r="K20827" s="37"/>
      <c r="L20827" s="40"/>
    </row>
    <row r="20828" spans="1:12" ht="40.5" outlineLevel="2" x14ac:dyDescent="0.25">
      <c r="A20828" s="9" t="s">
        <v>6108</v>
      </c>
      <c r="B20828" s="10" t="s">
        <v>5143</v>
      </c>
      <c r="C20828" s="10" t="s">
        <v>2640</v>
      </c>
      <c r="D20828" s="10" t="s">
        <v>2680</v>
      </c>
      <c r="E20828" s="10" t="s">
        <v>2681</v>
      </c>
      <c r="F20828" s="10" t="s">
        <v>19</v>
      </c>
      <c r="G20828" s="11">
        <v>1512</v>
      </c>
      <c r="H20828" s="11">
        <v>0</v>
      </c>
      <c r="I20828" s="12">
        <f>H20828/G20828</f>
        <v>0</v>
      </c>
      <c r="J20828" s="11"/>
      <c r="K20828" s="11"/>
      <c r="L20828" s="13"/>
    </row>
    <row r="20829" spans="1:12" s="3" customFormat="1" ht="40.5" outlineLevel="2" x14ac:dyDescent="0.25">
      <c r="A20829" s="35" t="s">
        <v>6108</v>
      </c>
      <c r="B20829" s="36" t="s">
        <v>5143</v>
      </c>
      <c r="C20829" s="36" t="s">
        <v>2640</v>
      </c>
      <c r="D20829" s="36" t="s">
        <v>2680</v>
      </c>
      <c r="E20829" s="36" t="s">
        <v>2681</v>
      </c>
      <c r="F20829" s="36" t="s">
        <v>21</v>
      </c>
      <c r="G20829" s="37">
        <v>-48896495</v>
      </c>
      <c r="H20829" s="37"/>
      <c r="I20829" s="36"/>
      <c r="J20829" s="37"/>
      <c r="K20829" s="37"/>
      <c r="L20829" s="40"/>
    </row>
    <row r="20830" spans="1:12" ht="27" outlineLevel="1" x14ac:dyDescent="0.25">
      <c r="A20830" s="18" t="s">
        <v>11505</v>
      </c>
      <c r="B20830" s="19"/>
      <c r="C20830" s="19"/>
      <c r="D20830" s="19"/>
      <c r="E20830" s="19"/>
      <c r="F20830" s="15" t="s">
        <v>12960</v>
      </c>
      <c r="G20830" s="20">
        <f>SUBTOTAL(9,G20826:G20829)</f>
        <v>606994303</v>
      </c>
      <c r="H20830" s="20">
        <f>SUBTOTAL(9,H20826:H20829)</f>
        <v>440590739.29000002</v>
      </c>
      <c r="I20830" s="19"/>
      <c r="J20830" s="20">
        <f>SUBTOTAL(9,J20826:J20829)</f>
        <v>29268432.009999998</v>
      </c>
      <c r="K20830" s="20">
        <f>SUBTOTAL(9,K20826:K20829)</f>
        <v>29183928.289999999</v>
      </c>
      <c r="L20830" s="21"/>
    </row>
    <row r="20831" spans="1:12" ht="40.5" outlineLevel="2" x14ac:dyDescent="0.25">
      <c r="A20831" s="9" t="s">
        <v>6109</v>
      </c>
      <c r="B20831" s="10" t="s">
        <v>5143</v>
      </c>
      <c r="C20831" s="10" t="s">
        <v>2640</v>
      </c>
      <c r="D20831" s="10" t="s">
        <v>5036</v>
      </c>
      <c r="E20831" s="10" t="s">
        <v>5037</v>
      </c>
      <c r="F20831" s="10" t="s">
        <v>16</v>
      </c>
      <c r="G20831" s="11">
        <v>204398063</v>
      </c>
      <c r="H20831" s="6">
        <v>24399042.98</v>
      </c>
      <c r="I20831" s="7">
        <f>H20831/G20831</f>
        <v>0.11937022602802258</v>
      </c>
      <c r="J20831" s="6">
        <v>24469691.759999998</v>
      </c>
      <c r="K20831" s="6">
        <f>H20831</f>
        <v>24399042.98</v>
      </c>
      <c r="L20831" s="8">
        <f>K20831/J20831</f>
        <v>0.9971128046608464</v>
      </c>
    </row>
    <row r="20832" spans="1:12" s="3" customFormat="1" ht="40.5" outlineLevel="2" x14ac:dyDescent="0.25">
      <c r="A20832" s="35" t="s">
        <v>6109</v>
      </c>
      <c r="B20832" s="36" t="s">
        <v>5143</v>
      </c>
      <c r="C20832" s="36" t="s">
        <v>2640</v>
      </c>
      <c r="D20832" s="36" t="s">
        <v>5036</v>
      </c>
      <c r="E20832" s="36" t="s">
        <v>5037</v>
      </c>
      <c r="F20832" s="36" t="s">
        <v>18</v>
      </c>
      <c r="G20832" s="37">
        <v>94230833</v>
      </c>
      <c r="H20832" s="37">
        <v>94230833</v>
      </c>
      <c r="I20832" s="4">
        <f>H20832/G20832</f>
        <v>1</v>
      </c>
      <c r="J20832" s="37"/>
      <c r="K20832" s="37"/>
      <c r="L20832" s="40"/>
    </row>
    <row r="20833" spans="1:12" ht="40.5" outlineLevel="2" x14ac:dyDescent="0.25">
      <c r="A20833" s="9" t="s">
        <v>6109</v>
      </c>
      <c r="B20833" s="10" t="s">
        <v>5143</v>
      </c>
      <c r="C20833" s="10" t="s">
        <v>2640</v>
      </c>
      <c r="D20833" s="10" t="s">
        <v>5036</v>
      </c>
      <c r="E20833" s="10" t="s">
        <v>5037</v>
      </c>
      <c r="F20833" s="10" t="s">
        <v>19</v>
      </c>
      <c r="G20833" s="11">
        <v>1264</v>
      </c>
      <c r="H20833" s="11">
        <v>0</v>
      </c>
      <c r="I20833" s="12">
        <f>H20833/G20833</f>
        <v>0</v>
      </c>
      <c r="J20833" s="11"/>
      <c r="K20833" s="11"/>
      <c r="L20833" s="13"/>
    </row>
    <row r="20834" spans="1:12" s="3" customFormat="1" ht="40.5" outlineLevel="2" x14ac:dyDescent="0.25">
      <c r="A20834" s="35" t="s">
        <v>6109</v>
      </c>
      <c r="B20834" s="36" t="s">
        <v>5143</v>
      </c>
      <c r="C20834" s="36" t="s">
        <v>2640</v>
      </c>
      <c r="D20834" s="36" t="s">
        <v>5036</v>
      </c>
      <c r="E20834" s="36" t="s">
        <v>5037</v>
      </c>
      <c r="F20834" s="36" t="s">
        <v>21</v>
      </c>
      <c r="G20834" s="37">
        <v>-40879613</v>
      </c>
      <c r="H20834" s="37"/>
      <c r="I20834" s="36"/>
      <c r="J20834" s="37"/>
      <c r="K20834" s="37"/>
      <c r="L20834" s="40"/>
    </row>
    <row r="20835" spans="1:12" ht="27" outlineLevel="1" x14ac:dyDescent="0.25">
      <c r="A20835" s="18" t="s">
        <v>11506</v>
      </c>
      <c r="B20835" s="19"/>
      <c r="C20835" s="19"/>
      <c r="D20835" s="19"/>
      <c r="E20835" s="19"/>
      <c r="F20835" s="15" t="s">
        <v>12960</v>
      </c>
      <c r="G20835" s="20">
        <f>SUBTOTAL(9,G20831:G20834)</f>
        <v>257750547</v>
      </c>
      <c r="H20835" s="20">
        <f>SUBTOTAL(9,H20831:H20834)</f>
        <v>118629875.98</v>
      </c>
      <c r="I20835" s="19"/>
      <c r="J20835" s="20">
        <f>SUBTOTAL(9,J20831:J20834)</f>
        <v>24469691.759999998</v>
      </c>
      <c r="K20835" s="20">
        <f>SUBTOTAL(9,K20831:K20834)</f>
        <v>24399042.98</v>
      </c>
      <c r="L20835" s="21"/>
    </row>
    <row r="20836" spans="1:12" ht="40.5" outlineLevel="2" x14ac:dyDescent="0.25">
      <c r="A20836" s="9" t="s">
        <v>6110</v>
      </c>
      <c r="B20836" s="10" t="s">
        <v>5143</v>
      </c>
      <c r="C20836" s="10" t="s">
        <v>2640</v>
      </c>
      <c r="D20836" s="10" t="s">
        <v>2683</v>
      </c>
      <c r="E20836" s="10" t="s">
        <v>2684</v>
      </c>
      <c r="F20836" s="10" t="s">
        <v>16</v>
      </c>
      <c r="G20836" s="11">
        <v>333059847</v>
      </c>
      <c r="H20836" s="6">
        <v>39757429.210000001</v>
      </c>
      <c r="I20836" s="7">
        <f>H20836/G20836</f>
        <v>0.11937022600625888</v>
      </c>
      <c r="J20836" s="6">
        <v>39872549.219999999</v>
      </c>
      <c r="K20836" s="6">
        <f>H20836</f>
        <v>39757429.210000001</v>
      </c>
      <c r="L20836" s="8">
        <f>K20836/J20836</f>
        <v>0.99711280035382699</v>
      </c>
    </row>
    <row r="20837" spans="1:12" s="3" customFormat="1" ht="40.5" outlineLevel="2" x14ac:dyDescent="0.25">
      <c r="A20837" s="35" t="s">
        <v>6110</v>
      </c>
      <c r="B20837" s="36" t="s">
        <v>5143</v>
      </c>
      <c r="C20837" s="36" t="s">
        <v>2640</v>
      </c>
      <c r="D20837" s="36" t="s">
        <v>2683</v>
      </c>
      <c r="E20837" s="36" t="s">
        <v>2684</v>
      </c>
      <c r="F20837" s="36" t="s">
        <v>18</v>
      </c>
      <c r="G20837" s="37">
        <v>665834950</v>
      </c>
      <c r="H20837" s="37">
        <v>665834950</v>
      </c>
      <c r="I20837" s="4">
        <f>H20837/G20837</f>
        <v>1</v>
      </c>
      <c r="J20837" s="37"/>
      <c r="K20837" s="37"/>
      <c r="L20837" s="40"/>
    </row>
    <row r="20838" spans="1:12" ht="40.5" outlineLevel="2" x14ac:dyDescent="0.25">
      <c r="A20838" s="9" t="s">
        <v>6110</v>
      </c>
      <c r="B20838" s="10" t="s">
        <v>5143</v>
      </c>
      <c r="C20838" s="10" t="s">
        <v>2640</v>
      </c>
      <c r="D20838" s="10" t="s">
        <v>2683</v>
      </c>
      <c r="E20838" s="10" t="s">
        <v>2684</v>
      </c>
      <c r="F20838" s="10" t="s">
        <v>19</v>
      </c>
      <c r="G20838" s="11">
        <v>2060</v>
      </c>
      <c r="H20838" s="11">
        <v>0</v>
      </c>
      <c r="I20838" s="12">
        <f>H20838/G20838</f>
        <v>0</v>
      </c>
      <c r="J20838" s="11"/>
      <c r="K20838" s="11"/>
      <c r="L20838" s="13"/>
    </row>
    <row r="20839" spans="1:12" s="3" customFormat="1" ht="40.5" outlineLevel="2" x14ac:dyDescent="0.25">
      <c r="A20839" s="35" t="s">
        <v>6110</v>
      </c>
      <c r="B20839" s="36" t="s">
        <v>5143</v>
      </c>
      <c r="C20839" s="36" t="s">
        <v>2640</v>
      </c>
      <c r="D20839" s="36" t="s">
        <v>2683</v>
      </c>
      <c r="E20839" s="36" t="s">
        <v>2684</v>
      </c>
      <c r="F20839" s="36" t="s">
        <v>21</v>
      </c>
      <c r="G20839" s="37">
        <v>-66611969</v>
      </c>
      <c r="H20839" s="37"/>
      <c r="I20839" s="36"/>
      <c r="J20839" s="37"/>
      <c r="K20839" s="37"/>
      <c r="L20839" s="40"/>
    </row>
    <row r="20840" spans="1:12" ht="27" outlineLevel="1" x14ac:dyDescent="0.25">
      <c r="A20840" s="18" t="s">
        <v>11507</v>
      </c>
      <c r="B20840" s="19"/>
      <c r="C20840" s="19"/>
      <c r="D20840" s="19"/>
      <c r="E20840" s="19"/>
      <c r="F20840" s="15" t="s">
        <v>12960</v>
      </c>
      <c r="G20840" s="20">
        <f>SUBTOTAL(9,G20836:G20839)</f>
        <v>932284888</v>
      </c>
      <c r="H20840" s="20">
        <f>SUBTOTAL(9,H20836:H20839)</f>
        <v>705592379.21000004</v>
      </c>
      <c r="I20840" s="19"/>
      <c r="J20840" s="20">
        <f>SUBTOTAL(9,J20836:J20839)</f>
        <v>39872549.219999999</v>
      </c>
      <c r="K20840" s="20">
        <f>SUBTOTAL(9,K20836:K20839)</f>
        <v>39757429.210000001</v>
      </c>
      <c r="L20840" s="21"/>
    </row>
    <row r="20841" spans="1:12" ht="40.5" outlineLevel="2" x14ac:dyDescent="0.25">
      <c r="A20841" s="9" t="s">
        <v>6111</v>
      </c>
      <c r="B20841" s="10" t="s">
        <v>5143</v>
      </c>
      <c r="C20841" s="10" t="s">
        <v>2640</v>
      </c>
      <c r="D20841" s="10" t="s">
        <v>2686</v>
      </c>
      <c r="E20841" s="10" t="s">
        <v>2687</v>
      </c>
      <c r="F20841" s="10" t="s">
        <v>16</v>
      </c>
      <c r="G20841" s="11">
        <v>273393507</v>
      </c>
      <c r="H20841" s="6">
        <v>32635044.710000001</v>
      </c>
      <c r="I20841" s="7">
        <f>H20841/G20841</f>
        <v>0.11937022597248442</v>
      </c>
      <c r="J20841" s="6">
        <v>32729541.379999995</v>
      </c>
      <c r="K20841" s="6">
        <f>H20841</f>
        <v>32635044.710000001</v>
      </c>
      <c r="L20841" s="8">
        <f>K20841/J20841</f>
        <v>0.99711280189041274</v>
      </c>
    </row>
    <row r="20842" spans="1:12" s="3" customFormat="1" ht="40.5" outlineLevel="2" x14ac:dyDescent="0.25">
      <c r="A20842" s="35" t="s">
        <v>6111</v>
      </c>
      <c r="B20842" s="36" t="s">
        <v>5143</v>
      </c>
      <c r="C20842" s="36" t="s">
        <v>2640</v>
      </c>
      <c r="D20842" s="36" t="s">
        <v>2686</v>
      </c>
      <c r="E20842" s="36" t="s">
        <v>2687</v>
      </c>
      <c r="F20842" s="36" t="s">
        <v>18</v>
      </c>
      <c r="G20842" s="37">
        <v>458250905</v>
      </c>
      <c r="H20842" s="37">
        <v>458250905</v>
      </c>
      <c r="I20842" s="4">
        <f>H20842/G20842</f>
        <v>1</v>
      </c>
      <c r="J20842" s="37"/>
      <c r="K20842" s="37"/>
      <c r="L20842" s="40"/>
    </row>
    <row r="20843" spans="1:12" ht="40.5" outlineLevel="2" x14ac:dyDescent="0.25">
      <c r="A20843" s="9" t="s">
        <v>6111</v>
      </c>
      <c r="B20843" s="10" t="s">
        <v>5143</v>
      </c>
      <c r="C20843" s="10" t="s">
        <v>2640</v>
      </c>
      <c r="D20843" s="10" t="s">
        <v>2686</v>
      </c>
      <c r="E20843" s="10" t="s">
        <v>2687</v>
      </c>
      <c r="F20843" s="10" t="s">
        <v>19</v>
      </c>
      <c r="G20843" s="11">
        <v>1691</v>
      </c>
      <c r="H20843" s="11">
        <v>0</v>
      </c>
      <c r="I20843" s="12">
        <f>H20843/G20843</f>
        <v>0</v>
      </c>
      <c r="J20843" s="11"/>
      <c r="K20843" s="11"/>
      <c r="L20843" s="13"/>
    </row>
    <row r="20844" spans="1:12" s="3" customFormat="1" ht="40.5" outlineLevel="2" x14ac:dyDescent="0.25">
      <c r="A20844" s="35" t="s">
        <v>6111</v>
      </c>
      <c r="B20844" s="36" t="s">
        <v>5143</v>
      </c>
      <c r="C20844" s="36" t="s">
        <v>2640</v>
      </c>
      <c r="D20844" s="36" t="s">
        <v>2686</v>
      </c>
      <c r="E20844" s="36" t="s">
        <v>2687</v>
      </c>
      <c r="F20844" s="36" t="s">
        <v>21</v>
      </c>
      <c r="G20844" s="37">
        <v>-54678701</v>
      </c>
      <c r="H20844" s="37"/>
      <c r="I20844" s="36"/>
      <c r="J20844" s="37"/>
      <c r="K20844" s="37"/>
      <c r="L20844" s="40"/>
    </row>
    <row r="20845" spans="1:12" ht="27" outlineLevel="1" x14ac:dyDescent="0.25">
      <c r="A20845" s="18" t="s">
        <v>11508</v>
      </c>
      <c r="B20845" s="19"/>
      <c r="C20845" s="19"/>
      <c r="D20845" s="19"/>
      <c r="E20845" s="19"/>
      <c r="F20845" s="15" t="s">
        <v>12960</v>
      </c>
      <c r="G20845" s="20">
        <f>SUBTOTAL(9,G20841:G20844)</f>
        <v>676967402</v>
      </c>
      <c r="H20845" s="20">
        <f>SUBTOTAL(9,H20841:H20844)</f>
        <v>490885949.70999998</v>
      </c>
      <c r="I20845" s="19"/>
      <c r="J20845" s="20">
        <f>SUBTOTAL(9,J20841:J20844)</f>
        <v>32729541.379999995</v>
      </c>
      <c r="K20845" s="20">
        <f>SUBTOTAL(9,K20841:K20844)</f>
        <v>32635044.710000001</v>
      </c>
      <c r="L20845" s="21"/>
    </row>
    <row r="20846" spans="1:12" ht="40.5" outlineLevel="2" x14ac:dyDescent="0.25">
      <c r="A20846" s="9" t="s">
        <v>6112</v>
      </c>
      <c r="B20846" s="10" t="s">
        <v>5143</v>
      </c>
      <c r="C20846" s="10" t="s">
        <v>2640</v>
      </c>
      <c r="D20846" s="10" t="s">
        <v>2689</v>
      </c>
      <c r="E20846" s="10" t="s">
        <v>2690</v>
      </c>
      <c r="F20846" s="10" t="s">
        <v>16</v>
      </c>
      <c r="G20846" s="11">
        <v>384355019</v>
      </c>
      <c r="H20846" s="6">
        <v>45880545.490000002</v>
      </c>
      <c r="I20846" s="7">
        <f>H20846/G20846</f>
        <v>0.11937022602012647</v>
      </c>
      <c r="J20846" s="6">
        <v>46013395.25</v>
      </c>
      <c r="K20846" s="6">
        <f>H20846</f>
        <v>45880545.490000002</v>
      </c>
      <c r="L20846" s="8">
        <f>K20846/J20846</f>
        <v>0.99711280249418244</v>
      </c>
    </row>
    <row r="20847" spans="1:12" s="3" customFormat="1" ht="40.5" outlineLevel="2" x14ac:dyDescent="0.25">
      <c r="A20847" s="35" t="s">
        <v>6112</v>
      </c>
      <c r="B20847" s="36" t="s">
        <v>5143</v>
      </c>
      <c r="C20847" s="36" t="s">
        <v>2640</v>
      </c>
      <c r="D20847" s="36" t="s">
        <v>2689</v>
      </c>
      <c r="E20847" s="36" t="s">
        <v>2690</v>
      </c>
      <c r="F20847" s="36" t="s">
        <v>18</v>
      </c>
      <c r="G20847" s="37">
        <v>183921207</v>
      </c>
      <c r="H20847" s="37">
        <v>183921207</v>
      </c>
      <c r="I20847" s="4">
        <f>H20847/G20847</f>
        <v>1</v>
      </c>
      <c r="J20847" s="37"/>
      <c r="K20847" s="37"/>
      <c r="L20847" s="40"/>
    </row>
    <row r="20848" spans="1:12" ht="40.5" outlineLevel="2" x14ac:dyDescent="0.25">
      <c r="A20848" s="9" t="s">
        <v>6112</v>
      </c>
      <c r="B20848" s="10" t="s">
        <v>5143</v>
      </c>
      <c r="C20848" s="10" t="s">
        <v>2640</v>
      </c>
      <c r="D20848" s="10" t="s">
        <v>2689</v>
      </c>
      <c r="E20848" s="10" t="s">
        <v>2690</v>
      </c>
      <c r="F20848" s="10" t="s">
        <v>19</v>
      </c>
      <c r="G20848" s="11">
        <v>2377</v>
      </c>
      <c r="H20848" s="11">
        <v>0</v>
      </c>
      <c r="I20848" s="12">
        <f>H20848/G20848</f>
        <v>0</v>
      </c>
      <c r="J20848" s="11"/>
      <c r="K20848" s="11"/>
      <c r="L20848" s="13"/>
    </row>
    <row r="20849" spans="1:12" s="3" customFormat="1" ht="40.5" outlineLevel="2" x14ac:dyDescent="0.25">
      <c r="A20849" s="35" t="s">
        <v>6112</v>
      </c>
      <c r="B20849" s="36" t="s">
        <v>5143</v>
      </c>
      <c r="C20849" s="36" t="s">
        <v>2640</v>
      </c>
      <c r="D20849" s="36" t="s">
        <v>2689</v>
      </c>
      <c r="E20849" s="36" t="s">
        <v>2690</v>
      </c>
      <c r="F20849" s="36" t="s">
        <v>21</v>
      </c>
      <c r="G20849" s="37">
        <v>-76871004</v>
      </c>
      <c r="H20849" s="37"/>
      <c r="I20849" s="36"/>
      <c r="J20849" s="37"/>
      <c r="K20849" s="37"/>
      <c r="L20849" s="40"/>
    </row>
    <row r="20850" spans="1:12" ht="27" outlineLevel="1" x14ac:dyDescent="0.25">
      <c r="A20850" s="18" t="s">
        <v>11509</v>
      </c>
      <c r="B20850" s="19"/>
      <c r="C20850" s="19"/>
      <c r="D20850" s="19"/>
      <c r="E20850" s="19"/>
      <c r="F20850" s="15" t="s">
        <v>12960</v>
      </c>
      <c r="G20850" s="20">
        <f>SUBTOTAL(9,G20846:G20849)</f>
        <v>491407599</v>
      </c>
      <c r="H20850" s="20">
        <f>SUBTOTAL(9,H20846:H20849)</f>
        <v>229801752.49000001</v>
      </c>
      <c r="I20850" s="19"/>
      <c r="J20850" s="20">
        <f>SUBTOTAL(9,J20846:J20849)</f>
        <v>46013395.25</v>
      </c>
      <c r="K20850" s="20">
        <f>SUBTOTAL(9,K20846:K20849)</f>
        <v>45880545.490000002</v>
      </c>
      <c r="L20850" s="21"/>
    </row>
    <row r="20851" spans="1:12" ht="40.5" outlineLevel="2" x14ac:dyDescent="0.25">
      <c r="A20851" s="9" t="s">
        <v>6113</v>
      </c>
      <c r="B20851" s="10" t="s">
        <v>5143</v>
      </c>
      <c r="C20851" s="10" t="s">
        <v>2640</v>
      </c>
      <c r="D20851" s="10" t="s">
        <v>2692</v>
      </c>
      <c r="E20851" s="10" t="s">
        <v>2693</v>
      </c>
      <c r="F20851" s="10" t="s">
        <v>16</v>
      </c>
      <c r="G20851" s="11">
        <v>220540675</v>
      </c>
      <c r="H20851" s="6">
        <v>26325990.219999999</v>
      </c>
      <c r="I20851" s="7">
        <f>H20851/G20851</f>
        <v>0.11937022601386342</v>
      </c>
      <c r="J20851" s="6">
        <v>26402218.710000001</v>
      </c>
      <c r="K20851" s="6">
        <f>H20851</f>
        <v>26325990.219999999</v>
      </c>
      <c r="L20851" s="8">
        <f>K20851/J20851</f>
        <v>0.99711279984317647</v>
      </c>
    </row>
    <row r="20852" spans="1:12" s="3" customFormat="1" ht="40.5" outlineLevel="2" x14ac:dyDescent="0.25">
      <c r="A20852" s="35" t="s">
        <v>6113</v>
      </c>
      <c r="B20852" s="36" t="s">
        <v>5143</v>
      </c>
      <c r="C20852" s="36" t="s">
        <v>2640</v>
      </c>
      <c r="D20852" s="36" t="s">
        <v>2692</v>
      </c>
      <c r="E20852" s="36" t="s">
        <v>2693</v>
      </c>
      <c r="F20852" s="36" t="s">
        <v>18</v>
      </c>
      <c r="G20852" s="37">
        <v>402026400</v>
      </c>
      <c r="H20852" s="37">
        <v>402026400</v>
      </c>
      <c r="I20852" s="4">
        <f>H20852/G20852</f>
        <v>1</v>
      </c>
      <c r="J20852" s="37"/>
      <c r="K20852" s="37"/>
      <c r="L20852" s="40"/>
    </row>
    <row r="20853" spans="1:12" ht="40.5" outlineLevel="2" x14ac:dyDescent="0.25">
      <c r="A20853" s="9" t="s">
        <v>6113</v>
      </c>
      <c r="B20853" s="10" t="s">
        <v>5143</v>
      </c>
      <c r="C20853" s="10" t="s">
        <v>2640</v>
      </c>
      <c r="D20853" s="10" t="s">
        <v>2692</v>
      </c>
      <c r="E20853" s="10" t="s">
        <v>2693</v>
      </c>
      <c r="F20853" s="10" t="s">
        <v>19</v>
      </c>
      <c r="G20853" s="11">
        <v>1364</v>
      </c>
      <c r="H20853" s="11">
        <v>0</v>
      </c>
      <c r="I20853" s="12">
        <f>H20853/G20853</f>
        <v>0</v>
      </c>
      <c r="J20853" s="11"/>
      <c r="K20853" s="11"/>
      <c r="L20853" s="13"/>
    </row>
    <row r="20854" spans="1:12" s="3" customFormat="1" ht="40.5" outlineLevel="2" x14ac:dyDescent="0.25">
      <c r="A20854" s="35" t="s">
        <v>6113</v>
      </c>
      <c r="B20854" s="36" t="s">
        <v>5143</v>
      </c>
      <c r="C20854" s="36" t="s">
        <v>2640</v>
      </c>
      <c r="D20854" s="36" t="s">
        <v>2692</v>
      </c>
      <c r="E20854" s="36" t="s">
        <v>2693</v>
      </c>
      <c r="F20854" s="36" t="s">
        <v>21</v>
      </c>
      <c r="G20854" s="37">
        <v>-44108135</v>
      </c>
      <c r="H20854" s="37"/>
      <c r="I20854" s="36"/>
      <c r="J20854" s="37"/>
      <c r="K20854" s="37"/>
      <c r="L20854" s="40"/>
    </row>
    <row r="20855" spans="1:12" ht="27" outlineLevel="1" x14ac:dyDescent="0.25">
      <c r="A20855" s="18" t="s">
        <v>11510</v>
      </c>
      <c r="B20855" s="19"/>
      <c r="C20855" s="19"/>
      <c r="D20855" s="19"/>
      <c r="E20855" s="19"/>
      <c r="F20855" s="15" t="s">
        <v>12960</v>
      </c>
      <c r="G20855" s="20">
        <f>SUBTOTAL(9,G20851:G20854)</f>
        <v>578460304</v>
      </c>
      <c r="H20855" s="20">
        <f>SUBTOTAL(9,H20851:H20854)</f>
        <v>428352390.22000003</v>
      </c>
      <c r="I20855" s="19"/>
      <c r="J20855" s="20">
        <f>SUBTOTAL(9,J20851:J20854)</f>
        <v>26402218.710000001</v>
      </c>
      <c r="K20855" s="20">
        <f>SUBTOTAL(9,K20851:K20854)</f>
        <v>26325990.219999999</v>
      </c>
      <c r="L20855" s="21"/>
    </row>
    <row r="20856" spans="1:12" ht="40.5" outlineLevel="2" x14ac:dyDescent="0.25">
      <c r="A20856" s="9" t="s">
        <v>6114</v>
      </c>
      <c r="B20856" s="10" t="s">
        <v>5143</v>
      </c>
      <c r="C20856" s="10" t="s">
        <v>2640</v>
      </c>
      <c r="D20856" s="10" t="s">
        <v>2695</v>
      </c>
      <c r="E20856" s="10" t="s">
        <v>2696</v>
      </c>
      <c r="F20856" s="10" t="s">
        <v>16</v>
      </c>
      <c r="G20856" s="11">
        <v>282697722</v>
      </c>
      <c r="H20856" s="6">
        <v>33745690.969999999</v>
      </c>
      <c r="I20856" s="7">
        <f>H20856/G20856</f>
        <v>0.11937022601830516</v>
      </c>
      <c r="J20856" s="6">
        <v>33843403.530000001</v>
      </c>
      <c r="K20856" s="6">
        <f>H20856</f>
        <v>33745690.969999999</v>
      </c>
      <c r="L20856" s="8">
        <f>K20856/J20856</f>
        <v>0.99711280338830621</v>
      </c>
    </row>
    <row r="20857" spans="1:12" s="3" customFormat="1" ht="40.5" outlineLevel="2" x14ac:dyDescent="0.25">
      <c r="A20857" s="35" t="s">
        <v>6114</v>
      </c>
      <c r="B20857" s="36" t="s">
        <v>5143</v>
      </c>
      <c r="C20857" s="36" t="s">
        <v>2640</v>
      </c>
      <c r="D20857" s="36" t="s">
        <v>2695</v>
      </c>
      <c r="E20857" s="36" t="s">
        <v>2696</v>
      </c>
      <c r="F20857" s="36" t="s">
        <v>18</v>
      </c>
      <c r="G20857" s="37">
        <v>132263926</v>
      </c>
      <c r="H20857" s="37">
        <v>132263926</v>
      </c>
      <c r="I20857" s="4">
        <f>H20857/G20857</f>
        <v>1</v>
      </c>
      <c r="J20857" s="37"/>
      <c r="K20857" s="37"/>
      <c r="L20857" s="40"/>
    </row>
    <row r="20858" spans="1:12" ht="40.5" outlineLevel="2" x14ac:dyDescent="0.25">
      <c r="A20858" s="9" t="s">
        <v>6114</v>
      </c>
      <c r="B20858" s="10" t="s">
        <v>5143</v>
      </c>
      <c r="C20858" s="10" t="s">
        <v>2640</v>
      </c>
      <c r="D20858" s="10" t="s">
        <v>2695</v>
      </c>
      <c r="E20858" s="10" t="s">
        <v>2696</v>
      </c>
      <c r="F20858" s="10" t="s">
        <v>19</v>
      </c>
      <c r="G20858" s="11">
        <v>1748</v>
      </c>
      <c r="H20858" s="11">
        <v>0</v>
      </c>
      <c r="I20858" s="12">
        <f>H20858/G20858</f>
        <v>0</v>
      </c>
      <c r="J20858" s="11"/>
      <c r="K20858" s="11"/>
      <c r="L20858" s="13"/>
    </row>
    <row r="20859" spans="1:12" s="3" customFormat="1" ht="40.5" outlineLevel="2" x14ac:dyDescent="0.25">
      <c r="A20859" s="35" t="s">
        <v>6114</v>
      </c>
      <c r="B20859" s="36" t="s">
        <v>5143</v>
      </c>
      <c r="C20859" s="36" t="s">
        <v>2640</v>
      </c>
      <c r="D20859" s="36" t="s">
        <v>2695</v>
      </c>
      <c r="E20859" s="36" t="s">
        <v>2696</v>
      </c>
      <c r="F20859" s="36" t="s">
        <v>21</v>
      </c>
      <c r="G20859" s="37">
        <v>-56539544</v>
      </c>
      <c r="H20859" s="37"/>
      <c r="I20859" s="36"/>
      <c r="J20859" s="37"/>
      <c r="K20859" s="37"/>
      <c r="L20859" s="40"/>
    </row>
    <row r="20860" spans="1:12" ht="27" outlineLevel="1" x14ac:dyDescent="0.25">
      <c r="A20860" s="18" t="s">
        <v>11511</v>
      </c>
      <c r="B20860" s="19"/>
      <c r="C20860" s="19"/>
      <c r="D20860" s="19"/>
      <c r="E20860" s="19"/>
      <c r="F20860" s="15" t="s">
        <v>12960</v>
      </c>
      <c r="G20860" s="20">
        <f>SUBTOTAL(9,G20856:G20859)</f>
        <v>358423852</v>
      </c>
      <c r="H20860" s="20">
        <f>SUBTOTAL(9,H20856:H20859)</f>
        <v>166009616.97</v>
      </c>
      <c r="I20860" s="19"/>
      <c r="J20860" s="20">
        <f>SUBTOTAL(9,J20856:J20859)</f>
        <v>33843403.530000001</v>
      </c>
      <c r="K20860" s="20">
        <f>SUBTOTAL(9,K20856:K20859)</f>
        <v>33745690.969999999</v>
      </c>
      <c r="L20860" s="21"/>
    </row>
    <row r="20861" spans="1:12" ht="40.5" outlineLevel="2" x14ac:dyDescent="0.25">
      <c r="A20861" s="9" t="s">
        <v>6115</v>
      </c>
      <c r="B20861" s="10" t="s">
        <v>5143</v>
      </c>
      <c r="C20861" s="10" t="s">
        <v>2640</v>
      </c>
      <c r="D20861" s="10" t="s">
        <v>2701</v>
      </c>
      <c r="E20861" s="10" t="s">
        <v>2702</v>
      </c>
      <c r="F20861" s="10" t="s">
        <v>16</v>
      </c>
      <c r="G20861" s="11">
        <v>246895579</v>
      </c>
      <c r="H20861" s="6">
        <v>29471981.07</v>
      </c>
      <c r="I20861" s="7">
        <f>H20861/G20861</f>
        <v>0.11937022602579693</v>
      </c>
      <c r="J20861" s="6">
        <v>29557318.859999999</v>
      </c>
      <c r="K20861" s="6">
        <f>H20861</f>
        <v>29471981.07</v>
      </c>
      <c r="L20861" s="8">
        <f>K20861/J20861</f>
        <v>0.9971128034175154</v>
      </c>
    </row>
    <row r="20862" spans="1:12" s="3" customFormat="1" ht="40.5" outlineLevel="2" x14ac:dyDescent="0.25">
      <c r="A20862" s="35" t="s">
        <v>6115</v>
      </c>
      <c r="B20862" s="36" t="s">
        <v>5143</v>
      </c>
      <c r="C20862" s="36" t="s">
        <v>2640</v>
      </c>
      <c r="D20862" s="36" t="s">
        <v>2701</v>
      </c>
      <c r="E20862" s="36" t="s">
        <v>2702</v>
      </c>
      <c r="F20862" s="36" t="s">
        <v>18</v>
      </c>
      <c r="G20862" s="37">
        <v>115809177</v>
      </c>
      <c r="H20862" s="37">
        <v>115809177</v>
      </c>
      <c r="I20862" s="4">
        <f>H20862/G20862</f>
        <v>1</v>
      </c>
      <c r="J20862" s="37"/>
      <c r="K20862" s="37"/>
      <c r="L20862" s="40"/>
    </row>
    <row r="20863" spans="1:12" ht="40.5" outlineLevel="2" x14ac:dyDescent="0.25">
      <c r="A20863" s="9" t="s">
        <v>6115</v>
      </c>
      <c r="B20863" s="10" t="s">
        <v>5143</v>
      </c>
      <c r="C20863" s="10" t="s">
        <v>2640</v>
      </c>
      <c r="D20863" s="10" t="s">
        <v>2701</v>
      </c>
      <c r="E20863" s="10" t="s">
        <v>2702</v>
      </c>
      <c r="F20863" s="10" t="s">
        <v>19</v>
      </c>
      <c r="G20863" s="11">
        <v>1527</v>
      </c>
      <c r="H20863" s="11">
        <v>0</v>
      </c>
      <c r="I20863" s="12">
        <f>H20863/G20863</f>
        <v>0</v>
      </c>
      <c r="J20863" s="11"/>
      <c r="K20863" s="11"/>
      <c r="L20863" s="13"/>
    </row>
    <row r="20864" spans="1:12" s="3" customFormat="1" ht="40.5" outlineLevel="2" x14ac:dyDescent="0.25">
      <c r="A20864" s="35" t="s">
        <v>6115</v>
      </c>
      <c r="B20864" s="36" t="s">
        <v>5143</v>
      </c>
      <c r="C20864" s="36" t="s">
        <v>2640</v>
      </c>
      <c r="D20864" s="36" t="s">
        <v>2701</v>
      </c>
      <c r="E20864" s="36" t="s">
        <v>2702</v>
      </c>
      <c r="F20864" s="36" t="s">
        <v>21</v>
      </c>
      <c r="G20864" s="37">
        <v>-49379116</v>
      </c>
      <c r="H20864" s="37"/>
      <c r="I20864" s="36"/>
      <c r="J20864" s="37"/>
      <c r="K20864" s="37"/>
      <c r="L20864" s="40"/>
    </row>
    <row r="20865" spans="1:12" ht="27" outlineLevel="1" x14ac:dyDescent="0.25">
      <c r="A20865" s="18" t="s">
        <v>11512</v>
      </c>
      <c r="B20865" s="19"/>
      <c r="C20865" s="19"/>
      <c r="D20865" s="19"/>
      <c r="E20865" s="19"/>
      <c r="F20865" s="15" t="s">
        <v>12960</v>
      </c>
      <c r="G20865" s="20">
        <f>SUBTOTAL(9,G20861:G20864)</f>
        <v>313327167</v>
      </c>
      <c r="H20865" s="20">
        <f>SUBTOTAL(9,H20861:H20864)</f>
        <v>145281158.06999999</v>
      </c>
      <c r="I20865" s="19"/>
      <c r="J20865" s="20">
        <f>SUBTOTAL(9,J20861:J20864)</f>
        <v>29557318.859999999</v>
      </c>
      <c r="K20865" s="20">
        <f>SUBTOTAL(9,K20861:K20864)</f>
        <v>29471981.07</v>
      </c>
      <c r="L20865" s="21"/>
    </row>
    <row r="20866" spans="1:12" ht="40.5" outlineLevel="2" x14ac:dyDescent="0.25">
      <c r="A20866" s="9" t="s">
        <v>6116</v>
      </c>
      <c r="B20866" s="10" t="s">
        <v>5143</v>
      </c>
      <c r="C20866" s="10" t="s">
        <v>2640</v>
      </c>
      <c r="D20866" s="10" t="s">
        <v>2704</v>
      </c>
      <c r="E20866" s="10" t="s">
        <v>233</v>
      </c>
      <c r="F20866" s="10" t="s">
        <v>16</v>
      </c>
      <c r="G20866" s="11">
        <v>320523766</v>
      </c>
      <c r="H20866" s="6">
        <v>38260994.399999999</v>
      </c>
      <c r="I20866" s="7">
        <f>H20866/G20866</f>
        <v>0.1193702260443302</v>
      </c>
      <c r="J20866" s="6">
        <v>38371781.240000002</v>
      </c>
      <c r="K20866" s="6">
        <f>H20866</f>
        <v>38260994.399999999</v>
      </c>
      <c r="L20866" s="8">
        <f>K20866/J20866</f>
        <v>0.99711280434684346</v>
      </c>
    </row>
    <row r="20867" spans="1:12" s="3" customFormat="1" ht="40.5" outlineLevel="2" x14ac:dyDescent="0.25">
      <c r="A20867" s="35" t="s">
        <v>6116</v>
      </c>
      <c r="B20867" s="36" t="s">
        <v>5143</v>
      </c>
      <c r="C20867" s="36" t="s">
        <v>2640</v>
      </c>
      <c r="D20867" s="36" t="s">
        <v>2704</v>
      </c>
      <c r="E20867" s="36" t="s">
        <v>233</v>
      </c>
      <c r="F20867" s="36" t="s">
        <v>18</v>
      </c>
      <c r="G20867" s="37">
        <v>155305841</v>
      </c>
      <c r="H20867" s="37">
        <v>155305841</v>
      </c>
      <c r="I20867" s="4">
        <f>H20867/G20867</f>
        <v>1</v>
      </c>
      <c r="J20867" s="37"/>
      <c r="K20867" s="37"/>
      <c r="L20867" s="40"/>
    </row>
    <row r="20868" spans="1:12" ht="40.5" outlineLevel="2" x14ac:dyDescent="0.25">
      <c r="A20868" s="9" t="s">
        <v>6116</v>
      </c>
      <c r="B20868" s="10" t="s">
        <v>5143</v>
      </c>
      <c r="C20868" s="10" t="s">
        <v>2640</v>
      </c>
      <c r="D20868" s="10" t="s">
        <v>2704</v>
      </c>
      <c r="E20868" s="10" t="s">
        <v>233</v>
      </c>
      <c r="F20868" s="10" t="s">
        <v>19</v>
      </c>
      <c r="G20868" s="11">
        <v>1982</v>
      </c>
      <c r="H20868" s="11">
        <v>0</v>
      </c>
      <c r="I20868" s="12">
        <f>H20868/G20868</f>
        <v>0</v>
      </c>
      <c r="J20868" s="11"/>
      <c r="K20868" s="11"/>
      <c r="L20868" s="13"/>
    </row>
    <row r="20869" spans="1:12" s="3" customFormat="1" ht="40.5" outlineLevel="2" x14ac:dyDescent="0.25">
      <c r="A20869" s="35" t="s">
        <v>6116</v>
      </c>
      <c r="B20869" s="36" t="s">
        <v>5143</v>
      </c>
      <c r="C20869" s="36" t="s">
        <v>2640</v>
      </c>
      <c r="D20869" s="36" t="s">
        <v>2704</v>
      </c>
      <c r="E20869" s="36" t="s">
        <v>233</v>
      </c>
      <c r="F20869" s="36" t="s">
        <v>21</v>
      </c>
      <c r="G20869" s="37">
        <v>-64104753</v>
      </c>
      <c r="H20869" s="37"/>
      <c r="I20869" s="36"/>
      <c r="J20869" s="37"/>
      <c r="K20869" s="37"/>
      <c r="L20869" s="40"/>
    </row>
    <row r="20870" spans="1:12" ht="27" outlineLevel="1" x14ac:dyDescent="0.25">
      <c r="A20870" s="18" t="s">
        <v>11513</v>
      </c>
      <c r="B20870" s="19"/>
      <c r="C20870" s="19"/>
      <c r="D20870" s="19"/>
      <c r="E20870" s="19"/>
      <c r="F20870" s="15" t="s">
        <v>12960</v>
      </c>
      <c r="G20870" s="20">
        <f>SUBTOTAL(9,G20866:G20869)</f>
        <v>411726836</v>
      </c>
      <c r="H20870" s="20">
        <f>SUBTOTAL(9,H20866:H20869)</f>
        <v>193566835.40000001</v>
      </c>
      <c r="I20870" s="19"/>
      <c r="J20870" s="20">
        <f>SUBTOTAL(9,J20866:J20869)</f>
        <v>38371781.240000002</v>
      </c>
      <c r="K20870" s="20">
        <f>SUBTOTAL(9,K20866:K20869)</f>
        <v>38260994.399999999</v>
      </c>
      <c r="L20870" s="21"/>
    </row>
    <row r="20871" spans="1:12" ht="40.5" outlineLevel="2" x14ac:dyDescent="0.25">
      <c r="A20871" s="9" t="s">
        <v>6117</v>
      </c>
      <c r="B20871" s="10" t="s">
        <v>5143</v>
      </c>
      <c r="C20871" s="10" t="s">
        <v>2640</v>
      </c>
      <c r="D20871" s="10" t="s">
        <v>2706</v>
      </c>
      <c r="E20871" s="10" t="s">
        <v>704</v>
      </c>
      <c r="F20871" s="10" t="s">
        <v>16</v>
      </c>
      <c r="G20871" s="11">
        <v>203919900</v>
      </c>
      <c r="H20871" s="6">
        <v>24341964.550000001</v>
      </c>
      <c r="I20871" s="7">
        <f>H20871/G20871</f>
        <v>0.11937022600540703</v>
      </c>
      <c r="J20871" s="6">
        <v>24412448.079999998</v>
      </c>
      <c r="K20871" s="6">
        <f>H20871</f>
        <v>24341964.550000001</v>
      </c>
      <c r="L20871" s="8">
        <f>K20871/J20871</f>
        <v>0.99711280369059996</v>
      </c>
    </row>
    <row r="20872" spans="1:12" s="3" customFormat="1" ht="40.5" outlineLevel="2" x14ac:dyDescent="0.25">
      <c r="A20872" s="35" t="s">
        <v>6117</v>
      </c>
      <c r="B20872" s="36" t="s">
        <v>5143</v>
      </c>
      <c r="C20872" s="36" t="s">
        <v>2640</v>
      </c>
      <c r="D20872" s="36" t="s">
        <v>2706</v>
      </c>
      <c r="E20872" s="36" t="s">
        <v>704</v>
      </c>
      <c r="F20872" s="36" t="s">
        <v>18</v>
      </c>
      <c r="G20872" s="37">
        <v>230828520</v>
      </c>
      <c r="H20872" s="37">
        <v>230828520</v>
      </c>
      <c r="I20872" s="4">
        <f>H20872/G20872</f>
        <v>1</v>
      </c>
      <c r="J20872" s="37"/>
      <c r="K20872" s="37"/>
      <c r="L20872" s="40"/>
    </row>
    <row r="20873" spans="1:12" ht="40.5" outlineLevel="2" x14ac:dyDescent="0.25">
      <c r="A20873" s="9" t="s">
        <v>6117</v>
      </c>
      <c r="B20873" s="10" t="s">
        <v>5143</v>
      </c>
      <c r="C20873" s="10" t="s">
        <v>2640</v>
      </c>
      <c r="D20873" s="10" t="s">
        <v>2706</v>
      </c>
      <c r="E20873" s="10" t="s">
        <v>704</v>
      </c>
      <c r="F20873" s="10" t="s">
        <v>19</v>
      </c>
      <c r="G20873" s="11">
        <v>1261</v>
      </c>
      <c r="H20873" s="11">
        <v>0</v>
      </c>
      <c r="I20873" s="12">
        <f>H20873/G20873</f>
        <v>0</v>
      </c>
      <c r="J20873" s="11"/>
      <c r="K20873" s="11"/>
      <c r="L20873" s="13"/>
    </row>
    <row r="20874" spans="1:12" s="3" customFormat="1" ht="40.5" outlineLevel="2" x14ac:dyDescent="0.25">
      <c r="A20874" s="35" t="s">
        <v>6117</v>
      </c>
      <c r="B20874" s="36" t="s">
        <v>5143</v>
      </c>
      <c r="C20874" s="36" t="s">
        <v>2640</v>
      </c>
      <c r="D20874" s="36" t="s">
        <v>2706</v>
      </c>
      <c r="E20874" s="36" t="s">
        <v>704</v>
      </c>
      <c r="F20874" s="36" t="s">
        <v>21</v>
      </c>
      <c r="G20874" s="37">
        <v>-40783980</v>
      </c>
      <c r="H20874" s="37"/>
      <c r="I20874" s="36"/>
      <c r="J20874" s="37"/>
      <c r="K20874" s="37"/>
      <c r="L20874" s="40"/>
    </row>
    <row r="20875" spans="1:12" ht="27" outlineLevel="1" x14ac:dyDescent="0.25">
      <c r="A20875" s="18" t="s">
        <v>11514</v>
      </c>
      <c r="B20875" s="19"/>
      <c r="C20875" s="19"/>
      <c r="D20875" s="19"/>
      <c r="E20875" s="19"/>
      <c r="F20875" s="15" t="s">
        <v>12960</v>
      </c>
      <c r="G20875" s="20">
        <f>SUBTOTAL(9,G20871:G20874)</f>
        <v>393965701</v>
      </c>
      <c r="H20875" s="20">
        <f>SUBTOTAL(9,H20871:H20874)</f>
        <v>255170484.55000001</v>
      </c>
      <c r="I20875" s="19"/>
      <c r="J20875" s="20">
        <f>SUBTOTAL(9,J20871:J20874)</f>
        <v>24412448.079999998</v>
      </c>
      <c r="K20875" s="20">
        <f>SUBTOTAL(9,K20871:K20874)</f>
        <v>24341964.550000001</v>
      </c>
      <c r="L20875" s="21"/>
    </row>
    <row r="20876" spans="1:12" ht="40.5" outlineLevel="2" x14ac:dyDescent="0.25">
      <c r="A20876" s="9" t="s">
        <v>6118</v>
      </c>
      <c r="B20876" s="10" t="s">
        <v>5143</v>
      </c>
      <c r="C20876" s="10" t="s">
        <v>2640</v>
      </c>
      <c r="D20876" s="10" t="s">
        <v>2708</v>
      </c>
      <c r="E20876" s="10" t="s">
        <v>2709</v>
      </c>
      <c r="F20876" s="10" t="s">
        <v>16</v>
      </c>
      <c r="G20876" s="11">
        <v>258620472</v>
      </c>
      <c r="H20876" s="6">
        <v>30871584.189999998</v>
      </c>
      <c r="I20876" s="7">
        <f>H20876/G20876</f>
        <v>0.11937022599664886</v>
      </c>
      <c r="J20876" s="6">
        <v>30960974.699999999</v>
      </c>
      <c r="K20876" s="6">
        <f>H20876</f>
        <v>30871584.189999998</v>
      </c>
      <c r="L20876" s="8">
        <f>K20876/J20876</f>
        <v>0.99711280052174833</v>
      </c>
    </row>
    <row r="20877" spans="1:12" s="3" customFormat="1" ht="40.5" outlineLevel="2" x14ac:dyDescent="0.25">
      <c r="A20877" s="35" t="s">
        <v>6118</v>
      </c>
      <c r="B20877" s="36" t="s">
        <v>5143</v>
      </c>
      <c r="C20877" s="36" t="s">
        <v>2640</v>
      </c>
      <c r="D20877" s="36" t="s">
        <v>2708</v>
      </c>
      <c r="E20877" s="36" t="s">
        <v>2709</v>
      </c>
      <c r="F20877" s="36" t="s">
        <v>18</v>
      </c>
      <c r="G20877" s="37">
        <v>450280540</v>
      </c>
      <c r="H20877" s="37">
        <v>450280540</v>
      </c>
      <c r="I20877" s="4">
        <f>H20877/G20877</f>
        <v>1</v>
      </c>
      <c r="J20877" s="37"/>
      <c r="K20877" s="37"/>
      <c r="L20877" s="40"/>
    </row>
    <row r="20878" spans="1:12" ht="40.5" outlineLevel="2" x14ac:dyDescent="0.25">
      <c r="A20878" s="9" t="s">
        <v>6118</v>
      </c>
      <c r="B20878" s="10" t="s">
        <v>5143</v>
      </c>
      <c r="C20878" s="10" t="s">
        <v>2640</v>
      </c>
      <c r="D20878" s="10" t="s">
        <v>2708</v>
      </c>
      <c r="E20878" s="10" t="s">
        <v>2709</v>
      </c>
      <c r="F20878" s="10" t="s">
        <v>19</v>
      </c>
      <c r="G20878" s="11">
        <v>1600</v>
      </c>
      <c r="H20878" s="11">
        <v>0</v>
      </c>
      <c r="I20878" s="12">
        <f>H20878/G20878</f>
        <v>0</v>
      </c>
      <c r="J20878" s="11"/>
      <c r="K20878" s="11"/>
      <c r="L20878" s="13"/>
    </row>
    <row r="20879" spans="1:12" s="3" customFormat="1" ht="40.5" outlineLevel="2" x14ac:dyDescent="0.25">
      <c r="A20879" s="35" t="s">
        <v>6118</v>
      </c>
      <c r="B20879" s="36" t="s">
        <v>5143</v>
      </c>
      <c r="C20879" s="36" t="s">
        <v>2640</v>
      </c>
      <c r="D20879" s="36" t="s">
        <v>2708</v>
      </c>
      <c r="E20879" s="36" t="s">
        <v>2709</v>
      </c>
      <c r="F20879" s="36" t="s">
        <v>21</v>
      </c>
      <c r="G20879" s="37">
        <v>-51724094</v>
      </c>
      <c r="H20879" s="37"/>
      <c r="I20879" s="36"/>
      <c r="J20879" s="37"/>
      <c r="K20879" s="37"/>
      <c r="L20879" s="40"/>
    </row>
    <row r="20880" spans="1:12" ht="27" outlineLevel="1" x14ac:dyDescent="0.25">
      <c r="A20880" s="18" t="s">
        <v>11515</v>
      </c>
      <c r="B20880" s="19"/>
      <c r="C20880" s="19"/>
      <c r="D20880" s="19"/>
      <c r="E20880" s="19"/>
      <c r="F20880" s="15" t="s">
        <v>12960</v>
      </c>
      <c r="G20880" s="20">
        <f>SUBTOTAL(9,G20876:G20879)</f>
        <v>657178518</v>
      </c>
      <c r="H20880" s="20">
        <f>SUBTOTAL(9,H20876:H20879)</f>
        <v>481152124.19</v>
      </c>
      <c r="I20880" s="19"/>
      <c r="J20880" s="20">
        <f>SUBTOTAL(9,J20876:J20879)</f>
        <v>30960974.699999999</v>
      </c>
      <c r="K20880" s="20">
        <f>SUBTOTAL(9,K20876:K20879)</f>
        <v>30871584.189999998</v>
      </c>
      <c r="L20880" s="21"/>
    </row>
    <row r="20881" spans="1:12" ht="40.5" outlineLevel="2" x14ac:dyDescent="0.25">
      <c r="A20881" s="9" t="s">
        <v>6119</v>
      </c>
      <c r="B20881" s="10" t="s">
        <v>5143</v>
      </c>
      <c r="C20881" s="10" t="s">
        <v>2640</v>
      </c>
      <c r="D20881" s="10" t="s">
        <v>2714</v>
      </c>
      <c r="E20881" s="10" t="s">
        <v>2715</v>
      </c>
      <c r="F20881" s="10" t="s">
        <v>16</v>
      </c>
      <c r="G20881" s="11">
        <v>401999165</v>
      </c>
      <c r="H20881" s="6">
        <v>47986731.18</v>
      </c>
      <c r="I20881" s="7">
        <f>H20881/G20881</f>
        <v>0.11937022600532018</v>
      </c>
      <c r="J20881" s="6">
        <v>48125679.539999999</v>
      </c>
      <c r="K20881" s="6">
        <f>H20881</f>
        <v>47986731.18</v>
      </c>
      <c r="L20881" s="8">
        <f>K20881/J20881</f>
        <v>0.99711280211878339</v>
      </c>
    </row>
    <row r="20882" spans="1:12" s="3" customFormat="1" ht="40.5" outlineLevel="2" x14ac:dyDescent="0.25">
      <c r="A20882" s="35" t="s">
        <v>6119</v>
      </c>
      <c r="B20882" s="36" t="s">
        <v>5143</v>
      </c>
      <c r="C20882" s="36" t="s">
        <v>2640</v>
      </c>
      <c r="D20882" s="36" t="s">
        <v>2714</v>
      </c>
      <c r="E20882" s="36" t="s">
        <v>2715</v>
      </c>
      <c r="F20882" s="36" t="s">
        <v>18</v>
      </c>
      <c r="G20882" s="37">
        <v>281509851</v>
      </c>
      <c r="H20882" s="37">
        <v>281509851</v>
      </c>
      <c r="I20882" s="4">
        <f>H20882/G20882</f>
        <v>1</v>
      </c>
      <c r="J20882" s="37"/>
      <c r="K20882" s="37"/>
      <c r="L20882" s="40"/>
    </row>
    <row r="20883" spans="1:12" ht="40.5" outlineLevel="2" x14ac:dyDescent="0.25">
      <c r="A20883" s="9" t="s">
        <v>6119</v>
      </c>
      <c r="B20883" s="10" t="s">
        <v>5143</v>
      </c>
      <c r="C20883" s="10" t="s">
        <v>2640</v>
      </c>
      <c r="D20883" s="10" t="s">
        <v>2714</v>
      </c>
      <c r="E20883" s="10" t="s">
        <v>2715</v>
      </c>
      <c r="F20883" s="10" t="s">
        <v>19</v>
      </c>
      <c r="G20883" s="11">
        <v>2486</v>
      </c>
      <c r="H20883" s="11">
        <v>0</v>
      </c>
      <c r="I20883" s="12">
        <f>H20883/G20883</f>
        <v>0</v>
      </c>
      <c r="J20883" s="11"/>
      <c r="K20883" s="11"/>
      <c r="L20883" s="13"/>
    </row>
    <row r="20884" spans="1:12" s="3" customFormat="1" ht="40.5" outlineLevel="2" x14ac:dyDescent="0.25">
      <c r="A20884" s="35" t="s">
        <v>6119</v>
      </c>
      <c r="B20884" s="36" t="s">
        <v>5143</v>
      </c>
      <c r="C20884" s="36" t="s">
        <v>2640</v>
      </c>
      <c r="D20884" s="36" t="s">
        <v>2714</v>
      </c>
      <c r="E20884" s="36" t="s">
        <v>2715</v>
      </c>
      <c r="F20884" s="36" t="s">
        <v>21</v>
      </c>
      <c r="G20884" s="37">
        <v>-80399833</v>
      </c>
      <c r="H20884" s="37"/>
      <c r="I20884" s="36"/>
      <c r="J20884" s="37"/>
      <c r="K20884" s="37"/>
      <c r="L20884" s="40"/>
    </row>
    <row r="20885" spans="1:12" ht="27" outlineLevel="1" x14ac:dyDescent="0.25">
      <c r="A20885" s="18" t="s">
        <v>11516</v>
      </c>
      <c r="B20885" s="19"/>
      <c r="C20885" s="19"/>
      <c r="D20885" s="19"/>
      <c r="E20885" s="19"/>
      <c r="F20885" s="15" t="s">
        <v>12960</v>
      </c>
      <c r="G20885" s="20">
        <f>SUBTOTAL(9,G20881:G20884)</f>
        <v>603111669</v>
      </c>
      <c r="H20885" s="20">
        <f>SUBTOTAL(9,H20881:H20884)</f>
        <v>329496582.18000001</v>
      </c>
      <c r="I20885" s="19"/>
      <c r="J20885" s="20">
        <f>SUBTOTAL(9,J20881:J20884)</f>
        <v>48125679.539999999</v>
      </c>
      <c r="K20885" s="20">
        <f>SUBTOTAL(9,K20881:K20884)</f>
        <v>47986731.18</v>
      </c>
      <c r="L20885" s="21"/>
    </row>
    <row r="20886" spans="1:12" ht="40.5" outlineLevel="2" x14ac:dyDescent="0.25">
      <c r="A20886" s="9" t="s">
        <v>6120</v>
      </c>
      <c r="B20886" s="10" t="s">
        <v>5143</v>
      </c>
      <c r="C20886" s="10" t="s">
        <v>2640</v>
      </c>
      <c r="D20886" s="10" t="s">
        <v>2717</v>
      </c>
      <c r="E20886" s="10" t="s">
        <v>1927</v>
      </c>
      <c r="F20886" s="10" t="s">
        <v>16</v>
      </c>
      <c r="G20886" s="11">
        <v>242393382</v>
      </c>
      <c r="H20886" s="6">
        <v>28934552.789999999</v>
      </c>
      <c r="I20886" s="7">
        <f>H20886/G20886</f>
        <v>0.119370225998992</v>
      </c>
      <c r="J20886" s="6">
        <v>29018334.430000003</v>
      </c>
      <c r="K20886" s="6">
        <f>H20886</f>
        <v>28934552.789999999</v>
      </c>
      <c r="L20886" s="8">
        <f>K20886/J20886</f>
        <v>0.9971128032795229</v>
      </c>
    </row>
    <row r="20887" spans="1:12" s="3" customFormat="1" ht="40.5" outlineLevel="2" x14ac:dyDescent="0.25">
      <c r="A20887" s="35" t="s">
        <v>6120</v>
      </c>
      <c r="B20887" s="36" t="s">
        <v>5143</v>
      </c>
      <c r="C20887" s="36" t="s">
        <v>2640</v>
      </c>
      <c r="D20887" s="36" t="s">
        <v>2717</v>
      </c>
      <c r="E20887" s="36" t="s">
        <v>1927</v>
      </c>
      <c r="F20887" s="36" t="s">
        <v>18</v>
      </c>
      <c r="G20887" s="37">
        <v>119258563</v>
      </c>
      <c r="H20887" s="37">
        <v>119258563</v>
      </c>
      <c r="I20887" s="4">
        <f>H20887/G20887</f>
        <v>1</v>
      </c>
      <c r="J20887" s="37"/>
      <c r="K20887" s="37"/>
      <c r="L20887" s="40"/>
    </row>
    <row r="20888" spans="1:12" ht="40.5" outlineLevel="2" x14ac:dyDescent="0.25">
      <c r="A20888" s="9" t="s">
        <v>6120</v>
      </c>
      <c r="B20888" s="10" t="s">
        <v>5143</v>
      </c>
      <c r="C20888" s="10" t="s">
        <v>2640</v>
      </c>
      <c r="D20888" s="10" t="s">
        <v>2717</v>
      </c>
      <c r="E20888" s="10" t="s">
        <v>1927</v>
      </c>
      <c r="F20888" s="10" t="s">
        <v>19</v>
      </c>
      <c r="G20888" s="11">
        <v>1499</v>
      </c>
      <c r="H20888" s="11">
        <v>0</v>
      </c>
      <c r="I20888" s="12">
        <f>H20888/G20888</f>
        <v>0</v>
      </c>
      <c r="J20888" s="11"/>
      <c r="K20888" s="11"/>
      <c r="L20888" s="13"/>
    </row>
    <row r="20889" spans="1:12" s="3" customFormat="1" ht="40.5" outlineLevel="2" x14ac:dyDescent="0.25">
      <c r="A20889" s="35" t="s">
        <v>6120</v>
      </c>
      <c r="B20889" s="36" t="s">
        <v>5143</v>
      </c>
      <c r="C20889" s="36" t="s">
        <v>2640</v>
      </c>
      <c r="D20889" s="36" t="s">
        <v>2717</v>
      </c>
      <c r="E20889" s="36" t="s">
        <v>1927</v>
      </c>
      <c r="F20889" s="36" t="s">
        <v>21</v>
      </c>
      <c r="G20889" s="37">
        <v>-48478676</v>
      </c>
      <c r="H20889" s="37"/>
      <c r="I20889" s="36"/>
      <c r="J20889" s="37"/>
      <c r="K20889" s="37"/>
      <c r="L20889" s="40"/>
    </row>
    <row r="20890" spans="1:12" ht="27" outlineLevel="1" x14ac:dyDescent="0.25">
      <c r="A20890" s="18" t="s">
        <v>11517</v>
      </c>
      <c r="B20890" s="19"/>
      <c r="C20890" s="19"/>
      <c r="D20890" s="19"/>
      <c r="E20890" s="19"/>
      <c r="F20890" s="15" t="s">
        <v>12960</v>
      </c>
      <c r="G20890" s="20">
        <f>SUBTOTAL(9,G20886:G20889)</f>
        <v>313174768</v>
      </c>
      <c r="H20890" s="20">
        <f>SUBTOTAL(9,H20886:H20889)</f>
        <v>148193115.78999999</v>
      </c>
      <c r="I20890" s="19"/>
      <c r="J20890" s="20">
        <f>SUBTOTAL(9,J20886:J20889)</f>
        <v>29018334.430000003</v>
      </c>
      <c r="K20890" s="20">
        <f>SUBTOTAL(9,K20886:K20889)</f>
        <v>28934552.789999999</v>
      </c>
      <c r="L20890" s="21"/>
    </row>
    <row r="20891" spans="1:12" ht="40.5" outlineLevel="2" x14ac:dyDescent="0.25">
      <c r="A20891" s="9" t="s">
        <v>6121</v>
      </c>
      <c r="B20891" s="10" t="s">
        <v>5143</v>
      </c>
      <c r="C20891" s="10" t="s">
        <v>2640</v>
      </c>
      <c r="D20891" s="10" t="s">
        <v>2719</v>
      </c>
      <c r="E20891" s="10" t="s">
        <v>2720</v>
      </c>
      <c r="F20891" s="10" t="s">
        <v>16</v>
      </c>
      <c r="G20891" s="11">
        <v>238003912</v>
      </c>
      <c r="H20891" s="6">
        <v>28410580.759999998</v>
      </c>
      <c r="I20891" s="7">
        <f>H20891/G20891</f>
        <v>0.11937022598183175</v>
      </c>
      <c r="J20891" s="6">
        <v>28492845.269999996</v>
      </c>
      <c r="K20891" s="6">
        <f>H20891</f>
        <v>28410580.759999998</v>
      </c>
      <c r="L20891" s="8">
        <f>K20891/J20891</f>
        <v>0.9971128011533964</v>
      </c>
    </row>
    <row r="20892" spans="1:12" s="3" customFormat="1" ht="40.5" outlineLevel="2" x14ac:dyDescent="0.25">
      <c r="A20892" s="35" t="s">
        <v>6121</v>
      </c>
      <c r="B20892" s="36" t="s">
        <v>5143</v>
      </c>
      <c r="C20892" s="36" t="s">
        <v>2640</v>
      </c>
      <c r="D20892" s="36" t="s">
        <v>2719</v>
      </c>
      <c r="E20892" s="36" t="s">
        <v>2720</v>
      </c>
      <c r="F20892" s="36" t="s">
        <v>18</v>
      </c>
      <c r="G20892" s="37">
        <v>131733601</v>
      </c>
      <c r="H20892" s="37">
        <v>131733601</v>
      </c>
      <c r="I20892" s="4">
        <f>H20892/G20892</f>
        <v>1</v>
      </c>
      <c r="J20892" s="37"/>
      <c r="K20892" s="37"/>
      <c r="L20892" s="40"/>
    </row>
    <row r="20893" spans="1:12" ht="40.5" outlineLevel="2" x14ac:dyDescent="0.25">
      <c r="A20893" s="9" t="s">
        <v>6121</v>
      </c>
      <c r="B20893" s="10" t="s">
        <v>5143</v>
      </c>
      <c r="C20893" s="10" t="s">
        <v>2640</v>
      </c>
      <c r="D20893" s="10" t="s">
        <v>2719</v>
      </c>
      <c r="E20893" s="10" t="s">
        <v>2720</v>
      </c>
      <c r="F20893" s="10" t="s">
        <v>19</v>
      </c>
      <c r="G20893" s="11">
        <v>1472</v>
      </c>
      <c r="H20893" s="11">
        <v>0</v>
      </c>
      <c r="I20893" s="12">
        <f>H20893/G20893</f>
        <v>0</v>
      </c>
      <c r="J20893" s="11"/>
      <c r="K20893" s="11"/>
      <c r="L20893" s="13"/>
    </row>
    <row r="20894" spans="1:12" s="3" customFormat="1" ht="40.5" outlineLevel="2" x14ac:dyDescent="0.25">
      <c r="A20894" s="35" t="s">
        <v>6121</v>
      </c>
      <c r="B20894" s="36" t="s">
        <v>5143</v>
      </c>
      <c r="C20894" s="36" t="s">
        <v>2640</v>
      </c>
      <c r="D20894" s="36" t="s">
        <v>2719</v>
      </c>
      <c r="E20894" s="36" t="s">
        <v>2720</v>
      </c>
      <c r="F20894" s="36" t="s">
        <v>21</v>
      </c>
      <c r="G20894" s="37">
        <v>-47600782</v>
      </c>
      <c r="H20894" s="37"/>
      <c r="I20894" s="36"/>
      <c r="J20894" s="37"/>
      <c r="K20894" s="37"/>
      <c r="L20894" s="40"/>
    </row>
    <row r="20895" spans="1:12" ht="27" outlineLevel="1" x14ac:dyDescent="0.25">
      <c r="A20895" s="18" t="s">
        <v>11518</v>
      </c>
      <c r="B20895" s="19"/>
      <c r="C20895" s="19"/>
      <c r="D20895" s="19"/>
      <c r="E20895" s="19"/>
      <c r="F20895" s="15" t="s">
        <v>12960</v>
      </c>
      <c r="G20895" s="20">
        <f>SUBTOTAL(9,G20891:G20894)</f>
        <v>322138203</v>
      </c>
      <c r="H20895" s="20">
        <f>SUBTOTAL(9,H20891:H20894)</f>
        <v>160144181.75999999</v>
      </c>
      <c r="I20895" s="19"/>
      <c r="J20895" s="20">
        <f>SUBTOTAL(9,J20891:J20894)</f>
        <v>28492845.269999996</v>
      </c>
      <c r="K20895" s="20">
        <f>SUBTOTAL(9,K20891:K20894)</f>
        <v>28410580.759999998</v>
      </c>
      <c r="L20895" s="21"/>
    </row>
    <row r="20896" spans="1:12" ht="40.5" outlineLevel="2" x14ac:dyDescent="0.25">
      <c r="A20896" s="9" t="s">
        <v>6122</v>
      </c>
      <c r="B20896" s="10" t="s">
        <v>5143</v>
      </c>
      <c r="C20896" s="10" t="s">
        <v>2640</v>
      </c>
      <c r="D20896" s="10" t="s">
        <v>2722</v>
      </c>
      <c r="E20896" s="10" t="s">
        <v>2723</v>
      </c>
      <c r="F20896" s="10" t="s">
        <v>16</v>
      </c>
      <c r="G20896" s="11">
        <v>254864116</v>
      </c>
      <c r="H20896" s="6">
        <v>30423187.130000003</v>
      </c>
      <c r="I20896" s="7">
        <f>H20896/G20896</f>
        <v>0.11937022601486984</v>
      </c>
      <c r="J20896" s="6">
        <v>30511279.319999997</v>
      </c>
      <c r="K20896" s="6">
        <f>H20896</f>
        <v>30423187.130000003</v>
      </c>
      <c r="L20896" s="8">
        <f>K20896/J20896</f>
        <v>0.99711279920202334</v>
      </c>
    </row>
    <row r="20897" spans="1:12" s="3" customFormat="1" ht="40.5" outlineLevel="2" x14ac:dyDescent="0.25">
      <c r="A20897" s="35" t="s">
        <v>6122</v>
      </c>
      <c r="B20897" s="36" t="s">
        <v>5143</v>
      </c>
      <c r="C20897" s="36" t="s">
        <v>2640</v>
      </c>
      <c r="D20897" s="36" t="s">
        <v>2722</v>
      </c>
      <c r="E20897" s="36" t="s">
        <v>2723</v>
      </c>
      <c r="F20897" s="36" t="s">
        <v>18</v>
      </c>
      <c r="G20897" s="37">
        <v>145489645</v>
      </c>
      <c r="H20897" s="37">
        <v>145489645</v>
      </c>
      <c r="I20897" s="4">
        <f>H20897/G20897</f>
        <v>1</v>
      </c>
      <c r="J20897" s="37"/>
      <c r="K20897" s="37"/>
      <c r="L20897" s="40"/>
    </row>
    <row r="20898" spans="1:12" ht="40.5" outlineLevel="2" x14ac:dyDescent="0.25">
      <c r="A20898" s="9" t="s">
        <v>6122</v>
      </c>
      <c r="B20898" s="10" t="s">
        <v>5143</v>
      </c>
      <c r="C20898" s="10" t="s">
        <v>2640</v>
      </c>
      <c r="D20898" s="10" t="s">
        <v>2722</v>
      </c>
      <c r="E20898" s="10" t="s">
        <v>2723</v>
      </c>
      <c r="F20898" s="10" t="s">
        <v>19</v>
      </c>
      <c r="G20898" s="11">
        <v>1576</v>
      </c>
      <c r="H20898" s="11">
        <v>0</v>
      </c>
      <c r="I20898" s="12">
        <f>H20898/G20898</f>
        <v>0</v>
      </c>
      <c r="J20898" s="11"/>
      <c r="K20898" s="11"/>
      <c r="L20898" s="13"/>
    </row>
    <row r="20899" spans="1:12" s="3" customFormat="1" ht="40.5" outlineLevel="2" x14ac:dyDescent="0.25">
      <c r="A20899" s="35" t="s">
        <v>6122</v>
      </c>
      <c r="B20899" s="36" t="s">
        <v>5143</v>
      </c>
      <c r="C20899" s="36" t="s">
        <v>2640</v>
      </c>
      <c r="D20899" s="36" t="s">
        <v>2722</v>
      </c>
      <c r="E20899" s="36" t="s">
        <v>2723</v>
      </c>
      <c r="F20899" s="36" t="s">
        <v>21</v>
      </c>
      <c r="G20899" s="37">
        <v>-50972823</v>
      </c>
      <c r="H20899" s="37"/>
      <c r="I20899" s="36"/>
      <c r="J20899" s="37"/>
      <c r="K20899" s="37"/>
      <c r="L20899" s="40"/>
    </row>
    <row r="20900" spans="1:12" ht="27" outlineLevel="1" x14ac:dyDescent="0.25">
      <c r="A20900" s="18" t="s">
        <v>11519</v>
      </c>
      <c r="B20900" s="19"/>
      <c r="C20900" s="19"/>
      <c r="D20900" s="19"/>
      <c r="E20900" s="19"/>
      <c r="F20900" s="15" t="s">
        <v>12960</v>
      </c>
      <c r="G20900" s="20">
        <f>SUBTOTAL(9,G20896:G20899)</f>
        <v>349382514</v>
      </c>
      <c r="H20900" s="20">
        <f>SUBTOTAL(9,H20896:H20899)</f>
        <v>175912832.13</v>
      </c>
      <c r="I20900" s="19"/>
      <c r="J20900" s="20">
        <f>SUBTOTAL(9,J20896:J20899)</f>
        <v>30511279.319999997</v>
      </c>
      <c r="K20900" s="20">
        <f>SUBTOTAL(9,K20896:K20899)</f>
        <v>30423187.130000003</v>
      </c>
      <c r="L20900" s="21"/>
    </row>
    <row r="20901" spans="1:12" ht="40.5" outlineLevel="2" x14ac:dyDescent="0.25">
      <c r="A20901" s="9" t="s">
        <v>6123</v>
      </c>
      <c r="B20901" s="10" t="s">
        <v>5143</v>
      </c>
      <c r="C20901" s="10" t="s">
        <v>2640</v>
      </c>
      <c r="D20901" s="10" t="s">
        <v>5053</v>
      </c>
      <c r="E20901" s="10" t="s">
        <v>312</v>
      </c>
      <c r="F20901" s="10" t="s">
        <v>16</v>
      </c>
      <c r="G20901" s="11">
        <v>222040354</v>
      </c>
      <c r="H20901" s="6">
        <v>26505007.240000002</v>
      </c>
      <c r="I20901" s="7">
        <f>H20901/G20901</f>
        <v>0.119370226008557</v>
      </c>
      <c r="J20901" s="6">
        <v>26581754.049999997</v>
      </c>
      <c r="K20901" s="6">
        <f>H20901</f>
        <v>26505007.240000002</v>
      </c>
      <c r="L20901" s="8">
        <f>K20901/J20901</f>
        <v>0.99711280113962253</v>
      </c>
    </row>
    <row r="20902" spans="1:12" s="3" customFormat="1" ht="40.5" outlineLevel="2" x14ac:dyDescent="0.25">
      <c r="A20902" s="35" t="s">
        <v>6123</v>
      </c>
      <c r="B20902" s="36" t="s">
        <v>5143</v>
      </c>
      <c r="C20902" s="36" t="s">
        <v>2640</v>
      </c>
      <c r="D20902" s="36" t="s">
        <v>5053</v>
      </c>
      <c r="E20902" s="36" t="s">
        <v>312</v>
      </c>
      <c r="F20902" s="36" t="s">
        <v>18</v>
      </c>
      <c r="G20902" s="37">
        <v>121993569</v>
      </c>
      <c r="H20902" s="37">
        <v>121993569</v>
      </c>
      <c r="I20902" s="4">
        <f>H20902/G20902</f>
        <v>1</v>
      </c>
      <c r="J20902" s="37"/>
      <c r="K20902" s="37"/>
      <c r="L20902" s="40"/>
    </row>
    <row r="20903" spans="1:12" ht="40.5" outlineLevel="2" x14ac:dyDescent="0.25">
      <c r="A20903" s="9" t="s">
        <v>6123</v>
      </c>
      <c r="B20903" s="10" t="s">
        <v>5143</v>
      </c>
      <c r="C20903" s="10" t="s">
        <v>2640</v>
      </c>
      <c r="D20903" s="10" t="s">
        <v>5053</v>
      </c>
      <c r="E20903" s="10" t="s">
        <v>312</v>
      </c>
      <c r="F20903" s="10" t="s">
        <v>19</v>
      </c>
      <c r="G20903" s="11">
        <v>1373</v>
      </c>
      <c r="H20903" s="11">
        <v>0</v>
      </c>
      <c r="I20903" s="12">
        <f>H20903/G20903</f>
        <v>0</v>
      </c>
      <c r="J20903" s="11"/>
      <c r="K20903" s="11"/>
      <c r="L20903" s="13"/>
    </row>
    <row r="20904" spans="1:12" s="3" customFormat="1" ht="40.5" outlineLevel="2" x14ac:dyDescent="0.25">
      <c r="A20904" s="35" t="s">
        <v>6123</v>
      </c>
      <c r="B20904" s="36" t="s">
        <v>5143</v>
      </c>
      <c r="C20904" s="36" t="s">
        <v>2640</v>
      </c>
      <c r="D20904" s="36" t="s">
        <v>5053</v>
      </c>
      <c r="E20904" s="36" t="s">
        <v>312</v>
      </c>
      <c r="F20904" s="36" t="s">
        <v>21</v>
      </c>
      <c r="G20904" s="37">
        <v>-44408071</v>
      </c>
      <c r="H20904" s="37"/>
      <c r="I20904" s="36"/>
      <c r="J20904" s="37"/>
      <c r="K20904" s="37"/>
      <c r="L20904" s="40"/>
    </row>
    <row r="20905" spans="1:12" ht="27" outlineLevel="1" x14ac:dyDescent="0.25">
      <c r="A20905" s="18" t="s">
        <v>11520</v>
      </c>
      <c r="B20905" s="19"/>
      <c r="C20905" s="19"/>
      <c r="D20905" s="19"/>
      <c r="E20905" s="19"/>
      <c r="F20905" s="15" t="s">
        <v>12960</v>
      </c>
      <c r="G20905" s="20">
        <f>SUBTOTAL(9,G20901:G20904)</f>
        <v>299627225</v>
      </c>
      <c r="H20905" s="20">
        <f>SUBTOTAL(9,H20901:H20904)</f>
        <v>148498576.24000001</v>
      </c>
      <c r="I20905" s="19"/>
      <c r="J20905" s="20">
        <f>SUBTOTAL(9,J20901:J20904)</f>
        <v>26581754.049999997</v>
      </c>
      <c r="K20905" s="20">
        <f>SUBTOTAL(9,K20901:K20904)</f>
        <v>26505007.240000002</v>
      </c>
      <c r="L20905" s="21"/>
    </row>
    <row r="20906" spans="1:12" ht="40.5" outlineLevel="2" x14ac:dyDescent="0.25">
      <c r="A20906" s="9" t="s">
        <v>6124</v>
      </c>
      <c r="B20906" s="10" t="s">
        <v>5143</v>
      </c>
      <c r="C20906" s="10" t="s">
        <v>2640</v>
      </c>
      <c r="D20906" s="10" t="s">
        <v>2725</v>
      </c>
      <c r="E20906" s="10" t="s">
        <v>2726</v>
      </c>
      <c r="F20906" s="10" t="s">
        <v>16</v>
      </c>
      <c r="G20906" s="11">
        <v>379025584</v>
      </c>
      <c r="H20906" s="6">
        <v>45244369.620000005</v>
      </c>
      <c r="I20906" s="7">
        <f>H20906/G20906</f>
        <v>0.11937022599508745</v>
      </c>
      <c r="J20906" s="6">
        <v>45375377.259999998</v>
      </c>
      <c r="K20906" s="6">
        <f>H20906</f>
        <v>45244369.620000005</v>
      </c>
      <c r="L20906" s="8">
        <f>K20906/J20906</f>
        <v>0.99711280328867968</v>
      </c>
    </row>
    <row r="20907" spans="1:12" s="3" customFormat="1" ht="40.5" outlineLevel="2" x14ac:dyDescent="0.25">
      <c r="A20907" s="35" t="s">
        <v>6124</v>
      </c>
      <c r="B20907" s="36" t="s">
        <v>5143</v>
      </c>
      <c r="C20907" s="36" t="s">
        <v>2640</v>
      </c>
      <c r="D20907" s="36" t="s">
        <v>2725</v>
      </c>
      <c r="E20907" s="36" t="s">
        <v>2726</v>
      </c>
      <c r="F20907" s="36" t="s">
        <v>18</v>
      </c>
      <c r="G20907" s="37">
        <v>209972216</v>
      </c>
      <c r="H20907" s="37">
        <v>209972216</v>
      </c>
      <c r="I20907" s="4">
        <f>H20907/G20907</f>
        <v>1</v>
      </c>
      <c r="J20907" s="37"/>
      <c r="K20907" s="37"/>
      <c r="L20907" s="40"/>
    </row>
    <row r="20908" spans="1:12" ht="40.5" outlineLevel="2" x14ac:dyDescent="0.25">
      <c r="A20908" s="9" t="s">
        <v>6124</v>
      </c>
      <c r="B20908" s="10" t="s">
        <v>5143</v>
      </c>
      <c r="C20908" s="10" t="s">
        <v>2640</v>
      </c>
      <c r="D20908" s="10" t="s">
        <v>2725</v>
      </c>
      <c r="E20908" s="10" t="s">
        <v>2726</v>
      </c>
      <c r="F20908" s="10" t="s">
        <v>19</v>
      </c>
      <c r="G20908" s="11">
        <v>2344</v>
      </c>
      <c r="H20908" s="11">
        <v>0</v>
      </c>
      <c r="I20908" s="12">
        <f>H20908/G20908</f>
        <v>0</v>
      </c>
      <c r="J20908" s="11"/>
      <c r="K20908" s="11"/>
      <c r="L20908" s="13"/>
    </row>
    <row r="20909" spans="1:12" s="3" customFormat="1" ht="40.5" outlineLevel="2" x14ac:dyDescent="0.25">
      <c r="A20909" s="35" t="s">
        <v>6124</v>
      </c>
      <c r="B20909" s="36" t="s">
        <v>5143</v>
      </c>
      <c r="C20909" s="36" t="s">
        <v>2640</v>
      </c>
      <c r="D20909" s="36" t="s">
        <v>2725</v>
      </c>
      <c r="E20909" s="36" t="s">
        <v>2726</v>
      </c>
      <c r="F20909" s="36" t="s">
        <v>21</v>
      </c>
      <c r="G20909" s="37">
        <v>-75805117</v>
      </c>
      <c r="H20909" s="37"/>
      <c r="I20909" s="36"/>
      <c r="J20909" s="37"/>
      <c r="K20909" s="37"/>
      <c r="L20909" s="40"/>
    </row>
    <row r="20910" spans="1:12" ht="27" outlineLevel="1" x14ac:dyDescent="0.25">
      <c r="A20910" s="18" t="s">
        <v>11521</v>
      </c>
      <c r="B20910" s="19"/>
      <c r="C20910" s="19"/>
      <c r="D20910" s="19"/>
      <c r="E20910" s="19"/>
      <c r="F20910" s="15" t="s">
        <v>12960</v>
      </c>
      <c r="G20910" s="20">
        <f>SUBTOTAL(9,G20906:G20909)</f>
        <v>513195027</v>
      </c>
      <c r="H20910" s="20">
        <f>SUBTOTAL(9,H20906:H20909)</f>
        <v>255216585.62</v>
      </c>
      <c r="I20910" s="19"/>
      <c r="J20910" s="20">
        <f>SUBTOTAL(9,J20906:J20909)</f>
        <v>45375377.259999998</v>
      </c>
      <c r="K20910" s="20">
        <f>SUBTOTAL(9,K20906:K20909)</f>
        <v>45244369.620000005</v>
      </c>
      <c r="L20910" s="21"/>
    </row>
    <row r="20911" spans="1:12" ht="40.5" outlineLevel="2" x14ac:dyDescent="0.25">
      <c r="A20911" s="9" t="s">
        <v>6125</v>
      </c>
      <c r="B20911" s="10" t="s">
        <v>5143</v>
      </c>
      <c r="C20911" s="10" t="s">
        <v>2640</v>
      </c>
      <c r="D20911" s="10" t="s">
        <v>5056</v>
      </c>
      <c r="E20911" s="10" t="s">
        <v>5057</v>
      </c>
      <c r="F20911" s="10" t="s">
        <v>16</v>
      </c>
      <c r="G20911" s="11">
        <v>256351888</v>
      </c>
      <c r="H20911" s="6">
        <v>30600782.82</v>
      </c>
      <c r="I20911" s="7">
        <f>H20911/G20911</f>
        <v>0.11937022605427428</v>
      </c>
      <c r="J20911" s="6">
        <v>30689389.079999998</v>
      </c>
      <c r="K20911" s="6">
        <f>H20911</f>
        <v>30600782.82</v>
      </c>
      <c r="L20911" s="8">
        <f>K20911/J20911</f>
        <v>0.99711280469712116</v>
      </c>
    </row>
    <row r="20912" spans="1:12" s="3" customFormat="1" ht="40.5" outlineLevel="2" x14ac:dyDescent="0.25">
      <c r="A20912" s="35" t="s">
        <v>6125</v>
      </c>
      <c r="B20912" s="36" t="s">
        <v>5143</v>
      </c>
      <c r="C20912" s="36" t="s">
        <v>2640</v>
      </c>
      <c r="D20912" s="36" t="s">
        <v>5056</v>
      </c>
      <c r="E20912" s="36" t="s">
        <v>5057</v>
      </c>
      <c r="F20912" s="36" t="s">
        <v>18</v>
      </c>
      <c r="G20912" s="37">
        <v>137250816</v>
      </c>
      <c r="H20912" s="37">
        <v>137250816</v>
      </c>
      <c r="I20912" s="4">
        <f>H20912/G20912</f>
        <v>1</v>
      </c>
      <c r="J20912" s="37"/>
      <c r="K20912" s="37"/>
      <c r="L20912" s="40"/>
    </row>
    <row r="20913" spans="1:12" ht="40.5" outlineLevel="2" x14ac:dyDescent="0.25">
      <c r="A20913" s="9" t="s">
        <v>6125</v>
      </c>
      <c r="B20913" s="10" t="s">
        <v>5143</v>
      </c>
      <c r="C20913" s="10" t="s">
        <v>2640</v>
      </c>
      <c r="D20913" s="10" t="s">
        <v>5056</v>
      </c>
      <c r="E20913" s="10" t="s">
        <v>5057</v>
      </c>
      <c r="F20913" s="10" t="s">
        <v>19</v>
      </c>
      <c r="G20913" s="11">
        <v>1586</v>
      </c>
      <c r="H20913" s="11">
        <v>0</v>
      </c>
      <c r="I20913" s="12">
        <f>H20913/G20913</f>
        <v>0</v>
      </c>
      <c r="J20913" s="11"/>
      <c r="K20913" s="11"/>
      <c r="L20913" s="13"/>
    </row>
    <row r="20914" spans="1:12" s="3" customFormat="1" ht="40.5" outlineLevel="2" x14ac:dyDescent="0.25">
      <c r="A20914" s="35" t="s">
        <v>6125</v>
      </c>
      <c r="B20914" s="36" t="s">
        <v>5143</v>
      </c>
      <c r="C20914" s="36" t="s">
        <v>2640</v>
      </c>
      <c r="D20914" s="36" t="s">
        <v>5056</v>
      </c>
      <c r="E20914" s="36" t="s">
        <v>5057</v>
      </c>
      <c r="F20914" s="36" t="s">
        <v>21</v>
      </c>
      <c r="G20914" s="37">
        <v>-51270378</v>
      </c>
      <c r="H20914" s="37"/>
      <c r="I20914" s="36"/>
      <c r="J20914" s="37"/>
      <c r="K20914" s="37"/>
      <c r="L20914" s="40"/>
    </row>
    <row r="20915" spans="1:12" ht="27" outlineLevel="1" x14ac:dyDescent="0.25">
      <c r="A20915" s="18" t="s">
        <v>11522</v>
      </c>
      <c r="B20915" s="19"/>
      <c r="C20915" s="19"/>
      <c r="D20915" s="19"/>
      <c r="E20915" s="19"/>
      <c r="F20915" s="15" t="s">
        <v>12960</v>
      </c>
      <c r="G20915" s="20">
        <f>SUBTOTAL(9,G20911:G20914)</f>
        <v>342333912</v>
      </c>
      <c r="H20915" s="20">
        <f>SUBTOTAL(9,H20911:H20914)</f>
        <v>167851598.81999999</v>
      </c>
      <c r="I20915" s="19"/>
      <c r="J20915" s="20">
        <f>SUBTOTAL(9,J20911:J20914)</f>
        <v>30689389.079999998</v>
      </c>
      <c r="K20915" s="20">
        <f>SUBTOTAL(9,K20911:K20914)</f>
        <v>30600782.82</v>
      </c>
      <c r="L20915" s="21"/>
    </row>
    <row r="20916" spans="1:12" ht="40.5" outlineLevel="2" x14ac:dyDescent="0.25">
      <c r="A20916" s="9" t="s">
        <v>6126</v>
      </c>
      <c r="B20916" s="10" t="s">
        <v>5143</v>
      </c>
      <c r="C20916" s="10" t="s">
        <v>2640</v>
      </c>
      <c r="D20916" s="10" t="s">
        <v>2728</v>
      </c>
      <c r="E20916" s="10" t="s">
        <v>2729</v>
      </c>
      <c r="F20916" s="10" t="s">
        <v>16</v>
      </c>
      <c r="G20916" s="11">
        <v>346919076</v>
      </c>
      <c r="H20916" s="6">
        <v>41411808.509999998</v>
      </c>
      <c r="I20916" s="7">
        <f>H20916/G20916</f>
        <v>0.1193702260120167</v>
      </c>
      <c r="J20916" s="6">
        <v>41531718.829999998</v>
      </c>
      <c r="K20916" s="6">
        <f>H20916</f>
        <v>41411808.509999998</v>
      </c>
      <c r="L20916" s="8">
        <f>K20916/J20916</f>
        <v>0.99711280141111369</v>
      </c>
    </row>
    <row r="20917" spans="1:12" s="3" customFormat="1" ht="40.5" outlineLevel="2" x14ac:dyDescent="0.25">
      <c r="A20917" s="35" t="s">
        <v>6126</v>
      </c>
      <c r="B20917" s="36" t="s">
        <v>5143</v>
      </c>
      <c r="C20917" s="36" t="s">
        <v>2640</v>
      </c>
      <c r="D20917" s="36" t="s">
        <v>2728</v>
      </c>
      <c r="E20917" s="36" t="s">
        <v>2729</v>
      </c>
      <c r="F20917" s="36" t="s">
        <v>18</v>
      </c>
      <c r="G20917" s="37">
        <v>192824955</v>
      </c>
      <c r="H20917" s="37">
        <v>192824955</v>
      </c>
      <c r="I20917" s="4">
        <f>H20917/G20917</f>
        <v>1</v>
      </c>
      <c r="J20917" s="37"/>
      <c r="K20917" s="37"/>
      <c r="L20917" s="40"/>
    </row>
    <row r="20918" spans="1:12" ht="40.5" outlineLevel="2" x14ac:dyDescent="0.25">
      <c r="A20918" s="9" t="s">
        <v>6126</v>
      </c>
      <c r="B20918" s="10" t="s">
        <v>5143</v>
      </c>
      <c r="C20918" s="10" t="s">
        <v>2640</v>
      </c>
      <c r="D20918" s="10" t="s">
        <v>2728</v>
      </c>
      <c r="E20918" s="10" t="s">
        <v>2729</v>
      </c>
      <c r="F20918" s="10" t="s">
        <v>19</v>
      </c>
      <c r="G20918" s="11">
        <v>2146</v>
      </c>
      <c r="H20918" s="11">
        <v>0</v>
      </c>
      <c r="I20918" s="12">
        <f>H20918/G20918</f>
        <v>0</v>
      </c>
      <c r="J20918" s="11"/>
      <c r="K20918" s="11"/>
      <c r="L20918" s="13"/>
    </row>
    <row r="20919" spans="1:12" s="3" customFormat="1" ht="40.5" outlineLevel="2" x14ac:dyDescent="0.25">
      <c r="A20919" s="35" t="s">
        <v>6126</v>
      </c>
      <c r="B20919" s="36" t="s">
        <v>5143</v>
      </c>
      <c r="C20919" s="36" t="s">
        <v>2640</v>
      </c>
      <c r="D20919" s="36" t="s">
        <v>2728</v>
      </c>
      <c r="E20919" s="36" t="s">
        <v>2729</v>
      </c>
      <c r="F20919" s="36" t="s">
        <v>21</v>
      </c>
      <c r="G20919" s="37">
        <v>-69383815</v>
      </c>
      <c r="H20919" s="37"/>
      <c r="I20919" s="36"/>
      <c r="J20919" s="37"/>
      <c r="K20919" s="37"/>
      <c r="L20919" s="40"/>
    </row>
    <row r="20920" spans="1:12" ht="27" outlineLevel="1" x14ac:dyDescent="0.25">
      <c r="A20920" s="18" t="s">
        <v>11523</v>
      </c>
      <c r="B20920" s="19"/>
      <c r="C20920" s="19"/>
      <c r="D20920" s="19"/>
      <c r="E20920" s="19"/>
      <c r="F20920" s="15" t="s">
        <v>12960</v>
      </c>
      <c r="G20920" s="20">
        <f>SUBTOTAL(9,G20916:G20919)</f>
        <v>470362362</v>
      </c>
      <c r="H20920" s="20">
        <f>SUBTOTAL(9,H20916:H20919)</f>
        <v>234236763.50999999</v>
      </c>
      <c r="I20920" s="19"/>
      <c r="J20920" s="20">
        <f>SUBTOTAL(9,J20916:J20919)</f>
        <v>41531718.829999998</v>
      </c>
      <c r="K20920" s="20">
        <f>SUBTOTAL(9,K20916:K20919)</f>
        <v>41411808.509999998</v>
      </c>
      <c r="L20920" s="21"/>
    </row>
    <row r="20921" spans="1:12" ht="40.5" outlineLevel="2" x14ac:dyDescent="0.25">
      <c r="A20921" s="9" t="s">
        <v>6127</v>
      </c>
      <c r="B20921" s="10" t="s">
        <v>5143</v>
      </c>
      <c r="C20921" s="10" t="s">
        <v>2640</v>
      </c>
      <c r="D20921" s="10" t="s">
        <v>5060</v>
      </c>
      <c r="E20921" s="10" t="s">
        <v>5061</v>
      </c>
      <c r="F20921" s="10" t="s">
        <v>16</v>
      </c>
      <c r="G20921" s="11">
        <v>145777736</v>
      </c>
      <c r="H20921" s="6">
        <v>17401521.289999999</v>
      </c>
      <c r="I20921" s="7">
        <f>H20921/G20921</f>
        <v>0.11937022598567451</v>
      </c>
      <c r="J20921" s="6">
        <v>17451908.440000001</v>
      </c>
      <c r="K20921" s="6">
        <f>H20921</f>
        <v>17401521.289999999</v>
      </c>
      <c r="L20921" s="8">
        <f>K20921/J20921</f>
        <v>0.99711280000274849</v>
      </c>
    </row>
    <row r="20922" spans="1:12" s="3" customFormat="1" ht="40.5" outlineLevel="2" x14ac:dyDescent="0.25">
      <c r="A20922" s="35" t="s">
        <v>6127</v>
      </c>
      <c r="B20922" s="36" t="s">
        <v>5143</v>
      </c>
      <c r="C20922" s="36" t="s">
        <v>2640</v>
      </c>
      <c r="D20922" s="36" t="s">
        <v>5060</v>
      </c>
      <c r="E20922" s="36" t="s">
        <v>5061</v>
      </c>
      <c r="F20922" s="36" t="s">
        <v>18</v>
      </c>
      <c r="G20922" s="37">
        <v>242577317</v>
      </c>
      <c r="H20922" s="37">
        <v>242577317</v>
      </c>
      <c r="I20922" s="4">
        <f>H20922/G20922</f>
        <v>1</v>
      </c>
      <c r="J20922" s="37"/>
      <c r="K20922" s="37"/>
      <c r="L20922" s="40"/>
    </row>
    <row r="20923" spans="1:12" ht="40.5" outlineLevel="2" x14ac:dyDescent="0.25">
      <c r="A20923" s="9" t="s">
        <v>6127</v>
      </c>
      <c r="B20923" s="10" t="s">
        <v>5143</v>
      </c>
      <c r="C20923" s="10" t="s">
        <v>2640</v>
      </c>
      <c r="D20923" s="10" t="s">
        <v>5060</v>
      </c>
      <c r="E20923" s="10" t="s">
        <v>5061</v>
      </c>
      <c r="F20923" s="10" t="s">
        <v>19</v>
      </c>
      <c r="G20923" s="11">
        <v>902</v>
      </c>
      <c r="H20923" s="11">
        <v>0</v>
      </c>
      <c r="I20923" s="12">
        <f>H20923/G20923</f>
        <v>0</v>
      </c>
      <c r="J20923" s="11"/>
      <c r="K20923" s="11"/>
      <c r="L20923" s="13"/>
    </row>
    <row r="20924" spans="1:12" s="3" customFormat="1" ht="40.5" outlineLevel="2" x14ac:dyDescent="0.25">
      <c r="A20924" s="35" t="s">
        <v>6127</v>
      </c>
      <c r="B20924" s="36" t="s">
        <v>5143</v>
      </c>
      <c r="C20924" s="36" t="s">
        <v>2640</v>
      </c>
      <c r="D20924" s="36" t="s">
        <v>5060</v>
      </c>
      <c r="E20924" s="36" t="s">
        <v>5061</v>
      </c>
      <c r="F20924" s="36" t="s">
        <v>21</v>
      </c>
      <c r="G20924" s="37">
        <v>-29155547</v>
      </c>
      <c r="H20924" s="37"/>
      <c r="I20924" s="36"/>
      <c r="J20924" s="37"/>
      <c r="K20924" s="37"/>
      <c r="L20924" s="40"/>
    </row>
    <row r="20925" spans="1:12" ht="27" outlineLevel="1" x14ac:dyDescent="0.25">
      <c r="A20925" s="18" t="s">
        <v>11524</v>
      </c>
      <c r="B20925" s="19"/>
      <c r="C20925" s="19"/>
      <c r="D20925" s="19"/>
      <c r="E20925" s="19"/>
      <c r="F20925" s="15" t="s">
        <v>12960</v>
      </c>
      <c r="G20925" s="20">
        <f>SUBTOTAL(9,G20921:G20924)</f>
        <v>359200408</v>
      </c>
      <c r="H20925" s="20">
        <f>SUBTOTAL(9,H20921:H20924)</f>
        <v>259978838.28999999</v>
      </c>
      <c r="I20925" s="19"/>
      <c r="J20925" s="20">
        <f>SUBTOTAL(9,J20921:J20924)</f>
        <v>17451908.440000001</v>
      </c>
      <c r="K20925" s="20">
        <f>SUBTOTAL(9,K20921:K20924)</f>
        <v>17401521.289999999</v>
      </c>
      <c r="L20925" s="21"/>
    </row>
    <row r="20926" spans="1:12" ht="40.5" outlineLevel="2" x14ac:dyDescent="0.25">
      <c r="A20926" s="9" t="s">
        <v>6128</v>
      </c>
      <c r="B20926" s="10" t="s">
        <v>5143</v>
      </c>
      <c r="C20926" s="10" t="s">
        <v>2640</v>
      </c>
      <c r="D20926" s="10" t="s">
        <v>5063</v>
      </c>
      <c r="E20926" s="10" t="s">
        <v>5064</v>
      </c>
      <c r="F20926" s="10" t="s">
        <v>16</v>
      </c>
      <c r="G20926" s="11">
        <v>189635947</v>
      </c>
      <c r="H20926" s="6">
        <v>22636885.850000001</v>
      </c>
      <c r="I20926" s="7">
        <f>H20926/G20926</f>
        <v>0.11937022599412547</v>
      </c>
      <c r="J20926" s="6">
        <v>22702432.300000001</v>
      </c>
      <c r="K20926" s="6">
        <f>H20926</f>
        <v>22636885.850000001</v>
      </c>
      <c r="L20926" s="8">
        <f>K20926/J20926</f>
        <v>0.99711280055221219</v>
      </c>
    </row>
    <row r="20927" spans="1:12" s="3" customFormat="1" ht="40.5" outlineLevel="2" x14ac:dyDescent="0.25">
      <c r="A20927" s="35" t="s">
        <v>6128</v>
      </c>
      <c r="B20927" s="36" t="s">
        <v>5143</v>
      </c>
      <c r="C20927" s="36" t="s">
        <v>2640</v>
      </c>
      <c r="D20927" s="36" t="s">
        <v>5063</v>
      </c>
      <c r="E20927" s="36" t="s">
        <v>5064</v>
      </c>
      <c r="F20927" s="36" t="s">
        <v>18</v>
      </c>
      <c r="G20927" s="37">
        <v>317876371</v>
      </c>
      <c r="H20927" s="37">
        <v>317876371</v>
      </c>
      <c r="I20927" s="4">
        <f>H20927/G20927</f>
        <v>1</v>
      </c>
      <c r="J20927" s="37"/>
      <c r="K20927" s="37"/>
      <c r="L20927" s="40"/>
    </row>
    <row r="20928" spans="1:12" ht="40.5" outlineLevel="2" x14ac:dyDescent="0.25">
      <c r="A20928" s="9" t="s">
        <v>6128</v>
      </c>
      <c r="B20928" s="10" t="s">
        <v>5143</v>
      </c>
      <c r="C20928" s="10" t="s">
        <v>2640</v>
      </c>
      <c r="D20928" s="10" t="s">
        <v>5063</v>
      </c>
      <c r="E20928" s="10" t="s">
        <v>5064</v>
      </c>
      <c r="F20928" s="10" t="s">
        <v>19</v>
      </c>
      <c r="G20928" s="11">
        <v>1173</v>
      </c>
      <c r="H20928" s="11">
        <v>0</v>
      </c>
      <c r="I20928" s="12">
        <f>H20928/G20928</f>
        <v>0</v>
      </c>
      <c r="J20928" s="11"/>
      <c r="K20928" s="11"/>
      <c r="L20928" s="13"/>
    </row>
    <row r="20929" spans="1:12" s="3" customFormat="1" ht="40.5" outlineLevel="2" x14ac:dyDescent="0.25">
      <c r="A20929" s="35" t="s">
        <v>6128</v>
      </c>
      <c r="B20929" s="36" t="s">
        <v>5143</v>
      </c>
      <c r="C20929" s="36" t="s">
        <v>2640</v>
      </c>
      <c r="D20929" s="36" t="s">
        <v>5063</v>
      </c>
      <c r="E20929" s="36" t="s">
        <v>5064</v>
      </c>
      <c r="F20929" s="36" t="s">
        <v>21</v>
      </c>
      <c r="G20929" s="37">
        <v>-37927189</v>
      </c>
      <c r="H20929" s="37"/>
      <c r="I20929" s="36"/>
      <c r="J20929" s="37"/>
      <c r="K20929" s="37"/>
      <c r="L20929" s="40"/>
    </row>
    <row r="20930" spans="1:12" ht="27" outlineLevel="1" x14ac:dyDescent="0.25">
      <c r="A20930" s="18" t="s">
        <v>11525</v>
      </c>
      <c r="B20930" s="19"/>
      <c r="C20930" s="19"/>
      <c r="D20930" s="19"/>
      <c r="E20930" s="19"/>
      <c r="F20930" s="15" t="s">
        <v>12960</v>
      </c>
      <c r="G20930" s="20">
        <f>SUBTOTAL(9,G20926:G20929)</f>
        <v>469586302</v>
      </c>
      <c r="H20930" s="20">
        <f>SUBTOTAL(9,H20926:H20929)</f>
        <v>340513256.85000002</v>
      </c>
      <c r="I20930" s="19"/>
      <c r="J20930" s="20">
        <f>SUBTOTAL(9,J20926:J20929)</f>
        <v>22702432.300000001</v>
      </c>
      <c r="K20930" s="20">
        <f>SUBTOTAL(9,K20926:K20929)</f>
        <v>22636885.850000001</v>
      </c>
      <c r="L20930" s="21"/>
    </row>
    <row r="20931" spans="1:12" ht="40.5" outlineLevel="2" x14ac:dyDescent="0.25">
      <c r="A20931" s="9" t="s">
        <v>6129</v>
      </c>
      <c r="B20931" s="10" t="s">
        <v>5143</v>
      </c>
      <c r="C20931" s="10" t="s">
        <v>2640</v>
      </c>
      <c r="D20931" s="10" t="s">
        <v>2734</v>
      </c>
      <c r="E20931" s="10" t="s">
        <v>2735</v>
      </c>
      <c r="F20931" s="10" t="s">
        <v>16</v>
      </c>
      <c r="G20931" s="11">
        <v>189899267</v>
      </c>
      <c r="H20931" s="6">
        <v>22668318.419999998</v>
      </c>
      <c r="I20931" s="7">
        <f>H20931/G20931</f>
        <v>0.11937022600513776</v>
      </c>
      <c r="J20931" s="6">
        <v>22733955.789999999</v>
      </c>
      <c r="K20931" s="6">
        <f>H20931</f>
        <v>22668318.419999998</v>
      </c>
      <c r="L20931" s="8">
        <f>K20931/J20931</f>
        <v>0.99711280471351704</v>
      </c>
    </row>
    <row r="20932" spans="1:12" s="3" customFormat="1" ht="40.5" outlineLevel="2" x14ac:dyDescent="0.25">
      <c r="A20932" s="35" t="s">
        <v>6129</v>
      </c>
      <c r="B20932" s="36" t="s">
        <v>5143</v>
      </c>
      <c r="C20932" s="36" t="s">
        <v>2640</v>
      </c>
      <c r="D20932" s="36" t="s">
        <v>2734</v>
      </c>
      <c r="E20932" s="36" t="s">
        <v>2735</v>
      </c>
      <c r="F20932" s="36" t="s">
        <v>18</v>
      </c>
      <c r="G20932" s="37">
        <v>93430448</v>
      </c>
      <c r="H20932" s="37">
        <v>93430448</v>
      </c>
      <c r="I20932" s="4">
        <f>H20932/G20932</f>
        <v>1</v>
      </c>
      <c r="J20932" s="37"/>
      <c r="K20932" s="37"/>
      <c r="L20932" s="40"/>
    </row>
    <row r="20933" spans="1:12" ht="40.5" outlineLevel="2" x14ac:dyDescent="0.25">
      <c r="A20933" s="9" t="s">
        <v>6129</v>
      </c>
      <c r="B20933" s="10" t="s">
        <v>5143</v>
      </c>
      <c r="C20933" s="10" t="s">
        <v>2640</v>
      </c>
      <c r="D20933" s="10" t="s">
        <v>2734</v>
      </c>
      <c r="E20933" s="10" t="s">
        <v>2735</v>
      </c>
      <c r="F20933" s="10" t="s">
        <v>19</v>
      </c>
      <c r="G20933" s="11">
        <v>1175</v>
      </c>
      <c r="H20933" s="11">
        <v>0</v>
      </c>
      <c r="I20933" s="12">
        <f>H20933/G20933</f>
        <v>0</v>
      </c>
      <c r="J20933" s="11"/>
      <c r="K20933" s="11"/>
      <c r="L20933" s="13"/>
    </row>
    <row r="20934" spans="1:12" s="3" customFormat="1" ht="40.5" outlineLevel="2" x14ac:dyDescent="0.25">
      <c r="A20934" s="35" t="s">
        <v>6129</v>
      </c>
      <c r="B20934" s="36" t="s">
        <v>5143</v>
      </c>
      <c r="C20934" s="36" t="s">
        <v>2640</v>
      </c>
      <c r="D20934" s="36" t="s">
        <v>2734</v>
      </c>
      <c r="E20934" s="36" t="s">
        <v>2735</v>
      </c>
      <c r="F20934" s="36" t="s">
        <v>21</v>
      </c>
      <c r="G20934" s="37">
        <v>-37979853</v>
      </c>
      <c r="H20934" s="37"/>
      <c r="I20934" s="36"/>
      <c r="J20934" s="37"/>
      <c r="K20934" s="37"/>
      <c r="L20934" s="40"/>
    </row>
    <row r="20935" spans="1:12" ht="27" outlineLevel="1" x14ac:dyDescent="0.25">
      <c r="A20935" s="18" t="s">
        <v>11526</v>
      </c>
      <c r="B20935" s="19"/>
      <c r="C20935" s="19"/>
      <c r="D20935" s="19"/>
      <c r="E20935" s="19"/>
      <c r="F20935" s="15" t="s">
        <v>12960</v>
      </c>
      <c r="G20935" s="20">
        <f>SUBTOTAL(9,G20931:G20934)</f>
        <v>245351037</v>
      </c>
      <c r="H20935" s="20">
        <f>SUBTOTAL(9,H20931:H20934)</f>
        <v>116098766.42</v>
      </c>
      <c r="I20935" s="19"/>
      <c r="J20935" s="20">
        <f>SUBTOTAL(9,J20931:J20934)</f>
        <v>22733955.789999999</v>
      </c>
      <c r="K20935" s="20">
        <f>SUBTOTAL(9,K20931:K20934)</f>
        <v>22668318.419999998</v>
      </c>
      <c r="L20935" s="21"/>
    </row>
    <row r="20936" spans="1:12" ht="40.5" outlineLevel="2" x14ac:dyDescent="0.25">
      <c r="A20936" s="9" t="s">
        <v>6130</v>
      </c>
      <c r="B20936" s="10" t="s">
        <v>5143</v>
      </c>
      <c r="C20936" s="10" t="s">
        <v>2640</v>
      </c>
      <c r="D20936" s="10" t="s">
        <v>2737</v>
      </c>
      <c r="E20936" s="10" t="s">
        <v>2738</v>
      </c>
      <c r="F20936" s="10" t="s">
        <v>16</v>
      </c>
      <c r="G20936" s="11">
        <v>234483516</v>
      </c>
      <c r="H20936" s="6">
        <v>27990350.299999997</v>
      </c>
      <c r="I20936" s="7">
        <f>H20936/G20936</f>
        <v>0.11937022600769939</v>
      </c>
      <c r="J20936" s="6">
        <v>28071397.980000004</v>
      </c>
      <c r="K20936" s="6">
        <f>H20936</f>
        <v>27990350.299999997</v>
      </c>
      <c r="L20936" s="8">
        <f>K20936/J20936</f>
        <v>0.9971128021462361</v>
      </c>
    </row>
    <row r="20937" spans="1:12" s="3" customFormat="1" ht="40.5" outlineLevel="2" x14ac:dyDescent="0.25">
      <c r="A20937" s="35" t="s">
        <v>6130</v>
      </c>
      <c r="B20937" s="36" t="s">
        <v>5143</v>
      </c>
      <c r="C20937" s="36" t="s">
        <v>2640</v>
      </c>
      <c r="D20937" s="36" t="s">
        <v>2737</v>
      </c>
      <c r="E20937" s="36" t="s">
        <v>2738</v>
      </c>
      <c r="F20937" s="36" t="s">
        <v>18</v>
      </c>
      <c r="G20937" s="37">
        <v>110997672</v>
      </c>
      <c r="H20937" s="37">
        <v>110997672</v>
      </c>
      <c r="I20937" s="4">
        <f>H20937/G20937</f>
        <v>1</v>
      </c>
      <c r="J20937" s="37"/>
      <c r="K20937" s="37"/>
      <c r="L20937" s="40"/>
    </row>
    <row r="20938" spans="1:12" ht="40.5" outlineLevel="2" x14ac:dyDescent="0.25">
      <c r="A20938" s="9" t="s">
        <v>6130</v>
      </c>
      <c r="B20938" s="10" t="s">
        <v>5143</v>
      </c>
      <c r="C20938" s="10" t="s">
        <v>2640</v>
      </c>
      <c r="D20938" s="10" t="s">
        <v>2737</v>
      </c>
      <c r="E20938" s="10" t="s">
        <v>2738</v>
      </c>
      <c r="F20938" s="10" t="s">
        <v>19</v>
      </c>
      <c r="G20938" s="11">
        <v>1450</v>
      </c>
      <c r="H20938" s="11">
        <v>0</v>
      </c>
      <c r="I20938" s="12">
        <f>H20938/G20938</f>
        <v>0</v>
      </c>
      <c r="J20938" s="11"/>
      <c r="K20938" s="11"/>
      <c r="L20938" s="13"/>
    </row>
    <row r="20939" spans="1:12" s="3" customFormat="1" ht="40.5" outlineLevel="2" x14ac:dyDescent="0.25">
      <c r="A20939" s="35" t="s">
        <v>6130</v>
      </c>
      <c r="B20939" s="36" t="s">
        <v>5143</v>
      </c>
      <c r="C20939" s="36" t="s">
        <v>2640</v>
      </c>
      <c r="D20939" s="36" t="s">
        <v>2737</v>
      </c>
      <c r="E20939" s="36" t="s">
        <v>2738</v>
      </c>
      <c r="F20939" s="36" t="s">
        <v>21</v>
      </c>
      <c r="G20939" s="37">
        <v>-46896703</v>
      </c>
      <c r="H20939" s="37"/>
      <c r="I20939" s="36"/>
      <c r="J20939" s="37"/>
      <c r="K20939" s="37"/>
      <c r="L20939" s="40"/>
    </row>
    <row r="20940" spans="1:12" ht="27" outlineLevel="1" x14ac:dyDescent="0.25">
      <c r="A20940" s="18" t="s">
        <v>11527</v>
      </c>
      <c r="B20940" s="19"/>
      <c r="C20940" s="19"/>
      <c r="D20940" s="19"/>
      <c r="E20940" s="19"/>
      <c r="F20940" s="15" t="s">
        <v>12960</v>
      </c>
      <c r="G20940" s="20">
        <f>SUBTOTAL(9,G20936:G20939)</f>
        <v>298585935</v>
      </c>
      <c r="H20940" s="20">
        <f>SUBTOTAL(9,H20936:H20939)</f>
        <v>138988022.30000001</v>
      </c>
      <c r="I20940" s="19"/>
      <c r="J20940" s="20">
        <f>SUBTOTAL(9,J20936:J20939)</f>
        <v>28071397.980000004</v>
      </c>
      <c r="K20940" s="20">
        <f>SUBTOTAL(9,K20936:K20939)</f>
        <v>27990350.299999997</v>
      </c>
      <c r="L20940" s="21"/>
    </row>
    <row r="20941" spans="1:12" ht="40.5" outlineLevel="2" x14ac:dyDescent="0.25">
      <c r="A20941" s="9" t="s">
        <v>6131</v>
      </c>
      <c r="B20941" s="10" t="s">
        <v>5143</v>
      </c>
      <c r="C20941" s="10" t="s">
        <v>2640</v>
      </c>
      <c r="D20941" s="10" t="s">
        <v>2743</v>
      </c>
      <c r="E20941" s="10" t="s">
        <v>2744</v>
      </c>
      <c r="F20941" s="10" t="s">
        <v>16</v>
      </c>
      <c r="G20941" s="11">
        <v>276798428</v>
      </c>
      <c r="H20941" s="6">
        <v>33041490.909999996</v>
      </c>
      <c r="I20941" s="7">
        <f>H20941/G20941</f>
        <v>0.11937022601154366</v>
      </c>
      <c r="J20941" s="6">
        <v>33137164.369999997</v>
      </c>
      <c r="K20941" s="6">
        <f>H20941</f>
        <v>33041490.909999996</v>
      </c>
      <c r="L20941" s="8">
        <f>K20941/J20941</f>
        <v>0.99711280485765952</v>
      </c>
    </row>
    <row r="20942" spans="1:12" s="3" customFormat="1" ht="40.5" outlineLevel="2" x14ac:dyDescent="0.25">
      <c r="A20942" s="35" t="s">
        <v>6131</v>
      </c>
      <c r="B20942" s="36" t="s">
        <v>5143</v>
      </c>
      <c r="C20942" s="36" t="s">
        <v>2640</v>
      </c>
      <c r="D20942" s="36" t="s">
        <v>2743</v>
      </c>
      <c r="E20942" s="36" t="s">
        <v>2744</v>
      </c>
      <c r="F20942" s="36" t="s">
        <v>18</v>
      </c>
      <c r="G20942" s="37">
        <v>558818419</v>
      </c>
      <c r="H20942" s="37">
        <v>558818419</v>
      </c>
      <c r="I20942" s="4">
        <f>H20942/G20942</f>
        <v>1</v>
      </c>
      <c r="J20942" s="37"/>
      <c r="K20942" s="37"/>
      <c r="L20942" s="40"/>
    </row>
    <row r="20943" spans="1:12" ht="40.5" outlineLevel="2" x14ac:dyDescent="0.25">
      <c r="A20943" s="9" t="s">
        <v>6131</v>
      </c>
      <c r="B20943" s="10" t="s">
        <v>5143</v>
      </c>
      <c r="C20943" s="10" t="s">
        <v>2640</v>
      </c>
      <c r="D20943" s="10" t="s">
        <v>2743</v>
      </c>
      <c r="E20943" s="10" t="s">
        <v>2744</v>
      </c>
      <c r="F20943" s="10" t="s">
        <v>19</v>
      </c>
      <c r="G20943" s="11">
        <v>1712</v>
      </c>
      <c r="H20943" s="11">
        <v>0</v>
      </c>
      <c r="I20943" s="12">
        <f>H20943/G20943</f>
        <v>0</v>
      </c>
      <c r="J20943" s="11"/>
      <c r="K20943" s="11"/>
      <c r="L20943" s="13"/>
    </row>
    <row r="20944" spans="1:12" s="3" customFormat="1" ht="40.5" outlineLevel="2" x14ac:dyDescent="0.25">
      <c r="A20944" s="35" t="s">
        <v>6131</v>
      </c>
      <c r="B20944" s="36" t="s">
        <v>5143</v>
      </c>
      <c r="C20944" s="36" t="s">
        <v>2640</v>
      </c>
      <c r="D20944" s="36" t="s">
        <v>2743</v>
      </c>
      <c r="E20944" s="36" t="s">
        <v>2744</v>
      </c>
      <c r="F20944" s="36" t="s">
        <v>21</v>
      </c>
      <c r="G20944" s="37">
        <v>-55359686</v>
      </c>
      <c r="H20944" s="37"/>
      <c r="I20944" s="36"/>
      <c r="J20944" s="37"/>
      <c r="K20944" s="37"/>
      <c r="L20944" s="40"/>
    </row>
    <row r="20945" spans="1:12" ht="27" outlineLevel="1" x14ac:dyDescent="0.25">
      <c r="A20945" s="18" t="s">
        <v>11528</v>
      </c>
      <c r="B20945" s="19"/>
      <c r="C20945" s="19"/>
      <c r="D20945" s="19"/>
      <c r="E20945" s="19"/>
      <c r="F20945" s="15" t="s">
        <v>12960</v>
      </c>
      <c r="G20945" s="20">
        <f>SUBTOTAL(9,G20941:G20944)</f>
        <v>780258873</v>
      </c>
      <c r="H20945" s="20">
        <f>SUBTOTAL(9,H20941:H20944)</f>
        <v>591859909.90999997</v>
      </c>
      <c r="I20945" s="19"/>
      <c r="J20945" s="20">
        <f>SUBTOTAL(9,J20941:J20944)</f>
        <v>33137164.369999997</v>
      </c>
      <c r="K20945" s="20">
        <f>SUBTOTAL(9,K20941:K20944)</f>
        <v>33041490.909999996</v>
      </c>
      <c r="L20945" s="21"/>
    </row>
    <row r="20946" spans="1:12" ht="40.5" outlineLevel="2" x14ac:dyDescent="0.25">
      <c r="A20946" s="9" t="s">
        <v>6132</v>
      </c>
      <c r="B20946" s="10" t="s">
        <v>5143</v>
      </c>
      <c r="C20946" s="10" t="s">
        <v>2746</v>
      </c>
      <c r="D20946" s="10" t="s">
        <v>2749</v>
      </c>
      <c r="E20946" s="10" t="s">
        <v>2746</v>
      </c>
      <c r="F20946" s="10" t="s">
        <v>16</v>
      </c>
      <c r="G20946" s="11">
        <v>1046478860</v>
      </c>
      <c r="H20946" s="6">
        <v>124918418.03</v>
      </c>
      <c r="I20946" s="7">
        <f>H20946/G20946</f>
        <v>0.11937022600724108</v>
      </c>
      <c r="J20946" s="6">
        <v>125280126.47</v>
      </c>
      <c r="K20946" s="6">
        <f>H20946</f>
        <v>124918418.03</v>
      </c>
      <c r="L20946" s="8">
        <f>K20946/J20946</f>
        <v>0.99711280272305114</v>
      </c>
    </row>
    <row r="20947" spans="1:12" s="3" customFormat="1" ht="40.5" outlineLevel="2" x14ac:dyDescent="0.25">
      <c r="A20947" s="35" t="s">
        <v>6132</v>
      </c>
      <c r="B20947" s="36" t="s">
        <v>5143</v>
      </c>
      <c r="C20947" s="36" t="s">
        <v>2746</v>
      </c>
      <c r="D20947" s="36" t="s">
        <v>2749</v>
      </c>
      <c r="E20947" s="36" t="s">
        <v>2746</v>
      </c>
      <c r="F20947" s="36" t="s">
        <v>18</v>
      </c>
      <c r="G20947" s="37">
        <v>867701180</v>
      </c>
      <c r="H20947" s="37">
        <v>867701180</v>
      </c>
      <c r="I20947" s="4">
        <f>H20947/G20947</f>
        <v>1</v>
      </c>
      <c r="J20947" s="37"/>
      <c r="K20947" s="37"/>
      <c r="L20947" s="40"/>
    </row>
    <row r="20948" spans="1:12" ht="40.5" outlineLevel="2" x14ac:dyDescent="0.25">
      <c r="A20948" s="9" t="s">
        <v>6132</v>
      </c>
      <c r="B20948" s="10" t="s">
        <v>5143</v>
      </c>
      <c r="C20948" s="10" t="s">
        <v>2746</v>
      </c>
      <c r="D20948" s="10" t="s">
        <v>2749</v>
      </c>
      <c r="E20948" s="10" t="s">
        <v>2746</v>
      </c>
      <c r="F20948" s="10" t="s">
        <v>19</v>
      </c>
      <c r="G20948" s="11">
        <v>6472</v>
      </c>
      <c r="H20948" s="11">
        <v>0</v>
      </c>
      <c r="I20948" s="12">
        <f>H20948/G20948</f>
        <v>0</v>
      </c>
      <c r="J20948" s="11"/>
      <c r="K20948" s="11"/>
      <c r="L20948" s="13"/>
    </row>
    <row r="20949" spans="1:12" s="3" customFormat="1" ht="40.5" outlineLevel="2" x14ac:dyDescent="0.25">
      <c r="A20949" s="35" t="s">
        <v>6132</v>
      </c>
      <c r="B20949" s="36" t="s">
        <v>5143</v>
      </c>
      <c r="C20949" s="36" t="s">
        <v>2746</v>
      </c>
      <c r="D20949" s="36" t="s">
        <v>2749</v>
      </c>
      <c r="E20949" s="36" t="s">
        <v>2746</v>
      </c>
      <c r="F20949" s="36" t="s">
        <v>21</v>
      </c>
      <c r="G20949" s="37">
        <v>-209295772</v>
      </c>
      <c r="H20949" s="37"/>
      <c r="I20949" s="36"/>
      <c r="J20949" s="37"/>
      <c r="K20949" s="37"/>
      <c r="L20949" s="40"/>
    </row>
    <row r="20950" spans="1:12" ht="27" outlineLevel="1" x14ac:dyDescent="0.25">
      <c r="A20950" s="18" t="s">
        <v>11529</v>
      </c>
      <c r="B20950" s="19"/>
      <c r="C20950" s="19"/>
      <c r="D20950" s="19"/>
      <c r="E20950" s="19"/>
      <c r="F20950" s="15" t="s">
        <v>12960</v>
      </c>
      <c r="G20950" s="20">
        <f>SUBTOTAL(9,G20946:G20949)</f>
        <v>1704890740</v>
      </c>
      <c r="H20950" s="20">
        <f>SUBTOTAL(9,H20946:H20949)</f>
        <v>992619598.02999997</v>
      </c>
      <c r="I20950" s="19"/>
      <c r="J20950" s="20">
        <f>SUBTOTAL(9,J20946:J20949)</f>
        <v>125280126.47</v>
      </c>
      <c r="K20950" s="20">
        <f>SUBTOTAL(9,K20946:K20949)</f>
        <v>124918418.03</v>
      </c>
      <c r="L20950" s="21"/>
    </row>
    <row r="20951" spans="1:12" ht="40.5" outlineLevel="2" x14ac:dyDescent="0.25">
      <c r="A20951" s="9" t="s">
        <v>6133</v>
      </c>
      <c r="B20951" s="10" t="s">
        <v>5143</v>
      </c>
      <c r="C20951" s="10" t="s">
        <v>2746</v>
      </c>
      <c r="D20951" s="10" t="s">
        <v>2751</v>
      </c>
      <c r="E20951" s="10" t="s">
        <v>2752</v>
      </c>
      <c r="F20951" s="10" t="s">
        <v>16</v>
      </c>
      <c r="G20951" s="11">
        <v>1027424285</v>
      </c>
      <c r="H20951" s="6">
        <v>122643869.09999999</v>
      </c>
      <c r="I20951" s="7">
        <f>H20951/G20951</f>
        <v>0.11937022600161723</v>
      </c>
      <c r="J20951" s="6">
        <v>122998991.46000001</v>
      </c>
      <c r="K20951" s="6">
        <f>H20951</f>
        <v>122643869.09999999</v>
      </c>
      <c r="L20951" s="8">
        <f>K20951/J20951</f>
        <v>0.99711280266785352</v>
      </c>
    </row>
    <row r="20952" spans="1:12" s="3" customFormat="1" ht="40.5" outlineLevel="2" x14ac:dyDescent="0.25">
      <c r="A20952" s="35" t="s">
        <v>6133</v>
      </c>
      <c r="B20952" s="36" t="s">
        <v>5143</v>
      </c>
      <c r="C20952" s="36" t="s">
        <v>2746</v>
      </c>
      <c r="D20952" s="36" t="s">
        <v>2751</v>
      </c>
      <c r="E20952" s="36" t="s">
        <v>2752</v>
      </c>
      <c r="F20952" s="36" t="s">
        <v>18</v>
      </c>
      <c r="G20952" s="37">
        <v>550821673</v>
      </c>
      <c r="H20952" s="37">
        <v>550821673</v>
      </c>
      <c r="I20952" s="4">
        <f>H20952/G20952</f>
        <v>1</v>
      </c>
      <c r="J20952" s="37"/>
      <c r="K20952" s="37"/>
      <c r="L20952" s="40"/>
    </row>
    <row r="20953" spans="1:12" ht="40.5" outlineLevel="2" x14ac:dyDescent="0.25">
      <c r="A20953" s="9" t="s">
        <v>6133</v>
      </c>
      <c r="B20953" s="10" t="s">
        <v>5143</v>
      </c>
      <c r="C20953" s="10" t="s">
        <v>2746</v>
      </c>
      <c r="D20953" s="10" t="s">
        <v>2751</v>
      </c>
      <c r="E20953" s="10" t="s">
        <v>2752</v>
      </c>
      <c r="F20953" s="10" t="s">
        <v>19</v>
      </c>
      <c r="G20953" s="11">
        <v>6354</v>
      </c>
      <c r="H20953" s="11">
        <v>0</v>
      </c>
      <c r="I20953" s="12">
        <f>H20953/G20953</f>
        <v>0</v>
      </c>
      <c r="J20953" s="11"/>
      <c r="K20953" s="11"/>
      <c r="L20953" s="13"/>
    </row>
    <row r="20954" spans="1:12" s="3" customFormat="1" ht="40.5" outlineLevel="2" x14ac:dyDescent="0.25">
      <c r="A20954" s="35" t="s">
        <v>6133</v>
      </c>
      <c r="B20954" s="36" t="s">
        <v>5143</v>
      </c>
      <c r="C20954" s="36" t="s">
        <v>2746</v>
      </c>
      <c r="D20954" s="36" t="s">
        <v>2751</v>
      </c>
      <c r="E20954" s="36" t="s">
        <v>2752</v>
      </c>
      <c r="F20954" s="36" t="s">
        <v>21</v>
      </c>
      <c r="G20954" s="37">
        <v>-205484857</v>
      </c>
      <c r="H20954" s="37"/>
      <c r="I20954" s="36"/>
      <c r="J20954" s="37"/>
      <c r="K20954" s="37"/>
      <c r="L20954" s="40"/>
    </row>
    <row r="20955" spans="1:12" ht="27" outlineLevel="1" x14ac:dyDescent="0.25">
      <c r="A20955" s="18" t="s">
        <v>11530</v>
      </c>
      <c r="B20955" s="19"/>
      <c r="C20955" s="19"/>
      <c r="D20955" s="19"/>
      <c r="E20955" s="19"/>
      <c r="F20955" s="15" t="s">
        <v>12960</v>
      </c>
      <c r="G20955" s="20">
        <f>SUBTOTAL(9,G20951:G20954)</f>
        <v>1372767455</v>
      </c>
      <c r="H20955" s="20">
        <f>SUBTOTAL(9,H20951:H20954)</f>
        <v>673465542.10000002</v>
      </c>
      <c r="I20955" s="19"/>
      <c r="J20955" s="20">
        <f>SUBTOTAL(9,J20951:J20954)</f>
        <v>122998991.46000001</v>
      </c>
      <c r="K20955" s="20">
        <f>SUBTOTAL(9,K20951:K20954)</f>
        <v>122643869.09999999</v>
      </c>
      <c r="L20955" s="21"/>
    </row>
    <row r="20956" spans="1:12" ht="40.5" outlineLevel="2" x14ac:dyDescent="0.25">
      <c r="A20956" s="9" t="s">
        <v>6134</v>
      </c>
      <c r="B20956" s="10" t="s">
        <v>5143</v>
      </c>
      <c r="C20956" s="10" t="s">
        <v>2746</v>
      </c>
      <c r="D20956" s="10" t="s">
        <v>2754</v>
      </c>
      <c r="E20956" s="10" t="s">
        <v>2755</v>
      </c>
      <c r="F20956" s="10" t="s">
        <v>16</v>
      </c>
      <c r="G20956" s="11">
        <v>294104506</v>
      </c>
      <c r="H20956" s="6">
        <v>35107321.350000001</v>
      </c>
      <c r="I20956" s="7">
        <f>H20956/G20956</f>
        <v>0.11937022600394977</v>
      </c>
      <c r="J20956" s="6">
        <v>35208976.620000005</v>
      </c>
      <c r="K20956" s="6">
        <f>H20956</f>
        <v>35107321.350000001</v>
      </c>
      <c r="L20956" s="8">
        <f>K20956/J20956</f>
        <v>0.99711280247940348</v>
      </c>
    </row>
    <row r="20957" spans="1:12" s="3" customFormat="1" ht="40.5" outlineLevel="2" x14ac:dyDescent="0.25">
      <c r="A20957" s="35" t="s">
        <v>6134</v>
      </c>
      <c r="B20957" s="36" t="s">
        <v>5143</v>
      </c>
      <c r="C20957" s="36" t="s">
        <v>2746</v>
      </c>
      <c r="D20957" s="36" t="s">
        <v>2754</v>
      </c>
      <c r="E20957" s="36" t="s">
        <v>2755</v>
      </c>
      <c r="F20957" s="36" t="s">
        <v>18</v>
      </c>
      <c r="G20957" s="37">
        <v>489688951</v>
      </c>
      <c r="H20957" s="37">
        <v>489688951</v>
      </c>
      <c r="I20957" s="4">
        <f>H20957/G20957</f>
        <v>1</v>
      </c>
      <c r="J20957" s="37"/>
      <c r="K20957" s="37"/>
      <c r="L20957" s="40"/>
    </row>
    <row r="20958" spans="1:12" ht="40.5" outlineLevel="2" x14ac:dyDescent="0.25">
      <c r="A20958" s="9" t="s">
        <v>6134</v>
      </c>
      <c r="B20958" s="10" t="s">
        <v>5143</v>
      </c>
      <c r="C20958" s="10" t="s">
        <v>2746</v>
      </c>
      <c r="D20958" s="10" t="s">
        <v>2754</v>
      </c>
      <c r="E20958" s="10" t="s">
        <v>2755</v>
      </c>
      <c r="F20958" s="10" t="s">
        <v>19</v>
      </c>
      <c r="G20958" s="11">
        <v>1819</v>
      </c>
      <c r="H20958" s="11">
        <v>0</v>
      </c>
      <c r="I20958" s="12">
        <f>H20958/G20958</f>
        <v>0</v>
      </c>
      <c r="J20958" s="11"/>
      <c r="K20958" s="11"/>
      <c r="L20958" s="13"/>
    </row>
    <row r="20959" spans="1:12" s="3" customFormat="1" ht="40.5" outlineLevel="2" x14ac:dyDescent="0.25">
      <c r="A20959" s="35" t="s">
        <v>6134</v>
      </c>
      <c r="B20959" s="36" t="s">
        <v>5143</v>
      </c>
      <c r="C20959" s="36" t="s">
        <v>2746</v>
      </c>
      <c r="D20959" s="36" t="s">
        <v>2754</v>
      </c>
      <c r="E20959" s="36" t="s">
        <v>2755</v>
      </c>
      <c r="F20959" s="36" t="s">
        <v>21</v>
      </c>
      <c r="G20959" s="37">
        <v>-58820901</v>
      </c>
      <c r="H20959" s="37"/>
      <c r="I20959" s="36"/>
      <c r="J20959" s="37"/>
      <c r="K20959" s="37"/>
      <c r="L20959" s="40"/>
    </row>
    <row r="20960" spans="1:12" ht="27" outlineLevel="1" x14ac:dyDescent="0.25">
      <c r="A20960" s="18" t="s">
        <v>11531</v>
      </c>
      <c r="B20960" s="19"/>
      <c r="C20960" s="19"/>
      <c r="D20960" s="19"/>
      <c r="E20960" s="19"/>
      <c r="F20960" s="15" t="s">
        <v>12960</v>
      </c>
      <c r="G20960" s="20">
        <f>SUBTOTAL(9,G20956:G20959)</f>
        <v>724974375</v>
      </c>
      <c r="H20960" s="20">
        <f>SUBTOTAL(9,H20956:H20959)</f>
        <v>524796272.35000002</v>
      </c>
      <c r="I20960" s="19"/>
      <c r="J20960" s="20">
        <f>SUBTOTAL(9,J20956:J20959)</f>
        <v>35208976.620000005</v>
      </c>
      <c r="K20960" s="20">
        <f>SUBTOTAL(9,K20956:K20959)</f>
        <v>35107321.350000001</v>
      </c>
      <c r="L20960" s="21"/>
    </row>
    <row r="20961" spans="1:12" ht="40.5" outlineLevel="2" x14ac:dyDescent="0.25">
      <c r="A20961" s="9" t="s">
        <v>6135</v>
      </c>
      <c r="B20961" s="10" t="s">
        <v>5143</v>
      </c>
      <c r="C20961" s="10" t="s">
        <v>2746</v>
      </c>
      <c r="D20961" s="10" t="s">
        <v>5072</v>
      </c>
      <c r="E20961" s="10" t="s">
        <v>5073</v>
      </c>
      <c r="F20961" s="10" t="s">
        <v>16</v>
      </c>
      <c r="G20961" s="11">
        <v>623793238</v>
      </c>
      <c r="H20961" s="6">
        <v>74462339.799999997</v>
      </c>
      <c r="I20961" s="7">
        <f>H20961/G20961</f>
        <v>0.11937022600427739</v>
      </c>
      <c r="J20961" s="6">
        <v>74677949.859999999</v>
      </c>
      <c r="K20961" s="6">
        <f>H20961</f>
        <v>74462339.799999997</v>
      </c>
      <c r="L20961" s="8">
        <f>K20961/J20961</f>
        <v>0.99711280156452864</v>
      </c>
    </row>
    <row r="20962" spans="1:12" s="3" customFormat="1" ht="40.5" outlineLevel="2" x14ac:dyDescent="0.25">
      <c r="A20962" s="35" t="s">
        <v>6135</v>
      </c>
      <c r="B20962" s="36" t="s">
        <v>5143</v>
      </c>
      <c r="C20962" s="36" t="s">
        <v>2746</v>
      </c>
      <c r="D20962" s="36" t="s">
        <v>5072</v>
      </c>
      <c r="E20962" s="36" t="s">
        <v>5073</v>
      </c>
      <c r="F20962" s="36" t="s">
        <v>18</v>
      </c>
      <c r="G20962" s="37">
        <v>356373051</v>
      </c>
      <c r="H20962" s="37">
        <v>356373051</v>
      </c>
      <c r="I20962" s="4">
        <f>H20962/G20962</f>
        <v>1</v>
      </c>
      <c r="J20962" s="37"/>
      <c r="K20962" s="37"/>
      <c r="L20962" s="40"/>
    </row>
    <row r="20963" spans="1:12" ht="40.5" outlineLevel="2" x14ac:dyDescent="0.25">
      <c r="A20963" s="9" t="s">
        <v>6135</v>
      </c>
      <c r="B20963" s="10" t="s">
        <v>5143</v>
      </c>
      <c r="C20963" s="10" t="s">
        <v>2746</v>
      </c>
      <c r="D20963" s="10" t="s">
        <v>5072</v>
      </c>
      <c r="E20963" s="10" t="s">
        <v>5073</v>
      </c>
      <c r="F20963" s="10" t="s">
        <v>19</v>
      </c>
      <c r="G20963" s="11">
        <v>3858</v>
      </c>
      <c r="H20963" s="11">
        <v>0</v>
      </c>
      <c r="I20963" s="12">
        <f>H20963/G20963</f>
        <v>0</v>
      </c>
      <c r="J20963" s="11"/>
      <c r="K20963" s="11"/>
      <c r="L20963" s="13"/>
    </row>
    <row r="20964" spans="1:12" s="3" customFormat="1" ht="40.5" outlineLevel="2" x14ac:dyDescent="0.25">
      <c r="A20964" s="35" t="s">
        <v>6135</v>
      </c>
      <c r="B20964" s="36" t="s">
        <v>5143</v>
      </c>
      <c r="C20964" s="36" t="s">
        <v>2746</v>
      </c>
      <c r="D20964" s="36" t="s">
        <v>5072</v>
      </c>
      <c r="E20964" s="36" t="s">
        <v>5073</v>
      </c>
      <c r="F20964" s="36" t="s">
        <v>21</v>
      </c>
      <c r="G20964" s="37">
        <v>-124758648</v>
      </c>
      <c r="H20964" s="37"/>
      <c r="I20964" s="36"/>
      <c r="J20964" s="37"/>
      <c r="K20964" s="37"/>
      <c r="L20964" s="40"/>
    </row>
    <row r="20965" spans="1:12" ht="27" outlineLevel="1" x14ac:dyDescent="0.25">
      <c r="A20965" s="18" t="s">
        <v>11532</v>
      </c>
      <c r="B20965" s="19"/>
      <c r="C20965" s="19"/>
      <c r="D20965" s="19"/>
      <c r="E20965" s="19"/>
      <c r="F20965" s="15" t="s">
        <v>12960</v>
      </c>
      <c r="G20965" s="20">
        <f>SUBTOTAL(9,G20961:G20964)</f>
        <v>855411499</v>
      </c>
      <c r="H20965" s="20">
        <f>SUBTOTAL(9,H20961:H20964)</f>
        <v>430835390.80000001</v>
      </c>
      <c r="I20965" s="19"/>
      <c r="J20965" s="20">
        <f>SUBTOTAL(9,J20961:J20964)</f>
        <v>74677949.859999999</v>
      </c>
      <c r="K20965" s="20">
        <f>SUBTOTAL(9,K20961:K20964)</f>
        <v>74462339.799999997</v>
      </c>
      <c r="L20965" s="21"/>
    </row>
    <row r="20966" spans="1:12" ht="40.5" outlineLevel="2" x14ac:dyDescent="0.25">
      <c r="A20966" s="9" t="s">
        <v>6136</v>
      </c>
      <c r="B20966" s="10" t="s">
        <v>5143</v>
      </c>
      <c r="C20966" s="10" t="s">
        <v>2746</v>
      </c>
      <c r="D20966" s="10" t="s">
        <v>5075</v>
      </c>
      <c r="E20966" s="10" t="s">
        <v>5076</v>
      </c>
      <c r="F20966" s="10" t="s">
        <v>16</v>
      </c>
      <c r="G20966" s="11">
        <v>266142017</v>
      </c>
      <c r="H20966" s="6">
        <v>31769432.719999999</v>
      </c>
      <c r="I20966" s="7">
        <f>H20966/G20966</f>
        <v>0.11937022600982242</v>
      </c>
      <c r="J20966" s="6">
        <v>31861422.940000005</v>
      </c>
      <c r="K20966" s="6">
        <f>H20966</f>
        <v>31769432.719999999</v>
      </c>
      <c r="L20966" s="8">
        <f>K20966/J20966</f>
        <v>0.99711280252067713</v>
      </c>
    </row>
    <row r="20967" spans="1:12" s="3" customFormat="1" ht="40.5" outlineLevel="2" x14ac:dyDescent="0.25">
      <c r="A20967" s="35" t="s">
        <v>6136</v>
      </c>
      <c r="B20967" s="36" t="s">
        <v>5143</v>
      </c>
      <c r="C20967" s="36" t="s">
        <v>2746</v>
      </c>
      <c r="D20967" s="36" t="s">
        <v>5075</v>
      </c>
      <c r="E20967" s="36" t="s">
        <v>5076</v>
      </c>
      <c r="F20967" s="36" t="s">
        <v>18</v>
      </c>
      <c r="G20967" s="37">
        <v>449121060</v>
      </c>
      <c r="H20967" s="37">
        <v>449121060</v>
      </c>
      <c r="I20967" s="4">
        <f>H20967/G20967</f>
        <v>1</v>
      </c>
      <c r="J20967" s="37"/>
      <c r="K20967" s="37"/>
      <c r="L20967" s="40"/>
    </row>
    <row r="20968" spans="1:12" ht="40.5" outlineLevel="2" x14ac:dyDescent="0.25">
      <c r="A20968" s="9" t="s">
        <v>6136</v>
      </c>
      <c r="B20968" s="10" t="s">
        <v>5143</v>
      </c>
      <c r="C20968" s="10" t="s">
        <v>2746</v>
      </c>
      <c r="D20968" s="10" t="s">
        <v>5075</v>
      </c>
      <c r="E20968" s="10" t="s">
        <v>5076</v>
      </c>
      <c r="F20968" s="10" t="s">
        <v>19</v>
      </c>
      <c r="G20968" s="11">
        <v>1646</v>
      </c>
      <c r="H20968" s="11">
        <v>0</v>
      </c>
      <c r="I20968" s="12">
        <f>H20968/G20968</f>
        <v>0</v>
      </c>
      <c r="J20968" s="11"/>
      <c r="K20968" s="11"/>
      <c r="L20968" s="13"/>
    </row>
    <row r="20969" spans="1:12" s="3" customFormat="1" ht="40.5" outlineLevel="2" x14ac:dyDescent="0.25">
      <c r="A20969" s="35" t="s">
        <v>6136</v>
      </c>
      <c r="B20969" s="36" t="s">
        <v>5143</v>
      </c>
      <c r="C20969" s="36" t="s">
        <v>2746</v>
      </c>
      <c r="D20969" s="36" t="s">
        <v>5075</v>
      </c>
      <c r="E20969" s="36" t="s">
        <v>5076</v>
      </c>
      <c r="F20969" s="36" t="s">
        <v>21</v>
      </c>
      <c r="G20969" s="37">
        <v>-53228403</v>
      </c>
      <c r="H20969" s="37"/>
      <c r="I20969" s="36"/>
      <c r="J20969" s="37"/>
      <c r="K20969" s="37"/>
      <c r="L20969" s="40"/>
    </row>
    <row r="20970" spans="1:12" ht="27" outlineLevel="1" x14ac:dyDescent="0.25">
      <c r="A20970" s="18" t="s">
        <v>11533</v>
      </c>
      <c r="B20970" s="19"/>
      <c r="C20970" s="19"/>
      <c r="D20970" s="19"/>
      <c r="E20970" s="19"/>
      <c r="F20970" s="15" t="s">
        <v>12960</v>
      </c>
      <c r="G20970" s="20">
        <f>SUBTOTAL(9,G20966:G20969)</f>
        <v>662036320</v>
      </c>
      <c r="H20970" s="20">
        <f>SUBTOTAL(9,H20966:H20969)</f>
        <v>480890492.72000003</v>
      </c>
      <c r="I20970" s="19"/>
      <c r="J20970" s="20">
        <f>SUBTOTAL(9,J20966:J20969)</f>
        <v>31861422.940000005</v>
      </c>
      <c r="K20970" s="20">
        <f>SUBTOTAL(9,K20966:K20969)</f>
        <v>31769432.719999999</v>
      </c>
      <c r="L20970" s="21"/>
    </row>
    <row r="20971" spans="1:12" ht="40.5" outlineLevel="2" x14ac:dyDescent="0.25">
      <c r="A20971" s="9" t="s">
        <v>6137</v>
      </c>
      <c r="B20971" s="10" t="s">
        <v>5143</v>
      </c>
      <c r="C20971" s="10" t="s">
        <v>2746</v>
      </c>
      <c r="D20971" s="10" t="s">
        <v>2757</v>
      </c>
      <c r="E20971" s="10" t="s">
        <v>2758</v>
      </c>
      <c r="F20971" s="10" t="s">
        <v>16</v>
      </c>
      <c r="G20971" s="11">
        <v>817355349</v>
      </c>
      <c r="H20971" s="6">
        <v>97567892.739999995</v>
      </c>
      <c r="I20971" s="7">
        <f>H20971/G20971</f>
        <v>0.11937022600925071</v>
      </c>
      <c r="J20971" s="6">
        <v>97850406.129999995</v>
      </c>
      <c r="K20971" s="6">
        <f>H20971</f>
        <v>97567892.739999995</v>
      </c>
      <c r="L20971" s="8">
        <f>K20971/J20971</f>
        <v>0.99711280309225636</v>
      </c>
    </row>
    <row r="20972" spans="1:12" s="3" customFormat="1" ht="40.5" outlineLevel="2" x14ac:dyDescent="0.25">
      <c r="A20972" s="35" t="s">
        <v>6137</v>
      </c>
      <c r="B20972" s="36" t="s">
        <v>5143</v>
      </c>
      <c r="C20972" s="36" t="s">
        <v>2746</v>
      </c>
      <c r="D20972" s="36" t="s">
        <v>2757</v>
      </c>
      <c r="E20972" s="36" t="s">
        <v>2758</v>
      </c>
      <c r="F20972" s="36" t="s">
        <v>18</v>
      </c>
      <c r="G20972" s="37">
        <v>387952566</v>
      </c>
      <c r="H20972" s="37">
        <v>387952566</v>
      </c>
      <c r="I20972" s="4">
        <f>H20972/G20972</f>
        <v>1</v>
      </c>
      <c r="J20972" s="37"/>
      <c r="K20972" s="37"/>
      <c r="L20972" s="40"/>
    </row>
    <row r="20973" spans="1:12" ht="40.5" outlineLevel="2" x14ac:dyDescent="0.25">
      <c r="A20973" s="9" t="s">
        <v>6137</v>
      </c>
      <c r="B20973" s="10" t="s">
        <v>5143</v>
      </c>
      <c r="C20973" s="10" t="s">
        <v>2746</v>
      </c>
      <c r="D20973" s="10" t="s">
        <v>2757</v>
      </c>
      <c r="E20973" s="10" t="s">
        <v>2758</v>
      </c>
      <c r="F20973" s="10" t="s">
        <v>19</v>
      </c>
      <c r="G20973" s="11">
        <v>5055</v>
      </c>
      <c r="H20973" s="11">
        <v>0</v>
      </c>
      <c r="I20973" s="12">
        <f>H20973/G20973</f>
        <v>0</v>
      </c>
      <c r="J20973" s="11"/>
      <c r="K20973" s="11"/>
      <c r="L20973" s="13"/>
    </row>
    <row r="20974" spans="1:12" s="3" customFormat="1" ht="40.5" outlineLevel="2" x14ac:dyDescent="0.25">
      <c r="A20974" s="35" t="s">
        <v>6137</v>
      </c>
      <c r="B20974" s="36" t="s">
        <v>5143</v>
      </c>
      <c r="C20974" s="36" t="s">
        <v>2746</v>
      </c>
      <c r="D20974" s="36" t="s">
        <v>2757</v>
      </c>
      <c r="E20974" s="36" t="s">
        <v>2758</v>
      </c>
      <c r="F20974" s="36" t="s">
        <v>21</v>
      </c>
      <c r="G20974" s="37">
        <v>-163471070</v>
      </c>
      <c r="H20974" s="37"/>
      <c r="I20974" s="36"/>
      <c r="J20974" s="37"/>
      <c r="K20974" s="37"/>
      <c r="L20974" s="40"/>
    </row>
    <row r="20975" spans="1:12" ht="27" outlineLevel="1" x14ac:dyDescent="0.25">
      <c r="A20975" s="18" t="s">
        <v>11534</v>
      </c>
      <c r="B20975" s="19"/>
      <c r="C20975" s="19"/>
      <c r="D20975" s="19"/>
      <c r="E20975" s="19"/>
      <c r="F20975" s="15" t="s">
        <v>12960</v>
      </c>
      <c r="G20975" s="20">
        <f>SUBTOTAL(9,G20971:G20974)</f>
        <v>1041841900</v>
      </c>
      <c r="H20975" s="20">
        <f>SUBTOTAL(9,H20971:H20974)</f>
        <v>485520458.74000001</v>
      </c>
      <c r="I20975" s="19"/>
      <c r="J20975" s="20">
        <f>SUBTOTAL(9,J20971:J20974)</f>
        <v>97850406.129999995</v>
      </c>
      <c r="K20975" s="20">
        <f>SUBTOTAL(9,K20971:K20974)</f>
        <v>97567892.739999995</v>
      </c>
      <c r="L20975" s="21"/>
    </row>
    <row r="20976" spans="1:12" ht="40.5" outlineLevel="2" x14ac:dyDescent="0.25">
      <c r="A20976" s="9" t="s">
        <v>6138</v>
      </c>
      <c r="B20976" s="10" t="s">
        <v>5143</v>
      </c>
      <c r="C20976" s="10" t="s">
        <v>2746</v>
      </c>
      <c r="D20976" s="10" t="s">
        <v>2760</v>
      </c>
      <c r="E20976" s="10" t="s">
        <v>2761</v>
      </c>
      <c r="F20976" s="10" t="s">
        <v>16</v>
      </c>
      <c r="G20976" s="11">
        <v>794807453</v>
      </c>
      <c r="H20976" s="6">
        <v>94876345.289999992</v>
      </c>
      <c r="I20976" s="7">
        <f>H20976/G20976</f>
        <v>0.11937022599862308</v>
      </c>
      <c r="J20976" s="6">
        <v>95151065.239999995</v>
      </c>
      <c r="K20976" s="6">
        <f>H20976</f>
        <v>94876345.289999992</v>
      </c>
      <c r="L20976" s="8">
        <f>K20976/J20976</f>
        <v>0.99711280216036391</v>
      </c>
    </row>
    <row r="20977" spans="1:12" s="3" customFormat="1" ht="40.5" outlineLevel="2" x14ac:dyDescent="0.25">
      <c r="A20977" s="35" t="s">
        <v>6138</v>
      </c>
      <c r="B20977" s="36" t="s">
        <v>5143</v>
      </c>
      <c r="C20977" s="36" t="s">
        <v>2746</v>
      </c>
      <c r="D20977" s="36" t="s">
        <v>2760</v>
      </c>
      <c r="E20977" s="36" t="s">
        <v>2761</v>
      </c>
      <c r="F20977" s="36" t="s">
        <v>18</v>
      </c>
      <c r="G20977" s="37">
        <v>933712081</v>
      </c>
      <c r="H20977" s="37">
        <v>933712081</v>
      </c>
      <c r="I20977" s="4">
        <f>H20977/G20977</f>
        <v>1</v>
      </c>
      <c r="J20977" s="37"/>
      <c r="K20977" s="37"/>
      <c r="L20977" s="40"/>
    </row>
    <row r="20978" spans="1:12" ht="40.5" outlineLevel="2" x14ac:dyDescent="0.25">
      <c r="A20978" s="9" t="s">
        <v>6138</v>
      </c>
      <c r="B20978" s="10" t="s">
        <v>5143</v>
      </c>
      <c r="C20978" s="10" t="s">
        <v>2746</v>
      </c>
      <c r="D20978" s="10" t="s">
        <v>2760</v>
      </c>
      <c r="E20978" s="10" t="s">
        <v>2761</v>
      </c>
      <c r="F20978" s="10" t="s">
        <v>19</v>
      </c>
      <c r="G20978" s="11">
        <v>4916</v>
      </c>
      <c r="H20978" s="11">
        <v>0</v>
      </c>
      <c r="I20978" s="12">
        <f>H20978/G20978</f>
        <v>0</v>
      </c>
      <c r="J20978" s="11"/>
      <c r="K20978" s="11"/>
      <c r="L20978" s="13"/>
    </row>
    <row r="20979" spans="1:12" s="3" customFormat="1" ht="40.5" outlineLevel="2" x14ac:dyDescent="0.25">
      <c r="A20979" s="35" t="s">
        <v>6138</v>
      </c>
      <c r="B20979" s="36" t="s">
        <v>5143</v>
      </c>
      <c r="C20979" s="36" t="s">
        <v>2746</v>
      </c>
      <c r="D20979" s="36" t="s">
        <v>2760</v>
      </c>
      <c r="E20979" s="36" t="s">
        <v>2761</v>
      </c>
      <c r="F20979" s="36" t="s">
        <v>21</v>
      </c>
      <c r="G20979" s="37">
        <v>-158961491</v>
      </c>
      <c r="H20979" s="37"/>
      <c r="I20979" s="36"/>
      <c r="J20979" s="37"/>
      <c r="K20979" s="37"/>
      <c r="L20979" s="40"/>
    </row>
    <row r="20980" spans="1:12" ht="27" outlineLevel="1" x14ac:dyDescent="0.25">
      <c r="A20980" s="18" t="s">
        <v>11535</v>
      </c>
      <c r="B20980" s="19"/>
      <c r="C20980" s="19"/>
      <c r="D20980" s="19"/>
      <c r="E20980" s="19"/>
      <c r="F20980" s="15" t="s">
        <v>12960</v>
      </c>
      <c r="G20980" s="20">
        <f>SUBTOTAL(9,G20976:G20979)</f>
        <v>1569562959</v>
      </c>
      <c r="H20980" s="20">
        <f>SUBTOTAL(9,H20976:H20979)</f>
        <v>1028588426.29</v>
      </c>
      <c r="I20980" s="19"/>
      <c r="J20980" s="20">
        <f>SUBTOTAL(9,J20976:J20979)</f>
        <v>95151065.239999995</v>
      </c>
      <c r="K20980" s="20">
        <f>SUBTOTAL(9,K20976:K20979)</f>
        <v>94876345.289999992</v>
      </c>
      <c r="L20980" s="21"/>
    </row>
    <row r="20981" spans="1:12" ht="40.5" outlineLevel="2" x14ac:dyDescent="0.25">
      <c r="A20981" s="9" t="s">
        <v>6139</v>
      </c>
      <c r="B20981" s="10" t="s">
        <v>5143</v>
      </c>
      <c r="C20981" s="10" t="s">
        <v>2763</v>
      </c>
      <c r="D20981" s="10" t="s">
        <v>2769</v>
      </c>
      <c r="E20981" s="10" t="s">
        <v>2770</v>
      </c>
      <c r="F20981" s="10" t="s">
        <v>16</v>
      </c>
      <c r="G20981" s="11">
        <v>451373099</v>
      </c>
      <c r="H20981" s="6">
        <v>53880508.840000004</v>
      </c>
      <c r="I20981" s="7">
        <f>H20981/G20981</f>
        <v>0.11937022600454088</v>
      </c>
      <c r="J20981" s="6">
        <v>54036522.990000002</v>
      </c>
      <c r="K20981" s="6">
        <f>H20981</f>
        <v>53880508.840000004</v>
      </c>
      <c r="L20981" s="8">
        <f>K20981/J20981</f>
        <v>0.99711280183536477</v>
      </c>
    </row>
    <row r="20982" spans="1:12" s="3" customFormat="1" ht="40.5" outlineLevel="2" x14ac:dyDescent="0.25">
      <c r="A20982" s="35" t="s">
        <v>6139</v>
      </c>
      <c r="B20982" s="36" t="s">
        <v>5143</v>
      </c>
      <c r="C20982" s="36" t="s">
        <v>2763</v>
      </c>
      <c r="D20982" s="36" t="s">
        <v>2769</v>
      </c>
      <c r="E20982" s="36" t="s">
        <v>2770</v>
      </c>
      <c r="F20982" s="36" t="s">
        <v>18</v>
      </c>
      <c r="G20982" s="37">
        <v>206974585</v>
      </c>
      <c r="H20982" s="37">
        <v>206974585</v>
      </c>
      <c r="I20982" s="4">
        <f>H20982/G20982</f>
        <v>1</v>
      </c>
      <c r="J20982" s="37"/>
      <c r="K20982" s="37"/>
      <c r="L20982" s="40"/>
    </row>
    <row r="20983" spans="1:12" ht="40.5" outlineLevel="2" x14ac:dyDescent="0.25">
      <c r="A20983" s="9" t="s">
        <v>6139</v>
      </c>
      <c r="B20983" s="10" t="s">
        <v>5143</v>
      </c>
      <c r="C20983" s="10" t="s">
        <v>2763</v>
      </c>
      <c r="D20983" s="10" t="s">
        <v>2769</v>
      </c>
      <c r="E20983" s="10" t="s">
        <v>2770</v>
      </c>
      <c r="F20983" s="10" t="s">
        <v>19</v>
      </c>
      <c r="G20983" s="11">
        <v>2792</v>
      </c>
      <c r="H20983" s="11">
        <v>0</v>
      </c>
      <c r="I20983" s="12">
        <f>H20983/G20983</f>
        <v>0</v>
      </c>
      <c r="J20983" s="11"/>
      <c r="K20983" s="11"/>
      <c r="L20983" s="13"/>
    </row>
    <row r="20984" spans="1:12" s="3" customFormat="1" ht="40.5" outlineLevel="2" x14ac:dyDescent="0.25">
      <c r="A20984" s="35" t="s">
        <v>6139</v>
      </c>
      <c r="B20984" s="36" t="s">
        <v>5143</v>
      </c>
      <c r="C20984" s="36" t="s">
        <v>2763</v>
      </c>
      <c r="D20984" s="36" t="s">
        <v>2769</v>
      </c>
      <c r="E20984" s="36" t="s">
        <v>2770</v>
      </c>
      <c r="F20984" s="36" t="s">
        <v>21</v>
      </c>
      <c r="G20984" s="37">
        <v>-90274620</v>
      </c>
      <c r="H20984" s="37"/>
      <c r="I20984" s="36"/>
      <c r="J20984" s="37"/>
      <c r="K20984" s="37"/>
      <c r="L20984" s="40"/>
    </row>
    <row r="20985" spans="1:12" ht="27" outlineLevel="1" x14ac:dyDescent="0.25">
      <c r="A20985" s="18" t="s">
        <v>11536</v>
      </c>
      <c r="B20985" s="19"/>
      <c r="C20985" s="19"/>
      <c r="D20985" s="19"/>
      <c r="E20985" s="19"/>
      <c r="F20985" s="15" t="s">
        <v>12960</v>
      </c>
      <c r="G20985" s="20">
        <f>SUBTOTAL(9,G20981:G20984)</f>
        <v>568075856</v>
      </c>
      <c r="H20985" s="20">
        <f>SUBTOTAL(9,H20981:H20984)</f>
        <v>260855093.84</v>
      </c>
      <c r="I20985" s="19"/>
      <c r="J20985" s="20">
        <f>SUBTOTAL(9,J20981:J20984)</f>
        <v>54036522.990000002</v>
      </c>
      <c r="K20985" s="20">
        <f>SUBTOTAL(9,K20981:K20984)</f>
        <v>53880508.840000004</v>
      </c>
      <c r="L20985" s="21"/>
    </row>
    <row r="20986" spans="1:12" ht="40.5" outlineLevel="2" x14ac:dyDescent="0.25">
      <c r="A20986" s="9" t="s">
        <v>6140</v>
      </c>
      <c r="B20986" s="10" t="s">
        <v>5143</v>
      </c>
      <c r="C20986" s="10" t="s">
        <v>2763</v>
      </c>
      <c r="D20986" s="10" t="s">
        <v>5081</v>
      </c>
      <c r="E20986" s="10" t="s">
        <v>5082</v>
      </c>
      <c r="F20986" s="10" t="s">
        <v>16</v>
      </c>
      <c r="G20986" s="11">
        <v>168564563</v>
      </c>
      <c r="H20986" s="6">
        <v>20121589.98</v>
      </c>
      <c r="I20986" s="7">
        <f>H20986/G20986</f>
        <v>0.11937022599465345</v>
      </c>
      <c r="J20986" s="6">
        <v>20179853.210000001</v>
      </c>
      <c r="K20986" s="6">
        <f>H20986</f>
        <v>20121589.98</v>
      </c>
      <c r="L20986" s="8">
        <f>K20986/J20986</f>
        <v>0.99711280209059561</v>
      </c>
    </row>
    <row r="20987" spans="1:12" s="3" customFormat="1" ht="40.5" outlineLevel="2" x14ac:dyDescent="0.25">
      <c r="A20987" s="35" t="s">
        <v>6140</v>
      </c>
      <c r="B20987" s="36" t="s">
        <v>5143</v>
      </c>
      <c r="C20987" s="36" t="s">
        <v>2763</v>
      </c>
      <c r="D20987" s="36" t="s">
        <v>5081</v>
      </c>
      <c r="E20987" s="36" t="s">
        <v>5082</v>
      </c>
      <c r="F20987" s="36" t="s">
        <v>18</v>
      </c>
      <c r="G20987" s="37">
        <v>95285979</v>
      </c>
      <c r="H20987" s="37">
        <v>95285979</v>
      </c>
      <c r="I20987" s="4">
        <f>H20987/G20987</f>
        <v>1</v>
      </c>
      <c r="J20987" s="37"/>
      <c r="K20987" s="37"/>
      <c r="L20987" s="40"/>
    </row>
    <row r="20988" spans="1:12" ht="40.5" outlineLevel="2" x14ac:dyDescent="0.25">
      <c r="A20988" s="9" t="s">
        <v>6140</v>
      </c>
      <c r="B20988" s="10" t="s">
        <v>5143</v>
      </c>
      <c r="C20988" s="10" t="s">
        <v>2763</v>
      </c>
      <c r="D20988" s="10" t="s">
        <v>5081</v>
      </c>
      <c r="E20988" s="10" t="s">
        <v>5082</v>
      </c>
      <c r="F20988" s="10" t="s">
        <v>19</v>
      </c>
      <c r="G20988" s="11">
        <v>1043</v>
      </c>
      <c r="H20988" s="11">
        <v>0</v>
      </c>
      <c r="I20988" s="12">
        <f>H20988/G20988</f>
        <v>0</v>
      </c>
      <c r="J20988" s="11"/>
      <c r="K20988" s="11"/>
      <c r="L20988" s="13"/>
    </row>
    <row r="20989" spans="1:12" s="3" customFormat="1" ht="40.5" outlineLevel="2" x14ac:dyDescent="0.25">
      <c r="A20989" s="35" t="s">
        <v>6140</v>
      </c>
      <c r="B20989" s="36" t="s">
        <v>5143</v>
      </c>
      <c r="C20989" s="36" t="s">
        <v>2763</v>
      </c>
      <c r="D20989" s="36" t="s">
        <v>5081</v>
      </c>
      <c r="E20989" s="36" t="s">
        <v>5082</v>
      </c>
      <c r="F20989" s="36" t="s">
        <v>21</v>
      </c>
      <c r="G20989" s="37">
        <v>-33712913</v>
      </c>
      <c r="H20989" s="37"/>
      <c r="I20989" s="36"/>
      <c r="J20989" s="37"/>
      <c r="K20989" s="37"/>
      <c r="L20989" s="40"/>
    </row>
    <row r="20990" spans="1:12" ht="27" outlineLevel="1" x14ac:dyDescent="0.25">
      <c r="A20990" s="18" t="s">
        <v>11537</v>
      </c>
      <c r="B20990" s="19"/>
      <c r="C20990" s="19"/>
      <c r="D20990" s="19"/>
      <c r="E20990" s="19"/>
      <c r="F20990" s="15" t="s">
        <v>12960</v>
      </c>
      <c r="G20990" s="20">
        <f>SUBTOTAL(9,G20986:G20989)</f>
        <v>230138672</v>
      </c>
      <c r="H20990" s="20">
        <f>SUBTOTAL(9,H20986:H20989)</f>
        <v>115407568.98</v>
      </c>
      <c r="I20990" s="19"/>
      <c r="J20990" s="20">
        <f>SUBTOTAL(9,J20986:J20989)</f>
        <v>20179853.210000001</v>
      </c>
      <c r="K20990" s="20">
        <f>SUBTOTAL(9,K20986:K20989)</f>
        <v>20121589.98</v>
      </c>
      <c r="L20990" s="21"/>
    </row>
    <row r="20991" spans="1:12" ht="40.5" outlineLevel="2" x14ac:dyDescent="0.25">
      <c r="A20991" s="9" t="s">
        <v>6141</v>
      </c>
      <c r="B20991" s="10" t="s">
        <v>5143</v>
      </c>
      <c r="C20991" s="10" t="s">
        <v>2763</v>
      </c>
      <c r="D20991" s="10" t="s">
        <v>2775</v>
      </c>
      <c r="E20991" s="10" t="s">
        <v>2776</v>
      </c>
      <c r="F20991" s="10" t="s">
        <v>16</v>
      </c>
      <c r="G20991" s="11">
        <v>488585458</v>
      </c>
      <c r="H20991" s="6">
        <v>58322556.539999992</v>
      </c>
      <c r="I20991" s="7">
        <f>H20991/G20991</f>
        <v>0.11937022599637009</v>
      </c>
      <c r="J20991" s="6">
        <v>58491432.829999998</v>
      </c>
      <c r="K20991" s="6">
        <f>H20991</f>
        <v>58322556.539999992</v>
      </c>
      <c r="L20991" s="8">
        <f>K20991/J20991</f>
        <v>0.99711280298961336</v>
      </c>
    </row>
    <row r="20992" spans="1:12" s="3" customFormat="1" ht="40.5" outlineLevel="2" x14ac:dyDescent="0.25">
      <c r="A20992" s="35" t="s">
        <v>6141</v>
      </c>
      <c r="B20992" s="36" t="s">
        <v>5143</v>
      </c>
      <c r="C20992" s="36" t="s">
        <v>2763</v>
      </c>
      <c r="D20992" s="36" t="s">
        <v>2775</v>
      </c>
      <c r="E20992" s="36" t="s">
        <v>2776</v>
      </c>
      <c r="F20992" s="36" t="s">
        <v>18</v>
      </c>
      <c r="G20992" s="37">
        <v>792479565</v>
      </c>
      <c r="H20992" s="37">
        <v>792479565</v>
      </c>
      <c r="I20992" s="4">
        <f>H20992/G20992</f>
        <v>1</v>
      </c>
      <c r="J20992" s="37"/>
      <c r="K20992" s="37"/>
      <c r="L20992" s="40"/>
    </row>
    <row r="20993" spans="1:12" ht="40.5" outlineLevel="2" x14ac:dyDescent="0.25">
      <c r="A20993" s="9" t="s">
        <v>6141</v>
      </c>
      <c r="B20993" s="10" t="s">
        <v>5143</v>
      </c>
      <c r="C20993" s="10" t="s">
        <v>2763</v>
      </c>
      <c r="D20993" s="10" t="s">
        <v>2775</v>
      </c>
      <c r="E20993" s="10" t="s">
        <v>2776</v>
      </c>
      <c r="F20993" s="10" t="s">
        <v>19</v>
      </c>
      <c r="G20993" s="11">
        <v>3022</v>
      </c>
      <c r="H20993" s="11">
        <v>0</v>
      </c>
      <c r="I20993" s="12">
        <f>H20993/G20993</f>
        <v>0</v>
      </c>
      <c r="J20993" s="11"/>
      <c r="K20993" s="11"/>
      <c r="L20993" s="13"/>
    </row>
    <row r="20994" spans="1:12" s="3" customFormat="1" ht="40.5" outlineLevel="2" x14ac:dyDescent="0.25">
      <c r="A20994" s="35" t="s">
        <v>6141</v>
      </c>
      <c r="B20994" s="36" t="s">
        <v>5143</v>
      </c>
      <c r="C20994" s="36" t="s">
        <v>2763</v>
      </c>
      <c r="D20994" s="36" t="s">
        <v>2775</v>
      </c>
      <c r="E20994" s="36" t="s">
        <v>2776</v>
      </c>
      <c r="F20994" s="36" t="s">
        <v>21</v>
      </c>
      <c r="G20994" s="37">
        <v>-97717092</v>
      </c>
      <c r="H20994" s="37"/>
      <c r="I20994" s="36"/>
      <c r="J20994" s="37"/>
      <c r="K20994" s="37"/>
      <c r="L20994" s="40"/>
    </row>
    <row r="20995" spans="1:12" ht="27" outlineLevel="1" x14ac:dyDescent="0.25">
      <c r="A20995" s="18" t="s">
        <v>11538</v>
      </c>
      <c r="B20995" s="19"/>
      <c r="C20995" s="19"/>
      <c r="D20995" s="19"/>
      <c r="E20995" s="19"/>
      <c r="F20995" s="15" t="s">
        <v>12960</v>
      </c>
      <c r="G20995" s="20">
        <f>SUBTOTAL(9,G20991:G20994)</f>
        <v>1183350953</v>
      </c>
      <c r="H20995" s="20">
        <f>SUBTOTAL(9,H20991:H20994)</f>
        <v>850802121.53999996</v>
      </c>
      <c r="I20995" s="19"/>
      <c r="J20995" s="20">
        <f>SUBTOTAL(9,J20991:J20994)</f>
        <v>58491432.829999998</v>
      </c>
      <c r="K20995" s="20">
        <f>SUBTOTAL(9,K20991:K20994)</f>
        <v>58322556.539999992</v>
      </c>
      <c r="L20995" s="21"/>
    </row>
    <row r="20996" spans="1:12" ht="40.5" outlineLevel="2" x14ac:dyDescent="0.25">
      <c r="A20996" s="9" t="s">
        <v>6142</v>
      </c>
      <c r="B20996" s="10" t="s">
        <v>5143</v>
      </c>
      <c r="C20996" s="10" t="s">
        <v>2763</v>
      </c>
      <c r="D20996" s="10" t="s">
        <v>5085</v>
      </c>
      <c r="E20996" s="10" t="s">
        <v>5086</v>
      </c>
      <c r="F20996" s="10" t="s">
        <v>16</v>
      </c>
      <c r="G20996" s="11">
        <v>163185133</v>
      </c>
      <c r="H20996" s="6">
        <v>19479446.199999999</v>
      </c>
      <c r="I20996" s="7">
        <f>H20996/G20996</f>
        <v>0.11937022596292518</v>
      </c>
      <c r="J20996" s="6">
        <v>19535850.140000001</v>
      </c>
      <c r="K20996" s="6">
        <f>H20996</f>
        <v>19479446.199999999</v>
      </c>
      <c r="L20996" s="8">
        <f>K20996/J20996</f>
        <v>0.99711279828644295</v>
      </c>
    </row>
    <row r="20997" spans="1:12" s="3" customFormat="1" ht="40.5" outlineLevel="2" x14ac:dyDescent="0.25">
      <c r="A20997" s="35" t="s">
        <v>6142</v>
      </c>
      <c r="B20997" s="36" t="s">
        <v>5143</v>
      </c>
      <c r="C20997" s="36" t="s">
        <v>2763</v>
      </c>
      <c r="D20997" s="36" t="s">
        <v>5085</v>
      </c>
      <c r="E20997" s="36" t="s">
        <v>5086</v>
      </c>
      <c r="F20997" s="36" t="s">
        <v>18</v>
      </c>
      <c r="G20997" s="37">
        <v>43327247</v>
      </c>
      <c r="H20997" s="37">
        <v>43327247</v>
      </c>
      <c r="I20997" s="4">
        <f>H20997/G20997</f>
        <v>1</v>
      </c>
      <c r="J20997" s="37"/>
      <c r="K20997" s="37"/>
      <c r="L20997" s="40"/>
    </row>
    <row r="20998" spans="1:12" ht="40.5" outlineLevel="2" x14ac:dyDescent="0.25">
      <c r="A20998" s="9" t="s">
        <v>6142</v>
      </c>
      <c r="B20998" s="10" t="s">
        <v>5143</v>
      </c>
      <c r="C20998" s="10" t="s">
        <v>2763</v>
      </c>
      <c r="D20998" s="10" t="s">
        <v>5085</v>
      </c>
      <c r="E20998" s="10" t="s">
        <v>5086</v>
      </c>
      <c r="F20998" s="10" t="s">
        <v>19</v>
      </c>
      <c r="G20998" s="11">
        <v>1009</v>
      </c>
      <c r="H20998" s="11">
        <v>0</v>
      </c>
      <c r="I20998" s="12">
        <f>H20998/G20998</f>
        <v>0</v>
      </c>
      <c r="J20998" s="11"/>
      <c r="K20998" s="11"/>
      <c r="L20998" s="13"/>
    </row>
    <row r="20999" spans="1:12" s="3" customFormat="1" ht="40.5" outlineLevel="2" x14ac:dyDescent="0.25">
      <c r="A20999" s="35" t="s">
        <v>6142</v>
      </c>
      <c r="B20999" s="36" t="s">
        <v>5143</v>
      </c>
      <c r="C20999" s="36" t="s">
        <v>2763</v>
      </c>
      <c r="D20999" s="36" t="s">
        <v>5085</v>
      </c>
      <c r="E20999" s="36" t="s">
        <v>5086</v>
      </c>
      <c r="F20999" s="36" t="s">
        <v>21</v>
      </c>
      <c r="G20999" s="37">
        <v>-32637027</v>
      </c>
      <c r="H20999" s="37"/>
      <c r="I20999" s="36"/>
      <c r="J20999" s="37"/>
      <c r="K20999" s="37"/>
      <c r="L20999" s="40"/>
    </row>
    <row r="21000" spans="1:12" ht="27" outlineLevel="1" x14ac:dyDescent="0.25">
      <c r="A21000" s="18" t="s">
        <v>11539</v>
      </c>
      <c r="B21000" s="19"/>
      <c r="C21000" s="19"/>
      <c r="D21000" s="19"/>
      <c r="E21000" s="19"/>
      <c r="F21000" s="15" t="s">
        <v>12960</v>
      </c>
      <c r="G21000" s="20">
        <f>SUBTOTAL(9,G20996:G20999)</f>
        <v>173876362</v>
      </c>
      <c r="H21000" s="20">
        <f>SUBTOTAL(9,H20996:H20999)</f>
        <v>62806693.200000003</v>
      </c>
      <c r="I21000" s="19"/>
      <c r="J21000" s="20">
        <f>SUBTOTAL(9,J20996:J20999)</f>
        <v>19535850.140000001</v>
      </c>
      <c r="K21000" s="20">
        <f>SUBTOTAL(9,K20996:K20999)</f>
        <v>19479446.199999999</v>
      </c>
      <c r="L21000" s="21"/>
    </row>
    <row r="21001" spans="1:12" ht="40.5" outlineLevel="2" x14ac:dyDescent="0.25">
      <c r="A21001" s="9" t="s">
        <v>6143</v>
      </c>
      <c r="B21001" s="10" t="s">
        <v>5143</v>
      </c>
      <c r="C21001" s="10" t="s">
        <v>2763</v>
      </c>
      <c r="D21001" s="10" t="s">
        <v>2778</v>
      </c>
      <c r="E21001" s="10" t="s">
        <v>2779</v>
      </c>
      <c r="F21001" s="10" t="s">
        <v>16</v>
      </c>
      <c r="G21001" s="11">
        <v>349380082</v>
      </c>
      <c r="H21001" s="6">
        <v>41705579.350000001</v>
      </c>
      <c r="I21001" s="7">
        <f>H21001/G21001</f>
        <v>0.1193702260050417</v>
      </c>
      <c r="J21001" s="6">
        <v>41826340.289999999</v>
      </c>
      <c r="K21001" s="6">
        <f>H21001</f>
        <v>41705579.350000001</v>
      </c>
      <c r="L21001" s="8">
        <f>K21001/J21001</f>
        <v>0.99711280166606231</v>
      </c>
    </row>
    <row r="21002" spans="1:12" s="3" customFormat="1" ht="40.5" outlineLevel="2" x14ac:dyDescent="0.25">
      <c r="A21002" s="35" t="s">
        <v>6143</v>
      </c>
      <c r="B21002" s="36" t="s">
        <v>5143</v>
      </c>
      <c r="C21002" s="36" t="s">
        <v>2763</v>
      </c>
      <c r="D21002" s="36" t="s">
        <v>2778</v>
      </c>
      <c r="E21002" s="36" t="s">
        <v>2779</v>
      </c>
      <c r="F21002" s="36" t="s">
        <v>18</v>
      </c>
      <c r="G21002" s="37">
        <v>93137314</v>
      </c>
      <c r="H21002" s="37">
        <v>93137314</v>
      </c>
      <c r="I21002" s="4">
        <f>H21002/G21002</f>
        <v>1</v>
      </c>
      <c r="J21002" s="37"/>
      <c r="K21002" s="37"/>
      <c r="L21002" s="40"/>
    </row>
    <row r="21003" spans="1:12" ht="40.5" outlineLevel="2" x14ac:dyDescent="0.25">
      <c r="A21003" s="9" t="s">
        <v>6143</v>
      </c>
      <c r="B21003" s="10" t="s">
        <v>5143</v>
      </c>
      <c r="C21003" s="10" t="s">
        <v>2763</v>
      </c>
      <c r="D21003" s="10" t="s">
        <v>2778</v>
      </c>
      <c r="E21003" s="10" t="s">
        <v>2779</v>
      </c>
      <c r="F21003" s="10" t="s">
        <v>19</v>
      </c>
      <c r="G21003" s="11">
        <v>2161</v>
      </c>
      <c r="H21003" s="11">
        <v>0</v>
      </c>
      <c r="I21003" s="12">
        <f>H21003/G21003</f>
        <v>0</v>
      </c>
      <c r="J21003" s="11"/>
      <c r="K21003" s="11"/>
      <c r="L21003" s="13"/>
    </row>
    <row r="21004" spans="1:12" s="3" customFormat="1" ht="40.5" outlineLevel="2" x14ac:dyDescent="0.25">
      <c r="A21004" s="35" t="s">
        <v>6143</v>
      </c>
      <c r="B21004" s="36" t="s">
        <v>5143</v>
      </c>
      <c r="C21004" s="36" t="s">
        <v>2763</v>
      </c>
      <c r="D21004" s="36" t="s">
        <v>2778</v>
      </c>
      <c r="E21004" s="36" t="s">
        <v>2779</v>
      </c>
      <c r="F21004" s="36" t="s">
        <v>21</v>
      </c>
      <c r="G21004" s="37">
        <v>-69876016</v>
      </c>
      <c r="H21004" s="37"/>
      <c r="I21004" s="36"/>
      <c r="J21004" s="37"/>
      <c r="K21004" s="37"/>
      <c r="L21004" s="40"/>
    </row>
    <row r="21005" spans="1:12" ht="27" outlineLevel="1" x14ac:dyDescent="0.25">
      <c r="A21005" s="18" t="s">
        <v>11540</v>
      </c>
      <c r="B21005" s="19"/>
      <c r="C21005" s="19"/>
      <c r="D21005" s="19"/>
      <c r="E21005" s="19"/>
      <c r="F21005" s="15" t="s">
        <v>12960</v>
      </c>
      <c r="G21005" s="20">
        <f>SUBTOTAL(9,G21001:G21004)</f>
        <v>372643541</v>
      </c>
      <c r="H21005" s="20">
        <f>SUBTOTAL(9,H21001:H21004)</f>
        <v>134842893.34999999</v>
      </c>
      <c r="I21005" s="19"/>
      <c r="J21005" s="20">
        <f>SUBTOTAL(9,J21001:J21004)</f>
        <v>41826340.289999999</v>
      </c>
      <c r="K21005" s="20">
        <f>SUBTOTAL(9,K21001:K21004)</f>
        <v>41705579.350000001</v>
      </c>
      <c r="L21005" s="21"/>
    </row>
    <row r="21006" spans="1:12" ht="40.5" outlineLevel="2" x14ac:dyDescent="0.25">
      <c r="A21006" s="9" t="s">
        <v>6144</v>
      </c>
      <c r="B21006" s="10" t="s">
        <v>5143</v>
      </c>
      <c r="C21006" s="10" t="s">
        <v>2763</v>
      </c>
      <c r="D21006" s="10" t="s">
        <v>2781</v>
      </c>
      <c r="E21006" s="10" t="s">
        <v>2782</v>
      </c>
      <c r="F21006" s="10" t="s">
        <v>16</v>
      </c>
      <c r="G21006" s="11">
        <v>244034486</v>
      </c>
      <c r="H21006" s="6">
        <v>29130451.75</v>
      </c>
      <c r="I21006" s="7">
        <f>H21006/G21006</f>
        <v>0.11937022601797354</v>
      </c>
      <c r="J21006" s="6">
        <v>29214800.729999997</v>
      </c>
      <c r="K21006" s="6">
        <f>H21006</f>
        <v>29130451.75</v>
      </c>
      <c r="L21006" s="8">
        <f>K21006/J21006</f>
        <v>0.99711279974901967</v>
      </c>
    </row>
    <row r="21007" spans="1:12" s="3" customFormat="1" ht="40.5" outlineLevel="2" x14ac:dyDescent="0.25">
      <c r="A21007" s="35" t="s">
        <v>6144</v>
      </c>
      <c r="B21007" s="36" t="s">
        <v>5143</v>
      </c>
      <c r="C21007" s="36" t="s">
        <v>2763</v>
      </c>
      <c r="D21007" s="36" t="s">
        <v>2781</v>
      </c>
      <c r="E21007" s="36" t="s">
        <v>2782</v>
      </c>
      <c r="F21007" s="36" t="s">
        <v>18</v>
      </c>
      <c r="G21007" s="37">
        <v>122279261</v>
      </c>
      <c r="H21007" s="37">
        <v>122279261</v>
      </c>
      <c r="I21007" s="4">
        <f>H21007/G21007</f>
        <v>1</v>
      </c>
      <c r="J21007" s="37"/>
      <c r="K21007" s="37"/>
      <c r="L21007" s="40"/>
    </row>
    <row r="21008" spans="1:12" ht="40.5" outlineLevel="2" x14ac:dyDescent="0.25">
      <c r="A21008" s="9" t="s">
        <v>6144</v>
      </c>
      <c r="B21008" s="10" t="s">
        <v>5143</v>
      </c>
      <c r="C21008" s="10" t="s">
        <v>2763</v>
      </c>
      <c r="D21008" s="10" t="s">
        <v>2781</v>
      </c>
      <c r="E21008" s="10" t="s">
        <v>2782</v>
      </c>
      <c r="F21008" s="10" t="s">
        <v>19</v>
      </c>
      <c r="G21008" s="11">
        <v>1509</v>
      </c>
      <c r="H21008" s="11">
        <v>0</v>
      </c>
      <c r="I21008" s="12">
        <f>H21008/G21008</f>
        <v>0</v>
      </c>
      <c r="J21008" s="11"/>
      <c r="K21008" s="11"/>
      <c r="L21008" s="13"/>
    </row>
    <row r="21009" spans="1:12" s="3" customFormat="1" ht="40.5" outlineLevel="2" x14ac:dyDescent="0.25">
      <c r="A21009" s="35" t="s">
        <v>6144</v>
      </c>
      <c r="B21009" s="36" t="s">
        <v>5143</v>
      </c>
      <c r="C21009" s="36" t="s">
        <v>2763</v>
      </c>
      <c r="D21009" s="36" t="s">
        <v>2781</v>
      </c>
      <c r="E21009" s="36" t="s">
        <v>2782</v>
      </c>
      <c r="F21009" s="36" t="s">
        <v>21</v>
      </c>
      <c r="G21009" s="37">
        <v>-48806897</v>
      </c>
      <c r="H21009" s="37"/>
      <c r="I21009" s="36"/>
      <c r="J21009" s="37"/>
      <c r="K21009" s="37"/>
      <c r="L21009" s="40"/>
    </row>
    <row r="21010" spans="1:12" ht="27" outlineLevel="1" x14ac:dyDescent="0.25">
      <c r="A21010" s="18" t="s">
        <v>11541</v>
      </c>
      <c r="B21010" s="19"/>
      <c r="C21010" s="19"/>
      <c r="D21010" s="19"/>
      <c r="E21010" s="19"/>
      <c r="F21010" s="15" t="s">
        <v>12960</v>
      </c>
      <c r="G21010" s="20">
        <f>SUBTOTAL(9,G21006:G21009)</f>
        <v>317508359</v>
      </c>
      <c r="H21010" s="20">
        <f>SUBTOTAL(9,H21006:H21009)</f>
        <v>151409712.75</v>
      </c>
      <c r="I21010" s="19"/>
      <c r="J21010" s="20">
        <f>SUBTOTAL(9,J21006:J21009)</f>
        <v>29214800.729999997</v>
      </c>
      <c r="K21010" s="20">
        <f>SUBTOTAL(9,K21006:K21009)</f>
        <v>29130451.75</v>
      </c>
      <c r="L21010" s="21"/>
    </row>
    <row r="21011" spans="1:12" ht="40.5" outlineLevel="2" x14ac:dyDescent="0.25">
      <c r="A21011" s="9" t="s">
        <v>6145</v>
      </c>
      <c r="B21011" s="10" t="s">
        <v>5143</v>
      </c>
      <c r="C21011" s="10" t="s">
        <v>2763</v>
      </c>
      <c r="D21011" s="10" t="s">
        <v>2784</v>
      </c>
      <c r="E21011" s="10" t="s">
        <v>2785</v>
      </c>
      <c r="F21011" s="10" t="s">
        <v>16</v>
      </c>
      <c r="G21011" s="11">
        <v>436071937</v>
      </c>
      <c r="H21011" s="6">
        <v>52054005.670000002</v>
      </c>
      <c r="I21011" s="7">
        <f>H21011/G21011</f>
        <v>0.1193702259955334</v>
      </c>
      <c r="J21011" s="6">
        <v>52204730.940000005</v>
      </c>
      <c r="K21011" s="6">
        <f>H21011</f>
        <v>52054005.670000002</v>
      </c>
      <c r="L21011" s="8">
        <f>K21011/J21011</f>
        <v>0.99711280438983141</v>
      </c>
    </row>
    <row r="21012" spans="1:12" s="3" customFormat="1" ht="40.5" outlineLevel="2" x14ac:dyDescent="0.25">
      <c r="A21012" s="35" t="s">
        <v>6145</v>
      </c>
      <c r="B21012" s="36" t="s">
        <v>5143</v>
      </c>
      <c r="C21012" s="36" t="s">
        <v>2763</v>
      </c>
      <c r="D21012" s="36" t="s">
        <v>2784</v>
      </c>
      <c r="E21012" s="36" t="s">
        <v>2785</v>
      </c>
      <c r="F21012" s="36" t="s">
        <v>18</v>
      </c>
      <c r="G21012" s="37">
        <v>303367012</v>
      </c>
      <c r="H21012" s="37">
        <v>303367012</v>
      </c>
      <c r="I21012" s="4">
        <f>H21012/G21012</f>
        <v>1</v>
      </c>
      <c r="J21012" s="37"/>
      <c r="K21012" s="37"/>
      <c r="L21012" s="40"/>
    </row>
    <row r="21013" spans="1:12" ht="40.5" outlineLevel="2" x14ac:dyDescent="0.25">
      <c r="A21013" s="9" t="s">
        <v>6145</v>
      </c>
      <c r="B21013" s="10" t="s">
        <v>5143</v>
      </c>
      <c r="C21013" s="10" t="s">
        <v>2763</v>
      </c>
      <c r="D21013" s="10" t="s">
        <v>2784</v>
      </c>
      <c r="E21013" s="10" t="s">
        <v>2785</v>
      </c>
      <c r="F21013" s="10" t="s">
        <v>19</v>
      </c>
      <c r="G21013" s="11">
        <v>2697</v>
      </c>
      <c r="H21013" s="11">
        <v>0</v>
      </c>
      <c r="I21013" s="12">
        <f>H21013/G21013</f>
        <v>0</v>
      </c>
      <c r="J21013" s="11"/>
      <c r="K21013" s="11"/>
      <c r="L21013" s="13"/>
    </row>
    <row r="21014" spans="1:12" s="3" customFormat="1" ht="40.5" outlineLevel="2" x14ac:dyDescent="0.25">
      <c r="A21014" s="35" t="s">
        <v>6145</v>
      </c>
      <c r="B21014" s="36" t="s">
        <v>5143</v>
      </c>
      <c r="C21014" s="36" t="s">
        <v>2763</v>
      </c>
      <c r="D21014" s="36" t="s">
        <v>2784</v>
      </c>
      <c r="E21014" s="36" t="s">
        <v>2785</v>
      </c>
      <c r="F21014" s="36" t="s">
        <v>21</v>
      </c>
      <c r="G21014" s="37">
        <v>-87214387</v>
      </c>
      <c r="H21014" s="37"/>
      <c r="I21014" s="36"/>
      <c r="J21014" s="37"/>
      <c r="K21014" s="37"/>
      <c r="L21014" s="40"/>
    </row>
    <row r="21015" spans="1:12" ht="27" outlineLevel="1" x14ac:dyDescent="0.25">
      <c r="A21015" s="18" t="s">
        <v>11542</v>
      </c>
      <c r="B21015" s="19"/>
      <c r="C21015" s="19"/>
      <c r="D21015" s="19"/>
      <c r="E21015" s="19"/>
      <c r="F21015" s="15" t="s">
        <v>12960</v>
      </c>
      <c r="G21015" s="20">
        <f>SUBTOTAL(9,G21011:G21014)</f>
        <v>652227259</v>
      </c>
      <c r="H21015" s="20">
        <f>SUBTOTAL(9,H21011:H21014)</f>
        <v>355421017.67000002</v>
      </c>
      <c r="I21015" s="19"/>
      <c r="J21015" s="20">
        <f>SUBTOTAL(9,J21011:J21014)</f>
        <v>52204730.940000005</v>
      </c>
      <c r="K21015" s="20">
        <f>SUBTOTAL(9,K21011:K21014)</f>
        <v>52054005.670000002</v>
      </c>
      <c r="L21015" s="21"/>
    </row>
    <row r="21016" spans="1:12" ht="40.5" outlineLevel="2" x14ac:dyDescent="0.25">
      <c r="A21016" s="9" t="s">
        <v>6146</v>
      </c>
      <c r="B21016" s="10" t="s">
        <v>5143</v>
      </c>
      <c r="C21016" s="10" t="s">
        <v>2763</v>
      </c>
      <c r="D21016" s="10" t="s">
        <v>2787</v>
      </c>
      <c r="E21016" s="10" t="s">
        <v>2788</v>
      </c>
      <c r="F21016" s="10" t="s">
        <v>16</v>
      </c>
      <c r="G21016" s="11">
        <v>462858834</v>
      </c>
      <c r="H21016" s="6">
        <v>55251563.619999997</v>
      </c>
      <c r="I21016" s="7">
        <f>H21016/G21016</f>
        <v>0.11937022599853846</v>
      </c>
      <c r="J21016" s="6">
        <v>55411547.700000003</v>
      </c>
      <c r="K21016" s="6">
        <f>H21016</f>
        <v>55251563.619999997</v>
      </c>
      <c r="L21016" s="8">
        <f>K21016/J21016</f>
        <v>0.99711280253592327</v>
      </c>
    </row>
    <row r="21017" spans="1:12" s="3" customFormat="1" ht="40.5" outlineLevel="2" x14ac:dyDescent="0.25">
      <c r="A21017" s="35" t="s">
        <v>6146</v>
      </c>
      <c r="B21017" s="36" t="s">
        <v>5143</v>
      </c>
      <c r="C21017" s="36" t="s">
        <v>2763</v>
      </c>
      <c r="D21017" s="36" t="s">
        <v>2787</v>
      </c>
      <c r="E21017" s="36" t="s">
        <v>2788</v>
      </c>
      <c r="F21017" s="36" t="s">
        <v>18</v>
      </c>
      <c r="G21017" s="37">
        <v>209679227</v>
      </c>
      <c r="H21017" s="37">
        <v>209679227</v>
      </c>
      <c r="I21017" s="4">
        <f>H21017/G21017</f>
        <v>1</v>
      </c>
      <c r="J21017" s="37"/>
      <c r="K21017" s="37"/>
      <c r="L21017" s="40"/>
    </row>
    <row r="21018" spans="1:12" ht="40.5" outlineLevel="2" x14ac:dyDescent="0.25">
      <c r="A21018" s="9" t="s">
        <v>6146</v>
      </c>
      <c r="B21018" s="10" t="s">
        <v>5143</v>
      </c>
      <c r="C21018" s="10" t="s">
        <v>2763</v>
      </c>
      <c r="D21018" s="10" t="s">
        <v>2787</v>
      </c>
      <c r="E21018" s="10" t="s">
        <v>2788</v>
      </c>
      <c r="F21018" s="10" t="s">
        <v>19</v>
      </c>
      <c r="G21018" s="11">
        <v>2863</v>
      </c>
      <c r="H21018" s="11">
        <v>0</v>
      </c>
      <c r="I21018" s="12">
        <f>H21018/G21018</f>
        <v>0</v>
      </c>
      <c r="J21018" s="11"/>
      <c r="K21018" s="11"/>
      <c r="L21018" s="13"/>
    </row>
    <row r="21019" spans="1:12" s="3" customFormat="1" ht="40.5" outlineLevel="2" x14ac:dyDescent="0.25">
      <c r="A21019" s="35" t="s">
        <v>6146</v>
      </c>
      <c r="B21019" s="36" t="s">
        <v>5143</v>
      </c>
      <c r="C21019" s="36" t="s">
        <v>2763</v>
      </c>
      <c r="D21019" s="36" t="s">
        <v>2787</v>
      </c>
      <c r="E21019" s="36" t="s">
        <v>2788</v>
      </c>
      <c r="F21019" s="36" t="s">
        <v>21</v>
      </c>
      <c r="G21019" s="37">
        <v>-92571767</v>
      </c>
      <c r="H21019" s="37"/>
      <c r="I21019" s="36"/>
      <c r="J21019" s="37"/>
      <c r="K21019" s="37"/>
      <c r="L21019" s="40"/>
    </row>
    <row r="21020" spans="1:12" ht="27" outlineLevel="1" x14ac:dyDescent="0.25">
      <c r="A21020" s="18" t="s">
        <v>11543</v>
      </c>
      <c r="B21020" s="19"/>
      <c r="C21020" s="19"/>
      <c r="D21020" s="19"/>
      <c r="E21020" s="19"/>
      <c r="F21020" s="15" t="s">
        <v>12960</v>
      </c>
      <c r="G21020" s="20">
        <f>SUBTOTAL(9,G21016:G21019)</f>
        <v>579969157</v>
      </c>
      <c r="H21020" s="20">
        <f>SUBTOTAL(9,H21016:H21019)</f>
        <v>264930790.62</v>
      </c>
      <c r="I21020" s="19"/>
      <c r="J21020" s="20">
        <f>SUBTOTAL(9,J21016:J21019)</f>
        <v>55411547.700000003</v>
      </c>
      <c r="K21020" s="20">
        <f>SUBTOTAL(9,K21016:K21019)</f>
        <v>55251563.619999997</v>
      </c>
      <c r="L21020" s="21"/>
    </row>
    <row r="21021" spans="1:12" ht="40.5" outlineLevel="2" x14ac:dyDescent="0.25">
      <c r="A21021" s="9" t="s">
        <v>6147</v>
      </c>
      <c r="B21021" s="10" t="s">
        <v>5143</v>
      </c>
      <c r="C21021" s="10" t="s">
        <v>2763</v>
      </c>
      <c r="D21021" s="10" t="s">
        <v>2790</v>
      </c>
      <c r="E21021" s="10" t="s">
        <v>2791</v>
      </c>
      <c r="F21021" s="10" t="s">
        <v>16</v>
      </c>
      <c r="G21021" s="11">
        <v>597630573</v>
      </c>
      <c r="H21021" s="6">
        <v>71339296.560000002</v>
      </c>
      <c r="I21021" s="7">
        <f>H21021/G21021</f>
        <v>0.11937022599411092</v>
      </c>
      <c r="J21021" s="6">
        <v>71545863.620000005</v>
      </c>
      <c r="K21021" s="6">
        <f>H21021</f>
        <v>71339296.560000002</v>
      </c>
      <c r="L21021" s="8">
        <f>K21021/J21021</f>
        <v>0.99711280220059773</v>
      </c>
    </row>
    <row r="21022" spans="1:12" s="3" customFormat="1" ht="40.5" outlineLevel="2" x14ac:dyDescent="0.25">
      <c r="A21022" s="35" t="s">
        <v>6147</v>
      </c>
      <c r="B21022" s="36" t="s">
        <v>5143</v>
      </c>
      <c r="C21022" s="36" t="s">
        <v>2763</v>
      </c>
      <c r="D21022" s="36" t="s">
        <v>2790</v>
      </c>
      <c r="E21022" s="36" t="s">
        <v>2791</v>
      </c>
      <c r="F21022" s="36" t="s">
        <v>18</v>
      </c>
      <c r="G21022" s="37">
        <v>985115595</v>
      </c>
      <c r="H21022" s="37">
        <v>985115595</v>
      </c>
      <c r="I21022" s="4">
        <f>H21022/G21022</f>
        <v>1</v>
      </c>
      <c r="J21022" s="37"/>
      <c r="K21022" s="37"/>
      <c r="L21022" s="40"/>
    </row>
    <row r="21023" spans="1:12" ht="40.5" outlineLevel="2" x14ac:dyDescent="0.25">
      <c r="A21023" s="9" t="s">
        <v>6147</v>
      </c>
      <c r="B21023" s="10" t="s">
        <v>5143</v>
      </c>
      <c r="C21023" s="10" t="s">
        <v>2763</v>
      </c>
      <c r="D21023" s="10" t="s">
        <v>2790</v>
      </c>
      <c r="E21023" s="10" t="s">
        <v>2791</v>
      </c>
      <c r="F21023" s="10" t="s">
        <v>19</v>
      </c>
      <c r="G21023" s="11">
        <v>3696</v>
      </c>
      <c r="H21023" s="11">
        <v>0</v>
      </c>
      <c r="I21023" s="12">
        <f>H21023/G21023</f>
        <v>0</v>
      </c>
      <c r="J21023" s="11"/>
      <c r="K21023" s="11"/>
      <c r="L21023" s="13"/>
    </row>
    <row r="21024" spans="1:12" s="3" customFormat="1" ht="40.5" outlineLevel="2" x14ac:dyDescent="0.25">
      <c r="A21024" s="35" t="s">
        <v>6147</v>
      </c>
      <c r="B21024" s="36" t="s">
        <v>5143</v>
      </c>
      <c r="C21024" s="36" t="s">
        <v>2763</v>
      </c>
      <c r="D21024" s="36" t="s">
        <v>2790</v>
      </c>
      <c r="E21024" s="36" t="s">
        <v>2791</v>
      </c>
      <c r="F21024" s="36" t="s">
        <v>21</v>
      </c>
      <c r="G21024" s="37">
        <v>-119526115</v>
      </c>
      <c r="H21024" s="37"/>
      <c r="I21024" s="36"/>
      <c r="J21024" s="37"/>
      <c r="K21024" s="37"/>
      <c r="L21024" s="40"/>
    </row>
    <row r="21025" spans="1:12" ht="27" outlineLevel="1" x14ac:dyDescent="0.25">
      <c r="A21025" s="18" t="s">
        <v>11544</v>
      </c>
      <c r="B21025" s="19"/>
      <c r="C21025" s="19"/>
      <c r="D21025" s="19"/>
      <c r="E21025" s="19"/>
      <c r="F21025" s="15" t="s">
        <v>12960</v>
      </c>
      <c r="G21025" s="20">
        <f>SUBTOTAL(9,G21021:G21024)</f>
        <v>1463223749</v>
      </c>
      <c r="H21025" s="20">
        <f>SUBTOTAL(9,H21021:H21024)</f>
        <v>1056454891.5599999</v>
      </c>
      <c r="I21025" s="19"/>
      <c r="J21025" s="20">
        <f>SUBTOTAL(9,J21021:J21024)</f>
        <v>71545863.620000005</v>
      </c>
      <c r="K21025" s="20">
        <f>SUBTOTAL(9,K21021:K21024)</f>
        <v>71339296.560000002</v>
      </c>
      <c r="L21025" s="21"/>
    </row>
    <row r="21026" spans="1:12" ht="40.5" outlineLevel="2" x14ac:dyDescent="0.25">
      <c r="A21026" s="9" t="s">
        <v>6148</v>
      </c>
      <c r="B21026" s="10" t="s">
        <v>5143</v>
      </c>
      <c r="C21026" s="10" t="s">
        <v>2763</v>
      </c>
      <c r="D21026" s="10" t="s">
        <v>2793</v>
      </c>
      <c r="E21026" s="10" t="s">
        <v>2794</v>
      </c>
      <c r="F21026" s="10" t="s">
        <v>16</v>
      </c>
      <c r="G21026" s="11">
        <v>420588419</v>
      </c>
      <c r="H21026" s="6">
        <v>50205734.629999995</v>
      </c>
      <c r="I21026" s="7">
        <f>H21026/G21026</f>
        <v>0.11937022600234742</v>
      </c>
      <c r="J21026" s="6">
        <v>50351108.300000004</v>
      </c>
      <c r="K21026" s="6">
        <f>H21026</f>
        <v>50205734.629999995</v>
      </c>
      <c r="L21026" s="8">
        <f>K21026/J21026</f>
        <v>0.99711280099071808</v>
      </c>
    </row>
    <row r="21027" spans="1:12" s="3" customFormat="1" ht="40.5" outlineLevel="2" x14ac:dyDescent="0.25">
      <c r="A21027" s="35" t="s">
        <v>6148</v>
      </c>
      <c r="B21027" s="36" t="s">
        <v>5143</v>
      </c>
      <c r="C21027" s="36" t="s">
        <v>2763</v>
      </c>
      <c r="D21027" s="36" t="s">
        <v>2793</v>
      </c>
      <c r="E21027" s="36" t="s">
        <v>2794</v>
      </c>
      <c r="F21027" s="36" t="s">
        <v>18</v>
      </c>
      <c r="G21027" s="37">
        <v>46235205</v>
      </c>
      <c r="H21027" s="37">
        <v>46235205</v>
      </c>
      <c r="I21027" s="4">
        <f>H21027/G21027</f>
        <v>1</v>
      </c>
      <c r="J21027" s="37"/>
      <c r="K21027" s="37"/>
      <c r="L21027" s="40"/>
    </row>
    <row r="21028" spans="1:12" ht="40.5" outlineLevel="2" x14ac:dyDescent="0.25">
      <c r="A21028" s="9" t="s">
        <v>6148</v>
      </c>
      <c r="B21028" s="10" t="s">
        <v>5143</v>
      </c>
      <c r="C21028" s="10" t="s">
        <v>2763</v>
      </c>
      <c r="D21028" s="10" t="s">
        <v>2793</v>
      </c>
      <c r="E21028" s="10" t="s">
        <v>2794</v>
      </c>
      <c r="F21028" s="10" t="s">
        <v>19</v>
      </c>
      <c r="G21028" s="11">
        <v>2601</v>
      </c>
      <c r="H21028" s="11">
        <v>0</v>
      </c>
      <c r="I21028" s="12">
        <f>H21028/G21028</f>
        <v>0</v>
      </c>
      <c r="J21028" s="11"/>
      <c r="K21028" s="11"/>
      <c r="L21028" s="13"/>
    </row>
    <row r="21029" spans="1:12" s="3" customFormat="1" ht="40.5" outlineLevel="2" x14ac:dyDescent="0.25">
      <c r="A21029" s="35" t="s">
        <v>6148</v>
      </c>
      <c r="B21029" s="36" t="s">
        <v>5143</v>
      </c>
      <c r="C21029" s="36" t="s">
        <v>2763</v>
      </c>
      <c r="D21029" s="36" t="s">
        <v>2793</v>
      </c>
      <c r="E21029" s="36" t="s">
        <v>2794</v>
      </c>
      <c r="F21029" s="36" t="s">
        <v>21</v>
      </c>
      <c r="G21029" s="37">
        <v>-84117684</v>
      </c>
      <c r="H21029" s="37"/>
      <c r="I21029" s="36"/>
      <c r="J21029" s="37"/>
      <c r="K21029" s="37"/>
      <c r="L21029" s="40"/>
    </row>
    <row r="21030" spans="1:12" ht="27" outlineLevel="1" x14ac:dyDescent="0.25">
      <c r="A21030" s="18" t="s">
        <v>11545</v>
      </c>
      <c r="B21030" s="19"/>
      <c r="C21030" s="19"/>
      <c r="D21030" s="19"/>
      <c r="E21030" s="19"/>
      <c r="F21030" s="15" t="s">
        <v>12960</v>
      </c>
      <c r="G21030" s="20">
        <f>SUBTOTAL(9,G21026:G21029)</f>
        <v>382708541</v>
      </c>
      <c r="H21030" s="20">
        <f>SUBTOTAL(9,H21026:H21029)</f>
        <v>96440939.629999995</v>
      </c>
      <c r="I21030" s="19"/>
      <c r="J21030" s="20">
        <f>SUBTOTAL(9,J21026:J21029)</f>
        <v>50351108.300000004</v>
      </c>
      <c r="K21030" s="20">
        <f>SUBTOTAL(9,K21026:K21029)</f>
        <v>50205734.629999995</v>
      </c>
      <c r="L21030" s="21"/>
    </row>
    <row r="21031" spans="1:12" ht="40.5" outlineLevel="2" x14ac:dyDescent="0.25">
      <c r="A21031" s="9" t="s">
        <v>6149</v>
      </c>
      <c r="B21031" s="10" t="s">
        <v>5143</v>
      </c>
      <c r="C21031" s="10" t="s">
        <v>2763</v>
      </c>
      <c r="D21031" s="10" t="s">
        <v>2796</v>
      </c>
      <c r="E21031" s="10" t="s">
        <v>2797</v>
      </c>
      <c r="F21031" s="10" t="s">
        <v>16</v>
      </c>
      <c r="G21031" s="11">
        <v>186187396</v>
      </c>
      <c r="H21031" s="6">
        <v>22225231.549999997</v>
      </c>
      <c r="I21031" s="7">
        <f>H21031/G21031</f>
        <v>0.11937022605977043</v>
      </c>
      <c r="J21031" s="6">
        <v>22289585.969999999</v>
      </c>
      <c r="K21031" s="6">
        <f>H21031</f>
        <v>22225231.549999997</v>
      </c>
      <c r="L21031" s="8">
        <f>K21031/J21031</f>
        <v>0.99711280325769092</v>
      </c>
    </row>
    <row r="21032" spans="1:12" s="3" customFormat="1" ht="40.5" outlineLevel="2" x14ac:dyDescent="0.25">
      <c r="A21032" s="35" t="s">
        <v>6149</v>
      </c>
      <c r="B21032" s="36" t="s">
        <v>5143</v>
      </c>
      <c r="C21032" s="36" t="s">
        <v>2763</v>
      </c>
      <c r="D21032" s="36" t="s">
        <v>2796</v>
      </c>
      <c r="E21032" s="36" t="s">
        <v>2797</v>
      </c>
      <c r="F21032" s="36" t="s">
        <v>18</v>
      </c>
      <c r="G21032" s="37">
        <v>92491631</v>
      </c>
      <c r="H21032" s="37">
        <v>92491631</v>
      </c>
      <c r="I21032" s="4">
        <f>H21032/G21032</f>
        <v>1</v>
      </c>
      <c r="J21032" s="37"/>
      <c r="K21032" s="37"/>
      <c r="L21032" s="40"/>
    </row>
    <row r="21033" spans="1:12" ht="40.5" outlineLevel="2" x14ac:dyDescent="0.25">
      <c r="A21033" s="9" t="s">
        <v>6149</v>
      </c>
      <c r="B21033" s="10" t="s">
        <v>5143</v>
      </c>
      <c r="C21033" s="10" t="s">
        <v>2763</v>
      </c>
      <c r="D21033" s="10" t="s">
        <v>2796</v>
      </c>
      <c r="E21033" s="10" t="s">
        <v>2797</v>
      </c>
      <c r="F21033" s="10" t="s">
        <v>19</v>
      </c>
      <c r="G21033" s="11">
        <v>1152</v>
      </c>
      <c r="H21033" s="11">
        <v>0</v>
      </c>
      <c r="I21033" s="12">
        <f>H21033/G21033</f>
        <v>0</v>
      </c>
      <c r="J21033" s="11"/>
      <c r="K21033" s="11"/>
      <c r="L21033" s="13"/>
    </row>
    <row r="21034" spans="1:12" s="3" customFormat="1" ht="40.5" outlineLevel="2" x14ac:dyDescent="0.25">
      <c r="A21034" s="35" t="s">
        <v>6149</v>
      </c>
      <c r="B21034" s="36" t="s">
        <v>5143</v>
      </c>
      <c r="C21034" s="36" t="s">
        <v>2763</v>
      </c>
      <c r="D21034" s="36" t="s">
        <v>2796</v>
      </c>
      <c r="E21034" s="36" t="s">
        <v>2797</v>
      </c>
      <c r="F21034" s="36" t="s">
        <v>21</v>
      </c>
      <c r="G21034" s="37">
        <v>-37237479</v>
      </c>
      <c r="H21034" s="37"/>
      <c r="I21034" s="36"/>
      <c r="J21034" s="37"/>
      <c r="K21034" s="37"/>
      <c r="L21034" s="40"/>
    </row>
    <row r="21035" spans="1:12" ht="27" outlineLevel="1" x14ac:dyDescent="0.25">
      <c r="A21035" s="18" t="s">
        <v>11546</v>
      </c>
      <c r="B21035" s="19"/>
      <c r="C21035" s="19"/>
      <c r="D21035" s="19"/>
      <c r="E21035" s="19"/>
      <c r="F21035" s="15" t="s">
        <v>12960</v>
      </c>
      <c r="G21035" s="20">
        <f>SUBTOTAL(9,G21031:G21034)</f>
        <v>241442700</v>
      </c>
      <c r="H21035" s="20">
        <f>SUBTOTAL(9,H21031:H21034)</f>
        <v>114716862.55</v>
      </c>
      <c r="I21035" s="19"/>
      <c r="J21035" s="20">
        <f>SUBTOTAL(9,J21031:J21034)</f>
        <v>22289585.969999999</v>
      </c>
      <c r="K21035" s="20">
        <f>SUBTOTAL(9,K21031:K21034)</f>
        <v>22225231.549999997</v>
      </c>
      <c r="L21035" s="21"/>
    </row>
    <row r="21036" spans="1:12" ht="40.5" outlineLevel="2" x14ac:dyDescent="0.25">
      <c r="A21036" s="9" t="s">
        <v>6150</v>
      </c>
      <c r="B21036" s="10" t="s">
        <v>5143</v>
      </c>
      <c r="C21036" s="10" t="s">
        <v>2763</v>
      </c>
      <c r="D21036" s="10" t="s">
        <v>2799</v>
      </c>
      <c r="E21036" s="10" t="s">
        <v>284</v>
      </c>
      <c r="F21036" s="10" t="s">
        <v>16</v>
      </c>
      <c r="G21036" s="11">
        <v>161311327</v>
      </c>
      <c r="H21036" s="6">
        <v>19255769.560000002</v>
      </c>
      <c r="I21036" s="7">
        <f>H21036/G21036</f>
        <v>0.11937022599783091</v>
      </c>
      <c r="J21036" s="6">
        <v>19311525.780000001</v>
      </c>
      <c r="K21036" s="6">
        <f>H21036</f>
        <v>19255769.560000002</v>
      </c>
      <c r="L21036" s="8">
        <f>K21036/J21036</f>
        <v>0.9971128008923178</v>
      </c>
    </row>
    <row r="21037" spans="1:12" s="3" customFormat="1" ht="40.5" outlineLevel="2" x14ac:dyDescent="0.25">
      <c r="A21037" s="35" t="s">
        <v>6150</v>
      </c>
      <c r="B21037" s="36" t="s">
        <v>5143</v>
      </c>
      <c r="C21037" s="36" t="s">
        <v>2763</v>
      </c>
      <c r="D21037" s="36" t="s">
        <v>2799</v>
      </c>
      <c r="E21037" s="36" t="s">
        <v>284</v>
      </c>
      <c r="F21037" s="36" t="s">
        <v>18</v>
      </c>
      <c r="G21037" s="37">
        <v>91821986</v>
      </c>
      <c r="H21037" s="37">
        <v>91821986</v>
      </c>
      <c r="I21037" s="4">
        <f>H21037/G21037</f>
        <v>1</v>
      </c>
      <c r="J21037" s="37"/>
      <c r="K21037" s="37"/>
      <c r="L21037" s="40"/>
    </row>
    <row r="21038" spans="1:12" ht="40.5" outlineLevel="2" x14ac:dyDescent="0.25">
      <c r="A21038" s="9" t="s">
        <v>6150</v>
      </c>
      <c r="B21038" s="10" t="s">
        <v>5143</v>
      </c>
      <c r="C21038" s="10" t="s">
        <v>2763</v>
      </c>
      <c r="D21038" s="10" t="s">
        <v>2799</v>
      </c>
      <c r="E21038" s="10" t="s">
        <v>284</v>
      </c>
      <c r="F21038" s="10" t="s">
        <v>19</v>
      </c>
      <c r="G21038" s="11">
        <v>998</v>
      </c>
      <c r="H21038" s="11">
        <v>0</v>
      </c>
      <c r="I21038" s="12">
        <f>H21038/G21038</f>
        <v>0</v>
      </c>
      <c r="J21038" s="11"/>
      <c r="K21038" s="11"/>
      <c r="L21038" s="13"/>
    </row>
    <row r="21039" spans="1:12" s="3" customFormat="1" ht="40.5" outlineLevel="2" x14ac:dyDescent="0.25">
      <c r="A21039" s="35" t="s">
        <v>6150</v>
      </c>
      <c r="B21039" s="36" t="s">
        <v>5143</v>
      </c>
      <c r="C21039" s="36" t="s">
        <v>2763</v>
      </c>
      <c r="D21039" s="36" t="s">
        <v>2799</v>
      </c>
      <c r="E21039" s="36" t="s">
        <v>284</v>
      </c>
      <c r="F21039" s="36" t="s">
        <v>21</v>
      </c>
      <c r="G21039" s="37">
        <v>-32262265</v>
      </c>
      <c r="H21039" s="37"/>
      <c r="I21039" s="36"/>
      <c r="J21039" s="37"/>
      <c r="K21039" s="37"/>
      <c r="L21039" s="40"/>
    </row>
    <row r="21040" spans="1:12" ht="27" outlineLevel="1" x14ac:dyDescent="0.25">
      <c r="A21040" s="18" t="s">
        <v>11547</v>
      </c>
      <c r="B21040" s="19"/>
      <c r="C21040" s="19"/>
      <c r="D21040" s="19"/>
      <c r="E21040" s="19"/>
      <c r="F21040" s="15" t="s">
        <v>12960</v>
      </c>
      <c r="G21040" s="20">
        <f>SUBTOTAL(9,G21036:G21039)</f>
        <v>220872046</v>
      </c>
      <c r="H21040" s="20">
        <f>SUBTOTAL(9,H21036:H21039)</f>
        <v>111077755.56</v>
      </c>
      <c r="I21040" s="19"/>
      <c r="J21040" s="20">
        <f>SUBTOTAL(9,J21036:J21039)</f>
        <v>19311525.780000001</v>
      </c>
      <c r="K21040" s="20">
        <f>SUBTOTAL(9,K21036:K21039)</f>
        <v>19255769.560000002</v>
      </c>
      <c r="L21040" s="21"/>
    </row>
    <row r="21041" spans="1:12" ht="40.5" outlineLevel="2" x14ac:dyDescent="0.25">
      <c r="A21041" s="9" t="s">
        <v>6151</v>
      </c>
      <c r="B21041" s="10" t="s">
        <v>5143</v>
      </c>
      <c r="C21041" s="10" t="s">
        <v>2763</v>
      </c>
      <c r="D21041" s="10" t="s">
        <v>5096</v>
      </c>
      <c r="E21041" s="10" t="s">
        <v>5097</v>
      </c>
      <c r="F21041" s="10" t="s">
        <v>16</v>
      </c>
      <c r="G21041" s="11">
        <v>230183059</v>
      </c>
      <c r="H21041" s="6">
        <v>27477003.770000003</v>
      </c>
      <c r="I21041" s="7">
        <f>H21041/G21041</f>
        <v>0.11937022598174787</v>
      </c>
      <c r="J21041" s="6">
        <v>27556564.960000001</v>
      </c>
      <c r="K21041" s="6">
        <f>H21041</f>
        <v>27477003.770000003</v>
      </c>
      <c r="L21041" s="8">
        <f>K21041/J21041</f>
        <v>0.99711280451262752</v>
      </c>
    </row>
    <row r="21042" spans="1:12" s="3" customFormat="1" ht="40.5" outlineLevel="2" x14ac:dyDescent="0.25">
      <c r="A21042" s="35" t="s">
        <v>6151</v>
      </c>
      <c r="B21042" s="36" t="s">
        <v>5143</v>
      </c>
      <c r="C21042" s="36" t="s">
        <v>2763</v>
      </c>
      <c r="D21042" s="36" t="s">
        <v>5096</v>
      </c>
      <c r="E21042" s="36" t="s">
        <v>5097</v>
      </c>
      <c r="F21042" s="36" t="s">
        <v>18</v>
      </c>
      <c r="G21042" s="37">
        <v>371898828</v>
      </c>
      <c r="H21042" s="37">
        <v>371898828</v>
      </c>
      <c r="I21042" s="4">
        <f>H21042/G21042</f>
        <v>1</v>
      </c>
      <c r="J21042" s="37"/>
      <c r="K21042" s="37"/>
      <c r="L21042" s="40"/>
    </row>
    <row r="21043" spans="1:12" ht="40.5" outlineLevel="2" x14ac:dyDescent="0.25">
      <c r="A21043" s="9" t="s">
        <v>6151</v>
      </c>
      <c r="B21043" s="10" t="s">
        <v>5143</v>
      </c>
      <c r="C21043" s="10" t="s">
        <v>2763</v>
      </c>
      <c r="D21043" s="10" t="s">
        <v>5096</v>
      </c>
      <c r="E21043" s="10" t="s">
        <v>5097</v>
      </c>
      <c r="F21043" s="10" t="s">
        <v>19</v>
      </c>
      <c r="G21043" s="11">
        <v>1424</v>
      </c>
      <c r="H21043" s="11">
        <v>0</v>
      </c>
      <c r="I21043" s="12">
        <f>H21043/G21043</f>
        <v>0</v>
      </c>
      <c r="J21043" s="11"/>
      <c r="K21043" s="11"/>
      <c r="L21043" s="13"/>
    </row>
    <row r="21044" spans="1:12" s="3" customFormat="1" ht="40.5" outlineLevel="2" x14ac:dyDescent="0.25">
      <c r="A21044" s="35" t="s">
        <v>6151</v>
      </c>
      <c r="B21044" s="36" t="s">
        <v>5143</v>
      </c>
      <c r="C21044" s="36" t="s">
        <v>2763</v>
      </c>
      <c r="D21044" s="36" t="s">
        <v>5096</v>
      </c>
      <c r="E21044" s="36" t="s">
        <v>5097</v>
      </c>
      <c r="F21044" s="36" t="s">
        <v>21</v>
      </c>
      <c r="G21044" s="37">
        <v>-46036612</v>
      </c>
      <c r="H21044" s="37"/>
      <c r="I21044" s="36"/>
      <c r="J21044" s="37"/>
      <c r="K21044" s="37"/>
      <c r="L21044" s="40"/>
    </row>
    <row r="21045" spans="1:12" ht="27" outlineLevel="1" x14ac:dyDescent="0.25">
      <c r="A21045" s="18" t="s">
        <v>11548</v>
      </c>
      <c r="B21045" s="19"/>
      <c r="C21045" s="19"/>
      <c r="D21045" s="19"/>
      <c r="E21045" s="19"/>
      <c r="F21045" s="15" t="s">
        <v>12960</v>
      </c>
      <c r="G21045" s="20">
        <f>SUBTOTAL(9,G21041:G21044)</f>
        <v>556046699</v>
      </c>
      <c r="H21045" s="20">
        <f>SUBTOTAL(9,H21041:H21044)</f>
        <v>399375831.76999998</v>
      </c>
      <c r="I21045" s="19"/>
      <c r="J21045" s="20">
        <f>SUBTOTAL(9,J21041:J21044)</f>
        <v>27556564.960000001</v>
      </c>
      <c r="K21045" s="20">
        <f>SUBTOTAL(9,K21041:K21044)</f>
        <v>27477003.770000003</v>
      </c>
      <c r="L21045" s="21"/>
    </row>
    <row r="21046" spans="1:12" ht="40.5" outlineLevel="2" x14ac:dyDescent="0.25">
      <c r="A21046" s="9" t="s">
        <v>6152</v>
      </c>
      <c r="B21046" s="10" t="s">
        <v>5143</v>
      </c>
      <c r="C21046" s="10" t="s">
        <v>2763</v>
      </c>
      <c r="D21046" s="10" t="s">
        <v>2801</v>
      </c>
      <c r="E21046" s="10" t="s">
        <v>2802</v>
      </c>
      <c r="F21046" s="10" t="s">
        <v>16</v>
      </c>
      <c r="G21046" s="11">
        <v>288247971</v>
      </c>
      <c r="H21046" s="6">
        <v>34408225.450000003</v>
      </c>
      <c r="I21046" s="7">
        <f>H21046/G21046</f>
        <v>0.11937022602667341</v>
      </c>
      <c r="J21046" s="6">
        <v>34507856.43</v>
      </c>
      <c r="K21046" s="6">
        <f>H21046</f>
        <v>34408225.450000003</v>
      </c>
      <c r="L21046" s="8">
        <f>K21046/J21046</f>
        <v>0.997112802987282</v>
      </c>
    </row>
    <row r="21047" spans="1:12" s="3" customFormat="1" ht="40.5" outlineLevel="2" x14ac:dyDescent="0.25">
      <c r="A21047" s="35" t="s">
        <v>6152</v>
      </c>
      <c r="B21047" s="36" t="s">
        <v>5143</v>
      </c>
      <c r="C21047" s="36" t="s">
        <v>2763</v>
      </c>
      <c r="D21047" s="36" t="s">
        <v>2801</v>
      </c>
      <c r="E21047" s="36" t="s">
        <v>2802</v>
      </c>
      <c r="F21047" s="36" t="s">
        <v>18</v>
      </c>
      <c r="G21047" s="37">
        <v>478413065</v>
      </c>
      <c r="H21047" s="37">
        <v>478413065</v>
      </c>
      <c r="I21047" s="4">
        <f>H21047/G21047</f>
        <v>1</v>
      </c>
      <c r="J21047" s="37"/>
      <c r="K21047" s="37"/>
      <c r="L21047" s="40"/>
    </row>
    <row r="21048" spans="1:12" ht="40.5" outlineLevel="2" x14ac:dyDescent="0.25">
      <c r="A21048" s="9" t="s">
        <v>6152</v>
      </c>
      <c r="B21048" s="10" t="s">
        <v>5143</v>
      </c>
      <c r="C21048" s="10" t="s">
        <v>2763</v>
      </c>
      <c r="D21048" s="10" t="s">
        <v>2801</v>
      </c>
      <c r="E21048" s="10" t="s">
        <v>2802</v>
      </c>
      <c r="F21048" s="10" t="s">
        <v>19</v>
      </c>
      <c r="G21048" s="11">
        <v>1783</v>
      </c>
      <c r="H21048" s="11">
        <v>0</v>
      </c>
      <c r="I21048" s="12">
        <f>H21048/G21048</f>
        <v>0</v>
      </c>
      <c r="J21048" s="11"/>
      <c r="K21048" s="11"/>
      <c r="L21048" s="13"/>
    </row>
    <row r="21049" spans="1:12" s="3" customFormat="1" ht="40.5" outlineLevel="2" x14ac:dyDescent="0.25">
      <c r="A21049" s="35" t="s">
        <v>6152</v>
      </c>
      <c r="B21049" s="36" t="s">
        <v>5143</v>
      </c>
      <c r="C21049" s="36" t="s">
        <v>2763</v>
      </c>
      <c r="D21049" s="36" t="s">
        <v>2801</v>
      </c>
      <c r="E21049" s="36" t="s">
        <v>2802</v>
      </c>
      <c r="F21049" s="36" t="s">
        <v>21</v>
      </c>
      <c r="G21049" s="37">
        <v>-57649594</v>
      </c>
      <c r="H21049" s="37"/>
      <c r="I21049" s="36"/>
      <c r="J21049" s="37"/>
      <c r="K21049" s="37"/>
      <c r="L21049" s="40"/>
    </row>
    <row r="21050" spans="1:12" ht="27" outlineLevel="1" x14ac:dyDescent="0.25">
      <c r="A21050" s="18" t="s">
        <v>11549</v>
      </c>
      <c r="B21050" s="19"/>
      <c r="C21050" s="19"/>
      <c r="D21050" s="19"/>
      <c r="E21050" s="19"/>
      <c r="F21050" s="15" t="s">
        <v>12960</v>
      </c>
      <c r="G21050" s="20">
        <f>SUBTOTAL(9,G21046:G21049)</f>
        <v>709013225</v>
      </c>
      <c r="H21050" s="20">
        <f>SUBTOTAL(9,H21046:H21049)</f>
        <v>512821290.44999999</v>
      </c>
      <c r="I21050" s="19"/>
      <c r="J21050" s="20">
        <f>SUBTOTAL(9,J21046:J21049)</f>
        <v>34507856.43</v>
      </c>
      <c r="K21050" s="20">
        <f>SUBTOTAL(9,K21046:K21049)</f>
        <v>34408225.450000003</v>
      </c>
      <c r="L21050" s="21"/>
    </row>
    <row r="21051" spans="1:12" ht="40.5" outlineLevel="2" x14ac:dyDescent="0.25">
      <c r="A21051" s="9" t="s">
        <v>6153</v>
      </c>
      <c r="B21051" s="10" t="s">
        <v>5143</v>
      </c>
      <c r="C21051" s="10" t="s">
        <v>2763</v>
      </c>
      <c r="D21051" s="10" t="s">
        <v>5100</v>
      </c>
      <c r="E21051" s="10" t="s">
        <v>5101</v>
      </c>
      <c r="F21051" s="10" t="s">
        <v>16</v>
      </c>
      <c r="G21051" s="11">
        <v>402798232</v>
      </c>
      <c r="H21051" s="6">
        <v>48082115.990000002</v>
      </c>
      <c r="I21051" s="7">
        <f>H21051/G21051</f>
        <v>0.11937022600933363</v>
      </c>
      <c r="J21051" s="6">
        <v>48221340.549999997</v>
      </c>
      <c r="K21051" s="6">
        <f>H21051</f>
        <v>48082115.990000002</v>
      </c>
      <c r="L21051" s="8">
        <f>K21051/J21051</f>
        <v>0.99711280195838536</v>
      </c>
    </row>
    <row r="21052" spans="1:12" s="3" customFormat="1" ht="40.5" outlineLevel="2" x14ac:dyDescent="0.25">
      <c r="A21052" s="35" t="s">
        <v>6153</v>
      </c>
      <c r="B21052" s="36" t="s">
        <v>5143</v>
      </c>
      <c r="C21052" s="36" t="s">
        <v>2763</v>
      </c>
      <c r="D21052" s="36" t="s">
        <v>5100</v>
      </c>
      <c r="E21052" s="36" t="s">
        <v>5101</v>
      </c>
      <c r="F21052" s="36" t="s">
        <v>18</v>
      </c>
      <c r="G21052" s="37">
        <v>387067893</v>
      </c>
      <c r="H21052" s="37">
        <v>387067893</v>
      </c>
      <c r="I21052" s="4">
        <f>H21052/G21052</f>
        <v>1</v>
      </c>
      <c r="J21052" s="37"/>
      <c r="K21052" s="37"/>
      <c r="L21052" s="40"/>
    </row>
    <row r="21053" spans="1:12" ht="40.5" outlineLevel="2" x14ac:dyDescent="0.25">
      <c r="A21053" s="9" t="s">
        <v>6153</v>
      </c>
      <c r="B21053" s="10" t="s">
        <v>5143</v>
      </c>
      <c r="C21053" s="10" t="s">
        <v>2763</v>
      </c>
      <c r="D21053" s="10" t="s">
        <v>5100</v>
      </c>
      <c r="E21053" s="10" t="s">
        <v>5101</v>
      </c>
      <c r="F21053" s="10" t="s">
        <v>19</v>
      </c>
      <c r="G21053" s="11">
        <v>2491</v>
      </c>
      <c r="H21053" s="11">
        <v>0</v>
      </c>
      <c r="I21053" s="12">
        <f>H21053/G21053</f>
        <v>0</v>
      </c>
      <c r="J21053" s="11"/>
      <c r="K21053" s="11"/>
      <c r="L21053" s="13"/>
    </row>
    <row r="21054" spans="1:12" s="3" customFormat="1" ht="40.5" outlineLevel="2" x14ac:dyDescent="0.25">
      <c r="A21054" s="35" t="s">
        <v>6153</v>
      </c>
      <c r="B21054" s="36" t="s">
        <v>5143</v>
      </c>
      <c r="C21054" s="36" t="s">
        <v>2763</v>
      </c>
      <c r="D21054" s="36" t="s">
        <v>5100</v>
      </c>
      <c r="E21054" s="36" t="s">
        <v>5101</v>
      </c>
      <c r="F21054" s="36" t="s">
        <v>21</v>
      </c>
      <c r="G21054" s="37">
        <v>-80559646</v>
      </c>
      <c r="H21054" s="37"/>
      <c r="I21054" s="36"/>
      <c r="J21054" s="37"/>
      <c r="K21054" s="37"/>
      <c r="L21054" s="40"/>
    </row>
    <row r="21055" spans="1:12" ht="27" outlineLevel="1" x14ac:dyDescent="0.25">
      <c r="A21055" s="18" t="s">
        <v>11550</v>
      </c>
      <c r="B21055" s="19"/>
      <c r="C21055" s="19"/>
      <c r="D21055" s="19"/>
      <c r="E21055" s="19"/>
      <c r="F21055" s="15" t="s">
        <v>12960</v>
      </c>
      <c r="G21055" s="20">
        <f>SUBTOTAL(9,G21051:G21054)</f>
        <v>709308970</v>
      </c>
      <c r="H21055" s="20">
        <f>SUBTOTAL(9,H21051:H21054)</f>
        <v>435150008.99000001</v>
      </c>
      <c r="I21055" s="19"/>
      <c r="J21055" s="20">
        <f>SUBTOTAL(9,J21051:J21054)</f>
        <v>48221340.549999997</v>
      </c>
      <c r="K21055" s="20">
        <f>SUBTOTAL(9,K21051:K21054)</f>
        <v>48082115.990000002</v>
      </c>
      <c r="L21055" s="21"/>
    </row>
    <row r="21056" spans="1:12" ht="40.5" outlineLevel="2" x14ac:dyDescent="0.25">
      <c r="A21056" s="9" t="s">
        <v>6154</v>
      </c>
      <c r="B21056" s="10" t="s">
        <v>5143</v>
      </c>
      <c r="C21056" s="10" t="s">
        <v>2763</v>
      </c>
      <c r="D21056" s="10" t="s">
        <v>2804</v>
      </c>
      <c r="E21056" s="10" t="s">
        <v>2805</v>
      </c>
      <c r="F21056" s="10" t="s">
        <v>16</v>
      </c>
      <c r="G21056" s="11">
        <v>389506874</v>
      </c>
      <c r="H21056" s="6">
        <v>46495523.579999998</v>
      </c>
      <c r="I21056" s="7">
        <f>H21056/G21056</f>
        <v>0.11937022600530536</v>
      </c>
      <c r="J21056" s="6">
        <v>46630153.959999993</v>
      </c>
      <c r="K21056" s="6">
        <f>H21056</f>
        <v>46495523.579999998</v>
      </c>
      <c r="L21056" s="8">
        <f>K21056/J21056</f>
        <v>0.99711280430007843</v>
      </c>
    </row>
    <row r="21057" spans="1:12" s="3" customFormat="1" ht="40.5" outlineLevel="2" x14ac:dyDescent="0.25">
      <c r="A21057" s="35" t="s">
        <v>6154</v>
      </c>
      <c r="B21057" s="36" t="s">
        <v>5143</v>
      </c>
      <c r="C21057" s="36" t="s">
        <v>2763</v>
      </c>
      <c r="D21057" s="36" t="s">
        <v>2804</v>
      </c>
      <c r="E21057" s="36" t="s">
        <v>2805</v>
      </c>
      <c r="F21057" s="36" t="s">
        <v>18</v>
      </c>
      <c r="G21057" s="37">
        <v>187630098</v>
      </c>
      <c r="H21057" s="37">
        <v>187630098</v>
      </c>
      <c r="I21057" s="4">
        <f>H21057/G21057</f>
        <v>1</v>
      </c>
      <c r="J21057" s="37"/>
      <c r="K21057" s="37"/>
      <c r="L21057" s="40"/>
    </row>
    <row r="21058" spans="1:12" ht="40.5" outlineLevel="2" x14ac:dyDescent="0.25">
      <c r="A21058" s="9" t="s">
        <v>6154</v>
      </c>
      <c r="B21058" s="10" t="s">
        <v>5143</v>
      </c>
      <c r="C21058" s="10" t="s">
        <v>2763</v>
      </c>
      <c r="D21058" s="10" t="s">
        <v>2804</v>
      </c>
      <c r="E21058" s="10" t="s">
        <v>2805</v>
      </c>
      <c r="F21058" s="10" t="s">
        <v>19</v>
      </c>
      <c r="G21058" s="11">
        <v>2409</v>
      </c>
      <c r="H21058" s="11">
        <v>0</v>
      </c>
      <c r="I21058" s="12">
        <f>H21058/G21058</f>
        <v>0</v>
      </c>
      <c r="J21058" s="11"/>
      <c r="K21058" s="11"/>
      <c r="L21058" s="13"/>
    </row>
    <row r="21059" spans="1:12" s="3" customFormat="1" ht="40.5" outlineLevel="2" x14ac:dyDescent="0.25">
      <c r="A21059" s="35" t="s">
        <v>6154</v>
      </c>
      <c r="B21059" s="36" t="s">
        <v>5143</v>
      </c>
      <c r="C21059" s="36" t="s">
        <v>2763</v>
      </c>
      <c r="D21059" s="36" t="s">
        <v>2804</v>
      </c>
      <c r="E21059" s="36" t="s">
        <v>2805</v>
      </c>
      <c r="F21059" s="36" t="s">
        <v>21</v>
      </c>
      <c r="G21059" s="37">
        <v>-77901375</v>
      </c>
      <c r="H21059" s="37"/>
      <c r="I21059" s="36"/>
      <c r="J21059" s="37"/>
      <c r="K21059" s="37"/>
      <c r="L21059" s="40"/>
    </row>
    <row r="21060" spans="1:12" ht="27" outlineLevel="1" x14ac:dyDescent="0.25">
      <c r="A21060" s="18" t="s">
        <v>11551</v>
      </c>
      <c r="B21060" s="19"/>
      <c r="C21060" s="19"/>
      <c r="D21060" s="19"/>
      <c r="E21060" s="19"/>
      <c r="F21060" s="15" t="s">
        <v>12960</v>
      </c>
      <c r="G21060" s="20">
        <f>SUBTOTAL(9,G21056:G21059)</f>
        <v>499238006</v>
      </c>
      <c r="H21060" s="20">
        <f>SUBTOTAL(9,H21056:H21059)</f>
        <v>234125621.57999998</v>
      </c>
      <c r="I21060" s="19"/>
      <c r="J21060" s="20">
        <f>SUBTOTAL(9,J21056:J21059)</f>
        <v>46630153.959999993</v>
      </c>
      <c r="K21060" s="20">
        <f>SUBTOTAL(9,K21056:K21059)</f>
        <v>46495523.579999998</v>
      </c>
      <c r="L21060" s="21"/>
    </row>
    <row r="21061" spans="1:12" ht="40.5" outlineLevel="2" x14ac:dyDescent="0.25">
      <c r="A21061" s="9" t="s">
        <v>6155</v>
      </c>
      <c r="B21061" s="10" t="s">
        <v>5143</v>
      </c>
      <c r="C21061" s="10" t="s">
        <v>2763</v>
      </c>
      <c r="D21061" s="10" t="s">
        <v>2807</v>
      </c>
      <c r="E21061" s="10" t="s">
        <v>2808</v>
      </c>
      <c r="F21061" s="10" t="s">
        <v>16</v>
      </c>
      <c r="G21061" s="11">
        <v>392266626</v>
      </c>
      <c r="H21061" s="6">
        <v>46824955.789999999</v>
      </c>
      <c r="I21061" s="7">
        <f>H21061/G21061</f>
        <v>0.11937022597991806</v>
      </c>
      <c r="J21061" s="6">
        <v>46960540.219999999</v>
      </c>
      <c r="K21061" s="6">
        <f>H21061</f>
        <v>46824955.789999999</v>
      </c>
      <c r="L21061" s="8">
        <f>K21061/J21061</f>
        <v>0.99711280088847321</v>
      </c>
    </row>
    <row r="21062" spans="1:12" s="3" customFormat="1" ht="40.5" outlineLevel="2" x14ac:dyDescent="0.25">
      <c r="A21062" s="35" t="s">
        <v>6155</v>
      </c>
      <c r="B21062" s="36" t="s">
        <v>5143</v>
      </c>
      <c r="C21062" s="36" t="s">
        <v>2763</v>
      </c>
      <c r="D21062" s="36" t="s">
        <v>2807</v>
      </c>
      <c r="E21062" s="36" t="s">
        <v>2808</v>
      </c>
      <c r="F21062" s="36" t="s">
        <v>18</v>
      </c>
      <c r="G21062" s="37">
        <v>197219570</v>
      </c>
      <c r="H21062" s="37">
        <v>197219570</v>
      </c>
      <c r="I21062" s="4">
        <f>H21062/G21062</f>
        <v>1</v>
      </c>
      <c r="J21062" s="37"/>
      <c r="K21062" s="37"/>
      <c r="L21062" s="40"/>
    </row>
    <row r="21063" spans="1:12" ht="40.5" outlineLevel="2" x14ac:dyDescent="0.25">
      <c r="A21063" s="9" t="s">
        <v>6155</v>
      </c>
      <c r="B21063" s="10" t="s">
        <v>5143</v>
      </c>
      <c r="C21063" s="10" t="s">
        <v>2763</v>
      </c>
      <c r="D21063" s="10" t="s">
        <v>2807</v>
      </c>
      <c r="E21063" s="10" t="s">
        <v>2808</v>
      </c>
      <c r="F21063" s="10" t="s">
        <v>19</v>
      </c>
      <c r="G21063" s="11">
        <v>2426</v>
      </c>
      <c r="H21063" s="11">
        <v>0</v>
      </c>
      <c r="I21063" s="12">
        <f>H21063/G21063</f>
        <v>0</v>
      </c>
      <c r="J21063" s="11"/>
      <c r="K21063" s="11"/>
      <c r="L21063" s="13"/>
    </row>
    <row r="21064" spans="1:12" s="3" customFormat="1" ht="40.5" outlineLevel="2" x14ac:dyDescent="0.25">
      <c r="A21064" s="35" t="s">
        <v>6155</v>
      </c>
      <c r="B21064" s="36" t="s">
        <v>5143</v>
      </c>
      <c r="C21064" s="36" t="s">
        <v>2763</v>
      </c>
      <c r="D21064" s="36" t="s">
        <v>2807</v>
      </c>
      <c r="E21064" s="36" t="s">
        <v>2808</v>
      </c>
      <c r="F21064" s="36" t="s">
        <v>21</v>
      </c>
      <c r="G21064" s="37">
        <v>-78453325</v>
      </c>
      <c r="H21064" s="37"/>
      <c r="I21064" s="36"/>
      <c r="J21064" s="37"/>
      <c r="K21064" s="37"/>
      <c r="L21064" s="40"/>
    </row>
    <row r="21065" spans="1:12" ht="27" outlineLevel="1" x14ac:dyDescent="0.25">
      <c r="A21065" s="18" t="s">
        <v>11552</v>
      </c>
      <c r="B21065" s="19"/>
      <c r="C21065" s="19"/>
      <c r="D21065" s="19"/>
      <c r="E21065" s="19"/>
      <c r="F21065" s="15" t="s">
        <v>12960</v>
      </c>
      <c r="G21065" s="20">
        <f>SUBTOTAL(9,G21061:G21064)</f>
        <v>511035297</v>
      </c>
      <c r="H21065" s="20">
        <f>SUBTOTAL(9,H21061:H21064)</f>
        <v>244044525.78999999</v>
      </c>
      <c r="I21065" s="19"/>
      <c r="J21065" s="20">
        <f>SUBTOTAL(9,J21061:J21064)</f>
        <v>46960540.219999999</v>
      </c>
      <c r="K21065" s="20">
        <f>SUBTOTAL(9,K21061:K21064)</f>
        <v>46824955.789999999</v>
      </c>
      <c r="L21065" s="21"/>
    </row>
    <row r="21066" spans="1:12" ht="40.5" outlineLevel="2" x14ac:dyDescent="0.25">
      <c r="A21066" s="9" t="s">
        <v>6156</v>
      </c>
      <c r="B21066" s="10" t="s">
        <v>5143</v>
      </c>
      <c r="C21066" s="10" t="s">
        <v>2763</v>
      </c>
      <c r="D21066" s="10" t="s">
        <v>2810</v>
      </c>
      <c r="E21066" s="10" t="s">
        <v>570</v>
      </c>
      <c r="F21066" s="10" t="s">
        <v>16</v>
      </c>
      <c r="G21066" s="11">
        <v>420667871</v>
      </c>
      <c r="H21066" s="6">
        <v>50215218.839999996</v>
      </c>
      <c r="I21066" s="7">
        <f>H21066/G21066</f>
        <v>0.1193702260185209</v>
      </c>
      <c r="J21066" s="6">
        <v>50360619.950000003</v>
      </c>
      <c r="K21066" s="6">
        <f>H21066</f>
        <v>50215218.839999996</v>
      </c>
      <c r="L21066" s="8">
        <f>K21066/J21066</f>
        <v>0.99711280142809267</v>
      </c>
    </row>
    <row r="21067" spans="1:12" s="3" customFormat="1" ht="40.5" outlineLevel="2" x14ac:dyDescent="0.25">
      <c r="A21067" s="35" t="s">
        <v>6156</v>
      </c>
      <c r="B21067" s="36" t="s">
        <v>5143</v>
      </c>
      <c r="C21067" s="36" t="s">
        <v>2763</v>
      </c>
      <c r="D21067" s="36" t="s">
        <v>2810</v>
      </c>
      <c r="E21067" s="36" t="s">
        <v>570</v>
      </c>
      <c r="F21067" s="36" t="s">
        <v>18</v>
      </c>
      <c r="G21067" s="37">
        <v>686924586</v>
      </c>
      <c r="H21067" s="37">
        <v>686924586</v>
      </c>
      <c r="I21067" s="4">
        <f>H21067/G21067</f>
        <v>1</v>
      </c>
      <c r="J21067" s="37"/>
      <c r="K21067" s="37"/>
      <c r="L21067" s="40"/>
    </row>
    <row r="21068" spans="1:12" ht="40.5" outlineLevel="2" x14ac:dyDescent="0.25">
      <c r="A21068" s="9" t="s">
        <v>6156</v>
      </c>
      <c r="B21068" s="10" t="s">
        <v>5143</v>
      </c>
      <c r="C21068" s="10" t="s">
        <v>2763</v>
      </c>
      <c r="D21068" s="10" t="s">
        <v>2810</v>
      </c>
      <c r="E21068" s="10" t="s">
        <v>570</v>
      </c>
      <c r="F21068" s="10" t="s">
        <v>19</v>
      </c>
      <c r="G21068" s="11">
        <v>2602</v>
      </c>
      <c r="H21068" s="11">
        <v>0</v>
      </c>
      <c r="I21068" s="12">
        <f>H21068/G21068</f>
        <v>0</v>
      </c>
      <c r="J21068" s="11"/>
      <c r="K21068" s="11"/>
      <c r="L21068" s="13"/>
    </row>
    <row r="21069" spans="1:12" s="3" customFormat="1" ht="40.5" outlineLevel="2" x14ac:dyDescent="0.25">
      <c r="A21069" s="35" t="s">
        <v>6156</v>
      </c>
      <c r="B21069" s="36" t="s">
        <v>5143</v>
      </c>
      <c r="C21069" s="36" t="s">
        <v>2763</v>
      </c>
      <c r="D21069" s="36" t="s">
        <v>2810</v>
      </c>
      <c r="E21069" s="36" t="s">
        <v>570</v>
      </c>
      <c r="F21069" s="36" t="s">
        <v>21</v>
      </c>
      <c r="G21069" s="37">
        <v>-84133574</v>
      </c>
      <c r="H21069" s="37"/>
      <c r="I21069" s="36"/>
      <c r="J21069" s="37"/>
      <c r="K21069" s="37"/>
      <c r="L21069" s="40"/>
    </row>
    <row r="21070" spans="1:12" ht="27" outlineLevel="1" x14ac:dyDescent="0.25">
      <c r="A21070" s="18" t="s">
        <v>11553</v>
      </c>
      <c r="B21070" s="19"/>
      <c r="C21070" s="19"/>
      <c r="D21070" s="19"/>
      <c r="E21070" s="19"/>
      <c r="F21070" s="15" t="s">
        <v>12960</v>
      </c>
      <c r="G21070" s="20">
        <f>SUBTOTAL(9,G21066:G21069)</f>
        <v>1023461485</v>
      </c>
      <c r="H21070" s="20">
        <f>SUBTOTAL(9,H21066:H21069)</f>
        <v>737139804.84000003</v>
      </c>
      <c r="I21070" s="19"/>
      <c r="J21070" s="20">
        <f>SUBTOTAL(9,J21066:J21069)</f>
        <v>50360619.950000003</v>
      </c>
      <c r="K21070" s="20">
        <f>SUBTOTAL(9,K21066:K21069)</f>
        <v>50215218.839999996</v>
      </c>
      <c r="L21070" s="21"/>
    </row>
    <row r="21071" spans="1:12" ht="40.5" outlineLevel="2" x14ac:dyDescent="0.25">
      <c r="A21071" s="9" t="s">
        <v>6157</v>
      </c>
      <c r="B21071" s="10" t="s">
        <v>5143</v>
      </c>
      <c r="C21071" s="10" t="s">
        <v>2818</v>
      </c>
      <c r="D21071" s="10" t="s">
        <v>2821</v>
      </c>
      <c r="E21071" s="10" t="s">
        <v>2822</v>
      </c>
      <c r="F21071" s="10" t="s">
        <v>16</v>
      </c>
      <c r="G21071" s="11">
        <v>459616887</v>
      </c>
      <c r="H21071" s="6">
        <v>54864571.68</v>
      </c>
      <c r="I21071" s="7">
        <f>H21071/G21071</f>
        <v>0.11937022601173486</v>
      </c>
      <c r="J21071" s="6">
        <v>55023435.180000007</v>
      </c>
      <c r="K21071" s="6">
        <f>H21071</f>
        <v>54864571.68</v>
      </c>
      <c r="L21071" s="8">
        <f>K21071/J21071</f>
        <v>0.99711280294513938</v>
      </c>
    </row>
    <row r="21072" spans="1:12" s="3" customFormat="1" ht="40.5" outlineLevel="2" x14ac:dyDescent="0.25">
      <c r="A21072" s="35" t="s">
        <v>6157</v>
      </c>
      <c r="B21072" s="36" t="s">
        <v>5143</v>
      </c>
      <c r="C21072" s="36" t="s">
        <v>2818</v>
      </c>
      <c r="D21072" s="36" t="s">
        <v>2821</v>
      </c>
      <c r="E21072" s="36" t="s">
        <v>2822</v>
      </c>
      <c r="F21072" s="36" t="s">
        <v>18</v>
      </c>
      <c r="G21072" s="37">
        <v>530036320</v>
      </c>
      <c r="H21072" s="37">
        <v>530036320</v>
      </c>
      <c r="I21072" s="4">
        <f>H21072/G21072</f>
        <v>1</v>
      </c>
      <c r="J21072" s="37"/>
      <c r="K21072" s="37"/>
      <c r="L21072" s="40"/>
    </row>
    <row r="21073" spans="1:12" ht="40.5" outlineLevel="2" x14ac:dyDescent="0.25">
      <c r="A21073" s="9" t="s">
        <v>6157</v>
      </c>
      <c r="B21073" s="10" t="s">
        <v>5143</v>
      </c>
      <c r="C21073" s="10" t="s">
        <v>2818</v>
      </c>
      <c r="D21073" s="10" t="s">
        <v>2821</v>
      </c>
      <c r="E21073" s="10" t="s">
        <v>2822</v>
      </c>
      <c r="F21073" s="10" t="s">
        <v>19</v>
      </c>
      <c r="G21073" s="11">
        <v>2843</v>
      </c>
      <c r="H21073" s="11">
        <v>0</v>
      </c>
      <c r="I21073" s="12">
        <f>H21073/G21073</f>
        <v>0</v>
      </c>
      <c r="J21073" s="11"/>
      <c r="K21073" s="11"/>
      <c r="L21073" s="13"/>
    </row>
    <row r="21074" spans="1:12" s="3" customFormat="1" ht="40.5" outlineLevel="2" x14ac:dyDescent="0.25">
      <c r="A21074" s="35" t="s">
        <v>6157</v>
      </c>
      <c r="B21074" s="36" t="s">
        <v>5143</v>
      </c>
      <c r="C21074" s="36" t="s">
        <v>2818</v>
      </c>
      <c r="D21074" s="36" t="s">
        <v>2821</v>
      </c>
      <c r="E21074" s="36" t="s">
        <v>2822</v>
      </c>
      <c r="F21074" s="36" t="s">
        <v>21</v>
      </c>
      <c r="G21074" s="37">
        <v>-91923377</v>
      </c>
      <c r="H21074" s="37"/>
      <c r="I21074" s="36"/>
      <c r="J21074" s="37"/>
      <c r="K21074" s="37"/>
      <c r="L21074" s="40"/>
    </row>
    <row r="21075" spans="1:12" ht="27" outlineLevel="1" x14ac:dyDescent="0.25">
      <c r="A21075" s="18" t="s">
        <v>11554</v>
      </c>
      <c r="B21075" s="19"/>
      <c r="C21075" s="19"/>
      <c r="D21075" s="19"/>
      <c r="E21075" s="19"/>
      <c r="F21075" s="15" t="s">
        <v>12960</v>
      </c>
      <c r="G21075" s="20">
        <f>SUBTOTAL(9,G21071:G21074)</f>
        <v>897732673</v>
      </c>
      <c r="H21075" s="20">
        <f>SUBTOTAL(9,H21071:H21074)</f>
        <v>584900891.67999995</v>
      </c>
      <c r="I21075" s="19"/>
      <c r="J21075" s="20">
        <f>SUBTOTAL(9,J21071:J21074)</f>
        <v>55023435.180000007</v>
      </c>
      <c r="K21075" s="20">
        <f>SUBTOTAL(9,K21071:K21074)</f>
        <v>54864571.68</v>
      </c>
      <c r="L21075" s="21"/>
    </row>
    <row r="21076" spans="1:12" ht="40.5" outlineLevel="2" x14ac:dyDescent="0.25">
      <c r="A21076" s="9" t="s">
        <v>6158</v>
      </c>
      <c r="B21076" s="10" t="s">
        <v>5143</v>
      </c>
      <c r="C21076" s="10" t="s">
        <v>2818</v>
      </c>
      <c r="D21076" s="10" t="s">
        <v>2824</v>
      </c>
      <c r="E21076" s="10" t="s">
        <v>1961</v>
      </c>
      <c r="F21076" s="10" t="s">
        <v>16</v>
      </c>
      <c r="G21076" s="11">
        <v>168609459</v>
      </c>
      <c r="H21076" s="6">
        <v>20126949.23</v>
      </c>
      <c r="I21076" s="7">
        <f>H21076/G21076</f>
        <v>0.11937022602035631</v>
      </c>
      <c r="J21076" s="6">
        <v>20185227.93</v>
      </c>
      <c r="K21076" s="6">
        <f>H21076</f>
        <v>20126949.23</v>
      </c>
      <c r="L21076" s="8">
        <f>K21076/J21076</f>
        <v>0.9971128044626445</v>
      </c>
    </row>
    <row r="21077" spans="1:12" s="3" customFormat="1" ht="40.5" outlineLevel="2" x14ac:dyDescent="0.25">
      <c r="A21077" s="35" t="s">
        <v>6158</v>
      </c>
      <c r="B21077" s="36" t="s">
        <v>5143</v>
      </c>
      <c r="C21077" s="36" t="s">
        <v>2818</v>
      </c>
      <c r="D21077" s="36" t="s">
        <v>2824</v>
      </c>
      <c r="E21077" s="36" t="s">
        <v>1961</v>
      </c>
      <c r="F21077" s="36" t="s">
        <v>18</v>
      </c>
      <c r="G21077" s="37">
        <v>116718319</v>
      </c>
      <c r="H21077" s="37">
        <v>116718319</v>
      </c>
      <c r="I21077" s="4">
        <f>H21077/G21077</f>
        <v>1</v>
      </c>
      <c r="J21077" s="37"/>
      <c r="K21077" s="37"/>
      <c r="L21077" s="40"/>
    </row>
    <row r="21078" spans="1:12" ht="40.5" outlineLevel="2" x14ac:dyDescent="0.25">
      <c r="A21078" s="9" t="s">
        <v>6158</v>
      </c>
      <c r="B21078" s="10" t="s">
        <v>5143</v>
      </c>
      <c r="C21078" s="10" t="s">
        <v>2818</v>
      </c>
      <c r="D21078" s="10" t="s">
        <v>2824</v>
      </c>
      <c r="E21078" s="10" t="s">
        <v>1961</v>
      </c>
      <c r="F21078" s="10" t="s">
        <v>19</v>
      </c>
      <c r="G21078" s="11">
        <v>1043</v>
      </c>
      <c r="H21078" s="11">
        <v>0</v>
      </c>
      <c r="I21078" s="12">
        <f>H21078/G21078</f>
        <v>0</v>
      </c>
      <c r="J21078" s="11"/>
      <c r="K21078" s="11"/>
      <c r="L21078" s="13"/>
    </row>
    <row r="21079" spans="1:12" s="3" customFormat="1" ht="40.5" outlineLevel="2" x14ac:dyDescent="0.25">
      <c r="A21079" s="35" t="s">
        <v>6158</v>
      </c>
      <c r="B21079" s="36" t="s">
        <v>5143</v>
      </c>
      <c r="C21079" s="36" t="s">
        <v>2818</v>
      </c>
      <c r="D21079" s="36" t="s">
        <v>2824</v>
      </c>
      <c r="E21079" s="36" t="s">
        <v>1961</v>
      </c>
      <c r="F21079" s="36" t="s">
        <v>21</v>
      </c>
      <c r="G21079" s="37">
        <v>-33721892</v>
      </c>
      <c r="H21079" s="37"/>
      <c r="I21079" s="36"/>
      <c r="J21079" s="37"/>
      <c r="K21079" s="37"/>
      <c r="L21079" s="40"/>
    </row>
    <row r="21080" spans="1:12" ht="27" outlineLevel="1" x14ac:dyDescent="0.25">
      <c r="A21080" s="18" t="s">
        <v>11555</v>
      </c>
      <c r="B21080" s="19"/>
      <c r="C21080" s="19"/>
      <c r="D21080" s="19"/>
      <c r="E21080" s="19"/>
      <c r="F21080" s="15" t="s">
        <v>12960</v>
      </c>
      <c r="G21080" s="20">
        <f>SUBTOTAL(9,G21076:G21079)</f>
        <v>251606929</v>
      </c>
      <c r="H21080" s="20">
        <f>SUBTOTAL(9,H21076:H21079)</f>
        <v>136845268.22999999</v>
      </c>
      <c r="I21080" s="19"/>
      <c r="J21080" s="20">
        <f>SUBTOTAL(9,J21076:J21079)</f>
        <v>20185227.93</v>
      </c>
      <c r="K21080" s="20">
        <f>SUBTOTAL(9,K21076:K21079)</f>
        <v>20126949.23</v>
      </c>
      <c r="L21080" s="21"/>
    </row>
    <row r="21081" spans="1:12" ht="40.5" outlineLevel="2" x14ac:dyDescent="0.25">
      <c r="A21081" s="9" t="s">
        <v>6159</v>
      </c>
      <c r="B21081" s="10" t="s">
        <v>5143</v>
      </c>
      <c r="C21081" s="10" t="s">
        <v>2818</v>
      </c>
      <c r="D21081" s="10" t="s">
        <v>2826</v>
      </c>
      <c r="E21081" s="10" t="s">
        <v>2827</v>
      </c>
      <c r="F21081" s="10" t="s">
        <v>16</v>
      </c>
      <c r="G21081" s="11">
        <v>601081526</v>
      </c>
      <c r="H21081" s="6">
        <v>71751237.609999999</v>
      </c>
      <c r="I21081" s="7">
        <f>H21081/G21081</f>
        <v>0.11937022601157102</v>
      </c>
      <c r="J21081" s="6">
        <v>71958997.520000011</v>
      </c>
      <c r="K21081" s="6">
        <f>H21081</f>
        <v>71751237.609999999</v>
      </c>
      <c r="L21081" s="8">
        <f>K21081/J21081</f>
        <v>0.99711280149584813</v>
      </c>
    </row>
    <row r="21082" spans="1:12" s="3" customFormat="1" ht="40.5" outlineLevel="2" x14ac:dyDescent="0.25">
      <c r="A21082" s="35" t="s">
        <v>6159</v>
      </c>
      <c r="B21082" s="36" t="s">
        <v>5143</v>
      </c>
      <c r="C21082" s="36" t="s">
        <v>2818</v>
      </c>
      <c r="D21082" s="36" t="s">
        <v>2826</v>
      </c>
      <c r="E21082" s="36" t="s">
        <v>2827</v>
      </c>
      <c r="F21082" s="36" t="s">
        <v>18</v>
      </c>
      <c r="G21082" s="37">
        <v>185587996</v>
      </c>
      <c r="H21082" s="37">
        <v>185587996</v>
      </c>
      <c r="I21082" s="4">
        <f>H21082/G21082</f>
        <v>1</v>
      </c>
      <c r="J21082" s="37"/>
      <c r="K21082" s="37"/>
      <c r="L21082" s="40"/>
    </row>
    <row r="21083" spans="1:12" ht="40.5" outlineLevel="2" x14ac:dyDescent="0.25">
      <c r="A21083" s="9" t="s">
        <v>6159</v>
      </c>
      <c r="B21083" s="10" t="s">
        <v>5143</v>
      </c>
      <c r="C21083" s="10" t="s">
        <v>2818</v>
      </c>
      <c r="D21083" s="10" t="s">
        <v>2826</v>
      </c>
      <c r="E21083" s="10" t="s">
        <v>2827</v>
      </c>
      <c r="F21083" s="10" t="s">
        <v>19</v>
      </c>
      <c r="G21083" s="11">
        <v>3718</v>
      </c>
      <c r="H21083" s="11">
        <v>0</v>
      </c>
      <c r="I21083" s="12">
        <f>H21083/G21083</f>
        <v>0</v>
      </c>
      <c r="J21083" s="11"/>
      <c r="K21083" s="11"/>
      <c r="L21083" s="13"/>
    </row>
    <row r="21084" spans="1:12" s="3" customFormat="1" ht="40.5" outlineLevel="2" x14ac:dyDescent="0.25">
      <c r="A21084" s="35" t="s">
        <v>6159</v>
      </c>
      <c r="B21084" s="36" t="s">
        <v>5143</v>
      </c>
      <c r="C21084" s="36" t="s">
        <v>2818</v>
      </c>
      <c r="D21084" s="36" t="s">
        <v>2826</v>
      </c>
      <c r="E21084" s="36" t="s">
        <v>2827</v>
      </c>
      <c r="F21084" s="36" t="s">
        <v>21</v>
      </c>
      <c r="G21084" s="37">
        <v>-120216305</v>
      </c>
      <c r="H21084" s="37"/>
      <c r="I21084" s="36"/>
      <c r="J21084" s="37"/>
      <c r="K21084" s="37"/>
      <c r="L21084" s="40"/>
    </row>
    <row r="21085" spans="1:12" ht="27" outlineLevel="1" x14ac:dyDescent="0.25">
      <c r="A21085" s="18" t="s">
        <v>11556</v>
      </c>
      <c r="B21085" s="19"/>
      <c r="C21085" s="19"/>
      <c r="D21085" s="19"/>
      <c r="E21085" s="19"/>
      <c r="F21085" s="15" t="s">
        <v>12960</v>
      </c>
      <c r="G21085" s="20">
        <f>SUBTOTAL(9,G21081:G21084)</f>
        <v>666456935</v>
      </c>
      <c r="H21085" s="20">
        <f>SUBTOTAL(9,H21081:H21084)</f>
        <v>257339233.61000001</v>
      </c>
      <c r="I21085" s="19"/>
      <c r="J21085" s="20">
        <f>SUBTOTAL(9,J21081:J21084)</f>
        <v>71958997.520000011</v>
      </c>
      <c r="K21085" s="20">
        <f>SUBTOTAL(9,K21081:K21084)</f>
        <v>71751237.609999999</v>
      </c>
      <c r="L21085" s="21"/>
    </row>
    <row r="21086" spans="1:12" ht="40.5" outlineLevel="2" x14ac:dyDescent="0.25">
      <c r="A21086" s="9" t="s">
        <v>6160</v>
      </c>
      <c r="B21086" s="10" t="s">
        <v>5143</v>
      </c>
      <c r="C21086" s="10" t="s">
        <v>2818</v>
      </c>
      <c r="D21086" s="10" t="s">
        <v>2829</v>
      </c>
      <c r="E21086" s="10" t="s">
        <v>2830</v>
      </c>
      <c r="F21086" s="10" t="s">
        <v>16</v>
      </c>
      <c r="G21086" s="11">
        <v>688931431</v>
      </c>
      <c r="H21086" s="6">
        <v>82237900.620000005</v>
      </c>
      <c r="I21086" s="7">
        <f>H21086/G21086</f>
        <v>0.11937022600439318</v>
      </c>
      <c r="J21086" s="6">
        <v>82476025.260000005</v>
      </c>
      <c r="K21086" s="6">
        <f>H21086</f>
        <v>82237900.620000005</v>
      </c>
      <c r="L21086" s="8">
        <f>K21086/J21086</f>
        <v>0.99711280169904737</v>
      </c>
    </row>
    <row r="21087" spans="1:12" s="3" customFormat="1" ht="40.5" outlineLevel="2" x14ac:dyDescent="0.25">
      <c r="A21087" s="35" t="s">
        <v>6160</v>
      </c>
      <c r="B21087" s="36" t="s">
        <v>5143</v>
      </c>
      <c r="C21087" s="36" t="s">
        <v>2818</v>
      </c>
      <c r="D21087" s="36" t="s">
        <v>2829</v>
      </c>
      <c r="E21087" s="36" t="s">
        <v>2830</v>
      </c>
      <c r="F21087" s="36" t="s">
        <v>18</v>
      </c>
      <c r="G21087" s="37">
        <v>475564979</v>
      </c>
      <c r="H21087" s="37">
        <v>475564979</v>
      </c>
      <c r="I21087" s="4">
        <f>H21087/G21087</f>
        <v>1</v>
      </c>
      <c r="J21087" s="37"/>
      <c r="K21087" s="37"/>
      <c r="L21087" s="40"/>
    </row>
    <row r="21088" spans="1:12" ht="40.5" outlineLevel="2" x14ac:dyDescent="0.25">
      <c r="A21088" s="9" t="s">
        <v>6160</v>
      </c>
      <c r="B21088" s="10" t="s">
        <v>5143</v>
      </c>
      <c r="C21088" s="10" t="s">
        <v>2818</v>
      </c>
      <c r="D21088" s="10" t="s">
        <v>2829</v>
      </c>
      <c r="E21088" s="10" t="s">
        <v>2830</v>
      </c>
      <c r="F21088" s="10" t="s">
        <v>19</v>
      </c>
      <c r="G21088" s="11">
        <v>4261</v>
      </c>
      <c r="H21088" s="11">
        <v>0</v>
      </c>
      <c r="I21088" s="12">
        <f>H21088/G21088</f>
        <v>0</v>
      </c>
      <c r="J21088" s="11"/>
      <c r="K21088" s="11"/>
      <c r="L21088" s="13"/>
    </row>
    <row r="21089" spans="1:12" s="3" customFormat="1" ht="40.5" outlineLevel="2" x14ac:dyDescent="0.25">
      <c r="A21089" s="35" t="s">
        <v>6160</v>
      </c>
      <c r="B21089" s="36" t="s">
        <v>5143</v>
      </c>
      <c r="C21089" s="36" t="s">
        <v>2818</v>
      </c>
      <c r="D21089" s="36" t="s">
        <v>2829</v>
      </c>
      <c r="E21089" s="36" t="s">
        <v>2830</v>
      </c>
      <c r="F21089" s="36" t="s">
        <v>21</v>
      </c>
      <c r="G21089" s="37">
        <v>-137786286</v>
      </c>
      <c r="H21089" s="37"/>
      <c r="I21089" s="36"/>
      <c r="J21089" s="37"/>
      <c r="K21089" s="37"/>
      <c r="L21089" s="40"/>
    </row>
    <row r="21090" spans="1:12" ht="27" outlineLevel="1" x14ac:dyDescent="0.25">
      <c r="A21090" s="18" t="s">
        <v>11557</v>
      </c>
      <c r="B21090" s="19"/>
      <c r="C21090" s="19"/>
      <c r="D21090" s="19"/>
      <c r="E21090" s="19"/>
      <c r="F21090" s="15" t="s">
        <v>12960</v>
      </c>
      <c r="G21090" s="20">
        <f>SUBTOTAL(9,G21086:G21089)</f>
        <v>1026714385</v>
      </c>
      <c r="H21090" s="20">
        <f>SUBTOTAL(9,H21086:H21089)</f>
        <v>557802879.62</v>
      </c>
      <c r="I21090" s="19"/>
      <c r="J21090" s="20">
        <f>SUBTOTAL(9,J21086:J21089)</f>
        <v>82476025.260000005</v>
      </c>
      <c r="K21090" s="20">
        <f>SUBTOTAL(9,K21086:K21089)</f>
        <v>82237900.620000005</v>
      </c>
      <c r="L21090" s="21"/>
    </row>
    <row r="21091" spans="1:12" ht="40.5" outlineLevel="2" x14ac:dyDescent="0.25">
      <c r="A21091" s="9" t="s">
        <v>6161</v>
      </c>
      <c r="B21091" s="10" t="s">
        <v>5143</v>
      </c>
      <c r="C21091" s="10" t="s">
        <v>2818</v>
      </c>
      <c r="D21091" s="10" t="s">
        <v>2832</v>
      </c>
      <c r="E21091" s="10" t="s">
        <v>2833</v>
      </c>
      <c r="F21091" s="10" t="s">
        <v>16</v>
      </c>
      <c r="G21091" s="11">
        <v>387786107</v>
      </c>
      <c r="H21091" s="6">
        <v>46290115.230000004</v>
      </c>
      <c r="I21091" s="7">
        <f>H21091/G21091</f>
        <v>0.11937022599419737</v>
      </c>
      <c r="J21091" s="6">
        <v>46424150.950000003</v>
      </c>
      <c r="K21091" s="6">
        <f>H21091</f>
        <v>46290115.230000004</v>
      </c>
      <c r="L21091" s="8">
        <f>K21091/J21091</f>
        <v>0.99711280190898144</v>
      </c>
    </row>
    <row r="21092" spans="1:12" s="3" customFormat="1" ht="40.5" outlineLevel="2" x14ac:dyDescent="0.25">
      <c r="A21092" s="35" t="s">
        <v>6161</v>
      </c>
      <c r="B21092" s="36" t="s">
        <v>5143</v>
      </c>
      <c r="C21092" s="36" t="s">
        <v>2818</v>
      </c>
      <c r="D21092" s="36" t="s">
        <v>2832</v>
      </c>
      <c r="E21092" s="36" t="s">
        <v>2833</v>
      </c>
      <c r="F21092" s="36" t="s">
        <v>18</v>
      </c>
      <c r="G21092" s="37">
        <v>180871014</v>
      </c>
      <c r="H21092" s="37">
        <v>180871014</v>
      </c>
      <c r="I21092" s="4">
        <f>H21092/G21092</f>
        <v>1</v>
      </c>
      <c r="J21092" s="37"/>
      <c r="K21092" s="37"/>
      <c r="L21092" s="40"/>
    </row>
    <row r="21093" spans="1:12" ht="40.5" outlineLevel="2" x14ac:dyDescent="0.25">
      <c r="A21093" s="9" t="s">
        <v>6161</v>
      </c>
      <c r="B21093" s="10" t="s">
        <v>5143</v>
      </c>
      <c r="C21093" s="10" t="s">
        <v>2818</v>
      </c>
      <c r="D21093" s="10" t="s">
        <v>2832</v>
      </c>
      <c r="E21093" s="10" t="s">
        <v>2833</v>
      </c>
      <c r="F21093" s="10" t="s">
        <v>19</v>
      </c>
      <c r="G21093" s="11">
        <v>2398</v>
      </c>
      <c r="H21093" s="11">
        <v>0</v>
      </c>
      <c r="I21093" s="12">
        <f>H21093/G21093</f>
        <v>0</v>
      </c>
      <c r="J21093" s="11"/>
      <c r="K21093" s="11"/>
      <c r="L21093" s="13"/>
    </row>
    <row r="21094" spans="1:12" s="3" customFormat="1" ht="40.5" outlineLevel="2" x14ac:dyDescent="0.25">
      <c r="A21094" s="35" t="s">
        <v>6161</v>
      </c>
      <c r="B21094" s="36" t="s">
        <v>5143</v>
      </c>
      <c r="C21094" s="36" t="s">
        <v>2818</v>
      </c>
      <c r="D21094" s="36" t="s">
        <v>2832</v>
      </c>
      <c r="E21094" s="36" t="s">
        <v>2833</v>
      </c>
      <c r="F21094" s="36" t="s">
        <v>21</v>
      </c>
      <c r="G21094" s="37">
        <v>-77557221</v>
      </c>
      <c r="H21094" s="37"/>
      <c r="I21094" s="36"/>
      <c r="J21094" s="37"/>
      <c r="K21094" s="37"/>
      <c r="L21094" s="40"/>
    </row>
    <row r="21095" spans="1:12" ht="27" outlineLevel="1" x14ac:dyDescent="0.25">
      <c r="A21095" s="18" t="s">
        <v>11558</v>
      </c>
      <c r="B21095" s="19"/>
      <c r="C21095" s="19"/>
      <c r="D21095" s="19"/>
      <c r="E21095" s="19"/>
      <c r="F21095" s="15" t="s">
        <v>12960</v>
      </c>
      <c r="G21095" s="20">
        <f>SUBTOTAL(9,G21091:G21094)</f>
        <v>491102298</v>
      </c>
      <c r="H21095" s="20">
        <f>SUBTOTAL(9,H21091:H21094)</f>
        <v>227161129.23000002</v>
      </c>
      <c r="I21095" s="19"/>
      <c r="J21095" s="20">
        <f>SUBTOTAL(9,J21091:J21094)</f>
        <v>46424150.950000003</v>
      </c>
      <c r="K21095" s="20">
        <f>SUBTOTAL(9,K21091:K21094)</f>
        <v>46290115.230000004</v>
      </c>
      <c r="L21095" s="21"/>
    </row>
    <row r="21096" spans="1:12" ht="40.5" outlineLevel="2" x14ac:dyDescent="0.25">
      <c r="A21096" s="9" t="s">
        <v>6162</v>
      </c>
      <c r="B21096" s="10" t="s">
        <v>5143</v>
      </c>
      <c r="C21096" s="10" t="s">
        <v>2818</v>
      </c>
      <c r="D21096" s="10" t="s">
        <v>2835</v>
      </c>
      <c r="E21096" s="10" t="s">
        <v>2836</v>
      </c>
      <c r="F21096" s="10" t="s">
        <v>16</v>
      </c>
      <c r="G21096" s="11">
        <v>775138840</v>
      </c>
      <c r="H21096" s="6">
        <v>92528498.520000011</v>
      </c>
      <c r="I21096" s="7">
        <f>H21096/G21096</f>
        <v>0.11937022601009131</v>
      </c>
      <c r="J21096" s="6">
        <v>92796420.150000006</v>
      </c>
      <c r="K21096" s="6">
        <f>H21096</f>
        <v>92528498.520000011</v>
      </c>
      <c r="L21096" s="8">
        <f>K21096/J21096</f>
        <v>0.99711280209336828</v>
      </c>
    </row>
    <row r="21097" spans="1:12" s="3" customFormat="1" ht="40.5" outlineLevel="2" x14ac:dyDescent="0.25">
      <c r="A21097" s="35" t="s">
        <v>6162</v>
      </c>
      <c r="B21097" s="36" t="s">
        <v>5143</v>
      </c>
      <c r="C21097" s="36" t="s">
        <v>2818</v>
      </c>
      <c r="D21097" s="36" t="s">
        <v>2835</v>
      </c>
      <c r="E21097" s="36" t="s">
        <v>2836</v>
      </c>
      <c r="F21097" s="36" t="s">
        <v>18</v>
      </c>
      <c r="G21097" s="37">
        <v>308637721</v>
      </c>
      <c r="H21097" s="37">
        <v>308637721</v>
      </c>
      <c r="I21097" s="4">
        <f>H21097/G21097</f>
        <v>1</v>
      </c>
      <c r="J21097" s="37"/>
      <c r="K21097" s="37"/>
      <c r="L21097" s="40"/>
    </row>
    <row r="21098" spans="1:12" ht="40.5" outlineLevel="2" x14ac:dyDescent="0.25">
      <c r="A21098" s="9" t="s">
        <v>6162</v>
      </c>
      <c r="B21098" s="10" t="s">
        <v>5143</v>
      </c>
      <c r="C21098" s="10" t="s">
        <v>2818</v>
      </c>
      <c r="D21098" s="10" t="s">
        <v>2835</v>
      </c>
      <c r="E21098" s="10" t="s">
        <v>2836</v>
      </c>
      <c r="F21098" s="10" t="s">
        <v>19</v>
      </c>
      <c r="G21098" s="11">
        <v>4794</v>
      </c>
      <c r="H21098" s="11">
        <v>0</v>
      </c>
      <c r="I21098" s="12">
        <f>H21098/G21098</f>
        <v>0</v>
      </c>
      <c r="J21098" s="11"/>
      <c r="K21098" s="11"/>
      <c r="L21098" s="13"/>
    </row>
    <row r="21099" spans="1:12" s="3" customFormat="1" ht="40.5" outlineLevel="2" x14ac:dyDescent="0.25">
      <c r="A21099" s="35" t="s">
        <v>6162</v>
      </c>
      <c r="B21099" s="36" t="s">
        <v>5143</v>
      </c>
      <c r="C21099" s="36" t="s">
        <v>2818</v>
      </c>
      <c r="D21099" s="36" t="s">
        <v>2835</v>
      </c>
      <c r="E21099" s="36" t="s">
        <v>2836</v>
      </c>
      <c r="F21099" s="36" t="s">
        <v>21</v>
      </c>
      <c r="G21099" s="37">
        <v>-155027768</v>
      </c>
      <c r="H21099" s="37"/>
      <c r="I21099" s="36"/>
      <c r="J21099" s="37"/>
      <c r="K21099" s="37"/>
      <c r="L21099" s="40"/>
    </row>
    <row r="21100" spans="1:12" ht="27" outlineLevel="1" x14ac:dyDescent="0.25">
      <c r="A21100" s="18" t="s">
        <v>11559</v>
      </c>
      <c r="B21100" s="19"/>
      <c r="C21100" s="19"/>
      <c r="D21100" s="19"/>
      <c r="E21100" s="19"/>
      <c r="F21100" s="15" t="s">
        <v>12960</v>
      </c>
      <c r="G21100" s="20">
        <f>SUBTOTAL(9,G21096:G21099)</f>
        <v>928753587</v>
      </c>
      <c r="H21100" s="20">
        <f>SUBTOTAL(9,H21096:H21099)</f>
        <v>401166219.51999998</v>
      </c>
      <c r="I21100" s="19"/>
      <c r="J21100" s="20">
        <f>SUBTOTAL(9,J21096:J21099)</f>
        <v>92796420.150000006</v>
      </c>
      <c r="K21100" s="20">
        <f>SUBTOTAL(9,K21096:K21099)</f>
        <v>92528498.520000011</v>
      </c>
      <c r="L21100" s="21"/>
    </row>
    <row r="21101" spans="1:12" ht="40.5" outlineLevel="2" x14ac:dyDescent="0.25">
      <c r="A21101" s="9" t="s">
        <v>6163</v>
      </c>
      <c r="B21101" s="10" t="s">
        <v>5143</v>
      </c>
      <c r="C21101" s="10" t="s">
        <v>2818</v>
      </c>
      <c r="D21101" s="10" t="s">
        <v>2838</v>
      </c>
      <c r="E21101" s="10" t="s">
        <v>2839</v>
      </c>
      <c r="F21101" s="10" t="s">
        <v>16</v>
      </c>
      <c r="G21101" s="11">
        <v>701223253</v>
      </c>
      <c r="H21101" s="6">
        <v>83705178.189999998</v>
      </c>
      <c r="I21101" s="7">
        <f>H21101/G21101</f>
        <v>0.11937022600418529</v>
      </c>
      <c r="J21101" s="6">
        <v>83947551.299999997</v>
      </c>
      <c r="K21101" s="6">
        <f>H21101</f>
        <v>83705178.189999998</v>
      </c>
      <c r="L21101" s="8">
        <f>K21101/J21101</f>
        <v>0.99711280309852235</v>
      </c>
    </row>
    <row r="21102" spans="1:12" s="3" customFormat="1" ht="40.5" outlineLevel="2" x14ac:dyDescent="0.25">
      <c r="A21102" s="35" t="s">
        <v>6163</v>
      </c>
      <c r="B21102" s="36" t="s">
        <v>5143</v>
      </c>
      <c r="C21102" s="36" t="s">
        <v>2818</v>
      </c>
      <c r="D21102" s="36" t="s">
        <v>2838</v>
      </c>
      <c r="E21102" s="36" t="s">
        <v>2839</v>
      </c>
      <c r="F21102" s="36" t="s">
        <v>18</v>
      </c>
      <c r="G21102" s="37">
        <v>327227471</v>
      </c>
      <c r="H21102" s="37">
        <v>327227471</v>
      </c>
      <c r="I21102" s="4">
        <f>H21102/G21102</f>
        <v>1</v>
      </c>
      <c r="J21102" s="37"/>
      <c r="K21102" s="37"/>
      <c r="L21102" s="40"/>
    </row>
    <row r="21103" spans="1:12" ht="40.5" outlineLevel="2" x14ac:dyDescent="0.25">
      <c r="A21103" s="9" t="s">
        <v>6163</v>
      </c>
      <c r="B21103" s="10" t="s">
        <v>5143</v>
      </c>
      <c r="C21103" s="10" t="s">
        <v>2818</v>
      </c>
      <c r="D21103" s="10" t="s">
        <v>2838</v>
      </c>
      <c r="E21103" s="10" t="s">
        <v>2839</v>
      </c>
      <c r="F21103" s="10" t="s">
        <v>19</v>
      </c>
      <c r="G21103" s="11">
        <v>4337</v>
      </c>
      <c r="H21103" s="11">
        <v>0</v>
      </c>
      <c r="I21103" s="12">
        <f>H21103/G21103</f>
        <v>0</v>
      </c>
      <c r="J21103" s="11"/>
      <c r="K21103" s="11"/>
      <c r="L21103" s="13"/>
    </row>
    <row r="21104" spans="1:12" s="3" customFormat="1" ht="40.5" outlineLevel="2" x14ac:dyDescent="0.25">
      <c r="A21104" s="35" t="s">
        <v>6163</v>
      </c>
      <c r="B21104" s="36" t="s">
        <v>5143</v>
      </c>
      <c r="C21104" s="36" t="s">
        <v>2818</v>
      </c>
      <c r="D21104" s="36" t="s">
        <v>2838</v>
      </c>
      <c r="E21104" s="36" t="s">
        <v>2839</v>
      </c>
      <c r="F21104" s="36" t="s">
        <v>21</v>
      </c>
      <c r="G21104" s="37">
        <v>-140244651</v>
      </c>
      <c r="H21104" s="37"/>
      <c r="I21104" s="36"/>
      <c r="J21104" s="37"/>
      <c r="K21104" s="37"/>
      <c r="L21104" s="40"/>
    </row>
    <row r="21105" spans="1:12" ht="27" outlineLevel="1" x14ac:dyDescent="0.25">
      <c r="A21105" s="18" t="s">
        <v>11560</v>
      </c>
      <c r="B21105" s="19"/>
      <c r="C21105" s="19"/>
      <c r="D21105" s="19"/>
      <c r="E21105" s="19"/>
      <c r="F21105" s="15" t="s">
        <v>12960</v>
      </c>
      <c r="G21105" s="20">
        <f>SUBTOTAL(9,G21101:G21104)</f>
        <v>888210410</v>
      </c>
      <c r="H21105" s="20">
        <f>SUBTOTAL(9,H21101:H21104)</f>
        <v>410932649.19</v>
      </c>
      <c r="I21105" s="19"/>
      <c r="J21105" s="20">
        <f>SUBTOTAL(9,J21101:J21104)</f>
        <v>83947551.299999997</v>
      </c>
      <c r="K21105" s="20">
        <f>SUBTOTAL(9,K21101:K21104)</f>
        <v>83705178.189999998</v>
      </c>
      <c r="L21105" s="21"/>
    </row>
    <row r="21106" spans="1:12" ht="40.5" outlineLevel="2" x14ac:dyDescent="0.25">
      <c r="A21106" s="9" t="s">
        <v>6164</v>
      </c>
      <c r="B21106" s="10" t="s">
        <v>5143</v>
      </c>
      <c r="C21106" s="10" t="s">
        <v>2818</v>
      </c>
      <c r="D21106" s="10" t="s">
        <v>2841</v>
      </c>
      <c r="E21106" s="10" t="s">
        <v>2842</v>
      </c>
      <c r="F21106" s="10" t="s">
        <v>16</v>
      </c>
      <c r="G21106" s="11">
        <v>228557357</v>
      </c>
      <c r="H21106" s="6">
        <v>27282943.359999999</v>
      </c>
      <c r="I21106" s="7">
        <f>H21106/G21106</f>
        <v>0.11937022600414476</v>
      </c>
      <c r="J21106" s="6">
        <v>27361942.699999999</v>
      </c>
      <c r="K21106" s="6">
        <f>H21106</f>
        <v>27282943.359999999</v>
      </c>
      <c r="L21106" s="8">
        <f>K21106/J21106</f>
        <v>0.99711280222803766</v>
      </c>
    </row>
    <row r="21107" spans="1:12" s="3" customFormat="1" ht="40.5" outlineLevel="2" x14ac:dyDescent="0.25">
      <c r="A21107" s="35" t="s">
        <v>6164</v>
      </c>
      <c r="B21107" s="36" t="s">
        <v>5143</v>
      </c>
      <c r="C21107" s="36" t="s">
        <v>2818</v>
      </c>
      <c r="D21107" s="36" t="s">
        <v>2841</v>
      </c>
      <c r="E21107" s="36" t="s">
        <v>2842</v>
      </c>
      <c r="F21107" s="36" t="s">
        <v>18</v>
      </c>
      <c r="G21107" s="37">
        <v>106034784</v>
      </c>
      <c r="H21107" s="37">
        <v>106034784</v>
      </c>
      <c r="I21107" s="4">
        <f>H21107/G21107</f>
        <v>1</v>
      </c>
      <c r="J21107" s="37"/>
      <c r="K21107" s="37"/>
      <c r="L21107" s="40"/>
    </row>
    <row r="21108" spans="1:12" ht="40.5" outlineLevel="2" x14ac:dyDescent="0.25">
      <c r="A21108" s="9" t="s">
        <v>6164</v>
      </c>
      <c r="B21108" s="10" t="s">
        <v>5143</v>
      </c>
      <c r="C21108" s="10" t="s">
        <v>2818</v>
      </c>
      <c r="D21108" s="10" t="s">
        <v>2841</v>
      </c>
      <c r="E21108" s="10" t="s">
        <v>2842</v>
      </c>
      <c r="F21108" s="10" t="s">
        <v>19</v>
      </c>
      <c r="G21108" s="11">
        <v>1414</v>
      </c>
      <c r="H21108" s="11">
        <v>0</v>
      </c>
      <c r="I21108" s="12">
        <f>H21108/G21108</f>
        <v>0</v>
      </c>
      <c r="J21108" s="11"/>
      <c r="K21108" s="11"/>
      <c r="L21108" s="13"/>
    </row>
    <row r="21109" spans="1:12" s="3" customFormat="1" ht="40.5" outlineLevel="2" x14ac:dyDescent="0.25">
      <c r="A21109" s="35" t="s">
        <v>6164</v>
      </c>
      <c r="B21109" s="36" t="s">
        <v>5143</v>
      </c>
      <c r="C21109" s="36" t="s">
        <v>2818</v>
      </c>
      <c r="D21109" s="36" t="s">
        <v>2841</v>
      </c>
      <c r="E21109" s="36" t="s">
        <v>2842</v>
      </c>
      <c r="F21109" s="36" t="s">
        <v>21</v>
      </c>
      <c r="G21109" s="37">
        <v>-45711471</v>
      </c>
      <c r="H21109" s="37"/>
      <c r="I21109" s="36"/>
      <c r="J21109" s="37"/>
      <c r="K21109" s="37"/>
      <c r="L21109" s="40"/>
    </row>
    <row r="21110" spans="1:12" ht="27" outlineLevel="1" x14ac:dyDescent="0.25">
      <c r="A21110" s="18" t="s">
        <v>11561</v>
      </c>
      <c r="B21110" s="19"/>
      <c r="C21110" s="19"/>
      <c r="D21110" s="19"/>
      <c r="E21110" s="19"/>
      <c r="F21110" s="15" t="s">
        <v>12960</v>
      </c>
      <c r="G21110" s="20">
        <f>SUBTOTAL(9,G21106:G21109)</f>
        <v>288882084</v>
      </c>
      <c r="H21110" s="20">
        <f>SUBTOTAL(9,H21106:H21109)</f>
        <v>133317727.36</v>
      </c>
      <c r="I21110" s="19"/>
      <c r="J21110" s="20">
        <f>SUBTOTAL(9,J21106:J21109)</f>
        <v>27361942.699999999</v>
      </c>
      <c r="K21110" s="20">
        <f>SUBTOTAL(9,K21106:K21109)</f>
        <v>27282943.359999999</v>
      </c>
      <c r="L21110" s="21"/>
    </row>
    <row r="21111" spans="1:12" ht="40.5" outlineLevel="2" x14ac:dyDescent="0.25">
      <c r="A21111" s="9" t="s">
        <v>6165</v>
      </c>
      <c r="B21111" s="10" t="s">
        <v>5143</v>
      </c>
      <c r="C21111" s="10" t="s">
        <v>2818</v>
      </c>
      <c r="D21111" s="10" t="s">
        <v>2844</v>
      </c>
      <c r="E21111" s="10" t="s">
        <v>297</v>
      </c>
      <c r="F21111" s="10" t="s">
        <v>16</v>
      </c>
      <c r="G21111" s="11">
        <v>147579215</v>
      </c>
      <c r="H21111" s="6">
        <v>17616564.260000002</v>
      </c>
      <c r="I21111" s="7">
        <f>H21111/G21111</f>
        <v>0.11937022608502154</v>
      </c>
      <c r="J21111" s="6">
        <v>17667574</v>
      </c>
      <c r="K21111" s="6">
        <f>H21111</f>
        <v>17616564.260000002</v>
      </c>
      <c r="L21111" s="8">
        <f>K21111/J21111</f>
        <v>0.99711280450841755</v>
      </c>
    </row>
    <row r="21112" spans="1:12" s="3" customFormat="1" ht="40.5" outlineLevel="2" x14ac:dyDescent="0.25">
      <c r="A21112" s="35" t="s">
        <v>6165</v>
      </c>
      <c r="B21112" s="36" t="s">
        <v>5143</v>
      </c>
      <c r="C21112" s="36" t="s">
        <v>2818</v>
      </c>
      <c r="D21112" s="36" t="s">
        <v>2844</v>
      </c>
      <c r="E21112" s="36" t="s">
        <v>297</v>
      </c>
      <c r="F21112" s="36" t="s">
        <v>18</v>
      </c>
      <c r="G21112" s="37">
        <v>30994395</v>
      </c>
      <c r="H21112" s="37">
        <v>30994395</v>
      </c>
      <c r="I21112" s="4">
        <f>H21112/G21112</f>
        <v>1</v>
      </c>
      <c r="J21112" s="37"/>
      <c r="K21112" s="37"/>
      <c r="L21112" s="40"/>
    </row>
    <row r="21113" spans="1:12" ht="40.5" outlineLevel="2" x14ac:dyDescent="0.25">
      <c r="A21113" s="9" t="s">
        <v>6165</v>
      </c>
      <c r="B21113" s="10" t="s">
        <v>5143</v>
      </c>
      <c r="C21113" s="10" t="s">
        <v>2818</v>
      </c>
      <c r="D21113" s="10" t="s">
        <v>2844</v>
      </c>
      <c r="E21113" s="10" t="s">
        <v>297</v>
      </c>
      <c r="F21113" s="10" t="s">
        <v>19</v>
      </c>
      <c r="G21113" s="11">
        <v>913</v>
      </c>
      <c r="H21113" s="11">
        <v>0</v>
      </c>
      <c r="I21113" s="12">
        <f>H21113/G21113</f>
        <v>0</v>
      </c>
      <c r="J21113" s="11"/>
      <c r="K21113" s="11"/>
      <c r="L21113" s="13"/>
    </row>
    <row r="21114" spans="1:12" s="3" customFormat="1" ht="40.5" outlineLevel="2" x14ac:dyDescent="0.25">
      <c r="A21114" s="35" t="s">
        <v>6165</v>
      </c>
      <c r="B21114" s="36" t="s">
        <v>5143</v>
      </c>
      <c r="C21114" s="36" t="s">
        <v>2818</v>
      </c>
      <c r="D21114" s="36" t="s">
        <v>2844</v>
      </c>
      <c r="E21114" s="36" t="s">
        <v>297</v>
      </c>
      <c r="F21114" s="36" t="s">
        <v>21</v>
      </c>
      <c r="G21114" s="37">
        <v>-29515843</v>
      </c>
      <c r="H21114" s="37"/>
      <c r="I21114" s="36"/>
      <c r="J21114" s="37"/>
      <c r="K21114" s="37"/>
      <c r="L21114" s="40"/>
    </row>
    <row r="21115" spans="1:12" ht="27" outlineLevel="1" x14ac:dyDescent="0.25">
      <c r="A21115" s="18" t="s">
        <v>11562</v>
      </c>
      <c r="B21115" s="19"/>
      <c r="C21115" s="19"/>
      <c r="D21115" s="19"/>
      <c r="E21115" s="19"/>
      <c r="F21115" s="15" t="s">
        <v>12960</v>
      </c>
      <c r="G21115" s="20">
        <f>SUBTOTAL(9,G21111:G21114)</f>
        <v>149058680</v>
      </c>
      <c r="H21115" s="20">
        <f>SUBTOTAL(9,H21111:H21114)</f>
        <v>48610959.260000005</v>
      </c>
      <c r="I21115" s="19"/>
      <c r="J21115" s="20">
        <f>SUBTOTAL(9,J21111:J21114)</f>
        <v>17667574</v>
      </c>
      <c r="K21115" s="20">
        <f>SUBTOTAL(9,K21111:K21114)</f>
        <v>17616564.260000002</v>
      </c>
      <c r="L21115" s="21"/>
    </row>
    <row r="21116" spans="1:12" ht="40.5" outlineLevel="2" x14ac:dyDescent="0.25">
      <c r="A21116" s="9" t="s">
        <v>6166</v>
      </c>
      <c r="B21116" s="10" t="s">
        <v>5143</v>
      </c>
      <c r="C21116" s="10" t="s">
        <v>2818</v>
      </c>
      <c r="D21116" s="10" t="s">
        <v>2846</v>
      </c>
      <c r="E21116" s="10" t="s">
        <v>2396</v>
      </c>
      <c r="F21116" s="10" t="s">
        <v>16</v>
      </c>
      <c r="G21116" s="11">
        <v>466013700</v>
      </c>
      <c r="H21116" s="6">
        <v>55628160.689999998</v>
      </c>
      <c r="I21116" s="7">
        <f>H21116/G21116</f>
        <v>0.11937022600408528</v>
      </c>
      <c r="J21116" s="6">
        <v>55789235.239999995</v>
      </c>
      <c r="K21116" s="6">
        <f>H21116</f>
        <v>55628160.689999998</v>
      </c>
      <c r="L21116" s="8">
        <f>K21116/J21116</f>
        <v>0.99711280232992849</v>
      </c>
    </row>
    <row r="21117" spans="1:12" s="3" customFormat="1" ht="40.5" outlineLevel="2" x14ac:dyDescent="0.25">
      <c r="A21117" s="35" t="s">
        <v>6166</v>
      </c>
      <c r="B21117" s="36" t="s">
        <v>5143</v>
      </c>
      <c r="C21117" s="36" t="s">
        <v>2818</v>
      </c>
      <c r="D21117" s="36" t="s">
        <v>2846</v>
      </c>
      <c r="E21117" s="36" t="s">
        <v>2396</v>
      </c>
      <c r="F21117" s="36" t="s">
        <v>18</v>
      </c>
      <c r="G21117" s="37">
        <v>227943841</v>
      </c>
      <c r="H21117" s="37">
        <v>227943841</v>
      </c>
      <c r="I21117" s="4">
        <f>H21117/G21117</f>
        <v>1</v>
      </c>
      <c r="J21117" s="37"/>
      <c r="K21117" s="37"/>
      <c r="L21117" s="40"/>
    </row>
    <row r="21118" spans="1:12" ht="40.5" outlineLevel="2" x14ac:dyDescent="0.25">
      <c r="A21118" s="9" t="s">
        <v>6166</v>
      </c>
      <c r="B21118" s="10" t="s">
        <v>5143</v>
      </c>
      <c r="C21118" s="10" t="s">
        <v>2818</v>
      </c>
      <c r="D21118" s="10" t="s">
        <v>2846</v>
      </c>
      <c r="E21118" s="10" t="s">
        <v>2396</v>
      </c>
      <c r="F21118" s="10" t="s">
        <v>19</v>
      </c>
      <c r="G21118" s="11">
        <v>2882</v>
      </c>
      <c r="H21118" s="11">
        <v>0</v>
      </c>
      <c r="I21118" s="12">
        <f>H21118/G21118</f>
        <v>0</v>
      </c>
      <c r="J21118" s="11"/>
      <c r="K21118" s="11"/>
      <c r="L21118" s="13"/>
    </row>
    <row r="21119" spans="1:12" s="3" customFormat="1" ht="40.5" outlineLevel="2" x14ac:dyDescent="0.25">
      <c r="A21119" s="35" t="s">
        <v>6166</v>
      </c>
      <c r="B21119" s="36" t="s">
        <v>5143</v>
      </c>
      <c r="C21119" s="36" t="s">
        <v>2818</v>
      </c>
      <c r="D21119" s="36" t="s">
        <v>2846</v>
      </c>
      <c r="E21119" s="36" t="s">
        <v>2396</v>
      </c>
      <c r="F21119" s="36" t="s">
        <v>21</v>
      </c>
      <c r="G21119" s="37">
        <v>-93202740</v>
      </c>
      <c r="H21119" s="37"/>
      <c r="I21119" s="36"/>
      <c r="J21119" s="37"/>
      <c r="K21119" s="37"/>
      <c r="L21119" s="40"/>
    </row>
    <row r="21120" spans="1:12" ht="27" outlineLevel="1" x14ac:dyDescent="0.25">
      <c r="A21120" s="18" t="s">
        <v>11563</v>
      </c>
      <c r="B21120" s="19"/>
      <c r="C21120" s="19"/>
      <c r="D21120" s="19"/>
      <c r="E21120" s="19"/>
      <c r="F21120" s="15" t="s">
        <v>12960</v>
      </c>
      <c r="G21120" s="20">
        <f>SUBTOTAL(9,G21116:G21119)</f>
        <v>600757683</v>
      </c>
      <c r="H21120" s="20">
        <f>SUBTOTAL(9,H21116:H21119)</f>
        <v>283572001.69</v>
      </c>
      <c r="I21120" s="19"/>
      <c r="J21120" s="20">
        <f>SUBTOTAL(9,J21116:J21119)</f>
        <v>55789235.239999995</v>
      </c>
      <c r="K21120" s="20">
        <f>SUBTOTAL(9,K21116:K21119)</f>
        <v>55628160.689999998</v>
      </c>
      <c r="L21120" s="21"/>
    </row>
    <row r="21121" spans="1:12" ht="40.5" outlineLevel="2" x14ac:dyDescent="0.25">
      <c r="A21121" s="9" t="s">
        <v>6167</v>
      </c>
      <c r="B21121" s="10" t="s">
        <v>5143</v>
      </c>
      <c r="C21121" s="10" t="s">
        <v>2818</v>
      </c>
      <c r="D21121" s="10" t="s">
        <v>2848</v>
      </c>
      <c r="E21121" s="10" t="s">
        <v>2141</v>
      </c>
      <c r="F21121" s="10" t="s">
        <v>16</v>
      </c>
      <c r="G21121" s="11">
        <v>317380466</v>
      </c>
      <c r="H21121" s="6">
        <v>37885777.960000001</v>
      </c>
      <c r="I21121" s="7">
        <f>H21121/G21121</f>
        <v>0.11937022601762769</v>
      </c>
      <c r="J21121" s="6">
        <v>37995478.32</v>
      </c>
      <c r="K21121" s="6">
        <f>H21121</f>
        <v>37885777.960000001</v>
      </c>
      <c r="L21121" s="8">
        <f>K21121/J21121</f>
        <v>0.99711280486914533</v>
      </c>
    </row>
    <row r="21122" spans="1:12" s="3" customFormat="1" ht="40.5" outlineLevel="2" x14ac:dyDescent="0.25">
      <c r="A21122" s="35" t="s">
        <v>6167</v>
      </c>
      <c r="B21122" s="36" t="s">
        <v>5143</v>
      </c>
      <c r="C21122" s="36" t="s">
        <v>2818</v>
      </c>
      <c r="D21122" s="36" t="s">
        <v>2848</v>
      </c>
      <c r="E21122" s="36" t="s">
        <v>2141</v>
      </c>
      <c r="F21122" s="36" t="s">
        <v>18</v>
      </c>
      <c r="G21122" s="37">
        <v>18960040</v>
      </c>
      <c r="H21122" s="37">
        <v>18960040</v>
      </c>
      <c r="I21122" s="4">
        <f>H21122/G21122</f>
        <v>1</v>
      </c>
      <c r="J21122" s="37"/>
      <c r="K21122" s="37"/>
      <c r="L21122" s="40"/>
    </row>
    <row r="21123" spans="1:12" ht="40.5" outlineLevel="2" x14ac:dyDescent="0.25">
      <c r="A21123" s="9" t="s">
        <v>6167</v>
      </c>
      <c r="B21123" s="10" t="s">
        <v>5143</v>
      </c>
      <c r="C21123" s="10" t="s">
        <v>2818</v>
      </c>
      <c r="D21123" s="10" t="s">
        <v>2848</v>
      </c>
      <c r="E21123" s="10" t="s">
        <v>2141</v>
      </c>
      <c r="F21123" s="10" t="s">
        <v>19</v>
      </c>
      <c r="G21123" s="11">
        <v>1963</v>
      </c>
      <c r="H21123" s="11">
        <v>0</v>
      </c>
      <c r="I21123" s="12">
        <f>H21123/G21123</f>
        <v>0</v>
      </c>
      <c r="J21123" s="11"/>
      <c r="K21123" s="11"/>
      <c r="L21123" s="13"/>
    </row>
    <row r="21124" spans="1:12" s="3" customFormat="1" ht="40.5" outlineLevel="2" x14ac:dyDescent="0.25">
      <c r="A21124" s="35" t="s">
        <v>6167</v>
      </c>
      <c r="B21124" s="36" t="s">
        <v>5143</v>
      </c>
      <c r="C21124" s="36" t="s">
        <v>2818</v>
      </c>
      <c r="D21124" s="36" t="s">
        <v>2848</v>
      </c>
      <c r="E21124" s="36" t="s">
        <v>2141</v>
      </c>
      <c r="F21124" s="36" t="s">
        <v>21</v>
      </c>
      <c r="G21124" s="37">
        <v>-63476093</v>
      </c>
      <c r="H21124" s="37"/>
      <c r="I21124" s="36"/>
      <c r="J21124" s="37"/>
      <c r="K21124" s="37"/>
      <c r="L21124" s="40"/>
    </row>
    <row r="21125" spans="1:12" ht="27" outlineLevel="1" x14ac:dyDescent="0.25">
      <c r="A21125" s="18" t="s">
        <v>11564</v>
      </c>
      <c r="B21125" s="19"/>
      <c r="C21125" s="19"/>
      <c r="D21125" s="19"/>
      <c r="E21125" s="19"/>
      <c r="F21125" s="15" t="s">
        <v>12960</v>
      </c>
      <c r="G21125" s="20">
        <f>SUBTOTAL(9,G21121:G21124)</f>
        <v>272866376</v>
      </c>
      <c r="H21125" s="20">
        <f>SUBTOTAL(9,H21121:H21124)</f>
        <v>56845817.960000001</v>
      </c>
      <c r="I21125" s="19"/>
      <c r="J21125" s="20">
        <f>SUBTOTAL(9,J21121:J21124)</f>
        <v>37995478.32</v>
      </c>
      <c r="K21125" s="20">
        <f>SUBTOTAL(9,K21121:K21124)</f>
        <v>37885777.960000001</v>
      </c>
      <c r="L21125" s="21"/>
    </row>
    <row r="21126" spans="1:12" ht="40.5" outlineLevel="2" x14ac:dyDescent="0.25">
      <c r="A21126" s="9" t="s">
        <v>6168</v>
      </c>
      <c r="B21126" s="10" t="s">
        <v>5143</v>
      </c>
      <c r="C21126" s="10" t="s">
        <v>2818</v>
      </c>
      <c r="D21126" s="10" t="s">
        <v>2850</v>
      </c>
      <c r="E21126" s="10" t="s">
        <v>2851</v>
      </c>
      <c r="F21126" s="10" t="s">
        <v>16</v>
      </c>
      <c r="G21126" s="11">
        <v>475990549</v>
      </c>
      <c r="H21126" s="6">
        <v>56819099.409999996</v>
      </c>
      <c r="I21126" s="7">
        <f>H21126/G21126</f>
        <v>0.11937022600421421</v>
      </c>
      <c r="J21126" s="6">
        <v>56983622.300000004</v>
      </c>
      <c r="K21126" s="6">
        <f>H21126</f>
        <v>56819099.409999996</v>
      </c>
      <c r="L21126" s="8">
        <f>K21126/J21126</f>
        <v>0.99711280393629864</v>
      </c>
    </row>
    <row r="21127" spans="1:12" s="3" customFormat="1" ht="40.5" outlineLevel="2" x14ac:dyDescent="0.25">
      <c r="A21127" s="35" t="s">
        <v>6168</v>
      </c>
      <c r="B21127" s="36" t="s">
        <v>5143</v>
      </c>
      <c r="C21127" s="36" t="s">
        <v>2818</v>
      </c>
      <c r="D21127" s="36" t="s">
        <v>2850</v>
      </c>
      <c r="E21127" s="36" t="s">
        <v>2851</v>
      </c>
      <c r="F21127" s="36" t="s">
        <v>18</v>
      </c>
      <c r="G21127" s="37">
        <v>520587723</v>
      </c>
      <c r="H21127" s="37">
        <v>520587723</v>
      </c>
      <c r="I21127" s="4">
        <f>H21127/G21127</f>
        <v>1</v>
      </c>
      <c r="J21127" s="37"/>
      <c r="K21127" s="37"/>
      <c r="L21127" s="40"/>
    </row>
    <row r="21128" spans="1:12" ht="40.5" outlineLevel="2" x14ac:dyDescent="0.25">
      <c r="A21128" s="9" t="s">
        <v>6168</v>
      </c>
      <c r="B21128" s="10" t="s">
        <v>5143</v>
      </c>
      <c r="C21128" s="10" t="s">
        <v>2818</v>
      </c>
      <c r="D21128" s="10" t="s">
        <v>2850</v>
      </c>
      <c r="E21128" s="10" t="s">
        <v>2851</v>
      </c>
      <c r="F21128" s="10" t="s">
        <v>19</v>
      </c>
      <c r="G21128" s="11">
        <v>2944</v>
      </c>
      <c r="H21128" s="11">
        <v>0</v>
      </c>
      <c r="I21128" s="12">
        <f>H21128/G21128</f>
        <v>0</v>
      </c>
      <c r="J21128" s="11"/>
      <c r="K21128" s="11"/>
      <c r="L21128" s="13"/>
    </row>
    <row r="21129" spans="1:12" s="3" customFormat="1" ht="40.5" outlineLevel="2" x14ac:dyDescent="0.25">
      <c r="A21129" s="35" t="s">
        <v>6168</v>
      </c>
      <c r="B21129" s="36" t="s">
        <v>5143</v>
      </c>
      <c r="C21129" s="36" t="s">
        <v>2818</v>
      </c>
      <c r="D21129" s="36" t="s">
        <v>2850</v>
      </c>
      <c r="E21129" s="36" t="s">
        <v>2851</v>
      </c>
      <c r="F21129" s="36" t="s">
        <v>21</v>
      </c>
      <c r="G21129" s="37">
        <v>-95198110</v>
      </c>
      <c r="H21129" s="37"/>
      <c r="I21129" s="36"/>
      <c r="J21129" s="37"/>
      <c r="K21129" s="37"/>
      <c r="L21129" s="40"/>
    </row>
    <row r="21130" spans="1:12" ht="27" outlineLevel="1" x14ac:dyDescent="0.25">
      <c r="A21130" s="18" t="s">
        <v>11565</v>
      </c>
      <c r="B21130" s="19"/>
      <c r="C21130" s="19"/>
      <c r="D21130" s="19"/>
      <c r="E21130" s="19"/>
      <c r="F21130" s="15" t="s">
        <v>12960</v>
      </c>
      <c r="G21130" s="20">
        <f>SUBTOTAL(9,G21126:G21129)</f>
        <v>901383106</v>
      </c>
      <c r="H21130" s="20">
        <f>SUBTOTAL(9,H21126:H21129)</f>
        <v>577406822.40999997</v>
      </c>
      <c r="I21130" s="19"/>
      <c r="J21130" s="20">
        <f>SUBTOTAL(9,J21126:J21129)</f>
        <v>56983622.300000004</v>
      </c>
      <c r="K21130" s="20">
        <f>SUBTOTAL(9,K21126:K21129)</f>
        <v>56819099.409999996</v>
      </c>
      <c r="L21130" s="21"/>
    </row>
    <row r="21131" spans="1:12" ht="40.5" outlineLevel="2" x14ac:dyDescent="0.25">
      <c r="A21131" s="9" t="s">
        <v>6169</v>
      </c>
      <c r="B21131" s="10" t="s">
        <v>5143</v>
      </c>
      <c r="C21131" s="10" t="s">
        <v>2818</v>
      </c>
      <c r="D21131" s="10" t="s">
        <v>2853</v>
      </c>
      <c r="E21131" s="10" t="s">
        <v>2854</v>
      </c>
      <c r="F21131" s="10" t="s">
        <v>16</v>
      </c>
      <c r="G21131" s="11">
        <v>391799036</v>
      </c>
      <c r="H21131" s="6">
        <v>46769139.480000004</v>
      </c>
      <c r="I21131" s="7">
        <f>H21131/G21131</f>
        <v>0.11937022601556377</v>
      </c>
      <c r="J21131" s="6">
        <v>46904562.299999997</v>
      </c>
      <c r="K21131" s="6">
        <f>H21131</f>
        <v>46769139.480000004</v>
      </c>
      <c r="L21131" s="8">
        <f>K21131/J21131</f>
        <v>0.99711280068804753</v>
      </c>
    </row>
    <row r="21132" spans="1:12" s="3" customFormat="1" ht="40.5" outlineLevel="2" x14ac:dyDescent="0.25">
      <c r="A21132" s="35" t="s">
        <v>6169</v>
      </c>
      <c r="B21132" s="36" t="s">
        <v>5143</v>
      </c>
      <c r="C21132" s="36" t="s">
        <v>2818</v>
      </c>
      <c r="D21132" s="36" t="s">
        <v>2853</v>
      </c>
      <c r="E21132" s="36" t="s">
        <v>2854</v>
      </c>
      <c r="F21132" s="36" t="s">
        <v>18</v>
      </c>
      <c r="G21132" s="37">
        <v>227439071</v>
      </c>
      <c r="H21132" s="37">
        <v>227439071</v>
      </c>
      <c r="I21132" s="4">
        <f>H21132/G21132</f>
        <v>1</v>
      </c>
      <c r="J21132" s="37"/>
      <c r="K21132" s="37"/>
      <c r="L21132" s="40"/>
    </row>
    <row r="21133" spans="1:12" ht="40.5" outlineLevel="2" x14ac:dyDescent="0.25">
      <c r="A21133" s="9" t="s">
        <v>6169</v>
      </c>
      <c r="B21133" s="10" t="s">
        <v>5143</v>
      </c>
      <c r="C21133" s="10" t="s">
        <v>2818</v>
      </c>
      <c r="D21133" s="10" t="s">
        <v>2853</v>
      </c>
      <c r="E21133" s="10" t="s">
        <v>2854</v>
      </c>
      <c r="F21133" s="10" t="s">
        <v>19</v>
      </c>
      <c r="G21133" s="11">
        <v>2423</v>
      </c>
      <c r="H21133" s="11">
        <v>0</v>
      </c>
      <c r="I21133" s="12">
        <f>H21133/G21133</f>
        <v>0</v>
      </c>
      <c r="J21133" s="11"/>
      <c r="K21133" s="11"/>
      <c r="L21133" s="13"/>
    </row>
    <row r="21134" spans="1:12" s="3" customFormat="1" ht="40.5" outlineLevel="2" x14ac:dyDescent="0.25">
      <c r="A21134" s="35" t="s">
        <v>6169</v>
      </c>
      <c r="B21134" s="36" t="s">
        <v>5143</v>
      </c>
      <c r="C21134" s="36" t="s">
        <v>2818</v>
      </c>
      <c r="D21134" s="36" t="s">
        <v>2853</v>
      </c>
      <c r="E21134" s="36" t="s">
        <v>2854</v>
      </c>
      <c r="F21134" s="36" t="s">
        <v>21</v>
      </c>
      <c r="G21134" s="37">
        <v>-78359807</v>
      </c>
      <c r="H21134" s="37"/>
      <c r="I21134" s="36"/>
      <c r="J21134" s="37"/>
      <c r="K21134" s="37"/>
      <c r="L21134" s="40"/>
    </row>
    <row r="21135" spans="1:12" ht="27" outlineLevel="1" x14ac:dyDescent="0.25">
      <c r="A21135" s="18" t="s">
        <v>11566</v>
      </c>
      <c r="B21135" s="19"/>
      <c r="C21135" s="19"/>
      <c r="D21135" s="19"/>
      <c r="E21135" s="19"/>
      <c r="F21135" s="15" t="s">
        <v>12960</v>
      </c>
      <c r="G21135" s="20">
        <f>SUBTOTAL(9,G21131:G21134)</f>
        <v>540880723</v>
      </c>
      <c r="H21135" s="20">
        <f>SUBTOTAL(9,H21131:H21134)</f>
        <v>274208210.48000002</v>
      </c>
      <c r="I21135" s="19"/>
      <c r="J21135" s="20">
        <f>SUBTOTAL(9,J21131:J21134)</f>
        <v>46904562.299999997</v>
      </c>
      <c r="K21135" s="20">
        <f>SUBTOTAL(9,K21131:K21134)</f>
        <v>46769139.480000004</v>
      </c>
      <c r="L21135" s="21"/>
    </row>
    <row r="21136" spans="1:12" ht="54" outlineLevel="2" x14ac:dyDescent="0.25">
      <c r="A21136" s="9" t="s">
        <v>6170</v>
      </c>
      <c r="B21136" s="10" t="s">
        <v>5143</v>
      </c>
      <c r="C21136" s="10" t="s">
        <v>2859</v>
      </c>
      <c r="D21136" s="10" t="s">
        <v>2860</v>
      </c>
      <c r="E21136" s="10" t="s">
        <v>2861</v>
      </c>
      <c r="F21136" s="10" t="s">
        <v>16</v>
      </c>
      <c r="G21136" s="11">
        <v>539162615</v>
      </c>
      <c r="H21136" s="6">
        <v>64359963.210000001</v>
      </c>
      <c r="I21136" s="7">
        <f>H21136/G21136</f>
        <v>0.11937022601242485</v>
      </c>
      <c r="J21136" s="6">
        <v>64546321.129999995</v>
      </c>
      <c r="K21136" s="6">
        <f>H21136</f>
        <v>64359963.210000001</v>
      </c>
      <c r="L21136" s="8">
        <f>K21136/J21136</f>
        <v>0.99711280338309816</v>
      </c>
    </row>
    <row r="21137" spans="1:12" s="3" customFormat="1" ht="54" outlineLevel="2" x14ac:dyDescent="0.25">
      <c r="A21137" s="35" t="s">
        <v>6170</v>
      </c>
      <c r="B21137" s="36" t="s">
        <v>5143</v>
      </c>
      <c r="C21137" s="36" t="s">
        <v>2859</v>
      </c>
      <c r="D21137" s="36" t="s">
        <v>2860</v>
      </c>
      <c r="E21137" s="36" t="s">
        <v>2861</v>
      </c>
      <c r="F21137" s="36" t="s">
        <v>18</v>
      </c>
      <c r="G21137" s="37">
        <v>672537428</v>
      </c>
      <c r="H21137" s="37">
        <v>672537428</v>
      </c>
      <c r="I21137" s="4">
        <f>H21137/G21137</f>
        <v>1</v>
      </c>
      <c r="J21137" s="37"/>
      <c r="K21137" s="37"/>
      <c r="L21137" s="40"/>
    </row>
    <row r="21138" spans="1:12" ht="54" outlineLevel="2" x14ac:dyDescent="0.25">
      <c r="A21138" s="9" t="s">
        <v>6170</v>
      </c>
      <c r="B21138" s="10" t="s">
        <v>5143</v>
      </c>
      <c r="C21138" s="10" t="s">
        <v>2859</v>
      </c>
      <c r="D21138" s="10" t="s">
        <v>2860</v>
      </c>
      <c r="E21138" s="10" t="s">
        <v>2861</v>
      </c>
      <c r="F21138" s="10" t="s">
        <v>19</v>
      </c>
      <c r="G21138" s="11">
        <v>3335</v>
      </c>
      <c r="H21138" s="11">
        <v>0</v>
      </c>
      <c r="I21138" s="12">
        <f>H21138/G21138</f>
        <v>0</v>
      </c>
      <c r="J21138" s="11"/>
      <c r="K21138" s="11"/>
      <c r="L21138" s="13"/>
    </row>
    <row r="21139" spans="1:12" s="3" customFormat="1" ht="54" outlineLevel="2" x14ac:dyDescent="0.25">
      <c r="A21139" s="35" t="s">
        <v>6170</v>
      </c>
      <c r="B21139" s="36" t="s">
        <v>5143</v>
      </c>
      <c r="C21139" s="36" t="s">
        <v>2859</v>
      </c>
      <c r="D21139" s="36" t="s">
        <v>2860</v>
      </c>
      <c r="E21139" s="36" t="s">
        <v>2861</v>
      </c>
      <c r="F21139" s="36" t="s">
        <v>21</v>
      </c>
      <c r="G21139" s="37">
        <v>-107832523</v>
      </c>
      <c r="H21139" s="37"/>
      <c r="I21139" s="36"/>
      <c r="J21139" s="37"/>
      <c r="K21139" s="37"/>
      <c r="L21139" s="40"/>
    </row>
    <row r="21140" spans="1:12" ht="27" outlineLevel="1" x14ac:dyDescent="0.25">
      <c r="A21140" s="18" t="s">
        <v>11567</v>
      </c>
      <c r="B21140" s="19"/>
      <c r="C21140" s="19"/>
      <c r="D21140" s="19"/>
      <c r="E21140" s="19"/>
      <c r="F21140" s="15" t="s">
        <v>12960</v>
      </c>
      <c r="G21140" s="20">
        <f>SUBTOTAL(9,G21136:G21139)</f>
        <v>1103870855</v>
      </c>
      <c r="H21140" s="20">
        <f>SUBTOTAL(9,H21136:H21139)</f>
        <v>736897391.21000004</v>
      </c>
      <c r="I21140" s="19"/>
      <c r="J21140" s="20">
        <f>SUBTOTAL(9,J21136:J21139)</f>
        <v>64546321.129999995</v>
      </c>
      <c r="K21140" s="20">
        <f>SUBTOTAL(9,K21136:K21139)</f>
        <v>64359963.210000001</v>
      </c>
      <c r="L21140" s="21"/>
    </row>
    <row r="21141" spans="1:12" ht="54" outlineLevel="2" x14ac:dyDescent="0.25">
      <c r="A21141" s="9" t="s">
        <v>6171</v>
      </c>
      <c r="B21141" s="10" t="s">
        <v>5143</v>
      </c>
      <c r="C21141" s="10" t="s">
        <v>2859</v>
      </c>
      <c r="D21141" s="10" t="s">
        <v>5120</v>
      </c>
      <c r="E21141" s="10" t="s">
        <v>4710</v>
      </c>
      <c r="F21141" s="10" t="s">
        <v>16</v>
      </c>
      <c r="G21141" s="11">
        <v>153024029</v>
      </c>
      <c r="H21141" s="6">
        <v>18266512.920000002</v>
      </c>
      <c r="I21141" s="7">
        <f>H21141/G21141</f>
        <v>0.11937022596627619</v>
      </c>
      <c r="J21141" s="6">
        <v>18319404.719999999</v>
      </c>
      <c r="K21141" s="6">
        <f>H21141</f>
        <v>18266512.920000002</v>
      </c>
      <c r="L21141" s="8">
        <f>K21141/J21141</f>
        <v>0.99711279919798634</v>
      </c>
    </row>
    <row r="21142" spans="1:12" s="3" customFormat="1" ht="54" outlineLevel="2" x14ac:dyDescent="0.25">
      <c r="A21142" s="35" t="s">
        <v>6171</v>
      </c>
      <c r="B21142" s="36" t="s">
        <v>5143</v>
      </c>
      <c r="C21142" s="36" t="s">
        <v>2859</v>
      </c>
      <c r="D21142" s="36" t="s">
        <v>5120</v>
      </c>
      <c r="E21142" s="36" t="s">
        <v>4710</v>
      </c>
      <c r="F21142" s="36" t="s">
        <v>18</v>
      </c>
      <c r="G21142" s="37">
        <v>271290552</v>
      </c>
      <c r="H21142" s="37">
        <v>271290552</v>
      </c>
      <c r="I21142" s="4">
        <f>H21142/G21142</f>
        <v>1</v>
      </c>
      <c r="J21142" s="37"/>
      <c r="K21142" s="37"/>
      <c r="L21142" s="40"/>
    </row>
    <row r="21143" spans="1:12" ht="54" outlineLevel="2" x14ac:dyDescent="0.25">
      <c r="A21143" s="9" t="s">
        <v>6171</v>
      </c>
      <c r="B21143" s="10" t="s">
        <v>5143</v>
      </c>
      <c r="C21143" s="10" t="s">
        <v>2859</v>
      </c>
      <c r="D21143" s="10" t="s">
        <v>5120</v>
      </c>
      <c r="E21143" s="10" t="s">
        <v>4710</v>
      </c>
      <c r="F21143" s="10" t="s">
        <v>19</v>
      </c>
      <c r="G21143" s="11">
        <v>946</v>
      </c>
      <c r="H21143" s="11">
        <v>0</v>
      </c>
      <c r="I21143" s="12">
        <f>H21143/G21143</f>
        <v>0</v>
      </c>
      <c r="J21143" s="11"/>
      <c r="K21143" s="11"/>
      <c r="L21143" s="13"/>
    </row>
    <row r="21144" spans="1:12" s="3" customFormat="1" ht="54" outlineLevel="2" x14ac:dyDescent="0.25">
      <c r="A21144" s="35" t="s">
        <v>6171</v>
      </c>
      <c r="B21144" s="36" t="s">
        <v>5143</v>
      </c>
      <c r="C21144" s="36" t="s">
        <v>2859</v>
      </c>
      <c r="D21144" s="36" t="s">
        <v>5120</v>
      </c>
      <c r="E21144" s="36" t="s">
        <v>4710</v>
      </c>
      <c r="F21144" s="36" t="s">
        <v>21</v>
      </c>
      <c r="G21144" s="37">
        <v>-30604806</v>
      </c>
      <c r="H21144" s="37"/>
      <c r="I21144" s="36"/>
      <c r="J21144" s="37"/>
      <c r="K21144" s="37"/>
      <c r="L21144" s="40"/>
    </row>
    <row r="21145" spans="1:12" ht="27" outlineLevel="1" x14ac:dyDescent="0.25">
      <c r="A21145" s="18" t="s">
        <v>11568</v>
      </c>
      <c r="B21145" s="19"/>
      <c r="C21145" s="19"/>
      <c r="D21145" s="19"/>
      <c r="E21145" s="19"/>
      <c r="F21145" s="15" t="s">
        <v>12960</v>
      </c>
      <c r="G21145" s="20">
        <f>SUBTOTAL(9,G21141:G21144)</f>
        <v>393710721</v>
      </c>
      <c r="H21145" s="20">
        <f>SUBTOTAL(9,H21141:H21144)</f>
        <v>289557064.92000002</v>
      </c>
      <c r="I21145" s="19"/>
      <c r="J21145" s="20">
        <f>SUBTOTAL(9,J21141:J21144)</f>
        <v>18319404.719999999</v>
      </c>
      <c r="K21145" s="20">
        <f>SUBTOTAL(9,K21141:K21144)</f>
        <v>18266512.920000002</v>
      </c>
      <c r="L21145" s="21"/>
    </row>
    <row r="21146" spans="1:12" ht="40.5" outlineLevel="2" x14ac:dyDescent="0.25">
      <c r="A21146" s="9" t="s">
        <v>6172</v>
      </c>
      <c r="B21146" s="10" t="s">
        <v>5143</v>
      </c>
      <c r="C21146" s="10" t="s">
        <v>2881</v>
      </c>
      <c r="D21146" s="10" t="s">
        <v>2884</v>
      </c>
      <c r="E21146" s="10" t="s">
        <v>2885</v>
      </c>
      <c r="F21146" s="10" t="s">
        <v>16</v>
      </c>
      <c r="G21146" s="11">
        <v>755780945</v>
      </c>
      <c r="H21146" s="6">
        <v>90217742.219999999</v>
      </c>
      <c r="I21146" s="7">
        <f>H21146/G21146</f>
        <v>0.11937022601171825</v>
      </c>
      <c r="J21146" s="6">
        <v>90478972.909999996</v>
      </c>
      <c r="K21146" s="6">
        <f>H21146</f>
        <v>90217742.219999999</v>
      </c>
      <c r="L21146" s="8">
        <f>K21146/J21146</f>
        <v>0.99711280221693221</v>
      </c>
    </row>
    <row r="21147" spans="1:12" s="3" customFormat="1" ht="40.5" outlineLevel="2" x14ac:dyDescent="0.25">
      <c r="A21147" s="35" t="s">
        <v>6172</v>
      </c>
      <c r="B21147" s="36" t="s">
        <v>5143</v>
      </c>
      <c r="C21147" s="36" t="s">
        <v>2881</v>
      </c>
      <c r="D21147" s="36" t="s">
        <v>2884</v>
      </c>
      <c r="E21147" s="36" t="s">
        <v>2885</v>
      </c>
      <c r="F21147" s="36" t="s">
        <v>18</v>
      </c>
      <c r="G21147" s="37">
        <v>1297742568</v>
      </c>
      <c r="H21147" s="37">
        <v>1297742568</v>
      </c>
      <c r="I21147" s="4">
        <f>H21147/G21147</f>
        <v>1</v>
      </c>
      <c r="J21147" s="37"/>
      <c r="K21147" s="37"/>
      <c r="L21147" s="40"/>
    </row>
    <row r="21148" spans="1:12" ht="40.5" outlineLevel="2" x14ac:dyDescent="0.25">
      <c r="A21148" s="9" t="s">
        <v>6172</v>
      </c>
      <c r="B21148" s="10" t="s">
        <v>5143</v>
      </c>
      <c r="C21148" s="10" t="s">
        <v>2881</v>
      </c>
      <c r="D21148" s="10" t="s">
        <v>2884</v>
      </c>
      <c r="E21148" s="10" t="s">
        <v>2885</v>
      </c>
      <c r="F21148" s="10" t="s">
        <v>19</v>
      </c>
      <c r="G21148" s="11">
        <v>4674</v>
      </c>
      <c r="H21148" s="11">
        <v>0</v>
      </c>
      <c r="I21148" s="12">
        <f>H21148/G21148</f>
        <v>0</v>
      </c>
      <c r="J21148" s="11"/>
      <c r="K21148" s="11"/>
      <c r="L21148" s="13"/>
    </row>
    <row r="21149" spans="1:12" s="3" customFormat="1" ht="40.5" outlineLevel="2" x14ac:dyDescent="0.25">
      <c r="A21149" s="35" t="s">
        <v>6172</v>
      </c>
      <c r="B21149" s="36" t="s">
        <v>5143</v>
      </c>
      <c r="C21149" s="36" t="s">
        <v>2881</v>
      </c>
      <c r="D21149" s="36" t="s">
        <v>2884</v>
      </c>
      <c r="E21149" s="36" t="s">
        <v>2885</v>
      </c>
      <c r="F21149" s="36" t="s">
        <v>21</v>
      </c>
      <c r="G21149" s="37">
        <v>-151156189</v>
      </c>
      <c r="H21149" s="37"/>
      <c r="I21149" s="36"/>
      <c r="J21149" s="37"/>
      <c r="K21149" s="37"/>
      <c r="L21149" s="40"/>
    </row>
    <row r="21150" spans="1:12" ht="27" outlineLevel="1" x14ac:dyDescent="0.25">
      <c r="A21150" s="18" t="s">
        <v>11569</v>
      </c>
      <c r="B21150" s="19"/>
      <c r="C21150" s="19"/>
      <c r="D21150" s="19"/>
      <c r="E21150" s="19"/>
      <c r="F21150" s="15" t="s">
        <v>12960</v>
      </c>
      <c r="G21150" s="20">
        <f>SUBTOTAL(9,G21146:G21149)</f>
        <v>1902371998</v>
      </c>
      <c r="H21150" s="20">
        <f>SUBTOTAL(9,H21146:H21149)</f>
        <v>1387960310.22</v>
      </c>
      <c r="I21150" s="19"/>
      <c r="J21150" s="20">
        <f>SUBTOTAL(9,J21146:J21149)</f>
        <v>90478972.909999996</v>
      </c>
      <c r="K21150" s="20">
        <f>SUBTOTAL(9,K21146:K21149)</f>
        <v>90217742.219999999</v>
      </c>
      <c r="L21150" s="21"/>
    </row>
    <row r="21151" spans="1:12" ht="40.5" outlineLevel="2" x14ac:dyDescent="0.25">
      <c r="A21151" s="9" t="s">
        <v>6173</v>
      </c>
      <c r="B21151" s="10" t="s">
        <v>5143</v>
      </c>
      <c r="C21151" s="10" t="s">
        <v>2881</v>
      </c>
      <c r="D21151" s="10" t="s">
        <v>2887</v>
      </c>
      <c r="E21151" s="10" t="s">
        <v>2888</v>
      </c>
      <c r="F21151" s="10" t="s">
        <v>16</v>
      </c>
      <c r="G21151" s="11">
        <v>509780334</v>
      </c>
      <c r="H21151" s="6">
        <v>60852593.68</v>
      </c>
      <c r="I21151" s="7">
        <f>H21151/G21151</f>
        <v>0.11937022600012656</v>
      </c>
      <c r="J21151" s="6">
        <v>61028795.850000001</v>
      </c>
      <c r="K21151" s="6">
        <f>H21151</f>
        <v>60852593.68</v>
      </c>
      <c r="L21151" s="8">
        <f>K21151/J21151</f>
        <v>0.99711280277538028</v>
      </c>
    </row>
    <row r="21152" spans="1:12" s="3" customFormat="1" ht="40.5" outlineLevel="2" x14ac:dyDescent="0.25">
      <c r="A21152" s="35" t="s">
        <v>6173</v>
      </c>
      <c r="B21152" s="36" t="s">
        <v>5143</v>
      </c>
      <c r="C21152" s="36" t="s">
        <v>2881</v>
      </c>
      <c r="D21152" s="36" t="s">
        <v>2887</v>
      </c>
      <c r="E21152" s="36" t="s">
        <v>2888</v>
      </c>
      <c r="F21152" s="36" t="s">
        <v>18</v>
      </c>
      <c r="G21152" s="37">
        <v>541095708</v>
      </c>
      <c r="H21152" s="37">
        <v>541095708</v>
      </c>
      <c r="I21152" s="4">
        <f>H21152/G21152</f>
        <v>1</v>
      </c>
      <c r="J21152" s="37"/>
      <c r="K21152" s="37"/>
      <c r="L21152" s="40"/>
    </row>
    <row r="21153" spans="1:12" ht="40.5" outlineLevel="2" x14ac:dyDescent="0.25">
      <c r="A21153" s="9" t="s">
        <v>6173</v>
      </c>
      <c r="B21153" s="10" t="s">
        <v>5143</v>
      </c>
      <c r="C21153" s="10" t="s">
        <v>2881</v>
      </c>
      <c r="D21153" s="10" t="s">
        <v>2887</v>
      </c>
      <c r="E21153" s="10" t="s">
        <v>2888</v>
      </c>
      <c r="F21153" s="10" t="s">
        <v>19</v>
      </c>
      <c r="G21153" s="11">
        <v>3153</v>
      </c>
      <c r="H21153" s="11">
        <v>0</v>
      </c>
      <c r="I21153" s="12">
        <f>H21153/G21153</f>
        <v>0</v>
      </c>
      <c r="J21153" s="11"/>
      <c r="K21153" s="11"/>
      <c r="L21153" s="13"/>
    </row>
    <row r="21154" spans="1:12" s="3" customFormat="1" ht="40.5" outlineLevel="2" x14ac:dyDescent="0.25">
      <c r="A21154" s="35" t="s">
        <v>6173</v>
      </c>
      <c r="B21154" s="36" t="s">
        <v>5143</v>
      </c>
      <c r="C21154" s="36" t="s">
        <v>2881</v>
      </c>
      <c r="D21154" s="36" t="s">
        <v>2887</v>
      </c>
      <c r="E21154" s="36" t="s">
        <v>2888</v>
      </c>
      <c r="F21154" s="36" t="s">
        <v>21</v>
      </c>
      <c r="G21154" s="37">
        <v>-101956067</v>
      </c>
      <c r="H21154" s="37"/>
      <c r="I21154" s="36"/>
      <c r="J21154" s="37"/>
      <c r="K21154" s="37"/>
      <c r="L21154" s="40"/>
    </row>
    <row r="21155" spans="1:12" ht="27" outlineLevel="1" x14ac:dyDescent="0.25">
      <c r="A21155" s="18" t="s">
        <v>11570</v>
      </c>
      <c r="B21155" s="19"/>
      <c r="C21155" s="19"/>
      <c r="D21155" s="19"/>
      <c r="E21155" s="19"/>
      <c r="F21155" s="15" t="s">
        <v>12960</v>
      </c>
      <c r="G21155" s="20">
        <f>SUBTOTAL(9,G21151:G21154)</f>
        <v>948923128</v>
      </c>
      <c r="H21155" s="20">
        <f>SUBTOTAL(9,H21151:H21154)</f>
        <v>601948301.67999995</v>
      </c>
      <c r="I21155" s="19"/>
      <c r="J21155" s="20">
        <f>SUBTOTAL(9,J21151:J21154)</f>
        <v>61028795.850000001</v>
      </c>
      <c r="K21155" s="20">
        <f>SUBTOTAL(9,K21151:K21154)</f>
        <v>60852593.68</v>
      </c>
      <c r="L21155" s="21"/>
    </row>
    <row r="21156" spans="1:12" ht="40.5" outlineLevel="2" x14ac:dyDescent="0.25">
      <c r="A21156" s="9" t="s">
        <v>6174</v>
      </c>
      <c r="B21156" s="10" t="s">
        <v>5143</v>
      </c>
      <c r="C21156" s="10" t="s">
        <v>2890</v>
      </c>
      <c r="D21156" s="10" t="s">
        <v>2893</v>
      </c>
      <c r="E21156" s="10" t="s">
        <v>2894</v>
      </c>
      <c r="F21156" s="10" t="s">
        <v>16</v>
      </c>
      <c r="G21156" s="11">
        <v>949461376</v>
      </c>
      <c r="H21156" s="6">
        <v>113337419.03</v>
      </c>
      <c r="I21156" s="7">
        <f>H21156/G21156</f>
        <v>0.11937022599853499</v>
      </c>
      <c r="J21156" s="6">
        <v>113665594.08</v>
      </c>
      <c r="K21156" s="6">
        <f>H21156</f>
        <v>113337419.03</v>
      </c>
      <c r="L21156" s="8">
        <f>K21156/J21156</f>
        <v>0.99711280222783139</v>
      </c>
    </row>
    <row r="21157" spans="1:12" s="3" customFormat="1" ht="40.5" outlineLevel="2" x14ac:dyDescent="0.25">
      <c r="A21157" s="35" t="s">
        <v>6174</v>
      </c>
      <c r="B21157" s="36" t="s">
        <v>5143</v>
      </c>
      <c r="C21157" s="36" t="s">
        <v>2890</v>
      </c>
      <c r="D21157" s="36" t="s">
        <v>2893</v>
      </c>
      <c r="E21157" s="36" t="s">
        <v>2894</v>
      </c>
      <c r="F21157" s="36" t="s">
        <v>18</v>
      </c>
      <c r="G21157" s="37">
        <v>992509545</v>
      </c>
      <c r="H21157" s="37">
        <v>992509545</v>
      </c>
      <c r="I21157" s="4">
        <f>H21157/G21157</f>
        <v>1</v>
      </c>
      <c r="J21157" s="37"/>
      <c r="K21157" s="37"/>
      <c r="L21157" s="40"/>
    </row>
    <row r="21158" spans="1:12" ht="40.5" outlineLevel="2" x14ac:dyDescent="0.25">
      <c r="A21158" s="9" t="s">
        <v>6174</v>
      </c>
      <c r="B21158" s="10" t="s">
        <v>5143</v>
      </c>
      <c r="C21158" s="10" t="s">
        <v>2890</v>
      </c>
      <c r="D21158" s="10" t="s">
        <v>2893</v>
      </c>
      <c r="E21158" s="10" t="s">
        <v>2894</v>
      </c>
      <c r="F21158" s="10" t="s">
        <v>19</v>
      </c>
      <c r="G21158" s="11">
        <v>5872</v>
      </c>
      <c r="H21158" s="11">
        <v>0</v>
      </c>
      <c r="I21158" s="12">
        <f>H21158/G21158</f>
        <v>0</v>
      </c>
      <c r="J21158" s="11"/>
      <c r="K21158" s="11"/>
      <c r="L21158" s="13"/>
    </row>
    <row r="21159" spans="1:12" s="3" customFormat="1" ht="40.5" outlineLevel="2" x14ac:dyDescent="0.25">
      <c r="A21159" s="35" t="s">
        <v>6174</v>
      </c>
      <c r="B21159" s="36" t="s">
        <v>5143</v>
      </c>
      <c r="C21159" s="36" t="s">
        <v>2890</v>
      </c>
      <c r="D21159" s="36" t="s">
        <v>2893</v>
      </c>
      <c r="E21159" s="36" t="s">
        <v>2894</v>
      </c>
      <c r="F21159" s="36" t="s">
        <v>21</v>
      </c>
      <c r="G21159" s="37">
        <v>-189892275</v>
      </c>
      <c r="H21159" s="37"/>
      <c r="I21159" s="36"/>
      <c r="J21159" s="37"/>
      <c r="K21159" s="37"/>
      <c r="L21159" s="40"/>
    </row>
    <row r="21160" spans="1:12" ht="27" outlineLevel="1" x14ac:dyDescent="0.25">
      <c r="A21160" s="18" t="s">
        <v>11571</v>
      </c>
      <c r="B21160" s="19"/>
      <c r="C21160" s="19"/>
      <c r="D21160" s="19"/>
      <c r="E21160" s="19"/>
      <c r="F21160" s="15" t="s">
        <v>12960</v>
      </c>
      <c r="G21160" s="20">
        <f>SUBTOTAL(9,G21156:G21159)</f>
        <v>1752084518</v>
      </c>
      <c r="H21160" s="20">
        <f>SUBTOTAL(9,H21156:H21159)</f>
        <v>1105846964.03</v>
      </c>
      <c r="I21160" s="19"/>
      <c r="J21160" s="20">
        <f>SUBTOTAL(9,J21156:J21159)</f>
        <v>113665594.08</v>
      </c>
      <c r="K21160" s="20">
        <f>SUBTOTAL(9,K21156:K21159)</f>
        <v>113337419.03</v>
      </c>
      <c r="L21160" s="21"/>
    </row>
    <row r="21161" spans="1:12" ht="40.5" outlineLevel="2" x14ac:dyDescent="0.25">
      <c r="A21161" s="9" t="s">
        <v>6175</v>
      </c>
      <c r="B21161" s="10" t="s">
        <v>5143</v>
      </c>
      <c r="C21161" s="10" t="s">
        <v>2890</v>
      </c>
      <c r="D21161" s="10" t="s">
        <v>5125</v>
      </c>
      <c r="E21161" s="10" t="s">
        <v>5126</v>
      </c>
      <c r="F21161" s="10" t="s">
        <v>16</v>
      </c>
      <c r="G21161" s="11">
        <v>740431147</v>
      </c>
      <c r="H21161" s="6">
        <v>88385433.360000014</v>
      </c>
      <c r="I21161" s="7">
        <f>H21161/G21161</f>
        <v>0.11937022600698349</v>
      </c>
      <c r="J21161" s="6">
        <v>88641358.5</v>
      </c>
      <c r="K21161" s="6">
        <f>H21161</f>
        <v>88385433.360000014</v>
      </c>
      <c r="L21161" s="8">
        <f>K21161/J21161</f>
        <v>0.99711280214641584</v>
      </c>
    </row>
    <row r="21162" spans="1:12" s="3" customFormat="1" ht="40.5" outlineLevel="2" x14ac:dyDescent="0.25">
      <c r="A21162" s="35" t="s">
        <v>6175</v>
      </c>
      <c r="B21162" s="36" t="s">
        <v>5143</v>
      </c>
      <c r="C21162" s="36" t="s">
        <v>2890</v>
      </c>
      <c r="D21162" s="36" t="s">
        <v>5125</v>
      </c>
      <c r="E21162" s="36" t="s">
        <v>5126</v>
      </c>
      <c r="F21162" s="36" t="s">
        <v>18</v>
      </c>
      <c r="G21162" s="37">
        <v>373759099</v>
      </c>
      <c r="H21162" s="37">
        <v>373759099</v>
      </c>
      <c r="I21162" s="4">
        <f>H21162/G21162</f>
        <v>1</v>
      </c>
      <c r="J21162" s="37"/>
      <c r="K21162" s="37"/>
      <c r="L21162" s="40"/>
    </row>
    <row r="21163" spans="1:12" ht="40.5" outlineLevel="2" x14ac:dyDescent="0.25">
      <c r="A21163" s="9" t="s">
        <v>6175</v>
      </c>
      <c r="B21163" s="10" t="s">
        <v>5143</v>
      </c>
      <c r="C21163" s="10" t="s">
        <v>2890</v>
      </c>
      <c r="D21163" s="10" t="s">
        <v>5125</v>
      </c>
      <c r="E21163" s="10" t="s">
        <v>5126</v>
      </c>
      <c r="F21163" s="10" t="s">
        <v>19</v>
      </c>
      <c r="G21163" s="11">
        <v>4579</v>
      </c>
      <c r="H21163" s="11">
        <v>0</v>
      </c>
      <c r="I21163" s="12">
        <f>H21163/G21163</f>
        <v>0</v>
      </c>
      <c r="J21163" s="11"/>
      <c r="K21163" s="11"/>
      <c r="L21163" s="13"/>
    </row>
    <row r="21164" spans="1:12" s="3" customFormat="1" ht="40.5" outlineLevel="2" x14ac:dyDescent="0.25">
      <c r="A21164" s="35" t="s">
        <v>6175</v>
      </c>
      <c r="B21164" s="36" t="s">
        <v>5143</v>
      </c>
      <c r="C21164" s="36" t="s">
        <v>2890</v>
      </c>
      <c r="D21164" s="36" t="s">
        <v>5125</v>
      </c>
      <c r="E21164" s="36" t="s">
        <v>5126</v>
      </c>
      <c r="F21164" s="36" t="s">
        <v>21</v>
      </c>
      <c r="G21164" s="37">
        <v>-148086229</v>
      </c>
      <c r="H21164" s="37"/>
      <c r="I21164" s="36"/>
      <c r="J21164" s="37"/>
      <c r="K21164" s="37"/>
      <c r="L21164" s="40"/>
    </row>
    <row r="21165" spans="1:12" ht="27" outlineLevel="1" x14ac:dyDescent="0.25">
      <c r="A21165" s="18" t="s">
        <v>11572</v>
      </c>
      <c r="B21165" s="19"/>
      <c r="C21165" s="19"/>
      <c r="D21165" s="19"/>
      <c r="E21165" s="19"/>
      <c r="F21165" s="15" t="s">
        <v>12960</v>
      </c>
      <c r="G21165" s="20">
        <f>SUBTOTAL(9,G21161:G21164)</f>
        <v>966108596</v>
      </c>
      <c r="H21165" s="20">
        <f>SUBTOTAL(9,H21161:H21164)</f>
        <v>462144532.36000001</v>
      </c>
      <c r="I21165" s="19"/>
      <c r="J21165" s="20">
        <f>SUBTOTAL(9,J21161:J21164)</f>
        <v>88641358.5</v>
      </c>
      <c r="K21165" s="20">
        <f>SUBTOTAL(9,K21161:K21164)</f>
        <v>88385433.360000014</v>
      </c>
      <c r="L21165" s="21"/>
    </row>
    <row r="21166" spans="1:12" ht="40.5" outlineLevel="2" x14ac:dyDescent="0.25">
      <c r="A21166" s="9" t="s">
        <v>6176</v>
      </c>
      <c r="B21166" s="10" t="s">
        <v>5143</v>
      </c>
      <c r="C21166" s="10" t="s">
        <v>2896</v>
      </c>
      <c r="D21166" s="10" t="s">
        <v>2899</v>
      </c>
      <c r="E21166" s="10" t="s">
        <v>2900</v>
      </c>
      <c r="F21166" s="10" t="s">
        <v>16</v>
      </c>
      <c r="G21166" s="11">
        <v>740735174</v>
      </c>
      <c r="H21166" s="6">
        <v>88421725.129999995</v>
      </c>
      <c r="I21166" s="7">
        <f>H21166/G21166</f>
        <v>0.11937022600468544</v>
      </c>
      <c r="J21166" s="6">
        <v>88677755.340000004</v>
      </c>
      <c r="K21166" s="6">
        <f>H21166</f>
        <v>88421725.129999995</v>
      </c>
      <c r="L21166" s="8">
        <f>K21166/J21166</f>
        <v>0.99711280231419519</v>
      </c>
    </row>
    <row r="21167" spans="1:12" s="3" customFormat="1" ht="40.5" outlineLevel="2" x14ac:dyDescent="0.25">
      <c r="A21167" s="35" t="s">
        <v>6176</v>
      </c>
      <c r="B21167" s="36" t="s">
        <v>5143</v>
      </c>
      <c r="C21167" s="36" t="s">
        <v>2896</v>
      </c>
      <c r="D21167" s="36" t="s">
        <v>2899</v>
      </c>
      <c r="E21167" s="36" t="s">
        <v>2900</v>
      </c>
      <c r="F21167" s="36" t="s">
        <v>18</v>
      </c>
      <c r="G21167" s="37">
        <v>422010264</v>
      </c>
      <c r="H21167" s="37">
        <v>422010264</v>
      </c>
      <c r="I21167" s="4">
        <f>H21167/G21167</f>
        <v>1</v>
      </c>
      <c r="J21167" s="37"/>
      <c r="K21167" s="37"/>
      <c r="L21167" s="40"/>
    </row>
    <row r="21168" spans="1:12" ht="40.5" outlineLevel="2" x14ac:dyDescent="0.25">
      <c r="A21168" s="9" t="s">
        <v>6176</v>
      </c>
      <c r="B21168" s="10" t="s">
        <v>5143</v>
      </c>
      <c r="C21168" s="10" t="s">
        <v>2896</v>
      </c>
      <c r="D21168" s="10" t="s">
        <v>2899</v>
      </c>
      <c r="E21168" s="10" t="s">
        <v>2900</v>
      </c>
      <c r="F21168" s="10" t="s">
        <v>19</v>
      </c>
      <c r="G21168" s="11">
        <v>4581</v>
      </c>
      <c r="H21168" s="11">
        <v>0</v>
      </c>
      <c r="I21168" s="12">
        <f>H21168/G21168</f>
        <v>0</v>
      </c>
      <c r="J21168" s="11"/>
      <c r="K21168" s="11"/>
      <c r="L21168" s="13"/>
    </row>
    <row r="21169" spans="1:12" s="3" customFormat="1" ht="40.5" outlineLevel="2" x14ac:dyDescent="0.25">
      <c r="A21169" s="35" t="s">
        <v>6176</v>
      </c>
      <c r="B21169" s="36" t="s">
        <v>5143</v>
      </c>
      <c r="C21169" s="36" t="s">
        <v>2896</v>
      </c>
      <c r="D21169" s="36" t="s">
        <v>2899</v>
      </c>
      <c r="E21169" s="36" t="s">
        <v>2900</v>
      </c>
      <c r="F21169" s="36" t="s">
        <v>21</v>
      </c>
      <c r="G21169" s="37">
        <v>-148147035</v>
      </c>
      <c r="H21169" s="37"/>
      <c r="I21169" s="36"/>
      <c r="J21169" s="37"/>
      <c r="K21169" s="37"/>
      <c r="L21169" s="40"/>
    </row>
    <row r="21170" spans="1:12" ht="27" outlineLevel="1" x14ac:dyDescent="0.25">
      <c r="A21170" s="18" t="s">
        <v>11573</v>
      </c>
      <c r="B21170" s="19"/>
      <c r="C21170" s="19"/>
      <c r="D21170" s="19"/>
      <c r="E21170" s="19"/>
      <c r="F21170" s="15" t="s">
        <v>12960</v>
      </c>
      <c r="G21170" s="20">
        <f>SUBTOTAL(9,G21166:G21169)</f>
        <v>1014602984</v>
      </c>
      <c r="H21170" s="20">
        <f>SUBTOTAL(9,H21166:H21169)</f>
        <v>510431989.13</v>
      </c>
      <c r="I21170" s="19"/>
      <c r="J21170" s="20">
        <f>SUBTOTAL(9,J21166:J21169)</f>
        <v>88677755.340000004</v>
      </c>
      <c r="K21170" s="20">
        <f>SUBTOTAL(9,K21166:K21169)</f>
        <v>88421725.129999995</v>
      </c>
      <c r="L21170" s="21"/>
    </row>
    <row r="21171" spans="1:12" ht="40.5" outlineLevel="2" x14ac:dyDescent="0.25">
      <c r="A21171" s="9" t="s">
        <v>6177</v>
      </c>
      <c r="B21171" s="10" t="s">
        <v>5143</v>
      </c>
      <c r="C21171" s="10" t="s">
        <v>2896</v>
      </c>
      <c r="D21171" s="10" t="s">
        <v>5129</v>
      </c>
      <c r="E21171" s="10" t="s">
        <v>3961</v>
      </c>
      <c r="F21171" s="10" t="s">
        <v>16</v>
      </c>
      <c r="G21171" s="11">
        <v>515091476</v>
      </c>
      <c r="H21171" s="6">
        <v>61486585.900000006</v>
      </c>
      <c r="I21171" s="7">
        <f>H21171/G21171</f>
        <v>0.11937022599845937</v>
      </c>
      <c r="J21171" s="6">
        <v>61664623.899999999</v>
      </c>
      <c r="K21171" s="6">
        <f>H21171</f>
        <v>61486585.900000006</v>
      </c>
      <c r="L21171" s="8">
        <f>K21171/J21171</f>
        <v>0.99711280165612115</v>
      </c>
    </row>
    <row r="21172" spans="1:12" s="3" customFormat="1" ht="40.5" outlineLevel="2" x14ac:dyDescent="0.25">
      <c r="A21172" s="35" t="s">
        <v>6177</v>
      </c>
      <c r="B21172" s="36" t="s">
        <v>5143</v>
      </c>
      <c r="C21172" s="36" t="s">
        <v>2896</v>
      </c>
      <c r="D21172" s="36" t="s">
        <v>5129</v>
      </c>
      <c r="E21172" s="36" t="s">
        <v>3961</v>
      </c>
      <c r="F21172" s="36" t="s">
        <v>18</v>
      </c>
      <c r="G21172" s="37">
        <v>239624012</v>
      </c>
      <c r="H21172" s="37">
        <v>239624012</v>
      </c>
      <c r="I21172" s="4">
        <f>H21172/G21172</f>
        <v>1</v>
      </c>
      <c r="J21172" s="37"/>
      <c r="K21172" s="37"/>
      <c r="L21172" s="40"/>
    </row>
    <row r="21173" spans="1:12" ht="40.5" outlineLevel="2" x14ac:dyDescent="0.25">
      <c r="A21173" s="9" t="s">
        <v>6177</v>
      </c>
      <c r="B21173" s="10" t="s">
        <v>5143</v>
      </c>
      <c r="C21173" s="10" t="s">
        <v>2896</v>
      </c>
      <c r="D21173" s="10" t="s">
        <v>5129</v>
      </c>
      <c r="E21173" s="10" t="s">
        <v>3961</v>
      </c>
      <c r="F21173" s="10" t="s">
        <v>19</v>
      </c>
      <c r="G21173" s="11">
        <v>3186</v>
      </c>
      <c r="H21173" s="11">
        <v>0</v>
      </c>
      <c r="I21173" s="12">
        <f>H21173/G21173</f>
        <v>0</v>
      </c>
      <c r="J21173" s="11"/>
      <c r="K21173" s="11"/>
      <c r="L21173" s="13"/>
    </row>
    <row r="21174" spans="1:12" s="3" customFormat="1" ht="40.5" outlineLevel="2" x14ac:dyDescent="0.25">
      <c r="A21174" s="35" t="s">
        <v>6177</v>
      </c>
      <c r="B21174" s="36" t="s">
        <v>5143</v>
      </c>
      <c r="C21174" s="36" t="s">
        <v>2896</v>
      </c>
      <c r="D21174" s="36" t="s">
        <v>5129</v>
      </c>
      <c r="E21174" s="36" t="s">
        <v>3961</v>
      </c>
      <c r="F21174" s="36" t="s">
        <v>21</v>
      </c>
      <c r="G21174" s="37">
        <v>-103018295</v>
      </c>
      <c r="H21174" s="37"/>
      <c r="I21174" s="36"/>
      <c r="J21174" s="37"/>
      <c r="K21174" s="37"/>
      <c r="L21174" s="40"/>
    </row>
    <row r="21175" spans="1:12" ht="27" outlineLevel="1" x14ac:dyDescent="0.25">
      <c r="A21175" s="18" t="s">
        <v>11574</v>
      </c>
      <c r="B21175" s="19"/>
      <c r="C21175" s="19"/>
      <c r="D21175" s="19"/>
      <c r="E21175" s="19"/>
      <c r="F21175" s="15" t="s">
        <v>12960</v>
      </c>
      <c r="G21175" s="20">
        <f>SUBTOTAL(9,G21171:G21174)</f>
        <v>651700379</v>
      </c>
      <c r="H21175" s="20">
        <f>SUBTOTAL(9,H21171:H21174)</f>
        <v>301110597.89999998</v>
      </c>
      <c r="I21175" s="19"/>
      <c r="J21175" s="20">
        <f>SUBTOTAL(9,J21171:J21174)</f>
        <v>61664623.899999999</v>
      </c>
      <c r="K21175" s="20">
        <f>SUBTOTAL(9,K21171:K21174)</f>
        <v>61486585.900000006</v>
      </c>
      <c r="L21175" s="21"/>
    </row>
    <row r="21176" spans="1:12" ht="40.5" outlineLevel="2" x14ac:dyDescent="0.25">
      <c r="A21176" s="9" t="s">
        <v>6178</v>
      </c>
      <c r="B21176" s="10" t="s">
        <v>5143</v>
      </c>
      <c r="C21176" s="10" t="s">
        <v>2896</v>
      </c>
      <c r="D21176" s="10" t="s">
        <v>2902</v>
      </c>
      <c r="E21176" s="10" t="s">
        <v>2903</v>
      </c>
      <c r="F21176" s="10" t="s">
        <v>16</v>
      </c>
      <c r="G21176" s="11">
        <v>528237631</v>
      </c>
      <c r="H21176" s="6">
        <v>63055845.409999996</v>
      </c>
      <c r="I21176" s="7">
        <f>H21176/G21176</f>
        <v>0.11937022602995885</v>
      </c>
      <c r="J21176" s="6">
        <v>63238427.300000004</v>
      </c>
      <c r="K21176" s="6">
        <f>H21176</f>
        <v>63055845.409999996</v>
      </c>
      <c r="L21176" s="8">
        <f>K21176/J21176</f>
        <v>0.99711280153863013</v>
      </c>
    </row>
    <row r="21177" spans="1:12" s="3" customFormat="1" ht="40.5" outlineLevel="2" x14ac:dyDescent="0.25">
      <c r="A21177" s="35" t="s">
        <v>6178</v>
      </c>
      <c r="B21177" s="36" t="s">
        <v>5143</v>
      </c>
      <c r="C21177" s="36" t="s">
        <v>2896</v>
      </c>
      <c r="D21177" s="36" t="s">
        <v>2902</v>
      </c>
      <c r="E21177" s="36" t="s">
        <v>2903</v>
      </c>
      <c r="F21177" s="36" t="s">
        <v>18</v>
      </c>
      <c r="G21177" s="37">
        <v>828159618</v>
      </c>
      <c r="H21177" s="37">
        <v>828159618</v>
      </c>
      <c r="I21177" s="4">
        <f>H21177/G21177</f>
        <v>1</v>
      </c>
      <c r="J21177" s="37"/>
      <c r="K21177" s="37"/>
      <c r="L21177" s="40"/>
    </row>
    <row r="21178" spans="1:12" ht="40.5" outlineLevel="2" x14ac:dyDescent="0.25">
      <c r="A21178" s="9" t="s">
        <v>6178</v>
      </c>
      <c r="B21178" s="10" t="s">
        <v>5143</v>
      </c>
      <c r="C21178" s="10" t="s">
        <v>2896</v>
      </c>
      <c r="D21178" s="10" t="s">
        <v>2902</v>
      </c>
      <c r="E21178" s="10" t="s">
        <v>2903</v>
      </c>
      <c r="F21178" s="10" t="s">
        <v>19</v>
      </c>
      <c r="G21178" s="11">
        <v>3267</v>
      </c>
      <c r="H21178" s="11">
        <v>0</v>
      </c>
      <c r="I21178" s="12">
        <f>H21178/G21178</f>
        <v>0</v>
      </c>
      <c r="J21178" s="11"/>
      <c r="K21178" s="11"/>
      <c r="L21178" s="13"/>
    </row>
    <row r="21179" spans="1:12" s="3" customFormat="1" ht="40.5" outlineLevel="2" x14ac:dyDescent="0.25">
      <c r="A21179" s="35" t="s">
        <v>6178</v>
      </c>
      <c r="B21179" s="36" t="s">
        <v>5143</v>
      </c>
      <c r="C21179" s="36" t="s">
        <v>2896</v>
      </c>
      <c r="D21179" s="36" t="s">
        <v>2902</v>
      </c>
      <c r="E21179" s="36" t="s">
        <v>2903</v>
      </c>
      <c r="F21179" s="36" t="s">
        <v>21</v>
      </c>
      <c r="G21179" s="37">
        <v>-105647526</v>
      </c>
      <c r="H21179" s="37"/>
      <c r="I21179" s="36"/>
      <c r="J21179" s="37"/>
      <c r="K21179" s="37"/>
      <c r="L21179" s="40"/>
    </row>
    <row r="21180" spans="1:12" ht="27" outlineLevel="1" x14ac:dyDescent="0.25">
      <c r="A21180" s="18" t="s">
        <v>11575</v>
      </c>
      <c r="B21180" s="19"/>
      <c r="C21180" s="19"/>
      <c r="D21180" s="19"/>
      <c r="E21180" s="19"/>
      <c r="F21180" s="15" t="s">
        <v>12960</v>
      </c>
      <c r="G21180" s="20">
        <f>SUBTOTAL(9,G21176:G21179)</f>
        <v>1250752990</v>
      </c>
      <c r="H21180" s="20">
        <f>SUBTOTAL(9,H21176:H21179)</f>
        <v>891215463.40999997</v>
      </c>
      <c r="I21180" s="19"/>
      <c r="J21180" s="20">
        <f>SUBTOTAL(9,J21176:J21179)</f>
        <v>63238427.300000004</v>
      </c>
      <c r="K21180" s="20">
        <f>SUBTOTAL(9,K21176:K21179)</f>
        <v>63055845.409999996</v>
      </c>
      <c r="L21180" s="21"/>
    </row>
    <row r="21181" spans="1:12" ht="40.5" outlineLevel="2" x14ac:dyDescent="0.25">
      <c r="A21181" s="9" t="s">
        <v>6179</v>
      </c>
      <c r="B21181" s="10" t="s">
        <v>5143</v>
      </c>
      <c r="C21181" s="10" t="s">
        <v>2896</v>
      </c>
      <c r="D21181" s="10" t="s">
        <v>5132</v>
      </c>
      <c r="E21181" s="10" t="s">
        <v>719</v>
      </c>
      <c r="F21181" s="10" t="s">
        <v>16</v>
      </c>
      <c r="G21181" s="11">
        <v>447430051</v>
      </c>
      <c r="H21181" s="6">
        <v>53409826.310000002</v>
      </c>
      <c r="I21181" s="7">
        <f>H21181/G21181</f>
        <v>0.11937022600656745</v>
      </c>
      <c r="J21181" s="6">
        <v>53564477.569999993</v>
      </c>
      <c r="K21181" s="6">
        <f>H21181</f>
        <v>53409826.310000002</v>
      </c>
      <c r="L21181" s="8">
        <f>K21181/J21181</f>
        <v>0.99711280186019013</v>
      </c>
    </row>
    <row r="21182" spans="1:12" s="3" customFormat="1" ht="40.5" outlineLevel="2" x14ac:dyDescent="0.25">
      <c r="A21182" s="35" t="s">
        <v>6179</v>
      </c>
      <c r="B21182" s="36" t="s">
        <v>5143</v>
      </c>
      <c r="C21182" s="36" t="s">
        <v>2896</v>
      </c>
      <c r="D21182" s="36" t="s">
        <v>5132</v>
      </c>
      <c r="E21182" s="36" t="s">
        <v>719</v>
      </c>
      <c r="F21182" s="36" t="s">
        <v>18</v>
      </c>
      <c r="G21182" s="37">
        <v>728251081</v>
      </c>
      <c r="H21182" s="37">
        <v>728251081</v>
      </c>
      <c r="I21182" s="4">
        <f>H21182/G21182</f>
        <v>1</v>
      </c>
      <c r="J21182" s="37"/>
      <c r="K21182" s="37"/>
      <c r="L21182" s="40"/>
    </row>
    <row r="21183" spans="1:12" ht="40.5" outlineLevel="2" x14ac:dyDescent="0.25">
      <c r="A21183" s="9" t="s">
        <v>6179</v>
      </c>
      <c r="B21183" s="10" t="s">
        <v>5143</v>
      </c>
      <c r="C21183" s="10" t="s">
        <v>2896</v>
      </c>
      <c r="D21183" s="10" t="s">
        <v>5132</v>
      </c>
      <c r="E21183" s="10" t="s">
        <v>719</v>
      </c>
      <c r="F21183" s="10" t="s">
        <v>19</v>
      </c>
      <c r="G21183" s="11">
        <v>2767</v>
      </c>
      <c r="H21183" s="11">
        <v>0</v>
      </c>
      <c r="I21183" s="12">
        <f>H21183/G21183</f>
        <v>0</v>
      </c>
      <c r="J21183" s="11"/>
      <c r="K21183" s="11"/>
      <c r="L21183" s="13"/>
    </row>
    <row r="21184" spans="1:12" s="3" customFormat="1" ht="40.5" outlineLevel="2" x14ac:dyDescent="0.25">
      <c r="A21184" s="35" t="s">
        <v>6179</v>
      </c>
      <c r="B21184" s="36" t="s">
        <v>5143</v>
      </c>
      <c r="C21184" s="36" t="s">
        <v>2896</v>
      </c>
      <c r="D21184" s="36" t="s">
        <v>5132</v>
      </c>
      <c r="E21184" s="36" t="s">
        <v>719</v>
      </c>
      <c r="F21184" s="36" t="s">
        <v>21</v>
      </c>
      <c r="G21184" s="37">
        <v>-89486010</v>
      </c>
      <c r="H21184" s="37"/>
      <c r="I21184" s="36"/>
      <c r="J21184" s="37"/>
      <c r="K21184" s="37"/>
      <c r="L21184" s="40"/>
    </row>
    <row r="21185" spans="1:12" ht="27" outlineLevel="1" x14ac:dyDescent="0.25">
      <c r="A21185" s="18" t="s">
        <v>11576</v>
      </c>
      <c r="B21185" s="19"/>
      <c r="C21185" s="19"/>
      <c r="D21185" s="19"/>
      <c r="E21185" s="19"/>
      <c r="F21185" s="15" t="s">
        <v>12960</v>
      </c>
      <c r="G21185" s="20">
        <f>SUBTOTAL(9,G21181:G21184)</f>
        <v>1086197889</v>
      </c>
      <c r="H21185" s="20">
        <f>SUBTOTAL(9,H21181:H21184)</f>
        <v>781660907.30999994</v>
      </c>
      <c r="I21185" s="19"/>
      <c r="J21185" s="20">
        <f>SUBTOTAL(9,J21181:J21184)</f>
        <v>53564477.569999993</v>
      </c>
      <c r="K21185" s="20">
        <f>SUBTOTAL(9,K21181:K21184)</f>
        <v>53409826.310000002</v>
      </c>
      <c r="L21185" s="21"/>
    </row>
    <row r="21186" spans="1:12" ht="40.5" outlineLevel="2" x14ac:dyDescent="0.25">
      <c r="A21186" s="9" t="s">
        <v>6180</v>
      </c>
      <c r="B21186" s="10" t="s">
        <v>5143</v>
      </c>
      <c r="C21186" s="10" t="s">
        <v>2905</v>
      </c>
      <c r="D21186" s="10" t="s">
        <v>2908</v>
      </c>
      <c r="E21186" s="10" t="s">
        <v>2909</v>
      </c>
      <c r="F21186" s="10" t="s">
        <v>16</v>
      </c>
      <c r="G21186" s="11">
        <v>1083353388</v>
      </c>
      <c r="H21186" s="6">
        <v>129320138.77000001</v>
      </c>
      <c r="I21186" s="7">
        <f>H21186/G21186</f>
        <v>0.11937022600606849</v>
      </c>
      <c r="J21186" s="6">
        <v>129694592.70000002</v>
      </c>
      <c r="K21186" s="6">
        <f>H21186</f>
        <v>129320138.77000001</v>
      </c>
      <c r="L21186" s="8">
        <f>K21186/J21186</f>
        <v>0.99711280229804056</v>
      </c>
    </row>
    <row r="21187" spans="1:12" s="3" customFormat="1" ht="40.5" outlineLevel="2" x14ac:dyDescent="0.25">
      <c r="A21187" s="35" t="s">
        <v>6180</v>
      </c>
      <c r="B21187" s="36" t="s">
        <v>5143</v>
      </c>
      <c r="C21187" s="36" t="s">
        <v>2905</v>
      </c>
      <c r="D21187" s="36" t="s">
        <v>2908</v>
      </c>
      <c r="E21187" s="36" t="s">
        <v>2909</v>
      </c>
      <c r="F21187" s="36" t="s">
        <v>18</v>
      </c>
      <c r="G21187" s="37">
        <v>1268624575</v>
      </c>
      <c r="H21187" s="37">
        <v>1268624575</v>
      </c>
      <c r="I21187" s="4">
        <f>H21187/G21187</f>
        <v>1</v>
      </c>
      <c r="J21187" s="37"/>
      <c r="K21187" s="37"/>
      <c r="L21187" s="40"/>
    </row>
    <row r="21188" spans="1:12" ht="40.5" outlineLevel="2" x14ac:dyDescent="0.25">
      <c r="A21188" s="9" t="s">
        <v>6180</v>
      </c>
      <c r="B21188" s="10" t="s">
        <v>5143</v>
      </c>
      <c r="C21188" s="10" t="s">
        <v>2905</v>
      </c>
      <c r="D21188" s="10" t="s">
        <v>2908</v>
      </c>
      <c r="E21188" s="10" t="s">
        <v>2909</v>
      </c>
      <c r="F21188" s="10" t="s">
        <v>19</v>
      </c>
      <c r="G21188" s="11">
        <v>6700</v>
      </c>
      <c r="H21188" s="11">
        <v>0</v>
      </c>
      <c r="I21188" s="12">
        <f>H21188/G21188</f>
        <v>0</v>
      </c>
      <c r="J21188" s="11"/>
      <c r="K21188" s="11"/>
      <c r="L21188" s="13"/>
    </row>
    <row r="21189" spans="1:12" s="3" customFormat="1" ht="40.5" outlineLevel="2" x14ac:dyDescent="0.25">
      <c r="A21189" s="35" t="s">
        <v>6180</v>
      </c>
      <c r="B21189" s="36" t="s">
        <v>5143</v>
      </c>
      <c r="C21189" s="36" t="s">
        <v>2905</v>
      </c>
      <c r="D21189" s="36" t="s">
        <v>2908</v>
      </c>
      <c r="E21189" s="36" t="s">
        <v>2909</v>
      </c>
      <c r="F21189" s="36" t="s">
        <v>21</v>
      </c>
      <c r="G21189" s="37">
        <v>-216670678</v>
      </c>
      <c r="H21189" s="37"/>
      <c r="I21189" s="36"/>
      <c r="J21189" s="37"/>
      <c r="K21189" s="37"/>
      <c r="L21189" s="40"/>
    </row>
    <row r="21190" spans="1:12" ht="27" outlineLevel="1" x14ac:dyDescent="0.25">
      <c r="A21190" s="18" t="s">
        <v>11577</v>
      </c>
      <c r="B21190" s="19"/>
      <c r="C21190" s="19"/>
      <c r="D21190" s="19"/>
      <c r="E21190" s="19"/>
      <c r="F21190" s="15" t="s">
        <v>12960</v>
      </c>
      <c r="G21190" s="20">
        <f>SUBTOTAL(9,G21186:G21189)</f>
        <v>2135313985</v>
      </c>
      <c r="H21190" s="20">
        <f>SUBTOTAL(9,H21186:H21189)</f>
        <v>1397944713.77</v>
      </c>
      <c r="I21190" s="19"/>
      <c r="J21190" s="20">
        <f>SUBTOTAL(9,J21186:J21189)</f>
        <v>129694592.70000002</v>
      </c>
      <c r="K21190" s="20">
        <f>SUBTOTAL(9,K21186:K21189)</f>
        <v>129320138.77000001</v>
      </c>
      <c r="L21190" s="21"/>
    </row>
    <row r="21191" spans="1:12" ht="40.5" outlineLevel="2" x14ac:dyDescent="0.25">
      <c r="A21191" s="9" t="s">
        <v>6181</v>
      </c>
      <c r="B21191" s="10" t="s">
        <v>5143</v>
      </c>
      <c r="C21191" s="10" t="s">
        <v>2905</v>
      </c>
      <c r="D21191" s="10" t="s">
        <v>5135</v>
      </c>
      <c r="E21191" s="10" t="s">
        <v>5136</v>
      </c>
      <c r="F21191" s="10" t="s">
        <v>16</v>
      </c>
      <c r="G21191" s="11">
        <v>342233318</v>
      </c>
      <c r="H21191" s="6">
        <v>40852468.519999996</v>
      </c>
      <c r="I21191" s="7">
        <f>H21191/G21191</f>
        <v>0.1193702260163927</v>
      </c>
      <c r="J21191" s="6">
        <v>40970759.18</v>
      </c>
      <c r="K21191" s="6">
        <f>H21191</f>
        <v>40852468.519999996</v>
      </c>
      <c r="L21191" s="8">
        <f>K21191/J21191</f>
        <v>0.99711280282895642</v>
      </c>
    </row>
    <row r="21192" spans="1:12" s="3" customFormat="1" ht="40.5" outlineLevel="2" x14ac:dyDescent="0.25">
      <c r="A21192" s="35" t="s">
        <v>6181</v>
      </c>
      <c r="B21192" s="36" t="s">
        <v>5143</v>
      </c>
      <c r="C21192" s="36" t="s">
        <v>2905</v>
      </c>
      <c r="D21192" s="36" t="s">
        <v>5135</v>
      </c>
      <c r="E21192" s="36" t="s">
        <v>5136</v>
      </c>
      <c r="F21192" s="36" t="s">
        <v>18</v>
      </c>
      <c r="G21192" s="37">
        <v>27459492</v>
      </c>
      <c r="H21192" s="37">
        <v>27459492</v>
      </c>
      <c r="I21192" s="4">
        <f>H21192/G21192</f>
        <v>1</v>
      </c>
      <c r="J21192" s="37"/>
      <c r="K21192" s="37"/>
      <c r="L21192" s="40"/>
    </row>
    <row r="21193" spans="1:12" ht="40.5" outlineLevel="2" x14ac:dyDescent="0.25">
      <c r="A21193" s="9" t="s">
        <v>6181</v>
      </c>
      <c r="B21193" s="10" t="s">
        <v>5143</v>
      </c>
      <c r="C21193" s="10" t="s">
        <v>2905</v>
      </c>
      <c r="D21193" s="10" t="s">
        <v>5135</v>
      </c>
      <c r="E21193" s="10" t="s">
        <v>5136</v>
      </c>
      <c r="F21193" s="10" t="s">
        <v>19</v>
      </c>
      <c r="G21193" s="11">
        <v>2117</v>
      </c>
      <c r="H21193" s="11">
        <v>0</v>
      </c>
      <c r="I21193" s="12">
        <f>H21193/G21193</f>
        <v>0</v>
      </c>
      <c r="J21193" s="11"/>
      <c r="K21193" s="11"/>
      <c r="L21193" s="13"/>
    </row>
    <row r="21194" spans="1:12" s="3" customFormat="1" ht="40.5" outlineLevel="2" x14ac:dyDescent="0.25">
      <c r="A21194" s="35" t="s">
        <v>6181</v>
      </c>
      <c r="B21194" s="36" t="s">
        <v>5143</v>
      </c>
      <c r="C21194" s="36" t="s">
        <v>2905</v>
      </c>
      <c r="D21194" s="36" t="s">
        <v>5135</v>
      </c>
      <c r="E21194" s="36" t="s">
        <v>5136</v>
      </c>
      <c r="F21194" s="36" t="s">
        <v>21</v>
      </c>
      <c r="G21194" s="37">
        <v>-68446664</v>
      </c>
      <c r="H21194" s="37"/>
      <c r="I21194" s="36"/>
      <c r="J21194" s="37"/>
      <c r="K21194" s="37"/>
      <c r="L21194" s="40"/>
    </row>
    <row r="21195" spans="1:12" ht="27" outlineLevel="1" x14ac:dyDescent="0.25">
      <c r="A21195" s="18" t="s">
        <v>11578</v>
      </c>
      <c r="B21195" s="19"/>
      <c r="C21195" s="19"/>
      <c r="D21195" s="19"/>
      <c r="E21195" s="19"/>
      <c r="F21195" s="15" t="s">
        <v>12960</v>
      </c>
      <c r="G21195" s="20">
        <f>SUBTOTAL(9,G21191:G21194)</f>
        <v>301248263</v>
      </c>
      <c r="H21195" s="20">
        <f>SUBTOTAL(9,H21191:H21194)</f>
        <v>68311960.519999996</v>
      </c>
      <c r="I21195" s="19"/>
      <c r="J21195" s="20">
        <f>SUBTOTAL(9,J21191:J21194)</f>
        <v>40970759.18</v>
      </c>
      <c r="K21195" s="20">
        <f>SUBTOTAL(9,K21191:K21194)</f>
        <v>40852468.519999996</v>
      </c>
      <c r="L21195" s="21"/>
    </row>
    <row r="21196" spans="1:12" ht="40.5" outlineLevel="2" x14ac:dyDescent="0.25">
      <c r="A21196" s="9" t="s">
        <v>6182</v>
      </c>
      <c r="B21196" s="10" t="s">
        <v>5143</v>
      </c>
      <c r="C21196" s="10" t="s">
        <v>2905</v>
      </c>
      <c r="D21196" s="10" t="s">
        <v>2911</v>
      </c>
      <c r="E21196" s="10" t="s">
        <v>2912</v>
      </c>
      <c r="F21196" s="10" t="s">
        <v>16</v>
      </c>
      <c r="G21196" s="11">
        <v>423315566</v>
      </c>
      <c r="H21196" s="6">
        <v>50531274.780000001</v>
      </c>
      <c r="I21196" s="7">
        <f>H21196/G21196</f>
        <v>0.11937022599353221</v>
      </c>
      <c r="J21196" s="6">
        <v>50677590.989999995</v>
      </c>
      <c r="K21196" s="6">
        <f>H21196</f>
        <v>50531274.780000001</v>
      </c>
      <c r="L21196" s="8">
        <f>K21196/J21196</f>
        <v>0.99711280257917423</v>
      </c>
    </row>
    <row r="21197" spans="1:12" s="3" customFormat="1" ht="40.5" outlineLevel="2" x14ac:dyDescent="0.25">
      <c r="A21197" s="35" t="s">
        <v>6182</v>
      </c>
      <c r="B21197" s="36" t="s">
        <v>5143</v>
      </c>
      <c r="C21197" s="36" t="s">
        <v>2905</v>
      </c>
      <c r="D21197" s="36" t="s">
        <v>2911</v>
      </c>
      <c r="E21197" s="36" t="s">
        <v>2912</v>
      </c>
      <c r="F21197" s="36" t="s">
        <v>18</v>
      </c>
      <c r="G21197" s="37">
        <v>732482603</v>
      </c>
      <c r="H21197" s="37">
        <v>732482603</v>
      </c>
      <c r="I21197" s="4">
        <f>H21197/G21197</f>
        <v>1</v>
      </c>
      <c r="J21197" s="37"/>
      <c r="K21197" s="37"/>
      <c r="L21197" s="40"/>
    </row>
    <row r="21198" spans="1:12" ht="40.5" outlineLevel="2" x14ac:dyDescent="0.25">
      <c r="A21198" s="9" t="s">
        <v>6182</v>
      </c>
      <c r="B21198" s="10" t="s">
        <v>5143</v>
      </c>
      <c r="C21198" s="10" t="s">
        <v>2905</v>
      </c>
      <c r="D21198" s="10" t="s">
        <v>2911</v>
      </c>
      <c r="E21198" s="10" t="s">
        <v>2912</v>
      </c>
      <c r="F21198" s="10" t="s">
        <v>19</v>
      </c>
      <c r="G21198" s="11">
        <v>2618</v>
      </c>
      <c r="H21198" s="11">
        <v>0</v>
      </c>
      <c r="I21198" s="12">
        <f>H21198/G21198</f>
        <v>0</v>
      </c>
      <c r="J21198" s="11"/>
      <c r="K21198" s="11"/>
      <c r="L21198" s="13"/>
    </row>
    <row r="21199" spans="1:12" s="3" customFormat="1" ht="40.5" outlineLevel="2" x14ac:dyDescent="0.25">
      <c r="A21199" s="35" t="s">
        <v>6182</v>
      </c>
      <c r="B21199" s="36" t="s">
        <v>5143</v>
      </c>
      <c r="C21199" s="36" t="s">
        <v>2905</v>
      </c>
      <c r="D21199" s="36" t="s">
        <v>2911</v>
      </c>
      <c r="E21199" s="36" t="s">
        <v>2912</v>
      </c>
      <c r="F21199" s="36" t="s">
        <v>21</v>
      </c>
      <c r="G21199" s="37">
        <v>-84663113</v>
      </c>
      <c r="H21199" s="37"/>
      <c r="I21199" s="36"/>
      <c r="J21199" s="37"/>
      <c r="K21199" s="37"/>
      <c r="L21199" s="40"/>
    </row>
    <row r="21200" spans="1:12" ht="27" outlineLevel="1" x14ac:dyDescent="0.25">
      <c r="A21200" s="18" t="s">
        <v>11579</v>
      </c>
      <c r="B21200" s="19"/>
      <c r="C21200" s="19"/>
      <c r="D21200" s="19"/>
      <c r="E21200" s="19"/>
      <c r="F21200" s="15" t="s">
        <v>12960</v>
      </c>
      <c r="G21200" s="20">
        <f>SUBTOTAL(9,G21196:G21199)</f>
        <v>1071137674</v>
      </c>
      <c r="H21200" s="20">
        <f>SUBTOTAL(9,H21196:H21199)</f>
        <v>783013877.77999997</v>
      </c>
      <c r="I21200" s="19"/>
      <c r="J21200" s="20">
        <f>SUBTOTAL(9,J21196:J21199)</f>
        <v>50677590.989999995</v>
      </c>
      <c r="K21200" s="20">
        <f>SUBTOTAL(9,K21196:K21199)</f>
        <v>50531274.780000001</v>
      </c>
      <c r="L21200" s="21"/>
    </row>
    <row r="21201" spans="1:12" ht="40.5" outlineLevel="2" x14ac:dyDescent="0.25">
      <c r="A21201" s="9" t="s">
        <v>6183</v>
      </c>
      <c r="B21201" s="10" t="s">
        <v>5143</v>
      </c>
      <c r="C21201" s="10" t="s">
        <v>2914</v>
      </c>
      <c r="D21201" s="10" t="s">
        <v>2917</v>
      </c>
      <c r="E21201" s="10" t="s">
        <v>2918</v>
      </c>
      <c r="F21201" s="10" t="s">
        <v>16</v>
      </c>
      <c r="G21201" s="11">
        <v>685855848</v>
      </c>
      <c r="H21201" s="6">
        <v>81870767.590000004</v>
      </c>
      <c r="I21201" s="7">
        <f>H21201/G21201</f>
        <v>0.11937022601577352</v>
      </c>
      <c r="J21201" s="6">
        <v>82107829.129999995</v>
      </c>
      <c r="K21201" s="6">
        <f>H21201</f>
        <v>81870767.590000004</v>
      </c>
      <c r="L21201" s="8">
        <f>K21201/J21201</f>
        <v>0.99711280224417265</v>
      </c>
    </row>
    <row r="21202" spans="1:12" s="3" customFormat="1" ht="40.5" outlineLevel="2" x14ac:dyDescent="0.25">
      <c r="A21202" s="35" t="s">
        <v>6183</v>
      </c>
      <c r="B21202" s="36" t="s">
        <v>5143</v>
      </c>
      <c r="C21202" s="36" t="s">
        <v>2914</v>
      </c>
      <c r="D21202" s="36" t="s">
        <v>2917</v>
      </c>
      <c r="E21202" s="36" t="s">
        <v>2918</v>
      </c>
      <c r="F21202" s="36" t="s">
        <v>18</v>
      </c>
      <c r="G21202" s="37">
        <v>617177777</v>
      </c>
      <c r="H21202" s="37">
        <v>617177777</v>
      </c>
      <c r="I21202" s="4">
        <f>H21202/G21202</f>
        <v>1</v>
      </c>
      <c r="J21202" s="37"/>
      <c r="K21202" s="37"/>
      <c r="L21202" s="40"/>
    </row>
    <row r="21203" spans="1:12" ht="40.5" outlineLevel="2" x14ac:dyDescent="0.25">
      <c r="A21203" s="9" t="s">
        <v>6183</v>
      </c>
      <c r="B21203" s="10" t="s">
        <v>5143</v>
      </c>
      <c r="C21203" s="10" t="s">
        <v>2914</v>
      </c>
      <c r="D21203" s="10" t="s">
        <v>2917</v>
      </c>
      <c r="E21203" s="10" t="s">
        <v>2918</v>
      </c>
      <c r="F21203" s="10" t="s">
        <v>19</v>
      </c>
      <c r="G21203" s="11">
        <v>4242</v>
      </c>
      <c r="H21203" s="11">
        <v>0</v>
      </c>
      <c r="I21203" s="12">
        <f>H21203/G21203</f>
        <v>0</v>
      </c>
      <c r="J21203" s="11"/>
      <c r="K21203" s="11"/>
      <c r="L21203" s="13"/>
    </row>
    <row r="21204" spans="1:12" s="3" customFormat="1" ht="40.5" outlineLevel="2" x14ac:dyDescent="0.25">
      <c r="A21204" s="35" t="s">
        <v>6183</v>
      </c>
      <c r="B21204" s="36" t="s">
        <v>5143</v>
      </c>
      <c r="C21204" s="36" t="s">
        <v>2914</v>
      </c>
      <c r="D21204" s="36" t="s">
        <v>2917</v>
      </c>
      <c r="E21204" s="36" t="s">
        <v>2918</v>
      </c>
      <c r="F21204" s="36" t="s">
        <v>21</v>
      </c>
      <c r="G21204" s="37">
        <v>-137171170</v>
      </c>
      <c r="H21204" s="37"/>
      <c r="I21204" s="36"/>
      <c r="J21204" s="37"/>
      <c r="K21204" s="37"/>
      <c r="L21204" s="40"/>
    </row>
    <row r="21205" spans="1:12" ht="27" outlineLevel="1" x14ac:dyDescent="0.25">
      <c r="A21205" s="18" t="s">
        <v>11580</v>
      </c>
      <c r="B21205" s="19"/>
      <c r="C21205" s="19"/>
      <c r="D21205" s="19"/>
      <c r="E21205" s="19"/>
      <c r="F21205" s="15" t="s">
        <v>12960</v>
      </c>
      <c r="G21205" s="20">
        <f>SUBTOTAL(9,G21201:G21204)</f>
        <v>1165866697</v>
      </c>
      <c r="H21205" s="20">
        <f>SUBTOTAL(9,H21201:H21204)</f>
        <v>699048544.59000003</v>
      </c>
      <c r="I21205" s="19"/>
      <c r="J21205" s="20">
        <f>SUBTOTAL(9,J21201:J21204)</f>
        <v>82107829.129999995</v>
      </c>
      <c r="K21205" s="20">
        <f>SUBTOTAL(9,K21201:K21204)</f>
        <v>81870767.590000004</v>
      </c>
      <c r="L21205" s="21"/>
    </row>
    <row r="21206" spans="1:12" ht="40.5" outlineLevel="2" x14ac:dyDescent="0.25">
      <c r="A21206" s="9" t="s">
        <v>6184</v>
      </c>
      <c r="B21206" s="10" t="s">
        <v>5143</v>
      </c>
      <c r="C21206" s="10" t="s">
        <v>2914</v>
      </c>
      <c r="D21206" s="10" t="s">
        <v>2920</v>
      </c>
      <c r="E21206" s="10" t="s">
        <v>2921</v>
      </c>
      <c r="F21206" s="10" t="s">
        <v>16</v>
      </c>
      <c r="G21206" s="11">
        <v>551203294</v>
      </c>
      <c r="H21206" s="6">
        <v>65797261.780000001</v>
      </c>
      <c r="I21206" s="7">
        <f>H21206/G21206</f>
        <v>0.11937022600594256</v>
      </c>
      <c r="J21206" s="6">
        <v>65987781.530000001</v>
      </c>
      <c r="K21206" s="6">
        <f>H21206</f>
        <v>65797261.780000001</v>
      </c>
      <c r="L21206" s="8">
        <f>K21206/J21206</f>
        <v>0.99711280261917301</v>
      </c>
    </row>
    <row r="21207" spans="1:12" s="3" customFormat="1" ht="40.5" outlineLevel="2" x14ac:dyDescent="0.25">
      <c r="A21207" s="35" t="s">
        <v>6184</v>
      </c>
      <c r="B21207" s="36" t="s">
        <v>5143</v>
      </c>
      <c r="C21207" s="36" t="s">
        <v>2914</v>
      </c>
      <c r="D21207" s="36" t="s">
        <v>2920</v>
      </c>
      <c r="E21207" s="36" t="s">
        <v>2921</v>
      </c>
      <c r="F21207" s="36" t="s">
        <v>18</v>
      </c>
      <c r="G21207" s="37">
        <v>103897549</v>
      </c>
      <c r="H21207" s="37">
        <v>103897549</v>
      </c>
      <c r="I21207" s="4">
        <f>H21207/G21207</f>
        <v>1</v>
      </c>
      <c r="J21207" s="37"/>
      <c r="K21207" s="37"/>
      <c r="L21207" s="40"/>
    </row>
    <row r="21208" spans="1:12" ht="40.5" outlineLevel="2" x14ac:dyDescent="0.25">
      <c r="A21208" s="9" t="s">
        <v>6184</v>
      </c>
      <c r="B21208" s="10" t="s">
        <v>5143</v>
      </c>
      <c r="C21208" s="10" t="s">
        <v>2914</v>
      </c>
      <c r="D21208" s="10" t="s">
        <v>2920</v>
      </c>
      <c r="E21208" s="10" t="s">
        <v>2921</v>
      </c>
      <c r="F21208" s="10" t="s">
        <v>19</v>
      </c>
      <c r="G21208" s="11">
        <v>3409</v>
      </c>
      <c r="H21208" s="11">
        <v>0</v>
      </c>
      <c r="I21208" s="12">
        <f>H21208/G21208</f>
        <v>0</v>
      </c>
      <c r="J21208" s="11"/>
      <c r="K21208" s="11"/>
      <c r="L21208" s="13"/>
    </row>
    <row r="21209" spans="1:12" s="3" customFormat="1" ht="40.5" outlineLevel="2" x14ac:dyDescent="0.25">
      <c r="A21209" s="35" t="s">
        <v>6184</v>
      </c>
      <c r="B21209" s="36" t="s">
        <v>5143</v>
      </c>
      <c r="C21209" s="36" t="s">
        <v>2914</v>
      </c>
      <c r="D21209" s="36" t="s">
        <v>2920</v>
      </c>
      <c r="E21209" s="36" t="s">
        <v>2921</v>
      </c>
      <c r="F21209" s="36" t="s">
        <v>21</v>
      </c>
      <c r="G21209" s="37">
        <v>-110240659</v>
      </c>
      <c r="H21209" s="37"/>
      <c r="I21209" s="36"/>
      <c r="J21209" s="37"/>
      <c r="K21209" s="37"/>
      <c r="L21209" s="40"/>
    </row>
    <row r="21210" spans="1:12" ht="27" outlineLevel="1" x14ac:dyDescent="0.25">
      <c r="A21210" s="18" t="s">
        <v>11581</v>
      </c>
      <c r="B21210" s="19"/>
      <c r="C21210" s="19"/>
      <c r="D21210" s="19"/>
      <c r="E21210" s="19"/>
      <c r="F21210" s="15" t="s">
        <v>12960</v>
      </c>
      <c r="G21210" s="20">
        <f>SUBTOTAL(9,G21206:G21209)</f>
        <v>544863593</v>
      </c>
      <c r="H21210" s="20">
        <f>SUBTOTAL(9,H21206:H21209)</f>
        <v>169694810.78</v>
      </c>
      <c r="I21210" s="19"/>
      <c r="J21210" s="20">
        <f>SUBTOTAL(9,J21206:J21209)</f>
        <v>65987781.530000001</v>
      </c>
      <c r="K21210" s="20">
        <f>SUBTOTAL(9,K21206:K21209)</f>
        <v>65797261.780000001</v>
      </c>
      <c r="L21210" s="21"/>
    </row>
    <row r="21211" spans="1:12" ht="40.5" outlineLevel="2" x14ac:dyDescent="0.25">
      <c r="A21211" s="9" t="s">
        <v>6185</v>
      </c>
      <c r="B21211" s="10" t="s">
        <v>5143</v>
      </c>
      <c r="C21211" s="10" t="s">
        <v>2914</v>
      </c>
      <c r="D21211" s="10" t="s">
        <v>2923</v>
      </c>
      <c r="E21211" s="10" t="s">
        <v>2924</v>
      </c>
      <c r="F21211" s="10" t="s">
        <v>16</v>
      </c>
      <c r="G21211" s="11">
        <v>337834749</v>
      </c>
      <c r="H21211" s="6">
        <v>40327410.349999994</v>
      </c>
      <c r="I21211" s="7">
        <f>H21211/G21211</f>
        <v>0.1193702260332018</v>
      </c>
      <c r="J21211" s="6">
        <v>40444180.700000003</v>
      </c>
      <c r="K21211" s="6">
        <f>H21211</f>
        <v>40327410.349999994</v>
      </c>
      <c r="L21211" s="8">
        <f>K21211/J21211</f>
        <v>0.99711280218862219</v>
      </c>
    </row>
    <row r="21212" spans="1:12" s="3" customFormat="1" ht="40.5" outlineLevel="2" x14ac:dyDescent="0.25">
      <c r="A21212" s="35" t="s">
        <v>6185</v>
      </c>
      <c r="B21212" s="36" t="s">
        <v>5143</v>
      </c>
      <c r="C21212" s="36" t="s">
        <v>2914</v>
      </c>
      <c r="D21212" s="36" t="s">
        <v>2923</v>
      </c>
      <c r="E21212" s="36" t="s">
        <v>2924</v>
      </c>
      <c r="F21212" s="36" t="s">
        <v>18</v>
      </c>
      <c r="G21212" s="37">
        <v>205149241</v>
      </c>
      <c r="H21212" s="37">
        <v>205149241</v>
      </c>
      <c r="I21212" s="4">
        <f>H21212/G21212</f>
        <v>1</v>
      </c>
      <c r="J21212" s="37"/>
      <c r="K21212" s="37"/>
      <c r="L21212" s="40"/>
    </row>
    <row r="21213" spans="1:12" ht="40.5" outlineLevel="2" x14ac:dyDescent="0.25">
      <c r="A21213" s="9" t="s">
        <v>6185</v>
      </c>
      <c r="B21213" s="10" t="s">
        <v>5143</v>
      </c>
      <c r="C21213" s="10" t="s">
        <v>2914</v>
      </c>
      <c r="D21213" s="10" t="s">
        <v>2923</v>
      </c>
      <c r="E21213" s="10" t="s">
        <v>2924</v>
      </c>
      <c r="F21213" s="10" t="s">
        <v>19</v>
      </c>
      <c r="G21213" s="11">
        <v>2089</v>
      </c>
      <c r="H21213" s="11">
        <v>0</v>
      </c>
      <c r="I21213" s="12">
        <f>H21213/G21213</f>
        <v>0</v>
      </c>
      <c r="J21213" s="11"/>
      <c r="K21213" s="11"/>
      <c r="L21213" s="13"/>
    </row>
    <row r="21214" spans="1:12" s="3" customFormat="1" ht="40.5" outlineLevel="2" x14ac:dyDescent="0.25">
      <c r="A21214" s="35" t="s">
        <v>6185</v>
      </c>
      <c r="B21214" s="36" t="s">
        <v>5143</v>
      </c>
      <c r="C21214" s="36" t="s">
        <v>2914</v>
      </c>
      <c r="D21214" s="36" t="s">
        <v>2923</v>
      </c>
      <c r="E21214" s="36" t="s">
        <v>2924</v>
      </c>
      <c r="F21214" s="36" t="s">
        <v>21</v>
      </c>
      <c r="G21214" s="37">
        <v>-67566950</v>
      </c>
      <c r="H21214" s="37"/>
      <c r="I21214" s="36"/>
      <c r="J21214" s="37"/>
      <c r="K21214" s="37"/>
      <c r="L21214" s="40"/>
    </row>
    <row r="21215" spans="1:12" ht="27" outlineLevel="1" x14ac:dyDescent="0.25">
      <c r="A21215" s="18" t="s">
        <v>11582</v>
      </c>
      <c r="B21215" s="19"/>
      <c r="C21215" s="19"/>
      <c r="D21215" s="19"/>
      <c r="E21215" s="19"/>
      <c r="F21215" s="15" t="s">
        <v>12960</v>
      </c>
      <c r="G21215" s="20">
        <f>SUBTOTAL(9,G21211:G21214)</f>
        <v>475419129</v>
      </c>
      <c r="H21215" s="20">
        <f>SUBTOTAL(9,H21211:H21214)</f>
        <v>245476651.34999999</v>
      </c>
      <c r="I21215" s="19"/>
      <c r="J21215" s="20">
        <f>SUBTOTAL(9,J21211:J21214)</f>
        <v>40444180.700000003</v>
      </c>
      <c r="K21215" s="20">
        <f>SUBTOTAL(9,K21211:K21214)</f>
        <v>40327410.349999994</v>
      </c>
      <c r="L21215" s="21"/>
    </row>
    <row r="21216" spans="1:12" ht="40.5" outlineLevel="2" x14ac:dyDescent="0.25">
      <c r="A21216" s="9" t="s">
        <v>6186</v>
      </c>
      <c r="B21216" s="10" t="s">
        <v>5143</v>
      </c>
      <c r="C21216" s="10" t="s">
        <v>2914</v>
      </c>
      <c r="D21216" s="10" t="s">
        <v>2926</v>
      </c>
      <c r="E21216" s="10" t="s">
        <v>2927</v>
      </c>
      <c r="F21216" s="10" t="s">
        <v>16</v>
      </c>
      <c r="G21216" s="11">
        <v>1826983584</v>
      </c>
      <c r="H21216" s="6">
        <v>218087443.32999998</v>
      </c>
      <c r="I21216" s="7">
        <f>H21216/G21216</f>
        <v>0.11937022600527099</v>
      </c>
      <c r="J21216" s="6">
        <v>218718927.63999999</v>
      </c>
      <c r="K21216" s="6">
        <f>H21216</f>
        <v>218087443.32999998</v>
      </c>
      <c r="L21216" s="8">
        <f>K21216/J21216</f>
        <v>0.99711280447095374</v>
      </c>
    </row>
    <row r="21217" spans="1:12" s="3" customFormat="1" ht="40.5" outlineLevel="2" x14ac:dyDescent="0.25">
      <c r="A21217" s="35" t="s">
        <v>6186</v>
      </c>
      <c r="B21217" s="36" t="s">
        <v>5143</v>
      </c>
      <c r="C21217" s="36" t="s">
        <v>2914</v>
      </c>
      <c r="D21217" s="36" t="s">
        <v>2926</v>
      </c>
      <c r="E21217" s="36" t="s">
        <v>2927</v>
      </c>
      <c r="F21217" s="36" t="s">
        <v>18</v>
      </c>
      <c r="G21217" s="37">
        <v>869201305</v>
      </c>
      <c r="H21217" s="37">
        <v>869201305</v>
      </c>
      <c r="I21217" s="4">
        <f>H21217/G21217</f>
        <v>1</v>
      </c>
      <c r="J21217" s="37"/>
      <c r="K21217" s="37"/>
      <c r="L21217" s="40"/>
    </row>
    <row r="21218" spans="1:12" ht="40.5" outlineLevel="2" x14ac:dyDescent="0.25">
      <c r="A21218" s="9" t="s">
        <v>6186</v>
      </c>
      <c r="B21218" s="10" t="s">
        <v>5143</v>
      </c>
      <c r="C21218" s="10" t="s">
        <v>2914</v>
      </c>
      <c r="D21218" s="10" t="s">
        <v>2926</v>
      </c>
      <c r="E21218" s="10" t="s">
        <v>2927</v>
      </c>
      <c r="F21218" s="10" t="s">
        <v>19</v>
      </c>
      <c r="G21218" s="11">
        <v>11311</v>
      </c>
      <c r="H21218" s="11">
        <v>0</v>
      </c>
      <c r="I21218" s="12">
        <f>H21218/G21218</f>
        <v>0</v>
      </c>
      <c r="J21218" s="11"/>
      <c r="K21218" s="11"/>
      <c r="L21218" s="13"/>
    </row>
    <row r="21219" spans="1:12" s="3" customFormat="1" ht="40.5" outlineLevel="2" x14ac:dyDescent="0.25">
      <c r="A21219" s="35" t="s">
        <v>6186</v>
      </c>
      <c r="B21219" s="36" t="s">
        <v>5143</v>
      </c>
      <c r="C21219" s="36" t="s">
        <v>2914</v>
      </c>
      <c r="D21219" s="36" t="s">
        <v>2926</v>
      </c>
      <c r="E21219" s="36" t="s">
        <v>2927</v>
      </c>
      <c r="F21219" s="36" t="s">
        <v>21</v>
      </c>
      <c r="G21219" s="37">
        <v>-365396717</v>
      </c>
      <c r="H21219" s="37"/>
      <c r="I21219" s="36"/>
      <c r="J21219" s="37"/>
      <c r="K21219" s="37"/>
      <c r="L21219" s="40"/>
    </row>
    <row r="21220" spans="1:12" ht="27" outlineLevel="1" x14ac:dyDescent="0.25">
      <c r="A21220" s="18" t="s">
        <v>11583</v>
      </c>
      <c r="B21220" s="19"/>
      <c r="C21220" s="19"/>
      <c r="D21220" s="19"/>
      <c r="E21220" s="19"/>
      <c r="F21220" s="15" t="s">
        <v>12960</v>
      </c>
      <c r="G21220" s="20">
        <f>SUBTOTAL(9,G21216:G21219)</f>
        <v>2330799483</v>
      </c>
      <c r="H21220" s="20">
        <f>SUBTOTAL(9,H21216:H21219)</f>
        <v>1087288748.3299999</v>
      </c>
      <c r="I21220" s="19"/>
      <c r="J21220" s="20">
        <f>SUBTOTAL(9,J21216:J21219)</f>
        <v>218718927.63999999</v>
      </c>
      <c r="K21220" s="20">
        <f>SUBTOTAL(9,K21216:K21219)</f>
        <v>218087443.32999998</v>
      </c>
      <c r="L21220" s="21"/>
    </row>
    <row r="21221" spans="1:12" ht="40.5" outlineLevel="2" x14ac:dyDescent="0.25">
      <c r="A21221" s="9" t="s">
        <v>6187</v>
      </c>
      <c r="B21221" s="10" t="s">
        <v>6188</v>
      </c>
      <c r="C21221" s="10" t="s">
        <v>14</v>
      </c>
      <c r="D21221" s="10" t="s">
        <v>6189</v>
      </c>
      <c r="E21221" s="10" t="s">
        <v>6190</v>
      </c>
      <c r="F21221" s="10" t="s">
        <v>16</v>
      </c>
      <c r="G21221" s="11">
        <v>221313407708</v>
      </c>
      <c r="H21221" s="6">
        <v>26418231496.149998</v>
      </c>
      <c r="I21221" s="7">
        <f>H21221/G21221</f>
        <v>0.119370226005494</v>
      </c>
      <c r="J21221" s="6">
        <v>26494727009.984962</v>
      </c>
      <c r="K21221" s="6">
        <f>H21221</f>
        <v>26418231496.149998</v>
      </c>
      <c r="L21221" s="8">
        <f>K21221/J21221</f>
        <v>0.99711280233964528</v>
      </c>
    </row>
    <row r="21222" spans="1:12" s="3" customFormat="1" ht="40.5" outlineLevel="2" x14ac:dyDescent="0.25">
      <c r="A21222" s="35" t="s">
        <v>6187</v>
      </c>
      <c r="B21222" s="36" t="s">
        <v>6188</v>
      </c>
      <c r="C21222" s="36" t="s">
        <v>14</v>
      </c>
      <c r="D21222" s="36" t="s">
        <v>6189</v>
      </c>
      <c r="E21222" s="36" t="s">
        <v>6190</v>
      </c>
      <c r="F21222" s="36" t="s">
        <v>18</v>
      </c>
      <c r="G21222" s="37">
        <v>340842362289</v>
      </c>
      <c r="H21222" s="37">
        <v>340842362289</v>
      </c>
      <c r="I21222" s="4">
        <f>H21222/G21222</f>
        <v>1</v>
      </c>
      <c r="J21222" s="37"/>
      <c r="K21222" s="37"/>
      <c r="L21222" s="40"/>
    </row>
    <row r="21223" spans="1:12" ht="40.5" outlineLevel="2" x14ac:dyDescent="0.25">
      <c r="A21223" s="9" t="s">
        <v>6187</v>
      </c>
      <c r="B21223" s="10" t="s">
        <v>6188</v>
      </c>
      <c r="C21223" s="10" t="s">
        <v>14</v>
      </c>
      <c r="D21223" s="10" t="s">
        <v>6189</v>
      </c>
      <c r="E21223" s="10" t="s">
        <v>6190</v>
      </c>
      <c r="F21223" s="10" t="s">
        <v>19</v>
      </c>
      <c r="G21223" s="11">
        <v>1368795</v>
      </c>
      <c r="H21223" s="11">
        <v>0</v>
      </c>
      <c r="I21223" s="12">
        <f>H21223/G21223</f>
        <v>0</v>
      </c>
      <c r="J21223" s="11"/>
      <c r="K21223" s="11"/>
      <c r="L21223" s="13"/>
    </row>
    <row r="21224" spans="1:12" s="3" customFormat="1" ht="40.5" outlineLevel="2" x14ac:dyDescent="0.25">
      <c r="A21224" s="35" t="s">
        <v>6187</v>
      </c>
      <c r="B21224" s="36" t="s">
        <v>6188</v>
      </c>
      <c r="C21224" s="36" t="s">
        <v>14</v>
      </c>
      <c r="D21224" s="36" t="s">
        <v>6189</v>
      </c>
      <c r="E21224" s="36" t="s">
        <v>6190</v>
      </c>
      <c r="F21224" s="36" t="s">
        <v>21</v>
      </c>
      <c r="G21224" s="37">
        <v>-44262681542</v>
      </c>
      <c r="H21224" s="37"/>
      <c r="I21224" s="36"/>
      <c r="J21224" s="37"/>
      <c r="K21224" s="37"/>
      <c r="L21224" s="40"/>
    </row>
    <row r="21225" spans="1:12" ht="27" outlineLevel="1" x14ac:dyDescent="0.25">
      <c r="A21225" s="18" t="s">
        <v>11584</v>
      </c>
      <c r="B21225" s="19"/>
      <c r="C21225" s="19"/>
      <c r="D21225" s="19"/>
      <c r="E21225" s="19"/>
      <c r="F21225" s="15" t="s">
        <v>12960</v>
      </c>
      <c r="G21225" s="20">
        <f>SUBTOTAL(9,G21221:G21224)</f>
        <v>517894457250</v>
      </c>
      <c r="H21225" s="20">
        <f>SUBTOTAL(9,H21221:H21224)</f>
        <v>367260593785.15002</v>
      </c>
      <c r="I21225" s="19"/>
      <c r="J21225" s="20">
        <f>SUBTOTAL(9,J21221:J21224)</f>
        <v>26494727009.984962</v>
      </c>
      <c r="K21225" s="20">
        <f>SUBTOTAL(9,K21221:K21224)</f>
        <v>26418231496.149998</v>
      </c>
      <c r="L21225" s="21"/>
    </row>
    <row r="21226" spans="1:12" ht="40.5" outlineLevel="2" x14ac:dyDescent="0.25">
      <c r="A21226" s="9" t="s">
        <v>6191</v>
      </c>
      <c r="B21226" s="10" t="s">
        <v>6188</v>
      </c>
      <c r="C21226" s="10" t="s">
        <v>14</v>
      </c>
      <c r="D21226" s="10" t="s">
        <v>6189</v>
      </c>
      <c r="E21226" s="10" t="s">
        <v>6192</v>
      </c>
      <c r="F21226" s="10" t="s">
        <v>16</v>
      </c>
      <c r="G21226" s="11">
        <v>34048216571</v>
      </c>
      <c r="H21226" s="6">
        <v>4064343307.1000004</v>
      </c>
      <c r="I21226" s="7">
        <f>H21226/G21226</f>
        <v>0.11937022600360622</v>
      </c>
      <c r="J21226" s="6">
        <v>4076111847.8250103</v>
      </c>
      <c r="K21226" s="6">
        <f>H21226</f>
        <v>4064343307.1000004</v>
      </c>
      <c r="L21226" s="8">
        <f>K21226/J21226</f>
        <v>0.99711280230661736</v>
      </c>
    </row>
    <row r="21227" spans="1:12" s="3" customFormat="1" ht="40.5" outlineLevel="2" x14ac:dyDescent="0.25">
      <c r="A21227" s="35" t="s">
        <v>6191</v>
      </c>
      <c r="B21227" s="36" t="s">
        <v>6188</v>
      </c>
      <c r="C21227" s="36" t="s">
        <v>14</v>
      </c>
      <c r="D21227" s="36" t="s">
        <v>6189</v>
      </c>
      <c r="E21227" s="36" t="s">
        <v>6192</v>
      </c>
      <c r="F21227" s="36" t="s">
        <v>18</v>
      </c>
      <c r="G21227" s="37">
        <v>59434117213</v>
      </c>
      <c r="H21227" s="37">
        <v>59434117213</v>
      </c>
      <c r="I21227" s="4">
        <f>H21227/G21227</f>
        <v>1</v>
      </c>
      <c r="J21227" s="37"/>
      <c r="K21227" s="37"/>
      <c r="L21227" s="40"/>
    </row>
    <row r="21228" spans="1:12" ht="40.5" outlineLevel="2" x14ac:dyDescent="0.25">
      <c r="A21228" s="9" t="s">
        <v>6191</v>
      </c>
      <c r="B21228" s="10" t="s">
        <v>6188</v>
      </c>
      <c r="C21228" s="10" t="s">
        <v>14</v>
      </c>
      <c r="D21228" s="10" t="s">
        <v>6189</v>
      </c>
      <c r="E21228" s="10" t="s">
        <v>6192</v>
      </c>
      <c r="F21228" s="10" t="s">
        <v>19</v>
      </c>
      <c r="G21228" s="11">
        <v>210584</v>
      </c>
      <c r="H21228" s="11">
        <v>0</v>
      </c>
      <c r="I21228" s="12">
        <f>H21228/G21228</f>
        <v>0</v>
      </c>
      <c r="J21228" s="11"/>
      <c r="K21228" s="11"/>
      <c r="L21228" s="13"/>
    </row>
    <row r="21229" spans="1:12" s="3" customFormat="1" ht="40.5" outlineLevel="2" x14ac:dyDescent="0.25">
      <c r="A21229" s="35" t="s">
        <v>6191</v>
      </c>
      <c r="B21229" s="36" t="s">
        <v>6188</v>
      </c>
      <c r="C21229" s="36" t="s">
        <v>14</v>
      </c>
      <c r="D21229" s="36" t="s">
        <v>6189</v>
      </c>
      <c r="E21229" s="36" t="s">
        <v>6192</v>
      </c>
      <c r="F21229" s="36" t="s">
        <v>21</v>
      </c>
      <c r="G21229" s="37">
        <v>-6809643314</v>
      </c>
      <c r="H21229" s="37"/>
      <c r="I21229" s="36"/>
      <c r="J21229" s="37"/>
      <c r="K21229" s="37"/>
      <c r="L21229" s="40"/>
    </row>
    <row r="21230" spans="1:12" ht="27" outlineLevel="1" x14ac:dyDescent="0.25">
      <c r="A21230" s="18" t="s">
        <v>11585</v>
      </c>
      <c r="B21230" s="19"/>
      <c r="C21230" s="19"/>
      <c r="D21230" s="19"/>
      <c r="E21230" s="19"/>
      <c r="F21230" s="15" t="s">
        <v>12960</v>
      </c>
      <c r="G21230" s="20">
        <f>SUBTOTAL(9,G21226:G21229)</f>
        <v>86672901054</v>
      </c>
      <c r="H21230" s="20">
        <f>SUBTOTAL(9,H21226:H21229)</f>
        <v>63498460520.099998</v>
      </c>
      <c r="I21230" s="19"/>
      <c r="J21230" s="20">
        <f>SUBTOTAL(9,J21226:J21229)</f>
        <v>4076111847.8250103</v>
      </c>
      <c r="K21230" s="20">
        <f>SUBTOTAL(9,K21226:K21229)</f>
        <v>4064343307.1000004</v>
      </c>
      <c r="L21230" s="21"/>
    </row>
    <row r="21231" spans="1:12" ht="40.5" outlineLevel="2" x14ac:dyDescent="0.25">
      <c r="A21231" s="9" t="s">
        <v>6193</v>
      </c>
      <c r="B21231" s="10" t="s">
        <v>6188</v>
      </c>
      <c r="C21231" s="10" t="s">
        <v>14</v>
      </c>
      <c r="D21231" s="10" t="s">
        <v>6194</v>
      </c>
      <c r="E21231" s="10" t="s">
        <v>6195</v>
      </c>
      <c r="F21231" s="10" t="s">
        <v>16</v>
      </c>
      <c r="G21231" s="11">
        <v>243444748480</v>
      </c>
      <c r="H21231" s="6">
        <v>29060054645.77</v>
      </c>
      <c r="I21231" s="7">
        <f>H21231/G21231</f>
        <v>0.11937022600492614</v>
      </c>
      <c r="J21231" s="6">
        <v>29144199711.172531</v>
      </c>
      <c r="K21231" s="6">
        <f>H21231</f>
        <v>29060054645.77</v>
      </c>
      <c r="L21231" s="8">
        <f>K21231/J21231</f>
        <v>0.9971128023333482</v>
      </c>
    </row>
    <row r="21232" spans="1:12" s="3" customFormat="1" ht="40.5" outlineLevel="2" x14ac:dyDescent="0.25">
      <c r="A21232" s="35" t="s">
        <v>6193</v>
      </c>
      <c r="B21232" s="36" t="s">
        <v>6188</v>
      </c>
      <c r="C21232" s="36" t="s">
        <v>14</v>
      </c>
      <c r="D21232" s="36" t="s">
        <v>6194</v>
      </c>
      <c r="E21232" s="36" t="s">
        <v>6195</v>
      </c>
      <c r="F21232" s="36" t="s">
        <v>18</v>
      </c>
      <c r="G21232" s="37">
        <v>432203432262</v>
      </c>
      <c r="H21232" s="37">
        <v>432203432262</v>
      </c>
      <c r="I21232" s="4">
        <f>H21232/G21232</f>
        <v>1</v>
      </c>
      <c r="J21232" s="37"/>
      <c r="K21232" s="37"/>
      <c r="L21232" s="40"/>
    </row>
    <row r="21233" spans="1:12" ht="40.5" outlineLevel="2" x14ac:dyDescent="0.25">
      <c r="A21233" s="9" t="s">
        <v>6193</v>
      </c>
      <c r="B21233" s="10" t="s">
        <v>6188</v>
      </c>
      <c r="C21233" s="10" t="s">
        <v>14</v>
      </c>
      <c r="D21233" s="10" t="s">
        <v>6194</v>
      </c>
      <c r="E21233" s="10" t="s">
        <v>6195</v>
      </c>
      <c r="F21233" s="10" t="s">
        <v>19</v>
      </c>
      <c r="G21233" s="11">
        <v>1505674</v>
      </c>
      <c r="H21233" s="11">
        <v>0</v>
      </c>
      <c r="I21233" s="12">
        <f>H21233/G21233</f>
        <v>0</v>
      </c>
      <c r="J21233" s="11"/>
      <c r="K21233" s="11"/>
      <c r="L21233" s="13"/>
    </row>
    <row r="21234" spans="1:12" s="3" customFormat="1" ht="40.5" outlineLevel="2" x14ac:dyDescent="0.25">
      <c r="A21234" s="35" t="s">
        <v>6193</v>
      </c>
      <c r="B21234" s="36" t="s">
        <v>6188</v>
      </c>
      <c r="C21234" s="36" t="s">
        <v>14</v>
      </c>
      <c r="D21234" s="36" t="s">
        <v>6194</v>
      </c>
      <c r="E21234" s="36" t="s">
        <v>6195</v>
      </c>
      <c r="F21234" s="36" t="s">
        <v>21</v>
      </c>
      <c r="G21234" s="37">
        <v>-48688949696</v>
      </c>
      <c r="H21234" s="37"/>
      <c r="I21234" s="36"/>
      <c r="J21234" s="37"/>
      <c r="K21234" s="37"/>
      <c r="L21234" s="40"/>
    </row>
    <row r="21235" spans="1:12" ht="27" outlineLevel="1" x14ac:dyDescent="0.25">
      <c r="A21235" s="18" t="s">
        <v>11586</v>
      </c>
      <c r="B21235" s="19"/>
      <c r="C21235" s="19"/>
      <c r="D21235" s="19"/>
      <c r="E21235" s="19"/>
      <c r="F21235" s="15" t="s">
        <v>12960</v>
      </c>
      <c r="G21235" s="20">
        <f>SUBTOTAL(9,G21231:G21234)</f>
        <v>626960736720</v>
      </c>
      <c r="H21235" s="20">
        <f>SUBTOTAL(9,H21231:H21234)</f>
        <v>461263486907.77002</v>
      </c>
      <c r="I21235" s="19"/>
      <c r="J21235" s="20">
        <f>SUBTOTAL(9,J21231:J21234)</f>
        <v>29144199711.172531</v>
      </c>
      <c r="K21235" s="20">
        <f>SUBTOTAL(9,K21231:K21234)</f>
        <v>29060054645.77</v>
      </c>
      <c r="L21235" s="21"/>
    </row>
    <row r="21236" spans="1:12" ht="40.5" outlineLevel="2" x14ac:dyDescent="0.25">
      <c r="A21236" s="9" t="s">
        <v>6196</v>
      </c>
      <c r="B21236" s="10" t="s">
        <v>6188</v>
      </c>
      <c r="C21236" s="10" t="s">
        <v>14</v>
      </c>
      <c r="D21236" s="10" t="s">
        <v>6194</v>
      </c>
      <c r="E21236" s="10" t="s">
        <v>6197</v>
      </c>
      <c r="F21236" s="10" t="s">
        <v>16</v>
      </c>
      <c r="G21236" s="11">
        <v>37453038227</v>
      </c>
      <c r="H21236" s="6">
        <v>4470777637.8099995</v>
      </c>
      <c r="I21236" s="7">
        <f>H21236/G21236</f>
        <v>0.11937022600711211</v>
      </c>
      <c r="J21236" s="6">
        <v>4483723032.4274902</v>
      </c>
      <c r="K21236" s="6">
        <f>H21236</f>
        <v>4470777637.8099995</v>
      </c>
      <c r="L21236" s="8">
        <f>K21236/J21236</f>
        <v>0.99711280234665112</v>
      </c>
    </row>
    <row r="21237" spans="1:12" s="3" customFormat="1" ht="40.5" outlineLevel="2" x14ac:dyDescent="0.25">
      <c r="A21237" s="35" t="s">
        <v>6196</v>
      </c>
      <c r="B21237" s="36" t="s">
        <v>6188</v>
      </c>
      <c r="C21237" s="36" t="s">
        <v>14</v>
      </c>
      <c r="D21237" s="36" t="s">
        <v>6194</v>
      </c>
      <c r="E21237" s="36" t="s">
        <v>6197</v>
      </c>
      <c r="F21237" s="36" t="s">
        <v>18</v>
      </c>
      <c r="G21237" s="37">
        <v>66492835733</v>
      </c>
      <c r="H21237" s="37">
        <v>66492835733</v>
      </c>
      <c r="I21237" s="4">
        <f>H21237/G21237</f>
        <v>1</v>
      </c>
      <c r="J21237" s="37"/>
      <c r="K21237" s="37"/>
      <c r="L21237" s="40"/>
    </row>
    <row r="21238" spans="1:12" ht="40.5" outlineLevel="2" x14ac:dyDescent="0.25">
      <c r="A21238" s="9" t="s">
        <v>6196</v>
      </c>
      <c r="B21238" s="10" t="s">
        <v>6188</v>
      </c>
      <c r="C21238" s="10" t="s">
        <v>14</v>
      </c>
      <c r="D21238" s="10" t="s">
        <v>6194</v>
      </c>
      <c r="E21238" s="10" t="s">
        <v>6197</v>
      </c>
      <c r="F21238" s="10" t="s">
        <v>19</v>
      </c>
      <c r="G21238" s="11">
        <v>231642</v>
      </c>
      <c r="H21238" s="11">
        <v>0</v>
      </c>
      <c r="I21238" s="12">
        <f>H21238/G21238</f>
        <v>0</v>
      </c>
      <c r="J21238" s="11"/>
      <c r="K21238" s="11"/>
      <c r="L21238" s="13"/>
    </row>
    <row r="21239" spans="1:12" s="3" customFormat="1" ht="40.5" outlineLevel="2" x14ac:dyDescent="0.25">
      <c r="A21239" s="35" t="s">
        <v>6196</v>
      </c>
      <c r="B21239" s="36" t="s">
        <v>6188</v>
      </c>
      <c r="C21239" s="36" t="s">
        <v>14</v>
      </c>
      <c r="D21239" s="36" t="s">
        <v>6194</v>
      </c>
      <c r="E21239" s="36" t="s">
        <v>6197</v>
      </c>
      <c r="F21239" s="36" t="s">
        <v>21</v>
      </c>
      <c r="G21239" s="37">
        <v>-7490607645</v>
      </c>
      <c r="H21239" s="37"/>
      <c r="I21239" s="36"/>
      <c r="J21239" s="37"/>
      <c r="K21239" s="37"/>
      <c r="L21239" s="40"/>
    </row>
    <row r="21240" spans="1:12" ht="27" outlineLevel="1" x14ac:dyDescent="0.25">
      <c r="A21240" s="18" t="s">
        <v>11587</v>
      </c>
      <c r="B21240" s="19"/>
      <c r="C21240" s="19"/>
      <c r="D21240" s="19"/>
      <c r="E21240" s="19"/>
      <c r="F21240" s="15" t="s">
        <v>12960</v>
      </c>
      <c r="G21240" s="20">
        <f>SUBTOTAL(9,G21236:G21239)</f>
        <v>96455497957</v>
      </c>
      <c r="H21240" s="20">
        <f>SUBTOTAL(9,H21236:H21239)</f>
        <v>70963613370.809998</v>
      </c>
      <c r="I21240" s="19"/>
      <c r="J21240" s="20">
        <f>SUBTOTAL(9,J21236:J21239)</f>
        <v>4483723032.4274902</v>
      </c>
      <c r="K21240" s="20">
        <f>SUBTOTAL(9,K21236:K21239)</f>
        <v>4470777637.8099995</v>
      </c>
      <c r="L21240" s="21"/>
    </row>
    <row r="21241" spans="1:12" ht="40.5" outlineLevel="2" x14ac:dyDescent="0.25">
      <c r="A21241" s="9" t="s">
        <v>6198</v>
      </c>
      <c r="B21241" s="10" t="s">
        <v>6188</v>
      </c>
      <c r="C21241" s="10" t="s">
        <v>14</v>
      </c>
      <c r="D21241" s="10" t="s">
        <v>6199</v>
      </c>
      <c r="E21241" s="10" t="s">
        <v>6200</v>
      </c>
      <c r="F21241" s="10" t="s">
        <v>16</v>
      </c>
      <c r="G21241" s="11">
        <v>48688949697</v>
      </c>
      <c r="H21241" s="6">
        <v>5812010929.1599998</v>
      </c>
      <c r="I21241" s="7">
        <f>H21241/G21241</f>
        <v>0.11937022600259768</v>
      </c>
      <c r="J21241" s="6">
        <v>5828839942.1425095</v>
      </c>
      <c r="K21241" s="6">
        <f>H21241</f>
        <v>5812010929.1599998</v>
      </c>
      <c r="L21241" s="8">
        <f>K21241/J21241</f>
        <v>0.99711280235011501</v>
      </c>
    </row>
    <row r="21242" spans="1:12" ht="27" outlineLevel="1" x14ac:dyDescent="0.25">
      <c r="A21242" s="22" t="s">
        <v>11588</v>
      </c>
      <c r="B21242" s="15"/>
      <c r="C21242" s="15"/>
      <c r="D21242" s="15"/>
      <c r="E21242" s="15"/>
      <c r="F21242" s="15" t="s">
        <v>12960</v>
      </c>
      <c r="G21242" s="16">
        <f>SUBTOTAL(9,G21241:G21241)</f>
        <v>48688949697</v>
      </c>
      <c r="H21242" s="20">
        <f>SUBTOTAL(9,H21241:H21241)</f>
        <v>5812010929.1599998</v>
      </c>
      <c r="I21242" s="27"/>
      <c r="J21242" s="20">
        <f>SUBTOTAL(9,J21241:J21241)</f>
        <v>5828839942.1425095</v>
      </c>
      <c r="K21242" s="20">
        <f>SUBTOTAL(9,K21241:K21241)</f>
        <v>5812010929.1599998</v>
      </c>
      <c r="L21242" s="28"/>
    </row>
    <row r="21243" spans="1:12" s="3" customFormat="1" ht="40.5" outlineLevel="2" x14ac:dyDescent="0.25">
      <c r="A21243" s="35" t="s">
        <v>6201</v>
      </c>
      <c r="B21243" s="36" t="s">
        <v>6188</v>
      </c>
      <c r="C21243" s="36" t="s">
        <v>14</v>
      </c>
      <c r="D21243" s="36" t="s">
        <v>6199</v>
      </c>
      <c r="E21243" s="36" t="s">
        <v>6200</v>
      </c>
      <c r="F21243" s="36" t="s">
        <v>18</v>
      </c>
      <c r="G21243" s="37">
        <v>37425155527</v>
      </c>
      <c r="H21243" s="37">
        <v>37425155527</v>
      </c>
      <c r="I21243" s="4">
        <f>H21243/G21243</f>
        <v>1</v>
      </c>
      <c r="J21243" s="37"/>
      <c r="K21243" s="37"/>
      <c r="L21243" s="40"/>
    </row>
    <row r="21244" spans="1:12" ht="40.5" outlineLevel="2" x14ac:dyDescent="0.25">
      <c r="A21244" s="9" t="s">
        <v>6201</v>
      </c>
      <c r="B21244" s="10" t="s">
        <v>6188</v>
      </c>
      <c r="C21244" s="10" t="s">
        <v>14</v>
      </c>
      <c r="D21244" s="10" t="s">
        <v>6199</v>
      </c>
      <c r="E21244" s="10" t="s">
        <v>6200</v>
      </c>
      <c r="F21244" s="10" t="s">
        <v>19</v>
      </c>
      <c r="G21244" s="11">
        <v>301135</v>
      </c>
      <c r="H21244" s="11">
        <v>0</v>
      </c>
      <c r="I21244" s="12">
        <f>H21244/G21244</f>
        <v>0</v>
      </c>
      <c r="J21244" s="11"/>
      <c r="K21244" s="11"/>
      <c r="L21244" s="13"/>
    </row>
    <row r="21245" spans="1:12" s="3" customFormat="1" ht="40.5" outlineLevel="2" x14ac:dyDescent="0.25">
      <c r="A21245" s="35" t="s">
        <v>6201</v>
      </c>
      <c r="B21245" s="36" t="s">
        <v>6188</v>
      </c>
      <c r="C21245" s="36" t="s">
        <v>14</v>
      </c>
      <c r="D21245" s="36" t="s">
        <v>6199</v>
      </c>
      <c r="E21245" s="36" t="s">
        <v>6200</v>
      </c>
      <c r="F21245" s="36" t="s">
        <v>21</v>
      </c>
      <c r="G21245" s="37">
        <v>-9737789939</v>
      </c>
      <c r="H21245" s="37"/>
      <c r="I21245" s="36"/>
      <c r="J21245" s="37"/>
      <c r="K21245" s="37"/>
      <c r="L21245" s="40"/>
    </row>
    <row r="21246" spans="1:12" ht="27" outlineLevel="1" x14ac:dyDescent="0.25">
      <c r="A21246" s="18" t="s">
        <v>11589</v>
      </c>
      <c r="B21246" s="19"/>
      <c r="C21246" s="19"/>
      <c r="D21246" s="19"/>
      <c r="E21246" s="19"/>
      <c r="F21246" s="15" t="s">
        <v>12960</v>
      </c>
      <c r="G21246" s="20">
        <f>SUBTOTAL(9,G21243:G21245)</f>
        <v>27687666723</v>
      </c>
      <c r="H21246" s="20">
        <f>SUBTOTAL(9,H21243:H21245)</f>
        <v>37425155527</v>
      </c>
      <c r="I21246" s="19"/>
      <c r="J21246" s="20">
        <f>SUBTOTAL(9,J21243:J21245)</f>
        <v>0</v>
      </c>
      <c r="K21246" s="20">
        <f>SUBTOTAL(9,K21243:K21245)</f>
        <v>0</v>
      </c>
      <c r="L21246" s="21"/>
    </row>
    <row r="21247" spans="1:12" ht="40.5" outlineLevel="2" x14ac:dyDescent="0.25">
      <c r="A21247" s="9" t="s">
        <v>6202</v>
      </c>
      <c r="B21247" s="10" t="s">
        <v>6188</v>
      </c>
      <c r="C21247" s="10" t="s">
        <v>14</v>
      </c>
      <c r="D21247" s="10" t="s">
        <v>6199</v>
      </c>
      <c r="E21247" s="10" t="s">
        <v>6203</v>
      </c>
      <c r="F21247" s="10" t="s">
        <v>16</v>
      </c>
      <c r="G21247" s="11">
        <v>7490607645</v>
      </c>
      <c r="H21247" s="6">
        <v>894155527.56000006</v>
      </c>
      <c r="I21247" s="7">
        <f>H21247/G21247</f>
        <v>0.11937022601321953</v>
      </c>
      <c r="J21247" s="6">
        <v>896744606.38250101</v>
      </c>
      <c r="K21247" s="6">
        <f>H21247</f>
        <v>894155527.56000006</v>
      </c>
      <c r="L21247" s="8">
        <f>K21247/J21247</f>
        <v>0.99711280245894607</v>
      </c>
    </row>
    <row r="21248" spans="1:12" s="3" customFormat="1" ht="40.5" outlineLevel="2" x14ac:dyDescent="0.25">
      <c r="A21248" s="35" t="s">
        <v>6202</v>
      </c>
      <c r="B21248" s="36" t="s">
        <v>6188</v>
      </c>
      <c r="C21248" s="36" t="s">
        <v>14</v>
      </c>
      <c r="D21248" s="36" t="s">
        <v>6199</v>
      </c>
      <c r="E21248" s="36" t="s">
        <v>6203</v>
      </c>
      <c r="F21248" s="36" t="s">
        <v>18</v>
      </c>
      <c r="G21248" s="37">
        <v>5847013079</v>
      </c>
      <c r="H21248" s="37">
        <v>5847013079</v>
      </c>
      <c r="I21248" s="4">
        <f>H21248/G21248</f>
        <v>1</v>
      </c>
      <c r="J21248" s="37"/>
      <c r="K21248" s="37"/>
      <c r="L21248" s="40"/>
    </row>
    <row r="21249" spans="1:12" ht="40.5" outlineLevel="2" x14ac:dyDescent="0.25">
      <c r="A21249" s="9" t="s">
        <v>6202</v>
      </c>
      <c r="B21249" s="10" t="s">
        <v>6188</v>
      </c>
      <c r="C21249" s="10" t="s">
        <v>14</v>
      </c>
      <c r="D21249" s="10" t="s">
        <v>6199</v>
      </c>
      <c r="E21249" s="10" t="s">
        <v>6203</v>
      </c>
      <c r="F21249" s="10" t="s">
        <v>19</v>
      </c>
      <c r="G21249" s="11">
        <v>46328</v>
      </c>
      <c r="H21249" s="11">
        <v>0</v>
      </c>
      <c r="I21249" s="12">
        <f>H21249/G21249</f>
        <v>0</v>
      </c>
      <c r="J21249" s="11"/>
      <c r="K21249" s="11"/>
      <c r="L21249" s="13"/>
    </row>
    <row r="21250" spans="1:12" s="3" customFormat="1" ht="40.5" outlineLevel="2" x14ac:dyDescent="0.25">
      <c r="A21250" s="35" t="s">
        <v>6202</v>
      </c>
      <c r="B21250" s="36" t="s">
        <v>6188</v>
      </c>
      <c r="C21250" s="36" t="s">
        <v>14</v>
      </c>
      <c r="D21250" s="36" t="s">
        <v>6199</v>
      </c>
      <c r="E21250" s="36" t="s">
        <v>6203</v>
      </c>
      <c r="F21250" s="36" t="s">
        <v>21</v>
      </c>
      <c r="G21250" s="37">
        <v>-1498121529</v>
      </c>
      <c r="H21250" s="37"/>
      <c r="I21250" s="36"/>
      <c r="J21250" s="37"/>
      <c r="K21250" s="37"/>
      <c r="L21250" s="40"/>
    </row>
    <row r="21251" spans="1:12" ht="27" outlineLevel="1" x14ac:dyDescent="0.25">
      <c r="A21251" s="18" t="s">
        <v>11590</v>
      </c>
      <c r="B21251" s="19"/>
      <c r="C21251" s="19"/>
      <c r="D21251" s="19"/>
      <c r="E21251" s="19"/>
      <c r="F21251" s="15" t="s">
        <v>12960</v>
      </c>
      <c r="G21251" s="20">
        <f>SUBTOTAL(9,G21247:G21250)</f>
        <v>11839545523</v>
      </c>
      <c r="H21251" s="20">
        <f>SUBTOTAL(9,H21247:H21250)</f>
        <v>6741168606.5600004</v>
      </c>
      <c r="I21251" s="19"/>
      <c r="J21251" s="20">
        <f>SUBTOTAL(9,J21247:J21250)</f>
        <v>896744606.38250101</v>
      </c>
      <c r="K21251" s="20">
        <f>SUBTOTAL(9,K21247:K21250)</f>
        <v>894155527.56000006</v>
      </c>
      <c r="L21251" s="21"/>
    </row>
    <row r="21252" spans="1:12" ht="40.5" outlineLevel="2" x14ac:dyDescent="0.25">
      <c r="A21252" s="9" t="s">
        <v>6204</v>
      </c>
      <c r="B21252" s="10" t="s">
        <v>6205</v>
      </c>
      <c r="C21252" s="10" t="s">
        <v>36</v>
      </c>
      <c r="D21252" s="10" t="s">
        <v>37</v>
      </c>
      <c r="E21252" s="10" t="s">
        <v>6206</v>
      </c>
      <c r="F21252" s="10" t="s">
        <v>16</v>
      </c>
      <c r="G21252" s="11">
        <v>254251117588</v>
      </c>
      <c r="H21252" s="6">
        <v>30350013368.52</v>
      </c>
      <c r="I21252" s="7">
        <f>H21252/G21252</f>
        <v>0.11937022600506533</v>
      </c>
      <c r="J21252" s="6">
        <v>30456040942.827541</v>
      </c>
      <c r="K21252" s="6">
        <f>H21252</f>
        <v>30350013368.52</v>
      </c>
      <c r="L21252" s="8">
        <f>K21252/J21252</f>
        <v>0.99651866851287152</v>
      </c>
    </row>
    <row r="21253" spans="1:12" s="3" customFormat="1" ht="40.5" outlineLevel="2" x14ac:dyDescent="0.25">
      <c r="A21253" s="35" t="s">
        <v>6204</v>
      </c>
      <c r="B21253" s="36" t="s">
        <v>6205</v>
      </c>
      <c r="C21253" s="36" t="s">
        <v>36</v>
      </c>
      <c r="D21253" s="36" t="s">
        <v>37</v>
      </c>
      <c r="E21253" s="36" t="s">
        <v>6206</v>
      </c>
      <c r="F21253" s="36" t="s">
        <v>18</v>
      </c>
      <c r="G21253" s="37">
        <v>181464843236</v>
      </c>
      <c r="H21253" s="37">
        <v>181464843236</v>
      </c>
      <c r="I21253" s="4">
        <f>H21253/G21253</f>
        <v>1</v>
      </c>
      <c r="J21253" s="37"/>
      <c r="K21253" s="37"/>
      <c r="L21253" s="40"/>
    </row>
    <row r="21254" spans="1:12" ht="40.5" outlineLevel="2" x14ac:dyDescent="0.25">
      <c r="A21254" s="9" t="s">
        <v>6204</v>
      </c>
      <c r="B21254" s="10" t="s">
        <v>6205</v>
      </c>
      <c r="C21254" s="10" t="s">
        <v>36</v>
      </c>
      <c r="D21254" s="10" t="s">
        <v>37</v>
      </c>
      <c r="E21254" s="10" t="s">
        <v>6206</v>
      </c>
      <c r="F21254" s="10" t="s">
        <v>19</v>
      </c>
      <c r="G21254" s="11">
        <v>1572510</v>
      </c>
      <c r="H21254" s="11">
        <v>0</v>
      </c>
      <c r="I21254" s="12">
        <f>H21254/G21254</f>
        <v>0</v>
      </c>
      <c r="J21254" s="11"/>
      <c r="K21254" s="11"/>
      <c r="L21254" s="13"/>
    </row>
    <row r="21255" spans="1:12" s="3" customFormat="1" ht="40.5" outlineLevel="2" x14ac:dyDescent="0.25">
      <c r="A21255" s="35" t="s">
        <v>6204</v>
      </c>
      <c r="B21255" s="36" t="s">
        <v>6205</v>
      </c>
      <c r="C21255" s="36" t="s">
        <v>36</v>
      </c>
      <c r="D21255" s="36" t="s">
        <v>37</v>
      </c>
      <c r="E21255" s="36" t="s">
        <v>6206</v>
      </c>
      <c r="F21255" s="36" t="s">
        <v>20</v>
      </c>
      <c r="G21255" s="37">
        <v>6063589754</v>
      </c>
      <c r="H21255" s="37">
        <v>6063589754</v>
      </c>
      <c r="I21255" s="4">
        <f>H21255/G21255</f>
        <v>1</v>
      </c>
      <c r="J21255" s="37"/>
      <c r="K21255" s="37"/>
      <c r="L21255" s="40"/>
    </row>
    <row r="21256" spans="1:12" ht="40.5" outlineLevel="2" x14ac:dyDescent="0.25">
      <c r="A21256" s="9" t="s">
        <v>6204</v>
      </c>
      <c r="B21256" s="10" t="s">
        <v>6205</v>
      </c>
      <c r="C21256" s="10" t="s">
        <v>36</v>
      </c>
      <c r="D21256" s="10" t="s">
        <v>37</v>
      </c>
      <c r="E21256" s="10" t="s">
        <v>6206</v>
      </c>
      <c r="F21256" s="10" t="s">
        <v>21</v>
      </c>
      <c r="G21256" s="11">
        <v>-50850223518</v>
      </c>
      <c r="H21256" s="11"/>
      <c r="I21256" s="10"/>
      <c r="J21256" s="11"/>
      <c r="K21256" s="11"/>
      <c r="L21256" s="13"/>
    </row>
    <row r="21257" spans="1:12" ht="27" outlineLevel="1" x14ac:dyDescent="0.25">
      <c r="A21257" s="22" t="s">
        <v>11591</v>
      </c>
      <c r="B21257" s="15"/>
      <c r="C21257" s="15"/>
      <c r="D21257" s="15"/>
      <c r="E21257" s="15"/>
      <c r="F21257" s="15" t="s">
        <v>12960</v>
      </c>
      <c r="G21257" s="16">
        <f>SUBTOTAL(9,G21252:G21256)</f>
        <v>390930899570</v>
      </c>
      <c r="H21257" s="16">
        <f>SUBTOTAL(9,H21252:H21256)</f>
        <v>217878446358.51999</v>
      </c>
      <c r="I21257" s="15"/>
      <c r="J21257" s="16">
        <f>SUBTOTAL(9,J21252:J21256)</f>
        <v>30456040942.827541</v>
      </c>
      <c r="K21257" s="16">
        <f>SUBTOTAL(9,K21252:K21256)</f>
        <v>30350013368.52</v>
      </c>
      <c r="L21257" s="17"/>
    </row>
    <row r="21258" spans="1:12" s="3" customFormat="1" ht="40.5" outlineLevel="2" x14ac:dyDescent="0.25">
      <c r="A21258" s="35" t="s">
        <v>6207</v>
      </c>
      <c r="B21258" s="36" t="s">
        <v>6205</v>
      </c>
      <c r="C21258" s="36" t="s">
        <v>395</v>
      </c>
      <c r="D21258" s="36" t="s">
        <v>396</v>
      </c>
      <c r="E21258" s="36" t="s">
        <v>6208</v>
      </c>
      <c r="F21258" s="36" t="s">
        <v>16</v>
      </c>
      <c r="G21258" s="37">
        <v>183278268351</v>
      </c>
      <c r="H21258" s="37">
        <v>21877968314.870003</v>
      </c>
      <c r="I21258" s="38">
        <f>H21258/G21258</f>
        <v>0.11937022600503325</v>
      </c>
      <c r="J21258" s="37">
        <v>21959681138.235008</v>
      </c>
      <c r="K21258" s="37">
        <f>H21258</f>
        <v>21877968314.870003</v>
      </c>
      <c r="L21258" s="39">
        <f>K21258/J21258</f>
        <v>0.99627896129954585</v>
      </c>
    </row>
    <row r="21259" spans="1:12" ht="40.5" outlineLevel="2" x14ac:dyDescent="0.25">
      <c r="A21259" s="9" t="s">
        <v>6207</v>
      </c>
      <c r="B21259" s="10" t="s">
        <v>6205</v>
      </c>
      <c r="C21259" s="10" t="s">
        <v>395</v>
      </c>
      <c r="D21259" s="10" t="s">
        <v>396</v>
      </c>
      <c r="E21259" s="10" t="s">
        <v>6208</v>
      </c>
      <c r="F21259" s="10" t="s">
        <v>17</v>
      </c>
      <c r="G21259" s="11">
        <v>2054290256</v>
      </c>
      <c r="H21259" s="11">
        <v>2054290256</v>
      </c>
      <c r="I21259" s="12">
        <f>H21259/G21259</f>
        <v>1</v>
      </c>
      <c r="J21259" s="11"/>
      <c r="K21259" s="11"/>
      <c r="L21259" s="13"/>
    </row>
    <row r="21260" spans="1:12" s="3" customFormat="1" ht="40.5" outlineLevel="2" x14ac:dyDescent="0.25">
      <c r="A21260" s="35" t="s">
        <v>6207</v>
      </c>
      <c r="B21260" s="36" t="s">
        <v>6205</v>
      </c>
      <c r="C21260" s="36" t="s">
        <v>395</v>
      </c>
      <c r="D21260" s="36" t="s">
        <v>396</v>
      </c>
      <c r="E21260" s="36" t="s">
        <v>6208</v>
      </c>
      <c r="F21260" s="36" t="s">
        <v>18</v>
      </c>
      <c r="G21260" s="37">
        <v>117541572041</v>
      </c>
      <c r="H21260" s="37">
        <v>117541572041</v>
      </c>
      <c r="I21260" s="4">
        <f>H21260/G21260</f>
        <v>1</v>
      </c>
      <c r="J21260" s="37"/>
      <c r="K21260" s="37"/>
      <c r="L21260" s="40"/>
    </row>
    <row r="21261" spans="1:12" ht="40.5" outlineLevel="2" x14ac:dyDescent="0.25">
      <c r="A21261" s="9" t="s">
        <v>6207</v>
      </c>
      <c r="B21261" s="10" t="s">
        <v>6205</v>
      </c>
      <c r="C21261" s="10" t="s">
        <v>395</v>
      </c>
      <c r="D21261" s="10" t="s">
        <v>396</v>
      </c>
      <c r="E21261" s="10" t="s">
        <v>6208</v>
      </c>
      <c r="F21261" s="10" t="s">
        <v>19</v>
      </c>
      <c r="G21261" s="11">
        <v>1133552</v>
      </c>
      <c r="H21261" s="11">
        <v>0</v>
      </c>
      <c r="I21261" s="12">
        <f>H21261/G21261</f>
        <v>0</v>
      </c>
      <c r="J21261" s="11"/>
      <c r="K21261" s="11"/>
      <c r="L21261" s="13"/>
    </row>
    <row r="21262" spans="1:12" s="3" customFormat="1" ht="40.5" outlineLevel="2" x14ac:dyDescent="0.25">
      <c r="A21262" s="35" t="s">
        <v>6207</v>
      </c>
      <c r="B21262" s="36" t="s">
        <v>6205</v>
      </c>
      <c r="C21262" s="36" t="s">
        <v>395</v>
      </c>
      <c r="D21262" s="36" t="s">
        <v>396</v>
      </c>
      <c r="E21262" s="36" t="s">
        <v>6208</v>
      </c>
      <c r="F21262" s="36" t="s">
        <v>21</v>
      </c>
      <c r="G21262" s="37">
        <v>-36655653670</v>
      </c>
      <c r="H21262" s="37"/>
      <c r="I21262" s="36"/>
      <c r="J21262" s="37"/>
      <c r="K21262" s="37"/>
      <c r="L21262" s="40"/>
    </row>
    <row r="21263" spans="1:12" ht="27" outlineLevel="1" x14ac:dyDescent="0.25">
      <c r="A21263" s="18" t="s">
        <v>11592</v>
      </c>
      <c r="B21263" s="19"/>
      <c r="C21263" s="19"/>
      <c r="D21263" s="19"/>
      <c r="E21263" s="19"/>
      <c r="F21263" s="15" t="s">
        <v>12960</v>
      </c>
      <c r="G21263" s="20">
        <f>SUBTOTAL(9,G21258:G21262)</f>
        <v>266219610530</v>
      </c>
      <c r="H21263" s="20">
        <f>SUBTOTAL(9,H21258:H21262)</f>
        <v>141473830611.87</v>
      </c>
      <c r="I21263" s="19"/>
      <c r="J21263" s="20">
        <f>SUBTOTAL(9,J21258:J21262)</f>
        <v>21959681138.235008</v>
      </c>
      <c r="K21263" s="20">
        <f>SUBTOTAL(9,K21258:K21262)</f>
        <v>21877968314.870003</v>
      </c>
      <c r="L21263" s="21"/>
    </row>
    <row r="21264" spans="1:12" ht="40.5" outlineLevel="2" x14ac:dyDescent="0.25">
      <c r="A21264" s="9" t="s">
        <v>6209</v>
      </c>
      <c r="B21264" s="10" t="s">
        <v>6205</v>
      </c>
      <c r="C21264" s="10" t="s">
        <v>442</v>
      </c>
      <c r="D21264" s="10" t="s">
        <v>443</v>
      </c>
      <c r="E21264" s="10" t="s">
        <v>6210</v>
      </c>
      <c r="F21264" s="10" t="s">
        <v>16</v>
      </c>
      <c r="G21264" s="11">
        <v>154508691924</v>
      </c>
      <c r="H21264" s="6">
        <v>18443737474.709999</v>
      </c>
      <c r="I21264" s="7">
        <f>H21264/G21264</f>
        <v>0.11937022600503366</v>
      </c>
      <c r="J21264" s="6">
        <v>18531871811.759998</v>
      </c>
      <c r="K21264" s="6">
        <f>H21264</f>
        <v>18443737474.709999</v>
      </c>
      <c r="L21264" s="8">
        <f>K21264/J21264</f>
        <v>0.99524417511920893</v>
      </c>
    </row>
    <row r="21265" spans="1:12" s="3" customFormat="1" ht="40.5" outlineLevel="2" x14ac:dyDescent="0.25">
      <c r="A21265" s="35" t="s">
        <v>6209</v>
      </c>
      <c r="B21265" s="36" t="s">
        <v>6205</v>
      </c>
      <c r="C21265" s="36" t="s">
        <v>442</v>
      </c>
      <c r="D21265" s="36" t="s">
        <v>443</v>
      </c>
      <c r="E21265" s="36" t="s">
        <v>6210</v>
      </c>
      <c r="F21265" s="36" t="s">
        <v>17</v>
      </c>
      <c r="G21265" s="37">
        <v>648000</v>
      </c>
      <c r="H21265" s="37">
        <v>648000</v>
      </c>
      <c r="I21265" s="4">
        <f>H21265/G21265</f>
        <v>1</v>
      </c>
      <c r="J21265" s="37"/>
      <c r="K21265" s="37"/>
      <c r="L21265" s="40"/>
    </row>
    <row r="21266" spans="1:12" ht="40.5" outlineLevel="2" x14ac:dyDescent="0.25">
      <c r="A21266" s="9" t="s">
        <v>6209</v>
      </c>
      <c r="B21266" s="10" t="s">
        <v>6205</v>
      </c>
      <c r="C21266" s="10" t="s">
        <v>442</v>
      </c>
      <c r="D21266" s="10" t="s">
        <v>443</v>
      </c>
      <c r="E21266" s="10" t="s">
        <v>6210</v>
      </c>
      <c r="F21266" s="10" t="s">
        <v>18</v>
      </c>
      <c r="G21266" s="11">
        <v>296692548109</v>
      </c>
      <c r="H21266" s="11">
        <v>296692548109</v>
      </c>
      <c r="I21266" s="12">
        <f>H21266/G21266</f>
        <v>1</v>
      </c>
      <c r="J21266" s="11"/>
      <c r="K21266" s="11"/>
      <c r="L21266" s="13"/>
    </row>
    <row r="21267" spans="1:12" s="3" customFormat="1" ht="40.5" outlineLevel="2" x14ac:dyDescent="0.25">
      <c r="A21267" s="35" t="s">
        <v>6209</v>
      </c>
      <c r="B21267" s="36" t="s">
        <v>6205</v>
      </c>
      <c r="C21267" s="36" t="s">
        <v>442</v>
      </c>
      <c r="D21267" s="36" t="s">
        <v>443</v>
      </c>
      <c r="E21267" s="36" t="s">
        <v>6210</v>
      </c>
      <c r="F21267" s="36" t="s">
        <v>19</v>
      </c>
      <c r="G21267" s="37">
        <v>955616</v>
      </c>
      <c r="H21267" s="37">
        <v>0</v>
      </c>
      <c r="I21267" s="4">
        <f>H21267/G21267</f>
        <v>0</v>
      </c>
      <c r="J21267" s="37"/>
      <c r="K21267" s="37"/>
      <c r="L21267" s="40"/>
    </row>
    <row r="21268" spans="1:12" ht="40.5" outlineLevel="2" x14ac:dyDescent="0.25">
      <c r="A21268" s="9" t="s">
        <v>6209</v>
      </c>
      <c r="B21268" s="10" t="s">
        <v>6205</v>
      </c>
      <c r="C21268" s="10" t="s">
        <v>442</v>
      </c>
      <c r="D21268" s="10" t="s">
        <v>443</v>
      </c>
      <c r="E21268" s="10" t="s">
        <v>6210</v>
      </c>
      <c r="F21268" s="10" t="s">
        <v>21</v>
      </c>
      <c r="G21268" s="11">
        <v>-30901738385</v>
      </c>
      <c r="H21268" s="11"/>
      <c r="I21268" s="10"/>
      <c r="J21268" s="11"/>
      <c r="K21268" s="11"/>
      <c r="L21268" s="13"/>
    </row>
    <row r="21269" spans="1:12" ht="27" outlineLevel="1" x14ac:dyDescent="0.25">
      <c r="A21269" s="22" t="s">
        <v>11593</v>
      </c>
      <c r="B21269" s="15"/>
      <c r="C21269" s="15"/>
      <c r="D21269" s="15"/>
      <c r="E21269" s="15"/>
      <c r="F21269" s="15" t="s">
        <v>12960</v>
      </c>
      <c r="G21269" s="16">
        <f>SUBTOTAL(9,G21264:G21268)</f>
        <v>420301105264</v>
      </c>
      <c r="H21269" s="16">
        <f>SUBTOTAL(9,H21264:H21268)</f>
        <v>315136933583.71002</v>
      </c>
      <c r="I21269" s="15"/>
      <c r="J21269" s="16">
        <f>SUBTOTAL(9,J21264:J21268)</f>
        <v>18531871811.759998</v>
      </c>
      <c r="K21269" s="16">
        <f>SUBTOTAL(9,K21264:K21268)</f>
        <v>18443737474.709999</v>
      </c>
      <c r="L21269" s="17"/>
    </row>
    <row r="21270" spans="1:12" s="3" customFormat="1" ht="40.5" outlineLevel="2" x14ac:dyDescent="0.25">
      <c r="A21270" s="35" t="s">
        <v>6211</v>
      </c>
      <c r="B21270" s="36" t="s">
        <v>6205</v>
      </c>
      <c r="C21270" s="36" t="s">
        <v>445</v>
      </c>
      <c r="D21270" s="36" t="s">
        <v>446</v>
      </c>
      <c r="E21270" s="36" t="s">
        <v>445</v>
      </c>
      <c r="F21270" s="36" t="s">
        <v>16</v>
      </c>
      <c r="G21270" s="37">
        <v>256126973636</v>
      </c>
      <c r="H21270" s="37">
        <v>30573934728.920002</v>
      </c>
      <c r="I21270" s="38">
        <f>H21270/G21270</f>
        <v>0.11937022600505467</v>
      </c>
      <c r="J21270" s="37">
        <v>30686026428.050003</v>
      </c>
      <c r="K21270" s="37">
        <f>H21270</f>
        <v>30573934728.920002</v>
      </c>
      <c r="L21270" s="39">
        <f>K21270/J21270</f>
        <v>0.99634714193469054</v>
      </c>
    </row>
    <row r="21271" spans="1:12" ht="40.5" outlineLevel="2" x14ac:dyDescent="0.25">
      <c r="A21271" s="9" t="s">
        <v>6211</v>
      </c>
      <c r="B21271" s="10" t="s">
        <v>6205</v>
      </c>
      <c r="C21271" s="10" t="s">
        <v>445</v>
      </c>
      <c r="D21271" s="10" t="s">
        <v>446</v>
      </c>
      <c r="E21271" s="10" t="s">
        <v>445</v>
      </c>
      <c r="F21271" s="10" t="s">
        <v>17</v>
      </c>
      <c r="G21271" s="11">
        <v>185888569</v>
      </c>
      <c r="H21271" s="11">
        <v>185888569</v>
      </c>
      <c r="I21271" s="12">
        <f>H21271/G21271</f>
        <v>1</v>
      </c>
      <c r="J21271" s="11"/>
      <c r="K21271" s="11"/>
      <c r="L21271" s="13"/>
    </row>
    <row r="21272" spans="1:12" s="3" customFormat="1" ht="40.5" outlineLevel="2" x14ac:dyDescent="0.25">
      <c r="A21272" s="35" t="s">
        <v>6211</v>
      </c>
      <c r="B21272" s="36" t="s">
        <v>6205</v>
      </c>
      <c r="C21272" s="36" t="s">
        <v>445</v>
      </c>
      <c r="D21272" s="36" t="s">
        <v>446</v>
      </c>
      <c r="E21272" s="36" t="s">
        <v>445</v>
      </c>
      <c r="F21272" s="36" t="s">
        <v>18</v>
      </c>
      <c r="G21272" s="37">
        <v>196280829818</v>
      </c>
      <c r="H21272" s="37">
        <v>196280829818</v>
      </c>
      <c r="I21272" s="4">
        <f>H21272/G21272</f>
        <v>1</v>
      </c>
      <c r="J21272" s="37"/>
      <c r="K21272" s="37"/>
      <c r="L21272" s="40"/>
    </row>
    <row r="21273" spans="1:12" ht="40.5" outlineLevel="2" x14ac:dyDescent="0.25">
      <c r="A21273" s="9" t="s">
        <v>6211</v>
      </c>
      <c r="B21273" s="10" t="s">
        <v>6205</v>
      </c>
      <c r="C21273" s="10" t="s">
        <v>445</v>
      </c>
      <c r="D21273" s="10" t="s">
        <v>446</v>
      </c>
      <c r="E21273" s="10" t="s">
        <v>445</v>
      </c>
      <c r="F21273" s="10" t="s">
        <v>19</v>
      </c>
      <c r="G21273" s="11">
        <v>1584112</v>
      </c>
      <c r="H21273" s="11">
        <v>0</v>
      </c>
      <c r="I21273" s="12">
        <f>H21273/G21273</f>
        <v>0</v>
      </c>
      <c r="J21273" s="11"/>
      <c r="K21273" s="11"/>
      <c r="L21273" s="13"/>
    </row>
    <row r="21274" spans="1:12" s="3" customFormat="1" ht="40.5" outlineLevel="2" x14ac:dyDescent="0.25">
      <c r="A21274" s="35" t="s">
        <v>6211</v>
      </c>
      <c r="B21274" s="36" t="s">
        <v>6205</v>
      </c>
      <c r="C21274" s="36" t="s">
        <v>445</v>
      </c>
      <c r="D21274" s="36" t="s">
        <v>446</v>
      </c>
      <c r="E21274" s="36" t="s">
        <v>445</v>
      </c>
      <c r="F21274" s="36" t="s">
        <v>21</v>
      </c>
      <c r="G21274" s="37">
        <v>-51225394727</v>
      </c>
      <c r="H21274" s="37"/>
      <c r="I21274" s="36"/>
      <c r="J21274" s="37"/>
      <c r="K21274" s="37"/>
      <c r="L21274" s="40"/>
    </row>
    <row r="21275" spans="1:12" ht="27" outlineLevel="1" x14ac:dyDescent="0.25">
      <c r="A21275" s="18" t="s">
        <v>11594</v>
      </c>
      <c r="B21275" s="19"/>
      <c r="C21275" s="19"/>
      <c r="D21275" s="19"/>
      <c r="E21275" s="19"/>
      <c r="F21275" s="15" t="s">
        <v>12960</v>
      </c>
      <c r="G21275" s="20">
        <f>SUBTOTAL(9,G21270:G21274)</f>
        <v>401369881408</v>
      </c>
      <c r="H21275" s="20">
        <f>SUBTOTAL(9,H21270:H21274)</f>
        <v>227040653115.92001</v>
      </c>
      <c r="I21275" s="19"/>
      <c r="J21275" s="20">
        <f>SUBTOTAL(9,J21270:J21274)</f>
        <v>30686026428.050003</v>
      </c>
      <c r="K21275" s="20">
        <f>SUBTOTAL(9,K21270:K21274)</f>
        <v>30573934728.920002</v>
      </c>
      <c r="L21275" s="21"/>
    </row>
    <row r="21276" spans="1:12" ht="40.5" outlineLevel="2" x14ac:dyDescent="0.25">
      <c r="A21276" s="9" t="s">
        <v>6212</v>
      </c>
      <c r="B21276" s="10" t="s">
        <v>6205</v>
      </c>
      <c r="C21276" s="10" t="s">
        <v>575</v>
      </c>
      <c r="D21276" s="10" t="s">
        <v>576</v>
      </c>
      <c r="E21276" s="10" t="s">
        <v>6213</v>
      </c>
      <c r="F21276" s="10" t="s">
        <v>16</v>
      </c>
      <c r="G21276" s="11">
        <v>128678181475</v>
      </c>
      <c r="H21276" s="6">
        <v>15360343604.59</v>
      </c>
      <c r="I21276" s="7">
        <f>H21276/G21276</f>
        <v>0.1193702260050532</v>
      </c>
      <c r="J21276" s="6">
        <v>15406576294.060001</v>
      </c>
      <c r="K21276" s="6">
        <f>H21276</f>
        <v>15360343604.59</v>
      </c>
      <c r="L21276" s="8">
        <f>K21276/J21276</f>
        <v>0.99699915876262357</v>
      </c>
    </row>
    <row r="21277" spans="1:12" s="3" customFormat="1" ht="40.5" outlineLevel="2" x14ac:dyDescent="0.25">
      <c r="A21277" s="35" t="s">
        <v>6212</v>
      </c>
      <c r="B21277" s="36" t="s">
        <v>6205</v>
      </c>
      <c r="C21277" s="36" t="s">
        <v>575</v>
      </c>
      <c r="D21277" s="36" t="s">
        <v>576</v>
      </c>
      <c r="E21277" s="36" t="s">
        <v>6213</v>
      </c>
      <c r="F21277" s="36" t="s">
        <v>17</v>
      </c>
      <c r="G21277" s="37">
        <v>66233224</v>
      </c>
      <c r="H21277" s="37">
        <v>66233224</v>
      </c>
      <c r="I21277" s="4">
        <f>H21277/G21277</f>
        <v>1</v>
      </c>
      <c r="J21277" s="37"/>
      <c r="K21277" s="37"/>
      <c r="L21277" s="40"/>
    </row>
    <row r="21278" spans="1:12" ht="40.5" outlineLevel="2" x14ac:dyDescent="0.25">
      <c r="A21278" s="9" t="s">
        <v>6212</v>
      </c>
      <c r="B21278" s="10" t="s">
        <v>6205</v>
      </c>
      <c r="C21278" s="10" t="s">
        <v>575</v>
      </c>
      <c r="D21278" s="10" t="s">
        <v>576</v>
      </c>
      <c r="E21278" s="10" t="s">
        <v>6213</v>
      </c>
      <c r="F21278" s="10" t="s">
        <v>18</v>
      </c>
      <c r="G21278" s="11">
        <v>157428723629</v>
      </c>
      <c r="H21278" s="11">
        <v>157428723629</v>
      </c>
      <c r="I21278" s="12">
        <f>H21278/G21278</f>
        <v>1</v>
      </c>
      <c r="J21278" s="11"/>
      <c r="K21278" s="11"/>
      <c r="L21278" s="13"/>
    </row>
    <row r="21279" spans="1:12" s="3" customFormat="1" ht="40.5" outlineLevel="2" x14ac:dyDescent="0.25">
      <c r="A21279" s="35" t="s">
        <v>6212</v>
      </c>
      <c r="B21279" s="36" t="s">
        <v>6205</v>
      </c>
      <c r="C21279" s="36" t="s">
        <v>575</v>
      </c>
      <c r="D21279" s="36" t="s">
        <v>576</v>
      </c>
      <c r="E21279" s="36" t="s">
        <v>6213</v>
      </c>
      <c r="F21279" s="36" t="s">
        <v>19</v>
      </c>
      <c r="G21279" s="37">
        <v>795858</v>
      </c>
      <c r="H21279" s="37">
        <v>0</v>
      </c>
      <c r="I21279" s="4">
        <f>H21279/G21279</f>
        <v>0</v>
      </c>
      <c r="J21279" s="37"/>
      <c r="K21279" s="37"/>
      <c r="L21279" s="40"/>
    </row>
    <row r="21280" spans="1:12" ht="40.5" outlineLevel="2" x14ac:dyDescent="0.25">
      <c r="A21280" s="9" t="s">
        <v>6212</v>
      </c>
      <c r="B21280" s="10" t="s">
        <v>6205</v>
      </c>
      <c r="C21280" s="10" t="s">
        <v>575</v>
      </c>
      <c r="D21280" s="10" t="s">
        <v>576</v>
      </c>
      <c r="E21280" s="10" t="s">
        <v>6213</v>
      </c>
      <c r="F21280" s="10" t="s">
        <v>21</v>
      </c>
      <c r="G21280" s="11">
        <v>-25735636295</v>
      </c>
      <c r="H21280" s="11"/>
      <c r="I21280" s="10"/>
      <c r="J21280" s="11"/>
      <c r="K21280" s="11"/>
      <c r="L21280" s="13"/>
    </row>
    <row r="21281" spans="1:12" ht="27" outlineLevel="1" x14ac:dyDescent="0.25">
      <c r="A21281" s="22" t="s">
        <v>11595</v>
      </c>
      <c r="B21281" s="15"/>
      <c r="C21281" s="15"/>
      <c r="D21281" s="15"/>
      <c r="E21281" s="15"/>
      <c r="F21281" s="15" t="s">
        <v>12960</v>
      </c>
      <c r="G21281" s="16">
        <f>SUBTOTAL(9,G21276:G21280)</f>
        <v>260438297891</v>
      </c>
      <c r="H21281" s="16">
        <f>SUBTOTAL(9,H21276:H21280)</f>
        <v>172855300457.59</v>
      </c>
      <c r="I21281" s="15"/>
      <c r="J21281" s="16">
        <f>SUBTOTAL(9,J21276:J21280)</f>
        <v>15406576294.060001</v>
      </c>
      <c r="K21281" s="16">
        <f>SUBTOTAL(9,K21276:K21280)</f>
        <v>15360343604.59</v>
      </c>
      <c r="L21281" s="17"/>
    </row>
    <row r="21282" spans="1:12" s="3" customFormat="1" ht="40.5" outlineLevel="2" x14ac:dyDescent="0.25">
      <c r="A21282" s="35" t="s">
        <v>6214</v>
      </c>
      <c r="B21282" s="36" t="s">
        <v>6205</v>
      </c>
      <c r="C21282" s="36" t="s">
        <v>122</v>
      </c>
      <c r="D21282" s="36" t="s">
        <v>907</v>
      </c>
      <c r="E21282" s="36" t="s">
        <v>6215</v>
      </c>
      <c r="F21282" s="36" t="s">
        <v>16</v>
      </c>
      <c r="G21282" s="37">
        <v>109924922368</v>
      </c>
      <c r="H21282" s="37">
        <v>13121762826.65</v>
      </c>
      <c r="I21282" s="38">
        <f>H21282/G21282</f>
        <v>0.11937022600499782</v>
      </c>
      <c r="J21282" s="37">
        <v>13172073489.932489</v>
      </c>
      <c r="K21282" s="37">
        <f>H21282</f>
        <v>13121762826.65</v>
      </c>
      <c r="L21282" s="39">
        <f>K21282/J21282</f>
        <v>0.99618050542149328</v>
      </c>
    </row>
    <row r="21283" spans="1:12" ht="40.5" outlineLevel="2" x14ac:dyDescent="0.25">
      <c r="A21283" s="9" t="s">
        <v>6214</v>
      </c>
      <c r="B21283" s="10" t="s">
        <v>6205</v>
      </c>
      <c r="C21283" s="10" t="s">
        <v>122</v>
      </c>
      <c r="D21283" s="10" t="s">
        <v>907</v>
      </c>
      <c r="E21283" s="10" t="s">
        <v>6215</v>
      </c>
      <c r="F21283" s="10" t="s">
        <v>18</v>
      </c>
      <c r="G21283" s="11">
        <v>98248027781</v>
      </c>
      <c r="H21283" s="11">
        <v>98248027781</v>
      </c>
      <c r="I21283" s="12">
        <f>H21283/G21283</f>
        <v>1</v>
      </c>
      <c r="J21283" s="11"/>
      <c r="K21283" s="11"/>
      <c r="L21283" s="13"/>
    </row>
    <row r="21284" spans="1:12" s="3" customFormat="1" ht="40.5" outlineLevel="2" x14ac:dyDescent="0.25">
      <c r="A21284" s="35" t="s">
        <v>6214</v>
      </c>
      <c r="B21284" s="36" t="s">
        <v>6205</v>
      </c>
      <c r="C21284" s="36" t="s">
        <v>122</v>
      </c>
      <c r="D21284" s="36" t="s">
        <v>907</v>
      </c>
      <c r="E21284" s="36" t="s">
        <v>6215</v>
      </c>
      <c r="F21284" s="36" t="s">
        <v>19</v>
      </c>
      <c r="G21284" s="37">
        <v>679871</v>
      </c>
      <c r="H21284" s="37">
        <v>0</v>
      </c>
      <c r="I21284" s="4">
        <f>H21284/G21284</f>
        <v>0</v>
      </c>
      <c r="J21284" s="37"/>
      <c r="K21284" s="37"/>
      <c r="L21284" s="40"/>
    </row>
    <row r="21285" spans="1:12" ht="40.5" outlineLevel="2" x14ac:dyDescent="0.25">
      <c r="A21285" s="9" t="s">
        <v>6214</v>
      </c>
      <c r="B21285" s="10" t="s">
        <v>6205</v>
      </c>
      <c r="C21285" s="10" t="s">
        <v>122</v>
      </c>
      <c r="D21285" s="10" t="s">
        <v>907</v>
      </c>
      <c r="E21285" s="10" t="s">
        <v>6215</v>
      </c>
      <c r="F21285" s="10" t="s">
        <v>21</v>
      </c>
      <c r="G21285" s="11">
        <v>-21984984474</v>
      </c>
      <c r="H21285" s="11"/>
      <c r="I21285" s="10"/>
      <c r="J21285" s="11"/>
      <c r="K21285" s="11"/>
      <c r="L21285" s="13"/>
    </row>
    <row r="21286" spans="1:12" ht="27" outlineLevel="1" x14ac:dyDescent="0.25">
      <c r="A21286" s="22" t="s">
        <v>11596</v>
      </c>
      <c r="B21286" s="15"/>
      <c r="C21286" s="15"/>
      <c r="D21286" s="15"/>
      <c r="E21286" s="15"/>
      <c r="F21286" s="15" t="s">
        <v>12960</v>
      </c>
      <c r="G21286" s="16">
        <f>SUBTOTAL(9,G21282:G21285)</f>
        <v>186188645546</v>
      </c>
      <c r="H21286" s="16">
        <f>SUBTOTAL(9,H21282:H21285)</f>
        <v>111369790607.64999</v>
      </c>
      <c r="I21286" s="15"/>
      <c r="J21286" s="16">
        <f>SUBTOTAL(9,J21282:J21285)</f>
        <v>13172073489.932489</v>
      </c>
      <c r="K21286" s="16">
        <f>SUBTOTAL(9,K21282:K21285)</f>
        <v>13121762826.65</v>
      </c>
      <c r="L21286" s="17"/>
    </row>
    <row r="21287" spans="1:12" s="3" customFormat="1" ht="40.5" outlineLevel="2" x14ac:dyDescent="0.25">
      <c r="A21287" s="35" t="s">
        <v>6216</v>
      </c>
      <c r="B21287" s="36" t="s">
        <v>6205</v>
      </c>
      <c r="C21287" s="36" t="s">
        <v>984</v>
      </c>
      <c r="D21287" s="36" t="s">
        <v>985</v>
      </c>
      <c r="E21287" s="36" t="s">
        <v>6217</v>
      </c>
      <c r="F21287" s="36" t="s">
        <v>16</v>
      </c>
      <c r="G21287" s="37">
        <v>126499992689</v>
      </c>
      <c r="H21287" s="37">
        <v>15100332716.919998</v>
      </c>
      <c r="I21287" s="38">
        <f>H21287/G21287</f>
        <v>0.11937022600502546</v>
      </c>
      <c r="J21287" s="37">
        <v>15154990322.560001</v>
      </c>
      <c r="K21287" s="37">
        <f>H21287</f>
        <v>15100332716.919998</v>
      </c>
      <c r="L21287" s="39">
        <f>K21287/J21287</f>
        <v>0.99639342523639629</v>
      </c>
    </row>
    <row r="21288" spans="1:12" ht="40.5" outlineLevel="2" x14ac:dyDescent="0.25">
      <c r="A21288" s="9" t="s">
        <v>6216</v>
      </c>
      <c r="B21288" s="10" t="s">
        <v>6205</v>
      </c>
      <c r="C21288" s="10" t="s">
        <v>984</v>
      </c>
      <c r="D21288" s="10" t="s">
        <v>985</v>
      </c>
      <c r="E21288" s="10" t="s">
        <v>6217</v>
      </c>
      <c r="F21288" s="10" t="s">
        <v>18</v>
      </c>
      <c r="G21288" s="11">
        <v>118209557604</v>
      </c>
      <c r="H21288" s="11">
        <v>118209557604</v>
      </c>
      <c r="I21288" s="12">
        <f>H21288/G21288</f>
        <v>1</v>
      </c>
      <c r="J21288" s="11"/>
      <c r="K21288" s="11"/>
      <c r="L21288" s="13"/>
    </row>
    <row r="21289" spans="1:12" s="3" customFormat="1" ht="40.5" outlineLevel="2" x14ac:dyDescent="0.25">
      <c r="A21289" s="35" t="s">
        <v>6216</v>
      </c>
      <c r="B21289" s="36" t="s">
        <v>6205</v>
      </c>
      <c r="C21289" s="36" t="s">
        <v>984</v>
      </c>
      <c r="D21289" s="36" t="s">
        <v>985</v>
      </c>
      <c r="E21289" s="36" t="s">
        <v>6217</v>
      </c>
      <c r="F21289" s="36" t="s">
        <v>19</v>
      </c>
      <c r="G21289" s="37">
        <v>782386</v>
      </c>
      <c r="H21289" s="37">
        <v>0</v>
      </c>
      <c r="I21289" s="4">
        <f>H21289/G21289</f>
        <v>0</v>
      </c>
      <c r="J21289" s="37"/>
      <c r="K21289" s="37"/>
      <c r="L21289" s="40"/>
    </row>
    <row r="21290" spans="1:12" ht="40.5" outlineLevel="2" x14ac:dyDescent="0.25">
      <c r="A21290" s="9" t="s">
        <v>6216</v>
      </c>
      <c r="B21290" s="10" t="s">
        <v>6205</v>
      </c>
      <c r="C21290" s="10" t="s">
        <v>984</v>
      </c>
      <c r="D21290" s="10" t="s">
        <v>985</v>
      </c>
      <c r="E21290" s="10" t="s">
        <v>6217</v>
      </c>
      <c r="F21290" s="10" t="s">
        <v>20</v>
      </c>
      <c r="G21290" s="11">
        <v>858541338</v>
      </c>
      <c r="H21290" s="11">
        <v>858541338</v>
      </c>
      <c r="I21290" s="12">
        <f>H21290/G21290</f>
        <v>1</v>
      </c>
      <c r="J21290" s="11"/>
      <c r="K21290" s="11"/>
      <c r="L21290" s="13"/>
    </row>
    <row r="21291" spans="1:12" s="3" customFormat="1" ht="40.5" outlineLevel="2" x14ac:dyDescent="0.25">
      <c r="A21291" s="35" t="s">
        <v>6216</v>
      </c>
      <c r="B21291" s="36" t="s">
        <v>6205</v>
      </c>
      <c r="C21291" s="36" t="s">
        <v>984</v>
      </c>
      <c r="D21291" s="36" t="s">
        <v>985</v>
      </c>
      <c r="E21291" s="36" t="s">
        <v>6217</v>
      </c>
      <c r="F21291" s="36" t="s">
        <v>21</v>
      </c>
      <c r="G21291" s="37">
        <v>-25299998538</v>
      </c>
      <c r="H21291" s="37"/>
      <c r="I21291" s="36"/>
      <c r="J21291" s="37"/>
      <c r="K21291" s="37"/>
      <c r="L21291" s="40"/>
    </row>
    <row r="21292" spans="1:12" ht="27" outlineLevel="1" x14ac:dyDescent="0.25">
      <c r="A21292" s="18" t="s">
        <v>11597</v>
      </c>
      <c r="B21292" s="19"/>
      <c r="C21292" s="19"/>
      <c r="D21292" s="19"/>
      <c r="E21292" s="19"/>
      <c r="F21292" s="15" t="s">
        <v>12960</v>
      </c>
      <c r="G21292" s="20">
        <f>SUBTOTAL(9,G21287:G21291)</f>
        <v>220268875479</v>
      </c>
      <c r="H21292" s="20">
        <f>SUBTOTAL(9,H21287:H21291)</f>
        <v>134168431658.92</v>
      </c>
      <c r="I21292" s="19"/>
      <c r="J21292" s="20">
        <f>SUBTOTAL(9,J21287:J21291)</f>
        <v>15154990322.560001</v>
      </c>
      <c r="K21292" s="20">
        <f>SUBTOTAL(9,K21287:K21291)</f>
        <v>15100332716.919998</v>
      </c>
      <c r="L21292" s="21"/>
    </row>
    <row r="21293" spans="1:12" ht="40.5" outlineLevel="2" x14ac:dyDescent="0.25">
      <c r="A21293" s="9" t="s">
        <v>6218</v>
      </c>
      <c r="B21293" s="10" t="s">
        <v>6205</v>
      </c>
      <c r="C21293" s="10" t="s">
        <v>1017</v>
      </c>
      <c r="D21293" s="10" t="s">
        <v>1018</v>
      </c>
      <c r="E21293" s="10" t="s">
        <v>6219</v>
      </c>
      <c r="F21293" s="10" t="s">
        <v>16</v>
      </c>
      <c r="G21293" s="11">
        <v>183419969644</v>
      </c>
      <c r="H21293" s="6">
        <v>21894883230.240002</v>
      </c>
      <c r="I21293" s="7">
        <f>H21293/G21293</f>
        <v>0.11937022600502989</v>
      </c>
      <c r="J21293" s="6">
        <v>21956876740.407509</v>
      </c>
      <c r="K21293" s="6">
        <f>H21293</f>
        <v>21894883230.240002</v>
      </c>
      <c r="L21293" s="8">
        <f>K21293/J21293</f>
        <v>0.99717657885042366</v>
      </c>
    </row>
    <row r="21294" spans="1:12" s="3" customFormat="1" ht="40.5" outlineLevel="2" x14ac:dyDescent="0.25">
      <c r="A21294" s="35" t="s">
        <v>6218</v>
      </c>
      <c r="B21294" s="36" t="s">
        <v>6205</v>
      </c>
      <c r="C21294" s="36" t="s">
        <v>1017</v>
      </c>
      <c r="D21294" s="36" t="s">
        <v>1018</v>
      </c>
      <c r="E21294" s="36" t="s">
        <v>6219</v>
      </c>
      <c r="F21294" s="36" t="s">
        <v>17</v>
      </c>
      <c r="G21294" s="37">
        <v>2296694655</v>
      </c>
      <c r="H21294" s="37">
        <v>2296694655</v>
      </c>
      <c r="I21294" s="4">
        <f>H21294/G21294</f>
        <v>1</v>
      </c>
      <c r="J21294" s="37"/>
      <c r="K21294" s="37"/>
      <c r="L21294" s="40"/>
    </row>
    <row r="21295" spans="1:12" ht="40.5" outlineLevel="2" x14ac:dyDescent="0.25">
      <c r="A21295" s="9" t="s">
        <v>6218</v>
      </c>
      <c r="B21295" s="10" t="s">
        <v>6205</v>
      </c>
      <c r="C21295" s="10" t="s">
        <v>1017</v>
      </c>
      <c r="D21295" s="10" t="s">
        <v>1018</v>
      </c>
      <c r="E21295" s="10" t="s">
        <v>6219</v>
      </c>
      <c r="F21295" s="10" t="s">
        <v>18</v>
      </c>
      <c r="G21295" s="11">
        <v>397290981880</v>
      </c>
      <c r="H21295" s="11">
        <v>397290981880</v>
      </c>
      <c r="I21295" s="12">
        <f>H21295/G21295</f>
        <v>1</v>
      </c>
      <c r="J21295" s="11"/>
      <c r="K21295" s="11"/>
      <c r="L21295" s="13"/>
    </row>
    <row r="21296" spans="1:12" s="3" customFormat="1" ht="40.5" outlineLevel="2" x14ac:dyDescent="0.25">
      <c r="A21296" s="35" t="s">
        <v>6218</v>
      </c>
      <c r="B21296" s="36" t="s">
        <v>6205</v>
      </c>
      <c r="C21296" s="36" t="s">
        <v>1017</v>
      </c>
      <c r="D21296" s="36" t="s">
        <v>1018</v>
      </c>
      <c r="E21296" s="36" t="s">
        <v>6219</v>
      </c>
      <c r="F21296" s="36" t="s">
        <v>19</v>
      </c>
      <c r="G21296" s="37">
        <v>1134429</v>
      </c>
      <c r="H21296" s="37">
        <v>0</v>
      </c>
      <c r="I21296" s="4">
        <f>H21296/G21296</f>
        <v>0</v>
      </c>
      <c r="J21296" s="37"/>
      <c r="K21296" s="37"/>
      <c r="L21296" s="40"/>
    </row>
    <row r="21297" spans="1:12" ht="40.5" outlineLevel="2" x14ac:dyDescent="0.25">
      <c r="A21297" s="9" t="s">
        <v>6218</v>
      </c>
      <c r="B21297" s="10" t="s">
        <v>6205</v>
      </c>
      <c r="C21297" s="10" t="s">
        <v>1017</v>
      </c>
      <c r="D21297" s="10" t="s">
        <v>1018</v>
      </c>
      <c r="E21297" s="10" t="s">
        <v>6219</v>
      </c>
      <c r="F21297" s="10" t="s">
        <v>21</v>
      </c>
      <c r="G21297" s="11">
        <v>-36683993929</v>
      </c>
      <c r="H21297" s="11"/>
      <c r="I21297" s="10"/>
      <c r="J21297" s="11"/>
      <c r="K21297" s="11"/>
      <c r="L21297" s="13"/>
    </row>
    <row r="21298" spans="1:12" ht="27" outlineLevel="1" x14ac:dyDescent="0.25">
      <c r="A21298" s="22" t="s">
        <v>11598</v>
      </c>
      <c r="B21298" s="15"/>
      <c r="C21298" s="15"/>
      <c r="D21298" s="15"/>
      <c r="E21298" s="15"/>
      <c r="F21298" s="15" t="s">
        <v>12960</v>
      </c>
      <c r="G21298" s="16">
        <f>SUBTOTAL(9,G21293:G21297)</f>
        <v>546324786679</v>
      </c>
      <c r="H21298" s="16">
        <f>SUBTOTAL(9,H21293:H21297)</f>
        <v>421482559765.23999</v>
      </c>
      <c r="I21298" s="15"/>
      <c r="J21298" s="16">
        <f>SUBTOTAL(9,J21293:J21297)</f>
        <v>21956876740.407509</v>
      </c>
      <c r="K21298" s="16">
        <f>SUBTOTAL(9,K21293:K21297)</f>
        <v>21894883230.240002</v>
      </c>
      <c r="L21298" s="17"/>
    </row>
    <row r="21299" spans="1:12" s="3" customFormat="1" ht="40.5" outlineLevel="2" x14ac:dyDescent="0.25">
      <c r="A21299" s="35" t="s">
        <v>6220</v>
      </c>
      <c r="B21299" s="36" t="s">
        <v>6205</v>
      </c>
      <c r="C21299" s="36" t="s">
        <v>1124</v>
      </c>
      <c r="D21299" s="36" t="s">
        <v>1125</v>
      </c>
      <c r="E21299" s="36" t="s">
        <v>6221</v>
      </c>
      <c r="F21299" s="36" t="s">
        <v>16</v>
      </c>
      <c r="G21299" s="37">
        <v>203096063873</v>
      </c>
      <c r="H21299" s="37">
        <v>24243623045.25</v>
      </c>
      <c r="I21299" s="38">
        <f>H21299/G21299</f>
        <v>0.11937022600502006</v>
      </c>
      <c r="J21299" s="37">
        <v>24298042418.577511</v>
      </c>
      <c r="K21299" s="37">
        <f>H21299</f>
        <v>24243623045.25</v>
      </c>
      <c r="L21299" s="39">
        <f>K21299/J21299</f>
        <v>0.99776033919152662</v>
      </c>
    </row>
    <row r="21300" spans="1:12" ht="40.5" outlineLevel="2" x14ac:dyDescent="0.25">
      <c r="A21300" s="9" t="s">
        <v>6220</v>
      </c>
      <c r="B21300" s="10" t="s">
        <v>6205</v>
      </c>
      <c r="C21300" s="10" t="s">
        <v>1124</v>
      </c>
      <c r="D21300" s="10" t="s">
        <v>1125</v>
      </c>
      <c r="E21300" s="10" t="s">
        <v>6221</v>
      </c>
      <c r="F21300" s="10" t="s">
        <v>18</v>
      </c>
      <c r="G21300" s="11">
        <v>107454724483</v>
      </c>
      <c r="H21300" s="11">
        <v>107454724483</v>
      </c>
      <c r="I21300" s="12">
        <f>H21300/G21300</f>
        <v>1</v>
      </c>
      <c r="J21300" s="11"/>
      <c r="K21300" s="11"/>
      <c r="L21300" s="13"/>
    </row>
    <row r="21301" spans="1:12" s="3" customFormat="1" ht="40.5" outlineLevel="2" x14ac:dyDescent="0.25">
      <c r="A21301" s="35" t="s">
        <v>6220</v>
      </c>
      <c r="B21301" s="36" t="s">
        <v>6205</v>
      </c>
      <c r="C21301" s="36" t="s">
        <v>1124</v>
      </c>
      <c r="D21301" s="36" t="s">
        <v>1125</v>
      </c>
      <c r="E21301" s="36" t="s">
        <v>6221</v>
      </c>
      <c r="F21301" s="36" t="s">
        <v>19</v>
      </c>
      <c r="G21301" s="37">
        <v>1256123</v>
      </c>
      <c r="H21301" s="37">
        <v>0</v>
      </c>
      <c r="I21301" s="4">
        <f>H21301/G21301</f>
        <v>0</v>
      </c>
      <c r="J21301" s="37"/>
      <c r="K21301" s="37"/>
      <c r="L21301" s="40"/>
    </row>
    <row r="21302" spans="1:12" ht="40.5" outlineLevel="2" x14ac:dyDescent="0.25">
      <c r="A21302" s="9" t="s">
        <v>6220</v>
      </c>
      <c r="B21302" s="10" t="s">
        <v>6205</v>
      </c>
      <c r="C21302" s="10" t="s">
        <v>1124</v>
      </c>
      <c r="D21302" s="10" t="s">
        <v>1125</v>
      </c>
      <c r="E21302" s="10" t="s">
        <v>6221</v>
      </c>
      <c r="F21302" s="10" t="s">
        <v>21</v>
      </c>
      <c r="G21302" s="11">
        <v>-40619212775</v>
      </c>
      <c r="H21302" s="11"/>
      <c r="I21302" s="10"/>
      <c r="J21302" s="11"/>
      <c r="K21302" s="11"/>
      <c r="L21302" s="13"/>
    </row>
    <row r="21303" spans="1:12" ht="27" outlineLevel="1" x14ac:dyDescent="0.25">
      <c r="A21303" s="22" t="s">
        <v>11599</v>
      </c>
      <c r="B21303" s="15"/>
      <c r="C21303" s="15"/>
      <c r="D21303" s="15"/>
      <c r="E21303" s="15"/>
      <c r="F21303" s="15" t="s">
        <v>12960</v>
      </c>
      <c r="G21303" s="16">
        <f>SUBTOTAL(9,G21299:G21302)</f>
        <v>269932831704</v>
      </c>
      <c r="H21303" s="16">
        <f>SUBTOTAL(9,H21299:H21302)</f>
        <v>131698347528.25</v>
      </c>
      <c r="I21303" s="15"/>
      <c r="J21303" s="16">
        <f>SUBTOTAL(9,J21299:J21302)</f>
        <v>24298042418.577511</v>
      </c>
      <c r="K21303" s="16">
        <f>SUBTOTAL(9,K21299:K21302)</f>
        <v>24243623045.25</v>
      </c>
      <c r="L21303" s="17"/>
    </row>
    <row r="21304" spans="1:12" s="3" customFormat="1" ht="40.5" outlineLevel="2" x14ac:dyDescent="0.25">
      <c r="A21304" s="35" t="s">
        <v>6222</v>
      </c>
      <c r="B21304" s="36" t="s">
        <v>6205</v>
      </c>
      <c r="C21304" s="36" t="s">
        <v>477</v>
      </c>
      <c r="D21304" s="36" t="s">
        <v>1196</v>
      </c>
      <c r="E21304" s="36" t="s">
        <v>6223</v>
      </c>
      <c r="F21304" s="36" t="s">
        <v>16</v>
      </c>
      <c r="G21304" s="37">
        <v>283741344357</v>
      </c>
      <c r="H21304" s="37">
        <v>33870268402.870003</v>
      </c>
      <c r="I21304" s="38">
        <f>H21304/G21304</f>
        <v>0.11937022600504364</v>
      </c>
      <c r="J21304" s="37">
        <v>33982722215.139999</v>
      </c>
      <c r="K21304" s="37">
        <f>H21304</f>
        <v>33870268402.870003</v>
      </c>
      <c r="L21304" s="39">
        <f>K21304/J21304</f>
        <v>0.99669085332369589</v>
      </c>
    </row>
    <row r="21305" spans="1:12" ht="40.5" outlineLevel="2" x14ac:dyDescent="0.25">
      <c r="A21305" s="9" t="s">
        <v>6222</v>
      </c>
      <c r="B21305" s="10" t="s">
        <v>6205</v>
      </c>
      <c r="C21305" s="10" t="s">
        <v>477</v>
      </c>
      <c r="D21305" s="10" t="s">
        <v>1196</v>
      </c>
      <c r="E21305" s="10" t="s">
        <v>6223</v>
      </c>
      <c r="F21305" s="10" t="s">
        <v>17</v>
      </c>
      <c r="G21305" s="11">
        <v>563867233</v>
      </c>
      <c r="H21305" s="11">
        <v>563867233</v>
      </c>
      <c r="I21305" s="12">
        <f>H21305/G21305</f>
        <v>1</v>
      </c>
      <c r="J21305" s="11"/>
      <c r="K21305" s="11"/>
      <c r="L21305" s="13"/>
    </row>
    <row r="21306" spans="1:12" s="3" customFormat="1" ht="40.5" outlineLevel="2" x14ac:dyDescent="0.25">
      <c r="A21306" s="35" t="s">
        <v>6222</v>
      </c>
      <c r="B21306" s="36" t="s">
        <v>6205</v>
      </c>
      <c r="C21306" s="36" t="s">
        <v>477</v>
      </c>
      <c r="D21306" s="36" t="s">
        <v>1196</v>
      </c>
      <c r="E21306" s="36" t="s">
        <v>6223</v>
      </c>
      <c r="F21306" s="36" t="s">
        <v>18</v>
      </c>
      <c r="G21306" s="37">
        <v>152649196999</v>
      </c>
      <c r="H21306" s="37">
        <v>152649196999</v>
      </c>
      <c r="I21306" s="4">
        <f>H21306/G21306</f>
        <v>1</v>
      </c>
      <c r="J21306" s="37"/>
      <c r="K21306" s="37"/>
      <c r="L21306" s="40"/>
    </row>
    <row r="21307" spans="1:12" ht="40.5" outlineLevel="2" x14ac:dyDescent="0.25">
      <c r="A21307" s="9" t="s">
        <v>6222</v>
      </c>
      <c r="B21307" s="10" t="s">
        <v>6205</v>
      </c>
      <c r="C21307" s="10" t="s">
        <v>477</v>
      </c>
      <c r="D21307" s="10" t="s">
        <v>1196</v>
      </c>
      <c r="E21307" s="10" t="s">
        <v>6223</v>
      </c>
      <c r="F21307" s="10" t="s">
        <v>19</v>
      </c>
      <c r="G21307" s="11">
        <v>1754903</v>
      </c>
      <c r="H21307" s="11">
        <v>0</v>
      </c>
      <c r="I21307" s="12">
        <f>H21307/G21307</f>
        <v>0</v>
      </c>
      <c r="J21307" s="11"/>
      <c r="K21307" s="11"/>
      <c r="L21307" s="13"/>
    </row>
    <row r="21308" spans="1:12" s="3" customFormat="1" ht="40.5" outlineLevel="2" x14ac:dyDescent="0.25">
      <c r="A21308" s="35" t="s">
        <v>6222</v>
      </c>
      <c r="B21308" s="36" t="s">
        <v>6205</v>
      </c>
      <c r="C21308" s="36" t="s">
        <v>477</v>
      </c>
      <c r="D21308" s="36" t="s">
        <v>1196</v>
      </c>
      <c r="E21308" s="36" t="s">
        <v>6223</v>
      </c>
      <c r="F21308" s="36" t="s">
        <v>21</v>
      </c>
      <c r="G21308" s="37">
        <v>-56748268871</v>
      </c>
      <c r="H21308" s="37"/>
      <c r="I21308" s="36"/>
      <c r="J21308" s="37"/>
      <c r="K21308" s="37"/>
      <c r="L21308" s="40"/>
    </row>
    <row r="21309" spans="1:12" ht="27" outlineLevel="1" x14ac:dyDescent="0.25">
      <c r="A21309" s="18" t="s">
        <v>11600</v>
      </c>
      <c r="B21309" s="19"/>
      <c r="C21309" s="19"/>
      <c r="D21309" s="19"/>
      <c r="E21309" s="19"/>
      <c r="F21309" s="15" t="s">
        <v>12960</v>
      </c>
      <c r="G21309" s="20">
        <f>SUBTOTAL(9,G21304:G21308)</f>
        <v>380207894621</v>
      </c>
      <c r="H21309" s="20">
        <f>SUBTOTAL(9,H21304:H21308)</f>
        <v>187083332634.87</v>
      </c>
      <c r="I21309" s="19"/>
      <c r="J21309" s="20">
        <f>SUBTOTAL(9,J21304:J21308)</f>
        <v>33982722215.139999</v>
      </c>
      <c r="K21309" s="20">
        <f>SUBTOTAL(9,K21304:K21308)</f>
        <v>33870268402.870003</v>
      </c>
      <c r="L21309" s="21"/>
    </row>
    <row r="21310" spans="1:12" ht="40.5" outlineLevel="2" x14ac:dyDescent="0.25">
      <c r="A21310" s="9" t="s">
        <v>6224</v>
      </c>
      <c r="B21310" s="10" t="s">
        <v>6205</v>
      </c>
      <c r="C21310" s="10" t="s">
        <v>1286</v>
      </c>
      <c r="D21310" s="10" t="s">
        <v>1287</v>
      </c>
      <c r="E21310" s="10" t="s">
        <v>6225</v>
      </c>
      <c r="F21310" s="10" t="s">
        <v>16</v>
      </c>
      <c r="G21310" s="11">
        <v>154855701453</v>
      </c>
      <c r="H21310" s="6">
        <v>18485160080.610001</v>
      </c>
      <c r="I21310" s="7">
        <f>H21310/G21310</f>
        <v>0.11937022600501669</v>
      </c>
      <c r="J21310" s="6">
        <v>18470783497.662491</v>
      </c>
      <c r="K21310" s="6">
        <f>H21310</f>
        <v>18485160080.610001</v>
      </c>
      <c r="L21310" s="8">
        <f>K21310/J21310</f>
        <v>1.0007783418039267</v>
      </c>
    </row>
    <row r="21311" spans="1:12" s="3" customFormat="1" ht="40.5" outlineLevel="2" x14ac:dyDescent="0.25">
      <c r="A21311" s="35" t="s">
        <v>6224</v>
      </c>
      <c r="B21311" s="36" t="s">
        <v>6205</v>
      </c>
      <c r="C21311" s="36" t="s">
        <v>1286</v>
      </c>
      <c r="D21311" s="36" t="s">
        <v>1287</v>
      </c>
      <c r="E21311" s="36" t="s">
        <v>6225</v>
      </c>
      <c r="F21311" s="36" t="s">
        <v>17</v>
      </c>
      <c r="G21311" s="37">
        <v>3569398677</v>
      </c>
      <c r="H21311" s="37">
        <v>3569398677</v>
      </c>
      <c r="I21311" s="4">
        <f>H21311/G21311</f>
        <v>1</v>
      </c>
      <c r="J21311" s="37"/>
      <c r="K21311" s="37"/>
      <c r="L21311" s="40"/>
    </row>
    <row r="21312" spans="1:12" ht="40.5" outlineLevel="2" x14ac:dyDescent="0.25">
      <c r="A21312" s="9" t="s">
        <v>6224</v>
      </c>
      <c r="B21312" s="10" t="s">
        <v>6205</v>
      </c>
      <c r="C21312" s="10" t="s">
        <v>1286</v>
      </c>
      <c r="D21312" s="10" t="s">
        <v>1287</v>
      </c>
      <c r="E21312" s="10" t="s">
        <v>6225</v>
      </c>
      <c r="F21312" s="10" t="s">
        <v>18</v>
      </c>
      <c r="G21312" s="11">
        <v>124028240137</v>
      </c>
      <c r="H21312" s="11">
        <v>124028240137</v>
      </c>
      <c r="I21312" s="12">
        <f>H21312/G21312</f>
        <v>1</v>
      </c>
      <c r="J21312" s="11"/>
      <c r="K21312" s="11"/>
      <c r="L21312" s="13"/>
    </row>
    <row r="21313" spans="1:12" s="3" customFormat="1" ht="40.5" outlineLevel="2" x14ac:dyDescent="0.25">
      <c r="A21313" s="35" t="s">
        <v>6224</v>
      </c>
      <c r="B21313" s="36" t="s">
        <v>6205</v>
      </c>
      <c r="C21313" s="36" t="s">
        <v>1286</v>
      </c>
      <c r="D21313" s="36" t="s">
        <v>1287</v>
      </c>
      <c r="E21313" s="36" t="s">
        <v>6225</v>
      </c>
      <c r="F21313" s="36" t="s">
        <v>19</v>
      </c>
      <c r="G21313" s="37">
        <v>957762</v>
      </c>
      <c r="H21313" s="37">
        <v>0</v>
      </c>
      <c r="I21313" s="4">
        <f>H21313/G21313</f>
        <v>0</v>
      </c>
      <c r="J21313" s="37"/>
      <c r="K21313" s="37"/>
      <c r="L21313" s="40"/>
    </row>
    <row r="21314" spans="1:12" ht="40.5" outlineLevel="2" x14ac:dyDescent="0.25">
      <c r="A21314" s="9" t="s">
        <v>6224</v>
      </c>
      <c r="B21314" s="10" t="s">
        <v>6205</v>
      </c>
      <c r="C21314" s="10" t="s">
        <v>1286</v>
      </c>
      <c r="D21314" s="10" t="s">
        <v>1287</v>
      </c>
      <c r="E21314" s="10" t="s">
        <v>6225</v>
      </c>
      <c r="F21314" s="10" t="s">
        <v>20</v>
      </c>
      <c r="G21314" s="11">
        <v>279844952</v>
      </c>
      <c r="H21314" s="11">
        <v>279844952</v>
      </c>
      <c r="I21314" s="12">
        <f>H21314/G21314</f>
        <v>1</v>
      </c>
      <c r="J21314" s="11"/>
      <c r="K21314" s="11"/>
      <c r="L21314" s="13"/>
    </row>
    <row r="21315" spans="1:12" s="3" customFormat="1" ht="40.5" outlineLevel="2" x14ac:dyDescent="0.25">
      <c r="A21315" s="35" t="s">
        <v>6224</v>
      </c>
      <c r="B21315" s="36" t="s">
        <v>6205</v>
      </c>
      <c r="C21315" s="36" t="s">
        <v>1286</v>
      </c>
      <c r="D21315" s="36" t="s">
        <v>1287</v>
      </c>
      <c r="E21315" s="36" t="s">
        <v>6225</v>
      </c>
      <c r="F21315" s="36" t="s">
        <v>21</v>
      </c>
      <c r="G21315" s="37">
        <v>-30971140291</v>
      </c>
      <c r="H21315" s="37"/>
      <c r="I21315" s="36"/>
      <c r="J21315" s="37"/>
      <c r="K21315" s="37"/>
      <c r="L21315" s="40"/>
    </row>
    <row r="21316" spans="1:12" ht="27" outlineLevel="1" x14ac:dyDescent="0.25">
      <c r="A21316" s="18" t="s">
        <v>11601</v>
      </c>
      <c r="B21316" s="19"/>
      <c r="C21316" s="19"/>
      <c r="D21316" s="19"/>
      <c r="E21316" s="19"/>
      <c r="F21316" s="15" t="s">
        <v>12960</v>
      </c>
      <c r="G21316" s="20">
        <f>SUBTOTAL(9,G21310:G21315)</f>
        <v>251763002690</v>
      </c>
      <c r="H21316" s="20">
        <f>SUBTOTAL(9,H21310:H21315)</f>
        <v>146362643846.60999</v>
      </c>
      <c r="I21316" s="19"/>
      <c r="J21316" s="20">
        <f>SUBTOTAL(9,J21310:J21315)</f>
        <v>18470783497.662491</v>
      </c>
      <c r="K21316" s="20">
        <f>SUBTOTAL(9,K21310:K21315)</f>
        <v>18485160080.610001</v>
      </c>
      <c r="L21316" s="21"/>
    </row>
    <row r="21317" spans="1:12" ht="40.5" outlineLevel="2" x14ac:dyDescent="0.25">
      <c r="A21317" s="9" t="s">
        <v>6226</v>
      </c>
      <c r="B21317" s="10" t="s">
        <v>6205</v>
      </c>
      <c r="C21317" s="10" t="s">
        <v>1585</v>
      </c>
      <c r="D21317" s="10" t="s">
        <v>1586</v>
      </c>
      <c r="E21317" s="10" t="s">
        <v>6227</v>
      </c>
      <c r="F21317" s="10" t="s">
        <v>16</v>
      </c>
      <c r="G21317" s="11">
        <v>256458299307</v>
      </c>
      <c r="H21317" s="6">
        <v>30613485149.150002</v>
      </c>
      <c r="I21317" s="7">
        <f>H21317/G21317</f>
        <v>0.11937022600506035</v>
      </c>
      <c r="J21317" s="6">
        <v>30668722756.099998</v>
      </c>
      <c r="K21317" s="6">
        <f>H21317</f>
        <v>30613485149.150002</v>
      </c>
      <c r="L21317" s="8">
        <f>K21317/J21317</f>
        <v>0.99819889444404686</v>
      </c>
    </row>
    <row r="21318" spans="1:12" s="3" customFormat="1" ht="40.5" outlineLevel="2" x14ac:dyDescent="0.25">
      <c r="A21318" s="35" t="s">
        <v>6226</v>
      </c>
      <c r="B21318" s="36" t="s">
        <v>6205</v>
      </c>
      <c r="C21318" s="36" t="s">
        <v>1585</v>
      </c>
      <c r="D21318" s="36" t="s">
        <v>1586</v>
      </c>
      <c r="E21318" s="36" t="s">
        <v>6227</v>
      </c>
      <c r="F21318" s="36" t="s">
        <v>17</v>
      </c>
      <c r="G21318" s="37">
        <v>10383039330</v>
      </c>
      <c r="H21318" s="37">
        <v>10383039330</v>
      </c>
      <c r="I21318" s="4">
        <f>H21318/G21318</f>
        <v>1</v>
      </c>
      <c r="J21318" s="37"/>
      <c r="K21318" s="37"/>
      <c r="L21318" s="40"/>
    </row>
    <row r="21319" spans="1:12" ht="40.5" outlineLevel="2" x14ac:dyDescent="0.25">
      <c r="A21319" s="9" t="s">
        <v>6226</v>
      </c>
      <c r="B21319" s="10" t="s">
        <v>6205</v>
      </c>
      <c r="C21319" s="10" t="s">
        <v>1585</v>
      </c>
      <c r="D21319" s="10" t="s">
        <v>1586</v>
      </c>
      <c r="E21319" s="10" t="s">
        <v>6227</v>
      </c>
      <c r="F21319" s="10" t="s">
        <v>18</v>
      </c>
      <c r="G21319" s="11">
        <v>240777843586</v>
      </c>
      <c r="H21319" s="11">
        <v>240777843586</v>
      </c>
      <c r="I21319" s="12">
        <f>H21319/G21319</f>
        <v>1</v>
      </c>
      <c r="J21319" s="11"/>
      <c r="K21319" s="11"/>
      <c r="L21319" s="13"/>
    </row>
    <row r="21320" spans="1:12" s="3" customFormat="1" ht="40.5" outlineLevel="2" x14ac:dyDescent="0.25">
      <c r="A21320" s="35" t="s">
        <v>6226</v>
      </c>
      <c r="B21320" s="36" t="s">
        <v>6205</v>
      </c>
      <c r="C21320" s="36" t="s">
        <v>1585</v>
      </c>
      <c r="D21320" s="36" t="s">
        <v>1586</v>
      </c>
      <c r="E21320" s="36" t="s">
        <v>6227</v>
      </c>
      <c r="F21320" s="36" t="s">
        <v>19</v>
      </c>
      <c r="G21320" s="37">
        <v>1586161</v>
      </c>
      <c r="H21320" s="37">
        <v>0</v>
      </c>
      <c r="I21320" s="4">
        <f>H21320/G21320</f>
        <v>0</v>
      </c>
      <c r="J21320" s="37"/>
      <c r="K21320" s="37"/>
      <c r="L21320" s="40"/>
    </row>
    <row r="21321" spans="1:12" ht="40.5" outlineLevel="2" x14ac:dyDescent="0.25">
      <c r="A21321" s="9" t="s">
        <v>6226</v>
      </c>
      <c r="B21321" s="10" t="s">
        <v>6205</v>
      </c>
      <c r="C21321" s="10" t="s">
        <v>1585</v>
      </c>
      <c r="D21321" s="10" t="s">
        <v>1586</v>
      </c>
      <c r="E21321" s="10" t="s">
        <v>6227</v>
      </c>
      <c r="F21321" s="10" t="s">
        <v>21</v>
      </c>
      <c r="G21321" s="11">
        <v>-51291659861</v>
      </c>
      <c r="H21321" s="11"/>
      <c r="I21321" s="10"/>
      <c r="J21321" s="11"/>
      <c r="K21321" s="11"/>
      <c r="L21321" s="13"/>
    </row>
    <row r="21322" spans="1:12" ht="27" outlineLevel="1" x14ac:dyDescent="0.25">
      <c r="A21322" s="22" t="s">
        <v>11602</v>
      </c>
      <c r="B21322" s="15"/>
      <c r="C21322" s="15"/>
      <c r="D21322" s="15"/>
      <c r="E21322" s="15"/>
      <c r="F21322" s="15" t="s">
        <v>12960</v>
      </c>
      <c r="G21322" s="16">
        <f>SUBTOTAL(9,G21317:G21321)</f>
        <v>456329108523</v>
      </c>
      <c r="H21322" s="16">
        <f>SUBTOTAL(9,H21317:H21321)</f>
        <v>281774368065.15002</v>
      </c>
      <c r="I21322" s="15"/>
      <c r="J21322" s="16">
        <f>SUBTOTAL(9,J21317:J21321)</f>
        <v>30668722756.099998</v>
      </c>
      <c r="K21322" s="16">
        <f>SUBTOTAL(9,K21317:K21321)</f>
        <v>30613485149.150002</v>
      </c>
      <c r="L21322" s="17"/>
    </row>
    <row r="21323" spans="1:12" s="3" customFormat="1" ht="40.5" outlineLevel="2" x14ac:dyDescent="0.25">
      <c r="A21323" s="35" t="s">
        <v>6228</v>
      </c>
      <c r="B21323" s="36" t="s">
        <v>6205</v>
      </c>
      <c r="C21323" s="36" t="s">
        <v>1674</v>
      </c>
      <c r="D21323" s="36" t="s">
        <v>1675</v>
      </c>
      <c r="E21323" s="36" t="s">
        <v>6229</v>
      </c>
      <c r="F21323" s="36" t="s">
        <v>16</v>
      </c>
      <c r="G21323" s="37">
        <v>136728202174</v>
      </c>
      <c r="H21323" s="37">
        <v>16321276394.77</v>
      </c>
      <c r="I21323" s="38">
        <f>H21323/G21323</f>
        <v>0.11937022600501673</v>
      </c>
      <c r="J21323" s="37">
        <v>16364772896.75499</v>
      </c>
      <c r="K21323" s="37">
        <f>H21323</f>
        <v>16321276394.77</v>
      </c>
      <c r="L21323" s="39">
        <f>K21323/J21323</f>
        <v>0.99734206504059619</v>
      </c>
    </row>
    <row r="21324" spans="1:12" ht="40.5" outlineLevel="2" x14ac:dyDescent="0.25">
      <c r="A21324" s="9" t="s">
        <v>6228</v>
      </c>
      <c r="B21324" s="10" t="s">
        <v>6205</v>
      </c>
      <c r="C21324" s="10" t="s">
        <v>1674</v>
      </c>
      <c r="D21324" s="10" t="s">
        <v>1675</v>
      </c>
      <c r="E21324" s="10" t="s">
        <v>6229</v>
      </c>
      <c r="F21324" s="10" t="s">
        <v>17</v>
      </c>
      <c r="G21324" s="11">
        <v>942141754</v>
      </c>
      <c r="H21324" s="11">
        <v>942141754</v>
      </c>
      <c r="I21324" s="12">
        <f>H21324/G21324</f>
        <v>1</v>
      </c>
      <c r="J21324" s="11"/>
      <c r="K21324" s="11"/>
      <c r="L21324" s="13"/>
    </row>
    <row r="21325" spans="1:12" s="3" customFormat="1" ht="40.5" outlineLevel="2" x14ac:dyDescent="0.25">
      <c r="A21325" s="35" t="s">
        <v>6228</v>
      </c>
      <c r="B21325" s="36" t="s">
        <v>6205</v>
      </c>
      <c r="C21325" s="36" t="s">
        <v>1674</v>
      </c>
      <c r="D21325" s="36" t="s">
        <v>1675</v>
      </c>
      <c r="E21325" s="36" t="s">
        <v>6229</v>
      </c>
      <c r="F21325" s="36" t="s">
        <v>18</v>
      </c>
      <c r="G21325" s="37">
        <v>171281695747</v>
      </c>
      <c r="H21325" s="37">
        <v>171281695747</v>
      </c>
      <c r="I21325" s="4">
        <f>H21325/G21325</f>
        <v>1</v>
      </c>
      <c r="J21325" s="37"/>
      <c r="K21325" s="37"/>
      <c r="L21325" s="40"/>
    </row>
    <row r="21326" spans="1:12" ht="40.5" outlineLevel="2" x14ac:dyDescent="0.25">
      <c r="A21326" s="9" t="s">
        <v>6228</v>
      </c>
      <c r="B21326" s="10" t="s">
        <v>6205</v>
      </c>
      <c r="C21326" s="10" t="s">
        <v>1674</v>
      </c>
      <c r="D21326" s="10" t="s">
        <v>1675</v>
      </c>
      <c r="E21326" s="10" t="s">
        <v>6229</v>
      </c>
      <c r="F21326" s="10" t="s">
        <v>19</v>
      </c>
      <c r="G21326" s="11">
        <v>845646</v>
      </c>
      <c r="H21326" s="11">
        <v>0</v>
      </c>
      <c r="I21326" s="12">
        <f>H21326/G21326</f>
        <v>0</v>
      </c>
      <c r="J21326" s="11"/>
      <c r="K21326" s="11"/>
      <c r="L21326" s="13"/>
    </row>
    <row r="21327" spans="1:12" s="3" customFormat="1" ht="40.5" outlineLevel="2" x14ac:dyDescent="0.25">
      <c r="A21327" s="35" t="s">
        <v>6228</v>
      </c>
      <c r="B21327" s="36" t="s">
        <v>6205</v>
      </c>
      <c r="C21327" s="36" t="s">
        <v>1674</v>
      </c>
      <c r="D21327" s="36" t="s">
        <v>1675</v>
      </c>
      <c r="E21327" s="36" t="s">
        <v>6229</v>
      </c>
      <c r="F21327" s="36" t="s">
        <v>21</v>
      </c>
      <c r="G21327" s="37">
        <v>-27345640435</v>
      </c>
      <c r="H21327" s="37"/>
      <c r="I21327" s="36"/>
      <c r="J21327" s="37"/>
      <c r="K21327" s="37"/>
      <c r="L21327" s="40"/>
    </row>
    <row r="21328" spans="1:12" ht="27" outlineLevel="1" x14ac:dyDescent="0.25">
      <c r="A21328" s="18" t="s">
        <v>11603</v>
      </c>
      <c r="B21328" s="19"/>
      <c r="C21328" s="19"/>
      <c r="D21328" s="19"/>
      <c r="E21328" s="19"/>
      <c r="F21328" s="15" t="s">
        <v>12960</v>
      </c>
      <c r="G21328" s="20">
        <f>SUBTOTAL(9,G21323:G21327)</f>
        <v>281607244886</v>
      </c>
      <c r="H21328" s="20">
        <f>SUBTOTAL(9,H21323:H21327)</f>
        <v>188545113895.76999</v>
      </c>
      <c r="I21328" s="19"/>
      <c r="J21328" s="20">
        <f>SUBTOTAL(9,J21323:J21327)</f>
        <v>16364772896.75499</v>
      </c>
      <c r="K21328" s="20">
        <f>SUBTOTAL(9,K21323:K21327)</f>
        <v>16321276394.77</v>
      </c>
      <c r="L21328" s="21"/>
    </row>
    <row r="21329" spans="1:12" ht="40.5" outlineLevel="2" x14ac:dyDescent="0.25">
      <c r="A21329" s="9" t="s">
        <v>6230</v>
      </c>
      <c r="B21329" s="10" t="s">
        <v>6205</v>
      </c>
      <c r="C21329" s="10" t="s">
        <v>1771</v>
      </c>
      <c r="D21329" s="10" t="s">
        <v>1772</v>
      </c>
      <c r="E21329" s="10" t="s">
        <v>6231</v>
      </c>
      <c r="F21329" s="10" t="s">
        <v>16</v>
      </c>
      <c r="G21329" s="11">
        <v>282119360428</v>
      </c>
      <c r="H21329" s="6">
        <v>33676651814.700005</v>
      </c>
      <c r="I21329" s="7">
        <f>H21329/G21329</f>
        <v>0.11937022600508362</v>
      </c>
      <c r="J21329" s="6">
        <v>33741708710.080002</v>
      </c>
      <c r="K21329" s="6">
        <f>H21329</f>
        <v>33676651814.700005</v>
      </c>
      <c r="L21329" s="8">
        <f>K21329/J21329</f>
        <v>0.99807191461644729</v>
      </c>
    </row>
    <row r="21330" spans="1:12" s="3" customFormat="1" ht="40.5" outlineLevel="2" x14ac:dyDescent="0.25">
      <c r="A21330" s="35" t="s">
        <v>6230</v>
      </c>
      <c r="B21330" s="36" t="s">
        <v>6205</v>
      </c>
      <c r="C21330" s="36" t="s">
        <v>1771</v>
      </c>
      <c r="D21330" s="36" t="s">
        <v>1772</v>
      </c>
      <c r="E21330" s="36" t="s">
        <v>6231</v>
      </c>
      <c r="F21330" s="36" t="s">
        <v>18</v>
      </c>
      <c r="G21330" s="37">
        <v>143510759504</v>
      </c>
      <c r="H21330" s="37">
        <v>143510759504</v>
      </c>
      <c r="I21330" s="4">
        <f>H21330/G21330</f>
        <v>1</v>
      </c>
      <c r="J21330" s="37"/>
      <c r="K21330" s="37"/>
      <c r="L21330" s="40"/>
    </row>
    <row r="21331" spans="1:12" ht="40.5" outlineLevel="2" x14ac:dyDescent="0.25">
      <c r="A21331" s="9" t="s">
        <v>6230</v>
      </c>
      <c r="B21331" s="10" t="s">
        <v>6205</v>
      </c>
      <c r="C21331" s="10" t="s">
        <v>1771</v>
      </c>
      <c r="D21331" s="10" t="s">
        <v>1772</v>
      </c>
      <c r="E21331" s="10" t="s">
        <v>6231</v>
      </c>
      <c r="F21331" s="10" t="s">
        <v>19</v>
      </c>
      <c r="G21331" s="11">
        <v>1744872</v>
      </c>
      <c r="H21331" s="11">
        <v>0</v>
      </c>
      <c r="I21331" s="12">
        <f>H21331/G21331</f>
        <v>0</v>
      </c>
      <c r="J21331" s="11"/>
      <c r="K21331" s="11"/>
      <c r="L21331" s="13"/>
    </row>
    <row r="21332" spans="1:12" s="3" customFormat="1" ht="40.5" outlineLevel="2" x14ac:dyDescent="0.25">
      <c r="A21332" s="35" t="s">
        <v>6230</v>
      </c>
      <c r="B21332" s="36" t="s">
        <v>6205</v>
      </c>
      <c r="C21332" s="36" t="s">
        <v>1771</v>
      </c>
      <c r="D21332" s="36" t="s">
        <v>1772</v>
      </c>
      <c r="E21332" s="36" t="s">
        <v>6231</v>
      </c>
      <c r="F21332" s="36" t="s">
        <v>21</v>
      </c>
      <c r="G21332" s="37">
        <v>-56423872086</v>
      </c>
      <c r="H21332" s="37"/>
      <c r="I21332" s="36"/>
      <c r="J21332" s="37"/>
      <c r="K21332" s="37"/>
      <c r="L21332" s="40"/>
    </row>
    <row r="21333" spans="1:12" ht="27" outlineLevel="1" x14ac:dyDescent="0.25">
      <c r="A21333" s="18" t="s">
        <v>11604</v>
      </c>
      <c r="B21333" s="19"/>
      <c r="C21333" s="19"/>
      <c r="D21333" s="19"/>
      <c r="E21333" s="19"/>
      <c r="F21333" s="15" t="s">
        <v>12960</v>
      </c>
      <c r="G21333" s="20">
        <f>SUBTOTAL(9,G21329:G21332)</f>
        <v>369207992718</v>
      </c>
      <c r="H21333" s="20">
        <f>SUBTOTAL(9,H21329:H21332)</f>
        <v>177187411318.70001</v>
      </c>
      <c r="I21333" s="19"/>
      <c r="J21333" s="20">
        <f>SUBTOTAL(9,J21329:J21332)</f>
        <v>33741708710.080002</v>
      </c>
      <c r="K21333" s="20">
        <f>SUBTOTAL(9,K21329:K21332)</f>
        <v>33676651814.700005</v>
      </c>
      <c r="L21333" s="21"/>
    </row>
    <row r="21334" spans="1:12" ht="40.5" outlineLevel="2" x14ac:dyDescent="0.25">
      <c r="A21334" s="9" t="s">
        <v>6232</v>
      </c>
      <c r="B21334" s="10" t="s">
        <v>6205</v>
      </c>
      <c r="C21334" s="10" t="s">
        <v>1810</v>
      </c>
      <c r="D21334" s="10" t="s">
        <v>1811</v>
      </c>
      <c r="E21334" s="10" t="s">
        <v>6233</v>
      </c>
      <c r="F21334" s="10" t="s">
        <v>16</v>
      </c>
      <c r="G21334" s="11">
        <v>218508430201</v>
      </c>
      <c r="H21334" s="6">
        <v>26083400697.110001</v>
      </c>
      <c r="I21334" s="7">
        <f>H21334/G21334</f>
        <v>0.11937022600508633</v>
      </c>
      <c r="J21334" s="6">
        <v>26160323493.76754</v>
      </c>
      <c r="K21334" s="6">
        <f>H21334</f>
        <v>26083400697.110001</v>
      </c>
      <c r="L21334" s="8">
        <f>K21334/J21334</f>
        <v>0.99705956248301497</v>
      </c>
    </row>
    <row r="21335" spans="1:12" s="3" customFormat="1" ht="40.5" outlineLevel="2" x14ac:dyDescent="0.25">
      <c r="A21335" s="35" t="s">
        <v>6232</v>
      </c>
      <c r="B21335" s="36" t="s">
        <v>6205</v>
      </c>
      <c r="C21335" s="36" t="s">
        <v>1810</v>
      </c>
      <c r="D21335" s="36" t="s">
        <v>1811</v>
      </c>
      <c r="E21335" s="36" t="s">
        <v>6233</v>
      </c>
      <c r="F21335" s="36" t="s">
        <v>17</v>
      </c>
      <c r="G21335" s="37">
        <v>73511534559</v>
      </c>
      <c r="H21335" s="37">
        <v>73511534559</v>
      </c>
      <c r="I21335" s="4">
        <f>H21335/G21335</f>
        <v>1</v>
      </c>
      <c r="J21335" s="37"/>
      <c r="K21335" s="37"/>
      <c r="L21335" s="40"/>
    </row>
    <row r="21336" spans="1:12" ht="40.5" outlineLevel="2" x14ac:dyDescent="0.25">
      <c r="A21336" s="9" t="s">
        <v>6232</v>
      </c>
      <c r="B21336" s="10" t="s">
        <v>6205</v>
      </c>
      <c r="C21336" s="10" t="s">
        <v>1810</v>
      </c>
      <c r="D21336" s="10" t="s">
        <v>1811</v>
      </c>
      <c r="E21336" s="10" t="s">
        <v>6233</v>
      </c>
      <c r="F21336" s="10" t="s">
        <v>18</v>
      </c>
      <c r="G21336" s="11">
        <v>240100779494</v>
      </c>
      <c r="H21336" s="11">
        <v>240100779494</v>
      </c>
      <c r="I21336" s="12">
        <f>H21336/G21336</f>
        <v>1</v>
      </c>
      <c r="J21336" s="11"/>
      <c r="K21336" s="11"/>
      <c r="L21336" s="13"/>
    </row>
    <row r="21337" spans="1:12" s="3" customFormat="1" ht="40.5" outlineLevel="2" x14ac:dyDescent="0.25">
      <c r="A21337" s="35" t="s">
        <v>6232</v>
      </c>
      <c r="B21337" s="36" t="s">
        <v>6205</v>
      </c>
      <c r="C21337" s="36" t="s">
        <v>1810</v>
      </c>
      <c r="D21337" s="36" t="s">
        <v>1811</v>
      </c>
      <c r="E21337" s="36" t="s">
        <v>6233</v>
      </c>
      <c r="F21337" s="36" t="s">
        <v>19</v>
      </c>
      <c r="G21337" s="37">
        <v>1351446</v>
      </c>
      <c r="H21337" s="37">
        <v>0</v>
      </c>
      <c r="I21337" s="4">
        <f>H21337/G21337</f>
        <v>0</v>
      </c>
      <c r="J21337" s="37"/>
      <c r="K21337" s="37"/>
      <c r="L21337" s="40"/>
    </row>
    <row r="21338" spans="1:12" ht="40.5" outlineLevel="2" x14ac:dyDescent="0.25">
      <c r="A21338" s="9" t="s">
        <v>6232</v>
      </c>
      <c r="B21338" s="10" t="s">
        <v>6205</v>
      </c>
      <c r="C21338" s="10" t="s">
        <v>1810</v>
      </c>
      <c r="D21338" s="10" t="s">
        <v>1811</v>
      </c>
      <c r="E21338" s="10" t="s">
        <v>6233</v>
      </c>
      <c r="F21338" s="10" t="s">
        <v>21</v>
      </c>
      <c r="G21338" s="11">
        <v>-43701686040</v>
      </c>
      <c r="H21338" s="11"/>
      <c r="I21338" s="10"/>
      <c r="J21338" s="11"/>
      <c r="K21338" s="11"/>
      <c r="L21338" s="13"/>
    </row>
    <row r="21339" spans="1:12" ht="27" outlineLevel="1" x14ac:dyDescent="0.25">
      <c r="A21339" s="22" t="s">
        <v>11605</v>
      </c>
      <c r="B21339" s="15"/>
      <c r="C21339" s="15"/>
      <c r="D21339" s="15"/>
      <c r="E21339" s="15"/>
      <c r="F21339" s="15" t="s">
        <v>12960</v>
      </c>
      <c r="G21339" s="16">
        <f>SUBTOTAL(9,G21334:G21338)</f>
        <v>488420409660</v>
      </c>
      <c r="H21339" s="16">
        <f>SUBTOTAL(9,H21334:H21338)</f>
        <v>339695714750.10999</v>
      </c>
      <c r="I21339" s="15"/>
      <c r="J21339" s="16">
        <f>SUBTOTAL(9,J21334:J21338)</f>
        <v>26160323493.76754</v>
      </c>
      <c r="K21339" s="16">
        <f>SUBTOTAL(9,K21334:K21338)</f>
        <v>26083400697.110001</v>
      </c>
      <c r="L21339" s="17"/>
    </row>
    <row r="21340" spans="1:12" s="3" customFormat="1" ht="40.5" outlineLevel="2" x14ac:dyDescent="0.25">
      <c r="A21340" s="35" t="s">
        <v>6234</v>
      </c>
      <c r="B21340" s="36" t="s">
        <v>6205</v>
      </c>
      <c r="C21340" s="36" t="s">
        <v>1863</v>
      </c>
      <c r="D21340" s="36" t="s">
        <v>1864</v>
      </c>
      <c r="E21340" s="36" t="s">
        <v>6235</v>
      </c>
      <c r="F21340" s="36" t="s">
        <v>16</v>
      </c>
      <c r="G21340" s="37">
        <v>141159783462</v>
      </c>
      <c r="H21340" s="37">
        <v>16850275254.68</v>
      </c>
      <c r="I21340" s="38">
        <f>H21340/G21340</f>
        <v>0.11937022600502975</v>
      </c>
      <c r="J21340" s="37">
        <v>16890074396.267511</v>
      </c>
      <c r="K21340" s="37">
        <f>H21340</f>
        <v>16850275254.68</v>
      </c>
      <c r="L21340" s="39">
        <f>K21340/J21340</f>
        <v>0.99764363728342687</v>
      </c>
    </row>
    <row r="21341" spans="1:12" ht="40.5" outlineLevel="2" x14ac:dyDescent="0.25">
      <c r="A21341" s="9" t="s">
        <v>6234</v>
      </c>
      <c r="B21341" s="10" t="s">
        <v>6205</v>
      </c>
      <c r="C21341" s="10" t="s">
        <v>1863</v>
      </c>
      <c r="D21341" s="10" t="s">
        <v>1864</v>
      </c>
      <c r="E21341" s="10" t="s">
        <v>6235</v>
      </c>
      <c r="F21341" s="10" t="s">
        <v>18</v>
      </c>
      <c r="G21341" s="11">
        <v>111377862665</v>
      </c>
      <c r="H21341" s="11">
        <v>111377862665</v>
      </c>
      <c r="I21341" s="12">
        <f>H21341/G21341</f>
        <v>1</v>
      </c>
      <c r="J21341" s="11"/>
      <c r="K21341" s="11"/>
      <c r="L21341" s="13"/>
    </row>
    <row r="21342" spans="1:12" s="3" customFormat="1" ht="40.5" outlineLevel="2" x14ac:dyDescent="0.25">
      <c r="A21342" s="35" t="s">
        <v>6234</v>
      </c>
      <c r="B21342" s="36" t="s">
        <v>6205</v>
      </c>
      <c r="C21342" s="36" t="s">
        <v>1863</v>
      </c>
      <c r="D21342" s="36" t="s">
        <v>1864</v>
      </c>
      <c r="E21342" s="36" t="s">
        <v>6235</v>
      </c>
      <c r="F21342" s="36" t="s">
        <v>19</v>
      </c>
      <c r="G21342" s="37">
        <v>873055</v>
      </c>
      <c r="H21342" s="37">
        <v>0</v>
      </c>
      <c r="I21342" s="4">
        <f>H21342/G21342</f>
        <v>0</v>
      </c>
      <c r="J21342" s="37"/>
      <c r="K21342" s="37"/>
      <c r="L21342" s="40"/>
    </row>
    <row r="21343" spans="1:12" ht="40.5" outlineLevel="2" x14ac:dyDescent="0.25">
      <c r="A21343" s="9" t="s">
        <v>6234</v>
      </c>
      <c r="B21343" s="10" t="s">
        <v>6205</v>
      </c>
      <c r="C21343" s="10" t="s">
        <v>1863</v>
      </c>
      <c r="D21343" s="10" t="s">
        <v>1864</v>
      </c>
      <c r="E21343" s="10" t="s">
        <v>6235</v>
      </c>
      <c r="F21343" s="10" t="s">
        <v>21</v>
      </c>
      <c r="G21343" s="11">
        <v>-28231956692</v>
      </c>
      <c r="H21343" s="11"/>
      <c r="I21343" s="10"/>
      <c r="J21343" s="11"/>
      <c r="K21343" s="11"/>
      <c r="L21343" s="13"/>
    </row>
    <row r="21344" spans="1:12" ht="27" outlineLevel="1" x14ac:dyDescent="0.25">
      <c r="A21344" s="22" t="s">
        <v>11606</v>
      </c>
      <c r="B21344" s="15"/>
      <c r="C21344" s="15"/>
      <c r="D21344" s="15"/>
      <c r="E21344" s="15"/>
      <c r="F21344" s="15" t="s">
        <v>12960</v>
      </c>
      <c r="G21344" s="16">
        <f>SUBTOTAL(9,G21340:G21343)</f>
        <v>224306562490</v>
      </c>
      <c r="H21344" s="16">
        <f>SUBTOTAL(9,H21340:H21343)</f>
        <v>128228137919.67999</v>
      </c>
      <c r="I21344" s="15"/>
      <c r="J21344" s="16">
        <f>SUBTOTAL(9,J21340:J21343)</f>
        <v>16890074396.267511</v>
      </c>
      <c r="K21344" s="16">
        <f>SUBTOTAL(9,K21340:K21343)</f>
        <v>16850275254.68</v>
      </c>
      <c r="L21344" s="17"/>
    </row>
    <row r="21345" spans="1:12" s="3" customFormat="1" ht="40.5" outlineLevel="2" x14ac:dyDescent="0.25">
      <c r="A21345" s="35" t="s">
        <v>6236</v>
      </c>
      <c r="B21345" s="36" t="s">
        <v>6205</v>
      </c>
      <c r="C21345" s="36" t="s">
        <v>251</v>
      </c>
      <c r="D21345" s="36" t="s">
        <v>1946</v>
      </c>
      <c r="E21345" s="36" t="s">
        <v>6237</v>
      </c>
      <c r="F21345" s="36" t="s">
        <v>16</v>
      </c>
      <c r="G21345" s="37">
        <v>202567311209</v>
      </c>
      <c r="H21345" s="37">
        <v>24180505720.25</v>
      </c>
      <c r="I21345" s="38">
        <f>H21345/G21345</f>
        <v>0.1193702260050321</v>
      </c>
      <c r="J21345" s="37">
        <v>24270461739.804993</v>
      </c>
      <c r="K21345" s="37">
        <f>H21345</f>
        <v>24180505720.25</v>
      </c>
      <c r="L21345" s="39">
        <f>K21345/J21345</f>
        <v>0.9962936008173483</v>
      </c>
    </row>
    <row r="21346" spans="1:12" ht="40.5" outlineLevel="2" x14ac:dyDescent="0.25">
      <c r="A21346" s="9" t="s">
        <v>6236</v>
      </c>
      <c r="B21346" s="10" t="s">
        <v>6205</v>
      </c>
      <c r="C21346" s="10" t="s">
        <v>251</v>
      </c>
      <c r="D21346" s="10" t="s">
        <v>1946</v>
      </c>
      <c r="E21346" s="10" t="s">
        <v>6237</v>
      </c>
      <c r="F21346" s="10" t="s">
        <v>17</v>
      </c>
      <c r="G21346" s="11">
        <v>4944992440</v>
      </c>
      <c r="H21346" s="11">
        <v>4944992440</v>
      </c>
      <c r="I21346" s="12">
        <f>H21346/G21346</f>
        <v>1</v>
      </c>
      <c r="J21346" s="11"/>
      <c r="K21346" s="11"/>
      <c r="L21346" s="13"/>
    </row>
    <row r="21347" spans="1:12" s="3" customFormat="1" ht="40.5" outlineLevel="2" x14ac:dyDescent="0.25">
      <c r="A21347" s="35" t="s">
        <v>6236</v>
      </c>
      <c r="B21347" s="36" t="s">
        <v>6205</v>
      </c>
      <c r="C21347" s="36" t="s">
        <v>251</v>
      </c>
      <c r="D21347" s="36" t="s">
        <v>1946</v>
      </c>
      <c r="E21347" s="36" t="s">
        <v>6237</v>
      </c>
      <c r="F21347" s="36" t="s">
        <v>18</v>
      </c>
      <c r="G21347" s="37">
        <v>294123912055</v>
      </c>
      <c r="H21347" s="37">
        <v>294123912055</v>
      </c>
      <c r="I21347" s="4">
        <f>H21347/G21347</f>
        <v>1</v>
      </c>
      <c r="J21347" s="37"/>
      <c r="K21347" s="37"/>
      <c r="L21347" s="40"/>
    </row>
    <row r="21348" spans="1:12" ht="40.5" outlineLevel="2" x14ac:dyDescent="0.25">
      <c r="A21348" s="9" t="s">
        <v>6236</v>
      </c>
      <c r="B21348" s="10" t="s">
        <v>6205</v>
      </c>
      <c r="C21348" s="10" t="s">
        <v>251</v>
      </c>
      <c r="D21348" s="10" t="s">
        <v>1946</v>
      </c>
      <c r="E21348" s="10" t="s">
        <v>6237</v>
      </c>
      <c r="F21348" s="10" t="s">
        <v>19</v>
      </c>
      <c r="G21348" s="11">
        <v>1252852</v>
      </c>
      <c r="H21348" s="11">
        <v>0</v>
      </c>
      <c r="I21348" s="12">
        <f>H21348/G21348</f>
        <v>0</v>
      </c>
      <c r="J21348" s="11"/>
      <c r="K21348" s="11"/>
      <c r="L21348" s="13"/>
    </row>
    <row r="21349" spans="1:12" s="3" customFormat="1" ht="40.5" outlineLevel="2" x14ac:dyDescent="0.25">
      <c r="A21349" s="35" t="s">
        <v>6236</v>
      </c>
      <c r="B21349" s="36" t="s">
        <v>6205</v>
      </c>
      <c r="C21349" s="36" t="s">
        <v>251</v>
      </c>
      <c r="D21349" s="36" t="s">
        <v>1946</v>
      </c>
      <c r="E21349" s="36" t="s">
        <v>6237</v>
      </c>
      <c r="F21349" s="36" t="s">
        <v>20</v>
      </c>
      <c r="G21349" s="37">
        <v>487542190</v>
      </c>
      <c r="H21349" s="37">
        <v>487542190</v>
      </c>
      <c r="I21349" s="4">
        <f>H21349/G21349</f>
        <v>1</v>
      </c>
      <c r="J21349" s="37"/>
      <c r="K21349" s="37"/>
      <c r="L21349" s="40"/>
    </row>
    <row r="21350" spans="1:12" ht="40.5" outlineLevel="2" x14ac:dyDescent="0.25">
      <c r="A21350" s="9" t="s">
        <v>6236</v>
      </c>
      <c r="B21350" s="10" t="s">
        <v>6205</v>
      </c>
      <c r="C21350" s="10" t="s">
        <v>251</v>
      </c>
      <c r="D21350" s="10" t="s">
        <v>1946</v>
      </c>
      <c r="E21350" s="10" t="s">
        <v>6237</v>
      </c>
      <c r="F21350" s="10" t="s">
        <v>21</v>
      </c>
      <c r="G21350" s="11">
        <v>-40513462242</v>
      </c>
      <c r="H21350" s="11"/>
      <c r="I21350" s="10"/>
      <c r="J21350" s="11"/>
      <c r="K21350" s="11"/>
      <c r="L21350" s="13"/>
    </row>
    <row r="21351" spans="1:12" ht="27" outlineLevel="1" x14ac:dyDescent="0.25">
      <c r="A21351" s="22" t="s">
        <v>11607</v>
      </c>
      <c r="B21351" s="15"/>
      <c r="C21351" s="15"/>
      <c r="D21351" s="15"/>
      <c r="E21351" s="15"/>
      <c r="F21351" s="15" t="s">
        <v>12960</v>
      </c>
      <c r="G21351" s="16">
        <f>SUBTOTAL(9,G21345:G21350)</f>
        <v>461611548504</v>
      </c>
      <c r="H21351" s="16">
        <f>SUBTOTAL(9,H21345:H21350)</f>
        <v>323736952405.25</v>
      </c>
      <c r="I21351" s="15"/>
      <c r="J21351" s="16">
        <f>SUBTOTAL(9,J21345:J21350)</f>
        <v>24270461739.804993</v>
      </c>
      <c r="K21351" s="16">
        <f>SUBTOTAL(9,K21345:K21350)</f>
        <v>24180505720.25</v>
      </c>
      <c r="L21351" s="17"/>
    </row>
    <row r="21352" spans="1:12" s="3" customFormat="1" ht="40.5" outlineLevel="2" x14ac:dyDescent="0.25">
      <c r="A21352" s="35" t="s">
        <v>6238</v>
      </c>
      <c r="B21352" s="36" t="s">
        <v>6205</v>
      </c>
      <c r="C21352" s="36" t="s">
        <v>2072</v>
      </c>
      <c r="D21352" s="36" t="s">
        <v>2073</v>
      </c>
      <c r="E21352" s="36" t="s">
        <v>6239</v>
      </c>
      <c r="F21352" s="36" t="s">
        <v>16</v>
      </c>
      <c r="G21352" s="37">
        <v>194944704452</v>
      </c>
      <c r="H21352" s="37">
        <v>23270593428.920002</v>
      </c>
      <c r="I21352" s="38">
        <f>H21352/G21352</f>
        <v>0.11937022600503505</v>
      </c>
      <c r="J21352" s="37">
        <v>23366033197.05751</v>
      </c>
      <c r="K21352" s="37">
        <f>H21352</f>
        <v>23270593428.920002</v>
      </c>
      <c r="L21352" s="39">
        <f>K21352/J21352</f>
        <v>0.995915448406128</v>
      </c>
    </row>
    <row r="21353" spans="1:12" ht="40.5" outlineLevel="2" x14ac:dyDescent="0.25">
      <c r="A21353" s="9" t="s">
        <v>6238</v>
      </c>
      <c r="B21353" s="10" t="s">
        <v>6205</v>
      </c>
      <c r="C21353" s="10" t="s">
        <v>2072</v>
      </c>
      <c r="D21353" s="10" t="s">
        <v>2073</v>
      </c>
      <c r="E21353" s="10" t="s">
        <v>6239</v>
      </c>
      <c r="F21353" s="10" t="s">
        <v>18</v>
      </c>
      <c r="G21353" s="11">
        <v>242824920860</v>
      </c>
      <c r="H21353" s="11">
        <v>242824920860</v>
      </c>
      <c r="I21353" s="12">
        <f>H21353/G21353</f>
        <v>1</v>
      </c>
      <c r="J21353" s="11"/>
      <c r="K21353" s="11"/>
      <c r="L21353" s="13"/>
    </row>
    <row r="21354" spans="1:12" s="3" customFormat="1" ht="40.5" outlineLevel="2" x14ac:dyDescent="0.25">
      <c r="A21354" s="35" t="s">
        <v>6238</v>
      </c>
      <c r="B21354" s="36" t="s">
        <v>6205</v>
      </c>
      <c r="C21354" s="36" t="s">
        <v>2072</v>
      </c>
      <c r="D21354" s="36" t="s">
        <v>2073</v>
      </c>
      <c r="E21354" s="36" t="s">
        <v>6239</v>
      </c>
      <c r="F21354" s="36" t="s">
        <v>19</v>
      </c>
      <c r="G21354" s="37">
        <v>1205708</v>
      </c>
      <c r="H21354" s="37">
        <v>0</v>
      </c>
      <c r="I21354" s="4">
        <f>H21354/G21354</f>
        <v>0</v>
      </c>
      <c r="J21354" s="37"/>
      <c r="K21354" s="37"/>
      <c r="L21354" s="40"/>
    </row>
    <row r="21355" spans="1:12" ht="40.5" outlineLevel="2" x14ac:dyDescent="0.25">
      <c r="A21355" s="9" t="s">
        <v>6238</v>
      </c>
      <c r="B21355" s="10" t="s">
        <v>6205</v>
      </c>
      <c r="C21355" s="10" t="s">
        <v>2072</v>
      </c>
      <c r="D21355" s="10" t="s">
        <v>2073</v>
      </c>
      <c r="E21355" s="10" t="s">
        <v>6239</v>
      </c>
      <c r="F21355" s="10" t="s">
        <v>21</v>
      </c>
      <c r="G21355" s="11">
        <v>-38988940890</v>
      </c>
      <c r="H21355" s="11"/>
      <c r="I21355" s="10"/>
      <c r="J21355" s="11"/>
      <c r="K21355" s="11"/>
      <c r="L21355" s="13"/>
    </row>
    <row r="21356" spans="1:12" ht="27" outlineLevel="1" x14ac:dyDescent="0.25">
      <c r="A21356" s="22" t="s">
        <v>11608</v>
      </c>
      <c r="B21356" s="15"/>
      <c r="C21356" s="15"/>
      <c r="D21356" s="15"/>
      <c r="E21356" s="15"/>
      <c r="F21356" s="15" t="s">
        <v>12960</v>
      </c>
      <c r="G21356" s="16">
        <f>SUBTOTAL(9,G21352:G21355)</f>
        <v>398781890130</v>
      </c>
      <c r="H21356" s="16">
        <f>SUBTOTAL(9,H21352:H21355)</f>
        <v>266095514288.92001</v>
      </c>
      <c r="I21356" s="15"/>
      <c r="J21356" s="16">
        <f>SUBTOTAL(9,J21352:J21355)</f>
        <v>23366033197.05751</v>
      </c>
      <c r="K21356" s="16">
        <f>SUBTOTAL(9,K21352:K21355)</f>
        <v>23270593428.920002</v>
      </c>
      <c r="L21356" s="17"/>
    </row>
    <row r="21357" spans="1:12" s="3" customFormat="1" ht="40.5" outlineLevel="2" x14ac:dyDescent="0.25">
      <c r="A21357" s="35" t="s">
        <v>6240</v>
      </c>
      <c r="B21357" s="36" t="s">
        <v>6205</v>
      </c>
      <c r="C21357" s="36" t="s">
        <v>2154</v>
      </c>
      <c r="D21357" s="36" t="s">
        <v>2155</v>
      </c>
      <c r="E21357" s="36" t="s">
        <v>6241</v>
      </c>
      <c r="F21357" s="36" t="s">
        <v>16</v>
      </c>
      <c r="G21357" s="37">
        <v>77251346703</v>
      </c>
      <c r="H21357" s="37">
        <v>9221510715.1299992</v>
      </c>
      <c r="I21357" s="38">
        <f>H21357/G21357</f>
        <v>0.11937022600502949</v>
      </c>
      <c r="J21357" s="37">
        <v>9257986197.5699997</v>
      </c>
      <c r="K21357" s="37">
        <f>H21357</f>
        <v>9221510715.1299992</v>
      </c>
      <c r="L21357" s="39">
        <f>K21357/J21357</f>
        <v>0.99606010619787111</v>
      </c>
    </row>
    <row r="21358" spans="1:12" ht="40.5" outlineLevel="2" x14ac:dyDescent="0.25">
      <c r="A21358" s="9" t="s">
        <v>6240</v>
      </c>
      <c r="B21358" s="10" t="s">
        <v>6205</v>
      </c>
      <c r="C21358" s="10" t="s">
        <v>2154</v>
      </c>
      <c r="D21358" s="10" t="s">
        <v>2155</v>
      </c>
      <c r="E21358" s="10" t="s">
        <v>6241</v>
      </c>
      <c r="F21358" s="10" t="s">
        <v>18</v>
      </c>
      <c r="G21358" s="11">
        <v>71000282113</v>
      </c>
      <c r="H21358" s="11">
        <v>71000282113</v>
      </c>
      <c r="I21358" s="12">
        <f>H21358/G21358</f>
        <v>1</v>
      </c>
      <c r="J21358" s="11"/>
      <c r="K21358" s="11"/>
      <c r="L21358" s="13"/>
    </row>
    <row r="21359" spans="1:12" s="3" customFormat="1" ht="40.5" outlineLevel="2" x14ac:dyDescent="0.25">
      <c r="A21359" s="35" t="s">
        <v>6240</v>
      </c>
      <c r="B21359" s="36" t="s">
        <v>6205</v>
      </c>
      <c r="C21359" s="36" t="s">
        <v>2154</v>
      </c>
      <c r="D21359" s="36" t="s">
        <v>2155</v>
      </c>
      <c r="E21359" s="36" t="s">
        <v>6241</v>
      </c>
      <c r="F21359" s="36" t="s">
        <v>19</v>
      </c>
      <c r="G21359" s="37">
        <v>477790</v>
      </c>
      <c r="H21359" s="37">
        <v>0</v>
      </c>
      <c r="I21359" s="4">
        <f>H21359/G21359</f>
        <v>0</v>
      </c>
      <c r="J21359" s="37"/>
      <c r="K21359" s="37"/>
      <c r="L21359" s="40"/>
    </row>
    <row r="21360" spans="1:12" ht="40.5" outlineLevel="2" x14ac:dyDescent="0.25">
      <c r="A21360" s="9" t="s">
        <v>6240</v>
      </c>
      <c r="B21360" s="10" t="s">
        <v>6205</v>
      </c>
      <c r="C21360" s="10" t="s">
        <v>2154</v>
      </c>
      <c r="D21360" s="10" t="s">
        <v>2155</v>
      </c>
      <c r="E21360" s="10" t="s">
        <v>6241</v>
      </c>
      <c r="F21360" s="10" t="s">
        <v>21</v>
      </c>
      <c r="G21360" s="11">
        <v>-15450269341</v>
      </c>
      <c r="H21360" s="11"/>
      <c r="I21360" s="10"/>
      <c r="J21360" s="11"/>
      <c r="K21360" s="11"/>
      <c r="L21360" s="13"/>
    </row>
    <row r="21361" spans="1:12" ht="27" outlineLevel="1" x14ac:dyDescent="0.25">
      <c r="A21361" s="22" t="s">
        <v>11609</v>
      </c>
      <c r="B21361" s="15"/>
      <c r="C21361" s="15"/>
      <c r="D21361" s="15"/>
      <c r="E21361" s="15"/>
      <c r="F21361" s="15" t="s">
        <v>12960</v>
      </c>
      <c r="G21361" s="16">
        <f>SUBTOTAL(9,G21357:G21360)</f>
        <v>132801837265</v>
      </c>
      <c r="H21361" s="16">
        <f>SUBTOTAL(9,H21357:H21360)</f>
        <v>80221792828.130005</v>
      </c>
      <c r="I21361" s="15"/>
      <c r="J21361" s="16">
        <f>SUBTOTAL(9,J21357:J21360)</f>
        <v>9257986197.5699997</v>
      </c>
      <c r="K21361" s="16">
        <f>SUBTOTAL(9,K21357:K21360)</f>
        <v>9221510715.1299992</v>
      </c>
      <c r="L21361" s="17"/>
    </row>
    <row r="21362" spans="1:12" s="3" customFormat="1" ht="40.5" outlineLevel="2" x14ac:dyDescent="0.25">
      <c r="A21362" s="35" t="s">
        <v>6242</v>
      </c>
      <c r="B21362" s="36" t="s">
        <v>6205</v>
      </c>
      <c r="C21362" s="36" t="s">
        <v>961</v>
      </c>
      <c r="D21362" s="36" t="s">
        <v>2187</v>
      </c>
      <c r="E21362" s="36" t="s">
        <v>6243</v>
      </c>
      <c r="F21362" s="36" t="s">
        <v>16</v>
      </c>
      <c r="G21362" s="37">
        <v>100837107213</v>
      </c>
      <c r="H21362" s="37">
        <v>12036948277.709999</v>
      </c>
      <c r="I21362" s="38">
        <f>H21362/G21362</f>
        <v>0.11937022600503742</v>
      </c>
      <c r="J21362" s="37">
        <v>12093426824.45751</v>
      </c>
      <c r="K21362" s="37">
        <f>H21362</f>
        <v>12036948277.709999</v>
      </c>
      <c r="L21362" s="39">
        <f>K21362/J21362</f>
        <v>0.99532981448787616</v>
      </c>
    </row>
    <row r="21363" spans="1:12" ht="40.5" outlineLevel="2" x14ac:dyDescent="0.25">
      <c r="A21363" s="9" t="s">
        <v>6242</v>
      </c>
      <c r="B21363" s="10" t="s">
        <v>6205</v>
      </c>
      <c r="C21363" s="10" t="s">
        <v>961</v>
      </c>
      <c r="D21363" s="10" t="s">
        <v>2187</v>
      </c>
      <c r="E21363" s="10" t="s">
        <v>6243</v>
      </c>
      <c r="F21363" s="10" t="s">
        <v>18</v>
      </c>
      <c r="G21363" s="11">
        <v>98131682413</v>
      </c>
      <c r="H21363" s="11">
        <v>98131682413</v>
      </c>
      <c r="I21363" s="12">
        <f>H21363/G21363</f>
        <v>1</v>
      </c>
      <c r="J21363" s="11"/>
      <c r="K21363" s="11"/>
      <c r="L21363" s="13"/>
    </row>
    <row r="21364" spans="1:12" s="3" customFormat="1" ht="40.5" outlineLevel="2" x14ac:dyDescent="0.25">
      <c r="A21364" s="35" t="s">
        <v>6242</v>
      </c>
      <c r="B21364" s="36" t="s">
        <v>6205</v>
      </c>
      <c r="C21364" s="36" t="s">
        <v>961</v>
      </c>
      <c r="D21364" s="36" t="s">
        <v>2187</v>
      </c>
      <c r="E21364" s="36" t="s">
        <v>6243</v>
      </c>
      <c r="F21364" s="36" t="s">
        <v>19</v>
      </c>
      <c r="G21364" s="37">
        <v>623664</v>
      </c>
      <c r="H21364" s="37">
        <v>0</v>
      </c>
      <c r="I21364" s="4">
        <f>H21364/G21364</f>
        <v>0</v>
      </c>
      <c r="J21364" s="37"/>
      <c r="K21364" s="37"/>
      <c r="L21364" s="40"/>
    </row>
    <row r="21365" spans="1:12" ht="40.5" outlineLevel="2" x14ac:dyDescent="0.25">
      <c r="A21365" s="9" t="s">
        <v>6242</v>
      </c>
      <c r="B21365" s="10" t="s">
        <v>6205</v>
      </c>
      <c r="C21365" s="10" t="s">
        <v>961</v>
      </c>
      <c r="D21365" s="10" t="s">
        <v>2187</v>
      </c>
      <c r="E21365" s="10" t="s">
        <v>6243</v>
      </c>
      <c r="F21365" s="10" t="s">
        <v>21</v>
      </c>
      <c r="G21365" s="11">
        <v>-20167421443</v>
      </c>
      <c r="H21365" s="11"/>
      <c r="I21365" s="10"/>
      <c r="J21365" s="11"/>
      <c r="K21365" s="11"/>
      <c r="L21365" s="13"/>
    </row>
    <row r="21366" spans="1:12" ht="27" outlineLevel="1" x14ac:dyDescent="0.25">
      <c r="A21366" s="22" t="s">
        <v>11610</v>
      </c>
      <c r="B21366" s="15"/>
      <c r="C21366" s="15"/>
      <c r="D21366" s="15"/>
      <c r="E21366" s="15"/>
      <c r="F21366" s="15" t="s">
        <v>12960</v>
      </c>
      <c r="G21366" s="16">
        <f>SUBTOTAL(9,G21362:G21365)</f>
        <v>178801991847</v>
      </c>
      <c r="H21366" s="16">
        <f>SUBTOTAL(9,H21362:H21365)</f>
        <v>110168630690.70999</v>
      </c>
      <c r="I21366" s="15"/>
      <c r="J21366" s="16">
        <f>SUBTOTAL(9,J21362:J21365)</f>
        <v>12093426824.45751</v>
      </c>
      <c r="K21366" s="16">
        <f>SUBTOTAL(9,K21362:K21365)</f>
        <v>12036948277.709999</v>
      </c>
      <c r="L21366" s="17"/>
    </row>
    <row r="21367" spans="1:12" s="3" customFormat="1" ht="40.5" outlineLevel="2" x14ac:dyDescent="0.25">
      <c r="A21367" s="35" t="s">
        <v>6244</v>
      </c>
      <c r="B21367" s="36" t="s">
        <v>6205</v>
      </c>
      <c r="C21367" s="36" t="s">
        <v>2224</v>
      </c>
      <c r="D21367" s="36" t="s">
        <v>2225</v>
      </c>
      <c r="E21367" s="36" t="s">
        <v>6245</v>
      </c>
      <c r="F21367" s="36" t="s">
        <v>16</v>
      </c>
      <c r="G21367" s="37">
        <v>159281965533</v>
      </c>
      <c r="H21367" s="37">
        <v>19013524224.199997</v>
      </c>
      <c r="I21367" s="38">
        <f>H21367/G21367</f>
        <v>0.11937022600503244</v>
      </c>
      <c r="J21367" s="37">
        <v>19080782140.48</v>
      </c>
      <c r="K21367" s="37">
        <f>H21367</f>
        <v>19013524224.199997</v>
      </c>
      <c r="L21367" s="39">
        <f>K21367/J21367</f>
        <v>0.99647509647220833</v>
      </c>
    </row>
    <row r="21368" spans="1:12" ht="40.5" outlineLevel="2" x14ac:dyDescent="0.25">
      <c r="A21368" s="9" t="s">
        <v>6244</v>
      </c>
      <c r="B21368" s="10" t="s">
        <v>6205</v>
      </c>
      <c r="C21368" s="10" t="s">
        <v>2224</v>
      </c>
      <c r="D21368" s="10" t="s">
        <v>2225</v>
      </c>
      <c r="E21368" s="10" t="s">
        <v>6245</v>
      </c>
      <c r="F21368" s="10" t="s">
        <v>17</v>
      </c>
      <c r="G21368" s="11">
        <v>23889863</v>
      </c>
      <c r="H21368" s="11">
        <v>23889863</v>
      </c>
      <c r="I21368" s="12">
        <f>H21368/G21368</f>
        <v>1</v>
      </c>
      <c r="J21368" s="11"/>
      <c r="K21368" s="11"/>
      <c r="L21368" s="13"/>
    </row>
    <row r="21369" spans="1:12" s="3" customFormat="1" ht="40.5" outlineLevel="2" x14ac:dyDescent="0.25">
      <c r="A21369" s="35" t="s">
        <v>6244</v>
      </c>
      <c r="B21369" s="36" t="s">
        <v>6205</v>
      </c>
      <c r="C21369" s="36" t="s">
        <v>2224</v>
      </c>
      <c r="D21369" s="36" t="s">
        <v>2225</v>
      </c>
      <c r="E21369" s="36" t="s">
        <v>6245</v>
      </c>
      <c r="F21369" s="36" t="s">
        <v>18</v>
      </c>
      <c r="G21369" s="37">
        <v>129473566443</v>
      </c>
      <c r="H21369" s="37">
        <v>129473566443</v>
      </c>
      <c r="I21369" s="4">
        <f>H21369/G21369</f>
        <v>1</v>
      </c>
      <c r="J21369" s="37"/>
      <c r="K21369" s="37"/>
      <c r="L21369" s="40"/>
    </row>
    <row r="21370" spans="1:12" ht="40.5" outlineLevel="2" x14ac:dyDescent="0.25">
      <c r="A21370" s="9" t="s">
        <v>6244</v>
      </c>
      <c r="B21370" s="10" t="s">
        <v>6205</v>
      </c>
      <c r="C21370" s="10" t="s">
        <v>2224</v>
      </c>
      <c r="D21370" s="10" t="s">
        <v>2225</v>
      </c>
      <c r="E21370" s="10" t="s">
        <v>6245</v>
      </c>
      <c r="F21370" s="10" t="s">
        <v>19</v>
      </c>
      <c r="G21370" s="11">
        <v>985138</v>
      </c>
      <c r="H21370" s="11">
        <v>0</v>
      </c>
      <c r="I21370" s="12">
        <f>H21370/G21370</f>
        <v>0</v>
      </c>
      <c r="J21370" s="11"/>
      <c r="K21370" s="11"/>
      <c r="L21370" s="13"/>
    </row>
    <row r="21371" spans="1:12" s="3" customFormat="1" ht="40.5" outlineLevel="2" x14ac:dyDescent="0.25">
      <c r="A21371" s="35" t="s">
        <v>6244</v>
      </c>
      <c r="B21371" s="36" t="s">
        <v>6205</v>
      </c>
      <c r="C21371" s="36" t="s">
        <v>2224</v>
      </c>
      <c r="D21371" s="36" t="s">
        <v>2225</v>
      </c>
      <c r="E21371" s="36" t="s">
        <v>6245</v>
      </c>
      <c r="F21371" s="36" t="s">
        <v>21</v>
      </c>
      <c r="G21371" s="37">
        <v>-31856393107</v>
      </c>
      <c r="H21371" s="37"/>
      <c r="I21371" s="36"/>
      <c r="J21371" s="37"/>
      <c r="K21371" s="37"/>
      <c r="L21371" s="40"/>
    </row>
    <row r="21372" spans="1:12" ht="27" outlineLevel="1" x14ac:dyDescent="0.25">
      <c r="A21372" s="18" t="s">
        <v>11611</v>
      </c>
      <c r="B21372" s="19"/>
      <c r="C21372" s="19"/>
      <c r="D21372" s="19"/>
      <c r="E21372" s="19"/>
      <c r="F21372" s="15" t="s">
        <v>12960</v>
      </c>
      <c r="G21372" s="20">
        <f>SUBTOTAL(9,G21367:G21371)</f>
        <v>256924013870</v>
      </c>
      <c r="H21372" s="20">
        <f>SUBTOTAL(9,H21367:H21371)</f>
        <v>148510980530.20001</v>
      </c>
      <c r="I21372" s="19"/>
      <c r="J21372" s="20">
        <f>SUBTOTAL(9,J21367:J21371)</f>
        <v>19080782140.48</v>
      </c>
      <c r="K21372" s="20">
        <f>SUBTOTAL(9,K21367:K21371)</f>
        <v>19013524224.199997</v>
      </c>
      <c r="L21372" s="21"/>
    </row>
    <row r="21373" spans="1:12" ht="40.5" outlineLevel="2" x14ac:dyDescent="0.25">
      <c r="A21373" s="9" t="s">
        <v>6246</v>
      </c>
      <c r="B21373" s="10" t="s">
        <v>6205</v>
      </c>
      <c r="C21373" s="10" t="s">
        <v>1107</v>
      </c>
      <c r="D21373" s="10" t="s">
        <v>2437</v>
      </c>
      <c r="E21373" s="10" t="s">
        <v>6247</v>
      </c>
      <c r="F21373" s="10" t="s">
        <v>16</v>
      </c>
      <c r="G21373" s="11">
        <v>197950088954</v>
      </c>
      <c r="H21373" s="6">
        <v>23629346856.16</v>
      </c>
      <c r="I21373" s="7">
        <f>H21373/G21373</f>
        <v>0.11937022600505641</v>
      </c>
      <c r="J21373" s="6">
        <v>23695005864.64249</v>
      </c>
      <c r="K21373" s="6">
        <f>H21373</f>
        <v>23629346856.16</v>
      </c>
      <c r="L21373" s="8">
        <f>K21373/J21373</f>
        <v>0.9972289937863883</v>
      </c>
    </row>
    <row r="21374" spans="1:12" s="3" customFormat="1" ht="40.5" outlineLevel="2" x14ac:dyDescent="0.25">
      <c r="A21374" s="35" t="s">
        <v>6246</v>
      </c>
      <c r="B21374" s="36" t="s">
        <v>6205</v>
      </c>
      <c r="C21374" s="36" t="s">
        <v>1107</v>
      </c>
      <c r="D21374" s="36" t="s">
        <v>2437</v>
      </c>
      <c r="E21374" s="36" t="s">
        <v>6247</v>
      </c>
      <c r="F21374" s="36" t="s">
        <v>18</v>
      </c>
      <c r="G21374" s="37">
        <v>122976057840</v>
      </c>
      <c r="H21374" s="37">
        <v>122976057840</v>
      </c>
      <c r="I21374" s="4">
        <f>H21374/G21374</f>
        <v>1</v>
      </c>
      <c r="J21374" s="37"/>
      <c r="K21374" s="37"/>
      <c r="L21374" s="40"/>
    </row>
    <row r="21375" spans="1:12" ht="40.5" outlineLevel="2" x14ac:dyDescent="0.25">
      <c r="A21375" s="9" t="s">
        <v>6246</v>
      </c>
      <c r="B21375" s="10" t="s">
        <v>6205</v>
      </c>
      <c r="C21375" s="10" t="s">
        <v>1107</v>
      </c>
      <c r="D21375" s="10" t="s">
        <v>2437</v>
      </c>
      <c r="E21375" s="10" t="s">
        <v>6247</v>
      </c>
      <c r="F21375" s="10" t="s">
        <v>19</v>
      </c>
      <c r="G21375" s="11">
        <v>8457421008</v>
      </c>
      <c r="H21375" s="11">
        <v>8457421008</v>
      </c>
      <c r="I21375" s="12">
        <f>H21375/G21375</f>
        <v>1</v>
      </c>
      <c r="J21375" s="11"/>
      <c r="K21375" s="11"/>
      <c r="L21375" s="13"/>
    </row>
    <row r="21376" spans="1:12" s="3" customFormat="1" ht="40.5" outlineLevel="2" x14ac:dyDescent="0.25">
      <c r="A21376" s="35" t="s">
        <v>6246</v>
      </c>
      <c r="B21376" s="36" t="s">
        <v>6205</v>
      </c>
      <c r="C21376" s="36" t="s">
        <v>1107</v>
      </c>
      <c r="D21376" s="36" t="s">
        <v>2437</v>
      </c>
      <c r="E21376" s="36" t="s">
        <v>6247</v>
      </c>
      <c r="F21376" s="36" t="s">
        <v>21</v>
      </c>
      <c r="G21376" s="37">
        <v>-39590017791</v>
      </c>
      <c r="H21376" s="37"/>
      <c r="I21376" s="36"/>
      <c r="J21376" s="37"/>
      <c r="K21376" s="37"/>
      <c r="L21376" s="40"/>
    </row>
    <row r="21377" spans="1:12" ht="27" outlineLevel="1" x14ac:dyDescent="0.25">
      <c r="A21377" s="18" t="s">
        <v>11612</v>
      </c>
      <c r="B21377" s="19"/>
      <c r="C21377" s="19"/>
      <c r="D21377" s="19"/>
      <c r="E21377" s="19"/>
      <c r="F21377" s="15" t="s">
        <v>12960</v>
      </c>
      <c r="G21377" s="20">
        <f>SUBTOTAL(9,G21373:G21376)</f>
        <v>289793550011</v>
      </c>
      <c r="H21377" s="20">
        <f>SUBTOTAL(9,H21373:H21376)</f>
        <v>155062825704.16</v>
      </c>
      <c r="I21377" s="19"/>
      <c r="J21377" s="20">
        <f>SUBTOTAL(9,J21373:J21376)</f>
        <v>23695005864.64249</v>
      </c>
      <c r="K21377" s="20">
        <f>SUBTOTAL(9,K21373:K21376)</f>
        <v>23629346856.16</v>
      </c>
      <c r="L21377" s="21"/>
    </row>
    <row r="21378" spans="1:12" ht="40.5" outlineLevel="2" x14ac:dyDescent="0.25">
      <c r="A21378" s="9" t="s">
        <v>6248</v>
      </c>
      <c r="B21378" s="10" t="s">
        <v>6205</v>
      </c>
      <c r="C21378" s="10" t="s">
        <v>2513</v>
      </c>
      <c r="D21378" s="10" t="s">
        <v>2514</v>
      </c>
      <c r="E21378" s="10" t="s">
        <v>6249</v>
      </c>
      <c r="F21378" s="10" t="s">
        <v>16</v>
      </c>
      <c r="G21378" s="11">
        <v>145903296018</v>
      </c>
      <c r="H21378" s="6">
        <v>17416509420.550003</v>
      </c>
      <c r="I21378" s="7">
        <f>H21378/G21378</f>
        <v>0.11937022600504747</v>
      </c>
      <c r="J21378" s="6">
        <v>17485387823.469997</v>
      </c>
      <c r="K21378" s="6">
        <f>H21378</f>
        <v>17416509420.550003</v>
      </c>
      <c r="L21378" s="8">
        <f>K21378/J21378</f>
        <v>0.99606080210428383</v>
      </c>
    </row>
    <row r="21379" spans="1:12" s="3" customFormat="1" ht="40.5" outlineLevel="2" x14ac:dyDescent="0.25">
      <c r="A21379" s="35" t="s">
        <v>6248</v>
      </c>
      <c r="B21379" s="36" t="s">
        <v>6205</v>
      </c>
      <c r="C21379" s="36" t="s">
        <v>2513</v>
      </c>
      <c r="D21379" s="36" t="s">
        <v>2514</v>
      </c>
      <c r="E21379" s="36" t="s">
        <v>6249</v>
      </c>
      <c r="F21379" s="36" t="s">
        <v>18</v>
      </c>
      <c r="G21379" s="37">
        <v>145501152040</v>
      </c>
      <c r="H21379" s="37">
        <v>145501152040</v>
      </c>
      <c r="I21379" s="4">
        <f>H21379/G21379</f>
        <v>1</v>
      </c>
      <c r="J21379" s="37"/>
      <c r="K21379" s="37"/>
      <c r="L21379" s="40"/>
    </row>
    <row r="21380" spans="1:12" ht="40.5" outlineLevel="2" x14ac:dyDescent="0.25">
      <c r="A21380" s="9" t="s">
        <v>6248</v>
      </c>
      <c r="B21380" s="10" t="s">
        <v>6205</v>
      </c>
      <c r="C21380" s="10" t="s">
        <v>2513</v>
      </c>
      <c r="D21380" s="10" t="s">
        <v>2514</v>
      </c>
      <c r="E21380" s="10" t="s">
        <v>6249</v>
      </c>
      <c r="F21380" s="10" t="s">
        <v>19</v>
      </c>
      <c r="G21380" s="11">
        <v>902393</v>
      </c>
      <c r="H21380" s="11">
        <v>0</v>
      </c>
      <c r="I21380" s="12">
        <f>H21380/G21380</f>
        <v>0</v>
      </c>
      <c r="J21380" s="11"/>
      <c r="K21380" s="11"/>
      <c r="L21380" s="13"/>
    </row>
    <row r="21381" spans="1:12" s="3" customFormat="1" ht="40.5" outlineLevel="2" x14ac:dyDescent="0.25">
      <c r="A21381" s="35" t="s">
        <v>6248</v>
      </c>
      <c r="B21381" s="36" t="s">
        <v>6205</v>
      </c>
      <c r="C21381" s="36" t="s">
        <v>2513</v>
      </c>
      <c r="D21381" s="36" t="s">
        <v>2514</v>
      </c>
      <c r="E21381" s="36" t="s">
        <v>6249</v>
      </c>
      <c r="F21381" s="36" t="s">
        <v>21</v>
      </c>
      <c r="G21381" s="37">
        <v>-29180659204</v>
      </c>
      <c r="H21381" s="37"/>
      <c r="I21381" s="36"/>
      <c r="J21381" s="37"/>
      <c r="K21381" s="37"/>
      <c r="L21381" s="40"/>
    </row>
    <row r="21382" spans="1:12" ht="27" outlineLevel="1" x14ac:dyDescent="0.25">
      <c r="A21382" s="18" t="s">
        <v>11613</v>
      </c>
      <c r="B21382" s="19"/>
      <c r="C21382" s="19"/>
      <c r="D21382" s="19"/>
      <c r="E21382" s="19"/>
      <c r="F21382" s="15" t="s">
        <v>12960</v>
      </c>
      <c r="G21382" s="20">
        <f>SUBTOTAL(9,G21378:G21381)</f>
        <v>262224691247</v>
      </c>
      <c r="H21382" s="20">
        <f>SUBTOTAL(9,H21378:H21381)</f>
        <v>162917661460.54999</v>
      </c>
      <c r="I21382" s="19"/>
      <c r="J21382" s="20">
        <f>SUBTOTAL(9,J21378:J21381)</f>
        <v>17485387823.469997</v>
      </c>
      <c r="K21382" s="20">
        <f>SUBTOTAL(9,K21378:K21381)</f>
        <v>17416509420.550003</v>
      </c>
      <c r="L21382" s="21"/>
    </row>
    <row r="21383" spans="1:12" ht="40.5" outlineLevel="2" x14ac:dyDescent="0.25">
      <c r="A21383" s="9" t="s">
        <v>6250</v>
      </c>
      <c r="B21383" s="10" t="s">
        <v>6205</v>
      </c>
      <c r="C21383" s="10" t="s">
        <v>2640</v>
      </c>
      <c r="D21383" s="10" t="s">
        <v>2641</v>
      </c>
      <c r="E21383" s="10" t="s">
        <v>6251</v>
      </c>
      <c r="F21383" s="10" t="s">
        <v>16</v>
      </c>
      <c r="G21383" s="11">
        <v>169485534049</v>
      </c>
      <c r="H21383" s="6">
        <v>20231526504.010002</v>
      </c>
      <c r="I21383" s="7">
        <f>H21383/G21383</f>
        <v>0.11937022600501622</v>
      </c>
      <c r="J21383" s="6">
        <v>20325412048.130001</v>
      </c>
      <c r="K21383" s="6">
        <f>H21383</f>
        <v>20231526504.010002</v>
      </c>
      <c r="L21383" s="8">
        <f>K21383/J21383</f>
        <v>0.99538087868045766</v>
      </c>
    </row>
    <row r="21384" spans="1:12" s="3" customFormat="1" ht="40.5" outlineLevel="2" x14ac:dyDescent="0.25">
      <c r="A21384" s="35" t="s">
        <v>6250</v>
      </c>
      <c r="B21384" s="36" t="s">
        <v>6205</v>
      </c>
      <c r="C21384" s="36" t="s">
        <v>2640</v>
      </c>
      <c r="D21384" s="36" t="s">
        <v>2641</v>
      </c>
      <c r="E21384" s="36" t="s">
        <v>6251</v>
      </c>
      <c r="F21384" s="36" t="s">
        <v>17</v>
      </c>
      <c r="G21384" s="37">
        <v>253601525</v>
      </c>
      <c r="H21384" s="37">
        <v>253601525</v>
      </c>
      <c r="I21384" s="4">
        <f>H21384/G21384</f>
        <v>1</v>
      </c>
      <c r="J21384" s="37"/>
      <c r="K21384" s="37"/>
      <c r="L21384" s="40"/>
    </row>
    <row r="21385" spans="1:12" ht="40.5" outlineLevel="2" x14ac:dyDescent="0.25">
      <c r="A21385" s="9" t="s">
        <v>6250</v>
      </c>
      <c r="B21385" s="10" t="s">
        <v>6205</v>
      </c>
      <c r="C21385" s="10" t="s">
        <v>2640</v>
      </c>
      <c r="D21385" s="10" t="s">
        <v>2641</v>
      </c>
      <c r="E21385" s="10" t="s">
        <v>6251</v>
      </c>
      <c r="F21385" s="10" t="s">
        <v>18</v>
      </c>
      <c r="G21385" s="11">
        <v>103808251783</v>
      </c>
      <c r="H21385" s="11">
        <v>103808251783</v>
      </c>
      <c r="I21385" s="12">
        <f>H21385/G21385</f>
        <v>1</v>
      </c>
      <c r="J21385" s="11"/>
      <c r="K21385" s="11"/>
      <c r="L21385" s="13"/>
    </row>
    <row r="21386" spans="1:12" s="3" customFormat="1" ht="40.5" outlineLevel="2" x14ac:dyDescent="0.25">
      <c r="A21386" s="35" t="s">
        <v>6250</v>
      </c>
      <c r="B21386" s="36" t="s">
        <v>6205</v>
      </c>
      <c r="C21386" s="36" t="s">
        <v>2640</v>
      </c>
      <c r="D21386" s="36" t="s">
        <v>2641</v>
      </c>
      <c r="E21386" s="36" t="s">
        <v>6251</v>
      </c>
      <c r="F21386" s="36" t="s">
        <v>19</v>
      </c>
      <c r="G21386" s="37">
        <v>1048246</v>
      </c>
      <c r="H21386" s="37">
        <v>0</v>
      </c>
      <c r="I21386" s="4">
        <f>H21386/G21386</f>
        <v>0</v>
      </c>
      <c r="J21386" s="37"/>
      <c r="K21386" s="37"/>
      <c r="L21386" s="40"/>
    </row>
    <row r="21387" spans="1:12" ht="40.5" outlineLevel="2" x14ac:dyDescent="0.25">
      <c r="A21387" s="9" t="s">
        <v>6250</v>
      </c>
      <c r="B21387" s="10" t="s">
        <v>6205</v>
      </c>
      <c r="C21387" s="10" t="s">
        <v>2640</v>
      </c>
      <c r="D21387" s="10" t="s">
        <v>2641</v>
      </c>
      <c r="E21387" s="10" t="s">
        <v>6251</v>
      </c>
      <c r="F21387" s="10" t="s">
        <v>20</v>
      </c>
      <c r="G21387" s="11">
        <v>255716856</v>
      </c>
      <c r="H21387" s="11">
        <v>255716856</v>
      </c>
      <c r="I21387" s="12">
        <f>H21387/G21387</f>
        <v>1</v>
      </c>
      <c r="J21387" s="11"/>
      <c r="K21387" s="11"/>
      <c r="L21387" s="13"/>
    </row>
    <row r="21388" spans="1:12" s="3" customFormat="1" ht="40.5" outlineLevel="2" x14ac:dyDescent="0.25">
      <c r="A21388" s="35" t="s">
        <v>6250</v>
      </c>
      <c r="B21388" s="36" t="s">
        <v>6205</v>
      </c>
      <c r="C21388" s="36" t="s">
        <v>2640</v>
      </c>
      <c r="D21388" s="36" t="s">
        <v>2641</v>
      </c>
      <c r="E21388" s="36" t="s">
        <v>6251</v>
      </c>
      <c r="F21388" s="36" t="s">
        <v>21</v>
      </c>
      <c r="G21388" s="37">
        <v>-33897106810</v>
      </c>
      <c r="H21388" s="37"/>
      <c r="I21388" s="36"/>
      <c r="J21388" s="37"/>
      <c r="K21388" s="37"/>
      <c r="L21388" s="40"/>
    </row>
    <row r="21389" spans="1:12" ht="27" outlineLevel="1" x14ac:dyDescent="0.25">
      <c r="A21389" s="18" t="s">
        <v>11614</v>
      </c>
      <c r="B21389" s="19"/>
      <c r="C21389" s="19"/>
      <c r="D21389" s="19"/>
      <c r="E21389" s="19"/>
      <c r="F21389" s="15" t="s">
        <v>12960</v>
      </c>
      <c r="G21389" s="20">
        <f>SUBTOTAL(9,G21383:G21388)</f>
        <v>239907045649</v>
      </c>
      <c r="H21389" s="20">
        <f>SUBTOTAL(9,H21383:H21388)</f>
        <v>124549096668.01001</v>
      </c>
      <c r="I21389" s="19"/>
      <c r="J21389" s="20">
        <f>SUBTOTAL(9,J21383:J21388)</f>
        <v>20325412048.130001</v>
      </c>
      <c r="K21389" s="20">
        <f>SUBTOTAL(9,K21383:K21388)</f>
        <v>20231526504.010002</v>
      </c>
      <c r="L21389" s="21"/>
    </row>
    <row r="21390" spans="1:12" ht="40.5" outlineLevel="2" x14ac:dyDescent="0.25">
      <c r="A21390" s="9" t="s">
        <v>6252</v>
      </c>
      <c r="B21390" s="10" t="s">
        <v>6205</v>
      </c>
      <c r="C21390" s="10" t="s">
        <v>2746</v>
      </c>
      <c r="D21390" s="10" t="s">
        <v>2747</v>
      </c>
      <c r="E21390" s="10" t="s">
        <v>6253</v>
      </c>
      <c r="F21390" s="10" t="s">
        <v>16</v>
      </c>
      <c r="G21390" s="11">
        <v>145341174030</v>
      </c>
      <c r="H21390" s="6">
        <v>17349408791.790001</v>
      </c>
      <c r="I21390" s="7">
        <f>H21390/G21390</f>
        <v>0.11937022600497843</v>
      </c>
      <c r="J21390" s="6">
        <v>17402832151.912491</v>
      </c>
      <c r="K21390" s="6">
        <f>H21390</f>
        <v>17349408791.790001</v>
      </c>
      <c r="L21390" s="8">
        <f>K21390/J21390</f>
        <v>0.99693019161156371</v>
      </c>
    </row>
    <row r="21391" spans="1:12" s="3" customFormat="1" ht="40.5" outlineLevel="2" x14ac:dyDescent="0.25">
      <c r="A21391" s="35" t="s">
        <v>6252</v>
      </c>
      <c r="B21391" s="36" t="s">
        <v>6205</v>
      </c>
      <c r="C21391" s="36" t="s">
        <v>2746</v>
      </c>
      <c r="D21391" s="36" t="s">
        <v>2747</v>
      </c>
      <c r="E21391" s="36" t="s">
        <v>6253</v>
      </c>
      <c r="F21391" s="36" t="s">
        <v>18</v>
      </c>
      <c r="G21391" s="37">
        <v>104670585323</v>
      </c>
      <c r="H21391" s="37">
        <v>104670585323</v>
      </c>
      <c r="I21391" s="4">
        <f>H21391/G21391</f>
        <v>1</v>
      </c>
      <c r="J21391" s="37"/>
      <c r="K21391" s="37"/>
      <c r="L21391" s="40"/>
    </row>
    <row r="21392" spans="1:12" ht="40.5" outlineLevel="2" x14ac:dyDescent="0.25">
      <c r="A21392" s="9" t="s">
        <v>6252</v>
      </c>
      <c r="B21392" s="10" t="s">
        <v>6205</v>
      </c>
      <c r="C21392" s="10" t="s">
        <v>2746</v>
      </c>
      <c r="D21392" s="10" t="s">
        <v>2747</v>
      </c>
      <c r="E21392" s="10" t="s">
        <v>6253</v>
      </c>
      <c r="F21392" s="10" t="s">
        <v>19</v>
      </c>
      <c r="G21392" s="11">
        <v>898916</v>
      </c>
      <c r="H21392" s="11">
        <v>0</v>
      </c>
      <c r="I21392" s="12">
        <f>H21392/G21392</f>
        <v>0</v>
      </c>
      <c r="J21392" s="11"/>
      <c r="K21392" s="11"/>
      <c r="L21392" s="13"/>
    </row>
    <row r="21393" spans="1:12" s="3" customFormat="1" ht="40.5" outlineLevel="2" x14ac:dyDescent="0.25">
      <c r="A21393" s="35" t="s">
        <v>6252</v>
      </c>
      <c r="B21393" s="36" t="s">
        <v>6205</v>
      </c>
      <c r="C21393" s="36" t="s">
        <v>2746</v>
      </c>
      <c r="D21393" s="36" t="s">
        <v>2747</v>
      </c>
      <c r="E21393" s="36" t="s">
        <v>6253</v>
      </c>
      <c r="F21393" s="36" t="s">
        <v>21</v>
      </c>
      <c r="G21393" s="37">
        <v>-29068234806</v>
      </c>
      <c r="H21393" s="37"/>
      <c r="I21393" s="36"/>
      <c r="J21393" s="37"/>
      <c r="K21393" s="37"/>
      <c r="L21393" s="40"/>
    </row>
    <row r="21394" spans="1:12" ht="27" outlineLevel="1" x14ac:dyDescent="0.25">
      <c r="A21394" s="18" t="s">
        <v>11615</v>
      </c>
      <c r="B21394" s="19"/>
      <c r="C21394" s="19"/>
      <c r="D21394" s="19"/>
      <c r="E21394" s="19"/>
      <c r="F21394" s="15" t="s">
        <v>12960</v>
      </c>
      <c r="G21394" s="20">
        <f>SUBTOTAL(9,G21390:G21393)</f>
        <v>220944423463</v>
      </c>
      <c r="H21394" s="20">
        <f>SUBTOTAL(9,H21390:H21393)</f>
        <v>122019994114.79001</v>
      </c>
      <c r="I21394" s="19"/>
      <c r="J21394" s="20">
        <f>SUBTOTAL(9,J21390:J21393)</f>
        <v>17402832151.912491</v>
      </c>
      <c r="K21394" s="20">
        <f>SUBTOTAL(9,K21390:K21393)</f>
        <v>17349408791.790001</v>
      </c>
      <c r="L21394" s="21"/>
    </row>
    <row r="21395" spans="1:12" ht="40.5" outlineLevel="2" x14ac:dyDescent="0.25">
      <c r="A21395" s="9" t="s">
        <v>6254</v>
      </c>
      <c r="B21395" s="10" t="s">
        <v>6205</v>
      </c>
      <c r="C21395" s="10" t="s">
        <v>2763</v>
      </c>
      <c r="D21395" s="10" t="s">
        <v>2764</v>
      </c>
      <c r="E21395" s="10" t="s">
        <v>6255</v>
      </c>
      <c r="F21395" s="10" t="s">
        <v>16</v>
      </c>
      <c r="G21395" s="11">
        <v>108104005835</v>
      </c>
      <c r="H21395" s="6">
        <v>12904399608.58</v>
      </c>
      <c r="I21395" s="7">
        <f>H21395/G21395</f>
        <v>0.11937022600509446</v>
      </c>
      <c r="J21395" s="6">
        <v>12931410930.650002</v>
      </c>
      <c r="K21395" s="6">
        <f>H21395</f>
        <v>12904399608.58</v>
      </c>
      <c r="L21395" s="8">
        <f>K21395/J21395</f>
        <v>0.9979111852360999</v>
      </c>
    </row>
    <row r="21396" spans="1:12" s="3" customFormat="1" ht="40.5" outlineLevel="2" x14ac:dyDescent="0.25">
      <c r="A21396" s="35" t="s">
        <v>6254</v>
      </c>
      <c r="B21396" s="36" t="s">
        <v>6205</v>
      </c>
      <c r="C21396" s="36" t="s">
        <v>2763</v>
      </c>
      <c r="D21396" s="36" t="s">
        <v>2764</v>
      </c>
      <c r="E21396" s="36" t="s">
        <v>6255</v>
      </c>
      <c r="F21396" s="36" t="s">
        <v>18</v>
      </c>
      <c r="G21396" s="37">
        <v>38552508163</v>
      </c>
      <c r="H21396" s="37">
        <v>38552508163</v>
      </c>
      <c r="I21396" s="4">
        <f>H21396/G21396</f>
        <v>1</v>
      </c>
      <c r="J21396" s="37"/>
      <c r="K21396" s="37"/>
      <c r="L21396" s="40"/>
    </row>
    <row r="21397" spans="1:12" ht="40.5" outlineLevel="2" x14ac:dyDescent="0.25">
      <c r="A21397" s="9" t="s">
        <v>6254</v>
      </c>
      <c r="B21397" s="10" t="s">
        <v>6205</v>
      </c>
      <c r="C21397" s="10" t="s">
        <v>2763</v>
      </c>
      <c r="D21397" s="10" t="s">
        <v>2764</v>
      </c>
      <c r="E21397" s="10" t="s">
        <v>6255</v>
      </c>
      <c r="F21397" s="10" t="s">
        <v>19</v>
      </c>
      <c r="G21397" s="11">
        <v>668609</v>
      </c>
      <c r="H21397" s="11">
        <v>0</v>
      </c>
      <c r="I21397" s="12">
        <f>H21397/G21397</f>
        <v>0</v>
      </c>
      <c r="J21397" s="11"/>
      <c r="K21397" s="11"/>
      <c r="L21397" s="13"/>
    </row>
    <row r="21398" spans="1:12" s="3" customFormat="1" ht="40.5" outlineLevel="2" x14ac:dyDescent="0.25">
      <c r="A21398" s="35" t="s">
        <v>6254</v>
      </c>
      <c r="B21398" s="36" t="s">
        <v>6205</v>
      </c>
      <c r="C21398" s="36" t="s">
        <v>2763</v>
      </c>
      <c r="D21398" s="36" t="s">
        <v>2764</v>
      </c>
      <c r="E21398" s="36" t="s">
        <v>6255</v>
      </c>
      <c r="F21398" s="36" t="s">
        <v>21</v>
      </c>
      <c r="G21398" s="37">
        <v>-21620801167</v>
      </c>
      <c r="H21398" s="37"/>
      <c r="I21398" s="36"/>
      <c r="J21398" s="37"/>
      <c r="K21398" s="37"/>
      <c r="L21398" s="40"/>
    </row>
    <row r="21399" spans="1:12" ht="27" outlineLevel="1" x14ac:dyDescent="0.25">
      <c r="A21399" s="18" t="s">
        <v>11616</v>
      </c>
      <c r="B21399" s="19"/>
      <c r="C21399" s="19"/>
      <c r="D21399" s="19"/>
      <c r="E21399" s="19"/>
      <c r="F21399" s="15" t="s">
        <v>12960</v>
      </c>
      <c r="G21399" s="20">
        <f>SUBTOTAL(9,G21395:G21398)</f>
        <v>125036381440</v>
      </c>
      <c r="H21399" s="20">
        <f>SUBTOTAL(9,H21395:H21398)</f>
        <v>51456907771.580002</v>
      </c>
      <c r="I21399" s="19"/>
      <c r="J21399" s="20">
        <f>SUBTOTAL(9,J21395:J21398)</f>
        <v>12931410930.650002</v>
      </c>
      <c r="K21399" s="20">
        <f>SUBTOTAL(9,K21395:K21398)</f>
        <v>12904399608.58</v>
      </c>
      <c r="L21399" s="21"/>
    </row>
    <row r="21400" spans="1:12" ht="40.5" outlineLevel="2" x14ac:dyDescent="0.25">
      <c r="A21400" s="9" t="s">
        <v>6256</v>
      </c>
      <c r="B21400" s="10" t="s">
        <v>6205</v>
      </c>
      <c r="C21400" s="10" t="s">
        <v>2818</v>
      </c>
      <c r="D21400" s="10" t="s">
        <v>2819</v>
      </c>
      <c r="E21400" s="10" t="s">
        <v>6257</v>
      </c>
      <c r="F21400" s="10" t="s">
        <v>16</v>
      </c>
      <c r="G21400" s="11">
        <v>119718779706</v>
      </c>
      <c r="H21400" s="6">
        <v>14290857790.549999</v>
      </c>
      <c r="I21400" s="7">
        <f>H21400/G21400</f>
        <v>0.11937022600501647</v>
      </c>
      <c r="J21400" s="6">
        <v>14322374074.412489</v>
      </c>
      <c r="K21400" s="6">
        <f>H21400</f>
        <v>14290857790.549999</v>
      </c>
      <c r="L21400" s="8">
        <f>K21400/J21400</f>
        <v>0.99779950700220887</v>
      </c>
    </row>
    <row r="21401" spans="1:12" s="3" customFormat="1" ht="40.5" outlineLevel="2" x14ac:dyDescent="0.25">
      <c r="A21401" s="35" t="s">
        <v>6256</v>
      </c>
      <c r="B21401" s="36" t="s">
        <v>6205</v>
      </c>
      <c r="C21401" s="36" t="s">
        <v>2818</v>
      </c>
      <c r="D21401" s="36" t="s">
        <v>2819</v>
      </c>
      <c r="E21401" s="36" t="s">
        <v>6257</v>
      </c>
      <c r="F21401" s="36" t="s">
        <v>18</v>
      </c>
      <c r="G21401" s="37">
        <v>50710971413</v>
      </c>
      <c r="H21401" s="37">
        <v>50710971413</v>
      </c>
      <c r="I21401" s="4">
        <f>H21401/G21401</f>
        <v>1</v>
      </c>
      <c r="J21401" s="37"/>
      <c r="K21401" s="37"/>
      <c r="L21401" s="40"/>
    </row>
    <row r="21402" spans="1:12" ht="40.5" outlineLevel="2" x14ac:dyDescent="0.25">
      <c r="A21402" s="9" t="s">
        <v>6256</v>
      </c>
      <c r="B21402" s="10" t="s">
        <v>6205</v>
      </c>
      <c r="C21402" s="10" t="s">
        <v>2818</v>
      </c>
      <c r="D21402" s="10" t="s">
        <v>2819</v>
      </c>
      <c r="E21402" s="10" t="s">
        <v>6257</v>
      </c>
      <c r="F21402" s="10" t="s">
        <v>19</v>
      </c>
      <c r="G21402" s="11">
        <v>740445</v>
      </c>
      <c r="H21402" s="11">
        <v>0</v>
      </c>
      <c r="I21402" s="12">
        <f>H21402/G21402</f>
        <v>0</v>
      </c>
      <c r="J21402" s="11"/>
      <c r="K21402" s="11"/>
      <c r="L21402" s="13"/>
    </row>
    <row r="21403" spans="1:12" s="3" customFormat="1" ht="40.5" outlineLevel="2" x14ac:dyDescent="0.25">
      <c r="A21403" s="35" t="s">
        <v>6256</v>
      </c>
      <c r="B21403" s="36" t="s">
        <v>6205</v>
      </c>
      <c r="C21403" s="36" t="s">
        <v>2818</v>
      </c>
      <c r="D21403" s="36" t="s">
        <v>2819</v>
      </c>
      <c r="E21403" s="36" t="s">
        <v>6257</v>
      </c>
      <c r="F21403" s="36" t="s">
        <v>20</v>
      </c>
      <c r="G21403" s="37">
        <v>123793358</v>
      </c>
      <c r="H21403" s="37">
        <v>123793358</v>
      </c>
      <c r="I21403" s="4">
        <f>H21403/G21403</f>
        <v>1</v>
      </c>
      <c r="J21403" s="37"/>
      <c r="K21403" s="37"/>
      <c r="L21403" s="40"/>
    </row>
    <row r="21404" spans="1:12" ht="40.5" outlineLevel="2" x14ac:dyDescent="0.25">
      <c r="A21404" s="9" t="s">
        <v>6256</v>
      </c>
      <c r="B21404" s="10" t="s">
        <v>6205</v>
      </c>
      <c r="C21404" s="10" t="s">
        <v>2818</v>
      </c>
      <c r="D21404" s="10" t="s">
        <v>2819</v>
      </c>
      <c r="E21404" s="10" t="s">
        <v>6257</v>
      </c>
      <c r="F21404" s="10" t="s">
        <v>21</v>
      </c>
      <c r="G21404" s="11">
        <v>-23943755941</v>
      </c>
      <c r="H21404" s="11"/>
      <c r="I21404" s="10"/>
      <c r="J21404" s="11"/>
      <c r="K21404" s="11"/>
      <c r="L21404" s="13"/>
    </row>
    <row r="21405" spans="1:12" ht="27" outlineLevel="1" x14ac:dyDescent="0.25">
      <c r="A21405" s="22" t="s">
        <v>11617</v>
      </c>
      <c r="B21405" s="15"/>
      <c r="C21405" s="15"/>
      <c r="D21405" s="15"/>
      <c r="E21405" s="15"/>
      <c r="F21405" s="15" t="s">
        <v>12960</v>
      </c>
      <c r="G21405" s="16">
        <f>SUBTOTAL(9,G21400:G21404)</f>
        <v>146610528981</v>
      </c>
      <c r="H21405" s="16">
        <f>SUBTOTAL(9,H21400:H21404)</f>
        <v>65125622561.550003</v>
      </c>
      <c r="I21405" s="15"/>
      <c r="J21405" s="16">
        <f>SUBTOTAL(9,J21400:J21404)</f>
        <v>14322374074.412489</v>
      </c>
      <c r="K21405" s="16">
        <f>SUBTOTAL(9,K21400:K21404)</f>
        <v>14290857790.549999</v>
      </c>
      <c r="L21405" s="17"/>
    </row>
    <row r="21406" spans="1:12" s="3" customFormat="1" ht="54" outlineLevel="2" x14ac:dyDescent="0.25">
      <c r="A21406" s="35" t="s">
        <v>6258</v>
      </c>
      <c r="B21406" s="36" t="s">
        <v>6205</v>
      </c>
      <c r="C21406" s="36" t="s">
        <v>2859</v>
      </c>
      <c r="D21406" s="36" t="s">
        <v>2860</v>
      </c>
      <c r="E21406" s="36" t="s">
        <v>6259</v>
      </c>
      <c r="F21406" s="36" t="s">
        <v>16</v>
      </c>
      <c r="G21406" s="37">
        <v>47204245602</v>
      </c>
      <c r="H21406" s="37">
        <v>5634781465.9099998</v>
      </c>
      <c r="I21406" s="38">
        <f>H21406/G21406</f>
        <v>0.11937022600507907</v>
      </c>
      <c r="J21406" s="37">
        <v>5663469836.6249895</v>
      </c>
      <c r="K21406" s="37">
        <f>H21406</f>
        <v>5634781465.9099998</v>
      </c>
      <c r="L21406" s="39">
        <f>K21406/J21406</f>
        <v>0.99493448865402878</v>
      </c>
    </row>
    <row r="21407" spans="1:12" ht="54" outlineLevel="2" x14ac:dyDescent="0.25">
      <c r="A21407" s="9" t="s">
        <v>6258</v>
      </c>
      <c r="B21407" s="10" t="s">
        <v>6205</v>
      </c>
      <c r="C21407" s="10" t="s">
        <v>2859</v>
      </c>
      <c r="D21407" s="10" t="s">
        <v>2860</v>
      </c>
      <c r="E21407" s="10" t="s">
        <v>6259</v>
      </c>
      <c r="F21407" s="10" t="s">
        <v>17</v>
      </c>
      <c r="G21407" s="11">
        <v>4877199820</v>
      </c>
      <c r="H21407" s="11">
        <v>4877199820</v>
      </c>
      <c r="I21407" s="12">
        <f>H21407/G21407</f>
        <v>1</v>
      </c>
      <c r="J21407" s="11"/>
      <c r="K21407" s="11"/>
      <c r="L21407" s="13"/>
    </row>
    <row r="21408" spans="1:12" s="3" customFormat="1" ht="54" outlineLevel="2" x14ac:dyDescent="0.25">
      <c r="A21408" s="35" t="s">
        <v>6258</v>
      </c>
      <c r="B21408" s="36" t="s">
        <v>6205</v>
      </c>
      <c r="C21408" s="36" t="s">
        <v>2859</v>
      </c>
      <c r="D21408" s="36" t="s">
        <v>2860</v>
      </c>
      <c r="E21408" s="36" t="s">
        <v>6259</v>
      </c>
      <c r="F21408" s="36" t="s">
        <v>18</v>
      </c>
      <c r="G21408" s="37">
        <v>60259433931</v>
      </c>
      <c r="H21408" s="37">
        <v>60259433931</v>
      </c>
      <c r="I21408" s="4">
        <f>H21408/G21408</f>
        <v>1</v>
      </c>
      <c r="J21408" s="37"/>
      <c r="K21408" s="37"/>
      <c r="L21408" s="40"/>
    </row>
    <row r="21409" spans="1:12" ht="54" outlineLevel="2" x14ac:dyDescent="0.25">
      <c r="A21409" s="9" t="s">
        <v>6258</v>
      </c>
      <c r="B21409" s="10" t="s">
        <v>6205</v>
      </c>
      <c r="C21409" s="10" t="s">
        <v>2859</v>
      </c>
      <c r="D21409" s="10" t="s">
        <v>2860</v>
      </c>
      <c r="E21409" s="10" t="s">
        <v>6259</v>
      </c>
      <c r="F21409" s="10" t="s">
        <v>19</v>
      </c>
      <c r="G21409" s="11">
        <v>291952</v>
      </c>
      <c r="H21409" s="11">
        <v>0</v>
      </c>
      <c r="I21409" s="12">
        <f>H21409/G21409</f>
        <v>0</v>
      </c>
      <c r="J21409" s="11"/>
      <c r="K21409" s="11"/>
      <c r="L21409" s="13"/>
    </row>
    <row r="21410" spans="1:12" s="3" customFormat="1" ht="54" outlineLevel="2" x14ac:dyDescent="0.25">
      <c r="A21410" s="35" t="s">
        <v>6258</v>
      </c>
      <c r="B21410" s="36" t="s">
        <v>6205</v>
      </c>
      <c r="C21410" s="36" t="s">
        <v>2859</v>
      </c>
      <c r="D21410" s="36" t="s">
        <v>2860</v>
      </c>
      <c r="E21410" s="36" t="s">
        <v>6259</v>
      </c>
      <c r="F21410" s="36" t="s">
        <v>21</v>
      </c>
      <c r="G21410" s="37">
        <v>-9440849120</v>
      </c>
      <c r="H21410" s="37"/>
      <c r="I21410" s="36"/>
      <c r="J21410" s="37"/>
      <c r="K21410" s="37"/>
      <c r="L21410" s="40"/>
    </row>
    <row r="21411" spans="1:12" ht="27" outlineLevel="1" x14ac:dyDescent="0.25">
      <c r="A21411" s="18" t="s">
        <v>11618</v>
      </c>
      <c r="B21411" s="19"/>
      <c r="C21411" s="19"/>
      <c r="D21411" s="19"/>
      <c r="E21411" s="19"/>
      <c r="F21411" s="15" t="s">
        <v>12960</v>
      </c>
      <c r="G21411" s="20">
        <f>SUBTOTAL(9,G21406:G21410)</f>
        <v>102900322185</v>
      </c>
      <c r="H21411" s="20">
        <f>SUBTOTAL(9,H21406:H21410)</f>
        <v>70771415216.910004</v>
      </c>
      <c r="I21411" s="19"/>
      <c r="J21411" s="20">
        <f>SUBTOTAL(9,J21406:J21410)</f>
        <v>5663469836.6249895</v>
      </c>
      <c r="K21411" s="20">
        <f>SUBTOTAL(9,K21406:K21410)</f>
        <v>5634781465.9099998</v>
      </c>
      <c r="L21411" s="21"/>
    </row>
    <row r="21412" spans="1:12" ht="40.5" outlineLevel="2" x14ac:dyDescent="0.25">
      <c r="A21412" s="9" t="s">
        <v>6260</v>
      </c>
      <c r="B21412" s="10" t="s">
        <v>6205</v>
      </c>
      <c r="C21412" s="10" t="s">
        <v>2881</v>
      </c>
      <c r="D21412" s="10" t="s">
        <v>2882</v>
      </c>
      <c r="E21412" s="10" t="s">
        <v>6261</v>
      </c>
      <c r="F21412" s="10" t="s">
        <v>16</v>
      </c>
      <c r="G21412" s="11">
        <v>74034165598</v>
      </c>
      <c r="H21412" s="6">
        <v>8837475079.5299988</v>
      </c>
      <c r="I21412" s="7">
        <f>H21412/G21412</f>
        <v>0.11937022600506947</v>
      </c>
      <c r="J21412" s="6">
        <v>8857427667.5</v>
      </c>
      <c r="K21412" s="6">
        <f>H21412</f>
        <v>8837475079.5299988</v>
      </c>
      <c r="L21412" s="8">
        <f>K21412/J21412</f>
        <v>0.99774736089088123</v>
      </c>
    </row>
    <row r="21413" spans="1:12" s="3" customFormat="1" ht="40.5" outlineLevel="2" x14ac:dyDescent="0.25">
      <c r="A21413" s="35" t="s">
        <v>6260</v>
      </c>
      <c r="B21413" s="36" t="s">
        <v>6205</v>
      </c>
      <c r="C21413" s="36" t="s">
        <v>2881</v>
      </c>
      <c r="D21413" s="36" t="s">
        <v>2882</v>
      </c>
      <c r="E21413" s="36" t="s">
        <v>6261</v>
      </c>
      <c r="F21413" s="36" t="s">
        <v>18</v>
      </c>
      <c r="G21413" s="37">
        <v>47849264191</v>
      </c>
      <c r="H21413" s="37">
        <v>47849264191</v>
      </c>
      <c r="I21413" s="4">
        <f>H21413/G21413</f>
        <v>1</v>
      </c>
      <c r="J21413" s="37"/>
      <c r="K21413" s="37"/>
      <c r="L21413" s="40"/>
    </row>
    <row r="21414" spans="1:12" ht="40.5" outlineLevel="2" x14ac:dyDescent="0.25">
      <c r="A21414" s="9" t="s">
        <v>6260</v>
      </c>
      <c r="B21414" s="10" t="s">
        <v>6205</v>
      </c>
      <c r="C21414" s="10" t="s">
        <v>2881</v>
      </c>
      <c r="D21414" s="10" t="s">
        <v>2882</v>
      </c>
      <c r="E21414" s="10" t="s">
        <v>6261</v>
      </c>
      <c r="F21414" s="10" t="s">
        <v>19</v>
      </c>
      <c r="G21414" s="11">
        <v>457892</v>
      </c>
      <c r="H21414" s="11">
        <v>0</v>
      </c>
      <c r="I21414" s="12">
        <f>H21414/G21414</f>
        <v>0</v>
      </c>
      <c r="J21414" s="11"/>
      <c r="K21414" s="11"/>
      <c r="L21414" s="13"/>
    </row>
    <row r="21415" spans="1:12" s="3" customFormat="1" ht="40.5" outlineLevel="2" x14ac:dyDescent="0.25">
      <c r="A21415" s="35" t="s">
        <v>6260</v>
      </c>
      <c r="B21415" s="36" t="s">
        <v>6205</v>
      </c>
      <c r="C21415" s="36" t="s">
        <v>2881</v>
      </c>
      <c r="D21415" s="36" t="s">
        <v>2882</v>
      </c>
      <c r="E21415" s="36" t="s">
        <v>6261</v>
      </c>
      <c r="F21415" s="36" t="s">
        <v>21</v>
      </c>
      <c r="G21415" s="37">
        <v>-14806833120</v>
      </c>
      <c r="H21415" s="37"/>
      <c r="I21415" s="36"/>
      <c r="J21415" s="37"/>
      <c r="K21415" s="37"/>
      <c r="L21415" s="40"/>
    </row>
    <row r="21416" spans="1:12" ht="27" outlineLevel="1" x14ac:dyDescent="0.25">
      <c r="A21416" s="18" t="s">
        <v>11619</v>
      </c>
      <c r="B21416" s="19"/>
      <c r="C21416" s="19"/>
      <c r="D21416" s="19"/>
      <c r="E21416" s="19"/>
      <c r="F21416" s="15" t="s">
        <v>12960</v>
      </c>
      <c r="G21416" s="20">
        <f>SUBTOTAL(9,G21412:G21415)</f>
        <v>107077054561</v>
      </c>
      <c r="H21416" s="20">
        <f>SUBTOTAL(9,H21412:H21415)</f>
        <v>56686739270.529999</v>
      </c>
      <c r="I21416" s="19"/>
      <c r="J21416" s="20">
        <f>SUBTOTAL(9,J21412:J21415)</f>
        <v>8857427667.5</v>
      </c>
      <c r="K21416" s="20">
        <f>SUBTOTAL(9,K21412:K21415)</f>
        <v>8837475079.5299988</v>
      </c>
      <c r="L21416" s="21"/>
    </row>
    <row r="21417" spans="1:12" ht="40.5" outlineLevel="2" x14ac:dyDescent="0.25">
      <c r="A21417" s="9" t="s">
        <v>6262</v>
      </c>
      <c r="B21417" s="10" t="s">
        <v>6205</v>
      </c>
      <c r="C21417" s="10" t="s">
        <v>2890</v>
      </c>
      <c r="D21417" s="10" t="s">
        <v>2891</v>
      </c>
      <c r="E21417" s="10" t="s">
        <v>6263</v>
      </c>
      <c r="F21417" s="10" t="s">
        <v>16</v>
      </c>
      <c r="G21417" s="11">
        <v>91454100143</v>
      </c>
      <c r="H21417" s="6">
        <v>10916896603.16</v>
      </c>
      <c r="I21417" s="7">
        <f>H21417/G21417</f>
        <v>0.11937022600506765</v>
      </c>
      <c r="J21417" s="6">
        <v>10922328433.42</v>
      </c>
      <c r="K21417" s="6">
        <f>H21417</f>
        <v>10916896603.16</v>
      </c>
      <c r="L21417" s="8">
        <f>K21417/J21417</f>
        <v>0.99950268568711231</v>
      </c>
    </row>
    <row r="21418" spans="1:12" s="3" customFormat="1" ht="40.5" outlineLevel="2" x14ac:dyDescent="0.25">
      <c r="A21418" s="35" t="s">
        <v>6262</v>
      </c>
      <c r="B21418" s="36" t="s">
        <v>6205</v>
      </c>
      <c r="C21418" s="36" t="s">
        <v>2890</v>
      </c>
      <c r="D21418" s="36" t="s">
        <v>2891</v>
      </c>
      <c r="E21418" s="36" t="s">
        <v>6263</v>
      </c>
      <c r="F21418" s="36" t="s">
        <v>18</v>
      </c>
      <c r="G21418" s="37">
        <v>61642706128</v>
      </c>
      <c r="H21418" s="37">
        <v>61642706128</v>
      </c>
      <c r="I21418" s="4">
        <f>H21418/G21418</f>
        <v>1</v>
      </c>
      <c r="J21418" s="37"/>
      <c r="K21418" s="37"/>
      <c r="L21418" s="40"/>
    </row>
    <row r="21419" spans="1:12" ht="40.5" outlineLevel="2" x14ac:dyDescent="0.25">
      <c r="A21419" s="9" t="s">
        <v>6262</v>
      </c>
      <c r="B21419" s="10" t="s">
        <v>6205</v>
      </c>
      <c r="C21419" s="10" t="s">
        <v>2890</v>
      </c>
      <c r="D21419" s="10" t="s">
        <v>2891</v>
      </c>
      <c r="E21419" s="10" t="s">
        <v>6263</v>
      </c>
      <c r="F21419" s="10" t="s">
        <v>19</v>
      </c>
      <c r="G21419" s="11">
        <v>565632</v>
      </c>
      <c r="H21419" s="11">
        <v>0</v>
      </c>
      <c r="I21419" s="12">
        <f>H21419/G21419</f>
        <v>0</v>
      </c>
      <c r="J21419" s="11"/>
      <c r="K21419" s="11"/>
      <c r="L21419" s="13"/>
    </row>
    <row r="21420" spans="1:12" s="3" customFormat="1" ht="40.5" outlineLevel="2" x14ac:dyDescent="0.25">
      <c r="A21420" s="35" t="s">
        <v>6262</v>
      </c>
      <c r="B21420" s="36" t="s">
        <v>6205</v>
      </c>
      <c r="C21420" s="36" t="s">
        <v>2890</v>
      </c>
      <c r="D21420" s="36" t="s">
        <v>2891</v>
      </c>
      <c r="E21420" s="36" t="s">
        <v>6263</v>
      </c>
      <c r="F21420" s="36" t="s">
        <v>21</v>
      </c>
      <c r="G21420" s="37">
        <v>-18290820029</v>
      </c>
      <c r="H21420" s="37"/>
      <c r="I21420" s="36"/>
      <c r="J21420" s="37"/>
      <c r="K21420" s="37"/>
      <c r="L21420" s="40"/>
    </row>
    <row r="21421" spans="1:12" ht="27" outlineLevel="1" x14ac:dyDescent="0.25">
      <c r="A21421" s="18" t="s">
        <v>11620</v>
      </c>
      <c r="B21421" s="19"/>
      <c r="C21421" s="19"/>
      <c r="D21421" s="19"/>
      <c r="E21421" s="19"/>
      <c r="F21421" s="15" t="s">
        <v>12960</v>
      </c>
      <c r="G21421" s="20">
        <f>SUBTOTAL(9,G21417:G21420)</f>
        <v>134806551874</v>
      </c>
      <c r="H21421" s="20">
        <f>SUBTOTAL(9,H21417:H21420)</f>
        <v>72559602731.160004</v>
      </c>
      <c r="I21421" s="19"/>
      <c r="J21421" s="20">
        <f>SUBTOTAL(9,J21417:J21420)</f>
        <v>10922328433.42</v>
      </c>
      <c r="K21421" s="20">
        <f>SUBTOTAL(9,K21417:K21420)</f>
        <v>10916896603.16</v>
      </c>
      <c r="L21421" s="21"/>
    </row>
    <row r="21422" spans="1:12" ht="40.5" outlineLevel="2" x14ac:dyDescent="0.25">
      <c r="A21422" s="9" t="s">
        <v>6264</v>
      </c>
      <c r="B21422" s="10" t="s">
        <v>6205</v>
      </c>
      <c r="C21422" s="10" t="s">
        <v>2896</v>
      </c>
      <c r="D21422" s="10" t="s">
        <v>2897</v>
      </c>
      <c r="E21422" s="10" t="s">
        <v>6265</v>
      </c>
      <c r="F21422" s="10" t="s">
        <v>16</v>
      </c>
      <c r="G21422" s="11">
        <v>75719095718</v>
      </c>
      <c r="H21422" s="6">
        <v>9038605568.75</v>
      </c>
      <c r="I21422" s="7">
        <f>H21422/G21422</f>
        <v>0.11937022600497507</v>
      </c>
      <c r="J21422" s="6">
        <v>9035597751.8500004</v>
      </c>
      <c r="K21422" s="6">
        <f>H21422</f>
        <v>9038605568.75</v>
      </c>
      <c r="L21422" s="8">
        <f>K21422/J21422</f>
        <v>1.0003328852149691</v>
      </c>
    </row>
    <row r="21423" spans="1:12" s="3" customFormat="1" ht="40.5" outlineLevel="2" x14ac:dyDescent="0.25">
      <c r="A21423" s="35" t="s">
        <v>6264</v>
      </c>
      <c r="B21423" s="36" t="s">
        <v>6205</v>
      </c>
      <c r="C21423" s="36" t="s">
        <v>2896</v>
      </c>
      <c r="D21423" s="36" t="s">
        <v>2897</v>
      </c>
      <c r="E21423" s="36" t="s">
        <v>6265</v>
      </c>
      <c r="F21423" s="36" t="s">
        <v>18</v>
      </c>
      <c r="G21423" s="37">
        <v>26974330069</v>
      </c>
      <c r="H21423" s="37">
        <v>26974330069</v>
      </c>
      <c r="I21423" s="4">
        <f>H21423/G21423</f>
        <v>1</v>
      </c>
      <c r="J21423" s="37"/>
      <c r="K21423" s="37"/>
      <c r="L21423" s="40"/>
    </row>
    <row r="21424" spans="1:12" ht="40.5" outlineLevel="2" x14ac:dyDescent="0.25">
      <c r="A21424" s="9" t="s">
        <v>6264</v>
      </c>
      <c r="B21424" s="10" t="s">
        <v>6205</v>
      </c>
      <c r="C21424" s="10" t="s">
        <v>2896</v>
      </c>
      <c r="D21424" s="10" t="s">
        <v>2897</v>
      </c>
      <c r="E21424" s="10" t="s">
        <v>6265</v>
      </c>
      <c r="F21424" s="10" t="s">
        <v>19</v>
      </c>
      <c r="G21424" s="11">
        <v>468313</v>
      </c>
      <c r="H21424" s="11">
        <v>0</v>
      </c>
      <c r="I21424" s="12">
        <f>H21424/G21424</f>
        <v>0</v>
      </c>
      <c r="J21424" s="11"/>
      <c r="K21424" s="11"/>
      <c r="L21424" s="13"/>
    </row>
    <row r="21425" spans="1:12" s="3" customFormat="1" ht="40.5" outlineLevel="2" x14ac:dyDescent="0.25">
      <c r="A21425" s="35" t="s">
        <v>6264</v>
      </c>
      <c r="B21425" s="36" t="s">
        <v>6205</v>
      </c>
      <c r="C21425" s="36" t="s">
        <v>2896</v>
      </c>
      <c r="D21425" s="36" t="s">
        <v>2897</v>
      </c>
      <c r="E21425" s="36" t="s">
        <v>6265</v>
      </c>
      <c r="F21425" s="36" t="s">
        <v>21</v>
      </c>
      <c r="G21425" s="37">
        <v>-15143819144</v>
      </c>
      <c r="H21425" s="37"/>
      <c r="I21425" s="36"/>
      <c r="J21425" s="37"/>
      <c r="K21425" s="37"/>
      <c r="L21425" s="40"/>
    </row>
    <row r="21426" spans="1:12" ht="27" outlineLevel="1" x14ac:dyDescent="0.25">
      <c r="A21426" s="18" t="s">
        <v>11621</v>
      </c>
      <c r="B21426" s="19"/>
      <c r="C21426" s="19"/>
      <c r="D21426" s="19"/>
      <c r="E21426" s="19"/>
      <c r="F21426" s="15" t="s">
        <v>12960</v>
      </c>
      <c r="G21426" s="20">
        <f>SUBTOTAL(9,G21422:G21425)</f>
        <v>87550074956</v>
      </c>
      <c r="H21426" s="20">
        <f>SUBTOTAL(9,H21422:H21425)</f>
        <v>36012935637.75</v>
      </c>
      <c r="I21426" s="19"/>
      <c r="J21426" s="20">
        <f>SUBTOTAL(9,J21422:J21425)</f>
        <v>9035597751.8500004</v>
      </c>
      <c r="K21426" s="20">
        <f>SUBTOTAL(9,K21422:K21425)</f>
        <v>9038605568.75</v>
      </c>
      <c r="L21426" s="21"/>
    </row>
    <row r="21427" spans="1:12" ht="40.5" outlineLevel="2" x14ac:dyDescent="0.25">
      <c r="A21427" s="9" t="s">
        <v>6266</v>
      </c>
      <c r="B21427" s="10" t="s">
        <v>6205</v>
      </c>
      <c r="C21427" s="10" t="s">
        <v>2905</v>
      </c>
      <c r="D21427" s="10" t="s">
        <v>2906</v>
      </c>
      <c r="E21427" s="10" t="s">
        <v>6267</v>
      </c>
      <c r="F21427" s="10" t="s">
        <v>16</v>
      </c>
      <c r="G21427" s="11">
        <v>88859532389</v>
      </c>
      <c r="H21427" s="6">
        <v>10607182463.98</v>
      </c>
      <c r="I21427" s="7">
        <f>H21427/G21427</f>
        <v>0.1193702260050726</v>
      </c>
      <c r="J21427" s="6">
        <v>10606468287.10751</v>
      </c>
      <c r="K21427" s="6">
        <f>H21427</f>
        <v>10607182463.98</v>
      </c>
      <c r="L21427" s="8">
        <f>K21427/J21427</f>
        <v>1.0000673340883277</v>
      </c>
    </row>
    <row r="21428" spans="1:12" s="3" customFormat="1" ht="40.5" outlineLevel="2" x14ac:dyDescent="0.25">
      <c r="A21428" s="35" t="s">
        <v>6266</v>
      </c>
      <c r="B21428" s="36" t="s">
        <v>6205</v>
      </c>
      <c r="C21428" s="36" t="s">
        <v>2905</v>
      </c>
      <c r="D21428" s="36" t="s">
        <v>2906</v>
      </c>
      <c r="E21428" s="36" t="s">
        <v>6267</v>
      </c>
      <c r="F21428" s="36" t="s">
        <v>18</v>
      </c>
      <c r="G21428" s="37">
        <v>104443463638</v>
      </c>
      <c r="H21428" s="37">
        <v>104443463638</v>
      </c>
      <c r="I21428" s="4">
        <f>H21428/G21428</f>
        <v>1</v>
      </c>
      <c r="J21428" s="37"/>
      <c r="K21428" s="37"/>
      <c r="L21428" s="40"/>
    </row>
    <row r="21429" spans="1:12" ht="40.5" outlineLevel="2" x14ac:dyDescent="0.25">
      <c r="A21429" s="9" t="s">
        <v>6266</v>
      </c>
      <c r="B21429" s="10" t="s">
        <v>6205</v>
      </c>
      <c r="C21429" s="10" t="s">
        <v>2905</v>
      </c>
      <c r="D21429" s="10" t="s">
        <v>2906</v>
      </c>
      <c r="E21429" s="10" t="s">
        <v>6267</v>
      </c>
      <c r="F21429" s="10" t="s">
        <v>19</v>
      </c>
      <c r="G21429" s="11">
        <v>549585</v>
      </c>
      <c r="H21429" s="11">
        <v>0</v>
      </c>
      <c r="I21429" s="12">
        <f>H21429/G21429</f>
        <v>0</v>
      </c>
      <c r="J21429" s="11"/>
      <c r="K21429" s="11"/>
      <c r="L21429" s="13"/>
    </row>
    <row r="21430" spans="1:12" s="3" customFormat="1" ht="40.5" outlineLevel="2" x14ac:dyDescent="0.25">
      <c r="A21430" s="35" t="s">
        <v>6266</v>
      </c>
      <c r="B21430" s="36" t="s">
        <v>6205</v>
      </c>
      <c r="C21430" s="36" t="s">
        <v>2905</v>
      </c>
      <c r="D21430" s="36" t="s">
        <v>2906</v>
      </c>
      <c r="E21430" s="36" t="s">
        <v>6267</v>
      </c>
      <c r="F21430" s="36" t="s">
        <v>21</v>
      </c>
      <c r="G21430" s="37">
        <v>-17771906478</v>
      </c>
      <c r="H21430" s="37"/>
      <c r="I21430" s="36"/>
      <c r="J21430" s="37"/>
      <c r="K21430" s="37"/>
      <c r="L21430" s="40"/>
    </row>
    <row r="21431" spans="1:12" ht="27" outlineLevel="1" x14ac:dyDescent="0.25">
      <c r="A21431" s="18" t="s">
        <v>11622</v>
      </c>
      <c r="B21431" s="19"/>
      <c r="C21431" s="19"/>
      <c r="D21431" s="19"/>
      <c r="E21431" s="19"/>
      <c r="F21431" s="15" t="s">
        <v>12960</v>
      </c>
      <c r="G21431" s="20">
        <f>SUBTOTAL(9,G21427:G21430)</f>
        <v>175531639134</v>
      </c>
      <c r="H21431" s="20">
        <f>SUBTOTAL(9,H21427:H21430)</f>
        <v>115050646101.98</v>
      </c>
      <c r="I21431" s="19"/>
      <c r="J21431" s="20">
        <f>SUBTOTAL(9,J21427:J21430)</f>
        <v>10606468287.10751</v>
      </c>
      <c r="K21431" s="20">
        <f>SUBTOTAL(9,K21427:K21430)</f>
        <v>10607182463.98</v>
      </c>
      <c r="L21431" s="21"/>
    </row>
    <row r="21432" spans="1:12" ht="40.5" outlineLevel="2" x14ac:dyDescent="0.25">
      <c r="A21432" s="9" t="s">
        <v>6268</v>
      </c>
      <c r="B21432" s="10" t="s">
        <v>6205</v>
      </c>
      <c r="C21432" s="10" t="s">
        <v>2914</v>
      </c>
      <c r="D21432" s="10" t="s">
        <v>2915</v>
      </c>
      <c r="E21432" s="10" t="s">
        <v>6269</v>
      </c>
      <c r="F21432" s="10" t="s">
        <v>16</v>
      </c>
      <c r="G21432" s="11">
        <v>137365379218</v>
      </c>
      <c r="H21432" s="6">
        <v>16397336362.529999</v>
      </c>
      <c r="I21432" s="7">
        <f>H21432/G21432</f>
        <v>0.1193702260051078</v>
      </c>
      <c r="J21432" s="6">
        <v>16427420177.299999</v>
      </c>
      <c r="K21432" s="6">
        <f>H21432</f>
        <v>16397336362.529999</v>
      </c>
      <c r="L21432" s="8">
        <f>K21432/J21432</f>
        <v>0.9981686829431945</v>
      </c>
    </row>
    <row r="21433" spans="1:12" s="3" customFormat="1" ht="40.5" outlineLevel="2" x14ac:dyDescent="0.25">
      <c r="A21433" s="35" t="s">
        <v>6268</v>
      </c>
      <c r="B21433" s="36" t="s">
        <v>6205</v>
      </c>
      <c r="C21433" s="36" t="s">
        <v>2914</v>
      </c>
      <c r="D21433" s="36" t="s">
        <v>2915</v>
      </c>
      <c r="E21433" s="36" t="s">
        <v>6269</v>
      </c>
      <c r="F21433" s="36" t="s">
        <v>18</v>
      </c>
      <c r="G21433" s="37">
        <v>82294542682</v>
      </c>
      <c r="H21433" s="37">
        <v>82294542682</v>
      </c>
      <c r="I21433" s="4">
        <f>H21433/G21433</f>
        <v>1</v>
      </c>
      <c r="J21433" s="37"/>
      <c r="K21433" s="37"/>
      <c r="L21433" s="40"/>
    </row>
    <row r="21434" spans="1:12" ht="40.5" outlineLevel="2" x14ac:dyDescent="0.25">
      <c r="A21434" s="9" t="s">
        <v>6268</v>
      </c>
      <c r="B21434" s="10" t="s">
        <v>6205</v>
      </c>
      <c r="C21434" s="10" t="s">
        <v>2914</v>
      </c>
      <c r="D21434" s="10" t="s">
        <v>2915</v>
      </c>
      <c r="E21434" s="10" t="s">
        <v>6269</v>
      </c>
      <c r="F21434" s="10" t="s">
        <v>19</v>
      </c>
      <c r="G21434" s="11">
        <v>849587</v>
      </c>
      <c r="H21434" s="11">
        <v>0</v>
      </c>
      <c r="I21434" s="12">
        <f>H21434/G21434</f>
        <v>0</v>
      </c>
      <c r="J21434" s="11"/>
      <c r="K21434" s="11"/>
      <c r="L21434" s="13"/>
    </row>
    <row r="21435" spans="1:12" s="3" customFormat="1" ht="40.5" outlineLevel="2" x14ac:dyDescent="0.25">
      <c r="A21435" s="35" t="s">
        <v>6268</v>
      </c>
      <c r="B21435" s="36" t="s">
        <v>6205</v>
      </c>
      <c r="C21435" s="36" t="s">
        <v>2914</v>
      </c>
      <c r="D21435" s="36" t="s">
        <v>2915</v>
      </c>
      <c r="E21435" s="36" t="s">
        <v>6269</v>
      </c>
      <c r="F21435" s="36" t="s">
        <v>21</v>
      </c>
      <c r="G21435" s="37">
        <v>-27473075844</v>
      </c>
      <c r="H21435" s="37"/>
      <c r="I21435" s="36"/>
      <c r="J21435" s="37"/>
      <c r="K21435" s="37"/>
      <c r="L21435" s="40"/>
    </row>
    <row r="21436" spans="1:12" ht="27" outlineLevel="1" x14ac:dyDescent="0.25">
      <c r="A21436" s="18" t="s">
        <v>11623</v>
      </c>
      <c r="B21436" s="19"/>
      <c r="C21436" s="19"/>
      <c r="D21436" s="19"/>
      <c r="E21436" s="19"/>
      <c r="F21436" s="15" t="s">
        <v>12960</v>
      </c>
      <c r="G21436" s="20">
        <f>SUBTOTAL(9,G21432:G21435)</f>
        <v>192187695643</v>
      </c>
      <c r="H21436" s="20">
        <f>SUBTOTAL(9,H21432:H21435)</f>
        <v>98691879044.529999</v>
      </c>
      <c r="I21436" s="19"/>
      <c r="J21436" s="20">
        <f>SUBTOTAL(9,J21432:J21435)</f>
        <v>16427420177.299999</v>
      </c>
      <c r="K21436" s="20">
        <f>SUBTOTAL(9,K21432:K21435)</f>
        <v>16397336362.529999</v>
      </c>
      <c r="L21436" s="21"/>
    </row>
    <row r="21437" spans="1:12" ht="40.5" outlineLevel="2" x14ac:dyDescent="0.25">
      <c r="A21437" s="9" t="s">
        <v>6270</v>
      </c>
      <c r="B21437" s="10" t="s">
        <v>6271</v>
      </c>
      <c r="C21437" s="10" t="s">
        <v>14</v>
      </c>
      <c r="D21437" s="10" t="s">
        <v>6272</v>
      </c>
      <c r="E21437" s="10" t="s">
        <v>6273</v>
      </c>
      <c r="F21437" s="10" t="s">
        <v>16</v>
      </c>
      <c r="G21437" s="11">
        <v>1114683183601</v>
      </c>
      <c r="H21437" s="6">
        <v>133059983550.48001</v>
      </c>
      <c r="I21437" s="7">
        <f>H21437/G21437</f>
        <v>0.11937022600505</v>
      </c>
      <c r="J21437" s="6">
        <v>133457986737</v>
      </c>
      <c r="K21437" s="6">
        <f>H21437</f>
        <v>133059983550.48001</v>
      </c>
      <c r="L21437" s="8">
        <f>K21437/J21437</f>
        <v>0.99701776419492738</v>
      </c>
    </row>
    <row r="21438" spans="1:12" s="3" customFormat="1" ht="40.5" outlineLevel="2" x14ac:dyDescent="0.25">
      <c r="A21438" s="35" t="s">
        <v>6270</v>
      </c>
      <c r="B21438" s="36" t="s">
        <v>6271</v>
      </c>
      <c r="C21438" s="36" t="s">
        <v>14</v>
      </c>
      <c r="D21438" s="36" t="s">
        <v>6272</v>
      </c>
      <c r="E21438" s="36" t="s">
        <v>6273</v>
      </c>
      <c r="F21438" s="36" t="s">
        <v>18</v>
      </c>
      <c r="G21438" s="37">
        <v>837319964083</v>
      </c>
      <c r="H21438" s="37">
        <v>837319964083</v>
      </c>
      <c r="I21438" s="4">
        <f>H21438/G21438</f>
        <v>1</v>
      </c>
      <c r="J21438" s="37"/>
      <c r="K21438" s="37"/>
      <c r="L21438" s="40"/>
    </row>
    <row r="21439" spans="1:12" ht="40.5" outlineLevel="2" x14ac:dyDescent="0.25">
      <c r="A21439" s="9" t="s">
        <v>6270</v>
      </c>
      <c r="B21439" s="10" t="s">
        <v>6271</v>
      </c>
      <c r="C21439" s="10" t="s">
        <v>14</v>
      </c>
      <c r="D21439" s="10" t="s">
        <v>6272</v>
      </c>
      <c r="E21439" s="10" t="s">
        <v>6273</v>
      </c>
      <c r="F21439" s="10" t="s">
        <v>19</v>
      </c>
      <c r="G21439" s="11">
        <v>6894171</v>
      </c>
      <c r="H21439" s="11">
        <v>0</v>
      </c>
      <c r="I21439" s="12">
        <f>H21439/G21439</f>
        <v>0</v>
      </c>
      <c r="J21439" s="11"/>
      <c r="K21439" s="11"/>
      <c r="L21439" s="13"/>
    </row>
    <row r="21440" spans="1:12" s="3" customFormat="1" ht="40.5" outlineLevel="2" x14ac:dyDescent="0.25">
      <c r="A21440" s="35" t="s">
        <v>6270</v>
      </c>
      <c r="B21440" s="36" t="s">
        <v>6271</v>
      </c>
      <c r="C21440" s="36" t="s">
        <v>14</v>
      </c>
      <c r="D21440" s="36" t="s">
        <v>6272</v>
      </c>
      <c r="E21440" s="36" t="s">
        <v>6273</v>
      </c>
      <c r="F21440" s="36" t="s">
        <v>21</v>
      </c>
      <c r="G21440" s="37">
        <v>-222936636720</v>
      </c>
      <c r="H21440" s="37"/>
      <c r="I21440" s="36"/>
      <c r="J21440" s="37"/>
      <c r="K21440" s="37"/>
      <c r="L21440" s="40"/>
    </row>
    <row r="21441" spans="1:12" ht="27" outlineLevel="1" x14ac:dyDescent="0.25">
      <c r="A21441" s="18" t="s">
        <v>11624</v>
      </c>
      <c r="B21441" s="19"/>
      <c r="C21441" s="19"/>
      <c r="D21441" s="19"/>
      <c r="E21441" s="19"/>
      <c r="F21441" s="15" t="s">
        <v>12960</v>
      </c>
      <c r="G21441" s="20">
        <f>SUBTOTAL(9,G21437:G21440)</f>
        <v>1729073405135</v>
      </c>
      <c r="H21441" s="20">
        <f>SUBTOTAL(9,H21437:H21440)</f>
        <v>970379947633.47998</v>
      </c>
      <c r="I21441" s="19"/>
      <c r="J21441" s="20">
        <f>SUBTOTAL(9,J21437:J21440)</f>
        <v>133457986737</v>
      </c>
      <c r="K21441" s="20">
        <f>SUBTOTAL(9,K21437:K21440)</f>
        <v>133059983550.48001</v>
      </c>
      <c r="L21441" s="21"/>
    </row>
    <row r="21442" spans="1:12" ht="40.5" outlineLevel="2" x14ac:dyDescent="0.25">
      <c r="A21442" s="9" t="s">
        <v>6274</v>
      </c>
      <c r="B21442" s="10" t="s">
        <v>6271</v>
      </c>
      <c r="C21442" s="10" t="s">
        <v>14</v>
      </c>
      <c r="D21442" s="10" t="s">
        <v>6275</v>
      </c>
      <c r="E21442" s="10" t="s">
        <v>6276</v>
      </c>
      <c r="F21442" s="10" t="s">
        <v>16</v>
      </c>
      <c r="G21442" s="11">
        <v>528179496559</v>
      </c>
      <c r="H21442" s="6">
        <v>63048905875.480003</v>
      </c>
      <c r="I21442" s="7">
        <f>H21442/G21442</f>
        <v>0.11937022600504743</v>
      </c>
      <c r="J21442" s="6">
        <v>63237364627.427597</v>
      </c>
      <c r="K21442" s="6">
        <f>H21442</f>
        <v>63048905875.480003</v>
      </c>
      <c r="L21442" s="8">
        <f>K21442/J21442</f>
        <v>0.99701981964210673</v>
      </c>
    </row>
    <row r="21443" spans="1:12" s="3" customFormat="1" ht="40.5" outlineLevel="2" x14ac:dyDescent="0.25">
      <c r="A21443" s="35" t="s">
        <v>6274</v>
      </c>
      <c r="B21443" s="36" t="s">
        <v>6271</v>
      </c>
      <c r="C21443" s="36" t="s">
        <v>14</v>
      </c>
      <c r="D21443" s="36" t="s">
        <v>6275</v>
      </c>
      <c r="E21443" s="36" t="s">
        <v>6276</v>
      </c>
      <c r="F21443" s="36" t="s">
        <v>17</v>
      </c>
      <c r="G21443" s="37">
        <v>249050158</v>
      </c>
      <c r="H21443" s="37">
        <v>249050158</v>
      </c>
      <c r="I21443" s="4">
        <f>H21443/G21443</f>
        <v>1</v>
      </c>
      <c r="J21443" s="37"/>
      <c r="K21443" s="37"/>
      <c r="L21443" s="40"/>
    </row>
    <row r="21444" spans="1:12" ht="40.5" outlineLevel="2" x14ac:dyDescent="0.25">
      <c r="A21444" s="9" t="s">
        <v>6274</v>
      </c>
      <c r="B21444" s="10" t="s">
        <v>6271</v>
      </c>
      <c r="C21444" s="10" t="s">
        <v>14</v>
      </c>
      <c r="D21444" s="10" t="s">
        <v>6275</v>
      </c>
      <c r="E21444" s="10" t="s">
        <v>6276</v>
      </c>
      <c r="F21444" s="10" t="s">
        <v>18</v>
      </c>
      <c r="G21444" s="11">
        <v>527969007775</v>
      </c>
      <c r="H21444" s="11">
        <v>527969007775</v>
      </c>
      <c r="I21444" s="12">
        <f>H21444/G21444</f>
        <v>1</v>
      </c>
      <c r="J21444" s="11"/>
      <c r="K21444" s="11"/>
      <c r="L21444" s="13"/>
    </row>
    <row r="21445" spans="1:12" s="3" customFormat="1" ht="40.5" outlineLevel="2" x14ac:dyDescent="0.25">
      <c r="A21445" s="35" t="s">
        <v>6274</v>
      </c>
      <c r="B21445" s="36" t="s">
        <v>6271</v>
      </c>
      <c r="C21445" s="36" t="s">
        <v>14</v>
      </c>
      <c r="D21445" s="36" t="s">
        <v>6275</v>
      </c>
      <c r="E21445" s="36" t="s">
        <v>6276</v>
      </c>
      <c r="F21445" s="36" t="s">
        <v>19</v>
      </c>
      <c r="G21445" s="37">
        <v>3266722</v>
      </c>
      <c r="H21445" s="37">
        <v>0</v>
      </c>
      <c r="I21445" s="4">
        <f>H21445/G21445</f>
        <v>0</v>
      </c>
      <c r="J21445" s="37"/>
      <c r="K21445" s="37"/>
      <c r="L21445" s="40"/>
    </row>
    <row r="21446" spans="1:12" ht="40.5" outlineLevel="2" x14ac:dyDescent="0.25">
      <c r="A21446" s="9" t="s">
        <v>6274</v>
      </c>
      <c r="B21446" s="10" t="s">
        <v>6271</v>
      </c>
      <c r="C21446" s="10" t="s">
        <v>14</v>
      </c>
      <c r="D21446" s="10" t="s">
        <v>6275</v>
      </c>
      <c r="E21446" s="10" t="s">
        <v>6276</v>
      </c>
      <c r="F21446" s="10" t="s">
        <v>21</v>
      </c>
      <c r="G21446" s="11">
        <v>-105635899312</v>
      </c>
      <c r="H21446" s="11"/>
      <c r="I21446" s="10"/>
      <c r="J21446" s="11"/>
      <c r="K21446" s="11"/>
      <c r="L21446" s="13"/>
    </row>
    <row r="21447" spans="1:12" ht="27" outlineLevel="1" x14ac:dyDescent="0.25">
      <c r="A21447" s="22" t="s">
        <v>11625</v>
      </c>
      <c r="B21447" s="15"/>
      <c r="C21447" s="15"/>
      <c r="D21447" s="15"/>
      <c r="E21447" s="15"/>
      <c r="F21447" s="15" t="s">
        <v>12960</v>
      </c>
      <c r="G21447" s="16">
        <f>SUBTOTAL(9,G21442:G21446)</f>
        <v>950764921902</v>
      </c>
      <c r="H21447" s="16">
        <f>SUBTOTAL(9,H21442:H21446)</f>
        <v>591266963808.47998</v>
      </c>
      <c r="I21447" s="15"/>
      <c r="J21447" s="16">
        <f>SUBTOTAL(9,J21442:J21446)</f>
        <v>63237364627.427597</v>
      </c>
      <c r="K21447" s="16">
        <f>SUBTOTAL(9,K21442:K21446)</f>
        <v>63048905875.480003</v>
      </c>
      <c r="L21447" s="17"/>
    </row>
    <row r="21448" spans="1:12" s="3" customFormat="1" ht="40.5" outlineLevel="2" x14ac:dyDescent="0.25">
      <c r="A21448" s="35" t="s">
        <v>6277</v>
      </c>
      <c r="B21448" s="36" t="s">
        <v>6271</v>
      </c>
      <c r="C21448" s="36" t="s">
        <v>14</v>
      </c>
      <c r="D21448" s="36" t="s">
        <v>6278</v>
      </c>
      <c r="E21448" s="36" t="s">
        <v>6279</v>
      </c>
      <c r="F21448" s="36" t="s">
        <v>16</v>
      </c>
      <c r="G21448" s="37">
        <v>361509662580</v>
      </c>
      <c r="H21448" s="37">
        <v>43153490125.18</v>
      </c>
      <c r="I21448" s="38">
        <f>H21448/G21448</f>
        <v>0.11937022600503903</v>
      </c>
      <c r="J21448" s="37">
        <v>43319684969.610001</v>
      </c>
      <c r="K21448" s="37">
        <f>H21448</f>
        <v>43153490125.18</v>
      </c>
      <c r="L21448" s="39">
        <f>K21448/J21448</f>
        <v>0.99616352601486846</v>
      </c>
    </row>
    <row r="21449" spans="1:12" ht="40.5" outlineLevel="2" x14ac:dyDescent="0.25">
      <c r="A21449" s="9" t="s">
        <v>6277</v>
      </c>
      <c r="B21449" s="10" t="s">
        <v>6271</v>
      </c>
      <c r="C21449" s="10" t="s">
        <v>14</v>
      </c>
      <c r="D21449" s="10" t="s">
        <v>6278</v>
      </c>
      <c r="E21449" s="10" t="s">
        <v>6279</v>
      </c>
      <c r="F21449" s="10" t="s">
        <v>18</v>
      </c>
      <c r="G21449" s="11">
        <v>448968334472</v>
      </c>
      <c r="H21449" s="11">
        <v>448968334472</v>
      </c>
      <c r="I21449" s="12">
        <f>H21449/G21449</f>
        <v>1</v>
      </c>
      <c r="J21449" s="11"/>
      <c r="K21449" s="11"/>
      <c r="L21449" s="13"/>
    </row>
    <row r="21450" spans="1:12" s="3" customFormat="1" ht="40.5" outlineLevel="2" x14ac:dyDescent="0.25">
      <c r="A21450" s="35" t="s">
        <v>6277</v>
      </c>
      <c r="B21450" s="36" t="s">
        <v>6271</v>
      </c>
      <c r="C21450" s="36" t="s">
        <v>14</v>
      </c>
      <c r="D21450" s="36" t="s">
        <v>6278</v>
      </c>
      <c r="E21450" s="36" t="s">
        <v>6279</v>
      </c>
      <c r="F21450" s="36" t="s">
        <v>19</v>
      </c>
      <c r="G21450" s="37">
        <v>2235890</v>
      </c>
      <c r="H21450" s="37">
        <v>0</v>
      </c>
      <c r="I21450" s="4">
        <f>H21450/G21450</f>
        <v>0</v>
      </c>
      <c r="J21450" s="37"/>
      <c r="K21450" s="37"/>
      <c r="L21450" s="40"/>
    </row>
    <row r="21451" spans="1:12" ht="40.5" outlineLevel="2" x14ac:dyDescent="0.25">
      <c r="A21451" s="9" t="s">
        <v>6277</v>
      </c>
      <c r="B21451" s="10" t="s">
        <v>6271</v>
      </c>
      <c r="C21451" s="10" t="s">
        <v>14</v>
      </c>
      <c r="D21451" s="10" t="s">
        <v>6278</v>
      </c>
      <c r="E21451" s="10" t="s">
        <v>6279</v>
      </c>
      <c r="F21451" s="10" t="s">
        <v>20</v>
      </c>
      <c r="G21451" s="11">
        <v>292164710</v>
      </c>
      <c r="H21451" s="11">
        <v>292164710</v>
      </c>
      <c r="I21451" s="12">
        <f>H21451/G21451</f>
        <v>1</v>
      </c>
      <c r="J21451" s="11"/>
      <c r="K21451" s="11"/>
      <c r="L21451" s="13"/>
    </row>
    <row r="21452" spans="1:12" s="3" customFormat="1" ht="40.5" outlineLevel="2" x14ac:dyDescent="0.25">
      <c r="A21452" s="35" t="s">
        <v>6277</v>
      </c>
      <c r="B21452" s="36" t="s">
        <v>6271</v>
      </c>
      <c r="C21452" s="36" t="s">
        <v>14</v>
      </c>
      <c r="D21452" s="36" t="s">
        <v>6278</v>
      </c>
      <c r="E21452" s="36" t="s">
        <v>6279</v>
      </c>
      <c r="F21452" s="36" t="s">
        <v>21</v>
      </c>
      <c r="G21452" s="37">
        <v>-72301932516</v>
      </c>
      <c r="H21452" s="37"/>
      <c r="I21452" s="36"/>
      <c r="J21452" s="37"/>
      <c r="K21452" s="37"/>
      <c r="L21452" s="40"/>
    </row>
    <row r="21453" spans="1:12" ht="27" outlineLevel="1" x14ac:dyDescent="0.25">
      <c r="A21453" s="18" t="s">
        <v>11626</v>
      </c>
      <c r="B21453" s="19"/>
      <c r="C21453" s="19"/>
      <c r="D21453" s="19"/>
      <c r="E21453" s="19"/>
      <c r="F21453" s="15" t="s">
        <v>12960</v>
      </c>
      <c r="G21453" s="20">
        <f>SUBTOTAL(9,G21448:G21452)</f>
        <v>738470465136</v>
      </c>
      <c r="H21453" s="20">
        <f>SUBTOTAL(9,H21448:H21452)</f>
        <v>492413989307.17999</v>
      </c>
      <c r="I21453" s="19"/>
      <c r="J21453" s="20">
        <f>SUBTOTAL(9,J21448:J21452)</f>
        <v>43319684969.610001</v>
      </c>
      <c r="K21453" s="20">
        <f>SUBTOTAL(9,K21448:K21452)</f>
        <v>43153490125.18</v>
      </c>
      <c r="L21453" s="21"/>
    </row>
    <row r="21454" spans="1:12" ht="40.5" outlineLevel="2" x14ac:dyDescent="0.25">
      <c r="A21454" s="9" t="s">
        <v>6280</v>
      </c>
      <c r="B21454" s="10" t="s">
        <v>6271</v>
      </c>
      <c r="C21454" s="10" t="s">
        <v>14</v>
      </c>
      <c r="D21454" s="10" t="s">
        <v>6281</v>
      </c>
      <c r="E21454" s="10" t="s">
        <v>6282</v>
      </c>
      <c r="F21454" s="10" t="s">
        <v>16</v>
      </c>
      <c r="G21454" s="11">
        <v>541287409473</v>
      </c>
      <c r="H21454" s="6">
        <v>64613600402.479996</v>
      </c>
      <c r="I21454" s="7">
        <f>H21454/G21454</f>
        <v>0.1193702260050499</v>
      </c>
      <c r="J21454" s="6">
        <v>64814315523.117599</v>
      </c>
      <c r="K21454" s="6">
        <f>H21454</f>
        <v>64613600402.479996</v>
      </c>
      <c r="L21454" s="8">
        <f>K21454/J21454</f>
        <v>0.99690322856891067</v>
      </c>
    </row>
    <row r="21455" spans="1:12" s="3" customFormat="1" ht="40.5" outlineLevel="2" x14ac:dyDescent="0.25">
      <c r="A21455" s="35" t="s">
        <v>6280</v>
      </c>
      <c r="B21455" s="36" t="s">
        <v>6271</v>
      </c>
      <c r="C21455" s="36" t="s">
        <v>14</v>
      </c>
      <c r="D21455" s="36" t="s">
        <v>6281</v>
      </c>
      <c r="E21455" s="36" t="s">
        <v>6282</v>
      </c>
      <c r="F21455" s="36" t="s">
        <v>18</v>
      </c>
      <c r="G21455" s="37">
        <v>474626428100</v>
      </c>
      <c r="H21455" s="37">
        <v>474626428100</v>
      </c>
      <c r="I21455" s="4">
        <f>H21455/G21455</f>
        <v>1</v>
      </c>
      <c r="J21455" s="37"/>
      <c r="K21455" s="37"/>
      <c r="L21455" s="40"/>
    </row>
    <row r="21456" spans="1:12" ht="40.5" outlineLevel="2" x14ac:dyDescent="0.25">
      <c r="A21456" s="9" t="s">
        <v>6280</v>
      </c>
      <c r="B21456" s="10" t="s">
        <v>6271</v>
      </c>
      <c r="C21456" s="10" t="s">
        <v>14</v>
      </c>
      <c r="D21456" s="10" t="s">
        <v>6281</v>
      </c>
      <c r="E21456" s="10" t="s">
        <v>6282</v>
      </c>
      <c r="F21456" s="10" t="s">
        <v>19</v>
      </c>
      <c r="G21456" s="11">
        <v>3347792</v>
      </c>
      <c r="H21456" s="11">
        <v>0</v>
      </c>
      <c r="I21456" s="12">
        <f>H21456/G21456</f>
        <v>0</v>
      </c>
      <c r="J21456" s="11"/>
      <c r="K21456" s="11"/>
      <c r="L21456" s="13"/>
    </row>
    <row r="21457" spans="1:12" s="3" customFormat="1" ht="40.5" outlineLevel="2" x14ac:dyDescent="0.25">
      <c r="A21457" s="35" t="s">
        <v>6280</v>
      </c>
      <c r="B21457" s="36" t="s">
        <v>6271</v>
      </c>
      <c r="C21457" s="36" t="s">
        <v>14</v>
      </c>
      <c r="D21457" s="36" t="s">
        <v>6281</v>
      </c>
      <c r="E21457" s="36" t="s">
        <v>6282</v>
      </c>
      <c r="F21457" s="36" t="s">
        <v>21</v>
      </c>
      <c r="G21457" s="37">
        <v>-108257481895</v>
      </c>
      <c r="H21457" s="37"/>
      <c r="I21457" s="36"/>
      <c r="J21457" s="37"/>
      <c r="K21457" s="37"/>
      <c r="L21457" s="40"/>
    </row>
    <row r="21458" spans="1:12" ht="27" outlineLevel="1" x14ac:dyDescent="0.25">
      <c r="A21458" s="18" t="s">
        <v>11627</v>
      </c>
      <c r="B21458" s="19"/>
      <c r="C21458" s="19"/>
      <c r="D21458" s="19"/>
      <c r="E21458" s="19"/>
      <c r="F21458" s="15" t="s">
        <v>12960</v>
      </c>
      <c r="G21458" s="20">
        <f>SUBTOTAL(9,G21454:G21457)</f>
        <v>907659703470</v>
      </c>
      <c r="H21458" s="20">
        <f>SUBTOTAL(9,H21454:H21457)</f>
        <v>539240028502.47998</v>
      </c>
      <c r="I21458" s="19"/>
      <c r="J21458" s="20">
        <f>SUBTOTAL(9,J21454:J21457)</f>
        <v>64814315523.117599</v>
      </c>
      <c r="K21458" s="20">
        <f>SUBTOTAL(9,K21454:K21457)</f>
        <v>64613600402.479996</v>
      </c>
      <c r="L21458" s="21"/>
    </row>
    <row r="21459" spans="1:12" ht="40.5" outlineLevel="2" x14ac:dyDescent="0.25">
      <c r="A21459" s="9" t="s">
        <v>6283</v>
      </c>
      <c r="B21459" s="10" t="s">
        <v>6271</v>
      </c>
      <c r="C21459" s="10" t="s">
        <v>14</v>
      </c>
      <c r="D21459" s="10" t="s">
        <v>6284</v>
      </c>
      <c r="E21459" s="10" t="s">
        <v>6285</v>
      </c>
      <c r="F21459" s="10" t="s">
        <v>16</v>
      </c>
      <c r="G21459" s="11">
        <v>401922957456</v>
      </c>
      <c r="H21459" s="6">
        <v>47977634268.139999</v>
      </c>
      <c r="I21459" s="7">
        <f>H21459/G21459</f>
        <v>0.11937022600504797</v>
      </c>
      <c r="J21459" s="6">
        <v>48123301856.534897</v>
      </c>
      <c r="K21459" s="6">
        <f>H21459</f>
        <v>47977634268.139999</v>
      </c>
      <c r="L21459" s="8">
        <f>K21459/J21459</f>
        <v>0.99697303421055439</v>
      </c>
    </row>
    <row r="21460" spans="1:12" s="3" customFormat="1" ht="40.5" outlineLevel="2" x14ac:dyDescent="0.25">
      <c r="A21460" s="35" t="s">
        <v>6283</v>
      </c>
      <c r="B21460" s="36" t="s">
        <v>6271</v>
      </c>
      <c r="C21460" s="36" t="s">
        <v>14</v>
      </c>
      <c r="D21460" s="36" t="s">
        <v>6284</v>
      </c>
      <c r="E21460" s="36" t="s">
        <v>6285</v>
      </c>
      <c r="F21460" s="36" t="s">
        <v>18</v>
      </c>
      <c r="G21460" s="37">
        <v>427388215019</v>
      </c>
      <c r="H21460" s="37">
        <v>427388215019</v>
      </c>
      <c r="I21460" s="4">
        <f>H21460/G21460</f>
        <v>1</v>
      </c>
      <c r="J21460" s="37"/>
      <c r="K21460" s="37"/>
      <c r="L21460" s="40"/>
    </row>
    <row r="21461" spans="1:12" ht="40.5" outlineLevel="2" x14ac:dyDescent="0.25">
      <c r="A21461" s="9" t="s">
        <v>6283</v>
      </c>
      <c r="B21461" s="10" t="s">
        <v>6271</v>
      </c>
      <c r="C21461" s="10" t="s">
        <v>14</v>
      </c>
      <c r="D21461" s="10" t="s">
        <v>6284</v>
      </c>
      <c r="E21461" s="10" t="s">
        <v>6285</v>
      </c>
      <c r="F21461" s="10" t="s">
        <v>19</v>
      </c>
      <c r="G21461" s="11">
        <v>2485841</v>
      </c>
      <c r="H21461" s="11">
        <v>0</v>
      </c>
      <c r="I21461" s="12">
        <f>H21461/G21461</f>
        <v>0</v>
      </c>
      <c r="J21461" s="11"/>
      <c r="K21461" s="11"/>
      <c r="L21461" s="13"/>
    </row>
    <row r="21462" spans="1:12" s="3" customFormat="1" ht="40.5" outlineLevel="2" x14ac:dyDescent="0.25">
      <c r="A21462" s="35" t="s">
        <v>6283</v>
      </c>
      <c r="B21462" s="36" t="s">
        <v>6271</v>
      </c>
      <c r="C21462" s="36" t="s">
        <v>14</v>
      </c>
      <c r="D21462" s="36" t="s">
        <v>6284</v>
      </c>
      <c r="E21462" s="36" t="s">
        <v>6285</v>
      </c>
      <c r="F21462" s="36" t="s">
        <v>21</v>
      </c>
      <c r="G21462" s="37">
        <v>-80384591491</v>
      </c>
      <c r="H21462" s="37"/>
      <c r="I21462" s="36"/>
      <c r="J21462" s="37"/>
      <c r="K21462" s="37"/>
      <c r="L21462" s="40"/>
    </row>
    <row r="21463" spans="1:12" ht="27" outlineLevel="1" x14ac:dyDescent="0.25">
      <c r="A21463" s="18" t="s">
        <v>11628</v>
      </c>
      <c r="B21463" s="19"/>
      <c r="C21463" s="19"/>
      <c r="D21463" s="19"/>
      <c r="E21463" s="19"/>
      <c r="F21463" s="15" t="s">
        <v>12960</v>
      </c>
      <c r="G21463" s="20">
        <f>SUBTOTAL(9,G21459:G21462)</f>
        <v>748929066825</v>
      </c>
      <c r="H21463" s="20">
        <f>SUBTOTAL(9,H21459:H21462)</f>
        <v>475365849287.14001</v>
      </c>
      <c r="I21463" s="19"/>
      <c r="J21463" s="20">
        <f>SUBTOTAL(9,J21459:J21462)</f>
        <v>48123301856.534897</v>
      </c>
      <c r="K21463" s="20">
        <f>SUBTOTAL(9,K21459:K21462)</f>
        <v>47977634268.139999</v>
      </c>
      <c r="L21463" s="21"/>
    </row>
    <row r="21464" spans="1:12" ht="40.5" outlineLevel="2" x14ac:dyDescent="0.25">
      <c r="A21464" s="9" t="s">
        <v>6286</v>
      </c>
      <c r="B21464" s="10" t="s">
        <v>6271</v>
      </c>
      <c r="C21464" s="10" t="s">
        <v>14</v>
      </c>
      <c r="D21464" s="10" t="s">
        <v>6287</v>
      </c>
      <c r="E21464" s="10" t="s">
        <v>6288</v>
      </c>
      <c r="F21464" s="10" t="s">
        <v>16</v>
      </c>
      <c r="G21464" s="11">
        <v>525335380531</v>
      </c>
      <c r="H21464" s="6">
        <v>62709403102.440002</v>
      </c>
      <c r="I21464" s="7">
        <f>H21464/G21464</f>
        <v>0.11937022600506064</v>
      </c>
      <c r="J21464" s="6">
        <v>62810754752.104904</v>
      </c>
      <c r="K21464" s="6">
        <f>H21464</f>
        <v>62709403102.440002</v>
      </c>
      <c r="L21464" s="8">
        <f>K21464/J21464</f>
        <v>0.99838639656433192</v>
      </c>
    </row>
    <row r="21465" spans="1:12" s="3" customFormat="1" ht="40.5" outlineLevel="2" x14ac:dyDescent="0.25">
      <c r="A21465" s="35" t="s">
        <v>6286</v>
      </c>
      <c r="B21465" s="36" t="s">
        <v>6271</v>
      </c>
      <c r="C21465" s="36" t="s">
        <v>14</v>
      </c>
      <c r="D21465" s="36" t="s">
        <v>6287</v>
      </c>
      <c r="E21465" s="36" t="s">
        <v>6288</v>
      </c>
      <c r="F21465" s="36" t="s">
        <v>18</v>
      </c>
      <c r="G21465" s="37">
        <v>370593921184</v>
      </c>
      <c r="H21465" s="37">
        <v>370593921184</v>
      </c>
      <c r="I21465" s="4">
        <f>H21465/G21465</f>
        <v>1</v>
      </c>
      <c r="J21465" s="37"/>
      <c r="K21465" s="37"/>
      <c r="L21465" s="40"/>
    </row>
    <row r="21466" spans="1:12" ht="40.5" outlineLevel="2" x14ac:dyDescent="0.25">
      <c r="A21466" s="9" t="s">
        <v>6286</v>
      </c>
      <c r="B21466" s="10" t="s">
        <v>6271</v>
      </c>
      <c r="C21466" s="10" t="s">
        <v>14</v>
      </c>
      <c r="D21466" s="10" t="s">
        <v>6287</v>
      </c>
      <c r="E21466" s="10" t="s">
        <v>6288</v>
      </c>
      <c r="F21466" s="10" t="s">
        <v>19</v>
      </c>
      <c r="G21466" s="11">
        <v>3249131</v>
      </c>
      <c r="H21466" s="11">
        <v>0</v>
      </c>
      <c r="I21466" s="12">
        <f>H21466/G21466</f>
        <v>0</v>
      </c>
      <c r="J21466" s="11"/>
      <c r="K21466" s="11"/>
      <c r="L21466" s="13"/>
    </row>
    <row r="21467" spans="1:12" s="3" customFormat="1" ht="40.5" outlineLevel="2" x14ac:dyDescent="0.25">
      <c r="A21467" s="35" t="s">
        <v>6286</v>
      </c>
      <c r="B21467" s="36" t="s">
        <v>6271</v>
      </c>
      <c r="C21467" s="36" t="s">
        <v>14</v>
      </c>
      <c r="D21467" s="36" t="s">
        <v>6287</v>
      </c>
      <c r="E21467" s="36" t="s">
        <v>6288</v>
      </c>
      <c r="F21467" s="36" t="s">
        <v>21</v>
      </c>
      <c r="G21467" s="37">
        <v>-105067076106</v>
      </c>
      <c r="H21467" s="37"/>
      <c r="I21467" s="36"/>
      <c r="J21467" s="37"/>
      <c r="K21467" s="37"/>
      <c r="L21467" s="40"/>
    </row>
    <row r="21468" spans="1:12" ht="27" outlineLevel="1" x14ac:dyDescent="0.25">
      <c r="A21468" s="18" t="s">
        <v>11629</v>
      </c>
      <c r="B21468" s="19"/>
      <c r="C21468" s="19"/>
      <c r="D21468" s="19"/>
      <c r="E21468" s="19"/>
      <c r="F21468" s="15" t="s">
        <v>12960</v>
      </c>
      <c r="G21468" s="20">
        <f>SUBTOTAL(9,G21464:G21467)</f>
        <v>790865474740</v>
      </c>
      <c r="H21468" s="20">
        <f>SUBTOTAL(9,H21464:H21467)</f>
        <v>433303324286.44</v>
      </c>
      <c r="I21468" s="19"/>
      <c r="J21468" s="20">
        <f>SUBTOTAL(9,J21464:J21467)</f>
        <v>62810754752.104904</v>
      </c>
      <c r="K21468" s="20">
        <f>SUBTOTAL(9,K21464:K21467)</f>
        <v>62709403102.440002</v>
      </c>
      <c r="L21468" s="21"/>
    </row>
    <row r="21469" spans="1:12" ht="67.5" outlineLevel="2" x14ac:dyDescent="0.25">
      <c r="A21469" s="9" t="s">
        <v>6289</v>
      </c>
      <c r="B21469" s="10" t="s">
        <v>6290</v>
      </c>
      <c r="C21469" s="10" t="s">
        <v>14</v>
      </c>
      <c r="D21469" s="10" t="s">
        <v>14</v>
      </c>
      <c r="E21469" s="10" t="s">
        <v>14</v>
      </c>
      <c r="F21469" s="10" t="s">
        <v>18</v>
      </c>
      <c r="G21469" s="11">
        <v>1934315575222</v>
      </c>
      <c r="H21469" s="11">
        <v>1934315575222</v>
      </c>
      <c r="I21469" s="12">
        <f>H21469/G21469</f>
        <v>1</v>
      </c>
      <c r="J21469" s="11"/>
      <c r="K21469" s="11"/>
      <c r="L21469" s="13"/>
    </row>
    <row r="21470" spans="1:12" s="3" customFormat="1" ht="67.5" outlineLevel="2" x14ac:dyDescent="0.25">
      <c r="A21470" s="35" t="s">
        <v>6289</v>
      </c>
      <c r="B21470" s="36" t="s">
        <v>6290</v>
      </c>
      <c r="C21470" s="36" t="s">
        <v>14</v>
      </c>
      <c r="D21470" s="36" t="s">
        <v>14</v>
      </c>
      <c r="E21470" s="36" t="s">
        <v>14</v>
      </c>
      <c r="F21470" s="36" t="s">
        <v>41</v>
      </c>
      <c r="G21470" s="37">
        <v>140437220263</v>
      </c>
      <c r="H21470" s="37">
        <v>140437220263</v>
      </c>
      <c r="I21470" s="4">
        <f>H21470/G21470</f>
        <v>1</v>
      </c>
      <c r="J21470" s="37"/>
      <c r="K21470" s="37"/>
      <c r="L21470" s="40"/>
    </row>
    <row r="21471" spans="1:12" outlineLevel="1" x14ac:dyDescent="0.25">
      <c r="A21471" s="18" t="s">
        <v>11630</v>
      </c>
      <c r="B21471" s="19"/>
      <c r="C21471" s="19"/>
      <c r="D21471" s="19"/>
      <c r="E21471" s="19"/>
      <c r="F21471" s="15" t="s">
        <v>12960</v>
      </c>
      <c r="G21471" s="20">
        <f>SUBTOTAL(9,G21469:G21470)</f>
        <v>2074752795485</v>
      </c>
      <c r="H21471" s="20">
        <f>SUBTOTAL(9,H21469:H21470)</f>
        <v>2074752795485</v>
      </c>
      <c r="I21471" s="23"/>
      <c r="J21471" s="20">
        <f>SUBTOTAL(9,J21469:J21470)</f>
        <v>0</v>
      </c>
      <c r="K21471" s="20">
        <f>SUBTOTAL(9,K21469:K21470)</f>
        <v>0</v>
      </c>
      <c r="L21471" s="21"/>
    </row>
    <row r="21472" spans="1:12" ht="27" outlineLevel="2" x14ac:dyDescent="0.25">
      <c r="A21472" s="9" t="s">
        <v>6291</v>
      </c>
      <c r="B21472" s="10" t="s">
        <v>6292</v>
      </c>
      <c r="C21472" s="10" t="s">
        <v>14</v>
      </c>
      <c r="D21472" s="10" t="s">
        <v>14</v>
      </c>
      <c r="E21472" s="10" t="s">
        <v>6292</v>
      </c>
      <c r="F21472" s="10" t="s">
        <v>16</v>
      </c>
      <c r="G21472" s="11">
        <v>255361624280</v>
      </c>
      <c r="H21472" s="6">
        <v>30482574803.249996</v>
      </c>
      <c r="I21472" s="7">
        <f>H21472/G21472</f>
        <v>0.11937022600477483</v>
      </c>
      <c r="J21472" s="6">
        <v>30570838857.807541</v>
      </c>
      <c r="K21472" s="6">
        <f>H21472</f>
        <v>30482574803.249996</v>
      </c>
      <c r="L21472" s="8">
        <f>K21472/J21472</f>
        <v>0.99711280233532085</v>
      </c>
    </row>
    <row r="21473" spans="1:12" ht="27" outlineLevel="1" x14ac:dyDescent="0.25">
      <c r="A21473" s="22" t="s">
        <v>11631</v>
      </c>
      <c r="B21473" s="15"/>
      <c r="C21473" s="15"/>
      <c r="D21473" s="15"/>
      <c r="E21473" s="15"/>
      <c r="F21473" s="15" t="s">
        <v>12960</v>
      </c>
      <c r="G21473" s="16">
        <f>SUBTOTAL(9,G21472:G21472)</f>
        <v>255361624280</v>
      </c>
      <c r="H21473" s="20">
        <f>SUBTOTAL(9,H21472:H21472)</f>
        <v>30482574803.249996</v>
      </c>
      <c r="I21473" s="27"/>
      <c r="J21473" s="20">
        <f>SUBTOTAL(9,J21472:J21472)</f>
        <v>30570838857.807541</v>
      </c>
      <c r="K21473" s="20">
        <f>SUBTOTAL(9,K21472:K21472)</f>
        <v>30482574803.249996</v>
      </c>
      <c r="L21473" s="28"/>
    </row>
    <row r="21474" spans="1:12" s="3" customFormat="1" ht="40.5" outlineLevel="2" x14ac:dyDescent="0.25">
      <c r="A21474" s="35" t="s">
        <v>6293</v>
      </c>
      <c r="B21474" s="36" t="s">
        <v>6292</v>
      </c>
      <c r="C21474" s="36" t="s">
        <v>14</v>
      </c>
      <c r="D21474" s="36" t="s">
        <v>14</v>
      </c>
      <c r="E21474" s="36" t="s">
        <v>6292</v>
      </c>
      <c r="F21474" s="36" t="s">
        <v>18</v>
      </c>
      <c r="G21474" s="37">
        <v>361879840093</v>
      </c>
      <c r="H21474" s="37">
        <v>361879840093</v>
      </c>
      <c r="I21474" s="4">
        <f>H21474/G21474</f>
        <v>1</v>
      </c>
      <c r="J21474" s="37"/>
      <c r="K21474" s="37"/>
      <c r="L21474" s="40"/>
    </row>
    <row r="21475" spans="1:12" ht="40.5" outlineLevel="2" x14ac:dyDescent="0.25">
      <c r="A21475" s="9" t="s">
        <v>6293</v>
      </c>
      <c r="B21475" s="10" t="s">
        <v>6292</v>
      </c>
      <c r="C21475" s="10" t="s">
        <v>14</v>
      </c>
      <c r="D21475" s="10" t="s">
        <v>14</v>
      </c>
      <c r="E21475" s="10" t="s">
        <v>6292</v>
      </c>
      <c r="F21475" s="10" t="s">
        <v>19</v>
      </c>
      <c r="G21475" s="11">
        <v>1579378</v>
      </c>
      <c r="H21475" s="11">
        <v>0</v>
      </c>
      <c r="I21475" s="12">
        <f>H21475/G21475</f>
        <v>0</v>
      </c>
      <c r="J21475" s="11"/>
      <c r="K21475" s="11"/>
      <c r="L21475" s="13"/>
    </row>
    <row r="21476" spans="1:12" s="3" customFormat="1" ht="27" outlineLevel="2" x14ac:dyDescent="0.25">
      <c r="A21476" s="35" t="s">
        <v>6293</v>
      </c>
      <c r="B21476" s="36" t="s">
        <v>6292</v>
      </c>
      <c r="C21476" s="36" t="s">
        <v>14</v>
      </c>
      <c r="D21476" s="36" t="s">
        <v>14</v>
      </c>
      <c r="E21476" s="36" t="s">
        <v>6292</v>
      </c>
      <c r="F21476" s="36" t="s">
        <v>21</v>
      </c>
      <c r="G21476" s="37">
        <v>-51072324856</v>
      </c>
      <c r="H21476" s="37"/>
      <c r="I21476" s="36"/>
      <c r="J21476" s="37"/>
      <c r="K21476" s="37"/>
      <c r="L21476" s="40"/>
    </row>
    <row r="21477" spans="1:12" ht="27" outlineLevel="1" x14ac:dyDescent="0.25">
      <c r="A21477" s="18" t="s">
        <v>11632</v>
      </c>
      <c r="B21477" s="19"/>
      <c r="C21477" s="19"/>
      <c r="D21477" s="19"/>
      <c r="E21477" s="19"/>
      <c r="F21477" s="15" t="s">
        <v>12960</v>
      </c>
      <c r="G21477" s="20">
        <f>SUBTOTAL(9,G21474:G21476)</f>
        <v>310809094615</v>
      </c>
      <c r="H21477" s="20">
        <f>SUBTOTAL(9,H21474:H21476)</f>
        <v>361879840093</v>
      </c>
      <c r="I21477" s="19"/>
      <c r="J21477" s="20">
        <f>SUBTOTAL(9,J21474:J21476)</f>
        <v>0</v>
      </c>
      <c r="K21477" s="20">
        <f>SUBTOTAL(9,K21474:K21476)</f>
        <v>0</v>
      </c>
      <c r="L21477" s="21"/>
    </row>
    <row r="21478" spans="1:12" ht="54" outlineLevel="2" x14ac:dyDescent="0.25">
      <c r="A21478" s="9" t="s">
        <v>6294</v>
      </c>
      <c r="B21478" s="10" t="s">
        <v>6295</v>
      </c>
      <c r="C21478" s="10" t="s">
        <v>36</v>
      </c>
      <c r="D21478" s="10" t="s">
        <v>37</v>
      </c>
      <c r="E21478" s="10" t="s">
        <v>6206</v>
      </c>
      <c r="F21478" s="10" t="s">
        <v>18</v>
      </c>
      <c r="G21478" s="11">
        <v>4682773602</v>
      </c>
      <c r="H21478" s="11">
        <v>4682773602</v>
      </c>
      <c r="I21478" s="12">
        <f>H21478/G21478</f>
        <v>1</v>
      </c>
      <c r="J21478" s="11"/>
      <c r="K21478" s="11"/>
      <c r="L21478" s="13"/>
    </row>
    <row r="21479" spans="1:12" ht="27" outlineLevel="1" x14ac:dyDescent="0.25">
      <c r="A21479" s="22" t="s">
        <v>11633</v>
      </c>
      <c r="B21479" s="15"/>
      <c r="C21479" s="15"/>
      <c r="D21479" s="15"/>
      <c r="E21479" s="15"/>
      <c r="F21479" s="15" t="s">
        <v>12960</v>
      </c>
      <c r="G21479" s="16">
        <f>SUBTOTAL(9,G21478:G21478)</f>
        <v>4682773602</v>
      </c>
      <c r="H21479" s="16">
        <f>SUBTOTAL(9,H21478:H21478)</f>
        <v>4682773602</v>
      </c>
      <c r="I21479" s="23"/>
      <c r="J21479" s="16">
        <f>SUBTOTAL(9,J21478:J21478)</f>
        <v>0</v>
      </c>
      <c r="K21479" s="16">
        <f>SUBTOTAL(9,K21478:K21478)</f>
        <v>0</v>
      </c>
      <c r="L21479" s="17"/>
    </row>
    <row r="21480" spans="1:12" s="3" customFormat="1" ht="54" outlineLevel="2" x14ac:dyDescent="0.25">
      <c r="A21480" s="35" t="s">
        <v>6296</v>
      </c>
      <c r="B21480" s="36" t="s">
        <v>6295</v>
      </c>
      <c r="C21480" s="36" t="s">
        <v>395</v>
      </c>
      <c r="D21480" s="36" t="s">
        <v>396</v>
      </c>
      <c r="E21480" s="36" t="s">
        <v>6208</v>
      </c>
      <c r="F21480" s="36" t="s">
        <v>18</v>
      </c>
      <c r="G21480" s="37">
        <v>17273146</v>
      </c>
      <c r="H21480" s="37">
        <v>17273146</v>
      </c>
      <c r="I21480" s="4">
        <f>H21480/G21480</f>
        <v>1</v>
      </c>
      <c r="J21480" s="37"/>
      <c r="K21480" s="37"/>
      <c r="L21480" s="40"/>
    </row>
    <row r="21481" spans="1:12" ht="27" outlineLevel="1" x14ac:dyDescent="0.25">
      <c r="A21481" s="18" t="s">
        <v>11634</v>
      </c>
      <c r="B21481" s="19"/>
      <c r="C21481" s="19"/>
      <c r="D21481" s="19"/>
      <c r="E21481" s="19"/>
      <c r="F21481" s="15" t="s">
        <v>12960</v>
      </c>
      <c r="G21481" s="20">
        <f>SUBTOTAL(9,G21480:G21480)</f>
        <v>17273146</v>
      </c>
      <c r="H21481" s="20">
        <f>SUBTOTAL(9,H21480:H21480)</f>
        <v>17273146</v>
      </c>
      <c r="I21481" s="23"/>
      <c r="J21481" s="20">
        <f>SUBTOTAL(9,J21480:J21480)</f>
        <v>0</v>
      </c>
      <c r="K21481" s="20">
        <f>SUBTOTAL(9,K21480:K21480)</f>
        <v>0</v>
      </c>
      <c r="L21481" s="21"/>
    </row>
    <row r="21482" spans="1:12" ht="54" outlineLevel="2" x14ac:dyDescent="0.25">
      <c r="A21482" s="9" t="s">
        <v>6297</v>
      </c>
      <c r="B21482" s="10" t="s">
        <v>6295</v>
      </c>
      <c r="C21482" s="10" t="s">
        <v>442</v>
      </c>
      <c r="D21482" s="10" t="s">
        <v>443</v>
      </c>
      <c r="E21482" s="10" t="s">
        <v>6210</v>
      </c>
      <c r="F21482" s="10" t="s">
        <v>18</v>
      </c>
      <c r="G21482" s="11">
        <v>160746443575</v>
      </c>
      <c r="H21482" s="11">
        <v>160746443575</v>
      </c>
      <c r="I21482" s="12">
        <f>H21482/G21482</f>
        <v>1</v>
      </c>
      <c r="J21482" s="11"/>
      <c r="K21482" s="11"/>
      <c r="L21482" s="13"/>
    </row>
    <row r="21483" spans="1:12" ht="27" outlineLevel="1" x14ac:dyDescent="0.25">
      <c r="A21483" s="22" t="s">
        <v>11635</v>
      </c>
      <c r="B21483" s="15"/>
      <c r="C21483" s="15"/>
      <c r="D21483" s="15"/>
      <c r="E21483" s="15"/>
      <c r="F21483" s="15" t="s">
        <v>12960</v>
      </c>
      <c r="G21483" s="16">
        <f>SUBTOTAL(9,G21482:G21482)</f>
        <v>160746443575</v>
      </c>
      <c r="H21483" s="16">
        <f>SUBTOTAL(9,H21482:H21482)</f>
        <v>160746443575</v>
      </c>
      <c r="I21483" s="23"/>
      <c r="J21483" s="16">
        <f>SUBTOTAL(9,J21482:J21482)</f>
        <v>0</v>
      </c>
      <c r="K21483" s="16">
        <f>SUBTOTAL(9,K21482:K21482)</f>
        <v>0</v>
      </c>
      <c r="L21483" s="17"/>
    </row>
    <row r="21484" spans="1:12" s="3" customFormat="1" ht="54" outlineLevel="2" x14ac:dyDescent="0.25">
      <c r="A21484" s="35" t="s">
        <v>6298</v>
      </c>
      <c r="B21484" s="36" t="s">
        <v>6295</v>
      </c>
      <c r="C21484" s="36" t="s">
        <v>984</v>
      </c>
      <c r="D21484" s="36" t="s">
        <v>985</v>
      </c>
      <c r="E21484" s="36" t="s">
        <v>6217</v>
      </c>
      <c r="F21484" s="36" t="s">
        <v>18</v>
      </c>
      <c r="G21484" s="37">
        <v>84110710</v>
      </c>
      <c r="H21484" s="37">
        <v>84110710</v>
      </c>
      <c r="I21484" s="4">
        <f>H21484/G21484</f>
        <v>1</v>
      </c>
      <c r="J21484" s="37"/>
      <c r="K21484" s="37"/>
      <c r="L21484" s="40"/>
    </row>
    <row r="21485" spans="1:12" ht="27" outlineLevel="1" x14ac:dyDescent="0.25">
      <c r="A21485" s="18" t="s">
        <v>11636</v>
      </c>
      <c r="B21485" s="19"/>
      <c r="C21485" s="19"/>
      <c r="D21485" s="19"/>
      <c r="E21485" s="19"/>
      <c r="F21485" s="15" t="s">
        <v>12960</v>
      </c>
      <c r="G21485" s="20">
        <f>SUBTOTAL(9,G21484:G21484)</f>
        <v>84110710</v>
      </c>
      <c r="H21485" s="20">
        <f>SUBTOTAL(9,H21484:H21484)</f>
        <v>84110710</v>
      </c>
      <c r="I21485" s="23"/>
      <c r="J21485" s="20">
        <f>SUBTOTAL(9,J21484:J21484)</f>
        <v>0</v>
      </c>
      <c r="K21485" s="20">
        <f>SUBTOTAL(9,K21484:K21484)</f>
        <v>0</v>
      </c>
      <c r="L21485" s="21"/>
    </row>
    <row r="21486" spans="1:12" ht="54" outlineLevel="2" x14ac:dyDescent="0.25">
      <c r="A21486" s="9" t="s">
        <v>6299</v>
      </c>
      <c r="B21486" s="10" t="s">
        <v>6295</v>
      </c>
      <c r="C21486" s="10" t="s">
        <v>1124</v>
      </c>
      <c r="D21486" s="10" t="s">
        <v>1125</v>
      </c>
      <c r="E21486" s="10" t="s">
        <v>6221</v>
      </c>
      <c r="F21486" s="10" t="s">
        <v>18</v>
      </c>
      <c r="G21486" s="11">
        <v>476670025</v>
      </c>
      <c r="H21486" s="11">
        <v>476670025</v>
      </c>
      <c r="I21486" s="12">
        <f>H21486/G21486</f>
        <v>1</v>
      </c>
      <c r="J21486" s="11"/>
      <c r="K21486" s="11"/>
      <c r="L21486" s="13"/>
    </row>
    <row r="21487" spans="1:12" ht="27" outlineLevel="1" x14ac:dyDescent="0.25">
      <c r="A21487" s="22" t="s">
        <v>11637</v>
      </c>
      <c r="B21487" s="15"/>
      <c r="C21487" s="15"/>
      <c r="D21487" s="15"/>
      <c r="E21487" s="15"/>
      <c r="F21487" s="15" t="s">
        <v>12960</v>
      </c>
      <c r="G21487" s="16">
        <f>SUBTOTAL(9,G21486:G21486)</f>
        <v>476670025</v>
      </c>
      <c r="H21487" s="16">
        <f>SUBTOTAL(9,H21486:H21486)</f>
        <v>476670025</v>
      </c>
      <c r="I21487" s="23"/>
      <c r="J21487" s="16">
        <f>SUBTOTAL(9,J21486:J21486)</f>
        <v>0</v>
      </c>
      <c r="K21487" s="16">
        <f>SUBTOTAL(9,K21486:K21486)</f>
        <v>0</v>
      </c>
      <c r="L21487" s="17"/>
    </row>
    <row r="21488" spans="1:12" s="3" customFormat="1" ht="54" outlineLevel="2" x14ac:dyDescent="0.25">
      <c r="A21488" s="35" t="s">
        <v>6300</v>
      </c>
      <c r="B21488" s="36" t="s">
        <v>6295</v>
      </c>
      <c r="C21488" s="36" t="s">
        <v>1286</v>
      </c>
      <c r="D21488" s="36" t="s">
        <v>1287</v>
      </c>
      <c r="E21488" s="36" t="s">
        <v>6225</v>
      </c>
      <c r="F21488" s="36" t="s">
        <v>18</v>
      </c>
      <c r="G21488" s="37">
        <v>2330185010</v>
      </c>
      <c r="H21488" s="37">
        <v>2330185010</v>
      </c>
      <c r="I21488" s="4">
        <f>H21488/G21488</f>
        <v>1</v>
      </c>
      <c r="J21488" s="37"/>
      <c r="K21488" s="37"/>
      <c r="L21488" s="40"/>
    </row>
    <row r="21489" spans="1:12" ht="27" outlineLevel="1" x14ac:dyDescent="0.25">
      <c r="A21489" s="18" t="s">
        <v>11638</v>
      </c>
      <c r="B21489" s="19"/>
      <c r="C21489" s="19"/>
      <c r="D21489" s="19"/>
      <c r="E21489" s="19"/>
      <c r="F21489" s="15" t="s">
        <v>12960</v>
      </c>
      <c r="G21489" s="20">
        <f>SUBTOTAL(9,G21488:G21488)</f>
        <v>2330185010</v>
      </c>
      <c r="H21489" s="20">
        <f>SUBTOTAL(9,H21488:H21488)</f>
        <v>2330185010</v>
      </c>
      <c r="I21489" s="23"/>
      <c r="J21489" s="20">
        <f>SUBTOTAL(9,J21488:J21488)</f>
        <v>0</v>
      </c>
      <c r="K21489" s="20">
        <f>SUBTOTAL(9,K21488:K21488)</f>
        <v>0</v>
      </c>
      <c r="L21489" s="21"/>
    </row>
    <row r="21490" spans="1:12" ht="54" outlineLevel="2" x14ac:dyDescent="0.25">
      <c r="A21490" s="9" t="s">
        <v>6301</v>
      </c>
      <c r="B21490" s="10" t="s">
        <v>6295</v>
      </c>
      <c r="C21490" s="10" t="s">
        <v>1771</v>
      </c>
      <c r="D21490" s="10" t="s">
        <v>1772</v>
      </c>
      <c r="E21490" s="10" t="s">
        <v>6231</v>
      </c>
      <c r="F21490" s="10" t="s">
        <v>18</v>
      </c>
      <c r="G21490" s="11">
        <v>3520562</v>
      </c>
      <c r="H21490" s="11">
        <v>3520562</v>
      </c>
      <c r="I21490" s="12">
        <f>H21490/G21490</f>
        <v>1</v>
      </c>
      <c r="J21490" s="11"/>
      <c r="K21490" s="11"/>
      <c r="L21490" s="13"/>
    </row>
    <row r="21491" spans="1:12" ht="27" outlineLevel="1" x14ac:dyDescent="0.25">
      <c r="A21491" s="22" t="s">
        <v>11639</v>
      </c>
      <c r="B21491" s="15"/>
      <c r="C21491" s="15"/>
      <c r="D21491" s="15"/>
      <c r="E21491" s="15"/>
      <c r="F21491" s="15" t="s">
        <v>12960</v>
      </c>
      <c r="G21491" s="16">
        <f>SUBTOTAL(9,G21490:G21490)</f>
        <v>3520562</v>
      </c>
      <c r="H21491" s="16">
        <f>SUBTOTAL(9,H21490:H21490)</f>
        <v>3520562</v>
      </c>
      <c r="I21491" s="23"/>
      <c r="J21491" s="16">
        <f>SUBTOTAL(9,J21490:J21490)</f>
        <v>0</v>
      </c>
      <c r="K21491" s="16">
        <f>SUBTOTAL(9,K21490:K21490)</f>
        <v>0</v>
      </c>
      <c r="L21491" s="17"/>
    </row>
    <row r="21492" spans="1:12" s="3" customFormat="1" ht="54" outlineLevel="2" x14ac:dyDescent="0.25">
      <c r="A21492" s="35" t="s">
        <v>6302</v>
      </c>
      <c r="B21492" s="36" t="s">
        <v>6295</v>
      </c>
      <c r="C21492" s="36" t="s">
        <v>1810</v>
      </c>
      <c r="D21492" s="36" t="s">
        <v>1811</v>
      </c>
      <c r="E21492" s="36" t="s">
        <v>6233</v>
      </c>
      <c r="F21492" s="36" t="s">
        <v>18</v>
      </c>
      <c r="G21492" s="37">
        <v>41483574569</v>
      </c>
      <c r="H21492" s="37">
        <v>41483574569</v>
      </c>
      <c r="I21492" s="4">
        <f>H21492/G21492</f>
        <v>1</v>
      </c>
      <c r="J21492" s="37"/>
      <c r="K21492" s="37"/>
      <c r="L21492" s="40"/>
    </row>
    <row r="21493" spans="1:12" ht="27" outlineLevel="1" x14ac:dyDescent="0.25">
      <c r="A21493" s="18" t="s">
        <v>11640</v>
      </c>
      <c r="B21493" s="19"/>
      <c r="C21493" s="19"/>
      <c r="D21493" s="19"/>
      <c r="E21493" s="19"/>
      <c r="F21493" s="15" t="s">
        <v>12960</v>
      </c>
      <c r="G21493" s="20">
        <f>SUBTOTAL(9,G21492:G21492)</f>
        <v>41483574569</v>
      </c>
      <c r="H21493" s="20">
        <f>SUBTOTAL(9,H21492:H21492)</f>
        <v>41483574569</v>
      </c>
      <c r="I21493" s="23"/>
      <c r="J21493" s="20">
        <f>SUBTOTAL(9,J21492:J21492)</f>
        <v>0</v>
      </c>
      <c r="K21493" s="20">
        <f>SUBTOTAL(9,K21492:K21492)</f>
        <v>0</v>
      </c>
      <c r="L21493" s="21"/>
    </row>
    <row r="21494" spans="1:12" ht="54" outlineLevel="2" x14ac:dyDescent="0.25">
      <c r="A21494" s="9" t="s">
        <v>6303</v>
      </c>
      <c r="B21494" s="10" t="s">
        <v>6295</v>
      </c>
      <c r="C21494" s="10" t="s">
        <v>251</v>
      </c>
      <c r="D21494" s="10" t="s">
        <v>1946</v>
      </c>
      <c r="E21494" s="10" t="s">
        <v>6237</v>
      </c>
      <c r="F21494" s="10" t="s">
        <v>18</v>
      </c>
      <c r="G21494" s="11">
        <v>6336896440</v>
      </c>
      <c r="H21494" s="11">
        <v>6336896440</v>
      </c>
      <c r="I21494" s="12">
        <f>H21494/G21494</f>
        <v>1</v>
      </c>
      <c r="J21494" s="11"/>
      <c r="K21494" s="11"/>
      <c r="L21494" s="13"/>
    </row>
    <row r="21495" spans="1:12" ht="27" outlineLevel="1" x14ac:dyDescent="0.25">
      <c r="A21495" s="22" t="s">
        <v>11641</v>
      </c>
      <c r="B21495" s="15"/>
      <c r="C21495" s="15"/>
      <c r="D21495" s="15"/>
      <c r="E21495" s="15"/>
      <c r="F21495" s="15" t="s">
        <v>12960</v>
      </c>
      <c r="G21495" s="16">
        <f>SUBTOTAL(9,G21494:G21494)</f>
        <v>6336896440</v>
      </c>
      <c r="H21495" s="16">
        <f>SUBTOTAL(9,H21494:H21494)</f>
        <v>6336896440</v>
      </c>
      <c r="I21495" s="23"/>
      <c r="J21495" s="16">
        <f>SUBTOTAL(9,J21494:J21494)</f>
        <v>0</v>
      </c>
      <c r="K21495" s="16">
        <f>SUBTOTAL(9,K21494:K21494)</f>
        <v>0</v>
      </c>
      <c r="L21495" s="17"/>
    </row>
    <row r="21496" spans="1:12" s="3" customFormat="1" ht="54" outlineLevel="2" x14ac:dyDescent="0.25">
      <c r="A21496" s="35" t="s">
        <v>6304</v>
      </c>
      <c r="B21496" s="36" t="s">
        <v>6295</v>
      </c>
      <c r="C21496" s="36" t="s">
        <v>2072</v>
      </c>
      <c r="D21496" s="36" t="s">
        <v>2073</v>
      </c>
      <c r="E21496" s="36" t="s">
        <v>6239</v>
      </c>
      <c r="F21496" s="36" t="s">
        <v>18</v>
      </c>
      <c r="G21496" s="37">
        <v>193595359</v>
      </c>
      <c r="H21496" s="37">
        <v>193595359</v>
      </c>
      <c r="I21496" s="4">
        <f>H21496/G21496</f>
        <v>1</v>
      </c>
      <c r="J21496" s="37"/>
      <c r="K21496" s="37"/>
      <c r="L21496" s="40"/>
    </row>
    <row r="21497" spans="1:12" ht="27" outlineLevel="1" x14ac:dyDescent="0.25">
      <c r="A21497" s="18" t="s">
        <v>11642</v>
      </c>
      <c r="B21497" s="19"/>
      <c r="C21497" s="19"/>
      <c r="D21497" s="19"/>
      <c r="E21497" s="19"/>
      <c r="F21497" s="15" t="s">
        <v>12960</v>
      </c>
      <c r="G21497" s="20">
        <f>SUBTOTAL(9,G21496:G21496)</f>
        <v>193595359</v>
      </c>
      <c r="H21497" s="20">
        <f>SUBTOTAL(9,H21496:H21496)</f>
        <v>193595359</v>
      </c>
      <c r="I21497" s="23"/>
      <c r="J21497" s="20">
        <f>SUBTOTAL(9,J21496:J21496)</f>
        <v>0</v>
      </c>
      <c r="K21497" s="20">
        <f>SUBTOTAL(9,K21496:K21496)</f>
        <v>0</v>
      </c>
      <c r="L21497" s="21"/>
    </row>
    <row r="21498" spans="1:12" ht="54" outlineLevel="2" x14ac:dyDescent="0.25">
      <c r="A21498" s="9" t="s">
        <v>6305</v>
      </c>
      <c r="B21498" s="10" t="s">
        <v>6295</v>
      </c>
      <c r="C21498" s="10" t="s">
        <v>2154</v>
      </c>
      <c r="D21498" s="10" t="s">
        <v>2155</v>
      </c>
      <c r="E21498" s="10" t="s">
        <v>6306</v>
      </c>
      <c r="F21498" s="10" t="s">
        <v>18</v>
      </c>
      <c r="G21498" s="11">
        <v>322757016</v>
      </c>
      <c r="H21498" s="11">
        <v>322757016</v>
      </c>
      <c r="I21498" s="12">
        <f>H21498/G21498</f>
        <v>1</v>
      </c>
      <c r="J21498" s="11"/>
      <c r="K21498" s="11"/>
      <c r="L21498" s="13"/>
    </row>
    <row r="21499" spans="1:12" ht="27" outlineLevel="1" x14ac:dyDescent="0.25">
      <c r="A21499" s="22" t="s">
        <v>11643</v>
      </c>
      <c r="B21499" s="15"/>
      <c r="C21499" s="15"/>
      <c r="D21499" s="15"/>
      <c r="E21499" s="15"/>
      <c r="F21499" s="15" t="s">
        <v>12960</v>
      </c>
      <c r="G21499" s="16">
        <f>SUBTOTAL(9,G21498:G21498)</f>
        <v>322757016</v>
      </c>
      <c r="H21499" s="16">
        <f>SUBTOTAL(9,H21498:H21498)</f>
        <v>322757016</v>
      </c>
      <c r="I21499" s="23"/>
      <c r="J21499" s="16">
        <f>SUBTOTAL(9,J21498:J21498)</f>
        <v>0</v>
      </c>
      <c r="K21499" s="16">
        <f>SUBTOTAL(9,K21498:K21498)</f>
        <v>0</v>
      </c>
      <c r="L21499" s="17"/>
    </row>
    <row r="21500" spans="1:12" s="3" customFormat="1" ht="54" outlineLevel="2" x14ac:dyDescent="0.25">
      <c r="A21500" s="35" t="s">
        <v>6307</v>
      </c>
      <c r="B21500" s="36" t="s">
        <v>6295</v>
      </c>
      <c r="C21500" s="36" t="s">
        <v>2746</v>
      </c>
      <c r="D21500" s="36" t="s">
        <v>2747</v>
      </c>
      <c r="E21500" s="36" t="s">
        <v>6253</v>
      </c>
      <c r="F21500" s="36" t="s">
        <v>18</v>
      </c>
      <c r="G21500" s="37">
        <v>2900884691</v>
      </c>
      <c r="H21500" s="37">
        <v>2900884691</v>
      </c>
      <c r="I21500" s="4">
        <f>H21500/G21500</f>
        <v>1</v>
      </c>
      <c r="J21500" s="37"/>
      <c r="K21500" s="37"/>
      <c r="L21500" s="40"/>
    </row>
    <row r="21501" spans="1:12" ht="27" outlineLevel="1" x14ac:dyDescent="0.25">
      <c r="A21501" s="18" t="s">
        <v>11644</v>
      </c>
      <c r="B21501" s="19"/>
      <c r="C21501" s="19"/>
      <c r="D21501" s="19"/>
      <c r="E21501" s="19"/>
      <c r="F21501" s="15" t="s">
        <v>12960</v>
      </c>
      <c r="G21501" s="20">
        <f>SUBTOTAL(9,G21500:G21500)</f>
        <v>2900884691</v>
      </c>
      <c r="H21501" s="20">
        <f>SUBTOTAL(9,H21500:H21500)</f>
        <v>2900884691</v>
      </c>
      <c r="I21501" s="23"/>
      <c r="J21501" s="20">
        <f>SUBTOTAL(9,J21500:J21500)</f>
        <v>0</v>
      </c>
      <c r="K21501" s="20">
        <f>SUBTOTAL(9,K21500:K21500)</f>
        <v>0</v>
      </c>
      <c r="L21501" s="21"/>
    </row>
    <row r="21502" spans="1:12" ht="54" outlineLevel="2" x14ac:dyDescent="0.25">
      <c r="A21502" s="9" t="s">
        <v>6308</v>
      </c>
      <c r="B21502" s="10" t="s">
        <v>6295</v>
      </c>
      <c r="C21502" s="10" t="s">
        <v>2890</v>
      </c>
      <c r="D21502" s="10" t="s">
        <v>2891</v>
      </c>
      <c r="E21502" s="10" t="s">
        <v>6263</v>
      </c>
      <c r="F21502" s="10" t="s">
        <v>18</v>
      </c>
      <c r="G21502" s="11">
        <v>547821790</v>
      </c>
      <c r="H21502" s="11">
        <v>547821790</v>
      </c>
      <c r="I21502" s="12">
        <f>H21502/G21502</f>
        <v>1</v>
      </c>
      <c r="J21502" s="11"/>
      <c r="K21502" s="11"/>
      <c r="L21502" s="13"/>
    </row>
    <row r="21503" spans="1:12" ht="27" outlineLevel="1" x14ac:dyDescent="0.25">
      <c r="A21503" s="22" t="s">
        <v>11645</v>
      </c>
      <c r="B21503" s="15"/>
      <c r="C21503" s="15"/>
      <c r="D21503" s="15"/>
      <c r="E21503" s="15"/>
      <c r="F21503" s="15" t="s">
        <v>12960</v>
      </c>
      <c r="G21503" s="16">
        <f>SUBTOTAL(9,G21502:G21502)</f>
        <v>547821790</v>
      </c>
      <c r="H21503" s="16">
        <f>SUBTOTAL(9,H21502:H21502)</f>
        <v>547821790</v>
      </c>
      <c r="I21503" s="23"/>
      <c r="J21503" s="16">
        <f>SUBTOTAL(9,J21502:J21502)</f>
        <v>0</v>
      </c>
      <c r="K21503" s="16">
        <f>SUBTOTAL(9,K21502:K21502)</f>
        <v>0</v>
      </c>
      <c r="L21503" s="17"/>
    </row>
    <row r="21504" spans="1:12" s="3" customFormat="1" ht="54" outlineLevel="2" x14ac:dyDescent="0.25">
      <c r="A21504" s="35" t="s">
        <v>6309</v>
      </c>
      <c r="B21504" s="36" t="s">
        <v>6295</v>
      </c>
      <c r="C21504" s="36" t="s">
        <v>2896</v>
      </c>
      <c r="D21504" s="36" t="s">
        <v>2897</v>
      </c>
      <c r="E21504" s="36" t="s">
        <v>6265</v>
      </c>
      <c r="F21504" s="36" t="s">
        <v>18</v>
      </c>
      <c r="G21504" s="37">
        <v>1109937</v>
      </c>
      <c r="H21504" s="37">
        <v>1109937</v>
      </c>
      <c r="I21504" s="4">
        <f>H21504/G21504</f>
        <v>1</v>
      </c>
      <c r="J21504" s="37"/>
      <c r="K21504" s="37"/>
      <c r="L21504" s="40"/>
    </row>
    <row r="21505" spans="1:12" ht="27" outlineLevel="1" x14ac:dyDescent="0.25">
      <c r="A21505" s="18" t="s">
        <v>11646</v>
      </c>
      <c r="B21505" s="19"/>
      <c r="C21505" s="19"/>
      <c r="D21505" s="19"/>
      <c r="E21505" s="19"/>
      <c r="F21505" s="15" t="s">
        <v>12960</v>
      </c>
      <c r="G21505" s="20">
        <f>SUBTOTAL(9,G21504:G21504)</f>
        <v>1109937</v>
      </c>
      <c r="H21505" s="20">
        <f>SUBTOTAL(9,H21504:H21504)</f>
        <v>1109937</v>
      </c>
      <c r="I21505" s="23"/>
      <c r="J21505" s="20">
        <f>SUBTOTAL(9,J21504:J21504)</f>
        <v>0</v>
      </c>
      <c r="K21505" s="20">
        <f>SUBTOTAL(9,K21504:K21504)</f>
        <v>0</v>
      </c>
      <c r="L21505" s="21"/>
    </row>
    <row r="21506" spans="1:12" ht="67.5" outlineLevel="2" x14ac:dyDescent="0.25">
      <c r="A21506" s="9" t="s">
        <v>6310</v>
      </c>
      <c r="B21506" s="10" t="s">
        <v>6311</v>
      </c>
      <c r="C21506" s="10" t="s">
        <v>36</v>
      </c>
      <c r="D21506" s="10" t="s">
        <v>37</v>
      </c>
      <c r="E21506" s="10" t="s">
        <v>6206</v>
      </c>
      <c r="F21506" s="10" t="s">
        <v>18</v>
      </c>
      <c r="G21506" s="11">
        <v>19832781007</v>
      </c>
      <c r="H21506" s="11">
        <v>19832781007</v>
      </c>
      <c r="I21506" s="12">
        <f>H21506/G21506</f>
        <v>1</v>
      </c>
      <c r="J21506" s="11"/>
      <c r="K21506" s="11"/>
      <c r="L21506" s="13"/>
    </row>
    <row r="21507" spans="1:12" ht="27" outlineLevel="1" x14ac:dyDescent="0.25">
      <c r="A21507" s="22" t="s">
        <v>11647</v>
      </c>
      <c r="B21507" s="15"/>
      <c r="C21507" s="15"/>
      <c r="D21507" s="15"/>
      <c r="E21507" s="15"/>
      <c r="F21507" s="15" t="s">
        <v>12960</v>
      </c>
      <c r="G21507" s="16">
        <f>SUBTOTAL(9,G21506:G21506)</f>
        <v>19832781007</v>
      </c>
      <c r="H21507" s="16">
        <f>SUBTOTAL(9,H21506:H21506)</f>
        <v>19832781007</v>
      </c>
      <c r="I21507" s="23"/>
      <c r="J21507" s="16">
        <f>SUBTOTAL(9,J21506:J21506)</f>
        <v>0</v>
      </c>
      <c r="K21507" s="16">
        <f>SUBTOTAL(9,K21506:K21506)</f>
        <v>0</v>
      </c>
      <c r="L21507" s="17"/>
    </row>
    <row r="21508" spans="1:12" s="3" customFormat="1" ht="67.5" outlineLevel="2" x14ac:dyDescent="0.25">
      <c r="A21508" s="35" t="s">
        <v>6312</v>
      </c>
      <c r="B21508" s="36" t="s">
        <v>6311</v>
      </c>
      <c r="C21508" s="36" t="s">
        <v>445</v>
      </c>
      <c r="D21508" s="36" t="s">
        <v>446</v>
      </c>
      <c r="E21508" s="36" t="s">
        <v>445</v>
      </c>
      <c r="F21508" s="36" t="s">
        <v>18</v>
      </c>
      <c r="G21508" s="37">
        <v>229188</v>
      </c>
      <c r="H21508" s="37">
        <v>229188</v>
      </c>
      <c r="I21508" s="4">
        <f>H21508/G21508</f>
        <v>1</v>
      </c>
      <c r="J21508" s="37"/>
      <c r="K21508" s="37"/>
      <c r="L21508" s="40"/>
    </row>
    <row r="21509" spans="1:12" ht="27" outlineLevel="1" x14ac:dyDescent="0.25">
      <c r="A21509" s="18" t="s">
        <v>11648</v>
      </c>
      <c r="B21509" s="19"/>
      <c r="C21509" s="19"/>
      <c r="D21509" s="19"/>
      <c r="E21509" s="19"/>
      <c r="F21509" s="15" t="s">
        <v>12960</v>
      </c>
      <c r="G21509" s="20">
        <f>SUBTOTAL(9,G21508:G21508)</f>
        <v>229188</v>
      </c>
      <c r="H21509" s="20">
        <f>SUBTOTAL(9,H21508:H21508)</f>
        <v>229188</v>
      </c>
      <c r="I21509" s="23"/>
      <c r="J21509" s="20">
        <f>SUBTOTAL(9,J21508:J21508)</f>
        <v>0</v>
      </c>
      <c r="K21509" s="20">
        <f>SUBTOTAL(9,K21508:K21508)</f>
        <v>0</v>
      </c>
      <c r="L21509" s="21"/>
    </row>
    <row r="21510" spans="1:12" ht="67.5" outlineLevel="2" x14ac:dyDescent="0.25">
      <c r="A21510" s="9" t="s">
        <v>6313</v>
      </c>
      <c r="B21510" s="10" t="s">
        <v>6311</v>
      </c>
      <c r="C21510" s="10" t="s">
        <v>575</v>
      </c>
      <c r="D21510" s="10" t="s">
        <v>576</v>
      </c>
      <c r="E21510" s="10" t="s">
        <v>6213</v>
      </c>
      <c r="F21510" s="10" t="s">
        <v>18</v>
      </c>
      <c r="G21510" s="11">
        <v>1204095874</v>
      </c>
      <c r="H21510" s="11">
        <v>1204095874</v>
      </c>
      <c r="I21510" s="12">
        <f>H21510/G21510</f>
        <v>1</v>
      </c>
      <c r="J21510" s="11"/>
      <c r="K21510" s="11"/>
      <c r="L21510" s="13"/>
    </row>
    <row r="21511" spans="1:12" ht="27" outlineLevel="1" x14ac:dyDescent="0.25">
      <c r="A21511" s="22" t="s">
        <v>11649</v>
      </c>
      <c r="B21511" s="15"/>
      <c r="C21511" s="15"/>
      <c r="D21511" s="15"/>
      <c r="E21511" s="15"/>
      <c r="F21511" s="15" t="s">
        <v>12960</v>
      </c>
      <c r="G21511" s="16">
        <f>SUBTOTAL(9,G21510:G21510)</f>
        <v>1204095874</v>
      </c>
      <c r="H21511" s="16">
        <f>SUBTOTAL(9,H21510:H21510)</f>
        <v>1204095874</v>
      </c>
      <c r="I21511" s="23"/>
      <c r="J21511" s="16">
        <f>SUBTOTAL(9,J21510:J21510)</f>
        <v>0</v>
      </c>
      <c r="K21511" s="16">
        <f>SUBTOTAL(9,K21510:K21510)</f>
        <v>0</v>
      </c>
      <c r="L21511" s="17"/>
    </row>
    <row r="21512" spans="1:12" s="3" customFormat="1" ht="67.5" outlineLevel="2" x14ac:dyDescent="0.25">
      <c r="A21512" s="35" t="s">
        <v>6314</v>
      </c>
      <c r="B21512" s="36" t="s">
        <v>6311</v>
      </c>
      <c r="C21512" s="36" t="s">
        <v>122</v>
      </c>
      <c r="D21512" s="36" t="s">
        <v>907</v>
      </c>
      <c r="E21512" s="36" t="s">
        <v>6215</v>
      </c>
      <c r="F21512" s="36" t="s">
        <v>18</v>
      </c>
      <c r="G21512" s="37">
        <v>6497263</v>
      </c>
      <c r="H21512" s="37">
        <v>6497263</v>
      </c>
      <c r="I21512" s="4">
        <f>H21512/G21512</f>
        <v>1</v>
      </c>
      <c r="J21512" s="37"/>
      <c r="K21512" s="37"/>
      <c r="L21512" s="40"/>
    </row>
    <row r="21513" spans="1:12" ht="27" outlineLevel="1" x14ac:dyDescent="0.25">
      <c r="A21513" s="18" t="s">
        <v>11650</v>
      </c>
      <c r="B21513" s="19"/>
      <c r="C21513" s="19"/>
      <c r="D21513" s="19"/>
      <c r="E21513" s="19"/>
      <c r="F21513" s="15" t="s">
        <v>12960</v>
      </c>
      <c r="G21513" s="20">
        <f>SUBTOTAL(9,G21512:G21512)</f>
        <v>6497263</v>
      </c>
      <c r="H21513" s="20">
        <f>SUBTOTAL(9,H21512:H21512)</f>
        <v>6497263</v>
      </c>
      <c r="I21513" s="23"/>
      <c r="J21513" s="20">
        <f>SUBTOTAL(9,J21512:J21512)</f>
        <v>0</v>
      </c>
      <c r="K21513" s="20">
        <f>SUBTOTAL(9,K21512:K21512)</f>
        <v>0</v>
      </c>
      <c r="L21513" s="21"/>
    </row>
    <row r="21514" spans="1:12" ht="67.5" outlineLevel="2" x14ac:dyDescent="0.25">
      <c r="A21514" s="9" t="s">
        <v>6315</v>
      </c>
      <c r="B21514" s="10" t="s">
        <v>6311</v>
      </c>
      <c r="C21514" s="10" t="s">
        <v>984</v>
      </c>
      <c r="D21514" s="10" t="s">
        <v>985</v>
      </c>
      <c r="E21514" s="10" t="s">
        <v>6217</v>
      </c>
      <c r="F21514" s="10" t="s">
        <v>18</v>
      </c>
      <c r="G21514" s="11">
        <v>729476</v>
      </c>
      <c r="H21514" s="11">
        <v>729476</v>
      </c>
      <c r="I21514" s="12">
        <f>H21514/G21514</f>
        <v>1</v>
      </c>
      <c r="J21514" s="11"/>
      <c r="K21514" s="11"/>
      <c r="L21514" s="13"/>
    </row>
    <row r="21515" spans="1:12" ht="27" outlineLevel="1" x14ac:dyDescent="0.25">
      <c r="A21515" s="22" t="s">
        <v>11651</v>
      </c>
      <c r="B21515" s="15"/>
      <c r="C21515" s="15"/>
      <c r="D21515" s="15"/>
      <c r="E21515" s="15"/>
      <c r="F21515" s="15" t="s">
        <v>12960</v>
      </c>
      <c r="G21515" s="16">
        <f>SUBTOTAL(9,G21514:G21514)</f>
        <v>729476</v>
      </c>
      <c r="H21515" s="16">
        <f>SUBTOTAL(9,H21514:H21514)</f>
        <v>729476</v>
      </c>
      <c r="I21515" s="23"/>
      <c r="J21515" s="16">
        <f>SUBTOTAL(9,J21514:J21514)</f>
        <v>0</v>
      </c>
      <c r="K21515" s="16">
        <f>SUBTOTAL(9,K21514:K21514)</f>
        <v>0</v>
      </c>
      <c r="L21515" s="17"/>
    </row>
    <row r="21516" spans="1:12" s="3" customFormat="1" ht="67.5" outlineLevel="2" x14ac:dyDescent="0.25">
      <c r="A21516" s="35" t="s">
        <v>6316</v>
      </c>
      <c r="B21516" s="36" t="s">
        <v>6311</v>
      </c>
      <c r="C21516" s="36" t="s">
        <v>1017</v>
      </c>
      <c r="D21516" s="36" t="s">
        <v>1018</v>
      </c>
      <c r="E21516" s="36" t="s">
        <v>6219</v>
      </c>
      <c r="F21516" s="36" t="s">
        <v>18</v>
      </c>
      <c r="G21516" s="37">
        <v>5395096765</v>
      </c>
      <c r="H21516" s="37">
        <v>5395096765</v>
      </c>
      <c r="I21516" s="4">
        <f>H21516/G21516</f>
        <v>1</v>
      </c>
      <c r="J21516" s="37"/>
      <c r="K21516" s="37"/>
      <c r="L21516" s="40"/>
    </row>
    <row r="21517" spans="1:12" ht="27" outlineLevel="1" x14ac:dyDescent="0.25">
      <c r="A21517" s="18" t="s">
        <v>11652</v>
      </c>
      <c r="B21517" s="19"/>
      <c r="C21517" s="19"/>
      <c r="D21517" s="19"/>
      <c r="E21517" s="19"/>
      <c r="F21517" s="15" t="s">
        <v>12960</v>
      </c>
      <c r="G21517" s="20">
        <f>SUBTOTAL(9,G21516:G21516)</f>
        <v>5395096765</v>
      </c>
      <c r="H21517" s="20">
        <f>SUBTOTAL(9,H21516:H21516)</f>
        <v>5395096765</v>
      </c>
      <c r="I21517" s="23"/>
      <c r="J21517" s="20">
        <f>SUBTOTAL(9,J21516:J21516)</f>
        <v>0</v>
      </c>
      <c r="K21517" s="20">
        <f>SUBTOTAL(9,K21516:K21516)</f>
        <v>0</v>
      </c>
      <c r="L21517" s="21"/>
    </row>
    <row r="21518" spans="1:12" ht="67.5" outlineLevel="2" x14ac:dyDescent="0.25">
      <c r="A21518" s="9" t="s">
        <v>6317</v>
      </c>
      <c r="B21518" s="10" t="s">
        <v>6311</v>
      </c>
      <c r="C21518" s="10" t="s">
        <v>1124</v>
      </c>
      <c r="D21518" s="10" t="s">
        <v>1125</v>
      </c>
      <c r="E21518" s="10" t="s">
        <v>6221</v>
      </c>
      <c r="F21518" s="10" t="s">
        <v>18</v>
      </c>
      <c r="G21518" s="11">
        <v>343328993</v>
      </c>
      <c r="H21518" s="11">
        <v>343328993</v>
      </c>
      <c r="I21518" s="12">
        <f>H21518/G21518</f>
        <v>1</v>
      </c>
      <c r="J21518" s="11"/>
      <c r="K21518" s="11"/>
      <c r="L21518" s="13"/>
    </row>
    <row r="21519" spans="1:12" ht="27" outlineLevel="1" x14ac:dyDescent="0.25">
      <c r="A21519" s="22" t="s">
        <v>11653</v>
      </c>
      <c r="B21519" s="15"/>
      <c r="C21519" s="15"/>
      <c r="D21519" s="15"/>
      <c r="E21519" s="15"/>
      <c r="F21519" s="15" t="s">
        <v>12960</v>
      </c>
      <c r="G21519" s="16">
        <f>SUBTOTAL(9,G21518:G21518)</f>
        <v>343328993</v>
      </c>
      <c r="H21519" s="16">
        <f>SUBTOTAL(9,H21518:H21518)</f>
        <v>343328993</v>
      </c>
      <c r="I21519" s="23"/>
      <c r="J21519" s="16">
        <f>SUBTOTAL(9,J21518:J21518)</f>
        <v>0</v>
      </c>
      <c r="K21519" s="16">
        <f>SUBTOTAL(9,K21518:K21518)</f>
        <v>0</v>
      </c>
      <c r="L21519" s="17"/>
    </row>
    <row r="21520" spans="1:12" s="3" customFormat="1" ht="67.5" outlineLevel="2" x14ac:dyDescent="0.25">
      <c r="A21520" s="35" t="s">
        <v>6318</v>
      </c>
      <c r="B21520" s="36" t="s">
        <v>6311</v>
      </c>
      <c r="C21520" s="36" t="s">
        <v>477</v>
      </c>
      <c r="D21520" s="36" t="s">
        <v>1196</v>
      </c>
      <c r="E21520" s="36" t="s">
        <v>6223</v>
      </c>
      <c r="F21520" s="36" t="s">
        <v>18</v>
      </c>
      <c r="G21520" s="37">
        <v>1040000726</v>
      </c>
      <c r="H21520" s="37">
        <v>1040000726</v>
      </c>
      <c r="I21520" s="4">
        <f>H21520/G21520</f>
        <v>1</v>
      </c>
      <c r="J21520" s="37"/>
      <c r="K21520" s="37"/>
      <c r="L21520" s="40"/>
    </row>
    <row r="21521" spans="1:12" ht="27" outlineLevel="1" x14ac:dyDescent="0.25">
      <c r="A21521" s="18" t="s">
        <v>11654</v>
      </c>
      <c r="B21521" s="19"/>
      <c r="C21521" s="19"/>
      <c r="D21521" s="19"/>
      <c r="E21521" s="19"/>
      <c r="F21521" s="15" t="s">
        <v>12960</v>
      </c>
      <c r="G21521" s="20">
        <f>SUBTOTAL(9,G21520:G21520)</f>
        <v>1040000726</v>
      </c>
      <c r="H21521" s="20">
        <f>SUBTOTAL(9,H21520:H21520)</f>
        <v>1040000726</v>
      </c>
      <c r="I21521" s="23"/>
      <c r="J21521" s="20">
        <f>SUBTOTAL(9,J21520:J21520)</f>
        <v>0</v>
      </c>
      <c r="K21521" s="20">
        <f>SUBTOTAL(9,K21520:K21520)</f>
        <v>0</v>
      </c>
      <c r="L21521" s="21"/>
    </row>
    <row r="21522" spans="1:12" ht="67.5" outlineLevel="2" x14ac:dyDescent="0.25">
      <c r="A21522" s="9" t="s">
        <v>6319</v>
      </c>
      <c r="B21522" s="10" t="s">
        <v>6311</v>
      </c>
      <c r="C21522" s="10" t="s">
        <v>1286</v>
      </c>
      <c r="D21522" s="10" t="s">
        <v>1287</v>
      </c>
      <c r="E21522" s="10" t="s">
        <v>6225</v>
      </c>
      <c r="F21522" s="10" t="s">
        <v>18</v>
      </c>
      <c r="G21522" s="11">
        <v>7148872704</v>
      </c>
      <c r="H21522" s="11">
        <v>7148872704</v>
      </c>
      <c r="I21522" s="12">
        <f>H21522/G21522</f>
        <v>1</v>
      </c>
      <c r="J21522" s="11"/>
      <c r="K21522" s="11"/>
      <c r="L21522" s="13"/>
    </row>
    <row r="21523" spans="1:12" ht="27" outlineLevel="1" x14ac:dyDescent="0.25">
      <c r="A21523" s="22" t="s">
        <v>11655</v>
      </c>
      <c r="B21523" s="15"/>
      <c r="C21523" s="15"/>
      <c r="D21523" s="15"/>
      <c r="E21523" s="15"/>
      <c r="F21523" s="15" t="s">
        <v>12960</v>
      </c>
      <c r="G21523" s="16">
        <f>SUBTOTAL(9,G21522:G21522)</f>
        <v>7148872704</v>
      </c>
      <c r="H21523" s="16">
        <f>SUBTOTAL(9,H21522:H21522)</f>
        <v>7148872704</v>
      </c>
      <c r="I21523" s="23"/>
      <c r="J21523" s="16">
        <f>SUBTOTAL(9,J21522:J21522)</f>
        <v>0</v>
      </c>
      <c r="K21523" s="16">
        <f>SUBTOTAL(9,K21522:K21522)</f>
        <v>0</v>
      </c>
      <c r="L21523" s="17"/>
    </row>
    <row r="21524" spans="1:12" s="3" customFormat="1" ht="67.5" outlineLevel="2" x14ac:dyDescent="0.25">
      <c r="A21524" s="35" t="s">
        <v>6320</v>
      </c>
      <c r="B21524" s="36" t="s">
        <v>6311</v>
      </c>
      <c r="C21524" s="36" t="s">
        <v>1585</v>
      </c>
      <c r="D21524" s="36" t="s">
        <v>1586</v>
      </c>
      <c r="E21524" s="36" t="s">
        <v>6227</v>
      </c>
      <c r="F21524" s="36" t="s">
        <v>18</v>
      </c>
      <c r="G21524" s="37">
        <v>1011052708</v>
      </c>
      <c r="H21524" s="37">
        <v>1011052708</v>
      </c>
      <c r="I21524" s="4">
        <f>H21524/G21524</f>
        <v>1</v>
      </c>
      <c r="J21524" s="37"/>
      <c r="K21524" s="37"/>
      <c r="L21524" s="40"/>
    </row>
    <row r="21525" spans="1:12" ht="27" outlineLevel="1" x14ac:dyDescent="0.25">
      <c r="A21525" s="18" t="s">
        <v>11656</v>
      </c>
      <c r="B21525" s="19"/>
      <c r="C21525" s="19"/>
      <c r="D21525" s="19"/>
      <c r="E21525" s="19"/>
      <c r="F21525" s="15" t="s">
        <v>12960</v>
      </c>
      <c r="G21525" s="20">
        <f>SUBTOTAL(9,G21524:G21524)</f>
        <v>1011052708</v>
      </c>
      <c r="H21525" s="20">
        <f>SUBTOTAL(9,H21524:H21524)</f>
        <v>1011052708</v>
      </c>
      <c r="I21525" s="23"/>
      <c r="J21525" s="20">
        <f>SUBTOTAL(9,J21524:J21524)</f>
        <v>0</v>
      </c>
      <c r="K21525" s="20">
        <f>SUBTOTAL(9,K21524:K21524)</f>
        <v>0</v>
      </c>
      <c r="L21525" s="21"/>
    </row>
    <row r="21526" spans="1:12" ht="67.5" outlineLevel="2" x14ac:dyDescent="0.25">
      <c r="A21526" s="9" t="s">
        <v>6321</v>
      </c>
      <c r="B21526" s="10" t="s">
        <v>6311</v>
      </c>
      <c r="C21526" s="10" t="s">
        <v>1674</v>
      </c>
      <c r="D21526" s="10" t="s">
        <v>1675</v>
      </c>
      <c r="E21526" s="10" t="s">
        <v>6229</v>
      </c>
      <c r="F21526" s="10" t="s">
        <v>18</v>
      </c>
      <c r="G21526" s="11">
        <v>817430979</v>
      </c>
      <c r="H21526" s="11">
        <v>817430979</v>
      </c>
      <c r="I21526" s="12">
        <f>H21526/G21526</f>
        <v>1</v>
      </c>
      <c r="J21526" s="11"/>
      <c r="K21526" s="11"/>
      <c r="L21526" s="13"/>
    </row>
    <row r="21527" spans="1:12" ht="27" outlineLevel="1" x14ac:dyDescent="0.25">
      <c r="A21527" s="22" t="s">
        <v>11657</v>
      </c>
      <c r="B21527" s="15"/>
      <c r="C21527" s="15"/>
      <c r="D21527" s="15"/>
      <c r="E21527" s="15"/>
      <c r="F21527" s="15" t="s">
        <v>12960</v>
      </c>
      <c r="G21527" s="16">
        <f>SUBTOTAL(9,G21526:G21526)</f>
        <v>817430979</v>
      </c>
      <c r="H21527" s="16">
        <f>SUBTOTAL(9,H21526:H21526)</f>
        <v>817430979</v>
      </c>
      <c r="I21527" s="23"/>
      <c r="J21527" s="16">
        <f>SUBTOTAL(9,J21526:J21526)</f>
        <v>0</v>
      </c>
      <c r="K21527" s="16">
        <f>SUBTOTAL(9,K21526:K21526)</f>
        <v>0</v>
      </c>
      <c r="L21527" s="17"/>
    </row>
    <row r="21528" spans="1:12" s="3" customFormat="1" ht="67.5" outlineLevel="2" x14ac:dyDescent="0.25">
      <c r="A21528" s="35" t="s">
        <v>6322</v>
      </c>
      <c r="B21528" s="36" t="s">
        <v>6311</v>
      </c>
      <c r="C21528" s="36" t="s">
        <v>1771</v>
      </c>
      <c r="D21528" s="36" t="s">
        <v>1772</v>
      </c>
      <c r="E21528" s="36" t="s">
        <v>6231</v>
      </c>
      <c r="F21528" s="36" t="s">
        <v>18</v>
      </c>
      <c r="G21528" s="37">
        <v>71340882</v>
      </c>
      <c r="H21528" s="37">
        <v>71340882</v>
      </c>
      <c r="I21528" s="4">
        <f>H21528/G21528</f>
        <v>1</v>
      </c>
      <c r="J21528" s="37"/>
      <c r="K21528" s="37"/>
      <c r="L21528" s="40"/>
    </row>
    <row r="21529" spans="1:12" ht="27" outlineLevel="1" x14ac:dyDescent="0.25">
      <c r="A21529" s="18" t="s">
        <v>11658</v>
      </c>
      <c r="B21529" s="19"/>
      <c r="C21529" s="19"/>
      <c r="D21529" s="19"/>
      <c r="E21529" s="19"/>
      <c r="F21529" s="15" t="s">
        <v>12960</v>
      </c>
      <c r="G21529" s="20">
        <f>SUBTOTAL(9,G21528:G21528)</f>
        <v>71340882</v>
      </c>
      <c r="H21529" s="20">
        <f>SUBTOTAL(9,H21528:H21528)</f>
        <v>71340882</v>
      </c>
      <c r="I21529" s="23"/>
      <c r="J21529" s="20">
        <f>SUBTOTAL(9,J21528:J21528)</f>
        <v>0</v>
      </c>
      <c r="K21529" s="20">
        <f>SUBTOTAL(9,K21528:K21528)</f>
        <v>0</v>
      </c>
      <c r="L21529" s="21"/>
    </row>
    <row r="21530" spans="1:12" ht="67.5" outlineLevel="2" x14ac:dyDescent="0.25">
      <c r="A21530" s="9" t="s">
        <v>6323</v>
      </c>
      <c r="B21530" s="10" t="s">
        <v>6311</v>
      </c>
      <c r="C21530" s="10" t="s">
        <v>1810</v>
      </c>
      <c r="D21530" s="10" t="s">
        <v>1811</v>
      </c>
      <c r="E21530" s="10" t="s">
        <v>6233</v>
      </c>
      <c r="F21530" s="10" t="s">
        <v>18</v>
      </c>
      <c r="G21530" s="11">
        <v>19628902</v>
      </c>
      <c r="H21530" s="11">
        <v>19628902</v>
      </c>
      <c r="I21530" s="12">
        <f>H21530/G21530</f>
        <v>1</v>
      </c>
      <c r="J21530" s="11"/>
      <c r="K21530" s="11"/>
      <c r="L21530" s="13"/>
    </row>
    <row r="21531" spans="1:12" ht="27" outlineLevel="1" x14ac:dyDescent="0.25">
      <c r="A21531" s="22" t="s">
        <v>11659</v>
      </c>
      <c r="B21531" s="15"/>
      <c r="C21531" s="15"/>
      <c r="D21531" s="15"/>
      <c r="E21531" s="15"/>
      <c r="F21531" s="15" t="s">
        <v>12960</v>
      </c>
      <c r="G21531" s="16">
        <f>SUBTOTAL(9,G21530:G21530)</f>
        <v>19628902</v>
      </c>
      <c r="H21531" s="16">
        <f>SUBTOTAL(9,H21530:H21530)</f>
        <v>19628902</v>
      </c>
      <c r="I21531" s="23"/>
      <c r="J21531" s="16">
        <f>SUBTOTAL(9,J21530:J21530)</f>
        <v>0</v>
      </c>
      <c r="K21531" s="16">
        <f>SUBTOTAL(9,K21530:K21530)</f>
        <v>0</v>
      </c>
      <c r="L21531" s="17"/>
    </row>
    <row r="21532" spans="1:12" s="3" customFormat="1" ht="67.5" outlineLevel="2" x14ac:dyDescent="0.25">
      <c r="A21532" s="35" t="s">
        <v>6324</v>
      </c>
      <c r="B21532" s="36" t="s">
        <v>6311</v>
      </c>
      <c r="C21532" s="36" t="s">
        <v>1863</v>
      </c>
      <c r="D21532" s="36" t="s">
        <v>1864</v>
      </c>
      <c r="E21532" s="36" t="s">
        <v>6235</v>
      </c>
      <c r="F21532" s="36" t="s">
        <v>18</v>
      </c>
      <c r="G21532" s="37">
        <v>989705564</v>
      </c>
      <c r="H21532" s="37">
        <v>989705564</v>
      </c>
      <c r="I21532" s="4">
        <f>H21532/G21532</f>
        <v>1</v>
      </c>
      <c r="J21532" s="37"/>
      <c r="K21532" s="37"/>
      <c r="L21532" s="40"/>
    </row>
    <row r="21533" spans="1:12" ht="27" outlineLevel="1" x14ac:dyDescent="0.25">
      <c r="A21533" s="18" t="s">
        <v>11660</v>
      </c>
      <c r="B21533" s="19"/>
      <c r="C21533" s="19"/>
      <c r="D21533" s="19"/>
      <c r="E21533" s="19"/>
      <c r="F21533" s="15" t="s">
        <v>12960</v>
      </c>
      <c r="G21533" s="20">
        <f>SUBTOTAL(9,G21532:G21532)</f>
        <v>989705564</v>
      </c>
      <c r="H21533" s="20">
        <f>SUBTOTAL(9,H21532:H21532)</f>
        <v>989705564</v>
      </c>
      <c r="I21533" s="23"/>
      <c r="J21533" s="20">
        <f>SUBTOTAL(9,J21532:J21532)</f>
        <v>0</v>
      </c>
      <c r="K21533" s="20">
        <f>SUBTOTAL(9,K21532:K21532)</f>
        <v>0</v>
      </c>
      <c r="L21533" s="21"/>
    </row>
    <row r="21534" spans="1:12" ht="67.5" outlineLevel="2" x14ac:dyDescent="0.25">
      <c r="A21534" s="9" t="s">
        <v>6325</v>
      </c>
      <c r="B21534" s="10" t="s">
        <v>6311</v>
      </c>
      <c r="C21534" s="10" t="s">
        <v>251</v>
      </c>
      <c r="D21534" s="10" t="s">
        <v>1946</v>
      </c>
      <c r="E21534" s="10" t="s">
        <v>6237</v>
      </c>
      <c r="F21534" s="10" t="s">
        <v>18</v>
      </c>
      <c r="G21534" s="11">
        <v>6468425949</v>
      </c>
      <c r="H21534" s="11">
        <v>6468425949</v>
      </c>
      <c r="I21534" s="12">
        <f>H21534/G21534</f>
        <v>1</v>
      </c>
      <c r="J21534" s="11"/>
      <c r="K21534" s="11"/>
      <c r="L21534" s="13"/>
    </row>
    <row r="21535" spans="1:12" ht="27" outlineLevel="1" x14ac:dyDescent="0.25">
      <c r="A21535" s="22" t="s">
        <v>11661</v>
      </c>
      <c r="B21535" s="15"/>
      <c r="C21535" s="15"/>
      <c r="D21535" s="15"/>
      <c r="E21535" s="15"/>
      <c r="F21535" s="15" t="s">
        <v>12960</v>
      </c>
      <c r="G21535" s="16">
        <f>SUBTOTAL(9,G21534:G21534)</f>
        <v>6468425949</v>
      </c>
      <c r="H21535" s="16">
        <f>SUBTOTAL(9,H21534:H21534)</f>
        <v>6468425949</v>
      </c>
      <c r="I21535" s="23"/>
      <c r="J21535" s="16">
        <f>SUBTOTAL(9,J21534:J21534)</f>
        <v>0</v>
      </c>
      <c r="K21535" s="16">
        <f>SUBTOTAL(9,K21534:K21534)</f>
        <v>0</v>
      </c>
      <c r="L21535" s="17"/>
    </row>
    <row r="21536" spans="1:12" s="3" customFormat="1" ht="67.5" outlineLevel="2" x14ac:dyDescent="0.25">
      <c r="A21536" s="35" t="s">
        <v>6326</v>
      </c>
      <c r="B21536" s="36" t="s">
        <v>6311</v>
      </c>
      <c r="C21536" s="36" t="s">
        <v>2072</v>
      </c>
      <c r="D21536" s="36" t="s">
        <v>2073</v>
      </c>
      <c r="E21536" s="36" t="s">
        <v>6239</v>
      </c>
      <c r="F21536" s="36" t="s">
        <v>18</v>
      </c>
      <c r="G21536" s="37">
        <v>37688988</v>
      </c>
      <c r="H21536" s="37">
        <v>37688988</v>
      </c>
      <c r="I21536" s="4">
        <f>H21536/G21536</f>
        <v>1</v>
      </c>
      <c r="J21536" s="37"/>
      <c r="K21536" s="37"/>
      <c r="L21536" s="40"/>
    </row>
    <row r="21537" spans="1:12" ht="27" outlineLevel="1" x14ac:dyDescent="0.25">
      <c r="A21537" s="18" t="s">
        <v>11662</v>
      </c>
      <c r="B21537" s="19"/>
      <c r="C21537" s="19"/>
      <c r="D21537" s="19"/>
      <c r="E21537" s="19"/>
      <c r="F21537" s="15" t="s">
        <v>12960</v>
      </c>
      <c r="G21537" s="20">
        <f>SUBTOTAL(9,G21536:G21536)</f>
        <v>37688988</v>
      </c>
      <c r="H21537" s="20">
        <f>SUBTOTAL(9,H21536:H21536)</f>
        <v>37688988</v>
      </c>
      <c r="I21537" s="23"/>
      <c r="J21537" s="20">
        <f>SUBTOTAL(9,J21536:J21536)</f>
        <v>0</v>
      </c>
      <c r="K21537" s="20">
        <f>SUBTOTAL(9,K21536:K21536)</f>
        <v>0</v>
      </c>
      <c r="L21537" s="21"/>
    </row>
    <row r="21538" spans="1:12" ht="67.5" outlineLevel="2" x14ac:dyDescent="0.25">
      <c r="A21538" s="9" t="s">
        <v>6327</v>
      </c>
      <c r="B21538" s="10" t="s">
        <v>6311</v>
      </c>
      <c r="C21538" s="10" t="s">
        <v>961</v>
      </c>
      <c r="D21538" s="10" t="s">
        <v>2187</v>
      </c>
      <c r="E21538" s="10" t="s">
        <v>6243</v>
      </c>
      <c r="F21538" s="10" t="s">
        <v>18</v>
      </c>
      <c r="G21538" s="11">
        <v>285802457</v>
      </c>
      <c r="H21538" s="11">
        <v>285802457</v>
      </c>
      <c r="I21538" s="12">
        <f>H21538/G21538</f>
        <v>1</v>
      </c>
      <c r="J21538" s="11"/>
      <c r="K21538" s="11"/>
      <c r="L21538" s="13"/>
    </row>
    <row r="21539" spans="1:12" ht="27" outlineLevel="1" x14ac:dyDescent="0.25">
      <c r="A21539" s="22" t="s">
        <v>11663</v>
      </c>
      <c r="B21539" s="15"/>
      <c r="C21539" s="15"/>
      <c r="D21539" s="15"/>
      <c r="E21539" s="15"/>
      <c r="F21539" s="15" t="s">
        <v>12960</v>
      </c>
      <c r="G21539" s="16">
        <f>SUBTOTAL(9,G21538:G21538)</f>
        <v>285802457</v>
      </c>
      <c r="H21539" s="16">
        <f>SUBTOTAL(9,H21538:H21538)</f>
        <v>285802457</v>
      </c>
      <c r="I21539" s="23"/>
      <c r="J21539" s="16">
        <f>SUBTOTAL(9,J21538:J21538)</f>
        <v>0</v>
      </c>
      <c r="K21539" s="16">
        <f>SUBTOTAL(9,K21538:K21538)</f>
        <v>0</v>
      </c>
      <c r="L21539" s="17"/>
    </row>
    <row r="21540" spans="1:12" s="3" customFormat="1" ht="67.5" outlineLevel="2" x14ac:dyDescent="0.25">
      <c r="A21540" s="35" t="s">
        <v>6328</v>
      </c>
      <c r="B21540" s="36" t="s">
        <v>6311</v>
      </c>
      <c r="C21540" s="36" t="s">
        <v>2224</v>
      </c>
      <c r="D21540" s="36" t="s">
        <v>2225</v>
      </c>
      <c r="E21540" s="36" t="s">
        <v>6245</v>
      </c>
      <c r="F21540" s="36" t="s">
        <v>18</v>
      </c>
      <c r="G21540" s="37">
        <v>119518776</v>
      </c>
      <c r="H21540" s="37">
        <v>119518776</v>
      </c>
      <c r="I21540" s="4">
        <f>H21540/G21540</f>
        <v>1</v>
      </c>
      <c r="J21540" s="37"/>
      <c r="K21540" s="37"/>
      <c r="L21540" s="40"/>
    </row>
    <row r="21541" spans="1:12" ht="27" outlineLevel="1" x14ac:dyDescent="0.25">
      <c r="A21541" s="18" t="s">
        <v>11664</v>
      </c>
      <c r="B21541" s="19"/>
      <c r="C21541" s="19"/>
      <c r="D21541" s="19"/>
      <c r="E21541" s="19"/>
      <c r="F21541" s="15" t="s">
        <v>12960</v>
      </c>
      <c r="G21541" s="20">
        <f>SUBTOTAL(9,G21540:G21540)</f>
        <v>119518776</v>
      </c>
      <c r="H21541" s="20">
        <f>SUBTOTAL(9,H21540:H21540)</f>
        <v>119518776</v>
      </c>
      <c r="I21541" s="23"/>
      <c r="J21541" s="20">
        <f>SUBTOTAL(9,J21540:J21540)</f>
        <v>0</v>
      </c>
      <c r="K21541" s="20">
        <f>SUBTOTAL(9,K21540:K21540)</f>
        <v>0</v>
      </c>
      <c r="L21541" s="21"/>
    </row>
    <row r="21542" spans="1:12" ht="67.5" outlineLevel="2" x14ac:dyDescent="0.25">
      <c r="A21542" s="9" t="s">
        <v>6329</v>
      </c>
      <c r="B21542" s="10" t="s">
        <v>6311</v>
      </c>
      <c r="C21542" s="10" t="s">
        <v>1107</v>
      </c>
      <c r="D21542" s="10" t="s">
        <v>2437</v>
      </c>
      <c r="E21542" s="10" t="s">
        <v>6247</v>
      </c>
      <c r="F21542" s="10" t="s">
        <v>18</v>
      </c>
      <c r="G21542" s="11">
        <v>510453</v>
      </c>
      <c r="H21542" s="11">
        <v>510453</v>
      </c>
      <c r="I21542" s="12">
        <f>H21542/G21542</f>
        <v>1</v>
      </c>
      <c r="J21542" s="11"/>
      <c r="K21542" s="11"/>
      <c r="L21542" s="13"/>
    </row>
    <row r="21543" spans="1:12" ht="27" outlineLevel="1" x14ac:dyDescent="0.25">
      <c r="A21543" s="22" t="s">
        <v>11665</v>
      </c>
      <c r="B21543" s="15"/>
      <c r="C21543" s="15"/>
      <c r="D21543" s="15"/>
      <c r="E21543" s="15"/>
      <c r="F21543" s="15" t="s">
        <v>12960</v>
      </c>
      <c r="G21543" s="16">
        <f>SUBTOTAL(9,G21542:G21542)</f>
        <v>510453</v>
      </c>
      <c r="H21543" s="16">
        <f>SUBTOTAL(9,H21542:H21542)</f>
        <v>510453</v>
      </c>
      <c r="I21543" s="23"/>
      <c r="J21543" s="16">
        <f>SUBTOTAL(9,J21542:J21542)</f>
        <v>0</v>
      </c>
      <c r="K21543" s="16">
        <f>SUBTOTAL(9,K21542:K21542)</f>
        <v>0</v>
      </c>
      <c r="L21543" s="17"/>
    </row>
    <row r="21544" spans="1:12" s="3" customFormat="1" ht="67.5" outlineLevel="2" x14ac:dyDescent="0.25">
      <c r="A21544" s="35" t="s">
        <v>6330</v>
      </c>
      <c r="B21544" s="36" t="s">
        <v>6311</v>
      </c>
      <c r="C21544" s="36" t="s">
        <v>2513</v>
      </c>
      <c r="D21544" s="36" t="s">
        <v>2514</v>
      </c>
      <c r="E21544" s="36" t="s">
        <v>6249</v>
      </c>
      <c r="F21544" s="36" t="s">
        <v>18</v>
      </c>
      <c r="G21544" s="37">
        <v>1431720</v>
      </c>
      <c r="H21544" s="37">
        <v>1431720</v>
      </c>
      <c r="I21544" s="4">
        <f>H21544/G21544</f>
        <v>1</v>
      </c>
      <c r="J21544" s="37"/>
      <c r="K21544" s="37"/>
      <c r="L21544" s="40"/>
    </row>
    <row r="21545" spans="1:12" ht="27" outlineLevel="1" x14ac:dyDescent="0.25">
      <c r="A21545" s="18" t="s">
        <v>11666</v>
      </c>
      <c r="B21545" s="19"/>
      <c r="C21545" s="19"/>
      <c r="D21545" s="19"/>
      <c r="E21545" s="19"/>
      <c r="F21545" s="15" t="s">
        <v>12960</v>
      </c>
      <c r="G21545" s="20">
        <f>SUBTOTAL(9,G21544:G21544)</f>
        <v>1431720</v>
      </c>
      <c r="H21545" s="20">
        <f>SUBTOTAL(9,H21544:H21544)</f>
        <v>1431720</v>
      </c>
      <c r="I21545" s="23"/>
      <c r="J21545" s="20">
        <f>SUBTOTAL(9,J21544:J21544)</f>
        <v>0</v>
      </c>
      <c r="K21545" s="20">
        <f>SUBTOTAL(9,K21544:K21544)</f>
        <v>0</v>
      </c>
      <c r="L21545" s="21"/>
    </row>
    <row r="21546" spans="1:12" ht="67.5" outlineLevel="2" x14ac:dyDescent="0.25">
      <c r="A21546" s="9" t="s">
        <v>6331</v>
      </c>
      <c r="B21546" s="10" t="s">
        <v>6311</v>
      </c>
      <c r="C21546" s="10" t="s">
        <v>2640</v>
      </c>
      <c r="D21546" s="10" t="s">
        <v>2641</v>
      </c>
      <c r="E21546" s="10" t="s">
        <v>6251</v>
      </c>
      <c r="F21546" s="10" t="s">
        <v>18</v>
      </c>
      <c r="G21546" s="11">
        <v>1241742231</v>
      </c>
      <c r="H21546" s="11">
        <v>1241742231</v>
      </c>
      <c r="I21546" s="12">
        <f>H21546/G21546</f>
        <v>1</v>
      </c>
      <c r="J21546" s="11"/>
      <c r="K21546" s="11"/>
      <c r="L21546" s="13"/>
    </row>
    <row r="21547" spans="1:12" ht="27" outlineLevel="1" x14ac:dyDescent="0.25">
      <c r="A21547" s="22" t="s">
        <v>11667</v>
      </c>
      <c r="B21547" s="15"/>
      <c r="C21547" s="15"/>
      <c r="D21547" s="15"/>
      <c r="E21547" s="15"/>
      <c r="F21547" s="15" t="s">
        <v>12960</v>
      </c>
      <c r="G21547" s="16">
        <f>SUBTOTAL(9,G21546:G21546)</f>
        <v>1241742231</v>
      </c>
      <c r="H21547" s="16">
        <f>SUBTOTAL(9,H21546:H21546)</f>
        <v>1241742231</v>
      </c>
      <c r="I21547" s="23"/>
      <c r="J21547" s="16">
        <f>SUBTOTAL(9,J21546:J21546)</f>
        <v>0</v>
      </c>
      <c r="K21547" s="16">
        <f>SUBTOTAL(9,K21546:K21546)</f>
        <v>0</v>
      </c>
      <c r="L21547" s="17"/>
    </row>
    <row r="21548" spans="1:12" s="3" customFormat="1" ht="67.5" outlineLevel="2" x14ac:dyDescent="0.25">
      <c r="A21548" s="35" t="s">
        <v>6332</v>
      </c>
      <c r="B21548" s="36" t="s">
        <v>6311</v>
      </c>
      <c r="C21548" s="36" t="s">
        <v>2746</v>
      </c>
      <c r="D21548" s="36" t="s">
        <v>2747</v>
      </c>
      <c r="E21548" s="36" t="s">
        <v>6253</v>
      </c>
      <c r="F21548" s="36" t="s">
        <v>18</v>
      </c>
      <c r="G21548" s="37">
        <v>108902849</v>
      </c>
      <c r="H21548" s="37">
        <v>108902849</v>
      </c>
      <c r="I21548" s="4">
        <f>H21548/G21548</f>
        <v>1</v>
      </c>
      <c r="J21548" s="37"/>
      <c r="K21548" s="37"/>
      <c r="L21548" s="40"/>
    </row>
    <row r="21549" spans="1:12" ht="27" outlineLevel="1" x14ac:dyDescent="0.25">
      <c r="A21549" s="18" t="s">
        <v>11668</v>
      </c>
      <c r="B21549" s="19"/>
      <c r="C21549" s="19"/>
      <c r="D21549" s="19"/>
      <c r="E21549" s="19"/>
      <c r="F21549" s="15" t="s">
        <v>12960</v>
      </c>
      <c r="G21549" s="20">
        <f>SUBTOTAL(9,G21548:G21548)</f>
        <v>108902849</v>
      </c>
      <c r="H21549" s="20">
        <f>SUBTOTAL(9,H21548:H21548)</f>
        <v>108902849</v>
      </c>
      <c r="I21549" s="23"/>
      <c r="J21549" s="20">
        <f>SUBTOTAL(9,J21548:J21548)</f>
        <v>0</v>
      </c>
      <c r="K21549" s="20">
        <f>SUBTOTAL(9,K21548:K21548)</f>
        <v>0</v>
      </c>
      <c r="L21549" s="21"/>
    </row>
    <row r="21550" spans="1:12" ht="67.5" outlineLevel="2" x14ac:dyDescent="0.25">
      <c r="A21550" s="9" t="s">
        <v>6333</v>
      </c>
      <c r="B21550" s="10" t="s">
        <v>6311</v>
      </c>
      <c r="C21550" s="10" t="s">
        <v>2763</v>
      </c>
      <c r="D21550" s="10" t="s">
        <v>2764</v>
      </c>
      <c r="E21550" s="10" t="s">
        <v>6255</v>
      </c>
      <c r="F21550" s="10" t="s">
        <v>18</v>
      </c>
      <c r="G21550" s="11">
        <v>17633310</v>
      </c>
      <c r="H21550" s="11">
        <v>17633310</v>
      </c>
      <c r="I21550" s="12">
        <f>H21550/G21550</f>
        <v>1</v>
      </c>
      <c r="J21550" s="11"/>
      <c r="K21550" s="11"/>
      <c r="L21550" s="13"/>
    </row>
    <row r="21551" spans="1:12" ht="27" outlineLevel="1" x14ac:dyDescent="0.25">
      <c r="A21551" s="22" t="s">
        <v>11669</v>
      </c>
      <c r="B21551" s="15"/>
      <c r="C21551" s="15"/>
      <c r="D21551" s="15"/>
      <c r="E21551" s="15"/>
      <c r="F21551" s="15" t="s">
        <v>12960</v>
      </c>
      <c r="G21551" s="16">
        <f>SUBTOTAL(9,G21550:G21550)</f>
        <v>17633310</v>
      </c>
      <c r="H21551" s="16">
        <f>SUBTOTAL(9,H21550:H21550)</f>
        <v>17633310</v>
      </c>
      <c r="I21551" s="23"/>
      <c r="J21551" s="16">
        <f>SUBTOTAL(9,J21550:J21550)</f>
        <v>0</v>
      </c>
      <c r="K21551" s="16">
        <f>SUBTOTAL(9,K21550:K21550)</f>
        <v>0</v>
      </c>
      <c r="L21551" s="17"/>
    </row>
    <row r="21552" spans="1:12" s="3" customFormat="1" ht="67.5" outlineLevel="2" x14ac:dyDescent="0.25">
      <c r="A21552" s="35" t="s">
        <v>6334</v>
      </c>
      <c r="B21552" s="36" t="s">
        <v>6311</v>
      </c>
      <c r="C21552" s="36" t="s">
        <v>2818</v>
      </c>
      <c r="D21552" s="36" t="s">
        <v>2819</v>
      </c>
      <c r="E21552" s="36" t="s">
        <v>6257</v>
      </c>
      <c r="F21552" s="36" t="s">
        <v>18</v>
      </c>
      <c r="G21552" s="37">
        <v>2516933000</v>
      </c>
      <c r="H21552" s="37">
        <v>2516933000</v>
      </c>
      <c r="I21552" s="4">
        <f>H21552/G21552</f>
        <v>1</v>
      </c>
      <c r="J21552" s="37"/>
      <c r="K21552" s="37"/>
      <c r="L21552" s="40"/>
    </row>
    <row r="21553" spans="1:12" ht="27" outlineLevel="1" x14ac:dyDescent="0.25">
      <c r="A21553" s="18" t="s">
        <v>11670</v>
      </c>
      <c r="B21553" s="19"/>
      <c r="C21553" s="19"/>
      <c r="D21553" s="19"/>
      <c r="E21553" s="19"/>
      <c r="F21553" s="15" t="s">
        <v>12960</v>
      </c>
      <c r="G21553" s="20">
        <f>SUBTOTAL(9,G21552:G21552)</f>
        <v>2516933000</v>
      </c>
      <c r="H21553" s="20">
        <f>SUBTOTAL(9,H21552:H21552)</f>
        <v>2516933000</v>
      </c>
      <c r="I21553" s="23"/>
      <c r="J21553" s="20">
        <f>SUBTOTAL(9,J21552:J21552)</f>
        <v>0</v>
      </c>
      <c r="K21553" s="20">
        <f>SUBTOTAL(9,K21552:K21552)</f>
        <v>0</v>
      </c>
      <c r="L21553" s="21"/>
    </row>
    <row r="21554" spans="1:12" ht="67.5" outlineLevel="2" x14ac:dyDescent="0.25">
      <c r="A21554" s="9" t="s">
        <v>6335</v>
      </c>
      <c r="B21554" s="10" t="s">
        <v>6311</v>
      </c>
      <c r="C21554" s="10" t="s">
        <v>2859</v>
      </c>
      <c r="D21554" s="10" t="s">
        <v>2860</v>
      </c>
      <c r="E21554" s="10" t="s">
        <v>6336</v>
      </c>
      <c r="F21554" s="10" t="s">
        <v>18</v>
      </c>
      <c r="G21554" s="11">
        <v>10979408</v>
      </c>
      <c r="H21554" s="11">
        <v>10979408</v>
      </c>
      <c r="I21554" s="12">
        <f>H21554/G21554</f>
        <v>1</v>
      </c>
      <c r="J21554" s="11"/>
      <c r="K21554" s="11"/>
      <c r="L21554" s="13"/>
    </row>
    <row r="21555" spans="1:12" ht="27" outlineLevel="1" x14ac:dyDescent="0.25">
      <c r="A21555" s="22" t="s">
        <v>11671</v>
      </c>
      <c r="B21555" s="15"/>
      <c r="C21555" s="15"/>
      <c r="D21555" s="15"/>
      <c r="E21555" s="15"/>
      <c r="F21555" s="15" t="s">
        <v>12960</v>
      </c>
      <c r="G21555" s="16">
        <f>SUBTOTAL(9,G21554:G21554)</f>
        <v>10979408</v>
      </c>
      <c r="H21555" s="16">
        <f>SUBTOTAL(9,H21554:H21554)</f>
        <v>10979408</v>
      </c>
      <c r="I21555" s="23"/>
      <c r="J21555" s="16">
        <f>SUBTOTAL(9,J21554:J21554)</f>
        <v>0</v>
      </c>
      <c r="K21555" s="16">
        <f>SUBTOTAL(9,K21554:K21554)</f>
        <v>0</v>
      </c>
      <c r="L21555" s="17"/>
    </row>
    <row r="21556" spans="1:12" s="3" customFormat="1" ht="67.5" outlineLevel="2" x14ac:dyDescent="0.25">
      <c r="A21556" s="35" t="s">
        <v>6337</v>
      </c>
      <c r="B21556" s="36" t="s">
        <v>6311</v>
      </c>
      <c r="C21556" s="36" t="s">
        <v>2890</v>
      </c>
      <c r="D21556" s="36" t="s">
        <v>2891</v>
      </c>
      <c r="E21556" s="36" t="s">
        <v>6263</v>
      </c>
      <c r="F21556" s="36" t="s">
        <v>18</v>
      </c>
      <c r="G21556" s="37">
        <v>25793</v>
      </c>
      <c r="H21556" s="37">
        <v>25793</v>
      </c>
      <c r="I21556" s="4">
        <f>H21556/G21556</f>
        <v>1</v>
      </c>
      <c r="J21556" s="37"/>
      <c r="K21556" s="37"/>
      <c r="L21556" s="40"/>
    </row>
    <row r="21557" spans="1:12" ht="27" outlineLevel="1" x14ac:dyDescent="0.25">
      <c r="A21557" s="18" t="s">
        <v>11672</v>
      </c>
      <c r="B21557" s="19"/>
      <c r="C21557" s="19"/>
      <c r="D21557" s="19"/>
      <c r="E21557" s="19"/>
      <c r="F21557" s="15" t="s">
        <v>12960</v>
      </c>
      <c r="G21557" s="20">
        <f>SUBTOTAL(9,G21556:G21556)</f>
        <v>25793</v>
      </c>
      <c r="H21557" s="20">
        <f>SUBTOTAL(9,H21556:H21556)</f>
        <v>25793</v>
      </c>
      <c r="I21557" s="23"/>
      <c r="J21557" s="20">
        <f>SUBTOTAL(9,J21556:J21556)</f>
        <v>0</v>
      </c>
      <c r="K21557" s="20">
        <f>SUBTOTAL(9,K21556:K21556)</f>
        <v>0</v>
      </c>
      <c r="L21557" s="21"/>
    </row>
    <row r="21558" spans="1:12" ht="67.5" outlineLevel="2" x14ac:dyDescent="0.25">
      <c r="A21558" s="9" t="s">
        <v>6338</v>
      </c>
      <c r="B21558" s="10" t="s">
        <v>6311</v>
      </c>
      <c r="C21558" s="10" t="s">
        <v>2896</v>
      </c>
      <c r="D21558" s="10" t="s">
        <v>2897</v>
      </c>
      <c r="E21558" s="10" t="s">
        <v>6265</v>
      </c>
      <c r="F21558" s="10" t="s">
        <v>18</v>
      </c>
      <c r="G21558" s="11">
        <v>463925</v>
      </c>
      <c r="H21558" s="11">
        <v>463925</v>
      </c>
      <c r="I21558" s="12">
        <f>H21558/G21558</f>
        <v>1</v>
      </c>
      <c r="J21558" s="11"/>
      <c r="K21558" s="11"/>
      <c r="L21558" s="13"/>
    </row>
    <row r="21559" spans="1:12" ht="27" outlineLevel="1" x14ac:dyDescent="0.25">
      <c r="A21559" s="22" t="s">
        <v>11673</v>
      </c>
      <c r="B21559" s="15"/>
      <c r="C21559" s="15"/>
      <c r="D21559" s="15"/>
      <c r="E21559" s="15"/>
      <c r="F21559" s="15" t="s">
        <v>12960</v>
      </c>
      <c r="G21559" s="16">
        <f>SUBTOTAL(9,G21558:G21558)</f>
        <v>463925</v>
      </c>
      <c r="H21559" s="16">
        <f>SUBTOTAL(9,H21558:H21558)</f>
        <v>463925</v>
      </c>
      <c r="I21559" s="23"/>
      <c r="J21559" s="16">
        <f>SUBTOTAL(9,J21558:J21558)</f>
        <v>0</v>
      </c>
      <c r="K21559" s="16">
        <f>SUBTOTAL(9,K21558:K21558)</f>
        <v>0</v>
      </c>
      <c r="L21559" s="17"/>
    </row>
    <row r="21560" spans="1:12" s="3" customFormat="1" ht="67.5" outlineLevel="2" x14ac:dyDescent="0.25">
      <c r="A21560" s="35" t="s">
        <v>6339</v>
      </c>
      <c r="B21560" s="36" t="s">
        <v>6311</v>
      </c>
      <c r="C21560" s="36" t="s">
        <v>2914</v>
      </c>
      <c r="D21560" s="36" t="s">
        <v>2915</v>
      </c>
      <c r="E21560" s="36" t="s">
        <v>6269</v>
      </c>
      <c r="F21560" s="36" t="s">
        <v>18</v>
      </c>
      <c r="G21560" s="37">
        <v>55023486</v>
      </c>
      <c r="H21560" s="37">
        <v>55023486</v>
      </c>
      <c r="I21560" s="4">
        <f>H21560/G21560</f>
        <v>1</v>
      </c>
      <c r="J21560" s="37"/>
      <c r="K21560" s="37"/>
      <c r="L21560" s="40"/>
    </row>
    <row r="21561" spans="1:12" ht="27" outlineLevel="1" x14ac:dyDescent="0.25">
      <c r="A21561" s="18" t="s">
        <v>11674</v>
      </c>
      <c r="B21561" s="19"/>
      <c r="C21561" s="19"/>
      <c r="D21561" s="19"/>
      <c r="E21561" s="19"/>
      <c r="F21561" s="15" t="s">
        <v>12960</v>
      </c>
      <c r="G21561" s="20">
        <f>SUBTOTAL(9,G21560:G21560)</f>
        <v>55023486</v>
      </c>
      <c r="H21561" s="20">
        <f>SUBTOTAL(9,H21560:H21560)</f>
        <v>55023486</v>
      </c>
      <c r="I21561" s="23"/>
      <c r="J21561" s="20">
        <f>SUBTOTAL(9,J21560:J21560)</f>
        <v>0</v>
      </c>
      <c r="K21561" s="20">
        <f>SUBTOTAL(9,K21560:K21560)</f>
        <v>0</v>
      </c>
      <c r="L21561" s="21"/>
    </row>
    <row r="21562" spans="1:12" ht="54" outlineLevel="2" x14ac:dyDescent="0.25">
      <c r="A21562" s="9" t="s">
        <v>6340</v>
      </c>
      <c r="B21562" s="10" t="s">
        <v>6341</v>
      </c>
      <c r="C21562" s="10" t="s">
        <v>36</v>
      </c>
      <c r="D21562" s="10" t="s">
        <v>37</v>
      </c>
      <c r="E21562" s="10" t="s">
        <v>6206</v>
      </c>
      <c r="F21562" s="10" t="s">
        <v>17</v>
      </c>
      <c r="G21562" s="11">
        <v>203443968</v>
      </c>
      <c r="H21562" s="11">
        <v>203443968</v>
      </c>
      <c r="I21562" s="12">
        <f>H21562/G21562</f>
        <v>1</v>
      </c>
      <c r="J21562" s="11"/>
      <c r="K21562" s="11"/>
      <c r="L21562" s="13"/>
    </row>
    <row r="21563" spans="1:12" s="3" customFormat="1" ht="54" outlineLevel="2" x14ac:dyDescent="0.25">
      <c r="A21563" s="35" t="s">
        <v>6340</v>
      </c>
      <c r="B21563" s="36" t="s">
        <v>6341</v>
      </c>
      <c r="C21563" s="36" t="s">
        <v>36</v>
      </c>
      <c r="D21563" s="36" t="s">
        <v>37</v>
      </c>
      <c r="E21563" s="36" t="s">
        <v>6206</v>
      </c>
      <c r="F21563" s="36" t="s">
        <v>18</v>
      </c>
      <c r="G21563" s="37">
        <v>3597337796</v>
      </c>
      <c r="H21563" s="37">
        <v>3597337796</v>
      </c>
      <c r="I21563" s="4">
        <f>H21563/G21563</f>
        <v>1</v>
      </c>
      <c r="J21563" s="37"/>
      <c r="K21563" s="37"/>
      <c r="L21563" s="40"/>
    </row>
    <row r="21564" spans="1:12" ht="27" outlineLevel="1" x14ac:dyDescent="0.25">
      <c r="A21564" s="18" t="s">
        <v>11675</v>
      </c>
      <c r="B21564" s="19"/>
      <c r="C21564" s="19"/>
      <c r="D21564" s="19"/>
      <c r="E21564" s="19"/>
      <c r="F21564" s="15" t="s">
        <v>12960</v>
      </c>
      <c r="G21564" s="20">
        <f>SUBTOTAL(9,G21562:G21563)</f>
        <v>3800781764</v>
      </c>
      <c r="H21564" s="20">
        <f>SUBTOTAL(9,H21562:H21563)</f>
        <v>3800781764</v>
      </c>
      <c r="I21564" s="23"/>
      <c r="J21564" s="20">
        <f>SUBTOTAL(9,J21562:J21563)</f>
        <v>0</v>
      </c>
      <c r="K21564" s="20">
        <f>SUBTOTAL(9,K21562:K21563)</f>
        <v>0</v>
      </c>
      <c r="L21564" s="21"/>
    </row>
    <row r="21565" spans="1:12" ht="54" outlineLevel="2" x14ac:dyDescent="0.25">
      <c r="A21565" s="9" t="s">
        <v>6342</v>
      </c>
      <c r="B21565" s="10" t="s">
        <v>6341</v>
      </c>
      <c r="C21565" s="10" t="s">
        <v>395</v>
      </c>
      <c r="D21565" s="10" t="s">
        <v>396</v>
      </c>
      <c r="E21565" s="10" t="s">
        <v>6208</v>
      </c>
      <c r="F21565" s="10" t="s">
        <v>18</v>
      </c>
      <c r="G21565" s="11">
        <v>2</v>
      </c>
      <c r="H21565" s="11">
        <v>2</v>
      </c>
      <c r="I21565" s="12">
        <f>H21565/G21565</f>
        <v>1</v>
      </c>
      <c r="J21565" s="11"/>
      <c r="K21565" s="11"/>
      <c r="L21565" s="13"/>
    </row>
    <row r="21566" spans="1:12" ht="27" outlineLevel="1" x14ac:dyDescent="0.25">
      <c r="A21566" s="22" t="s">
        <v>11676</v>
      </c>
      <c r="B21566" s="15"/>
      <c r="C21566" s="15"/>
      <c r="D21566" s="15"/>
      <c r="E21566" s="15"/>
      <c r="F21566" s="15" t="s">
        <v>12960</v>
      </c>
      <c r="G21566" s="16">
        <f>SUBTOTAL(9,G21565:G21565)</f>
        <v>2</v>
      </c>
      <c r="H21566" s="16">
        <f>SUBTOTAL(9,H21565:H21565)</f>
        <v>2</v>
      </c>
      <c r="I21566" s="23"/>
      <c r="J21566" s="16">
        <f>SUBTOTAL(9,J21565:J21565)</f>
        <v>0</v>
      </c>
      <c r="K21566" s="16">
        <f>SUBTOTAL(9,K21565:K21565)</f>
        <v>0</v>
      </c>
      <c r="L21566" s="17"/>
    </row>
    <row r="21567" spans="1:12" s="3" customFormat="1" ht="54" outlineLevel="2" x14ac:dyDescent="0.25">
      <c r="A21567" s="35" t="s">
        <v>6343</v>
      </c>
      <c r="B21567" s="36" t="s">
        <v>6341</v>
      </c>
      <c r="C21567" s="36" t="s">
        <v>442</v>
      </c>
      <c r="D21567" s="36" t="s">
        <v>443</v>
      </c>
      <c r="E21567" s="36" t="s">
        <v>6210</v>
      </c>
      <c r="F21567" s="36" t="s">
        <v>18</v>
      </c>
      <c r="G21567" s="37">
        <v>3736068574</v>
      </c>
      <c r="H21567" s="37">
        <v>3736068574</v>
      </c>
      <c r="I21567" s="4">
        <f>H21567/G21567</f>
        <v>1</v>
      </c>
      <c r="J21567" s="37"/>
      <c r="K21567" s="37"/>
      <c r="L21567" s="40"/>
    </row>
    <row r="21568" spans="1:12" ht="27" outlineLevel="1" x14ac:dyDescent="0.25">
      <c r="A21568" s="18" t="s">
        <v>11677</v>
      </c>
      <c r="B21568" s="19"/>
      <c r="C21568" s="19"/>
      <c r="D21568" s="19"/>
      <c r="E21568" s="19"/>
      <c r="F21568" s="15" t="s">
        <v>12960</v>
      </c>
      <c r="G21568" s="20">
        <f>SUBTOTAL(9,G21567:G21567)</f>
        <v>3736068574</v>
      </c>
      <c r="H21568" s="20">
        <f>SUBTOTAL(9,H21567:H21567)</f>
        <v>3736068574</v>
      </c>
      <c r="I21568" s="23"/>
      <c r="J21568" s="20">
        <f>SUBTOTAL(9,J21567:J21567)</f>
        <v>0</v>
      </c>
      <c r="K21568" s="20">
        <f>SUBTOTAL(9,K21567:K21567)</f>
        <v>0</v>
      </c>
      <c r="L21568" s="21"/>
    </row>
    <row r="21569" spans="1:12" ht="54" outlineLevel="2" x14ac:dyDescent="0.25">
      <c r="A21569" s="9" t="s">
        <v>6344</v>
      </c>
      <c r="B21569" s="10" t="s">
        <v>6341</v>
      </c>
      <c r="C21569" s="10" t="s">
        <v>445</v>
      </c>
      <c r="D21569" s="10" t="s">
        <v>446</v>
      </c>
      <c r="E21569" s="10" t="s">
        <v>445</v>
      </c>
      <c r="F21569" s="10" t="s">
        <v>18</v>
      </c>
      <c r="G21569" s="11">
        <v>649299381</v>
      </c>
      <c r="H21569" s="11">
        <v>649299381</v>
      </c>
      <c r="I21569" s="12">
        <f>H21569/G21569</f>
        <v>1</v>
      </c>
      <c r="J21569" s="11"/>
      <c r="K21569" s="11"/>
      <c r="L21569" s="13"/>
    </row>
    <row r="21570" spans="1:12" ht="27" outlineLevel="1" x14ac:dyDescent="0.25">
      <c r="A21570" s="22" t="s">
        <v>11678</v>
      </c>
      <c r="B21570" s="15"/>
      <c r="C21570" s="15"/>
      <c r="D21570" s="15"/>
      <c r="E21570" s="15"/>
      <c r="F21570" s="15" t="s">
        <v>12960</v>
      </c>
      <c r="G21570" s="16">
        <f>SUBTOTAL(9,G21569:G21569)</f>
        <v>649299381</v>
      </c>
      <c r="H21570" s="16">
        <f>SUBTOTAL(9,H21569:H21569)</f>
        <v>649299381</v>
      </c>
      <c r="I21570" s="23"/>
      <c r="J21570" s="16">
        <f>SUBTOTAL(9,J21569:J21569)</f>
        <v>0</v>
      </c>
      <c r="K21570" s="16">
        <f>SUBTOTAL(9,K21569:K21569)</f>
        <v>0</v>
      </c>
      <c r="L21570" s="17"/>
    </row>
    <row r="21571" spans="1:12" s="3" customFormat="1" ht="54" outlineLevel="2" x14ac:dyDescent="0.25">
      <c r="A21571" s="35" t="s">
        <v>6345</v>
      </c>
      <c r="B21571" s="36" t="s">
        <v>6341</v>
      </c>
      <c r="C21571" s="36" t="s">
        <v>575</v>
      </c>
      <c r="D21571" s="36" t="s">
        <v>576</v>
      </c>
      <c r="E21571" s="36" t="s">
        <v>6213</v>
      </c>
      <c r="F21571" s="36" t="s">
        <v>18</v>
      </c>
      <c r="G21571" s="37">
        <v>43717043</v>
      </c>
      <c r="H21571" s="37">
        <v>43717043</v>
      </c>
      <c r="I21571" s="4">
        <f>H21571/G21571</f>
        <v>1</v>
      </c>
      <c r="J21571" s="37"/>
      <c r="K21571" s="37"/>
      <c r="L21571" s="40"/>
    </row>
    <row r="21572" spans="1:12" ht="27" outlineLevel="1" x14ac:dyDescent="0.25">
      <c r="A21572" s="18" t="s">
        <v>11679</v>
      </c>
      <c r="B21572" s="19"/>
      <c r="C21572" s="19"/>
      <c r="D21572" s="19"/>
      <c r="E21572" s="19"/>
      <c r="F21572" s="15" t="s">
        <v>12960</v>
      </c>
      <c r="G21572" s="20">
        <f>SUBTOTAL(9,G21571:G21571)</f>
        <v>43717043</v>
      </c>
      <c r="H21572" s="20">
        <f>SUBTOTAL(9,H21571:H21571)</f>
        <v>43717043</v>
      </c>
      <c r="I21572" s="23"/>
      <c r="J21572" s="20">
        <f>SUBTOTAL(9,J21571:J21571)</f>
        <v>0</v>
      </c>
      <c r="K21572" s="20">
        <f>SUBTOTAL(9,K21571:K21571)</f>
        <v>0</v>
      </c>
      <c r="L21572" s="21"/>
    </row>
    <row r="21573" spans="1:12" ht="54" outlineLevel="2" x14ac:dyDescent="0.25">
      <c r="A21573" s="9" t="s">
        <v>6346</v>
      </c>
      <c r="B21573" s="10" t="s">
        <v>6341</v>
      </c>
      <c r="C21573" s="10" t="s">
        <v>122</v>
      </c>
      <c r="D21573" s="10" t="s">
        <v>907</v>
      </c>
      <c r="E21573" s="10" t="s">
        <v>6215</v>
      </c>
      <c r="F21573" s="10" t="s">
        <v>18</v>
      </c>
      <c r="G21573" s="11">
        <v>1070873448</v>
      </c>
      <c r="H21573" s="11">
        <v>1070873448</v>
      </c>
      <c r="I21573" s="12">
        <f>H21573/G21573</f>
        <v>1</v>
      </c>
      <c r="J21573" s="11"/>
      <c r="K21573" s="11"/>
      <c r="L21573" s="13"/>
    </row>
    <row r="21574" spans="1:12" ht="27" outlineLevel="1" x14ac:dyDescent="0.25">
      <c r="A21574" s="22" t="s">
        <v>11680</v>
      </c>
      <c r="B21574" s="15"/>
      <c r="C21574" s="15"/>
      <c r="D21574" s="15"/>
      <c r="E21574" s="15"/>
      <c r="F21574" s="15" t="s">
        <v>12960</v>
      </c>
      <c r="G21574" s="16">
        <f>SUBTOTAL(9,G21573:G21573)</f>
        <v>1070873448</v>
      </c>
      <c r="H21574" s="16">
        <f>SUBTOTAL(9,H21573:H21573)</f>
        <v>1070873448</v>
      </c>
      <c r="I21574" s="23"/>
      <c r="J21574" s="16">
        <f>SUBTOTAL(9,J21573:J21573)</f>
        <v>0</v>
      </c>
      <c r="K21574" s="16">
        <f>SUBTOTAL(9,K21573:K21573)</f>
        <v>0</v>
      </c>
      <c r="L21574" s="17"/>
    </row>
    <row r="21575" spans="1:12" s="3" customFormat="1" ht="54" outlineLevel="2" x14ac:dyDescent="0.25">
      <c r="A21575" s="35" t="s">
        <v>6347</v>
      </c>
      <c r="B21575" s="36" t="s">
        <v>6341</v>
      </c>
      <c r="C21575" s="36" t="s">
        <v>984</v>
      </c>
      <c r="D21575" s="36" t="s">
        <v>985</v>
      </c>
      <c r="E21575" s="36" t="s">
        <v>6217</v>
      </c>
      <c r="F21575" s="36" t="s">
        <v>18</v>
      </c>
      <c r="G21575" s="37">
        <v>22761876</v>
      </c>
      <c r="H21575" s="37">
        <v>22761876</v>
      </c>
      <c r="I21575" s="4">
        <f>H21575/G21575</f>
        <v>1</v>
      </c>
      <c r="J21575" s="37"/>
      <c r="K21575" s="37"/>
      <c r="L21575" s="40"/>
    </row>
    <row r="21576" spans="1:12" ht="27" outlineLevel="1" x14ac:dyDescent="0.25">
      <c r="A21576" s="18" t="s">
        <v>11681</v>
      </c>
      <c r="B21576" s="19"/>
      <c r="C21576" s="19"/>
      <c r="D21576" s="19"/>
      <c r="E21576" s="19"/>
      <c r="F21576" s="15" t="s">
        <v>12960</v>
      </c>
      <c r="G21576" s="20">
        <f>SUBTOTAL(9,G21575:G21575)</f>
        <v>22761876</v>
      </c>
      <c r="H21576" s="20">
        <f>SUBTOTAL(9,H21575:H21575)</f>
        <v>22761876</v>
      </c>
      <c r="I21576" s="23"/>
      <c r="J21576" s="20">
        <f>SUBTOTAL(9,J21575:J21575)</f>
        <v>0</v>
      </c>
      <c r="K21576" s="20">
        <f>SUBTOTAL(9,K21575:K21575)</f>
        <v>0</v>
      </c>
      <c r="L21576" s="21"/>
    </row>
    <row r="21577" spans="1:12" ht="54" outlineLevel="2" x14ac:dyDescent="0.25">
      <c r="A21577" s="9" t="s">
        <v>6348</v>
      </c>
      <c r="B21577" s="10" t="s">
        <v>6341</v>
      </c>
      <c r="C21577" s="10" t="s">
        <v>1017</v>
      </c>
      <c r="D21577" s="10" t="s">
        <v>1018</v>
      </c>
      <c r="E21577" s="10" t="s">
        <v>6219</v>
      </c>
      <c r="F21577" s="10" t="s">
        <v>18</v>
      </c>
      <c r="G21577" s="11">
        <v>5675567366</v>
      </c>
      <c r="H21577" s="11">
        <v>5675567366</v>
      </c>
      <c r="I21577" s="12">
        <f>H21577/G21577</f>
        <v>1</v>
      </c>
      <c r="J21577" s="11"/>
      <c r="K21577" s="11"/>
      <c r="L21577" s="13"/>
    </row>
    <row r="21578" spans="1:12" ht="27" outlineLevel="1" x14ac:dyDescent="0.25">
      <c r="A21578" s="22" t="s">
        <v>11682</v>
      </c>
      <c r="B21578" s="15"/>
      <c r="C21578" s="15"/>
      <c r="D21578" s="15"/>
      <c r="E21578" s="15"/>
      <c r="F21578" s="15" t="s">
        <v>12960</v>
      </c>
      <c r="G21578" s="16">
        <f>SUBTOTAL(9,G21577:G21577)</f>
        <v>5675567366</v>
      </c>
      <c r="H21578" s="16">
        <f>SUBTOTAL(9,H21577:H21577)</f>
        <v>5675567366</v>
      </c>
      <c r="I21578" s="23"/>
      <c r="J21578" s="16">
        <f>SUBTOTAL(9,J21577:J21577)</f>
        <v>0</v>
      </c>
      <c r="K21578" s="16">
        <f>SUBTOTAL(9,K21577:K21577)</f>
        <v>0</v>
      </c>
      <c r="L21578" s="17"/>
    </row>
    <row r="21579" spans="1:12" s="3" customFormat="1" ht="54" outlineLevel="2" x14ac:dyDescent="0.25">
      <c r="A21579" s="35" t="s">
        <v>6349</v>
      </c>
      <c r="B21579" s="36" t="s">
        <v>6341</v>
      </c>
      <c r="C21579" s="36" t="s">
        <v>1124</v>
      </c>
      <c r="D21579" s="36" t="s">
        <v>1125</v>
      </c>
      <c r="E21579" s="36" t="s">
        <v>6221</v>
      </c>
      <c r="F21579" s="36" t="s">
        <v>18</v>
      </c>
      <c r="G21579" s="37">
        <v>26175965</v>
      </c>
      <c r="H21579" s="37">
        <v>26175965</v>
      </c>
      <c r="I21579" s="4">
        <f>H21579/G21579</f>
        <v>1</v>
      </c>
      <c r="J21579" s="37"/>
      <c r="K21579" s="37"/>
      <c r="L21579" s="40"/>
    </row>
    <row r="21580" spans="1:12" ht="27" outlineLevel="1" x14ac:dyDescent="0.25">
      <c r="A21580" s="18" t="s">
        <v>11683</v>
      </c>
      <c r="B21580" s="19"/>
      <c r="C21580" s="19"/>
      <c r="D21580" s="19"/>
      <c r="E21580" s="19"/>
      <c r="F21580" s="15" t="s">
        <v>12960</v>
      </c>
      <c r="G21580" s="20">
        <f>SUBTOTAL(9,G21579:G21579)</f>
        <v>26175965</v>
      </c>
      <c r="H21580" s="20">
        <f>SUBTOTAL(9,H21579:H21579)</f>
        <v>26175965</v>
      </c>
      <c r="I21580" s="23"/>
      <c r="J21580" s="20">
        <f>SUBTOTAL(9,J21579:J21579)</f>
        <v>0</v>
      </c>
      <c r="K21580" s="20">
        <f>SUBTOTAL(9,K21579:K21579)</f>
        <v>0</v>
      </c>
      <c r="L21580" s="21"/>
    </row>
    <row r="21581" spans="1:12" ht="54" outlineLevel="2" x14ac:dyDescent="0.25">
      <c r="A21581" s="9" t="s">
        <v>6350</v>
      </c>
      <c r="B21581" s="10" t="s">
        <v>6341</v>
      </c>
      <c r="C21581" s="10" t="s">
        <v>477</v>
      </c>
      <c r="D21581" s="10" t="s">
        <v>1196</v>
      </c>
      <c r="E21581" s="10" t="s">
        <v>6223</v>
      </c>
      <c r="F21581" s="10" t="s">
        <v>18</v>
      </c>
      <c r="G21581" s="11">
        <v>447570313</v>
      </c>
      <c r="H21581" s="11">
        <v>447570313</v>
      </c>
      <c r="I21581" s="12">
        <f>H21581/G21581</f>
        <v>1</v>
      </c>
      <c r="J21581" s="11"/>
      <c r="K21581" s="11"/>
      <c r="L21581" s="13"/>
    </row>
    <row r="21582" spans="1:12" ht="27" outlineLevel="1" x14ac:dyDescent="0.25">
      <c r="A21582" s="22" t="s">
        <v>11684</v>
      </c>
      <c r="B21582" s="15"/>
      <c r="C21582" s="15"/>
      <c r="D21582" s="15"/>
      <c r="E21582" s="15"/>
      <c r="F21582" s="15" t="s">
        <v>12960</v>
      </c>
      <c r="G21582" s="16">
        <f>SUBTOTAL(9,G21581:G21581)</f>
        <v>447570313</v>
      </c>
      <c r="H21582" s="16">
        <f>SUBTOTAL(9,H21581:H21581)</f>
        <v>447570313</v>
      </c>
      <c r="I21582" s="23"/>
      <c r="J21582" s="16">
        <f>SUBTOTAL(9,J21581:J21581)</f>
        <v>0</v>
      </c>
      <c r="K21582" s="16">
        <f>SUBTOTAL(9,K21581:K21581)</f>
        <v>0</v>
      </c>
      <c r="L21582" s="17"/>
    </row>
    <row r="21583" spans="1:12" s="3" customFormat="1" ht="54" outlineLevel="2" x14ac:dyDescent="0.25">
      <c r="A21583" s="35" t="s">
        <v>6351</v>
      </c>
      <c r="B21583" s="36" t="s">
        <v>6341</v>
      </c>
      <c r="C21583" s="36" t="s">
        <v>1286</v>
      </c>
      <c r="D21583" s="36" t="s">
        <v>1287</v>
      </c>
      <c r="E21583" s="36" t="s">
        <v>6225</v>
      </c>
      <c r="F21583" s="36" t="s">
        <v>18</v>
      </c>
      <c r="G21583" s="37">
        <v>1309048385</v>
      </c>
      <c r="H21583" s="37">
        <v>1309048385</v>
      </c>
      <c r="I21583" s="4">
        <f>H21583/G21583</f>
        <v>1</v>
      </c>
      <c r="J21583" s="37"/>
      <c r="K21583" s="37"/>
      <c r="L21583" s="40"/>
    </row>
    <row r="21584" spans="1:12" ht="27" outlineLevel="1" x14ac:dyDescent="0.25">
      <c r="A21584" s="18" t="s">
        <v>11685</v>
      </c>
      <c r="B21584" s="19"/>
      <c r="C21584" s="19"/>
      <c r="D21584" s="19"/>
      <c r="E21584" s="19"/>
      <c r="F21584" s="15" t="s">
        <v>12960</v>
      </c>
      <c r="G21584" s="20">
        <f>SUBTOTAL(9,G21583:G21583)</f>
        <v>1309048385</v>
      </c>
      <c r="H21584" s="20">
        <f>SUBTOTAL(9,H21583:H21583)</f>
        <v>1309048385</v>
      </c>
      <c r="I21584" s="23"/>
      <c r="J21584" s="20">
        <f>SUBTOTAL(9,J21583:J21583)</f>
        <v>0</v>
      </c>
      <c r="K21584" s="20">
        <f>SUBTOTAL(9,K21583:K21583)</f>
        <v>0</v>
      </c>
      <c r="L21584" s="21"/>
    </row>
    <row r="21585" spans="1:12" ht="54" outlineLevel="2" x14ac:dyDescent="0.25">
      <c r="A21585" s="9" t="s">
        <v>6352</v>
      </c>
      <c r="B21585" s="10" t="s">
        <v>6341</v>
      </c>
      <c r="C21585" s="10" t="s">
        <v>1585</v>
      </c>
      <c r="D21585" s="10" t="s">
        <v>1586</v>
      </c>
      <c r="E21585" s="10" t="s">
        <v>6227</v>
      </c>
      <c r="F21585" s="10" t="s">
        <v>18</v>
      </c>
      <c r="G21585" s="11">
        <v>8981978481</v>
      </c>
      <c r="H21585" s="11">
        <v>8981978481</v>
      </c>
      <c r="I21585" s="12">
        <f>H21585/G21585</f>
        <v>1</v>
      </c>
      <c r="J21585" s="11"/>
      <c r="K21585" s="11"/>
      <c r="L21585" s="13"/>
    </row>
    <row r="21586" spans="1:12" ht="27" outlineLevel="1" x14ac:dyDescent="0.25">
      <c r="A21586" s="22" t="s">
        <v>11686</v>
      </c>
      <c r="B21586" s="15"/>
      <c r="C21586" s="15"/>
      <c r="D21586" s="15"/>
      <c r="E21586" s="15"/>
      <c r="F21586" s="15" t="s">
        <v>12960</v>
      </c>
      <c r="G21586" s="16">
        <f>SUBTOTAL(9,G21585:G21585)</f>
        <v>8981978481</v>
      </c>
      <c r="H21586" s="16">
        <f>SUBTOTAL(9,H21585:H21585)</f>
        <v>8981978481</v>
      </c>
      <c r="I21586" s="23"/>
      <c r="J21586" s="16">
        <f>SUBTOTAL(9,J21585:J21585)</f>
        <v>0</v>
      </c>
      <c r="K21586" s="16">
        <f>SUBTOTAL(9,K21585:K21585)</f>
        <v>0</v>
      </c>
      <c r="L21586" s="17"/>
    </row>
    <row r="21587" spans="1:12" s="3" customFormat="1" ht="54" outlineLevel="2" x14ac:dyDescent="0.25">
      <c r="A21587" s="35" t="s">
        <v>6353</v>
      </c>
      <c r="B21587" s="36" t="s">
        <v>6341</v>
      </c>
      <c r="C21587" s="36" t="s">
        <v>1674</v>
      </c>
      <c r="D21587" s="36" t="s">
        <v>1675</v>
      </c>
      <c r="E21587" s="36" t="s">
        <v>6229</v>
      </c>
      <c r="F21587" s="36" t="s">
        <v>18</v>
      </c>
      <c r="G21587" s="37">
        <v>1899699180</v>
      </c>
      <c r="H21587" s="37">
        <v>1899699180</v>
      </c>
      <c r="I21587" s="4">
        <f>H21587/G21587</f>
        <v>1</v>
      </c>
      <c r="J21587" s="37"/>
      <c r="K21587" s="37"/>
      <c r="L21587" s="40"/>
    </row>
    <row r="21588" spans="1:12" ht="27" outlineLevel="1" x14ac:dyDescent="0.25">
      <c r="A21588" s="18" t="s">
        <v>11687</v>
      </c>
      <c r="B21588" s="19"/>
      <c r="C21588" s="19"/>
      <c r="D21588" s="19"/>
      <c r="E21588" s="19"/>
      <c r="F21588" s="15" t="s">
        <v>12960</v>
      </c>
      <c r="G21588" s="20">
        <f>SUBTOTAL(9,G21587:G21587)</f>
        <v>1899699180</v>
      </c>
      <c r="H21588" s="20">
        <f>SUBTOTAL(9,H21587:H21587)</f>
        <v>1899699180</v>
      </c>
      <c r="I21588" s="23"/>
      <c r="J21588" s="20">
        <f>SUBTOTAL(9,J21587:J21587)</f>
        <v>0</v>
      </c>
      <c r="K21588" s="20">
        <f>SUBTOTAL(9,K21587:K21587)</f>
        <v>0</v>
      </c>
      <c r="L21588" s="21"/>
    </row>
    <row r="21589" spans="1:12" ht="54" outlineLevel="2" x14ac:dyDescent="0.25">
      <c r="A21589" s="9" t="s">
        <v>6354</v>
      </c>
      <c r="B21589" s="10" t="s">
        <v>6341</v>
      </c>
      <c r="C21589" s="10" t="s">
        <v>1771</v>
      </c>
      <c r="D21589" s="10" t="s">
        <v>1772</v>
      </c>
      <c r="E21589" s="10" t="s">
        <v>6231</v>
      </c>
      <c r="F21589" s="10" t="s">
        <v>18</v>
      </c>
      <c r="G21589" s="11">
        <v>601283411</v>
      </c>
      <c r="H21589" s="11">
        <v>601283411</v>
      </c>
      <c r="I21589" s="12">
        <f>H21589/G21589</f>
        <v>1</v>
      </c>
      <c r="J21589" s="11"/>
      <c r="K21589" s="11"/>
      <c r="L21589" s="13"/>
    </row>
    <row r="21590" spans="1:12" ht="27" outlineLevel="1" x14ac:dyDescent="0.25">
      <c r="A21590" s="22" t="s">
        <v>11688</v>
      </c>
      <c r="B21590" s="15"/>
      <c r="C21590" s="15"/>
      <c r="D21590" s="15"/>
      <c r="E21590" s="15"/>
      <c r="F21590" s="15" t="s">
        <v>12960</v>
      </c>
      <c r="G21590" s="16">
        <f>SUBTOTAL(9,G21589:G21589)</f>
        <v>601283411</v>
      </c>
      <c r="H21590" s="16">
        <f>SUBTOTAL(9,H21589:H21589)</f>
        <v>601283411</v>
      </c>
      <c r="I21590" s="23"/>
      <c r="J21590" s="16">
        <f>SUBTOTAL(9,J21589:J21589)</f>
        <v>0</v>
      </c>
      <c r="K21590" s="16">
        <f>SUBTOTAL(9,K21589:K21589)</f>
        <v>0</v>
      </c>
      <c r="L21590" s="17"/>
    </row>
    <row r="21591" spans="1:12" s="3" customFormat="1" ht="54" outlineLevel="2" x14ac:dyDescent="0.25">
      <c r="A21591" s="35" t="s">
        <v>6355</v>
      </c>
      <c r="B21591" s="36" t="s">
        <v>6341</v>
      </c>
      <c r="C21591" s="36" t="s">
        <v>1810</v>
      </c>
      <c r="D21591" s="36" t="s">
        <v>1811</v>
      </c>
      <c r="E21591" s="36" t="s">
        <v>6233</v>
      </c>
      <c r="F21591" s="36" t="s">
        <v>18</v>
      </c>
      <c r="G21591" s="37">
        <v>422965144</v>
      </c>
      <c r="H21591" s="37">
        <v>422965144</v>
      </c>
      <c r="I21591" s="4">
        <f>H21591/G21591</f>
        <v>1</v>
      </c>
      <c r="J21591" s="37"/>
      <c r="K21591" s="37"/>
      <c r="L21591" s="40"/>
    </row>
    <row r="21592" spans="1:12" ht="27" outlineLevel="1" x14ac:dyDescent="0.25">
      <c r="A21592" s="18" t="s">
        <v>11689</v>
      </c>
      <c r="B21592" s="19"/>
      <c r="C21592" s="19"/>
      <c r="D21592" s="19"/>
      <c r="E21592" s="19"/>
      <c r="F21592" s="15" t="s">
        <v>12960</v>
      </c>
      <c r="G21592" s="20">
        <f>SUBTOTAL(9,G21591:G21591)</f>
        <v>422965144</v>
      </c>
      <c r="H21592" s="20">
        <f>SUBTOTAL(9,H21591:H21591)</f>
        <v>422965144</v>
      </c>
      <c r="I21592" s="23"/>
      <c r="J21592" s="20">
        <f>SUBTOTAL(9,J21591:J21591)</f>
        <v>0</v>
      </c>
      <c r="K21592" s="20">
        <f>SUBTOTAL(9,K21591:K21591)</f>
        <v>0</v>
      </c>
      <c r="L21592" s="21"/>
    </row>
    <row r="21593" spans="1:12" ht="54" outlineLevel="2" x14ac:dyDescent="0.25">
      <c r="A21593" s="9" t="s">
        <v>6356</v>
      </c>
      <c r="B21593" s="10" t="s">
        <v>6341</v>
      </c>
      <c r="C21593" s="10" t="s">
        <v>1863</v>
      </c>
      <c r="D21593" s="10" t="s">
        <v>1864</v>
      </c>
      <c r="E21593" s="10" t="s">
        <v>6235</v>
      </c>
      <c r="F21593" s="10" t="s">
        <v>18</v>
      </c>
      <c r="G21593" s="11">
        <v>1258816579</v>
      </c>
      <c r="H21593" s="11">
        <v>1258816579</v>
      </c>
      <c r="I21593" s="12">
        <f>H21593/G21593</f>
        <v>1</v>
      </c>
      <c r="J21593" s="11"/>
      <c r="K21593" s="11"/>
      <c r="L21593" s="13"/>
    </row>
    <row r="21594" spans="1:12" ht="27" outlineLevel="1" x14ac:dyDescent="0.25">
      <c r="A21594" s="22" t="s">
        <v>11690</v>
      </c>
      <c r="B21594" s="15"/>
      <c r="C21594" s="15"/>
      <c r="D21594" s="15"/>
      <c r="E21594" s="15"/>
      <c r="F21594" s="15" t="s">
        <v>12960</v>
      </c>
      <c r="G21594" s="16">
        <f>SUBTOTAL(9,G21593:G21593)</f>
        <v>1258816579</v>
      </c>
      <c r="H21594" s="16">
        <f>SUBTOTAL(9,H21593:H21593)</f>
        <v>1258816579</v>
      </c>
      <c r="I21594" s="23"/>
      <c r="J21594" s="16">
        <f>SUBTOTAL(9,J21593:J21593)</f>
        <v>0</v>
      </c>
      <c r="K21594" s="16">
        <f>SUBTOTAL(9,K21593:K21593)</f>
        <v>0</v>
      </c>
      <c r="L21594" s="17"/>
    </row>
    <row r="21595" spans="1:12" s="3" customFormat="1" ht="54" outlineLevel="2" x14ac:dyDescent="0.25">
      <c r="A21595" s="35" t="s">
        <v>6357</v>
      </c>
      <c r="B21595" s="36" t="s">
        <v>6341</v>
      </c>
      <c r="C21595" s="36" t="s">
        <v>251</v>
      </c>
      <c r="D21595" s="36" t="s">
        <v>1946</v>
      </c>
      <c r="E21595" s="36" t="s">
        <v>6237</v>
      </c>
      <c r="F21595" s="36" t="s">
        <v>17</v>
      </c>
      <c r="G21595" s="37">
        <v>1345831228</v>
      </c>
      <c r="H21595" s="37">
        <v>1345831228</v>
      </c>
      <c r="I21595" s="4">
        <f>H21595/G21595</f>
        <v>1</v>
      </c>
      <c r="J21595" s="37"/>
      <c r="K21595" s="37"/>
      <c r="L21595" s="40"/>
    </row>
    <row r="21596" spans="1:12" ht="54" outlineLevel="2" x14ac:dyDescent="0.25">
      <c r="A21596" s="9" t="s">
        <v>6357</v>
      </c>
      <c r="B21596" s="10" t="s">
        <v>6341</v>
      </c>
      <c r="C21596" s="10" t="s">
        <v>251</v>
      </c>
      <c r="D21596" s="10" t="s">
        <v>1946</v>
      </c>
      <c r="E21596" s="10" t="s">
        <v>6237</v>
      </c>
      <c r="F21596" s="10" t="s">
        <v>18</v>
      </c>
      <c r="G21596" s="11">
        <v>12848605702</v>
      </c>
      <c r="H21596" s="11">
        <v>12848605702</v>
      </c>
      <c r="I21596" s="12">
        <f>H21596/G21596</f>
        <v>1</v>
      </c>
      <c r="J21596" s="11"/>
      <c r="K21596" s="11"/>
      <c r="L21596" s="13"/>
    </row>
    <row r="21597" spans="1:12" ht="27" outlineLevel="1" x14ac:dyDescent="0.25">
      <c r="A21597" s="22" t="s">
        <v>11691</v>
      </c>
      <c r="B21597" s="15"/>
      <c r="C21597" s="15"/>
      <c r="D21597" s="15"/>
      <c r="E21597" s="15"/>
      <c r="F21597" s="15" t="s">
        <v>12960</v>
      </c>
      <c r="G21597" s="16">
        <f>SUBTOTAL(9,G21595:G21596)</f>
        <v>14194436930</v>
      </c>
      <c r="H21597" s="16">
        <f>SUBTOTAL(9,H21595:H21596)</f>
        <v>14194436930</v>
      </c>
      <c r="I21597" s="23"/>
      <c r="J21597" s="16">
        <f>SUBTOTAL(9,J21595:J21596)</f>
        <v>0</v>
      </c>
      <c r="K21597" s="16">
        <f>SUBTOTAL(9,K21595:K21596)</f>
        <v>0</v>
      </c>
      <c r="L21597" s="17"/>
    </row>
    <row r="21598" spans="1:12" s="3" customFormat="1" ht="54" outlineLevel="2" x14ac:dyDescent="0.25">
      <c r="A21598" s="35" t="s">
        <v>6358</v>
      </c>
      <c r="B21598" s="36" t="s">
        <v>6341</v>
      </c>
      <c r="C21598" s="36" t="s">
        <v>2072</v>
      </c>
      <c r="D21598" s="36" t="s">
        <v>2073</v>
      </c>
      <c r="E21598" s="36" t="s">
        <v>6239</v>
      </c>
      <c r="F21598" s="36" t="s">
        <v>18</v>
      </c>
      <c r="G21598" s="37">
        <v>190618287</v>
      </c>
      <c r="H21598" s="37">
        <v>190618287</v>
      </c>
      <c r="I21598" s="4">
        <f>H21598/G21598</f>
        <v>1</v>
      </c>
      <c r="J21598" s="37"/>
      <c r="K21598" s="37"/>
      <c r="L21598" s="40"/>
    </row>
    <row r="21599" spans="1:12" ht="27" outlineLevel="1" x14ac:dyDescent="0.25">
      <c r="A21599" s="18" t="s">
        <v>11692</v>
      </c>
      <c r="B21599" s="19"/>
      <c r="C21599" s="19"/>
      <c r="D21599" s="19"/>
      <c r="E21599" s="19"/>
      <c r="F21599" s="15" t="s">
        <v>12960</v>
      </c>
      <c r="G21599" s="20">
        <f>SUBTOTAL(9,G21598:G21598)</f>
        <v>190618287</v>
      </c>
      <c r="H21599" s="20">
        <f>SUBTOTAL(9,H21598:H21598)</f>
        <v>190618287</v>
      </c>
      <c r="I21599" s="23"/>
      <c r="J21599" s="20">
        <f>SUBTOTAL(9,J21598:J21598)</f>
        <v>0</v>
      </c>
      <c r="K21599" s="20">
        <f>SUBTOTAL(9,K21598:K21598)</f>
        <v>0</v>
      </c>
      <c r="L21599" s="21"/>
    </row>
    <row r="21600" spans="1:12" ht="54" outlineLevel="2" x14ac:dyDescent="0.25">
      <c r="A21600" s="9" t="s">
        <v>6359</v>
      </c>
      <c r="B21600" s="10" t="s">
        <v>6341</v>
      </c>
      <c r="C21600" s="10" t="s">
        <v>2154</v>
      </c>
      <c r="D21600" s="10" t="s">
        <v>2155</v>
      </c>
      <c r="E21600" s="10" t="s">
        <v>6306</v>
      </c>
      <c r="F21600" s="10" t="s">
        <v>18</v>
      </c>
      <c r="G21600" s="11">
        <v>6269583176</v>
      </c>
      <c r="H21600" s="11">
        <v>6269583176</v>
      </c>
      <c r="I21600" s="12">
        <f>H21600/G21600</f>
        <v>1</v>
      </c>
      <c r="J21600" s="11"/>
      <c r="K21600" s="11"/>
      <c r="L21600" s="13"/>
    </row>
    <row r="21601" spans="1:12" ht="27" outlineLevel="1" x14ac:dyDescent="0.25">
      <c r="A21601" s="22" t="s">
        <v>11693</v>
      </c>
      <c r="B21601" s="15"/>
      <c r="C21601" s="15"/>
      <c r="D21601" s="15"/>
      <c r="E21601" s="15"/>
      <c r="F21601" s="15" t="s">
        <v>12960</v>
      </c>
      <c r="G21601" s="16">
        <f>SUBTOTAL(9,G21600:G21600)</f>
        <v>6269583176</v>
      </c>
      <c r="H21601" s="16">
        <f>SUBTOTAL(9,H21600:H21600)</f>
        <v>6269583176</v>
      </c>
      <c r="I21601" s="23"/>
      <c r="J21601" s="16">
        <f>SUBTOTAL(9,J21600:J21600)</f>
        <v>0</v>
      </c>
      <c r="K21601" s="16">
        <f>SUBTOTAL(9,K21600:K21600)</f>
        <v>0</v>
      </c>
      <c r="L21601" s="17"/>
    </row>
    <row r="21602" spans="1:12" s="3" customFormat="1" ht="54" outlineLevel="2" x14ac:dyDescent="0.25">
      <c r="A21602" s="35" t="s">
        <v>6360</v>
      </c>
      <c r="B21602" s="36" t="s">
        <v>6341</v>
      </c>
      <c r="C21602" s="36" t="s">
        <v>2224</v>
      </c>
      <c r="D21602" s="36" t="s">
        <v>2225</v>
      </c>
      <c r="E21602" s="36" t="s">
        <v>6245</v>
      </c>
      <c r="F21602" s="36" t="s">
        <v>18</v>
      </c>
      <c r="G21602" s="37">
        <v>123494968</v>
      </c>
      <c r="H21602" s="37">
        <v>123494968</v>
      </c>
      <c r="I21602" s="4">
        <f>H21602/G21602</f>
        <v>1</v>
      </c>
      <c r="J21602" s="37"/>
      <c r="K21602" s="37"/>
      <c r="L21602" s="40"/>
    </row>
    <row r="21603" spans="1:12" ht="27" outlineLevel="1" x14ac:dyDescent="0.25">
      <c r="A21603" s="18" t="s">
        <v>11694</v>
      </c>
      <c r="B21603" s="19"/>
      <c r="C21603" s="19"/>
      <c r="D21603" s="19"/>
      <c r="E21603" s="19"/>
      <c r="F21603" s="15" t="s">
        <v>12960</v>
      </c>
      <c r="G21603" s="20">
        <f>SUBTOTAL(9,G21602:G21602)</f>
        <v>123494968</v>
      </c>
      <c r="H21603" s="20">
        <f>SUBTOTAL(9,H21602:H21602)</f>
        <v>123494968</v>
      </c>
      <c r="I21603" s="23"/>
      <c r="J21603" s="20">
        <f>SUBTOTAL(9,J21602:J21602)</f>
        <v>0</v>
      </c>
      <c r="K21603" s="20">
        <f>SUBTOTAL(9,K21602:K21602)</f>
        <v>0</v>
      </c>
      <c r="L21603" s="21"/>
    </row>
    <row r="21604" spans="1:12" ht="54" outlineLevel="2" x14ac:dyDescent="0.25">
      <c r="A21604" s="9" t="s">
        <v>6361</v>
      </c>
      <c r="B21604" s="10" t="s">
        <v>6341</v>
      </c>
      <c r="C21604" s="10" t="s">
        <v>1107</v>
      </c>
      <c r="D21604" s="10" t="s">
        <v>2437</v>
      </c>
      <c r="E21604" s="10" t="s">
        <v>6247</v>
      </c>
      <c r="F21604" s="10" t="s">
        <v>18</v>
      </c>
      <c r="G21604" s="11">
        <v>112688197</v>
      </c>
      <c r="H21604" s="11">
        <v>112688197</v>
      </c>
      <c r="I21604" s="12">
        <f>H21604/G21604</f>
        <v>1</v>
      </c>
      <c r="J21604" s="11"/>
      <c r="K21604" s="11"/>
      <c r="L21604" s="13"/>
    </row>
    <row r="21605" spans="1:12" ht="27" outlineLevel="1" x14ac:dyDescent="0.25">
      <c r="A21605" s="22" t="s">
        <v>11695</v>
      </c>
      <c r="B21605" s="15"/>
      <c r="C21605" s="15"/>
      <c r="D21605" s="15"/>
      <c r="E21605" s="15"/>
      <c r="F21605" s="15" t="s">
        <v>12960</v>
      </c>
      <c r="G21605" s="16">
        <f>SUBTOTAL(9,G21604:G21604)</f>
        <v>112688197</v>
      </c>
      <c r="H21605" s="16">
        <f>SUBTOTAL(9,H21604:H21604)</f>
        <v>112688197</v>
      </c>
      <c r="I21605" s="23"/>
      <c r="J21605" s="16">
        <f>SUBTOTAL(9,J21604:J21604)</f>
        <v>0</v>
      </c>
      <c r="K21605" s="16">
        <f>SUBTOTAL(9,K21604:K21604)</f>
        <v>0</v>
      </c>
      <c r="L21605" s="17"/>
    </row>
    <row r="21606" spans="1:12" s="3" customFormat="1" ht="54" outlineLevel="2" x14ac:dyDescent="0.25">
      <c r="A21606" s="35" t="s">
        <v>6362</v>
      </c>
      <c r="B21606" s="36" t="s">
        <v>6341</v>
      </c>
      <c r="C21606" s="36" t="s">
        <v>2513</v>
      </c>
      <c r="D21606" s="36" t="s">
        <v>2514</v>
      </c>
      <c r="E21606" s="36" t="s">
        <v>6249</v>
      </c>
      <c r="F21606" s="36" t="s">
        <v>18</v>
      </c>
      <c r="G21606" s="37">
        <v>59335269</v>
      </c>
      <c r="H21606" s="37">
        <v>59335269</v>
      </c>
      <c r="I21606" s="4">
        <f>H21606/G21606</f>
        <v>1</v>
      </c>
      <c r="J21606" s="37"/>
      <c r="K21606" s="37"/>
      <c r="L21606" s="40"/>
    </row>
    <row r="21607" spans="1:12" ht="27" outlineLevel="1" x14ac:dyDescent="0.25">
      <c r="A21607" s="18" t="s">
        <v>11696</v>
      </c>
      <c r="B21607" s="19"/>
      <c r="C21607" s="19"/>
      <c r="D21607" s="19"/>
      <c r="E21607" s="19"/>
      <c r="F21607" s="15" t="s">
        <v>12960</v>
      </c>
      <c r="G21607" s="20">
        <f>SUBTOTAL(9,G21606:G21606)</f>
        <v>59335269</v>
      </c>
      <c r="H21607" s="20">
        <f>SUBTOTAL(9,H21606:H21606)</f>
        <v>59335269</v>
      </c>
      <c r="I21607" s="23"/>
      <c r="J21607" s="20">
        <f>SUBTOTAL(9,J21606:J21606)</f>
        <v>0</v>
      </c>
      <c r="K21607" s="20">
        <f>SUBTOTAL(9,K21606:K21606)</f>
        <v>0</v>
      </c>
      <c r="L21607" s="21"/>
    </row>
    <row r="21608" spans="1:12" ht="54" outlineLevel="2" x14ac:dyDescent="0.25">
      <c r="A21608" s="9" t="s">
        <v>6363</v>
      </c>
      <c r="B21608" s="10" t="s">
        <v>6341</v>
      </c>
      <c r="C21608" s="10" t="s">
        <v>2640</v>
      </c>
      <c r="D21608" s="10" t="s">
        <v>2641</v>
      </c>
      <c r="E21608" s="10" t="s">
        <v>6251</v>
      </c>
      <c r="F21608" s="10" t="s">
        <v>17</v>
      </c>
      <c r="G21608" s="11">
        <v>1565726598</v>
      </c>
      <c r="H21608" s="11">
        <v>1565726598</v>
      </c>
      <c r="I21608" s="12">
        <f>H21608/G21608</f>
        <v>1</v>
      </c>
      <c r="J21608" s="11"/>
      <c r="K21608" s="11"/>
      <c r="L21608" s="13"/>
    </row>
    <row r="21609" spans="1:12" s="3" customFormat="1" ht="54" outlineLevel="2" x14ac:dyDescent="0.25">
      <c r="A21609" s="35" t="s">
        <v>6363</v>
      </c>
      <c r="B21609" s="36" t="s">
        <v>6341</v>
      </c>
      <c r="C21609" s="36" t="s">
        <v>2640</v>
      </c>
      <c r="D21609" s="36" t="s">
        <v>2641</v>
      </c>
      <c r="E21609" s="36" t="s">
        <v>6251</v>
      </c>
      <c r="F21609" s="36" t="s">
        <v>18</v>
      </c>
      <c r="G21609" s="37">
        <v>3985600436</v>
      </c>
      <c r="H21609" s="37">
        <v>3985600436</v>
      </c>
      <c r="I21609" s="4">
        <f>H21609/G21609</f>
        <v>1</v>
      </c>
      <c r="J21609" s="37"/>
      <c r="K21609" s="37"/>
      <c r="L21609" s="40"/>
    </row>
    <row r="21610" spans="1:12" ht="27" outlineLevel="1" x14ac:dyDescent="0.25">
      <c r="A21610" s="18" t="s">
        <v>11697</v>
      </c>
      <c r="B21610" s="19"/>
      <c r="C21610" s="19"/>
      <c r="D21610" s="19"/>
      <c r="E21610" s="19"/>
      <c r="F21610" s="15" t="s">
        <v>12960</v>
      </c>
      <c r="G21610" s="20">
        <f>SUBTOTAL(9,G21608:G21609)</f>
        <v>5551327034</v>
      </c>
      <c r="H21610" s="20">
        <f>SUBTOTAL(9,H21608:H21609)</f>
        <v>5551327034</v>
      </c>
      <c r="I21610" s="23"/>
      <c r="J21610" s="20">
        <f>SUBTOTAL(9,J21608:J21609)</f>
        <v>0</v>
      </c>
      <c r="K21610" s="20">
        <f>SUBTOTAL(9,K21608:K21609)</f>
        <v>0</v>
      </c>
      <c r="L21610" s="21"/>
    </row>
    <row r="21611" spans="1:12" ht="54" outlineLevel="2" x14ac:dyDescent="0.25">
      <c r="A21611" s="9" t="s">
        <v>6364</v>
      </c>
      <c r="B21611" s="10" t="s">
        <v>6341</v>
      </c>
      <c r="C21611" s="10" t="s">
        <v>2746</v>
      </c>
      <c r="D21611" s="10" t="s">
        <v>2747</v>
      </c>
      <c r="E21611" s="10" t="s">
        <v>6253</v>
      </c>
      <c r="F21611" s="10" t="s">
        <v>18</v>
      </c>
      <c r="G21611" s="11">
        <v>80658916</v>
      </c>
      <c r="H21611" s="11">
        <v>80658916</v>
      </c>
      <c r="I21611" s="12">
        <f>H21611/G21611</f>
        <v>1</v>
      </c>
      <c r="J21611" s="11"/>
      <c r="K21611" s="11"/>
      <c r="L21611" s="13"/>
    </row>
    <row r="21612" spans="1:12" ht="27" outlineLevel="1" x14ac:dyDescent="0.25">
      <c r="A21612" s="22" t="s">
        <v>11698</v>
      </c>
      <c r="B21612" s="15"/>
      <c r="C21612" s="15"/>
      <c r="D21612" s="15"/>
      <c r="E21612" s="15"/>
      <c r="F21612" s="15" t="s">
        <v>12960</v>
      </c>
      <c r="G21612" s="16">
        <f>SUBTOTAL(9,G21611:G21611)</f>
        <v>80658916</v>
      </c>
      <c r="H21612" s="16">
        <f>SUBTOTAL(9,H21611:H21611)</f>
        <v>80658916</v>
      </c>
      <c r="I21612" s="23"/>
      <c r="J21612" s="16">
        <f>SUBTOTAL(9,J21611:J21611)</f>
        <v>0</v>
      </c>
      <c r="K21612" s="16">
        <f>SUBTOTAL(9,K21611:K21611)</f>
        <v>0</v>
      </c>
      <c r="L21612" s="17"/>
    </row>
    <row r="21613" spans="1:12" s="3" customFormat="1" ht="54" outlineLevel="2" x14ac:dyDescent="0.25">
      <c r="A21613" s="35" t="s">
        <v>6365</v>
      </c>
      <c r="B21613" s="36" t="s">
        <v>6341</v>
      </c>
      <c r="C21613" s="36" t="s">
        <v>2763</v>
      </c>
      <c r="D21613" s="36" t="s">
        <v>2764</v>
      </c>
      <c r="E21613" s="36" t="s">
        <v>6255</v>
      </c>
      <c r="F21613" s="36" t="s">
        <v>18</v>
      </c>
      <c r="G21613" s="37">
        <v>9673874230</v>
      </c>
      <c r="H21613" s="37">
        <v>9673874230</v>
      </c>
      <c r="I21613" s="4">
        <f>H21613/G21613</f>
        <v>1</v>
      </c>
      <c r="J21613" s="37"/>
      <c r="K21613" s="37"/>
      <c r="L21613" s="40"/>
    </row>
    <row r="21614" spans="1:12" ht="27" outlineLevel="1" x14ac:dyDescent="0.25">
      <c r="A21614" s="18" t="s">
        <v>11699</v>
      </c>
      <c r="B21614" s="19"/>
      <c r="C21614" s="19"/>
      <c r="D21614" s="19"/>
      <c r="E21614" s="19"/>
      <c r="F21614" s="15" t="s">
        <v>12960</v>
      </c>
      <c r="G21614" s="20">
        <f>SUBTOTAL(9,G21613:G21613)</f>
        <v>9673874230</v>
      </c>
      <c r="H21614" s="20">
        <f>SUBTOTAL(9,H21613:H21613)</f>
        <v>9673874230</v>
      </c>
      <c r="I21614" s="23"/>
      <c r="J21614" s="20">
        <f>SUBTOTAL(9,J21613:J21613)</f>
        <v>0</v>
      </c>
      <c r="K21614" s="20">
        <f>SUBTOTAL(9,K21613:K21613)</f>
        <v>0</v>
      </c>
      <c r="L21614" s="21"/>
    </row>
    <row r="21615" spans="1:12" ht="54" outlineLevel="2" x14ac:dyDescent="0.25">
      <c r="A21615" s="9" t="s">
        <v>6366</v>
      </c>
      <c r="B21615" s="10" t="s">
        <v>6341</v>
      </c>
      <c r="C21615" s="10" t="s">
        <v>2818</v>
      </c>
      <c r="D21615" s="10" t="s">
        <v>2819</v>
      </c>
      <c r="E21615" s="10" t="s">
        <v>6257</v>
      </c>
      <c r="F21615" s="10" t="s">
        <v>18</v>
      </c>
      <c r="G21615" s="11">
        <v>9754283088</v>
      </c>
      <c r="H21615" s="11">
        <v>9754283088</v>
      </c>
      <c r="I21615" s="12">
        <f>H21615/G21615</f>
        <v>1</v>
      </c>
      <c r="J21615" s="11"/>
      <c r="K21615" s="11"/>
      <c r="L21615" s="13"/>
    </row>
    <row r="21616" spans="1:12" ht="27" outlineLevel="1" x14ac:dyDescent="0.25">
      <c r="A21616" s="22" t="s">
        <v>11700</v>
      </c>
      <c r="B21616" s="15"/>
      <c r="C21616" s="15"/>
      <c r="D21616" s="15"/>
      <c r="E21616" s="15"/>
      <c r="F21616" s="15" t="s">
        <v>12960</v>
      </c>
      <c r="G21616" s="16">
        <f>SUBTOTAL(9,G21615:G21615)</f>
        <v>9754283088</v>
      </c>
      <c r="H21616" s="16">
        <f>SUBTOTAL(9,H21615:H21615)</f>
        <v>9754283088</v>
      </c>
      <c r="I21616" s="23"/>
      <c r="J21616" s="16">
        <f>SUBTOTAL(9,J21615:J21615)</f>
        <v>0</v>
      </c>
      <c r="K21616" s="16">
        <f>SUBTOTAL(9,K21615:K21615)</f>
        <v>0</v>
      </c>
      <c r="L21616" s="17"/>
    </row>
    <row r="21617" spans="1:12" s="3" customFormat="1" ht="54" outlineLevel="2" x14ac:dyDescent="0.25">
      <c r="A21617" s="35" t="s">
        <v>6367</v>
      </c>
      <c r="B21617" s="36" t="s">
        <v>6341</v>
      </c>
      <c r="C21617" s="36" t="s">
        <v>2859</v>
      </c>
      <c r="D21617" s="36" t="s">
        <v>2860</v>
      </c>
      <c r="E21617" s="36" t="s">
        <v>6336</v>
      </c>
      <c r="F21617" s="36" t="s">
        <v>18</v>
      </c>
      <c r="G21617" s="37">
        <v>1498659592</v>
      </c>
      <c r="H21617" s="37">
        <v>1498659592</v>
      </c>
      <c r="I21617" s="4">
        <f>H21617/G21617</f>
        <v>1</v>
      </c>
      <c r="J21617" s="37"/>
      <c r="K21617" s="37"/>
      <c r="L21617" s="40"/>
    </row>
    <row r="21618" spans="1:12" ht="27" outlineLevel="1" x14ac:dyDescent="0.25">
      <c r="A21618" s="18" t="s">
        <v>11701</v>
      </c>
      <c r="B21618" s="19"/>
      <c r="C21618" s="19"/>
      <c r="D21618" s="19"/>
      <c r="E21618" s="19"/>
      <c r="F21618" s="15" t="s">
        <v>12960</v>
      </c>
      <c r="G21618" s="20">
        <f>SUBTOTAL(9,G21617:G21617)</f>
        <v>1498659592</v>
      </c>
      <c r="H21618" s="20">
        <f>SUBTOTAL(9,H21617:H21617)</f>
        <v>1498659592</v>
      </c>
      <c r="I21618" s="23"/>
      <c r="J21618" s="20">
        <f>SUBTOTAL(9,J21617:J21617)</f>
        <v>0</v>
      </c>
      <c r="K21618" s="20">
        <f>SUBTOTAL(9,K21617:K21617)</f>
        <v>0</v>
      </c>
      <c r="L21618" s="21"/>
    </row>
    <row r="21619" spans="1:12" ht="54" outlineLevel="2" x14ac:dyDescent="0.25">
      <c r="A21619" s="9" t="s">
        <v>6368</v>
      </c>
      <c r="B21619" s="10" t="s">
        <v>6341</v>
      </c>
      <c r="C21619" s="10" t="s">
        <v>2881</v>
      </c>
      <c r="D21619" s="10" t="s">
        <v>2882</v>
      </c>
      <c r="E21619" s="10" t="s">
        <v>6369</v>
      </c>
      <c r="F21619" s="10" t="s">
        <v>18</v>
      </c>
      <c r="G21619" s="11">
        <v>2566120351</v>
      </c>
      <c r="H21619" s="11">
        <v>2566120351</v>
      </c>
      <c r="I21619" s="12">
        <f>H21619/G21619</f>
        <v>1</v>
      </c>
      <c r="J21619" s="11"/>
      <c r="K21619" s="11"/>
      <c r="L21619" s="13"/>
    </row>
    <row r="21620" spans="1:12" ht="27" outlineLevel="1" x14ac:dyDescent="0.25">
      <c r="A21620" s="22" t="s">
        <v>11702</v>
      </c>
      <c r="B21620" s="15"/>
      <c r="C21620" s="15"/>
      <c r="D21620" s="15"/>
      <c r="E21620" s="15"/>
      <c r="F21620" s="15" t="s">
        <v>12960</v>
      </c>
      <c r="G21620" s="16">
        <f>SUBTOTAL(9,G21619:G21619)</f>
        <v>2566120351</v>
      </c>
      <c r="H21620" s="16">
        <f>SUBTOTAL(9,H21619:H21619)</f>
        <v>2566120351</v>
      </c>
      <c r="I21620" s="23"/>
      <c r="J21620" s="16">
        <f>SUBTOTAL(9,J21619:J21619)</f>
        <v>0</v>
      </c>
      <c r="K21620" s="16">
        <f>SUBTOTAL(9,K21619:K21619)</f>
        <v>0</v>
      </c>
      <c r="L21620" s="17"/>
    </row>
    <row r="21621" spans="1:12" s="3" customFormat="1" ht="54" outlineLevel="2" x14ac:dyDescent="0.25">
      <c r="A21621" s="35" t="s">
        <v>6370</v>
      </c>
      <c r="B21621" s="36" t="s">
        <v>6341</v>
      </c>
      <c r="C21621" s="36" t="s">
        <v>2890</v>
      </c>
      <c r="D21621" s="36" t="s">
        <v>2891</v>
      </c>
      <c r="E21621" s="36" t="s">
        <v>6263</v>
      </c>
      <c r="F21621" s="36" t="s">
        <v>18</v>
      </c>
      <c r="G21621" s="37">
        <v>231017</v>
      </c>
      <c r="H21621" s="37">
        <v>231017</v>
      </c>
      <c r="I21621" s="4">
        <f>H21621/G21621</f>
        <v>1</v>
      </c>
      <c r="J21621" s="37"/>
      <c r="K21621" s="37"/>
      <c r="L21621" s="40"/>
    </row>
    <row r="21622" spans="1:12" ht="27" outlineLevel="1" x14ac:dyDescent="0.25">
      <c r="A21622" s="18" t="s">
        <v>11703</v>
      </c>
      <c r="B21622" s="19"/>
      <c r="C21622" s="19"/>
      <c r="D21622" s="19"/>
      <c r="E21622" s="19"/>
      <c r="F21622" s="15" t="s">
        <v>12960</v>
      </c>
      <c r="G21622" s="20">
        <f>SUBTOTAL(9,G21621:G21621)</f>
        <v>231017</v>
      </c>
      <c r="H21622" s="20">
        <f>SUBTOTAL(9,H21621:H21621)</f>
        <v>231017</v>
      </c>
      <c r="I21622" s="23"/>
      <c r="J21622" s="20">
        <f>SUBTOTAL(9,J21621:J21621)</f>
        <v>0</v>
      </c>
      <c r="K21622" s="20">
        <f>SUBTOTAL(9,K21621:K21621)</f>
        <v>0</v>
      </c>
      <c r="L21622" s="21"/>
    </row>
    <row r="21623" spans="1:12" ht="54" outlineLevel="2" x14ac:dyDescent="0.25">
      <c r="A21623" s="9" t="s">
        <v>6371</v>
      </c>
      <c r="B21623" s="10" t="s">
        <v>6341</v>
      </c>
      <c r="C21623" s="10" t="s">
        <v>2896</v>
      </c>
      <c r="D21623" s="10" t="s">
        <v>2897</v>
      </c>
      <c r="E21623" s="10" t="s">
        <v>6265</v>
      </c>
      <c r="F21623" s="10" t="s">
        <v>18</v>
      </c>
      <c r="G21623" s="11">
        <v>9475933</v>
      </c>
      <c r="H21623" s="11">
        <v>9475933</v>
      </c>
      <c r="I21623" s="12">
        <f>H21623/G21623</f>
        <v>1</v>
      </c>
      <c r="J21623" s="11"/>
      <c r="K21623" s="11"/>
      <c r="L21623" s="13"/>
    </row>
    <row r="21624" spans="1:12" ht="27" outlineLevel="1" x14ac:dyDescent="0.25">
      <c r="A21624" s="22" t="s">
        <v>11704</v>
      </c>
      <c r="B21624" s="15"/>
      <c r="C21624" s="15"/>
      <c r="D21624" s="15"/>
      <c r="E21624" s="15"/>
      <c r="F21624" s="15" t="s">
        <v>12960</v>
      </c>
      <c r="G21624" s="16">
        <f>SUBTOTAL(9,G21623:G21623)</f>
        <v>9475933</v>
      </c>
      <c r="H21624" s="16">
        <f>SUBTOTAL(9,H21623:H21623)</f>
        <v>9475933</v>
      </c>
      <c r="I21624" s="23"/>
      <c r="J21624" s="16">
        <f>SUBTOTAL(9,J21623:J21623)</f>
        <v>0</v>
      </c>
      <c r="K21624" s="16">
        <f>SUBTOTAL(9,K21623:K21623)</f>
        <v>0</v>
      </c>
      <c r="L21624" s="17"/>
    </row>
    <row r="21625" spans="1:12" s="3" customFormat="1" ht="54" outlineLevel="2" x14ac:dyDescent="0.25">
      <c r="A21625" s="35" t="s">
        <v>6372</v>
      </c>
      <c r="B21625" s="36" t="s">
        <v>6341</v>
      </c>
      <c r="C21625" s="36" t="s">
        <v>2905</v>
      </c>
      <c r="D21625" s="36" t="s">
        <v>2906</v>
      </c>
      <c r="E21625" s="36" t="s">
        <v>6267</v>
      </c>
      <c r="F21625" s="36" t="s">
        <v>18</v>
      </c>
      <c r="G21625" s="37">
        <v>80651384</v>
      </c>
      <c r="H21625" s="37">
        <v>80651384</v>
      </c>
      <c r="I21625" s="4">
        <f>H21625/G21625</f>
        <v>1</v>
      </c>
      <c r="J21625" s="37"/>
      <c r="K21625" s="37"/>
      <c r="L21625" s="40"/>
    </row>
    <row r="21626" spans="1:12" ht="27" outlineLevel="1" x14ac:dyDescent="0.25">
      <c r="A21626" s="18" t="s">
        <v>11705</v>
      </c>
      <c r="B21626" s="19"/>
      <c r="C21626" s="19"/>
      <c r="D21626" s="19"/>
      <c r="E21626" s="19"/>
      <c r="F21626" s="15" t="s">
        <v>12960</v>
      </c>
      <c r="G21626" s="20">
        <f>SUBTOTAL(9,G21625:G21625)</f>
        <v>80651384</v>
      </c>
      <c r="H21626" s="20">
        <f>SUBTOTAL(9,H21625:H21625)</f>
        <v>80651384</v>
      </c>
      <c r="I21626" s="23"/>
      <c r="J21626" s="20">
        <f>SUBTOTAL(9,J21625:J21625)</f>
        <v>0</v>
      </c>
      <c r="K21626" s="20">
        <f>SUBTOTAL(9,K21625:K21625)</f>
        <v>0</v>
      </c>
      <c r="L21626" s="21"/>
    </row>
    <row r="21627" spans="1:12" ht="54" outlineLevel="2" x14ac:dyDescent="0.25">
      <c r="A21627" s="9" t="s">
        <v>6373</v>
      </c>
      <c r="B21627" s="10" t="s">
        <v>6341</v>
      </c>
      <c r="C21627" s="10" t="s">
        <v>2914</v>
      </c>
      <c r="D21627" s="10" t="s">
        <v>2915</v>
      </c>
      <c r="E21627" s="10" t="s">
        <v>6269</v>
      </c>
      <c r="F21627" s="10" t="s">
        <v>18</v>
      </c>
      <c r="G21627" s="11">
        <v>1078729388</v>
      </c>
      <c r="H21627" s="11">
        <v>1078729388</v>
      </c>
      <c r="I21627" s="12">
        <f>H21627/G21627</f>
        <v>1</v>
      </c>
      <c r="J21627" s="11"/>
      <c r="K21627" s="11"/>
      <c r="L21627" s="13"/>
    </row>
    <row r="21628" spans="1:12" ht="27" outlineLevel="1" x14ac:dyDescent="0.25">
      <c r="A21628" s="22" t="s">
        <v>11706</v>
      </c>
      <c r="B21628" s="15"/>
      <c r="C21628" s="15"/>
      <c r="D21628" s="15"/>
      <c r="E21628" s="15"/>
      <c r="F21628" s="15" t="s">
        <v>12960</v>
      </c>
      <c r="G21628" s="16">
        <f>SUBTOTAL(9,G21627:G21627)</f>
        <v>1078729388</v>
      </c>
      <c r="H21628" s="16">
        <f>SUBTOTAL(9,H21627:H21627)</f>
        <v>1078729388</v>
      </c>
      <c r="I21628" s="23"/>
      <c r="J21628" s="16">
        <f>SUBTOTAL(9,J21627:J21627)</f>
        <v>0</v>
      </c>
      <c r="K21628" s="16">
        <f>SUBTOTAL(9,K21627:K21627)</f>
        <v>0</v>
      </c>
      <c r="L21628" s="17"/>
    </row>
    <row r="21629" spans="1:12" ht="40.5" outlineLevel="2" x14ac:dyDescent="0.25">
      <c r="A21629" s="9" t="s">
        <v>6374</v>
      </c>
      <c r="B21629" s="5" t="s">
        <v>6375</v>
      </c>
      <c r="C21629" s="5" t="s">
        <v>14</v>
      </c>
      <c r="D21629" s="5" t="s">
        <v>14</v>
      </c>
      <c r="E21629" s="5" t="s">
        <v>14</v>
      </c>
      <c r="F21629" s="5" t="s">
        <v>16</v>
      </c>
      <c r="G21629" s="6">
        <v>2042892994235</v>
      </c>
      <c r="H21629" s="6">
        <v>243860598425.99002</v>
      </c>
      <c r="I21629" s="7">
        <f>H21629/G21629</f>
        <v>0.11937022600506213</v>
      </c>
      <c r="J21629" s="6">
        <v>244566710862.20251</v>
      </c>
      <c r="K21629" s="6">
        <f>H21629</f>
        <v>243860598425.99002</v>
      </c>
      <c r="L21629" s="8">
        <f>K21629/J21629</f>
        <v>0.99711280233633126</v>
      </c>
    </row>
    <row r="21630" spans="1:12" ht="27" outlineLevel="1" x14ac:dyDescent="0.25">
      <c r="A21630" s="22" t="s">
        <v>11707</v>
      </c>
      <c r="B21630" s="19"/>
      <c r="C21630" s="19"/>
      <c r="D21630" s="19"/>
      <c r="E21630" s="19"/>
      <c r="F21630" s="15" t="s">
        <v>12960</v>
      </c>
      <c r="G21630" s="20">
        <f>SUBTOTAL(9,G21629:G21629)</f>
        <v>2042892994235</v>
      </c>
      <c r="H21630" s="20">
        <f>SUBTOTAL(9,H21629:H21629)</f>
        <v>243860598425.99002</v>
      </c>
      <c r="I21630" s="27"/>
      <c r="J21630" s="20">
        <f>SUBTOTAL(9,J21629:J21629)</f>
        <v>244566710862.20251</v>
      </c>
      <c r="K21630" s="20">
        <f>SUBTOTAL(9,K21629:K21629)</f>
        <v>243860598425.99002</v>
      </c>
      <c r="L21630" s="28"/>
    </row>
    <row r="21631" spans="1:12" ht="40.5" outlineLevel="2" x14ac:dyDescent="0.25">
      <c r="A21631" s="9" t="s">
        <v>6376</v>
      </c>
      <c r="B21631" s="10" t="s">
        <v>6375</v>
      </c>
      <c r="C21631" s="10" t="s">
        <v>14</v>
      </c>
      <c r="D21631" s="10" t="s">
        <v>14</v>
      </c>
      <c r="E21631" s="10" t="s">
        <v>14</v>
      </c>
      <c r="F21631" s="10" t="s">
        <v>17</v>
      </c>
      <c r="G21631" s="11">
        <v>6000000</v>
      </c>
      <c r="H21631" s="11">
        <v>6000000</v>
      </c>
      <c r="I21631" s="12">
        <f>H21631/G21631</f>
        <v>1</v>
      </c>
      <c r="J21631" s="11"/>
      <c r="K21631" s="11"/>
      <c r="L21631" s="13"/>
    </row>
    <row r="21632" spans="1:12" s="3" customFormat="1" ht="40.5" outlineLevel="2" x14ac:dyDescent="0.25">
      <c r="A21632" s="35" t="s">
        <v>6376</v>
      </c>
      <c r="B21632" s="36" t="s">
        <v>6375</v>
      </c>
      <c r="C21632" s="36" t="s">
        <v>14</v>
      </c>
      <c r="D21632" s="36" t="s">
        <v>14</v>
      </c>
      <c r="E21632" s="36" t="s">
        <v>14</v>
      </c>
      <c r="F21632" s="36" t="s">
        <v>18</v>
      </c>
      <c r="G21632" s="37">
        <v>2801627213214</v>
      </c>
      <c r="H21632" s="37">
        <v>2801627213214</v>
      </c>
      <c r="I21632" s="4">
        <f>H21632/G21632</f>
        <v>1</v>
      </c>
      <c r="J21632" s="37"/>
      <c r="K21632" s="37"/>
      <c r="L21632" s="40"/>
    </row>
    <row r="21633" spans="1:12" ht="40.5" outlineLevel="2" x14ac:dyDescent="0.25">
      <c r="A21633" s="9" t="s">
        <v>6376</v>
      </c>
      <c r="B21633" s="10" t="s">
        <v>6375</v>
      </c>
      <c r="C21633" s="10" t="s">
        <v>14</v>
      </c>
      <c r="D21633" s="10" t="s">
        <v>14</v>
      </c>
      <c r="E21633" s="10" t="s">
        <v>14</v>
      </c>
      <c r="F21633" s="10" t="s">
        <v>19</v>
      </c>
      <c r="G21633" s="11">
        <v>12635028</v>
      </c>
      <c r="H21633" s="11">
        <v>0</v>
      </c>
      <c r="I21633" s="12">
        <f>H21633/G21633</f>
        <v>0</v>
      </c>
      <c r="J21633" s="11"/>
      <c r="K21633" s="11"/>
      <c r="L21633" s="13"/>
    </row>
    <row r="21634" spans="1:12" s="3" customFormat="1" ht="40.5" outlineLevel="2" x14ac:dyDescent="0.25">
      <c r="A21634" s="35" t="s">
        <v>6376</v>
      </c>
      <c r="B21634" s="36" t="s">
        <v>6375</v>
      </c>
      <c r="C21634" s="36" t="s">
        <v>14</v>
      </c>
      <c r="D21634" s="36" t="s">
        <v>14</v>
      </c>
      <c r="E21634" s="36" t="s">
        <v>14</v>
      </c>
      <c r="F21634" s="36" t="s">
        <v>20</v>
      </c>
      <c r="G21634" s="37">
        <v>12086049</v>
      </c>
      <c r="H21634" s="37">
        <v>12086049</v>
      </c>
      <c r="I21634" s="4">
        <f>H21634/G21634</f>
        <v>1</v>
      </c>
      <c r="J21634" s="37"/>
      <c r="K21634" s="37"/>
      <c r="L21634" s="40"/>
    </row>
    <row r="21635" spans="1:12" ht="40.5" outlineLevel="2" x14ac:dyDescent="0.25">
      <c r="A21635" s="9" t="s">
        <v>6376</v>
      </c>
      <c r="B21635" s="10" t="s">
        <v>6375</v>
      </c>
      <c r="C21635" s="10" t="s">
        <v>14</v>
      </c>
      <c r="D21635" s="10" t="s">
        <v>14</v>
      </c>
      <c r="E21635" s="10" t="s">
        <v>14</v>
      </c>
      <c r="F21635" s="10" t="s">
        <v>21</v>
      </c>
      <c r="G21635" s="11">
        <v>-408578598847</v>
      </c>
      <c r="H21635" s="11"/>
      <c r="I21635" s="10"/>
      <c r="J21635" s="11"/>
      <c r="K21635" s="11"/>
      <c r="L21635" s="13"/>
    </row>
    <row r="21636" spans="1:12" ht="27" outlineLevel="1" x14ac:dyDescent="0.25">
      <c r="A21636" s="22" t="s">
        <v>11708</v>
      </c>
      <c r="B21636" s="15"/>
      <c r="C21636" s="15"/>
      <c r="D21636" s="15"/>
      <c r="E21636" s="15"/>
      <c r="F21636" s="15" t="s">
        <v>12960</v>
      </c>
      <c r="G21636" s="16">
        <f>SUBTOTAL(9,G21631:G21635)</f>
        <v>2393079335444</v>
      </c>
      <c r="H21636" s="16">
        <f>SUBTOTAL(9,H21631:H21635)</f>
        <v>2801645299263</v>
      </c>
      <c r="I21636" s="15"/>
      <c r="J21636" s="16">
        <f>SUBTOTAL(9,J21631:J21635)</f>
        <v>0</v>
      </c>
      <c r="K21636" s="16">
        <f>SUBTOTAL(9,K21631:K21635)</f>
        <v>0</v>
      </c>
      <c r="L21636" s="17"/>
    </row>
    <row r="21637" spans="1:12" ht="67.5" outlineLevel="2" x14ac:dyDescent="0.25">
      <c r="A21637" s="9" t="s">
        <v>6377</v>
      </c>
      <c r="B21637" s="5" t="s">
        <v>6378</v>
      </c>
      <c r="C21637" s="5" t="s">
        <v>14</v>
      </c>
      <c r="D21637" s="5" t="s">
        <v>14</v>
      </c>
      <c r="E21637" s="5" t="s">
        <v>14</v>
      </c>
      <c r="F21637" s="5" t="s">
        <v>16</v>
      </c>
      <c r="G21637" s="6">
        <v>510723248559</v>
      </c>
      <c r="H21637" s="6">
        <v>60965149606.499992</v>
      </c>
      <c r="I21637" s="7">
        <f>H21637/G21637</f>
        <v>0.11937022600500856</v>
      </c>
      <c r="J21637" s="6">
        <v>61141677715.607597</v>
      </c>
      <c r="K21637" s="6">
        <f>H21637</f>
        <v>60965149606.499992</v>
      </c>
      <c r="L21637" s="8">
        <f>K21637/J21637</f>
        <v>0.99711280233544286</v>
      </c>
    </row>
    <row r="21638" spans="1:12" ht="27" outlineLevel="1" x14ac:dyDescent="0.25">
      <c r="A21638" s="22" t="s">
        <v>11709</v>
      </c>
      <c r="B21638" s="19"/>
      <c r="C21638" s="19"/>
      <c r="D21638" s="19"/>
      <c r="E21638" s="19"/>
      <c r="F21638" s="15" t="s">
        <v>12960</v>
      </c>
      <c r="G21638" s="20">
        <f>SUBTOTAL(9,G21637:G21637)</f>
        <v>510723248559</v>
      </c>
      <c r="H21638" s="20">
        <f>SUBTOTAL(9,H21637:H21637)</f>
        <v>60965149606.499992</v>
      </c>
      <c r="I21638" s="27"/>
      <c r="J21638" s="20">
        <f>SUBTOTAL(9,J21637:J21637)</f>
        <v>61141677715.607597</v>
      </c>
      <c r="K21638" s="20">
        <f>SUBTOTAL(9,K21637:K21637)</f>
        <v>60965149606.499992</v>
      </c>
      <c r="L21638" s="28"/>
    </row>
    <row r="21639" spans="1:12" ht="67.5" outlineLevel="2" x14ac:dyDescent="0.25">
      <c r="A21639" s="9" t="s">
        <v>6379</v>
      </c>
      <c r="B21639" s="10" t="s">
        <v>6378</v>
      </c>
      <c r="C21639" s="10" t="s">
        <v>14</v>
      </c>
      <c r="D21639" s="10" t="s">
        <v>14</v>
      </c>
      <c r="E21639" s="10" t="s">
        <v>14</v>
      </c>
      <c r="F21639" s="10" t="s">
        <v>18</v>
      </c>
      <c r="G21639" s="11">
        <v>687133059768</v>
      </c>
      <c r="H21639" s="11">
        <v>687133059768</v>
      </c>
      <c r="I21639" s="12">
        <f>H21639/G21639</f>
        <v>1</v>
      </c>
      <c r="J21639" s="11"/>
      <c r="K21639" s="11"/>
      <c r="L21639" s="13"/>
    </row>
    <row r="21640" spans="1:12" s="3" customFormat="1" ht="67.5" outlineLevel="2" x14ac:dyDescent="0.25">
      <c r="A21640" s="35" t="s">
        <v>6379</v>
      </c>
      <c r="B21640" s="36" t="s">
        <v>6378</v>
      </c>
      <c r="C21640" s="36" t="s">
        <v>14</v>
      </c>
      <c r="D21640" s="36" t="s">
        <v>14</v>
      </c>
      <c r="E21640" s="36" t="s">
        <v>14</v>
      </c>
      <c r="F21640" s="36" t="s">
        <v>19</v>
      </c>
      <c r="G21640" s="37">
        <v>3158757</v>
      </c>
      <c r="H21640" s="37">
        <v>0</v>
      </c>
      <c r="I21640" s="4">
        <f>H21640/G21640</f>
        <v>0</v>
      </c>
      <c r="J21640" s="37"/>
      <c r="K21640" s="37"/>
      <c r="L21640" s="40"/>
    </row>
    <row r="21641" spans="1:12" ht="67.5" outlineLevel="2" x14ac:dyDescent="0.25">
      <c r="A21641" s="9" t="s">
        <v>6379</v>
      </c>
      <c r="B21641" s="10" t="s">
        <v>6378</v>
      </c>
      <c r="C21641" s="10" t="s">
        <v>14</v>
      </c>
      <c r="D21641" s="10" t="s">
        <v>14</v>
      </c>
      <c r="E21641" s="10" t="s">
        <v>14</v>
      </c>
      <c r="F21641" s="10" t="s">
        <v>21</v>
      </c>
      <c r="G21641" s="11">
        <v>-102144649712</v>
      </c>
      <c r="H21641" s="11"/>
      <c r="I21641" s="10"/>
      <c r="J21641" s="11"/>
      <c r="K21641" s="11"/>
      <c r="L21641" s="13"/>
    </row>
    <row r="21642" spans="1:12" ht="27" outlineLevel="1" x14ac:dyDescent="0.25">
      <c r="A21642" s="22" t="s">
        <v>11710</v>
      </c>
      <c r="B21642" s="15"/>
      <c r="C21642" s="15"/>
      <c r="D21642" s="15"/>
      <c r="E21642" s="15"/>
      <c r="F21642" s="15" t="s">
        <v>12960</v>
      </c>
      <c r="G21642" s="16">
        <f>SUBTOTAL(9,G21639:G21641)</f>
        <v>584991568813</v>
      </c>
      <c r="H21642" s="16">
        <f>SUBTOTAL(9,H21639:H21641)</f>
        <v>687133059768</v>
      </c>
      <c r="I21642" s="15"/>
      <c r="J21642" s="16">
        <f>SUBTOTAL(9,J21639:J21641)</f>
        <v>0</v>
      </c>
      <c r="K21642" s="16">
        <f>SUBTOTAL(9,K21639:K21641)</f>
        <v>0</v>
      </c>
      <c r="L21642" s="17"/>
    </row>
    <row r="21643" spans="1:12" s="3" customFormat="1" ht="40.5" outlineLevel="2" x14ac:dyDescent="0.25">
      <c r="A21643" s="35" t="s">
        <v>6380</v>
      </c>
      <c r="B21643" s="36" t="s">
        <v>6381</v>
      </c>
      <c r="C21643" s="36" t="s">
        <v>36</v>
      </c>
      <c r="D21643" s="36" t="s">
        <v>37</v>
      </c>
      <c r="E21643" s="36" t="s">
        <v>6206</v>
      </c>
      <c r="F21643" s="36" t="s">
        <v>17</v>
      </c>
      <c r="G21643" s="37">
        <v>180058554</v>
      </c>
      <c r="H21643" s="37">
        <v>180058554</v>
      </c>
      <c r="I21643" s="4">
        <f>H21643/G21643</f>
        <v>1</v>
      </c>
      <c r="J21643" s="37"/>
      <c r="K21643" s="37"/>
      <c r="L21643" s="40"/>
    </row>
    <row r="21644" spans="1:12" ht="40.5" outlineLevel="2" x14ac:dyDescent="0.25">
      <c r="A21644" s="9" t="s">
        <v>6380</v>
      </c>
      <c r="B21644" s="10" t="s">
        <v>6381</v>
      </c>
      <c r="C21644" s="10" t="s">
        <v>36</v>
      </c>
      <c r="D21644" s="10" t="s">
        <v>37</v>
      </c>
      <c r="E21644" s="10" t="s">
        <v>6206</v>
      </c>
      <c r="F21644" s="10" t="s">
        <v>18</v>
      </c>
      <c r="G21644" s="11">
        <v>25363749173</v>
      </c>
      <c r="H21644" s="11">
        <v>25363749173</v>
      </c>
      <c r="I21644" s="12">
        <f>H21644/G21644</f>
        <v>1</v>
      </c>
      <c r="J21644" s="11"/>
      <c r="K21644" s="11"/>
      <c r="L21644" s="13"/>
    </row>
    <row r="21645" spans="1:12" s="3" customFormat="1" ht="40.5" outlineLevel="2" x14ac:dyDescent="0.25">
      <c r="A21645" s="35" t="s">
        <v>6380</v>
      </c>
      <c r="B21645" s="36" t="s">
        <v>6381</v>
      </c>
      <c r="C21645" s="36" t="s">
        <v>36</v>
      </c>
      <c r="D21645" s="36" t="s">
        <v>37</v>
      </c>
      <c r="E21645" s="36" t="s">
        <v>6206</v>
      </c>
      <c r="F21645" s="36" t="s">
        <v>20</v>
      </c>
      <c r="G21645" s="37">
        <v>17850000</v>
      </c>
      <c r="H21645" s="37">
        <v>17850000</v>
      </c>
      <c r="I21645" s="4">
        <f>H21645/G21645</f>
        <v>1</v>
      </c>
      <c r="J21645" s="37"/>
      <c r="K21645" s="37"/>
      <c r="L21645" s="40"/>
    </row>
    <row r="21646" spans="1:12" ht="27" outlineLevel="1" x14ac:dyDescent="0.25">
      <c r="A21646" s="18" t="s">
        <v>11711</v>
      </c>
      <c r="B21646" s="19"/>
      <c r="C21646" s="19"/>
      <c r="D21646" s="19"/>
      <c r="E21646" s="19"/>
      <c r="F21646" s="15" t="s">
        <v>12960</v>
      </c>
      <c r="G21646" s="20">
        <f>SUBTOTAL(9,G21643:G21645)</f>
        <v>25561657727</v>
      </c>
      <c r="H21646" s="20">
        <f>SUBTOTAL(9,H21643:H21645)</f>
        <v>25561657727</v>
      </c>
      <c r="I21646" s="23"/>
      <c r="J21646" s="20">
        <f>SUBTOTAL(9,J21643:J21645)</f>
        <v>0</v>
      </c>
      <c r="K21646" s="20">
        <f>SUBTOTAL(9,K21643:K21645)</f>
        <v>0</v>
      </c>
      <c r="L21646" s="21"/>
    </row>
    <row r="21647" spans="1:12" ht="40.5" outlineLevel="2" x14ac:dyDescent="0.25">
      <c r="A21647" s="9" t="s">
        <v>6382</v>
      </c>
      <c r="B21647" s="10" t="s">
        <v>6381</v>
      </c>
      <c r="C21647" s="10" t="s">
        <v>395</v>
      </c>
      <c r="D21647" s="10" t="s">
        <v>396</v>
      </c>
      <c r="E21647" s="10" t="s">
        <v>6208</v>
      </c>
      <c r="F21647" s="10" t="s">
        <v>17</v>
      </c>
      <c r="G21647" s="11">
        <v>468919870</v>
      </c>
      <c r="H21647" s="11">
        <v>468919870</v>
      </c>
      <c r="I21647" s="12">
        <f>H21647/G21647</f>
        <v>1</v>
      </c>
      <c r="J21647" s="11"/>
      <c r="K21647" s="11"/>
      <c r="L21647" s="13"/>
    </row>
    <row r="21648" spans="1:12" s="3" customFormat="1" ht="40.5" outlineLevel="2" x14ac:dyDescent="0.25">
      <c r="A21648" s="35" t="s">
        <v>6382</v>
      </c>
      <c r="B21648" s="36" t="s">
        <v>6381</v>
      </c>
      <c r="C21648" s="36" t="s">
        <v>395</v>
      </c>
      <c r="D21648" s="36" t="s">
        <v>396</v>
      </c>
      <c r="E21648" s="36" t="s">
        <v>6208</v>
      </c>
      <c r="F21648" s="36" t="s">
        <v>18</v>
      </c>
      <c r="G21648" s="37">
        <v>12749673243</v>
      </c>
      <c r="H21648" s="37">
        <v>12749673243</v>
      </c>
      <c r="I21648" s="4">
        <f>H21648/G21648</f>
        <v>1</v>
      </c>
      <c r="J21648" s="37"/>
      <c r="K21648" s="37"/>
      <c r="L21648" s="40"/>
    </row>
    <row r="21649" spans="1:12" ht="40.5" outlineLevel="2" x14ac:dyDescent="0.25">
      <c r="A21649" s="9" t="s">
        <v>6382</v>
      </c>
      <c r="B21649" s="10" t="s">
        <v>6381</v>
      </c>
      <c r="C21649" s="10" t="s">
        <v>395</v>
      </c>
      <c r="D21649" s="10" t="s">
        <v>396</v>
      </c>
      <c r="E21649" s="10" t="s">
        <v>6208</v>
      </c>
      <c r="F21649" s="10" t="s">
        <v>20</v>
      </c>
      <c r="G21649" s="11">
        <v>153202527</v>
      </c>
      <c r="H21649" s="11">
        <v>153202527</v>
      </c>
      <c r="I21649" s="12">
        <f>H21649/G21649</f>
        <v>1</v>
      </c>
      <c r="J21649" s="11"/>
      <c r="K21649" s="11"/>
      <c r="L21649" s="13"/>
    </row>
    <row r="21650" spans="1:12" ht="27" outlineLevel="1" x14ac:dyDescent="0.25">
      <c r="A21650" s="22" t="s">
        <v>11712</v>
      </c>
      <c r="B21650" s="15"/>
      <c r="C21650" s="15"/>
      <c r="D21650" s="15"/>
      <c r="E21650" s="15"/>
      <c r="F21650" s="15" t="s">
        <v>12960</v>
      </c>
      <c r="G21650" s="16">
        <f>SUBTOTAL(9,G21647:G21649)</f>
        <v>13371795640</v>
      </c>
      <c r="H21650" s="16">
        <f>SUBTOTAL(9,H21647:H21649)</f>
        <v>13371795640</v>
      </c>
      <c r="I21650" s="23"/>
      <c r="J21650" s="16">
        <f>SUBTOTAL(9,J21647:J21649)</f>
        <v>0</v>
      </c>
      <c r="K21650" s="16">
        <f>SUBTOTAL(9,K21647:K21649)</f>
        <v>0</v>
      </c>
      <c r="L21650" s="17"/>
    </row>
    <row r="21651" spans="1:12" s="3" customFormat="1" ht="40.5" outlineLevel="2" x14ac:dyDescent="0.25">
      <c r="A21651" s="35" t="s">
        <v>6383</v>
      </c>
      <c r="B21651" s="36" t="s">
        <v>6381</v>
      </c>
      <c r="C21651" s="36" t="s">
        <v>442</v>
      </c>
      <c r="D21651" s="36" t="s">
        <v>6384</v>
      </c>
      <c r="E21651" s="36" t="s">
        <v>6210</v>
      </c>
      <c r="F21651" s="36" t="s">
        <v>17</v>
      </c>
      <c r="G21651" s="37">
        <v>922769412</v>
      </c>
      <c r="H21651" s="37">
        <v>922769412</v>
      </c>
      <c r="I21651" s="4">
        <f>H21651/G21651</f>
        <v>1</v>
      </c>
      <c r="J21651" s="37"/>
      <c r="K21651" s="37"/>
      <c r="L21651" s="40"/>
    </row>
    <row r="21652" spans="1:12" ht="40.5" outlineLevel="2" x14ac:dyDescent="0.25">
      <c r="A21652" s="9" t="s">
        <v>6383</v>
      </c>
      <c r="B21652" s="10" t="s">
        <v>6381</v>
      </c>
      <c r="C21652" s="10" t="s">
        <v>442</v>
      </c>
      <c r="D21652" s="10" t="s">
        <v>6384</v>
      </c>
      <c r="E21652" s="10" t="s">
        <v>6210</v>
      </c>
      <c r="F21652" s="10" t="s">
        <v>18</v>
      </c>
      <c r="G21652" s="11">
        <v>12722885287</v>
      </c>
      <c r="H21652" s="11">
        <v>12722885287</v>
      </c>
      <c r="I21652" s="12">
        <f>H21652/G21652</f>
        <v>1</v>
      </c>
      <c r="J21652" s="11"/>
      <c r="K21652" s="11"/>
      <c r="L21652" s="13"/>
    </row>
    <row r="21653" spans="1:12" s="3" customFormat="1" ht="40.5" outlineLevel="2" x14ac:dyDescent="0.25">
      <c r="A21653" s="35" t="s">
        <v>6383</v>
      </c>
      <c r="B21653" s="36" t="s">
        <v>6381</v>
      </c>
      <c r="C21653" s="36" t="s">
        <v>442</v>
      </c>
      <c r="D21653" s="36" t="s">
        <v>6384</v>
      </c>
      <c r="E21653" s="36" t="s">
        <v>6210</v>
      </c>
      <c r="F21653" s="36" t="s">
        <v>20</v>
      </c>
      <c r="G21653" s="37">
        <v>356054</v>
      </c>
      <c r="H21653" s="37">
        <v>356054</v>
      </c>
      <c r="I21653" s="4">
        <f>H21653/G21653</f>
        <v>1</v>
      </c>
      <c r="J21653" s="37"/>
      <c r="K21653" s="37"/>
      <c r="L21653" s="40"/>
    </row>
    <row r="21654" spans="1:12" ht="27" outlineLevel="1" x14ac:dyDescent="0.25">
      <c r="A21654" s="18" t="s">
        <v>11713</v>
      </c>
      <c r="B21654" s="19"/>
      <c r="C21654" s="19"/>
      <c r="D21654" s="19"/>
      <c r="E21654" s="19"/>
      <c r="F21654" s="15" t="s">
        <v>12960</v>
      </c>
      <c r="G21654" s="20">
        <f>SUBTOTAL(9,G21651:G21653)</f>
        <v>13646010753</v>
      </c>
      <c r="H21654" s="20">
        <f>SUBTOTAL(9,H21651:H21653)</f>
        <v>13646010753</v>
      </c>
      <c r="I21654" s="23"/>
      <c r="J21654" s="20">
        <f>SUBTOTAL(9,J21651:J21653)</f>
        <v>0</v>
      </c>
      <c r="K21654" s="20">
        <f>SUBTOTAL(9,K21651:K21653)</f>
        <v>0</v>
      </c>
      <c r="L21654" s="21"/>
    </row>
    <row r="21655" spans="1:12" ht="40.5" outlineLevel="2" x14ac:dyDescent="0.25">
      <c r="A21655" s="9" t="s">
        <v>6385</v>
      </c>
      <c r="B21655" s="10" t="s">
        <v>6381</v>
      </c>
      <c r="C21655" s="10" t="s">
        <v>445</v>
      </c>
      <c r="D21655" s="10" t="s">
        <v>446</v>
      </c>
      <c r="E21655" s="10" t="s">
        <v>445</v>
      </c>
      <c r="F21655" s="10" t="s">
        <v>17</v>
      </c>
      <c r="G21655" s="11">
        <v>25051800</v>
      </c>
      <c r="H21655" s="11">
        <v>25051800</v>
      </c>
      <c r="I21655" s="12">
        <f>H21655/G21655</f>
        <v>1</v>
      </c>
      <c r="J21655" s="11"/>
      <c r="K21655" s="11"/>
      <c r="L21655" s="13"/>
    </row>
    <row r="21656" spans="1:12" s="3" customFormat="1" ht="40.5" outlineLevel="2" x14ac:dyDescent="0.25">
      <c r="A21656" s="35" t="s">
        <v>6385</v>
      </c>
      <c r="B21656" s="36" t="s">
        <v>6381</v>
      </c>
      <c r="C21656" s="36" t="s">
        <v>445</v>
      </c>
      <c r="D21656" s="36" t="s">
        <v>446</v>
      </c>
      <c r="E21656" s="36" t="s">
        <v>445</v>
      </c>
      <c r="F21656" s="36" t="s">
        <v>18</v>
      </c>
      <c r="G21656" s="37">
        <v>25796195223</v>
      </c>
      <c r="H21656" s="37">
        <v>25796195223</v>
      </c>
      <c r="I21656" s="4">
        <f>H21656/G21656</f>
        <v>1</v>
      </c>
      <c r="J21656" s="37"/>
      <c r="K21656" s="37"/>
      <c r="L21656" s="40"/>
    </row>
    <row r="21657" spans="1:12" ht="27" outlineLevel="1" x14ac:dyDescent="0.25">
      <c r="A21657" s="18" t="s">
        <v>11714</v>
      </c>
      <c r="B21657" s="19"/>
      <c r="C21657" s="19"/>
      <c r="D21657" s="19"/>
      <c r="E21657" s="19"/>
      <c r="F21657" s="15" t="s">
        <v>12960</v>
      </c>
      <c r="G21657" s="20">
        <f>SUBTOTAL(9,G21655:G21656)</f>
        <v>25821247023</v>
      </c>
      <c r="H21657" s="20">
        <f>SUBTOTAL(9,H21655:H21656)</f>
        <v>25821247023</v>
      </c>
      <c r="I21657" s="23"/>
      <c r="J21657" s="20">
        <f>SUBTOTAL(9,J21655:J21656)</f>
        <v>0</v>
      </c>
      <c r="K21657" s="20">
        <f>SUBTOTAL(9,K21655:K21656)</f>
        <v>0</v>
      </c>
      <c r="L21657" s="21"/>
    </row>
    <row r="21658" spans="1:12" ht="40.5" outlineLevel="2" x14ac:dyDescent="0.25">
      <c r="A21658" s="9" t="s">
        <v>6386</v>
      </c>
      <c r="B21658" s="10" t="s">
        <v>6381</v>
      </c>
      <c r="C21658" s="10" t="s">
        <v>575</v>
      </c>
      <c r="D21658" s="10" t="s">
        <v>576</v>
      </c>
      <c r="E21658" s="10" t="s">
        <v>6213</v>
      </c>
      <c r="F21658" s="10" t="s">
        <v>17</v>
      </c>
      <c r="G21658" s="11">
        <v>1721</v>
      </c>
      <c r="H21658" s="11">
        <v>1721</v>
      </c>
      <c r="I21658" s="12">
        <f>H21658/G21658</f>
        <v>1</v>
      </c>
      <c r="J21658" s="11"/>
      <c r="K21658" s="11"/>
      <c r="L21658" s="13"/>
    </row>
    <row r="21659" spans="1:12" s="3" customFormat="1" ht="40.5" outlineLevel="2" x14ac:dyDescent="0.25">
      <c r="A21659" s="35" t="s">
        <v>6386</v>
      </c>
      <c r="B21659" s="36" t="s">
        <v>6381</v>
      </c>
      <c r="C21659" s="36" t="s">
        <v>575</v>
      </c>
      <c r="D21659" s="36" t="s">
        <v>576</v>
      </c>
      <c r="E21659" s="36" t="s">
        <v>6213</v>
      </c>
      <c r="F21659" s="36" t="s">
        <v>18</v>
      </c>
      <c r="G21659" s="37">
        <v>11597505774</v>
      </c>
      <c r="H21659" s="37">
        <v>11597505774</v>
      </c>
      <c r="I21659" s="4">
        <f>H21659/G21659</f>
        <v>1</v>
      </c>
      <c r="J21659" s="37"/>
      <c r="K21659" s="37"/>
      <c r="L21659" s="40"/>
    </row>
    <row r="21660" spans="1:12" ht="40.5" outlineLevel="2" x14ac:dyDescent="0.25">
      <c r="A21660" s="9" t="s">
        <v>6386</v>
      </c>
      <c r="B21660" s="10" t="s">
        <v>6381</v>
      </c>
      <c r="C21660" s="10" t="s">
        <v>575</v>
      </c>
      <c r="D21660" s="10" t="s">
        <v>576</v>
      </c>
      <c r="E21660" s="10" t="s">
        <v>6213</v>
      </c>
      <c r="F21660" s="10" t="s">
        <v>20</v>
      </c>
      <c r="G21660" s="11">
        <v>152955</v>
      </c>
      <c r="H21660" s="11">
        <v>152955</v>
      </c>
      <c r="I21660" s="12">
        <f>H21660/G21660</f>
        <v>1</v>
      </c>
      <c r="J21660" s="11"/>
      <c r="K21660" s="11"/>
      <c r="L21660" s="13"/>
    </row>
    <row r="21661" spans="1:12" ht="27" outlineLevel="1" x14ac:dyDescent="0.25">
      <c r="A21661" s="22" t="s">
        <v>11715</v>
      </c>
      <c r="B21661" s="15"/>
      <c r="C21661" s="15"/>
      <c r="D21661" s="15"/>
      <c r="E21661" s="15"/>
      <c r="F21661" s="15" t="s">
        <v>12960</v>
      </c>
      <c r="G21661" s="16">
        <f>SUBTOTAL(9,G21658:G21660)</f>
        <v>11597660450</v>
      </c>
      <c r="H21661" s="16">
        <f>SUBTOTAL(9,H21658:H21660)</f>
        <v>11597660450</v>
      </c>
      <c r="I21661" s="23"/>
      <c r="J21661" s="16">
        <f>SUBTOTAL(9,J21658:J21660)</f>
        <v>0</v>
      </c>
      <c r="K21661" s="16">
        <f>SUBTOTAL(9,K21658:K21660)</f>
        <v>0</v>
      </c>
      <c r="L21661" s="17"/>
    </row>
    <row r="21662" spans="1:12" s="3" customFormat="1" ht="40.5" outlineLevel="2" x14ac:dyDescent="0.25">
      <c r="A21662" s="35" t="s">
        <v>6387</v>
      </c>
      <c r="B21662" s="36" t="s">
        <v>6381</v>
      </c>
      <c r="C21662" s="36" t="s">
        <v>122</v>
      </c>
      <c r="D21662" s="36" t="s">
        <v>907</v>
      </c>
      <c r="E21662" s="36" t="s">
        <v>6215</v>
      </c>
      <c r="F21662" s="36" t="s">
        <v>18</v>
      </c>
      <c r="G21662" s="37">
        <v>4152186026</v>
      </c>
      <c r="H21662" s="37">
        <v>4152186026</v>
      </c>
      <c r="I21662" s="4">
        <f>H21662/G21662</f>
        <v>1</v>
      </c>
      <c r="J21662" s="37"/>
      <c r="K21662" s="37"/>
      <c r="L21662" s="40"/>
    </row>
    <row r="21663" spans="1:12" ht="27" outlineLevel="1" x14ac:dyDescent="0.25">
      <c r="A21663" s="18" t="s">
        <v>11716</v>
      </c>
      <c r="B21663" s="19"/>
      <c r="C21663" s="19"/>
      <c r="D21663" s="19"/>
      <c r="E21663" s="19"/>
      <c r="F21663" s="15" t="s">
        <v>12960</v>
      </c>
      <c r="G21663" s="20">
        <f>SUBTOTAL(9,G21662:G21662)</f>
        <v>4152186026</v>
      </c>
      <c r="H21663" s="20">
        <f>SUBTOTAL(9,H21662:H21662)</f>
        <v>4152186026</v>
      </c>
      <c r="I21663" s="23"/>
      <c r="J21663" s="20">
        <f>SUBTOTAL(9,J21662:J21662)</f>
        <v>0</v>
      </c>
      <c r="K21663" s="20">
        <f>SUBTOTAL(9,K21662:K21662)</f>
        <v>0</v>
      </c>
      <c r="L21663" s="21"/>
    </row>
    <row r="21664" spans="1:12" ht="40.5" outlineLevel="2" x14ac:dyDescent="0.25">
      <c r="A21664" s="9" t="s">
        <v>6388</v>
      </c>
      <c r="B21664" s="10" t="s">
        <v>6381</v>
      </c>
      <c r="C21664" s="10" t="s">
        <v>984</v>
      </c>
      <c r="D21664" s="10" t="s">
        <v>985</v>
      </c>
      <c r="E21664" s="10" t="s">
        <v>6217</v>
      </c>
      <c r="F21664" s="10" t="s">
        <v>18</v>
      </c>
      <c r="G21664" s="11">
        <v>10712573623</v>
      </c>
      <c r="H21664" s="11">
        <v>10712573623</v>
      </c>
      <c r="I21664" s="12">
        <f>H21664/G21664</f>
        <v>1</v>
      </c>
      <c r="J21664" s="11"/>
      <c r="K21664" s="11"/>
      <c r="L21664" s="13"/>
    </row>
    <row r="21665" spans="1:12" ht="27" outlineLevel="1" x14ac:dyDescent="0.25">
      <c r="A21665" s="22" t="s">
        <v>11717</v>
      </c>
      <c r="B21665" s="15"/>
      <c r="C21665" s="15"/>
      <c r="D21665" s="15"/>
      <c r="E21665" s="15"/>
      <c r="F21665" s="15" t="s">
        <v>12960</v>
      </c>
      <c r="G21665" s="16">
        <f>SUBTOTAL(9,G21664:G21664)</f>
        <v>10712573623</v>
      </c>
      <c r="H21665" s="16">
        <f>SUBTOTAL(9,H21664:H21664)</f>
        <v>10712573623</v>
      </c>
      <c r="I21665" s="23"/>
      <c r="J21665" s="16">
        <f>SUBTOTAL(9,J21664:J21664)</f>
        <v>0</v>
      </c>
      <c r="K21665" s="16">
        <f>SUBTOTAL(9,K21664:K21664)</f>
        <v>0</v>
      </c>
      <c r="L21665" s="17"/>
    </row>
    <row r="21666" spans="1:12" s="3" customFormat="1" ht="40.5" outlineLevel="2" x14ac:dyDescent="0.25">
      <c r="A21666" s="35" t="s">
        <v>6389</v>
      </c>
      <c r="B21666" s="36" t="s">
        <v>6381</v>
      </c>
      <c r="C21666" s="36" t="s">
        <v>1017</v>
      </c>
      <c r="D21666" s="36" t="s">
        <v>1018</v>
      </c>
      <c r="E21666" s="36" t="s">
        <v>6219</v>
      </c>
      <c r="F21666" s="36" t="s">
        <v>17</v>
      </c>
      <c r="G21666" s="37">
        <v>115441958</v>
      </c>
      <c r="H21666" s="37">
        <v>115441958</v>
      </c>
      <c r="I21666" s="4">
        <f>H21666/G21666</f>
        <v>1</v>
      </c>
      <c r="J21666" s="37"/>
      <c r="K21666" s="37"/>
      <c r="L21666" s="40"/>
    </row>
    <row r="21667" spans="1:12" ht="40.5" outlineLevel="2" x14ac:dyDescent="0.25">
      <c r="A21667" s="9" t="s">
        <v>6389</v>
      </c>
      <c r="B21667" s="10" t="s">
        <v>6381</v>
      </c>
      <c r="C21667" s="10" t="s">
        <v>1017</v>
      </c>
      <c r="D21667" s="10" t="s">
        <v>1018</v>
      </c>
      <c r="E21667" s="10" t="s">
        <v>6219</v>
      </c>
      <c r="F21667" s="10" t="s">
        <v>18</v>
      </c>
      <c r="G21667" s="11">
        <v>47713230901</v>
      </c>
      <c r="H21667" s="11">
        <v>47713230901</v>
      </c>
      <c r="I21667" s="12">
        <f>H21667/G21667</f>
        <v>1</v>
      </c>
      <c r="J21667" s="11"/>
      <c r="K21667" s="11"/>
      <c r="L21667" s="13"/>
    </row>
    <row r="21668" spans="1:12" s="3" customFormat="1" ht="40.5" outlineLevel="2" x14ac:dyDescent="0.25">
      <c r="A21668" s="35" t="s">
        <v>6389</v>
      </c>
      <c r="B21668" s="36" t="s">
        <v>6381</v>
      </c>
      <c r="C21668" s="36" t="s">
        <v>1017</v>
      </c>
      <c r="D21668" s="36" t="s">
        <v>1018</v>
      </c>
      <c r="E21668" s="36" t="s">
        <v>6219</v>
      </c>
      <c r="F21668" s="36" t="s">
        <v>20</v>
      </c>
      <c r="G21668" s="37">
        <v>141535706</v>
      </c>
      <c r="H21668" s="37">
        <v>141535706</v>
      </c>
      <c r="I21668" s="4">
        <f>H21668/G21668</f>
        <v>1</v>
      </c>
      <c r="J21668" s="37"/>
      <c r="K21668" s="37"/>
      <c r="L21668" s="40"/>
    </row>
    <row r="21669" spans="1:12" ht="27" outlineLevel="1" x14ac:dyDescent="0.25">
      <c r="A21669" s="18" t="s">
        <v>11718</v>
      </c>
      <c r="B21669" s="19"/>
      <c r="C21669" s="19"/>
      <c r="D21669" s="19"/>
      <c r="E21669" s="19"/>
      <c r="F21669" s="15" t="s">
        <v>12960</v>
      </c>
      <c r="G21669" s="20">
        <f>SUBTOTAL(9,G21666:G21668)</f>
        <v>47970208565</v>
      </c>
      <c r="H21669" s="20">
        <f>SUBTOTAL(9,H21666:H21668)</f>
        <v>47970208565</v>
      </c>
      <c r="I21669" s="23"/>
      <c r="J21669" s="20">
        <f>SUBTOTAL(9,J21666:J21668)</f>
        <v>0</v>
      </c>
      <c r="K21669" s="20">
        <f>SUBTOTAL(9,K21666:K21668)</f>
        <v>0</v>
      </c>
      <c r="L21669" s="21"/>
    </row>
    <row r="21670" spans="1:12" ht="40.5" outlineLevel="2" x14ac:dyDescent="0.25">
      <c r="A21670" s="9" t="s">
        <v>6390</v>
      </c>
      <c r="B21670" s="10" t="s">
        <v>6381</v>
      </c>
      <c r="C21670" s="10" t="s">
        <v>1124</v>
      </c>
      <c r="D21670" s="10" t="s">
        <v>1125</v>
      </c>
      <c r="E21670" s="10" t="s">
        <v>6221</v>
      </c>
      <c r="F21670" s="10" t="s">
        <v>17</v>
      </c>
      <c r="G21670" s="11">
        <v>1133904</v>
      </c>
      <c r="H21670" s="11">
        <v>1133904</v>
      </c>
      <c r="I21670" s="12">
        <f>H21670/G21670</f>
        <v>1</v>
      </c>
      <c r="J21670" s="11"/>
      <c r="K21670" s="11"/>
      <c r="L21670" s="13"/>
    </row>
    <row r="21671" spans="1:12" s="3" customFormat="1" ht="40.5" outlineLevel="2" x14ac:dyDescent="0.25">
      <c r="A21671" s="35" t="s">
        <v>6390</v>
      </c>
      <c r="B21671" s="36" t="s">
        <v>6381</v>
      </c>
      <c r="C21671" s="36" t="s">
        <v>1124</v>
      </c>
      <c r="D21671" s="36" t="s">
        <v>1125</v>
      </c>
      <c r="E21671" s="36" t="s">
        <v>6221</v>
      </c>
      <c r="F21671" s="36" t="s">
        <v>18</v>
      </c>
      <c r="G21671" s="37">
        <v>43287280060</v>
      </c>
      <c r="H21671" s="37">
        <v>43287280060</v>
      </c>
      <c r="I21671" s="4">
        <f>H21671/G21671</f>
        <v>1</v>
      </c>
      <c r="J21671" s="37"/>
      <c r="K21671" s="37"/>
      <c r="L21671" s="40"/>
    </row>
    <row r="21672" spans="1:12" ht="27" outlineLevel="1" x14ac:dyDescent="0.25">
      <c r="A21672" s="18" t="s">
        <v>11719</v>
      </c>
      <c r="B21672" s="19"/>
      <c r="C21672" s="19"/>
      <c r="D21672" s="19"/>
      <c r="E21672" s="19"/>
      <c r="F21672" s="15" t="s">
        <v>12960</v>
      </c>
      <c r="G21672" s="20">
        <f>SUBTOTAL(9,G21670:G21671)</f>
        <v>43288413964</v>
      </c>
      <c r="H21672" s="20">
        <f>SUBTOTAL(9,H21670:H21671)</f>
        <v>43288413964</v>
      </c>
      <c r="I21672" s="23"/>
      <c r="J21672" s="20">
        <f>SUBTOTAL(9,J21670:J21671)</f>
        <v>0</v>
      </c>
      <c r="K21672" s="20">
        <f>SUBTOTAL(9,K21670:K21671)</f>
        <v>0</v>
      </c>
      <c r="L21672" s="21"/>
    </row>
    <row r="21673" spans="1:12" ht="40.5" outlineLevel="2" x14ac:dyDescent="0.25">
      <c r="A21673" s="9" t="s">
        <v>6391</v>
      </c>
      <c r="B21673" s="10" t="s">
        <v>6381</v>
      </c>
      <c r="C21673" s="10" t="s">
        <v>477</v>
      </c>
      <c r="D21673" s="10" t="s">
        <v>1196</v>
      </c>
      <c r="E21673" s="10" t="s">
        <v>6223</v>
      </c>
      <c r="F21673" s="10" t="s">
        <v>18</v>
      </c>
      <c r="G21673" s="11">
        <v>91068102561</v>
      </c>
      <c r="H21673" s="11">
        <v>91068102561</v>
      </c>
      <c r="I21673" s="12">
        <f>H21673/G21673</f>
        <v>1</v>
      </c>
      <c r="J21673" s="11"/>
      <c r="K21673" s="11"/>
      <c r="L21673" s="13"/>
    </row>
    <row r="21674" spans="1:12" s="3" customFormat="1" ht="40.5" outlineLevel="2" x14ac:dyDescent="0.25">
      <c r="A21674" s="35" t="s">
        <v>6391</v>
      </c>
      <c r="B21674" s="36" t="s">
        <v>6381</v>
      </c>
      <c r="C21674" s="36" t="s">
        <v>477</v>
      </c>
      <c r="D21674" s="36" t="s">
        <v>1196</v>
      </c>
      <c r="E21674" s="36" t="s">
        <v>6223</v>
      </c>
      <c r="F21674" s="36" t="s">
        <v>20</v>
      </c>
      <c r="G21674" s="37">
        <v>5950000</v>
      </c>
      <c r="H21674" s="37">
        <v>5950000</v>
      </c>
      <c r="I21674" s="4">
        <f>H21674/G21674</f>
        <v>1</v>
      </c>
      <c r="J21674" s="37"/>
      <c r="K21674" s="37"/>
      <c r="L21674" s="40"/>
    </row>
    <row r="21675" spans="1:12" ht="27" outlineLevel="1" x14ac:dyDescent="0.25">
      <c r="A21675" s="18" t="s">
        <v>11720</v>
      </c>
      <c r="B21675" s="19"/>
      <c r="C21675" s="19"/>
      <c r="D21675" s="19"/>
      <c r="E21675" s="19"/>
      <c r="F21675" s="15" t="s">
        <v>12960</v>
      </c>
      <c r="G21675" s="20">
        <f>SUBTOTAL(9,G21673:G21674)</f>
        <v>91074052561</v>
      </c>
      <c r="H21675" s="20">
        <f>SUBTOTAL(9,H21673:H21674)</f>
        <v>91074052561</v>
      </c>
      <c r="I21675" s="23"/>
      <c r="J21675" s="20">
        <f>SUBTOTAL(9,J21673:J21674)</f>
        <v>0</v>
      </c>
      <c r="K21675" s="20">
        <f>SUBTOTAL(9,K21673:K21674)</f>
        <v>0</v>
      </c>
      <c r="L21675" s="21"/>
    </row>
    <row r="21676" spans="1:12" ht="40.5" outlineLevel="2" x14ac:dyDescent="0.25">
      <c r="A21676" s="9" t="s">
        <v>6392</v>
      </c>
      <c r="B21676" s="10" t="s">
        <v>6381</v>
      </c>
      <c r="C21676" s="10" t="s">
        <v>1286</v>
      </c>
      <c r="D21676" s="10" t="s">
        <v>1287</v>
      </c>
      <c r="E21676" s="10" t="s">
        <v>6225</v>
      </c>
      <c r="F21676" s="10" t="s">
        <v>17</v>
      </c>
      <c r="G21676" s="11">
        <v>160213991</v>
      </c>
      <c r="H21676" s="11">
        <v>160213991</v>
      </c>
      <c r="I21676" s="12">
        <f>H21676/G21676</f>
        <v>1</v>
      </c>
      <c r="J21676" s="11"/>
      <c r="K21676" s="11"/>
      <c r="L21676" s="13"/>
    </row>
    <row r="21677" spans="1:12" s="3" customFormat="1" ht="40.5" outlineLevel="2" x14ac:dyDescent="0.25">
      <c r="A21677" s="35" t="s">
        <v>6392</v>
      </c>
      <c r="B21677" s="36" t="s">
        <v>6381</v>
      </c>
      <c r="C21677" s="36" t="s">
        <v>1286</v>
      </c>
      <c r="D21677" s="36" t="s">
        <v>1287</v>
      </c>
      <c r="E21677" s="36" t="s">
        <v>6225</v>
      </c>
      <c r="F21677" s="36" t="s">
        <v>18</v>
      </c>
      <c r="G21677" s="37">
        <v>21906055378</v>
      </c>
      <c r="H21677" s="37">
        <v>21906055378</v>
      </c>
      <c r="I21677" s="4">
        <f>H21677/G21677</f>
        <v>1</v>
      </c>
      <c r="J21677" s="37"/>
      <c r="K21677" s="37"/>
      <c r="L21677" s="40"/>
    </row>
    <row r="21678" spans="1:12" ht="40.5" outlineLevel="2" x14ac:dyDescent="0.25">
      <c r="A21678" s="9" t="s">
        <v>6392</v>
      </c>
      <c r="B21678" s="10" t="s">
        <v>6381</v>
      </c>
      <c r="C21678" s="10" t="s">
        <v>1286</v>
      </c>
      <c r="D21678" s="10" t="s">
        <v>1287</v>
      </c>
      <c r="E21678" s="10" t="s">
        <v>6225</v>
      </c>
      <c r="F21678" s="10" t="s">
        <v>20</v>
      </c>
      <c r="G21678" s="11">
        <v>589000</v>
      </c>
      <c r="H21678" s="11">
        <v>589000</v>
      </c>
      <c r="I21678" s="12">
        <f>H21678/G21678</f>
        <v>1</v>
      </c>
      <c r="J21678" s="11"/>
      <c r="K21678" s="11"/>
      <c r="L21678" s="13"/>
    </row>
    <row r="21679" spans="1:12" ht="27" outlineLevel="1" x14ac:dyDescent="0.25">
      <c r="A21679" s="22" t="s">
        <v>11721</v>
      </c>
      <c r="B21679" s="15"/>
      <c r="C21679" s="15"/>
      <c r="D21679" s="15"/>
      <c r="E21679" s="15"/>
      <c r="F21679" s="15" t="s">
        <v>12960</v>
      </c>
      <c r="G21679" s="16">
        <f>SUBTOTAL(9,G21676:G21678)</f>
        <v>22066858369</v>
      </c>
      <c r="H21679" s="16">
        <f>SUBTOTAL(9,H21676:H21678)</f>
        <v>22066858369</v>
      </c>
      <c r="I21679" s="23"/>
      <c r="J21679" s="16">
        <f>SUBTOTAL(9,J21676:J21678)</f>
        <v>0</v>
      </c>
      <c r="K21679" s="16">
        <f>SUBTOTAL(9,K21676:K21678)</f>
        <v>0</v>
      </c>
      <c r="L21679" s="17"/>
    </row>
    <row r="21680" spans="1:12" s="3" customFormat="1" ht="40.5" outlineLevel="2" x14ac:dyDescent="0.25">
      <c r="A21680" s="35" t="s">
        <v>6393</v>
      </c>
      <c r="B21680" s="36" t="s">
        <v>6381</v>
      </c>
      <c r="C21680" s="36" t="s">
        <v>1585</v>
      </c>
      <c r="D21680" s="36" t="s">
        <v>1586</v>
      </c>
      <c r="E21680" s="36" t="s">
        <v>6227</v>
      </c>
      <c r="F21680" s="36" t="s">
        <v>17</v>
      </c>
      <c r="G21680" s="37">
        <v>1796604</v>
      </c>
      <c r="H21680" s="37">
        <v>1796604</v>
      </c>
      <c r="I21680" s="4">
        <f>H21680/G21680</f>
        <v>1</v>
      </c>
      <c r="J21680" s="37"/>
      <c r="K21680" s="37"/>
      <c r="L21680" s="40"/>
    </row>
    <row r="21681" spans="1:12" ht="40.5" outlineLevel="2" x14ac:dyDescent="0.25">
      <c r="A21681" s="9" t="s">
        <v>6393</v>
      </c>
      <c r="B21681" s="10" t="s">
        <v>6381</v>
      </c>
      <c r="C21681" s="10" t="s">
        <v>1585</v>
      </c>
      <c r="D21681" s="10" t="s">
        <v>1586</v>
      </c>
      <c r="E21681" s="10" t="s">
        <v>6227</v>
      </c>
      <c r="F21681" s="10" t="s">
        <v>18</v>
      </c>
      <c r="G21681" s="11">
        <v>39280641031</v>
      </c>
      <c r="H21681" s="11">
        <v>39280641031</v>
      </c>
      <c r="I21681" s="12">
        <f>H21681/G21681</f>
        <v>1</v>
      </c>
      <c r="J21681" s="11"/>
      <c r="K21681" s="11"/>
      <c r="L21681" s="13"/>
    </row>
    <row r="21682" spans="1:12" ht="27" outlineLevel="1" x14ac:dyDescent="0.25">
      <c r="A21682" s="22" t="s">
        <v>11722</v>
      </c>
      <c r="B21682" s="15"/>
      <c r="C21682" s="15"/>
      <c r="D21682" s="15"/>
      <c r="E21682" s="15"/>
      <c r="F21682" s="15" t="s">
        <v>12960</v>
      </c>
      <c r="G21682" s="16">
        <f>SUBTOTAL(9,G21680:G21681)</f>
        <v>39282437635</v>
      </c>
      <c r="H21682" s="16">
        <f>SUBTOTAL(9,H21680:H21681)</f>
        <v>39282437635</v>
      </c>
      <c r="I21682" s="23"/>
      <c r="J21682" s="16">
        <f>SUBTOTAL(9,J21680:J21681)</f>
        <v>0</v>
      </c>
      <c r="K21682" s="16">
        <f>SUBTOTAL(9,K21680:K21681)</f>
        <v>0</v>
      </c>
      <c r="L21682" s="17"/>
    </row>
    <row r="21683" spans="1:12" s="3" customFormat="1" ht="40.5" outlineLevel="2" x14ac:dyDescent="0.25">
      <c r="A21683" s="35" t="s">
        <v>6394</v>
      </c>
      <c r="B21683" s="36" t="s">
        <v>6381</v>
      </c>
      <c r="C21683" s="36" t="s">
        <v>1674</v>
      </c>
      <c r="D21683" s="36" t="s">
        <v>1675</v>
      </c>
      <c r="E21683" s="36" t="s">
        <v>6229</v>
      </c>
      <c r="F21683" s="36" t="s">
        <v>17</v>
      </c>
      <c r="G21683" s="37">
        <v>74996550</v>
      </c>
      <c r="H21683" s="37">
        <v>74996550</v>
      </c>
      <c r="I21683" s="4">
        <f>H21683/G21683</f>
        <v>1</v>
      </c>
      <c r="J21683" s="37"/>
      <c r="K21683" s="37"/>
      <c r="L21683" s="40"/>
    </row>
    <row r="21684" spans="1:12" ht="40.5" outlineLevel="2" x14ac:dyDescent="0.25">
      <c r="A21684" s="9" t="s">
        <v>6394</v>
      </c>
      <c r="B21684" s="10" t="s">
        <v>6381</v>
      </c>
      <c r="C21684" s="10" t="s">
        <v>1674</v>
      </c>
      <c r="D21684" s="10" t="s">
        <v>1675</v>
      </c>
      <c r="E21684" s="10" t="s">
        <v>6229</v>
      </c>
      <c r="F21684" s="10" t="s">
        <v>18</v>
      </c>
      <c r="G21684" s="11">
        <v>50660053055</v>
      </c>
      <c r="H21684" s="11">
        <v>50660053055</v>
      </c>
      <c r="I21684" s="12">
        <f>H21684/G21684</f>
        <v>1</v>
      </c>
      <c r="J21684" s="11"/>
      <c r="K21684" s="11"/>
      <c r="L21684" s="13"/>
    </row>
    <row r="21685" spans="1:12" s="3" customFormat="1" ht="40.5" outlineLevel="2" x14ac:dyDescent="0.25">
      <c r="A21685" s="35" t="s">
        <v>6394</v>
      </c>
      <c r="B21685" s="36" t="s">
        <v>6381</v>
      </c>
      <c r="C21685" s="36" t="s">
        <v>1674</v>
      </c>
      <c r="D21685" s="36" t="s">
        <v>1675</v>
      </c>
      <c r="E21685" s="36" t="s">
        <v>6229</v>
      </c>
      <c r="F21685" s="36" t="s">
        <v>20</v>
      </c>
      <c r="G21685" s="37">
        <v>11835400</v>
      </c>
      <c r="H21685" s="37">
        <v>11835400</v>
      </c>
      <c r="I21685" s="4">
        <f>H21685/G21685</f>
        <v>1</v>
      </c>
      <c r="J21685" s="37"/>
      <c r="K21685" s="37"/>
      <c r="L21685" s="40"/>
    </row>
    <row r="21686" spans="1:12" ht="27" outlineLevel="1" x14ac:dyDescent="0.25">
      <c r="A21686" s="18" t="s">
        <v>11723</v>
      </c>
      <c r="B21686" s="19"/>
      <c r="C21686" s="19"/>
      <c r="D21686" s="19"/>
      <c r="E21686" s="19"/>
      <c r="F21686" s="15" t="s">
        <v>12960</v>
      </c>
      <c r="G21686" s="20">
        <f>SUBTOTAL(9,G21683:G21685)</f>
        <v>50746885005</v>
      </c>
      <c r="H21686" s="20">
        <f>SUBTOTAL(9,H21683:H21685)</f>
        <v>50746885005</v>
      </c>
      <c r="I21686" s="23"/>
      <c r="J21686" s="20">
        <f>SUBTOTAL(9,J21683:J21685)</f>
        <v>0</v>
      </c>
      <c r="K21686" s="20">
        <f>SUBTOTAL(9,K21683:K21685)</f>
        <v>0</v>
      </c>
      <c r="L21686" s="21"/>
    </row>
    <row r="21687" spans="1:12" ht="40.5" outlineLevel="2" x14ac:dyDescent="0.25">
      <c r="A21687" s="9" t="s">
        <v>6395</v>
      </c>
      <c r="B21687" s="10" t="s">
        <v>6381</v>
      </c>
      <c r="C21687" s="10" t="s">
        <v>1771</v>
      </c>
      <c r="D21687" s="10" t="s">
        <v>1772</v>
      </c>
      <c r="E21687" s="10" t="s">
        <v>6231</v>
      </c>
      <c r="F21687" s="10" t="s">
        <v>18</v>
      </c>
      <c r="G21687" s="11">
        <v>41742221585</v>
      </c>
      <c r="H21687" s="11">
        <v>41742221585</v>
      </c>
      <c r="I21687" s="12">
        <f>H21687/G21687</f>
        <v>1</v>
      </c>
      <c r="J21687" s="11"/>
      <c r="K21687" s="11"/>
      <c r="L21687" s="13"/>
    </row>
    <row r="21688" spans="1:12" s="3" customFormat="1" ht="40.5" outlineLevel="2" x14ac:dyDescent="0.25">
      <c r="A21688" s="35" t="s">
        <v>6395</v>
      </c>
      <c r="B21688" s="36" t="s">
        <v>6381</v>
      </c>
      <c r="C21688" s="36" t="s">
        <v>1771</v>
      </c>
      <c r="D21688" s="36" t="s">
        <v>1772</v>
      </c>
      <c r="E21688" s="36" t="s">
        <v>6231</v>
      </c>
      <c r="F21688" s="36" t="s">
        <v>20</v>
      </c>
      <c r="G21688" s="37">
        <v>5950000</v>
      </c>
      <c r="H21688" s="37">
        <v>5950000</v>
      </c>
      <c r="I21688" s="4">
        <f>H21688/G21688</f>
        <v>1</v>
      </c>
      <c r="J21688" s="37"/>
      <c r="K21688" s="37"/>
      <c r="L21688" s="40"/>
    </row>
    <row r="21689" spans="1:12" ht="27" outlineLevel="1" x14ac:dyDescent="0.25">
      <c r="A21689" s="18" t="s">
        <v>11724</v>
      </c>
      <c r="B21689" s="19"/>
      <c r="C21689" s="19"/>
      <c r="D21689" s="19"/>
      <c r="E21689" s="19"/>
      <c r="F21689" s="15" t="s">
        <v>12960</v>
      </c>
      <c r="G21689" s="20">
        <f>SUBTOTAL(9,G21687:G21688)</f>
        <v>41748171585</v>
      </c>
      <c r="H21689" s="20">
        <f>SUBTOTAL(9,H21687:H21688)</f>
        <v>41748171585</v>
      </c>
      <c r="I21689" s="23"/>
      <c r="J21689" s="20">
        <f>SUBTOTAL(9,J21687:J21688)</f>
        <v>0</v>
      </c>
      <c r="K21689" s="20">
        <f>SUBTOTAL(9,K21687:K21688)</f>
        <v>0</v>
      </c>
      <c r="L21689" s="21"/>
    </row>
    <row r="21690" spans="1:12" ht="40.5" outlineLevel="2" x14ac:dyDescent="0.25">
      <c r="A21690" s="9" t="s">
        <v>6396</v>
      </c>
      <c r="B21690" s="10" t="s">
        <v>6381</v>
      </c>
      <c r="C21690" s="10" t="s">
        <v>1810</v>
      </c>
      <c r="D21690" s="10" t="s">
        <v>1811</v>
      </c>
      <c r="E21690" s="10" t="s">
        <v>6233</v>
      </c>
      <c r="F21690" s="10" t="s">
        <v>17</v>
      </c>
      <c r="G21690" s="11">
        <v>227400</v>
      </c>
      <c r="H21690" s="11">
        <v>227400</v>
      </c>
      <c r="I21690" s="12">
        <f>H21690/G21690</f>
        <v>1</v>
      </c>
      <c r="J21690" s="11"/>
      <c r="K21690" s="11"/>
      <c r="L21690" s="13"/>
    </row>
    <row r="21691" spans="1:12" s="3" customFormat="1" ht="40.5" outlineLevel="2" x14ac:dyDescent="0.25">
      <c r="A21691" s="35" t="s">
        <v>6396</v>
      </c>
      <c r="B21691" s="36" t="s">
        <v>6381</v>
      </c>
      <c r="C21691" s="36" t="s">
        <v>1810</v>
      </c>
      <c r="D21691" s="36" t="s">
        <v>1811</v>
      </c>
      <c r="E21691" s="36" t="s">
        <v>6233</v>
      </c>
      <c r="F21691" s="36" t="s">
        <v>18</v>
      </c>
      <c r="G21691" s="37">
        <v>18730290162</v>
      </c>
      <c r="H21691" s="37">
        <v>18730290162</v>
      </c>
      <c r="I21691" s="4">
        <f>H21691/G21691</f>
        <v>1</v>
      </c>
      <c r="J21691" s="37"/>
      <c r="K21691" s="37"/>
      <c r="L21691" s="40"/>
    </row>
    <row r="21692" spans="1:12" ht="40.5" outlineLevel="2" x14ac:dyDescent="0.25">
      <c r="A21692" s="9" t="s">
        <v>6396</v>
      </c>
      <c r="B21692" s="10" t="s">
        <v>6381</v>
      </c>
      <c r="C21692" s="10" t="s">
        <v>1810</v>
      </c>
      <c r="D21692" s="10" t="s">
        <v>1811</v>
      </c>
      <c r="E21692" s="10" t="s">
        <v>6233</v>
      </c>
      <c r="F21692" s="10" t="s">
        <v>20</v>
      </c>
      <c r="G21692" s="11">
        <v>564552</v>
      </c>
      <c r="H21692" s="11">
        <v>564552</v>
      </c>
      <c r="I21692" s="12">
        <f>H21692/G21692</f>
        <v>1</v>
      </c>
      <c r="J21692" s="11"/>
      <c r="K21692" s="11"/>
      <c r="L21692" s="13"/>
    </row>
    <row r="21693" spans="1:12" ht="27" outlineLevel="1" x14ac:dyDescent="0.25">
      <c r="A21693" s="22" t="s">
        <v>11725</v>
      </c>
      <c r="B21693" s="15"/>
      <c r="C21693" s="15"/>
      <c r="D21693" s="15"/>
      <c r="E21693" s="15"/>
      <c r="F21693" s="15" t="s">
        <v>12960</v>
      </c>
      <c r="G21693" s="16">
        <f>SUBTOTAL(9,G21690:G21692)</f>
        <v>18731082114</v>
      </c>
      <c r="H21693" s="16">
        <f>SUBTOTAL(9,H21690:H21692)</f>
        <v>18731082114</v>
      </c>
      <c r="I21693" s="23"/>
      <c r="J21693" s="16">
        <f>SUBTOTAL(9,J21690:J21692)</f>
        <v>0</v>
      </c>
      <c r="K21693" s="16">
        <f>SUBTOTAL(9,K21690:K21692)</f>
        <v>0</v>
      </c>
      <c r="L21693" s="17"/>
    </row>
    <row r="21694" spans="1:12" s="3" customFormat="1" ht="40.5" outlineLevel="2" x14ac:dyDescent="0.25">
      <c r="A21694" s="35" t="s">
        <v>6397</v>
      </c>
      <c r="B21694" s="36" t="s">
        <v>6381</v>
      </c>
      <c r="C21694" s="36" t="s">
        <v>1863</v>
      </c>
      <c r="D21694" s="36" t="s">
        <v>1864</v>
      </c>
      <c r="E21694" s="36" t="s">
        <v>6235</v>
      </c>
      <c r="F21694" s="36" t="s">
        <v>18</v>
      </c>
      <c r="G21694" s="37">
        <v>52922471786</v>
      </c>
      <c r="H21694" s="37">
        <v>52922471786</v>
      </c>
      <c r="I21694" s="4">
        <f>H21694/G21694</f>
        <v>1</v>
      </c>
      <c r="J21694" s="37"/>
      <c r="K21694" s="37"/>
      <c r="L21694" s="40"/>
    </row>
    <row r="21695" spans="1:12" ht="40.5" outlineLevel="2" x14ac:dyDescent="0.25">
      <c r="A21695" s="9" t="s">
        <v>6397</v>
      </c>
      <c r="B21695" s="10" t="s">
        <v>6381</v>
      </c>
      <c r="C21695" s="10" t="s">
        <v>1863</v>
      </c>
      <c r="D21695" s="10" t="s">
        <v>1864</v>
      </c>
      <c r="E21695" s="10" t="s">
        <v>6235</v>
      </c>
      <c r="F21695" s="10" t="s">
        <v>20</v>
      </c>
      <c r="G21695" s="11">
        <v>5950000</v>
      </c>
      <c r="H21695" s="11">
        <v>5950000</v>
      </c>
      <c r="I21695" s="12">
        <f>H21695/G21695</f>
        <v>1</v>
      </c>
      <c r="J21695" s="11"/>
      <c r="K21695" s="11"/>
      <c r="L21695" s="13"/>
    </row>
    <row r="21696" spans="1:12" ht="27" outlineLevel="1" x14ac:dyDescent="0.25">
      <c r="A21696" s="22" t="s">
        <v>11726</v>
      </c>
      <c r="B21696" s="15"/>
      <c r="C21696" s="15"/>
      <c r="D21696" s="15"/>
      <c r="E21696" s="15"/>
      <c r="F21696" s="15" t="s">
        <v>12960</v>
      </c>
      <c r="G21696" s="16">
        <f>SUBTOTAL(9,G21694:G21695)</f>
        <v>52928421786</v>
      </c>
      <c r="H21696" s="16">
        <f>SUBTOTAL(9,H21694:H21695)</f>
        <v>52928421786</v>
      </c>
      <c r="I21696" s="23"/>
      <c r="J21696" s="16">
        <f>SUBTOTAL(9,J21694:J21695)</f>
        <v>0</v>
      </c>
      <c r="K21696" s="16">
        <f>SUBTOTAL(9,K21694:K21695)</f>
        <v>0</v>
      </c>
      <c r="L21696" s="17"/>
    </row>
    <row r="21697" spans="1:12" s="3" customFormat="1" ht="40.5" outlineLevel="2" x14ac:dyDescent="0.25">
      <c r="A21697" s="35" t="s">
        <v>6398</v>
      </c>
      <c r="B21697" s="36" t="s">
        <v>6381</v>
      </c>
      <c r="C21697" s="36" t="s">
        <v>251</v>
      </c>
      <c r="D21697" s="36" t="s">
        <v>1946</v>
      </c>
      <c r="E21697" s="36" t="s">
        <v>6237</v>
      </c>
      <c r="F21697" s="36" t="s">
        <v>17</v>
      </c>
      <c r="G21697" s="37">
        <v>6594786</v>
      </c>
      <c r="H21697" s="37">
        <v>6594786</v>
      </c>
      <c r="I21697" s="4">
        <f>H21697/G21697</f>
        <v>1</v>
      </c>
      <c r="J21697" s="37"/>
      <c r="K21697" s="37"/>
      <c r="L21697" s="40"/>
    </row>
    <row r="21698" spans="1:12" ht="40.5" outlineLevel="2" x14ac:dyDescent="0.25">
      <c r="A21698" s="9" t="s">
        <v>6398</v>
      </c>
      <c r="B21698" s="10" t="s">
        <v>6381</v>
      </c>
      <c r="C21698" s="10" t="s">
        <v>251</v>
      </c>
      <c r="D21698" s="10" t="s">
        <v>1946</v>
      </c>
      <c r="E21698" s="10" t="s">
        <v>6237</v>
      </c>
      <c r="F21698" s="10" t="s">
        <v>18</v>
      </c>
      <c r="G21698" s="11">
        <v>40567829211</v>
      </c>
      <c r="H21698" s="11">
        <v>40567829211</v>
      </c>
      <c r="I21698" s="12">
        <f>H21698/G21698</f>
        <v>1</v>
      </c>
      <c r="J21698" s="11"/>
      <c r="K21698" s="11"/>
      <c r="L21698" s="13"/>
    </row>
    <row r="21699" spans="1:12" s="3" customFormat="1" ht="40.5" outlineLevel="2" x14ac:dyDescent="0.25">
      <c r="A21699" s="35" t="s">
        <v>6398</v>
      </c>
      <c r="B21699" s="36" t="s">
        <v>6381</v>
      </c>
      <c r="C21699" s="36" t="s">
        <v>251</v>
      </c>
      <c r="D21699" s="36" t="s">
        <v>1946</v>
      </c>
      <c r="E21699" s="36" t="s">
        <v>6237</v>
      </c>
      <c r="F21699" s="36" t="s">
        <v>20</v>
      </c>
      <c r="G21699" s="37">
        <v>2573072</v>
      </c>
      <c r="H21699" s="37">
        <v>2573072</v>
      </c>
      <c r="I21699" s="4">
        <f>H21699/G21699</f>
        <v>1</v>
      </c>
      <c r="J21699" s="37"/>
      <c r="K21699" s="37"/>
      <c r="L21699" s="40"/>
    </row>
    <row r="21700" spans="1:12" ht="27" outlineLevel="1" x14ac:dyDescent="0.25">
      <c r="A21700" s="18" t="s">
        <v>11727</v>
      </c>
      <c r="B21700" s="19"/>
      <c r="C21700" s="19"/>
      <c r="D21700" s="19"/>
      <c r="E21700" s="19"/>
      <c r="F21700" s="15" t="s">
        <v>12960</v>
      </c>
      <c r="G21700" s="20">
        <f>SUBTOTAL(9,G21697:G21699)</f>
        <v>40576997069</v>
      </c>
      <c r="H21700" s="20">
        <f>SUBTOTAL(9,H21697:H21699)</f>
        <v>40576997069</v>
      </c>
      <c r="I21700" s="23"/>
      <c r="J21700" s="20">
        <f>SUBTOTAL(9,J21697:J21699)</f>
        <v>0</v>
      </c>
      <c r="K21700" s="20">
        <f>SUBTOTAL(9,K21697:K21699)</f>
        <v>0</v>
      </c>
      <c r="L21700" s="21"/>
    </row>
    <row r="21701" spans="1:12" ht="40.5" outlineLevel="2" x14ac:dyDescent="0.25">
      <c r="A21701" s="9" t="s">
        <v>6399</v>
      </c>
      <c r="B21701" s="10" t="s">
        <v>6381</v>
      </c>
      <c r="C21701" s="10" t="s">
        <v>2072</v>
      </c>
      <c r="D21701" s="10" t="s">
        <v>2073</v>
      </c>
      <c r="E21701" s="10" t="s">
        <v>6239</v>
      </c>
      <c r="F21701" s="10" t="s">
        <v>17</v>
      </c>
      <c r="G21701" s="11">
        <v>41046181</v>
      </c>
      <c r="H21701" s="11">
        <v>41046181</v>
      </c>
      <c r="I21701" s="12">
        <f>H21701/G21701</f>
        <v>1</v>
      </c>
      <c r="J21701" s="11"/>
      <c r="K21701" s="11"/>
      <c r="L21701" s="13"/>
    </row>
    <row r="21702" spans="1:12" s="3" customFormat="1" ht="40.5" outlineLevel="2" x14ac:dyDescent="0.25">
      <c r="A21702" s="35" t="s">
        <v>6399</v>
      </c>
      <c r="B21702" s="36" t="s">
        <v>6381</v>
      </c>
      <c r="C21702" s="36" t="s">
        <v>2072</v>
      </c>
      <c r="D21702" s="36" t="s">
        <v>2073</v>
      </c>
      <c r="E21702" s="36" t="s">
        <v>6239</v>
      </c>
      <c r="F21702" s="36" t="s">
        <v>18</v>
      </c>
      <c r="G21702" s="37">
        <v>13252943374</v>
      </c>
      <c r="H21702" s="37">
        <v>13252943374</v>
      </c>
      <c r="I21702" s="4">
        <f>H21702/G21702</f>
        <v>1</v>
      </c>
      <c r="J21702" s="37"/>
      <c r="K21702" s="37"/>
      <c r="L21702" s="40"/>
    </row>
    <row r="21703" spans="1:12" ht="40.5" outlineLevel="2" x14ac:dyDescent="0.25">
      <c r="A21703" s="9" t="s">
        <v>6399</v>
      </c>
      <c r="B21703" s="10" t="s">
        <v>6381</v>
      </c>
      <c r="C21703" s="10" t="s">
        <v>2072</v>
      </c>
      <c r="D21703" s="10" t="s">
        <v>2073</v>
      </c>
      <c r="E21703" s="10" t="s">
        <v>6239</v>
      </c>
      <c r="F21703" s="10" t="s">
        <v>20</v>
      </c>
      <c r="G21703" s="11">
        <v>5950000</v>
      </c>
      <c r="H21703" s="11">
        <v>5950000</v>
      </c>
      <c r="I21703" s="12">
        <f>H21703/G21703</f>
        <v>1</v>
      </c>
      <c r="J21703" s="11"/>
      <c r="K21703" s="11"/>
      <c r="L21703" s="13"/>
    </row>
    <row r="21704" spans="1:12" ht="27" outlineLevel="1" x14ac:dyDescent="0.25">
      <c r="A21704" s="22" t="s">
        <v>11728</v>
      </c>
      <c r="B21704" s="15"/>
      <c r="C21704" s="15"/>
      <c r="D21704" s="15"/>
      <c r="E21704" s="15"/>
      <c r="F21704" s="15" t="s">
        <v>12960</v>
      </c>
      <c r="G21704" s="16">
        <f>SUBTOTAL(9,G21701:G21703)</f>
        <v>13299939555</v>
      </c>
      <c r="H21704" s="16">
        <f>SUBTOTAL(9,H21701:H21703)</f>
        <v>13299939555</v>
      </c>
      <c r="I21704" s="23"/>
      <c r="J21704" s="16">
        <f>SUBTOTAL(9,J21701:J21703)</f>
        <v>0</v>
      </c>
      <c r="K21704" s="16">
        <f>SUBTOTAL(9,K21701:K21703)</f>
        <v>0</v>
      </c>
      <c r="L21704" s="17"/>
    </row>
    <row r="21705" spans="1:12" s="3" customFormat="1" ht="40.5" outlineLevel="2" x14ac:dyDescent="0.25">
      <c r="A21705" s="35" t="s">
        <v>6400</v>
      </c>
      <c r="B21705" s="36" t="s">
        <v>6381</v>
      </c>
      <c r="C21705" s="36" t="s">
        <v>2154</v>
      </c>
      <c r="D21705" s="36" t="s">
        <v>2155</v>
      </c>
      <c r="E21705" s="36" t="s">
        <v>6241</v>
      </c>
      <c r="F21705" s="36" t="s">
        <v>17</v>
      </c>
      <c r="G21705" s="37">
        <v>482067453</v>
      </c>
      <c r="H21705" s="37">
        <v>482067453</v>
      </c>
      <c r="I21705" s="4">
        <f>H21705/G21705</f>
        <v>1</v>
      </c>
      <c r="J21705" s="37"/>
      <c r="K21705" s="37"/>
      <c r="L21705" s="40"/>
    </row>
    <row r="21706" spans="1:12" ht="40.5" outlineLevel="2" x14ac:dyDescent="0.25">
      <c r="A21706" s="9" t="s">
        <v>6400</v>
      </c>
      <c r="B21706" s="10" t="s">
        <v>6381</v>
      </c>
      <c r="C21706" s="10" t="s">
        <v>2154</v>
      </c>
      <c r="D21706" s="10" t="s">
        <v>2155</v>
      </c>
      <c r="E21706" s="10" t="s">
        <v>6241</v>
      </c>
      <c r="F21706" s="10" t="s">
        <v>18</v>
      </c>
      <c r="G21706" s="11">
        <v>4467839760</v>
      </c>
      <c r="H21706" s="11">
        <v>4467839760</v>
      </c>
      <c r="I21706" s="12">
        <f>H21706/G21706</f>
        <v>1</v>
      </c>
      <c r="J21706" s="11"/>
      <c r="K21706" s="11"/>
      <c r="L21706" s="13"/>
    </row>
    <row r="21707" spans="1:12" ht="27" outlineLevel="1" x14ac:dyDescent="0.25">
      <c r="A21707" s="22" t="s">
        <v>11729</v>
      </c>
      <c r="B21707" s="15"/>
      <c r="C21707" s="15"/>
      <c r="D21707" s="15"/>
      <c r="E21707" s="15"/>
      <c r="F21707" s="15" t="s">
        <v>12960</v>
      </c>
      <c r="G21707" s="16">
        <f>SUBTOTAL(9,G21705:G21706)</f>
        <v>4949907213</v>
      </c>
      <c r="H21707" s="16">
        <f>SUBTOTAL(9,H21705:H21706)</f>
        <v>4949907213</v>
      </c>
      <c r="I21707" s="23"/>
      <c r="J21707" s="16">
        <f>SUBTOTAL(9,J21705:J21706)</f>
        <v>0</v>
      </c>
      <c r="K21707" s="16">
        <f>SUBTOTAL(9,K21705:K21706)</f>
        <v>0</v>
      </c>
      <c r="L21707" s="17"/>
    </row>
    <row r="21708" spans="1:12" s="3" customFormat="1" ht="40.5" outlineLevel="2" x14ac:dyDescent="0.25">
      <c r="A21708" s="35" t="s">
        <v>6401</v>
      </c>
      <c r="B21708" s="36" t="s">
        <v>6381</v>
      </c>
      <c r="C21708" s="36" t="s">
        <v>961</v>
      </c>
      <c r="D21708" s="36" t="s">
        <v>2187</v>
      </c>
      <c r="E21708" s="36" t="s">
        <v>6243</v>
      </c>
      <c r="F21708" s="36" t="s">
        <v>17</v>
      </c>
      <c r="G21708" s="37">
        <v>97820966</v>
      </c>
      <c r="H21708" s="37">
        <v>97820966</v>
      </c>
      <c r="I21708" s="4">
        <f>H21708/G21708</f>
        <v>1</v>
      </c>
      <c r="J21708" s="37"/>
      <c r="K21708" s="37"/>
      <c r="L21708" s="40"/>
    </row>
    <row r="21709" spans="1:12" ht="40.5" outlineLevel="2" x14ac:dyDescent="0.25">
      <c r="A21709" s="9" t="s">
        <v>6401</v>
      </c>
      <c r="B21709" s="10" t="s">
        <v>6381</v>
      </c>
      <c r="C21709" s="10" t="s">
        <v>961</v>
      </c>
      <c r="D21709" s="10" t="s">
        <v>2187</v>
      </c>
      <c r="E21709" s="10" t="s">
        <v>6243</v>
      </c>
      <c r="F21709" s="10" t="s">
        <v>18</v>
      </c>
      <c r="G21709" s="11">
        <v>7253099228</v>
      </c>
      <c r="H21709" s="11">
        <v>7253099228</v>
      </c>
      <c r="I21709" s="12">
        <f>H21709/G21709</f>
        <v>1</v>
      </c>
      <c r="J21709" s="11"/>
      <c r="K21709" s="11"/>
      <c r="L21709" s="13"/>
    </row>
    <row r="21710" spans="1:12" ht="27" outlineLevel="1" x14ac:dyDescent="0.25">
      <c r="A21710" s="22" t="s">
        <v>11730</v>
      </c>
      <c r="B21710" s="15"/>
      <c r="C21710" s="15"/>
      <c r="D21710" s="15"/>
      <c r="E21710" s="15"/>
      <c r="F21710" s="15" t="s">
        <v>12960</v>
      </c>
      <c r="G21710" s="16">
        <f>SUBTOTAL(9,G21708:G21709)</f>
        <v>7350920194</v>
      </c>
      <c r="H21710" s="16">
        <f>SUBTOTAL(9,H21708:H21709)</f>
        <v>7350920194</v>
      </c>
      <c r="I21710" s="23"/>
      <c r="J21710" s="16">
        <f>SUBTOTAL(9,J21708:J21709)</f>
        <v>0</v>
      </c>
      <c r="K21710" s="16">
        <f>SUBTOTAL(9,K21708:K21709)</f>
        <v>0</v>
      </c>
      <c r="L21710" s="17"/>
    </row>
    <row r="21711" spans="1:12" s="3" customFormat="1" ht="40.5" outlineLevel="2" x14ac:dyDescent="0.25">
      <c r="A21711" s="35" t="s">
        <v>6402</v>
      </c>
      <c r="B21711" s="36" t="s">
        <v>6381</v>
      </c>
      <c r="C21711" s="36" t="s">
        <v>2224</v>
      </c>
      <c r="D21711" s="36" t="s">
        <v>2225</v>
      </c>
      <c r="E21711" s="36" t="s">
        <v>6245</v>
      </c>
      <c r="F21711" s="36" t="s">
        <v>17</v>
      </c>
      <c r="G21711" s="37">
        <v>992955540</v>
      </c>
      <c r="H21711" s="37">
        <v>992955540</v>
      </c>
      <c r="I21711" s="4">
        <f>H21711/G21711</f>
        <v>1</v>
      </c>
      <c r="J21711" s="37"/>
      <c r="K21711" s="37"/>
      <c r="L21711" s="40"/>
    </row>
    <row r="21712" spans="1:12" ht="40.5" outlineLevel="2" x14ac:dyDescent="0.25">
      <c r="A21712" s="9" t="s">
        <v>6402</v>
      </c>
      <c r="B21712" s="10" t="s">
        <v>6381</v>
      </c>
      <c r="C21712" s="10" t="s">
        <v>2224</v>
      </c>
      <c r="D21712" s="10" t="s">
        <v>2225</v>
      </c>
      <c r="E21712" s="10" t="s">
        <v>6245</v>
      </c>
      <c r="F21712" s="10" t="s">
        <v>18</v>
      </c>
      <c r="G21712" s="11">
        <v>19354675009</v>
      </c>
      <c r="H21712" s="11">
        <v>19354675009</v>
      </c>
      <c r="I21712" s="12">
        <f>H21712/G21712</f>
        <v>1</v>
      </c>
      <c r="J21712" s="11"/>
      <c r="K21712" s="11"/>
      <c r="L21712" s="13"/>
    </row>
    <row r="21713" spans="1:12" s="3" customFormat="1" ht="40.5" outlineLevel="2" x14ac:dyDescent="0.25">
      <c r="A21713" s="35" t="s">
        <v>6402</v>
      </c>
      <c r="B21713" s="36" t="s">
        <v>6381</v>
      </c>
      <c r="C21713" s="36" t="s">
        <v>2224</v>
      </c>
      <c r="D21713" s="36" t="s">
        <v>2225</v>
      </c>
      <c r="E21713" s="36" t="s">
        <v>6245</v>
      </c>
      <c r="F21713" s="36" t="s">
        <v>20</v>
      </c>
      <c r="G21713" s="37">
        <v>4</v>
      </c>
      <c r="H21713" s="37">
        <v>4</v>
      </c>
      <c r="I21713" s="4">
        <f>H21713/G21713</f>
        <v>1</v>
      </c>
      <c r="J21713" s="37"/>
      <c r="K21713" s="37"/>
      <c r="L21713" s="40"/>
    </row>
    <row r="21714" spans="1:12" ht="27" outlineLevel="1" x14ac:dyDescent="0.25">
      <c r="A21714" s="18" t="s">
        <v>11731</v>
      </c>
      <c r="B21714" s="19"/>
      <c r="C21714" s="19"/>
      <c r="D21714" s="19"/>
      <c r="E21714" s="19"/>
      <c r="F21714" s="15" t="s">
        <v>12960</v>
      </c>
      <c r="G21714" s="20">
        <f>SUBTOTAL(9,G21711:G21713)</f>
        <v>20347630553</v>
      </c>
      <c r="H21714" s="20">
        <f>SUBTOTAL(9,H21711:H21713)</f>
        <v>20347630553</v>
      </c>
      <c r="I21714" s="23"/>
      <c r="J21714" s="20">
        <f>SUBTOTAL(9,J21711:J21713)</f>
        <v>0</v>
      </c>
      <c r="K21714" s="20">
        <f>SUBTOTAL(9,K21711:K21713)</f>
        <v>0</v>
      </c>
      <c r="L21714" s="21"/>
    </row>
    <row r="21715" spans="1:12" ht="40.5" outlineLevel="2" x14ac:dyDescent="0.25">
      <c r="A21715" s="9" t="s">
        <v>6403</v>
      </c>
      <c r="B21715" s="10" t="s">
        <v>6381</v>
      </c>
      <c r="C21715" s="10" t="s">
        <v>1107</v>
      </c>
      <c r="D21715" s="10" t="s">
        <v>2437</v>
      </c>
      <c r="E21715" s="10" t="s">
        <v>6247</v>
      </c>
      <c r="F21715" s="10" t="s">
        <v>18</v>
      </c>
      <c r="G21715" s="11">
        <v>20146268325</v>
      </c>
      <c r="H21715" s="11">
        <v>20146268325</v>
      </c>
      <c r="I21715" s="12">
        <f>H21715/G21715</f>
        <v>1</v>
      </c>
      <c r="J21715" s="11"/>
      <c r="K21715" s="11"/>
      <c r="L21715" s="13"/>
    </row>
    <row r="21716" spans="1:12" s="3" customFormat="1" ht="40.5" outlineLevel="2" x14ac:dyDescent="0.25">
      <c r="A21716" s="35" t="s">
        <v>6403</v>
      </c>
      <c r="B21716" s="36" t="s">
        <v>6381</v>
      </c>
      <c r="C21716" s="36" t="s">
        <v>1107</v>
      </c>
      <c r="D21716" s="36" t="s">
        <v>2437</v>
      </c>
      <c r="E21716" s="36" t="s">
        <v>6247</v>
      </c>
      <c r="F21716" s="36" t="s">
        <v>20</v>
      </c>
      <c r="G21716" s="37">
        <v>8822200</v>
      </c>
      <c r="H21716" s="37">
        <v>8822200</v>
      </c>
      <c r="I21716" s="4">
        <f>H21716/G21716</f>
        <v>1</v>
      </c>
      <c r="J21716" s="37"/>
      <c r="K21716" s="37"/>
      <c r="L21716" s="40"/>
    </row>
    <row r="21717" spans="1:12" ht="27" outlineLevel="1" x14ac:dyDescent="0.25">
      <c r="A21717" s="18" t="s">
        <v>11732</v>
      </c>
      <c r="B21717" s="19"/>
      <c r="C21717" s="19"/>
      <c r="D21717" s="19"/>
      <c r="E21717" s="19"/>
      <c r="F21717" s="15" t="s">
        <v>12960</v>
      </c>
      <c r="G21717" s="20">
        <f>SUBTOTAL(9,G21715:G21716)</f>
        <v>20155090525</v>
      </c>
      <c r="H21717" s="20">
        <f>SUBTOTAL(9,H21715:H21716)</f>
        <v>20155090525</v>
      </c>
      <c r="I21717" s="23"/>
      <c r="J21717" s="20">
        <f>SUBTOTAL(9,J21715:J21716)</f>
        <v>0</v>
      </c>
      <c r="K21717" s="20">
        <f>SUBTOTAL(9,K21715:K21716)</f>
        <v>0</v>
      </c>
      <c r="L21717" s="21"/>
    </row>
    <row r="21718" spans="1:12" ht="40.5" outlineLevel="2" x14ac:dyDescent="0.25">
      <c r="A21718" s="9" t="s">
        <v>6404</v>
      </c>
      <c r="B21718" s="10" t="s">
        <v>6381</v>
      </c>
      <c r="C21718" s="10" t="s">
        <v>2513</v>
      </c>
      <c r="D21718" s="10" t="s">
        <v>2514</v>
      </c>
      <c r="E21718" s="10" t="s">
        <v>6249</v>
      </c>
      <c r="F21718" s="10" t="s">
        <v>17</v>
      </c>
      <c r="G21718" s="11">
        <v>2867997576</v>
      </c>
      <c r="H21718" s="11">
        <v>2867997576</v>
      </c>
      <c r="I21718" s="12">
        <f>H21718/G21718</f>
        <v>1</v>
      </c>
      <c r="J21718" s="11"/>
      <c r="K21718" s="11"/>
      <c r="L21718" s="13"/>
    </row>
    <row r="21719" spans="1:12" s="3" customFormat="1" ht="40.5" outlineLevel="2" x14ac:dyDescent="0.25">
      <c r="A21719" s="35" t="s">
        <v>6404</v>
      </c>
      <c r="B21719" s="36" t="s">
        <v>6381</v>
      </c>
      <c r="C21719" s="36" t="s">
        <v>2513</v>
      </c>
      <c r="D21719" s="36" t="s">
        <v>2514</v>
      </c>
      <c r="E21719" s="36" t="s">
        <v>6249</v>
      </c>
      <c r="F21719" s="36" t="s">
        <v>18</v>
      </c>
      <c r="G21719" s="37">
        <v>13492987333</v>
      </c>
      <c r="H21719" s="37">
        <v>13492987333</v>
      </c>
      <c r="I21719" s="4">
        <f>H21719/G21719</f>
        <v>1</v>
      </c>
      <c r="J21719" s="37"/>
      <c r="K21719" s="37"/>
      <c r="L21719" s="40"/>
    </row>
    <row r="21720" spans="1:12" ht="40.5" outlineLevel="2" x14ac:dyDescent="0.25">
      <c r="A21720" s="9" t="s">
        <v>6404</v>
      </c>
      <c r="B21720" s="10" t="s">
        <v>6381</v>
      </c>
      <c r="C21720" s="10" t="s">
        <v>2513</v>
      </c>
      <c r="D21720" s="10" t="s">
        <v>2514</v>
      </c>
      <c r="E21720" s="10" t="s">
        <v>6249</v>
      </c>
      <c r="F21720" s="10" t="s">
        <v>20</v>
      </c>
      <c r="G21720" s="11">
        <v>723022</v>
      </c>
      <c r="H21720" s="11">
        <v>723022</v>
      </c>
      <c r="I21720" s="12">
        <f>H21720/G21720</f>
        <v>1</v>
      </c>
      <c r="J21720" s="11"/>
      <c r="K21720" s="11"/>
      <c r="L21720" s="13"/>
    </row>
    <row r="21721" spans="1:12" ht="27" outlineLevel="1" x14ac:dyDescent="0.25">
      <c r="A21721" s="22" t="s">
        <v>11733</v>
      </c>
      <c r="B21721" s="15"/>
      <c r="C21721" s="15"/>
      <c r="D21721" s="15"/>
      <c r="E21721" s="15"/>
      <c r="F21721" s="15" t="s">
        <v>12960</v>
      </c>
      <c r="G21721" s="16">
        <f>SUBTOTAL(9,G21718:G21720)</f>
        <v>16361707931</v>
      </c>
      <c r="H21721" s="16">
        <f>SUBTOTAL(9,H21718:H21720)</f>
        <v>16361707931</v>
      </c>
      <c r="I21721" s="23"/>
      <c r="J21721" s="16">
        <f>SUBTOTAL(9,J21718:J21720)</f>
        <v>0</v>
      </c>
      <c r="K21721" s="16">
        <f>SUBTOTAL(9,K21718:K21720)</f>
        <v>0</v>
      </c>
      <c r="L21721" s="17"/>
    </row>
    <row r="21722" spans="1:12" s="3" customFormat="1" ht="40.5" outlineLevel="2" x14ac:dyDescent="0.25">
      <c r="A21722" s="35" t="s">
        <v>6405</v>
      </c>
      <c r="B21722" s="36" t="s">
        <v>6381</v>
      </c>
      <c r="C21722" s="36" t="s">
        <v>2640</v>
      </c>
      <c r="D21722" s="36" t="s">
        <v>2641</v>
      </c>
      <c r="E21722" s="36" t="s">
        <v>6251</v>
      </c>
      <c r="F21722" s="36" t="s">
        <v>17</v>
      </c>
      <c r="G21722" s="37">
        <v>137991223</v>
      </c>
      <c r="H21722" s="37">
        <v>137991223</v>
      </c>
      <c r="I21722" s="4">
        <f>H21722/G21722</f>
        <v>1</v>
      </c>
      <c r="J21722" s="37"/>
      <c r="K21722" s="37"/>
      <c r="L21722" s="40"/>
    </row>
    <row r="21723" spans="1:12" ht="40.5" outlineLevel="2" x14ac:dyDescent="0.25">
      <c r="A21723" s="9" t="s">
        <v>6405</v>
      </c>
      <c r="B21723" s="10" t="s">
        <v>6381</v>
      </c>
      <c r="C21723" s="10" t="s">
        <v>2640</v>
      </c>
      <c r="D21723" s="10" t="s">
        <v>2641</v>
      </c>
      <c r="E21723" s="10" t="s">
        <v>6251</v>
      </c>
      <c r="F21723" s="10" t="s">
        <v>18</v>
      </c>
      <c r="G21723" s="11">
        <v>19482667672</v>
      </c>
      <c r="H21723" s="11">
        <v>19482667672</v>
      </c>
      <c r="I21723" s="12">
        <f>H21723/G21723</f>
        <v>1</v>
      </c>
      <c r="J21723" s="11"/>
      <c r="K21723" s="11"/>
      <c r="L21723" s="13"/>
    </row>
    <row r="21724" spans="1:12" s="3" customFormat="1" ht="40.5" outlineLevel="2" x14ac:dyDescent="0.25">
      <c r="A21724" s="35" t="s">
        <v>6405</v>
      </c>
      <c r="B21724" s="36" t="s">
        <v>6381</v>
      </c>
      <c r="C21724" s="36" t="s">
        <v>2640</v>
      </c>
      <c r="D21724" s="36" t="s">
        <v>2641</v>
      </c>
      <c r="E21724" s="36" t="s">
        <v>6251</v>
      </c>
      <c r="F21724" s="36" t="s">
        <v>20</v>
      </c>
      <c r="G21724" s="37">
        <v>2841775</v>
      </c>
      <c r="H21724" s="37">
        <v>2841775</v>
      </c>
      <c r="I21724" s="4">
        <f>H21724/G21724</f>
        <v>1</v>
      </c>
      <c r="J21724" s="37"/>
      <c r="K21724" s="37"/>
      <c r="L21724" s="40"/>
    </row>
    <row r="21725" spans="1:12" ht="27" outlineLevel="1" x14ac:dyDescent="0.25">
      <c r="A21725" s="18" t="s">
        <v>11734</v>
      </c>
      <c r="B21725" s="19"/>
      <c r="C21725" s="19"/>
      <c r="D21725" s="19"/>
      <c r="E21725" s="19"/>
      <c r="F21725" s="15" t="s">
        <v>12960</v>
      </c>
      <c r="G21725" s="20">
        <f>SUBTOTAL(9,G21722:G21724)</f>
        <v>19623500670</v>
      </c>
      <c r="H21725" s="20">
        <f>SUBTOTAL(9,H21722:H21724)</f>
        <v>19623500670</v>
      </c>
      <c r="I21725" s="23"/>
      <c r="J21725" s="20">
        <f>SUBTOTAL(9,J21722:J21724)</f>
        <v>0</v>
      </c>
      <c r="K21725" s="20">
        <f>SUBTOTAL(9,K21722:K21724)</f>
        <v>0</v>
      </c>
      <c r="L21725" s="21"/>
    </row>
    <row r="21726" spans="1:12" ht="40.5" outlineLevel="2" x14ac:dyDescent="0.25">
      <c r="A21726" s="9" t="s">
        <v>6406</v>
      </c>
      <c r="B21726" s="10" t="s">
        <v>6381</v>
      </c>
      <c r="C21726" s="10" t="s">
        <v>2746</v>
      </c>
      <c r="D21726" s="10" t="s">
        <v>2747</v>
      </c>
      <c r="E21726" s="10" t="s">
        <v>6253</v>
      </c>
      <c r="F21726" s="10" t="s">
        <v>17</v>
      </c>
      <c r="G21726" s="11">
        <v>8990000</v>
      </c>
      <c r="H21726" s="11">
        <v>8990000</v>
      </c>
      <c r="I21726" s="12">
        <f>H21726/G21726</f>
        <v>1</v>
      </c>
      <c r="J21726" s="11"/>
      <c r="K21726" s="11"/>
      <c r="L21726" s="13"/>
    </row>
    <row r="21727" spans="1:12" s="3" customFormat="1" ht="40.5" outlineLevel="2" x14ac:dyDescent="0.25">
      <c r="A21727" s="35" t="s">
        <v>6406</v>
      </c>
      <c r="B21727" s="36" t="s">
        <v>6381</v>
      </c>
      <c r="C21727" s="36" t="s">
        <v>2746</v>
      </c>
      <c r="D21727" s="36" t="s">
        <v>2747</v>
      </c>
      <c r="E21727" s="36" t="s">
        <v>6253</v>
      </c>
      <c r="F21727" s="36" t="s">
        <v>18</v>
      </c>
      <c r="G21727" s="37">
        <v>22826912119</v>
      </c>
      <c r="H21727" s="37">
        <v>22826912119</v>
      </c>
      <c r="I21727" s="4">
        <f>H21727/G21727</f>
        <v>1</v>
      </c>
      <c r="J21727" s="37"/>
      <c r="K21727" s="37"/>
      <c r="L21727" s="40"/>
    </row>
    <row r="21728" spans="1:12" ht="27" outlineLevel="1" x14ac:dyDescent="0.25">
      <c r="A21728" s="18" t="s">
        <v>11735</v>
      </c>
      <c r="B21728" s="19"/>
      <c r="C21728" s="19"/>
      <c r="D21728" s="19"/>
      <c r="E21728" s="19"/>
      <c r="F21728" s="15" t="s">
        <v>12960</v>
      </c>
      <c r="G21728" s="20">
        <f>SUBTOTAL(9,G21726:G21727)</f>
        <v>22835902119</v>
      </c>
      <c r="H21728" s="20">
        <f>SUBTOTAL(9,H21726:H21727)</f>
        <v>22835902119</v>
      </c>
      <c r="I21728" s="23"/>
      <c r="J21728" s="20">
        <f>SUBTOTAL(9,J21726:J21727)</f>
        <v>0</v>
      </c>
      <c r="K21728" s="20">
        <f>SUBTOTAL(9,K21726:K21727)</f>
        <v>0</v>
      </c>
      <c r="L21728" s="21"/>
    </row>
    <row r="21729" spans="1:12" ht="40.5" outlineLevel="2" x14ac:dyDescent="0.25">
      <c r="A21729" s="9" t="s">
        <v>6407</v>
      </c>
      <c r="B21729" s="10" t="s">
        <v>6381</v>
      </c>
      <c r="C21729" s="10" t="s">
        <v>2763</v>
      </c>
      <c r="D21729" s="10" t="s">
        <v>2764</v>
      </c>
      <c r="E21729" s="10" t="s">
        <v>6255</v>
      </c>
      <c r="F21729" s="10" t="s">
        <v>17</v>
      </c>
      <c r="G21729" s="11">
        <v>499479</v>
      </c>
      <c r="H21729" s="11">
        <v>499479</v>
      </c>
      <c r="I21729" s="12">
        <f>H21729/G21729</f>
        <v>1</v>
      </c>
      <c r="J21729" s="11"/>
      <c r="K21729" s="11"/>
      <c r="L21729" s="13"/>
    </row>
    <row r="21730" spans="1:12" s="3" customFormat="1" ht="40.5" outlineLevel="2" x14ac:dyDescent="0.25">
      <c r="A21730" s="35" t="s">
        <v>6407</v>
      </c>
      <c r="B21730" s="36" t="s">
        <v>6381</v>
      </c>
      <c r="C21730" s="36" t="s">
        <v>2763</v>
      </c>
      <c r="D21730" s="36" t="s">
        <v>2764</v>
      </c>
      <c r="E21730" s="36" t="s">
        <v>6255</v>
      </c>
      <c r="F21730" s="36" t="s">
        <v>18</v>
      </c>
      <c r="G21730" s="37">
        <v>39607976303</v>
      </c>
      <c r="H21730" s="37">
        <v>39607976303</v>
      </c>
      <c r="I21730" s="4">
        <f>H21730/G21730</f>
        <v>1</v>
      </c>
      <c r="J21730" s="37"/>
      <c r="K21730" s="37"/>
      <c r="L21730" s="40"/>
    </row>
    <row r="21731" spans="1:12" ht="40.5" outlineLevel="2" x14ac:dyDescent="0.25">
      <c r="A21731" s="9" t="s">
        <v>6407</v>
      </c>
      <c r="B21731" s="10" t="s">
        <v>6381</v>
      </c>
      <c r="C21731" s="10" t="s">
        <v>2763</v>
      </c>
      <c r="D21731" s="10" t="s">
        <v>2764</v>
      </c>
      <c r="E21731" s="10" t="s">
        <v>6255</v>
      </c>
      <c r="F21731" s="10" t="s">
        <v>20</v>
      </c>
      <c r="G21731" s="11">
        <v>6263129</v>
      </c>
      <c r="H21731" s="11">
        <v>6263129</v>
      </c>
      <c r="I21731" s="12">
        <f>H21731/G21731</f>
        <v>1</v>
      </c>
      <c r="J21731" s="11"/>
      <c r="K21731" s="11"/>
      <c r="L21731" s="13"/>
    </row>
    <row r="21732" spans="1:12" ht="27" outlineLevel="1" x14ac:dyDescent="0.25">
      <c r="A21732" s="22" t="s">
        <v>11736</v>
      </c>
      <c r="B21732" s="15"/>
      <c r="C21732" s="15"/>
      <c r="D21732" s="15"/>
      <c r="E21732" s="15"/>
      <c r="F21732" s="15" t="s">
        <v>12960</v>
      </c>
      <c r="G21732" s="16">
        <f>SUBTOTAL(9,G21729:G21731)</f>
        <v>39614738911</v>
      </c>
      <c r="H21732" s="16">
        <f>SUBTOTAL(9,H21729:H21731)</f>
        <v>39614738911</v>
      </c>
      <c r="I21732" s="23"/>
      <c r="J21732" s="16">
        <f>SUBTOTAL(9,J21729:J21731)</f>
        <v>0</v>
      </c>
      <c r="K21732" s="16">
        <f>SUBTOTAL(9,K21729:K21731)</f>
        <v>0</v>
      </c>
      <c r="L21732" s="17"/>
    </row>
    <row r="21733" spans="1:12" s="3" customFormat="1" ht="40.5" outlineLevel="2" x14ac:dyDescent="0.25">
      <c r="A21733" s="35" t="s">
        <v>6408</v>
      </c>
      <c r="B21733" s="36" t="s">
        <v>6381</v>
      </c>
      <c r="C21733" s="36" t="s">
        <v>2818</v>
      </c>
      <c r="D21733" s="36" t="s">
        <v>2819</v>
      </c>
      <c r="E21733" s="36" t="s">
        <v>6257</v>
      </c>
      <c r="F21733" s="36" t="s">
        <v>18</v>
      </c>
      <c r="G21733" s="37">
        <v>8580167102</v>
      </c>
      <c r="H21733" s="37">
        <v>8580167102</v>
      </c>
      <c r="I21733" s="4">
        <f>H21733/G21733</f>
        <v>1</v>
      </c>
      <c r="J21733" s="37"/>
      <c r="K21733" s="37"/>
      <c r="L21733" s="40"/>
    </row>
    <row r="21734" spans="1:12" ht="27" outlineLevel="1" x14ac:dyDescent="0.25">
      <c r="A21734" s="18" t="s">
        <v>11737</v>
      </c>
      <c r="B21734" s="19"/>
      <c r="C21734" s="19"/>
      <c r="D21734" s="19"/>
      <c r="E21734" s="19"/>
      <c r="F21734" s="15" t="s">
        <v>12960</v>
      </c>
      <c r="G21734" s="20">
        <f>SUBTOTAL(9,G21733:G21733)</f>
        <v>8580167102</v>
      </c>
      <c r="H21734" s="20">
        <f>SUBTOTAL(9,H21733:H21733)</f>
        <v>8580167102</v>
      </c>
      <c r="I21734" s="23"/>
      <c r="J21734" s="20">
        <f>SUBTOTAL(9,J21733:J21733)</f>
        <v>0</v>
      </c>
      <c r="K21734" s="20">
        <f>SUBTOTAL(9,K21733:K21733)</f>
        <v>0</v>
      </c>
      <c r="L21734" s="21"/>
    </row>
    <row r="21735" spans="1:12" ht="54" outlineLevel="2" x14ac:dyDescent="0.25">
      <c r="A21735" s="9" t="s">
        <v>6409</v>
      </c>
      <c r="B21735" s="10" t="s">
        <v>6381</v>
      </c>
      <c r="C21735" s="10" t="s">
        <v>2859</v>
      </c>
      <c r="D21735" s="10" t="s">
        <v>2860</v>
      </c>
      <c r="E21735" s="10" t="s">
        <v>6259</v>
      </c>
      <c r="F21735" s="10" t="s">
        <v>18</v>
      </c>
      <c r="G21735" s="11">
        <v>8851281634</v>
      </c>
      <c r="H21735" s="11">
        <v>8851281634</v>
      </c>
      <c r="I21735" s="12">
        <f>H21735/G21735</f>
        <v>1</v>
      </c>
      <c r="J21735" s="11"/>
      <c r="K21735" s="11"/>
      <c r="L21735" s="13"/>
    </row>
    <row r="21736" spans="1:12" ht="27" outlineLevel="1" x14ac:dyDescent="0.25">
      <c r="A21736" s="22" t="s">
        <v>11738</v>
      </c>
      <c r="B21736" s="15"/>
      <c r="C21736" s="15"/>
      <c r="D21736" s="15"/>
      <c r="E21736" s="15"/>
      <c r="F21736" s="15" t="s">
        <v>12960</v>
      </c>
      <c r="G21736" s="16">
        <f>SUBTOTAL(9,G21735:G21735)</f>
        <v>8851281634</v>
      </c>
      <c r="H21736" s="16">
        <f>SUBTOTAL(9,H21735:H21735)</f>
        <v>8851281634</v>
      </c>
      <c r="I21736" s="23"/>
      <c r="J21736" s="16">
        <f>SUBTOTAL(9,J21735:J21735)</f>
        <v>0</v>
      </c>
      <c r="K21736" s="16">
        <f>SUBTOTAL(9,K21735:K21735)</f>
        <v>0</v>
      </c>
      <c r="L21736" s="17"/>
    </row>
    <row r="21737" spans="1:12" s="3" customFormat="1" ht="40.5" outlineLevel="2" x14ac:dyDescent="0.25">
      <c r="A21737" s="35" t="s">
        <v>6410</v>
      </c>
      <c r="B21737" s="36" t="s">
        <v>6381</v>
      </c>
      <c r="C21737" s="36" t="s">
        <v>2881</v>
      </c>
      <c r="D21737" s="36" t="s">
        <v>2882</v>
      </c>
      <c r="E21737" s="36" t="s">
        <v>6261</v>
      </c>
      <c r="F21737" s="36" t="s">
        <v>17</v>
      </c>
      <c r="G21737" s="37">
        <v>1125900</v>
      </c>
      <c r="H21737" s="37">
        <v>1125900</v>
      </c>
      <c r="I21737" s="4">
        <f>H21737/G21737</f>
        <v>1</v>
      </c>
      <c r="J21737" s="37"/>
      <c r="K21737" s="37"/>
      <c r="L21737" s="40"/>
    </row>
    <row r="21738" spans="1:12" ht="40.5" outlineLevel="2" x14ac:dyDescent="0.25">
      <c r="A21738" s="9" t="s">
        <v>6410</v>
      </c>
      <c r="B21738" s="10" t="s">
        <v>6381</v>
      </c>
      <c r="C21738" s="10" t="s">
        <v>2881</v>
      </c>
      <c r="D21738" s="10" t="s">
        <v>2882</v>
      </c>
      <c r="E21738" s="10" t="s">
        <v>6261</v>
      </c>
      <c r="F21738" s="10" t="s">
        <v>18</v>
      </c>
      <c r="G21738" s="11">
        <v>7608865972</v>
      </c>
      <c r="H21738" s="11">
        <v>7608865972</v>
      </c>
      <c r="I21738" s="12">
        <f>H21738/G21738</f>
        <v>1</v>
      </c>
      <c r="J21738" s="11"/>
      <c r="K21738" s="11"/>
      <c r="L21738" s="13"/>
    </row>
    <row r="21739" spans="1:12" ht="27" outlineLevel="1" x14ac:dyDescent="0.25">
      <c r="A21739" s="22" t="s">
        <v>11739</v>
      </c>
      <c r="B21739" s="15"/>
      <c r="C21739" s="15"/>
      <c r="D21739" s="15"/>
      <c r="E21739" s="15"/>
      <c r="F21739" s="15" t="s">
        <v>12960</v>
      </c>
      <c r="G21739" s="16">
        <f>SUBTOTAL(9,G21737:G21738)</f>
        <v>7609991872</v>
      </c>
      <c r="H21739" s="16">
        <f>SUBTOTAL(9,H21737:H21738)</f>
        <v>7609991872</v>
      </c>
      <c r="I21739" s="23"/>
      <c r="J21739" s="16">
        <f>SUBTOTAL(9,J21737:J21738)</f>
        <v>0</v>
      </c>
      <c r="K21739" s="16">
        <f>SUBTOTAL(9,K21737:K21738)</f>
        <v>0</v>
      </c>
      <c r="L21739" s="17"/>
    </row>
    <row r="21740" spans="1:12" s="3" customFormat="1" ht="40.5" outlineLevel="2" x14ac:dyDescent="0.25">
      <c r="A21740" s="35" t="s">
        <v>6411</v>
      </c>
      <c r="B21740" s="36" t="s">
        <v>6381</v>
      </c>
      <c r="C21740" s="36" t="s">
        <v>2890</v>
      </c>
      <c r="D21740" s="36" t="s">
        <v>2891</v>
      </c>
      <c r="E21740" s="36" t="s">
        <v>6263</v>
      </c>
      <c r="F21740" s="36" t="s">
        <v>18</v>
      </c>
      <c r="G21740" s="37">
        <v>12645957303</v>
      </c>
      <c r="H21740" s="37">
        <v>12645957303</v>
      </c>
      <c r="I21740" s="4">
        <f>H21740/G21740</f>
        <v>1</v>
      </c>
      <c r="J21740" s="37"/>
      <c r="K21740" s="37"/>
      <c r="L21740" s="40"/>
    </row>
    <row r="21741" spans="1:12" ht="27" outlineLevel="1" x14ac:dyDescent="0.25">
      <c r="A21741" s="18" t="s">
        <v>11740</v>
      </c>
      <c r="B21741" s="19"/>
      <c r="C21741" s="19"/>
      <c r="D21741" s="19"/>
      <c r="E21741" s="19"/>
      <c r="F21741" s="15" t="s">
        <v>12960</v>
      </c>
      <c r="G21741" s="20">
        <f>SUBTOTAL(9,G21740:G21740)</f>
        <v>12645957303</v>
      </c>
      <c r="H21741" s="20">
        <f>SUBTOTAL(9,H21740:H21740)</f>
        <v>12645957303</v>
      </c>
      <c r="I21741" s="23"/>
      <c r="J21741" s="20">
        <f>SUBTOTAL(9,J21740:J21740)</f>
        <v>0</v>
      </c>
      <c r="K21741" s="20">
        <f>SUBTOTAL(9,K21740:K21740)</f>
        <v>0</v>
      </c>
      <c r="L21741" s="21"/>
    </row>
    <row r="21742" spans="1:12" ht="40.5" outlineLevel="2" x14ac:dyDescent="0.25">
      <c r="A21742" s="9" t="s">
        <v>6412</v>
      </c>
      <c r="B21742" s="10" t="s">
        <v>6381</v>
      </c>
      <c r="C21742" s="10" t="s">
        <v>2896</v>
      </c>
      <c r="D21742" s="10" t="s">
        <v>2897</v>
      </c>
      <c r="E21742" s="10" t="s">
        <v>6265</v>
      </c>
      <c r="F21742" s="10" t="s">
        <v>18</v>
      </c>
      <c r="G21742" s="11">
        <v>10515320308</v>
      </c>
      <c r="H21742" s="11">
        <v>10515320308</v>
      </c>
      <c r="I21742" s="12">
        <f>H21742/G21742</f>
        <v>1</v>
      </c>
      <c r="J21742" s="11"/>
      <c r="K21742" s="11"/>
      <c r="L21742" s="13"/>
    </row>
    <row r="21743" spans="1:12" ht="27" outlineLevel="1" x14ac:dyDescent="0.25">
      <c r="A21743" s="22" t="s">
        <v>11741</v>
      </c>
      <c r="B21743" s="15"/>
      <c r="C21743" s="15"/>
      <c r="D21743" s="15"/>
      <c r="E21743" s="15"/>
      <c r="F21743" s="15" t="s">
        <v>12960</v>
      </c>
      <c r="G21743" s="16">
        <f>SUBTOTAL(9,G21742:G21742)</f>
        <v>10515320308</v>
      </c>
      <c r="H21743" s="16">
        <f>SUBTOTAL(9,H21742:H21742)</f>
        <v>10515320308</v>
      </c>
      <c r="I21743" s="23"/>
      <c r="J21743" s="16">
        <f>SUBTOTAL(9,J21742:J21742)</f>
        <v>0</v>
      </c>
      <c r="K21743" s="16">
        <f>SUBTOTAL(9,K21742:K21742)</f>
        <v>0</v>
      </c>
      <c r="L21743" s="17"/>
    </row>
    <row r="21744" spans="1:12" s="3" customFormat="1" ht="40.5" outlineLevel="2" x14ac:dyDescent="0.25">
      <c r="A21744" s="35" t="s">
        <v>6413</v>
      </c>
      <c r="B21744" s="36" t="s">
        <v>6381</v>
      </c>
      <c r="C21744" s="36" t="s">
        <v>2905</v>
      </c>
      <c r="D21744" s="36" t="s">
        <v>2906</v>
      </c>
      <c r="E21744" s="36" t="s">
        <v>6267</v>
      </c>
      <c r="F21744" s="36" t="s">
        <v>17</v>
      </c>
      <c r="G21744" s="37">
        <v>813820877</v>
      </c>
      <c r="H21744" s="37">
        <v>813820877</v>
      </c>
      <c r="I21744" s="4">
        <f>H21744/G21744</f>
        <v>1</v>
      </c>
      <c r="J21744" s="37"/>
      <c r="K21744" s="37"/>
      <c r="L21744" s="40"/>
    </row>
    <row r="21745" spans="1:12" ht="40.5" outlineLevel="2" x14ac:dyDescent="0.25">
      <c r="A21745" s="9" t="s">
        <v>6413</v>
      </c>
      <c r="B21745" s="10" t="s">
        <v>6381</v>
      </c>
      <c r="C21745" s="10" t="s">
        <v>2905</v>
      </c>
      <c r="D21745" s="10" t="s">
        <v>2906</v>
      </c>
      <c r="E21745" s="10" t="s">
        <v>6267</v>
      </c>
      <c r="F21745" s="10" t="s">
        <v>18</v>
      </c>
      <c r="G21745" s="11">
        <v>13312695291</v>
      </c>
      <c r="H21745" s="11">
        <v>13312695291</v>
      </c>
      <c r="I21745" s="12">
        <f>H21745/G21745</f>
        <v>1</v>
      </c>
      <c r="J21745" s="11"/>
      <c r="K21745" s="11"/>
      <c r="L21745" s="13"/>
    </row>
    <row r="21746" spans="1:12" ht="27" outlineLevel="1" x14ac:dyDescent="0.25">
      <c r="A21746" s="22" t="s">
        <v>11742</v>
      </c>
      <c r="B21746" s="15"/>
      <c r="C21746" s="15"/>
      <c r="D21746" s="15"/>
      <c r="E21746" s="15"/>
      <c r="F21746" s="15" t="s">
        <v>12960</v>
      </c>
      <c r="G21746" s="16">
        <f>SUBTOTAL(9,G21744:G21745)</f>
        <v>14126516168</v>
      </c>
      <c r="H21746" s="16">
        <f>SUBTOTAL(9,H21744:H21745)</f>
        <v>14126516168</v>
      </c>
      <c r="I21746" s="23"/>
      <c r="J21746" s="16">
        <f>SUBTOTAL(9,J21744:J21745)</f>
        <v>0</v>
      </c>
      <c r="K21746" s="16">
        <f>SUBTOTAL(9,K21744:K21745)</f>
        <v>0</v>
      </c>
      <c r="L21746" s="17"/>
    </row>
    <row r="21747" spans="1:12" s="3" customFormat="1" ht="40.5" outlineLevel="2" x14ac:dyDescent="0.25">
      <c r="A21747" s="35" t="s">
        <v>6414</v>
      </c>
      <c r="B21747" s="36" t="s">
        <v>6381</v>
      </c>
      <c r="C21747" s="36" t="s">
        <v>2914</v>
      </c>
      <c r="D21747" s="36" t="s">
        <v>2915</v>
      </c>
      <c r="E21747" s="36" t="s">
        <v>6269</v>
      </c>
      <c r="F21747" s="36" t="s">
        <v>18</v>
      </c>
      <c r="G21747" s="37">
        <v>10135317226</v>
      </c>
      <c r="H21747" s="37">
        <v>10135317226</v>
      </c>
      <c r="I21747" s="4">
        <f>H21747/G21747</f>
        <v>1</v>
      </c>
      <c r="J21747" s="37"/>
      <c r="K21747" s="37"/>
      <c r="L21747" s="40"/>
    </row>
    <row r="21748" spans="1:12" ht="27" outlineLevel="1" x14ac:dyDescent="0.25">
      <c r="A21748" s="18" t="s">
        <v>11743</v>
      </c>
      <c r="B21748" s="19"/>
      <c r="C21748" s="19"/>
      <c r="D21748" s="19"/>
      <c r="E21748" s="19"/>
      <c r="F21748" s="15" t="s">
        <v>12960</v>
      </c>
      <c r="G21748" s="20">
        <f>SUBTOTAL(9,G21747:G21747)</f>
        <v>10135317226</v>
      </c>
      <c r="H21748" s="20">
        <f>SUBTOTAL(9,H21747:H21747)</f>
        <v>10135317226</v>
      </c>
      <c r="I21748" s="23"/>
      <c r="J21748" s="20">
        <f>SUBTOTAL(9,J21747:J21747)</f>
        <v>0</v>
      </c>
      <c r="K21748" s="20">
        <f>SUBTOTAL(9,K21747:K21747)</f>
        <v>0</v>
      </c>
      <c r="L21748" s="21"/>
    </row>
    <row r="21749" spans="1:12" ht="67.5" outlineLevel="2" x14ac:dyDescent="0.25">
      <c r="A21749" s="9" t="s">
        <v>6415</v>
      </c>
      <c r="B21749" s="10" t="s">
        <v>6416</v>
      </c>
      <c r="C21749" s="10" t="s">
        <v>36</v>
      </c>
      <c r="D21749" s="10" t="s">
        <v>37</v>
      </c>
      <c r="E21749" s="10" t="s">
        <v>6206</v>
      </c>
      <c r="F21749" s="10" t="s">
        <v>18</v>
      </c>
      <c r="G21749" s="11">
        <v>5260408188</v>
      </c>
      <c r="H21749" s="11">
        <v>5260408188</v>
      </c>
      <c r="I21749" s="12">
        <f>H21749/G21749</f>
        <v>1</v>
      </c>
      <c r="J21749" s="11"/>
      <c r="K21749" s="11"/>
      <c r="L21749" s="13"/>
    </row>
    <row r="21750" spans="1:12" ht="27" outlineLevel="1" x14ac:dyDescent="0.25">
      <c r="A21750" s="22" t="s">
        <v>11744</v>
      </c>
      <c r="B21750" s="15"/>
      <c r="C21750" s="15"/>
      <c r="D21750" s="15"/>
      <c r="E21750" s="15"/>
      <c r="F21750" s="15" t="s">
        <v>12960</v>
      </c>
      <c r="G21750" s="16">
        <f>SUBTOTAL(9,G21749:G21749)</f>
        <v>5260408188</v>
      </c>
      <c r="H21750" s="16">
        <f>SUBTOTAL(9,H21749:H21749)</f>
        <v>5260408188</v>
      </c>
      <c r="I21750" s="23"/>
      <c r="J21750" s="16">
        <f>SUBTOTAL(9,J21749:J21749)</f>
        <v>0</v>
      </c>
      <c r="K21750" s="16">
        <f>SUBTOTAL(9,K21749:K21749)</f>
        <v>0</v>
      </c>
      <c r="L21750" s="17"/>
    </row>
    <row r="21751" spans="1:12" s="3" customFormat="1" ht="67.5" outlineLevel="2" x14ac:dyDescent="0.25">
      <c r="A21751" s="35" t="s">
        <v>6417</v>
      </c>
      <c r="B21751" s="36" t="s">
        <v>6416</v>
      </c>
      <c r="C21751" s="36" t="s">
        <v>395</v>
      </c>
      <c r="D21751" s="36" t="s">
        <v>396</v>
      </c>
      <c r="E21751" s="36" t="s">
        <v>6208</v>
      </c>
      <c r="F21751" s="36" t="s">
        <v>18</v>
      </c>
      <c r="G21751" s="37">
        <v>1414292306</v>
      </c>
      <c r="H21751" s="37">
        <v>1414292306</v>
      </c>
      <c r="I21751" s="4">
        <f>H21751/G21751</f>
        <v>1</v>
      </c>
      <c r="J21751" s="37"/>
      <c r="K21751" s="37"/>
      <c r="L21751" s="40"/>
    </row>
    <row r="21752" spans="1:12" ht="27" outlineLevel="1" x14ac:dyDescent="0.25">
      <c r="A21752" s="18" t="s">
        <v>11745</v>
      </c>
      <c r="B21752" s="19"/>
      <c r="C21752" s="19"/>
      <c r="D21752" s="19"/>
      <c r="E21752" s="19"/>
      <c r="F21752" s="15" t="s">
        <v>12960</v>
      </c>
      <c r="G21752" s="20">
        <f>SUBTOTAL(9,G21751:G21751)</f>
        <v>1414292306</v>
      </c>
      <c r="H21752" s="20">
        <f>SUBTOTAL(9,H21751:H21751)</f>
        <v>1414292306</v>
      </c>
      <c r="I21752" s="23"/>
      <c r="J21752" s="20">
        <f>SUBTOTAL(9,J21751:J21751)</f>
        <v>0</v>
      </c>
      <c r="K21752" s="20">
        <f>SUBTOTAL(9,K21751:K21751)</f>
        <v>0</v>
      </c>
      <c r="L21752" s="21"/>
    </row>
    <row r="21753" spans="1:12" ht="67.5" outlineLevel="2" x14ac:dyDescent="0.25">
      <c r="A21753" s="9" t="s">
        <v>6418</v>
      </c>
      <c r="B21753" s="10" t="s">
        <v>6416</v>
      </c>
      <c r="C21753" s="10" t="s">
        <v>442</v>
      </c>
      <c r="D21753" s="10" t="s">
        <v>6384</v>
      </c>
      <c r="E21753" s="10" t="s">
        <v>6210</v>
      </c>
      <c r="F21753" s="10" t="s">
        <v>18</v>
      </c>
      <c r="G21753" s="11">
        <v>1847213621</v>
      </c>
      <c r="H21753" s="11">
        <v>1847213621</v>
      </c>
      <c r="I21753" s="12">
        <f>H21753/G21753</f>
        <v>1</v>
      </c>
      <c r="J21753" s="11"/>
      <c r="K21753" s="11"/>
      <c r="L21753" s="13"/>
    </row>
    <row r="21754" spans="1:12" ht="27" outlineLevel="1" x14ac:dyDescent="0.25">
      <c r="A21754" s="22" t="s">
        <v>11746</v>
      </c>
      <c r="B21754" s="15"/>
      <c r="C21754" s="15"/>
      <c r="D21754" s="15"/>
      <c r="E21754" s="15"/>
      <c r="F21754" s="15" t="s">
        <v>12960</v>
      </c>
      <c r="G21754" s="16">
        <f>SUBTOTAL(9,G21753:G21753)</f>
        <v>1847213621</v>
      </c>
      <c r="H21754" s="16">
        <f>SUBTOTAL(9,H21753:H21753)</f>
        <v>1847213621</v>
      </c>
      <c r="I21754" s="23"/>
      <c r="J21754" s="16">
        <f>SUBTOTAL(9,J21753:J21753)</f>
        <v>0</v>
      </c>
      <c r="K21754" s="16">
        <f>SUBTOTAL(9,K21753:K21753)</f>
        <v>0</v>
      </c>
      <c r="L21754" s="17"/>
    </row>
    <row r="21755" spans="1:12" s="3" customFormat="1" ht="67.5" outlineLevel="2" x14ac:dyDescent="0.25">
      <c r="A21755" s="35" t="s">
        <v>6419</v>
      </c>
      <c r="B21755" s="36" t="s">
        <v>6416</v>
      </c>
      <c r="C21755" s="36" t="s">
        <v>445</v>
      </c>
      <c r="D21755" s="36" t="s">
        <v>446</v>
      </c>
      <c r="E21755" s="36" t="s">
        <v>445</v>
      </c>
      <c r="F21755" s="36" t="s">
        <v>18</v>
      </c>
      <c r="G21755" s="37">
        <v>2344122503</v>
      </c>
      <c r="H21755" s="37">
        <v>2344122503</v>
      </c>
      <c r="I21755" s="4">
        <f>H21755/G21755</f>
        <v>1</v>
      </c>
      <c r="J21755" s="37"/>
      <c r="K21755" s="37"/>
      <c r="L21755" s="40"/>
    </row>
    <row r="21756" spans="1:12" ht="27" outlineLevel="1" x14ac:dyDescent="0.25">
      <c r="A21756" s="18" t="s">
        <v>11747</v>
      </c>
      <c r="B21756" s="19"/>
      <c r="C21756" s="19"/>
      <c r="D21756" s="19"/>
      <c r="E21756" s="19"/>
      <c r="F21756" s="15" t="s">
        <v>12960</v>
      </c>
      <c r="G21756" s="20">
        <f>SUBTOTAL(9,G21755:G21755)</f>
        <v>2344122503</v>
      </c>
      <c r="H21756" s="20">
        <f>SUBTOTAL(9,H21755:H21755)</f>
        <v>2344122503</v>
      </c>
      <c r="I21756" s="23"/>
      <c r="J21756" s="20">
        <f>SUBTOTAL(9,J21755:J21755)</f>
        <v>0</v>
      </c>
      <c r="K21756" s="20">
        <f>SUBTOTAL(9,K21755:K21755)</f>
        <v>0</v>
      </c>
      <c r="L21756" s="21"/>
    </row>
    <row r="21757" spans="1:12" ht="67.5" outlineLevel="2" x14ac:dyDescent="0.25">
      <c r="A21757" s="9" t="s">
        <v>6420</v>
      </c>
      <c r="B21757" s="10" t="s">
        <v>6416</v>
      </c>
      <c r="C21757" s="10" t="s">
        <v>575</v>
      </c>
      <c r="D21757" s="10" t="s">
        <v>576</v>
      </c>
      <c r="E21757" s="10" t="s">
        <v>6213</v>
      </c>
      <c r="F21757" s="10" t="s">
        <v>18</v>
      </c>
      <c r="G21757" s="11">
        <v>399238232</v>
      </c>
      <c r="H21757" s="11">
        <v>399238232</v>
      </c>
      <c r="I21757" s="12">
        <f>H21757/G21757</f>
        <v>1</v>
      </c>
      <c r="J21757" s="11"/>
      <c r="K21757" s="11"/>
      <c r="L21757" s="13"/>
    </row>
    <row r="21758" spans="1:12" ht="27" outlineLevel="1" x14ac:dyDescent="0.25">
      <c r="A21758" s="22" t="s">
        <v>11748</v>
      </c>
      <c r="B21758" s="15"/>
      <c r="C21758" s="15"/>
      <c r="D21758" s="15"/>
      <c r="E21758" s="15"/>
      <c r="F21758" s="15" t="s">
        <v>12960</v>
      </c>
      <c r="G21758" s="16">
        <f>SUBTOTAL(9,G21757:G21757)</f>
        <v>399238232</v>
      </c>
      <c r="H21758" s="16">
        <f>SUBTOTAL(9,H21757:H21757)</f>
        <v>399238232</v>
      </c>
      <c r="I21758" s="23"/>
      <c r="J21758" s="16">
        <f>SUBTOTAL(9,J21757:J21757)</f>
        <v>0</v>
      </c>
      <c r="K21758" s="16">
        <f>SUBTOTAL(9,K21757:K21757)</f>
        <v>0</v>
      </c>
      <c r="L21758" s="17"/>
    </row>
    <row r="21759" spans="1:12" s="3" customFormat="1" ht="67.5" outlineLevel="2" x14ac:dyDescent="0.25">
      <c r="A21759" s="35" t="s">
        <v>6421</v>
      </c>
      <c r="B21759" s="36" t="s">
        <v>6416</v>
      </c>
      <c r="C21759" s="36" t="s">
        <v>122</v>
      </c>
      <c r="D21759" s="36" t="s">
        <v>907</v>
      </c>
      <c r="E21759" s="36" t="s">
        <v>6215</v>
      </c>
      <c r="F21759" s="36" t="s">
        <v>18</v>
      </c>
      <c r="G21759" s="37">
        <v>2973537412</v>
      </c>
      <c r="H21759" s="37">
        <v>2973537412</v>
      </c>
      <c r="I21759" s="4">
        <f>H21759/G21759</f>
        <v>1</v>
      </c>
      <c r="J21759" s="37"/>
      <c r="K21759" s="37"/>
      <c r="L21759" s="40"/>
    </row>
    <row r="21760" spans="1:12" ht="27" outlineLevel="1" x14ac:dyDescent="0.25">
      <c r="A21760" s="18" t="s">
        <v>11749</v>
      </c>
      <c r="B21760" s="19"/>
      <c r="C21760" s="19"/>
      <c r="D21760" s="19"/>
      <c r="E21760" s="19"/>
      <c r="F21760" s="15" t="s">
        <v>12960</v>
      </c>
      <c r="G21760" s="20">
        <f>SUBTOTAL(9,G21759:G21759)</f>
        <v>2973537412</v>
      </c>
      <c r="H21760" s="20">
        <f>SUBTOTAL(9,H21759:H21759)</f>
        <v>2973537412</v>
      </c>
      <c r="I21760" s="23"/>
      <c r="J21760" s="20">
        <f>SUBTOTAL(9,J21759:J21759)</f>
        <v>0</v>
      </c>
      <c r="K21760" s="20">
        <f>SUBTOTAL(9,K21759:K21759)</f>
        <v>0</v>
      </c>
      <c r="L21760" s="21"/>
    </row>
    <row r="21761" spans="1:12" ht="67.5" outlineLevel="2" x14ac:dyDescent="0.25">
      <c r="A21761" s="9" t="s">
        <v>6422</v>
      </c>
      <c r="B21761" s="10" t="s">
        <v>6416</v>
      </c>
      <c r="C21761" s="10" t="s">
        <v>984</v>
      </c>
      <c r="D21761" s="10" t="s">
        <v>985</v>
      </c>
      <c r="E21761" s="10" t="s">
        <v>6217</v>
      </c>
      <c r="F21761" s="10" t="s">
        <v>18</v>
      </c>
      <c r="G21761" s="11">
        <v>2074374601</v>
      </c>
      <c r="H21761" s="11">
        <v>2074374601</v>
      </c>
      <c r="I21761" s="12">
        <f>H21761/G21761</f>
        <v>1</v>
      </c>
      <c r="J21761" s="11"/>
      <c r="K21761" s="11"/>
      <c r="L21761" s="13"/>
    </row>
    <row r="21762" spans="1:12" ht="27" outlineLevel="1" x14ac:dyDescent="0.25">
      <c r="A21762" s="22" t="s">
        <v>11750</v>
      </c>
      <c r="B21762" s="15"/>
      <c r="C21762" s="15"/>
      <c r="D21762" s="15"/>
      <c r="E21762" s="15"/>
      <c r="F21762" s="15" t="s">
        <v>12960</v>
      </c>
      <c r="G21762" s="16">
        <f>SUBTOTAL(9,G21761:G21761)</f>
        <v>2074374601</v>
      </c>
      <c r="H21762" s="16">
        <f>SUBTOTAL(9,H21761:H21761)</f>
        <v>2074374601</v>
      </c>
      <c r="I21762" s="23"/>
      <c r="J21762" s="16">
        <f>SUBTOTAL(9,J21761:J21761)</f>
        <v>0</v>
      </c>
      <c r="K21762" s="16">
        <f>SUBTOTAL(9,K21761:K21761)</f>
        <v>0</v>
      </c>
      <c r="L21762" s="17"/>
    </row>
    <row r="21763" spans="1:12" s="3" customFormat="1" ht="67.5" outlineLevel="2" x14ac:dyDescent="0.25">
      <c r="A21763" s="35" t="s">
        <v>6423</v>
      </c>
      <c r="B21763" s="36" t="s">
        <v>6416</v>
      </c>
      <c r="C21763" s="36" t="s">
        <v>1017</v>
      </c>
      <c r="D21763" s="36" t="s">
        <v>1018</v>
      </c>
      <c r="E21763" s="36" t="s">
        <v>6219</v>
      </c>
      <c r="F21763" s="36" t="s">
        <v>18</v>
      </c>
      <c r="G21763" s="37">
        <v>3275234413</v>
      </c>
      <c r="H21763" s="37">
        <v>3275234413</v>
      </c>
      <c r="I21763" s="4">
        <f>H21763/G21763</f>
        <v>1</v>
      </c>
      <c r="J21763" s="37"/>
      <c r="K21763" s="37"/>
      <c r="L21763" s="40"/>
    </row>
    <row r="21764" spans="1:12" ht="27" outlineLevel="1" x14ac:dyDescent="0.25">
      <c r="A21764" s="18" t="s">
        <v>11751</v>
      </c>
      <c r="B21764" s="19"/>
      <c r="C21764" s="19"/>
      <c r="D21764" s="19"/>
      <c r="E21764" s="19"/>
      <c r="F21764" s="15" t="s">
        <v>12960</v>
      </c>
      <c r="G21764" s="20">
        <f>SUBTOTAL(9,G21763:G21763)</f>
        <v>3275234413</v>
      </c>
      <c r="H21764" s="20">
        <f>SUBTOTAL(9,H21763:H21763)</f>
        <v>3275234413</v>
      </c>
      <c r="I21764" s="23"/>
      <c r="J21764" s="20">
        <f>SUBTOTAL(9,J21763:J21763)</f>
        <v>0</v>
      </c>
      <c r="K21764" s="20">
        <f>SUBTOTAL(9,K21763:K21763)</f>
        <v>0</v>
      </c>
      <c r="L21764" s="21"/>
    </row>
    <row r="21765" spans="1:12" ht="67.5" outlineLevel="2" x14ac:dyDescent="0.25">
      <c r="A21765" s="9" t="s">
        <v>6424</v>
      </c>
      <c r="B21765" s="10" t="s">
        <v>6416</v>
      </c>
      <c r="C21765" s="10" t="s">
        <v>1124</v>
      </c>
      <c r="D21765" s="10" t="s">
        <v>1125</v>
      </c>
      <c r="E21765" s="10" t="s">
        <v>6221</v>
      </c>
      <c r="F21765" s="10" t="s">
        <v>18</v>
      </c>
      <c r="G21765" s="11">
        <v>5387093301</v>
      </c>
      <c r="H21765" s="11">
        <v>5387093301</v>
      </c>
      <c r="I21765" s="12">
        <f>H21765/G21765</f>
        <v>1</v>
      </c>
      <c r="J21765" s="11"/>
      <c r="K21765" s="11"/>
      <c r="L21765" s="13"/>
    </row>
    <row r="21766" spans="1:12" ht="27" outlineLevel="1" x14ac:dyDescent="0.25">
      <c r="A21766" s="22" t="s">
        <v>11752</v>
      </c>
      <c r="B21766" s="15"/>
      <c r="C21766" s="15"/>
      <c r="D21766" s="15"/>
      <c r="E21766" s="15"/>
      <c r="F21766" s="15" t="s">
        <v>12960</v>
      </c>
      <c r="G21766" s="16">
        <f>SUBTOTAL(9,G21765:G21765)</f>
        <v>5387093301</v>
      </c>
      <c r="H21766" s="16">
        <f>SUBTOTAL(9,H21765:H21765)</f>
        <v>5387093301</v>
      </c>
      <c r="I21766" s="23"/>
      <c r="J21766" s="16">
        <f>SUBTOTAL(9,J21765:J21765)</f>
        <v>0</v>
      </c>
      <c r="K21766" s="16">
        <f>SUBTOTAL(9,K21765:K21765)</f>
        <v>0</v>
      </c>
      <c r="L21766" s="17"/>
    </row>
    <row r="21767" spans="1:12" s="3" customFormat="1" ht="67.5" outlineLevel="2" x14ac:dyDescent="0.25">
      <c r="A21767" s="35" t="s">
        <v>6425</v>
      </c>
      <c r="B21767" s="36" t="s">
        <v>6416</v>
      </c>
      <c r="C21767" s="36" t="s">
        <v>477</v>
      </c>
      <c r="D21767" s="36" t="s">
        <v>1196</v>
      </c>
      <c r="E21767" s="36" t="s">
        <v>6223</v>
      </c>
      <c r="F21767" s="36" t="s">
        <v>17</v>
      </c>
      <c r="G21767" s="37">
        <v>520000</v>
      </c>
      <c r="H21767" s="37">
        <v>520000</v>
      </c>
      <c r="I21767" s="4">
        <f>H21767/G21767</f>
        <v>1</v>
      </c>
      <c r="J21767" s="37"/>
      <c r="K21767" s="37"/>
      <c r="L21767" s="40"/>
    </row>
    <row r="21768" spans="1:12" ht="67.5" outlineLevel="2" x14ac:dyDescent="0.25">
      <c r="A21768" s="9" t="s">
        <v>6425</v>
      </c>
      <c r="B21768" s="10" t="s">
        <v>6416</v>
      </c>
      <c r="C21768" s="10" t="s">
        <v>477</v>
      </c>
      <c r="D21768" s="10" t="s">
        <v>1196</v>
      </c>
      <c r="E21768" s="10" t="s">
        <v>6223</v>
      </c>
      <c r="F21768" s="10" t="s">
        <v>18</v>
      </c>
      <c r="G21768" s="11">
        <v>4262654271</v>
      </c>
      <c r="H21768" s="11">
        <v>4262654271</v>
      </c>
      <c r="I21768" s="12">
        <f>H21768/G21768</f>
        <v>1</v>
      </c>
      <c r="J21768" s="11"/>
      <c r="K21768" s="11"/>
      <c r="L21768" s="13"/>
    </row>
    <row r="21769" spans="1:12" ht="27" outlineLevel="1" x14ac:dyDescent="0.25">
      <c r="A21769" s="22" t="s">
        <v>11753</v>
      </c>
      <c r="B21769" s="15"/>
      <c r="C21769" s="15"/>
      <c r="D21769" s="15"/>
      <c r="E21769" s="15"/>
      <c r="F21769" s="15" t="s">
        <v>12960</v>
      </c>
      <c r="G21769" s="16">
        <f>SUBTOTAL(9,G21767:G21768)</f>
        <v>4263174271</v>
      </c>
      <c r="H21769" s="16">
        <f>SUBTOTAL(9,H21767:H21768)</f>
        <v>4263174271</v>
      </c>
      <c r="I21769" s="23"/>
      <c r="J21769" s="16">
        <f>SUBTOTAL(9,J21767:J21768)</f>
        <v>0</v>
      </c>
      <c r="K21769" s="16">
        <f>SUBTOTAL(9,K21767:K21768)</f>
        <v>0</v>
      </c>
      <c r="L21769" s="17"/>
    </row>
    <row r="21770" spans="1:12" s="3" customFormat="1" ht="67.5" outlineLevel="2" x14ac:dyDescent="0.25">
      <c r="A21770" s="35" t="s">
        <v>6426</v>
      </c>
      <c r="B21770" s="36" t="s">
        <v>6416</v>
      </c>
      <c r="C21770" s="36" t="s">
        <v>1286</v>
      </c>
      <c r="D21770" s="36" t="s">
        <v>1287</v>
      </c>
      <c r="E21770" s="36" t="s">
        <v>6225</v>
      </c>
      <c r="F21770" s="36" t="s">
        <v>18</v>
      </c>
      <c r="G21770" s="37">
        <v>1718277811</v>
      </c>
      <c r="H21770" s="37">
        <v>1718277811</v>
      </c>
      <c r="I21770" s="4">
        <f>H21770/G21770</f>
        <v>1</v>
      </c>
      <c r="J21770" s="37"/>
      <c r="K21770" s="37"/>
      <c r="L21770" s="40"/>
    </row>
    <row r="21771" spans="1:12" ht="27" outlineLevel="1" x14ac:dyDescent="0.25">
      <c r="A21771" s="18" t="s">
        <v>11754</v>
      </c>
      <c r="B21771" s="19"/>
      <c r="C21771" s="19"/>
      <c r="D21771" s="19"/>
      <c r="E21771" s="19"/>
      <c r="F21771" s="15" t="s">
        <v>12960</v>
      </c>
      <c r="G21771" s="20">
        <f>SUBTOTAL(9,G21770:G21770)</f>
        <v>1718277811</v>
      </c>
      <c r="H21771" s="20">
        <f>SUBTOTAL(9,H21770:H21770)</f>
        <v>1718277811</v>
      </c>
      <c r="I21771" s="23"/>
      <c r="J21771" s="20">
        <f>SUBTOTAL(9,J21770:J21770)</f>
        <v>0</v>
      </c>
      <c r="K21771" s="20">
        <f>SUBTOTAL(9,K21770:K21770)</f>
        <v>0</v>
      </c>
      <c r="L21771" s="21"/>
    </row>
    <row r="21772" spans="1:12" ht="67.5" outlineLevel="2" x14ac:dyDescent="0.25">
      <c r="A21772" s="9" t="s">
        <v>6427</v>
      </c>
      <c r="B21772" s="10" t="s">
        <v>6416</v>
      </c>
      <c r="C21772" s="10" t="s">
        <v>1585</v>
      </c>
      <c r="D21772" s="10" t="s">
        <v>1586</v>
      </c>
      <c r="E21772" s="10" t="s">
        <v>6227</v>
      </c>
      <c r="F21772" s="10" t="s">
        <v>18</v>
      </c>
      <c r="G21772" s="11">
        <v>2276907266</v>
      </c>
      <c r="H21772" s="11">
        <v>2276907266</v>
      </c>
      <c r="I21772" s="12">
        <f>H21772/G21772</f>
        <v>1</v>
      </c>
      <c r="J21772" s="11"/>
      <c r="K21772" s="11"/>
      <c r="L21772" s="13"/>
    </row>
    <row r="21773" spans="1:12" ht="27" outlineLevel="1" x14ac:dyDescent="0.25">
      <c r="A21773" s="22" t="s">
        <v>11755</v>
      </c>
      <c r="B21773" s="15"/>
      <c r="C21773" s="15"/>
      <c r="D21773" s="15"/>
      <c r="E21773" s="15"/>
      <c r="F21773" s="15" t="s">
        <v>12960</v>
      </c>
      <c r="G21773" s="16">
        <f>SUBTOTAL(9,G21772:G21772)</f>
        <v>2276907266</v>
      </c>
      <c r="H21773" s="16">
        <f>SUBTOTAL(9,H21772:H21772)</f>
        <v>2276907266</v>
      </c>
      <c r="I21773" s="23"/>
      <c r="J21773" s="16">
        <f>SUBTOTAL(9,J21772:J21772)</f>
        <v>0</v>
      </c>
      <c r="K21773" s="16">
        <f>SUBTOTAL(9,K21772:K21772)</f>
        <v>0</v>
      </c>
      <c r="L21773" s="17"/>
    </row>
    <row r="21774" spans="1:12" s="3" customFormat="1" ht="67.5" outlineLevel="2" x14ac:dyDescent="0.25">
      <c r="A21774" s="35" t="s">
        <v>6428</v>
      </c>
      <c r="B21774" s="36" t="s">
        <v>6416</v>
      </c>
      <c r="C21774" s="36" t="s">
        <v>1674</v>
      </c>
      <c r="D21774" s="36" t="s">
        <v>1675</v>
      </c>
      <c r="E21774" s="36" t="s">
        <v>6229</v>
      </c>
      <c r="F21774" s="36" t="s">
        <v>18</v>
      </c>
      <c r="G21774" s="37">
        <v>962389843</v>
      </c>
      <c r="H21774" s="37">
        <v>962389843</v>
      </c>
      <c r="I21774" s="4">
        <f>H21774/G21774</f>
        <v>1</v>
      </c>
      <c r="J21774" s="37"/>
      <c r="K21774" s="37"/>
      <c r="L21774" s="40"/>
    </row>
    <row r="21775" spans="1:12" ht="27" outlineLevel="1" x14ac:dyDescent="0.25">
      <c r="A21775" s="18" t="s">
        <v>11756</v>
      </c>
      <c r="B21775" s="19"/>
      <c r="C21775" s="19"/>
      <c r="D21775" s="19"/>
      <c r="E21775" s="19"/>
      <c r="F21775" s="15" t="s">
        <v>12960</v>
      </c>
      <c r="G21775" s="20">
        <f>SUBTOTAL(9,G21774:G21774)</f>
        <v>962389843</v>
      </c>
      <c r="H21775" s="20">
        <f>SUBTOTAL(9,H21774:H21774)</f>
        <v>962389843</v>
      </c>
      <c r="I21775" s="23"/>
      <c r="J21775" s="20">
        <f>SUBTOTAL(9,J21774:J21774)</f>
        <v>0</v>
      </c>
      <c r="K21775" s="20">
        <f>SUBTOTAL(9,K21774:K21774)</f>
        <v>0</v>
      </c>
      <c r="L21775" s="21"/>
    </row>
    <row r="21776" spans="1:12" ht="67.5" outlineLevel="2" x14ac:dyDescent="0.25">
      <c r="A21776" s="9" t="s">
        <v>6429</v>
      </c>
      <c r="B21776" s="10" t="s">
        <v>6416</v>
      </c>
      <c r="C21776" s="10" t="s">
        <v>1771</v>
      </c>
      <c r="D21776" s="10" t="s">
        <v>1772</v>
      </c>
      <c r="E21776" s="10" t="s">
        <v>6231</v>
      </c>
      <c r="F21776" s="10" t="s">
        <v>18</v>
      </c>
      <c r="G21776" s="11">
        <v>1973557934</v>
      </c>
      <c r="H21776" s="11">
        <v>1973557934</v>
      </c>
      <c r="I21776" s="12">
        <f>H21776/G21776</f>
        <v>1</v>
      </c>
      <c r="J21776" s="11"/>
      <c r="K21776" s="11"/>
      <c r="L21776" s="13"/>
    </row>
    <row r="21777" spans="1:12" ht="27" outlineLevel="1" x14ac:dyDescent="0.25">
      <c r="A21777" s="22" t="s">
        <v>11757</v>
      </c>
      <c r="B21777" s="15"/>
      <c r="C21777" s="15"/>
      <c r="D21777" s="15"/>
      <c r="E21777" s="15"/>
      <c r="F21777" s="15" t="s">
        <v>12960</v>
      </c>
      <c r="G21777" s="16">
        <f>SUBTOTAL(9,G21776:G21776)</f>
        <v>1973557934</v>
      </c>
      <c r="H21777" s="16">
        <f>SUBTOTAL(9,H21776:H21776)</f>
        <v>1973557934</v>
      </c>
      <c r="I21777" s="23"/>
      <c r="J21777" s="16">
        <f>SUBTOTAL(9,J21776:J21776)</f>
        <v>0</v>
      </c>
      <c r="K21777" s="16">
        <f>SUBTOTAL(9,K21776:K21776)</f>
        <v>0</v>
      </c>
      <c r="L21777" s="17"/>
    </row>
    <row r="21778" spans="1:12" s="3" customFormat="1" ht="67.5" outlineLevel="2" x14ac:dyDescent="0.25">
      <c r="A21778" s="35" t="s">
        <v>6430</v>
      </c>
      <c r="B21778" s="36" t="s">
        <v>6416</v>
      </c>
      <c r="C21778" s="36" t="s">
        <v>1810</v>
      </c>
      <c r="D21778" s="36" t="s">
        <v>1811</v>
      </c>
      <c r="E21778" s="36" t="s">
        <v>6233</v>
      </c>
      <c r="F21778" s="36" t="s">
        <v>18</v>
      </c>
      <c r="G21778" s="37">
        <v>5673394163</v>
      </c>
      <c r="H21778" s="37">
        <v>5673394163</v>
      </c>
      <c r="I21778" s="4">
        <f>H21778/G21778</f>
        <v>1</v>
      </c>
      <c r="J21778" s="37"/>
      <c r="K21778" s="37"/>
      <c r="L21778" s="40"/>
    </row>
    <row r="21779" spans="1:12" ht="27" outlineLevel="1" x14ac:dyDescent="0.25">
      <c r="A21779" s="18" t="s">
        <v>11758</v>
      </c>
      <c r="B21779" s="19"/>
      <c r="C21779" s="19"/>
      <c r="D21779" s="19"/>
      <c r="E21779" s="19"/>
      <c r="F21779" s="15" t="s">
        <v>12960</v>
      </c>
      <c r="G21779" s="20">
        <f>SUBTOTAL(9,G21778:G21778)</f>
        <v>5673394163</v>
      </c>
      <c r="H21779" s="20">
        <f>SUBTOTAL(9,H21778:H21778)</f>
        <v>5673394163</v>
      </c>
      <c r="I21779" s="23"/>
      <c r="J21779" s="20">
        <f>SUBTOTAL(9,J21778:J21778)</f>
        <v>0</v>
      </c>
      <c r="K21779" s="20">
        <f>SUBTOTAL(9,K21778:K21778)</f>
        <v>0</v>
      </c>
      <c r="L21779" s="21"/>
    </row>
    <row r="21780" spans="1:12" ht="67.5" outlineLevel="2" x14ac:dyDescent="0.25">
      <c r="A21780" s="9" t="s">
        <v>6431</v>
      </c>
      <c r="B21780" s="10" t="s">
        <v>6416</v>
      </c>
      <c r="C21780" s="10" t="s">
        <v>1863</v>
      </c>
      <c r="D21780" s="10" t="s">
        <v>1864</v>
      </c>
      <c r="E21780" s="10" t="s">
        <v>6235</v>
      </c>
      <c r="F21780" s="10" t="s">
        <v>18</v>
      </c>
      <c r="G21780" s="11">
        <v>1998200723</v>
      </c>
      <c r="H21780" s="11">
        <v>1998200723</v>
      </c>
      <c r="I21780" s="12">
        <f>H21780/G21780</f>
        <v>1</v>
      </c>
      <c r="J21780" s="11"/>
      <c r="K21780" s="11"/>
      <c r="L21780" s="13"/>
    </row>
    <row r="21781" spans="1:12" ht="27" outlineLevel="1" x14ac:dyDescent="0.25">
      <c r="A21781" s="22" t="s">
        <v>11759</v>
      </c>
      <c r="B21781" s="15"/>
      <c r="C21781" s="15"/>
      <c r="D21781" s="15"/>
      <c r="E21781" s="15"/>
      <c r="F21781" s="15" t="s">
        <v>12960</v>
      </c>
      <c r="G21781" s="16">
        <f>SUBTOTAL(9,G21780:G21780)</f>
        <v>1998200723</v>
      </c>
      <c r="H21781" s="16">
        <f>SUBTOTAL(9,H21780:H21780)</f>
        <v>1998200723</v>
      </c>
      <c r="I21781" s="23"/>
      <c r="J21781" s="16">
        <f>SUBTOTAL(9,J21780:J21780)</f>
        <v>0</v>
      </c>
      <c r="K21781" s="16">
        <f>SUBTOTAL(9,K21780:K21780)</f>
        <v>0</v>
      </c>
      <c r="L21781" s="17"/>
    </row>
    <row r="21782" spans="1:12" s="3" customFormat="1" ht="67.5" outlineLevel="2" x14ac:dyDescent="0.25">
      <c r="A21782" s="35" t="s">
        <v>6432</v>
      </c>
      <c r="B21782" s="36" t="s">
        <v>6416</v>
      </c>
      <c r="C21782" s="36" t="s">
        <v>251</v>
      </c>
      <c r="D21782" s="36" t="s">
        <v>1946</v>
      </c>
      <c r="E21782" s="36" t="s">
        <v>6237</v>
      </c>
      <c r="F21782" s="36" t="s">
        <v>18</v>
      </c>
      <c r="G21782" s="37">
        <v>2095621052</v>
      </c>
      <c r="H21782" s="37">
        <v>2095621052</v>
      </c>
      <c r="I21782" s="4">
        <f>H21782/G21782</f>
        <v>1</v>
      </c>
      <c r="J21782" s="37"/>
      <c r="K21782" s="37"/>
      <c r="L21782" s="40"/>
    </row>
    <row r="21783" spans="1:12" ht="27" outlineLevel="1" x14ac:dyDescent="0.25">
      <c r="A21783" s="18" t="s">
        <v>11760</v>
      </c>
      <c r="B21783" s="19"/>
      <c r="C21783" s="19"/>
      <c r="D21783" s="19"/>
      <c r="E21783" s="19"/>
      <c r="F21783" s="15" t="s">
        <v>12960</v>
      </c>
      <c r="G21783" s="20">
        <f>SUBTOTAL(9,G21782:G21782)</f>
        <v>2095621052</v>
      </c>
      <c r="H21783" s="20">
        <f>SUBTOTAL(9,H21782:H21782)</f>
        <v>2095621052</v>
      </c>
      <c r="I21783" s="23"/>
      <c r="J21783" s="20">
        <f>SUBTOTAL(9,J21782:J21782)</f>
        <v>0</v>
      </c>
      <c r="K21783" s="20">
        <f>SUBTOTAL(9,K21782:K21782)</f>
        <v>0</v>
      </c>
      <c r="L21783" s="21"/>
    </row>
    <row r="21784" spans="1:12" ht="67.5" outlineLevel="2" x14ac:dyDescent="0.25">
      <c r="A21784" s="9" t="s">
        <v>6433</v>
      </c>
      <c r="B21784" s="10" t="s">
        <v>6416</v>
      </c>
      <c r="C21784" s="10" t="s">
        <v>2072</v>
      </c>
      <c r="D21784" s="10" t="s">
        <v>2073</v>
      </c>
      <c r="E21784" s="10" t="s">
        <v>6239</v>
      </c>
      <c r="F21784" s="10" t="s">
        <v>18</v>
      </c>
      <c r="G21784" s="11">
        <v>2114272187</v>
      </c>
      <c r="H21784" s="11">
        <v>2114272187</v>
      </c>
      <c r="I21784" s="12">
        <f>H21784/G21784</f>
        <v>1</v>
      </c>
      <c r="J21784" s="11"/>
      <c r="K21784" s="11"/>
      <c r="L21784" s="13"/>
    </row>
    <row r="21785" spans="1:12" ht="27" outlineLevel="1" x14ac:dyDescent="0.25">
      <c r="A21785" s="22" t="s">
        <v>11761</v>
      </c>
      <c r="B21785" s="15"/>
      <c r="C21785" s="15"/>
      <c r="D21785" s="15"/>
      <c r="E21785" s="15"/>
      <c r="F21785" s="15" t="s">
        <v>12960</v>
      </c>
      <c r="G21785" s="16">
        <f>SUBTOTAL(9,G21784:G21784)</f>
        <v>2114272187</v>
      </c>
      <c r="H21785" s="16">
        <f>SUBTOTAL(9,H21784:H21784)</f>
        <v>2114272187</v>
      </c>
      <c r="I21785" s="23"/>
      <c r="J21785" s="16">
        <f>SUBTOTAL(9,J21784:J21784)</f>
        <v>0</v>
      </c>
      <c r="K21785" s="16">
        <f>SUBTOTAL(9,K21784:K21784)</f>
        <v>0</v>
      </c>
      <c r="L21785" s="17"/>
    </row>
    <row r="21786" spans="1:12" s="3" customFormat="1" ht="67.5" outlineLevel="2" x14ac:dyDescent="0.25">
      <c r="A21786" s="35" t="s">
        <v>6434</v>
      </c>
      <c r="B21786" s="36" t="s">
        <v>6416</v>
      </c>
      <c r="C21786" s="36" t="s">
        <v>2154</v>
      </c>
      <c r="D21786" s="36" t="s">
        <v>2155</v>
      </c>
      <c r="E21786" s="36" t="s">
        <v>6241</v>
      </c>
      <c r="F21786" s="36" t="s">
        <v>18</v>
      </c>
      <c r="G21786" s="37">
        <v>1157972512</v>
      </c>
      <c r="H21786" s="37">
        <v>1157972512</v>
      </c>
      <c r="I21786" s="4">
        <f>H21786/G21786</f>
        <v>1</v>
      </c>
      <c r="J21786" s="37"/>
      <c r="K21786" s="37"/>
      <c r="L21786" s="40"/>
    </row>
    <row r="21787" spans="1:12" ht="27" outlineLevel="1" x14ac:dyDescent="0.25">
      <c r="A21787" s="18" t="s">
        <v>11762</v>
      </c>
      <c r="B21787" s="19"/>
      <c r="C21787" s="19"/>
      <c r="D21787" s="19"/>
      <c r="E21787" s="19"/>
      <c r="F21787" s="15" t="s">
        <v>12960</v>
      </c>
      <c r="G21787" s="20">
        <f>SUBTOTAL(9,G21786:G21786)</f>
        <v>1157972512</v>
      </c>
      <c r="H21787" s="20">
        <f>SUBTOTAL(9,H21786:H21786)</f>
        <v>1157972512</v>
      </c>
      <c r="I21787" s="23"/>
      <c r="J21787" s="20">
        <f>SUBTOTAL(9,J21786:J21786)</f>
        <v>0</v>
      </c>
      <c r="K21787" s="20">
        <f>SUBTOTAL(9,K21786:K21786)</f>
        <v>0</v>
      </c>
      <c r="L21787" s="21"/>
    </row>
    <row r="21788" spans="1:12" ht="67.5" outlineLevel="2" x14ac:dyDescent="0.25">
      <c r="A21788" s="9" t="s">
        <v>6435</v>
      </c>
      <c r="B21788" s="10" t="s">
        <v>6416</v>
      </c>
      <c r="C21788" s="10" t="s">
        <v>961</v>
      </c>
      <c r="D21788" s="10" t="s">
        <v>2187</v>
      </c>
      <c r="E21788" s="10" t="s">
        <v>6243</v>
      </c>
      <c r="F21788" s="10" t="s">
        <v>18</v>
      </c>
      <c r="G21788" s="11">
        <v>519126053</v>
      </c>
      <c r="H21788" s="11">
        <v>519126053</v>
      </c>
      <c r="I21788" s="12">
        <f>H21788/G21788</f>
        <v>1</v>
      </c>
      <c r="J21788" s="11"/>
      <c r="K21788" s="11"/>
      <c r="L21788" s="13"/>
    </row>
    <row r="21789" spans="1:12" ht="27" outlineLevel="1" x14ac:dyDescent="0.25">
      <c r="A21789" s="22" t="s">
        <v>11763</v>
      </c>
      <c r="B21789" s="15"/>
      <c r="C21789" s="15"/>
      <c r="D21789" s="15"/>
      <c r="E21789" s="15"/>
      <c r="F21789" s="15" t="s">
        <v>12960</v>
      </c>
      <c r="G21789" s="16">
        <f>SUBTOTAL(9,G21788:G21788)</f>
        <v>519126053</v>
      </c>
      <c r="H21789" s="16">
        <f>SUBTOTAL(9,H21788:H21788)</f>
        <v>519126053</v>
      </c>
      <c r="I21789" s="23"/>
      <c r="J21789" s="16">
        <f>SUBTOTAL(9,J21788:J21788)</f>
        <v>0</v>
      </c>
      <c r="K21789" s="16">
        <f>SUBTOTAL(9,K21788:K21788)</f>
        <v>0</v>
      </c>
      <c r="L21789" s="17"/>
    </row>
    <row r="21790" spans="1:12" s="3" customFormat="1" ht="67.5" outlineLevel="2" x14ac:dyDescent="0.25">
      <c r="A21790" s="35" t="s">
        <v>6436</v>
      </c>
      <c r="B21790" s="36" t="s">
        <v>6416</v>
      </c>
      <c r="C21790" s="36" t="s">
        <v>2224</v>
      </c>
      <c r="D21790" s="36" t="s">
        <v>2225</v>
      </c>
      <c r="E21790" s="36" t="s">
        <v>6245</v>
      </c>
      <c r="F21790" s="36" t="s">
        <v>18</v>
      </c>
      <c r="G21790" s="37">
        <v>1686789076</v>
      </c>
      <c r="H21790" s="37">
        <v>1686789076</v>
      </c>
      <c r="I21790" s="4">
        <f>H21790/G21790</f>
        <v>1</v>
      </c>
      <c r="J21790" s="37"/>
      <c r="K21790" s="37"/>
      <c r="L21790" s="40"/>
    </row>
    <row r="21791" spans="1:12" ht="27" outlineLevel="1" x14ac:dyDescent="0.25">
      <c r="A21791" s="18" t="s">
        <v>11764</v>
      </c>
      <c r="B21791" s="19"/>
      <c r="C21791" s="19"/>
      <c r="D21791" s="19"/>
      <c r="E21791" s="19"/>
      <c r="F21791" s="15" t="s">
        <v>12960</v>
      </c>
      <c r="G21791" s="20">
        <f>SUBTOTAL(9,G21790:G21790)</f>
        <v>1686789076</v>
      </c>
      <c r="H21791" s="20">
        <f>SUBTOTAL(9,H21790:H21790)</f>
        <v>1686789076</v>
      </c>
      <c r="I21791" s="23"/>
      <c r="J21791" s="20">
        <f>SUBTOTAL(9,J21790:J21790)</f>
        <v>0</v>
      </c>
      <c r="K21791" s="20">
        <f>SUBTOTAL(9,K21790:K21790)</f>
        <v>0</v>
      </c>
      <c r="L21791" s="21"/>
    </row>
    <row r="21792" spans="1:12" ht="67.5" outlineLevel="2" x14ac:dyDescent="0.25">
      <c r="A21792" s="9" t="s">
        <v>6437</v>
      </c>
      <c r="B21792" s="10" t="s">
        <v>6416</v>
      </c>
      <c r="C21792" s="10" t="s">
        <v>1107</v>
      </c>
      <c r="D21792" s="10" t="s">
        <v>2437</v>
      </c>
      <c r="E21792" s="10" t="s">
        <v>6247</v>
      </c>
      <c r="F21792" s="10" t="s">
        <v>18</v>
      </c>
      <c r="G21792" s="11">
        <v>2944846056</v>
      </c>
      <c r="H21792" s="11">
        <v>2944846056</v>
      </c>
      <c r="I21792" s="12">
        <f>H21792/G21792</f>
        <v>1</v>
      </c>
      <c r="J21792" s="11"/>
      <c r="K21792" s="11"/>
      <c r="L21792" s="13"/>
    </row>
    <row r="21793" spans="1:12" ht="27" outlineLevel="1" x14ac:dyDescent="0.25">
      <c r="A21793" s="22" t="s">
        <v>11765</v>
      </c>
      <c r="B21793" s="15"/>
      <c r="C21793" s="15"/>
      <c r="D21793" s="15"/>
      <c r="E21793" s="15"/>
      <c r="F21793" s="15" t="s">
        <v>12960</v>
      </c>
      <c r="G21793" s="16">
        <f>SUBTOTAL(9,G21792:G21792)</f>
        <v>2944846056</v>
      </c>
      <c r="H21793" s="16">
        <f>SUBTOTAL(9,H21792:H21792)</f>
        <v>2944846056</v>
      </c>
      <c r="I21793" s="23"/>
      <c r="J21793" s="16">
        <f>SUBTOTAL(9,J21792:J21792)</f>
        <v>0</v>
      </c>
      <c r="K21793" s="16">
        <f>SUBTOTAL(9,K21792:K21792)</f>
        <v>0</v>
      </c>
      <c r="L21793" s="17"/>
    </row>
    <row r="21794" spans="1:12" s="3" customFormat="1" ht="67.5" outlineLevel="2" x14ac:dyDescent="0.25">
      <c r="A21794" s="35" t="s">
        <v>6438</v>
      </c>
      <c r="B21794" s="36" t="s">
        <v>6416</v>
      </c>
      <c r="C21794" s="36" t="s">
        <v>2513</v>
      </c>
      <c r="D21794" s="36" t="s">
        <v>2514</v>
      </c>
      <c r="E21794" s="36" t="s">
        <v>6249</v>
      </c>
      <c r="F21794" s="36" t="s">
        <v>18</v>
      </c>
      <c r="G21794" s="37">
        <v>1147641783</v>
      </c>
      <c r="H21794" s="37">
        <v>1147641783</v>
      </c>
      <c r="I21794" s="4">
        <f>H21794/G21794</f>
        <v>1</v>
      </c>
      <c r="J21794" s="37"/>
      <c r="K21794" s="37"/>
      <c r="L21794" s="40"/>
    </row>
    <row r="21795" spans="1:12" ht="27" outlineLevel="1" x14ac:dyDescent="0.25">
      <c r="A21795" s="18" t="s">
        <v>11766</v>
      </c>
      <c r="B21795" s="19"/>
      <c r="C21795" s="19"/>
      <c r="D21795" s="19"/>
      <c r="E21795" s="19"/>
      <c r="F21795" s="15" t="s">
        <v>12960</v>
      </c>
      <c r="G21795" s="20">
        <f>SUBTOTAL(9,G21794:G21794)</f>
        <v>1147641783</v>
      </c>
      <c r="H21795" s="20">
        <f>SUBTOTAL(9,H21794:H21794)</f>
        <v>1147641783</v>
      </c>
      <c r="I21795" s="23"/>
      <c r="J21795" s="20">
        <f>SUBTOTAL(9,J21794:J21794)</f>
        <v>0</v>
      </c>
      <c r="K21795" s="20">
        <f>SUBTOTAL(9,K21794:K21794)</f>
        <v>0</v>
      </c>
      <c r="L21795" s="21"/>
    </row>
    <row r="21796" spans="1:12" ht="67.5" outlineLevel="2" x14ac:dyDescent="0.25">
      <c r="A21796" s="9" t="s">
        <v>6439</v>
      </c>
      <c r="B21796" s="10" t="s">
        <v>6416</v>
      </c>
      <c r="C21796" s="10" t="s">
        <v>2640</v>
      </c>
      <c r="D21796" s="10" t="s">
        <v>2641</v>
      </c>
      <c r="E21796" s="10" t="s">
        <v>6251</v>
      </c>
      <c r="F21796" s="10" t="s">
        <v>18</v>
      </c>
      <c r="G21796" s="11">
        <v>1472422654</v>
      </c>
      <c r="H21796" s="11">
        <v>1472422654</v>
      </c>
      <c r="I21796" s="12">
        <f>H21796/G21796</f>
        <v>1</v>
      </c>
      <c r="J21796" s="11"/>
      <c r="K21796" s="11"/>
      <c r="L21796" s="13"/>
    </row>
    <row r="21797" spans="1:12" ht="27" outlineLevel="1" x14ac:dyDescent="0.25">
      <c r="A21797" s="22" t="s">
        <v>11767</v>
      </c>
      <c r="B21797" s="15"/>
      <c r="C21797" s="15"/>
      <c r="D21797" s="15"/>
      <c r="E21797" s="15"/>
      <c r="F21797" s="15" t="s">
        <v>12960</v>
      </c>
      <c r="G21797" s="16">
        <f>SUBTOTAL(9,G21796:G21796)</f>
        <v>1472422654</v>
      </c>
      <c r="H21797" s="16">
        <f>SUBTOTAL(9,H21796:H21796)</f>
        <v>1472422654</v>
      </c>
      <c r="I21797" s="23"/>
      <c r="J21797" s="16">
        <f>SUBTOTAL(9,J21796:J21796)</f>
        <v>0</v>
      </c>
      <c r="K21797" s="16">
        <f>SUBTOTAL(9,K21796:K21796)</f>
        <v>0</v>
      </c>
      <c r="L21797" s="17"/>
    </row>
    <row r="21798" spans="1:12" s="3" customFormat="1" ht="67.5" outlineLevel="2" x14ac:dyDescent="0.25">
      <c r="A21798" s="35" t="s">
        <v>6440</v>
      </c>
      <c r="B21798" s="36" t="s">
        <v>6416</v>
      </c>
      <c r="C21798" s="36" t="s">
        <v>2746</v>
      </c>
      <c r="D21798" s="36" t="s">
        <v>2747</v>
      </c>
      <c r="E21798" s="36" t="s">
        <v>6253</v>
      </c>
      <c r="F21798" s="36" t="s">
        <v>18</v>
      </c>
      <c r="G21798" s="37">
        <v>3909688546</v>
      </c>
      <c r="H21798" s="37">
        <v>3909688546</v>
      </c>
      <c r="I21798" s="4">
        <f>H21798/G21798</f>
        <v>1</v>
      </c>
      <c r="J21798" s="37"/>
      <c r="K21798" s="37"/>
      <c r="L21798" s="40"/>
    </row>
    <row r="21799" spans="1:12" ht="27" outlineLevel="1" x14ac:dyDescent="0.25">
      <c r="A21799" s="18" t="s">
        <v>11768</v>
      </c>
      <c r="B21799" s="19"/>
      <c r="C21799" s="19"/>
      <c r="D21799" s="19"/>
      <c r="E21799" s="19"/>
      <c r="F21799" s="15" t="s">
        <v>12960</v>
      </c>
      <c r="G21799" s="20">
        <f>SUBTOTAL(9,G21798:G21798)</f>
        <v>3909688546</v>
      </c>
      <c r="H21799" s="20">
        <f>SUBTOTAL(9,H21798:H21798)</f>
        <v>3909688546</v>
      </c>
      <c r="I21799" s="23"/>
      <c r="J21799" s="20">
        <f>SUBTOTAL(9,J21798:J21798)</f>
        <v>0</v>
      </c>
      <c r="K21799" s="20">
        <f>SUBTOTAL(9,K21798:K21798)</f>
        <v>0</v>
      </c>
      <c r="L21799" s="21"/>
    </row>
    <row r="21800" spans="1:12" ht="67.5" outlineLevel="2" x14ac:dyDescent="0.25">
      <c r="A21800" s="9" t="s">
        <v>6441</v>
      </c>
      <c r="B21800" s="10" t="s">
        <v>6416</v>
      </c>
      <c r="C21800" s="10" t="s">
        <v>2763</v>
      </c>
      <c r="D21800" s="10" t="s">
        <v>2764</v>
      </c>
      <c r="E21800" s="10" t="s">
        <v>6255</v>
      </c>
      <c r="F21800" s="10" t="s">
        <v>18</v>
      </c>
      <c r="G21800" s="11">
        <v>2845646077</v>
      </c>
      <c r="H21800" s="11">
        <v>2845646077</v>
      </c>
      <c r="I21800" s="12">
        <f>H21800/G21800</f>
        <v>1</v>
      </c>
      <c r="J21800" s="11"/>
      <c r="K21800" s="11"/>
      <c r="L21800" s="13"/>
    </row>
    <row r="21801" spans="1:12" ht="27" outlineLevel="1" x14ac:dyDescent="0.25">
      <c r="A21801" s="22" t="s">
        <v>11769</v>
      </c>
      <c r="B21801" s="15"/>
      <c r="C21801" s="15"/>
      <c r="D21801" s="15"/>
      <c r="E21801" s="15"/>
      <c r="F21801" s="15" t="s">
        <v>12960</v>
      </c>
      <c r="G21801" s="16">
        <f>SUBTOTAL(9,G21800:G21800)</f>
        <v>2845646077</v>
      </c>
      <c r="H21801" s="16">
        <f>SUBTOTAL(9,H21800:H21800)</f>
        <v>2845646077</v>
      </c>
      <c r="I21801" s="23"/>
      <c r="J21801" s="16">
        <f>SUBTOTAL(9,J21800:J21800)</f>
        <v>0</v>
      </c>
      <c r="K21801" s="16">
        <f>SUBTOTAL(9,K21800:K21800)</f>
        <v>0</v>
      </c>
      <c r="L21801" s="17"/>
    </row>
    <row r="21802" spans="1:12" s="3" customFormat="1" ht="67.5" outlineLevel="2" x14ac:dyDescent="0.25">
      <c r="A21802" s="35" t="s">
        <v>6442</v>
      </c>
      <c r="B21802" s="36" t="s">
        <v>6416</v>
      </c>
      <c r="C21802" s="36" t="s">
        <v>2818</v>
      </c>
      <c r="D21802" s="36" t="s">
        <v>2819</v>
      </c>
      <c r="E21802" s="36" t="s">
        <v>6257</v>
      </c>
      <c r="F21802" s="36" t="s">
        <v>18</v>
      </c>
      <c r="G21802" s="37">
        <v>515577133</v>
      </c>
      <c r="H21802" s="37">
        <v>515577133</v>
      </c>
      <c r="I21802" s="4">
        <f>H21802/G21802</f>
        <v>1</v>
      </c>
      <c r="J21802" s="37"/>
      <c r="K21802" s="37"/>
      <c r="L21802" s="40"/>
    </row>
    <row r="21803" spans="1:12" ht="27" outlineLevel="1" x14ac:dyDescent="0.25">
      <c r="A21803" s="18" t="s">
        <v>11770</v>
      </c>
      <c r="B21803" s="19"/>
      <c r="C21803" s="19"/>
      <c r="D21803" s="19"/>
      <c r="E21803" s="19"/>
      <c r="F21803" s="15" t="s">
        <v>12960</v>
      </c>
      <c r="G21803" s="20">
        <f>SUBTOTAL(9,G21802:G21802)</f>
        <v>515577133</v>
      </c>
      <c r="H21803" s="20">
        <f>SUBTOTAL(9,H21802:H21802)</f>
        <v>515577133</v>
      </c>
      <c r="I21803" s="23"/>
      <c r="J21803" s="20">
        <f>SUBTOTAL(9,J21802:J21802)</f>
        <v>0</v>
      </c>
      <c r="K21803" s="20">
        <f>SUBTOTAL(9,K21802:K21802)</f>
        <v>0</v>
      </c>
      <c r="L21803" s="21"/>
    </row>
    <row r="21804" spans="1:12" ht="67.5" outlineLevel="2" x14ac:dyDescent="0.25">
      <c r="A21804" s="9" t="s">
        <v>6443</v>
      </c>
      <c r="B21804" s="10" t="s">
        <v>6416</v>
      </c>
      <c r="C21804" s="10" t="s">
        <v>2859</v>
      </c>
      <c r="D21804" s="10" t="s">
        <v>2860</v>
      </c>
      <c r="E21804" s="10" t="s">
        <v>6259</v>
      </c>
      <c r="F21804" s="10" t="s">
        <v>18</v>
      </c>
      <c r="G21804" s="11">
        <v>365335415</v>
      </c>
      <c r="H21804" s="11">
        <v>365335415</v>
      </c>
      <c r="I21804" s="12">
        <f>H21804/G21804</f>
        <v>1</v>
      </c>
      <c r="J21804" s="11"/>
      <c r="K21804" s="11"/>
      <c r="L21804" s="13"/>
    </row>
    <row r="21805" spans="1:12" ht="27" outlineLevel="1" x14ac:dyDescent="0.25">
      <c r="A21805" s="22" t="s">
        <v>11771</v>
      </c>
      <c r="B21805" s="15"/>
      <c r="C21805" s="15"/>
      <c r="D21805" s="15"/>
      <c r="E21805" s="15"/>
      <c r="F21805" s="15" t="s">
        <v>12960</v>
      </c>
      <c r="G21805" s="16">
        <f>SUBTOTAL(9,G21804:G21804)</f>
        <v>365335415</v>
      </c>
      <c r="H21805" s="16">
        <f>SUBTOTAL(9,H21804:H21804)</f>
        <v>365335415</v>
      </c>
      <c r="I21805" s="23"/>
      <c r="J21805" s="16">
        <f>SUBTOTAL(9,J21804:J21804)</f>
        <v>0</v>
      </c>
      <c r="K21805" s="16">
        <f>SUBTOTAL(9,K21804:K21804)</f>
        <v>0</v>
      </c>
      <c r="L21805" s="17"/>
    </row>
    <row r="21806" spans="1:12" s="3" customFormat="1" ht="67.5" outlineLevel="2" x14ac:dyDescent="0.25">
      <c r="A21806" s="35" t="s">
        <v>6444</v>
      </c>
      <c r="B21806" s="36" t="s">
        <v>6416</v>
      </c>
      <c r="C21806" s="36" t="s">
        <v>2881</v>
      </c>
      <c r="D21806" s="36" t="s">
        <v>2882</v>
      </c>
      <c r="E21806" s="36" t="s">
        <v>6261</v>
      </c>
      <c r="F21806" s="36" t="s">
        <v>18</v>
      </c>
      <c r="G21806" s="37">
        <v>1060583896</v>
      </c>
      <c r="H21806" s="37">
        <v>1060583896</v>
      </c>
      <c r="I21806" s="4">
        <f>H21806/G21806</f>
        <v>1</v>
      </c>
      <c r="J21806" s="37"/>
      <c r="K21806" s="37"/>
      <c r="L21806" s="40"/>
    </row>
    <row r="21807" spans="1:12" ht="27" outlineLevel="1" x14ac:dyDescent="0.25">
      <c r="A21807" s="18" t="s">
        <v>11772</v>
      </c>
      <c r="B21807" s="19"/>
      <c r="C21807" s="19"/>
      <c r="D21807" s="19"/>
      <c r="E21807" s="19"/>
      <c r="F21807" s="15" t="s">
        <v>12960</v>
      </c>
      <c r="G21807" s="20">
        <f>SUBTOTAL(9,G21806:G21806)</f>
        <v>1060583896</v>
      </c>
      <c r="H21807" s="20">
        <f>SUBTOTAL(9,H21806:H21806)</f>
        <v>1060583896</v>
      </c>
      <c r="I21807" s="23"/>
      <c r="J21807" s="20">
        <f>SUBTOTAL(9,J21806:J21806)</f>
        <v>0</v>
      </c>
      <c r="K21807" s="20">
        <f>SUBTOTAL(9,K21806:K21806)</f>
        <v>0</v>
      </c>
      <c r="L21807" s="21"/>
    </row>
    <row r="21808" spans="1:12" ht="67.5" outlineLevel="2" x14ac:dyDescent="0.25">
      <c r="A21808" s="9" t="s">
        <v>6445</v>
      </c>
      <c r="B21808" s="10" t="s">
        <v>6416</v>
      </c>
      <c r="C21808" s="10" t="s">
        <v>2890</v>
      </c>
      <c r="D21808" s="10" t="s">
        <v>2891</v>
      </c>
      <c r="E21808" s="10" t="s">
        <v>6263</v>
      </c>
      <c r="F21808" s="10" t="s">
        <v>18</v>
      </c>
      <c r="G21808" s="11">
        <v>2292652440</v>
      </c>
      <c r="H21808" s="11">
        <v>2292652440</v>
      </c>
      <c r="I21808" s="12">
        <f>H21808/G21808</f>
        <v>1</v>
      </c>
      <c r="J21808" s="11"/>
      <c r="K21808" s="11"/>
      <c r="L21808" s="13"/>
    </row>
    <row r="21809" spans="1:12" ht="27" outlineLevel="1" x14ac:dyDescent="0.25">
      <c r="A21809" s="22" t="s">
        <v>11773</v>
      </c>
      <c r="B21809" s="15"/>
      <c r="C21809" s="15"/>
      <c r="D21809" s="15"/>
      <c r="E21809" s="15"/>
      <c r="F21809" s="15" t="s">
        <v>12960</v>
      </c>
      <c r="G21809" s="16">
        <f>SUBTOTAL(9,G21808:G21808)</f>
        <v>2292652440</v>
      </c>
      <c r="H21809" s="16">
        <f>SUBTOTAL(9,H21808:H21808)</f>
        <v>2292652440</v>
      </c>
      <c r="I21809" s="23"/>
      <c r="J21809" s="16">
        <f>SUBTOTAL(9,J21808:J21808)</f>
        <v>0</v>
      </c>
      <c r="K21809" s="16">
        <f>SUBTOTAL(9,K21808:K21808)</f>
        <v>0</v>
      </c>
      <c r="L21809" s="17"/>
    </row>
    <row r="21810" spans="1:12" s="3" customFormat="1" ht="67.5" outlineLevel="2" x14ac:dyDescent="0.25">
      <c r="A21810" s="35" t="s">
        <v>6446</v>
      </c>
      <c r="B21810" s="36" t="s">
        <v>6416</v>
      </c>
      <c r="C21810" s="36" t="s">
        <v>2896</v>
      </c>
      <c r="D21810" s="36" t="s">
        <v>2897</v>
      </c>
      <c r="E21810" s="36" t="s">
        <v>6265</v>
      </c>
      <c r="F21810" s="36" t="s">
        <v>18</v>
      </c>
      <c r="G21810" s="37">
        <v>2045031202</v>
      </c>
      <c r="H21810" s="37">
        <v>2045031202</v>
      </c>
      <c r="I21810" s="4">
        <f>H21810/G21810</f>
        <v>1</v>
      </c>
      <c r="J21810" s="37"/>
      <c r="K21810" s="37"/>
      <c r="L21810" s="40"/>
    </row>
    <row r="21811" spans="1:12" ht="27" outlineLevel="1" x14ac:dyDescent="0.25">
      <c r="A21811" s="18" t="s">
        <v>11774</v>
      </c>
      <c r="B21811" s="19"/>
      <c r="C21811" s="19"/>
      <c r="D21811" s="19"/>
      <c r="E21811" s="19"/>
      <c r="F21811" s="15" t="s">
        <v>12960</v>
      </c>
      <c r="G21811" s="20">
        <f>SUBTOTAL(9,G21810:G21810)</f>
        <v>2045031202</v>
      </c>
      <c r="H21811" s="20">
        <f>SUBTOTAL(9,H21810:H21810)</f>
        <v>2045031202</v>
      </c>
      <c r="I21811" s="23"/>
      <c r="J21811" s="20">
        <f>SUBTOTAL(9,J21810:J21810)</f>
        <v>0</v>
      </c>
      <c r="K21811" s="20">
        <f>SUBTOTAL(9,K21810:K21810)</f>
        <v>0</v>
      </c>
      <c r="L21811" s="21"/>
    </row>
    <row r="21812" spans="1:12" ht="67.5" outlineLevel="2" x14ac:dyDescent="0.25">
      <c r="A21812" s="9" t="s">
        <v>6447</v>
      </c>
      <c r="B21812" s="10" t="s">
        <v>6416</v>
      </c>
      <c r="C21812" s="10" t="s">
        <v>2905</v>
      </c>
      <c r="D21812" s="10" t="s">
        <v>2906</v>
      </c>
      <c r="E21812" s="10" t="s">
        <v>6267</v>
      </c>
      <c r="F21812" s="10" t="s">
        <v>18</v>
      </c>
      <c r="G21812" s="11">
        <v>2454638548</v>
      </c>
      <c r="H21812" s="11">
        <v>2454638548</v>
      </c>
      <c r="I21812" s="12">
        <f>H21812/G21812</f>
        <v>1</v>
      </c>
      <c r="J21812" s="11"/>
      <c r="K21812" s="11"/>
      <c r="L21812" s="13"/>
    </row>
    <row r="21813" spans="1:12" ht="27" outlineLevel="1" x14ac:dyDescent="0.25">
      <c r="A21813" s="22" t="s">
        <v>11775</v>
      </c>
      <c r="B21813" s="15"/>
      <c r="C21813" s="15"/>
      <c r="D21813" s="15"/>
      <c r="E21813" s="15"/>
      <c r="F21813" s="15" t="s">
        <v>12960</v>
      </c>
      <c r="G21813" s="16">
        <f>SUBTOTAL(9,G21812:G21812)</f>
        <v>2454638548</v>
      </c>
      <c r="H21813" s="16">
        <f>SUBTOTAL(9,H21812:H21812)</f>
        <v>2454638548</v>
      </c>
      <c r="I21813" s="23"/>
      <c r="J21813" s="16">
        <f>SUBTOTAL(9,J21812:J21812)</f>
        <v>0</v>
      </c>
      <c r="K21813" s="16">
        <f>SUBTOTAL(9,K21812:K21812)</f>
        <v>0</v>
      </c>
      <c r="L21813" s="17"/>
    </row>
    <row r="21814" spans="1:12" s="3" customFormat="1" ht="67.5" outlineLevel="2" x14ac:dyDescent="0.25">
      <c r="A21814" s="35" t="s">
        <v>6448</v>
      </c>
      <c r="B21814" s="36" t="s">
        <v>6416</v>
      </c>
      <c r="C21814" s="36" t="s">
        <v>2914</v>
      </c>
      <c r="D21814" s="36" t="s">
        <v>2915</v>
      </c>
      <c r="E21814" s="36" t="s">
        <v>6269</v>
      </c>
      <c r="F21814" s="36" t="s">
        <v>18</v>
      </c>
      <c r="G21814" s="37">
        <v>3752613082</v>
      </c>
      <c r="H21814" s="37">
        <v>3752613082</v>
      </c>
      <c r="I21814" s="4">
        <f>H21814/G21814</f>
        <v>1</v>
      </c>
      <c r="J21814" s="37"/>
      <c r="K21814" s="37"/>
      <c r="L21814" s="40"/>
    </row>
    <row r="21815" spans="1:12" ht="27" outlineLevel="1" x14ac:dyDescent="0.25">
      <c r="A21815" s="18" t="s">
        <v>11776</v>
      </c>
      <c r="B21815" s="19"/>
      <c r="C21815" s="19"/>
      <c r="D21815" s="19"/>
      <c r="E21815" s="19"/>
      <c r="F21815" s="15" t="s">
        <v>12960</v>
      </c>
      <c r="G21815" s="20">
        <f>SUBTOTAL(9,G21814:G21814)</f>
        <v>3752613082</v>
      </c>
      <c r="H21815" s="20">
        <f>SUBTOTAL(9,H21814:H21814)</f>
        <v>3752613082</v>
      </c>
      <c r="I21815" s="23"/>
      <c r="J21815" s="20">
        <f>SUBTOTAL(9,J21814:J21814)</f>
        <v>0</v>
      </c>
      <c r="K21815" s="20">
        <f>SUBTOTAL(9,K21814:K21814)</f>
        <v>0</v>
      </c>
      <c r="L21815" s="21"/>
    </row>
    <row r="21816" spans="1:12" ht="27" outlineLevel="2" x14ac:dyDescent="0.25">
      <c r="A21816" s="9" t="s">
        <v>6449</v>
      </c>
      <c r="B21816" s="10" t="s">
        <v>6450</v>
      </c>
      <c r="C21816" s="10" t="s">
        <v>14</v>
      </c>
      <c r="D21816" s="10" t="s">
        <v>14</v>
      </c>
      <c r="E21816" s="10" t="s">
        <v>14</v>
      </c>
      <c r="F21816" s="10" t="s">
        <v>16</v>
      </c>
      <c r="G21816" s="11">
        <v>1787531369956</v>
      </c>
      <c r="H21816" s="6">
        <v>213378023622.73999</v>
      </c>
      <c r="I21816" s="7">
        <f>H21816/G21816</f>
        <v>0.11937022600503637</v>
      </c>
      <c r="J21816" s="6">
        <v>213995872004.38501</v>
      </c>
      <c r="K21816" s="6">
        <f>H21816</f>
        <v>213378023622.73999</v>
      </c>
      <c r="L21816" s="8">
        <f>K21816/J21816</f>
        <v>0.99711280233652189</v>
      </c>
    </row>
    <row r="21817" spans="1:12" ht="27" outlineLevel="1" x14ac:dyDescent="0.25">
      <c r="A21817" s="22" t="s">
        <v>11777</v>
      </c>
      <c r="B21817" s="15"/>
      <c r="C21817" s="15"/>
      <c r="D21817" s="15"/>
      <c r="E21817" s="15"/>
      <c r="F21817" s="15" t="s">
        <v>12960</v>
      </c>
      <c r="G21817" s="16">
        <f>SUBTOTAL(9,G21816:G21816)</f>
        <v>1787531369956</v>
      </c>
      <c r="H21817" s="20">
        <f>SUBTOTAL(9,H21816:H21816)</f>
        <v>213378023622.73999</v>
      </c>
      <c r="I21817" s="27"/>
      <c r="J21817" s="20">
        <f>SUBTOTAL(9,J21816:J21816)</f>
        <v>213995872004.38501</v>
      </c>
      <c r="K21817" s="20">
        <f>SUBTOTAL(9,K21816:K21816)</f>
        <v>213378023622.73999</v>
      </c>
      <c r="L21817" s="28"/>
    </row>
    <row r="21818" spans="1:12" s="3" customFormat="1" ht="27" outlineLevel="2" x14ac:dyDescent="0.25">
      <c r="A21818" s="35" t="s">
        <v>6451</v>
      </c>
      <c r="B21818" s="36" t="s">
        <v>6450</v>
      </c>
      <c r="C21818" s="36" t="s">
        <v>14</v>
      </c>
      <c r="D21818" s="36" t="s">
        <v>14</v>
      </c>
      <c r="E21818" s="36" t="s">
        <v>14</v>
      </c>
      <c r="F21818" s="36" t="s">
        <v>6452</v>
      </c>
      <c r="G21818" s="37">
        <v>3616346285171</v>
      </c>
      <c r="H21818" s="37">
        <v>3616346285171</v>
      </c>
      <c r="I21818" s="4">
        <f>H21818/G21818</f>
        <v>1</v>
      </c>
      <c r="J21818" s="37"/>
      <c r="K21818" s="37"/>
      <c r="L21818" s="40"/>
    </row>
    <row r="21819" spans="1:12" ht="40.5" outlineLevel="2" x14ac:dyDescent="0.25">
      <c r="A21819" s="9" t="s">
        <v>6451</v>
      </c>
      <c r="B21819" s="10" t="s">
        <v>6450</v>
      </c>
      <c r="C21819" s="10" t="s">
        <v>14</v>
      </c>
      <c r="D21819" s="10" t="s">
        <v>14</v>
      </c>
      <c r="E21819" s="10" t="s">
        <v>14</v>
      </c>
      <c r="F21819" s="10" t="s">
        <v>17</v>
      </c>
      <c r="G21819" s="11">
        <v>665059554</v>
      </c>
      <c r="H21819" s="11">
        <v>665059554</v>
      </c>
      <c r="I21819" s="12">
        <f>H21819/G21819</f>
        <v>1</v>
      </c>
      <c r="J21819" s="11"/>
      <c r="K21819" s="11"/>
      <c r="L21819" s="13"/>
    </row>
    <row r="21820" spans="1:12" s="3" customFormat="1" ht="40.5" outlineLevel="2" x14ac:dyDescent="0.25">
      <c r="A21820" s="35" t="s">
        <v>6451</v>
      </c>
      <c r="B21820" s="36" t="s">
        <v>6450</v>
      </c>
      <c r="C21820" s="36" t="s">
        <v>14</v>
      </c>
      <c r="D21820" s="36" t="s">
        <v>14</v>
      </c>
      <c r="E21820" s="36" t="s">
        <v>14</v>
      </c>
      <c r="F21820" s="36" t="s">
        <v>18</v>
      </c>
      <c r="G21820" s="37">
        <v>2928983185497</v>
      </c>
      <c r="H21820" s="37">
        <v>2928983185497</v>
      </c>
      <c r="I21820" s="4">
        <f>H21820/G21820</f>
        <v>1</v>
      </c>
      <c r="J21820" s="37"/>
      <c r="K21820" s="37"/>
      <c r="L21820" s="40"/>
    </row>
    <row r="21821" spans="1:12" ht="40.5" outlineLevel="2" x14ac:dyDescent="0.25">
      <c r="A21821" s="9" t="s">
        <v>6451</v>
      </c>
      <c r="B21821" s="10" t="s">
        <v>6450</v>
      </c>
      <c r="C21821" s="10" t="s">
        <v>14</v>
      </c>
      <c r="D21821" s="10" t="s">
        <v>14</v>
      </c>
      <c r="E21821" s="10" t="s">
        <v>14</v>
      </c>
      <c r="F21821" s="10" t="s">
        <v>19</v>
      </c>
      <c r="G21821" s="11">
        <v>11055650</v>
      </c>
      <c r="H21821" s="11">
        <v>0</v>
      </c>
      <c r="I21821" s="12">
        <f>H21821/G21821</f>
        <v>0</v>
      </c>
      <c r="J21821" s="11"/>
      <c r="K21821" s="11"/>
      <c r="L21821" s="13"/>
    </row>
    <row r="21822" spans="1:12" s="3" customFormat="1" ht="27" outlineLevel="2" x14ac:dyDescent="0.25">
      <c r="A21822" s="35" t="s">
        <v>6451</v>
      </c>
      <c r="B21822" s="36" t="s">
        <v>6450</v>
      </c>
      <c r="C21822" s="36" t="s">
        <v>14</v>
      </c>
      <c r="D21822" s="36" t="s">
        <v>14</v>
      </c>
      <c r="E21822" s="36" t="s">
        <v>14</v>
      </c>
      <c r="F21822" s="36" t="s">
        <v>20</v>
      </c>
      <c r="G21822" s="37">
        <v>127609389</v>
      </c>
      <c r="H21822" s="37">
        <v>127609389</v>
      </c>
      <c r="I21822" s="4">
        <f>H21822/G21822</f>
        <v>1</v>
      </c>
      <c r="J21822" s="37"/>
      <c r="K21822" s="37"/>
      <c r="L21822" s="40"/>
    </row>
    <row r="21823" spans="1:12" ht="27" outlineLevel="2" x14ac:dyDescent="0.25">
      <c r="A21823" s="9" t="s">
        <v>6451</v>
      </c>
      <c r="B21823" s="10" t="s">
        <v>6450</v>
      </c>
      <c r="C21823" s="10" t="s">
        <v>14</v>
      </c>
      <c r="D21823" s="10" t="s">
        <v>14</v>
      </c>
      <c r="E21823" s="10" t="s">
        <v>14</v>
      </c>
      <c r="F21823" s="10" t="s">
        <v>21</v>
      </c>
      <c r="G21823" s="11">
        <v>-357506273991</v>
      </c>
      <c r="H21823" s="11"/>
      <c r="I21823" s="10"/>
      <c r="J21823" s="11"/>
      <c r="K21823" s="11"/>
      <c r="L21823" s="13"/>
    </row>
    <row r="21824" spans="1:12" ht="27" outlineLevel="1" x14ac:dyDescent="0.25">
      <c r="A21824" s="22" t="s">
        <v>11778</v>
      </c>
      <c r="B21824" s="15"/>
      <c r="C21824" s="15"/>
      <c r="D21824" s="15"/>
      <c r="E21824" s="15"/>
      <c r="F21824" s="15" t="s">
        <v>12960</v>
      </c>
      <c r="G21824" s="16">
        <f>SUBTOTAL(9,G21818:G21823)</f>
        <v>6188626921270</v>
      </c>
      <c r="H21824" s="16">
        <f>SUBTOTAL(9,H21818:H21823)</f>
        <v>6546122139611</v>
      </c>
      <c r="I21824" s="15"/>
      <c r="J21824" s="16">
        <f>SUBTOTAL(9,J21818:J21823)</f>
        <v>0</v>
      </c>
      <c r="K21824" s="16">
        <f>SUBTOTAL(9,K21818:K21823)</f>
        <v>0</v>
      </c>
      <c r="L21824" s="17"/>
    </row>
    <row r="21825" spans="1:12" s="3" customFormat="1" ht="40.5" outlineLevel="2" x14ac:dyDescent="0.25">
      <c r="A21825" s="35" t="s">
        <v>6453</v>
      </c>
      <c r="B21825" s="36" t="s">
        <v>6454</v>
      </c>
      <c r="C21825" s="36" t="s">
        <v>14</v>
      </c>
      <c r="D21825" s="36" t="s">
        <v>14</v>
      </c>
      <c r="E21825" s="36" t="s">
        <v>14</v>
      </c>
      <c r="F21825" s="36" t="s">
        <v>18</v>
      </c>
      <c r="G21825" s="37">
        <v>278393167724</v>
      </c>
      <c r="H21825" s="37">
        <v>278393167724</v>
      </c>
      <c r="I21825" s="4">
        <f>H21825/G21825</f>
        <v>1</v>
      </c>
      <c r="J21825" s="37"/>
      <c r="K21825" s="37"/>
      <c r="L21825" s="40"/>
    </row>
    <row r="21826" spans="1:12" ht="27" outlineLevel="1" x14ac:dyDescent="0.25">
      <c r="A21826" s="18" t="s">
        <v>11779</v>
      </c>
      <c r="B21826" s="19"/>
      <c r="C21826" s="19"/>
      <c r="D21826" s="19"/>
      <c r="E21826" s="19"/>
      <c r="F21826" s="15" t="s">
        <v>12960</v>
      </c>
      <c r="G21826" s="20">
        <f>SUBTOTAL(9,G21825:G21825)</f>
        <v>278393167724</v>
      </c>
      <c r="H21826" s="20">
        <f>SUBTOTAL(9,H21825:H21825)</f>
        <v>278393167724</v>
      </c>
      <c r="I21826" s="23"/>
      <c r="J21826" s="20">
        <f>SUBTOTAL(9,J21825:J21825)</f>
        <v>0</v>
      </c>
      <c r="K21826" s="20">
        <f>SUBTOTAL(9,K21825:K21825)</f>
        <v>0</v>
      </c>
      <c r="L21826" s="21"/>
    </row>
    <row r="21827" spans="1:12" ht="94.5" outlineLevel="2" x14ac:dyDescent="0.25">
      <c r="A21827" s="9" t="s">
        <v>6455</v>
      </c>
      <c r="B21827" s="10" t="s">
        <v>6456</v>
      </c>
      <c r="C21827" s="10" t="s">
        <v>36</v>
      </c>
      <c r="D21827" s="10" t="s">
        <v>37</v>
      </c>
      <c r="E21827" s="10" t="s">
        <v>6206</v>
      </c>
      <c r="F21827" s="10" t="s">
        <v>18</v>
      </c>
      <c r="G21827" s="11">
        <v>9722171193</v>
      </c>
      <c r="H21827" s="11">
        <v>9722171193</v>
      </c>
      <c r="I21827" s="12">
        <f>H21827/G21827</f>
        <v>1</v>
      </c>
      <c r="J21827" s="11"/>
      <c r="K21827" s="11"/>
      <c r="L21827" s="13"/>
    </row>
    <row r="21828" spans="1:12" ht="27" outlineLevel="1" x14ac:dyDescent="0.25">
      <c r="A21828" s="22" t="s">
        <v>11780</v>
      </c>
      <c r="B21828" s="15"/>
      <c r="C21828" s="15"/>
      <c r="D21828" s="15"/>
      <c r="E21828" s="15"/>
      <c r="F21828" s="15" t="s">
        <v>12960</v>
      </c>
      <c r="G21828" s="16">
        <f>SUBTOTAL(9,G21827:G21827)</f>
        <v>9722171193</v>
      </c>
      <c r="H21828" s="16">
        <f>SUBTOTAL(9,H21827:H21827)</f>
        <v>9722171193</v>
      </c>
      <c r="I21828" s="23"/>
      <c r="J21828" s="16">
        <f>SUBTOTAL(9,J21827:J21827)</f>
        <v>0</v>
      </c>
      <c r="K21828" s="16">
        <f>SUBTOTAL(9,K21827:K21827)</f>
        <v>0</v>
      </c>
      <c r="L21828" s="17"/>
    </row>
    <row r="21829" spans="1:12" s="3" customFormat="1" ht="94.5" outlineLevel="2" x14ac:dyDescent="0.25">
      <c r="A21829" s="35" t="s">
        <v>6457</v>
      </c>
      <c r="B21829" s="36" t="s">
        <v>6456</v>
      </c>
      <c r="C21829" s="36" t="s">
        <v>395</v>
      </c>
      <c r="D21829" s="36" t="s">
        <v>396</v>
      </c>
      <c r="E21829" s="36" t="s">
        <v>6208</v>
      </c>
      <c r="F21829" s="36" t="s">
        <v>18</v>
      </c>
      <c r="G21829" s="37">
        <v>13853</v>
      </c>
      <c r="H21829" s="37">
        <v>13853</v>
      </c>
      <c r="I21829" s="4">
        <f>H21829/G21829</f>
        <v>1</v>
      </c>
      <c r="J21829" s="37"/>
      <c r="K21829" s="37"/>
      <c r="L21829" s="40"/>
    </row>
    <row r="21830" spans="1:12" ht="27" outlineLevel="1" x14ac:dyDescent="0.25">
      <c r="A21830" s="18" t="s">
        <v>11781</v>
      </c>
      <c r="B21830" s="19"/>
      <c r="C21830" s="19"/>
      <c r="D21830" s="19"/>
      <c r="E21830" s="19"/>
      <c r="F21830" s="15" t="s">
        <v>12960</v>
      </c>
      <c r="G21830" s="20">
        <f>SUBTOTAL(9,G21829:G21829)</f>
        <v>13853</v>
      </c>
      <c r="H21830" s="20">
        <f>SUBTOTAL(9,H21829:H21829)</f>
        <v>13853</v>
      </c>
      <c r="I21830" s="23"/>
      <c r="J21830" s="20">
        <f>SUBTOTAL(9,J21829:J21829)</f>
        <v>0</v>
      </c>
      <c r="K21830" s="20">
        <f>SUBTOTAL(9,K21829:K21829)</f>
        <v>0</v>
      </c>
      <c r="L21830" s="21"/>
    </row>
    <row r="21831" spans="1:12" ht="94.5" outlineLevel="2" x14ac:dyDescent="0.25">
      <c r="A21831" s="9" t="s">
        <v>6458</v>
      </c>
      <c r="B21831" s="10" t="s">
        <v>6456</v>
      </c>
      <c r="C21831" s="10" t="s">
        <v>442</v>
      </c>
      <c r="D21831" s="10" t="s">
        <v>443</v>
      </c>
      <c r="E21831" s="10" t="s">
        <v>6210</v>
      </c>
      <c r="F21831" s="10" t="s">
        <v>18</v>
      </c>
      <c r="G21831" s="11">
        <v>4192063769</v>
      </c>
      <c r="H21831" s="11">
        <v>4192063769</v>
      </c>
      <c r="I21831" s="12">
        <f>H21831/G21831</f>
        <v>1</v>
      </c>
      <c r="J21831" s="11"/>
      <c r="K21831" s="11"/>
      <c r="L21831" s="13"/>
    </row>
    <row r="21832" spans="1:12" ht="27" outlineLevel="1" x14ac:dyDescent="0.25">
      <c r="A21832" s="22" t="s">
        <v>11782</v>
      </c>
      <c r="B21832" s="15"/>
      <c r="C21832" s="15"/>
      <c r="D21832" s="15"/>
      <c r="E21832" s="15"/>
      <c r="F21832" s="15" t="s">
        <v>12960</v>
      </c>
      <c r="G21832" s="16">
        <f>SUBTOTAL(9,G21831:G21831)</f>
        <v>4192063769</v>
      </c>
      <c r="H21832" s="16">
        <f>SUBTOTAL(9,H21831:H21831)</f>
        <v>4192063769</v>
      </c>
      <c r="I21832" s="23"/>
      <c r="J21832" s="16">
        <f>SUBTOTAL(9,J21831:J21831)</f>
        <v>0</v>
      </c>
      <c r="K21832" s="16">
        <f>SUBTOTAL(9,K21831:K21831)</f>
        <v>0</v>
      </c>
      <c r="L21832" s="17"/>
    </row>
    <row r="21833" spans="1:12" s="3" customFormat="1" ht="94.5" outlineLevel="2" x14ac:dyDescent="0.25">
      <c r="A21833" s="35" t="s">
        <v>6459</v>
      </c>
      <c r="B21833" s="36" t="s">
        <v>6456</v>
      </c>
      <c r="C21833" s="36" t="s">
        <v>445</v>
      </c>
      <c r="D21833" s="36" t="s">
        <v>446</v>
      </c>
      <c r="E21833" s="36" t="s">
        <v>445</v>
      </c>
      <c r="F21833" s="36" t="s">
        <v>18</v>
      </c>
      <c r="G21833" s="37">
        <v>60982590</v>
      </c>
      <c r="H21833" s="37">
        <v>60982590</v>
      </c>
      <c r="I21833" s="4">
        <f>H21833/G21833</f>
        <v>1</v>
      </c>
      <c r="J21833" s="37"/>
      <c r="K21833" s="37"/>
      <c r="L21833" s="40"/>
    </row>
    <row r="21834" spans="1:12" ht="27" outlineLevel="1" x14ac:dyDescent="0.25">
      <c r="A21834" s="18" t="s">
        <v>11783</v>
      </c>
      <c r="B21834" s="19"/>
      <c r="C21834" s="19"/>
      <c r="D21834" s="19"/>
      <c r="E21834" s="19"/>
      <c r="F21834" s="15" t="s">
        <v>12960</v>
      </c>
      <c r="G21834" s="20">
        <f>SUBTOTAL(9,G21833:G21833)</f>
        <v>60982590</v>
      </c>
      <c r="H21834" s="20">
        <f>SUBTOTAL(9,H21833:H21833)</f>
        <v>60982590</v>
      </c>
      <c r="I21834" s="23"/>
      <c r="J21834" s="20">
        <f>SUBTOTAL(9,J21833:J21833)</f>
        <v>0</v>
      </c>
      <c r="K21834" s="20">
        <f>SUBTOTAL(9,K21833:K21833)</f>
        <v>0</v>
      </c>
      <c r="L21834" s="21"/>
    </row>
    <row r="21835" spans="1:12" ht="94.5" outlineLevel="2" x14ac:dyDescent="0.25">
      <c r="A21835" s="9" t="s">
        <v>6460</v>
      </c>
      <c r="B21835" s="10" t="s">
        <v>6456</v>
      </c>
      <c r="C21835" s="10" t="s">
        <v>575</v>
      </c>
      <c r="D21835" s="10" t="s">
        <v>576</v>
      </c>
      <c r="E21835" s="10" t="s">
        <v>6213</v>
      </c>
      <c r="F21835" s="10" t="s">
        <v>18</v>
      </c>
      <c r="G21835" s="11">
        <v>101288210</v>
      </c>
      <c r="H21835" s="11">
        <v>101288210</v>
      </c>
      <c r="I21835" s="12">
        <f>H21835/G21835</f>
        <v>1</v>
      </c>
      <c r="J21835" s="11"/>
      <c r="K21835" s="11"/>
      <c r="L21835" s="13"/>
    </row>
    <row r="21836" spans="1:12" ht="27" outlineLevel="1" x14ac:dyDescent="0.25">
      <c r="A21836" s="22" t="s">
        <v>11784</v>
      </c>
      <c r="B21836" s="15"/>
      <c r="C21836" s="15"/>
      <c r="D21836" s="15"/>
      <c r="E21836" s="15"/>
      <c r="F21836" s="15" t="s">
        <v>12960</v>
      </c>
      <c r="G21836" s="16">
        <f>SUBTOTAL(9,G21835:G21835)</f>
        <v>101288210</v>
      </c>
      <c r="H21836" s="16">
        <f>SUBTOTAL(9,H21835:H21835)</f>
        <v>101288210</v>
      </c>
      <c r="I21836" s="23"/>
      <c r="J21836" s="16">
        <f>SUBTOTAL(9,J21835:J21835)</f>
        <v>0</v>
      </c>
      <c r="K21836" s="16">
        <f>SUBTOTAL(9,K21835:K21835)</f>
        <v>0</v>
      </c>
      <c r="L21836" s="17"/>
    </row>
    <row r="21837" spans="1:12" s="3" customFormat="1" ht="94.5" outlineLevel="2" x14ac:dyDescent="0.25">
      <c r="A21837" s="35" t="s">
        <v>6461</v>
      </c>
      <c r="B21837" s="36" t="s">
        <v>6456</v>
      </c>
      <c r="C21837" s="36" t="s">
        <v>122</v>
      </c>
      <c r="D21837" s="36" t="s">
        <v>907</v>
      </c>
      <c r="E21837" s="36" t="s">
        <v>6215</v>
      </c>
      <c r="F21837" s="36" t="s">
        <v>18</v>
      </c>
      <c r="G21837" s="37">
        <v>45675186</v>
      </c>
      <c r="H21837" s="37">
        <v>45675186</v>
      </c>
      <c r="I21837" s="4">
        <f>H21837/G21837</f>
        <v>1</v>
      </c>
      <c r="J21837" s="37"/>
      <c r="K21837" s="37"/>
      <c r="L21837" s="40"/>
    </row>
    <row r="21838" spans="1:12" ht="27" outlineLevel="1" x14ac:dyDescent="0.25">
      <c r="A21838" s="18" t="s">
        <v>11785</v>
      </c>
      <c r="B21838" s="19"/>
      <c r="C21838" s="19"/>
      <c r="D21838" s="19"/>
      <c r="E21838" s="19"/>
      <c r="F21838" s="15" t="s">
        <v>12960</v>
      </c>
      <c r="G21838" s="20">
        <f>SUBTOTAL(9,G21837:G21837)</f>
        <v>45675186</v>
      </c>
      <c r="H21838" s="20">
        <f>SUBTOTAL(9,H21837:H21837)</f>
        <v>45675186</v>
      </c>
      <c r="I21838" s="23"/>
      <c r="J21838" s="20">
        <f>SUBTOTAL(9,J21837:J21837)</f>
        <v>0</v>
      </c>
      <c r="K21838" s="20">
        <f>SUBTOTAL(9,K21837:K21837)</f>
        <v>0</v>
      </c>
      <c r="L21838" s="21"/>
    </row>
    <row r="21839" spans="1:12" ht="94.5" outlineLevel="2" x14ac:dyDescent="0.25">
      <c r="A21839" s="9" t="s">
        <v>6462</v>
      </c>
      <c r="B21839" s="10" t="s">
        <v>6456</v>
      </c>
      <c r="C21839" s="10" t="s">
        <v>984</v>
      </c>
      <c r="D21839" s="10" t="s">
        <v>985</v>
      </c>
      <c r="E21839" s="10" t="s">
        <v>6217</v>
      </c>
      <c r="F21839" s="10" t="s">
        <v>18</v>
      </c>
      <c r="G21839" s="11">
        <v>6213614228</v>
      </c>
      <c r="H21839" s="11">
        <v>6213614228</v>
      </c>
      <c r="I21839" s="12">
        <f>H21839/G21839</f>
        <v>1</v>
      </c>
      <c r="J21839" s="11"/>
      <c r="K21839" s="11"/>
      <c r="L21839" s="13"/>
    </row>
    <row r="21840" spans="1:12" ht="27" outlineLevel="1" x14ac:dyDescent="0.25">
      <c r="A21840" s="22" t="s">
        <v>11786</v>
      </c>
      <c r="B21840" s="15"/>
      <c r="C21840" s="15"/>
      <c r="D21840" s="15"/>
      <c r="E21840" s="15"/>
      <c r="F21840" s="15" t="s">
        <v>12960</v>
      </c>
      <c r="G21840" s="16">
        <f>SUBTOTAL(9,G21839:G21839)</f>
        <v>6213614228</v>
      </c>
      <c r="H21840" s="16">
        <f>SUBTOTAL(9,H21839:H21839)</f>
        <v>6213614228</v>
      </c>
      <c r="I21840" s="23"/>
      <c r="J21840" s="16">
        <f>SUBTOTAL(9,J21839:J21839)</f>
        <v>0</v>
      </c>
      <c r="K21840" s="16">
        <f>SUBTOTAL(9,K21839:K21839)</f>
        <v>0</v>
      </c>
      <c r="L21840" s="17"/>
    </row>
    <row r="21841" spans="1:12" s="3" customFormat="1" ht="94.5" outlineLevel="2" x14ac:dyDescent="0.25">
      <c r="A21841" s="35" t="s">
        <v>6463</v>
      </c>
      <c r="B21841" s="36" t="s">
        <v>6456</v>
      </c>
      <c r="C21841" s="36" t="s">
        <v>1017</v>
      </c>
      <c r="D21841" s="36" t="s">
        <v>1018</v>
      </c>
      <c r="E21841" s="36" t="s">
        <v>6219</v>
      </c>
      <c r="F21841" s="36" t="s">
        <v>18</v>
      </c>
      <c r="G21841" s="37">
        <v>1988078967</v>
      </c>
      <c r="H21841" s="37">
        <v>1988078967</v>
      </c>
      <c r="I21841" s="4">
        <f>H21841/G21841</f>
        <v>1</v>
      </c>
      <c r="J21841" s="37"/>
      <c r="K21841" s="37"/>
      <c r="L21841" s="40"/>
    </row>
    <row r="21842" spans="1:12" ht="27" outlineLevel="1" x14ac:dyDescent="0.25">
      <c r="A21842" s="18" t="s">
        <v>11787</v>
      </c>
      <c r="B21842" s="19"/>
      <c r="C21842" s="19"/>
      <c r="D21842" s="19"/>
      <c r="E21842" s="19"/>
      <c r="F21842" s="15" t="s">
        <v>12960</v>
      </c>
      <c r="G21842" s="20">
        <f>SUBTOTAL(9,G21841:G21841)</f>
        <v>1988078967</v>
      </c>
      <c r="H21842" s="20">
        <f>SUBTOTAL(9,H21841:H21841)</f>
        <v>1988078967</v>
      </c>
      <c r="I21842" s="23"/>
      <c r="J21842" s="20">
        <f>SUBTOTAL(9,J21841:J21841)</f>
        <v>0</v>
      </c>
      <c r="K21842" s="20">
        <f>SUBTOTAL(9,K21841:K21841)</f>
        <v>0</v>
      </c>
      <c r="L21842" s="21"/>
    </row>
    <row r="21843" spans="1:12" ht="94.5" outlineLevel="2" x14ac:dyDescent="0.25">
      <c r="A21843" s="9" t="s">
        <v>6464</v>
      </c>
      <c r="B21843" s="10" t="s">
        <v>6456</v>
      </c>
      <c r="C21843" s="10" t="s">
        <v>1124</v>
      </c>
      <c r="D21843" s="10" t="s">
        <v>1125</v>
      </c>
      <c r="E21843" s="10" t="s">
        <v>6221</v>
      </c>
      <c r="F21843" s="10" t="s">
        <v>18</v>
      </c>
      <c r="G21843" s="11">
        <v>94374760</v>
      </c>
      <c r="H21843" s="11">
        <v>94374760</v>
      </c>
      <c r="I21843" s="12">
        <f>H21843/G21843</f>
        <v>1</v>
      </c>
      <c r="J21843" s="11"/>
      <c r="K21843" s="11"/>
      <c r="L21843" s="13"/>
    </row>
    <row r="21844" spans="1:12" ht="27" outlineLevel="1" x14ac:dyDescent="0.25">
      <c r="A21844" s="22" t="s">
        <v>11788</v>
      </c>
      <c r="B21844" s="15"/>
      <c r="C21844" s="15"/>
      <c r="D21844" s="15"/>
      <c r="E21844" s="15"/>
      <c r="F21844" s="15" t="s">
        <v>12960</v>
      </c>
      <c r="G21844" s="16">
        <f>SUBTOTAL(9,G21843:G21843)</f>
        <v>94374760</v>
      </c>
      <c r="H21844" s="16">
        <f>SUBTOTAL(9,H21843:H21843)</f>
        <v>94374760</v>
      </c>
      <c r="I21844" s="23"/>
      <c r="J21844" s="16">
        <f>SUBTOTAL(9,J21843:J21843)</f>
        <v>0</v>
      </c>
      <c r="K21844" s="16">
        <f>SUBTOTAL(9,K21843:K21843)</f>
        <v>0</v>
      </c>
      <c r="L21844" s="17"/>
    </row>
    <row r="21845" spans="1:12" s="3" customFormat="1" ht="94.5" outlineLevel="2" x14ac:dyDescent="0.25">
      <c r="A21845" s="35" t="s">
        <v>6465</v>
      </c>
      <c r="B21845" s="36" t="s">
        <v>6456</v>
      </c>
      <c r="C21845" s="36" t="s">
        <v>477</v>
      </c>
      <c r="D21845" s="36" t="s">
        <v>1196</v>
      </c>
      <c r="E21845" s="36" t="s">
        <v>6223</v>
      </c>
      <c r="F21845" s="36" t="s">
        <v>18</v>
      </c>
      <c r="G21845" s="37">
        <v>2181043567</v>
      </c>
      <c r="H21845" s="37">
        <v>2181043567</v>
      </c>
      <c r="I21845" s="4">
        <f>H21845/G21845</f>
        <v>1</v>
      </c>
      <c r="J21845" s="37"/>
      <c r="K21845" s="37"/>
      <c r="L21845" s="40"/>
    </row>
    <row r="21846" spans="1:12" ht="27" outlineLevel="1" x14ac:dyDescent="0.25">
      <c r="A21846" s="18" t="s">
        <v>11789</v>
      </c>
      <c r="B21846" s="19"/>
      <c r="C21846" s="19"/>
      <c r="D21846" s="19"/>
      <c r="E21846" s="19"/>
      <c r="F21846" s="15" t="s">
        <v>12960</v>
      </c>
      <c r="G21846" s="20">
        <f>SUBTOTAL(9,G21845:G21845)</f>
        <v>2181043567</v>
      </c>
      <c r="H21846" s="20">
        <f>SUBTOTAL(9,H21845:H21845)</f>
        <v>2181043567</v>
      </c>
      <c r="I21846" s="23"/>
      <c r="J21846" s="20">
        <f>SUBTOTAL(9,J21845:J21845)</f>
        <v>0</v>
      </c>
      <c r="K21846" s="20">
        <f>SUBTOTAL(9,K21845:K21845)</f>
        <v>0</v>
      </c>
      <c r="L21846" s="21"/>
    </row>
    <row r="21847" spans="1:12" ht="94.5" outlineLevel="2" x14ac:dyDescent="0.25">
      <c r="A21847" s="9" t="s">
        <v>6466</v>
      </c>
      <c r="B21847" s="10" t="s">
        <v>6456</v>
      </c>
      <c r="C21847" s="10" t="s">
        <v>1286</v>
      </c>
      <c r="D21847" s="10" t="s">
        <v>1287</v>
      </c>
      <c r="E21847" s="10" t="s">
        <v>6225</v>
      </c>
      <c r="F21847" s="10" t="s">
        <v>18</v>
      </c>
      <c r="G21847" s="11">
        <v>5051222854</v>
      </c>
      <c r="H21847" s="11">
        <v>5051222854</v>
      </c>
      <c r="I21847" s="12">
        <f>H21847/G21847</f>
        <v>1</v>
      </c>
      <c r="J21847" s="11"/>
      <c r="K21847" s="11"/>
      <c r="L21847" s="13"/>
    </row>
    <row r="21848" spans="1:12" ht="27" outlineLevel="1" x14ac:dyDescent="0.25">
      <c r="A21848" s="22" t="s">
        <v>11790</v>
      </c>
      <c r="B21848" s="15"/>
      <c r="C21848" s="15"/>
      <c r="D21848" s="15"/>
      <c r="E21848" s="15"/>
      <c r="F21848" s="15" t="s">
        <v>12960</v>
      </c>
      <c r="G21848" s="16">
        <f>SUBTOTAL(9,G21847:G21847)</f>
        <v>5051222854</v>
      </c>
      <c r="H21848" s="16">
        <f>SUBTOTAL(9,H21847:H21847)</f>
        <v>5051222854</v>
      </c>
      <c r="I21848" s="23"/>
      <c r="J21848" s="16">
        <f>SUBTOTAL(9,J21847:J21847)</f>
        <v>0</v>
      </c>
      <c r="K21848" s="16">
        <f>SUBTOTAL(9,K21847:K21847)</f>
        <v>0</v>
      </c>
      <c r="L21848" s="17"/>
    </row>
    <row r="21849" spans="1:12" s="3" customFormat="1" ht="94.5" outlineLevel="2" x14ac:dyDescent="0.25">
      <c r="A21849" s="35" t="s">
        <v>6467</v>
      </c>
      <c r="B21849" s="36" t="s">
        <v>6456</v>
      </c>
      <c r="C21849" s="36" t="s">
        <v>1585</v>
      </c>
      <c r="D21849" s="36" t="s">
        <v>1586</v>
      </c>
      <c r="E21849" s="36" t="s">
        <v>6227</v>
      </c>
      <c r="F21849" s="36" t="s">
        <v>18</v>
      </c>
      <c r="G21849" s="37">
        <v>5532578209</v>
      </c>
      <c r="H21849" s="37">
        <v>5532578209</v>
      </c>
      <c r="I21849" s="4">
        <f>H21849/G21849</f>
        <v>1</v>
      </c>
      <c r="J21849" s="37"/>
      <c r="K21849" s="37"/>
      <c r="L21849" s="40"/>
    </row>
    <row r="21850" spans="1:12" ht="27" outlineLevel="1" x14ac:dyDescent="0.25">
      <c r="A21850" s="18" t="s">
        <v>11791</v>
      </c>
      <c r="B21850" s="19"/>
      <c r="C21850" s="19"/>
      <c r="D21850" s="19"/>
      <c r="E21850" s="19"/>
      <c r="F21850" s="15" t="s">
        <v>12960</v>
      </c>
      <c r="G21850" s="20">
        <f>SUBTOTAL(9,G21849:G21849)</f>
        <v>5532578209</v>
      </c>
      <c r="H21850" s="20">
        <f>SUBTOTAL(9,H21849:H21849)</f>
        <v>5532578209</v>
      </c>
      <c r="I21850" s="23"/>
      <c r="J21850" s="20">
        <f>SUBTOTAL(9,J21849:J21849)</f>
        <v>0</v>
      </c>
      <c r="K21850" s="20">
        <f>SUBTOTAL(9,K21849:K21849)</f>
        <v>0</v>
      </c>
      <c r="L21850" s="21"/>
    </row>
    <row r="21851" spans="1:12" ht="94.5" outlineLevel="2" x14ac:dyDescent="0.25">
      <c r="A21851" s="9" t="s">
        <v>6468</v>
      </c>
      <c r="B21851" s="10" t="s">
        <v>6456</v>
      </c>
      <c r="C21851" s="10" t="s">
        <v>1674</v>
      </c>
      <c r="D21851" s="10" t="s">
        <v>1675</v>
      </c>
      <c r="E21851" s="10" t="s">
        <v>6229</v>
      </c>
      <c r="F21851" s="10" t="s">
        <v>18</v>
      </c>
      <c r="G21851" s="11">
        <v>37436492</v>
      </c>
      <c r="H21851" s="11">
        <v>37436492</v>
      </c>
      <c r="I21851" s="12">
        <f>H21851/G21851</f>
        <v>1</v>
      </c>
      <c r="J21851" s="11"/>
      <c r="K21851" s="11"/>
      <c r="L21851" s="13"/>
    </row>
    <row r="21852" spans="1:12" ht="27" outlineLevel="1" x14ac:dyDescent="0.25">
      <c r="A21852" s="22" t="s">
        <v>11792</v>
      </c>
      <c r="B21852" s="15"/>
      <c r="C21852" s="15"/>
      <c r="D21852" s="15"/>
      <c r="E21852" s="15"/>
      <c r="F21852" s="15" t="s">
        <v>12960</v>
      </c>
      <c r="G21852" s="16">
        <f>SUBTOTAL(9,G21851:G21851)</f>
        <v>37436492</v>
      </c>
      <c r="H21852" s="16">
        <f>SUBTOTAL(9,H21851:H21851)</f>
        <v>37436492</v>
      </c>
      <c r="I21852" s="23"/>
      <c r="J21852" s="16">
        <f>SUBTOTAL(9,J21851:J21851)</f>
        <v>0</v>
      </c>
      <c r="K21852" s="16">
        <f>SUBTOTAL(9,K21851:K21851)</f>
        <v>0</v>
      </c>
      <c r="L21852" s="17"/>
    </row>
    <row r="21853" spans="1:12" s="3" customFormat="1" ht="94.5" outlineLevel="2" x14ac:dyDescent="0.25">
      <c r="A21853" s="35" t="s">
        <v>6469</v>
      </c>
      <c r="B21853" s="36" t="s">
        <v>6456</v>
      </c>
      <c r="C21853" s="36" t="s">
        <v>1771</v>
      </c>
      <c r="D21853" s="36" t="s">
        <v>1772</v>
      </c>
      <c r="E21853" s="36" t="s">
        <v>6231</v>
      </c>
      <c r="F21853" s="36" t="s">
        <v>18</v>
      </c>
      <c r="G21853" s="37">
        <v>862478904</v>
      </c>
      <c r="H21853" s="37">
        <v>862478904</v>
      </c>
      <c r="I21853" s="4">
        <f>H21853/G21853</f>
        <v>1</v>
      </c>
      <c r="J21853" s="37"/>
      <c r="K21853" s="37"/>
      <c r="L21853" s="40"/>
    </row>
    <row r="21854" spans="1:12" ht="27" outlineLevel="1" x14ac:dyDescent="0.25">
      <c r="A21854" s="18" t="s">
        <v>11793</v>
      </c>
      <c r="B21854" s="19"/>
      <c r="C21854" s="19"/>
      <c r="D21854" s="19"/>
      <c r="E21854" s="19"/>
      <c r="F21854" s="15" t="s">
        <v>12960</v>
      </c>
      <c r="G21854" s="20">
        <f>SUBTOTAL(9,G21853:G21853)</f>
        <v>862478904</v>
      </c>
      <c r="H21854" s="20">
        <f>SUBTOTAL(9,H21853:H21853)</f>
        <v>862478904</v>
      </c>
      <c r="I21854" s="23"/>
      <c r="J21854" s="20">
        <f>SUBTOTAL(9,J21853:J21853)</f>
        <v>0</v>
      </c>
      <c r="K21854" s="20">
        <f>SUBTOTAL(9,K21853:K21853)</f>
        <v>0</v>
      </c>
      <c r="L21854" s="21"/>
    </row>
    <row r="21855" spans="1:12" ht="94.5" outlineLevel="2" x14ac:dyDescent="0.25">
      <c r="A21855" s="9" t="s">
        <v>6470</v>
      </c>
      <c r="B21855" s="10" t="s">
        <v>6456</v>
      </c>
      <c r="C21855" s="10" t="s">
        <v>1810</v>
      </c>
      <c r="D21855" s="10" t="s">
        <v>1811</v>
      </c>
      <c r="E21855" s="10" t="s">
        <v>6233</v>
      </c>
      <c r="F21855" s="10" t="s">
        <v>18</v>
      </c>
      <c r="G21855" s="11">
        <v>293131454</v>
      </c>
      <c r="H21855" s="11">
        <v>293131454</v>
      </c>
      <c r="I21855" s="12">
        <f>H21855/G21855</f>
        <v>1</v>
      </c>
      <c r="J21855" s="11"/>
      <c r="K21855" s="11"/>
      <c r="L21855" s="13"/>
    </row>
    <row r="21856" spans="1:12" ht="27" outlineLevel="1" x14ac:dyDescent="0.25">
      <c r="A21856" s="22" t="s">
        <v>11794</v>
      </c>
      <c r="B21856" s="15"/>
      <c r="C21856" s="15"/>
      <c r="D21856" s="15"/>
      <c r="E21856" s="15"/>
      <c r="F21856" s="15" t="s">
        <v>12960</v>
      </c>
      <c r="G21856" s="16">
        <f>SUBTOTAL(9,G21855:G21855)</f>
        <v>293131454</v>
      </c>
      <c r="H21856" s="16">
        <f>SUBTOTAL(9,H21855:H21855)</f>
        <v>293131454</v>
      </c>
      <c r="I21856" s="23"/>
      <c r="J21856" s="16">
        <f>SUBTOTAL(9,J21855:J21855)</f>
        <v>0</v>
      </c>
      <c r="K21856" s="16">
        <f>SUBTOTAL(9,K21855:K21855)</f>
        <v>0</v>
      </c>
      <c r="L21856" s="17"/>
    </row>
    <row r="21857" spans="1:12" s="3" customFormat="1" ht="94.5" outlineLevel="2" x14ac:dyDescent="0.25">
      <c r="A21857" s="35" t="s">
        <v>6471</v>
      </c>
      <c r="B21857" s="36" t="s">
        <v>6456</v>
      </c>
      <c r="C21857" s="36" t="s">
        <v>1863</v>
      </c>
      <c r="D21857" s="36" t="s">
        <v>1864</v>
      </c>
      <c r="E21857" s="36" t="s">
        <v>6235</v>
      </c>
      <c r="F21857" s="36" t="s">
        <v>18</v>
      </c>
      <c r="G21857" s="37">
        <v>415284281</v>
      </c>
      <c r="H21857" s="37">
        <v>415284281</v>
      </c>
      <c r="I21857" s="4">
        <f>H21857/G21857</f>
        <v>1</v>
      </c>
      <c r="J21857" s="37"/>
      <c r="K21857" s="37"/>
      <c r="L21857" s="40"/>
    </row>
    <row r="21858" spans="1:12" ht="27" outlineLevel="1" x14ac:dyDescent="0.25">
      <c r="A21858" s="18" t="s">
        <v>11795</v>
      </c>
      <c r="B21858" s="19"/>
      <c r="C21858" s="19"/>
      <c r="D21858" s="19"/>
      <c r="E21858" s="19"/>
      <c r="F21858" s="15" t="s">
        <v>12960</v>
      </c>
      <c r="G21858" s="20">
        <f>SUBTOTAL(9,G21857:G21857)</f>
        <v>415284281</v>
      </c>
      <c r="H21858" s="20">
        <f>SUBTOTAL(9,H21857:H21857)</f>
        <v>415284281</v>
      </c>
      <c r="I21858" s="23"/>
      <c r="J21858" s="20">
        <f>SUBTOTAL(9,J21857:J21857)</f>
        <v>0</v>
      </c>
      <c r="K21858" s="20">
        <f>SUBTOTAL(9,K21857:K21857)</f>
        <v>0</v>
      </c>
      <c r="L21858" s="21"/>
    </row>
    <row r="21859" spans="1:12" ht="94.5" outlineLevel="2" x14ac:dyDescent="0.25">
      <c r="A21859" s="9" t="s">
        <v>6472</v>
      </c>
      <c r="B21859" s="10" t="s">
        <v>6456</v>
      </c>
      <c r="C21859" s="10" t="s">
        <v>251</v>
      </c>
      <c r="D21859" s="10" t="s">
        <v>1946</v>
      </c>
      <c r="E21859" s="10" t="s">
        <v>6237</v>
      </c>
      <c r="F21859" s="10" t="s">
        <v>18</v>
      </c>
      <c r="G21859" s="11">
        <v>24224031</v>
      </c>
      <c r="H21859" s="11">
        <v>24224031</v>
      </c>
      <c r="I21859" s="12">
        <f>H21859/G21859</f>
        <v>1</v>
      </c>
      <c r="J21859" s="11"/>
      <c r="K21859" s="11"/>
      <c r="L21859" s="13"/>
    </row>
    <row r="21860" spans="1:12" ht="27" outlineLevel="1" x14ac:dyDescent="0.25">
      <c r="A21860" s="22" t="s">
        <v>11796</v>
      </c>
      <c r="B21860" s="15"/>
      <c r="C21860" s="15"/>
      <c r="D21860" s="15"/>
      <c r="E21860" s="15"/>
      <c r="F21860" s="15" t="s">
        <v>12960</v>
      </c>
      <c r="G21860" s="16">
        <f>SUBTOTAL(9,G21859:G21859)</f>
        <v>24224031</v>
      </c>
      <c r="H21860" s="16">
        <f>SUBTOTAL(9,H21859:H21859)</f>
        <v>24224031</v>
      </c>
      <c r="I21860" s="23"/>
      <c r="J21860" s="16">
        <f>SUBTOTAL(9,J21859:J21859)</f>
        <v>0</v>
      </c>
      <c r="K21860" s="16">
        <f>SUBTOTAL(9,K21859:K21859)</f>
        <v>0</v>
      </c>
      <c r="L21860" s="17"/>
    </row>
    <row r="21861" spans="1:12" s="3" customFormat="1" ht="94.5" outlineLevel="2" x14ac:dyDescent="0.25">
      <c r="A21861" s="35" t="s">
        <v>6473</v>
      </c>
      <c r="B21861" s="36" t="s">
        <v>6456</v>
      </c>
      <c r="C21861" s="36" t="s">
        <v>2072</v>
      </c>
      <c r="D21861" s="36" t="s">
        <v>2073</v>
      </c>
      <c r="E21861" s="36" t="s">
        <v>6239</v>
      </c>
      <c r="F21861" s="36" t="s">
        <v>18</v>
      </c>
      <c r="G21861" s="37">
        <v>980823777</v>
      </c>
      <c r="H21861" s="37">
        <v>980823777</v>
      </c>
      <c r="I21861" s="4">
        <f>H21861/G21861</f>
        <v>1</v>
      </c>
      <c r="J21861" s="37"/>
      <c r="K21861" s="37"/>
      <c r="L21861" s="40"/>
    </row>
    <row r="21862" spans="1:12" ht="27" outlineLevel="1" x14ac:dyDescent="0.25">
      <c r="A21862" s="18" t="s">
        <v>11797</v>
      </c>
      <c r="B21862" s="19"/>
      <c r="C21862" s="19"/>
      <c r="D21862" s="19"/>
      <c r="E21862" s="19"/>
      <c r="F21862" s="15" t="s">
        <v>12960</v>
      </c>
      <c r="G21862" s="20">
        <f>SUBTOTAL(9,G21861:G21861)</f>
        <v>980823777</v>
      </c>
      <c r="H21862" s="20">
        <f>SUBTOTAL(9,H21861:H21861)</f>
        <v>980823777</v>
      </c>
      <c r="I21862" s="23"/>
      <c r="J21862" s="20">
        <f>SUBTOTAL(9,J21861:J21861)</f>
        <v>0</v>
      </c>
      <c r="K21862" s="20">
        <f>SUBTOTAL(9,K21861:K21861)</f>
        <v>0</v>
      </c>
      <c r="L21862" s="21"/>
    </row>
    <row r="21863" spans="1:12" ht="94.5" outlineLevel="2" x14ac:dyDescent="0.25">
      <c r="A21863" s="9" t="s">
        <v>6474</v>
      </c>
      <c r="B21863" s="10" t="s">
        <v>6456</v>
      </c>
      <c r="C21863" s="10" t="s">
        <v>2154</v>
      </c>
      <c r="D21863" s="10" t="s">
        <v>2155</v>
      </c>
      <c r="E21863" s="10" t="s">
        <v>6306</v>
      </c>
      <c r="F21863" s="10" t="s">
        <v>18</v>
      </c>
      <c r="G21863" s="11">
        <v>177003276</v>
      </c>
      <c r="H21863" s="11">
        <v>177003276</v>
      </c>
      <c r="I21863" s="12">
        <f>H21863/G21863</f>
        <v>1</v>
      </c>
      <c r="J21863" s="11"/>
      <c r="K21863" s="11"/>
      <c r="L21863" s="13"/>
    </row>
    <row r="21864" spans="1:12" ht="27" outlineLevel="1" x14ac:dyDescent="0.25">
      <c r="A21864" s="22" t="s">
        <v>11798</v>
      </c>
      <c r="B21864" s="15"/>
      <c r="C21864" s="15"/>
      <c r="D21864" s="15"/>
      <c r="E21864" s="15"/>
      <c r="F21864" s="15" t="s">
        <v>12960</v>
      </c>
      <c r="G21864" s="16">
        <f>SUBTOTAL(9,G21863:G21863)</f>
        <v>177003276</v>
      </c>
      <c r="H21864" s="16">
        <f>SUBTOTAL(9,H21863:H21863)</f>
        <v>177003276</v>
      </c>
      <c r="I21864" s="23"/>
      <c r="J21864" s="16">
        <f>SUBTOTAL(9,J21863:J21863)</f>
        <v>0</v>
      </c>
      <c r="K21864" s="16">
        <f>SUBTOTAL(9,K21863:K21863)</f>
        <v>0</v>
      </c>
      <c r="L21864" s="17"/>
    </row>
    <row r="21865" spans="1:12" s="3" customFormat="1" ht="94.5" outlineLevel="2" x14ac:dyDescent="0.25">
      <c r="A21865" s="35" t="s">
        <v>6475</v>
      </c>
      <c r="B21865" s="36" t="s">
        <v>6456</v>
      </c>
      <c r="C21865" s="36" t="s">
        <v>961</v>
      </c>
      <c r="D21865" s="36" t="s">
        <v>2187</v>
      </c>
      <c r="E21865" s="36" t="s">
        <v>6243</v>
      </c>
      <c r="F21865" s="36" t="s">
        <v>18</v>
      </c>
      <c r="G21865" s="37">
        <v>6485028</v>
      </c>
      <c r="H21865" s="37">
        <v>6485028</v>
      </c>
      <c r="I21865" s="4">
        <f>H21865/G21865</f>
        <v>1</v>
      </c>
      <c r="J21865" s="37"/>
      <c r="K21865" s="37"/>
      <c r="L21865" s="40"/>
    </row>
    <row r="21866" spans="1:12" ht="27" outlineLevel="1" x14ac:dyDescent="0.25">
      <c r="A21866" s="18" t="s">
        <v>11799</v>
      </c>
      <c r="B21866" s="19"/>
      <c r="C21866" s="19"/>
      <c r="D21866" s="19"/>
      <c r="E21866" s="19"/>
      <c r="F21866" s="15" t="s">
        <v>12960</v>
      </c>
      <c r="G21866" s="20">
        <f>SUBTOTAL(9,G21865:G21865)</f>
        <v>6485028</v>
      </c>
      <c r="H21866" s="20">
        <f>SUBTOTAL(9,H21865:H21865)</f>
        <v>6485028</v>
      </c>
      <c r="I21866" s="23"/>
      <c r="J21866" s="20">
        <f>SUBTOTAL(9,J21865:J21865)</f>
        <v>0</v>
      </c>
      <c r="K21866" s="20">
        <f>SUBTOTAL(9,K21865:K21865)</f>
        <v>0</v>
      </c>
      <c r="L21866" s="21"/>
    </row>
    <row r="21867" spans="1:12" ht="94.5" outlineLevel="2" x14ac:dyDescent="0.25">
      <c r="A21867" s="9" t="s">
        <v>6476</v>
      </c>
      <c r="B21867" s="10" t="s">
        <v>6456</v>
      </c>
      <c r="C21867" s="10" t="s">
        <v>2224</v>
      </c>
      <c r="D21867" s="10" t="s">
        <v>2225</v>
      </c>
      <c r="E21867" s="10" t="s">
        <v>6245</v>
      </c>
      <c r="F21867" s="10" t="s">
        <v>18</v>
      </c>
      <c r="G21867" s="11">
        <v>622239122</v>
      </c>
      <c r="H21867" s="11">
        <v>622239122</v>
      </c>
      <c r="I21867" s="12">
        <f>H21867/G21867</f>
        <v>1</v>
      </c>
      <c r="J21867" s="11"/>
      <c r="K21867" s="11"/>
      <c r="L21867" s="13"/>
    </row>
    <row r="21868" spans="1:12" ht="27" outlineLevel="1" x14ac:dyDescent="0.25">
      <c r="A21868" s="22" t="s">
        <v>11800</v>
      </c>
      <c r="B21868" s="15"/>
      <c r="C21868" s="15"/>
      <c r="D21868" s="15"/>
      <c r="E21868" s="15"/>
      <c r="F21868" s="15" t="s">
        <v>12960</v>
      </c>
      <c r="G21868" s="16">
        <f>SUBTOTAL(9,G21867:G21867)</f>
        <v>622239122</v>
      </c>
      <c r="H21868" s="16">
        <f>SUBTOTAL(9,H21867:H21867)</f>
        <v>622239122</v>
      </c>
      <c r="I21868" s="23"/>
      <c r="J21868" s="16">
        <f>SUBTOTAL(9,J21867:J21867)</f>
        <v>0</v>
      </c>
      <c r="K21868" s="16">
        <f>SUBTOTAL(9,K21867:K21867)</f>
        <v>0</v>
      </c>
      <c r="L21868" s="17"/>
    </row>
    <row r="21869" spans="1:12" s="3" customFormat="1" ht="94.5" outlineLevel="2" x14ac:dyDescent="0.25">
      <c r="A21869" s="35" t="s">
        <v>6477</v>
      </c>
      <c r="B21869" s="36" t="s">
        <v>6456</v>
      </c>
      <c r="C21869" s="36" t="s">
        <v>1107</v>
      </c>
      <c r="D21869" s="36" t="s">
        <v>2437</v>
      </c>
      <c r="E21869" s="36" t="s">
        <v>6247</v>
      </c>
      <c r="F21869" s="36" t="s">
        <v>18</v>
      </c>
      <c r="G21869" s="37">
        <v>365755312</v>
      </c>
      <c r="H21869" s="37">
        <v>365755312</v>
      </c>
      <c r="I21869" s="4">
        <f>H21869/G21869</f>
        <v>1</v>
      </c>
      <c r="J21869" s="37"/>
      <c r="K21869" s="37"/>
      <c r="L21869" s="40"/>
    </row>
    <row r="21870" spans="1:12" ht="27" outlineLevel="1" x14ac:dyDescent="0.25">
      <c r="A21870" s="18" t="s">
        <v>11801</v>
      </c>
      <c r="B21870" s="19"/>
      <c r="C21870" s="19"/>
      <c r="D21870" s="19"/>
      <c r="E21870" s="19"/>
      <c r="F21870" s="15" t="s">
        <v>12960</v>
      </c>
      <c r="G21870" s="20">
        <f>SUBTOTAL(9,G21869:G21869)</f>
        <v>365755312</v>
      </c>
      <c r="H21870" s="20">
        <f>SUBTOTAL(9,H21869:H21869)</f>
        <v>365755312</v>
      </c>
      <c r="I21870" s="23"/>
      <c r="J21870" s="20">
        <f>SUBTOTAL(9,J21869:J21869)</f>
        <v>0</v>
      </c>
      <c r="K21870" s="20">
        <f>SUBTOTAL(9,K21869:K21869)</f>
        <v>0</v>
      </c>
      <c r="L21870" s="21"/>
    </row>
    <row r="21871" spans="1:12" ht="94.5" outlineLevel="2" x14ac:dyDescent="0.25">
      <c r="A21871" s="9" t="s">
        <v>6478</v>
      </c>
      <c r="B21871" s="10" t="s">
        <v>6456</v>
      </c>
      <c r="C21871" s="10" t="s">
        <v>2513</v>
      </c>
      <c r="D21871" s="10" t="s">
        <v>2514</v>
      </c>
      <c r="E21871" s="10" t="s">
        <v>6249</v>
      </c>
      <c r="F21871" s="10" t="s">
        <v>18</v>
      </c>
      <c r="G21871" s="11">
        <v>11494</v>
      </c>
      <c r="H21871" s="11">
        <v>11494</v>
      </c>
      <c r="I21871" s="12">
        <f>H21871/G21871</f>
        <v>1</v>
      </c>
      <c r="J21871" s="11"/>
      <c r="K21871" s="11"/>
      <c r="L21871" s="13"/>
    </row>
    <row r="21872" spans="1:12" ht="27" outlineLevel="1" x14ac:dyDescent="0.25">
      <c r="A21872" s="22" t="s">
        <v>11802</v>
      </c>
      <c r="B21872" s="15"/>
      <c r="C21872" s="15"/>
      <c r="D21872" s="15"/>
      <c r="E21872" s="15"/>
      <c r="F21872" s="15" t="s">
        <v>12960</v>
      </c>
      <c r="G21872" s="16">
        <f>SUBTOTAL(9,G21871:G21871)</f>
        <v>11494</v>
      </c>
      <c r="H21872" s="16">
        <f>SUBTOTAL(9,H21871:H21871)</f>
        <v>11494</v>
      </c>
      <c r="I21872" s="23"/>
      <c r="J21872" s="16">
        <f>SUBTOTAL(9,J21871:J21871)</f>
        <v>0</v>
      </c>
      <c r="K21872" s="16">
        <f>SUBTOTAL(9,K21871:K21871)</f>
        <v>0</v>
      </c>
      <c r="L21872" s="17"/>
    </row>
    <row r="21873" spans="1:12" s="3" customFormat="1" ht="94.5" outlineLevel="2" x14ac:dyDescent="0.25">
      <c r="A21873" s="35" t="s">
        <v>6479</v>
      </c>
      <c r="B21873" s="36" t="s">
        <v>6456</v>
      </c>
      <c r="C21873" s="36" t="s">
        <v>2640</v>
      </c>
      <c r="D21873" s="36" t="s">
        <v>2641</v>
      </c>
      <c r="E21873" s="36" t="s">
        <v>6251</v>
      </c>
      <c r="F21873" s="36" t="s">
        <v>18</v>
      </c>
      <c r="G21873" s="37">
        <v>2920303076</v>
      </c>
      <c r="H21873" s="37">
        <v>2920303076</v>
      </c>
      <c r="I21873" s="4">
        <f>H21873/G21873</f>
        <v>1</v>
      </c>
      <c r="J21873" s="37"/>
      <c r="K21873" s="37"/>
      <c r="L21873" s="40"/>
    </row>
    <row r="21874" spans="1:12" ht="27" outlineLevel="1" x14ac:dyDescent="0.25">
      <c r="A21874" s="18" t="s">
        <v>11803</v>
      </c>
      <c r="B21874" s="19"/>
      <c r="C21874" s="19"/>
      <c r="D21874" s="19"/>
      <c r="E21874" s="19"/>
      <c r="F21874" s="15" t="s">
        <v>12960</v>
      </c>
      <c r="G21874" s="20">
        <f>SUBTOTAL(9,G21873:G21873)</f>
        <v>2920303076</v>
      </c>
      <c r="H21874" s="20">
        <f>SUBTOTAL(9,H21873:H21873)</f>
        <v>2920303076</v>
      </c>
      <c r="I21874" s="23"/>
      <c r="J21874" s="20">
        <f>SUBTOTAL(9,J21873:J21873)</f>
        <v>0</v>
      </c>
      <c r="K21874" s="20">
        <f>SUBTOTAL(9,K21873:K21873)</f>
        <v>0</v>
      </c>
      <c r="L21874" s="21"/>
    </row>
    <row r="21875" spans="1:12" ht="94.5" outlineLevel="2" x14ac:dyDescent="0.25">
      <c r="A21875" s="9" t="s">
        <v>6480</v>
      </c>
      <c r="B21875" s="10" t="s">
        <v>6456</v>
      </c>
      <c r="C21875" s="10" t="s">
        <v>2746</v>
      </c>
      <c r="D21875" s="10" t="s">
        <v>2747</v>
      </c>
      <c r="E21875" s="10" t="s">
        <v>6253</v>
      </c>
      <c r="F21875" s="10" t="s">
        <v>18</v>
      </c>
      <c r="G21875" s="11">
        <v>1189864</v>
      </c>
      <c r="H21875" s="11">
        <v>1189864</v>
      </c>
      <c r="I21875" s="12">
        <f>H21875/G21875</f>
        <v>1</v>
      </c>
      <c r="J21875" s="11"/>
      <c r="K21875" s="11"/>
      <c r="L21875" s="13"/>
    </row>
    <row r="21876" spans="1:12" ht="27" outlineLevel="1" x14ac:dyDescent="0.25">
      <c r="A21876" s="22" t="s">
        <v>11804</v>
      </c>
      <c r="B21876" s="15"/>
      <c r="C21876" s="15"/>
      <c r="D21876" s="15"/>
      <c r="E21876" s="15"/>
      <c r="F21876" s="15" t="s">
        <v>12960</v>
      </c>
      <c r="G21876" s="16">
        <f>SUBTOTAL(9,G21875:G21875)</f>
        <v>1189864</v>
      </c>
      <c r="H21876" s="16">
        <f>SUBTOTAL(9,H21875:H21875)</f>
        <v>1189864</v>
      </c>
      <c r="I21876" s="23"/>
      <c r="J21876" s="16">
        <f>SUBTOTAL(9,J21875:J21875)</f>
        <v>0</v>
      </c>
      <c r="K21876" s="16">
        <f>SUBTOTAL(9,K21875:K21875)</f>
        <v>0</v>
      </c>
      <c r="L21876" s="17"/>
    </row>
    <row r="21877" spans="1:12" s="3" customFormat="1" ht="94.5" outlineLevel="2" x14ac:dyDescent="0.25">
      <c r="A21877" s="35" t="s">
        <v>6481</v>
      </c>
      <c r="B21877" s="36" t="s">
        <v>6456</v>
      </c>
      <c r="C21877" s="36" t="s">
        <v>2763</v>
      </c>
      <c r="D21877" s="36" t="s">
        <v>2764</v>
      </c>
      <c r="E21877" s="36" t="s">
        <v>6255</v>
      </c>
      <c r="F21877" s="36" t="s">
        <v>18</v>
      </c>
      <c r="G21877" s="37">
        <v>658680964</v>
      </c>
      <c r="H21877" s="37">
        <v>658680964</v>
      </c>
      <c r="I21877" s="4">
        <f>H21877/G21877</f>
        <v>1</v>
      </c>
      <c r="J21877" s="37"/>
      <c r="K21877" s="37"/>
      <c r="L21877" s="40"/>
    </row>
    <row r="21878" spans="1:12" ht="27" outlineLevel="1" x14ac:dyDescent="0.25">
      <c r="A21878" s="18" t="s">
        <v>11805</v>
      </c>
      <c r="B21878" s="19"/>
      <c r="C21878" s="19"/>
      <c r="D21878" s="19"/>
      <c r="E21878" s="19"/>
      <c r="F21878" s="15" t="s">
        <v>12960</v>
      </c>
      <c r="G21878" s="20">
        <f>SUBTOTAL(9,G21877:G21877)</f>
        <v>658680964</v>
      </c>
      <c r="H21878" s="20">
        <f>SUBTOTAL(9,H21877:H21877)</f>
        <v>658680964</v>
      </c>
      <c r="I21878" s="23"/>
      <c r="J21878" s="20">
        <f>SUBTOTAL(9,J21877:J21877)</f>
        <v>0</v>
      </c>
      <c r="K21878" s="20">
        <f>SUBTOTAL(9,K21877:K21877)</f>
        <v>0</v>
      </c>
      <c r="L21878" s="21"/>
    </row>
    <row r="21879" spans="1:12" ht="94.5" outlineLevel="2" x14ac:dyDescent="0.25">
      <c r="A21879" s="9" t="s">
        <v>6482</v>
      </c>
      <c r="B21879" s="10" t="s">
        <v>6456</v>
      </c>
      <c r="C21879" s="10" t="s">
        <v>2818</v>
      </c>
      <c r="D21879" s="10" t="s">
        <v>2819</v>
      </c>
      <c r="E21879" s="10" t="s">
        <v>6257</v>
      </c>
      <c r="F21879" s="10" t="s">
        <v>18</v>
      </c>
      <c r="G21879" s="11">
        <v>12700140790</v>
      </c>
      <c r="H21879" s="11">
        <v>12700140790</v>
      </c>
      <c r="I21879" s="12">
        <f>H21879/G21879</f>
        <v>1</v>
      </c>
      <c r="J21879" s="11"/>
      <c r="K21879" s="11"/>
      <c r="L21879" s="13"/>
    </row>
    <row r="21880" spans="1:12" ht="27" outlineLevel="1" x14ac:dyDescent="0.25">
      <c r="A21880" s="22" t="s">
        <v>11806</v>
      </c>
      <c r="B21880" s="15"/>
      <c r="C21880" s="15"/>
      <c r="D21880" s="15"/>
      <c r="E21880" s="15"/>
      <c r="F21880" s="15" t="s">
        <v>12960</v>
      </c>
      <c r="G21880" s="16">
        <f>SUBTOTAL(9,G21879:G21879)</f>
        <v>12700140790</v>
      </c>
      <c r="H21880" s="16">
        <f>SUBTOTAL(9,H21879:H21879)</f>
        <v>12700140790</v>
      </c>
      <c r="I21880" s="23"/>
      <c r="J21880" s="16">
        <f>SUBTOTAL(9,J21879:J21879)</f>
        <v>0</v>
      </c>
      <c r="K21880" s="16">
        <f>SUBTOTAL(9,K21879:K21879)</f>
        <v>0</v>
      </c>
      <c r="L21880" s="17"/>
    </row>
    <row r="21881" spans="1:12" s="3" customFormat="1" ht="94.5" outlineLevel="2" x14ac:dyDescent="0.25">
      <c r="A21881" s="35" t="s">
        <v>6483</v>
      </c>
      <c r="B21881" s="36" t="s">
        <v>6456</v>
      </c>
      <c r="C21881" s="36" t="s">
        <v>2859</v>
      </c>
      <c r="D21881" s="36" t="s">
        <v>2860</v>
      </c>
      <c r="E21881" s="36" t="s">
        <v>6336</v>
      </c>
      <c r="F21881" s="36" t="s">
        <v>18</v>
      </c>
      <c r="G21881" s="37">
        <v>31816888</v>
      </c>
      <c r="H21881" s="37">
        <v>31816888</v>
      </c>
      <c r="I21881" s="4">
        <f>H21881/G21881</f>
        <v>1</v>
      </c>
      <c r="J21881" s="37"/>
      <c r="K21881" s="37"/>
      <c r="L21881" s="40"/>
    </row>
    <row r="21882" spans="1:12" ht="27" outlineLevel="1" x14ac:dyDescent="0.25">
      <c r="A21882" s="18" t="s">
        <v>11807</v>
      </c>
      <c r="B21882" s="19"/>
      <c r="C21882" s="19"/>
      <c r="D21882" s="19"/>
      <c r="E21882" s="19"/>
      <c r="F21882" s="15" t="s">
        <v>12960</v>
      </c>
      <c r="G21882" s="20">
        <f>SUBTOTAL(9,G21881:G21881)</f>
        <v>31816888</v>
      </c>
      <c r="H21882" s="20">
        <f>SUBTOTAL(9,H21881:H21881)</f>
        <v>31816888</v>
      </c>
      <c r="I21882" s="23"/>
      <c r="J21882" s="20">
        <f>SUBTOTAL(9,J21881:J21881)</f>
        <v>0</v>
      </c>
      <c r="K21882" s="20">
        <f>SUBTOTAL(9,K21881:K21881)</f>
        <v>0</v>
      </c>
      <c r="L21882" s="21"/>
    </row>
    <row r="21883" spans="1:12" ht="94.5" outlineLevel="2" x14ac:dyDescent="0.25">
      <c r="A21883" s="9" t="s">
        <v>6484</v>
      </c>
      <c r="B21883" s="10" t="s">
        <v>6456</v>
      </c>
      <c r="C21883" s="10" t="s">
        <v>2881</v>
      </c>
      <c r="D21883" s="10" t="s">
        <v>2882</v>
      </c>
      <c r="E21883" s="10" t="s">
        <v>6369</v>
      </c>
      <c r="F21883" s="10" t="s">
        <v>18</v>
      </c>
      <c r="G21883" s="11">
        <v>4148245522</v>
      </c>
      <c r="H21883" s="11">
        <v>4148245522</v>
      </c>
      <c r="I21883" s="12">
        <f>H21883/G21883</f>
        <v>1</v>
      </c>
      <c r="J21883" s="11"/>
      <c r="K21883" s="11"/>
      <c r="L21883" s="13"/>
    </row>
    <row r="21884" spans="1:12" ht="27" outlineLevel="1" x14ac:dyDescent="0.25">
      <c r="A21884" s="22" t="s">
        <v>11808</v>
      </c>
      <c r="B21884" s="15"/>
      <c r="C21884" s="15"/>
      <c r="D21884" s="15"/>
      <c r="E21884" s="15"/>
      <c r="F21884" s="15" t="s">
        <v>12960</v>
      </c>
      <c r="G21884" s="16">
        <f>SUBTOTAL(9,G21883:G21883)</f>
        <v>4148245522</v>
      </c>
      <c r="H21884" s="16">
        <f>SUBTOTAL(9,H21883:H21883)</f>
        <v>4148245522</v>
      </c>
      <c r="I21884" s="23"/>
      <c r="J21884" s="16">
        <f>SUBTOTAL(9,J21883:J21883)</f>
        <v>0</v>
      </c>
      <c r="K21884" s="16">
        <f>SUBTOTAL(9,K21883:K21883)</f>
        <v>0</v>
      </c>
      <c r="L21884" s="17"/>
    </row>
    <row r="21885" spans="1:12" s="3" customFormat="1" ht="94.5" outlineLevel="2" x14ac:dyDescent="0.25">
      <c r="A21885" s="35" t="s">
        <v>6485</v>
      </c>
      <c r="B21885" s="36" t="s">
        <v>6456</v>
      </c>
      <c r="C21885" s="36" t="s">
        <v>2890</v>
      </c>
      <c r="D21885" s="36" t="s">
        <v>2891</v>
      </c>
      <c r="E21885" s="36" t="s">
        <v>6263</v>
      </c>
      <c r="F21885" s="36" t="s">
        <v>18</v>
      </c>
      <c r="G21885" s="37">
        <v>987808390</v>
      </c>
      <c r="H21885" s="37">
        <v>987808390</v>
      </c>
      <c r="I21885" s="4">
        <f>H21885/G21885</f>
        <v>1</v>
      </c>
      <c r="J21885" s="37"/>
      <c r="K21885" s="37"/>
      <c r="L21885" s="40"/>
    </row>
    <row r="21886" spans="1:12" ht="27" outlineLevel="1" x14ac:dyDescent="0.25">
      <c r="A21886" s="18" t="s">
        <v>11809</v>
      </c>
      <c r="B21886" s="19"/>
      <c r="C21886" s="19"/>
      <c r="D21886" s="19"/>
      <c r="E21886" s="19"/>
      <c r="F21886" s="15" t="s">
        <v>12960</v>
      </c>
      <c r="G21886" s="20">
        <f>SUBTOTAL(9,G21885:G21885)</f>
        <v>987808390</v>
      </c>
      <c r="H21886" s="20">
        <f>SUBTOTAL(9,H21885:H21885)</f>
        <v>987808390</v>
      </c>
      <c r="I21886" s="23"/>
      <c r="J21886" s="20">
        <f>SUBTOTAL(9,J21885:J21885)</f>
        <v>0</v>
      </c>
      <c r="K21886" s="20">
        <f>SUBTOTAL(9,K21885:K21885)</f>
        <v>0</v>
      </c>
      <c r="L21886" s="21"/>
    </row>
    <row r="21887" spans="1:12" ht="94.5" outlineLevel="2" x14ac:dyDescent="0.25">
      <c r="A21887" s="9" t="s">
        <v>6486</v>
      </c>
      <c r="B21887" s="10" t="s">
        <v>6456</v>
      </c>
      <c r="C21887" s="10" t="s">
        <v>2896</v>
      </c>
      <c r="D21887" s="10" t="s">
        <v>2897</v>
      </c>
      <c r="E21887" s="10" t="s">
        <v>6265</v>
      </c>
      <c r="F21887" s="10" t="s">
        <v>18</v>
      </c>
      <c r="G21887" s="11">
        <v>89818896</v>
      </c>
      <c r="H21887" s="11">
        <v>89818896</v>
      </c>
      <c r="I21887" s="12">
        <f>H21887/G21887</f>
        <v>1</v>
      </c>
      <c r="J21887" s="11"/>
      <c r="K21887" s="11"/>
      <c r="L21887" s="13"/>
    </row>
    <row r="21888" spans="1:12" ht="27" outlineLevel="1" x14ac:dyDescent="0.25">
      <c r="A21888" s="22" t="s">
        <v>11810</v>
      </c>
      <c r="B21888" s="15"/>
      <c r="C21888" s="15"/>
      <c r="D21888" s="15"/>
      <c r="E21888" s="15"/>
      <c r="F21888" s="15" t="s">
        <v>12960</v>
      </c>
      <c r="G21888" s="16">
        <f>SUBTOTAL(9,G21887:G21887)</f>
        <v>89818896</v>
      </c>
      <c r="H21888" s="16">
        <f>SUBTOTAL(9,H21887:H21887)</f>
        <v>89818896</v>
      </c>
      <c r="I21888" s="23"/>
      <c r="J21888" s="16">
        <f>SUBTOTAL(9,J21887:J21887)</f>
        <v>0</v>
      </c>
      <c r="K21888" s="16">
        <f>SUBTOTAL(9,K21887:K21887)</f>
        <v>0</v>
      </c>
      <c r="L21888" s="17"/>
    </row>
    <row r="21889" spans="1:12" s="3" customFormat="1" ht="94.5" outlineLevel="2" x14ac:dyDescent="0.25">
      <c r="A21889" s="35" t="s">
        <v>6487</v>
      </c>
      <c r="B21889" s="36" t="s">
        <v>6456</v>
      </c>
      <c r="C21889" s="36" t="s">
        <v>2905</v>
      </c>
      <c r="D21889" s="36" t="s">
        <v>2906</v>
      </c>
      <c r="E21889" s="36" t="s">
        <v>6267</v>
      </c>
      <c r="F21889" s="36" t="s">
        <v>18</v>
      </c>
      <c r="G21889" s="37">
        <v>666406851</v>
      </c>
      <c r="H21889" s="37">
        <v>666406851</v>
      </c>
      <c r="I21889" s="4">
        <f>H21889/G21889</f>
        <v>1</v>
      </c>
      <c r="J21889" s="37"/>
      <c r="K21889" s="37"/>
      <c r="L21889" s="40"/>
    </row>
    <row r="21890" spans="1:12" ht="27" outlineLevel="1" x14ac:dyDescent="0.25">
      <c r="A21890" s="18" t="s">
        <v>11811</v>
      </c>
      <c r="B21890" s="19"/>
      <c r="C21890" s="19"/>
      <c r="D21890" s="19"/>
      <c r="E21890" s="19"/>
      <c r="F21890" s="15" t="s">
        <v>12960</v>
      </c>
      <c r="G21890" s="20">
        <f>SUBTOTAL(9,G21889:G21889)</f>
        <v>666406851</v>
      </c>
      <c r="H21890" s="20">
        <f>SUBTOTAL(9,H21889:H21889)</f>
        <v>666406851</v>
      </c>
      <c r="I21890" s="23"/>
      <c r="J21890" s="20">
        <f>SUBTOTAL(9,J21889:J21889)</f>
        <v>0</v>
      </c>
      <c r="K21890" s="20">
        <f>SUBTOTAL(9,K21889:K21889)</f>
        <v>0</v>
      </c>
      <c r="L21890" s="21"/>
    </row>
    <row r="21891" spans="1:12" ht="94.5" outlineLevel="2" x14ac:dyDescent="0.25">
      <c r="A21891" s="9" t="s">
        <v>6488</v>
      </c>
      <c r="B21891" s="10" t="s">
        <v>6456</v>
      </c>
      <c r="C21891" s="10" t="s">
        <v>2914</v>
      </c>
      <c r="D21891" s="10" t="s">
        <v>2915</v>
      </c>
      <c r="E21891" s="10" t="s">
        <v>6269</v>
      </c>
      <c r="F21891" s="10" t="s">
        <v>18</v>
      </c>
      <c r="G21891" s="11">
        <v>209786604</v>
      </c>
      <c r="H21891" s="11">
        <v>209786604</v>
      </c>
      <c r="I21891" s="12">
        <f>H21891/G21891</f>
        <v>1</v>
      </c>
      <c r="J21891" s="11"/>
      <c r="K21891" s="11"/>
      <c r="L21891" s="13"/>
    </row>
    <row r="21892" spans="1:12" ht="27" outlineLevel="1" x14ac:dyDescent="0.25">
      <c r="A21892" s="22" t="s">
        <v>11812</v>
      </c>
      <c r="B21892" s="15"/>
      <c r="C21892" s="15"/>
      <c r="D21892" s="15"/>
      <c r="E21892" s="15"/>
      <c r="F21892" s="15" t="s">
        <v>12960</v>
      </c>
      <c r="G21892" s="16">
        <f>SUBTOTAL(9,G21891:G21891)</f>
        <v>209786604</v>
      </c>
      <c r="H21892" s="16">
        <f>SUBTOTAL(9,H21891:H21891)</f>
        <v>209786604</v>
      </c>
      <c r="I21892" s="23"/>
      <c r="J21892" s="16">
        <f>SUBTOTAL(9,J21891:J21891)</f>
        <v>0</v>
      </c>
      <c r="K21892" s="16">
        <f>SUBTOTAL(9,K21891:K21891)</f>
        <v>0</v>
      </c>
      <c r="L21892" s="17"/>
    </row>
    <row r="21893" spans="1:12" s="3" customFormat="1" ht="40.5" outlineLevel="2" x14ac:dyDescent="0.25">
      <c r="A21893" s="35" t="s">
        <v>6489</v>
      </c>
      <c r="B21893" s="36" t="s">
        <v>6490</v>
      </c>
      <c r="C21893" s="36" t="s">
        <v>14</v>
      </c>
      <c r="D21893" s="36" t="s">
        <v>14</v>
      </c>
      <c r="E21893" s="36" t="s">
        <v>6490</v>
      </c>
      <c r="F21893" s="36" t="s">
        <v>16</v>
      </c>
      <c r="G21893" s="37">
        <v>127680812139</v>
      </c>
      <c r="H21893" s="37">
        <v>15241287401.629999</v>
      </c>
      <c r="I21893" s="38">
        <f>H21893/G21893</f>
        <v>0.11937022600574891</v>
      </c>
      <c r="J21893" s="37">
        <v>15285419428.785011</v>
      </c>
      <c r="K21893" s="37">
        <f>H21893</f>
        <v>15241287401.629999</v>
      </c>
      <c r="L21893" s="39">
        <f>K21893/J21893</f>
        <v>0.99711280234339505</v>
      </c>
    </row>
    <row r="21894" spans="1:12" ht="40.5" outlineLevel="2" x14ac:dyDescent="0.25">
      <c r="A21894" s="9" t="s">
        <v>6489</v>
      </c>
      <c r="B21894" s="10" t="s">
        <v>6490</v>
      </c>
      <c r="C21894" s="10" t="s">
        <v>14</v>
      </c>
      <c r="D21894" s="10" t="s">
        <v>14</v>
      </c>
      <c r="E21894" s="10" t="s">
        <v>6490</v>
      </c>
      <c r="F21894" s="10" t="s">
        <v>18</v>
      </c>
      <c r="G21894" s="11">
        <v>136410501364</v>
      </c>
      <c r="H21894" s="11">
        <v>136410501364</v>
      </c>
      <c r="I21894" s="12">
        <f>H21894/G21894</f>
        <v>1</v>
      </c>
      <c r="J21894" s="11"/>
      <c r="K21894" s="11"/>
      <c r="L21894" s="13"/>
    </row>
    <row r="21895" spans="1:12" s="3" customFormat="1" ht="40.5" outlineLevel="2" x14ac:dyDescent="0.25">
      <c r="A21895" s="35" t="s">
        <v>6489</v>
      </c>
      <c r="B21895" s="36" t="s">
        <v>6490</v>
      </c>
      <c r="C21895" s="36" t="s">
        <v>14</v>
      </c>
      <c r="D21895" s="36" t="s">
        <v>14</v>
      </c>
      <c r="E21895" s="36" t="s">
        <v>6490</v>
      </c>
      <c r="F21895" s="36" t="s">
        <v>19</v>
      </c>
      <c r="G21895" s="37">
        <v>789689</v>
      </c>
      <c r="H21895" s="37">
        <v>0</v>
      </c>
      <c r="I21895" s="4">
        <f>H21895/G21895</f>
        <v>0</v>
      </c>
      <c r="J21895" s="37"/>
      <c r="K21895" s="37"/>
      <c r="L21895" s="40"/>
    </row>
    <row r="21896" spans="1:12" ht="40.5" outlineLevel="2" x14ac:dyDescent="0.25">
      <c r="A21896" s="9" t="s">
        <v>6489</v>
      </c>
      <c r="B21896" s="10" t="s">
        <v>6490</v>
      </c>
      <c r="C21896" s="10" t="s">
        <v>14</v>
      </c>
      <c r="D21896" s="10" t="s">
        <v>14</v>
      </c>
      <c r="E21896" s="10" t="s">
        <v>6490</v>
      </c>
      <c r="F21896" s="10" t="s">
        <v>21</v>
      </c>
      <c r="G21896" s="11">
        <v>-25536162428</v>
      </c>
      <c r="H21896" s="11"/>
      <c r="I21896" s="10"/>
      <c r="J21896" s="11"/>
      <c r="K21896" s="11"/>
      <c r="L21896" s="13"/>
    </row>
    <row r="21897" spans="1:12" ht="27" outlineLevel="1" x14ac:dyDescent="0.25">
      <c r="A21897" s="22" t="s">
        <v>11813</v>
      </c>
      <c r="B21897" s="15"/>
      <c r="C21897" s="15"/>
      <c r="D21897" s="15"/>
      <c r="E21897" s="15"/>
      <c r="F21897" s="15" t="s">
        <v>12960</v>
      </c>
      <c r="G21897" s="16">
        <f>SUBTOTAL(9,G21893:G21896)</f>
        <v>238555940764</v>
      </c>
      <c r="H21897" s="16">
        <f>SUBTOTAL(9,H21893:H21896)</f>
        <v>151651788765.63</v>
      </c>
      <c r="I21897" s="15"/>
      <c r="J21897" s="16">
        <f>SUBTOTAL(9,J21893:J21896)</f>
        <v>15285419428.785011</v>
      </c>
      <c r="K21897" s="16">
        <f>SUBTOTAL(9,K21893:K21896)</f>
        <v>15241287401.629999</v>
      </c>
      <c r="L21897" s="17"/>
    </row>
    <row r="21898" spans="1:12" s="3" customFormat="1" ht="27" outlineLevel="2" x14ac:dyDescent="0.25">
      <c r="A21898" s="35" t="s">
        <v>6491</v>
      </c>
      <c r="B21898" s="36" t="s">
        <v>6492</v>
      </c>
      <c r="C21898" s="36" t="s">
        <v>36</v>
      </c>
      <c r="D21898" s="36" t="s">
        <v>37</v>
      </c>
      <c r="E21898" s="36" t="s">
        <v>6206</v>
      </c>
      <c r="F21898" s="36" t="s">
        <v>16</v>
      </c>
      <c r="G21898" s="37">
        <v>32109902654</v>
      </c>
      <c r="H21898" s="37">
        <v>3832966336.8100004</v>
      </c>
      <c r="I21898" s="38">
        <f>H21898/G21898</f>
        <v>0.1193702260051081</v>
      </c>
      <c r="J21898" s="37">
        <v>3831558825.8800001</v>
      </c>
      <c r="K21898" s="37">
        <f>H21898</f>
        <v>3832966336.8100004</v>
      </c>
      <c r="L21898" s="39">
        <f>K21898/J21898</f>
        <v>1.0003673468146941</v>
      </c>
    </row>
    <row r="21899" spans="1:12" ht="40.5" outlineLevel="2" x14ac:dyDescent="0.25">
      <c r="A21899" s="9" t="s">
        <v>6491</v>
      </c>
      <c r="B21899" s="10" t="s">
        <v>6492</v>
      </c>
      <c r="C21899" s="10" t="s">
        <v>36</v>
      </c>
      <c r="D21899" s="10" t="s">
        <v>37</v>
      </c>
      <c r="E21899" s="10" t="s">
        <v>6206</v>
      </c>
      <c r="F21899" s="10" t="s">
        <v>18</v>
      </c>
      <c r="G21899" s="11">
        <v>126672913296</v>
      </c>
      <c r="H21899" s="11">
        <v>126672913296</v>
      </c>
      <c r="I21899" s="12">
        <f>H21899/G21899</f>
        <v>1</v>
      </c>
      <c r="J21899" s="11"/>
      <c r="K21899" s="11"/>
      <c r="L21899" s="13"/>
    </row>
    <row r="21900" spans="1:12" s="3" customFormat="1" ht="40.5" outlineLevel="2" x14ac:dyDescent="0.25">
      <c r="A21900" s="35" t="s">
        <v>6491</v>
      </c>
      <c r="B21900" s="36" t="s">
        <v>6492</v>
      </c>
      <c r="C21900" s="36" t="s">
        <v>36</v>
      </c>
      <c r="D21900" s="36" t="s">
        <v>37</v>
      </c>
      <c r="E21900" s="36" t="s">
        <v>6206</v>
      </c>
      <c r="F21900" s="36" t="s">
        <v>19</v>
      </c>
      <c r="G21900" s="37">
        <v>198596</v>
      </c>
      <c r="H21900" s="37">
        <v>0</v>
      </c>
      <c r="I21900" s="4">
        <f>H21900/G21900</f>
        <v>0</v>
      </c>
      <c r="J21900" s="37"/>
      <c r="K21900" s="37"/>
      <c r="L21900" s="40"/>
    </row>
    <row r="21901" spans="1:12" ht="27" outlineLevel="2" x14ac:dyDescent="0.25">
      <c r="A21901" s="9" t="s">
        <v>6491</v>
      </c>
      <c r="B21901" s="10" t="s">
        <v>6492</v>
      </c>
      <c r="C21901" s="10" t="s">
        <v>36</v>
      </c>
      <c r="D21901" s="10" t="s">
        <v>37</v>
      </c>
      <c r="E21901" s="10" t="s">
        <v>6206</v>
      </c>
      <c r="F21901" s="10" t="s">
        <v>41</v>
      </c>
      <c r="G21901" s="11">
        <v>17658978652</v>
      </c>
      <c r="H21901" s="11">
        <v>17658978652</v>
      </c>
      <c r="I21901" s="12">
        <f>H21901/G21901</f>
        <v>1</v>
      </c>
      <c r="J21901" s="11"/>
      <c r="K21901" s="11"/>
      <c r="L21901" s="13"/>
    </row>
    <row r="21902" spans="1:12" ht="27" outlineLevel="1" x14ac:dyDescent="0.25">
      <c r="A21902" s="22" t="s">
        <v>11814</v>
      </c>
      <c r="B21902" s="15"/>
      <c r="C21902" s="15"/>
      <c r="D21902" s="15"/>
      <c r="E21902" s="15"/>
      <c r="F21902" s="15" t="s">
        <v>12960</v>
      </c>
      <c r="G21902" s="16">
        <f>SUBTOTAL(9,G21898:G21901)</f>
        <v>176441993198</v>
      </c>
      <c r="H21902" s="16">
        <f>SUBTOTAL(9,H21898:H21901)</f>
        <v>148164858284.81</v>
      </c>
      <c r="I21902" s="23"/>
      <c r="J21902" s="16">
        <f>SUBTOTAL(9,J21898:J21901)</f>
        <v>3831558825.8800001</v>
      </c>
      <c r="K21902" s="16">
        <f>SUBTOTAL(9,K21898:K21901)</f>
        <v>3832966336.8100004</v>
      </c>
      <c r="L21902" s="17"/>
    </row>
    <row r="21903" spans="1:12" s="3" customFormat="1" ht="27" outlineLevel="2" x14ac:dyDescent="0.25">
      <c r="A21903" s="35" t="s">
        <v>6493</v>
      </c>
      <c r="B21903" s="36" t="s">
        <v>6492</v>
      </c>
      <c r="C21903" s="36" t="s">
        <v>395</v>
      </c>
      <c r="D21903" s="36" t="s">
        <v>396</v>
      </c>
      <c r="E21903" s="36" t="s">
        <v>6208</v>
      </c>
      <c r="F21903" s="36" t="s">
        <v>16</v>
      </c>
      <c r="G21903" s="37">
        <v>12312685688</v>
      </c>
      <c r="H21903" s="37">
        <v>1469768073.3000002</v>
      </c>
      <c r="I21903" s="38">
        <f>H21903/G21903</f>
        <v>0.1193702260045867</v>
      </c>
      <c r="J21903" s="37">
        <v>1470891960.9875011</v>
      </c>
      <c r="K21903" s="37">
        <f>H21903</f>
        <v>1469768073.3000002</v>
      </c>
      <c r="L21903" s="39">
        <f>K21903/J21903</f>
        <v>0.99923591418179591</v>
      </c>
    </row>
    <row r="21904" spans="1:12" ht="40.5" outlineLevel="2" x14ac:dyDescent="0.25">
      <c r="A21904" s="9" t="s">
        <v>6493</v>
      </c>
      <c r="B21904" s="10" t="s">
        <v>6492</v>
      </c>
      <c r="C21904" s="10" t="s">
        <v>395</v>
      </c>
      <c r="D21904" s="10" t="s">
        <v>396</v>
      </c>
      <c r="E21904" s="10" t="s">
        <v>6208</v>
      </c>
      <c r="F21904" s="10" t="s">
        <v>18</v>
      </c>
      <c r="G21904" s="11">
        <v>49228084065</v>
      </c>
      <c r="H21904" s="11">
        <v>49228084065</v>
      </c>
      <c r="I21904" s="12">
        <f>H21904/G21904</f>
        <v>1</v>
      </c>
      <c r="J21904" s="11"/>
      <c r="K21904" s="11"/>
      <c r="L21904" s="13"/>
    </row>
    <row r="21905" spans="1:12" s="3" customFormat="1" ht="40.5" outlineLevel="2" x14ac:dyDescent="0.25">
      <c r="A21905" s="35" t="s">
        <v>6493</v>
      </c>
      <c r="B21905" s="36" t="s">
        <v>6492</v>
      </c>
      <c r="C21905" s="36" t="s">
        <v>395</v>
      </c>
      <c r="D21905" s="36" t="s">
        <v>396</v>
      </c>
      <c r="E21905" s="36" t="s">
        <v>6208</v>
      </c>
      <c r="F21905" s="36" t="s">
        <v>19</v>
      </c>
      <c r="G21905" s="37">
        <v>76152</v>
      </c>
      <c r="H21905" s="37">
        <v>0</v>
      </c>
      <c r="I21905" s="4">
        <f>H21905/G21905</f>
        <v>0</v>
      </c>
      <c r="J21905" s="37"/>
      <c r="K21905" s="37"/>
      <c r="L21905" s="40"/>
    </row>
    <row r="21906" spans="1:12" ht="27" outlineLevel="2" x14ac:dyDescent="0.25">
      <c r="A21906" s="9" t="s">
        <v>6493</v>
      </c>
      <c r="B21906" s="10" t="s">
        <v>6492</v>
      </c>
      <c r="C21906" s="10" t="s">
        <v>395</v>
      </c>
      <c r="D21906" s="10" t="s">
        <v>396</v>
      </c>
      <c r="E21906" s="10" t="s">
        <v>6208</v>
      </c>
      <c r="F21906" s="10" t="s">
        <v>41</v>
      </c>
      <c r="G21906" s="11">
        <v>6771414291</v>
      </c>
      <c r="H21906" s="11">
        <v>6771414291</v>
      </c>
      <c r="I21906" s="12">
        <f>H21906/G21906</f>
        <v>1</v>
      </c>
      <c r="J21906" s="11"/>
      <c r="K21906" s="11"/>
      <c r="L21906" s="13"/>
    </row>
    <row r="21907" spans="1:12" ht="27" outlineLevel="1" x14ac:dyDescent="0.25">
      <c r="A21907" s="22" t="s">
        <v>11815</v>
      </c>
      <c r="B21907" s="15"/>
      <c r="C21907" s="15"/>
      <c r="D21907" s="15"/>
      <c r="E21907" s="15"/>
      <c r="F21907" s="15" t="s">
        <v>12960</v>
      </c>
      <c r="G21907" s="16">
        <f>SUBTOTAL(9,G21903:G21906)</f>
        <v>68312260196</v>
      </c>
      <c r="H21907" s="16">
        <f>SUBTOTAL(9,H21903:H21906)</f>
        <v>57469266429.300003</v>
      </c>
      <c r="I21907" s="23"/>
      <c r="J21907" s="16">
        <f>SUBTOTAL(9,J21903:J21906)</f>
        <v>1470891960.9875011</v>
      </c>
      <c r="K21907" s="16">
        <f>SUBTOTAL(9,K21903:K21906)</f>
        <v>1469768073.3000002</v>
      </c>
      <c r="L21907" s="17"/>
    </row>
    <row r="21908" spans="1:12" s="3" customFormat="1" ht="27" outlineLevel="2" x14ac:dyDescent="0.25">
      <c r="A21908" s="35" t="s">
        <v>6494</v>
      </c>
      <c r="B21908" s="36" t="s">
        <v>6492</v>
      </c>
      <c r="C21908" s="36" t="s">
        <v>442</v>
      </c>
      <c r="D21908" s="36" t="s">
        <v>6384</v>
      </c>
      <c r="E21908" s="36" t="s">
        <v>6210</v>
      </c>
      <c r="F21908" s="36" t="s">
        <v>16</v>
      </c>
      <c r="G21908" s="37">
        <v>8198113806</v>
      </c>
      <c r="H21908" s="37">
        <v>978610697.84000003</v>
      </c>
      <c r="I21908" s="38">
        <f>H21908/G21908</f>
        <v>0.11937022600537439</v>
      </c>
      <c r="J21908" s="37">
        <v>982679742.46750093</v>
      </c>
      <c r="K21908" s="37">
        <f>H21908</f>
        <v>978610697.84000003</v>
      </c>
      <c r="L21908" s="39">
        <f>K21908/J21908</f>
        <v>0.99585923627846085</v>
      </c>
    </row>
    <row r="21909" spans="1:12" ht="40.5" outlineLevel="2" x14ac:dyDescent="0.25">
      <c r="A21909" s="9" t="s">
        <v>6494</v>
      </c>
      <c r="B21909" s="10" t="s">
        <v>6492</v>
      </c>
      <c r="C21909" s="10" t="s">
        <v>442</v>
      </c>
      <c r="D21909" s="10" t="s">
        <v>6384</v>
      </c>
      <c r="E21909" s="10" t="s">
        <v>6210</v>
      </c>
      <c r="F21909" s="10" t="s">
        <v>18</v>
      </c>
      <c r="G21909" s="11">
        <v>34630201130</v>
      </c>
      <c r="H21909" s="11">
        <v>34630201130</v>
      </c>
      <c r="I21909" s="12">
        <f>H21909/G21909</f>
        <v>1</v>
      </c>
      <c r="J21909" s="11"/>
      <c r="K21909" s="11"/>
      <c r="L21909" s="13"/>
    </row>
    <row r="21910" spans="1:12" s="3" customFormat="1" ht="40.5" outlineLevel="2" x14ac:dyDescent="0.25">
      <c r="A21910" s="35" t="s">
        <v>6494</v>
      </c>
      <c r="B21910" s="36" t="s">
        <v>6492</v>
      </c>
      <c r="C21910" s="36" t="s">
        <v>442</v>
      </c>
      <c r="D21910" s="36" t="s">
        <v>6384</v>
      </c>
      <c r="E21910" s="36" t="s">
        <v>6210</v>
      </c>
      <c r="F21910" s="36" t="s">
        <v>19</v>
      </c>
      <c r="G21910" s="37">
        <v>50704</v>
      </c>
      <c r="H21910" s="37">
        <v>0</v>
      </c>
      <c r="I21910" s="4">
        <f>H21910/G21910</f>
        <v>0</v>
      </c>
      <c r="J21910" s="37"/>
      <c r="K21910" s="37"/>
      <c r="L21910" s="40"/>
    </row>
    <row r="21911" spans="1:12" ht="27" outlineLevel="2" x14ac:dyDescent="0.25">
      <c r="A21911" s="9" t="s">
        <v>6494</v>
      </c>
      <c r="B21911" s="10" t="s">
        <v>6492</v>
      </c>
      <c r="C21911" s="10" t="s">
        <v>442</v>
      </c>
      <c r="D21911" s="10" t="s">
        <v>6384</v>
      </c>
      <c r="E21911" s="10" t="s">
        <v>6210</v>
      </c>
      <c r="F21911" s="10" t="s">
        <v>41</v>
      </c>
      <c r="G21911" s="11">
        <v>4508587841</v>
      </c>
      <c r="H21911" s="11">
        <v>4508587841</v>
      </c>
      <c r="I21911" s="12">
        <f>H21911/G21911</f>
        <v>1</v>
      </c>
      <c r="J21911" s="11"/>
      <c r="K21911" s="11"/>
      <c r="L21911" s="13"/>
    </row>
    <row r="21912" spans="1:12" ht="27" outlineLevel="1" x14ac:dyDescent="0.25">
      <c r="A21912" s="22" t="s">
        <v>11816</v>
      </c>
      <c r="B21912" s="15"/>
      <c r="C21912" s="15"/>
      <c r="D21912" s="15"/>
      <c r="E21912" s="15"/>
      <c r="F21912" s="15" t="s">
        <v>12960</v>
      </c>
      <c r="G21912" s="16">
        <f>SUBTOTAL(9,G21908:G21911)</f>
        <v>47336953481</v>
      </c>
      <c r="H21912" s="16">
        <f>SUBTOTAL(9,H21908:H21911)</f>
        <v>40117399668.839996</v>
      </c>
      <c r="I21912" s="23"/>
      <c r="J21912" s="16">
        <f>SUBTOTAL(9,J21908:J21911)</f>
        <v>982679742.46750093</v>
      </c>
      <c r="K21912" s="16">
        <f>SUBTOTAL(9,K21908:K21911)</f>
        <v>978610697.84000003</v>
      </c>
      <c r="L21912" s="17"/>
    </row>
    <row r="21913" spans="1:12" s="3" customFormat="1" ht="27" outlineLevel="2" x14ac:dyDescent="0.25">
      <c r="A21913" s="35" t="s">
        <v>6495</v>
      </c>
      <c r="B21913" s="36" t="s">
        <v>6492</v>
      </c>
      <c r="C21913" s="36" t="s">
        <v>445</v>
      </c>
      <c r="D21913" s="36" t="s">
        <v>446</v>
      </c>
      <c r="E21913" s="36" t="s">
        <v>445</v>
      </c>
      <c r="F21913" s="36" t="s">
        <v>16</v>
      </c>
      <c r="G21913" s="37">
        <v>25435380848</v>
      </c>
      <c r="H21913" s="37">
        <v>3036227160.3600001</v>
      </c>
      <c r="I21913" s="38">
        <f>H21913/G21913</f>
        <v>0.11937022600543214</v>
      </c>
      <c r="J21913" s="37">
        <v>3043464866.8324962</v>
      </c>
      <c r="K21913" s="37">
        <f>H21913</f>
        <v>3036227160.3600001</v>
      </c>
      <c r="L21913" s="39">
        <f>K21913/J21913</f>
        <v>0.99762188597891432</v>
      </c>
    </row>
    <row r="21914" spans="1:12" ht="40.5" outlineLevel="2" x14ac:dyDescent="0.25">
      <c r="A21914" s="9" t="s">
        <v>6495</v>
      </c>
      <c r="B21914" s="10" t="s">
        <v>6492</v>
      </c>
      <c r="C21914" s="10" t="s">
        <v>445</v>
      </c>
      <c r="D21914" s="10" t="s">
        <v>446</v>
      </c>
      <c r="E21914" s="10" t="s">
        <v>445</v>
      </c>
      <c r="F21914" s="10" t="s">
        <v>18</v>
      </c>
      <c r="G21914" s="11">
        <v>106414933116</v>
      </c>
      <c r="H21914" s="11">
        <v>106414933116</v>
      </c>
      <c r="I21914" s="12">
        <f>H21914/G21914</f>
        <v>1</v>
      </c>
      <c r="J21914" s="11"/>
      <c r="K21914" s="11"/>
      <c r="L21914" s="13"/>
    </row>
    <row r="21915" spans="1:12" s="3" customFormat="1" ht="40.5" outlineLevel="2" x14ac:dyDescent="0.25">
      <c r="A21915" s="35" t="s">
        <v>6495</v>
      </c>
      <c r="B21915" s="36" t="s">
        <v>6492</v>
      </c>
      <c r="C21915" s="36" t="s">
        <v>445</v>
      </c>
      <c r="D21915" s="36" t="s">
        <v>446</v>
      </c>
      <c r="E21915" s="36" t="s">
        <v>445</v>
      </c>
      <c r="F21915" s="36" t="s">
        <v>19</v>
      </c>
      <c r="G21915" s="37">
        <v>157315</v>
      </c>
      <c r="H21915" s="37">
        <v>0</v>
      </c>
      <c r="I21915" s="4">
        <f>H21915/G21915</f>
        <v>0</v>
      </c>
      <c r="J21915" s="37"/>
      <c r="K21915" s="37"/>
      <c r="L21915" s="40"/>
    </row>
    <row r="21916" spans="1:12" ht="27" outlineLevel="2" x14ac:dyDescent="0.25">
      <c r="A21916" s="9" t="s">
        <v>6495</v>
      </c>
      <c r="B21916" s="10" t="s">
        <v>6492</v>
      </c>
      <c r="C21916" s="10" t="s">
        <v>445</v>
      </c>
      <c r="D21916" s="10" t="s">
        <v>446</v>
      </c>
      <c r="E21916" s="10" t="s">
        <v>445</v>
      </c>
      <c r="F21916" s="10" t="s">
        <v>41</v>
      </c>
      <c r="G21916" s="11">
        <v>13988296764</v>
      </c>
      <c r="H21916" s="11">
        <v>13988296764</v>
      </c>
      <c r="I21916" s="12">
        <f>H21916/G21916</f>
        <v>1</v>
      </c>
      <c r="J21916" s="11"/>
      <c r="K21916" s="11"/>
      <c r="L21916" s="13"/>
    </row>
    <row r="21917" spans="1:12" ht="27" outlineLevel="1" x14ac:dyDescent="0.25">
      <c r="A21917" s="22" t="s">
        <v>11817</v>
      </c>
      <c r="B21917" s="15"/>
      <c r="C21917" s="15"/>
      <c r="D21917" s="15"/>
      <c r="E21917" s="15"/>
      <c r="F21917" s="15" t="s">
        <v>12960</v>
      </c>
      <c r="G21917" s="16">
        <f>SUBTOTAL(9,G21913:G21916)</f>
        <v>145838768043</v>
      </c>
      <c r="H21917" s="16">
        <f>SUBTOTAL(9,H21913:H21916)</f>
        <v>123439457040.36</v>
      </c>
      <c r="I21917" s="23"/>
      <c r="J21917" s="16">
        <f>SUBTOTAL(9,J21913:J21916)</f>
        <v>3043464866.8324962</v>
      </c>
      <c r="K21917" s="16">
        <f>SUBTOTAL(9,K21913:K21916)</f>
        <v>3036227160.3600001</v>
      </c>
      <c r="L21917" s="17"/>
    </row>
    <row r="21918" spans="1:12" s="3" customFormat="1" ht="27" outlineLevel="2" x14ac:dyDescent="0.25">
      <c r="A21918" s="35" t="s">
        <v>6496</v>
      </c>
      <c r="B21918" s="36" t="s">
        <v>6492</v>
      </c>
      <c r="C21918" s="36" t="s">
        <v>575</v>
      </c>
      <c r="D21918" s="36" t="s">
        <v>576</v>
      </c>
      <c r="E21918" s="36" t="s">
        <v>6213</v>
      </c>
      <c r="F21918" s="36" t="s">
        <v>16</v>
      </c>
      <c r="G21918" s="37">
        <v>20197155801</v>
      </c>
      <c r="H21918" s="37">
        <v>2410939052.6300001</v>
      </c>
      <c r="I21918" s="38">
        <f>H21918/G21918</f>
        <v>0.11937022600531852</v>
      </c>
      <c r="J21918" s="37">
        <v>2394224633.1100001</v>
      </c>
      <c r="K21918" s="37">
        <f>H21918</f>
        <v>2410939052.6300001</v>
      </c>
      <c r="L21918" s="39">
        <f>K21918/J21918</f>
        <v>1.0069811409041802</v>
      </c>
    </row>
    <row r="21919" spans="1:12" ht="40.5" outlineLevel="2" x14ac:dyDescent="0.25">
      <c r="A21919" s="9" t="s">
        <v>6496</v>
      </c>
      <c r="B21919" s="10" t="s">
        <v>6492</v>
      </c>
      <c r="C21919" s="10" t="s">
        <v>575</v>
      </c>
      <c r="D21919" s="10" t="s">
        <v>576</v>
      </c>
      <c r="E21919" s="10" t="s">
        <v>6213</v>
      </c>
      <c r="F21919" s="10" t="s">
        <v>18</v>
      </c>
      <c r="G21919" s="11">
        <v>83416025122</v>
      </c>
      <c r="H21919" s="11">
        <v>83416025122</v>
      </c>
      <c r="I21919" s="12">
        <f>H21919/G21919</f>
        <v>1</v>
      </c>
      <c r="J21919" s="11"/>
      <c r="K21919" s="11"/>
      <c r="L21919" s="13"/>
    </row>
    <row r="21920" spans="1:12" s="3" customFormat="1" ht="40.5" outlineLevel="2" x14ac:dyDescent="0.25">
      <c r="A21920" s="35" t="s">
        <v>6496</v>
      </c>
      <c r="B21920" s="36" t="s">
        <v>6492</v>
      </c>
      <c r="C21920" s="36" t="s">
        <v>575</v>
      </c>
      <c r="D21920" s="36" t="s">
        <v>576</v>
      </c>
      <c r="E21920" s="36" t="s">
        <v>6213</v>
      </c>
      <c r="F21920" s="36" t="s">
        <v>19</v>
      </c>
      <c r="G21920" s="37">
        <v>124917</v>
      </c>
      <c r="H21920" s="37">
        <v>0</v>
      </c>
      <c r="I21920" s="4">
        <f>H21920/G21920</f>
        <v>0</v>
      </c>
      <c r="J21920" s="37"/>
      <c r="K21920" s="37"/>
      <c r="L21920" s="40"/>
    </row>
    <row r="21921" spans="1:12" ht="27" outlineLevel="2" x14ac:dyDescent="0.25">
      <c r="A21921" s="9" t="s">
        <v>6496</v>
      </c>
      <c r="B21921" s="10" t="s">
        <v>6492</v>
      </c>
      <c r="C21921" s="10" t="s">
        <v>575</v>
      </c>
      <c r="D21921" s="10" t="s">
        <v>576</v>
      </c>
      <c r="E21921" s="10" t="s">
        <v>6213</v>
      </c>
      <c r="F21921" s="10" t="s">
        <v>41</v>
      </c>
      <c r="G21921" s="11">
        <v>11107512438</v>
      </c>
      <c r="H21921" s="11">
        <v>11107512438</v>
      </c>
      <c r="I21921" s="12">
        <f>H21921/G21921</f>
        <v>1</v>
      </c>
      <c r="J21921" s="11"/>
      <c r="K21921" s="11"/>
      <c r="L21921" s="13"/>
    </row>
    <row r="21922" spans="1:12" ht="27" outlineLevel="1" x14ac:dyDescent="0.25">
      <c r="A21922" s="22" t="s">
        <v>11818</v>
      </c>
      <c r="B21922" s="15"/>
      <c r="C21922" s="15"/>
      <c r="D21922" s="15"/>
      <c r="E21922" s="15"/>
      <c r="F21922" s="15" t="s">
        <v>12960</v>
      </c>
      <c r="G21922" s="16">
        <f>SUBTOTAL(9,G21918:G21921)</f>
        <v>114720818278</v>
      </c>
      <c r="H21922" s="16">
        <f>SUBTOTAL(9,H21918:H21921)</f>
        <v>96934476612.630005</v>
      </c>
      <c r="I21922" s="23"/>
      <c r="J21922" s="16">
        <f>SUBTOTAL(9,J21918:J21921)</f>
        <v>2394224633.1100001</v>
      </c>
      <c r="K21922" s="16">
        <f>SUBTOTAL(9,K21918:K21921)</f>
        <v>2410939052.6300001</v>
      </c>
      <c r="L21922" s="17"/>
    </row>
    <row r="21923" spans="1:12" s="3" customFormat="1" ht="27" outlineLevel="2" x14ac:dyDescent="0.25">
      <c r="A21923" s="35" t="s">
        <v>6497</v>
      </c>
      <c r="B21923" s="36" t="s">
        <v>6492</v>
      </c>
      <c r="C21923" s="36" t="s">
        <v>122</v>
      </c>
      <c r="D21923" s="36" t="s">
        <v>907</v>
      </c>
      <c r="E21923" s="36" t="s">
        <v>6215</v>
      </c>
      <c r="F21923" s="36" t="s">
        <v>16</v>
      </c>
      <c r="G21923" s="37">
        <v>7934820911</v>
      </c>
      <c r="H21923" s="37">
        <v>947181365.46000004</v>
      </c>
      <c r="I21923" s="38">
        <f>H21923/G21923</f>
        <v>0.11937022600559612</v>
      </c>
      <c r="J21923" s="37">
        <v>950050921.75999999</v>
      </c>
      <c r="K21923" s="37">
        <f>H21923</f>
        <v>947181365.46000004</v>
      </c>
      <c r="L21923" s="39">
        <f>K21923/J21923</f>
        <v>0.99697957632135759</v>
      </c>
    </row>
    <row r="21924" spans="1:12" ht="40.5" outlineLevel="2" x14ac:dyDescent="0.25">
      <c r="A21924" s="9" t="s">
        <v>6497</v>
      </c>
      <c r="B21924" s="10" t="s">
        <v>6492</v>
      </c>
      <c r="C21924" s="10" t="s">
        <v>122</v>
      </c>
      <c r="D21924" s="10" t="s">
        <v>907</v>
      </c>
      <c r="E21924" s="10" t="s">
        <v>6215</v>
      </c>
      <c r="F21924" s="10" t="s">
        <v>18</v>
      </c>
      <c r="G21924" s="11">
        <v>32683684297</v>
      </c>
      <c r="H21924" s="11">
        <v>32683684297</v>
      </c>
      <c r="I21924" s="12">
        <f>H21924/G21924</f>
        <v>1</v>
      </c>
      <c r="J21924" s="11"/>
      <c r="K21924" s="11"/>
      <c r="L21924" s="13"/>
    </row>
    <row r="21925" spans="1:12" s="3" customFormat="1" ht="40.5" outlineLevel="2" x14ac:dyDescent="0.25">
      <c r="A21925" s="35" t="s">
        <v>6497</v>
      </c>
      <c r="B21925" s="36" t="s">
        <v>6492</v>
      </c>
      <c r="C21925" s="36" t="s">
        <v>122</v>
      </c>
      <c r="D21925" s="36" t="s">
        <v>907</v>
      </c>
      <c r="E21925" s="36" t="s">
        <v>6215</v>
      </c>
      <c r="F21925" s="36" t="s">
        <v>19</v>
      </c>
      <c r="G21925" s="37">
        <v>49076</v>
      </c>
      <c r="H21925" s="37">
        <v>0</v>
      </c>
      <c r="I21925" s="4">
        <f>H21925/G21925</f>
        <v>0</v>
      </c>
      <c r="J21925" s="37"/>
      <c r="K21925" s="37"/>
      <c r="L21925" s="40"/>
    </row>
    <row r="21926" spans="1:12" ht="27" outlineLevel="2" x14ac:dyDescent="0.25">
      <c r="A21926" s="9" t="s">
        <v>6497</v>
      </c>
      <c r="B21926" s="10" t="s">
        <v>6492</v>
      </c>
      <c r="C21926" s="10" t="s">
        <v>122</v>
      </c>
      <c r="D21926" s="10" t="s">
        <v>907</v>
      </c>
      <c r="E21926" s="10" t="s">
        <v>6215</v>
      </c>
      <c r="F21926" s="10" t="s">
        <v>41</v>
      </c>
      <c r="G21926" s="11">
        <v>4363788785</v>
      </c>
      <c r="H21926" s="11">
        <v>4363788785</v>
      </c>
      <c r="I21926" s="12">
        <f>H21926/G21926</f>
        <v>1</v>
      </c>
      <c r="J21926" s="11"/>
      <c r="K21926" s="11"/>
      <c r="L21926" s="13"/>
    </row>
    <row r="21927" spans="1:12" ht="27" outlineLevel="1" x14ac:dyDescent="0.25">
      <c r="A21927" s="22" t="s">
        <v>11819</v>
      </c>
      <c r="B21927" s="15"/>
      <c r="C21927" s="15"/>
      <c r="D21927" s="15"/>
      <c r="E21927" s="15"/>
      <c r="F21927" s="15" t="s">
        <v>12960</v>
      </c>
      <c r="G21927" s="16">
        <f>SUBTOTAL(9,G21923:G21926)</f>
        <v>44982343069</v>
      </c>
      <c r="H21927" s="16">
        <f>SUBTOTAL(9,H21923:H21926)</f>
        <v>37994654447.459999</v>
      </c>
      <c r="I21927" s="23"/>
      <c r="J21927" s="16">
        <f>SUBTOTAL(9,J21923:J21926)</f>
        <v>950050921.75999999</v>
      </c>
      <c r="K21927" s="16">
        <f>SUBTOTAL(9,K21923:K21926)</f>
        <v>947181365.46000004</v>
      </c>
      <c r="L21927" s="17"/>
    </row>
    <row r="21928" spans="1:12" s="3" customFormat="1" ht="27" outlineLevel="2" x14ac:dyDescent="0.25">
      <c r="A21928" s="35" t="s">
        <v>6498</v>
      </c>
      <c r="B21928" s="36" t="s">
        <v>6492</v>
      </c>
      <c r="C21928" s="36" t="s">
        <v>984</v>
      </c>
      <c r="D21928" s="36" t="s">
        <v>985</v>
      </c>
      <c r="E21928" s="36" t="s">
        <v>6217</v>
      </c>
      <c r="F21928" s="36" t="s">
        <v>16</v>
      </c>
      <c r="G21928" s="37">
        <v>8564509299</v>
      </c>
      <c r="H21928" s="37">
        <v>1022347410.64</v>
      </c>
      <c r="I21928" s="38">
        <f>H21928/G21928</f>
        <v>0.11937022600458502</v>
      </c>
      <c r="J21928" s="37">
        <v>1025258532.6700001</v>
      </c>
      <c r="K21928" s="37">
        <f>H21928</f>
        <v>1022347410.64</v>
      </c>
      <c r="L21928" s="39">
        <f>K21928/J21928</f>
        <v>0.99716059712039762</v>
      </c>
    </row>
    <row r="21929" spans="1:12" ht="40.5" outlineLevel="2" x14ac:dyDescent="0.25">
      <c r="A21929" s="9" t="s">
        <v>6498</v>
      </c>
      <c r="B21929" s="10" t="s">
        <v>6492</v>
      </c>
      <c r="C21929" s="10" t="s">
        <v>984</v>
      </c>
      <c r="D21929" s="10" t="s">
        <v>985</v>
      </c>
      <c r="E21929" s="10" t="s">
        <v>6217</v>
      </c>
      <c r="F21929" s="10" t="s">
        <v>18</v>
      </c>
      <c r="G21929" s="11">
        <v>35629415698</v>
      </c>
      <c r="H21929" s="11">
        <v>35629415698</v>
      </c>
      <c r="I21929" s="12">
        <f>H21929/G21929</f>
        <v>1</v>
      </c>
      <c r="J21929" s="11"/>
      <c r="K21929" s="11"/>
      <c r="L21929" s="13"/>
    </row>
    <row r="21930" spans="1:12" s="3" customFormat="1" ht="40.5" outlineLevel="2" x14ac:dyDescent="0.25">
      <c r="A21930" s="35" t="s">
        <v>6498</v>
      </c>
      <c r="B21930" s="36" t="s">
        <v>6492</v>
      </c>
      <c r="C21930" s="36" t="s">
        <v>984</v>
      </c>
      <c r="D21930" s="36" t="s">
        <v>985</v>
      </c>
      <c r="E21930" s="36" t="s">
        <v>6217</v>
      </c>
      <c r="F21930" s="36" t="s">
        <v>19</v>
      </c>
      <c r="G21930" s="37">
        <v>52970</v>
      </c>
      <c r="H21930" s="37">
        <v>0</v>
      </c>
      <c r="I21930" s="4">
        <f>H21930/G21930</f>
        <v>0</v>
      </c>
      <c r="J21930" s="37"/>
      <c r="K21930" s="37"/>
      <c r="L21930" s="40"/>
    </row>
    <row r="21931" spans="1:12" ht="27" outlineLevel="2" x14ac:dyDescent="0.25">
      <c r="A21931" s="9" t="s">
        <v>6498</v>
      </c>
      <c r="B21931" s="10" t="s">
        <v>6492</v>
      </c>
      <c r="C21931" s="10" t="s">
        <v>984</v>
      </c>
      <c r="D21931" s="10" t="s">
        <v>985</v>
      </c>
      <c r="E21931" s="10" t="s">
        <v>6217</v>
      </c>
      <c r="F21931" s="10" t="s">
        <v>41</v>
      </c>
      <c r="G21931" s="11">
        <v>4710088614</v>
      </c>
      <c r="H21931" s="11">
        <v>4710088614</v>
      </c>
      <c r="I21931" s="12">
        <f>H21931/G21931</f>
        <v>1</v>
      </c>
      <c r="J21931" s="11"/>
      <c r="K21931" s="11"/>
      <c r="L21931" s="13"/>
    </row>
    <row r="21932" spans="1:12" ht="27" outlineLevel="1" x14ac:dyDescent="0.25">
      <c r="A21932" s="22" t="s">
        <v>11820</v>
      </c>
      <c r="B21932" s="15"/>
      <c r="C21932" s="15"/>
      <c r="D21932" s="15"/>
      <c r="E21932" s="15"/>
      <c r="F21932" s="15" t="s">
        <v>12960</v>
      </c>
      <c r="G21932" s="16">
        <f>SUBTOTAL(9,G21928:G21931)</f>
        <v>48904066581</v>
      </c>
      <c r="H21932" s="16">
        <f>SUBTOTAL(9,H21928:H21931)</f>
        <v>41361851722.639999</v>
      </c>
      <c r="I21932" s="23"/>
      <c r="J21932" s="16">
        <f>SUBTOTAL(9,J21928:J21931)</f>
        <v>1025258532.6700001</v>
      </c>
      <c r="K21932" s="16">
        <f>SUBTOTAL(9,K21928:K21931)</f>
        <v>1022347410.64</v>
      </c>
      <c r="L21932" s="17"/>
    </row>
    <row r="21933" spans="1:12" s="3" customFormat="1" ht="27" outlineLevel="2" x14ac:dyDescent="0.25">
      <c r="A21933" s="35" t="s">
        <v>6499</v>
      </c>
      <c r="B21933" s="36" t="s">
        <v>6492</v>
      </c>
      <c r="C21933" s="36" t="s">
        <v>1017</v>
      </c>
      <c r="D21933" s="36" t="s">
        <v>1018</v>
      </c>
      <c r="E21933" s="36" t="s">
        <v>6219</v>
      </c>
      <c r="F21933" s="36" t="s">
        <v>16</v>
      </c>
      <c r="G21933" s="37">
        <v>14665859981</v>
      </c>
      <c r="H21933" s="37">
        <v>1750667020.4900002</v>
      </c>
      <c r="I21933" s="38">
        <f>H21933/G21933</f>
        <v>0.11937022600502355</v>
      </c>
      <c r="J21933" s="37">
        <v>1755221473.162499</v>
      </c>
      <c r="K21933" s="37">
        <f>H21933</f>
        <v>1750667020.4900002</v>
      </c>
      <c r="L21933" s="39">
        <f>K21933/J21933</f>
        <v>0.99740519772453973</v>
      </c>
    </row>
    <row r="21934" spans="1:12" ht="40.5" outlineLevel="2" x14ac:dyDescent="0.25">
      <c r="A21934" s="9" t="s">
        <v>6499</v>
      </c>
      <c r="B21934" s="10" t="s">
        <v>6492</v>
      </c>
      <c r="C21934" s="10" t="s">
        <v>1017</v>
      </c>
      <c r="D21934" s="10" t="s">
        <v>1018</v>
      </c>
      <c r="E21934" s="10" t="s">
        <v>6219</v>
      </c>
      <c r="F21934" s="10" t="s">
        <v>18</v>
      </c>
      <c r="G21934" s="11">
        <v>60902280448</v>
      </c>
      <c r="H21934" s="11">
        <v>60902280448</v>
      </c>
      <c r="I21934" s="12">
        <f>H21934/G21934</f>
        <v>1</v>
      </c>
      <c r="J21934" s="11"/>
      <c r="K21934" s="11"/>
      <c r="L21934" s="13"/>
    </row>
    <row r="21935" spans="1:12" s="3" customFormat="1" ht="40.5" outlineLevel="2" x14ac:dyDescent="0.25">
      <c r="A21935" s="35" t="s">
        <v>6499</v>
      </c>
      <c r="B21935" s="36" t="s">
        <v>6492</v>
      </c>
      <c r="C21935" s="36" t="s">
        <v>1017</v>
      </c>
      <c r="D21935" s="36" t="s">
        <v>1018</v>
      </c>
      <c r="E21935" s="36" t="s">
        <v>6219</v>
      </c>
      <c r="F21935" s="36" t="s">
        <v>19</v>
      </c>
      <c r="G21935" s="37">
        <v>90706</v>
      </c>
      <c r="H21935" s="37">
        <v>0</v>
      </c>
      <c r="I21935" s="4">
        <f>H21935/G21935</f>
        <v>0</v>
      </c>
      <c r="J21935" s="37"/>
      <c r="K21935" s="37"/>
      <c r="L21935" s="40"/>
    </row>
    <row r="21936" spans="1:12" ht="27" outlineLevel="2" x14ac:dyDescent="0.25">
      <c r="A21936" s="9" t="s">
        <v>6499</v>
      </c>
      <c r="B21936" s="10" t="s">
        <v>6492</v>
      </c>
      <c r="C21936" s="10" t="s">
        <v>1017</v>
      </c>
      <c r="D21936" s="10" t="s">
        <v>1018</v>
      </c>
      <c r="E21936" s="10" t="s">
        <v>6219</v>
      </c>
      <c r="F21936" s="10" t="s">
        <v>41</v>
      </c>
      <c r="G21936" s="11">
        <v>8065552584</v>
      </c>
      <c r="H21936" s="11">
        <v>8065552584</v>
      </c>
      <c r="I21936" s="12">
        <f>H21936/G21936</f>
        <v>1</v>
      </c>
      <c r="J21936" s="11"/>
      <c r="K21936" s="11"/>
      <c r="L21936" s="13"/>
    </row>
    <row r="21937" spans="1:12" ht="27" outlineLevel="1" x14ac:dyDescent="0.25">
      <c r="A21937" s="22" t="s">
        <v>11821</v>
      </c>
      <c r="B21937" s="15"/>
      <c r="C21937" s="15"/>
      <c r="D21937" s="15"/>
      <c r="E21937" s="15"/>
      <c r="F21937" s="15" t="s">
        <v>12960</v>
      </c>
      <c r="G21937" s="16">
        <f>SUBTOTAL(9,G21933:G21936)</f>
        <v>83633783719</v>
      </c>
      <c r="H21937" s="16">
        <f>SUBTOTAL(9,H21933:H21936)</f>
        <v>70718500052.48999</v>
      </c>
      <c r="I21937" s="23"/>
      <c r="J21937" s="16">
        <f>SUBTOTAL(9,J21933:J21936)</f>
        <v>1755221473.162499</v>
      </c>
      <c r="K21937" s="16">
        <f>SUBTOTAL(9,K21933:K21936)</f>
        <v>1750667020.4900002</v>
      </c>
      <c r="L21937" s="17"/>
    </row>
    <row r="21938" spans="1:12" s="3" customFormat="1" ht="27" outlineLevel="2" x14ac:dyDescent="0.25">
      <c r="A21938" s="35" t="s">
        <v>6500</v>
      </c>
      <c r="B21938" s="36" t="s">
        <v>6492</v>
      </c>
      <c r="C21938" s="36" t="s">
        <v>1124</v>
      </c>
      <c r="D21938" s="36" t="s">
        <v>1125</v>
      </c>
      <c r="E21938" s="36" t="s">
        <v>6221</v>
      </c>
      <c r="F21938" s="36" t="s">
        <v>16</v>
      </c>
      <c r="G21938" s="37">
        <v>42477295549</v>
      </c>
      <c r="H21938" s="37">
        <v>5070524369.7700005</v>
      </c>
      <c r="I21938" s="38">
        <f>H21938/G21938</f>
        <v>0.11937022600511041</v>
      </c>
      <c r="J21938" s="37">
        <v>5035763874.5449905</v>
      </c>
      <c r="K21938" s="37">
        <f>H21938</f>
        <v>5070524369.7700005</v>
      </c>
      <c r="L21938" s="39">
        <f>K21938/J21938</f>
        <v>1.0069027254039291</v>
      </c>
    </row>
    <row r="21939" spans="1:12" ht="40.5" outlineLevel="2" x14ac:dyDescent="0.25">
      <c r="A21939" s="9" t="s">
        <v>6500</v>
      </c>
      <c r="B21939" s="10" t="s">
        <v>6492</v>
      </c>
      <c r="C21939" s="10" t="s">
        <v>1124</v>
      </c>
      <c r="D21939" s="10" t="s">
        <v>1125</v>
      </c>
      <c r="E21939" s="10" t="s">
        <v>6221</v>
      </c>
      <c r="F21939" s="10" t="s">
        <v>18</v>
      </c>
      <c r="G21939" s="11">
        <v>166901869749</v>
      </c>
      <c r="H21939" s="11">
        <v>166901869749</v>
      </c>
      <c r="I21939" s="12">
        <f>H21939/G21939</f>
        <v>1</v>
      </c>
      <c r="J21939" s="11"/>
      <c r="K21939" s="11"/>
      <c r="L21939" s="13"/>
    </row>
    <row r="21940" spans="1:12" s="3" customFormat="1" ht="40.5" outlineLevel="2" x14ac:dyDescent="0.25">
      <c r="A21940" s="35" t="s">
        <v>6500</v>
      </c>
      <c r="B21940" s="36" t="s">
        <v>6492</v>
      </c>
      <c r="C21940" s="36" t="s">
        <v>1124</v>
      </c>
      <c r="D21940" s="36" t="s">
        <v>1125</v>
      </c>
      <c r="E21940" s="36" t="s">
        <v>6221</v>
      </c>
      <c r="F21940" s="36" t="s">
        <v>19</v>
      </c>
      <c r="G21940" s="37">
        <v>262717</v>
      </c>
      <c r="H21940" s="37">
        <v>0</v>
      </c>
      <c r="I21940" s="4">
        <f>H21940/G21940</f>
        <v>0</v>
      </c>
      <c r="J21940" s="37"/>
      <c r="K21940" s="37"/>
      <c r="L21940" s="40"/>
    </row>
    <row r="21941" spans="1:12" ht="27" outlineLevel="2" x14ac:dyDescent="0.25">
      <c r="A21941" s="9" t="s">
        <v>6500</v>
      </c>
      <c r="B21941" s="10" t="s">
        <v>6492</v>
      </c>
      <c r="C21941" s="10" t="s">
        <v>1124</v>
      </c>
      <c r="D21941" s="10" t="s">
        <v>1125</v>
      </c>
      <c r="E21941" s="10" t="s">
        <v>6221</v>
      </c>
      <c r="F21941" s="10" t="s">
        <v>41</v>
      </c>
      <c r="G21941" s="11">
        <v>23360570830</v>
      </c>
      <c r="H21941" s="11">
        <v>23360570830</v>
      </c>
      <c r="I21941" s="12">
        <f>H21941/G21941</f>
        <v>1</v>
      </c>
      <c r="J21941" s="11"/>
      <c r="K21941" s="11"/>
      <c r="L21941" s="13"/>
    </row>
    <row r="21942" spans="1:12" ht="27" outlineLevel="1" x14ac:dyDescent="0.25">
      <c r="A21942" s="22" t="s">
        <v>11822</v>
      </c>
      <c r="B21942" s="15"/>
      <c r="C21942" s="15"/>
      <c r="D21942" s="15"/>
      <c r="E21942" s="15"/>
      <c r="F21942" s="15" t="s">
        <v>12960</v>
      </c>
      <c r="G21942" s="16">
        <f>SUBTOTAL(9,G21938:G21941)</f>
        <v>232739998845</v>
      </c>
      <c r="H21942" s="16">
        <f>SUBTOTAL(9,H21938:H21941)</f>
        <v>195332964948.76999</v>
      </c>
      <c r="I21942" s="23"/>
      <c r="J21942" s="16">
        <f>SUBTOTAL(9,J21938:J21941)</f>
        <v>5035763874.5449905</v>
      </c>
      <c r="K21942" s="16">
        <f>SUBTOTAL(9,K21938:K21941)</f>
        <v>5070524369.7700005</v>
      </c>
      <c r="L21942" s="17"/>
    </row>
    <row r="21943" spans="1:12" s="3" customFormat="1" ht="27" outlineLevel="2" x14ac:dyDescent="0.25">
      <c r="A21943" s="35" t="s">
        <v>6501</v>
      </c>
      <c r="B21943" s="36" t="s">
        <v>6492</v>
      </c>
      <c r="C21943" s="36" t="s">
        <v>477</v>
      </c>
      <c r="D21943" s="36" t="s">
        <v>1196</v>
      </c>
      <c r="E21943" s="36" t="s">
        <v>6223</v>
      </c>
      <c r="F21943" s="36" t="s">
        <v>16</v>
      </c>
      <c r="G21943" s="37">
        <v>29185894534</v>
      </c>
      <c r="H21943" s="37">
        <v>3483926826.6799998</v>
      </c>
      <c r="I21943" s="38">
        <f>H21943/G21943</f>
        <v>0.11937022600494263</v>
      </c>
      <c r="J21943" s="37">
        <v>3502234151.3999996</v>
      </c>
      <c r="K21943" s="37">
        <f>H21943</f>
        <v>3483926826.6799998</v>
      </c>
      <c r="L21943" s="39">
        <f>K21943/J21943</f>
        <v>0.99477267254884094</v>
      </c>
    </row>
    <row r="21944" spans="1:12" ht="40.5" outlineLevel="2" x14ac:dyDescent="0.25">
      <c r="A21944" s="9" t="s">
        <v>6501</v>
      </c>
      <c r="B21944" s="10" t="s">
        <v>6492</v>
      </c>
      <c r="C21944" s="10" t="s">
        <v>477</v>
      </c>
      <c r="D21944" s="10" t="s">
        <v>1196</v>
      </c>
      <c r="E21944" s="10" t="s">
        <v>6223</v>
      </c>
      <c r="F21944" s="10" t="s">
        <v>18</v>
      </c>
      <c r="G21944" s="11">
        <v>117318406486</v>
      </c>
      <c r="H21944" s="11">
        <v>117318406486</v>
      </c>
      <c r="I21944" s="12">
        <f>H21944/G21944</f>
        <v>1</v>
      </c>
      <c r="J21944" s="11"/>
      <c r="K21944" s="11"/>
      <c r="L21944" s="13"/>
    </row>
    <row r="21945" spans="1:12" s="3" customFormat="1" ht="40.5" outlineLevel="2" x14ac:dyDescent="0.25">
      <c r="A21945" s="35" t="s">
        <v>6501</v>
      </c>
      <c r="B21945" s="36" t="s">
        <v>6492</v>
      </c>
      <c r="C21945" s="36" t="s">
        <v>477</v>
      </c>
      <c r="D21945" s="36" t="s">
        <v>1196</v>
      </c>
      <c r="E21945" s="36" t="s">
        <v>6223</v>
      </c>
      <c r="F21945" s="36" t="s">
        <v>19</v>
      </c>
      <c r="G21945" s="37">
        <v>180511</v>
      </c>
      <c r="H21945" s="37">
        <v>0</v>
      </c>
      <c r="I21945" s="4">
        <f>H21945/G21945</f>
        <v>0</v>
      </c>
      <c r="J21945" s="37"/>
      <c r="K21945" s="37"/>
      <c r="L21945" s="40"/>
    </row>
    <row r="21946" spans="1:12" ht="27" outlineLevel="2" x14ac:dyDescent="0.25">
      <c r="A21946" s="9" t="s">
        <v>6501</v>
      </c>
      <c r="B21946" s="10" t="s">
        <v>6492</v>
      </c>
      <c r="C21946" s="10" t="s">
        <v>477</v>
      </c>
      <c r="D21946" s="10" t="s">
        <v>1196</v>
      </c>
      <c r="E21946" s="10" t="s">
        <v>6223</v>
      </c>
      <c r="F21946" s="10" t="s">
        <v>41</v>
      </c>
      <c r="G21946" s="11">
        <v>16050907848</v>
      </c>
      <c r="H21946" s="11">
        <v>16050907848</v>
      </c>
      <c r="I21946" s="12">
        <f>H21946/G21946</f>
        <v>1</v>
      </c>
      <c r="J21946" s="11"/>
      <c r="K21946" s="11"/>
      <c r="L21946" s="13"/>
    </row>
    <row r="21947" spans="1:12" ht="27" outlineLevel="1" x14ac:dyDescent="0.25">
      <c r="A21947" s="22" t="s">
        <v>11823</v>
      </c>
      <c r="B21947" s="15"/>
      <c r="C21947" s="15"/>
      <c r="D21947" s="15"/>
      <c r="E21947" s="15"/>
      <c r="F21947" s="15" t="s">
        <v>12960</v>
      </c>
      <c r="G21947" s="16">
        <f>SUBTOTAL(9,G21943:G21946)</f>
        <v>162555389379</v>
      </c>
      <c r="H21947" s="16">
        <f>SUBTOTAL(9,H21943:H21946)</f>
        <v>136853241160.67999</v>
      </c>
      <c r="I21947" s="23"/>
      <c r="J21947" s="16">
        <f>SUBTOTAL(9,J21943:J21946)</f>
        <v>3502234151.3999996</v>
      </c>
      <c r="K21947" s="16">
        <f>SUBTOTAL(9,K21943:K21946)</f>
        <v>3483926826.6799998</v>
      </c>
      <c r="L21947" s="17"/>
    </row>
    <row r="21948" spans="1:12" s="3" customFormat="1" ht="27" outlineLevel="2" x14ac:dyDescent="0.25">
      <c r="A21948" s="35" t="s">
        <v>6502</v>
      </c>
      <c r="B21948" s="36" t="s">
        <v>6492</v>
      </c>
      <c r="C21948" s="36" t="s">
        <v>1286</v>
      </c>
      <c r="D21948" s="36" t="s">
        <v>1287</v>
      </c>
      <c r="E21948" s="36" t="s">
        <v>6225</v>
      </c>
      <c r="F21948" s="36" t="s">
        <v>16</v>
      </c>
      <c r="G21948" s="37">
        <v>14339360877</v>
      </c>
      <c r="H21948" s="37">
        <v>1711692748.6599998</v>
      </c>
      <c r="I21948" s="38">
        <f>H21948/G21948</f>
        <v>0.11937022600536647</v>
      </c>
      <c r="J21948" s="37">
        <v>1714363665.8600001</v>
      </c>
      <c r="K21948" s="37">
        <f>H21948</f>
        <v>1711692748.6599998</v>
      </c>
      <c r="L21948" s="39">
        <f>K21948/J21948</f>
        <v>0.99844203581002722</v>
      </c>
    </row>
    <row r="21949" spans="1:12" ht="40.5" outlineLevel="2" x14ac:dyDescent="0.25">
      <c r="A21949" s="9" t="s">
        <v>6502</v>
      </c>
      <c r="B21949" s="10" t="s">
        <v>6492</v>
      </c>
      <c r="C21949" s="10" t="s">
        <v>1286</v>
      </c>
      <c r="D21949" s="10" t="s">
        <v>1287</v>
      </c>
      <c r="E21949" s="10" t="s">
        <v>6225</v>
      </c>
      <c r="F21949" s="10" t="s">
        <v>18</v>
      </c>
      <c r="G21949" s="11">
        <v>58847837190</v>
      </c>
      <c r="H21949" s="11">
        <v>58847837190</v>
      </c>
      <c r="I21949" s="12">
        <f>H21949/G21949</f>
        <v>1</v>
      </c>
      <c r="J21949" s="11"/>
      <c r="K21949" s="11"/>
      <c r="L21949" s="13"/>
    </row>
    <row r="21950" spans="1:12" s="3" customFormat="1" ht="40.5" outlineLevel="2" x14ac:dyDescent="0.25">
      <c r="A21950" s="35" t="s">
        <v>6502</v>
      </c>
      <c r="B21950" s="36" t="s">
        <v>6492</v>
      </c>
      <c r="C21950" s="36" t="s">
        <v>1286</v>
      </c>
      <c r="D21950" s="36" t="s">
        <v>1287</v>
      </c>
      <c r="E21950" s="36" t="s">
        <v>6225</v>
      </c>
      <c r="F21950" s="36" t="s">
        <v>19</v>
      </c>
      <c r="G21950" s="37">
        <v>88687</v>
      </c>
      <c r="H21950" s="37">
        <v>0</v>
      </c>
      <c r="I21950" s="4">
        <f>H21950/G21950</f>
        <v>0</v>
      </c>
      <c r="J21950" s="37"/>
      <c r="K21950" s="37"/>
      <c r="L21950" s="40"/>
    </row>
    <row r="21951" spans="1:12" ht="27" outlineLevel="2" x14ac:dyDescent="0.25">
      <c r="A21951" s="9" t="s">
        <v>6502</v>
      </c>
      <c r="B21951" s="10" t="s">
        <v>6492</v>
      </c>
      <c r="C21951" s="10" t="s">
        <v>1286</v>
      </c>
      <c r="D21951" s="10" t="s">
        <v>1287</v>
      </c>
      <c r="E21951" s="10" t="s">
        <v>6225</v>
      </c>
      <c r="F21951" s="10" t="s">
        <v>41</v>
      </c>
      <c r="G21951" s="11">
        <v>7885993001</v>
      </c>
      <c r="H21951" s="11">
        <v>7885993001</v>
      </c>
      <c r="I21951" s="12">
        <f>H21951/G21951</f>
        <v>1</v>
      </c>
      <c r="J21951" s="11"/>
      <c r="K21951" s="11"/>
      <c r="L21951" s="13"/>
    </row>
    <row r="21952" spans="1:12" ht="27" outlineLevel="1" x14ac:dyDescent="0.25">
      <c r="A21952" s="22" t="s">
        <v>11824</v>
      </c>
      <c r="B21952" s="15"/>
      <c r="C21952" s="15"/>
      <c r="D21952" s="15"/>
      <c r="E21952" s="15"/>
      <c r="F21952" s="15" t="s">
        <v>12960</v>
      </c>
      <c r="G21952" s="16">
        <f>SUBTOTAL(9,G21948:G21951)</f>
        <v>81073279755</v>
      </c>
      <c r="H21952" s="16">
        <f>SUBTOTAL(9,H21948:H21951)</f>
        <v>68445522939.660004</v>
      </c>
      <c r="I21952" s="23"/>
      <c r="J21952" s="16">
        <f>SUBTOTAL(9,J21948:J21951)</f>
        <v>1714363665.8600001</v>
      </c>
      <c r="K21952" s="16">
        <f>SUBTOTAL(9,K21948:K21951)</f>
        <v>1711692748.6599998</v>
      </c>
      <c r="L21952" s="17"/>
    </row>
    <row r="21953" spans="1:12" s="3" customFormat="1" ht="27" outlineLevel="2" x14ac:dyDescent="0.25">
      <c r="A21953" s="35" t="s">
        <v>6503</v>
      </c>
      <c r="B21953" s="36" t="s">
        <v>6492</v>
      </c>
      <c r="C21953" s="36" t="s">
        <v>1585</v>
      </c>
      <c r="D21953" s="36" t="s">
        <v>1586</v>
      </c>
      <c r="E21953" s="36" t="s">
        <v>6227</v>
      </c>
      <c r="F21953" s="36" t="s">
        <v>16</v>
      </c>
      <c r="G21953" s="37">
        <v>20245024043</v>
      </c>
      <c r="H21953" s="37">
        <v>2416653095.5</v>
      </c>
      <c r="I21953" s="38">
        <f>H21953/G21953</f>
        <v>0.11937022600551525</v>
      </c>
      <c r="J21953" s="37">
        <v>2419586890.25</v>
      </c>
      <c r="K21953" s="37">
        <f>H21953</f>
        <v>2416653095.5</v>
      </c>
      <c r="L21953" s="39">
        <f>K21953/J21953</f>
        <v>0.99878748113497307</v>
      </c>
    </row>
    <row r="21954" spans="1:12" ht="40.5" outlineLevel="2" x14ac:dyDescent="0.25">
      <c r="A21954" s="9" t="s">
        <v>6503</v>
      </c>
      <c r="B21954" s="10" t="s">
        <v>6492</v>
      </c>
      <c r="C21954" s="10" t="s">
        <v>1585</v>
      </c>
      <c r="D21954" s="10" t="s">
        <v>1586</v>
      </c>
      <c r="E21954" s="10" t="s">
        <v>6227</v>
      </c>
      <c r="F21954" s="10" t="s">
        <v>18</v>
      </c>
      <c r="G21954" s="11">
        <v>75448654571</v>
      </c>
      <c r="H21954" s="11">
        <v>75448654571</v>
      </c>
      <c r="I21954" s="12">
        <f>H21954/G21954</f>
        <v>1</v>
      </c>
      <c r="J21954" s="11"/>
      <c r="K21954" s="11"/>
      <c r="L21954" s="13"/>
    </row>
    <row r="21955" spans="1:12" s="3" customFormat="1" ht="40.5" outlineLevel="2" x14ac:dyDescent="0.25">
      <c r="A21955" s="35" t="s">
        <v>6503</v>
      </c>
      <c r="B21955" s="36" t="s">
        <v>6492</v>
      </c>
      <c r="C21955" s="36" t="s">
        <v>1585</v>
      </c>
      <c r="D21955" s="36" t="s">
        <v>1586</v>
      </c>
      <c r="E21955" s="36" t="s">
        <v>6227</v>
      </c>
      <c r="F21955" s="36" t="s">
        <v>19</v>
      </c>
      <c r="G21955" s="37">
        <v>125213</v>
      </c>
      <c r="H21955" s="37">
        <v>0</v>
      </c>
      <c r="I21955" s="4">
        <f>H21955/G21955</f>
        <v>0</v>
      </c>
      <c r="J21955" s="37"/>
      <c r="K21955" s="37"/>
      <c r="L21955" s="40"/>
    </row>
    <row r="21956" spans="1:12" ht="27" outlineLevel="2" x14ac:dyDescent="0.25">
      <c r="A21956" s="9" t="s">
        <v>6503</v>
      </c>
      <c r="B21956" s="10" t="s">
        <v>6492</v>
      </c>
      <c r="C21956" s="10" t="s">
        <v>1585</v>
      </c>
      <c r="D21956" s="10" t="s">
        <v>1586</v>
      </c>
      <c r="E21956" s="10" t="s">
        <v>6227</v>
      </c>
      <c r="F21956" s="10" t="s">
        <v>41</v>
      </c>
      <c r="G21956" s="11">
        <v>11133837783</v>
      </c>
      <c r="H21956" s="11">
        <v>11133837783</v>
      </c>
      <c r="I21956" s="12">
        <f>H21956/G21956</f>
        <v>1</v>
      </c>
      <c r="J21956" s="11"/>
      <c r="K21956" s="11"/>
      <c r="L21956" s="13"/>
    </row>
    <row r="21957" spans="1:12" ht="27" outlineLevel="1" x14ac:dyDescent="0.25">
      <c r="A21957" s="22" t="s">
        <v>11825</v>
      </c>
      <c r="B21957" s="15"/>
      <c r="C21957" s="15"/>
      <c r="D21957" s="15"/>
      <c r="E21957" s="15"/>
      <c r="F21957" s="15" t="s">
        <v>12960</v>
      </c>
      <c r="G21957" s="16">
        <f>SUBTOTAL(9,G21953:G21956)</f>
        <v>106827641610</v>
      </c>
      <c r="H21957" s="16">
        <f>SUBTOTAL(9,H21953:H21956)</f>
        <v>88999145449.5</v>
      </c>
      <c r="I21957" s="23"/>
      <c r="J21957" s="16">
        <f>SUBTOTAL(9,J21953:J21956)</f>
        <v>2419586890.25</v>
      </c>
      <c r="K21957" s="16">
        <f>SUBTOTAL(9,K21953:K21956)</f>
        <v>2416653095.5</v>
      </c>
      <c r="L21957" s="17"/>
    </row>
    <row r="21958" spans="1:12" s="3" customFormat="1" ht="27" outlineLevel="2" x14ac:dyDescent="0.25">
      <c r="A21958" s="35" t="s">
        <v>6504</v>
      </c>
      <c r="B21958" s="36" t="s">
        <v>6492</v>
      </c>
      <c r="C21958" s="36" t="s">
        <v>1674</v>
      </c>
      <c r="D21958" s="36" t="s">
        <v>1675</v>
      </c>
      <c r="E21958" s="36" t="s">
        <v>6229</v>
      </c>
      <c r="F21958" s="36" t="s">
        <v>16</v>
      </c>
      <c r="G21958" s="37">
        <v>15162950045</v>
      </c>
      <c r="H21958" s="37">
        <v>1810004773.77</v>
      </c>
      <c r="I21958" s="38">
        <f>H21958/G21958</f>
        <v>0.11937022600472466</v>
      </c>
      <c r="J21958" s="37">
        <v>1819318611.8824987</v>
      </c>
      <c r="K21958" s="37">
        <f>H21958</f>
        <v>1810004773.77</v>
      </c>
      <c r="L21958" s="39">
        <f>K21958/J21958</f>
        <v>0.99488058988037209</v>
      </c>
    </row>
    <row r="21959" spans="1:12" ht="40.5" outlineLevel="2" x14ac:dyDescent="0.25">
      <c r="A21959" s="9" t="s">
        <v>6504</v>
      </c>
      <c r="B21959" s="10" t="s">
        <v>6492</v>
      </c>
      <c r="C21959" s="10" t="s">
        <v>1674</v>
      </c>
      <c r="D21959" s="10" t="s">
        <v>1675</v>
      </c>
      <c r="E21959" s="10" t="s">
        <v>6229</v>
      </c>
      <c r="F21959" s="10" t="s">
        <v>18</v>
      </c>
      <c r="G21959" s="11">
        <v>66266278532</v>
      </c>
      <c r="H21959" s="11">
        <v>66266278532</v>
      </c>
      <c r="I21959" s="12">
        <f>H21959/G21959</f>
        <v>1</v>
      </c>
      <c r="J21959" s="11"/>
      <c r="K21959" s="11"/>
      <c r="L21959" s="13"/>
    </row>
    <row r="21960" spans="1:12" s="3" customFormat="1" ht="40.5" outlineLevel="2" x14ac:dyDescent="0.25">
      <c r="A21960" s="35" t="s">
        <v>6504</v>
      </c>
      <c r="B21960" s="36" t="s">
        <v>6492</v>
      </c>
      <c r="C21960" s="36" t="s">
        <v>1674</v>
      </c>
      <c r="D21960" s="36" t="s">
        <v>1675</v>
      </c>
      <c r="E21960" s="36" t="s">
        <v>6229</v>
      </c>
      <c r="F21960" s="36" t="s">
        <v>19</v>
      </c>
      <c r="G21960" s="37">
        <v>93781</v>
      </c>
      <c r="H21960" s="37">
        <v>0</v>
      </c>
      <c r="I21960" s="4">
        <f>H21960/G21960</f>
        <v>0</v>
      </c>
      <c r="J21960" s="37"/>
      <c r="K21960" s="37"/>
      <c r="L21960" s="40"/>
    </row>
    <row r="21961" spans="1:12" ht="27" outlineLevel="2" x14ac:dyDescent="0.25">
      <c r="A21961" s="9" t="s">
        <v>6504</v>
      </c>
      <c r="B21961" s="10" t="s">
        <v>6492</v>
      </c>
      <c r="C21961" s="10" t="s">
        <v>1674</v>
      </c>
      <c r="D21961" s="10" t="s">
        <v>1675</v>
      </c>
      <c r="E21961" s="10" t="s">
        <v>6229</v>
      </c>
      <c r="F21961" s="10" t="s">
        <v>41</v>
      </c>
      <c r="G21961" s="11">
        <v>8338929396</v>
      </c>
      <c r="H21961" s="11">
        <v>8338929396</v>
      </c>
      <c r="I21961" s="12">
        <f>H21961/G21961</f>
        <v>1</v>
      </c>
      <c r="J21961" s="11"/>
      <c r="K21961" s="11"/>
      <c r="L21961" s="13"/>
    </row>
    <row r="21962" spans="1:12" ht="27" outlineLevel="1" x14ac:dyDescent="0.25">
      <c r="A21962" s="22" t="s">
        <v>11826</v>
      </c>
      <c r="B21962" s="15"/>
      <c r="C21962" s="15"/>
      <c r="D21962" s="15"/>
      <c r="E21962" s="15"/>
      <c r="F21962" s="15" t="s">
        <v>12960</v>
      </c>
      <c r="G21962" s="16">
        <f>SUBTOTAL(9,G21958:G21961)</f>
        <v>89768251754</v>
      </c>
      <c r="H21962" s="16">
        <f>SUBTOTAL(9,H21958:H21961)</f>
        <v>76415212701.769989</v>
      </c>
      <c r="I21962" s="23"/>
      <c r="J21962" s="16">
        <f>SUBTOTAL(9,J21958:J21961)</f>
        <v>1819318611.8824987</v>
      </c>
      <c r="K21962" s="16">
        <f>SUBTOTAL(9,K21958:K21961)</f>
        <v>1810004773.77</v>
      </c>
      <c r="L21962" s="17"/>
    </row>
    <row r="21963" spans="1:12" s="3" customFormat="1" ht="27" outlineLevel="2" x14ac:dyDescent="0.25">
      <c r="A21963" s="35" t="s">
        <v>6505</v>
      </c>
      <c r="B21963" s="36" t="s">
        <v>6492</v>
      </c>
      <c r="C21963" s="36" t="s">
        <v>1771</v>
      </c>
      <c r="D21963" s="36" t="s">
        <v>1772</v>
      </c>
      <c r="E21963" s="36" t="s">
        <v>6231</v>
      </c>
      <c r="F21963" s="36" t="s">
        <v>16</v>
      </c>
      <c r="G21963" s="37">
        <v>42253089784</v>
      </c>
      <c r="H21963" s="37">
        <v>5043760876.9300003</v>
      </c>
      <c r="I21963" s="38">
        <f>H21963/G21963</f>
        <v>0.11937022600510327</v>
      </c>
      <c r="J21963" s="37">
        <v>5262997590.1924896</v>
      </c>
      <c r="K21963" s="37">
        <f>H21963</f>
        <v>5043760876.9300003</v>
      </c>
      <c r="L21963" s="39">
        <f>K21963/J21963</f>
        <v>0.95834375571992791</v>
      </c>
    </row>
    <row r="21964" spans="1:12" ht="40.5" outlineLevel="2" x14ac:dyDescent="0.25">
      <c r="A21964" s="9" t="s">
        <v>6505</v>
      </c>
      <c r="B21964" s="10" t="s">
        <v>6492</v>
      </c>
      <c r="C21964" s="10" t="s">
        <v>1771</v>
      </c>
      <c r="D21964" s="10" t="s">
        <v>1772</v>
      </c>
      <c r="E21964" s="10" t="s">
        <v>6231</v>
      </c>
      <c r="F21964" s="10" t="s">
        <v>18</v>
      </c>
      <c r="G21964" s="11">
        <v>119274246159</v>
      </c>
      <c r="H21964" s="11">
        <v>119274246159</v>
      </c>
      <c r="I21964" s="12">
        <f>H21964/G21964</f>
        <v>1</v>
      </c>
      <c r="J21964" s="11"/>
      <c r="K21964" s="11"/>
      <c r="L21964" s="13"/>
    </row>
    <row r="21965" spans="1:12" s="3" customFormat="1" ht="40.5" outlineLevel="2" x14ac:dyDescent="0.25">
      <c r="A21965" s="35" t="s">
        <v>6505</v>
      </c>
      <c r="B21965" s="36" t="s">
        <v>6492</v>
      </c>
      <c r="C21965" s="36" t="s">
        <v>1771</v>
      </c>
      <c r="D21965" s="36" t="s">
        <v>1772</v>
      </c>
      <c r="E21965" s="36" t="s">
        <v>6231</v>
      </c>
      <c r="F21965" s="36" t="s">
        <v>19</v>
      </c>
      <c r="G21965" s="37">
        <v>261330</v>
      </c>
      <c r="H21965" s="37">
        <v>0</v>
      </c>
      <c r="I21965" s="4">
        <f>H21965/G21965</f>
        <v>0</v>
      </c>
      <c r="J21965" s="37"/>
      <c r="K21965" s="37"/>
      <c r="L21965" s="40"/>
    </row>
    <row r="21966" spans="1:12" ht="27" outlineLevel="2" x14ac:dyDescent="0.25">
      <c r="A21966" s="9" t="s">
        <v>6505</v>
      </c>
      <c r="B21966" s="10" t="s">
        <v>6492</v>
      </c>
      <c r="C21966" s="10" t="s">
        <v>1771</v>
      </c>
      <c r="D21966" s="10" t="s">
        <v>1772</v>
      </c>
      <c r="E21966" s="10" t="s">
        <v>6231</v>
      </c>
      <c r="F21966" s="10" t="s">
        <v>41</v>
      </c>
      <c r="G21966" s="11">
        <v>23237267908</v>
      </c>
      <c r="H21966" s="11">
        <v>23237267908</v>
      </c>
      <c r="I21966" s="12">
        <f>H21966/G21966</f>
        <v>1</v>
      </c>
      <c r="J21966" s="11"/>
      <c r="K21966" s="11"/>
      <c r="L21966" s="13"/>
    </row>
    <row r="21967" spans="1:12" ht="27" outlineLevel="1" x14ac:dyDescent="0.25">
      <c r="A21967" s="22" t="s">
        <v>11827</v>
      </c>
      <c r="B21967" s="15"/>
      <c r="C21967" s="15"/>
      <c r="D21967" s="15"/>
      <c r="E21967" s="15"/>
      <c r="F21967" s="15" t="s">
        <v>12960</v>
      </c>
      <c r="G21967" s="16">
        <f>SUBTOTAL(9,G21963:G21966)</f>
        <v>184764865181</v>
      </c>
      <c r="H21967" s="16">
        <f>SUBTOTAL(9,H21963:H21966)</f>
        <v>147555274943.92999</v>
      </c>
      <c r="I21967" s="23"/>
      <c r="J21967" s="16">
        <f>SUBTOTAL(9,J21963:J21966)</f>
        <v>5262997590.1924896</v>
      </c>
      <c r="K21967" s="16">
        <f>SUBTOTAL(9,K21963:K21966)</f>
        <v>5043760876.9300003</v>
      </c>
      <c r="L21967" s="17"/>
    </row>
    <row r="21968" spans="1:12" s="3" customFormat="1" ht="27" outlineLevel="2" x14ac:dyDescent="0.25">
      <c r="A21968" s="35" t="s">
        <v>6506</v>
      </c>
      <c r="B21968" s="36" t="s">
        <v>6492</v>
      </c>
      <c r="C21968" s="36" t="s">
        <v>1810</v>
      </c>
      <c r="D21968" s="36" t="s">
        <v>1811</v>
      </c>
      <c r="E21968" s="36" t="s">
        <v>6233</v>
      </c>
      <c r="F21968" s="36" t="s">
        <v>16</v>
      </c>
      <c r="G21968" s="37">
        <v>19707471778</v>
      </c>
      <c r="H21968" s="37">
        <v>2352485360.1300001</v>
      </c>
      <c r="I21968" s="38">
        <f>H21968/G21968</f>
        <v>0.11937022600515126</v>
      </c>
      <c r="J21968" s="37">
        <v>2363816985.8900003</v>
      </c>
      <c r="K21968" s="37">
        <f>H21968</f>
        <v>2352485360.1300001</v>
      </c>
      <c r="L21968" s="39">
        <f>K21968/J21968</f>
        <v>0.99520621696703238</v>
      </c>
    </row>
    <row r="21969" spans="1:12" ht="40.5" outlineLevel="2" x14ac:dyDescent="0.25">
      <c r="A21969" s="9" t="s">
        <v>6506</v>
      </c>
      <c r="B21969" s="10" t="s">
        <v>6492</v>
      </c>
      <c r="C21969" s="10" t="s">
        <v>1810</v>
      </c>
      <c r="D21969" s="10" t="s">
        <v>1811</v>
      </c>
      <c r="E21969" s="10" t="s">
        <v>6233</v>
      </c>
      <c r="F21969" s="10" t="s">
        <v>18</v>
      </c>
      <c r="G21969" s="11">
        <v>80165506282</v>
      </c>
      <c r="H21969" s="11">
        <v>80165506282</v>
      </c>
      <c r="I21969" s="12">
        <f>H21969/G21969</f>
        <v>1</v>
      </c>
      <c r="J21969" s="11"/>
      <c r="K21969" s="11"/>
      <c r="L21969" s="13"/>
    </row>
    <row r="21970" spans="1:12" s="3" customFormat="1" ht="40.5" outlineLevel="2" x14ac:dyDescent="0.25">
      <c r="A21970" s="35" t="s">
        <v>6506</v>
      </c>
      <c r="B21970" s="36" t="s">
        <v>6492</v>
      </c>
      <c r="C21970" s="36" t="s">
        <v>1810</v>
      </c>
      <c r="D21970" s="36" t="s">
        <v>1811</v>
      </c>
      <c r="E21970" s="36" t="s">
        <v>6233</v>
      </c>
      <c r="F21970" s="36" t="s">
        <v>19</v>
      </c>
      <c r="G21970" s="37">
        <v>121888</v>
      </c>
      <c r="H21970" s="37">
        <v>0</v>
      </c>
      <c r="I21970" s="4">
        <f>H21970/G21970</f>
        <v>0</v>
      </c>
      <c r="J21970" s="37"/>
      <c r="K21970" s="37"/>
      <c r="L21970" s="40"/>
    </row>
    <row r="21971" spans="1:12" ht="27" outlineLevel="2" x14ac:dyDescent="0.25">
      <c r="A21971" s="9" t="s">
        <v>6506</v>
      </c>
      <c r="B21971" s="10" t="s">
        <v>6492</v>
      </c>
      <c r="C21971" s="10" t="s">
        <v>1810</v>
      </c>
      <c r="D21971" s="10" t="s">
        <v>1811</v>
      </c>
      <c r="E21971" s="10" t="s">
        <v>6233</v>
      </c>
      <c r="F21971" s="10" t="s">
        <v>41</v>
      </c>
      <c r="G21971" s="11">
        <v>10838208610</v>
      </c>
      <c r="H21971" s="11">
        <v>10838208610</v>
      </c>
      <c r="I21971" s="12">
        <f>H21971/G21971</f>
        <v>1</v>
      </c>
      <c r="J21971" s="11"/>
      <c r="K21971" s="11"/>
      <c r="L21971" s="13"/>
    </row>
    <row r="21972" spans="1:12" ht="27" outlineLevel="1" x14ac:dyDescent="0.25">
      <c r="A21972" s="22" t="s">
        <v>11828</v>
      </c>
      <c r="B21972" s="15"/>
      <c r="C21972" s="15"/>
      <c r="D21972" s="15"/>
      <c r="E21972" s="15"/>
      <c r="F21972" s="15" t="s">
        <v>12960</v>
      </c>
      <c r="G21972" s="16">
        <f>SUBTOTAL(9,G21968:G21971)</f>
        <v>110711308558</v>
      </c>
      <c r="H21972" s="16">
        <f>SUBTOTAL(9,H21968:H21971)</f>
        <v>93356200252.130005</v>
      </c>
      <c r="I21972" s="23"/>
      <c r="J21972" s="16">
        <f>SUBTOTAL(9,J21968:J21971)</f>
        <v>2363816985.8900003</v>
      </c>
      <c r="K21972" s="16">
        <f>SUBTOTAL(9,K21968:K21971)</f>
        <v>2352485360.1300001</v>
      </c>
      <c r="L21972" s="17"/>
    </row>
    <row r="21973" spans="1:12" s="3" customFormat="1" ht="27" outlineLevel="2" x14ac:dyDescent="0.25">
      <c r="A21973" s="35" t="s">
        <v>6507</v>
      </c>
      <c r="B21973" s="36" t="s">
        <v>6492</v>
      </c>
      <c r="C21973" s="36" t="s">
        <v>1863</v>
      </c>
      <c r="D21973" s="36" t="s">
        <v>1864</v>
      </c>
      <c r="E21973" s="36" t="s">
        <v>6235</v>
      </c>
      <c r="F21973" s="36" t="s">
        <v>16</v>
      </c>
      <c r="G21973" s="37">
        <v>58562072675</v>
      </c>
      <c r="H21973" s="37">
        <v>6990567850.5499992</v>
      </c>
      <c r="I21973" s="38">
        <f>H21973/G21973</f>
        <v>0.1193702260052393</v>
      </c>
      <c r="J21973" s="37">
        <v>6868945472.3299999</v>
      </c>
      <c r="K21973" s="37">
        <f>H21973</f>
        <v>6990567850.5499992</v>
      </c>
      <c r="L21973" s="39">
        <f>K21973/J21973</f>
        <v>1.0177061207881075</v>
      </c>
    </row>
    <row r="21974" spans="1:12" ht="40.5" outlineLevel="2" x14ac:dyDescent="0.25">
      <c r="A21974" s="9" t="s">
        <v>6507</v>
      </c>
      <c r="B21974" s="10" t="s">
        <v>6492</v>
      </c>
      <c r="C21974" s="10" t="s">
        <v>1863</v>
      </c>
      <c r="D21974" s="10" t="s">
        <v>1864</v>
      </c>
      <c r="E21974" s="10" t="s">
        <v>6235</v>
      </c>
      <c r="F21974" s="10" t="s">
        <v>18</v>
      </c>
      <c r="G21974" s="11">
        <v>296820944387</v>
      </c>
      <c r="H21974" s="11">
        <v>296820944387</v>
      </c>
      <c r="I21974" s="12">
        <f>H21974/G21974</f>
        <v>1</v>
      </c>
      <c r="J21974" s="11"/>
      <c r="K21974" s="11"/>
      <c r="L21974" s="13"/>
    </row>
    <row r="21975" spans="1:12" s="3" customFormat="1" ht="40.5" outlineLevel="2" x14ac:dyDescent="0.25">
      <c r="A21975" s="35" t="s">
        <v>6507</v>
      </c>
      <c r="B21975" s="36" t="s">
        <v>6492</v>
      </c>
      <c r="C21975" s="36" t="s">
        <v>1863</v>
      </c>
      <c r="D21975" s="36" t="s">
        <v>1864</v>
      </c>
      <c r="E21975" s="36" t="s">
        <v>6235</v>
      </c>
      <c r="F21975" s="36" t="s">
        <v>19</v>
      </c>
      <c r="G21975" s="37">
        <v>362199</v>
      </c>
      <c r="H21975" s="37">
        <v>0</v>
      </c>
      <c r="I21975" s="4">
        <f>H21975/G21975</f>
        <v>0</v>
      </c>
      <c r="J21975" s="37"/>
      <c r="K21975" s="37"/>
      <c r="L21975" s="40"/>
    </row>
    <row r="21976" spans="1:12" ht="27" outlineLevel="2" x14ac:dyDescent="0.25">
      <c r="A21976" s="9" t="s">
        <v>6507</v>
      </c>
      <c r="B21976" s="10" t="s">
        <v>6492</v>
      </c>
      <c r="C21976" s="10" t="s">
        <v>1863</v>
      </c>
      <c r="D21976" s="10" t="s">
        <v>1864</v>
      </c>
      <c r="E21976" s="10" t="s">
        <v>6235</v>
      </c>
      <c r="F21976" s="10" t="s">
        <v>41</v>
      </c>
      <c r="G21976" s="11">
        <v>32206462982</v>
      </c>
      <c r="H21976" s="11">
        <v>32206462982</v>
      </c>
      <c r="I21976" s="12">
        <f>H21976/G21976</f>
        <v>1</v>
      </c>
      <c r="J21976" s="11"/>
      <c r="K21976" s="11"/>
      <c r="L21976" s="13"/>
    </row>
    <row r="21977" spans="1:12" ht="27" outlineLevel="1" x14ac:dyDescent="0.25">
      <c r="A21977" s="22" t="s">
        <v>11829</v>
      </c>
      <c r="B21977" s="15"/>
      <c r="C21977" s="15"/>
      <c r="D21977" s="15"/>
      <c r="E21977" s="15"/>
      <c r="F21977" s="15" t="s">
        <v>12960</v>
      </c>
      <c r="G21977" s="16">
        <f>SUBTOTAL(9,G21973:G21976)</f>
        <v>387589842243</v>
      </c>
      <c r="H21977" s="16">
        <f>SUBTOTAL(9,H21973:H21976)</f>
        <v>336017975219.54999</v>
      </c>
      <c r="I21977" s="23"/>
      <c r="J21977" s="16">
        <f>SUBTOTAL(9,J21973:J21976)</f>
        <v>6868945472.3299999</v>
      </c>
      <c r="K21977" s="16">
        <f>SUBTOTAL(9,K21973:K21976)</f>
        <v>6990567850.5499992</v>
      </c>
      <c r="L21977" s="17"/>
    </row>
    <row r="21978" spans="1:12" s="3" customFormat="1" ht="27" outlineLevel="2" x14ac:dyDescent="0.25">
      <c r="A21978" s="35" t="s">
        <v>6508</v>
      </c>
      <c r="B21978" s="36" t="s">
        <v>6492</v>
      </c>
      <c r="C21978" s="36" t="s">
        <v>251</v>
      </c>
      <c r="D21978" s="36" t="s">
        <v>1946</v>
      </c>
      <c r="E21978" s="36" t="s">
        <v>6237</v>
      </c>
      <c r="F21978" s="36" t="s">
        <v>16</v>
      </c>
      <c r="G21978" s="37">
        <v>17379365377</v>
      </c>
      <c r="H21978" s="37">
        <v>2074578772.8699999</v>
      </c>
      <c r="I21978" s="38">
        <f>H21978/G21978</f>
        <v>0.11937022600465694</v>
      </c>
      <c r="J21978" s="37">
        <v>2080330858.5750008</v>
      </c>
      <c r="K21978" s="37">
        <f>H21978</f>
        <v>2074578772.8699999</v>
      </c>
      <c r="L21978" s="39">
        <f>K21978/J21978</f>
        <v>0.99723501399727299</v>
      </c>
    </row>
    <row r="21979" spans="1:12" ht="40.5" outlineLevel="2" x14ac:dyDescent="0.25">
      <c r="A21979" s="9" t="s">
        <v>6508</v>
      </c>
      <c r="B21979" s="10" t="s">
        <v>6492</v>
      </c>
      <c r="C21979" s="10" t="s">
        <v>251</v>
      </c>
      <c r="D21979" s="10" t="s">
        <v>1946</v>
      </c>
      <c r="E21979" s="10" t="s">
        <v>6237</v>
      </c>
      <c r="F21979" s="10" t="s">
        <v>18</v>
      </c>
      <c r="G21979" s="11">
        <v>69922261987</v>
      </c>
      <c r="H21979" s="11">
        <v>69922261987</v>
      </c>
      <c r="I21979" s="12">
        <f>H21979/G21979</f>
        <v>1</v>
      </c>
      <c r="J21979" s="11"/>
      <c r="K21979" s="11"/>
      <c r="L21979" s="13"/>
    </row>
    <row r="21980" spans="1:12" s="3" customFormat="1" ht="40.5" outlineLevel="2" x14ac:dyDescent="0.25">
      <c r="A21980" s="35" t="s">
        <v>6508</v>
      </c>
      <c r="B21980" s="36" t="s">
        <v>6492</v>
      </c>
      <c r="C21980" s="36" t="s">
        <v>251</v>
      </c>
      <c r="D21980" s="36" t="s">
        <v>1946</v>
      </c>
      <c r="E21980" s="36" t="s">
        <v>6237</v>
      </c>
      <c r="F21980" s="36" t="s">
        <v>19</v>
      </c>
      <c r="G21980" s="37">
        <v>107489</v>
      </c>
      <c r="H21980" s="37">
        <v>0</v>
      </c>
      <c r="I21980" s="4">
        <f>H21980/G21980</f>
        <v>0</v>
      </c>
      <c r="J21980" s="37"/>
      <c r="K21980" s="37"/>
      <c r="L21980" s="40"/>
    </row>
    <row r="21981" spans="1:12" ht="27" outlineLevel="2" x14ac:dyDescent="0.25">
      <c r="A21981" s="9" t="s">
        <v>6508</v>
      </c>
      <c r="B21981" s="10" t="s">
        <v>6492</v>
      </c>
      <c r="C21981" s="10" t="s">
        <v>251</v>
      </c>
      <c r="D21981" s="10" t="s">
        <v>1946</v>
      </c>
      <c r="E21981" s="10" t="s">
        <v>6237</v>
      </c>
      <c r="F21981" s="10" t="s">
        <v>41</v>
      </c>
      <c r="G21981" s="11">
        <v>9557856512</v>
      </c>
      <c r="H21981" s="11">
        <v>9557856512</v>
      </c>
      <c r="I21981" s="12">
        <f>H21981/G21981</f>
        <v>1</v>
      </c>
      <c r="J21981" s="11"/>
      <c r="K21981" s="11"/>
      <c r="L21981" s="13"/>
    </row>
    <row r="21982" spans="1:12" ht="27" outlineLevel="1" x14ac:dyDescent="0.25">
      <c r="A21982" s="22" t="s">
        <v>11830</v>
      </c>
      <c r="B21982" s="15"/>
      <c r="C21982" s="15"/>
      <c r="D21982" s="15"/>
      <c r="E21982" s="15"/>
      <c r="F21982" s="15" t="s">
        <v>12960</v>
      </c>
      <c r="G21982" s="16">
        <f>SUBTOTAL(9,G21978:G21981)</f>
        <v>96859591365</v>
      </c>
      <c r="H21982" s="16">
        <f>SUBTOTAL(9,H21978:H21981)</f>
        <v>81554697271.869995</v>
      </c>
      <c r="I21982" s="23"/>
      <c r="J21982" s="16">
        <f>SUBTOTAL(9,J21978:J21981)</f>
        <v>2080330858.5750008</v>
      </c>
      <c r="K21982" s="16">
        <f>SUBTOTAL(9,K21978:K21981)</f>
        <v>2074578772.8699999</v>
      </c>
      <c r="L21982" s="17"/>
    </row>
    <row r="21983" spans="1:12" s="3" customFormat="1" ht="27" outlineLevel="2" x14ac:dyDescent="0.25">
      <c r="A21983" s="35" t="s">
        <v>6509</v>
      </c>
      <c r="B21983" s="36" t="s">
        <v>6492</v>
      </c>
      <c r="C21983" s="36" t="s">
        <v>2072</v>
      </c>
      <c r="D21983" s="36" t="s">
        <v>2073</v>
      </c>
      <c r="E21983" s="36" t="s">
        <v>6239</v>
      </c>
      <c r="F21983" s="36" t="s">
        <v>16</v>
      </c>
      <c r="G21983" s="37">
        <v>16004711824</v>
      </c>
      <c r="H21983" s="37">
        <v>1910486067.5799999</v>
      </c>
      <c r="I21983" s="38">
        <f>H21983/G21983</f>
        <v>0.11937022600526392</v>
      </c>
      <c r="J21983" s="37">
        <v>1904409909.662499</v>
      </c>
      <c r="K21983" s="37">
        <f>H21983</f>
        <v>1910486067.5799999</v>
      </c>
      <c r="L21983" s="39">
        <f>K21983/J21983</f>
        <v>1.0031905725162802</v>
      </c>
    </row>
    <row r="21984" spans="1:12" ht="40.5" outlineLevel="2" x14ac:dyDescent="0.25">
      <c r="A21984" s="9" t="s">
        <v>6509</v>
      </c>
      <c r="B21984" s="10" t="s">
        <v>6492</v>
      </c>
      <c r="C21984" s="10" t="s">
        <v>2072</v>
      </c>
      <c r="D21984" s="10" t="s">
        <v>2073</v>
      </c>
      <c r="E21984" s="10" t="s">
        <v>6239</v>
      </c>
      <c r="F21984" s="10" t="s">
        <v>18</v>
      </c>
      <c r="G21984" s="11">
        <v>64834268751</v>
      </c>
      <c r="H21984" s="11">
        <v>64834268751</v>
      </c>
      <c r="I21984" s="12">
        <f>H21984/G21984</f>
        <v>1</v>
      </c>
      <c r="J21984" s="11"/>
      <c r="K21984" s="11"/>
      <c r="L21984" s="13"/>
    </row>
    <row r="21985" spans="1:12" s="3" customFormat="1" ht="40.5" outlineLevel="2" x14ac:dyDescent="0.25">
      <c r="A21985" s="35" t="s">
        <v>6509</v>
      </c>
      <c r="B21985" s="36" t="s">
        <v>6492</v>
      </c>
      <c r="C21985" s="36" t="s">
        <v>2072</v>
      </c>
      <c r="D21985" s="36" t="s">
        <v>2073</v>
      </c>
      <c r="E21985" s="36" t="s">
        <v>6239</v>
      </c>
      <c r="F21985" s="36" t="s">
        <v>19</v>
      </c>
      <c r="G21985" s="37">
        <v>98987</v>
      </c>
      <c r="H21985" s="37">
        <v>0</v>
      </c>
      <c r="I21985" s="4">
        <f>H21985/G21985</f>
        <v>0</v>
      </c>
      <c r="J21985" s="37"/>
      <c r="K21985" s="37"/>
      <c r="L21985" s="40"/>
    </row>
    <row r="21986" spans="1:12" ht="27" outlineLevel="2" x14ac:dyDescent="0.25">
      <c r="A21986" s="9" t="s">
        <v>6509</v>
      </c>
      <c r="B21986" s="10" t="s">
        <v>6492</v>
      </c>
      <c r="C21986" s="10" t="s">
        <v>2072</v>
      </c>
      <c r="D21986" s="10" t="s">
        <v>2073</v>
      </c>
      <c r="E21986" s="10" t="s">
        <v>6239</v>
      </c>
      <c r="F21986" s="10" t="s">
        <v>41</v>
      </c>
      <c r="G21986" s="11">
        <v>8801859896</v>
      </c>
      <c r="H21986" s="11">
        <v>8801859896</v>
      </c>
      <c r="I21986" s="12">
        <f>H21986/G21986</f>
        <v>1</v>
      </c>
      <c r="J21986" s="11"/>
      <c r="K21986" s="11"/>
      <c r="L21986" s="13"/>
    </row>
    <row r="21987" spans="1:12" ht="27" outlineLevel="1" x14ac:dyDescent="0.25">
      <c r="A21987" s="22" t="s">
        <v>11831</v>
      </c>
      <c r="B21987" s="15"/>
      <c r="C21987" s="15"/>
      <c r="D21987" s="15"/>
      <c r="E21987" s="15"/>
      <c r="F21987" s="15" t="s">
        <v>12960</v>
      </c>
      <c r="G21987" s="16">
        <f>SUBTOTAL(9,G21983:G21986)</f>
        <v>89640939458</v>
      </c>
      <c r="H21987" s="16">
        <f>SUBTOTAL(9,H21983:H21986)</f>
        <v>75546614714.580002</v>
      </c>
      <c r="I21987" s="23"/>
      <c r="J21987" s="16">
        <f>SUBTOTAL(9,J21983:J21986)</f>
        <v>1904409909.662499</v>
      </c>
      <c r="K21987" s="16">
        <f>SUBTOTAL(9,K21983:K21986)</f>
        <v>1910486067.5799999</v>
      </c>
      <c r="L21987" s="17"/>
    </row>
    <row r="21988" spans="1:12" s="3" customFormat="1" ht="27" outlineLevel="2" x14ac:dyDescent="0.25">
      <c r="A21988" s="35" t="s">
        <v>6510</v>
      </c>
      <c r="B21988" s="36" t="s">
        <v>6492</v>
      </c>
      <c r="C21988" s="36" t="s">
        <v>2154</v>
      </c>
      <c r="D21988" s="36" t="s">
        <v>2155</v>
      </c>
      <c r="E21988" s="36" t="s">
        <v>6241</v>
      </c>
      <c r="F21988" s="36" t="s">
        <v>16</v>
      </c>
      <c r="G21988" s="37">
        <v>4725735755</v>
      </c>
      <c r="H21988" s="37">
        <v>564112145.12</v>
      </c>
      <c r="I21988" s="38">
        <f>H21988/G21988</f>
        <v>0.11937022600621477</v>
      </c>
      <c r="J21988" s="37">
        <v>565920188.17000008</v>
      </c>
      <c r="K21988" s="37">
        <f>H21988</f>
        <v>564112145.12</v>
      </c>
      <c r="L21988" s="39">
        <f>K21988/J21988</f>
        <v>0.99680512714019498</v>
      </c>
    </row>
    <row r="21989" spans="1:12" ht="40.5" outlineLevel="2" x14ac:dyDescent="0.25">
      <c r="A21989" s="9" t="s">
        <v>6510</v>
      </c>
      <c r="B21989" s="10" t="s">
        <v>6492</v>
      </c>
      <c r="C21989" s="10" t="s">
        <v>2154</v>
      </c>
      <c r="D21989" s="10" t="s">
        <v>2155</v>
      </c>
      <c r="E21989" s="10" t="s">
        <v>6241</v>
      </c>
      <c r="F21989" s="10" t="s">
        <v>18</v>
      </c>
      <c r="G21989" s="11">
        <v>19702024994</v>
      </c>
      <c r="H21989" s="11">
        <v>19702024994</v>
      </c>
      <c r="I21989" s="12">
        <f>H21989/G21989</f>
        <v>1</v>
      </c>
      <c r="J21989" s="11"/>
      <c r="K21989" s="11"/>
      <c r="L21989" s="13"/>
    </row>
    <row r="21990" spans="1:12" s="3" customFormat="1" ht="40.5" outlineLevel="2" x14ac:dyDescent="0.25">
      <c r="A21990" s="35" t="s">
        <v>6510</v>
      </c>
      <c r="B21990" s="36" t="s">
        <v>6492</v>
      </c>
      <c r="C21990" s="36" t="s">
        <v>2154</v>
      </c>
      <c r="D21990" s="36" t="s">
        <v>2155</v>
      </c>
      <c r="E21990" s="36" t="s">
        <v>6241</v>
      </c>
      <c r="F21990" s="36" t="s">
        <v>19</v>
      </c>
      <c r="G21990" s="37">
        <v>29228</v>
      </c>
      <c r="H21990" s="37">
        <v>0</v>
      </c>
      <c r="I21990" s="4">
        <f>H21990/G21990</f>
        <v>0</v>
      </c>
      <c r="J21990" s="37"/>
      <c r="K21990" s="37"/>
      <c r="L21990" s="40"/>
    </row>
    <row r="21991" spans="1:12" ht="27" outlineLevel="2" x14ac:dyDescent="0.25">
      <c r="A21991" s="9" t="s">
        <v>6510</v>
      </c>
      <c r="B21991" s="10" t="s">
        <v>6492</v>
      </c>
      <c r="C21991" s="10" t="s">
        <v>2154</v>
      </c>
      <c r="D21991" s="10" t="s">
        <v>2155</v>
      </c>
      <c r="E21991" s="10" t="s">
        <v>6241</v>
      </c>
      <c r="F21991" s="10" t="s">
        <v>41</v>
      </c>
      <c r="G21991" s="11">
        <v>2598938642</v>
      </c>
      <c r="H21991" s="11">
        <v>2598938642</v>
      </c>
      <c r="I21991" s="12">
        <f>H21991/G21991</f>
        <v>1</v>
      </c>
      <c r="J21991" s="11"/>
      <c r="K21991" s="11"/>
      <c r="L21991" s="13"/>
    </row>
    <row r="21992" spans="1:12" ht="27" outlineLevel="1" x14ac:dyDescent="0.25">
      <c r="A21992" s="22" t="s">
        <v>11832</v>
      </c>
      <c r="B21992" s="15"/>
      <c r="C21992" s="15"/>
      <c r="D21992" s="15"/>
      <c r="E21992" s="15"/>
      <c r="F21992" s="15" t="s">
        <v>12960</v>
      </c>
      <c r="G21992" s="16">
        <f>SUBTOTAL(9,G21988:G21991)</f>
        <v>27026728619</v>
      </c>
      <c r="H21992" s="16">
        <f>SUBTOTAL(9,H21988:H21991)</f>
        <v>22865075781.119999</v>
      </c>
      <c r="I21992" s="23"/>
      <c r="J21992" s="16">
        <f>SUBTOTAL(9,J21988:J21991)</f>
        <v>565920188.17000008</v>
      </c>
      <c r="K21992" s="16">
        <f>SUBTOTAL(9,K21988:K21991)</f>
        <v>564112145.12</v>
      </c>
      <c r="L21992" s="17"/>
    </row>
    <row r="21993" spans="1:12" s="3" customFormat="1" ht="27" outlineLevel="2" x14ac:dyDescent="0.25">
      <c r="A21993" s="35" t="s">
        <v>6511</v>
      </c>
      <c r="B21993" s="36" t="s">
        <v>6492</v>
      </c>
      <c r="C21993" s="36" t="s">
        <v>961</v>
      </c>
      <c r="D21993" s="36" t="s">
        <v>2187</v>
      </c>
      <c r="E21993" s="36" t="s">
        <v>6243</v>
      </c>
      <c r="F21993" s="36" t="s">
        <v>16</v>
      </c>
      <c r="G21993" s="37">
        <v>6366546779</v>
      </c>
      <c r="H21993" s="37">
        <v>759976127.88</v>
      </c>
      <c r="I21993" s="38">
        <f>H21993/G21993</f>
        <v>0.1193702260049003</v>
      </c>
      <c r="J21993" s="37">
        <v>762854093.10750103</v>
      </c>
      <c r="K21993" s="37">
        <f>H21993</f>
        <v>759976127.88</v>
      </c>
      <c r="L21993" s="39">
        <f>K21993/J21993</f>
        <v>0.99622737132368577</v>
      </c>
    </row>
    <row r="21994" spans="1:12" ht="40.5" outlineLevel="2" x14ac:dyDescent="0.25">
      <c r="A21994" s="9" t="s">
        <v>6511</v>
      </c>
      <c r="B21994" s="10" t="s">
        <v>6492</v>
      </c>
      <c r="C21994" s="10" t="s">
        <v>961</v>
      </c>
      <c r="D21994" s="10" t="s">
        <v>2187</v>
      </c>
      <c r="E21994" s="10" t="s">
        <v>6243</v>
      </c>
      <c r="F21994" s="10" t="s">
        <v>18</v>
      </c>
      <c r="G21994" s="11">
        <v>26790108578</v>
      </c>
      <c r="H21994" s="11">
        <v>26790108578</v>
      </c>
      <c r="I21994" s="12">
        <f>H21994/G21994</f>
        <v>1</v>
      </c>
      <c r="J21994" s="11"/>
      <c r="K21994" s="11"/>
      <c r="L21994" s="13"/>
    </row>
    <row r="21995" spans="1:12" s="3" customFormat="1" ht="40.5" outlineLevel="2" x14ac:dyDescent="0.25">
      <c r="A21995" s="35" t="s">
        <v>6511</v>
      </c>
      <c r="B21995" s="36" t="s">
        <v>6492</v>
      </c>
      <c r="C21995" s="36" t="s">
        <v>961</v>
      </c>
      <c r="D21995" s="36" t="s">
        <v>2187</v>
      </c>
      <c r="E21995" s="36" t="s">
        <v>6243</v>
      </c>
      <c r="F21995" s="36" t="s">
        <v>19</v>
      </c>
      <c r="G21995" s="37">
        <v>39376</v>
      </c>
      <c r="H21995" s="37">
        <v>0</v>
      </c>
      <c r="I21995" s="4">
        <f>H21995/G21995</f>
        <v>0</v>
      </c>
      <c r="J21995" s="37"/>
      <c r="K21995" s="37"/>
      <c r="L21995" s="40"/>
    </row>
    <row r="21996" spans="1:12" ht="27" outlineLevel="2" x14ac:dyDescent="0.25">
      <c r="A21996" s="9" t="s">
        <v>6511</v>
      </c>
      <c r="B21996" s="10" t="s">
        <v>6492</v>
      </c>
      <c r="C21996" s="10" t="s">
        <v>961</v>
      </c>
      <c r="D21996" s="10" t="s">
        <v>2187</v>
      </c>
      <c r="E21996" s="10" t="s">
        <v>6243</v>
      </c>
      <c r="F21996" s="10" t="s">
        <v>41</v>
      </c>
      <c r="G21996" s="11">
        <v>3501309701</v>
      </c>
      <c r="H21996" s="11">
        <v>3501309701</v>
      </c>
      <c r="I21996" s="12">
        <f>H21996/G21996</f>
        <v>1</v>
      </c>
      <c r="J21996" s="11"/>
      <c r="K21996" s="11"/>
      <c r="L21996" s="13"/>
    </row>
    <row r="21997" spans="1:12" ht="27" outlineLevel="1" x14ac:dyDescent="0.25">
      <c r="A21997" s="22" t="s">
        <v>11833</v>
      </c>
      <c r="B21997" s="15"/>
      <c r="C21997" s="15"/>
      <c r="D21997" s="15"/>
      <c r="E21997" s="15"/>
      <c r="F21997" s="15" t="s">
        <v>12960</v>
      </c>
      <c r="G21997" s="16">
        <f>SUBTOTAL(9,G21993:G21996)</f>
        <v>36658004434</v>
      </c>
      <c r="H21997" s="16">
        <f>SUBTOTAL(9,H21993:H21996)</f>
        <v>31051394406.880001</v>
      </c>
      <c r="I21997" s="23"/>
      <c r="J21997" s="16">
        <f>SUBTOTAL(9,J21993:J21996)</f>
        <v>762854093.10750103</v>
      </c>
      <c r="K21997" s="16">
        <f>SUBTOTAL(9,K21993:K21996)</f>
        <v>759976127.88</v>
      </c>
      <c r="L21997" s="17"/>
    </row>
    <row r="21998" spans="1:12" s="3" customFormat="1" ht="27" outlineLevel="2" x14ac:dyDescent="0.25">
      <c r="A21998" s="35" t="s">
        <v>6512</v>
      </c>
      <c r="B21998" s="36" t="s">
        <v>6492</v>
      </c>
      <c r="C21998" s="36" t="s">
        <v>2224</v>
      </c>
      <c r="D21998" s="36" t="s">
        <v>2225</v>
      </c>
      <c r="E21998" s="36" t="s">
        <v>6245</v>
      </c>
      <c r="F21998" s="36" t="s">
        <v>16</v>
      </c>
      <c r="G21998" s="37">
        <v>24035071789</v>
      </c>
      <c r="H21998" s="37">
        <v>2869071951.5</v>
      </c>
      <c r="I21998" s="38">
        <f>H21998/G21998</f>
        <v>0.11937022600502789</v>
      </c>
      <c r="J21998" s="37">
        <v>2803940414.4024963</v>
      </c>
      <c r="K21998" s="37">
        <f>H21998</f>
        <v>2869071951.5</v>
      </c>
      <c r="L21998" s="39">
        <f>K21998/J21998</f>
        <v>1.0232285738894287</v>
      </c>
    </row>
    <row r="21999" spans="1:12" ht="40.5" outlineLevel="2" x14ac:dyDescent="0.25">
      <c r="A21999" s="9" t="s">
        <v>6512</v>
      </c>
      <c r="B21999" s="10" t="s">
        <v>6492</v>
      </c>
      <c r="C21999" s="10" t="s">
        <v>2224</v>
      </c>
      <c r="D21999" s="10" t="s">
        <v>2225</v>
      </c>
      <c r="E21999" s="10" t="s">
        <v>6245</v>
      </c>
      <c r="F21999" s="10" t="s">
        <v>18</v>
      </c>
      <c r="G21999" s="11">
        <v>101718503903</v>
      </c>
      <c r="H21999" s="11">
        <v>101718503903</v>
      </c>
      <c r="I21999" s="12">
        <f>H21999/G21999</f>
        <v>1</v>
      </c>
      <c r="J21999" s="11"/>
      <c r="K21999" s="11"/>
      <c r="L21999" s="13"/>
    </row>
    <row r="22000" spans="1:12" s="3" customFormat="1" ht="40.5" outlineLevel="2" x14ac:dyDescent="0.25">
      <c r="A22000" s="35" t="s">
        <v>6512</v>
      </c>
      <c r="B22000" s="36" t="s">
        <v>6492</v>
      </c>
      <c r="C22000" s="36" t="s">
        <v>2224</v>
      </c>
      <c r="D22000" s="36" t="s">
        <v>2225</v>
      </c>
      <c r="E22000" s="36" t="s">
        <v>6245</v>
      </c>
      <c r="F22000" s="36" t="s">
        <v>19</v>
      </c>
      <c r="G22000" s="37">
        <v>148654</v>
      </c>
      <c r="H22000" s="37">
        <v>0</v>
      </c>
      <c r="I22000" s="4">
        <f>H22000/G22000</f>
        <v>0</v>
      </c>
      <c r="J22000" s="37"/>
      <c r="K22000" s="37"/>
      <c r="L22000" s="40"/>
    </row>
    <row r="22001" spans="1:12" ht="27" outlineLevel="2" x14ac:dyDescent="0.25">
      <c r="A22001" s="9" t="s">
        <v>6512</v>
      </c>
      <c r="B22001" s="10" t="s">
        <v>6492</v>
      </c>
      <c r="C22001" s="10" t="s">
        <v>2224</v>
      </c>
      <c r="D22001" s="10" t="s">
        <v>2225</v>
      </c>
      <c r="E22001" s="10" t="s">
        <v>6245</v>
      </c>
      <c r="F22001" s="10" t="s">
        <v>41</v>
      </c>
      <c r="G22001" s="11">
        <v>13218190793</v>
      </c>
      <c r="H22001" s="11">
        <v>13218190793</v>
      </c>
      <c r="I22001" s="12">
        <f>H22001/G22001</f>
        <v>1</v>
      </c>
      <c r="J22001" s="11"/>
      <c r="K22001" s="11"/>
      <c r="L22001" s="13"/>
    </row>
    <row r="22002" spans="1:12" ht="27" outlineLevel="1" x14ac:dyDescent="0.25">
      <c r="A22002" s="22" t="s">
        <v>11834</v>
      </c>
      <c r="B22002" s="15"/>
      <c r="C22002" s="15"/>
      <c r="D22002" s="15"/>
      <c r="E22002" s="15"/>
      <c r="F22002" s="15" t="s">
        <v>12960</v>
      </c>
      <c r="G22002" s="16">
        <f>SUBTOTAL(9,G21998:G22001)</f>
        <v>138971915139</v>
      </c>
      <c r="H22002" s="16">
        <f>SUBTOTAL(9,H21998:H22001)</f>
        <v>117805766647.5</v>
      </c>
      <c r="I22002" s="23"/>
      <c r="J22002" s="16">
        <f>SUBTOTAL(9,J21998:J22001)</f>
        <v>2803940414.4024963</v>
      </c>
      <c r="K22002" s="16">
        <f>SUBTOTAL(9,K21998:K22001)</f>
        <v>2869071951.5</v>
      </c>
      <c r="L22002" s="17"/>
    </row>
    <row r="22003" spans="1:12" s="3" customFormat="1" ht="27" outlineLevel="2" x14ac:dyDescent="0.25">
      <c r="A22003" s="35" t="s">
        <v>6513</v>
      </c>
      <c r="B22003" s="36" t="s">
        <v>6492</v>
      </c>
      <c r="C22003" s="36" t="s">
        <v>1107</v>
      </c>
      <c r="D22003" s="36" t="s">
        <v>2437</v>
      </c>
      <c r="E22003" s="36" t="s">
        <v>6247</v>
      </c>
      <c r="F22003" s="36" t="s">
        <v>16</v>
      </c>
      <c r="G22003" s="37">
        <v>18156660488</v>
      </c>
      <c r="H22003" s="37">
        <v>2167364665.96</v>
      </c>
      <c r="I22003" s="38">
        <f>H22003/G22003</f>
        <v>0.11937022600562712</v>
      </c>
      <c r="J22003" s="37">
        <v>2162099646.4850011</v>
      </c>
      <c r="K22003" s="37">
        <f>H22003</f>
        <v>2167364665.96</v>
      </c>
      <c r="L22003" s="39">
        <f>K22003/J22003</f>
        <v>1.0024351419156645</v>
      </c>
    </row>
    <row r="22004" spans="1:12" ht="40.5" outlineLevel="2" x14ac:dyDescent="0.25">
      <c r="A22004" s="9" t="s">
        <v>6513</v>
      </c>
      <c r="B22004" s="10" t="s">
        <v>6492</v>
      </c>
      <c r="C22004" s="10" t="s">
        <v>1107</v>
      </c>
      <c r="D22004" s="10" t="s">
        <v>2437</v>
      </c>
      <c r="E22004" s="10" t="s">
        <v>6247</v>
      </c>
      <c r="F22004" s="10" t="s">
        <v>18</v>
      </c>
      <c r="G22004" s="11">
        <v>75459402264</v>
      </c>
      <c r="H22004" s="11">
        <v>75459402264</v>
      </c>
      <c r="I22004" s="12">
        <f>H22004/G22004</f>
        <v>1</v>
      </c>
      <c r="J22004" s="11"/>
      <c r="K22004" s="11"/>
      <c r="L22004" s="13"/>
    </row>
    <row r="22005" spans="1:12" s="3" customFormat="1" ht="40.5" outlineLevel="2" x14ac:dyDescent="0.25">
      <c r="A22005" s="35" t="s">
        <v>6513</v>
      </c>
      <c r="B22005" s="36" t="s">
        <v>6492</v>
      </c>
      <c r="C22005" s="36" t="s">
        <v>1107</v>
      </c>
      <c r="D22005" s="36" t="s">
        <v>2437</v>
      </c>
      <c r="E22005" s="36" t="s">
        <v>6247</v>
      </c>
      <c r="F22005" s="36" t="s">
        <v>19</v>
      </c>
      <c r="G22005" s="37">
        <v>112297</v>
      </c>
      <c r="H22005" s="37">
        <v>0</v>
      </c>
      <c r="I22005" s="4">
        <f>H22005/G22005</f>
        <v>0</v>
      </c>
      <c r="J22005" s="37"/>
      <c r="K22005" s="37"/>
      <c r="L22005" s="40"/>
    </row>
    <row r="22006" spans="1:12" ht="27" outlineLevel="2" x14ac:dyDescent="0.25">
      <c r="A22006" s="9" t="s">
        <v>6513</v>
      </c>
      <c r="B22006" s="10" t="s">
        <v>6492</v>
      </c>
      <c r="C22006" s="10" t="s">
        <v>1107</v>
      </c>
      <c r="D22006" s="10" t="s">
        <v>2437</v>
      </c>
      <c r="E22006" s="10" t="s">
        <v>6247</v>
      </c>
      <c r="F22006" s="10" t="s">
        <v>41</v>
      </c>
      <c r="G22006" s="11">
        <v>9985333291</v>
      </c>
      <c r="H22006" s="11">
        <v>9985333291</v>
      </c>
      <c r="I22006" s="12">
        <f>H22006/G22006</f>
        <v>1</v>
      </c>
      <c r="J22006" s="11"/>
      <c r="K22006" s="11"/>
      <c r="L22006" s="13"/>
    </row>
    <row r="22007" spans="1:12" ht="27" outlineLevel="1" x14ac:dyDescent="0.25">
      <c r="A22007" s="22" t="s">
        <v>11835</v>
      </c>
      <c r="B22007" s="15"/>
      <c r="C22007" s="15"/>
      <c r="D22007" s="15"/>
      <c r="E22007" s="15"/>
      <c r="F22007" s="15" t="s">
        <v>12960</v>
      </c>
      <c r="G22007" s="16">
        <f>SUBTOTAL(9,G22003:G22006)</f>
        <v>103601508340</v>
      </c>
      <c r="H22007" s="16">
        <f>SUBTOTAL(9,H22003:H22006)</f>
        <v>87612100220.960007</v>
      </c>
      <c r="I22007" s="23"/>
      <c r="J22007" s="16">
        <f>SUBTOTAL(9,J22003:J22006)</f>
        <v>2162099646.4850011</v>
      </c>
      <c r="K22007" s="16">
        <f>SUBTOTAL(9,K22003:K22006)</f>
        <v>2167364665.96</v>
      </c>
      <c r="L22007" s="17"/>
    </row>
    <row r="22008" spans="1:12" s="3" customFormat="1" ht="27" outlineLevel="2" x14ac:dyDescent="0.25">
      <c r="A22008" s="35" t="s">
        <v>6514</v>
      </c>
      <c r="B22008" s="36" t="s">
        <v>6492</v>
      </c>
      <c r="C22008" s="36" t="s">
        <v>2513</v>
      </c>
      <c r="D22008" s="36" t="s">
        <v>2514</v>
      </c>
      <c r="E22008" s="36" t="s">
        <v>6249</v>
      </c>
      <c r="F22008" s="36" t="s">
        <v>16</v>
      </c>
      <c r="G22008" s="37">
        <v>12969947739</v>
      </c>
      <c r="H22008" s="37">
        <v>1548225592.8800001</v>
      </c>
      <c r="I22008" s="38">
        <f>H22008/G22008</f>
        <v>0.11937022600519517</v>
      </c>
      <c r="J22008" s="37">
        <v>1556764520.125001</v>
      </c>
      <c r="K22008" s="37">
        <f>H22008</f>
        <v>1548225592.8800001</v>
      </c>
      <c r="L22008" s="39">
        <f>K22008/J22008</f>
        <v>0.99451495256050981</v>
      </c>
    </row>
    <row r="22009" spans="1:12" ht="40.5" outlineLevel="2" x14ac:dyDescent="0.25">
      <c r="A22009" s="9" t="s">
        <v>6514</v>
      </c>
      <c r="B22009" s="10" t="s">
        <v>6492</v>
      </c>
      <c r="C22009" s="10" t="s">
        <v>2513</v>
      </c>
      <c r="D22009" s="10" t="s">
        <v>2514</v>
      </c>
      <c r="E22009" s="10" t="s">
        <v>6249</v>
      </c>
      <c r="F22009" s="10" t="s">
        <v>18</v>
      </c>
      <c r="G22009" s="11">
        <v>57617069084</v>
      </c>
      <c r="H22009" s="11">
        <v>57617069084</v>
      </c>
      <c r="I22009" s="12">
        <f>H22009/G22009</f>
        <v>1</v>
      </c>
      <c r="J22009" s="11"/>
      <c r="K22009" s="11"/>
      <c r="L22009" s="13"/>
    </row>
    <row r="22010" spans="1:12" s="3" customFormat="1" ht="40.5" outlineLevel="2" x14ac:dyDescent="0.25">
      <c r="A22010" s="35" t="s">
        <v>6514</v>
      </c>
      <c r="B22010" s="36" t="s">
        <v>6492</v>
      </c>
      <c r="C22010" s="36" t="s">
        <v>2513</v>
      </c>
      <c r="D22010" s="36" t="s">
        <v>2514</v>
      </c>
      <c r="E22010" s="36" t="s">
        <v>6249</v>
      </c>
      <c r="F22010" s="36" t="s">
        <v>19</v>
      </c>
      <c r="G22010" s="37">
        <v>80217</v>
      </c>
      <c r="H22010" s="37">
        <v>0</v>
      </c>
      <c r="I22010" s="4">
        <f>H22010/G22010</f>
        <v>0</v>
      </c>
      <c r="J22010" s="37"/>
      <c r="K22010" s="37"/>
      <c r="L22010" s="40"/>
    </row>
    <row r="22011" spans="1:12" ht="27" outlineLevel="2" x14ac:dyDescent="0.25">
      <c r="A22011" s="9" t="s">
        <v>6514</v>
      </c>
      <c r="B22011" s="10" t="s">
        <v>6492</v>
      </c>
      <c r="C22011" s="10" t="s">
        <v>2513</v>
      </c>
      <c r="D22011" s="10" t="s">
        <v>2514</v>
      </c>
      <c r="E22011" s="10" t="s">
        <v>6249</v>
      </c>
      <c r="F22011" s="10" t="s">
        <v>41</v>
      </c>
      <c r="G22011" s="11">
        <v>7132878374</v>
      </c>
      <c r="H22011" s="11">
        <v>7132878374</v>
      </c>
      <c r="I22011" s="12">
        <f>H22011/G22011</f>
        <v>1</v>
      </c>
      <c r="J22011" s="11"/>
      <c r="K22011" s="11"/>
      <c r="L22011" s="13"/>
    </row>
    <row r="22012" spans="1:12" ht="27" outlineLevel="1" x14ac:dyDescent="0.25">
      <c r="A22012" s="22" t="s">
        <v>11836</v>
      </c>
      <c r="B22012" s="15"/>
      <c r="C22012" s="15"/>
      <c r="D22012" s="15"/>
      <c r="E22012" s="15"/>
      <c r="F22012" s="15" t="s">
        <v>12960</v>
      </c>
      <c r="G22012" s="16">
        <f>SUBTOTAL(9,G22008:G22011)</f>
        <v>77719975414</v>
      </c>
      <c r="H22012" s="16">
        <f>SUBTOTAL(9,H22008:H22011)</f>
        <v>66298173050.879997</v>
      </c>
      <c r="I22012" s="23"/>
      <c r="J22012" s="16">
        <f>SUBTOTAL(9,J22008:J22011)</f>
        <v>1556764520.125001</v>
      </c>
      <c r="K22012" s="16">
        <f>SUBTOTAL(9,K22008:K22011)</f>
        <v>1548225592.8800001</v>
      </c>
      <c r="L22012" s="17"/>
    </row>
    <row r="22013" spans="1:12" s="3" customFormat="1" ht="27" outlineLevel="2" x14ac:dyDescent="0.25">
      <c r="A22013" s="35" t="s">
        <v>6515</v>
      </c>
      <c r="B22013" s="36" t="s">
        <v>6492</v>
      </c>
      <c r="C22013" s="36" t="s">
        <v>2640</v>
      </c>
      <c r="D22013" s="36" t="s">
        <v>2641</v>
      </c>
      <c r="E22013" s="36" t="s">
        <v>6251</v>
      </c>
      <c r="F22013" s="36" t="s">
        <v>16</v>
      </c>
      <c r="G22013" s="37">
        <v>11724449130</v>
      </c>
      <c r="H22013" s="37">
        <v>1399550142.4299998</v>
      </c>
      <c r="I22013" s="38">
        <f>H22013/G22013</f>
        <v>0.11937022600481016</v>
      </c>
      <c r="J22013" s="37">
        <v>1404639067.4949989</v>
      </c>
      <c r="K22013" s="37">
        <f>H22013</f>
        <v>1399550142.4299998</v>
      </c>
      <c r="L22013" s="39">
        <f>K22013/J22013</f>
        <v>0.99637705857485892</v>
      </c>
    </row>
    <row r="22014" spans="1:12" ht="40.5" outlineLevel="2" x14ac:dyDescent="0.25">
      <c r="A22014" s="9" t="s">
        <v>6515</v>
      </c>
      <c r="B22014" s="10" t="s">
        <v>6492</v>
      </c>
      <c r="C22014" s="10" t="s">
        <v>2640</v>
      </c>
      <c r="D22014" s="10" t="s">
        <v>2641</v>
      </c>
      <c r="E22014" s="10" t="s">
        <v>6251</v>
      </c>
      <c r="F22014" s="10" t="s">
        <v>18</v>
      </c>
      <c r="G22014" s="11">
        <v>49509119121</v>
      </c>
      <c r="H22014" s="11">
        <v>49509119121</v>
      </c>
      <c r="I22014" s="12">
        <f>H22014/G22014</f>
        <v>1</v>
      </c>
      <c r="J22014" s="11"/>
      <c r="K22014" s="11"/>
      <c r="L22014" s="13"/>
    </row>
    <row r="22015" spans="1:12" s="3" customFormat="1" ht="40.5" outlineLevel="2" x14ac:dyDescent="0.25">
      <c r="A22015" s="35" t="s">
        <v>6515</v>
      </c>
      <c r="B22015" s="36" t="s">
        <v>6492</v>
      </c>
      <c r="C22015" s="36" t="s">
        <v>2640</v>
      </c>
      <c r="D22015" s="36" t="s">
        <v>2641</v>
      </c>
      <c r="E22015" s="36" t="s">
        <v>6251</v>
      </c>
      <c r="F22015" s="36" t="s">
        <v>19</v>
      </c>
      <c r="G22015" s="37">
        <v>72514</v>
      </c>
      <c r="H22015" s="37">
        <v>0</v>
      </c>
      <c r="I22015" s="4">
        <f>H22015/G22015</f>
        <v>0</v>
      </c>
      <c r="J22015" s="37"/>
      <c r="K22015" s="37"/>
      <c r="L22015" s="40"/>
    </row>
    <row r="22016" spans="1:12" ht="27" outlineLevel="2" x14ac:dyDescent="0.25">
      <c r="A22016" s="9" t="s">
        <v>6515</v>
      </c>
      <c r="B22016" s="10" t="s">
        <v>6492</v>
      </c>
      <c r="C22016" s="10" t="s">
        <v>2640</v>
      </c>
      <c r="D22016" s="10" t="s">
        <v>2641</v>
      </c>
      <c r="E22016" s="10" t="s">
        <v>6251</v>
      </c>
      <c r="F22016" s="10" t="s">
        <v>41</v>
      </c>
      <c r="G22016" s="11">
        <v>6447911073</v>
      </c>
      <c r="H22016" s="11">
        <v>6447911073</v>
      </c>
      <c r="I22016" s="12">
        <f>H22016/G22016</f>
        <v>1</v>
      </c>
      <c r="J22016" s="11"/>
      <c r="K22016" s="11"/>
      <c r="L22016" s="13"/>
    </row>
    <row r="22017" spans="1:12" ht="27" outlineLevel="1" x14ac:dyDescent="0.25">
      <c r="A22017" s="22" t="s">
        <v>11837</v>
      </c>
      <c r="B22017" s="15"/>
      <c r="C22017" s="15"/>
      <c r="D22017" s="15"/>
      <c r="E22017" s="15"/>
      <c r="F22017" s="15" t="s">
        <v>12960</v>
      </c>
      <c r="G22017" s="16">
        <f>SUBTOTAL(9,G22013:G22016)</f>
        <v>67681551838</v>
      </c>
      <c r="H22017" s="16">
        <f>SUBTOTAL(9,H22013:H22016)</f>
        <v>57356580336.43</v>
      </c>
      <c r="I22017" s="23"/>
      <c r="J22017" s="16">
        <f>SUBTOTAL(9,J22013:J22016)</f>
        <v>1404639067.4949989</v>
      </c>
      <c r="K22017" s="16">
        <f>SUBTOTAL(9,K22013:K22016)</f>
        <v>1399550142.4299998</v>
      </c>
      <c r="L22017" s="17"/>
    </row>
    <row r="22018" spans="1:12" s="3" customFormat="1" ht="27" outlineLevel="2" x14ac:dyDescent="0.25">
      <c r="A22018" s="35" t="s">
        <v>6516</v>
      </c>
      <c r="B22018" s="36" t="s">
        <v>6492</v>
      </c>
      <c r="C22018" s="36" t="s">
        <v>2746</v>
      </c>
      <c r="D22018" s="36" t="s">
        <v>2747</v>
      </c>
      <c r="E22018" s="36" t="s">
        <v>6253</v>
      </c>
      <c r="F22018" s="36" t="s">
        <v>16</v>
      </c>
      <c r="G22018" s="37">
        <v>15260236451</v>
      </c>
      <c r="H22018" s="37">
        <v>1821617874.0500002</v>
      </c>
      <c r="I22018" s="38">
        <f>H22018/G22018</f>
        <v>0.11937022600528775</v>
      </c>
      <c r="J22018" s="37">
        <v>1865318276.5999999</v>
      </c>
      <c r="K22018" s="37">
        <f>H22018</f>
        <v>1821617874.0500002</v>
      </c>
      <c r="L22018" s="39">
        <f>K22018/J22018</f>
        <v>0.97657214691014849</v>
      </c>
    </row>
    <row r="22019" spans="1:12" ht="40.5" outlineLevel="2" x14ac:dyDescent="0.25">
      <c r="A22019" s="9" t="s">
        <v>6516</v>
      </c>
      <c r="B22019" s="10" t="s">
        <v>6492</v>
      </c>
      <c r="C22019" s="10" t="s">
        <v>2746</v>
      </c>
      <c r="D22019" s="10" t="s">
        <v>2747</v>
      </c>
      <c r="E22019" s="10" t="s">
        <v>6253</v>
      </c>
      <c r="F22019" s="10" t="s">
        <v>18</v>
      </c>
      <c r="G22019" s="11">
        <v>63244770605</v>
      </c>
      <c r="H22019" s="11">
        <v>63244770605</v>
      </c>
      <c r="I22019" s="12">
        <f>H22019/G22019</f>
        <v>1</v>
      </c>
      <c r="J22019" s="11"/>
      <c r="K22019" s="11"/>
      <c r="L22019" s="13"/>
    </row>
    <row r="22020" spans="1:12" s="3" customFormat="1" ht="40.5" outlineLevel="2" x14ac:dyDescent="0.25">
      <c r="A22020" s="35" t="s">
        <v>6516</v>
      </c>
      <c r="B22020" s="36" t="s">
        <v>6492</v>
      </c>
      <c r="C22020" s="36" t="s">
        <v>2746</v>
      </c>
      <c r="D22020" s="36" t="s">
        <v>2747</v>
      </c>
      <c r="E22020" s="36" t="s">
        <v>6253</v>
      </c>
      <c r="F22020" s="36" t="s">
        <v>19</v>
      </c>
      <c r="G22020" s="37">
        <v>94383</v>
      </c>
      <c r="H22020" s="37">
        <v>0</v>
      </c>
      <c r="I22020" s="4">
        <f>H22020/G22020</f>
        <v>0</v>
      </c>
      <c r="J22020" s="37"/>
      <c r="K22020" s="37"/>
      <c r="L22020" s="40"/>
    </row>
    <row r="22021" spans="1:12" ht="27" outlineLevel="2" x14ac:dyDescent="0.25">
      <c r="A22021" s="9" t="s">
        <v>6516</v>
      </c>
      <c r="B22021" s="10" t="s">
        <v>6492</v>
      </c>
      <c r="C22021" s="10" t="s">
        <v>2746</v>
      </c>
      <c r="D22021" s="10" t="s">
        <v>2747</v>
      </c>
      <c r="E22021" s="10" t="s">
        <v>6253</v>
      </c>
      <c r="F22021" s="10" t="s">
        <v>41</v>
      </c>
      <c r="G22021" s="11">
        <v>8392432472</v>
      </c>
      <c r="H22021" s="11">
        <v>8392432472</v>
      </c>
      <c r="I22021" s="12">
        <f>H22021/G22021</f>
        <v>1</v>
      </c>
      <c r="J22021" s="11"/>
      <c r="K22021" s="11"/>
      <c r="L22021" s="13"/>
    </row>
    <row r="22022" spans="1:12" ht="27" outlineLevel="1" x14ac:dyDescent="0.25">
      <c r="A22022" s="22" t="s">
        <v>11838</v>
      </c>
      <c r="B22022" s="15"/>
      <c r="C22022" s="15"/>
      <c r="D22022" s="15"/>
      <c r="E22022" s="15"/>
      <c r="F22022" s="15" t="s">
        <v>12960</v>
      </c>
      <c r="G22022" s="16">
        <f>SUBTOTAL(9,G22018:G22021)</f>
        <v>86897533911</v>
      </c>
      <c r="H22022" s="16">
        <f>SUBTOTAL(9,H22018:H22021)</f>
        <v>73458820951.050003</v>
      </c>
      <c r="I22022" s="23"/>
      <c r="J22022" s="16">
        <f>SUBTOTAL(9,J22018:J22021)</f>
        <v>1865318276.5999999</v>
      </c>
      <c r="K22022" s="16">
        <f>SUBTOTAL(9,K22018:K22021)</f>
        <v>1821617874.0500002</v>
      </c>
      <c r="L22022" s="17"/>
    </row>
    <row r="22023" spans="1:12" s="3" customFormat="1" ht="27" outlineLevel="2" x14ac:dyDescent="0.25">
      <c r="A22023" s="35" t="s">
        <v>6517</v>
      </c>
      <c r="B22023" s="36" t="s">
        <v>6492</v>
      </c>
      <c r="C22023" s="36" t="s">
        <v>2763</v>
      </c>
      <c r="D22023" s="36" t="s">
        <v>2764</v>
      </c>
      <c r="E22023" s="36" t="s">
        <v>6255</v>
      </c>
      <c r="F22023" s="36" t="s">
        <v>16</v>
      </c>
      <c r="G22023" s="37">
        <v>35690463488</v>
      </c>
      <c r="H22023" s="37">
        <v>4260378692.8000002</v>
      </c>
      <c r="I22023" s="38">
        <f>H22023/G22023</f>
        <v>0.11937022600539897</v>
      </c>
      <c r="J22023" s="37">
        <v>4363236481.2150097</v>
      </c>
      <c r="K22023" s="37">
        <f>H22023</f>
        <v>4260378692.8000002</v>
      </c>
      <c r="L22023" s="39">
        <f>K22023/J22023</f>
        <v>0.97642626319755033</v>
      </c>
    </row>
    <row r="22024" spans="1:12" ht="40.5" outlineLevel="2" x14ac:dyDescent="0.25">
      <c r="A22024" s="9" t="s">
        <v>6517</v>
      </c>
      <c r="B22024" s="10" t="s">
        <v>6492</v>
      </c>
      <c r="C22024" s="10" t="s">
        <v>2763</v>
      </c>
      <c r="D22024" s="10" t="s">
        <v>2764</v>
      </c>
      <c r="E22024" s="10" t="s">
        <v>6255</v>
      </c>
      <c r="F22024" s="10" t="s">
        <v>18</v>
      </c>
      <c r="G22024" s="11">
        <v>144436768509</v>
      </c>
      <c r="H22024" s="11">
        <v>144436768509</v>
      </c>
      <c r="I22024" s="12">
        <f>H22024/G22024</f>
        <v>1</v>
      </c>
      <c r="J22024" s="11"/>
      <c r="K22024" s="11"/>
      <c r="L22024" s="13"/>
    </row>
    <row r="22025" spans="1:12" s="3" customFormat="1" ht="40.5" outlineLevel="2" x14ac:dyDescent="0.25">
      <c r="A22025" s="35" t="s">
        <v>6517</v>
      </c>
      <c r="B22025" s="36" t="s">
        <v>6492</v>
      </c>
      <c r="C22025" s="36" t="s">
        <v>2763</v>
      </c>
      <c r="D22025" s="36" t="s">
        <v>2764</v>
      </c>
      <c r="E22025" s="36" t="s">
        <v>6255</v>
      </c>
      <c r="F22025" s="36" t="s">
        <v>19</v>
      </c>
      <c r="G22025" s="37">
        <v>220741</v>
      </c>
      <c r="H22025" s="37">
        <v>0</v>
      </c>
      <c r="I22025" s="4">
        <f>H22025/G22025</f>
        <v>0</v>
      </c>
      <c r="J22025" s="37"/>
      <c r="K22025" s="37"/>
      <c r="L22025" s="40"/>
    </row>
    <row r="22026" spans="1:12" ht="27" outlineLevel="2" x14ac:dyDescent="0.25">
      <c r="A22026" s="9" t="s">
        <v>6517</v>
      </c>
      <c r="B22026" s="10" t="s">
        <v>6492</v>
      </c>
      <c r="C22026" s="10" t="s">
        <v>2763</v>
      </c>
      <c r="D22026" s="10" t="s">
        <v>2764</v>
      </c>
      <c r="E22026" s="10" t="s">
        <v>6255</v>
      </c>
      <c r="F22026" s="10" t="s">
        <v>41</v>
      </c>
      <c r="G22026" s="11">
        <v>19628123436</v>
      </c>
      <c r="H22026" s="11">
        <v>19628123436</v>
      </c>
      <c r="I22026" s="12">
        <f>H22026/G22026</f>
        <v>1</v>
      </c>
      <c r="J22026" s="11"/>
      <c r="K22026" s="11"/>
      <c r="L22026" s="13"/>
    </row>
    <row r="22027" spans="1:12" ht="27" outlineLevel="1" x14ac:dyDescent="0.25">
      <c r="A22027" s="22" t="s">
        <v>11839</v>
      </c>
      <c r="B22027" s="15"/>
      <c r="C22027" s="15"/>
      <c r="D22027" s="15"/>
      <c r="E22027" s="15"/>
      <c r="F22027" s="15" t="s">
        <v>12960</v>
      </c>
      <c r="G22027" s="16">
        <f>SUBTOTAL(9,G22023:G22026)</f>
        <v>199755576174</v>
      </c>
      <c r="H22027" s="16">
        <f>SUBTOTAL(9,H22023:H22026)</f>
        <v>168325270637.79999</v>
      </c>
      <c r="I22027" s="23"/>
      <c r="J22027" s="16">
        <f>SUBTOTAL(9,J22023:J22026)</f>
        <v>4363236481.2150097</v>
      </c>
      <c r="K22027" s="16">
        <f>SUBTOTAL(9,K22023:K22026)</f>
        <v>4260378692.8000002</v>
      </c>
      <c r="L22027" s="17"/>
    </row>
    <row r="22028" spans="1:12" s="3" customFormat="1" ht="27" outlineLevel="2" x14ac:dyDescent="0.25">
      <c r="A22028" s="35" t="s">
        <v>6518</v>
      </c>
      <c r="B22028" s="36" t="s">
        <v>6492</v>
      </c>
      <c r="C22028" s="36" t="s">
        <v>2818</v>
      </c>
      <c r="D22028" s="36" t="s">
        <v>2819</v>
      </c>
      <c r="E22028" s="36" t="s">
        <v>6257</v>
      </c>
      <c r="F22028" s="36" t="s">
        <v>16</v>
      </c>
      <c r="G22028" s="37">
        <v>10925622646</v>
      </c>
      <c r="H22028" s="37">
        <v>1304194044.5</v>
      </c>
      <c r="I22028" s="38">
        <f>H22028/G22028</f>
        <v>0.11937022600514954</v>
      </c>
      <c r="J22028" s="37">
        <v>1293570361.4324989</v>
      </c>
      <c r="K22028" s="37">
        <f>H22028</f>
        <v>1304194044.5</v>
      </c>
      <c r="L22028" s="39">
        <f>K22028/J22028</f>
        <v>1.0082126828074016</v>
      </c>
    </row>
    <row r="22029" spans="1:12" ht="40.5" outlineLevel="2" x14ac:dyDescent="0.25">
      <c r="A22029" s="9" t="s">
        <v>6518</v>
      </c>
      <c r="B22029" s="10" t="s">
        <v>6492</v>
      </c>
      <c r="C22029" s="10" t="s">
        <v>2818</v>
      </c>
      <c r="D22029" s="10" t="s">
        <v>2819</v>
      </c>
      <c r="E22029" s="10" t="s">
        <v>6257</v>
      </c>
      <c r="F22029" s="10" t="s">
        <v>18</v>
      </c>
      <c r="G22029" s="11">
        <v>43200163834</v>
      </c>
      <c r="H22029" s="11">
        <v>43200163834</v>
      </c>
      <c r="I22029" s="12">
        <f>H22029/G22029</f>
        <v>1</v>
      </c>
      <c r="J22029" s="11"/>
      <c r="K22029" s="11"/>
      <c r="L22029" s="13"/>
    </row>
    <row r="22030" spans="1:12" s="3" customFormat="1" ht="40.5" outlineLevel="2" x14ac:dyDescent="0.25">
      <c r="A22030" s="35" t="s">
        <v>6518</v>
      </c>
      <c r="B22030" s="36" t="s">
        <v>6492</v>
      </c>
      <c r="C22030" s="36" t="s">
        <v>2818</v>
      </c>
      <c r="D22030" s="36" t="s">
        <v>2819</v>
      </c>
      <c r="E22030" s="36" t="s">
        <v>6257</v>
      </c>
      <c r="F22030" s="36" t="s">
        <v>19</v>
      </c>
      <c r="G22030" s="37">
        <v>67574</v>
      </c>
      <c r="H22030" s="37">
        <v>0</v>
      </c>
      <c r="I22030" s="4">
        <f>H22030/G22030</f>
        <v>0</v>
      </c>
      <c r="J22030" s="37"/>
      <c r="K22030" s="37"/>
      <c r="L22030" s="40"/>
    </row>
    <row r="22031" spans="1:12" ht="27" outlineLevel="2" x14ac:dyDescent="0.25">
      <c r="A22031" s="9" t="s">
        <v>6518</v>
      </c>
      <c r="B22031" s="10" t="s">
        <v>6492</v>
      </c>
      <c r="C22031" s="10" t="s">
        <v>2818</v>
      </c>
      <c r="D22031" s="10" t="s">
        <v>2819</v>
      </c>
      <c r="E22031" s="10" t="s">
        <v>6257</v>
      </c>
      <c r="F22031" s="10" t="s">
        <v>41</v>
      </c>
      <c r="G22031" s="11">
        <v>6008593023</v>
      </c>
      <c r="H22031" s="11">
        <v>6008593023</v>
      </c>
      <c r="I22031" s="12">
        <f>H22031/G22031</f>
        <v>1</v>
      </c>
      <c r="J22031" s="11"/>
      <c r="K22031" s="11"/>
      <c r="L22031" s="13"/>
    </row>
    <row r="22032" spans="1:12" ht="27" outlineLevel="1" x14ac:dyDescent="0.25">
      <c r="A22032" s="22" t="s">
        <v>11840</v>
      </c>
      <c r="B22032" s="15"/>
      <c r="C22032" s="15"/>
      <c r="D22032" s="15"/>
      <c r="E22032" s="15"/>
      <c r="F22032" s="15" t="s">
        <v>12960</v>
      </c>
      <c r="G22032" s="16">
        <f>SUBTOTAL(9,G22028:G22031)</f>
        <v>60134447077</v>
      </c>
      <c r="H22032" s="16">
        <f>SUBTOTAL(9,H22028:H22031)</f>
        <v>50512950901.5</v>
      </c>
      <c r="I22032" s="23"/>
      <c r="J22032" s="16">
        <f>SUBTOTAL(9,J22028:J22031)</f>
        <v>1293570361.4324989</v>
      </c>
      <c r="K22032" s="16">
        <f>SUBTOTAL(9,K22028:K22031)</f>
        <v>1304194044.5</v>
      </c>
      <c r="L22032" s="17"/>
    </row>
    <row r="22033" spans="1:12" s="3" customFormat="1" ht="54" outlineLevel="2" x14ac:dyDescent="0.25">
      <c r="A22033" s="35" t="s">
        <v>6519</v>
      </c>
      <c r="B22033" s="36" t="s">
        <v>6492</v>
      </c>
      <c r="C22033" s="36" t="s">
        <v>2859</v>
      </c>
      <c r="D22033" s="36" t="s">
        <v>2860</v>
      </c>
      <c r="E22033" s="36" t="s">
        <v>6259</v>
      </c>
      <c r="F22033" s="36" t="s">
        <v>16</v>
      </c>
      <c r="G22033" s="37">
        <v>2682973985</v>
      </c>
      <c r="H22033" s="37">
        <v>320267210.96000004</v>
      </c>
      <c r="I22033" s="38">
        <f>H22033/G22033</f>
        <v>0.11937022600686903</v>
      </c>
      <c r="J22033" s="37">
        <v>321634563.58999997</v>
      </c>
      <c r="K22033" s="37">
        <f>H22033</f>
        <v>320267210.96000004</v>
      </c>
      <c r="L22033" s="39">
        <f>K22033/J22033</f>
        <v>0.99574873852257073</v>
      </c>
    </row>
    <row r="22034" spans="1:12" ht="54" outlineLevel="2" x14ac:dyDescent="0.25">
      <c r="A22034" s="9" t="s">
        <v>6519</v>
      </c>
      <c r="B22034" s="10" t="s">
        <v>6492</v>
      </c>
      <c r="C22034" s="10" t="s">
        <v>2859</v>
      </c>
      <c r="D22034" s="10" t="s">
        <v>2860</v>
      </c>
      <c r="E22034" s="10" t="s">
        <v>6259</v>
      </c>
      <c r="F22034" s="10" t="s">
        <v>18</v>
      </c>
      <c r="G22034" s="11">
        <v>11121947526</v>
      </c>
      <c r="H22034" s="11">
        <v>11121947526</v>
      </c>
      <c r="I22034" s="12">
        <f>H22034/G22034</f>
        <v>1</v>
      </c>
      <c r="J22034" s="11"/>
      <c r="K22034" s="11"/>
      <c r="L22034" s="13"/>
    </row>
    <row r="22035" spans="1:12" s="3" customFormat="1" ht="54" outlineLevel="2" x14ac:dyDescent="0.25">
      <c r="A22035" s="35" t="s">
        <v>6519</v>
      </c>
      <c r="B22035" s="36" t="s">
        <v>6492</v>
      </c>
      <c r="C22035" s="36" t="s">
        <v>2859</v>
      </c>
      <c r="D22035" s="36" t="s">
        <v>2860</v>
      </c>
      <c r="E22035" s="36" t="s">
        <v>6259</v>
      </c>
      <c r="F22035" s="36" t="s">
        <v>19</v>
      </c>
      <c r="G22035" s="37">
        <v>16594</v>
      </c>
      <c r="H22035" s="37">
        <v>0</v>
      </c>
      <c r="I22035" s="4">
        <f>H22035/G22035</f>
        <v>0</v>
      </c>
      <c r="J22035" s="37"/>
      <c r="K22035" s="37"/>
      <c r="L22035" s="40"/>
    </row>
    <row r="22036" spans="1:12" ht="54" outlineLevel="2" x14ac:dyDescent="0.25">
      <c r="A22036" s="9" t="s">
        <v>6519</v>
      </c>
      <c r="B22036" s="10" t="s">
        <v>6492</v>
      </c>
      <c r="C22036" s="10" t="s">
        <v>2859</v>
      </c>
      <c r="D22036" s="10" t="s">
        <v>2860</v>
      </c>
      <c r="E22036" s="10" t="s">
        <v>6259</v>
      </c>
      <c r="F22036" s="10" t="s">
        <v>41</v>
      </c>
      <c r="G22036" s="11">
        <v>1475513048</v>
      </c>
      <c r="H22036" s="11">
        <v>1475513048</v>
      </c>
      <c r="I22036" s="12">
        <f>H22036/G22036</f>
        <v>1</v>
      </c>
      <c r="J22036" s="11"/>
      <c r="K22036" s="11"/>
      <c r="L22036" s="13"/>
    </row>
    <row r="22037" spans="1:12" ht="27" outlineLevel="1" x14ac:dyDescent="0.25">
      <c r="A22037" s="22" t="s">
        <v>11841</v>
      </c>
      <c r="B22037" s="15"/>
      <c r="C22037" s="15"/>
      <c r="D22037" s="15"/>
      <c r="E22037" s="15"/>
      <c r="F22037" s="15" t="s">
        <v>12960</v>
      </c>
      <c r="G22037" s="16">
        <f>SUBTOTAL(9,G22033:G22036)</f>
        <v>15280451153</v>
      </c>
      <c r="H22037" s="16">
        <f>SUBTOTAL(9,H22033:H22036)</f>
        <v>12917727784.959999</v>
      </c>
      <c r="I22037" s="23"/>
      <c r="J22037" s="16">
        <f>SUBTOTAL(9,J22033:J22036)</f>
        <v>321634563.58999997</v>
      </c>
      <c r="K22037" s="16">
        <f>SUBTOTAL(9,K22033:K22036)</f>
        <v>320267210.96000004</v>
      </c>
      <c r="L22037" s="17"/>
    </row>
    <row r="22038" spans="1:12" s="3" customFormat="1" ht="27" outlineLevel="2" x14ac:dyDescent="0.25">
      <c r="A22038" s="35" t="s">
        <v>6520</v>
      </c>
      <c r="B22038" s="36" t="s">
        <v>6492</v>
      </c>
      <c r="C22038" s="36" t="s">
        <v>2881</v>
      </c>
      <c r="D22038" s="36" t="s">
        <v>2882</v>
      </c>
      <c r="E22038" s="36" t="s">
        <v>6261</v>
      </c>
      <c r="F22038" s="36" t="s">
        <v>16</v>
      </c>
      <c r="G22038" s="37">
        <v>4227945537</v>
      </c>
      <c r="H22038" s="37">
        <v>504690814.27999997</v>
      </c>
      <c r="I22038" s="38">
        <f>H22038/G22038</f>
        <v>0.11937022600298457</v>
      </c>
      <c r="J22038" s="37">
        <v>505548784.82750106</v>
      </c>
      <c r="K22038" s="37">
        <f>H22038</f>
        <v>504690814.27999997</v>
      </c>
      <c r="L22038" s="39">
        <f>K22038/J22038</f>
        <v>0.99830289267178474</v>
      </c>
    </row>
    <row r="22039" spans="1:12" ht="40.5" outlineLevel="2" x14ac:dyDescent="0.25">
      <c r="A22039" s="9" t="s">
        <v>6520</v>
      </c>
      <c r="B22039" s="10" t="s">
        <v>6492</v>
      </c>
      <c r="C22039" s="10" t="s">
        <v>2881</v>
      </c>
      <c r="D22039" s="10" t="s">
        <v>2882</v>
      </c>
      <c r="E22039" s="10" t="s">
        <v>6261</v>
      </c>
      <c r="F22039" s="10" t="s">
        <v>18</v>
      </c>
      <c r="G22039" s="11">
        <v>18023233084</v>
      </c>
      <c r="H22039" s="11">
        <v>18023233084</v>
      </c>
      <c r="I22039" s="12">
        <f>H22039/G22039</f>
        <v>1</v>
      </c>
      <c r="J22039" s="11"/>
      <c r="K22039" s="11"/>
      <c r="L22039" s="13"/>
    </row>
    <row r="22040" spans="1:12" s="3" customFormat="1" ht="40.5" outlineLevel="2" x14ac:dyDescent="0.25">
      <c r="A22040" s="35" t="s">
        <v>6520</v>
      </c>
      <c r="B22040" s="36" t="s">
        <v>6492</v>
      </c>
      <c r="C22040" s="36" t="s">
        <v>2881</v>
      </c>
      <c r="D22040" s="36" t="s">
        <v>2882</v>
      </c>
      <c r="E22040" s="36" t="s">
        <v>6261</v>
      </c>
      <c r="F22040" s="36" t="s">
        <v>19</v>
      </c>
      <c r="G22040" s="37">
        <v>26149</v>
      </c>
      <c r="H22040" s="37">
        <v>0</v>
      </c>
      <c r="I22040" s="4">
        <f>H22040/G22040</f>
        <v>0</v>
      </c>
      <c r="J22040" s="37"/>
      <c r="K22040" s="37"/>
      <c r="L22040" s="40"/>
    </row>
    <row r="22041" spans="1:12" ht="27" outlineLevel="2" x14ac:dyDescent="0.25">
      <c r="A22041" s="9" t="s">
        <v>6520</v>
      </c>
      <c r="B22041" s="10" t="s">
        <v>6492</v>
      </c>
      <c r="C22041" s="10" t="s">
        <v>2881</v>
      </c>
      <c r="D22041" s="10" t="s">
        <v>2882</v>
      </c>
      <c r="E22041" s="10" t="s">
        <v>6261</v>
      </c>
      <c r="F22041" s="10" t="s">
        <v>41</v>
      </c>
      <c r="G22041" s="11">
        <v>2325176778</v>
      </c>
      <c r="H22041" s="11">
        <v>2325176778</v>
      </c>
      <c r="I22041" s="12">
        <f>H22041/G22041</f>
        <v>1</v>
      </c>
      <c r="J22041" s="11"/>
      <c r="K22041" s="11"/>
      <c r="L22041" s="13"/>
    </row>
    <row r="22042" spans="1:12" ht="27" outlineLevel="1" x14ac:dyDescent="0.25">
      <c r="A22042" s="22" t="s">
        <v>11842</v>
      </c>
      <c r="B22042" s="15"/>
      <c r="C22042" s="15"/>
      <c r="D22042" s="15"/>
      <c r="E22042" s="15"/>
      <c r="F22042" s="15" t="s">
        <v>12960</v>
      </c>
      <c r="G22042" s="16">
        <f>SUBTOTAL(9,G22038:G22041)</f>
        <v>24576381548</v>
      </c>
      <c r="H22042" s="16">
        <f>SUBTOTAL(9,H22038:H22041)</f>
        <v>20853100676.279999</v>
      </c>
      <c r="I22042" s="23"/>
      <c r="J22042" s="16">
        <f>SUBTOTAL(9,J22038:J22041)</f>
        <v>505548784.82750106</v>
      </c>
      <c r="K22042" s="16">
        <f>SUBTOTAL(9,K22038:K22041)</f>
        <v>504690814.27999997</v>
      </c>
      <c r="L22042" s="17"/>
    </row>
    <row r="22043" spans="1:12" s="3" customFormat="1" ht="27" outlineLevel="2" x14ac:dyDescent="0.25">
      <c r="A22043" s="35" t="s">
        <v>6521</v>
      </c>
      <c r="B22043" s="36" t="s">
        <v>6492</v>
      </c>
      <c r="C22043" s="36" t="s">
        <v>2890</v>
      </c>
      <c r="D22043" s="36" t="s">
        <v>2891</v>
      </c>
      <c r="E22043" s="36" t="s">
        <v>6263</v>
      </c>
      <c r="F22043" s="36" t="s">
        <v>16</v>
      </c>
      <c r="G22043" s="37">
        <v>5263899699</v>
      </c>
      <c r="H22043" s="37">
        <v>628352896.74000001</v>
      </c>
      <c r="I22043" s="38">
        <f>H22043/G22043</f>
        <v>0.11937022600551644</v>
      </c>
      <c r="J22043" s="37">
        <v>628403386.23750103</v>
      </c>
      <c r="K22043" s="37">
        <f>H22043</f>
        <v>628352896.74000001</v>
      </c>
      <c r="L22043" s="39">
        <f>K22043/J22043</f>
        <v>0.99991965431980989</v>
      </c>
    </row>
    <row r="22044" spans="1:12" ht="40.5" outlineLevel="2" x14ac:dyDescent="0.25">
      <c r="A22044" s="9" t="s">
        <v>6521</v>
      </c>
      <c r="B22044" s="10" t="s">
        <v>6492</v>
      </c>
      <c r="C22044" s="10" t="s">
        <v>2890</v>
      </c>
      <c r="D22044" s="10" t="s">
        <v>2891</v>
      </c>
      <c r="E22044" s="10" t="s">
        <v>6263</v>
      </c>
      <c r="F22044" s="10" t="s">
        <v>18</v>
      </c>
      <c r="G22044" s="11">
        <v>20986085283</v>
      </c>
      <c r="H22044" s="11">
        <v>20986085283</v>
      </c>
      <c r="I22044" s="12">
        <f>H22044/G22044</f>
        <v>1</v>
      </c>
      <c r="J22044" s="11"/>
      <c r="K22044" s="11"/>
      <c r="L22044" s="13"/>
    </row>
    <row r="22045" spans="1:12" s="3" customFormat="1" ht="40.5" outlineLevel="2" x14ac:dyDescent="0.25">
      <c r="A22045" s="35" t="s">
        <v>6521</v>
      </c>
      <c r="B22045" s="36" t="s">
        <v>6492</v>
      </c>
      <c r="C22045" s="36" t="s">
        <v>2890</v>
      </c>
      <c r="D22045" s="36" t="s">
        <v>2891</v>
      </c>
      <c r="E22045" s="36" t="s">
        <v>6263</v>
      </c>
      <c r="F22045" s="36" t="s">
        <v>19</v>
      </c>
      <c r="G22045" s="37">
        <v>32557</v>
      </c>
      <c r="H22045" s="37">
        <v>0</v>
      </c>
      <c r="I22045" s="4">
        <f>H22045/G22045</f>
        <v>0</v>
      </c>
      <c r="J22045" s="37"/>
      <c r="K22045" s="37"/>
      <c r="L22045" s="40"/>
    </row>
    <row r="22046" spans="1:12" ht="27" outlineLevel="2" x14ac:dyDescent="0.25">
      <c r="A22046" s="9" t="s">
        <v>6521</v>
      </c>
      <c r="B22046" s="10" t="s">
        <v>6492</v>
      </c>
      <c r="C22046" s="10" t="s">
        <v>2890</v>
      </c>
      <c r="D22046" s="10" t="s">
        <v>2891</v>
      </c>
      <c r="E22046" s="10" t="s">
        <v>6263</v>
      </c>
      <c r="F22046" s="10" t="s">
        <v>41</v>
      </c>
      <c r="G22046" s="11">
        <v>2894904211</v>
      </c>
      <c r="H22046" s="11">
        <v>2894904211</v>
      </c>
      <c r="I22046" s="12">
        <f>H22046/G22046</f>
        <v>1</v>
      </c>
      <c r="J22046" s="11"/>
      <c r="K22046" s="11"/>
      <c r="L22046" s="13"/>
    </row>
    <row r="22047" spans="1:12" ht="27" outlineLevel="1" x14ac:dyDescent="0.25">
      <c r="A22047" s="22" t="s">
        <v>11843</v>
      </c>
      <c r="B22047" s="15"/>
      <c r="C22047" s="15"/>
      <c r="D22047" s="15"/>
      <c r="E22047" s="15"/>
      <c r="F22047" s="15" t="s">
        <v>12960</v>
      </c>
      <c r="G22047" s="16">
        <f>SUBTOTAL(9,G22043:G22046)</f>
        <v>29144921750</v>
      </c>
      <c r="H22047" s="16">
        <f>SUBTOTAL(9,H22043:H22046)</f>
        <v>24509342390.740002</v>
      </c>
      <c r="I22047" s="23"/>
      <c r="J22047" s="16">
        <f>SUBTOTAL(9,J22043:J22046)</f>
        <v>628403386.23750103</v>
      </c>
      <c r="K22047" s="16">
        <f>SUBTOTAL(9,K22043:K22046)</f>
        <v>628352896.74000001</v>
      </c>
      <c r="L22047" s="17"/>
    </row>
    <row r="22048" spans="1:12" s="3" customFormat="1" ht="27" outlineLevel="2" x14ac:dyDescent="0.25">
      <c r="A22048" s="35" t="s">
        <v>6522</v>
      </c>
      <c r="B22048" s="36" t="s">
        <v>6492</v>
      </c>
      <c r="C22048" s="36" t="s">
        <v>2896</v>
      </c>
      <c r="D22048" s="36" t="s">
        <v>2897</v>
      </c>
      <c r="E22048" s="36" t="s">
        <v>6265</v>
      </c>
      <c r="F22048" s="36" t="s">
        <v>16</v>
      </c>
      <c r="G22048" s="37">
        <v>4547953036</v>
      </c>
      <c r="H22048" s="37">
        <v>542890181.75999999</v>
      </c>
      <c r="I22048" s="38">
        <f>H22048/G22048</f>
        <v>0.11937022600336281</v>
      </c>
      <c r="J22048" s="37">
        <v>542585853.34249902</v>
      </c>
      <c r="K22048" s="37">
        <f>H22048</f>
        <v>542890181.75999999</v>
      </c>
      <c r="L22048" s="39">
        <f>K22048/J22048</f>
        <v>1.0005608852785715</v>
      </c>
    </row>
    <row r="22049" spans="1:12" ht="40.5" outlineLevel="2" x14ac:dyDescent="0.25">
      <c r="A22049" s="9" t="s">
        <v>6522</v>
      </c>
      <c r="B22049" s="10" t="s">
        <v>6492</v>
      </c>
      <c r="C22049" s="10" t="s">
        <v>2896</v>
      </c>
      <c r="D22049" s="10" t="s">
        <v>2897</v>
      </c>
      <c r="E22049" s="10" t="s">
        <v>6265</v>
      </c>
      <c r="F22049" s="10" t="s">
        <v>18</v>
      </c>
      <c r="G22049" s="11">
        <v>18379144996</v>
      </c>
      <c r="H22049" s="11">
        <v>18379144996</v>
      </c>
      <c r="I22049" s="12">
        <f>H22049/G22049</f>
        <v>1</v>
      </c>
      <c r="J22049" s="11"/>
      <c r="K22049" s="11"/>
      <c r="L22049" s="13"/>
    </row>
    <row r="22050" spans="1:12" s="3" customFormat="1" ht="40.5" outlineLevel="2" x14ac:dyDescent="0.25">
      <c r="A22050" s="35" t="s">
        <v>6522</v>
      </c>
      <c r="B22050" s="36" t="s">
        <v>6492</v>
      </c>
      <c r="C22050" s="36" t="s">
        <v>2896</v>
      </c>
      <c r="D22050" s="36" t="s">
        <v>2897</v>
      </c>
      <c r="E22050" s="36" t="s">
        <v>6265</v>
      </c>
      <c r="F22050" s="36" t="s">
        <v>19</v>
      </c>
      <c r="G22050" s="37">
        <v>28128</v>
      </c>
      <c r="H22050" s="37">
        <v>0</v>
      </c>
      <c r="I22050" s="4">
        <f>H22050/G22050</f>
        <v>0</v>
      </c>
      <c r="J22050" s="37"/>
      <c r="K22050" s="37"/>
      <c r="L22050" s="40"/>
    </row>
    <row r="22051" spans="1:12" ht="27" outlineLevel="2" x14ac:dyDescent="0.25">
      <c r="A22051" s="9" t="s">
        <v>6522</v>
      </c>
      <c r="B22051" s="10" t="s">
        <v>6492</v>
      </c>
      <c r="C22051" s="10" t="s">
        <v>2896</v>
      </c>
      <c r="D22051" s="10" t="s">
        <v>2897</v>
      </c>
      <c r="E22051" s="10" t="s">
        <v>6265</v>
      </c>
      <c r="F22051" s="10" t="s">
        <v>41</v>
      </c>
      <c r="G22051" s="11">
        <v>2501166274</v>
      </c>
      <c r="H22051" s="11">
        <v>2501166274</v>
      </c>
      <c r="I22051" s="12">
        <f>H22051/G22051</f>
        <v>1</v>
      </c>
      <c r="J22051" s="11"/>
      <c r="K22051" s="11"/>
      <c r="L22051" s="13"/>
    </row>
    <row r="22052" spans="1:12" ht="27" outlineLevel="1" x14ac:dyDescent="0.25">
      <c r="A22052" s="22" t="s">
        <v>11844</v>
      </c>
      <c r="B22052" s="15"/>
      <c r="C22052" s="15"/>
      <c r="D22052" s="15"/>
      <c r="E22052" s="15"/>
      <c r="F22052" s="15" t="s">
        <v>12960</v>
      </c>
      <c r="G22052" s="16">
        <f>SUBTOTAL(9,G22048:G22051)</f>
        <v>25428292434</v>
      </c>
      <c r="H22052" s="16">
        <f>SUBTOTAL(9,H22048:H22051)</f>
        <v>21423201451.759998</v>
      </c>
      <c r="I22052" s="23"/>
      <c r="J22052" s="16">
        <f>SUBTOTAL(9,J22048:J22051)</f>
        <v>542585853.34249902</v>
      </c>
      <c r="K22052" s="16">
        <f>SUBTOTAL(9,K22048:K22051)</f>
        <v>542890181.75999999</v>
      </c>
      <c r="L22052" s="17"/>
    </row>
    <row r="22053" spans="1:12" s="3" customFormat="1" ht="27" outlineLevel="2" x14ac:dyDescent="0.25">
      <c r="A22053" s="35" t="s">
        <v>6523</v>
      </c>
      <c r="B22053" s="36" t="s">
        <v>6492</v>
      </c>
      <c r="C22053" s="36" t="s">
        <v>2905</v>
      </c>
      <c r="D22053" s="36" t="s">
        <v>2906</v>
      </c>
      <c r="E22053" s="36" t="s">
        <v>6267</v>
      </c>
      <c r="F22053" s="36" t="s">
        <v>16</v>
      </c>
      <c r="G22053" s="37">
        <v>5153497260</v>
      </c>
      <c r="H22053" s="37">
        <v>615174132.6500001</v>
      </c>
      <c r="I22053" s="38">
        <f>H22053/G22053</f>
        <v>0.11937022600648478</v>
      </c>
      <c r="J22053" s="37">
        <v>614917636.62750101</v>
      </c>
      <c r="K22053" s="37">
        <f>H22053</f>
        <v>615174132.6500001</v>
      </c>
      <c r="L22053" s="39">
        <f>K22053/J22053</f>
        <v>1.0004171225660494</v>
      </c>
    </row>
    <row r="22054" spans="1:12" ht="40.5" outlineLevel="2" x14ac:dyDescent="0.25">
      <c r="A22054" s="9" t="s">
        <v>6523</v>
      </c>
      <c r="B22054" s="10" t="s">
        <v>6492</v>
      </c>
      <c r="C22054" s="10" t="s">
        <v>2905</v>
      </c>
      <c r="D22054" s="10" t="s">
        <v>2906</v>
      </c>
      <c r="E22054" s="10" t="s">
        <v>6267</v>
      </c>
      <c r="F22054" s="10" t="s">
        <v>18</v>
      </c>
      <c r="G22054" s="11">
        <v>22362827068</v>
      </c>
      <c r="H22054" s="11">
        <v>22362827068</v>
      </c>
      <c r="I22054" s="12">
        <f>H22054/G22054</f>
        <v>1</v>
      </c>
      <c r="J22054" s="11"/>
      <c r="K22054" s="11"/>
      <c r="L22054" s="13"/>
    </row>
    <row r="22055" spans="1:12" s="3" customFormat="1" ht="40.5" outlineLevel="2" x14ac:dyDescent="0.25">
      <c r="A22055" s="35" t="s">
        <v>6523</v>
      </c>
      <c r="B22055" s="36" t="s">
        <v>6492</v>
      </c>
      <c r="C22055" s="36" t="s">
        <v>2905</v>
      </c>
      <c r="D22055" s="36" t="s">
        <v>2906</v>
      </c>
      <c r="E22055" s="36" t="s">
        <v>6267</v>
      </c>
      <c r="F22055" s="36" t="s">
        <v>19</v>
      </c>
      <c r="G22055" s="37">
        <v>31874</v>
      </c>
      <c r="H22055" s="37">
        <v>0</v>
      </c>
      <c r="I22055" s="4">
        <f>H22055/G22055</f>
        <v>0</v>
      </c>
      <c r="J22055" s="37"/>
      <c r="K22055" s="37"/>
      <c r="L22055" s="40"/>
    </row>
    <row r="22056" spans="1:12" ht="27" outlineLevel="2" x14ac:dyDescent="0.25">
      <c r="A22056" s="9" t="s">
        <v>6523</v>
      </c>
      <c r="B22056" s="10" t="s">
        <v>6492</v>
      </c>
      <c r="C22056" s="10" t="s">
        <v>2905</v>
      </c>
      <c r="D22056" s="10" t="s">
        <v>2906</v>
      </c>
      <c r="E22056" s="10" t="s">
        <v>6267</v>
      </c>
      <c r="F22056" s="10" t="s">
        <v>41</v>
      </c>
      <c r="G22056" s="11">
        <v>2834187916</v>
      </c>
      <c r="H22056" s="11">
        <v>2834187916</v>
      </c>
      <c r="I22056" s="12">
        <f>H22056/G22056</f>
        <v>1</v>
      </c>
      <c r="J22056" s="11"/>
      <c r="K22056" s="11"/>
      <c r="L22056" s="13"/>
    </row>
    <row r="22057" spans="1:12" ht="27" outlineLevel="1" x14ac:dyDescent="0.25">
      <c r="A22057" s="22" t="s">
        <v>11845</v>
      </c>
      <c r="B22057" s="15"/>
      <c r="C22057" s="15"/>
      <c r="D22057" s="15"/>
      <c r="E22057" s="15"/>
      <c r="F22057" s="15" t="s">
        <v>12960</v>
      </c>
      <c r="G22057" s="16">
        <f>SUBTOTAL(9,G22053:G22056)</f>
        <v>30350544118</v>
      </c>
      <c r="H22057" s="16">
        <f>SUBTOTAL(9,H22053:H22056)</f>
        <v>25812189116.650002</v>
      </c>
      <c r="I22057" s="23"/>
      <c r="J22057" s="16">
        <f>SUBTOTAL(9,J22053:J22056)</f>
        <v>614917636.62750101</v>
      </c>
      <c r="K22057" s="16">
        <f>SUBTOTAL(9,K22053:K22056)</f>
        <v>615174132.6500001</v>
      </c>
      <c r="L22057" s="17"/>
    </row>
    <row r="22058" spans="1:12" s="3" customFormat="1" ht="27" outlineLevel="2" x14ac:dyDescent="0.25">
      <c r="A22058" s="35" t="s">
        <v>6524</v>
      </c>
      <c r="B22058" s="36" t="s">
        <v>6492</v>
      </c>
      <c r="C22058" s="36" t="s">
        <v>2914</v>
      </c>
      <c r="D22058" s="36" t="s">
        <v>2915</v>
      </c>
      <c r="E22058" s="36" t="s">
        <v>6269</v>
      </c>
      <c r="F22058" s="36" t="s">
        <v>16</v>
      </c>
      <c r="G22058" s="37">
        <v>8096985372</v>
      </c>
      <c r="H22058" s="37">
        <v>966538973.47000003</v>
      </c>
      <c r="I22058" s="38">
        <f>H22058/G22058</f>
        <v>0.11937022596241391</v>
      </c>
      <c r="J22058" s="37">
        <v>967835188.732499</v>
      </c>
      <c r="K22058" s="37">
        <f>H22058</f>
        <v>966538973.47000003</v>
      </c>
      <c r="L22058" s="39">
        <f>K22058/J22058</f>
        <v>0.99866070661865836</v>
      </c>
    </row>
    <row r="22059" spans="1:12" ht="40.5" outlineLevel="2" x14ac:dyDescent="0.25">
      <c r="A22059" s="9" t="s">
        <v>6524</v>
      </c>
      <c r="B22059" s="10" t="s">
        <v>6492</v>
      </c>
      <c r="C22059" s="10" t="s">
        <v>2914</v>
      </c>
      <c r="D22059" s="10" t="s">
        <v>2915</v>
      </c>
      <c r="E22059" s="10" t="s">
        <v>6269</v>
      </c>
      <c r="F22059" s="10" t="s">
        <v>18</v>
      </c>
      <c r="G22059" s="11">
        <v>32622650654</v>
      </c>
      <c r="H22059" s="11">
        <v>32622650654</v>
      </c>
      <c r="I22059" s="12">
        <f>H22059/G22059</f>
        <v>1</v>
      </c>
      <c r="J22059" s="11"/>
      <c r="K22059" s="11"/>
      <c r="L22059" s="13"/>
    </row>
    <row r="22060" spans="1:12" s="3" customFormat="1" ht="40.5" outlineLevel="2" x14ac:dyDescent="0.25">
      <c r="A22060" s="35" t="s">
        <v>6524</v>
      </c>
      <c r="B22060" s="36" t="s">
        <v>6492</v>
      </c>
      <c r="C22060" s="36" t="s">
        <v>2914</v>
      </c>
      <c r="D22060" s="36" t="s">
        <v>2915</v>
      </c>
      <c r="E22060" s="36" t="s">
        <v>6269</v>
      </c>
      <c r="F22060" s="36" t="s">
        <v>19</v>
      </c>
      <c r="G22060" s="37">
        <v>50078</v>
      </c>
      <c r="H22060" s="37">
        <v>0</v>
      </c>
      <c r="I22060" s="4">
        <f>H22060/G22060</f>
        <v>0</v>
      </c>
      <c r="J22060" s="37"/>
      <c r="K22060" s="37"/>
      <c r="L22060" s="40"/>
    </row>
    <row r="22061" spans="1:12" ht="27" outlineLevel="2" x14ac:dyDescent="0.25">
      <c r="A22061" s="9" t="s">
        <v>6524</v>
      </c>
      <c r="B22061" s="10" t="s">
        <v>6492</v>
      </c>
      <c r="C22061" s="10" t="s">
        <v>2914</v>
      </c>
      <c r="D22061" s="10" t="s">
        <v>2915</v>
      </c>
      <c r="E22061" s="10" t="s">
        <v>6269</v>
      </c>
      <c r="F22061" s="10" t="s">
        <v>41</v>
      </c>
      <c r="G22061" s="11">
        <v>4452971825</v>
      </c>
      <c r="H22061" s="11">
        <v>4452971825</v>
      </c>
      <c r="I22061" s="12">
        <f>H22061/G22061</f>
        <v>1</v>
      </c>
      <c r="J22061" s="11"/>
      <c r="K22061" s="11"/>
      <c r="L22061" s="13"/>
    </row>
    <row r="22062" spans="1:12" ht="27" outlineLevel="1" x14ac:dyDescent="0.25">
      <c r="A22062" s="22" t="s">
        <v>11846</v>
      </c>
      <c r="B22062" s="15"/>
      <c r="C22062" s="15"/>
      <c r="D22062" s="15"/>
      <c r="E22062" s="15"/>
      <c r="F22062" s="15" t="s">
        <v>12960</v>
      </c>
      <c r="G22062" s="16">
        <f>SUBTOTAL(9,G22058:G22061)</f>
        <v>45172657929</v>
      </c>
      <c r="H22062" s="16">
        <f>SUBTOTAL(9,H22058:H22061)</f>
        <v>38042161452.470001</v>
      </c>
      <c r="I22062" s="23"/>
      <c r="J22062" s="16">
        <f>SUBTOTAL(9,J22058:J22061)</f>
        <v>967835188.732499</v>
      </c>
      <c r="K22062" s="16">
        <f>SUBTOTAL(9,K22058:K22061)</f>
        <v>966538973.47000003</v>
      </c>
      <c r="L22062" s="17"/>
    </row>
    <row r="22063" spans="1:12" s="3" customFormat="1" ht="40.5" outlineLevel="2" x14ac:dyDescent="0.25">
      <c r="A22063" s="35" t="s">
        <v>6525</v>
      </c>
      <c r="B22063" s="36" t="s">
        <v>6492</v>
      </c>
      <c r="C22063" s="36" t="s">
        <v>14</v>
      </c>
      <c r="D22063" s="36" t="s">
        <v>2863</v>
      </c>
      <c r="E22063" s="36" t="s">
        <v>6526</v>
      </c>
      <c r="F22063" s="36" t="s">
        <v>18</v>
      </c>
      <c r="G22063" s="37">
        <v>905185128</v>
      </c>
      <c r="H22063" s="37">
        <v>905185128</v>
      </c>
      <c r="I22063" s="4">
        <f>H22063/G22063</f>
        <v>1</v>
      </c>
      <c r="J22063" s="37"/>
      <c r="K22063" s="37"/>
      <c r="L22063" s="40"/>
    </row>
    <row r="22064" spans="1:12" ht="27" outlineLevel="1" x14ac:dyDescent="0.25">
      <c r="A22064" s="18" t="s">
        <v>11847</v>
      </c>
      <c r="B22064" s="19"/>
      <c r="C22064" s="19"/>
      <c r="D22064" s="19"/>
      <c r="E22064" s="19"/>
      <c r="F22064" s="15" t="s">
        <v>12960</v>
      </c>
      <c r="G22064" s="20">
        <f>SUBTOTAL(9,G22063:G22063)</f>
        <v>905185128</v>
      </c>
      <c r="H22064" s="20">
        <f>SUBTOTAL(9,H22063:H22063)</f>
        <v>905185128</v>
      </c>
      <c r="I22064" s="23"/>
      <c r="J22064" s="20">
        <f>SUBTOTAL(9,J22063:J22063)</f>
        <v>0</v>
      </c>
      <c r="K22064" s="20">
        <f>SUBTOTAL(9,K22063:K22063)</f>
        <v>0</v>
      </c>
      <c r="L22064" s="21"/>
    </row>
    <row r="22065" spans="1:12" ht="40.5" outlineLevel="2" x14ac:dyDescent="0.25">
      <c r="A22065" s="9" t="s">
        <v>6527</v>
      </c>
      <c r="B22065" s="10" t="s">
        <v>6492</v>
      </c>
      <c r="C22065" s="10" t="s">
        <v>14</v>
      </c>
      <c r="D22065" s="10" t="s">
        <v>6528</v>
      </c>
      <c r="E22065" s="10" t="s">
        <v>6529</v>
      </c>
      <c r="F22065" s="10" t="s">
        <v>18</v>
      </c>
      <c r="G22065" s="11">
        <v>1456666215</v>
      </c>
      <c r="H22065" s="11">
        <v>1456666215</v>
      </c>
      <c r="I22065" s="12">
        <f>H22065/G22065</f>
        <v>1</v>
      </c>
      <c r="J22065" s="11"/>
      <c r="K22065" s="11"/>
      <c r="L22065" s="13"/>
    </row>
    <row r="22066" spans="1:12" ht="27" outlineLevel="1" x14ac:dyDescent="0.25">
      <c r="A22066" s="22" t="s">
        <v>11848</v>
      </c>
      <c r="B22066" s="15"/>
      <c r="C22066" s="15"/>
      <c r="D22066" s="15"/>
      <c r="E22066" s="15"/>
      <c r="F22066" s="15" t="s">
        <v>12960</v>
      </c>
      <c r="G22066" s="16">
        <f>SUBTOTAL(9,G22065:G22065)</f>
        <v>1456666215</v>
      </c>
      <c r="H22066" s="16">
        <f>SUBTOTAL(9,H22065:H22065)</f>
        <v>1456666215</v>
      </c>
      <c r="I22066" s="23"/>
      <c r="J22066" s="16">
        <f>SUBTOTAL(9,J22065:J22065)</f>
        <v>0</v>
      </c>
      <c r="K22066" s="16">
        <f>SUBTOTAL(9,K22065:K22065)</f>
        <v>0</v>
      </c>
      <c r="L22066" s="17"/>
    </row>
    <row r="22067" spans="1:12" s="3" customFormat="1" ht="54" outlineLevel="2" x14ac:dyDescent="0.25">
      <c r="A22067" s="35" t="s">
        <v>6530</v>
      </c>
      <c r="B22067" s="36" t="s">
        <v>6531</v>
      </c>
      <c r="C22067" s="36" t="s">
        <v>36</v>
      </c>
      <c r="D22067" s="36" t="s">
        <v>37</v>
      </c>
      <c r="E22067" s="36" t="s">
        <v>36</v>
      </c>
      <c r="F22067" s="36" t="s">
        <v>16</v>
      </c>
      <c r="G22067" s="37">
        <v>37178556694</v>
      </c>
      <c r="H22067" s="37">
        <v>4438012715.1100006</v>
      </c>
      <c r="I22067" s="38">
        <f>H22067/G22067</f>
        <v>0.11937022600520213</v>
      </c>
      <c r="J22067" s="37">
        <v>4450777384.1300001</v>
      </c>
      <c r="K22067" s="37">
        <f>H22067</f>
        <v>4438012715.1100006</v>
      </c>
      <c r="L22067" s="39">
        <f>K22067/J22067</f>
        <v>0.9971320360650896</v>
      </c>
    </row>
    <row r="22068" spans="1:12" ht="54" outlineLevel="2" x14ac:dyDescent="0.25">
      <c r="A22068" s="9" t="s">
        <v>6530</v>
      </c>
      <c r="B22068" s="10" t="s">
        <v>6531</v>
      </c>
      <c r="C22068" s="10" t="s">
        <v>36</v>
      </c>
      <c r="D22068" s="10" t="s">
        <v>37</v>
      </c>
      <c r="E22068" s="10" t="s">
        <v>36</v>
      </c>
      <c r="F22068" s="10" t="s">
        <v>18</v>
      </c>
      <c r="G22068" s="11">
        <v>1524971</v>
      </c>
      <c r="H22068" s="11">
        <v>1524971</v>
      </c>
      <c r="I22068" s="12">
        <f>H22068/G22068</f>
        <v>1</v>
      </c>
      <c r="J22068" s="11"/>
      <c r="K22068" s="11"/>
      <c r="L22068" s="13"/>
    </row>
    <row r="22069" spans="1:12" s="3" customFormat="1" ht="54" outlineLevel="2" x14ac:dyDescent="0.25">
      <c r="A22069" s="35" t="s">
        <v>6530</v>
      </c>
      <c r="B22069" s="36" t="s">
        <v>6531</v>
      </c>
      <c r="C22069" s="36" t="s">
        <v>36</v>
      </c>
      <c r="D22069" s="36" t="s">
        <v>37</v>
      </c>
      <c r="E22069" s="36" t="s">
        <v>36</v>
      </c>
      <c r="F22069" s="36" t="s">
        <v>19</v>
      </c>
      <c r="G22069" s="37">
        <v>229945</v>
      </c>
      <c r="H22069" s="37">
        <v>0</v>
      </c>
      <c r="I22069" s="4">
        <f>H22069/G22069</f>
        <v>0</v>
      </c>
      <c r="J22069" s="37"/>
      <c r="K22069" s="37"/>
      <c r="L22069" s="40"/>
    </row>
    <row r="22070" spans="1:12" ht="27" outlineLevel="1" x14ac:dyDescent="0.25">
      <c r="A22070" s="18" t="s">
        <v>11849</v>
      </c>
      <c r="B22070" s="19"/>
      <c r="C22070" s="19"/>
      <c r="D22070" s="19"/>
      <c r="E22070" s="19"/>
      <c r="F22070" s="15" t="s">
        <v>12960</v>
      </c>
      <c r="G22070" s="20">
        <f>SUBTOTAL(9,G22067:G22069)</f>
        <v>37180311610</v>
      </c>
      <c r="H22070" s="16">
        <f>SUBTOTAL(9,H22067:H22069)</f>
        <v>4439537686.1100006</v>
      </c>
      <c r="I22070" s="23"/>
      <c r="J22070" s="20">
        <f>SUBTOTAL(9,J22067:J22069)</f>
        <v>4450777384.1300001</v>
      </c>
      <c r="K22070" s="20">
        <f>SUBTOTAL(9,K22067:K22069)</f>
        <v>4438012715.1100006</v>
      </c>
      <c r="L22070" s="21"/>
    </row>
    <row r="22071" spans="1:12" ht="54" outlineLevel="2" x14ac:dyDescent="0.25">
      <c r="A22071" s="9" t="s">
        <v>6532</v>
      </c>
      <c r="B22071" s="10" t="s">
        <v>6531</v>
      </c>
      <c r="C22071" s="10" t="s">
        <v>36</v>
      </c>
      <c r="D22071" s="10" t="s">
        <v>43</v>
      </c>
      <c r="E22071" s="10" t="s">
        <v>44</v>
      </c>
      <c r="F22071" s="10" t="s">
        <v>16</v>
      </c>
      <c r="G22071" s="11">
        <v>21085159668</v>
      </c>
      <c r="H22071" s="6">
        <v>2516940274.9299998</v>
      </c>
      <c r="I22071" s="7">
        <f>H22071/G22071</f>
        <v>0.11937022600544245</v>
      </c>
      <c r="J22071" s="6">
        <v>2524287640.0999999</v>
      </c>
      <c r="K22071" s="6">
        <f>H22071</f>
        <v>2516940274.9299998</v>
      </c>
      <c r="L22071" s="8">
        <f>K22071/J22071</f>
        <v>0.99708933124209687</v>
      </c>
    </row>
    <row r="22072" spans="1:12" s="3" customFormat="1" ht="54" outlineLevel="2" x14ac:dyDescent="0.25">
      <c r="A22072" s="35" t="s">
        <v>6532</v>
      </c>
      <c r="B22072" s="36" t="s">
        <v>6531</v>
      </c>
      <c r="C22072" s="36" t="s">
        <v>36</v>
      </c>
      <c r="D22072" s="36" t="s">
        <v>43</v>
      </c>
      <c r="E22072" s="36" t="s">
        <v>44</v>
      </c>
      <c r="F22072" s="36" t="s">
        <v>18</v>
      </c>
      <c r="G22072" s="37">
        <v>864424</v>
      </c>
      <c r="H22072" s="37">
        <v>864424</v>
      </c>
      <c r="I22072" s="4">
        <f>H22072/G22072</f>
        <v>1</v>
      </c>
      <c r="J22072" s="37"/>
      <c r="K22072" s="37"/>
      <c r="L22072" s="40"/>
    </row>
    <row r="22073" spans="1:12" ht="54" outlineLevel="2" x14ac:dyDescent="0.25">
      <c r="A22073" s="9" t="s">
        <v>6532</v>
      </c>
      <c r="B22073" s="10" t="s">
        <v>6531</v>
      </c>
      <c r="C22073" s="10" t="s">
        <v>36</v>
      </c>
      <c r="D22073" s="10" t="s">
        <v>43</v>
      </c>
      <c r="E22073" s="10" t="s">
        <v>44</v>
      </c>
      <c r="F22073" s="10" t="s">
        <v>19</v>
      </c>
      <c r="G22073" s="11">
        <v>130409</v>
      </c>
      <c r="H22073" s="11">
        <v>0</v>
      </c>
      <c r="I22073" s="12">
        <f>H22073/G22073</f>
        <v>0</v>
      </c>
      <c r="J22073" s="11"/>
      <c r="K22073" s="11"/>
      <c r="L22073" s="13"/>
    </row>
    <row r="22074" spans="1:12" ht="27" outlineLevel="1" x14ac:dyDescent="0.25">
      <c r="A22074" s="22" t="s">
        <v>11850</v>
      </c>
      <c r="B22074" s="15"/>
      <c r="C22074" s="15"/>
      <c r="D22074" s="15"/>
      <c r="E22074" s="15"/>
      <c r="F22074" s="15" t="s">
        <v>12960</v>
      </c>
      <c r="G22074" s="16">
        <f>SUBTOTAL(9,G22071:G22073)</f>
        <v>21086154501</v>
      </c>
      <c r="H22074" s="16">
        <f>SUBTOTAL(9,H22071:H22073)</f>
        <v>2517804698.9299998</v>
      </c>
      <c r="I22074" s="23"/>
      <c r="J22074" s="16">
        <f>SUBTOTAL(9,J22071:J22073)</f>
        <v>2524287640.0999999</v>
      </c>
      <c r="K22074" s="16">
        <f>SUBTOTAL(9,K22071:K22073)</f>
        <v>2516940274.9299998</v>
      </c>
      <c r="L22074" s="17"/>
    </row>
    <row r="22075" spans="1:12" s="3" customFormat="1" ht="54" outlineLevel="2" x14ac:dyDescent="0.25">
      <c r="A22075" s="35" t="s">
        <v>6533</v>
      </c>
      <c r="B22075" s="36" t="s">
        <v>6531</v>
      </c>
      <c r="C22075" s="36" t="s">
        <v>36</v>
      </c>
      <c r="D22075" s="36" t="s">
        <v>46</v>
      </c>
      <c r="E22075" s="36" t="s">
        <v>47</v>
      </c>
      <c r="F22075" s="36" t="s">
        <v>16</v>
      </c>
      <c r="G22075" s="37">
        <v>224253830</v>
      </c>
      <c r="H22075" s="37">
        <v>26769230.369999997</v>
      </c>
      <c r="I22075" s="38">
        <f>H22075/G22075</f>
        <v>0.11937022600684233</v>
      </c>
      <c r="J22075" s="37">
        <v>26847564.800000004</v>
      </c>
      <c r="K22075" s="37">
        <f>H22075</f>
        <v>26769230.369999997</v>
      </c>
      <c r="L22075" s="39">
        <f>K22075/J22075</f>
        <v>0.99708225194413136</v>
      </c>
    </row>
    <row r="22076" spans="1:12" ht="54" outlineLevel="2" x14ac:dyDescent="0.25">
      <c r="A22076" s="9" t="s">
        <v>6533</v>
      </c>
      <c r="B22076" s="10" t="s">
        <v>6531</v>
      </c>
      <c r="C22076" s="10" t="s">
        <v>36</v>
      </c>
      <c r="D22076" s="10" t="s">
        <v>46</v>
      </c>
      <c r="E22076" s="10" t="s">
        <v>47</v>
      </c>
      <c r="F22076" s="10" t="s">
        <v>18</v>
      </c>
      <c r="G22076" s="11">
        <v>5711</v>
      </c>
      <c r="H22076" s="11">
        <v>5711</v>
      </c>
      <c r="I22076" s="12">
        <f>H22076/G22076</f>
        <v>1</v>
      </c>
      <c r="J22076" s="11"/>
      <c r="K22076" s="11"/>
      <c r="L22076" s="13"/>
    </row>
    <row r="22077" spans="1:12" s="3" customFormat="1" ht="54" outlineLevel="2" x14ac:dyDescent="0.25">
      <c r="A22077" s="35" t="s">
        <v>6533</v>
      </c>
      <c r="B22077" s="36" t="s">
        <v>6531</v>
      </c>
      <c r="C22077" s="36" t="s">
        <v>36</v>
      </c>
      <c r="D22077" s="36" t="s">
        <v>46</v>
      </c>
      <c r="E22077" s="36" t="s">
        <v>47</v>
      </c>
      <c r="F22077" s="36" t="s">
        <v>19</v>
      </c>
      <c r="G22077" s="37">
        <v>1387</v>
      </c>
      <c r="H22077" s="37">
        <v>0</v>
      </c>
      <c r="I22077" s="4">
        <f>H22077/G22077</f>
        <v>0</v>
      </c>
      <c r="J22077" s="37"/>
      <c r="K22077" s="37"/>
      <c r="L22077" s="40"/>
    </row>
    <row r="22078" spans="1:12" ht="27" outlineLevel="1" x14ac:dyDescent="0.25">
      <c r="A22078" s="18" t="s">
        <v>11851</v>
      </c>
      <c r="B22078" s="19"/>
      <c r="C22078" s="19"/>
      <c r="D22078" s="19"/>
      <c r="E22078" s="19"/>
      <c r="F22078" s="15" t="s">
        <v>12960</v>
      </c>
      <c r="G22078" s="20">
        <f>SUBTOTAL(9,G22075:G22077)</f>
        <v>224260928</v>
      </c>
      <c r="H22078" s="16">
        <f>SUBTOTAL(9,H22075:H22077)</f>
        <v>26774941.369999997</v>
      </c>
      <c r="I22078" s="23"/>
      <c r="J22078" s="20">
        <f>SUBTOTAL(9,J22075:J22077)</f>
        <v>26847564.800000004</v>
      </c>
      <c r="K22078" s="20">
        <f>SUBTOTAL(9,K22075:K22077)</f>
        <v>26769230.369999997</v>
      </c>
      <c r="L22078" s="21"/>
    </row>
    <row r="22079" spans="1:12" ht="54" outlineLevel="2" x14ac:dyDescent="0.25">
      <c r="A22079" s="9" t="s">
        <v>6534</v>
      </c>
      <c r="B22079" s="10" t="s">
        <v>6531</v>
      </c>
      <c r="C22079" s="10" t="s">
        <v>36</v>
      </c>
      <c r="D22079" s="10" t="s">
        <v>49</v>
      </c>
      <c r="E22079" s="10" t="s">
        <v>50</v>
      </c>
      <c r="F22079" s="10" t="s">
        <v>16</v>
      </c>
      <c r="G22079" s="11">
        <v>24966931</v>
      </c>
      <c r="H22079" s="6">
        <v>2980308.2</v>
      </c>
      <c r="I22079" s="7">
        <f>H22079/G22079</f>
        <v>0.11937022616035588</v>
      </c>
      <c r="J22079" s="6">
        <v>2988309.2199999997</v>
      </c>
      <c r="K22079" s="6">
        <f>H22079</f>
        <v>2980308.2</v>
      </c>
      <c r="L22079" s="8">
        <f>K22079/J22079</f>
        <v>0.997322559544223</v>
      </c>
    </row>
    <row r="22080" spans="1:12" s="3" customFormat="1" ht="54" outlineLevel="2" x14ac:dyDescent="0.25">
      <c r="A22080" s="35" t="s">
        <v>6534</v>
      </c>
      <c r="B22080" s="36" t="s">
        <v>6531</v>
      </c>
      <c r="C22080" s="36" t="s">
        <v>36</v>
      </c>
      <c r="D22080" s="36" t="s">
        <v>49</v>
      </c>
      <c r="E22080" s="36" t="s">
        <v>50</v>
      </c>
      <c r="F22080" s="36" t="s">
        <v>18</v>
      </c>
      <c r="G22080" s="37">
        <v>994</v>
      </c>
      <c r="H22080" s="37">
        <v>994</v>
      </c>
      <c r="I22080" s="4">
        <f>H22080/G22080</f>
        <v>1</v>
      </c>
      <c r="J22080" s="37"/>
      <c r="K22080" s="37"/>
      <c r="L22080" s="40"/>
    </row>
    <row r="22081" spans="1:12" ht="54" outlineLevel="2" x14ac:dyDescent="0.25">
      <c r="A22081" s="9" t="s">
        <v>6534</v>
      </c>
      <c r="B22081" s="10" t="s">
        <v>6531</v>
      </c>
      <c r="C22081" s="10" t="s">
        <v>36</v>
      </c>
      <c r="D22081" s="10" t="s">
        <v>49</v>
      </c>
      <c r="E22081" s="10" t="s">
        <v>50</v>
      </c>
      <c r="F22081" s="10" t="s">
        <v>19</v>
      </c>
      <c r="G22081" s="11">
        <v>154</v>
      </c>
      <c r="H22081" s="11">
        <v>0</v>
      </c>
      <c r="I22081" s="12">
        <f>H22081/G22081</f>
        <v>0</v>
      </c>
      <c r="J22081" s="11"/>
      <c r="K22081" s="11"/>
      <c r="L22081" s="13"/>
    </row>
    <row r="22082" spans="1:12" ht="27" outlineLevel="1" x14ac:dyDescent="0.25">
      <c r="A22082" s="22" t="s">
        <v>11852</v>
      </c>
      <c r="B22082" s="15"/>
      <c r="C22082" s="15"/>
      <c r="D22082" s="15"/>
      <c r="E22082" s="15"/>
      <c r="F22082" s="15" t="s">
        <v>12960</v>
      </c>
      <c r="G22082" s="16">
        <f>SUBTOTAL(9,G22079:G22081)</f>
        <v>24968079</v>
      </c>
      <c r="H22082" s="16">
        <f>SUBTOTAL(9,H22079:H22081)</f>
        <v>2981302.2</v>
      </c>
      <c r="I22082" s="23"/>
      <c r="J22082" s="16">
        <f>SUBTOTAL(9,J22079:J22081)</f>
        <v>2988309.2199999997</v>
      </c>
      <c r="K22082" s="16">
        <f>SUBTOTAL(9,K22079:K22081)</f>
        <v>2980308.2</v>
      </c>
      <c r="L22082" s="17"/>
    </row>
    <row r="22083" spans="1:12" s="3" customFormat="1" ht="54" outlineLevel="2" x14ac:dyDescent="0.25">
      <c r="A22083" s="35" t="s">
        <v>6535</v>
      </c>
      <c r="B22083" s="36" t="s">
        <v>6531</v>
      </c>
      <c r="C22083" s="36" t="s">
        <v>36</v>
      </c>
      <c r="D22083" s="36" t="s">
        <v>52</v>
      </c>
      <c r="E22083" s="36" t="s">
        <v>53</v>
      </c>
      <c r="F22083" s="36" t="s">
        <v>16</v>
      </c>
      <c r="G22083" s="37">
        <v>132927373</v>
      </c>
      <c r="H22083" s="37">
        <v>15867570.560000001</v>
      </c>
      <c r="I22083" s="38">
        <f>H22083/G22083</f>
        <v>0.11937022602560574</v>
      </c>
      <c r="J22083" s="37">
        <v>15914604.789999999</v>
      </c>
      <c r="K22083" s="37">
        <f>H22083</f>
        <v>15867570.560000001</v>
      </c>
      <c r="L22083" s="39">
        <f>K22083/J22083</f>
        <v>0.99704458699285126</v>
      </c>
    </row>
    <row r="22084" spans="1:12" ht="54" outlineLevel="2" x14ac:dyDescent="0.25">
      <c r="A22084" s="9" t="s">
        <v>6535</v>
      </c>
      <c r="B22084" s="10" t="s">
        <v>6531</v>
      </c>
      <c r="C22084" s="10" t="s">
        <v>36</v>
      </c>
      <c r="D22084" s="10" t="s">
        <v>52</v>
      </c>
      <c r="E22084" s="10" t="s">
        <v>53</v>
      </c>
      <c r="F22084" s="10" t="s">
        <v>18</v>
      </c>
      <c r="G22084" s="11">
        <v>1388</v>
      </c>
      <c r="H22084" s="11">
        <v>1388</v>
      </c>
      <c r="I22084" s="12">
        <f>H22084/G22084</f>
        <v>1</v>
      </c>
      <c r="J22084" s="11"/>
      <c r="K22084" s="11"/>
      <c r="L22084" s="13"/>
    </row>
    <row r="22085" spans="1:12" s="3" customFormat="1" ht="54" outlineLevel="2" x14ac:dyDescent="0.25">
      <c r="A22085" s="35" t="s">
        <v>6535</v>
      </c>
      <c r="B22085" s="36" t="s">
        <v>6531</v>
      </c>
      <c r="C22085" s="36" t="s">
        <v>36</v>
      </c>
      <c r="D22085" s="36" t="s">
        <v>52</v>
      </c>
      <c r="E22085" s="36" t="s">
        <v>53</v>
      </c>
      <c r="F22085" s="36" t="s">
        <v>19</v>
      </c>
      <c r="G22085" s="37">
        <v>822</v>
      </c>
      <c r="H22085" s="37">
        <v>0</v>
      </c>
      <c r="I22085" s="4">
        <f>H22085/G22085</f>
        <v>0</v>
      </c>
      <c r="J22085" s="37"/>
      <c r="K22085" s="37"/>
      <c r="L22085" s="40"/>
    </row>
    <row r="22086" spans="1:12" ht="27" outlineLevel="1" x14ac:dyDescent="0.25">
      <c r="A22086" s="18" t="s">
        <v>11853</v>
      </c>
      <c r="B22086" s="19"/>
      <c r="C22086" s="19"/>
      <c r="D22086" s="19"/>
      <c r="E22086" s="19"/>
      <c r="F22086" s="15" t="s">
        <v>12960</v>
      </c>
      <c r="G22086" s="20">
        <f>SUBTOTAL(9,G22083:G22085)</f>
        <v>132929583</v>
      </c>
      <c r="H22086" s="16">
        <f>SUBTOTAL(9,H22083:H22085)</f>
        <v>15868958.560000001</v>
      </c>
      <c r="I22086" s="23"/>
      <c r="J22086" s="20">
        <f>SUBTOTAL(9,J22083:J22085)</f>
        <v>15914604.789999999</v>
      </c>
      <c r="K22086" s="20">
        <f>SUBTOTAL(9,K22083:K22085)</f>
        <v>15867570.560000001</v>
      </c>
      <c r="L22086" s="21"/>
    </row>
    <row r="22087" spans="1:12" ht="54" outlineLevel="2" x14ac:dyDescent="0.25">
      <c r="A22087" s="9" t="s">
        <v>6536</v>
      </c>
      <c r="B22087" s="10" t="s">
        <v>6531</v>
      </c>
      <c r="C22087" s="10" t="s">
        <v>36</v>
      </c>
      <c r="D22087" s="10" t="s">
        <v>55</v>
      </c>
      <c r="E22087" s="10" t="s">
        <v>56</v>
      </c>
      <c r="F22087" s="10" t="s">
        <v>16</v>
      </c>
      <c r="G22087" s="11">
        <v>201011477</v>
      </c>
      <c r="H22087" s="6">
        <v>23994785.439999998</v>
      </c>
      <c r="I22087" s="7">
        <f>H22087/G22087</f>
        <v>0.11937022600953277</v>
      </c>
      <c r="J22087" s="6">
        <v>24065062.379999999</v>
      </c>
      <c r="K22087" s="6">
        <f>H22087</f>
        <v>23994785.439999998</v>
      </c>
      <c r="L22087" s="8">
        <f>K22087/J22087</f>
        <v>0.99707971087336944</v>
      </c>
    </row>
    <row r="22088" spans="1:12" s="3" customFormat="1" ht="54" outlineLevel="2" x14ac:dyDescent="0.25">
      <c r="A22088" s="35" t="s">
        <v>6536</v>
      </c>
      <c r="B22088" s="36" t="s">
        <v>6531</v>
      </c>
      <c r="C22088" s="36" t="s">
        <v>36</v>
      </c>
      <c r="D22088" s="36" t="s">
        <v>55</v>
      </c>
      <c r="E22088" s="36" t="s">
        <v>56</v>
      </c>
      <c r="F22088" s="36" t="s">
        <v>18</v>
      </c>
      <c r="G22088" s="37">
        <v>2944</v>
      </c>
      <c r="H22088" s="37">
        <v>2944</v>
      </c>
      <c r="I22088" s="4">
        <f>H22088/G22088</f>
        <v>1</v>
      </c>
      <c r="J22088" s="37"/>
      <c r="K22088" s="37"/>
      <c r="L22088" s="40"/>
    </row>
    <row r="22089" spans="1:12" ht="54" outlineLevel="2" x14ac:dyDescent="0.25">
      <c r="A22089" s="9" t="s">
        <v>6536</v>
      </c>
      <c r="B22089" s="10" t="s">
        <v>6531</v>
      </c>
      <c r="C22089" s="10" t="s">
        <v>36</v>
      </c>
      <c r="D22089" s="10" t="s">
        <v>55</v>
      </c>
      <c r="E22089" s="10" t="s">
        <v>56</v>
      </c>
      <c r="F22089" s="10" t="s">
        <v>19</v>
      </c>
      <c r="G22089" s="11">
        <v>1243</v>
      </c>
      <c r="H22089" s="11">
        <v>0</v>
      </c>
      <c r="I22089" s="12">
        <f>H22089/G22089</f>
        <v>0</v>
      </c>
      <c r="J22089" s="11"/>
      <c r="K22089" s="11"/>
      <c r="L22089" s="13"/>
    </row>
    <row r="22090" spans="1:12" ht="27" outlineLevel="1" x14ac:dyDescent="0.25">
      <c r="A22090" s="22" t="s">
        <v>11854</v>
      </c>
      <c r="B22090" s="15"/>
      <c r="C22090" s="15"/>
      <c r="D22090" s="15"/>
      <c r="E22090" s="15"/>
      <c r="F22090" s="15" t="s">
        <v>12960</v>
      </c>
      <c r="G22090" s="16">
        <f>SUBTOTAL(9,G22087:G22089)</f>
        <v>201015664</v>
      </c>
      <c r="H22090" s="16">
        <f>SUBTOTAL(9,H22087:H22089)</f>
        <v>23997729.439999998</v>
      </c>
      <c r="I22090" s="23"/>
      <c r="J22090" s="16">
        <f>SUBTOTAL(9,J22087:J22089)</f>
        <v>24065062.379999999</v>
      </c>
      <c r="K22090" s="16">
        <f>SUBTOTAL(9,K22087:K22089)</f>
        <v>23994785.439999998</v>
      </c>
      <c r="L22090" s="17"/>
    </row>
    <row r="22091" spans="1:12" s="3" customFormat="1" ht="54" outlineLevel="2" x14ac:dyDescent="0.25">
      <c r="A22091" s="35" t="s">
        <v>6537</v>
      </c>
      <c r="B22091" s="36" t="s">
        <v>6531</v>
      </c>
      <c r="C22091" s="36" t="s">
        <v>36</v>
      </c>
      <c r="D22091" s="36" t="s">
        <v>58</v>
      </c>
      <c r="E22091" s="36" t="s">
        <v>59</v>
      </c>
      <c r="F22091" s="36" t="s">
        <v>16</v>
      </c>
      <c r="G22091" s="37">
        <v>126030406</v>
      </c>
      <c r="H22091" s="37">
        <v>15044278.040000001</v>
      </c>
      <c r="I22091" s="38">
        <f>H22091/G22091</f>
        <v>0.11937022594372981</v>
      </c>
      <c r="J22091" s="37">
        <v>15088285.860000001</v>
      </c>
      <c r="K22091" s="37">
        <f>H22091</f>
        <v>15044278.040000001</v>
      </c>
      <c r="L22091" s="39">
        <f>K22091/J22091</f>
        <v>0.99708331215299495</v>
      </c>
    </row>
    <row r="22092" spans="1:12" ht="54" outlineLevel="2" x14ac:dyDescent="0.25">
      <c r="A22092" s="9" t="s">
        <v>6537</v>
      </c>
      <c r="B22092" s="10" t="s">
        <v>6531</v>
      </c>
      <c r="C22092" s="10" t="s">
        <v>36</v>
      </c>
      <c r="D22092" s="10" t="s">
        <v>58</v>
      </c>
      <c r="E22092" s="10" t="s">
        <v>59</v>
      </c>
      <c r="F22092" s="10" t="s">
        <v>18</v>
      </c>
      <c r="G22092" s="11">
        <v>4320</v>
      </c>
      <c r="H22092" s="11">
        <v>4320</v>
      </c>
      <c r="I22092" s="12">
        <f>H22092/G22092</f>
        <v>1</v>
      </c>
      <c r="J22092" s="11"/>
      <c r="K22092" s="11"/>
      <c r="L22092" s="13"/>
    </row>
    <row r="22093" spans="1:12" s="3" customFormat="1" ht="54" outlineLevel="2" x14ac:dyDescent="0.25">
      <c r="A22093" s="35" t="s">
        <v>6537</v>
      </c>
      <c r="B22093" s="36" t="s">
        <v>6531</v>
      </c>
      <c r="C22093" s="36" t="s">
        <v>36</v>
      </c>
      <c r="D22093" s="36" t="s">
        <v>58</v>
      </c>
      <c r="E22093" s="36" t="s">
        <v>59</v>
      </c>
      <c r="F22093" s="36" t="s">
        <v>19</v>
      </c>
      <c r="G22093" s="37">
        <v>779</v>
      </c>
      <c r="H22093" s="37">
        <v>0</v>
      </c>
      <c r="I22093" s="4">
        <f>H22093/G22093</f>
        <v>0</v>
      </c>
      <c r="J22093" s="37"/>
      <c r="K22093" s="37"/>
      <c r="L22093" s="40"/>
    </row>
    <row r="22094" spans="1:12" ht="27" outlineLevel="1" x14ac:dyDescent="0.25">
      <c r="A22094" s="18" t="s">
        <v>11855</v>
      </c>
      <c r="B22094" s="19"/>
      <c r="C22094" s="19"/>
      <c r="D22094" s="19"/>
      <c r="E22094" s="19"/>
      <c r="F22094" s="15" t="s">
        <v>12960</v>
      </c>
      <c r="G22094" s="20">
        <f>SUBTOTAL(9,G22091:G22093)</f>
        <v>126035505</v>
      </c>
      <c r="H22094" s="16">
        <f>SUBTOTAL(9,H22091:H22093)</f>
        <v>15048598.040000001</v>
      </c>
      <c r="I22094" s="23"/>
      <c r="J22094" s="20">
        <f>SUBTOTAL(9,J22091:J22093)</f>
        <v>15088285.860000001</v>
      </c>
      <c r="K22094" s="20">
        <f>SUBTOTAL(9,K22091:K22093)</f>
        <v>15044278.040000001</v>
      </c>
      <c r="L22094" s="21"/>
    </row>
    <row r="22095" spans="1:12" ht="54" outlineLevel="2" x14ac:dyDescent="0.25">
      <c r="A22095" s="9" t="s">
        <v>6538</v>
      </c>
      <c r="B22095" s="10" t="s">
        <v>6531</v>
      </c>
      <c r="C22095" s="10" t="s">
        <v>36</v>
      </c>
      <c r="D22095" s="10" t="s">
        <v>61</v>
      </c>
      <c r="E22095" s="10" t="s">
        <v>62</v>
      </c>
      <c r="F22095" s="10" t="s">
        <v>16</v>
      </c>
      <c r="G22095" s="11">
        <v>584716923</v>
      </c>
      <c r="H22095" s="6">
        <v>69797791.25</v>
      </c>
      <c r="I22095" s="7">
        <f>H22095/G22095</f>
        <v>0.11937022600934709</v>
      </c>
      <c r="J22095" s="6">
        <v>70000482.800000012</v>
      </c>
      <c r="K22095" s="6">
        <f>H22095</f>
        <v>69797791.25</v>
      </c>
      <c r="L22095" s="8">
        <f>K22095/J22095</f>
        <v>0.99710442639975605</v>
      </c>
    </row>
    <row r="22096" spans="1:12" s="3" customFormat="1" ht="54" outlineLevel="2" x14ac:dyDescent="0.25">
      <c r="A22096" s="35" t="s">
        <v>6538</v>
      </c>
      <c r="B22096" s="36" t="s">
        <v>6531</v>
      </c>
      <c r="C22096" s="36" t="s">
        <v>36</v>
      </c>
      <c r="D22096" s="36" t="s">
        <v>61</v>
      </c>
      <c r="E22096" s="36" t="s">
        <v>62</v>
      </c>
      <c r="F22096" s="36" t="s">
        <v>18</v>
      </c>
      <c r="G22096" s="37">
        <v>22000</v>
      </c>
      <c r="H22096" s="37">
        <v>22000</v>
      </c>
      <c r="I22096" s="4">
        <f>H22096/G22096</f>
        <v>1</v>
      </c>
      <c r="J22096" s="37"/>
      <c r="K22096" s="37"/>
      <c r="L22096" s="40"/>
    </row>
    <row r="22097" spans="1:12" ht="54" outlineLevel="2" x14ac:dyDescent="0.25">
      <c r="A22097" s="9" t="s">
        <v>6538</v>
      </c>
      <c r="B22097" s="10" t="s">
        <v>6531</v>
      </c>
      <c r="C22097" s="10" t="s">
        <v>36</v>
      </c>
      <c r="D22097" s="10" t="s">
        <v>61</v>
      </c>
      <c r="E22097" s="10" t="s">
        <v>62</v>
      </c>
      <c r="F22097" s="10" t="s">
        <v>19</v>
      </c>
      <c r="G22097" s="11">
        <v>3616</v>
      </c>
      <c r="H22097" s="11">
        <v>0</v>
      </c>
      <c r="I22097" s="12">
        <f>H22097/G22097</f>
        <v>0</v>
      </c>
      <c r="J22097" s="11"/>
      <c r="K22097" s="11"/>
      <c r="L22097" s="13"/>
    </row>
    <row r="22098" spans="1:12" ht="27" outlineLevel="1" x14ac:dyDescent="0.25">
      <c r="A22098" s="22" t="s">
        <v>11856</v>
      </c>
      <c r="B22098" s="15"/>
      <c r="C22098" s="15"/>
      <c r="D22098" s="15"/>
      <c r="E22098" s="15"/>
      <c r="F22098" s="15" t="s">
        <v>12960</v>
      </c>
      <c r="G22098" s="16">
        <f>SUBTOTAL(9,G22095:G22097)</f>
        <v>584742539</v>
      </c>
      <c r="H22098" s="16">
        <f>SUBTOTAL(9,H22095:H22097)</f>
        <v>69819791.25</v>
      </c>
      <c r="I22098" s="23"/>
      <c r="J22098" s="16">
        <f>SUBTOTAL(9,J22095:J22097)</f>
        <v>70000482.800000012</v>
      </c>
      <c r="K22098" s="16">
        <f>SUBTOTAL(9,K22095:K22097)</f>
        <v>69797791.25</v>
      </c>
      <c r="L22098" s="17"/>
    </row>
    <row r="22099" spans="1:12" s="3" customFormat="1" ht="54" outlineLevel="2" x14ac:dyDescent="0.25">
      <c r="A22099" s="35" t="s">
        <v>6539</v>
      </c>
      <c r="B22099" s="36" t="s">
        <v>6531</v>
      </c>
      <c r="C22099" s="36" t="s">
        <v>36</v>
      </c>
      <c r="D22099" s="36" t="s">
        <v>64</v>
      </c>
      <c r="E22099" s="36" t="s">
        <v>65</v>
      </c>
      <c r="F22099" s="36" t="s">
        <v>16</v>
      </c>
      <c r="G22099" s="37">
        <v>119935456</v>
      </c>
      <c r="H22099" s="37">
        <v>14316722.48</v>
      </c>
      <c r="I22099" s="38">
        <f>H22099/G22099</f>
        <v>0.11937022593218806</v>
      </c>
      <c r="J22099" s="37">
        <v>14360465.860000001</v>
      </c>
      <c r="K22099" s="37">
        <f>H22099</f>
        <v>14316722.48</v>
      </c>
      <c r="L22099" s="39">
        <f>K22099/J22099</f>
        <v>0.99695390244115656</v>
      </c>
    </row>
    <row r="22100" spans="1:12" ht="54" outlineLevel="2" x14ac:dyDescent="0.25">
      <c r="A22100" s="9" t="s">
        <v>6539</v>
      </c>
      <c r="B22100" s="10" t="s">
        <v>6531</v>
      </c>
      <c r="C22100" s="10" t="s">
        <v>36</v>
      </c>
      <c r="D22100" s="10" t="s">
        <v>64</v>
      </c>
      <c r="E22100" s="10" t="s">
        <v>65</v>
      </c>
      <c r="F22100" s="10" t="s">
        <v>18</v>
      </c>
      <c r="G22100" s="11">
        <v>1654</v>
      </c>
      <c r="H22100" s="11">
        <v>1654</v>
      </c>
      <c r="I22100" s="12">
        <f>H22100/G22100</f>
        <v>1</v>
      </c>
      <c r="J22100" s="11"/>
      <c r="K22100" s="11"/>
      <c r="L22100" s="13"/>
    </row>
    <row r="22101" spans="1:12" s="3" customFormat="1" ht="54" outlineLevel="2" x14ac:dyDescent="0.25">
      <c r="A22101" s="35" t="s">
        <v>6539</v>
      </c>
      <c r="B22101" s="36" t="s">
        <v>6531</v>
      </c>
      <c r="C22101" s="36" t="s">
        <v>36</v>
      </c>
      <c r="D22101" s="36" t="s">
        <v>64</v>
      </c>
      <c r="E22101" s="36" t="s">
        <v>65</v>
      </c>
      <c r="F22101" s="36" t="s">
        <v>19</v>
      </c>
      <c r="G22101" s="37">
        <v>742</v>
      </c>
      <c r="H22101" s="37">
        <v>0</v>
      </c>
      <c r="I22101" s="4">
        <f>H22101/G22101</f>
        <v>0</v>
      </c>
      <c r="J22101" s="37"/>
      <c r="K22101" s="37"/>
      <c r="L22101" s="40"/>
    </row>
    <row r="22102" spans="1:12" ht="27" outlineLevel="1" x14ac:dyDescent="0.25">
      <c r="A22102" s="18" t="s">
        <v>11857</v>
      </c>
      <c r="B22102" s="19"/>
      <c r="C22102" s="19"/>
      <c r="D22102" s="19"/>
      <c r="E22102" s="19"/>
      <c r="F22102" s="15" t="s">
        <v>12960</v>
      </c>
      <c r="G22102" s="20">
        <f>SUBTOTAL(9,G22099:G22101)</f>
        <v>119937852</v>
      </c>
      <c r="H22102" s="16">
        <f>SUBTOTAL(9,H22099:H22101)</f>
        <v>14318376.48</v>
      </c>
      <c r="I22102" s="23"/>
      <c r="J22102" s="20">
        <f>SUBTOTAL(9,J22099:J22101)</f>
        <v>14360465.860000001</v>
      </c>
      <c r="K22102" s="20">
        <f>SUBTOTAL(9,K22099:K22101)</f>
        <v>14316722.48</v>
      </c>
      <c r="L22102" s="21"/>
    </row>
    <row r="22103" spans="1:12" ht="54" outlineLevel="2" x14ac:dyDescent="0.25">
      <c r="A22103" s="9" t="s">
        <v>6540</v>
      </c>
      <c r="B22103" s="10" t="s">
        <v>6531</v>
      </c>
      <c r="C22103" s="10" t="s">
        <v>36</v>
      </c>
      <c r="D22103" s="10" t="s">
        <v>67</v>
      </c>
      <c r="E22103" s="10" t="s">
        <v>68</v>
      </c>
      <c r="F22103" s="10" t="s">
        <v>16</v>
      </c>
      <c r="G22103" s="11">
        <v>180150150</v>
      </c>
      <c r="H22103" s="6">
        <v>21504564.130000003</v>
      </c>
      <c r="I22103" s="7">
        <f>H22103/G22103</f>
        <v>0.11937022605865165</v>
      </c>
      <c r="J22103" s="6">
        <v>21566760.549999997</v>
      </c>
      <c r="K22103" s="6">
        <f>H22103</f>
        <v>21504564.130000003</v>
      </c>
      <c r="L22103" s="8">
        <f>K22103/J22103</f>
        <v>0.99711609818007674</v>
      </c>
    </row>
    <row r="22104" spans="1:12" s="3" customFormat="1" ht="54" outlineLevel="2" x14ac:dyDescent="0.25">
      <c r="A22104" s="35" t="s">
        <v>6540</v>
      </c>
      <c r="B22104" s="36" t="s">
        <v>6531</v>
      </c>
      <c r="C22104" s="36" t="s">
        <v>36</v>
      </c>
      <c r="D22104" s="36" t="s">
        <v>67</v>
      </c>
      <c r="E22104" s="36" t="s">
        <v>68</v>
      </c>
      <c r="F22104" s="36" t="s">
        <v>18</v>
      </c>
      <c r="G22104" s="37">
        <v>2805</v>
      </c>
      <c r="H22104" s="37">
        <v>2805</v>
      </c>
      <c r="I22104" s="4">
        <f>H22104/G22104</f>
        <v>1</v>
      </c>
      <c r="J22104" s="37"/>
      <c r="K22104" s="37"/>
      <c r="L22104" s="40"/>
    </row>
    <row r="22105" spans="1:12" ht="54" outlineLevel="2" x14ac:dyDescent="0.25">
      <c r="A22105" s="9" t="s">
        <v>6540</v>
      </c>
      <c r="B22105" s="10" t="s">
        <v>6531</v>
      </c>
      <c r="C22105" s="10" t="s">
        <v>36</v>
      </c>
      <c r="D22105" s="10" t="s">
        <v>67</v>
      </c>
      <c r="E22105" s="10" t="s">
        <v>68</v>
      </c>
      <c r="F22105" s="10" t="s">
        <v>19</v>
      </c>
      <c r="G22105" s="11">
        <v>1114</v>
      </c>
      <c r="H22105" s="11">
        <v>0</v>
      </c>
      <c r="I22105" s="12">
        <f>H22105/G22105</f>
        <v>0</v>
      </c>
      <c r="J22105" s="11"/>
      <c r="K22105" s="11"/>
      <c r="L22105" s="13"/>
    </row>
    <row r="22106" spans="1:12" ht="27" outlineLevel="1" x14ac:dyDescent="0.25">
      <c r="A22106" s="22" t="s">
        <v>11858</v>
      </c>
      <c r="B22106" s="15"/>
      <c r="C22106" s="15"/>
      <c r="D22106" s="15"/>
      <c r="E22106" s="15"/>
      <c r="F22106" s="15" t="s">
        <v>12960</v>
      </c>
      <c r="G22106" s="16">
        <f>SUBTOTAL(9,G22103:G22105)</f>
        <v>180154069</v>
      </c>
      <c r="H22106" s="16">
        <f>SUBTOTAL(9,H22103:H22105)</f>
        <v>21507369.130000003</v>
      </c>
      <c r="I22106" s="23"/>
      <c r="J22106" s="16">
        <f>SUBTOTAL(9,J22103:J22105)</f>
        <v>21566760.549999997</v>
      </c>
      <c r="K22106" s="16">
        <f>SUBTOTAL(9,K22103:K22105)</f>
        <v>21504564.130000003</v>
      </c>
      <c r="L22106" s="17"/>
    </row>
    <row r="22107" spans="1:12" s="3" customFormat="1" ht="54" outlineLevel="2" x14ac:dyDescent="0.25">
      <c r="A22107" s="35" t="s">
        <v>6541</v>
      </c>
      <c r="B22107" s="36" t="s">
        <v>6531</v>
      </c>
      <c r="C22107" s="36" t="s">
        <v>36</v>
      </c>
      <c r="D22107" s="36" t="s">
        <v>70</v>
      </c>
      <c r="E22107" s="36" t="s">
        <v>71</v>
      </c>
      <c r="F22107" s="36" t="s">
        <v>16</v>
      </c>
      <c r="G22107" s="37">
        <v>76559928</v>
      </c>
      <c r="H22107" s="37">
        <v>9138975.9100000001</v>
      </c>
      <c r="I22107" s="38">
        <f>H22107/G22107</f>
        <v>0.1193702260273808</v>
      </c>
      <c r="J22107" s="37">
        <v>9165654.2800000012</v>
      </c>
      <c r="K22107" s="37">
        <f>H22107</f>
        <v>9138975.9100000001</v>
      </c>
      <c r="L22107" s="39">
        <f>K22107/J22107</f>
        <v>0.99708931090078157</v>
      </c>
    </row>
    <row r="22108" spans="1:12" ht="54" outlineLevel="2" x14ac:dyDescent="0.25">
      <c r="A22108" s="9" t="s">
        <v>6541</v>
      </c>
      <c r="B22108" s="10" t="s">
        <v>6531</v>
      </c>
      <c r="C22108" s="10" t="s">
        <v>36</v>
      </c>
      <c r="D22108" s="10" t="s">
        <v>70</v>
      </c>
      <c r="E22108" s="10" t="s">
        <v>71</v>
      </c>
      <c r="F22108" s="10" t="s">
        <v>18</v>
      </c>
      <c r="G22108" s="11">
        <v>1955</v>
      </c>
      <c r="H22108" s="11">
        <v>1955</v>
      </c>
      <c r="I22108" s="12">
        <f>H22108/G22108</f>
        <v>1</v>
      </c>
      <c r="J22108" s="11"/>
      <c r="K22108" s="11"/>
      <c r="L22108" s="13"/>
    </row>
    <row r="22109" spans="1:12" s="3" customFormat="1" ht="54" outlineLevel="2" x14ac:dyDescent="0.25">
      <c r="A22109" s="35" t="s">
        <v>6541</v>
      </c>
      <c r="B22109" s="36" t="s">
        <v>6531</v>
      </c>
      <c r="C22109" s="36" t="s">
        <v>36</v>
      </c>
      <c r="D22109" s="36" t="s">
        <v>70</v>
      </c>
      <c r="E22109" s="36" t="s">
        <v>71</v>
      </c>
      <c r="F22109" s="36" t="s">
        <v>19</v>
      </c>
      <c r="G22109" s="37">
        <v>474</v>
      </c>
      <c r="H22109" s="37">
        <v>0</v>
      </c>
      <c r="I22109" s="4">
        <f>H22109/G22109</f>
        <v>0</v>
      </c>
      <c r="J22109" s="37"/>
      <c r="K22109" s="37"/>
      <c r="L22109" s="40"/>
    </row>
    <row r="22110" spans="1:12" ht="27" outlineLevel="1" x14ac:dyDescent="0.25">
      <c r="A22110" s="18" t="s">
        <v>11859</v>
      </c>
      <c r="B22110" s="19"/>
      <c r="C22110" s="19"/>
      <c r="D22110" s="19"/>
      <c r="E22110" s="19"/>
      <c r="F22110" s="15" t="s">
        <v>12960</v>
      </c>
      <c r="G22110" s="20">
        <f>SUBTOTAL(9,G22107:G22109)</f>
        <v>76562357</v>
      </c>
      <c r="H22110" s="16">
        <f>SUBTOTAL(9,H22107:H22109)</f>
        <v>9140930.9100000001</v>
      </c>
      <c r="I22110" s="23"/>
      <c r="J22110" s="20">
        <f>SUBTOTAL(9,J22107:J22109)</f>
        <v>9165654.2800000012</v>
      </c>
      <c r="K22110" s="20">
        <f>SUBTOTAL(9,K22107:K22109)</f>
        <v>9138975.9100000001</v>
      </c>
      <c r="L22110" s="21"/>
    </row>
    <row r="22111" spans="1:12" ht="54" outlineLevel="2" x14ac:dyDescent="0.25">
      <c r="A22111" s="9" t="s">
        <v>6542</v>
      </c>
      <c r="B22111" s="10" t="s">
        <v>6531</v>
      </c>
      <c r="C22111" s="10" t="s">
        <v>36</v>
      </c>
      <c r="D22111" s="10" t="s">
        <v>73</v>
      </c>
      <c r="E22111" s="10" t="s">
        <v>74</v>
      </c>
      <c r="F22111" s="10" t="s">
        <v>16</v>
      </c>
      <c r="G22111" s="11">
        <v>273357824</v>
      </c>
      <c r="H22111" s="6">
        <v>32630785.229999997</v>
      </c>
      <c r="I22111" s="7">
        <f>H22111/G22111</f>
        <v>0.11937022600092104</v>
      </c>
      <c r="J22111" s="6">
        <v>32725838.600000001</v>
      </c>
      <c r="K22111" s="6">
        <f>H22111</f>
        <v>32630785.229999997</v>
      </c>
      <c r="L22111" s="8">
        <f>K22111/J22111</f>
        <v>0.99709546419384942</v>
      </c>
    </row>
    <row r="22112" spans="1:12" s="3" customFormat="1" ht="54" outlineLevel="2" x14ac:dyDescent="0.25">
      <c r="A22112" s="35" t="s">
        <v>6542</v>
      </c>
      <c r="B22112" s="36" t="s">
        <v>6531</v>
      </c>
      <c r="C22112" s="36" t="s">
        <v>36</v>
      </c>
      <c r="D22112" s="36" t="s">
        <v>73</v>
      </c>
      <c r="E22112" s="36" t="s">
        <v>74</v>
      </c>
      <c r="F22112" s="36" t="s">
        <v>18</v>
      </c>
      <c r="G22112" s="37">
        <v>6217</v>
      </c>
      <c r="H22112" s="37">
        <v>6217</v>
      </c>
      <c r="I22112" s="4">
        <f>H22112/G22112</f>
        <v>1</v>
      </c>
      <c r="J22112" s="37"/>
      <c r="K22112" s="37"/>
      <c r="L22112" s="40"/>
    </row>
    <row r="22113" spans="1:12" ht="54" outlineLevel="2" x14ac:dyDescent="0.25">
      <c r="A22113" s="9" t="s">
        <v>6542</v>
      </c>
      <c r="B22113" s="10" t="s">
        <v>6531</v>
      </c>
      <c r="C22113" s="10" t="s">
        <v>36</v>
      </c>
      <c r="D22113" s="10" t="s">
        <v>73</v>
      </c>
      <c r="E22113" s="10" t="s">
        <v>74</v>
      </c>
      <c r="F22113" s="10" t="s">
        <v>19</v>
      </c>
      <c r="G22113" s="11">
        <v>1691</v>
      </c>
      <c r="H22113" s="11">
        <v>0</v>
      </c>
      <c r="I22113" s="12">
        <f>H22113/G22113</f>
        <v>0</v>
      </c>
      <c r="J22113" s="11"/>
      <c r="K22113" s="11"/>
      <c r="L22113" s="13"/>
    </row>
    <row r="22114" spans="1:12" ht="27" outlineLevel="1" x14ac:dyDescent="0.25">
      <c r="A22114" s="22" t="s">
        <v>11860</v>
      </c>
      <c r="B22114" s="15"/>
      <c r="C22114" s="15"/>
      <c r="D22114" s="15"/>
      <c r="E22114" s="15"/>
      <c r="F22114" s="15" t="s">
        <v>12960</v>
      </c>
      <c r="G22114" s="16">
        <f>SUBTOTAL(9,G22111:G22113)</f>
        <v>273365732</v>
      </c>
      <c r="H22114" s="16">
        <f>SUBTOTAL(9,H22111:H22113)</f>
        <v>32637002.229999997</v>
      </c>
      <c r="I22114" s="23"/>
      <c r="J22114" s="16">
        <f>SUBTOTAL(9,J22111:J22113)</f>
        <v>32725838.600000001</v>
      </c>
      <c r="K22114" s="16">
        <f>SUBTOTAL(9,K22111:K22113)</f>
        <v>32630785.229999997</v>
      </c>
      <c r="L22114" s="17"/>
    </row>
    <row r="22115" spans="1:12" s="3" customFormat="1" ht="54" outlineLevel="2" x14ac:dyDescent="0.25">
      <c r="A22115" s="35" t="s">
        <v>6543</v>
      </c>
      <c r="B22115" s="36" t="s">
        <v>6531</v>
      </c>
      <c r="C22115" s="36" t="s">
        <v>36</v>
      </c>
      <c r="D22115" s="36" t="s">
        <v>76</v>
      </c>
      <c r="E22115" s="36" t="s">
        <v>77</v>
      </c>
      <c r="F22115" s="36" t="s">
        <v>16</v>
      </c>
      <c r="G22115" s="37">
        <v>130186114</v>
      </c>
      <c r="H22115" s="37">
        <v>15540345.850000001</v>
      </c>
      <c r="I22115" s="38">
        <f>H22115/G22115</f>
        <v>0.11937022599814295</v>
      </c>
      <c r="J22115" s="37">
        <v>15586956.860000001</v>
      </c>
      <c r="K22115" s="37">
        <f>H22115</f>
        <v>15540345.850000001</v>
      </c>
      <c r="L22115" s="39">
        <f>K22115/J22115</f>
        <v>0.99700961448609537</v>
      </c>
    </row>
    <row r="22116" spans="1:12" ht="54" outlineLevel="2" x14ac:dyDescent="0.25">
      <c r="A22116" s="9" t="s">
        <v>6543</v>
      </c>
      <c r="B22116" s="10" t="s">
        <v>6531</v>
      </c>
      <c r="C22116" s="10" t="s">
        <v>36</v>
      </c>
      <c r="D22116" s="10" t="s">
        <v>76</v>
      </c>
      <c r="E22116" s="10" t="s">
        <v>77</v>
      </c>
      <c r="F22116" s="10" t="s">
        <v>18</v>
      </c>
      <c r="G22116" s="11">
        <v>1948</v>
      </c>
      <c r="H22116" s="11">
        <v>1948</v>
      </c>
      <c r="I22116" s="12">
        <f>H22116/G22116</f>
        <v>1</v>
      </c>
      <c r="J22116" s="11"/>
      <c r="K22116" s="11"/>
      <c r="L22116" s="13"/>
    </row>
    <row r="22117" spans="1:12" s="3" customFormat="1" ht="54" outlineLevel="2" x14ac:dyDescent="0.25">
      <c r="A22117" s="35" t="s">
        <v>6543</v>
      </c>
      <c r="B22117" s="36" t="s">
        <v>6531</v>
      </c>
      <c r="C22117" s="36" t="s">
        <v>36</v>
      </c>
      <c r="D22117" s="36" t="s">
        <v>76</v>
      </c>
      <c r="E22117" s="36" t="s">
        <v>77</v>
      </c>
      <c r="F22117" s="36" t="s">
        <v>19</v>
      </c>
      <c r="G22117" s="37">
        <v>805</v>
      </c>
      <c r="H22117" s="37">
        <v>0</v>
      </c>
      <c r="I22117" s="4">
        <f>H22117/G22117</f>
        <v>0</v>
      </c>
      <c r="J22117" s="37"/>
      <c r="K22117" s="37"/>
      <c r="L22117" s="40"/>
    </row>
    <row r="22118" spans="1:12" ht="27" outlineLevel="1" x14ac:dyDescent="0.25">
      <c r="A22118" s="18" t="s">
        <v>11861</v>
      </c>
      <c r="B22118" s="19"/>
      <c r="C22118" s="19"/>
      <c r="D22118" s="19"/>
      <c r="E22118" s="19"/>
      <c r="F22118" s="15" t="s">
        <v>12960</v>
      </c>
      <c r="G22118" s="20">
        <f>SUBTOTAL(9,G22115:G22117)</f>
        <v>130188867</v>
      </c>
      <c r="H22118" s="16">
        <f>SUBTOTAL(9,H22115:H22117)</f>
        <v>15542293.850000001</v>
      </c>
      <c r="I22118" s="23"/>
      <c r="J22118" s="20">
        <f>SUBTOTAL(9,J22115:J22117)</f>
        <v>15586956.860000001</v>
      </c>
      <c r="K22118" s="20">
        <f>SUBTOTAL(9,K22115:K22117)</f>
        <v>15540345.850000001</v>
      </c>
      <c r="L22118" s="21"/>
    </row>
    <row r="22119" spans="1:12" ht="54" outlineLevel="2" x14ac:dyDescent="0.25">
      <c r="A22119" s="9" t="s">
        <v>6544</v>
      </c>
      <c r="B22119" s="10" t="s">
        <v>6531</v>
      </c>
      <c r="C22119" s="10" t="s">
        <v>36</v>
      </c>
      <c r="D22119" s="10" t="s">
        <v>79</v>
      </c>
      <c r="E22119" s="10" t="s">
        <v>80</v>
      </c>
      <c r="F22119" s="10" t="s">
        <v>16</v>
      </c>
      <c r="G22119" s="11">
        <v>854021823</v>
      </c>
      <c r="H22119" s="6">
        <v>101944778.03</v>
      </c>
      <c r="I22119" s="7">
        <f>H22119/G22119</f>
        <v>0.11937022601119175</v>
      </c>
      <c r="J22119" s="6">
        <v>102242227.27</v>
      </c>
      <c r="K22119" s="6">
        <f>H22119</f>
        <v>101944778.03</v>
      </c>
      <c r="L22119" s="8">
        <f>K22119/J22119</f>
        <v>0.99709073982499918</v>
      </c>
    </row>
    <row r="22120" spans="1:12" s="3" customFormat="1" ht="54" outlineLevel="2" x14ac:dyDescent="0.25">
      <c r="A22120" s="35" t="s">
        <v>6544</v>
      </c>
      <c r="B22120" s="36" t="s">
        <v>6531</v>
      </c>
      <c r="C22120" s="36" t="s">
        <v>36</v>
      </c>
      <c r="D22120" s="36" t="s">
        <v>79</v>
      </c>
      <c r="E22120" s="36" t="s">
        <v>80</v>
      </c>
      <c r="F22120" s="36" t="s">
        <v>18</v>
      </c>
      <c r="G22120" s="37">
        <v>15877</v>
      </c>
      <c r="H22120" s="37">
        <v>15877</v>
      </c>
      <c r="I22120" s="4">
        <f>H22120/G22120</f>
        <v>1</v>
      </c>
      <c r="J22120" s="37"/>
      <c r="K22120" s="37"/>
      <c r="L22120" s="40"/>
    </row>
    <row r="22121" spans="1:12" ht="54" outlineLevel="2" x14ac:dyDescent="0.25">
      <c r="A22121" s="9" t="s">
        <v>6544</v>
      </c>
      <c r="B22121" s="10" t="s">
        <v>6531</v>
      </c>
      <c r="C22121" s="10" t="s">
        <v>36</v>
      </c>
      <c r="D22121" s="10" t="s">
        <v>79</v>
      </c>
      <c r="E22121" s="10" t="s">
        <v>80</v>
      </c>
      <c r="F22121" s="10" t="s">
        <v>19</v>
      </c>
      <c r="G22121" s="11">
        <v>5282</v>
      </c>
      <c r="H22121" s="11">
        <v>0</v>
      </c>
      <c r="I22121" s="12">
        <f>H22121/G22121</f>
        <v>0</v>
      </c>
      <c r="J22121" s="11"/>
      <c r="K22121" s="11"/>
      <c r="L22121" s="13"/>
    </row>
    <row r="22122" spans="1:12" ht="27" outlineLevel="1" x14ac:dyDescent="0.25">
      <c r="A22122" s="22" t="s">
        <v>11862</v>
      </c>
      <c r="B22122" s="15"/>
      <c r="C22122" s="15"/>
      <c r="D22122" s="15"/>
      <c r="E22122" s="15"/>
      <c r="F22122" s="15" t="s">
        <v>12960</v>
      </c>
      <c r="G22122" s="16">
        <f>SUBTOTAL(9,G22119:G22121)</f>
        <v>854042982</v>
      </c>
      <c r="H22122" s="16">
        <f>SUBTOTAL(9,H22119:H22121)</f>
        <v>101960655.03</v>
      </c>
      <c r="I22122" s="23"/>
      <c r="J22122" s="16">
        <f>SUBTOTAL(9,J22119:J22121)</f>
        <v>102242227.27</v>
      </c>
      <c r="K22122" s="16">
        <f>SUBTOTAL(9,K22119:K22121)</f>
        <v>101944778.03</v>
      </c>
      <c r="L22122" s="17"/>
    </row>
    <row r="22123" spans="1:12" s="3" customFormat="1" ht="54" outlineLevel="2" x14ac:dyDescent="0.25">
      <c r="A22123" s="35" t="s">
        <v>6545</v>
      </c>
      <c r="B22123" s="36" t="s">
        <v>6531</v>
      </c>
      <c r="C22123" s="36" t="s">
        <v>36</v>
      </c>
      <c r="D22123" s="36" t="s">
        <v>82</v>
      </c>
      <c r="E22123" s="36" t="s">
        <v>83</v>
      </c>
      <c r="F22123" s="36" t="s">
        <v>16</v>
      </c>
      <c r="G22123" s="37">
        <v>409034848</v>
      </c>
      <c r="H22123" s="37">
        <v>48826582.260000005</v>
      </c>
      <c r="I22123" s="38">
        <f>H22123/G22123</f>
        <v>0.11937022603022812</v>
      </c>
      <c r="J22123" s="37">
        <v>48965675.960000001</v>
      </c>
      <c r="K22123" s="37">
        <f>H22123</f>
        <v>48826582.260000005</v>
      </c>
      <c r="L22123" s="39">
        <f>K22123/J22123</f>
        <v>0.99715936322182863</v>
      </c>
    </row>
    <row r="22124" spans="1:12" ht="54" outlineLevel="2" x14ac:dyDescent="0.25">
      <c r="A22124" s="9" t="s">
        <v>6545</v>
      </c>
      <c r="B22124" s="10" t="s">
        <v>6531</v>
      </c>
      <c r="C22124" s="10" t="s">
        <v>36</v>
      </c>
      <c r="D22124" s="10" t="s">
        <v>82</v>
      </c>
      <c r="E22124" s="10" t="s">
        <v>83</v>
      </c>
      <c r="F22124" s="10" t="s">
        <v>18</v>
      </c>
      <c r="G22124" s="11">
        <v>6836</v>
      </c>
      <c r="H22124" s="11">
        <v>6836</v>
      </c>
      <c r="I22124" s="12">
        <f>H22124/G22124</f>
        <v>1</v>
      </c>
      <c r="J22124" s="11"/>
      <c r="K22124" s="11"/>
      <c r="L22124" s="13"/>
    </row>
    <row r="22125" spans="1:12" s="3" customFormat="1" ht="54" outlineLevel="2" x14ac:dyDescent="0.25">
      <c r="A22125" s="35" t="s">
        <v>6545</v>
      </c>
      <c r="B22125" s="36" t="s">
        <v>6531</v>
      </c>
      <c r="C22125" s="36" t="s">
        <v>36</v>
      </c>
      <c r="D22125" s="36" t="s">
        <v>82</v>
      </c>
      <c r="E22125" s="36" t="s">
        <v>83</v>
      </c>
      <c r="F22125" s="36" t="s">
        <v>19</v>
      </c>
      <c r="G22125" s="37">
        <v>2530</v>
      </c>
      <c r="H22125" s="37">
        <v>0</v>
      </c>
      <c r="I22125" s="4">
        <f>H22125/G22125</f>
        <v>0</v>
      </c>
      <c r="J22125" s="37"/>
      <c r="K22125" s="37"/>
      <c r="L22125" s="40"/>
    </row>
    <row r="22126" spans="1:12" ht="27" outlineLevel="1" x14ac:dyDescent="0.25">
      <c r="A22126" s="18" t="s">
        <v>11863</v>
      </c>
      <c r="B22126" s="19"/>
      <c r="C22126" s="19"/>
      <c r="D22126" s="19"/>
      <c r="E22126" s="19"/>
      <c r="F22126" s="15" t="s">
        <v>12960</v>
      </c>
      <c r="G22126" s="20">
        <f>SUBTOTAL(9,G22123:G22125)</f>
        <v>409044214</v>
      </c>
      <c r="H22126" s="16">
        <f>SUBTOTAL(9,H22123:H22125)</f>
        <v>48833418.260000005</v>
      </c>
      <c r="I22126" s="23"/>
      <c r="J22126" s="20">
        <f>SUBTOTAL(9,J22123:J22125)</f>
        <v>48965675.960000001</v>
      </c>
      <c r="K22126" s="20">
        <f>SUBTOTAL(9,K22123:K22125)</f>
        <v>48826582.260000005</v>
      </c>
      <c r="L22126" s="21"/>
    </row>
    <row r="22127" spans="1:12" ht="54" outlineLevel="2" x14ac:dyDescent="0.25">
      <c r="A22127" s="9" t="s">
        <v>6546</v>
      </c>
      <c r="B22127" s="10" t="s">
        <v>6531</v>
      </c>
      <c r="C22127" s="10" t="s">
        <v>36</v>
      </c>
      <c r="D22127" s="10" t="s">
        <v>85</v>
      </c>
      <c r="E22127" s="10" t="s">
        <v>86</v>
      </c>
      <c r="F22127" s="10" t="s">
        <v>16</v>
      </c>
      <c r="G22127" s="11">
        <v>126414157</v>
      </c>
      <c r="H22127" s="6">
        <v>15090086.49</v>
      </c>
      <c r="I22127" s="7">
        <f>H22127/G22127</f>
        <v>0.11937022599454584</v>
      </c>
      <c r="J22127" s="6">
        <v>15133417.439999999</v>
      </c>
      <c r="K22127" s="6">
        <f>H22127</f>
        <v>15090086.49</v>
      </c>
      <c r="L22127" s="8">
        <f>K22127/J22127</f>
        <v>0.99713673727882057</v>
      </c>
    </row>
    <row r="22128" spans="1:12" s="3" customFormat="1" ht="54" outlineLevel="2" x14ac:dyDescent="0.25">
      <c r="A22128" s="35" t="s">
        <v>6546</v>
      </c>
      <c r="B22128" s="36" t="s">
        <v>6531</v>
      </c>
      <c r="C22128" s="36" t="s">
        <v>36</v>
      </c>
      <c r="D22128" s="36" t="s">
        <v>85</v>
      </c>
      <c r="E22128" s="36" t="s">
        <v>86</v>
      </c>
      <c r="F22128" s="36" t="s">
        <v>18</v>
      </c>
      <c r="G22128" s="37">
        <v>1743</v>
      </c>
      <c r="H22128" s="37">
        <v>1743</v>
      </c>
      <c r="I22128" s="4">
        <f>H22128/G22128</f>
        <v>1</v>
      </c>
      <c r="J22128" s="37"/>
      <c r="K22128" s="37"/>
      <c r="L22128" s="40"/>
    </row>
    <row r="22129" spans="1:12" ht="54" outlineLevel="2" x14ac:dyDescent="0.25">
      <c r="A22129" s="9" t="s">
        <v>6546</v>
      </c>
      <c r="B22129" s="10" t="s">
        <v>6531</v>
      </c>
      <c r="C22129" s="10" t="s">
        <v>36</v>
      </c>
      <c r="D22129" s="10" t="s">
        <v>85</v>
      </c>
      <c r="E22129" s="10" t="s">
        <v>86</v>
      </c>
      <c r="F22129" s="10" t="s">
        <v>19</v>
      </c>
      <c r="G22129" s="11">
        <v>782</v>
      </c>
      <c r="H22129" s="11">
        <v>0</v>
      </c>
      <c r="I22129" s="12">
        <f>H22129/G22129</f>
        <v>0</v>
      </c>
      <c r="J22129" s="11"/>
      <c r="K22129" s="11"/>
      <c r="L22129" s="13"/>
    </row>
    <row r="22130" spans="1:12" ht="27" outlineLevel="1" x14ac:dyDescent="0.25">
      <c r="A22130" s="22" t="s">
        <v>11864</v>
      </c>
      <c r="B22130" s="15"/>
      <c r="C22130" s="15"/>
      <c r="D22130" s="15"/>
      <c r="E22130" s="15"/>
      <c r="F22130" s="15" t="s">
        <v>12960</v>
      </c>
      <c r="G22130" s="16">
        <f>SUBTOTAL(9,G22127:G22129)</f>
        <v>126416682</v>
      </c>
      <c r="H22130" s="16">
        <f>SUBTOTAL(9,H22127:H22129)</f>
        <v>15091829.49</v>
      </c>
      <c r="I22130" s="23"/>
      <c r="J22130" s="16">
        <f>SUBTOTAL(9,J22127:J22129)</f>
        <v>15133417.439999999</v>
      </c>
      <c r="K22130" s="16">
        <f>SUBTOTAL(9,K22127:K22129)</f>
        <v>15090086.49</v>
      </c>
      <c r="L22130" s="17"/>
    </row>
    <row r="22131" spans="1:12" s="3" customFormat="1" ht="54" outlineLevel="2" x14ac:dyDescent="0.25">
      <c r="A22131" s="35" t="s">
        <v>6547</v>
      </c>
      <c r="B22131" s="36" t="s">
        <v>6531</v>
      </c>
      <c r="C22131" s="36" t="s">
        <v>36</v>
      </c>
      <c r="D22131" s="36" t="s">
        <v>88</v>
      </c>
      <c r="E22131" s="36" t="s">
        <v>89</v>
      </c>
      <c r="F22131" s="36" t="s">
        <v>16</v>
      </c>
      <c r="G22131" s="37">
        <v>153968077</v>
      </c>
      <c r="H22131" s="37">
        <v>18379204.140000001</v>
      </c>
      <c r="I22131" s="38">
        <f>H22131/G22131</f>
        <v>0.11937022594625249</v>
      </c>
      <c r="J22131" s="37">
        <v>18434937.759999998</v>
      </c>
      <c r="K22131" s="37">
        <f>H22131</f>
        <v>18379204.140000001</v>
      </c>
      <c r="L22131" s="39">
        <f>K22131/J22131</f>
        <v>0.99697673945387932</v>
      </c>
    </row>
    <row r="22132" spans="1:12" ht="54" outlineLevel="2" x14ac:dyDescent="0.25">
      <c r="A22132" s="9" t="s">
        <v>6547</v>
      </c>
      <c r="B22132" s="10" t="s">
        <v>6531</v>
      </c>
      <c r="C22132" s="10" t="s">
        <v>36</v>
      </c>
      <c r="D22132" s="10" t="s">
        <v>88</v>
      </c>
      <c r="E22132" s="10" t="s">
        <v>89</v>
      </c>
      <c r="F22132" s="10" t="s">
        <v>18</v>
      </c>
      <c r="G22132" s="11">
        <v>1733</v>
      </c>
      <c r="H22132" s="11">
        <v>1733</v>
      </c>
      <c r="I22132" s="12">
        <f>H22132/G22132</f>
        <v>1</v>
      </c>
      <c r="J22132" s="11"/>
      <c r="K22132" s="11"/>
      <c r="L22132" s="13"/>
    </row>
    <row r="22133" spans="1:12" s="3" customFormat="1" ht="54" outlineLevel="2" x14ac:dyDescent="0.25">
      <c r="A22133" s="35" t="s">
        <v>6547</v>
      </c>
      <c r="B22133" s="36" t="s">
        <v>6531</v>
      </c>
      <c r="C22133" s="36" t="s">
        <v>36</v>
      </c>
      <c r="D22133" s="36" t="s">
        <v>88</v>
      </c>
      <c r="E22133" s="36" t="s">
        <v>89</v>
      </c>
      <c r="F22133" s="36" t="s">
        <v>19</v>
      </c>
      <c r="G22133" s="37">
        <v>952</v>
      </c>
      <c r="H22133" s="37">
        <v>0</v>
      </c>
      <c r="I22133" s="4">
        <f>H22133/G22133</f>
        <v>0</v>
      </c>
      <c r="J22133" s="37"/>
      <c r="K22133" s="37"/>
      <c r="L22133" s="40"/>
    </row>
    <row r="22134" spans="1:12" ht="27" outlineLevel="1" x14ac:dyDescent="0.25">
      <c r="A22134" s="18" t="s">
        <v>11865</v>
      </c>
      <c r="B22134" s="19"/>
      <c r="C22134" s="19"/>
      <c r="D22134" s="19"/>
      <c r="E22134" s="19"/>
      <c r="F22134" s="15" t="s">
        <v>12960</v>
      </c>
      <c r="G22134" s="20">
        <f>SUBTOTAL(9,G22131:G22133)</f>
        <v>153970762</v>
      </c>
      <c r="H22134" s="16">
        <f>SUBTOTAL(9,H22131:H22133)</f>
        <v>18380937.140000001</v>
      </c>
      <c r="I22134" s="23"/>
      <c r="J22134" s="20">
        <f>SUBTOTAL(9,J22131:J22133)</f>
        <v>18434937.759999998</v>
      </c>
      <c r="K22134" s="20">
        <f>SUBTOTAL(9,K22131:K22133)</f>
        <v>18379204.140000001</v>
      </c>
      <c r="L22134" s="21"/>
    </row>
    <row r="22135" spans="1:12" ht="54" outlineLevel="2" x14ac:dyDescent="0.25">
      <c r="A22135" s="9" t="s">
        <v>6548</v>
      </c>
      <c r="B22135" s="10" t="s">
        <v>6531</v>
      </c>
      <c r="C22135" s="10" t="s">
        <v>36</v>
      </c>
      <c r="D22135" s="10" t="s">
        <v>91</v>
      </c>
      <c r="E22135" s="10" t="s">
        <v>92</v>
      </c>
      <c r="F22135" s="10" t="s">
        <v>16</v>
      </c>
      <c r="G22135" s="11">
        <v>245373804</v>
      </c>
      <c r="H22135" s="6">
        <v>29290326.439999998</v>
      </c>
      <c r="I22135" s="7">
        <f>H22135/G22135</f>
        <v>0.11937022600831504</v>
      </c>
      <c r="J22135" s="6">
        <v>29375417.140000001</v>
      </c>
      <c r="K22135" s="6">
        <f>H22135</f>
        <v>29290326.439999998</v>
      </c>
      <c r="L22135" s="8">
        <f>K22135/J22135</f>
        <v>0.99710333645325033</v>
      </c>
    </row>
    <row r="22136" spans="1:12" s="3" customFormat="1" ht="54" outlineLevel="2" x14ac:dyDescent="0.25">
      <c r="A22136" s="35" t="s">
        <v>6548</v>
      </c>
      <c r="B22136" s="36" t="s">
        <v>6531</v>
      </c>
      <c r="C22136" s="36" t="s">
        <v>36</v>
      </c>
      <c r="D22136" s="36" t="s">
        <v>91</v>
      </c>
      <c r="E22136" s="36" t="s">
        <v>92</v>
      </c>
      <c r="F22136" s="36" t="s">
        <v>18</v>
      </c>
      <c r="G22136" s="37">
        <v>2273</v>
      </c>
      <c r="H22136" s="37">
        <v>2273</v>
      </c>
      <c r="I22136" s="4">
        <f>H22136/G22136</f>
        <v>1</v>
      </c>
      <c r="J22136" s="37"/>
      <c r="K22136" s="37"/>
      <c r="L22136" s="40"/>
    </row>
    <row r="22137" spans="1:12" ht="54" outlineLevel="2" x14ac:dyDescent="0.25">
      <c r="A22137" s="9" t="s">
        <v>6548</v>
      </c>
      <c r="B22137" s="10" t="s">
        <v>6531</v>
      </c>
      <c r="C22137" s="10" t="s">
        <v>36</v>
      </c>
      <c r="D22137" s="10" t="s">
        <v>91</v>
      </c>
      <c r="E22137" s="10" t="s">
        <v>92</v>
      </c>
      <c r="F22137" s="10" t="s">
        <v>19</v>
      </c>
      <c r="G22137" s="11">
        <v>1518</v>
      </c>
      <c r="H22137" s="11">
        <v>0</v>
      </c>
      <c r="I22137" s="12">
        <f>H22137/G22137</f>
        <v>0</v>
      </c>
      <c r="J22137" s="11"/>
      <c r="K22137" s="11"/>
      <c r="L22137" s="13"/>
    </row>
    <row r="22138" spans="1:12" ht="27" outlineLevel="1" x14ac:dyDescent="0.25">
      <c r="A22138" s="22" t="s">
        <v>11866</v>
      </c>
      <c r="B22138" s="15"/>
      <c r="C22138" s="15"/>
      <c r="D22138" s="15"/>
      <c r="E22138" s="15"/>
      <c r="F22138" s="15" t="s">
        <v>12960</v>
      </c>
      <c r="G22138" s="16">
        <f>SUBTOTAL(9,G22135:G22137)</f>
        <v>245377595</v>
      </c>
      <c r="H22138" s="16">
        <f>SUBTOTAL(9,H22135:H22137)</f>
        <v>29292599.439999998</v>
      </c>
      <c r="I22138" s="23"/>
      <c r="J22138" s="16">
        <f>SUBTOTAL(9,J22135:J22137)</f>
        <v>29375417.140000001</v>
      </c>
      <c r="K22138" s="16">
        <f>SUBTOTAL(9,K22135:K22137)</f>
        <v>29290326.439999998</v>
      </c>
      <c r="L22138" s="17"/>
    </row>
    <row r="22139" spans="1:12" s="3" customFormat="1" ht="54" outlineLevel="2" x14ac:dyDescent="0.25">
      <c r="A22139" s="35" t="s">
        <v>6549</v>
      </c>
      <c r="B22139" s="36" t="s">
        <v>6531</v>
      </c>
      <c r="C22139" s="36" t="s">
        <v>36</v>
      </c>
      <c r="D22139" s="36" t="s">
        <v>94</v>
      </c>
      <c r="E22139" s="36" t="s">
        <v>95</v>
      </c>
      <c r="F22139" s="36" t="s">
        <v>16</v>
      </c>
      <c r="G22139" s="37">
        <v>91499213</v>
      </c>
      <c r="H22139" s="37">
        <v>10922281.74</v>
      </c>
      <c r="I22139" s="38">
        <f>H22139/G22139</f>
        <v>0.11937022605866567</v>
      </c>
      <c r="J22139" s="37">
        <v>10953851.699999999</v>
      </c>
      <c r="K22139" s="37">
        <f>H22139</f>
        <v>10922281.74</v>
      </c>
      <c r="L22139" s="39">
        <f>K22139/J22139</f>
        <v>0.99711791241431547</v>
      </c>
    </row>
    <row r="22140" spans="1:12" ht="54" outlineLevel="2" x14ac:dyDescent="0.25">
      <c r="A22140" s="9" t="s">
        <v>6549</v>
      </c>
      <c r="B22140" s="10" t="s">
        <v>6531</v>
      </c>
      <c r="C22140" s="10" t="s">
        <v>36</v>
      </c>
      <c r="D22140" s="10" t="s">
        <v>94</v>
      </c>
      <c r="E22140" s="10" t="s">
        <v>95</v>
      </c>
      <c r="F22140" s="10" t="s">
        <v>18</v>
      </c>
      <c r="G22140" s="11">
        <v>1528</v>
      </c>
      <c r="H22140" s="11">
        <v>1528</v>
      </c>
      <c r="I22140" s="12">
        <f>H22140/G22140</f>
        <v>1</v>
      </c>
      <c r="J22140" s="11"/>
      <c r="K22140" s="11"/>
      <c r="L22140" s="13"/>
    </row>
    <row r="22141" spans="1:12" s="3" customFormat="1" ht="54" outlineLevel="2" x14ac:dyDescent="0.25">
      <c r="A22141" s="35" t="s">
        <v>6549</v>
      </c>
      <c r="B22141" s="36" t="s">
        <v>6531</v>
      </c>
      <c r="C22141" s="36" t="s">
        <v>36</v>
      </c>
      <c r="D22141" s="36" t="s">
        <v>94</v>
      </c>
      <c r="E22141" s="36" t="s">
        <v>95</v>
      </c>
      <c r="F22141" s="36" t="s">
        <v>19</v>
      </c>
      <c r="G22141" s="37">
        <v>566</v>
      </c>
      <c r="H22141" s="37">
        <v>0</v>
      </c>
      <c r="I22141" s="4">
        <f>H22141/G22141</f>
        <v>0</v>
      </c>
      <c r="J22141" s="37"/>
      <c r="K22141" s="37"/>
      <c r="L22141" s="40"/>
    </row>
    <row r="22142" spans="1:12" ht="27" outlineLevel="1" x14ac:dyDescent="0.25">
      <c r="A22142" s="18" t="s">
        <v>11867</v>
      </c>
      <c r="B22142" s="19"/>
      <c r="C22142" s="19"/>
      <c r="D22142" s="19"/>
      <c r="E22142" s="19"/>
      <c r="F22142" s="15" t="s">
        <v>12960</v>
      </c>
      <c r="G22142" s="20">
        <f>SUBTOTAL(9,G22139:G22141)</f>
        <v>91501307</v>
      </c>
      <c r="H22142" s="16">
        <f>SUBTOTAL(9,H22139:H22141)</f>
        <v>10923809.74</v>
      </c>
      <c r="I22142" s="23"/>
      <c r="J22142" s="20">
        <f>SUBTOTAL(9,J22139:J22141)</f>
        <v>10953851.699999999</v>
      </c>
      <c r="K22142" s="20">
        <f>SUBTOTAL(9,K22139:K22141)</f>
        <v>10922281.74</v>
      </c>
      <c r="L22142" s="21"/>
    </row>
    <row r="22143" spans="1:12" ht="54" outlineLevel="2" x14ac:dyDescent="0.25">
      <c r="A22143" s="9" t="s">
        <v>6550</v>
      </c>
      <c r="B22143" s="10" t="s">
        <v>6531</v>
      </c>
      <c r="C22143" s="10" t="s">
        <v>36</v>
      </c>
      <c r="D22143" s="10" t="s">
        <v>97</v>
      </c>
      <c r="E22143" s="10" t="s">
        <v>98</v>
      </c>
      <c r="F22143" s="10" t="s">
        <v>16</v>
      </c>
      <c r="G22143" s="11">
        <v>1519657478</v>
      </c>
      <c r="H22143" s="6">
        <v>181401856.59</v>
      </c>
      <c r="I22143" s="7">
        <f>H22143/G22143</f>
        <v>0.11937022599904581</v>
      </c>
      <c r="J22143" s="6">
        <v>181932094.09</v>
      </c>
      <c r="K22143" s="6">
        <f>H22143</f>
        <v>181401856.59</v>
      </c>
      <c r="L22143" s="8">
        <f>K22143/J22143</f>
        <v>0.9970855197228824</v>
      </c>
    </row>
    <row r="22144" spans="1:12" s="3" customFormat="1" ht="54" outlineLevel="2" x14ac:dyDescent="0.25">
      <c r="A22144" s="35" t="s">
        <v>6550</v>
      </c>
      <c r="B22144" s="36" t="s">
        <v>6531</v>
      </c>
      <c r="C22144" s="36" t="s">
        <v>36</v>
      </c>
      <c r="D22144" s="36" t="s">
        <v>97</v>
      </c>
      <c r="E22144" s="36" t="s">
        <v>98</v>
      </c>
      <c r="F22144" s="36" t="s">
        <v>18</v>
      </c>
      <c r="G22144" s="37">
        <v>74082</v>
      </c>
      <c r="H22144" s="37">
        <v>74082</v>
      </c>
      <c r="I22144" s="4">
        <f>H22144/G22144</f>
        <v>1</v>
      </c>
      <c r="J22144" s="37"/>
      <c r="K22144" s="37"/>
      <c r="L22144" s="40"/>
    </row>
    <row r="22145" spans="1:12" ht="54" outlineLevel="2" x14ac:dyDescent="0.25">
      <c r="A22145" s="9" t="s">
        <v>6550</v>
      </c>
      <c r="B22145" s="10" t="s">
        <v>6531</v>
      </c>
      <c r="C22145" s="10" t="s">
        <v>36</v>
      </c>
      <c r="D22145" s="10" t="s">
        <v>97</v>
      </c>
      <c r="E22145" s="10" t="s">
        <v>98</v>
      </c>
      <c r="F22145" s="10" t="s">
        <v>19</v>
      </c>
      <c r="G22145" s="11">
        <v>9399</v>
      </c>
      <c r="H22145" s="11">
        <v>0</v>
      </c>
      <c r="I22145" s="12">
        <f>H22145/G22145</f>
        <v>0</v>
      </c>
      <c r="J22145" s="11"/>
      <c r="K22145" s="11"/>
      <c r="L22145" s="13"/>
    </row>
    <row r="22146" spans="1:12" ht="27" outlineLevel="1" x14ac:dyDescent="0.25">
      <c r="A22146" s="22" t="s">
        <v>11868</v>
      </c>
      <c r="B22146" s="15"/>
      <c r="C22146" s="15"/>
      <c r="D22146" s="15"/>
      <c r="E22146" s="15"/>
      <c r="F22146" s="15" t="s">
        <v>12960</v>
      </c>
      <c r="G22146" s="16">
        <f>SUBTOTAL(9,G22143:G22145)</f>
        <v>1519740959</v>
      </c>
      <c r="H22146" s="16">
        <f>SUBTOTAL(9,H22143:H22145)</f>
        <v>181475938.59</v>
      </c>
      <c r="I22146" s="23"/>
      <c r="J22146" s="16">
        <f>SUBTOTAL(9,J22143:J22145)</f>
        <v>181932094.09</v>
      </c>
      <c r="K22146" s="16">
        <f>SUBTOTAL(9,K22143:K22145)</f>
        <v>181401856.59</v>
      </c>
      <c r="L22146" s="17"/>
    </row>
    <row r="22147" spans="1:12" s="3" customFormat="1" ht="54" outlineLevel="2" x14ac:dyDescent="0.25">
      <c r="A22147" s="35" t="s">
        <v>6551</v>
      </c>
      <c r="B22147" s="36" t="s">
        <v>6531</v>
      </c>
      <c r="C22147" s="36" t="s">
        <v>36</v>
      </c>
      <c r="D22147" s="36" t="s">
        <v>100</v>
      </c>
      <c r="E22147" s="36" t="s">
        <v>101</v>
      </c>
      <c r="F22147" s="36" t="s">
        <v>16</v>
      </c>
      <c r="G22147" s="37">
        <v>150661838</v>
      </c>
      <c r="H22147" s="37">
        <v>17984537.649999999</v>
      </c>
      <c r="I22147" s="38">
        <f>H22147/G22147</f>
        <v>0.1193702259891453</v>
      </c>
      <c r="J22147" s="37">
        <v>18038936.82</v>
      </c>
      <c r="K22147" s="37">
        <f>H22147</f>
        <v>17984537.649999999</v>
      </c>
      <c r="L22147" s="39">
        <f>K22147/J22147</f>
        <v>0.99698434721830786</v>
      </c>
    </row>
    <row r="22148" spans="1:12" ht="54" outlineLevel="2" x14ac:dyDescent="0.25">
      <c r="A22148" s="9" t="s">
        <v>6551</v>
      </c>
      <c r="B22148" s="10" t="s">
        <v>6531</v>
      </c>
      <c r="C22148" s="10" t="s">
        <v>36</v>
      </c>
      <c r="D22148" s="10" t="s">
        <v>100</v>
      </c>
      <c r="E22148" s="10" t="s">
        <v>101</v>
      </c>
      <c r="F22148" s="10" t="s">
        <v>18</v>
      </c>
      <c r="G22148" s="11">
        <v>3907</v>
      </c>
      <c r="H22148" s="11">
        <v>3907</v>
      </c>
      <c r="I22148" s="12">
        <f>H22148/G22148</f>
        <v>1</v>
      </c>
      <c r="J22148" s="11"/>
      <c r="K22148" s="11"/>
      <c r="L22148" s="13"/>
    </row>
    <row r="22149" spans="1:12" s="3" customFormat="1" ht="54" outlineLevel="2" x14ac:dyDescent="0.25">
      <c r="A22149" s="35" t="s">
        <v>6551</v>
      </c>
      <c r="B22149" s="36" t="s">
        <v>6531</v>
      </c>
      <c r="C22149" s="36" t="s">
        <v>36</v>
      </c>
      <c r="D22149" s="36" t="s">
        <v>100</v>
      </c>
      <c r="E22149" s="36" t="s">
        <v>101</v>
      </c>
      <c r="F22149" s="36" t="s">
        <v>19</v>
      </c>
      <c r="G22149" s="37">
        <v>932</v>
      </c>
      <c r="H22149" s="37">
        <v>0</v>
      </c>
      <c r="I22149" s="4">
        <f>H22149/G22149</f>
        <v>0</v>
      </c>
      <c r="J22149" s="37"/>
      <c r="K22149" s="37"/>
      <c r="L22149" s="40"/>
    </row>
    <row r="22150" spans="1:12" ht="27" outlineLevel="1" x14ac:dyDescent="0.25">
      <c r="A22150" s="18" t="s">
        <v>11869</v>
      </c>
      <c r="B22150" s="19"/>
      <c r="C22150" s="19"/>
      <c r="D22150" s="19"/>
      <c r="E22150" s="19"/>
      <c r="F22150" s="15" t="s">
        <v>12960</v>
      </c>
      <c r="G22150" s="20">
        <f>SUBTOTAL(9,G22147:G22149)</f>
        <v>150666677</v>
      </c>
      <c r="H22150" s="16">
        <f>SUBTOTAL(9,H22147:H22149)</f>
        <v>17988444.649999999</v>
      </c>
      <c r="I22150" s="23"/>
      <c r="J22150" s="20">
        <f>SUBTOTAL(9,J22147:J22149)</f>
        <v>18038936.82</v>
      </c>
      <c r="K22150" s="20">
        <f>SUBTOTAL(9,K22147:K22149)</f>
        <v>17984537.649999999</v>
      </c>
      <c r="L22150" s="21"/>
    </row>
    <row r="22151" spans="1:12" ht="54" outlineLevel="2" x14ac:dyDescent="0.25">
      <c r="A22151" s="9" t="s">
        <v>6552</v>
      </c>
      <c r="B22151" s="10" t="s">
        <v>6531</v>
      </c>
      <c r="C22151" s="10" t="s">
        <v>36</v>
      </c>
      <c r="D22151" s="10" t="s">
        <v>103</v>
      </c>
      <c r="E22151" s="10" t="s">
        <v>104</v>
      </c>
      <c r="F22151" s="10" t="s">
        <v>16</v>
      </c>
      <c r="G22151" s="11">
        <v>137172261</v>
      </c>
      <c r="H22151" s="6">
        <v>16374283.800000001</v>
      </c>
      <c r="I22151" s="7">
        <f>H22151/G22151</f>
        <v>0.11937022602550817</v>
      </c>
      <c r="J22151" s="6">
        <v>16421991.470000003</v>
      </c>
      <c r="K22151" s="6">
        <f>H22151</f>
        <v>16374283.800000001</v>
      </c>
      <c r="L22151" s="8">
        <f>K22151/J22151</f>
        <v>0.99709489131770923</v>
      </c>
    </row>
    <row r="22152" spans="1:12" s="3" customFormat="1" ht="54" outlineLevel="2" x14ac:dyDescent="0.25">
      <c r="A22152" s="35" t="s">
        <v>6552</v>
      </c>
      <c r="B22152" s="36" t="s">
        <v>6531</v>
      </c>
      <c r="C22152" s="36" t="s">
        <v>36</v>
      </c>
      <c r="D22152" s="36" t="s">
        <v>103</v>
      </c>
      <c r="E22152" s="36" t="s">
        <v>104</v>
      </c>
      <c r="F22152" s="36" t="s">
        <v>18</v>
      </c>
      <c r="G22152" s="37">
        <v>3117</v>
      </c>
      <c r="H22152" s="37">
        <v>3117</v>
      </c>
      <c r="I22152" s="4">
        <f>H22152/G22152</f>
        <v>1</v>
      </c>
      <c r="J22152" s="37"/>
      <c r="K22152" s="37"/>
      <c r="L22152" s="40"/>
    </row>
    <row r="22153" spans="1:12" ht="54" outlineLevel="2" x14ac:dyDescent="0.25">
      <c r="A22153" s="9" t="s">
        <v>6552</v>
      </c>
      <c r="B22153" s="10" t="s">
        <v>6531</v>
      </c>
      <c r="C22153" s="10" t="s">
        <v>36</v>
      </c>
      <c r="D22153" s="10" t="s">
        <v>103</v>
      </c>
      <c r="E22153" s="10" t="s">
        <v>104</v>
      </c>
      <c r="F22153" s="10" t="s">
        <v>19</v>
      </c>
      <c r="G22153" s="11">
        <v>848</v>
      </c>
      <c r="H22153" s="11">
        <v>0</v>
      </c>
      <c r="I22153" s="12">
        <f>H22153/G22153</f>
        <v>0</v>
      </c>
      <c r="J22153" s="11"/>
      <c r="K22153" s="11"/>
      <c r="L22153" s="13"/>
    </row>
    <row r="22154" spans="1:12" ht="27" outlineLevel="1" x14ac:dyDescent="0.25">
      <c r="A22154" s="22" t="s">
        <v>11870</v>
      </c>
      <c r="B22154" s="15"/>
      <c r="C22154" s="15"/>
      <c r="D22154" s="15"/>
      <c r="E22154" s="15"/>
      <c r="F22154" s="15" t="s">
        <v>12960</v>
      </c>
      <c r="G22154" s="16">
        <f>SUBTOTAL(9,G22151:G22153)</f>
        <v>137176226</v>
      </c>
      <c r="H22154" s="16">
        <f>SUBTOTAL(9,H22151:H22153)</f>
        <v>16377400.800000001</v>
      </c>
      <c r="I22154" s="23"/>
      <c r="J22154" s="16">
        <f>SUBTOTAL(9,J22151:J22153)</f>
        <v>16421991.470000003</v>
      </c>
      <c r="K22154" s="16">
        <f>SUBTOTAL(9,K22151:K22153)</f>
        <v>16374283.800000001</v>
      </c>
      <c r="L22154" s="17"/>
    </row>
    <row r="22155" spans="1:12" s="3" customFormat="1" ht="54" outlineLevel="2" x14ac:dyDescent="0.25">
      <c r="A22155" s="35" t="s">
        <v>6553</v>
      </c>
      <c r="B22155" s="36" t="s">
        <v>6531</v>
      </c>
      <c r="C22155" s="36" t="s">
        <v>36</v>
      </c>
      <c r="D22155" s="36" t="s">
        <v>106</v>
      </c>
      <c r="E22155" s="36" t="s">
        <v>107</v>
      </c>
      <c r="F22155" s="36" t="s">
        <v>16</v>
      </c>
      <c r="G22155" s="37">
        <v>495959685</v>
      </c>
      <c r="H22155" s="37">
        <v>59202819.68</v>
      </c>
      <c r="I22155" s="38">
        <f>H22155/G22155</f>
        <v>0.1193702259892354</v>
      </c>
      <c r="J22155" s="37">
        <v>59373546.230000004</v>
      </c>
      <c r="K22155" s="37">
        <f>H22155</f>
        <v>59202819.68</v>
      </c>
      <c r="L22155" s="39">
        <f>K22155/J22155</f>
        <v>0.99712453506922683</v>
      </c>
    </row>
    <row r="22156" spans="1:12" ht="54" outlineLevel="2" x14ac:dyDescent="0.25">
      <c r="A22156" s="9" t="s">
        <v>6553</v>
      </c>
      <c r="B22156" s="10" t="s">
        <v>6531</v>
      </c>
      <c r="C22156" s="10" t="s">
        <v>36</v>
      </c>
      <c r="D22156" s="10" t="s">
        <v>106</v>
      </c>
      <c r="E22156" s="10" t="s">
        <v>107</v>
      </c>
      <c r="F22156" s="10" t="s">
        <v>18</v>
      </c>
      <c r="G22156" s="11">
        <v>10692</v>
      </c>
      <c r="H22156" s="11">
        <v>10692</v>
      </c>
      <c r="I22156" s="12">
        <f>H22156/G22156</f>
        <v>1</v>
      </c>
      <c r="J22156" s="11"/>
      <c r="K22156" s="11"/>
      <c r="L22156" s="13"/>
    </row>
    <row r="22157" spans="1:12" s="3" customFormat="1" ht="54" outlineLevel="2" x14ac:dyDescent="0.25">
      <c r="A22157" s="35" t="s">
        <v>6553</v>
      </c>
      <c r="B22157" s="36" t="s">
        <v>6531</v>
      </c>
      <c r="C22157" s="36" t="s">
        <v>36</v>
      </c>
      <c r="D22157" s="36" t="s">
        <v>106</v>
      </c>
      <c r="E22157" s="36" t="s">
        <v>107</v>
      </c>
      <c r="F22157" s="36" t="s">
        <v>19</v>
      </c>
      <c r="G22157" s="37">
        <v>3067</v>
      </c>
      <c r="H22157" s="37">
        <v>0</v>
      </c>
      <c r="I22157" s="4">
        <f>H22157/G22157</f>
        <v>0</v>
      </c>
      <c r="J22157" s="37"/>
      <c r="K22157" s="37"/>
      <c r="L22157" s="40"/>
    </row>
    <row r="22158" spans="1:12" ht="27" outlineLevel="1" x14ac:dyDescent="0.25">
      <c r="A22158" s="18" t="s">
        <v>11871</v>
      </c>
      <c r="B22158" s="19"/>
      <c r="C22158" s="19"/>
      <c r="D22158" s="19"/>
      <c r="E22158" s="19"/>
      <c r="F22158" s="15" t="s">
        <v>12960</v>
      </c>
      <c r="G22158" s="20">
        <f>SUBTOTAL(9,G22155:G22157)</f>
        <v>495973444</v>
      </c>
      <c r="H22158" s="16">
        <f>SUBTOTAL(9,H22155:H22157)</f>
        <v>59213511.68</v>
      </c>
      <c r="I22158" s="23"/>
      <c r="J22158" s="20">
        <f>SUBTOTAL(9,J22155:J22157)</f>
        <v>59373546.230000004</v>
      </c>
      <c r="K22158" s="20">
        <f>SUBTOTAL(9,K22155:K22157)</f>
        <v>59202819.68</v>
      </c>
      <c r="L22158" s="21"/>
    </row>
    <row r="22159" spans="1:12" ht="54" outlineLevel="2" x14ac:dyDescent="0.25">
      <c r="A22159" s="9" t="s">
        <v>6554</v>
      </c>
      <c r="B22159" s="10" t="s">
        <v>6531</v>
      </c>
      <c r="C22159" s="10" t="s">
        <v>36</v>
      </c>
      <c r="D22159" s="10" t="s">
        <v>109</v>
      </c>
      <c r="E22159" s="10" t="s">
        <v>110</v>
      </c>
      <c r="F22159" s="10" t="s">
        <v>16</v>
      </c>
      <c r="G22159" s="11">
        <v>34108851</v>
      </c>
      <c r="H22159" s="6">
        <v>4071581.2600000002</v>
      </c>
      <c r="I22159" s="7">
        <f>H22159/G22159</f>
        <v>0.11937022622075426</v>
      </c>
      <c r="J22159" s="6">
        <v>4083740.81</v>
      </c>
      <c r="K22159" s="6">
        <f>H22159</f>
        <v>4071581.2600000002</v>
      </c>
      <c r="L22159" s="8">
        <f>K22159/J22159</f>
        <v>0.9970224481509149</v>
      </c>
    </row>
    <row r="22160" spans="1:12" s="3" customFormat="1" ht="54" outlineLevel="2" x14ac:dyDescent="0.25">
      <c r="A22160" s="35" t="s">
        <v>6554</v>
      </c>
      <c r="B22160" s="36" t="s">
        <v>6531</v>
      </c>
      <c r="C22160" s="36" t="s">
        <v>36</v>
      </c>
      <c r="D22160" s="36" t="s">
        <v>109</v>
      </c>
      <c r="E22160" s="36" t="s">
        <v>110</v>
      </c>
      <c r="F22160" s="36" t="s">
        <v>18</v>
      </c>
      <c r="G22160" s="37">
        <v>276</v>
      </c>
      <c r="H22160" s="37">
        <v>276</v>
      </c>
      <c r="I22160" s="4">
        <f>H22160/G22160</f>
        <v>1</v>
      </c>
      <c r="J22160" s="37"/>
      <c r="K22160" s="37"/>
      <c r="L22160" s="40"/>
    </row>
    <row r="22161" spans="1:12" ht="54" outlineLevel="2" x14ac:dyDescent="0.25">
      <c r="A22161" s="9" t="s">
        <v>6554</v>
      </c>
      <c r="B22161" s="10" t="s">
        <v>6531</v>
      </c>
      <c r="C22161" s="10" t="s">
        <v>36</v>
      </c>
      <c r="D22161" s="10" t="s">
        <v>109</v>
      </c>
      <c r="E22161" s="10" t="s">
        <v>110</v>
      </c>
      <c r="F22161" s="10" t="s">
        <v>19</v>
      </c>
      <c r="G22161" s="11">
        <v>211</v>
      </c>
      <c r="H22161" s="11">
        <v>0</v>
      </c>
      <c r="I22161" s="12">
        <f>H22161/G22161</f>
        <v>0</v>
      </c>
      <c r="J22161" s="11"/>
      <c r="K22161" s="11"/>
      <c r="L22161" s="13"/>
    </row>
    <row r="22162" spans="1:12" ht="27" outlineLevel="1" x14ac:dyDescent="0.25">
      <c r="A22162" s="22" t="s">
        <v>11872</v>
      </c>
      <c r="B22162" s="15"/>
      <c r="C22162" s="15"/>
      <c r="D22162" s="15"/>
      <c r="E22162" s="15"/>
      <c r="F22162" s="15" t="s">
        <v>12960</v>
      </c>
      <c r="G22162" s="16">
        <f>SUBTOTAL(9,G22159:G22161)</f>
        <v>34109338</v>
      </c>
      <c r="H22162" s="16">
        <f>SUBTOTAL(9,H22159:H22161)</f>
        <v>4071857.2600000002</v>
      </c>
      <c r="I22162" s="23"/>
      <c r="J22162" s="16">
        <f>SUBTOTAL(9,J22159:J22161)</f>
        <v>4083740.81</v>
      </c>
      <c r="K22162" s="16">
        <f>SUBTOTAL(9,K22159:K22161)</f>
        <v>4071581.2600000002</v>
      </c>
      <c r="L22162" s="17"/>
    </row>
    <row r="22163" spans="1:12" s="3" customFormat="1" ht="54" outlineLevel="2" x14ac:dyDescent="0.25">
      <c r="A22163" s="35" t="s">
        <v>6555</v>
      </c>
      <c r="B22163" s="36" t="s">
        <v>6531</v>
      </c>
      <c r="C22163" s="36" t="s">
        <v>36</v>
      </c>
      <c r="D22163" s="36" t="s">
        <v>112</v>
      </c>
      <c r="E22163" s="36" t="s">
        <v>113</v>
      </c>
      <c r="F22163" s="36" t="s">
        <v>16</v>
      </c>
      <c r="G22163" s="37">
        <v>110363144</v>
      </c>
      <c r="H22163" s="37">
        <v>13174073.440000001</v>
      </c>
      <c r="I22163" s="38">
        <f>H22163/G22163</f>
        <v>0.11937022598776274</v>
      </c>
      <c r="J22163" s="37">
        <v>13213625.470000001</v>
      </c>
      <c r="K22163" s="37">
        <f>H22163</f>
        <v>13174073.440000001</v>
      </c>
      <c r="L22163" s="39">
        <f>K22163/J22163</f>
        <v>0.99700672384806144</v>
      </c>
    </row>
    <row r="22164" spans="1:12" ht="54" outlineLevel="2" x14ac:dyDescent="0.25">
      <c r="A22164" s="9" t="s">
        <v>6555</v>
      </c>
      <c r="B22164" s="10" t="s">
        <v>6531</v>
      </c>
      <c r="C22164" s="10" t="s">
        <v>36</v>
      </c>
      <c r="D22164" s="10" t="s">
        <v>112</v>
      </c>
      <c r="E22164" s="10" t="s">
        <v>113</v>
      </c>
      <c r="F22164" s="10" t="s">
        <v>18</v>
      </c>
      <c r="G22164" s="11">
        <v>2088</v>
      </c>
      <c r="H22164" s="11">
        <v>2088</v>
      </c>
      <c r="I22164" s="12">
        <f>H22164/G22164</f>
        <v>1</v>
      </c>
      <c r="J22164" s="11"/>
      <c r="K22164" s="11"/>
      <c r="L22164" s="13"/>
    </row>
    <row r="22165" spans="1:12" s="3" customFormat="1" ht="54" outlineLevel="2" x14ac:dyDescent="0.25">
      <c r="A22165" s="35" t="s">
        <v>6555</v>
      </c>
      <c r="B22165" s="36" t="s">
        <v>6531</v>
      </c>
      <c r="C22165" s="36" t="s">
        <v>36</v>
      </c>
      <c r="D22165" s="36" t="s">
        <v>112</v>
      </c>
      <c r="E22165" s="36" t="s">
        <v>113</v>
      </c>
      <c r="F22165" s="36" t="s">
        <v>19</v>
      </c>
      <c r="G22165" s="37">
        <v>683</v>
      </c>
      <c r="H22165" s="37">
        <v>0</v>
      </c>
      <c r="I22165" s="4">
        <f>H22165/G22165</f>
        <v>0</v>
      </c>
      <c r="J22165" s="37"/>
      <c r="K22165" s="37"/>
      <c r="L22165" s="40"/>
    </row>
    <row r="22166" spans="1:12" ht="27" outlineLevel="1" x14ac:dyDescent="0.25">
      <c r="A22166" s="18" t="s">
        <v>11873</v>
      </c>
      <c r="B22166" s="19"/>
      <c r="C22166" s="19"/>
      <c r="D22166" s="19"/>
      <c r="E22166" s="19"/>
      <c r="F22166" s="15" t="s">
        <v>12960</v>
      </c>
      <c r="G22166" s="20">
        <f>SUBTOTAL(9,G22163:G22165)</f>
        <v>110365915</v>
      </c>
      <c r="H22166" s="16">
        <f>SUBTOTAL(9,H22163:H22165)</f>
        <v>13176161.440000001</v>
      </c>
      <c r="I22166" s="23"/>
      <c r="J22166" s="20">
        <f>SUBTOTAL(9,J22163:J22165)</f>
        <v>13213625.470000001</v>
      </c>
      <c r="K22166" s="20">
        <f>SUBTOTAL(9,K22163:K22165)</f>
        <v>13174073.440000001</v>
      </c>
      <c r="L22166" s="21"/>
    </row>
    <row r="22167" spans="1:12" ht="54" outlineLevel="2" x14ac:dyDescent="0.25">
      <c r="A22167" s="9" t="s">
        <v>6556</v>
      </c>
      <c r="B22167" s="10" t="s">
        <v>6531</v>
      </c>
      <c r="C22167" s="10" t="s">
        <v>36</v>
      </c>
      <c r="D22167" s="10" t="s">
        <v>115</v>
      </c>
      <c r="E22167" s="10" t="s">
        <v>116</v>
      </c>
      <c r="F22167" s="10" t="s">
        <v>16</v>
      </c>
      <c r="G22167" s="11">
        <v>178003980</v>
      </c>
      <c r="H22167" s="6">
        <v>21248375.32</v>
      </c>
      <c r="I22167" s="7">
        <f>H22167/G22167</f>
        <v>0.11937022599157615</v>
      </c>
      <c r="J22167" s="6">
        <v>21310287.149999999</v>
      </c>
      <c r="K22167" s="6">
        <f>H22167</f>
        <v>21248375.32</v>
      </c>
      <c r="L22167" s="8">
        <f>K22167/J22167</f>
        <v>0.99709474445068669</v>
      </c>
    </row>
    <row r="22168" spans="1:12" s="3" customFormat="1" ht="54" outlineLevel="2" x14ac:dyDescent="0.25">
      <c r="A22168" s="35" t="s">
        <v>6556</v>
      </c>
      <c r="B22168" s="36" t="s">
        <v>6531</v>
      </c>
      <c r="C22168" s="36" t="s">
        <v>36</v>
      </c>
      <c r="D22168" s="36" t="s">
        <v>115</v>
      </c>
      <c r="E22168" s="36" t="s">
        <v>116</v>
      </c>
      <c r="F22168" s="36" t="s">
        <v>18</v>
      </c>
      <c r="G22168" s="37">
        <v>4646</v>
      </c>
      <c r="H22168" s="37">
        <v>4646</v>
      </c>
      <c r="I22168" s="4">
        <f>H22168/G22168</f>
        <v>1</v>
      </c>
      <c r="J22168" s="37"/>
      <c r="K22168" s="37"/>
      <c r="L22168" s="40"/>
    </row>
    <row r="22169" spans="1:12" ht="54" outlineLevel="2" x14ac:dyDescent="0.25">
      <c r="A22169" s="9" t="s">
        <v>6556</v>
      </c>
      <c r="B22169" s="10" t="s">
        <v>6531</v>
      </c>
      <c r="C22169" s="10" t="s">
        <v>36</v>
      </c>
      <c r="D22169" s="10" t="s">
        <v>115</v>
      </c>
      <c r="E22169" s="10" t="s">
        <v>116</v>
      </c>
      <c r="F22169" s="10" t="s">
        <v>19</v>
      </c>
      <c r="G22169" s="11">
        <v>1101</v>
      </c>
      <c r="H22169" s="11">
        <v>0</v>
      </c>
      <c r="I22169" s="12">
        <f>H22169/G22169</f>
        <v>0</v>
      </c>
      <c r="J22169" s="11"/>
      <c r="K22169" s="11"/>
      <c r="L22169" s="13"/>
    </row>
    <row r="22170" spans="1:12" ht="27" outlineLevel="1" x14ac:dyDescent="0.25">
      <c r="A22170" s="22" t="s">
        <v>11874</v>
      </c>
      <c r="B22170" s="15"/>
      <c r="C22170" s="15"/>
      <c r="D22170" s="15"/>
      <c r="E22170" s="15"/>
      <c r="F22170" s="15" t="s">
        <v>12960</v>
      </c>
      <c r="G22170" s="16">
        <f>SUBTOTAL(9,G22167:G22169)</f>
        <v>178009727</v>
      </c>
      <c r="H22170" s="16">
        <f>SUBTOTAL(9,H22167:H22169)</f>
        <v>21253021.32</v>
      </c>
      <c r="I22170" s="23"/>
      <c r="J22170" s="16">
        <f>SUBTOTAL(9,J22167:J22169)</f>
        <v>21310287.149999999</v>
      </c>
      <c r="K22170" s="16">
        <f>SUBTOTAL(9,K22167:K22169)</f>
        <v>21248375.32</v>
      </c>
      <c r="L22170" s="17"/>
    </row>
    <row r="22171" spans="1:12" s="3" customFormat="1" ht="54" outlineLevel="2" x14ac:dyDescent="0.25">
      <c r="A22171" s="35" t="s">
        <v>6557</v>
      </c>
      <c r="B22171" s="36" t="s">
        <v>6531</v>
      </c>
      <c r="C22171" s="36" t="s">
        <v>36</v>
      </c>
      <c r="D22171" s="36" t="s">
        <v>118</v>
      </c>
      <c r="E22171" s="36" t="s">
        <v>119</v>
      </c>
      <c r="F22171" s="36" t="s">
        <v>16</v>
      </c>
      <c r="G22171" s="37">
        <v>76876373</v>
      </c>
      <c r="H22171" s="37">
        <v>9176750.0099999998</v>
      </c>
      <c r="I22171" s="38">
        <f>H22171/G22171</f>
        <v>0.11937022588201449</v>
      </c>
      <c r="J22171" s="37">
        <v>9203054.1300000008</v>
      </c>
      <c r="K22171" s="37">
        <f>H22171</f>
        <v>9176750.0099999998</v>
      </c>
      <c r="L22171" s="39">
        <f>K22171/J22171</f>
        <v>0.99714180535847818</v>
      </c>
    </row>
    <row r="22172" spans="1:12" ht="54" outlineLevel="2" x14ac:dyDescent="0.25">
      <c r="A22172" s="9" t="s">
        <v>6557</v>
      </c>
      <c r="B22172" s="10" t="s">
        <v>6531</v>
      </c>
      <c r="C22172" s="10" t="s">
        <v>36</v>
      </c>
      <c r="D22172" s="10" t="s">
        <v>118</v>
      </c>
      <c r="E22172" s="10" t="s">
        <v>119</v>
      </c>
      <c r="F22172" s="10" t="s">
        <v>18</v>
      </c>
      <c r="G22172" s="11">
        <v>1364</v>
      </c>
      <c r="H22172" s="11">
        <v>1364</v>
      </c>
      <c r="I22172" s="12">
        <f>H22172/G22172</f>
        <v>1</v>
      </c>
      <c r="J22172" s="11"/>
      <c r="K22172" s="11"/>
      <c r="L22172" s="13"/>
    </row>
    <row r="22173" spans="1:12" s="3" customFormat="1" ht="54" outlineLevel="2" x14ac:dyDescent="0.25">
      <c r="A22173" s="35" t="s">
        <v>6557</v>
      </c>
      <c r="B22173" s="36" t="s">
        <v>6531</v>
      </c>
      <c r="C22173" s="36" t="s">
        <v>36</v>
      </c>
      <c r="D22173" s="36" t="s">
        <v>118</v>
      </c>
      <c r="E22173" s="36" t="s">
        <v>119</v>
      </c>
      <c r="F22173" s="36" t="s">
        <v>19</v>
      </c>
      <c r="G22173" s="37">
        <v>475</v>
      </c>
      <c r="H22173" s="37">
        <v>0</v>
      </c>
      <c r="I22173" s="4">
        <f>H22173/G22173</f>
        <v>0</v>
      </c>
      <c r="J22173" s="37"/>
      <c r="K22173" s="37"/>
      <c r="L22173" s="40"/>
    </row>
    <row r="22174" spans="1:12" ht="27" outlineLevel="1" x14ac:dyDescent="0.25">
      <c r="A22174" s="18" t="s">
        <v>11875</v>
      </c>
      <c r="B22174" s="19"/>
      <c r="C22174" s="19"/>
      <c r="D22174" s="19"/>
      <c r="E22174" s="19"/>
      <c r="F22174" s="15" t="s">
        <v>12960</v>
      </c>
      <c r="G22174" s="20">
        <f>SUBTOTAL(9,G22171:G22173)</f>
        <v>76878212</v>
      </c>
      <c r="H22174" s="16">
        <f>SUBTOTAL(9,H22171:H22173)</f>
        <v>9178114.0099999998</v>
      </c>
      <c r="I22174" s="23"/>
      <c r="J22174" s="20">
        <f>SUBTOTAL(9,J22171:J22173)</f>
        <v>9203054.1300000008</v>
      </c>
      <c r="K22174" s="20">
        <f>SUBTOTAL(9,K22171:K22173)</f>
        <v>9176750.0099999998</v>
      </c>
      <c r="L22174" s="21"/>
    </row>
    <row r="22175" spans="1:12" ht="54" outlineLevel="2" x14ac:dyDescent="0.25">
      <c r="A22175" s="9" t="s">
        <v>6558</v>
      </c>
      <c r="B22175" s="10" t="s">
        <v>6531</v>
      </c>
      <c r="C22175" s="10" t="s">
        <v>36</v>
      </c>
      <c r="D22175" s="10" t="s">
        <v>121</v>
      </c>
      <c r="E22175" s="10" t="s">
        <v>122</v>
      </c>
      <c r="F22175" s="10" t="s">
        <v>16</v>
      </c>
      <c r="G22175" s="11">
        <v>83856439</v>
      </c>
      <c r="H22175" s="6">
        <v>10009962.07</v>
      </c>
      <c r="I22175" s="7">
        <f>H22175/G22175</f>
        <v>0.11937022594055062</v>
      </c>
      <c r="J22175" s="6">
        <v>10039069.1</v>
      </c>
      <c r="K22175" s="6">
        <f>H22175</f>
        <v>10009962.07</v>
      </c>
      <c r="L22175" s="8">
        <f>K22175/J22175</f>
        <v>0.99710062459874893</v>
      </c>
    </row>
    <row r="22176" spans="1:12" s="3" customFormat="1" ht="54" outlineLevel="2" x14ac:dyDescent="0.25">
      <c r="A22176" s="35" t="s">
        <v>6558</v>
      </c>
      <c r="B22176" s="36" t="s">
        <v>6531</v>
      </c>
      <c r="C22176" s="36" t="s">
        <v>36</v>
      </c>
      <c r="D22176" s="36" t="s">
        <v>121</v>
      </c>
      <c r="E22176" s="36" t="s">
        <v>122</v>
      </c>
      <c r="F22176" s="36" t="s">
        <v>18</v>
      </c>
      <c r="G22176" s="37">
        <v>3712</v>
      </c>
      <c r="H22176" s="37">
        <v>3712</v>
      </c>
      <c r="I22176" s="4">
        <f>H22176/G22176</f>
        <v>1</v>
      </c>
      <c r="J22176" s="37"/>
      <c r="K22176" s="37"/>
      <c r="L22176" s="40"/>
    </row>
    <row r="22177" spans="1:12" ht="54" outlineLevel="2" x14ac:dyDescent="0.25">
      <c r="A22177" s="9" t="s">
        <v>6558</v>
      </c>
      <c r="B22177" s="10" t="s">
        <v>6531</v>
      </c>
      <c r="C22177" s="10" t="s">
        <v>36</v>
      </c>
      <c r="D22177" s="10" t="s">
        <v>121</v>
      </c>
      <c r="E22177" s="10" t="s">
        <v>122</v>
      </c>
      <c r="F22177" s="10" t="s">
        <v>19</v>
      </c>
      <c r="G22177" s="11">
        <v>519</v>
      </c>
      <c r="H22177" s="11">
        <v>0</v>
      </c>
      <c r="I22177" s="12">
        <f>H22177/G22177</f>
        <v>0</v>
      </c>
      <c r="J22177" s="11"/>
      <c r="K22177" s="11"/>
      <c r="L22177" s="13"/>
    </row>
    <row r="22178" spans="1:12" ht="27" outlineLevel="1" x14ac:dyDescent="0.25">
      <c r="A22178" s="22" t="s">
        <v>11876</v>
      </c>
      <c r="B22178" s="15"/>
      <c r="C22178" s="15"/>
      <c r="D22178" s="15"/>
      <c r="E22178" s="15"/>
      <c r="F22178" s="15" t="s">
        <v>12960</v>
      </c>
      <c r="G22178" s="16">
        <f>SUBTOTAL(9,G22175:G22177)</f>
        <v>83860670</v>
      </c>
      <c r="H22178" s="16">
        <f>SUBTOTAL(9,H22175:H22177)</f>
        <v>10013674.07</v>
      </c>
      <c r="I22178" s="23"/>
      <c r="J22178" s="16">
        <f>SUBTOTAL(9,J22175:J22177)</f>
        <v>10039069.1</v>
      </c>
      <c r="K22178" s="16">
        <f>SUBTOTAL(9,K22175:K22177)</f>
        <v>10009962.07</v>
      </c>
      <c r="L22178" s="17"/>
    </row>
    <row r="22179" spans="1:12" s="3" customFormat="1" ht="54" outlineLevel="2" x14ac:dyDescent="0.25">
      <c r="A22179" s="35" t="s">
        <v>6559</v>
      </c>
      <c r="B22179" s="36" t="s">
        <v>6531</v>
      </c>
      <c r="C22179" s="36" t="s">
        <v>36</v>
      </c>
      <c r="D22179" s="36" t="s">
        <v>124</v>
      </c>
      <c r="E22179" s="36" t="s">
        <v>125</v>
      </c>
      <c r="F22179" s="36" t="s">
        <v>16</v>
      </c>
      <c r="G22179" s="37">
        <v>120423683</v>
      </c>
      <c r="H22179" s="37">
        <v>14375002.26</v>
      </c>
      <c r="I22179" s="38">
        <f>H22179/G22179</f>
        <v>0.11937022603768065</v>
      </c>
      <c r="J22179" s="37">
        <v>14418807.290000001</v>
      </c>
      <c r="K22179" s="37">
        <f>H22179</f>
        <v>14375002.26</v>
      </c>
      <c r="L22179" s="39">
        <f>K22179/J22179</f>
        <v>0.99696195190635628</v>
      </c>
    </row>
    <row r="22180" spans="1:12" ht="54" outlineLevel="2" x14ac:dyDescent="0.25">
      <c r="A22180" s="9" t="s">
        <v>6559</v>
      </c>
      <c r="B22180" s="10" t="s">
        <v>6531</v>
      </c>
      <c r="C22180" s="10" t="s">
        <v>36</v>
      </c>
      <c r="D22180" s="10" t="s">
        <v>124</v>
      </c>
      <c r="E22180" s="10" t="s">
        <v>125</v>
      </c>
      <c r="F22180" s="10" t="s">
        <v>18</v>
      </c>
      <c r="G22180" s="11">
        <v>2631</v>
      </c>
      <c r="H22180" s="11">
        <v>2631</v>
      </c>
      <c r="I22180" s="12">
        <f>H22180/G22180</f>
        <v>1</v>
      </c>
      <c r="J22180" s="11"/>
      <c r="K22180" s="11"/>
      <c r="L22180" s="13"/>
    </row>
    <row r="22181" spans="1:12" s="3" customFormat="1" ht="54" outlineLevel="2" x14ac:dyDescent="0.25">
      <c r="A22181" s="35" t="s">
        <v>6559</v>
      </c>
      <c r="B22181" s="36" t="s">
        <v>6531</v>
      </c>
      <c r="C22181" s="36" t="s">
        <v>36</v>
      </c>
      <c r="D22181" s="36" t="s">
        <v>124</v>
      </c>
      <c r="E22181" s="36" t="s">
        <v>125</v>
      </c>
      <c r="F22181" s="36" t="s">
        <v>19</v>
      </c>
      <c r="G22181" s="37">
        <v>745</v>
      </c>
      <c r="H22181" s="37">
        <v>0</v>
      </c>
      <c r="I22181" s="4">
        <f>H22181/G22181</f>
        <v>0</v>
      </c>
      <c r="J22181" s="37"/>
      <c r="K22181" s="37"/>
      <c r="L22181" s="40"/>
    </row>
    <row r="22182" spans="1:12" ht="27" outlineLevel="1" x14ac:dyDescent="0.25">
      <c r="A22182" s="18" t="s">
        <v>11877</v>
      </c>
      <c r="B22182" s="19"/>
      <c r="C22182" s="19"/>
      <c r="D22182" s="19"/>
      <c r="E22182" s="19"/>
      <c r="F22182" s="15" t="s">
        <v>12960</v>
      </c>
      <c r="G22182" s="20">
        <f>SUBTOTAL(9,G22179:G22181)</f>
        <v>120427059</v>
      </c>
      <c r="H22182" s="16">
        <f>SUBTOTAL(9,H22179:H22181)</f>
        <v>14377633.26</v>
      </c>
      <c r="I22182" s="23"/>
      <c r="J22182" s="20">
        <f>SUBTOTAL(9,J22179:J22181)</f>
        <v>14418807.290000001</v>
      </c>
      <c r="K22182" s="20">
        <f>SUBTOTAL(9,K22179:K22181)</f>
        <v>14375002.26</v>
      </c>
      <c r="L22182" s="21"/>
    </row>
    <row r="22183" spans="1:12" ht="54" outlineLevel="2" x14ac:dyDescent="0.25">
      <c r="A22183" s="9" t="s">
        <v>6560</v>
      </c>
      <c r="B22183" s="10" t="s">
        <v>6531</v>
      </c>
      <c r="C22183" s="10" t="s">
        <v>36</v>
      </c>
      <c r="D22183" s="10" t="s">
        <v>127</v>
      </c>
      <c r="E22183" s="10" t="s">
        <v>128</v>
      </c>
      <c r="F22183" s="10" t="s">
        <v>16</v>
      </c>
      <c r="G22183" s="11">
        <v>129535035</v>
      </c>
      <c r="H22183" s="6">
        <v>15462626.399999999</v>
      </c>
      <c r="I22183" s="7">
        <f>H22183/G22183</f>
        <v>0.11937022597785996</v>
      </c>
      <c r="J22183" s="6">
        <v>15507609.24</v>
      </c>
      <c r="K22183" s="6">
        <f>H22183</f>
        <v>15462626.399999999</v>
      </c>
      <c r="L22183" s="8">
        <f>K22183/J22183</f>
        <v>0.99709930529562396</v>
      </c>
    </row>
    <row r="22184" spans="1:12" s="3" customFormat="1" ht="54" outlineLevel="2" x14ac:dyDescent="0.25">
      <c r="A22184" s="35" t="s">
        <v>6560</v>
      </c>
      <c r="B22184" s="36" t="s">
        <v>6531</v>
      </c>
      <c r="C22184" s="36" t="s">
        <v>36</v>
      </c>
      <c r="D22184" s="36" t="s">
        <v>127</v>
      </c>
      <c r="E22184" s="36" t="s">
        <v>128</v>
      </c>
      <c r="F22184" s="36" t="s">
        <v>18</v>
      </c>
      <c r="G22184" s="37">
        <v>3628</v>
      </c>
      <c r="H22184" s="37">
        <v>3628</v>
      </c>
      <c r="I22184" s="4">
        <f>H22184/G22184</f>
        <v>1</v>
      </c>
      <c r="J22184" s="37"/>
      <c r="K22184" s="37"/>
      <c r="L22184" s="40"/>
    </row>
    <row r="22185" spans="1:12" ht="54" outlineLevel="2" x14ac:dyDescent="0.25">
      <c r="A22185" s="9" t="s">
        <v>6560</v>
      </c>
      <c r="B22185" s="10" t="s">
        <v>6531</v>
      </c>
      <c r="C22185" s="10" t="s">
        <v>36</v>
      </c>
      <c r="D22185" s="10" t="s">
        <v>127</v>
      </c>
      <c r="E22185" s="10" t="s">
        <v>128</v>
      </c>
      <c r="F22185" s="10" t="s">
        <v>19</v>
      </c>
      <c r="G22185" s="11">
        <v>801</v>
      </c>
      <c r="H22185" s="11">
        <v>0</v>
      </c>
      <c r="I22185" s="12">
        <f>H22185/G22185</f>
        <v>0</v>
      </c>
      <c r="J22185" s="11"/>
      <c r="K22185" s="11"/>
      <c r="L22185" s="13"/>
    </row>
    <row r="22186" spans="1:12" ht="27" outlineLevel="1" x14ac:dyDescent="0.25">
      <c r="A22186" s="22" t="s">
        <v>11878</v>
      </c>
      <c r="B22186" s="15"/>
      <c r="C22186" s="15"/>
      <c r="D22186" s="15"/>
      <c r="E22186" s="15"/>
      <c r="F22186" s="15" t="s">
        <v>12960</v>
      </c>
      <c r="G22186" s="16">
        <f>SUBTOTAL(9,G22183:G22185)</f>
        <v>129539464</v>
      </c>
      <c r="H22186" s="16">
        <f>SUBTOTAL(9,H22183:H22185)</f>
        <v>15466254.399999999</v>
      </c>
      <c r="I22186" s="23"/>
      <c r="J22186" s="16">
        <f>SUBTOTAL(9,J22183:J22185)</f>
        <v>15507609.24</v>
      </c>
      <c r="K22186" s="16">
        <f>SUBTOTAL(9,K22183:K22185)</f>
        <v>15462626.399999999</v>
      </c>
      <c r="L22186" s="17"/>
    </row>
    <row r="22187" spans="1:12" s="3" customFormat="1" ht="54" outlineLevel="2" x14ac:dyDescent="0.25">
      <c r="A22187" s="35" t="s">
        <v>6561</v>
      </c>
      <c r="B22187" s="36" t="s">
        <v>6531</v>
      </c>
      <c r="C22187" s="36" t="s">
        <v>36</v>
      </c>
      <c r="D22187" s="36" t="s">
        <v>130</v>
      </c>
      <c r="E22187" s="36" t="s">
        <v>131</v>
      </c>
      <c r="F22187" s="36" t="s">
        <v>16</v>
      </c>
      <c r="G22187" s="37">
        <v>149305284</v>
      </c>
      <c r="H22187" s="37">
        <v>17822605.490000002</v>
      </c>
      <c r="I22187" s="38">
        <f>H22187/G22187</f>
        <v>0.11937022597271241</v>
      </c>
      <c r="J22187" s="37">
        <v>17871985.82</v>
      </c>
      <c r="K22187" s="37">
        <f>H22187</f>
        <v>17822605.490000002</v>
      </c>
      <c r="L22187" s="39">
        <f>K22187/J22187</f>
        <v>0.9972369981435002</v>
      </c>
    </row>
    <row r="22188" spans="1:12" ht="54" outlineLevel="2" x14ac:dyDescent="0.25">
      <c r="A22188" s="9" t="s">
        <v>6561</v>
      </c>
      <c r="B22188" s="10" t="s">
        <v>6531</v>
      </c>
      <c r="C22188" s="10" t="s">
        <v>36</v>
      </c>
      <c r="D22188" s="10" t="s">
        <v>130</v>
      </c>
      <c r="E22188" s="10" t="s">
        <v>131</v>
      </c>
      <c r="F22188" s="10" t="s">
        <v>18</v>
      </c>
      <c r="G22188" s="11">
        <v>2425</v>
      </c>
      <c r="H22188" s="11">
        <v>2425</v>
      </c>
      <c r="I22188" s="12">
        <f>H22188/G22188</f>
        <v>1</v>
      </c>
      <c r="J22188" s="11"/>
      <c r="K22188" s="11"/>
      <c r="L22188" s="13"/>
    </row>
    <row r="22189" spans="1:12" s="3" customFormat="1" ht="54" outlineLevel="2" x14ac:dyDescent="0.25">
      <c r="A22189" s="35" t="s">
        <v>6561</v>
      </c>
      <c r="B22189" s="36" t="s">
        <v>6531</v>
      </c>
      <c r="C22189" s="36" t="s">
        <v>36</v>
      </c>
      <c r="D22189" s="36" t="s">
        <v>130</v>
      </c>
      <c r="E22189" s="36" t="s">
        <v>131</v>
      </c>
      <c r="F22189" s="36" t="s">
        <v>19</v>
      </c>
      <c r="G22189" s="37">
        <v>923</v>
      </c>
      <c r="H22189" s="37">
        <v>0</v>
      </c>
      <c r="I22189" s="4">
        <f>H22189/G22189</f>
        <v>0</v>
      </c>
      <c r="J22189" s="37"/>
      <c r="K22189" s="37"/>
      <c r="L22189" s="40"/>
    </row>
    <row r="22190" spans="1:12" ht="27" outlineLevel="1" x14ac:dyDescent="0.25">
      <c r="A22190" s="18" t="s">
        <v>11879</v>
      </c>
      <c r="B22190" s="19"/>
      <c r="C22190" s="19"/>
      <c r="D22190" s="19"/>
      <c r="E22190" s="19"/>
      <c r="F22190" s="15" t="s">
        <v>12960</v>
      </c>
      <c r="G22190" s="20">
        <f>SUBTOTAL(9,G22187:G22189)</f>
        <v>149308632</v>
      </c>
      <c r="H22190" s="16">
        <f>SUBTOTAL(9,H22187:H22189)</f>
        <v>17825030.490000002</v>
      </c>
      <c r="I22190" s="23"/>
      <c r="J22190" s="20">
        <f>SUBTOTAL(9,J22187:J22189)</f>
        <v>17871985.82</v>
      </c>
      <c r="K22190" s="20">
        <f>SUBTOTAL(9,K22187:K22189)</f>
        <v>17822605.490000002</v>
      </c>
      <c r="L22190" s="21"/>
    </row>
    <row r="22191" spans="1:12" ht="54" outlineLevel="2" x14ac:dyDescent="0.25">
      <c r="A22191" s="9" t="s">
        <v>6562</v>
      </c>
      <c r="B22191" s="10" t="s">
        <v>6531</v>
      </c>
      <c r="C22191" s="10" t="s">
        <v>36</v>
      </c>
      <c r="D22191" s="10" t="s">
        <v>133</v>
      </c>
      <c r="E22191" s="10" t="s">
        <v>134</v>
      </c>
      <c r="F22191" s="10" t="s">
        <v>16</v>
      </c>
      <c r="G22191" s="11">
        <v>120211695</v>
      </c>
      <c r="H22191" s="6">
        <v>14349697.199999999</v>
      </c>
      <c r="I22191" s="7">
        <f>H22191/G22191</f>
        <v>0.11937022600005764</v>
      </c>
      <c r="J22191" s="6">
        <v>14391351.060000002</v>
      </c>
      <c r="K22191" s="6">
        <f>H22191</f>
        <v>14349697.199999999</v>
      </c>
      <c r="L22191" s="8">
        <f>K22191/J22191</f>
        <v>0.99710563241586281</v>
      </c>
    </row>
    <row r="22192" spans="1:12" s="3" customFormat="1" ht="54" outlineLevel="2" x14ac:dyDescent="0.25">
      <c r="A22192" s="35" t="s">
        <v>6562</v>
      </c>
      <c r="B22192" s="36" t="s">
        <v>6531</v>
      </c>
      <c r="C22192" s="36" t="s">
        <v>36</v>
      </c>
      <c r="D22192" s="36" t="s">
        <v>133</v>
      </c>
      <c r="E22192" s="36" t="s">
        <v>134</v>
      </c>
      <c r="F22192" s="36" t="s">
        <v>18</v>
      </c>
      <c r="G22192" s="37">
        <v>2539</v>
      </c>
      <c r="H22192" s="37">
        <v>2539</v>
      </c>
      <c r="I22192" s="4">
        <f>H22192/G22192</f>
        <v>1</v>
      </c>
      <c r="J22192" s="37"/>
      <c r="K22192" s="37"/>
      <c r="L22192" s="40"/>
    </row>
    <row r="22193" spans="1:12" ht="54" outlineLevel="2" x14ac:dyDescent="0.25">
      <c r="A22193" s="9" t="s">
        <v>6562</v>
      </c>
      <c r="B22193" s="10" t="s">
        <v>6531</v>
      </c>
      <c r="C22193" s="10" t="s">
        <v>36</v>
      </c>
      <c r="D22193" s="10" t="s">
        <v>133</v>
      </c>
      <c r="E22193" s="10" t="s">
        <v>134</v>
      </c>
      <c r="F22193" s="10" t="s">
        <v>19</v>
      </c>
      <c r="G22193" s="11">
        <v>743</v>
      </c>
      <c r="H22193" s="11">
        <v>0</v>
      </c>
      <c r="I22193" s="12">
        <f>H22193/G22193</f>
        <v>0</v>
      </c>
      <c r="J22193" s="11"/>
      <c r="K22193" s="11"/>
      <c r="L22193" s="13"/>
    </row>
    <row r="22194" spans="1:12" ht="27" outlineLevel="1" x14ac:dyDescent="0.25">
      <c r="A22194" s="22" t="s">
        <v>11880</v>
      </c>
      <c r="B22194" s="15"/>
      <c r="C22194" s="15"/>
      <c r="D22194" s="15"/>
      <c r="E22194" s="15"/>
      <c r="F22194" s="15" t="s">
        <v>12960</v>
      </c>
      <c r="G22194" s="16">
        <f>SUBTOTAL(9,G22191:G22193)</f>
        <v>120214977</v>
      </c>
      <c r="H22194" s="16">
        <f>SUBTOTAL(9,H22191:H22193)</f>
        <v>14352236.199999999</v>
      </c>
      <c r="I22194" s="23"/>
      <c r="J22194" s="16">
        <f>SUBTOTAL(9,J22191:J22193)</f>
        <v>14391351.060000002</v>
      </c>
      <c r="K22194" s="16">
        <f>SUBTOTAL(9,K22191:K22193)</f>
        <v>14349697.199999999</v>
      </c>
      <c r="L22194" s="17"/>
    </row>
    <row r="22195" spans="1:12" s="3" customFormat="1" ht="54" outlineLevel="2" x14ac:dyDescent="0.25">
      <c r="A22195" s="35" t="s">
        <v>6563</v>
      </c>
      <c r="B22195" s="36" t="s">
        <v>6531</v>
      </c>
      <c r="C22195" s="36" t="s">
        <v>36</v>
      </c>
      <c r="D22195" s="36" t="s">
        <v>136</v>
      </c>
      <c r="E22195" s="36" t="s">
        <v>137</v>
      </c>
      <c r="F22195" s="36" t="s">
        <v>16</v>
      </c>
      <c r="G22195" s="37">
        <v>276672667</v>
      </c>
      <c r="H22195" s="37">
        <v>33026478.780000001</v>
      </c>
      <c r="I22195" s="38">
        <f>H22195/G22195</f>
        <v>0.11937022597176179</v>
      </c>
      <c r="J22195" s="37">
        <v>33123106.739999998</v>
      </c>
      <c r="K22195" s="37">
        <f>H22195</f>
        <v>33026478.780000001</v>
      </c>
      <c r="L22195" s="39">
        <f>K22195/J22195</f>
        <v>0.99708276277468544</v>
      </c>
    </row>
    <row r="22196" spans="1:12" ht="54" outlineLevel="2" x14ac:dyDescent="0.25">
      <c r="A22196" s="9" t="s">
        <v>6563</v>
      </c>
      <c r="B22196" s="10" t="s">
        <v>6531</v>
      </c>
      <c r="C22196" s="10" t="s">
        <v>36</v>
      </c>
      <c r="D22196" s="10" t="s">
        <v>136</v>
      </c>
      <c r="E22196" s="10" t="s">
        <v>137</v>
      </c>
      <c r="F22196" s="10" t="s">
        <v>18</v>
      </c>
      <c r="G22196" s="11">
        <v>3705</v>
      </c>
      <c r="H22196" s="11">
        <v>3705</v>
      </c>
      <c r="I22196" s="12">
        <f>H22196/G22196</f>
        <v>1</v>
      </c>
      <c r="J22196" s="11"/>
      <c r="K22196" s="11"/>
      <c r="L22196" s="13"/>
    </row>
    <row r="22197" spans="1:12" s="3" customFormat="1" ht="54" outlineLevel="2" x14ac:dyDescent="0.25">
      <c r="A22197" s="35" t="s">
        <v>6563</v>
      </c>
      <c r="B22197" s="36" t="s">
        <v>6531</v>
      </c>
      <c r="C22197" s="36" t="s">
        <v>36</v>
      </c>
      <c r="D22197" s="36" t="s">
        <v>136</v>
      </c>
      <c r="E22197" s="36" t="s">
        <v>137</v>
      </c>
      <c r="F22197" s="36" t="s">
        <v>19</v>
      </c>
      <c r="G22197" s="37">
        <v>1711</v>
      </c>
      <c r="H22197" s="37">
        <v>0</v>
      </c>
      <c r="I22197" s="4">
        <f>H22197/G22197</f>
        <v>0</v>
      </c>
      <c r="J22197" s="37"/>
      <c r="K22197" s="37"/>
      <c r="L22197" s="40"/>
    </row>
    <row r="22198" spans="1:12" ht="27" outlineLevel="1" x14ac:dyDescent="0.25">
      <c r="A22198" s="18" t="s">
        <v>11881</v>
      </c>
      <c r="B22198" s="19"/>
      <c r="C22198" s="19"/>
      <c r="D22198" s="19"/>
      <c r="E22198" s="19"/>
      <c r="F22198" s="15" t="s">
        <v>12960</v>
      </c>
      <c r="G22198" s="20">
        <f>SUBTOTAL(9,G22195:G22197)</f>
        <v>276678083</v>
      </c>
      <c r="H22198" s="16">
        <f>SUBTOTAL(9,H22195:H22197)</f>
        <v>33030183.780000001</v>
      </c>
      <c r="I22198" s="23"/>
      <c r="J22198" s="20">
        <f>SUBTOTAL(9,J22195:J22197)</f>
        <v>33123106.739999998</v>
      </c>
      <c r="K22198" s="20">
        <f>SUBTOTAL(9,K22195:K22197)</f>
        <v>33026478.780000001</v>
      </c>
      <c r="L22198" s="21"/>
    </row>
    <row r="22199" spans="1:12" ht="54" outlineLevel="2" x14ac:dyDescent="0.25">
      <c r="A22199" s="9" t="s">
        <v>6564</v>
      </c>
      <c r="B22199" s="10" t="s">
        <v>6531</v>
      </c>
      <c r="C22199" s="10" t="s">
        <v>36</v>
      </c>
      <c r="D22199" s="10" t="s">
        <v>3821</v>
      </c>
      <c r="E22199" s="10" t="s">
        <v>3822</v>
      </c>
      <c r="F22199" s="10" t="s">
        <v>16</v>
      </c>
      <c r="G22199" s="11">
        <v>507775466</v>
      </c>
      <c r="H22199" s="6">
        <v>60613272.130000003</v>
      </c>
      <c r="I22199" s="7">
        <f>H22199/G22199</f>
        <v>0.11937022599276194</v>
      </c>
      <c r="J22199" s="6">
        <v>60789615.25</v>
      </c>
      <c r="K22199" s="6">
        <f>H22199</f>
        <v>60613272.130000003</v>
      </c>
      <c r="L22199" s="8">
        <f>K22199/J22199</f>
        <v>0.99709912426201786</v>
      </c>
    </row>
    <row r="22200" spans="1:12" s="3" customFormat="1" ht="54" outlineLevel="2" x14ac:dyDescent="0.25">
      <c r="A22200" s="35" t="s">
        <v>6564</v>
      </c>
      <c r="B22200" s="36" t="s">
        <v>6531</v>
      </c>
      <c r="C22200" s="36" t="s">
        <v>36</v>
      </c>
      <c r="D22200" s="36" t="s">
        <v>3821</v>
      </c>
      <c r="E22200" s="36" t="s">
        <v>3822</v>
      </c>
      <c r="F22200" s="36" t="s">
        <v>18</v>
      </c>
      <c r="G22200" s="37">
        <v>11636</v>
      </c>
      <c r="H22200" s="37">
        <v>11636</v>
      </c>
      <c r="I22200" s="4">
        <f>H22200/G22200</f>
        <v>1</v>
      </c>
      <c r="J22200" s="37"/>
      <c r="K22200" s="37"/>
      <c r="L22200" s="40"/>
    </row>
    <row r="22201" spans="1:12" ht="54" outlineLevel="2" x14ac:dyDescent="0.25">
      <c r="A22201" s="9" t="s">
        <v>6564</v>
      </c>
      <c r="B22201" s="10" t="s">
        <v>6531</v>
      </c>
      <c r="C22201" s="10" t="s">
        <v>36</v>
      </c>
      <c r="D22201" s="10" t="s">
        <v>3821</v>
      </c>
      <c r="E22201" s="10" t="s">
        <v>3822</v>
      </c>
      <c r="F22201" s="10" t="s">
        <v>19</v>
      </c>
      <c r="G22201" s="11">
        <v>3141</v>
      </c>
      <c r="H22201" s="11">
        <v>0</v>
      </c>
      <c r="I22201" s="12">
        <f>H22201/G22201</f>
        <v>0</v>
      </c>
      <c r="J22201" s="11"/>
      <c r="K22201" s="11"/>
      <c r="L22201" s="13"/>
    </row>
    <row r="22202" spans="1:12" ht="27" outlineLevel="1" x14ac:dyDescent="0.25">
      <c r="A22202" s="22" t="s">
        <v>11882</v>
      </c>
      <c r="B22202" s="15"/>
      <c r="C22202" s="15"/>
      <c r="D22202" s="15"/>
      <c r="E22202" s="15"/>
      <c r="F22202" s="15" t="s">
        <v>12960</v>
      </c>
      <c r="G22202" s="16">
        <f>SUBTOTAL(9,G22199:G22201)</f>
        <v>507790243</v>
      </c>
      <c r="H22202" s="16">
        <f>SUBTOTAL(9,H22199:H22201)</f>
        <v>60624908.130000003</v>
      </c>
      <c r="I22202" s="23"/>
      <c r="J22202" s="16">
        <f>SUBTOTAL(9,J22199:J22201)</f>
        <v>60789615.25</v>
      </c>
      <c r="K22202" s="16">
        <f>SUBTOTAL(9,K22199:K22201)</f>
        <v>60613272.130000003</v>
      </c>
      <c r="L22202" s="17"/>
    </row>
    <row r="22203" spans="1:12" s="3" customFormat="1" ht="54" outlineLevel="2" x14ac:dyDescent="0.25">
      <c r="A22203" s="35" t="s">
        <v>6565</v>
      </c>
      <c r="B22203" s="36" t="s">
        <v>6531</v>
      </c>
      <c r="C22203" s="36" t="s">
        <v>36</v>
      </c>
      <c r="D22203" s="36" t="s">
        <v>139</v>
      </c>
      <c r="E22203" s="36" t="s">
        <v>140</v>
      </c>
      <c r="F22203" s="36" t="s">
        <v>16</v>
      </c>
      <c r="G22203" s="37">
        <v>130478018</v>
      </c>
      <c r="H22203" s="37">
        <v>15575190.5</v>
      </c>
      <c r="I22203" s="38">
        <f>H22203/G22203</f>
        <v>0.11937022602535241</v>
      </c>
      <c r="J22203" s="37">
        <v>15621377.800000001</v>
      </c>
      <c r="K22203" s="37">
        <f>H22203</f>
        <v>15575190.5</v>
      </c>
      <c r="L22203" s="39">
        <f>K22203/J22203</f>
        <v>0.99704332738178825</v>
      </c>
    </row>
    <row r="22204" spans="1:12" ht="54" outlineLevel="2" x14ac:dyDescent="0.25">
      <c r="A22204" s="9" t="s">
        <v>6565</v>
      </c>
      <c r="B22204" s="10" t="s">
        <v>6531</v>
      </c>
      <c r="C22204" s="10" t="s">
        <v>36</v>
      </c>
      <c r="D22204" s="10" t="s">
        <v>139</v>
      </c>
      <c r="E22204" s="10" t="s">
        <v>140</v>
      </c>
      <c r="F22204" s="10" t="s">
        <v>18</v>
      </c>
      <c r="G22204" s="11">
        <v>1511</v>
      </c>
      <c r="H22204" s="11">
        <v>1511</v>
      </c>
      <c r="I22204" s="12">
        <f>H22204/G22204</f>
        <v>1</v>
      </c>
      <c r="J22204" s="11"/>
      <c r="K22204" s="11"/>
      <c r="L22204" s="13"/>
    </row>
    <row r="22205" spans="1:12" s="3" customFormat="1" ht="54" outlineLevel="2" x14ac:dyDescent="0.25">
      <c r="A22205" s="35" t="s">
        <v>6565</v>
      </c>
      <c r="B22205" s="36" t="s">
        <v>6531</v>
      </c>
      <c r="C22205" s="36" t="s">
        <v>36</v>
      </c>
      <c r="D22205" s="36" t="s">
        <v>139</v>
      </c>
      <c r="E22205" s="36" t="s">
        <v>140</v>
      </c>
      <c r="F22205" s="36" t="s">
        <v>19</v>
      </c>
      <c r="G22205" s="37">
        <v>807</v>
      </c>
      <c r="H22205" s="37">
        <v>0</v>
      </c>
      <c r="I22205" s="4">
        <f>H22205/G22205</f>
        <v>0</v>
      </c>
      <c r="J22205" s="37"/>
      <c r="K22205" s="37"/>
      <c r="L22205" s="40"/>
    </row>
    <row r="22206" spans="1:12" ht="27" outlineLevel="1" x14ac:dyDescent="0.25">
      <c r="A22206" s="18" t="s">
        <v>11883</v>
      </c>
      <c r="B22206" s="19"/>
      <c r="C22206" s="19"/>
      <c r="D22206" s="19"/>
      <c r="E22206" s="19"/>
      <c r="F22206" s="15" t="s">
        <v>12960</v>
      </c>
      <c r="G22206" s="20">
        <f>SUBTOTAL(9,G22203:G22205)</f>
        <v>130480336</v>
      </c>
      <c r="H22206" s="16">
        <f>SUBTOTAL(9,H22203:H22205)</f>
        <v>15576701.5</v>
      </c>
      <c r="I22206" s="23"/>
      <c r="J22206" s="20">
        <f>SUBTOTAL(9,J22203:J22205)</f>
        <v>15621377.800000001</v>
      </c>
      <c r="K22206" s="20">
        <f>SUBTOTAL(9,K22203:K22205)</f>
        <v>15575190.5</v>
      </c>
      <c r="L22206" s="21"/>
    </row>
    <row r="22207" spans="1:12" ht="54" outlineLevel="2" x14ac:dyDescent="0.25">
      <c r="A22207" s="9" t="s">
        <v>6566</v>
      </c>
      <c r="B22207" s="10" t="s">
        <v>6531</v>
      </c>
      <c r="C22207" s="10" t="s">
        <v>36</v>
      </c>
      <c r="D22207" s="10" t="s">
        <v>142</v>
      </c>
      <c r="E22207" s="10" t="s">
        <v>143</v>
      </c>
      <c r="F22207" s="10" t="s">
        <v>16</v>
      </c>
      <c r="G22207" s="11">
        <v>1233958525</v>
      </c>
      <c r="H22207" s="6">
        <v>147297908.02000001</v>
      </c>
      <c r="I22207" s="7">
        <f>H22207/G22207</f>
        <v>0.11937022601306638</v>
      </c>
      <c r="J22207" s="6">
        <v>147726962.07999998</v>
      </c>
      <c r="K22207" s="6">
        <f>H22207</f>
        <v>147297908.02000001</v>
      </c>
      <c r="L22207" s="8">
        <f>K22207/J22207</f>
        <v>0.99709562794794615</v>
      </c>
    </row>
    <row r="22208" spans="1:12" s="3" customFormat="1" ht="54" outlineLevel="2" x14ac:dyDescent="0.25">
      <c r="A22208" s="35" t="s">
        <v>6566</v>
      </c>
      <c r="B22208" s="36" t="s">
        <v>6531</v>
      </c>
      <c r="C22208" s="36" t="s">
        <v>36</v>
      </c>
      <c r="D22208" s="36" t="s">
        <v>142</v>
      </c>
      <c r="E22208" s="36" t="s">
        <v>143</v>
      </c>
      <c r="F22208" s="36" t="s">
        <v>18</v>
      </c>
      <c r="G22208" s="37">
        <v>32252</v>
      </c>
      <c r="H22208" s="37">
        <v>32252</v>
      </c>
      <c r="I22208" s="4">
        <f>H22208/G22208</f>
        <v>1</v>
      </c>
      <c r="J22208" s="37"/>
      <c r="K22208" s="37"/>
      <c r="L22208" s="40"/>
    </row>
    <row r="22209" spans="1:12" ht="54" outlineLevel="2" x14ac:dyDescent="0.25">
      <c r="A22209" s="9" t="s">
        <v>6566</v>
      </c>
      <c r="B22209" s="10" t="s">
        <v>6531</v>
      </c>
      <c r="C22209" s="10" t="s">
        <v>36</v>
      </c>
      <c r="D22209" s="10" t="s">
        <v>142</v>
      </c>
      <c r="E22209" s="10" t="s">
        <v>143</v>
      </c>
      <c r="F22209" s="10" t="s">
        <v>19</v>
      </c>
      <c r="G22209" s="11">
        <v>7632</v>
      </c>
      <c r="H22209" s="11">
        <v>0</v>
      </c>
      <c r="I22209" s="12">
        <f>H22209/G22209</f>
        <v>0</v>
      </c>
      <c r="J22209" s="11"/>
      <c r="K22209" s="11"/>
      <c r="L22209" s="13"/>
    </row>
    <row r="22210" spans="1:12" ht="27" outlineLevel="1" x14ac:dyDescent="0.25">
      <c r="A22210" s="22" t="s">
        <v>11884</v>
      </c>
      <c r="B22210" s="15"/>
      <c r="C22210" s="15"/>
      <c r="D22210" s="15"/>
      <c r="E22210" s="15"/>
      <c r="F22210" s="15" t="s">
        <v>12960</v>
      </c>
      <c r="G22210" s="16">
        <f>SUBTOTAL(9,G22207:G22209)</f>
        <v>1233998409</v>
      </c>
      <c r="H22210" s="16">
        <f>SUBTOTAL(9,H22207:H22209)</f>
        <v>147330160.02000001</v>
      </c>
      <c r="I22210" s="23"/>
      <c r="J22210" s="16">
        <f>SUBTOTAL(9,J22207:J22209)</f>
        <v>147726962.07999998</v>
      </c>
      <c r="K22210" s="16">
        <f>SUBTOTAL(9,K22207:K22209)</f>
        <v>147297908.02000001</v>
      </c>
      <c r="L22210" s="17"/>
    </row>
    <row r="22211" spans="1:12" s="3" customFormat="1" ht="54" outlineLevel="2" x14ac:dyDescent="0.25">
      <c r="A22211" s="35" t="s">
        <v>6567</v>
      </c>
      <c r="B22211" s="36" t="s">
        <v>6531</v>
      </c>
      <c r="C22211" s="36" t="s">
        <v>36</v>
      </c>
      <c r="D22211" s="36" t="s">
        <v>145</v>
      </c>
      <c r="E22211" s="36" t="s">
        <v>146</v>
      </c>
      <c r="F22211" s="36" t="s">
        <v>16</v>
      </c>
      <c r="G22211" s="37">
        <v>373380258</v>
      </c>
      <c r="H22211" s="37">
        <v>44570485.780000001</v>
      </c>
      <c r="I22211" s="38">
        <f>H22211/G22211</f>
        <v>0.11937022599625501</v>
      </c>
      <c r="J22211" s="37">
        <v>44700944.840000004</v>
      </c>
      <c r="K22211" s="37">
        <f>H22211</f>
        <v>44570485.780000001</v>
      </c>
      <c r="L22211" s="39">
        <f>K22211/J22211</f>
        <v>0.99708151448549998</v>
      </c>
    </row>
    <row r="22212" spans="1:12" ht="54" outlineLevel="2" x14ac:dyDescent="0.25">
      <c r="A22212" s="9" t="s">
        <v>6567</v>
      </c>
      <c r="B22212" s="10" t="s">
        <v>6531</v>
      </c>
      <c r="C22212" s="10" t="s">
        <v>36</v>
      </c>
      <c r="D22212" s="10" t="s">
        <v>145</v>
      </c>
      <c r="E22212" s="10" t="s">
        <v>146</v>
      </c>
      <c r="F22212" s="10" t="s">
        <v>18</v>
      </c>
      <c r="G22212" s="11">
        <v>4511</v>
      </c>
      <c r="H22212" s="11">
        <v>4511</v>
      </c>
      <c r="I22212" s="12">
        <f>H22212/G22212</f>
        <v>1</v>
      </c>
      <c r="J22212" s="11"/>
      <c r="K22212" s="11"/>
      <c r="L22212" s="13"/>
    </row>
    <row r="22213" spans="1:12" s="3" customFormat="1" ht="54" outlineLevel="2" x14ac:dyDescent="0.25">
      <c r="A22213" s="35" t="s">
        <v>6567</v>
      </c>
      <c r="B22213" s="36" t="s">
        <v>6531</v>
      </c>
      <c r="C22213" s="36" t="s">
        <v>36</v>
      </c>
      <c r="D22213" s="36" t="s">
        <v>145</v>
      </c>
      <c r="E22213" s="36" t="s">
        <v>146</v>
      </c>
      <c r="F22213" s="36" t="s">
        <v>19</v>
      </c>
      <c r="G22213" s="37">
        <v>2309</v>
      </c>
      <c r="H22213" s="37">
        <v>0</v>
      </c>
      <c r="I22213" s="4">
        <f>H22213/G22213</f>
        <v>0</v>
      </c>
      <c r="J22213" s="37"/>
      <c r="K22213" s="37"/>
      <c r="L22213" s="40"/>
    </row>
    <row r="22214" spans="1:12" ht="27" outlineLevel="1" x14ac:dyDescent="0.25">
      <c r="A22214" s="18" t="s">
        <v>11885</v>
      </c>
      <c r="B22214" s="19"/>
      <c r="C22214" s="19"/>
      <c r="D22214" s="19"/>
      <c r="E22214" s="19"/>
      <c r="F22214" s="15" t="s">
        <v>12960</v>
      </c>
      <c r="G22214" s="20">
        <f>SUBTOTAL(9,G22211:G22213)</f>
        <v>373387078</v>
      </c>
      <c r="H22214" s="16">
        <f>SUBTOTAL(9,H22211:H22213)</f>
        <v>44574996.780000001</v>
      </c>
      <c r="I22214" s="23"/>
      <c r="J22214" s="20">
        <f>SUBTOTAL(9,J22211:J22213)</f>
        <v>44700944.840000004</v>
      </c>
      <c r="K22214" s="20">
        <f>SUBTOTAL(9,K22211:K22213)</f>
        <v>44570485.780000001</v>
      </c>
      <c r="L22214" s="21"/>
    </row>
    <row r="22215" spans="1:12" ht="54" outlineLevel="2" x14ac:dyDescent="0.25">
      <c r="A22215" s="9" t="s">
        <v>6568</v>
      </c>
      <c r="B22215" s="10" t="s">
        <v>6531</v>
      </c>
      <c r="C22215" s="10" t="s">
        <v>36</v>
      </c>
      <c r="D22215" s="10" t="s">
        <v>148</v>
      </c>
      <c r="E22215" s="10" t="s">
        <v>149</v>
      </c>
      <c r="F22215" s="10" t="s">
        <v>16</v>
      </c>
      <c r="G22215" s="11">
        <v>292764159</v>
      </c>
      <c r="H22215" s="6">
        <v>34947323.82</v>
      </c>
      <c r="I22215" s="7">
        <f>H22215/G22215</f>
        <v>0.11937022598452703</v>
      </c>
      <c r="J22215" s="6">
        <v>35048857.009999998</v>
      </c>
      <c r="K22215" s="6">
        <f>H22215</f>
        <v>34947323.82</v>
      </c>
      <c r="L22215" s="8">
        <f>K22215/J22215</f>
        <v>0.99710309554542598</v>
      </c>
    </row>
    <row r="22216" spans="1:12" s="3" customFormat="1" ht="54" outlineLevel="2" x14ac:dyDescent="0.25">
      <c r="A22216" s="35" t="s">
        <v>6568</v>
      </c>
      <c r="B22216" s="36" t="s">
        <v>6531</v>
      </c>
      <c r="C22216" s="36" t="s">
        <v>36</v>
      </c>
      <c r="D22216" s="36" t="s">
        <v>148</v>
      </c>
      <c r="E22216" s="36" t="s">
        <v>149</v>
      </c>
      <c r="F22216" s="36" t="s">
        <v>18</v>
      </c>
      <c r="G22216" s="37">
        <v>7267</v>
      </c>
      <c r="H22216" s="37">
        <v>7267</v>
      </c>
      <c r="I22216" s="4">
        <f>H22216/G22216</f>
        <v>1</v>
      </c>
      <c r="J22216" s="37"/>
      <c r="K22216" s="37"/>
      <c r="L22216" s="40"/>
    </row>
    <row r="22217" spans="1:12" ht="54" outlineLevel="2" x14ac:dyDescent="0.25">
      <c r="A22217" s="9" t="s">
        <v>6568</v>
      </c>
      <c r="B22217" s="10" t="s">
        <v>6531</v>
      </c>
      <c r="C22217" s="10" t="s">
        <v>36</v>
      </c>
      <c r="D22217" s="10" t="s">
        <v>148</v>
      </c>
      <c r="E22217" s="10" t="s">
        <v>149</v>
      </c>
      <c r="F22217" s="10" t="s">
        <v>19</v>
      </c>
      <c r="G22217" s="11">
        <v>1811</v>
      </c>
      <c r="H22217" s="11">
        <v>0</v>
      </c>
      <c r="I22217" s="12">
        <f>H22217/G22217</f>
        <v>0</v>
      </c>
      <c r="J22217" s="11"/>
      <c r="K22217" s="11"/>
      <c r="L22217" s="13"/>
    </row>
    <row r="22218" spans="1:12" ht="27" outlineLevel="1" x14ac:dyDescent="0.25">
      <c r="A22218" s="22" t="s">
        <v>11886</v>
      </c>
      <c r="B22218" s="15"/>
      <c r="C22218" s="15"/>
      <c r="D22218" s="15"/>
      <c r="E22218" s="15"/>
      <c r="F22218" s="15" t="s">
        <v>12960</v>
      </c>
      <c r="G22218" s="16">
        <f>SUBTOTAL(9,G22215:G22217)</f>
        <v>292773237</v>
      </c>
      <c r="H22218" s="16">
        <f>SUBTOTAL(9,H22215:H22217)</f>
        <v>34954590.82</v>
      </c>
      <c r="I22218" s="23"/>
      <c r="J22218" s="16">
        <f>SUBTOTAL(9,J22215:J22217)</f>
        <v>35048857.009999998</v>
      </c>
      <c r="K22218" s="16">
        <f>SUBTOTAL(9,K22215:K22217)</f>
        <v>34947323.82</v>
      </c>
      <c r="L22218" s="17"/>
    </row>
    <row r="22219" spans="1:12" s="3" customFormat="1" ht="54" outlineLevel="2" x14ac:dyDescent="0.25">
      <c r="A22219" s="35" t="s">
        <v>6569</v>
      </c>
      <c r="B22219" s="36" t="s">
        <v>6531</v>
      </c>
      <c r="C22219" s="36" t="s">
        <v>36</v>
      </c>
      <c r="D22219" s="36" t="s">
        <v>151</v>
      </c>
      <c r="E22219" s="36" t="s">
        <v>152</v>
      </c>
      <c r="F22219" s="36" t="s">
        <v>16</v>
      </c>
      <c r="G22219" s="37">
        <v>206585853</v>
      </c>
      <c r="H22219" s="37">
        <v>24660199.969999999</v>
      </c>
      <c r="I22219" s="38">
        <f>H22219/G22219</f>
        <v>0.11937022604350356</v>
      </c>
      <c r="J22219" s="37">
        <v>24730476.829999998</v>
      </c>
      <c r="K22219" s="37">
        <f>H22219</f>
        <v>24660199.969999999</v>
      </c>
      <c r="L22219" s="39">
        <f>K22219/J22219</f>
        <v>0.99715828932522854</v>
      </c>
    </row>
    <row r="22220" spans="1:12" ht="54" outlineLevel="2" x14ac:dyDescent="0.25">
      <c r="A22220" s="9" t="s">
        <v>6569</v>
      </c>
      <c r="B22220" s="10" t="s">
        <v>6531</v>
      </c>
      <c r="C22220" s="10" t="s">
        <v>36</v>
      </c>
      <c r="D22220" s="10" t="s">
        <v>151</v>
      </c>
      <c r="E22220" s="10" t="s">
        <v>152</v>
      </c>
      <c r="F22220" s="10" t="s">
        <v>18</v>
      </c>
      <c r="G22220" s="11">
        <v>5393</v>
      </c>
      <c r="H22220" s="11">
        <v>5393</v>
      </c>
      <c r="I22220" s="12">
        <f>H22220/G22220</f>
        <v>1</v>
      </c>
      <c r="J22220" s="11"/>
      <c r="K22220" s="11"/>
      <c r="L22220" s="13"/>
    </row>
    <row r="22221" spans="1:12" s="3" customFormat="1" ht="54" outlineLevel="2" x14ac:dyDescent="0.25">
      <c r="A22221" s="35" t="s">
        <v>6569</v>
      </c>
      <c r="B22221" s="36" t="s">
        <v>6531</v>
      </c>
      <c r="C22221" s="36" t="s">
        <v>36</v>
      </c>
      <c r="D22221" s="36" t="s">
        <v>151</v>
      </c>
      <c r="E22221" s="36" t="s">
        <v>152</v>
      </c>
      <c r="F22221" s="36" t="s">
        <v>19</v>
      </c>
      <c r="G22221" s="37">
        <v>1278</v>
      </c>
      <c r="H22221" s="37">
        <v>0</v>
      </c>
      <c r="I22221" s="4">
        <f>H22221/G22221</f>
        <v>0</v>
      </c>
      <c r="J22221" s="37"/>
      <c r="K22221" s="37"/>
      <c r="L22221" s="40"/>
    </row>
    <row r="22222" spans="1:12" ht="27" outlineLevel="1" x14ac:dyDescent="0.25">
      <c r="A22222" s="18" t="s">
        <v>11887</v>
      </c>
      <c r="B22222" s="19"/>
      <c r="C22222" s="19"/>
      <c r="D22222" s="19"/>
      <c r="E22222" s="19"/>
      <c r="F22222" s="15" t="s">
        <v>12960</v>
      </c>
      <c r="G22222" s="20">
        <f>SUBTOTAL(9,G22219:G22221)</f>
        <v>206592524</v>
      </c>
      <c r="H22222" s="16">
        <f>SUBTOTAL(9,H22219:H22221)</f>
        <v>24665592.969999999</v>
      </c>
      <c r="I22222" s="23"/>
      <c r="J22222" s="20">
        <f>SUBTOTAL(9,J22219:J22221)</f>
        <v>24730476.829999998</v>
      </c>
      <c r="K22222" s="20">
        <f>SUBTOTAL(9,K22219:K22221)</f>
        <v>24660199.969999999</v>
      </c>
      <c r="L22222" s="21"/>
    </row>
    <row r="22223" spans="1:12" ht="54" outlineLevel="2" x14ac:dyDescent="0.25">
      <c r="A22223" s="9" t="s">
        <v>6570</v>
      </c>
      <c r="B22223" s="10" t="s">
        <v>6531</v>
      </c>
      <c r="C22223" s="10" t="s">
        <v>36</v>
      </c>
      <c r="D22223" s="10" t="s">
        <v>154</v>
      </c>
      <c r="E22223" s="10" t="s">
        <v>155</v>
      </c>
      <c r="F22223" s="10" t="s">
        <v>16</v>
      </c>
      <c r="G22223" s="11">
        <v>41352647</v>
      </c>
      <c r="H22223" s="6">
        <v>4936274.8100000005</v>
      </c>
      <c r="I22223" s="7">
        <f>H22223/G22223</f>
        <v>0.11937022580440862</v>
      </c>
      <c r="J22223" s="6">
        <v>4951079.2</v>
      </c>
      <c r="K22223" s="6">
        <f>H22223</f>
        <v>4936274.8100000005</v>
      </c>
      <c r="L22223" s="8">
        <f>K22223/J22223</f>
        <v>0.99700986605102182</v>
      </c>
    </row>
    <row r="22224" spans="1:12" s="3" customFormat="1" ht="54" outlineLevel="2" x14ac:dyDescent="0.25">
      <c r="A22224" s="35" t="s">
        <v>6570</v>
      </c>
      <c r="B22224" s="36" t="s">
        <v>6531</v>
      </c>
      <c r="C22224" s="36" t="s">
        <v>36</v>
      </c>
      <c r="D22224" s="36" t="s">
        <v>154</v>
      </c>
      <c r="E22224" s="36" t="s">
        <v>155</v>
      </c>
      <c r="F22224" s="36" t="s">
        <v>18</v>
      </c>
      <c r="G22224" s="37">
        <v>754</v>
      </c>
      <c r="H22224" s="37">
        <v>754</v>
      </c>
      <c r="I22224" s="4">
        <f>H22224/G22224</f>
        <v>1</v>
      </c>
      <c r="J22224" s="37"/>
      <c r="K22224" s="37"/>
      <c r="L22224" s="40"/>
    </row>
    <row r="22225" spans="1:12" ht="54" outlineLevel="2" x14ac:dyDescent="0.25">
      <c r="A22225" s="9" t="s">
        <v>6570</v>
      </c>
      <c r="B22225" s="10" t="s">
        <v>6531</v>
      </c>
      <c r="C22225" s="10" t="s">
        <v>36</v>
      </c>
      <c r="D22225" s="10" t="s">
        <v>154</v>
      </c>
      <c r="E22225" s="10" t="s">
        <v>155</v>
      </c>
      <c r="F22225" s="10" t="s">
        <v>19</v>
      </c>
      <c r="G22225" s="11">
        <v>256</v>
      </c>
      <c r="H22225" s="11">
        <v>0</v>
      </c>
      <c r="I22225" s="12">
        <f>H22225/G22225</f>
        <v>0</v>
      </c>
      <c r="J22225" s="11"/>
      <c r="K22225" s="11"/>
      <c r="L22225" s="13"/>
    </row>
    <row r="22226" spans="1:12" ht="27" outlineLevel="1" x14ac:dyDescent="0.25">
      <c r="A22226" s="22" t="s">
        <v>11888</v>
      </c>
      <c r="B22226" s="15"/>
      <c r="C22226" s="15"/>
      <c r="D22226" s="15"/>
      <c r="E22226" s="15"/>
      <c r="F22226" s="15" t="s">
        <v>12960</v>
      </c>
      <c r="G22226" s="16">
        <f>SUBTOTAL(9,G22223:G22225)</f>
        <v>41353657</v>
      </c>
      <c r="H22226" s="16">
        <f>SUBTOTAL(9,H22223:H22225)</f>
        <v>4937028.8100000005</v>
      </c>
      <c r="I22226" s="23"/>
      <c r="J22226" s="16">
        <f>SUBTOTAL(9,J22223:J22225)</f>
        <v>4951079.2</v>
      </c>
      <c r="K22226" s="16">
        <f>SUBTOTAL(9,K22223:K22225)</f>
        <v>4936274.8100000005</v>
      </c>
      <c r="L22226" s="17"/>
    </row>
    <row r="22227" spans="1:12" s="3" customFormat="1" ht="54" outlineLevel="2" x14ac:dyDescent="0.25">
      <c r="A22227" s="35" t="s">
        <v>6571</v>
      </c>
      <c r="B22227" s="36" t="s">
        <v>6531</v>
      </c>
      <c r="C22227" s="36" t="s">
        <v>36</v>
      </c>
      <c r="D22227" s="36" t="s">
        <v>157</v>
      </c>
      <c r="E22227" s="36" t="s">
        <v>158</v>
      </c>
      <c r="F22227" s="36" t="s">
        <v>16</v>
      </c>
      <c r="G22227" s="37">
        <v>235564344</v>
      </c>
      <c r="H22227" s="37">
        <v>28119368.98</v>
      </c>
      <c r="I22227" s="38">
        <f>H22227/G22227</f>
        <v>0.11937022599651159</v>
      </c>
      <c r="J22227" s="37">
        <v>28202125.93</v>
      </c>
      <c r="K22227" s="37">
        <f>H22227</f>
        <v>28119368.98</v>
      </c>
      <c r="L22227" s="39">
        <f>K22227/J22227</f>
        <v>0.99706557760200742</v>
      </c>
    </row>
    <row r="22228" spans="1:12" ht="54" outlineLevel="2" x14ac:dyDescent="0.25">
      <c r="A22228" s="9" t="s">
        <v>6571</v>
      </c>
      <c r="B22228" s="10" t="s">
        <v>6531</v>
      </c>
      <c r="C22228" s="10" t="s">
        <v>36</v>
      </c>
      <c r="D22228" s="10" t="s">
        <v>157</v>
      </c>
      <c r="E22228" s="10" t="s">
        <v>158</v>
      </c>
      <c r="F22228" s="10" t="s">
        <v>18</v>
      </c>
      <c r="G22228" s="11">
        <v>3933</v>
      </c>
      <c r="H22228" s="11">
        <v>3933</v>
      </c>
      <c r="I22228" s="12">
        <f>H22228/G22228</f>
        <v>1</v>
      </c>
      <c r="J22228" s="11"/>
      <c r="K22228" s="11"/>
      <c r="L22228" s="13"/>
    </row>
    <row r="22229" spans="1:12" s="3" customFormat="1" ht="54" outlineLevel="2" x14ac:dyDescent="0.25">
      <c r="A22229" s="35" t="s">
        <v>6571</v>
      </c>
      <c r="B22229" s="36" t="s">
        <v>6531</v>
      </c>
      <c r="C22229" s="36" t="s">
        <v>36</v>
      </c>
      <c r="D22229" s="36" t="s">
        <v>157</v>
      </c>
      <c r="E22229" s="36" t="s">
        <v>158</v>
      </c>
      <c r="F22229" s="36" t="s">
        <v>19</v>
      </c>
      <c r="G22229" s="37">
        <v>1457</v>
      </c>
      <c r="H22229" s="37">
        <v>0</v>
      </c>
      <c r="I22229" s="4">
        <f>H22229/G22229</f>
        <v>0</v>
      </c>
      <c r="J22229" s="37"/>
      <c r="K22229" s="37"/>
      <c r="L22229" s="40"/>
    </row>
    <row r="22230" spans="1:12" ht="27" outlineLevel="1" x14ac:dyDescent="0.25">
      <c r="A22230" s="18" t="s">
        <v>11889</v>
      </c>
      <c r="B22230" s="19"/>
      <c r="C22230" s="19"/>
      <c r="D22230" s="19"/>
      <c r="E22230" s="19"/>
      <c r="F22230" s="15" t="s">
        <v>12960</v>
      </c>
      <c r="G22230" s="20">
        <f>SUBTOTAL(9,G22227:G22229)</f>
        <v>235569734</v>
      </c>
      <c r="H22230" s="16">
        <f>SUBTOTAL(9,H22227:H22229)</f>
        <v>28123301.98</v>
      </c>
      <c r="I22230" s="23"/>
      <c r="J22230" s="20">
        <f>SUBTOTAL(9,J22227:J22229)</f>
        <v>28202125.93</v>
      </c>
      <c r="K22230" s="20">
        <f>SUBTOTAL(9,K22227:K22229)</f>
        <v>28119368.98</v>
      </c>
      <c r="L22230" s="21"/>
    </row>
    <row r="22231" spans="1:12" ht="54" outlineLevel="2" x14ac:dyDescent="0.25">
      <c r="A22231" s="9" t="s">
        <v>6572</v>
      </c>
      <c r="B22231" s="10" t="s">
        <v>6531</v>
      </c>
      <c r="C22231" s="10" t="s">
        <v>36</v>
      </c>
      <c r="D22231" s="10" t="s">
        <v>160</v>
      </c>
      <c r="E22231" s="10" t="s">
        <v>161</v>
      </c>
      <c r="F22231" s="10" t="s">
        <v>16</v>
      </c>
      <c r="G22231" s="11">
        <v>396644913</v>
      </c>
      <c r="H22231" s="6">
        <v>47347592.910000004</v>
      </c>
      <c r="I22231" s="7">
        <f>H22231/G22231</f>
        <v>0.11937022600867191</v>
      </c>
      <c r="J22231" s="6">
        <v>47485272.730000004</v>
      </c>
      <c r="K22231" s="6">
        <f>H22231</f>
        <v>47347592.910000004</v>
      </c>
      <c r="L22231" s="8">
        <f>K22231/J22231</f>
        <v>0.99710057851446188</v>
      </c>
    </row>
    <row r="22232" spans="1:12" s="3" customFormat="1" ht="54" outlineLevel="2" x14ac:dyDescent="0.25">
      <c r="A22232" s="35" t="s">
        <v>6572</v>
      </c>
      <c r="B22232" s="36" t="s">
        <v>6531</v>
      </c>
      <c r="C22232" s="36" t="s">
        <v>36</v>
      </c>
      <c r="D22232" s="36" t="s">
        <v>160</v>
      </c>
      <c r="E22232" s="36" t="s">
        <v>161</v>
      </c>
      <c r="F22232" s="36" t="s">
        <v>18</v>
      </c>
      <c r="G22232" s="37">
        <v>11776</v>
      </c>
      <c r="H22232" s="37">
        <v>11776</v>
      </c>
      <c r="I22232" s="4">
        <f>H22232/G22232</f>
        <v>1</v>
      </c>
      <c r="J22232" s="37"/>
      <c r="K22232" s="37"/>
      <c r="L22232" s="40"/>
    </row>
    <row r="22233" spans="1:12" ht="54" outlineLevel="2" x14ac:dyDescent="0.25">
      <c r="A22233" s="9" t="s">
        <v>6572</v>
      </c>
      <c r="B22233" s="10" t="s">
        <v>6531</v>
      </c>
      <c r="C22233" s="10" t="s">
        <v>36</v>
      </c>
      <c r="D22233" s="10" t="s">
        <v>160</v>
      </c>
      <c r="E22233" s="10" t="s">
        <v>161</v>
      </c>
      <c r="F22233" s="10" t="s">
        <v>19</v>
      </c>
      <c r="G22233" s="11">
        <v>2453</v>
      </c>
      <c r="H22233" s="11">
        <v>0</v>
      </c>
      <c r="I22233" s="12">
        <f>H22233/G22233</f>
        <v>0</v>
      </c>
      <c r="J22233" s="11"/>
      <c r="K22233" s="11"/>
      <c r="L22233" s="13"/>
    </row>
    <row r="22234" spans="1:12" ht="27" outlineLevel="1" x14ac:dyDescent="0.25">
      <c r="A22234" s="22" t="s">
        <v>11890</v>
      </c>
      <c r="B22234" s="15"/>
      <c r="C22234" s="15"/>
      <c r="D22234" s="15"/>
      <c r="E22234" s="15"/>
      <c r="F22234" s="15" t="s">
        <v>12960</v>
      </c>
      <c r="G22234" s="16">
        <f>SUBTOTAL(9,G22231:G22233)</f>
        <v>396659142</v>
      </c>
      <c r="H22234" s="16">
        <f>SUBTOTAL(9,H22231:H22233)</f>
        <v>47359368.910000004</v>
      </c>
      <c r="I22234" s="23"/>
      <c r="J22234" s="16">
        <f>SUBTOTAL(9,J22231:J22233)</f>
        <v>47485272.730000004</v>
      </c>
      <c r="K22234" s="16">
        <f>SUBTOTAL(9,K22231:K22233)</f>
        <v>47347592.910000004</v>
      </c>
      <c r="L22234" s="17"/>
    </row>
    <row r="22235" spans="1:12" s="3" customFormat="1" ht="54" outlineLevel="2" x14ac:dyDescent="0.25">
      <c r="A22235" s="35" t="s">
        <v>6573</v>
      </c>
      <c r="B22235" s="36" t="s">
        <v>6531</v>
      </c>
      <c r="C22235" s="36" t="s">
        <v>36</v>
      </c>
      <c r="D22235" s="36" t="s">
        <v>163</v>
      </c>
      <c r="E22235" s="36" t="s">
        <v>164</v>
      </c>
      <c r="F22235" s="36" t="s">
        <v>16</v>
      </c>
      <c r="G22235" s="37">
        <v>196231900</v>
      </c>
      <c r="H22235" s="37">
        <v>23424246.25</v>
      </c>
      <c r="I22235" s="38">
        <f>H22235/G22235</f>
        <v>0.11937022599281769</v>
      </c>
      <c r="J22235" s="37">
        <v>23493397.649999999</v>
      </c>
      <c r="K22235" s="37">
        <f>H22235</f>
        <v>23424246.25</v>
      </c>
      <c r="L22235" s="39">
        <f>K22235/J22235</f>
        <v>0.99705656027151957</v>
      </c>
    </row>
    <row r="22236" spans="1:12" ht="54" outlineLevel="2" x14ac:dyDescent="0.25">
      <c r="A22236" s="9" t="s">
        <v>6573</v>
      </c>
      <c r="B22236" s="10" t="s">
        <v>6531</v>
      </c>
      <c r="C22236" s="10" t="s">
        <v>36</v>
      </c>
      <c r="D22236" s="10" t="s">
        <v>163</v>
      </c>
      <c r="E22236" s="10" t="s">
        <v>164</v>
      </c>
      <c r="F22236" s="10" t="s">
        <v>18</v>
      </c>
      <c r="G22236" s="11">
        <v>4922</v>
      </c>
      <c r="H22236" s="11">
        <v>4922</v>
      </c>
      <c r="I22236" s="12">
        <f>H22236/G22236</f>
        <v>1</v>
      </c>
      <c r="J22236" s="11"/>
      <c r="K22236" s="11"/>
      <c r="L22236" s="13"/>
    </row>
    <row r="22237" spans="1:12" s="3" customFormat="1" ht="54" outlineLevel="2" x14ac:dyDescent="0.25">
      <c r="A22237" s="35" t="s">
        <v>6573</v>
      </c>
      <c r="B22237" s="36" t="s">
        <v>6531</v>
      </c>
      <c r="C22237" s="36" t="s">
        <v>36</v>
      </c>
      <c r="D22237" s="36" t="s">
        <v>163</v>
      </c>
      <c r="E22237" s="36" t="s">
        <v>164</v>
      </c>
      <c r="F22237" s="36" t="s">
        <v>19</v>
      </c>
      <c r="G22237" s="37">
        <v>1214</v>
      </c>
      <c r="H22237" s="37">
        <v>0</v>
      </c>
      <c r="I22237" s="4">
        <f>H22237/G22237</f>
        <v>0</v>
      </c>
      <c r="J22237" s="37"/>
      <c r="K22237" s="37"/>
      <c r="L22237" s="40"/>
    </row>
    <row r="22238" spans="1:12" ht="27" outlineLevel="1" x14ac:dyDescent="0.25">
      <c r="A22238" s="18" t="s">
        <v>11891</v>
      </c>
      <c r="B22238" s="19"/>
      <c r="C22238" s="19"/>
      <c r="D22238" s="19"/>
      <c r="E22238" s="19"/>
      <c r="F22238" s="15" t="s">
        <v>12960</v>
      </c>
      <c r="G22238" s="20">
        <f>SUBTOTAL(9,G22235:G22237)</f>
        <v>196238036</v>
      </c>
      <c r="H22238" s="16">
        <f>SUBTOTAL(9,H22235:H22237)</f>
        <v>23429168.25</v>
      </c>
      <c r="I22238" s="23"/>
      <c r="J22238" s="20">
        <f>SUBTOTAL(9,J22235:J22237)</f>
        <v>23493397.649999999</v>
      </c>
      <c r="K22238" s="20">
        <f>SUBTOTAL(9,K22235:K22237)</f>
        <v>23424246.25</v>
      </c>
      <c r="L22238" s="21"/>
    </row>
    <row r="22239" spans="1:12" ht="54" outlineLevel="2" x14ac:dyDescent="0.25">
      <c r="A22239" s="9" t="s">
        <v>6574</v>
      </c>
      <c r="B22239" s="10" t="s">
        <v>6531</v>
      </c>
      <c r="C22239" s="10" t="s">
        <v>36</v>
      </c>
      <c r="D22239" s="10" t="s">
        <v>166</v>
      </c>
      <c r="E22239" s="10" t="s">
        <v>167</v>
      </c>
      <c r="F22239" s="10" t="s">
        <v>16</v>
      </c>
      <c r="G22239" s="11">
        <v>30825391</v>
      </c>
      <c r="H22239" s="6">
        <v>3679633.8899999997</v>
      </c>
      <c r="I22239" s="7">
        <f>H22239/G22239</f>
        <v>0.11937022599324043</v>
      </c>
      <c r="J22239" s="6">
        <v>3690278.1399999997</v>
      </c>
      <c r="K22239" s="6">
        <f>H22239</f>
        <v>3679633.8899999997</v>
      </c>
      <c r="L22239" s="8">
        <f>K22239/J22239</f>
        <v>0.99711559682056916</v>
      </c>
    </row>
    <row r="22240" spans="1:12" s="3" customFormat="1" ht="54" outlineLevel="2" x14ac:dyDescent="0.25">
      <c r="A22240" s="35" t="s">
        <v>6574</v>
      </c>
      <c r="B22240" s="36" t="s">
        <v>6531</v>
      </c>
      <c r="C22240" s="36" t="s">
        <v>36</v>
      </c>
      <c r="D22240" s="36" t="s">
        <v>166</v>
      </c>
      <c r="E22240" s="36" t="s">
        <v>167</v>
      </c>
      <c r="F22240" s="36" t="s">
        <v>18</v>
      </c>
      <c r="G22240" s="37">
        <v>2132</v>
      </c>
      <c r="H22240" s="37">
        <v>2132</v>
      </c>
      <c r="I22240" s="4">
        <f>H22240/G22240</f>
        <v>1</v>
      </c>
      <c r="J22240" s="37"/>
      <c r="K22240" s="37"/>
      <c r="L22240" s="40"/>
    </row>
    <row r="22241" spans="1:12" ht="54" outlineLevel="2" x14ac:dyDescent="0.25">
      <c r="A22241" s="9" t="s">
        <v>6574</v>
      </c>
      <c r="B22241" s="10" t="s">
        <v>6531</v>
      </c>
      <c r="C22241" s="10" t="s">
        <v>36</v>
      </c>
      <c r="D22241" s="10" t="s">
        <v>166</v>
      </c>
      <c r="E22241" s="10" t="s">
        <v>167</v>
      </c>
      <c r="F22241" s="10" t="s">
        <v>19</v>
      </c>
      <c r="G22241" s="11">
        <v>191</v>
      </c>
      <c r="H22241" s="11">
        <v>0</v>
      </c>
      <c r="I22241" s="12">
        <f>H22241/G22241</f>
        <v>0</v>
      </c>
      <c r="J22241" s="11"/>
      <c r="K22241" s="11"/>
      <c r="L22241" s="13"/>
    </row>
    <row r="22242" spans="1:12" ht="27" outlineLevel="1" x14ac:dyDescent="0.25">
      <c r="A22242" s="22" t="s">
        <v>11892</v>
      </c>
      <c r="B22242" s="15"/>
      <c r="C22242" s="15"/>
      <c r="D22242" s="15"/>
      <c r="E22242" s="15"/>
      <c r="F22242" s="15" t="s">
        <v>12960</v>
      </c>
      <c r="G22242" s="16">
        <f>SUBTOTAL(9,G22239:G22241)</f>
        <v>30827714</v>
      </c>
      <c r="H22242" s="16">
        <f>SUBTOTAL(9,H22239:H22241)</f>
        <v>3681765.8899999997</v>
      </c>
      <c r="I22242" s="23"/>
      <c r="J22242" s="16">
        <f>SUBTOTAL(9,J22239:J22241)</f>
        <v>3690278.1399999997</v>
      </c>
      <c r="K22242" s="16">
        <f>SUBTOTAL(9,K22239:K22241)</f>
        <v>3679633.8899999997</v>
      </c>
      <c r="L22242" s="17"/>
    </row>
    <row r="22243" spans="1:12" s="3" customFormat="1" ht="54" outlineLevel="2" x14ac:dyDescent="0.25">
      <c r="A22243" s="35" t="s">
        <v>6575</v>
      </c>
      <c r="B22243" s="36" t="s">
        <v>6531</v>
      </c>
      <c r="C22243" s="36" t="s">
        <v>36</v>
      </c>
      <c r="D22243" s="36" t="s">
        <v>169</v>
      </c>
      <c r="E22243" s="36" t="s">
        <v>170</v>
      </c>
      <c r="F22243" s="36" t="s">
        <v>16</v>
      </c>
      <c r="G22243" s="37">
        <v>111591531</v>
      </c>
      <c r="H22243" s="37">
        <v>13320706.280000001</v>
      </c>
      <c r="I22243" s="38">
        <f>H22243/G22243</f>
        <v>0.11937022604340827</v>
      </c>
      <c r="J22243" s="37">
        <v>13359844.120000001</v>
      </c>
      <c r="K22243" s="37">
        <f>H22243</f>
        <v>13320706.280000001</v>
      </c>
      <c r="L22243" s="39">
        <f>K22243/J22243</f>
        <v>0.99707048677750587</v>
      </c>
    </row>
    <row r="22244" spans="1:12" ht="54" outlineLevel="2" x14ac:dyDescent="0.25">
      <c r="A22244" s="9" t="s">
        <v>6575</v>
      </c>
      <c r="B22244" s="10" t="s">
        <v>6531</v>
      </c>
      <c r="C22244" s="10" t="s">
        <v>36</v>
      </c>
      <c r="D22244" s="10" t="s">
        <v>169</v>
      </c>
      <c r="E22244" s="10" t="s">
        <v>170</v>
      </c>
      <c r="F22244" s="10" t="s">
        <v>18</v>
      </c>
      <c r="G22244" s="11">
        <v>2826</v>
      </c>
      <c r="H22244" s="11">
        <v>2826</v>
      </c>
      <c r="I22244" s="12">
        <f>H22244/G22244</f>
        <v>1</v>
      </c>
      <c r="J22244" s="11"/>
      <c r="K22244" s="11"/>
      <c r="L22244" s="13"/>
    </row>
    <row r="22245" spans="1:12" s="3" customFormat="1" ht="54" outlineLevel="2" x14ac:dyDescent="0.25">
      <c r="A22245" s="35" t="s">
        <v>6575</v>
      </c>
      <c r="B22245" s="36" t="s">
        <v>6531</v>
      </c>
      <c r="C22245" s="36" t="s">
        <v>36</v>
      </c>
      <c r="D22245" s="36" t="s">
        <v>169</v>
      </c>
      <c r="E22245" s="36" t="s">
        <v>170</v>
      </c>
      <c r="F22245" s="36" t="s">
        <v>19</v>
      </c>
      <c r="G22245" s="37">
        <v>690</v>
      </c>
      <c r="H22245" s="37">
        <v>0</v>
      </c>
      <c r="I22245" s="4">
        <f>H22245/G22245</f>
        <v>0</v>
      </c>
      <c r="J22245" s="37"/>
      <c r="K22245" s="37"/>
      <c r="L22245" s="40"/>
    </row>
    <row r="22246" spans="1:12" ht="27" outlineLevel="1" x14ac:dyDescent="0.25">
      <c r="A22246" s="18" t="s">
        <v>11893</v>
      </c>
      <c r="B22246" s="19"/>
      <c r="C22246" s="19"/>
      <c r="D22246" s="19"/>
      <c r="E22246" s="19"/>
      <c r="F22246" s="15" t="s">
        <v>12960</v>
      </c>
      <c r="G22246" s="20">
        <f>SUBTOTAL(9,G22243:G22245)</f>
        <v>111595047</v>
      </c>
      <c r="H22246" s="16">
        <f>SUBTOTAL(9,H22243:H22245)</f>
        <v>13323532.280000001</v>
      </c>
      <c r="I22246" s="23"/>
      <c r="J22246" s="20">
        <f>SUBTOTAL(9,J22243:J22245)</f>
        <v>13359844.120000001</v>
      </c>
      <c r="K22246" s="20">
        <f>SUBTOTAL(9,K22243:K22245)</f>
        <v>13320706.280000001</v>
      </c>
      <c r="L22246" s="21"/>
    </row>
    <row r="22247" spans="1:12" ht="54" outlineLevel="2" x14ac:dyDescent="0.25">
      <c r="A22247" s="9" t="s">
        <v>6576</v>
      </c>
      <c r="B22247" s="10" t="s">
        <v>6531</v>
      </c>
      <c r="C22247" s="10" t="s">
        <v>36</v>
      </c>
      <c r="D22247" s="10" t="s">
        <v>172</v>
      </c>
      <c r="E22247" s="10" t="s">
        <v>173</v>
      </c>
      <c r="F22247" s="10" t="s">
        <v>16</v>
      </c>
      <c r="G22247" s="11">
        <v>483523573</v>
      </c>
      <c r="H22247" s="6">
        <v>57718318.189999998</v>
      </c>
      <c r="I22247" s="7">
        <f>H22247/G22247</f>
        <v>0.11937022600964275</v>
      </c>
      <c r="J22247" s="6">
        <v>57886562.780000001</v>
      </c>
      <c r="K22247" s="6">
        <f>H22247</f>
        <v>57718318.189999998</v>
      </c>
      <c r="L22247" s="8">
        <f>K22247/J22247</f>
        <v>0.99709354672448902</v>
      </c>
    </row>
    <row r="22248" spans="1:12" s="3" customFormat="1" ht="54" outlineLevel="2" x14ac:dyDescent="0.25">
      <c r="A22248" s="35" t="s">
        <v>6576</v>
      </c>
      <c r="B22248" s="36" t="s">
        <v>6531</v>
      </c>
      <c r="C22248" s="36" t="s">
        <v>36</v>
      </c>
      <c r="D22248" s="36" t="s">
        <v>172</v>
      </c>
      <c r="E22248" s="36" t="s">
        <v>173</v>
      </c>
      <c r="F22248" s="36" t="s">
        <v>18</v>
      </c>
      <c r="G22248" s="37">
        <v>12996</v>
      </c>
      <c r="H22248" s="37">
        <v>12996</v>
      </c>
      <c r="I22248" s="4">
        <f>H22248/G22248</f>
        <v>1</v>
      </c>
      <c r="J22248" s="37"/>
      <c r="K22248" s="37"/>
      <c r="L22248" s="40"/>
    </row>
    <row r="22249" spans="1:12" ht="54" outlineLevel="2" x14ac:dyDescent="0.25">
      <c r="A22249" s="9" t="s">
        <v>6576</v>
      </c>
      <c r="B22249" s="10" t="s">
        <v>6531</v>
      </c>
      <c r="C22249" s="10" t="s">
        <v>36</v>
      </c>
      <c r="D22249" s="10" t="s">
        <v>172</v>
      </c>
      <c r="E22249" s="10" t="s">
        <v>173</v>
      </c>
      <c r="F22249" s="10" t="s">
        <v>19</v>
      </c>
      <c r="G22249" s="11">
        <v>2991</v>
      </c>
      <c r="H22249" s="11">
        <v>0</v>
      </c>
      <c r="I22249" s="12">
        <f>H22249/G22249</f>
        <v>0</v>
      </c>
      <c r="J22249" s="11"/>
      <c r="K22249" s="11"/>
      <c r="L22249" s="13"/>
    </row>
    <row r="22250" spans="1:12" ht="27" outlineLevel="1" x14ac:dyDescent="0.25">
      <c r="A22250" s="22" t="s">
        <v>11894</v>
      </c>
      <c r="B22250" s="15"/>
      <c r="C22250" s="15"/>
      <c r="D22250" s="15"/>
      <c r="E22250" s="15"/>
      <c r="F22250" s="15" t="s">
        <v>12960</v>
      </c>
      <c r="G22250" s="16">
        <f>SUBTOTAL(9,G22247:G22249)</f>
        <v>483539560</v>
      </c>
      <c r="H22250" s="16">
        <f>SUBTOTAL(9,H22247:H22249)</f>
        <v>57731314.189999998</v>
      </c>
      <c r="I22250" s="23"/>
      <c r="J22250" s="16">
        <f>SUBTOTAL(9,J22247:J22249)</f>
        <v>57886562.780000001</v>
      </c>
      <c r="K22250" s="16">
        <f>SUBTOTAL(9,K22247:K22249)</f>
        <v>57718318.189999998</v>
      </c>
      <c r="L22250" s="17"/>
    </row>
    <row r="22251" spans="1:12" s="3" customFormat="1" ht="54" outlineLevel="2" x14ac:dyDescent="0.25">
      <c r="A22251" s="35" t="s">
        <v>6577</v>
      </c>
      <c r="B22251" s="36" t="s">
        <v>6531</v>
      </c>
      <c r="C22251" s="36" t="s">
        <v>36</v>
      </c>
      <c r="D22251" s="36" t="s">
        <v>175</v>
      </c>
      <c r="E22251" s="36" t="s">
        <v>176</v>
      </c>
      <c r="F22251" s="36" t="s">
        <v>16</v>
      </c>
      <c r="G22251" s="37">
        <v>62331442</v>
      </c>
      <c r="H22251" s="37">
        <v>7440518.3200000003</v>
      </c>
      <c r="I22251" s="38">
        <f>H22251/G22251</f>
        <v>0.11937022602493297</v>
      </c>
      <c r="J22251" s="37">
        <v>7462461.459999999</v>
      </c>
      <c r="K22251" s="37">
        <f>H22251</f>
        <v>7440518.3200000003</v>
      </c>
      <c r="L22251" s="39">
        <f>K22251/J22251</f>
        <v>0.99705953054262086</v>
      </c>
    </row>
    <row r="22252" spans="1:12" ht="54" outlineLevel="2" x14ac:dyDescent="0.25">
      <c r="A22252" s="9" t="s">
        <v>6577</v>
      </c>
      <c r="B22252" s="10" t="s">
        <v>6531</v>
      </c>
      <c r="C22252" s="10" t="s">
        <v>36</v>
      </c>
      <c r="D22252" s="10" t="s">
        <v>175</v>
      </c>
      <c r="E22252" s="10" t="s">
        <v>176</v>
      </c>
      <c r="F22252" s="10" t="s">
        <v>18</v>
      </c>
      <c r="G22252" s="11">
        <v>1077</v>
      </c>
      <c r="H22252" s="11">
        <v>1077</v>
      </c>
      <c r="I22252" s="12">
        <f>H22252/G22252</f>
        <v>1</v>
      </c>
      <c r="J22252" s="11"/>
      <c r="K22252" s="11"/>
      <c r="L22252" s="13"/>
    </row>
    <row r="22253" spans="1:12" s="3" customFormat="1" ht="54" outlineLevel="2" x14ac:dyDescent="0.25">
      <c r="A22253" s="35" t="s">
        <v>6577</v>
      </c>
      <c r="B22253" s="36" t="s">
        <v>6531</v>
      </c>
      <c r="C22253" s="36" t="s">
        <v>36</v>
      </c>
      <c r="D22253" s="36" t="s">
        <v>175</v>
      </c>
      <c r="E22253" s="36" t="s">
        <v>176</v>
      </c>
      <c r="F22253" s="36" t="s">
        <v>19</v>
      </c>
      <c r="G22253" s="37">
        <v>386</v>
      </c>
      <c r="H22253" s="37">
        <v>0</v>
      </c>
      <c r="I22253" s="4">
        <f>H22253/G22253</f>
        <v>0</v>
      </c>
      <c r="J22253" s="37"/>
      <c r="K22253" s="37"/>
      <c r="L22253" s="40"/>
    </row>
    <row r="22254" spans="1:12" ht="27" outlineLevel="1" x14ac:dyDescent="0.25">
      <c r="A22254" s="18" t="s">
        <v>11895</v>
      </c>
      <c r="B22254" s="19"/>
      <c r="C22254" s="19"/>
      <c r="D22254" s="19"/>
      <c r="E22254" s="19"/>
      <c r="F22254" s="15" t="s">
        <v>12960</v>
      </c>
      <c r="G22254" s="20">
        <f>SUBTOTAL(9,G22251:G22253)</f>
        <v>62332905</v>
      </c>
      <c r="H22254" s="16">
        <f>SUBTOTAL(9,H22251:H22253)</f>
        <v>7441595.3200000003</v>
      </c>
      <c r="I22254" s="23"/>
      <c r="J22254" s="20">
        <f>SUBTOTAL(9,J22251:J22253)</f>
        <v>7462461.459999999</v>
      </c>
      <c r="K22254" s="20">
        <f>SUBTOTAL(9,K22251:K22253)</f>
        <v>7440518.3200000003</v>
      </c>
      <c r="L22254" s="21"/>
    </row>
    <row r="22255" spans="1:12" ht="54" outlineLevel="2" x14ac:dyDescent="0.25">
      <c r="A22255" s="9" t="s">
        <v>6578</v>
      </c>
      <c r="B22255" s="10" t="s">
        <v>6531</v>
      </c>
      <c r="C22255" s="10" t="s">
        <v>36</v>
      </c>
      <c r="D22255" s="10" t="s">
        <v>178</v>
      </c>
      <c r="E22255" s="10" t="s">
        <v>179</v>
      </c>
      <c r="F22255" s="10" t="s">
        <v>16</v>
      </c>
      <c r="G22255" s="11">
        <v>581643612</v>
      </c>
      <c r="H22255" s="6">
        <v>69430929.420000002</v>
      </c>
      <c r="I22255" s="7">
        <f>H22255/G22255</f>
        <v>0.11937022600705534</v>
      </c>
      <c r="J22255" s="6">
        <v>69633861.700000003</v>
      </c>
      <c r="K22255" s="6">
        <f>H22255</f>
        <v>69430929.420000002</v>
      </c>
      <c r="L22255" s="8">
        <f>K22255/J22255</f>
        <v>0.99708572417146291</v>
      </c>
    </row>
    <row r="22256" spans="1:12" s="3" customFormat="1" ht="54" outlineLevel="2" x14ac:dyDescent="0.25">
      <c r="A22256" s="35" t="s">
        <v>6578</v>
      </c>
      <c r="B22256" s="36" t="s">
        <v>6531</v>
      </c>
      <c r="C22256" s="36" t="s">
        <v>36</v>
      </c>
      <c r="D22256" s="36" t="s">
        <v>178</v>
      </c>
      <c r="E22256" s="36" t="s">
        <v>179</v>
      </c>
      <c r="F22256" s="36" t="s">
        <v>18</v>
      </c>
      <c r="G22256" s="37">
        <v>4791</v>
      </c>
      <c r="H22256" s="37">
        <v>4791</v>
      </c>
      <c r="I22256" s="4">
        <f>H22256/G22256</f>
        <v>1</v>
      </c>
      <c r="J22256" s="37"/>
      <c r="K22256" s="37"/>
      <c r="L22256" s="40"/>
    </row>
    <row r="22257" spans="1:12" ht="54" outlineLevel="2" x14ac:dyDescent="0.25">
      <c r="A22257" s="9" t="s">
        <v>6578</v>
      </c>
      <c r="B22257" s="10" t="s">
        <v>6531</v>
      </c>
      <c r="C22257" s="10" t="s">
        <v>36</v>
      </c>
      <c r="D22257" s="10" t="s">
        <v>178</v>
      </c>
      <c r="E22257" s="10" t="s">
        <v>179</v>
      </c>
      <c r="F22257" s="10" t="s">
        <v>19</v>
      </c>
      <c r="G22257" s="11">
        <v>3597</v>
      </c>
      <c r="H22257" s="11">
        <v>0</v>
      </c>
      <c r="I22257" s="12">
        <f>H22257/G22257</f>
        <v>0</v>
      </c>
      <c r="J22257" s="11"/>
      <c r="K22257" s="11"/>
      <c r="L22257" s="13"/>
    </row>
    <row r="22258" spans="1:12" ht="27" outlineLevel="1" x14ac:dyDescent="0.25">
      <c r="A22258" s="22" t="s">
        <v>11896</v>
      </c>
      <c r="B22258" s="15"/>
      <c r="C22258" s="15"/>
      <c r="D22258" s="15"/>
      <c r="E22258" s="15"/>
      <c r="F22258" s="15" t="s">
        <v>12960</v>
      </c>
      <c r="G22258" s="16">
        <f>SUBTOTAL(9,G22255:G22257)</f>
        <v>581652000</v>
      </c>
      <c r="H22258" s="16">
        <f>SUBTOTAL(9,H22255:H22257)</f>
        <v>69435720.420000002</v>
      </c>
      <c r="I22258" s="23"/>
      <c r="J22258" s="16">
        <f>SUBTOTAL(9,J22255:J22257)</f>
        <v>69633861.700000003</v>
      </c>
      <c r="K22258" s="16">
        <f>SUBTOTAL(9,K22255:K22257)</f>
        <v>69430929.420000002</v>
      </c>
      <c r="L22258" s="17"/>
    </row>
    <row r="22259" spans="1:12" s="3" customFormat="1" ht="54" outlineLevel="2" x14ac:dyDescent="0.25">
      <c r="A22259" s="35" t="s">
        <v>6579</v>
      </c>
      <c r="B22259" s="36" t="s">
        <v>6531</v>
      </c>
      <c r="C22259" s="36" t="s">
        <v>36</v>
      </c>
      <c r="D22259" s="36" t="s">
        <v>181</v>
      </c>
      <c r="E22259" s="36" t="s">
        <v>182</v>
      </c>
      <c r="F22259" s="36" t="s">
        <v>16</v>
      </c>
      <c r="G22259" s="37">
        <v>340439300</v>
      </c>
      <c r="H22259" s="37">
        <v>40638316.18</v>
      </c>
      <c r="I22259" s="38">
        <f>H22259/G22259</f>
        <v>0.11937022599917224</v>
      </c>
      <c r="J22259" s="37">
        <v>40757788.339999996</v>
      </c>
      <c r="K22259" s="37">
        <f>H22259</f>
        <v>40638316.18</v>
      </c>
      <c r="L22259" s="39">
        <f>K22259/J22259</f>
        <v>0.99706872809183456</v>
      </c>
    </row>
    <row r="22260" spans="1:12" ht="54" outlineLevel="2" x14ac:dyDescent="0.25">
      <c r="A22260" s="9" t="s">
        <v>6579</v>
      </c>
      <c r="B22260" s="10" t="s">
        <v>6531</v>
      </c>
      <c r="C22260" s="10" t="s">
        <v>36</v>
      </c>
      <c r="D22260" s="10" t="s">
        <v>181</v>
      </c>
      <c r="E22260" s="10" t="s">
        <v>182</v>
      </c>
      <c r="F22260" s="10" t="s">
        <v>18</v>
      </c>
      <c r="G22260" s="11">
        <v>12674</v>
      </c>
      <c r="H22260" s="11">
        <v>12674</v>
      </c>
      <c r="I22260" s="12">
        <f>H22260/G22260</f>
        <v>1</v>
      </c>
      <c r="J22260" s="11"/>
      <c r="K22260" s="11"/>
      <c r="L22260" s="13"/>
    </row>
    <row r="22261" spans="1:12" s="3" customFormat="1" ht="54" outlineLevel="2" x14ac:dyDescent="0.25">
      <c r="A22261" s="35" t="s">
        <v>6579</v>
      </c>
      <c r="B22261" s="36" t="s">
        <v>6531</v>
      </c>
      <c r="C22261" s="36" t="s">
        <v>36</v>
      </c>
      <c r="D22261" s="36" t="s">
        <v>181</v>
      </c>
      <c r="E22261" s="36" t="s">
        <v>182</v>
      </c>
      <c r="F22261" s="36" t="s">
        <v>19</v>
      </c>
      <c r="G22261" s="37">
        <v>2106</v>
      </c>
      <c r="H22261" s="37">
        <v>0</v>
      </c>
      <c r="I22261" s="4">
        <f>H22261/G22261</f>
        <v>0</v>
      </c>
      <c r="J22261" s="37"/>
      <c r="K22261" s="37"/>
      <c r="L22261" s="40"/>
    </row>
    <row r="22262" spans="1:12" ht="27" outlineLevel="1" x14ac:dyDescent="0.25">
      <c r="A22262" s="18" t="s">
        <v>11897</v>
      </c>
      <c r="B22262" s="19"/>
      <c r="C22262" s="19"/>
      <c r="D22262" s="19"/>
      <c r="E22262" s="19"/>
      <c r="F22262" s="15" t="s">
        <v>12960</v>
      </c>
      <c r="G22262" s="20">
        <f>SUBTOTAL(9,G22259:G22261)</f>
        <v>340454080</v>
      </c>
      <c r="H22262" s="16">
        <f>SUBTOTAL(9,H22259:H22261)</f>
        <v>40650990.18</v>
      </c>
      <c r="I22262" s="23"/>
      <c r="J22262" s="20">
        <f>SUBTOTAL(9,J22259:J22261)</f>
        <v>40757788.339999996</v>
      </c>
      <c r="K22262" s="20">
        <f>SUBTOTAL(9,K22259:K22261)</f>
        <v>40638316.18</v>
      </c>
      <c r="L22262" s="21"/>
    </row>
    <row r="22263" spans="1:12" ht="54" outlineLevel="2" x14ac:dyDescent="0.25">
      <c r="A22263" s="9" t="s">
        <v>6580</v>
      </c>
      <c r="B22263" s="10" t="s">
        <v>6531</v>
      </c>
      <c r="C22263" s="10" t="s">
        <v>36</v>
      </c>
      <c r="D22263" s="10" t="s">
        <v>184</v>
      </c>
      <c r="E22263" s="10" t="s">
        <v>185</v>
      </c>
      <c r="F22263" s="10" t="s">
        <v>16</v>
      </c>
      <c r="G22263" s="11">
        <v>189966673</v>
      </c>
      <c r="H22263" s="6">
        <v>22676364.689999998</v>
      </c>
      <c r="I22263" s="7">
        <f>H22263/G22263</f>
        <v>0.11937022600801141</v>
      </c>
      <c r="J22263" s="6">
        <v>22741512.52</v>
      </c>
      <c r="K22263" s="6">
        <f>H22263</f>
        <v>22676364.689999998</v>
      </c>
      <c r="L22263" s="8">
        <f>K22263/J22263</f>
        <v>0.99713529036634185</v>
      </c>
    </row>
    <row r="22264" spans="1:12" s="3" customFormat="1" ht="54" outlineLevel="2" x14ac:dyDescent="0.25">
      <c r="A22264" s="35" t="s">
        <v>6580</v>
      </c>
      <c r="B22264" s="36" t="s">
        <v>6531</v>
      </c>
      <c r="C22264" s="36" t="s">
        <v>36</v>
      </c>
      <c r="D22264" s="36" t="s">
        <v>184</v>
      </c>
      <c r="E22264" s="36" t="s">
        <v>185</v>
      </c>
      <c r="F22264" s="36" t="s">
        <v>18</v>
      </c>
      <c r="G22264" s="37">
        <v>2248</v>
      </c>
      <c r="H22264" s="37">
        <v>2248</v>
      </c>
      <c r="I22264" s="4">
        <f>H22264/G22264</f>
        <v>1</v>
      </c>
      <c r="J22264" s="37"/>
      <c r="K22264" s="37"/>
      <c r="L22264" s="40"/>
    </row>
    <row r="22265" spans="1:12" ht="54" outlineLevel="2" x14ac:dyDescent="0.25">
      <c r="A22265" s="9" t="s">
        <v>6580</v>
      </c>
      <c r="B22265" s="10" t="s">
        <v>6531</v>
      </c>
      <c r="C22265" s="10" t="s">
        <v>36</v>
      </c>
      <c r="D22265" s="10" t="s">
        <v>184</v>
      </c>
      <c r="E22265" s="10" t="s">
        <v>185</v>
      </c>
      <c r="F22265" s="10" t="s">
        <v>19</v>
      </c>
      <c r="G22265" s="11">
        <v>1175</v>
      </c>
      <c r="H22265" s="11">
        <v>0</v>
      </c>
      <c r="I22265" s="12">
        <f>H22265/G22265</f>
        <v>0</v>
      </c>
      <c r="J22265" s="11"/>
      <c r="K22265" s="11"/>
      <c r="L22265" s="13"/>
    </row>
    <row r="22266" spans="1:12" ht="27" outlineLevel="1" x14ac:dyDescent="0.25">
      <c r="A22266" s="22" t="s">
        <v>11898</v>
      </c>
      <c r="B22266" s="15"/>
      <c r="C22266" s="15"/>
      <c r="D22266" s="15"/>
      <c r="E22266" s="15"/>
      <c r="F22266" s="15" t="s">
        <v>12960</v>
      </c>
      <c r="G22266" s="16">
        <f>SUBTOTAL(9,G22263:G22265)</f>
        <v>189970096</v>
      </c>
      <c r="H22266" s="16">
        <f>SUBTOTAL(9,H22263:H22265)</f>
        <v>22678612.689999998</v>
      </c>
      <c r="I22266" s="23"/>
      <c r="J22266" s="16">
        <f>SUBTOTAL(9,J22263:J22265)</f>
        <v>22741512.52</v>
      </c>
      <c r="K22266" s="16">
        <f>SUBTOTAL(9,K22263:K22265)</f>
        <v>22676364.689999998</v>
      </c>
      <c r="L22266" s="17"/>
    </row>
    <row r="22267" spans="1:12" s="3" customFormat="1" ht="54" outlineLevel="2" x14ac:dyDescent="0.25">
      <c r="A22267" s="35" t="s">
        <v>6581</v>
      </c>
      <c r="B22267" s="36" t="s">
        <v>6531</v>
      </c>
      <c r="C22267" s="36" t="s">
        <v>36</v>
      </c>
      <c r="D22267" s="36" t="s">
        <v>187</v>
      </c>
      <c r="E22267" s="36" t="s">
        <v>188</v>
      </c>
      <c r="F22267" s="36" t="s">
        <v>16</v>
      </c>
      <c r="G22267" s="37">
        <v>46844756</v>
      </c>
      <c r="H22267" s="37">
        <v>5591869.1200000001</v>
      </c>
      <c r="I22267" s="38">
        <f>H22267/G22267</f>
        <v>0.11937022619991873</v>
      </c>
      <c r="J22267" s="37">
        <v>5608079.0300000003</v>
      </c>
      <c r="K22267" s="37">
        <f>H22267</f>
        <v>5591869.1200000001</v>
      </c>
      <c r="L22267" s="39">
        <f>K22267/J22267</f>
        <v>0.99710954322981427</v>
      </c>
    </row>
    <row r="22268" spans="1:12" ht="54" outlineLevel="2" x14ac:dyDescent="0.25">
      <c r="A22268" s="9" t="s">
        <v>6581</v>
      </c>
      <c r="B22268" s="10" t="s">
        <v>6531</v>
      </c>
      <c r="C22268" s="10" t="s">
        <v>36</v>
      </c>
      <c r="D22268" s="10" t="s">
        <v>187</v>
      </c>
      <c r="E22268" s="10" t="s">
        <v>188</v>
      </c>
      <c r="F22268" s="10" t="s">
        <v>18</v>
      </c>
      <c r="G22268" s="11">
        <v>1076</v>
      </c>
      <c r="H22268" s="11">
        <v>1076</v>
      </c>
      <c r="I22268" s="12">
        <f>H22268/G22268</f>
        <v>1</v>
      </c>
      <c r="J22268" s="11"/>
      <c r="K22268" s="11"/>
      <c r="L22268" s="13"/>
    </row>
    <row r="22269" spans="1:12" s="3" customFormat="1" ht="54" outlineLevel="2" x14ac:dyDescent="0.25">
      <c r="A22269" s="35" t="s">
        <v>6581</v>
      </c>
      <c r="B22269" s="36" t="s">
        <v>6531</v>
      </c>
      <c r="C22269" s="36" t="s">
        <v>36</v>
      </c>
      <c r="D22269" s="36" t="s">
        <v>187</v>
      </c>
      <c r="E22269" s="36" t="s">
        <v>188</v>
      </c>
      <c r="F22269" s="36" t="s">
        <v>19</v>
      </c>
      <c r="G22269" s="37">
        <v>290</v>
      </c>
      <c r="H22269" s="37">
        <v>0</v>
      </c>
      <c r="I22269" s="4">
        <f>H22269/G22269</f>
        <v>0</v>
      </c>
      <c r="J22269" s="37"/>
      <c r="K22269" s="37"/>
      <c r="L22269" s="40"/>
    </row>
    <row r="22270" spans="1:12" ht="27" outlineLevel="1" x14ac:dyDescent="0.25">
      <c r="A22270" s="18" t="s">
        <v>11899</v>
      </c>
      <c r="B22270" s="19"/>
      <c r="C22270" s="19"/>
      <c r="D22270" s="19"/>
      <c r="E22270" s="19"/>
      <c r="F22270" s="15" t="s">
        <v>12960</v>
      </c>
      <c r="G22270" s="20">
        <f>SUBTOTAL(9,G22267:G22269)</f>
        <v>46846122</v>
      </c>
      <c r="H22270" s="16">
        <f>SUBTOTAL(9,H22267:H22269)</f>
        <v>5592945.1200000001</v>
      </c>
      <c r="I22270" s="23"/>
      <c r="J22270" s="20">
        <f>SUBTOTAL(9,J22267:J22269)</f>
        <v>5608079.0300000003</v>
      </c>
      <c r="K22270" s="20">
        <f>SUBTOTAL(9,K22267:K22269)</f>
        <v>5591869.1200000001</v>
      </c>
      <c r="L22270" s="21"/>
    </row>
    <row r="22271" spans="1:12" ht="54" outlineLevel="2" x14ac:dyDescent="0.25">
      <c r="A22271" s="9" t="s">
        <v>6582</v>
      </c>
      <c r="B22271" s="10" t="s">
        <v>6531</v>
      </c>
      <c r="C22271" s="10" t="s">
        <v>36</v>
      </c>
      <c r="D22271" s="10" t="s">
        <v>190</v>
      </c>
      <c r="E22271" s="10" t="s">
        <v>191</v>
      </c>
      <c r="F22271" s="10" t="s">
        <v>16</v>
      </c>
      <c r="G22271" s="11">
        <v>456291237</v>
      </c>
      <c r="H22271" s="6">
        <v>54467588.090000004</v>
      </c>
      <c r="I22271" s="7">
        <f>H22271/G22271</f>
        <v>0.11937022601641592</v>
      </c>
      <c r="J22271" s="6">
        <v>54626828.479999997</v>
      </c>
      <c r="K22271" s="6">
        <f>H22271</f>
        <v>54467588.090000004</v>
      </c>
      <c r="L22271" s="8">
        <f>K22271/J22271</f>
        <v>0.99708494169566708</v>
      </c>
    </row>
    <row r="22272" spans="1:12" s="3" customFormat="1" ht="54" outlineLevel="2" x14ac:dyDescent="0.25">
      <c r="A22272" s="35" t="s">
        <v>6582</v>
      </c>
      <c r="B22272" s="36" t="s">
        <v>6531</v>
      </c>
      <c r="C22272" s="36" t="s">
        <v>36</v>
      </c>
      <c r="D22272" s="36" t="s">
        <v>190</v>
      </c>
      <c r="E22272" s="36" t="s">
        <v>191</v>
      </c>
      <c r="F22272" s="36" t="s">
        <v>18</v>
      </c>
      <c r="G22272" s="37">
        <v>7380</v>
      </c>
      <c r="H22272" s="37">
        <v>7380</v>
      </c>
      <c r="I22272" s="4">
        <f>H22272/G22272</f>
        <v>1</v>
      </c>
      <c r="J22272" s="37"/>
      <c r="K22272" s="37"/>
      <c r="L22272" s="40"/>
    </row>
    <row r="22273" spans="1:12" ht="54" outlineLevel="2" x14ac:dyDescent="0.25">
      <c r="A22273" s="9" t="s">
        <v>6582</v>
      </c>
      <c r="B22273" s="10" t="s">
        <v>6531</v>
      </c>
      <c r="C22273" s="10" t="s">
        <v>36</v>
      </c>
      <c r="D22273" s="10" t="s">
        <v>190</v>
      </c>
      <c r="E22273" s="10" t="s">
        <v>191</v>
      </c>
      <c r="F22273" s="10" t="s">
        <v>19</v>
      </c>
      <c r="G22273" s="11">
        <v>2822</v>
      </c>
      <c r="H22273" s="11">
        <v>0</v>
      </c>
      <c r="I22273" s="12">
        <f>H22273/G22273</f>
        <v>0</v>
      </c>
      <c r="J22273" s="11"/>
      <c r="K22273" s="11"/>
      <c r="L22273" s="13"/>
    </row>
    <row r="22274" spans="1:12" ht="27" outlineLevel="1" x14ac:dyDescent="0.25">
      <c r="A22274" s="22" t="s">
        <v>11900</v>
      </c>
      <c r="B22274" s="15"/>
      <c r="C22274" s="15"/>
      <c r="D22274" s="15"/>
      <c r="E22274" s="15"/>
      <c r="F22274" s="15" t="s">
        <v>12960</v>
      </c>
      <c r="G22274" s="16">
        <f>SUBTOTAL(9,G22271:G22273)</f>
        <v>456301439</v>
      </c>
      <c r="H22274" s="16">
        <f>SUBTOTAL(9,H22271:H22273)</f>
        <v>54474968.090000004</v>
      </c>
      <c r="I22274" s="23"/>
      <c r="J22274" s="16">
        <f>SUBTOTAL(9,J22271:J22273)</f>
        <v>54626828.479999997</v>
      </c>
      <c r="K22274" s="16">
        <f>SUBTOTAL(9,K22271:K22273)</f>
        <v>54467588.090000004</v>
      </c>
      <c r="L22274" s="17"/>
    </row>
    <row r="22275" spans="1:12" s="3" customFormat="1" ht="54" outlineLevel="2" x14ac:dyDescent="0.25">
      <c r="A22275" s="35" t="s">
        <v>6583</v>
      </c>
      <c r="B22275" s="36" t="s">
        <v>6531</v>
      </c>
      <c r="C22275" s="36" t="s">
        <v>36</v>
      </c>
      <c r="D22275" s="36" t="s">
        <v>193</v>
      </c>
      <c r="E22275" s="36" t="s">
        <v>194</v>
      </c>
      <c r="F22275" s="36" t="s">
        <v>16</v>
      </c>
      <c r="G22275" s="37">
        <v>194750202</v>
      </c>
      <c r="H22275" s="37">
        <v>23247375.630000003</v>
      </c>
      <c r="I22275" s="38">
        <f>H22275/G22275</f>
        <v>0.11937022601907238</v>
      </c>
      <c r="J22275" s="37">
        <v>23315229.080000002</v>
      </c>
      <c r="K22275" s="37">
        <f>H22275</f>
        <v>23247375.630000003</v>
      </c>
      <c r="L22275" s="39">
        <f>K22275/J22275</f>
        <v>0.99708973693686742</v>
      </c>
    </row>
    <row r="22276" spans="1:12" ht="54" outlineLevel="2" x14ac:dyDescent="0.25">
      <c r="A22276" s="9" t="s">
        <v>6583</v>
      </c>
      <c r="B22276" s="10" t="s">
        <v>6531</v>
      </c>
      <c r="C22276" s="10" t="s">
        <v>36</v>
      </c>
      <c r="D22276" s="10" t="s">
        <v>193</v>
      </c>
      <c r="E22276" s="10" t="s">
        <v>194</v>
      </c>
      <c r="F22276" s="10" t="s">
        <v>18</v>
      </c>
      <c r="G22276" s="11">
        <v>2533</v>
      </c>
      <c r="H22276" s="11">
        <v>2533</v>
      </c>
      <c r="I22276" s="12">
        <f>H22276/G22276</f>
        <v>1</v>
      </c>
      <c r="J22276" s="11"/>
      <c r="K22276" s="11"/>
      <c r="L22276" s="13"/>
    </row>
    <row r="22277" spans="1:12" s="3" customFormat="1" ht="54" outlineLevel="2" x14ac:dyDescent="0.25">
      <c r="A22277" s="35" t="s">
        <v>6583</v>
      </c>
      <c r="B22277" s="36" t="s">
        <v>6531</v>
      </c>
      <c r="C22277" s="36" t="s">
        <v>36</v>
      </c>
      <c r="D22277" s="36" t="s">
        <v>193</v>
      </c>
      <c r="E22277" s="36" t="s">
        <v>194</v>
      </c>
      <c r="F22277" s="36" t="s">
        <v>19</v>
      </c>
      <c r="G22277" s="37">
        <v>1205</v>
      </c>
      <c r="H22277" s="37">
        <v>0</v>
      </c>
      <c r="I22277" s="4">
        <f>H22277/G22277</f>
        <v>0</v>
      </c>
      <c r="J22277" s="37"/>
      <c r="K22277" s="37"/>
      <c r="L22277" s="40"/>
    </row>
    <row r="22278" spans="1:12" ht="27" outlineLevel="1" x14ac:dyDescent="0.25">
      <c r="A22278" s="18" t="s">
        <v>11901</v>
      </c>
      <c r="B22278" s="19"/>
      <c r="C22278" s="19"/>
      <c r="D22278" s="19"/>
      <c r="E22278" s="19"/>
      <c r="F22278" s="15" t="s">
        <v>12960</v>
      </c>
      <c r="G22278" s="20">
        <f>SUBTOTAL(9,G22275:G22277)</f>
        <v>194753940</v>
      </c>
      <c r="H22278" s="16">
        <f>SUBTOTAL(9,H22275:H22277)</f>
        <v>23249908.630000003</v>
      </c>
      <c r="I22278" s="23"/>
      <c r="J22278" s="20">
        <f>SUBTOTAL(9,J22275:J22277)</f>
        <v>23315229.080000002</v>
      </c>
      <c r="K22278" s="20">
        <f>SUBTOTAL(9,K22275:K22277)</f>
        <v>23247375.630000003</v>
      </c>
      <c r="L22278" s="21"/>
    </row>
    <row r="22279" spans="1:12" ht="54" outlineLevel="2" x14ac:dyDescent="0.25">
      <c r="A22279" s="9" t="s">
        <v>6584</v>
      </c>
      <c r="B22279" s="10" t="s">
        <v>6531</v>
      </c>
      <c r="C22279" s="10" t="s">
        <v>36</v>
      </c>
      <c r="D22279" s="10" t="s">
        <v>3840</v>
      </c>
      <c r="E22279" s="10" t="s">
        <v>1373</v>
      </c>
      <c r="F22279" s="10" t="s">
        <v>16</v>
      </c>
      <c r="G22279" s="11">
        <v>83072451</v>
      </c>
      <c r="H22279" s="6">
        <v>9916377.25</v>
      </c>
      <c r="I22279" s="7">
        <f>H22279/G22279</f>
        <v>0.11937022599706369</v>
      </c>
      <c r="J22279" s="6">
        <v>9945338.6699999999</v>
      </c>
      <c r="K22279" s="6">
        <f>H22279</f>
        <v>9916377.25</v>
      </c>
      <c r="L22279" s="8">
        <f>K22279/J22279</f>
        <v>0.997087940294345</v>
      </c>
    </row>
    <row r="22280" spans="1:12" s="3" customFormat="1" ht="54" outlineLevel="2" x14ac:dyDescent="0.25">
      <c r="A22280" s="35" t="s">
        <v>6584</v>
      </c>
      <c r="B22280" s="36" t="s">
        <v>6531</v>
      </c>
      <c r="C22280" s="36" t="s">
        <v>36</v>
      </c>
      <c r="D22280" s="36" t="s">
        <v>3840</v>
      </c>
      <c r="E22280" s="36" t="s">
        <v>1373</v>
      </c>
      <c r="F22280" s="36" t="s">
        <v>18</v>
      </c>
      <c r="G22280" s="37">
        <v>2839</v>
      </c>
      <c r="H22280" s="37">
        <v>2839</v>
      </c>
      <c r="I22280" s="4">
        <f>H22280/G22280</f>
        <v>1</v>
      </c>
      <c r="J22280" s="37"/>
      <c r="K22280" s="37"/>
      <c r="L22280" s="40"/>
    </row>
    <row r="22281" spans="1:12" ht="54" outlineLevel="2" x14ac:dyDescent="0.25">
      <c r="A22281" s="9" t="s">
        <v>6584</v>
      </c>
      <c r="B22281" s="10" t="s">
        <v>6531</v>
      </c>
      <c r="C22281" s="10" t="s">
        <v>36</v>
      </c>
      <c r="D22281" s="10" t="s">
        <v>3840</v>
      </c>
      <c r="E22281" s="10" t="s">
        <v>1373</v>
      </c>
      <c r="F22281" s="10" t="s">
        <v>19</v>
      </c>
      <c r="G22281" s="11">
        <v>514</v>
      </c>
      <c r="H22281" s="11">
        <v>0</v>
      </c>
      <c r="I22281" s="12">
        <f>H22281/G22281</f>
        <v>0</v>
      </c>
      <c r="J22281" s="11"/>
      <c r="K22281" s="11"/>
      <c r="L22281" s="13"/>
    </row>
    <row r="22282" spans="1:12" ht="27" outlineLevel="1" x14ac:dyDescent="0.25">
      <c r="A22282" s="22" t="s">
        <v>11902</v>
      </c>
      <c r="B22282" s="15"/>
      <c r="C22282" s="15"/>
      <c r="D22282" s="15"/>
      <c r="E22282" s="15"/>
      <c r="F22282" s="15" t="s">
        <v>12960</v>
      </c>
      <c r="G22282" s="16">
        <f>SUBTOTAL(9,G22279:G22281)</f>
        <v>83075804</v>
      </c>
      <c r="H22282" s="16">
        <f>SUBTOTAL(9,H22279:H22281)</f>
        <v>9919216.25</v>
      </c>
      <c r="I22282" s="23"/>
      <c r="J22282" s="16">
        <f>SUBTOTAL(9,J22279:J22281)</f>
        <v>9945338.6699999999</v>
      </c>
      <c r="K22282" s="16">
        <f>SUBTOTAL(9,K22279:K22281)</f>
        <v>9916377.25</v>
      </c>
      <c r="L22282" s="17"/>
    </row>
    <row r="22283" spans="1:12" s="3" customFormat="1" ht="54" outlineLevel="2" x14ac:dyDescent="0.25">
      <c r="A22283" s="35" t="s">
        <v>6585</v>
      </c>
      <c r="B22283" s="36" t="s">
        <v>6531</v>
      </c>
      <c r="C22283" s="36" t="s">
        <v>36</v>
      </c>
      <c r="D22283" s="36" t="s">
        <v>196</v>
      </c>
      <c r="E22283" s="36" t="s">
        <v>197</v>
      </c>
      <c r="F22283" s="36" t="s">
        <v>16</v>
      </c>
      <c r="G22283" s="37">
        <v>72209830</v>
      </c>
      <c r="H22283" s="37">
        <v>8619703.7200000007</v>
      </c>
      <c r="I22283" s="38">
        <f>H22283/G22283</f>
        <v>0.11937022590968571</v>
      </c>
      <c r="J22283" s="37">
        <v>8643686.870000001</v>
      </c>
      <c r="K22283" s="37">
        <f>H22283</f>
        <v>8619703.7200000007</v>
      </c>
      <c r="L22283" s="39">
        <f>K22283/J22283</f>
        <v>0.99722535645255272</v>
      </c>
    </row>
    <row r="22284" spans="1:12" ht="54" outlineLevel="2" x14ac:dyDescent="0.25">
      <c r="A22284" s="9" t="s">
        <v>6585</v>
      </c>
      <c r="B22284" s="10" t="s">
        <v>6531</v>
      </c>
      <c r="C22284" s="10" t="s">
        <v>36</v>
      </c>
      <c r="D22284" s="10" t="s">
        <v>196</v>
      </c>
      <c r="E22284" s="10" t="s">
        <v>197</v>
      </c>
      <c r="F22284" s="10" t="s">
        <v>18</v>
      </c>
      <c r="G22284" s="11">
        <v>948</v>
      </c>
      <c r="H22284" s="11">
        <v>948</v>
      </c>
      <c r="I22284" s="12">
        <f>H22284/G22284</f>
        <v>1</v>
      </c>
      <c r="J22284" s="11"/>
      <c r="K22284" s="11"/>
      <c r="L22284" s="13"/>
    </row>
    <row r="22285" spans="1:12" s="3" customFormat="1" ht="54" outlineLevel="2" x14ac:dyDescent="0.25">
      <c r="A22285" s="35" t="s">
        <v>6585</v>
      </c>
      <c r="B22285" s="36" t="s">
        <v>6531</v>
      </c>
      <c r="C22285" s="36" t="s">
        <v>36</v>
      </c>
      <c r="D22285" s="36" t="s">
        <v>196</v>
      </c>
      <c r="E22285" s="36" t="s">
        <v>197</v>
      </c>
      <c r="F22285" s="36" t="s">
        <v>19</v>
      </c>
      <c r="G22285" s="37">
        <v>447</v>
      </c>
      <c r="H22285" s="37">
        <v>0</v>
      </c>
      <c r="I22285" s="4">
        <f>H22285/G22285</f>
        <v>0</v>
      </c>
      <c r="J22285" s="37"/>
      <c r="K22285" s="37"/>
      <c r="L22285" s="40"/>
    </row>
    <row r="22286" spans="1:12" ht="27" outlineLevel="1" x14ac:dyDescent="0.25">
      <c r="A22286" s="18" t="s">
        <v>11903</v>
      </c>
      <c r="B22286" s="19"/>
      <c r="C22286" s="19"/>
      <c r="D22286" s="19"/>
      <c r="E22286" s="19"/>
      <c r="F22286" s="15" t="s">
        <v>12960</v>
      </c>
      <c r="G22286" s="20">
        <f>SUBTOTAL(9,G22283:G22285)</f>
        <v>72211225</v>
      </c>
      <c r="H22286" s="16">
        <f>SUBTOTAL(9,H22283:H22285)</f>
        <v>8620651.7200000007</v>
      </c>
      <c r="I22286" s="23"/>
      <c r="J22286" s="20">
        <f>SUBTOTAL(9,J22283:J22285)</f>
        <v>8643686.870000001</v>
      </c>
      <c r="K22286" s="20">
        <f>SUBTOTAL(9,K22283:K22285)</f>
        <v>8619703.7200000007</v>
      </c>
      <c r="L22286" s="21"/>
    </row>
    <row r="22287" spans="1:12" ht="54" outlineLevel="2" x14ac:dyDescent="0.25">
      <c r="A22287" s="9" t="s">
        <v>6586</v>
      </c>
      <c r="B22287" s="10" t="s">
        <v>6531</v>
      </c>
      <c r="C22287" s="10" t="s">
        <v>36</v>
      </c>
      <c r="D22287" s="10" t="s">
        <v>199</v>
      </c>
      <c r="E22287" s="10" t="s">
        <v>200</v>
      </c>
      <c r="F22287" s="10" t="s">
        <v>16</v>
      </c>
      <c r="G22287" s="11">
        <v>357076934</v>
      </c>
      <c r="H22287" s="6">
        <v>42624354.32</v>
      </c>
      <c r="I22287" s="7">
        <f>H22287/G22287</f>
        <v>0.11937022602529683</v>
      </c>
      <c r="J22287" s="6">
        <v>42749257.909999996</v>
      </c>
      <c r="K22287" s="6">
        <f>H22287</f>
        <v>42624354.32</v>
      </c>
      <c r="L22287" s="8">
        <f>K22287/J22287</f>
        <v>0.99707822787794453</v>
      </c>
    </row>
    <row r="22288" spans="1:12" s="3" customFormat="1" ht="54" outlineLevel="2" x14ac:dyDescent="0.25">
      <c r="A22288" s="35" t="s">
        <v>6586</v>
      </c>
      <c r="B22288" s="36" t="s">
        <v>6531</v>
      </c>
      <c r="C22288" s="36" t="s">
        <v>36</v>
      </c>
      <c r="D22288" s="36" t="s">
        <v>199</v>
      </c>
      <c r="E22288" s="36" t="s">
        <v>200</v>
      </c>
      <c r="F22288" s="36" t="s">
        <v>18</v>
      </c>
      <c r="G22288" s="37">
        <v>4500</v>
      </c>
      <c r="H22288" s="37">
        <v>4500</v>
      </c>
      <c r="I22288" s="4">
        <f>H22288/G22288</f>
        <v>1</v>
      </c>
      <c r="J22288" s="37"/>
      <c r="K22288" s="37"/>
      <c r="L22288" s="40"/>
    </row>
    <row r="22289" spans="1:12" ht="54" outlineLevel="2" x14ac:dyDescent="0.25">
      <c r="A22289" s="9" t="s">
        <v>6586</v>
      </c>
      <c r="B22289" s="10" t="s">
        <v>6531</v>
      </c>
      <c r="C22289" s="10" t="s">
        <v>36</v>
      </c>
      <c r="D22289" s="10" t="s">
        <v>199</v>
      </c>
      <c r="E22289" s="10" t="s">
        <v>200</v>
      </c>
      <c r="F22289" s="10" t="s">
        <v>19</v>
      </c>
      <c r="G22289" s="11">
        <v>2208</v>
      </c>
      <c r="H22289" s="11">
        <v>0</v>
      </c>
      <c r="I22289" s="12">
        <f>H22289/G22289</f>
        <v>0</v>
      </c>
      <c r="J22289" s="11"/>
      <c r="K22289" s="11"/>
      <c r="L22289" s="13"/>
    </row>
    <row r="22290" spans="1:12" ht="27" outlineLevel="1" x14ac:dyDescent="0.25">
      <c r="A22290" s="22" t="s">
        <v>11904</v>
      </c>
      <c r="B22290" s="15"/>
      <c r="C22290" s="15"/>
      <c r="D22290" s="15"/>
      <c r="E22290" s="15"/>
      <c r="F22290" s="15" t="s">
        <v>12960</v>
      </c>
      <c r="G22290" s="16">
        <f>SUBTOTAL(9,G22287:G22289)</f>
        <v>357083642</v>
      </c>
      <c r="H22290" s="16">
        <f>SUBTOTAL(9,H22287:H22289)</f>
        <v>42628854.32</v>
      </c>
      <c r="I22290" s="23"/>
      <c r="J22290" s="16">
        <f>SUBTOTAL(9,J22287:J22289)</f>
        <v>42749257.909999996</v>
      </c>
      <c r="K22290" s="16">
        <f>SUBTOTAL(9,K22287:K22289)</f>
        <v>42624354.32</v>
      </c>
      <c r="L22290" s="17"/>
    </row>
    <row r="22291" spans="1:12" s="3" customFormat="1" ht="54" outlineLevel="2" x14ac:dyDescent="0.25">
      <c r="A22291" s="35" t="s">
        <v>6587</v>
      </c>
      <c r="B22291" s="36" t="s">
        <v>6531</v>
      </c>
      <c r="C22291" s="36" t="s">
        <v>36</v>
      </c>
      <c r="D22291" s="36" t="s">
        <v>202</v>
      </c>
      <c r="E22291" s="36" t="s">
        <v>203</v>
      </c>
      <c r="F22291" s="36" t="s">
        <v>16</v>
      </c>
      <c r="G22291" s="37">
        <v>137612211</v>
      </c>
      <c r="H22291" s="37">
        <v>16426800.73</v>
      </c>
      <c r="I22291" s="38">
        <f>H22291/G22291</f>
        <v>0.11937022601867796</v>
      </c>
      <c r="J22291" s="37">
        <v>16475063.280000001</v>
      </c>
      <c r="K22291" s="37">
        <f>H22291</f>
        <v>16426800.73</v>
      </c>
      <c r="L22291" s="39">
        <f>K22291/J22291</f>
        <v>0.99707056967370866</v>
      </c>
    </row>
    <row r="22292" spans="1:12" ht="54" outlineLevel="2" x14ac:dyDescent="0.25">
      <c r="A22292" s="9" t="s">
        <v>6587</v>
      </c>
      <c r="B22292" s="10" t="s">
        <v>6531</v>
      </c>
      <c r="C22292" s="10" t="s">
        <v>36</v>
      </c>
      <c r="D22292" s="10" t="s">
        <v>202</v>
      </c>
      <c r="E22292" s="10" t="s">
        <v>203</v>
      </c>
      <c r="F22292" s="10" t="s">
        <v>18</v>
      </c>
      <c r="G22292" s="11">
        <v>1249</v>
      </c>
      <c r="H22292" s="11">
        <v>1249</v>
      </c>
      <c r="I22292" s="12">
        <f>H22292/G22292</f>
        <v>1</v>
      </c>
      <c r="J22292" s="11"/>
      <c r="K22292" s="11"/>
      <c r="L22292" s="13"/>
    </row>
    <row r="22293" spans="1:12" s="3" customFormat="1" ht="54" outlineLevel="2" x14ac:dyDescent="0.25">
      <c r="A22293" s="35" t="s">
        <v>6587</v>
      </c>
      <c r="B22293" s="36" t="s">
        <v>6531</v>
      </c>
      <c r="C22293" s="36" t="s">
        <v>36</v>
      </c>
      <c r="D22293" s="36" t="s">
        <v>202</v>
      </c>
      <c r="E22293" s="36" t="s">
        <v>203</v>
      </c>
      <c r="F22293" s="36" t="s">
        <v>19</v>
      </c>
      <c r="G22293" s="37">
        <v>851</v>
      </c>
      <c r="H22293" s="37">
        <v>0</v>
      </c>
      <c r="I22293" s="4">
        <f>H22293/G22293</f>
        <v>0</v>
      </c>
      <c r="J22293" s="37"/>
      <c r="K22293" s="37"/>
      <c r="L22293" s="40"/>
    </row>
    <row r="22294" spans="1:12" ht="27" outlineLevel="1" x14ac:dyDescent="0.25">
      <c r="A22294" s="18" t="s">
        <v>11905</v>
      </c>
      <c r="B22294" s="19"/>
      <c r="C22294" s="19"/>
      <c r="D22294" s="19"/>
      <c r="E22294" s="19"/>
      <c r="F22294" s="15" t="s">
        <v>12960</v>
      </c>
      <c r="G22294" s="20">
        <f>SUBTOTAL(9,G22291:G22293)</f>
        <v>137614311</v>
      </c>
      <c r="H22294" s="16">
        <f>SUBTOTAL(9,H22291:H22293)</f>
        <v>16428049.73</v>
      </c>
      <c r="I22294" s="23"/>
      <c r="J22294" s="20">
        <f>SUBTOTAL(9,J22291:J22293)</f>
        <v>16475063.280000001</v>
      </c>
      <c r="K22294" s="20">
        <f>SUBTOTAL(9,K22291:K22293)</f>
        <v>16426800.73</v>
      </c>
      <c r="L22294" s="21"/>
    </row>
    <row r="22295" spans="1:12" ht="54" outlineLevel="2" x14ac:dyDescent="0.25">
      <c r="A22295" s="9" t="s">
        <v>6588</v>
      </c>
      <c r="B22295" s="10" t="s">
        <v>6531</v>
      </c>
      <c r="C22295" s="10" t="s">
        <v>36</v>
      </c>
      <c r="D22295" s="10" t="s">
        <v>205</v>
      </c>
      <c r="E22295" s="10" t="s">
        <v>206</v>
      </c>
      <c r="F22295" s="10" t="s">
        <v>16</v>
      </c>
      <c r="G22295" s="11">
        <v>361189648</v>
      </c>
      <c r="H22295" s="6">
        <v>43115289.909999996</v>
      </c>
      <c r="I22295" s="7">
        <f>H22295/G22295</f>
        <v>0.1193702259982822</v>
      </c>
      <c r="J22295" s="6">
        <v>43243085.950000003</v>
      </c>
      <c r="K22295" s="6">
        <f>H22295</f>
        <v>43115289.909999996</v>
      </c>
      <c r="L22295" s="8">
        <f>K22295/J22295</f>
        <v>0.9970447058253944</v>
      </c>
    </row>
    <row r="22296" spans="1:12" s="3" customFormat="1" ht="54" outlineLevel="2" x14ac:dyDescent="0.25">
      <c r="A22296" s="35" t="s">
        <v>6588</v>
      </c>
      <c r="B22296" s="36" t="s">
        <v>6531</v>
      </c>
      <c r="C22296" s="36" t="s">
        <v>36</v>
      </c>
      <c r="D22296" s="36" t="s">
        <v>205</v>
      </c>
      <c r="E22296" s="36" t="s">
        <v>206</v>
      </c>
      <c r="F22296" s="36" t="s">
        <v>18</v>
      </c>
      <c r="G22296" s="37">
        <v>3010</v>
      </c>
      <c r="H22296" s="37">
        <v>3010</v>
      </c>
      <c r="I22296" s="4">
        <f>H22296/G22296</f>
        <v>1</v>
      </c>
      <c r="J22296" s="37"/>
      <c r="K22296" s="37"/>
      <c r="L22296" s="40"/>
    </row>
    <row r="22297" spans="1:12" ht="54" outlineLevel="2" x14ac:dyDescent="0.25">
      <c r="A22297" s="9" t="s">
        <v>6588</v>
      </c>
      <c r="B22297" s="10" t="s">
        <v>6531</v>
      </c>
      <c r="C22297" s="10" t="s">
        <v>36</v>
      </c>
      <c r="D22297" s="10" t="s">
        <v>205</v>
      </c>
      <c r="E22297" s="10" t="s">
        <v>206</v>
      </c>
      <c r="F22297" s="10" t="s">
        <v>19</v>
      </c>
      <c r="G22297" s="11">
        <v>2234</v>
      </c>
      <c r="H22297" s="11">
        <v>0</v>
      </c>
      <c r="I22297" s="12">
        <f>H22297/G22297</f>
        <v>0</v>
      </c>
      <c r="J22297" s="11"/>
      <c r="K22297" s="11"/>
      <c r="L22297" s="13"/>
    </row>
    <row r="22298" spans="1:12" ht="27" outlineLevel="1" x14ac:dyDescent="0.25">
      <c r="A22298" s="22" t="s">
        <v>11906</v>
      </c>
      <c r="B22298" s="15"/>
      <c r="C22298" s="15"/>
      <c r="D22298" s="15"/>
      <c r="E22298" s="15"/>
      <c r="F22298" s="15" t="s">
        <v>12960</v>
      </c>
      <c r="G22298" s="16">
        <f>SUBTOTAL(9,G22295:G22297)</f>
        <v>361194892</v>
      </c>
      <c r="H22298" s="16">
        <f>SUBTOTAL(9,H22295:H22297)</f>
        <v>43118299.909999996</v>
      </c>
      <c r="I22298" s="23"/>
      <c r="J22298" s="16">
        <f>SUBTOTAL(9,J22295:J22297)</f>
        <v>43243085.950000003</v>
      </c>
      <c r="K22298" s="16">
        <f>SUBTOTAL(9,K22295:K22297)</f>
        <v>43115289.909999996</v>
      </c>
      <c r="L22298" s="17"/>
    </row>
    <row r="22299" spans="1:12" s="3" customFormat="1" ht="54" outlineLevel="2" x14ac:dyDescent="0.25">
      <c r="A22299" s="35" t="s">
        <v>6589</v>
      </c>
      <c r="B22299" s="36" t="s">
        <v>6531</v>
      </c>
      <c r="C22299" s="36" t="s">
        <v>36</v>
      </c>
      <c r="D22299" s="36" t="s">
        <v>208</v>
      </c>
      <c r="E22299" s="36" t="s">
        <v>209</v>
      </c>
      <c r="F22299" s="36" t="s">
        <v>16</v>
      </c>
      <c r="G22299" s="37">
        <v>34055365</v>
      </c>
      <c r="H22299" s="37">
        <v>4065196.61</v>
      </c>
      <c r="I22299" s="38">
        <f>H22299/G22299</f>
        <v>0.11937022580729938</v>
      </c>
      <c r="J22299" s="37">
        <v>4076678.25</v>
      </c>
      <c r="K22299" s="37">
        <f>H22299</f>
        <v>4065196.61</v>
      </c>
      <c r="L22299" s="39">
        <f>K22299/J22299</f>
        <v>0.99718357954788306</v>
      </c>
    </row>
    <row r="22300" spans="1:12" ht="54" outlineLevel="2" x14ac:dyDescent="0.25">
      <c r="A22300" s="9" t="s">
        <v>6589</v>
      </c>
      <c r="B22300" s="10" t="s">
        <v>6531</v>
      </c>
      <c r="C22300" s="10" t="s">
        <v>36</v>
      </c>
      <c r="D22300" s="10" t="s">
        <v>208</v>
      </c>
      <c r="E22300" s="10" t="s">
        <v>209</v>
      </c>
      <c r="F22300" s="10" t="s">
        <v>18</v>
      </c>
      <c r="G22300" s="11">
        <v>756</v>
      </c>
      <c r="H22300" s="11">
        <v>756</v>
      </c>
      <c r="I22300" s="12">
        <f>H22300/G22300</f>
        <v>1</v>
      </c>
      <c r="J22300" s="11"/>
      <c r="K22300" s="11"/>
      <c r="L22300" s="13"/>
    </row>
    <row r="22301" spans="1:12" s="3" customFormat="1" ht="54" outlineLevel="2" x14ac:dyDescent="0.25">
      <c r="A22301" s="35" t="s">
        <v>6589</v>
      </c>
      <c r="B22301" s="36" t="s">
        <v>6531</v>
      </c>
      <c r="C22301" s="36" t="s">
        <v>36</v>
      </c>
      <c r="D22301" s="36" t="s">
        <v>208</v>
      </c>
      <c r="E22301" s="36" t="s">
        <v>209</v>
      </c>
      <c r="F22301" s="36" t="s">
        <v>19</v>
      </c>
      <c r="G22301" s="37">
        <v>211</v>
      </c>
      <c r="H22301" s="37">
        <v>0</v>
      </c>
      <c r="I22301" s="4">
        <f>H22301/G22301</f>
        <v>0</v>
      </c>
      <c r="J22301" s="37"/>
      <c r="K22301" s="37"/>
      <c r="L22301" s="40"/>
    </row>
    <row r="22302" spans="1:12" ht="27" outlineLevel="1" x14ac:dyDescent="0.25">
      <c r="A22302" s="18" t="s">
        <v>11907</v>
      </c>
      <c r="B22302" s="19"/>
      <c r="C22302" s="19"/>
      <c r="D22302" s="19"/>
      <c r="E22302" s="19"/>
      <c r="F22302" s="15" t="s">
        <v>12960</v>
      </c>
      <c r="G22302" s="20">
        <f>SUBTOTAL(9,G22299:G22301)</f>
        <v>34056332</v>
      </c>
      <c r="H22302" s="16">
        <f>SUBTOTAL(9,H22299:H22301)</f>
        <v>4065952.61</v>
      </c>
      <c r="I22302" s="23"/>
      <c r="J22302" s="20">
        <f>SUBTOTAL(9,J22299:J22301)</f>
        <v>4076678.25</v>
      </c>
      <c r="K22302" s="20">
        <f>SUBTOTAL(9,K22299:K22301)</f>
        <v>4065196.61</v>
      </c>
      <c r="L22302" s="21"/>
    </row>
    <row r="22303" spans="1:12" ht="54" outlineLevel="2" x14ac:dyDescent="0.25">
      <c r="A22303" s="9" t="s">
        <v>6590</v>
      </c>
      <c r="B22303" s="10" t="s">
        <v>6531</v>
      </c>
      <c r="C22303" s="10" t="s">
        <v>36</v>
      </c>
      <c r="D22303" s="10" t="s">
        <v>211</v>
      </c>
      <c r="E22303" s="10" t="s">
        <v>212</v>
      </c>
      <c r="F22303" s="10" t="s">
        <v>16</v>
      </c>
      <c r="G22303" s="11">
        <v>1961673560</v>
      </c>
      <c r="H22303" s="6">
        <v>234165416.19999999</v>
      </c>
      <c r="I22303" s="7">
        <f>H22303/G22303</f>
        <v>0.11937022600233241</v>
      </c>
      <c r="J22303" s="6">
        <v>234849690.44999999</v>
      </c>
      <c r="K22303" s="6">
        <f>H22303</f>
        <v>234165416.19999999</v>
      </c>
      <c r="L22303" s="8">
        <f>K22303/J22303</f>
        <v>0.99708633105417832</v>
      </c>
    </row>
    <row r="22304" spans="1:12" s="3" customFormat="1" ht="54" outlineLevel="2" x14ac:dyDescent="0.25">
      <c r="A22304" s="35" t="s">
        <v>6590</v>
      </c>
      <c r="B22304" s="36" t="s">
        <v>6531</v>
      </c>
      <c r="C22304" s="36" t="s">
        <v>36</v>
      </c>
      <c r="D22304" s="36" t="s">
        <v>211</v>
      </c>
      <c r="E22304" s="36" t="s">
        <v>212</v>
      </c>
      <c r="F22304" s="36" t="s">
        <v>18</v>
      </c>
      <c r="G22304" s="37">
        <v>51860</v>
      </c>
      <c r="H22304" s="37">
        <v>51860</v>
      </c>
      <c r="I22304" s="4">
        <f>H22304/G22304</f>
        <v>1</v>
      </c>
      <c r="J22304" s="37"/>
      <c r="K22304" s="37"/>
      <c r="L22304" s="40"/>
    </row>
    <row r="22305" spans="1:12" ht="54" outlineLevel="2" x14ac:dyDescent="0.25">
      <c r="A22305" s="9" t="s">
        <v>6590</v>
      </c>
      <c r="B22305" s="10" t="s">
        <v>6531</v>
      </c>
      <c r="C22305" s="10" t="s">
        <v>36</v>
      </c>
      <c r="D22305" s="10" t="s">
        <v>211</v>
      </c>
      <c r="E22305" s="10" t="s">
        <v>212</v>
      </c>
      <c r="F22305" s="10" t="s">
        <v>19</v>
      </c>
      <c r="G22305" s="11">
        <v>12133</v>
      </c>
      <c r="H22305" s="11">
        <v>0</v>
      </c>
      <c r="I22305" s="12">
        <f>H22305/G22305</f>
        <v>0</v>
      </c>
      <c r="J22305" s="11"/>
      <c r="K22305" s="11"/>
      <c r="L22305" s="13"/>
    </row>
    <row r="22306" spans="1:12" ht="27" outlineLevel="1" x14ac:dyDescent="0.25">
      <c r="A22306" s="22" t="s">
        <v>11908</v>
      </c>
      <c r="B22306" s="15"/>
      <c r="C22306" s="15"/>
      <c r="D22306" s="15"/>
      <c r="E22306" s="15"/>
      <c r="F22306" s="15" t="s">
        <v>12960</v>
      </c>
      <c r="G22306" s="16">
        <f>SUBTOTAL(9,G22303:G22305)</f>
        <v>1961737553</v>
      </c>
      <c r="H22306" s="16">
        <f>SUBTOTAL(9,H22303:H22305)</f>
        <v>234217276.19999999</v>
      </c>
      <c r="I22306" s="23"/>
      <c r="J22306" s="16">
        <f>SUBTOTAL(9,J22303:J22305)</f>
        <v>234849690.44999999</v>
      </c>
      <c r="K22306" s="16">
        <f>SUBTOTAL(9,K22303:K22305)</f>
        <v>234165416.19999999</v>
      </c>
      <c r="L22306" s="17"/>
    </row>
    <row r="22307" spans="1:12" s="3" customFormat="1" ht="54" outlineLevel="2" x14ac:dyDescent="0.25">
      <c r="A22307" s="35" t="s">
        <v>6591</v>
      </c>
      <c r="B22307" s="36" t="s">
        <v>6531</v>
      </c>
      <c r="C22307" s="36" t="s">
        <v>36</v>
      </c>
      <c r="D22307" s="36" t="s">
        <v>214</v>
      </c>
      <c r="E22307" s="36" t="s">
        <v>215</v>
      </c>
      <c r="F22307" s="36" t="s">
        <v>16</v>
      </c>
      <c r="G22307" s="37">
        <v>307087767</v>
      </c>
      <c r="H22307" s="37">
        <v>36657136.149999999</v>
      </c>
      <c r="I22307" s="38">
        <f>H22307/G22307</f>
        <v>0.11937022600447643</v>
      </c>
      <c r="J22307" s="37">
        <v>36764118.07</v>
      </c>
      <c r="K22307" s="37">
        <f>H22307</f>
        <v>36657136.149999999</v>
      </c>
      <c r="L22307" s="39">
        <f>K22307/J22307</f>
        <v>0.99709004525020006</v>
      </c>
    </row>
    <row r="22308" spans="1:12" ht="54" outlineLevel="2" x14ac:dyDescent="0.25">
      <c r="A22308" s="9" t="s">
        <v>6591</v>
      </c>
      <c r="B22308" s="10" t="s">
        <v>6531</v>
      </c>
      <c r="C22308" s="10" t="s">
        <v>36</v>
      </c>
      <c r="D22308" s="10" t="s">
        <v>214</v>
      </c>
      <c r="E22308" s="10" t="s">
        <v>215</v>
      </c>
      <c r="F22308" s="10" t="s">
        <v>18</v>
      </c>
      <c r="G22308" s="11">
        <v>5468</v>
      </c>
      <c r="H22308" s="11">
        <v>5468</v>
      </c>
      <c r="I22308" s="12">
        <f>H22308/G22308</f>
        <v>1</v>
      </c>
      <c r="J22308" s="11"/>
      <c r="K22308" s="11"/>
      <c r="L22308" s="13"/>
    </row>
    <row r="22309" spans="1:12" s="3" customFormat="1" ht="54" outlineLevel="2" x14ac:dyDescent="0.25">
      <c r="A22309" s="35" t="s">
        <v>6591</v>
      </c>
      <c r="B22309" s="36" t="s">
        <v>6531</v>
      </c>
      <c r="C22309" s="36" t="s">
        <v>36</v>
      </c>
      <c r="D22309" s="36" t="s">
        <v>214</v>
      </c>
      <c r="E22309" s="36" t="s">
        <v>215</v>
      </c>
      <c r="F22309" s="36" t="s">
        <v>19</v>
      </c>
      <c r="G22309" s="37">
        <v>1899</v>
      </c>
      <c r="H22309" s="37">
        <v>0</v>
      </c>
      <c r="I22309" s="4">
        <f>H22309/G22309</f>
        <v>0</v>
      </c>
      <c r="J22309" s="37"/>
      <c r="K22309" s="37"/>
      <c r="L22309" s="40"/>
    </row>
    <row r="22310" spans="1:12" ht="27" outlineLevel="1" x14ac:dyDescent="0.25">
      <c r="A22310" s="18" t="s">
        <v>11909</v>
      </c>
      <c r="B22310" s="19"/>
      <c r="C22310" s="19"/>
      <c r="D22310" s="19"/>
      <c r="E22310" s="19"/>
      <c r="F22310" s="15" t="s">
        <v>12960</v>
      </c>
      <c r="G22310" s="20">
        <f>SUBTOTAL(9,G22307:G22309)</f>
        <v>307095134</v>
      </c>
      <c r="H22310" s="16">
        <f>SUBTOTAL(9,H22307:H22309)</f>
        <v>36662604.149999999</v>
      </c>
      <c r="I22310" s="23"/>
      <c r="J22310" s="20">
        <f>SUBTOTAL(9,J22307:J22309)</f>
        <v>36764118.07</v>
      </c>
      <c r="K22310" s="20">
        <f>SUBTOTAL(9,K22307:K22309)</f>
        <v>36657136.149999999</v>
      </c>
      <c r="L22310" s="21"/>
    </row>
    <row r="22311" spans="1:12" ht="54" outlineLevel="2" x14ac:dyDescent="0.25">
      <c r="A22311" s="9" t="s">
        <v>6592</v>
      </c>
      <c r="B22311" s="10" t="s">
        <v>6531</v>
      </c>
      <c r="C22311" s="10" t="s">
        <v>36</v>
      </c>
      <c r="D22311" s="10" t="s">
        <v>217</v>
      </c>
      <c r="E22311" s="10" t="s">
        <v>218</v>
      </c>
      <c r="F22311" s="10" t="s">
        <v>16</v>
      </c>
      <c r="G22311" s="11">
        <v>210608200</v>
      </c>
      <c r="H22311" s="6">
        <v>25140348.43</v>
      </c>
      <c r="I22311" s="7">
        <f>H22311/G22311</f>
        <v>0.11937022599309999</v>
      </c>
      <c r="J22311" s="6">
        <v>25213617.119999997</v>
      </c>
      <c r="K22311" s="6">
        <f>H22311</f>
        <v>25140348.43</v>
      </c>
      <c r="L22311" s="8">
        <f>K22311/J22311</f>
        <v>0.99709408254867649</v>
      </c>
    </row>
    <row r="22312" spans="1:12" s="3" customFormat="1" ht="54" outlineLevel="2" x14ac:dyDescent="0.25">
      <c r="A22312" s="35" t="s">
        <v>6592</v>
      </c>
      <c r="B22312" s="36" t="s">
        <v>6531</v>
      </c>
      <c r="C22312" s="36" t="s">
        <v>36</v>
      </c>
      <c r="D22312" s="36" t="s">
        <v>217</v>
      </c>
      <c r="E22312" s="36" t="s">
        <v>218</v>
      </c>
      <c r="F22312" s="36" t="s">
        <v>18</v>
      </c>
      <c r="G22312" s="37">
        <v>2531</v>
      </c>
      <c r="H22312" s="37">
        <v>2531</v>
      </c>
      <c r="I22312" s="4">
        <f>H22312/G22312</f>
        <v>1</v>
      </c>
      <c r="J22312" s="37"/>
      <c r="K22312" s="37"/>
      <c r="L22312" s="40"/>
    </row>
    <row r="22313" spans="1:12" ht="54" outlineLevel="2" x14ac:dyDescent="0.25">
      <c r="A22313" s="9" t="s">
        <v>6592</v>
      </c>
      <c r="B22313" s="10" t="s">
        <v>6531</v>
      </c>
      <c r="C22313" s="10" t="s">
        <v>36</v>
      </c>
      <c r="D22313" s="10" t="s">
        <v>217</v>
      </c>
      <c r="E22313" s="10" t="s">
        <v>218</v>
      </c>
      <c r="F22313" s="10" t="s">
        <v>19</v>
      </c>
      <c r="G22313" s="11">
        <v>1303</v>
      </c>
      <c r="H22313" s="11">
        <v>0</v>
      </c>
      <c r="I22313" s="12">
        <f>H22313/G22313</f>
        <v>0</v>
      </c>
      <c r="J22313" s="11"/>
      <c r="K22313" s="11"/>
      <c r="L22313" s="13"/>
    </row>
    <row r="22314" spans="1:12" ht="27" outlineLevel="1" x14ac:dyDescent="0.25">
      <c r="A22314" s="22" t="s">
        <v>11910</v>
      </c>
      <c r="B22314" s="15"/>
      <c r="C22314" s="15"/>
      <c r="D22314" s="15"/>
      <c r="E22314" s="15"/>
      <c r="F22314" s="15" t="s">
        <v>12960</v>
      </c>
      <c r="G22314" s="16">
        <f>SUBTOTAL(9,G22311:G22313)</f>
        <v>210612034</v>
      </c>
      <c r="H22314" s="16">
        <f>SUBTOTAL(9,H22311:H22313)</f>
        <v>25142879.43</v>
      </c>
      <c r="I22314" s="23"/>
      <c r="J22314" s="16">
        <f>SUBTOTAL(9,J22311:J22313)</f>
        <v>25213617.119999997</v>
      </c>
      <c r="K22314" s="16">
        <f>SUBTOTAL(9,K22311:K22313)</f>
        <v>25140348.43</v>
      </c>
      <c r="L22314" s="17"/>
    </row>
    <row r="22315" spans="1:12" s="3" customFormat="1" ht="54" outlineLevel="2" x14ac:dyDescent="0.25">
      <c r="A22315" s="35" t="s">
        <v>6593</v>
      </c>
      <c r="B22315" s="36" t="s">
        <v>6531</v>
      </c>
      <c r="C22315" s="36" t="s">
        <v>36</v>
      </c>
      <c r="D22315" s="36" t="s">
        <v>220</v>
      </c>
      <c r="E22315" s="36" t="s">
        <v>221</v>
      </c>
      <c r="F22315" s="36" t="s">
        <v>16</v>
      </c>
      <c r="G22315" s="37">
        <v>309361807</v>
      </c>
      <c r="H22315" s="37">
        <v>36928588.82</v>
      </c>
      <c r="I22315" s="38">
        <f>H22315/G22315</f>
        <v>0.11937022600853893</v>
      </c>
      <c r="J22315" s="37">
        <v>37037537.850000001</v>
      </c>
      <c r="K22315" s="37">
        <f>H22315</f>
        <v>36928588.82</v>
      </c>
      <c r="L22315" s="39">
        <f>K22315/J22315</f>
        <v>0.99705841596595224</v>
      </c>
    </row>
    <row r="22316" spans="1:12" ht="54" outlineLevel="2" x14ac:dyDescent="0.25">
      <c r="A22316" s="9" t="s">
        <v>6593</v>
      </c>
      <c r="B22316" s="10" t="s">
        <v>6531</v>
      </c>
      <c r="C22316" s="10" t="s">
        <v>36</v>
      </c>
      <c r="D22316" s="10" t="s">
        <v>220</v>
      </c>
      <c r="E22316" s="10" t="s">
        <v>221</v>
      </c>
      <c r="F22316" s="10" t="s">
        <v>18</v>
      </c>
      <c r="G22316" s="11">
        <v>5776</v>
      </c>
      <c r="H22316" s="11">
        <v>5776</v>
      </c>
      <c r="I22316" s="12">
        <f>H22316/G22316</f>
        <v>1</v>
      </c>
      <c r="J22316" s="11"/>
      <c r="K22316" s="11"/>
      <c r="L22316" s="13"/>
    </row>
    <row r="22317" spans="1:12" s="3" customFormat="1" ht="54" outlineLevel="2" x14ac:dyDescent="0.25">
      <c r="A22317" s="35" t="s">
        <v>6593</v>
      </c>
      <c r="B22317" s="36" t="s">
        <v>6531</v>
      </c>
      <c r="C22317" s="36" t="s">
        <v>36</v>
      </c>
      <c r="D22317" s="36" t="s">
        <v>220</v>
      </c>
      <c r="E22317" s="36" t="s">
        <v>221</v>
      </c>
      <c r="F22317" s="36" t="s">
        <v>19</v>
      </c>
      <c r="G22317" s="37">
        <v>1913</v>
      </c>
      <c r="H22317" s="37">
        <v>0</v>
      </c>
      <c r="I22317" s="4">
        <f>H22317/G22317</f>
        <v>0</v>
      </c>
      <c r="J22317" s="37"/>
      <c r="K22317" s="37"/>
      <c r="L22317" s="40"/>
    </row>
    <row r="22318" spans="1:12" ht="27" outlineLevel="1" x14ac:dyDescent="0.25">
      <c r="A22318" s="18" t="s">
        <v>11911</v>
      </c>
      <c r="B22318" s="19"/>
      <c r="C22318" s="19"/>
      <c r="D22318" s="19"/>
      <c r="E22318" s="19"/>
      <c r="F22318" s="15" t="s">
        <v>12960</v>
      </c>
      <c r="G22318" s="20">
        <f>SUBTOTAL(9,G22315:G22317)</f>
        <v>309369496</v>
      </c>
      <c r="H22318" s="16">
        <f>SUBTOTAL(9,H22315:H22317)</f>
        <v>36934364.82</v>
      </c>
      <c r="I22318" s="23"/>
      <c r="J22318" s="20">
        <f>SUBTOTAL(9,J22315:J22317)</f>
        <v>37037537.850000001</v>
      </c>
      <c r="K22318" s="20">
        <f>SUBTOTAL(9,K22315:K22317)</f>
        <v>36928588.82</v>
      </c>
      <c r="L22318" s="21"/>
    </row>
    <row r="22319" spans="1:12" ht="54" outlineLevel="2" x14ac:dyDescent="0.25">
      <c r="A22319" s="9" t="s">
        <v>6594</v>
      </c>
      <c r="B22319" s="10" t="s">
        <v>6531</v>
      </c>
      <c r="C22319" s="10" t="s">
        <v>36</v>
      </c>
      <c r="D22319" s="10" t="s">
        <v>223</v>
      </c>
      <c r="E22319" s="10" t="s">
        <v>224</v>
      </c>
      <c r="F22319" s="10" t="s">
        <v>16</v>
      </c>
      <c r="G22319" s="11">
        <v>370552733</v>
      </c>
      <c r="H22319" s="6">
        <v>44232963.480000004</v>
      </c>
      <c r="I22319" s="7">
        <f>H22319/G22319</f>
        <v>0.11937022599155948</v>
      </c>
      <c r="J22319" s="6">
        <v>44361518.900000006</v>
      </c>
      <c r="K22319" s="6">
        <f>H22319</f>
        <v>44232963.480000004</v>
      </c>
      <c r="L22319" s="8">
        <f>K22319/J22319</f>
        <v>0.99710209606912259</v>
      </c>
    </row>
    <row r="22320" spans="1:12" s="3" customFormat="1" ht="54" outlineLevel="2" x14ac:dyDescent="0.25">
      <c r="A22320" s="35" t="s">
        <v>6594</v>
      </c>
      <c r="B22320" s="36" t="s">
        <v>6531</v>
      </c>
      <c r="C22320" s="36" t="s">
        <v>36</v>
      </c>
      <c r="D22320" s="36" t="s">
        <v>223</v>
      </c>
      <c r="E22320" s="36" t="s">
        <v>224</v>
      </c>
      <c r="F22320" s="36" t="s">
        <v>18</v>
      </c>
      <c r="G22320" s="37">
        <v>9983</v>
      </c>
      <c r="H22320" s="37">
        <v>9983</v>
      </c>
      <c r="I22320" s="4">
        <f>H22320/G22320</f>
        <v>1</v>
      </c>
      <c r="J22320" s="37"/>
      <c r="K22320" s="37"/>
      <c r="L22320" s="40"/>
    </row>
    <row r="22321" spans="1:12" ht="54" outlineLevel="2" x14ac:dyDescent="0.25">
      <c r="A22321" s="9" t="s">
        <v>6594</v>
      </c>
      <c r="B22321" s="10" t="s">
        <v>6531</v>
      </c>
      <c r="C22321" s="10" t="s">
        <v>36</v>
      </c>
      <c r="D22321" s="10" t="s">
        <v>223</v>
      </c>
      <c r="E22321" s="10" t="s">
        <v>224</v>
      </c>
      <c r="F22321" s="10" t="s">
        <v>19</v>
      </c>
      <c r="G22321" s="11">
        <v>2292</v>
      </c>
      <c r="H22321" s="11">
        <v>0</v>
      </c>
      <c r="I22321" s="12">
        <f>H22321/G22321</f>
        <v>0</v>
      </c>
      <c r="J22321" s="11"/>
      <c r="K22321" s="11"/>
      <c r="L22321" s="13"/>
    </row>
    <row r="22322" spans="1:12" ht="27" outlineLevel="1" x14ac:dyDescent="0.25">
      <c r="A22322" s="22" t="s">
        <v>11912</v>
      </c>
      <c r="B22322" s="15"/>
      <c r="C22322" s="15"/>
      <c r="D22322" s="15"/>
      <c r="E22322" s="15"/>
      <c r="F22322" s="15" t="s">
        <v>12960</v>
      </c>
      <c r="G22322" s="16">
        <f>SUBTOTAL(9,G22319:G22321)</f>
        <v>370565008</v>
      </c>
      <c r="H22322" s="16">
        <f>SUBTOTAL(9,H22319:H22321)</f>
        <v>44242946.480000004</v>
      </c>
      <c r="I22322" s="23"/>
      <c r="J22322" s="16">
        <f>SUBTOTAL(9,J22319:J22321)</f>
        <v>44361518.900000006</v>
      </c>
      <c r="K22322" s="16">
        <f>SUBTOTAL(9,K22319:K22321)</f>
        <v>44232963.480000004</v>
      </c>
      <c r="L22322" s="17"/>
    </row>
    <row r="22323" spans="1:12" s="3" customFormat="1" ht="54" outlineLevel="2" x14ac:dyDescent="0.25">
      <c r="A22323" s="35" t="s">
        <v>6595</v>
      </c>
      <c r="B22323" s="36" t="s">
        <v>6531</v>
      </c>
      <c r="C22323" s="36" t="s">
        <v>36</v>
      </c>
      <c r="D22323" s="36" t="s">
        <v>226</v>
      </c>
      <c r="E22323" s="36" t="s">
        <v>227</v>
      </c>
      <c r="F22323" s="36" t="s">
        <v>16</v>
      </c>
      <c r="G22323" s="37">
        <v>1854980</v>
      </c>
      <c r="H22323" s="37">
        <v>221429.37999999998</v>
      </c>
      <c r="I22323" s="38">
        <f>H22323/G22323</f>
        <v>0.11937022501590312</v>
      </c>
      <c r="J22323" s="37">
        <v>222076.79999999999</v>
      </c>
      <c r="K22323" s="37">
        <f>H22323</f>
        <v>221429.37999999998</v>
      </c>
      <c r="L22323" s="39">
        <f>K22323/J22323</f>
        <v>0.9970847022291387</v>
      </c>
    </row>
    <row r="22324" spans="1:12" ht="54" outlineLevel="2" x14ac:dyDescent="0.25">
      <c r="A22324" s="9" t="s">
        <v>6595</v>
      </c>
      <c r="B22324" s="10" t="s">
        <v>6531</v>
      </c>
      <c r="C22324" s="10" t="s">
        <v>36</v>
      </c>
      <c r="D22324" s="10" t="s">
        <v>226</v>
      </c>
      <c r="E22324" s="10" t="s">
        <v>227</v>
      </c>
      <c r="F22324" s="10" t="s">
        <v>18</v>
      </c>
      <c r="G22324" s="11">
        <v>3984</v>
      </c>
      <c r="H22324" s="11">
        <v>3984</v>
      </c>
      <c r="I22324" s="12">
        <f>H22324/G22324</f>
        <v>1</v>
      </c>
      <c r="J22324" s="11"/>
      <c r="K22324" s="11"/>
      <c r="L22324" s="13"/>
    </row>
    <row r="22325" spans="1:12" s="3" customFormat="1" ht="54" outlineLevel="2" x14ac:dyDescent="0.25">
      <c r="A22325" s="35" t="s">
        <v>6595</v>
      </c>
      <c r="B22325" s="36" t="s">
        <v>6531</v>
      </c>
      <c r="C22325" s="36" t="s">
        <v>36</v>
      </c>
      <c r="D22325" s="36" t="s">
        <v>226</v>
      </c>
      <c r="E22325" s="36" t="s">
        <v>227</v>
      </c>
      <c r="F22325" s="36" t="s">
        <v>19</v>
      </c>
      <c r="G22325" s="37">
        <v>11</v>
      </c>
      <c r="H22325" s="37">
        <v>0</v>
      </c>
      <c r="I22325" s="4">
        <f>H22325/G22325</f>
        <v>0</v>
      </c>
      <c r="J22325" s="37"/>
      <c r="K22325" s="37"/>
      <c r="L22325" s="40"/>
    </row>
    <row r="22326" spans="1:12" ht="27" outlineLevel="1" x14ac:dyDescent="0.25">
      <c r="A22326" s="18" t="s">
        <v>11913</v>
      </c>
      <c r="B22326" s="19"/>
      <c r="C22326" s="19"/>
      <c r="D22326" s="19"/>
      <c r="E22326" s="19"/>
      <c r="F22326" s="15" t="s">
        <v>12960</v>
      </c>
      <c r="G22326" s="20">
        <f>SUBTOTAL(9,G22323:G22325)</f>
        <v>1858975</v>
      </c>
      <c r="H22326" s="16">
        <f>SUBTOTAL(9,H22323:H22325)</f>
        <v>225413.37999999998</v>
      </c>
      <c r="I22326" s="23"/>
      <c r="J22326" s="20">
        <f>SUBTOTAL(9,J22323:J22325)</f>
        <v>222076.79999999999</v>
      </c>
      <c r="K22326" s="20">
        <f>SUBTOTAL(9,K22323:K22325)</f>
        <v>221429.37999999998</v>
      </c>
      <c r="L22326" s="21"/>
    </row>
    <row r="22327" spans="1:12" ht="54" outlineLevel="2" x14ac:dyDescent="0.25">
      <c r="A22327" s="9" t="s">
        <v>6596</v>
      </c>
      <c r="B22327" s="10" t="s">
        <v>6531</v>
      </c>
      <c r="C22327" s="10" t="s">
        <v>36</v>
      </c>
      <c r="D22327" s="10" t="s">
        <v>229</v>
      </c>
      <c r="E22327" s="10" t="s">
        <v>230</v>
      </c>
      <c r="F22327" s="10" t="s">
        <v>18</v>
      </c>
      <c r="G22327" s="11">
        <v>19</v>
      </c>
      <c r="H22327" s="11">
        <v>19</v>
      </c>
      <c r="I22327" s="12">
        <f>H22327/G22327</f>
        <v>1</v>
      </c>
      <c r="J22327" s="11"/>
      <c r="K22327" s="11"/>
      <c r="L22327" s="13"/>
    </row>
    <row r="22328" spans="1:12" ht="27" outlineLevel="1" x14ac:dyDescent="0.25">
      <c r="A22328" s="22" t="s">
        <v>11914</v>
      </c>
      <c r="B22328" s="15"/>
      <c r="C22328" s="15"/>
      <c r="D22328" s="15"/>
      <c r="E22328" s="15"/>
      <c r="F22328" s="15" t="s">
        <v>12960</v>
      </c>
      <c r="G22328" s="16">
        <f>SUBTOTAL(9,G22327:G22327)</f>
        <v>19</v>
      </c>
      <c r="H22328" s="16">
        <f>SUBTOTAL(9,H22327:H22327)</f>
        <v>19</v>
      </c>
      <c r="I22328" s="23"/>
      <c r="J22328" s="16">
        <f>SUBTOTAL(9,J22327:J22327)</f>
        <v>0</v>
      </c>
      <c r="K22328" s="16">
        <f>SUBTOTAL(9,K22327:K22327)</f>
        <v>0</v>
      </c>
      <c r="L22328" s="17"/>
    </row>
    <row r="22329" spans="1:12" s="3" customFormat="1" ht="54" outlineLevel="2" x14ac:dyDescent="0.25">
      <c r="A22329" s="35" t="s">
        <v>6597</v>
      </c>
      <c r="B22329" s="36" t="s">
        <v>6531</v>
      </c>
      <c r="C22329" s="36" t="s">
        <v>36</v>
      </c>
      <c r="D22329" s="36" t="s">
        <v>232</v>
      </c>
      <c r="E22329" s="36" t="s">
        <v>233</v>
      </c>
      <c r="F22329" s="36" t="s">
        <v>16</v>
      </c>
      <c r="G22329" s="37">
        <v>181225528</v>
      </c>
      <c r="H22329" s="37">
        <v>21632932.23</v>
      </c>
      <c r="I22329" s="38">
        <f>H22329/G22329</f>
        <v>0.11937022597611083</v>
      </c>
      <c r="J22329" s="37">
        <v>21696500.43</v>
      </c>
      <c r="K22329" s="37">
        <f>H22329</f>
        <v>21632932.23</v>
      </c>
      <c r="L22329" s="39">
        <f>K22329/J22329</f>
        <v>0.99707011735809237</v>
      </c>
    </row>
    <row r="22330" spans="1:12" ht="54" outlineLevel="2" x14ac:dyDescent="0.25">
      <c r="A22330" s="9" t="s">
        <v>6597</v>
      </c>
      <c r="B22330" s="10" t="s">
        <v>6531</v>
      </c>
      <c r="C22330" s="10" t="s">
        <v>36</v>
      </c>
      <c r="D22330" s="10" t="s">
        <v>232</v>
      </c>
      <c r="E22330" s="10" t="s">
        <v>233</v>
      </c>
      <c r="F22330" s="10" t="s">
        <v>18</v>
      </c>
      <c r="G22330" s="11">
        <v>2566</v>
      </c>
      <c r="H22330" s="11">
        <v>2566</v>
      </c>
      <c r="I22330" s="12">
        <f>H22330/G22330</f>
        <v>1</v>
      </c>
      <c r="J22330" s="11"/>
      <c r="K22330" s="11"/>
      <c r="L22330" s="13"/>
    </row>
    <row r="22331" spans="1:12" s="3" customFormat="1" ht="54" outlineLevel="2" x14ac:dyDescent="0.25">
      <c r="A22331" s="35" t="s">
        <v>6597</v>
      </c>
      <c r="B22331" s="36" t="s">
        <v>6531</v>
      </c>
      <c r="C22331" s="36" t="s">
        <v>36</v>
      </c>
      <c r="D22331" s="36" t="s">
        <v>232</v>
      </c>
      <c r="E22331" s="36" t="s">
        <v>233</v>
      </c>
      <c r="F22331" s="36" t="s">
        <v>19</v>
      </c>
      <c r="G22331" s="37">
        <v>1121</v>
      </c>
      <c r="H22331" s="37">
        <v>0</v>
      </c>
      <c r="I22331" s="4">
        <f>H22331/G22331</f>
        <v>0</v>
      </c>
      <c r="J22331" s="37"/>
      <c r="K22331" s="37"/>
      <c r="L22331" s="40"/>
    </row>
    <row r="22332" spans="1:12" ht="27" outlineLevel="1" x14ac:dyDescent="0.25">
      <c r="A22332" s="18" t="s">
        <v>11915</v>
      </c>
      <c r="B22332" s="19"/>
      <c r="C22332" s="19"/>
      <c r="D22332" s="19"/>
      <c r="E22332" s="19"/>
      <c r="F22332" s="15" t="s">
        <v>12960</v>
      </c>
      <c r="G22332" s="20">
        <f>SUBTOTAL(9,G22329:G22331)</f>
        <v>181229215</v>
      </c>
      <c r="H22332" s="16">
        <f>SUBTOTAL(9,H22329:H22331)</f>
        <v>21635498.23</v>
      </c>
      <c r="I22332" s="23"/>
      <c r="J22332" s="20">
        <f>SUBTOTAL(9,J22329:J22331)</f>
        <v>21696500.43</v>
      </c>
      <c r="K22332" s="20">
        <f>SUBTOTAL(9,K22329:K22331)</f>
        <v>21632932.23</v>
      </c>
      <c r="L22332" s="21"/>
    </row>
    <row r="22333" spans="1:12" ht="54" outlineLevel="2" x14ac:dyDescent="0.25">
      <c r="A22333" s="9" t="s">
        <v>6598</v>
      </c>
      <c r="B22333" s="10" t="s">
        <v>6531</v>
      </c>
      <c r="C22333" s="10" t="s">
        <v>36</v>
      </c>
      <c r="D22333" s="10" t="s">
        <v>235</v>
      </c>
      <c r="E22333" s="10" t="s">
        <v>236</v>
      </c>
      <c r="F22333" s="10" t="s">
        <v>16</v>
      </c>
      <c r="G22333" s="11">
        <v>139850758</v>
      </c>
      <c r="H22333" s="6">
        <v>16694016.59</v>
      </c>
      <c r="I22333" s="7">
        <f>H22333/G22333</f>
        <v>0.11937022600907175</v>
      </c>
      <c r="J22333" s="6">
        <v>16742937.689999998</v>
      </c>
      <c r="K22333" s="6">
        <f>H22333</f>
        <v>16694016.59</v>
      </c>
      <c r="L22333" s="8">
        <f>K22333/J22333</f>
        <v>0.99707810535368491</v>
      </c>
    </row>
    <row r="22334" spans="1:12" s="3" customFormat="1" ht="54" outlineLevel="2" x14ac:dyDescent="0.25">
      <c r="A22334" s="35" t="s">
        <v>6598</v>
      </c>
      <c r="B22334" s="36" t="s">
        <v>6531</v>
      </c>
      <c r="C22334" s="36" t="s">
        <v>36</v>
      </c>
      <c r="D22334" s="36" t="s">
        <v>235</v>
      </c>
      <c r="E22334" s="36" t="s">
        <v>236</v>
      </c>
      <c r="F22334" s="36" t="s">
        <v>18</v>
      </c>
      <c r="G22334" s="37">
        <v>2392</v>
      </c>
      <c r="H22334" s="37">
        <v>2392</v>
      </c>
      <c r="I22334" s="4">
        <f>H22334/G22334</f>
        <v>1</v>
      </c>
      <c r="J22334" s="37"/>
      <c r="K22334" s="37"/>
      <c r="L22334" s="40"/>
    </row>
    <row r="22335" spans="1:12" ht="54" outlineLevel="2" x14ac:dyDescent="0.25">
      <c r="A22335" s="9" t="s">
        <v>6598</v>
      </c>
      <c r="B22335" s="10" t="s">
        <v>6531</v>
      </c>
      <c r="C22335" s="10" t="s">
        <v>36</v>
      </c>
      <c r="D22335" s="10" t="s">
        <v>235</v>
      </c>
      <c r="E22335" s="10" t="s">
        <v>236</v>
      </c>
      <c r="F22335" s="10" t="s">
        <v>19</v>
      </c>
      <c r="G22335" s="11">
        <v>865</v>
      </c>
      <c r="H22335" s="11">
        <v>0</v>
      </c>
      <c r="I22335" s="12">
        <f>H22335/G22335</f>
        <v>0</v>
      </c>
      <c r="J22335" s="11"/>
      <c r="K22335" s="11"/>
      <c r="L22335" s="13"/>
    </row>
    <row r="22336" spans="1:12" ht="27" outlineLevel="1" x14ac:dyDescent="0.25">
      <c r="A22336" s="22" t="s">
        <v>11916</v>
      </c>
      <c r="B22336" s="15"/>
      <c r="C22336" s="15"/>
      <c r="D22336" s="15"/>
      <c r="E22336" s="15"/>
      <c r="F22336" s="15" t="s">
        <v>12960</v>
      </c>
      <c r="G22336" s="16">
        <f>SUBTOTAL(9,G22333:G22335)</f>
        <v>139854015</v>
      </c>
      <c r="H22336" s="16">
        <f>SUBTOTAL(9,H22333:H22335)</f>
        <v>16696408.59</v>
      </c>
      <c r="I22336" s="23"/>
      <c r="J22336" s="16">
        <f>SUBTOTAL(9,J22333:J22335)</f>
        <v>16742937.689999998</v>
      </c>
      <c r="K22336" s="16">
        <f>SUBTOTAL(9,K22333:K22335)</f>
        <v>16694016.59</v>
      </c>
      <c r="L22336" s="17"/>
    </row>
    <row r="22337" spans="1:12" s="3" customFormat="1" ht="54" outlineLevel="2" x14ac:dyDescent="0.25">
      <c r="A22337" s="35" t="s">
        <v>6599</v>
      </c>
      <c r="B22337" s="36" t="s">
        <v>6531</v>
      </c>
      <c r="C22337" s="36" t="s">
        <v>36</v>
      </c>
      <c r="D22337" s="36" t="s">
        <v>238</v>
      </c>
      <c r="E22337" s="36" t="s">
        <v>239</v>
      </c>
      <c r="F22337" s="36" t="s">
        <v>16</v>
      </c>
      <c r="G22337" s="37">
        <v>136063503</v>
      </c>
      <c r="H22337" s="37">
        <v>16241931.1</v>
      </c>
      <c r="I22337" s="38">
        <f>H22337/G22337</f>
        <v>0.11937022597455836</v>
      </c>
      <c r="J22337" s="37">
        <v>16288848.649999999</v>
      </c>
      <c r="K22337" s="37">
        <f>H22337</f>
        <v>16241931.1</v>
      </c>
      <c r="L22337" s="39">
        <f>K22337/J22337</f>
        <v>0.99711965216154186</v>
      </c>
    </row>
    <row r="22338" spans="1:12" ht="54" outlineLevel="2" x14ac:dyDescent="0.25">
      <c r="A22338" s="9" t="s">
        <v>6599</v>
      </c>
      <c r="B22338" s="10" t="s">
        <v>6531</v>
      </c>
      <c r="C22338" s="10" t="s">
        <v>36</v>
      </c>
      <c r="D22338" s="10" t="s">
        <v>238</v>
      </c>
      <c r="E22338" s="10" t="s">
        <v>239</v>
      </c>
      <c r="F22338" s="10" t="s">
        <v>18</v>
      </c>
      <c r="G22338" s="11">
        <v>2904</v>
      </c>
      <c r="H22338" s="11">
        <v>2904</v>
      </c>
      <c r="I22338" s="12">
        <f>H22338/G22338</f>
        <v>1</v>
      </c>
      <c r="J22338" s="11"/>
      <c r="K22338" s="11"/>
      <c r="L22338" s="13"/>
    </row>
    <row r="22339" spans="1:12" s="3" customFormat="1" ht="54" outlineLevel="2" x14ac:dyDescent="0.25">
      <c r="A22339" s="35" t="s">
        <v>6599</v>
      </c>
      <c r="B22339" s="36" t="s">
        <v>6531</v>
      </c>
      <c r="C22339" s="36" t="s">
        <v>36</v>
      </c>
      <c r="D22339" s="36" t="s">
        <v>238</v>
      </c>
      <c r="E22339" s="36" t="s">
        <v>239</v>
      </c>
      <c r="F22339" s="36" t="s">
        <v>19</v>
      </c>
      <c r="G22339" s="37">
        <v>842</v>
      </c>
      <c r="H22339" s="37">
        <v>0</v>
      </c>
      <c r="I22339" s="4">
        <f>H22339/G22339</f>
        <v>0</v>
      </c>
      <c r="J22339" s="37"/>
      <c r="K22339" s="37"/>
      <c r="L22339" s="40"/>
    </row>
    <row r="22340" spans="1:12" ht="27" outlineLevel="1" x14ac:dyDescent="0.25">
      <c r="A22340" s="18" t="s">
        <v>11917</v>
      </c>
      <c r="B22340" s="19"/>
      <c r="C22340" s="19"/>
      <c r="D22340" s="19"/>
      <c r="E22340" s="19"/>
      <c r="F22340" s="15" t="s">
        <v>12960</v>
      </c>
      <c r="G22340" s="20">
        <f>SUBTOTAL(9,G22337:G22339)</f>
        <v>136067249</v>
      </c>
      <c r="H22340" s="16">
        <f>SUBTOTAL(9,H22337:H22339)</f>
        <v>16244835.1</v>
      </c>
      <c r="I22340" s="23"/>
      <c r="J22340" s="20">
        <f>SUBTOTAL(9,J22337:J22339)</f>
        <v>16288848.649999999</v>
      </c>
      <c r="K22340" s="20">
        <f>SUBTOTAL(9,K22337:K22339)</f>
        <v>16241931.1</v>
      </c>
      <c r="L22340" s="21"/>
    </row>
    <row r="22341" spans="1:12" ht="54" outlineLevel="2" x14ac:dyDescent="0.25">
      <c r="A22341" s="9" t="s">
        <v>6600</v>
      </c>
      <c r="B22341" s="10" t="s">
        <v>6531</v>
      </c>
      <c r="C22341" s="10" t="s">
        <v>36</v>
      </c>
      <c r="D22341" s="10" t="s">
        <v>241</v>
      </c>
      <c r="E22341" s="10" t="s">
        <v>242</v>
      </c>
      <c r="F22341" s="10" t="s">
        <v>16</v>
      </c>
      <c r="G22341" s="11">
        <v>253757510</v>
      </c>
      <c r="H22341" s="6">
        <v>30291091.32</v>
      </c>
      <c r="I22341" s="7">
        <f>H22341/G22341</f>
        <v>0.11937022600828641</v>
      </c>
      <c r="J22341" s="6">
        <v>30379579.93</v>
      </c>
      <c r="K22341" s="6">
        <f>H22341</f>
        <v>30291091.32</v>
      </c>
      <c r="L22341" s="8">
        <f>K22341/J22341</f>
        <v>0.99708723391818144</v>
      </c>
    </row>
    <row r="22342" spans="1:12" s="3" customFormat="1" ht="54" outlineLevel="2" x14ac:dyDescent="0.25">
      <c r="A22342" s="35" t="s">
        <v>6600</v>
      </c>
      <c r="B22342" s="36" t="s">
        <v>6531</v>
      </c>
      <c r="C22342" s="36" t="s">
        <v>36</v>
      </c>
      <c r="D22342" s="36" t="s">
        <v>241</v>
      </c>
      <c r="E22342" s="36" t="s">
        <v>242</v>
      </c>
      <c r="F22342" s="36" t="s">
        <v>18</v>
      </c>
      <c r="G22342" s="37">
        <v>1919</v>
      </c>
      <c r="H22342" s="37">
        <v>1919</v>
      </c>
      <c r="I22342" s="4">
        <f>H22342/G22342</f>
        <v>1</v>
      </c>
      <c r="J22342" s="37"/>
      <c r="K22342" s="37"/>
      <c r="L22342" s="40"/>
    </row>
    <row r="22343" spans="1:12" ht="54" outlineLevel="2" x14ac:dyDescent="0.25">
      <c r="A22343" s="9" t="s">
        <v>6600</v>
      </c>
      <c r="B22343" s="10" t="s">
        <v>6531</v>
      </c>
      <c r="C22343" s="10" t="s">
        <v>36</v>
      </c>
      <c r="D22343" s="10" t="s">
        <v>241</v>
      </c>
      <c r="E22343" s="10" t="s">
        <v>242</v>
      </c>
      <c r="F22343" s="10" t="s">
        <v>19</v>
      </c>
      <c r="G22343" s="11">
        <v>1569</v>
      </c>
      <c r="H22343" s="11">
        <v>0</v>
      </c>
      <c r="I22343" s="12">
        <f>H22343/G22343</f>
        <v>0</v>
      </c>
      <c r="J22343" s="11"/>
      <c r="K22343" s="11"/>
      <c r="L22343" s="13"/>
    </row>
    <row r="22344" spans="1:12" ht="27" outlineLevel="1" x14ac:dyDescent="0.25">
      <c r="A22344" s="22" t="s">
        <v>11918</v>
      </c>
      <c r="B22344" s="15"/>
      <c r="C22344" s="15"/>
      <c r="D22344" s="15"/>
      <c r="E22344" s="15"/>
      <c r="F22344" s="15" t="s">
        <v>12960</v>
      </c>
      <c r="G22344" s="16">
        <f>SUBTOTAL(9,G22341:G22343)</f>
        <v>253760998</v>
      </c>
      <c r="H22344" s="16">
        <f>SUBTOTAL(9,H22341:H22343)</f>
        <v>30293010.32</v>
      </c>
      <c r="I22344" s="23"/>
      <c r="J22344" s="16">
        <f>SUBTOTAL(9,J22341:J22343)</f>
        <v>30379579.93</v>
      </c>
      <c r="K22344" s="16">
        <f>SUBTOTAL(9,K22341:K22343)</f>
        <v>30291091.32</v>
      </c>
      <c r="L22344" s="17"/>
    </row>
    <row r="22345" spans="1:12" s="3" customFormat="1" ht="54" outlineLevel="2" x14ac:dyDescent="0.25">
      <c r="A22345" s="35" t="s">
        <v>6601</v>
      </c>
      <c r="B22345" s="36" t="s">
        <v>6531</v>
      </c>
      <c r="C22345" s="36" t="s">
        <v>36</v>
      </c>
      <c r="D22345" s="36" t="s">
        <v>244</v>
      </c>
      <c r="E22345" s="36" t="s">
        <v>245</v>
      </c>
      <c r="F22345" s="36" t="s">
        <v>16</v>
      </c>
      <c r="G22345" s="37">
        <v>73611533</v>
      </c>
      <c r="H22345" s="37">
        <v>8787025.3300000001</v>
      </c>
      <c r="I22345" s="38">
        <f>H22345/G22345</f>
        <v>0.11937022599434249</v>
      </c>
      <c r="J22345" s="37">
        <v>8812559.7600000016</v>
      </c>
      <c r="K22345" s="37">
        <f>H22345</f>
        <v>8787025.3300000001</v>
      </c>
      <c r="L22345" s="39">
        <f>K22345/J22345</f>
        <v>0.99710249567714682</v>
      </c>
    </row>
    <row r="22346" spans="1:12" ht="54" outlineLevel="2" x14ac:dyDescent="0.25">
      <c r="A22346" s="9" t="s">
        <v>6601</v>
      </c>
      <c r="B22346" s="10" t="s">
        <v>6531</v>
      </c>
      <c r="C22346" s="10" t="s">
        <v>36</v>
      </c>
      <c r="D22346" s="10" t="s">
        <v>244</v>
      </c>
      <c r="E22346" s="10" t="s">
        <v>245</v>
      </c>
      <c r="F22346" s="10" t="s">
        <v>18</v>
      </c>
      <c r="G22346" s="11">
        <v>1998</v>
      </c>
      <c r="H22346" s="11">
        <v>1998</v>
      </c>
      <c r="I22346" s="12">
        <f>H22346/G22346</f>
        <v>1</v>
      </c>
      <c r="J22346" s="11"/>
      <c r="K22346" s="11"/>
      <c r="L22346" s="13"/>
    </row>
    <row r="22347" spans="1:12" s="3" customFormat="1" ht="54" outlineLevel="2" x14ac:dyDescent="0.25">
      <c r="A22347" s="35" t="s">
        <v>6601</v>
      </c>
      <c r="B22347" s="36" t="s">
        <v>6531</v>
      </c>
      <c r="C22347" s="36" t="s">
        <v>36</v>
      </c>
      <c r="D22347" s="36" t="s">
        <v>244</v>
      </c>
      <c r="E22347" s="36" t="s">
        <v>245</v>
      </c>
      <c r="F22347" s="36" t="s">
        <v>19</v>
      </c>
      <c r="G22347" s="37">
        <v>455</v>
      </c>
      <c r="H22347" s="37">
        <v>0</v>
      </c>
      <c r="I22347" s="4">
        <f>H22347/G22347</f>
        <v>0</v>
      </c>
      <c r="J22347" s="37"/>
      <c r="K22347" s="37"/>
      <c r="L22347" s="40"/>
    </row>
    <row r="22348" spans="1:12" ht="27" outlineLevel="1" x14ac:dyDescent="0.25">
      <c r="A22348" s="18" t="s">
        <v>11919</v>
      </c>
      <c r="B22348" s="19"/>
      <c r="C22348" s="19"/>
      <c r="D22348" s="19"/>
      <c r="E22348" s="19"/>
      <c r="F22348" s="15" t="s">
        <v>12960</v>
      </c>
      <c r="G22348" s="20">
        <f>SUBTOTAL(9,G22345:G22347)</f>
        <v>73613986</v>
      </c>
      <c r="H22348" s="16">
        <f>SUBTOTAL(9,H22345:H22347)</f>
        <v>8789023.3300000001</v>
      </c>
      <c r="I22348" s="23"/>
      <c r="J22348" s="20">
        <f>SUBTOTAL(9,J22345:J22347)</f>
        <v>8812559.7600000016</v>
      </c>
      <c r="K22348" s="20">
        <f>SUBTOTAL(9,K22345:K22347)</f>
        <v>8787025.3300000001</v>
      </c>
      <c r="L22348" s="21"/>
    </row>
    <row r="22349" spans="1:12" ht="54" outlineLevel="2" x14ac:dyDescent="0.25">
      <c r="A22349" s="9" t="s">
        <v>6602</v>
      </c>
      <c r="B22349" s="10" t="s">
        <v>6531</v>
      </c>
      <c r="C22349" s="10" t="s">
        <v>36</v>
      </c>
      <c r="D22349" s="10" t="s">
        <v>3857</v>
      </c>
      <c r="E22349" s="10" t="s">
        <v>3858</v>
      </c>
      <c r="F22349" s="10" t="s">
        <v>16</v>
      </c>
      <c r="G22349" s="11">
        <v>43013514</v>
      </c>
      <c r="H22349" s="6">
        <v>5134532.8900000006</v>
      </c>
      <c r="I22349" s="7">
        <f>H22349/G22349</f>
        <v>0.11937022606430157</v>
      </c>
      <c r="J22349" s="6">
        <v>5148921.42</v>
      </c>
      <c r="K22349" s="6">
        <f>H22349</f>
        <v>5134532.8900000006</v>
      </c>
      <c r="L22349" s="8">
        <f>K22349/J22349</f>
        <v>0.99720552542439089</v>
      </c>
    </row>
    <row r="22350" spans="1:12" s="3" customFormat="1" ht="54" outlineLevel="2" x14ac:dyDescent="0.25">
      <c r="A22350" s="35" t="s">
        <v>6602</v>
      </c>
      <c r="B22350" s="36" t="s">
        <v>6531</v>
      </c>
      <c r="C22350" s="36" t="s">
        <v>36</v>
      </c>
      <c r="D22350" s="36" t="s">
        <v>3857</v>
      </c>
      <c r="E22350" s="36" t="s">
        <v>3858</v>
      </c>
      <c r="F22350" s="36" t="s">
        <v>18</v>
      </c>
      <c r="G22350" s="37">
        <v>996</v>
      </c>
      <c r="H22350" s="37">
        <v>996</v>
      </c>
      <c r="I22350" s="4">
        <f>H22350/G22350</f>
        <v>1</v>
      </c>
      <c r="J22350" s="37"/>
      <c r="K22350" s="37"/>
      <c r="L22350" s="40"/>
    </row>
    <row r="22351" spans="1:12" ht="54" outlineLevel="2" x14ac:dyDescent="0.25">
      <c r="A22351" s="9" t="s">
        <v>6602</v>
      </c>
      <c r="B22351" s="10" t="s">
        <v>6531</v>
      </c>
      <c r="C22351" s="10" t="s">
        <v>36</v>
      </c>
      <c r="D22351" s="10" t="s">
        <v>3857</v>
      </c>
      <c r="E22351" s="10" t="s">
        <v>3858</v>
      </c>
      <c r="F22351" s="10" t="s">
        <v>19</v>
      </c>
      <c r="G22351" s="11">
        <v>266</v>
      </c>
      <c r="H22351" s="11">
        <v>0</v>
      </c>
      <c r="I22351" s="12">
        <f>H22351/G22351</f>
        <v>0</v>
      </c>
      <c r="J22351" s="11"/>
      <c r="K22351" s="11"/>
      <c r="L22351" s="13"/>
    </row>
    <row r="22352" spans="1:12" ht="27" outlineLevel="1" x14ac:dyDescent="0.25">
      <c r="A22352" s="22" t="s">
        <v>11920</v>
      </c>
      <c r="B22352" s="15"/>
      <c r="C22352" s="15"/>
      <c r="D22352" s="15"/>
      <c r="E22352" s="15"/>
      <c r="F22352" s="15" t="s">
        <v>12960</v>
      </c>
      <c r="G22352" s="16">
        <f>SUBTOTAL(9,G22349:G22351)</f>
        <v>43014776</v>
      </c>
      <c r="H22352" s="16">
        <f>SUBTOTAL(9,H22349:H22351)</f>
        <v>5135528.8900000006</v>
      </c>
      <c r="I22352" s="23"/>
      <c r="J22352" s="16">
        <f>SUBTOTAL(9,J22349:J22351)</f>
        <v>5148921.42</v>
      </c>
      <c r="K22352" s="16">
        <f>SUBTOTAL(9,K22349:K22351)</f>
        <v>5134532.8900000006</v>
      </c>
      <c r="L22352" s="17"/>
    </row>
    <row r="22353" spans="1:12" s="3" customFormat="1" ht="54" outlineLevel="2" x14ac:dyDescent="0.25">
      <c r="A22353" s="35" t="s">
        <v>6603</v>
      </c>
      <c r="B22353" s="36" t="s">
        <v>6531</v>
      </c>
      <c r="C22353" s="36" t="s">
        <v>36</v>
      </c>
      <c r="D22353" s="36" t="s">
        <v>247</v>
      </c>
      <c r="E22353" s="36" t="s">
        <v>248</v>
      </c>
      <c r="F22353" s="36" t="s">
        <v>16</v>
      </c>
      <c r="G22353" s="37">
        <v>58897051</v>
      </c>
      <c r="H22353" s="37">
        <v>7030554.29</v>
      </c>
      <c r="I22353" s="38">
        <f>H22353/G22353</f>
        <v>0.11937022602371042</v>
      </c>
      <c r="J22353" s="37">
        <v>7051695.8800000008</v>
      </c>
      <c r="K22353" s="37">
        <f>H22353</f>
        <v>7030554.29</v>
      </c>
      <c r="L22353" s="39">
        <f>K22353/J22353</f>
        <v>0.99700191409842809</v>
      </c>
    </row>
    <row r="22354" spans="1:12" ht="54" outlineLevel="2" x14ac:dyDescent="0.25">
      <c r="A22354" s="9" t="s">
        <v>6603</v>
      </c>
      <c r="B22354" s="10" t="s">
        <v>6531</v>
      </c>
      <c r="C22354" s="10" t="s">
        <v>36</v>
      </c>
      <c r="D22354" s="10" t="s">
        <v>247</v>
      </c>
      <c r="E22354" s="10" t="s">
        <v>248</v>
      </c>
      <c r="F22354" s="10" t="s">
        <v>18</v>
      </c>
      <c r="G22354" s="11">
        <v>2192</v>
      </c>
      <c r="H22354" s="11">
        <v>2192</v>
      </c>
      <c r="I22354" s="12">
        <f>H22354/G22354</f>
        <v>1</v>
      </c>
      <c r="J22354" s="11"/>
      <c r="K22354" s="11"/>
      <c r="L22354" s="13"/>
    </row>
    <row r="22355" spans="1:12" s="3" customFormat="1" ht="54" outlineLevel="2" x14ac:dyDescent="0.25">
      <c r="A22355" s="35" t="s">
        <v>6603</v>
      </c>
      <c r="B22355" s="36" t="s">
        <v>6531</v>
      </c>
      <c r="C22355" s="36" t="s">
        <v>36</v>
      </c>
      <c r="D22355" s="36" t="s">
        <v>247</v>
      </c>
      <c r="E22355" s="36" t="s">
        <v>248</v>
      </c>
      <c r="F22355" s="36" t="s">
        <v>19</v>
      </c>
      <c r="G22355" s="37">
        <v>364</v>
      </c>
      <c r="H22355" s="37">
        <v>0</v>
      </c>
      <c r="I22355" s="4">
        <f>H22355/G22355</f>
        <v>0</v>
      </c>
      <c r="J22355" s="37"/>
      <c r="K22355" s="37"/>
      <c r="L22355" s="40"/>
    </row>
    <row r="22356" spans="1:12" ht="27" outlineLevel="1" x14ac:dyDescent="0.25">
      <c r="A22356" s="18" t="s">
        <v>11921</v>
      </c>
      <c r="B22356" s="19"/>
      <c r="C22356" s="19"/>
      <c r="D22356" s="19"/>
      <c r="E22356" s="19"/>
      <c r="F22356" s="15" t="s">
        <v>12960</v>
      </c>
      <c r="G22356" s="20">
        <f>SUBTOTAL(9,G22353:G22355)</f>
        <v>58899607</v>
      </c>
      <c r="H22356" s="16">
        <f>SUBTOTAL(9,H22353:H22355)</f>
        <v>7032746.29</v>
      </c>
      <c r="I22356" s="23"/>
      <c r="J22356" s="20">
        <f>SUBTOTAL(9,J22353:J22355)</f>
        <v>7051695.8800000008</v>
      </c>
      <c r="K22356" s="20">
        <f>SUBTOTAL(9,K22353:K22355)</f>
        <v>7030554.29</v>
      </c>
      <c r="L22356" s="21"/>
    </row>
    <row r="22357" spans="1:12" ht="54" outlineLevel="2" x14ac:dyDescent="0.25">
      <c r="A22357" s="9" t="s">
        <v>6604</v>
      </c>
      <c r="B22357" s="10" t="s">
        <v>6531</v>
      </c>
      <c r="C22357" s="10" t="s">
        <v>36</v>
      </c>
      <c r="D22357" s="10" t="s">
        <v>250</v>
      </c>
      <c r="E22357" s="10" t="s">
        <v>251</v>
      </c>
      <c r="F22357" s="10" t="s">
        <v>16</v>
      </c>
      <c r="G22357" s="11">
        <v>193797719</v>
      </c>
      <c r="H22357" s="6">
        <v>23133677.52</v>
      </c>
      <c r="I22357" s="7">
        <f>H22357/G22357</f>
        <v>0.11937022602417729</v>
      </c>
      <c r="J22357" s="6">
        <v>23201476.200000003</v>
      </c>
      <c r="K22357" s="6">
        <f>H22357</f>
        <v>23133677.52</v>
      </c>
      <c r="L22357" s="8">
        <f>K22357/J22357</f>
        <v>0.99707782903917108</v>
      </c>
    </row>
    <row r="22358" spans="1:12" s="3" customFormat="1" ht="54" outlineLevel="2" x14ac:dyDescent="0.25">
      <c r="A22358" s="35" t="s">
        <v>6604</v>
      </c>
      <c r="B22358" s="36" t="s">
        <v>6531</v>
      </c>
      <c r="C22358" s="36" t="s">
        <v>36</v>
      </c>
      <c r="D22358" s="36" t="s">
        <v>250</v>
      </c>
      <c r="E22358" s="36" t="s">
        <v>251</v>
      </c>
      <c r="F22358" s="36" t="s">
        <v>18</v>
      </c>
      <c r="G22358" s="37">
        <v>3437</v>
      </c>
      <c r="H22358" s="37">
        <v>3437</v>
      </c>
      <c r="I22358" s="4">
        <f>H22358/G22358</f>
        <v>1</v>
      </c>
      <c r="J22358" s="37"/>
      <c r="K22358" s="37"/>
      <c r="L22358" s="40"/>
    </row>
    <row r="22359" spans="1:12" ht="54" outlineLevel="2" x14ac:dyDescent="0.25">
      <c r="A22359" s="9" t="s">
        <v>6604</v>
      </c>
      <c r="B22359" s="10" t="s">
        <v>6531</v>
      </c>
      <c r="C22359" s="10" t="s">
        <v>36</v>
      </c>
      <c r="D22359" s="10" t="s">
        <v>250</v>
      </c>
      <c r="E22359" s="10" t="s">
        <v>251</v>
      </c>
      <c r="F22359" s="10" t="s">
        <v>19</v>
      </c>
      <c r="G22359" s="11">
        <v>1199</v>
      </c>
      <c r="H22359" s="11">
        <v>0</v>
      </c>
      <c r="I22359" s="12">
        <f>H22359/G22359</f>
        <v>0</v>
      </c>
      <c r="J22359" s="11"/>
      <c r="K22359" s="11"/>
      <c r="L22359" s="13"/>
    </row>
    <row r="22360" spans="1:12" ht="27" outlineLevel="1" x14ac:dyDescent="0.25">
      <c r="A22360" s="22" t="s">
        <v>11922</v>
      </c>
      <c r="B22360" s="15"/>
      <c r="C22360" s="15"/>
      <c r="D22360" s="15"/>
      <c r="E22360" s="15"/>
      <c r="F22360" s="15" t="s">
        <v>12960</v>
      </c>
      <c r="G22360" s="16">
        <f>SUBTOTAL(9,G22357:G22359)</f>
        <v>193802355</v>
      </c>
      <c r="H22360" s="16">
        <f>SUBTOTAL(9,H22357:H22359)</f>
        <v>23137114.52</v>
      </c>
      <c r="I22360" s="23"/>
      <c r="J22360" s="16">
        <f>SUBTOTAL(9,J22357:J22359)</f>
        <v>23201476.200000003</v>
      </c>
      <c r="K22360" s="16">
        <f>SUBTOTAL(9,K22357:K22359)</f>
        <v>23133677.52</v>
      </c>
      <c r="L22360" s="17"/>
    </row>
    <row r="22361" spans="1:12" s="3" customFormat="1" ht="54" outlineLevel="2" x14ac:dyDescent="0.25">
      <c r="A22361" s="35" t="s">
        <v>6605</v>
      </c>
      <c r="B22361" s="36" t="s">
        <v>6531</v>
      </c>
      <c r="C22361" s="36" t="s">
        <v>36</v>
      </c>
      <c r="D22361" s="36" t="s">
        <v>253</v>
      </c>
      <c r="E22361" s="36" t="s">
        <v>254</v>
      </c>
      <c r="F22361" s="36" t="s">
        <v>16</v>
      </c>
      <c r="G22361" s="37">
        <v>239082153</v>
      </c>
      <c r="H22361" s="37">
        <v>28539290.640000001</v>
      </c>
      <c r="I22361" s="38">
        <f>H22361/G22361</f>
        <v>0.11937022601599209</v>
      </c>
      <c r="J22361" s="37">
        <v>28622225.269999996</v>
      </c>
      <c r="K22361" s="37">
        <f>H22361</f>
        <v>28539290.640000001</v>
      </c>
      <c r="L22361" s="39">
        <f>K22361/J22361</f>
        <v>0.99710243947779553</v>
      </c>
    </row>
    <row r="22362" spans="1:12" ht="54" outlineLevel="2" x14ac:dyDescent="0.25">
      <c r="A22362" s="9" t="s">
        <v>6605</v>
      </c>
      <c r="B22362" s="10" t="s">
        <v>6531</v>
      </c>
      <c r="C22362" s="10" t="s">
        <v>36</v>
      </c>
      <c r="D22362" s="10" t="s">
        <v>253</v>
      </c>
      <c r="E22362" s="10" t="s">
        <v>254</v>
      </c>
      <c r="F22362" s="10" t="s">
        <v>18</v>
      </c>
      <c r="G22362" s="11">
        <v>3515</v>
      </c>
      <c r="H22362" s="11">
        <v>3515</v>
      </c>
      <c r="I22362" s="12">
        <f>H22362/G22362</f>
        <v>1</v>
      </c>
      <c r="J22362" s="11"/>
      <c r="K22362" s="11"/>
      <c r="L22362" s="13"/>
    </row>
    <row r="22363" spans="1:12" s="3" customFormat="1" ht="54" outlineLevel="2" x14ac:dyDescent="0.25">
      <c r="A22363" s="35" t="s">
        <v>6605</v>
      </c>
      <c r="B22363" s="36" t="s">
        <v>6531</v>
      </c>
      <c r="C22363" s="36" t="s">
        <v>36</v>
      </c>
      <c r="D22363" s="36" t="s">
        <v>253</v>
      </c>
      <c r="E22363" s="36" t="s">
        <v>254</v>
      </c>
      <c r="F22363" s="36" t="s">
        <v>19</v>
      </c>
      <c r="G22363" s="37">
        <v>1479</v>
      </c>
      <c r="H22363" s="37">
        <v>0</v>
      </c>
      <c r="I22363" s="4">
        <f>H22363/G22363</f>
        <v>0</v>
      </c>
      <c r="J22363" s="37"/>
      <c r="K22363" s="37"/>
      <c r="L22363" s="40"/>
    </row>
    <row r="22364" spans="1:12" ht="27" outlineLevel="1" x14ac:dyDescent="0.25">
      <c r="A22364" s="18" t="s">
        <v>11923</v>
      </c>
      <c r="B22364" s="19"/>
      <c r="C22364" s="19"/>
      <c r="D22364" s="19"/>
      <c r="E22364" s="19"/>
      <c r="F22364" s="15" t="s">
        <v>12960</v>
      </c>
      <c r="G22364" s="20">
        <f>SUBTOTAL(9,G22361:G22363)</f>
        <v>239087147</v>
      </c>
      <c r="H22364" s="16">
        <f>SUBTOTAL(9,H22361:H22363)</f>
        <v>28542805.640000001</v>
      </c>
      <c r="I22364" s="23"/>
      <c r="J22364" s="20">
        <f>SUBTOTAL(9,J22361:J22363)</f>
        <v>28622225.269999996</v>
      </c>
      <c r="K22364" s="20">
        <f>SUBTOTAL(9,K22361:K22363)</f>
        <v>28539290.640000001</v>
      </c>
      <c r="L22364" s="21"/>
    </row>
    <row r="22365" spans="1:12" ht="54" outlineLevel="2" x14ac:dyDescent="0.25">
      <c r="A22365" s="9" t="s">
        <v>6606</v>
      </c>
      <c r="B22365" s="10" t="s">
        <v>6531</v>
      </c>
      <c r="C22365" s="10" t="s">
        <v>36</v>
      </c>
      <c r="D22365" s="10" t="s">
        <v>256</v>
      </c>
      <c r="E22365" s="10" t="s">
        <v>257</v>
      </c>
      <c r="F22365" s="10" t="s">
        <v>16</v>
      </c>
      <c r="G22365" s="11">
        <v>490740688</v>
      </c>
      <c r="H22365" s="6">
        <v>58579826.840000004</v>
      </c>
      <c r="I22365" s="7">
        <f>H22365/G22365</f>
        <v>0.11937022601231713</v>
      </c>
      <c r="J22365" s="6">
        <v>58751211.280000001</v>
      </c>
      <c r="K22365" s="6">
        <f>H22365</f>
        <v>58579826.840000004</v>
      </c>
      <c r="L22365" s="8">
        <f>K22365/J22365</f>
        <v>0.99708287818640529</v>
      </c>
    </row>
    <row r="22366" spans="1:12" s="3" customFormat="1" ht="54" outlineLevel="2" x14ac:dyDescent="0.25">
      <c r="A22366" s="35" t="s">
        <v>6606</v>
      </c>
      <c r="B22366" s="36" t="s">
        <v>6531</v>
      </c>
      <c r="C22366" s="36" t="s">
        <v>36</v>
      </c>
      <c r="D22366" s="36" t="s">
        <v>256</v>
      </c>
      <c r="E22366" s="36" t="s">
        <v>257</v>
      </c>
      <c r="F22366" s="36" t="s">
        <v>18</v>
      </c>
      <c r="G22366" s="37">
        <v>8533</v>
      </c>
      <c r="H22366" s="37">
        <v>8533</v>
      </c>
      <c r="I22366" s="4">
        <f>H22366/G22366</f>
        <v>1</v>
      </c>
      <c r="J22366" s="37"/>
      <c r="K22366" s="37"/>
      <c r="L22366" s="40"/>
    </row>
    <row r="22367" spans="1:12" ht="54" outlineLevel="2" x14ac:dyDescent="0.25">
      <c r="A22367" s="9" t="s">
        <v>6606</v>
      </c>
      <c r="B22367" s="10" t="s">
        <v>6531</v>
      </c>
      <c r="C22367" s="10" t="s">
        <v>36</v>
      </c>
      <c r="D22367" s="10" t="s">
        <v>256</v>
      </c>
      <c r="E22367" s="10" t="s">
        <v>257</v>
      </c>
      <c r="F22367" s="10" t="s">
        <v>19</v>
      </c>
      <c r="G22367" s="11">
        <v>3035</v>
      </c>
      <c r="H22367" s="11">
        <v>0</v>
      </c>
      <c r="I22367" s="12">
        <f>H22367/G22367</f>
        <v>0</v>
      </c>
      <c r="J22367" s="11"/>
      <c r="K22367" s="11"/>
      <c r="L22367" s="13"/>
    </row>
    <row r="22368" spans="1:12" ht="27" outlineLevel="1" x14ac:dyDescent="0.25">
      <c r="A22368" s="22" t="s">
        <v>11924</v>
      </c>
      <c r="B22368" s="15"/>
      <c r="C22368" s="15"/>
      <c r="D22368" s="15"/>
      <c r="E22368" s="15"/>
      <c r="F22368" s="15" t="s">
        <v>12960</v>
      </c>
      <c r="G22368" s="16">
        <f>SUBTOTAL(9,G22365:G22367)</f>
        <v>490752256</v>
      </c>
      <c r="H22368" s="16">
        <f>SUBTOTAL(9,H22365:H22367)</f>
        <v>58588359.840000004</v>
      </c>
      <c r="I22368" s="23"/>
      <c r="J22368" s="16">
        <f>SUBTOTAL(9,J22365:J22367)</f>
        <v>58751211.280000001</v>
      </c>
      <c r="K22368" s="16">
        <f>SUBTOTAL(9,K22365:K22367)</f>
        <v>58579826.840000004</v>
      </c>
      <c r="L22368" s="17"/>
    </row>
    <row r="22369" spans="1:12" s="3" customFormat="1" ht="54" outlineLevel="2" x14ac:dyDescent="0.25">
      <c r="A22369" s="35" t="s">
        <v>6607</v>
      </c>
      <c r="B22369" s="36" t="s">
        <v>6531</v>
      </c>
      <c r="C22369" s="36" t="s">
        <v>36</v>
      </c>
      <c r="D22369" s="36" t="s">
        <v>259</v>
      </c>
      <c r="E22369" s="36" t="s">
        <v>260</v>
      </c>
      <c r="F22369" s="36" t="s">
        <v>16</v>
      </c>
      <c r="G22369" s="37">
        <v>32012212</v>
      </c>
      <c r="H22369" s="37">
        <v>3821304.98</v>
      </c>
      <c r="I22369" s="38">
        <f>H22369/G22369</f>
        <v>0.11937022596251705</v>
      </c>
      <c r="J22369" s="37">
        <v>3832600.92</v>
      </c>
      <c r="K22369" s="37">
        <f>H22369</f>
        <v>3821304.98</v>
      </c>
      <c r="L22369" s="39">
        <f>K22369/J22369</f>
        <v>0.9970526699137775</v>
      </c>
    </row>
    <row r="22370" spans="1:12" ht="54" outlineLevel="2" x14ac:dyDescent="0.25">
      <c r="A22370" s="9" t="s">
        <v>6607</v>
      </c>
      <c r="B22370" s="10" t="s">
        <v>6531</v>
      </c>
      <c r="C22370" s="10" t="s">
        <v>36</v>
      </c>
      <c r="D22370" s="10" t="s">
        <v>259</v>
      </c>
      <c r="E22370" s="10" t="s">
        <v>260</v>
      </c>
      <c r="F22370" s="10" t="s">
        <v>18</v>
      </c>
      <c r="G22370" s="11">
        <v>896</v>
      </c>
      <c r="H22370" s="11">
        <v>896</v>
      </c>
      <c r="I22370" s="12">
        <f>H22370/G22370</f>
        <v>1</v>
      </c>
      <c r="J22370" s="11"/>
      <c r="K22370" s="11"/>
      <c r="L22370" s="13"/>
    </row>
    <row r="22371" spans="1:12" s="3" customFormat="1" ht="54" outlineLevel="2" x14ac:dyDescent="0.25">
      <c r="A22371" s="35" t="s">
        <v>6607</v>
      </c>
      <c r="B22371" s="36" t="s">
        <v>6531</v>
      </c>
      <c r="C22371" s="36" t="s">
        <v>36</v>
      </c>
      <c r="D22371" s="36" t="s">
        <v>259</v>
      </c>
      <c r="E22371" s="36" t="s">
        <v>260</v>
      </c>
      <c r="F22371" s="36" t="s">
        <v>19</v>
      </c>
      <c r="G22371" s="37">
        <v>198</v>
      </c>
      <c r="H22371" s="37">
        <v>0</v>
      </c>
      <c r="I22371" s="4">
        <f>H22371/G22371</f>
        <v>0</v>
      </c>
      <c r="J22371" s="37"/>
      <c r="K22371" s="37"/>
      <c r="L22371" s="40"/>
    </row>
    <row r="22372" spans="1:12" ht="27" outlineLevel="1" x14ac:dyDescent="0.25">
      <c r="A22372" s="18" t="s">
        <v>11925</v>
      </c>
      <c r="B22372" s="19"/>
      <c r="C22372" s="19"/>
      <c r="D22372" s="19"/>
      <c r="E22372" s="19"/>
      <c r="F22372" s="15" t="s">
        <v>12960</v>
      </c>
      <c r="G22372" s="20">
        <f>SUBTOTAL(9,G22369:G22371)</f>
        <v>32013306</v>
      </c>
      <c r="H22372" s="16">
        <f>SUBTOTAL(9,H22369:H22371)</f>
        <v>3822200.98</v>
      </c>
      <c r="I22372" s="23"/>
      <c r="J22372" s="20">
        <f>SUBTOTAL(9,J22369:J22371)</f>
        <v>3832600.92</v>
      </c>
      <c r="K22372" s="20">
        <f>SUBTOTAL(9,K22369:K22371)</f>
        <v>3821304.98</v>
      </c>
      <c r="L22372" s="21"/>
    </row>
    <row r="22373" spans="1:12" ht="54" outlineLevel="2" x14ac:dyDescent="0.25">
      <c r="A22373" s="9" t="s">
        <v>6608</v>
      </c>
      <c r="B22373" s="10" t="s">
        <v>6531</v>
      </c>
      <c r="C22373" s="10" t="s">
        <v>36</v>
      </c>
      <c r="D22373" s="10" t="s">
        <v>262</v>
      </c>
      <c r="E22373" s="10" t="s">
        <v>263</v>
      </c>
      <c r="F22373" s="10" t="s">
        <v>16</v>
      </c>
      <c r="G22373" s="11">
        <v>364619712</v>
      </c>
      <c r="H22373" s="6">
        <v>43524737.43</v>
      </c>
      <c r="I22373" s="7">
        <f>H22373/G22373</f>
        <v>0.11937022601235558</v>
      </c>
      <c r="J22373" s="6">
        <v>43649956.850000001</v>
      </c>
      <c r="K22373" s="6">
        <f>H22373</f>
        <v>43524737.43</v>
      </c>
      <c r="L22373" s="8">
        <f>K22373/J22373</f>
        <v>0.99713128192931988</v>
      </c>
    </row>
    <row r="22374" spans="1:12" s="3" customFormat="1" ht="54" outlineLevel="2" x14ac:dyDescent="0.25">
      <c r="A22374" s="35" t="s">
        <v>6608</v>
      </c>
      <c r="B22374" s="36" t="s">
        <v>6531</v>
      </c>
      <c r="C22374" s="36" t="s">
        <v>36</v>
      </c>
      <c r="D22374" s="36" t="s">
        <v>262</v>
      </c>
      <c r="E22374" s="36" t="s">
        <v>263</v>
      </c>
      <c r="F22374" s="36" t="s">
        <v>18</v>
      </c>
      <c r="G22374" s="37">
        <v>11265</v>
      </c>
      <c r="H22374" s="37">
        <v>11265</v>
      </c>
      <c r="I22374" s="4">
        <f>H22374/G22374</f>
        <v>1</v>
      </c>
      <c r="J22374" s="37"/>
      <c r="K22374" s="37"/>
      <c r="L22374" s="40"/>
    </row>
    <row r="22375" spans="1:12" ht="54" outlineLevel="2" x14ac:dyDescent="0.25">
      <c r="A22375" s="9" t="s">
        <v>6608</v>
      </c>
      <c r="B22375" s="10" t="s">
        <v>6531</v>
      </c>
      <c r="C22375" s="10" t="s">
        <v>36</v>
      </c>
      <c r="D22375" s="10" t="s">
        <v>262</v>
      </c>
      <c r="E22375" s="10" t="s">
        <v>263</v>
      </c>
      <c r="F22375" s="10" t="s">
        <v>19</v>
      </c>
      <c r="G22375" s="11">
        <v>2255</v>
      </c>
      <c r="H22375" s="11">
        <v>0</v>
      </c>
      <c r="I22375" s="12">
        <f>H22375/G22375</f>
        <v>0</v>
      </c>
      <c r="J22375" s="11"/>
      <c r="K22375" s="11"/>
      <c r="L22375" s="13"/>
    </row>
    <row r="22376" spans="1:12" ht="27" outlineLevel="1" x14ac:dyDescent="0.25">
      <c r="A22376" s="22" t="s">
        <v>11926</v>
      </c>
      <c r="B22376" s="15"/>
      <c r="C22376" s="15"/>
      <c r="D22376" s="15"/>
      <c r="E22376" s="15"/>
      <c r="F22376" s="15" t="s">
        <v>12960</v>
      </c>
      <c r="G22376" s="16">
        <f>SUBTOTAL(9,G22373:G22375)</f>
        <v>364633232</v>
      </c>
      <c r="H22376" s="16">
        <f>SUBTOTAL(9,H22373:H22375)</f>
        <v>43536002.43</v>
      </c>
      <c r="I22376" s="23"/>
      <c r="J22376" s="16">
        <f>SUBTOTAL(9,J22373:J22375)</f>
        <v>43649956.850000001</v>
      </c>
      <c r="K22376" s="16">
        <f>SUBTOTAL(9,K22373:K22375)</f>
        <v>43524737.43</v>
      </c>
      <c r="L22376" s="17"/>
    </row>
    <row r="22377" spans="1:12" s="3" customFormat="1" ht="54" outlineLevel="2" x14ac:dyDescent="0.25">
      <c r="A22377" s="35" t="s">
        <v>6609</v>
      </c>
      <c r="B22377" s="36" t="s">
        <v>6531</v>
      </c>
      <c r="C22377" s="36" t="s">
        <v>36</v>
      </c>
      <c r="D22377" s="36" t="s">
        <v>3866</v>
      </c>
      <c r="E22377" s="36" t="s">
        <v>3867</v>
      </c>
      <c r="F22377" s="36" t="s">
        <v>16</v>
      </c>
      <c r="G22377" s="37">
        <v>102018493</v>
      </c>
      <c r="H22377" s="37">
        <v>12177970.559999999</v>
      </c>
      <c r="I22377" s="38">
        <f>H22377/G22377</f>
        <v>0.11937022594521171</v>
      </c>
      <c r="J22377" s="37">
        <v>12214378.92</v>
      </c>
      <c r="K22377" s="37">
        <f>H22377</f>
        <v>12177970.559999999</v>
      </c>
      <c r="L22377" s="39">
        <f>K22377/J22377</f>
        <v>0.99701922134244703</v>
      </c>
    </row>
    <row r="22378" spans="1:12" ht="54" outlineLevel="2" x14ac:dyDescent="0.25">
      <c r="A22378" s="9" t="s">
        <v>6609</v>
      </c>
      <c r="B22378" s="10" t="s">
        <v>6531</v>
      </c>
      <c r="C22378" s="10" t="s">
        <v>36</v>
      </c>
      <c r="D22378" s="10" t="s">
        <v>3866</v>
      </c>
      <c r="E22378" s="10" t="s">
        <v>3867</v>
      </c>
      <c r="F22378" s="10" t="s">
        <v>18</v>
      </c>
      <c r="G22378" s="11">
        <v>1955</v>
      </c>
      <c r="H22378" s="11">
        <v>1955</v>
      </c>
      <c r="I22378" s="12">
        <f>H22378/G22378</f>
        <v>1</v>
      </c>
      <c r="J22378" s="11"/>
      <c r="K22378" s="11"/>
      <c r="L22378" s="13"/>
    </row>
    <row r="22379" spans="1:12" s="3" customFormat="1" ht="54" outlineLevel="2" x14ac:dyDescent="0.25">
      <c r="A22379" s="35" t="s">
        <v>6609</v>
      </c>
      <c r="B22379" s="36" t="s">
        <v>6531</v>
      </c>
      <c r="C22379" s="36" t="s">
        <v>36</v>
      </c>
      <c r="D22379" s="36" t="s">
        <v>3866</v>
      </c>
      <c r="E22379" s="36" t="s">
        <v>3867</v>
      </c>
      <c r="F22379" s="36" t="s">
        <v>19</v>
      </c>
      <c r="G22379" s="37">
        <v>631</v>
      </c>
      <c r="H22379" s="37">
        <v>0</v>
      </c>
      <c r="I22379" s="4">
        <f>H22379/G22379</f>
        <v>0</v>
      </c>
      <c r="J22379" s="37"/>
      <c r="K22379" s="37"/>
      <c r="L22379" s="40"/>
    </row>
    <row r="22380" spans="1:12" ht="27" outlineLevel="1" x14ac:dyDescent="0.25">
      <c r="A22380" s="18" t="s">
        <v>11927</v>
      </c>
      <c r="B22380" s="19"/>
      <c r="C22380" s="19"/>
      <c r="D22380" s="19"/>
      <c r="E22380" s="19"/>
      <c r="F22380" s="15" t="s">
        <v>12960</v>
      </c>
      <c r="G22380" s="20">
        <f>SUBTOTAL(9,G22377:G22379)</f>
        <v>102021079</v>
      </c>
      <c r="H22380" s="16">
        <f>SUBTOTAL(9,H22377:H22379)</f>
        <v>12179925.559999999</v>
      </c>
      <c r="I22380" s="23"/>
      <c r="J22380" s="20">
        <f>SUBTOTAL(9,J22377:J22379)</f>
        <v>12214378.92</v>
      </c>
      <c r="K22380" s="20">
        <f>SUBTOTAL(9,K22377:K22379)</f>
        <v>12177970.559999999</v>
      </c>
      <c r="L22380" s="21"/>
    </row>
    <row r="22381" spans="1:12" ht="54" outlineLevel="2" x14ac:dyDescent="0.25">
      <c r="A22381" s="9" t="s">
        <v>6610</v>
      </c>
      <c r="B22381" s="10" t="s">
        <v>6531</v>
      </c>
      <c r="C22381" s="10" t="s">
        <v>36</v>
      </c>
      <c r="D22381" s="10" t="s">
        <v>3869</v>
      </c>
      <c r="E22381" s="10" t="s">
        <v>3870</v>
      </c>
      <c r="F22381" s="10" t="s">
        <v>16</v>
      </c>
      <c r="G22381" s="11">
        <v>198254600</v>
      </c>
      <c r="H22381" s="6">
        <v>23665696.399999999</v>
      </c>
      <c r="I22381" s="7">
        <f>H22381/G22381</f>
        <v>0.11937022596197011</v>
      </c>
      <c r="J22381" s="6">
        <v>23735251.759999998</v>
      </c>
      <c r="K22381" s="6">
        <f>H22381</f>
        <v>23665696.399999999</v>
      </c>
      <c r="L22381" s="8">
        <f>K22381/J22381</f>
        <v>0.99706953350639327</v>
      </c>
    </row>
    <row r="22382" spans="1:12" s="3" customFormat="1" ht="54" outlineLevel="2" x14ac:dyDescent="0.25">
      <c r="A22382" s="35" t="s">
        <v>6610</v>
      </c>
      <c r="B22382" s="36" t="s">
        <v>6531</v>
      </c>
      <c r="C22382" s="36" t="s">
        <v>36</v>
      </c>
      <c r="D22382" s="36" t="s">
        <v>3869</v>
      </c>
      <c r="E22382" s="36" t="s">
        <v>3870</v>
      </c>
      <c r="F22382" s="36" t="s">
        <v>18</v>
      </c>
      <c r="G22382" s="37">
        <v>2603</v>
      </c>
      <c r="H22382" s="37">
        <v>2603</v>
      </c>
      <c r="I22382" s="4">
        <f>H22382/G22382</f>
        <v>1</v>
      </c>
      <c r="J22382" s="37"/>
      <c r="K22382" s="37"/>
      <c r="L22382" s="40"/>
    </row>
    <row r="22383" spans="1:12" ht="54" outlineLevel="2" x14ac:dyDescent="0.25">
      <c r="A22383" s="9" t="s">
        <v>6610</v>
      </c>
      <c r="B22383" s="10" t="s">
        <v>6531</v>
      </c>
      <c r="C22383" s="10" t="s">
        <v>36</v>
      </c>
      <c r="D22383" s="10" t="s">
        <v>3869</v>
      </c>
      <c r="E22383" s="10" t="s">
        <v>3870</v>
      </c>
      <c r="F22383" s="10" t="s">
        <v>19</v>
      </c>
      <c r="G22383" s="11">
        <v>1226</v>
      </c>
      <c r="H22383" s="11">
        <v>0</v>
      </c>
      <c r="I22383" s="12">
        <f>H22383/G22383</f>
        <v>0</v>
      </c>
      <c r="J22383" s="11"/>
      <c r="K22383" s="11"/>
      <c r="L22383" s="13"/>
    </row>
    <row r="22384" spans="1:12" ht="27" outlineLevel="1" x14ac:dyDescent="0.25">
      <c r="A22384" s="22" t="s">
        <v>11928</v>
      </c>
      <c r="B22384" s="15"/>
      <c r="C22384" s="15"/>
      <c r="D22384" s="15"/>
      <c r="E22384" s="15"/>
      <c r="F22384" s="15" t="s">
        <v>12960</v>
      </c>
      <c r="G22384" s="16">
        <f>SUBTOTAL(9,G22381:G22383)</f>
        <v>198258429</v>
      </c>
      <c r="H22384" s="16">
        <f>SUBTOTAL(9,H22381:H22383)</f>
        <v>23668299.399999999</v>
      </c>
      <c r="I22384" s="23"/>
      <c r="J22384" s="16">
        <f>SUBTOTAL(9,J22381:J22383)</f>
        <v>23735251.759999998</v>
      </c>
      <c r="K22384" s="16">
        <f>SUBTOTAL(9,K22381:K22383)</f>
        <v>23665696.399999999</v>
      </c>
      <c r="L22384" s="17"/>
    </row>
    <row r="22385" spans="1:12" s="3" customFormat="1" ht="54" outlineLevel="2" x14ac:dyDescent="0.25">
      <c r="A22385" s="35" t="s">
        <v>6611</v>
      </c>
      <c r="B22385" s="36" t="s">
        <v>6531</v>
      </c>
      <c r="C22385" s="36" t="s">
        <v>36</v>
      </c>
      <c r="D22385" s="36" t="s">
        <v>265</v>
      </c>
      <c r="E22385" s="36" t="s">
        <v>266</v>
      </c>
      <c r="F22385" s="36" t="s">
        <v>16</v>
      </c>
      <c r="G22385" s="37">
        <v>556811313</v>
      </c>
      <c r="H22385" s="37">
        <v>66466692.269999996</v>
      </c>
      <c r="I22385" s="38">
        <f>H22385/G22385</f>
        <v>0.11937022599610866</v>
      </c>
      <c r="J22385" s="37">
        <v>66660986.280000001</v>
      </c>
      <c r="K22385" s="37">
        <f>H22385</f>
        <v>66466692.269999996</v>
      </c>
      <c r="L22385" s="39">
        <f>K22385/J22385</f>
        <v>0.99708534150419104</v>
      </c>
    </row>
    <row r="22386" spans="1:12" ht="54" outlineLevel="2" x14ac:dyDescent="0.25">
      <c r="A22386" s="9" t="s">
        <v>6611</v>
      </c>
      <c r="B22386" s="10" t="s">
        <v>6531</v>
      </c>
      <c r="C22386" s="10" t="s">
        <v>36</v>
      </c>
      <c r="D22386" s="10" t="s">
        <v>265</v>
      </c>
      <c r="E22386" s="10" t="s">
        <v>266</v>
      </c>
      <c r="F22386" s="10" t="s">
        <v>18</v>
      </c>
      <c r="G22386" s="11">
        <v>11177</v>
      </c>
      <c r="H22386" s="11">
        <v>11177</v>
      </c>
      <c r="I22386" s="12">
        <f>H22386/G22386</f>
        <v>1</v>
      </c>
      <c r="J22386" s="11"/>
      <c r="K22386" s="11"/>
      <c r="L22386" s="13"/>
    </row>
    <row r="22387" spans="1:12" s="3" customFormat="1" ht="54" outlineLevel="2" x14ac:dyDescent="0.25">
      <c r="A22387" s="35" t="s">
        <v>6611</v>
      </c>
      <c r="B22387" s="36" t="s">
        <v>6531</v>
      </c>
      <c r="C22387" s="36" t="s">
        <v>36</v>
      </c>
      <c r="D22387" s="36" t="s">
        <v>265</v>
      </c>
      <c r="E22387" s="36" t="s">
        <v>266</v>
      </c>
      <c r="F22387" s="36" t="s">
        <v>19</v>
      </c>
      <c r="G22387" s="37">
        <v>3444</v>
      </c>
      <c r="H22387" s="37">
        <v>0</v>
      </c>
      <c r="I22387" s="4">
        <f>H22387/G22387</f>
        <v>0</v>
      </c>
      <c r="J22387" s="37"/>
      <c r="K22387" s="37"/>
      <c r="L22387" s="40"/>
    </row>
    <row r="22388" spans="1:12" ht="27" outlineLevel="1" x14ac:dyDescent="0.25">
      <c r="A22388" s="18" t="s">
        <v>11929</v>
      </c>
      <c r="B22388" s="19"/>
      <c r="C22388" s="19"/>
      <c r="D22388" s="19"/>
      <c r="E22388" s="19"/>
      <c r="F22388" s="15" t="s">
        <v>12960</v>
      </c>
      <c r="G22388" s="20">
        <f>SUBTOTAL(9,G22385:G22387)</f>
        <v>556825934</v>
      </c>
      <c r="H22388" s="16">
        <f>SUBTOTAL(9,H22385:H22387)</f>
        <v>66477869.269999996</v>
      </c>
      <c r="I22388" s="23"/>
      <c r="J22388" s="20">
        <f>SUBTOTAL(9,J22385:J22387)</f>
        <v>66660986.280000001</v>
      </c>
      <c r="K22388" s="20">
        <f>SUBTOTAL(9,K22385:K22387)</f>
        <v>66466692.269999996</v>
      </c>
      <c r="L22388" s="21"/>
    </row>
    <row r="22389" spans="1:12" ht="54" outlineLevel="2" x14ac:dyDescent="0.25">
      <c r="A22389" s="9" t="s">
        <v>6612</v>
      </c>
      <c r="B22389" s="10" t="s">
        <v>6531</v>
      </c>
      <c r="C22389" s="10" t="s">
        <v>36</v>
      </c>
      <c r="D22389" s="10" t="s">
        <v>268</v>
      </c>
      <c r="E22389" s="10" t="s">
        <v>269</v>
      </c>
      <c r="F22389" s="10" t="s">
        <v>16</v>
      </c>
      <c r="G22389" s="11">
        <v>386835937</v>
      </c>
      <c r="H22389" s="6">
        <v>46176693.229999997</v>
      </c>
      <c r="I22389" s="7">
        <f>H22389/G22389</f>
        <v>0.11937022601392899</v>
      </c>
      <c r="J22389" s="6">
        <v>46310397.819999993</v>
      </c>
      <c r="K22389" s="6">
        <f>H22389</f>
        <v>46176693.229999997</v>
      </c>
      <c r="L22389" s="8">
        <f>K22389/J22389</f>
        <v>0.99711286025830137</v>
      </c>
    </row>
    <row r="22390" spans="1:12" s="3" customFormat="1" ht="54" outlineLevel="2" x14ac:dyDescent="0.25">
      <c r="A22390" s="35" t="s">
        <v>6612</v>
      </c>
      <c r="B22390" s="36" t="s">
        <v>6531</v>
      </c>
      <c r="C22390" s="36" t="s">
        <v>36</v>
      </c>
      <c r="D22390" s="36" t="s">
        <v>268</v>
      </c>
      <c r="E22390" s="36" t="s">
        <v>269</v>
      </c>
      <c r="F22390" s="36" t="s">
        <v>18</v>
      </c>
      <c r="G22390" s="37">
        <v>4417</v>
      </c>
      <c r="H22390" s="37">
        <v>4417</v>
      </c>
      <c r="I22390" s="4">
        <f>H22390/G22390</f>
        <v>1</v>
      </c>
      <c r="J22390" s="37"/>
      <c r="K22390" s="37"/>
      <c r="L22390" s="40"/>
    </row>
    <row r="22391" spans="1:12" ht="54" outlineLevel="2" x14ac:dyDescent="0.25">
      <c r="A22391" s="9" t="s">
        <v>6612</v>
      </c>
      <c r="B22391" s="10" t="s">
        <v>6531</v>
      </c>
      <c r="C22391" s="10" t="s">
        <v>36</v>
      </c>
      <c r="D22391" s="10" t="s">
        <v>268</v>
      </c>
      <c r="E22391" s="10" t="s">
        <v>269</v>
      </c>
      <c r="F22391" s="10" t="s">
        <v>19</v>
      </c>
      <c r="G22391" s="11">
        <v>2393</v>
      </c>
      <c r="H22391" s="11">
        <v>0</v>
      </c>
      <c r="I22391" s="12">
        <f>H22391/G22391</f>
        <v>0</v>
      </c>
      <c r="J22391" s="11"/>
      <c r="K22391" s="11"/>
      <c r="L22391" s="13"/>
    </row>
    <row r="22392" spans="1:12" ht="27" outlineLevel="1" x14ac:dyDescent="0.25">
      <c r="A22392" s="22" t="s">
        <v>11930</v>
      </c>
      <c r="B22392" s="15"/>
      <c r="C22392" s="15"/>
      <c r="D22392" s="15"/>
      <c r="E22392" s="15"/>
      <c r="F22392" s="15" t="s">
        <v>12960</v>
      </c>
      <c r="G22392" s="16">
        <f>SUBTOTAL(9,G22389:G22391)</f>
        <v>386842747</v>
      </c>
      <c r="H22392" s="16">
        <f>SUBTOTAL(9,H22389:H22391)</f>
        <v>46181110.229999997</v>
      </c>
      <c r="I22392" s="23"/>
      <c r="J22392" s="16">
        <f>SUBTOTAL(9,J22389:J22391)</f>
        <v>46310397.819999993</v>
      </c>
      <c r="K22392" s="16">
        <f>SUBTOTAL(9,K22389:K22391)</f>
        <v>46176693.229999997</v>
      </c>
      <c r="L22392" s="17"/>
    </row>
    <row r="22393" spans="1:12" s="3" customFormat="1" ht="54" outlineLevel="2" x14ac:dyDescent="0.25">
      <c r="A22393" s="35" t="s">
        <v>6613</v>
      </c>
      <c r="B22393" s="36" t="s">
        <v>6531</v>
      </c>
      <c r="C22393" s="36" t="s">
        <v>36</v>
      </c>
      <c r="D22393" s="36" t="s">
        <v>271</v>
      </c>
      <c r="E22393" s="36" t="s">
        <v>272</v>
      </c>
      <c r="F22393" s="36" t="s">
        <v>16</v>
      </c>
      <c r="G22393" s="37">
        <v>100903561</v>
      </c>
      <c r="H22393" s="37">
        <v>12044880.879999999</v>
      </c>
      <c r="I22393" s="38">
        <f>H22393/G22393</f>
        <v>0.11937022599232151</v>
      </c>
      <c r="J22393" s="37">
        <v>12080203.210000001</v>
      </c>
      <c r="K22393" s="37">
        <f>H22393</f>
        <v>12044880.879999999</v>
      </c>
      <c r="L22393" s="39">
        <f>K22393/J22393</f>
        <v>0.99707601524693212</v>
      </c>
    </row>
    <row r="22394" spans="1:12" ht="54" outlineLevel="2" x14ac:dyDescent="0.25">
      <c r="A22394" s="9" t="s">
        <v>6613</v>
      </c>
      <c r="B22394" s="10" t="s">
        <v>6531</v>
      </c>
      <c r="C22394" s="10" t="s">
        <v>36</v>
      </c>
      <c r="D22394" s="10" t="s">
        <v>271</v>
      </c>
      <c r="E22394" s="10" t="s">
        <v>272</v>
      </c>
      <c r="F22394" s="10" t="s">
        <v>18</v>
      </c>
      <c r="G22394" s="11">
        <v>2165</v>
      </c>
      <c r="H22394" s="11">
        <v>2165</v>
      </c>
      <c r="I22394" s="12">
        <f>H22394/G22394</f>
        <v>1</v>
      </c>
      <c r="J22394" s="11"/>
      <c r="K22394" s="11"/>
      <c r="L22394" s="13"/>
    </row>
    <row r="22395" spans="1:12" s="3" customFormat="1" ht="54" outlineLevel="2" x14ac:dyDescent="0.25">
      <c r="A22395" s="35" t="s">
        <v>6613</v>
      </c>
      <c r="B22395" s="36" t="s">
        <v>6531</v>
      </c>
      <c r="C22395" s="36" t="s">
        <v>36</v>
      </c>
      <c r="D22395" s="36" t="s">
        <v>271</v>
      </c>
      <c r="E22395" s="36" t="s">
        <v>272</v>
      </c>
      <c r="F22395" s="36" t="s">
        <v>19</v>
      </c>
      <c r="G22395" s="37">
        <v>624</v>
      </c>
      <c r="H22395" s="37">
        <v>0</v>
      </c>
      <c r="I22395" s="4">
        <f>H22395/G22395</f>
        <v>0</v>
      </c>
      <c r="J22395" s="37"/>
      <c r="K22395" s="37"/>
      <c r="L22395" s="40"/>
    </row>
    <row r="22396" spans="1:12" ht="27" outlineLevel="1" x14ac:dyDescent="0.25">
      <c r="A22396" s="18" t="s">
        <v>11931</v>
      </c>
      <c r="B22396" s="19"/>
      <c r="C22396" s="19"/>
      <c r="D22396" s="19"/>
      <c r="E22396" s="19"/>
      <c r="F22396" s="15" t="s">
        <v>12960</v>
      </c>
      <c r="G22396" s="20">
        <f>SUBTOTAL(9,G22393:G22395)</f>
        <v>100906350</v>
      </c>
      <c r="H22396" s="16">
        <f>SUBTOTAL(9,H22393:H22395)</f>
        <v>12047045.879999999</v>
      </c>
      <c r="I22396" s="23"/>
      <c r="J22396" s="20">
        <f>SUBTOTAL(9,J22393:J22395)</f>
        <v>12080203.210000001</v>
      </c>
      <c r="K22396" s="20">
        <f>SUBTOTAL(9,K22393:K22395)</f>
        <v>12044880.879999999</v>
      </c>
      <c r="L22396" s="21"/>
    </row>
    <row r="22397" spans="1:12" ht="54" outlineLevel="2" x14ac:dyDescent="0.25">
      <c r="A22397" s="9" t="s">
        <v>6614</v>
      </c>
      <c r="B22397" s="10" t="s">
        <v>6531</v>
      </c>
      <c r="C22397" s="10" t="s">
        <v>36</v>
      </c>
      <c r="D22397" s="10" t="s">
        <v>274</v>
      </c>
      <c r="E22397" s="10" t="s">
        <v>275</v>
      </c>
      <c r="F22397" s="10" t="s">
        <v>16</v>
      </c>
      <c r="G22397" s="11">
        <v>580625158</v>
      </c>
      <c r="H22397" s="6">
        <v>69309356.329999998</v>
      </c>
      <c r="I22397" s="7">
        <f>H22397/G22397</f>
        <v>0.1193702259969934</v>
      </c>
      <c r="J22397" s="6">
        <v>69511077.109999999</v>
      </c>
      <c r="K22397" s="6">
        <f>H22397</f>
        <v>69309356.329999998</v>
      </c>
      <c r="L22397" s="8">
        <f>K22397/J22397</f>
        <v>0.99709800526208536</v>
      </c>
    </row>
    <row r="22398" spans="1:12" s="3" customFormat="1" ht="54" outlineLevel="2" x14ac:dyDescent="0.25">
      <c r="A22398" s="35" t="s">
        <v>6614</v>
      </c>
      <c r="B22398" s="36" t="s">
        <v>6531</v>
      </c>
      <c r="C22398" s="36" t="s">
        <v>36</v>
      </c>
      <c r="D22398" s="36" t="s">
        <v>274</v>
      </c>
      <c r="E22398" s="36" t="s">
        <v>275</v>
      </c>
      <c r="F22398" s="36" t="s">
        <v>18</v>
      </c>
      <c r="G22398" s="37">
        <v>22544</v>
      </c>
      <c r="H22398" s="37">
        <v>22544</v>
      </c>
      <c r="I22398" s="4">
        <f>H22398/G22398</f>
        <v>1</v>
      </c>
      <c r="J22398" s="37"/>
      <c r="K22398" s="37"/>
      <c r="L22398" s="40"/>
    </row>
    <row r="22399" spans="1:12" ht="54" outlineLevel="2" x14ac:dyDescent="0.25">
      <c r="A22399" s="9" t="s">
        <v>6614</v>
      </c>
      <c r="B22399" s="10" t="s">
        <v>6531</v>
      </c>
      <c r="C22399" s="10" t="s">
        <v>36</v>
      </c>
      <c r="D22399" s="10" t="s">
        <v>274</v>
      </c>
      <c r="E22399" s="10" t="s">
        <v>275</v>
      </c>
      <c r="F22399" s="10" t="s">
        <v>19</v>
      </c>
      <c r="G22399" s="11">
        <v>3591</v>
      </c>
      <c r="H22399" s="11">
        <v>0</v>
      </c>
      <c r="I22399" s="12">
        <f>H22399/G22399</f>
        <v>0</v>
      </c>
      <c r="J22399" s="11"/>
      <c r="K22399" s="11"/>
      <c r="L22399" s="13"/>
    </row>
    <row r="22400" spans="1:12" ht="27" outlineLevel="1" x14ac:dyDescent="0.25">
      <c r="A22400" s="22" t="s">
        <v>11932</v>
      </c>
      <c r="B22400" s="15"/>
      <c r="C22400" s="15"/>
      <c r="D22400" s="15"/>
      <c r="E22400" s="15"/>
      <c r="F22400" s="15" t="s">
        <v>12960</v>
      </c>
      <c r="G22400" s="16">
        <f>SUBTOTAL(9,G22397:G22399)</f>
        <v>580651293</v>
      </c>
      <c r="H22400" s="16">
        <f>SUBTOTAL(9,H22397:H22399)</f>
        <v>69331900.329999998</v>
      </c>
      <c r="I22400" s="23"/>
      <c r="J22400" s="16">
        <f>SUBTOTAL(9,J22397:J22399)</f>
        <v>69511077.109999999</v>
      </c>
      <c r="K22400" s="16">
        <f>SUBTOTAL(9,K22397:K22399)</f>
        <v>69309356.329999998</v>
      </c>
      <c r="L22400" s="17"/>
    </row>
    <row r="22401" spans="1:12" s="3" customFormat="1" ht="54" outlineLevel="2" x14ac:dyDescent="0.25">
      <c r="A22401" s="35" t="s">
        <v>6615</v>
      </c>
      <c r="B22401" s="36" t="s">
        <v>6531</v>
      </c>
      <c r="C22401" s="36" t="s">
        <v>36</v>
      </c>
      <c r="D22401" s="36" t="s">
        <v>277</v>
      </c>
      <c r="E22401" s="36" t="s">
        <v>278</v>
      </c>
      <c r="F22401" s="36" t="s">
        <v>16</v>
      </c>
      <c r="G22401" s="37">
        <v>52847375</v>
      </c>
      <c r="H22401" s="37">
        <v>6308403.1000000006</v>
      </c>
      <c r="I22401" s="38">
        <f>H22401/G22401</f>
        <v>0.11937022605190893</v>
      </c>
      <c r="J22401" s="37">
        <v>6326846.8300000001</v>
      </c>
      <c r="K22401" s="37">
        <f>H22401</f>
        <v>6308403.1000000006</v>
      </c>
      <c r="L22401" s="39">
        <f>K22401/J22401</f>
        <v>0.99708484644949125</v>
      </c>
    </row>
    <row r="22402" spans="1:12" ht="54" outlineLevel="2" x14ac:dyDescent="0.25">
      <c r="A22402" s="9" t="s">
        <v>6615</v>
      </c>
      <c r="B22402" s="10" t="s">
        <v>6531</v>
      </c>
      <c r="C22402" s="10" t="s">
        <v>36</v>
      </c>
      <c r="D22402" s="10" t="s">
        <v>277</v>
      </c>
      <c r="E22402" s="10" t="s">
        <v>278</v>
      </c>
      <c r="F22402" s="10" t="s">
        <v>18</v>
      </c>
      <c r="G22402" s="11">
        <v>1766</v>
      </c>
      <c r="H22402" s="11">
        <v>1766</v>
      </c>
      <c r="I22402" s="12">
        <f>H22402/G22402</f>
        <v>1</v>
      </c>
      <c r="J22402" s="11"/>
      <c r="K22402" s="11"/>
      <c r="L22402" s="13"/>
    </row>
    <row r="22403" spans="1:12" s="3" customFormat="1" ht="54" outlineLevel="2" x14ac:dyDescent="0.25">
      <c r="A22403" s="35" t="s">
        <v>6615</v>
      </c>
      <c r="B22403" s="36" t="s">
        <v>6531</v>
      </c>
      <c r="C22403" s="36" t="s">
        <v>36</v>
      </c>
      <c r="D22403" s="36" t="s">
        <v>277</v>
      </c>
      <c r="E22403" s="36" t="s">
        <v>278</v>
      </c>
      <c r="F22403" s="36" t="s">
        <v>19</v>
      </c>
      <c r="G22403" s="37">
        <v>327</v>
      </c>
      <c r="H22403" s="37">
        <v>0</v>
      </c>
      <c r="I22403" s="4">
        <f>H22403/G22403</f>
        <v>0</v>
      </c>
      <c r="J22403" s="37"/>
      <c r="K22403" s="37"/>
      <c r="L22403" s="40"/>
    </row>
    <row r="22404" spans="1:12" ht="27" outlineLevel="1" x14ac:dyDescent="0.25">
      <c r="A22404" s="18" t="s">
        <v>11933</v>
      </c>
      <c r="B22404" s="19"/>
      <c r="C22404" s="19"/>
      <c r="D22404" s="19"/>
      <c r="E22404" s="19"/>
      <c r="F22404" s="15" t="s">
        <v>12960</v>
      </c>
      <c r="G22404" s="20">
        <f>SUBTOTAL(9,G22401:G22403)</f>
        <v>52849468</v>
      </c>
      <c r="H22404" s="16">
        <f>SUBTOTAL(9,H22401:H22403)</f>
        <v>6310169.1000000006</v>
      </c>
      <c r="I22404" s="23"/>
      <c r="J22404" s="20">
        <f>SUBTOTAL(9,J22401:J22403)</f>
        <v>6326846.8300000001</v>
      </c>
      <c r="K22404" s="20">
        <f>SUBTOTAL(9,K22401:K22403)</f>
        <v>6308403.1000000006</v>
      </c>
      <c r="L22404" s="21"/>
    </row>
    <row r="22405" spans="1:12" ht="54" outlineLevel="2" x14ac:dyDescent="0.25">
      <c r="A22405" s="9" t="s">
        <v>6616</v>
      </c>
      <c r="B22405" s="10" t="s">
        <v>6531</v>
      </c>
      <c r="C22405" s="10" t="s">
        <v>36</v>
      </c>
      <c r="D22405" s="10" t="s">
        <v>280</v>
      </c>
      <c r="E22405" s="10" t="s">
        <v>281</v>
      </c>
      <c r="F22405" s="10" t="s">
        <v>16</v>
      </c>
      <c r="G22405" s="11">
        <v>368584536</v>
      </c>
      <c r="H22405" s="6">
        <v>43998019.369999997</v>
      </c>
      <c r="I22405" s="7">
        <f>H22405/G22405</f>
        <v>0.11937022602055122</v>
      </c>
      <c r="J22405" s="6">
        <v>44126134.859999999</v>
      </c>
      <c r="K22405" s="6">
        <f>H22405</f>
        <v>43998019.369999997</v>
      </c>
      <c r="L22405" s="8">
        <f>K22405/J22405</f>
        <v>0.99709660747748519</v>
      </c>
    </row>
    <row r="22406" spans="1:12" s="3" customFormat="1" ht="54" outlineLevel="2" x14ac:dyDescent="0.25">
      <c r="A22406" s="35" t="s">
        <v>6616</v>
      </c>
      <c r="B22406" s="36" t="s">
        <v>6531</v>
      </c>
      <c r="C22406" s="36" t="s">
        <v>36</v>
      </c>
      <c r="D22406" s="36" t="s">
        <v>280</v>
      </c>
      <c r="E22406" s="36" t="s">
        <v>281</v>
      </c>
      <c r="F22406" s="36" t="s">
        <v>18</v>
      </c>
      <c r="G22406" s="37">
        <v>9687</v>
      </c>
      <c r="H22406" s="37">
        <v>9687</v>
      </c>
      <c r="I22406" s="4">
        <f>H22406/G22406</f>
        <v>1</v>
      </c>
      <c r="J22406" s="37"/>
      <c r="K22406" s="37"/>
      <c r="L22406" s="40"/>
    </row>
    <row r="22407" spans="1:12" ht="54" outlineLevel="2" x14ac:dyDescent="0.25">
      <c r="A22407" s="9" t="s">
        <v>6616</v>
      </c>
      <c r="B22407" s="10" t="s">
        <v>6531</v>
      </c>
      <c r="C22407" s="10" t="s">
        <v>36</v>
      </c>
      <c r="D22407" s="10" t="s">
        <v>280</v>
      </c>
      <c r="E22407" s="10" t="s">
        <v>281</v>
      </c>
      <c r="F22407" s="10" t="s">
        <v>19</v>
      </c>
      <c r="G22407" s="11">
        <v>2280</v>
      </c>
      <c r="H22407" s="11">
        <v>0</v>
      </c>
      <c r="I22407" s="12">
        <f>H22407/G22407</f>
        <v>0</v>
      </c>
      <c r="J22407" s="11"/>
      <c r="K22407" s="11"/>
      <c r="L22407" s="13"/>
    </row>
    <row r="22408" spans="1:12" ht="27" outlineLevel="1" x14ac:dyDescent="0.25">
      <c r="A22408" s="22" t="s">
        <v>11934</v>
      </c>
      <c r="B22408" s="15"/>
      <c r="C22408" s="15"/>
      <c r="D22408" s="15"/>
      <c r="E22408" s="15"/>
      <c r="F22408" s="15" t="s">
        <v>12960</v>
      </c>
      <c r="G22408" s="16">
        <f>SUBTOTAL(9,G22405:G22407)</f>
        <v>368596503</v>
      </c>
      <c r="H22408" s="16">
        <f>SUBTOTAL(9,H22405:H22407)</f>
        <v>44007706.369999997</v>
      </c>
      <c r="I22408" s="23"/>
      <c r="J22408" s="16">
        <f>SUBTOTAL(9,J22405:J22407)</f>
        <v>44126134.859999999</v>
      </c>
      <c r="K22408" s="16">
        <f>SUBTOTAL(9,K22405:K22407)</f>
        <v>43998019.369999997</v>
      </c>
      <c r="L22408" s="17"/>
    </row>
    <row r="22409" spans="1:12" s="3" customFormat="1" ht="54" outlineLevel="2" x14ac:dyDescent="0.25">
      <c r="A22409" s="35" t="s">
        <v>6617</v>
      </c>
      <c r="B22409" s="36" t="s">
        <v>6531</v>
      </c>
      <c r="C22409" s="36" t="s">
        <v>36</v>
      </c>
      <c r="D22409" s="36" t="s">
        <v>283</v>
      </c>
      <c r="E22409" s="36" t="s">
        <v>284</v>
      </c>
      <c r="F22409" s="36" t="s">
        <v>16</v>
      </c>
      <c r="G22409" s="37">
        <v>125794528</v>
      </c>
      <c r="H22409" s="37">
        <v>15016121.239999998</v>
      </c>
      <c r="I22409" s="38">
        <f>H22409/G22409</f>
        <v>0.1193702260244579</v>
      </c>
      <c r="J22409" s="37">
        <v>15061229.539999999</v>
      </c>
      <c r="K22409" s="37">
        <f>H22409</f>
        <v>15016121.239999998</v>
      </c>
      <c r="L22409" s="39">
        <f>K22409/J22409</f>
        <v>0.99700500547580118</v>
      </c>
    </row>
    <row r="22410" spans="1:12" ht="54" outlineLevel="2" x14ac:dyDescent="0.25">
      <c r="A22410" s="9" t="s">
        <v>6617</v>
      </c>
      <c r="B22410" s="10" t="s">
        <v>6531</v>
      </c>
      <c r="C22410" s="10" t="s">
        <v>36</v>
      </c>
      <c r="D22410" s="10" t="s">
        <v>283</v>
      </c>
      <c r="E22410" s="10" t="s">
        <v>284</v>
      </c>
      <c r="F22410" s="10" t="s">
        <v>18</v>
      </c>
      <c r="G22410" s="11">
        <v>438</v>
      </c>
      <c r="H22410" s="11">
        <v>438</v>
      </c>
      <c r="I22410" s="12">
        <f>H22410/G22410</f>
        <v>1</v>
      </c>
      <c r="J22410" s="11"/>
      <c r="K22410" s="11"/>
      <c r="L22410" s="13"/>
    </row>
    <row r="22411" spans="1:12" s="3" customFormat="1" ht="54" outlineLevel="2" x14ac:dyDescent="0.25">
      <c r="A22411" s="35" t="s">
        <v>6617</v>
      </c>
      <c r="B22411" s="36" t="s">
        <v>6531</v>
      </c>
      <c r="C22411" s="36" t="s">
        <v>36</v>
      </c>
      <c r="D22411" s="36" t="s">
        <v>283</v>
      </c>
      <c r="E22411" s="36" t="s">
        <v>284</v>
      </c>
      <c r="F22411" s="36" t="s">
        <v>19</v>
      </c>
      <c r="G22411" s="37">
        <v>778</v>
      </c>
      <c r="H22411" s="37">
        <v>0</v>
      </c>
      <c r="I22411" s="4">
        <f>H22411/G22411</f>
        <v>0</v>
      </c>
      <c r="J22411" s="37"/>
      <c r="K22411" s="37"/>
      <c r="L22411" s="40"/>
    </row>
    <row r="22412" spans="1:12" ht="27" outlineLevel="1" x14ac:dyDescent="0.25">
      <c r="A22412" s="18" t="s">
        <v>11935</v>
      </c>
      <c r="B22412" s="19"/>
      <c r="C22412" s="19"/>
      <c r="D22412" s="19"/>
      <c r="E22412" s="19"/>
      <c r="F22412" s="15" t="s">
        <v>12960</v>
      </c>
      <c r="G22412" s="20">
        <f>SUBTOTAL(9,G22409:G22411)</f>
        <v>125795744</v>
      </c>
      <c r="H22412" s="16">
        <f>SUBTOTAL(9,H22409:H22411)</f>
        <v>15016559.239999998</v>
      </c>
      <c r="I22412" s="23"/>
      <c r="J22412" s="20">
        <f>SUBTOTAL(9,J22409:J22411)</f>
        <v>15061229.539999999</v>
      </c>
      <c r="K22412" s="20">
        <f>SUBTOTAL(9,K22409:K22411)</f>
        <v>15016121.239999998</v>
      </c>
      <c r="L22412" s="21"/>
    </row>
    <row r="22413" spans="1:12" ht="54" outlineLevel="2" x14ac:dyDescent="0.25">
      <c r="A22413" s="9" t="s">
        <v>6618</v>
      </c>
      <c r="B22413" s="10" t="s">
        <v>6531</v>
      </c>
      <c r="C22413" s="10" t="s">
        <v>36</v>
      </c>
      <c r="D22413" s="10" t="s">
        <v>6619</v>
      </c>
      <c r="E22413" s="10" t="s">
        <v>6620</v>
      </c>
      <c r="F22413" s="10" t="s">
        <v>16</v>
      </c>
      <c r="G22413" s="11">
        <v>120039767</v>
      </c>
      <c r="H22413" s="6">
        <v>14329174.119999999</v>
      </c>
      <c r="I22413" s="7">
        <f>H22413/G22413</f>
        <v>0.11937022603517715</v>
      </c>
      <c r="J22413" s="6">
        <v>14371093.09</v>
      </c>
      <c r="K22413" s="6">
        <f>H22413</f>
        <v>14329174.119999999</v>
      </c>
      <c r="L22413" s="8">
        <f>K22413/J22413</f>
        <v>0.99708310497068797</v>
      </c>
    </row>
    <row r="22414" spans="1:12" s="3" customFormat="1" ht="54" outlineLevel="2" x14ac:dyDescent="0.25">
      <c r="A22414" s="35" t="s">
        <v>6618</v>
      </c>
      <c r="B22414" s="36" t="s">
        <v>6531</v>
      </c>
      <c r="C22414" s="36" t="s">
        <v>36</v>
      </c>
      <c r="D22414" s="36" t="s">
        <v>6619</v>
      </c>
      <c r="E22414" s="36" t="s">
        <v>6620</v>
      </c>
      <c r="F22414" s="36" t="s">
        <v>18</v>
      </c>
      <c r="G22414" s="37">
        <v>2238</v>
      </c>
      <c r="H22414" s="37">
        <v>2238</v>
      </c>
      <c r="I22414" s="4">
        <f>H22414/G22414</f>
        <v>1</v>
      </c>
      <c r="J22414" s="37"/>
      <c r="K22414" s="37"/>
      <c r="L22414" s="40"/>
    </row>
    <row r="22415" spans="1:12" ht="54" outlineLevel="2" x14ac:dyDescent="0.25">
      <c r="A22415" s="9" t="s">
        <v>6618</v>
      </c>
      <c r="B22415" s="10" t="s">
        <v>6531</v>
      </c>
      <c r="C22415" s="10" t="s">
        <v>36</v>
      </c>
      <c r="D22415" s="10" t="s">
        <v>6619</v>
      </c>
      <c r="E22415" s="10" t="s">
        <v>6620</v>
      </c>
      <c r="F22415" s="10" t="s">
        <v>19</v>
      </c>
      <c r="G22415" s="11">
        <v>742</v>
      </c>
      <c r="H22415" s="11">
        <v>0</v>
      </c>
      <c r="I22415" s="12">
        <f>H22415/G22415</f>
        <v>0</v>
      </c>
      <c r="J22415" s="11"/>
      <c r="K22415" s="11"/>
      <c r="L22415" s="13"/>
    </row>
    <row r="22416" spans="1:12" ht="27" outlineLevel="1" x14ac:dyDescent="0.25">
      <c r="A22416" s="22" t="s">
        <v>11936</v>
      </c>
      <c r="B22416" s="15"/>
      <c r="C22416" s="15"/>
      <c r="D22416" s="15"/>
      <c r="E22416" s="15"/>
      <c r="F22416" s="15" t="s">
        <v>12960</v>
      </c>
      <c r="G22416" s="16">
        <f>SUBTOTAL(9,G22413:G22415)</f>
        <v>120042747</v>
      </c>
      <c r="H22416" s="16">
        <f>SUBTOTAL(9,H22413:H22415)</f>
        <v>14331412.119999999</v>
      </c>
      <c r="I22416" s="23"/>
      <c r="J22416" s="16">
        <f>SUBTOTAL(9,J22413:J22415)</f>
        <v>14371093.09</v>
      </c>
      <c r="K22416" s="16">
        <f>SUBTOTAL(9,K22413:K22415)</f>
        <v>14329174.119999999</v>
      </c>
      <c r="L22416" s="17"/>
    </row>
    <row r="22417" spans="1:12" s="3" customFormat="1" ht="54" outlineLevel="2" x14ac:dyDescent="0.25">
      <c r="A22417" s="35" t="s">
        <v>6621</v>
      </c>
      <c r="B22417" s="36" t="s">
        <v>6531</v>
      </c>
      <c r="C22417" s="36" t="s">
        <v>36</v>
      </c>
      <c r="D22417" s="36" t="s">
        <v>287</v>
      </c>
      <c r="E22417" s="36" t="s">
        <v>288</v>
      </c>
      <c r="F22417" s="36" t="s">
        <v>16</v>
      </c>
      <c r="G22417" s="37">
        <v>185116608</v>
      </c>
      <c r="H22417" s="37">
        <v>22097411.329999998</v>
      </c>
      <c r="I22417" s="38">
        <f>H22417/G22417</f>
        <v>0.11937022598210095</v>
      </c>
      <c r="J22417" s="37">
        <v>22162703.740000002</v>
      </c>
      <c r="K22417" s="37">
        <f>H22417</f>
        <v>22097411.329999998</v>
      </c>
      <c r="L22417" s="39">
        <f>K22417/J22417</f>
        <v>0.99705395105371719</v>
      </c>
    </row>
    <row r="22418" spans="1:12" ht="54" outlineLevel="2" x14ac:dyDescent="0.25">
      <c r="A22418" s="9" t="s">
        <v>6621</v>
      </c>
      <c r="B22418" s="10" t="s">
        <v>6531</v>
      </c>
      <c r="C22418" s="10" t="s">
        <v>36</v>
      </c>
      <c r="D22418" s="10" t="s">
        <v>287</v>
      </c>
      <c r="E22418" s="10" t="s">
        <v>288</v>
      </c>
      <c r="F22418" s="10" t="s">
        <v>18</v>
      </c>
      <c r="G22418" s="11">
        <v>4167</v>
      </c>
      <c r="H22418" s="11">
        <v>4167</v>
      </c>
      <c r="I22418" s="12">
        <f>H22418/G22418</f>
        <v>1</v>
      </c>
      <c r="J22418" s="11"/>
      <c r="K22418" s="11"/>
      <c r="L22418" s="13"/>
    </row>
    <row r="22419" spans="1:12" s="3" customFormat="1" ht="54" outlineLevel="2" x14ac:dyDescent="0.25">
      <c r="A22419" s="35" t="s">
        <v>6621</v>
      </c>
      <c r="B22419" s="36" t="s">
        <v>6531</v>
      </c>
      <c r="C22419" s="36" t="s">
        <v>36</v>
      </c>
      <c r="D22419" s="36" t="s">
        <v>287</v>
      </c>
      <c r="E22419" s="36" t="s">
        <v>288</v>
      </c>
      <c r="F22419" s="36" t="s">
        <v>19</v>
      </c>
      <c r="G22419" s="37">
        <v>1145</v>
      </c>
      <c r="H22419" s="37">
        <v>0</v>
      </c>
      <c r="I22419" s="4">
        <f>H22419/G22419</f>
        <v>0</v>
      </c>
      <c r="J22419" s="37"/>
      <c r="K22419" s="37"/>
      <c r="L22419" s="40"/>
    </row>
    <row r="22420" spans="1:12" ht="27" outlineLevel="1" x14ac:dyDescent="0.25">
      <c r="A22420" s="18" t="s">
        <v>11937</v>
      </c>
      <c r="B22420" s="19"/>
      <c r="C22420" s="19"/>
      <c r="D22420" s="19"/>
      <c r="E22420" s="19"/>
      <c r="F22420" s="15" t="s">
        <v>12960</v>
      </c>
      <c r="G22420" s="20">
        <f>SUBTOTAL(9,G22417:G22419)</f>
        <v>185121920</v>
      </c>
      <c r="H22420" s="16">
        <f>SUBTOTAL(9,H22417:H22419)</f>
        <v>22101578.329999998</v>
      </c>
      <c r="I22420" s="23"/>
      <c r="J22420" s="20">
        <f>SUBTOTAL(9,J22417:J22419)</f>
        <v>22162703.740000002</v>
      </c>
      <c r="K22420" s="20">
        <f>SUBTOTAL(9,K22417:K22419)</f>
        <v>22097411.329999998</v>
      </c>
      <c r="L22420" s="21"/>
    </row>
    <row r="22421" spans="1:12" ht="54" outlineLevel="2" x14ac:dyDescent="0.25">
      <c r="A22421" s="9" t="s">
        <v>6622</v>
      </c>
      <c r="B22421" s="10" t="s">
        <v>6531</v>
      </c>
      <c r="C22421" s="10" t="s">
        <v>36</v>
      </c>
      <c r="D22421" s="10" t="s">
        <v>290</v>
      </c>
      <c r="E22421" s="10" t="s">
        <v>291</v>
      </c>
      <c r="F22421" s="10" t="s">
        <v>16</v>
      </c>
      <c r="G22421" s="11">
        <v>103078056</v>
      </c>
      <c r="H22421" s="6">
        <v>12304450.83</v>
      </c>
      <c r="I22421" s="7">
        <f>H22421/G22421</f>
        <v>0.11937022589948727</v>
      </c>
      <c r="J22421" s="6">
        <v>12339088.550000001</v>
      </c>
      <c r="K22421" s="6">
        <f>H22421</f>
        <v>12304450.83</v>
      </c>
      <c r="L22421" s="8">
        <f>K22421/J22421</f>
        <v>0.99719284614421533</v>
      </c>
    </row>
    <row r="22422" spans="1:12" s="3" customFormat="1" ht="54" outlineLevel="2" x14ac:dyDescent="0.25">
      <c r="A22422" s="35" t="s">
        <v>6622</v>
      </c>
      <c r="B22422" s="36" t="s">
        <v>6531</v>
      </c>
      <c r="C22422" s="36" t="s">
        <v>36</v>
      </c>
      <c r="D22422" s="36" t="s">
        <v>290</v>
      </c>
      <c r="E22422" s="36" t="s">
        <v>291</v>
      </c>
      <c r="F22422" s="36" t="s">
        <v>18</v>
      </c>
      <c r="G22422" s="37">
        <v>2358</v>
      </c>
      <c r="H22422" s="37">
        <v>2358</v>
      </c>
      <c r="I22422" s="4">
        <f>H22422/G22422</f>
        <v>1</v>
      </c>
      <c r="J22422" s="37"/>
      <c r="K22422" s="37"/>
      <c r="L22422" s="40"/>
    </row>
    <row r="22423" spans="1:12" ht="54" outlineLevel="2" x14ac:dyDescent="0.25">
      <c r="A22423" s="9" t="s">
        <v>6622</v>
      </c>
      <c r="B22423" s="10" t="s">
        <v>6531</v>
      </c>
      <c r="C22423" s="10" t="s">
        <v>36</v>
      </c>
      <c r="D22423" s="10" t="s">
        <v>290</v>
      </c>
      <c r="E22423" s="10" t="s">
        <v>291</v>
      </c>
      <c r="F22423" s="10" t="s">
        <v>19</v>
      </c>
      <c r="G22423" s="11">
        <v>638</v>
      </c>
      <c r="H22423" s="11">
        <v>0</v>
      </c>
      <c r="I22423" s="12">
        <f>H22423/G22423</f>
        <v>0</v>
      </c>
      <c r="J22423" s="11"/>
      <c r="K22423" s="11"/>
      <c r="L22423" s="13"/>
    </row>
    <row r="22424" spans="1:12" ht="27" outlineLevel="1" x14ac:dyDescent="0.25">
      <c r="A22424" s="22" t="s">
        <v>11938</v>
      </c>
      <c r="B22424" s="15"/>
      <c r="C22424" s="15"/>
      <c r="D22424" s="15"/>
      <c r="E22424" s="15"/>
      <c r="F22424" s="15" t="s">
        <v>12960</v>
      </c>
      <c r="G22424" s="16">
        <f>SUBTOTAL(9,G22421:G22423)</f>
        <v>103081052</v>
      </c>
      <c r="H22424" s="16">
        <f>SUBTOTAL(9,H22421:H22423)</f>
        <v>12306808.83</v>
      </c>
      <c r="I22424" s="23"/>
      <c r="J22424" s="16">
        <f>SUBTOTAL(9,J22421:J22423)</f>
        <v>12339088.550000001</v>
      </c>
      <c r="K22424" s="16">
        <f>SUBTOTAL(9,K22421:K22423)</f>
        <v>12304450.83</v>
      </c>
      <c r="L22424" s="17"/>
    </row>
    <row r="22425" spans="1:12" s="3" customFormat="1" ht="54" outlineLevel="2" x14ac:dyDescent="0.25">
      <c r="A22425" s="35" t="s">
        <v>6623</v>
      </c>
      <c r="B22425" s="36" t="s">
        <v>6531</v>
      </c>
      <c r="C22425" s="36" t="s">
        <v>36</v>
      </c>
      <c r="D22425" s="36" t="s">
        <v>293</v>
      </c>
      <c r="E22425" s="36" t="s">
        <v>294</v>
      </c>
      <c r="F22425" s="36" t="s">
        <v>16</v>
      </c>
      <c r="G22425" s="37">
        <v>380384078</v>
      </c>
      <c r="H22425" s="37">
        <v>45406533.359999999</v>
      </c>
      <c r="I22425" s="38">
        <f>H22425/G22425</f>
        <v>0.1193702260061474</v>
      </c>
      <c r="J22425" s="37">
        <v>45539277.75</v>
      </c>
      <c r="K22425" s="37">
        <f>H22425</f>
        <v>45406533.359999999</v>
      </c>
      <c r="L22425" s="39">
        <f>K22425/J22425</f>
        <v>0.99708505719548879</v>
      </c>
    </row>
    <row r="22426" spans="1:12" ht="54" outlineLevel="2" x14ac:dyDescent="0.25">
      <c r="A22426" s="9" t="s">
        <v>6623</v>
      </c>
      <c r="B22426" s="10" t="s">
        <v>6531</v>
      </c>
      <c r="C22426" s="10" t="s">
        <v>36</v>
      </c>
      <c r="D22426" s="10" t="s">
        <v>293</v>
      </c>
      <c r="E22426" s="10" t="s">
        <v>294</v>
      </c>
      <c r="F22426" s="10" t="s">
        <v>18</v>
      </c>
      <c r="G22426" s="11">
        <v>5192</v>
      </c>
      <c r="H22426" s="11">
        <v>5192</v>
      </c>
      <c r="I22426" s="12">
        <f>H22426/G22426</f>
        <v>1</v>
      </c>
      <c r="J22426" s="11"/>
      <c r="K22426" s="11"/>
      <c r="L22426" s="13"/>
    </row>
    <row r="22427" spans="1:12" s="3" customFormat="1" ht="54" outlineLevel="2" x14ac:dyDescent="0.25">
      <c r="A22427" s="35" t="s">
        <v>6623</v>
      </c>
      <c r="B22427" s="36" t="s">
        <v>6531</v>
      </c>
      <c r="C22427" s="36" t="s">
        <v>36</v>
      </c>
      <c r="D22427" s="36" t="s">
        <v>293</v>
      </c>
      <c r="E22427" s="36" t="s">
        <v>294</v>
      </c>
      <c r="F22427" s="36" t="s">
        <v>19</v>
      </c>
      <c r="G22427" s="37">
        <v>2353</v>
      </c>
      <c r="H22427" s="37">
        <v>0</v>
      </c>
      <c r="I22427" s="4">
        <f>H22427/G22427</f>
        <v>0</v>
      </c>
      <c r="J22427" s="37"/>
      <c r="K22427" s="37"/>
      <c r="L22427" s="40"/>
    </row>
    <row r="22428" spans="1:12" ht="27" outlineLevel="1" x14ac:dyDescent="0.25">
      <c r="A22428" s="18" t="s">
        <v>11939</v>
      </c>
      <c r="B22428" s="19"/>
      <c r="C22428" s="19"/>
      <c r="D22428" s="19"/>
      <c r="E22428" s="19"/>
      <c r="F22428" s="15" t="s">
        <v>12960</v>
      </c>
      <c r="G22428" s="20">
        <f>SUBTOTAL(9,G22425:G22427)</f>
        <v>380391623</v>
      </c>
      <c r="H22428" s="16">
        <f>SUBTOTAL(9,H22425:H22427)</f>
        <v>45411725.359999999</v>
      </c>
      <c r="I22428" s="23"/>
      <c r="J22428" s="20">
        <f>SUBTOTAL(9,J22425:J22427)</f>
        <v>45539277.75</v>
      </c>
      <c r="K22428" s="20">
        <f>SUBTOTAL(9,K22425:K22427)</f>
        <v>45406533.359999999</v>
      </c>
      <c r="L22428" s="21"/>
    </row>
    <row r="22429" spans="1:12" ht="54" outlineLevel="2" x14ac:dyDescent="0.25">
      <c r="A22429" s="9" t="s">
        <v>6624</v>
      </c>
      <c r="B22429" s="10" t="s">
        <v>6531</v>
      </c>
      <c r="C22429" s="10" t="s">
        <v>36</v>
      </c>
      <c r="D22429" s="10" t="s">
        <v>296</v>
      </c>
      <c r="E22429" s="10" t="s">
        <v>297</v>
      </c>
      <c r="F22429" s="10" t="s">
        <v>16</v>
      </c>
      <c r="G22429" s="11">
        <v>85681240</v>
      </c>
      <c r="H22429" s="6">
        <v>10227788.98</v>
      </c>
      <c r="I22429" s="7">
        <f>H22429/G22429</f>
        <v>0.11937022596778478</v>
      </c>
      <c r="J22429" s="6">
        <v>10258319.810000001</v>
      </c>
      <c r="K22429" s="6">
        <f>H22429</f>
        <v>10227788.98</v>
      </c>
      <c r="L22429" s="8">
        <f>K22429/J22429</f>
        <v>0.99702379818864317</v>
      </c>
    </row>
    <row r="22430" spans="1:12" s="3" customFormat="1" ht="54" outlineLevel="2" x14ac:dyDescent="0.25">
      <c r="A22430" s="35" t="s">
        <v>6624</v>
      </c>
      <c r="B22430" s="36" t="s">
        <v>6531</v>
      </c>
      <c r="C22430" s="36" t="s">
        <v>36</v>
      </c>
      <c r="D22430" s="36" t="s">
        <v>296</v>
      </c>
      <c r="E22430" s="36" t="s">
        <v>297</v>
      </c>
      <c r="F22430" s="36" t="s">
        <v>18</v>
      </c>
      <c r="G22430" s="37">
        <v>965</v>
      </c>
      <c r="H22430" s="37">
        <v>965</v>
      </c>
      <c r="I22430" s="4">
        <f>H22430/G22430</f>
        <v>1</v>
      </c>
      <c r="J22430" s="37"/>
      <c r="K22430" s="37"/>
      <c r="L22430" s="40"/>
    </row>
    <row r="22431" spans="1:12" ht="54" outlineLevel="2" x14ac:dyDescent="0.25">
      <c r="A22431" s="9" t="s">
        <v>6624</v>
      </c>
      <c r="B22431" s="10" t="s">
        <v>6531</v>
      </c>
      <c r="C22431" s="10" t="s">
        <v>36</v>
      </c>
      <c r="D22431" s="10" t="s">
        <v>296</v>
      </c>
      <c r="E22431" s="10" t="s">
        <v>297</v>
      </c>
      <c r="F22431" s="10" t="s">
        <v>19</v>
      </c>
      <c r="G22431" s="11">
        <v>530</v>
      </c>
      <c r="H22431" s="11">
        <v>0</v>
      </c>
      <c r="I22431" s="12">
        <f>H22431/G22431</f>
        <v>0</v>
      </c>
      <c r="J22431" s="11"/>
      <c r="K22431" s="11"/>
      <c r="L22431" s="13"/>
    </row>
    <row r="22432" spans="1:12" ht="27" outlineLevel="1" x14ac:dyDescent="0.25">
      <c r="A22432" s="22" t="s">
        <v>11940</v>
      </c>
      <c r="B22432" s="15"/>
      <c r="C22432" s="15"/>
      <c r="D22432" s="15"/>
      <c r="E22432" s="15"/>
      <c r="F22432" s="15" t="s">
        <v>12960</v>
      </c>
      <c r="G22432" s="16">
        <f>SUBTOTAL(9,G22429:G22431)</f>
        <v>85682735</v>
      </c>
      <c r="H22432" s="16">
        <f>SUBTOTAL(9,H22429:H22431)</f>
        <v>10228753.98</v>
      </c>
      <c r="I22432" s="23"/>
      <c r="J22432" s="16">
        <f>SUBTOTAL(9,J22429:J22431)</f>
        <v>10258319.810000001</v>
      </c>
      <c r="K22432" s="16">
        <f>SUBTOTAL(9,K22429:K22431)</f>
        <v>10227788.98</v>
      </c>
      <c r="L22432" s="17"/>
    </row>
    <row r="22433" spans="1:12" s="3" customFormat="1" ht="54" outlineLevel="2" x14ac:dyDescent="0.25">
      <c r="A22433" s="35" t="s">
        <v>6625</v>
      </c>
      <c r="B22433" s="36" t="s">
        <v>6531</v>
      </c>
      <c r="C22433" s="36" t="s">
        <v>36</v>
      </c>
      <c r="D22433" s="36" t="s">
        <v>299</v>
      </c>
      <c r="E22433" s="36" t="s">
        <v>300</v>
      </c>
      <c r="F22433" s="36" t="s">
        <v>16</v>
      </c>
      <c r="G22433" s="37">
        <v>216686840</v>
      </c>
      <c r="H22433" s="37">
        <v>25865957.07</v>
      </c>
      <c r="I22433" s="38">
        <f>H22433/G22433</f>
        <v>0.11937022603680039</v>
      </c>
      <c r="J22433" s="37">
        <v>25941420.990000002</v>
      </c>
      <c r="K22433" s="37">
        <f>H22433</f>
        <v>25865957.07</v>
      </c>
      <c r="L22433" s="39">
        <f>K22433/J22433</f>
        <v>0.99709098742011504</v>
      </c>
    </row>
    <row r="22434" spans="1:12" ht="54" outlineLevel="2" x14ac:dyDescent="0.25">
      <c r="A22434" s="9" t="s">
        <v>6625</v>
      </c>
      <c r="B22434" s="10" t="s">
        <v>6531</v>
      </c>
      <c r="C22434" s="10" t="s">
        <v>36</v>
      </c>
      <c r="D22434" s="10" t="s">
        <v>299</v>
      </c>
      <c r="E22434" s="10" t="s">
        <v>300</v>
      </c>
      <c r="F22434" s="10" t="s">
        <v>18</v>
      </c>
      <c r="G22434" s="11">
        <v>3225</v>
      </c>
      <c r="H22434" s="11">
        <v>3225</v>
      </c>
      <c r="I22434" s="12">
        <f>H22434/G22434</f>
        <v>1</v>
      </c>
      <c r="J22434" s="11"/>
      <c r="K22434" s="11"/>
      <c r="L22434" s="13"/>
    </row>
    <row r="22435" spans="1:12" s="3" customFormat="1" ht="54" outlineLevel="2" x14ac:dyDescent="0.25">
      <c r="A22435" s="35" t="s">
        <v>6625</v>
      </c>
      <c r="B22435" s="36" t="s">
        <v>6531</v>
      </c>
      <c r="C22435" s="36" t="s">
        <v>36</v>
      </c>
      <c r="D22435" s="36" t="s">
        <v>299</v>
      </c>
      <c r="E22435" s="36" t="s">
        <v>300</v>
      </c>
      <c r="F22435" s="36" t="s">
        <v>19</v>
      </c>
      <c r="G22435" s="37">
        <v>1340</v>
      </c>
      <c r="H22435" s="37">
        <v>0</v>
      </c>
      <c r="I22435" s="4">
        <f>H22435/G22435</f>
        <v>0</v>
      </c>
      <c r="J22435" s="37"/>
      <c r="K22435" s="37"/>
      <c r="L22435" s="40"/>
    </row>
    <row r="22436" spans="1:12" ht="27" outlineLevel="1" x14ac:dyDescent="0.25">
      <c r="A22436" s="18" t="s">
        <v>11941</v>
      </c>
      <c r="B22436" s="19"/>
      <c r="C22436" s="19"/>
      <c r="D22436" s="19"/>
      <c r="E22436" s="19"/>
      <c r="F22436" s="15" t="s">
        <v>12960</v>
      </c>
      <c r="G22436" s="20">
        <f>SUBTOTAL(9,G22433:G22435)</f>
        <v>216691405</v>
      </c>
      <c r="H22436" s="16">
        <f>SUBTOTAL(9,H22433:H22435)</f>
        <v>25869182.07</v>
      </c>
      <c r="I22436" s="23"/>
      <c r="J22436" s="20">
        <f>SUBTOTAL(9,J22433:J22435)</f>
        <v>25941420.990000002</v>
      </c>
      <c r="K22436" s="20">
        <f>SUBTOTAL(9,K22433:K22435)</f>
        <v>25865957.07</v>
      </c>
      <c r="L22436" s="21"/>
    </row>
    <row r="22437" spans="1:12" ht="54" outlineLevel="2" x14ac:dyDescent="0.25">
      <c r="A22437" s="9" t="s">
        <v>6626</v>
      </c>
      <c r="B22437" s="10" t="s">
        <v>6531</v>
      </c>
      <c r="C22437" s="10" t="s">
        <v>36</v>
      </c>
      <c r="D22437" s="10" t="s">
        <v>302</v>
      </c>
      <c r="E22437" s="10" t="s">
        <v>303</v>
      </c>
      <c r="F22437" s="10" t="s">
        <v>16</v>
      </c>
      <c r="G22437" s="11">
        <v>78606692</v>
      </c>
      <c r="H22437" s="6">
        <v>9383298.5899999999</v>
      </c>
      <c r="I22437" s="7">
        <f>H22437/G22437</f>
        <v>0.1193702260107829</v>
      </c>
      <c r="J22437" s="6">
        <v>9412254.2100000009</v>
      </c>
      <c r="K22437" s="6">
        <f>H22437</f>
        <v>9383298.5899999999</v>
      </c>
      <c r="L22437" s="8">
        <f>K22437/J22437</f>
        <v>0.99692362537666723</v>
      </c>
    </row>
    <row r="22438" spans="1:12" s="3" customFormat="1" ht="54" outlineLevel="2" x14ac:dyDescent="0.25">
      <c r="A22438" s="35" t="s">
        <v>6626</v>
      </c>
      <c r="B22438" s="36" t="s">
        <v>6531</v>
      </c>
      <c r="C22438" s="36" t="s">
        <v>36</v>
      </c>
      <c r="D22438" s="36" t="s">
        <v>302</v>
      </c>
      <c r="E22438" s="36" t="s">
        <v>303</v>
      </c>
      <c r="F22438" s="36" t="s">
        <v>18</v>
      </c>
      <c r="G22438" s="37">
        <v>1224</v>
      </c>
      <c r="H22438" s="37">
        <v>1224</v>
      </c>
      <c r="I22438" s="4">
        <f>H22438/G22438</f>
        <v>1</v>
      </c>
      <c r="J22438" s="37"/>
      <c r="K22438" s="37"/>
      <c r="L22438" s="40"/>
    </row>
    <row r="22439" spans="1:12" ht="54" outlineLevel="2" x14ac:dyDescent="0.25">
      <c r="A22439" s="9" t="s">
        <v>6626</v>
      </c>
      <c r="B22439" s="10" t="s">
        <v>6531</v>
      </c>
      <c r="C22439" s="10" t="s">
        <v>36</v>
      </c>
      <c r="D22439" s="10" t="s">
        <v>302</v>
      </c>
      <c r="E22439" s="10" t="s">
        <v>303</v>
      </c>
      <c r="F22439" s="10" t="s">
        <v>19</v>
      </c>
      <c r="G22439" s="11">
        <v>486</v>
      </c>
      <c r="H22439" s="11">
        <v>0</v>
      </c>
      <c r="I22439" s="12">
        <f>H22439/G22439</f>
        <v>0</v>
      </c>
      <c r="J22439" s="11"/>
      <c r="K22439" s="11"/>
      <c r="L22439" s="13"/>
    </row>
    <row r="22440" spans="1:12" ht="27" outlineLevel="1" x14ac:dyDescent="0.25">
      <c r="A22440" s="22" t="s">
        <v>11942</v>
      </c>
      <c r="B22440" s="15"/>
      <c r="C22440" s="15"/>
      <c r="D22440" s="15"/>
      <c r="E22440" s="15"/>
      <c r="F22440" s="15" t="s">
        <v>12960</v>
      </c>
      <c r="G22440" s="16">
        <f>SUBTOTAL(9,G22437:G22439)</f>
        <v>78608402</v>
      </c>
      <c r="H22440" s="16">
        <f>SUBTOTAL(9,H22437:H22439)</f>
        <v>9384522.5899999999</v>
      </c>
      <c r="I22440" s="23"/>
      <c r="J22440" s="16">
        <f>SUBTOTAL(9,J22437:J22439)</f>
        <v>9412254.2100000009</v>
      </c>
      <c r="K22440" s="16">
        <f>SUBTOTAL(9,K22437:K22439)</f>
        <v>9383298.5899999999</v>
      </c>
      <c r="L22440" s="17"/>
    </row>
    <row r="22441" spans="1:12" s="3" customFormat="1" ht="54" outlineLevel="2" x14ac:dyDescent="0.25">
      <c r="A22441" s="35" t="s">
        <v>6627</v>
      </c>
      <c r="B22441" s="36" t="s">
        <v>6531</v>
      </c>
      <c r="C22441" s="36" t="s">
        <v>36</v>
      </c>
      <c r="D22441" s="36" t="s">
        <v>305</v>
      </c>
      <c r="E22441" s="36" t="s">
        <v>306</v>
      </c>
      <c r="F22441" s="36" t="s">
        <v>16</v>
      </c>
      <c r="G22441" s="37">
        <v>174855379</v>
      </c>
      <c r="H22441" s="37">
        <v>20872526.109999999</v>
      </c>
      <c r="I22441" s="38">
        <f>H22441/G22441</f>
        <v>0.11937022600831741</v>
      </c>
      <c r="J22441" s="37">
        <v>20933527.420000002</v>
      </c>
      <c r="K22441" s="37">
        <f>H22441</f>
        <v>20872526.109999999</v>
      </c>
      <c r="L22441" s="39">
        <f>K22441/J22441</f>
        <v>0.99708595169958214</v>
      </c>
    </row>
    <row r="22442" spans="1:12" ht="54" outlineLevel="2" x14ac:dyDescent="0.25">
      <c r="A22442" s="9" t="s">
        <v>6627</v>
      </c>
      <c r="B22442" s="10" t="s">
        <v>6531</v>
      </c>
      <c r="C22442" s="10" t="s">
        <v>36</v>
      </c>
      <c r="D22442" s="10" t="s">
        <v>305</v>
      </c>
      <c r="E22442" s="10" t="s">
        <v>306</v>
      </c>
      <c r="F22442" s="10" t="s">
        <v>18</v>
      </c>
      <c r="G22442" s="11">
        <v>2140</v>
      </c>
      <c r="H22442" s="11">
        <v>2140</v>
      </c>
      <c r="I22442" s="12">
        <f>H22442/G22442</f>
        <v>1</v>
      </c>
      <c r="J22442" s="11"/>
      <c r="K22442" s="11"/>
      <c r="L22442" s="13"/>
    </row>
    <row r="22443" spans="1:12" s="3" customFormat="1" ht="54" outlineLevel="2" x14ac:dyDescent="0.25">
      <c r="A22443" s="35" t="s">
        <v>6627</v>
      </c>
      <c r="B22443" s="36" t="s">
        <v>6531</v>
      </c>
      <c r="C22443" s="36" t="s">
        <v>36</v>
      </c>
      <c r="D22443" s="36" t="s">
        <v>305</v>
      </c>
      <c r="E22443" s="36" t="s">
        <v>306</v>
      </c>
      <c r="F22443" s="36" t="s">
        <v>19</v>
      </c>
      <c r="G22443" s="37">
        <v>1081</v>
      </c>
      <c r="H22443" s="37">
        <v>0</v>
      </c>
      <c r="I22443" s="4">
        <f>H22443/G22443</f>
        <v>0</v>
      </c>
      <c r="J22443" s="37"/>
      <c r="K22443" s="37"/>
      <c r="L22443" s="40"/>
    </row>
    <row r="22444" spans="1:12" ht="27" outlineLevel="1" x14ac:dyDescent="0.25">
      <c r="A22444" s="18" t="s">
        <v>11943</v>
      </c>
      <c r="B22444" s="19"/>
      <c r="C22444" s="19"/>
      <c r="D22444" s="19"/>
      <c r="E22444" s="19"/>
      <c r="F22444" s="15" t="s">
        <v>12960</v>
      </c>
      <c r="G22444" s="20">
        <f>SUBTOTAL(9,G22441:G22443)</f>
        <v>174858600</v>
      </c>
      <c r="H22444" s="16">
        <f>SUBTOTAL(9,H22441:H22443)</f>
        <v>20874666.109999999</v>
      </c>
      <c r="I22444" s="23"/>
      <c r="J22444" s="20">
        <f>SUBTOTAL(9,J22441:J22443)</f>
        <v>20933527.420000002</v>
      </c>
      <c r="K22444" s="20">
        <f>SUBTOTAL(9,K22441:K22443)</f>
        <v>20872526.109999999</v>
      </c>
      <c r="L22444" s="21"/>
    </row>
    <row r="22445" spans="1:12" ht="54" outlineLevel="2" x14ac:dyDescent="0.25">
      <c r="A22445" s="9" t="s">
        <v>6628</v>
      </c>
      <c r="B22445" s="10" t="s">
        <v>6531</v>
      </c>
      <c r="C22445" s="10" t="s">
        <v>36</v>
      </c>
      <c r="D22445" s="10" t="s">
        <v>308</v>
      </c>
      <c r="E22445" s="10" t="s">
        <v>309</v>
      </c>
      <c r="F22445" s="10" t="s">
        <v>16</v>
      </c>
      <c r="G22445" s="11">
        <v>77022624</v>
      </c>
      <c r="H22445" s="6">
        <v>9194208.0299999993</v>
      </c>
      <c r="I22445" s="7">
        <f>H22445/G22445</f>
        <v>0.11937022594815777</v>
      </c>
      <c r="J22445" s="6">
        <v>9220710.9000000004</v>
      </c>
      <c r="K22445" s="6">
        <f>H22445</f>
        <v>9194208.0299999993</v>
      </c>
      <c r="L22445" s="8">
        <f>K22445/J22445</f>
        <v>0.99712572378773956</v>
      </c>
    </row>
    <row r="22446" spans="1:12" s="3" customFormat="1" ht="54" outlineLevel="2" x14ac:dyDescent="0.25">
      <c r="A22446" s="35" t="s">
        <v>6628</v>
      </c>
      <c r="B22446" s="36" t="s">
        <v>6531</v>
      </c>
      <c r="C22446" s="36" t="s">
        <v>36</v>
      </c>
      <c r="D22446" s="36" t="s">
        <v>308</v>
      </c>
      <c r="E22446" s="36" t="s">
        <v>309</v>
      </c>
      <c r="F22446" s="36" t="s">
        <v>18</v>
      </c>
      <c r="G22446" s="37">
        <v>1688</v>
      </c>
      <c r="H22446" s="37">
        <v>1688</v>
      </c>
      <c r="I22446" s="4">
        <f>H22446/G22446</f>
        <v>1</v>
      </c>
      <c r="J22446" s="37"/>
      <c r="K22446" s="37"/>
      <c r="L22446" s="40"/>
    </row>
    <row r="22447" spans="1:12" ht="54" outlineLevel="2" x14ac:dyDescent="0.25">
      <c r="A22447" s="9" t="s">
        <v>6628</v>
      </c>
      <c r="B22447" s="10" t="s">
        <v>6531</v>
      </c>
      <c r="C22447" s="10" t="s">
        <v>36</v>
      </c>
      <c r="D22447" s="10" t="s">
        <v>308</v>
      </c>
      <c r="E22447" s="10" t="s">
        <v>309</v>
      </c>
      <c r="F22447" s="10" t="s">
        <v>19</v>
      </c>
      <c r="G22447" s="11">
        <v>476</v>
      </c>
      <c r="H22447" s="11">
        <v>0</v>
      </c>
      <c r="I22447" s="12">
        <f>H22447/G22447</f>
        <v>0</v>
      </c>
      <c r="J22447" s="11"/>
      <c r="K22447" s="11"/>
      <c r="L22447" s="13"/>
    </row>
    <row r="22448" spans="1:12" ht="27" outlineLevel="1" x14ac:dyDescent="0.25">
      <c r="A22448" s="22" t="s">
        <v>11944</v>
      </c>
      <c r="B22448" s="15"/>
      <c r="C22448" s="15"/>
      <c r="D22448" s="15"/>
      <c r="E22448" s="15"/>
      <c r="F22448" s="15" t="s">
        <v>12960</v>
      </c>
      <c r="G22448" s="16">
        <f>SUBTOTAL(9,G22445:G22447)</f>
        <v>77024788</v>
      </c>
      <c r="H22448" s="16">
        <f>SUBTOTAL(9,H22445:H22447)</f>
        <v>9195896.0299999993</v>
      </c>
      <c r="I22448" s="23"/>
      <c r="J22448" s="16">
        <f>SUBTOTAL(9,J22445:J22447)</f>
        <v>9220710.9000000004</v>
      </c>
      <c r="K22448" s="16">
        <f>SUBTOTAL(9,K22445:K22447)</f>
        <v>9194208.0299999993</v>
      </c>
      <c r="L22448" s="17"/>
    </row>
    <row r="22449" spans="1:12" s="3" customFormat="1" ht="54" outlineLevel="2" x14ac:dyDescent="0.25">
      <c r="A22449" s="35" t="s">
        <v>6629</v>
      </c>
      <c r="B22449" s="36" t="s">
        <v>6531</v>
      </c>
      <c r="C22449" s="36" t="s">
        <v>36</v>
      </c>
      <c r="D22449" s="36" t="s">
        <v>311</v>
      </c>
      <c r="E22449" s="36" t="s">
        <v>312</v>
      </c>
      <c r="F22449" s="36" t="s">
        <v>16</v>
      </c>
      <c r="G22449" s="37">
        <v>136302522</v>
      </c>
      <c r="H22449" s="37">
        <v>16270462.859999999</v>
      </c>
      <c r="I22449" s="38">
        <f>H22449/G22449</f>
        <v>0.11937022603294163</v>
      </c>
      <c r="J22449" s="37">
        <v>16318339.610000001</v>
      </c>
      <c r="K22449" s="37">
        <f>H22449</f>
        <v>16270462.859999999</v>
      </c>
      <c r="L22449" s="39">
        <f>K22449/J22449</f>
        <v>0.99706607711665329</v>
      </c>
    </row>
    <row r="22450" spans="1:12" ht="54" outlineLevel="2" x14ac:dyDescent="0.25">
      <c r="A22450" s="9" t="s">
        <v>6629</v>
      </c>
      <c r="B22450" s="10" t="s">
        <v>6531</v>
      </c>
      <c r="C22450" s="10" t="s">
        <v>36</v>
      </c>
      <c r="D22450" s="10" t="s">
        <v>311</v>
      </c>
      <c r="E22450" s="10" t="s">
        <v>312</v>
      </c>
      <c r="F22450" s="10" t="s">
        <v>18</v>
      </c>
      <c r="G22450" s="11">
        <v>2074</v>
      </c>
      <c r="H22450" s="11">
        <v>2074</v>
      </c>
      <c r="I22450" s="12">
        <f>H22450/G22450</f>
        <v>1</v>
      </c>
      <c r="J22450" s="11"/>
      <c r="K22450" s="11"/>
      <c r="L22450" s="13"/>
    </row>
    <row r="22451" spans="1:12" s="3" customFormat="1" ht="54" outlineLevel="2" x14ac:dyDescent="0.25">
      <c r="A22451" s="35" t="s">
        <v>6629</v>
      </c>
      <c r="B22451" s="36" t="s">
        <v>6531</v>
      </c>
      <c r="C22451" s="36" t="s">
        <v>36</v>
      </c>
      <c r="D22451" s="36" t="s">
        <v>311</v>
      </c>
      <c r="E22451" s="36" t="s">
        <v>312</v>
      </c>
      <c r="F22451" s="36" t="s">
        <v>19</v>
      </c>
      <c r="G22451" s="37">
        <v>843</v>
      </c>
      <c r="H22451" s="37">
        <v>0</v>
      </c>
      <c r="I22451" s="4">
        <f>H22451/G22451</f>
        <v>0</v>
      </c>
      <c r="J22451" s="37"/>
      <c r="K22451" s="37"/>
      <c r="L22451" s="40"/>
    </row>
    <row r="22452" spans="1:12" ht="27" outlineLevel="1" x14ac:dyDescent="0.25">
      <c r="A22452" s="18" t="s">
        <v>11945</v>
      </c>
      <c r="B22452" s="19"/>
      <c r="C22452" s="19"/>
      <c r="D22452" s="19"/>
      <c r="E22452" s="19"/>
      <c r="F22452" s="15" t="s">
        <v>12960</v>
      </c>
      <c r="G22452" s="20">
        <f>SUBTOTAL(9,G22449:G22451)</f>
        <v>136305439</v>
      </c>
      <c r="H22452" s="16">
        <f>SUBTOTAL(9,H22449:H22451)</f>
        <v>16272536.859999999</v>
      </c>
      <c r="I22452" s="23"/>
      <c r="J22452" s="20">
        <f>SUBTOTAL(9,J22449:J22451)</f>
        <v>16318339.610000001</v>
      </c>
      <c r="K22452" s="20">
        <f>SUBTOTAL(9,K22449:K22451)</f>
        <v>16270462.859999999</v>
      </c>
      <c r="L22452" s="21"/>
    </row>
    <row r="22453" spans="1:12" ht="54" outlineLevel="2" x14ac:dyDescent="0.25">
      <c r="A22453" s="9" t="s">
        <v>6630</v>
      </c>
      <c r="B22453" s="10" t="s">
        <v>6531</v>
      </c>
      <c r="C22453" s="10" t="s">
        <v>36</v>
      </c>
      <c r="D22453" s="10" t="s">
        <v>3887</v>
      </c>
      <c r="E22453" s="10" t="s">
        <v>3888</v>
      </c>
      <c r="F22453" s="10" t="s">
        <v>16</v>
      </c>
      <c r="G22453" s="11">
        <v>197774510</v>
      </c>
      <c r="H22453" s="6">
        <v>23608387.949999999</v>
      </c>
      <c r="I22453" s="7">
        <f>H22453/G22453</f>
        <v>0.11937022597098079</v>
      </c>
      <c r="J22453" s="6">
        <v>23677090.630000003</v>
      </c>
      <c r="K22453" s="6">
        <f>H22453</f>
        <v>23608387.949999999</v>
      </c>
      <c r="L22453" s="8">
        <f>K22453/J22453</f>
        <v>0.99709834788937479</v>
      </c>
    </row>
    <row r="22454" spans="1:12" s="3" customFormat="1" ht="54" outlineLevel="2" x14ac:dyDescent="0.25">
      <c r="A22454" s="35" t="s">
        <v>6630</v>
      </c>
      <c r="B22454" s="36" t="s">
        <v>6531</v>
      </c>
      <c r="C22454" s="36" t="s">
        <v>36</v>
      </c>
      <c r="D22454" s="36" t="s">
        <v>3887</v>
      </c>
      <c r="E22454" s="36" t="s">
        <v>3888</v>
      </c>
      <c r="F22454" s="36" t="s">
        <v>18</v>
      </c>
      <c r="G22454" s="37">
        <v>3402</v>
      </c>
      <c r="H22454" s="37">
        <v>3402</v>
      </c>
      <c r="I22454" s="4">
        <f>H22454/G22454</f>
        <v>1</v>
      </c>
      <c r="J22454" s="37"/>
      <c r="K22454" s="37"/>
      <c r="L22454" s="40"/>
    </row>
    <row r="22455" spans="1:12" ht="54" outlineLevel="2" x14ac:dyDescent="0.25">
      <c r="A22455" s="9" t="s">
        <v>6630</v>
      </c>
      <c r="B22455" s="10" t="s">
        <v>6531</v>
      </c>
      <c r="C22455" s="10" t="s">
        <v>36</v>
      </c>
      <c r="D22455" s="10" t="s">
        <v>3887</v>
      </c>
      <c r="E22455" s="10" t="s">
        <v>3888</v>
      </c>
      <c r="F22455" s="10" t="s">
        <v>19</v>
      </c>
      <c r="G22455" s="11">
        <v>1223</v>
      </c>
      <c r="H22455" s="11">
        <v>0</v>
      </c>
      <c r="I22455" s="12">
        <f>H22455/G22455</f>
        <v>0</v>
      </c>
      <c r="J22455" s="11"/>
      <c r="K22455" s="11"/>
      <c r="L22455" s="13"/>
    </row>
    <row r="22456" spans="1:12" ht="27" outlineLevel="1" x14ac:dyDescent="0.25">
      <c r="A22456" s="22" t="s">
        <v>11946</v>
      </c>
      <c r="B22456" s="15"/>
      <c r="C22456" s="15"/>
      <c r="D22456" s="15"/>
      <c r="E22456" s="15"/>
      <c r="F22456" s="15" t="s">
        <v>12960</v>
      </c>
      <c r="G22456" s="16">
        <f>SUBTOTAL(9,G22453:G22455)</f>
        <v>197779135</v>
      </c>
      <c r="H22456" s="16">
        <f>SUBTOTAL(9,H22453:H22455)</f>
        <v>23611789.949999999</v>
      </c>
      <c r="I22456" s="23"/>
      <c r="J22456" s="16">
        <f>SUBTOTAL(9,J22453:J22455)</f>
        <v>23677090.630000003</v>
      </c>
      <c r="K22456" s="16">
        <f>SUBTOTAL(9,K22453:K22455)</f>
        <v>23608387.949999999</v>
      </c>
      <c r="L22456" s="17"/>
    </row>
    <row r="22457" spans="1:12" s="3" customFormat="1" ht="54" outlineLevel="2" x14ac:dyDescent="0.25">
      <c r="A22457" s="35" t="s">
        <v>6631</v>
      </c>
      <c r="B22457" s="36" t="s">
        <v>6531</v>
      </c>
      <c r="C22457" s="36" t="s">
        <v>36</v>
      </c>
      <c r="D22457" s="36" t="s">
        <v>314</v>
      </c>
      <c r="E22457" s="36" t="s">
        <v>315</v>
      </c>
      <c r="F22457" s="36" t="s">
        <v>16</v>
      </c>
      <c r="G22457" s="37">
        <v>517703981</v>
      </c>
      <c r="H22457" s="37">
        <v>61798441.210000008</v>
      </c>
      <c r="I22457" s="38">
        <f>H22457/G22457</f>
        <v>0.11937022599407056</v>
      </c>
      <c r="J22457" s="37">
        <v>61979827.290000007</v>
      </c>
      <c r="K22457" s="37">
        <f>H22457</f>
        <v>61798441.210000008</v>
      </c>
      <c r="L22457" s="39">
        <f>K22457/J22457</f>
        <v>0.99707346586896239</v>
      </c>
    </row>
    <row r="22458" spans="1:12" ht="54" outlineLevel="2" x14ac:dyDescent="0.25">
      <c r="A22458" s="9" t="s">
        <v>6631</v>
      </c>
      <c r="B22458" s="10" t="s">
        <v>6531</v>
      </c>
      <c r="C22458" s="10" t="s">
        <v>36</v>
      </c>
      <c r="D22458" s="10" t="s">
        <v>314</v>
      </c>
      <c r="E22458" s="10" t="s">
        <v>315</v>
      </c>
      <c r="F22458" s="10" t="s">
        <v>18</v>
      </c>
      <c r="G22458" s="11">
        <v>8051</v>
      </c>
      <c r="H22458" s="11">
        <v>8051</v>
      </c>
      <c r="I22458" s="12">
        <f>H22458/G22458</f>
        <v>1</v>
      </c>
      <c r="J22458" s="11"/>
      <c r="K22458" s="11"/>
      <c r="L22458" s="13"/>
    </row>
    <row r="22459" spans="1:12" s="3" customFormat="1" ht="54" outlineLevel="2" x14ac:dyDescent="0.25">
      <c r="A22459" s="35" t="s">
        <v>6631</v>
      </c>
      <c r="B22459" s="36" t="s">
        <v>6531</v>
      </c>
      <c r="C22459" s="36" t="s">
        <v>36</v>
      </c>
      <c r="D22459" s="36" t="s">
        <v>314</v>
      </c>
      <c r="E22459" s="36" t="s">
        <v>315</v>
      </c>
      <c r="F22459" s="36" t="s">
        <v>19</v>
      </c>
      <c r="G22459" s="37">
        <v>3202</v>
      </c>
      <c r="H22459" s="37">
        <v>0</v>
      </c>
      <c r="I22459" s="4">
        <f>H22459/G22459</f>
        <v>0</v>
      </c>
      <c r="J22459" s="37"/>
      <c r="K22459" s="37"/>
      <c r="L22459" s="40"/>
    </row>
    <row r="22460" spans="1:12" ht="27" outlineLevel="1" x14ac:dyDescent="0.25">
      <c r="A22460" s="18" t="s">
        <v>11947</v>
      </c>
      <c r="B22460" s="19"/>
      <c r="C22460" s="19"/>
      <c r="D22460" s="19"/>
      <c r="E22460" s="19"/>
      <c r="F22460" s="15" t="s">
        <v>12960</v>
      </c>
      <c r="G22460" s="20">
        <f>SUBTOTAL(9,G22457:G22459)</f>
        <v>517715234</v>
      </c>
      <c r="H22460" s="16">
        <f>SUBTOTAL(9,H22457:H22459)</f>
        <v>61806492.210000008</v>
      </c>
      <c r="I22460" s="23"/>
      <c r="J22460" s="20">
        <f>SUBTOTAL(9,J22457:J22459)</f>
        <v>61979827.290000007</v>
      </c>
      <c r="K22460" s="20">
        <f>SUBTOTAL(9,K22457:K22459)</f>
        <v>61798441.210000008</v>
      </c>
      <c r="L22460" s="21"/>
    </row>
    <row r="22461" spans="1:12" ht="54" outlineLevel="2" x14ac:dyDescent="0.25">
      <c r="A22461" s="9" t="s">
        <v>6632</v>
      </c>
      <c r="B22461" s="10" t="s">
        <v>6531</v>
      </c>
      <c r="C22461" s="10" t="s">
        <v>36</v>
      </c>
      <c r="D22461" s="10" t="s">
        <v>317</v>
      </c>
      <c r="E22461" s="10" t="s">
        <v>318</v>
      </c>
      <c r="F22461" s="10" t="s">
        <v>16</v>
      </c>
      <c r="G22461" s="11">
        <v>122979848</v>
      </c>
      <c r="H22461" s="6">
        <v>14680132.260000002</v>
      </c>
      <c r="I22461" s="7">
        <f>H22461/G22461</f>
        <v>0.11937022608777335</v>
      </c>
      <c r="J22461" s="6">
        <v>14722448.170000002</v>
      </c>
      <c r="K22461" s="6">
        <f>H22461</f>
        <v>14680132.260000002</v>
      </c>
      <c r="L22461" s="8">
        <f>K22461/J22461</f>
        <v>0.99712575588574814</v>
      </c>
    </row>
    <row r="22462" spans="1:12" s="3" customFormat="1" ht="54" outlineLevel="2" x14ac:dyDescent="0.25">
      <c r="A22462" s="35" t="s">
        <v>6632</v>
      </c>
      <c r="B22462" s="36" t="s">
        <v>6531</v>
      </c>
      <c r="C22462" s="36" t="s">
        <v>36</v>
      </c>
      <c r="D22462" s="36" t="s">
        <v>317</v>
      </c>
      <c r="E22462" s="36" t="s">
        <v>318</v>
      </c>
      <c r="F22462" s="36" t="s">
        <v>18</v>
      </c>
      <c r="G22462" s="37">
        <v>3562</v>
      </c>
      <c r="H22462" s="37">
        <v>3562</v>
      </c>
      <c r="I22462" s="4">
        <f>H22462/G22462</f>
        <v>1</v>
      </c>
      <c r="J22462" s="37"/>
      <c r="K22462" s="37"/>
      <c r="L22462" s="40"/>
    </row>
    <row r="22463" spans="1:12" ht="54" outlineLevel="2" x14ac:dyDescent="0.25">
      <c r="A22463" s="9" t="s">
        <v>6632</v>
      </c>
      <c r="B22463" s="10" t="s">
        <v>6531</v>
      </c>
      <c r="C22463" s="10" t="s">
        <v>36</v>
      </c>
      <c r="D22463" s="10" t="s">
        <v>317</v>
      </c>
      <c r="E22463" s="10" t="s">
        <v>318</v>
      </c>
      <c r="F22463" s="10" t="s">
        <v>19</v>
      </c>
      <c r="G22463" s="11">
        <v>761</v>
      </c>
      <c r="H22463" s="11">
        <v>0</v>
      </c>
      <c r="I22463" s="12">
        <f>H22463/G22463</f>
        <v>0</v>
      </c>
      <c r="J22463" s="11"/>
      <c r="K22463" s="11"/>
      <c r="L22463" s="13"/>
    </row>
    <row r="22464" spans="1:12" ht="27" outlineLevel="1" x14ac:dyDescent="0.25">
      <c r="A22464" s="22" t="s">
        <v>11948</v>
      </c>
      <c r="B22464" s="15"/>
      <c r="C22464" s="15"/>
      <c r="D22464" s="15"/>
      <c r="E22464" s="15"/>
      <c r="F22464" s="15" t="s">
        <v>12960</v>
      </c>
      <c r="G22464" s="16">
        <f>SUBTOTAL(9,G22461:G22463)</f>
        <v>122984171</v>
      </c>
      <c r="H22464" s="16">
        <f>SUBTOTAL(9,H22461:H22463)</f>
        <v>14683694.260000002</v>
      </c>
      <c r="I22464" s="23"/>
      <c r="J22464" s="16">
        <f>SUBTOTAL(9,J22461:J22463)</f>
        <v>14722448.170000002</v>
      </c>
      <c r="K22464" s="16">
        <f>SUBTOTAL(9,K22461:K22463)</f>
        <v>14680132.260000002</v>
      </c>
      <c r="L22464" s="17"/>
    </row>
    <row r="22465" spans="1:12" s="3" customFormat="1" ht="54" outlineLevel="2" x14ac:dyDescent="0.25">
      <c r="A22465" s="35" t="s">
        <v>6633</v>
      </c>
      <c r="B22465" s="36" t="s">
        <v>6531</v>
      </c>
      <c r="C22465" s="36" t="s">
        <v>36</v>
      </c>
      <c r="D22465" s="36" t="s">
        <v>320</v>
      </c>
      <c r="E22465" s="36" t="s">
        <v>321</v>
      </c>
      <c r="F22465" s="36" t="s">
        <v>16</v>
      </c>
      <c r="G22465" s="37">
        <v>200986845</v>
      </c>
      <c r="H22465" s="37">
        <v>23991845.120000001</v>
      </c>
      <c r="I22465" s="38">
        <f>H22465/G22465</f>
        <v>0.11937022604638628</v>
      </c>
      <c r="J22465" s="37">
        <v>24062127.34</v>
      </c>
      <c r="K22465" s="37">
        <f>H22465</f>
        <v>23991845.120000001</v>
      </c>
      <c r="L22465" s="39">
        <f>K22465/J22465</f>
        <v>0.99707913523160674</v>
      </c>
    </row>
    <row r="22466" spans="1:12" ht="54" outlineLevel="2" x14ac:dyDescent="0.25">
      <c r="A22466" s="9" t="s">
        <v>6633</v>
      </c>
      <c r="B22466" s="10" t="s">
        <v>6531</v>
      </c>
      <c r="C22466" s="10" t="s">
        <v>36</v>
      </c>
      <c r="D22466" s="10" t="s">
        <v>320</v>
      </c>
      <c r="E22466" s="10" t="s">
        <v>321</v>
      </c>
      <c r="F22466" s="10" t="s">
        <v>18</v>
      </c>
      <c r="G22466" s="11">
        <v>2701</v>
      </c>
      <c r="H22466" s="11">
        <v>2701</v>
      </c>
      <c r="I22466" s="12">
        <f>H22466/G22466</f>
        <v>1</v>
      </c>
      <c r="J22466" s="11"/>
      <c r="K22466" s="11"/>
      <c r="L22466" s="13"/>
    </row>
    <row r="22467" spans="1:12" s="3" customFormat="1" ht="54" outlineLevel="2" x14ac:dyDescent="0.25">
      <c r="A22467" s="35" t="s">
        <v>6633</v>
      </c>
      <c r="B22467" s="36" t="s">
        <v>6531</v>
      </c>
      <c r="C22467" s="36" t="s">
        <v>36</v>
      </c>
      <c r="D22467" s="36" t="s">
        <v>320</v>
      </c>
      <c r="E22467" s="36" t="s">
        <v>321</v>
      </c>
      <c r="F22467" s="36" t="s">
        <v>19</v>
      </c>
      <c r="G22467" s="37">
        <v>1243</v>
      </c>
      <c r="H22467" s="37">
        <v>0</v>
      </c>
      <c r="I22467" s="4">
        <f>H22467/G22467</f>
        <v>0</v>
      </c>
      <c r="J22467" s="37"/>
      <c r="K22467" s="37"/>
      <c r="L22467" s="40"/>
    </row>
    <row r="22468" spans="1:12" ht="27" outlineLevel="1" x14ac:dyDescent="0.25">
      <c r="A22468" s="18" t="s">
        <v>11949</v>
      </c>
      <c r="B22468" s="19"/>
      <c r="C22468" s="19"/>
      <c r="D22468" s="19"/>
      <c r="E22468" s="19"/>
      <c r="F22468" s="15" t="s">
        <v>12960</v>
      </c>
      <c r="G22468" s="20">
        <f>SUBTOTAL(9,G22465:G22467)</f>
        <v>200990789</v>
      </c>
      <c r="H22468" s="16">
        <f>SUBTOTAL(9,H22465:H22467)</f>
        <v>23994546.120000001</v>
      </c>
      <c r="I22468" s="23"/>
      <c r="J22468" s="20">
        <f>SUBTOTAL(9,J22465:J22467)</f>
        <v>24062127.34</v>
      </c>
      <c r="K22468" s="20">
        <f>SUBTOTAL(9,K22465:K22467)</f>
        <v>23991845.120000001</v>
      </c>
      <c r="L22468" s="21"/>
    </row>
    <row r="22469" spans="1:12" ht="54" outlineLevel="2" x14ac:dyDescent="0.25">
      <c r="A22469" s="9" t="s">
        <v>6634</v>
      </c>
      <c r="B22469" s="10" t="s">
        <v>6531</v>
      </c>
      <c r="C22469" s="10" t="s">
        <v>36</v>
      </c>
      <c r="D22469" s="10" t="s">
        <v>323</v>
      </c>
      <c r="E22469" s="10" t="s">
        <v>324</v>
      </c>
      <c r="F22469" s="10" t="s">
        <v>16</v>
      </c>
      <c r="G22469" s="11">
        <v>415532519</v>
      </c>
      <c r="H22469" s="6">
        <v>49602210.710000001</v>
      </c>
      <c r="I22469" s="7">
        <f>H22469/G22469</f>
        <v>0.11937022601593307</v>
      </c>
      <c r="J22469" s="6">
        <v>49747303.710000001</v>
      </c>
      <c r="K22469" s="6">
        <f>H22469</f>
        <v>49602210.710000001</v>
      </c>
      <c r="L22469" s="8">
        <f>K22469/J22469</f>
        <v>0.9970833997185895</v>
      </c>
    </row>
    <row r="22470" spans="1:12" s="3" customFormat="1" ht="54" outlineLevel="2" x14ac:dyDescent="0.25">
      <c r="A22470" s="35" t="s">
        <v>6634</v>
      </c>
      <c r="B22470" s="36" t="s">
        <v>6531</v>
      </c>
      <c r="C22470" s="36" t="s">
        <v>36</v>
      </c>
      <c r="D22470" s="36" t="s">
        <v>323</v>
      </c>
      <c r="E22470" s="36" t="s">
        <v>324</v>
      </c>
      <c r="F22470" s="36" t="s">
        <v>18</v>
      </c>
      <c r="G22470" s="37">
        <v>9454</v>
      </c>
      <c r="H22470" s="37">
        <v>9454</v>
      </c>
      <c r="I22470" s="4">
        <f>H22470/G22470</f>
        <v>1</v>
      </c>
      <c r="J22470" s="37"/>
      <c r="K22470" s="37"/>
      <c r="L22470" s="40"/>
    </row>
    <row r="22471" spans="1:12" ht="54" outlineLevel="2" x14ac:dyDescent="0.25">
      <c r="A22471" s="9" t="s">
        <v>6634</v>
      </c>
      <c r="B22471" s="10" t="s">
        <v>6531</v>
      </c>
      <c r="C22471" s="10" t="s">
        <v>36</v>
      </c>
      <c r="D22471" s="10" t="s">
        <v>323</v>
      </c>
      <c r="E22471" s="10" t="s">
        <v>324</v>
      </c>
      <c r="F22471" s="10" t="s">
        <v>19</v>
      </c>
      <c r="G22471" s="11">
        <v>2570</v>
      </c>
      <c r="H22471" s="11">
        <v>0</v>
      </c>
      <c r="I22471" s="12">
        <f>H22471/G22471</f>
        <v>0</v>
      </c>
      <c r="J22471" s="11"/>
      <c r="K22471" s="11"/>
      <c r="L22471" s="13"/>
    </row>
    <row r="22472" spans="1:12" ht="27" outlineLevel="1" x14ac:dyDescent="0.25">
      <c r="A22472" s="22" t="s">
        <v>11950</v>
      </c>
      <c r="B22472" s="15"/>
      <c r="C22472" s="15"/>
      <c r="D22472" s="15"/>
      <c r="E22472" s="15"/>
      <c r="F22472" s="15" t="s">
        <v>12960</v>
      </c>
      <c r="G22472" s="16">
        <f>SUBTOTAL(9,G22469:G22471)</f>
        <v>415544543</v>
      </c>
      <c r="H22472" s="16">
        <f>SUBTOTAL(9,H22469:H22471)</f>
        <v>49611664.710000001</v>
      </c>
      <c r="I22472" s="23"/>
      <c r="J22472" s="16">
        <f>SUBTOTAL(9,J22469:J22471)</f>
        <v>49747303.710000001</v>
      </c>
      <c r="K22472" s="16">
        <f>SUBTOTAL(9,K22469:K22471)</f>
        <v>49602210.710000001</v>
      </c>
      <c r="L22472" s="17"/>
    </row>
    <row r="22473" spans="1:12" s="3" customFormat="1" ht="54" outlineLevel="2" x14ac:dyDescent="0.25">
      <c r="A22473" s="35" t="s">
        <v>6635</v>
      </c>
      <c r="B22473" s="36" t="s">
        <v>6531</v>
      </c>
      <c r="C22473" s="36" t="s">
        <v>36</v>
      </c>
      <c r="D22473" s="36" t="s">
        <v>326</v>
      </c>
      <c r="E22473" s="36" t="s">
        <v>327</v>
      </c>
      <c r="F22473" s="36" t="s">
        <v>16</v>
      </c>
      <c r="G22473" s="37">
        <v>210609090</v>
      </c>
      <c r="H22473" s="37">
        <v>25140454.68</v>
      </c>
      <c r="I22473" s="38">
        <f>H22473/G22473</f>
        <v>0.11937022604295</v>
      </c>
      <c r="J22473" s="37">
        <v>25213853.109999999</v>
      </c>
      <c r="K22473" s="37">
        <f>H22473</f>
        <v>25140454.68</v>
      </c>
      <c r="L22473" s="39">
        <f>K22473/J22473</f>
        <v>0.99708896416268522</v>
      </c>
    </row>
    <row r="22474" spans="1:12" ht="54" outlineLevel="2" x14ac:dyDescent="0.25">
      <c r="A22474" s="9" t="s">
        <v>6635</v>
      </c>
      <c r="B22474" s="10" t="s">
        <v>6531</v>
      </c>
      <c r="C22474" s="10" t="s">
        <v>36</v>
      </c>
      <c r="D22474" s="10" t="s">
        <v>326</v>
      </c>
      <c r="E22474" s="10" t="s">
        <v>327</v>
      </c>
      <c r="F22474" s="10" t="s">
        <v>18</v>
      </c>
      <c r="G22474" s="11">
        <v>6055</v>
      </c>
      <c r="H22474" s="11">
        <v>6055</v>
      </c>
      <c r="I22474" s="12">
        <f>H22474/G22474</f>
        <v>1</v>
      </c>
      <c r="J22474" s="11"/>
      <c r="K22474" s="11"/>
      <c r="L22474" s="13"/>
    </row>
    <row r="22475" spans="1:12" s="3" customFormat="1" ht="54" outlineLevel="2" x14ac:dyDescent="0.25">
      <c r="A22475" s="35" t="s">
        <v>6635</v>
      </c>
      <c r="B22475" s="36" t="s">
        <v>6531</v>
      </c>
      <c r="C22475" s="36" t="s">
        <v>36</v>
      </c>
      <c r="D22475" s="36" t="s">
        <v>326</v>
      </c>
      <c r="E22475" s="36" t="s">
        <v>327</v>
      </c>
      <c r="F22475" s="36" t="s">
        <v>19</v>
      </c>
      <c r="G22475" s="37">
        <v>1303</v>
      </c>
      <c r="H22475" s="37">
        <v>0</v>
      </c>
      <c r="I22475" s="4">
        <f>H22475/G22475</f>
        <v>0</v>
      </c>
      <c r="J22475" s="37"/>
      <c r="K22475" s="37"/>
      <c r="L22475" s="40"/>
    </row>
    <row r="22476" spans="1:12" ht="27" outlineLevel="1" x14ac:dyDescent="0.25">
      <c r="A22476" s="18" t="s">
        <v>11951</v>
      </c>
      <c r="B22476" s="19"/>
      <c r="C22476" s="19"/>
      <c r="D22476" s="19"/>
      <c r="E22476" s="19"/>
      <c r="F22476" s="15" t="s">
        <v>12960</v>
      </c>
      <c r="G22476" s="20">
        <f>SUBTOTAL(9,G22473:G22475)</f>
        <v>210616448</v>
      </c>
      <c r="H22476" s="16">
        <f>SUBTOTAL(9,H22473:H22475)</f>
        <v>25146509.68</v>
      </c>
      <c r="I22476" s="23"/>
      <c r="J22476" s="20">
        <f>SUBTOTAL(9,J22473:J22475)</f>
        <v>25213853.109999999</v>
      </c>
      <c r="K22476" s="20">
        <f>SUBTOTAL(9,K22473:K22475)</f>
        <v>25140454.68</v>
      </c>
      <c r="L22476" s="21"/>
    </row>
    <row r="22477" spans="1:12" ht="54" outlineLevel="2" x14ac:dyDescent="0.25">
      <c r="A22477" s="9" t="s">
        <v>6636</v>
      </c>
      <c r="B22477" s="10" t="s">
        <v>6531</v>
      </c>
      <c r="C22477" s="10" t="s">
        <v>36</v>
      </c>
      <c r="D22477" s="10" t="s">
        <v>329</v>
      </c>
      <c r="E22477" s="10" t="s">
        <v>330</v>
      </c>
      <c r="F22477" s="10" t="s">
        <v>16</v>
      </c>
      <c r="G22477" s="11">
        <v>166982552</v>
      </c>
      <c r="H22477" s="6">
        <v>19932744.969999999</v>
      </c>
      <c r="I22477" s="7">
        <f>H22477/G22477</f>
        <v>0.11937022599822285</v>
      </c>
      <c r="J22477" s="6">
        <v>19990810.329999998</v>
      </c>
      <c r="K22477" s="6">
        <f>H22477</f>
        <v>19932744.969999999</v>
      </c>
      <c r="L22477" s="8">
        <f>K22477/J22477</f>
        <v>0.99709539738302344</v>
      </c>
    </row>
    <row r="22478" spans="1:12" s="3" customFormat="1" ht="54" outlineLevel="2" x14ac:dyDescent="0.25">
      <c r="A22478" s="35" t="s">
        <v>6636</v>
      </c>
      <c r="B22478" s="36" t="s">
        <v>6531</v>
      </c>
      <c r="C22478" s="36" t="s">
        <v>36</v>
      </c>
      <c r="D22478" s="36" t="s">
        <v>329</v>
      </c>
      <c r="E22478" s="36" t="s">
        <v>330</v>
      </c>
      <c r="F22478" s="36" t="s">
        <v>18</v>
      </c>
      <c r="G22478" s="37">
        <v>2998</v>
      </c>
      <c r="H22478" s="37">
        <v>2998</v>
      </c>
      <c r="I22478" s="4">
        <f>H22478/G22478</f>
        <v>1</v>
      </c>
      <c r="J22478" s="37"/>
      <c r="K22478" s="37"/>
      <c r="L22478" s="40"/>
    </row>
    <row r="22479" spans="1:12" ht="54" outlineLevel="2" x14ac:dyDescent="0.25">
      <c r="A22479" s="9" t="s">
        <v>6636</v>
      </c>
      <c r="B22479" s="10" t="s">
        <v>6531</v>
      </c>
      <c r="C22479" s="10" t="s">
        <v>36</v>
      </c>
      <c r="D22479" s="10" t="s">
        <v>329</v>
      </c>
      <c r="E22479" s="10" t="s">
        <v>330</v>
      </c>
      <c r="F22479" s="10" t="s">
        <v>19</v>
      </c>
      <c r="G22479" s="11">
        <v>1033</v>
      </c>
      <c r="H22479" s="11">
        <v>0</v>
      </c>
      <c r="I22479" s="12">
        <f>H22479/G22479</f>
        <v>0</v>
      </c>
      <c r="J22479" s="11"/>
      <c r="K22479" s="11"/>
      <c r="L22479" s="13"/>
    </row>
    <row r="22480" spans="1:12" ht="27" outlineLevel="1" x14ac:dyDescent="0.25">
      <c r="A22480" s="22" t="s">
        <v>11952</v>
      </c>
      <c r="B22480" s="15"/>
      <c r="C22480" s="15"/>
      <c r="D22480" s="15"/>
      <c r="E22480" s="15"/>
      <c r="F22480" s="15" t="s">
        <v>12960</v>
      </c>
      <c r="G22480" s="16">
        <f>SUBTOTAL(9,G22477:G22479)</f>
        <v>166986583</v>
      </c>
      <c r="H22480" s="16">
        <f>SUBTOTAL(9,H22477:H22479)</f>
        <v>19935742.969999999</v>
      </c>
      <c r="I22480" s="23"/>
      <c r="J22480" s="16">
        <f>SUBTOTAL(9,J22477:J22479)</f>
        <v>19990810.329999998</v>
      </c>
      <c r="K22480" s="16">
        <f>SUBTOTAL(9,K22477:K22479)</f>
        <v>19932744.969999999</v>
      </c>
      <c r="L22480" s="17"/>
    </row>
    <row r="22481" spans="1:12" s="3" customFormat="1" ht="54" outlineLevel="2" x14ac:dyDescent="0.25">
      <c r="A22481" s="35" t="s">
        <v>6637</v>
      </c>
      <c r="B22481" s="36" t="s">
        <v>6531</v>
      </c>
      <c r="C22481" s="36" t="s">
        <v>36</v>
      </c>
      <c r="D22481" s="36" t="s">
        <v>3896</v>
      </c>
      <c r="E22481" s="36" t="s">
        <v>3897</v>
      </c>
      <c r="F22481" s="36" t="s">
        <v>16</v>
      </c>
      <c r="G22481" s="37">
        <v>122182320</v>
      </c>
      <c r="H22481" s="37">
        <v>14584931.139999999</v>
      </c>
      <c r="I22481" s="38">
        <f>H22481/G22481</f>
        <v>0.11937022590502455</v>
      </c>
      <c r="J22481" s="37">
        <v>14627249.020000001</v>
      </c>
      <c r="K22481" s="37">
        <f>H22481</f>
        <v>14584931.139999999</v>
      </c>
      <c r="L22481" s="39">
        <f>K22481/J22481</f>
        <v>0.99710691463978351</v>
      </c>
    </row>
    <row r="22482" spans="1:12" ht="54" outlineLevel="2" x14ac:dyDescent="0.25">
      <c r="A22482" s="9" t="s">
        <v>6637</v>
      </c>
      <c r="B22482" s="10" t="s">
        <v>6531</v>
      </c>
      <c r="C22482" s="10" t="s">
        <v>36</v>
      </c>
      <c r="D22482" s="10" t="s">
        <v>3896</v>
      </c>
      <c r="E22482" s="10" t="s">
        <v>3897</v>
      </c>
      <c r="F22482" s="10" t="s">
        <v>18</v>
      </c>
      <c r="G22482" s="11">
        <v>2918</v>
      </c>
      <c r="H22482" s="11">
        <v>2918</v>
      </c>
      <c r="I22482" s="12">
        <f>H22482/G22482</f>
        <v>1</v>
      </c>
      <c r="J22482" s="11"/>
      <c r="K22482" s="11"/>
      <c r="L22482" s="13"/>
    </row>
    <row r="22483" spans="1:12" s="3" customFormat="1" ht="54" outlineLevel="2" x14ac:dyDescent="0.25">
      <c r="A22483" s="35" t="s">
        <v>6637</v>
      </c>
      <c r="B22483" s="36" t="s">
        <v>6531</v>
      </c>
      <c r="C22483" s="36" t="s">
        <v>36</v>
      </c>
      <c r="D22483" s="36" t="s">
        <v>3896</v>
      </c>
      <c r="E22483" s="36" t="s">
        <v>3897</v>
      </c>
      <c r="F22483" s="36" t="s">
        <v>19</v>
      </c>
      <c r="G22483" s="37">
        <v>756</v>
      </c>
      <c r="H22483" s="37">
        <v>0</v>
      </c>
      <c r="I22483" s="4">
        <f>H22483/G22483</f>
        <v>0</v>
      </c>
      <c r="J22483" s="37"/>
      <c r="K22483" s="37"/>
      <c r="L22483" s="40"/>
    </row>
    <row r="22484" spans="1:12" ht="27" outlineLevel="1" x14ac:dyDescent="0.25">
      <c r="A22484" s="18" t="s">
        <v>11953</v>
      </c>
      <c r="B22484" s="19"/>
      <c r="C22484" s="19"/>
      <c r="D22484" s="19"/>
      <c r="E22484" s="19"/>
      <c r="F22484" s="15" t="s">
        <v>12960</v>
      </c>
      <c r="G22484" s="20">
        <f>SUBTOTAL(9,G22481:G22483)</f>
        <v>122185994</v>
      </c>
      <c r="H22484" s="16">
        <f>SUBTOTAL(9,H22481:H22483)</f>
        <v>14587849.139999999</v>
      </c>
      <c r="I22484" s="23"/>
      <c r="J22484" s="20">
        <f>SUBTOTAL(9,J22481:J22483)</f>
        <v>14627249.020000001</v>
      </c>
      <c r="K22484" s="20">
        <f>SUBTOTAL(9,K22481:K22483)</f>
        <v>14584931.139999999</v>
      </c>
      <c r="L22484" s="21"/>
    </row>
    <row r="22485" spans="1:12" ht="54" outlineLevel="2" x14ac:dyDescent="0.25">
      <c r="A22485" s="9" t="s">
        <v>6638</v>
      </c>
      <c r="B22485" s="10" t="s">
        <v>6531</v>
      </c>
      <c r="C22485" s="10" t="s">
        <v>36</v>
      </c>
      <c r="D22485" s="10" t="s">
        <v>332</v>
      </c>
      <c r="E22485" s="10" t="s">
        <v>333</v>
      </c>
      <c r="F22485" s="10" t="s">
        <v>16</v>
      </c>
      <c r="G22485" s="11">
        <v>683648312</v>
      </c>
      <c r="H22485" s="6">
        <v>81607253.510000005</v>
      </c>
      <c r="I22485" s="7">
        <f>H22485/G22485</f>
        <v>0.11937022600298618</v>
      </c>
      <c r="J22485" s="6">
        <v>81847643.060000002</v>
      </c>
      <c r="K22485" s="6">
        <f>H22485</f>
        <v>81607253.510000005</v>
      </c>
      <c r="L22485" s="8">
        <f>K22485/J22485</f>
        <v>0.9970629630736737</v>
      </c>
    </row>
    <row r="22486" spans="1:12" s="3" customFormat="1" ht="54" outlineLevel="2" x14ac:dyDescent="0.25">
      <c r="A22486" s="35" t="s">
        <v>6638</v>
      </c>
      <c r="B22486" s="36" t="s">
        <v>6531</v>
      </c>
      <c r="C22486" s="36" t="s">
        <v>36</v>
      </c>
      <c r="D22486" s="36" t="s">
        <v>332</v>
      </c>
      <c r="E22486" s="36" t="s">
        <v>333</v>
      </c>
      <c r="F22486" s="36" t="s">
        <v>18</v>
      </c>
      <c r="G22486" s="37">
        <v>20203</v>
      </c>
      <c r="H22486" s="37">
        <v>20203</v>
      </c>
      <c r="I22486" s="4">
        <f>H22486/G22486</f>
        <v>1</v>
      </c>
      <c r="J22486" s="37"/>
      <c r="K22486" s="37"/>
      <c r="L22486" s="40"/>
    </row>
    <row r="22487" spans="1:12" ht="54" outlineLevel="2" x14ac:dyDescent="0.25">
      <c r="A22487" s="9" t="s">
        <v>6638</v>
      </c>
      <c r="B22487" s="10" t="s">
        <v>6531</v>
      </c>
      <c r="C22487" s="10" t="s">
        <v>36</v>
      </c>
      <c r="D22487" s="10" t="s">
        <v>332</v>
      </c>
      <c r="E22487" s="10" t="s">
        <v>333</v>
      </c>
      <c r="F22487" s="10" t="s">
        <v>19</v>
      </c>
      <c r="G22487" s="11">
        <v>4228</v>
      </c>
      <c r="H22487" s="11">
        <v>0</v>
      </c>
      <c r="I22487" s="12">
        <f>H22487/G22487</f>
        <v>0</v>
      </c>
      <c r="J22487" s="11"/>
      <c r="K22487" s="11"/>
      <c r="L22487" s="13"/>
    </row>
    <row r="22488" spans="1:12" ht="27" outlineLevel="1" x14ac:dyDescent="0.25">
      <c r="A22488" s="22" t="s">
        <v>11954</v>
      </c>
      <c r="B22488" s="15"/>
      <c r="C22488" s="15"/>
      <c r="D22488" s="15"/>
      <c r="E22488" s="15"/>
      <c r="F22488" s="15" t="s">
        <v>12960</v>
      </c>
      <c r="G22488" s="16">
        <f>SUBTOTAL(9,G22485:G22487)</f>
        <v>683672743</v>
      </c>
      <c r="H22488" s="16">
        <f>SUBTOTAL(9,H22485:H22487)</f>
        <v>81627456.510000005</v>
      </c>
      <c r="I22488" s="23"/>
      <c r="J22488" s="16">
        <f>SUBTOTAL(9,J22485:J22487)</f>
        <v>81847643.060000002</v>
      </c>
      <c r="K22488" s="16">
        <f>SUBTOTAL(9,K22485:K22487)</f>
        <v>81607253.510000005</v>
      </c>
      <c r="L22488" s="17"/>
    </row>
    <row r="22489" spans="1:12" s="3" customFormat="1" ht="54" outlineLevel="2" x14ac:dyDescent="0.25">
      <c r="A22489" s="35" t="s">
        <v>6639</v>
      </c>
      <c r="B22489" s="36" t="s">
        <v>6531</v>
      </c>
      <c r="C22489" s="36" t="s">
        <v>36</v>
      </c>
      <c r="D22489" s="36" t="s">
        <v>335</v>
      </c>
      <c r="E22489" s="36" t="s">
        <v>336</v>
      </c>
      <c r="F22489" s="36" t="s">
        <v>16</v>
      </c>
      <c r="G22489" s="37">
        <v>485269590</v>
      </c>
      <c r="H22489" s="37">
        <v>57926740.630000003</v>
      </c>
      <c r="I22489" s="38">
        <f>H22489/G22489</f>
        <v>0.11937022600159224</v>
      </c>
      <c r="J22489" s="37">
        <v>58094631.599999994</v>
      </c>
      <c r="K22489" s="37">
        <f>H22489</f>
        <v>57926740.630000003</v>
      </c>
      <c r="L22489" s="39">
        <f>K22489/J22489</f>
        <v>0.9971100432970128</v>
      </c>
    </row>
    <row r="22490" spans="1:12" ht="54" outlineLevel="2" x14ac:dyDescent="0.25">
      <c r="A22490" s="9" t="s">
        <v>6639</v>
      </c>
      <c r="B22490" s="10" t="s">
        <v>6531</v>
      </c>
      <c r="C22490" s="10" t="s">
        <v>36</v>
      </c>
      <c r="D22490" s="10" t="s">
        <v>335</v>
      </c>
      <c r="E22490" s="10" t="s">
        <v>336</v>
      </c>
      <c r="F22490" s="10" t="s">
        <v>18</v>
      </c>
      <c r="G22490" s="11">
        <v>10843</v>
      </c>
      <c r="H22490" s="11">
        <v>10843</v>
      </c>
      <c r="I22490" s="12">
        <f>H22490/G22490</f>
        <v>1</v>
      </c>
      <c r="J22490" s="11"/>
      <c r="K22490" s="11"/>
      <c r="L22490" s="13"/>
    </row>
    <row r="22491" spans="1:12" s="3" customFormat="1" ht="54" outlineLevel="2" x14ac:dyDescent="0.25">
      <c r="A22491" s="35" t="s">
        <v>6639</v>
      </c>
      <c r="B22491" s="36" t="s">
        <v>6531</v>
      </c>
      <c r="C22491" s="36" t="s">
        <v>36</v>
      </c>
      <c r="D22491" s="36" t="s">
        <v>335</v>
      </c>
      <c r="E22491" s="36" t="s">
        <v>336</v>
      </c>
      <c r="F22491" s="36" t="s">
        <v>19</v>
      </c>
      <c r="G22491" s="37">
        <v>3001</v>
      </c>
      <c r="H22491" s="37">
        <v>0</v>
      </c>
      <c r="I22491" s="4">
        <f>H22491/G22491</f>
        <v>0</v>
      </c>
      <c r="J22491" s="37"/>
      <c r="K22491" s="37"/>
      <c r="L22491" s="40"/>
    </row>
    <row r="22492" spans="1:12" ht="27" outlineLevel="1" x14ac:dyDescent="0.25">
      <c r="A22492" s="18" t="s">
        <v>11955</v>
      </c>
      <c r="B22492" s="19"/>
      <c r="C22492" s="19"/>
      <c r="D22492" s="19"/>
      <c r="E22492" s="19"/>
      <c r="F22492" s="15" t="s">
        <v>12960</v>
      </c>
      <c r="G22492" s="20">
        <f>SUBTOTAL(9,G22489:G22491)</f>
        <v>485283434</v>
      </c>
      <c r="H22492" s="16">
        <f>SUBTOTAL(9,H22489:H22491)</f>
        <v>57937583.630000003</v>
      </c>
      <c r="I22492" s="23"/>
      <c r="J22492" s="20">
        <f>SUBTOTAL(9,J22489:J22491)</f>
        <v>58094631.599999994</v>
      </c>
      <c r="K22492" s="20">
        <f>SUBTOTAL(9,K22489:K22491)</f>
        <v>57926740.630000003</v>
      </c>
      <c r="L22492" s="21"/>
    </row>
    <row r="22493" spans="1:12" ht="54" outlineLevel="2" x14ac:dyDescent="0.25">
      <c r="A22493" s="9" t="s">
        <v>6640</v>
      </c>
      <c r="B22493" s="10" t="s">
        <v>6531</v>
      </c>
      <c r="C22493" s="10" t="s">
        <v>36</v>
      </c>
      <c r="D22493" s="10" t="s">
        <v>338</v>
      </c>
      <c r="E22493" s="10" t="s">
        <v>339</v>
      </c>
      <c r="F22493" s="10" t="s">
        <v>16</v>
      </c>
      <c r="G22493" s="11">
        <v>301416089</v>
      </c>
      <c r="H22493" s="6">
        <v>35980106.670000002</v>
      </c>
      <c r="I22493" s="7">
        <f>H22493/G22493</f>
        <v>0.11937022602001847</v>
      </c>
      <c r="J22493" s="6">
        <v>36085690.229999997</v>
      </c>
      <c r="K22493" s="6">
        <f>H22493</f>
        <v>35980106.670000002</v>
      </c>
      <c r="L22493" s="8">
        <f>K22493/J22493</f>
        <v>0.99707408783573115</v>
      </c>
    </row>
    <row r="22494" spans="1:12" s="3" customFormat="1" ht="54" outlineLevel="2" x14ac:dyDescent="0.25">
      <c r="A22494" s="35" t="s">
        <v>6640</v>
      </c>
      <c r="B22494" s="36" t="s">
        <v>6531</v>
      </c>
      <c r="C22494" s="36" t="s">
        <v>36</v>
      </c>
      <c r="D22494" s="36" t="s">
        <v>338</v>
      </c>
      <c r="E22494" s="36" t="s">
        <v>339</v>
      </c>
      <c r="F22494" s="36" t="s">
        <v>18</v>
      </c>
      <c r="G22494" s="37">
        <v>3060</v>
      </c>
      <c r="H22494" s="37">
        <v>3060</v>
      </c>
      <c r="I22494" s="4">
        <f>H22494/G22494</f>
        <v>1</v>
      </c>
      <c r="J22494" s="37"/>
      <c r="K22494" s="37"/>
      <c r="L22494" s="40"/>
    </row>
    <row r="22495" spans="1:12" ht="54" outlineLevel="2" x14ac:dyDescent="0.25">
      <c r="A22495" s="9" t="s">
        <v>6640</v>
      </c>
      <c r="B22495" s="10" t="s">
        <v>6531</v>
      </c>
      <c r="C22495" s="10" t="s">
        <v>36</v>
      </c>
      <c r="D22495" s="10" t="s">
        <v>338</v>
      </c>
      <c r="E22495" s="10" t="s">
        <v>339</v>
      </c>
      <c r="F22495" s="10" t="s">
        <v>19</v>
      </c>
      <c r="G22495" s="11">
        <v>1864</v>
      </c>
      <c r="H22495" s="11">
        <v>0</v>
      </c>
      <c r="I22495" s="12">
        <f>H22495/G22495</f>
        <v>0</v>
      </c>
      <c r="J22495" s="11"/>
      <c r="K22495" s="11"/>
      <c r="L22495" s="13"/>
    </row>
    <row r="22496" spans="1:12" ht="27" outlineLevel="1" x14ac:dyDescent="0.25">
      <c r="A22496" s="22" t="s">
        <v>11956</v>
      </c>
      <c r="B22496" s="15"/>
      <c r="C22496" s="15"/>
      <c r="D22496" s="15"/>
      <c r="E22496" s="15"/>
      <c r="F22496" s="15" t="s">
        <v>12960</v>
      </c>
      <c r="G22496" s="16">
        <f>SUBTOTAL(9,G22493:G22495)</f>
        <v>301421013</v>
      </c>
      <c r="H22496" s="16">
        <f>SUBTOTAL(9,H22493:H22495)</f>
        <v>35983166.670000002</v>
      </c>
      <c r="I22496" s="23"/>
      <c r="J22496" s="16">
        <f>SUBTOTAL(9,J22493:J22495)</f>
        <v>36085690.229999997</v>
      </c>
      <c r="K22496" s="16">
        <f>SUBTOTAL(9,K22493:K22495)</f>
        <v>35980106.670000002</v>
      </c>
      <c r="L22496" s="17"/>
    </row>
    <row r="22497" spans="1:12" s="3" customFormat="1" ht="54" outlineLevel="2" x14ac:dyDescent="0.25">
      <c r="A22497" s="35" t="s">
        <v>6641</v>
      </c>
      <c r="B22497" s="36" t="s">
        <v>6531</v>
      </c>
      <c r="C22497" s="36" t="s">
        <v>36</v>
      </c>
      <c r="D22497" s="36" t="s">
        <v>341</v>
      </c>
      <c r="E22497" s="36" t="s">
        <v>342</v>
      </c>
      <c r="F22497" s="36" t="s">
        <v>16</v>
      </c>
      <c r="G22497" s="37">
        <v>523798560</v>
      </c>
      <c r="H22497" s="37">
        <v>62525952.490000002</v>
      </c>
      <c r="I22497" s="38">
        <f>H22497/G22497</f>
        <v>0.11937022600825783</v>
      </c>
      <c r="J22497" s="37">
        <v>62704388.769999996</v>
      </c>
      <c r="K22497" s="37">
        <f>H22497</f>
        <v>62525952.490000002</v>
      </c>
      <c r="L22497" s="39">
        <f>K22497/J22497</f>
        <v>0.99715432550256566</v>
      </c>
    </row>
    <row r="22498" spans="1:12" ht="54" outlineLevel="2" x14ac:dyDescent="0.25">
      <c r="A22498" s="9" t="s">
        <v>6641</v>
      </c>
      <c r="B22498" s="10" t="s">
        <v>6531</v>
      </c>
      <c r="C22498" s="10" t="s">
        <v>36</v>
      </c>
      <c r="D22498" s="10" t="s">
        <v>341</v>
      </c>
      <c r="E22498" s="10" t="s">
        <v>342</v>
      </c>
      <c r="F22498" s="10" t="s">
        <v>18</v>
      </c>
      <c r="G22498" s="11">
        <v>15479</v>
      </c>
      <c r="H22498" s="11">
        <v>15479</v>
      </c>
      <c r="I22498" s="12">
        <f>H22498/G22498</f>
        <v>1</v>
      </c>
      <c r="J22498" s="11"/>
      <c r="K22498" s="11"/>
      <c r="L22498" s="13"/>
    </row>
    <row r="22499" spans="1:12" s="3" customFormat="1" ht="54" outlineLevel="2" x14ac:dyDescent="0.25">
      <c r="A22499" s="35" t="s">
        <v>6641</v>
      </c>
      <c r="B22499" s="36" t="s">
        <v>6531</v>
      </c>
      <c r="C22499" s="36" t="s">
        <v>36</v>
      </c>
      <c r="D22499" s="36" t="s">
        <v>341</v>
      </c>
      <c r="E22499" s="36" t="s">
        <v>342</v>
      </c>
      <c r="F22499" s="36" t="s">
        <v>19</v>
      </c>
      <c r="G22499" s="37">
        <v>3240</v>
      </c>
      <c r="H22499" s="37">
        <v>0</v>
      </c>
      <c r="I22499" s="4">
        <f>H22499/G22499</f>
        <v>0</v>
      </c>
      <c r="J22499" s="37"/>
      <c r="K22499" s="37"/>
      <c r="L22499" s="40"/>
    </row>
    <row r="22500" spans="1:12" ht="27" outlineLevel="1" x14ac:dyDescent="0.25">
      <c r="A22500" s="18" t="s">
        <v>11957</v>
      </c>
      <c r="B22500" s="19"/>
      <c r="C22500" s="19"/>
      <c r="D22500" s="19"/>
      <c r="E22500" s="19"/>
      <c r="F22500" s="15" t="s">
        <v>12960</v>
      </c>
      <c r="G22500" s="20">
        <f>SUBTOTAL(9,G22497:G22499)</f>
        <v>523817279</v>
      </c>
      <c r="H22500" s="16">
        <f>SUBTOTAL(9,H22497:H22499)</f>
        <v>62541431.490000002</v>
      </c>
      <c r="I22500" s="23"/>
      <c r="J22500" s="20">
        <f>SUBTOTAL(9,J22497:J22499)</f>
        <v>62704388.769999996</v>
      </c>
      <c r="K22500" s="20">
        <f>SUBTOTAL(9,K22497:K22499)</f>
        <v>62525952.490000002</v>
      </c>
      <c r="L22500" s="21"/>
    </row>
    <row r="22501" spans="1:12" ht="54" outlineLevel="2" x14ac:dyDescent="0.25">
      <c r="A22501" s="9" t="s">
        <v>6642</v>
      </c>
      <c r="B22501" s="10" t="s">
        <v>6531</v>
      </c>
      <c r="C22501" s="10" t="s">
        <v>36</v>
      </c>
      <c r="D22501" s="10" t="s">
        <v>344</v>
      </c>
      <c r="E22501" s="10" t="s">
        <v>345</v>
      </c>
      <c r="F22501" s="10" t="s">
        <v>16</v>
      </c>
      <c r="G22501" s="11">
        <v>396366105</v>
      </c>
      <c r="H22501" s="6">
        <v>47314311.530000001</v>
      </c>
      <c r="I22501" s="7">
        <f>H22501/G22501</f>
        <v>0.11937022599346632</v>
      </c>
      <c r="J22501" s="6">
        <v>47453078.149999999</v>
      </c>
      <c r="K22501" s="6">
        <f>H22501</f>
        <v>47314311.530000001</v>
      </c>
      <c r="L22501" s="8">
        <f>K22501/J22501</f>
        <v>0.99707570877570151</v>
      </c>
    </row>
    <row r="22502" spans="1:12" s="3" customFormat="1" ht="54" outlineLevel="2" x14ac:dyDescent="0.25">
      <c r="A22502" s="35" t="s">
        <v>6642</v>
      </c>
      <c r="B22502" s="36" t="s">
        <v>6531</v>
      </c>
      <c r="C22502" s="36" t="s">
        <v>36</v>
      </c>
      <c r="D22502" s="36" t="s">
        <v>344</v>
      </c>
      <c r="E22502" s="36" t="s">
        <v>345</v>
      </c>
      <c r="F22502" s="36" t="s">
        <v>18</v>
      </c>
      <c r="G22502" s="37">
        <v>6634</v>
      </c>
      <c r="H22502" s="37">
        <v>6634</v>
      </c>
      <c r="I22502" s="4">
        <f>H22502/G22502</f>
        <v>1</v>
      </c>
      <c r="J22502" s="37"/>
      <c r="K22502" s="37"/>
      <c r="L22502" s="40"/>
    </row>
    <row r="22503" spans="1:12" ht="54" outlineLevel="2" x14ac:dyDescent="0.25">
      <c r="A22503" s="9" t="s">
        <v>6642</v>
      </c>
      <c r="B22503" s="10" t="s">
        <v>6531</v>
      </c>
      <c r="C22503" s="10" t="s">
        <v>36</v>
      </c>
      <c r="D22503" s="10" t="s">
        <v>344</v>
      </c>
      <c r="E22503" s="10" t="s">
        <v>345</v>
      </c>
      <c r="F22503" s="10" t="s">
        <v>19</v>
      </c>
      <c r="G22503" s="11">
        <v>2451</v>
      </c>
      <c r="H22503" s="11">
        <v>0</v>
      </c>
      <c r="I22503" s="12">
        <f>H22503/G22503</f>
        <v>0</v>
      </c>
      <c r="J22503" s="11"/>
      <c r="K22503" s="11"/>
      <c r="L22503" s="13"/>
    </row>
    <row r="22504" spans="1:12" ht="27" outlineLevel="1" x14ac:dyDescent="0.25">
      <c r="A22504" s="22" t="s">
        <v>11958</v>
      </c>
      <c r="B22504" s="15"/>
      <c r="C22504" s="15"/>
      <c r="D22504" s="15"/>
      <c r="E22504" s="15"/>
      <c r="F22504" s="15" t="s">
        <v>12960</v>
      </c>
      <c r="G22504" s="16">
        <f>SUBTOTAL(9,G22501:G22503)</f>
        <v>396375190</v>
      </c>
      <c r="H22504" s="16">
        <f>SUBTOTAL(9,H22501:H22503)</f>
        <v>47320945.530000001</v>
      </c>
      <c r="I22504" s="23"/>
      <c r="J22504" s="16">
        <f>SUBTOTAL(9,J22501:J22503)</f>
        <v>47453078.149999999</v>
      </c>
      <c r="K22504" s="16">
        <f>SUBTOTAL(9,K22501:K22503)</f>
        <v>47314311.530000001</v>
      </c>
      <c r="L22504" s="17"/>
    </row>
    <row r="22505" spans="1:12" s="3" customFormat="1" ht="54" outlineLevel="2" x14ac:dyDescent="0.25">
      <c r="A22505" s="35" t="s">
        <v>6643</v>
      </c>
      <c r="B22505" s="36" t="s">
        <v>6531</v>
      </c>
      <c r="C22505" s="36" t="s">
        <v>36</v>
      </c>
      <c r="D22505" s="36" t="s">
        <v>347</v>
      </c>
      <c r="E22505" s="36" t="s">
        <v>348</v>
      </c>
      <c r="F22505" s="36" t="s">
        <v>16</v>
      </c>
      <c r="G22505" s="37">
        <v>155577515</v>
      </c>
      <c r="H22505" s="37">
        <v>18571323.129999999</v>
      </c>
      <c r="I22505" s="38">
        <f>H22505/G22505</f>
        <v>0.11937022602527106</v>
      </c>
      <c r="J22505" s="37">
        <v>18626280.990000002</v>
      </c>
      <c r="K22505" s="37">
        <f>H22505</f>
        <v>18571323.129999999</v>
      </c>
      <c r="L22505" s="39">
        <f>K22505/J22505</f>
        <v>0.99704944534931539</v>
      </c>
    </row>
    <row r="22506" spans="1:12" ht="54" outlineLevel="2" x14ac:dyDescent="0.25">
      <c r="A22506" s="9" t="s">
        <v>6643</v>
      </c>
      <c r="B22506" s="10" t="s">
        <v>6531</v>
      </c>
      <c r="C22506" s="10" t="s">
        <v>36</v>
      </c>
      <c r="D22506" s="10" t="s">
        <v>347</v>
      </c>
      <c r="E22506" s="10" t="s">
        <v>348</v>
      </c>
      <c r="F22506" s="10" t="s">
        <v>18</v>
      </c>
      <c r="G22506" s="11">
        <v>3032</v>
      </c>
      <c r="H22506" s="11">
        <v>3032</v>
      </c>
      <c r="I22506" s="12">
        <f>H22506/G22506</f>
        <v>1</v>
      </c>
      <c r="J22506" s="11"/>
      <c r="K22506" s="11"/>
      <c r="L22506" s="13"/>
    </row>
    <row r="22507" spans="1:12" s="3" customFormat="1" ht="54" outlineLevel="2" x14ac:dyDescent="0.25">
      <c r="A22507" s="35" t="s">
        <v>6643</v>
      </c>
      <c r="B22507" s="36" t="s">
        <v>6531</v>
      </c>
      <c r="C22507" s="36" t="s">
        <v>36</v>
      </c>
      <c r="D22507" s="36" t="s">
        <v>347</v>
      </c>
      <c r="E22507" s="36" t="s">
        <v>348</v>
      </c>
      <c r="F22507" s="36" t="s">
        <v>19</v>
      </c>
      <c r="G22507" s="37">
        <v>962</v>
      </c>
      <c r="H22507" s="37">
        <v>0</v>
      </c>
      <c r="I22507" s="4">
        <f>H22507/G22507</f>
        <v>0</v>
      </c>
      <c r="J22507" s="37"/>
      <c r="K22507" s="37"/>
      <c r="L22507" s="40"/>
    </row>
    <row r="22508" spans="1:12" ht="27" outlineLevel="1" x14ac:dyDescent="0.25">
      <c r="A22508" s="18" t="s">
        <v>11959</v>
      </c>
      <c r="B22508" s="19"/>
      <c r="C22508" s="19"/>
      <c r="D22508" s="19"/>
      <c r="E22508" s="19"/>
      <c r="F22508" s="15" t="s">
        <v>12960</v>
      </c>
      <c r="G22508" s="20">
        <f>SUBTOTAL(9,G22505:G22507)</f>
        <v>155581509</v>
      </c>
      <c r="H22508" s="16">
        <f>SUBTOTAL(9,H22505:H22507)</f>
        <v>18574355.129999999</v>
      </c>
      <c r="I22508" s="23"/>
      <c r="J22508" s="20">
        <f>SUBTOTAL(9,J22505:J22507)</f>
        <v>18626280.990000002</v>
      </c>
      <c r="K22508" s="20">
        <f>SUBTOTAL(9,K22505:K22507)</f>
        <v>18571323.129999999</v>
      </c>
      <c r="L22508" s="21"/>
    </row>
    <row r="22509" spans="1:12" ht="54" outlineLevel="2" x14ac:dyDescent="0.25">
      <c r="A22509" s="9" t="s">
        <v>6644</v>
      </c>
      <c r="B22509" s="10" t="s">
        <v>6531</v>
      </c>
      <c r="C22509" s="10" t="s">
        <v>36</v>
      </c>
      <c r="D22509" s="10" t="s">
        <v>350</v>
      </c>
      <c r="E22509" s="10" t="s">
        <v>351</v>
      </c>
      <c r="F22509" s="10" t="s">
        <v>16</v>
      </c>
      <c r="G22509" s="11">
        <v>232501162</v>
      </c>
      <c r="H22509" s="6">
        <v>27753716.25</v>
      </c>
      <c r="I22509" s="7">
        <f>H22509/G22509</f>
        <v>0.11937022598622539</v>
      </c>
      <c r="J22509" s="6">
        <v>27835217.739999998</v>
      </c>
      <c r="K22509" s="6">
        <f>H22509</f>
        <v>27753716.25</v>
      </c>
      <c r="L22509" s="8">
        <f>K22509/J22509</f>
        <v>0.99707200098949189</v>
      </c>
    </row>
    <row r="22510" spans="1:12" s="3" customFormat="1" ht="54" outlineLevel="2" x14ac:dyDescent="0.25">
      <c r="A22510" s="35" t="s">
        <v>6644</v>
      </c>
      <c r="B22510" s="36" t="s">
        <v>6531</v>
      </c>
      <c r="C22510" s="36" t="s">
        <v>36</v>
      </c>
      <c r="D22510" s="36" t="s">
        <v>350</v>
      </c>
      <c r="E22510" s="36" t="s">
        <v>351</v>
      </c>
      <c r="F22510" s="36" t="s">
        <v>18</v>
      </c>
      <c r="G22510" s="37">
        <v>2983</v>
      </c>
      <c r="H22510" s="37">
        <v>2983</v>
      </c>
      <c r="I22510" s="4">
        <f>H22510/G22510</f>
        <v>1</v>
      </c>
      <c r="J22510" s="37"/>
      <c r="K22510" s="37"/>
      <c r="L22510" s="40"/>
    </row>
    <row r="22511" spans="1:12" ht="54" outlineLevel="2" x14ac:dyDescent="0.25">
      <c r="A22511" s="9" t="s">
        <v>6644</v>
      </c>
      <c r="B22511" s="10" t="s">
        <v>6531</v>
      </c>
      <c r="C22511" s="10" t="s">
        <v>36</v>
      </c>
      <c r="D22511" s="10" t="s">
        <v>350</v>
      </c>
      <c r="E22511" s="10" t="s">
        <v>351</v>
      </c>
      <c r="F22511" s="10" t="s">
        <v>19</v>
      </c>
      <c r="G22511" s="11">
        <v>1438</v>
      </c>
      <c r="H22511" s="11">
        <v>0</v>
      </c>
      <c r="I22511" s="12">
        <f>H22511/G22511</f>
        <v>0</v>
      </c>
      <c r="J22511" s="11"/>
      <c r="K22511" s="11"/>
      <c r="L22511" s="13"/>
    </row>
    <row r="22512" spans="1:12" ht="27" outlineLevel="1" x14ac:dyDescent="0.25">
      <c r="A22512" s="22" t="s">
        <v>11960</v>
      </c>
      <c r="B22512" s="15"/>
      <c r="C22512" s="15"/>
      <c r="D22512" s="15"/>
      <c r="E22512" s="15"/>
      <c r="F22512" s="15" t="s">
        <v>12960</v>
      </c>
      <c r="G22512" s="16">
        <f>SUBTOTAL(9,G22509:G22511)</f>
        <v>232505583</v>
      </c>
      <c r="H22512" s="16">
        <f>SUBTOTAL(9,H22509:H22511)</f>
        <v>27756699.25</v>
      </c>
      <c r="I22512" s="23"/>
      <c r="J22512" s="16">
        <f>SUBTOTAL(9,J22509:J22511)</f>
        <v>27835217.739999998</v>
      </c>
      <c r="K22512" s="16">
        <f>SUBTOTAL(9,K22509:K22511)</f>
        <v>27753716.25</v>
      </c>
      <c r="L22512" s="17"/>
    </row>
    <row r="22513" spans="1:12" s="3" customFormat="1" ht="54" outlineLevel="2" x14ac:dyDescent="0.25">
      <c r="A22513" s="35" t="s">
        <v>6645</v>
      </c>
      <c r="B22513" s="36" t="s">
        <v>6531</v>
      </c>
      <c r="C22513" s="36" t="s">
        <v>36</v>
      </c>
      <c r="D22513" s="36" t="s">
        <v>353</v>
      </c>
      <c r="E22513" s="36" t="s">
        <v>354</v>
      </c>
      <c r="F22513" s="36" t="s">
        <v>16</v>
      </c>
      <c r="G22513" s="37">
        <v>129062723</v>
      </c>
      <c r="H22513" s="37">
        <v>15406246.42</v>
      </c>
      <c r="I22513" s="38">
        <f>H22513/G22513</f>
        <v>0.11937022605667479</v>
      </c>
      <c r="J22513" s="37">
        <v>15450978.800000001</v>
      </c>
      <c r="K22513" s="37">
        <f>H22513</f>
        <v>15406246.42</v>
      </c>
      <c r="L22513" s="39">
        <f>K22513/J22513</f>
        <v>0.99710488373720374</v>
      </c>
    </row>
    <row r="22514" spans="1:12" ht="54" outlineLevel="2" x14ac:dyDescent="0.25">
      <c r="A22514" s="9" t="s">
        <v>6645</v>
      </c>
      <c r="B22514" s="10" t="s">
        <v>6531</v>
      </c>
      <c r="C22514" s="10" t="s">
        <v>36</v>
      </c>
      <c r="D22514" s="10" t="s">
        <v>353</v>
      </c>
      <c r="E22514" s="10" t="s">
        <v>354</v>
      </c>
      <c r="F22514" s="10" t="s">
        <v>18</v>
      </c>
      <c r="G22514" s="11">
        <v>1120</v>
      </c>
      <c r="H22514" s="11">
        <v>1120</v>
      </c>
      <c r="I22514" s="12">
        <f>H22514/G22514</f>
        <v>1</v>
      </c>
      <c r="J22514" s="11"/>
      <c r="K22514" s="11"/>
      <c r="L22514" s="13"/>
    </row>
    <row r="22515" spans="1:12" s="3" customFormat="1" ht="54" outlineLevel="2" x14ac:dyDescent="0.25">
      <c r="A22515" s="35" t="s">
        <v>6645</v>
      </c>
      <c r="B22515" s="36" t="s">
        <v>6531</v>
      </c>
      <c r="C22515" s="36" t="s">
        <v>36</v>
      </c>
      <c r="D22515" s="36" t="s">
        <v>353</v>
      </c>
      <c r="E22515" s="36" t="s">
        <v>354</v>
      </c>
      <c r="F22515" s="36" t="s">
        <v>19</v>
      </c>
      <c r="G22515" s="37">
        <v>798</v>
      </c>
      <c r="H22515" s="37">
        <v>0</v>
      </c>
      <c r="I22515" s="4">
        <f>H22515/G22515</f>
        <v>0</v>
      </c>
      <c r="J22515" s="37"/>
      <c r="K22515" s="37"/>
      <c r="L22515" s="40"/>
    </row>
    <row r="22516" spans="1:12" ht="27" outlineLevel="1" x14ac:dyDescent="0.25">
      <c r="A22516" s="18" t="s">
        <v>11961</v>
      </c>
      <c r="B22516" s="19"/>
      <c r="C22516" s="19"/>
      <c r="D22516" s="19"/>
      <c r="E22516" s="19"/>
      <c r="F22516" s="15" t="s">
        <v>12960</v>
      </c>
      <c r="G22516" s="20">
        <f>SUBTOTAL(9,G22513:G22515)</f>
        <v>129064641</v>
      </c>
      <c r="H22516" s="16">
        <f>SUBTOTAL(9,H22513:H22515)</f>
        <v>15407366.42</v>
      </c>
      <c r="I22516" s="23"/>
      <c r="J22516" s="20">
        <f>SUBTOTAL(9,J22513:J22515)</f>
        <v>15450978.800000001</v>
      </c>
      <c r="K22516" s="20">
        <f>SUBTOTAL(9,K22513:K22515)</f>
        <v>15406246.42</v>
      </c>
      <c r="L22516" s="21"/>
    </row>
    <row r="22517" spans="1:12" ht="54" outlineLevel="2" x14ac:dyDescent="0.25">
      <c r="A22517" s="9" t="s">
        <v>6646</v>
      </c>
      <c r="B22517" s="10" t="s">
        <v>6531</v>
      </c>
      <c r="C22517" s="10" t="s">
        <v>36</v>
      </c>
      <c r="D22517" s="10" t="s">
        <v>356</v>
      </c>
      <c r="E22517" s="10" t="s">
        <v>357</v>
      </c>
      <c r="F22517" s="10" t="s">
        <v>16</v>
      </c>
      <c r="G22517" s="11">
        <v>610136216</v>
      </c>
      <c r="H22517" s="6">
        <v>72832098</v>
      </c>
      <c r="I22517" s="7">
        <f>H22517/G22517</f>
        <v>0.11937022600867869</v>
      </c>
      <c r="J22517" s="6">
        <v>73043828.159999996</v>
      </c>
      <c r="K22517" s="6">
        <f>H22517</f>
        <v>72832098</v>
      </c>
      <c r="L22517" s="8">
        <f>K22517/J22517</f>
        <v>0.99710132717118538</v>
      </c>
    </row>
    <row r="22518" spans="1:12" s="3" customFormat="1" ht="54" outlineLevel="2" x14ac:dyDescent="0.25">
      <c r="A22518" s="35" t="s">
        <v>6646</v>
      </c>
      <c r="B22518" s="36" t="s">
        <v>6531</v>
      </c>
      <c r="C22518" s="36" t="s">
        <v>36</v>
      </c>
      <c r="D22518" s="36" t="s">
        <v>356</v>
      </c>
      <c r="E22518" s="36" t="s">
        <v>357</v>
      </c>
      <c r="F22518" s="36" t="s">
        <v>18</v>
      </c>
      <c r="G22518" s="37">
        <v>16883</v>
      </c>
      <c r="H22518" s="37">
        <v>16883</v>
      </c>
      <c r="I22518" s="4">
        <f>H22518/G22518</f>
        <v>1</v>
      </c>
      <c r="J22518" s="37"/>
      <c r="K22518" s="37"/>
      <c r="L22518" s="40"/>
    </row>
    <row r="22519" spans="1:12" ht="54" outlineLevel="2" x14ac:dyDescent="0.25">
      <c r="A22519" s="9" t="s">
        <v>6646</v>
      </c>
      <c r="B22519" s="10" t="s">
        <v>6531</v>
      </c>
      <c r="C22519" s="10" t="s">
        <v>36</v>
      </c>
      <c r="D22519" s="10" t="s">
        <v>356</v>
      </c>
      <c r="E22519" s="10" t="s">
        <v>357</v>
      </c>
      <c r="F22519" s="10" t="s">
        <v>19</v>
      </c>
      <c r="G22519" s="11">
        <v>3774</v>
      </c>
      <c r="H22519" s="11">
        <v>0</v>
      </c>
      <c r="I22519" s="12">
        <f>H22519/G22519</f>
        <v>0</v>
      </c>
      <c r="J22519" s="11"/>
      <c r="K22519" s="11"/>
      <c r="L22519" s="13"/>
    </row>
    <row r="22520" spans="1:12" ht="27" outlineLevel="1" x14ac:dyDescent="0.25">
      <c r="A22520" s="22" t="s">
        <v>11962</v>
      </c>
      <c r="B22520" s="15"/>
      <c r="C22520" s="15"/>
      <c r="D22520" s="15"/>
      <c r="E22520" s="15"/>
      <c r="F22520" s="15" t="s">
        <v>12960</v>
      </c>
      <c r="G22520" s="16">
        <f>SUBTOTAL(9,G22517:G22519)</f>
        <v>610156873</v>
      </c>
      <c r="H22520" s="16">
        <f>SUBTOTAL(9,H22517:H22519)</f>
        <v>72848981</v>
      </c>
      <c r="I22520" s="23"/>
      <c r="J22520" s="16">
        <f>SUBTOTAL(9,J22517:J22519)</f>
        <v>73043828.159999996</v>
      </c>
      <c r="K22520" s="16">
        <f>SUBTOTAL(9,K22517:K22519)</f>
        <v>72832098</v>
      </c>
      <c r="L22520" s="17"/>
    </row>
    <row r="22521" spans="1:12" s="3" customFormat="1" ht="54" outlineLevel="2" x14ac:dyDescent="0.25">
      <c r="A22521" s="35" t="s">
        <v>6647</v>
      </c>
      <c r="B22521" s="36" t="s">
        <v>6531</v>
      </c>
      <c r="C22521" s="36" t="s">
        <v>36</v>
      </c>
      <c r="D22521" s="36" t="s">
        <v>359</v>
      </c>
      <c r="E22521" s="36" t="s">
        <v>360</v>
      </c>
      <c r="F22521" s="36" t="s">
        <v>16</v>
      </c>
      <c r="G22521" s="37">
        <v>132156943</v>
      </c>
      <c r="H22521" s="37">
        <v>15775604.16</v>
      </c>
      <c r="I22521" s="38">
        <f>H22521/G22521</f>
        <v>0.11937022605009863</v>
      </c>
      <c r="J22521" s="37">
        <v>15823901.719999999</v>
      </c>
      <c r="K22521" s="37">
        <f>H22521</f>
        <v>15775604.16</v>
      </c>
      <c r="L22521" s="39">
        <f>K22521/J22521</f>
        <v>0.99694780965816066</v>
      </c>
    </row>
    <row r="22522" spans="1:12" ht="54" outlineLevel="2" x14ac:dyDescent="0.25">
      <c r="A22522" s="9" t="s">
        <v>6647</v>
      </c>
      <c r="B22522" s="10" t="s">
        <v>6531</v>
      </c>
      <c r="C22522" s="10" t="s">
        <v>36</v>
      </c>
      <c r="D22522" s="10" t="s">
        <v>359</v>
      </c>
      <c r="E22522" s="10" t="s">
        <v>360</v>
      </c>
      <c r="F22522" s="10" t="s">
        <v>18</v>
      </c>
      <c r="G22522" s="11">
        <v>1159</v>
      </c>
      <c r="H22522" s="11">
        <v>1159</v>
      </c>
      <c r="I22522" s="12">
        <f>H22522/G22522</f>
        <v>1</v>
      </c>
      <c r="J22522" s="11"/>
      <c r="K22522" s="11"/>
      <c r="L22522" s="13"/>
    </row>
    <row r="22523" spans="1:12" s="3" customFormat="1" ht="54" outlineLevel="2" x14ac:dyDescent="0.25">
      <c r="A22523" s="35" t="s">
        <v>6647</v>
      </c>
      <c r="B22523" s="36" t="s">
        <v>6531</v>
      </c>
      <c r="C22523" s="36" t="s">
        <v>36</v>
      </c>
      <c r="D22523" s="36" t="s">
        <v>359</v>
      </c>
      <c r="E22523" s="36" t="s">
        <v>360</v>
      </c>
      <c r="F22523" s="36" t="s">
        <v>19</v>
      </c>
      <c r="G22523" s="37">
        <v>817</v>
      </c>
      <c r="H22523" s="37">
        <v>0</v>
      </c>
      <c r="I22523" s="4">
        <f>H22523/G22523</f>
        <v>0</v>
      </c>
      <c r="J22523" s="37"/>
      <c r="K22523" s="37"/>
      <c r="L22523" s="40"/>
    </row>
    <row r="22524" spans="1:12" ht="27" outlineLevel="1" x14ac:dyDescent="0.25">
      <c r="A22524" s="18" t="s">
        <v>11963</v>
      </c>
      <c r="B22524" s="19"/>
      <c r="C22524" s="19"/>
      <c r="D22524" s="19"/>
      <c r="E22524" s="19"/>
      <c r="F22524" s="15" t="s">
        <v>12960</v>
      </c>
      <c r="G22524" s="20">
        <f>SUBTOTAL(9,G22521:G22523)</f>
        <v>132158919</v>
      </c>
      <c r="H22524" s="16">
        <f>SUBTOTAL(9,H22521:H22523)</f>
        <v>15776763.16</v>
      </c>
      <c r="I22524" s="23"/>
      <c r="J22524" s="20">
        <f>SUBTOTAL(9,J22521:J22523)</f>
        <v>15823901.719999999</v>
      </c>
      <c r="K22524" s="20">
        <f>SUBTOTAL(9,K22521:K22523)</f>
        <v>15775604.16</v>
      </c>
      <c r="L22524" s="21"/>
    </row>
    <row r="22525" spans="1:12" ht="54" outlineLevel="2" x14ac:dyDescent="0.25">
      <c r="A22525" s="9" t="s">
        <v>6648</v>
      </c>
      <c r="B22525" s="10" t="s">
        <v>6531</v>
      </c>
      <c r="C22525" s="10" t="s">
        <v>36</v>
      </c>
      <c r="D22525" s="10" t="s">
        <v>362</v>
      </c>
      <c r="E22525" s="10" t="s">
        <v>363</v>
      </c>
      <c r="F22525" s="10" t="s">
        <v>16</v>
      </c>
      <c r="G22525" s="11">
        <v>324106059</v>
      </c>
      <c r="H22525" s="6">
        <v>38688613.509999998</v>
      </c>
      <c r="I22525" s="7">
        <f>H22525/G22525</f>
        <v>0.11937022599753372</v>
      </c>
      <c r="J22525" s="6">
        <v>38800454.299999997</v>
      </c>
      <c r="K22525" s="6">
        <f>H22525</f>
        <v>38688613.509999998</v>
      </c>
      <c r="L22525" s="8">
        <f>K22525/J22525</f>
        <v>0.99711753916242163</v>
      </c>
    </row>
    <row r="22526" spans="1:12" s="3" customFormat="1" ht="54" outlineLevel="2" x14ac:dyDescent="0.25">
      <c r="A22526" s="35" t="s">
        <v>6648</v>
      </c>
      <c r="B22526" s="36" t="s">
        <v>6531</v>
      </c>
      <c r="C22526" s="36" t="s">
        <v>36</v>
      </c>
      <c r="D22526" s="36" t="s">
        <v>362</v>
      </c>
      <c r="E22526" s="36" t="s">
        <v>363</v>
      </c>
      <c r="F22526" s="36" t="s">
        <v>18</v>
      </c>
      <c r="G22526" s="37">
        <v>6757</v>
      </c>
      <c r="H22526" s="37">
        <v>6757</v>
      </c>
      <c r="I22526" s="4">
        <f>H22526/G22526</f>
        <v>1</v>
      </c>
      <c r="J22526" s="37"/>
      <c r="K22526" s="37"/>
      <c r="L22526" s="40"/>
    </row>
    <row r="22527" spans="1:12" ht="54" outlineLevel="2" x14ac:dyDescent="0.25">
      <c r="A22527" s="9" t="s">
        <v>6648</v>
      </c>
      <c r="B22527" s="10" t="s">
        <v>6531</v>
      </c>
      <c r="C22527" s="10" t="s">
        <v>36</v>
      </c>
      <c r="D22527" s="10" t="s">
        <v>362</v>
      </c>
      <c r="E22527" s="10" t="s">
        <v>363</v>
      </c>
      <c r="F22527" s="10" t="s">
        <v>19</v>
      </c>
      <c r="G22527" s="11">
        <v>2005</v>
      </c>
      <c r="H22527" s="11">
        <v>0</v>
      </c>
      <c r="I22527" s="12">
        <f>H22527/G22527</f>
        <v>0</v>
      </c>
      <c r="J22527" s="11"/>
      <c r="K22527" s="11"/>
      <c r="L22527" s="13"/>
    </row>
    <row r="22528" spans="1:12" ht="27" outlineLevel="1" x14ac:dyDescent="0.25">
      <c r="A22528" s="22" t="s">
        <v>11964</v>
      </c>
      <c r="B22528" s="15"/>
      <c r="C22528" s="15"/>
      <c r="D22528" s="15"/>
      <c r="E22528" s="15"/>
      <c r="F22528" s="15" t="s">
        <v>12960</v>
      </c>
      <c r="G22528" s="16">
        <f>SUBTOTAL(9,G22525:G22527)</f>
        <v>324114821</v>
      </c>
      <c r="H22528" s="16">
        <f>SUBTOTAL(9,H22525:H22527)</f>
        <v>38695370.509999998</v>
      </c>
      <c r="I22528" s="23"/>
      <c r="J22528" s="16">
        <f>SUBTOTAL(9,J22525:J22527)</f>
        <v>38800454.299999997</v>
      </c>
      <c r="K22528" s="16">
        <f>SUBTOTAL(9,K22525:K22527)</f>
        <v>38688613.509999998</v>
      </c>
      <c r="L22528" s="17"/>
    </row>
    <row r="22529" spans="1:12" s="3" customFormat="1" ht="54" outlineLevel="2" x14ac:dyDescent="0.25">
      <c r="A22529" s="35" t="s">
        <v>6649</v>
      </c>
      <c r="B22529" s="36" t="s">
        <v>6531</v>
      </c>
      <c r="C22529" s="36" t="s">
        <v>36</v>
      </c>
      <c r="D22529" s="36" t="s">
        <v>365</v>
      </c>
      <c r="E22529" s="36" t="s">
        <v>366</v>
      </c>
      <c r="F22529" s="36" t="s">
        <v>16</v>
      </c>
      <c r="G22529" s="37">
        <v>102123211</v>
      </c>
      <c r="H22529" s="37">
        <v>12190470.780000001</v>
      </c>
      <c r="I22529" s="38">
        <f>H22529/G22529</f>
        <v>0.11937022603020191</v>
      </c>
      <c r="J22529" s="37">
        <v>12226781.020000001</v>
      </c>
      <c r="K22529" s="37">
        <f>H22529</f>
        <v>12190470.780000001</v>
      </c>
      <c r="L22529" s="39">
        <f>K22529/J22529</f>
        <v>0.99703026986901899</v>
      </c>
    </row>
    <row r="22530" spans="1:12" ht="54" outlineLevel="2" x14ac:dyDescent="0.25">
      <c r="A22530" s="9" t="s">
        <v>6649</v>
      </c>
      <c r="B22530" s="10" t="s">
        <v>6531</v>
      </c>
      <c r="C22530" s="10" t="s">
        <v>36</v>
      </c>
      <c r="D22530" s="10" t="s">
        <v>365</v>
      </c>
      <c r="E22530" s="10" t="s">
        <v>366</v>
      </c>
      <c r="F22530" s="10" t="s">
        <v>18</v>
      </c>
      <c r="G22530" s="11">
        <v>3105</v>
      </c>
      <c r="H22530" s="11">
        <v>3105</v>
      </c>
      <c r="I22530" s="12">
        <f>H22530/G22530</f>
        <v>1</v>
      </c>
      <c r="J22530" s="11"/>
      <c r="K22530" s="11"/>
      <c r="L22530" s="13"/>
    </row>
    <row r="22531" spans="1:12" s="3" customFormat="1" ht="54" outlineLevel="2" x14ac:dyDescent="0.25">
      <c r="A22531" s="35" t="s">
        <v>6649</v>
      </c>
      <c r="B22531" s="36" t="s">
        <v>6531</v>
      </c>
      <c r="C22531" s="36" t="s">
        <v>36</v>
      </c>
      <c r="D22531" s="36" t="s">
        <v>365</v>
      </c>
      <c r="E22531" s="36" t="s">
        <v>366</v>
      </c>
      <c r="F22531" s="36" t="s">
        <v>19</v>
      </c>
      <c r="G22531" s="37">
        <v>632</v>
      </c>
      <c r="H22531" s="37">
        <v>0</v>
      </c>
      <c r="I22531" s="4">
        <f>H22531/G22531</f>
        <v>0</v>
      </c>
      <c r="J22531" s="37"/>
      <c r="K22531" s="37"/>
      <c r="L22531" s="40"/>
    </row>
    <row r="22532" spans="1:12" ht="27" outlineLevel="1" x14ac:dyDescent="0.25">
      <c r="A22532" s="18" t="s">
        <v>11965</v>
      </c>
      <c r="B22532" s="19"/>
      <c r="C22532" s="19"/>
      <c r="D22532" s="19"/>
      <c r="E22532" s="19"/>
      <c r="F22532" s="15" t="s">
        <v>12960</v>
      </c>
      <c r="G22532" s="20">
        <f>SUBTOTAL(9,G22529:G22531)</f>
        <v>102126948</v>
      </c>
      <c r="H22532" s="16">
        <f>SUBTOTAL(9,H22529:H22531)</f>
        <v>12193575.780000001</v>
      </c>
      <c r="I22532" s="23"/>
      <c r="J22532" s="20">
        <f>SUBTOTAL(9,J22529:J22531)</f>
        <v>12226781.020000001</v>
      </c>
      <c r="K22532" s="20">
        <f>SUBTOTAL(9,K22529:K22531)</f>
        <v>12190470.780000001</v>
      </c>
      <c r="L22532" s="21"/>
    </row>
    <row r="22533" spans="1:12" ht="54" outlineLevel="2" x14ac:dyDescent="0.25">
      <c r="A22533" s="9" t="s">
        <v>6650</v>
      </c>
      <c r="B22533" s="10" t="s">
        <v>6531</v>
      </c>
      <c r="C22533" s="10" t="s">
        <v>36</v>
      </c>
      <c r="D22533" s="10" t="s">
        <v>368</v>
      </c>
      <c r="E22533" s="10" t="s">
        <v>369</v>
      </c>
      <c r="F22533" s="10" t="s">
        <v>16</v>
      </c>
      <c r="G22533" s="11">
        <v>141043669</v>
      </c>
      <c r="H22533" s="6">
        <v>16836414.649999999</v>
      </c>
      <c r="I22533" s="7">
        <f>H22533/G22533</f>
        <v>0.11937022603970972</v>
      </c>
      <c r="J22533" s="6">
        <v>16884659.759999998</v>
      </c>
      <c r="K22533" s="6">
        <f>H22533</f>
        <v>16836414.649999999</v>
      </c>
      <c r="L22533" s="8">
        <f>K22533/J22533</f>
        <v>0.99714266614277336</v>
      </c>
    </row>
    <row r="22534" spans="1:12" s="3" customFormat="1" ht="54" outlineLevel="2" x14ac:dyDescent="0.25">
      <c r="A22534" s="35" t="s">
        <v>6650</v>
      </c>
      <c r="B22534" s="36" t="s">
        <v>6531</v>
      </c>
      <c r="C22534" s="36" t="s">
        <v>36</v>
      </c>
      <c r="D22534" s="36" t="s">
        <v>368</v>
      </c>
      <c r="E22534" s="36" t="s">
        <v>369</v>
      </c>
      <c r="F22534" s="36" t="s">
        <v>18</v>
      </c>
      <c r="G22534" s="37">
        <v>4930</v>
      </c>
      <c r="H22534" s="37">
        <v>4930</v>
      </c>
      <c r="I22534" s="4">
        <f>H22534/G22534</f>
        <v>1</v>
      </c>
      <c r="J22534" s="37"/>
      <c r="K22534" s="37"/>
      <c r="L22534" s="40"/>
    </row>
    <row r="22535" spans="1:12" ht="54" outlineLevel="2" x14ac:dyDescent="0.25">
      <c r="A22535" s="9" t="s">
        <v>6650</v>
      </c>
      <c r="B22535" s="10" t="s">
        <v>6531</v>
      </c>
      <c r="C22535" s="10" t="s">
        <v>36</v>
      </c>
      <c r="D22535" s="10" t="s">
        <v>368</v>
      </c>
      <c r="E22535" s="10" t="s">
        <v>369</v>
      </c>
      <c r="F22535" s="10" t="s">
        <v>19</v>
      </c>
      <c r="G22535" s="11">
        <v>872</v>
      </c>
      <c r="H22535" s="11">
        <v>0</v>
      </c>
      <c r="I22535" s="12">
        <f>H22535/G22535</f>
        <v>0</v>
      </c>
      <c r="J22535" s="11"/>
      <c r="K22535" s="11"/>
      <c r="L22535" s="13"/>
    </row>
    <row r="22536" spans="1:12" ht="27" outlineLevel="1" x14ac:dyDescent="0.25">
      <c r="A22536" s="22" t="s">
        <v>11966</v>
      </c>
      <c r="B22536" s="15"/>
      <c r="C22536" s="15"/>
      <c r="D22536" s="15"/>
      <c r="E22536" s="15"/>
      <c r="F22536" s="15" t="s">
        <v>12960</v>
      </c>
      <c r="G22536" s="16">
        <f>SUBTOTAL(9,G22533:G22535)</f>
        <v>141049471</v>
      </c>
      <c r="H22536" s="16">
        <f>SUBTOTAL(9,H22533:H22535)</f>
        <v>16841344.649999999</v>
      </c>
      <c r="I22536" s="23"/>
      <c r="J22536" s="16">
        <f>SUBTOTAL(9,J22533:J22535)</f>
        <v>16884659.759999998</v>
      </c>
      <c r="K22536" s="16">
        <f>SUBTOTAL(9,K22533:K22535)</f>
        <v>16836414.649999999</v>
      </c>
      <c r="L22536" s="17"/>
    </row>
    <row r="22537" spans="1:12" s="3" customFormat="1" ht="54" outlineLevel="2" x14ac:dyDescent="0.25">
      <c r="A22537" s="35" t="s">
        <v>6651</v>
      </c>
      <c r="B22537" s="36" t="s">
        <v>6531</v>
      </c>
      <c r="C22537" s="36" t="s">
        <v>36</v>
      </c>
      <c r="D22537" s="36" t="s">
        <v>371</v>
      </c>
      <c r="E22537" s="36" t="s">
        <v>372</v>
      </c>
      <c r="F22537" s="36" t="s">
        <v>16</v>
      </c>
      <c r="G22537" s="37">
        <v>37166558</v>
      </c>
      <c r="H22537" s="37">
        <v>4436580.43</v>
      </c>
      <c r="I22537" s="38">
        <f>H22537/G22537</f>
        <v>0.1193702260510645</v>
      </c>
      <c r="J22537" s="37">
        <v>4449254.05</v>
      </c>
      <c r="K22537" s="37">
        <f>H22537</f>
        <v>4436580.43</v>
      </c>
      <c r="L22537" s="39">
        <f>K22537/J22537</f>
        <v>0.99715151801682345</v>
      </c>
    </row>
    <row r="22538" spans="1:12" ht="54" outlineLevel="2" x14ac:dyDescent="0.25">
      <c r="A22538" s="9" t="s">
        <v>6651</v>
      </c>
      <c r="B22538" s="10" t="s">
        <v>6531</v>
      </c>
      <c r="C22538" s="10" t="s">
        <v>36</v>
      </c>
      <c r="D22538" s="10" t="s">
        <v>371</v>
      </c>
      <c r="E22538" s="10" t="s">
        <v>372</v>
      </c>
      <c r="F22538" s="10" t="s">
        <v>18</v>
      </c>
      <c r="G22538" s="11">
        <v>1491</v>
      </c>
      <c r="H22538" s="11">
        <v>1491</v>
      </c>
      <c r="I22538" s="12">
        <f>H22538/G22538</f>
        <v>1</v>
      </c>
      <c r="J22538" s="11"/>
      <c r="K22538" s="11"/>
      <c r="L22538" s="13"/>
    </row>
    <row r="22539" spans="1:12" s="3" customFormat="1" ht="54" outlineLevel="2" x14ac:dyDescent="0.25">
      <c r="A22539" s="35" t="s">
        <v>6651</v>
      </c>
      <c r="B22539" s="36" t="s">
        <v>6531</v>
      </c>
      <c r="C22539" s="36" t="s">
        <v>36</v>
      </c>
      <c r="D22539" s="36" t="s">
        <v>371</v>
      </c>
      <c r="E22539" s="36" t="s">
        <v>372</v>
      </c>
      <c r="F22539" s="36" t="s">
        <v>19</v>
      </c>
      <c r="G22539" s="37">
        <v>230</v>
      </c>
      <c r="H22539" s="37">
        <v>0</v>
      </c>
      <c r="I22539" s="4">
        <f>H22539/G22539</f>
        <v>0</v>
      </c>
      <c r="J22539" s="37"/>
      <c r="K22539" s="37"/>
      <c r="L22539" s="40"/>
    </row>
    <row r="22540" spans="1:12" ht="27" outlineLevel="1" x14ac:dyDescent="0.25">
      <c r="A22540" s="18" t="s">
        <v>11967</v>
      </c>
      <c r="B22540" s="19"/>
      <c r="C22540" s="19"/>
      <c r="D22540" s="19"/>
      <c r="E22540" s="19"/>
      <c r="F22540" s="15" t="s">
        <v>12960</v>
      </c>
      <c r="G22540" s="20">
        <f>SUBTOTAL(9,G22537:G22539)</f>
        <v>37168279</v>
      </c>
      <c r="H22540" s="16">
        <f>SUBTOTAL(9,H22537:H22539)</f>
        <v>4438071.43</v>
      </c>
      <c r="I22540" s="23"/>
      <c r="J22540" s="20">
        <f>SUBTOTAL(9,J22537:J22539)</f>
        <v>4449254.05</v>
      </c>
      <c r="K22540" s="20">
        <f>SUBTOTAL(9,K22537:K22539)</f>
        <v>4436580.43</v>
      </c>
      <c r="L22540" s="21"/>
    </row>
    <row r="22541" spans="1:12" ht="54" outlineLevel="2" x14ac:dyDescent="0.25">
      <c r="A22541" s="9" t="s">
        <v>6652</v>
      </c>
      <c r="B22541" s="10" t="s">
        <v>6531</v>
      </c>
      <c r="C22541" s="10" t="s">
        <v>36</v>
      </c>
      <c r="D22541" s="10" t="s">
        <v>374</v>
      </c>
      <c r="E22541" s="10" t="s">
        <v>375</v>
      </c>
      <c r="F22541" s="10" t="s">
        <v>16</v>
      </c>
      <c r="G22541" s="11">
        <v>322662646</v>
      </c>
      <c r="H22541" s="6">
        <v>38516312.979999997</v>
      </c>
      <c r="I22541" s="7">
        <f>H22541/G22541</f>
        <v>0.11937022601618409</v>
      </c>
      <c r="J22541" s="6">
        <v>38631832.339999996</v>
      </c>
      <c r="K22541" s="6">
        <f>H22541</f>
        <v>38516312.979999997</v>
      </c>
      <c r="L22541" s="8">
        <f>K22541/J22541</f>
        <v>0.99700973645300306</v>
      </c>
    </row>
    <row r="22542" spans="1:12" s="3" customFormat="1" ht="54" outlineLevel="2" x14ac:dyDescent="0.25">
      <c r="A22542" s="35" t="s">
        <v>6652</v>
      </c>
      <c r="B22542" s="36" t="s">
        <v>6531</v>
      </c>
      <c r="C22542" s="36" t="s">
        <v>36</v>
      </c>
      <c r="D22542" s="36" t="s">
        <v>374</v>
      </c>
      <c r="E22542" s="36" t="s">
        <v>375</v>
      </c>
      <c r="F22542" s="36" t="s">
        <v>18</v>
      </c>
      <c r="G22542" s="37">
        <v>4398</v>
      </c>
      <c r="H22542" s="37">
        <v>4398</v>
      </c>
      <c r="I22542" s="4">
        <f>H22542/G22542</f>
        <v>1</v>
      </c>
      <c r="J22542" s="37"/>
      <c r="K22542" s="37"/>
      <c r="L22542" s="40"/>
    </row>
    <row r="22543" spans="1:12" ht="54" outlineLevel="2" x14ac:dyDescent="0.25">
      <c r="A22543" s="9" t="s">
        <v>6652</v>
      </c>
      <c r="B22543" s="10" t="s">
        <v>6531</v>
      </c>
      <c r="C22543" s="10" t="s">
        <v>36</v>
      </c>
      <c r="D22543" s="10" t="s">
        <v>374</v>
      </c>
      <c r="E22543" s="10" t="s">
        <v>375</v>
      </c>
      <c r="F22543" s="10" t="s">
        <v>19</v>
      </c>
      <c r="G22543" s="11">
        <v>1996</v>
      </c>
      <c r="H22543" s="11">
        <v>0</v>
      </c>
      <c r="I22543" s="12">
        <f>H22543/G22543</f>
        <v>0</v>
      </c>
      <c r="J22543" s="11"/>
      <c r="K22543" s="11"/>
      <c r="L22543" s="13"/>
    </row>
    <row r="22544" spans="1:12" ht="27" outlineLevel="1" x14ac:dyDescent="0.25">
      <c r="A22544" s="22" t="s">
        <v>11968</v>
      </c>
      <c r="B22544" s="15"/>
      <c r="C22544" s="15"/>
      <c r="D22544" s="15"/>
      <c r="E22544" s="15"/>
      <c r="F22544" s="15" t="s">
        <v>12960</v>
      </c>
      <c r="G22544" s="16">
        <f>SUBTOTAL(9,G22541:G22543)</f>
        <v>322669040</v>
      </c>
      <c r="H22544" s="16">
        <f>SUBTOTAL(9,H22541:H22543)</f>
        <v>38520710.979999997</v>
      </c>
      <c r="I22544" s="23"/>
      <c r="J22544" s="16">
        <f>SUBTOTAL(9,J22541:J22543)</f>
        <v>38631832.339999996</v>
      </c>
      <c r="K22544" s="16">
        <f>SUBTOTAL(9,K22541:K22543)</f>
        <v>38516312.979999997</v>
      </c>
      <c r="L22544" s="17"/>
    </row>
    <row r="22545" spans="1:12" s="3" customFormat="1" ht="54" outlineLevel="2" x14ac:dyDescent="0.25">
      <c r="A22545" s="35" t="s">
        <v>6653</v>
      </c>
      <c r="B22545" s="36" t="s">
        <v>6531</v>
      </c>
      <c r="C22545" s="36" t="s">
        <v>36</v>
      </c>
      <c r="D22545" s="36" t="s">
        <v>377</v>
      </c>
      <c r="E22545" s="36" t="s">
        <v>378</v>
      </c>
      <c r="F22545" s="36" t="s">
        <v>16</v>
      </c>
      <c r="G22545" s="37">
        <v>67981189</v>
      </c>
      <c r="H22545" s="37">
        <v>8114929.8900000006</v>
      </c>
      <c r="I22545" s="38">
        <f>H22545/G22545</f>
        <v>0.11937022593117635</v>
      </c>
      <c r="J22545" s="37">
        <v>8138536.9000000004</v>
      </c>
      <c r="K22545" s="37">
        <f>H22545</f>
        <v>8114929.8900000006</v>
      </c>
      <c r="L22545" s="39">
        <f>K22545/J22545</f>
        <v>0.99709935455351939</v>
      </c>
    </row>
    <row r="22546" spans="1:12" ht="54" outlineLevel="2" x14ac:dyDescent="0.25">
      <c r="A22546" s="9" t="s">
        <v>6653</v>
      </c>
      <c r="B22546" s="10" t="s">
        <v>6531</v>
      </c>
      <c r="C22546" s="10" t="s">
        <v>36</v>
      </c>
      <c r="D22546" s="10" t="s">
        <v>377</v>
      </c>
      <c r="E22546" s="10" t="s">
        <v>378</v>
      </c>
      <c r="F22546" s="10" t="s">
        <v>18</v>
      </c>
      <c r="G22546" s="11">
        <v>1120</v>
      </c>
      <c r="H22546" s="11">
        <v>1120</v>
      </c>
      <c r="I22546" s="12">
        <f>H22546/G22546</f>
        <v>1</v>
      </c>
      <c r="J22546" s="11"/>
      <c r="K22546" s="11"/>
      <c r="L22546" s="13"/>
    </row>
    <row r="22547" spans="1:12" s="3" customFormat="1" ht="54" outlineLevel="2" x14ac:dyDescent="0.25">
      <c r="A22547" s="35" t="s">
        <v>6653</v>
      </c>
      <c r="B22547" s="36" t="s">
        <v>6531</v>
      </c>
      <c r="C22547" s="36" t="s">
        <v>36</v>
      </c>
      <c r="D22547" s="36" t="s">
        <v>377</v>
      </c>
      <c r="E22547" s="36" t="s">
        <v>378</v>
      </c>
      <c r="F22547" s="36" t="s">
        <v>19</v>
      </c>
      <c r="G22547" s="37">
        <v>420</v>
      </c>
      <c r="H22547" s="37">
        <v>0</v>
      </c>
      <c r="I22547" s="4">
        <f>H22547/G22547</f>
        <v>0</v>
      </c>
      <c r="J22547" s="37"/>
      <c r="K22547" s="37"/>
      <c r="L22547" s="40"/>
    </row>
    <row r="22548" spans="1:12" ht="27" outlineLevel="1" x14ac:dyDescent="0.25">
      <c r="A22548" s="18" t="s">
        <v>11969</v>
      </c>
      <c r="B22548" s="19"/>
      <c r="C22548" s="19"/>
      <c r="D22548" s="19"/>
      <c r="E22548" s="19"/>
      <c r="F22548" s="15" t="s">
        <v>12960</v>
      </c>
      <c r="G22548" s="20">
        <f>SUBTOTAL(9,G22545:G22547)</f>
        <v>67982729</v>
      </c>
      <c r="H22548" s="16">
        <f>SUBTOTAL(9,H22545:H22547)</f>
        <v>8116049.8900000006</v>
      </c>
      <c r="I22548" s="23"/>
      <c r="J22548" s="20">
        <f>SUBTOTAL(9,J22545:J22547)</f>
        <v>8138536.9000000004</v>
      </c>
      <c r="K22548" s="20">
        <f>SUBTOTAL(9,K22545:K22547)</f>
        <v>8114929.8900000006</v>
      </c>
      <c r="L22548" s="21"/>
    </row>
    <row r="22549" spans="1:12" ht="54" outlineLevel="2" x14ac:dyDescent="0.25">
      <c r="A22549" s="9" t="s">
        <v>6654</v>
      </c>
      <c r="B22549" s="10" t="s">
        <v>6531</v>
      </c>
      <c r="C22549" s="10" t="s">
        <v>36</v>
      </c>
      <c r="D22549" s="10" t="s">
        <v>380</v>
      </c>
      <c r="E22549" s="10" t="s">
        <v>381</v>
      </c>
      <c r="F22549" s="10" t="s">
        <v>16</v>
      </c>
      <c r="G22549" s="11">
        <v>118243232</v>
      </c>
      <c r="H22549" s="6">
        <v>14114721.32</v>
      </c>
      <c r="I22549" s="7">
        <f>H22549/G22549</f>
        <v>0.11937022594240321</v>
      </c>
      <c r="J22549" s="6">
        <v>14155385.349999998</v>
      </c>
      <c r="K22549" s="6">
        <f>H22549</f>
        <v>14114721.32</v>
      </c>
      <c r="L22549" s="8">
        <f>K22549/J22549</f>
        <v>0.99712731027841661</v>
      </c>
    </row>
    <row r="22550" spans="1:12" s="3" customFormat="1" ht="54" outlineLevel="2" x14ac:dyDescent="0.25">
      <c r="A22550" s="35" t="s">
        <v>6654</v>
      </c>
      <c r="B22550" s="36" t="s">
        <v>6531</v>
      </c>
      <c r="C22550" s="36" t="s">
        <v>36</v>
      </c>
      <c r="D22550" s="36" t="s">
        <v>380</v>
      </c>
      <c r="E22550" s="36" t="s">
        <v>381</v>
      </c>
      <c r="F22550" s="36" t="s">
        <v>18</v>
      </c>
      <c r="G22550" s="37">
        <v>2289</v>
      </c>
      <c r="H22550" s="37">
        <v>2289</v>
      </c>
      <c r="I22550" s="4">
        <f>H22550/G22550</f>
        <v>1</v>
      </c>
      <c r="J22550" s="37"/>
      <c r="K22550" s="37"/>
      <c r="L22550" s="40"/>
    </row>
    <row r="22551" spans="1:12" ht="54" outlineLevel="2" x14ac:dyDescent="0.25">
      <c r="A22551" s="9" t="s">
        <v>6654</v>
      </c>
      <c r="B22551" s="10" t="s">
        <v>6531</v>
      </c>
      <c r="C22551" s="10" t="s">
        <v>36</v>
      </c>
      <c r="D22551" s="10" t="s">
        <v>380</v>
      </c>
      <c r="E22551" s="10" t="s">
        <v>381</v>
      </c>
      <c r="F22551" s="10" t="s">
        <v>19</v>
      </c>
      <c r="G22551" s="11">
        <v>731</v>
      </c>
      <c r="H22551" s="11">
        <v>0</v>
      </c>
      <c r="I22551" s="12">
        <f>H22551/G22551</f>
        <v>0</v>
      </c>
      <c r="J22551" s="11"/>
      <c r="K22551" s="11"/>
      <c r="L22551" s="13"/>
    </row>
    <row r="22552" spans="1:12" ht="27" outlineLevel="1" x14ac:dyDescent="0.25">
      <c r="A22552" s="22" t="s">
        <v>11970</v>
      </c>
      <c r="B22552" s="15"/>
      <c r="C22552" s="15"/>
      <c r="D22552" s="15"/>
      <c r="E22552" s="15"/>
      <c r="F22552" s="15" t="s">
        <v>12960</v>
      </c>
      <c r="G22552" s="16">
        <f>SUBTOTAL(9,G22549:G22551)</f>
        <v>118246252</v>
      </c>
      <c r="H22552" s="16">
        <f>SUBTOTAL(9,H22549:H22551)</f>
        <v>14117010.32</v>
      </c>
      <c r="I22552" s="23"/>
      <c r="J22552" s="16">
        <f>SUBTOTAL(9,J22549:J22551)</f>
        <v>14155385.349999998</v>
      </c>
      <c r="K22552" s="16">
        <f>SUBTOTAL(9,K22549:K22551)</f>
        <v>14114721.32</v>
      </c>
      <c r="L22552" s="17"/>
    </row>
    <row r="22553" spans="1:12" s="3" customFormat="1" ht="54" outlineLevel="2" x14ac:dyDescent="0.25">
      <c r="A22553" s="35" t="s">
        <v>6655</v>
      </c>
      <c r="B22553" s="36" t="s">
        <v>6531</v>
      </c>
      <c r="C22553" s="36" t="s">
        <v>36</v>
      </c>
      <c r="D22553" s="36" t="s">
        <v>383</v>
      </c>
      <c r="E22553" s="36" t="s">
        <v>384</v>
      </c>
      <c r="F22553" s="36" t="s">
        <v>16</v>
      </c>
      <c r="G22553" s="37">
        <v>841269609</v>
      </c>
      <c r="H22553" s="37">
        <v>100422543.36000001</v>
      </c>
      <c r="I22553" s="38">
        <f>H22553/G22553</f>
        <v>0.11937022600800977</v>
      </c>
      <c r="J22553" s="37">
        <v>100716870.36000001</v>
      </c>
      <c r="K22553" s="37">
        <f>H22553</f>
        <v>100422543.36000001</v>
      </c>
      <c r="L22553" s="39">
        <f>K22553/J22553</f>
        <v>0.99707767925127178</v>
      </c>
    </row>
    <row r="22554" spans="1:12" ht="54" outlineLevel="2" x14ac:dyDescent="0.25">
      <c r="A22554" s="9" t="s">
        <v>6655</v>
      </c>
      <c r="B22554" s="10" t="s">
        <v>6531</v>
      </c>
      <c r="C22554" s="10" t="s">
        <v>36</v>
      </c>
      <c r="D22554" s="10" t="s">
        <v>383</v>
      </c>
      <c r="E22554" s="10" t="s">
        <v>384</v>
      </c>
      <c r="F22554" s="10" t="s">
        <v>18</v>
      </c>
      <c r="G22554" s="11">
        <v>27899</v>
      </c>
      <c r="H22554" s="11">
        <v>27899</v>
      </c>
      <c r="I22554" s="12">
        <f>H22554/G22554</f>
        <v>1</v>
      </c>
      <c r="J22554" s="11"/>
      <c r="K22554" s="11"/>
      <c r="L22554" s="13"/>
    </row>
    <row r="22555" spans="1:12" s="3" customFormat="1" ht="54" outlineLevel="2" x14ac:dyDescent="0.25">
      <c r="A22555" s="35" t="s">
        <v>6655</v>
      </c>
      <c r="B22555" s="36" t="s">
        <v>6531</v>
      </c>
      <c r="C22555" s="36" t="s">
        <v>36</v>
      </c>
      <c r="D22555" s="36" t="s">
        <v>383</v>
      </c>
      <c r="E22555" s="36" t="s">
        <v>384</v>
      </c>
      <c r="F22555" s="36" t="s">
        <v>19</v>
      </c>
      <c r="G22555" s="37">
        <v>5203</v>
      </c>
      <c r="H22555" s="37">
        <v>0</v>
      </c>
      <c r="I22555" s="4">
        <f>H22555/G22555</f>
        <v>0</v>
      </c>
      <c r="J22555" s="37"/>
      <c r="K22555" s="37"/>
      <c r="L22555" s="40"/>
    </row>
    <row r="22556" spans="1:12" ht="27" outlineLevel="1" x14ac:dyDescent="0.25">
      <c r="A22556" s="18" t="s">
        <v>11971</v>
      </c>
      <c r="B22556" s="19"/>
      <c r="C22556" s="19"/>
      <c r="D22556" s="19"/>
      <c r="E22556" s="19"/>
      <c r="F22556" s="15" t="s">
        <v>12960</v>
      </c>
      <c r="G22556" s="20">
        <f>SUBTOTAL(9,G22553:G22555)</f>
        <v>841302711</v>
      </c>
      <c r="H22556" s="16">
        <f>SUBTOTAL(9,H22553:H22555)</f>
        <v>100450442.36000001</v>
      </c>
      <c r="I22556" s="23"/>
      <c r="J22556" s="20">
        <f>SUBTOTAL(9,J22553:J22555)</f>
        <v>100716870.36000001</v>
      </c>
      <c r="K22556" s="20">
        <f>SUBTOTAL(9,K22553:K22555)</f>
        <v>100422543.36000001</v>
      </c>
      <c r="L22556" s="21"/>
    </row>
    <row r="22557" spans="1:12" ht="54" outlineLevel="2" x14ac:dyDescent="0.25">
      <c r="A22557" s="9" t="s">
        <v>6656</v>
      </c>
      <c r="B22557" s="10" t="s">
        <v>6531</v>
      </c>
      <c r="C22557" s="10" t="s">
        <v>36</v>
      </c>
      <c r="D22557" s="10" t="s">
        <v>386</v>
      </c>
      <c r="E22557" s="10" t="s">
        <v>387</v>
      </c>
      <c r="F22557" s="10" t="s">
        <v>16</v>
      </c>
      <c r="G22557" s="11">
        <v>309739032</v>
      </c>
      <c r="H22557" s="6">
        <v>36973618.259999998</v>
      </c>
      <c r="I22557" s="7">
        <f>H22557/G22557</f>
        <v>0.11937022602950473</v>
      </c>
      <c r="J22557" s="6">
        <v>37081065.469999999</v>
      </c>
      <c r="K22557" s="6">
        <f>H22557</f>
        <v>36973618.259999998</v>
      </c>
      <c r="L22557" s="8">
        <f>K22557/J22557</f>
        <v>0.99710236993899404</v>
      </c>
    </row>
    <row r="22558" spans="1:12" s="3" customFormat="1" ht="54" outlineLevel="2" x14ac:dyDescent="0.25">
      <c r="A22558" s="35" t="s">
        <v>6656</v>
      </c>
      <c r="B22558" s="36" t="s">
        <v>6531</v>
      </c>
      <c r="C22558" s="36" t="s">
        <v>36</v>
      </c>
      <c r="D22558" s="36" t="s">
        <v>386</v>
      </c>
      <c r="E22558" s="36" t="s">
        <v>387</v>
      </c>
      <c r="F22558" s="36" t="s">
        <v>18</v>
      </c>
      <c r="G22558" s="37">
        <v>6833</v>
      </c>
      <c r="H22558" s="37">
        <v>6833</v>
      </c>
      <c r="I22558" s="4">
        <f>H22558/G22558</f>
        <v>1</v>
      </c>
      <c r="J22558" s="37"/>
      <c r="K22558" s="37"/>
      <c r="L22558" s="40"/>
    </row>
    <row r="22559" spans="1:12" ht="54" outlineLevel="2" x14ac:dyDescent="0.25">
      <c r="A22559" s="9" t="s">
        <v>6656</v>
      </c>
      <c r="B22559" s="10" t="s">
        <v>6531</v>
      </c>
      <c r="C22559" s="10" t="s">
        <v>36</v>
      </c>
      <c r="D22559" s="10" t="s">
        <v>386</v>
      </c>
      <c r="E22559" s="10" t="s">
        <v>387</v>
      </c>
      <c r="F22559" s="10" t="s">
        <v>19</v>
      </c>
      <c r="G22559" s="11">
        <v>1916</v>
      </c>
      <c r="H22559" s="11">
        <v>0</v>
      </c>
      <c r="I22559" s="12">
        <f>H22559/G22559</f>
        <v>0</v>
      </c>
      <c r="J22559" s="11"/>
      <c r="K22559" s="11"/>
      <c r="L22559" s="13"/>
    </row>
    <row r="22560" spans="1:12" ht="27" outlineLevel="1" x14ac:dyDescent="0.25">
      <c r="A22560" s="22" t="s">
        <v>11972</v>
      </c>
      <c r="B22560" s="15"/>
      <c r="C22560" s="15"/>
      <c r="D22560" s="15"/>
      <c r="E22560" s="15"/>
      <c r="F22560" s="15" t="s">
        <v>12960</v>
      </c>
      <c r="G22560" s="16">
        <f>SUBTOTAL(9,G22557:G22559)</f>
        <v>309747781</v>
      </c>
      <c r="H22560" s="16">
        <f>SUBTOTAL(9,H22557:H22559)</f>
        <v>36980451.259999998</v>
      </c>
      <c r="I22560" s="23"/>
      <c r="J22560" s="16">
        <f>SUBTOTAL(9,J22557:J22559)</f>
        <v>37081065.469999999</v>
      </c>
      <c r="K22560" s="16">
        <f>SUBTOTAL(9,K22557:K22559)</f>
        <v>36973618.259999998</v>
      </c>
      <c r="L22560" s="17"/>
    </row>
    <row r="22561" spans="1:12" s="3" customFormat="1" ht="54" outlineLevel="2" x14ac:dyDescent="0.25">
      <c r="A22561" s="35" t="s">
        <v>6657</v>
      </c>
      <c r="B22561" s="36" t="s">
        <v>6531</v>
      </c>
      <c r="C22561" s="36" t="s">
        <v>36</v>
      </c>
      <c r="D22561" s="36" t="s">
        <v>389</v>
      </c>
      <c r="E22561" s="36" t="s">
        <v>390</v>
      </c>
      <c r="F22561" s="36" t="s">
        <v>16</v>
      </c>
      <c r="G22561" s="37">
        <v>286928353</v>
      </c>
      <c r="H22561" s="37">
        <v>34250702.340000004</v>
      </c>
      <c r="I22561" s="38">
        <f>H22561/G22561</f>
        <v>0.1193702259880884</v>
      </c>
      <c r="J22561" s="37">
        <v>34350971.980000004</v>
      </c>
      <c r="K22561" s="37">
        <f>H22561</f>
        <v>34250702.340000004</v>
      </c>
      <c r="L22561" s="39">
        <f>K22561/J22561</f>
        <v>0.99708102466333759</v>
      </c>
    </row>
    <row r="22562" spans="1:12" ht="54" outlineLevel="2" x14ac:dyDescent="0.25">
      <c r="A22562" s="9" t="s">
        <v>6657</v>
      </c>
      <c r="B22562" s="10" t="s">
        <v>6531</v>
      </c>
      <c r="C22562" s="10" t="s">
        <v>36</v>
      </c>
      <c r="D22562" s="10" t="s">
        <v>389</v>
      </c>
      <c r="E22562" s="10" t="s">
        <v>390</v>
      </c>
      <c r="F22562" s="10" t="s">
        <v>18</v>
      </c>
      <c r="G22562" s="11">
        <v>960</v>
      </c>
      <c r="H22562" s="11">
        <v>960</v>
      </c>
      <c r="I22562" s="12">
        <f>H22562/G22562</f>
        <v>1</v>
      </c>
      <c r="J22562" s="11"/>
      <c r="K22562" s="11"/>
      <c r="L22562" s="13"/>
    </row>
    <row r="22563" spans="1:12" s="3" customFormat="1" ht="54" outlineLevel="2" x14ac:dyDescent="0.25">
      <c r="A22563" s="35" t="s">
        <v>6657</v>
      </c>
      <c r="B22563" s="36" t="s">
        <v>6531</v>
      </c>
      <c r="C22563" s="36" t="s">
        <v>36</v>
      </c>
      <c r="D22563" s="36" t="s">
        <v>389</v>
      </c>
      <c r="E22563" s="36" t="s">
        <v>390</v>
      </c>
      <c r="F22563" s="36" t="s">
        <v>19</v>
      </c>
      <c r="G22563" s="37">
        <v>1775</v>
      </c>
      <c r="H22563" s="37">
        <v>0</v>
      </c>
      <c r="I22563" s="4">
        <f>H22563/G22563</f>
        <v>0</v>
      </c>
      <c r="J22563" s="37"/>
      <c r="K22563" s="37"/>
      <c r="L22563" s="40"/>
    </row>
    <row r="22564" spans="1:12" ht="27" outlineLevel="1" x14ac:dyDescent="0.25">
      <c r="A22564" s="18" t="s">
        <v>11973</v>
      </c>
      <c r="B22564" s="19"/>
      <c r="C22564" s="19"/>
      <c r="D22564" s="19"/>
      <c r="E22564" s="19"/>
      <c r="F22564" s="15" t="s">
        <v>12960</v>
      </c>
      <c r="G22564" s="20">
        <f>SUBTOTAL(9,G22561:G22563)</f>
        <v>286931088</v>
      </c>
      <c r="H22564" s="16">
        <f>SUBTOTAL(9,H22561:H22563)</f>
        <v>34251662.340000004</v>
      </c>
      <c r="I22564" s="23"/>
      <c r="J22564" s="20">
        <f>SUBTOTAL(9,J22561:J22563)</f>
        <v>34350971.980000004</v>
      </c>
      <c r="K22564" s="20">
        <f>SUBTOTAL(9,K22561:K22563)</f>
        <v>34250702.340000004</v>
      </c>
      <c r="L22564" s="21"/>
    </row>
    <row r="22565" spans="1:12" ht="54" outlineLevel="2" x14ac:dyDescent="0.25">
      <c r="A22565" s="9" t="s">
        <v>6658</v>
      </c>
      <c r="B22565" s="10" t="s">
        <v>6531</v>
      </c>
      <c r="C22565" s="10" t="s">
        <v>36</v>
      </c>
      <c r="D22565" s="10" t="s">
        <v>392</v>
      </c>
      <c r="E22565" s="10" t="s">
        <v>393</v>
      </c>
      <c r="F22565" s="10" t="s">
        <v>16</v>
      </c>
      <c r="G22565" s="11">
        <v>407981295</v>
      </c>
      <c r="H22565" s="6">
        <v>48700819.390000001</v>
      </c>
      <c r="I22565" s="7">
        <f>H22565/G22565</f>
        <v>0.11937022600509173</v>
      </c>
      <c r="J22565" s="6">
        <v>48843189.060000002</v>
      </c>
      <c r="K22565" s="6">
        <f>H22565</f>
        <v>48700819.390000001</v>
      </c>
      <c r="L22565" s="8">
        <f>K22565/J22565</f>
        <v>0.99708516841877148</v>
      </c>
    </row>
    <row r="22566" spans="1:12" s="3" customFormat="1" ht="54" outlineLevel="2" x14ac:dyDescent="0.25">
      <c r="A22566" s="35" t="s">
        <v>6658</v>
      </c>
      <c r="B22566" s="36" t="s">
        <v>6531</v>
      </c>
      <c r="C22566" s="36" t="s">
        <v>36</v>
      </c>
      <c r="D22566" s="36" t="s">
        <v>392</v>
      </c>
      <c r="E22566" s="36" t="s">
        <v>393</v>
      </c>
      <c r="F22566" s="36" t="s">
        <v>18</v>
      </c>
      <c r="G22566" s="37">
        <v>14420</v>
      </c>
      <c r="H22566" s="37">
        <v>14420</v>
      </c>
      <c r="I22566" s="4">
        <f>H22566/G22566</f>
        <v>1</v>
      </c>
      <c r="J22566" s="37"/>
      <c r="K22566" s="37"/>
      <c r="L22566" s="40"/>
    </row>
    <row r="22567" spans="1:12" ht="54" outlineLevel="2" x14ac:dyDescent="0.25">
      <c r="A22567" s="9" t="s">
        <v>6658</v>
      </c>
      <c r="B22567" s="10" t="s">
        <v>6531</v>
      </c>
      <c r="C22567" s="10" t="s">
        <v>36</v>
      </c>
      <c r="D22567" s="10" t="s">
        <v>392</v>
      </c>
      <c r="E22567" s="10" t="s">
        <v>393</v>
      </c>
      <c r="F22567" s="10" t="s">
        <v>19</v>
      </c>
      <c r="G22567" s="11">
        <v>2523</v>
      </c>
      <c r="H22567" s="11">
        <v>0</v>
      </c>
      <c r="I22567" s="12">
        <f>H22567/G22567</f>
        <v>0</v>
      </c>
      <c r="J22567" s="11"/>
      <c r="K22567" s="11"/>
      <c r="L22567" s="13"/>
    </row>
    <row r="22568" spans="1:12" ht="27" outlineLevel="1" x14ac:dyDescent="0.25">
      <c r="A22568" s="22" t="s">
        <v>11974</v>
      </c>
      <c r="B22568" s="15"/>
      <c r="C22568" s="15"/>
      <c r="D22568" s="15"/>
      <c r="E22568" s="15"/>
      <c r="F22568" s="15" t="s">
        <v>12960</v>
      </c>
      <c r="G22568" s="16">
        <f>SUBTOTAL(9,G22565:G22567)</f>
        <v>407998238</v>
      </c>
      <c r="H22568" s="16">
        <f>SUBTOTAL(9,H22565:H22567)</f>
        <v>48715239.390000001</v>
      </c>
      <c r="I22568" s="23"/>
      <c r="J22568" s="16">
        <f>SUBTOTAL(9,J22565:J22567)</f>
        <v>48843189.060000002</v>
      </c>
      <c r="K22568" s="16">
        <f>SUBTOTAL(9,K22565:K22567)</f>
        <v>48700819.390000001</v>
      </c>
      <c r="L22568" s="17"/>
    </row>
    <row r="22569" spans="1:12" s="3" customFormat="1" ht="54" outlineLevel="2" x14ac:dyDescent="0.25">
      <c r="A22569" s="35" t="s">
        <v>6659</v>
      </c>
      <c r="B22569" s="36" t="s">
        <v>6531</v>
      </c>
      <c r="C22569" s="36" t="s">
        <v>395</v>
      </c>
      <c r="D22569" s="36" t="s">
        <v>396</v>
      </c>
      <c r="E22569" s="36" t="s">
        <v>395</v>
      </c>
      <c r="F22569" s="36" t="s">
        <v>16</v>
      </c>
      <c r="G22569" s="37">
        <v>7013880401</v>
      </c>
      <c r="H22569" s="37">
        <v>837248488.6400001</v>
      </c>
      <c r="I22569" s="38">
        <f>H22569/G22569</f>
        <v>0.11937022600508412</v>
      </c>
      <c r="J22569" s="37">
        <v>839707130.07000005</v>
      </c>
      <c r="K22569" s="37">
        <f>H22569</f>
        <v>837248488.6400001</v>
      </c>
      <c r="L22569" s="39">
        <f>K22569/J22569</f>
        <v>0.99707202506450676</v>
      </c>
    </row>
    <row r="22570" spans="1:12" ht="54" outlineLevel="2" x14ac:dyDescent="0.25">
      <c r="A22570" s="9" t="s">
        <v>6659</v>
      </c>
      <c r="B22570" s="10" t="s">
        <v>6531</v>
      </c>
      <c r="C22570" s="10" t="s">
        <v>395</v>
      </c>
      <c r="D22570" s="10" t="s">
        <v>396</v>
      </c>
      <c r="E22570" s="10" t="s">
        <v>395</v>
      </c>
      <c r="F22570" s="10" t="s">
        <v>18</v>
      </c>
      <c r="G22570" s="11">
        <v>186551</v>
      </c>
      <c r="H22570" s="11">
        <v>186551</v>
      </c>
      <c r="I22570" s="12">
        <f>H22570/G22570</f>
        <v>1</v>
      </c>
      <c r="J22570" s="11"/>
      <c r="K22570" s="11"/>
      <c r="L22570" s="13"/>
    </row>
    <row r="22571" spans="1:12" s="3" customFormat="1" ht="54" outlineLevel="2" x14ac:dyDescent="0.25">
      <c r="A22571" s="35" t="s">
        <v>6659</v>
      </c>
      <c r="B22571" s="36" t="s">
        <v>6531</v>
      </c>
      <c r="C22571" s="36" t="s">
        <v>395</v>
      </c>
      <c r="D22571" s="36" t="s">
        <v>396</v>
      </c>
      <c r="E22571" s="36" t="s">
        <v>395</v>
      </c>
      <c r="F22571" s="36" t="s">
        <v>19</v>
      </c>
      <c r="G22571" s="37">
        <v>43380</v>
      </c>
      <c r="H22571" s="37">
        <v>0</v>
      </c>
      <c r="I22571" s="4">
        <f>H22571/G22571</f>
        <v>0</v>
      </c>
      <c r="J22571" s="37"/>
      <c r="K22571" s="37"/>
      <c r="L22571" s="40"/>
    </row>
    <row r="22572" spans="1:12" ht="27" outlineLevel="1" x14ac:dyDescent="0.25">
      <c r="A22572" s="18" t="s">
        <v>11975</v>
      </c>
      <c r="B22572" s="19"/>
      <c r="C22572" s="19"/>
      <c r="D22572" s="19"/>
      <c r="E22572" s="19"/>
      <c r="F22572" s="15" t="s">
        <v>12960</v>
      </c>
      <c r="G22572" s="20">
        <f>SUBTOTAL(9,G22569:G22571)</f>
        <v>7014110332</v>
      </c>
      <c r="H22572" s="16">
        <f>SUBTOTAL(9,H22569:H22571)</f>
        <v>837435039.6400001</v>
      </c>
      <c r="I22572" s="23"/>
      <c r="J22572" s="20">
        <f>SUBTOTAL(9,J22569:J22571)</f>
        <v>839707130.07000005</v>
      </c>
      <c r="K22572" s="20">
        <f>SUBTOTAL(9,K22569:K22571)</f>
        <v>837248488.6400001</v>
      </c>
      <c r="L22572" s="21"/>
    </row>
    <row r="22573" spans="1:12" ht="54" outlineLevel="2" x14ac:dyDescent="0.25">
      <c r="A22573" s="9" t="s">
        <v>6660</v>
      </c>
      <c r="B22573" s="10" t="s">
        <v>6531</v>
      </c>
      <c r="C22573" s="10" t="s">
        <v>395</v>
      </c>
      <c r="D22573" s="10" t="s">
        <v>398</v>
      </c>
      <c r="E22573" s="10" t="s">
        <v>399</v>
      </c>
      <c r="F22573" s="10" t="s">
        <v>16</v>
      </c>
      <c r="G22573" s="11">
        <v>12618184672</v>
      </c>
      <c r="H22573" s="6">
        <v>1506235556.0699999</v>
      </c>
      <c r="I22573" s="7">
        <f>H22573/G22573</f>
        <v>0.11937022600504225</v>
      </c>
      <c r="J22573" s="6">
        <v>1510738500.0500002</v>
      </c>
      <c r="K22573" s="6">
        <f>H22573</f>
        <v>1506235556.0699999</v>
      </c>
      <c r="L22573" s="8">
        <f>K22573/J22573</f>
        <v>0.99701937563658349</v>
      </c>
    </row>
    <row r="22574" spans="1:12" s="3" customFormat="1" ht="54" outlineLevel="2" x14ac:dyDescent="0.25">
      <c r="A22574" s="35" t="s">
        <v>6660</v>
      </c>
      <c r="B22574" s="36" t="s">
        <v>6531</v>
      </c>
      <c r="C22574" s="36" t="s">
        <v>395</v>
      </c>
      <c r="D22574" s="36" t="s">
        <v>398</v>
      </c>
      <c r="E22574" s="36" t="s">
        <v>399</v>
      </c>
      <c r="F22574" s="36" t="s">
        <v>18</v>
      </c>
      <c r="G22574" s="37">
        <v>476085</v>
      </c>
      <c r="H22574" s="37">
        <v>476085</v>
      </c>
      <c r="I22574" s="4">
        <f>H22574/G22574</f>
        <v>1</v>
      </c>
      <c r="J22574" s="37"/>
      <c r="K22574" s="37"/>
      <c r="L22574" s="40"/>
    </row>
    <row r="22575" spans="1:12" ht="54" outlineLevel="2" x14ac:dyDescent="0.25">
      <c r="A22575" s="9" t="s">
        <v>6660</v>
      </c>
      <c r="B22575" s="10" t="s">
        <v>6531</v>
      </c>
      <c r="C22575" s="10" t="s">
        <v>395</v>
      </c>
      <c r="D22575" s="10" t="s">
        <v>398</v>
      </c>
      <c r="E22575" s="10" t="s">
        <v>399</v>
      </c>
      <c r="F22575" s="10" t="s">
        <v>19</v>
      </c>
      <c r="G22575" s="11">
        <v>78042</v>
      </c>
      <c r="H22575" s="11">
        <v>0</v>
      </c>
      <c r="I22575" s="12">
        <f>H22575/G22575</f>
        <v>0</v>
      </c>
      <c r="J22575" s="11"/>
      <c r="K22575" s="11"/>
      <c r="L22575" s="13"/>
    </row>
    <row r="22576" spans="1:12" ht="27" outlineLevel="1" x14ac:dyDescent="0.25">
      <c r="A22576" s="22" t="s">
        <v>11976</v>
      </c>
      <c r="B22576" s="15"/>
      <c r="C22576" s="15"/>
      <c r="D22576" s="15"/>
      <c r="E22576" s="15"/>
      <c r="F22576" s="15" t="s">
        <v>12960</v>
      </c>
      <c r="G22576" s="16">
        <f>SUBTOTAL(9,G22573:G22575)</f>
        <v>12618738799</v>
      </c>
      <c r="H22576" s="16">
        <f>SUBTOTAL(9,H22573:H22575)</f>
        <v>1506711641.0699999</v>
      </c>
      <c r="I22576" s="23"/>
      <c r="J22576" s="16">
        <f>SUBTOTAL(9,J22573:J22575)</f>
        <v>1510738500.0500002</v>
      </c>
      <c r="K22576" s="16">
        <f>SUBTOTAL(9,K22573:K22575)</f>
        <v>1506235556.0699999</v>
      </c>
      <c r="L22576" s="17"/>
    </row>
    <row r="22577" spans="1:12" s="3" customFormat="1" ht="54" outlineLevel="2" x14ac:dyDescent="0.25">
      <c r="A22577" s="35" t="s">
        <v>6661</v>
      </c>
      <c r="B22577" s="36" t="s">
        <v>6531</v>
      </c>
      <c r="C22577" s="36" t="s">
        <v>395</v>
      </c>
      <c r="D22577" s="36" t="s">
        <v>401</v>
      </c>
      <c r="E22577" s="36" t="s">
        <v>402</v>
      </c>
      <c r="F22577" s="36" t="s">
        <v>16</v>
      </c>
      <c r="G22577" s="37">
        <v>389137641</v>
      </c>
      <c r="H22577" s="37">
        <v>46451448.160000004</v>
      </c>
      <c r="I22577" s="38">
        <f>H22577/G22577</f>
        <v>0.11937022602241659</v>
      </c>
      <c r="J22577" s="37">
        <v>46589166.299999997</v>
      </c>
      <c r="K22577" s="37">
        <f>H22577</f>
        <v>46451448.160000004</v>
      </c>
      <c r="L22577" s="39">
        <f>K22577/J22577</f>
        <v>0.99704398788522663</v>
      </c>
    </row>
    <row r="22578" spans="1:12" ht="54" outlineLevel="2" x14ac:dyDescent="0.25">
      <c r="A22578" s="9" t="s">
        <v>6661</v>
      </c>
      <c r="B22578" s="10" t="s">
        <v>6531</v>
      </c>
      <c r="C22578" s="10" t="s">
        <v>395</v>
      </c>
      <c r="D22578" s="10" t="s">
        <v>401</v>
      </c>
      <c r="E22578" s="10" t="s">
        <v>402</v>
      </c>
      <c r="F22578" s="10" t="s">
        <v>18</v>
      </c>
      <c r="G22578" s="11">
        <v>14104</v>
      </c>
      <c r="H22578" s="11">
        <v>14104</v>
      </c>
      <c r="I22578" s="12">
        <f>H22578/G22578</f>
        <v>1</v>
      </c>
      <c r="J22578" s="11"/>
      <c r="K22578" s="11"/>
      <c r="L22578" s="13"/>
    </row>
    <row r="22579" spans="1:12" s="3" customFormat="1" ht="54" outlineLevel="2" x14ac:dyDescent="0.25">
      <c r="A22579" s="35" t="s">
        <v>6661</v>
      </c>
      <c r="B22579" s="36" t="s">
        <v>6531</v>
      </c>
      <c r="C22579" s="36" t="s">
        <v>395</v>
      </c>
      <c r="D22579" s="36" t="s">
        <v>401</v>
      </c>
      <c r="E22579" s="36" t="s">
        <v>402</v>
      </c>
      <c r="F22579" s="36" t="s">
        <v>19</v>
      </c>
      <c r="G22579" s="37">
        <v>2407</v>
      </c>
      <c r="H22579" s="37">
        <v>0</v>
      </c>
      <c r="I22579" s="4">
        <f>H22579/G22579</f>
        <v>0</v>
      </c>
      <c r="J22579" s="37"/>
      <c r="K22579" s="37"/>
      <c r="L22579" s="40"/>
    </row>
    <row r="22580" spans="1:12" ht="27" outlineLevel="1" x14ac:dyDescent="0.25">
      <c r="A22580" s="18" t="s">
        <v>11977</v>
      </c>
      <c r="B22580" s="19"/>
      <c r="C22580" s="19"/>
      <c r="D22580" s="19"/>
      <c r="E22580" s="19"/>
      <c r="F22580" s="15" t="s">
        <v>12960</v>
      </c>
      <c r="G22580" s="20">
        <f>SUBTOTAL(9,G22577:G22579)</f>
        <v>389154152</v>
      </c>
      <c r="H22580" s="16">
        <f>SUBTOTAL(9,H22577:H22579)</f>
        <v>46465552.160000004</v>
      </c>
      <c r="I22580" s="23"/>
      <c r="J22580" s="20">
        <f>SUBTOTAL(9,J22577:J22579)</f>
        <v>46589166.299999997</v>
      </c>
      <c r="K22580" s="20">
        <f>SUBTOTAL(9,K22577:K22579)</f>
        <v>46451448.160000004</v>
      </c>
      <c r="L22580" s="21"/>
    </row>
    <row r="22581" spans="1:12" ht="54" outlineLevel="2" x14ac:dyDescent="0.25">
      <c r="A22581" s="9" t="s">
        <v>6662</v>
      </c>
      <c r="B22581" s="10" t="s">
        <v>6531</v>
      </c>
      <c r="C22581" s="10" t="s">
        <v>395</v>
      </c>
      <c r="D22581" s="10" t="s">
        <v>3921</v>
      </c>
      <c r="E22581" s="10" t="s">
        <v>3922</v>
      </c>
      <c r="F22581" s="10" t="s">
        <v>16</v>
      </c>
      <c r="G22581" s="11">
        <v>105952853</v>
      </c>
      <c r="H22581" s="6">
        <v>12647616</v>
      </c>
      <c r="I22581" s="7">
        <f>H22581/G22581</f>
        <v>0.11937022592492152</v>
      </c>
      <c r="J22581" s="6">
        <v>12685317.93</v>
      </c>
      <c r="K22581" s="6">
        <f>H22581</f>
        <v>12647616</v>
      </c>
      <c r="L22581" s="8">
        <f>K22581/J22581</f>
        <v>0.99702790815271281</v>
      </c>
    </row>
    <row r="22582" spans="1:12" s="3" customFormat="1" ht="54" outlineLevel="2" x14ac:dyDescent="0.25">
      <c r="A22582" s="35" t="s">
        <v>6662</v>
      </c>
      <c r="B22582" s="36" t="s">
        <v>6531</v>
      </c>
      <c r="C22582" s="36" t="s">
        <v>395</v>
      </c>
      <c r="D22582" s="36" t="s">
        <v>3921</v>
      </c>
      <c r="E22582" s="36" t="s">
        <v>3922</v>
      </c>
      <c r="F22582" s="36" t="s">
        <v>18</v>
      </c>
      <c r="G22582" s="37">
        <v>9022</v>
      </c>
      <c r="H22582" s="37">
        <v>9022</v>
      </c>
      <c r="I22582" s="4">
        <f>H22582/G22582</f>
        <v>1</v>
      </c>
      <c r="J22582" s="37"/>
      <c r="K22582" s="37"/>
      <c r="L22582" s="40"/>
    </row>
    <row r="22583" spans="1:12" ht="54" outlineLevel="2" x14ac:dyDescent="0.25">
      <c r="A22583" s="9" t="s">
        <v>6662</v>
      </c>
      <c r="B22583" s="10" t="s">
        <v>6531</v>
      </c>
      <c r="C22583" s="10" t="s">
        <v>395</v>
      </c>
      <c r="D22583" s="10" t="s">
        <v>3921</v>
      </c>
      <c r="E22583" s="10" t="s">
        <v>3922</v>
      </c>
      <c r="F22583" s="10" t="s">
        <v>19</v>
      </c>
      <c r="G22583" s="11">
        <v>655</v>
      </c>
      <c r="H22583" s="11">
        <v>0</v>
      </c>
      <c r="I22583" s="12">
        <f>H22583/G22583</f>
        <v>0</v>
      </c>
      <c r="J22583" s="11"/>
      <c r="K22583" s="11"/>
      <c r="L22583" s="13"/>
    </row>
    <row r="22584" spans="1:12" ht="27" outlineLevel="1" x14ac:dyDescent="0.25">
      <c r="A22584" s="22" t="s">
        <v>11978</v>
      </c>
      <c r="B22584" s="15"/>
      <c r="C22584" s="15"/>
      <c r="D22584" s="15"/>
      <c r="E22584" s="15"/>
      <c r="F22584" s="15" t="s">
        <v>12960</v>
      </c>
      <c r="G22584" s="16">
        <f>SUBTOTAL(9,G22581:G22583)</f>
        <v>105962530</v>
      </c>
      <c r="H22584" s="16">
        <f>SUBTOTAL(9,H22581:H22583)</f>
        <v>12656638</v>
      </c>
      <c r="I22584" s="23"/>
      <c r="J22584" s="16">
        <f>SUBTOTAL(9,J22581:J22583)</f>
        <v>12685317.93</v>
      </c>
      <c r="K22584" s="16">
        <f>SUBTOTAL(9,K22581:K22583)</f>
        <v>12647616</v>
      </c>
      <c r="L22584" s="17"/>
    </row>
    <row r="22585" spans="1:12" s="3" customFormat="1" ht="54" outlineLevel="2" x14ac:dyDescent="0.25">
      <c r="A22585" s="35" t="s">
        <v>6663</v>
      </c>
      <c r="B22585" s="36" t="s">
        <v>6531</v>
      </c>
      <c r="C22585" s="36" t="s">
        <v>395</v>
      </c>
      <c r="D22585" s="36" t="s">
        <v>3924</v>
      </c>
      <c r="E22585" s="36" t="s">
        <v>2672</v>
      </c>
      <c r="F22585" s="36" t="s">
        <v>16</v>
      </c>
      <c r="G22585" s="37">
        <v>29986841</v>
      </c>
      <c r="H22585" s="37">
        <v>3579535.99</v>
      </c>
      <c r="I22585" s="38">
        <f>H22585/G22585</f>
        <v>0.11937022609350549</v>
      </c>
      <c r="J22585" s="37">
        <v>3590277.01</v>
      </c>
      <c r="K22585" s="37">
        <f>H22585</f>
        <v>3579535.99</v>
      </c>
      <c r="L22585" s="39">
        <f>K22585/J22585</f>
        <v>0.9970083032673851</v>
      </c>
    </row>
    <row r="22586" spans="1:12" ht="54" outlineLevel="2" x14ac:dyDescent="0.25">
      <c r="A22586" s="9" t="s">
        <v>6663</v>
      </c>
      <c r="B22586" s="10" t="s">
        <v>6531</v>
      </c>
      <c r="C22586" s="10" t="s">
        <v>395</v>
      </c>
      <c r="D22586" s="10" t="s">
        <v>3924</v>
      </c>
      <c r="E22586" s="10" t="s">
        <v>2672</v>
      </c>
      <c r="F22586" s="10" t="s">
        <v>18</v>
      </c>
      <c r="G22586" s="11">
        <v>5174</v>
      </c>
      <c r="H22586" s="11">
        <v>5174</v>
      </c>
      <c r="I22586" s="12">
        <f>H22586/G22586</f>
        <v>1</v>
      </c>
      <c r="J22586" s="11"/>
      <c r="K22586" s="11"/>
      <c r="L22586" s="13"/>
    </row>
    <row r="22587" spans="1:12" s="3" customFormat="1" ht="54" outlineLevel="2" x14ac:dyDescent="0.25">
      <c r="A22587" s="35" t="s">
        <v>6663</v>
      </c>
      <c r="B22587" s="36" t="s">
        <v>6531</v>
      </c>
      <c r="C22587" s="36" t="s">
        <v>395</v>
      </c>
      <c r="D22587" s="36" t="s">
        <v>3924</v>
      </c>
      <c r="E22587" s="36" t="s">
        <v>2672</v>
      </c>
      <c r="F22587" s="36" t="s">
        <v>19</v>
      </c>
      <c r="G22587" s="37">
        <v>185</v>
      </c>
      <c r="H22587" s="37">
        <v>0</v>
      </c>
      <c r="I22587" s="4">
        <f>H22587/G22587</f>
        <v>0</v>
      </c>
      <c r="J22587" s="37"/>
      <c r="K22587" s="37"/>
      <c r="L22587" s="40"/>
    </row>
    <row r="22588" spans="1:12" ht="27" outlineLevel="1" x14ac:dyDescent="0.25">
      <c r="A22588" s="18" t="s">
        <v>11979</v>
      </c>
      <c r="B22588" s="19"/>
      <c r="C22588" s="19"/>
      <c r="D22588" s="19"/>
      <c r="E22588" s="19"/>
      <c r="F22588" s="15" t="s">
        <v>12960</v>
      </c>
      <c r="G22588" s="20">
        <f>SUBTOTAL(9,G22585:G22587)</f>
        <v>29992200</v>
      </c>
      <c r="H22588" s="16">
        <f>SUBTOTAL(9,H22585:H22587)</f>
        <v>3584709.99</v>
      </c>
      <c r="I22588" s="23"/>
      <c r="J22588" s="20">
        <f>SUBTOTAL(9,J22585:J22587)</f>
        <v>3590277.01</v>
      </c>
      <c r="K22588" s="20">
        <f>SUBTOTAL(9,K22585:K22587)</f>
        <v>3579535.99</v>
      </c>
      <c r="L22588" s="21"/>
    </row>
    <row r="22589" spans="1:12" ht="54" outlineLevel="2" x14ac:dyDescent="0.25">
      <c r="A22589" s="9" t="s">
        <v>6664</v>
      </c>
      <c r="B22589" s="10" t="s">
        <v>6531</v>
      </c>
      <c r="C22589" s="10" t="s">
        <v>395</v>
      </c>
      <c r="D22589" s="10" t="s">
        <v>404</v>
      </c>
      <c r="E22589" s="10" t="s">
        <v>405</v>
      </c>
      <c r="F22589" s="10" t="s">
        <v>16</v>
      </c>
      <c r="G22589" s="11">
        <v>60627617</v>
      </c>
      <c r="H22589" s="6">
        <v>7237132.3499999996</v>
      </c>
      <c r="I22589" s="7">
        <f>H22589/G22589</f>
        <v>0.1193702261132909</v>
      </c>
      <c r="J22589" s="6">
        <v>7258556.5600000005</v>
      </c>
      <c r="K22589" s="6">
        <f>H22589</f>
        <v>7237132.3499999996</v>
      </c>
      <c r="L22589" s="8">
        <f>K22589/J22589</f>
        <v>0.99704842005116223</v>
      </c>
    </row>
    <row r="22590" spans="1:12" s="3" customFormat="1" ht="54" outlineLevel="2" x14ac:dyDescent="0.25">
      <c r="A22590" s="35" t="s">
        <v>6664</v>
      </c>
      <c r="B22590" s="36" t="s">
        <v>6531</v>
      </c>
      <c r="C22590" s="36" t="s">
        <v>395</v>
      </c>
      <c r="D22590" s="36" t="s">
        <v>404</v>
      </c>
      <c r="E22590" s="36" t="s">
        <v>405</v>
      </c>
      <c r="F22590" s="36" t="s">
        <v>18</v>
      </c>
      <c r="G22590" s="37">
        <v>4653</v>
      </c>
      <c r="H22590" s="37">
        <v>4653</v>
      </c>
      <c r="I22590" s="4">
        <f>H22590/G22590</f>
        <v>1</v>
      </c>
      <c r="J22590" s="37"/>
      <c r="K22590" s="37"/>
      <c r="L22590" s="40"/>
    </row>
    <row r="22591" spans="1:12" ht="54" outlineLevel="2" x14ac:dyDescent="0.25">
      <c r="A22591" s="9" t="s">
        <v>6664</v>
      </c>
      <c r="B22591" s="10" t="s">
        <v>6531</v>
      </c>
      <c r="C22591" s="10" t="s">
        <v>395</v>
      </c>
      <c r="D22591" s="10" t="s">
        <v>404</v>
      </c>
      <c r="E22591" s="10" t="s">
        <v>405</v>
      </c>
      <c r="F22591" s="10" t="s">
        <v>19</v>
      </c>
      <c r="G22591" s="11">
        <v>375</v>
      </c>
      <c r="H22591" s="11">
        <v>0</v>
      </c>
      <c r="I22591" s="12">
        <f>H22591/G22591</f>
        <v>0</v>
      </c>
      <c r="J22591" s="11"/>
      <c r="K22591" s="11"/>
      <c r="L22591" s="13"/>
    </row>
    <row r="22592" spans="1:12" ht="27" outlineLevel="1" x14ac:dyDescent="0.25">
      <c r="A22592" s="22" t="s">
        <v>11980</v>
      </c>
      <c r="B22592" s="15"/>
      <c r="C22592" s="15"/>
      <c r="D22592" s="15"/>
      <c r="E22592" s="15"/>
      <c r="F22592" s="15" t="s">
        <v>12960</v>
      </c>
      <c r="G22592" s="16">
        <f>SUBTOTAL(9,G22589:G22591)</f>
        <v>60632645</v>
      </c>
      <c r="H22592" s="16">
        <f>SUBTOTAL(9,H22589:H22591)</f>
        <v>7241785.3499999996</v>
      </c>
      <c r="I22592" s="23"/>
      <c r="J22592" s="16">
        <f>SUBTOTAL(9,J22589:J22591)</f>
        <v>7258556.5600000005</v>
      </c>
      <c r="K22592" s="16">
        <f>SUBTOTAL(9,K22589:K22591)</f>
        <v>7237132.3499999996</v>
      </c>
      <c r="L22592" s="17"/>
    </row>
    <row r="22593" spans="1:12" s="3" customFormat="1" ht="54" outlineLevel="2" x14ac:dyDescent="0.25">
      <c r="A22593" s="35" t="s">
        <v>6665</v>
      </c>
      <c r="B22593" s="36" t="s">
        <v>6531</v>
      </c>
      <c r="C22593" s="36" t="s">
        <v>395</v>
      </c>
      <c r="D22593" s="36" t="s">
        <v>407</v>
      </c>
      <c r="E22593" s="36" t="s">
        <v>408</v>
      </c>
      <c r="F22593" s="36" t="s">
        <v>16</v>
      </c>
      <c r="G22593" s="37">
        <v>152164185</v>
      </c>
      <c r="H22593" s="37">
        <v>18163873.149999999</v>
      </c>
      <c r="I22593" s="38">
        <f>H22593/G22593</f>
        <v>0.1193702259832036</v>
      </c>
      <c r="J22593" s="37">
        <v>18218393.329999998</v>
      </c>
      <c r="K22593" s="37">
        <f>H22593</f>
        <v>18163873.149999999</v>
      </c>
      <c r="L22593" s="39">
        <f>K22593/J22593</f>
        <v>0.99700741009306115</v>
      </c>
    </row>
    <row r="22594" spans="1:12" ht="54" outlineLevel="2" x14ac:dyDescent="0.25">
      <c r="A22594" s="9" t="s">
        <v>6665</v>
      </c>
      <c r="B22594" s="10" t="s">
        <v>6531</v>
      </c>
      <c r="C22594" s="10" t="s">
        <v>395</v>
      </c>
      <c r="D22594" s="10" t="s">
        <v>407</v>
      </c>
      <c r="E22594" s="10" t="s">
        <v>408</v>
      </c>
      <c r="F22594" s="10" t="s">
        <v>18</v>
      </c>
      <c r="G22594" s="11">
        <v>4669</v>
      </c>
      <c r="H22594" s="11">
        <v>4669</v>
      </c>
      <c r="I22594" s="12">
        <f>H22594/G22594</f>
        <v>1</v>
      </c>
      <c r="J22594" s="11"/>
      <c r="K22594" s="11"/>
      <c r="L22594" s="13"/>
    </row>
    <row r="22595" spans="1:12" s="3" customFormat="1" ht="54" outlineLevel="2" x14ac:dyDescent="0.25">
      <c r="A22595" s="35" t="s">
        <v>6665</v>
      </c>
      <c r="B22595" s="36" t="s">
        <v>6531</v>
      </c>
      <c r="C22595" s="36" t="s">
        <v>395</v>
      </c>
      <c r="D22595" s="36" t="s">
        <v>407</v>
      </c>
      <c r="E22595" s="36" t="s">
        <v>408</v>
      </c>
      <c r="F22595" s="36" t="s">
        <v>19</v>
      </c>
      <c r="G22595" s="37">
        <v>941</v>
      </c>
      <c r="H22595" s="37">
        <v>0</v>
      </c>
      <c r="I22595" s="4">
        <f>H22595/G22595</f>
        <v>0</v>
      </c>
      <c r="J22595" s="37"/>
      <c r="K22595" s="37"/>
      <c r="L22595" s="40"/>
    </row>
    <row r="22596" spans="1:12" ht="27" outlineLevel="1" x14ac:dyDescent="0.25">
      <c r="A22596" s="18" t="s">
        <v>11981</v>
      </c>
      <c r="B22596" s="19"/>
      <c r="C22596" s="19"/>
      <c r="D22596" s="19"/>
      <c r="E22596" s="19"/>
      <c r="F22596" s="15" t="s">
        <v>12960</v>
      </c>
      <c r="G22596" s="20">
        <f>SUBTOTAL(9,G22593:G22595)</f>
        <v>152169795</v>
      </c>
      <c r="H22596" s="16">
        <f>SUBTOTAL(9,H22593:H22595)</f>
        <v>18168542.149999999</v>
      </c>
      <c r="I22596" s="23"/>
      <c r="J22596" s="20">
        <f>SUBTOTAL(9,J22593:J22595)</f>
        <v>18218393.329999998</v>
      </c>
      <c r="K22596" s="20">
        <f>SUBTOTAL(9,K22593:K22595)</f>
        <v>18163873.149999999</v>
      </c>
      <c r="L22596" s="21"/>
    </row>
    <row r="22597" spans="1:12" ht="54" outlineLevel="2" x14ac:dyDescent="0.25">
      <c r="A22597" s="9" t="s">
        <v>6666</v>
      </c>
      <c r="B22597" s="10" t="s">
        <v>6531</v>
      </c>
      <c r="C22597" s="10" t="s">
        <v>395</v>
      </c>
      <c r="D22597" s="10" t="s">
        <v>410</v>
      </c>
      <c r="E22597" s="10" t="s">
        <v>411</v>
      </c>
      <c r="F22597" s="10" t="s">
        <v>16</v>
      </c>
      <c r="G22597" s="11">
        <v>151829553</v>
      </c>
      <c r="H22597" s="6">
        <v>18123928.050000001</v>
      </c>
      <c r="I22597" s="7">
        <f>H22597/G22597</f>
        <v>0.11937022596648231</v>
      </c>
      <c r="J22597" s="6">
        <v>18178015.280000001</v>
      </c>
      <c r="K22597" s="6">
        <f>H22597</f>
        <v>18123928.050000001</v>
      </c>
      <c r="L22597" s="8">
        <f>K22597/J22597</f>
        <v>0.99702458001234551</v>
      </c>
    </row>
    <row r="22598" spans="1:12" s="3" customFormat="1" ht="54" outlineLevel="2" x14ac:dyDescent="0.25">
      <c r="A22598" s="35" t="s">
        <v>6666</v>
      </c>
      <c r="B22598" s="36" t="s">
        <v>6531</v>
      </c>
      <c r="C22598" s="36" t="s">
        <v>395</v>
      </c>
      <c r="D22598" s="36" t="s">
        <v>410</v>
      </c>
      <c r="E22598" s="36" t="s">
        <v>411</v>
      </c>
      <c r="F22598" s="36" t="s">
        <v>18</v>
      </c>
      <c r="G22598" s="37">
        <v>2747</v>
      </c>
      <c r="H22598" s="37">
        <v>2747</v>
      </c>
      <c r="I22598" s="4">
        <f>H22598/G22598</f>
        <v>1</v>
      </c>
      <c r="J22598" s="37"/>
      <c r="K22598" s="37"/>
      <c r="L22598" s="40"/>
    </row>
    <row r="22599" spans="1:12" ht="54" outlineLevel="2" x14ac:dyDescent="0.25">
      <c r="A22599" s="9" t="s">
        <v>6666</v>
      </c>
      <c r="B22599" s="10" t="s">
        <v>6531</v>
      </c>
      <c r="C22599" s="10" t="s">
        <v>395</v>
      </c>
      <c r="D22599" s="10" t="s">
        <v>410</v>
      </c>
      <c r="E22599" s="10" t="s">
        <v>411</v>
      </c>
      <c r="F22599" s="10" t="s">
        <v>19</v>
      </c>
      <c r="G22599" s="11">
        <v>939</v>
      </c>
      <c r="H22599" s="11">
        <v>0</v>
      </c>
      <c r="I22599" s="12">
        <f>H22599/G22599</f>
        <v>0</v>
      </c>
      <c r="J22599" s="11"/>
      <c r="K22599" s="11"/>
      <c r="L22599" s="13"/>
    </row>
    <row r="22600" spans="1:12" ht="27" outlineLevel="1" x14ac:dyDescent="0.25">
      <c r="A22600" s="22" t="s">
        <v>11982</v>
      </c>
      <c r="B22600" s="15"/>
      <c r="C22600" s="15"/>
      <c r="D22600" s="15"/>
      <c r="E22600" s="15"/>
      <c r="F22600" s="15" t="s">
        <v>12960</v>
      </c>
      <c r="G22600" s="16">
        <f>SUBTOTAL(9,G22597:G22599)</f>
        <v>151833239</v>
      </c>
      <c r="H22600" s="16">
        <f>SUBTOTAL(9,H22597:H22599)</f>
        <v>18126675.050000001</v>
      </c>
      <c r="I22600" s="23"/>
      <c r="J22600" s="16">
        <f>SUBTOTAL(9,J22597:J22599)</f>
        <v>18178015.280000001</v>
      </c>
      <c r="K22600" s="16">
        <f>SUBTOTAL(9,K22597:K22599)</f>
        <v>18123928.050000001</v>
      </c>
      <c r="L22600" s="17"/>
    </row>
    <row r="22601" spans="1:12" s="3" customFormat="1" ht="54" outlineLevel="2" x14ac:dyDescent="0.25">
      <c r="A22601" s="35" t="s">
        <v>6667</v>
      </c>
      <c r="B22601" s="36" t="s">
        <v>6531</v>
      </c>
      <c r="C22601" s="36" t="s">
        <v>395</v>
      </c>
      <c r="D22601" s="36" t="s">
        <v>413</v>
      </c>
      <c r="E22601" s="36" t="s">
        <v>414</v>
      </c>
      <c r="F22601" s="36" t="s">
        <v>16</v>
      </c>
      <c r="G22601" s="37">
        <v>41474058</v>
      </c>
      <c r="H22601" s="37">
        <v>4950767.68</v>
      </c>
      <c r="I22601" s="38">
        <f>H22601/G22601</f>
        <v>0.11937022608204868</v>
      </c>
      <c r="J22601" s="37">
        <v>4965470.21</v>
      </c>
      <c r="K22601" s="37">
        <f>H22601</f>
        <v>4950767.68</v>
      </c>
      <c r="L22601" s="39">
        <f>K22601/J22601</f>
        <v>0.99703904577447855</v>
      </c>
    </row>
    <row r="22602" spans="1:12" ht="54" outlineLevel="2" x14ac:dyDescent="0.25">
      <c r="A22602" s="9" t="s">
        <v>6667</v>
      </c>
      <c r="B22602" s="10" t="s">
        <v>6531</v>
      </c>
      <c r="C22602" s="10" t="s">
        <v>395</v>
      </c>
      <c r="D22602" s="10" t="s">
        <v>413</v>
      </c>
      <c r="E22602" s="10" t="s">
        <v>414</v>
      </c>
      <c r="F22602" s="10" t="s">
        <v>18</v>
      </c>
      <c r="G22602" s="11">
        <v>647</v>
      </c>
      <c r="H22602" s="11">
        <v>647</v>
      </c>
      <c r="I22602" s="12">
        <f>H22602/G22602</f>
        <v>1</v>
      </c>
      <c r="J22602" s="11"/>
      <c r="K22602" s="11"/>
      <c r="L22602" s="13"/>
    </row>
    <row r="22603" spans="1:12" s="3" customFormat="1" ht="54" outlineLevel="2" x14ac:dyDescent="0.25">
      <c r="A22603" s="35" t="s">
        <v>6667</v>
      </c>
      <c r="B22603" s="36" t="s">
        <v>6531</v>
      </c>
      <c r="C22603" s="36" t="s">
        <v>395</v>
      </c>
      <c r="D22603" s="36" t="s">
        <v>413</v>
      </c>
      <c r="E22603" s="36" t="s">
        <v>414</v>
      </c>
      <c r="F22603" s="36" t="s">
        <v>19</v>
      </c>
      <c r="G22603" s="37">
        <v>257</v>
      </c>
      <c r="H22603" s="37">
        <v>0</v>
      </c>
      <c r="I22603" s="4">
        <f>H22603/G22603</f>
        <v>0</v>
      </c>
      <c r="J22603" s="37"/>
      <c r="K22603" s="37"/>
      <c r="L22603" s="40"/>
    </row>
    <row r="22604" spans="1:12" ht="27" outlineLevel="1" x14ac:dyDescent="0.25">
      <c r="A22604" s="18" t="s">
        <v>11983</v>
      </c>
      <c r="B22604" s="19"/>
      <c r="C22604" s="19"/>
      <c r="D22604" s="19"/>
      <c r="E22604" s="19"/>
      <c r="F22604" s="15" t="s">
        <v>12960</v>
      </c>
      <c r="G22604" s="20">
        <f>SUBTOTAL(9,G22601:G22603)</f>
        <v>41474962</v>
      </c>
      <c r="H22604" s="16">
        <f>SUBTOTAL(9,H22601:H22603)</f>
        <v>4951414.68</v>
      </c>
      <c r="I22604" s="23"/>
      <c r="J22604" s="20">
        <f>SUBTOTAL(9,J22601:J22603)</f>
        <v>4965470.21</v>
      </c>
      <c r="K22604" s="20">
        <f>SUBTOTAL(9,K22601:K22603)</f>
        <v>4950767.68</v>
      </c>
      <c r="L22604" s="21"/>
    </row>
    <row r="22605" spans="1:12" ht="54" outlineLevel="2" x14ac:dyDescent="0.25">
      <c r="A22605" s="9" t="s">
        <v>6668</v>
      </c>
      <c r="B22605" s="10" t="s">
        <v>6531</v>
      </c>
      <c r="C22605" s="10" t="s">
        <v>395</v>
      </c>
      <c r="D22605" s="10" t="s">
        <v>416</v>
      </c>
      <c r="E22605" s="10" t="s">
        <v>417</v>
      </c>
      <c r="F22605" s="10" t="s">
        <v>16</v>
      </c>
      <c r="G22605" s="11">
        <v>258381968</v>
      </c>
      <c r="H22605" s="6">
        <v>30843113.919999998</v>
      </c>
      <c r="I22605" s="7">
        <f>H22605/G22605</f>
        <v>0.11937022602134525</v>
      </c>
      <c r="J22605" s="6">
        <v>30934518.829999998</v>
      </c>
      <c r="K22605" s="6">
        <f>H22605</f>
        <v>30843113.919999998</v>
      </c>
      <c r="L22605" s="8">
        <f>K22605/J22605</f>
        <v>0.99704521313221928</v>
      </c>
    </row>
    <row r="22606" spans="1:12" s="3" customFormat="1" ht="54" outlineLevel="2" x14ac:dyDescent="0.25">
      <c r="A22606" s="35" t="s">
        <v>6668</v>
      </c>
      <c r="B22606" s="36" t="s">
        <v>6531</v>
      </c>
      <c r="C22606" s="36" t="s">
        <v>395</v>
      </c>
      <c r="D22606" s="36" t="s">
        <v>416</v>
      </c>
      <c r="E22606" s="36" t="s">
        <v>417</v>
      </c>
      <c r="F22606" s="36" t="s">
        <v>18</v>
      </c>
      <c r="G22606" s="37">
        <v>5792</v>
      </c>
      <c r="H22606" s="37">
        <v>5792</v>
      </c>
      <c r="I22606" s="4">
        <f>H22606/G22606</f>
        <v>1</v>
      </c>
      <c r="J22606" s="37"/>
      <c r="K22606" s="37"/>
      <c r="L22606" s="40"/>
    </row>
    <row r="22607" spans="1:12" ht="54" outlineLevel="2" x14ac:dyDescent="0.25">
      <c r="A22607" s="9" t="s">
        <v>6668</v>
      </c>
      <c r="B22607" s="10" t="s">
        <v>6531</v>
      </c>
      <c r="C22607" s="10" t="s">
        <v>395</v>
      </c>
      <c r="D22607" s="10" t="s">
        <v>416</v>
      </c>
      <c r="E22607" s="10" t="s">
        <v>417</v>
      </c>
      <c r="F22607" s="10" t="s">
        <v>19</v>
      </c>
      <c r="G22607" s="11">
        <v>1598</v>
      </c>
      <c r="H22607" s="11">
        <v>0</v>
      </c>
      <c r="I22607" s="12">
        <f>H22607/G22607</f>
        <v>0</v>
      </c>
      <c r="J22607" s="11"/>
      <c r="K22607" s="11"/>
      <c r="L22607" s="13"/>
    </row>
    <row r="22608" spans="1:12" ht="27" outlineLevel="1" x14ac:dyDescent="0.25">
      <c r="A22608" s="22" t="s">
        <v>11984</v>
      </c>
      <c r="B22608" s="15"/>
      <c r="C22608" s="15"/>
      <c r="D22608" s="15"/>
      <c r="E22608" s="15"/>
      <c r="F22608" s="15" t="s">
        <v>12960</v>
      </c>
      <c r="G22608" s="16">
        <f>SUBTOTAL(9,G22605:G22607)</f>
        <v>258389358</v>
      </c>
      <c r="H22608" s="16">
        <f>SUBTOTAL(9,H22605:H22607)</f>
        <v>30848905.919999998</v>
      </c>
      <c r="I22608" s="23"/>
      <c r="J22608" s="16">
        <f>SUBTOTAL(9,J22605:J22607)</f>
        <v>30934518.829999998</v>
      </c>
      <c r="K22608" s="16">
        <f>SUBTOTAL(9,K22605:K22607)</f>
        <v>30843113.919999998</v>
      </c>
      <c r="L22608" s="17"/>
    </row>
    <row r="22609" spans="1:12" s="3" customFormat="1" ht="54" outlineLevel="2" x14ac:dyDescent="0.25">
      <c r="A22609" s="35" t="s">
        <v>6669</v>
      </c>
      <c r="B22609" s="36" t="s">
        <v>6531</v>
      </c>
      <c r="C22609" s="36" t="s">
        <v>395</v>
      </c>
      <c r="D22609" s="36" t="s">
        <v>419</v>
      </c>
      <c r="E22609" s="36" t="s">
        <v>420</v>
      </c>
      <c r="F22609" s="36" t="s">
        <v>16</v>
      </c>
      <c r="G22609" s="37">
        <v>55136589</v>
      </c>
      <c r="H22609" s="37">
        <v>6581667.0899999999</v>
      </c>
      <c r="I22609" s="38">
        <f>H22609/G22609</f>
        <v>0.11937022600364343</v>
      </c>
      <c r="J22609" s="37">
        <v>6601275.1799999997</v>
      </c>
      <c r="K22609" s="37">
        <f>H22609</f>
        <v>6581667.0899999999</v>
      </c>
      <c r="L22609" s="39">
        <f>K22609/J22609</f>
        <v>0.99702965117112419</v>
      </c>
    </row>
    <row r="22610" spans="1:12" ht="54" outlineLevel="2" x14ac:dyDescent="0.25">
      <c r="A22610" s="9" t="s">
        <v>6669</v>
      </c>
      <c r="B22610" s="10" t="s">
        <v>6531</v>
      </c>
      <c r="C22610" s="10" t="s">
        <v>395</v>
      </c>
      <c r="D22610" s="10" t="s">
        <v>419</v>
      </c>
      <c r="E22610" s="10" t="s">
        <v>420</v>
      </c>
      <c r="F22610" s="10" t="s">
        <v>18</v>
      </c>
      <c r="G22610" s="11">
        <v>1724</v>
      </c>
      <c r="H22610" s="11">
        <v>1724</v>
      </c>
      <c r="I22610" s="12">
        <f>H22610/G22610</f>
        <v>1</v>
      </c>
      <c r="J22610" s="11"/>
      <c r="K22610" s="11"/>
      <c r="L22610" s="13"/>
    </row>
    <row r="22611" spans="1:12" s="3" customFormat="1" ht="54" outlineLevel="2" x14ac:dyDescent="0.25">
      <c r="A22611" s="35" t="s">
        <v>6669</v>
      </c>
      <c r="B22611" s="36" t="s">
        <v>6531</v>
      </c>
      <c r="C22611" s="36" t="s">
        <v>395</v>
      </c>
      <c r="D22611" s="36" t="s">
        <v>419</v>
      </c>
      <c r="E22611" s="36" t="s">
        <v>420</v>
      </c>
      <c r="F22611" s="36" t="s">
        <v>19</v>
      </c>
      <c r="G22611" s="37">
        <v>341</v>
      </c>
      <c r="H22611" s="37">
        <v>0</v>
      </c>
      <c r="I22611" s="4">
        <f>H22611/G22611</f>
        <v>0</v>
      </c>
      <c r="J22611" s="37"/>
      <c r="K22611" s="37"/>
      <c r="L22611" s="40"/>
    </row>
    <row r="22612" spans="1:12" ht="27" outlineLevel="1" x14ac:dyDescent="0.25">
      <c r="A22612" s="18" t="s">
        <v>11985</v>
      </c>
      <c r="B22612" s="19"/>
      <c r="C22612" s="19"/>
      <c r="D22612" s="19"/>
      <c r="E22612" s="19"/>
      <c r="F22612" s="15" t="s">
        <v>12960</v>
      </c>
      <c r="G22612" s="20">
        <f>SUBTOTAL(9,G22609:G22611)</f>
        <v>55138654</v>
      </c>
      <c r="H22612" s="16">
        <f>SUBTOTAL(9,H22609:H22611)</f>
        <v>6583391.0899999999</v>
      </c>
      <c r="I22612" s="23"/>
      <c r="J22612" s="20">
        <f>SUBTOTAL(9,J22609:J22611)</f>
        <v>6601275.1799999997</v>
      </c>
      <c r="K22612" s="20">
        <f>SUBTOTAL(9,K22609:K22611)</f>
        <v>6581667.0899999999</v>
      </c>
      <c r="L22612" s="21"/>
    </row>
    <row r="22613" spans="1:12" ht="54" outlineLevel="2" x14ac:dyDescent="0.25">
      <c r="A22613" s="9" t="s">
        <v>6670</v>
      </c>
      <c r="B22613" s="10" t="s">
        <v>6531</v>
      </c>
      <c r="C22613" s="10" t="s">
        <v>395</v>
      </c>
      <c r="D22613" s="10" t="s">
        <v>3932</v>
      </c>
      <c r="E22613" s="10" t="s">
        <v>3933</v>
      </c>
      <c r="F22613" s="10" t="s">
        <v>16</v>
      </c>
      <c r="G22613" s="11">
        <v>78302432</v>
      </c>
      <c r="H22613" s="6">
        <v>9346979</v>
      </c>
      <c r="I22613" s="7">
        <f>H22613/G22613</f>
        <v>0.11937022594649423</v>
      </c>
      <c r="J22613" s="6">
        <v>9375795.8999999985</v>
      </c>
      <c r="K22613" s="6">
        <f>H22613</f>
        <v>9346979</v>
      </c>
      <c r="L22613" s="8">
        <f>K22613/J22613</f>
        <v>0.9969264582647327</v>
      </c>
    </row>
    <row r="22614" spans="1:12" s="3" customFormat="1" ht="54" outlineLevel="2" x14ac:dyDescent="0.25">
      <c r="A22614" s="35" t="s">
        <v>6670</v>
      </c>
      <c r="B22614" s="36" t="s">
        <v>6531</v>
      </c>
      <c r="C22614" s="36" t="s">
        <v>395</v>
      </c>
      <c r="D22614" s="36" t="s">
        <v>3932</v>
      </c>
      <c r="E22614" s="36" t="s">
        <v>3933</v>
      </c>
      <c r="F22614" s="36" t="s">
        <v>18</v>
      </c>
      <c r="G22614" s="37">
        <v>1289</v>
      </c>
      <c r="H22614" s="37">
        <v>1289</v>
      </c>
      <c r="I22614" s="4">
        <f>H22614/G22614</f>
        <v>1</v>
      </c>
      <c r="J22614" s="37"/>
      <c r="K22614" s="37"/>
      <c r="L22614" s="40"/>
    </row>
    <row r="22615" spans="1:12" ht="54" outlineLevel="2" x14ac:dyDescent="0.25">
      <c r="A22615" s="9" t="s">
        <v>6670</v>
      </c>
      <c r="B22615" s="10" t="s">
        <v>6531</v>
      </c>
      <c r="C22615" s="10" t="s">
        <v>395</v>
      </c>
      <c r="D22615" s="10" t="s">
        <v>3932</v>
      </c>
      <c r="E22615" s="10" t="s">
        <v>3933</v>
      </c>
      <c r="F22615" s="10" t="s">
        <v>19</v>
      </c>
      <c r="G22615" s="11">
        <v>484</v>
      </c>
      <c r="H22615" s="11">
        <v>0</v>
      </c>
      <c r="I22615" s="12">
        <f>H22615/G22615</f>
        <v>0</v>
      </c>
      <c r="J22615" s="11"/>
      <c r="K22615" s="11"/>
      <c r="L22615" s="13"/>
    </row>
    <row r="22616" spans="1:12" ht="27" outlineLevel="1" x14ac:dyDescent="0.25">
      <c r="A22616" s="22" t="s">
        <v>11986</v>
      </c>
      <c r="B22616" s="15"/>
      <c r="C22616" s="15"/>
      <c r="D22616" s="15"/>
      <c r="E22616" s="15"/>
      <c r="F22616" s="15" t="s">
        <v>12960</v>
      </c>
      <c r="G22616" s="16">
        <f>SUBTOTAL(9,G22613:G22615)</f>
        <v>78304205</v>
      </c>
      <c r="H22616" s="16">
        <f>SUBTOTAL(9,H22613:H22615)</f>
        <v>9348268</v>
      </c>
      <c r="I22616" s="23"/>
      <c r="J22616" s="16">
        <f>SUBTOTAL(9,J22613:J22615)</f>
        <v>9375795.8999999985</v>
      </c>
      <c r="K22616" s="16">
        <f>SUBTOTAL(9,K22613:K22615)</f>
        <v>9346979</v>
      </c>
      <c r="L22616" s="17"/>
    </row>
    <row r="22617" spans="1:12" s="3" customFormat="1" ht="54" outlineLevel="2" x14ac:dyDescent="0.25">
      <c r="A22617" s="35" t="s">
        <v>6671</v>
      </c>
      <c r="B22617" s="36" t="s">
        <v>6531</v>
      </c>
      <c r="C22617" s="36" t="s">
        <v>395</v>
      </c>
      <c r="D22617" s="36" t="s">
        <v>3935</v>
      </c>
      <c r="E22617" s="36" t="s">
        <v>3936</v>
      </c>
      <c r="F22617" s="36" t="s">
        <v>16</v>
      </c>
      <c r="G22617" s="37">
        <v>112582363</v>
      </c>
      <c r="H22617" s="37">
        <v>13438982.109999999</v>
      </c>
      <c r="I22617" s="38">
        <f>H22617/G22617</f>
        <v>0.11937022595626279</v>
      </c>
      <c r="J22617" s="37">
        <v>13478813.600000001</v>
      </c>
      <c r="K22617" s="37">
        <f>H22617</f>
        <v>13438982.109999999</v>
      </c>
      <c r="L22617" s="39">
        <f>K22617/J22617</f>
        <v>0.99704488160590021</v>
      </c>
    </row>
    <row r="22618" spans="1:12" ht="54" outlineLevel="2" x14ac:dyDescent="0.25">
      <c r="A22618" s="9" t="s">
        <v>6671</v>
      </c>
      <c r="B22618" s="10" t="s">
        <v>6531</v>
      </c>
      <c r="C22618" s="10" t="s">
        <v>395</v>
      </c>
      <c r="D22618" s="10" t="s">
        <v>3935</v>
      </c>
      <c r="E22618" s="10" t="s">
        <v>3936</v>
      </c>
      <c r="F22618" s="10" t="s">
        <v>18</v>
      </c>
      <c r="G22618" s="11">
        <v>33</v>
      </c>
      <c r="H22618" s="11">
        <v>33</v>
      </c>
      <c r="I22618" s="12">
        <f>H22618/G22618</f>
        <v>1</v>
      </c>
      <c r="J22618" s="11"/>
      <c r="K22618" s="11"/>
      <c r="L22618" s="13"/>
    </row>
    <row r="22619" spans="1:12" s="3" customFormat="1" ht="54" outlineLevel="2" x14ac:dyDescent="0.25">
      <c r="A22619" s="35" t="s">
        <v>6671</v>
      </c>
      <c r="B22619" s="36" t="s">
        <v>6531</v>
      </c>
      <c r="C22619" s="36" t="s">
        <v>395</v>
      </c>
      <c r="D22619" s="36" t="s">
        <v>3935</v>
      </c>
      <c r="E22619" s="36" t="s">
        <v>3936</v>
      </c>
      <c r="F22619" s="36" t="s">
        <v>19</v>
      </c>
      <c r="G22619" s="37">
        <v>696</v>
      </c>
      <c r="H22619" s="37">
        <v>0</v>
      </c>
      <c r="I22619" s="4">
        <f>H22619/G22619</f>
        <v>0</v>
      </c>
      <c r="J22619" s="37"/>
      <c r="K22619" s="37"/>
      <c r="L22619" s="40"/>
    </row>
    <row r="22620" spans="1:12" ht="27" outlineLevel="1" x14ac:dyDescent="0.25">
      <c r="A22620" s="18" t="s">
        <v>11987</v>
      </c>
      <c r="B22620" s="19"/>
      <c r="C22620" s="19"/>
      <c r="D22620" s="19"/>
      <c r="E22620" s="19"/>
      <c r="F22620" s="15" t="s">
        <v>12960</v>
      </c>
      <c r="G22620" s="20">
        <f>SUBTOTAL(9,G22617:G22619)</f>
        <v>112583092</v>
      </c>
      <c r="H22620" s="16">
        <f>SUBTOTAL(9,H22617:H22619)</f>
        <v>13439015.109999999</v>
      </c>
      <c r="I22620" s="23"/>
      <c r="J22620" s="20">
        <f>SUBTOTAL(9,J22617:J22619)</f>
        <v>13478813.600000001</v>
      </c>
      <c r="K22620" s="20">
        <f>SUBTOTAL(9,K22617:K22619)</f>
        <v>13438982.109999999</v>
      </c>
      <c r="L22620" s="21"/>
    </row>
    <row r="22621" spans="1:12" ht="54" outlineLevel="2" x14ac:dyDescent="0.25">
      <c r="A22621" s="9" t="s">
        <v>6672</v>
      </c>
      <c r="B22621" s="10" t="s">
        <v>6531</v>
      </c>
      <c r="C22621" s="10" t="s">
        <v>395</v>
      </c>
      <c r="D22621" s="10" t="s">
        <v>422</v>
      </c>
      <c r="E22621" s="10" t="s">
        <v>423</v>
      </c>
      <c r="F22621" s="10" t="s">
        <v>16</v>
      </c>
      <c r="G22621" s="11">
        <v>148585294</v>
      </c>
      <c r="H22621" s="6">
        <v>17736660.130000003</v>
      </c>
      <c r="I22621" s="7">
        <f>H22621/G22621</f>
        <v>0.11937022603327085</v>
      </c>
      <c r="J22621" s="6">
        <v>17788970.859999999</v>
      </c>
      <c r="K22621" s="6">
        <f>H22621</f>
        <v>17736660.130000003</v>
      </c>
      <c r="L22621" s="8">
        <f>K22621/J22621</f>
        <v>0.99705937288830904</v>
      </c>
    </row>
    <row r="22622" spans="1:12" s="3" customFormat="1" ht="54" outlineLevel="2" x14ac:dyDescent="0.25">
      <c r="A22622" s="35" t="s">
        <v>6672</v>
      </c>
      <c r="B22622" s="36" t="s">
        <v>6531</v>
      </c>
      <c r="C22622" s="36" t="s">
        <v>395</v>
      </c>
      <c r="D22622" s="36" t="s">
        <v>422</v>
      </c>
      <c r="E22622" s="36" t="s">
        <v>423</v>
      </c>
      <c r="F22622" s="36" t="s">
        <v>18</v>
      </c>
      <c r="G22622" s="37">
        <v>6258</v>
      </c>
      <c r="H22622" s="37">
        <v>6258</v>
      </c>
      <c r="I22622" s="4">
        <f>H22622/G22622</f>
        <v>1</v>
      </c>
      <c r="J22622" s="37"/>
      <c r="K22622" s="37"/>
      <c r="L22622" s="40"/>
    </row>
    <row r="22623" spans="1:12" ht="54" outlineLevel="2" x14ac:dyDescent="0.25">
      <c r="A22623" s="9" t="s">
        <v>6672</v>
      </c>
      <c r="B22623" s="10" t="s">
        <v>6531</v>
      </c>
      <c r="C22623" s="10" t="s">
        <v>395</v>
      </c>
      <c r="D22623" s="10" t="s">
        <v>422</v>
      </c>
      <c r="E22623" s="10" t="s">
        <v>423</v>
      </c>
      <c r="F22623" s="10" t="s">
        <v>19</v>
      </c>
      <c r="G22623" s="11">
        <v>919</v>
      </c>
      <c r="H22623" s="11">
        <v>0</v>
      </c>
      <c r="I22623" s="12">
        <f>H22623/G22623</f>
        <v>0</v>
      </c>
      <c r="J22623" s="11"/>
      <c r="K22623" s="11"/>
      <c r="L22623" s="13"/>
    </row>
    <row r="22624" spans="1:12" ht="27" outlineLevel="1" x14ac:dyDescent="0.25">
      <c r="A22624" s="22" t="s">
        <v>11988</v>
      </c>
      <c r="B22624" s="15"/>
      <c r="C22624" s="15"/>
      <c r="D22624" s="15"/>
      <c r="E22624" s="15"/>
      <c r="F22624" s="15" t="s">
        <v>12960</v>
      </c>
      <c r="G22624" s="16">
        <f>SUBTOTAL(9,G22621:G22623)</f>
        <v>148592471</v>
      </c>
      <c r="H22624" s="16">
        <f>SUBTOTAL(9,H22621:H22623)</f>
        <v>17742918.130000003</v>
      </c>
      <c r="I22624" s="23"/>
      <c r="J22624" s="16">
        <f>SUBTOTAL(9,J22621:J22623)</f>
        <v>17788970.859999999</v>
      </c>
      <c r="K22624" s="16">
        <f>SUBTOTAL(9,K22621:K22623)</f>
        <v>17736660.130000003</v>
      </c>
      <c r="L22624" s="17"/>
    </row>
    <row r="22625" spans="1:12" s="3" customFormat="1" ht="54" outlineLevel="2" x14ac:dyDescent="0.25">
      <c r="A22625" s="35" t="s">
        <v>6673</v>
      </c>
      <c r="B22625" s="36" t="s">
        <v>6531</v>
      </c>
      <c r="C22625" s="36" t="s">
        <v>395</v>
      </c>
      <c r="D22625" s="36" t="s">
        <v>425</v>
      </c>
      <c r="E22625" s="36" t="s">
        <v>426</v>
      </c>
      <c r="F22625" s="36" t="s">
        <v>16</v>
      </c>
      <c r="G22625" s="37">
        <v>110883886</v>
      </c>
      <c r="H22625" s="37">
        <v>13236234.52</v>
      </c>
      <c r="I22625" s="38">
        <f>H22625/G22625</f>
        <v>0.11937022589558234</v>
      </c>
      <c r="J22625" s="37">
        <v>13275564.109999999</v>
      </c>
      <c r="K22625" s="37">
        <f>H22625</f>
        <v>13236234.52</v>
      </c>
      <c r="L22625" s="39">
        <f>K22625/J22625</f>
        <v>0.99703744491201141</v>
      </c>
    </row>
    <row r="22626" spans="1:12" ht="54" outlineLevel="2" x14ac:dyDescent="0.25">
      <c r="A22626" s="9" t="s">
        <v>6673</v>
      </c>
      <c r="B22626" s="10" t="s">
        <v>6531</v>
      </c>
      <c r="C22626" s="10" t="s">
        <v>395</v>
      </c>
      <c r="D22626" s="10" t="s">
        <v>425</v>
      </c>
      <c r="E22626" s="10" t="s">
        <v>426</v>
      </c>
      <c r="F22626" s="10" t="s">
        <v>18</v>
      </c>
      <c r="G22626" s="11">
        <v>4796</v>
      </c>
      <c r="H22626" s="11">
        <v>4796</v>
      </c>
      <c r="I22626" s="12">
        <f>H22626/G22626</f>
        <v>1</v>
      </c>
      <c r="J22626" s="11"/>
      <c r="K22626" s="11"/>
      <c r="L22626" s="13"/>
    </row>
    <row r="22627" spans="1:12" s="3" customFormat="1" ht="54" outlineLevel="2" x14ac:dyDescent="0.25">
      <c r="A22627" s="35" t="s">
        <v>6673</v>
      </c>
      <c r="B22627" s="36" t="s">
        <v>6531</v>
      </c>
      <c r="C22627" s="36" t="s">
        <v>395</v>
      </c>
      <c r="D22627" s="36" t="s">
        <v>425</v>
      </c>
      <c r="E22627" s="36" t="s">
        <v>426</v>
      </c>
      <c r="F22627" s="36" t="s">
        <v>19</v>
      </c>
      <c r="G22627" s="37">
        <v>686</v>
      </c>
      <c r="H22627" s="37">
        <v>0</v>
      </c>
      <c r="I22627" s="4">
        <f>H22627/G22627</f>
        <v>0</v>
      </c>
      <c r="J22627" s="37"/>
      <c r="K22627" s="37"/>
      <c r="L22627" s="40"/>
    </row>
    <row r="22628" spans="1:12" ht="27" outlineLevel="1" x14ac:dyDescent="0.25">
      <c r="A22628" s="18" t="s">
        <v>11989</v>
      </c>
      <c r="B22628" s="19"/>
      <c r="C22628" s="19"/>
      <c r="D22628" s="19"/>
      <c r="E22628" s="19"/>
      <c r="F22628" s="15" t="s">
        <v>12960</v>
      </c>
      <c r="G22628" s="20">
        <f>SUBTOTAL(9,G22625:G22627)</f>
        <v>110889368</v>
      </c>
      <c r="H22628" s="16">
        <f>SUBTOTAL(9,H22625:H22627)</f>
        <v>13241030.52</v>
      </c>
      <c r="I22628" s="23"/>
      <c r="J22628" s="20">
        <f>SUBTOTAL(9,J22625:J22627)</f>
        <v>13275564.109999999</v>
      </c>
      <c r="K22628" s="20">
        <f>SUBTOTAL(9,K22625:K22627)</f>
        <v>13236234.52</v>
      </c>
      <c r="L22628" s="21"/>
    </row>
    <row r="22629" spans="1:12" ht="54" outlineLevel="2" x14ac:dyDescent="0.25">
      <c r="A22629" s="9" t="s">
        <v>6674</v>
      </c>
      <c r="B22629" s="10" t="s">
        <v>6531</v>
      </c>
      <c r="C22629" s="10" t="s">
        <v>395</v>
      </c>
      <c r="D22629" s="10" t="s">
        <v>428</v>
      </c>
      <c r="E22629" s="10" t="s">
        <v>429</v>
      </c>
      <c r="F22629" s="10" t="s">
        <v>16</v>
      </c>
      <c r="G22629" s="11">
        <v>376126732</v>
      </c>
      <c r="H22629" s="6">
        <v>44898333</v>
      </c>
      <c r="I22629" s="7">
        <f>H22629/G22629</f>
        <v>0.119370225990744</v>
      </c>
      <c r="J22629" s="6">
        <v>45032975.299999997</v>
      </c>
      <c r="K22629" s="6">
        <f>H22629</f>
        <v>44898333</v>
      </c>
      <c r="L22629" s="8">
        <f>K22629/J22629</f>
        <v>0.99701013981192588</v>
      </c>
    </row>
    <row r="22630" spans="1:12" s="3" customFormat="1" ht="54" outlineLevel="2" x14ac:dyDescent="0.25">
      <c r="A22630" s="35" t="s">
        <v>6674</v>
      </c>
      <c r="B22630" s="36" t="s">
        <v>6531</v>
      </c>
      <c r="C22630" s="36" t="s">
        <v>395</v>
      </c>
      <c r="D22630" s="36" t="s">
        <v>428</v>
      </c>
      <c r="E22630" s="36" t="s">
        <v>429</v>
      </c>
      <c r="F22630" s="36" t="s">
        <v>18</v>
      </c>
      <c r="G22630" s="37">
        <v>11611</v>
      </c>
      <c r="H22630" s="37">
        <v>11611</v>
      </c>
      <c r="I22630" s="4">
        <f>H22630/G22630</f>
        <v>1</v>
      </c>
      <c r="J22630" s="37"/>
      <c r="K22630" s="37"/>
      <c r="L22630" s="40"/>
    </row>
    <row r="22631" spans="1:12" ht="54" outlineLevel="2" x14ac:dyDescent="0.25">
      <c r="A22631" s="9" t="s">
        <v>6674</v>
      </c>
      <c r="B22631" s="10" t="s">
        <v>6531</v>
      </c>
      <c r="C22631" s="10" t="s">
        <v>395</v>
      </c>
      <c r="D22631" s="10" t="s">
        <v>428</v>
      </c>
      <c r="E22631" s="10" t="s">
        <v>429</v>
      </c>
      <c r="F22631" s="10" t="s">
        <v>19</v>
      </c>
      <c r="G22631" s="11">
        <v>2326</v>
      </c>
      <c r="H22631" s="11">
        <v>0</v>
      </c>
      <c r="I22631" s="12">
        <f>H22631/G22631</f>
        <v>0</v>
      </c>
      <c r="J22631" s="11"/>
      <c r="K22631" s="11"/>
      <c r="L22631" s="13"/>
    </row>
    <row r="22632" spans="1:12" ht="27" outlineLevel="1" x14ac:dyDescent="0.25">
      <c r="A22632" s="22" t="s">
        <v>11990</v>
      </c>
      <c r="B22632" s="15"/>
      <c r="C22632" s="15"/>
      <c r="D22632" s="15"/>
      <c r="E22632" s="15"/>
      <c r="F22632" s="15" t="s">
        <v>12960</v>
      </c>
      <c r="G22632" s="16">
        <f>SUBTOTAL(9,G22629:G22631)</f>
        <v>376140669</v>
      </c>
      <c r="H22632" s="16">
        <f>SUBTOTAL(9,H22629:H22631)</f>
        <v>44909944</v>
      </c>
      <c r="I22632" s="23"/>
      <c r="J22632" s="16">
        <f>SUBTOTAL(9,J22629:J22631)</f>
        <v>45032975.299999997</v>
      </c>
      <c r="K22632" s="16">
        <f>SUBTOTAL(9,K22629:K22631)</f>
        <v>44898333</v>
      </c>
      <c r="L22632" s="17"/>
    </row>
    <row r="22633" spans="1:12" s="3" customFormat="1" ht="54" outlineLevel="2" x14ac:dyDescent="0.25">
      <c r="A22633" s="35" t="s">
        <v>6675</v>
      </c>
      <c r="B22633" s="36" t="s">
        <v>6531</v>
      </c>
      <c r="C22633" s="36" t="s">
        <v>395</v>
      </c>
      <c r="D22633" s="36" t="s">
        <v>431</v>
      </c>
      <c r="E22633" s="36" t="s">
        <v>432</v>
      </c>
      <c r="F22633" s="36" t="s">
        <v>16</v>
      </c>
      <c r="G22633" s="37">
        <v>62446714</v>
      </c>
      <c r="H22633" s="37">
        <v>7454278.3599999994</v>
      </c>
      <c r="I22633" s="38">
        <f>H22633/G22633</f>
        <v>0.11937022594975934</v>
      </c>
      <c r="J22633" s="37">
        <v>7476450.6399999997</v>
      </c>
      <c r="K22633" s="37">
        <f>H22633</f>
        <v>7454278.3599999994</v>
      </c>
      <c r="L22633" s="39">
        <f>K22633/J22633</f>
        <v>0.99703438421951507</v>
      </c>
    </row>
    <row r="22634" spans="1:12" ht="54" outlineLevel="2" x14ac:dyDescent="0.25">
      <c r="A22634" s="9" t="s">
        <v>6675</v>
      </c>
      <c r="B22634" s="10" t="s">
        <v>6531</v>
      </c>
      <c r="C22634" s="10" t="s">
        <v>395</v>
      </c>
      <c r="D22634" s="10" t="s">
        <v>431</v>
      </c>
      <c r="E22634" s="10" t="s">
        <v>432</v>
      </c>
      <c r="F22634" s="10" t="s">
        <v>18</v>
      </c>
      <c r="G22634" s="11">
        <v>3487</v>
      </c>
      <c r="H22634" s="11">
        <v>3487</v>
      </c>
      <c r="I22634" s="12">
        <f>H22634/G22634</f>
        <v>1</v>
      </c>
      <c r="J22634" s="11"/>
      <c r="K22634" s="11"/>
      <c r="L22634" s="13"/>
    </row>
    <row r="22635" spans="1:12" s="3" customFormat="1" ht="54" outlineLevel="2" x14ac:dyDescent="0.25">
      <c r="A22635" s="35" t="s">
        <v>6675</v>
      </c>
      <c r="B22635" s="36" t="s">
        <v>6531</v>
      </c>
      <c r="C22635" s="36" t="s">
        <v>395</v>
      </c>
      <c r="D22635" s="36" t="s">
        <v>431</v>
      </c>
      <c r="E22635" s="36" t="s">
        <v>432</v>
      </c>
      <c r="F22635" s="36" t="s">
        <v>19</v>
      </c>
      <c r="G22635" s="37">
        <v>386</v>
      </c>
      <c r="H22635" s="37">
        <v>0</v>
      </c>
      <c r="I22635" s="4">
        <f>H22635/G22635</f>
        <v>0</v>
      </c>
      <c r="J22635" s="37"/>
      <c r="K22635" s="37"/>
      <c r="L22635" s="40"/>
    </row>
    <row r="22636" spans="1:12" ht="27" outlineLevel="1" x14ac:dyDescent="0.25">
      <c r="A22636" s="18" t="s">
        <v>11991</v>
      </c>
      <c r="B22636" s="19"/>
      <c r="C22636" s="19"/>
      <c r="D22636" s="19"/>
      <c r="E22636" s="19"/>
      <c r="F22636" s="15" t="s">
        <v>12960</v>
      </c>
      <c r="G22636" s="20">
        <f>SUBTOTAL(9,G22633:G22635)</f>
        <v>62450587</v>
      </c>
      <c r="H22636" s="16">
        <f>SUBTOTAL(9,H22633:H22635)</f>
        <v>7457765.3599999994</v>
      </c>
      <c r="I22636" s="23"/>
      <c r="J22636" s="20">
        <f>SUBTOTAL(9,J22633:J22635)</f>
        <v>7476450.6399999997</v>
      </c>
      <c r="K22636" s="20">
        <f>SUBTOTAL(9,K22633:K22635)</f>
        <v>7454278.3599999994</v>
      </c>
      <c r="L22636" s="21"/>
    </row>
    <row r="22637" spans="1:12" ht="54" outlineLevel="2" x14ac:dyDescent="0.25">
      <c r="A22637" s="9" t="s">
        <v>6676</v>
      </c>
      <c r="B22637" s="10" t="s">
        <v>6531</v>
      </c>
      <c r="C22637" s="10" t="s">
        <v>395</v>
      </c>
      <c r="D22637" s="10" t="s">
        <v>434</v>
      </c>
      <c r="E22637" s="10" t="s">
        <v>284</v>
      </c>
      <c r="F22637" s="10" t="s">
        <v>16</v>
      </c>
      <c r="G22637" s="11">
        <v>397081247</v>
      </c>
      <c r="H22637" s="6">
        <v>47399678.200000003</v>
      </c>
      <c r="I22637" s="7">
        <f>H22637/G22637</f>
        <v>0.1193702260132169</v>
      </c>
      <c r="J22637" s="6">
        <v>47540000.079999998</v>
      </c>
      <c r="K22637" s="6">
        <f>H22637</f>
        <v>47399678.200000003</v>
      </c>
      <c r="L22637" s="8">
        <f>K22637/J22637</f>
        <v>0.9970483407706382</v>
      </c>
    </row>
    <row r="22638" spans="1:12" s="3" customFormat="1" ht="54" outlineLevel="2" x14ac:dyDescent="0.25">
      <c r="A22638" s="35" t="s">
        <v>6676</v>
      </c>
      <c r="B22638" s="36" t="s">
        <v>6531</v>
      </c>
      <c r="C22638" s="36" t="s">
        <v>395</v>
      </c>
      <c r="D22638" s="36" t="s">
        <v>434</v>
      </c>
      <c r="E22638" s="36" t="s">
        <v>284</v>
      </c>
      <c r="F22638" s="36" t="s">
        <v>18</v>
      </c>
      <c r="G22638" s="37">
        <v>16022</v>
      </c>
      <c r="H22638" s="37">
        <v>16022</v>
      </c>
      <c r="I22638" s="4">
        <f>H22638/G22638</f>
        <v>1</v>
      </c>
      <c r="J22638" s="37"/>
      <c r="K22638" s="37"/>
      <c r="L22638" s="40"/>
    </row>
    <row r="22639" spans="1:12" ht="54" outlineLevel="2" x14ac:dyDescent="0.25">
      <c r="A22639" s="9" t="s">
        <v>6676</v>
      </c>
      <c r="B22639" s="10" t="s">
        <v>6531</v>
      </c>
      <c r="C22639" s="10" t="s">
        <v>395</v>
      </c>
      <c r="D22639" s="10" t="s">
        <v>434</v>
      </c>
      <c r="E22639" s="10" t="s">
        <v>284</v>
      </c>
      <c r="F22639" s="10" t="s">
        <v>19</v>
      </c>
      <c r="G22639" s="11">
        <v>2456</v>
      </c>
      <c r="H22639" s="11">
        <v>0</v>
      </c>
      <c r="I22639" s="12">
        <f>H22639/G22639</f>
        <v>0</v>
      </c>
      <c r="J22639" s="11"/>
      <c r="K22639" s="11"/>
      <c r="L22639" s="13"/>
    </row>
    <row r="22640" spans="1:12" ht="27" outlineLevel="1" x14ac:dyDescent="0.25">
      <c r="A22640" s="22" t="s">
        <v>11992</v>
      </c>
      <c r="B22640" s="15"/>
      <c r="C22640" s="15"/>
      <c r="D22640" s="15"/>
      <c r="E22640" s="15"/>
      <c r="F22640" s="15" t="s">
        <v>12960</v>
      </c>
      <c r="G22640" s="16">
        <f>SUBTOTAL(9,G22637:G22639)</f>
        <v>397099725</v>
      </c>
      <c r="H22640" s="16">
        <f>SUBTOTAL(9,H22637:H22639)</f>
        <v>47415700.200000003</v>
      </c>
      <c r="I22640" s="23"/>
      <c r="J22640" s="16">
        <f>SUBTOTAL(9,J22637:J22639)</f>
        <v>47540000.079999998</v>
      </c>
      <c r="K22640" s="16">
        <f>SUBTOTAL(9,K22637:K22639)</f>
        <v>47399678.200000003</v>
      </c>
      <c r="L22640" s="17"/>
    </row>
    <row r="22641" spans="1:12" s="3" customFormat="1" ht="54" outlineLevel="2" x14ac:dyDescent="0.25">
      <c r="A22641" s="35" t="s">
        <v>6677</v>
      </c>
      <c r="B22641" s="36" t="s">
        <v>6531</v>
      </c>
      <c r="C22641" s="36" t="s">
        <v>395</v>
      </c>
      <c r="D22641" s="36" t="s">
        <v>3943</v>
      </c>
      <c r="E22641" s="36" t="s">
        <v>3944</v>
      </c>
      <c r="F22641" s="36" t="s">
        <v>16</v>
      </c>
      <c r="G22641" s="37">
        <v>52539596</v>
      </c>
      <c r="H22641" s="37">
        <v>6271663.4500000002</v>
      </c>
      <c r="I22641" s="38">
        <f>H22641/G22641</f>
        <v>0.11937022602914572</v>
      </c>
      <c r="J22641" s="37">
        <v>6290656.8200000003</v>
      </c>
      <c r="K22641" s="37">
        <f>H22641</f>
        <v>6271663.4500000002</v>
      </c>
      <c r="L22641" s="39">
        <f>K22641/J22641</f>
        <v>0.99698070161137797</v>
      </c>
    </row>
    <row r="22642" spans="1:12" ht="54" outlineLevel="2" x14ac:dyDescent="0.25">
      <c r="A22642" s="9" t="s">
        <v>6677</v>
      </c>
      <c r="B22642" s="10" t="s">
        <v>6531</v>
      </c>
      <c r="C22642" s="10" t="s">
        <v>395</v>
      </c>
      <c r="D22642" s="10" t="s">
        <v>3943</v>
      </c>
      <c r="E22642" s="10" t="s">
        <v>3944</v>
      </c>
      <c r="F22642" s="10" t="s">
        <v>18</v>
      </c>
      <c r="G22642" s="11">
        <v>2803</v>
      </c>
      <c r="H22642" s="11">
        <v>2803</v>
      </c>
      <c r="I22642" s="12">
        <f>H22642/G22642</f>
        <v>1</v>
      </c>
      <c r="J22642" s="11"/>
      <c r="K22642" s="11"/>
      <c r="L22642" s="13"/>
    </row>
    <row r="22643" spans="1:12" s="3" customFormat="1" ht="54" outlineLevel="2" x14ac:dyDescent="0.25">
      <c r="A22643" s="35" t="s">
        <v>6677</v>
      </c>
      <c r="B22643" s="36" t="s">
        <v>6531</v>
      </c>
      <c r="C22643" s="36" t="s">
        <v>395</v>
      </c>
      <c r="D22643" s="36" t="s">
        <v>3943</v>
      </c>
      <c r="E22643" s="36" t="s">
        <v>3944</v>
      </c>
      <c r="F22643" s="36" t="s">
        <v>19</v>
      </c>
      <c r="G22643" s="37">
        <v>325</v>
      </c>
      <c r="H22643" s="37">
        <v>0</v>
      </c>
      <c r="I22643" s="4">
        <f>H22643/G22643</f>
        <v>0</v>
      </c>
      <c r="J22643" s="37"/>
      <c r="K22643" s="37"/>
      <c r="L22643" s="40"/>
    </row>
    <row r="22644" spans="1:12" ht="27" outlineLevel="1" x14ac:dyDescent="0.25">
      <c r="A22644" s="18" t="s">
        <v>11993</v>
      </c>
      <c r="B22644" s="19"/>
      <c r="C22644" s="19"/>
      <c r="D22644" s="19"/>
      <c r="E22644" s="19"/>
      <c r="F22644" s="15" t="s">
        <v>12960</v>
      </c>
      <c r="G22644" s="20">
        <f>SUBTOTAL(9,G22641:G22643)</f>
        <v>52542724</v>
      </c>
      <c r="H22644" s="16">
        <f>SUBTOTAL(9,H22641:H22643)</f>
        <v>6274466.4500000002</v>
      </c>
      <c r="I22644" s="23"/>
      <c r="J22644" s="20">
        <f>SUBTOTAL(9,J22641:J22643)</f>
        <v>6290656.8200000003</v>
      </c>
      <c r="K22644" s="20">
        <f>SUBTOTAL(9,K22641:K22643)</f>
        <v>6271663.4500000002</v>
      </c>
      <c r="L22644" s="21"/>
    </row>
    <row r="22645" spans="1:12" ht="54" outlineLevel="2" x14ac:dyDescent="0.25">
      <c r="A22645" s="9" t="s">
        <v>6678</v>
      </c>
      <c r="B22645" s="10" t="s">
        <v>6531</v>
      </c>
      <c r="C22645" s="10" t="s">
        <v>395</v>
      </c>
      <c r="D22645" s="10" t="s">
        <v>436</v>
      </c>
      <c r="E22645" s="10" t="s">
        <v>437</v>
      </c>
      <c r="F22645" s="10" t="s">
        <v>16</v>
      </c>
      <c r="G22645" s="11">
        <v>98881494</v>
      </c>
      <c r="H22645" s="6">
        <v>11803506.289999999</v>
      </c>
      <c r="I22645" s="7">
        <f>H22645/G22645</f>
        <v>0.11937022604047628</v>
      </c>
      <c r="J22645" s="6">
        <v>11838473.960000001</v>
      </c>
      <c r="K22645" s="6">
        <f>H22645</f>
        <v>11803506.289999999</v>
      </c>
      <c r="L22645" s="8">
        <f>K22645/J22645</f>
        <v>0.99704626879121827</v>
      </c>
    </row>
    <row r="22646" spans="1:12" s="3" customFormat="1" ht="54" outlineLevel="2" x14ac:dyDescent="0.25">
      <c r="A22646" s="35" t="s">
        <v>6678</v>
      </c>
      <c r="B22646" s="36" t="s">
        <v>6531</v>
      </c>
      <c r="C22646" s="36" t="s">
        <v>395</v>
      </c>
      <c r="D22646" s="36" t="s">
        <v>436</v>
      </c>
      <c r="E22646" s="36" t="s">
        <v>437</v>
      </c>
      <c r="F22646" s="36" t="s">
        <v>18</v>
      </c>
      <c r="G22646" s="37">
        <v>7580</v>
      </c>
      <c r="H22646" s="37">
        <v>7580</v>
      </c>
      <c r="I22646" s="4">
        <f>H22646/G22646</f>
        <v>1</v>
      </c>
      <c r="J22646" s="37"/>
      <c r="K22646" s="37"/>
      <c r="L22646" s="40"/>
    </row>
    <row r="22647" spans="1:12" ht="54" outlineLevel="2" x14ac:dyDescent="0.25">
      <c r="A22647" s="9" t="s">
        <v>6678</v>
      </c>
      <c r="B22647" s="10" t="s">
        <v>6531</v>
      </c>
      <c r="C22647" s="10" t="s">
        <v>395</v>
      </c>
      <c r="D22647" s="10" t="s">
        <v>436</v>
      </c>
      <c r="E22647" s="10" t="s">
        <v>437</v>
      </c>
      <c r="F22647" s="10" t="s">
        <v>19</v>
      </c>
      <c r="G22647" s="11">
        <v>612</v>
      </c>
      <c r="H22647" s="11">
        <v>0</v>
      </c>
      <c r="I22647" s="12">
        <f>H22647/G22647</f>
        <v>0</v>
      </c>
      <c r="J22647" s="11"/>
      <c r="K22647" s="11"/>
      <c r="L22647" s="13"/>
    </row>
    <row r="22648" spans="1:12" ht="27" outlineLevel="1" x14ac:dyDescent="0.25">
      <c r="A22648" s="22" t="s">
        <v>11994</v>
      </c>
      <c r="B22648" s="15"/>
      <c r="C22648" s="15"/>
      <c r="D22648" s="15"/>
      <c r="E22648" s="15"/>
      <c r="F22648" s="15" t="s">
        <v>12960</v>
      </c>
      <c r="G22648" s="16">
        <f>SUBTOTAL(9,G22645:G22647)</f>
        <v>98889686</v>
      </c>
      <c r="H22648" s="16">
        <f>SUBTOTAL(9,H22645:H22647)</f>
        <v>11811086.289999999</v>
      </c>
      <c r="I22648" s="23"/>
      <c r="J22648" s="16">
        <f>SUBTOTAL(9,J22645:J22647)</f>
        <v>11838473.960000001</v>
      </c>
      <c r="K22648" s="16">
        <f>SUBTOTAL(9,K22645:K22647)</f>
        <v>11803506.289999999</v>
      </c>
      <c r="L22648" s="17"/>
    </row>
    <row r="22649" spans="1:12" s="3" customFormat="1" ht="54" outlineLevel="2" x14ac:dyDescent="0.25">
      <c r="A22649" s="35" t="s">
        <v>6679</v>
      </c>
      <c r="B22649" s="36" t="s">
        <v>6531</v>
      </c>
      <c r="C22649" s="36" t="s">
        <v>395</v>
      </c>
      <c r="D22649" s="36" t="s">
        <v>6680</v>
      </c>
      <c r="E22649" s="36" t="s">
        <v>6681</v>
      </c>
      <c r="F22649" s="36" t="s">
        <v>16</v>
      </c>
      <c r="G22649" s="37">
        <v>393633696</v>
      </c>
      <c r="H22649" s="37">
        <v>46988143.259999998</v>
      </c>
      <c r="I22649" s="38">
        <f>H22649/G22649</f>
        <v>0.11937022601845548</v>
      </c>
      <c r="J22649" s="37">
        <v>47127485.43</v>
      </c>
      <c r="K22649" s="37">
        <f>H22649</f>
        <v>46988143.259999998</v>
      </c>
      <c r="L22649" s="39">
        <f>K22649/J22649</f>
        <v>0.99704329291646654</v>
      </c>
    </row>
    <row r="22650" spans="1:12" ht="54" outlineLevel="2" x14ac:dyDescent="0.25">
      <c r="A22650" s="9" t="s">
        <v>6679</v>
      </c>
      <c r="B22650" s="10" t="s">
        <v>6531</v>
      </c>
      <c r="C22650" s="10" t="s">
        <v>395</v>
      </c>
      <c r="D22650" s="10" t="s">
        <v>6680</v>
      </c>
      <c r="E22650" s="10" t="s">
        <v>6681</v>
      </c>
      <c r="F22650" s="10" t="s">
        <v>18</v>
      </c>
      <c r="G22650" s="11">
        <v>13785</v>
      </c>
      <c r="H22650" s="11">
        <v>13785</v>
      </c>
      <c r="I22650" s="12">
        <f>H22650/G22650</f>
        <v>1</v>
      </c>
      <c r="J22650" s="11"/>
      <c r="K22650" s="11"/>
      <c r="L22650" s="13"/>
    </row>
    <row r="22651" spans="1:12" s="3" customFormat="1" ht="54" outlineLevel="2" x14ac:dyDescent="0.25">
      <c r="A22651" s="35" t="s">
        <v>6679</v>
      </c>
      <c r="B22651" s="36" t="s">
        <v>6531</v>
      </c>
      <c r="C22651" s="36" t="s">
        <v>395</v>
      </c>
      <c r="D22651" s="36" t="s">
        <v>6680</v>
      </c>
      <c r="E22651" s="36" t="s">
        <v>6681</v>
      </c>
      <c r="F22651" s="36" t="s">
        <v>19</v>
      </c>
      <c r="G22651" s="37">
        <v>2435</v>
      </c>
      <c r="H22651" s="37">
        <v>0</v>
      </c>
      <c r="I22651" s="4">
        <f>H22651/G22651</f>
        <v>0</v>
      </c>
      <c r="J22651" s="37"/>
      <c r="K22651" s="37"/>
      <c r="L22651" s="40"/>
    </row>
    <row r="22652" spans="1:12" ht="27" outlineLevel="1" x14ac:dyDescent="0.25">
      <c r="A22652" s="18" t="s">
        <v>11995</v>
      </c>
      <c r="B22652" s="19"/>
      <c r="C22652" s="19"/>
      <c r="D22652" s="19"/>
      <c r="E22652" s="19"/>
      <c r="F22652" s="15" t="s">
        <v>12960</v>
      </c>
      <c r="G22652" s="20">
        <f>SUBTOTAL(9,G22649:G22651)</f>
        <v>393649916</v>
      </c>
      <c r="H22652" s="16">
        <f>SUBTOTAL(9,H22649:H22651)</f>
        <v>47001928.259999998</v>
      </c>
      <c r="I22652" s="23"/>
      <c r="J22652" s="20">
        <f>SUBTOTAL(9,J22649:J22651)</f>
        <v>47127485.43</v>
      </c>
      <c r="K22652" s="20">
        <f>SUBTOTAL(9,K22649:K22651)</f>
        <v>46988143.259999998</v>
      </c>
      <c r="L22652" s="21"/>
    </row>
    <row r="22653" spans="1:12" ht="54" outlineLevel="2" x14ac:dyDescent="0.25">
      <c r="A22653" s="9" t="s">
        <v>6682</v>
      </c>
      <c r="B22653" s="10" t="s">
        <v>6531</v>
      </c>
      <c r="C22653" s="10" t="s">
        <v>395</v>
      </c>
      <c r="D22653" s="10" t="s">
        <v>3947</v>
      </c>
      <c r="E22653" s="10" t="s">
        <v>3948</v>
      </c>
      <c r="F22653" s="10" t="s">
        <v>16</v>
      </c>
      <c r="G22653" s="11">
        <v>30914440</v>
      </c>
      <c r="H22653" s="6">
        <v>3690263.6799999997</v>
      </c>
      <c r="I22653" s="7">
        <f>H22653/G22653</f>
        <v>0.11937022569388285</v>
      </c>
      <c r="J22653" s="6">
        <v>3701218.75</v>
      </c>
      <c r="K22653" s="6">
        <f>H22653</f>
        <v>3690263.6799999997</v>
      </c>
      <c r="L22653" s="8">
        <f>K22653/J22653</f>
        <v>0.99704014522243511</v>
      </c>
    </row>
    <row r="22654" spans="1:12" s="3" customFormat="1" ht="54" outlineLevel="2" x14ac:dyDescent="0.25">
      <c r="A22654" s="35" t="s">
        <v>6682</v>
      </c>
      <c r="B22654" s="36" t="s">
        <v>6531</v>
      </c>
      <c r="C22654" s="36" t="s">
        <v>395</v>
      </c>
      <c r="D22654" s="36" t="s">
        <v>3947</v>
      </c>
      <c r="E22654" s="36" t="s">
        <v>3948</v>
      </c>
      <c r="F22654" s="36" t="s">
        <v>18</v>
      </c>
      <c r="G22654" s="37">
        <v>1520</v>
      </c>
      <c r="H22654" s="37">
        <v>1520</v>
      </c>
      <c r="I22654" s="4">
        <f>H22654/G22654</f>
        <v>1</v>
      </c>
      <c r="J22654" s="37"/>
      <c r="K22654" s="37"/>
      <c r="L22654" s="40"/>
    </row>
    <row r="22655" spans="1:12" ht="54" outlineLevel="2" x14ac:dyDescent="0.25">
      <c r="A22655" s="9" t="s">
        <v>6682</v>
      </c>
      <c r="B22655" s="10" t="s">
        <v>6531</v>
      </c>
      <c r="C22655" s="10" t="s">
        <v>395</v>
      </c>
      <c r="D22655" s="10" t="s">
        <v>3947</v>
      </c>
      <c r="E22655" s="10" t="s">
        <v>3948</v>
      </c>
      <c r="F22655" s="10" t="s">
        <v>19</v>
      </c>
      <c r="G22655" s="11">
        <v>191</v>
      </c>
      <c r="H22655" s="11">
        <v>0</v>
      </c>
      <c r="I22655" s="12">
        <f>H22655/G22655</f>
        <v>0</v>
      </c>
      <c r="J22655" s="11"/>
      <c r="K22655" s="11"/>
      <c r="L22655" s="13"/>
    </row>
    <row r="22656" spans="1:12" ht="27" outlineLevel="1" x14ac:dyDescent="0.25">
      <c r="A22656" s="22" t="s">
        <v>11996</v>
      </c>
      <c r="B22656" s="15"/>
      <c r="C22656" s="15"/>
      <c r="D22656" s="15"/>
      <c r="E22656" s="15"/>
      <c r="F22656" s="15" t="s">
        <v>12960</v>
      </c>
      <c r="G22656" s="16">
        <f>SUBTOTAL(9,G22653:G22655)</f>
        <v>30916151</v>
      </c>
      <c r="H22656" s="16">
        <f>SUBTOTAL(9,H22653:H22655)</f>
        <v>3691783.6799999997</v>
      </c>
      <c r="I22656" s="23"/>
      <c r="J22656" s="16">
        <f>SUBTOTAL(9,J22653:J22655)</f>
        <v>3701218.75</v>
      </c>
      <c r="K22656" s="16">
        <f>SUBTOTAL(9,K22653:K22655)</f>
        <v>3690263.6799999997</v>
      </c>
      <c r="L22656" s="17"/>
    </row>
    <row r="22657" spans="1:12" s="3" customFormat="1" ht="54" outlineLevel="2" x14ac:dyDescent="0.25">
      <c r="A22657" s="35" t="s">
        <v>6683</v>
      </c>
      <c r="B22657" s="36" t="s">
        <v>6531</v>
      </c>
      <c r="C22657" s="36" t="s">
        <v>395</v>
      </c>
      <c r="D22657" s="36" t="s">
        <v>439</v>
      </c>
      <c r="E22657" s="36" t="s">
        <v>440</v>
      </c>
      <c r="F22657" s="36" t="s">
        <v>16</v>
      </c>
      <c r="G22657" s="37">
        <v>139021509</v>
      </c>
      <c r="H22657" s="37">
        <v>16595028.950000001</v>
      </c>
      <c r="I22657" s="38">
        <f>H22657/G22657</f>
        <v>0.11937022601301214</v>
      </c>
      <c r="J22657" s="37">
        <v>16644775.039999999</v>
      </c>
      <c r="K22657" s="37">
        <f>H22657</f>
        <v>16595028.950000001</v>
      </c>
      <c r="L22657" s="39">
        <f>K22657/J22657</f>
        <v>0.99701130896149393</v>
      </c>
    </row>
    <row r="22658" spans="1:12" ht="54" outlineLevel="2" x14ac:dyDescent="0.25">
      <c r="A22658" s="9" t="s">
        <v>6683</v>
      </c>
      <c r="B22658" s="10" t="s">
        <v>6531</v>
      </c>
      <c r="C22658" s="10" t="s">
        <v>395</v>
      </c>
      <c r="D22658" s="10" t="s">
        <v>439</v>
      </c>
      <c r="E22658" s="10" t="s">
        <v>440</v>
      </c>
      <c r="F22658" s="10" t="s">
        <v>18</v>
      </c>
      <c r="G22658" s="11">
        <v>2023</v>
      </c>
      <c r="H22658" s="11">
        <v>2023</v>
      </c>
      <c r="I22658" s="12">
        <f>H22658/G22658</f>
        <v>1</v>
      </c>
      <c r="J22658" s="11"/>
      <c r="K22658" s="11"/>
      <c r="L22658" s="13"/>
    </row>
    <row r="22659" spans="1:12" s="3" customFormat="1" ht="54" outlineLevel="2" x14ac:dyDescent="0.25">
      <c r="A22659" s="35" t="s">
        <v>6683</v>
      </c>
      <c r="B22659" s="36" t="s">
        <v>6531</v>
      </c>
      <c r="C22659" s="36" t="s">
        <v>395</v>
      </c>
      <c r="D22659" s="36" t="s">
        <v>439</v>
      </c>
      <c r="E22659" s="36" t="s">
        <v>440</v>
      </c>
      <c r="F22659" s="36" t="s">
        <v>19</v>
      </c>
      <c r="G22659" s="37">
        <v>860</v>
      </c>
      <c r="H22659" s="37">
        <v>0</v>
      </c>
      <c r="I22659" s="4">
        <f>H22659/G22659</f>
        <v>0</v>
      </c>
      <c r="J22659" s="37"/>
      <c r="K22659" s="37"/>
      <c r="L22659" s="40"/>
    </row>
    <row r="22660" spans="1:12" ht="27" outlineLevel="1" x14ac:dyDescent="0.25">
      <c r="A22660" s="18" t="s">
        <v>11997</v>
      </c>
      <c r="B22660" s="19"/>
      <c r="C22660" s="19"/>
      <c r="D22660" s="19"/>
      <c r="E22660" s="19"/>
      <c r="F22660" s="15" t="s">
        <v>12960</v>
      </c>
      <c r="G22660" s="20">
        <f>SUBTOTAL(9,G22657:G22659)</f>
        <v>139024392</v>
      </c>
      <c r="H22660" s="16">
        <f>SUBTOTAL(9,H22657:H22659)</f>
        <v>16597051.950000001</v>
      </c>
      <c r="I22660" s="23"/>
      <c r="J22660" s="20">
        <f>SUBTOTAL(9,J22657:J22659)</f>
        <v>16644775.039999999</v>
      </c>
      <c r="K22660" s="20">
        <f>SUBTOTAL(9,K22657:K22659)</f>
        <v>16595028.950000001</v>
      </c>
      <c r="L22660" s="21"/>
    </row>
    <row r="22661" spans="1:12" ht="54" outlineLevel="2" x14ac:dyDescent="0.25">
      <c r="A22661" s="9" t="s">
        <v>6684</v>
      </c>
      <c r="B22661" s="10" t="s">
        <v>6531</v>
      </c>
      <c r="C22661" s="10" t="s">
        <v>395</v>
      </c>
      <c r="D22661" s="10" t="s">
        <v>3951</v>
      </c>
      <c r="E22661" s="10" t="s">
        <v>3952</v>
      </c>
      <c r="F22661" s="10" t="s">
        <v>18</v>
      </c>
      <c r="G22661" s="11">
        <v>1276</v>
      </c>
      <c r="H22661" s="11">
        <v>1276</v>
      </c>
      <c r="I22661" s="12">
        <f>H22661/G22661</f>
        <v>1</v>
      </c>
      <c r="J22661" s="11"/>
      <c r="K22661" s="11"/>
      <c r="L22661" s="13"/>
    </row>
    <row r="22662" spans="1:12" ht="27" outlineLevel="1" x14ac:dyDescent="0.25">
      <c r="A22662" s="22" t="s">
        <v>11998</v>
      </c>
      <c r="B22662" s="15"/>
      <c r="C22662" s="15"/>
      <c r="D22662" s="15"/>
      <c r="E22662" s="15"/>
      <c r="F22662" s="15" t="s">
        <v>12960</v>
      </c>
      <c r="G22662" s="16">
        <f>SUBTOTAL(9,G22661:G22661)</f>
        <v>1276</v>
      </c>
      <c r="H22662" s="16">
        <f>SUBTOTAL(9,H22661:H22661)</f>
        <v>1276</v>
      </c>
      <c r="I22662" s="23"/>
      <c r="J22662" s="16">
        <f>SUBTOTAL(9,J22661:J22661)</f>
        <v>0</v>
      </c>
      <c r="K22662" s="16">
        <f>SUBTOTAL(9,K22661:K22661)</f>
        <v>0</v>
      </c>
      <c r="L22662" s="17"/>
    </row>
    <row r="22663" spans="1:12" s="3" customFormat="1" ht="54" outlineLevel="2" x14ac:dyDescent="0.25">
      <c r="A22663" s="35" t="s">
        <v>6685</v>
      </c>
      <c r="B22663" s="36" t="s">
        <v>6531</v>
      </c>
      <c r="C22663" s="36" t="s">
        <v>442</v>
      </c>
      <c r="D22663" s="36" t="s">
        <v>443</v>
      </c>
      <c r="E22663" s="36" t="s">
        <v>442</v>
      </c>
      <c r="F22663" s="36" t="s">
        <v>16</v>
      </c>
      <c r="G22663" s="37">
        <v>74058052554</v>
      </c>
      <c r="H22663" s="37">
        <v>8840326470.8800011</v>
      </c>
      <c r="I22663" s="38">
        <f>H22663/G22663</f>
        <v>0.11937022600525458</v>
      </c>
      <c r="J22663" s="37">
        <v>8868593175.8400002</v>
      </c>
      <c r="K22663" s="37">
        <f>H22663</f>
        <v>8840326470.8800011</v>
      </c>
      <c r="L22663" s="39">
        <f>K22663/J22663</f>
        <v>0.99681271827452811</v>
      </c>
    </row>
    <row r="22664" spans="1:12" ht="54" outlineLevel="2" x14ac:dyDescent="0.25">
      <c r="A22664" s="9" t="s">
        <v>6685</v>
      </c>
      <c r="B22664" s="10" t="s">
        <v>6531</v>
      </c>
      <c r="C22664" s="10" t="s">
        <v>442</v>
      </c>
      <c r="D22664" s="10" t="s">
        <v>443</v>
      </c>
      <c r="E22664" s="10" t="s">
        <v>442</v>
      </c>
      <c r="F22664" s="10" t="s">
        <v>18</v>
      </c>
      <c r="G22664" s="11">
        <v>3363995</v>
      </c>
      <c r="H22664" s="11">
        <v>3363995</v>
      </c>
      <c r="I22664" s="12">
        <f>H22664/G22664</f>
        <v>1</v>
      </c>
      <c r="J22664" s="11"/>
      <c r="K22664" s="11"/>
      <c r="L22664" s="13"/>
    </row>
    <row r="22665" spans="1:12" s="3" customFormat="1" ht="54" outlineLevel="2" x14ac:dyDescent="0.25">
      <c r="A22665" s="35" t="s">
        <v>6685</v>
      </c>
      <c r="B22665" s="36" t="s">
        <v>6531</v>
      </c>
      <c r="C22665" s="36" t="s">
        <v>442</v>
      </c>
      <c r="D22665" s="36" t="s">
        <v>443</v>
      </c>
      <c r="E22665" s="36" t="s">
        <v>442</v>
      </c>
      <c r="F22665" s="36" t="s">
        <v>19</v>
      </c>
      <c r="G22665" s="37">
        <v>458039</v>
      </c>
      <c r="H22665" s="37">
        <v>0</v>
      </c>
      <c r="I22665" s="4">
        <f>H22665/G22665</f>
        <v>0</v>
      </c>
      <c r="J22665" s="37"/>
      <c r="K22665" s="37"/>
      <c r="L22665" s="40"/>
    </row>
    <row r="22666" spans="1:12" ht="27" outlineLevel="1" x14ac:dyDescent="0.25">
      <c r="A22666" s="18" t="s">
        <v>11999</v>
      </c>
      <c r="B22666" s="19"/>
      <c r="C22666" s="19"/>
      <c r="D22666" s="19"/>
      <c r="E22666" s="19"/>
      <c r="F22666" s="15" t="s">
        <v>12960</v>
      </c>
      <c r="G22666" s="20">
        <f>SUBTOTAL(9,G22663:G22665)</f>
        <v>74061874588</v>
      </c>
      <c r="H22666" s="16">
        <f>SUBTOTAL(9,H22663:H22665)</f>
        <v>8843690465.8800011</v>
      </c>
      <c r="I22666" s="23"/>
      <c r="J22666" s="20">
        <f>SUBTOTAL(9,J22663:J22665)</f>
        <v>8868593175.8400002</v>
      </c>
      <c r="K22666" s="20">
        <f>SUBTOTAL(9,K22663:K22665)</f>
        <v>8840326470.8800011</v>
      </c>
      <c r="L22666" s="21"/>
    </row>
    <row r="22667" spans="1:12" ht="54" outlineLevel="2" x14ac:dyDescent="0.25">
      <c r="A22667" s="9" t="s">
        <v>6686</v>
      </c>
      <c r="B22667" s="10" t="s">
        <v>6531</v>
      </c>
      <c r="C22667" s="10" t="s">
        <v>445</v>
      </c>
      <c r="D22667" s="10" t="s">
        <v>446</v>
      </c>
      <c r="E22667" s="10" t="s">
        <v>447</v>
      </c>
      <c r="F22667" s="10" t="s">
        <v>16</v>
      </c>
      <c r="G22667" s="11">
        <v>12000088657</v>
      </c>
      <c r="H22667" s="6">
        <v>1432453295.0700002</v>
      </c>
      <c r="I22667" s="7">
        <f>H22667/G22667</f>
        <v>0.11937022600532277</v>
      </c>
      <c r="J22667" s="6">
        <v>1436635201.54</v>
      </c>
      <c r="K22667" s="6">
        <f>H22667</f>
        <v>1432453295.0700002</v>
      </c>
      <c r="L22667" s="8">
        <f>K22667/J22667</f>
        <v>0.99708909647660238</v>
      </c>
    </row>
    <row r="22668" spans="1:12" s="3" customFormat="1" ht="54" outlineLevel="2" x14ac:dyDescent="0.25">
      <c r="A22668" s="35" t="s">
        <v>6686</v>
      </c>
      <c r="B22668" s="36" t="s">
        <v>6531</v>
      </c>
      <c r="C22668" s="36" t="s">
        <v>445</v>
      </c>
      <c r="D22668" s="36" t="s">
        <v>446</v>
      </c>
      <c r="E22668" s="36" t="s">
        <v>447</v>
      </c>
      <c r="F22668" s="36" t="s">
        <v>18</v>
      </c>
      <c r="G22668" s="37">
        <v>459690</v>
      </c>
      <c r="H22668" s="37">
        <v>459690</v>
      </c>
      <c r="I22668" s="4">
        <f>H22668/G22668</f>
        <v>1</v>
      </c>
      <c r="J22668" s="37"/>
      <c r="K22668" s="37"/>
      <c r="L22668" s="40"/>
    </row>
    <row r="22669" spans="1:12" ht="54" outlineLevel="2" x14ac:dyDescent="0.25">
      <c r="A22669" s="9" t="s">
        <v>6686</v>
      </c>
      <c r="B22669" s="10" t="s">
        <v>6531</v>
      </c>
      <c r="C22669" s="10" t="s">
        <v>445</v>
      </c>
      <c r="D22669" s="10" t="s">
        <v>446</v>
      </c>
      <c r="E22669" s="10" t="s">
        <v>447</v>
      </c>
      <c r="F22669" s="10" t="s">
        <v>19</v>
      </c>
      <c r="G22669" s="11">
        <v>74219</v>
      </c>
      <c r="H22669" s="11">
        <v>0</v>
      </c>
      <c r="I22669" s="12">
        <f>H22669/G22669</f>
        <v>0</v>
      </c>
      <c r="J22669" s="11"/>
      <c r="K22669" s="11"/>
      <c r="L22669" s="13"/>
    </row>
    <row r="22670" spans="1:12" ht="27" outlineLevel="1" x14ac:dyDescent="0.25">
      <c r="A22670" s="22" t="s">
        <v>12000</v>
      </c>
      <c r="B22670" s="15"/>
      <c r="C22670" s="15"/>
      <c r="D22670" s="15"/>
      <c r="E22670" s="15"/>
      <c r="F22670" s="15" t="s">
        <v>12960</v>
      </c>
      <c r="G22670" s="16">
        <f>SUBTOTAL(9,G22667:G22669)</f>
        <v>12000622566</v>
      </c>
      <c r="H22670" s="16">
        <f>SUBTOTAL(9,H22667:H22669)</f>
        <v>1432912985.0700002</v>
      </c>
      <c r="I22670" s="23"/>
      <c r="J22670" s="16">
        <f>SUBTOTAL(9,J22667:J22669)</f>
        <v>1436635201.54</v>
      </c>
      <c r="K22670" s="16">
        <f>SUBTOTAL(9,K22667:K22669)</f>
        <v>1432453295.0700002</v>
      </c>
      <c r="L22670" s="17"/>
    </row>
    <row r="22671" spans="1:12" s="3" customFormat="1" ht="54" outlineLevel="2" x14ac:dyDescent="0.25">
      <c r="A22671" s="35" t="s">
        <v>6687</v>
      </c>
      <c r="B22671" s="36" t="s">
        <v>6531</v>
      </c>
      <c r="C22671" s="36" t="s">
        <v>445</v>
      </c>
      <c r="D22671" s="36" t="s">
        <v>449</v>
      </c>
      <c r="E22671" s="36" t="s">
        <v>450</v>
      </c>
      <c r="F22671" s="36" t="s">
        <v>16</v>
      </c>
      <c r="G22671" s="37">
        <v>4613703654</v>
      </c>
      <c r="H22671" s="37">
        <v>550738847.88999999</v>
      </c>
      <c r="I22671" s="38">
        <f>H22671/G22671</f>
        <v>0.11937022600324992</v>
      </c>
      <c r="J22671" s="37">
        <v>552380955.03999996</v>
      </c>
      <c r="K22671" s="37">
        <f>H22671</f>
        <v>550738847.88999999</v>
      </c>
      <c r="L22671" s="39">
        <f>K22671/J22671</f>
        <v>0.99702721982896558</v>
      </c>
    </row>
    <row r="22672" spans="1:12" ht="54" outlineLevel="2" x14ac:dyDescent="0.25">
      <c r="A22672" s="9" t="s">
        <v>6687</v>
      </c>
      <c r="B22672" s="10" t="s">
        <v>6531</v>
      </c>
      <c r="C22672" s="10" t="s">
        <v>445</v>
      </c>
      <c r="D22672" s="10" t="s">
        <v>449</v>
      </c>
      <c r="E22672" s="10" t="s">
        <v>450</v>
      </c>
      <c r="F22672" s="10" t="s">
        <v>18</v>
      </c>
      <c r="G22672" s="11">
        <v>139167</v>
      </c>
      <c r="H22672" s="11">
        <v>139167</v>
      </c>
      <c r="I22672" s="12">
        <f>H22672/G22672</f>
        <v>1</v>
      </c>
      <c r="J22672" s="11"/>
      <c r="K22672" s="11"/>
      <c r="L22672" s="13"/>
    </row>
    <row r="22673" spans="1:12" s="3" customFormat="1" ht="54" outlineLevel="2" x14ac:dyDescent="0.25">
      <c r="A22673" s="35" t="s">
        <v>6687</v>
      </c>
      <c r="B22673" s="36" t="s">
        <v>6531</v>
      </c>
      <c r="C22673" s="36" t="s">
        <v>445</v>
      </c>
      <c r="D22673" s="36" t="s">
        <v>449</v>
      </c>
      <c r="E22673" s="36" t="s">
        <v>450</v>
      </c>
      <c r="F22673" s="36" t="s">
        <v>19</v>
      </c>
      <c r="G22673" s="37">
        <v>28535</v>
      </c>
      <c r="H22673" s="37">
        <v>0</v>
      </c>
      <c r="I22673" s="4">
        <f>H22673/G22673</f>
        <v>0</v>
      </c>
      <c r="J22673" s="37"/>
      <c r="K22673" s="37"/>
      <c r="L22673" s="40"/>
    </row>
    <row r="22674" spans="1:12" ht="27" outlineLevel="1" x14ac:dyDescent="0.25">
      <c r="A22674" s="18" t="s">
        <v>12001</v>
      </c>
      <c r="B22674" s="19"/>
      <c r="C22674" s="19"/>
      <c r="D22674" s="19"/>
      <c r="E22674" s="19"/>
      <c r="F22674" s="15" t="s">
        <v>12960</v>
      </c>
      <c r="G22674" s="20">
        <f>SUBTOTAL(9,G22671:G22673)</f>
        <v>4613871356</v>
      </c>
      <c r="H22674" s="16">
        <f>SUBTOTAL(9,H22671:H22673)</f>
        <v>550878014.88999999</v>
      </c>
      <c r="I22674" s="23"/>
      <c r="J22674" s="20">
        <f>SUBTOTAL(9,J22671:J22673)</f>
        <v>552380955.03999996</v>
      </c>
      <c r="K22674" s="20">
        <f>SUBTOTAL(9,K22671:K22673)</f>
        <v>550738847.88999999</v>
      </c>
      <c r="L22674" s="21"/>
    </row>
    <row r="22675" spans="1:12" ht="54" outlineLevel="2" x14ac:dyDescent="0.25">
      <c r="A22675" s="9" t="s">
        <v>6688</v>
      </c>
      <c r="B22675" s="10" t="s">
        <v>6531</v>
      </c>
      <c r="C22675" s="10" t="s">
        <v>445</v>
      </c>
      <c r="D22675" s="10" t="s">
        <v>452</v>
      </c>
      <c r="E22675" s="10" t="s">
        <v>453</v>
      </c>
      <c r="F22675" s="10" t="s">
        <v>16</v>
      </c>
      <c r="G22675" s="11">
        <v>119009157</v>
      </c>
      <c r="H22675" s="6">
        <v>14206149.959999999</v>
      </c>
      <c r="I22675" s="7">
        <f>H22675/G22675</f>
        <v>0.11937022593984091</v>
      </c>
      <c r="J22675" s="6">
        <v>14246248.960000001</v>
      </c>
      <c r="K22675" s="6">
        <f>H22675</f>
        <v>14206149.959999999</v>
      </c>
      <c r="L22675" s="8">
        <f>K22675/J22675</f>
        <v>0.9971852941702346</v>
      </c>
    </row>
    <row r="22676" spans="1:12" s="3" customFormat="1" ht="54" outlineLevel="2" x14ac:dyDescent="0.25">
      <c r="A22676" s="35" t="s">
        <v>6688</v>
      </c>
      <c r="B22676" s="36" t="s">
        <v>6531</v>
      </c>
      <c r="C22676" s="36" t="s">
        <v>445</v>
      </c>
      <c r="D22676" s="36" t="s">
        <v>452</v>
      </c>
      <c r="E22676" s="36" t="s">
        <v>453</v>
      </c>
      <c r="F22676" s="36" t="s">
        <v>18</v>
      </c>
      <c r="G22676" s="37">
        <v>5534</v>
      </c>
      <c r="H22676" s="37">
        <v>5534</v>
      </c>
      <c r="I22676" s="4">
        <f>H22676/G22676</f>
        <v>1</v>
      </c>
      <c r="J22676" s="37"/>
      <c r="K22676" s="37"/>
      <c r="L22676" s="40"/>
    </row>
    <row r="22677" spans="1:12" ht="54" outlineLevel="2" x14ac:dyDescent="0.25">
      <c r="A22677" s="9" t="s">
        <v>6688</v>
      </c>
      <c r="B22677" s="10" t="s">
        <v>6531</v>
      </c>
      <c r="C22677" s="10" t="s">
        <v>445</v>
      </c>
      <c r="D22677" s="10" t="s">
        <v>452</v>
      </c>
      <c r="E22677" s="10" t="s">
        <v>453</v>
      </c>
      <c r="F22677" s="10" t="s">
        <v>19</v>
      </c>
      <c r="G22677" s="11">
        <v>736</v>
      </c>
      <c r="H22677" s="11">
        <v>0</v>
      </c>
      <c r="I22677" s="12">
        <f>H22677/G22677</f>
        <v>0</v>
      </c>
      <c r="J22677" s="11"/>
      <c r="K22677" s="11"/>
      <c r="L22677" s="13"/>
    </row>
    <row r="22678" spans="1:12" ht="27" outlineLevel="1" x14ac:dyDescent="0.25">
      <c r="A22678" s="22" t="s">
        <v>12002</v>
      </c>
      <c r="B22678" s="15"/>
      <c r="C22678" s="15"/>
      <c r="D22678" s="15"/>
      <c r="E22678" s="15"/>
      <c r="F22678" s="15" t="s">
        <v>12960</v>
      </c>
      <c r="G22678" s="16">
        <f>SUBTOTAL(9,G22675:G22677)</f>
        <v>119015427</v>
      </c>
      <c r="H22678" s="16">
        <f>SUBTOTAL(9,H22675:H22677)</f>
        <v>14211683.959999999</v>
      </c>
      <c r="I22678" s="23"/>
      <c r="J22678" s="16">
        <f>SUBTOTAL(9,J22675:J22677)</f>
        <v>14246248.960000001</v>
      </c>
      <c r="K22678" s="16">
        <f>SUBTOTAL(9,K22675:K22677)</f>
        <v>14206149.959999999</v>
      </c>
      <c r="L22678" s="17"/>
    </row>
    <row r="22679" spans="1:12" s="3" customFormat="1" ht="54" outlineLevel="2" x14ac:dyDescent="0.25">
      <c r="A22679" s="35" t="s">
        <v>6689</v>
      </c>
      <c r="B22679" s="36" t="s">
        <v>6531</v>
      </c>
      <c r="C22679" s="36" t="s">
        <v>445</v>
      </c>
      <c r="D22679" s="36" t="s">
        <v>455</v>
      </c>
      <c r="E22679" s="36" t="s">
        <v>456</v>
      </c>
      <c r="F22679" s="36" t="s">
        <v>16</v>
      </c>
      <c r="G22679" s="37">
        <v>16336818</v>
      </c>
      <c r="H22679" s="37">
        <v>1950129.6600000001</v>
      </c>
      <c r="I22679" s="38">
        <f>H22679/G22679</f>
        <v>0.11937022619704768</v>
      </c>
      <c r="J22679" s="37">
        <v>1955830.37</v>
      </c>
      <c r="K22679" s="37">
        <f>H22679</f>
        <v>1950129.6600000001</v>
      </c>
      <c r="L22679" s="39">
        <f>K22679/J22679</f>
        <v>0.99708527381134804</v>
      </c>
    </row>
    <row r="22680" spans="1:12" ht="54" outlineLevel="2" x14ac:dyDescent="0.25">
      <c r="A22680" s="9" t="s">
        <v>6689</v>
      </c>
      <c r="B22680" s="10" t="s">
        <v>6531</v>
      </c>
      <c r="C22680" s="10" t="s">
        <v>445</v>
      </c>
      <c r="D22680" s="10" t="s">
        <v>455</v>
      </c>
      <c r="E22680" s="10" t="s">
        <v>456</v>
      </c>
      <c r="F22680" s="10" t="s">
        <v>18</v>
      </c>
      <c r="G22680" s="11">
        <v>1665</v>
      </c>
      <c r="H22680" s="11">
        <v>1665</v>
      </c>
      <c r="I22680" s="12">
        <f>H22680/G22680</f>
        <v>1</v>
      </c>
      <c r="J22680" s="11"/>
      <c r="K22680" s="11"/>
      <c r="L22680" s="13"/>
    </row>
    <row r="22681" spans="1:12" s="3" customFormat="1" ht="54" outlineLevel="2" x14ac:dyDescent="0.25">
      <c r="A22681" s="35" t="s">
        <v>6689</v>
      </c>
      <c r="B22681" s="36" t="s">
        <v>6531</v>
      </c>
      <c r="C22681" s="36" t="s">
        <v>445</v>
      </c>
      <c r="D22681" s="36" t="s">
        <v>455</v>
      </c>
      <c r="E22681" s="36" t="s">
        <v>456</v>
      </c>
      <c r="F22681" s="36" t="s">
        <v>19</v>
      </c>
      <c r="G22681" s="37">
        <v>101</v>
      </c>
      <c r="H22681" s="37">
        <v>0</v>
      </c>
      <c r="I22681" s="4">
        <f>H22681/G22681</f>
        <v>0</v>
      </c>
      <c r="J22681" s="37"/>
      <c r="K22681" s="37"/>
      <c r="L22681" s="40"/>
    </row>
    <row r="22682" spans="1:12" ht="27" outlineLevel="1" x14ac:dyDescent="0.25">
      <c r="A22682" s="18" t="s">
        <v>12003</v>
      </c>
      <c r="B22682" s="19"/>
      <c r="C22682" s="19"/>
      <c r="D22682" s="19"/>
      <c r="E22682" s="19"/>
      <c r="F22682" s="15" t="s">
        <v>12960</v>
      </c>
      <c r="G22682" s="20">
        <f>SUBTOTAL(9,G22679:G22681)</f>
        <v>16338584</v>
      </c>
      <c r="H22682" s="16">
        <f>SUBTOTAL(9,H22679:H22681)</f>
        <v>1951794.6600000001</v>
      </c>
      <c r="I22682" s="23"/>
      <c r="J22682" s="20">
        <f>SUBTOTAL(9,J22679:J22681)</f>
        <v>1955830.37</v>
      </c>
      <c r="K22682" s="20">
        <f>SUBTOTAL(9,K22679:K22681)</f>
        <v>1950129.6600000001</v>
      </c>
      <c r="L22682" s="21"/>
    </row>
    <row r="22683" spans="1:12" ht="54" outlineLevel="2" x14ac:dyDescent="0.25">
      <c r="A22683" s="9" t="s">
        <v>6690</v>
      </c>
      <c r="B22683" s="10" t="s">
        <v>6531</v>
      </c>
      <c r="C22683" s="10" t="s">
        <v>445</v>
      </c>
      <c r="D22683" s="10" t="s">
        <v>458</v>
      </c>
      <c r="E22683" s="10" t="s">
        <v>459</v>
      </c>
      <c r="F22683" s="10" t="s">
        <v>16</v>
      </c>
      <c r="G22683" s="11">
        <v>5721556</v>
      </c>
      <c r="H22683" s="6">
        <v>682983.42999999993</v>
      </c>
      <c r="I22683" s="7">
        <f>H22683/G22683</f>
        <v>0.11937022551208097</v>
      </c>
      <c r="J22683" s="6">
        <v>684965.17</v>
      </c>
      <c r="K22683" s="6">
        <f>H22683</f>
        <v>682983.42999999993</v>
      </c>
      <c r="L22683" s="8">
        <f>K22683/J22683</f>
        <v>0.99710680179548383</v>
      </c>
    </row>
    <row r="22684" spans="1:12" s="3" customFormat="1" ht="54" outlineLevel="2" x14ac:dyDescent="0.25">
      <c r="A22684" s="35" t="s">
        <v>6690</v>
      </c>
      <c r="B22684" s="36" t="s">
        <v>6531</v>
      </c>
      <c r="C22684" s="36" t="s">
        <v>445</v>
      </c>
      <c r="D22684" s="36" t="s">
        <v>458</v>
      </c>
      <c r="E22684" s="36" t="s">
        <v>459</v>
      </c>
      <c r="F22684" s="36" t="s">
        <v>18</v>
      </c>
      <c r="G22684" s="37">
        <v>639</v>
      </c>
      <c r="H22684" s="37">
        <v>639</v>
      </c>
      <c r="I22684" s="4">
        <f>H22684/G22684</f>
        <v>1</v>
      </c>
      <c r="J22684" s="37"/>
      <c r="K22684" s="37"/>
      <c r="L22684" s="40"/>
    </row>
    <row r="22685" spans="1:12" ht="54" outlineLevel="2" x14ac:dyDescent="0.25">
      <c r="A22685" s="9" t="s">
        <v>6690</v>
      </c>
      <c r="B22685" s="10" t="s">
        <v>6531</v>
      </c>
      <c r="C22685" s="10" t="s">
        <v>445</v>
      </c>
      <c r="D22685" s="10" t="s">
        <v>458</v>
      </c>
      <c r="E22685" s="10" t="s">
        <v>459</v>
      </c>
      <c r="F22685" s="10" t="s">
        <v>19</v>
      </c>
      <c r="G22685" s="11">
        <v>35</v>
      </c>
      <c r="H22685" s="11">
        <v>0</v>
      </c>
      <c r="I22685" s="12">
        <f>H22685/G22685</f>
        <v>0</v>
      </c>
      <c r="J22685" s="11"/>
      <c r="K22685" s="11"/>
      <c r="L22685" s="13"/>
    </row>
    <row r="22686" spans="1:12" ht="27" outlineLevel="1" x14ac:dyDescent="0.25">
      <c r="A22686" s="22" t="s">
        <v>12004</v>
      </c>
      <c r="B22686" s="15"/>
      <c r="C22686" s="15"/>
      <c r="D22686" s="15"/>
      <c r="E22686" s="15"/>
      <c r="F22686" s="15" t="s">
        <v>12960</v>
      </c>
      <c r="G22686" s="16">
        <f>SUBTOTAL(9,G22683:G22685)</f>
        <v>5722230</v>
      </c>
      <c r="H22686" s="16">
        <f>SUBTOTAL(9,H22683:H22685)</f>
        <v>683622.42999999993</v>
      </c>
      <c r="I22686" s="23"/>
      <c r="J22686" s="16">
        <f>SUBTOTAL(9,J22683:J22685)</f>
        <v>684965.17</v>
      </c>
      <c r="K22686" s="16">
        <f>SUBTOTAL(9,K22683:K22685)</f>
        <v>682983.42999999993</v>
      </c>
      <c r="L22686" s="17"/>
    </row>
    <row r="22687" spans="1:12" s="3" customFormat="1" ht="54" outlineLevel="2" x14ac:dyDescent="0.25">
      <c r="A22687" s="35" t="s">
        <v>6691</v>
      </c>
      <c r="B22687" s="36" t="s">
        <v>6531</v>
      </c>
      <c r="C22687" s="36" t="s">
        <v>445</v>
      </c>
      <c r="D22687" s="36" t="s">
        <v>461</v>
      </c>
      <c r="E22687" s="36" t="s">
        <v>462</v>
      </c>
      <c r="F22687" s="36" t="s">
        <v>16</v>
      </c>
      <c r="G22687" s="37">
        <v>189764041</v>
      </c>
      <c r="H22687" s="37">
        <v>22652176.459999997</v>
      </c>
      <c r="I22687" s="38">
        <f>H22687/G22687</f>
        <v>0.11937022599555623</v>
      </c>
      <c r="J22687" s="37">
        <v>22719417.259999998</v>
      </c>
      <c r="K22687" s="37">
        <f>H22687</f>
        <v>22652176.459999997</v>
      </c>
      <c r="L22687" s="39">
        <f>K22687/J22687</f>
        <v>0.99704038183592036</v>
      </c>
    </row>
    <row r="22688" spans="1:12" ht="54" outlineLevel="2" x14ac:dyDescent="0.25">
      <c r="A22688" s="9" t="s">
        <v>6691</v>
      </c>
      <c r="B22688" s="10" t="s">
        <v>6531</v>
      </c>
      <c r="C22688" s="10" t="s">
        <v>445</v>
      </c>
      <c r="D22688" s="10" t="s">
        <v>461</v>
      </c>
      <c r="E22688" s="10" t="s">
        <v>462</v>
      </c>
      <c r="F22688" s="10" t="s">
        <v>18</v>
      </c>
      <c r="G22688" s="11">
        <v>3660</v>
      </c>
      <c r="H22688" s="11">
        <v>3660</v>
      </c>
      <c r="I22688" s="12">
        <f>H22688/G22688</f>
        <v>1</v>
      </c>
      <c r="J22688" s="11"/>
      <c r="K22688" s="11"/>
      <c r="L22688" s="13"/>
    </row>
    <row r="22689" spans="1:12" s="3" customFormat="1" ht="54" outlineLevel="2" x14ac:dyDescent="0.25">
      <c r="A22689" s="35" t="s">
        <v>6691</v>
      </c>
      <c r="B22689" s="36" t="s">
        <v>6531</v>
      </c>
      <c r="C22689" s="36" t="s">
        <v>445</v>
      </c>
      <c r="D22689" s="36" t="s">
        <v>461</v>
      </c>
      <c r="E22689" s="36" t="s">
        <v>462</v>
      </c>
      <c r="F22689" s="36" t="s">
        <v>19</v>
      </c>
      <c r="G22689" s="37">
        <v>1174</v>
      </c>
      <c r="H22689" s="37">
        <v>0</v>
      </c>
      <c r="I22689" s="4">
        <f>H22689/G22689</f>
        <v>0</v>
      </c>
      <c r="J22689" s="37"/>
      <c r="K22689" s="37"/>
      <c r="L22689" s="40"/>
    </row>
    <row r="22690" spans="1:12" ht="27" outlineLevel="1" x14ac:dyDescent="0.25">
      <c r="A22690" s="18" t="s">
        <v>12005</v>
      </c>
      <c r="B22690" s="19"/>
      <c r="C22690" s="19"/>
      <c r="D22690" s="19"/>
      <c r="E22690" s="19"/>
      <c r="F22690" s="15" t="s">
        <v>12960</v>
      </c>
      <c r="G22690" s="20">
        <f>SUBTOTAL(9,G22687:G22689)</f>
        <v>189768875</v>
      </c>
      <c r="H22690" s="16">
        <f>SUBTOTAL(9,H22687:H22689)</f>
        <v>22655836.459999997</v>
      </c>
      <c r="I22690" s="23"/>
      <c r="J22690" s="20">
        <f>SUBTOTAL(9,J22687:J22689)</f>
        <v>22719417.259999998</v>
      </c>
      <c r="K22690" s="20">
        <f>SUBTOTAL(9,K22687:K22689)</f>
        <v>22652176.459999997</v>
      </c>
      <c r="L22690" s="21"/>
    </row>
    <row r="22691" spans="1:12" ht="54" outlineLevel="2" x14ac:dyDescent="0.25">
      <c r="A22691" s="9" t="s">
        <v>6692</v>
      </c>
      <c r="B22691" s="10" t="s">
        <v>6531</v>
      </c>
      <c r="C22691" s="10" t="s">
        <v>445</v>
      </c>
      <c r="D22691" s="10" t="s">
        <v>464</v>
      </c>
      <c r="E22691" s="10" t="s">
        <v>465</v>
      </c>
      <c r="F22691" s="10" t="s">
        <v>16</v>
      </c>
      <c r="G22691" s="11">
        <v>3611625</v>
      </c>
      <c r="H22691" s="6">
        <v>431120.5</v>
      </c>
      <c r="I22691" s="7">
        <f>H22691/G22691</f>
        <v>0.11937022808292666</v>
      </c>
      <c r="J22691" s="6">
        <v>432416.08999999997</v>
      </c>
      <c r="K22691" s="6">
        <f>H22691</f>
        <v>431120.5</v>
      </c>
      <c r="L22691" s="8">
        <f>K22691/J22691</f>
        <v>0.99700383489430289</v>
      </c>
    </row>
    <row r="22692" spans="1:12" s="3" customFormat="1" ht="54" outlineLevel="2" x14ac:dyDescent="0.25">
      <c r="A22692" s="35" t="s">
        <v>6692</v>
      </c>
      <c r="B22692" s="36" t="s">
        <v>6531</v>
      </c>
      <c r="C22692" s="36" t="s">
        <v>445</v>
      </c>
      <c r="D22692" s="36" t="s">
        <v>464</v>
      </c>
      <c r="E22692" s="36" t="s">
        <v>465</v>
      </c>
      <c r="F22692" s="36" t="s">
        <v>18</v>
      </c>
      <c r="G22692" s="37">
        <v>1040</v>
      </c>
      <c r="H22692" s="37">
        <v>1040</v>
      </c>
      <c r="I22692" s="4">
        <f>H22692/G22692</f>
        <v>1</v>
      </c>
      <c r="J22692" s="37"/>
      <c r="K22692" s="37"/>
      <c r="L22692" s="40"/>
    </row>
    <row r="22693" spans="1:12" ht="54" outlineLevel="2" x14ac:dyDescent="0.25">
      <c r="A22693" s="9" t="s">
        <v>6692</v>
      </c>
      <c r="B22693" s="10" t="s">
        <v>6531</v>
      </c>
      <c r="C22693" s="10" t="s">
        <v>445</v>
      </c>
      <c r="D22693" s="10" t="s">
        <v>464</v>
      </c>
      <c r="E22693" s="10" t="s">
        <v>465</v>
      </c>
      <c r="F22693" s="10" t="s">
        <v>19</v>
      </c>
      <c r="G22693" s="11">
        <v>22</v>
      </c>
      <c r="H22693" s="11">
        <v>0</v>
      </c>
      <c r="I22693" s="12">
        <f>H22693/G22693</f>
        <v>0</v>
      </c>
      <c r="J22693" s="11"/>
      <c r="K22693" s="11"/>
      <c r="L22693" s="13"/>
    </row>
    <row r="22694" spans="1:12" ht="27" outlineLevel="1" x14ac:dyDescent="0.25">
      <c r="A22694" s="22" t="s">
        <v>12006</v>
      </c>
      <c r="B22694" s="15"/>
      <c r="C22694" s="15"/>
      <c r="D22694" s="15"/>
      <c r="E22694" s="15"/>
      <c r="F22694" s="15" t="s">
        <v>12960</v>
      </c>
      <c r="G22694" s="16">
        <f>SUBTOTAL(9,G22691:G22693)</f>
        <v>3612687</v>
      </c>
      <c r="H22694" s="16">
        <f>SUBTOTAL(9,H22691:H22693)</f>
        <v>432160.5</v>
      </c>
      <c r="I22694" s="23"/>
      <c r="J22694" s="16">
        <f>SUBTOTAL(9,J22691:J22693)</f>
        <v>432416.08999999997</v>
      </c>
      <c r="K22694" s="16">
        <f>SUBTOTAL(9,K22691:K22693)</f>
        <v>431120.5</v>
      </c>
      <c r="L22694" s="17"/>
    </row>
    <row r="22695" spans="1:12" s="3" customFormat="1" ht="54" outlineLevel="2" x14ac:dyDescent="0.25">
      <c r="A22695" s="35" t="s">
        <v>6693</v>
      </c>
      <c r="B22695" s="36" t="s">
        <v>6531</v>
      </c>
      <c r="C22695" s="36" t="s">
        <v>445</v>
      </c>
      <c r="D22695" s="36" t="s">
        <v>467</v>
      </c>
      <c r="E22695" s="36" t="s">
        <v>468</v>
      </c>
      <c r="F22695" s="36" t="s">
        <v>16</v>
      </c>
      <c r="G22695" s="37">
        <v>71179652</v>
      </c>
      <c r="H22695" s="37">
        <v>8496731.1400000006</v>
      </c>
      <c r="I22695" s="38">
        <f>H22695/G22695</f>
        <v>0.1193702259179351</v>
      </c>
      <c r="J22695" s="37">
        <v>8521646.1500000004</v>
      </c>
      <c r="K22695" s="37">
        <f>H22695</f>
        <v>8496731.1400000006</v>
      </c>
      <c r="L22695" s="39">
        <f>K22695/J22695</f>
        <v>0.99707626794618787</v>
      </c>
    </row>
    <row r="22696" spans="1:12" ht="54" outlineLevel="2" x14ac:dyDescent="0.25">
      <c r="A22696" s="9" t="s">
        <v>6693</v>
      </c>
      <c r="B22696" s="10" t="s">
        <v>6531</v>
      </c>
      <c r="C22696" s="10" t="s">
        <v>445</v>
      </c>
      <c r="D22696" s="10" t="s">
        <v>467</v>
      </c>
      <c r="E22696" s="10" t="s">
        <v>468</v>
      </c>
      <c r="F22696" s="10" t="s">
        <v>18</v>
      </c>
      <c r="G22696" s="11">
        <v>4342</v>
      </c>
      <c r="H22696" s="11">
        <v>4342</v>
      </c>
      <c r="I22696" s="12">
        <f>H22696/G22696</f>
        <v>1</v>
      </c>
      <c r="J22696" s="11"/>
      <c r="K22696" s="11"/>
      <c r="L22696" s="13"/>
    </row>
    <row r="22697" spans="1:12" s="3" customFormat="1" ht="54" outlineLevel="2" x14ac:dyDescent="0.25">
      <c r="A22697" s="35" t="s">
        <v>6693</v>
      </c>
      <c r="B22697" s="36" t="s">
        <v>6531</v>
      </c>
      <c r="C22697" s="36" t="s">
        <v>445</v>
      </c>
      <c r="D22697" s="36" t="s">
        <v>467</v>
      </c>
      <c r="E22697" s="36" t="s">
        <v>468</v>
      </c>
      <c r="F22697" s="36" t="s">
        <v>19</v>
      </c>
      <c r="G22697" s="37">
        <v>440</v>
      </c>
      <c r="H22697" s="37">
        <v>0</v>
      </c>
      <c r="I22697" s="4">
        <f>H22697/G22697</f>
        <v>0</v>
      </c>
      <c r="J22697" s="37"/>
      <c r="K22697" s="37"/>
      <c r="L22697" s="40"/>
    </row>
    <row r="22698" spans="1:12" ht="27" outlineLevel="1" x14ac:dyDescent="0.25">
      <c r="A22698" s="18" t="s">
        <v>12007</v>
      </c>
      <c r="B22698" s="19"/>
      <c r="C22698" s="19"/>
      <c r="D22698" s="19"/>
      <c r="E22698" s="19"/>
      <c r="F22698" s="15" t="s">
        <v>12960</v>
      </c>
      <c r="G22698" s="20">
        <f>SUBTOTAL(9,G22695:G22697)</f>
        <v>71184434</v>
      </c>
      <c r="H22698" s="16">
        <f>SUBTOTAL(9,H22695:H22697)</f>
        <v>8501073.1400000006</v>
      </c>
      <c r="I22698" s="23"/>
      <c r="J22698" s="20">
        <f>SUBTOTAL(9,J22695:J22697)</f>
        <v>8521646.1500000004</v>
      </c>
      <c r="K22698" s="20">
        <f>SUBTOTAL(9,K22695:K22697)</f>
        <v>8496731.1400000006</v>
      </c>
      <c r="L22698" s="21"/>
    </row>
    <row r="22699" spans="1:12" ht="54" outlineLevel="2" x14ac:dyDescent="0.25">
      <c r="A22699" s="9" t="s">
        <v>6694</v>
      </c>
      <c r="B22699" s="10" t="s">
        <v>6531</v>
      </c>
      <c r="C22699" s="10" t="s">
        <v>445</v>
      </c>
      <c r="D22699" s="10" t="s">
        <v>3960</v>
      </c>
      <c r="E22699" s="10" t="s">
        <v>3961</v>
      </c>
      <c r="F22699" s="10" t="s">
        <v>16</v>
      </c>
      <c r="G22699" s="11">
        <v>114375064</v>
      </c>
      <c r="H22699" s="6">
        <v>13652977.239999998</v>
      </c>
      <c r="I22699" s="7">
        <f>H22699/G22699</f>
        <v>0.1193702260136003</v>
      </c>
      <c r="J22699" s="6">
        <v>13692190.85</v>
      </c>
      <c r="K22699" s="6">
        <f>H22699</f>
        <v>13652977.239999998</v>
      </c>
      <c r="L22699" s="8">
        <f>K22699/J22699</f>
        <v>0.99713606022370038</v>
      </c>
    </row>
    <row r="22700" spans="1:12" s="3" customFormat="1" ht="54" outlineLevel="2" x14ac:dyDescent="0.25">
      <c r="A22700" s="35" t="s">
        <v>6694</v>
      </c>
      <c r="B22700" s="36" t="s">
        <v>6531</v>
      </c>
      <c r="C22700" s="36" t="s">
        <v>445</v>
      </c>
      <c r="D22700" s="36" t="s">
        <v>3960</v>
      </c>
      <c r="E22700" s="36" t="s">
        <v>3961</v>
      </c>
      <c r="F22700" s="36" t="s">
        <v>18</v>
      </c>
      <c r="G22700" s="37">
        <v>5474</v>
      </c>
      <c r="H22700" s="37">
        <v>5474</v>
      </c>
      <c r="I22700" s="4">
        <f>H22700/G22700</f>
        <v>1</v>
      </c>
      <c r="J22700" s="37"/>
      <c r="K22700" s="37"/>
      <c r="L22700" s="40"/>
    </row>
    <row r="22701" spans="1:12" ht="54" outlineLevel="2" x14ac:dyDescent="0.25">
      <c r="A22701" s="9" t="s">
        <v>6694</v>
      </c>
      <c r="B22701" s="10" t="s">
        <v>6531</v>
      </c>
      <c r="C22701" s="10" t="s">
        <v>445</v>
      </c>
      <c r="D22701" s="10" t="s">
        <v>3960</v>
      </c>
      <c r="E22701" s="10" t="s">
        <v>3961</v>
      </c>
      <c r="F22701" s="10" t="s">
        <v>19</v>
      </c>
      <c r="G22701" s="11">
        <v>707</v>
      </c>
      <c r="H22701" s="11">
        <v>0</v>
      </c>
      <c r="I22701" s="12">
        <f>H22701/G22701</f>
        <v>0</v>
      </c>
      <c r="J22701" s="11"/>
      <c r="K22701" s="11"/>
      <c r="L22701" s="13"/>
    </row>
    <row r="22702" spans="1:12" ht="27" outlineLevel="1" x14ac:dyDescent="0.25">
      <c r="A22702" s="22" t="s">
        <v>12008</v>
      </c>
      <c r="B22702" s="15"/>
      <c r="C22702" s="15"/>
      <c r="D22702" s="15"/>
      <c r="E22702" s="15"/>
      <c r="F22702" s="15" t="s">
        <v>12960</v>
      </c>
      <c r="G22702" s="16">
        <f>SUBTOTAL(9,G22699:G22701)</f>
        <v>114381245</v>
      </c>
      <c r="H22702" s="16">
        <f>SUBTOTAL(9,H22699:H22701)</f>
        <v>13658451.239999998</v>
      </c>
      <c r="I22702" s="23"/>
      <c r="J22702" s="16">
        <f>SUBTOTAL(9,J22699:J22701)</f>
        <v>13692190.85</v>
      </c>
      <c r="K22702" s="16">
        <f>SUBTOTAL(9,K22699:K22701)</f>
        <v>13652977.239999998</v>
      </c>
      <c r="L22702" s="17"/>
    </row>
    <row r="22703" spans="1:12" s="3" customFormat="1" ht="54" outlineLevel="2" x14ac:dyDescent="0.25">
      <c r="A22703" s="35" t="s">
        <v>6695</v>
      </c>
      <c r="B22703" s="36" t="s">
        <v>6531</v>
      </c>
      <c r="C22703" s="36" t="s">
        <v>445</v>
      </c>
      <c r="D22703" s="36" t="s">
        <v>470</v>
      </c>
      <c r="E22703" s="36" t="s">
        <v>471</v>
      </c>
      <c r="F22703" s="36" t="s">
        <v>16</v>
      </c>
      <c r="G22703" s="37">
        <v>6441777</v>
      </c>
      <c r="H22703" s="37">
        <v>768956.36999999988</v>
      </c>
      <c r="I22703" s="38">
        <f>H22703/G22703</f>
        <v>0.11937022501710318</v>
      </c>
      <c r="J22703" s="37">
        <v>771276.52</v>
      </c>
      <c r="K22703" s="37">
        <f>H22703</f>
        <v>768956.36999999988</v>
      </c>
      <c r="L22703" s="39">
        <f>K22703/J22703</f>
        <v>0.99699180522181574</v>
      </c>
    </row>
    <row r="22704" spans="1:12" ht="54" outlineLevel="2" x14ac:dyDescent="0.25">
      <c r="A22704" s="9" t="s">
        <v>6695</v>
      </c>
      <c r="B22704" s="10" t="s">
        <v>6531</v>
      </c>
      <c r="C22704" s="10" t="s">
        <v>445</v>
      </c>
      <c r="D22704" s="10" t="s">
        <v>470</v>
      </c>
      <c r="E22704" s="10" t="s">
        <v>471</v>
      </c>
      <c r="F22704" s="10" t="s">
        <v>18</v>
      </c>
      <c r="G22704" s="11">
        <v>1331</v>
      </c>
      <c r="H22704" s="11">
        <v>1331</v>
      </c>
      <c r="I22704" s="12">
        <f>H22704/G22704</f>
        <v>1</v>
      </c>
      <c r="J22704" s="11"/>
      <c r="K22704" s="11"/>
      <c r="L22704" s="13"/>
    </row>
    <row r="22705" spans="1:12" s="3" customFormat="1" ht="54" outlineLevel="2" x14ac:dyDescent="0.25">
      <c r="A22705" s="35" t="s">
        <v>6695</v>
      </c>
      <c r="B22705" s="36" t="s">
        <v>6531</v>
      </c>
      <c r="C22705" s="36" t="s">
        <v>445</v>
      </c>
      <c r="D22705" s="36" t="s">
        <v>470</v>
      </c>
      <c r="E22705" s="36" t="s">
        <v>471</v>
      </c>
      <c r="F22705" s="36" t="s">
        <v>19</v>
      </c>
      <c r="G22705" s="37">
        <v>40</v>
      </c>
      <c r="H22705" s="37">
        <v>0</v>
      </c>
      <c r="I22705" s="4">
        <f>H22705/G22705</f>
        <v>0</v>
      </c>
      <c r="J22705" s="37"/>
      <c r="K22705" s="37"/>
      <c r="L22705" s="40"/>
    </row>
    <row r="22706" spans="1:12" ht="27" outlineLevel="1" x14ac:dyDescent="0.25">
      <c r="A22706" s="18" t="s">
        <v>12009</v>
      </c>
      <c r="B22706" s="19"/>
      <c r="C22706" s="19"/>
      <c r="D22706" s="19"/>
      <c r="E22706" s="19"/>
      <c r="F22706" s="15" t="s">
        <v>12960</v>
      </c>
      <c r="G22706" s="20">
        <f>SUBTOTAL(9,G22703:G22705)</f>
        <v>6443148</v>
      </c>
      <c r="H22706" s="16">
        <f>SUBTOTAL(9,H22703:H22705)</f>
        <v>770287.36999999988</v>
      </c>
      <c r="I22706" s="23"/>
      <c r="J22706" s="20">
        <f>SUBTOTAL(9,J22703:J22705)</f>
        <v>771276.52</v>
      </c>
      <c r="K22706" s="20">
        <f>SUBTOTAL(9,K22703:K22705)</f>
        <v>768956.36999999988</v>
      </c>
      <c r="L22706" s="21"/>
    </row>
    <row r="22707" spans="1:12" ht="54" outlineLevel="2" x14ac:dyDescent="0.25">
      <c r="A22707" s="9" t="s">
        <v>6696</v>
      </c>
      <c r="B22707" s="10" t="s">
        <v>6531</v>
      </c>
      <c r="C22707" s="10" t="s">
        <v>445</v>
      </c>
      <c r="D22707" s="10" t="s">
        <v>473</v>
      </c>
      <c r="E22707" s="10" t="s">
        <v>474</v>
      </c>
      <c r="F22707" s="10" t="s">
        <v>16</v>
      </c>
      <c r="G22707" s="11">
        <v>89618793</v>
      </c>
      <c r="H22707" s="6">
        <v>10697815.57</v>
      </c>
      <c r="I22707" s="7">
        <f>H22707/G22707</f>
        <v>0.11937022595249637</v>
      </c>
      <c r="J22707" s="6">
        <v>10729937.129999999</v>
      </c>
      <c r="K22707" s="6">
        <f>H22707</f>
        <v>10697815.57</v>
      </c>
      <c r="L22707" s="8">
        <f>K22707/J22707</f>
        <v>0.99700636083782923</v>
      </c>
    </row>
    <row r="22708" spans="1:12" s="3" customFormat="1" ht="54" outlineLevel="2" x14ac:dyDescent="0.25">
      <c r="A22708" s="35" t="s">
        <v>6696</v>
      </c>
      <c r="B22708" s="36" t="s">
        <v>6531</v>
      </c>
      <c r="C22708" s="36" t="s">
        <v>445</v>
      </c>
      <c r="D22708" s="36" t="s">
        <v>473</v>
      </c>
      <c r="E22708" s="36" t="s">
        <v>474</v>
      </c>
      <c r="F22708" s="36" t="s">
        <v>18</v>
      </c>
      <c r="G22708" s="37">
        <v>3687</v>
      </c>
      <c r="H22708" s="37">
        <v>3687</v>
      </c>
      <c r="I22708" s="4">
        <f>H22708/G22708</f>
        <v>1</v>
      </c>
      <c r="J22708" s="37"/>
      <c r="K22708" s="37"/>
      <c r="L22708" s="40"/>
    </row>
    <row r="22709" spans="1:12" ht="54" outlineLevel="2" x14ac:dyDescent="0.25">
      <c r="A22709" s="9" t="s">
        <v>6696</v>
      </c>
      <c r="B22709" s="10" t="s">
        <v>6531</v>
      </c>
      <c r="C22709" s="10" t="s">
        <v>445</v>
      </c>
      <c r="D22709" s="10" t="s">
        <v>473</v>
      </c>
      <c r="E22709" s="10" t="s">
        <v>474</v>
      </c>
      <c r="F22709" s="10" t="s">
        <v>19</v>
      </c>
      <c r="G22709" s="11">
        <v>554</v>
      </c>
      <c r="H22709" s="11">
        <v>0</v>
      </c>
      <c r="I22709" s="12">
        <f>H22709/G22709</f>
        <v>0</v>
      </c>
      <c r="J22709" s="11"/>
      <c r="K22709" s="11"/>
      <c r="L22709" s="13"/>
    </row>
    <row r="22710" spans="1:12" ht="27" outlineLevel="1" x14ac:dyDescent="0.25">
      <c r="A22710" s="22" t="s">
        <v>12010</v>
      </c>
      <c r="B22710" s="15"/>
      <c r="C22710" s="15"/>
      <c r="D22710" s="15"/>
      <c r="E22710" s="15"/>
      <c r="F22710" s="15" t="s">
        <v>12960</v>
      </c>
      <c r="G22710" s="16">
        <f>SUBTOTAL(9,G22707:G22709)</f>
        <v>89623034</v>
      </c>
      <c r="H22710" s="16">
        <f>SUBTOTAL(9,H22707:H22709)</f>
        <v>10701502.57</v>
      </c>
      <c r="I22710" s="23"/>
      <c r="J22710" s="16">
        <f>SUBTOTAL(9,J22707:J22709)</f>
        <v>10729937.129999999</v>
      </c>
      <c r="K22710" s="16">
        <f>SUBTOTAL(9,K22707:K22709)</f>
        <v>10697815.57</v>
      </c>
      <c r="L22710" s="17"/>
    </row>
    <row r="22711" spans="1:12" s="3" customFormat="1" ht="54" outlineLevel="2" x14ac:dyDescent="0.25">
      <c r="A22711" s="35" t="s">
        <v>6697</v>
      </c>
      <c r="B22711" s="36" t="s">
        <v>6531</v>
      </c>
      <c r="C22711" s="36" t="s">
        <v>445</v>
      </c>
      <c r="D22711" s="36" t="s">
        <v>476</v>
      </c>
      <c r="E22711" s="36" t="s">
        <v>477</v>
      </c>
      <c r="F22711" s="36" t="s">
        <v>16</v>
      </c>
      <c r="G22711" s="37">
        <v>135652409</v>
      </c>
      <c r="H22711" s="37">
        <v>16192858.720000001</v>
      </c>
      <c r="I22711" s="38">
        <f>H22711/G22711</f>
        <v>0.11937022600166283</v>
      </c>
      <c r="J22711" s="37">
        <v>16239394.550000001</v>
      </c>
      <c r="K22711" s="37">
        <f>H22711</f>
        <v>16192858.720000001</v>
      </c>
      <c r="L22711" s="39">
        <f>K22711/J22711</f>
        <v>0.99713438639250251</v>
      </c>
    </row>
    <row r="22712" spans="1:12" ht="54" outlineLevel="2" x14ac:dyDescent="0.25">
      <c r="A22712" s="9" t="s">
        <v>6697</v>
      </c>
      <c r="B22712" s="10" t="s">
        <v>6531</v>
      </c>
      <c r="C22712" s="10" t="s">
        <v>445</v>
      </c>
      <c r="D22712" s="10" t="s">
        <v>476</v>
      </c>
      <c r="E22712" s="10" t="s">
        <v>477</v>
      </c>
      <c r="F22712" s="10" t="s">
        <v>18</v>
      </c>
      <c r="G22712" s="11">
        <v>5078</v>
      </c>
      <c r="H22712" s="11">
        <v>5078</v>
      </c>
      <c r="I22712" s="12">
        <f>H22712/G22712</f>
        <v>1</v>
      </c>
      <c r="J22712" s="11"/>
      <c r="K22712" s="11"/>
      <c r="L22712" s="13"/>
    </row>
    <row r="22713" spans="1:12" s="3" customFormat="1" ht="54" outlineLevel="2" x14ac:dyDescent="0.25">
      <c r="A22713" s="35" t="s">
        <v>6697</v>
      </c>
      <c r="B22713" s="36" t="s">
        <v>6531</v>
      </c>
      <c r="C22713" s="36" t="s">
        <v>445</v>
      </c>
      <c r="D22713" s="36" t="s">
        <v>476</v>
      </c>
      <c r="E22713" s="36" t="s">
        <v>477</v>
      </c>
      <c r="F22713" s="36" t="s">
        <v>19</v>
      </c>
      <c r="G22713" s="37">
        <v>839</v>
      </c>
      <c r="H22713" s="37">
        <v>0</v>
      </c>
      <c r="I22713" s="4">
        <f>H22713/G22713</f>
        <v>0</v>
      </c>
      <c r="J22713" s="37"/>
      <c r="K22713" s="37"/>
      <c r="L22713" s="40"/>
    </row>
    <row r="22714" spans="1:12" ht="27" outlineLevel="1" x14ac:dyDescent="0.25">
      <c r="A22714" s="18" t="s">
        <v>12011</v>
      </c>
      <c r="B22714" s="19"/>
      <c r="C22714" s="19"/>
      <c r="D22714" s="19"/>
      <c r="E22714" s="19"/>
      <c r="F22714" s="15" t="s">
        <v>12960</v>
      </c>
      <c r="G22714" s="20">
        <f>SUBTOTAL(9,G22711:G22713)</f>
        <v>135658326</v>
      </c>
      <c r="H22714" s="16">
        <f>SUBTOTAL(9,H22711:H22713)</f>
        <v>16197936.720000001</v>
      </c>
      <c r="I22714" s="23"/>
      <c r="J22714" s="20">
        <f>SUBTOTAL(9,J22711:J22713)</f>
        <v>16239394.550000001</v>
      </c>
      <c r="K22714" s="20">
        <f>SUBTOTAL(9,K22711:K22713)</f>
        <v>16192858.720000001</v>
      </c>
      <c r="L22714" s="21"/>
    </row>
    <row r="22715" spans="1:12" ht="54" outlineLevel="2" x14ac:dyDescent="0.25">
      <c r="A22715" s="9" t="s">
        <v>6698</v>
      </c>
      <c r="B22715" s="10" t="s">
        <v>6531</v>
      </c>
      <c r="C22715" s="10" t="s">
        <v>445</v>
      </c>
      <c r="D22715" s="10" t="s">
        <v>479</v>
      </c>
      <c r="E22715" s="10" t="s">
        <v>480</v>
      </c>
      <c r="F22715" s="10" t="s">
        <v>18</v>
      </c>
      <c r="G22715" s="11">
        <v>140</v>
      </c>
      <c r="H22715" s="11">
        <v>140</v>
      </c>
      <c r="I22715" s="12">
        <f>H22715/G22715</f>
        <v>1</v>
      </c>
      <c r="J22715" s="11"/>
      <c r="K22715" s="11"/>
      <c r="L22715" s="13"/>
    </row>
    <row r="22716" spans="1:12" ht="27" outlineLevel="1" x14ac:dyDescent="0.25">
      <c r="A22716" s="22" t="s">
        <v>12012</v>
      </c>
      <c r="B22716" s="15"/>
      <c r="C22716" s="15"/>
      <c r="D22716" s="15"/>
      <c r="E22716" s="15"/>
      <c r="F22716" s="15" t="s">
        <v>12960</v>
      </c>
      <c r="G22716" s="16">
        <f>SUBTOTAL(9,G22715:G22715)</f>
        <v>140</v>
      </c>
      <c r="H22716" s="16">
        <f>SUBTOTAL(9,H22715:H22715)</f>
        <v>140</v>
      </c>
      <c r="I22716" s="23"/>
      <c r="J22716" s="16">
        <f>SUBTOTAL(9,J22715:J22715)</f>
        <v>0</v>
      </c>
      <c r="K22716" s="16">
        <f>SUBTOTAL(9,K22715:K22715)</f>
        <v>0</v>
      </c>
      <c r="L22716" s="17"/>
    </row>
    <row r="22717" spans="1:12" s="3" customFormat="1" ht="54" outlineLevel="2" x14ac:dyDescent="0.25">
      <c r="A22717" s="35" t="s">
        <v>6699</v>
      </c>
      <c r="B22717" s="36" t="s">
        <v>6531</v>
      </c>
      <c r="C22717" s="36" t="s">
        <v>445</v>
      </c>
      <c r="D22717" s="36" t="s">
        <v>482</v>
      </c>
      <c r="E22717" s="36" t="s">
        <v>483</v>
      </c>
      <c r="F22717" s="36" t="s">
        <v>16</v>
      </c>
      <c r="G22717" s="37">
        <v>444066418</v>
      </c>
      <c r="H22717" s="37">
        <v>53008308.670000002</v>
      </c>
      <c r="I22717" s="38">
        <f>H22717/G22717</f>
        <v>0.11937022598723059</v>
      </c>
      <c r="J22717" s="37">
        <v>53163901</v>
      </c>
      <c r="K22717" s="37">
        <f>H22717</f>
        <v>53008308.670000002</v>
      </c>
      <c r="L22717" s="39">
        <f>K22717/J22717</f>
        <v>0.99707334625425625</v>
      </c>
    </row>
    <row r="22718" spans="1:12" ht="54" outlineLevel="2" x14ac:dyDescent="0.25">
      <c r="A22718" s="9" t="s">
        <v>6699</v>
      </c>
      <c r="B22718" s="10" t="s">
        <v>6531</v>
      </c>
      <c r="C22718" s="10" t="s">
        <v>445</v>
      </c>
      <c r="D22718" s="10" t="s">
        <v>482</v>
      </c>
      <c r="E22718" s="10" t="s">
        <v>483</v>
      </c>
      <c r="F22718" s="10" t="s">
        <v>18</v>
      </c>
      <c r="G22718" s="11">
        <v>18989</v>
      </c>
      <c r="H22718" s="11">
        <v>18989</v>
      </c>
      <c r="I22718" s="12">
        <f>H22718/G22718</f>
        <v>1</v>
      </c>
      <c r="J22718" s="11"/>
      <c r="K22718" s="11"/>
      <c r="L22718" s="13"/>
    </row>
    <row r="22719" spans="1:12" s="3" customFormat="1" ht="54" outlineLevel="2" x14ac:dyDescent="0.25">
      <c r="A22719" s="35" t="s">
        <v>6699</v>
      </c>
      <c r="B22719" s="36" t="s">
        <v>6531</v>
      </c>
      <c r="C22719" s="36" t="s">
        <v>445</v>
      </c>
      <c r="D22719" s="36" t="s">
        <v>482</v>
      </c>
      <c r="E22719" s="36" t="s">
        <v>483</v>
      </c>
      <c r="F22719" s="36" t="s">
        <v>19</v>
      </c>
      <c r="G22719" s="37">
        <v>2746</v>
      </c>
      <c r="H22719" s="37">
        <v>0</v>
      </c>
      <c r="I22719" s="4">
        <f>H22719/G22719</f>
        <v>0</v>
      </c>
      <c r="J22719" s="37"/>
      <c r="K22719" s="37"/>
      <c r="L22719" s="40"/>
    </row>
    <row r="22720" spans="1:12" ht="27" outlineLevel="1" x14ac:dyDescent="0.25">
      <c r="A22720" s="18" t="s">
        <v>12013</v>
      </c>
      <c r="B22720" s="19"/>
      <c r="C22720" s="19"/>
      <c r="D22720" s="19"/>
      <c r="E22720" s="19"/>
      <c r="F22720" s="15" t="s">
        <v>12960</v>
      </c>
      <c r="G22720" s="20">
        <f>SUBTOTAL(9,G22717:G22719)</f>
        <v>444088153</v>
      </c>
      <c r="H22720" s="16">
        <f>SUBTOTAL(9,H22717:H22719)</f>
        <v>53027297.670000002</v>
      </c>
      <c r="I22720" s="23"/>
      <c r="J22720" s="20">
        <f>SUBTOTAL(9,J22717:J22719)</f>
        <v>53163901</v>
      </c>
      <c r="K22720" s="20">
        <f>SUBTOTAL(9,K22717:K22719)</f>
        <v>53008308.670000002</v>
      </c>
      <c r="L22720" s="21"/>
    </row>
    <row r="22721" spans="1:12" ht="54" outlineLevel="2" x14ac:dyDescent="0.25">
      <c r="A22721" s="9" t="s">
        <v>6700</v>
      </c>
      <c r="B22721" s="10" t="s">
        <v>6531</v>
      </c>
      <c r="C22721" s="10" t="s">
        <v>445</v>
      </c>
      <c r="D22721" s="10" t="s">
        <v>485</v>
      </c>
      <c r="E22721" s="10" t="s">
        <v>486</v>
      </c>
      <c r="F22721" s="10" t="s">
        <v>16</v>
      </c>
      <c r="G22721" s="11">
        <v>110311200</v>
      </c>
      <c r="H22721" s="6">
        <v>13167872.880000001</v>
      </c>
      <c r="I22721" s="7">
        <f>H22721/G22721</f>
        <v>0.11937022605138917</v>
      </c>
      <c r="J22721" s="6">
        <v>13206127.08</v>
      </c>
      <c r="K22721" s="6">
        <f>H22721</f>
        <v>13167872.880000001</v>
      </c>
      <c r="L22721" s="8">
        <f>K22721/J22721</f>
        <v>0.9971032991150045</v>
      </c>
    </row>
    <row r="22722" spans="1:12" s="3" customFormat="1" ht="54" outlineLevel="2" x14ac:dyDescent="0.25">
      <c r="A22722" s="35" t="s">
        <v>6700</v>
      </c>
      <c r="B22722" s="36" t="s">
        <v>6531</v>
      </c>
      <c r="C22722" s="36" t="s">
        <v>445</v>
      </c>
      <c r="D22722" s="36" t="s">
        <v>485</v>
      </c>
      <c r="E22722" s="36" t="s">
        <v>486</v>
      </c>
      <c r="F22722" s="36" t="s">
        <v>18</v>
      </c>
      <c r="G22722" s="37">
        <v>294</v>
      </c>
      <c r="H22722" s="37">
        <v>294</v>
      </c>
      <c r="I22722" s="4">
        <f>H22722/G22722</f>
        <v>1</v>
      </c>
      <c r="J22722" s="37"/>
      <c r="K22722" s="37"/>
      <c r="L22722" s="40"/>
    </row>
    <row r="22723" spans="1:12" ht="54" outlineLevel="2" x14ac:dyDescent="0.25">
      <c r="A22723" s="9" t="s">
        <v>6700</v>
      </c>
      <c r="B22723" s="10" t="s">
        <v>6531</v>
      </c>
      <c r="C22723" s="10" t="s">
        <v>445</v>
      </c>
      <c r="D22723" s="10" t="s">
        <v>485</v>
      </c>
      <c r="E22723" s="10" t="s">
        <v>486</v>
      </c>
      <c r="F22723" s="10" t="s">
        <v>19</v>
      </c>
      <c r="G22723" s="11">
        <v>682</v>
      </c>
      <c r="H22723" s="11">
        <v>0</v>
      </c>
      <c r="I22723" s="12">
        <f>H22723/G22723</f>
        <v>0</v>
      </c>
      <c r="J22723" s="11"/>
      <c r="K22723" s="11"/>
      <c r="L22723" s="13"/>
    </row>
    <row r="22724" spans="1:12" ht="27" outlineLevel="1" x14ac:dyDescent="0.25">
      <c r="A22724" s="22" t="s">
        <v>12014</v>
      </c>
      <c r="B22724" s="15"/>
      <c r="C22724" s="15"/>
      <c r="D22724" s="15"/>
      <c r="E22724" s="15"/>
      <c r="F22724" s="15" t="s">
        <v>12960</v>
      </c>
      <c r="G22724" s="16">
        <f>SUBTOTAL(9,G22721:G22723)</f>
        <v>110312176</v>
      </c>
      <c r="H22724" s="16">
        <f>SUBTOTAL(9,H22721:H22723)</f>
        <v>13168166.880000001</v>
      </c>
      <c r="I22724" s="23"/>
      <c r="J22724" s="16">
        <f>SUBTOTAL(9,J22721:J22723)</f>
        <v>13206127.08</v>
      </c>
      <c r="K22724" s="16">
        <f>SUBTOTAL(9,K22721:K22723)</f>
        <v>13167872.880000001</v>
      </c>
      <c r="L22724" s="17"/>
    </row>
    <row r="22725" spans="1:12" s="3" customFormat="1" ht="54" outlineLevel="2" x14ac:dyDescent="0.25">
      <c r="A22725" s="35" t="s">
        <v>6701</v>
      </c>
      <c r="B22725" s="36" t="s">
        <v>6531</v>
      </c>
      <c r="C22725" s="36" t="s">
        <v>445</v>
      </c>
      <c r="D22725" s="36" t="s">
        <v>488</v>
      </c>
      <c r="E22725" s="36" t="s">
        <v>489</v>
      </c>
      <c r="F22725" s="36" t="s">
        <v>16</v>
      </c>
      <c r="G22725" s="37">
        <v>36021488</v>
      </c>
      <c r="H22725" s="37">
        <v>4299893.17</v>
      </c>
      <c r="I22725" s="38">
        <f>H22725/G22725</f>
        <v>0.11937022618277179</v>
      </c>
      <c r="J22725" s="37">
        <v>4312685.6500000004</v>
      </c>
      <c r="K22725" s="37">
        <f>H22725</f>
        <v>4299893.17</v>
      </c>
      <c r="L22725" s="39">
        <f>K22725/J22725</f>
        <v>0.99703375552076223</v>
      </c>
    </row>
    <row r="22726" spans="1:12" ht="54" outlineLevel="2" x14ac:dyDescent="0.25">
      <c r="A22726" s="9" t="s">
        <v>6701</v>
      </c>
      <c r="B22726" s="10" t="s">
        <v>6531</v>
      </c>
      <c r="C22726" s="10" t="s">
        <v>445</v>
      </c>
      <c r="D22726" s="10" t="s">
        <v>488</v>
      </c>
      <c r="E22726" s="10" t="s">
        <v>489</v>
      </c>
      <c r="F22726" s="10" t="s">
        <v>18</v>
      </c>
      <c r="G22726" s="11">
        <v>1786</v>
      </c>
      <c r="H22726" s="11">
        <v>1786</v>
      </c>
      <c r="I22726" s="12">
        <f>H22726/G22726</f>
        <v>1</v>
      </c>
      <c r="J22726" s="11"/>
      <c r="K22726" s="11"/>
      <c r="L22726" s="13"/>
    </row>
    <row r="22727" spans="1:12" s="3" customFormat="1" ht="54" outlineLevel="2" x14ac:dyDescent="0.25">
      <c r="A22727" s="35" t="s">
        <v>6701</v>
      </c>
      <c r="B22727" s="36" t="s">
        <v>6531</v>
      </c>
      <c r="C22727" s="36" t="s">
        <v>445</v>
      </c>
      <c r="D22727" s="36" t="s">
        <v>488</v>
      </c>
      <c r="E22727" s="36" t="s">
        <v>489</v>
      </c>
      <c r="F22727" s="36" t="s">
        <v>19</v>
      </c>
      <c r="G22727" s="37">
        <v>223</v>
      </c>
      <c r="H22727" s="37">
        <v>0</v>
      </c>
      <c r="I22727" s="4">
        <f>H22727/G22727</f>
        <v>0</v>
      </c>
      <c r="J22727" s="37"/>
      <c r="K22727" s="37"/>
      <c r="L22727" s="40"/>
    </row>
    <row r="22728" spans="1:12" ht="27" outlineLevel="1" x14ac:dyDescent="0.25">
      <c r="A22728" s="18" t="s">
        <v>12015</v>
      </c>
      <c r="B22728" s="19"/>
      <c r="C22728" s="19"/>
      <c r="D22728" s="19"/>
      <c r="E22728" s="19"/>
      <c r="F22728" s="15" t="s">
        <v>12960</v>
      </c>
      <c r="G22728" s="20">
        <f>SUBTOTAL(9,G22725:G22727)</f>
        <v>36023497</v>
      </c>
      <c r="H22728" s="16">
        <f>SUBTOTAL(9,H22725:H22727)</f>
        <v>4301679.17</v>
      </c>
      <c r="I22728" s="23"/>
      <c r="J22728" s="20">
        <f>SUBTOTAL(9,J22725:J22727)</f>
        <v>4312685.6500000004</v>
      </c>
      <c r="K22728" s="20">
        <f>SUBTOTAL(9,K22725:K22727)</f>
        <v>4299893.17</v>
      </c>
      <c r="L22728" s="21"/>
    </row>
    <row r="22729" spans="1:12" ht="54" outlineLevel="2" x14ac:dyDescent="0.25">
      <c r="A22729" s="9" t="s">
        <v>6702</v>
      </c>
      <c r="B22729" s="10" t="s">
        <v>6531</v>
      </c>
      <c r="C22729" s="10" t="s">
        <v>445</v>
      </c>
      <c r="D22729" s="10" t="s">
        <v>491</v>
      </c>
      <c r="E22729" s="10" t="s">
        <v>492</v>
      </c>
      <c r="F22729" s="10" t="s">
        <v>16</v>
      </c>
      <c r="G22729" s="11">
        <v>38045589</v>
      </c>
      <c r="H22729" s="6">
        <v>4541510.55</v>
      </c>
      <c r="I22729" s="7">
        <f>H22729/G22729</f>
        <v>0.11937022580988298</v>
      </c>
      <c r="J22729" s="6">
        <v>4554743.4499999993</v>
      </c>
      <c r="K22729" s="6">
        <f>H22729</f>
        <v>4541510.55</v>
      </c>
      <c r="L22729" s="8">
        <f>K22729/J22729</f>
        <v>0.99709469915369231</v>
      </c>
    </row>
    <row r="22730" spans="1:12" s="3" customFormat="1" ht="54" outlineLevel="2" x14ac:dyDescent="0.25">
      <c r="A22730" s="35" t="s">
        <v>6702</v>
      </c>
      <c r="B22730" s="36" t="s">
        <v>6531</v>
      </c>
      <c r="C22730" s="36" t="s">
        <v>445</v>
      </c>
      <c r="D22730" s="36" t="s">
        <v>491</v>
      </c>
      <c r="E22730" s="36" t="s">
        <v>492</v>
      </c>
      <c r="F22730" s="36" t="s">
        <v>18</v>
      </c>
      <c r="G22730" s="37">
        <v>2437</v>
      </c>
      <c r="H22730" s="37">
        <v>2437</v>
      </c>
      <c r="I22730" s="4">
        <f>H22730/G22730</f>
        <v>1</v>
      </c>
      <c r="J22730" s="37"/>
      <c r="K22730" s="37"/>
      <c r="L22730" s="40"/>
    </row>
    <row r="22731" spans="1:12" ht="54" outlineLevel="2" x14ac:dyDescent="0.25">
      <c r="A22731" s="9" t="s">
        <v>6702</v>
      </c>
      <c r="B22731" s="10" t="s">
        <v>6531</v>
      </c>
      <c r="C22731" s="10" t="s">
        <v>445</v>
      </c>
      <c r="D22731" s="10" t="s">
        <v>491</v>
      </c>
      <c r="E22731" s="10" t="s">
        <v>492</v>
      </c>
      <c r="F22731" s="10" t="s">
        <v>19</v>
      </c>
      <c r="G22731" s="11">
        <v>235</v>
      </c>
      <c r="H22731" s="11">
        <v>0</v>
      </c>
      <c r="I22731" s="12">
        <f>H22731/G22731</f>
        <v>0</v>
      </c>
      <c r="J22731" s="11"/>
      <c r="K22731" s="11"/>
      <c r="L22731" s="13"/>
    </row>
    <row r="22732" spans="1:12" ht="27" outlineLevel="1" x14ac:dyDescent="0.25">
      <c r="A22732" s="22" t="s">
        <v>12016</v>
      </c>
      <c r="B22732" s="15"/>
      <c r="C22732" s="15"/>
      <c r="D22732" s="15"/>
      <c r="E22732" s="15"/>
      <c r="F22732" s="15" t="s">
        <v>12960</v>
      </c>
      <c r="G22732" s="16">
        <f>SUBTOTAL(9,G22729:G22731)</f>
        <v>38048261</v>
      </c>
      <c r="H22732" s="16">
        <f>SUBTOTAL(9,H22729:H22731)</f>
        <v>4543947.55</v>
      </c>
      <c r="I22732" s="23"/>
      <c r="J22732" s="16">
        <f>SUBTOTAL(9,J22729:J22731)</f>
        <v>4554743.4499999993</v>
      </c>
      <c r="K22732" s="16">
        <f>SUBTOTAL(9,K22729:K22731)</f>
        <v>4541510.55</v>
      </c>
      <c r="L22732" s="17"/>
    </row>
    <row r="22733" spans="1:12" s="3" customFormat="1" ht="54" outlineLevel="2" x14ac:dyDescent="0.25">
      <c r="A22733" s="35" t="s">
        <v>6703</v>
      </c>
      <c r="B22733" s="36" t="s">
        <v>6531</v>
      </c>
      <c r="C22733" s="36" t="s">
        <v>445</v>
      </c>
      <c r="D22733" s="36" t="s">
        <v>494</v>
      </c>
      <c r="E22733" s="36" t="s">
        <v>495</v>
      </c>
      <c r="F22733" s="36" t="s">
        <v>16</v>
      </c>
      <c r="G22733" s="37">
        <v>356012774</v>
      </c>
      <c r="H22733" s="37">
        <v>42497325.290000007</v>
      </c>
      <c r="I22733" s="38">
        <f>H22733/G22733</f>
        <v>0.11937022599644137</v>
      </c>
      <c r="J22733" s="37">
        <v>42622628.769999996</v>
      </c>
      <c r="K22733" s="37">
        <f>H22733</f>
        <v>42497325.290000007</v>
      </c>
      <c r="L22733" s="39">
        <f>K22733/J22733</f>
        <v>0.9970601653718697</v>
      </c>
    </row>
    <row r="22734" spans="1:12" ht="54" outlineLevel="2" x14ac:dyDescent="0.25">
      <c r="A22734" s="9" t="s">
        <v>6703</v>
      </c>
      <c r="B22734" s="10" t="s">
        <v>6531</v>
      </c>
      <c r="C22734" s="10" t="s">
        <v>445</v>
      </c>
      <c r="D22734" s="10" t="s">
        <v>494</v>
      </c>
      <c r="E22734" s="10" t="s">
        <v>495</v>
      </c>
      <c r="F22734" s="10" t="s">
        <v>18</v>
      </c>
      <c r="G22734" s="11">
        <v>8640</v>
      </c>
      <c r="H22734" s="11">
        <v>8640</v>
      </c>
      <c r="I22734" s="12">
        <f>H22734/G22734</f>
        <v>1</v>
      </c>
      <c r="J22734" s="11"/>
      <c r="K22734" s="11"/>
      <c r="L22734" s="13"/>
    </row>
    <row r="22735" spans="1:12" s="3" customFormat="1" ht="54" outlineLevel="2" x14ac:dyDescent="0.25">
      <c r="A22735" s="35" t="s">
        <v>6703</v>
      </c>
      <c r="B22735" s="36" t="s">
        <v>6531</v>
      </c>
      <c r="C22735" s="36" t="s">
        <v>445</v>
      </c>
      <c r="D22735" s="36" t="s">
        <v>494</v>
      </c>
      <c r="E22735" s="36" t="s">
        <v>495</v>
      </c>
      <c r="F22735" s="36" t="s">
        <v>19</v>
      </c>
      <c r="G22735" s="37">
        <v>2202</v>
      </c>
      <c r="H22735" s="37">
        <v>0</v>
      </c>
      <c r="I22735" s="4">
        <f>H22735/G22735</f>
        <v>0</v>
      </c>
      <c r="J22735" s="37"/>
      <c r="K22735" s="37"/>
      <c r="L22735" s="40"/>
    </row>
    <row r="22736" spans="1:12" ht="27" outlineLevel="1" x14ac:dyDescent="0.25">
      <c r="A22736" s="18" t="s">
        <v>12017</v>
      </c>
      <c r="B22736" s="19"/>
      <c r="C22736" s="19"/>
      <c r="D22736" s="19"/>
      <c r="E22736" s="19"/>
      <c r="F22736" s="15" t="s">
        <v>12960</v>
      </c>
      <c r="G22736" s="20">
        <f>SUBTOTAL(9,G22733:G22735)</f>
        <v>356023616</v>
      </c>
      <c r="H22736" s="16">
        <f>SUBTOTAL(9,H22733:H22735)</f>
        <v>42505965.290000007</v>
      </c>
      <c r="I22736" s="23"/>
      <c r="J22736" s="20">
        <f>SUBTOTAL(9,J22733:J22735)</f>
        <v>42622628.769999996</v>
      </c>
      <c r="K22736" s="20">
        <f>SUBTOTAL(9,K22733:K22735)</f>
        <v>42497325.290000007</v>
      </c>
      <c r="L22736" s="21"/>
    </row>
    <row r="22737" spans="1:12" ht="54" outlineLevel="2" x14ac:dyDescent="0.25">
      <c r="A22737" s="9" t="s">
        <v>6704</v>
      </c>
      <c r="B22737" s="10" t="s">
        <v>6531</v>
      </c>
      <c r="C22737" s="10" t="s">
        <v>445</v>
      </c>
      <c r="D22737" s="10" t="s">
        <v>497</v>
      </c>
      <c r="E22737" s="10" t="s">
        <v>498</v>
      </c>
      <c r="F22737" s="10" t="s">
        <v>16</v>
      </c>
      <c r="G22737" s="11">
        <v>112851378</v>
      </c>
      <c r="H22737" s="6">
        <v>13471094.5</v>
      </c>
      <c r="I22737" s="7">
        <f>H22737/G22737</f>
        <v>0.11937022603303966</v>
      </c>
      <c r="J22737" s="6">
        <v>13510789.07</v>
      </c>
      <c r="K22737" s="6">
        <f>H22737</f>
        <v>13471094.5</v>
      </c>
      <c r="L22737" s="8">
        <f>K22737/J22737</f>
        <v>0.99706200949520118</v>
      </c>
    </row>
    <row r="22738" spans="1:12" s="3" customFormat="1" ht="54" outlineLevel="2" x14ac:dyDescent="0.25">
      <c r="A22738" s="35" t="s">
        <v>6704</v>
      </c>
      <c r="B22738" s="36" t="s">
        <v>6531</v>
      </c>
      <c r="C22738" s="36" t="s">
        <v>445</v>
      </c>
      <c r="D22738" s="36" t="s">
        <v>497</v>
      </c>
      <c r="E22738" s="36" t="s">
        <v>498</v>
      </c>
      <c r="F22738" s="36" t="s">
        <v>18</v>
      </c>
      <c r="G22738" s="37">
        <v>7879</v>
      </c>
      <c r="H22738" s="37">
        <v>7879</v>
      </c>
      <c r="I22738" s="4">
        <f>H22738/G22738</f>
        <v>1</v>
      </c>
      <c r="J22738" s="37"/>
      <c r="K22738" s="37"/>
      <c r="L22738" s="40"/>
    </row>
    <row r="22739" spans="1:12" ht="54" outlineLevel="2" x14ac:dyDescent="0.25">
      <c r="A22739" s="9" t="s">
        <v>6704</v>
      </c>
      <c r="B22739" s="10" t="s">
        <v>6531</v>
      </c>
      <c r="C22739" s="10" t="s">
        <v>445</v>
      </c>
      <c r="D22739" s="10" t="s">
        <v>497</v>
      </c>
      <c r="E22739" s="10" t="s">
        <v>498</v>
      </c>
      <c r="F22739" s="10" t="s">
        <v>19</v>
      </c>
      <c r="G22739" s="11">
        <v>698</v>
      </c>
      <c r="H22739" s="11">
        <v>0</v>
      </c>
      <c r="I22739" s="12">
        <f>H22739/G22739</f>
        <v>0</v>
      </c>
      <c r="J22739" s="11"/>
      <c r="K22739" s="11"/>
      <c r="L22739" s="13"/>
    </row>
    <row r="22740" spans="1:12" ht="27" outlineLevel="1" x14ac:dyDescent="0.25">
      <c r="A22740" s="22" t="s">
        <v>12018</v>
      </c>
      <c r="B22740" s="15"/>
      <c r="C22740" s="15"/>
      <c r="D22740" s="15"/>
      <c r="E22740" s="15"/>
      <c r="F22740" s="15" t="s">
        <v>12960</v>
      </c>
      <c r="G22740" s="16">
        <f>SUBTOTAL(9,G22737:G22739)</f>
        <v>112859955</v>
      </c>
      <c r="H22740" s="16">
        <f>SUBTOTAL(9,H22737:H22739)</f>
        <v>13478973.5</v>
      </c>
      <c r="I22740" s="23"/>
      <c r="J22740" s="16">
        <f>SUBTOTAL(9,J22737:J22739)</f>
        <v>13510789.07</v>
      </c>
      <c r="K22740" s="16">
        <f>SUBTOTAL(9,K22737:K22739)</f>
        <v>13471094.5</v>
      </c>
      <c r="L22740" s="17"/>
    </row>
    <row r="22741" spans="1:12" s="3" customFormat="1" ht="54" outlineLevel="2" x14ac:dyDescent="0.25">
      <c r="A22741" s="35" t="s">
        <v>6705</v>
      </c>
      <c r="B22741" s="36" t="s">
        <v>6531</v>
      </c>
      <c r="C22741" s="36" t="s">
        <v>445</v>
      </c>
      <c r="D22741" s="36" t="s">
        <v>500</v>
      </c>
      <c r="E22741" s="36" t="s">
        <v>501</v>
      </c>
      <c r="F22741" s="36" t="s">
        <v>16</v>
      </c>
      <c r="G22741" s="37">
        <v>65398599</v>
      </c>
      <c r="H22741" s="37">
        <v>7806645.5499999998</v>
      </c>
      <c r="I22741" s="38">
        <f>H22741/G22741</f>
        <v>0.11937022611141869</v>
      </c>
      <c r="J22741" s="37">
        <v>7828827.7699999996</v>
      </c>
      <c r="K22741" s="37">
        <f>H22741</f>
        <v>7806645.5499999998</v>
      </c>
      <c r="L22741" s="39">
        <f>K22741/J22741</f>
        <v>0.99716659752242831</v>
      </c>
    </row>
    <row r="22742" spans="1:12" ht="54" outlineLevel="2" x14ac:dyDescent="0.25">
      <c r="A22742" s="9" t="s">
        <v>6705</v>
      </c>
      <c r="B22742" s="10" t="s">
        <v>6531</v>
      </c>
      <c r="C22742" s="10" t="s">
        <v>445</v>
      </c>
      <c r="D22742" s="10" t="s">
        <v>500</v>
      </c>
      <c r="E22742" s="10" t="s">
        <v>501</v>
      </c>
      <c r="F22742" s="10" t="s">
        <v>18</v>
      </c>
      <c r="G22742" s="11">
        <v>3089</v>
      </c>
      <c r="H22742" s="11">
        <v>3089</v>
      </c>
      <c r="I22742" s="12">
        <f>H22742/G22742</f>
        <v>1</v>
      </c>
      <c r="J22742" s="11"/>
      <c r="K22742" s="11"/>
      <c r="L22742" s="13"/>
    </row>
    <row r="22743" spans="1:12" s="3" customFormat="1" ht="54" outlineLevel="2" x14ac:dyDescent="0.25">
      <c r="A22743" s="35" t="s">
        <v>6705</v>
      </c>
      <c r="B22743" s="36" t="s">
        <v>6531</v>
      </c>
      <c r="C22743" s="36" t="s">
        <v>445</v>
      </c>
      <c r="D22743" s="36" t="s">
        <v>500</v>
      </c>
      <c r="E22743" s="36" t="s">
        <v>501</v>
      </c>
      <c r="F22743" s="36" t="s">
        <v>19</v>
      </c>
      <c r="G22743" s="37">
        <v>404</v>
      </c>
      <c r="H22743" s="37">
        <v>0</v>
      </c>
      <c r="I22743" s="4">
        <f>H22743/G22743</f>
        <v>0</v>
      </c>
      <c r="J22743" s="37"/>
      <c r="K22743" s="37"/>
      <c r="L22743" s="40"/>
    </row>
    <row r="22744" spans="1:12" ht="27" outlineLevel="1" x14ac:dyDescent="0.25">
      <c r="A22744" s="18" t="s">
        <v>12019</v>
      </c>
      <c r="B22744" s="19"/>
      <c r="C22744" s="19"/>
      <c r="D22744" s="19"/>
      <c r="E22744" s="19"/>
      <c r="F22744" s="15" t="s">
        <v>12960</v>
      </c>
      <c r="G22744" s="20">
        <f>SUBTOTAL(9,G22741:G22743)</f>
        <v>65402092</v>
      </c>
      <c r="H22744" s="16">
        <f>SUBTOTAL(9,H22741:H22743)</f>
        <v>7809734.5499999998</v>
      </c>
      <c r="I22744" s="23"/>
      <c r="J22744" s="20">
        <f>SUBTOTAL(9,J22741:J22743)</f>
        <v>7828827.7699999996</v>
      </c>
      <c r="K22744" s="20">
        <f>SUBTOTAL(9,K22741:K22743)</f>
        <v>7806645.5499999998</v>
      </c>
      <c r="L22744" s="21"/>
    </row>
    <row r="22745" spans="1:12" ht="54" outlineLevel="2" x14ac:dyDescent="0.25">
      <c r="A22745" s="9" t="s">
        <v>6706</v>
      </c>
      <c r="B22745" s="10" t="s">
        <v>6531</v>
      </c>
      <c r="C22745" s="10" t="s">
        <v>445</v>
      </c>
      <c r="D22745" s="10" t="s">
        <v>503</v>
      </c>
      <c r="E22745" s="10" t="s">
        <v>504</v>
      </c>
      <c r="F22745" s="10" t="s">
        <v>16</v>
      </c>
      <c r="G22745" s="11">
        <v>376340053</v>
      </c>
      <c r="H22745" s="6">
        <v>44923797.189999998</v>
      </c>
      <c r="I22745" s="7">
        <f>H22745/G22745</f>
        <v>0.11937022602800132</v>
      </c>
      <c r="J22745" s="6">
        <v>45055646.18</v>
      </c>
      <c r="K22745" s="6">
        <f>H22745</f>
        <v>44923797.189999998</v>
      </c>
      <c r="L22745" s="8">
        <f>K22745/J22745</f>
        <v>0.99707364112650265</v>
      </c>
    </row>
    <row r="22746" spans="1:12" s="3" customFormat="1" ht="54" outlineLevel="2" x14ac:dyDescent="0.25">
      <c r="A22746" s="35" t="s">
        <v>6706</v>
      </c>
      <c r="B22746" s="36" t="s">
        <v>6531</v>
      </c>
      <c r="C22746" s="36" t="s">
        <v>445</v>
      </c>
      <c r="D22746" s="36" t="s">
        <v>503</v>
      </c>
      <c r="E22746" s="36" t="s">
        <v>504</v>
      </c>
      <c r="F22746" s="36" t="s">
        <v>18</v>
      </c>
      <c r="G22746" s="37">
        <v>16738</v>
      </c>
      <c r="H22746" s="37">
        <v>16738</v>
      </c>
      <c r="I22746" s="4">
        <f>H22746/G22746</f>
        <v>1</v>
      </c>
      <c r="J22746" s="37"/>
      <c r="K22746" s="37"/>
      <c r="L22746" s="40"/>
    </row>
    <row r="22747" spans="1:12" ht="54" outlineLevel="2" x14ac:dyDescent="0.25">
      <c r="A22747" s="9" t="s">
        <v>6706</v>
      </c>
      <c r="B22747" s="10" t="s">
        <v>6531</v>
      </c>
      <c r="C22747" s="10" t="s">
        <v>445</v>
      </c>
      <c r="D22747" s="10" t="s">
        <v>503</v>
      </c>
      <c r="E22747" s="10" t="s">
        <v>504</v>
      </c>
      <c r="F22747" s="10" t="s">
        <v>19</v>
      </c>
      <c r="G22747" s="11">
        <v>2328</v>
      </c>
      <c r="H22747" s="11">
        <v>0</v>
      </c>
      <c r="I22747" s="12">
        <f>H22747/G22747</f>
        <v>0</v>
      </c>
      <c r="J22747" s="11"/>
      <c r="K22747" s="11"/>
      <c r="L22747" s="13"/>
    </row>
    <row r="22748" spans="1:12" ht="27" outlineLevel="1" x14ac:dyDescent="0.25">
      <c r="A22748" s="22" t="s">
        <v>12020</v>
      </c>
      <c r="B22748" s="15"/>
      <c r="C22748" s="15"/>
      <c r="D22748" s="15"/>
      <c r="E22748" s="15"/>
      <c r="F22748" s="15" t="s">
        <v>12960</v>
      </c>
      <c r="G22748" s="16">
        <f>SUBTOTAL(9,G22745:G22747)</f>
        <v>376359119</v>
      </c>
      <c r="H22748" s="16">
        <f>SUBTOTAL(9,H22745:H22747)</f>
        <v>44940535.189999998</v>
      </c>
      <c r="I22748" s="23"/>
      <c r="J22748" s="16">
        <f>SUBTOTAL(9,J22745:J22747)</f>
        <v>45055646.18</v>
      </c>
      <c r="K22748" s="16">
        <f>SUBTOTAL(9,K22745:K22747)</f>
        <v>44923797.189999998</v>
      </c>
      <c r="L22748" s="17"/>
    </row>
    <row r="22749" spans="1:12" s="3" customFormat="1" ht="54" outlineLevel="2" x14ac:dyDescent="0.25">
      <c r="A22749" s="35" t="s">
        <v>6707</v>
      </c>
      <c r="B22749" s="36" t="s">
        <v>6531</v>
      </c>
      <c r="C22749" s="36" t="s">
        <v>445</v>
      </c>
      <c r="D22749" s="36" t="s">
        <v>506</v>
      </c>
      <c r="E22749" s="36" t="s">
        <v>507</v>
      </c>
      <c r="F22749" s="36" t="s">
        <v>16</v>
      </c>
      <c r="G22749" s="37">
        <v>6637667</v>
      </c>
      <c r="H22749" s="37">
        <v>792339.81</v>
      </c>
      <c r="I22749" s="38">
        <f>H22749/G22749</f>
        <v>0.11937022601465244</v>
      </c>
      <c r="J22749" s="37">
        <v>794657.06</v>
      </c>
      <c r="K22749" s="37">
        <f>H22749</f>
        <v>792339.81</v>
      </c>
      <c r="L22749" s="39">
        <f>K22749/J22749</f>
        <v>0.99708396223145612</v>
      </c>
    </row>
    <row r="22750" spans="1:12" ht="54" outlineLevel="2" x14ac:dyDescent="0.25">
      <c r="A22750" s="9" t="s">
        <v>6707</v>
      </c>
      <c r="B22750" s="10" t="s">
        <v>6531</v>
      </c>
      <c r="C22750" s="10" t="s">
        <v>445</v>
      </c>
      <c r="D22750" s="10" t="s">
        <v>506</v>
      </c>
      <c r="E22750" s="10" t="s">
        <v>507</v>
      </c>
      <c r="F22750" s="10" t="s">
        <v>18</v>
      </c>
      <c r="G22750" s="11">
        <v>401</v>
      </c>
      <c r="H22750" s="11">
        <v>401</v>
      </c>
      <c r="I22750" s="12">
        <f>H22750/G22750</f>
        <v>1</v>
      </c>
      <c r="J22750" s="11"/>
      <c r="K22750" s="11"/>
      <c r="L22750" s="13"/>
    </row>
    <row r="22751" spans="1:12" s="3" customFormat="1" ht="54" outlineLevel="2" x14ac:dyDescent="0.25">
      <c r="A22751" s="35" t="s">
        <v>6707</v>
      </c>
      <c r="B22751" s="36" t="s">
        <v>6531</v>
      </c>
      <c r="C22751" s="36" t="s">
        <v>445</v>
      </c>
      <c r="D22751" s="36" t="s">
        <v>506</v>
      </c>
      <c r="E22751" s="36" t="s">
        <v>507</v>
      </c>
      <c r="F22751" s="36" t="s">
        <v>19</v>
      </c>
      <c r="G22751" s="37">
        <v>41</v>
      </c>
      <c r="H22751" s="37">
        <v>0</v>
      </c>
      <c r="I22751" s="4">
        <f>H22751/G22751</f>
        <v>0</v>
      </c>
      <c r="J22751" s="37"/>
      <c r="K22751" s="37"/>
      <c r="L22751" s="40"/>
    </row>
    <row r="22752" spans="1:12" ht="27" outlineLevel="1" x14ac:dyDescent="0.25">
      <c r="A22752" s="18" t="s">
        <v>12021</v>
      </c>
      <c r="B22752" s="19"/>
      <c r="C22752" s="19"/>
      <c r="D22752" s="19"/>
      <c r="E22752" s="19"/>
      <c r="F22752" s="15" t="s">
        <v>12960</v>
      </c>
      <c r="G22752" s="20">
        <f>SUBTOTAL(9,G22749:G22751)</f>
        <v>6638109</v>
      </c>
      <c r="H22752" s="16">
        <f>SUBTOTAL(9,H22749:H22751)</f>
        <v>792740.81</v>
      </c>
      <c r="I22752" s="23"/>
      <c r="J22752" s="20">
        <f>SUBTOTAL(9,J22749:J22751)</f>
        <v>794657.06</v>
      </c>
      <c r="K22752" s="20">
        <f>SUBTOTAL(9,K22749:K22751)</f>
        <v>792339.81</v>
      </c>
      <c r="L22752" s="21"/>
    </row>
    <row r="22753" spans="1:12" ht="54" outlineLevel="2" x14ac:dyDescent="0.25">
      <c r="A22753" s="9" t="s">
        <v>6708</v>
      </c>
      <c r="B22753" s="10" t="s">
        <v>6531</v>
      </c>
      <c r="C22753" s="10" t="s">
        <v>445</v>
      </c>
      <c r="D22753" s="10" t="s">
        <v>509</v>
      </c>
      <c r="E22753" s="10" t="s">
        <v>510</v>
      </c>
      <c r="F22753" s="10" t="s">
        <v>16</v>
      </c>
      <c r="G22753" s="11">
        <v>408804947</v>
      </c>
      <c r="H22753" s="6">
        <v>48799138.920000002</v>
      </c>
      <c r="I22753" s="7">
        <f>H22753/G22753</f>
        <v>0.11937022601636961</v>
      </c>
      <c r="J22753" s="6">
        <v>48943845.379999995</v>
      </c>
      <c r="K22753" s="6">
        <f>H22753</f>
        <v>48799138.920000002</v>
      </c>
      <c r="L22753" s="8">
        <f>K22753/J22753</f>
        <v>0.99704341865914925</v>
      </c>
    </row>
    <row r="22754" spans="1:12" s="3" customFormat="1" ht="54" outlineLevel="2" x14ac:dyDescent="0.25">
      <c r="A22754" s="35" t="s">
        <v>6708</v>
      </c>
      <c r="B22754" s="36" t="s">
        <v>6531</v>
      </c>
      <c r="C22754" s="36" t="s">
        <v>445</v>
      </c>
      <c r="D22754" s="36" t="s">
        <v>509</v>
      </c>
      <c r="E22754" s="36" t="s">
        <v>510</v>
      </c>
      <c r="F22754" s="36" t="s">
        <v>18</v>
      </c>
      <c r="G22754" s="37">
        <v>14248</v>
      </c>
      <c r="H22754" s="37">
        <v>14248</v>
      </c>
      <c r="I22754" s="4">
        <f>H22754/G22754</f>
        <v>1</v>
      </c>
      <c r="J22754" s="37"/>
      <c r="K22754" s="37"/>
      <c r="L22754" s="40"/>
    </row>
    <row r="22755" spans="1:12" ht="54" outlineLevel="2" x14ac:dyDescent="0.25">
      <c r="A22755" s="9" t="s">
        <v>6708</v>
      </c>
      <c r="B22755" s="10" t="s">
        <v>6531</v>
      </c>
      <c r="C22755" s="10" t="s">
        <v>445</v>
      </c>
      <c r="D22755" s="10" t="s">
        <v>509</v>
      </c>
      <c r="E22755" s="10" t="s">
        <v>510</v>
      </c>
      <c r="F22755" s="10" t="s">
        <v>19</v>
      </c>
      <c r="G22755" s="11">
        <v>2528</v>
      </c>
      <c r="H22755" s="11">
        <v>0</v>
      </c>
      <c r="I22755" s="12">
        <f>H22755/G22755</f>
        <v>0</v>
      </c>
      <c r="J22755" s="11"/>
      <c r="K22755" s="11"/>
      <c r="L22755" s="13"/>
    </row>
    <row r="22756" spans="1:12" ht="27" outlineLevel="1" x14ac:dyDescent="0.25">
      <c r="A22756" s="22" t="s">
        <v>12022</v>
      </c>
      <c r="B22756" s="15"/>
      <c r="C22756" s="15"/>
      <c r="D22756" s="15"/>
      <c r="E22756" s="15"/>
      <c r="F22756" s="15" t="s">
        <v>12960</v>
      </c>
      <c r="G22756" s="16">
        <f>SUBTOTAL(9,G22753:G22755)</f>
        <v>408821723</v>
      </c>
      <c r="H22756" s="16">
        <f>SUBTOTAL(9,H22753:H22755)</f>
        <v>48813386.920000002</v>
      </c>
      <c r="I22756" s="23"/>
      <c r="J22756" s="16">
        <f>SUBTOTAL(9,J22753:J22755)</f>
        <v>48943845.379999995</v>
      </c>
      <c r="K22756" s="16">
        <f>SUBTOTAL(9,K22753:K22755)</f>
        <v>48799138.920000002</v>
      </c>
      <c r="L22756" s="17"/>
    </row>
    <row r="22757" spans="1:12" s="3" customFormat="1" ht="54" outlineLevel="2" x14ac:dyDescent="0.25">
      <c r="A22757" s="35" t="s">
        <v>6709</v>
      </c>
      <c r="B22757" s="36" t="s">
        <v>6531</v>
      </c>
      <c r="C22757" s="36" t="s">
        <v>445</v>
      </c>
      <c r="D22757" s="36" t="s">
        <v>512</v>
      </c>
      <c r="E22757" s="36" t="s">
        <v>513</v>
      </c>
      <c r="F22757" s="36" t="s">
        <v>16</v>
      </c>
      <c r="G22757" s="37">
        <v>183916333</v>
      </c>
      <c r="H22757" s="37">
        <v>21954134.240000002</v>
      </c>
      <c r="I22757" s="38">
        <f>H22757/G22757</f>
        <v>0.11937022602554827</v>
      </c>
      <c r="J22757" s="37">
        <v>22015596.82</v>
      </c>
      <c r="K22757" s="37">
        <f>H22757</f>
        <v>21954134.240000002</v>
      </c>
      <c r="L22757" s="39">
        <f>K22757/J22757</f>
        <v>0.99720822558195821</v>
      </c>
    </row>
    <row r="22758" spans="1:12" ht="54" outlineLevel="2" x14ac:dyDescent="0.25">
      <c r="A22758" s="9" t="s">
        <v>6709</v>
      </c>
      <c r="B22758" s="10" t="s">
        <v>6531</v>
      </c>
      <c r="C22758" s="10" t="s">
        <v>445</v>
      </c>
      <c r="D22758" s="10" t="s">
        <v>512</v>
      </c>
      <c r="E22758" s="10" t="s">
        <v>513</v>
      </c>
      <c r="F22758" s="10" t="s">
        <v>18</v>
      </c>
      <c r="G22758" s="11">
        <v>3746</v>
      </c>
      <c r="H22758" s="11">
        <v>3746</v>
      </c>
      <c r="I22758" s="12">
        <f>H22758/G22758</f>
        <v>1</v>
      </c>
      <c r="J22758" s="11"/>
      <c r="K22758" s="11"/>
      <c r="L22758" s="13"/>
    </row>
    <row r="22759" spans="1:12" s="3" customFormat="1" ht="54" outlineLevel="2" x14ac:dyDescent="0.25">
      <c r="A22759" s="35" t="s">
        <v>6709</v>
      </c>
      <c r="B22759" s="36" t="s">
        <v>6531</v>
      </c>
      <c r="C22759" s="36" t="s">
        <v>445</v>
      </c>
      <c r="D22759" s="36" t="s">
        <v>512</v>
      </c>
      <c r="E22759" s="36" t="s">
        <v>513</v>
      </c>
      <c r="F22759" s="36" t="s">
        <v>19</v>
      </c>
      <c r="G22759" s="37">
        <v>1137</v>
      </c>
      <c r="H22759" s="37">
        <v>0</v>
      </c>
      <c r="I22759" s="4">
        <f>H22759/G22759</f>
        <v>0</v>
      </c>
      <c r="J22759" s="37"/>
      <c r="K22759" s="37"/>
      <c r="L22759" s="40"/>
    </row>
    <row r="22760" spans="1:12" ht="27" outlineLevel="1" x14ac:dyDescent="0.25">
      <c r="A22760" s="18" t="s">
        <v>12023</v>
      </c>
      <c r="B22760" s="19"/>
      <c r="C22760" s="19"/>
      <c r="D22760" s="19"/>
      <c r="E22760" s="19"/>
      <c r="F22760" s="15" t="s">
        <v>12960</v>
      </c>
      <c r="G22760" s="20">
        <f>SUBTOTAL(9,G22757:G22759)</f>
        <v>183921216</v>
      </c>
      <c r="H22760" s="16">
        <f>SUBTOTAL(9,H22757:H22759)</f>
        <v>21957880.240000002</v>
      </c>
      <c r="I22760" s="23"/>
      <c r="J22760" s="20">
        <f>SUBTOTAL(9,J22757:J22759)</f>
        <v>22015596.82</v>
      </c>
      <c r="K22760" s="20">
        <f>SUBTOTAL(9,K22757:K22759)</f>
        <v>21954134.240000002</v>
      </c>
      <c r="L22760" s="21"/>
    </row>
    <row r="22761" spans="1:12" ht="54" outlineLevel="2" x14ac:dyDescent="0.25">
      <c r="A22761" s="9" t="s">
        <v>6710</v>
      </c>
      <c r="B22761" s="10" t="s">
        <v>6531</v>
      </c>
      <c r="C22761" s="10" t="s">
        <v>445</v>
      </c>
      <c r="D22761" s="10" t="s">
        <v>3979</v>
      </c>
      <c r="E22761" s="10" t="s">
        <v>3980</v>
      </c>
      <c r="F22761" s="10" t="s">
        <v>16</v>
      </c>
      <c r="G22761" s="11">
        <v>262083687</v>
      </c>
      <c r="H22761" s="6">
        <v>31284988.949999996</v>
      </c>
      <c r="I22761" s="7">
        <f>H22761/G22761</f>
        <v>0.11937022600723712</v>
      </c>
      <c r="J22761" s="6">
        <v>31376495.98</v>
      </c>
      <c r="K22761" s="6">
        <f>H22761</f>
        <v>31284988.949999996</v>
      </c>
      <c r="L22761" s="8">
        <f>K22761/J22761</f>
        <v>0.99708358033164912</v>
      </c>
    </row>
    <row r="22762" spans="1:12" s="3" customFormat="1" ht="54" outlineLevel="2" x14ac:dyDescent="0.25">
      <c r="A22762" s="35" t="s">
        <v>6710</v>
      </c>
      <c r="B22762" s="36" t="s">
        <v>6531</v>
      </c>
      <c r="C22762" s="36" t="s">
        <v>445</v>
      </c>
      <c r="D22762" s="36" t="s">
        <v>3979</v>
      </c>
      <c r="E22762" s="36" t="s">
        <v>3980</v>
      </c>
      <c r="F22762" s="36" t="s">
        <v>18</v>
      </c>
      <c r="G22762" s="37">
        <v>9268</v>
      </c>
      <c r="H22762" s="37">
        <v>9268</v>
      </c>
      <c r="I22762" s="4">
        <f>H22762/G22762</f>
        <v>1</v>
      </c>
      <c r="J22762" s="37"/>
      <c r="K22762" s="37"/>
      <c r="L22762" s="40"/>
    </row>
    <row r="22763" spans="1:12" ht="54" outlineLevel="2" x14ac:dyDescent="0.25">
      <c r="A22763" s="9" t="s">
        <v>6710</v>
      </c>
      <c r="B22763" s="10" t="s">
        <v>6531</v>
      </c>
      <c r="C22763" s="10" t="s">
        <v>445</v>
      </c>
      <c r="D22763" s="10" t="s">
        <v>3979</v>
      </c>
      <c r="E22763" s="10" t="s">
        <v>3980</v>
      </c>
      <c r="F22763" s="10" t="s">
        <v>19</v>
      </c>
      <c r="G22763" s="11">
        <v>1621</v>
      </c>
      <c r="H22763" s="11">
        <v>0</v>
      </c>
      <c r="I22763" s="12">
        <f>H22763/G22763</f>
        <v>0</v>
      </c>
      <c r="J22763" s="11"/>
      <c r="K22763" s="11"/>
      <c r="L22763" s="13"/>
    </row>
    <row r="22764" spans="1:12" ht="27" outlineLevel="1" x14ac:dyDescent="0.25">
      <c r="A22764" s="22" t="s">
        <v>12024</v>
      </c>
      <c r="B22764" s="15"/>
      <c r="C22764" s="15"/>
      <c r="D22764" s="15"/>
      <c r="E22764" s="15"/>
      <c r="F22764" s="15" t="s">
        <v>12960</v>
      </c>
      <c r="G22764" s="16">
        <f>SUBTOTAL(9,G22761:G22763)</f>
        <v>262094576</v>
      </c>
      <c r="H22764" s="16">
        <f>SUBTOTAL(9,H22761:H22763)</f>
        <v>31294256.949999996</v>
      </c>
      <c r="I22764" s="23"/>
      <c r="J22764" s="16">
        <f>SUBTOTAL(9,J22761:J22763)</f>
        <v>31376495.98</v>
      </c>
      <c r="K22764" s="16">
        <f>SUBTOTAL(9,K22761:K22763)</f>
        <v>31284988.949999996</v>
      </c>
      <c r="L22764" s="17"/>
    </row>
    <row r="22765" spans="1:12" s="3" customFormat="1" ht="54" outlineLevel="2" x14ac:dyDescent="0.25">
      <c r="A22765" s="35" t="s">
        <v>6711</v>
      </c>
      <c r="B22765" s="36" t="s">
        <v>6531</v>
      </c>
      <c r="C22765" s="36" t="s">
        <v>445</v>
      </c>
      <c r="D22765" s="36" t="s">
        <v>518</v>
      </c>
      <c r="E22765" s="36" t="s">
        <v>519</v>
      </c>
      <c r="F22765" s="36" t="s">
        <v>16</v>
      </c>
      <c r="G22765" s="37">
        <v>20589346</v>
      </c>
      <c r="H22765" s="37">
        <v>2457754.88</v>
      </c>
      <c r="I22765" s="38">
        <f>H22765/G22765</f>
        <v>0.11937022574684984</v>
      </c>
      <c r="J22765" s="37">
        <v>2464923.4500000002</v>
      </c>
      <c r="K22765" s="37">
        <f>H22765</f>
        <v>2457754.88</v>
      </c>
      <c r="L22765" s="39">
        <f>K22765/J22765</f>
        <v>0.99709176769769448</v>
      </c>
    </row>
    <row r="22766" spans="1:12" ht="54" outlineLevel="2" x14ac:dyDescent="0.25">
      <c r="A22766" s="9" t="s">
        <v>6711</v>
      </c>
      <c r="B22766" s="10" t="s">
        <v>6531</v>
      </c>
      <c r="C22766" s="10" t="s">
        <v>445</v>
      </c>
      <c r="D22766" s="10" t="s">
        <v>518</v>
      </c>
      <c r="E22766" s="10" t="s">
        <v>519</v>
      </c>
      <c r="F22766" s="10" t="s">
        <v>18</v>
      </c>
      <c r="G22766" s="11">
        <v>1747</v>
      </c>
      <c r="H22766" s="11">
        <v>1747</v>
      </c>
      <c r="I22766" s="12">
        <f>H22766/G22766</f>
        <v>1</v>
      </c>
      <c r="J22766" s="11"/>
      <c r="K22766" s="11"/>
      <c r="L22766" s="13"/>
    </row>
    <row r="22767" spans="1:12" s="3" customFormat="1" ht="54" outlineLevel="2" x14ac:dyDescent="0.25">
      <c r="A22767" s="35" t="s">
        <v>6711</v>
      </c>
      <c r="B22767" s="36" t="s">
        <v>6531</v>
      </c>
      <c r="C22767" s="36" t="s">
        <v>445</v>
      </c>
      <c r="D22767" s="36" t="s">
        <v>518</v>
      </c>
      <c r="E22767" s="36" t="s">
        <v>519</v>
      </c>
      <c r="F22767" s="36" t="s">
        <v>19</v>
      </c>
      <c r="G22767" s="37">
        <v>127</v>
      </c>
      <c r="H22767" s="37">
        <v>0</v>
      </c>
      <c r="I22767" s="4">
        <f>H22767/G22767</f>
        <v>0</v>
      </c>
      <c r="J22767" s="37"/>
      <c r="K22767" s="37"/>
      <c r="L22767" s="40"/>
    </row>
    <row r="22768" spans="1:12" ht="27" outlineLevel="1" x14ac:dyDescent="0.25">
      <c r="A22768" s="18" t="s">
        <v>12025</v>
      </c>
      <c r="B22768" s="19"/>
      <c r="C22768" s="19"/>
      <c r="D22768" s="19"/>
      <c r="E22768" s="19"/>
      <c r="F22768" s="15" t="s">
        <v>12960</v>
      </c>
      <c r="G22768" s="20">
        <f>SUBTOTAL(9,G22765:G22767)</f>
        <v>20591220</v>
      </c>
      <c r="H22768" s="16">
        <f>SUBTOTAL(9,H22765:H22767)</f>
        <v>2459501.88</v>
      </c>
      <c r="I22768" s="23"/>
      <c r="J22768" s="20">
        <f>SUBTOTAL(9,J22765:J22767)</f>
        <v>2464923.4500000002</v>
      </c>
      <c r="K22768" s="20">
        <f>SUBTOTAL(9,K22765:K22767)</f>
        <v>2457754.88</v>
      </c>
      <c r="L22768" s="21"/>
    </row>
    <row r="22769" spans="1:12" ht="54" outlineLevel="2" x14ac:dyDescent="0.25">
      <c r="A22769" s="9" t="s">
        <v>6712</v>
      </c>
      <c r="B22769" s="10" t="s">
        <v>6531</v>
      </c>
      <c r="C22769" s="10" t="s">
        <v>445</v>
      </c>
      <c r="D22769" s="10" t="s">
        <v>521</v>
      </c>
      <c r="E22769" s="10" t="s">
        <v>522</v>
      </c>
      <c r="F22769" s="10" t="s">
        <v>16</v>
      </c>
      <c r="G22769" s="11">
        <v>138383519</v>
      </c>
      <c r="H22769" s="6">
        <v>16518871.939999999</v>
      </c>
      <c r="I22769" s="7">
        <f>H22769/G22769</f>
        <v>0.11937022601658222</v>
      </c>
      <c r="J22769" s="6">
        <v>16567161.550000001</v>
      </c>
      <c r="K22769" s="6">
        <f>H22769</f>
        <v>16518871.939999999</v>
      </c>
      <c r="L22769" s="8">
        <f>K22769/J22769</f>
        <v>0.99708522127618171</v>
      </c>
    </row>
    <row r="22770" spans="1:12" s="3" customFormat="1" ht="54" outlineLevel="2" x14ac:dyDescent="0.25">
      <c r="A22770" s="35" t="s">
        <v>6712</v>
      </c>
      <c r="B22770" s="36" t="s">
        <v>6531</v>
      </c>
      <c r="C22770" s="36" t="s">
        <v>445</v>
      </c>
      <c r="D22770" s="36" t="s">
        <v>521</v>
      </c>
      <c r="E22770" s="36" t="s">
        <v>522</v>
      </c>
      <c r="F22770" s="36" t="s">
        <v>18</v>
      </c>
      <c r="G22770" s="37">
        <v>5274</v>
      </c>
      <c r="H22770" s="37">
        <v>5274</v>
      </c>
      <c r="I22770" s="4">
        <f>H22770/G22770</f>
        <v>1</v>
      </c>
      <c r="J22770" s="37"/>
      <c r="K22770" s="37"/>
      <c r="L22770" s="40"/>
    </row>
    <row r="22771" spans="1:12" ht="54" outlineLevel="2" x14ac:dyDescent="0.25">
      <c r="A22771" s="9" t="s">
        <v>6712</v>
      </c>
      <c r="B22771" s="10" t="s">
        <v>6531</v>
      </c>
      <c r="C22771" s="10" t="s">
        <v>445</v>
      </c>
      <c r="D22771" s="10" t="s">
        <v>521</v>
      </c>
      <c r="E22771" s="10" t="s">
        <v>522</v>
      </c>
      <c r="F22771" s="10" t="s">
        <v>19</v>
      </c>
      <c r="G22771" s="11">
        <v>856</v>
      </c>
      <c r="H22771" s="11">
        <v>0</v>
      </c>
      <c r="I22771" s="12">
        <f>H22771/G22771</f>
        <v>0</v>
      </c>
      <c r="J22771" s="11"/>
      <c r="K22771" s="11"/>
      <c r="L22771" s="13"/>
    </row>
    <row r="22772" spans="1:12" ht="27" outlineLevel="1" x14ac:dyDescent="0.25">
      <c r="A22772" s="22" t="s">
        <v>12026</v>
      </c>
      <c r="B22772" s="15"/>
      <c r="C22772" s="15"/>
      <c r="D22772" s="15"/>
      <c r="E22772" s="15"/>
      <c r="F22772" s="15" t="s">
        <v>12960</v>
      </c>
      <c r="G22772" s="16">
        <f>SUBTOTAL(9,G22769:G22771)</f>
        <v>138389649</v>
      </c>
      <c r="H22772" s="16">
        <f>SUBTOTAL(9,H22769:H22771)</f>
        <v>16524145.939999999</v>
      </c>
      <c r="I22772" s="23"/>
      <c r="J22772" s="16">
        <f>SUBTOTAL(9,J22769:J22771)</f>
        <v>16567161.550000001</v>
      </c>
      <c r="K22772" s="16">
        <f>SUBTOTAL(9,K22769:K22771)</f>
        <v>16518871.939999999</v>
      </c>
      <c r="L22772" s="17"/>
    </row>
    <row r="22773" spans="1:12" s="3" customFormat="1" ht="54" outlineLevel="2" x14ac:dyDescent="0.25">
      <c r="A22773" s="35" t="s">
        <v>6713</v>
      </c>
      <c r="B22773" s="36" t="s">
        <v>6531</v>
      </c>
      <c r="C22773" s="36" t="s">
        <v>445</v>
      </c>
      <c r="D22773" s="36" t="s">
        <v>3984</v>
      </c>
      <c r="E22773" s="36" t="s">
        <v>3985</v>
      </c>
      <c r="F22773" s="36" t="s">
        <v>16</v>
      </c>
      <c r="G22773" s="37">
        <v>6153902</v>
      </c>
      <c r="H22773" s="37">
        <v>734592.66999999993</v>
      </c>
      <c r="I22773" s="38">
        <f>H22773/G22773</f>
        <v>0.11937022559020276</v>
      </c>
      <c r="J22773" s="37">
        <v>736748.54</v>
      </c>
      <c r="K22773" s="37">
        <f>H22773</f>
        <v>734592.66999999993</v>
      </c>
      <c r="L22773" s="39">
        <f>K22773/J22773</f>
        <v>0.99707380485613162</v>
      </c>
    </row>
    <row r="22774" spans="1:12" ht="54" outlineLevel="2" x14ac:dyDescent="0.25">
      <c r="A22774" s="9" t="s">
        <v>6713</v>
      </c>
      <c r="B22774" s="10" t="s">
        <v>6531</v>
      </c>
      <c r="C22774" s="10" t="s">
        <v>445</v>
      </c>
      <c r="D22774" s="10" t="s">
        <v>3984</v>
      </c>
      <c r="E22774" s="10" t="s">
        <v>3985</v>
      </c>
      <c r="F22774" s="10" t="s">
        <v>19</v>
      </c>
      <c r="G22774" s="11">
        <v>38</v>
      </c>
      <c r="H22774" s="11">
        <v>0</v>
      </c>
      <c r="I22774" s="12">
        <f>H22774/G22774</f>
        <v>0</v>
      </c>
      <c r="J22774" s="11"/>
      <c r="K22774" s="11"/>
      <c r="L22774" s="13"/>
    </row>
    <row r="22775" spans="1:12" ht="27" outlineLevel="1" x14ac:dyDescent="0.25">
      <c r="A22775" s="22" t="s">
        <v>12027</v>
      </c>
      <c r="B22775" s="15"/>
      <c r="C22775" s="15"/>
      <c r="D22775" s="15"/>
      <c r="E22775" s="15"/>
      <c r="F22775" s="15" t="s">
        <v>12960</v>
      </c>
      <c r="G22775" s="16">
        <f>SUBTOTAL(9,G22773:G22774)</f>
        <v>6153940</v>
      </c>
      <c r="H22775" s="16">
        <f>SUBTOTAL(9,H22773:H22774)</f>
        <v>734592.66999999993</v>
      </c>
      <c r="I22775" s="23"/>
      <c r="J22775" s="16">
        <f>SUBTOTAL(9,J22773:J22774)</f>
        <v>736748.54</v>
      </c>
      <c r="K22775" s="16">
        <f>SUBTOTAL(9,K22773:K22774)</f>
        <v>734592.66999999993</v>
      </c>
      <c r="L22775" s="17"/>
    </row>
    <row r="22776" spans="1:12" s="3" customFormat="1" ht="54" outlineLevel="2" x14ac:dyDescent="0.25">
      <c r="A22776" s="35" t="s">
        <v>6714</v>
      </c>
      <c r="B22776" s="36" t="s">
        <v>6531</v>
      </c>
      <c r="C22776" s="36" t="s">
        <v>445</v>
      </c>
      <c r="D22776" s="36" t="s">
        <v>524</v>
      </c>
      <c r="E22776" s="36" t="s">
        <v>525</v>
      </c>
      <c r="F22776" s="36" t="s">
        <v>16</v>
      </c>
      <c r="G22776" s="37">
        <v>101642817</v>
      </c>
      <c r="H22776" s="37">
        <v>12133126.039999999</v>
      </c>
      <c r="I22776" s="38">
        <f>H22776/G22776</f>
        <v>0.11937022603377866</v>
      </c>
      <c r="J22776" s="37">
        <v>12168810.32</v>
      </c>
      <c r="K22776" s="37">
        <f>H22776</f>
        <v>12133126.039999999</v>
      </c>
      <c r="L22776" s="39">
        <f>K22776/J22776</f>
        <v>0.99706756214768566</v>
      </c>
    </row>
    <row r="22777" spans="1:12" ht="54" outlineLevel="2" x14ac:dyDescent="0.25">
      <c r="A22777" s="9" t="s">
        <v>6714</v>
      </c>
      <c r="B22777" s="10" t="s">
        <v>6531</v>
      </c>
      <c r="C22777" s="10" t="s">
        <v>445</v>
      </c>
      <c r="D22777" s="10" t="s">
        <v>524</v>
      </c>
      <c r="E22777" s="10" t="s">
        <v>525</v>
      </c>
      <c r="F22777" s="10" t="s">
        <v>18</v>
      </c>
      <c r="G22777" s="11">
        <v>4741</v>
      </c>
      <c r="H22777" s="11">
        <v>4741</v>
      </c>
      <c r="I22777" s="12">
        <f>H22777/G22777</f>
        <v>1</v>
      </c>
      <c r="J22777" s="11"/>
      <c r="K22777" s="11"/>
      <c r="L22777" s="13"/>
    </row>
    <row r="22778" spans="1:12" s="3" customFormat="1" ht="54" outlineLevel="2" x14ac:dyDescent="0.25">
      <c r="A22778" s="35" t="s">
        <v>6714</v>
      </c>
      <c r="B22778" s="36" t="s">
        <v>6531</v>
      </c>
      <c r="C22778" s="36" t="s">
        <v>445</v>
      </c>
      <c r="D22778" s="36" t="s">
        <v>524</v>
      </c>
      <c r="E22778" s="36" t="s">
        <v>525</v>
      </c>
      <c r="F22778" s="36" t="s">
        <v>19</v>
      </c>
      <c r="G22778" s="37">
        <v>629</v>
      </c>
      <c r="H22778" s="37">
        <v>0</v>
      </c>
      <c r="I22778" s="4">
        <f>H22778/G22778</f>
        <v>0</v>
      </c>
      <c r="J22778" s="37"/>
      <c r="K22778" s="37"/>
      <c r="L22778" s="40"/>
    </row>
    <row r="22779" spans="1:12" ht="27" outlineLevel="1" x14ac:dyDescent="0.25">
      <c r="A22779" s="18" t="s">
        <v>12028</v>
      </c>
      <c r="B22779" s="19"/>
      <c r="C22779" s="19"/>
      <c r="D22779" s="19"/>
      <c r="E22779" s="19"/>
      <c r="F22779" s="15" t="s">
        <v>12960</v>
      </c>
      <c r="G22779" s="20">
        <f>SUBTOTAL(9,G22776:G22778)</f>
        <v>101648187</v>
      </c>
      <c r="H22779" s="16">
        <f>SUBTOTAL(9,H22776:H22778)</f>
        <v>12137867.039999999</v>
      </c>
      <c r="I22779" s="23"/>
      <c r="J22779" s="20">
        <f>SUBTOTAL(9,J22776:J22778)</f>
        <v>12168810.32</v>
      </c>
      <c r="K22779" s="20">
        <f>SUBTOTAL(9,K22776:K22778)</f>
        <v>12133126.039999999</v>
      </c>
      <c r="L22779" s="21"/>
    </row>
    <row r="22780" spans="1:12" ht="54" outlineLevel="2" x14ac:dyDescent="0.25">
      <c r="A22780" s="9" t="s">
        <v>6715</v>
      </c>
      <c r="B22780" s="10" t="s">
        <v>6531</v>
      </c>
      <c r="C22780" s="10" t="s">
        <v>445</v>
      </c>
      <c r="D22780" s="10" t="s">
        <v>527</v>
      </c>
      <c r="E22780" s="10" t="s">
        <v>528</v>
      </c>
      <c r="F22780" s="10" t="s">
        <v>16</v>
      </c>
      <c r="G22780" s="11">
        <v>76927157</v>
      </c>
      <c r="H22780" s="6">
        <v>9182812.1199999992</v>
      </c>
      <c r="I22780" s="7">
        <f>H22780/G22780</f>
        <v>0.1193702260438404</v>
      </c>
      <c r="J22780" s="6">
        <v>9209225.2800000012</v>
      </c>
      <c r="K22780" s="6">
        <f>H22780</f>
        <v>9182812.1199999992</v>
      </c>
      <c r="L22780" s="8">
        <f>K22780/J22780</f>
        <v>0.99713188034857125</v>
      </c>
    </row>
    <row r="22781" spans="1:12" s="3" customFormat="1" ht="54" outlineLevel="2" x14ac:dyDescent="0.25">
      <c r="A22781" s="35" t="s">
        <v>6715</v>
      </c>
      <c r="B22781" s="36" t="s">
        <v>6531</v>
      </c>
      <c r="C22781" s="36" t="s">
        <v>445</v>
      </c>
      <c r="D22781" s="36" t="s">
        <v>527</v>
      </c>
      <c r="E22781" s="36" t="s">
        <v>528</v>
      </c>
      <c r="F22781" s="36" t="s">
        <v>18</v>
      </c>
      <c r="G22781" s="37">
        <v>2124</v>
      </c>
      <c r="H22781" s="37">
        <v>2124</v>
      </c>
      <c r="I22781" s="4">
        <f>H22781/G22781</f>
        <v>1</v>
      </c>
      <c r="J22781" s="37"/>
      <c r="K22781" s="37"/>
      <c r="L22781" s="40"/>
    </row>
    <row r="22782" spans="1:12" ht="54" outlineLevel="2" x14ac:dyDescent="0.25">
      <c r="A22782" s="9" t="s">
        <v>6715</v>
      </c>
      <c r="B22782" s="10" t="s">
        <v>6531</v>
      </c>
      <c r="C22782" s="10" t="s">
        <v>445</v>
      </c>
      <c r="D22782" s="10" t="s">
        <v>527</v>
      </c>
      <c r="E22782" s="10" t="s">
        <v>528</v>
      </c>
      <c r="F22782" s="10" t="s">
        <v>19</v>
      </c>
      <c r="G22782" s="11">
        <v>476</v>
      </c>
      <c r="H22782" s="11">
        <v>0</v>
      </c>
      <c r="I22782" s="12">
        <f>H22782/G22782</f>
        <v>0</v>
      </c>
      <c r="J22782" s="11"/>
      <c r="K22782" s="11"/>
      <c r="L22782" s="13"/>
    </row>
    <row r="22783" spans="1:12" ht="27" outlineLevel="1" x14ac:dyDescent="0.25">
      <c r="A22783" s="22" t="s">
        <v>12029</v>
      </c>
      <c r="B22783" s="15"/>
      <c r="C22783" s="15"/>
      <c r="D22783" s="15"/>
      <c r="E22783" s="15"/>
      <c r="F22783" s="15" t="s">
        <v>12960</v>
      </c>
      <c r="G22783" s="16">
        <f>SUBTOTAL(9,G22780:G22782)</f>
        <v>76929757</v>
      </c>
      <c r="H22783" s="16">
        <f>SUBTOTAL(9,H22780:H22782)</f>
        <v>9184936.1199999992</v>
      </c>
      <c r="I22783" s="23"/>
      <c r="J22783" s="16">
        <f>SUBTOTAL(9,J22780:J22782)</f>
        <v>9209225.2800000012</v>
      </c>
      <c r="K22783" s="16">
        <f>SUBTOTAL(9,K22780:K22782)</f>
        <v>9182812.1199999992</v>
      </c>
      <c r="L22783" s="17"/>
    </row>
    <row r="22784" spans="1:12" s="3" customFormat="1" ht="54" outlineLevel="2" x14ac:dyDescent="0.25">
      <c r="A22784" s="35" t="s">
        <v>6716</v>
      </c>
      <c r="B22784" s="36" t="s">
        <v>6531</v>
      </c>
      <c r="C22784" s="36" t="s">
        <v>445</v>
      </c>
      <c r="D22784" s="36" t="s">
        <v>3989</v>
      </c>
      <c r="E22784" s="36" t="s">
        <v>3990</v>
      </c>
      <c r="F22784" s="36" t="s">
        <v>16</v>
      </c>
      <c r="G22784" s="37">
        <v>367287505</v>
      </c>
      <c r="H22784" s="37">
        <v>43843192.480000004</v>
      </c>
      <c r="I22784" s="38">
        <f>H22784/G22784</f>
        <v>0.11937022600319606</v>
      </c>
      <c r="J22784" s="37">
        <v>43974671.410000004</v>
      </c>
      <c r="K22784" s="37">
        <f>H22784</f>
        <v>43843192.480000004</v>
      </c>
      <c r="L22784" s="39">
        <f>K22784/J22784</f>
        <v>0.99701012137705025</v>
      </c>
    </row>
    <row r="22785" spans="1:12" ht="54" outlineLevel="2" x14ac:dyDescent="0.25">
      <c r="A22785" s="9" t="s">
        <v>6716</v>
      </c>
      <c r="B22785" s="10" t="s">
        <v>6531</v>
      </c>
      <c r="C22785" s="10" t="s">
        <v>445</v>
      </c>
      <c r="D22785" s="10" t="s">
        <v>3989</v>
      </c>
      <c r="E22785" s="10" t="s">
        <v>3990</v>
      </c>
      <c r="F22785" s="10" t="s">
        <v>18</v>
      </c>
      <c r="G22785" s="11">
        <v>13522</v>
      </c>
      <c r="H22785" s="11">
        <v>13522</v>
      </c>
      <c r="I22785" s="12">
        <f>H22785/G22785</f>
        <v>1</v>
      </c>
      <c r="J22785" s="11"/>
      <c r="K22785" s="11"/>
      <c r="L22785" s="13"/>
    </row>
    <row r="22786" spans="1:12" s="3" customFormat="1" ht="54" outlineLevel="2" x14ac:dyDescent="0.25">
      <c r="A22786" s="35" t="s">
        <v>6716</v>
      </c>
      <c r="B22786" s="36" t="s">
        <v>6531</v>
      </c>
      <c r="C22786" s="36" t="s">
        <v>445</v>
      </c>
      <c r="D22786" s="36" t="s">
        <v>3989</v>
      </c>
      <c r="E22786" s="36" t="s">
        <v>3990</v>
      </c>
      <c r="F22786" s="36" t="s">
        <v>19</v>
      </c>
      <c r="G22786" s="37">
        <v>2272</v>
      </c>
      <c r="H22786" s="37">
        <v>0</v>
      </c>
      <c r="I22786" s="4">
        <f>H22786/G22786</f>
        <v>0</v>
      </c>
      <c r="J22786" s="37"/>
      <c r="K22786" s="37"/>
      <c r="L22786" s="40"/>
    </row>
    <row r="22787" spans="1:12" ht="27" outlineLevel="1" x14ac:dyDescent="0.25">
      <c r="A22787" s="18" t="s">
        <v>12030</v>
      </c>
      <c r="B22787" s="19"/>
      <c r="C22787" s="19"/>
      <c r="D22787" s="19"/>
      <c r="E22787" s="19"/>
      <c r="F22787" s="15" t="s">
        <v>12960</v>
      </c>
      <c r="G22787" s="20">
        <f>SUBTOTAL(9,G22784:G22786)</f>
        <v>367303299</v>
      </c>
      <c r="H22787" s="16">
        <f>SUBTOTAL(9,H22784:H22786)</f>
        <v>43856714.480000004</v>
      </c>
      <c r="I22787" s="23"/>
      <c r="J22787" s="20">
        <f>SUBTOTAL(9,J22784:J22786)</f>
        <v>43974671.410000004</v>
      </c>
      <c r="K22787" s="20">
        <f>SUBTOTAL(9,K22784:K22786)</f>
        <v>43843192.480000004</v>
      </c>
      <c r="L22787" s="21"/>
    </row>
    <row r="22788" spans="1:12" ht="54" outlineLevel="2" x14ac:dyDescent="0.25">
      <c r="A22788" s="9" t="s">
        <v>6717</v>
      </c>
      <c r="B22788" s="10" t="s">
        <v>6531</v>
      </c>
      <c r="C22788" s="10" t="s">
        <v>445</v>
      </c>
      <c r="D22788" s="10" t="s">
        <v>530</v>
      </c>
      <c r="E22788" s="10" t="s">
        <v>531</v>
      </c>
      <c r="F22788" s="10" t="s">
        <v>18</v>
      </c>
      <c r="G22788" s="11">
        <v>1</v>
      </c>
      <c r="H22788" s="11">
        <v>1</v>
      </c>
      <c r="I22788" s="12">
        <f>H22788/G22788</f>
        <v>1</v>
      </c>
      <c r="J22788" s="11"/>
      <c r="K22788" s="11"/>
      <c r="L22788" s="13"/>
    </row>
    <row r="22789" spans="1:12" ht="27" outlineLevel="1" x14ac:dyDescent="0.25">
      <c r="A22789" s="22" t="s">
        <v>12031</v>
      </c>
      <c r="B22789" s="15"/>
      <c r="C22789" s="15"/>
      <c r="D22789" s="15"/>
      <c r="E22789" s="15"/>
      <c r="F22789" s="15" t="s">
        <v>12960</v>
      </c>
      <c r="G22789" s="16">
        <f>SUBTOTAL(9,G22788:G22788)</f>
        <v>1</v>
      </c>
      <c r="H22789" s="16">
        <f>SUBTOTAL(9,H22788:H22788)</f>
        <v>1</v>
      </c>
      <c r="I22789" s="23"/>
      <c r="J22789" s="16">
        <f>SUBTOTAL(9,J22788:J22788)</f>
        <v>0</v>
      </c>
      <c r="K22789" s="16">
        <f>SUBTOTAL(9,K22788:K22788)</f>
        <v>0</v>
      </c>
      <c r="L22789" s="17"/>
    </row>
    <row r="22790" spans="1:12" s="3" customFormat="1" ht="54" outlineLevel="2" x14ac:dyDescent="0.25">
      <c r="A22790" s="35" t="s">
        <v>6718</v>
      </c>
      <c r="B22790" s="36" t="s">
        <v>6531</v>
      </c>
      <c r="C22790" s="36" t="s">
        <v>445</v>
      </c>
      <c r="D22790" s="36" t="s">
        <v>533</v>
      </c>
      <c r="E22790" s="36" t="s">
        <v>534</v>
      </c>
      <c r="F22790" s="36" t="s">
        <v>16</v>
      </c>
      <c r="G22790" s="37">
        <v>211180593</v>
      </c>
      <c r="H22790" s="37">
        <v>25208675.119999997</v>
      </c>
      <c r="I22790" s="38">
        <f>H22790/G22790</f>
        <v>0.11937022603208618</v>
      </c>
      <c r="J22790" s="37">
        <v>25282921.100000001</v>
      </c>
      <c r="K22790" s="37">
        <f>H22790</f>
        <v>25208675.119999997</v>
      </c>
      <c r="L22790" s="39">
        <f>K22790/J22790</f>
        <v>0.99706339391297616</v>
      </c>
    </row>
    <row r="22791" spans="1:12" ht="54" outlineLevel="2" x14ac:dyDescent="0.25">
      <c r="A22791" s="9" t="s">
        <v>6718</v>
      </c>
      <c r="B22791" s="10" t="s">
        <v>6531</v>
      </c>
      <c r="C22791" s="10" t="s">
        <v>445</v>
      </c>
      <c r="D22791" s="10" t="s">
        <v>533</v>
      </c>
      <c r="E22791" s="10" t="s">
        <v>534</v>
      </c>
      <c r="F22791" s="10" t="s">
        <v>18</v>
      </c>
      <c r="G22791" s="11">
        <v>8485</v>
      </c>
      <c r="H22791" s="11">
        <v>8485</v>
      </c>
      <c r="I22791" s="12">
        <f>H22791/G22791</f>
        <v>1</v>
      </c>
      <c r="J22791" s="11"/>
      <c r="K22791" s="11"/>
      <c r="L22791" s="13"/>
    </row>
    <row r="22792" spans="1:12" s="3" customFormat="1" ht="54" outlineLevel="2" x14ac:dyDescent="0.25">
      <c r="A22792" s="35" t="s">
        <v>6718</v>
      </c>
      <c r="B22792" s="36" t="s">
        <v>6531</v>
      </c>
      <c r="C22792" s="36" t="s">
        <v>445</v>
      </c>
      <c r="D22792" s="36" t="s">
        <v>533</v>
      </c>
      <c r="E22792" s="36" t="s">
        <v>534</v>
      </c>
      <c r="F22792" s="36" t="s">
        <v>19</v>
      </c>
      <c r="G22792" s="37">
        <v>1306</v>
      </c>
      <c r="H22792" s="37">
        <v>0</v>
      </c>
      <c r="I22792" s="4">
        <f>H22792/G22792</f>
        <v>0</v>
      </c>
      <c r="J22792" s="37"/>
      <c r="K22792" s="37"/>
      <c r="L22792" s="40"/>
    </row>
    <row r="22793" spans="1:12" ht="27" outlineLevel="1" x14ac:dyDescent="0.25">
      <c r="A22793" s="18" t="s">
        <v>12032</v>
      </c>
      <c r="B22793" s="19"/>
      <c r="C22793" s="19"/>
      <c r="D22793" s="19"/>
      <c r="E22793" s="19"/>
      <c r="F22793" s="15" t="s">
        <v>12960</v>
      </c>
      <c r="G22793" s="20">
        <f>SUBTOTAL(9,G22790:G22792)</f>
        <v>211190384</v>
      </c>
      <c r="H22793" s="16">
        <f>SUBTOTAL(9,H22790:H22792)</f>
        <v>25217160.119999997</v>
      </c>
      <c r="I22793" s="23"/>
      <c r="J22793" s="20">
        <f>SUBTOTAL(9,J22790:J22792)</f>
        <v>25282921.100000001</v>
      </c>
      <c r="K22793" s="20">
        <f>SUBTOTAL(9,K22790:K22792)</f>
        <v>25208675.119999997</v>
      </c>
      <c r="L22793" s="21"/>
    </row>
    <row r="22794" spans="1:12" ht="54" outlineLevel="2" x14ac:dyDescent="0.25">
      <c r="A22794" s="9" t="s">
        <v>6719</v>
      </c>
      <c r="B22794" s="10" t="s">
        <v>6531</v>
      </c>
      <c r="C22794" s="10" t="s">
        <v>445</v>
      </c>
      <c r="D22794" s="10" t="s">
        <v>536</v>
      </c>
      <c r="E22794" s="10" t="s">
        <v>537</v>
      </c>
      <c r="F22794" s="10" t="s">
        <v>16</v>
      </c>
      <c r="G22794" s="11">
        <v>13033645</v>
      </c>
      <c r="H22794" s="6">
        <v>1555829.15</v>
      </c>
      <c r="I22794" s="7">
        <f>H22794/G22794</f>
        <v>0.11937022605725413</v>
      </c>
      <c r="J22794" s="6">
        <v>1560316.83</v>
      </c>
      <c r="K22794" s="6">
        <f>H22794</f>
        <v>1555829.15</v>
      </c>
      <c r="L22794" s="8">
        <f>K22794/J22794</f>
        <v>0.99712386618299809</v>
      </c>
    </row>
    <row r="22795" spans="1:12" s="3" customFormat="1" ht="54" outlineLevel="2" x14ac:dyDescent="0.25">
      <c r="A22795" s="35" t="s">
        <v>6719</v>
      </c>
      <c r="B22795" s="36" t="s">
        <v>6531</v>
      </c>
      <c r="C22795" s="36" t="s">
        <v>445</v>
      </c>
      <c r="D22795" s="36" t="s">
        <v>536</v>
      </c>
      <c r="E22795" s="36" t="s">
        <v>537</v>
      </c>
      <c r="F22795" s="36" t="s">
        <v>18</v>
      </c>
      <c r="G22795" s="37">
        <v>1933</v>
      </c>
      <c r="H22795" s="37">
        <v>1933</v>
      </c>
      <c r="I22795" s="4">
        <f>H22795/G22795</f>
        <v>1</v>
      </c>
      <c r="J22795" s="37"/>
      <c r="K22795" s="37"/>
      <c r="L22795" s="40"/>
    </row>
    <row r="22796" spans="1:12" ht="54" outlineLevel="2" x14ac:dyDescent="0.25">
      <c r="A22796" s="9" t="s">
        <v>6719</v>
      </c>
      <c r="B22796" s="10" t="s">
        <v>6531</v>
      </c>
      <c r="C22796" s="10" t="s">
        <v>445</v>
      </c>
      <c r="D22796" s="10" t="s">
        <v>536</v>
      </c>
      <c r="E22796" s="10" t="s">
        <v>537</v>
      </c>
      <c r="F22796" s="10" t="s">
        <v>19</v>
      </c>
      <c r="G22796" s="11">
        <v>81</v>
      </c>
      <c r="H22796" s="11">
        <v>0</v>
      </c>
      <c r="I22796" s="12">
        <f>H22796/G22796</f>
        <v>0</v>
      </c>
      <c r="J22796" s="11"/>
      <c r="K22796" s="11"/>
      <c r="L22796" s="13"/>
    </row>
    <row r="22797" spans="1:12" ht="27" outlineLevel="1" x14ac:dyDescent="0.25">
      <c r="A22797" s="22" t="s">
        <v>12033</v>
      </c>
      <c r="B22797" s="15"/>
      <c r="C22797" s="15"/>
      <c r="D22797" s="15"/>
      <c r="E22797" s="15"/>
      <c r="F22797" s="15" t="s">
        <v>12960</v>
      </c>
      <c r="G22797" s="16">
        <f>SUBTOTAL(9,G22794:G22796)</f>
        <v>13035659</v>
      </c>
      <c r="H22797" s="16">
        <f>SUBTOTAL(9,H22794:H22796)</f>
        <v>1557762.15</v>
      </c>
      <c r="I22797" s="23"/>
      <c r="J22797" s="16">
        <f>SUBTOTAL(9,J22794:J22796)</f>
        <v>1560316.83</v>
      </c>
      <c r="K22797" s="16">
        <f>SUBTOTAL(9,K22794:K22796)</f>
        <v>1555829.15</v>
      </c>
      <c r="L22797" s="17"/>
    </row>
    <row r="22798" spans="1:12" s="3" customFormat="1" ht="54" outlineLevel="2" x14ac:dyDescent="0.25">
      <c r="A22798" s="35" t="s">
        <v>6720</v>
      </c>
      <c r="B22798" s="36" t="s">
        <v>6531</v>
      </c>
      <c r="C22798" s="36" t="s">
        <v>445</v>
      </c>
      <c r="D22798" s="36" t="s">
        <v>539</v>
      </c>
      <c r="E22798" s="36" t="s">
        <v>540</v>
      </c>
      <c r="F22798" s="36" t="s">
        <v>16</v>
      </c>
      <c r="G22798" s="37">
        <v>162219070</v>
      </c>
      <c r="H22798" s="37">
        <v>19364127.050000001</v>
      </c>
      <c r="I22798" s="38">
        <f>H22798/G22798</f>
        <v>0.11937022601596718</v>
      </c>
      <c r="J22798" s="37">
        <v>19421527.890000001</v>
      </c>
      <c r="K22798" s="37">
        <f>H22798</f>
        <v>19364127.050000001</v>
      </c>
      <c r="L22798" s="39">
        <f>K22798/J22798</f>
        <v>0.99704447351798953</v>
      </c>
    </row>
    <row r="22799" spans="1:12" ht="54" outlineLevel="2" x14ac:dyDescent="0.25">
      <c r="A22799" s="9" t="s">
        <v>6720</v>
      </c>
      <c r="B22799" s="10" t="s">
        <v>6531</v>
      </c>
      <c r="C22799" s="10" t="s">
        <v>445</v>
      </c>
      <c r="D22799" s="10" t="s">
        <v>539</v>
      </c>
      <c r="E22799" s="10" t="s">
        <v>540</v>
      </c>
      <c r="F22799" s="10" t="s">
        <v>18</v>
      </c>
      <c r="G22799" s="11">
        <v>5293</v>
      </c>
      <c r="H22799" s="11">
        <v>5293</v>
      </c>
      <c r="I22799" s="12">
        <f>H22799/G22799</f>
        <v>1</v>
      </c>
      <c r="J22799" s="11"/>
      <c r="K22799" s="11"/>
      <c r="L22799" s="13"/>
    </row>
    <row r="22800" spans="1:12" s="3" customFormat="1" ht="54" outlineLevel="2" x14ac:dyDescent="0.25">
      <c r="A22800" s="35" t="s">
        <v>6720</v>
      </c>
      <c r="B22800" s="36" t="s">
        <v>6531</v>
      </c>
      <c r="C22800" s="36" t="s">
        <v>445</v>
      </c>
      <c r="D22800" s="36" t="s">
        <v>539</v>
      </c>
      <c r="E22800" s="36" t="s">
        <v>540</v>
      </c>
      <c r="F22800" s="36" t="s">
        <v>19</v>
      </c>
      <c r="G22800" s="37">
        <v>1003</v>
      </c>
      <c r="H22800" s="37">
        <v>0</v>
      </c>
      <c r="I22800" s="4">
        <f>H22800/G22800</f>
        <v>0</v>
      </c>
      <c r="J22800" s="37"/>
      <c r="K22800" s="37"/>
      <c r="L22800" s="40"/>
    </row>
    <row r="22801" spans="1:12" ht="27" outlineLevel="1" x14ac:dyDescent="0.25">
      <c r="A22801" s="18" t="s">
        <v>12034</v>
      </c>
      <c r="B22801" s="19"/>
      <c r="C22801" s="19"/>
      <c r="D22801" s="19"/>
      <c r="E22801" s="19"/>
      <c r="F22801" s="15" t="s">
        <v>12960</v>
      </c>
      <c r="G22801" s="20">
        <f>SUBTOTAL(9,G22798:G22800)</f>
        <v>162225366</v>
      </c>
      <c r="H22801" s="16">
        <f>SUBTOTAL(9,H22798:H22800)</f>
        <v>19369420.050000001</v>
      </c>
      <c r="I22801" s="23"/>
      <c r="J22801" s="20">
        <f>SUBTOTAL(9,J22798:J22800)</f>
        <v>19421527.890000001</v>
      </c>
      <c r="K22801" s="20">
        <f>SUBTOTAL(9,K22798:K22800)</f>
        <v>19364127.050000001</v>
      </c>
      <c r="L22801" s="21"/>
    </row>
    <row r="22802" spans="1:12" ht="54" outlineLevel="2" x14ac:dyDescent="0.25">
      <c r="A22802" s="9" t="s">
        <v>6721</v>
      </c>
      <c r="B22802" s="10" t="s">
        <v>6531</v>
      </c>
      <c r="C22802" s="10" t="s">
        <v>445</v>
      </c>
      <c r="D22802" s="10" t="s">
        <v>542</v>
      </c>
      <c r="E22802" s="10" t="s">
        <v>543</v>
      </c>
      <c r="F22802" s="10" t="s">
        <v>16</v>
      </c>
      <c r="G22802" s="11">
        <v>154612736</v>
      </c>
      <c r="H22802" s="6">
        <v>18456157.240000002</v>
      </c>
      <c r="I22802" s="7">
        <f>H22802/G22802</f>
        <v>0.1193702260077721</v>
      </c>
      <c r="J22802" s="6">
        <v>18511047.800000001</v>
      </c>
      <c r="K22802" s="6">
        <f>H22802</f>
        <v>18456157.240000002</v>
      </c>
      <c r="L22802" s="8">
        <f>K22802/J22802</f>
        <v>0.99703471350768169</v>
      </c>
    </row>
    <row r="22803" spans="1:12" s="3" customFormat="1" ht="54" outlineLevel="2" x14ac:dyDescent="0.25">
      <c r="A22803" s="35" t="s">
        <v>6721</v>
      </c>
      <c r="B22803" s="36" t="s">
        <v>6531</v>
      </c>
      <c r="C22803" s="36" t="s">
        <v>445</v>
      </c>
      <c r="D22803" s="36" t="s">
        <v>542</v>
      </c>
      <c r="E22803" s="36" t="s">
        <v>543</v>
      </c>
      <c r="F22803" s="36" t="s">
        <v>18</v>
      </c>
      <c r="G22803" s="37">
        <v>5493</v>
      </c>
      <c r="H22803" s="37">
        <v>5493</v>
      </c>
      <c r="I22803" s="4">
        <f>H22803/G22803</f>
        <v>1</v>
      </c>
      <c r="J22803" s="37"/>
      <c r="K22803" s="37"/>
      <c r="L22803" s="40"/>
    </row>
    <row r="22804" spans="1:12" ht="54" outlineLevel="2" x14ac:dyDescent="0.25">
      <c r="A22804" s="9" t="s">
        <v>6721</v>
      </c>
      <c r="B22804" s="10" t="s">
        <v>6531</v>
      </c>
      <c r="C22804" s="10" t="s">
        <v>445</v>
      </c>
      <c r="D22804" s="10" t="s">
        <v>542</v>
      </c>
      <c r="E22804" s="10" t="s">
        <v>543</v>
      </c>
      <c r="F22804" s="10" t="s">
        <v>19</v>
      </c>
      <c r="G22804" s="11">
        <v>956</v>
      </c>
      <c r="H22804" s="11">
        <v>0</v>
      </c>
      <c r="I22804" s="12">
        <f>H22804/G22804</f>
        <v>0</v>
      </c>
      <c r="J22804" s="11"/>
      <c r="K22804" s="11"/>
      <c r="L22804" s="13"/>
    </row>
    <row r="22805" spans="1:12" ht="27" outlineLevel="1" x14ac:dyDescent="0.25">
      <c r="A22805" s="22" t="s">
        <v>12035</v>
      </c>
      <c r="B22805" s="15"/>
      <c r="C22805" s="15"/>
      <c r="D22805" s="15"/>
      <c r="E22805" s="15"/>
      <c r="F22805" s="15" t="s">
        <v>12960</v>
      </c>
      <c r="G22805" s="16">
        <f>SUBTOTAL(9,G22802:G22804)</f>
        <v>154619185</v>
      </c>
      <c r="H22805" s="16">
        <f>SUBTOTAL(9,H22802:H22804)</f>
        <v>18461650.240000002</v>
      </c>
      <c r="I22805" s="23"/>
      <c r="J22805" s="16">
        <f>SUBTOTAL(9,J22802:J22804)</f>
        <v>18511047.800000001</v>
      </c>
      <c r="K22805" s="16">
        <f>SUBTOTAL(9,K22802:K22804)</f>
        <v>18456157.240000002</v>
      </c>
      <c r="L22805" s="17"/>
    </row>
    <row r="22806" spans="1:12" s="3" customFormat="1" ht="54" outlineLevel="2" x14ac:dyDescent="0.25">
      <c r="A22806" s="35" t="s">
        <v>6722</v>
      </c>
      <c r="B22806" s="36" t="s">
        <v>6531</v>
      </c>
      <c r="C22806" s="36" t="s">
        <v>445</v>
      </c>
      <c r="D22806" s="36" t="s">
        <v>545</v>
      </c>
      <c r="E22806" s="36" t="s">
        <v>546</v>
      </c>
      <c r="F22806" s="36" t="s">
        <v>16</v>
      </c>
      <c r="G22806" s="37">
        <v>31929238</v>
      </c>
      <c r="H22806" s="37">
        <v>3811400.3600000003</v>
      </c>
      <c r="I22806" s="38">
        <f>H22806/G22806</f>
        <v>0.11937022612315397</v>
      </c>
      <c r="J22806" s="37">
        <v>3822665.5</v>
      </c>
      <c r="K22806" s="37">
        <f>H22806</f>
        <v>3811400.3600000003</v>
      </c>
      <c r="L22806" s="39">
        <f>K22806/J22806</f>
        <v>0.99705306676715511</v>
      </c>
    </row>
    <row r="22807" spans="1:12" ht="54" outlineLevel="2" x14ac:dyDescent="0.25">
      <c r="A22807" s="9" t="s">
        <v>6722</v>
      </c>
      <c r="B22807" s="10" t="s">
        <v>6531</v>
      </c>
      <c r="C22807" s="10" t="s">
        <v>445</v>
      </c>
      <c r="D22807" s="10" t="s">
        <v>545</v>
      </c>
      <c r="E22807" s="10" t="s">
        <v>546</v>
      </c>
      <c r="F22807" s="10" t="s">
        <v>18</v>
      </c>
      <c r="G22807" s="11">
        <v>608</v>
      </c>
      <c r="H22807" s="11">
        <v>608</v>
      </c>
      <c r="I22807" s="12">
        <f>H22807/G22807</f>
        <v>1</v>
      </c>
      <c r="J22807" s="11"/>
      <c r="K22807" s="11"/>
      <c r="L22807" s="13"/>
    </row>
    <row r="22808" spans="1:12" s="3" customFormat="1" ht="54" outlineLevel="2" x14ac:dyDescent="0.25">
      <c r="A22808" s="35" t="s">
        <v>6722</v>
      </c>
      <c r="B22808" s="36" t="s">
        <v>6531</v>
      </c>
      <c r="C22808" s="36" t="s">
        <v>445</v>
      </c>
      <c r="D22808" s="36" t="s">
        <v>545</v>
      </c>
      <c r="E22808" s="36" t="s">
        <v>546</v>
      </c>
      <c r="F22808" s="36" t="s">
        <v>19</v>
      </c>
      <c r="G22808" s="37">
        <v>197</v>
      </c>
      <c r="H22808" s="37">
        <v>0</v>
      </c>
      <c r="I22808" s="4">
        <f>H22808/G22808</f>
        <v>0</v>
      </c>
      <c r="J22808" s="37"/>
      <c r="K22808" s="37"/>
      <c r="L22808" s="40"/>
    </row>
    <row r="22809" spans="1:12" ht="27" outlineLevel="1" x14ac:dyDescent="0.25">
      <c r="A22809" s="18" t="s">
        <v>12036</v>
      </c>
      <c r="B22809" s="19"/>
      <c r="C22809" s="19"/>
      <c r="D22809" s="19"/>
      <c r="E22809" s="19"/>
      <c r="F22809" s="15" t="s">
        <v>12960</v>
      </c>
      <c r="G22809" s="20">
        <f>SUBTOTAL(9,G22806:G22808)</f>
        <v>31930043</v>
      </c>
      <c r="H22809" s="16">
        <f>SUBTOTAL(9,H22806:H22808)</f>
        <v>3812008.3600000003</v>
      </c>
      <c r="I22809" s="23"/>
      <c r="J22809" s="20">
        <f>SUBTOTAL(9,J22806:J22808)</f>
        <v>3822665.5</v>
      </c>
      <c r="K22809" s="20">
        <f>SUBTOTAL(9,K22806:K22808)</f>
        <v>3811400.3600000003</v>
      </c>
      <c r="L22809" s="21"/>
    </row>
    <row r="22810" spans="1:12" ht="54" outlineLevel="2" x14ac:dyDescent="0.25">
      <c r="A22810" s="9" t="s">
        <v>6723</v>
      </c>
      <c r="B22810" s="10" t="s">
        <v>6531</v>
      </c>
      <c r="C22810" s="10" t="s">
        <v>445</v>
      </c>
      <c r="D22810" s="10" t="s">
        <v>548</v>
      </c>
      <c r="E22810" s="10" t="s">
        <v>549</v>
      </c>
      <c r="F22810" s="10" t="s">
        <v>16</v>
      </c>
      <c r="G22810" s="11">
        <v>75136079</v>
      </c>
      <c r="H22810" s="6">
        <v>8969010.7300000004</v>
      </c>
      <c r="I22810" s="7">
        <f>H22810/G22810</f>
        <v>0.11937022598690571</v>
      </c>
      <c r="J22810" s="6">
        <v>8995724.8499999996</v>
      </c>
      <c r="K22810" s="6">
        <f>H22810</f>
        <v>8969010.7300000004</v>
      </c>
      <c r="L22810" s="8">
        <f>K22810/J22810</f>
        <v>0.99703035381301164</v>
      </c>
    </row>
    <row r="22811" spans="1:12" s="3" customFormat="1" ht="54" outlineLevel="2" x14ac:dyDescent="0.25">
      <c r="A22811" s="35" t="s">
        <v>6723</v>
      </c>
      <c r="B22811" s="36" t="s">
        <v>6531</v>
      </c>
      <c r="C22811" s="36" t="s">
        <v>445</v>
      </c>
      <c r="D22811" s="36" t="s">
        <v>548</v>
      </c>
      <c r="E22811" s="36" t="s">
        <v>549</v>
      </c>
      <c r="F22811" s="36" t="s">
        <v>18</v>
      </c>
      <c r="G22811" s="37">
        <v>1060</v>
      </c>
      <c r="H22811" s="37">
        <v>1060</v>
      </c>
      <c r="I22811" s="4">
        <f>H22811/G22811</f>
        <v>1</v>
      </c>
      <c r="J22811" s="37"/>
      <c r="K22811" s="37"/>
      <c r="L22811" s="40"/>
    </row>
    <row r="22812" spans="1:12" ht="54" outlineLevel="2" x14ac:dyDescent="0.25">
      <c r="A22812" s="9" t="s">
        <v>6723</v>
      </c>
      <c r="B22812" s="10" t="s">
        <v>6531</v>
      </c>
      <c r="C22812" s="10" t="s">
        <v>445</v>
      </c>
      <c r="D22812" s="10" t="s">
        <v>548</v>
      </c>
      <c r="E22812" s="10" t="s">
        <v>549</v>
      </c>
      <c r="F22812" s="10" t="s">
        <v>19</v>
      </c>
      <c r="G22812" s="11">
        <v>465</v>
      </c>
      <c r="H22812" s="11">
        <v>0</v>
      </c>
      <c r="I22812" s="12">
        <f>H22812/G22812</f>
        <v>0</v>
      </c>
      <c r="J22812" s="11"/>
      <c r="K22812" s="11"/>
      <c r="L22812" s="13"/>
    </row>
    <row r="22813" spans="1:12" ht="27" outlineLevel="1" x14ac:dyDescent="0.25">
      <c r="A22813" s="22" t="s">
        <v>12037</v>
      </c>
      <c r="B22813" s="15"/>
      <c r="C22813" s="15"/>
      <c r="D22813" s="15"/>
      <c r="E22813" s="15"/>
      <c r="F22813" s="15" t="s">
        <v>12960</v>
      </c>
      <c r="G22813" s="16">
        <f>SUBTOTAL(9,G22810:G22812)</f>
        <v>75137604</v>
      </c>
      <c r="H22813" s="16">
        <f>SUBTOTAL(9,H22810:H22812)</f>
        <v>8970070.7300000004</v>
      </c>
      <c r="I22813" s="23"/>
      <c r="J22813" s="16">
        <f>SUBTOTAL(9,J22810:J22812)</f>
        <v>8995724.8499999996</v>
      </c>
      <c r="K22813" s="16">
        <f>SUBTOTAL(9,K22810:K22812)</f>
        <v>8969010.7300000004</v>
      </c>
      <c r="L22813" s="17"/>
    </row>
    <row r="22814" spans="1:12" s="3" customFormat="1" ht="54" outlineLevel="2" x14ac:dyDescent="0.25">
      <c r="A22814" s="35" t="s">
        <v>6724</v>
      </c>
      <c r="B22814" s="36" t="s">
        <v>6531</v>
      </c>
      <c r="C22814" s="36" t="s">
        <v>445</v>
      </c>
      <c r="D22814" s="36" t="s">
        <v>551</v>
      </c>
      <c r="E22814" s="36" t="s">
        <v>552</v>
      </c>
      <c r="F22814" s="36" t="s">
        <v>16</v>
      </c>
      <c r="G22814" s="37">
        <v>44557128</v>
      </c>
      <c r="H22814" s="37">
        <v>5318794.4399999995</v>
      </c>
      <c r="I22814" s="38">
        <f>H22814/G22814</f>
        <v>0.11937022601636263</v>
      </c>
      <c r="J22814" s="37">
        <v>5334458.6899999995</v>
      </c>
      <c r="K22814" s="37">
        <f>H22814</f>
        <v>5318794.4399999995</v>
      </c>
      <c r="L22814" s="39">
        <f>K22814/J22814</f>
        <v>0.99706357272400215</v>
      </c>
    </row>
    <row r="22815" spans="1:12" ht="54" outlineLevel="2" x14ac:dyDescent="0.25">
      <c r="A22815" s="9" t="s">
        <v>6724</v>
      </c>
      <c r="B22815" s="10" t="s">
        <v>6531</v>
      </c>
      <c r="C22815" s="10" t="s">
        <v>445</v>
      </c>
      <c r="D22815" s="10" t="s">
        <v>551</v>
      </c>
      <c r="E22815" s="10" t="s">
        <v>552</v>
      </c>
      <c r="F22815" s="10" t="s">
        <v>18</v>
      </c>
      <c r="G22815" s="11">
        <v>2788</v>
      </c>
      <c r="H22815" s="11">
        <v>2788</v>
      </c>
      <c r="I22815" s="12">
        <f>H22815/G22815</f>
        <v>1</v>
      </c>
      <c r="J22815" s="11"/>
      <c r="K22815" s="11"/>
      <c r="L22815" s="13"/>
    </row>
    <row r="22816" spans="1:12" s="3" customFormat="1" ht="54" outlineLevel="2" x14ac:dyDescent="0.25">
      <c r="A22816" s="35" t="s">
        <v>6724</v>
      </c>
      <c r="B22816" s="36" t="s">
        <v>6531</v>
      </c>
      <c r="C22816" s="36" t="s">
        <v>445</v>
      </c>
      <c r="D22816" s="36" t="s">
        <v>551</v>
      </c>
      <c r="E22816" s="36" t="s">
        <v>552</v>
      </c>
      <c r="F22816" s="36" t="s">
        <v>19</v>
      </c>
      <c r="G22816" s="37">
        <v>276</v>
      </c>
      <c r="H22816" s="37">
        <v>0</v>
      </c>
      <c r="I22816" s="4">
        <f>H22816/G22816</f>
        <v>0</v>
      </c>
      <c r="J22816" s="37"/>
      <c r="K22816" s="37"/>
      <c r="L22816" s="40"/>
    </row>
    <row r="22817" spans="1:12" ht="27" outlineLevel="1" x14ac:dyDescent="0.25">
      <c r="A22817" s="18" t="s">
        <v>12038</v>
      </c>
      <c r="B22817" s="19"/>
      <c r="C22817" s="19"/>
      <c r="D22817" s="19"/>
      <c r="E22817" s="19"/>
      <c r="F22817" s="15" t="s">
        <v>12960</v>
      </c>
      <c r="G22817" s="20">
        <f>SUBTOTAL(9,G22814:G22816)</f>
        <v>44560192</v>
      </c>
      <c r="H22817" s="16">
        <f>SUBTOTAL(9,H22814:H22816)</f>
        <v>5321582.4399999995</v>
      </c>
      <c r="I22817" s="23"/>
      <c r="J22817" s="20">
        <f>SUBTOTAL(9,J22814:J22816)</f>
        <v>5334458.6899999995</v>
      </c>
      <c r="K22817" s="20">
        <f>SUBTOTAL(9,K22814:K22816)</f>
        <v>5318794.4399999995</v>
      </c>
      <c r="L22817" s="21"/>
    </row>
    <row r="22818" spans="1:12" ht="54" outlineLevel="2" x14ac:dyDescent="0.25">
      <c r="A22818" s="9" t="s">
        <v>6725</v>
      </c>
      <c r="B22818" s="10" t="s">
        <v>6531</v>
      </c>
      <c r="C22818" s="10" t="s">
        <v>445</v>
      </c>
      <c r="D22818" s="10" t="s">
        <v>554</v>
      </c>
      <c r="E22818" s="10" t="s">
        <v>555</v>
      </c>
      <c r="F22818" s="10" t="s">
        <v>16</v>
      </c>
      <c r="G22818" s="11">
        <v>106991444</v>
      </c>
      <c r="H22818" s="6">
        <v>12771592.859999999</v>
      </c>
      <c r="I22818" s="7">
        <f>H22818/G22818</f>
        <v>0.11937022609022829</v>
      </c>
      <c r="J22818" s="6">
        <v>12810107.1</v>
      </c>
      <c r="K22818" s="6">
        <f>H22818</f>
        <v>12771592.859999999</v>
      </c>
      <c r="L22818" s="8">
        <f>K22818/J22818</f>
        <v>0.99699344902432552</v>
      </c>
    </row>
    <row r="22819" spans="1:12" s="3" customFormat="1" ht="54" outlineLevel="2" x14ac:dyDescent="0.25">
      <c r="A22819" s="35" t="s">
        <v>6725</v>
      </c>
      <c r="B22819" s="36" t="s">
        <v>6531</v>
      </c>
      <c r="C22819" s="36" t="s">
        <v>445</v>
      </c>
      <c r="D22819" s="36" t="s">
        <v>554</v>
      </c>
      <c r="E22819" s="36" t="s">
        <v>555</v>
      </c>
      <c r="F22819" s="36" t="s">
        <v>18</v>
      </c>
      <c r="G22819" s="37">
        <v>3061</v>
      </c>
      <c r="H22819" s="37">
        <v>3061</v>
      </c>
      <c r="I22819" s="4">
        <f>H22819/G22819</f>
        <v>1</v>
      </c>
      <c r="J22819" s="37"/>
      <c r="K22819" s="37"/>
      <c r="L22819" s="40"/>
    </row>
    <row r="22820" spans="1:12" ht="54" outlineLevel="2" x14ac:dyDescent="0.25">
      <c r="A22820" s="9" t="s">
        <v>6725</v>
      </c>
      <c r="B22820" s="10" t="s">
        <v>6531</v>
      </c>
      <c r="C22820" s="10" t="s">
        <v>445</v>
      </c>
      <c r="D22820" s="10" t="s">
        <v>554</v>
      </c>
      <c r="E22820" s="10" t="s">
        <v>555</v>
      </c>
      <c r="F22820" s="10" t="s">
        <v>19</v>
      </c>
      <c r="G22820" s="11">
        <v>662</v>
      </c>
      <c r="H22820" s="11">
        <v>0</v>
      </c>
      <c r="I22820" s="12">
        <f>H22820/G22820</f>
        <v>0</v>
      </c>
      <c r="J22820" s="11"/>
      <c r="K22820" s="11"/>
      <c r="L22820" s="13"/>
    </row>
    <row r="22821" spans="1:12" ht="27" outlineLevel="1" x14ac:dyDescent="0.25">
      <c r="A22821" s="22" t="s">
        <v>12039</v>
      </c>
      <c r="B22821" s="15"/>
      <c r="C22821" s="15"/>
      <c r="D22821" s="15"/>
      <c r="E22821" s="15"/>
      <c r="F22821" s="15" t="s">
        <v>12960</v>
      </c>
      <c r="G22821" s="16">
        <f>SUBTOTAL(9,G22818:G22820)</f>
        <v>106995167</v>
      </c>
      <c r="H22821" s="16">
        <f>SUBTOTAL(9,H22818:H22820)</f>
        <v>12774653.859999999</v>
      </c>
      <c r="I22821" s="23"/>
      <c r="J22821" s="16">
        <f>SUBTOTAL(9,J22818:J22820)</f>
        <v>12810107.1</v>
      </c>
      <c r="K22821" s="16">
        <f>SUBTOTAL(9,K22818:K22820)</f>
        <v>12771592.859999999</v>
      </c>
      <c r="L22821" s="17"/>
    </row>
    <row r="22822" spans="1:12" s="3" customFormat="1" ht="54" outlineLevel="2" x14ac:dyDescent="0.25">
      <c r="A22822" s="35" t="s">
        <v>6726</v>
      </c>
      <c r="B22822" s="36" t="s">
        <v>6531</v>
      </c>
      <c r="C22822" s="36" t="s">
        <v>445</v>
      </c>
      <c r="D22822" s="36" t="s">
        <v>557</v>
      </c>
      <c r="E22822" s="36" t="s">
        <v>558</v>
      </c>
      <c r="F22822" s="36" t="s">
        <v>16</v>
      </c>
      <c r="G22822" s="37">
        <v>109012029</v>
      </c>
      <c r="H22822" s="37">
        <v>13012790.540000001</v>
      </c>
      <c r="I22822" s="38">
        <f>H22822/G22822</f>
        <v>0.11937022601423189</v>
      </c>
      <c r="J22822" s="37">
        <v>13052357.73</v>
      </c>
      <c r="K22822" s="37">
        <f>H22822</f>
        <v>13012790.540000001</v>
      </c>
      <c r="L22822" s="39">
        <f>K22822/J22822</f>
        <v>0.99696857910130232</v>
      </c>
    </row>
    <row r="22823" spans="1:12" ht="54" outlineLevel="2" x14ac:dyDescent="0.25">
      <c r="A22823" s="9" t="s">
        <v>6726</v>
      </c>
      <c r="B22823" s="10" t="s">
        <v>6531</v>
      </c>
      <c r="C22823" s="10" t="s">
        <v>445</v>
      </c>
      <c r="D22823" s="10" t="s">
        <v>557</v>
      </c>
      <c r="E22823" s="10" t="s">
        <v>558</v>
      </c>
      <c r="F22823" s="10" t="s">
        <v>18</v>
      </c>
      <c r="G22823" s="11">
        <v>5556</v>
      </c>
      <c r="H22823" s="11">
        <v>5556</v>
      </c>
      <c r="I22823" s="12">
        <f>H22823/G22823</f>
        <v>1</v>
      </c>
      <c r="J22823" s="11"/>
      <c r="K22823" s="11"/>
      <c r="L22823" s="13"/>
    </row>
    <row r="22824" spans="1:12" s="3" customFormat="1" ht="54" outlineLevel="2" x14ac:dyDescent="0.25">
      <c r="A22824" s="35" t="s">
        <v>6726</v>
      </c>
      <c r="B22824" s="36" t="s">
        <v>6531</v>
      </c>
      <c r="C22824" s="36" t="s">
        <v>445</v>
      </c>
      <c r="D22824" s="36" t="s">
        <v>557</v>
      </c>
      <c r="E22824" s="36" t="s">
        <v>558</v>
      </c>
      <c r="F22824" s="36" t="s">
        <v>19</v>
      </c>
      <c r="G22824" s="37">
        <v>674</v>
      </c>
      <c r="H22824" s="37">
        <v>0</v>
      </c>
      <c r="I22824" s="4">
        <f>H22824/G22824</f>
        <v>0</v>
      </c>
      <c r="J22824" s="37"/>
      <c r="K22824" s="37"/>
      <c r="L22824" s="40"/>
    </row>
    <row r="22825" spans="1:12" ht="27" outlineLevel="1" x14ac:dyDescent="0.25">
      <c r="A22825" s="18" t="s">
        <v>12040</v>
      </c>
      <c r="B22825" s="19"/>
      <c r="C22825" s="19"/>
      <c r="D22825" s="19"/>
      <c r="E22825" s="19"/>
      <c r="F22825" s="15" t="s">
        <v>12960</v>
      </c>
      <c r="G22825" s="20">
        <f>SUBTOTAL(9,G22822:G22824)</f>
        <v>109018259</v>
      </c>
      <c r="H22825" s="16">
        <f>SUBTOTAL(9,H22822:H22824)</f>
        <v>13018346.540000001</v>
      </c>
      <c r="I22825" s="23"/>
      <c r="J22825" s="20">
        <f>SUBTOTAL(9,J22822:J22824)</f>
        <v>13052357.73</v>
      </c>
      <c r="K22825" s="20">
        <f>SUBTOTAL(9,K22822:K22824)</f>
        <v>13012790.540000001</v>
      </c>
      <c r="L22825" s="21"/>
    </row>
    <row r="22826" spans="1:12" ht="54" outlineLevel="2" x14ac:dyDescent="0.25">
      <c r="A22826" s="9" t="s">
        <v>6727</v>
      </c>
      <c r="B22826" s="10" t="s">
        <v>6531</v>
      </c>
      <c r="C22826" s="10" t="s">
        <v>445</v>
      </c>
      <c r="D22826" s="10" t="s">
        <v>560</v>
      </c>
      <c r="E22826" s="10" t="s">
        <v>561</v>
      </c>
      <c r="F22826" s="10" t="s">
        <v>16</v>
      </c>
      <c r="G22826" s="11">
        <v>97413912</v>
      </c>
      <c r="H22826" s="6">
        <v>11628320.689999999</v>
      </c>
      <c r="I22826" s="7">
        <f>H22826/G22826</f>
        <v>0.11937022598989762</v>
      </c>
      <c r="J22826" s="6">
        <v>11662788.940000001</v>
      </c>
      <c r="K22826" s="6">
        <f>H22826</f>
        <v>11628320.689999999</v>
      </c>
      <c r="L22826" s="8">
        <f>K22826/J22826</f>
        <v>0.99704459626446762</v>
      </c>
    </row>
    <row r="22827" spans="1:12" s="3" customFormat="1" ht="54" outlineLevel="2" x14ac:dyDescent="0.25">
      <c r="A22827" s="35" t="s">
        <v>6727</v>
      </c>
      <c r="B22827" s="36" t="s">
        <v>6531</v>
      </c>
      <c r="C22827" s="36" t="s">
        <v>445</v>
      </c>
      <c r="D22827" s="36" t="s">
        <v>560</v>
      </c>
      <c r="E22827" s="36" t="s">
        <v>561</v>
      </c>
      <c r="F22827" s="36" t="s">
        <v>18</v>
      </c>
      <c r="G22827" s="37">
        <v>4517</v>
      </c>
      <c r="H22827" s="37">
        <v>4517</v>
      </c>
      <c r="I22827" s="4">
        <f>H22827/G22827</f>
        <v>1</v>
      </c>
      <c r="J22827" s="37"/>
      <c r="K22827" s="37"/>
      <c r="L22827" s="40"/>
    </row>
    <row r="22828" spans="1:12" ht="54" outlineLevel="2" x14ac:dyDescent="0.25">
      <c r="A22828" s="9" t="s">
        <v>6727</v>
      </c>
      <c r="B22828" s="10" t="s">
        <v>6531</v>
      </c>
      <c r="C22828" s="10" t="s">
        <v>445</v>
      </c>
      <c r="D22828" s="10" t="s">
        <v>560</v>
      </c>
      <c r="E22828" s="10" t="s">
        <v>561</v>
      </c>
      <c r="F22828" s="10" t="s">
        <v>19</v>
      </c>
      <c r="G22828" s="11">
        <v>602</v>
      </c>
      <c r="H22828" s="11">
        <v>0</v>
      </c>
      <c r="I22828" s="12">
        <f>H22828/G22828</f>
        <v>0</v>
      </c>
      <c r="J22828" s="11"/>
      <c r="K22828" s="11"/>
      <c r="L22828" s="13"/>
    </row>
    <row r="22829" spans="1:12" ht="27" outlineLevel="1" x14ac:dyDescent="0.25">
      <c r="A22829" s="22" t="s">
        <v>12041</v>
      </c>
      <c r="B22829" s="15"/>
      <c r="C22829" s="15"/>
      <c r="D22829" s="15"/>
      <c r="E22829" s="15"/>
      <c r="F22829" s="15" t="s">
        <v>12960</v>
      </c>
      <c r="G22829" s="16">
        <f>SUBTOTAL(9,G22826:G22828)</f>
        <v>97419031</v>
      </c>
      <c r="H22829" s="16">
        <f>SUBTOTAL(9,H22826:H22828)</f>
        <v>11632837.689999999</v>
      </c>
      <c r="I22829" s="23"/>
      <c r="J22829" s="16">
        <f>SUBTOTAL(9,J22826:J22828)</f>
        <v>11662788.940000001</v>
      </c>
      <c r="K22829" s="16">
        <f>SUBTOTAL(9,K22826:K22828)</f>
        <v>11628320.689999999</v>
      </c>
      <c r="L22829" s="17"/>
    </row>
    <row r="22830" spans="1:12" s="3" customFormat="1" ht="54" outlineLevel="2" x14ac:dyDescent="0.25">
      <c r="A22830" s="35" t="s">
        <v>6728</v>
      </c>
      <c r="B22830" s="36" t="s">
        <v>6531</v>
      </c>
      <c r="C22830" s="36" t="s">
        <v>445</v>
      </c>
      <c r="D22830" s="36" t="s">
        <v>563</v>
      </c>
      <c r="E22830" s="36" t="s">
        <v>564</v>
      </c>
      <c r="F22830" s="36" t="s">
        <v>16</v>
      </c>
      <c r="G22830" s="37">
        <v>304205323</v>
      </c>
      <c r="H22830" s="37">
        <v>36313058.159999996</v>
      </c>
      <c r="I22830" s="38">
        <f>H22830/G22830</f>
        <v>0.11937022601014774</v>
      </c>
      <c r="J22830" s="37">
        <v>36420989.590000004</v>
      </c>
      <c r="K22830" s="37">
        <f>H22830</f>
        <v>36313058.159999996</v>
      </c>
      <c r="L22830" s="39">
        <f>K22830/J22830</f>
        <v>0.99703655965378712</v>
      </c>
    </row>
    <row r="22831" spans="1:12" ht="54" outlineLevel="2" x14ac:dyDescent="0.25">
      <c r="A22831" s="9" t="s">
        <v>6728</v>
      </c>
      <c r="B22831" s="10" t="s">
        <v>6531</v>
      </c>
      <c r="C22831" s="10" t="s">
        <v>445</v>
      </c>
      <c r="D22831" s="10" t="s">
        <v>563</v>
      </c>
      <c r="E22831" s="10" t="s">
        <v>564</v>
      </c>
      <c r="F22831" s="10" t="s">
        <v>18</v>
      </c>
      <c r="G22831" s="11">
        <v>7722</v>
      </c>
      <c r="H22831" s="11">
        <v>7722</v>
      </c>
      <c r="I22831" s="12">
        <f>H22831/G22831</f>
        <v>1</v>
      </c>
      <c r="J22831" s="11"/>
      <c r="K22831" s="11"/>
      <c r="L22831" s="13"/>
    </row>
    <row r="22832" spans="1:12" s="3" customFormat="1" ht="54" outlineLevel="2" x14ac:dyDescent="0.25">
      <c r="A22832" s="35" t="s">
        <v>6728</v>
      </c>
      <c r="B22832" s="36" t="s">
        <v>6531</v>
      </c>
      <c r="C22832" s="36" t="s">
        <v>445</v>
      </c>
      <c r="D22832" s="36" t="s">
        <v>563</v>
      </c>
      <c r="E22832" s="36" t="s">
        <v>564</v>
      </c>
      <c r="F22832" s="36" t="s">
        <v>19</v>
      </c>
      <c r="G22832" s="37">
        <v>1881</v>
      </c>
      <c r="H22832" s="37">
        <v>0</v>
      </c>
      <c r="I22832" s="4">
        <f>H22832/G22832</f>
        <v>0</v>
      </c>
      <c r="J22832" s="37"/>
      <c r="K22832" s="37"/>
      <c r="L22832" s="40"/>
    </row>
    <row r="22833" spans="1:12" ht="27" outlineLevel="1" x14ac:dyDescent="0.25">
      <c r="A22833" s="18" t="s">
        <v>12042</v>
      </c>
      <c r="B22833" s="19"/>
      <c r="C22833" s="19"/>
      <c r="D22833" s="19"/>
      <c r="E22833" s="19"/>
      <c r="F22833" s="15" t="s">
        <v>12960</v>
      </c>
      <c r="G22833" s="20">
        <f>SUBTOTAL(9,G22830:G22832)</f>
        <v>304214926</v>
      </c>
      <c r="H22833" s="16">
        <f>SUBTOTAL(9,H22830:H22832)</f>
        <v>36320780.159999996</v>
      </c>
      <c r="I22833" s="23"/>
      <c r="J22833" s="20">
        <f>SUBTOTAL(9,J22830:J22832)</f>
        <v>36420989.590000004</v>
      </c>
      <c r="K22833" s="20">
        <f>SUBTOTAL(9,K22830:K22832)</f>
        <v>36313058.159999996</v>
      </c>
      <c r="L22833" s="21"/>
    </row>
    <row r="22834" spans="1:12" ht="54" outlineLevel="2" x14ac:dyDescent="0.25">
      <c r="A22834" s="9" t="s">
        <v>6729</v>
      </c>
      <c r="B22834" s="10" t="s">
        <v>6531</v>
      </c>
      <c r="C22834" s="10" t="s">
        <v>445</v>
      </c>
      <c r="D22834" s="10" t="s">
        <v>566</v>
      </c>
      <c r="E22834" s="10" t="s">
        <v>567</v>
      </c>
      <c r="F22834" s="10" t="s">
        <v>16</v>
      </c>
      <c r="G22834" s="11">
        <v>128379007</v>
      </c>
      <c r="H22834" s="6">
        <v>15324631.08</v>
      </c>
      <c r="I22834" s="7">
        <f>H22834/G22834</f>
        <v>0.11937022600587649</v>
      </c>
      <c r="J22834" s="6">
        <v>15370781.489999998</v>
      </c>
      <c r="K22834" s="6">
        <f>H22834</f>
        <v>15324631.08</v>
      </c>
      <c r="L22834" s="8">
        <f>K22834/J22834</f>
        <v>0.99699752351368587</v>
      </c>
    </row>
    <row r="22835" spans="1:12" s="3" customFormat="1" ht="54" outlineLevel="2" x14ac:dyDescent="0.25">
      <c r="A22835" s="35" t="s">
        <v>6729</v>
      </c>
      <c r="B22835" s="36" t="s">
        <v>6531</v>
      </c>
      <c r="C22835" s="36" t="s">
        <v>445</v>
      </c>
      <c r="D22835" s="36" t="s">
        <v>566</v>
      </c>
      <c r="E22835" s="36" t="s">
        <v>567</v>
      </c>
      <c r="F22835" s="36" t="s">
        <v>18</v>
      </c>
      <c r="G22835" s="37">
        <v>4855</v>
      </c>
      <c r="H22835" s="37">
        <v>4855</v>
      </c>
      <c r="I22835" s="4">
        <f>H22835/G22835</f>
        <v>1</v>
      </c>
      <c r="J22835" s="37"/>
      <c r="K22835" s="37"/>
      <c r="L22835" s="40"/>
    </row>
    <row r="22836" spans="1:12" ht="54" outlineLevel="2" x14ac:dyDescent="0.25">
      <c r="A22836" s="9" t="s">
        <v>6729</v>
      </c>
      <c r="B22836" s="10" t="s">
        <v>6531</v>
      </c>
      <c r="C22836" s="10" t="s">
        <v>445</v>
      </c>
      <c r="D22836" s="10" t="s">
        <v>566</v>
      </c>
      <c r="E22836" s="10" t="s">
        <v>567</v>
      </c>
      <c r="F22836" s="10" t="s">
        <v>19</v>
      </c>
      <c r="G22836" s="11">
        <v>794</v>
      </c>
      <c r="H22836" s="11">
        <v>0</v>
      </c>
      <c r="I22836" s="12">
        <f>H22836/G22836</f>
        <v>0</v>
      </c>
      <c r="J22836" s="11"/>
      <c r="K22836" s="11"/>
      <c r="L22836" s="13"/>
    </row>
    <row r="22837" spans="1:12" ht="27" outlineLevel="1" x14ac:dyDescent="0.25">
      <c r="A22837" s="22" t="s">
        <v>12043</v>
      </c>
      <c r="B22837" s="15"/>
      <c r="C22837" s="15"/>
      <c r="D22837" s="15"/>
      <c r="E22837" s="15"/>
      <c r="F22837" s="15" t="s">
        <v>12960</v>
      </c>
      <c r="G22837" s="16">
        <f>SUBTOTAL(9,G22834:G22836)</f>
        <v>128384656</v>
      </c>
      <c r="H22837" s="16">
        <f>SUBTOTAL(9,H22834:H22836)</f>
        <v>15329486.08</v>
      </c>
      <c r="I22837" s="23"/>
      <c r="J22837" s="16">
        <f>SUBTOTAL(9,J22834:J22836)</f>
        <v>15370781.489999998</v>
      </c>
      <c r="K22837" s="16">
        <f>SUBTOTAL(9,K22834:K22836)</f>
        <v>15324631.08</v>
      </c>
      <c r="L22837" s="17"/>
    </row>
    <row r="22838" spans="1:12" s="3" customFormat="1" ht="54" outlineLevel="2" x14ac:dyDescent="0.25">
      <c r="A22838" s="35" t="s">
        <v>6730</v>
      </c>
      <c r="B22838" s="36" t="s">
        <v>6531</v>
      </c>
      <c r="C22838" s="36" t="s">
        <v>445</v>
      </c>
      <c r="D22838" s="36" t="s">
        <v>569</v>
      </c>
      <c r="E22838" s="36" t="s">
        <v>570</v>
      </c>
      <c r="F22838" s="36" t="s">
        <v>16</v>
      </c>
      <c r="G22838" s="37">
        <v>208177334</v>
      </c>
      <c r="H22838" s="37">
        <v>24850175.399999999</v>
      </c>
      <c r="I22838" s="38">
        <f>H22838/G22838</f>
        <v>0.11937022596321653</v>
      </c>
      <c r="J22838" s="37">
        <v>24924082.82</v>
      </c>
      <c r="K22838" s="37">
        <f>H22838</f>
        <v>24850175.399999999</v>
      </c>
      <c r="L22838" s="39">
        <f>K22838/J22838</f>
        <v>0.99703469850691173</v>
      </c>
    </row>
    <row r="22839" spans="1:12" ht="54" outlineLevel="2" x14ac:dyDescent="0.25">
      <c r="A22839" s="9" t="s">
        <v>6730</v>
      </c>
      <c r="B22839" s="10" t="s">
        <v>6531</v>
      </c>
      <c r="C22839" s="10" t="s">
        <v>445</v>
      </c>
      <c r="D22839" s="10" t="s">
        <v>569</v>
      </c>
      <c r="E22839" s="10" t="s">
        <v>570</v>
      </c>
      <c r="F22839" s="10" t="s">
        <v>18</v>
      </c>
      <c r="G22839" s="11">
        <v>4027</v>
      </c>
      <c r="H22839" s="11">
        <v>4027</v>
      </c>
      <c r="I22839" s="12">
        <f>H22839/G22839</f>
        <v>1</v>
      </c>
      <c r="J22839" s="11"/>
      <c r="K22839" s="11"/>
      <c r="L22839" s="13"/>
    </row>
    <row r="22840" spans="1:12" s="3" customFormat="1" ht="54" outlineLevel="2" x14ac:dyDescent="0.25">
      <c r="A22840" s="35" t="s">
        <v>6730</v>
      </c>
      <c r="B22840" s="36" t="s">
        <v>6531</v>
      </c>
      <c r="C22840" s="36" t="s">
        <v>445</v>
      </c>
      <c r="D22840" s="36" t="s">
        <v>569</v>
      </c>
      <c r="E22840" s="36" t="s">
        <v>570</v>
      </c>
      <c r="F22840" s="36" t="s">
        <v>19</v>
      </c>
      <c r="G22840" s="37">
        <v>1288</v>
      </c>
      <c r="H22840" s="37">
        <v>0</v>
      </c>
      <c r="I22840" s="4">
        <f>H22840/G22840</f>
        <v>0</v>
      </c>
      <c r="J22840" s="37"/>
      <c r="K22840" s="37"/>
      <c r="L22840" s="40"/>
    </row>
    <row r="22841" spans="1:12" ht="27" outlineLevel="1" x14ac:dyDescent="0.25">
      <c r="A22841" s="18" t="s">
        <v>12044</v>
      </c>
      <c r="B22841" s="19"/>
      <c r="C22841" s="19"/>
      <c r="D22841" s="19"/>
      <c r="E22841" s="19"/>
      <c r="F22841" s="15" t="s">
        <v>12960</v>
      </c>
      <c r="G22841" s="20">
        <f>SUBTOTAL(9,G22838:G22840)</f>
        <v>208182649</v>
      </c>
      <c r="H22841" s="16">
        <f>SUBTOTAL(9,H22838:H22840)</f>
        <v>24854202.399999999</v>
      </c>
      <c r="I22841" s="23"/>
      <c r="J22841" s="20">
        <f>SUBTOTAL(9,J22838:J22840)</f>
        <v>24924082.82</v>
      </c>
      <c r="K22841" s="20">
        <f>SUBTOTAL(9,K22838:K22840)</f>
        <v>24850175.399999999</v>
      </c>
      <c r="L22841" s="21"/>
    </row>
    <row r="22842" spans="1:12" ht="54" outlineLevel="2" x14ac:dyDescent="0.25">
      <c r="A22842" s="9" t="s">
        <v>6731</v>
      </c>
      <c r="B22842" s="10" t="s">
        <v>6531</v>
      </c>
      <c r="C22842" s="10" t="s">
        <v>445</v>
      </c>
      <c r="D22842" s="10" t="s">
        <v>572</v>
      </c>
      <c r="E22842" s="10" t="s">
        <v>573</v>
      </c>
      <c r="F22842" s="10" t="s">
        <v>16</v>
      </c>
      <c r="G22842" s="11">
        <v>89556321</v>
      </c>
      <c r="H22842" s="6">
        <v>10690358.280000001</v>
      </c>
      <c r="I22842" s="7">
        <f>H22842/G22842</f>
        <v>0.11937022602793164</v>
      </c>
      <c r="J22842" s="6">
        <v>10721822.609999999</v>
      </c>
      <c r="K22842" s="6">
        <f>H22842</f>
        <v>10690358.280000001</v>
      </c>
      <c r="L22842" s="8">
        <f>K22842/J22842</f>
        <v>0.9970653935301399</v>
      </c>
    </row>
    <row r="22843" spans="1:12" s="3" customFormat="1" ht="54" outlineLevel="2" x14ac:dyDescent="0.25">
      <c r="A22843" s="35" t="s">
        <v>6731</v>
      </c>
      <c r="B22843" s="36" t="s">
        <v>6531</v>
      </c>
      <c r="C22843" s="36" t="s">
        <v>445</v>
      </c>
      <c r="D22843" s="36" t="s">
        <v>572</v>
      </c>
      <c r="E22843" s="36" t="s">
        <v>573</v>
      </c>
      <c r="F22843" s="36" t="s">
        <v>18</v>
      </c>
      <c r="G22843" s="37">
        <v>3968</v>
      </c>
      <c r="H22843" s="37">
        <v>3968</v>
      </c>
      <c r="I22843" s="4">
        <f>H22843/G22843</f>
        <v>1</v>
      </c>
      <c r="J22843" s="37"/>
      <c r="K22843" s="37"/>
      <c r="L22843" s="40"/>
    </row>
    <row r="22844" spans="1:12" ht="54" outlineLevel="2" x14ac:dyDescent="0.25">
      <c r="A22844" s="9" t="s">
        <v>6731</v>
      </c>
      <c r="B22844" s="10" t="s">
        <v>6531</v>
      </c>
      <c r="C22844" s="10" t="s">
        <v>445</v>
      </c>
      <c r="D22844" s="10" t="s">
        <v>572</v>
      </c>
      <c r="E22844" s="10" t="s">
        <v>573</v>
      </c>
      <c r="F22844" s="10" t="s">
        <v>19</v>
      </c>
      <c r="G22844" s="11">
        <v>554</v>
      </c>
      <c r="H22844" s="11">
        <v>0</v>
      </c>
      <c r="I22844" s="12">
        <f>H22844/G22844</f>
        <v>0</v>
      </c>
      <c r="J22844" s="11"/>
      <c r="K22844" s="11"/>
      <c r="L22844" s="13"/>
    </row>
    <row r="22845" spans="1:12" ht="27" outlineLevel="1" x14ac:dyDescent="0.25">
      <c r="A22845" s="22" t="s">
        <v>12045</v>
      </c>
      <c r="B22845" s="15"/>
      <c r="C22845" s="15"/>
      <c r="D22845" s="15"/>
      <c r="E22845" s="15"/>
      <c r="F22845" s="15" t="s">
        <v>12960</v>
      </c>
      <c r="G22845" s="16">
        <f>SUBTOTAL(9,G22842:G22844)</f>
        <v>89560843</v>
      </c>
      <c r="H22845" s="16">
        <f>SUBTOTAL(9,H22842:H22844)</f>
        <v>10694326.280000001</v>
      </c>
      <c r="I22845" s="23"/>
      <c r="J22845" s="16">
        <f>SUBTOTAL(9,J22842:J22844)</f>
        <v>10721822.609999999</v>
      </c>
      <c r="K22845" s="16">
        <f>SUBTOTAL(9,K22842:K22844)</f>
        <v>10690358.280000001</v>
      </c>
      <c r="L22845" s="17"/>
    </row>
    <row r="22846" spans="1:12" s="3" customFormat="1" ht="54" outlineLevel="2" x14ac:dyDescent="0.25">
      <c r="A22846" s="35" t="s">
        <v>6732</v>
      </c>
      <c r="B22846" s="36" t="s">
        <v>6531</v>
      </c>
      <c r="C22846" s="36" t="s">
        <v>575</v>
      </c>
      <c r="D22846" s="36" t="s">
        <v>576</v>
      </c>
      <c r="E22846" s="36" t="s">
        <v>575</v>
      </c>
      <c r="F22846" s="36" t="s">
        <v>16</v>
      </c>
      <c r="G22846" s="37">
        <v>15909713150</v>
      </c>
      <c r="H22846" s="37">
        <v>1899146054.3899999</v>
      </c>
      <c r="I22846" s="38">
        <f>H22846/G22846</f>
        <v>0.11937022600498613</v>
      </c>
      <c r="J22846" s="37">
        <v>1904378787.53</v>
      </c>
      <c r="K22846" s="37">
        <f>H22846</f>
        <v>1899146054.3899999</v>
      </c>
      <c r="L22846" s="39">
        <f>K22846/J22846</f>
        <v>0.99725226243105392</v>
      </c>
    </row>
    <row r="22847" spans="1:12" ht="54" outlineLevel="2" x14ac:dyDescent="0.25">
      <c r="A22847" s="9" t="s">
        <v>6732</v>
      </c>
      <c r="B22847" s="10" t="s">
        <v>6531</v>
      </c>
      <c r="C22847" s="10" t="s">
        <v>575</v>
      </c>
      <c r="D22847" s="10" t="s">
        <v>576</v>
      </c>
      <c r="E22847" s="10" t="s">
        <v>575</v>
      </c>
      <c r="F22847" s="10" t="s">
        <v>18</v>
      </c>
      <c r="G22847" s="11">
        <v>804859</v>
      </c>
      <c r="H22847" s="11">
        <v>804859</v>
      </c>
      <c r="I22847" s="12">
        <f>H22847/G22847</f>
        <v>1</v>
      </c>
      <c r="J22847" s="11"/>
      <c r="K22847" s="11"/>
      <c r="L22847" s="13"/>
    </row>
    <row r="22848" spans="1:12" s="3" customFormat="1" ht="54" outlineLevel="2" x14ac:dyDescent="0.25">
      <c r="A22848" s="35" t="s">
        <v>6732</v>
      </c>
      <c r="B22848" s="36" t="s">
        <v>6531</v>
      </c>
      <c r="C22848" s="36" t="s">
        <v>575</v>
      </c>
      <c r="D22848" s="36" t="s">
        <v>576</v>
      </c>
      <c r="E22848" s="36" t="s">
        <v>575</v>
      </c>
      <c r="F22848" s="36" t="s">
        <v>19</v>
      </c>
      <c r="G22848" s="37">
        <v>98400</v>
      </c>
      <c r="H22848" s="37">
        <v>0</v>
      </c>
      <c r="I22848" s="4">
        <f>H22848/G22848</f>
        <v>0</v>
      </c>
      <c r="J22848" s="37"/>
      <c r="K22848" s="37"/>
      <c r="L22848" s="40"/>
    </row>
    <row r="22849" spans="1:12" ht="27" outlineLevel="1" x14ac:dyDescent="0.25">
      <c r="A22849" s="18" t="s">
        <v>12046</v>
      </c>
      <c r="B22849" s="19"/>
      <c r="C22849" s="19"/>
      <c r="D22849" s="19"/>
      <c r="E22849" s="19"/>
      <c r="F22849" s="15" t="s">
        <v>12960</v>
      </c>
      <c r="G22849" s="20">
        <f>SUBTOTAL(9,G22846:G22848)</f>
        <v>15910616409</v>
      </c>
      <c r="H22849" s="16">
        <f>SUBTOTAL(9,H22846:H22848)</f>
        <v>1899950913.3899999</v>
      </c>
      <c r="I22849" s="23"/>
      <c r="J22849" s="20">
        <f>SUBTOTAL(9,J22846:J22848)</f>
        <v>1904378787.53</v>
      </c>
      <c r="K22849" s="20">
        <f>SUBTOTAL(9,K22846:K22848)</f>
        <v>1899146054.3899999</v>
      </c>
      <c r="L22849" s="21"/>
    </row>
    <row r="22850" spans="1:12" ht="54" outlineLevel="2" x14ac:dyDescent="0.25">
      <c r="A22850" s="9" t="s">
        <v>6733</v>
      </c>
      <c r="B22850" s="10" t="s">
        <v>6531</v>
      </c>
      <c r="C22850" s="10" t="s">
        <v>575</v>
      </c>
      <c r="D22850" s="10" t="s">
        <v>578</v>
      </c>
      <c r="E22850" s="10" t="s">
        <v>579</v>
      </c>
      <c r="F22850" s="10" t="s">
        <v>16</v>
      </c>
      <c r="G22850" s="11">
        <v>983282680</v>
      </c>
      <c r="H22850" s="6">
        <v>117374675.73999999</v>
      </c>
      <c r="I22850" s="7">
        <f>H22850/G22850</f>
        <v>0.11937022600662507</v>
      </c>
      <c r="J22850" s="6">
        <v>117704890.80000001</v>
      </c>
      <c r="K22850" s="6">
        <f>H22850</f>
        <v>117374675.73999999</v>
      </c>
      <c r="L22850" s="8">
        <f>K22850/J22850</f>
        <v>0.99719455106958044</v>
      </c>
    </row>
    <row r="22851" spans="1:12" s="3" customFormat="1" ht="54" outlineLevel="2" x14ac:dyDescent="0.25">
      <c r="A22851" s="35" t="s">
        <v>6733</v>
      </c>
      <c r="B22851" s="36" t="s">
        <v>6531</v>
      </c>
      <c r="C22851" s="36" t="s">
        <v>575</v>
      </c>
      <c r="D22851" s="36" t="s">
        <v>578</v>
      </c>
      <c r="E22851" s="36" t="s">
        <v>579</v>
      </c>
      <c r="F22851" s="36" t="s">
        <v>18</v>
      </c>
      <c r="G22851" s="37">
        <v>36095</v>
      </c>
      <c r="H22851" s="37">
        <v>36095</v>
      </c>
      <c r="I22851" s="4">
        <f>H22851/G22851</f>
        <v>1</v>
      </c>
      <c r="J22851" s="37"/>
      <c r="K22851" s="37"/>
      <c r="L22851" s="40"/>
    </row>
    <row r="22852" spans="1:12" ht="54" outlineLevel="2" x14ac:dyDescent="0.25">
      <c r="A22852" s="9" t="s">
        <v>6733</v>
      </c>
      <c r="B22852" s="10" t="s">
        <v>6531</v>
      </c>
      <c r="C22852" s="10" t="s">
        <v>575</v>
      </c>
      <c r="D22852" s="10" t="s">
        <v>578</v>
      </c>
      <c r="E22852" s="10" t="s">
        <v>579</v>
      </c>
      <c r="F22852" s="10" t="s">
        <v>19</v>
      </c>
      <c r="G22852" s="11">
        <v>6081</v>
      </c>
      <c r="H22852" s="11">
        <v>0</v>
      </c>
      <c r="I22852" s="12">
        <f>H22852/G22852</f>
        <v>0</v>
      </c>
      <c r="J22852" s="11"/>
      <c r="K22852" s="11"/>
      <c r="L22852" s="13"/>
    </row>
    <row r="22853" spans="1:12" ht="27" outlineLevel="1" x14ac:dyDescent="0.25">
      <c r="A22853" s="22" t="s">
        <v>12047</v>
      </c>
      <c r="B22853" s="15"/>
      <c r="C22853" s="15"/>
      <c r="D22853" s="15"/>
      <c r="E22853" s="15"/>
      <c r="F22853" s="15" t="s">
        <v>12960</v>
      </c>
      <c r="G22853" s="16">
        <f>SUBTOTAL(9,G22850:G22852)</f>
        <v>983324856</v>
      </c>
      <c r="H22853" s="16">
        <f>SUBTOTAL(9,H22850:H22852)</f>
        <v>117410770.73999999</v>
      </c>
      <c r="I22853" s="23"/>
      <c r="J22853" s="16">
        <f>SUBTOTAL(9,J22850:J22852)</f>
        <v>117704890.80000001</v>
      </c>
      <c r="K22853" s="16">
        <f>SUBTOTAL(9,K22850:K22852)</f>
        <v>117374675.73999999</v>
      </c>
      <c r="L22853" s="17"/>
    </row>
    <row r="22854" spans="1:12" s="3" customFormat="1" ht="54" outlineLevel="2" x14ac:dyDescent="0.25">
      <c r="A22854" s="35" t="s">
        <v>6734</v>
      </c>
      <c r="B22854" s="36" t="s">
        <v>6531</v>
      </c>
      <c r="C22854" s="36" t="s">
        <v>575</v>
      </c>
      <c r="D22854" s="36" t="s">
        <v>581</v>
      </c>
      <c r="E22854" s="36" t="s">
        <v>582</v>
      </c>
      <c r="F22854" s="36" t="s">
        <v>16</v>
      </c>
      <c r="G22854" s="37">
        <v>16060258</v>
      </c>
      <c r="H22854" s="37">
        <v>1917116.63</v>
      </c>
      <c r="I22854" s="38">
        <f>H22854/G22854</f>
        <v>0.11937022618192061</v>
      </c>
      <c r="J22854" s="37">
        <v>1922328.3199999998</v>
      </c>
      <c r="K22854" s="37">
        <f>H22854</f>
        <v>1917116.63</v>
      </c>
      <c r="L22854" s="39">
        <f>K22854/J22854</f>
        <v>0.99728886582704046</v>
      </c>
    </row>
    <row r="22855" spans="1:12" ht="54" outlineLevel="2" x14ac:dyDescent="0.25">
      <c r="A22855" s="9" t="s">
        <v>6734</v>
      </c>
      <c r="B22855" s="10" t="s">
        <v>6531</v>
      </c>
      <c r="C22855" s="10" t="s">
        <v>575</v>
      </c>
      <c r="D22855" s="10" t="s">
        <v>581</v>
      </c>
      <c r="E22855" s="10" t="s">
        <v>582</v>
      </c>
      <c r="F22855" s="10" t="s">
        <v>18</v>
      </c>
      <c r="G22855" s="11">
        <v>345</v>
      </c>
      <c r="H22855" s="11">
        <v>345</v>
      </c>
      <c r="I22855" s="12">
        <f>H22855/G22855</f>
        <v>1</v>
      </c>
      <c r="J22855" s="11"/>
      <c r="K22855" s="11"/>
      <c r="L22855" s="13"/>
    </row>
    <row r="22856" spans="1:12" s="3" customFormat="1" ht="54" outlineLevel="2" x14ac:dyDescent="0.25">
      <c r="A22856" s="35" t="s">
        <v>6734</v>
      </c>
      <c r="B22856" s="36" t="s">
        <v>6531</v>
      </c>
      <c r="C22856" s="36" t="s">
        <v>575</v>
      </c>
      <c r="D22856" s="36" t="s">
        <v>581</v>
      </c>
      <c r="E22856" s="36" t="s">
        <v>582</v>
      </c>
      <c r="F22856" s="36" t="s">
        <v>19</v>
      </c>
      <c r="G22856" s="37">
        <v>99</v>
      </c>
      <c r="H22856" s="37">
        <v>0</v>
      </c>
      <c r="I22856" s="4">
        <f>H22856/G22856</f>
        <v>0</v>
      </c>
      <c r="J22856" s="37"/>
      <c r="K22856" s="37"/>
      <c r="L22856" s="40"/>
    </row>
    <row r="22857" spans="1:12" ht="27" outlineLevel="1" x14ac:dyDescent="0.25">
      <c r="A22857" s="18" t="s">
        <v>12048</v>
      </c>
      <c r="B22857" s="19"/>
      <c r="C22857" s="19"/>
      <c r="D22857" s="19"/>
      <c r="E22857" s="19"/>
      <c r="F22857" s="15" t="s">
        <v>12960</v>
      </c>
      <c r="G22857" s="20">
        <f>SUBTOTAL(9,G22854:G22856)</f>
        <v>16060702</v>
      </c>
      <c r="H22857" s="16">
        <f>SUBTOTAL(9,H22854:H22856)</f>
        <v>1917461.63</v>
      </c>
      <c r="I22857" s="23"/>
      <c r="J22857" s="20">
        <f>SUBTOTAL(9,J22854:J22856)</f>
        <v>1922328.3199999998</v>
      </c>
      <c r="K22857" s="20">
        <f>SUBTOTAL(9,K22854:K22856)</f>
        <v>1917116.63</v>
      </c>
      <c r="L22857" s="21"/>
    </row>
    <row r="22858" spans="1:12" ht="54" outlineLevel="2" x14ac:dyDescent="0.25">
      <c r="A22858" s="9" t="s">
        <v>6735</v>
      </c>
      <c r="B22858" s="10" t="s">
        <v>6531</v>
      </c>
      <c r="C22858" s="10" t="s">
        <v>575</v>
      </c>
      <c r="D22858" s="10" t="s">
        <v>584</v>
      </c>
      <c r="E22858" s="10" t="s">
        <v>585</v>
      </c>
      <c r="F22858" s="10" t="s">
        <v>16</v>
      </c>
      <c r="G22858" s="11">
        <v>108110425</v>
      </c>
      <c r="H22858" s="6">
        <v>12905165.859999999</v>
      </c>
      <c r="I22858" s="7">
        <f>H22858/G22858</f>
        <v>0.11937022595184506</v>
      </c>
      <c r="J22858" s="6">
        <v>12941660.18</v>
      </c>
      <c r="K22858" s="6">
        <f>H22858</f>
        <v>12905165.859999999</v>
      </c>
      <c r="L22858" s="8">
        <f>K22858/J22858</f>
        <v>0.99718008976495931</v>
      </c>
    </row>
    <row r="22859" spans="1:12" s="3" customFormat="1" ht="54" outlineLevel="2" x14ac:dyDescent="0.25">
      <c r="A22859" s="35" t="s">
        <v>6735</v>
      </c>
      <c r="B22859" s="36" t="s">
        <v>6531</v>
      </c>
      <c r="C22859" s="36" t="s">
        <v>575</v>
      </c>
      <c r="D22859" s="36" t="s">
        <v>584</v>
      </c>
      <c r="E22859" s="36" t="s">
        <v>585</v>
      </c>
      <c r="F22859" s="36" t="s">
        <v>18</v>
      </c>
      <c r="G22859" s="37">
        <v>4889</v>
      </c>
      <c r="H22859" s="37">
        <v>4889</v>
      </c>
      <c r="I22859" s="4">
        <f>H22859/G22859</f>
        <v>1</v>
      </c>
      <c r="J22859" s="37"/>
      <c r="K22859" s="37"/>
      <c r="L22859" s="40"/>
    </row>
    <row r="22860" spans="1:12" ht="54" outlineLevel="2" x14ac:dyDescent="0.25">
      <c r="A22860" s="9" t="s">
        <v>6735</v>
      </c>
      <c r="B22860" s="10" t="s">
        <v>6531</v>
      </c>
      <c r="C22860" s="10" t="s">
        <v>575</v>
      </c>
      <c r="D22860" s="10" t="s">
        <v>584</v>
      </c>
      <c r="E22860" s="10" t="s">
        <v>585</v>
      </c>
      <c r="F22860" s="10" t="s">
        <v>19</v>
      </c>
      <c r="G22860" s="11">
        <v>669</v>
      </c>
      <c r="H22860" s="11">
        <v>0</v>
      </c>
      <c r="I22860" s="12">
        <f>H22860/G22860</f>
        <v>0</v>
      </c>
      <c r="J22860" s="11"/>
      <c r="K22860" s="11"/>
      <c r="L22860" s="13"/>
    </row>
    <row r="22861" spans="1:12" ht="27" outlineLevel="1" x14ac:dyDescent="0.25">
      <c r="A22861" s="22" t="s">
        <v>12049</v>
      </c>
      <c r="B22861" s="15"/>
      <c r="C22861" s="15"/>
      <c r="D22861" s="15"/>
      <c r="E22861" s="15"/>
      <c r="F22861" s="15" t="s">
        <v>12960</v>
      </c>
      <c r="G22861" s="16">
        <f>SUBTOTAL(9,G22858:G22860)</f>
        <v>108115983</v>
      </c>
      <c r="H22861" s="16">
        <f>SUBTOTAL(9,H22858:H22860)</f>
        <v>12910054.859999999</v>
      </c>
      <c r="I22861" s="23"/>
      <c r="J22861" s="16">
        <f>SUBTOTAL(9,J22858:J22860)</f>
        <v>12941660.18</v>
      </c>
      <c r="K22861" s="16">
        <f>SUBTOTAL(9,K22858:K22860)</f>
        <v>12905165.859999999</v>
      </c>
      <c r="L22861" s="17"/>
    </row>
    <row r="22862" spans="1:12" s="3" customFormat="1" ht="54" outlineLevel="2" x14ac:dyDescent="0.25">
      <c r="A22862" s="35" t="s">
        <v>6736</v>
      </c>
      <c r="B22862" s="36" t="s">
        <v>6531</v>
      </c>
      <c r="C22862" s="36" t="s">
        <v>575</v>
      </c>
      <c r="D22862" s="36" t="s">
        <v>587</v>
      </c>
      <c r="E22862" s="36" t="s">
        <v>588</v>
      </c>
      <c r="F22862" s="36" t="s">
        <v>16</v>
      </c>
      <c r="G22862" s="37">
        <v>15801893</v>
      </c>
      <c r="H22862" s="37">
        <v>1886275.54</v>
      </c>
      <c r="I22862" s="38">
        <f>H22862/G22862</f>
        <v>0.11937022608620372</v>
      </c>
      <c r="J22862" s="37">
        <v>1891531.1</v>
      </c>
      <c r="K22862" s="37">
        <f>H22862</f>
        <v>1886275.54</v>
      </c>
      <c r="L22862" s="39">
        <f>K22862/J22862</f>
        <v>0.99722153127696389</v>
      </c>
    </row>
    <row r="22863" spans="1:12" ht="54" outlineLevel="2" x14ac:dyDescent="0.25">
      <c r="A22863" s="9" t="s">
        <v>6736</v>
      </c>
      <c r="B22863" s="10" t="s">
        <v>6531</v>
      </c>
      <c r="C22863" s="10" t="s">
        <v>575</v>
      </c>
      <c r="D22863" s="10" t="s">
        <v>587</v>
      </c>
      <c r="E22863" s="10" t="s">
        <v>588</v>
      </c>
      <c r="F22863" s="10" t="s">
        <v>18</v>
      </c>
      <c r="G22863" s="11">
        <v>397</v>
      </c>
      <c r="H22863" s="11">
        <v>397</v>
      </c>
      <c r="I22863" s="12">
        <f>H22863/G22863</f>
        <v>1</v>
      </c>
      <c r="J22863" s="11"/>
      <c r="K22863" s="11"/>
      <c r="L22863" s="13"/>
    </row>
    <row r="22864" spans="1:12" s="3" customFormat="1" ht="54" outlineLevel="2" x14ac:dyDescent="0.25">
      <c r="A22864" s="35" t="s">
        <v>6736</v>
      </c>
      <c r="B22864" s="36" t="s">
        <v>6531</v>
      </c>
      <c r="C22864" s="36" t="s">
        <v>575</v>
      </c>
      <c r="D22864" s="36" t="s">
        <v>587</v>
      </c>
      <c r="E22864" s="36" t="s">
        <v>588</v>
      </c>
      <c r="F22864" s="36" t="s">
        <v>19</v>
      </c>
      <c r="G22864" s="37">
        <v>98</v>
      </c>
      <c r="H22864" s="37">
        <v>0</v>
      </c>
      <c r="I22864" s="4">
        <f>H22864/G22864</f>
        <v>0</v>
      </c>
      <c r="J22864" s="37"/>
      <c r="K22864" s="37"/>
      <c r="L22864" s="40"/>
    </row>
    <row r="22865" spans="1:12" ht="27" outlineLevel="1" x14ac:dyDescent="0.25">
      <c r="A22865" s="18" t="s">
        <v>12050</v>
      </c>
      <c r="B22865" s="19"/>
      <c r="C22865" s="19"/>
      <c r="D22865" s="19"/>
      <c r="E22865" s="19"/>
      <c r="F22865" s="15" t="s">
        <v>12960</v>
      </c>
      <c r="G22865" s="20">
        <f>SUBTOTAL(9,G22862:G22864)</f>
        <v>15802388</v>
      </c>
      <c r="H22865" s="16">
        <f>SUBTOTAL(9,H22862:H22864)</f>
        <v>1886672.54</v>
      </c>
      <c r="I22865" s="23"/>
      <c r="J22865" s="20">
        <f>SUBTOTAL(9,J22862:J22864)</f>
        <v>1891531.1</v>
      </c>
      <c r="K22865" s="20">
        <f>SUBTOTAL(9,K22862:K22864)</f>
        <v>1886275.54</v>
      </c>
      <c r="L22865" s="21"/>
    </row>
    <row r="22866" spans="1:12" ht="54" outlineLevel="2" x14ac:dyDescent="0.25">
      <c r="A22866" s="9" t="s">
        <v>6737</v>
      </c>
      <c r="B22866" s="10" t="s">
        <v>6531</v>
      </c>
      <c r="C22866" s="10" t="s">
        <v>575</v>
      </c>
      <c r="D22866" s="10" t="s">
        <v>590</v>
      </c>
      <c r="E22866" s="10" t="s">
        <v>591</v>
      </c>
      <c r="F22866" s="10" t="s">
        <v>16</v>
      </c>
      <c r="G22866" s="11">
        <v>78499835</v>
      </c>
      <c r="H22866" s="6">
        <v>9370543.0399999991</v>
      </c>
      <c r="I22866" s="7">
        <f>H22866/G22866</f>
        <v>0.11937022593741757</v>
      </c>
      <c r="J22866" s="6">
        <v>9396866.6899999995</v>
      </c>
      <c r="K22866" s="6">
        <f>H22866</f>
        <v>9370543.0399999991</v>
      </c>
      <c r="L22866" s="8">
        <f>K22866/J22866</f>
        <v>0.99719867793505956</v>
      </c>
    </row>
    <row r="22867" spans="1:12" s="3" customFormat="1" ht="54" outlineLevel="2" x14ac:dyDescent="0.25">
      <c r="A22867" s="35" t="s">
        <v>6737</v>
      </c>
      <c r="B22867" s="36" t="s">
        <v>6531</v>
      </c>
      <c r="C22867" s="36" t="s">
        <v>575</v>
      </c>
      <c r="D22867" s="36" t="s">
        <v>590</v>
      </c>
      <c r="E22867" s="36" t="s">
        <v>591</v>
      </c>
      <c r="F22867" s="36" t="s">
        <v>18</v>
      </c>
      <c r="G22867" s="37">
        <v>1216</v>
      </c>
      <c r="H22867" s="37">
        <v>1216</v>
      </c>
      <c r="I22867" s="4">
        <f>H22867/G22867</f>
        <v>1</v>
      </c>
      <c r="J22867" s="37"/>
      <c r="K22867" s="37"/>
      <c r="L22867" s="40"/>
    </row>
    <row r="22868" spans="1:12" ht="54" outlineLevel="2" x14ac:dyDescent="0.25">
      <c r="A22868" s="9" t="s">
        <v>6737</v>
      </c>
      <c r="B22868" s="10" t="s">
        <v>6531</v>
      </c>
      <c r="C22868" s="10" t="s">
        <v>575</v>
      </c>
      <c r="D22868" s="10" t="s">
        <v>590</v>
      </c>
      <c r="E22868" s="10" t="s">
        <v>591</v>
      </c>
      <c r="F22868" s="10" t="s">
        <v>19</v>
      </c>
      <c r="G22868" s="11">
        <v>486</v>
      </c>
      <c r="H22868" s="11">
        <v>0</v>
      </c>
      <c r="I22868" s="12">
        <f>H22868/G22868</f>
        <v>0</v>
      </c>
      <c r="J22868" s="11"/>
      <c r="K22868" s="11"/>
      <c r="L22868" s="13"/>
    </row>
    <row r="22869" spans="1:12" ht="27" outlineLevel="1" x14ac:dyDescent="0.25">
      <c r="A22869" s="22" t="s">
        <v>12051</v>
      </c>
      <c r="B22869" s="15"/>
      <c r="C22869" s="15"/>
      <c r="D22869" s="15"/>
      <c r="E22869" s="15"/>
      <c r="F22869" s="15" t="s">
        <v>12960</v>
      </c>
      <c r="G22869" s="16">
        <f>SUBTOTAL(9,G22866:G22868)</f>
        <v>78501537</v>
      </c>
      <c r="H22869" s="16">
        <f>SUBTOTAL(9,H22866:H22868)</f>
        <v>9371759.0399999991</v>
      </c>
      <c r="I22869" s="23"/>
      <c r="J22869" s="16">
        <f>SUBTOTAL(9,J22866:J22868)</f>
        <v>9396866.6899999995</v>
      </c>
      <c r="K22869" s="16">
        <f>SUBTOTAL(9,K22866:K22868)</f>
        <v>9370543.0399999991</v>
      </c>
      <c r="L22869" s="17"/>
    </row>
    <row r="22870" spans="1:12" s="3" customFormat="1" ht="54" outlineLevel="2" x14ac:dyDescent="0.25">
      <c r="A22870" s="35" t="s">
        <v>6738</v>
      </c>
      <c r="B22870" s="36" t="s">
        <v>6531</v>
      </c>
      <c r="C22870" s="36" t="s">
        <v>575</v>
      </c>
      <c r="D22870" s="36" t="s">
        <v>593</v>
      </c>
      <c r="E22870" s="36" t="s">
        <v>594</v>
      </c>
      <c r="F22870" s="36" t="s">
        <v>16</v>
      </c>
      <c r="G22870" s="37">
        <v>22095359</v>
      </c>
      <c r="H22870" s="37">
        <v>2637528</v>
      </c>
      <c r="I22870" s="38">
        <f>H22870/G22870</f>
        <v>0.11937022611852562</v>
      </c>
      <c r="J22870" s="37">
        <v>2644560.9900000002</v>
      </c>
      <c r="K22870" s="37">
        <f>H22870</f>
        <v>2637528</v>
      </c>
      <c r="L22870" s="39">
        <f>K22870/J22870</f>
        <v>0.99734058317180263</v>
      </c>
    </row>
    <row r="22871" spans="1:12" ht="54" outlineLevel="2" x14ac:dyDescent="0.25">
      <c r="A22871" s="9" t="s">
        <v>6738</v>
      </c>
      <c r="B22871" s="10" t="s">
        <v>6531</v>
      </c>
      <c r="C22871" s="10" t="s">
        <v>575</v>
      </c>
      <c r="D22871" s="10" t="s">
        <v>593</v>
      </c>
      <c r="E22871" s="10" t="s">
        <v>594</v>
      </c>
      <c r="F22871" s="10" t="s">
        <v>18</v>
      </c>
      <c r="G22871" s="11">
        <v>162</v>
      </c>
      <c r="H22871" s="11">
        <v>162</v>
      </c>
      <c r="I22871" s="12">
        <f>H22871/G22871</f>
        <v>1</v>
      </c>
      <c r="J22871" s="11"/>
      <c r="K22871" s="11"/>
      <c r="L22871" s="13"/>
    </row>
    <row r="22872" spans="1:12" s="3" customFormat="1" ht="54" outlineLevel="2" x14ac:dyDescent="0.25">
      <c r="A22872" s="35" t="s">
        <v>6738</v>
      </c>
      <c r="B22872" s="36" t="s">
        <v>6531</v>
      </c>
      <c r="C22872" s="36" t="s">
        <v>575</v>
      </c>
      <c r="D22872" s="36" t="s">
        <v>593</v>
      </c>
      <c r="E22872" s="36" t="s">
        <v>594</v>
      </c>
      <c r="F22872" s="36" t="s">
        <v>19</v>
      </c>
      <c r="G22872" s="37">
        <v>137</v>
      </c>
      <c r="H22872" s="37">
        <v>0</v>
      </c>
      <c r="I22872" s="4">
        <f>H22872/G22872</f>
        <v>0</v>
      </c>
      <c r="J22872" s="37"/>
      <c r="K22872" s="37"/>
      <c r="L22872" s="40"/>
    </row>
    <row r="22873" spans="1:12" ht="27" outlineLevel="1" x14ac:dyDescent="0.25">
      <c r="A22873" s="18" t="s">
        <v>12052</v>
      </c>
      <c r="B22873" s="19"/>
      <c r="C22873" s="19"/>
      <c r="D22873" s="19"/>
      <c r="E22873" s="19"/>
      <c r="F22873" s="15" t="s">
        <v>12960</v>
      </c>
      <c r="G22873" s="20">
        <f>SUBTOTAL(9,G22870:G22872)</f>
        <v>22095658</v>
      </c>
      <c r="H22873" s="16">
        <f>SUBTOTAL(9,H22870:H22872)</f>
        <v>2637690</v>
      </c>
      <c r="I22873" s="23"/>
      <c r="J22873" s="20">
        <f>SUBTOTAL(9,J22870:J22872)</f>
        <v>2644560.9900000002</v>
      </c>
      <c r="K22873" s="20">
        <f>SUBTOTAL(9,K22870:K22872)</f>
        <v>2637528</v>
      </c>
      <c r="L22873" s="21"/>
    </row>
    <row r="22874" spans="1:12" ht="54" outlineLevel="2" x14ac:dyDescent="0.25">
      <c r="A22874" s="9" t="s">
        <v>6739</v>
      </c>
      <c r="B22874" s="10" t="s">
        <v>6531</v>
      </c>
      <c r="C22874" s="10" t="s">
        <v>575</v>
      </c>
      <c r="D22874" s="10" t="s">
        <v>596</v>
      </c>
      <c r="E22874" s="10" t="s">
        <v>597</v>
      </c>
      <c r="F22874" s="10" t="s">
        <v>16</v>
      </c>
      <c r="G22874" s="11">
        <v>21008623</v>
      </c>
      <c r="H22874" s="6">
        <v>2507804.08</v>
      </c>
      <c r="I22874" s="7">
        <f>H22874/G22874</f>
        <v>0.11937022621615896</v>
      </c>
      <c r="J22874" s="6">
        <v>2514565.58</v>
      </c>
      <c r="K22874" s="6">
        <f>H22874</f>
        <v>2507804.08</v>
      </c>
      <c r="L22874" s="8">
        <f>K22874/J22874</f>
        <v>0.99731106635127009</v>
      </c>
    </row>
    <row r="22875" spans="1:12" s="3" customFormat="1" ht="54" outlineLevel="2" x14ac:dyDescent="0.25">
      <c r="A22875" s="35" t="s">
        <v>6739</v>
      </c>
      <c r="B22875" s="36" t="s">
        <v>6531</v>
      </c>
      <c r="C22875" s="36" t="s">
        <v>575</v>
      </c>
      <c r="D22875" s="36" t="s">
        <v>596</v>
      </c>
      <c r="E22875" s="36" t="s">
        <v>597</v>
      </c>
      <c r="F22875" s="36" t="s">
        <v>19</v>
      </c>
      <c r="G22875" s="37">
        <v>130</v>
      </c>
      <c r="H22875" s="37">
        <v>0</v>
      </c>
      <c r="I22875" s="4">
        <f>H22875/G22875</f>
        <v>0</v>
      </c>
      <c r="J22875" s="37"/>
      <c r="K22875" s="37"/>
      <c r="L22875" s="40"/>
    </row>
    <row r="22876" spans="1:12" ht="27" outlineLevel="1" x14ac:dyDescent="0.25">
      <c r="A22876" s="18" t="s">
        <v>12053</v>
      </c>
      <c r="B22876" s="19"/>
      <c r="C22876" s="19"/>
      <c r="D22876" s="19"/>
      <c r="E22876" s="19"/>
      <c r="F22876" s="15" t="s">
        <v>12960</v>
      </c>
      <c r="G22876" s="20">
        <f>SUBTOTAL(9,G22874:G22875)</f>
        <v>21008753</v>
      </c>
      <c r="H22876" s="16">
        <f>SUBTOTAL(9,H22874:H22875)</f>
        <v>2507804.08</v>
      </c>
      <c r="I22876" s="23"/>
      <c r="J22876" s="20">
        <f>SUBTOTAL(9,J22874:J22875)</f>
        <v>2514565.58</v>
      </c>
      <c r="K22876" s="20">
        <f>SUBTOTAL(9,K22874:K22875)</f>
        <v>2507804.08</v>
      </c>
      <c r="L22876" s="21"/>
    </row>
    <row r="22877" spans="1:12" ht="54" outlineLevel="2" x14ac:dyDescent="0.25">
      <c r="A22877" s="9" t="s">
        <v>6740</v>
      </c>
      <c r="B22877" s="10" t="s">
        <v>6531</v>
      </c>
      <c r="C22877" s="10" t="s">
        <v>575</v>
      </c>
      <c r="D22877" s="10" t="s">
        <v>599</v>
      </c>
      <c r="E22877" s="10" t="s">
        <v>600</v>
      </c>
      <c r="F22877" s="10" t="s">
        <v>16</v>
      </c>
      <c r="G22877" s="11">
        <v>49728801</v>
      </c>
      <c r="H22877" s="6">
        <v>5936138.21</v>
      </c>
      <c r="I22877" s="7">
        <f>H22877/G22877</f>
        <v>0.11937022591797458</v>
      </c>
      <c r="J22877" s="6">
        <v>5953331.8899999997</v>
      </c>
      <c r="K22877" s="6">
        <f>H22877</f>
        <v>5936138.21</v>
      </c>
      <c r="L22877" s="8">
        <f>K22877/J22877</f>
        <v>0.99711192315199482</v>
      </c>
    </row>
    <row r="22878" spans="1:12" s="3" customFormat="1" ht="54" outlineLevel="2" x14ac:dyDescent="0.25">
      <c r="A22878" s="35" t="s">
        <v>6740</v>
      </c>
      <c r="B22878" s="36" t="s">
        <v>6531</v>
      </c>
      <c r="C22878" s="36" t="s">
        <v>575</v>
      </c>
      <c r="D22878" s="36" t="s">
        <v>599</v>
      </c>
      <c r="E22878" s="36" t="s">
        <v>600</v>
      </c>
      <c r="F22878" s="36" t="s">
        <v>18</v>
      </c>
      <c r="G22878" s="37">
        <v>152</v>
      </c>
      <c r="H22878" s="37">
        <v>152</v>
      </c>
      <c r="I22878" s="4">
        <f>H22878/G22878</f>
        <v>1</v>
      </c>
      <c r="J22878" s="37"/>
      <c r="K22878" s="37"/>
      <c r="L22878" s="40"/>
    </row>
    <row r="22879" spans="1:12" ht="54" outlineLevel="2" x14ac:dyDescent="0.25">
      <c r="A22879" s="9" t="s">
        <v>6740</v>
      </c>
      <c r="B22879" s="10" t="s">
        <v>6531</v>
      </c>
      <c r="C22879" s="10" t="s">
        <v>575</v>
      </c>
      <c r="D22879" s="10" t="s">
        <v>599</v>
      </c>
      <c r="E22879" s="10" t="s">
        <v>600</v>
      </c>
      <c r="F22879" s="10" t="s">
        <v>19</v>
      </c>
      <c r="G22879" s="11">
        <v>308</v>
      </c>
      <c r="H22879" s="11">
        <v>0</v>
      </c>
      <c r="I22879" s="12">
        <f>H22879/G22879</f>
        <v>0</v>
      </c>
      <c r="J22879" s="11"/>
      <c r="K22879" s="11"/>
      <c r="L22879" s="13"/>
    </row>
    <row r="22880" spans="1:12" ht="27" outlineLevel="1" x14ac:dyDescent="0.25">
      <c r="A22880" s="22" t="s">
        <v>12054</v>
      </c>
      <c r="B22880" s="15"/>
      <c r="C22880" s="15"/>
      <c r="D22880" s="15"/>
      <c r="E22880" s="15"/>
      <c r="F22880" s="15" t="s">
        <v>12960</v>
      </c>
      <c r="G22880" s="16">
        <f>SUBTOTAL(9,G22877:G22879)</f>
        <v>49729261</v>
      </c>
      <c r="H22880" s="16">
        <f>SUBTOTAL(9,H22877:H22879)</f>
        <v>5936290.21</v>
      </c>
      <c r="I22880" s="23"/>
      <c r="J22880" s="16">
        <f>SUBTOTAL(9,J22877:J22879)</f>
        <v>5953331.8899999997</v>
      </c>
      <c r="K22880" s="16">
        <f>SUBTOTAL(9,K22877:K22879)</f>
        <v>5936138.21</v>
      </c>
      <c r="L22880" s="17"/>
    </row>
    <row r="22881" spans="1:12" s="3" customFormat="1" ht="54" outlineLevel="2" x14ac:dyDescent="0.25">
      <c r="A22881" s="35" t="s">
        <v>6741</v>
      </c>
      <c r="B22881" s="36" t="s">
        <v>6531</v>
      </c>
      <c r="C22881" s="36" t="s">
        <v>575</v>
      </c>
      <c r="D22881" s="36" t="s">
        <v>602</v>
      </c>
      <c r="E22881" s="36" t="s">
        <v>575</v>
      </c>
      <c r="F22881" s="36" t="s">
        <v>16</v>
      </c>
      <c r="G22881" s="37">
        <v>62627973</v>
      </c>
      <c r="H22881" s="37">
        <v>7475915.29</v>
      </c>
      <c r="I22881" s="38">
        <f>H22881/G22881</f>
        <v>0.11937022598512011</v>
      </c>
      <c r="J22881" s="37">
        <v>7496488.0299999993</v>
      </c>
      <c r="K22881" s="37">
        <f>H22881</f>
        <v>7475915.29</v>
      </c>
      <c r="L22881" s="39">
        <f>K22881/J22881</f>
        <v>0.99725568293877487</v>
      </c>
    </row>
    <row r="22882" spans="1:12" ht="54" outlineLevel="2" x14ac:dyDescent="0.25">
      <c r="A22882" s="9" t="s">
        <v>6741</v>
      </c>
      <c r="B22882" s="10" t="s">
        <v>6531</v>
      </c>
      <c r="C22882" s="10" t="s">
        <v>575</v>
      </c>
      <c r="D22882" s="10" t="s">
        <v>602</v>
      </c>
      <c r="E22882" s="10" t="s">
        <v>575</v>
      </c>
      <c r="F22882" s="10" t="s">
        <v>18</v>
      </c>
      <c r="G22882" s="11">
        <v>925</v>
      </c>
      <c r="H22882" s="11">
        <v>925</v>
      </c>
      <c r="I22882" s="12">
        <f>H22882/G22882</f>
        <v>1</v>
      </c>
      <c r="J22882" s="11"/>
      <c r="K22882" s="11"/>
      <c r="L22882" s="13"/>
    </row>
    <row r="22883" spans="1:12" s="3" customFormat="1" ht="54" outlineLevel="2" x14ac:dyDescent="0.25">
      <c r="A22883" s="35" t="s">
        <v>6741</v>
      </c>
      <c r="B22883" s="36" t="s">
        <v>6531</v>
      </c>
      <c r="C22883" s="36" t="s">
        <v>575</v>
      </c>
      <c r="D22883" s="36" t="s">
        <v>602</v>
      </c>
      <c r="E22883" s="36" t="s">
        <v>575</v>
      </c>
      <c r="F22883" s="36" t="s">
        <v>19</v>
      </c>
      <c r="G22883" s="37">
        <v>387</v>
      </c>
      <c r="H22883" s="37">
        <v>0</v>
      </c>
      <c r="I22883" s="4">
        <f>H22883/G22883</f>
        <v>0</v>
      </c>
      <c r="J22883" s="37"/>
      <c r="K22883" s="37"/>
      <c r="L22883" s="40"/>
    </row>
    <row r="22884" spans="1:12" ht="27" outlineLevel="1" x14ac:dyDescent="0.25">
      <c r="A22884" s="18" t="s">
        <v>12055</v>
      </c>
      <c r="B22884" s="19"/>
      <c r="C22884" s="19"/>
      <c r="D22884" s="19"/>
      <c r="E22884" s="19"/>
      <c r="F22884" s="15" t="s">
        <v>12960</v>
      </c>
      <c r="G22884" s="20">
        <f>SUBTOTAL(9,G22881:G22883)</f>
        <v>62629285</v>
      </c>
      <c r="H22884" s="16">
        <f>SUBTOTAL(9,H22881:H22883)</f>
        <v>7476840.29</v>
      </c>
      <c r="I22884" s="23"/>
      <c r="J22884" s="20">
        <f>SUBTOTAL(9,J22881:J22883)</f>
        <v>7496488.0299999993</v>
      </c>
      <c r="K22884" s="20">
        <f>SUBTOTAL(9,K22881:K22883)</f>
        <v>7475915.29</v>
      </c>
      <c r="L22884" s="21"/>
    </row>
    <row r="22885" spans="1:12" ht="54" outlineLevel="2" x14ac:dyDescent="0.25">
      <c r="A22885" s="9" t="s">
        <v>6742</v>
      </c>
      <c r="B22885" s="10" t="s">
        <v>6531</v>
      </c>
      <c r="C22885" s="10" t="s">
        <v>575</v>
      </c>
      <c r="D22885" s="10" t="s">
        <v>604</v>
      </c>
      <c r="E22885" s="10" t="s">
        <v>110</v>
      </c>
      <c r="F22885" s="10" t="s">
        <v>16</v>
      </c>
      <c r="G22885" s="11">
        <v>41868753</v>
      </c>
      <c r="H22885" s="6">
        <v>4997882.5</v>
      </c>
      <c r="I22885" s="7">
        <f>H22885/G22885</f>
        <v>0.11937022581016445</v>
      </c>
      <c r="J22885" s="6">
        <v>5010889.1100000003</v>
      </c>
      <c r="K22885" s="6">
        <f>H22885</f>
        <v>4997882.5</v>
      </c>
      <c r="L22885" s="8">
        <f>K22885/J22885</f>
        <v>0.99740433090525915</v>
      </c>
    </row>
    <row r="22886" spans="1:12" s="3" customFormat="1" ht="54" outlineLevel="2" x14ac:dyDescent="0.25">
      <c r="A22886" s="35" t="s">
        <v>6742</v>
      </c>
      <c r="B22886" s="36" t="s">
        <v>6531</v>
      </c>
      <c r="C22886" s="36" t="s">
        <v>575</v>
      </c>
      <c r="D22886" s="36" t="s">
        <v>604</v>
      </c>
      <c r="E22886" s="36" t="s">
        <v>110</v>
      </c>
      <c r="F22886" s="36" t="s">
        <v>18</v>
      </c>
      <c r="G22886" s="37">
        <v>331</v>
      </c>
      <c r="H22886" s="37">
        <v>331</v>
      </c>
      <c r="I22886" s="4">
        <f>H22886/G22886</f>
        <v>1</v>
      </c>
      <c r="J22886" s="37"/>
      <c r="K22886" s="37"/>
      <c r="L22886" s="40"/>
    </row>
    <row r="22887" spans="1:12" ht="54" outlineLevel="2" x14ac:dyDescent="0.25">
      <c r="A22887" s="9" t="s">
        <v>6742</v>
      </c>
      <c r="B22887" s="10" t="s">
        <v>6531</v>
      </c>
      <c r="C22887" s="10" t="s">
        <v>575</v>
      </c>
      <c r="D22887" s="10" t="s">
        <v>604</v>
      </c>
      <c r="E22887" s="10" t="s">
        <v>110</v>
      </c>
      <c r="F22887" s="10" t="s">
        <v>19</v>
      </c>
      <c r="G22887" s="11">
        <v>259</v>
      </c>
      <c r="H22887" s="11">
        <v>0</v>
      </c>
      <c r="I22887" s="12">
        <f>H22887/G22887</f>
        <v>0</v>
      </c>
      <c r="J22887" s="11"/>
      <c r="K22887" s="11"/>
      <c r="L22887" s="13"/>
    </row>
    <row r="22888" spans="1:12" ht="27" outlineLevel="1" x14ac:dyDescent="0.25">
      <c r="A22888" s="22" t="s">
        <v>12056</v>
      </c>
      <c r="B22888" s="15"/>
      <c r="C22888" s="15"/>
      <c r="D22888" s="15"/>
      <c r="E22888" s="15"/>
      <c r="F22888" s="15" t="s">
        <v>12960</v>
      </c>
      <c r="G22888" s="16">
        <f>SUBTOTAL(9,G22885:G22887)</f>
        <v>41869343</v>
      </c>
      <c r="H22888" s="16">
        <f>SUBTOTAL(9,H22885:H22887)</f>
        <v>4998213.5</v>
      </c>
      <c r="I22888" s="23"/>
      <c r="J22888" s="16">
        <f>SUBTOTAL(9,J22885:J22887)</f>
        <v>5010889.1100000003</v>
      </c>
      <c r="K22888" s="16">
        <f>SUBTOTAL(9,K22885:K22887)</f>
        <v>4997882.5</v>
      </c>
      <c r="L22888" s="17"/>
    </row>
    <row r="22889" spans="1:12" s="3" customFormat="1" ht="54" outlineLevel="2" x14ac:dyDescent="0.25">
      <c r="A22889" s="35" t="s">
        <v>6743</v>
      </c>
      <c r="B22889" s="36" t="s">
        <v>6531</v>
      </c>
      <c r="C22889" s="36" t="s">
        <v>575</v>
      </c>
      <c r="D22889" s="36" t="s">
        <v>606</v>
      </c>
      <c r="E22889" s="36" t="s">
        <v>607</v>
      </c>
      <c r="F22889" s="36" t="s">
        <v>16</v>
      </c>
      <c r="G22889" s="37">
        <v>42812024</v>
      </c>
      <c r="H22889" s="37">
        <v>5110480.97</v>
      </c>
      <c r="I22889" s="38">
        <f>H22889/G22889</f>
        <v>0.11937022575713775</v>
      </c>
      <c r="J22889" s="37">
        <v>5124798.68</v>
      </c>
      <c r="K22889" s="37">
        <f>H22889</f>
        <v>5110480.97</v>
      </c>
      <c r="L22889" s="39">
        <f>K22889/J22889</f>
        <v>0.99720619074152583</v>
      </c>
    </row>
    <row r="22890" spans="1:12" ht="54" outlineLevel="2" x14ac:dyDescent="0.25">
      <c r="A22890" s="9" t="s">
        <v>6743</v>
      </c>
      <c r="B22890" s="10" t="s">
        <v>6531</v>
      </c>
      <c r="C22890" s="10" t="s">
        <v>575</v>
      </c>
      <c r="D22890" s="10" t="s">
        <v>606</v>
      </c>
      <c r="E22890" s="10" t="s">
        <v>607</v>
      </c>
      <c r="F22890" s="10" t="s">
        <v>18</v>
      </c>
      <c r="G22890" s="11">
        <v>658</v>
      </c>
      <c r="H22890" s="11">
        <v>658</v>
      </c>
      <c r="I22890" s="12">
        <f>H22890/G22890</f>
        <v>1</v>
      </c>
      <c r="J22890" s="11"/>
      <c r="K22890" s="11"/>
      <c r="L22890" s="13"/>
    </row>
    <row r="22891" spans="1:12" s="3" customFormat="1" ht="54" outlineLevel="2" x14ac:dyDescent="0.25">
      <c r="A22891" s="35" t="s">
        <v>6743</v>
      </c>
      <c r="B22891" s="36" t="s">
        <v>6531</v>
      </c>
      <c r="C22891" s="36" t="s">
        <v>575</v>
      </c>
      <c r="D22891" s="36" t="s">
        <v>606</v>
      </c>
      <c r="E22891" s="36" t="s">
        <v>607</v>
      </c>
      <c r="F22891" s="36" t="s">
        <v>19</v>
      </c>
      <c r="G22891" s="37">
        <v>265</v>
      </c>
      <c r="H22891" s="37">
        <v>0</v>
      </c>
      <c r="I22891" s="4">
        <f>H22891/G22891</f>
        <v>0</v>
      </c>
      <c r="J22891" s="37"/>
      <c r="K22891" s="37"/>
      <c r="L22891" s="40"/>
    </row>
    <row r="22892" spans="1:12" ht="27" outlineLevel="1" x14ac:dyDescent="0.25">
      <c r="A22892" s="18" t="s">
        <v>12057</v>
      </c>
      <c r="B22892" s="19"/>
      <c r="C22892" s="19"/>
      <c r="D22892" s="19"/>
      <c r="E22892" s="19"/>
      <c r="F22892" s="15" t="s">
        <v>12960</v>
      </c>
      <c r="G22892" s="20">
        <f>SUBTOTAL(9,G22889:G22891)</f>
        <v>42812947</v>
      </c>
      <c r="H22892" s="16">
        <f>SUBTOTAL(9,H22889:H22891)</f>
        <v>5111138.97</v>
      </c>
      <c r="I22892" s="23"/>
      <c r="J22892" s="20">
        <f>SUBTOTAL(9,J22889:J22891)</f>
        <v>5124798.68</v>
      </c>
      <c r="K22892" s="20">
        <f>SUBTOTAL(9,K22889:K22891)</f>
        <v>5110480.97</v>
      </c>
      <c r="L22892" s="21"/>
    </row>
    <row r="22893" spans="1:12" ht="54" outlineLevel="2" x14ac:dyDescent="0.25">
      <c r="A22893" s="9" t="s">
        <v>6744</v>
      </c>
      <c r="B22893" s="10" t="s">
        <v>6531</v>
      </c>
      <c r="C22893" s="10" t="s">
        <v>575</v>
      </c>
      <c r="D22893" s="10" t="s">
        <v>609</v>
      </c>
      <c r="E22893" s="10" t="s">
        <v>610</v>
      </c>
      <c r="F22893" s="10" t="s">
        <v>16</v>
      </c>
      <c r="G22893" s="11">
        <v>36396813</v>
      </c>
      <c r="H22893" s="6">
        <v>4344695.8</v>
      </c>
      <c r="I22893" s="7">
        <f>H22893/G22893</f>
        <v>0.11937022617886901</v>
      </c>
      <c r="J22893" s="6">
        <v>4356209.6500000004</v>
      </c>
      <c r="K22893" s="6">
        <f>H22893</f>
        <v>4344695.8</v>
      </c>
      <c r="L22893" s="8">
        <f>K22893/J22893</f>
        <v>0.99735691095583512</v>
      </c>
    </row>
    <row r="22894" spans="1:12" s="3" customFormat="1" ht="54" outlineLevel="2" x14ac:dyDescent="0.25">
      <c r="A22894" s="35" t="s">
        <v>6744</v>
      </c>
      <c r="B22894" s="36" t="s">
        <v>6531</v>
      </c>
      <c r="C22894" s="36" t="s">
        <v>575</v>
      </c>
      <c r="D22894" s="36" t="s">
        <v>609</v>
      </c>
      <c r="E22894" s="36" t="s">
        <v>610</v>
      </c>
      <c r="F22894" s="36" t="s">
        <v>18</v>
      </c>
      <c r="G22894" s="37">
        <v>186</v>
      </c>
      <c r="H22894" s="37">
        <v>186</v>
      </c>
      <c r="I22894" s="4">
        <f>H22894/G22894</f>
        <v>1</v>
      </c>
      <c r="J22894" s="37"/>
      <c r="K22894" s="37"/>
      <c r="L22894" s="40"/>
    </row>
    <row r="22895" spans="1:12" ht="54" outlineLevel="2" x14ac:dyDescent="0.25">
      <c r="A22895" s="9" t="s">
        <v>6744</v>
      </c>
      <c r="B22895" s="10" t="s">
        <v>6531</v>
      </c>
      <c r="C22895" s="10" t="s">
        <v>575</v>
      </c>
      <c r="D22895" s="10" t="s">
        <v>609</v>
      </c>
      <c r="E22895" s="10" t="s">
        <v>610</v>
      </c>
      <c r="F22895" s="10" t="s">
        <v>19</v>
      </c>
      <c r="G22895" s="11">
        <v>225</v>
      </c>
      <c r="H22895" s="11">
        <v>0</v>
      </c>
      <c r="I22895" s="12">
        <f>H22895/G22895</f>
        <v>0</v>
      </c>
      <c r="J22895" s="11"/>
      <c r="K22895" s="11"/>
      <c r="L22895" s="13"/>
    </row>
    <row r="22896" spans="1:12" ht="27" outlineLevel="1" x14ac:dyDescent="0.25">
      <c r="A22896" s="22" t="s">
        <v>12058</v>
      </c>
      <c r="B22896" s="15"/>
      <c r="C22896" s="15"/>
      <c r="D22896" s="15"/>
      <c r="E22896" s="15"/>
      <c r="F22896" s="15" t="s">
        <v>12960</v>
      </c>
      <c r="G22896" s="16">
        <f>SUBTOTAL(9,G22893:G22895)</f>
        <v>36397224</v>
      </c>
      <c r="H22896" s="16">
        <f>SUBTOTAL(9,H22893:H22895)</f>
        <v>4344881.8</v>
      </c>
      <c r="I22896" s="23"/>
      <c r="J22896" s="16">
        <f>SUBTOTAL(9,J22893:J22895)</f>
        <v>4356209.6500000004</v>
      </c>
      <c r="K22896" s="16">
        <f>SUBTOTAL(9,K22893:K22895)</f>
        <v>4344695.8</v>
      </c>
      <c r="L22896" s="17"/>
    </row>
    <row r="22897" spans="1:12" s="3" customFormat="1" ht="54" outlineLevel="2" x14ac:dyDescent="0.25">
      <c r="A22897" s="35" t="s">
        <v>6745</v>
      </c>
      <c r="B22897" s="36" t="s">
        <v>6531</v>
      </c>
      <c r="C22897" s="36" t="s">
        <v>575</v>
      </c>
      <c r="D22897" s="36" t="s">
        <v>612</v>
      </c>
      <c r="E22897" s="36" t="s">
        <v>122</v>
      </c>
      <c r="F22897" s="36" t="s">
        <v>16</v>
      </c>
      <c r="G22897" s="37">
        <v>1321264</v>
      </c>
      <c r="H22897" s="37">
        <v>157719.57999999999</v>
      </c>
      <c r="I22897" s="38">
        <f>H22897/G22897</f>
        <v>0.11937022427009288</v>
      </c>
      <c r="J22897" s="37">
        <v>158157.68</v>
      </c>
      <c r="K22897" s="37">
        <f>H22897</f>
        <v>157719.57999999999</v>
      </c>
      <c r="L22897" s="39">
        <f>K22897/J22897</f>
        <v>0.9972299796001054</v>
      </c>
    </row>
    <row r="22898" spans="1:12" ht="54" outlineLevel="2" x14ac:dyDescent="0.25">
      <c r="A22898" s="9" t="s">
        <v>6745</v>
      </c>
      <c r="B22898" s="10" t="s">
        <v>6531</v>
      </c>
      <c r="C22898" s="10" t="s">
        <v>575</v>
      </c>
      <c r="D22898" s="10" t="s">
        <v>612</v>
      </c>
      <c r="E22898" s="10" t="s">
        <v>122</v>
      </c>
      <c r="F22898" s="10" t="s">
        <v>18</v>
      </c>
      <c r="G22898" s="11">
        <v>319</v>
      </c>
      <c r="H22898" s="11">
        <v>319</v>
      </c>
      <c r="I22898" s="12">
        <f>H22898/G22898</f>
        <v>1</v>
      </c>
      <c r="J22898" s="11"/>
      <c r="K22898" s="11"/>
      <c r="L22898" s="13"/>
    </row>
    <row r="22899" spans="1:12" s="3" customFormat="1" ht="54" outlineLevel="2" x14ac:dyDescent="0.25">
      <c r="A22899" s="35" t="s">
        <v>6745</v>
      </c>
      <c r="B22899" s="36" t="s">
        <v>6531</v>
      </c>
      <c r="C22899" s="36" t="s">
        <v>575</v>
      </c>
      <c r="D22899" s="36" t="s">
        <v>612</v>
      </c>
      <c r="E22899" s="36" t="s">
        <v>122</v>
      </c>
      <c r="F22899" s="36" t="s">
        <v>19</v>
      </c>
      <c r="G22899" s="37">
        <v>8</v>
      </c>
      <c r="H22899" s="37">
        <v>0</v>
      </c>
      <c r="I22899" s="4">
        <f>H22899/G22899</f>
        <v>0</v>
      </c>
      <c r="J22899" s="37"/>
      <c r="K22899" s="37"/>
      <c r="L22899" s="40"/>
    </row>
    <row r="22900" spans="1:12" ht="27" outlineLevel="1" x14ac:dyDescent="0.25">
      <c r="A22900" s="18" t="s">
        <v>12059</v>
      </c>
      <c r="B22900" s="19"/>
      <c r="C22900" s="19"/>
      <c r="D22900" s="19"/>
      <c r="E22900" s="19"/>
      <c r="F22900" s="15" t="s">
        <v>12960</v>
      </c>
      <c r="G22900" s="20">
        <f>SUBTOTAL(9,G22897:G22899)</f>
        <v>1321591</v>
      </c>
      <c r="H22900" s="16">
        <f>SUBTOTAL(9,H22897:H22899)</f>
        <v>158038.57999999999</v>
      </c>
      <c r="I22900" s="23"/>
      <c r="J22900" s="20">
        <f>SUBTOTAL(9,J22897:J22899)</f>
        <v>158157.68</v>
      </c>
      <c r="K22900" s="20">
        <f>SUBTOTAL(9,K22897:K22899)</f>
        <v>157719.57999999999</v>
      </c>
      <c r="L22900" s="21"/>
    </row>
    <row r="22901" spans="1:12" ht="54" outlineLevel="2" x14ac:dyDescent="0.25">
      <c r="A22901" s="9" t="s">
        <v>6746</v>
      </c>
      <c r="B22901" s="10" t="s">
        <v>6531</v>
      </c>
      <c r="C22901" s="10" t="s">
        <v>575</v>
      </c>
      <c r="D22901" s="10" t="s">
        <v>4019</v>
      </c>
      <c r="E22901" s="10" t="s">
        <v>4020</v>
      </c>
      <c r="F22901" s="10" t="s">
        <v>16</v>
      </c>
      <c r="G22901" s="11">
        <v>31431568</v>
      </c>
      <c r="H22901" s="6">
        <v>3751993.37</v>
      </c>
      <c r="I22901" s="7">
        <f>H22901/G22901</f>
        <v>0.11937022581883285</v>
      </c>
      <c r="J22901" s="6">
        <v>3762791.71</v>
      </c>
      <c r="K22901" s="6">
        <f>H22901</f>
        <v>3751993.37</v>
      </c>
      <c r="L22901" s="8">
        <f>K22901/J22901</f>
        <v>0.99713023179802851</v>
      </c>
    </row>
    <row r="22902" spans="1:12" s="3" customFormat="1" ht="54" outlineLevel="2" x14ac:dyDescent="0.25">
      <c r="A22902" s="35" t="s">
        <v>6746</v>
      </c>
      <c r="B22902" s="36" t="s">
        <v>6531</v>
      </c>
      <c r="C22902" s="36" t="s">
        <v>575</v>
      </c>
      <c r="D22902" s="36" t="s">
        <v>4019</v>
      </c>
      <c r="E22902" s="36" t="s">
        <v>4020</v>
      </c>
      <c r="F22902" s="36" t="s">
        <v>18</v>
      </c>
      <c r="G22902" s="37">
        <v>531</v>
      </c>
      <c r="H22902" s="37">
        <v>531</v>
      </c>
      <c r="I22902" s="4">
        <f>H22902/G22902</f>
        <v>1</v>
      </c>
      <c r="J22902" s="37"/>
      <c r="K22902" s="37"/>
      <c r="L22902" s="40"/>
    </row>
    <row r="22903" spans="1:12" ht="54" outlineLevel="2" x14ac:dyDescent="0.25">
      <c r="A22903" s="9" t="s">
        <v>6746</v>
      </c>
      <c r="B22903" s="10" t="s">
        <v>6531</v>
      </c>
      <c r="C22903" s="10" t="s">
        <v>575</v>
      </c>
      <c r="D22903" s="10" t="s">
        <v>4019</v>
      </c>
      <c r="E22903" s="10" t="s">
        <v>4020</v>
      </c>
      <c r="F22903" s="10" t="s">
        <v>19</v>
      </c>
      <c r="G22903" s="11">
        <v>194</v>
      </c>
      <c r="H22903" s="11">
        <v>0</v>
      </c>
      <c r="I22903" s="12">
        <f>H22903/G22903</f>
        <v>0</v>
      </c>
      <c r="J22903" s="11"/>
      <c r="K22903" s="11"/>
      <c r="L22903" s="13"/>
    </row>
    <row r="22904" spans="1:12" ht="27" outlineLevel="1" x14ac:dyDescent="0.25">
      <c r="A22904" s="22" t="s">
        <v>12060</v>
      </c>
      <c r="B22904" s="15"/>
      <c r="C22904" s="15"/>
      <c r="D22904" s="15"/>
      <c r="E22904" s="15"/>
      <c r="F22904" s="15" t="s">
        <v>12960</v>
      </c>
      <c r="G22904" s="16">
        <f>SUBTOTAL(9,G22901:G22903)</f>
        <v>31432293</v>
      </c>
      <c r="H22904" s="16">
        <f>SUBTOTAL(9,H22901:H22903)</f>
        <v>3752524.37</v>
      </c>
      <c r="I22904" s="23"/>
      <c r="J22904" s="16">
        <f>SUBTOTAL(9,J22901:J22903)</f>
        <v>3762791.71</v>
      </c>
      <c r="K22904" s="16">
        <f>SUBTOTAL(9,K22901:K22903)</f>
        <v>3751993.37</v>
      </c>
      <c r="L22904" s="17"/>
    </row>
    <row r="22905" spans="1:12" s="3" customFormat="1" ht="54" outlineLevel="2" x14ac:dyDescent="0.25">
      <c r="A22905" s="35" t="s">
        <v>6747</v>
      </c>
      <c r="B22905" s="36" t="s">
        <v>6531</v>
      </c>
      <c r="C22905" s="36" t="s">
        <v>575</v>
      </c>
      <c r="D22905" s="36" t="s">
        <v>4022</v>
      </c>
      <c r="E22905" s="36" t="s">
        <v>4023</v>
      </c>
      <c r="F22905" s="36" t="s">
        <v>16</v>
      </c>
      <c r="G22905" s="37">
        <v>22647770</v>
      </c>
      <c r="H22905" s="37">
        <v>2703469.43</v>
      </c>
      <c r="I22905" s="38">
        <f>H22905/G22905</f>
        <v>0.11937022629601061</v>
      </c>
      <c r="J22905" s="37">
        <v>2711068.5100000002</v>
      </c>
      <c r="K22905" s="37">
        <f>H22905</f>
        <v>2703469.43</v>
      </c>
      <c r="L22905" s="39">
        <f>K22905/J22905</f>
        <v>0.99719701661098925</v>
      </c>
    </row>
    <row r="22906" spans="1:12" ht="54" outlineLevel="2" x14ac:dyDescent="0.25">
      <c r="A22906" s="9" t="s">
        <v>6747</v>
      </c>
      <c r="B22906" s="10" t="s">
        <v>6531</v>
      </c>
      <c r="C22906" s="10" t="s">
        <v>575</v>
      </c>
      <c r="D22906" s="10" t="s">
        <v>4022</v>
      </c>
      <c r="E22906" s="10" t="s">
        <v>4023</v>
      </c>
      <c r="F22906" s="10" t="s">
        <v>19</v>
      </c>
      <c r="G22906" s="11">
        <v>140</v>
      </c>
      <c r="H22906" s="11">
        <v>0</v>
      </c>
      <c r="I22906" s="12">
        <f>H22906/G22906</f>
        <v>0</v>
      </c>
      <c r="J22906" s="11"/>
      <c r="K22906" s="11"/>
      <c r="L22906" s="13"/>
    </row>
    <row r="22907" spans="1:12" ht="27" outlineLevel="1" x14ac:dyDescent="0.25">
      <c r="A22907" s="22" t="s">
        <v>12061</v>
      </c>
      <c r="B22907" s="15"/>
      <c r="C22907" s="15"/>
      <c r="D22907" s="15"/>
      <c r="E22907" s="15"/>
      <c r="F22907" s="15" t="s">
        <v>12960</v>
      </c>
      <c r="G22907" s="16">
        <f>SUBTOTAL(9,G22905:G22906)</f>
        <v>22647910</v>
      </c>
      <c r="H22907" s="16">
        <f>SUBTOTAL(9,H22905:H22906)</f>
        <v>2703469.43</v>
      </c>
      <c r="I22907" s="23"/>
      <c r="J22907" s="16">
        <f>SUBTOTAL(9,J22905:J22906)</f>
        <v>2711068.5100000002</v>
      </c>
      <c r="K22907" s="16">
        <f>SUBTOTAL(9,K22905:K22906)</f>
        <v>2703469.43</v>
      </c>
      <c r="L22907" s="17"/>
    </row>
    <row r="22908" spans="1:12" s="3" customFormat="1" ht="54" outlineLevel="2" x14ac:dyDescent="0.25">
      <c r="A22908" s="35" t="s">
        <v>6748</v>
      </c>
      <c r="B22908" s="36" t="s">
        <v>6531</v>
      </c>
      <c r="C22908" s="36" t="s">
        <v>575</v>
      </c>
      <c r="D22908" s="36" t="s">
        <v>614</v>
      </c>
      <c r="E22908" s="36" t="s">
        <v>615</v>
      </c>
      <c r="F22908" s="36" t="s">
        <v>16</v>
      </c>
      <c r="G22908" s="37">
        <v>4848107</v>
      </c>
      <c r="H22908" s="37">
        <v>578719.63</v>
      </c>
      <c r="I22908" s="38">
        <f>H22908/G22908</f>
        <v>0.1193702263584529</v>
      </c>
      <c r="J22908" s="37">
        <v>580324.51</v>
      </c>
      <c r="K22908" s="37">
        <f>H22908</f>
        <v>578719.63</v>
      </c>
      <c r="L22908" s="39">
        <f>K22908/J22908</f>
        <v>0.99723451280732567</v>
      </c>
    </row>
    <row r="22909" spans="1:12" ht="54" outlineLevel="2" x14ac:dyDescent="0.25">
      <c r="A22909" s="9" t="s">
        <v>6748</v>
      </c>
      <c r="B22909" s="10" t="s">
        <v>6531</v>
      </c>
      <c r="C22909" s="10" t="s">
        <v>575</v>
      </c>
      <c r="D22909" s="10" t="s">
        <v>614</v>
      </c>
      <c r="E22909" s="10" t="s">
        <v>615</v>
      </c>
      <c r="F22909" s="10" t="s">
        <v>18</v>
      </c>
      <c r="G22909" s="11">
        <v>380</v>
      </c>
      <c r="H22909" s="11">
        <v>380</v>
      </c>
      <c r="I22909" s="12">
        <f>H22909/G22909</f>
        <v>1</v>
      </c>
      <c r="J22909" s="11"/>
      <c r="K22909" s="11"/>
      <c r="L22909" s="13"/>
    </row>
    <row r="22910" spans="1:12" s="3" customFormat="1" ht="54" outlineLevel="2" x14ac:dyDescent="0.25">
      <c r="A22910" s="35" t="s">
        <v>6748</v>
      </c>
      <c r="B22910" s="36" t="s">
        <v>6531</v>
      </c>
      <c r="C22910" s="36" t="s">
        <v>575</v>
      </c>
      <c r="D22910" s="36" t="s">
        <v>614</v>
      </c>
      <c r="E22910" s="36" t="s">
        <v>615</v>
      </c>
      <c r="F22910" s="36" t="s">
        <v>19</v>
      </c>
      <c r="G22910" s="37">
        <v>30</v>
      </c>
      <c r="H22910" s="37">
        <v>0</v>
      </c>
      <c r="I22910" s="4">
        <f>H22910/G22910</f>
        <v>0</v>
      </c>
      <c r="J22910" s="37"/>
      <c r="K22910" s="37"/>
      <c r="L22910" s="40"/>
    </row>
    <row r="22911" spans="1:12" ht="27" outlineLevel="1" x14ac:dyDescent="0.25">
      <c r="A22911" s="18" t="s">
        <v>12062</v>
      </c>
      <c r="B22911" s="19"/>
      <c r="C22911" s="19"/>
      <c r="D22911" s="19"/>
      <c r="E22911" s="19"/>
      <c r="F22911" s="15" t="s">
        <v>12960</v>
      </c>
      <c r="G22911" s="20">
        <f>SUBTOTAL(9,G22908:G22910)</f>
        <v>4848517</v>
      </c>
      <c r="H22911" s="16">
        <f>SUBTOTAL(9,H22908:H22910)</f>
        <v>579099.63</v>
      </c>
      <c r="I22911" s="23"/>
      <c r="J22911" s="20">
        <f>SUBTOTAL(9,J22908:J22910)</f>
        <v>580324.51</v>
      </c>
      <c r="K22911" s="20">
        <f>SUBTOTAL(9,K22908:K22910)</f>
        <v>578719.63</v>
      </c>
      <c r="L22911" s="21"/>
    </row>
    <row r="22912" spans="1:12" ht="54" outlineLevel="2" x14ac:dyDescent="0.25">
      <c r="A22912" s="9" t="s">
        <v>6749</v>
      </c>
      <c r="B22912" s="10" t="s">
        <v>6531</v>
      </c>
      <c r="C22912" s="10" t="s">
        <v>575</v>
      </c>
      <c r="D22912" s="10" t="s">
        <v>617</v>
      </c>
      <c r="E22912" s="10" t="s">
        <v>618</v>
      </c>
      <c r="F22912" s="10" t="s">
        <v>16</v>
      </c>
      <c r="G22912" s="11">
        <v>316839638</v>
      </c>
      <c r="H22912" s="6">
        <v>37821219.189999998</v>
      </c>
      <c r="I22912" s="7">
        <f>H22912/G22912</f>
        <v>0.11937022598794914</v>
      </c>
      <c r="J22912" s="6">
        <v>37927275.710000001</v>
      </c>
      <c r="K22912" s="6">
        <f>H22912</f>
        <v>37821219.189999998</v>
      </c>
      <c r="L22912" s="8">
        <f>K22912/J22912</f>
        <v>0.9972036873723561</v>
      </c>
    </row>
    <row r="22913" spans="1:12" s="3" customFormat="1" ht="54" outlineLevel="2" x14ac:dyDescent="0.25">
      <c r="A22913" s="35" t="s">
        <v>6749</v>
      </c>
      <c r="B22913" s="36" t="s">
        <v>6531</v>
      </c>
      <c r="C22913" s="36" t="s">
        <v>575</v>
      </c>
      <c r="D22913" s="36" t="s">
        <v>617</v>
      </c>
      <c r="E22913" s="36" t="s">
        <v>618</v>
      </c>
      <c r="F22913" s="36" t="s">
        <v>18</v>
      </c>
      <c r="G22913" s="37">
        <v>8662</v>
      </c>
      <c r="H22913" s="37">
        <v>8662</v>
      </c>
      <c r="I22913" s="4">
        <f>H22913/G22913</f>
        <v>1</v>
      </c>
      <c r="J22913" s="37"/>
      <c r="K22913" s="37"/>
      <c r="L22913" s="40"/>
    </row>
    <row r="22914" spans="1:12" ht="54" outlineLevel="2" x14ac:dyDescent="0.25">
      <c r="A22914" s="9" t="s">
        <v>6749</v>
      </c>
      <c r="B22914" s="10" t="s">
        <v>6531</v>
      </c>
      <c r="C22914" s="10" t="s">
        <v>575</v>
      </c>
      <c r="D22914" s="10" t="s">
        <v>617</v>
      </c>
      <c r="E22914" s="10" t="s">
        <v>618</v>
      </c>
      <c r="F22914" s="10" t="s">
        <v>19</v>
      </c>
      <c r="G22914" s="11">
        <v>1960</v>
      </c>
      <c r="H22914" s="11">
        <v>0</v>
      </c>
      <c r="I22914" s="12">
        <f>H22914/G22914</f>
        <v>0</v>
      </c>
      <c r="J22914" s="11"/>
      <c r="K22914" s="11"/>
      <c r="L22914" s="13"/>
    </row>
    <row r="22915" spans="1:12" ht="27" outlineLevel="1" x14ac:dyDescent="0.25">
      <c r="A22915" s="22" t="s">
        <v>12063</v>
      </c>
      <c r="B22915" s="15"/>
      <c r="C22915" s="15"/>
      <c r="D22915" s="15"/>
      <c r="E22915" s="15"/>
      <c r="F22915" s="15" t="s">
        <v>12960</v>
      </c>
      <c r="G22915" s="16">
        <f>SUBTOTAL(9,G22912:G22914)</f>
        <v>316850260</v>
      </c>
      <c r="H22915" s="16">
        <f>SUBTOTAL(9,H22912:H22914)</f>
        <v>37829881.189999998</v>
      </c>
      <c r="I22915" s="23"/>
      <c r="J22915" s="16">
        <f>SUBTOTAL(9,J22912:J22914)</f>
        <v>37927275.710000001</v>
      </c>
      <c r="K22915" s="16">
        <f>SUBTOTAL(9,K22912:K22914)</f>
        <v>37821219.189999998</v>
      </c>
      <c r="L22915" s="17"/>
    </row>
    <row r="22916" spans="1:12" s="3" customFormat="1" ht="54" outlineLevel="2" x14ac:dyDescent="0.25">
      <c r="A22916" s="35" t="s">
        <v>6750</v>
      </c>
      <c r="B22916" s="36" t="s">
        <v>6531</v>
      </c>
      <c r="C22916" s="36" t="s">
        <v>575</v>
      </c>
      <c r="D22916" s="36" t="s">
        <v>620</v>
      </c>
      <c r="E22916" s="36" t="s">
        <v>621</v>
      </c>
      <c r="F22916" s="36" t="s">
        <v>16</v>
      </c>
      <c r="G22916" s="37">
        <v>54044477</v>
      </c>
      <c r="H22916" s="37">
        <v>6451301.4299999997</v>
      </c>
      <c r="I22916" s="38">
        <f>H22916/G22916</f>
        <v>0.11937022593446504</v>
      </c>
      <c r="J22916" s="37">
        <v>6468674</v>
      </c>
      <c r="K22916" s="37">
        <f>H22916</f>
        <v>6451301.4299999997</v>
      </c>
      <c r="L22916" s="39">
        <f>K22916/J22916</f>
        <v>0.99731435376090982</v>
      </c>
    </row>
    <row r="22917" spans="1:12" ht="54" outlineLevel="2" x14ac:dyDescent="0.25">
      <c r="A22917" s="9" t="s">
        <v>6750</v>
      </c>
      <c r="B22917" s="10" t="s">
        <v>6531</v>
      </c>
      <c r="C22917" s="10" t="s">
        <v>575</v>
      </c>
      <c r="D22917" s="10" t="s">
        <v>620</v>
      </c>
      <c r="E22917" s="10" t="s">
        <v>621</v>
      </c>
      <c r="F22917" s="10" t="s">
        <v>18</v>
      </c>
      <c r="G22917" s="11">
        <v>821</v>
      </c>
      <c r="H22917" s="11">
        <v>821</v>
      </c>
      <c r="I22917" s="12">
        <f>H22917/G22917</f>
        <v>1</v>
      </c>
      <c r="J22917" s="11"/>
      <c r="K22917" s="11"/>
      <c r="L22917" s="13"/>
    </row>
    <row r="22918" spans="1:12" s="3" customFormat="1" ht="54" outlineLevel="2" x14ac:dyDescent="0.25">
      <c r="A22918" s="35" t="s">
        <v>6750</v>
      </c>
      <c r="B22918" s="36" t="s">
        <v>6531</v>
      </c>
      <c r="C22918" s="36" t="s">
        <v>575</v>
      </c>
      <c r="D22918" s="36" t="s">
        <v>620</v>
      </c>
      <c r="E22918" s="36" t="s">
        <v>621</v>
      </c>
      <c r="F22918" s="36" t="s">
        <v>19</v>
      </c>
      <c r="G22918" s="37">
        <v>334</v>
      </c>
      <c r="H22918" s="37">
        <v>0</v>
      </c>
      <c r="I22918" s="4">
        <f>H22918/G22918</f>
        <v>0</v>
      </c>
      <c r="J22918" s="37"/>
      <c r="K22918" s="37"/>
      <c r="L22918" s="40"/>
    </row>
    <row r="22919" spans="1:12" ht="27" outlineLevel="1" x14ac:dyDescent="0.25">
      <c r="A22919" s="18" t="s">
        <v>12064</v>
      </c>
      <c r="B22919" s="19"/>
      <c r="C22919" s="19"/>
      <c r="D22919" s="19"/>
      <c r="E22919" s="19"/>
      <c r="F22919" s="15" t="s">
        <v>12960</v>
      </c>
      <c r="G22919" s="20">
        <f>SUBTOTAL(9,G22916:G22918)</f>
        <v>54045632</v>
      </c>
      <c r="H22919" s="16">
        <f>SUBTOTAL(9,H22916:H22918)</f>
        <v>6452122.4299999997</v>
      </c>
      <c r="I22919" s="23"/>
      <c r="J22919" s="20">
        <f>SUBTOTAL(9,J22916:J22918)</f>
        <v>6468674</v>
      </c>
      <c r="K22919" s="20">
        <f>SUBTOTAL(9,K22916:K22918)</f>
        <v>6451301.4299999997</v>
      </c>
      <c r="L22919" s="21"/>
    </row>
    <row r="22920" spans="1:12" ht="54" outlineLevel="2" x14ac:dyDescent="0.25">
      <c r="A22920" s="9" t="s">
        <v>6751</v>
      </c>
      <c r="B22920" s="10" t="s">
        <v>6531</v>
      </c>
      <c r="C22920" s="10" t="s">
        <v>575</v>
      </c>
      <c r="D22920" s="10" t="s">
        <v>623</v>
      </c>
      <c r="E22920" s="10" t="s">
        <v>624</v>
      </c>
      <c r="F22920" s="10" t="s">
        <v>16</v>
      </c>
      <c r="G22920" s="11">
        <v>9367322</v>
      </c>
      <c r="H22920" s="6">
        <v>1118179.3500000001</v>
      </c>
      <c r="I22920" s="7">
        <f>H22920/G22920</f>
        <v>0.11937022662400204</v>
      </c>
      <c r="J22920" s="6">
        <v>1121329.44</v>
      </c>
      <c r="K22920" s="6">
        <f>H22920</f>
        <v>1118179.3500000001</v>
      </c>
      <c r="L22920" s="8">
        <f>K22920/J22920</f>
        <v>0.99719075421760095</v>
      </c>
    </row>
    <row r="22921" spans="1:12" s="3" customFormat="1" ht="54" outlineLevel="2" x14ac:dyDescent="0.25">
      <c r="A22921" s="35" t="s">
        <v>6751</v>
      </c>
      <c r="B22921" s="36" t="s">
        <v>6531</v>
      </c>
      <c r="C22921" s="36" t="s">
        <v>575</v>
      </c>
      <c r="D22921" s="36" t="s">
        <v>623</v>
      </c>
      <c r="E22921" s="36" t="s">
        <v>624</v>
      </c>
      <c r="F22921" s="36" t="s">
        <v>18</v>
      </c>
      <c r="G22921" s="37">
        <v>688</v>
      </c>
      <c r="H22921" s="37">
        <v>688</v>
      </c>
      <c r="I22921" s="4">
        <f>H22921/G22921</f>
        <v>1</v>
      </c>
      <c r="J22921" s="37"/>
      <c r="K22921" s="37"/>
      <c r="L22921" s="40"/>
    </row>
    <row r="22922" spans="1:12" ht="54" outlineLevel="2" x14ac:dyDescent="0.25">
      <c r="A22922" s="9" t="s">
        <v>6751</v>
      </c>
      <c r="B22922" s="10" t="s">
        <v>6531</v>
      </c>
      <c r="C22922" s="10" t="s">
        <v>575</v>
      </c>
      <c r="D22922" s="10" t="s">
        <v>623</v>
      </c>
      <c r="E22922" s="10" t="s">
        <v>624</v>
      </c>
      <c r="F22922" s="10" t="s">
        <v>19</v>
      </c>
      <c r="G22922" s="11">
        <v>58</v>
      </c>
      <c r="H22922" s="11">
        <v>0</v>
      </c>
      <c r="I22922" s="12">
        <f>H22922/G22922</f>
        <v>0</v>
      </c>
      <c r="J22922" s="11"/>
      <c r="K22922" s="11"/>
      <c r="L22922" s="13"/>
    </row>
    <row r="22923" spans="1:12" ht="27" outlineLevel="1" x14ac:dyDescent="0.25">
      <c r="A22923" s="22" t="s">
        <v>12065</v>
      </c>
      <c r="B22923" s="15"/>
      <c r="C22923" s="15"/>
      <c r="D22923" s="15"/>
      <c r="E22923" s="15"/>
      <c r="F22923" s="15" t="s">
        <v>12960</v>
      </c>
      <c r="G22923" s="16">
        <f>SUBTOTAL(9,G22920:G22922)</f>
        <v>9368068</v>
      </c>
      <c r="H22923" s="16">
        <f>SUBTOTAL(9,H22920:H22922)</f>
        <v>1118867.3500000001</v>
      </c>
      <c r="I22923" s="23"/>
      <c r="J22923" s="16">
        <f>SUBTOTAL(9,J22920:J22922)</f>
        <v>1121329.44</v>
      </c>
      <c r="K22923" s="16">
        <f>SUBTOTAL(9,K22920:K22922)</f>
        <v>1118179.3500000001</v>
      </c>
      <c r="L22923" s="17"/>
    </row>
    <row r="22924" spans="1:12" s="3" customFormat="1" ht="54" outlineLevel="2" x14ac:dyDescent="0.25">
      <c r="A22924" s="35" t="s">
        <v>6752</v>
      </c>
      <c r="B22924" s="36" t="s">
        <v>6531</v>
      </c>
      <c r="C22924" s="36" t="s">
        <v>575</v>
      </c>
      <c r="D22924" s="36" t="s">
        <v>626</v>
      </c>
      <c r="E22924" s="36" t="s">
        <v>627</v>
      </c>
      <c r="F22924" s="36" t="s">
        <v>16</v>
      </c>
      <c r="G22924" s="37">
        <v>89023956</v>
      </c>
      <c r="H22924" s="37">
        <v>10626809.75</v>
      </c>
      <c r="I22924" s="38">
        <f>H22924/G22924</f>
        <v>0.11937022603219295</v>
      </c>
      <c r="J22924" s="37">
        <v>10657705.83</v>
      </c>
      <c r="K22924" s="37">
        <f>H22924</f>
        <v>10626809.75</v>
      </c>
      <c r="L22924" s="39">
        <f>K22924/J22924</f>
        <v>0.99710105716062913</v>
      </c>
    </row>
    <row r="22925" spans="1:12" ht="54" outlineLevel="2" x14ac:dyDescent="0.25">
      <c r="A22925" s="9" t="s">
        <v>6752</v>
      </c>
      <c r="B22925" s="10" t="s">
        <v>6531</v>
      </c>
      <c r="C22925" s="10" t="s">
        <v>575</v>
      </c>
      <c r="D22925" s="10" t="s">
        <v>626</v>
      </c>
      <c r="E22925" s="10" t="s">
        <v>627</v>
      </c>
      <c r="F22925" s="10" t="s">
        <v>18</v>
      </c>
      <c r="G22925" s="11">
        <v>407</v>
      </c>
      <c r="H22925" s="11">
        <v>407</v>
      </c>
      <c r="I22925" s="12">
        <f>H22925/G22925</f>
        <v>1</v>
      </c>
      <c r="J22925" s="11"/>
      <c r="K22925" s="11"/>
      <c r="L22925" s="13"/>
    </row>
    <row r="22926" spans="1:12" s="3" customFormat="1" ht="54" outlineLevel="2" x14ac:dyDescent="0.25">
      <c r="A22926" s="35" t="s">
        <v>6752</v>
      </c>
      <c r="B22926" s="36" t="s">
        <v>6531</v>
      </c>
      <c r="C22926" s="36" t="s">
        <v>575</v>
      </c>
      <c r="D22926" s="36" t="s">
        <v>626</v>
      </c>
      <c r="E22926" s="36" t="s">
        <v>627</v>
      </c>
      <c r="F22926" s="36" t="s">
        <v>19</v>
      </c>
      <c r="G22926" s="37">
        <v>551</v>
      </c>
      <c r="H22926" s="37">
        <v>0</v>
      </c>
      <c r="I22926" s="4">
        <f>H22926/G22926</f>
        <v>0</v>
      </c>
      <c r="J22926" s="37"/>
      <c r="K22926" s="37"/>
      <c r="L22926" s="40"/>
    </row>
    <row r="22927" spans="1:12" ht="27" outlineLevel="1" x14ac:dyDescent="0.25">
      <c r="A22927" s="18" t="s">
        <v>12066</v>
      </c>
      <c r="B22927" s="19"/>
      <c r="C22927" s="19"/>
      <c r="D22927" s="19"/>
      <c r="E22927" s="19"/>
      <c r="F22927" s="15" t="s">
        <v>12960</v>
      </c>
      <c r="G22927" s="20">
        <f>SUBTOTAL(9,G22924:G22926)</f>
        <v>89024914</v>
      </c>
      <c r="H22927" s="16">
        <f>SUBTOTAL(9,H22924:H22926)</f>
        <v>10627216.75</v>
      </c>
      <c r="I22927" s="23"/>
      <c r="J22927" s="20">
        <f>SUBTOTAL(9,J22924:J22926)</f>
        <v>10657705.83</v>
      </c>
      <c r="K22927" s="20">
        <f>SUBTOTAL(9,K22924:K22926)</f>
        <v>10626809.75</v>
      </c>
      <c r="L22927" s="21"/>
    </row>
    <row r="22928" spans="1:12" ht="54" outlineLevel="2" x14ac:dyDescent="0.25">
      <c r="A22928" s="9" t="s">
        <v>6753</v>
      </c>
      <c r="B22928" s="10" t="s">
        <v>6531</v>
      </c>
      <c r="C22928" s="10" t="s">
        <v>575</v>
      </c>
      <c r="D22928" s="10" t="s">
        <v>629</v>
      </c>
      <c r="E22928" s="10" t="s">
        <v>630</v>
      </c>
      <c r="F22928" s="10" t="s">
        <v>16</v>
      </c>
      <c r="G22928" s="11">
        <v>23661699</v>
      </c>
      <c r="H22928" s="6">
        <v>2824502.35</v>
      </c>
      <c r="I22928" s="7">
        <f>H22928/G22928</f>
        <v>0.1193702256968107</v>
      </c>
      <c r="J22928" s="6">
        <v>2831734.75</v>
      </c>
      <c r="K22928" s="6">
        <f>H22928</f>
        <v>2824502.35</v>
      </c>
      <c r="L22928" s="8">
        <f>K22928/J22928</f>
        <v>0.99744594722369395</v>
      </c>
    </row>
    <row r="22929" spans="1:12" s="3" customFormat="1" ht="54" outlineLevel="2" x14ac:dyDescent="0.25">
      <c r="A22929" s="35" t="s">
        <v>6753</v>
      </c>
      <c r="B22929" s="36" t="s">
        <v>6531</v>
      </c>
      <c r="C22929" s="36" t="s">
        <v>575</v>
      </c>
      <c r="D22929" s="36" t="s">
        <v>629</v>
      </c>
      <c r="E22929" s="36" t="s">
        <v>630</v>
      </c>
      <c r="F22929" s="36" t="s">
        <v>18</v>
      </c>
      <c r="G22929" s="37">
        <v>46</v>
      </c>
      <c r="H22929" s="37">
        <v>46</v>
      </c>
      <c r="I22929" s="4">
        <f>H22929/G22929</f>
        <v>1</v>
      </c>
      <c r="J22929" s="37"/>
      <c r="K22929" s="37"/>
      <c r="L22929" s="40"/>
    </row>
    <row r="22930" spans="1:12" ht="54" outlineLevel="2" x14ac:dyDescent="0.25">
      <c r="A22930" s="9" t="s">
        <v>6753</v>
      </c>
      <c r="B22930" s="10" t="s">
        <v>6531</v>
      </c>
      <c r="C22930" s="10" t="s">
        <v>575</v>
      </c>
      <c r="D22930" s="10" t="s">
        <v>629</v>
      </c>
      <c r="E22930" s="10" t="s">
        <v>630</v>
      </c>
      <c r="F22930" s="10" t="s">
        <v>19</v>
      </c>
      <c r="G22930" s="11">
        <v>146</v>
      </c>
      <c r="H22930" s="11">
        <v>0</v>
      </c>
      <c r="I22930" s="12">
        <f>H22930/G22930</f>
        <v>0</v>
      </c>
      <c r="J22930" s="11"/>
      <c r="K22930" s="11"/>
      <c r="L22930" s="13"/>
    </row>
    <row r="22931" spans="1:12" ht="27" outlineLevel="1" x14ac:dyDescent="0.25">
      <c r="A22931" s="22" t="s">
        <v>12067</v>
      </c>
      <c r="B22931" s="15"/>
      <c r="C22931" s="15"/>
      <c r="D22931" s="15"/>
      <c r="E22931" s="15"/>
      <c r="F22931" s="15" t="s">
        <v>12960</v>
      </c>
      <c r="G22931" s="16">
        <f>SUBTOTAL(9,G22928:G22930)</f>
        <v>23661891</v>
      </c>
      <c r="H22931" s="16">
        <f>SUBTOTAL(9,H22928:H22930)</f>
        <v>2824548.35</v>
      </c>
      <c r="I22931" s="23"/>
      <c r="J22931" s="16">
        <f>SUBTOTAL(9,J22928:J22930)</f>
        <v>2831734.75</v>
      </c>
      <c r="K22931" s="16">
        <f>SUBTOTAL(9,K22928:K22930)</f>
        <v>2824502.35</v>
      </c>
      <c r="L22931" s="17"/>
    </row>
    <row r="22932" spans="1:12" s="3" customFormat="1" ht="54" outlineLevel="2" x14ac:dyDescent="0.25">
      <c r="A22932" s="35" t="s">
        <v>6754</v>
      </c>
      <c r="B22932" s="36" t="s">
        <v>6531</v>
      </c>
      <c r="C22932" s="36" t="s">
        <v>575</v>
      </c>
      <c r="D22932" s="36" t="s">
        <v>632</v>
      </c>
      <c r="E22932" s="36" t="s">
        <v>633</v>
      </c>
      <c r="F22932" s="36" t="s">
        <v>16</v>
      </c>
      <c r="G22932" s="37">
        <v>33768227</v>
      </c>
      <c r="H22932" s="37">
        <v>4030920.8899999997</v>
      </c>
      <c r="I22932" s="38">
        <f>H22932/G22932</f>
        <v>0.11937022604118362</v>
      </c>
      <c r="J22932" s="37">
        <v>4042428.6999999993</v>
      </c>
      <c r="K22932" s="37">
        <f>H22932</f>
        <v>4030920.8899999997</v>
      </c>
      <c r="L22932" s="39">
        <f>K22932/J22932</f>
        <v>0.99715324354391222</v>
      </c>
    </row>
    <row r="22933" spans="1:12" ht="54" outlineLevel="2" x14ac:dyDescent="0.25">
      <c r="A22933" s="9" t="s">
        <v>6754</v>
      </c>
      <c r="B22933" s="10" t="s">
        <v>6531</v>
      </c>
      <c r="C22933" s="10" t="s">
        <v>575</v>
      </c>
      <c r="D22933" s="10" t="s">
        <v>632</v>
      </c>
      <c r="E22933" s="10" t="s">
        <v>633</v>
      </c>
      <c r="F22933" s="10" t="s">
        <v>18</v>
      </c>
      <c r="G22933" s="11">
        <v>405</v>
      </c>
      <c r="H22933" s="11">
        <v>405</v>
      </c>
      <c r="I22933" s="12">
        <f>H22933/G22933</f>
        <v>1</v>
      </c>
      <c r="J22933" s="11"/>
      <c r="K22933" s="11"/>
      <c r="L22933" s="13"/>
    </row>
    <row r="22934" spans="1:12" s="3" customFormat="1" ht="54" outlineLevel="2" x14ac:dyDescent="0.25">
      <c r="A22934" s="35" t="s">
        <v>6754</v>
      </c>
      <c r="B22934" s="36" t="s">
        <v>6531</v>
      </c>
      <c r="C22934" s="36" t="s">
        <v>575</v>
      </c>
      <c r="D22934" s="36" t="s">
        <v>632</v>
      </c>
      <c r="E22934" s="36" t="s">
        <v>633</v>
      </c>
      <c r="F22934" s="36" t="s">
        <v>19</v>
      </c>
      <c r="G22934" s="37">
        <v>209</v>
      </c>
      <c r="H22934" s="37">
        <v>0</v>
      </c>
      <c r="I22934" s="4">
        <f>H22934/G22934</f>
        <v>0</v>
      </c>
      <c r="J22934" s="37"/>
      <c r="K22934" s="37"/>
      <c r="L22934" s="40"/>
    </row>
    <row r="22935" spans="1:12" ht="27" outlineLevel="1" x14ac:dyDescent="0.25">
      <c r="A22935" s="18" t="s">
        <v>12068</v>
      </c>
      <c r="B22935" s="19"/>
      <c r="C22935" s="19"/>
      <c r="D22935" s="19"/>
      <c r="E22935" s="19"/>
      <c r="F22935" s="15" t="s">
        <v>12960</v>
      </c>
      <c r="G22935" s="20">
        <f>SUBTOTAL(9,G22932:G22934)</f>
        <v>33768841</v>
      </c>
      <c r="H22935" s="16">
        <f>SUBTOTAL(9,H22932:H22934)</f>
        <v>4031325.8899999997</v>
      </c>
      <c r="I22935" s="23"/>
      <c r="J22935" s="20">
        <f>SUBTOTAL(9,J22932:J22934)</f>
        <v>4042428.6999999993</v>
      </c>
      <c r="K22935" s="20">
        <f>SUBTOTAL(9,K22932:K22934)</f>
        <v>4030920.8899999997</v>
      </c>
      <c r="L22935" s="21"/>
    </row>
    <row r="22936" spans="1:12" ht="54" outlineLevel="2" x14ac:dyDescent="0.25">
      <c r="A22936" s="9" t="s">
        <v>6755</v>
      </c>
      <c r="B22936" s="10" t="s">
        <v>6531</v>
      </c>
      <c r="C22936" s="10" t="s">
        <v>575</v>
      </c>
      <c r="D22936" s="10" t="s">
        <v>635</v>
      </c>
      <c r="E22936" s="10" t="s">
        <v>636</v>
      </c>
      <c r="F22936" s="10" t="s">
        <v>16</v>
      </c>
      <c r="G22936" s="11">
        <v>61925514</v>
      </c>
      <c r="H22936" s="6">
        <v>7392062.5899999999</v>
      </c>
      <c r="I22936" s="7">
        <f>H22936/G22936</f>
        <v>0.11937022581677723</v>
      </c>
      <c r="J22936" s="6">
        <v>7412691.3300000001</v>
      </c>
      <c r="K22936" s="6">
        <f>H22936</f>
        <v>7392062.5899999999</v>
      </c>
      <c r="L22936" s="8">
        <f>K22936/J22936</f>
        <v>0.99721710522108031</v>
      </c>
    </row>
    <row r="22937" spans="1:12" s="3" customFormat="1" ht="54" outlineLevel="2" x14ac:dyDescent="0.25">
      <c r="A22937" s="35" t="s">
        <v>6755</v>
      </c>
      <c r="B22937" s="36" t="s">
        <v>6531</v>
      </c>
      <c r="C22937" s="36" t="s">
        <v>575</v>
      </c>
      <c r="D22937" s="36" t="s">
        <v>635</v>
      </c>
      <c r="E22937" s="36" t="s">
        <v>636</v>
      </c>
      <c r="F22937" s="36" t="s">
        <v>18</v>
      </c>
      <c r="G22937" s="37">
        <v>208</v>
      </c>
      <c r="H22937" s="37">
        <v>208</v>
      </c>
      <c r="I22937" s="4">
        <f>H22937/G22937</f>
        <v>1</v>
      </c>
      <c r="J22937" s="37"/>
      <c r="K22937" s="37"/>
      <c r="L22937" s="40"/>
    </row>
    <row r="22938" spans="1:12" ht="54" outlineLevel="2" x14ac:dyDescent="0.25">
      <c r="A22938" s="9" t="s">
        <v>6755</v>
      </c>
      <c r="B22938" s="10" t="s">
        <v>6531</v>
      </c>
      <c r="C22938" s="10" t="s">
        <v>575</v>
      </c>
      <c r="D22938" s="10" t="s">
        <v>635</v>
      </c>
      <c r="E22938" s="10" t="s">
        <v>636</v>
      </c>
      <c r="F22938" s="10" t="s">
        <v>19</v>
      </c>
      <c r="G22938" s="11">
        <v>383</v>
      </c>
      <c r="H22938" s="11">
        <v>0</v>
      </c>
      <c r="I22938" s="12">
        <f>H22938/G22938</f>
        <v>0</v>
      </c>
      <c r="J22938" s="11"/>
      <c r="K22938" s="11"/>
      <c r="L22938" s="13"/>
    </row>
    <row r="22939" spans="1:12" ht="27" outlineLevel="1" x14ac:dyDescent="0.25">
      <c r="A22939" s="22" t="s">
        <v>12069</v>
      </c>
      <c r="B22939" s="15"/>
      <c r="C22939" s="15"/>
      <c r="D22939" s="15"/>
      <c r="E22939" s="15"/>
      <c r="F22939" s="15" t="s">
        <v>12960</v>
      </c>
      <c r="G22939" s="16">
        <f>SUBTOTAL(9,G22936:G22938)</f>
        <v>61926105</v>
      </c>
      <c r="H22939" s="16">
        <f>SUBTOTAL(9,H22936:H22938)</f>
        <v>7392270.5899999999</v>
      </c>
      <c r="I22939" s="23"/>
      <c r="J22939" s="16">
        <f>SUBTOTAL(9,J22936:J22938)</f>
        <v>7412691.3300000001</v>
      </c>
      <c r="K22939" s="16">
        <f>SUBTOTAL(9,K22936:K22938)</f>
        <v>7392062.5899999999</v>
      </c>
      <c r="L22939" s="17"/>
    </row>
    <row r="22940" spans="1:12" s="3" customFormat="1" ht="54" outlineLevel="2" x14ac:dyDescent="0.25">
      <c r="A22940" s="35" t="s">
        <v>6756</v>
      </c>
      <c r="B22940" s="36" t="s">
        <v>6531</v>
      </c>
      <c r="C22940" s="36" t="s">
        <v>575</v>
      </c>
      <c r="D22940" s="36" t="s">
        <v>638</v>
      </c>
      <c r="E22940" s="36" t="s">
        <v>639</v>
      </c>
      <c r="F22940" s="36" t="s">
        <v>16</v>
      </c>
      <c r="G22940" s="37">
        <v>17199139</v>
      </c>
      <c r="H22940" s="37">
        <v>2053065.1099999999</v>
      </c>
      <c r="I22940" s="38">
        <f>H22940/G22940</f>
        <v>0.1193702260328264</v>
      </c>
      <c r="J22940" s="37">
        <v>2058811.8599999999</v>
      </c>
      <c r="K22940" s="37">
        <f>H22940</f>
        <v>2053065.1099999999</v>
      </c>
      <c r="L22940" s="39">
        <f>K22940/J22940</f>
        <v>0.99720870560751484</v>
      </c>
    </row>
    <row r="22941" spans="1:12" ht="54" outlineLevel="2" x14ac:dyDescent="0.25">
      <c r="A22941" s="9" t="s">
        <v>6756</v>
      </c>
      <c r="B22941" s="10" t="s">
        <v>6531</v>
      </c>
      <c r="C22941" s="10" t="s">
        <v>575</v>
      </c>
      <c r="D22941" s="10" t="s">
        <v>638</v>
      </c>
      <c r="E22941" s="10" t="s">
        <v>639</v>
      </c>
      <c r="F22941" s="10" t="s">
        <v>18</v>
      </c>
      <c r="G22941" s="11">
        <v>660</v>
      </c>
      <c r="H22941" s="11">
        <v>660</v>
      </c>
      <c r="I22941" s="12">
        <f>H22941/G22941</f>
        <v>1</v>
      </c>
      <c r="J22941" s="11"/>
      <c r="K22941" s="11"/>
      <c r="L22941" s="13"/>
    </row>
    <row r="22942" spans="1:12" s="3" customFormat="1" ht="54" outlineLevel="2" x14ac:dyDescent="0.25">
      <c r="A22942" s="35" t="s">
        <v>6756</v>
      </c>
      <c r="B22942" s="36" t="s">
        <v>6531</v>
      </c>
      <c r="C22942" s="36" t="s">
        <v>575</v>
      </c>
      <c r="D22942" s="36" t="s">
        <v>638</v>
      </c>
      <c r="E22942" s="36" t="s">
        <v>639</v>
      </c>
      <c r="F22942" s="36" t="s">
        <v>19</v>
      </c>
      <c r="G22942" s="37">
        <v>106</v>
      </c>
      <c r="H22942" s="37">
        <v>0</v>
      </c>
      <c r="I22942" s="4">
        <f>H22942/G22942</f>
        <v>0</v>
      </c>
      <c r="J22942" s="37"/>
      <c r="K22942" s="37"/>
      <c r="L22942" s="40"/>
    </row>
    <row r="22943" spans="1:12" ht="27" outlineLevel="1" x14ac:dyDescent="0.25">
      <c r="A22943" s="18" t="s">
        <v>12070</v>
      </c>
      <c r="B22943" s="19"/>
      <c r="C22943" s="19"/>
      <c r="D22943" s="19"/>
      <c r="E22943" s="19"/>
      <c r="F22943" s="15" t="s">
        <v>12960</v>
      </c>
      <c r="G22943" s="20">
        <f>SUBTOTAL(9,G22940:G22942)</f>
        <v>17199905</v>
      </c>
      <c r="H22943" s="16">
        <f>SUBTOTAL(9,H22940:H22942)</f>
        <v>2053725.1099999999</v>
      </c>
      <c r="I22943" s="23"/>
      <c r="J22943" s="20">
        <f>SUBTOTAL(9,J22940:J22942)</f>
        <v>2058811.8599999999</v>
      </c>
      <c r="K22943" s="20">
        <f>SUBTOTAL(9,K22940:K22942)</f>
        <v>2053065.1099999999</v>
      </c>
      <c r="L22943" s="21"/>
    </row>
    <row r="22944" spans="1:12" ht="54" outlineLevel="2" x14ac:dyDescent="0.25">
      <c r="A22944" s="9" t="s">
        <v>6757</v>
      </c>
      <c r="B22944" s="10" t="s">
        <v>6531</v>
      </c>
      <c r="C22944" s="10" t="s">
        <v>575</v>
      </c>
      <c r="D22944" s="10" t="s">
        <v>641</v>
      </c>
      <c r="E22944" s="10" t="s">
        <v>642</v>
      </c>
      <c r="F22944" s="10" t="s">
        <v>16</v>
      </c>
      <c r="G22944" s="11">
        <v>37066784</v>
      </c>
      <c r="H22944" s="6">
        <v>4424670.3800000008</v>
      </c>
      <c r="I22944" s="7">
        <f>H22944/G22944</f>
        <v>0.11937022591439281</v>
      </c>
      <c r="J22944" s="6">
        <v>4436395.1500000004</v>
      </c>
      <c r="K22944" s="6">
        <f>H22944</f>
        <v>4424670.3800000008</v>
      </c>
      <c r="L22944" s="8">
        <f>K22944/J22944</f>
        <v>0.99735714028990419</v>
      </c>
    </row>
    <row r="22945" spans="1:12" s="3" customFormat="1" ht="54" outlineLevel="2" x14ac:dyDescent="0.25">
      <c r="A22945" s="35" t="s">
        <v>6757</v>
      </c>
      <c r="B22945" s="36" t="s">
        <v>6531</v>
      </c>
      <c r="C22945" s="36" t="s">
        <v>575</v>
      </c>
      <c r="D22945" s="36" t="s">
        <v>641</v>
      </c>
      <c r="E22945" s="36" t="s">
        <v>642</v>
      </c>
      <c r="F22945" s="36" t="s">
        <v>18</v>
      </c>
      <c r="G22945" s="37">
        <v>528</v>
      </c>
      <c r="H22945" s="37">
        <v>528</v>
      </c>
      <c r="I22945" s="4">
        <f>H22945/G22945</f>
        <v>1</v>
      </c>
      <c r="J22945" s="37"/>
      <c r="K22945" s="37"/>
      <c r="L22945" s="40"/>
    </row>
    <row r="22946" spans="1:12" ht="54" outlineLevel="2" x14ac:dyDescent="0.25">
      <c r="A22946" s="9" t="s">
        <v>6757</v>
      </c>
      <c r="B22946" s="10" t="s">
        <v>6531</v>
      </c>
      <c r="C22946" s="10" t="s">
        <v>575</v>
      </c>
      <c r="D22946" s="10" t="s">
        <v>641</v>
      </c>
      <c r="E22946" s="10" t="s">
        <v>642</v>
      </c>
      <c r="F22946" s="10" t="s">
        <v>19</v>
      </c>
      <c r="G22946" s="11">
        <v>229</v>
      </c>
      <c r="H22946" s="11">
        <v>0</v>
      </c>
      <c r="I22946" s="12">
        <f>H22946/G22946</f>
        <v>0</v>
      </c>
      <c r="J22946" s="11"/>
      <c r="K22946" s="11"/>
      <c r="L22946" s="13"/>
    </row>
    <row r="22947" spans="1:12" ht="27" outlineLevel="1" x14ac:dyDescent="0.25">
      <c r="A22947" s="22" t="s">
        <v>12071</v>
      </c>
      <c r="B22947" s="15"/>
      <c r="C22947" s="15"/>
      <c r="D22947" s="15"/>
      <c r="E22947" s="15"/>
      <c r="F22947" s="15" t="s">
        <v>12960</v>
      </c>
      <c r="G22947" s="16">
        <f>SUBTOTAL(9,G22944:G22946)</f>
        <v>37067541</v>
      </c>
      <c r="H22947" s="16">
        <f>SUBTOTAL(9,H22944:H22946)</f>
        <v>4425198.3800000008</v>
      </c>
      <c r="I22947" s="23"/>
      <c r="J22947" s="16">
        <f>SUBTOTAL(9,J22944:J22946)</f>
        <v>4436395.1500000004</v>
      </c>
      <c r="K22947" s="16">
        <f>SUBTOTAL(9,K22944:K22946)</f>
        <v>4424670.3800000008</v>
      </c>
      <c r="L22947" s="17"/>
    </row>
    <row r="22948" spans="1:12" s="3" customFormat="1" ht="54" outlineLevel="2" x14ac:dyDescent="0.25">
      <c r="A22948" s="35" t="s">
        <v>6758</v>
      </c>
      <c r="B22948" s="36" t="s">
        <v>6531</v>
      </c>
      <c r="C22948" s="36" t="s">
        <v>575</v>
      </c>
      <c r="D22948" s="36" t="s">
        <v>644</v>
      </c>
      <c r="E22948" s="36" t="s">
        <v>645</v>
      </c>
      <c r="F22948" s="36" t="s">
        <v>16</v>
      </c>
      <c r="G22948" s="37">
        <v>9106479</v>
      </c>
      <c r="H22948" s="37">
        <v>1087042.45</v>
      </c>
      <c r="I22948" s="38">
        <f>H22948/G22948</f>
        <v>0.11937022530881584</v>
      </c>
      <c r="J22948" s="37">
        <v>1090089.4100000001</v>
      </c>
      <c r="K22948" s="37">
        <f>H22948</f>
        <v>1087042.45</v>
      </c>
      <c r="L22948" s="39">
        <f>K22948/J22948</f>
        <v>0.99720485313218465</v>
      </c>
    </row>
    <row r="22949" spans="1:12" ht="54" outlineLevel="2" x14ac:dyDescent="0.25">
      <c r="A22949" s="9" t="s">
        <v>6758</v>
      </c>
      <c r="B22949" s="10" t="s">
        <v>6531</v>
      </c>
      <c r="C22949" s="10" t="s">
        <v>575</v>
      </c>
      <c r="D22949" s="10" t="s">
        <v>644</v>
      </c>
      <c r="E22949" s="10" t="s">
        <v>645</v>
      </c>
      <c r="F22949" s="10" t="s">
        <v>19</v>
      </c>
      <c r="G22949" s="11">
        <v>56</v>
      </c>
      <c r="H22949" s="11">
        <v>0</v>
      </c>
      <c r="I22949" s="12">
        <f>H22949/G22949</f>
        <v>0</v>
      </c>
      <c r="J22949" s="11"/>
      <c r="K22949" s="11"/>
      <c r="L22949" s="13"/>
    </row>
    <row r="22950" spans="1:12" ht="27" outlineLevel="1" x14ac:dyDescent="0.25">
      <c r="A22950" s="22" t="s">
        <v>12072</v>
      </c>
      <c r="B22950" s="15"/>
      <c r="C22950" s="15"/>
      <c r="D22950" s="15"/>
      <c r="E22950" s="15"/>
      <c r="F22950" s="15" t="s">
        <v>12960</v>
      </c>
      <c r="G22950" s="16">
        <f>SUBTOTAL(9,G22948:G22949)</f>
        <v>9106535</v>
      </c>
      <c r="H22950" s="16">
        <f>SUBTOTAL(9,H22948:H22949)</f>
        <v>1087042.45</v>
      </c>
      <c r="I22950" s="23"/>
      <c r="J22950" s="16">
        <f>SUBTOTAL(9,J22948:J22949)</f>
        <v>1090089.4100000001</v>
      </c>
      <c r="K22950" s="16">
        <f>SUBTOTAL(9,K22948:K22949)</f>
        <v>1087042.45</v>
      </c>
      <c r="L22950" s="17"/>
    </row>
    <row r="22951" spans="1:12" s="3" customFormat="1" ht="54" outlineLevel="2" x14ac:dyDescent="0.25">
      <c r="A22951" s="35" t="s">
        <v>6759</v>
      </c>
      <c r="B22951" s="36" t="s">
        <v>6531</v>
      </c>
      <c r="C22951" s="36" t="s">
        <v>575</v>
      </c>
      <c r="D22951" s="36" t="s">
        <v>647</v>
      </c>
      <c r="E22951" s="36" t="s">
        <v>648</v>
      </c>
      <c r="F22951" s="36" t="s">
        <v>18</v>
      </c>
      <c r="G22951" s="37">
        <v>138</v>
      </c>
      <c r="H22951" s="37">
        <v>138</v>
      </c>
      <c r="I22951" s="4">
        <f>H22951/G22951</f>
        <v>1</v>
      </c>
      <c r="J22951" s="37"/>
      <c r="K22951" s="37"/>
      <c r="L22951" s="40"/>
    </row>
    <row r="22952" spans="1:12" ht="27" outlineLevel="1" x14ac:dyDescent="0.25">
      <c r="A22952" s="18" t="s">
        <v>12073</v>
      </c>
      <c r="B22952" s="19"/>
      <c r="C22952" s="19"/>
      <c r="D22952" s="19"/>
      <c r="E22952" s="19"/>
      <c r="F22952" s="15" t="s">
        <v>12960</v>
      </c>
      <c r="G22952" s="20">
        <f>SUBTOTAL(9,G22951:G22951)</f>
        <v>138</v>
      </c>
      <c r="H22952" s="20">
        <f>SUBTOTAL(9,H22951:H22951)</f>
        <v>138</v>
      </c>
      <c r="I22952" s="23"/>
      <c r="J22952" s="20">
        <f>SUBTOTAL(9,J22951:J22951)</f>
        <v>0</v>
      </c>
      <c r="K22952" s="20">
        <f>SUBTOTAL(9,K22951:K22951)</f>
        <v>0</v>
      </c>
      <c r="L22952" s="21"/>
    </row>
    <row r="22953" spans="1:12" ht="54" outlineLevel="2" x14ac:dyDescent="0.25">
      <c r="A22953" s="9" t="s">
        <v>6760</v>
      </c>
      <c r="B22953" s="10" t="s">
        <v>6531</v>
      </c>
      <c r="C22953" s="10" t="s">
        <v>575</v>
      </c>
      <c r="D22953" s="10" t="s">
        <v>653</v>
      </c>
      <c r="E22953" s="10" t="s">
        <v>654</v>
      </c>
      <c r="F22953" s="10" t="s">
        <v>16</v>
      </c>
      <c r="G22953" s="11">
        <v>28310484</v>
      </c>
      <c r="H22953" s="6">
        <v>3379428.87</v>
      </c>
      <c r="I22953" s="7">
        <f>H22953/G22953</f>
        <v>0.11937022588522331</v>
      </c>
      <c r="J22953" s="6">
        <v>3389195.7800000003</v>
      </c>
      <c r="K22953" s="6">
        <f>H22953</f>
        <v>3379428.87</v>
      </c>
      <c r="L22953" s="8">
        <f>K22953/J22953</f>
        <v>0.99711822195175748</v>
      </c>
    </row>
    <row r="22954" spans="1:12" s="3" customFormat="1" ht="54" outlineLevel="2" x14ac:dyDescent="0.25">
      <c r="A22954" s="35" t="s">
        <v>6760</v>
      </c>
      <c r="B22954" s="36" t="s">
        <v>6531</v>
      </c>
      <c r="C22954" s="36" t="s">
        <v>575</v>
      </c>
      <c r="D22954" s="36" t="s">
        <v>653</v>
      </c>
      <c r="E22954" s="36" t="s">
        <v>654</v>
      </c>
      <c r="F22954" s="36" t="s">
        <v>18</v>
      </c>
      <c r="G22954" s="37">
        <v>312</v>
      </c>
      <c r="H22954" s="37">
        <v>312</v>
      </c>
      <c r="I22954" s="4">
        <f>H22954/G22954</f>
        <v>1</v>
      </c>
      <c r="J22954" s="37"/>
      <c r="K22954" s="37"/>
      <c r="L22954" s="40"/>
    </row>
    <row r="22955" spans="1:12" ht="54" outlineLevel="2" x14ac:dyDescent="0.25">
      <c r="A22955" s="9" t="s">
        <v>6760</v>
      </c>
      <c r="B22955" s="10" t="s">
        <v>6531</v>
      </c>
      <c r="C22955" s="10" t="s">
        <v>575</v>
      </c>
      <c r="D22955" s="10" t="s">
        <v>653</v>
      </c>
      <c r="E22955" s="10" t="s">
        <v>654</v>
      </c>
      <c r="F22955" s="10" t="s">
        <v>19</v>
      </c>
      <c r="G22955" s="11">
        <v>175</v>
      </c>
      <c r="H22955" s="11">
        <v>0</v>
      </c>
      <c r="I22955" s="12">
        <f>H22955/G22955</f>
        <v>0</v>
      </c>
      <c r="J22955" s="11"/>
      <c r="K22955" s="11"/>
      <c r="L22955" s="13"/>
    </row>
    <row r="22956" spans="1:12" ht="27" outlineLevel="1" x14ac:dyDescent="0.25">
      <c r="A22956" s="22" t="s">
        <v>12074</v>
      </c>
      <c r="B22956" s="15"/>
      <c r="C22956" s="15"/>
      <c r="D22956" s="15"/>
      <c r="E22956" s="15"/>
      <c r="F22956" s="15" t="s">
        <v>12960</v>
      </c>
      <c r="G22956" s="16">
        <f>SUBTOTAL(9,G22953:G22955)</f>
        <v>28310971</v>
      </c>
      <c r="H22956" s="16">
        <f>SUBTOTAL(9,H22953:H22955)</f>
        <v>3379740.87</v>
      </c>
      <c r="I22956" s="23"/>
      <c r="J22956" s="16">
        <f>SUBTOTAL(9,J22953:J22955)</f>
        <v>3389195.7800000003</v>
      </c>
      <c r="K22956" s="16">
        <f>SUBTOTAL(9,K22953:K22955)</f>
        <v>3379428.87</v>
      </c>
      <c r="L22956" s="17"/>
    </row>
    <row r="22957" spans="1:12" s="3" customFormat="1" ht="54" outlineLevel="2" x14ac:dyDescent="0.25">
      <c r="A22957" s="35" t="s">
        <v>6761</v>
      </c>
      <c r="B22957" s="36" t="s">
        <v>6531</v>
      </c>
      <c r="C22957" s="36" t="s">
        <v>575</v>
      </c>
      <c r="D22957" s="36" t="s">
        <v>656</v>
      </c>
      <c r="E22957" s="36" t="s">
        <v>657</v>
      </c>
      <c r="F22957" s="36" t="s">
        <v>16</v>
      </c>
      <c r="G22957" s="37">
        <v>22943004</v>
      </c>
      <c r="H22957" s="37">
        <v>2738711.57</v>
      </c>
      <c r="I22957" s="38">
        <f>H22957/G22957</f>
        <v>0.11937022588672346</v>
      </c>
      <c r="J22957" s="37">
        <v>2745972.76</v>
      </c>
      <c r="K22957" s="37">
        <f>H22957</f>
        <v>2738711.57</v>
      </c>
      <c r="L22957" s="39">
        <f>K22957/J22957</f>
        <v>0.997355694817599</v>
      </c>
    </row>
    <row r="22958" spans="1:12" ht="54" outlineLevel="2" x14ac:dyDescent="0.25">
      <c r="A22958" s="9" t="s">
        <v>6761</v>
      </c>
      <c r="B22958" s="10" t="s">
        <v>6531</v>
      </c>
      <c r="C22958" s="10" t="s">
        <v>575</v>
      </c>
      <c r="D22958" s="10" t="s">
        <v>656</v>
      </c>
      <c r="E22958" s="10" t="s">
        <v>657</v>
      </c>
      <c r="F22958" s="10" t="s">
        <v>18</v>
      </c>
      <c r="G22958" s="11">
        <v>18</v>
      </c>
      <c r="H22958" s="11">
        <v>18</v>
      </c>
      <c r="I22958" s="12">
        <f>H22958/G22958</f>
        <v>1</v>
      </c>
      <c r="J22958" s="11"/>
      <c r="K22958" s="11"/>
      <c r="L22958" s="13"/>
    </row>
    <row r="22959" spans="1:12" s="3" customFormat="1" ht="54" outlineLevel="2" x14ac:dyDescent="0.25">
      <c r="A22959" s="35" t="s">
        <v>6761</v>
      </c>
      <c r="B22959" s="36" t="s">
        <v>6531</v>
      </c>
      <c r="C22959" s="36" t="s">
        <v>575</v>
      </c>
      <c r="D22959" s="36" t="s">
        <v>656</v>
      </c>
      <c r="E22959" s="36" t="s">
        <v>657</v>
      </c>
      <c r="F22959" s="36" t="s">
        <v>19</v>
      </c>
      <c r="G22959" s="37">
        <v>142</v>
      </c>
      <c r="H22959" s="37">
        <v>0</v>
      </c>
      <c r="I22959" s="4">
        <f>H22959/G22959</f>
        <v>0</v>
      </c>
      <c r="J22959" s="37"/>
      <c r="K22959" s="37"/>
      <c r="L22959" s="40"/>
    </row>
    <row r="22960" spans="1:12" ht="27" outlineLevel="1" x14ac:dyDescent="0.25">
      <c r="A22960" s="18" t="s">
        <v>12075</v>
      </c>
      <c r="B22960" s="19"/>
      <c r="C22960" s="19"/>
      <c r="D22960" s="19"/>
      <c r="E22960" s="19"/>
      <c r="F22960" s="15" t="s">
        <v>12960</v>
      </c>
      <c r="G22960" s="20">
        <f>SUBTOTAL(9,G22957:G22959)</f>
        <v>22943164</v>
      </c>
      <c r="H22960" s="16">
        <f>SUBTOTAL(9,H22957:H22959)</f>
        <v>2738729.57</v>
      </c>
      <c r="I22960" s="23"/>
      <c r="J22960" s="20">
        <f>SUBTOTAL(9,J22957:J22959)</f>
        <v>2745972.76</v>
      </c>
      <c r="K22960" s="20">
        <f>SUBTOTAL(9,K22957:K22959)</f>
        <v>2738711.57</v>
      </c>
      <c r="L22960" s="21"/>
    </row>
    <row r="22961" spans="1:12" ht="54" outlineLevel="2" x14ac:dyDescent="0.25">
      <c r="A22961" s="9" t="s">
        <v>6762</v>
      </c>
      <c r="B22961" s="10" t="s">
        <v>6531</v>
      </c>
      <c r="C22961" s="10" t="s">
        <v>575</v>
      </c>
      <c r="D22961" s="10" t="s">
        <v>659</v>
      </c>
      <c r="E22961" s="10" t="s">
        <v>660</v>
      </c>
      <c r="F22961" s="10" t="s">
        <v>16</v>
      </c>
      <c r="G22961" s="11">
        <v>5424690</v>
      </c>
      <c r="H22961" s="6">
        <v>647546.48</v>
      </c>
      <c r="I22961" s="7">
        <f>H22961/G22961</f>
        <v>0.11937022760747619</v>
      </c>
      <c r="J22961" s="6">
        <v>649660.05000000005</v>
      </c>
      <c r="K22961" s="6">
        <f>H22961</f>
        <v>647546.48</v>
      </c>
      <c r="L22961" s="8">
        <f>K22961/J22961</f>
        <v>0.99674665234533033</v>
      </c>
    </row>
    <row r="22962" spans="1:12" s="3" customFormat="1" ht="54" outlineLevel="2" x14ac:dyDescent="0.25">
      <c r="A22962" s="35" t="s">
        <v>6762</v>
      </c>
      <c r="B22962" s="36" t="s">
        <v>6531</v>
      </c>
      <c r="C22962" s="36" t="s">
        <v>575</v>
      </c>
      <c r="D22962" s="36" t="s">
        <v>659</v>
      </c>
      <c r="E22962" s="36" t="s">
        <v>660</v>
      </c>
      <c r="F22962" s="36" t="s">
        <v>19</v>
      </c>
      <c r="G22962" s="37">
        <v>34</v>
      </c>
      <c r="H22962" s="37">
        <v>0</v>
      </c>
      <c r="I22962" s="4">
        <f>H22962/G22962</f>
        <v>0</v>
      </c>
      <c r="J22962" s="37"/>
      <c r="K22962" s="37"/>
      <c r="L22962" s="40"/>
    </row>
    <row r="22963" spans="1:12" ht="27" outlineLevel="1" x14ac:dyDescent="0.25">
      <c r="A22963" s="18" t="s">
        <v>12076</v>
      </c>
      <c r="B22963" s="19"/>
      <c r="C22963" s="19"/>
      <c r="D22963" s="19"/>
      <c r="E22963" s="19"/>
      <c r="F22963" s="15" t="s">
        <v>12960</v>
      </c>
      <c r="G22963" s="20">
        <f>SUBTOTAL(9,G22961:G22962)</f>
        <v>5424724</v>
      </c>
      <c r="H22963" s="16">
        <f>SUBTOTAL(9,H22961:H22962)</f>
        <v>647546.48</v>
      </c>
      <c r="I22963" s="23"/>
      <c r="J22963" s="20">
        <f>SUBTOTAL(9,J22961:J22962)</f>
        <v>649660.05000000005</v>
      </c>
      <c r="K22963" s="20">
        <f>SUBTOTAL(9,K22961:K22962)</f>
        <v>647546.48</v>
      </c>
      <c r="L22963" s="21"/>
    </row>
    <row r="22964" spans="1:12" ht="54" outlineLevel="2" x14ac:dyDescent="0.25">
      <c r="A22964" s="9" t="s">
        <v>6763</v>
      </c>
      <c r="B22964" s="10" t="s">
        <v>6531</v>
      </c>
      <c r="C22964" s="10" t="s">
        <v>575</v>
      </c>
      <c r="D22964" s="10" t="s">
        <v>662</v>
      </c>
      <c r="E22964" s="10" t="s">
        <v>663</v>
      </c>
      <c r="F22964" s="10" t="s">
        <v>16</v>
      </c>
      <c r="G22964" s="11">
        <v>189548722</v>
      </c>
      <c r="H22964" s="6">
        <v>22626473.780000001</v>
      </c>
      <c r="I22964" s="7">
        <f>H22964/G22964</f>
        <v>0.11937022598337541</v>
      </c>
      <c r="J22964" s="6">
        <v>22690088.780000001</v>
      </c>
      <c r="K22964" s="6">
        <f>H22964</f>
        <v>22626473.780000001</v>
      </c>
      <c r="L22964" s="8">
        <f>K22964/J22964</f>
        <v>0.99719635297081455</v>
      </c>
    </row>
    <row r="22965" spans="1:12" s="3" customFormat="1" ht="54" outlineLevel="2" x14ac:dyDescent="0.25">
      <c r="A22965" s="35" t="s">
        <v>6763</v>
      </c>
      <c r="B22965" s="36" t="s">
        <v>6531</v>
      </c>
      <c r="C22965" s="36" t="s">
        <v>575</v>
      </c>
      <c r="D22965" s="36" t="s">
        <v>662</v>
      </c>
      <c r="E22965" s="36" t="s">
        <v>663</v>
      </c>
      <c r="F22965" s="36" t="s">
        <v>18</v>
      </c>
      <c r="G22965" s="37">
        <v>1</v>
      </c>
      <c r="H22965" s="37">
        <v>1</v>
      </c>
      <c r="I22965" s="4">
        <f>H22965/G22965</f>
        <v>1</v>
      </c>
      <c r="J22965" s="37"/>
      <c r="K22965" s="37"/>
      <c r="L22965" s="40"/>
    </row>
    <row r="22966" spans="1:12" ht="54" outlineLevel="2" x14ac:dyDescent="0.25">
      <c r="A22966" s="9" t="s">
        <v>6763</v>
      </c>
      <c r="B22966" s="10" t="s">
        <v>6531</v>
      </c>
      <c r="C22966" s="10" t="s">
        <v>575</v>
      </c>
      <c r="D22966" s="10" t="s">
        <v>662</v>
      </c>
      <c r="E22966" s="10" t="s">
        <v>663</v>
      </c>
      <c r="F22966" s="10" t="s">
        <v>19</v>
      </c>
      <c r="G22966" s="11">
        <v>1172</v>
      </c>
      <c r="H22966" s="11">
        <v>0</v>
      </c>
      <c r="I22966" s="12">
        <f>H22966/G22966</f>
        <v>0</v>
      </c>
      <c r="J22966" s="11"/>
      <c r="K22966" s="11"/>
      <c r="L22966" s="13"/>
    </row>
    <row r="22967" spans="1:12" ht="27" outlineLevel="1" x14ac:dyDescent="0.25">
      <c r="A22967" s="22" t="s">
        <v>12077</v>
      </c>
      <c r="B22967" s="15"/>
      <c r="C22967" s="15"/>
      <c r="D22967" s="15"/>
      <c r="E22967" s="15"/>
      <c r="F22967" s="15" t="s">
        <v>12960</v>
      </c>
      <c r="G22967" s="16">
        <f>SUBTOTAL(9,G22964:G22966)</f>
        <v>189549895</v>
      </c>
      <c r="H22967" s="16">
        <f>SUBTOTAL(9,H22964:H22966)</f>
        <v>22626474.780000001</v>
      </c>
      <c r="I22967" s="23"/>
      <c r="J22967" s="16">
        <f>SUBTOTAL(9,J22964:J22966)</f>
        <v>22690088.780000001</v>
      </c>
      <c r="K22967" s="16">
        <f>SUBTOTAL(9,K22964:K22966)</f>
        <v>22626473.780000001</v>
      </c>
      <c r="L22967" s="17"/>
    </row>
    <row r="22968" spans="1:12" s="3" customFormat="1" ht="54" outlineLevel="2" x14ac:dyDescent="0.25">
      <c r="A22968" s="35" t="s">
        <v>6764</v>
      </c>
      <c r="B22968" s="36" t="s">
        <v>6531</v>
      </c>
      <c r="C22968" s="36" t="s">
        <v>575</v>
      </c>
      <c r="D22968" s="36" t="s">
        <v>4041</v>
      </c>
      <c r="E22968" s="36" t="s">
        <v>4042</v>
      </c>
      <c r="F22968" s="36" t="s">
        <v>16</v>
      </c>
      <c r="G22968" s="37">
        <v>5593852</v>
      </c>
      <c r="H22968" s="37">
        <v>667739.38</v>
      </c>
      <c r="I22968" s="38">
        <f>H22968/G22968</f>
        <v>0.11937022645575893</v>
      </c>
      <c r="J22968" s="37">
        <v>669467.49</v>
      </c>
      <c r="K22968" s="37">
        <f>H22968</f>
        <v>667739.38</v>
      </c>
      <c r="L22968" s="39">
        <f>K22968/J22968</f>
        <v>0.99741867973305176</v>
      </c>
    </row>
    <row r="22969" spans="1:12" ht="54" outlineLevel="2" x14ac:dyDescent="0.25">
      <c r="A22969" s="9" t="s">
        <v>6764</v>
      </c>
      <c r="B22969" s="10" t="s">
        <v>6531</v>
      </c>
      <c r="C22969" s="10" t="s">
        <v>575</v>
      </c>
      <c r="D22969" s="10" t="s">
        <v>4041</v>
      </c>
      <c r="E22969" s="10" t="s">
        <v>4042</v>
      </c>
      <c r="F22969" s="10" t="s">
        <v>18</v>
      </c>
      <c r="G22969" s="11">
        <v>821</v>
      </c>
      <c r="H22969" s="11">
        <v>821</v>
      </c>
      <c r="I22969" s="12">
        <f>H22969/G22969</f>
        <v>1</v>
      </c>
      <c r="J22969" s="11"/>
      <c r="K22969" s="11"/>
      <c r="L22969" s="13"/>
    </row>
    <row r="22970" spans="1:12" s="3" customFormat="1" ht="54" outlineLevel="2" x14ac:dyDescent="0.25">
      <c r="A22970" s="35" t="s">
        <v>6764</v>
      </c>
      <c r="B22970" s="36" t="s">
        <v>6531</v>
      </c>
      <c r="C22970" s="36" t="s">
        <v>575</v>
      </c>
      <c r="D22970" s="36" t="s">
        <v>4041</v>
      </c>
      <c r="E22970" s="36" t="s">
        <v>4042</v>
      </c>
      <c r="F22970" s="36" t="s">
        <v>19</v>
      </c>
      <c r="G22970" s="37">
        <v>35</v>
      </c>
      <c r="H22970" s="37">
        <v>0</v>
      </c>
      <c r="I22970" s="4">
        <f>H22970/G22970</f>
        <v>0</v>
      </c>
      <c r="J22970" s="37"/>
      <c r="K22970" s="37"/>
      <c r="L22970" s="40"/>
    </row>
    <row r="22971" spans="1:12" ht="27" outlineLevel="1" x14ac:dyDescent="0.25">
      <c r="A22971" s="18" t="s">
        <v>12078</v>
      </c>
      <c r="B22971" s="19"/>
      <c r="C22971" s="19"/>
      <c r="D22971" s="19"/>
      <c r="E22971" s="19"/>
      <c r="F22971" s="15" t="s">
        <v>12960</v>
      </c>
      <c r="G22971" s="20">
        <f>SUBTOTAL(9,G22968:G22970)</f>
        <v>5594708</v>
      </c>
      <c r="H22971" s="16">
        <f>SUBTOTAL(9,H22968:H22970)</f>
        <v>668560.38</v>
      </c>
      <c r="I22971" s="23"/>
      <c r="J22971" s="20">
        <f>SUBTOTAL(9,J22968:J22970)</f>
        <v>669467.49</v>
      </c>
      <c r="K22971" s="20">
        <f>SUBTOTAL(9,K22968:K22970)</f>
        <v>667739.38</v>
      </c>
      <c r="L22971" s="21"/>
    </row>
    <row r="22972" spans="1:12" ht="54" outlineLevel="2" x14ac:dyDescent="0.25">
      <c r="A22972" s="9" t="s">
        <v>6765</v>
      </c>
      <c r="B22972" s="10" t="s">
        <v>6531</v>
      </c>
      <c r="C22972" s="10" t="s">
        <v>575</v>
      </c>
      <c r="D22972" s="10" t="s">
        <v>665</v>
      </c>
      <c r="E22972" s="10" t="s">
        <v>666</v>
      </c>
      <c r="F22972" s="10" t="s">
        <v>16</v>
      </c>
      <c r="G22972" s="11">
        <v>80714632</v>
      </c>
      <c r="H22972" s="6">
        <v>9634923.8599999994</v>
      </c>
      <c r="I22972" s="7">
        <f>H22972/G22972</f>
        <v>0.119370225958535</v>
      </c>
      <c r="J22972" s="6">
        <v>9662601.5199999996</v>
      </c>
      <c r="K22972" s="6">
        <f>H22972</f>
        <v>9634923.8599999994</v>
      </c>
      <c r="L22972" s="8">
        <f>K22972/J22972</f>
        <v>0.99713558921552214</v>
      </c>
    </row>
    <row r="22973" spans="1:12" s="3" customFormat="1" ht="54" outlineLevel="2" x14ac:dyDescent="0.25">
      <c r="A22973" s="35" t="s">
        <v>6765</v>
      </c>
      <c r="B22973" s="36" t="s">
        <v>6531</v>
      </c>
      <c r="C22973" s="36" t="s">
        <v>575</v>
      </c>
      <c r="D22973" s="36" t="s">
        <v>665</v>
      </c>
      <c r="E22973" s="36" t="s">
        <v>666</v>
      </c>
      <c r="F22973" s="36" t="s">
        <v>18</v>
      </c>
      <c r="G22973" s="37">
        <v>863</v>
      </c>
      <c r="H22973" s="37">
        <v>863</v>
      </c>
      <c r="I22973" s="4">
        <f>H22973/G22973</f>
        <v>1</v>
      </c>
      <c r="J22973" s="37"/>
      <c r="K22973" s="37"/>
      <c r="L22973" s="40"/>
    </row>
    <row r="22974" spans="1:12" ht="54" outlineLevel="2" x14ac:dyDescent="0.25">
      <c r="A22974" s="9" t="s">
        <v>6765</v>
      </c>
      <c r="B22974" s="10" t="s">
        <v>6531</v>
      </c>
      <c r="C22974" s="10" t="s">
        <v>575</v>
      </c>
      <c r="D22974" s="10" t="s">
        <v>665</v>
      </c>
      <c r="E22974" s="10" t="s">
        <v>666</v>
      </c>
      <c r="F22974" s="10" t="s">
        <v>19</v>
      </c>
      <c r="G22974" s="11">
        <v>499</v>
      </c>
      <c r="H22974" s="11">
        <v>0</v>
      </c>
      <c r="I22974" s="12">
        <f>H22974/G22974</f>
        <v>0</v>
      </c>
      <c r="J22974" s="11"/>
      <c r="K22974" s="11"/>
      <c r="L22974" s="13"/>
    </row>
    <row r="22975" spans="1:12" ht="27" outlineLevel="1" x14ac:dyDescent="0.25">
      <c r="A22975" s="22" t="s">
        <v>12079</v>
      </c>
      <c r="B22975" s="15"/>
      <c r="C22975" s="15"/>
      <c r="D22975" s="15"/>
      <c r="E22975" s="15"/>
      <c r="F22975" s="15" t="s">
        <v>12960</v>
      </c>
      <c r="G22975" s="16">
        <f>SUBTOTAL(9,G22972:G22974)</f>
        <v>80715994</v>
      </c>
      <c r="H22975" s="16">
        <f>SUBTOTAL(9,H22972:H22974)</f>
        <v>9635786.8599999994</v>
      </c>
      <c r="I22975" s="23"/>
      <c r="J22975" s="16">
        <f>SUBTOTAL(9,J22972:J22974)</f>
        <v>9662601.5199999996</v>
      </c>
      <c r="K22975" s="16">
        <f>SUBTOTAL(9,K22972:K22974)</f>
        <v>9634923.8599999994</v>
      </c>
      <c r="L22975" s="17"/>
    </row>
    <row r="22976" spans="1:12" s="3" customFormat="1" ht="54" outlineLevel="2" x14ac:dyDescent="0.25">
      <c r="A22976" s="35" t="s">
        <v>6766</v>
      </c>
      <c r="B22976" s="36" t="s">
        <v>6531</v>
      </c>
      <c r="C22976" s="36" t="s">
        <v>575</v>
      </c>
      <c r="D22976" s="36" t="s">
        <v>668</v>
      </c>
      <c r="E22976" s="36" t="s">
        <v>669</v>
      </c>
      <c r="F22976" s="36" t="s">
        <v>16</v>
      </c>
      <c r="G22976" s="37">
        <v>6433225</v>
      </c>
      <c r="H22976" s="37">
        <v>767935.52</v>
      </c>
      <c r="I22976" s="38">
        <f>H22976/G22976</f>
        <v>0.11937022566442182</v>
      </c>
      <c r="J22976" s="37">
        <v>770009.53999999992</v>
      </c>
      <c r="K22976" s="37">
        <f>H22976</f>
        <v>767935.52</v>
      </c>
      <c r="L22976" s="39">
        <f>K22976/J22976</f>
        <v>0.99730650090387207</v>
      </c>
    </row>
    <row r="22977" spans="1:12" ht="54" outlineLevel="2" x14ac:dyDescent="0.25">
      <c r="A22977" s="9" t="s">
        <v>6766</v>
      </c>
      <c r="B22977" s="10" t="s">
        <v>6531</v>
      </c>
      <c r="C22977" s="10" t="s">
        <v>575</v>
      </c>
      <c r="D22977" s="10" t="s">
        <v>668</v>
      </c>
      <c r="E22977" s="10" t="s">
        <v>669</v>
      </c>
      <c r="F22977" s="10" t="s">
        <v>18</v>
      </c>
      <c r="G22977" s="11">
        <v>1</v>
      </c>
      <c r="H22977" s="11">
        <v>1</v>
      </c>
      <c r="I22977" s="12">
        <f>H22977/G22977</f>
        <v>1</v>
      </c>
      <c r="J22977" s="11"/>
      <c r="K22977" s="11"/>
      <c r="L22977" s="13"/>
    </row>
    <row r="22978" spans="1:12" s="3" customFormat="1" ht="54" outlineLevel="2" x14ac:dyDescent="0.25">
      <c r="A22978" s="35" t="s">
        <v>6766</v>
      </c>
      <c r="B22978" s="36" t="s">
        <v>6531</v>
      </c>
      <c r="C22978" s="36" t="s">
        <v>575</v>
      </c>
      <c r="D22978" s="36" t="s">
        <v>668</v>
      </c>
      <c r="E22978" s="36" t="s">
        <v>669</v>
      </c>
      <c r="F22978" s="36" t="s">
        <v>19</v>
      </c>
      <c r="G22978" s="37">
        <v>40</v>
      </c>
      <c r="H22978" s="37">
        <v>0</v>
      </c>
      <c r="I22978" s="4">
        <f>H22978/G22978</f>
        <v>0</v>
      </c>
      <c r="J22978" s="37"/>
      <c r="K22978" s="37"/>
      <c r="L22978" s="40"/>
    </row>
    <row r="22979" spans="1:12" ht="27" outlineLevel="1" x14ac:dyDescent="0.25">
      <c r="A22979" s="18" t="s">
        <v>12080</v>
      </c>
      <c r="B22979" s="19"/>
      <c r="C22979" s="19"/>
      <c r="D22979" s="19"/>
      <c r="E22979" s="19"/>
      <c r="F22979" s="15" t="s">
        <v>12960</v>
      </c>
      <c r="G22979" s="20">
        <f>SUBTOTAL(9,G22976:G22978)</f>
        <v>6433266</v>
      </c>
      <c r="H22979" s="16">
        <f>SUBTOTAL(9,H22976:H22978)</f>
        <v>767936.52</v>
      </c>
      <c r="I22979" s="23"/>
      <c r="J22979" s="20">
        <f>SUBTOTAL(9,J22976:J22978)</f>
        <v>770009.53999999992</v>
      </c>
      <c r="K22979" s="20">
        <f>SUBTOTAL(9,K22976:K22978)</f>
        <v>767935.52</v>
      </c>
      <c r="L22979" s="21"/>
    </row>
    <row r="22980" spans="1:12" ht="54" outlineLevel="2" x14ac:dyDescent="0.25">
      <c r="A22980" s="9" t="s">
        <v>6767</v>
      </c>
      <c r="B22980" s="10" t="s">
        <v>6531</v>
      </c>
      <c r="C22980" s="10" t="s">
        <v>575</v>
      </c>
      <c r="D22980" s="10" t="s">
        <v>671</v>
      </c>
      <c r="E22980" s="10" t="s">
        <v>672</v>
      </c>
      <c r="F22980" s="10" t="s">
        <v>16</v>
      </c>
      <c r="G22980" s="11">
        <v>36252208</v>
      </c>
      <c r="H22980" s="6">
        <v>4327434.25</v>
      </c>
      <c r="I22980" s="7">
        <f>H22980/G22980</f>
        <v>0.11937022567011643</v>
      </c>
      <c r="J22980" s="6">
        <v>4340523.2300000004</v>
      </c>
      <c r="K22980" s="6">
        <f>H22980</f>
        <v>4327434.25</v>
      </c>
      <c r="L22980" s="8">
        <f>K22980/J22980</f>
        <v>0.99698446954285724</v>
      </c>
    </row>
    <row r="22981" spans="1:12" s="3" customFormat="1" ht="54" outlineLevel="2" x14ac:dyDescent="0.25">
      <c r="A22981" s="35" t="s">
        <v>6767</v>
      </c>
      <c r="B22981" s="36" t="s">
        <v>6531</v>
      </c>
      <c r="C22981" s="36" t="s">
        <v>575</v>
      </c>
      <c r="D22981" s="36" t="s">
        <v>671</v>
      </c>
      <c r="E22981" s="36" t="s">
        <v>672</v>
      </c>
      <c r="F22981" s="36" t="s">
        <v>18</v>
      </c>
      <c r="G22981" s="37">
        <v>701</v>
      </c>
      <c r="H22981" s="37">
        <v>701</v>
      </c>
      <c r="I22981" s="4">
        <f>H22981/G22981</f>
        <v>1</v>
      </c>
      <c r="J22981" s="37"/>
      <c r="K22981" s="37"/>
      <c r="L22981" s="40"/>
    </row>
    <row r="22982" spans="1:12" ht="54" outlineLevel="2" x14ac:dyDescent="0.25">
      <c r="A22982" s="9" t="s">
        <v>6767</v>
      </c>
      <c r="B22982" s="10" t="s">
        <v>6531</v>
      </c>
      <c r="C22982" s="10" t="s">
        <v>575</v>
      </c>
      <c r="D22982" s="10" t="s">
        <v>671</v>
      </c>
      <c r="E22982" s="10" t="s">
        <v>672</v>
      </c>
      <c r="F22982" s="10" t="s">
        <v>19</v>
      </c>
      <c r="G22982" s="11">
        <v>224</v>
      </c>
      <c r="H22982" s="11">
        <v>0</v>
      </c>
      <c r="I22982" s="12">
        <f>H22982/G22982</f>
        <v>0</v>
      </c>
      <c r="J22982" s="11"/>
      <c r="K22982" s="11"/>
      <c r="L22982" s="13"/>
    </row>
    <row r="22983" spans="1:12" ht="27" outlineLevel="1" x14ac:dyDescent="0.25">
      <c r="A22983" s="22" t="s">
        <v>12081</v>
      </c>
      <c r="B22983" s="15"/>
      <c r="C22983" s="15"/>
      <c r="D22983" s="15"/>
      <c r="E22983" s="15"/>
      <c r="F22983" s="15" t="s">
        <v>12960</v>
      </c>
      <c r="G22983" s="16">
        <f>SUBTOTAL(9,G22980:G22982)</f>
        <v>36253133</v>
      </c>
      <c r="H22983" s="16">
        <f>SUBTOTAL(9,H22980:H22982)</f>
        <v>4328135.25</v>
      </c>
      <c r="I22983" s="23"/>
      <c r="J22983" s="16">
        <f>SUBTOTAL(9,J22980:J22982)</f>
        <v>4340523.2300000004</v>
      </c>
      <c r="K22983" s="16">
        <f>SUBTOTAL(9,K22980:K22982)</f>
        <v>4327434.25</v>
      </c>
      <c r="L22983" s="17"/>
    </row>
    <row r="22984" spans="1:12" s="3" customFormat="1" ht="54" outlineLevel="2" x14ac:dyDescent="0.25">
      <c r="A22984" s="35" t="s">
        <v>6768</v>
      </c>
      <c r="B22984" s="36" t="s">
        <v>6531</v>
      </c>
      <c r="C22984" s="36" t="s">
        <v>575</v>
      </c>
      <c r="D22984" s="36" t="s">
        <v>674</v>
      </c>
      <c r="E22984" s="36" t="s">
        <v>675</v>
      </c>
      <c r="F22984" s="36" t="s">
        <v>16</v>
      </c>
      <c r="G22984" s="37">
        <v>41384108</v>
      </c>
      <c r="H22984" s="37">
        <v>4940030.32</v>
      </c>
      <c r="I22984" s="38">
        <f>H22984/G22984</f>
        <v>0.11937022588477685</v>
      </c>
      <c r="J22984" s="37">
        <v>4955224.8100000005</v>
      </c>
      <c r="K22984" s="37">
        <f>H22984</f>
        <v>4940030.32</v>
      </c>
      <c r="L22984" s="39">
        <f>K22984/J22984</f>
        <v>0.99693364265343998</v>
      </c>
    </row>
    <row r="22985" spans="1:12" ht="54" outlineLevel="2" x14ac:dyDescent="0.25">
      <c r="A22985" s="9" t="s">
        <v>6768</v>
      </c>
      <c r="B22985" s="10" t="s">
        <v>6531</v>
      </c>
      <c r="C22985" s="10" t="s">
        <v>575</v>
      </c>
      <c r="D22985" s="10" t="s">
        <v>674</v>
      </c>
      <c r="E22985" s="10" t="s">
        <v>675</v>
      </c>
      <c r="F22985" s="10" t="s">
        <v>19</v>
      </c>
      <c r="G22985" s="11">
        <v>256</v>
      </c>
      <c r="H22985" s="11">
        <v>0</v>
      </c>
      <c r="I22985" s="12">
        <f>H22985/G22985</f>
        <v>0</v>
      </c>
      <c r="J22985" s="11"/>
      <c r="K22985" s="11"/>
      <c r="L22985" s="13"/>
    </row>
    <row r="22986" spans="1:12" ht="27" outlineLevel="1" x14ac:dyDescent="0.25">
      <c r="A22986" s="22" t="s">
        <v>12082</v>
      </c>
      <c r="B22986" s="15"/>
      <c r="C22986" s="15"/>
      <c r="D22986" s="15"/>
      <c r="E22986" s="15"/>
      <c r="F22986" s="15" t="s">
        <v>12960</v>
      </c>
      <c r="G22986" s="16">
        <f>SUBTOTAL(9,G22984:G22985)</f>
        <v>41384364</v>
      </c>
      <c r="H22986" s="16">
        <f>SUBTOTAL(9,H22984:H22985)</f>
        <v>4940030.32</v>
      </c>
      <c r="I22986" s="23"/>
      <c r="J22986" s="16">
        <f>SUBTOTAL(9,J22984:J22985)</f>
        <v>4955224.8100000005</v>
      </c>
      <c r="K22986" s="16">
        <f>SUBTOTAL(9,K22984:K22985)</f>
        <v>4940030.32</v>
      </c>
      <c r="L22986" s="17"/>
    </row>
    <row r="22987" spans="1:12" s="3" customFormat="1" ht="54" outlineLevel="2" x14ac:dyDescent="0.25">
      <c r="A22987" s="35" t="s">
        <v>6769</v>
      </c>
      <c r="B22987" s="36" t="s">
        <v>6531</v>
      </c>
      <c r="C22987" s="36" t="s">
        <v>575</v>
      </c>
      <c r="D22987" s="36" t="s">
        <v>677</v>
      </c>
      <c r="E22987" s="36" t="s">
        <v>678</v>
      </c>
      <c r="F22987" s="36" t="s">
        <v>16</v>
      </c>
      <c r="G22987" s="37">
        <v>22834687</v>
      </c>
      <c r="H22987" s="37">
        <v>2725781.75</v>
      </c>
      <c r="I22987" s="38">
        <f>H22987/G22987</f>
        <v>0.11937022609506318</v>
      </c>
      <c r="J22987" s="37">
        <v>2732789.9</v>
      </c>
      <c r="K22987" s="37">
        <f>H22987</f>
        <v>2725781.75</v>
      </c>
      <c r="L22987" s="39">
        <f>K22987/J22987</f>
        <v>0.99743553282306852</v>
      </c>
    </row>
    <row r="22988" spans="1:12" ht="54" outlineLevel="2" x14ac:dyDescent="0.25">
      <c r="A22988" s="9" t="s">
        <v>6769</v>
      </c>
      <c r="B22988" s="10" t="s">
        <v>6531</v>
      </c>
      <c r="C22988" s="10" t="s">
        <v>575</v>
      </c>
      <c r="D22988" s="10" t="s">
        <v>677</v>
      </c>
      <c r="E22988" s="10" t="s">
        <v>678</v>
      </c>
      <c r="F22988" s="10" t="s">
        <v>18</v>
      </c>
      <c r="G22988" s="11">
        <v>601</v>
      </c>
      <c r="H22988" s="11">
        <v>601</v>
      </c>
      <c r="I22988" s="12">
        <f>H22988/G22988</f>
        <v>1</v>
      </c>
      <c r="J22988" s="11"/>
      <c r="K22988" s="11"/>
      <c r="L22988" s="13"/>
    </row>
    <row r="22989" spans="1:12" s="3" customFormat="1" ht="54" outlineLevel="2" x14ac:dyDescent="0.25">
      <c r="A22989" s="35" t="s">
        <v>6769</v>
      </c>
      <c r="B22989" s="36" t="s">
        <v>6531</v>
      </c>
      <c r="C22989" s="36" t="s">
        <v>575</v>
      </c>
      <c r="D22989" s="36" t="s">
        <v>677</v>
      </c>
      <c r="E22989" s="36" t="s">
        <v>678</v>
      </c>
      <c r="F22989" s="36" t="s">
        <v>19</v>
      </c>
      <c r="G22989" s="37">
        <v>141</v>
      </c>
      <c r="H22989" s="37">
        <v>0</v>
      </c>
      <c r="I22989" s="4">
        <f>H22989/G22989</f>
        <v>0</v>
      </c>
      <c r="J22989" s="37"/>
      <c r="K22989" s="37"/>
      <c r="L22989" s="40"/>
    </row>
    <row r="22990" spans="1:12" ht="27" outlineLevel="1" x14ac:dyDescent="0.25">
      <c r="A22990" s="18" t="s">
        <v>12083</v>
      </c>
      <c r="B22990" s="19"/>
      <c r="C22990" s="19"/>
      <c r="D22990" s="19"/>
      <c r="E22990" s="19"/>
      <c r="F22990" s="15" t="s">
        <v>12960</v>
      </c>
      <c r="G22990" s="20">
        <f>SUBTOTAL(9,G22987:G22989)</f>
        <v>22835429</v>
      </c>
      <c r="H22990" s="16">
        <f>SUBTOTAL(9,H22987:H22989)</f>
        <v>2726382.75</v>
      </c>
      <c r="I22990" s="23"/>
      <c r="J22990" s="20">
        <f>SUBTOTAL(9,J22987:J22989)</f>
        <v>2732789.9</v>
      </c>
      <c r="K22990" s="20">
        <f>SUBTOTAL(9,K22987:K22989)</f>
        <v>2725781.75</v>
      </c>
      <c r="L22990" s="21"/>
    </row>
    <row r="22991" spans="1:12" ht="54" outlineLevel="2" x14ac:dyDescent="0.25">
      <c r="A22991" s="9" t="s">
        <v>6770</v>
      </c>
      <c r="B22991" s="10" t="s">
        <v>6531</v>
      </c>
      <c r="C22991" s="10" t="s">
        <v>575</v>
      </c>
      <c r="D22991" s="10" t="s">
        <v>680</v>
      </c>
      <c r="E22991" s="10" t="s">
        <v>681</v>
      </c>
      <c r="F22991" s="10" t="s">
        <v>16</v>
      </c>
      <c r="G22991" s="11">
        <v>73050714</v>
      </c>
      <c r="H22991" s="6">
        <v>8720080.2400000002</v>
      </c>
      <c r="I22991" s="7">
        <f>H22991/G22991</f>
        <v>0.11937022600490942</v>
      </c>
      <c r="J22991" s="6">
        <v>8744344.1500000004</v>
      </c>
      <c r="K22991" s="6">
        <f>H22991</f>
        <v>8720080.2400000002</v>
      </c>
      <c r="L22991" s="8">
        <f>K22991/J22991</f>
        <v>0.99722518812345695</v>
      </c>
    </row>
    <row r="22992" spans="1:12" s="3" customFormat="1" ht="54" outlineLevel="2" x14ac:dyDescent="0.25">
      <c r="A22992" s="35" t="s">
        <v>6770</v>
      </c>
      <c r="B22992" s="36" t="s">
        <v>6531</v>
      </c>
      <c r="C22992" s="36" t="s">
        <v>575</v>
      </c>
      <c r="D22992" s="36" t="s">
        <v>680</v>
      </c>
      <c r="E22992" s="36" t="s">
        <v>681</v>
      </c>
      <c r="F22992" s="36" t="s">
        <v>18</v>
      </c>
      <c r="G22992" s="37">
        <v>1004</v>
      </c>
      <c r="H22992" s="37">
        <v>1004</v>
      </c>
      <c r="I22992" s="4">
        <f>H22992/G22992</f>
        <v>1</v>
      </c>
      <c r="J22992" s="37"/>
      <c r="K22992" s="37"/>
      <c r="L22992" s="40"/>
    </row>
    <row r="22993" spans="1:12" ht="54" outlineLevel="2" x14ac:dyDescent="0.25">
      <c r="A22993" s="9" t="s">
        <v>6770</v>
      </c>
      <c r="B22993" s="10" t="s">
        <v>6531</v>
      </c>
      <c r="C22993" s="10" t="s">
        <v>575</v>
      </c>
      <c r="D22993" s="10" t="s">
        <v>680</v>
      </c>
      <c r="E22993" s="10" t="s">
        <v>681</v>
      </c>
      <c r="F22993" s="10" t="s">
        <v>19</v>
      </c>
      <c r="G22993" s="11">
        <v>452</v>
      </c>
      <c r="H22993" s="11">
        <v>0</v>
      </c>
      <c r="I22993" s="12">
        <f>H22993/G22993</f>
        <v>0</v>
      </c>
      <c r="J22993" s="11"/>
      <c r="K22993" s="11"/>
      <c r="L22993" s="13"/>
    </row>
    <row r="22994" spans="1:12" ht="27" outlineLevel="1" x14ac:dyDescent="0.25">
      <c r="A22994" s="22" t="s">
        <v>12084</v>
      </c>
      <c r="B22994" s="15"/>
      <c r="C22994" s="15"/>
      <c r="D22994" s="15"/>
      <c r="E22994" s="15"/>
      <c r="F22994" s="15" t="s">
        <v>12960</v>
      </c>
      <c r="G22994" s="16">
        <f>SUBTOTAL(9,G22991:G22993)</f>
        <v>73052170</v>
      </c>
      <c r="H22994" s="16">
        <f>SUBTOTAL(9,H22991:H22993)</f>
        <v>8721084.2400000002</v>
      </c>
      <c r="I22994" s="23"/>
      <c r="J22994" s="16">
        <f>SUBTOTAL(9,J22991:J22993)</f>
        <v>8744344.1500000004</v>
      </c>
      <c r="K22994" s="16">
        <f>SUBTOTAL(9,K22991:K22993)</f>
        <v>8720080.2400000002</v>
      </c>
      <c r="L22994" s="17"/>
    </row>
    <row r="22995" spans="1:12" s="3" customFormat="1" ht="54" outlineLevel="2" x14ac:dyDescent="0.25">
      <c r="A22995" s="35" t="s">
        <v>6771</v>
      </c>
      <c r="B22995" s="36" t="s">
        <v>6531</v>
      </c>
      <c r="C22995" s="36" t="s">
        <v>575</v>
      </c>
      <c r="D22995" s="36" t="s">
        <v>683</v>
      </c>
      <c r="E22995" s="36" t="s">
        <v>684</v>
      </c>
      <c r="F22995" s="36" t="s">
        <v>16</v>
      </c>
      <c r="G22995" s="37">
        <v>16789350</v>
      </c>
      <c r="H22995" s="37">
        <v>2004148.5100000002</v>
      </c>
      <c r="I22995" s="38">
        <f>H22995/G22995</f>
        <v>0.11937022636373655</v>
      </c>
      <c r="J22995" s="37">
        <v>2010411.1400000001</v>
      </c>
      <c r="K22995" s="37">
        <f>H22995</f>
        <v>2004148.5100000002</v>
      </c>
      <c r="L22995" s="39">
        <f>K22995/J22995</f>
        <v>0.99688490086659598</v>
      </c>
    </row>
    <row r="22996" spans="1:12" ht="54" outlineLevel="2" x14ac:dyDescent="0.25">
      <c r="A22996" s="9" t="s">
        <v>6771</v>
      </c>
      <c r="B22996" s="10" t="s">
        <v>6531</v>
      </c>
      <c r="C22996" s="10" t="s">
        <v>575</v>
      </c>
      <c r="D22996" s="10" t="s">
        <v>683</v>
      </c>
      <c r="E22996" s="10" t="s">
        <v>684</v>
      </c>
      <c r="F22996" s="10" t="s">
        <v>18</v>
      </c>
      <c r="G22996" s="11">
        <v>359</v>
      </c>
      <c r="H22996" s="11">
        <v>359</v>
      </c>
      <c r="I22996" s="12">
        <f>H22996/G22996</f>
        <v>1</v>
      </c>
      <c r="J22996" s="11"/>
      <c r="K22996" s="11"/>
      <c r="L22996" s="13"/>
    </row>
    <row r="22997" spans="1:12" s="3" customFormat="1" ht="54" outlineLevel="2" x14ac:dyDescent="0.25">
      <c r="A22997" s="35" t="s">
        <v>6771</v>
      </c>
      <c r="B22997" s="36" t="s">
        <v>6531</v>
      </c>
      <c r="C22997" s="36" t="s">
        <v>575</v>
      </c>
      <c r="D22997" s="36" t="s">
        <v>683</v>
      </c>
      <c r="E22997" s="36" t="s">
        <v>684</v>
      </c>
      <c r="F22997" s="36" t="s">
        <v>19</v>
      </c>
      <c r="G22997" s="37">
        <v>104</v>
      </c>
      <c r="H22997" s="37">
        <v>0</v>
      </c>
      <c r="I22997" s="4">
        <f>H22997/G22997</f>
        <v>0</v>
      </c>
      <c r="J22997" s="37"/>
      <c r="K22997" s="37"/>
      <c r="L22997" s="40"/>
    </row>
    <row r="22998" spans="1:12" ht="27" outlineLevel="1" x14ac:dyDescent="0.25">
      <c r="A22998" s="18" t="s">
        <v>12085</v>
      </c>
      <c r="B22998" s="19"/>
      <c r="C22998" s="19"/>
      <c r="D22998" s="19"/>
      <c r="E22998" s="19"/>
      <c r="F22998" s="15" t="s">
        <v>12960</v>
      </c>
      <c r="G22998" s="20">
        <f>SUBTOTAL(9,G22995:G22997)</f>
        <v>16789813</v>
      </c>
      <c r="H22998" s="16">
        <f>SUBTOTAL(9,H22995:H22997)</f>
        <v>2004507.5100000002</v>
      </c>
      <c r="I22998" s="23"/>
      <c r="J22998" s="20">
        <f>SUBTOTAL(9,J22995:J22997)</f>
        <v>2010411.1400000001</v>
      </c>
      <c r="K22998" s="20">
        <f>SUBTOTAL(9,K22995:K22997)</f>
        <v>2004148.5100000002</v>
      </c>
      <c r="L22998" s="21"/>
    </row>
    <row r="22999" spans="1:12" ht="54" outlineLevel="2" x14ac:dyDescent="0.25">
      <c r="A22999" s="9" t="s">
        <v>6772</v>
      </c>
      <c r="B22999" s="10" t="s">
        <v>6531</v>
      </c>
      <c r="C22999" s="10" t="s">
        <v>575</v>
      </c>
      <c r="D22999" s="10" t="s">
        <v>686</v>
      </c>
      <c r="E22999" s="10" t="s">
        <v>687</v>
      </c>
      <c r="F22999" s="10" t="s">
        <v>16</v>
      </c>
      <c r="G22999" s="11">
        <v>98766607</v>
      </c>
      <c r="H22999" s="6">
        <v>11789792.199999999</v>
      </c>
      <c r="I22999" s="7">
        <f>H22999/G22999</f>
        <v>0.11937022601171264</v>
      </c>
      <c r="J22999" s="6">
        <v>11822230.48</v>
      </c>
      <c r="K22999" s="6">
        <f>H22999</f>
        <v>11789792.199999999</v>
      </c>
      <c r="L22999" s="8">
        <f>K22999/J22999</f>
        <v>0.99725616244287596</v>
      </c>
    </row>
    <row r="23000" spans="1:12" s="3" customFormat="1" ht="54" outlineLevel="2" x14ac:dyDescent="0.25">
      <c r="A23000" s="35" t="s">
        <v>6772</v>
      </c>
      <c r="B23000" s="36" t="s">
        <v>6531</v>
      </c>
      <c r="C23000" s="36" t="s">
        <v>575</v>
      </c>
      <c r="D23000" s="36" t="s">
        <v>686</v>
      </c>
      <c r="E23000" s="36" t="s">
        <v>687</v>
      </c>
      <c r="F23000" s="36" t="s">
        <v>18</v>
      </c>
      <c r="G23000" s="37">
        <v>180</v>
      </c>
      <c r="H23000" s="37">
        <v>180</v>
      </c>
      <c r="I23000" s="4">
        <f>H23000/G23000</f>
        <v>1</v>
      </c>
      <c r="J23000" s="37"/>
      <c r="K23000" s="37"/>
      <c r="L23000" s="40"/>
    </row>
    <row r="23001" spans="1:12" ht="54" outlineLevel="2" x14ac:dyDescent="0.25">
      <c r="A23001" s="9" t="s">
        <v>6772</v>
      </c>
      <c r="B23001" s="10" t="s">
        <v>6531</v>
      </c>
      <c r="C23001" s="10" t="s">
        <v>575</v>
      </c>
      <c r="D23001" s="10" t="s">
        <v>686</v>
      </c>
      <c r="E23001" s="10" t="s">
        <v>687</v>
      </c>
      <c r="F23001" s="10" t="s">
        <v>19</v>
      </c>
      <c r="G23001" s="11">
        <v>611</v>
      </c>
      <c r="H23001" s="11">
        <v>0</v>
      </c>
      <c r="I23001" s="12">
        <f>H23001/G23001</f>
        <v>0</v>
      </c>
      <c r="J23001" s="11"/>
      <c r="K23001" s="11"/>
      <c r="L23001" s="13"/>
    </row>
    <row r="23002" spans="1:12" ht="27" outlineLevel="1" x14ac:dyDescent="0.25">
      <c r="A23002" s="22" t="s">
        <v>12086</v>
      </c>
      <c r="B23002" s="15"/>
      <c r="C23002" s="15"/>
      <c r="D23002" s="15"/>
      <c r="E23002" s="15"/>
      <c r="F23002" s="15" t="s">
        <v>12960</v>
      </c>
      <c r="G23002" s="16">
        <f>SUBTOTAL(9,G22999:G23001)</f>
        <v>98767398</v>
      </c>
      <c r="H23002" s="16">
        <f>SUBTOTAL(9,H22999:H23001)</f>
        <v>11789972.199999999</v>
      </c>
      <c r="I23002" s="23"/>
      <c r="J23002" s="16">
        <f>SUBTOTAL(9,J22999:J23001)</f>
        <v>11822230.48</v>
      </c>
      <c r="K23002" s="16">
        <f>SUBTOTAL(9,K22999:K23001)</f>
        <v>11789792.199999999</v>
      </c>
      <c r="L23002" s="17"/>
    </row>
    <row r="23003" spans="1:12" s="3" customFormat="1" ht="54" outlineLevel="2" x14ac:dyDescent="0.25">
      <c r="A23003" s="35" t="s">
        <v>6773</v>
      </c>
      <c r="B23003" s="36" t="s">
        <v>6531</v>
      </c>
      <c r="C23003" s="36" t="s">
        <v>575</v>
      </c>
      <c r="D23003" s="36" t="s">
        <v>689</v>
      </c>
      <c r="E23003" s="36" t="s">
        <v>690</v>
      </c>
      <c r="F23003" s="36" t="s">
        <v>16</v>
      </c>
      <c r="G23003" s="37">
        <v>29852382</v>
      </c>
      <c r="H23003" s="37">
        <v>3563485.58</v>
      </c>
      <c r="I23003" s="38">
        <f>H23003/G23003</f>
        <v>0.11937022579973686</v>
      </c>
      <c r="J23003" s="37">
        <v>3573681.3400000003</v>
      </c>
      <c r="K23003" s="37">
        <f>H23003</f>
        <v>3563485.58</v>
      </c>
      <c r="L23003" s="39">
        <f>K23003/J23003</f>
        <v>0.9971469868099655</v>
      </c>
    </row>
    <row r="23004" spans="1:12" ht="54" outlineLevel="2" x14ac:dyDescent="0.25">
      <c r="A23004" s="9" t="s">
        <v>6773</v>
      </c>
      <c r="B23004" s="10" t="s">
        <v>6531</v>
      </c>
      <c r="C23004" s="10" t="s">
        <v>575</v>
      </c>
      <c r="D23004" s="10" t="s">
        <v>689</v>
      </c>
      <c r="E23004" s="10" t="s">
        <v>690</v>
      </c>
      <c r="F23004" s="10" t="s">
        <v>18</v>
      </c>
      <c r="G23004" s="11">
        <v>2024</v>
      </c>
      <c r="H23004" s="11">
        <v>2024</v>
      </c>
      <c r="I23004" s="12">
        <f>H23004/G23004</f>
        <v>1</v>
      </c>
      <c r="J23004" s="11"/>
      <c r="K23004" s="11"/>
      <c r="L23004" s="13"/>
    </row>
    <row r="23005" spans="1:12" s="3" customFormat="1" ht="54" outlineLevel="2" x14ac:dyDescent="0.25">
      <c r="A23005" s="35" t="s">
        <v>6773</v>
      </c>
      <c r="B23005" s="36" t="s">
        <v>6531</v>
      </c>
      <c r="C23005" s="36" t="s">
        <v>575</v>
      </c>
      <c r="D23005" s="36" t="s">
        <v>689</v>
      </c>
      <c r="E23005" s="36" t="s">
        <v>690</v>
      </c>
      <c r="F23005" s="36" t="s">
        <v>19</v>
      </c>
      <c r="G23005" s="37">
        <v>185</v>
      </c>
      <c r="H23005" s="37">
        <v>0</v>
      </c>
      <c r="I23005" s="4">
        <f>H23005/G23005</f>
        <v>0</v>
      </c>
      <c r="J23005" s="37"/>
      <c r="K23005" s="37"/>
      <c r="L23005" s="40"/>
    </row>
    <row r="23006" spans="1:12" ht="27" outlineLevel="1" x14ac:dyDescent="0.25">
      <c r="A23006" s="18" t="s">
        <v>12087</v>
      </c>
      <c r="B23006" s="19"/>
      <c r="C23006" s="19"/>
      <c r="D23006" s="19"/>
      <c r="E23006" s="19"/>
      <c r="F23006" s="15" t="s">
        <v>12960</v>
      </c>
      <c r="G23006" s="20">
        <f>SUBTOTAL(9,G23003:G23005)</f>
        <v>29854591</v>
      </c>
      <c r="H23006" s="16">
        <f>SUBTOTAL(9,H23003:H23005)</f>
        <v>3565509.58</v>
      </c>
      <c r="I23006" s="23"/>
      <c r="J23006" s="20">
        <f>SUBTOTAL(9,J23003:J23005)</f>
        <v>3573681.3400000003</v>
      </c>
      <c r="K23006" s="20">
        <f>SUBTOTAL(9,K23003:K23005)</f>
        <v>3563485.58</v>
      </c>
      <c r="L23006" s="21"/>
    </row>
    <row r="23007" spans="1:12" ht="54" outlineLevel="2" x14ac:dyDescent="0.25">
      <c r="A23007" s="9" t="s">
        <v>6774</v>
      </c>
      <c r="B23007" s="10" t="s">
        <v>6531</v>
      </c>
      <c r="C23007" s="10" t="s">
        <v>575</v>
      </c>
      <c r="D23007" s="10" t="s">
        <v>692</v>
      </c>
      <c r="E23007" s="10" t="s">
        <v>693</v>
      </c>
      <c r="F23007" s="10" t="s">
        <v>16</v>
      </c>
      <c r="G23007" s="11">
        <v>22989575</v>
      </c>
      <c r="H23007" s="6">
        <v>2744270.76</v>
      </c>
      <c r="I23007" s="7">
        <f>H23007/G23007</f>
        <v>0.11937022585237003</v>
      </c>
      <c r="J23007" s="6">
        <v>2752068.4699999997</v>
      </c>
      <c r="K23007" s="6">
        <f>H23007</f>
        <v>2744270.76</v>
      </c>
      <c r="L23007" s="8">
        <f>K23007/J23007</f>
        <v>0.99716660029174353</v>
      </c>
    </row>
    <row r="23008" spans="1:12" s="3" customFormat="1" ht="54" outlineLevel="2" x14ac:dyDescent="0.25">
      <c r="A23008" s="35" t="s">
        <v>6774</v>
      </c>
      <c r="B23008" s="36" t="s">
        <v>6531</v>
      </c>
      <c r="C23008" s="36" t="s">
        <v>575</v>
      </c>
      <c r="D23008" s="36" t="s">
        <v>692</v>
      </c>
      <c r="E23008" s="36" t="s">
        <v>693</v>
      </c>
      <c r="F23008" s="36" t="s">
        <v>19</v>
      </c>
      <c r="G23008" s="37">
        <v>142</v>
      </c>
      <c r="H23008" s="37">
        <v>0</v>
      </c>
      <c r="I23008" s="4">
        <f>H23008/G23008</f>
        <v>0</v>
      </c>
      <c r="J23008" s="37"/>
      <c r="K23008" s="37"/>
      <c r="L23008" s="40"/>
    </row>
    <row r="23009" spans="1:12" ht="27" outlineLevel="1" x14ac:dyDescent="0.25">
      <c r="A23009" s="18" t="s">
        <v>12088</v>
      </c>
      <c r="B23009" s="19"/>
      <c r="C23009" s="19"/>
      <c r="D23009" s="19"/>
      <c r="E23009" s="19"/>
      <c r="F23009" s="15" t="s">
        <v>12960</v>
      </c>
      <c r="G23009" s="20">
        <f>SUBTOTAL(9,G23007:G23008)</f>
        <v>22989717</v>
      </c>
      <c r="H23009" s="16">
        <f>SUBTOTAL(9,H23007:H23008)</f>
        <v>2744270.76</v>
      </c>
      <c r="I23009" s="23"/>
      <c r="J23009" s="20">
        <f>SUBTOTAL(9,J23007:J23008)</f>
        <v>2752068.4699999997</v>
      </c>
      <c r="K23009" s="20">
        <f>SUBTOTAL(9,K23007:K23008)</f>
        <v>2744270.76</v>
      </c>
      <c r="L23009" s="21"/>
    </row>
    <row r="23010" spans="1:12" ht="54" outlineLevel="2" x14ac:dyDescent="0.25">
      <c r="A23010" s="9" t="s">
        <v>6775</v>
      </c>
      <c r="B23010" s="10" t="s">
        <v>6531</v>
      </c>
      <c r="C23010" s="10" t="s">
        <v>575</v>
      </c>
      <c r="D23010" s="10" t="s">
        <v>695</v>
      </c>
      <c r="E23010" s="10" t="s">
        <v>696</v>
      </c>
      <c r="F23010" s="10" t="s">
        <v>16</v>
      </c>
      <c r="G23010" s="11">
        <v>38705014</v>
      </c>
      <c r="H23010" s="6">
        <v>4620226.2799999993</v>
      </c>
      <c r="I23010" s="7">
        <f>H23010/G23010</f>
        <v>0.119370226296779</v>
      </c>
      <c r="J23010" s="6">
        <v>4633275.3500000006</v>
      </c>
      <c r="K23010" s="6">
        <f>H23010</f>
        <v>4620226.2799999993</v>
      </c>
      <c r="L23010" s="8">
        <f>K23010/J23010</f>
        <v>0.99718361871154471</v>
      </c>
    </row>
    <row r="23011" spans="1:12" s="3" customFormat="1" ht="54" outlineLevel="2" x14ac:dyDescent="0.25">
      <c r="A23011" s="35" t="s">
        <v>6775</v>
      </c>
      <c r="B23011" s="36" t="s">
        <v>6531</v>
      </c>
      <c r="C23011" s="36" t="s">
        <v>575</v>
      </c>
      <c r="D23011" s="36" t="s">
        <v>695</v>
      </c>
      <c r="E23011" s="36" t="s">
        <v>696</v>
      </c>
      <c r="F23011" s="36" t="s">
        <v>18</v>
      </c>
      <c r="G23011" s="37">
        <v>132</v>
      </c>
      <c r="H23011" s="37">
        <v>132</v>
      </c>
      <c r="I23011" s="4">
        <f>H23011/G23011</f>
        <v>1</v>
      </c>
      <c r="J23011" s="37"/>
      <c r="K23011" s="37"/>
      <c r="L23011" s="40"/>
    </row>
    <row r="23012" spans="1:12" ht="54" outlineLevel="2" x14ac:dyDescent="0.25">
      <c r="A23012" s="9" t="s">
        <v>6775</v>
      </c>
      <c r="B23012" s="10" t="s">
        <v>6531</v>
      </c>
      <c r="C23012" s="10" t="s">
        <v>575</v>
      </c>
      <c r="D23012" s="10" t="s">
        <v>695</v>
      </c>
      <c r="E23012" s="10" t="s">
        <v>696</v>
      </c>
      <c r="F23012" s="10" t="s">
        <v>19</v>
      </c>
      <c r="G23012" s="11">
        <v>239</v>
      </c>
      <c r="H23012" s="11">
        <v>0</v>
      </c>
      <c r="I23012" s="12">
        <f>H23012/G23012</f>
        <v>0</v>
      </c>
      <c r="J23012" s="11"/>
      <c r="K23012" s="11"/>
      <c r="L23012" s="13"/>
    </row>
    <row r="23013" spans="1:12" ht="27" outlineLevel="1" x14ac:dyDescent="0.25">
      <c r="A23013" s="22" t="s">
        <v>12089</v>
      </c>
      <c r="B23013" s="15"/>
      <c r="C23013" s="15"/>
      <c r="D23013" s="15"/>
      <c r="E23013" s="15"/>
      <c r="F23013" s="15" t="s">
        <v>12960</v>
      </c>
      <c r="G23013" s="16">
        <f>SUBTOTAL(9,G23010:G23012)</f>
        <v>38705385</v>
      </c>
      <c r="H23013" s="16">
        <f>SUBTOTAL(9,H23010:H23012)</f>
        <v>4620358.2799999993</v>
      </c>
      <c r="I23013" s="23"/>
      <c r="J23013" s="16">
        <f>SUBTOTAL(9,J23010:J23012)</f>
        <v>4633275.3500000006</v>
      </c>
      <c r="K23013" s="16">
        <f>SUBTOTAL(9,K23010:K23012)</f>
        <v>4620226.2799999993</v>
      </c>
      <c r="L23013" s="17"/>
    </row>
    <row r="23014" spans="1:12" s="3" customFormat="1" ht="54" outlineLevel="2" x14ac:dyDescent="0.25">
      <c r="A23014" s="35" t="s">
        <v>6776</v>
      </c>
      <c r="B23014" s="36" t="s">
        <v>6531</v>
      </c>
      <c r="C23014" s="36" t="s">
        <v>575</v>
      </c>
      <c r="D23014" s="36" t="s">
        <v>698</v>
      </c>
      <c r="E23014" s="36" t="s">
        <v>699</v>
      </c>
      <c r="F23014" s="36" t="s">
        <v>18</v>
      </c>
      <c r="G23014" s="37">
        <v>140</v>
      </c>
      <c r="H23014" s="37">
        <v>140</v>
      </c>
      <c r="I23014" s="4">
        <f>H23014/G23014</f>
        <v>1</v>
      </c>
      <c r="J23014" s="37"/>
      <c r="K23014" s="37"/>
      <c r="L23014" s="40"/>
    </row>
    <row r="23015" spans="1:12" ht="27" outlineLevel="1" x14ac:dyDescent="0.25">
      <c r="A23015" s="18" t="s">
        <v>12090</v>
      </c>
      <c r="B23015" s="19"/>
      <c r="C23015" s="19"/>
      <c r="D23015" s="19"/>
      <c r="E23015" s="19"/>
      <c r="F23015" s="15" t="s">
        <v>12960</v>
      </c>
      <c r="G23015" s="20">
        <f>SUBTOTAL(9,G23014:G23014)</f>
        <v>140</v>
      </c>
      <c r="H23015" s="20">
        <f>SUBTOTAL(9,H23014:H23014)</f>
        <v>140</v>
      </c>
      <c r="I23015" s="23"/>
      <c r="J23015" s="20">
        <f>SUBTOTAL(9,J23014:J23014)</f>
        <v>0</v>
      </c>
      <c r="K23015" s="20">
        <f>SUBTOTAL(9,K23014:K23014)</f>
        <v>0</v>
      </c>
      <c r="L23015" s="21"/>
    </row>
    <row r="23016" spans="1:12" ht="54" outlineLevel="2" x14ac:dyDescent="0.25">
      <c r="A23016" s="9" t="s">
        <v>6777</v>
      </c>
      <c r="B23016" s="10" t="s">
        <v>6531</v>
      </c>
      <c r="C23016" s="10" t="s">
        <v>575</v>
      </c>
      <c r="D23016" s="10" t="s">
        <v>701</v>
      </c>
      <c r="E23016" s="10" t="s">
        <v>221</v>
      </c>
      <c r="F23016" s="10" t="s">
        <v>16</v>
      </c>
      <c r="G23016" s="11">
        <v>3694482</v>
      </c>
      <c r="H23016" s="6">
        <v>441011.15</v>
      </c>
      <c r="I23016" s="7">
        <f>H23016/G23016</f>
        <v>0.11937022565003701</v>
      </c>
      <c r="J23016" s="6">
        <v>442207.83999999997</v>
      </c>
      <c r="K23016" s="6">
        <f>H23016</f>
        <v>441011.15</v>
      </c>
      <c r="L23016" s="8">
        <f>K23016/J23016</f>
        <v>0.99729382907367736</v>
      </c>
    </row>
    <row r="23017" spans="1:12" s="3" customFormat="1" ht="54" outlineLevel="2" x14ac:dyDescent="0.25">
      <c r="A23017" s="35" t="s">
        <v>6777</v>
      </c>
      <c r="B23017" s="36" t="s">
        <v>6531</v>
      </c>
      <c r="C23017" s="36" t="s">
        <v>575</v>
      </c>
      <c r="D23017" s="36" t="s">
        <v>701</v>
      </c>
      <c r="E23017" s="36" t="s">
        <v>221</v>
      </c>
      <c r="F23017" s="36" t="s">
        <v>18</v>
      </c>
      <c r="G23017" s="37">
        <v>293</v>
      </c>
      <c r="H23017" s="37">
        <v>293</v>
      </c>
      <c r="I23017" s="4">
        <f>H23017/G23017</f>
        <v>1</v>
      </c>
      <c r="J23017" s="37"/>
      <c r="K23017" s="37"/>
      <c r="L23017" s="40"/>
    </row>
    <row r="23018" spans="1:12" ht="54" outlineLevel="2" x14ac:dyDescent="0.25">
      <c r="A23018" s="9" t="s">
        <v>6777</v>
      </c>
      <c r="B23018" s="10" t="s">
        <v>6531</v>
      </c>
      <c r="C23018" s="10" t="s">
        <v>575</v>
      </c>
      <c r="D23018" s="10" t="s">
        <v>701</v>
      </c>
      <c r="E23018" s="10" t="s">
        <v>221</v>
      </c>
      <c r="F23018" s="10" t="s">
        <v>19</v>
      </c>
      <c r="G23018" s="11">
        <v>23</v>
      </c>
      <c r="H23018" s="11">
        <v>0</v>
      </c>
      <c r="I23018" s="12">
        <f>H23018/G23018</f>
        <v>0</v>
      </c>
      <c r="J23018" s="11"/>
      <c r="K23018" s="11"/>
      <c r="L23018" s="13"/>
    </row>
    <row r="23019" spans="1:12" ht="27" outlineLevel="1" x14ac:dyDescent="0.25">
      <c r="A23019" s="22" t="s">
        <v>12091</v>
      </c>
      <c r="B23019" s="15"/>
      <c r="C23019" s="15"/>
      <c r="D23019" s="15"/>
      <c r="E23019" s="15"/>
      <c r="F23019" s="15" t="s">
        <v>12960</v>
      </c>
      <c r="G23019" s="16">
        <f>SUBTOTAL(9,G23016:G23018)</f>
        <v>3694798</v>
      </c>
      <c r="H23019" s="16">
        <f>SUBTOTAL(9,H23016:H23018)</f>
        <v>441304.15</v>
      </c>
      <c r="I23019" s="23"/>
      <c r="J23019" s="16">
        <f>SUBTOTAL(9,J23016:J23018)</f>
        <v>442207.83999999997</v>
      </c>
      <c r="K23019" s="16">
        <f>SUBTOTAL(9,K23016:K23018)</f>
        <v>441011.15</v>
      </c>
      <c r="L23019" s="17"/>
    </row>
    <row r="23020" spans="1:12" s="3" customFormat="1" ht="54" outlineLevel="2" x14ac:dyDescent="0.25">
      <c r="A23020" s="35" t="s">
        <v>6778</v>
      </c>
      <c r="B23020" s="36" t="s">
        <v>6531</v>
      </c>
      <c r="C23020" s="36" t="s">
        <v>575</v>
      </c>
      <c r="D23020" s="36" t="s">
        <v>4057</v>
      </c>
      <c r="E23020" s="36" t="s">
        <v>4058</v>
      </c>
      <c r="F23020" s="36" t="s">
        <v>16</v>
      </c>
      <c r="G23020" s="37">
        <v>75330044</v>
      </c>
      <c r="H23020" s="37">
        <v>8992164.379999999</v>
      </c>
      <c r="I23020" s="38">
        <f>H23020/G23020</f>
        <v>0.11937022604155122</v>
      </c>
      <c r="J23020" s="37">
        <v>9016248.6900000013</v>
      </c>
      <c r="K23020" s="37">
        <f>H23020</f>
        <v>8992164.379999999</v>
      </c>
      <c r="L23020" s="39">
        <f>K23020/J23020</f>
        <v>0.99732878818807269</v>
      </c>
    </row>
    <row r="23021" spans="1:12" ht="54" outlineLevel="2" x14ac:dyDescent="0.25">
      <c r="A23021" s="9" t="s">
        <v>6778</v>
      </c>
      <c r="B23021" s="10" t="s">
        <v>6531</v>
      </c>
      <c r="C23021" s="10" t="s">
        <v>575</v>
      </c>
      <c r="D23021" s="10" t="s">
        <v>4057</v>
      </c>
      <c r="E23021" s="10" t="s">
        <v>4058</v>
      </c>
      <c r="F23021" s="10" t="s">
        <v>18</v>
      </c>
      <c r="G23021" s="11">
        <v>727</v>
      </c>
      <c r="H23021" s="11">
        <v>727</v>
      </c>
      <c r="I23021" s="12">
        <f>H23021/G23021</f>
        <v>1</v>
      </c>
      <c r="J23021" s="11"/>
      <c r="K23021" s="11"/>
      <c r="L23021" s="13"/>
    </row>
    <row r="23022" spans="1:12" s="3" customFormat="1" ht="54" outlineLevel="2" x14ac:dyDescent="0.25">
      <c r="A23022" s="35" t="s">
        <v>6778</v>
      </c>
      <c r="B23022" s="36" t="s">
        <v>6531</v>
      </c>
      <c r="C23022" s="36" t="s">
        <v>575</v>
      </c>
      <c r="D23022" s="36" t="s">
        <v>4057</v>
      </c>
      <c r="E23022" s="36" t="s">
        <v>4058</v>
      </c>
      <c r="F23022" s="36" t="s">
        <v>19</v>
      </c>
      <c r="G23022" s="37">
        <v>466</v>
      </c>
      <c r="H23022" s="37">
        <v>0</v>
      </c>
      <c r="I23022" s="4">
        <f>H23022/G23022</f>
        <v>0</v>
      </c>
      <c r="J23022" s="37"/>
      <c r="K23022" s="37"/>
      <c r="L23022" s="40"/>
    </row>
    <row r="23023" spans="1:12" ht="27" outlineLevel="1" x14ac:dyDescent="0.25">
      <c r="A23023" s="18" t="s">
        <v>12092</v>
      </c>
      <c r="B23023" s="19"/>
      <c r="C23023" s="19"/>
      <c r="D23023" s="19"/>
      <c r="E23023" s="19"/>
      <c r="F23023" s="15" t="s">
        <v>12960</v>
      </c>
      <c r="G23023" s="20">
        <f>SUBTOTAL(9,G23020:G23022)</f>
        <v>75331237</v>
      </c>
      <c r="H23023" s="16">
        <f>SUBTOTAL(9,H23020:H23022)</f>
        <v>8992891.379999999</v>
      </c>
      <c r="I23023" s="23"/>
      <c r="J23023" s="20">
        <f>SUBTOTAL(9,J23020:J23022)</f>
        <v>9016248.6900000013</v>
      </c>
      <c r="K23023" s="20">
        <f>SUBTOTAL(9,K23020:K23022)</f>
        <v>8992164.379999999</v>
      </c>
      <c r="L23023" s="21"/>
    </row>
    <row r="23024" spans="1:12" ht="54" outlineLevel="2" x14ac:dyDescent="0.25">
      <c r="A23024" s="9" t="s">
        <v>6779</v>
      </c>
      <c r="B23024" s="10" t="s">
        <v>6531</v>
      </c>
      <c r="C23024" s="10" t="s">
        <v>575</v>
      </c>
      <c r="D23024" s="10" t="s">
        <v>4060</v>
      </c>
      <c r="E23024" s="10" t="s">
        <v>4061</v>
      </c>
      <c r="F23024" s="10" t="s">
        <v>16</v>
      </c>
      <c r="G23024" s="11">
        <v>33971364</v>
      </c>
      <c r="H23024" s="6">
        <v>4055169.4</v>
      </c>
      <c r="I23024" s="7">
        <f>H23024/G23024</f>
        <v>0.11937022605274254</v>
      </c>
      <c r="J23024" s="6">
        <v>4066556.01</v>
      </c>
      <c r="K23024" s="6">
        <f>H23024</f>
        <v>4055169.4</v>
      </c>
      <c r="L23024" s="8">
        <f>K23024/J23024</f>
        <v>0.99719993774289617</v>
      </c>
    </row>
    <row r="23025" spans="1:12" s="3" customFormat="1" ht="54" outlineLevel="2" x14ac:dyDescent="0.25">
      <c r="A23025" s="35" t="s">
        <v>6779</v>
      </c>
      <c r="B23025" s="36" t="s">
        <v>6531</v>
      </c>
      <c r="C23025" s="36" t="s">
        <v>575</v>
      </c>
      <c r="D23025" s="36" t="s">
        <v>4060</v>
      </c>
      <c r="E23025" s="36" t="s">
        <v>4061</v>
      </c>
      <c r="F23025" s="36" t="s">
        <v>18</v>
      </c>
      <c r="G23025" s="37">
        <v>97</v>
      </c>
      <c r="H23025" s="37">
        <v>97</v>
      </c>
      <c r="I23025" s="4">
        <f>H23025/G23025</f>
        <v>1</v>
      </c>
      <c r="J23025" s="37"/>
      <c r="K23025" s="37"/>
      <c r="L23025" s="40"/>
    </row>
    <row r="23026" spans="1:12" ht="54" outlineLevel="2" x14ac:dyDescent="0.25">
      <c r="A23026" s="9" t="s">
        <v>6779</v>
      </c>
      <c r="B23026" s="10" t="s">
        <v>6531</v>
      </c>
      <c r="C23026" s="10" t="s">
        <v>575</v>
      </c>
      <c r="D23026" s="10" t="s">
        <v>4060</v>
      </c>
      <c r="E23026" s="10" t="s">
        <v>4061</v>
      </c>
      <c r="F23026" s="10" t="s">
        <v>19</v>
      </c>
      <c r="G23026" s="11">
        <v>210</v>
      </c>
      <c r="H23026" s="11">
        <v>0</v>
      </c>
      <c r="I23026" s="12">
        <f>H23026/G23026</f>
        <v>0</v>
      </c>
      <c r="J23026" s="11"/>
      <c r="K23026" s="11"/>
      <c r="L23026" s="13"/>
    </row>
    <row r="23027" spans="1:12" ht="27" outlineLevel="1" x14ac:dyDescent="0.25">
      <c r="A23027" s="22" t="s">
        <v>12093</v>
      </c>
      <c r="B23027" s="15"/>
      <c r="C23027" s="15"/>
      <c r="D23027" s="15"/>
      <c r="E23027" s="15"/>
      <c r="F23027" s="15" t="s">
        <v>12960</v>
      </c>
      <c r="G23027" s="16">
        <f>SUBTOTAL(9,G23024:G23026)</f>
        <v>33971671</v>
      </c>
      <c r="H23027" s="16">
        <f>SUBTOTAL(9,H23024:H23026)</f>
        <v>4055266.4</v>
      </c>
      <c r="I23027" s="23"/>
      <c r="J23027" s="16">
        <f>SUBTOTAL(9,J23024:J23026)</f>
        <v>4066556.01</v>
      </c>
      <c r="K23027" s="16">
        <f>SUBTOTAL(9,K23024:K23026)</f>
        <v>4055169.4</v>
      </c>
      <c r="L23027" s="17"/>
    </row>
    <row r="23028" spans="1:12" s="3" customFormat="1" ht="54" outlineLevel="2" x14ac:dyDescent="0.25">
      <c r="A23028" s="35" t="s">
        <v>6780</v>
      </c>
      <c r="B23028" s="36" t="s">
        <v>6531</v>
      </c>
      <c r="C23028" s="36" t="s">
        <v>575</v>
      </c>
      <c r="D23028" s="36" t="s">
        <v>703</v>
      </c>
      <c r="E23028" s="36" t="s">
        <v>704</v>
      </c>
      <c r="F23028" s="36" t="s">
        <v>16</v>
      </c>
      <c r="G23028" s="37">
        <v>107749791</v>
      </c>
      <c r="H23028" s="37">
        <v>12862116.899999999</v>
      </c>
      <c r="I23028" s="38">
        <f>H23028/G23028</f>
        <v>0.11937022597101835</v>
      </c>
      <c r="J23028" s="37">
        <v>12896098.58</v>
      </c>
      <c r="K23028" s="37">
        <f>H23028</f>
        <v>12862116.899999999</v>
      </c>
      <c r="L23028" s="39">
        <f>K23028/J23028</f>
        <v>0.9973649643115553</v>
      </c>
    </row>
    <row r="23029" spans="1:12" ht="54" outlineLevel="2" x14ac:dyDescent="0.25">
      <c r="A23029" s="9" t="s">
        <v>6780</v>
      </c>
      <c r="B23029" s="10" t="s">
        <v>6531</v>
      </c>
      <c r="C23029" s="10" t="s">
        <v>575</v>
      </c>
      <c r="D23029" s="10" t="s">
        <v>703</v>
      </c>
      <c r="E23029" s="10" t="s">
        <v>704</v>
      </c>
      <c r="F23029" s="10" t="s">
        <v>18</v>
      </c>
      <c r="G23029" s="11">
        <v>702</v>
      </c>
      <c r="H23029" s="11">
        <v>702</v>
      </c>
      <c r="I23029" s="12">
        <f>H23029/G23029</f>
        <v>1</v>
      </c>
      <c r="J23029" s="11"/>
      <c r="K23029" s="11"/>
      <c r="L23029" s="13"/>
    </row>
    <row r="23030" spans="1:12" s="3" customFormat="1" ht="54" outlineLevel="2" x14ac:dyDescent="0.25">
      <c r="A23030" s="35" t="s">
        <v>6780</v>
      </c>
      <c r="B23030" s="36" t="s">
        <v>6531</v>
      </c>
      <c r="C23030" s="36" t="s">
        <v>575</v>
      </c>
      <c r="D23030" s="36" t="s">
        <v>703</v>
      </c>
      <c r="E23030" s="36" t="s">
        <v>704</v>
      </c>
      <c r="F23030" s="36" t="s">
        <v>19</v>
      </c>
      <c r="G23030" s="37">
        <v>666</v>
      </c>
      <c r="H23030" s="37">
        <v>0</v>
      </c>
      <c r="I23030" s="4">
        <f>H23030/G23030</f>
        <v>0</v>
      </c>
      <c r="J23030" s="37"/>
      <c r="K23030" s="37"/>
      <c r="L23030" s="40"/>
    </row>
    <row r="23031" spans="1:12" ht="27" outlineLevel="1" x14ac:dyDescent="0.25">
      <c r="A23031" s="18" t="s">
        <v>12094</v>
      </c>
      <c r="B23031" s="19"/>
      <c r="C23031" s="19"/>
      <c r="D23031" s="19"/>
      <c r="E23031" s="19"/>
      <c r="F23031" s="15" t="s">
        <v>12960</v>
      </c>
      <c r="G23031" s="20">
        <f>SUBTOTAL(9,G23028:G23030)</f>
        <v>107751159</v>
      </c>
      <c r="H23031" s="16">
        <f>SUBTOTAL(9,H23028:H23030)</f>
        <v>12862818.899999999</v>
      </c>
      <c r="I23031" s="23"/>
      <c r="J23031" s="20">
        <f>SUBTOTAL(9,J23028:J23030)</f>
        <v>12896098.58</v>
      </c>
      <c r="K23031" s="20">
        <f>SUBTOTAL(9,K23028:K23030)</f>
        <v>12862116.899999999</v>
      </c>
      <c r="L23031" s="21"/>
    </row>
    <row r="23032" spans="1:12" ht="54" outlineLevel="2" x14ac:dyDescent="0.25">
      <c r="A23032" s="9" t="s">
        <v>6781</v>
      </c>
      <c r="B23032" s="10" t="s">
        <v>6531</v>
      </c>
      <c r="C23032" s="10" t="s">
        <v>575</v>
      </c>
      <c r="D23032" s="10" t="s">
        <v>706</v>
      </c>
      <c r="E23032" s="10" t="s">
        <v>707</v>
      </c>
      <c r="F23032" s="10" t="s">
        <v>16</v>
      </c>
      <c r="G23032" s="11">
        <v>5335477</v>
      </c>
      <c r="H23032" s="6">
        <v>636897.1</v>
      </c>
      <c r="I23032" s="7">
        <f>H23032/G23032</f>
        <v>0.11937022687943365</v>
      </c>
      <c r="J23032" s="6">
        <v>638656.30000000005</v>
      </c>
      <c r="K23032" s="6">
        <f>H23032</f>
        <v>636897.1</v>
      </c>
      <c r="L23032" s="8">
        <f>K23032/J23032</f>
        <v>0.99724546677140735</v>
      </c>
    </row>
    <row r="23033" spans="1:12" s="3" customFormat="1" ht="54" outlineLevel="2" x14ac:dyDescent="0.25">
      <c r="A23033" s="35" t="s">
        <v>6781</v>
      </c>
      <c r="B23033" s="36" t="s">
        <v>6531</v>
      </c>
      <c r="C23033" s="36" t="s">
        <v>575</v>
      </c>
      <c r="D23033" s="36" t="s">
        <v>706</v>
      </c>
      <c r="E23033" s="36" t="s">
        <v>707</v>
      </c>
      <c r="F23033" s="36" t="s">
        <v>19</v>
      </c>
      <c r="G23033" s="37">
        <v>33</v>
      </c>
      <c r="H23033" s="37">
        <v>0</v>
      </c>
      <c r="I23033" s="4">
        <f>H23033/G23033</f>
        <v>0</v>
      </c>
      <c r="J23033" s="37"/>
      <c r="K23033" s="37"/>
      <c r="L23033" s="40"/>
    </row>
    <row r="23034" spans="1:12" ht="27" outlineLevel="1" x14ac:dyDescent="0.25">
      <c r="A23034" s="18" t="s">
        <v>12095</v>
      </c>
      <c r="B23034" s="19"/>
      <c r="C23034" s="19"/>
      <c r="D23034" s="19"/>
      <c r="E23034" s="19"/>
      <c r="F23034" s="15" t="s">
        <v>12960</v>
      </c>
      <c r="G23034" s="20">
        <f>SUBTOTAL(9,G23032:G23033)</f>
        <v>5335510</v>
      </c>
      <c r="H23034" s="16">
        <f>SUBTOTAL(9,H23032:H23033)</f>
        <v>636897.1</v>
      </c>
      <c r="I23034" s="23"/>
      <c r="J23034" s="20">
        <f>SUBTOTAL(9,J23032:J23033)</f>
        <v>638656.30000000005</v>
      </c>
      <c r="K23034" s="20">
        <f>SUBTOTAL(9,K23032:K23033)</f>
        <v>636897.1</v>
      </c>
      <c r="L23034" s="21"/>
    </row>
    <row r="23035" spans="1:12" ht="54" outlineLevel="2" x14ac:dyDescent="0.25">
      <c r="A23035" s="9" t="s">
        <v>6782</v>
      </c>
      <c r="B23035" s="10" t="s">
        <v>6531</v>
      </c>
      <c r="C23035" s="10" t="s">
        <v>575</v>
      </c>
      <c r="D23035" s="10" t="s">
        <v>709</v>
      </c>
      <c r="E23035" s="10" t="s">
        <v>710</v>
      </c>
      <c r="F23035" s="10" t="s">
        <v>16</v>
      </c>
      <c r="G23035" s="11">
        <v>14819512</v>
      </c>
      <c r="H23035" s="6">
        <v>1769008.5</v>
      </c>
      <c r="I23035" s="7">
        <f>H23035/G23035</f>
        <v>0.11937022622607277</v>
      </c>
      <c r="J23035" s="6">
        <v>1773946.48</v>
      </c>
      <c r="K23035" s="6">
        <f>H23035</f>
        <v>1769008.5</v>
      </c>
      <c r="L23035" s="8">
        <f>K23035/J23035</f>
        <v>0.99721638727229245</v>
      </c>
    </row>
    <row r="23036" spans="1:12" s="3" customFormat="1" ht="54" outlineLevel="2" x14ac:dyDescent="0.25">
      <c r="A23036" s="35" t="s">
        <v>6782</v>
      </c>
      <c r="B23036" s="36" t="s">
        <v>6531</v>
      </c>
      <c r="C23036" s="36" t="s">
        <v>575</v>
      </c>
      <c r="D23036" s="36" t="s">
        <v>709</v>
      </c>
      <c r="E23036" s="36" t="s">
        <v>710</v>
      </c>
      <c r="F23036" s="36" t="s">
        <v>18</v>
      </c>
      <c r="G23036" s="37">
        <v>244</v>
      </c>
      <c r="H23036" s="37">
        <v>244</v>
      </c>
      <c r="I23036" s="4">
        <f>H23036/G23036</f>
        <v>1</v>
      </c>
      <c r="J23036" s="37"/>
      <c r="K23036" s="37"/>
      <c r="L23036" s="40"/>
    </row>
    <row r="23037" spans="1:12" ht="54" outlineLevel="2" x14ac:dyDescent="0.25">
      <c r="A23037" s="9" t="s">
        <v>6782</v>
      </c>
      <c r="B23037" s="10" t="s">
        <v>6531</v>
      </c>
      <c r="C23037" s="10" t="s">
        <v>575</v>
      </c>
      <c r="D23037" s="10" t="s">
        <v>709</v>
      </c>
      <c r="E23037" s="10" t="s">
        <v>710</v>
      </c>
      <c r="F23037" s="10" t="s">
        <v>19</v>
      </c>
      <c r="G23037" s="11">
        <v>92</v>
      </c>
      <c r="H23037" s="11">
        <v>0</v>
      </c>
      <c r="I23037" s="12">
        <f>H23037/G23037</f>
        <v>0</v>
      </c>
      <c r="J23037" s="11"/>
      <c r="K23037" s="11"/>
      <c r="L23037" s="13"/>
    </row>
    <row r="23038" spans="1:12" ht="27" outlineLevel="1" x14ac:dyDescent="0.25">
      <c r="A23038" s="22" t="s">
        <v>12096</v>
      </c>
      <c r="B23038" s="15"/>
      <c r="C23038" s="15"/>
      <c r="D23038" s="15"/>
      <c r="E23038" s="15"/>
      <c r="F23038" s="15" t="s">
        <v>12960</v>
      </c>
      <c r="G23038" s="16">
        <f>SUBTOTAL(9,G23035:G23037)</f>
        <v>14819848</v>
      </c>
      <c r="H23038" s="16">
        <f>SUBTOTAL(9,H23035:H23037)</f>
        <v>1769252.5</v>
      </c>
      <c r="I23038" s="23"/>
      <c r="J23038" s="16">
        <f>SUBTOTAL(9,J23035:J23037)</f>
        <v>1773946.48</v>
      </c>
      <c r="K23038" s="16">
        <f>SUBTOTAL(9,K23035:K23037)</f>
        <v>1769008.5</v>
      </c>
      <c r="L23038" s="17"/>
    </row>
    <row r="23039" spans="1:12" s="3" customFormat="1" ht="54" outlineLevel="2" x14ac:dyDescent="0.25">
      <c r="A23039" s="35" t="s">
        <v>6783</v>
      </c>
      <c r="B23039" s="36" t="s">
        <v>6531</v>
      </c>
      <c r="C23039" s="36" t="s">
        <v>575</v>
      </c>
      <c r="D23039" s="36" t="s">
        <v>712</v>
      </c>
      <c r="E23039" s="36" t="s">
        <v>713</v>
      </c>
      <c r="F23039" s="36" t="s">
        <v>16</v>
      </c>
      <c r="G23039" s="37">
        <v>36830054</v>
      </c>
      <c r="H23039" s="37">
        <v>4396411.87</v>
      </c>
      <c r="I23039" s="38">
        <f>H23039/G23039</f>
        <v>0.11937022601161541</v>
      </c>
      <c r="J23039" s="37">
        <v>4408754.040000001</v>
      </c>
      <c r="K23039" s="37">
        <f>H23039</f>
        <v>4396411.87</v>
      </c>
      <c r="L23039" s="39">
        <f>K23039/J23039</f>
        <v>0.99720053105979101</v>
      </c>
    </row>
    <row r="23040" spans="1:12" ht="54" outlineLevel="2" x14ac:dyDescent="0.25">
      <c r="A23040" s="9" t="s">
        <v>6783</v>
      </c>
      <c r="B23040" s="10" t="s">
        <v>6531</v>
      </c>
      <c r="C23040" s="10" t="s">
        <v>575</v>
      </c>
      <c r="D23040" s="10" t="s">
        <v>712</v>
      </c>
      <c r="E23040" s="10" t="s">
        <v>713</v>
      </c>
      <c r="F23040" s="10" t="s">
        <v>18</v>
      </c>
      <c r="G23040" s="11">
        <v>328</v>
      </c>
      <c r="H23040" s="11">
        <v>328</v>
      </c>
      <c r="I23040" s="12">
        <f>H23040/G23040</f>
        <v>1</v>
      </c>
      <c r="J23040" s="11"/>
      <c r="K23040" s="11"/>
      <c r="L23040" s="13"/>
    </row>
    <row r="23041" spans="1:12" s="3" customFormat="1" ht="54" outlineLevel="2" x14ac:dyDescent="0.25">
      <c r="A23041" s="35" t="s">
        <v>6783</v>
      </c>
      <c r="B23041" s="36" t="s">
        <v>6531</v>
      </c>
      <c r="C23041" s="36" t="s">
        <v>575</v>
      </c>
      <c r="D23041" s="36" t="s">
        <v>712</v>
      </c>
      <c r="E23041" s="36" t="s">
        <v>713</v>
      </c>
      <c r="F23041" s="36" t="s">
        <v>19</v>
      </c>
      <c r="G23041" s="37">
        <v>228</v>
      </c>
      <c r="H23041" s="37">
        <v>0</v>
      </c>
      <c r="I23041" s="4">
        <f>H23041/G23041</f>
        <v>0</v>
      </c>
      <c r="J23041" s="37"/>
      <c r="K23041" s="37"/>
      <c r="L23041" s="40"/>
    </row>
    <row r="23042" spans="1:12" ht="27" outlineLevel="1" x14ac:dyDescent="0.25">
      <c r="A23042" s="18" t="s">
        <v>12097</v>
      </c>
      <c r="B23042" s="19"/>
      <c r="C23042" s="19"/>
      <c r="D23042" s="19"/>
      <c r="E23042" s="19"/>
      <c r="F23042" s="15" t="s">
        <v>12960</v>
      </c>
      <c r="G23042" s="20">
        <f>SUBTOTAL(9,G23039:G23041)</f>
        <v>36830610</v>
      </c>
      <c r="H23042" s="16">
        <f>SUBTOTAL(9,H23039:H23041)</f>
        <v>4396739.87</v>
      </c>
      <c r="I23042" s="23"/>
      <c r="J23042" s="20">
        <f>SUBTOTAL(9,J23039:J23041)</f>
        <v>4408754.040000001</v>
      </c>
      <c r="K23042" s="20">
        <f>SUBTOTAL(9,K23039:K23041)</f>
        <v>4396411.87</v>
      </c>
      <c r="L23042" s="21"/>
    </row>
    <row r="23043" spans="1:12" ht="54" outlineLevel="2" x14ac:dyDescent="0.25">
      <c r="A23043" s="9" t="s">
        <v>6784</v>
      </c>
      <c r="B23043" s="10" t="s">
        <v>6531</v>
      </c>
      <c r="C23043" s="10" t="s">
        <v>575</v>
      </c>
      <c r="D23043" s="10" t="s">
        <v>715</v>
      </c>
      <c r="E23043" s="10" t="s">
        <v>716</v>
      </c>
      <c r="F23043" s="10" t="s">
        <v>16</v>
      </c>
      <c r="G23043" s="11">
        <v>26665378</v>
      </c>
      <c r="H23043" s="6">
        <v>3183052.19</v>
      </c>
      <c r="I23043" s="7">
        <f>H23043/G23043</f>
        <v>0.11937022569115652</v>
      </c>
      <c r="J23043" s="6">
        <v>3192150.48</v>
      </c>
      <c r="K23043" s="6">
        <f>H23043</f>
        <v>3183052.19</v>
      </c>
      <c r="L23043" s="8">
        <f>K23043/J23043</f>
        <v>0.99714979288820993</v>
      </c>
    </row>
    <row r="23044" spans="1:12" s="3" customFormat="1" ht="54" outlineLevel="2" x14ac:dyDescent="0.25">
      <c r="A23044" s="35" t="s">
        <v>6784</v>
      </c>
      <c r="B23044" s="36" t="s">
        <v>6531</v>
      </c>
      <c r="C23044" s="36" t="s">
        <v>575</v>
      </c>
      <c r="D23044" s="36" t="s">
        <v>715</v>
      </c>
      <c r="E23044" s="36" t="s">
        <v>716</v>
      </c>
      <c r="F23044" s="36" t="s">
        <v>18</v>
      </c>
      <c r="G23044" s="37">
        <v>593</v>
      </c>
      <c r="H23044" s="37">
        <v>593</v>
      </c>
      <c r="I23044" s="4">
        <f>H23044/G23044</f>
        <v>1</v>
      </c>
      <c r="J23044" s="37"/>
      <c r="K23044" s="37"/>
      <c r="L23044" s="40"/>
    </row>
    <row r="23045" spans="1:12" ht="54" outlineLevel="2" x14ac:dyDescent="0.25">
      <c r="A23045" s="9" t="s">
        <v>6784</v>
      </c>
      <c r="B23045" s="10" t="s">
        <v>6531</v>
      </c>
      <c r="C23045" s="10" t="s">
        <v>575</v>
      </c>
      <c r="D23045" s="10" t="s">
        <v>715</v>
      </c>
      <c r="E23045" s="10" t="s">
        <v>716</v>
      </c>
      <c r="F23045" s="10" t="s">
        <v>19</v>
      </c>
      <c r="G23045" s="11">
        <v>165</v>
      </c>
      <c r="H23045" s="11">
        <v>0</v>
      </c>
      <c r="I23045" s="12">
        <f>H23045/G23045</f>
        <v>0</v>
      </c>
      <c r="J23045" s="11"/>
      <c r="K23045" s="11"/>
      <c r="L23045" s="13"/>
    </row>
    <row r="23046" spans="1:12" ht="27" outlineLevel="1" x14ac:dyDescent="0.25">
      <c r="A23046" s="22" t="s">
        <v>12098</v>
      </c>
      <c r="B23046" s="15"/>
      <c r="C23046" s="15"/>
      <c r="D23046" s="15"/>
      <c r="E23046" s="15"/>
      <c r="F23046" s="15" t="s">
        <v>12960</v>
      </c>
      <c r="G23046" s="16">
        <f>SUBTOTAL(9,G23043:G23045)</f>
        <v>26666136</v>
      </c>
      <c r="H23046" s="16">
        <f>SUBTOTAL(9,H23043:H23045)</f>
        <v>3183645.19</v>
      </c>
      <c r="I23046" s="23"/>
      <c r="J23046" s="16">
        <f>SUBTOTAL(9,J23043:J23045)</f>
        <v>3192150.48</v>
      </c>
      <c r="K23046" s="16">
        <f>SUBTOTAL(9,K23043:K23045)</f>
        <v>3183052.19</v>
      </c>
      <c r="L23046" s="17"/>
    </row>
    <row r="23047" spans="1:12" s="3" customFormat="1" ht="54" outlineLevel="2" x14ac:dyDescent="0.25">
      <c r="A23047" s="35" t="s">
        <v>6785</v>
      </c>
      <c r="B23047" s="36" t="s">
        <v>6531</v>
      </c>
      <c r="C23047" s="36" t="s">
        <v>575</v>
      </c>
      <c r="D23047" s="36" t="s">
        <v>718</v>
      </c>
      <c r="E23047" s="36" t="s">
        <v>719</v>
      </c>
      <c r="F23047" s="36" t="s">
        <v>16</v>
      </c>
      <c r="G23047" s="37">
        <v>94014036</v>
      </c>
      <c r="H23047" s="37">
        <v>11222476.73</v>
      </c>
      <c r="I23047" s="38">
        <f>H23047/G23047</f>
        <v>0.11937022605858555</v>
      </c>
      <c r="J23047" s="37">
        <v>11253562.49</v>
      </c>
      <c r="K23047" s="37">
        <f>H23047</f>
        <v>11222476.73</v>
      </c>
      <c r="L23047" s="39">
        <f>K23047/J23047</f>
        <v>0.99723769606045887</v>
      </c>
    </row>
    <row r="23048" spans="1:12" ht="54" outlineLevel="2" x14ac:dyDescent="0.25">
      <c r="A23048" s="9" t="s">
        <v>6785</v>
      </c>
      <c r="B23048" s="10" t="s">
        <v>6531</v>
      </c>
      <c r="C23048" s="10" t="s">
        <v>575</v>
      </c>
      <c r="D23048" s="10" t="s">
        <v>718</v>
      </c>
      <c r="E23048" s="10" t="s">
        <v>719</v>
      </c>
      <c r="F23048" s="10" t="s">
        <v>18</v>
      </c>
      <c r="G23048" s="11">
        <v>1291</v>
      </c>
      <c r="H23048" s="11">
        <v>1291</v>
      </c>
      <c r="I23048" s="12">
        <f>H23048/G23048</f>
        <v>1</v>
      </c>
      <c r="J23048" s="11"/>
      <c r="K23048" s="11"/>
      <c r="L23048" s="13"/>
    </row>
    <row r="23049" spans="1:12" s="3" customFormat="1" ht="54" outlineLevel="2" x14ac:dyDescent="0.25">
      <c r="A23049" s="35" t="s">
        <v>6785</v>
      </c>
      <c r="B23049" s="36" t="s">
        <v>6531</v>
      </c>
      <c r="C23049" s="36" t="s">
        <v>575</v>
      </c>
      <c r="D23049" s="36" t="s">
        <v>718</v>
      </c>
      <c r="E23049" s="36" t="s">
        <v>719</v>
      </c>
      <c r="F23049" s="36" t="s">
        <v>19</v>
      </c>
      <c r="G23049" s="37">
        <v>581</v>
      </c>
      <c r="H23049" s="37">
        <v>0</v>
      </c>
      <c r="I23049" s="4">
        <f>H23049/G23049</f>
        <v>0</v>
      </c>
      <c r="J23049" s="37"/>
      <c r="K23049" s="37"/>
      <c r="L23049" s="40"/>
    </row>
    <row r="23050" spans="1:12" ht="27" outlineLevel="1" x14ac:dyDescent="0.25">
      <c r="A23050" s="18" t="s">
        <v>12099</v>
      </c>
      <c r="B23050" s="19"/>
      <c r="C23050" s="19"/>
      <c r="D23050" s="19"/>
      <c r="E23050" s="19"/>
      <c r="F23050" s="15" t="s">
        <v>12960</v>
      </c>
      <c r="G23050" s="20">
        <f>SUBTOTAL(9,G23047:G23049)</f>
        <v>94015908</v>
      </c>
      <c r="H23050" s="16">
        <f>SUBTOTAL(9,H23047:H23049)</f>
        <v>11223767.73</v>
      </c>
      <c r="I23050" s="23"/>
      <c r="J23050" s="20">
        <f>SUBTOTAL(9,J23047:J23049)</f>
        <v>11253562.49</v>
      </c>
      <c r="K23050" s="20">
        <f>SUBTOTAL(9,K23047:K23049)</f>
        <v>11222476.73</v>
      </c>
      <c r="L23050" s="21"/>
    </row>
    <row r="23051" spans="1:12" ht="54" outlineLevel="2" x14ac:dyDescent="0.25">
      <c r="A23051" s="9" t="s">
        <v>6786</v>
      </c>
      <c r="B23051" s="10" t="s">
        <v>6531</v>
      </c>
      <c r="C23051" s="10" t="s">
        <v>575</v>
      </c>
      <c r="D23051" s="10" t="s">
        <v>721</v>
      </c>
      <c r="E23051" s="10" t="s">
        <v>722</v>
      </c>
      <c r="F23051" s="10" t="s">
        <v>16</v>
      </c>
      <c r="G23051" s="11">
        <v>18912265</v>
      </c>
      <c r="H23051" s="6">
        <v>2257561.35</v>
      </c>
      <c r="I23051" s="7">
        <f>H23051/G23051</f>
        <v>0.11937022614689463</v>
      </c>
      <c r="J23051" s="6">
        <v>2263774.98</v>
      </c>
      <c r="K23051" s="6">
        <f>H23051</f>
        <v>2257561.35</v>
      </c>
      <c r="L23051" s="8">
        <f>K23051/J23051</f>
        <v>0.99725519097308868</v>
      </c>
    </row>
    <row r="23052" spans="1:12" s="3" customFormat="1" ht="54" outlineLevel="2" x14ac:dyDescent="0.25">
      <c r="A23052" s="35" t="s">
        <v>6786</v>
      </c>
      <c r="B23052" s="36" t="s">
        <v>6531</v>
      </c>
      <c r="C23052" s="36" t="s">
        <v>575</v>
      </c>
      <c r="D23052" s="36" t="s">
        <v>721</v>
      </c>
      <c r="E23052" s="36" t="s">
        <v>722</v>
      </c>
      <c r="F23052" s="36" t="s">
        <v>18</v>
      </c>
      <c r="G23052" s="37">
        <v>359</v>
      </c>
      <c r="H23052" s="37">
        <v>359</v>
      </c>
      <c r="I23052" s="4">
        <f>H23052/G23052</f>
        <v>1</v>
      </c>
      <c r="J23052" s="37"/>
      <c r="K23052" s="37"/>
      <c r="L23052" s="40"/>
    </row>
    <row r="23053" spans="1:12" ht="54" outlineLevel="2" x14ac:dyDescent="0.25">
      <c r="A23053" s="9" t="s">
        <v>6786</v>
      </c>
      <c r="B23053" s="10" t="s">
        <v>6531</v>
      </c>
      <c r="C23053" s="10" t="s">
        <v>575</v>
      </c>
      <c r="D23053" s="10" t="s">
        <v>721</v>
      </c>
      <c r="E23053" s="10" t="s">
        <v>722</v>
      </c>
      <c r="F23053" s="10" t="s">
        <v>19</v>
      </c>
      <c r="G23053" s="11">
        <v>117</v>
      </c>
      <c r="H23053" s="11">
        <v>0</v>
      </c>
      <c r="I23053" s="12">
        <f>H23053/G23053</f>
        <v>0</v>
      </c>
      <c r="J23053" s="11"/>
      <c r="K23053" s="11"/>
      <c r="L23053" s="13"/>
    </row>
    <row r="23054" spans="1:12" ht="27" outlineLevel="1" x14ac:dyDescent="0.25">
      <c r="A23054" s="22" t="s">
        <v>12100</v>
      </c>
      <c r="B23054" s="15"/>
      <c r="C23054" s="15"/>
      <c r="D23054" s="15"/>
      <c r="E23054" s="15"/>
      <c r="F23054" s="15" t="s">
        <v>12960</v>
      </c>
      <c r="G23054" s="16">
        <f>SUBTOTAL(9,G23051:G23053)</f>
        <v>18912741</v>
      </c>
      <c r="H23054" s="16">
        <f>SUBTOTAL(9,H23051:H23053)</f>
        <v>2257920.35</v>
      </c>
      <c r="I23054" s="23"/>
      <c r="J23054" s="16">
        <f>SUBTOTAL(9,J23051:J23053)</f>
        <v>2263774.98</v>
      </c>
      <c r="K23054" s="16">
        <f>SUBTOTAL(9,K23051:K23053)</f>
        <v>2257561.35</v>
      </c>
      <c r="L23054" s="17"/>
    </row>
    <row r="23055" spans="1:12" s="3" customFormat="1" ht="54" outlineLevel="2" x14ac:dyDescent="0.25">
      <c r="A23055" s="35" t="s">
        <v>6787</v>
      </c>
      <c r="B23055" s="36" t="s">
        <v>6531</v>
      </c>
      <c r="C23055" s="36" t="s">
        <v>575</v>
      </c>
      <c r="D23055" s="36" t="s">
        <v>724</v>
      </c>
      <c r="E23055" s="36" t="s">
        <v>725</v>
      </c>
      <c r="F23055" s="36" t="s">
        <v>16</v>
      </c>
      <c r="G23055" s="37">
        <v>12368020</v>
      </c>
      <c r="H23055" s="37">
        <v>1476373.3399999999</v>
      </c>
      <c r="I23055" s="38">
        <f>H23055/G23055</f>
        <v>0.11937022579200227</v>
      </c>
      <c r="J23055" s="37">
        <v>1480236.9</v>
      </c>
      <c r="K23055" s="37">
        <f>H23055</f>
        <v>1476373.3399999999</v>
      </c>
      <c r="L23055" s="39">
        <f>K23055/J23055</f>
        <v>0.99738990427815977</v>
      </c>
    </row>
    <row r="23056" spans="1:12" ht="54" outlineLevel="2" x14ac:dyDescent="0.25">
      <c r="A23056" s="9" t="s">
        <v>6787</v>
      </c>
      <c r="B23056" s="10" t="s">
        <v>6531</v>
      </c>
      <c r="C23056" s="10" t="s">
        <v>575</v>
      </c>
      <c r="D23056" s="10" t="s">
        <v>724</v>
      </c>
      <c r="E23056" s="10" t="s">
        <v>725</v>
      </c>
      <c r="F23056" s="10" t="s">
        <v>18</v>
      </c>
      <c r="G23056" s="11">
        <v>368</v>
      </c>
      <c r="H23056" s="11">
        <v>368</v>
      </c>
      <c r="I23056" s="12">
        <f>H23056/G23056</f>
        <v>1</v>
      </c>
      <c r="J23056" s="11"/>
      <c r="K23056" s="11"/>
      <c r="L23056" s="13"/>
    </row>
    <row r="23057" spans="1:12" s="3" customFormat="1" ht="54" outlineLevel="2" x14ac:dyDescent="0.25">
      <c r="A23057" s="35" t="s">
        <v>6787</v>
      </c>
      <c r="B23057" s="36" t="s">
        <v>6531</v>
      </c>
      <c r="C23057" s="36" t="s">
        <v>575</v>
      </c>
      <c r="D23057" s="36" t="s">
        <v>724</v>
      </c>
      <c r="E23057" s="36" t="s">
        <v>725</v>
      </c>
      <c r="F23057" s="36" t="s">
        <v>19</v>
      </c>
      <c r="G23057" s="37">
        <v>76</v>
      </c>
      <c r="H23057" s="37">
        <v>0</v>
      </c>
      <c r="I23057" s="4">
        <f>H23057/G23057</f>
        <v>0</v>
      </c>
      <c r="J23057" s="37"/>
      <c r="K23057" s="37"/>
      <c r="L23057" s="40"/>
    </row>
    <row r="23058" spans="1:12" ht="27" outlineLevel="1" x14ac:dyDescent="0.25">
      <c r="A23058" s="18" t="s">
        <v>12101</v>
      </c>
      <c r="B23058" s="19"/>
      <c r="C23058" s="19"/>
      <c r="D23058" s="19"/>
      <c r="E23058" s="19"/>
      <c r="F23058" s="15" t="s">
        <v>12960</v>
      </c>
      <c r="G23058" s="20">
        <f>SUBTOTAL(9,G23055:G23057)</f>
        <v>12368464</v>
      </c>
      <c r="H23058" s="16">
        <f>SUBTOTAL(9,H23055:H23057)</f>
        <v>1476741.3399999999</v>
      </c>
      <c r="I23058" s="23"/>
      <c r="J23058" s="20">
        <f>SUBTOTAL(9,J23055:J23057)</f>
        <v>1480236.9</v>
      </c>
      <c r="K23058" s="20">
        <f>SUBTOTAL(9,K23055:K23057)</f>
        <v>1476373.3399999999</v>
      </c>
      <c r="L23058" s="21"/>
    </row>
    <row r="23059" spans="1:12" ht="54" outlineLevel="2" x14ac:dyDescent="0.25">
      <c r="A23059" s="9" t="s">
        <v>6788</v>
      </c>
      <c r="B23059" s="10" t="s">
        <v>6531</v>
      </c>
      <c r="C23059" s="10" t="s">
        <v>575</v>
      </c>
      <c r="D23059" s="10" t="s">
        <v>727</v>
      </c>
      <c r="E23059" s="10" t="s">
        <v>728</v>
      </c>
      <c r="F23059" s="10" t="s">
        <v>16</v>
      </c>
      <c r="G23059" s="11">
        <v>79070694</v>
      </c>
      <c r="H23059" s="6">
        <v>9438686.6099999994</v>
      </c>
      <c r="I23059" s="7">
        <f>H23059/G23059</f>
        <v>0.11937022596513443</v>
      </c>
      <c r="J23059" s="6">
        <v>9465359.2800000012</v>
      </c>
      <c r="K23059" s="6">
        <f>H23059</f>
        <v>9438686.6099999994</v>
      </c>
      <c r="L23059" s="8">
        <f>K23059/J23059</f>
        <v>0.99718207526930747</v>
      </c>
    </row>
    <row r="23060" spans="1:12" s="3" customFormat="1" ht="54" outlineLevel="2" x14ac:dyDescent="0.25">
      <c r="A23060" s="35" t="s">
        <v>6788</v>
      </c>
      <c r="B23060" s="36" t="s">
        <v>6531</v>
      </c>
      <c r="C23060" s="36" t="s">
        <v>575</v>
      </c>
      <c r="D23060" s="36" t="s">
        <v>727</v>
      </c>
      <c r="E23060" s="36" t="s">
        <v>728</v>
      </c>
      <c r="F23060" s="36" t="s">
        <v>18</v>
      </c>
      <c r="G23060" s="37">
        <v>759</v>
      </c>
      <c r="H23060" s="37">
        <v>759</v>
      </c>
      <c r="I23060" s="4">
        <f>H23060/G23060</f>
        <v>1</v>
      </c>
      <c r="J23060" s="37"/>
      <c r="K23060" s="37"/>
      <c r="L23060" s="40"/>
    </row>
    <row r="23061" spans="1:12" ht="54" outlineLevel="2" x14ac:dyDescent="0.25">
      <c r="A23061" s="9" t="s">
        <v>6788</v>
      </c>
      <c r="B23061" s="10" t="s">
        <v>6531</v>
      </c>
      <c r="C23061" s="10" t="s">
        <v>575</v>
      </c>
      <c r="D23061" s="10" t="s">
        <v>727</v>
      </c>
      <c r="E23061" s="10" t="s">
        <v>728</v>
      </c>
      <c r="F23061" s="10" t="s">
        <v>19</v>
      </c>
      <c r="G23061" s="11">
        <v>489</v>
      </c>
      <c r="H23061" s="11">
        <v>0</v>
      </c>
      <c r="I23061" s="12">
        <f>H23061/G23061</f>
        <v>0</v>
      </c>
      <c r="J23061" s="11"/>
      <c r="K23061" s="11"/>
      <c r="L23061" s="13"/>
    </row>
    <row r="23062" spans="1:12" ht="27" outlineLevel="1" x14ac:dyDescent="0.25">
      <c r="A23062" s="22" t="s">
        <v>12102</v>
      </c>
      <c r="B23062" s="15"/>
      <c r="C23062" s="15"/>
      <c r="D23062" s="15"/>
      <c r="E23062" s="15"/>
      <c r="F23062" s="15" t="s">
        <v>12960</v>
      </c>
      <c r="G23062" s="16">
        <f>SUBTOTAL(9,G23059:G23061)</f>
        <v>79071942</v>
      </c>
      <c r="H23062" s="16">
        <f>SUBTOTAL(9,H23059:H23061)</f>
        <v>9439445.6099999994</v>
      </c>
      <c r="I23062" s="23"/>
      <c r="J23062" s="16">
        <f>SUBTOTAL(9,J23059:J23061)</f>
        <v>9465359.2800000012</v>
      </c>
      <c r="K23062" s="16">
        <f>SUBTOTAL(9,K23059:K23061)</f>
        <v>9438686.6099999994</v>
      </c>
      <c r="L23062" s="17"/>
    </row>
    <row r="23063" spans="1:12" s="3" customFormat="1" ht="54" outlineLevel="2" x14ac:dyDescent="0.25">
      <c r="A23063" s="35" t="s">
        <v>6789</v>
      </c>
      <c r="B23063" s="36" t="s">
        <v>6531</v>
      </c>
      <c r="C23063" s="36" t="s">
        <v>575</v>
      </c>
      <c r="D23063" s="36" t="s">
        <v>730</v>
      </c>
      <c r="E23063" s="36" t="s">
        <v>731</v>
      </c>
      <c r="F23063" s="36" t="s">
        <v>16</v>
      </c>
      <c r="G23063" s="37">
        <v>30779074</v>
      </c>
      <c r="H23063" s="37">
        <v>3674105.02</v>
      </c>
      <c r="I23063" s="38">
        <f>H23063/G23063</f>
        <v>0.11937022601784576</v>
      </c>
      <c r="J23063" s="37">
        <v>3684378.17</v>
      </c>
      <c r="K23063" s="37">
        <f>H23063</f>
        <v>3674105.02</v>
      </c>
      <c r="L23063" s="39">
        <f>K23063/J23063</f>
        <v>0.99721170044821972</v>
      </c>
    </row>
    <row r="23064" spans="1:12" ht="54" outlineLevel="2" x14ac:dyDescent="0.25">
      <c r="A23064" s="9" t="s">
        <v>6789</v>
      </c>
      <c r="B23064" s="10" t="s">
        <v>6531</v>
      </c>
      <c r="C23064" s="10" t="s">
        <v>575</v>
      </c>
      <c r="D23064" s="10" t="s">
        <v>730</v>
      </c>
      <c r="E23064" s="10" t="s">
        <v>731</v>
      </c>
      <c r="F23064" s="10" t="s">
        <v>18</v>
      </c>
      <c r="G23064" s="11">
        <v>480</v>
      </c>
      <c r="H23064" s="11">
        <v>480</v>
      </c>
      <c r="I23064" s="12">
        <f>H23064/G23064</f>
        <v>1</v>
      </c>
      <c r="J23064" s="11"/>
      <c r="K23064" s="11"/>
      <c r="L23064" s="13"/>
    </row>
    <row r="23065" spans="1:12" s="3" customFormat="1" ht="54" outlineLevel="2" x14ac:dyDescent="0.25">
      <c r="A23065" s="35" t="s">
        <v>6789</v>
      </c>
      <c r="B23065" s="36" t="s">
        <v>6531</v>
      </c>
      <c r="C23065" s="36" t="s">
        <v>575</v>
      </c>
      <c r="D23065" s="36" t="s">
        <v>730</v>
      </c>
      <c r="E23065" s="36" t="s">
        <v>731</v>
      </c>
      <c r="F23065" s="36" t="s">
        <v>19</v>
      </c>
      <c r="G23065" s="37">
        <v>190</v>
      </c>
      <c r="H23065" s="37">
        <v>0</v>
      </c>
      <c r="I23065" s="4">
        <f>H23065/G23065</f>
        <v>0</v>
      </c>
      <c r="J23065" s="37"/>
      <c r="K23065" s="37"/>
      <c r="L23065" s="40"/>
    </row>
    <row r="23066" spans="1:12" ht="27" outlineLevel="1" x14ac:dyDescent="0.25">
      <c r="A23066" s="18" t="s">
        <v>12103</v>
      </c>
      <c r="B23066" s="19"/>
      <c r="C23066" s="19"/>
      <c r="D23066" s="19"/>
      <c r="E23066" s="19"/>
      <c r="F23066" s="15" t="s">
        <v>12960</v>
      </c>
      <c r="G23066" s="20">
        <f>SUBTOTAL(9,G23063:G23065)</f>
        <v>30779744</v>
      </c>
      <c r="H23066" s="16">
        <f>SUBTOTAL(9,H23063:H23065)</f>
        <v>3674585.02</v>
      </c>
      <c r="I23066" s="23"/>
      <c r="J23066" s="20">
        <f>SUBTOTAL(9,J23063:J23065)</f>
        <v>3684378.17</v>
      </c>
      <c r="K23066" s="20">
        <f>SUBTOTAL(9,K23063:K23065)</f>
        <v>3674105.02</v>
      </c>
      <c r="L23066" s="21"/>
    </row>
    <row r="23067" spans="1:12" ht="54" outlineLevel="2" x14ac:dyDescent="0.25">
      <c r="A23067" s="9" t="s">
        <v>6790</v>
      </c>
      <c r="B23067" s="10" t="s">
        <v>6531</v>
      </c>
      <c r="C23067" s="10" t="s">
        <v>575</v>
      </c>
      <c r="D23067" s="10" t="s">
        <v>733</v>
      </c>
      <c r="E23067" s="10" t="s">
        <v>734</v>
      </c>
      <c r="F23067" s="10" t="s">
        <v>16</v>
      </c>
      <c r="G23067" s="11">
        <v>97775320</v>
      </c>
      <c r="H23067" s="6">
        <v>11671462.050000001</v>
      </c>
      <c r="I23067" s="7">
        <f>H23067/G23067</f>
        <v>0.11937022604477286</v>
      </c>
      <c r="J23067" s="6">
        <v>11702487.699999999</v>
      </c>
      <c r="K23067" s="6">
        <f>H23067</f>
        <v>11671462.050000001</v>
      </c>
      <c r="L23067" s="8">
        <f>K23067/J23067</f>
        <v>0.99734879875156812</v>
      </c>
    </row>
    <row r="23068" spans="1:12" s="3" customFormat="1" ht="54" outlineLevel="2" x14ac:dyDescent="0.25">
      <c r="A23068" s="35" t="s">
        <v>6790</v>
      </c>
      <c r="B23068" s="36" t="s">
        <v>6531</v>
      </c>
      <c r="C23068" s="36" t="s">
        <v>575</v>
      </c>
      <c r="D23068" s="36" t="s">
        <v>733</v>
      </c>
      <c r="E23068" s="36" t="s">
        <v>734</v>
      </c>
      <c r="F23068" s="36" t="s">
        <v>18</v>
      </c>
      <c r="G23068" s="37">
        <v>1473</v>
      </c>
      <c r="H23068" s="37">
        <v>1473</v>
      </c>
      <c r="I23068" s="4">
        <f>H23068/G23068</f>
        <v>1</v>
      </c>
      <c r="J23068" s="37"/>
      <c r="K23068" s="37"/>
      <c r="L23068" s="40"/>
    </row>
    <row r="23069" spans="1:12" ht="54" outlineLevel="2" x14ac:dyDescent="0.25">
      <c r="A23069" s="9" t="s">
        <v>6790</v>
      </c>
      <c r="B23069" s="10" t="s">
        <v>6531</v>
      </c>
      <c r="C23069" s="10" t="s">
        <v>575</v>
      </c>
      <c r="D23069" s="10" t="s">
        <v>733</v>
      </c>
      <c r="E23069" s="10" t="s">
        <v>734</v>
      </c>
      <c r="F23069" s="10" t="s">
        <v>19</v>
      </c>
      <c r="G23069" s="11">
        <v>605</v>
      </c>
      <c r="H23069" s="11">
        <v>0</v>
      </c>
      <c r="I23069" s="12">
        <f>H23069/G23069</f>
        <v>0</v>
      </c>
      <c r="J23069" s="11"/>
      <c r="K23069" s="11"/>
      <c r="L23069" s="13"/>
    </row>
    <row r="23070" spans="1:12" ht="27" outlineLevel="1" x14ac:dyDescent="0.25">
      <c r="A23070" s="22" t="s">
        <v>12104</v>
      </c>
      <c r="B23070" s="15"/>
      <c r="C23070" s="15"/>
      <c r="D23070" s="15"/>
      <c r="E23070" s="15"/>
      <c r="F23070" s="15" t="s">
        <v>12960</v>
      </c>
      <c r="G23070" s="16">
        <f>SUBTOTAL(9,G23067:G23069)</f>
        <v>97777398</v>
      </c>
      <c r="H23070" s="16">
        <f>SUBTOTAL(9,H23067:H23069)</f>
        <v>11672935.050000001</v>
      </c>
      <c r="I23070" s="23"/>
      <c r="J23070" s="16">
        <f>SUBTOTAL(9,J23067:J23069)</f>
        <v>11702487.699999999</v>
      </c>
      <c r="K23070" s="16">
        <f>SUBTOTAL(9,K23067:K23069)</f>
        <v>11671462.050000001</v>
      </c>
      <c r="L23070" s="17"/>
    </row>
    <row r="23071" spans="1:12" s="3" customFormat="1" ht="54" outlineLevel="2" x14ac:dyDescent="0.25">
      <c r="A23071" s="35" t="s">
        <v>6791</v>
      </c>
      <c r="B23071" s="36" t="s">
        <v>6531</v>
      </c>
      <c r="C23071" s="36" t="s">
        <v>575</v>
      </c>
      <c r="D23071" s="36" t="s">
        <v>736</v>
      </c>
      <c r="E23071" s="36" t="s">
        <v>737</v>
      </c>
      <c r="F23071" s="36" t="s">
        <v>16</v>
      </c>
      <c r="G23071" s="37">
        <v>525223</v>
      </c>
      <c r="H23071" s="37">
        <v>62695.99</v>
      </c>
      <c r="I23071" s="38">
        <f>H23071/G23071</f>
        <v>0.11937022940731841</v>
      </c>
      <c r="J23071" s="37">
        <v>62873.919999999998</v>
      </c>
      <c r="K23071" s="37">
        <f>H23071</f>
        <v>62695.99</v>
      </c>
      <c r="L23071" s="39">
        <f>K23071/J23071</f>
        <v>0.99717005079371546</v>
      </c>
    </row>
    <row r="23072" spans="1:12" ht="54" outlineLevel="2" x14ac:dyDescent="0.25">
      <c r="A23072" s="9" t="s">
        <v>6791</v>
      </c>
      <c r="B23072" s="10" t="s">
        <v>6531</v>
      </c>
      <c r="C23072" s="10" t="s">
        <v>575</v>
      </c>
      <c r="D23072" s="10" t="s">
        <v>736</v>
      </c>
      <c r="E23072" s="10" t="s">
        <v>737</v>
      </c>
      <c r="F23072" s="10" t="s">
        <v>18</v>
      </c>
      <c r="G23072" s="11">
        <v>385</v>
      </c>
      <c r="H23072" s="11">
        <v>385</v>
      </c>
      <c r="I23072" s="12">
        <f>H23072/G23072</f>
        <v>1</v>
      </c>
      <c r="J23072" s="11"/>
      <c r="K23072" s="11"/>
      <c r="L23072" s="13"/>
    </row>
    <row r="23073" spans="1:12" s="3" customFormat="1" ht="54" outlineLevel="2" x14ac:dyDescent="0.25">
      <c r="A23073" s="35" t="s">
        <v>6791</v>
      </c>
      <c r="B23073" s="36" t="s">
        <v>6531</v>
      </c>
      <c r="C23073" s="36" t="s">
        <v>575</v>
      </c>
      <c r="D23073" s="36" t="s">
        <v>736</v>
      </c>
      <c r="E23073" s="36" t="s">
        <v>737</v>
      </c>
      <c r="F23073" s="36" t="s">
        <v>19</v>
      </c>
      <c r="G23073" s="37">
        <v>3</v>
      </c>
      <c r="H23073" s="37">
        <v>0</v>
      </c>
      <c r="I23073" s="4">
        <f>H23073/G23073</f>
        <v>0</v>
      </c>
      <c r="J23073" s="37"/>
      <c r="K23073" s="37"/>
      <c r="L23073" s="40"/>
    </row>
    <row r="23074" spans="1:12" ht="27" outlineLevel="1" x14ac:dyDescent="0.25">
      <c r="A23074" s="18" t="s">
        <v>12105</v>
      </c>
      <c r="B23074" s="19"/>
      <c r="C23074" s="19"/>
      <c r="D23074" s="19"/>
      <c r="E23074" s="19"/>
      <c r="F23074" s="15" t="s">
        <v>12960</v>
      </c>
      <c r="G23074" s="20">
        <f>SUBTOTAL(9,G23071:G23073)</f>
        <v>525611</v>
      </c>
      <c r="H23074" s="16">
        <f>SUBTOTAL(9,H23071:H23073)</f>
        <v>63080.99</v>
      </c>
      <c r="I23074" s="23"/>
      <c r="J23074" s="20">
        <f>SUBTOTAL(9,J23071:J23073)</f>
        <v>62873.919999999998</v>
      </c>
      <c r="K23074" s="20">
        <f>SUBTOTAL(9,K23071:K23073)</f>
        <v>62695.99</v>
      </c>
      <c r="L23074" s="21"/>
    </row>
    <row r="23075" spans="1:12" ht="54" outlineLevel="2" x14ac:dyDescent="0.25">
      <c r="A23075" s="9" t="s">
        <v>6792</v>
      </c>
      <c r="B23075" s="10" t="s">
        <v>6531</v>
      </c>
      <c r="C23075" s="10" t="s">
        <v>575</v>
      </c>
      <c r="D23075" s="10" t="s">
        <v>739</v>
      </c>
      <c r="E23075" s="10" t="s">
        <v>740</v>
      </c>
      <c r="F23075" s="10" t="s">
        <v>16</v>
      </c>
      <c r="G23075" s="11">
        <v>113742331</v>
      </c>
      <c r="H23075" s="6">
        <v>13577447.76</v>
      </c>
      <c r="I23075" s="7">
        <f>H23075/G23075</f>
        <v>0.11937022602429345</v>
      </c>
      <c r="J23075" s="6">
        <v>13613747.91</v>
      </c>
      <c r="K23075" s="6">
        <f>H23075</f>
        <v>13577447.76</v>
      </c>
      <c r="L23075" s="8">
        <f>K23075/J23075</f>
        <v>0.99733356675619533</v>
      </c>
    </row>
    <row r="23076" spans="1:12" s="3" customFormat="1" ht="54" outlineLevel="2" x14ac:dyDescent="0.25">
      <c r="A23076" s="35" t="s">
        <v>6792</v>
      </c>
      <c r="B23076" s="36" t="s">
        <v>6531</v>
      </c>
      <c r="C23076" s="36" t="s">
        <v>575</v>
      </c>
      <c r="D23076" s="36" t="s">
        <v>739</v>
      </c>
      <c r="E23076" s="36" t="s">
        <v>740</v>
      </c>
      <c r="F23076" s="36" t="s">
        <v>18</v>
      </c>
      <c r="G23076" s="37">
        <v>250</v>
      </c>
      <c r="H23076" s="37">
        <v>250</v>
      </c>
      <c r="I23076" s="4">
        <f>H23076/G23076</f>
        <v>1</v>
      </c>
      <c r="J23076" s="37"/>
      <c r="K23076" s="37"/>
      <c r="L23076" s="40"/>
    </row>
    <row r="23077" spans="1:12" ht="54" outlineLevel="2" x14ac:dyDescent="0.25">
      <c r="A23077" s="9" t="s">
        <v>6792</v>
      </c>
      <c r="B23077" s="10" t="s">
        <v>6531</v>
      </c>
      <c r="C23077" s="10" t="s">
        <v>575</v>
      </c>
      <c r="D23077" s="10" t="s">
        <v>739</v>
      </c>
      <c r="E23077" s="10" t="s">
        <v>740</v>
      </c>
      <c r="F23077" s="10" t="s">
        <v>19</v>
      </c>
      <c r="G23077" s="11">
        <v>703</v>
      </c>
      <c r="H23077" s="11">
        <v>0</v>
      </c>
      <c r="I23077" s="12">
        <f>H23077/G23077</f>
        <v>0</v>
      </c>
      <c r="J23077" s="11"/>
      <c r="K23077" s="11"/>
      <c r="L23077" s="13"/>
    </row>
    <row r="23078" spans="1:12" ht="27" outlineLevel="1" x14ac:dyDescent="0.25">
      <c r="A23078" s="22" t="s">
        <v>12106</v>
      </c>
      <c r="B23078" s="15"/>
      <c r="C23078" s="15"/>
      <c r="D23078" s="15"/>
      <c r="E23078" s="15"/>
      <c r="F23078" s="15" t="s">
        <v>12960</v>
      </c>
      <c r="G23078" s="16">
        <f>SUBTOTAL(9,G23075:G23077)</f>
        <v>113743284</v>
      </c>
      <c r="H23078" s="16">
        <f>SUBTOTAL(9,H23075:H23077)</f>
        <v>13577697.76</v>
      </c>
      <c r="I23078" s="23"/>
      <c r="J23078" s="16">
        <f>SUBTOTAL(9,J23075:J23077)</f>
        <v>13613747.91</v>
      </c>
      <c r="K23078" s="16">
        <f>SUBTOTAL(9,K23075:K23077)</f>
        <v>13577447.76</v>
      </c>
      <c r="L23078" s="17"/>
    </row>
    <row r="23079" spans="1:12" s="3" customFormat="1" ht="54" outlineLevel="2" x14ac:dyDescent="0.25">
      <c r="A23079" s="35" t="s">
        <v>6793</v>
      </c>
      <c r="B23079" s="36" t="s">
        <v>6531</v>
      </c>
      <c r="C23079" s="36" t="s">
        <v>575</v>
      </c>
      <c r="D23079" s="36" t="s">
        <v>742</v>
      </c>
      <c r="E23079" s="36" t="s">
        <v>743</v>
      </c>
      <c r="F23079" s="36" t="s">
        <v>16</v>
      </c>
      <c r="G23079" s="37">
        <v>32023775</v>
      </c>
      <c r="H23079" s="37">
        <v>3822685.25</v>
      </c>
      <c r="I23079" s="38">
        <f>H23079/G23079</f>
        <v>0.11937022571511323</v>
      </c>
      <c r="J23079" s="37">
        <v>3834021.2</v>
      </c>
      <c r="K23079" s="37">
        <f>H23079</f>
        <v>3822685.25</v>
      </c>
      <c r="L23079" s="39">
        <f>K23079/J23079</f>
        <v>0.99704332620800318</v>
      </c>
    </row>
    <row r="23080" spans="1:12" ht="54" outlineLevel="2" x14ac:dyDescent="0.25">
      <c r="A23080" s="9" t="s">
        <v>6793</v>
      </c>
      <c r="B23080" s="10" t="s">
        <v>6531</v>
      </c>
      <c r="C23080" s="10" t="s">
        <v>575</v>
      </c>
      <c r="D23080" s="10" t="s">
        <v>742</v>
      </c>
      <c r="E23080" s="10" t="s">
        <v>743</v>
      </c>
      <c r="F23080" s="10" t="s">
        <v>19</v>
      </c>
      <c r="G23080" s="11">
        <v>198</v>
      </c>
      <c r="H23080" s="11">
        <v>0</v>
      </c>
      <c r="I23080" s="12">
        <f>H23080/G23080</f>
        <v>0</v>
      </c>
      <c r="J23080" s="11"/>
      <c r="K23080" s="11"/>
      <c r="L23080" s="13"/>
    </row>
    <row r="23081" spans="1:12" ht="27" outlineLevel="1" x14ac:dyDescent="0.25">
      <c r="A23081" s="22" t="s">
        <v>12107</v>
      </c>
      <c r="B23081" s="15"/>
      <c r="C23081" s="15"/>
      <c r="D23081" s="15"/>
      <c r="E23081" s="15"/>
      <c r="F23081" s="15" t="s">
        <v>12960</v>
      </c>
      <c r="G23081" s="16">
        <f>SUBTOTAL(9,G23079:G23080)</f>
        <v>32023973</v>
      </c>
      <c r="H23081" s="16">
        <f>SUBTOTAL(9,H23079:H23080)</f>
        <v>3822685.25</v>
      </c>
      <c r="I23081" s="23"/>
      <c r="J23081" s="16">
        <f>SUBTOTAL(9,J23079:J23080)</f>
        <v>3834021.2</v>
      </c>
      <c r="K23081" s="16">
        <f>SUBTOTAL(9,K23079:K23080)</f>
        <v>3822685.25</v>
      </c>
      <c r="L23081" s="17"/>
    </row>
    <row r="23082" spans="1:12" s="3" customFormat="1" ht="54" outlineLevel="2" x14ac:dyDescent="0.25">
      <c r="A23082" s="35" t="s">
        <v>6794</v>
      </c>
      <c r="B23082" s="36" t="s">
        <v>6531</v>
      </c>
      <c r="C23082" s="36" t="s">
        <v>575</v>
      </c>
      <c r="D23082" s="36" t="s">
        <v>745</v>
      </c>
      <c r="E23082" s="36" t="s">
        <v>746</v>
      </c>
      <c r="F23082" s="36" t="s">
        <v>16</v>
      </c>
      <c r="G23082" s="37">
        <v>116283904</v>
      </c>
      <c r="H23082" s="37">
        <v>13880835.890000001</v>
      </c>
      <c r="I23082" s="38">
        <f>H23082/G23082</f>
        <v>0.11937022590848</v>
      </c>
      <c r="J23082" s="37">
        <v>13919288.52</v>
      </c>
      <c r="K23082" s="37">
        <f>H23082</f>
        <v>13880835.890000001</v>
      </c>
      <c r="L23082" s="39">
        <f>K23082/J23082</f>
        <v>0.99723745722026325</v>
      </c>
    </row>
    <row r="23083" spans="1:12" ht="54" outlineLevel="2" x14ac:dyDescent="0.25">
      <c r="A23083" s="9" t="s">
        <v>6794</v>
      </c>
      <c r="B23083" s="10" t="s">
        <v>6531</v>
      </c>
      <c r="C23083" s="10" t="s">
        <v>575</v>
      </c>
      <c r="D23083" s="10" t="s">
        <v>745</v>
      </c>
      <c r="E23083" s="10" t="s">
        <v>746</v>
      </c>
      <c r="F23083" s="10" t="s">
        <v>18</v>
      </c>
      <c r="G23083" s="11">
        <v>1</v>
      </c>
      <c r="H23083" s="11">
        <v>1</v>
      </c>
      <c r="I23083" s="12">
        <f>H23083/G23083</f>
        <v>1</v>
      </c>
      <c r="J23083" s="11"/>
      <c r="K23083" s="11"/>
      <c r="L23083" s="13"/>
    </row>
    <row r="23084" spans="1:12" s="3" customFormat="1" ht="54" outlineLevel="2" x14ac:dyDescent="0.25">
      <c r="A23084" s="35" t="s">
        <v>6794</v>
      </c>
      <c r="B23084" s="36" t="s">
        <v>6531</v>
      </c>
      <c r="C23084" s="36" t="s">
        <v>575</v>
      </c>
      <c r="D23084" s="36" t="s">
        <v>745</v>
      </c>
      <c r="E23084" s="36" t="s">
        <v>746</v>
      </c>
      <c r="F23084" s="36" t="s">
        <v>19</v>
      </c>
      <c r="G23084" s="37">
        <v>719</v>
      </c>
      <c r="H23084" s="37">
        <v>0</v>
      </c>
      <c r="I23084" s="4">
        <f>H23084/G23084</f>
        <v>0</v>
      </c>
      <c r="J23084" s="37"/>
      <c r="K23084" s="37"/>
      <c r="L23084" s="40"/>
    </row>
    <row r="23085" spans="1:12" ht="27" outlineLevel="1" x14ac:dyDescent="0.25">
      <c r="A23085" s="18" t="s">
        <v>12108</v>
      </c>
      <c r="B23085" s="19"/>
      <c r="C23085" s="19"/>
      <c r="D23085" s="19"/>
      <c r="E23085" s="19"/>
      <c r="F23085" s="15" t="s">
        <v>12960</v>
      </c>
      <c r="G23085" s="20">
        <f>SUBTOTAL(9,G23082:G23084)</f>
        <v>116284624</v>
      </c>
      <c r="H23085" s="16">
        <f>SUBTOTAL(9,H23082:H23084)</f>
        <v>13880836.890000001</v>
      </c>
      <c r="I23085" s="23"/>
      <c r="J23085" s="20">
        <f>SUBTOTAL(9,J23082:J23084)</f>
        <v>13919288.52</v>
      </c>
      <c r="K23085" s="20">
        <f>SUBTOTAL(9,K23082:K23084)</f>
        <v>13880835.890000001</v>
      </c>
      <c r="L23085" s="21"/>
    </row>
    <row r="23086" spans="1:12" ht="54" outlineLevel="2" x14ac:dyDescent="0.25">
      <c r="A23086" s="9" t="s">
        <v>6795</v>
      </c>
      <c r="B23086" s="10" t="s">
        <v>6531</v>
      </c>
      <c r="C23086" s="10" t="s">
        <v>575</v>
      </c>
      <c r="D23086" s="10" t="s">
        <v>748</v>
      </c>
      <c r="E23086" s="10" t="s">
        <v>749</v>
      </c>
      <c r="F23086" s="10" t="s">
        <v>16</v>
      </c>
      <c r="G23086" s="11">
        <v>29399353</v>
      </c>
      <c r="H23086" s="6">
        <v>3509407.42</v>
      </c>
      <c r="I23086" s="7">
        <f>H23086/G23086</f>
        <v>0.11937022627674833</v>
      </c>
      <c r="J23086" s="6">
        <v>3520395.23</v>
      </c>
      <c r="K23086" s="6">
        <f>H23086</f>
        <v>3509407.42</v>
      </c>
      <c r="L23086" s="8">
        <f>K23086/J23086</f>
        <v>0.9968788135189014</v>
      </c>
    </row>
    <row r="23087" spans="1:12" s="3" customFormat="1" ht="54" outlineLevel="2" x14ac:dyDescent="0.25">
      <c r="A23087" s="35" t="s">
        <v>6795</v>
      </c>
      <c r="B23087" s="36" t="s">
        <v>6531</v>
      </c>
      <c r="C23087" s="36" t="s">
        <v>575</v>
      </c>
      <c r="D23087" s="36" t="s">
        <v>748</v>
      </c>
      <c r="E23087" s="36" t="s">
        <v>749</v>
      </c>
      <c r="F23087" s="36" t="s">
        <v>18</v>
      </c>
      <c r="G23087" s="37">
        <v>8</v>
      </c>
      <c r="H23087" s="37">
        <v>8</v>
      </c>
      <c r="I23087" s="4">
        <f>H23087/G23087</f>
        <v>1</v>
      </c>
      <c r="J23087" s="37"/>
      <c r="K23087" s="37"/>
      <c r="L23087" s="40"/>
    </row>
    <row r="23088" spans="1:12" ht="54" outlineLevel="2" x14ac:dyDescent="0.25">
      <c r="A23088" s="9" t="s">
        <v>6795</v>
      </c>
      <c r="B23088" s="10" t="s">
        <v>6531</v>
      </c>
      <c r="C23088" s="10" t="s">
        <v>575</v>
      </c>
      <c r="D23088" s="10" t="s">
        <v>748</v>
      </c>
      <c r="E23088" s="10" t="s">
        <v>749</v>
      </c>
      <c r="F23088" s="10" t="s">
        <v>19</v>
      </c>
      <c r="G23088" s="11">
        <v>182</v>
      </c>
      <c r="H23088" s="11">
        <v>0</v>
      </c>
      <c r="I23088" s="12">
        <f>H23088/G23088</f>
        <v>0</v>
      </c>
      <c r="J23088" s="11"/>
      <c r="K23088" s="11"/>
      <c r="L23088" s="13"/>
    </row>
    <row r="23089" spans="1:12" ht="27" outlineLevel="1" x14ac:dyDescent="0.25">
      <c r="A23089" s="22" t="s">
        <v>12109</v>
      </c>
      <c r="B23089" s="15"/>
      <c r="C23089" s="15"/>
      <c r="D23089" s="15"/>
      <c r="E23089" s="15"/>
      <c r="F23089" s="15" t="s">
        <v>12960</v>
      </c>
      <c r="G23089" s="16">
        <f>SUBTOTAL(9,G23086:G23088)</f>
        <v>29399543</v>
      </c>
      <c r="H23089" s="16">
        <f>SUBTOTAL(9,H23086:H23088)</f>
        <v>3509415.42</v>
      </c>
      <c r="I23089" s="23"/>
      <c r="J23089" s="16">
        <f>SUBTOTAL(9,J23086:J23088)</f>
        <v>3520395.23</v>
      </c>
      <c r="K23089" s="16">
        <f>SUBTOTAL(9,K23086:K23088)</f>
        <v>3509407.42</v>
      </c>
      <c r="L23089" s="17"/>
    </row>
    <row r="23090" spans="1:12" s="3" customFormat="1" ht="54" outlineLevel="2" x14ac:dyDescent="0.25">
      <c r="A23090" s="35" t="s">
        <v>6796</v>
      </c>
      <c r="B23090" s="36" t="s">
        <v>6531</v>
      </c>
      <c r="C23090" s="36" t="s">
        <v>575</v>
      </c>
      <c r="D23090" s="36" t="s">
        <v>751</v>
      </c>
      <c r="E23090" s="36" t="s">
        <v>752</v>
      </c>
      <c r="F23090" s="36" t="s">
        <v>16</v>
      </c>
      <c r="G23090" s="37">
        <v>16214344</v>
      </c>
      <c r="H23090" s="37">
        <v>1935509.9099999997</v>
      </c>
      <c r="I23090" s="38">
        <f>H23090/G23090</f>
        <v>0.11937022614050866</v>
      </c>
      <c r="J23090" s="37">
        <v>1940561.44</v>
      </c>
      <c r="K23090" s="37">
        <f>H23090</f>
        <v>1935509.9099999997</v>
      </c>
      <c r="L23090" s="39">
        <f>K23090/J23090</f>
        <v>0.99739687190733817</v>
      </c>
    </row>
    <row r="23091" spans="1:12" ht="54" outlineLevel="2" x14ac:dyDescent="0.25">
      <c r="A23091" s="9" t="s">
        <v>6796</v>
      </c>
      <c r="B23091" s="10" t="s">
        <v>6531</v>
      </c>
      <c r="C23091" s="10" t="s">
        <v>575</v>
      </c>
      <c r="D23091" s="10" t="s">
        <v>751</v>
      </c>
      <c r="E23091" s="10" t="s">
        <v>752</v>
      </c>
      <c r="F23091" s="10" t="s">
        <v>18</v>
      </c>
      <c r="G23091" s="11">
        <v>420</v>
      </c>
      <c r="H23091" s="11">
        <v>420</v>
      </c>
      <c r="I23091" s="12">
        <f>H23091/G23091</f>
        <v>1</v>
      </c>
      <c r="J23091" s="11"/>
      <c r="K23091" s="11"/>
      <c r="L23091" s="13"/>
    </row>
    <row r="23092" spans="1:12" s="3" customFormat="1" ht="54" outlineLevel="2" x14ac:dyDescent="0.25">
      <c r="A23092" s="35" t="s">
        <v>6796</v>
      </c>
      <c r="B23092" s="36" t="s">
        <v>6531</v>
      </c>
      <c r="C23092" s="36" t="s">
        <v>575</v>
      </c>
      <c r="D23092" s="36" t="s">
        <v>751</v>
      </c>
      <c r="E23092" s="36" t="s">
        <v>752</v>
      </c>
      <c r="F23092" s="36" t="s">
        <v>19</v>
      </c>
      <c r="G23092" s="37">
        <v>100</v>
      </c>
      <c r="H23092" s="37">
        <v>0</v>
      </c>
      <c r="I23092" s="4">
        <f>H23092/G23092</f>
        <v>0</v>
      </c>
      <c r="J23092" s="37"/>
      <c r="K23092" s="37"/>
      <c r="L23092" s="40"/>
    </row>
    <row r="23093" spans="1:12" ht="27" outlineLevel="1" x14ac:dyDescent="0.25">
      <c r="A23093" s="18" t="s">
        <v>12110</v>
      </c>
      <c r="B23093" s="19"/>
      <c r="C23093" s="19"/>
      <c r="D23093" s="19"/>
      <c r="E23093" s="19"/>
      <c r="F23093" s="15" t="s">
        <v>12960</v>
      </c>
      <c r="G23093" s="20">
        <f>SUBTOTAL(9,G23090:G23092)</f>
        <v>16214864</v>
      </c>
      <c r="H23093" s="16">
        <f>SUBTOTAL(9,H23090:H23092)</f>
        <v>1935929.9099999997</v>
      </c>
      <c r="I23093" s="23"/>
      <c r="J23093" s="20">
        <f>SUBTOTAL(9,J23090:J23092)</f>
        <v>1940561.44</v>
      </c>
      <c r="K23093" s="20">
        <f>SUBTOTAL(9,K23090:K23092)</f>
        <v>1935509.9099999997</v>
      </c>
      <c r="L23093" s="21"/>
    </row>
    <row r="23094" spans="1:12" ht="54" outlineLevel="2" x14ac:dyDescent="0.25">
      <c r="A23094" s="9" t="s">
        <v>6797</v>
      </c>
      <c r="B23094" s="10" t="s">
        <v>6531</v>
      </c>
      <c r="C23094" s="10" t="s">
        <v>575</v>
      </c>
      <c r="D23094" s="10" t="s">
        <v>754</v>
      </c>
      <c r="E23094" s="10" t="s">
        <v>755</v>
      </c>
      <c r="F23094" s="10" t="s">
        <v>16</v>
      </c>
      <c r="G23094" s="11">
        <v>70874996</v>
      </c>
      <c r="H23094" s="6">
        <v>8460364.2899999991</v>
      </c>
      <c r="I23094" s="7">
        <f>H23094/G23094</f>
        <v>0.11937022599620321</v>
      </c>
      <c r="J23094" s="6">
        <v>8483985.25</v>
      </c>
      <c r="K23094" s="6">
        <f>H23094</f>
        <v>8460364.2899999991</v>
      </c>
      <c r="L23094" s="8">
        <f>K23094/J23094</f>
        <v>0.9972158178846432</v>
      </c>
    </row>
    <row r="23095" spans="1:12" s="3" customFormat="1" ht="54" outlineLevel="2" x14ac:dyDescent="0.25">
      <c r="A23095" s="35" t="s">
        <v>6797</v>
      </c>
      <c r="B23095" s="36" t="s">
        <v>6531</v>
      </c>
      <c r="C23095" s="36" t="s">
        <v>575</v>
      </c>
      <c r="D23095" s="36" t="s">
        <v>754</v>
      </c>
      <c r="E23095" s="36" t="s">
        <v>755</v>
      </c>
      <c r="F23095" s="36" t="s">
        <v>18</v>
      </c>
      <c r="G23095" s="37">
        <v>591</v>
      </c>
      <c r="H23095" s="37">
        <v>591</v>
      </c>
      <c r="I23095" s="4">
        <f>H23095/G23095</f>
        <v>1</v>
      </c>
      <c r="J23095" s="37"/>
      <c r="K23095" s="37"/>
      <c r="L23095" s="40"/>
    </row>
    <row r="23096" spans="1:12" ht="54" outlineLevel="2" x14ac:dyDescent="0.25">
      <c r="A23096" s="9" t="s">
        <v>6797</v>
      </c>
      <c r="B23096" s="10" t="s">
        <v>6531</v>
      </c>
      <c r="C23096" s="10" t="s">
        <v>575</v>
      </c>
      <c r="D23096" s="10" t="s">
        <v>754</v>
      </c>
      <c r="E23096" s="10" t="s">
        <v>755</v>
      </c>
      <c r="F23096" s="10" t="s">
        <v>19</v>
      </c>
      <c r="G23096" s="11">
        <v>438</v>
      </c>
      <c r="H23096" s="11">
        <v>0</v>
      </c>
      <c r="I23096" s="12">
        <f>H23096/G23096</f>
        <v>0</v>
      </c>
      <c r="J23096" s="11"/>
      <c r="K23096" s="11"/>
      <c r="L23096" s="13"/>
    </row>
    <row r="23097" spans="1:12" ht="27" outlineLevel="1" x14ac:dyDescent="0.25">
      <c r="A23097" s="22" t="s">
        <v>12111</v>
      </c>
      <c r="B23097" s="15"/>
      <c r="C23097" s="15"/>
      <c r="D23097" s="15"/>
      <c r="E23097" s="15"/>
      <c r="F23097" s="15" t="s">
        <v>12960</v>
      </c>
      <c r="G23097" s="16">
        <f>SUBTOTAL(9,G23094:G23096)</f>
        <v>70876025</v>
      </c>
      <c r="H23097" s="16">
        <f>SUBTOTAL(9,H23094:H23096)</f>
        <v>8460955.2899999991</v>
      </c>
      <c r="I23097" s="23"/>
      <c r="J23097" s="16">
        <f>SUBTOTAL(9,J23094:J23096)</f>
        <v>8483985.25</v>
      </c>
      <c r="K23097" s="16">
        <f>SUBTOTAL(9,K23094:K23096)</f>
        <v>8460364.2899999991</v>
      </c>
      <c r="L23097" s="17"/>
    </row>
    <row r="23098" spans="1:12" s="3" customFormat="1" ht="54" outlineLevel="2" x14ac:dyDescent="0.25">
      <c r="A23098" s="35" t="s">
        <v>6798</v>
      </c>
      <c r="B23098" s="36" t="s">
        <v>6531</v>
      </c>
      <c r="C23098" s="36" t="s">
        <v>575</v>
      </c>
      <c r="D23098" s="36" t="s">
        <v>4081</v>
      </c>
      <c r="E23098" s="36" t="s">
        <v>4082</v>
      </c>
      <c r="F23098" s="36" t="s">
        <v>16</v>
      </c>
      <c r="G23098" s="37">
        <v>33431003</v>
      </c>
      <c r="H23098" s="37">
        <v>3990666.38</v>
      </c>
      <c r="I23098" s="38">
        <f>H23098/G23098</f>
        <v>0.11937022589480788</v>
      </c>
      <c r="J23098" s="37">
        <v>4001584.71</v>
      </c>
      <c r="K23098" s="37">
        <f>H23098</f>
        <v>3990666.38</v>
      </c>
      <c r="L23098" s="39">
        <f>K23098/J23098</f>
        <v>0.99727149847091456</v>
      </c>
    </row>
    <row r="23099" spans="1:12" ht="54" outlineLevel="2" x14ac:dyDescent="0.25">
      <c r="A23099" s="9" t="s">
        <v>6798</v>
      </c>
      <c r="B23099" s="10" t="s">
        <v>6531</v>
      </c>
      <c r="C23099" s="10" t="s">
        <v>575</v>
      </c>
      <c r="D23099" s="10" t="s">
        <v>4081</v>
      </c>
      <c r="E23099" s="10" t="s">
        <v>4082</v>
      </c>
      <c r="F23099" s="10" t="s">
        <v>18</v>
      </c>
      <c r="G23099" s="11">
        <v>205</v>
      </c>
      <c r="H23099" s="11">
        <v>205</v>
      </c>
      <c r="I23099" s="12">
        <f>H23099/G23099</f>
        <v>1</v>
      </c>
      <c r="J23099" s="11"/>
      <c r="K23099" s="11"/>
      <c r="L23099" s="13"/>
    </row>
    <row r="23100" spans="1:12" s="3" customFormat="1" ht="54" outlineLevel="2" x14ac:dyDescent="0.25">
      <c r="A23100" s="35" t="s">
        <v>6798</v>
      </c>
      <c r="B23100" s="36" t="s">
        <v>6531</v>
      </c>
      <c r="C23100" s="36" t="s">
        <v>575</v>
      </c>
      <c r="D23100" s="36" t="s">
        <v>4081</v>
      </c>
      <c r="E23100" s="36" t="s">
        <v>4082</v>
      </c>
      <c r="F23100" s="36" t="s">
        <v>19</v>
      </c>
      <c r="G23100" s="37">
        <v>207</v>
      </c>
      <c r="H23100" s="37">
        <v>0</v>
      </c>
      <c r="I23100" s="4">
        <f>H23100/G23100</f>
        <v>0</v>
      </c>
      <c r="J23100" s="37"/>
      <c r="K23100" s="37"/>
      <c r="L23100" s="40"/>
    </row>
    <row r="23101" spans="1:12" ht="27" outlineLevel="1" x14ac:dyDescent="0.25">
      <c r="A23101" s="18" t="s">
        <v>12112</v>
      </c>
      <c r="B23101" s="19"/>
      <c r="C23101" s="19"/>
      <c r="D23101" s="19"/>
      <c r="E23101" s="19"/>
      <c r="F23101" s="15" t="s">
        <v>12960</v>
      </c>
      <c r="G23101" s="20">
        <f>SUBTOTAL(9,G23098:G23100)</f>
        <v>33431415</v>
      </c>
      <c r="H23101" s="16">
        <f>SUBTOTAL(9,H23098:H23100)</f>
        <v>3990871.38</v>
      </c>
      <c r="I23101" s="23"/>
      <c r="J23101" s="20">
        <f>SUBTOTAL(9,J23098:J23100)</f>
        <v>4001584.71</v>
      </c>
      <c r="K23101" s="20">
        <f>SUBTOTAL(9,K23098:K23100)</f>
        <v>3990666.38</v>
      </c>
      <c r="L23101" s="21"/>
    </row>
    <row r="23102" spans="1:12" ht="54" outlineLevel="2" x14ac:dyDescent="0.25">
      <c r="A23102" s="9" t="s">
        <v>6799</v>
      </c>
      <c r="B23102" s="10" t="s">
        <v>6531</v>
      </c>
      <c r="C23102" s="10" t="s">
        <v>575</v>
      </c>
      <c r="D23102" s="10" t="s">
        <v>757</v>
      </c>
      <c r="E23102" s="10" t="s">
        <v>758</v>
      </c>
      <c r="F23102" s="10" t="s">
        <v>16</v>
      </c>
      <c r="G23102" s="11">
        <v>679464</v>
      </c>
      <c r="H23102" s="6">
        <v>81107.77</v>
      </c>
      <c r="I23102" s="7">
        <f>H23102/G23102</f>
        <v>0.119370224176704</v>
      </c>
      <c r="J23102" s="6">
        <v>81353.89</v>
      </c>
      <c r="K23102" s="6">
        <f>H23102</f>
        <v>81107.77</v>
      </c>
      <c r="L23102" s="8">
        <f>K23102/J23102</f>
        <v>0.99697469905864367</v>
      </c>
    </row>
    <row r="23103" spans="1:12" s="3" customFormat="1" ht="54" outlineLevel="2" x14ac:dyDescent="0.25">
      <c r="A23103" s="35" t="s">
        <v>6799</v>
      </c>
      <c r="B23103" s="36" t="s">
        <v>6531</v>
      </c>
      <c r="C23103" s="36" t="s">
        <v>575</v>
      </c>
      <c r="D23103" s="36" t="s">
        <v>757</v>
      </c>
      <c r="E23103" s="36" t="s">
        <v>758</v>
      </c>
      <c r="F23103" s="36" t="s">
        <v>18</v>
      </c>
      <c r="G23103" s="37">
        <v>219</v>
      </c>
      <c r="H23103" s="37">
        <v>219</v>
      </c>
      <c r="I23103" s="4">
        <f>H23103/G23103</f>
        <v>1</v>
      </c>
      <c r="J23103" s="37"/>
      <c r="K23103" s="37"/>
      <c r="L23103" s="40"/>
    </row>
    <row r="23104" spans="1:12" ht="54" outlineLevel="2" x14ac:dyDescent="0.25">
      <c r="A23104" s="9" t="s">
        <v>6799</v>
      </c>
      <c r="B23104" s="10" t="s">
        <v>6531</v>
      </c>
      <c r="C23104" s="10" t="s">
        <v>575</v>
      </c>
      <c r="D23104" s="10" t="s">
        <v>757</v>
      </c>
      <c r="E23104" s="10" t="s">
        <v>758</v>
      </c>
      <c r="F23104" s="10" t="s">
        <v>19</v>
      </c>
      <c r="G23104" s="11">
        <v>4</v>
      </c>
      <c r="H23104" s="11">
        <v>0</v>
      </c>
      <c r="I23104" s="12">
        <f>H23104/G23104</f>
        <v>0</v>
      </c>
      <c r="J23104" s="11"/>
      <c r="K23104" s="11"/>
      <c r="L23104" s="13"/>
    </row>
    <row r="23105" spans="1:12" ht="27" outlineLevel="1" x14ac:dyDescent="0.25">
      <c r="A23105" s="22" t="s">
        <v>12113</v>
      </c>
      <c r="B23105" s="15"/>
      <c r="C23105" s="15"/>
      <c r="D23105" s="15"/>
      <c r="E23105" s="15"/>
      <c r="F23105" s="15" t="s">
        <v>12960</v>
      </c>
      <c r="G23105" s="16">
        <f>SUBTOTAL(9,G23102:G23104)</f>
        <v>679687</v>
      </c>
      <c r="H23105" s="16">
        <f>SUBTOTAL(9,H23102:H23104)</f>
        <v>81326.77</v>
      </c>
      <c r="I23105" s="23"/>
      <c r="J23105" s="16">
        <f>SUBTOTAL(9,J23102:J23104)</f>
        <v>81353.89</v>
      </c>
      <c r="K23105" s="16">
        <f>SUBTOTAL(9,K23102:K23104)</f>
        <v>81107.77</v>
      </c>
      <c r="L23105" s="17"/>
    </row>
    <row r="23106" spans="1:12" s="3" customFormat="1" ht="54" outlineLevel="2" x14ac:dyDescent="0.25">
      <c r="A23106" s="35" t="s">
        <v>6800</v>
      </c>
      <c r="B23106" s="36" t="s">
        <v>6531</v>
      </c>
      <c r="C23106" s="36" t="s">
        <v>575</v>
      </c>
      <c r="D23106" s="36" t="s">
        <v>760</v>
      </c>
      <c r="E23106" s="36" t="s">
        <v>761</v>
      </c>
      <c r="F23106" s="36" t="s">
        <v>16</v>
      </c>
      <c r="G23106" s="37">
        <v>56639392</v>
      </c>
      <c r="H23106" s="37">
        <v>6761057.0199999996</v>
      </c>
      <c r="I23106" s="38">
        <f>H23106/G23106</f>
        <v>0.11937022593745356</v>
      </c>
      <c r="J23106" s="37">
        <v>6779207.5099999998</v>
      </c>
      <c r="K23106" s="37">
        <f>H23106</f>
        <v>6761057.0199999996</v>
      </c>
      <c r="L23106" s="39">
        <f>K23106/J23106</f>
        <v>0.99732262362920354</v>
      </c>
    </row>
    <row r="23107" spans="1:12" ht="54" outlineLevel="2" x14ac:dyDescent="0.25">
      <c r="A23107" s="9" t="s">
        <v>6800</v>
      </c>
      <c r="B23107" s="10" t="s">
        <v>6531</v>
      </c>
      <c r="C23107" s="10" t="s">
        <v>575</v>
      </c>
      <c r="D23107" s="10" t="s">
        <v>760</v>
      </c>
      <c r="E23107" s="10" t="s">
        <v>761</v>
      </c>
      <c r="F23107" s="10" t="s">
        <v>18</v>
      </c>
      <c r="G23107" s="11">
        <v>137</v>
      </c>
      <c r="H23107" s="11">
        <v>137</v>
      </c>
      <c r="I23107" s="12">
        <f>H23107/G23107</f>
        <v>1</v>
      </c>
      <c r="J23107" s="11"/>
      <c r="K23107" s="11"/>
      <c r="L23107" s="13"/>
    </row>
    <row r="23108" spans="1:12" s="3" customFormat="1" ht="54" outlineLevel="2" x14ac:dyDescent="0.25">
      <c r="A23108" s="35" t="s">
        <v>6800</v>
      </c>
      <c r="B23108" s="36" t="s">
        <v>6531</v>
      </c>
      <c r="C23108" s="36" t="s">
        <v>575</v>
      </c>
      <c r="D23108" s="36" t="s">
        <v>760</v>
      </c>
      <c r="E23108" s="36" t="s">
        <v>761</v>
      </c>
      <c r="F23108" s="36" t="s">
        <v>19</v>
      </c>
      <c r="G23108" s="37">
        <v>350</v>
      </c>
      <c r="H23108" s="37">
        <v>0</v>
      </c>
      <c r="I23108" s="4">
        <f>H23108/G23108</f>
        <v>0</v>
      </c>
      <c r="J23108" s="37"/>
      <c r="K23108" s="37"/>
      <c r="L23108" s="40"/>
    </row>
    <row r="23109" spans="1:12" ht="27" outlineLevel="1" x14ac:dyDescent="0.25">
      <c r="A23109" s="18" t="s">
        <v>12114</v>
      </c>
      <c r="B23109" s="19"/>
      <c r="C23109" s="19"/>
      <c r="D23109" s="19"/>
      <c r="E23109" s="19"/>
      <c r="F23109" s="15" t="s">
        <v>12960</v>
      </c>
      <c r="G23109" s="20">
        <f>SUBTOTAL(9,G23106:G23108)</f>
        <v>56639879</v>
      </c>
      <c r="H23109" s="16">
        <f>SUBTOTAL(9,H23106:H23108)</f>
        <v>6761194.0199999996</v>
      </c>
      <c r="I23109" s="23"/>
      <c r="J23109" s="20">
        <f>SUBTOTAL(9,J23106:J23108)</f>
        <v>6779207.5099999998</v>
      </c>
      <c r="K23109" s="20">
        <f>SUBTOTAL(9,K23106:K23108)</f>
        <v>6761057.0199999996</v>
      </c>
      <c r="L23109" s="21"/>
    </row>
    <row r="23110" spans="1:12" ht="54" outlineLevel="2" x14ac:dyDescent="0.25">
      <c r="A23110" s="9" t="s">
        <v>6801</v>
      </c>
      <c r="B23110" s="10" t="s">
        <v>6531</v>
      </c>
      <c r="C23110" s="10" t="s">
        <v>575</v>
      </c>
      <c r="D23110" s="10" t="s">
        <v>4086</v>
      </c>
      <c r="E23110" s="10" t="s">
        <v>4087</v>
      </c>
      <c r="F23110" s="10" t="s">
        <v>16</v>
      </c>
      <c r="G23110" s="11">
        <v>45232502</v>
      </c>
      <c r="H23110" s="6">
        <v>5399413.9900000002</v>
      </c>
      <c r="I23110" s="7">
        <f>H23110/G23110</f>
        <v>0.11937022608212122</v>
      </c>
      <c r="J23110" s="6">
        <v>5414903.8100000005</v>
      </c>
      <c r="K23110" s="6">
        <f>H23110</f>
        <v>5399413.9900000002</v>
      </c>
      <c r="L23110" s="8">
        <f>K23110/J23110</f>
        <v>0.99713940994272243</v>
      </c>
    </row>
    <row r="23111" spans="1:12" s="3" customFormat="1" ht="54" outlineLevel="2" x14ac:dyDescent="0.25">
      <c r="A23111" s="35" t="s">
        <v>6801</v>
      </c>
      <c r="B23111" s="36" t="s">
        <v>6531</v>
      </c>
      <c r="C23111" s="36" t="s">
        <v>575</v>
      </c>
      <c r="D23111" s="36" t="s">
        <v>4086</v>
      </c>
      <c r="E23111" s="36" t="s">
        <v>4087</v>
      </c>
      <c r="F23111" s="36" t="s">
        <v>18</v>
      </c>
      <c r="G23111" s="37">
        <v>75</v>
      </c>
      <c r="H23111" s="37">
        <v>75</v>
      </c>
      <c r="I23111" s="4">
        <f>H23111/G23111</f>
        <v>1</v>
      </c>
      <c r="J23111" s="37"/>
      <c r="K23111" s="37"/>
      <c r="L23111" s="40"/>
    </row>
    <row r="23112" spans="1:12" ht="54" outlineLevel="2" x14ac:dyDescent="0.25">
      <c r="A23112" s="9" t="s">
        <v>6801</v>
      </c>
      <c r="B23112" s="10" t="s">
        <v>6531</v>
      </c>
      <c r="C23112" s="10" t="s">
        <v>575</v>
      </c>
      <c r="D23112" s="10" t="s">
        <v>4086</v>
      </c>
      <c r="E23112" s="10" t="s">
        <v>4087</v>
      </c>
      <c r="F23112" s="10" t="s">
        <v>19</v>
      </c>
      <c r="G23112" s="11">
        <v>280</v>
      </c>
      <c r="H23112" s="11">
        <v>0</v>
      </c>
      <c r="I23112" s="12">
        <f>H23112/G23112</f>
        <v>0</v>
      </c>
      <c r="J23112" s="11"/>
      <c r="K23112" s="11"/>
      <c r="L23112" s="13"/>
    </row>
    <row r="23113" spans="1:12" ht="27" outlineLevel="1" x14ac:dyDescent="0.25">
      <c r="A23113" s="22" t="s">
        <v>12115</v>
      </c>
      <c r="B23113" s="15"/>
      <c r="C23113" s="15"/>
      <c r="D23113" s="15"/>
      <c r="E23113" s="15"/>
      <c r="F23113" s="15" t="s">
        <v>12960</v>
      </c>
      <c r="G23113" s="16">
        <f>SUBTOTAL(9,G23110:G23112)</f>
        <v>45232857</v>
      </c>
      <c r="H23113" s="16">
        <f>SUBTOTAL(9,H23110:H23112)</f>
        <v>5399488.9900000002</v>
      </c>
      <c r="I23113" s="23"/>
      <c r="J23113" s="16">
        <f>SUBTOTAL(9,J23110:J23112)</f>
        <v>5414903.8100000005</v>
      </c>
      <c r="K23113" s="16">
        <f>SUBTOTAL(9,K23110:K23112)</f>
        <v>5399413.9900000002</v>
      </c>
      <c r="L23113" s="17"/>
    </row>
    <row r="23114" spans="1:12" s="3" customFormat="1" ht="54" outlineLevel="2" x14ac:dyDescent="0.25">
      <c r="A23114" s="35" t="s">
        <v>6802</v>
      </c>
      <c r="B23114" s="36" t="s">
        <v>6531</v>
      </c>
      <c r="C23114" s="36" t="s">
        <v>575</v>
      </c>
      <c r="D23114" s="36" t="s">
        <v>763</v>
      </c>
      <c r="E23114" s="36" t="s">
        <v>764</v>
      </c>
      <c r="F23114" s="36" t="s">
        <v>18</v>
      </c>
      <c r="G23114" s="37">
        <v>239</v>
      </c>
      <c r="H23114" s="37">
        <v>239</v>
      </c>
      <c r="I23114" s="4">
        <f>H23114/G23114</f>
        <v>1</v>
      </c>
      <c r="J23114" s="37"/>
      <c r="K23114" s="37"/>
      <c r="L23114" s="40"/>
    </row>
    <row r="23115" spans="1:12" ht="27" outlineLevel="1" x14ac:dyDescent="0.25">
      <c r="A23115" s="18" t="s">
        <v>12116</v>
      </c>
      <c r="B23115" s="19"/>
      <c r="C23115" s="19"/>
      <c r="D23115" s="19"/>
      <c r="E23115" s="19"/>
      <c r="F23115" s="15" t="s">
        <v>12960</v>
      </c>
      <c r="G23115" s="20">
        <f>SUBTOTAL(9,G23114:G23114)</f>
        <v>239</v>
      </c>
      <c r="H23115" s="20">
        <f>SUBTOTAL(9,H23114:H23114)</f>
        <v>239</v>
      </c>
      <c r="I23115" s="23"/>
      <c r="J23115" s="20">
        <f>SUBTOTAL(9,J23114:J23114)</f>
        <v>0</v>
      </c>
      <c r="K23115" s="20">
        <f>SUBTOTAL(9,K23114:K23114)</f>
        <v>0</v>
      </c>
      <c r="L23115" s="21"/>
    </row>
    <row r="23116" spans="1:12" ht="54" outlineLevel="2" x14ac:dyDescent="0.25">
      <c r="A23116" s="9" t="s">
        <v>6803</v>
      </c>
      <c r="B23116" s="10" t="s">
        <v>6531</v>
      </c>
      <c r="C23116" s="10" t="s">
        <v>575</v>
      </c>
      <c r="D23116" s="10" t="s">
        <v>766</v>
      </c>
      <c r="E23116" s="10" t="s">
        <v>767</v>
      </c>
      <c r="F23116" s="10" t="s">
        <v>16</v>
      </c>
      <c r="G23116" s="11">
        <v>11995797</v>
      </c>
      <c r="H23116" s="6">
        <v>1431941</v>
      </c>
      <c r="I23116" s="7">
        <f>H23116/G23116</f>
        <v>0.11937022608835411</v>
      </c>
      <c r="J23116" s="6">
        <v>1435887.05</v>
      </c>
      <c r="K23116" s="6">
        <f>H23116</f>
        <v>1431941</v>
      </c>
      <c r="L23116" s="8">
        <f>K23116/J23116</f>
        <v>0.99725183815816154</v>
      </c>
    </row>
    <row r="23117" spans="1:12" s="3" customFormat="1" ht="54" outlineLevel="2" x14ac:dyDescent="0.25">
      <c r="A23117" s="35" t="s">
        <v>6803</v>
      </c>
      <c r="B23117" s="36" t="s">
        <v>6531</v>
      </c>
      <c r="C23117" s="36" t="s">
        <v>575</v>
      </c>
      <c r="D23117" s="36" t="s">
        <v>766</v>
      </c>
      <c r="E23117" s="36" t="s">
        <v>767</v>
      </c>
      <c r="F23117" s="36" t="s">
        <v>18</v>
      </c>
      <c r="G23117" s="37">
        <v>490</v>
      </c>
      <c r="H23117" s="37">
        <v>490</v>
      </c>
      <c r="I23117" s="4">
        <f>H23117/G23117</f>
        <v>1</v>
      </c>
      <c r="J23117" s="37"/>
      <c r="K23117" s="37"/>
      <c r="L23117" s="40"/>
    </row>
    <row r="23118" spans="1:12" ht="54" outlineLevel="2" x14ac:dyDescent="0.25">
      <c r="A23118" s="9" t="s">
        <v>6803</v>
      </c>
      <c r="B23118" s="10" t="s">
        <v>6531</v>
      </c>
      <c r="C23118" s="10" t="s">
        <v>575</v>
      </c>
      <c r="D23118" s="10" t="s">
        <v>766</v>
      </c>
      <c r="E23118" s="10" t="s">
        <v>767</v>
      </c>
      <c r="F23118" s="10" t="s">
        <v>19</v>
      </c>
      <c r="G23118" s="11">
        <v>74</v>
      </c>
      <c r="H23118" s="11">
        <v>0</v>
      </c>
      <c r="I23118" s="12">
        <f>H23118/G23118</f>
        <v>0</v>
      </c>
      <c r="J23118" s="11"/>
      <c r="K23118" s="11"/>
      <c r="L23118" s="13"/>
    </row>
    <row r="23119" spans="1:12" ht="27" outlineLevel="1" x14ac:dyDescent="0.25">
      <c r="A23119" s="22" t="s">
        <v>12117</v>
      </c>
      <c r="B23119" s="15"/>
      <c r="C23119" s="15"/>
      <c r="D23119" s="15"/>
      <c r="E23119" s="15"/>
      <c r="F23119" s="15" t="s">
        <v>12960</v>
      </c>
      <c r="G23119" s="16">
        <f>SUBTOTAL(9,G23116:G23118)</f>
        <v>11996361</v>
      </c>
      <c r="H23119" s="16">
        <f>SUBTOTAL(9,H23116:H23118)</f>
        <v>1432431</v>
      </c>
      <c r="I23119" s="23"/>
      <c r="J23119" s="16">
        <f>SUBTOTAL(9,J23116:J23118)</f>
        <v>1435887.05</v>
      </c>
      <c r="K23119" s="16">
        <f>SUBTOTAL(9,K23116:K23118)</f>
        <v>1431941</v>
      </c>
      <c r="L23119" s="17"/>
    </row>
    <row r="23120" spans="1:12" s="3" customFormat="1" ht="54" outlineLevel="2" x14ac:dyDescent="0.25">
      <c r="A23120" s="35" t="s">
        <v>6804</v>
      </c>
      <c r="B23120" s="36" t="s">
        <v>6531</v>
      </c>
      <c r="C23120" s="36" t="s">
        <v>575</v>
      </c>
      <c r="D23120" s="36" t="s">
        <v>769</v>
      </c>
      <c r="E23120" s="36" t="s">
        <v>770</v>
      </c>
      <c r="F23120" s="36" t="s">
        <v>18</v>
      </c>
      <c r="G23120" s="37">
        <v>194</v>
      </c>
      <c r="H23120" s="37">
        <v>194</v>
      </c>
      <c r="I23120" s="4">
        <f>H23120/G23120</f>
        <v>1</v>
      </c>
      <c r="J23120" s="37"/>
      <c r="K23120" s="37"/>
      <c r="L23120" s="40"/>
    </row>
    <row r="23121" spans="1:12" ht="27" outlineLevel="1" x14ac:dyDescent="0.25">
      <c r="A23121" s="18" t="s">
        <v>12118</v>
      </c>
      <c r="B23121" s="19"/>
      <c r="C23121" s="19"/>
      <c r="D23121" s="19"/>
      <c r="E23121" s="19"/>
      <c r="F23121" s="15" t="s">
        <v>12960</v>
      </c>
      <c r="G23121" s="20">
        <f>SUBTOTAL(9,G23120:G23120)</f>
        <v>194</v>
      </c>
      <c r="H23121" s="20">
        <f>SUBTOTAL(9,H23120:H23120)</f>
        <v>194</v>
      </c>
      <c r="I23121" s="23"/>
      <c r="J23121" s="20">
        <f>SUBTOTAL(9,J23120:J23120)</f>
        <v>0</v>
      </c>
      <c r="K23121" s="20">
        <f>SUBTOTAL(9,K23120:K23120)</f>
        <v>0</v>
      </c>
      <c r="L23121" s="21"/>
    </row>
    <row r="23122" spans="1:12" ht="54" outlineLevel="2" x14ac:dyDescent="0.25">
      <c r="A23122" s="9" t="s">
        <v>6805</v>
      </c>
      <c r="B23122" s="10" t="s">
        <v>6531</v>
      </c>
      <c r="C23122" s="10" t="s">
        <v>575</v>
      </c>
      <c r="D23122" s="10" t="s">
        <v>772</v>
      </c>
      <c r="E23122" s="10" t="s">
        <v>773</v>
      </c>
      <c r="F23122" s="10" t="s">
        <v>16</v>
      </c>
      <c r="G23122" s="11">
        <v>126329270</v>
      </c>
      <c r="H23122" s="6">
        <v>15079953.510000002</v>
      </c>
      <c r="I23122" s="7">
        <f>H23122/G23122</f>
        <v>0.11937022599750637</v>
      </c>
      <c r="J23122" s="6">
        <v>15122103.449999999</v>
      </c>
      <c r="K23122" s="6">
        <f>H23122</f>
        <v>15079953.510000002</v>
      </c>
      <c r="L23122" s="8">
        <f>K23122/J23122</f>
        <v>0.99721269331747642</v>
      </c>
    </row>
    <row r="23123" spans="1:12" s="3" customFormat="1" ht="54" outlineLevel="2" x14ac:dyDescent="0.25">
      <c r="A23123" s="35" t="s">
        <v>6805</v>
      </c>
      <c r="B23123" s="36" t="s">
        <v>6531</v>
      </c>
      <c r="C23123" s="36" t="s">
        <v>575</v>
      </c>
      <c r="D23123" s="36" t="s">
        <v>772</v>
      </c>
      <c r="E23123" s="36" t="s">
        <v>773</v>
      </c>
      <c r="F23123" s="36" t="s">
        <v>18</v>
      </c>
      <c r="G23123" s="37">
        <v>5124</v>
      </c>
      <c r="H23123" s="37">
        <v>5124</v>
      </c>
      <c r="I23123" s="4">
        <f>H23123/G23123</f>
        <v>1</v>
      </c>
      <c r="J23123" s="37"/>
      <c r="K23123" s="37"/>
      <c r="L23123" s="40"/>
    </row>
    <row r="23124" spans="1:12" ht="54" outlineLevel="2" x14ac:dyDescent="0.25">
      <c r="A23124" s="9" t="s">
        <v>6805</v>
      </c>
      <c r="B23124" s="10" t="s">
        <v>6531</v>
      </c>
      <c r="C23124" s="10" t="s">
        <v>575</v>
      </c>
      <c r="D23124" s="10" t="s">
        <v>772</v>
      </c>
      <c r="E23124" s="10" t="s">
        <v>773</v>
      </c>
      <c r="F23124" s="10" t="s">
        <v>19</v>
      </c>
      <c r="G23124" s="11">
        <v>781</v>
      </c>
      <c r="H23124" s="11">
        <v>0</v>
      </c>
      <c r="I23124" s="12">
        <f>H23124/G23124</f>
        <v>0</v>
      </c>
      <c r="J23124" s="11"/>
      <c r="K23124" s="11"/>
      <c r="L23124" s="13"/>
    </row>
    <row r="23125" spans="1:12" ht="27" outlineLevel="1" x14ac:dyDescent="0.25">
      <c r="A23125" s="22" t="s">
        <v>12119</v>
      </c>
      <c r="B23125" s="15"/>
      <c r="C23125" s="15"/>
      <c r="D23125" s="15"/>
      <c r="E23125" s="15"/>
      <c r="F23125" s="15" t="s">
        <v>12960</v>
      </c>
      <c r="G23125" s="16">
        <f>SUBTOTAL(9,G23122:G23124)</f>
        <v>126335175</v>
      </c>
      <c r="H23125" s="16">
        <f>SUBTOTAL(9,H23122:H23124)</f>
        <v>15085077.510000002</v>
      </c>
      <c r="I23125" s="23"/>
      <c r="J23125" s="16">
        <f>SUBTOTAL(9,J23122:J23124)</f>
        <v>15122103.449999999</v>
      </c>
      <c r="K23125" s="16">
        <f>SUBTOTAL(9,K23122:K23124)</f>
        <v>15079953.510000002</v>
      </c>
      <c r="L23125" s="17"/>
    </row>
    <row r="23126" spans="1:12" s="3" customFormat="1" ht="54" outlineLevel="2" x14ac:dyDescent="0.25">
      <c r="A23126" s="35" t="s">
        <v>6806</v>
      </c>
      <c r="B23126" s="36" t="s">
        <v>6531</v>
      </c>
      <c r="C23126" s="36" t="s">
        <v>575</v>
      </c>
      <c r="D23126" s="36" t="s">
        <v>775</v>
      </c>
      <c r="E23126" s="36" t="s">
        <v>776</v>
      </c>
      <c r="F23126" s="36" t="s">
        <v>16</v>
      </c>
      <c r="G23126" s="37">
        <v>40255553</v>
      </c>
      <c r="H23126" s="37">
        <v>4805314.45</v>
      </c>
      <c r="I23126" s="38">
        <f>H23126/G23126</f>
        <v>0.11937022576736184</v>
      </c>
      <c r="J23126" s="37">
        <v>4818544.8</v>
      </c>
      <c r="K23126" s="37">
        <f>H23126</f>
        <v>4805314.45</v>
      </c>
      <c r="L23126" s="39">
        <f>K23126/J23126</f>
        <v>0.99725428515264614</v>
      </c>
    </row>
    <row r="23127" spans="1:12" ht="54" outlineLevel="2" x14ac:dyDescent="0.25">
      <c r="A23127" s="9" t="s">
        <v>6806</v>
      </c>
      <c r="B23127" s="10" t="s">
        <v>6531</v>
      </c>
      <c r="C23127" s="10" t="s">
        <v>575</v>
      </c>
      <c r="D23127" s="10" t="s">
        <v>775</v>
      </c>
      <c r="E23127" s="10" t="s">
        <v>776</v>
      </c>
      <c r="F23127" s="10" t="s">
        <v>18</v>
      </c>
      <c r="G23127" s="11">
        <v>96</v>
      </c>
      <c r="H23127" s="11">
        <v>96</v>
      </c>
      <c r="I23127" s="12">
        <f>H23127/G23127</f>
        <v>1</v>
      </c>
      <c r="J23127" s="11"/>
      <c r="K23127" s="11"/>
      <c r="L23127" s="13"/>
    </row>
    <row r="23128" spans="1:12" s="3" customFormat="1" ht="54" outlineLevel="2" x14ac:dyDescent="0.25">
      <c r="A23128" s="35" t="s">
        <v>6806</v>
      </c>
      <c r="B23128" s="36" t="s">
        <v>6531</v>
      </c>
      <c r="C23128" s="36" t="s">
        <v>575</v>
      </c>
      <c r="D23128" s="36" t="s">
        <v>775</v>
      </c>
      <c r="E23128" s="36" t="s">
        <v>776</v>
      </c>
      <c r="F23128" s="36" t="s">
        <v>19</v>
      </c>
      <c r="G23128" s="37">
        <v>249</v>
      </c>
      <c r="H23128" s="37">
        <v>0</v>
      </c>
      <c r="I23128" s="4">
        <f>H23128/G23128</f>
        <v>0</v>
      </c>
      <c r="J23128" s="37"/>
      <c r="K23128" s="37"/>
      <c r="L23128" s="40"/>
    </row>
    <row r="23129" spans="1:12" ht="27" outlineLevel="1" x14ac:dyDescent="0.25">
      <c r="A23129" s="18" t="s">
        <v>12120</v>
      </c>
      <c r="B23129" s="19"/>
      <c r="C23129" s="19"/>
      <c r="D23129" s="19"/>
      <c r="E23129" s="19"/>
      <c r="F23129" s="15" t="s">
        <v>12960</v>
      </c>
      <c r="G23129" s="20">
        <f>SUBTOTAL(9,G23126:G23128)</f>
        <v>40255898</v>
      </c>
      <c r="H23129" s="16">
        <f>SUBTOTAL(9,H23126:H23128)</f>
        <v>4805410.45</v>
      </c>
      <c r="I23129" s="23"/>
      <c r="J23129" s="20">
        <f>SUBTOTAL(9,J23126:J23128)</f>
        <v>4818544.8</v>
      </c>
      <c r="K23129" s="20">
        <f>SUBTOTAL(9,K23126:K23128)</f>
        <v>4805314.45</v>
      </c>
      <c r="L23129" s="21"/>
    </row>
    <row r="23130" spans="1:12" ht="54" outlineLevel="2" x14ac:dyDescent="0.25">
      <c r="A23130" s="9" t="s">
        <v>6807</v>
      </c>
      <c r="B23130" s="10" t="s">
        <v>6531</v>
      </c>
      <c r="C23130" s="10" t="s">
        <v>575</v>
      </c>
      <c r="D23130" s="10" t="s">
        <v>778</v>
      </c>
      <c r="E23130" s="10" t="s">
        <v>779</v>
      </c>
      <c r="F23130" s="10" t="s">
        <v>16</v>
      </c>
      <c r="G23130" s="11">
        <v>112308519</v>
      </c>
      <c r="H23130" s="6">
        <v>13406293.300000001</v>
      </c>
      <c r="I23130" s="7">
        <f>H23130/G23130</f>
        <v>0.1193702260466991</v>
      </c>
      <c r="J23130" s="6">
        <v>13443029.510000002</v>
      </c>
      <c r="K23130" s="6">
        <f>H23130</f>
        <v>13406293.300000001</v>
      </c>
      <c r="L23130" s="8">
        <f>K23130/J23130</f>
        <v>0.9972672670269247</v>
      </c>
    </row>
    <row r="23131" spans="1:12" s="3" customFormat="1" ht="54" outlineLevel="2" x14ac:dyDescent="0.25">
      <c r="A23131" s="35" t="s">
        <v>6807</v>
      </c>
      <c r="B23131" s="36" t="s">
        <v>6531</v>
      </c>
      <c r="C23131" s="36" t="s">
        <v>575</v>
      </c>
      <c r="D23131" s="36" t="s">
        <v>778</v>
      </c>
      <c r="E23131" s="36" t="s">
        <v>779</v>
      </c>
      <c r="F23131" s="36" t="s">
        <v>18</v>
      </c>
      <c r="G23131" s="37">
        <v>1</v>
      </c>
      <c r="H23131" s="37">
        <v>1</v>
      </c>
      <c r="I23131" s="4">
        <f>H23131/G23131</f>
        <v>1</v>
      </c>
      <c r="J23131" s="37"/>
      <c r="K23131" s="37"/>
      <c r="L23131" s="40"/>
    </row>
    <row r="23132" spans="1:12" ht="54" outlineLevel="2" x14ac:dyDescent="0.25">
      <c r="A23132" s="9" t="s">
        <v>6807</v>
      </c>
      <c r="B23132" s="10" t="s">
        <v>6531</v>
      </c>
      <c r="C23132" s="10" t="s">
        <v>575</v>
      </c>
      <c r="D23132" s="10" t="s">
        <v>778</v>
      </c>
      <c r="E23132" s="10" t="s">
        <v>779</v>
      </c>
      <c r="F23132" s="10" t="s">
        <v>19</v>
      </c>
      <c r="G23132" s="11">
        <v>695</v>
      </c>
      <c r="H23132" s="11">
        <v>0</v>
      </c>
      <c r="I23132" s="12">
        <f>H23132/G23132</f>
        <v>0</v>
      </c>
      <c r="J23132" s="11"/>
      <c r="K23132" s="11"/>
      <c r="L23132" s="13"/>
    </row>
    <row r="23133" spans="1:12" ht="27" outlineLevel="1" x14ac:dyDescent="0.25">
      <c r="A23133" s="22" t="s">
        <v>12121</v>
      </c>
      <c r="B23133" s="15"/>
      <c r="C23133" s="15"/>
      <c r="D23133" s="15"/>
      <c r="E23133" s="15"/>
      <c r="F23133" s="15" t="s">
        <v>12960</v>
      </c>
      <c r="G23133" s="16">
        <f>SUBTOTAL(9,G23130:G23132)</f>
        <v>112309215</v>
      </c>
      <c r="H23133" s="16">
        <f>SUBTOTAL(9,H23130:H23132)</f>
        <v>13406294.300000001</v>
      </c>
      <c r="I23133" s="23"/>
      <c r="J23133" s="16">
        <f>SUBTOTAL(9,J23130:J23132)</f>
        <v>13443029.510000002</v>
      </c>
      <c r="K23133" s="16">
        <f>SUBTOTAL(9,K23130:K23132)</f>
        <v>13406293.300000001</v>
      </c>
      <c r="L23133" s="17"/>
    </row>
    <row r="23134" spans="1:12" s="3" customFormat="1" ht="54" outlineLevel="2" x14ac:dyDescent="0.25">
      <c r="A23134" s="35" t="s">
        <v>6808</v>
      </c>
      <c r="B23134" s="36" t="s">
        <v>6531</v>
      </c>
      <c r="C23134" s="36" t="s">
        <v>575</v>
      </c>
      <c r="D23134" s="36" t="s">
        <v>781</v>
      </c>
      <c r="E23134" s="36" t="s">
        <v>782</v>
      </c>
      <c r="F23134" s="36" t="s">
        <v>16</v>
      </c>
      <c r="G23134" s="37">
        <v>4812775</v>
      </c>
      <c r="H23134" s="37">
        <v>574502.04</v>
      </c>
      <c r="I23134" s="38">
        <f>H23134/G23134</f>
        <v>0.11937022611694917</v>
      </c>
      <c r="J23134" s="37">
        <v>576121.05000000005</v>
      </c>
      <c r="K23134" s="37">
        <f>H23134</f>
        <v>574502.04</v>
      </c>
      <c r="L23134" s="39">
        <f>K23134/J23134</f>
        <v>0.99718980932913315</v>
      </c>
    </row>
    <row r="23135" spans="1:12" ht="54" outlineLevel="2" x14ac:dyDescent="0.25">
      <c r="A23135" s="9" t="s">
        <v>6808</v>
      </c>
      <c r="B23135" s="10" t="s">
        <v>6531</v>
      </c>
      <c r="C23135" s="10" t="s">
        <v>575</v>
      </c>
      <c r="D23135" s="10" t="s">
        <v>781</v>
      </c>
      <c r="E23135" s="10" t="s">
        <v>782</v>
      </c>
      <c r="F23135" s="10" t="s">
        <v>19</v>
      </c>
      <c r="G23135" s="11">
        <v>30</v>
      </c>
      <c r="H23135" s="11">
        <v>0</v>
      </c>
      <c r="I23135" s="12">
        <f>H23135/G23135</f>
        <v>0</v>
      </c>
      <c r="J23135" s="11"/>
      <c r="K23135" s="11"/>
      <c r="L23135" s="13"/>
    </row>
    <row r="23136" spans="1:12" ht="27" outlineLevel="1" x14ac:dyDescent="0.25">
      <c r="A23136" s="22" t="s">
        <v>12122</v>
      </c>
      <c r="B23136" s="15"/>
      <c r="C23136" s="15"/>
      <c r="D23136" s="15"/>
      <c r="E23136" s="15"/>
      <c r="F23136" s="15" t="s">
        <v>12960</v>
      </c>
      <c r="G23136" s="16">
        <f>SUBTOTAL(9,G23134:G23135)</f>
        <v>4812805</v>
      </c>
      <c r="H23136" s="16">
        <f>SUBTOTAL(9,H23134:H23135)</f>
        <v>574502.04</v>
      </c>
      <c r="I23136" s="23"/>
      <c r="J23136" s="16">
        <f>SUBTOTAL(9,J23134:J23135)</f>
        <v>576121.05000000005</v>
      </c>
      <c r="K23136" s="16">
        <f>SUBTOTAL(9,K23134:K23135)</f>
        <v>574502.04</v>
      </c>
      <c r="L23136" s="17"/>
    </row>
    <row r="23137" spans="1:12" s="3" customFormat="1" ht="54" outlineLevel="2" x14ac:dyDescent="0.25">
      <c r="A23137" s="35" t="s">
        <v>6809</v>
      </c>
      <c r="B23137" s="36" t="s">
        <v>6531</v>
      </c>
      <c r="C23137" s="36" t="s">
        <v>575</v>
      </c>
      <c r="D23137" s="36" t="s">
        <v>784</v>
      </c>
      <c r="E23137" s="36" t="s">
        <v>785</v>
      </c>
      <c r="F23137" s="36" t="s">
        <v>16</v>
      </c>
      <c r="G23137" s="37">
        <v>5306069</v>
      </c>
      <c r="H23137" s="37">
        <v>633386.65</v>
      </c>
      <c r="I23137" s="38">
        <f>H23137/G23137</f>
        <v>0.119370224925458</v>
      </c>
      <c r="J23137" s="37">
        <v>635169.5</v>
      </c>
      <c r="K23137" s="37">
        <f>H23137</f>
        <v>633386.65</v>
      </c>
      <c r="L23137" s="39">
        <f>K23137/J23137</f>
        <v>0.99719311144505529</v>
      </c>
    </row>
    <row r="23138" spans="1:12" ht="54" outlineLevel="2" x14ac:dyDescent="0.25">
      <c r="A23138" s="9" t="s">
        <v>6809</v>
      </c>
      <c r="B23138" s="10" t="s">
        <v>6531</v>
      </c>
      <c r="C23138" s="10" t="s">
        <v>575</v>
      </c>
      <c r="D23138" s="10" t="s">
        <v>784</v>
      </c>
      <c r="E23138" s="10" t="s">
        <v>785</v>
      </c>
      <c r="F23138" s="10" t="s">
        <v>18</v>
      </c>
      <c r="G23138" s="11">
        <v>477</v>
      </c>
      <c r="H23138" s="11">
        <v>477</v>
      </c>
      <c r="I23138" s="12">
        <f>H23138/G23138</f>
        <v>1</v>
      </c>
      <c r="J23138" s="11"/>
      <c r="K23138" s="11"/>
      <c r="L23138" s="13"/>
    </row>
    <row r="23139" spans="1:12" s="3" customFormat="1" ht="54" outlineLevel="2" x14ac:dyDescent="0.25">
      <c r="A23139" s="35" t="s">
        <v>6809</v>
      </c>
      <c r="B23139" s="36" t="s">
        <v>6531</v>
      </c>
      <c r="C23139" s="36" t="s">
        <v>575</v>
      </c>
      <c r="D23139" s="36" t="s">
        <v>784</v>
      </c>
      <c r="E23139" s="36" t="s">
        <v>785</v>
      </c>
      <c r="F23139" s="36" t="s">
        <v>19</v>
      </c>
      <c r="G23139" s="37">
        <v>33</v>
      </c>
      <c r="H23139" s="37">
        <v>0</v>
      </c>
      <c r="I23139" s="4">
        <f>H23139/G23139</f>
        <v>0</v>
      </c>
      <c r="J23139" s="37"/>
      <c r="K23139" s="37"/>
      <c r="L23139" s="40"/>
    </row>
    <row r="23140" spans="1:12" ht="27" outlineLevel="1" x14ac:dyDescent="0.25">
      <c r="A23140" s="18" t="s">
        <v>12123</v>
      </c>
      <c r="B23140" s="19"/>
      <c r="C23140" s="19"/>
      <c r="D23140" s="19"/>
      <c r="E23140" s="19"/>
      <c r="F23140" s="15" t="s">
        <v>12960</v>
      </c>
      <c r="G23140" s="20">
        <f>SUBTOTAL(9,G23137:G23139)</f>
        <v>5306579</v>
      </c>
      <c r="H23140" s="16">
        <f>SUBTOTAL(9,H23137:H23139)</f>
        <v>633863.65</v>
      </c>
      <c r="I23140" s="23"/>
      <c r="J23140" s="20">
        <f>SUBTOTAL(9,J23137:J23139)</f>
        <v>635169.5</v>
      </c>
      <c r="K23140" s="20">
        <f>SUBTOTAL(9,K23137:K23139)</f>
        <v>633386.65</v>
      </c>
      <c r="L23140" s="21"/>
    </row>
    <row r="23141" spans="1:12" ht="54" outlineLevel="2" x14ac:dyDescent="0.25">
      <c r="A23141" s="9" t="s">
        <v>6810</v>
      </c>
      <c r="B23141" s="10" t="s">
        <v>6531</v>
      </c>
      <c r="C23141" s="10" t="s">
        <v>575</v>
      </c>
      <c r="D23141" s="10" t="s">
        <v>787</v>
      </c>
      <c r="E23141" s="10" t="s">
        <v>788</v>
      </c>
      <c r="F23141" s="10" t="s">
        <v>16</v>
      </c>
      <c r="G23141" s="11">
        <v>27355980</v>
      </c>
      <c r="H23141" s="6">
        <v>3265489.51</v>
      </c>
      <c r="I23141" s="7">
        <f>H23141/G23141</f>
        <v>0.11937022581534275</v>
      </c>
      <c r="J23141" s="6">
        <v>3274536.55</v>
      </c>
      <c r="K23141" s="6">
        <f>H23141</f>
        <v>3265489.51</v>
      </c>
      <c r="L23141" s="8">
        <f>K23141/J23141</f>
        <v>0.99723715406383229</v>
      </c>
    </row>
    <row r="23142" spans="1:12" s="3" customFormat="1" ht="54" outlineLevel="2" x14ac:dyDescent="0.25">
      <c r="A23142" s="35" t="s">
        <v>6810</v>
      </c>
      <c r="B23142" s="36" t="s">
        <v>6531</v>
      </c>
      <c r="C23142" s="36" t="s">
        <v>575</v>
      </c>
      <c r="D23142" s="36" t="s">
        <v>787</v>
      </c>
      <c r="E23142" s="36" t="s">
        <v>788</v>
      </c>
      <c r="F23142" s="36" t="s">
        <v>18</v>
      </c>
      <c r="G23142" s="37">
        <v>1252</v>
      </c>
      <c r="H23142" s="37">
        <v>1252</v>
      </c>
      <c r="I23142" s="4">
        <f>H23142/G23142</f>
        <v>1</v>
      </c>
      <c r="J23142" s="37"/>
      <c r="K23142" s="37"/>
      <c r="L23142" s="40"/>
    </row>
    <row r="23143" spans="1:12" ht="54" outlineLevel="2" x14ac:dyDescent="0.25">
      <c r="A23143" s="9" t="s">
        <v>6810</v>
      </c>
      <c r="B23143" s="10" t="s">
        <v>6531</v>
      </c>
      <c r="C23143" s="10" t="s">
        <v>575</v>
      </c>
      <c r="D23143" s="10" t="s">
        <v>787</v>
      </c>
      <c r="E23143" s="10" t="s">
        <v>788</v>
      </c>
      <c r="F23143" s="10" t="s">
        <v>19</v>
      </c>
      <c r="G23143" s="11">
        <v>169</v>
      </c>
      <c r="H23143" s="11">
        <v>0</v>
      </c>
      <c r="I23143" s="12">
        <f>H23143/G23143</f>
        <v>0</v>
      </c>
      <c r="J23143" s="11"/>
      <c r="K23143" s="11"/>
      <c r="L23143" s="13"/>
    </row>
    <row r="23144" spans="1:12" ht="27" outlineLevel="1" x14ac:dyDescent="0.25">
      <c r="A23144" s="22" t="s">
        <v>12124</v>
      </c>
      <c r="B23144" s="15"/>
      <c r="C23144" s="15"/>
      <c r="D23144" s="15"/>
      <c r="E23144" s="15"/>
      <c r="F23144" s="15" t="s">
        <v>12960</v>
      </c>
      <c r="G23144" s="16">
        <f>SUBTOTAL(9,G23141:G23143)</f>
        <v>27357401</v>
      </c>
      <c r="H23144" s="16">
        <f>SUBTOTAL(9,H23141:H23143)</f>
        <v>3266741.51</v>
      </c>
      <c r="I23144" s="23"/>
      <c r="J23144" s="16">
        <f>SUBTOTAL(9,J23141:J23143)</f>
        <v>3274536.55</v>
      </c>
      <c r="K23144" s="16">
        <f>SUBTOTAL(9,K23141:K23143)</f>
        <v>3265489.51</v>
      </c>
      <c r="L23144" s="17"/>
    </row>
    <row r="23145" spans="1:12" s="3" customFormat="1" ht="54" outlineLevel="2" x14ac:dyDescent="0.25">
      <c r="A23145" s="35" t="s">
        <v>6811</v>
      </c>
      <c r="B23145" s="36" t="s">
        <v>6531</v>
      </c>
      <c r="C23145" s="36" t="s">
        <v>575</v>
      </c>
      <c r="D23145" s="36" t="s">
        <v>790</v>
      </c>
      <c r="E23145" s="36" t="s">
        <v>791</v>
      </c>
      <c r="F23145" s="36" t="s">
        <v>16</v>
      </c>
      <c r="G23145" s="37">
        <v>2105780</v>
      </c>
      <c r="H23145" s="37">
        <v>251367.43</v>
      </c>
      <c r="I23145" s="38">
        <f>H23145/G23145</f>
        <v>0.11937022386004235</v>
      </c>
      <c r="J23145" s="37">
        <v>252106.75</v>
      </c>
      <c r="K23145" s="37">
        <f>H23145</f>
        <v>251367.43</v>
      </c>
      <c r="L23145" s="39">
        <f>K23145/J23145</f>
        <v>0.99706743274426402</v>
      </c>
    </row>
    <row r="23146" spans="1:12" ht="54" outlineLevel="2" x14ac:dyDescent="0.25">
      <c r="A23146" s="9" t="s">
        <v>6811</v>
      </c>
      <c r="B23146" s="10" t="s">
        <v>6531</v>
      </c>
      <c r="C23146" s="10" t="s">
        <v>575</v>
      </c>
      <c r="D23146" s="10" t="s">
        <v>790</v>
      </c>
      <c r="E23146" s="10" t="s">
        <v>791</v>
      </c>
      <c r="F23146" s="10" t="s">
        <v>18</v>
      </c>
      <c r="G23146" s="11">
        <v>99</v>
      </c>
      <c r="H23146" s="11">
        <v>99</v>
      </c>
      <c r="I23146" s="12">
        <f>H23146/G23146</f>
        <v>1</v>
      </c>
      <c r="J23146" s="11"/>
      <c r="K23146" s="11"/>
      <c r="L23146" s="13"/>
    </row>
    <row r="23147" spans="1:12" s="3" customFormat="1" ht="54" outlineLevel="2" x14ac:dyDescent="0.25">
      <c r="A23147" s="35" t="s">
        <v>6811</v>
      </c>
      <c r="B23147" s="36" t="s">
        <v>6531</v>
      </c>
      <c r="C23147" s="36" t="s">
        <v>575</v>
      </c>
      <c r="D23147" s="36" t="s">
        <v>790</v>
      </c>
      <c r="E23147" s="36" t="s">
        <v>791</v>
      </c>
      <c r="F23147" s="36" t="s">
        <v>19</v>
      </c>
      <c r="G23147" s="37">
        <v>13</v>
      </c>
      <c r="H23147" s="37">
        <v>0</v>
      </c>
      <c r="I23147" s="4">
        <f>H23147/G23147</f>
        <v>0</v>
      </c>
      <c r="J23147" s="37"/>
      <c r="K23147" s="37"/>
      <c r="L23147" s="40"/>
    </row>
    <row r="23148" spans="1:12" ht="27" outlineLevel="1" x14ac:dyDescent="0.25">
      <c r="A23148" s="18" t="s">
        <v>12125</v>
      </c>
      <c r="B23148" s="19"/>
      <c r="C23148" s="19"/>
      <c r="D23148" s="19"/>
      <c r="E23148" s="19"/>
      <c r="F23148" s="15" t="s">
        <v>12960</v>
      </c>
      <c r="G23148" s="20">
        <f>SUBTOTAL(9,G23145:G23147)</f>
        <v>2105892</v>
      </c>
      <c r="H23148" s="16">
        <f>SUBTOTAL(9,H23145:H23147)</f>
        <v>251466.43</v>
      </c>
      <c r="I23148" s="23"/>
      <c r="J23148" s="20">
        <f>SUBTOTAL(9,J23145:J23147)</f>
        <v>252106.75</v>
      </c>
      <c r="K23148" s="20">
        <f>SUBTOTAL(9,K23145:K23147)</f>
        <v>251367.43</v>
      </c>
      <c r="L23148" s="21"/>
    </row>
    <row r="23149" spans="1:12" ht="54" outlineLevel="2" x14ac:dyDescent="0.25">
      <c r="A23149" s="9" t="s">
        <v>6812</v>
      </c>
      <c r="B23149" s="10" t="s">
        <v>6531</v>
      </c>
      <c r="C23149" s="10" t="s">
        <v>575</v>
      </c>
      <c r="D23149" s="10" t="s">
        <v>793</v>
      </c>
      <c r="E23149" s="10" t="s">
        <v>794</v>
      </c>
      <c r="F23149" s="10" t="s">
        <v>16</v>
      </c>
      <c r="G23149" s="11">
        <v>21917544</v>
      </c>
      <c r="H23149" s="6">
        <v>2616302.17</v>
      </c>
      <c r="I23149" s="7">
        <f>H23149/G23149</f>
        <v>0.11937022551431857</v>
      </c>
      <c r="J23149" s="6">
        <v>2623634.59</v>
      </c>
      <c r="K23149" s="6">
        <f>H23149</f>
        <v>2616302.17</v>
      </c>
      <c r="L23149" s="8">
        <f>K23149/J23149</f>
        <v>0.99720524343292793</v>
      </c>
    </row>
    <row r="23150" spans="1:12" s="3" customFormat="1" ht="54" outlineLevel="2" x14ac:dyDescent="0.25">
      <c r="A23150" s="35" t="s">
        <v>6812</v>
      </c>
      <c r="B23150" s="36" t="s">
        <v>6531</v>
      </c>
      <c r="C23150" s="36" t="s">
        <v>575</v>
      </c>
      <c r="D23150" s="36" t="s">
        <v>793</v>
      </c>
      <c r="E23150" s="36" t="s">
        <v>794</v>
      </c>
      <c r="F23150" s="36" t="s">
        <v>18</v>
      </c>
      <c r="G23150" s="37">
        <v>1440</v>
      </c>
      <c r="H23150" s="37">
        <v>1440</v>
      </c>
      <c r="I23150" s="4">
        <f>H23150/G23150</f>
        <v>1</v>
      </c>
      <c r="J23150" s="37"/>
      <c r="K23150" s="37"/>
      <c r="L23150" s="40"/>
    </row>
    <row r="23151" spans="1:12" ht="54" outlineLevel="2" x14ac:dyDescent="0.25">
      <c r="A23151" s="9" t="s">
        <v>6812</v>
      </c>
      <c r="B23151" s="10" t="s">
        <v>6531</v>
      </c>
      <c r="C23151" s="10" t="s">
        <v>575</v>
      </c>
      <c r="D23151" s="10" t="s">
        <v>793</v>
      </c>
      <c r="E23151" s="10" t="s">
        <v>794</v>
      </c>
      <c r="F23151" s="10" t="s">
        <v>19</v>
      </c>
      <c r="G23151" s="11">
        <v>136</v>
      </c>
      <c r="H23151" s="11">
        <v>0</v>
      </c>
      <c r="I23151" s="12">
        <f>H23151/G23151</f>
        <v>0</v>
      </c>
      <c r="J23151" s="11"/>
      <c r="K23151" s="11"/>
      <c r="L23151" s="13"/>
    </row>
    <row r="23152" spans="1:12" ht="27" outlineLevel="1" x14ac:dyDescent="0.25">
      <c r="A23152" s="22" t="s">
        <v>12126</v>
      </c>
      <c r="B23152" s="15"/>
      <c r="C23152" s="15"/>
      <c r="D23152" s="15"/>
      <c r="E23152" s="15"/>
      <c r="F23152" s="15" t="s">
        <v>12960</v>
      </c>
      <c r="G23152" s="16">
        <f>SUBTOTAL(9,G23149:G23151)</f>
        <v>21919120</v>
      </c>
      <c r="H23152" s="16">
        <f>SUBTOTAL(9,H23149:H23151)</f>
        <v>2617742.17</v>
      </c>
      <c r="I23152" s="23"/>
      <c r="J23152" s="16">
        <f>SUBTOTAL(9,J23149:J23151)</f>
        <v>2623634.59</v>
      </c>
      <c r="K23152" s="16">
        <f>SUBTOTAL(9,K23149:K23151)</f>
        <v>2616302.17</v>
      </c>
      <c r="L23152" s="17"/>
    </row>
    <row r="23153" spans="1:12" s="3" customFormat="1" ht="54" outlineLevel="2" x14ac:dyDescent="0.25">
      <c r="A23153" s="35" t="s">
        <v>6813</v>
      </c>
      <c r="B23153" s="36" t="s">
        <v>6531</v>
      </c>
      <c r="C23153" s="36" t="s">
        <v>575</v>
      </c>
      <c r="D23153" s="36" t="s">
        <v>4100</v>
      </c>
      <c r="E23153" s="36" t="s">
        <v>4101</v>
      </c>
      <c r="F23153" s="36" t="s">
        <v>16</v>
      </c>
      <c r="G23153" s="37">
        <v>53006554</v>
      </c>
      <c r="H23153" s="37">
        <v>6327404.3300000001</v>
      </c>
      <c r="I23153" s="38">
        <f>H23153/G23153</f>
        <v>0.11937022599129911</v>
      </c>
      <c r="J23153" s="37">
        <v>6343397.1799999997</v>
      </c>
      <c r="K23153" s="37">
        <f>H23153</f>
        <v>6327404.3300000001</v>
      </c>
      <c r="L23153" s="39">
        <f>K23153/J23153</f>
        <v>0.99747881938554572</v>
      </c>
    </row>
    <row r="23154" spans="1:12" ht="54" outlineLevel="2" x14ac:dyDescent="0.25">
      <c r="A23154" s="9" t="s">
        <v>6813</v>
      </c>
      <c r="B23154" s="10" t="s">
        <v>6531</v>
      </c>
      <c r="C23154" s="10" t="s">
        <v>575</v>
      </c>
      <c r="D23154" s="10" t="s">
        <v>4100</v>
      </c>
      <c r="E23154" s="10" t="s">
        <v>4101</v>
      </c>
      <c r="F23154" s="10" t="s">
        <v>18</v>
      </c>
      <c r="G23154" s="11">
        <v>245</v>
      </c>
      <c r="H23154" s="11">
        <v>245</v>
      </c>
      <c r="I23154" s="12">
        <f>H23154/G23154</f>
        <v>1</v>
      </c>
      <c r="J23154" s="11"/>
      <c r="K23154" s="11"/>
      <c r="L23154" s="13"/>
    </row>
    <row r="23155" spans="1:12" s="3" customFormat="1" ht="54" outlineLevel="2" x14ac:dyDescent="0.25">
      <c r="A23155" s="35" t="s">
        <v>6813</v>
      </c>
      <c r="B23155" s="36" t="s">
        <v>6531</v>
      </c>
      <c r="C23155" s="36" t="s">
        <v>575</v>
      </c>
      <c r="D23155" s="36" t="s">
        <v>4100</v>
      </c>
      <c r="E23155" s="36" t="s">
        <v>4101</v>
      </c>
      <c r="F23155" s="36" t="s">
        <v>19</v>
      </c>
      <c r="G23155" s="37">
        <v>328</v>
      </c>
      <c r="H23155" s="37">
        <v>0</v>
      </c>
      <c r="I23155" s="4">
        <f>H23155/G23155</f>
        <v>0</v>
      </c>
      <c r="J23155" s="37"/>
      <c r="K23155" s="37"/>
      <c r="L23155" s="40"/>
    </row>
    <row r="23156" spans="1:12" ht="27" outlineLevel="1" x14ac:dyDescent="0.25">
      <c r="A23156" s="18" t="s">
        <v>12127</v>
      </c>
      <c r="B23156" s="19"/>
      <c r="C23156" s="19"/>
      <c r="D23156" s="19"/>
      <c r="E23156" s="19"/>
      <c r="F23156" s="15" t="s">
        <v>12960</v>
      </c>
      <c r="G23156" s="20">
        <f>SUBTOTAL(9,G23153:G23155)</f>
        <v>53007127</v>
      </c>
      <c r="H23156" s="16">
        <f>SUBTOTAL(9,H23153:H23155)</f>
        <v>6327649.3300000001</v>
      </c>
      <c r="I23156" s="23"/>
      <c r="J23156" s="20">
        <f>SUBTOTAL(9,J23153:J23155)</f>
        <v>6343397.1799999997</v>
      </c>
      <c r="K23156" s="20">
        <f>SUBTOTAL(9,K23153:K23155)</f>
        <v>6327404.3300000001</v>
      </c>
      <c r="L23156" s="21"/>
    </row>
    <row r="23157" spans="1:12" ht="54" outlineLevel="2" x14ac:dyDescent="0.25">
      <c r="A23157" s="9" t="s">
        <v>6814</v>
      </c>
      <c r="B23157" s="10" t="s">
        <v>6531</v>
      </c>
      <c r="C23157" s="10" t="s">
        <v>575</v>
      </c>
      <c r="D23157" s="10" t="s">
        <v>4103</v>
      </c>
      <c r="E23157" s="10" t="s">
        <v>4104</v>
      </c>
      <c r="F23157" s="10" t="s">
        <v>16</v>
      </c>
      <c r="G23157" s="11">
        <v>51077115</v>
      </c>
      <c r="H23157" s="6">
        <v>6097086.7700000005</v>
      </c>
      <c r="I23157" s="7">
        <f>H23157/G23157</f>
        <v>0.11937022617663508</v>
      </c>
      <c r="J23157" s="6">
        <v>6114366.0499999998</v>
      </c>
      <c r="K23157" s="6">
        <f>H23157</f>
        <v>6097086.7700000005</v>
      </c>
      <c r="L23157" s="8">
        <f>K23157/J23157</f>
        <v>0.99717398666375245</v>
      </c>
    </row>
    <row r="23158" spans="1:12" s="3" customFormat="1" ht="54" outlineLevel="2" x14ac:dyDescent="0.25">
      <c r="A23158" s="35" t="s">
        <v>6814</v>
      </c>
      <c r="B23158" s="36" t="s">
        <v>6531</v>
      </c>
      <c r="C23158" s="36" t="s">
        <v>575</v>
      </c>
      <c r="D23158" s="36" t="s">
        <v>4103</v>
      </c>
      <c r="E23158" s="36" t="s">
        <v>4104</v>
      </c>
      <c r="F23158" s="36" t="s">
        <v>18</v>
      </c>
      <c r="G23158" s="37">
        <v>119</v>
      </c>
      <c r="H23158" s="37">
        <v>119</v>
      </c>
      <c r="I23158" s="4">
        <f>H23158/G23158</f>
        <v>1</v>
      </c>
      <c r="J23158" s="37"/>
      <c r="K23158" s="37"/>
      <c r="L23158" s="40"/>
    </row>
    <row r="23159" spans="1:12" ht="54" outlineLevel="2" x14ac:dyDescent="0.25">
      <c r="A23159" s="9" t="s">
        <v>6814</v>
      </c>
      <c r="B23159" s="10" t="s">
        <v>6531</v>
      </c>
      <c r="C23159" s="10" t="s">
        <v>575</v>
      </c>
      <c r="D23159" s="10" t="s">
        <v>4103</v>
      </c>
      <c r="E23159" s="10" t="s">
        <v>4104</v>
      </c>
      <c r="F23159" s="10" t="s">
        <v>19</v>
      </c>
      <c r="G23159" s="11">
        <v>316</v>
      </c>
      <c r="H23159" s="11">
        <v>0</v>
      </c>
      <c r="I23159" s="12">
        <f>H23159/G23159</f>
        <v>0</v>
      </c>
      <c r="J23159" s="11"/>
      <c r="K23159" s="11"/>
      <c r="L23159" s="13"/>
    </row>
    <row r="23160" spans="1:12" ht="27" outlineLevel="1" x14ac:dyDescent="0.25">
      <c r="A23160" s="22" t="s">
        <v>12128</v>
      </c>
      <c r="B23160" s="15"/>
      <c r="C23160" s="15"/>
      <c r="D23160" s="15"/>
      <c r="E23160" s="15"/>
      <c r="F23160" s="15" t="s">
        <v>12960</v>
      </c>
      <c r="G23160" s="16">
        <f>SUBTOTAL(9,G23157:G23159)</f>
        <v>51077550</v>
      </c>
      <c r="H23160" s="16">
        <f>SUBTOTAL(9,H23157:H23159)</f>
        <v>6097205.7700000005</v>
      </c>
      <c r="I23160" s="23"/>
      <c r="J23160" s="16">
        <f>SUBTOTAL(9,J23157:J23159)</f>
        <v>6114366.0499999998</v>
      </c>
      <c r="K23160" s="16">
        <f>SUBTOTAL(9,K23157:K23159)</f>
        <v>6097086.7700000005</v>
      </c>
      <c r="L23160" s="17"/>
    </row>
    <row r="23161" spans="1:12" s="3" customFormat="1" ht="54" outlineLevel="2" x14ac:dyDescent="0.25">
      <c r="A23161" s="35" t="s">
        <v>6815</v>
      </c>
      <c r="B23161" s="36" t="s">
        <v>6531</v>
      </c>
      <c r="C23161" s="36" t="s">
        <v>575</v>
      </c>
      <c r="D23161" s="36" t="s">
        <v>796</v>
      </c>
      <c r="E23161" s="36" t="s">
        <v>797</v>
      </c>
      <c r="F23161" s="36" t="s">
        <v>16</v>
      </c>
      <c r="G23161" s="37">
        <v>19721275</v>
      </c>
      <c r="H23161" s="37">
        <v>2354133.0499999998</v>
      </c>
      <c r="I23161" s="38">
        <f>H23161/G23161</f>
        <v>0.11937022580943675</v>
      </c>
      <c r="J23161" s="37">
        <v>2360848.79</v>
      </c>
      <c r="K23161" s="37">
        <f>H23161</f>
        <v>2354133.0499999998</v>
      </c>
      <c r="L23161" s="39">
        <f>K23161/J23161</f>
        <v>0.99715537054789505</v>
      </c>
    </row>
    <row r="23162" spans="1:12" ht="54" outlineLevel="2" x14ac:dyDescent="0.25">
      <c r="A23162" s="9" t="s">
        <v>6815</v>
      </c>
      <c r="B23162" s="10" t="s">
        <v>6531</v>
      </c>
      <c r="C23162" s="10" t="s">
        <v>575</v>
      </c>
      <c r="D23162" s="10" t="s">
        <v>796</v>
      </c>
      <c r="E23162" s="10" t="s">
        <v>797</v>
      </c>
      <c r="F23162" s="10" t="s">
        <v>18</v>
      </c>
      <c r="G23162" s="11">
        <v>450</v>
      </c>
      <c r="H23162" s="11">
        <v>450</v>
      </c>
      <c r="I23162" s="12">
        <f>H23162/G23162</f>
        <v>1</v>
      </c>
      <c r="J23162" s="11"/>
      <c r="K23162" s="11"/>
      <c r="L23162" s="13"/>
    </row>
    <row r="23163" spans="1:12" s="3" customFormat="1" ht="54" outlineLevel="2" x14ac:dyDescent="0.25">
      <c r="A23163" s="35" t="s">
        <v>6815</v>
      </c>
      <c r="B23163" s="36" t="s">
        <v>6531</v>
      </c>
      <c r="C23163" s="36" t="s">
        <v>575</v>
      </c>
      <c r="D23163" s="36" t="s">
        <v>796</v>
      </c>
      <c r="E23163" s="36" t="s">
        <v>797</v>
      </c>
      <c r="F23163" s="36" t="s">
        <v>19</v>
      </c>
      <c r="G23163" s="37">
        <v>122</v>
      </c>
      <c r="H23163" s="37">
        <v>0</v>
      </c>
      <c r="I23163" s="4">
        <f>H23163/G23163</f>
        <v>0</v>
      </c>
      <c r="J23163" s="37"/>
      <c r="K23163" s="37"/>
      <c r="L23163" s="40"/>
    </row>
    <row r="23164" spans="1:12" ht="27" outlineLevel="1" x14ac:dyDescent="0.25">
      <c r="A23164" s="18" t="s">
        <v>12129</v>
      </c>
      <c r="B23164" s="19"/>
      <c r="C23164" s="19"/>
      <c r="D23164" s="19"/>
      <c r="E23164" s="19"/>
      <c r="F23164" s="15" t="s">
        <v>12960</v>
      </c>
      <c r="G23164" s="20">
        <f>SUBTOTAL(9,G23161:G23163)</f>
        <v>19721847</v>
      </c>
      <c r="H23164" s="16">
        <f>SUBTOTAL(9,H23161:H23163)</f>
        <v>2354583.0499999998</v>
      </c>
      <c r="I23164" s="23"/>
      <c r="J23164" s="20">
        <f>SUBTOTAL(9,J23161:J23163)</f>
        <v>2360848.79</v>
      </c>
      <c r="K23164" s="20">
        <f>SUBTOTAL(9,K23161:K23163)</f>
        <v>2354133.0499999998</v>
      </c>
      <c r="L23164" s="21"/>
    </row>
    <row r="23165" spans="1:12" ht="54" outlineLevel="2" x14ac:dyDescent="0.25">
      <c r="A23165" s="9" t="s">
        <v>6816</v>
      </c>
      <c r="B23165" s="10" t="s">
        <v>6531</v>
      </c>
      <c r="C23165" s="10" t="s">
        <v>575</v>
      </c>
      <c r="D23165" s="10" t="s">
        <v>799</v>
      </c>
      <c r="E23165" s="10" t="s">
        <v>800</v>
      </c>
      <c r="F23165" s="10" t="s">
        <v>16</v>
      </c>
      <c r="G23165" s="11">
        <v>18050903</v>
      </c>
      <c r="H23165" s="6">
        <v>2154740.37</v>
      </c>
      <c r="I23165" s="7">
        <f>H23165/G23165</f>
        <v>0.11937022596598076</v>
      </c>
      <c r="J23165" s="6">
        <v>2160463</v>
      </c>
      <c r="K23165" s="6">
        <f>H23165</f>
        <v>2154740.37</v>
      </c>
      <c r="L23165" s="8">
        <f>K23165/J23165</f>
        <v>0.99735120203400851</v>
      </c>
    </row>
    <row r="23166" spans="1:12" s="3" customFormat="1" ht="54" outlineLevel="2" x14ac:dyDescent="0.25">
      <c r="A23166" s="35" t="s">
        <v>6816</v>
      </c>
      <c r="B23166" s="36" t="s">
        <v>6531</v>
      </c>
      <c r="C23166" s="36" t="s">
        <v>575</v>
      </c>
      <c r="D23166" s="36" t="s">
        <v>799</v>
      </c>
      <c r="E23166" s="36" t="s">
        <v>800</v>
      </c>
      <c r="F23166" s="36" t="s">
        <v>18</v>
      </c>
      <c r="G23166" s="37">
        <v>142</v>
      </c>
      <c r="H23166" s="37">
        <v>142</v>
      </c>
      <c r="I23166" s="4">
        <f>H23166/G23166</f>
        <v>1</v>
      </c>
      <c r="J23166" s="37"/>
      <c r="K23166" s="37"/>
      <c r="L23166" s="40"/>
    </row>
    <row r="23167" spans="1:12" ht="54" outlineLevel="2" x14ac:dyDescent="0.25">
      <c r="A23167" s="9" t="s">
        <v>6816</v>
      </c>
      <c r="B23167" s="10" t="s">
        <v>6531</v>
      </c>
      <c r="C23167" s="10" t="s">
        <v>575</v>
      </c>
      <c r="D23167" s="10" t="s">
        <v>799</v>
      </c>
      <c r="E23167" s="10" t="s">
        <v>800</v>
      </c>
      <c r="F23167" s="10" t="s">
        <v>19</v>
      </c>
      <c r="G23167" s="11">
        <v>112</v>
      </c>
      <c r="H23167" s="11">
        <v>0</v>
      </c>
      <c r="I23167" s="12">
        <f>H23167/G23167</f>
        <v>0</v>
      </c>
      <c r="J23167" s="11"/>
      <c r="K23167" s="11"/>
      <c r="L23167" s="13"/>
    </row>
    <row r="23168" spans="1:12" ht="27" outlineLevel="1" x14ac:dyDescent="0.25">
      <c r="A23168" s="22" t="s">
        <v>12130</v>
      </c>
      <c r="B23168" s="15"/>
      <c r="C23168" s="15"/>
      <c r="D23168" s="15"/>
      <c r="E23168" s="15"/>
      <c r="F23168" s="15" t="s">
        <v>12960</v>
      </c>
      <c r="G23168" s="16">
        <f>SUBTOTAL(9,G23165:G23167)</f>
        <v>18051157</v>
      </c>
      <c r="H23168" s="16">
        <f>SUBTOTAL(9,H23165:H23167)</f>
        <v>2154882.37</v>
      </c>
      <c r="I23168" s="23"/>
      <c r="J23168" s="16">
        <f>SUBTOTAL(9,J23165:J23167)</f>
        <v>2160463</v>
      </c>
      <c r="K23168" s="16">
        <f>SUBTOTAL(9,K23165:K23167)</f>
        <v>2154740.37</v>
      </c>
      <c r="L23168" s="17"/>
    </row>
    <row r="23169" spans="1:12" s="3" customFormat="1" ht="54" outlineLevel="2" x14ac:dyDescent="0.25">
      <c r="A23169" s="35" t="s">
        <v>6817</v>
      </c>
      <c r="B23169" s="36" t="s">
        <v>6531</v>
      </c>
      <c r="C23169" s="36" t="s">
        <v>575</v>
      </c>
      <c r="D23169" s="36" t="s">
        <v>802</v>
      </c>
      <c r="E23169" s="36" t="s">
        <v>803</v>
      </c>
      <c r="F23169" s="36" t="s">
        <v>16</v>
      </c>
      <c r="G23169" s="37">
        <v>44891060</v>
      </c>
      <c r="H23169" s="37">
        <v>5358655.97</v>
      </c>
      <c r="I23169" s="38">
        <f>H23169/G23169</f>
        <v>0.11937022583115657</v>
      </c>
      <c r="J23169" s="37">
        <v>5373194.6799999997</v>
      </c>
      <c r="K23169" s="37">
        <f>H23169</f>
        <v>5358655.97</v>
      </c>
      <c r="L23169" s="39">
        <f>K23169/J23169</f>
        <v>0.99729421491945647</v>
      </c>
    </row>
    <row r="23170" spans="1:12" ht="54" outlineLevel="2" x14ac:dyDescent="0.25">
      <c r="A23170" s="9" t="s">
        <v>6817</v>
      </c>
      <c r="B23170" s="10" t="s">
        <v>6531</v>
      </c>
      <c r="C23170" s="10" t="s">
        <v>575</v>
      </c>
      <c r="D23170" s="10" t="s">
        <v>802</v>
      </c>
      <c r="E23170" s="10" t="s">
        <v>803</v>
      </c>
      <c r="F23170" s="10" t="s">
        <v>18</v>
      </c>
      <c r="G23170" s="11">
        <v>19</v>
      </c>
      <c r="H23170" s="11">
        <v>19</v>
      </c>
      <c r="I23170" s="12">
        <f>H23170/G23170</f>
        <v>1</v>
      </c>
      <c r="J23170" s="11"/>
      <c r="K23170" s="11"/>
      <c r="L23170" s="13"/>
    </row>
    <row r="23171" spans="1:12" s="3" customFormat="1" ht="54" outlineLevel="2" x14ac:dyDescent="0.25">
      <c r="A23171" s="35" t="s">
        <v>6817</v>
      </c>
      <c r="B23171" s="36" t="s">
        <v>6531</v>
      </c>
      <c r="C23171" s="36" t="s">
        <v>575</v>
      </c>
      <c r="D23171" s="36" t="s">
        <v>802</v>
      </c>
      <c r="E23171" s="36" t="s">
        <v>803</v>
      </c>
      <c r="F23171" s="36" t="s">
        <v>19</v>
      </c>
      <c r="G23171" s="37">
        <v>278</v>
      </c>
      <c r="H23171" s="37">
        <v>0</v>
      </c>
      <c r="I23171" s="4">
        <f>H23171/G23171</f>
        <v>0</v>
      </c>
      <c r="J23171" s="37"/>
      <c r="K23171" s="37"/>
      <c r="L23171" s="40"/>
    </row>
    <row r="23172" spans="1:12" ht="27" outlineLevel="1" x14ac:dyDescent="0.25">
      <c r="A23172" s="18" t="s">
        <v>12131</v>
      </c>
      <c r="B23172" s="19"/>
      <c r="C23172" s="19"/>
      <c r="D23172" s="19"/>
      <c r="E23172" s="19"/>
      <c r="F23172" s="15" t="s">
        <v>12960</v>
      </c>
      <c r="G23172" s="20">
        <f>SUBTOTAL(9,G23169:G23171)</f>
        <v>44891357</v>
      </c>
      <c r="H23172" s="16">
        <f>SUBTOTAL(9,H23169:H23171)</f>
        <v>5358674.97</v>
      </c>
      <c r="I23172" s="23"/>
      <c r="J23172" s="20">
        <f>SUBTOTAL(9,J23169:J23171)</f>
        <v>5373194.6799999997</v>
      </c>
      <c r="K23172" s="20">
        <f>SUBTOTAL(9,K23169:K23171)</f>
        <v>5358655.97</v>
      </c>
      <c r="L23172" s="21"/>
    </row>
    <row r="23173" spans="1:12" ht="54" outlineLevel="2" x14ac:dyDescent="0.25">
      <c r="A23173" s="9" t="s">
        <v>6818</v>
      </c>
      <c r="B23173" s="10" t="s">
        <v>6531</v>
      </c>
      <c r="C23173" s="10" t="s">
        <v>575</v>
      </c>
      <c r="D23173" s="10" t="s">
        <v>805</v>
      </c>
      <c r="E23173" s="10" t="s">
        <v>806</v>
      </c>
      <c r="F23173" s="10" t="s">
        <v>16</v>
      </c>
      <c r="G23173" s="11">
        <v>112509783</v>
      </c>
      <c r="H23173" s="6">
        <v>13430318.23</v>
      </c>
      <c r="I23173" s="7">
        <f>H23173/G23173</f>
        <v>0.11937022605403123</v>
      </c>
      <c r="J23173" s="6">
        <v>13468937.959999999</v>
      </c>
      <c r="K23173" s="6">
        <f>H23173</f>
        <v>13430318.23</v>
      </c>
      <c r="L23173" s="8">
        <f>K23173/J23173</f>
        <v>0.99713268187033821</v>
      </c>
    </row>
    <row r="23174" spans="1:12" s="3" customFormat="1" ht="54" outlineLevel="2" x14ac:dyDescent="0.25">
      <c r="A23174" s="35" t="s">
        <v>6818</v>
      </c>
      <c r="B23174" s="36" t="s">
        <v>6531</v>
      </c>
      <c r="C23174" s="36" t="s">
        <v>575</v>
      </c>
      <c r="D23174" s="36" t="s">
        <v>805</v>
      </c>
      <c r="E23174" s="36" t="s">
        <v>806</v>
      </c>
      <c r="F23174" s="36" t="s">
        <v>18</v>
      </c>
      <c r="G23174" s="37">
        <v>817</v>
      </c>
      <c r="H23174" s="37">
        <v>817</v>
      </c>
      <c r="I23174" s="4">
        <f>H23174/G23174</f>
        <v>1</v>
      </c>
      <c r="J23174" s="37"/>
      <c r="K23174" s="37"/>
      <c r="L23174" s="40"/>
    </row>
    <row r="23175" spans="1:12" ht="54" outlineLevel="2" x14ac:dyDescent="0.25">
      <c r="A23175" s="9" t="s">
        <v>6818</v>
      </c>
      <c r="B23175" s="10" t="s">
        <v>6531</v>
      </c>
      <c r="C23175" s="10" t="s">
        <v>575</v>
      </c>
      <c r="D23175" s="10" t="s">
        <v>805</v>
      </c>
      <c r="E23175" s="10" t="s">
        <v>806</v>
      </c>
      <c r="F23175" s="10" t="s">
        <v>19</v>
      </c>
      <c r="G23175" s="11">
        <v>696</v>
      </c>
      <c r="H23175" s="11">
        <v>0</v>
      </c>
      <c r="I23175" s="12">
        <f>H23175/G23175</f>
        <v>0</v>
      </c>
      <c r="J23175" s="11"/>
      <c r="K23175" s="11"/>
      <c r="L23175" s="13"/>
    </row>
    <row r="23176" spans="1:12" ht="27" outlineLevel="1" x14ac:dyDescent="0.25">
      <c r="A23176" s="22" t="s">
        <v>12132</v>
      </c>
      <c r="B23176" s="15"/>
      <c r="C23176" s="15"/>
      <c r="D23176" s="15"/>
      <c r="E23176" s="15"/>
      <c r="F23176" s="15" t="s">
        <v>12960</v>
      </c>
      <c r="G23176" s="16">
        <f>SUBTOTAL(9,G23173:G23175)</f>
        <v>112511296</v>
      </c>
      <c r="H23176" s="16">
        <f>SUBTOTAL(9,H23173:H23175)</f>
        <v>13431135.23</v>
      </c>
      <c r="I23176" s="23"/>
      <c r="J23176" s="16">
        <f>SUBTOTAL(9,J23173:J23175)</f>
        <v>13468937.959999999</v>
      </c>
      <c r="K23176" s="16">
        <f>SUBTOTAL(9,K23173:K23175)</f>
        <v>13430318.23</v>
      </c>
      <c r="L23176" s="17"/>
    </row>
    <row r="23177" spans="1:12" s="3" customFormat="1" ht="54" outlineLevel="2" x14ac:dyDescent="0.25">
      <c r="A23177" s="35" t="s">
        <v>6819</v>
      </c>
      <c r="B23177" s="36" t="s">
        <v>6531</v>
      </c>
      <c r="C23177" s="36" t="s">
        <v>575</v>
      </c>
      <c r="D23177" s="36" t="s">
        <v>808</v>
      </c>
      <c r="E23177" s="36" t="s">
        <v>809</v>
      </c>
      <c r="F23177" s="36" t="s">
        <v>16</v>
      </c>
      <c r="G23177" s="37">
        <v>67609695</v>
      </c>
      <c r="H23177" s="37">
        <v>8070584.5700000003</v>
      </c>
      <c r="I23177" s="38">
        <f>H23177/G23177</f>
        <v>0.11937022597129007</v>
      </c>
      <c r="J23177" s="37">
        <v>8092830.8900000006</v>
      </c>
      <c r="K23177" s="37">
        <f>H23177</f>
        <v>8070584.5700000003</v>
      </c>
      <c r="L23177" s="39">
        <f>K23177/J23177</f>
        <v>0.99725110776409653</v>
      </c>
    </row>
    <row r="23178" spans="1:12" ht="54" outlineLevel="2" x14ac:dyDescent="0.25">
      <c r="A23178" s="9" t="s">
        <v>6819</v>
      </c>
      <c r="B23178" s="10" t="s">
        <v>6531</v>
      </c>
      <c r="C23178" s="10" t="s">
        <v>575</v>
      </c>
      <c r="D23178" s="10" t="s">
        <v>808</v>
      </c>
      <c r="E23178" s="10" t="s">
        <v>809</v>
      </c>
      <c r="F23178" s="10" t="s">
        <v>18</v>
      </c>
      <c r="G23178" s="11">
        <v>748</v>
      </c>
      <c r="H23178" s="11">
        <v>748</v>
      </c>
      <c r="I23178" s="12">
        <f>H23178/G23178</f>
        <v>1</v>
      </c>
      <c r="J23178" s="11"/>
      <c r="K23178" s="11"/>
      <c r="L23178" s="13"/>
    </row>
    <row r="23179" spans="1:12" s="3" customFormat="1" ht="54" outlineLevel="2" x14ac:dyDescent="0.25">
      <c r="A23179" s="35" t="s">
        <v>6819</v>
      </c>
      <c r="B23179" s="36" t="s">
        <v>6531</v>
      </c>
      <c r="C23179" s="36" t="s">
        <v>575</v>
      </c>
      <c r="D23179" s="36" t="s">
        <v>808</v>
      </c>
      <c r="E23179" s="36" t="s">
        <v>809</v>
      </c>
      <c r="F23179" s="36" t="s">
        <v>19</v>
      </c>
      <c r="G23179" s="37">
        <v>418</v>
      </c>
      <c r="H23179" s="37">
        <v>0</v>
      </c>
      <c r="I23179" s="4">
        <f>H23179/G23179</f>
        <v>0</v>
      </c>
      <c r="J23179" s="37"/>
      <c r="K23179" s="37"/>
      <c r="L23179" s="40"/>
    </row>
    <row r="23180" spans="1:12" ht="27" outlineLevel="1" x14ac:dyDescent="0.25">
      <c r="A23180" s="18" t="s">
        <v>12133</v>
      </c>
      <c r="B23180" s="19"/>
      <c r="C23180" s="19"/>
      <c r="D23180" s="19"/>
      <c r="E23180" s="19"/>
      <c r="F23180" s="15" t="s">
        <v>12960</v>
      </c>
      <c r="G23180" s="20">
        <f>SUBTOTAL(9,G23177:G23179)</f>
        <v>67610861</v>
      </c>
      <c r="H23180" s="16">
        <f>SUBTOTAL(9,H23177:H23179)</f>
        <v>8071332.5700000003</v>
      </c>
      <c r="I23180" s="23"/>
      <c r="J23180" s="20">
        <f>SUBTOTAL(9,J23177:J23179)</f>
        <v>8092830.8900000006</v>
      </c>
      <c r="K23180" s="20">
        <f>SUBTOTAL(9,K23177:K23179)</f>
        <v>8070584.5700000003</v>
      </c>
      <c r="L23180" s="21"/>
    </row>
    <row r="23181" spans="1:12" ht="54" outlineLevel="2" x14ac:dyDescent="0.25">
      <c r="A23181" s="9" t="s">
        <v>6820</v>
      </c>
      <c r="B23181" s="10" t="s">
        <v>6531</v>
      </c>
      <c r="C23181" s="10" t="s">
        <v>575</v>
      </c>
      <c r="D23181" s="10" t="s">
        <v>811</v>
      </c>
      <c r="E23181" s="10" t="s">
        <v>812</v>
      </c>
      <c r="F23181" s="10" t="s">
        <v>16</v>
      </c>
      <c r="G23181" s="11">
        <v>51503643</v>
      </c>
      <c r="H23181" s="6">
        <v>6148001.5099999998</v>
      </c>
      <c r="I23181" s="7">
        <f>H23181/G23181</f>
        <v>0.11937022610225843</v>
      </c>
      <c r="J23181" s="6">
        <v>6164723.3799999999</v>
      </c>
      <c r="K23181" s="6">
        <f>H23181</f>
        <v>6148001.5099999998</v>
      </c>
      <c r="L23181" s="8">
        <f>K23181/J23181</f>
        <v>0.99728749061892208</v>
      </c>
    </row>
    <row r="23182" spans="1:12" s="3" customFormat="1" ht="54" outlineLevel="2" x14ac:dyDescent="0.25">
      <c r="A23182" s="35" t="s">
        <v>6820</v>
      </c>
      <c r="B23182" s="36" t="s">
        <v>6531</v>
      </c>
      <c r="C23182" s="36" t="s">
        <v>575</v>
      </c>
      <c r="D23182" s="36" t="s">
        <v>811</v>
      </c>
      <c r="E23182" s="36" t="s">
        <v>812</v>
      </c>
      <c r="F23182" s="36" t="s">
        <v>18</v>
      </c>
      <c r="G23182" s="37">
        <v>793</v>
      </c>
      <c r="H23182" s="37">
        <v>793</v>
      </c>
      <c r="I23182" s="4">
        <f>H23182/G23182</f>
        <v>1</v>
      </c>
      <c r="J23182" s="37"/>
      <c r="K23182" s="37"/>
      <c r="L23182" s="40"/>
    </row>
    <row r="23183" spans="1:12" ht="54" outlineLevel="2" x14ac:dyDescent="0.25">
      <c r="A23183" s="9" t="s">
        <v>6820</v>
      </c>
      <c r="B23183" s="10" t="s">
        <v>6531</v>
      </c>
      <c r="C23183" s="10" t="s">
        <v>575</v>
      </c>
      <c r="D23183" s="10" t="s">
        <v>811</v>
      </c>
      <c r="E23183" s="10" t="s">
        <v>812</v>
      </c>
      <c r="F23183" s="10" t="s">
        <v>19</v>
      </c>
      <c r="G23183" s="11">
        <v>319</v>
      </c>
      <c r="H23183" s="11">
        <v>0</v>
      </c>
      <c r="I23183" s="12">
        <f>H23183/G23183</f>
        <v>0</v>
      </c>
      <c r="J23183" s="11"/>
      <c r="K23183" s="11"/>
      <c r="L23183" s="13"/>
    </row>
    <row r="23184" spans="1:12" ht="27" outlineLevel="1" x14ac:dyDescent="0.25">
      <c r="A23184" s="22" t="s">
        <v>12134</v>
      </c>
      <c r="B23184" s="15"/>
      <c r="C23184" s="15"/>
      <c r="D23184" s="15"/>
      <c r="E23184" s="15"/>
      <c r="F23184" s="15" t="s">
        <v>12960</v>
      </c>
      <c r="G23184" s="16">
        <f>SUBTOTAL(9,G23181:G23183)</f>
        <v>51504755</v>
      </c>
      <c r="H23184" s="16">
        <f>SUBTOTAL(9,H23181:H23183)</f>
        <v>6148794.5099999998</v>
      </c>
      <c r="I23184" s="23"/>
      <c r="J23184" s="16">
        <f>SUBTOTAL(9,J23181:J23183)</f>
        <v>6164723.3799999999</v>
      </c>
      <c r="K23184" s="16">
        <f>SUBTOTAL(9,K23181:K23183)</f>
        <v>6148001.5099999998</v>
      </c>
      <c r="L23184" s="17"/>
    </row>
    <row r="23185" spans="1:12" s="3" customFormat="1" ht="54" outlineLevel="2" x14ac:dyDescent="0.25">
      <c r="A23185" s="35" t="s">
        <v>6821</v>
      </c>
      <c r="B23185" s="36" t="s">
        <v>6531</v>
      </c>
      <c r="C23185" s="36" t="s">
        <v>575</v>
      </c>
      <c r="D23185" s="36" t="s">
        <v>814</v>
      </c>
      <c r="E23185" s="36" t="s">
        <v>815</v>
      </c>
      <c r="F23185" s="36" t="s">
        <v>16</v>
      </c>
      <c r="G23185" s="37">
        <v>215369503</v>
      </c>
      <c r="H23185" s="37">
        <v>25708706.25</v>
      </c>
      <c r="I23185" s="38">
        <f>H23185/G23185</f>
        <v>0.11937022601570474</v>
      </c>
      <c r="J23185" s="37">
        <v>25779606.310000002</v>
      </c>
      <c r="K23185" s="37">
        <f>H23185</f>
        <v>25708706.25</v>
      </c>
      <c r="L23185" s="39">
        <f>K23185/J23185</f>
        <v>0.99724976172454194</v>
      </c>
    </row>
    <row r="23186" spans="1:12" ht="54" outlineLevel="2" x14ac:dyDescent="0.25">
      <c r="A23186" s="9" t="s">
        <v>6821</v>
      </c>
      <c r="B23186" s="10" t="s">
        <v>6531</v>
      </c>
      <c r="C23186" s="10" t="s">
        <v>575</v>
      </c>
      <c r="D23186" s="10" t="s">
        <v>814</v>
      </c>
      <c r="E23186" s="10" t="s">
        <v>815</v>
      </c>
      <c r="F23186" s="10" t="s">
        <v>18</v>
      </c>
      <c r="G23186" s="11">
        <v>2756</v>
      </c>
      <c r="H23186" s="11">
        <v>2756</v>
      </c>
      <c r="I23186" s="12">
        <f>H23186/G23186</f>
        <v>1</v>
      </c>
      <c r="J23186" s="11"/>
      <c r="K23186" s="11"/>
      <c r="L23186" s="13"/>
    </row>
    <row r="23187" spans="1:12" s="3" customFormat="1" ht="54" outlineLevel="2" x14ac:dyDescent="0.25">
      <c r="A23187" s="35" t="s">
        <v>6821</v>
      </c>
      <c r="B23187" s="36" t="s">
        <v>6531</v>
      </c>
      <c r="C23187" s="36" t="s">
        <v>575</v>
      </c>
      <c r="D23187" s="36" t="s">
        <v>814</v>
      </c>
      <c r="E23187" s="36" t="s">
        <v>815</v>
      </c>
      <c r="F23187" s="36" t="s">
        <v>19</v>
      </c>
      <c r="G23187" s="37">
        <v>1332</v>
      </c>
      <c r="H23187" s="37">
        <v>0</v>
      </c>
      <c r="I23187" s="4">
        <f>H23187/G23187</f>
        <v>0</v>
      </c>
      <c r="J23187" s="37"/>
      <c r="K23187" s="37"/>
      <c r="L23187" s="40"/>
    </row>
    <row r="23188" spans="1:12" ht="27" outlineLevel="1" x14ac:dyDescent="0.25">
      <c r="A23188" s="18" t="s">
        <v>12135</v>
      </c>
      <c r="B23188" s="19"/>
      <c r="C23188" s="19"/>
      <c r="D23188" s="19"/>
      <c r="E23188" s="19"/>
      <c r="F23188" s="15" t="s">
        <v>12960</v>
      </c>
      <c r="G23188" s="20">
        <f>SUBTOTAL(9,G23185:G23187)</f>
        <v>215373591</v>
      </c>
      <c r="H23188" s="16">
        <f>SUBTOTAL(9,H23185:H23187)</f>
        <v>25711462.25</v>
      </c>
      <c r="I23188" s="23"/>
      <c r="J23188" s="20">
        <f>SUBTOTAL(9,J23185:J23187)</f>
        <v>25779606.310000002</v>
      </c>
      <c r="K23188" s="20">
        <f>SUBTOTAL(9,K23185:K23187)</f>
        <v>25708706.25</v>
      </c>
      <c r="L23188" s="21"/>
    </row>
    <row r="23189" spans="1:12" ht="54" outlineLevel="2" x14ac:dyDescent="0.25">
      <c r="A23189" s="9" t="s">
        <v>6822</v>
      </c>
      <c r="B23189" s="10" t="s">
        <v>6531</v>
      </c>
      <c r="C23189" s="10" t="s">
        <v>575</v>
      </c>
      <c r="D23189" s="10" t="s">
        <v>4113</v>
      </c>
      <c r="E23189" s="10" t="s">
        <v>4114</v>
      </c>
      <c r="F23189" s="10" t="s">
        <v>16</v>
      </c>
      <c r="G23189" s="11">
        <v>35292621</v>
      </c>
      <c r="H23189" s="6">
        <v>4212888.1400000006</v>
      </c>
      <c r="I23189" s="7">
        <f>H23189/G23189</f>
        <v>0.11937022586109432</v>
      </c>
      <c r="J23189" s="6">
        <v>4224942.21</v>
      </c>
      <c r="K23189" s="6">
        <f>H23189</f>
        <v>4212888.1400000006</v>
      </c>
      <c r="L23189" s="8">
        <f>K23189/J23189</f>
        <v>0.99714692665583249</v>
      </c>
    </row>
    <row r="23190" spans="1:12" s="3" customFormat="1" ht="54" outlineLevel="2" x14ac:dyDescent="0.25">
      <c r="A23190" s="35" t="s">
        <v>6822</v>
      </c>
      <c r="B23190" s="36" t="s">
        <v>6531</v>
      </c>
      <c r="C23190" s="36" t="s">
        <v>575</v>
      </c>
      <c r="D23190" s="36" t="s">
        <v>4113</v>
      </c>
      <c r="E23190" s="36" t="s">
        <v>4114</v>
      </c>
      <c r="F23190" s="36" t="s">
        <v>19</v>
      </c>
      <c r="G23190" s="37">
        <v>218</v>
      </c>
      <c r="H23190" s="37">
        <v>0</v>
      </c>
      <c r="I23190" s="4">
        <f>H23190/G23190</f>
        <v>0</v>
      </c>
      <c r="J23190" s="37"/>
      <c r="K23190" s="37"/>
      <c r="L23190" s="40"/>
    </row>
    <row r="23191" spans="1:12" ht="27" outlineLevel="1" x14ac:dyDescent="0.25">
      <c r="A23191" s="18" t="s">
        <v>12136</v>
      </c>
      <c r="B23191" s="19"/>
      <c r="C23191" s="19"/>
      <c r="D23191" s="19"/>
      <c r="E23191" s="19"/>
      <c r="F23191" s="15" t="s">
        <v>12960</v>
      </c>
      <c r="G23191" s="20">
        <f>SUBTOTAL(9,G23189:G23190)</f>
        <v>35292839</v>
      </c>
      <c r="H23191" s="16">
        <f>SUBTOTAL(9,H23189:H23190)</f>
        <v>4212888.1400000006</v>
      </c>
      <c r="I23191" s="23"/>
      <c r="J23191" s="20">
        <f>SUBTOTAL(9,J23189:J23190)</f>
        <v>4224942.21</v>
      </c>
      <c r="K23191" s="20">
        <f>SUBTOTAL(9,K23189:K23190)</f>
        <v>4212888.1400000006</v>
      </c>
      <c r="L23191" s="21"/>
    </row>
    <row r="23192" spans="1:12" ht="54" outlineLevel="2" x14ac:dyDescent="0.25">
      <c r="A23192" s="9" t="s">
        <v>6823</v>
      </c>
      <c r="B23192" s="10" t="s">
        <v>6531</v>
      </c>
      <c r="C23192" s="10" t="s">
        <v>575</v>
      </c>
      <c r="D23192" s="10" t="s">
        <v>817</v>
      </c>
      <c r="E23192" s="10" t="s">
        <v>818</v>
      </c>
      <c r="F23192" s="10" t="s">
        <v>16</v>
      </c>
      <c r="G23192" s="11">
        <v>65096189</v>
      </c>
      <c r="H23192" s="6">
        <v>7770546.79</v>
      </c>
      <c r="I23192" s="7">
        <f>H23192/G23192</f>
        <v>0.11937022595900353</v>
      </c>
      <c r="J23192" s="6">
        <v>7792456.2600000007</v>
      </c>
      <c r="K23192" s="6">
        <f>H23192</f>
        <v>7770546.79</v>
      </c>
      <c r="L23192" s="8">
        <f>K23192/J23192</f>
        <v>0.9971883743367973</v>
      </c>
    </row>
    <row r="23193" spans="1:12" s="3" customFormat="1" ht="54" outlineLevel="2" x14ac:dyDescent="0.25">
      <c r="A23193" s="35" t="s">
        <v>6823</v>
      </c>
      <c r="B23193" s="36" t="s">
        <v>6531</v>
      </c>
      <c r="C23193" s="36" t="s">
        <v>575</v>
      </c>
      <c r="D23193" s="36" t="s">
        <v>817</v>
      </c>
      <c r="E23193" s="36" t="s">
        <v>818</v>
      </c>
      <c r="F23193" s="36" t="s">
        <v>18</v>
      </c>
      <c r="G23193" s="37">
        <v>275</v>
      </c>
      <c r="H23193" s="37">
        <v>275</v>
      </c>
      <c r="I23193" s="4">
        <f>H23193/G23193</f>
        <v>1</v>
      </c>
      <c r="J23193" s="37"/>
      <c r="K23193" s="37"/>
      <c r="L23193" s="40"/>
    </row>
    <row r="23194" spans="1:12" ht="54" outlineLevel="2" x14ac:dyDescent="0.25">
      <c r="A23194" s="9" t="s">
        <v>6823</v>
      </c>
      <c r="B23194" s="10" t="s">
        <v>6531</v>
      </c>
      <c r="C23194" s="10" t="s">
        <v>575</v>
      </c>
      <c r="D23194" s="10" t="s">
        <v>817</v>
      </c>
      <c r="E23194" s="10" t="s">
        <v>818</v>
      </c>
      <c r="F23194" s="10" t="s">
        <v>19</v>
      </c>
      <c r="G23194" s="11">
        <v>403</v>
      </c>
      <c r="H23194" s="11">
        <v>0</v>
      </c>
      <c r="I23194" s="12">
        <f>H23194/G23194</f>
        <v>0</v>
      </c>
      <c r="J23194" s="11"/>
      <c r="K23194" s="11"/>
      <c r="L23194" s="13"/>
    </row>
    <row r="23195" spans="1:12" ht="27" outlineLevel="1" x14ac:dyDescent="0.25">
      <c r="A23195" s="22" t="s">
        <v>12137</v>
      </c>
      <c r="B23195" s="15"/>
      <c r="C23195" s="15"/>
      <c r="D23195" s="15"/>
      <c r="E23195" s="15"/>
      <c r="F23195" s="15" t="s">
        <v>12960</v>
      </c>
      <c r="G23195" s="16">
        <f>SUBTOTAL(9,G23192:G23194)</f>
        <v>65096867</v>
      </c>
      <c r="H23195" s="16">
        <f>SUBTOTAL(9,H23192:H23194)</f>
        <v>7770821.79</v>
      </c>
      <c r="I23195" s="23"/>
      <c r="J23195" s="16">
        <f>SUBTOTAL(9,J23192:J23194)</f>
        <v>7792456.2600000007</v>
      </c>
      <c r="K23195" s="16">
        <f>SUBTOTAL(9,K23192:K23194)</f>
        <v>7770546.79</v>
      </c>
      <c r="L23195" s="17"/>
    </row>
    <row r="23196" spans="1:12" s="3" customFormat="1" ht="54" outlineLevel="2" x14ac:dyDescent="0.25">
      <c r="A23196" s="35" t="s">
        <v>6824</v>
      </c>
      <c r="B23196" s="36" t="s">
        <v>6531</v>
      </c>
      <c r="C23196" s="36" t="s">
        <v>575</v>
      </c>
      <c r="D23196" s="36" t="s">
        <v>820</v>
      </c>
      <c r="E23196" s="36" t="s">
        <v>821</v>
      </c>
      <c r="F23196" s="36" t="s">
        <v>16</v>
      </c>
      <c r="G23196" s="37">
        <v>41005681</v>
      </c>
      <c r="H23196" s="37">
        <v>4894857.41</v>
      </c>
      <c r="I23196" s="38">
        <f>H23196/G23196</f>
        <v>0.11937022604258177</v>
      </c>
      <c r="J23196" s="37">
        <v>4910651.03</v>
      </c>
      <c r="K23196" s="37">
        <f>H23196</f>
        <v>4894857.41</v>
      </c>
      <c r="L23196" s="39">
        <f>K23196/J23196</f>
        <v>0.99678380322618854</v>
      </c>
    </row>
    <row r="23197" spans="1:12" ht="54" outlineLevel="2" x14ac:dyDescent="0.25">
      <c r="A23197" s="9" t="s">
        <v>6824</v>
      </c>
      <c r="B23197" s="10" t="s">
        <v>6531</v>
      </c>
      <c r="C23197" s="10" t="s">
        <v>575</v>
      </c>
      <c r="D23197" s="10" t="s">
        <v>820</v>
      </c>
      <c r="E23197" s="10" t="s">
        <v>821</v>
      </c>
      <c r="F23197" s="10" t="s">
        <v>18</v>
      </c>
      <c r="G23197" s="11">
        <v>551</v>
      </c>
      <c r="H23197" s="11">
        <v>551</v>
      </c>
      <c r="I23197" s="12">
        <f>H23197/G23197</f>
        <v>1</v>
      </c>
      <c r="J23197" s="11"/>
      <c r="K23197" s="11"/>
      <c r="L23197" s="13"/>
    </row>
    <row r="23198" spans="1:12" s="3" customFormat="1" ht="54" outlineLevel="2" x14ac:dyDescent="0.25">
      <c r="A23198" s="35" t="s">
        <v>6824</v>
      </c>
      <c r="B23198" s="36" t="s">
        <v>6531</v>
      </c>
      <c r="C23198" s="36" t="s">
        <v>575</v>
      </c>
      <c r="D23198" s="36" t="s">
        <v>820</v>
      </c>
      <c r="E23198" s="36" t="s">
        <v>821</v>
      </c>
      <c r="F23198" s="36" t="s">
        <v>19</v>
      </c>
      <c r="G23198" s="37">
        <v>254</v>
      </c>
      <c r="H23198" s="37">
        <v>0</v>
      </c>
      <c r="I23198" s="4">
        <f>H23198/G23198</f>
        <v>0</v>
      </c>
      <c r="J23198" s="37"/>
      <c r="K23198" s="37"/>
      <c r="L23198" s="40"/>
    </row>
    <row r="23199" spans="1:12" ht="27" outlineLevel="1" x14ac:dyDescent="0.25">
      <c r="A23199" s="18" t="s">
        <v>12138</v>
      </c>
      <c r="B23199" s="19"/>
      <c r="C23199" s="19"/>
      <c r="D23199" s="19"/>
      <c r="E23199" s="19"/>
      <c r="F23199" s="15" t="s">
        <v>12960</v>
      </c>
      <c r="G23199" s="20">
        <f>SUBTOTAL(9,G23196:G23198)</f>
        <v>41006486</v>
      </c>
      <c r="H23199" s="16">
        <f>SUBTOTAL(9,H23196:H23198)</f>
        <v>4895408.41</v>
      </c>
      <c r="I23199" s="23"/>
      <c r="J23199" s="20">
        <f>SUBTOTAL(9,J23196:J23198)</f>
        <v>4910651.03</v>
      </c>
      <c r="K23199" s="20">
        <f>SUBTOTAL(9,K23196:K23198)</f>
        <v>4894857.41</v>
      </c>
      <c r="L23199" s="21"/>
    </row>
    <row r="23200" spans="1:12" ht="54" outlineLevel="2" x14ac:dyDescent="0.25">
      <c r="A23200" s="9" t="s">
        <v>6825</v>
      </c>
      <c r="B23200" s="10" t="s">
        <v>6531</v>
      </c>
      <c r="C23200" s="10" t="s">
        <v>575</v>
      </c>
      <c r="D23200" s="10" t="s">
        <v>4118</v>
      </c>
      <c r="E23200" s="10" t="s">
        <v>4119</v>
      </c>
      <c r="F23200" s="10" t="s">
        <v>18</v>
      </c>
      <c r="G23200" s="11">
        <v>318</v>
      </c>
      <c r="H23200" s="11">
        <v>318</v>
      </c>
      <c r="I23200" s="12">
        <f>H23200/G23200</f>
        <v>1</v>
      </c>
      <c r="J23200" s="11"/>
      <c r="K23200" s="11"/>
      <c r="L23200" s="13"/>
    </row>
    <row r="23201" spans="1:12" ht="27" outlineLevel="1" x14ac:dyDescent="0.25">
      <c r="A23201" s="22" t="s">
        <v>12139</v>
      </c>
      <c r="B23201" s="15"/>
      <c r="C23201" s="15"/>
      <c r="D23201" s="15"/>
      <c r="E23201" s="15"/>
      <c r="F23201" s="15" t="s">
        <v>12960</v>
      </c>
      <c r="G23201" s="16">
        <f>SUBTOTAL(9,G23200:G23200)</f>
        <v>318</v>
      </c>
      <c r="H23201" s="16">
        <f>SUBTOTAL(9,H23200:H23200)</f>
        <v>318</v>
      </c>
      <c r="I23201" s="23"/>
      <c r="J23201" s="16">
        <f>SUBTOTAL(9,J23200:J23200)</f>
        <v>0</v>
      </c>
      <c r="K23201" s="16">
        <f>SUBTOTAL(9,K23200:K23200)</f>
        <v>0</v>
      </c>
      <c r="L23201" s="17"/>
    </row>
    <row r="23202" spans="1:12" s="3" customFormat="1" ht="54" outlineLevel="2" x14ac:dyDescent="0.25">
      <c r="A23202" s="35" t="s">
        <v>6826</v>
      </c>
      <c r="B23202" s="36" t="s">
        <v>6531</v>
      </c>
      <c r="C23202" s="36" t="s">
        <v>575</v>
      </c>
      <c r="D23202" s="36" t="s">
        <v>823</v>
      </c>
      <c r="E23202" s="36" t="s">
        <v>824</v>
      </c>
      <c r="F23202" s="36" t="s">
        <v>16</v>
      </c>
      <c r="G23202" s="37">
        <v>59567751</v>
      </c>
      <c r="H23202" s="37">
        <v>7110615.8900000006</v>
      </c>
      <c r="I23202" s="38">
        <f>H23202/G23202</f>
        <v>0.11937022584586079</v>
      </c>
      <c r="J23202" s="37">
        <v>7130208.25</v>
      </c>
      <c r="K23202" s="37">
        <f>H23202</f>
        <v>7110615.8900000006</v>
      </c>
      <c r="L23202" s="39">
        <f>K23202/J23202</f>
        <v>0.99725220367862333</v>
      </c>
    </row>
    <row r="23203" spans="1:12" ht="54" outlineLevel="2" x14ac:dyDescent="0.25">
      <c r="A23203" s="9" t="s">
        <v>6826</v>
      </c>
      <c r="B23203" s="10" t="s">
        <v>6531</v>
      </c>
      <c r="C23203" s="10" t="s">
        <v>575</v>
      </c>
      <c r="D23203" s="10" t="s">
        <v>823</v>
      </c>
      <c r="E23203" s="10" t="s">
        <v>824</v>
      </c>
      <c r="F23203" s="10" t="s">
        <v>18</v>
      </c>
      <c r="G23203" s="11">
        <v>234</v>
      </c>
      <c r="H23203" s="11">
        <v>234</v>
      </c>
      <c r="I23203" s="12">
        <f>H23203/G23203</f>
        <v>1</v>
      </c>
      <c r="J23203" s="11"/>
      <c r="K23203" s="11"/>
      <c r="L23203" s="13"/>
    </row>
    <row r="23204" spans="1:12" s="3" customFormat="1" ht="54" outlineLevel="2" x14ac:dyDescent="0.25">
      <c r="A23204" s="35" t="s">
        <v>6826</v>
      </c>
      <c r="B23204" s="36" t="s">
        <v>6531</v>
      </c>
      <c r="C23204" s="36" t="s">
        <v>575</v>
      </c>
      <c r="D23204" s="36" t="s">
        <v>823</v>
      </c>
      <c r="E23204" s="36" t="s">
        <v>824</v>
      </c>
      <c r="F23204" s="36" t="s">
        <v>19</v>
      </c>
      <c r="G23204" s="37">
        <v>368</v>
      </c>
      <c r="H23204" s="37">
        <v>0</v>
      </c>
      <c r="I23204" s="4">
        <f>H23204/G23204</f>
        <v>0</v>
      </c>
      <c r="J23204" s="37"/>
      <c r="K23204" s="37"/>
      <c r="L23204" s="40"/>
    </row>
    <row r="23205" spans="1:12" ht="27" outlineLevel="1" x14ac:dyDescent="0.25">
      <c r="A23205" s="18" t="s">
        <v>12140</v>
      </c>
      <c r="B23205" s="19"/>
      <c r="C23205" s="19"/>
      <c r="D23205" s="19"/>
      <c r="E23205" s="19"/>
      <c r="F23205" s="15" t="s">
        <v>12960</v>
      </c>
      <c r="G23205" s="20">
        <f>SUBTOTAL(9,G23202:G23204)</f>
        <v>59568353</v>
      </c>
      <c r="H23205" s="16">
        <f>SUBTOTAL(9,H23202:H23204)</f>
        <v>7110849.8900000006</v>
      </c>
      <c r="I23205" s="23"/>
      <c r="J23205" s="20">
        <f>SUBTOTAL(9,J23202:J23204)</f>
        <v>7130208.25</v>
      </c>
      <c r="K23205" s="20">
        <f>SUBTOTAL(9,K23202:K23204)</f>
        <v>7110615.8900000006</v>
      </c>
      <c r="L23205" s="21"/>
    </row>
    <row r="23206" spans="1:12" ht="54" outlineLevel="2" x14ac:dyDescent="0.25">
      <c r="A23206" s="9" t="s">
        <v>6827</v>
      </c>
      <c r="B23206" s="10" t="s">
        <v>6531</v>
      </c>
      <c r="C23206" s="10" t="s">
        <v>575</v>
      </c>
      <c r="D23206" s="10" t="s">
        <v>826</v>
      </c>
      <c r="E23206" s="10" t="s">
        <v>827</v>
      </c>
      <c r="F23206" s="10" t="s">
        <v>16</v>
      </c>
      <c r="G23206" s="11">
        <v>36063203</v>
      </c>
      <c r="H23206" s="6">
        <v>4304872.7</v>
      </c>
      <c r="I23206" s="7">
        <f>H23206/G23206</f>
        <v>0.11937022621091088</v>
      </c>
      <c r="J23206" s="6">
        <v>4316952.26</v>
      </c>
      <c r="K23206" s="6">
        <f>H23206</f>
        <v>4304872.7</v>
      </c>
      <c r="L23206" s="8">
        <f>K23206/J23206</f>
        <v>0.99720183146060559</v>
      </c>
    </row>
    <row r="23207" spans="1:12" s="3" customFormat="1" ht="54" outlineLevel="2" x14ac:dyDescent="0.25">
      <c r="A23207" s="35" t="s">
        <v>6827</v>
      </c>
      <c r="B23207" s="36" t="s">
        <v>6531</v>
      </c>
      <c r="C23207" s="36" t="s">
        <v>575</v>
      </c>
      <c r="D23207" s="36" t="s">
        <v>826</v>
      </c>
      <c r="E23207" s="36" t="s">
        <v>827</v>
      </c>
      <c r="F23207" s="36" t="s">
        <v>18</v>
      </c>
      <c r="G23207" s="37">
        <v>821</v>
      </c>
      <c r="H23207" s="37">
        <v>821</v>
      </c>
      <c r="I23207" s="4">
        <f>H23207/G23207</f>
        <v>1</v>
      </c>
      <c r="J23207" s="37"/>
      <c r="K23207" s="37"/>
      <c r="L23207" s="40"/>
    </row>
    <row r="23208" spans="1:12" ht="54" outlineLevel="2" x14ac:dyDescent="0.25">
      <c r="A23208" s="9" t="s">
        <v>6827</v>
      </c>
      <c r="B23208" s="10" t="s">
        <v>6531</v>
      </c>
      <c r="C23208" s="10" t="s">
        <v>575</v>
      </c>
      <c r="D23208" s="10" t="s">
        <v>826</v>
      </c>
      <c r="E23208" s="10" t="s">
        <v>827</v>
      </c>
      <c r="F23208" s="10" t="s">
        <v>19</v>
      </c>
      <c r="G23208" s="11">
        <v>223</v>
      </c>
      <c r="H23208" s="11">
        <v>0</v>
      </c>
      <c r="I23208" s="12">
        <f>H23208/G23208</f>
        <v>0</v>
      </c>
      <c r="J23208" s="11"/>
      <c r="K23208" s="11"/>
      <c r="L23208" s="13"/>
    </row>
    <row r="23209" spans="1:12" ht="27" outlineLevel="1" x14ac:dyDescent="0.25">
      <c r="A23209" s="22" t="s">
        <v>12141</v>
      </c>
      <c r="B23209" s="15"/>
      <c r="C23209" s="15"/>
      <c r="D23209" s="15"/>
      <c r="E23209" s="15"/>
      <c r="F23209" s="15" t="s">
        <v>12960</v>
      </c>
      <c r="G23209" s="16">
        <f>SUBTOTAL(9,G23206:G23208)</f>
        <v>36064247</v>
      </c>
      <c r="H23209" s="16">
        <f>SUBTOTAL(9,H23206:H23208)</f>
        <v>4305693.7</v>
      </c>
      <c r="I23209" s="23"/>
      <c r="J23209" s="16">
        <f>SUBTOTAL(9,J23206:J23208)</f>
        <v>4316952.26</v>
      </c>
      <c r="K23209" s="16">
        <f>SUBTOTAL(9,K23206:K23208)</f>
        <v>4304872.7</v>
      </c>
      <c r="L23209" s="17"/>
    </row>
    <row r="23210" spans="1:12" s="3" customFormat="1" ht="54" outlineLevel="2" x14ac:dyDescent="0.25">
      <c r="A23210" s="35" t="s">
        <v>6828</v>
      </c>
      <c r="B23210" s="36" t="s">
        <v>6531</v>
      </c>
      <c r="C23210" s="36" t="s">
        <v>575</v>
      </c>
      <c r="D23210" s="36" t="s">
        <v>832</v>
      </c>
      <c r="E23210" s="36" t="s">
        <v>833</v>
      </c>
      <c r="F23210" s="36" t="s">
        <v>16</v>
      </c>
      <c r="G23210" s="37">
        <v>40415354</v>
      </c>
      <c r="H23210" s="37">
        <v>4824389.95</v>
      </c>
      <c r="I23210" s="38">
        <f>H23210/G23210</f>
        <v>0.11937022622639901</v>
      </c>
      <c r="J23210" s="37">
        <v>4837911.59</v>
      </c>
      <c r="K23210" s="37">
        <f>H23210</f>
        <v>4824389.95</v>
      </c>
      <c r="L23210" s="39">
        <f>K23210/J23210</f>
        <v>0.99720506674244547</v>
      </c>
    </row>
    <row r="23211" spans="1:12" ht="54" outlineLevel="2" x14ac:dyDescent="0.25">
      <c r="A23211" s="9" t="s">
        <v>6828</v>
      </c>
      <c r="B23211" s="10" t="s">
        <v>6531</v>
      </c>
      <c r="C23211" s="10" t="s">
        <v>575</v>
      </c>
      <c r="D23211" s="10" t="s">
        <v>832</v>
      </c>
      <c r="E23211" s="10" t="s">
        <v>833</v>
      </c>
      <c r="F23211" s="10" t="s">
        <v>18</v>
      </c>
      <c r="G23211" s="11">
        <v>2504</v>
      </c>
      <c r="H23211" s="11">
        <v>2504</v>
      </c>
      <c r="I23211" s="12">
        <f>H23211/G23211</f>
        <v>1</v>
      </c>
      <c r="J23211" s="11"/>
      <c r="K23211" s="11"/>
      <c r="L23211" s="13"/>
    </row>
    <row r="23212" spans="1:12" s="3" customFormat="1" ht="54" outlineLevel="2" x14ac:dyDescent="0.25">
      <c r="A23212" s="35" t="s">
        <v>6828</v>
      </c>
      <c r="B23212" s="36" t="s">
        <v>6531</v>
      </c>
      <c r="C23212" s="36" t="s">
        <v>575</v>
      </c>
      <c r="D23212" s="36" t="s">
        <v>832</v>
      </c>
      <c r="E23212" s="36" t="s">
        <v>833</v>
      </c>
      <c r="F23212" s="36" t="s">
        <v>19</v>
      </c>
      <c r="G23212" s="37">
        <v>250</v>
      </c>
      <c r="H23212" s="37">
        <v>0</v>
      </c>
      <c r="I23212" s="4">
        <f>H23212/G23212</f>
        <v>0</v>
      </c>
      <c r="J23212" s="37"/>
      <c r="K23212" s="37"/>
      <c r="L23212" s="40"/>
    </row>
    <row r="23213" spans="1:12" ht="27" outlineLevel="1" x14ac:dyDescent="0.25">
      <c r="A23213" s="18" t="s">
        <v>12142</v>
      </c>
      <c r="B23213" s="19"/>
      <c r="C23213" s="19"/>
      <c r="D23213" s="19"/>
      <c r="E23213" s="19"/>
      <c r="F23213" s="15" t="s">
        <v>12960</v>
      </c>
      <c r="G23213" s="20">
        <f>SUBTOTAL(9,G23210:G23212)</f>
        <v>40418108</v>
      </c>
      <c r="H23213" s="16">
        <f>SUBTOTAL(9,H23210:H23212)</f>
        <v>4826893.95</v>
      </c>
      <c r="I23213" s="23"/>
      <c r="J23213" s="20">
        <f>SUBTOTAL(9,J23210:J23212)</f>
        <v>4837911.59</v>
      </c>
      <c r="K23213" s="20">
        <f>SUBTOTAL(9,K23210:K23212)</f>
        <v>4824389.95</v>
      </c>
      <c r="L23213" s="21"/>
    </row>
    <row r="23214" spans="1:12" ht="54" outlineLevel="2" x14ac:dyDescent="0.25">
      <c r="A23214" s="9" t="s">
        <v>6829</v>
      </c>
      <c r="B23214" s="10" t="s">
        <v>6531</v>
      </c>
      <c r="C23214" s="10" t="s">
        <v>575</v>
      </c>
      <c r="D23214" s="10" t="s">
        <v>835</v>
      </c>
      <c r="E23214" s="10" t="s">
        <v>836</v>
      </c>
      <c r="F23214" s="10" t="s">
        <v>16</v>
      </c>
      <c r="G23214" s="11">
        <v>100148249</v>
      </c>
      <c r="H23214" s="6">
        <v>11954719.109999999</v>
      </c>
      <c r="I23214" s="7">
        <f>H23214/G23214</f>
        <v>0.11937022593375546</v>
      </c>
      <c r="J23214" s="6">
        <v>11988631.630000001</v>
      </c>
      <c r="K23214" s="6">
        <f>H23214</f>
        <v>11954719.109999999</v>
      </c>
      <c r="L23214" s="8">
        <f>K23214/J23214</f>
        <v>0.99717127683570328</v>
      </c>
    </row>
    <row r="23215" spans="1:12" s="3" customFormat="1" ht="54" outlineLevel="2" x14ac:dyDescent="0.25">
      <c r="A23215" s="35" t="s">
        <v>6829</v>
      </c>
      <c r="B23215" s="36" t="s">
        <v>6531</v>
      </c>
      <c r="C23215" s="36" t="s">
        <v>575</v>
      </c>
      <c r="D23215" s="36" t="s">
        <v>835</v>
      </c>
      <c r="E23215" s="36" t="s">
        <v>836</v>
      </c>
      <c r="F23215" s="36" t="s">
        <v>18</v>
      </c>
      <c r="G23215" s="37">
        <v>840</v>
      </c>
      <c r="H23215" s="37">
        <v>840</v>
      </c>
      <c r="I23215" s="4">
        <f>H23215/G23215</f>
        <v>1</v>
      </c>
      <c r="J23215" s="37"/>
      <c r="K23215" s="37"/>
      <c r="L23215" s="40"/>
    </row>
    <row r="23216" spans="1:12" ht="54" outlineLevel="2" x14ac:dyDescent="0.25">
      <c r="A23216" s="9" t="s">
        <v>6829</v>
      </c>
      <c r="B23216" s="10" t="s">
        <v>6531</v>
      </c>
      <c r="C23216" s="10" t="s">
        <v>575</v>
      </c>
      <c r="D23216" s="10" t="s">
        <v>835</v>
      </c>
      <c r="E23216" s="10" t="s">
        <v>836</v>
      </c>
      <c r="F23216" s="10" t="s">
        <v>19</v>
      </c>
      <c r="G23216" s="11">
        <v>619</v>
      </c>
      <c r="H23216" s="11">
        <v>0</v>
      </c>
      <c r="I23216" s="12">
        <f>H23216/G23216</f>
        <v>0</v>
      </c>
      <c r="J23216" s="11"/>
      <c r="K23216" s="11"/>
      <c r="L23216" s="13"/>
    </row>
    <row r="23217" spans="1:12" ht="27" outlineLevel="1" x14ac:dyDescent="0.25">
      <c r="A23217" s="22" t="s">
        <v>12143</v>
      </c>
      <c r="B23217" s="15"/>
      <c r="C23217" s="15"/>
      <c r="D23217" s="15"/>
      <c r="E23217" s="15"/>
      <c r="F23217" s="15" t="s">
        <v>12960</v>
      </c>
      <c r="G23217" s="16">
        <f>SUBTOTAL(9,G23214:G23216)</f>
        <v>100149708</v>
      </c>
      <c r="H23217" s="16">
        <f>SUBTOTAL(9,H23214:H23216)</f>
        <v>11955559.109999999</v>
      </c>
      <c r="I23217" s="23"/>
      <c r="J23217" s="16">
        <f>SUBTOTAL(9,J23214:J23216)</f>
        <v>11988631.630000001</v>
      </c>
      <c r="K23217" s="16">
        <f>SUBTOTAL(9,K23214:K23216)</f>
        <v>11954719.109999999</v>
      </c>
      <c r="L23217" s="17"/>
    </row>
    <row r="23218" spans="1:12" s="3" customFormat="1" ht="54" outlineLevel="2" x14ac:dyDescent="0.25">
      <c r="A23218" s="35" t="s">
        <v>6830</v>
      </c>
      <c r="B23218" s="36" t="s">
        <v>6531</v>
      </c>
      <c r="C23218" s="36" t="s">
        <v>575</v>
      </c>
      <c r="D23218" s="36" t="s">
        <v>838</v>
      </c>
      <c r="E23218" s="36" t="s">
        <v>839</v>
      </c>
      <c r="F23218" s="36" t="s">
        <v>16</v>
      </c>
      <c r="G23218" s="37">
        <v>49528192</v>
      </c>
      <c r="H23218" s="37">
        <v>5912191.4800000004</v>
      </c>
      <c r="I23218" s="38">
        <f>H23218/G23218</f>
        <v>0.11937022615321796</v>
      </c>
      <c r="J23218" s="37">
        <v>5929459.8499999996</v>
      </c>
      <c r="K23218" s="37">
        <f>H23218</f>
        <v>5912191.4800000004</v>
      </c>
      <c r="L23218" s="39">
        <f>K23218/J23218</f>
        <v>0.99708769931210528</v>
      </c>
    </row>
    <row r="23219" spans="1:12" ht="54" outlineLevel="2" x14ac:dyDescent="0.25">
      <c r="A23219" s="9" t="s">
        <v>6830</v>
      </c>
      <c r="B23219" s="10" t="s">
        <v>6531</v>
      </c>
      <c r="C23219" s="10" t="s">
        <v>575</v>
      </c>
      <c r="D23219" s="10" t="s">
        <v>838</v>
      </c>
      <c r="E23219" s="10" t="s">
        <v>839</v>
      </c>
      <c r="F23219" s="10" t="s">
        <v>18</v>
      </c>
      <c r="G23219" s="11">
        <v>89</v>
      </c>
      <c r="H23219" s="11">
        <v>89</v>
      </c>
      <c r="I23219" s="12">
        <f>H23219/G23219</f>
        <v>1</v>
      </c>
      <c r="J23219" s="11"/>
      <c r="K23219" s="11"/>
      <c r="L23219" s="13"/>
    </row>
    <row r="23220" spans="1:12" s="3" customFormat="1" ht="54" outlineLevel="2" x14ac:dyDescent="0.25">
      <c r="A23220" s="35" t="s">
        <v>6830</v>
      </c>
      <c r="B23220" s="36" t="s">
        <v>6531</v>
      </c>
      <c r="C23220" s="36" t="s">
        <v>575</v>
      </c>
      <c r="D23220" s="36" t="s">
        <v>838</v>
      </c>
      <c r="E23220" s="36" t="s">
        <v>839</v>
      </c>
      <c r="F23220" s="36" t="s">
        <v>19</v>
      </c>
      <c r="G23220" s="37">
        <v>306</v>
      </c>
      <c r="H23220" s="37">
        <v>0</v>
      </c>
      <c r="I23220" s="4">
        <f>H23220/G23220</f>
        <v>0</v>
      </c>
      <c r="J23220" s="37"/>
      <c r="K23220" s="37"/>
      <c r="L23220" s="40"/>
    </row>
    <row r="23221" spans="1:12" ht="27" outlineLevel="1" x14ac:dyDescent="0.25">
      <c r="A23221" s="18" t="s">
        <v>12144</v>
      </c>
      <c r="B23221" s="19"/>
      <c r="C23221" s="19"/>
      <c r="D23221" s="19"/>
      <c r="E23221" s="19"/>
      <c r="F23221" s="15" t="s">
        <v>12960</v>
      </c>
      <c r="G23221" s="20">
        <f>SUBTOTAL(9,G23218:G23220)</f>
        <v>49528587</v>
      </c>
      <c r="H23221" s="16">
        <f>SUBTOTAL(9,H23218:H23220)</f>
        <v>5912280.4800000004</v>
      </c>
      <c r="I23221" s="23"/>
      <c r="J23221" s="20">
        <f>SUBTOTAL(9,J23218:J23220)</f>
        <v>5929459.8499999996</v>
      </c>
      <c r="K23221" s="20">
        <f>SUBTOTAL(9,K23218:K23220)</f>
        <v>5912191.4800000004</v>
      </c>
      <c r="L23221" s="21"/>
    </row>
    <row r="23222" spans="1:12" ht="54" outlineLevel="2" x14ac:dyDescent="0.25">
      <c r="A23222" s="9" t="s">
        <v>6831</v>
      </c>
      <c r="B23222" s="10" t="s">
        <v>6531</v>
      </c>
      <c r="C23222" s="10" t="s">
        <v>575</v>
      </c>
      <c r="D23222" s="10" t="s">
        <v>841</v>
      </c>
      <c r="E23222" s="10" t="s">
        <v>842</v>
      </c>
      <c r="F23222" s="10" t="s">
        <v>16</v>
      </c>
      <c r="G23222" s="11">
        <v>23460579</v>
      </c>
      <c r="H23222" s="6">
        <v>2800494.62</v>
      </c>
      <c r="I23222" s="7">
        <f>H23222/G23222</f>
        <v>0.11937022611419779</v>
      </c>
      <c r="J23222" s="6">
        <v>2808467.51</v>
      </c>
      <c r="K23222" s="6">
        <f>H23222</f>
        <v>2800494.62</v>
      </c>
      <c r="L23222" s="8">
        <f>K23222/J23222</f>
        <v>0.99716112435995397</v>
      </c>
    </row>
    <row r="23223" spans="1:12" s="3" customFormat="1" ht="54" outlineLevel="2" x14ac:dyDescent="0.25">
      <c r="A23223" s="35" t="s">
        <v>6831</v>
      </c>
      <c r="B23223" s="36" t="s">
        <v>6531</v>
      </c>
      <c r="C23223" s="36" t="s">
        <v>575</v>
      </c>
      <c r="D23223" s="36" t="s">
        <v>841</v>
      </c>
      <c r="E23223" s="36" t="s">
        <v>842</v>
      </c>
      <c r="F23223" s="36" t="s">
        <v>18</v>
      </c>
      <c r="G23223" s="37">
        <v>560</v>
      </c>
      <c r="H23223" s="37">
        <v>560</v>
      </c>
      <c r="I23223" s="4">
        <f>H23223/G23223</f>
        <v>1</v>
      </c>
      <c r="J23223" s="37"/>
      <c r="K23223" s="37"/>
      <c r="L23223" s="40"/>
    </row>
    <row r="23224" spans="1:12" ht="54" outlineLevel="2" x14ac:dyDescent="0.25">
      <c r="A23224" s="9" t="s">
        <v>6831</v>
      </c>
      <c r="B23224" s="10" t="s">
        <v>6531</v>
      </c>
      <c r="C23224" s="10" t="s">
        <v>575</v>
      </c>
      <c r="D23224" s="10" t="s">
        <v>841</v>
      </c>
      <c r="E23224" s="10" t="s">
        <v>842</v>
      </c>
      <c r="F23224" s="10" t="s">
        <v>19</v>
      </c>
      <c r="G23224" s="11">
        <v>145</v>
      </c>
      <c r="H23224" s="11">
        <v>0</v>
      </c>
      <c r="I23224" s="12">
        <f>H23224/G23224</f>
        <v>0</v>
      </c>
      <c r="J23224" s="11"/>
      <c r="K23224" s="11"/>
      <c r="L23224" s="13"/>
    </row>
    <row r="23225" spans="1:12" ht="27" outlineLevel="1" x14ac:dyDescent="0.25">
      <c r="A23225" s="22" t="s">
        <v>12145</v>
      </c>
      <c r="B23225" s="15"/>
      <c r="C23225" s="15"/>
      <c r="D23225" s="15"/>
      <c r="E23225" s="15"/>
      <c r="F23225" s="15" t="s">
        <v>12960</v>
      </c>
      <c r="G23225" s="16">
        <f>SUBTOTAL(9,G23222:G23224)</f>
        <v>23461284</v>
      </c>
      <c r="H23225" s="16">
        <f>SUBTOTAL(9,H23222:H23224)</f>
        <v>2801054.62</v>
      </c>
      <c r="I23225" s="23"/>
      <c r="J23225" s="16">
        <f>SUBTOTAL(9,J23222:J23224)</f>
        <v>2808467.51</v>
      </c>
      <c r="K23225" s="16">
        <f>SUBTOTAL(9,K23222:K23224)</f>
        <v>2800494.62</v>
      </c>
      <c r="L23225" s="17"/>
    </row>
    <row r="23226" spans="1:12" s="3" customFormat="1" ht="54" outlineLevel="2" x14ac:dyDescent="0.25">
      <c r="A23226" s="35" t="s">
        <v>6832</v>
      </c>
      <c r="B23226" s="36" t="s">
        <v>6531</v>
      </c>
      <c r="C23226" s="36" t="s">
        <v>575</v>
      </c>
      <c r="D23226" s="36" t="s">
        <v>844</v>
      </c>
      <c r="E23226" s="36" t="s">
        <v>845</v>
      </c>
      <c r="F23226" s="36" t="s">
        <v>16</v>
      </c>
      <c r="G23226" s="37">
        <v>57427238</v>
      </c>
      <c r="H23226" s="37">
        <v>6855102.3800000008</v>
      </c>
      <c r="I23226" s="38">
        <f>H23226/G23226</f>
        <v>0.11937022602410377</v>
      </c>
      <c r="J23226" s="37">
        <v>6873714.6100000003</v>
      </c>
      <c r="K23226" s="37">
        <f>H23226</f>
        <v>6855102.3800000008</v>
      </c>
      <c r="L23226" s="39">
        <f>K23226/J23226</f>
        <v>0.99729226029068441</v>
      </c>
    </row>
    <row r="23227" spans="1:12" ht="54" outlineLevel="2" x14ac:dyDescent="0.25">
      <c r="A23227" s="9" t="s">
        <v>6832</v>
      </c>
      <c r="B23227" s="10" t="s">
        <v>6531</v>
      </c>
      <c r="C23227" s="10" t="s">
        <v>575</v>
      </c>
      <c r="D23227" s="10" t="s">
        <v>844</v>
      </c>
      <c r="E23227" s="10" t="s">
        <v>845</v>
      </c>
      <c r="F23227" s="10" t="s">
        <v>18</v>
      </c>
      <c r="G23227" s="11">
        <v>491</v>
      </c>
      <c r="H23227" s="11">
        <v>491</v>
      </c>
      <c r="I23227" s="12">
        <f>H23227/G23227</f>
        <v>1</v>
      </c>
      <c r="J23227" s="11"/>
      <c r="K23227" s="11"/>
      <c r="L23227" s="13"/>
    </row>
    <row r="23228" spans="1:12" s="3" customFormat="1" ht="54" outlineLevel="2" x14ac:dyDescent="0.25">
      <c r="A23228" s="35" t="s">
        <v>6832</v>
      </c>
      <c r="B23228" s="36" t="s">
        <v>6531</v>
      </c>
      <c r="C23228" s="36" t="s">
        <v>575</v>
      </c>
      <c r="D23228" s="36" t="s">
        <v>844</v>
      </c>
      <c r="E23228" s="36" t="s">
        <v>845</v>
      </c>
      <c r="F23228" s="36" t="s">
        <v>19</v>
      </c>
      <c r="G23228" s="37">
        <v>355</v>
      </c>
      <c r="H23228" s="37">
        <v>0</v>
      </c>
      <c r="I23228" s="4">
        <f>H23228/G23228</f>
        <v>0</v>
      </c>
      <c r="J23228" s="37"/>
      <c r="K23228" s="37"/>
      <c r="L23228" s="40"/>
    </row>
    <row r="23229" spans="1:12" ht="27" outlineLevel="1" x14ac:dyDescent="0.25">
      <c r="A23229" s="18" t="s">
        <v>12146</v>
      </c>
      <c r="B23229" s="19"/>
      <c r="C23229" s="19"/>
      <c r="D23229" s="19"/>
      <c r="E23229" s="19"/>
      <c r="F23229" s="15" t="s">
        <v>12960</v>
      </c>
      <c r="G23229" s="20">
        <f>SUBTOTAL(9,G23226:G23228)</f>
        <v>57428084</v>
      </c>
      <c r="H23229" s="16">
        <f>SUBTOTAL(9,H23226:H23228)</f>
        <v>6855593.3800000008</v>
      </c>
      <c r="I23229" s="23"/>
      <c r="J23229" s="20">
        <f>SUBTOTAL(9,J23226:J23228)</f>
        <v>6873714.6100000003</v>
      </c>
      <c r="K23229" s="20">
        <f>SUBTOTAL(9,K23226:K23228)</f>
        <v>6855102.3800000008</v>
      </c>
      <c r="L23229" s="21"/>
    </row>
    <row r="23230" spans="1:12" ht="54" outlineLevel="2" x14ac:dyDescent="0.25">
      <c r="A23230" s="9" t="s">
        <v>6833</v>
      </c>
      <c r="B23230" s="10" t="s">
        <v>6531</v>
      </c>
      <c r="C23230" s="10" t="s">
        <v>575</v>
      </c>
      <c r="D23230" s="10" t="s">
        <v>847</v>
      </c>
      <c r="E23230" s="10" t="s">
        <v>848</v>
      </c>
      <c r="F23230" s="10" t="s">
        <v>16</v>
      </c>
      <c r="G23230" s="11">
        <v>5090686</v>
      </c>
      <c r="H23230" s="6">
        <v>607676.34</v>
      </c>
      <c r="I23230" s="7">
        <f>H23230/G23230</f>
        <v>0.11937022633098957</v>
      </c>
      <c r="J23230" s="6">
        <v>609350.94999999995</v>
      </c>
      <c r="K23230" s="6">
        <f>H23230</f>
        <v>607676.34</v>
      </c>
      <c r="L23230" s="8">
        <f>K23230/J23230</f>
        <v>0.99725181358952508</v>
      </c>
    </row>
    <row r="23231" spans="1:12" s="3" customFormat="1" ht="54" outlineLevel="2" x14ac:dyDescent="0.25">
      <c r="A23231" s="35" t="s">
        <v>6833</v>
      </c>
      <c r="B23231" s="36" t="s">
        <v>6531</v>
      </c>
      <c r="C23231" s="36" t="s">
        <v>575</v>
      </c>
      <c r="D23231" s="36" t="s">
        <v>847</v>
      </c>
      <c r="E23231" s="36" t="s">
        <v>848</v>
      </c>
      <c r="F23231" s="36" t="s">
        <v>19</v>
      </c>
      <c r="G23231" s="37">
        <v>31</v>
      </c>
      <c r="H23231" s="37">
        <v>0</v>
      </c>
      <c r="I23231" s="4">
        <f>H23231/G23231</f>
        <v>0</v>
      </c>
      <c r="J23231" s="37"/>
      <c r="K23231" s="37"/>
      <c r="L23231" s="40"/>
    </row>
    <row r="23232" spans="1:12" ht="27" outlineLevel="1" x14ac:dyDescent="0.25">
      <c r="A23232" s="18" t="s">
        <v>12147</v>
      </c>
      <c r="B23232" s="19"/>
      <c r="C23232" s="19"/>
      <c r="D23232" s="19"/>
      <c r="E23232" s="19"/>
      <c r="F23232" s="15" t="s">
        <v>12960</v>
      </c>
      <c r="G23232" s="20">
        <f>SUBTOTAL(9,G23230:G23231)</f>
        <v>5090717</v>
      </c>
      <c r="H23232" s="16">
        <f>SUBTOTAL(9,H23230:H23231)</f>
        <v>607676.34</v>
      </c>
      <c r="I23232" s="23"/>
      <c r="J23232" s="20">
        <f>SUBTOTAL(9,J23230:J23231)</f>
        <v>609350.94999999995</v>
      </c>
      <c r="K23232" s="20">
        <f>SUBTOTAL(9,K23230:K23231)</f>
        <v>607676.34</v>
      </c>
      <c r="L23232" s="21"/>
    </row>
    <row r="23233" spans="1:12" ht="54" outlineLevel="2" x14ac:dyDescent="0.25">
      <c r="A23233" s="9" t="s">
        <v>6834</v>
      </c>
      <c r="B23233" s="10" t="s">
        <v>6531</v>
      </c>
      <c r="C23233" s="10" t="s">
        <v>575</v>
      </c>
      <c r="D23233" s="10" t="s">
        <v>850</v>
      </c>
      <c r="E23233" s="10" t="s">
        <v>851</v>
      </c>
      <c r="F23233" s="10" t="s">
        <v>16</v>
      </c>
      <c r="G23233" s="11">
        <v>21284888</v>
      </c>
      <c r="H23233" s="6">
        <v>2540781.9</v>
      </c>
      <c r="I23233" s="7">
        <f>H23233/G23233</f>
        <v>0.11937022642543385</v>
      </c>
      <c r="J23233" s="6">
        <v>2547712.81</v>
      </c>
      <c r="K23233" s="6">
        <f>H23233</f>
        <v>2540781.9</v>
      </c>
      <c r="L23233" s="8">
        <f>K23233/J23233</f>
        <v>0.9972795560108676</v>
      </c>
    </row>
    <row r="23234" spans="1:12" s="3" customFormat="1" ht="54" outlineLevel="2" x14ac:dyDescent="0.25">
      <c r="A23234" s="35" t="s">
        <v>6834</v>
      </c>
      <c r="B23234" s="36" t="s">
        <v>6531</v>
      </c>
      <c r="C23234" s="36" t="s">
        <v>575</v>
      </c>
      <c r="D23234" s="36" t="s">
        <v>850</v>
      </c>
      <c r="E23234" s="36" t="s">
        <v>851</v>
      </c>
      <c r="F23234" s="36" t="s">
        <v>18</v>
      </c>
      <c r="G23234" s="37">
        <v>654</v>
      </c>
      <c r="H23234" s="37">
        <v>654</v>
      </c>
      <c r="I23234" s="4">
        <f>H23234/G23234</f>
        <v>1</v>
      </c>
      <c r="J23234" s="37"/>
      <c r="K23234" s="37"/>
      <c r="L23234" s="40"/>
    </row>
    <row r="23235" spans="1:12" ht="54" outlineLevel="2" x14ac:dyDescent="0.25">
      <c r="A23235" s="9" t="s">
        <v>6834</v>
      </c>
      <c r="B23235" s="10" t="s">
        <v>6531</v>
      </c>
      <c r="C23235" s="10" t="s">
        <v>575</v>
      </c>
      <c r="D23235" s="10" t="s">
        <v>850</v>
      </c>
      <c r="E23235" s="10" t="s">
        <v>851</v>
      </c>
      <c r="F23235" s="10" t="s">
        <v>19</v>
      </c>
      <c r="G23235" s="11">
        <v>132</v>
      </c>
      <c r="H23235" s="11">
        <v>0</v>
      </c>
      <c r="I23235" s="12">
        <f>H23235/G23235</f>
        <v>0</v>
      </c>
      <c r="J23235" s="11"/>
      <c r="K23235" s="11"/>
      <c r="L23235" s="13"/>
    </row>
    <row r="23236" spans="1:12" ht="27" outlineLevel="1" x14ac:dyDescent="0.25">
      <c r="A23236" s="22" t="s">
        <v>12148</v>
      </c>
      <c r="B23236" s="15"/>
      <c r="C23236" s="15"/>
      <c r="D23236" s="15"/>
      <c r="E23236" s="15"/>
      <c r="F23236" s="15" t="s">
        <v>12960</v>
      </c>
      <c r="G23236" s="16">
        <f>SUBTOTAL(9,G23233:G23235)</f>
        <v>21285674</v>
      </c>
      <c r="H23236" s="16">
        <f>SUBTOTAL(9,H23233:H23235)</f>
        <v>2541435.9</v>
      </c>
      <c r="I23236" s="23"/>
      <c r="J23236" s="16">
        <f>SUBTOTAL(9,J23233:J23235)</f>
        <v>2547712.81</v>
      </c>
      <c r="K23236" s="16">
        <f>SUBTOTAL(9,K23233:K23235)</f>
        <v>2540781.9</v>
      </c>
      <c r="L23236" s="17"/>
    </row>
    <row r="23237" spans="1:12" s="3" customFormat="1" ht="54" outlineLevel="2" x14ac:dyDescent="0.25">
      <c r="A23237" s="35" t="s">
        <v>6835</v>
      </c>
      <c r="B23237" s="36" t="s">
        <v>6531</v>
      </c>
      <c r="C23237" s="36" t="s">
        <v>575</v>
      </c>
      <c r="D23237" s="36" t="s">
        <v>853</v>
      </c>
      <c r="E23237" s="36" t="s">
        <v>854</v>
      </c>
      <c r="F23237" s="36" t="s">
        <v>16</v>
      </c>
      <c r="G23237" s="37">
        <v>84081602</v>
      </c>
      <c r="H23237" s="37">
        <v>10036839.83</v>
      </c>
      <c r="I23237" s="38">
        <f>H23237/G23237</f>
        <v>0.1193702259621552</v>
      </c>
      <c r="J23237" s="37">
        <v>10064374.67</v>
      </c>
      <c r="K23237" s="37">
        <f>H23237</f>
        <v>10036839.83</v>
      </c>
      <c r="L23237" s="39">
        <f>K23237/J23237</f>
        <v>0.99726412808516796</v>
      </c>
    </row>
    <row r="23238" spans="1:12" ht="54" outlineLevel="2" x14ac:dyDescent="0.25">
      <c r="A23238" s="9" t="s">
        <v>6835</v>
      </c>
      <c r="B23238" s="10" t="s">
        <v>6531</v>
      </c>
      <c r="C23238" s="10" t="s">
        <v>575</v>
      </c>
      <c r="D23238" s="10" t="s">
        <v>853</v>
      </c>
      <c r="E23238" s="10" t="s">
        <v>854</v>
      </c>
      <c r="F23238" s="10" t="s">
        <v>19</v>
      </c>
      <c r="G23238" s="11">
        <v>520</v>
      </c>
      <c r="H23238" s="11">
        <v>0</v>
      </c>
      <c r="I23238" s="12">
        <f>H23238/G23238</f>
        <v>0</v>
      </c>
      <c r="J23238" s="11"/>
      <c r="K23238" s="11"/>
      <c r="L23238" s="13"/>
    </row>
    <row r="23239" spans="1:12" ht="27" outlineLevel="1" x14ac:dyDescent="0.25">
      <c r="A23239" s="22" t="s">
        <v>12149</v>
      </c>
      <c r="B23239" s="15"/>
      <c r="C23239" s="15"/>
      <c r="D23239" s="15"/>
      <c r="E23239" s="15"/>
      <c r="F23239" s="15" t="s">
        <v>12960</v>
      </c>
      <c r="G23239" s="16">
        <f>SUBTOTAL(9,G23237:G23238)</f>
        <v>84082122</v>
      </c>
      <c r="H23239" s="16">
        <f>SUBTOTAL(9,H23237:H23238)</f>
        <v>10036839.83</v>
      </c>
      <c r="I23239" s="23"/>
      <c r="J23239" s="16">
        <f>SUBTOTAL(9,J23237:J23238)</f>
        <v>10064374.67</v>
      </c>
      <c r="K23239" s="16">
        <f>SUBTOTAL(9,K23237:K23238)</f>
        <v>10036839.83</v>
      </c>
      <c r="L23239" s="17"/>
    </row>
    <row r="23240" spans="1:12" s="3" customFormat="1" ht="54" outlineLevel="2" x14ac:dyDescent="0.25">
      <c r="A23240" s="35" t="s">
        <v>6836</v>
      </c>
      <c r="B23240" s="36" t="s">
        <v>6531</v>
      </c>
      <c r="C23240" s="36" t="s">
        <v>575</v>
      </c>
      <c r="D23240" s="36" t="s">
        <v>856</v>
      </c>
      <c r="E23240" s="36" t="s">
        <v>857</v>
      </c>
      <c r="F23240" s="36" t="s">
        <v>16</v>
      </c>
      <c r="G23240" s="37">
        <v>15868136</v>
      </c>
      <c r="H23240" s="37">
        <v>1894182.98</v>
      </c>
      <c r="I23240" s="38">
        <f>H23240/G23240</f>
        <v>0.11937022596730958</v>
      </c>
      <c r="J23240" s="37">
        <v>1899416.8499999999</v>
      </c>
      <c r="K23240" s="37">
        <f>H23240</f>
        <v>1894182.98</v>
      </c>
      <c r="L23240" s="39">
        <f>K23240/J23240</f>
        <v>0.99724448585364511</v>
      </c>
    </row>
    <row r="23241" spans="1:12" ht="54" outlineLevel="2" x14ac:dyDescent="0.25">
      <c r="A23241" s="9" t="s">
        <v>6836</v>
      </c>
      <c r="B23241" s="10" t="s">
        <v>6531</v>
      </c>
      <c r="C23241" s="10" t="s">
        <v>575</v>
      </c>
      <c r="D23241" s="10" t="s">
        <v>856</v>
      </c>
      <c r="E23241" s="10" t="s">
        <v>857</v>
      </c>
      <c r="F23241" s="10" t="s">
        <v>18</v>
      </c>
      <c r="G23241" s="11">
        <v>566</v>
      </c>
      <c r="H23241" s="11">
        <v>566</v>
      </c>
      <c r="I23241" s="12">
        <f>H23241/G23241</f>
        <v>1</v>
      </c>
      <c r="J23241" s="11"/>
      <c r="K23241" s="11"/>
      <c r="L23241" s="13"/>
    </row>
    <row r="23242" spans="1:12" s="3" customFormat="1" ht="54" outlineLevel="2" x14ac:dyDescent="0.25">
      <c r="A23242" s="35" t="s">
        <v>6836</v>
      </c>
      <c r="B23242" s="36" t="s">
        <v>6531</v>
      </c>
      <c r="C23242" s="36" t="s">
        <v>575</v>
      </c>
      <c r="D23242" s="36" t="s">
        <v>856</v>
      </c>
      <c r="E23242" s="36" t="s">
        <v>857</v>
      </c>
      <c r="F23242" s="36" t="s">
        <v>19</v>
      </c>
      <c r="G23242" s="37">
        <v>98</v>
      </c>
      <c r="H23242" s="37">
        <v>0</v>
      </c>
      <c r="I23242" s="4">
        <f>H23242/G23242</f>
        <v>0</v>
      </c>
      <c r="J23242" s="37"/>
      <c r="K23242" s="37"/>
      <c r="L23242" s="40"/>
    </row>
    <row r="23243" spans="1:12" ht="27" outlineLevel="1" x14ac:dyDescent="0.25">
      <c r="A23243" s="18" t="s">
        <v>12150</v>
      </c>
      <c r="B23243" s="19"/>
      <c r="C23243" s="19"/>
      <c r="D23243" s="19"/>
      <c r="E23243" s="19"/>
      <c r="F23243" s="15" t="s">
        <v>12960</v>
      </c>
      <c r="G23243" s="20">
        <f>SUBTOTAL(9,G23240:G23242)</f>
        <v>15868800</v>
      </c>
      <c r="H23243" s="16">
        <f>SUBTOTAL(9,H23240:H23242)</f>
        <v>1894748.98</v>
      </c>
      <c r="I23243" s="23"/>
      <c r="J23243" s="20">
        <f>SUBTOTAL(9,J23240:J23242)</f>
        <v>1899416.8499999999</v>
      </c>
      <c r="K23243" s="20">
        <f>SUBTOTAL(9,K23240:K23242)</f>
        <v>1894182.98</v>
      </c>
      <c r="L23243" s="21"/>
    </row>
    <row r="23244" spans="1:12" ht="54" outlineLevel="2" x14ac:dyDescent="0.25">
      <c r="A23244" s="9" t="s">
        <v>6837</v>
      </c>
      <c r="B23244" s="10" t="s">
        <v>6531</v>
      </c>
      <c r="C23244" s="10" t="s">
        <v>575</v>
      </c>
      <c r="D23244" s="10" t="s">
        <v>859</v>
      </c>
      <c r="E23244" s="10" t="s">
        <v>860</v>
      </c>
      <c r="F23244" s="10" t="s">
        <v>16</v>
      </c>
      <c r="G23244" s="11">
        <v>25685972</v>
      </c>
      <c r="H23244" s="6">
        <v>3066140.29</v>
      </c>
      <c r="I23244" s="7">
        <f>H23244/G23244</f>
        <v>0.11937022628538255</v>
      </c>
      <c r="J23244" s="6">
        <v>3075288.03</v>
      </c>
      <c r="K23244" s="6">
        <f>H23244</f>
        <v>3066140.29</v>
      </c>
      <c r="L23244" s="8">
        <f>K23244/J23244</f>
        <v>0.99702540382859695</v>
      </c>
    </row>
    <row r="23245" spans="1:12" s="3" customFormat="1" ht="54" outlineLevel="2" x14ac:dyDescent="0.25">
      <c r="A23245" s="35" t="s">
        <v>6837</v>
      </c>
      <c r="B23245" s="36" t="s">
        <v>6531</v>
      </c>
      <c r="C23245" s="36" t="s">
        <v>575</v>
      </c>
      <c r="D23245" s="36" t="s">
        <v>859</v>
      </c>
      <c r="E23245" s="36" t="s">
        <v>860</v>
      </c>
      <c r="F23245" s="36" t="s">
        <v>18</v>
      </c>
      <c r="G23245" s="37">
        <v>1595</v>
      </c>
      <c r="H23245" s="37">
        <v>1595</v>
      </c>
      <c r="I23245" s="4">
        <f>H23245/G23245</f>
        <v>1</v>
      </c>
      <c r="J23245" s="37"/>
      <c r="K23245" s="37"/>
      <c r="L23245" s="40"/>
    </row>
    <row r="23246" spans="1:12" ht="54" outlineLevel="2" x14ac:dyDescent="0.25">
      <c r="A23246" s="9" t="s">
        <v>6837</v>
      </c>
      <c r="B23246" s="10" t="s">
        <v>6531</v>
      </c>
      <c r="C23246" s="10" t="s">
        <v>575</v>
      </c>
      <c r="D23246" s="10" t="s">
        <v>859</v>
      </c>
      <c r="E23246" s="10" t="s">
        <v>860</v>
      </c>
      <c r="F23246" s="10" t="s">
        <v>19</v>
      </c>
      <c r="G23246" s="11">
        <v>159</v>
      </c>
      <c r="H23246" s="11">
        <v>0</v>
      </c>
      <c r="I23246" s="12">
        <f>H23246/G23246</f>
        <v>0</v>
      </c>
      <c r="J23246" s="11"/>
      <c r="K23246" s="11"/>
      <c r="L23246" s="13"/>
    </row>
    <row r="23247" spans="1:12" ht="27" outlineLevel="1" x14ac:dyDescent="0.25">
      <c r="A23247" s="22" t="s">
        <v>12151</v>
      </c>
      <c r="B23247" s="15"/>
      <c r="C23247" s="15"/>
      <c r="D23247" s="15"/>
      <c r="E23247" s="15"/>
      <c r="F23247" s="15" t="s">
        <v>12960</v>
      </c>
      <c r="G23247" s="16">
        <f>SUBTOTAL(9,G23244:G23246)</f>
        <v>25687726</v>
      </c>
      <c r="H23247" s="16">
        <f>SUBTOTAL(9,H23244:H23246)</f>
        <v>3067735.29</v>
      </c>
      <c r="I23247" s="23"/>
      <c r="J23247" s="16">
        <f>SUBTOTAL(9,J23244:J23246)</f>
        <v>3075288.03</v>
      </c>
      <c r="K23247" s="16">
        <f>SUBTOTAL(9,K23244:K23246)</f>
        <v>3066140.29</v>
      </c>
      <c r="L23247" s="17"/>
    </row>
    <row r="23248" spans="1:12" s="3" customFormat="1" ht="54" outlineLevel="2" x14ac:dyDescent="0.25">
      <c r="A23248" s="35" t="s">
        <v>6838</v>
      </c>
      <c r="B23248" s="36" t="s">
        <v>6531</v>
      </c>
      <c r="C23248" s="36" t="s">
        <v>575</v>
      </c>
      <c r="D23248" s="36" t="s">
        <v>862</v>
      </c>
      <c r="E23248" s="36" t="s">
        <v>863</v>
      </c>
      <c r="F23248" s="36" t="s">
        <v>16</v>
      </c>
      <c r="G23248" s="37">
        <v>83283968</v>
      </c>
      <c r="H23248" s="37">
        <v>9941626.0800000001</v>
      </c>
      <c r="I23248" s="38">
        <f>H23248/G23248</f>
        <v>0.11937022597194216</v>
      </c>
      <c r="J23248" s="37">
        <v>9969411.75</v>
      </c>
      <c r="K23248" s="37">
        <f>H23248</f>
        <v>9941626.0800000001</v>
      </c>
      <c r="L23248" s="39">
        <f>K23248/J23248</f>
        <v>0.99721290777261762</v>
      </c>
    </row>
    <row r="23249" spans="1:12" ht="54" outlineLevel="2" x14ac:dyDescent="0.25">
      <c r="A23249" s="9" t="s">
        <v>6838</v>
      </c>
      <c r="B23249" s="10" t="s">
        <v>6531</v>
      </c>
      <c r="C23249" s="10" t="s">
        <v>575</v>
      </c>
      <c r="D23249" s="10" t="s">
        <v>862</v>
      </c>
      <c r="E23249" s="10" t="s">
        <v>863</v>
      </c>
      <c r="F23249" s="10" t="s">
        <v>18</v>
      </c>
      <c r="G23249" s="11">
        <v>615</v>
      </c>
      <c r="H23249" s="11">
        <v>615</v>
      </c>
      <c r="I23249" s="12">
        <f>H23249/G23249</f>
        <v>1</v>
      </c>
      <c r="J23249" s="11"/>
      <c r="K23249" s="11"/>
      <c r="L23249" s="13"/>
    </row>
    <row r="23250" spans="1:12" s="3" customFormat="1" ht="54" outlineLevel="2" x14ac:dyDescent="0.25">
      <c r="A23250" s="35" t="s">
        <v>6838</v>
      </c>
      <c r="B23250" s="36" t="s">
        <v>6531</v>
      </c>
      <c r="C23250" s="36" t="s">
        <v>575</v>
      </c>
      <c r="D23250" s="36" t="s">
        <v>862</v>
      </c>
      <c r="E23250" s="36" t="s">
        <v>863</v>
      </c>
      <c r="F23250" s="36" t="s">
        <v>19</v>
      </c>
      <c r="G23250" s="37">
        <v>515</v>
      </c>
      <c r="H23250" s="37">
        <v>0</v>
      </c>
      <c r="I23250" s="4">
        <f>H23250/G23250</f>
        <v>0</v>
      </c>
      <c r="J23250" s="37"/>
      <c r="K23250" s="37"/>
      <c r="L23250" s="40"/>
    </row>
    <row r="23251" spans="1:12" ht="27" outlineLevel="1" x14ac:dyDescent="0.25">
      <c r="A23251" s="18" t="s">
        <v>12152</v>
      </c>
      <c r="B23251" s="19"/>
      <c r="C23251" s="19"/>
      <c r="D23251" s="19"/>
      <c r="E23251" s="19"/>
      <c r="F23251" s="15" t="s">
        <v>12960</v>
      </c>
      <c r="G23251" s="20">
        <f>SUBTOTAL(9,G23248:G23250)</f>
        <v>83285098</v>
      </c>
      <c r="H23251" s="16">
        <f>SUBTOTAL(9,H23248:H23250)</f>
        <v>9942241.0800000001</v>
      </c>
      <c r="I23251" s="23"/>
      <c r="J23251" s="20">
        <f>SUBTOTAL(9,J23248:J23250)</f>
        <v>9969411.75</v>
      </c>
      <c r="K23251" s="20">
        <f>SUBTOTAL(9,K23248:K23250)</f>
        <v>9941626.0800000001</v>
      </c>
      <c r="L23251" s="21"/>
    </row>
    <row r="23252" spans="1:12" ht="54" outlineLevel="2" x14ac:dyDescent="0.25">
      <c r="A23252" s="9" t="s">
        <v>6839</v>
      </c>
      <c r="B23252" s="10" t="s">
        <v>6531</v>
      </c>
      <c r="C23252" s="10" t="s">
        <v>575</v>
      </c>
      <c r="D23252" s="10" t="s">
        <v>865</v>
      </c>
      <c r="E23252" s="10" t="s">
        <v>866</v>
      </c>
      <c r="F23252" s="10" t="s">
        <v>16</v>
      </c>
      <c r="G23252" s="11">
        <v>95582731</v>
      </c>
      <c r="H23252" s="6">
        <v>11409732.199999999</v>
      </c>
      <c r="I23252" s="7">
        <f>H23252/G23252</f>
        <v>0.11937022598778851</v>
      </c>
      <c r="J23252" s="6">
        <v>11440768.550000001</v>
      </c>
      <c r="K23252" s="6">
        <f>H23252</f>
        <v>11409732.199999999</v>
      </c>
      <c r="L23252" s="8">
        <f>K23252/J23252</f>
        <v>0.99728721459014202</v>
      </c>
    </row>
    <row r="23253" spans="1:12" s="3" customFormat="1" ht="54" outlineLevel="2" x14ac:dyDescent="0.25">
      <c r="A23253" s="35" t="s">
        <v>6839</v>
      </c>
      <c r="B23253" s="36" t="s">
        <v>6531</v>
      </c>
      <c r="C23253" s="36" t="s">
        <v>575</v>
      </c>
      <c r="D23253" s="36" t="s">
        <v>865</v>
      </c>
      <c r="E23253" s="36" t="s">
        <v>866</v>
      </c>
      <c r="F23253" s="36" t="s">
        <v>18</v>
      </c>
      <c r="G23253" s="37">
        <v>1185</v>
      </c>
      <c r="H23253" s="37">
        <v>1185</v>
      </c>
      <c r="I23253" s="4">
        <f>H23253/G23253</f>
        <v>1</v>
      </c>
      <c r="J23253" s="37"/>
      <c r="K23253" s="37"/>
      <c r="L23253" s="40"/>
    </row>
    <row r="23254" spans="1:12" ht="54" outlineLevel="2" x14ac:dyDescent="0.25">
      <c r="A23254" s="9" t="s">
        <v>6839</v>
      </c>
      <c r="B23254" s="10" t="s">
        <v>6531</v>
      </c>
      <c r="C23254" s="10" t="s">
        <v>575</v>
      </c>
      <c r="D23254" s="10" t="s">
        <v>865</v>
      </c>
      <c r="E23254" s="10" t="s">
        <v>866</v>
      </c>
      <c r="F23254" s="10" t="s">
        <v>19</v>
      </c>
      <c r="G23254" s="11">
        <v>591</v>
      </c>
      <c r="H23254" s="11">
        <v>0</v>
      </c>
      <c r="I23254" s="12">
        <f>H23254/G23254</f>
        <v>0</v>
      </c>
      <c r="J23254" s="11"/>
      <c r="K23254" s="11"/>
      <c r="L23254" s="13"/>
    </row>
    <row r="23255" spans="1:12" ht="27" outlineLevel="1" x14ac:dyDescent="0.25">
      <c r="A23255" s="22" t="s">
        <v>12153</v>
      </c>
      <c r="B23255" s="15"/>
      <c r="C23255" s="15"/>
      <c r="D23255" s="15"/>
      <c r="E23255" s="15"/>
      <c r="F23255" s="15" t="s">
        <v>12960</v>
      </c>
      <c r="G23255" s="16">
        <f>SUBTOTAL(9,G23252:G23254)</f>
        <v>95584507</v>
      </c>
      <c r="H23255" s="16">
        <f>SUBTOTAL(9,H23252:H23254)</f>
        <v>11410917.199999999</v>
      </c>
      <c r="I23255" s="23"/>
      <c r="J23255" s="16">
        <f>SUBTOTAL(9,J23252:J23254)</f>
        <v>11440768.550000001</v>
      </c>
      <c r="K23255" s="16">
        <f>SUBTOTAL(9,K23252:K23254)</f>
        <v>11409732.199999999</v>
      </c>
      <c r="L23255" s="17"/>
    </row>
    <row r="23256" spans="1:12" s="3" customFormat="1" ht="54" outlineLevel="2" x14ac:dyDescent="0.25">
      <c r="A23256" s="35" t="s">
        <v>6840</v>
      </c>
      <c r="B23256" s="36" t="s">
        <v>6531</v>
      </c>
      <c r="C23256" s="36" t="s">
        <v>575</v>
      </c>
      <c r="D23256" s="36" t="s">
        <v>4135</v>
      </c>
      <c r="E23256" s="36" t="s">
        <v>4136</v>
      </c>
      <c r="F23256" s="36" t="s">
        <v>16</v>
      </c>
      <c r="G23256" s="37">
        <v>13239719</v>
      </c>
      <c r="H23256" s="37">
        <v>1580428.25</v>
      </c>
      <c r="I23256" s="38">
        <f>H23256/G23256</f>
        <v>0.11937022605993375</v>
      </c>
      <c r="J23256" s="37">
        <v>1585014.23</v>
      </c>
      <c r="K23256" s="37">
        <f>H23256</f>
        <v>1580428.25</v>
      </c>
      <c r="L23256" s="39">
        <f>K23256/J23256</f>
        <v>0.99710666320011521</v>
      </c>
    </row>
    <row r="23257" spans="1:12" ht="54" outlineLevel="2" x14ac:dyDescent="0.25">
      <c r="A23257" s="9" t="s">
        <v>6840</v>
      </c>
      <c r="B23257" s="10" t="s">
        <v>6531</v>
      </c>
      <c r="C23257" s="10" t="s">
        <v>575</v>
      </c>
      <c r="D23257" s="10" t="s">
        <v>4135</v>
      </c>
      <c r="E23257" s="10" t="s">
        <v>4136</v>
      </c>
      <c r="F23257" s="10" t="s">
        <v>18</v>
      </c>
      <c r="G23257" s="11">
        <v>283</v>
      </c>
      <c r="H23257" s="11">
        <v>283</v>
      </c>
      <c r="I23257" s="12">
        <f>H23257/G23257</f>
        <v>1</v>
      </c>
      <c r="J23257" s="11"/>
      <c r="K23257" s="11"/>
      <c r="L23257" s="13"/>
    </row>
    <row r="23258" spans="1:12" s="3" customFormat="1" ht="54" outlineLevel="2" x14ac:dyDescent="0.25">
      <c r="A23258" s="35" t="s">
        <v>6840</v>
      </c>
      <c r="B23258" s="36" t="s">
        <v>6531</v>
      </c>
      <c r="C23258" s="36" t="s">
        <v>575</v>
      </c>
      <c r="D23258" s="36" t="s">
        <v>4135</v>
      </c>
      <c r="E23258" s="36" t="s">
        <v>4136</v>
      </c>
      <c r="F23258" s="36" t="s">
        <v>19</v>
      </c>
      <c r="G23258" s="37">
        <v>82</v>
      </c>
      <c r="H23258" s="37">
        <v>0</v>
      </c>
      <c r="I23258" s="4">
        <f>H23258/G23258</f>
        <v>0</v>
      </c>
      <c r="J23258" s="37"/>
      <c r="K23258" s="37"/>
      <c r="L23258" s="40"/>
    </row>
    <row r="23259" spans="1:12" ht="27" outlineLevel="1" x14ac:dyDescent="0.25">
      <c r="A23259" s="18" t="s">
        <v>12154</v>
      </c>
      <c r="B23259" s="19"/>
      <c r="C23259" s="19"/>
      <c r="D23259" s="19"/>
      <c r="E23259" s="19"/>
      <c r="F23259" s="15" t="s">
        <v>12960</v>
      </c>
      <c r="G23259" s="20">
        <f>SUBTOTAL(9,G23256:G23258)</f>
        <v>13240084</v>
      </c>
      <c r="H23259" s="16">
        <f>SUBTOTAL(9,H23256:H23258)</f>
        <v>1580711.25</v>
      </c>
      <c r="I23259" s="23"/>
      <c r="J23259" s="20">
        <f>SUBTOTAL(9,J23256:J23258)</f>
        <v>1585014.23</v>
      </c>
      <c r="K23259" s="20">
        <f>SUBTOTAL(9,K23256:K23258)</f>
        <v>1580428.25</v>
      </c>
      <c r="L23259" s="21"/>
    </row>
    <row r="23260" spans="1:12" ht="54" outlineLevel="2" x14ac:dyDescent="0.25">
      <c r="A23260" s="9" t="s">
        <v>6841</v>
      </c>
      <c r="B23260" s="10" t="s">
        <v>6531</v>
      </c>
      <c r="C23260" s="10" t="s">
        <v>575</v>
      </c>
      <c r="D23260" s="10" t="s">
        <v>868</v>
      </c>
      <c r="E23260" s="10" t="s">
        <v>869</v>
      </c>
      <c r="F23260" s="10" t="s">
        <v>16</v>
      </c>
      <c r="G23260" s="11">
        <v>34589693</v>
      </c>
      <c r="H23260" s="6">
        <v>4128979.4699999997</v>
      </c>
      <c r="I23260" s="7">
        <f>H23260/G23260</f>
        <v>0.1193702259803231</v>
      </c>
      <c r="J23260" s="6">
        <v>4140721.7500000005</v>
      </c>
      <c r="K23260" s="6">
        <f>H23260</f>
        <v>4128979.4699999997</v>
      </c>
      <c r="L23260" s="8">
        <f>K23260/J23260</f>
        <v>0.99716419486530317</v>
      </c>
    </row>
    <row r="23261" spans="1:12" s="3" customFormat="1" ht="54" outlineLevel="2" x14ac:dyDescent="0.25">
      <c r="A23261" s="35" t="s">
        <v>6841</v>
      </c>
      <c r="B23261" s="36" t="s">
        <v>6531</v>
      </c>
      <c r="C23261" s="36" t="s">
        <v>575</v>
      </c>
      <c r="D23261" s="36" t="s">
        <v>868</v>
      </c>
      <c r="E23261" s="36" t="s">
        <v>869</v>
      </c>
      <c r="F23261" s="36" t="s">
        <v>18</v>
      </c>
      <c r="G23261" s="37">
        <v>644</v>
      </c>
      <c r="H23261" s="37">
        <v>644</v>
      </c>
      <c r="I23261" s="4">
        <f>H23261/G23261</f>
        <v>1</v>
      </c>
      <c r="J23261" s="37"/>
      <c r="K23261" s="37"/>
      <c r="L23261" s="40"/>
    </row>
    <row r="23262" spans="1:12" ht="54" outlineLevel="2" x14ac:dyDescent="0.25">
      <c r="A23262" s="9" t="s">
        <v>6841</v>
      </c>
      <c r="B23262" s="10" t="s">
        <v>6531</v>
      </c>
      <c r="C23262" s="10" t="s">
        <v>575</v>
      </c>
      <c r="D23262" s="10" t="s">
        <v>868</v>
      </c>
      <c r="E23262" s="10" t="s">
        <v>869</v>
      </c>
      <c r="F23262" s="10" t="s">
        <v>19</v>
      </c>
      <c r="G23262" s="11">
        <v>214</v>
      </c>
      <c r="H23262" s="11">
        <v>0</v>
      </c>
      <c r="I23262" s="12">
        <f>H23262/G23262</f>
        <v>0</v>
      </c>
      <c r="J23262" s="11"/>
      <c r="K23262" s="11"/>
      <c r="L23262" s="13"/>
    </row>
    <row r="23263" spans="1:12" ht="27" outlineLevel="1" x14ac:dyDescent="0.25">
      <c r="A23263" s="22" t="s">
        <v>12155</v>
      </c>
      <c r="B23263" s="15"/>
      <c r="C23263" s="15"/>
      <c r="D23263" s="15"/>
      <c r="E23263" s="15"/>
      <c r="F23263" s="15" t="s">
        <v>12960</v>
      </c>
      <c r="G23263" s="16">
        <f>SUBTOTAL(9,G23260:G23262)</f>
        <v>34590551</v>
      </c>
      <c r="H23263" s="16">
        <f>SUBTOTAL(9,H23260:H23262)</f>
        <v>4129623.4699999997</v>
      </c>
      <c r="I23263" s="23"/>
      <c r="J23263" s="16">
        <f>SUBTOTAL(9,J23260:J23262)</f>
        <v>4140721.7500000005</v>
      </c>
      <c r="K23263" s="16">
        <f>SUBTOTAL(9,K23260:K23262)</f>
        <v>4128979.4699999997</v>
      </c>
      <c r="L23263" s="17"/>
    </row>
    <row r="23264" spans="1:12" s="3" customFormat="1" ht="54" outlineLevel="2" x14ac:dyDescent="0.25">
      <c r="A23264" s="35" t="s">
        <v>6842</v>
      </c>
      <c r="B23264" s="36" t="s">
        <v>6531</v>
      </c>
      <c r="C23264" s="36" t="s">
        <v>575</v>
      </c>
      <c r="D23264" s="36" t="s">
        <v>871</v>
      </c>
      <c r="E23264" s="36" t="s">
        <v>872</v>
      </c>
      <c r="F23264" s="36" t="s">
        <v>16</v>
      </c>
      <c r="G23264" s="37">
        <v>48548327</v>
      </c>
      <c r="H23264" s="37">
        <v>5795224.7699999996</v>
      </c>
      <c r="I23264" s="38">
        <f>H23264/G23264</f>
        <v>0.11937022608420676</v>
      </c>
      <c r="J23264" s="37">
        <v>5811450</v>
      </c>
      <c r="K23264" s="37">
        <f>H23264</f>
        <v>5795224.7699999996</v>
      </c>
      <c r="L23264" s="39">
        <f>K23264/J23264</f>
        <v>0.99720805822987368</v>
      </c>
    </row>
    <row r="23265" spans="1:12" ht="54" outlineLevel="2" x14ac:dyDescent="0.25">
      <c r="A23265" s="9" t="s">
        <v>6842</v>
      </c>
      <c r="B23265" s="10" t="s">
        <v>6531</v>
      </c>
      <c r="C23265" s="10" t="s">
        <v>575</v>
      </c>
      <c r="D23265" s="10" t="s">
        <v>871</v>
      </c>
      <c r="E23265" s="10" t="s">
        <v>872</v>
      </c>
      <c r="F23265" s="10" t="s">
        <v>18</v>
      </c>
      <c r="G23265" s="11">
        <v>978</v>
      </c>
      <c r="H23265" s="11">
        <v>978</v>
      </c>
      <c r="I23265" s="12">
        <f>H23265/G23265</f>
        <v>1</v>
      </c>
      <c r="J23265" s="11"/>
      <c r="K23265" s="11"/>
      <c r="L23265" s="13"/>
    </row>
    <row r="23266" spans="1:12" s="3" customFormat="1" ht="54" outlineLevel="2" x14ac:dyDescent="0.25">
      <c r="A23266" s="35" t="s">
        <v>6842</v>
      </c>
      <c r="B23266" s="36" t="s">
        <v>6531</v>
      </c>
      <c r="C23266" s="36" t="s">
        <v>575</v>
      </c>
      <c r="D23266" s="36" t="s">
        <v>871</v>
      </c>
      <c r="E23266" s="36" t="s">
        <v>872</v>
      </c>
      <c r="F23266" s="36" t="s">
        <v>19</v>
      </c>
      <c r="G23266" s="37">
        <v>300</v>
      </c>
      <c r="H23266" s="37">
        <v>0</v>
      </c>
      <c r="I23266" s="4">
        <f>H23266/G23266</f>
        <v>0</v>
      </c>
      <c r="J23266" s="37"/>
      <c r="K23266" s="37"/>
      <c r="L23266" s="40"/>
    </row>
    <row r="23267" spans="1:12" ht="27" outlineLevel="1" x14ac:dyDescent="0.25">
      <c r="A23267" s="18" t="s">
        <v>12156</v>
      </c>
      <c r="B23267" s="19"/>
      <c r="C23267" s="19"/>
      <c r="D23267" s="19"/>
      <c r="E23267" s="19"/>
      <c r="F23267" s="15" t="s">
        <v>12960</v>
      </c>
      <c r="G23267" s="20">
        <f>SUBTOTAL(9,G23264:G23266)</f>
        <v>48549605</v>
      </c>
      <c r="H23267" s="16">
        <f>SUBTOTAL(9,H23264:H23266)</f>
        <v>5796202.7699999996</v>
      </c>
      <c r="I23267" s="23"/>
      <c r="J23267" s="20">
        <f>SUBTOTAL(9,J23264:J23266)</f>
        <v>5811450</v>
      </c>
      <c r="K23267" s="20">
        <f>SUBTOTAL(9,K23264:K23266)</f>
        <v>5795224.7699999996</v>
      </c>
      <c r="L23267" s="21"/>
    </row>
    <row r="23268" spans="1:12" ht="54" outlineLevel="2" x14ac:dyDescent="0.25">
      <c r="A23268" s="9" t="s">
        <v>6843</v>
      </c>
      <c r="B23268" s="10" t="s">
        <v>6531</v>
      </c>
      <c r="C23268" s="10" t="s">
        <v>575</v>
      </c>
      <c r="D23268" s="10" t="s">
        <v>874</v>
      </c>
      <c r="E23268" s="10" t="s">
        <v>875</v>
      </c>
      <c r="F23268" s="10" t="s">
        <v>16</v>
      </c>
      <c r="G23268" s="11">
        <v>12356397</v>
      </c>
      <c r="H23268" s="6">
        <v>1474985.9</v>
      </c>
      <c r="I23268" s="7">
        <f>H23268/G23268</f>
        <v>0.11937022580287765</v>
      </c>
      <c r="J23268" s="6">
        <v>1479108.54</v>
      </c>
      <c r="K23268" s="6">
        <f>H23268</f>
        <v>1474985.9</v>
      </c>
      <c r="L23268" s="8">
        <f>K23268/J23268</f>
        <v>0.99721275356844319</v>
      </c>
    </row>
    <row r="23269" spans="1:12" s="3" customFormat="1" ht="54" outlineLevel="2" x14ac:dyDescent="0.25">
      <c r="A23269" s="35" t="s">
        <v>6843</v>
      </c>
      <c r="B23269" s="36" t="s">
        <v>6531</v>
      </c>
      <c r="C23269" s="36" t="s">
        <v>575</v>
      </c>
      <c r="D23269" s="36" t="s">
        <v>874</v>
      </c>
      <c r="E23269" s="36" t="s">
        <v>875</v>
      </c>
      <c r="F23269" s="36" t="s">
        <v>18</v>
      </c>
      <c r="G23269" s="37">
        <v>22</v>
      </c>
      <c r="H23269" s="37">
        <v>22</v>
      </c>
      <c r="I23269" s="4">
        <f>H23269/G23269</f>
        <v>1</v>
      </c>
      <c r="J23269" s="37"/>
      <c r="K23269" s="37"/>
      <c r="L23269" s="40"/>
    </row>
    <row r="23270" spans="1:12" ht="54" outlineLevel="2" x14ac:dyDescent="0.25">
      <c r="A23270" s="9" t="s">
        <v>6843</v>
      </c>
      <c r="B23270" s="10" t="s">
        <v>6531</v>
      </c>
      <c r="C23270" s="10" t="s">
        <v>575</v>
      </c>
      <c r="D23270" s="10" t="s">
        <v>874</v>
      </c>
      <c r="E23270" s="10" t="s">
        <v>875</v>
      </c>
      <c r="F23270" s="10" t="s">
        <v>19</v>
      </c>
      <c r="G23270" s="11">
        <v>76</v>
      </c>
      <c r="H23270" s="11">
        <v>0</v>
      </c>
      <c r="I23270" s="12">
        <f>H23270/G23270</f>
        <v>0</v>
      </c>
      <c r="J23270" s="11"/>
      <c r="K23270" s="11"/>
      <c r="L23270" s="13"/>
    </row>
    <row r="23271" spans="1:12" ht="27" outlineLevel="1" x14ac:dyDescent="0.25">
      <c r="A23271" s="22" t="s">
        <v>12157</v>
      </c>
      <c r="B23271" s="15"/>
      <c r="C23271" s="15"/>
      <c r="D23271" s="15"/>
      <c r="E23271" s="15"/>
      <c r="F23271" s="15" t="s">
        <v>12960</v>
      </c>
      <c r="G23271" s="16">
        <f>SUBTOTAL(9,G23268:G23270)</f>
        <v>12356495</v>
      </c>
      <c r="H23271" s="16">
        <f>SUBTOTAL(9,H23268:H23270)</f>
        <v>1475007.9</v>
      </c>
      <c r="I23271" s="23"/>
      <c r="J23271" s="16">
        <f>SUBTOTAL(9,J23268:J23270)</f>
        <v>1479108.54</v>
      </c>
      <c r="K23271" s="16">
        <f>SUBTOTAL(9,K23268:K23270)</f>
        <v>1474985.9</v>
      </c>
      <c r="L23271" s="17"/>
    </row>
    <row r="23272" spans="1:12" s="3" customFormat="1" ht="54" outlineLevel="2" x14ac:dyDescent="0.25">
      <c r="A23272" s="35" t="s">
        <v>6844</v>
      </c>
      <c r="B23272" s="36" t="s">
        <v>6531</v>
      </c>
      <c r="C23272" s="36" t="s">
        <v>575</v>
      </c>
      <c r="D23272" s="36" t="s">
        <v>877</v>
      </c>
      <c r="E23272" s="36" t="s">
        <v>878</v>
      </c>
      <c r="F23272" s="36" t="s">
        <v>16</v>
      </c>
      <c r="G23272" s="37">
        <v>33815825</v>
      </c>
      <c r="H23272" s="37">
        <v>4036602.67</v>
      </c>
      <c r="I23272" s="38">
        <f>H23272/G23272</f>
        <v>0.11937022592233074</v>
      </c>
      <c r="J23272" s="37">
        <v>4047654.21</v>
      </c>
      <c r="K23272" s="37">
        <f>H23272</f>
        <v>4036602.67</v>
      </c>
      <c r="L23272" s="39">
        <f>K23272/J23272</f>
        <v>0.99726964324850265</v>
      </c>
    </row>
    <row r="23273" spans="1:12" ht="54" outlineLevel="2" x14ac:dyDescent="0.25">
      <c r="A23273" s="9" t="s">
        <v>6844</v>
      </c>
      <c r="B23273" s="10" t="s">
        <v>6531</v>
      </c>
      <c r="C23273" s="10" t="s">
        <v>575</v>
      </c>
      <c r="D23273" s="10" t="s">
        <v>877</v>
      </c>
      <c r="E23273" s="10" t="s">
        <v>878</v>
      </c>
      <c r="F23273" s="10" t="s">
        <v>18</v>
      </c>
      <c r="G23273" s="11">
        <v>958</v>
      </c>
      <c r="H23273" s="11">
        <v>958</v>
      </c>
      <c r="I23273" s="12">
        <f>H23273/G23273</f>
        <v>1</v>
      </c>
      <c r="J23273" s="11"/>
      <c r="K23273" s="11"/>
      <c r="L23273" s="13"/>
    </row>
    <row r="23274" spans="1:12" s="3" customFormat="1" ht="54" outlineLevel="2" x14ac:dyDescent="0.25">
      <c r="A23274" s="35" t="s">
        <v>6844</v>
      </c>
      <c r="B23274" s="36" t="s">
        <v>6531</v>
      </c>
      <c r="C23274" s="36" t="s">
        <v>575</v>
      </c>
      <c r="D23274" s="36" t="s">
        <v>877</v>
      </c>
      <c r="E23274" s="36" t="s">
        <v>878</v>
      </c>
      <c r="F23274" s="36" t="s">
        <v>19</v>
      </c>
      <c r="G23274" s="37">
        <v>209</v>
      </c>
      <c r="H23274" s="37">
        <v>0</v>
      </c>
      <c r="I23274" s="4">
        <f>H23274/G23274</f>
        <v>0</v>
      </c>
      <c r="J23274" s="37"/>
      <c r="K23274" s="37"/>
      <c r="L23274" s="40"/>
    </row>
    <row r="23275" spans="1:12" ht="27" outlineLevel="1" x14ac:dyDescent="0.25">
      <c r="A23275" s="18" t="s">
        <v>12158</v>
      </c>
      <c r="B23275" s="19"/>
      <c r="C23275" s="19"/>
      <c r="D23275" s="19"/>
      <c r="E23275" s="19"/>
      <c r="F23275" s="15" t="s">
        <v>12960</v>
      </c>
      <c r="G23275" s="20">
        <f>SUBTOTAL(9,G23272:G23274)</f>
        <v>33816992</v>
      </c>
      <c r="H23275" s="16">
        <f>SUBTOTAL(9,H23272:H23274)</f>
        <v>4037560.67</v>
      </c>
      <c r="I23275" s="23"/>
      <c r="J23275" s="20">
        <f>SUBTOTAL(9,J23272:J23274)</f>
        <v>4047654.21</v>
      </c>
      <c r="K23275" s="20">
        <f>SUBTOTAL(9,K23272:K23274)</f>
        <v>4036602.67</v>
      </c>
      <c r="L23275" s="21"/>
    </row>
    <row r="23276" spans="1:12" ht="54" outlineLevel="2" x14ac:dyDescent="0.25">
      <c r="A23276" s="9" t="s">
        <v>6845</v>
      </c>
      <c r="B23276" s="10" t="s">
        <v>6531</v>
      </c>
      <c r="C23276" s="10" t="s">
        <v>575</v>
      </c>
      <c r="D23276" s="10" t="s">
        <v>880</v>
      </c>
      <c r="E23276" s="10" t="s">
        <v>881</v>
      </c>
      <c r="F23276" s="10" t="s">
        <v>16</v>
      </c>
      <c r="G23276" s="11">
        <v>74768739</v>
      </c>
      <c r="H23276" s="6">
        <v>8925161.2699999996</v>
      </c>
      <c r="I23276" s="7">
        <f>H23276/G23276</f>
        <v>0.11937022597104385</v>
      </c>
      <c r="J23276" s="6">
        <v>8950608.4700000007</v>
      </c>
      <c r="K23276" s="6">
        <f>H23276</f>
        <v>8925161.2699999996</v>
      </c>
      <c r="L23276" s="8">
        <f>K23276/J23276</f>
        <v>0.99715693071758271</v>
      </c>
    </row>
    <row r="23277" spans="1:12" s="3" customFormat="1" ht="54" outlineLevel="2" x14ac:dyDescent="0.25">
      <c r="A23277" s="35" t="s">
        <v>6845</v>
      </c>
      <c r="B23277" s="36" t="s">
        <v>6531</v>
      </c>
      <c r="C23277" s="36" t="s">
        <v>575</v>
      </c>
      <c r="D23277" s="36" t="s">
        <v>880</v>
      </c>
      <c r="E23277" s="36" t="s">
        <v>881</v>
      </c>
      <c r="F23277" s="36" t="s">
        <v>18</v>
      </c>
      <c r="G23277" s="37">
        <v>1242</v>
      </c>
      <c r="H23277" s="37">
        <v>1242</v>
      </c>
      <c r="I23277" s="4">
        <f>H23277/G23277</f>
        <v>1</v>
      </c>
      <c r="J23277" s="37"/>
      <c r="K23277" s="37"/>
      <c r="L23277" s="40"/>
    </row>
    <row r="23278" spans="1:12" ht="54" outlineLevel="2" x14ac:dyDescent="0.25">
      <c r="A23278" s="9" t="s">
        <v>6845</v>
      </c>
      <c r="B23278" s="10" t="s">
        <v>6531</v>
      </c>
      <c r="C23278" s="10" t="s">
        <v>575</v>
      </c>
      <c r="D23278" s="10" t="s">
        <v>880</v>
      </c>
      <c r="E23278" s="10" t="s">
        <v>881</v>
      </c>
      <c r="F23278" s="10" t="s">
        <v>19</v>
      </c>
      <c r="G23278" s="11">
        <v>462</v>
      </c>
      <c r="H23278" s="11">
        <v>0</v>
      </c>
      <c r="I23278" s="12">
        <f>H23278/G23278</f>
        <v>0</v>
      </c>
      <c r="J23278" s="11"/>
      <c r="K23278" s="11"/>
      <c r="L23278" s="13"/>
    </row>
    <row r="23279" spans="1:12" ht="27" outlineLevel="1" x14ac:dyDescent="0.25">
      <c r="A23279" s="22" t="s">
        <v>12159</v>
      </c>
      <c r="B23279" s="15"/>
      <c r="C23279" s="15"/>
      <c r="D23279" s="15"/>
      <c r="E23279" s="15"/>
      <c r="F23279" s="15" t="s">
        <v>12960</v>
      </c>
      <c r="G23279" s="16">
        <f>SUBTOTAL(9,G23276:G23278)</f>
        <v>74770443</v>
      </c>
      <c r="H23279" s="16">
        <f>SUBTOTAL(9,H23276:H23278)</f>
        <v>8926403.2699999996</v>
      </c>
      <c r="I23279" s="23"/>
      <c r="J23279" s="16">
        <f>SUBTOTAL(9,J23276:J23278)</f>
        <v>8950608.4700000007</v>
      </c>
      <c r="K23279" s="16">
        <f>SUBTOTAL(9,K23276:K23278)</f>
        <v>8925161.2699999996</v>
      </c>
      <c r="L23279" s="17"/>
    </row>
    <row r="23280" spans="1:12" s="3" customFormat="1" ht="54" outlineLevel="2" x14ac:dyDescent="0.25">
      <c r="A23280" s="35" t="s">
        <v>6846</v>
      </c>
      <c r="B23280" s="36" t="s">
        <v>6531</v>
      </c>
      <c r="C23280" s="36" t="s">
        <v>575</v>
      </c>
      <c r="D23280" s="36" t="s">
        <v>883</v>
      </c>
      <c r="E23280" s="36" t="s">
        <v>884</v>
      </c>
      <c r="F23280" s="36" t="s">
        <v>16</v>
      </c>
      <c r="G23280" s="37">
        <v>25870231</v>
      </c>
      <c r="H23280" s="37">
        <v>3088135.33</v>
      </c>
      <c r="I23280" s="38">
        <f>H23280/G23280</f>
        <v>0.11937022634239332</v>
      </c>
      <c r="J23280" s="37">
        <v>3095934.81</v>
      </c>
      <c r="K23280" s="37">
        <f>H23280</f>
        <v>3088135.33</v>
      </c>
      <c r="L23280" s="39">
        <f>K23280/J23280</f>
        <v>0.99748073506754487</v>
      </c>
    </row>
    <row r="23281" spans="1:12" ht="54" outlineLevel="2" x14ac:dyDescent="0.25">
      <c r="A23281" s="9" t="s">
        <v>6846</v>
      </c>
      <c r="B23281" s="10" t="s">
        <v>6531</v>
      </c>
      <c r="C23281" s="10" t="s">
        <v>575</v>
      </c>
      <c r="D23281" s="10" t="s">
        <v>883</v>
      </c>
      <c r="E23281" s="10" t="s">
        <v>884</v>
      </c>
      <c r="F23281" s="10" t="s">
        <v>18</v>
      </c>
      <c r="G23281" s="11">
        <v>1</v>
      </c>
      <c r="H23281" s="11">
        <v>1</v>
      </c>
      <c r="I23281" s="12">
        <f>H23281/G23281</f>
        <v>1</v>
      </c>
      <c r="J23281" s="11"/>
      <c r="K23281" s="11"/>
      <c r="L23281" s="13"/>
    </row>
    <row r="23282" spans="1:12" s="3" customFormat="1" ht="54" outlineLevel="2" x14ac:dyDescent="0.25">
      <c r="A23282" s="35" t="s">
        <v>6846</v>
      </c>
      <c r="B23282" s="36" t="s">
        <v>6531</v>
      </c>
      <c r="C23282" s="36" t="s">
        <v>575</v>
      </c>
      <c r="D23282" s="36" t="s">
        <v>883</v>
      </c>
      <c r="E23282" s="36" t="s">
        <v>884</v>
      </c>
      <c r="F23282" s="36" t="s">
        <v>19</v>
      </c>
      <c r="G23282" s="37">
        <v>160</v>
      </c>
      <c r="H23282" s="37">
        <v>0</v>
      </c>
      <c r="I23282" s="4">
        <f>H23282/G23282</f>
        <v>0</v>
      </c>
      <c r="J23282" s="37"/>
      <c r="K23282" s="37"/>
      <c r="L23282" s="40"/>
    </row>
    <row r="23283" spans="1:12" ht="27" outlineLevel="1" x14ac:dyDescent="0.25">
      <c r="A23283" s="18" t="s">
        <v>12160</v>
      </c>
      <c r="B23283" s="19"/>
      <c r="C23283" s="19"/>
      <c r="D23283" s="19"/>
      <c r="E23283" s="19"/>
      <c r="F23283" s="15" t="s">
        <v>12960</v>
      </c>
      <c r="G23283" s="20">
        <f>SUBTOTAL(9,G23280:G23282)</f>
        <v>25870392</v>
      </c>
      <c r="H23283" s="16">
        <f>SUBTOTAL(9,H23280:H23282)</f>
        <v>3088136.33</v>
      </c>
      <c r="I23283" s="23"/>
      <c r="J23283" s="20">
        <f>SUBTOTAL(9,J23280:J23282)</f>
        <v>3095934.81</v>
      </c>
      <c r="K23283" s="20">
        <f>SUBTOTAL(9,K23280:K23282)</f>
        <v>3088135.33</v>
      </c>
      <c r="L23283" s="21"/>
    </row>
    <row r="23284" spans="1:12" ht="54" outlineLevel="2" x14ac:dyDescent="0.25">
      <c r="A23284" s="9" t="s">
        <v>6847</v>
      </c>
      <c r="B23284" s="10" t="s">
        <v>6531</v>
      </c>
      <c r="C23284" s="10" t="s">
        <v>575</v>
      </c>
      <c r="D23284" s="10" t="s">
        <v>886</v>
      </c>
      <c r="E23284" s="10" t="s">
        <v>887</v>
      </c>
      <c r="F23284" s="10" t="s">
        <v>16</v>
      </c>
      <c r="G23284" s="11">
        <v>30671067</v>
      </c>
      <c r="H23284" s="6">
        <v>3661212.1999999997</v>
      </c>
      <c r="I23284" s="7">
        <f>H23284/G23284</f>
        <v>0.11937022601789497</v>
      </c>
      <c r="J23284" s="6">
        <v>3671352.2299999995</v>
      </c>
      <c r="K23284" s="6">
        <f>H23284</f>
        <v>3661212.1999999997</v>
      </c>
      <c r="L23284" s="8">
        <f>K23284/J23284</f>
        <v>0.99723806669457049</v>
      </c>
    </row>
    <row r="23285" spans="1:12" s="3" customFormat="1" ht="54" outlineLevel="2" x14ac:dyDescent="0.25">
      <c r="A23285" s="35" t="s">
        <v>6847</v>
      </c>
      <c r="B23285" s="36" t="s">
        <v>6531</v>
      </c>
      <c r="C23285" s="36" t="s">
        <v>575</v>
      </c>
      <c r="D23285" s="36" t="s">
        <v>886</v>
      </c>
      <c r="E23285" s="36" t="s">
        <v>887</v>
      </c>
      <c r="F23285" s="36" t="s">
        <v>18</v>
      </c>
      <c r="G23285" s="37">
        <v>154</v>
      </c>
      <c r="H23285" s="37">
        <v>154</v>
      </c>
      <c r="I23285" s="4">
        <f>H23285/G23285</f>
        <v>1</v>
      </c>
      <c r="J23285" s="37"/>
      <c r="K23285" s="37"/>
      <c r="L23285" s="40"/>
    </row>
    <row r="23286" spans="1:12" ht="54" outlineLevel="2" x14ac:dyDescent="0.25">
      <c r="A23286" s="9" t="s">
        <v>6847</v>
      </c>
      <c r="B23286" s="10" t="s">
        <v>6531</v>
      </c>
      <c r="C23286" s="10" t="s">
        <v>575</v>
      </c>
      <c r="D23286" s="10" t="s">
        <v>886</v>
      </c>
      <c r="E23286" s="10" t="s">
        <v>887</v>
      </c>
      <c r="F23286" s="10" t="s">
        <v>19</v>
      </c>
      <c r="G23286" s="11">
        <v>190</v>
      </c>
      <c r="H23286" s="11">
        <v>0</v>
      </c>
      <c r="I23286" s="12">
        <f>H23286/G23286</f>
        <v>0</v>
      </c>
      <c r="J23286" s="11"/>
      <c r="K23286" s="11"/>
      <c r="L23286" s="13"/>
    </row>
    <row r="23287" spans="1:12" ht="27" outlineLevel="1" x14ac:dyDescent="0.25">
      <c r="A23287" s="22" t="s">
        <v>12161</v>
      </c>
      <c r="B23287" s="15"/>
      <c r="C23287" s="15"/>
      <c r="D23287" s="15"/>
      <c r="E23287" s="15"/>
      <c r="F23287" s="15" t="s">
        <v>12960</v>
      </c>
      <c r="G23287" s="16">
        <f>SUBTOTAL(9,G23284:G23286)</f>
        <v>30671411</v>
      </c>
      <c r="H23287" s="16">
        <f>SUBTOTAL(9,H23284:H23286)</f>
        <v>3661366.1999999997</v>
      </c>
      <c r="I23287" s="23"/>
      <c r="J23287" s="16">
        <f>SUBTOTAL(9,J23284:J23286)</f>
        <v>3671352.2299999995</v>
      </c>
      <c r="K23287" s="16">
        <f>SUBTOTAL(9,K23284:K23286)</f>
        <v>3661212.1999999997</v>
      </c>
      <c r="L23287" s="17"/>
    </row>
    <row r="23288" spans="1:12" s="3" customFormat="1" ht="54" outlineLevel="2" x14ac:dyDescent="0.25">
      <c r="A23288" s="35" t="s">
        <v>6848</v>
      </c>
      <c r="B23288" s="36" t="s">
        <v>6531</v>
      </c>
      <c r="C23288" s="36" t="s">
        <v>575</v>
      </c>
      <c r="D23288" s="36" t="s">
        <v>889</v>
      </c>
      <c r="E23288" s="36" t="s">
        <v>890</v>
      </c>
      <c r="F23288" s="36" t="s">
        <v>16</v>
      </c>
      <c r="G23288" s="37">
        <v>123224468</v>
      </c>
      <c r="H23288" s="37">
        <v>14709332.599999998</v>
      </c>
      <c r="I23288" s="38">
        <f>H23288/G23288</f>
        <v>0.11937022604958618</v>
      </c>
      <c r="J23288" s="37">
        <v>14750636.479999999</v>
      </c>
      <c r="K23288" s="37">
        <f>H23288</f>
        <v>14709332.599999998</v>
      </c>
      <c r="L23288" s="39">
        <f>K23288/J23288</f>
        <v>0.99719985777861153</v>
      </c>
    </row>
    <row r="23289" spans="1:12" ht="54" outlineLevel="2" x14ac:dyDescent="0.25">
      <c r="A23289" s="9" t="s">
        <v>6848</v>
      </c>
      <c r="B23289" s="10" t="s">
        <v>6531</v>
      </c>
      <c r="C23289" s="10" t="s">
        <v>575</v>
      </c>
      <c r="D23289" s="10" t="s">
        <v>889</v>
      </c>
      <c r="E23289" s="10" t="s">
        <v>890</v>
      </c>
      <c r="F23289" s="10" t="s">
        <v>18</v>
      </c>
      <c r="G23289" s="11">
        <v>2337</v>
      </c>
      <c r="H23289" s="11">
        <v>2337</v>
      </c>
      <c r="I23289" s="12">
        <f>H23289/G23289</f>
        <v>1</v>
      </c>
      <c r="J23289" s="11"/>
      <c r="K23289" s="11"/>
      <c r="L23289" s="13"/>
    </row>
    <row r="23290" spans="1:12" s="3" customFormat="1" ht="54" outlineLevel="2" x14ac:dyDescent="0.25">
      <c r="A23290" s="35" t="s">
        <v>6848</v>
      </c>
      <c r="B23290" s="36" t="s">
        <v>6531</v>
      </c>
      <c r="C23290" s="36" t="s">
        <v>575</v>
      </c>
      <c r="D23290" s="36" t="s">
        <v>889</v>
      </c>
      <c r="E23290" s="36" t="s">
        <v>890</v>
      </c>
      <c r="F23290" s="36" t="s">
        <v>19</v>
      </c>
      <c r="G23290" s="37">
        <v>762</v>
      </c>
      <c r="H23290" s="37">
        <v>0</v>
      </c>
      <c r="I23290" s="4">
        <f>H23290/G23290</f>
        <v>0</v>
      </c>
      <c r="J23290" s="37"/>
      <c r="K23290" s="37"/>
      <c r="L23290" s="40"/>
    </row>
    <row r="23291" spans="1:12" ht="27" outlineLevel="1" x14ac:dyDescent="0.25">
      <c r="A23291" s="18" t="s">
        <v>12162</v>
      </c>
      <c r="B23291" s="19"/>
      <c r="C23291" s="19"/>
      <c r="D23291" s="19"/>
      <c r="E23291" s="19"/>
      <c r="F23291" s="15" t="s">
        <v>12960</v>
      </c>
      <c r="G23291" s="20">
        <f>SUBTOTAL(9,G23288:G23290)</f>
        <v>123227567</v>
      </c>
      <c r="H23291" s="16">
        <f>SUBTOTAL(9,H23288:H23290)</f>
        <v>14711669.599999998</v>
      </c>
      <c r="I23291" s="23"/>
      <c r="J23291" s="20">
        <f>SUBTOTAL(9,J23288:J23290)</f>
        <v>14750636.479999999</v>
      </c>
      <c r="K23291" s="20">
        <f>SUBTOTAL(9,K23288:K23290)</f>
        <v>14709332.599999998</v>
      </c>
      <c r="L23291" s="21"/>
    </row>
    <row r="23292" spans="1:12" ht="54" outlineLevel="2" x14ac:dyDescent="0.25">
      <c r="A23292" s="9" t="s">
        <v>6849</v>
      </c>
      <c r="B23292" s="10" t="s">
        <v>6531</v>
      </c>
      <c r="C23292" s="10" t="s">
        <v>575</v>
      </c>
      <c r="D23292" s="10" t="s">
        <v>892</v>
      </c>
      <c r="E23292" s="10" t="s">
        <v>893</v>
      </c>
      <c r="F23292" s="10" t="s">
        <v>16</v>
      </c>
      <c r="G23292" s="11">
        <v>15121042</v>
      </c>
      <c r="H23292" s="6">
        <v>1805002.21</v>
      </c>
      <c r="I23292" s="7">
        <f>H23292/G23292</f>
        <v>0.1193702266021085</v>
      </c>
      <c r="J23292" s="6">
        <v>1810167.09</v>
      </c>
      <c r="K23292" s="6">
        <f>H23292</f>
        <v>1805002.21</v>
      </c>
      <c r="L23292" s="8">
        <f>K23292/J23292</f>
        <v>0.99714673853671698</v>
      </c>
    </row>
    <row r="23293" spans="1:12" s="3" customFormat="1" ht="54" outlineLevel="2" x14ac:dyDescent="0.25">
      <c r="A23293" s="35" t="s">
        <v>6849</v>
      </c>
      <c r="B23293" s="36" t="s">
        <v>6531</v>
      </c>
      <c r="C23293" s="36" t="s">
        <v>575</v>
      </c>
      <c r="D23293" s="36" t="s">
        <v>892</v>
      </c>
      <c r="E23293" s="36" t="s">
        <v>893</v>
      </c>
      <c r="F23293" s="36" t="s">
        <v>18</v>
      </c>
      <c r="G23293" s="37">
        <v>745</v>
      </c>
      <c r="H23293" s="37">
        <v>745</v>
      </c>
      <c r="I23293" s="4">
        <f>H23293/G23293</f>
        <v>1</v>
      </c>
      <c r="J23293" s="37"/>
      <c r="K23293" s="37"/>
      <c r="L23293" s="40"/>
    </row>
    <row r="23294" spans="1:12" ht="54" outlineLevel="2" x14ac:dyDescent="0.25">
      <c r="A23294" s="9" t="s">
        <v>6849</v>
      </c>
      <c r="B23294" s="10" t="s">
        <v>6531</v>
      </c>
      <c r="C23294" s="10" t="s">
        <v>575</v>
      </c>
      <c r="D23294" s="10" t="s">
        <v>892</v>
      </c>
      <c r="E23294" s="10" t="s">
        <v>893</v>
      </c>
      <c r="F23294" s="10" t="s">
        <v>19</v>
      </c>
      <c r="G23294" s="11">
        <v>94</v>
      </c>
      <c r="H23294" s="11">
        <v>0</v>
      </c>
      <c r="I23294" s="12">
        <f>H23294/G23294</f>
        <v>0</v>
      </c>
      <c r="J23294" s="11"/>
      <c r="K23294" s="11"/>
      <c r="L23294" s="13"/>
    </row>
    <row r="23295" spans="1:12" ht="27" outlineLevel="1" x14ac:dyDescent="0.25">
      <c r="A23295" s="22" t="s">
        <v>12163</v>
      </c>
      <c r="B23295" s="15"/>
      <c r="C23295" s="15"/>
      <c r="D23295" s="15"/>
      <c r="E23295" s="15"/>
      <c r="F23295" s="15" t="s">
        <v>12960</v>
      </c>
      <c r="G23295" s="16">
        <f>SUBTOTAL(9,G23292:G23294)</f>
        <v>15121881</v>
      </c>
      <c r="H23295" s="16">
        <f>SUBTOTAL(9,H23292:H23294)</f>
        <v>1805747.21</v>
      </c>
      <c r="I23295" s="23"/>
      <c r="J23295" s="16">
        <f>SUBTOTAL(9,J23292:J23294)</f>
        <v>1810167.09</v>
      </c>
      <c r="K23295" s="16">
        <f>SUBTOTAL(9,K23292:K23294)</f>
        <v>1805002.21</v>
      </c>
      <c r="L23295" s="17"/>
    </row>
    <row r="23296" spans="1:12" s="3" customFormat="1" ht="54" outlineLevel="2" x14ac:dyDescent="0.25">
      <c r="A23296" s="35" t="s">
        <v>6850</v>
      </c>
      <c r="B23296" s="36" t="s">
        <v>6531</v>
      </c>
      <c r="C23296" s="36" t="s">
        <v>575</v>
      </c>
      <c r="D23296" s="36" t="s">
        <v>895</v>
      </c>
      <c r="E23296" s="36" t="s">
        <v>896</v>
      </c>
      <c r="F23296" s="36" t="s">
        <v>16</v>
      </c>
      <c r="G23296" s="37">
        <v>31505293</v>
      </c>
      <c r="H23296" s="37">
        <v>3760793.9399999995</v>
      </c>
      <c r="I23296" s="38">
        <f>H23296/G23296</f>
        <v>0.11937022582205471</v>
      </c>
      <c r="J23296" s="37">
        <v>3771229.2299999995</v>
      </c>
      <c r="K23296" s="37">
        <f>H23296</f>
        <v>3760793.9399999995</v>
      </c>
      <c r="L23296" s="39">
        <f>K23296/J23296</f>
        <v>0.99723292078959624</v>
      </c>
    </row>
    <row r="23297" spans="1:12" ht="54" outlineLevel="2" x14ac:dyDescent="0.25">
      <c r="A23297" s="9" t="s">
        <v>6850</v>
      </c>
      <c r="B23297" s="10" t="s">
        <v>6531</v>
      </c>
      <c r="C23297" s="10" t="s">
        <v>575</v>
      </c>
      <c r="D23297" s="10" t="s">
        <v>895</v>
      </c>
      <c r="E23297" s="10" t="s">
        <v>896</v>
      </c>
      <c r="F23297" s="10" t="s">
        <v>18</v>
      </c>
      <c r="G23297" s="11">
        <v>283</v>
      </c>
      <c r="H23297" s="11">
        <v>283</v>
      </c>
      <c r="I23297" s="12">
        <f>H23297/G23297</f>
        <v>1</v>
      </c>
      <c r="J23297" s="11"/>
      <c r="K23297" s="11"/>
      <c r="L23297" s="13"/>
    </row>
    <row r="23298" spans="1:12" s="3" customFormat="1" ht="54" outlineLevel="2" x14ac:dyDescent="0.25">
      <c r="A23298" s="35" t="s">
        <v>6850</v>
      </c>
      <c r="B23298" s="36" t="s">
        <v>6531</v>
      </c>
      <c r="C23298" s="36" t="s">
        <v>575</v>
      </c>
      <c r="D23298" s="36" t="s">
        <v>895</v>
      </c>
      <c r="E23298" s="36" t="s">
        <v>896</v>
      </c>
      <c r="F23298" s="36" t="s">
        <v>19</v>
      </c>
      <c r="G23298" s="37">
        <v>195</v>
      </c>
      <c r="H23298" s="37">
        <v>0</v>
      </c>
      <c r="I23298" s="4">
        <f>H23298/G23298</f>
        <v>0</v>
      </c>
      <c r="J23298" s="37"/>
      <c r="K23298" s="37"/>
      <c r="L23298" s="40"/>
    </row>
    <row r="23299" spans="1:12" ht="27" outlineLevel="1" x14ac:dyDescent="0.25">
      <c r="A23299" s="18" t="s">
        <v>12164</v>
      </c>
      <c r="B23299" s="19"/>
      <c r="C23299" s="19"/>
      <c r="D23299" s="19"/>
      <c r="E23299" s="19"/>
      <c r="F23299" s="15" t="s">
        <v>12960</v>
      </c>
      <c r="G23299" s="20">
        <f>SUBTOTAL(9,G23296:G23298)</f>
        <v>31505771</v>
      </c>
      <c r="H23299" s="16">
        <f>SUBTOTAL(9,H23296:H23298)</f>
        <v>3761076.9399999995</v>
      </c>
      <c r="I23299" s="23"/>
      <c r="J23299" s="20">
        <f>SUBTOTAL(9,J23296:J23298)</f>
        <v>3771229.2299999995</v>
      </c>
      <c r="K23299" s="20">
        <f>SUBTOTAL(9,K23296:K23298)</f>
        <v>3760793.9399999995</v>
      </c>
      <c r="L23299" s="21"/>
    </row>
    <row r="23300" spans="1:12" ht="54" outlineLevel="2" x14ac:dyDescent="0.25">
      <c r="A23300" s="9" t="s">
        <v>6851</v>
      </c>
      <c r="B23300" s="10" t="s">
        <v>6531</v>
      </c>
      <c r="C23300" s="10" t="s">
        <v>575</v>
      </c>
      <c r="D23300" s="10" t="s">
        <v>898</v>
      </c>
      <c r="E23300" s="10" t="s">
        <v>899</v>
      </c>
      <c r="F23300" s="10" t="s">
        <v>16</v>
      </c>
      <c r="G23300" s="11">
        <v>14520995</v>
      </c>
      <c r="H23300" s="6">
        <v>1733374.4500000002</v>
      </c>
      <c r="I23300" s="7">
        <f>H23300/G23300</f>
        <v>0.11937022566291085</v>
      </c>
      <c r="J23300" s="6">
        <v>1738267.73</v>
      </c>
      <c r="K23300" s="6">
        <f>H23300</f>
        <v>1733374.4500000002</v>
      </c>
      <c r="L23300" s="8">
        <f>K23300/J23300</f>
        <v>0.99718496758839337</v>
      </c>
    </row>
    <row r="23301" spans="1:12" s="3" customFormat="1" ht="54" outlineLevel="2" x14ac:dyDescent="0.25">
      <c r="A23301" s="35" t="s">
        <v>6851</v>
      </c>
      <c r="B23301" s="36" t="s">
        <v>6531</v>
      </c>
      <c r="C23301" s="36" t="s">
        <v>575</v>
      </c>
      <c r="D23301" s="36" t="s">
        <v>898</v>
      </c>
      <c r="E23301" s="36" t="s">
        <v>899</v>
      </c>
      <c r="F23301" s="36" t="s">
        <v>18</v>
      </c>
      <c r="G23301" s="37">
        <v>508</v>
      </c>
      <c r="H23301" s="37">
        <v>508</v>
      </c>
      <c r="I23301" s="4">
        <f>H23301/G23301</f>
        <v>1</v>
      </c>
      <c r="J23301" s="37"/>
      <c r="K23301" s="37"/>
      <c r="L23301" s="40"/>
    </row>
    <row r="23302" spans="1:12" ht="54" outlineLevel="2" x14ac:dyDescent="0.25">
      <c r="A23302" s="9" t="s">
        <v>6851</v>
      </c>
      <c r="B23302" s="10" t="s">
        <v>6531</v>
      </c>
      <c r="C23302" s="10" t="s">
        <v>575</v>
      </c>
      <c r="D23302" s="10" t="s">
        <v>898</v>
      </c>
      <c r="E23302" s="10" t="s">
        <v>899</v>
      </c>
      <c r="F23302" s="10" t="s">
        <v>19</v>
      </c>
      <c r="G23302" s="11">
        <v>90</v>
      </c>
      <c r="H23302" s="11">
        <v>0</v>
      </c>
      <c r="I23302" s="12">
        <f>H23302/G23302</f>
        <v>0</v>
      </c>
      <c r="J23302" s="11"/>
      <c r="K23302" s="11"/>
      <c r="L23302" s="13"/>
    </row>
    <row r="23303" spans="1:12" ht="27" outlineLevel="1" x14ac:dyDescent="0.25">
      <c r="A23303" s="22" t="s">
        <v>12165</v>
      </c>
      <c r="B23303" s="15"/>
      <c r="C23303" s="15"/>
      <c r="D23303" s="15"/>
      <c r="E23303" s="15"/>
      <c r="F23303" s="15" t="s">
        <v>12960</v>
      </c>
      <c r="G23303" s="16">
        <f>SUBTOTAL(9,G23300:G23302)</f>
        <v>14521593</v>
      </c>
      <c r="H23303" s="16">
        <f>SUBTOTAL(9,H23300:H23302)</f>
        <v>1733882.4500000002</v>
      </c>
      <c r="I23303" s="23"/>
      <c r="J23303" s="16">
        <f>SUBTOTAL(9,J23300:J23302)</f>
        <v>1738267.73</v>
      </c>
      <c r="K23303" s="16">
        <f>SUBTOTAL(9,K23300:K23302)</f>
        <v>1733374.4500000002</v>
      </c>
      <c r="L23303" s="17"/>
    </row>
    <row r="23304" spans="1:12" s="3" customFormat="1" ht="54" outlineLevel="2" x14ac:dyDescent="0.25">
      <c r="A23304" s="35" t="s">
        <v>6852</v>
      </c>
      <c r="B23304" s="36" t="s">
        <v>6531</v>
      </c>
      <c r="C23304" s="36" t="s">
        <v>575</v>
      </c>
      <c r="D23304" s="36" t="s">
        <v>901</v>
      </c>
      <c r="E23304" s="36" t="s">
        <v>902</v>
      </c>
      <c r="F23304" s="36" t="s">
        <v>16</v>
      </c>
      <c r="G23304" s="37">
        <v>36847075</v>
      </c>
      <c r="H23304" s="37">
        <v>4398443.67</v>
      </c>
      <c r="I23304" s="38">
        <f>H23304/G23304</f>
        <v>0.11937022599487204</v>
      </c>
      <c r="J23304" s="37">
        <v>4408922.05</v>
      </c>
      <c r="K23304" s="37">
        <f>H23304</f>
        <v>4398443.67</v>
      </c>
      <c r="L23304" s="39">
        <f>K23304/J23304</f>
        <v>0.99762336918612571</v>
      </c>
    </row>
    <row r="23305" spans="1:12" ht="54" outlineLevel="2" x14ac:dyDescent="0.25">
      <c r="A23305" s="9" t="s">
        <v>6852</v>
      </c>
      <c r="B23305" s="10" t="s">
        <v>6531</v>
      </c>
      <c r="C23305" s="10" t="s">
        <v>575</v>
      </c>
      <c r="D23305" s="10" t="s">
        <v>901</v>
      </c>
      <c r="E23305" s="10" t="s">
        <v>902</v>
      </c>
      <c r="F23305" s="10" t="s">
        <v>19</v>
      </c>
      <c r="G23305" s="11">
        <v>228</v>
      </c>
      <c r="H23305" s="11">
        <v>0</v>
      </c>
      <c r="I23305" s="12">
        <f>H23305/G23305</f>
        <v>0</v>
      </c>
      <c r="J23305" s="11"/>
      <c r="K23305" s="11"/>
      <c r="L23305" s="13"/>
    </row>
    <row r="23306" spans="1:12" ht="27" outlineLevel="1" x14ac:dyDescent="0.25">
      <c r="A23306" s="22" t="s">
        <v>12166</v>
      </c>
      <c r="B23306" s="15"/>
      <c r="C23306" s="15"/>
      <c r="D23306" s="15"/>
      <c r="E23306" s="15"/>
      <c r="F23306" s="15" t="s">
        <v>12960</v>
      </c>
      <c r="G23306" s="16">
        <f>SUBTOTAL(9,G23304:G23305)</f>
        <v>36847303</v>
      </c>
      <c r="H23306" s="16">
        <f>SUBTOTAL(9,H23304:H23305)</f>
        <v>4398443.67</v>
      </c>
      <c r="I23306" s="23"/>
      <c r="J23306" s="16">
        <f>SUBTOTAL(9,J23304:J23305)</f>
        <v>4408922.05</v>
      </c>
      <c r="K23306" s="16">
        <f>SUBTOTAL(9,K23304:K23305)</f>
        <v>4398443.67</v>
      </c>
      <c r="L23306" s="17"/>
    </row>
    <row r="23307" spans="1:12" s="3" customFormat="1" ht="54" outlineLevel="2" x14ac:dyDescent="0.25">
      <c r="A23307" s="35" t="s">
        <v>6853</v>
      </c>
      <c r="B23307" s="36" t="s">
        <v>6531</v>
      </c>
      <c r="C23307" s="36" t="s">
        <v>575</v>
      </c>
      <c r="D23307" s="36" t="s">
        <v>904</v>
      </c>
      <c r="E23307" s="36" t="s">
        <v>905</v>
      </c>
      <c r="F23307" s="36" t="s">
        <v>16</v>
      </c>
      <c r="G23307" s="37">
        <v>19933117</v>
      </c>
      <c r="H23307" s="37">
        <v>2379420.6799999997</v>
      </c>
      <c r="I23307" s="38">
        <f>H23307/G23307</f>
        <v>0.11937022594108085</v>
      </c>
      <c r="J23307" s="37">
        <v>2386402.89</v>
      </c>
      <c r="K23307" s="37">
        <f>H23307</f>
        <v>2379420.6799999997</v>
      </c>
      <c r="L23307" s="39">
        <f>K23307/J23307</f>
        <v>0.99707416965121076</v>
      </c>
    </row>
    <row r="23308" spans="1:12" ht="54" outlineLevel="2" x14ac:dyDescent="0.25">
      <c r="A23308" s="9" t="s">
        <v>6853</v>
      </c>
      <c r="B23308" s="10" t="s">
        <v>6531</v>
      </c>
      <c r="C23308" s="10" t="s">
        <v>575</v>
      </c>
      <c r="D23308" s="10" t="s">
        <v>904</v>
      </c>
      <c r="E23308" s="10" t="s">
        <v>905</v>
      </c>
      <c r="F23308" s="10" t="s">
        <v>18</v>
      </c>
      <c r="G23308" s="11">
        <v>533</v>
      </c>
      <c r="H23308" s="11">
        <v>533</v>
      </c>
      <c r="I23308" s="12">
        <f>H23308/G23308</f>
        <v>1</v>
      </c>
      <c r="J23308" s="11"/>
      <c r="K23308" s="11"/>
      <c r="L23308" s="13"/>
    </row>
    <row r="23309" spans="1:12" s="3" customFormat="1" ht="54" outlineLevel="2" x14ac:dyDescent="0.25">
      <c r="A23309" s="35" t="s">
        <v>6853</v>
      </c>
      <c r="B23309" s="36" t="s">
        <v>6531</v>
      </c>
      <c r="C23309" s="36" t="s">
        <v>575</v>
      </c>
      <c r="D23309" s="36" t="s">
        <v>904</v>
      </c>
      <c r="E23309" s="36" t="s">
        <v>905</v>
      </c>
      <c r="F23309" s="36" t="s">
        <v>19</v>
      </c>
      <c r="G23309" s="37">
        <v>123</v>
      </c>
      <c r="H23309" s="37">
        <v>0</v>
      </c>
      <c r="I23309" s="4">
        <f>H23309/G23309</f>
        <v>0</v>
      </c>
      <c r="J23309" s="37"/>
      <c r="K23309" s="37"/>
      <c r="L23309" s="40"/>
    </row>
    <row r="23310" spans="1:12" ht="27" outlineLevel="1" x14ac:dyDescent="0.25">
      <c r="A23310" s="18" t="s">
        <v>12167</v>
      </c>
      <c r="B23310" s="19"/>
      <c r="C23310" s="19"/>
      <c r="D23310" s="19"/>
      <c r="E23310" s="19"/>
      <c r="F23310" s="15" t="s">
        <v>12960</v>
      </c>
      <c r="G23310" s="20">
        <f>SUBTOTAL(9,G23307:G23309)</f>
        <v>19933773</v>
      </c>
      <c r="H23310" s="16">
        <f>SUBTOTAL(9,H23307:H23309)</f>
        <v>2379953.6799999997</v>
      </c>
      <c r="I23310" s="23"/>
      <c r="J23310" s="20">
        <f>SUBTOTAL(9,J23307:J23309)</f>
        <v>2386402.89</v>
      </c>
      <c r="K23310" s="20">
        <f>SUBTOTAL(9,K23307:K23309)</f>
        <v>2379420.6799999997</v>
      </c>
      <c r="L23310" s="21"/>
    </row>
    <row r="23311" spans="1:12" ht="54" outlineLevel="2" x14ac:dyDescent="0.25">
      <c r="A23311" s="9" t="s">
        <v>6854</v>
      </c>
      <c r="B23311" s="10" t="s">
        <v>6531</v>
      </c>
      <c r="C23311" s="10" t="s">
        <v>122</v>
      </c>
      <c r="D23311" s="10" t="s">
        <v>907</v>
      </c>
      <c r="E23311" s="10" t="s">
        <v>122</v>
      </c>
      <c r="F23311" s="10" t="s">
        <v>16</v>
      </c>
      <c r="G23311" s="11">
        <v>12592634818</v>
      </c>
      <c r="H23311" s="6">
        <v>1503185664.23</v>
      </c>
      <c r="I23311" s="7">
        <f>H23311/G23311</f>
        <v>0.11937022600554857</v>
      </c>
      <c r="J23311" s="6">
        <v>1507637158.21</v>
      </c>
      <c r="K23311" s="6">
        <f>H23311</f>
        <v>1503185664.23</v>
      </c>
      <c r="L23311" s="8">
        <f>K23311/J23311</f>
        <v>0.99704737047919056</v>
      </c>
    </row>
    <row r="23312" spans="1:12" s="3" customFormat="1" ht="54" outlineLevel="2" x14ac:dyDescent="0.25">
      <c r="A23312" s="35" t="s">
        <v>6854</v>
      </c>
      <c r="B23312" s="36" t="s">
        <v>6531</v>
      </c>
      <c r="C23312" s="36" t="s">
        <v>122</v>
      </c>
      <c r="D23312" s="36" t="s">
        <v>907</v>
      </c>
      <c r="E23312" s="36" t="s">
        <v>122</v>
      </c>
      <c r="F23312" s="36" t="s">
        <v>18</v>
      </c>
      <c r="G23312" s="37">
        <v>581181</v>
      </c>
      <c r="H23312" s="37">
        <v>581181</v>
      </c>
      <c r="I23312" s="4">
        <f>H23312/G23312</f>
        <v>1</v>
      </c>
      <c r="J23312" s="37"/>
      <c r="K23312" s="37"/>
      <c r="L23312" s="40"/>
    </row>
    <row r="23313" spans="1:12" ht="54" outlineLevel="2" x14ac:dyDescent="0.25">
      <c r="A23313" s="9" t="s">
        <v>6854</v>
      </c>
      <c r="B23313" s="10" t="s">
        <v>6531</v>
      </c>
      <c r="C23313" s="10" t="s">
        <v>122</v>
      </c>
      <c r="D23313" s="10" t="s">
        <v>907</v>
      </c>
      <c r="E23313" s="10" t="s">
        <v>122</v>
      </c>
      <c r="F23313" s="10" t="s">
        <v>19</v>
      </c>
      <c r="G23313" s="11">
        <v>77884</v>
      </c>
      <c r="H23313" s="11">
        <v>0</v>
      </c>
      <c r="I23313" s="12">
        <f>H23313/G23313</f>
        <v>0</v>
      </c>
      <c r="J23313" s="11"/>
      <c r="K23313" s="11"/>
      <c r="L23313" s="13"/>
    </row>
    <row r="23314" spans="1:12" ht="27" outlineLevel="1" x14ac:dyDescent="0.25">
      <c r="A23314" s="22" t="s">
        <v>12168</v>
      </c>
      <c r="B23314" s="15"/>
      <c r="C23314" s="15"/>
      <c r="D23314" s="15"/>
      <c r="E23314" s="15"/>
      <c r="F23314" s="15" t="s">
        <v>12960</v>
      </c>
      <c r="G23314" s="16">
        <f>SUBTOTAL(9,G23311:G23313)</f>
        <v>12593293883</v>
      </c>
      <c r="H23314" s="16">
        <f>SUBTOTAL(9,H23311:H23313)</f>
        <v>1503766845.23</v>
      </c>
      <c r="I23314" s="23"/>
      <c r="J23314" s="16">
        <f>SUBTOTAL(9,J23311:J23313)</f>
        <v>1507637158.21</v>
      </c>
      <c r="K23314" s="16">
        <f>SUBTOTAL(9,K23311:K23313)</f>
        <v>1503185664.23</v>
      </c>
      <c r="L23314" s="17"/>
    </row>
    <row r="23315" spans="1:12" s="3" customFormat="1" ht="54" outlineLevel="2" x14ac:dyDescent="0.25">
      <c r="A23315" s="35" t="s">
        <v>6855</v>
      </c>
      <c r="B23315" s="36" t="s">
        <v>6531</v>
      </c>
      <c r="C23315" s="36" t="s">
        <v>122</v>
      </c>
      <c r="D23315" s="36" t="s">
        <v>909</v>
      </c>
      <c r="E23315" s="36" t="s">
        <v>910</v>
      </c>
      <c r="F23315" s="36" t="s">
        <v>16</v>
      </c>
      <c r="G23315" s="37">
        <v>4724788613</v>
      </c>
      <c r="H23315" s="37">
        <v>563999084.55999994</v>
      </c>
      <c r="I23315" s="38">
        <f>H23315/G23315</f>
        <v>0.11937022600507184</v>
      </c>
      <c r="J23315" s="37">
        <v>565694160.53999996</v>
      </c>
      <c r="K23315" s="37">
        <f>H23315</f>
        <v>563999084.55999994</v>
      </c>
      <c r="L23315" s="39">
        <f>K23315/J23315</f>
        <v>0.99700354697248084</v>
      </c>
    </row>
    <row r="23316" spans="1:12" ht="54" outlineLevel="2" x14ac:dyDescent="0.25">
      <c r="A23316" s="9" t="s">
        <v>6855</v>
      </c>
      <c r="B23316" s="10" t="s">
        <v>6531</v>
      </c>
      <c r="C23316" s="10" t="s">
        <v>122</v>
      </c>
      <c r="D23316" s="10" t="s">
        <v>909</v>
      </c>
      <c r="E23316" s="10" t="s">
        <v>910</v>
      </c>
      <c r="F23316" s="10" t="s">
        <v>18</v>
      </c>
      <c r="G23316" s="11">
        <v>137493</v>
      </c>
      <c r="H23316" s="11">
        <v>137493</v>
      </c>
      <c r="I23316" s="12">
        <f>H23316/G23316</f>
        <v>1</v>
      </c>
      <c r="J23316" s="11"/>
      <c r="K23316" s="11"/>
      <c r="L23316" s="13"/>
    </row>
    <row r="23317" spans="1:12" s="3" customFormat="1" ht="54" outlineLevel="2" x14ac:dyDescent="0.25">
      <c r="A23317" s="35" t="s">
        <v>6855</v>
      </c>
      <c r="B23317" s="36" t="s">
        <v>6531</v>
      </c>
      <c r="C23317" s="36" t="s">
        <v>122</v>
      </c>
      <c r="D23317" s="36" t="s">
        <v>909</v>
      </c>
      <c r="E23317" s="36" t="s">
        <v>910</v>
      </c>
      <c r="F23317" s="36" t="s">
        <v>19</v>
      </c>
      <c r="G23317" s="37">
        <v>29222</v>
      </c>
      <c r="H23317" s="37">
        <v>0</v>
      </c>
      <c r="I23317" s="4">
        <f>H23317/G23317</f>
        <v>0</v>
      </c>
      <c r="J23317" s="37"/>
      <c r="K23317" s="37"/>
      <c r="L23317" s="40"/>
    </row>
    <row r="23318" spans="1:12" ht="27" outlineLevel="1" x14ac:dyDescent="0.25">
      <c r="A23318" s="18" t="s">
        <v>12169</v>
      </c>
      <c r="B23318" s="19"/>
      <c r="C23318" s="19"/>
      <c r="D23318" s="19"/>
      <c r="E23318" s="19"/>
      <c r="F23318" s="15" t="s">
        <v>12960</v>
      </c>
      <c r="G23318" s="20">
        <f>SUBTOTAL(9,G23315:G23317)</f>
        <v>4724955328</v>
      </c>
      <c r="H23318" s="16">
        <f>SUBTOTAL(9,H23315:H23317)</f>
        <v>564136577.55999994</v>
      </c>
      <c r="I23318" s="23"/>
      <c r="J23318" s="20">
        <f>SUBTOTAL(9,J23315:J23317)</f>
        <v>565694160.53999996</v>
      </c>
      <c r="K23318" s="20">
        <f>SUBTOTAL(9,K23315:K23317)</f>
        <v>563999084.55999994</v>
      </c>
      <c r="L23318" s="21"/>
    </row>
    <row r="23319" spans="1:12" ht="54" outlineLevel="2" x14ac:dyDescent="0.25">
      <c r="A23319" s="9" t="s">
        <v>6856</v>
      </c>
      <c r="B23319" s="10" t="s">
        <v>6531</v>
      </c>
      <c r="C23319" s="10" t="s">
        <v>122</v>
      </c>
      <c r="D23319" s="10" t="s">
        <v>912</v>
      </c>
      <c r="E23319" s="10" t="s">
        <v>913</v>
      </c>
      <c r="F23319" s="10" t="s">
        <v>16</v>
      </c>
      <c r="G23319" s="11">
        <v>268617772</v>
      </c>
      <c r="H23319" s="6">
        <v>32064964.149999999</v>
      </c>
      <c r="I23319" s="7">
        <f>H23319/G23319</f>
        <v>0.11937022599532245</v>
      </c>
      <c r="J23319" s="6">
        <v>32163230.399999999</v>
      </c>
      <c r="K23319" s="6">
        <f>H23319</f>
        <v>32064964.149999999</v>
      </c>
      <c r="L23319" s="8">
        <f>K23319/J23319</f>
        <v>0.99694476429208434</v>
      </c>
    </row>
    <row r="23320" spans="1:12" s="3" customFormat="1" ht="54" outlineLevel="2" x14ac:dyDescent="0.25">
      <c r="A23320" s="35" t="s">
        <v>6856</v>
      </c>
      <c r="B23320" s="36" t="s">
        <v>6531</v>
      </c>
      <c r="C23320" s="36" t="s">
        <v>122</v>
      </c>
      <c r="D23320" s="36" t="s">
        <v>912</v>
      </c>
      <c r="E23320" s="36" t="s">
        <v>913</v>
      </c>
      <c r="F23320" s="36" t="s">
        <v>18</v>
      </c>
      <c r="G23320" s="37">
        <v>3671</v>
      </c>
      <c r="H23320" s="37">
        <v>3671</v>
      </c>
      <c r="I23320" s="4">
        <f>H23320/G23320</f>
        <v>1</v>
      </c>
      <c r="J23320" s="37"/>
      <c r="K23320" s="37"/>
      <c r="L23320" s="40"/>
    </row>
    <row r="23321" spans="1:12" ht="54" outlineLevel="2" x14ac:dyDescent="0.25">
      <c r="A23321" s="9" t="s">
        <v>6856</v>
      </c>
      <c r="B23321" s="10" t="s">
        <v>6531</v>
      </c>
      <c r="C23321" s="10" t="s">
        <v>122</v>
      </c>
      <c r="D23321" s="10" t="s">
        <v>912</v>
      </c>
      <c r="E23321" s="10" t="s">
        <v>913</v>
      </c>
      <c r="F23321" s="10" t="s">
        <v>19</v>
      </c>
      <c r="G23321" s="11">
        <v>1661</v>
      </c>
      <c r="H23321" s="11">
        <v>0</v>
      </c>
      <c r="I23321" s="12">
        <f>H23321/G23321</f>
        <v>0</v>
      </c>
      <c r="J23321" s="11"/>
      <c r="K23321" s="11"/>
      <c r="L23321" s="13"/>
    </row>
    <row r="23322" spans="1:12" ht="27" outlineLevel="1" x14ac:dyDescent="0.25">
      <c r="A23322" s="22" t="s">
        <v>12170</v>
      </c>
      <c r="B23322" s="15"/>
      <c r="C23322" s="15"/>
      <c r="D23322" s="15"/>
      <c r="E23322" s="15"/>
      <c r="F23322" s="15" t="s">
        <v>12960</v>
      </c>
      <c r="G23322" s="16">
        <f>SUBTOTAL(9,G23319:G23321)</f>
        <v>268623104</v>
      </c>
      <c r="H23322" s="16">
        <f>SUBTOTAL(9,H23319:H23321)</f>
        <v>32068635.149999999</v>
      </c>
      <c r="I23322" s="23"/>
      <c r="J23322" s="16">
        <f>SUBTOTAL(9,J23319:J23321)</f>
        <v>32163230.399999999</v>
      </c>
      <c r="K23322" s="16">
        <f>SUBTOTAL(9,K23319:K23321)</f>
        <v>32064964.149999999</v>
      </c>
      <c r="L23322" s="17"/>
    </row>
    <row r="23323" spans="1:12" s="3" customFormat="1" ht="54" outlineLevel="2" x14ac:dyDescent="0.25">
      <c r="A23323" s="35" t="s">
        <v>6857</v>
      </c>
      <c r="B23323" s="36" t="s">
        <v>6531</v>
      </c>
      <c r="C23323" s="36" t="s">
        <v>122</v>
      </c>
      <c r="D23323" s="36" t="s">
        <v>915</v>
      </c>
      <c r="E23323" s="36" t="s">
        <v>916</v>
      </c>
      <c r="F23323" s="36" t="s">
        <v>16</v>
      </c>
      <c r="G23323" s="37">
        <v>413663342</v>
      </c>
      <c r="H23323" s="37">
        <v>49379086.620000005</v>
      </c>
      <c r="I23323" s="38">
        <f>H23323/G23323</f>
        <v>0.11937022599406452</v>
      </c>
      <c r="J23323" s="37">
        <v>49526424.93</v>
      </c>
      <c r="K23323" s="37">
        <f>H23323</f>
        <v>49379086.620000005</v>
      </c>
      <c r="L23323" s="39">
        <f>K23323/J23323</f>
        <v>0.99702505661960783</v>
      </c>
    </row>
    <row r="23324" spans="1:12" ht="54" outlineLevel="2" x14ac:dyDescent="0.25">
      <c r="A23324" s="9" t="s">
        <v>6857</v>
      </c>
      <c r="B23324" s="10" t="s">
        <v>6531</v>
      </c>
      <c r="C23324" s="10" t="s">
        <v>122</v>
      </c>
      <c r="D23324" s="10" t="s">
        <v>915</v>
      </c>
      <c r="E23324" s="10" t="s">
        <v>916</v>
      </c>
      <c r="F23324" s="10" t="s">
        <v>18</v>
      </c>
      <c r="G23324" s="11">
        <v>9900</v>
      </c>
      <c r="H23324" s="11">
        <v>9900</v>
      </c>
      <c r="I23324" s="12">
        <f>H23324/G23324</f>
        <v>1</v>
      </c>
      <c r="J23324" s="11"/>
      <c r="K23324" s="11"/>
      <c r="L23324" s="13"/>
    </row>
    <row r="23325" spans="1:12" s="3" customFormat="1" ht="54" outlineLevel="2" x14ac:dyDescent="0.25">
      <c r="A23325" s="35" t="s">
        <v>6857</v>
      </c>
      <c r="B23325" s="36" t="s">
        <v>6531</v>
      </c>
      <c r="C23325" s="36" t="s">
        <v>122</v>
      </c>
      <c r="D23325" s="36" t="s">
        <v>915</v>
      </c>
      <c r="E23325" s="36" t="s">
        <v>916</v>
      </c>
      <c r="F23325" s="36" t="s">
        <v>19</v>
      </c>
      <c r="G23325" s="37">
        <v>2558</v>
      </c>
      <c r="H23325" s="37">
        <v>0</v>
      </c>
      <c r="I23325" s="4">
        <f>H23325/G23325</f>
        <v>0</v>
      </c>
      <c r="J23325" s="37"/>
      <c r="K23325" s="37"/>
      <c r="L23325" s="40"/>
    </row>
    <row r="23326" spans="1:12" ht="27" outlineLevel="1" x14ac:dyDescent="0.25">
      <c r="A23326" s="18" t="s">
        <v>12171</v>
      </c>
      <c r="B23326" s="19"/>
      <c r="C23326" s="19"/>
      <c r="D23326" s="19"/>
      <c r="E23326" s="19"/>
      <c r="F23326" s="15" t="s">
        <v>12960</v>
      </c>
      <c r="G23326" s="20">
        <f>SUBTOTAL(9,G23323:G23325)</f>
        <v>413675800</v>
      </c>
      <c r="H23326" s="16">
        <f>SUBTOTAL(9,H23323:H23325)</f>
        <v>49388986.620000005</v>
      </c>
      <c r="I23326" s="23"/>
      <c r="J23326" s="20">
        <f>SUBTOTAL(9,J23323:J23325)</f>
        <v>49526424.93</v>
      </c>
      <c r="K23326" s="20">
        <f>SUBTOTAL(9,K23323:K23325)</f>
        <v>49379086.620000005</v>
      </c>
      <c r="L23326" s="21"/>
    </row>
    <row r="23327" spans="1:12" ht="54" outlineLevel="2" x14ac:dyDescent="0.25">
      <c r="A23327" s="9" t="s">
        <v>6858</v>
      </c>
      <c r="B23327" s="10" t="s">
        <v>6531</v>
      </c>
      <c r="C23327" s="10" t="s">
        <v>122</v>
      </c>
      <c r="D23327" s="10" t="s">
        <v>918</v>
      </c>
      <c r="E23327" s="10" t="s">
        <v>919</v>
      </c>
      <c r="F23327" s="10" t="s">
        <v>16</v>
      </c>
      <c r="G23327" s="11">
        <v>153405602</v>
      </c>
      <c r="H23327" s="6">
        <v>18312061.370000001</v>
      </c>
      <c r="I23327" s="7">
        <f>H23327/G23327</f>
        <v>0.11937022593216642</v>
      </c>
      <c r="J23327" s="6">
        <v>18367341.399999999</v>
      </c>
      <c r="K23327" s="6">
        <f>H23327</f>
        <v>18312061.370000001</v>
      </c>
      <c r="L23327" s="8">
        <f>K23327/J23327</f>
        <v>0.99699030857018878</v>
      </c>
    </row>
    <row r="23328" spans="1:12" s="3" customFormat="1" ht="54" outlineLevel="2" x14ac:dyDescent="0.25">
      <c r="A23328" s="35" t="s">
        <v>6858</v>
      </c>
      <c r="B23328" s="36" t="s">
        <v>6531</v>
      </c>
      <c r="C23328" s="36" t="s">
        <v>122</v>
      </c>
      <c r="D23328" s="36" t="s">
        <v>918</v>
      </c>
      <c r="E23328" s="36" t="s">
        <v>919</v>
      </c>
      <c r="F23328" s="36" t="s">
        <v>18</v>
      </c>
      <c r="G23328" s="37">
        <v>2345</v>
      </c>
      <c r="H23328" s="37">
        <v>2345</v>
      </c>
      <c r="I23328" s="4">
        <f>H23328/G23328</f>
        <v>1</v>
      </c>
      <c r="J23328" s="37"/>
      <c r="K23328" s="37"/>
      <c r="L23328" s="40"/>
    </row>
    <row r="23329" spans="1:12" ht="54" outlineLevel="2" x14ac:dyDescent="0.25">
      <c r="A23329" s="9" t="s">
        <v>6858</v>
      </c>
      <c r="B23329" s="10" t="s">
        <v>6531</v>
      </c>
      <c r="C23329" s="10" t="s">
        <v>122</v>
      </c>
      <c r="D23329" s="10" t="s">
        <v>918</v>
      </c>
      <c r="E23329" s="10" t="s">
        <v>919</v>
      </c>
      <c r="F23329" s="10" t="s">
        <v>19</v>
      </c>
      <c r="G23329" s="11">
        <v>949</v>
      </c>
      <c r="H23329" s="11">
        <v>0</v>
      </c>
      <c r="I23329" s="12">
        <f>H23329/G23329</f>
        <v>0</v>
      </c>
      <c r="J23329" s="11"/>
      <c r="K23329" s="11"/>
      <c r="L23329" s="13"/>
    </row>
    <row r="23330" spans="1:12" ht="27" outlineLevel="1" x14ac:dyDescent="0.25">
      <c r="A23330" s="22" t="s">
        <v>12172</v>
      </c>
      <c r="B23330" s="15"/>
      <c r="C23330" s="15"/>
      <c r="D23330" s="15"/>
      <c r="E23330" s="15"/>
      <c r="F23330" s="15" t="s">
        <v>12960</v>
      </c>
      <c r="G23330" s="16">
        <f>SUBTOTAL(9,G23327:G23329)</f>
        <v>153408896</v>
      </c>
      <c r="H23330" s="16">
        <f>SUBTOTAL(9,H23327:H23329)</f>
        <v>18314406.370000001</v>
      </c>
      <c r="I23330" s="23"/>
      <c r="J23330" s="16">
        <f>SUBTOTAL(9,J23327:J23329)</f>
        <v>18367341.399999999</v>
      </c>
      <c r="K23330" s="16">
        <f>SUBTOTAL(9,K23327:K23329)</f>
        <v>18312061.370000001</v>
      </c>
      <c r="L23330" s="17"/>
    </row>
    <row r="23331" spans="1:12" s="3" customFormat="1" ht="54" outlineLevel="2" x14ac:dyDescent="0.25">
      <c r="A23331" s="35" t="s">
        <v>6859</v>
      </c>
      <c r="B23331" s="36" t="s">
        <v>6531</v>
      </c>
      <c r="C23331" s="36" t="s">
        <v>122</v>
      </c>
      <c r="D23331" s="36" t="s">
        <v>921</v>
      </c>
      <c r="E23331" s="36" t="s">
        <v>922</v>
      </c>
      <c r="F23331" s="36" t="s">
        <v>16</v>
      </c>
      <c r="G23331" s="37">
        <v>139798227</v>
      </c>
      <c r="H23331" s="37">
        <v>16687745.949999999</v>
      </c>
      <c r="I23331" s="38">
        <f>H23331/G23331</f>
        <v>0.11937022599006208</v>
      </c>
      <c r="J23331" s="37">
        <v>16738073.029999997</v>
      </c>
      <c r="K23331" s="37">
        <f>H23331</f>
        <v>16687745.949999999</v>
      </c>
      <c r="L23331" s="39">
        <f>K23331/J23331</f>
        <v>0.99699325723398413</v>
      </c>
    </row>
    <row r="23332" spans="1:12" ht="54" outlineLevel="2" x14ac:dyDescent="0.25">
      <c r="A23332" s="9" t="s">
        <v>6859</v>
      </c>
      <c r="B23332" s="10" t="s">
        <v>6531</v>
      </c>
      <c r="C23332" s="10" t="s">
        <v>122</v>
      </c>
      <c r="D23332" s="10" t="s">
        <v>921</v>
      </c>
      <c r="E23332" s="10" t="s">
        <v>922</v>
      </c>
      <c r="F23332" s="10" t="s">
        <v>18</v>
      </c>
      <c r="G23332" s="11">
        <v>4693</v>
      </c>
      <c r="H23332" s="11">
        <v>4693</v>
      </c>
      <c r="I23332" s="12">
        <f>H23332/G23332</f>
        <v>1</v>
      </c>
      <c r="J23332" s="11"/>
      <c r="K23332" s="11"/>
      <c r="L23332" s="13"/>
    </row>
    <row r="23333" spans="1:12" s="3" customFormat="1" ht="54" outlineLevel="2" x14ac:dyDescent="0.25">
      <c r="A23333" s="35" t="s">
        <v>6859</v>
      </c>
      <c r="B23333" s="36" t="s">
        <v>6531</v>
      </c>
      <c r="C23333" s="36" t="s">
        <v>122</v>
      </c>
      <c r="D23333" s="36" t="s">
        <v>921</v>
      </c>
      <c r="E23333" s="36" t="s">
        <v>922</v>
      </c>
      <c r="F23333" s="36" t="s">
        <v>19</v>
      </c>
      <c r="G23333" s="37">
        <v>865</v>
      </c>
      <c r="H23333" s="37">
        <v>0</v>
      </c>
      <c r="I23333" s="4">
        <f>H23333/G23333</f>
        <v>0</v>
      </c>
      <c r="J23333" s="37"/>
      <c r="K23333" s="37"/>
      <c r="L23333" s="40"/>
    </row>
    <row r="23334" spans="1:12" ht="27" outlineLevel="1" x14ac:dyDescent="0.25">
      <c r="A23334" s="18" t="s">
        <v>12173</v>
      </c>
      <c r="B23334" s="19"/>
      <c r="C23334" s="19"/>
      <c r="D23334" s="19"/>
      <c r="E23334" s="19"/>
      <c r="F23334" s="15" t="s">
        <v>12960</v>
      </c>
      <c r="G23334" s="20">
        <f>SUBTOTAL(9,G23331:G23333)</f>
        <v>139803785</v>
      </c>
      <c r="H23334" s="16">
        <f>SUBTOTAL(9,H23331:H23333)</f>
        <v>16692438.949999999</v>
      </c>
      <c r="I23334" s="23"/>
      <c r="J23334" s="20">
        <f>SUBTOTAL(9,J23331:J23333)</f>
        <v>16738073.029999997</v>
      </c>
      <c r="K23334" s="20">
        <f>SUBTOTAL(9,K23331:K23333)</f>
        <v>16687745.949999999</v>
      </c>
      <c r="L23334" s="21"/>
    </row>
    <row r="23335" spans="1:12" ht="54" outlineLevel="2" x14ac:dyDescent="0.25">
      <c r="A23335" s="9" t="s">
        <v>6860</v>
      </c>
      <c r="B23335" s="10" t="s">
        <v>6531</v>
      </c>
      <c r="C23335" s="10" t="s">
        <v>122</v>
      </c>
      <c r="D23335" s="10" t="s">
        <v>924</v>
      </c>
      <c r="E23335" s="10" t="s">
        <v>925</v>
      </c>
      <c r="F23335" s="10" t="s">
        <v>16</v>
      </c>
      <c r="G23335" s="11">
        <v>1092817395</v>
      </c>
      <c r="H23335" s="6">
        <v>130449859.42</v>
      </c>
      <c r="I23335" s="7">
        <f>H23335/G23335</f>
        <v>0.11937022600193878</v>
      </c>
      <c r="J23335" s="6">
        <v>130844176.49000001</v>
      </c>
      <c r="K23335" s="6">
        <f>H23335</f>
        <v>130449859.42</v>
      </c>
      <c r="L23335" s="8">
        <f>K23335/J23335</f>
        <v>0.99698636133011131</v>
      </c>
    </row>
    <row r="23336" spans="1:12" s="3" customFormat="1" ht="54" outlineLevel="2" x14ac:dyDescent="0.25">
      <c r="A23336" s="35" t="s">
        <v>6860</v>
      </c>
      <c r="B23336" s="36" t="s">
        <v>6531</v>
      </c>
      <c r="C23336" s="36" t="s">
        <v>122</v>
      </c>
      <c r="D23336" s="36" t="s">
        <v>924</v>
      </c>
      <c r="E23336" s="36" t="s">
        <v>925</v>
      </c>
      <c r="F23336" s="36" t="s">
        <v>18</v>
      </c>
      <c r="G23336" s="37">
        <v>46204</v>
      </c>
      <c r="H23336" s="37">
        <v>46204</v>
      </c>
      <c r="I23336" s="4">
        <f>H23336/G23336</f>
        <v>1</v>
      </c>
      <c r="J23336" s="37"/>
      <c r="K23336" s="37"/>
      <c r="L23336" s="40"/>
    </row>
    <row r="23337" spans="1:12" ht="54" outlineLevel="2" x14ac:dyDescent="0.25">
      <c r="A23337" s="9" t="s">
        <v>6860</v>
      </c>
      <c r="B23337" s="10" t="s">
        <v>6531</v>
      </c>
      <c r="C23337" s="10" t="s">
        <v>122</v>
      </c>
      <c r="D23337" s="10" t="s">
        <v>924</v>
      </c>
      <c r="E23337" s="10" t="s">
        <v>925</v>
      </c>
      <c r="F23337" s="10" t="s">
        <v>19</v>
      </c>
      <c r="G23337" s="11">
        <v>6759</v>
      </c>
      <c r="H23337" s="11">
        <v>0</v>
      </c>
      <c r="I23337" s="12">
        <f>H23337/G23337</f>
        <v>0</v>
      </c>
      <c r="J23337" s="11"/>
      <c r="K23337" s="11"/>
      <c r="L23337" s="13"/>
    </row>
    <row r="23338" spans="1:12" ht="27" outlineLevel="1" x14ac:dyDescent="0.25">
      <c r="A23338" s="22" t="s">
        <v>12174</v>
      </c>
      <c r="B23338" s="15"/>
      <c r="C23338" s="15"/>
      <c r="D23338" s="15"/>
      <c r="E23338" s="15"/>
      <c r="F23338" s="15" t="s">
        <v>12960</v>
      </c>
      <c r="G23338" s="16">
        <f>SUBTOTAL(9,G23335:G23337)</f>
        <v>1092870358</v>
      </c>
      <c r="H23338" s="16">
        <f>SUBTOTAL(9,H23335:H23337)</f>
        <v>130496063.42</v>
      </c>
      <c r="I23338" s="23"/>
      <c r="J23338" s="16">
        <f>SUBTOTAL(9,J23335:J23337)</f>
        <v>130844176.49000001</v>
      </c>
      <c r="K23338" s="16">
        <f>SUBTOTAL(9,K23335:K23337)</f>
        <v>130449859.42</v>
      </c>
      <c r="L23338" s="17"/>
    </row>
    <row r="23339" spans="1:12" s="3" customFormat="1" ht="54" outlineLevel="2" x14ac:dyDescent="0.25">
      <c r="A23339" s="35" t="s">
        <v>6861</v>
      </c>
      <c r="B23339" s="36" t="s">
        <v>6531</v>
      </c>
      <c r="C23339" s="36" t="s">
        <v>122</v>
      </c>
      <c r="D23339" s="36" t="s">
        <v>927</v>
      </c>
      <c r="E23339" s="36" t="s">
        <v>928</v>
      </c>
      <c r="F23339" s="36" t="s">
        <v>16</v>
      </c>
      <c r="G23339" s="37">
        <v>239185763</v>
      </c>
      <c r="H23339" s="37">
        <v>28551658.59</v>
      </c>
      <c r="I23339" s="38">
        <f>H23339/G23339</f>
        <v>0.11937022601968161</v>
      </c>
      <c r="J23339" s="37">
        <v>28636459.350000001</v>
      </c>
      <c r="K23339" s="37">
        <f>H23339</f>
        <v>28551658.59</v>
      </c>
      <c r="L23339" s="39">
        <f>K23339/J23339</f>
        <v>0.99703871351679507</v>
      </c>
    </row>
    <row r="23340" spans="1:12" ht="54" outlineLevel="2" x14ac:dyDescent="0.25">
      <c r="A23340" s="9" t="s">
        <v>6861</v>
      </c>
      <c r="B23340" s="10" t="s">
        <v>6531</v>
      </c>
      <c r="C23340" s="10" t="s">
        <v>122</v>
      </c>
      <c r="D23340" s="10" t="s">
        <v>927</v>
      </c>
      <c r="E23340" s="10" t="s">
        <v>928</v>
      </c>
      <c r="F23340" s="10" t="s">
        <v>18</v>
      </c>
      <c r="G23340" s="11">
        <v>1962</v>
      </c>
      <c r="H23340" s="11">
        <v>1962</v>
      </c>
      <c r="I23340" s="12">
        <f>H23340/G23340</f>
        <v>1</v>
      </c>
      <c r="J23340" s="11"/>
      <c r="K23340" s="11"/>
      <c r="L23340" s="13"/>
    </row>
    <row r="23341" spans="1:12" s="3" customFormat="1" ht="54" outlineLevel="2" x14ac:dyDescent="0.25">
      <c r="A23341" s="35" t="s">
        <v>6861</v>
      </c>
      <c r="B23341" s="36" t="s">
        <v>6531</v>
      </c>
      <c r="C23341" s="36" t="s">
        <v>122</v>
      </c>
      <c r="D23341" s="36" t="s">
        <v>927</v>
      </c>
      <c r="E23341" s="36" t="s">
        <v>928</v>
      </c>
      <c r="F23341" s="36" t="s">
        <v>19</v>
      </c>
      <c r="G23341" s="37">
        <v>1479</v>
      </c>
      <c r="H23341" s="37">
        <v>0</v>
      </c>
      <c r="I23341" s="4">
        <f>H23341/G23341</f>
        <v>0</v>
      </c>
      <c r="J23341" s="37"/>
      <c r="K23341" s="37"/>
      <c r="L23341" s="40"/>
    </row>
    <row r="23342" spans="1:12" ht="27" outlineLevel="1" x14ac:dyDescent="0.25">
      <c r="A23342" s="18" t="s">
        <v>12175</v>
      </c>
      <c r="B23342" s="19"/>
      <c r="C23342" s="19"/>
      <c r="D23342" s="19"/>
      <c r="E23342" s="19"/>
      <c r="F23342" s="15" t="s">
        <v>12960</v>
      </c>
      <c r="G23342" s="20">
        <f>SUBTOTAL(9,G23339:G23341)</f>
        <v>239189204</v>
      </c>
      <c r="H23342" s="16">
        <f>SUBTOTAL(9,H23339:H23341)</f>
        <v>28553620.59</v>
      </c>
      <c r="I23342" s="23"/>
      <c r="J23342" s="20">
        <f>SUBTOTAL(9,J23339:J23341)</f>
        <v>28636459.350000001</v>
      </c>
      <c r="K23342" s="20">
        <f>SUBTOTAL(9,K23339:K23341)</f>
        <v>28551658.59</v>
      </c>
      <c r="L23342" s="21"/>
    </row>
    <row r="23343" spans="1:12" ht="54" outlineLevel="2" x14ac:dyDescent="0.25">
      <c r="A23343" s="9" t="s">
        <v>6862</v>
      </c>
      <c r="B23343" s="10" t="s">
        <v>6531</v>
      </c>
      <c r="C23343" s="10" t="s">
        <v>122</v>
      </c>
      <c r="D23343" s="10" t="s">
        <v>930</v>
      </c>
      <c r="E23343" s="10" t="s">
        <v>931</v>
      </c>
      <c r="F23343" s="10" t="s">
        <v>16</v>
      </c>
      <c r="G23343" s="11">
        <v>133239214</v>
      </c>
      <c r="H23343" s="6">
        <v>15904795.079999998</v>
      </c>
      <c r="I23343" s="7">
        <f>H23343/G23343</f>
        <v>0.11937022594564389</v>
      </c>
      <c r="J23343" s="6">
        <v>15952553.02</v>
      </c>
      <c r="K23343" s="6">
        <f>H23343</f>
        <v>15904795.079999998</v>
      </c>
      <c r="L23343" s="8">
        <f>K23343/J23343</f>
        <v>0.99700625097812701</v>
      </c>
    </row>
    <row r="23344" spans="1:12" s="3" customFormat="1" ht="54" outlineLevel="2" x14ac:dyDescent="0.25">
      <c r="A23344" s="35" t="s">
        <v>6862</v>
      </c>
      <c r="B23344" s="36" t="s">
        <v>6531</v>
      </c>
      <c r="C23344" s="36" t="s">
        <v>122</v>
      </c>
      <c r="D23344" s="36" t="s">
        <v>930</v>
      </c>
      <c r="E23344" s="36" t="s">
        <v>931</v>
      </c>
      <c r="F23344" s="36" t="s">
        <v>18</v>
      </c>
      <c r="G23344" s="37">
        <v>3607</v>
      </c>
      <c r="H23344" s="37">
        <v>3607</v>
      </c>
      <c r="I23344" s="4">
        <f>H23344/G23344</f>
        <v>1</v>
      </c>
      <c r="J23344" s="37"/>
      <c r="K23344" s="37"/>
      <c r="L23344" s="40"/>
    </row>
    <row r="23345" spans="1:12" ht="54" outlineLevel="2" x14ac:dyDescent="0.25">
      <c r="A23345" s="9" t="s">
        <v>6862</v>
      </c>
      <c r="B23345" s="10" t="s">
        <v>6531</v>
      </c>
      <c r="C23345" s="10" t="s">
        <v>122</v>
      </c>
      <c r="D23345" s="10" t="s">
        <v>930</v>
      </c>
      <c r="E23345" s="10" t="s">
        <v>931</v>
      </c>
      <c r="F23345" s="10" t="s">
        <v>19</v>
      </c>
      <c r="G23345" s="11">
        <v>824</v>
      </c>
      <c r="H23345" s="11">
        <v>0</v>
      </c>
      <c r="I23345" s="12">
        <f>H23345/G23345</f>
        <v>0</v>
      </c>
      <c r="J23345" s="11"/>
      <c r="K23345" s="11"/>
      <c r="L23345" s="13"/>
    </row>
    <row r="23346" spans="1:12" ht="27" outlineLevel="1" x14ac:dyDescent="0.25">
      <c r="A23346" s="22" t="s">
        <v>12176</v>
      </c>
      <c r="B23346" s="15"/>
      <c r="C23346" s="15"/>
      <c r="D23346" s="15"/>
      <c r="E23346" s="15"/>
      <c r="F23346" s="15" t="s">
        <v>12960</v>
      </c>
      <c r="G23346" s="16">
        <f>SUBTOTAL(9,G23343:G23345)</f>
        <v>133243645</v>
      </c>
      <c r="H23346" s="16">
        <f>SUBTOTAL(9,H23343:H23345)</f>
        <v>15908402.079999998</v>
      </c>
      <c r="I23346" s="23"/>
      <c r="J23346" s="16">
        <f>SUBTOTAL(9,J23343:J23345)</f>
        <v>15952553.02</v>
      </c>
      <c r="K23346" s="16">
        <f>SUBTOTAL(9,K23343:K23345)</f>
        <v>15904795.079999998</v>
      </c>
      <c r="L23346" s="17"/>
    </row>
    <row r="23347" spans="1:12" s="3" customFormat="1" ht="54" outlineLevel="2" x14ac:dyDescent="0.25">
      <c r="A23347" s="35" t="s">
        <v>6863</v>
      </c>
      <c r="B23347" s="36" t="s">
        <v>6531</v>
      </c>
      <c r="C23347" s="36" t="s">
        <v>122</v>
      </c>
      <c r="D23347" s="36" t="s">
        <v>933</v>
      </c>
      <c r="E23347" s="36" t="s">
        <v>934</v>
      </c>
      <c r="F23347" s="36" t="s">
        <v>16</v>
      </c>
      <c r="G23347" s="37">
        <v>108479065</v>
      </c>
      <c r="H23347" s="37">
        <v>12949170.510000002</v>
      </c>
      <c r="I23347" s="38">
        <f>H23347/G23347</f>
        <v>0.11937022604315406</v>
      </c>
      <c r="J23347" s="37">
        <v>12986925.299999999</v>
      </c>
      <c r="K23347" s="37">
        <f>H23347</f>
        <v>12949170.510000002</v>
      </c>
      <c r="L23347" s="39">
        <f>K23347/J23347</f>
        <v>0.99709286154129206</v>
      </c>
    </row>
    <row r="23348" spans="1:12" ht="54" outlineLevel="2" x14ac:dyDescent="0.25">
      <c r="A23348" s="9" t="s">
        <v>6863</v>
      </c>
      <c r="B23348" s="10" t="s">
        <v>6531</v>
      </c>
      <c r="C23348" s="10" t="s">
        <v>122</v>
      </c>
      <c r="D23348" s="10" t="s">
        <v>933</v>
      </c>
      <c r="E23348" s="10" t="s">
        <v>934</v>
      </c>
      <c r="F23348" s="10" t="s">
        <v>18</v>
      </c>
      <c r="G23348" s="11">
        <v>1828</v>
      </c>
      <c r="H23348" s="11">
        <v>1828</v>
      </c>
      <c r="I23348" s="12">
        <f>H23348/G23348</f>
        <v>1</v>
      </c>
      <c r="J23348" s="11"/>
      <c r="K23348" s="11"/>
      <c r="L23348" s="13"/>
    </row>
    <row r="23349" spans="1:12" s="3" customFormat="1" ht="54" outlineLevel="2" x14ac:dyDescent="0.25">
      <c r="A23349" s="35" t="s">
        <v>6863</v>
      </c>
      <c r="B23349" s="36" t="s">
        <v>6531</v>
      </c>
      <c r="C23349" s="36" t="s">
        <v>122</v>
      </c>
      <c r="D23349" s="36" t="s">
        <v>933</v>
      </c>
      <c r="E23349" s="36" t="s">
        <v>934</v>
      </c>
      <c r="F23349" s="36" t="s">
        <v>19</v>
      </c>
      <c r="G23349" s="37">
        <v>671</v>
      </c>
      <c r="H23349" s="37">
        <v>0</v>
      </c>
      <c r="I23349" s="4">
        <f>H23349/G23349</f>
        <v>0</v>
      </c>
      <c r="J23349" s="37"/>
      <c r="K23349" s="37"/>
      <c r="L23349" s="40"/>
    </row>
    <row r="23350" spans="1:12" ht="27" outlineLevel="1" x14ac:dyDescent="0.25">
      <c r="A23350" s="18" t="s">
        <v>12177</v>
      </c>
      <c r="B23350" s="19"/>
      <c r="C23350" s="19"/>
      <c r="D23350" s="19"/>
      <c r="E23350" s="19"/>
      <c r="F23350" s="15" t="s">
        <v>12960</v>
      </c>
      <c r="G23350" s="20">
        <f>SUBTOTAL(9,G23347:G23349)</f>
        <v>108481564</v>
      </c>
      <c r="H23350" s="16">
        <f>SUBTOTAL(9,H23347:H23349)</f>
        <v>12950998.510000002</v>
      </c>
      <c r="I23350" s="23"/>
      <c r="J23350" s="20">
        <f>SUBTOTAL(9,J23347:J23349)</f>
        <v>12986925.299999999</v>
      </c>
      <c r="K23350" s="20">
        <f>SUBTOTAL(9,K23347:K23349)</f>
        <v>12949170.510000002</v>
      </c>
      <c r="L23350" s="21"/>
    </row>
    <row r="23351" spans="1:12" ht="54" outlineLevel="2" x14ac:dyDescent="0.25">
      <c r="A23351" s="9" t="s">
        <v>6864</v>
      </c>
      <c r="B23351" s="10" t="s">
        <v>6531</v>
      </c>
      <c r="C23351" s="10" t="s">
        <v>122</v>
      </c>
      <c r="D23351" s="10" t="s">
        <v>936</v>
      </c>
      <c r="E23351" s="10" t="s">
        <v>937</v>
      </c>
      <c r="F23351" s="10" t="s">
        <v>16</v>
      </c>
      <c r="G23351" s="11">
        <v>293692799</v>
      </c>
      <c r="H23351" s="6">
        <v>35058175.789999999</v>
      </c>
      <c r="I23351" s="7">
        <f>H23351/G23351</f>
        <v>0.11937022599590533</v>
      </c>
      <c r="J23351" s="6">
        <v>35163153.460000001</v>
      </c>
      <c r="K23351" s="6">
        <f>H23351</f>
        <v>35058175.789999999</v>
      </c>
      <c r="L23351" s="8">
        <f>K23351/J23351</f>
        <v>0.99701455473498934</v>
      </c>
    </row>
    <row r="23352" spans="1:12" s="3" customFormat="1" ht="54" outlineLevel="2" x14ac:dyDescent="0.25">
      <c r="A23352" s="35" t="s">
        <v>6864</v>
      </c>
      <c r="B23352" s="36" t="s">
        <v>6531</v>
      </c>
      <c r="C23352" s="36" t="s">
        <v>122</v>
      </c>
      <c r="D23352" s="36" t="s">
        <v>936</v>
      </c>
      <c r="E23352" s="36" t="s">
        <v>937</v>
      </c>
      <c r="F23352" s="36" t="s">
        <v>18</v>
      </c>
      <c r="G23352" s="37">
        <v>3699</v>
      </c>
      <c r="H23352" s="37">
        <v>3699</v>
      </c>
      <c r="I23352" s="4">
        <f>H23352/G23352</f>
        <v>1</v>
      </c>
      <c r="J23352" s="37"/>
      <c r="K23352" s="37"/>
      <c r="L23352" s="40"/>
    </row>
    <row r="23353" spans="1:12" ht="54" outlineLevel="2" x14ac:dyDescent="0.25">
      <c r="A23353" s="9" t="s">
        <v>6864</v>
      </c>
      <c r="B23353" s="10" t="s">
        <v>6531</v>
      </c>
      <c r="C23353" s="10" t="s">
        <v>122</v>
      </c>
      <c r="D23353" s="10" t="s">
        <v>936</v>
      </c>
      <c r="E23353" s="10" t="s">
        <v>937</v>
      </c>
      <c r="F23353" s="10" t="s">
        <v>19</v>
      </c>
      <c r="G23353" s="11">
        <v>1816</v>
      </c>
      <c r="H23353" s="11">
        <v>0</v>
      </c>
      <c r="I23353" s="12">
        <f>H23353/G23353</f>
        <v>0</v>
      </c>
      <c r="J23353" s="11"/>
      <c r="K23353" s="11"/>
      <c r="L23353" s="13"/>
    </row>
    <row r="23354" spans="1:12" ht="27" outlineLevel="1" x14ac:dyDescent="0.25">
      <c r="A23354" s="22" t="s">
        <v>12178</v>
      </c>
      <c r="B23354" s="15"/>
      <c r="C23354" s="15"/>
      <c r="D23354" s="15"/>
      <c r="E23354" s="15"/>
      <c r="F23354" s="15" t="s">
        <v>12960</v>
      </c>
      <c r="G23354" s="16">
        <f>SUBTOTAL(9,G23351:G23353)</f>
        <v>293698314</v>
      </c>
      <c r="H23354" s="16">
        <f>SUBTOTAL(9,H23351:H23353)</f>
        <v>35061874.789999999</v>
      </c>
      <c r="I23354" s="23"/>
      <c r="J23354" s="16">
        <f>SUBTOTAL(9,J23351:J23353)</f>
        <v>35163153.460000001</v>
      </c>
      <c r="K23354" s="16">
        <f>SUBTOTAL(9,K23351:K23353)</f>
        <v>35058175.789999999</v>
      </c>
      <c r="L23354" s="17"/>
    </row>
    <row r="23355" spans="1:12" s="3" customFormat="1" ht="54" outlineLevel="2" x14ac:dyDescent="0.25">
      <c r="A23355" s="35" t="s">
        <v>6865</v>
      </c>
      <c r="B23355" s="36" t="s">
        <v>6531</v>
      </c>
      <c r="C23355" s="36" t="s">
        <v>122</v>
      </c>
      <c r="D23355" s="36" t="s">
        <v>939</v>
      </c>
      <c r="E23355" s="36" t="s">
        <v>940</v>
      </c>
      <c r="F23355" s="36" t="s">
        <v>16</v>
      </c>
      <c r="G23355" s="37">
        <v>28192015</v>
      </c>
      <c r="H23355" s="37">
        <v>3365287.21</v>
      </c>
      <c r="I23355" s="38">
        <f>H23355/G23355</f>
        <v>0.11937022628570537</v>
      </c>
      <c r="J23355" s="37">
        <v>3375582.64</v>
      </c>
      <c r="K23355" s="37">
        <f>H23355</f>
        <v>3365287.21</v>
      </c>
      <c r="L23355" s="39">
        <f>K23355/J23355</f>
        <v>0.99695002875118466</v>
      </c>
    </row>
    <row r="23356" spans="1:12" ht="54" outlineLevel="2" x14ac:dyDescent="0.25">
      <c r="A23356" s="9" t="s">
        <v>6865</v>
      </c>
      <c r="B23356" s="10" t="s">
        <v>6531</v>
      </c>
      <c r="C23356" s="10" t="s">
        <v>122</v>
      </c>
      <c r="D23356" s="10" t="s">
        <v>939</v>
      </c>
      <c r="E23356" s="10" t="s">
        <v>940</v>
      </c>
      <c r="F23356" s="10" t="s">
        <v>18</v>
      </c>
      <c r="G23356" s="11">
        <v>1226</v>
      </c>
      <c r="H23356" s="11">
        <v>1226</v>
      </c>
      <c r="I23356" s="12">
        <f>H23356/G23356</f>
        <v>1</v>
      </c>
      <c r="J23356" s="11"/>
      <c r="K23356" s="11"/>
      <c r="L23356" s="13"/>
    </row>
    <row r="23357" spans="1:12" s="3" customFormat="1" ht="54" outlineLevel="2" x14ac:dyDescent="0.25">
      <c r="A23357" s="35" t="s">
        <v>6865</v>
      </c>
      <c r="B23357" s="36" t="s">
        <v>6531</v>
      </c>
      <c r="C23357" s="36" t="s">
        <v>122</v>
      </c>
      <c r="D23357" s="36" t="s">
        <v>939</v>
      </c>
      <c r="E23357" s="36" t="s">
        <v>940</v>
      </c>
      <c r="F23357" s="36" t="s">
        <v>19</v>
      </c>
      <c r="G23357" s="37">
        <v>174</v>
      </c>
      <c r="H23357" s="37">
        <v>0</v>
      </c>
      <c r="I23357" s="4">
        <f>H23357/G23357</f>
        <v>0</v>
      </c>
      <c r="J23357" s="37"/>
      <c r="K23357" s="37"/>
      <c r="L23357" s="40"/>
    </row>
    <row r="23358" spans="1:12" ht="27" outlineLevel="1" x14ac:dyDescent="0.25">
      <c r="A23358" s="18" t="s">
        <v>12179</v>
      </c>
      <c r="B23358" s="19"/>
      <c r="C23358" s="19"/>
      <c r="D23358" s="19"/>
      <c r="E23358" s="19"/>
      <c r="F23358" s="15" t="s">
        <v>12960</v>
      </c>
      <c r="G23358" s="20">
        <f>SUBTOTAL(9,G23355:G23357)</f>
        <v>28193415</v>
      </c>
      <c r="H23358" s="16">
        <f>SUBTOTAL(9,H23355:H23357)</f>
        <v>3366513.21</v>
      </c>
      <c r="I23358" s="23"/>
      <c r="J23358" s="20">
        <f>SUBTOTAL(9,J23355:J23357)</f>
        <v>3375582.64</v>
      </c>
      <c r="K23358" s="20">
        <f>SUBTOTAL(9,K23355:K23357)</f>
        <v>3365287.21</v>
      </c>
      <c r="L23358" s="21"/>
    </row>
    <row r="23359" spans="1:12" ht="54" outlineLevel="2" x14ac:dyDescent="0.25">
      <c r="A23359" s="9" t="s">
        <v>6866</v>
      </c>
      <c r="B23359" s="10" t="s">
        <v>6531</v>
      </c>
      <c r="C23359" s="10" t="s">
        <v>122</v>
      </c>
      <c r="D23359" s="10" t="s">
        <v>4161</v>
      </c>
      <c r="E23359" s="10" t="s">
        <v>4162</v>
      </c>
      <c r="F23359" s="10" t="s">
        <v>16</v>
      </c>
      <c r="G23359" s="11">
        <v>115081999</v>
      </c>
      <c r="H23359" s="6">
        <v>13737364.23</v>
      </c>
      <c r="I23359" s="7">
        <f>H23359/G23359</f>
        <v>0.11937022600728374</v>
      </c>
      <c r="J23359" s="6">
        <v>13779174.01</v>
      </c>
      <c r="K23359" s="6">
        <f>H23359</f>
        <v>13737364.23</v>
      </c>
      <c r="L23359" s="8">
        <f>K23359/J23359</f>
        <v>0.99696572668509331</v>
      </c>
    </row>
    <row r="23360" spans="1:12" s="3" customFormat="1" ht="54" outlineLevel="2" x14ac:dyDescent="0.25">
      <c r="A23360" s="35" t="s">
        <v>6866</v>
      </c>
      <c r="B23360" s="36" t="s">
        <v>6531</v>
      </c>
      <c r="C23360" s="36" t="s">
        <v>122</v>
      </c>
      <c r="D23360" s="36" t="s">
        <v>4161</v>
      </c>
      <c r="E23360" s="36" t="s">
        <v>4162</v>
      </c>
      <c r="F23360" s="36" t="s">
        <v>18</v>
      </c>
      <c r="G23360" s="37">
        <v>2045</v>
      </c>
      <c r="H23360" s="37">
        <v>2045</v>
      </c>
      <c r="I23360" s="4">
        <f>H23360/G23360</f>
        <v>1</v>
      </c>
      <c r="J23360" s="37"/>
      <c r="K23360" s="37"/>
      <c r="L23360" s="40"/>
    </row>
    <row r="23361" spans="1:12" ht="54" outlineLevel="2" x14ac:dyDescent="0.25">
      <c r="A23361" s="9" t="s">
        <v>6866</v>
      </c>
      <c r="B23361" s="10" t="s">
        <v>6531</v>
      </c>
      <c r="C23361" s="10" t="s">
        <v>122</v>
      </c>
      <c r="D23361" s="10" t="s">
        <v>4161</v>
      </c>
      <c r="E23361" s="10" t="s">
        <v>4162</v>
      </c>
      <c r="F23361" s="10" t="s">
        <v>19</v>
      </c>
      <c r="G23361" s="11">
        <v>712</v>
      </c>
      <c r="H23361" s="11">
        <v>0</v>
      </c>
      <c r="I23361" s="12">
        <f>H23361/G23361</f>
        <v>0</v>
      </c>
      <c r="J23361" s="11"/>
      <c r="K23361" s="11"/>
      <c r="L23361" s="13"/>
    </row>
    <row r="23362" spans="1:12" ht="27" outlineLevel="1" x14ac:dyDescent="0.25">
      <c r="A23362" s="22" t="s">
        <v>12180</v>
      </c>
      <c r="B23362" s="15"/>
      <c r="C23362" s="15"/>
      <c r="D23362" s="15"/>
      <c r="E23362" s="15"/>
      <c r="F23362" s="15" t="s">
        <v>12960</v>
      </c>
      <c r="G23362" s="16">
        <f>SUBTOTAL(9,G23359:G23361)</f>
        <v>115084756</v>
      </c>
      <c r="H23362" s="16">
        <f>SUBTOTAL(9,H23359:H23361)</f>
        <v>13739409.23</v>
      </c>
      <c r="I23362" s="23"/>
      <c r="J23362" s="16">
        <f>SUBTOTAL(9,J23359:J23361)</f>
        <v>13779174.01</v>
      </c>
      <c r="K23362" s="16">
        <f>SUBTOTAL(9,K23359:K23361)</f>
        <v>13737364.23</v>
      </c>
      <c r="L23362" s="17"/>
    </row>
    <row r="23363" spans="1:12" s="3" customFormat="1" ht="54" outlineLevel="2" x14ac:dyDescent="0.25">
      <c r="A23363" s="35" t="s">
        <v>6867</v>
      </c>
      <c r="B23363" s="36" t="s">
        <v>6531</v>
      </c>
      <c r="C23363" s="36" t="s">
        <v>122</v>
      </c>
      <c r="D23363" s="36" t="s">
        <v>4164</v>
      </c>
      <c r="E23363" s="36" t="s">
        <v>4165</v>
      </c>
      <c r="F23363" s="36" t="s">
        <v>16</v>
      </c>
      <c r="G23363" s="37">
        <v>61925553</v>
      </c>
      <c r="H23363" s="37">
        <v>7392067.25</v>
      </c>
      <c r="I23363" s="38">
        <f>H23363/G23363</f>
        <v>0.11937022589043331</v>
      </c>
      <c r="J23363" s="37">
        <v>7411993.7299999995</v>
      </c>
      <c r="K23363" s="37">
        <f>H23363</f>
        <v>7392067.25</v>
      </c>
      <c r="L23363" s="39">
        <f>K23363/J23363</f>
        <v>0.99731158973875722</v>
      </c>
    </row>
    <row r="23364" spans="1:12" ht="54" outlineLevel="2" x14ac:dyDescent="0.25">
      <c r="A23364" s="9" t="s">
        <v>6867</v>
      </c>
      <c r="B23364" s="10" t="s">
        <v>6531</v>
      </c>
      <c r="C23364" s="10" t="s">
        <v>122</v>
      </c>
      <c r="D23364" s="10" t="s">
        <v>4164</v>
      </c>
      <c r="E23364" s="10" t="s">
        <v>4165</v>
      </c>
      <c r="F23364" s="10" t="s">
        <v>18</v>
      </c>
      <c r="G23364" s="11">
        <v>802</v>
      </c>
      <c r="H23364" s="11">
        <v>802</v>
      </c>
      <c r="I23364" s="12">
        <f>H23364/G23364</f>
        <v>1</v>
      </c>
      <c r="J23364" s="11"/>
      <c r="K23364" s="11"/>
      <c r="L23364" s="13"/>
    </row>
    <row r="23365" spans="1:12" s="3" customFormat="1" ht="54" outlineLevel="2" x14ac:dyDescent="0.25">
      <c r="A23365" s="35" t="s">
        <v>6867</v>
      </c>
      <c r="B23365" s="36" t="s">
        <v>6531</v>
      </c>
      <c r="C23365" s="36" t="s">
        <v>122</v>
      </c>
      <c r="D23365" s="36" t="s">
        <v>4164</v>
      </c>
      <c r="E23365" s="36" t="s">
        <v>4165</v>
      </c>
      <c r="F23365" s="36" t="s">
        <v>19</v>
      </c>
      <c r="G23365" s="37">
        <v>383</v>
      </c>
      <c r="H23365" s="37">
        <v>0</v>
      </c>
      <c r="I23365" s="4">
        <f>H23365/G23365</f>
        <v>0</v>
      </c>
      <c r="J23365" s="37"/>
      <c r="K23365" s="37"/>
      <c r="L23365" s="40"/>
    </row>
    <row r="23366" spans="1:12" ht="27" outlineLevel="1" x14ac:dyDescent="0.25">
      <c r="A23366" s="18" t="s">
        <v>12181</v>
      </c>
      <c r="B23366" s="19"/>
      <c r="C23366" s="19"/>
      <c r="D23366" s="19"/>
      <c r="E23366" s="19"/>
      <c r="F23366" s="15" t="s">
        <v>12960</v>
      </c>
      <c r="G23366" s="20">
        <f>SUBTOTAL(9,G23363:G23365)</f>
        <v>61926738</v>
      </c>
      <c r="H23366" s="16">
        <f>SUBTOTAL(9,H23363:H23365)</f>
        <v>7392869.25</v>
      </c>
      <c r="I23366" s="23"/>
      <c r="J23366" s="20">
        <f>SUBTOTAL(9,J23363:J23365)</f>
        <v>7411993.7299999995</v>
      </c>
      <c r="K23366" s="20">
        <f>SUBTOTAL(9,K23363:K23365)</f>
        <v>7392067.25</v>
      </c>
      <c r="L23366" s="21"/>
    </row>
    <row r="23367" spans="1:12" ht="54" outlineLevel="2" x14ac:dyDescent="0.25">
      <c r="A23367" s="9" t="s">
        <v>6868</v>
      </c>
      <c r="B23367" s="10" t="s">
        <v>6531</v>
      </c>
      <c r="C23367" s="10" t="s">
        <v>122</v>
      </c>
      <c r="D23367" s="10" t="s">
        <v>942</v>
      </c>
      <c r="E23367" s="10" t="s">
        <v>943</v>
      </c>
      <c r="F23367" s="10" t="s">
        <v>16</v>
      </c>
      <c r="G23367" s="11">
        <v>219905573</v>
      </c>
      <c r="H23367" s="6">
        <v>26250177.950000003</v>
      </c>
      <c r="I23367" s="7">
        <f>H23367/G23367</f>
        <v>0.11937022601059775</v>
      </c>
      <c r="J23367" s="6">
        <v>26329890.52</v>
      </c>
      <c r="K23367" s="6">
        <f>H23367</f>
        <v>26250177.950000003</v>
      </c>
      <c r="L23367" s="8">
        <f>K23367/J23367</f>
        <v>0.9969725445709906</v>
      </c>
    </row>
    <row r="23368" spans="1:12" s="3" customFormat="1" ht="54" outlineLevel="2" x14ac:dyDescent="0.25">
      <c r="A23368" s="35" t="s">
        <v>6868</v>
      </c>
      <c r="B23368" s="36" t="s">
        <v>6531</v>
      </c>
      <c r="C23368" s="36" t="s">
        <v>122</v>
      </c>
      <c r="D23368" s="36" t="s">
        <v>942</v>
      </c>
      <c r="E23368" s="36" t="s">
        <v>943</v>
      </c>
      <c r="F23368" s="36" t="s">
        <v>18</v>
      </c>
      <c r="G23368" s="37">
        <v>7257</v>
      </c>
      <c r="H23368" s="37">
        <v>7257</v>
      </c>
      <c r="I23368" s="4">
        <f>H23368/G23368</f>
        <v>1</v>
      </c>
      <c r="J23368" s="37"/>
      <c r="K23368" s="37"/>
      <c r="L23368" s="40"/>
    </row>
    <row r="23369" spans="1:12" ht="54" outlineLevel="2" x14ac:dyDescent="0.25">
      <c r="A23369" s="9" t="s">
        <v>6868</v>
      </c>
      <c r="B23369" s="10" t="s">
        <v>6531</v>
      </c>
      <c r="C23369" s="10" t="s">
        <v>122</v>
      </c>
      <c r="D23369" s="10" t="s">
        <v>942</v>
      </c>
      <c r="E23369" s="10" t="s">
        <v>943</v>
      </c>
      <c r="F23369" s="10" t="s">
        <v>19</v>
      </c>
      <c r="G23369" s="11">
        <v>1360</v>
      </c>
      <c r="H23369" s="11">
        <v>0</v>
      </c>
      <c r="I23369" s="12">
        <f>H23369/G23369</f>
        <v>0</v>
      </c>
      <c r="J23369" s="11"/>
      <c r="K23369" s="11"/>
      <c r="L23369" s="13"/>
    </row>
    <row r="23370" spans="1:12" ht="27" outlineLevel="1" x14ac:dyDescent="0.25">
      <c r="A23370" s="22" t="s">
        <v>12182</v>
      </c>
      <c r="B23370" s="15"/>
      <c r="C23370" s="15"/>
      <c r="D23370" s="15"/>
      <c r="E23370" s="15"/>
      <c r="F23370" s="15" t="s">
        <v>12960</v>
      </c>
      <c r="G23370" s="16">
        <f>SUBTOTAL(9,G23367:G23369)</f>
        <v>219914190</v>
      </c>
      <c r="H23370" s="16">
        <f>SUBTOTAL(9,H23367:H23369)</f>
        <v>26257434.950000003</v>
      </c>
      <c r="I23370" s="23"/>
      <c r="J23370" s="16">
        <f>SUBTOTAL(9,J23367:J23369)</f>
        <v>26329890.52</v>
      </c>
      <c r="K23370" s="16">
        <f>SUBTOTAL(9,K23367:K23369)</f>
        <v>26250177.950000003</v>
      </c>
      <c r="L23370" s="17"/>
    </row>
    <row r="23371" spans="1:12" s="3" customFormat="1" ht="54" outlineLevel="2" x14ac:dyDescent="0.25">
      <c r="A23371" s="35" t="s">
        <v>6869</v>
      </c>
      <c r="B23371" s="36" t="s">
        <v>6531</v>
      </c>
      <c r="C23371" s="36" t="s">
        <v>122</v>
      </c>
      <c r="D23371" s="36" t="s">
        <v>945</v>
      </c>
      <c r="E23371" s="36" t="s">
        <v>946</v>
      </c>
      <c r="F23371" s="36" t="s">
        <v>18</v>
      </c>
      <c r="G23371" s="37">
        <v>28</v>
      </c>
      <c r="H23371" s="37">
        <v>28</v>
      </c>
      <c r="I23371" s="4">
        <f>H23371/G23371</f>
        <v>1</v>
      </c>
      <c r="J23371" s="37"/>
      <c r="K23371" s="37"/>
      <c r="L23371" s="40"/>
    </row>
    <row r="23372" spans="1:12" ht="27" outlineLevel="1" x14ac:dyDescent="0.25">
      <c r="A23372" s="18" t="s">
        <v>12183</v>
      </c>
      <c r="B23372" s="19"/>
      <c r="C23372" s="19"/>
      <c r="D23372" s="19"/>
      <c r="E23372" s="19"/>
      <c r="F23372" s="15" t="s">
        <v>12960</v>
      </c>
      <c r="G23372" s="20">
        <f>SUBTOTAL(9,G23371:G23371)</f>
        <v>28</v>
      </c>
      <c r="H23372" s="20">
        <f>SUBTOTAL(9,H23371:H23371)</f>
        <v>28</v>
      </c>
      <c r="I23372" s="23"/>
      <c r="J23372" s="20">
        <f>SUBTOTAL(9,J23371:J23371)</f>
        <v>0</v>
      </c>
      <c r="K23372" s="20">
        <f>SUBTOTAL(9,K23371:K23371)</f>
        <v>0</v>
      </c>
      <c r="L23372" s="21"/>
    </row>
    <row r="23373" spans="1:12" ht="54" outlineLevel="2" x14ac:dyDescent="0.25">
      <c r="A23373" s="9" t="s">
        <v>6870</v>
      </c>
      <c r="B23373" s="10" t="s">
        <v>6531</v>
      </c>
      <c r="C23373" s="10" t="s">
        <v>122</v>
      </c>
      <c r="D23373" s="10" t="s">
        <v>948</v>
      </c>
      <c r="E23373" s="10" t="s">
        <v>949</v>
      </c>
      <c r="F23373" s="10" t="s">
        <v>16</v>
      </c>
      <c r="G23373" s="11">
        <v>191675095</v>
      </c>
      <c r="H23373" s="6">
        <v>22880299.41</v>
      </c>
      <c r="I23373" s="7">
        <f>H23373/G23373</f>
        <v>0.1193702260066703</v>
      </c>
      <c r="J23373" s="6">
        <v>22949909.66</v>
      </c>
      <c r="K23373" s="6">
        <f>H23373</f>
        <v>22880299.41</v>
      </c>
      <c r="L23373" s="8">
        <f>K23373/J23373</f>
        <v>0.99696686169874882</v>
      </c>
    </row>
    <row r="23374" spans="1:12" s="3" customFormat="1" ht="54" outlineLevel="2" x14ac:dyDescent="0.25">
      <c r="A23374" s="35" t="s">
        <v>6870</v>
      </c>
      <c r="B23374" s="36" t="s">
        <v>6531</v>
      </c>
      <c r="C23374" s="36" t="s">
        <v>122</v>
      </c>
      <c r="D23374" s="36" t="s">
        <v>948</v>
      </c>
      <c r="E23374" s="36" t="s">
        <v>949</v>
      </c>
      <c r="F23374" s="36" t="s">
        <v>18</v>
      </c>
      <c r="G23374" s="37">
        <v>2556</v>
      </c>
      <c r="H23374" s="37">
        <v>2556</v>
      </c>
      <c r="I23374" s="4">
        <f>H23374/G23374</f>
        <v>1</v>
      </c>
      <c r="J23374" s="37"/>
      <c r="K23374" s="37"/>
      <c r="L23374" s="40"/>
    </row>
    <row r="23375" spans="1:12" ht="54" outlineLevel="2" x14ac:dyDescent="0.25">
      <c r="A23375" s="9" t="s">
        <v>6870</v>
      </c>
      <c r="B23375" s="10" t="s">
        <v>6531</v>
      </c>
      <c r="C23375" s="10" t="s">
        <v>122</v>
      </c>
      <c r="D23375" s="10" t="s">
        <v>948</v>
      </c>
      <c r="E23375" s="10" t="s">
        <v>949</v>
      </c>
      <c r="F23375" s="10" t="s">
        <v>19</v>
      </c>
      <c r="G23375" s="11">
        <v>1185</v>
      </c>
      <c r="H23375" s="11">
        <v>0</v>
      </c>
      <c r="I23375" s="12">
        <f>H23375/G23375</f>
        <v>0</v>
      </c>
      <c r="J23375" s="11"/>
      <c r="K23375" s="11"/>
      <c r="L23375" s="13"/>
    </row>
    <row r="23376" spans="1:12" ht="27" outlineLevel="1" x14ac:dyDescent="0.25">
      <c r="A23376" s="22" t="s">
        <v>12184</v>
      </c>
      <c r="B23376" s="15"/>
      <c r="C23376" s="15"/>
      <c r="D23376" s="15"/>
      <c r="E23376" s="15"/>
      <c r="F23376" s="15" t="s">
        <v>12960</v>
      </c>
      <c r="G23376" s="16">
        <f>SUBTOTAL(9,G23373:G23375)</f>
        <v>191678836</v>
      </c>
      <c r="H23376" s="16">
        <f>SUBTOTAL(9,H23373:H23375)</f>
        <v>22882855.41</v>
      </c>
      <c r="I23376" s="23"/>
      <c r="J23376" s="16">
        <f>SUBTOTAL(9,J23373:J23375)</f>
        <v>22949909.66</v>
      </c>
      <c r="K23376" s="16">
        <f>SUBTOTAL(9,K23373:K23375)</f>
        <v>22880299.41</v>
      </c>
      <c r="L23376" s="17"/>
    </row>
    <row r="23377" spans="1:12" s="3" customFormat="1" ht="54" outlineLevel="2" x14ac:dyDescent="0.25">
      <c r="A23377" s="35" t="s">
        <v>6871</v>
      </c>
      <c r="B23377" s="36" t="s">
        <v>6531</v>
      </c>
      <c r="C23377" s="36" t="s">
        <v>122</v>
      </c>
      <c r="D23377" s="36" t="s">
        <v>951</v>
      </c>
      <c r="E23377" s="36" t="s">
        <v>952</v>
      </c>
      <c r="F23377" s="36" t="s">
        <v>16</v>
      </c>
      <c r="G23377" s="37">
        <v>91305946</v>
      </c>
      <c r="H23377" s="37">
        <v>10899211.41</v>
      </c>
      <c r="I23377" s="38">
        <f>H23377/G23377</f>
        <v>0.11937022600915827</v>
      </c>
      <c r="J23377" s="37">
        <v>10931553</v>
      </c>
      <c r="K23377" s="37">
        <f>H23377</f>
        <v>10899211.41</v>
      </c>
      <c r="L23377" s="39">
        <f>K23377/J23377</f>
        <v>0.99704144598667732</v>
      </c>
    </row>
    <row r="23378" spans="1:12" ht="54" outlineLevel="2" x14ac:dyDescent="0.25">
      <c r="A23378" s="9" t="s">
        <v>6871</v>
      </c>
      <c r="B23378" s="10" t="s">
        <v>6531</v>
      </c>
      <c r="C23378" s="10" t="s">
        <v>122</v>
      </c>
      <c r="D23378" s="10" t="s">
        <v>951</v>
      </c>
      <c r="E23378" s="10" t="s">
        <v>952</v>
      </c>
      <c r="F23378" s="10" t="s">
        <v>18</v>
      </c>
      <c r="G23378" s="11">
        <v>2465</v>
      </c>
      <c r="H23378" s="11">
        <v>2465</v>
      </c>
      <c r="I23378" s="12">
        <f>H23378/G23378</f>
        <v>1</v>
      </c>
      <c r="J23378" s="11"/>
      <c r="K23378" s="11"/>
      <c r="L23378" s="13"/>
    </row>
    <row r="23379" spans="1:12" s="3" customFormat="1" ht="54" outlineLevel="2" x14ac:dyDescent="0.25">
      <c r="A23379" s="35" t="s">
        <v>6871</v>
      </c>
      <c r="B23379" s="36" t="s">
        <v>6531</v>
      </c>
      <c r="C23379" s="36" t="s">
        <v>122</v>
      </c>
      <c r="D23379" s="36" t="s">
        <v>951</v>
      </c>
      <c r="E23379" s="36" t="s">
        <v>952</v>
      </c>
      <c r="F23379" s="36" t="s">
        <v>19</v>
      </c>
      <c r="G23379" s="37">
        <v>565</v>
      </c>
      <c r="H23379" s="37">
        <v>0</v>
      </c>
      <c r="I23379" s="4">
        <f>H23379/G23379</f>
        <v>0</v>
      </c>
      <c r="J23379" s="37"/>
      <c r="K23379" s="37"/>
      <c r="L23379" s="40"/>
    </row>
    <row r="23380" spans="1:12" ht="27" outlineLevel="1" x14ac:dyDescent="0.25">
      <c r="A23380" s="18" t="s">
        <v>12185</v>
      </c>
      <c r="B23380" s="19"/>
      <c r="C23380" s="19"/>
      <c r="D23380" s="19"/>
      <c r="E23380" s="19"/>
      <c r="F23380" s="15" t="s">
        <v>12960</v>
      </c>
      <c r="G23380" s="20">
        <f>SUBTOTAL(9,G23377:G23379)</f>
        <v>91308976</v>
      </c>
      <c r="H23380" s="16">
        <f>SUBTOTAL(9,H23377:H23379)</f>
        <v>10901676.41</v>
      </c>
      <c r="I23380" s="23"/>
      <c r="J23380" s="20">
        <f>SUBTOTAL(9,J23377:J23379)</f>
        <v>10931553</v>
      </c>
      <c r="K23380" s="20">
        <f>SUBTOTAL(9,K23377:K23379)</f>
        <v>10899211.41</v>
      </c>
      <c r="L23380" s="21"/>
    </row>
    <row r="23381" spans="1:12" ht="54" outlineLevel="2" x14ac:dyDescent="0.25">
      <c r="A23381" s="9" t="s">
        <v>6872</v>
      </c>
      <c r="B23381" s="10" t="s">
        <v>6531</v>
      </c>
      <c r="C23381" s="10" t="s">
        <v>122</v>
      </c>
      <c r="D23381" s="10" t="s">
        <v>954</v>
      </c>
      <c r="E23381" s="10" t="s">
        <v>955</v>
      </c>
      <c r="F23381" s="10" t="s">
        <v>16</v>
      </c>
      <c r="G23381" s="11">
        <v>184758251</v>
      </c>
      <c r="H23381" s="6">
        <v>22054634.18</v>
      </c>
      <c r="I23381" s="7">
        <f>H23381/G23381</f>
        <v>0.11937022601496698</v>
      </c>
      <c r="J23381" s="6">
        <v>22122153.34</v>
      </c>
      <c r="K23381" s="6">
        <f>H23381</f>
        <v>22054634.18</v>
      </c>
      <c r="L23381" s="8">
        <f>K23381/J23381</f>
        <v>0.99694789386176452</v>
      </c>
    </row>
    <row r="23382" spans="1:12" s="3" customFormat="1" ht="54" outlineLevel="2" x14ac:dyDescent="0.25">
      <c r="A23382" s="35" t="s">
        <v>6872</v>
      </c>
      <c r="B23382" s="36" t="s">
        <v>6531</v>
      </c>
      <c r="C23382" s="36" t="s">
        <v>122</v>
      </c>
      <c r="D23382" s="36" t="s">
        <v>954</v>
      </c>
      <c r="E23382" s="36" t="s">
        <v>955</v>
      </c>
      <c r="F23382" s="36" t="s">
        <v>18</v>
      </c>
      <c r="G23382" s="37">
        <v>2935</v>
      </c>
      <c r="H23382" s="37">
        <v>2935</v>
      </c>
      <c r="I23382" s="4">
        <f>H23382/G23382</f>
        <v>1</v>
      </c>
      <c r="J23382" s="37"/>
      <c r="K23382" s="37"/>
      <c r="L23382" s="40"/>
    </row>
    <row r="23383" spans="1:12" ht="54" outlineLevel="2" x14ac:dyDescent="0.25">
      <c r="A23383" s="9" t="s">
        <v>6872</v>
      </c>
      <c r="B23383" s="10" t="s">
        <v>6531</v>
      </c>
      <c r="C23383" s="10" t="s">
        <v>122</v>
      </c>
      <c r="D23383" s="10" t="s">
        <v>954</v>
      </c>
      <c r="E23383" s="10" t="s">
        <v>955</v>
      </c>
      <c r="F23383" s="10" t="s">
        <v>19</v>
      </c>
      <c r="G23383" s="11">
        <v>1143</v>
      </c>
      <c r="H23383" s="11">
        <v>0</v>
      </c>
      <c r="I23383" s="12">
        <f>H23383/G23383</f>
        <v>0</v>
      </c>
      <c r="J23383" s="11"/>
      <c r="K23383" s="11"/>
      <c r="L23383" s="13"/>
    </row>
    <row r="23384" spans="1:12" ht="27" outlineLevel="1" x14ac:dyDescent="0.25">
      <c r="A23384" s="22" t="s">
        <v>12186</v>
      </c>
      <c r="B23384" s="15"/>
      <c r="C23384" s="15"/>
      <c r="D23384" s="15"/>
      <c r="E23384" s="15"/>
      <c r="F23384" s="15" t="s">
        <v>12960</v>
      </c>
      <c r="G23384" s="16">
        <f>SUBTOTAL(9,G23381:G23383)</f>
        <v>184762329</v>
      </c>
      <c r="H23384" s="16">
        <f>SUBTOTAL(9,H23381:H23383)</f>
        <v>22057569.18</v>
      </c>
      <c r="I23384" s="23"/>
      <c r="J23384" s="16">
        <f>SUBTOTAL(9,J23381:J23383)</f>
        <v>22122153.34</v>
      </c>
      <c r="K23384" s="16">
        <f>SUBTOTAL(9,K23381:K23383)</f>
        <v>22054634.18</v>
      </c>
      <c r="L23384" s="17"/>
    </row>
    <row r="23385" spans="1:12" s="3" customFormat="1" ht="54" outlineLevel="2" x14ac:dyDescent="0.25">
      <c r="A23385" s="35" t="s">
        <v>6873</v>
      </c>
      <c r="B23385" s="36" t="s">
        <v>6531</v>
      </c>
      <c r="C23385" s="36" t="s">
        <v>122</v>
      </c>
      <c r="D23385" s="36" t="s">
        <v>957</v>
      </c>
      <c r="E23385" s="36" t="s">
        <v>958</v>
      </c>
      <c r="F23385" s="36" t="s">
        <v>16</v>
      </c>
      <c r="G23385" s="37">
        <v>241774018</v>
      </c>
      <c r="H23385" s="37">
        <v>28860619.18</v>
      </c>
      <c r="I23385" s="38">
        <f>H23385/G23385</f>
        <v>0.11937022604306473</v>
      </c>
      <c r="J23385" s="37">
        <v>28946948.270000003</v>
      </c>
      <c r="K23385" s="37">
        <f>H23385</f>
        <v>28860619.18</v>
      </c>
      <c r="L23385" s="39">
        <f>K23385/J23385</f>
        <v>0.99701767905912653</v>
      </c>
    </row>
    <row r="23386" spans="1:12" ht="54" outlineLevel="2" x14ac:dyDescent="0.25">
      <c r="A23386" s="9" t="s">
        <v>6873</v>
      </c>
      <c r="B23386" s="10" t="s">
        <v>6531</v>
      </c>
      <c r="C23386" s="10" t="s">
        <v>122</v>
      </c>
      <c r="D23386" s="10" t="s">
        <v>957</v>
      </c>
      <c r="E23386" s="10" t="s">
        <v>958</v>
      </c>
      <c r="F23386" s="10" t="s">
        <v>18</v>
      </c>
      <c r="G23386" s="11">
        <v>13453</v>
      </c>
      <c r="H23386" s="11">
        <v>13453</v>
      </c>
      <c r="I23386" s="12">
        <f>H23386/G23386</f>
        <v>1</v>
      </c>
      <c r="J23386" s="11"/>
      <c r="K23386" s="11"/>
      <c r="L23386" s="13"/>
    </row>
    <row r="23387" spans="1:12" s="3" customFormat="1" ht="54" outlineLevel="2" x14ac:dyDescent="0.25">
      <c r="A23387" s="35" t="s">
        <v>6873</v>
      </c>
      <c r="B23387" s="36" t="s">
        <v>6531</v>
      </c>
      <c r="C23387" s="36" t="s">
        <v>122</v>
      </c>
      <c r="D23387" s="36" t="s">
        <v>957</v>
      </c>
      <c r="E23387" s="36" t="s">
        <v>958</v>
      </c>
      <c r="F23387" s="36" t="s">
        <v>19</v>
      </c>
      <c r="G23387" s="37">
        <v>1495</v>
      </c>
      <c r="H23387" s="37">
        <v>0</v>
      </c>
      <c r="I23387" s="4">
        <f>H23387/G23387</f>
        <v>0</v>
      </c>
      <c r="J23387" s="37"/>
      <c r="K23387" s="37"/>
      <c r="L23387" s="40"/>
    </row>
    <row r="23388" spans="1:12" ht="27" outlineLevel="1" x14ac:dyDescent="0.25">
      <c r="A23388" s="18" t="s">
        <v>12187</v>
      </c>
      <c r="B23388" s="19"/>
      <c r="C23388" s="19"/>
      <c r="D23388" s="19"/>
      <c r="E23388" s="19"/>
      <c r="F23388" s="15" t="s">
        <v>12960</v>
      </c>
      <c r="G23388" s="20">
        <f>SUBTOTAL(9,G23385:G23387)</f>
        <v>241788966</v>
      </c>
      <c r="H23388" s="16">
        <f>SUBTOTAL(9,H23385:H23387)</f>
        <v>28874072.18</v>
      </c>
      <c r="I23388" s="23"/>
      <c r="J23388" s="20">
        <f>SUBTOTAL(9,J23385:J23387)</f>
        <v>28946948.270000003</v>
      </c>
      <c r="K23388" s="20">
        <f>SUBTOTAL(9,K23385:K23387)</f>
        <v>28860619.18</v>
      </c>
      <c r="L23388" s="21"/>
    </row>
    <row r="23389" spans="1:12" ht="54" outlineLevel="2" x14ac:dyDescent="0.25">
      <c r="A23389" s="9" t="s">
        <v>6874</v>
      </c>
      <c r="B23389" s="10" t="s">
        <v>6531</v>
      </c>
      <c r="C23389" s="10" t="s">
        <v>122</v>
      </c>
      <c r="D23389" s="10" t="s">
        <v>960</v>
      </c>
      <c r="E23389" s="10" t="s">
        <v>961</v>
      </c>
      <c r="F23389" s="10" t="s">
        <v>16</v>
      </c>
      <c r="G23389" s="11">
        <v>168971034</v>
      </c>
      <c r="H23389" s="6">
        <v>20170110.52</v>
      </c>
      <c r="I23389" s="7">
        <f>H23389/G23389</f>
        <v>0.11937022602347334</v>
      </c>
      <c r="J23389" s="6">
        <v>20228405.529999997</v>
      </c>
      <c r="K23389" s="6">
        <f>H23389</f>
        <v>20170110.52</v>
      </c>
      <c r="L23389" s="8">
        <f>K23389/J23389</f>
        <v>0.9971181608993579</v>
      </c>
    </row>
    <row r="23390" spans="1:12" s="3" customFormat="1" ht="54" outlineLevel="2" x14ac:dyDescent="0.25">
      <c r="A23390" s="35" t="s">
        <v>6874</v>
      </c>
      <c r="B23390" s="36" t="s">
        <v>6531</v>
      </c>
      <c r="C23390" s="36" t="s">
        <v>122</v>
      </c>
      <c r="D23390" s="36" t="s">
        <v>960</v>
      </c>
      <c r="E23390" s="36" t="s">
        <v>961</v>
      </c>
      <c r="F23390" s="36" t="s">
        <v>18</v>
      </c>
      <c r="G23390" s="37">
        <v>3258</v>
      </c>
      <c r="H23390" s="37">
        <v>3258</v>
      </c>
      <c r="I23390" s="4">
        <f>H23390/G23390</f>
        <v>1</v>
      </c>
      <c r="J23390" s="37"/>
      <c r="K23390" s="37"/>
      <c r="L23390" s="40"/>
    </row>
    <row r="23391" spans="1:12" ht="54" outlineLevel="2" x14ac:dyDescent="0.25">
      <c r="A23391" s="9" t="s">
        <v>6874</v>
      </c>
      <c r="B23391" s="10" t="s">
        <v>6531</v>
      </c>
      <c r="C23391" s="10" t="s">
        <v>122</v>
      </c>
      <c r="D23391" s="10" t="s">
        <v>960</v>
      </c>
      <c r="E23391" s="10" t="s">
        <v>961</v>
      </c>
      <c r="F23391" s="10" t="s">
        <v>19</v>
      </c>
      <c r="G23391" s="11">
        <v>1045</v>
      </c>
      <c r="H23391" s="11">
        <v>0</v>
      </c>
      <c r="I23391" s="12">
        <f>H23391/G23391</f>
        <v>0</v>
      </c>
      <c r="J23391" s="11"/>
      <c r="K23391" s="11"/>
      <c r="L23391" s="13"/>
    </row>
    <row r="23392" spans="1:12" ht="27" outlineLevel="1" x14ac:dyDescent="0.25">
      <c r="A23392" s="22" t="s">
        <v>12188</v>
      </c>
      <c r="B23392" s="15"/>
      <c r="C23392" s="15"/>
      <c r="D23392" s="15"/>
      <c r="E23392" s="15"/>
      <c r="F23392" s="15" t="s">
        <v>12960</v>
      </c>
      <c r="G23392" s="16">
        <f>SUBTOTAL(9,G23389:G23391)</f>
        <v>168975337</v>
      </c>
      <c r="H23392" s="16">
        <f>SUBTOTAL(9,H23389:H23391)</f>
        <v>20173368.52</v>
      </c>
      <c r="I23392" s="23"/>
      <c r="J23392" s="16">
        <f>SUBTOTAL(9,J23389:J23391)</f>
        <v>20228405.529999997</v>
      </c>
      <c r="K23392" s="16">
        <f>SUBTOTAL(9,K23389:K23391)</f>
        <v>20170110.52</v>
      </c>
      <c r="L23392" s="17"/>
    </row>
    <row r="23393" spans="1:12" s="3" customFormat="1" ht="54" outlineLevel="2" x14ac:dyDescent="0.25">
      <c r="A23393" s="35" t="s">
        <v>6875</v>
      </c>
      <c r="B23393" s="36" t="s">
        <v>6531</v>
      </c>
      <c r="C23393" s="36" t="s">
        <v>122</v>
      </c>
      <c r="D23393" s="36" t="s">
        <v>963</v>
      </c>
      <c r="E23393" s="36" t="s">
        <v>964</v>
      </c>
      <c r="F23393" s="36" t="s">
        <v>16</v>
      </c>
      <c r="G23393" s="37">
        <v>258297371</v>
      </c>
      <c r="H23393" s="37">
        <v>30833015.560000002</v>
      </c>
      <c r="I23393" s="38">
        <f>H23393/G23393</f>
        <v>0.11937022603300133</v>
      </c>
      <c r="J23393" s="37">
        <v>30925725.030000001</v>
      </c>
      <c r="K23393" s="37">
        <f>H23393</f>
        <v>30833015.560000002</v>
      </c>
      <c r="L23393" s="39">
        <f>K23393/J23393</f>
        <v>0.99700218928060491</v>
      </c>
    </row>
    <row r="23394" spans="1:12" ht="54" outlineLevel="2" x14ac:dyDescent="0.25">
      <c r="A23394" s="9" t="s">
        <v>6875</v>
      </c>
      <c r="B23394" s="10" t="s">
        <v>6531</v>
      </c>
      <c r="C23394" s="10" t="s">
        <v>122</v>
      </c>
      <c r="D23394" s="10" t="s">
        <v>963</v>
      </c>
      <c r="E23394" s="10" t="s">
        <v>964</v>
      </c>
      <c r="F23394" s="10" t="s">
        <v>18</v>
      </c>
      <c r="G23394" s="11">
        <v>16375</v>
      </c>
      <c r="H23394" s="11">
        <v>16375</v>
      </c>
      <c r="I23394" s="12">
        <f>H23394/G23394</f>
        <v>1</v>
      </c>
      <c r="J23394" s="11"/>
      <c r="K23394" s="11"/>
      <c r="L23394" s="13"/>
    </row>
    <row r="23395" spans="1:12" s="3" customFormat="1" ht="54" outlineLevel="2" x14ac:dyDescent="0.25">
      <c r="A23395" s="35" t="s">
        <v>6875</v>
      </c>
      <c r="B23395" s="36" t="s">
        <v>6531</v>
      </c>
      <c r="C23395" s="36" t="s">
        <v>122</v>
      </c>
      <c r="D23395" s="36" t="s">
        <v>963</v>
      </c>
      <c r="E23395" s="36" t="s">
        <v>964</v>
      </c>
      <c r="F23395" s="36" t="s">
        <v>19</v>
      </c>
      <c r="G23395" s="37">
        <v>1598</v>
      </c>
      <c r="H23395" s="37">
        <v>0</v>
      </c>
      <c r="I23395" s="4">
        <f>H23395/G23395</f>
        <v>0</v>
      </c>
      <c r="J23395" s="37"/>
      <c r="K23395" s="37"/>
      <c r="L23395" s="40"/>
    </row>
    <row r="23396" spans="1:12" ht="27" outlineLevel="1" x14ac:dyDescent="0.25">
      <c r="A23396" s="18" t="s">
        <v>12189</v>
      </c>
      <c r="B23396" s="19"/>
      <c r="C23396" s="19"/>
      <c r="D23396" s="19"/>
      <c r="E23396" s="19"/>
      <c r="F23396" s="15" t="s">
        <v>12960</v>
      </c>
      <c r="G23396" s="20">
        <f>SUBTOTAL(9,G23393:G23395)</f>
        <v>258315344</v>
      </c>
      <c r="H23396" s="16">
        <f>SUBTOTAL(9,H23393:H23395)</f>
        <v>30849390.560000002</v>
      </c>
      <c r="I23396" s="23"/>
      <c r="J23396" s="20">
        <f>SUBTOTAL(9,J23393:J23395)</f>
        <v>30925725.030000001</v>
      </c>
      <c r="K23396" s="20">
        <f>SUBTOTAL(9,K23393:K23395)</f>
        <v>30833015.560000002</v>
      </c>
      <c r="L23396" s="21"/>
    </row>
    <row r="23397" spans="1:12" ht="54" outlineLevel="2" x14ac:dyDescent="0.25">
      <c r="A23397" s="9" t="s">
        <v>6876</v>
      </c>
      <c r="B23397" s="10" t="s">
        <v>6531</v>
      </c>
      <c r="C23397" s="10" t="s">
        <v>122</v>
      </c>
      <c r="D23397" s="10" t="s">
        <v>966</v>
      </c>
      <c r="E23397" s="10" t="s">
        <v>967</v>
      </c>
      <c r="F23397" s="10" t="s">
        <v>16</v>
      </c>
      <c r="G23397" s="11">
        <v>45610767</v>
      </c>
      <c r="H23397" s="6">
        <v>5444567.5600000005</v>
      </c>
      <c r="I23397" s="7">
        <f>H23397/G23397</f>
        <v>0.11937022589424993</v>
      </c>
      <c r="J23397" s="6">
        <v>5461013.5700000003</v>
      </c>
      <c r="K23397" s="6">
        <f>H23397</f>
        <v>5444567.5600000005</v>
      </c>
      <c r="L23397" s="8">
        <f>K23397/J23397</f>
        <v>0.9969884693035107</v>
      </c>
    </row>
    <row r="23398" spans="1:12" s="3" customFormat="1" ht="54" outlineLevel="2" x14ac:dyDescent="0.25">
      <c r="A23398" s="35" t="s">
        <v>6876</v>
      </c>
      <c r="B23398" s="36" t="s">
        <v>6531</v>
      </c>
      <c r="C23398" s="36" t="s">
        <v>122</v>
      </c>
      <c r="D23398" s="36" t="s">
        <v>966</v>
      </c>
      <c r="E23398" s="36" t="s">
        <v>967</v>
      </c>
      <c r="F23398" s="36" t="s">
        <v>18</v>
      </c>
      <c r="G23398" s="37">
        <v>1943</v>
      </c>
      <c r="H23398" s="37">
        <v>1943</v>
      </c>
      <c r="I23398" s="4">
        <f>H23398/G23398</f>
        <v>1</v>
      </c>
      <c r="J23398" s="37"/>
      <c r="K23398" s="37"/>
      <c r="L23398" s="40"/>
    </row>
    <row r="23399" spans="1:12" ht="54" outlineLevel="2" x14ac:dyDescent="0.25">
      <c r="A23399" s="9" t="s">
        <v>6876</v>
      </c>
      <c r="B23399" s="10" t="s">
        <v>6531</v>
      </c>
      <c r="C23399" s="10" t="s">
        <v>122</v>
      </c>
      <c r="D23399" s="10" t="s">
        <v>966</v>
      </c>
      <c r="E23399" s="10" t="s">
        <v>967</v>
      </c>
      <c r="F23399" s="10" t="s">
        <v>19</v>
      </c>
      <c r="G23399" s="11">
        <v>282</v>
      </c>
      <c r="H23399" s="11">
        <v>0</v>
      </c>
      <c r="I23399" s="12">
        <f>H23399/G23399</f>
        <v>0</v>
      </c>
      <c r="J23399" s="11"/>
      <c r="K23399" s="11"/>
      <c r="L23399" s="13"/>
    </row>
    <row r="23400" spans="1:12" ht="27" outlineLevel="1" x14ac:dyDescent="0.25">
      <c r="A23400" s="22" t="s">
        <v>12190</v>
      </c>
      <c r="B23400" s="15"/>
      <c r="C23400" s="15"/>
      <c r="D23400" s="15"/>
      <c r="E23400" s="15"/>
      <c r="F23400" s="15" t="s">
        <v>12960</v>
      </c>
      <c r="G23400" s="16">
        <f>SUBTOTAL(9,G23397:G23399)</f>
        <v>45612992</v>
      </c>
      <c r="H23400" s="16">
        <f>SUBTOTAL(9,H23397:H23399)</f>
        <v>5446510.5600000005</v>
      </c>
      <c r="I23400" s="23"/>
      <c r="J23400" s="16">
        <f>SUBTOTAL(9,J23397:J23399)</f>
        <v>5461013.5700000003</v>
      </c>
      <c r="K23400" s="16">
        <f>SUBTOTAL(9,K23397:K23399)</f>
        <v>5444567.5600000005</v>
      </c>
      <c r="L23400" s="17"/>
    </row>
    <row r="23401" spans="1:12" s="3" customFormat="1" ht="54" outlineLevel="2" x14ac:dyDescent="0.25">
      <c r="A23401" s="35" t="s">
        <v>6877</v>
      </c>
      <c r="B23401" s="36" t="s">
        <v>6531</v>
      </c>
      <c r="C23401" s="36" t="s">
        <v>122</v>
      </c>
      <c r="D23401" s="36" t="s">
        <v>972</v>
      </c>
      <c r="E23401" s="36" t="s">
        <v>973</v>
      </c>
      <c r="F23401" s="36" t="s">
        <v>16</v>
      </c>
      <c r="G23401" s="37">
        <v>96594215</v>
      </c>
      <c r="H23401" s="37">
        <v>11530473.279999999</v>
      </c>
      <c r="I23401" s="38">
        <f>H23401/G23401</f>
        <v>0.11937022605339252</v>
      </c>
      <c r="J23401" s="37">
        <v>11565287.029999999</v>
      </c>
      <c r="K23401" s="37">
        <f>H23401</f>
        <v>11530473.279999999</v>
      </c>
      <c r="L23401" s="39">
        <f>K23401/J23401</f>
        <v>0.99698980665938564</v>
      </c>
    </row>
    <row r="23402" spans="1:12" ht="54" outlineLevel="2" x14ac:dyDescent="0.25">
      <c r="A23402" s="9" t="s">
        <v>6877</v>
      </c>
      <c r="B23402" s="10" t="s">
        <v>6531</v>
      </c>
      <c r="C23402" s="10" t="s">
        <v>122</v>
      </c>
      <c r="D23402" s="10" t="s">
        <v>972</v>
      </c>
      <c r="E23402" s="10" t="s">
        <v>973</v>
      </c>
      <c r="F23402" s="10" t="s">
        <v>18</v>
      </c>
      <c r="G23402" s="11">
        <v>1870</v>
      </c>
      <c r="H23402" s="11">
        <v>1870</v>
      </c>
      <c r="I23402" s="12">
        <f>H23402/G23402</f>
        <v>1</v>
      </c>
      <c r="J23402" s="11"/>
      <c r="K23402" s="11"/>
      <c r="L23402" s="13"/>
    </row>
    <row r="23403" spans="1:12" s="3" customFormat="1" ht="54" outlineLevel="2" x14ac:dyDescent="0.25">
      <c r="A23403" s="35" t="s">
        <v>6877</v>
      </c>
      <c r="B23403" s="36" t="s">
        <v>6531</v>
      </c>
      <c r="C23403" s="36" t="s">
        <v>122</v>
      </c>
      <c r="D23403" s="36" t="s">
        <v>972</v>
      </c>
      <c r="E23403" s="36" t="s">
        <v>973</v>
      </c>
      <c r="F23403" s="36" t="s">
        <v>19</v>
      </c>
      <c r="G23403" s="37">
        <v>597</v>
      </c>
      <c r="H23403" s="37">
        <v>0</v>
      </c>
      <c r="I23403" s="4">
        <f>H23403/G23403</f>
        <v>0</v>
      </c>
      <c r="J23403" s="37"/>
      <c r="K23403" s="37"/>
      <c r="L23403" s="40"/>
    </row>
    <row r="23404" spans="1:12" ht="27" outlineLevel="1" x14ac:dyDescent="0.25">
      <c r="A23404" s="18" t="s">
        <v>12191</v>
      </c>
      <c r="B23404" s="19"/>
      <c r="C23404" s="19"/>
      <c r="D23404" s="19"/>
      <c r="E23404" s="19"/>
      <c r="F23404" s="15" t="s">
        <v>12960</v>
      </c>
      <c r="G23404" s="20">
        <f>SUBTOTAL(9,G23401:G23403)</f>
        <v>96596682</v>
      </c>
      <c r="H23404" s="16">
        <f>SUBTOTAL(9,H23401:H23403)</f>
        <v>11532343.279999999</v>
      </c>
      <c r="I23404" s="23"/>
      <c r="J23404" s="20">
        <f>SUBTOTAL(9,J23401:J23403)</f>
        <v>11565287.029999999</v>
      </c>
      <c r="K23404" s="20">
        <f>SUBTOTAL(9,K23401:K23403)</f>
        <v>11530473.279999999</v>
      </c>
      <c r="L23404" s="21"/>
    </row>
    <row r="23405" spans="1:12" ht="54" outlineLevel="2" x14ac:dyDescent="0.25">
      <c r="A23405" s="9" t="s">
        <v>6878</v>
      </c>
      <c r="B23405" s="10" t="s">
        <v>6531</v>
      </c>
      <c r="C23405" s="10" t="s">
        <v>122</v>
      </c>
      <c r="D23405" s="10" t="s">
        <v>975</v>
      </c>
      <c r="E23405" s="10" t="s">
        <v>976</v>
      </c>
      <c r="F23405" s="10" t="s">
        <v>16</v>
      </c>
      <c r="G23405" s="11">
        <v>137904063</v>
      </c>
      <c r="H23405" s="6">
        <v>16461639.17</v>
      </c>
      <c r="I23405" s="7">
        <f>H23405/G23405</f>
        <v>0.11937022602445005</v>
      </c>
      <c r="J23405" s="6">
        <v>16511067.199999999</v>
      </c>
      <c r="K23405" s="6">
        <f>H23405</f>
        <v>16461639.17</v>
      </c>
      <c r="L23405" s="8">
        <f>K23405/J23405</f>
        <v>0.9970063697639121</v>
      </c>
    </row>
    <row r="23406" spans="1:12" s="3" customFormat="1" ht="54" outlineLevel="2" x14ac:dyDescent="0.25">
      <c r="A23406" s="35" t="s">
        <v>6878</v>
      </c>
      <c r="B23406" s="36" t="s">
        <v>6531</v>
      </c>
      <c r="C23406" s="36" t="s">
        <v>122</v>
      </c>
      <c r="D23406" s="36" t="s">
        <v>975</v>
      </c>
      <c r="E23406" s="36" t="s">
        <v>976</v>
      </c>
      <c r="F23406" s="36" t="s">
        <v>18</v>
      </c>
      <c r="G23406" s="37">
        <v>1778</v>
      </c>
      <c r="H23406" s="37">
        <v>1778</v>
      </c>
      <c r="I23406" s="4">
        <f>H23406/G23406</f>
        <v>1</v>
      </c>
      <c r="J23406" s="37"/>
      <c r="K23406" s="37"/>
      <c r="L23406" s="40"/>
    </row>
    <row r="23407" spans="1:12" ht="54" outlineLevel="2" x14ac:dyDescent="0.25">
      <c r="A23407" s="9" t="s">
        <v>6878</v>
      </c>
      <c r="B23407" s="10" t="s">
        <v>6531</v>
      </c>
      <c r="C23407" s="10" t="s">
        <v>122</v>
      </c>
      <c r="D23407" s="10" t="s">
        <v>975</v>
      </c>
      <c r="E23407" s="10" t="s">
        <v>976</v>
      </c>
      <c r="F23407" s="10" t="s">
        <v>19</v>
      </c>
      <c r="G23407" s="11">
        <v>853</v>
      </c>
      <c r="H23407" s="11">
        <v>0</v>
      </c>
      <c r="I23407" s="12">
        <f>H23407/G23407</f>
        <v>0</v>
      </c>
      <c r="J23407" s="11"/>
      <c r="K23407" s="11"/>
      <c r="L23407" s="13"/>
    </row>
    <row r="23408" spans="1:12" ht="27" outlineLevel="1" x14ac:dyDescent="0.25">
      <c r="A23408" s="22" t="s">
        <v>12192</v>
      </c>
      <c r="B23408" s="15"/>
      <c r="C23408" s="15"/>
      <c r="D23408" s="15"/>
      <c r="E23408" s="15"/>
      <c r="F23408" s="15" t="s">
        <v>12960</v>
      </c>
      <c r="G23408" s="16">
        <f>SUBTOTAL(9,G23405:G23407)</f>
        <v>137906694</v>
      </c>
      <c r="H23408" s="16">
        <f>SUBTOTAL(9,H23405:H23407)</f>
        <v>16463417.17</v>
      </c>
      <c r="I23408" s="23"/>
      <c r="J23408" s="16">
        <f>SUBTOTAL(9,J23405:J23407)</f>
        <v>16511067.199999999</v>
      </c>
      <c r="K23408" s="16">
        <f>SUBTOTAL(9,K23405:K23407)</f>
        <v>16461639.17</v>
      </c>
      <c r="L23408" s="17"/>
    </row>
    <row r="23409" spans="1:12" s="3" customFormat="1" ht="54" outlineLevel="2" x14ac:dyDescent="0.25">
      <c r="A23409" s="35" t="s">
        <v>6879</v>
      </c>
      <c r="B23409" s="36" t="s">
        <v>6531</v>
      </c>
      <c r="C23409" s="36" t="s">
        <v>122</v>
      </c>
      <c r="D23409" s="36" t="s">
        <v>978</v>
      </c>
      <c r="E23409" s="36" t="s">
        <v>979</v>
      </c>
      <c r="F23409" s="36" t="s">
        <v>16</v>
      </c>
      <c r="G23409" s="37">
        <v>366058284</v>
      </c>
      <c r="H23409" s="37">
        <v>43696460.100000001</v>
      </c>
      <c r="I23409" s="38">
        <f>H23409/G23409</f>
        <v>0.11937022602662914</v>
      </c>
      <c r="J23409" s="37">
        <v>43826513.489999995</v>
      </c>
      <c r="K23409" s="37">
        <f>H23409</f>
        <v>43696460.100000001</v>
      </c>
      <c r="L23409" s="39">
        <f>K23409/J23409</f>
        <v>0.99703254081505555</v>
      </c>
    </row>
    <row r="23410" spans="1:12" ht="54" outlineLevel="2" x14ac:dyDescent="0.25">
      <c r="A23410" s="9" t="s">
        <v>6879</v>
      </c>
      <c r="B23410" s="10" t="s">
        <v>6531</v>
      </c>
      <c r="C23410" s="10" t="s">
        <v>122</v>
      </c>
      <c r="D23410" s="10" t="s">
        <v>978</v>
      </c>
      <c r="E23410" s="10" t="s">
        <v>979</v>
      </c>
      <c r="F23410" s="10" t="s">
        <v>18</v>
      </c>
      <c r="G23410" s="11">
        <v>6609</v>
      </c>
      <c r="H23410" s="11">
        <v>6609</v>
      </c>
      <c r="I23410" s="12">
        <f>H23410/G23410</f>
        <v>1</v>
      </c>
      <c r="J23410" s="11"/>
      <c r="K23410" s="11"/>
      <c r="L23410" s="13"/>
    </row>
    <row r="23411" spans="1:12" s="3" customFormat="1" ht="54" outlineLevel="2" x14ac:dyDescent="0.25">
      <c r="A23411" s="35" t="s">
        <v>6879</v>
      </c>
      <c r="B23411" s="36" t="s">
        <v>6531</v>
      </c>
      <c r="C23411" s="36" t="s">
        <v>122</v>
      </c>
      <c r="D23411" s="36" t="s">
        <v>978</v>
      </c>
      <c r="E23411" s="36" t="s">
        <v>979</v>
      </c>
      <c r="F23411" s="36" t="s">
        <v>19</v>
      </c>
      <c r="G23411" s="37">
        <v>2264</v>
      </c>
      <c r="H23411" s="37">
        <v>0</v>
      </c>
      <c r="I23411" s="4">
        <f>H23411/G23411</f>
        <v>0</v>
      </c>
      <c r="J23411" s="37"/>
      <c r="K23411" s="37"/>
      <c r="L23411" s="40"/>
    </row>
    <row r="23412" spans="1:12" ht="27" outlineLevel="1" x14ac:dyDescent="0.25">
      <c r="A23412" s="18" t="s">
        <v>12193</v>
      </c>
      <c r="B23412" s="19"/>
      <c r="C23412" s="19"/>
      <c r="D23412" s="19"/>
      <c r="E23412" s="19"/>
      <c r="F23412" s="15" t="s">
        <v>12960</v>
      </c>
      <c r="G23412" s="20">
        <f>SUBTOTAL(9,G23409:G23411)</f>
        <v>366067157</v>
      </c>
      <c r="H23412" s="16">
        <f>SUBTOTAL(9,H23409:H23411)</f>
        <v>43703069.100000001</v>
      </c>
      <c r="I23412" s="23"/>
      <c r="J23412" s="20">
        <f>SUBTOTAL(9,J23409:J23411)</f>
        <v>43826513.489999995</v>
      </c>
      <c r="K23412" s="20">
        <f>SUBTOTAL(9,K23409:K23411)</f>
        <v>43696460.100000001</v>
      </c>
      <c r="L23412" s="21"/>
    </row>
    <row r="23413" spans="1:12" ht="54" outlineLevel="2" x14ac:dyDescent="0.25">
      <c r="A23413" s="9" t="s">
        <v>6880</v>
      </c>
      <c r="B23413" s="10" t="s">
        <v>6531</v>
      </c>
      <c r="C23413" s="10" t="s">
        <v>122</v>
      </c>
      <c r="D23413" s="10" t="s">
        <v>981</v>
      </c>
      <c r="E23413" s="10" t="s">
        <v>982</v>
      </c>
      <c r="F23413" s="10" t="s">
        <v>16</v>
      </c>
      <c r="G23413" s="11">
        <v>50814972</v>
      </c>
      <c r="H23413" s="6">
        <v>6065794.6999999993</v>
      </c>
      <c r="I23413" s="7">
        <f>H23413/G23413</f>
        <v>0.1193702261609039</v>
      </c>
      <c r="J23413" s="6">
        <v>6084010.2000000002</v>
      </c>
      <c r="K23413" s="6">
        <f>H23413</f>
        <v>6065794.6999999993</v>
      </c>
      <c r="L23413" s="8">
        <f>K23413/J23413</f>
        <v>0.997006004362057</v>
      </c>
    </row>
    <row r="23414" spans="1:12" s="3" customFormat="1" ht="54" outlineLevel="2" x14ac:dyDescent="0.25">
      <c r="A23414" s="35" t="s">
        <v>6880</v>
      </c>
      <c r="B23414" s="36" t="s">
        <v>6531</v>
      </c>
      <c r="C23414" s="36" t="s">
        <v>122</v>
      </c>
      <c r="D23414" s="36" t="s">
        <v>981</v>
      </c>
      <c r="E23414" s="36" t="s">
        <v>982</v>
      </c>
      <c r="F23414" s="36" t="s">
        <v>18</v>
      </c>
      <c r="G23414" s="37">
        <v>1510</v>
      </c>
      <c r="H23414" s="37">
        <v>1510</v>
      </c>
      <c r="I23414" s="4">
        <f>H23414/G23414</f>
        <v>1</v>
      </c>
      <c r="J23414" s="37"/>
      <c r="K23414" s="37"/>
      <c r="L23414" s="40"/>
    </row>
    <row r="23415" spans="1:12" ht="54" outlineLevel="2" x14ac:dyDescent="0.25">
      <c r="A23415" s="9" t="s">
        <v>6880</v>
      </c>
      <c r="B23415" s="10" t="s">
        <v>6531</v>
      </c>
      <c r="C23415" s="10" t="s">
        <v>122</v>
      </c>
      <c r="D23415" s="10" t="s">
        <v>981</v>
      </c>
      <c r="E23415" s="10" t="s">
        <v>982</v>
      </c>
      <c r="F23415" s="10" t="s">
        <v>19</v>
      </c>
      <c r="G23415" s="11">
        <v>314</v>
      </c>
      <c r="H23415" s="11">
        <v>0</v>
      </c>
      <c r="I23415" s="12">
        <f>H23415/G23415</f>
        <v>0</v>
      </c>
      <c r="J23415" s="11"/>
      <c r="K23415" s="11"/>
      <c r="L23415" s="13"/>
    </row>
    <row r="23416" spans="1:12" ht="27" outlineLevel="1" x14ac:dyDescent="0.25">
      <c r="A23416" s="22" t="s">
        <v>12194</v>
      </c>
      <c r="B23416" s="15"/>
      <c r="C23416" s="15"/>
      <c r="D23416" s="15"/>
      <c r="E23416" s="15"/>
      <c r="F23416" s="15" t="s">
        <v>12960</v>
      </c>
      <c r="G23416" s="16">
        <f>SUBTOTAL(9,G23413:G23415)</f>
        <v>50816796</v>
      </c>
      <c r="H23416" s="16">
        <f>SUBTOTAL(9,H23413:H23415)</f>
        <v>6067304.6999999993</v>
      </c>
      <c r="I23416" s="23"/>
      <c r="J23416" s="16">
        <f>SUBTOTAL(9,J23413:J23415)</f>
        <v>6084010.2000000002</v>
      </c>
      <c r="K23416" s="16">
        <f>SUBTOTAL(9,K23413:K23415)</f>
        <v>6065794.6999999993</v>
      </c>
      <c r="L23416" s="17"/>
    </row>
    <row r="23417" spans="1:12" s="3" customFormat="1" ht="54" outlineLevel="2" x14ac:dyDescent="0.25">
      <c r="A23417" s="35" t="s">
        <v>6881</v>
      </c>
      <c r="B23417" s="36" t="s">
        <v>6531</v>
      </c>
      <c r="C23417" s="36" t="s">
        <v>984</v>
      </c>
      <c r="D23417" s="36" t="s">
        <v>985</v>
      </c>
      <c r="E23417" s="36" t="s">
        <v>984</v>
      </c>
      <c r="F23417" s="36" t="s">
        <v>18</v>
      </c>
      <c r="G23417" s="37">
        <v>64417</v>
      </c>
      <c r="H23417" s="37">
        <v>64417</v>
      </c>
      <c r="I23417" s="4">
        <f>H23417/G23417</f>
        <v>1</v>
      </c>
      <c r="J23417" s="37"/>
      <c r="K23417" s="37"/>
      <c r="L23417" s="40"/>
    </row>
    <row r="23418" spans="1:12" ht="27" outlineLevel="1" x14ac:dyDescent="0.25">
      <c r="A23418" s="18" t="s">
        <v>12195</v>
      </c>
      <c r="B23418" s="19"/>
      <c r="C23418" s="19"/>
      <c r="D23418" s="19"/>
      <c r="E23418" s="19"/>
      <c r="F23418" s="15" t="s">
        <v>12960</v>
      </c>
      <c r="G23418" s="20">
        <f>SUBTOTAL(9,G23417:G23417)</f>
        <v>64417</v>
      </c>
      <c r="H23418" s="20">
        <f>SUBTOTAL(9,H23417:H23417)</f>
        <v>64417</v>
      </c>
      <c r="I23418" s="23"/>
      <c r="J23418" s="20">
        <f>SUBTOTAL(9,J23417:J23417)</f>
        <v>0</v>
      </c>
      <c r="K23418" s="20">
        <f>SUBTOTAL(9,K23417:K23417)</f>
        <v>0</v>
      </c>
      <c r="L23418" s="21"/>
    </row>
    <row r="23419" spans="1:12" ht="54" outlineLevel="2" x14ac:dyDescent="0.25">
      <c r="A23419" s="9" t="s">
        <v>6882</v>
      </c>
      <c r="B23419" s="10" t="s">
        <v>6531</v>
      </c>
      <c r="C23419" s="10" t="s">
        <v>984</v>
      </c>
      <c r="D23419" s="10" t="s">
        <v>987</v>
      </c>
      <c r="E23419" s="10" t="s">
        <v>988</v>
      </c>
      <c r="F23419" s="10" t="s">
        <v>16</v>
      </c>
      <c r="G23419" s="11">
        <v>129952625</v>
      </c>
      <c r="H23419" s="6">
        <v>15512474.219999999</v>
      </c>
      <c r="I23419" s="7">
        <f>H23419/G23419</f>
        <v>0.11937022603429519</v>
      </c>
      <c r="J23419" s="6">
        <v>15558290.549999999</v>
      </c>
      <c r="K23419" s="6">
        <f>H23419</f>
        <v>15512474.219999999</v>
      </c>
      <c r="L23419" s="8">
        <f>K23419/J23419</f>
        <v>0.99705518226100998</v>
      </c>
    </row>
    <row r="23420" spans="1:12" s="3" customFormat="1" ht="54" outlineLevel="2" x14ac:dyDescent="0.25">
      <c r="A23420" s="35" t="s">
        <v>6882</v>
      </c>
      <c r="B23420" s="36" t="s">
        <v>6531</v>
      </c>
      <c r="C23420" s="36" t="s">
        <v>984</v>
      </c>
      <c r="D23420" s="36" t="s">
        <v>987</v>
      </c>
      <c r="E23420" s="36" t="s">
        <v>988</v>
      </c>
      <c r="F23420" s="36" t="s">
        <v>18</v>
      </c>
      <c r="G23420" s="37">
        <v>43792</v>
      </c>
      <c r="H23420" s="37">
        <v>43792</v>
      </c>
      <c r="I23420" s="4">
        <f>H23420/G23420</f>
        <v>1</v>
      </c>
      <c r="J23420" s="37"/>
      <c r="K23420" s="37"/>
      <c r="L23420" s="40"/>
    </row>
    <row r="23421" spans="1:12" ht="54" outlineLevel="2" x14ac:dyDescent="0.25">
      <c r="A23421" s="9" t="s">
        <v>6882</v>
      </c>
      <c r="B23421" s="10" t="s">
        <v>6531</v>
      </c>
      <c r="C23421" s="10" t="s">
        <v>984</v>
      </c>
      <c r="D23421" s="10" t="s">
        <v>987</v>
      </c>
      <c r="E23421" s="10" t="s">
        <v>988</v>
      </c>
      <c r="F23421" s="10" t="s">
        <v>19</v>
      </c>
      <c r="G23421" s="11">
        <v>804</v>
      </c>
      <c r="H23421" s="11">
        <v>0</v>
      </c>
      <c r="I23421" s="12">
        <f>H23421/G23421</f>
        <v>0</v>
      </c>
      <c r="J23421" s="11"/>
      <c r="K23421" s="11"/>
      <c r="L23421" s="13"/>
    </row>
    <row r="23422" spans="1:12" ht="27" outlineLevel="1" x14ac:dyDescent="0.25">
      <c r="A23422" s="22" t="s">
        <v>12196</v>
      </c>
      <c r="B23422" s="15"/>
      <c r="C23422" s="15"/>
      <c r="D23422" s="15"/>
      <c r="E23422" s="15"/>
      <c r="F23422" s="15" t="s">
        <v>12960</v>
      </c>
      <c r="G23422" s="16">
        <f>SUBTOTAL(9,G23419:G23421)</f>
        <v>129997221</v>
      </c>
      <c r="H23422" s="16">
        <f>SUBTOTAL(9,H23419:H23421)</f>
        <v>15556266.219999999</v>
      </c>
      <c r="I23422" s="23"/>
      <c r="J23422" s="16">
        <f>SUBTOTAL(9,J23419:J23421)</f>
        <v>15558290.549999999</v>
      </c>
      <c r="K23422" s="16">
        <f>SUBTOTAL(9,K23419:K23421)</f>
        <v>15512474.219999999</v>
      </c>
      <c r="L23422" s="17"/>
    </row>
    <row r="23423" spans="1:12" s="3" customFormat="1" ht="54" outlineLevel="2" x14ac:dyDescent="0.25">
      <c r="A23423" s="35" t="s">
        <v>6883</v>
      </c>
      <c r="B23423" s="36" t="s">
        <v>6531</v>
      </c>
      <c r="C23423" s="36" t="s">
        <v>984</v>
      </c>
      <c r="D23423" s="36" t="s">
        <v>990</v>
      </c>
      <c r="E23423" s="36" t="s">
        <v>991</v>
      </c>
      <c r="F23423" s="36" t="s">
        <v>18</v>
      </c>
      <c r="G23423" s="37">
        <v>1</v>
      </c>
      <c r="H23423" s="37">
        <v>1</v>
      </c>
      <c r="I23423" s="4">
        <f>H23423/G23423</f>
        <v>1</v>
      </c>
      <c r="J23423" s="37"/>
      <c r="K23423" s="37"/>
      <c r="L23423" s="40"/>
    </row>
    <row r="23424" spans="1:12" ht="27" outlineLevel="1" x14ac:dyDescent="0.25">
      <c r="A23424" s="18" t="s">
        <v>12197</v>
      </c>
      <c r="B23424" s="19"/>
      <c r="C23424" s="19"/>
      <c r="D23424" s="19"/>
      <c r="E23424" s="19"/>
      <c r="F23424" s="15" t="s">
        <v>12960</v>
      </c>
      <c r="G23424" s="20">
        <f>SUBTOTAL(9,G23423:G23423)</f>
        <v>1</v>
      </c>
      <c r="H23424" s="20">
        <f>SUBTOTAL(9,H23423:H23423)</f>
        <v>1</v>
      </c>
      <c r="I23424" s="23"/>
      <c r="J23424" s="20">
        <f>SUBTOTAL(9,J23423:J23423)</f>
        <v>0</v>
      </c>
      <c r="K23424" s="20">
        <f>SUBTOTAL(9,K23423:K23423)</f>
        <v>0</v>
      </c>
      <c r="L23424" s="21"/>
    </row>
    <row r="23425" spans="1:12" ht="54" outlineLevel="2" x14ac:dyDescent="0.25">
      <c r="A23425" s="9" t="s">
        <v>6884</v>
      </c>
      <c r="B23425" s="10" t="s">
        <v>6531</v>
      </c>
      <c r="C23425" s="10" t="s">
        <v>984</v>
      </c>
      <c r="D23425" s="10" t="s">
        <v>4183</v>
      </c>
      <c r="E23425" s="10" t="s">
        <v>4184</v>
      </c>
      <c r="F23425" s="10" t="s">
        <v>16</v>
      </c>
      <c r="G23425" s="11">
        <v>64388532</v>
      </c>
      <c r="H23425" s="6">
        <v>7686073.6200000001</v>
      </c>
      <c r="I23425" s="7">
        <f>H23425/G23425</f>
        <v>0.11937022605205536</v>
      </c>
      <c r="J23425" s="6">
        <v>7709078.0299999993</v>
      </c>
      <c r="K23425" s="6">
        <f>H23425</f>
        <v>7686073.6200000001</v>
      </c>
      <c r="L23425" s="8">
        <f>K23425/J23425</f>
        <v>0.99701593239678243</v>
      </c>
    </row>
    <row r="23426" spans="1:12" s="3" customFormat="1" ht="54" outlineLevel="2" x14ac:dyDescent="0.25">
      <c r="A23426" s="35" t="s">
        <v>6884</v>
      </c>
      <c r="B23426" s="36" t="s">
        <v>6531</v>
      </c>
      <c r="C23426" s="36" t="s">
        <v>984</v>
      </c>
      <c r="D23426" s="36" t="s">
        <v>4183</v>
      </c>
      <c r="E23426" s="36" t="s">
        <v>4184</v>
      </c>
      <c r="F23426" s="36" t="s">
        <v>18</v>
      </c>
      <c r="G23426" s="37">
        <v>868</v>
      </c>
      <c r="H23426" s="37">
        <v>868</v>
      </c>
      <c r="I23426" s="4">
        <f>H23426/G23426</f>
        <v>1</v>
      </c>
      <c r="J23426" s="37"/>
      <c r="K23426" s="37"/>
      <c r="L23426" s="40"/>
    </row>
    <row r="23427" spans="1:12" ht="54" outlineLevel="2" x14ac:dyDescent="0.25">
      <c r="A23427" s="9" t="s">
        <v>6884</v>
      </c>
      <c r="B23427" s="10" t="s">
        <v>6531</v>
      </c>
      <c r="C23427" s="10" t="s">
        <v>984</v>
      </c>
      <c r="D23427" s="10" t="s">
        <v>4183</v>
      </c>
      <c r="E23427" s="10" t="s">
        <v>4184</v>
      </c>
      <c r="F23427" s="10" t="s">
        <v>19</v>
      </c>
      <c r="G23427" s="11">
        <v>398</v>
      </c>
      <c r="H23427" s="11">
        <v>0</v>
      </c>
      <c r="I23427" s="12">
        <f>H23427/G23427</f>
        <v>0</v>
      </c>
      <c r="J23427" s="11"/>
      <c r="K23427" s="11"/>
      <c r="L23427" s="13"/>
    </row>
    <row r="23428" spans="1:12" ht="27" outlineLevel="1" x14ac:dyDescent="0.25">
      <c r="A23428" s="22" t="s">
        <v>12198</v>
      </c>
      <c r="B23428" s="15"/>
      <c r="C23428" s="15"/>
      <c r="D23428" s="15"/>
      <c r="E23428" s="15"/>
      <c r="F23428" s="15" t="s">
        <v>12960</v>
      </c>
      <c r="G23428" s="16">
        <f>SUBTOTAL(9,G23425:G23427)</f>
        <v>64389798</v>
      </c>
      <c r="H23428" s="16">
        <f>SUBTOTAL(9,H23425:H23427)</f>
        <v>7686941.6200000001</v>
      </c>
      <c r="I23428" s="23"/>
      <c r="J23428" s="16">
        <f>SUBTOTAL(9,J23425:J23427)</f>
        <v>7709078.0299999993</v>
      </c>
      <c r="K23428" s="16">
        <f>SUBTOTAL(9,K23425:K23427)</f>
        <v>7686073.6200000001</v>
      </c>
      <c r="L23428" s="17"/>
    </row>
    <row r="23429" spans="1:12" s="3" customFormat="1" ht="54" outlineLevel="2" x14ac:dyDescent="0.25">
      <c r="A23429" s="35" t="s">
        <v>6885</v>
      </c>
      <c r="B23429" s="36" t="s">
        <v>6531</v>
      </c>
      <c r="C23429" s="36" t="s">
        <v>984</v>
      </c>
      <c r="D23429" s="36" t="s">
        <v>4186</v>
      </c>
      <c r="E23429" s="36" t="s">
        <v>4187</v>
      </c>
      <c r="F23429" s="36" t="s">
        <v>18</v>
      </c>
      <c r="G23429" s="37">
        <v>369</v>
      </c>
      <c r="H23429" s="37">
        <v>369</v>
      </c>
      <c r="I23429" s="4">
        <f>H23429/G23429</f>
        <v>1</v>
      </c>
      <c r="J23429" s="37"/>
      <c r="K23429" s="37"/>
      <c r="L23429" s="40"/>
    </row>
    <row r="23430" spans="1:12" ht="27" outlineLevel="1" x14ac:dyDescent="0.25">
      <c r="A23430" s="18" t="s">
        <v>12199</v>
      </c>
      <c r="B23430" s="19"/>
      <c r="C23430" s="19"/>
      <c r="D23430" s="19"/>
      <c r="E23430" s="19"/>
      <c r="F23430" s="15" t="s">
        <v>12960</v>
      </c>
      <c r="G23430" s="20">
        <f>SUBTOTAL(9,G23429:G23429)</f>
        <v>369</v>
      </c>
      <c r="H23430" s="20">
        <f>SUBTOTAL(9,H23429:H23429)</f>
        <v>369</v>
      </c>
      <c r="I23430" s="23"/>
      <c r="J23430" s="20">
        <f>SUBTOTAL(9,J23429:J23429)</f>
        <v>0</v>
      </c>
      <c r="K23430" s="20">
        <f>SUBTOTAL(9,K23429:K23429)</f>
        <v>0</v>
      </c>
      <c r="L23430" s="21"/>
    </row>
    <row r="23431" spans="1:12" ht="54" outlineLevel="2" x14ac:dyDescent="0.25">
      <c r="A23431" s="9" t="s">
        <v>6886</v>
      </c>
      <c r="B23431" s="10" t="s">
        <v>6531</v>
      </c>
      <c r="C23431" s="10" t="s">
        <v>984</v>
      </c>
      <c r="D23431" s="10" t="s">
        <v>4189</v>
      </c>
      <c r="E23431" s="10" t="s">
        <v>4190</v>
      </c>
      <c r="F23431" s="10" t="s">
        <v>16</v>
      </c>
      <c r="G23431" s="11">
        <v>63438933</v>
      </c>
      <c r="H23431" s="6">
        <v>7572719.7599999998</v>
      </c>
      <c r="I23431" s="7">
        <f>H23431/G23431</f>
        <v>0.11937022585168637</v>
      </c>
      <c r="J23431" s="6">
        <v>7595048.6500000004</v>
      </c>
      <c r="K23431" s="6">
        <f>H23431</f>
        <v>7572719.7599999998</v>
      </c>
      <c r="L23431" s="8">
        <f>K23431/J23431</f>
        <v>0.99706007281467501</v>
      </c>
    </row>
    <row r="23432" spans="1:12" s="3" customFormat="1" ht="54" outlineLevel="2" x14ac:dyDescent="0.25">
      <c r="A23432" s="35" t="s">
        <v>6886</v>
      </c>
      <c r="B23432" s="36" t="s">
        <v>6531</v>
      </c>
      <c r="C23432" s="36" t="s">
        <v>984</v>
      </c>
      <c r="D23432" s="36" t="s">
        <v>4189</v>
      </c>
      <c r="E23432" s="36" t="s">
        <v>4190</v>
      </c>
      <c r="F23432" s="36" t="s">
        <v>18</v>
      </c>
      <c r="G23432" s="37">
        <v>323</v>
      </c>
      <c r="H23432" s="37">
        <v>323</v>
      </c>
      <c r="I23432" s="4">
        <f>H23432/G23432</f>
        <v>1</v>
      </c>
      <c r="J23432" s="37"/>
      <c r="K23432" s="37"/>
      <c r="L23432" s="40"/>
    </row>
    <row r="23433" spans="1:12" ht="54" outlineLevel="2" x14ac:dyDescent="0.25">
      <c r="A23433" s="9" t="s">
        <v>6886</v>
      </c>
      <c r="B23433" s="10" t="s">
        <v>6531</v>
      </c>
      <c r="C23433" s="10" t="s">
        <v>984</v>
      </c>
      <c r="D23433" s="10" t="s">
        <v>4189</v>
      </c>
      <c r="E23433" s="10" t="s">
        <v>4190</v>
      </c>
      <c r="F23433" s="10" t="s">
        <v>19</v>
      </c>
      <c r="G23433" s="11">
        <v>392</v>
      </c>
      <c r="H23433" s="11">
        <v>0</v>
      </c>
      <c r="I23433" s="12">
        <f>H23433/G23433</f>
        <v>0</v>
      </c>
      <c r="J23433" s="11"/>
      <c r="K23433" s="11"/>
      <c r="L23433" s="13"/>
    </row>
    <row r="23434" spans="1:12" ht="27" outlineLevel="1" x14ac:dyDescent="0.25">
      <c r="A23434" s="22" t="s">
        <v>12200</v>
      </c>
      <c r="B23434" s="15"/>
      <c r="C23434" s="15"/>
      <c r="D23434" s="15"/>
      <c r="E23434" s="15"/>
      <c r="F23434" s="15" t="s">
        <v>12960</v>
      </c>
      <c r="G23434" s="16">
        <f>SUBTOTAL(9,G23431:G23433)</f>
        <v>63439648</v>
      </c>
      <c r="H23434" s="16">
        <f>SUBTOTAL(9,H23431:H23433)</f>
        <v>7573042.7599999998</v>
      </c>
      <c r="I23434" s="23"/>
      <c r="J23434" s="16">
        <f>SUBTOTAL(9,J23431:J23433)</f>
        <v>7595048.6500000004</v>
      </c>
      <c r="K23434" s="16">
        <f>SUBTOTAL(9,K23431:K23433)</f>
        <v>7572719.7599999998</v>
      </c>
      <c r="L23434" s="17"/>
    </row>
    <row r="23435" spans="1:12" s="3" customFormat="1" ht="54" outlineLevel="2" x14ac:dyDescent="0.25">
      <c r="A23435" s="35" t="s">
        <v>6887</v>
      </c>
      <c r="B23435" s="36" t="s">
        <v>6531</v>
      </c>
      <c r="C23435" s="36" t="s">
        <v>984</v>
      </c>
      <c r="D23435" s="36" t="s">
        <v>993</v>
      </c>
      <c r="E23435" s="36" t="s">
        <v>994</v>
      </c>
      <c r="F23435" s="36" t="s">
        <v>16</v>
      </c>
      <c r="G23435" s="37">
        <v>269978460</v>
      </c>
      <c r="H23435" s="37">
        <v>32227389.789999999</v>
      </c>
      <c r="I23435" s="38">
        <f>H23435/G23435</f>
        <v>0.11937022601729042</v>
      </c>
      <c r="J23435" s="37">
        <v>32322979.5</v>
      </c>
      <c r="K23435" s="37">
        <f>H23435</f>
        <v>32227389.789999999</v>
      </c>
      <c r="L23435" s="39">
        <f>K23435/J23435</f>
        <v>0.9970426702154731</v>
      </c>
    </row>
    <row r="23436" spans="1:12" ht="54" outlineLevel="2" x14ac:dyDescent="0.25">
      <c r="A23436" s="9" t="s">
        <v>6887</v>
      </c>
      <c r="B23436" s="10" t="s">
        <v>6531</v>
      </c>
      <c r="C23436" s="10" t="s">
        <v>984</v>
      </c>
      <c r="D23436" s="10" t="s">
        <v>993</v>
      </c>
      <c r="E23436" s="10" t="s">
        <v>994</v>
      </c>
      <c r="F23436" s="10" t="s">
        <v>18</v>
      </c>
      <c r="G23436" s="11">
        <v>7391</v>
      </c>
      <c r="H23436" s="11">
        <v>7391</v>
      </c>
      <c r="I23436" s="12">
        <f>H23436/G23436</f>
        <v>1</v>
      </c>
      <c r="J23436" s="11"/>
      <c r="K23436" s="11"/>
      <c r="L23436" s="13"/>
    </row>
    <row r="23437" spans="1:12" s="3" customFormat="1" ht="54" outlineLevel="2" x14ac:dyDescent="0.25">
      <c r="A23437" s="35" t="s">
        <v>6887</v>
      </c>
      <c r="B23437" s="36" t="s">
        <v>6531</v>
      </c>
      <c r="C23437" s="36" t="s">
        <v>984</v>
      </c>
      <c r="D23437" s="36" t="s">
        <v>993</v>
      </c>
      <c r="E23437" s="36" t="s">
        <v>994</v>
      </c>
      <c r="F23437" s="36" t="s">
        <v>19</v>
      </c>
      <c r="G23437" s="37">
        <v>1670</v>
      </c>
      <c r="H23437" s="37">
        <v>0</v>
      </c>
      <c r="I23437" s="4">
        <f>H23437/G23437</f>
        <v>0</v>
      </c>
      <c r="J23437" s="37"/>
      <c r="K23437" s="37"/>
      <c r="L23437" s="40"/>
    </row>
    <row r="23438" spans="1:12" ht="27" outlineLevel="1" x14ac:dyDescent="0.25">
      <c r="A23438" s="18" t="s">
        <v>12201</v>
      </c>
      <c r="B23438" s="19"/>
      <c r="C23438" s="19"/>
      <c r="D23438" s="19"/>
      <c r="E23438" s="19"/>
      <c r="F23438" s="15" t="s">
        <v>12960</v>
      </c>
      <c r="G23438" s="20">
        <f>SUBTOTAL(9,G23435:G23437)</f>
        <v>269987521</v>
      </c>
      <c r="H23438" s="16">
        <f>SUBTOTAL(9,H23435:H23437)</f>
        <v>32234780.789999999</v>
      </c>
      <c r="I23438" s="23"/>
      <c r="J23438" s="20">
        <f>SUBTOTAL(9,J23435:J23437)</f>
        <v>32322979.5</v>
      </c>
      <c r="K23438" s="20">
        <f>SUBTOTAL(9,K23435:K23437)</f>
        <v>32227389.789999999</v>
      </c>
      <c r="L23438" s="21"/>
    </row>
    <row r="23439" spans="1:12" ht="54" outlineLevel="2" x14ac:dyDescent="0.25">
      <c r="A23439" s="9" t="s">
        <v>6888</v>
      </c>
      <c r="B23439" s="10" t="s">
        <v>6531</v>
      </c>
      <c r="C23439" s="10" t="s">
        <v>984</v>
      </c>
      <c r="D23439" s="10" t="s">
        <v>996</v>
      </c>
      <c r="E23439" s="10" t="s">
        <v>997</v>
      </c>
      <c r="F23439" s="10" t="s">
        <v>16</v>
      </c>
      <c r="G23439" s="11">
        <v>29553001</v>
      </c>
      <c r="H23439" s="6">
        <v>3527748.41</v>
      </c>
      <c r="I23439" s="7">
        <f>H23439/G23439</f>
        <v>0.11937022605589193</v>
      </c>
      <c r="J23439" s="6">
        <v>3538152.7800000003</v>
      </c>
      <c r="K23439" s="6">
        <f>H23439</f>
        <v>3527748.41</v>
      </c>
      <c r="L23439" s="8">
        <f>K23439/J23439</f>
        <v>0.99705937797293198</v>
      </c>
    </row>
    <row r="23440" spans="1:12" s="3" customFormat="1" ht="54" outlineLevel="2" x14ac:dyDescent="0.25">
      <c r="A23440" s="35" t="s">
        <v>6888</v>
      </c>
      <c r="B23440" s="36" t="s">
        <v>6531</v>
      </c>
      <c r="C23440" s="36" t="s">
        <v>984</v>
      </c>
      <c r="D23440" s="36" t="s">
        <v>996</v>
      </c>
      <c r="E23440" s="36" t="s">
        <v>997</v>
      </c>
      <c r="F23440" s="36" t="s">
        <v>18</v>
      </c>
      <c r="G23440" s="37">
        <v>21</v>
      </c>
      <c r="H23440" s="37">
        <v>21</v>
      </c>
      <c r="I23440" s="4">
        <f>H23440/G23440</f>
        <v>1</v>
      </c>
      <c r="J23440" s="37"/>
      <c r="K23440" s="37"/>
      <c r="L23440" s="40"/>
    </row>
    <row r="23441" spans="1:12" ht="54" outlineLevel="2" x14ac:dyDescent="0.25">
      <c r="A23441" s="9" t="s">
        <v>6888</v>
      </c>
      <c r="B23441" s="10" t="s">
        <v>6531</v>
      </c>
      <c r="C23441" s="10" t="s">
        <v>984</v>
      </c>
      <c r="D23441" s="10" t="s">
        <v>996</v>
      </c>
      <c r="E23441" s="10" t="s">
        <v>997</v>
      </c>
      <c r="F23441" s="10" t="s">
        <v>19</v>
      </c>
      <c r="G23441" s="11">
        <v>183</v>
      </c>
      <c r="H23441" s="11">
        <v>0</v>
      </c>
      <c r="I23441" s="12">
        <f>H23441/G23441</f>
        <v>0</v>
      </c>
      <c r="J23441" s="11"/>
      <c r="K23441" s="11"/>
      <c r="L23441" s="13"/>
    </row>
    <row r="23442" spans="1:12" ht="27" outlineLevel="1" x14ac:dyDescent="0.25">
      <c r="A23442" s="22" t="s">
        <v>12202</v>
      </c>
      <c r="B23442" s="15"/>
      <c r="C23442" s="15"/>
      <c r="D23442" s="15"/>
      <c r="E23442" s="15"/>
      <c r="F23442" s="15" t="s">
        <v>12960</v>
      </c>
      <c r="G23442" s="16">
        <f>SUBTOTAL(9,G23439:G23441)</f>
        <v>29553205</v>
      </c>
      <c r="H23442" s="16">
        <f>SUBTOTAL(9,H23439:H23441)</f>
        <v>3527769.41</v>
      </c>
      <c r="I23442" s="23"/>
      <c r="J23442" s="16">
        <f>SUBTOTAL(9,J23439:J23441)</f>
        <v>3538152.7800000003</v>
      </c>
      <c r="K23442" s="16">
        <f>SUBTOTAL(9,K23439:K23441)</f>
        <v>3527748.41</v>
      </c>
      <c r="L23442" s="17"/>
    </row>
    <row r="23443" spans="1:12" s="3" customFormat="1" ht="54" outlineLevel="2" x14ac:dyDescent="0.25">
      <c r="A23443" s="35" t="s">
        <v>6889</v>
      </c>
      <c r="B23443" s="36" t="s">
        <v>6531</v>
      </c>
      <c r="C23443" s="36" t="s">
        <v>984</v>
      </c>
      <c r="D23443" s="36" t="s">
        <v>999</v>
      </c>
      <c r="E23443" s="36" t="s">
        <v>1000</v>
      </c>
      <c r="F23443" s="36" t="s">
        <v>16</v>
      </c>
      <c r="G23443" s="37">
        <v>6618251</v>
      </c>
      <c r="H23443" s="37">
        <v>790022.12000000011</v>
      </c>
      <c r="I23443" s="38">
        <f>H23443/G23443</f>
        <v>0.11937022636343048</v>
      </c>
      <c r="J23443" s="37">
        <v>792274.98</v>
      </c>
      <c r="K23443" s="37">
        <f>H23443</f>
        <v>790022.12000000011</v>
      </c>
      <c r="L23443" s="39">
        <f>K23443/J23443</f>
        <v>0.99715646706399863</v>
      </c>
    </row>
    <row r="23444" spans="1:12" ht="54" outlineLevel="2" x14ac:dyDescent="0.25">
      <c r="A23444" s="9" t="s">
        <v>6889</v>
      </c>
      <c r="B23444" s="10" t="s">
        <v>6531</v>
      </c>
      <c r="C23444" s="10" t="s">
        <v>984</v>
      </c>
      <c r="D23444" s="10" t="s">
        <v>999</v>
      </c>
      <c r="E23444" s="10" t="s">
        <v>1000</v>
      </c>
      <c r="F23444" s="10" t="s">
        <v>19</v>
      </c>
      <c r="G23444" s="11">
        <v>41</v>
      </c>
      <c r="H23444" s="11">
        <v>0</v>
      </c>
      <c r="I23444" s="12">
        <f>H23444/G23444</f>
        <v>0</v>
      </c>
      <c r="J23444" s="11"/>
      <c r="K23444" s="11"/>
      <c r="L23444" s="13"/>
    </row>
    <row r="23445" spans="1:12" ht="27" outlineLevel="1" x14ac:dyDescent="0.25">
      <c r="A23445" s="22" t="s">
        <v>12203</v>
      </c>
      <c r="B23445" s="15"/>
      <c r="C23445" s="15"/>
      <c r="D23445" s="15"/>
      <c r="E23445" s="15"/>
      <c r="F23445" s="15" t="s">
        <v>12960</v>
      </c>
      <c r="G23445" s="16">
        <f>SUBTOTAL(9,G23443:G23444)</f>
        <v>6618292</v>
      </c>
      <c r="H23445" s="16">
        <f>SUBTOTAL(9,H23443:H23444)</f>
        <v>790022.12000000011</v>
      </c>
      <c r="I23445" s="23"/>
      <c r="J23445" s="16">
        <f>SUBTOTAL(9,J23443:J23444)</f>
        <v>792274.98</v>
      </c>
      <c r="K23445" s="16">
        <f>SUBTOTAL(9,K23443:K23444)</f>
        <v>790022.12000000011</v>
      </c>
      <c r="L23445" s="17"/>
    </row>
    <row r="23446" spans="1:12" s="3" customFormat="1" ht="54" outlineLevel="2" x14ac:dyDescent="0.25">
      <c r="A23446" s="35" t="s">
        <v>6890</v>
      </c>
      <c r="B23446" s="36" t="s">
        <v>6531</v>
      </c>
      <c r="C23446" s="36" t="s">
        <v>984</v>
      </c>
      <c r="D23446" s="36" t="s">
        <v>4195</v>
      </c>
      <c r="E23446" s="36" t="s">
        <v>4196</v>
      </c>
      <c r="F23446" s="36" t="s">
        <v>18</v>
      </c>
      <c r="G23446" s="37">
        <v>415</v>
      </c>
      <c r="H23446" s="37">
        <v>415</v>
      </c>
      <c r="I23446" s="4">
        <f>H23446/G23446</f>
        <v>1</v>
      </c>
      <c r="J23446" s="37"/>
      <c r="K23446" s="37"/>
      <c r="L23446" s="40"/>
    </row>
    <row r="23447" spans="1:12" ht="27" outlineLevel="1" x14ac:dyDescent="0.25">
      <c r="A23447" s="18" t="s">
        <v>12204</v>
      </c>
      <c r="B23447" s="19"/>
      <c r="C23447" s="19"/>
      <c r="D23447" s="19"/>
      <c r="E23447" s="19"/>
      <c r="F23447" s="15" t="s">
        <v>12960</v>
      </c>
      <c r="G23447" s="20">
        <f>SUBTOTAL(9,G23446:G23446)</f>
        <v>415</v>
      </c>
      <c r="H23447" s="20">
        <f>SUBTOTAL(9,H23446:H23446)</f>
        <v>415</v>
      </c>
      <c r="I23447" s="23"/>
      <c r="J23447" s="20">
        <f>SUBTOTAL(9,J23446:J23446)</f>
        <v>0</v>
      </c>
      <c r="K23447" s="20">
        <f>SUBTOTAL(9,K23446:K23446)</f>
        <v>0</v>
      </c>
      <c r="L23447" s="21"/>
    </row>
    <row r="23448" spans="1:12" ht="54" outlineLevel="2" x14ac:dyDescent="0.25">
      <c r="A23448" s="9" t="s">
        <v>6891</v>
      </c>
      <c r="B23448" s="10" t="s">
        <v>6531</v>
      </c>
      <c r="C23448" s="10" t="s">
        <v>984</v>
      </c>
      <c r="D23448" s="10" t="s">
        <v>1002</v>
      </c>
      <c r="E23448" s="10" t="s">
        <v>1003</v>
      </c>
      <c r="F23448" s="10" t="s">
        <v>18</v>
      </c>
      <c r="G23448" s="11">
        <v>1</v>
      </c>
      <c r="H23448" s="11">
        <v>1</v>
      </c>
      <c r="I23448" s="12">
        <f>H23448/G23448</f>
        <v>1</v>
      </c>
      <c r="J23448" s="11"/>
      <c r="K23448" s="11"/>
      <c r="L23448" s="13"/>
    </row>
    <row r="23449" spans="1:12" ht="27" outlineLevel="1" x14ac:dyDescent="0.25">
      <c r="A23449" s="22" t="s">
        <v>12205</v>
      </c>
      <c r="B23449" s="15"/>
      <c r="C23449" s="15"/>
      <c r="D23449" s="15"/>
      <c r="E23449" s="15"/>
      <c r="F23449" s="15" t="s">
        <v>12960</v>
      </c>
      <c r="G23449" s="16">
        <f>SUBTOTAL(9,G23448:G23448)</f>
        <v>1</v>
      </c>
      <c r="H23449" s="16">
        <f>SUBTOTAL(9,H23448:H23448)</f>
        <v>1</v>
      </c>
      <c r="I23449" s="23"/>
      <c r="J23449" s="16">
        <f>SUBTOTAL(9,J23448:J23448)</f>
        <v>0</v>
      </c>
      <c r="K23449" s="16">
        <f>SUBTOTAL(9,K23448:K23448)</f>
        <v>0</v>
      </c>
      <c r="L23449" s="17"/>
    </row>
    <row r="23450" spans="1:12" s="3" customFormat="1" ht="54" outlineLevel="2" x14ac:dyDescent="0.25">
      <c r="A23450" s="35" t="s">
        <v>6892</v>
      </c>
      <c r="B23450" s="36" t="s">
        <v>6531</v>
      </c>
      <c r="C23450" s="36" t="s">
        <v>984</v>
      </c>
      <c r="D23450" s="36" t="s">
        <v>1005</v>
      </c>
      <c r="E23450" s="36" t="s">
        <v>1006</v>
      </c>
      <c r="F23450" s="36" t="s">
        <v>16</v>
      </c>
      <c r="G23450" s="37">
        <v>83968705</v>
      </c>
      <c r="H23450" s="37">
        <v>10023363.289999999</v>
      </c>
      <c r="I23450" s="38">
        <f>H23450/G23450</f>
        <v>0.11937022596692422</v>
      </c>
      <c r="J23450" s="37">
        <v>10052811.91</v>
      </c>
      <c r="K23450" s="37">
        <f>H23450</f>
        <v>10023363.289999999</v>
      </c>
      <c r="L23450" s="39">
        <f>K23450/J23450</f>
        <v>0.99707060867510044</v>
      </c>
    </row>
    <row r="23451" spans="1:12" ht="54" outlineLevel="2" x14ac:dyDescent="0.25">
      <c r="A23451" s="9" t="s">
        <v>6892</v>
      </c>
      <c r="B23451" s="10" t="s">
        <v>6531</v>
      </c>
      <c r="C23451" s="10" t="s">
        <v>984</v>
      </c>
      <c r="D23451" s="10" t="s">
        <v>1005</v>
      </c>
      <c r="E23451" s="10" t="s">
        <v>1006</v>
      </c>
      <c r="F23451" s="10" t="s">
        <v>18</v>
      </c>
      <c r="G23451" s="11">
        <v>5138</v>
      </c>
      <c r="H23451" s="11">
        <v>5138</v>
      </c>
      <c r="I23451" s="12">
        <f>H23451/G23451</f>
        <v>1</v>
      </c>
      <c r="J23451" s="11"/>
      <c r="K23451" s="11"/>
      <c r="L23451" s="13"/>
    </row>
    <row r="23452" spans="1:12" s="3" customFormat="1" ht="54" outlineLevel="2" x14ac:dyDescent="0.25">
      <c r="A23452" s="35" t="s">
        <v>6892</v>
      </c>
      <c r="B23452" s="36" t="s">
        <v>6531</v>
      </c>
      <c r="C23452" s="36" t="s">
        <v>984</v>
      </c>
      <c r="D23452" s="36" t="s">
        <v>1005</v>
      </c>
      <c r="E23452" s="36" t="s">
        <v>1006</v>
      </c>
      <c r="F23452" s="36" t="s">
        <v>19</v>
      </c>
      <c r="G23452" s="37">
        <v>519</v>
      </c>
      <c r="H23452" s="37">
        <v>0</v>
      </c>
      <c r="I23452" s="4">
        <f>H23452/G23452</f>
        <v>0</v>
      </c>
      <c r="J23452" s="37"/>
      <c r="K23452" s="37"/>
      <c r="L23452" s="40"/>
    </row>
    <row r="23453" spans="1:12" ht="27" outlineLevel="1" x14ac:dyDescent="0.25">
      <c r="A23453" s="18" t="s">
        <v>12206</v>
      </c>
      <c r="B23453" s="19"/>
      <c r="C23453" s="19"/>
      <c r="D23453" s="19"/>
      <c r="E23453" s="19"/>
      <c r="F23453" s="15" t="s">
        <v>12960</v>
      </c>
      <c r="G23453" s="20">
        <f>SUBTOTAL(9,G23450:G23452)</f>
        <v>83974362</v>
      </c>
      <c r="H23453" s="16">
        <f>SUBTOTAL(9,H23450:H23452)</f>
        <v>10028501.289999999</v>
      </c>
      <c r="I23453" s="23"/>
      <c r="J23453" s="20">
        <f>SUBTOTAL(9,J23450:J23452)</f>
        <v>10052811.91</v>
      </c>
      <c r="K23453" s="20">
        <f>SUBTOTAL(9,K23450:K23452)</f>
        <v>10023363.289999999</v>
      </c>
      <c r="L23453" s="21"/>
    </row>
    <row r="23454" spans="1:12" ht="54" outlineLevel="2" x14ac:dyDescent="0.25">
      <c r="A23454" s="9" t="s">
        <v>6893</v>
      </c>
      <c r="B23454" s="10" t="s">
        <v>6531</v>
      </c>
      <c r="C23454" s="10" t="s">
        <v>984</v>
      </c>
      <c r="D23454" s="10" t="s">
        <v>1008</v>
      </c>
      <c r="E23454" s="10" t="s">
        <v>1009</v>
      </c>
      <c r="F23454" s="10" t="s">
        <v>16</v>
      </c>
      <c r="G23454" s="11">
        <v>38995725</v>
      </c>
      <c r="H23454" s="6">
        <v>4654928.51</v>
      </c>
      <c r="I23454" s="7">
        <f>H23454/G23454</f>
        <v>0.11937022609529634</v>
      </c>
      <c r="J23454" s="6">
        <v>4668699.0599999996</v>
      </c>
      <c r="K23454" s="6">
        <f>H23454</f>
        <v>4654928.51</v>
      </c>
      <c r="L23454" s="8">
        <f>K23454/J23454</f>
        <v>0.99705045242303547</v>
      </c>
    </row>
    <row r="23455" spans="1:12" s="3" customFormat="1" ht="54" outlineLevel="2" x14ac:dyDescent="0.25">
      <c r="A23455" s="35" t="s">
        <v>6893</v>
      </c>
      <c r="B23455" s="36" t="s">
        <v>6531</v>
      </c>
      <c r="C23455" s="36" t="s">
        <v>984</v>
      </c>
      <c r="D23455" s="36" t="s">
        <v>1008</v>
      </c>
      <c r="E23455" s="36" t="s">
        <v>1009</v>
      </c>
      <c r="F23455" s="36" t="s">
        <v>18</v>
      </c>
      <c r="G23455" s="37">
        <v>1</v>
      </c>
      <c r="H23455" s="37">
        <v>1</v>
      </c>
      <c r="I23455" s="4">
        <f>H23455/G23455</f>
        <v>1</v>
      </c>
      <c r="J23455" s="37"/>
      <c r="K23455" s="37"/>
      <c r="L23455" s="40"/>
    </row>
    <row r="23456" spans="1:12" ht="54" outlineLevel="2" x14ac:dyDescent="0.25">
      <c r="A23456" s="9" t="s">
        <v>6893</v>
      </c>
      <c r="B23456" s="10" t="s">
        <v>6531</v>
      </c>
      <c r="C23456" s="10" t="s">
        <v>984</v>
      </c>
      <c r="D23456" s="10" t="s">
        <v>1008</v>
      </c>
      <c r="E23456" s="10" t="s">
        <v>1009</v>
      </c>
      <c r="F23456" s="10" t="s">
        <v>19</v>
      </c>
      <c r="G23456" s="11">
        <v>241</v>
      </c>
      <c r="H23456" s="11">
        <v>0</v>
      </c>
      <c r="I23456" s="12">
        <f>H23456/G23456</f>
        <v>0</v>
      </c>
      <c r="J23456" s="11"/>
      <c r="K23456" s="11"/>
      <c r="L23456" s="13"/>
    </row>
    <row r="23457" spans="1:12" ht="27" outlineLevel="1" x14ac:dyDescent="0.25">
      <c r="A23457" s="22" t="s">
        <v>12207</v>
      </c>
      <c r="B23457" s="15"/>
      <c r="C23457" s="15"/>
      <c r="D23457" s="15"/>
      <c r="E23457" s="15"/>
      <c r="F23457" s="15" t="s">
        <v>12960</v>
      </c>
      <c r="G23457" s="16">
        <f>SUBTOTAL(9,G23454:G23456)</f>
        <v>38995967</v>
      </c>
      <c r="H23457" s="16">
        <f>SUBTOTAL(9,H23454:H23456)</f>
        <v>4654929.51</v>
      </c>
      <c r="I23457" s="23"/>
      <c r="J23457" s="16">
        <f>SUBTOTAL(9,J23454:J23456)</f>
        <v>4668699.0599999996</v>
      </c>
      <c r="K23457" s="16">
        <f>SUBTOTAL(9,K23454:K23456)</f>
        <v>4654928.51</v>
      </c>
      <c r="L23457" s="17"/>
    </row>
    <row r="23458" spans="1:12" s="3" customFormat="1" ht="54" outlineLevel="2" x14ac:dyDescent="0.25">
      <c r="A23458" s="35" t="s">
        <v>6894</v>
      </c>
      <c r="B23458" s="36" t="s">
        <v>6531</v>
      </c>
      <c r="C23458" s="36" t="s">
        <v>984</v>
      </c>
      <c r="D23458" s="36" t="s">
        <v>1011</v>
      </c>
      <c r="E23458" s="36" t="s">
        <v>1012</v>
      </c>
      <c r="F23458" s="36" t="s">
        <v>16</v>
      </c>
      <c r="G23458" s="37">
        <v>104750620</v>
      </c>
      <c r="H23458" s="37">
        <v>12504105.190000001</v>
      </c>
      <c r="I23458" s="38">
        <f>H23458/G23458</f>
        <v>0.11937022606644239</v>
      </c>
      <c r="J23458" s="37">
        <v>12540795.550000001</v>
      </c>
      <c r="K23458" s="37">
        <f>H23458</f>
        <v>12504105.190000001</v>
      </c>
      <c r="L23458" s="39">
        <f>K23458/J23458</f>
        <v>0.99707431957935078</v>
      </c>
    </row>
    <row r="23459" spans="1:12" ht="54" outlineLevel="2" x14ac:dyDescent="0.25">
      <c r="A23459" s="9" t="s">
        <v>6894</v>
      </c>
      <c r="B23459" s="10" t="s">
        <v>6531</v>
      </c>
      <c r="C23459" s="10" t="s">
        <v>984</v>
      </c>
      <c r="D23459" s="10" t="s">
        <v>1011</v>
      </c>
      <c r="E23459" s="10" t="s">
        <v>1012</v>
      </c>
      <c r="F23459" s="10" t="s">
        <v>18</v>
      </c>
      <c r="G23459" s="11">
        <v>5429</v>
      </c>
      <c r="H23459" s="11">
        <v>5429</v>
      </c>
      <c r="I23459" s="12">
        <f>H23459/G23459</f>
        <v>1</v>
      </c>
      <c r="J23459" s="11"/>
      <c r="K23459" s="11"/>
      <c r="L23459" s="13"/>
    </row>
    <row r="23460" spans="1:12" s="3" customFormat="1" ht="54" outlineLevel="2" x14ac:dyDescent="0.25">
      <c r="A23460" s="35" t="s">
        <v>6894</v>
      </c>
      <c r="B23460" s="36" t="s">
        <v>6531</v>
      </c>
      <c r="C23460" s="36" t="s">
        <v>984</v>
      </c>
      <c r="D23460" s="36" t="s">
        <v>1011</v>
      </c>
      <c r="E23460" s="36" t="s">
        <v>1012</v>
      </c>
      <c r="F23460" s="36" t="s">
        <v>19</v>
      </c>
      <c r="G23460" s="37">
        <v>648</v>
      </c>
      <c r="H23460" s="37">
        <v>0</v>
      </c>
      <c r="I23460" s="4">
        <f>H23460/G23460</f>
        <v>0</v>
      </c>
      <c r="J23460" s="37"/>
      <c r="K23460" s="37"/>
      <c r="L23460" s="40"/>
    </row>
    <row r="23461" spans="1:12" ht="27" outlineLevel="1" x14ac:dyDescent="0.25">
      <c r="A23461" s="18" t="s">
        <v>12208</v>
      </c>
      <c r="B23461" s="19"/>
      <c r="C23461" s="19"/>
      <c r="D23461" s="19"/>
      <c r="E23461" s="19"/>
      <c r="F23461" s="15" t="s">
        <v>12960</v>
      </c>
      <c r="G23461" s="20">
        <f>SUBTOTAL(9,G23458:G23460)</f>
        <v>104756697</v>
      </c>
      <c r="H23461" s="16">
        <f>SUBTOTAL(9,H23458:H23460)</f>
        <v>12509534.190000001</v>
      </c>
      <c r="I23461" s="23"/>
      <c r="J23461" s="20">
        <f>SUBTOTAL(9,J23458:J23460)</f>
        <v>12540795.550000001</v>
      </c>
      <c r="K23461" s="20">
        <f>SUBTOTAL(9,K23458:K23460)</f>
        <v>12504105.190000001</v>
      </c>
      <c r="L23461" s="21"/>
    </row>
    <row r="23462" spans="1:12" ht="54" outlineLevel="2" x14ac:dyDescent="0.25">
      <c r="A23462" s="9" t="s">
        <v>6895</v>
      </c>
      <c r="B23462" s="10" t="s">
        <v>6531</v>
      </c>
      <c r="C23462" s="10" t="s">
        <v>984</v>
      </c>
      <c r="D23462" s="10" t="s">
        <v>4203</v>
      </c>
      <c r="E23462" s="10" t="s">
        <v>4204</v>
      </c>
      <c r="F23462" s="10" t="s">
        <v>18</v>
      </c>
      <c r="G23462" s="11">
        <v>1</v>
      </c>
      <c r="H23462" s="11">
        <v>1</v>
      </c>
      <c r="I23462" s="12">
        <f>H23462/G23462</f>
        <v>1</v>
      </c>
      <c r="J23462" s="11"/>
      <c r="K23462" s="11"/>
      <c r="L23462" s="13"/>
    </row>
    <row r="23463" spans="1:12" ht="27" outlineLevel="1" x14ac:dyDescent="0.25">
      <c r="A23463" s="22" t="s">
        <v>12209</v>
      </c>
      <c r="B23463" s="15"/>
      <c r="C23463" s="15"/>
      <c r="D23463" s="15"/>
      <c r="E23463" s="15"/>
      <c r="F23463" s="15" t="s">
        <v>12960</v>
      </c>
      <c r="G23463" s="16">
        <f>SUBTOTAL(9,G23462:G23462)</f>
        <v>1</v>
      </c>
      <c r="H23463" s="16">
        <f>SUBTOTAL(9,H23462:H23462)</f>
        <v>1</v>
      </c>
      <c r="I23463" s="23"/>
      <c r="J23463" s="16">
        <f>SUBTOTAL(9,J23462:J23462)</f>
        <v>0</v>
      </c>
      <c r="K23463" s="16">
        <f>SUBTOTAL(9,K23462:K23462)</f>
        <v>0</v>
      </c>
      <c r="L23463" s="17"/>
    </row>
    <row r="23464" spans="1:12" s="3" customFormat="1" ht="54" outlineLevel="2" x14ac:dyDescent="0.25">
      <c r="A23464" s="35" t="s">
        <v>6896</v>
      </c>
      <c r="B23464" s="36" t="s">
        <v>6531</v>
      </c>
      <c r="C23464" s="36" t="s">
        <v>984</v>
      </c>
      <c r="D23464" s="36" t="s">
        <v>4206</v>
      </c>
      <c r="E23464" s="36" t="s">
        <v>369</v>
      </c>
      <c r="F23464" s="36" t="s">
        <v>18</v>
      </c>
      <c r="G23464" s="37">
        <v>876</v>
      </c>
      <c r="H23464" s="37">
        <v>876</v>
      </c>
      <c r="I23464" s="4">
        <f>H23464/G23464</f>
        <v>1</v>
      </c>
      <c r="J23464" s="37"/>
      <c r="K23464" s="37"/>
      <c r="L23464" s="40"/>
    </row>
    <row r="23465" spans="1:12" ht="27" outlineLevel="1" x14ac:dyDescent="0.25">
      <c r="A23465" s="18" t="s">
        <v>12210</v>
      </c>
      <c r="B23465" s="19"/>
      <c r="C23465" s="19"/>
      <c r="D23465" s="19"/>
      <c r="E23465" s="19"/>
      <c r="F23465" s="15" t="s">
        <v>12960</v>
      </c>
      <c r="G23465" s="20">
        <f>SUBTOTAL(9,G23464:G23464)</f>
        <v>876</v>
      </c>
      <c r="H23465" s="20">
        <f>SUBTOTAL(9,H23464:H23464)</f>
        <v>876</v>
      </c>
      <c r="I23465" s="23"/>
      <c r="J23465" s="20">
        <f>SUBTOTAL(9,J23464:J23464)</f>
        <v>0</v>
      </c>
      <c r="K23465" s="20">
        <f>SUBTOTAL(9,K23464:K23464)</f>
        <v>0</v>
      </c>
      <c r="L23465" s="21"/>
    </row>
    <row r="23466" spans="1:12" ht="54" outlineLevel="2" x14ac:dyDescent="0.25">
      <c r="A23466" s="9" t="s">
        <v>6897</v>
      </c>
      <c r="B23466" s="10" t="s">
        <v>6531</v>
      </c>
      <c r="C23466" s="10" t="s">
        <v>1017</v>
      </c>
      <c r="D23466" s="10" t="s">
        <v>1018</v>
      </c>
      <c r="E23466" s="10" t="s">
        <v>1017</v>
      </c>
      <c r="F23466" s="10" t="s">
        <v>16</v>
      </c>
      <c r="G23466" s="11">
        <v>7214949961</v>
      </c>
      <c r="H23466" s="6">
        <v>861250207.46000004</v>
      </c>
      <c r="I23466" s="7">
        <f>H23466/G23466</f>
        <v>0.11937022600509205</v>
      </c>
      <c r="J23466" s="6">
        <v>863584793.32000005</v>
      </c>
      <c r="K23466" s="6">
        <f>H23466</f>
        <v>861250207.46000004</v>
      </c>
      <c r="L23466" s="8">
        <f>K23466/J23466</f>
        <v>0.99729663389390533</v>
      </c>
    </row>
    <row r="23467" spans="1:12" s="3" customFormat="1" ht="54" outlineLevel="2" x14ac:dyDescent="0.25">
      <c r="A23467" s="35" t="s">
        <v>6897</v>
      </c>
      <c r="B23467" s="36" t="s">
        <v>6531</v>
      </c>
      <c r="C23467" s="36" t="s">
        <v>1017</v>
      </c>
      <c r="D23467" s="36" t="s">
        <v>1018</v>
      </c>
      <c r="E23467" s="36" t="s">
        <v>1017</v>
      </c>
      <c r="F23467" s="36" t="s">
        <v>18</v>
      </c>
      <c r="G23467" s="37">
        <v>232767</v>
      </c>
      <c r="H23467" s="37">
        <v>232767</v>
      </c>
      <c r="I23467" s="4">
        <f>H23467/G23467</f>
        <v>1</v>
      </c>
      <c r="J23467" s="37"/>
      <c r="K23467" s="37"/>
      <c r="L23467" s="40"/>
    </row>
    <row r="23468" spans="1:12" ht="54" outlineLevel="2" x14ac:dyDescent="0.25">
      <c r="A23468" s="9" t="s">
        <v>6897</v>
      </c>
      <c r="B23468" s="10" t="s">
        <v>6531</v>
      </c>
      <c r="C23468" s="10" t="s">
        <v>1017</v>
      </c>
      <c r="D23468" s="10" t="s">
        <v>1018</v>
      </c>
      <c r="E23468" s="10" t="s">
        <v>1017</v>
      </c>
      <c r="F23468" s="10" t="s">
        <v>19</v>
      </c>
      <c r="G23468" s="11">
        <v>44624</v>
      </c>
      <c r="H23468" s="11">
        <v>0</v>
      </c>
      <c r="I23468" s="12">
        <f>H23468/G23468</f>
        <v>0</v>
      </c>
      <c r="J23468" s="11"/>
      <c r="K23468" s="11"/>
      <c r="L23468" s="13"/>
    </row>
    <row r="23469" spans="1:12" ht="27" outlineLevel="1" x14ac:dyDescent="0.25">
      <c r="A23469" s="22" t="s">
        <v>12211</v>
      </c>
      <c r="B23469" s="15"/>
      <c r="C23469" s="15"/>
      <c r="D23469" s="15"/>
      <c r="E23469" s="15"/>
      <c r="F23469" s="15" t="s">
        <v>12960</v>
      </c>
      <c r="G23469" s="16">
        <f>SUBTOTAL(9,G23466:G23468)</f>
        <v>7215227352</v>
      </c>
      <c r="H23469" s="16">
        <f>SUBTOTAL(9,H23466:H23468)</f>
        <v>861482974.46000004</v>
      </c>
      <c r="I23469" s="23"/>
      <c r="J23469" s="16">
        <f>SUBTOTAL(9,J23466:J23468)</f>
        <v>863584793.32000005</v>
      </c>
      <c r="K23469" s="16">
        <f>SUBTOTAL(9,K23466:K23468)</f>
        <v>861250207.46000004</v>
      </c>
      <c r="L23469" s="17"/>
    </row>
    <row r="23470" spans="1:12" s="3" customFormat="1" ht="54" outlineLevel="2" x14ac:dyDescent="0.25">
      <c r="A23470" s="35" t="s">
        <v>6898</v>
      </c>
      <c r="B23470" s="36" t="s">
        <v>6531</v>
      </c>
      <c r="C23470" s="36" t="s">
        <v>1017</v>
      </c>
      <c r="D23470" s="36" t="s">
        <v>1020</v>
      </c>
      <c r="E23470" s="36" t="s">
        <v>1021</v>
      </c>
      <c r="F23470" s="36" t="s">
        <v>16</v>
      </c>
      <c r="G23470" s="37">
        <v>2327615629</v>
      </c>
      <c r="H23470" s="37">
        <v>277848003.69</v>
      </c>
      <c r="I23470" s="38">
        <f>H23470/G23470</f>
        <v>0.11937022600650359</v>
      </c>
      <c r="J23470" s="37">
        <v>278612795.38</v>
      </c>
      <c r="K23470" s="37">
        <f>H23470</f>
        <v>277848003.69</v>
      </c>
      <c r="L23470" s="39">
        <f>K23470/J23470</f>
        <v>0.99725500155526992</v>
      </c>
    </row>
    <row r="23471" spans="1:12" ht="54" outlineLevel="2" x14ac:dyDescent="0.25">
      <c r="A23471" s="9" t="s">
        <v>6898</v>
      </c>
      <c r="B23471" s="10" t="s">
        <v>6531</v>
      </c>
      <c r="C23471" s="10" t="s">
        <v>1017</v>
      </c>
      <c r="D23471" s="10" t="s">
        <v>1020</v>
      </c>
      <c r="E23471" s="10" t="s">
        <v>1021</v>
      </c>
      <c r="F23471" s="10" t="s">
        <v>18</v>
      </c>
      <c r="G23471" s="11">
        <v>114392</v>
      </c>
      <c r="H23471" s="11">
        <v>114392</v>
      </c>
      <c r="I23471" s="12">
        <f>H23471/G23471</f>
        <v>1</v>
      </c>
      <c r="J23471" s="11"/>
      <c r="K23471" s="11"/>
      <c r="L23471" s="13"/>
    </row>
    <row r="23472" spans="1:12" s="3" customFormat="1" ht="54" outlineLevel="2" x14ac:dyDescent="0.25">
      <c r="A23472" s="35" t="s">
        <v>6898</v>
      </c>
      <c r="B23472" s="36" t="s">
        <v>6531</v>
      </c>
      <c r="C23472" s="36" t="s">
        <v>1017</v>
      </c>
      <c r="D23472" s="36" t="s">
        <v>1020</v>
      </c>
      <c r="E23472" s="36" t="s">
        <v>1021</v>
      </c>
      <c r="F23472" s="36" t="s">
        <v>19</v>
      </c>
      <c r="G23472" s="37">
        <v>14396</v>
      </c>
      <c r="H23472" s="37">
        <v>0</v>
      </c>
      <c r="I23472" s="4">
        <f>H23472/G23472</f>
        <v>0</v>
      </c>
      <c r="J23472" s="37"/>
      <c r="K23472" s="37"/>
      <c r="L23472" s="40"/>
    </row>
    <row r="23473" spans="1:12" ht="27" outlineLevel="1" x14ac:dyDescent="0.25">
      <c r="A23473" s="18" t="s">
        <v>12212</v>
      </c>
      <c r="B23473" s="19"/>
      <c r="C23473" s="19"/>
      <c r="D23473" s="19"/>
      <c r="E23473" s="19"/>
      <c r="F23473" s="15" t="s">
        <v>12960</v>
      </c>
      <c r="G23473" s="20">
        <f>SUBTOTAL(9,G23470:G23472)</f>
        <v>2327744417</v>
      </c>
      <c r="H23473" s="16">
        <f>SUBTOTAL(9,H23470:H23472)</f>
        <v>277962395.69</v>
      </c>
      <c r="I23473" s="23"/>
      <c r="J23473" s="20">
        <f>SUBTOTAL(9,J23470:J23472)</f>
        <v>278612795.38</v>
      </c>
      <c r="K23473" s="20">
        <f>SUBTOTAL(9,K23470:K23472)</f>
        <v>277848003.69</v>
      </c>
      <c r="L23473" s="21"/>
    </row>
    <row r="23474" spans="1:12" ht="54" outlineLevel="2" x14ac:dyDescent="0.25">
      <c r="A23474" s="9" t="s">
        <v>6899</v>
      </c>
      <c r="B23474" s="10" t="s">
        <v>6531</v>
      </c>
      <c r="C23474" s="10" t="s">
        <v>1017</v>
      </c>
      <c r="D23474" s="10" t="s">
        <v>1023</v>
      </c>
      <c r="E23474" s="10" t="s">
        <v>1024</v>
      </c>
      <c r="F23474" s="10" t="s">
        <v>16</v>
      </c>
      <c r="G23474" s="11">
        <v>31584763</v>
      </c>
      <c r="H23474" s="6">
        <v>3770280.29</v>
      </c>
      <c r="I23474" s="7">
        <f>H23474/G23474</f>
        <v>0.11937022576360633</v>
      </c>
      <c r="J23474" s="6">
        <v>3780394.96</v>
      </c>
      <c r="K23474" s="6">
        <f>H23474</f>
        <v>3770280.29</v>
      </c>
      <c r="L23474" s="8">
        <f>K23474/J23474</f>
        <v>0.99732444093619255</v>
      </c>
    </row>
    <row r="23475" spans="1:12" s="3" customFormat="1" ht="54" outlineLevel="2" x14ac:dyDescent="0.25">
      <c r="A23475" s="35" t="s">
        <v>6899</v>
      </c>
      <c r="B23475" s="36" t="s">
        <v>6531</v>
      </c>
      <c r="C23475" s="36" t="s">
        <v>1017</v>
      </c>
      <c r="D23475" s="36" t="s">
        <v>1023</v>
      </c>
      <c r="E23475" s="36" t="s">
        <v>1024</v>
      </c>
      <c r="F23475" s="36" t="s">
        <v>18</v>
      </c>
      <c r="G23475" s="37">
        <v>742</v>
      </c>
      <c r="H23475" s="37">
        <v>742</v>
      </c>
      <c r="I23475" s="4">
        <f>H23475/G23475</f>
        <v>1</v>
      </c>
      <c r="J23475" s="37"/>
      <c r="K23475" s="37"/>
      <c r="L23475" s="40"/>
    </row>
    <row r="23476" spans="1:12" ht="54" outlineLevel="2" x14ac:dyDescent="0.25">
      <c r="A23476" s="9" t="s">
        <v>6899</v>
      </c>
      <c r="B23476" s="10" t="s">
        <v>6531</v>
      </c>
      <c r="C23476" s="10" t="s">
        <v>1017</v>
      </c>
      <c r="D23476" s="10" t="s">
        <v>1023</v>
      </c>
      <c r="E23476" s="10" t="s">
        <v>1024</v>
      </c>
      <c r="F23476" s="10" t="s">
        <v>19</v>
      </c>
      <c r="G23476" s="11">
        <v>195</v>
      </c>
      <c r="H23476" s="11">
        <v>0</v>
      </c>
      <c r="I23476" s="12">
        <f>H23476/G23476</f>
        <v>0</v>
      </c>
      <c r="J23476" s="11"/>
      <c r="K23476" s="11"/>
      <c r="L23476" s="13"/>
    </row>
    <row r="23477" spans="1:12" ht="27" outlineLevel="1" x14ac:dyDescent="0.25">
      <c r="A23477" s="22" t="s">
        <v>12213</v>
      </c>
      <c r="B23477" s="15"/>
      <c r="C23477" s="15"/>
      <c r="D23477" s="15"/>
      <c r="E23477" s="15"/>
      <c r="F23477" s="15" t="s">
        <v>12960</v>
      </c>
      <c r="G23477" s="16">
        <f>SUBTOTAL(9,G23474:G23476)</f>
        <v>31585700</v>
      </c>
      <c r="H23477" s="16">
        <f>SUBTOTAL(9,H23474:H23476)</f>
        <v>3771022.29</v>
      </c>
      <c r="I23477" s="23"/>
      <c r="J23477" s="16">
        <f>SUBTOTAL(9,J23474:J23476)</f>
        <v>3780394.96</v>
      </c>
      <c r="K23477" s="16">
        <f>SUBTOTAL(9,K23474:K23476)</f>
        <v>3770280.29</v>
      </c>
      <c r="L23477" s="17"/>
    </row>
    <row r="23478" spans="1:12" s="3" customFormat="1" ht="54" outlineLevel="2" x14ac:dyDescent="0.25">
      <c r="A23478" s="35" t="s">
        <v>6900</v>
      </c>
      <c r="B23478" s="36" t="s">
        <v>6531</v>
      </c>
      <c r="C23478" s="36" t="s">
        <v>1017</v>
      </c>
      <c r="D23478" s="36" t="s">
        <v>1026</v>
      </c>
      <c r="E23478" s="36" t="s">
        <v>86</v>
      </c>
      <c r="F23478" s="36" t="s">
        <v>16</v>
      </c>
      <c r="G23478" s="37">
        <v>10631003</v>
      </c>
      <c r="H23478" s="37">
        <v>1269025.23</v>
      </c>
      <c r="I23478" s="38">
        <f>H23478/G23478</f>
        <v>0.11937022593258603</v>
      </c>
      <c r="J23478" s="37">
        <v>1272549.9000000001</v>
      </c>
      <c r="K23478" s="37">
        <f>H23478</f>
        <v>1269025.23</v>
      </c>
      <c r="L23478" s="39">
        <f>K23478/J23478</f>
        <v>0.99723023042161241</v>
      </c>
    </row>
    <row r="23479" spans="1:12" ht="54" outlineLevel="2" x14ac:dyDescent="0.25">
      <c r="A23479" s="9" t="s">
        <v>6900</v>
      </c>
      <c r="B23479" s="10" t="s">
        <v>6531</v>
      </c>
      <c r="C23479" s="10" t="s">
        <v>1017</v>
      </c>
      <c r="D23479" s="10" t="s">
        <v>1026</v>
      </c>
      <c r="E23479" s="10" t="s">
        <v>86</v>
      </c>
      <c r="F23479" s="10" t="s">
        <v>18</v>
      </c>
      <c r="G23479" s="11">
        <v>1264</v>
      </c>
      <c r="H23479" s="11">
        <v>1264</v>
      </c>
      <c r="I23479" s="12">
        <f>H23479/G23479</f>
        <v>1</v>
      </c>
      <c r="J23479" s="11"/>
      <c r="K23479" s="11"/>
      <c r="L23479" s="13"/>
    </row>
    <row r="23480" spans="1:12" s="3" customFormat="1" ht="54" outlineLevel="2" x14ac:dyDescent="0.25">
      <c r="A23480" s="35" t="s">
        <v>6900</v>
      </c>
      <c r="B23480" s="36" t="s">
        <v>6531</v>
      </c>
      <c r="C23480" s="36" t="s">
        <v>1017</v>
      </c>
      <c r="D23480" s="36" t="s">
        <v>1026</v>
      </c>
      <c r="E23480" s="36" t="s">
        <v>86</v>
      </c>
      <c r="F23480" s="36" t="s">
        <v>19</v>
      </c>
      <c r="G23480" s="37">
        <v>66</v>
      </c>
      <c r="H23480" s="37">
        <v>0</v>
      </c>
      <c r="I23480" s="4">
        <f>H23480/G23480</f>
        <v>0</v>
      </c>
      <c r="J23480" s="37"/>
      <c r="K23480" s="37"/>
      <c r="L23480" s="40"/>
    </row>
    <row r="23481" spans="1:12" ht="27" outlineLevel="1" x14ac:dyDescent="0.25">
      <c r="A23481" s="18" t="s">
        <v>12214</v>
      </c>
      <c r="B23481" s="19"/>
      <c r="C23481" s="19"/>
      <c r="D23481" s="19"/>
      <c r="E23481" s="19"/>
      <c r="F23481" s="15" t="s">
        <v>12960</v>
      </c>
      <c r="G23481" s="20">
        <f>SUBTOTAL(9,G23478:G23480)</f>
        <v>10632333</v>
      </c>
      <c r="H23481" s="16">
        <f>SUBTOTAL(9,H23478:H23480)</f>
        <v>1270289.23</v>
      </c>
      <c r="I23481" s="23"/>
      <c r="J23481" s="20">
        <f>SUBTOTAL(9,J23478:J23480)</f>
        <v>1272549.9000000001</v>
      </c>
      <c r="K23481" s="20">
        <f>SUBTOTAL(9,K23478:K23480)</f>
        <v>1269025.23</v>
      </c>
      <c r="L23481" s="21"/>
    </row>
    <row r="23482" spans="1:12" ht="54" outlineLevel="2" x14ac:dyDescent="0.25">
      <c r="A23482" s="9" t="s">
        <v>6901</v>
      </c>
      <c r="B23482" s="10" t="s">
        <v>6531</v>
      </c>
      <c r="C23482" s="10" t="s">
        <v>1017</v>
      </c>
      <c r="D23482" s="10" t="s">
        <v>1028</v>
      </c>
      <c r="E23482" s="10" t="s">
        <v>1029</v>
      </c>
      <c r="F23482" s="10" t="s">
        <v>16</v>
      </c>
      <c r="G23482" s="11">
        <v>94272343</v>
      </c>
      <c r="H23482" s="6">
        <v>11253310.890000001</v>
      </c>
      <c r="I23482" s="7">
        <f>H23482/G23482</f>
        <v>0.1193702260057332</v>
      </c>
      <c r="J23482" s="6">
        <v>11283909.65</v>
      </c>
      <c r="K23482" s="6">
        <f>H23482</f>
        <v>11253310.890000001</v>
      </c>
      <c r="L23482" s="8">
        <f>K23482/J23482</f>
        <v>0.99728828385292856</v>
      </c>
    </row>
    <row r="23483" spans="1:12" s="3" customFormat="1" ht="54" outlineLevel="2" x14ac:dyDescent="0.25">
      <c r="A23483" s="35" t="s">
        <v>6901</v>
      </c>
      <c r="B23483" s="36" t="s">
        <v>6531</v>
      </c>
      <c r="C23483" s="36" t="s">
        <v>1017</v>
      </c>
      <c r="D23483" s="36" t="s">
        <v>1028</v>
      </c>
      <c r="E23483" s="36" t="s">
        <v>1029</v>
      </c>
      <c r="F23483" s="36" t="s">
        <v>18</v>
      </c>
      <c r="G23483" s="37">
        <v>5829</v>
      </c>
      <c r="H23483" s="37">
        <v>5829</v>
      </c>
      <c r="I23483" s="4">
        <f>H23483/G23483</f>
        <v>1</v>
      </c>
      <c r="J23483" s="37"/>
      <c r="K23483" s="37"/>
      <c r="L23483" s="40"/>
    </row>
    <row r="23484" spans="1:12" ht="54" outlineLevel="2" x14ac:dyDescent="0.25">
      <c r="A23484" s="9" t="s">
        <v>6901</v>
      </c>
      <c r="B23484" s="10" t="s">
        <v>6531</v>
      </c>
      <c r="C23484" s="10" t="s">
        <v>1017</v>
      </c>
      <c r="D23484" s="10" t="s">
        <v>1028</v>
      </c>
      <c r="E23484" s="10" t="s">
        <v>1029</v>
      </c>
      <c r="F23484" s="10" t="s">
        <v>19</v>
      </c>
      <c r="G23484" s="11">
        <v>583</v>
      </c>
      <c r="H23484" s="11">
        <v>0</v>
      </c>
      <c r="I23484" s="12">
        <f>H23484/G23484</f>
        <v>0</v>
      </c>
      <c r="J23484" s="11"/>
      <c r="K23484" s="11"/>
      <c r="L23484" s="13"/>
    </row>
    <row r="23485" spans="1:12" ht="27" outlineLevel="1" x14ac:dyDescent="0.25">
      <c r="A23485" s="22" t="s">
        <v>12215</v>
      </c>
      <c r="B23485" s="15"/>
      <c r="C23485" s="15"/>
      <c r="D23485" s="15"/>
      <c r="E23485" s="15"/>
      <c r="F23485" s="15" t="s">
        <v>12960</v>
      </c>
      <c r="G23485" s="16">
        <f>SUBTOTAL(9,G23482:G23484)</f>
        <v>94278755</v>
      </c>
      <c r="H23485" s="16">
        <f>SUBTOTAL(9,H23482:H23484)</f>
        <v>11259139.890000001</v>
      </c>
      <c r="I23485" s="23"/>
      <c r="J23485" s="16">
        <f>SUBTOTAL(9,J23482:J23484)</f>
        <v>11283909.65</v>
      </c>
      <c r="K23485" s="16">
        <f>SUBTOTAL(9,K23482:K23484)</f>
        <v>11253310.890000001</v>
      </c>
      <c r="L23485" s="17"/>
    </row>
    <row r="23486" spans="1:12" s="3" customFormat="1" ht="54" outlineLevel="2" x14ac:dyDescent="0.25">
      <c r="A23486" s="35" t="s">
        <v>6902</v>
      </c>
      <c r="B23486" s="36" t="s">
        <v>6531</v>
      </c>
      <c r="C23486" s="36" t="s">
        <v>1017</v>
      </c>
      <c r="D23486" s="36" t="s">
        <v>1031</v>
      </c>
      <c r="E23486" s="36" t="s">
        <v>447</v>
      </c>
      <c r="F23486" s="36" t="s">
        <v>16</v>
      </c>
      <c r="G23486" s="37">
        <v>351908965</v>
      </c>
      <c r="H23486" s="37">
        <v>42007452.680000007</v>
      </c>
      <c r="I23486" s="38">
        <f>H23486/G23486</f>
        <v>0.11937022599012222</v>
      </c>
      <c r="J23486" s="37">
        <v>42125406.010000005</v>
      </c>
      <c r="K23486" s="37">
        <f>H23486</f>
        <v>42007452.680000007</v>
      </c>
      <c r="L23486" s="39">
        <f>K23486/J23486</f>
        <v>0.99719994793707156</v>
      </c>
    </row>
    <row r="23487" spans="1:12" ht="54" outlineLevel="2" x14ac:dyDescent="0.25">
      <c r="A23487" s="9" t="s">
        <v>6902</v>
      </c>
      <c r="B23487" s="10" t="s">
        <v>6531</v>
      </c>
      <c r="C23487" s="10" t="s">
        <v>1017</v>
      </c>
      <c r="D23487" s="10" t="s">
        <v>1031</v>
      </c>
      <c r="E23487" s="10" t="s">
        <v>447</v>
      </c>
      <c r="F23487" s="10" t="s">
        <v>18</v>
      </c>
      <c r="G23487" s="11">
        <v>14981</v>
      </c>
      <c r="H23487" s="11">
        <v>14981</v>
      </c>
      <c r="I23487" s="12">
        <f>H23487/G23487</f>
        <v>1</v>
      </c>
      <c r="J23487" s="11"/>
      <c r="K23487" s="11"/>
      <c r="L23487" s="13"/>
    </row>
    <row r="23488" spans="1:12" s="3" customFormat="1" ht="54" outlineLevel="2" x14ac:dyDescent="0.25">
      <c r="A23488" s="35" t="s">
        <v>6902</v>
      </c>
      <c r="B23488" s="36" t="s">
        <v>6531</v>
      </c>
      <c r="C23488" s="36" t="s">
        <v>1017</v>
      </c>
      <c r="D23488" s="36" t="s">
        <v>1031</v>
      </c>
      <c r="E23488" s="36" t="s">
        <v>447</v>
      </c>
      <c r="F23488" s="36" t="s">
        <v>19</v>
      </c>
      <c r="G23488" s="37">
        <v>2177</v>
      </c>
      <c r="H23488" s="37">
        <v>0</v>
      </c>
      <c r="I23488" s="4">
        <f>H23488/G23488</f>
        <v>0</v>
      </c>
      <c r="J23488" s="37"/>
      <c r="K23488" s="37"/>
      <c r="L23488" s="40"/>
    </row>
    <row r="23489" spans="1:12" ht="27" outlineLevel="1" x14ac:dyDescent="0.25">
      <c r="A23489" s="18" t="s">
        <v>12216</v>
      </c>
      <c r="B23489" s="19"/>
      <c r="C23489" s="19"/>
      <c r="D23489" s="19"/>
      <c r="E23489" s="19"/>
      <c r="F23489" s="15" t="s">
        <v>12960</v>
      </c>
      <c r="G23489" s="20">
        <f>SUBTOTAL(9,G23486:G23488)</f>
        <v>351926123</v>
      </c>
      <c r="H23489" s="16">
        <f>SUBTOTAL(9,H23486:H23488)</f>
        <v>42022433.680000007</v>
      </c>
      <c r="I23489" s="23"/>
      <c r="J23489" s="20">
        <f>SUBTOTAL(9,J23486:J23488)</f>
        <v>42125406.010000005</v>
      </c>
      <c r="K23489" s="20">
        <f>SUBTOTAL(9,K23486:K23488)</f>
        <v>42007452.680000007</v>
      </c>
      <c r="L23489" s="21"/>
    </row>
    <row r="23490" spans="1:12" ht="54" outlineLevel="2" x14ac:dyDescent="0.25">
      <c r="A23490" s="9" t="s">
        <v>6903</v>
      </c>
      <c r="B23490" s="10" t="s">
        <v>6531</v>
      </c>
      <c r="C23490" s="10" t="s">
        <v>1017</v>
      </c>
      <c r="D23490" s="10" t="s">
        <v>1033</v>
      </c>
      <c r="E23490" s="10" t="s">
        <v>1034</v>
      </c>
      <c r="F23490" s="10" t="s">
        <v>16</v>
      </c>
      <c r="G23490" s="11">
        <v>240044379</v>
      </c>
      <c r="H23490" s="6">
        <v>28654151.780000001</v>
      </c>
      <c r="I23490" s="7">
        <f>H23490/G23490</f>
        <v>0.11937022603641138</v>
      </c>
      <c r="J23490" s="6">
        <v>28726245.940000001</v>
      </c>
      <c r="K23490" s="6">
        <f>H23490</f>
        <v>28654151.780000001</v>
      </c>
      <c r="L23490" s="8">
        <f>K23490/J23490</f>
        <v>0.99749030346149015</v>
      </c>
    </row>
    <row r="23491" spans="1:12" s="3" customFormat="1" ht="54" outlineLevel="2" x14ac:dyDescent="0.25">
      <c r="A23491" s="35" t="s">
        <v>6903</v>
      </c>
      <c r="B23491" s="36" t="s">
        <v>6531</v>
      </c>
      <c r="C23491" s="36" t="s">
        <v>1017</v>
      </c>
      <c r="D23491" s="36" t="s">
        <v>1033</v>
      </c>
      <c r="E23491" s="36" t="s">
        <v>1034</v>
      </c>
      <c r="F23491" s="36" t="s">
        <v>18</v>
      </c>
      <c r="G23491" s="37">
        <v>12030</v>
      </c>
      <c r="H23491" s="37">
        <v>12030</v>
      </c>
      <c r="I23491" s="4">
        <f>H23491/G23491</f>
        <v>1</v>
      </c>
      <c r="J23491" s="37"/>
      <c r="K23491" s="37"/>
      <c r="L23491" s="40"/>
    </row>
    <row r="23492" spans="1:12" ht="54" outlineLevel="2" x14ac:dyDescent="0.25">
      <c r="A23492" s="9" t="s">
        <v>6903</v>
      </c>
      <c r="B23492" s="10" t="s">
        <v>6531</v>
      </c>
      <c r="C23492" s="10" t="s">
        <v>1017</v>
      </c>
      <c r="D23492" s="10" t="s">
        <v>1033</v>
      </c>
      <c r="E23492" s="10" t="s">
        <v>1034</v>
      </c>
      <c r="F23492" s="10" t="s">
        <v>19</v>
      </c>
      <c r="G23492" s="11">
        <v>1485</v>
      </c>
      <c r="H23492" s="11">
        <v>0</v>
      </c>
      <c r="I23492" s="12">
        <f>H23492/G23492</f>
        <v>0</v>
      </c>
      <c r="J23492" s="11"/>
      <c r="K23492" s="11"/>
      <c r="L23492" s="13"/>
    </row>
    <row r="23493" spans="1:12" ht="27" outlineLevel="1" x14ac:dyDescent="0.25">
      <c r="A23493" s="22" t="s">
        <v>12217</v>
      </c>
      <c r="B23493" s="15"/>
      <c r="C23493" s="15"/>
      <c r="D23493" s="15"/>
      <c r="E23493" s="15"/>
      <c r="F23493" s="15" t="s">
        <v>12960</v>
      </c>
      <c r="G23493" s="16">
        <f>SUBTOTAL(9,G23490:G23492)</f>
        <v>240057894</v>
      </c>
      <c r="H23493" s="16">
        <f>SUBTOTAL(9,H23490:H23492)</f>
        <v>28666181.780000001</v>
      </c>
      <c r="I23493" s="23"/>
      <c r="J23493" s="16">
        <f>SUBTOTAL(9,J23490:J23492)</f>
        <v>28726245.940000001</v>
      </c>
      <c r="K23493" s="16">
        <f>SUBTOTAL(9,K23490:K23492)</f>
        <v>28654151.780000001</v>
      </c>
      <c r="L23493" s="17"/>
    </row>
    <row r="23494" spans="1:12" s="3" customFormat="1" ht="54" outlineLevel="2" x14ac:dyDescent="0.25">
      <c r="A23494" s="35" t="s">
        <v>6904</v>
      </c>
      <c r="B23494" s="36" t="s">
        <v>6531</v>
      </c>
      <c r="C23494" s="36" t="s">
        <v>1017</v>
      </c>
      <c r="D23494" s="36" t="s">
        <v>1036</v>
      </c>
      <c r="E23494" s="36" t="s">
        <v>1037</v>
      </c>
      <c r="F23494" s="36" t="s">
        <v>16</v>
      </c>
      <c r="G23494" s="37">
        <v>106058989</v>
      </c>
      <c r="H23494" s="37">
        <v>12660285.489999998</v>
      </c>
      <c r="I23494" s="38">
        <f>H23494/G23494</f>
        <v>0.11937022603524911</v>
      </c>
      <c r="J23494" s="37">
        <v>12695162.459999999</v>
      </c>
      <c r="K23494" s="37">
        <f>H23494</f>
        <v>12660285.489999998</v>
      </c>
      <c r="L23494" s="39">
        <f>K23494/J23494</f>
        <v>0.99725273543289494</v>
      </c>
    </row>
    <row r="23495" spans="1:12" ht="54" outlineLevel="2" x14ac:dyDescent="0.25">
      <c r="A23495" s="9" t="s">
        <v>6904</v>
      </c>
      <c r="B23495" s="10" t="s">
        <v>6531</v>
      </c>
      <c r="C23495" s="10" t="s">
        <v>1017</v>
      </c>
      <c r="D23495" s="10" t="s">
        <v>1036</v>
      </c>
      <c r="E23495" s="10" t="s">
        <v>1037</v>
      </c>
      <c r="F23495" s="10" t="s">
        <v>18</v>
      </c>
      <c r="G23495" s="11">
        <v>8427</v>
      </c>
      <c r="H23495" s="11">
        <v>8427</v>
      </c>
      <c r="I23495" s="12">
        <f>H23495/G23495</f>
        <v>1</v>
      </c>
      <c r="J23495" s="11"/>
      <c r="K23495" s="11"/>
      <c r="L23495" s="13"/>
    </row>
    <row r="23496" spans="1:12" s="3" customFormat="1" ht="54" outlineLevel="2" x14ac:dyDescent="0.25">
      <c r="A23496" s="35" t="s">
        <v>6904</v>
      </c>
      <c r="B23496" s="36" t="s">
        <v>6531</v>
      </c>
      <c r="C23496" s="36" t="s">
        <v>1017</v>
      </c>
      <c r="D23496" s="36" t="s">
        <v>1036</v>
      </c>
      <c r="E23496" s="36" t="s">
        <v>1037</v>
      </c>
      <c r="F23496" s="36" t="s">
        <v>19</v>
      </c>
      <c r="G23496" s="37">
        <v>656</v>
      </c>
      <c r="H23496" s="37">
        <v>0</v>
      </c>
      <c r="I23496" s="4">
        <f>H23496/G23496</f>
        <v>0</v>
      </c>
      <c r="J23496" s="37"/>
      <c r="K23496" s="37"/>
      <c r="L23496" s="40"/>
    </row>
    <row r="23497" spans="1:12" ht="27" outlineLevel="1" x14ac:dyDescent="0.25">
      <c r="A23497" s="18" t="s">
        <v>12218</v>
      </c>
      <c r="B23497" s="19"/>
      <c r="C23497" s="19"/>
      <c r="D23497" s="19"/>
      <c r="E23497" s="19"/>
      <c r="F23497" s="15" t="s">
        <v>12960</v>
      </c>
      <c r="G23497" s="20">
        <f>SUBTOTAL(9,G23494:G23496)</f>
        <v>106068072</v>
      </c>
      <c r="H23497" s="16">
        <f>SUBTOTAL(9,H23494:H23496)</f>
        <v>12668712.489999998</v>
      </c>
      <c r="I23497" s="23"/>
      <c r="J23497" s="20">
        <f>SUBTOTAL(9,J23494:J23496)</f>
        <v>12695162.459999999</v>
      </c>
      <c r="K23497" s="20">
        <f>SUBTOTAL(9,K23494:K23496)</f>
        <v>12660285.489999998</v>
      </c>
      <c r="L23497" s="21"/>
    </row>
    <row r="23498" spans="1:12" ht="54" outlineLevel="2" x14ac:dyDescent="0.25">
      <c r="A23498" s="9" t="s">
        <v>6905</v>
      </c>
      <c r="B23498" s="10" t="s">
        <v>6531</v>
      </c>
      <c r="C23498" s="10" t="s">
        <v>1017</v>
      </c>
      <c r="D23498" s="10" t="s">
        <v>1039</v>
      </c>
      <c r="E23498" s="10" t="s">
        <v>1040</v>
      </c>
      <c r="F23498" s="10" t="s">
        <v>16</v>
      </c>
      <c r="G23498" s="11">
        <v>81511745</v>
      </c>
      <c r="H23498" s="6">
        <v>9730075.4199999999</v>
      </c>
      <c r="I23498" s="7">
        <f>H23498/G23498</f>
        <v>0.1193702259717296</v>
      </c>
      <c r="J23498" s="6">
        <v>9757111.5099999998</v>
      </c>
      <c r="K23498" s="6">
        <f>H23498</f>
        <v>9730075.4199999999</v>
      </c>
      <c r="L23498" s="8">
        <f>K23498/J23498</f>
        <v>0.99722908875518224</v>
      </c>
    </row>
    <row r="23499" spans="1:12" s="3" customFormat="1" ht="54" outlineLevel="2" x14ac:dyDescent="0.25">
      <c r="A23499" s="35" t="s">
        <v>6905</v>
      </c>
      <c r="B23499" s="36" t="s">
        <v>6531</v>
      </c>
      <c r="C23499" s="36" t="s">
        <v>1017</v>
      </c>
      <c r="D23499" s="36" t="s">
        <v>1039</v>
      </c>
      <c r="E23499" s="36" t="s">
        <v>1040</v>
      </c>
      <c r="F23499" s="36" t="s">
        <v>18</v>
      </c>
      <c r="G23499" s="37">
        <v>5921</v>
      </c>
      <c r="H23499" s="37">
        <v>5921</v>
      </c>
      <c r="I23499" s="4">
        <f>H23499/G23499</f>
        <v>1</v>
      </c>
      <c r="J23499" s="37"/>
      <c r="K23499" s="37"/>
      <c r="L23499" s="40"/>
    </row>
    <row r="23500" spans="1:12" ht="54" outlineLevel="2" x14ac:dyDescent="0.25">
      <c r="A23500" s="9" t="s">
        <v>6905</v>
      </c>
      <c r="B23500" s="10" t="s">
        <v>6531</v>
      </c>
      <c r="C23500" s="10" t="s">
        <v>1017</v>
      </c>
      <c r="D23500" s="10" t="s">
        <v>1039</v>
      </c>
      <c r="E23500" s="10" t="s">
        <v>1040</v>
      </c>
      <c r="F23500" s="10" t="s">
        <v>19</v>
      </c>
      <c r="G23500" s="11">
        <v>504</v>
      </c>
      <c r="H23500" s="11">
        <v>0</v>
      </c>
      <c r="I23500" s="12">
        <f>H23500/G23500</f>
        <v>0</v>
      </c>
      <c r="J23500" s="11"/>
      <c r="K23500" s="11"/>
      <c r="L23500" s="13"/>
    </row>
    <row r="23501" spans="1:12" ht="27" outlineLevel="1" x14ac:dyDescent="0.25">
      <c r="A23501" s="22" t="s">
        <v>12219</v>
      </c>
      <c r="B23501" s="15"/>
      <c r="C23501" s="15"/>
      <c r="D23501" s="15"/>
      <c r="E23501" s="15"/>
      <c r="F23501" s="15" t="s">
        <v>12960</v>
      </c>
      <c r="G23501" s="16">
        <f>SUBTOTAL(9,G23498:G23500)</f>
        <v>81518170</v>
      </c>
      <c r="H23501" s="16">
        <f>SUBTOTAL(9,H23498:H23500)</f>
        <v>9735996.4199999999</v>
      </c>
      <c r="I23501" s="23"/>
      <c r="J23501" s="16">
        <f>SUBTOTAL(9,J23498:J23500)</f>
        <v>9757111.5099999998</v>
      </c>
      <c r="K23501" s="16">
        <f>SUBTOTAL(9,K23498:K23500)</f>
        <v>9730075.4199999999</v>
      </c>
      <c r="L23501" s="17"/>
    </row>
    <row r="23502" spans="1:12" s="3" customFormat="1" ht="54" outlineLevel="2" x14ac:dyDescent="0.25">
      <c r="A23502" s="35" t="s">
        <v>6906</v>
      </c>
      <c r="B23502" s="36" t="s">
        <v>6531</v>
      </c>
      <c r="C23502" s="36" t="s">
        <v>1017</v>
      </c>
      <c r="D23502" s="36" t="s">
        <v>1042</v>
      </c>
      <c r="E23502" s="36" t="s">
        <v>1043</v>
      </c>
      <c r="F23502" s="36" t="s">
        <v>16</v>
      </c>
      <c r="G23502" s="37">
        <v>510892564</v>
      </c>
      <c r="H23502" s="37">
        <v>60985360.829999998</v>
      </c>
      <c r="I23502" s="38">
        <f>H23502/G23502</f>
        <v>0.11937022600704754</v>
      </c>
      <c r="J23502" s="37">
        <v>61158219.489999995</v>
      </c>
      <c r="K23502" s="37">
        <f>H23502</f>
        <v>60985360.829999998</v>
      </c>
      <c r="L23502" s="39">
        <f>K23502/J23502</f>
        <v>0.99717358253001032</v>
      </c>
    </row>
    <row r="23503" spans="1:12" ht="54" outlineLevel="2" x14ac:dyDescent="0.25">
      <c r="A23503" s="9" t="s">
        <v>6906</v>
      </c>
      <c r="B23503" s="10" t="s">
        <v>6531</v>
      </c>
      <c r="C23503" s="10" t="s">
        <v>1017</v>
      </c>
      <c r="D23503" s="10" t="s">
        <v>1042</v>
      </c>
      <c r="E23503" s="10" t="s">
        <v>1043</v>
      </c>
      <c r="F23503" s="10" t="s">
        <v>18</v>
      </c>
      <c r="G23503" s="11">
        <v>19818</v>
      </c>
      <c r="H23503" s="11">
        <v>19818</v>
      </c>
      <c r="I23503" s="12">
        <f>H23503/G23503</f>
        <v>1</v>
      </c>
      <c r="J23503" s="11"/>
      <c r="K23503" s="11"/>
      <c r="L23503" s="13"/>
    </row>
    <row r="23504" spans="1:12" s="3" customFormat="1" ht="54" outlineLevel="2" x14ac:dyDescent="0.25">
      <c r="A23504" s="35" t="s">
        <v>6906</v>
      </c>
      <c r="B23504" s="36" t="s">
        <v>6531</v>
      </c>
      <c r="C23504" s="36" t="s">
        <v>1017</v>
      </c>
      <c r="D23504" s="36" t="s">
        <v>1042</v>
      </c>
      <c r="E23504" s="36" t="s">
        <v>1043</v>
      </c>
      <c r="F23504" s="36" t="s">
        <v>19</v>
      </c>
      <c r="G23504" s="37">
        <v>3160</v>
      </c>
      <c r="H23504" s="37">
        <v>0</v>
      </c>
      <c r="I23504" s="4">
        <f>H23504/G23504</f>
        <v>0</v>
      </c>
      <c r="J23504" s="37"/>
      <c r="K23504" s="37"/>
      <c r="L23504" s="40"/>
    </row>
    <row r="23505" spans="1:12" ht="27" outlineLevel="1" x14ac:dyDescent="0.25">
      <c r="A23505" s="18" t="s">
        <v>12220</v>
      </c>
      <c r="B23505" s="19"/>
      <c r="C23505" s="19"/>
      <c r="D23505" s="19"/>
      <c r="E23505" s="19"/>
      <c r="F23505" s="15" t="s">
        <v>12960</v>
      </c>
      <c r="G23505" s="20">
        <f>SUBTOTAL(9,G23502:G23504)</f>
        <v>510915542</v>
      </c>
      <c r="H23505" s="16">
        <f>SUBTOTAL(9,H23502:H23504)</f>
        <v>61005178.829999998</v>
      </c>
      <c r="I23505" s="23"/>
      <c r="J23505" s="20">
        <f>SUBTOTAL(9,J23502:J23504)</f>
        <v>61158219.489999995</v>
      </c>
      <c r="K23505" s="20">
        <f>SUBTOTAL(9,K23502:K23504)</f>
        <v>60985360.829999998</v>
      </c>
      <c r="L23505" s="21"/>
    </row>
    <row r="23506" spans="1:12" ht="54" outlineLevel="2" x14ac:dyDescent="0.25">
      <c r="A23506" s="9" t="s">
        <v>6907</v>
      </c>
      <c r="B23506" s="10" t="s">
        <v>6531</v>
      </c>
      <c r="C23506" s="10" t="s">
        <v>1017</v>
      </c>
      <c r="D23506" s="10" t="s">
        <v>1045</v>
      </c>
      <c r="E23506" s="10" t="s">
        <v>1046</v>
      </c>
      <c r="F23506" s="10" t="s">
        <v>16</v>
      </c>
      <c r="G23506" s="11">
        <v>70944603</v>
      </c>
      <c r="H23506" s="6">
        <v>8468673.2899999991</v>
      </c>
      <c r="I23506" s="7">
        <f>H23506/G23506</f>
        <v>0.1193702259493932</v>
      </c>
      <c r="J23506" s="6">
        <v>8491897.7699999996</v>
      </c>
      <c r="K23506" s="6">
        <f>H23506</f>
        <v>8468673.2899999991</v>
      </c>
      <c r="L23506" s="8">
        <f>K23506/J23506</f>
        <v>0.99726510132021995</v>
      </c>
    </row>
    <row r="23507" spans="1:12" s="3" customFormat="1" ht="54" outlineLevel="2" x14ac:dyDescent="0.25">
      <c r="A23507" s="35" t="s">
        <v>6907</v>
      </c>
      <c r="B23507" s="36" t="s">
        <v>6531</v>
      </c>
      <c r="C23507" s="36" t="s">
        <v>1017</v>
      </c>
      <c r="D23507" s="36" t="s">
        <v>1045</v>
      </c>
      <c r="E23507" s="36" t="s">
        <v>1046</v>
      </c>
      <c r="F23507" s="36" t="s">
        <v>18</v>
      </c>
      <c r="G23507" s="37">
        <v>6789</v>
      </c>
      <c r="H23507" s="37">
        <v>6789</v>
      </c>
      <c r="I23507" s="4">
        <f>H23507/G23507</f>
        <v>1</v>
      </c>
      <c r="J23507" s="37"/>
      <c r="K23507" s="37"/>
      <c r="L23507" s="40"/>
    </row>
    <row r="23508" spans="1:12" ht="54" outlineLevel="2" x14ac:dyDescent="0.25">
      <c r="A23508" s="9" t="s">
        <v>6907</v>
      </c>
      <c r="B23508" s="10" t="s">
        <v>6531</v>
      </c>
      <c r="C23508" s="10" t="s">
        <v>1017</v>
      </c>
      <c r="D23508" s="10" t="s">
        <v>1045</v>
      </c>
      <c r="E23508" s="10" t="s">
        <v>1046</v>
      </c>
      <c r="F23508" s="10" t="s">
        <v>19</v>
      </c>
      <c r="G23508" s="11">
        <v>439</v>
      </c>
      <c r="H23508" s="11">
        <v>0</v>
      </c>
      <c r="I23508" s="12">
        <f>H23508/G23508</f>
        <v>0</v>
      </c>
      <c r="J23508" s="11"/>
      <c r="K23508" s="11"/>
      <c r="L23508" s="13"/>
    </row>
    <row r="23509" spans="1:12" ht="27" outlineLevel="1" x14ac:dyDescent="0.25">
      <c r="A23509" s="22" t="s">
        <v>12221</v>
      </c>
      <c r="B23509" s="15"/>
      <c r="C23509" s="15"/>
      <c r="D23509" s="15"/>
      <c r="E23509" s="15"/>
      <c r="F23509" s="15" t="s">
        <v>12960</v>
      </c>
      <c r="G23509" s="16">
        <f>SUBTOTAL(9,G23506:G23508)</f>
        <v>70951831</v>
      </c>
      <c r="H23509" s="16">
        <f>SUBTOTAL(9,H23506:H23508)</f>
        <v>8475462.2899999991</v>
      </c>
      <c r="I23509" s="23"/>
      <c r="J23509" s="16">
        <f>SUBTOTAL(9,J23506:J23508)</f>
        <v>8491897.7699999996</v>
      </c>
      <c r="K23509" s="16">
        <f>SUBTOTAL(9,K23506:K23508)</f>
        <v>8468673.2899999991</v>
      </c>
      <c r="L23509" s="17"/>
    </row>
    <row r="23510" spans="1:12" s="3" customFormat="1" ht="54" outlineLevel="2" x14ac:dyDescent="0.25">
      <c r="A23510" s="35" t="s">
        <v>6908</v>
      </c>
      <c r="B23510" s="36" t="s">
        <v>6531</v>
      </c>
      <c r="C23510" s="36" t="s">
        <v>1017</v>
      </c>
      <c r="D23510" s="36" t="s">
        <v>1048</v>
      </c>
      <c r="E23510" s="36" t="s">
        <v>1049</v>
      </c>
      <c r="F23510" s="36" t="s">
        <v>16</v>
      </c>
      <c r="G23510" s="37">
        <v>193292494</v>
      </c>
      <c r="H23510" s="37">
        <v>23073368.689999998</v>
      </c>
      <c r="I23510" s="38">
        <f>H23510/G23510</f>
        <v>0.11937022598508143</v>
      </c>
      <c r="J23510" s="37">
        <v>23136666.149999999</v>
      </c>
      <c r="K23510" s="37">
        <f>H23510</f>
        <v>23073368.689999998</v>
      </c>
      <c r="L23510" s="39">
        <f>K23510/J23510</f>
        <v>0.99726419270651923</v>
      </c>
    </row>
    <row r="23511" spans="1:12" ht="54" outlineLevel="2" x14ac:dyDescent="0.25">
      <c r="A23511" s="9" t="s">
        <v>6908</v>
      </c>
      <c r="B23511" s="10" t="s">
        <v>6531</v>
      </c>
      <c r="C23511" s="10" t="s">
        <v>1017</v>
      </c>
      <c r="D23511" s="10" t="s">
        <v>1048</v>
      </c>
      <c r="E23511" s="10" t="s">
        <v>1049</v>
      </c>
      <c r="F23511" s="10" t="s">
        <v>18</v>
      </c>
      <c r="G23511" s="11">
        <v>13712</v>
      </c>
      <c r="H23511" s="11">
        <v>13712</v>
      </c>
      <c r="I23511" s="12">
        <f>H23511/G23511</f>
        <v>1</v>
      </c>
      <c r="J23511" s="11"/>
      <c r="K23511" s="11"/>
      <c r="L23511" s="13"/>
    </row>
    <row r="23512" spans="1:12" s="3" customFormat="1" ht="54" outlineLevel="2" x14ac:dyDescent="0.25">
      <c r="A23512" s="35" t="s">
        <v>6908</v>
      </c>
      <c r="B23512" s="36" t="s">
        <v>6531</v>
      </c>
      <c r="C23512" s="36" t="s">
        <v>1017</v>
      </c>
      <c r="D23512" s="36" t="s">
        <v>1048</v>
      </c>
      <c r="E23512" s="36" t="s">
        <v>1049</v>
      </c>
      <c r="F23512" s="36" t="s">
        <v>19</v>
      </c>
      <c r="G23512" s="37">
        <v>1195</v>
      </c>
      <c r="H23512" s="37">
        <v>0</v>
      </c>
      <c r="I23512" s="4">
        <f>H23512/G23512</f>
        <v>0</v>
      </c>
      <c r="J23512" s="37"/>
      <c r="K23512" s="37"/>
      <c r="L23512" s="40"/>
    </row>
    <row r="23513" spans="1:12" ht="27" outlineLevel="1" x14ac:dyDescent="0.25">
      <c r="A23513" s="18" t="s">
        <v>12222</v>
      </c>
      <c r="B23513" s="19"/>
      <c r="C23513" s="19"/>
      <c r="D23513" s="19"/>
      <c r="E23513" s="19"/>
      <c r="F23513" s="15" t="s">
        <v>12960</v>
      </c>
      <c r="G23513" s="20">
        <f>SUBTOTAL(9,G23510:G23512)</f>
        <v>193307401</v>
      </c>
      <c r="H23513" s="16">
        <f>SUBTOTAL(9,H23510:H23512)</f>
        <v>23087080.689999998</v>
      </c>
      <c r="I23513" s="23"/>
      <c r="J23513" s="20">
        <f>SUBTOTAL(9,J23510:J23512)</f>
        <v>23136666.149999999</v>
      </c>
      <c r="K23513" s="20">
        <f>SUBTOTAL(9,K23510:K23512)</f>
        <v>23073368.689999998</v>
      </c>
      <c r="L23513" s="21"/>
    </row>
    <row r="23514" spans="1:12" ht="54" outlineLevel="2" x14ac:dyDescent="0.25">
      <c r="A23514" s="9" t="s">
        <v>6909</v>
      </c>
      <c r="B23514" s="10" t="s">
        <v>6531</v>
      </c>
      <c r="C23514" s="10" t="s">
        <v>1017</v>
      </c>
      <c r="D23514" s="10" t="s">
        <v>4218</v>
      </c>
      <c r="E23514" s="10" t="s">
        <v>988</v>
      </c>
      <c r="F23514" s="10" t="s">
        <v>16</v>
      </c>
      <c r="G23514" s="11">
        <v>7325756</v>
      </c>
      <c r="H23514" s="6">
        <v>874477.15000000014</v>
      </c>
      <c r="I23514" s="7">
        <f>H23514/G23514</f>
        <v>0.11937022608997626</v>
      </c>
      <c r="J23514" s="6">
        <v>876896.56</v>
      </c>
      <c r="K23514" s="6">
        <f>H23514</f>
        <v>874477.15000000014</v>
      </c>
      <c r="L23514" s="8">
        <f>K23514/J23514</f>
        <v>0.99724094025411625</v>
      </c>
    </row>
    <row r="23515" spans="1:12" s="3" customFormat="1" ht="54" outlineLevel="2" x14ac:dyDescent="0.25">
      <c r="A23515" s="35" t="s">
        <v>6909</v>
      </c>
      <c r="B23515" s="36" t="s">
        <v>6531</v>
      </c>
      <c r="C23515" s="36" t="s">
        <v>1017</v>
      </c>
      <c r="D23515" s="36" t="s">
        <v>4218</v>
      </c>
      <c r="E23515" s="36" t="s">
        <v>988</v>
      </c>
      <c r="F23515" s="36" t="s">
        <v>18</v>
      </c>
      <c r="G23515" s="37">
        <v>992</v>
      </c>
      <c r="H23515" s="37">
        <v>992</v>
      </c>
      <c r="I23515" s="4">
        <f>H23515/G23515</f>
        <v>1</v>
      </c>
      <c r="J23515" s="37"/>
      <c r="K23515" s="37"/>
      <c r="L23515" s="40"/>
    </row>
    <row r="23516" spans="1:12" ht="54" outlineLevel="2" x14ac:dyDescent="0.25">
      <c r="A23516" s="9" t="s">
        <v>6909</v>
      </c>
      <c r="B23516" s="10" t="s">
        <v>6531</v>
      </c>
      <c r="C23516" s="10" t="s">
        <v>1017</v>
      </c>
      <c r="D23516" s="10" t="s">
        <v>4218</v>
      </c>
      <c r="E23516" s="10" t="s">
        <v>988</v>
      </c>
      <c r="F23516" s="10" t="s">
        <v>19</v>
      </c>
      <c r="G23516" s="11">
        <v>45</v>
      </c>
      <c r="H23516" s="11">
        <v>0</v>
      </c>
      <c r="I23516" s="12">
        <f>H23516/G23516</f>
        <v>0</v>
      </c>
      <c r="J23516" s="11"/>
      <c r="K23516" s="11"/>
      <c r="L23516" s="13"/>
    </row>
    <row r="23517" spans="1:12" ht="27" outlineLevel="1" x14ac:dyDescent="0.25">
      <c r="A23517" s="22" t="s">
        <v>12223</v>
      </c>
      <c r="B23517" s="15"/>
      <c r="C23517" s="15"/>
      <c r="D23517" s="15"/>
      <c r="E23517" s="15"/>
      <c r="F23517" s="15" t="s">
        <v>12960</v>
      </c>
      <c r="G23517" s="16">
        <f>SUBTOTAL(9,G23514:G23516)</f>
        <v>7326793</v>
      </c>
      <c r="H23517" s="16">
        <f>SUBTOTAL(9,H23514:H23516)</f>
        <v>875469.15000000014</v>
      </c>
      <c r="I23517" s="23"/>
      <c r="J23517" s="16">
        <f>SUBTOTAL(9,J23514:J23516)</f>
        <v>876896.56</v>
      </c>
      <c r="K23517" s="16">
        <f>SUBTOTAL(9,K23514:K23516)</f>
        <v>874477.15000000014</v>
      </c>
      <c r="L23517" s="17"/>
    </row>
    <row r="23518" spans="1:12" s="3" customFormat="1" ht="54" outlineLevel="2" x14ac:dyDescent="0.25">
      <c r="A23518" s="35" t="s">
        <v>6910</v>
      </c>
      <c r="B23518" s="36" t="s">
        <v>6531</v>
      </c>
      <c r="C23518" s="36" t="s">
        <v>1017</v>
      </c>
      <c r="D23518" s="36" t="s">
        <v>1054</v>
      </c>
      <c r="E23518" s="36" t="s">
        <v>1055</v>
      </c>
      <c r="F23518" s="36" t="s">
        <v>16</v>
      </c>
      <c r="G23518" s="37">
        <v>10784337</v>
      </c>
      <c r="H23518" s="37">
        <v>1287328.75</v>
      </c>
      <c r="I23518" s="38">
        <f>H23518/G23518</f>
        <v>0.11937022646825669</v>
      </c>
      <c r="J23518" s="37">
        <v>1290873.19</v>
      </c>
      <c r="K23518" s="37">
        <f>H23518</f>
        <v>1287328.75</v>
      </c>
      <c r="L23518" s="39">
        <f>K23518/J23518</f>
        <v>0.99725423068086194</v>
      </c>
    </row>
    <row r="23519" spans="1:12" ht="54" outlineLevel="2" x14ac:dyDescent="0.25">
      <c r="A23519" s="9" t="s">
        <v>6910</v>
      </c>
      <c r="B23519" s="10" t="s">
        <v>6531</v>
      </c>
      <c r="C23519" s="10" t="s">
        <v>1017</v>
      </c>
      <c r="D23519" s="10" t="s">
        <v>1054</v>
      </c>
      <c r="E23519" s="10" t="s">
        <v>1055</v>
      </c>
      <c r="F23519" s="10" t="s">
        <v>18</v>
      </c>
      <c r="G23519" s="11">
        <v>530</v>
      </c>
      <c r="H23519" s="11">
        <v>530</v>
      </c>
      <c r="I23519" s="12">
        <f>H23519/G23519</f>
        <v>1</v>
      </c>
      <c r="J23519" s="11"/>
      <c r="K23519" s="11"/>
      <c r="L23519" s="13"/>
    </row>
    <row r="23520" spans="1:12" s="3" customFormat="1" ht="54" outlineLevel="2" x14ac:dyDescent="0.25">
      <c r="A23520" s="35" t="s">
        <v>6910</v>
      </c>
      <c r="B23520" s="36" t="s">
        <v>6531</v>
      </c>
      <c r="C23520" s="36" t="s">
        <v>1017</v>
      </c>
      <c r="D23520" s="36" t="s">
        <v>1054</v>
      </c>
      <c r="E23520" s="36" t="s">
        <v>1055</v>
      </c>
      <c r="F23520" s="36" t="s">
        <v>19</v>
      </c>
      <c r="G23520" s="37">
        <v>67</v>
      </c>
      <c r="H23520" s="37">
        <v>0</v>
      </c>
      <c r="I23520" s="4">
        <f>H23520/G23520</f>
        <v>0</v>
      </c>
      <c r="J23520" s="37"/>
      <c r="K23520" s="37"/>
      <c r="L23520" s="40"/>
    </row>
    <row r="23521" spans="1:12" ht="27" outlineLevel="1" x14ac:dyDescent="0.25">
      <c r="A23521" s="18" t="s">
        <v>12224</v>
      </c>
      <c r="B23521" s="19"/>
      <c r="C23521" s="19"/>
      <c r="D23521" s="19"/>
      <c r="E23521" s="19"/>
      <c r="F23521" s="15" t="s">
        <v>12960</v>
      </c>
      <c r="G23521" s="20">
        <f>SUBTOTAL(9,G23518:G23520)</f>
        <v>10784934</v>
      </c>
      <c r="H23521" s="16">
        <f>SUBTOTAL(9,H23518:H23520)</f>
        <v>1287858.75</v>
      </c>
      <c r="I23521" s="23"/>
      <c r="J23521" s="20">
        <f>SUBTOTAL(9,J23518:J23520)</f>
        <v>1290873.19</v>
      </c>
      <c r="K23521" s="20">
        <f>SUBTOTAL(9,K23518:K23520)</f>
        <v>1287328.75</v>
      </c>
      <c r="L23521" s="21"/>
    </row>
    <row r="23522" spans="1:12" ht="54" outlineLevel="2" x14ac:dyDescent="0.25">
      <c r="A23522" s="9" t="s">
        <v>6911</v>
      </c>
      <c r="B23522" s="10" t="s">
        <v>6531</v>
      </c>
      <c r="C23522" s="10" t="s">
        <v>1017</v>
      </c>
      <c r="D23522" s="10" t="s">
        <v>1057</v>
      </c>
      <c r="E23522" s="10" t="s">
        <v>1058</v>
      </c>
      <c r="F23522" s="10" t="s">
        <v>16</v>
      </c>
      <c r="G23522" s="11">
        <v>3259558</v>
      </c>
      <c r="H23522" s="6">
        <v>389094.17999999993</v>
      </c>
      <c r="I23522" s="7">
        <f>H23522/G23522</f>
        <v>0.11937022749710235</v>
      </c>
      <c r="J23522" s="6">
        <v>390162.19</v>
      </c>
      <c r="K23522" s="6">
        <f>H23522</f>
        <v>389094.17999999993</v>
      </c>
      <c r="L23522" s="8">
        <f>K23522/J23522</f>
        <v>0.99726265120666857</v>
      </c>
    </row>
    <row r="23523" spans="1:12" s="3" customFormat="1" ht="54" outlineLevel="2" x14ac:dyDescent="0.25">
      <c r="A23523" s="35" t="s">
        <v>6911</v>
      </c>
      <c r="B23523" s="36" t="s">
        <v>6531</v>
      </c>
      <c r="C23523" s="36" t="s">
        <v>1017</v>
      </c>
      <c r="D23523" s="36" t="s">
        <v>1057</v>
      </c>
      <c r="E23523" s="36" t="s">
        <v>1058</v>
      </c>
      <c r="F23523" s="36" t="s">
        <v>18</v>
      </c>
      <c r="G23523" s="37">
        <v>751</v>
      </c>
      <c r="H23523" s="37">
        <v>751</v>
      </c>
      <c r="I23523" s="4">
        <f>H23523/G23523</f>
        <v>1</v>
      </c>
      <c r="J23523" s="37"/>
      <c r="K23523" s="37"/>
      <c r="L23523" s="40"/>
    </row>
    <row r="23524" spans="1:12" ht="54" outlineLevel="2" x14ac:dyDescent="0.25">
      <c r="A23524" s="9" t="s">
        <v>6911</v>
      </c>
      <c r="B23524" s="10" t="s">
        <v>6531</v>
      </c>
      <c r="C23524" s="10" t="s">
        <v>1017</v>
      </c>
      <c r="D23524" s="10" t="s">
        <v>1057</v>
      </c>
      <c r="E23524" s="10" t="s">
        <v>1058</v>
      </c>
      <c r="F23524" s="10" t="s">
        <v>19</v>
      </c>
      <c r="G23524" s="11">
        <v>20</v>
      </c>
      <c r="H23524" s="11">
        <v>0</v>
      </c>
      <c r="I23524" s="12">
        <f>H23524/G23524</f>
        <v>0</v>
      </c>
      <c r="J23524" s="11"/>
      <c r="K23524" s="11"/>
      <c r="L23524" s="13"/>
    </row>
    <row r="23525" spans="1:12" ht="27" outlineLevel="1" x14ac:dyDescent="0.25">
      <c r="A23525" s="22" t="s">
        <v>12225</v>
      </c>
      <c r="B23525" s="15"/>
      <c r="C23525" s="15"/>
      <c r="D23525" s="15"/>
      <c r="E23525" s="15"/>
      <c r="F23525" s="15" t="s">
        <v>12960</v>
      </c>
      <c r="G23525" s="16">
        <f>SUBTOTAL(9,G23522:G23524)</f>
        <v>3260329</v>
      </c>
      <c r="H23525" s="16">
        <f>SUBTOTAL(9,H23522:H23524)</f>
        <v>389845.17999999993</v>
      </c>
      <c r="I23525" s="23"/>
      <c r="J23525" s="16">
        <f>SUBTOTAL(9,J23522:J23524)</f>
        <v>390162.19</v>
      </c>
      <c r="K23525" s="16">
        <f>SUBTOTAL(9,K23522:K23524)</f>
        <v>389094.17999999993</v>
      </c>
      <c r="L23525" s="17"/>
    </row>
    <row r="23526" spans="1:12" s="3" customFormat="1" ht="54" outlineLevel="2" x14ac:dyDescent="0.25">
      <c r="A23526" s="35" t="s">
        <v>6912</v>
      </c>
      <c r="B23526" s="36" t="s">
        <v>6531</v>
      </c>
      <c r="C23526" s="36" t="s">
        <v>1017</v>
      </c>
      <c r="D23526" s="36" t="s">
        <v>4223</v>
      </c>
      <c r="E23526" s="36" t="s">
        <v>4224</v>
      </c>
      <c r="F23526" s="36" t="s">
        <v>16</v>
      </c>
      <c r="G23526" s="37">
        <v>14717417</v>
      </c>
      <c r="H23526" s="37">
        <v>1756821.4000000001</v>
      </c>
      <c r="I23526" s="38">
        <f>H23526/G23526</f>
        <v>0.11937022644666521</v>
      </c>
      <c r="J23526" s="37">
        <v>1761737.45</v>
      </c>
      <c r="K23526" s="37">
        <f>H23526</f>
        <v>1756821.4000000001</v>
      </c>
      <c r="L23526" s="39">
        <f>K23526/J23526</f>
        <v>0.99720954447554044</v>
      </c>
    </row>
    <row r="23527" spans="1:12" ht="54" outlineLevel="2" x14ac:dyDescent="0.25">
      <c r="A23527" s="9" t="s">
        <v>6912</v>
      </c>
      <c r="B23527" s="10" t="s">
        <v>6531</v>
      </c>
      <c r="C23527" s="10" t="s">
        <v>1017</v>
      </c>
      <c r="D23527" s="10" t="s">
        <v>4223</v>
      </c>
      <c r="E23527" s="10" t="s">
        <v>4224</v>
      </c>
      <c r="F23527" s="10" t="s">
        <v>18</v>
      </c>
      <c r="G23527" s="11">
        <v>951</v>
      </c>
      <c r="H23527" s="11">
        <v>951</v>
      </c>
      <c r="I23527" s="12">
        <f>H23527/G23527</f>
        <v>1</v>
      </c>
      <c r="J23527" s="11"/>
      <c r="K23527" s="11"/>
      <c r="L23527" s="13"/>
    </row>
    <row r="23528" spans="1:12" s="3" customFormat="1" ht="54" outlineLevel="2" x14ac:dyDescent="0.25">
      <c r="A23528" s="35" t="s">
        <v>6912</v>
      </c>
      <c r="B23528" s="36" t="s">
        <v>6531</v>
      </c>
      <c r="C23528" s="36" t="s">
        <v>1017</v>
      </c>
      <c r="D23528" s="36" t="s">
        <v>4223</v>
      </c>
      <c r="E23528" s="36" t="s">
        <v>4224</v>
      </c>
      <c r="F23528" s="36" t="s">
        <v>19</v>
      </c>
      <c r="G23528" s="37">
        <v>91</v>
      </c>
      <c r="H23528" s="37">
        <v>0</v>
      </c>
      <c r="I23528" s="4">
        <f>H23528/G23528</f>
        <v>0</v>
      </c>
      <c r="J23528" s="37"/>
      <c r="K23528" s="37"/>
      <c r="L23528" s="40"/>
    </row>
    <row r="23529" spans="1:12" ht="27" outlineLevel="1" x14ac:dyDescent="0.25">
      <c r="A23529" s="18" t="s">
        <v>12226</v>
      </c>
      <c r="B23529" s="19"/>
      <c r="C23529" s="19"/>
      <c r="D23529" s="19"/>
      <c r="E23529" s="19"/>
      <c r="F23529" s="15" t="s">
        <v>12960</v>
      </c>
      <c r="G23529" s="20">
        <f>SUBTOTAL(9,G23526:G23528)</f>
        <v>14718459</v>
      </c>
      <c r="H23529" s="16">
        <f>SUBTOTAL(9,H23526:H23528)</f>
        <v>1757772.4000000001</v>
      </c>
      <c r="I23529" s="23"/>
      <c r="J23529" s="20">
        <f>SUBTOTAL(9,J23526:J23528)</f>
        <v>1761737.45</v>
      </c>
      <c r="K23529" s="20">
        <f>SUBTOTAL(9,K23526:K23528)</f>
        <v>1756821.4000000001</v>
      </c>
      <c r="L23529" s="21"/>
    </row>
    <row r="23530" spans="1:12" ht="54" outlineLevel="2" x14ac:dyDescent="0.25">
      <c r="A23530" s="9" t="s">
        <v>6913</v>
      </c>
      <c r="B23530" s="10" t="s">
        <v>6531</v>
      </c>
      <c r="C23530" s="10" t="s">
        <v>1017</v>
      </c>
      <c r="D23530" s="10" t="s">
        <v>1060</v>
      </c>
      <c r="E23530" s="10" t="s">
        <v>1061</v>
      </c>
      <c r="F23530" s="10" t="s">
        <v>16</v>
      </c>
      <c r="G23530" s="11">
        <v>36684078</v>
      </c>
      <c r="H23530" s="6">
        <v>4378986.68</v>
      </c>
      <c r="I23530" s="7">
        <f>H23530/G23530</f>
        <v>0.11937022596015633</v>
      </c>
      <c r="J23530" s="6">
        <v>4390805.59</v>
      </c>
      <c r="K23530" s="6">
        <f>H23530</f>
        <v>4378986.68</v>
      </c>
      <c r="L23530" s="8">
        <f>K23530/J23530</f>
        <v>0.99730825932559675</v>
      </c>
    </row>
    <row r="23531" spans="1:12" s="3" customFormat="1" ht="54" outlineLevel="2" x14ac:dyDescent="0.25">
      <c r="A23531" s="35" t="s">
        <v>6913</v>
      </c>
      <c r="B23531" s="36" t="s">
        <v>6531</v>
      </c>
      <c r="C23531" s="36" t="s">
        <v>1017</v>
      </c>
      <c r="D23531" s="36" t="s">
        <v>1060</v>
      </c>
      <c r="E23531" s="36" t="s">
        <v>1061</v>
      </c>
      <c r="F23531" s="36" t="s">
        <v>18</v>
      </c>
      <c r="G23531" s="37">
        <v>2214</v>
      </c>
      <c r="H23531" s="37">
        <v>2214</v>
      </c>
      <c r="I23531" s="4">
        <f>H23531/G23531</f>
        <v>1</v>
      </c>
      <c r="J23531" s="37"/>
      <c r="K23531" s="37"/>
      <c r="L23531" s="40"/>
    </row>
    <row r="23532" spans="1:12" ht="54" outlineLevel="2" x14ac:dyDescent="0.25">
      <c r="A23532" s="9" t="s">
        <v>6913</v>
      </c>
      <c r="B23532" s="10" t="s">
        <v>6531</v>
      </c>
      <c r="C23532" s="10" t="s">
        <v>1017</v>
      </c>
      <c r="D23532" s="10" t="s">
        <v>1060</v>
      </c>
      <c r="E23532" s="10" t="s">
        <v>1061</v>
      </c>
      <c r="F23532" s="10" t="s">
        <v>19</v>
      </c>
      <c r="G23532" s="11">
        <v>227</v>
      </c>
      <c r="H23532" s="11">
        <v>0</v>
      </c>
      <c r="I23532" s="12">
        <f>H23532/G23532</f>
        <v>0</v>
      </c>
      <c r="J23532" s="11"/>
      <c r="K23532" s="11"/>
      <c r="L23532" s="13"/>
    </row>
    <row r="23533" spans="1:12" ht="27" outlineLevel="1" x14ac:dyDescent="0.25">
      <c r="A23533" s="22" t="s">
        <v>12227</v>
      </c>
      <c r="B23533" s="15"/>
      <c r="C23533" s="15"/>
      <c r="D23533" s="15"/>
      <c r="E23533" s="15"/>
      <c r="F23533" s="15" t="s">
        <v>12960</v>
      </c>
      <c r="G23533" s="16">
        <f>SUBTOTAL(9,G23530:G23532)</f>
        <v>36686519</v>
      </c>
      <c r="H23533" s="16">
        <f>SUBTOTAL(9,H23530:H23532)</f>
        <v>4381200.68</v>
      </c>
      <c r="I23533" s="23"/>
      <c r="J23533" s="16">
        <f>SUBTOTAL(9,J23530:J23532)</f>
        <v>4390805.59</v>
      </c>
      <c r="K23533" s="16">
        <f>SUBTOTAL(9,K23530:K23532)</f>
        <v>4378986.68</v>
      </c>
      <c r="L23533" s="17"/>
    </row>
    <row r="23534" spans="1:12" s="3" customFormat="1" ht="54" outlineLevel="2" x14ac:dyDescent="0.25">
      <c r="A23534" s="35" t="s">
        <v>6914</v>
      </c>
      <c r="B23534" s="36" t="s">
        <v>6531</v>
      </c>
      <c r="C23534" s="36" t="s">
        <v>1017</v>
      </c>
      <c r="D23534" s="36" t="s">
        <v>1063</v>
      </c>
      <c r="E23534" s="36" t="s">
        <v>1064</v>
      </c>
      <c r="F23534" s="36" t="s">
        <v>18</v>
      </c>
      <c r="G23534" s="37">
        <v>1</v>
      </c>
      <c r="H23534" s="37">
        <v>1</v>
      </c>
      <c r="I23534" s="4">
        <f>H23534/G23534</f>
        <v>1</v>
      </c>
      <c r="J23534" s="37"/>
      <c r="K23534" s="37"/>
      <c r="L23534" s="40"/>
    </row>
    <row r="23535" spans="1:12" ht="27" outlineLevel="1" x14ac:dyDescent="0.25">
      <c r="A23535" s="18" t="s">
        <v>12228</v>
      </c>
      <c r="B23535" s="19"/>
      <c r="C23535" s="19"/>
      <c r="D23535" s="19"/>
      <c r="E23535" s="19"/>
      <c r="F23535" s="15" t="s">
        <v>12960</v>
      </c>
      <c r="G23535" s="20">
        <f>SUBTOTAL(9,G23534:G23534)</f>
        <v>1</v>
      </c>
      <c r="H23535" s="20">
        <f>SUBTOTAL(9,H23534:H23534)</f>
        <v>1</v>
      </c>
      <c r="I23535" s="23"/>
      <c r="J23535" s="20">
        <f>SUBTOTAL(9,J23534:J23534)</f>
        <v>0</v>
      </c>
      <c r="K23535" s="20">
        <f>SUBTOTAL(9,K23534:K23534)</f>
        <v>0</v>
      </c>
      <c r="L23535" s="21"/>
    </row>
    <row r="23536" spans="1:12" ht="54" outlineLevel="2" x14ac:dyDescent="0.25">
      <c r="A23536" s="9" t="s">
        <v>6915</v>
      </c>
      <c r="B23536" s="10" t="s">
        <v>6531</v>
      </c>
      <c r="C23536" s="10" t="s">
        <v>1017</v>
      </c>
      <c r="D23536" s="10" t="s">
        <v>1066</v>
      </c>
      <c r="E23536" s="10" t="s">
        <v>1067</v>
      </c>
      <c r="F23536" s="10" t="s">
        <v>16</v>
      </c>
      <c r="G23536" s="11">
        <v>19319373</v>
      </c>
      <c r="H23536" s="6">
        <v>2306157.92</v>
      </c>
      <c r="I23536" s="7">
        <f>H23536/G23536</f>
        <v>0.11937022593849189</v>
      </c>
      <c r="J23536" s="6">
        <v>2312582.1</v>
      </c>
      <c r="K23536" s="6">
        <f>H23536</f>
        <v>2306157.92</v>
      </c>
      <c r="L23536" s="8">
        <f>K23536/J23536</f>
        <v>0.9972220748400672</v>
      </c>
    </row>
    <row r="23537" spans="1:12" s="3" customFormat="1" ht="54" outlineLevel="2" x14ac:dyDescent="0.25">
      <c r="A23537" s="35" t="s">
        <v>6915</v>
      </c>
      <c r="B23537" s="36" t="s">
        <v>6531</v>
      </c>
      <c r="C23537" s="36" t="s">
        <v>1017</v>
      </c>
      <c r="D23537" s="36" t="s">
        <v>1066</v>
      </c>
      <c r="E23537" s="36" t="s">
        <v>1067</v>
      </c>
      <c r="F23537" s="36" t="s">
        <v>18</v>
      </c>
      <c r="G23537" s="37">
        <v>716</v>
      </c>
      <c r="H23537" s="37">
        <v>716</v>
      </c>
      <c r="I23537" s="4">
        <f>H23537/G23537</f>
        <v>1</v>
      </c>
      <c r="J23537" s="37"/>
      <c r="K23537" s="37"/>
      <c r="L23537" s="40"/>
    </row>
    <row r="23538" spans="1:12" ht="54" outlineLevel="2" x14ac:dyDescent="0.25">
      <c r="A23538" s="9" t="s">
        <v>6915</v>
      </c>
      <c r="B23538" s="10" t="s">
        <v>6531</v>
      </c>
      <c r="C23538" s="10" t="s">
        <v>1017</v>
      </c>
      <c r="D23538" s="10" t="s">
        <v>1066</v>
      </c>
      <c r="E23538" s="10" t="s">
        <v>1067</v>
      </c>
      <c r="F23538" s="10" t="s">
        <v>19</v>
      </c>
      <c r="G23538" s="11">
        <v>119</v>
      </c>
      <c r="H23538" s="11">
        <v>0</v>
      </c>
      <c r="I23538" s="12">
        <f>H23538/G23538</f>
        <v>0</v>
      </c>
      <c r="J23538" s="11"/>
      <c r="K23538" s="11"/>
      <c r="L23538" s="13"/>
    </row>
    <row r="23539" spans="1:12" ht="27" outlineLevel="1" x14ac:dyDescent="0.25">
      <c r="A23539" s="22" t="s">
        <v>12229</v>
      </c>
      <c r="B23539" s="15"/>
      <c r="C23539" s="15"/>
      <c r="D23539" s="15"/>
      <c r="E23539" s="15"/>
      <c r="F23539" s="15" t="s">
        <v>12960</v>
      </c>
      <c r="G23539" s="16">
        <f>SUBTOTAL(9,G23536:G23538)</f>
        <v>19320208</v>
      </c>
      <c r="H23539" s="16">
        <f>SUBTOTAL(9,H23536:H23538)</f>
        <v>2306873.92</v>
      </c>
      <c r="I23539" s="23"/>
      <c r="J23539" s="16">
        <f>SUBTOTAL(9,J23536:J23538)</f>
        <v>2312582.1</v>
      </c>
      <c r="K23539" s="16">
        <f>SUBTOTAL(9,K23536:K23538)</f>
        <v>2306157.92</v>
      </c>
      <c r="L23539" s="17"/>
    </row>
    <row r="23540" spans="1:12" s="3" customFormat="1" ht="54" outlineLevel="2" x14ac:dyDescent="0.25">
      <c r="A23540" s="35" t="s">
        <v>6916</v>
      </c>
      <c r="B23540" s="36" t="s">
        <v>6531</v>
      </c>
      <c r="C23540" s="36" t="s">
        <v>1017</v>
      </c>
      <c r="D23540" s="36" t="s">
        <v>1069</v>
      </c>
      <c r="E23540" s="36" t="s">
        <v>1070</v>
      </c>
      <c r="F23540" s="36" t="s">
        <v>16</v>
      </c>
      <c r="G23540" s="37">
        <v>166897717</v>
      </c>
      <c r="H23540" s="37">
        <v>19922618.199999999</v>
      </c>
      <c r="I23540" s="38">
        <f>H23540/G23540</f>
        <v>0.11937022601693227</v>
      </c>
      <c r="J23540" s="37">
        <v>19972883.09</v>
      </c>
      <c r="K23540" s="37">
        <f>H23540</f>
        <v>19922618.199999999</v>
      </c>
      <c r="L23540" s="39">
        <f>K23540/J23540</f>
        <v>0.99748334330234145</v>
      </c>
    </row>
    <row r="23541" spans="1:12" ht="54" outlineLevel="2" x14ac:dyDescent="0.25">
      <c r="A23541" s="9" t="s">
        <v>6916</v>
      </c>
      <c r="B23541" s="10" t="s">
        <v>6531</v>
      </c>
      <c r="C23541" s="10" t="s">
        <v>1017</v>
      </c>
      <c r="D23541" s="10" t="s">
        <v>1069</v>
      </c>
      <c r="E23541" s="10" t="s">
        <v>1070</v>
      </c>
      <c r="F23541" s="10" t="s">
        <v>18</v>
      </c>
      <c r="G23541" s="11">
        <v>8609</v>
      </c>
      <c r="H23541" s="11">
        <v>8609</v>
      </c>
      <c r="I23541" s="12">
        <f>H23541/G23541</f>
        <v>1</v>
      </c>
      <c r="J23541" s="11"/>
      <c r="K23541" s="11"/>
      <c r="L23541" s="13"/>
    </row>
    <row r="23542" spans="1:12" s="3" customFormat="1" ht="54" outlineLevel="2" x14ac:dyDescent="0.25">
      <c r="A23542" s="35" t="s">
        <v>6916</v>
      </c>
      <c r="B23542" s="36" t="s">
        <v>6531</v>
      </c>
      <c r="C23542" s="36" t="s">
        <v>1017</v>
      </c>
      <c r="D23542" s="36" t="s">
        <v>1069</v>
      </c>
      <c r="E23542" s="36" t="s">
        <v>1070</v>
      </c>
      <c r="F23542" s="36" t="s">
        <v>19</v>
      </c>
      <c r="G23542" s="37">
        <v>1032</v>
      </c>
      <c r="H23542" s="37">
        <v>0</v>
      </c>
      <c r="I23542" s="4">
        <f>H23542/G23542</f>
        <v>0</v>
      </c>
      <c r="J23542" s="37"/>
      <c r="K23542" s="37"/>
      <c r="L23542" s="40"/>
    </row>
    <row r="23543" spans="1:12" ht="27" outlineLevel="1" x14ac:dyDescent="0.25">
      <c r="A23543" s="18" t="s">
        <v>12230</v>
      </c>
      <c r="B23543" s="19"/>
      <c r="C23543" s="19"/>
      <c r="D23543" s="19"/>
      <c r="E23543" s="19"/>
      <c r="F23543" s="15" t="s">
        <v>12960</v>
      </c>
      <c r="G23543" s="20">
        <f>SUBTOTAL(9,G23540:G23542)</f>
        <v>166907358</v>
      </c>
      <c r="H23543" s="16">
        <f>SUBTOTAL(9,H23540:H23542)</f>
        <v>19931227.199999999</v>
      </c>
      <c r="I23543" s="23"/>
      <c r="J23543" s="20">
        <f>SUBTOTAL(9,J23540:J23542)</f>
        <v>19972883.09</v>
      </c>
      <c r="K23543" s="20">
        <f>SUBTOTAL(9,K23540:K23542)</f>
        <v>19922618.199999999</v>
      </c>
      <c r="L23543" s="21"/>
    </row>
    <row r="23544" spans="1:12" ht="54" outlineLevel="2" x14ac:dyDescent="0.25">
      <c r="A23544" s="9" t="s">
        <v>6917</v>
      </c>
      <c r="B23544" s="10" t="s">
        <v>6531</v>
      </c>
      <c r="C23544" s="10" t="s">
        <v>1017</v>
      </c>
      <c r="D23544" s="10" t="s">
        <v>1072</v>
      </c>
      <c r="E23544" s="10" t="s">
        <v>1073</v>
      </c>
      <c r="F23544" s="10" t="s">
        <v>16</v>
      </c>
      <c r="G23544" s="11">
        <v>150248913</v>
      </c>
      <c r="H23544" s="6">
        <v>17935246.699999999</v>
      </c>
      <c r="I23544" s="7">
        <f>H23544/G23544</f>
        <v>0.11937022599291616</v>
      </c>
      <c r="J23544" s="6">
        <v>17984578.280000001</v>
      </c>
      <c r="K23544" s="6">
        <f>H23544</f>
        <v>17935246.699999999</v>
      </c>
      <c r="L23544" s="8">
        <f>K23544/J23544</f>
        <v>0.9972570065735229</v>
      </c>
    </row>
    <row r="23545" spans="1:12" s="3" customFormat="1" ht="54" outlineLevel="2" x14ac:dyDescent="0.25">
      <c r="A23545" s="35" t="s">
        <v>6917</v>
      </c>
      <c r="B23545" s="36" t="s">
        <v>6531</v>
      </c>
      <c r="C23545" s="36" t="s">
        <v>1017</v>
      </c>
      <c r="D23545" s="36" t="s">
        <v>1072</v>
      </c>
      <c r="E23545" s="36" t="s">
        <v>1073</v>
      </c>
      <c r="F23545" s="36" t="s">
        <v>18</v>
      </c>
      <c r="G23545" s="37">
        <v>8454</v>
      </c>
      <c r="H23545" s="37">
        <v>8454</v>
      </c>
      <c r="I23545" s="4">
        <f>H23545/G23545</f>
        <v>1</v>
      </c>
      <c r="J23545" s="37"/>
      <c r="K23545" s="37"/>
      <c r="L23545" s="40"/>
    </row>
    <row r="23546" spans="1:12" ht="54" outlineLevel="2" x14ac:dyDescent="0.25">
      <c r="A23546" s="9" t="s">
        <v>6917</v>
      </c>
      <c r="B23546" s="10" t="s">
        <v>6531</v>
      </c>
      <c r="C23546" s="10" t="s">
        <v>1017</v>
      </c>
      <c r="D23546" s="10" t="s">
        <v>1072</v>
      </c>
      <c r="E23546" s="10" t="s">
        <v>1073</v>
      </c>
      <c r="F23546" s="10" t="s">
        <v>19</v>
      </c>
      <c r="G23546" s="11">
        <v>929</v>
      </c>
      <c r="H23546" s="11">
        <v>0</v>
      </c>
      <c r="I23546" s="12">
        <f>H23546/G23546</f>
        <v>0</v>
      </c>
      <c r="J23546" s="11"/>
      <c r="K23546" s="11"/>
      <c r="L23546" s="13"/>
    </row>
    <row r="23547" spans="1:12" ht="27" outlineLevel="1" x14ac:dyDescent="0.25">
      <c r="A23547" s="22" t="s">
        <v>12231</v>
      </c>
      <c r="B23547" s="15"/>
      <c r="C23547" s="15"/>
      <c r="D23547" s="15"/>
      <c r="E23547" s="15"/>
      <c r="F23547" s="15" t="s">
        <v>12960</v>
      </c>
      <c r="G23547" s="16">
        <f>SUBTOTAL(9,G23544:G23546)</f>
        <v>150258296</v>
      </c>
      <c r="H23547" s="16">
        <f>SUBTOTAL(9,H23544:H23546)</f>
        <v>17943700.699999999</v>
      </c>
      <c r="I23547" s="23"/>
      <c r="J23547" s="16">
        <f>SUBTOTAL(9,J23544:J23546)</f>
        <v>17984578.280000001</v>
      </c>
      <c r="K23547" s="16">
        <f>SUBTOTAL(9,K23544:K23546)</f>
        <v>17935246.699999999</v>
      </c>
      <c r="L23547" s="17"/>
    </row>
    <row r="23548" spans="1:12" s="3" customFormat="1" ht="54" outlineLevel="2" x14ac:dyDescent="0.25">
      <c r="A23548" s="35" t="s">
        <v>6918</v>
      </c>
      <c r="B23548" s="36" t="s">
        <v>6531</v>
      </c>
      <c r="C23548" s="36" t="s">
        <v>1017</v>
      </c>
      <c r="D23548" s="36" t="s">
        <v>1075</v>
      </c>
      <c r="E23548" s="36" t="s">
        <v>513</v>
      </c>
      <c r="F23548" s="36" t="s">
        <v>16</v>
      </c>
      <c r="G23548" s="37">
        <v>10366974</v>
      </c>
      <c r="H23548" s="37">
        <v>1237508.03</v>
      </c>
      <c r="I23548" s="38">
        <f>H23548/G23548</f>
        <v>0.1193702260659668</v>
      </c>
      <c r="J23548" s="37">
        <v>1240961.33</v>
      </c>
      <c r="K23548" s="37">
        <f>H23548</f>
        <v>1237508.03</v>
      </c>
      <c r="L23548" s="39">
        <f>K23548/J23548</f>
        <v>0.99721723802626461</v>
      </c>
    </row>
    <row r="23549" spans="1:12" ht="54" outlineLevel="2" x14ac:dyDescent="0.25">
      <c r="A23549" s="9" t="s">
        <v>6918</v>
      </c>
      <c r="B23549" s="10" t="s">
        <v>6531</v>
      </c>
      <c r="C23549" s="10" t="s">
        <v>1017</v>
      </c>
      <c r="D23549" s="10" t="s">
        <v>1075</v>
      </c>
      <c r="E23549" s="10" t="s">
        <v>513</v>
      </c>
      <c r="F23549" s="10" t="s">
        <v>18</v>
      </c>
      <c r="G23549" s="11">
        <v>4705</v>
      </c>
      <c r="H23549" s="11">
        <v>4705</v>
      </c>
      <c r="I23549" s="12">
        <f>H23549/G23549</f>
        <v>1</v>
      </c>
      <c r="J23549" s="11"/>
      <c r="K23549" s="11"/>
      <c r="L23549" s="13"/>
    </row>
    <row r="23550" spans="1:12" s="3" customFormat="1" ht="54" outlineLevel="2" x14ac:dyDescent="0.25">
      <c r="A23550" s="35" t="s">
        <v>6918</v>
      </c>
      <c r="B23550" s="36" t="s">
        <v>6531</v>
      </c>
      <c r="C23550" s="36" t="s">
        <v>1017</v>
      </c>
      <c r="D23550" s="36" t="s">
        <v>1075</v>
      </c>
      <c r="E23550" s="36" t="s">
        <v>513</v>
      </c>
      <c r="F23550" s="36" t="s">
        <v>19</v>
      </c>
      <c r="G23550" s="37">
        <v>64</v>
      </c>
      <c r="H23550" s="37">
        <v>0</v>
      </c>
      <c r="I23550" s="4">
        <f>H23550/G23550</f>
        <v>0</v>
      </c>
      <c r="J23550" s="37"/>
      <c r="K23550" s="37"/>
      <c r="L23550" s="40"/>
    </row>
    <row r="23551" spans="1:12" ht="27" outlineLevel="1" x14ac:dyDescent="0.25">
      <c r="A23551" s="18" t="s">
        <v>12232</v>
      </c>
      <c r="B23551" s="19"/>
      <c r="C23551" s="19"/>
      <c r="D23551" s="19"/>
      <c r="E23551" s="19"/>
      <c r="F23551" s="15" t="s">
        <v>12960</v>
      </c>
      <c r="G23551" s="20">
        <f>SUBTOTAL(9,G23548:G23550)</f>
        <v>10371743</v>
      </c>
      <c r="H23551" s="16">
        <f>SUBTOTAL(9,H23548:H23550)</f>
        <v>1242213.03</v>
      </c>
      <c r="I23551" s="23"/>
      <c r="J23551" s="20">
        <f>SUBTOTAL(9,J23548:J23550)</f>
        <v>1240961.33</v>
      </c>
      <c r="K23551" s="20">
        <f>SUBTOTAL(9,K23548:K23550)</f>
        <v>1237508.03</v>
      </c>
      <c r="L23551" s="21"/>
    </row>
    <row r="23552" spans="1:12" ht="54" outlineLevel="2" x14ac:dyDescent="0.25">
      <c r="A23552" s="9" t="s">
        <v>6919</v>
      </c>
      <c r="B23552" s="10" t="s">
        <v>6531</v>
      </c>
      <c r="C23552" s="10" t="s">
        <v>1017</v>
      </c>
      <c r="D23552" s="10" t="s">
        <v>4232</v>
      </c>
      <c r="E23552" s="10" t="s">
        <v>4233</v>
      </c>
      <c r="F23552" s="10" t="s">
        <v>16</v>
      </c>
      <c r="G23552" s="11">
        <v>10505461</v>
      </c>
      <c r="H23552" s="6">
        <v>1254039.26</v>
      </c>
      <c r="I23552" s="7">
        <f>H23552/G23552</f>
        <v>0.11937022658977078</v>
      </c>
      <c r="J23552" s="6">
        <v>1257433.3199999998</v>
      </c>
      <c r="K23552" s="6">
        <f>H23552</f>
        <v>1254039.26</v>
      </c>
      <c r="L23552" s="8">
        <f>K23552/J23552</f>
        <v>0.99730080319487646</v>
      </c>
    </row>
    <row r="23553" spans="1:12" s="3" customFormat="1" ht="54" outlineLevel="2" x14ac:dyDescent="0.25">
      <c r="A23553" s="35" t="s">
        <v>6919</v>
      </c>
      <c r="B23553" s="36" t="s">
        <v>6531</v>
      </c>
      <c r="C23553" s="36" t="s">
        <v>1017</v>
      </c>
      <c r="D23553" s="36" t="s">
        <v>4232</v>
      </c>
      <c r="E23553" s="36" t="s">
        <v>4233</v>
      </c>
      <c r="F23553" s="36" t="s">
        <v>18</v>
      </c>
      <c r="G23553" s="37">
        <v>1520</v>
      </c>
      <c r="H23553" s="37">
        <v>1520</v>
      </c>
      <c r="I23553" s="4">
        <f>H23553/G23553</f>
        <v>1</v>
      </c>
      <c r="J23553" s="37"/>
      <c r="K23553" s="37"/>
      <c r="L23553" s="40"/>
    </row>
    <row r="23554" spans="1:12" ht="54" outlineLevel="2" x14ac:dyDescent="0.25">
      <c r="A23554" s="9" t="s">
        <v>6919</v>
      </c>
      <c r="B23554" s="10" t="s">
        <v>6531</v>
      </c>
      <c r="C23554" s="10" t="s">
        <v>1017</v>
      </c>
      <c r="D23554" s="10" t="s">
        <v>4232</v>
      </c>
      <c r="E23554" s="10" t="s">
        <v>4233</v>
      </c>
      <c r="F23554" s="10" t="s">
        <v>19</v>
      </c>
      <c r="G23554" s="11">
        <v>65</v>
      </c>
      <c r="H23554" s="11">
        <v>0</v>
      </c>
      <c r="I23554" s="12">
        <f>H23554/G23554</f>
        <v>0</v>
      </c>
      <c r="J23554" s="11"/>
      <c r="K23554" s="11"/>
      <c r="L23554" s="13"/>
    </row>
    <row r="23555" spans="1:12" ht="27" outlineLevel="1" x14ac:dyDescent="0.25">
      <c r="A23555" s="22" t="s">
        <v>12233</v>
      </c>
      <c r="B23555" s="15"/>
      <c r="C23555" s="15"/>
      <c r="D23555" s="15"/>
      <c r="E23555" s="15"/>
      <c r="F23555" s="15" t="s">
        <v>12960</v>
      </c>
      <c r="G23555" s="16">
        <f>SUBTOTAL(9,G23552:G23554)</f>
        <v>10507046</v>
      </c>
      <c r="H23555" s="16">
        <f>SUBTOTAL(9,H23552:H23554)</f>
        <v>1255559.26</v>
      </c>
      <c r="I23555" s="23"/>
      <c r="J23555" s="16">
        <f>SUBTOTAL(9,J23552:J23554)</f>
        <v>1257433.3199999998</v>
      </c>
      <c r="K23555" s="16">
        <f>SUBTOTAL(9,K23552:K23554)</f>
        <v>1254039.26</v>
      </c>
      <c r="L23555" s="17"/>
    </row>
    <row r="23556" spans="1:12" s="3" customFormat="1" ht="54" outlineLevel="2" x14ac:dyDescent="0.25">
      <c r="A23556" s="35" t="s">
        <v>6920</v>
      </c>
      <c r="B23556" s="36" t="s">
        <v>6531</v>
      </c>
      <c r="C23556" s="36" t="s">
        <v>1017</v>
      </c>
      <c r="D23556" s="36" t="s">
        <v>1077</v>
      </c>
      <c r="E23556" s="36" t="s">
        <v>1078</v>
      </c>
      <c r="F23556" s="36" t="s">
        <v>18</v>
      </c>
      <c r="G23556" s="37">
        <v>1173</v>
      </c>
      <c r="H23556" s="37">
        <v>1173</v>
      </c>
      <c r="I23556" s="4">
        <f>H23556/G23556</f>
        <v>1</v>
      </c>
      <c r="J23556" s="37"/>
      <c r="K23556" s="37"/>
      <c r="L23556" s="40"/>
    </row>
    <row r="23557" spans="1:12" ht="27" outlineLevel="1" x14ac:dyDescent="0.25">
      <c r="A23557" s="18" t="s">
        <v>12234</v>
      </c>
      <c r="B23557" s="19"/>
      <c r="C23557" s="19"/>
      <c r="D23557" s="19"/>
      <c r="E23557" s="19"/>
      <c r="F23557" s="15" t="s">
        <v>12960</v>
      </c>
      <c r="G23557" s="20">
        <f>SUBTOTAL(9,G23556:G23556)</f>
        <v>1173</v>
      </c>
      <c r="H23557" s="20">
        <f>SUBTOTAL(9,H23556:H23556)</f>
        <v>1173</v>
      </c>
      <c r="I23557" s="23"/>
      <c r="J23557" s="20">
        <f>SUBTOTAL(9,J23556:J23556)</f>
        <v>0</v>
      </c>
      <c r="K23557" s="20">
        <f>SUBTOTAL(9,K23556:K23556)</f>
        <v>0</v>
      </c>
      <c r="L23557" s="21"/>
    </row>
    <row r="23558" spans="1:12" ht="54" outlineLevel="2" x14ac:dyDescent="0.25">
      <c r="A23558" s="9" t="s">
        <v>6921</v>
      </c>
      <c r="B23558" s="10" t="s">
        <v>6531</v>
      </c>
      <c r="C23558" s="10" t="s">
        <v>1017</v>
      </c>
      <c r="D23558" s="10" t="s">
        <v>1080</v>
      </c>
      <c r="E23558" s="10" t="s">
        <v>1081</v>
      </c>
      <c r="F23558" s="10" t="s">
        <v>16</v>
      </c>
      <c r="G23558" s="11">
        <v>323109813</v>
      </c>
      <c r="H23558" s="6">
        <v>38569691.399999999</v>
      </c>
      <c r="I23558" s="7">
        <f>H23558/G23558</f>
        <v>0.11937022599805719</v>
      </c>
      <c r="J23558" s="6">
        <v>38675152.880000003</v>
      </c>
      <c r="K23558" s="6">
        <f>H23558</f>
        <v>38569691.399999999</v>
      </c>
      <c r="L23558" s="8">
        <f>K23558/J23558</f>
        <v>0.99727314639641562</v>
      </c>
    </row>
    <row r="23559" spans="1:12" s="3" customFormat="1" ht="54" outlineLevel="2" x14ac:dyDescent="0.25">
      <c r="A23559" s="35" t="s">
        <v>6921</v>
      </c>
      <c r="B23559" s="36" t="s">
        <v>6531</v>
      </c>
      <c r="C23559" s="36" t="s">
        <v>1017</v>
      </c>
      <c r="D23559" s="36" t="s">
        <v>1080</v>
      </c>
      <c r="E23559" s="36" t="s">
        <v>1081</v>
      </c>
      <c r="F23559" s="36" t="s">
        <v>18</v>
      </c>
      <c r="G23559" s="37">
        <v>13211</v>
      </c>
      <c r="H23559" s="37">
        <v>13211</v>
      </c>
      <c r="I23559" s="4">
        <f>H23559/G23559</f>
        <v>1</v>
      </c>
      <c r="J23559" s="37"/>
      <c r="K23559" s="37"/>
      <c r="L23559" s="40"/>
    </row>
    <row r="23560" spans="1:12" ht="54" outlineLevel="2" x14ac:dyDescent="0.25">
      <c r="A23560" s="9" t="s">
        <v>6921</v>
      </c>
      <c r="B23560" s="10" t="s">
        <v>6531</v>
      </c>
      <c r="C23560" s="10" t="s">
        <v>1017</v>
      </c>
      <c r="D23560" s="10" t="s">
        <v>1080</v>
      </c>
      <c r="E23560" s="10" t="s">
        <v>1081</v>
      </c>
      <c r="F23560" s="10" t="s">
        <v>19</v>
      </c>
      <c r="G23560" s="11">
        <v>1998</v>
      </c>
      <c r="H23560" s="11">
        <v>0</v>
      </c>
      <c r="I23560" s="12">
        <f>H23560/G23560</f>
        <v>0</v>
      </c>
      <c r="J23560" s="11"/>
      <c r="K23560" s="11"/>
      <c r="L23560" s="13"/>
    </row>
    <row r="23561" spans="1:12" ht="27" outlineLevel="1" x14ac:dyDescent="0.25">
      <c r="A23561" s="22" t="s">
        <v>12235</v>
      </c>
      <c r="B23561" s="15"/>
      <c r="C23561" s="15"/>
      <c r="D23561" s="15"/>
      <c r="E23561" s="15"/>
      <c r="F23561" s="15" t="s">
        <v>12960</v>
      </c>
      <c r="G23561" s="16">
        <f>SUBTOTAL(9,G23558:G23560)</f>
        <v>323125022</v>
      </c>
      <c r="H23561" s="16">
        <f>SUBTOTAL(9,H23558:H23560)</f>
        <v>38582902.399999999</v>
      </c>
      <c r="I23561" s="23"/>
      <c r="J23561" s="16">
        <f>SUBTOTAL(9,J23558:J23560)</f>
        <v>38675152.880000003</v>
      </c>
      <c r="K23561" s="16">
        <f>SUBTOTAL(9,K23558:K23560)</f>
        <v>38569691.399999999</v>
      </c>
      <c r="L23561" s="17"/>
    </row>
    <row r="23562" spans="1:12" s="3" customFormat="1" ht="54" outlineLevel="2" x14ac:dyDescent="0.25">
      <c r="A23562" s="35" t="s">
        <v>6922</v>
      </c>
      <c r="B23562" s="36" t="s">
        <v>6531</v>
      </c>
      <c r="C23562" s="36" t="s">
        <v>1017</v>
      </c>
      <c r="D23562" s="36" t="s">
        <v>1083</v>
      </c>
      <c r="E23562" s="36" t="s">
        <v>1084</v>
      </c>
      <c r="F23562" s="36" t="s">
        <v>18</v>
      </c>
      <c r="G23562" s="37">
        <v>1</v>
      </c>
      <c r="H23562" s="37">
        <v>1</v>
      </c>
      <c r="I23562" s="4">
        <f>H23562/G23562</f>
        <v>1</v>
      </c>
      <c r="J23562" s="37"/>
      <c r="K23562" s="37"/>
      <c r="L23562" s="40"/>
    </row>
    <row r="23563" spans="1:12" ht="27" outlineLevel="1" x14ac:dyDescent="0.25">
      <c r="A23563" s="18" t="s">
        <v>12236</v>
      </c>
      <c r="B23563" s="19"/>
      <c r="C23563" s="19"/>
      <c r="D23563" s="19"/>
      <c r="E23563" s="19"/>
      <c r="F23563" s="15" t="s">
        <v>12960</v>
      </c>
      <c r="G23563" s="20">
        <f>SUBTOTAL(9,G23562:G23562)</f>
        <v>1</v>
      </c>
      <c r="H23563" s="20">
        <f>SUBTOTAL(9,H23562:H23562)</f>
        <v>1</v>
      </c>
      <c r="I23563" s="23"/>
      <c r="J23563" s="20">
        <f>SUBTOTAL(9,J23562:J23562)</f>
        <v>0</v>
      </c>
      <c r="K23563" s="20">
        <f>SUBTOTAL(9,K23562:K23562)</f>
        <v>0</v>
      </c>
      <c r="L23563" s="21"/>
    </row>
    <row r="23564" spans="1:12" ht="54" outlineLevel="2" x14ac:dyDescent="0.25">
      <c r="A23564" s="9" t="s">
        <v>6923</v>
      </c>
      <c r="B23564" s="10" t="s">
        <v>6531</v>
      </c>
      <c r="C23564" s="10" t="s">
        <v>1017</v>
      </c>
      <c r="D23564" s="10" t="s">
        <v>4238</v>
      </c>
      <c r="E23564" s="10" t="s">
        <v>4239</v>
      </c>
      <c r="F23564" s="10" t="s">
        <v>16</v>
      </c>
      <c r="G23564" s="11">
        <v>131257683</v>
      </c>
      <c r="H23564" s="6">
        <v>15668259.280000001</v>
      </c>
      <c r="I23564" s="7">
        <f>H23564/G23564</f>
        <v>0.11937022596993428</v>
      </c>
      <c r="J23564" s="6">
        <v>15711367.100000001</v>
      </c>
      <c r="K23564" s="6">
        <f>H23564</f>
        <v>15668259.280000001</v>
      </c>
      <c r="L23564" s="8">
        <f>K23564/J23564</f>
        <v>0.99725626549709989</v>
      </c>
    </row>
    <row r="23565" spans="1:12" s="3" customFormat="1" ht="54" outlineLevel="2" x14ac:dyDescent="0.25">
      <c r="A23565" s="35" t="s">
        <v>6923</v>
      </c>
      <c r="B23565" s="36" t="s">
        <v>6531</v>
      </c>
      <c r="C23565" s="36" t="s">
        <v>1017</v>
      </c>
      <c r="D23565" s="36" t="s">
        <v>4238</v>
      </c>
      <c r="E23565" s="36" t="s">
        <v>4239</v>
      </c>
      <c r="F23565" s="36" t="s">
        <v>18</v>
      </c>
      <c r="G23565" s="37">
        <v>2472</v>
      </c>
      <c r="H23565" s="37">
        <v>2472</v>
      </c>
      <c r="I23565" s="4">
        <f>H23565/G23565</f>
        <v>1</v>
      </c>
      <c r="J23565" s="37"/>
      <c r="K23565" s="37"/>
      <c r="L23565" s="40"/>
    </row>
    <row r="23566" spans="1:12" ht="54" outlineLevel="2" x14ac:dyDescent="0.25">
      <c r="A23566" s="9" t="s">
        <v>6923</v>
      </c>
      <c r="B23566" s="10" t="s">
        <v>6531</v>
      </c>
      <c r="C23566" s="10" t="s">
        <v>1017</v>
      </c>
      <c r="D23566" s="10" t="s">
        <v>4238</v>
      </c>
      <c r="E23566" s="10" t="s">
        <v>4239</v>
      </c>
      <c r="F23566" s="10" t="s">
        <v>19</v>
      </c>
      <c r="G23566" s="11">
        <v>812</v>
      </c>
      <c r="H23566" s="11">
        <v>0</v>
      </c>
      <c r="I23566" s="12">
        <f>H23566/G23566</f>
        <v>0</v>
      </c>
      <c r="J23566" s="11"/>
      <c r="K23566" s="11"/>
      <c r="L23566" s="13"/>
    </row>
    <row r="23567" spans="1:12" ht="27" outlineLevel="1" x14ac:dyDescent="0.25">
      <c r="A23567" s="22" t="s">
        <v>12237</v>
      </c>
      <c r="B23567" s="15"/>
      <c r="C23567" s="15"/>
      <c r="D23567" s="15"/>
      <c r="E23567" s="15"/>
      <c r="F23567" s="15" t="s">
        <v>12960</v>
      </c>
      <c r="G23567" s="16">
        <f>SUBTOTAL(9,G23564:G23566)</f>
        <v>131260967</v>
      </c>
      <c r="H23567" s="16">
        <f>SUBTOTAL(9,H23564:H23566)</f>
        <v>15670731.280000001</v>
      </c>
      <c r="I23567" s="23"/>
      <c r="J23567" s="16">
        <f>SUBTOTAL(9,J23564:J23566)</f>
        <v>15711367.100000001</v>
      </c>
      <c r="K23567" s="16">
        <f>SUBTOTAL(9,K23564:K23566)</f>
        <v>15668259.280000001</v>
      </c>
      <c r="L23567" s="17"/>
    </row>
    <row r="23568" spans="1:12" s="3" customFormat="1" ht="54" outlineLevel="2" x14ac:dyDescent="0.25">
      <c r="A23568" s="35" t="s">
        <v>6924</v>
      </c>
      <c r="B23568" s="36" t="s">
        <v>6531</v>
      </c>
      <c r="C23568" s="36" t="s">
        <v>1017</v>
      </c>
      <c r="D23568" s="36" t="s">
        <v>1086</v>
      </c>
      <c r="E23568" s="36" t="s">
        <v>1087</v>
      </c>
      <c r="F23568" s="36" t="s">
        <v>16</v>
      </c>
      <c r="G23568" s="37">
        <v>81020563</v>
      </c>
      <c r="H23568" s="37">
        <v>9671442.9199999999</v>
      </c>
      <c r="I23568" s="38">
        <f>H23568/G23568</f>
        <v>0.11937022604989797</v>
      </c>
      <c r="J23568" s="37">
        <v>9698085.2400000002</v>
      </c>
      <c r="K23568" s="37">
        <f>H23568</f>
        <v>9671442.9199999999</v>
      </c>
      <c r="L23568" s="39">
        <f>K23568/J23568</f>
        <v>0.99725282678583671</v>
      </c>
    </row>
    <row r="23569" spans="1:12" ht="54" outlineLevel="2" x14ac:dyDescent="0.25">
      <c r="A23569" s="9" t="s">
        <v>6924</v>
      </c>
      <c r="B23569" s="10" t="s">
        <v>6531</v>
      </c>
      <c r="C23569" s="10" t="s">
        <v>1017</v>
      </c>
      <c r="D23569" s="10" t="s">
        <v>1086</v>
      </c>
      <c r="E23569" s="10" t="s">
        <v>1087</v>
      </c>
      <c r="F23569" s="10" t="s">
        <v>18</v>
      </c>
      <c r="G23569" s="11">
        <v>5845</v>
      </c>
      <c r="H23569" s="11">
        <v>5845</v>
      </c>
      <c r="I23569" s="12">
        <f>H23569/G23569</f>
        <v>1</v>
      </c>
      <c r="J23569" s="11"/>
      <c r="K23569" s="11"/>
      <c r="L23569" s="13"/>
    </row>
    <row r="23570" spans="1:12" s="3" customFormat="1" ht="54" outlineLevel="2" x14ac:dyDescent="0.25">
      <c r="A23570" s="35" t="s">
        <v>6924</v>
      </c>
      <c r="B23570" s="36" t="s">
        <v>6531</v>
      </c>
      <c r="C23570" s="36" t="s">
        <v>1017</v>
      </c>
      <c r="D23570" s="36" t="s">
        <v>1086</v>
      </c>
      <c r="E23570" s="36" t="s">
        <v>1087</v>
      </c>
      <c r="F23570" s="36" t="s">
        <v>19</v>
      </c>
      <c r="G23570" s="37">
        <v>501</v>
      </c>
      <c r="H23570" s="37">
        <v>0</v>
      </c>
      <c r="I23570" s="4">
        <f>H23570/G23570</f>
        <v>0</v>
      </c>
      <c r="J23570" s="37"/>
      <c r="K23570" s="37"/>
      <c r="L23570" s="40"/>
    </row>
    <row r="23571" spans="1:12" ht="27" outlineLevel="1" x14ac:dyDescent="0.25">
      <c r="A23571" s="18" t="s">
        <v>12238</v>
      </c>
      <c r="B23571" s="19"/>
      <c r="C23571" s="19"/>
      <c r="D23571" s="19"/>
      <c r="E23571" s="19"/>
      <c r="F23571" s="15" t="s">
        <v>12960</v>
      </c>
      <c r="G23571" s="20">
        <f>SUBTOTAL(9,G23568:G23570)</f>
        <v>81026909</v>
      </c>
      <c r="H23571" s="16">
        <f>SUBTOTAL(9,H23568:H23570)</f>
        <v>9677287.9199999999</v>
      </c>
      <c r="I23571" s="23"/>
      <c r="J23571" s="20">
        <f>SUBTOTAL(9,J23568:J23570)</f>
        <v>9698085.2400000002</v>
      </c>
      <c r="K23571" s="20">
        <f>SUBTOTAL(9,K23568:K23570)</f>
        <v>9671442.9199999999</v>
      </c>
      <c r="L23571" s="21"/>
    </row>
    <row r="23572" spans="1:12" ht="54" outlineLevel="2" x14ac:dyDescent="0.25">
      <c r="A23572" s="9" t="s">
        <v>6925</v>
      </c>
      <c r="B23572" s="10" t="s">
        <v>6531</v>
      </c>
      <c r="C23572" s="10" t="s">
        <v>1017</v>
      </c>
      <c r="D23572" s="10" t="s">
        <v>1089</v>
      </c>
      <c r="E23572" s="10" t="s">
        <v>1090</v>
      </c>
      <c r="F23572" s="10" t="s">
        <v>16</v>
      </c>
      <c r="G23572" s="11">
        <v>8254177</v>
      </c>
      <c r="H23572" s="6">
        <v>985302.98</v>
      </c>
      <c r="I23572" s="7">
        <f>H23572/G23572</f>
        <v>0.1193702267349004</v>
      </c>
      <c r="J23572" s="6">
        <v>988016.20000000007</v>
      </c>
      <c r="K23572" s="6">
        <f>H23572</f>
        <v>985302.98</v>
      </c>
      <c r="L23572" s="8">
        <f>K23572/J23572</f>
        <v>0.99725387093855333</v>
      </c>
    </row>
    <row r="23573" spans="1:12" s="3" customFormat="1" ht="54" outlineLevel="2" x14ac:dyDescent="0.25">
      <c r="A23573" s="35" t="s">
        <v>6925</v>
      </c>
      <c r="B23573" s="36" t="s">
        <v>6531</v>
      </c>
      <c r="C23573" s="36" t="s">
        <v>1017</v>
      </c>
      <c r="D23573" s="36" t="s">
        <v>1089</v>
      </c>
      <c r="E23573" s="36" t="s">
        <v>1090</v>
      </c>
      <c r="F23573" s="36" t="s">
        <v>18</v>
      </c>
      <c r="G23573" s="37">
        <v>1183</v>
      </c>
      <c r="H23573" s="37">
        <v>1183</v>
      </c>
      <c r="I23573" s="4">
        <f>H23573/G23573</f>
        <v>1</v>
      </c>
      <c r="J23573" s="37"/>
      <c r="K23573" s="37"/>
      <c r="L23573" s="40"/>
    </row>
    <row r="23574" spans="1:12" ht="54" outlineLevel="2" x14ac:dyDescent="0.25">
      <c r="A23574" s="9" t="s">
        <v>6925</v>
      </c>
      <c r="B23574" s="10" t="s">
        <v>6531</v>
      </c>
      <c r="C23574" s="10" t="s">
        <v>1017</v>
      </c>
      <c r="D23574" s="10" t="s">
        <v>1089</v>
      </c>
      <c r="E23574" s="10" t="s">
        <v>1090</v>
      </c>
      <c r="F23574" s="10" t="s">
        <v>19</v>
      </c>
      <c r="G23574" s="11">
        <v>51</v>
      </c>
      <c r="H23574" s="11">
        <v>0</v>
      </c>
      <c r="I23574" s="12">
        <f>H23574/G23574</f>
        <v>0</v>
      </c>
      <c r="J23574" s="11"/>
      <c r="K23574" s="11"/>
      <c r="L23574" s="13"/>
    </row>
    <row r="23575" spans="1:12" ht="27" outlineLevel="1" x14ac:dyDescent="0.25">
      <c r="A23575" s="22" t="s">
        <v>12239</v>
      </c>
      <c r="B23575" s="15"/>
      <c r="C23575" s="15"/>
      <c r="D23575" s="15"/>
      <c r="E23575" s="15"/>
      <c r="F23575" s="15" t="s">
        <v>12960</v>
      </c>
      <c r="G23575" s="16">
        <f>SUBTOTAL(9,G23572:G23574)</f>
        <v>8255411</v>
      </c>
      <c r="H23575" s="16">
        <f>SUBTOTAL(9,H23572:H23574)</f>
        <v>986485.98</v>
      </c>
      <c r="I23575" s="23"/>
      <c r="J23575" s="16">
        <f>SUBTOTAL(9,J23572:J23574)</f>
        <v>988016.20000000007</v>
      </c>
      <c r="K23575" s="16">
        <f>SUBTOTAL(9,K23572:K23574)</f>
        <v>985302.98</v>
      </c>
      <c r="L23575" s="17"/>
    </row>
    <row r="23576" spans="1:12" s="3" customFormat="1" ht="54" outlineLevel="2" x14ac:dyDescent="0.25">
      <c r="A23576" s="35" t="s">
        <v>6926</v>
      </c>
      <c r="B23576" s="36" t="s">
        <v>6531</v>
      </c>
      <c r="C23576" s="36" t="s">
        <v>1017</v>
      </c>
      <c r="D23576" s="36" t="s">
        <v>1092</v>
      </c>
      <c r="E23576" s="36" t="s">
        <v>1093</v>
      </c>
      <c r="F23576" s="36" t="s">
        <v>16</v>
      </c>
      <c r="G23576" s="37">
        <v>53121791</v>
      </c>
      <c r="H23576" s="37">
        <v>6341160.2000000002</v>
      </c>
      <c r="I23576" s="38">
        <f>H23576/G23576</f>
        <v>0.1193702260528076</v>
      </c>
      <c r="J23576" s="37">
        <v>6358356.5899999999</v>
      </c>
      <c r="K23576" s="37">
        <f>H23576</f>
        <v>6341160.2000000002</v>
      </c>
      <c r="L23576" s="39">
        <f>K23576/J23576</f>
        <v>0.99729546624877174</v>
      </c>
    </row>
    <row r="23577" spans="1:12" ht="54" outlineLevel="2" x14ac:dyDescent="0.25">
      <c r="A23577" s="9" t="s">
        <v>6926</v>
      </c>
      <c r="B23577" s="10" t="s">
        <v>6531</v>
      </c>
      <c r="C23577" s="10" t="s">
        <v>1017</v>
      </c>
      <c r="D23577" s="10" t="s">
        <v>1092</v>
      </c>
      <c r="E23577" s="10" t="s">
        <v>1093</v>
      </c>
      <c r="F23577" s="10" t="s">
        <v>18</v>
      </c>
      <c r="G23577" s="11">
        <v>2787</v>
      </c>
      <c r="H23577" s="11">
        <v>2787</v>
      </c>
      <c r="I23577" s="12">
        <f>H23577/G23577</f>
        <v>1</v>
      </c>
      <c r="J23577" s="11"/>
      <c r="K23577" s="11"/>
      <c r="L23577" s="13"/>
    </row>
    <row r="23578" spans="1:12" s="3" customFormat="1" ht="54" outlineLevel="2" x14ac:dyDescent="0.25">
      <c r="A23578" s="35" t="s">
        <v>6926</v>
      </c>
      <c r="B23578" s="36" t="s">
        <v>6531</v>
      </c>
      <c r="C23578" s="36" t="s">
        <v>1017</v>
      </c>
      <c r="D23578" s="36" t="s">
        <v>1092</v>
      </c>
      <c r="E23578" s="36" t="s">
        <v>1093</v>
      </c>
      <c r="F23578" s="36" t="s">
        <v>19</v>
      </c>
      <c r="G23578" s="37">
        <v>329</v>
      </c>
      <c r="H23578" s="37">
        <v>0</v>
      </c>
      <c r="I23578" s="4">
        <f>H23578/G23578</f>
        <v>0</v>
      </c>
      <c r="J23578" s="37"/>
      <c r="K23578" s="37"/>
      <c r="L23578" s="40"/>
    </row>
    <row r="23579" spans="1:12" ht="27" outlineLevel="1" x14ac:dyDescent="0.25">
      <c r="A23579" s="18" t="s">
        <v>12240</v>
      </c>
      <c r="B23579" s="19"/>
      <c r="C23579" s="19"/>
      <c r="D23579" s="19"/>
      <c r="E23579" s="19"/>
      <c r="F23579" s="15" t="s">
        <v>12960</v>
      </c>
      <c r="G23579" s="20">
        <f>SUBTOTAL(9,G23576:G23578)</f>
        <v>53124907</v>
      </c>
      <c r="H23579" s="16">
        <f>SUBTOTAL(9,H23576:H23578)</f>
        <v>6343947.2000000002</v>
      </c>
      <c r="I23579" s="23"/>
      <c r="J23579" s="20">
        <f>SUBTOTAL(9,J23576:J23578)</f>
        <v>6358356.5899999999</v>
      </c>
      <c r="K23579" s="20">
        <f>SUBTOTAL(9,K23576:K23578)</f>
        <v>6341160.2000000002</v>
      </c>
      <c r="L23579" s="21"/>
    </row>
    <row r="23580" spans="1:12" ht="54" outlineLevel="2" x14ac:dyDescent="0.25">
      <c r="A23580" s="9" t="s">
        <v>6927</v>
      </c>
      <c r="B23580" s="10" t="s">
        <v>6531</v>
      </c>
      <c r="C23580" s="10" t="s">
        <v>1017</v>
      </c>
      <c r="D23580" s="10" t="s">
        <v>4244</v>
      </c>
      <c r="E23580" s="10" t="s">
        <v>4245</v>
      </c>
      <c r="F23580" s="10" t="s">
        <v>18</v>
      </c>
      <c r="G23580" s="11">
        <v>352</v>
      </c>
      <c r="H23580" s="11">
        <v>352</v>
      </c>
      <c r="I23580" s="12">
        <f>H23580/G23580</f>
        <v>1</v>
      </c>
      <c r="J23580" s="11"/>
      <c r="K23580" s="11"/>
      <c r="L23580" s="13"/>
    </row>
    <row r="23581" spans="1:12" ht="27" outlineLevel="1" x14ac:dyDescent="0.25">
      <c r="A23581" s="22" t="s">
        <v>12241</v>
      </c>
      <c r="B23581" s="15"/>
      <c r="C23581" s="15"/>
      <c r="D23581" s="15"/>
      <c r="E23581" s="15"/>
      <c r="F23581" s="15" t="s">
        <v>12960</v>
      </c>
      <c r="G23581" s="16">
        <f>SUBTOTAL(9,G23580:G23580)</f>
        <v>352</v>
      </c>
      <c r="H23581" s="16">
        <f>SUBTOTAL(9,H23580:H23580)</f>
        <v>352</v>
      </c>
      <c r="I23581" s="23"/>
      <c r="J23581" s="16">
        <f>SUBTOTAL(9,J23580:J23580)</f>
        <v>0</v>
      </c>
      <c r="K23581" s="16">
        <f>SUBTOTAL(9,K23580:K23580)</f>
        <v>0</v>
      </c>
      <c r="L23581" s="17"/>
    </row>
    <row r="23582" spans="1:12" s="3" customFormat="1" ht="54" outlineLevel="2" x14ac:dyDescent="0.25">
      <c r="A23582" s="35" t="s">
        <v>6928</v>
      </c>
      <c r="B23582" s="36" t="s">
        <v>6531</v>
      </c>
      <c r="C23582" s="36" t="s">
        <v>1017</v>
      </c>
      <c r="D23582" s="36" t="s">
        <v>1095</v>
      </c>
      <c r="E23582" s="36" t="s">
        <v>1096</v>
      </c>
      <c r="F23582" s="36" t="s">
        <v>16</v>
      </c>
      <c r="G23582" s="37">
        <v>1077000778</v>
      </c>
      <c r="H23582" s="37">
        <v>128561826.28</v>
      </c>
      <c r="I23582" s="38">
        <f>H23582/G23582</f>
        <v>0.11937022600739478</v>
      </c>
      <c r="J23582" s="37">
        <v>128919792.00999999</v>
      </c>
      <c r="K23582" s="37">
        <f>H23582</f>
        <v>128561826.28</v>
      </c>
      <c r="L23582" s="39">
        <f>K23582/J23582</f>
        <v>0.99722334542726987</v>
      </c>
    </row>
    <row r="23583" spans="1:12" ht="54" outlineLevel="2" x14ac:dyDescent="0.25">
      <c r="A23583" s="9" t="s">
        <v>6928</v>
      </c>
      <c r="B23583" s="10" t="s">
        <v>6531</v>
      </c>
      <c r="C23583" s="10" t="s">
        <v>1017</v>
      </c>
      <c r="D23583" s="10" t="s">
        <v>1095</v>
      </c>
      <c r="E23583" s="10" t="s">
        <v>1096</v>
      </c>
      <c r="F23583" s="10" t="s">
        <v>18</v>
      </c>
      <c r="G23583" s="11">
        <v>42039</v>
      </c>
      <c r="H23583" s="11">
        <v>42039</v>
      </c>
      <c r="I23583" s="12">
        <f>H23583/G23583</f>
        <v>1</v>
      </c>
      <c r="J23583" s="11"/>
      <c r="K23583" s="11"/>
      <c r="L23583" s="13"/>
    </row>
    <row r="23584" spans="1:12" s="3" customFormat="1" ht="54" outlineLevel="2" x14ac:dyDescent="0.25">
      <c r="A23584" s="35" t="s">
        <v>6928</v>
      </c>
      <c r="B23584" s="36" t="s">
        <v>6531</v>
      </c>
      <c r="C23584" s="36" t="s">
        <v>1017</v>
      </c>
      <c r="D23584" s="36" t="s">
        <v>1095</v>
      </c>
      <c r="E23584" s="36" t="s">
        <v>1096</v>
      </c>
      <c r="F23584" s="36" t="s">
        <v>19</v>
      </c>
      <c r="G23584" s="37">
        <v>6661</v>
      </c>
      <c r="H23584" s="37">
        <v>0</v>
      </c>
      <c r="I23584" s="4">
        <f>H23584/G23584</f>
        <v>0</v>
      </c>
      <c r="J23584" s="37"/>
      <c r="K23584" s="37"/>
      <c r="L23584" s="40"/>
    </row>
    <row r="23585" spans="1:12" ht="27" outlineLevel="1" x14ac:dyDescent="0.25">
      <c r="A23585" s="18" t="s">
        <v>12242</v>
      </c>
      <c r="B23585" s="19"/>
      <c r="C23585" s="19"/>
      <c r="D23585" s="19"/>
      <c r="E23585" s="19"/>
      <c r="F23585" s="15" t="s">
        <v>12960</v>
      </c>
      <c r="G23585" s="20">
        <f>SUBTOTAL(9,G23582:G23584)</f>
        <v>1077049478</v>
      </c>
      <c r="H23585" s="16">
        <f>SUBTOTAL(9,H23582:H23584)</f>
        <v>128603865.28</v>
      </c>
      <c r="I23585" s="23"/>
      <c r="J23585" s="20">
        <f>SUBTOTAL(9,J23582:J23584)</f>
        <v>128919792.00999999</v>
      </c>
      <c r="K23585" s="20">
        <f>SUBTOTAL(9,K23582:K23584)</f>
        <v>128561826.28</v>
      </c>
      <c r="L23585" s="21"/>
    </row>
    <row r="23586" spans="1:12" ht="54" outlineLevel="2" x14ac:dyDescent="0.25">
      <c r="A23586" s="9" t="s">
        <v>6929</v>
      </c>
      <c r="B23586" s="10" t="s">
        <v>6531</v>
      </c>
      <c r="C23586" s="10" t="s">
        <v>1017</v>
      </c>
      <c r="D23586" s="10" t="s">
        <v>1098</v>
      </c>
      <c r="E23586" s="10" t="s">
        <v>546</v>
      </c>
      <c r="F23586" s="10" t="s">
        <v>16</v>
      </c>
      <c r="G23586" s="11">
        <v>2897401</v>
      </c>
      <c r="H23586" s="6">
        <v>345863.41000000003</v>
      </c>
      <c r="I23586" s="7">
        <f>H23586/G23586</f>
        <v>0.11937022524669524</v>
      </c>
      <c r="J23586" s="6">
        <v>346894.67000000004</v>
      </c>
      <c r="K23586" s="6">
        <f>H23586</f>
        <v>345863.41000000003</v>
      </c>
      <c r="L23586" s="8">
        <f>K23586/J23586</f>
        <v>0.99702716677658954</v>
      </c>
    </row>
    <row r="23587" spans="1:12" s="3" customFormat="1" ht="54" outlineLevel="2" x14ac:dyDescent="0.25">
      <c r="A23587" s="35" t="s">
        <v>6929</v>
      </c>
      <c r="B23587" s="36" t="s">
        <v>6531</v>
      </c>
      <c r="C23587" s="36" t="s">
        <v>1017</v>
      </c>
      <c r="D23587" s="36" t="s">
        <v>1098</v>
      </c>
      <c r="E23587" s="36" t="s">
        <v>546</v>
      </c>
      <c r="F23587" s="36" t="s">
        <v>18</v>
      </c>
      <c r="G23587" s="37">
        <v>625</v>
      </c>
      <c r="H23587" s="37">
        <v>625</v>
      </c>
      <c r="I23587" s="4">
        <f>H23587/G23587</f>
        <v>1</v>
      </c>
      <c r="J23587" s="37"/>
      <c r="K23587" s="37"/>
      <c r="L23587" s="40"/>
    </row>
    <row r="23588" spans="1:12" ht="54" outlineLevel="2" x14ac:dyDescent="0.25">
      <c r="A23588" s="9" t="s">
        <v>6929</v>
      </c>
      <c r="B23588" s="10" t="s">
        <v>6531</v>
      </c>
      <c r="C23588" s="10" t="s">
        <v>1017</v>
      </c>
      <c r="D23588" s="10" t="s">
        <v>1098</v>
      </c>
      <c r="E23588" s="10" t="s">
        <v>546</v>
      </c>
      <c r="F23588" s="10" t="s">
        <v>19</v>
      </c>
      <c r="G23588" s="11">
        <v>18</v>
      </c>
      <c r="H23588" s="11">
        <v>0</v>
      </c>
      <c r="I23588" s="12">
        <f>H23588/G23588</f>
        <v>0</v>
      </c>
      <c r="J23588" s="11"/>
      <c r="K23588" s="11"/>
      <c r="L23588" s="13"/>
    </row>
    <row r="23589" spans="1:12" ht="27" outlineLevel="1" x14ac:dyDescent="0.25">
      <c r="A23589" s="22" t="s">
        <v>12243</v>
      </c>
      <c r="B23589" s="15"/>
      <c r="C23589" s="15"/>
      <c r="D23589" s="15"/>
      <c r="E23589" s="15"/>
      <c r="F23589" s="15" t="s">
        <v>12960</v>
      </c>
      <c r="G23589" s="16">
        <f>SUBTOTAL(9,G23586:G23588)</f>
        <v>2898044</v>
      </c>
      <c r="H23589" s="16">
        <f>SUBTOTAL(9,H23586:H23588)</f>
        <v>346488.41000000003</v>
      </c>
      <c r="I23589" s="23"/>
      <c r="J23589" s="16">
        <f>SUBTOTAL(9,J23586:J23588)</f>
        <v>346894.67000000004</v>
      </c>
      <c r="K23589" s="16">
        <f>SUBTOTAL(9,K23586:K23588)</f>
        <v>345863.41000000003</v>
      </c>
      <c r="L23589" s="17"/>
    </row>
    <row r="23590" spans="1:12" s="3" customFormat="1" ht="54" outlineLevel="2" x14ac:dyDescent="0.25">
      <c r="A23590" s="35" t="s">
        <v>6930</v>
      </c>
      <c r="B23590" s="36" t="s">
        <v>6531</v>
      </c>
      <c r="C23590" s="36" t="s">
        <v>1017</v>
      </c>
      <c r="D23590" s="36" t="s">
        <v>4249</v>
      </c>
      <c r="E23590" s="36" t="s">
        <v>4250</v>
      </c>
      <c r="F23590" s="36" t="s">
        <v>16</v>
      </c>
      <c r="G23590" s="37">
        <v>215170634</v>
      </c>
      <c r="H23590" s="37">
        <v>25684967.210000001</v>
      </c>
      <c r="I23590" s="38">
        <f>H23590/G23590</f>
        <v>0.11937022600398157</v>
      </c>
      <c r="J23590" s="37">
        <v>25755939.169999998</v>
      </c>
      <c r="K23590" s="37">
        <f>H23590</f>
        <v>25684967.210000001</v>
      </c>
      <c r="L23590" s="39">
        <f>K23590/J23590</f>
        <v>0.99724444294065329</v>
      </c>
    </row>
    <row r="23591" spans="1:12" ht="54" outlineLevel="2" x14ac:dyDescent="0.25">
      <c r="A23591" s="9" t="s">
        <v>6930</v>
      </c>
      <c r="B23591" s="10" t="s">
        <v>6531</v>
      </c>
      <c r="C23591" s="10" t="s">
        <v>1017</v>
      </c>
      <c r="D23591" s="10" t="s">
        <v>4249</v>
      </c>
      <c r="E23591" s="10" t="s">
        <v>4250</v>
      </c>
      <c r="F23591" s="10" t="s">
        <v>18</v>
      </c>
      <c r="G23591" s="11">
        <v>4562</v>
      </c>
      <c r="H23591" s="11">
        <v>4562</v>
      </c>
      <c r="I23591" s="12">
        <f>H23591/G23591</f>
        <v>1</v>
      </c>
      <c r="J23591" s="11"/>
      <c r="K23591" s="11"/>
      <c r="L23591" s="13"/>
    </row>
    <row r="23592" spans="1:12" s="3" customFormat="1" ht="54" outlineLevel="2" x14ac:dyDescent="0.25">
      <c r="A23592" s="35" t="s">
        <v>6930</v>
      </c>
      <c r="B23592" s="36" t="s">
        <v>6531</v>
      </c>
      <c r="C23592" s="36" t="s">
        <v>1017</v>
      </c>
      <c r="D23592" s="36" t="s">
        <v>4249</v>
      </c>
      <c r="E23592" s="36" t="s">
        <v>4250</v>
      </c>
      <c r="F23592" s="36" t="s">
        <v>19</v>
      </c>
      <c r="G23592" s="37">
        <v>1331</v>
      </c>
      <c r="H23592" s="37">
        <v>0</v>
      </c>
      <c r="I23592" s="4">
        <f>H23592/G23592</f>
        <v>0</v>
      </c>
      <c r="J23592" s="37"/>
      <c r="K23592" s="37"/>
      <c r="L23592" s="40"/>
    </row>
    <row r="23593" spans="1:12" ht="27" outlineLevel="1" x14ac:dyDescent="0.25">
      <c r="A23593" s="18" t="s">
        <v>12244</v>
      </c>
      <c r="B23593" s="19"/>
      <c r="C23593" s="19"/>
      <c r="D23593" s="19"/>
      <c r="E23593" s="19"/>
      <c r="F23593" s="15" t="s">
        <v>12960</v>
      </c>
      <c r="G23593" s="20">
        <f>SUBTOTAL(9,G23590:G23592)</f>
        <v>215176527</v>
      </c>
      <c r="H23593" s="16">
        <f>SUBTOTAL(9,H23590:H23592)</f>
        <v>25689529.210000001</v>
      </c>
      <c r="I23593" s="23"/>
      <c r="J23593" s="20">
        <f>SUBTOTAL(9,J23590:J23592)</f>
        <v>25755939.169999998</v>
      </c>
      <c r="K23593" s="20">
        <f>SUBTOTAL(9,K23590:K23592)</f>
        <v>25684967.210000001</v>
      </c>
      <c r="L23593" s="21"/>
    </row>
    <row r="23594" spans="1:12" ht="54" outlineLevel="2" x14ac:dyDescent="0.25">
      <c r="A23594" s="9" t="s">
        <v>6931</v>
      </c>
      <c r="B23594" s="10" t="s">
        <v>6531</v>
      </c>
      <c r="C23594" s="10" t="s">
        <v>1017</v>
      </c>
      <c r="D23594" s="10" t="s">
        <v>1100</v>
      </c>
      <c r="E23594" s="10" t="s">
        <v>1101</v>
      </c>
      <c r="F23594" s="10" t="s">
        <v>16</v>
      </c>
      <c r="G23594" s="11">
        <v>14006752</v>
      </c>
      <c r="H23594" s="6">
        <v>1671989.15</v>
      </c>
      <c r="I23594" s="7">
        <f>H23594/G23594</f>
        <v>0.11937022587392138</v>
      </c>
      <c r="J23594" s="6">
        <v>1676608.22</v>
      </c>
      <c r="K23594" s="6">
        <f>H23594</f>
        <v>1671989.15</v>
      </c>
      <c r="L23594" s="8">
        <f>K23594/J23594</f>
        <v>0.99724499143872736</v>
      </c>
    </row>
    <row r="23595" spans="1:12" s="3" customFormat="1" ht="54" outlineLevel="2" x14ac:dyDescent="0.25">
      <c r="A23595" s="35" t="s">
        <v>6931</v>
      </c>
      <c r="B23595" s="36" t="s">
        <v>6531</v>
      </c>
      <c r="C23595" s="36" t="s">
        <v>1017</v>
      </c>
      <c r="D23595" s="36" t="s">
        <v>1100</v>
      </c>
      <c r="E23595" s="36" t="s">
        <v>1101</v>
      </c>
      <c r="F23595" s="36" t="s">
        <v>18</v>
      </c>
      <c r="G23595" s="37">
        <v>1067</v>
      </c>
      <c r="H23595" s="37">
        <v>1067</v>
      </c>
      <c r="I23595" s="4">
        <f>H23595/G23595</f>
        <v>1</v>
      </c>
      <c r="J23595" s="37"/>
      <c r="K23595" s="37"/>
      <c r="L23595" s="40"/>
    </row>
    <row r="23596" spans="1:12" ht="54" outlineLevel="2" x14ac:dyDescent="0.25">
      <c r="A23596" s="9" t="s">
        <v>6931</v>
      </c>
      <c r="B23596" s="10" t="s">
        <v>6531</v>
      </c>
      <c r="C23596" s="10" t="s">
        <v>1017</v>
      </c>
      <c r="D23596" s="10" t="s">
        <v>1100</v>
      </c>
      <c r="E23596" s="10" t="s">
        <v>1101</v>
      </c>
      <c r="F23596" s="10" t="s">
        <v>19</v>
      </c>
      <c r="G23596" s="11">
        <v>87</v>
      </c>
      <c r="H23596" s="11">
        <v>0</v>
      </c>
      <c r="I23596" s="12">
        <f>H23596/G23596</f>
        <v>0</v>
      </c>
      <c r="J23596" s="11"/>
      <c r="K23596" s="11"/>
      <c r="L23596" s="13"/>
    </row>
    <row r="23597" spans="1:12" ht="27" outlineLevel="1" x14ac:dyDescent="0.25">
      <c r="A23597" s="22" t="s">
        <v>12245</v>
      </c>
      <c r="B23597" s="15"/>
      <c r="C23597" s="15"/>
      <c r="D23597" s="15"/>
      <c r="E23597" s="15"/>
      <c r="F23597" s="15" t="s">
        <v>12960</v>
      </c>
      <c r="G23597" s="16">
        <f>SUBTOTAL(9,G23594:G23596)</f>
        <v>14007906</v>
      </c>
      <c r="H23597" s="16">
        <f>SUBTOTAL(9,H23594:H23596)</f>
        <v>1673056.15</v>
      </c>
      <c r="I23597" s="23"/>
      <c r="J23597" s="16">
        <f>SUBTOTAL(9,J23594:J23596)</f>
        <v>1676608.22</v>
      </c>
      <c r="K23597" s="16">
        <f>SUBTOTAL(9,K23594:K23596)</f>
        <v>1671989.15</v>
      </c>
      <c r="L23597" s="17"/>
    </row>
    <row r="23598" spans="1:12" s="3" customFormat="1" ht="54" outlineLevel="2" x14ac:dyDescent="0.25">
      <c r="A23598" s="35" t="s">
        <v>6932</v>
      </c>
      <c r="B23598" s="36" t="s">
        <v>6531</v>
      </c>
      <c r="C23598" s="36" t="s">
        <v>1017</v>
      </c>
      <c r="D23598" s="36" t="s">
        <v>1103</v>
      </c>
      <c r="E23598" s="36" t="s">
        <v>1104</v>
      </c>
      <c r="F23598" s="36" t="s">
        <v>18</v>
      </c>
      <c r="G23598" s="37">
        <v>357</v>
      </c>
      <c r="H23598" s="37">
        <v>357</v>
      </c>
      <c r="I23598" s="4">
        <f>H23598/G23598</f>
        <v>1</v>
      </c>
      <c r="J23598" s="37"/>
      <c r="K23598" s="37"/>
      <c r="L23598" s="40"/>
    </row>
    <row r="23599" spans="1:12" ht="27" outlineLevel="1" x14ac:dyDescent="0.25">
      <c r="A23599" s="18" t="s">
        <v>12246</v>
      </c>
      <c r="B23599" s="19"/>
      <c r="C23599" s="19"/>
      <c r="D23599" s="19"/>
      <c r="E23599" s="19"/>
      <c r="F23599" s="15" t="s">
        <v>12960</v>
      </c>
      <c r="G23599" s="20">
        <f>SUBTOTAL(9,G23598:G23598)</f>
        <v>357</v>
      </c>
      <c r="H23599" s="20">
        <f>SUBTOTAL(9,H23598:H23598)</f>
        <v>357</v>
      </c>
      <c r="I23599" s="23"/>
      <c r="J23599" s="20">
        <f>SUBTOTAL(9,J23598:J23598)</f>
        <v>0</v>
      </c>
      <c r="K23599" s="20">
        <f>SUBTOTAL(9,K23598:K23598)</f>
        <v>0</v>
      </c>
      <c r="L23599" s="21"/>
    </row>
    <row r="23600" spans="1:12" ht="54" outlineLevel="2" x14ac:dyDescent="0.25">
      <c r="A23600" s="9" t="s">
        <v>6933</v>
      </c>
      <c r="B23600" s="10" t="s">
        <v>6531</v>
      </c>
      <c r="C23600" s="10" t="s">
        <v>1017</v>
      </c>
      <c r="D23600" s="10" t="s">
        <v>1106</v>
      </c>
      <c r="E23600" s="10" t="s">
        <v>1107</v>
      </c>
      <c r="F23600" s="10" t="s">
        <v>18</v>
      </c>
      <c r="G23600" s="11">
        <v>1</v>
      </c>
      <c r="H23600" s="11">
        <v>1</v>
      </c>
      <c r="I23600" s="12">
        <f>H23600/G23600</f>
        <v>1</v>
      </c>
      <c r="J23600" s="11"/>
      <c r="K23600" s="11"/>
      <c r="L23600" s="13"/>
    </row>
    <row r="23601" spans="1:12" ht="27" outlineLevel="1" x14ac:dyDescent="0.25">
      <c r="A23601" s="22" t="s">
        <v>12247</v>
      </c>
      <c r="B23601" s="15"/>
      <c r="C23601" s="15"/>
      <c r="D23601" s="15"/>
      <c r="E23601" s="15"/>
      <c r="F23601" s="15" t="s">
        <v>12960</v>
      </c>
      <c r="G23601" s="16">
        <f>SUBTOTAL(9,G23600:G23600)</f>
        <v>1</v>
      </c>
      <c r="H23601" s="16">
        <f>SUBTOTAL(9,H23600:H23600)</f>
        <v>1</v>
      </c>
      <c r="I23601" s="23"/>
      <c r="J23601" s="16">
        <f>SUBTOTAL(9,J23600:J23600)</f>
        <v>0</v>
      </c>
      <c r="K23601" s="16">
        <f>SUBTOTAL(9,K23600:K23600)</f>
        <v>0</v>
      </c>
      <c r="L23601" s="17"/>
    </row>
    <row r="23602" spans="1:12" s="3" customFormat="1" ht="54" outlineLevel="2" x14ac:dyDescent="0.25">
      <c r="A23602" s="35" t="s">
        <v>6934</v>
      </c>
      <c r="B23602" s="36" t="s">
        <v>6531</v>
      </c>
      <c r="C23602" s="36" t="s">
        <v>1017</v>
      </c>
      <c r="D23602" s="36" t="s">
        <v>1109</v>
      </c>
      <c r="E23602" s="36" t="s">
        <v>1110</v>
      </c>
      <c r="F23602" s="36" t="s">
        <v>16</v>
      </c>
      <c r="G23602" s="37">
        <v>66745937</v>
      </c>
      <c r="H23602" s="37">
        <v>7967477.5800000001</v>
      </c>
      <c r="I23602" s="38">
        <f>H23602/G23602</f>
        <v>0.11937022593599968</v>
      </c>
      <c r="J23602" s="37">
        <v>7989355.9600000009</v>
      </c>
      <c r="K23602" s="37">
        <f>H23602</f>
        <v>7967477.5800000001</v>
      </c>
      <c r="L23602" s="39">
        <f>K23602/J23602</f>
        <v>0.99726155899054458</v>
      </c>
    </row>
    <row r="23603" spans="1:12" ht="54" outlineLevel="2" x14ac:dyDescent="0.25">
      <c r="A23603" s="9" t="s">
        <v>6934</v>
      </c>
      <c r="B23603" s="10" t="s">
        <v>6531</v>
      </c>
      <c r="C23603" s="10" t="s">
        <v>1017</v>
      </c>
      <c r="D23603" s="10" t="s">
        <v>1109</v>
      </c>
      <c r="E23603" s="10" t="s">
        <v>1110</v>
      </c>
      <c r="F23603" s="10" t="s">
        <v>18</v>
      </c>
      <c r="G23603" s="11">
        <v>6710</v>
      </c>
      <c r="H23603" s="11">
        <v>6710</v>
      </c>
      <c r="I23603" s="12">
        <f>H23603/G23603</f>
        <v>1</v>
      </c>
      <c r="J23603" s="11"/>
      <c r="K23603" s="11"/>
      <c r="L23603" s="13"/>
    </row>
    <row r="23604" spans="1:12" s="3" customFormat="1" ht="54" outlineLevel="2" x14ac:dyDescent="0.25">
      <c r="A23604" s="35" t="s">
        <v>6934</v>
      </c>
      <c r="B23604" s="36" t="s">
        <v>6531</v>
      </c>
      <c r="C23604" s="36" t="s">
        <v>1017</v>
      </c>
      <c r="D23604" s="36" t="s">
        <v>1109</v>
      </c>
      <c r="E23604" s="36" t="s">
        <v>1110</v>
      </c>
      <c r="F23604" s="36" t="s">
        <v>19</v>
      </c>
      <c r="G23604" s="37">
        <v>413</v>
      </c>
      <c r="H23604" s="37">
        <v>0</v>
      </c>
      <c r="I23604" s="4">
        <f>H23604/G23604</f>
        <v>0</v>
      </c>
      <c r="J23604" s="37"/>
      <c r="K23604" s="37"/>
      <c r="L23604" s="40"/>
    </row>
    <row r="23605" spans="1:12" ht="27" outlineLevel="1" x14ac:dyDescent="0.25">
      <c r="A23605" s="18" t="s">
        <v>12248</v>
      </c>
      <c r="B23605" s="19"/>
      <c r="C23605" s="19"/>
      <c r="D23605" s="19"/>
      <c r="E23605" s="19"/>
      <c r="F23605" s="15" t="s">
        <v>12960</v>
      </c>
      <c r="G23605" s="20">
        <f>SUBTOTAL(9,G23602:G23604)</f>
        <v>66753060</v>
      </c>
      <c r="H23605" s="16">
        <f>SUBTOTAL(9,H23602:H23604)</f>
        <v>7974187.5800000001</v>
      </c>
      <c r="I23605" s="23"/>
      <c r="J23605" s="20">
        <f>SUBTOTAL(9,J23602:J23604)</f>
        <v>7989355.9600000009</v>
      </c>
      <c r="K23605" s="20">
        <f>SUBTOTAL(9,K23602:K23604)</f>
        <v>7967477.5800000001</v>
      </c>
      <c r="L23605" s="21"/>
    </row>
    <row r="23606" spans="1:12" ht="54" outlineLevel="2" x14ac:dyDescent="0.25">
      <c r="A23606" s="9" t="s">
        <v>6935</v>
      </c>
      <c r="B23606" s="10" t="s">
        <v>6531</v>
      </c>
      <c r="C23606" s="10" t="s">
        <v>1017</v>
      </c>
      <c r="D23606" s="10" t="s">
        <v>1112</v>
      </c>
      <c r="E23606" s="10" t="s">
        <v>1113</v>
      </c>
      <c r="F23606" s="10" t="s">
        <v>16</v>
      </c>
      <c r="G23606" s="11">
        <v>11303441</v>
      </c>
      <c r="H23606" s="6">
        <v>1349294.31</v>
      </c>
      <c r="I23606" s="7">
        <f>H23606/G23606</f>
        <v>0.11937022628772956</v>
      </c>
      <c r="J23606" s="6">
        <v>1352998.1600000001</v>
      </c>
      <c r="K23606" s="6">
        <f>H23606</f>
        <v>1349294.31</v>
      </c>
      <c r="L23606" s="8">
        <f>K23606/J23606</f>
        <v>0.99726248703841547</v>
      </c>
    </row>
    <row r="23607" spans="1:12" s="3" customFormat="1" ht="54" outlineLevel="2" x14ac:dyDescent="0.25">
      <c r="A23607" s="35" t="s">
        <v>6935</v>
      </c>
      <c r="B23607" s="36" t="s">
        <v>6531</v>
      </c>
      <c r="C23607" s="36" t="s">
        <v>1017</v>
      </c>
      <c r="D23607" s="36" t="s">
        <v>1112</v>
      </c>
      <c r="E23607" s="36" t="s">
        <v>1113</v>
      </c>
      <c r="F23607" s="36" t="s">
        <v>18</v>
      </c>
      <c r="G23607" s="37">
        <v>3191</v>
      </c>
      <c r="H23607" s="37">
        <v>3191</v>
      </c>
      <c r="I23607" s="4">
        <f>H23607/G23607</f>
        <v>1</v>
      </c>
      <c r="J23607" s="37"/>
      <c r="K23607" s="37"/>
      <c r="L23607" s="40"/>
    </row>
    <row r="23608" spans="1:12" ht="54" outlineLevel="2" x14ac:dyDescent="0.25">
      <c r="A23608" s="9" t="s">
        <v>6935</v>
      </c>
      <c r="B23608" s="10" t="s">
        <v>6531</v>
      </c>
      <c r="C23608" s="10" t="s">
        <v>1017</v>
      </c>
      <c r="D23608" s="10" t="s">
        <v>1112</v>
      </c>
      <c r="E23608" s="10" t="s">
        <v>1113</v>
      </c>
      <c r="F23608" s="10" t="s">
        <v>19</v>
      </c>
      <c r="G23608" s="11">
        <v>70</v>
      </c>
      <c r="H23608" s="11">
        <v>0</v>
      </c>
      <c r="I23608" s="12">
        <f>H23608/G23608</f>
        <v>0</v>
      </c>
      <c r="J23608" s="11"/>
      <c r="K23608" s="11"/>
      <c r="L23608" s="13"/>
    </row>
    <row r="23609" spans="1:12" ht="27" outlineLevel="1" x14ac:dyDescent="0.25">
      <c r="A23609" s="22" t="s">
        <v>12249</v>
      </c>
      <c r="B23609" s="15"/>
      <c r="C23609" s="15"/>
      <c r="D23609" s="15"/>
      <c r="E23609" s="15"/>
      <c r="F23609" s="15" t="s">
        <v>12960</v>
      </c>
      <c r="G23609" s="16">
        <f>SUBTOTAL(9,G23606:G23608)</f>
        <v>11306702</v>
      </c>
      <c r="H23609" s="16">
        <f>SUBTOTAL(9,H23606:H23608)</f>
        <v>1352485.31</v>
      </c>
      <c r="I23609" s="23"/>
      <c r="J23609" s="16">
        <f>SUBTOTAL(9,J23606:J23608)</f>
        <v>1352998.1600000001</v>
      </c>
      <c r="K23609" s="16">
        <f>SUBTOTAL(9,K23606:K23608)</f>
        <v>1349294.31</v>
      </c>
      <c r="L23609" s="17"/>
    </row>
    <row r="23610" spans="1:12" s="3" customFormat="1" ht="54" outlineLevel="2" x14ac:dyDescent="0.25">
      <c r="A23610" s="35" t="s">
        <v>6936</v>
      </c>
      <c r="B23610" s="36" t="s">
        <v>6531</v>
      </c>
      <c r="C23610" s="36" t="s">
        <v>1017</v>
      </c>
      <c r="D23610" s="36" t="s">
        <v>1115</v>
      </c>
      <c r="E23610" s="36" t="s">
        <v>1116</v>
      </c>
      <c r="F23610" s="36" t="s">
        <v>16</v>
      </c>
      <c r="G23610" s="37">
        <v>173448373</v>
      </c>
      <c r="H23610" s="37">
        <v>20704571.48</v>
      </c>
      <c r="I23610" s="38">
        <f>H23610/G23610</f>
        <v>0.1193702259749649</v>
      </c>
      <c r="J23610" s="37">
        <v>20761729.359999999</v>
      </c>
      <c r="K23610" s="37">
        <f>H23610</f>
        <v>20704571.48</v>
      </c>
      <c r="L23610" s="39">
        <f>K23610/J23610</f>
        <v>0.99724695958564413</v>
      </c>
    </row>
    <row r="23611" spans="1:12" ht="54" outlineLevel="2" x14ac:dyDescent="0.25">
      <c r="A23611" s="9" t="s">
        <v>6936</v>
      </c>
      <c r="B23611" s="10" t="s">
        <v>6531</v>
      </c>
      <c r="C23611" s="10" t="s">
        <v>1017</v>
      </c>
      <c r="D23611" s="10" t="s">
        <v>1115</v>
      </c>
      <c r="E23611" s="10" t="s">
        <v>1116</v>
      </c>
      <c r="F23611" s="10" t="s">
        <v>18</v>
      </c>
      <c r="G23611" s="11">
        <v>1417</v>
      </c>
      <c r="H23611" s="11">
        <v>1417</v>
      </c>
      <c r="I23611" s="12">
        <f>H23611/G23611</f>
        <v>1</v>
      </c>
      <c r="J23611" s="11"/>
      <c r="K23611" s="11"/>
      <c r="L23611" s="13"/>
    </row>
    <row r="23612" spans="1:12" s="3" customFormat="1" ht="54" outlineLevel="2" x14ac:dyDescent="0.25">
      <c r="A23612" s="35" t="s">
        <v>6936</v>
      </c>
      <c r="B23612" s="36" t="s">
        <v>6531</v>
      </c>
      <c r="C23612" s="36" t="s">
        <v>1017</v>
      </c>
      <c r="D23612" s="36" t="s">
        <v>1115</v>
      </c>
      <c r="E23612" s="36" t="s">
        <v>1116</v>
      </c>
      <c r="F23612" s="36" t="s">
        <v>19</v>
      </c>
      <c r="G23612" s="37">
        <v>1073</v>
      </c>
      <c r="H23612" s="37">
        <v>0</v>
      </c>
      <c r="I23612" s="4">
        <f>H23612/G23612</f>
        <v>0</v>
      </c>
      <c r="J23612" s="37"/>
      <c r="K23612" s="37"/>
      <c r="L23612" s="40"/>
    </row>
    <row r="23613" spans="1:12" ht="27" outlineLevel="1" x14ac:dyDescent="0.25">
      <c r="A23613" s="18" t="s">
        <v>12250</v>
      </c>
      <c r="B23613" s="19"/>
      <c r="C23613" s="19"/>
      <c r="D23613" s="19"/>
      <c r="E23613" s="19"/>
      <c r="F23613" s="15" t="s">
        <v>12960</v>
      </c>
      <c r="G23613" s="20">
        <f>SUBTOTAL(9,G23610:G23612)</f>
        <v>173450863</v>
      </c>
      <c r="H23613" s="16">
        <f>SUBTOTAL(9,H23610:H23612)</f>
        <v>20705988.48</v>
      </c>
      <c r="I23613" s="23"/>
      <c r="J23613" s="20">
        <f>SUBTOTAL(9,J23610:J23612)</f>
        <v>20761729.359999999</v>
      </c>
      <c r="K23613" s="20">
        <f>SUBTOTAL(9,K23610:K23612)</f>
        <v>20704571.48</v>
      </c>
      <c r="L23613" s="21"/>
    </row>
    <row r="23614" spans="1:12" ht="54" outlineLevel="2" x14ac:dyDescent="0.25">
      <c r="A23614" s="9" t="s">
        <v>6937</v>
      </c>
      <c r="B23614" s="10" t="s">
        <v>6531</v>
      </c>
      <c r="C23614" s="10" t="s">
        <v>1017</v>
      </c>
      <c r="D23614" s="10" t="s">
        <v>1118</v>
      </c>
      <c r="E23614" s="10" t="s">
        <v>1119</v>
      </c>
      <c r="F23614" s="10" t="s">
        <v>16</v>
      </c>
      <c r="G23614" s="11">
        <v>28353929</v>
      </c>
      <c r="H23614" s="6">
        <v>3384614.92</v>
      </c>
      <c r="I23614" s="7">
        <f>H23614/G23614</f>
        <v>0.11937022625682669</v>
      </c>
      <c r="J23614" s="6">
        <v>3394020.42</v>
      </c>
      <c r="K23614" s="6">
        <f>H23614</f>
        <v>3384614.92</v>
      </c>
      <c r="L23614" s="8">
        <f>K23614/J23614</f>
        <v>0.99722880276601278</v>
      </c>
    </row>
    <row r="23615" spans="1:12" s="3" customFormat="1" ht="54" outlineLevel="2" x14ac:dyDescent="0.25">
      <c r="A23615" s="35" t="s">
        <v>6937</v>
      </c>
      <c r="B23615" s="36" t="s">
        <v>6531</v>
      </c>
      <c r="C23615" s="36" t="s">
        <v>1017</v>
      </c>
      <c r="D23615" s="36" t="s">
        <v>1118</v>
      </c>
      <c r="E23615" s="36" t="s">
        <v>1119</v>
      </c>
      <c r="F23615" s="36" t="s">
        <v>18</v>
      </c>
      <c r="G23615" s="37">
        <v>766</v>
      </c>
      <c r="H23615" s="37">
        <v>766</v>
      </c>
      <c r="I23615" s="4">
        <f>H23615/G23615</f>
        <v>1</v>
      </c>
      <c r="J23615" s="37"/>
      <c r="K23615" s="37"/>
      <c r="L23615" s="40"/>
    </row>
    <row r="23616" spans="1:12" ht="54" outlineLevel="2" x14ac:dyDescent="0.25">
      <c r="A23616" s="9" t="s">
        <v>6937</v>
      </c>
      <c r="B23616" s="10" t="s">
        <v>6531</v>
      </c>
      <c r="C23616" s="10" t="s">
        <v>1017</v>
      </c>
      <c r="D23616" s="10" t="s">
        <v>1118</v>
      </c>
      <c r="E23616" s="10" t="s">
        <v>1119</v>
      </c>
      <c r="F23616" s="10" t="s">
        <v>19</v>
      </c>
      <c r="G23616" s="11">
        <v>175</v>
      </c>
      <c r="H23616" s="11">
        <v>0</v>
      </c>
      <c r="I23616" s="12">
        <f>H23616/G23616</f>
        <v>0</v>
      </c>
      <c r="J23616" s="11"/>
      <c r="K23616" s="11"/>
      <c r="L23616" s="13"/>
    </row>
    <row r="23617" spans="1:12" ht="27" outlineLevel="1" x14ac:dyDescent="0.25">
      <c r="A23617" s="22" t="s">
        <v>12251</v>
      </c>
      <c r="B23617" s="15"/>
      <c r="C23617" s="15"/>
      <c r="D23617" s="15"/>
      <c r="E23617" s="15"/>
      <c r="F23617" s="15" t="s">
        <v>12960</v>
      </c>
      <c r="G23617" s="16">
        <f>SUBTOTAL(9,G23614:G23616)</f>
        <v>28354870</v>
      </c>
      <c r="H23617" s="16">
        <f>SUBTOTAL(9,H23614:H23616)</f>
        <v>3385380.92</v>
      </c>
      <c r="I23617" s="23"/>
      <c r="J23617" s="16">
        <f>SUBTOTAL(9,J23614:J23616)</f>
        <v>3394020.42</v>
      </c>
      <c r="K23617" s="16">
        <f>SUBTOTAL(9,K23614:K23616)</f>
        <v>3384614.92</v>
      </c>
      <c r="L23617" s="17"/>
    </row>
    <row r="23618" spans="1:12" s="3" customFormat="1" ht="54" outlineLevel="2" x14ac:dyDescent="0.25">
      <c r="A23618" s="35" t="s">
        <v>6938</v>
      </c>
      <c r="B23618" s="36" t="s">
        <v>6531</v>
      </c>
      <c r="C23618" s="36" t="s">
        <v>1017</v>
      </c>
      <c r="D23618" s="36" t="s">
        <v>1121</v>
      </c>
      <c r="E23618" s="36" t="s">
        <v>1122</v>
      </c>
      <c r="F23618" s="36" t="s">
        <v>16</v>
      </c>
      <c r="G23618" s="37">
        <v>13069344</v>
      </c>
      <c r="H23618" s="37">
        <v>1560090.55</v>
      </c>
      <c r="I23618" s="38">
        <f>H23618/G23618</f>
        <v>0.11937022623323711</v>
      </c>
      <c r="J23618" s="37">
        <v>1564492.81</v>
      </c>
      <c r="K23618" s="37">
        <f>H23618</f>
        <v>1560090.55</v>
      </c>
      <c r="L23618" s="39">
        <f>K23618/J23618</f>
        <v>0.99718614238949421</v>
      </c>
    </row>
    <row r="23619" spans="1:12" ht="54" outlineLevel="2" x14ac:dyDescent="0.25">
      <c r="A23619" s="9" t="s">
        <v>6938</v>
      </c>
      <c r="B23619" s="10" t="s">
        <v>6531</v>
      </c>
      <c r="C23619" s="10" t="s">
        <v>1017</v>
      </c>
      <c r="D23619" s="10" t="s">
        <v>1121</v>
      </c>
      <c r="E23619" s="10" t="s">
        <v>1122</v>
      </c>
      <c r="F23619" s="10" t="s">
        <v>18</v>
      </c>
      <c r="G23619" s="11">
        <v>1287</v>
      </c>
      <c r="H23619" s="11">
        <v>1287</v>
      </c>
      <c r="I23619" s="12">
        <f>H23619/G23619</f>
        <v>1</v>
      </c>
      <c r="J23619" s="11"/>
      <c r="K23619" s="11"/>
      <c r="L23619" s="13"/>
    </row>
    <row r="23620" spans="1:12" s="3" customFormat="1" ht="54" outlineLevel="2" x14ac:dyDescent="0.25">
      <c r="A23620" s="35" t="s">
        <v>6938</v>
      </c>
      <c r="B23620" s="36" t="s">
        <v>6531</v>
      </c>
      <c r="C23620" s="36" t="s">
        <v>1017</v>
      </c>
      <c r="D23620" s="36" t="s">
        <v>1121</v>
      </c>
      <c r="E23620" s="36" t="s">
        <v>1122</v>
      </c>
      <c r="F23620" s="36" t="s">
        <v>19</v>
      </c>
      <c r="G23620" s="37">
        <v>81</v>
      </c>
      <c r="H23620" s="37">
        <v>0</v>
      </c>
      <c r="I23620" s="4">
        <f>H23620/G23620</f>
        <v>0</v>
      </c>
      <c r="J23620" s="37"/>
      <c r="K23620" s="37"/>
      <c r="L23620" s="40"/>
    </row>
    <row r="23621" spans="1:12" ht="27" outlineLevel="1" x14ac:dyDescent="0.25">
      <c r="A23621" s="18" t="s">
        <v>12252</v>
      </c>
      <c r="B23621" s="19"/>
      <c r="C23621" s="19"/>
      <c r="D23621" s="19"/>
      <c r="E23621" s="19"/>
      <c r="F23621" s="15" t="s">
        <v>12960</v>
      </c>
      <c r="G23621" s="20">
        <f>SUBTOTAL(9,G23618:G23620)</f>
        <v>13070712</v>
      </c>
      <c r="H23621" s="16">
        <f>SUBTOTAL(9,H23618:H23620)</f>
        <v>1561377.55</v>
      </c>
      <c r="I23621" s="23"/>
      <c r="J23621" s="20">
        <f>SUBTOTAL(9,J23618:J23620)</f>
        <v>1564492.81</v>
      </c>
      <c r="K23621" s="20">
        <f>SUBTOTAL(9,K23618:K23620)</f>
        <v>1560090.55</v>
      </c>
      <c r="L23621" s="21"/>
    </row>
    <row r="23622" spans="1:12" ht="54" outlineLevel="2" x14ac:dyDescent="0.25">
      <c r="A23622" s="9" t="s">
        <v>6939</v>
      </c>
      <c r="B23622" s="10" t="s">
        <v>6531</v>
      </c>
      <c r="C23622" s="10" t="s">
        <v>1124</v>
      </c>
      <c r="D23622" s="10" t="s">
        <v>1125</v>
      </c>
      <c r="E23622" s="10" t="s">
        <v>1124</v>
      </c>
      <c r="F23622" s="10" t="s">
        <v>18</v>
      </c>
      <c r="G23622" s="11">
        <v>35249</v>
      </c>
      <c r="H23622" s="11">
        <v>35249</v>
      </c>
      <c r="I23622" s="12">
        <f>H23622/G23622</f>
        <v>1</v>
      </c>
      <c r="J23622" s="11"/>
      <c r="K23622" s="11"/>
      <c r="L23622" s="13"/>
    </row>
    <row r="23623" spans="1:12" ht="27" outlineLevel="1" x14ac:dyDescent="0.25">
      <c r="A23623" s="22" t="s">
        <v>12253</v>
      </c>
      <c r="B23623" s="15"/>
      <c r="C23623" s="15"/>
      <c r="D23623" s="15"/>
      <c r="E23623" s="15"/>
      <c r="F23623" s="15" t="s">
        <v>12960</v>
      </c>
      <c r="G23623" s="16">
        <f>SUBTOTAL(9,G23622:G23622)</f>
        <v>35249</v>
      </c>
      <c r="H23623" s="16">
        <f>SUBTOTAL(9,H23622:H23622)</f>
        <v>35249</v>
      </c>
      <c r="I23623" s="23"/>
      <c r="J23623" s="16">
        <f>SUBTOTAL(9,J23622:J23622)</f>
        <v>0</v>
      </c>
      <c r="K23623" s="16">
        <f>SUBTOTAL(9,K23622:K23622)</f>
        <v>0</v>
      </c>
      <c r="L23623" s="17"/>
    </row>
    <row r="23624" spans="1:12" s="3" customFormat="1" ht="54" outlineLevel="2" x14ac:dyDescent="0.25">
      <c r="A23624" s="35" t="s">
        <v>6940</v>
      </c>
      <c r="B23624" s="36" t="s">
        <v>6531</v>
      </c>
      <c r="C23624" s="36" t="s">
        <v>1124</v>
      </c>
      <c r="D23624" s="36" t="s">
        <v>1127</v>
      </c>
      <c r="E23624" s="36" t="s">
        <v>1128</v>
      </c>
      <c r="F23624" s="36" t="s">
        <v>16</v>
      </c>
      <c r="G23624" s="37">
        <v>2163795133</v>
      </c>
      <c r="H23624" s="37">
        <v>258292714.04999998</v>
      </c>
      <c r="I23624" s="38">
        <f>H23624/G23624</f>
        <v>0.11937022600281447</v>
      </c>
      <c r="J23624" s="37">
        <v>258971107.51999998</v>
      </c>
      <c r="K23624" s="37">
        <f>H23624</f>
        <v>258292714.04999998</v>
      </c>
      <c r="L23624" s="39">
        <f>K23624/J23624</f>
        <v>0.99738042796937254</v>
      </c>
    </row>
    <row r="23625" spans="1:12" ht="54" outlineLevel="2" x14ac:dyDescent="0.25">
      <c r="A23625" s="9" t="s">
        <v>6940</v>
      </c>
      <c r="B23625" s="10" t="s">
        <v>6531</v>
      </c>
      <c r="C23625" s="10" t="s">
        <v>1124</v>
      </c>
      <c r="D23625" s="10" t="s">
        <v>1127</v>
      </c>
      <c r="E23625" s="10" t="s">
        <v>1128</v>
      </c>
      <c r="F23625" s="10" t="s">
        <v>18</v>
      </c>
      <c r="G23625" s="11">
        <v>12713</v>
      </c>
      <c r="H23625" s="11">
        <v>12713</v>
      </c>
      <c r="I23625" s="12">
        <f>H23625/G23625</f>
        <v>1</v>
      </c>
      <c r="J23625" s="11"/>
      <c r="K23625" s="11"/>
      <c r="L23625" s="13"/>
    </row>
    <row r="23626" spans="1:12" s="3" customFormat="1" ht="54" outlineLevel="2" x14ac:dyDescent="0.25">
      <c r="A23626" s="35" t="s">
        <v>6940</v>
      </c>
      <c r="B23626" s="36" t="s">
        <v>6531</v>
      </c>
      <c r="C23626" s="36" t="s">
        <v>1124</v>
      </c>
      <c r="D23626" s="36" t="s">
        <v>1127</v>
      </c>
      <c r="E23626" s="36" t="s">
        <v>1128</v>
      </c>
      <c r="F23626" s="36" t="s">
        <v>19</v>
      </c>
      <c r="G23626" s="37">
        <v>13383</v>
      </c>
      <c r="H23626" s="37">
        <v>0</v>
      </c>
      <c r="I23626" s="4">
        <f>H23626/G23626</f>
        <v>0</v>
      </c>
      <c r="J23626" s="37"/>
      <c r="K23626" s="37"/>
      <c r="L23626" s="40"/>
    </row>
    <row r="23627" spans="1:12" ht="27" outlineLevel="1" x14ac:dyDescent="0.25">
      <c r="A23627" s="18" t="s">
        <v>12254</v>
      </c>
      <c r="B23627" s="19"/>
      <c r="C23627" s="19"/>
      <c r="D23627" s="19"/>
      <c r="E23627" s="19"/>
      <c r="F23627" s="15" t="s">
        <v>12960</v>
      </c>
      <c r="G23627" s="20">
        <f>SUBTOTAL(9,G23624:G23626)</f>
        <v>2163821229</v>
      </c>
      <c r="H23627" s="16">
        <f>SUBTOTAL(9,H23624:H23626)</f>
        <v>258305427.04999998</v>
      </c>
      <c r="I23627" s="23"/>
      <c r="J23627" s="20">
        <f>SUBTOTAL(9,J23624:J23626)</f>
        <v>258971107.51999998</v>
      </c>
      <c r="K23627" s="20">
        <f>SUBTOTAL(9,K23624:K23626)</f>
        <v>258292714.04999998</v>
      </c>
      <c r="L23627" s="21"/>
    </row>
    <row r="23628" spans="1:12" ht="54" outlineLevel="2" x14ac:dyDescent="0.25">
      <c r="A23628" s="9" t="s">
        <v>6941</v>
      </c>
      <c r="B23628" s="10" t="s">
        <v>6531</v>
      </c>
      <c r="C23628" s="10" t="s">
        <v>1124</v>
      </c>
      <c r="D23628" s="10" t="s">
        <v>1130</v>
      </c>
      <c r="E23628" s="10" t="s">
        <v>1131</v>
      </c>
      <c r="F23628" s="10" t="s">
        <v>16</v>
      </c>
      <c r="G23628" s="11">
        <v>1037020746</v>
      </c>
      <c r="H23628" s="6">
        <v>123789400.81</v>
      </c>
      <c r="I23628" s="7">
        <f>H23628/G23628</f>
        <v>0.11937022599353089</v>
      </c>
      <c r="J23628" s="6">
        <v>124110581.19999999</v>
      </c>
      <c r="K23628" s="6">
        <f>H23628</f>
        <v>123789400.81</v>
      </c>
      <c r="L23628" s="8">
        <f>K23628/J23628</f>
        <v>0.9974121433733163</v>
      </c>
    </row>
    <row r="23629" spans="1:12" s="3" customFormat="1" ht="54" outlineLevel="2" x14ac:dyDescent="0.25">
      <c r="A23629" s="35" t="s">
        <v>6941</v>
      </c>
      <c r="B23629" s="36" t="s">
        <v>6531</v>
      </c>
      <c r="C23629" s="36" t="s">
        <v>1124</v>
      </c>
      <c r="D23629" s="36" t="s">
        <v>1130</v>
      </c>
      <c r="E23629" s="36" t="s">
        <v>1131</v>
      </c>
      <c r="F23629" s="36" t="s">
        <v>18</v>
      </c>
      <c r="G23629" s="37">
        <v>22164</v>
      </c>
      <c r="H23629" s="37">
        <v>22164</v>
      </c>
      <c r="I23629" s="4">
        <f>H23629/G23629</f>
        <v>1</v>
      </c>
      <c r="J23629" s="37"/>
      <c r="K23629" s="37"/>
      <c r="L23629" s="40"/>
    </row>
    <row r="23630" spans="1:12" ht="54" outlineLevel="2" x14ac:dyDescent="0.25">
      <c r="A23630" s="9" t="s">
        <v>6941</v>
      </c>
      <c r="B23630" s="10" t="s">
        <v>6531</v>
      </c>
      <c r="C23630" s="10" t="s">
        <v>1124</v>
      </c>
      <c r="D23630" s="10" t="s">
        <v>1130</v>
      </c>
      <c r="E23630" s="10" t="s">
        <v>1131</v>
      </c>
      <c r="F23630" s="10" t="s">
        <v>19</v>
      </c>
      <c r="G23630" s="11">
        <v>6414</v>
      </c>
      <c r="H23630" s="11">
        <v>0</v>
      </c>
      <c r="I23630" s="12">
        <f>H23630/G23630</f>
        <v>0</v>
      </c>
      <c r="J23630" s="11"/>
      <c r="K23630" s="11"/>
      <c r="L23630" s="13"/>
    </row>
    <row r="23631" spans="1:12" ht="27" outlineLevel="1" x14ac:dyDescent="0.25">
      <c r="A23631" s="22" t="s">
        <v>12255</v>
      </c>
      <c r="B23631" s="15"/>
      <c r="C23631" s="15"/>
      <c r="D23631" s="15"/>
      <c r="E23631" s="15"/>
      <c r="F23631" s="15" t="s">
        <v>12960</v>
      </c>
      <c r="G23631" s="16">
        <f>SUBTOTAL(9,G23628:G23630)</f>
        <v>1037049324</v>
      </c>
      <c r="H23631" s="16">
        <f>SUBTOTAL(9,H23628:H23630)</f>
        <v>123811564.81</v>
      </c>
      <c r="I23631" s="23"/>
      <c r="J23631" s="16">
        <f>SUBTOTAL(9,J23628:J23630)</f>
        <v>124110581.19999999</v>
      </c>
      <c r="K23631" s="16">
        <f>SUBTOTAL(9,K23628:K23630)</f>
        <v>123789400.81</v>
      </c>
      <c r="L23631" s="17"/>
    </row>
    <row r="23632" spans="1:12" s="3" customFormat="1" ht="54" outlineLevel="2" x14ac:dyDescent="0.25">
      <c r="A23632" s="35" t="s">
        <v>6942</v>
      </c>
      <c r="B23632" s="36" t="s">
        <v>6531</v>
      </c>
      <c r="C23632" s="36" t="s">
        <v>1124</v>
      </c>
      <c r="D23632" s="36" t="s">
        <v>1133</v>
      </c>
      <c r="E23632" s="36" t="s">
        <v>1134</v>
      </c>
      <c r="F23632" s="36" t="s">
        <v>16</v>
      </c>
      <c r="G23632" s="37">
        <v>180164910</v>
      </c>
      <c r="H23632" s="37">
        <v>21506326.02</v>
      </c>
      <c r="I23632" s="38">
        <f>H23632/G23632</f>
        <v>0.11937022597796652</v>
      </c>
      <c r="J23632" s="37">
        <v>21561628.800000001</v>
      </c>
      <c r="K23632" s="37">
        <f>H23632</f>
        <v>21506326.02</v>
      </c>
      <c r="L23632" s="39">
        <f>K23632/J23632</f>
        <v>0.99743512976162541</v>
      </c>
    </row>
    <row r="23633" spans="1:12" ht="54" outlineLevel="2" x14ac:dyDescent="0.25">
      <c r="A23633" s="9" t="s">
        <v>6942</v>
      </c>
      <c r="B23633" s="10" t="s">
        <v>6531</v>
      </c>
      <c r="C23633" s="10" t="s">
        <v>1124</v>
      </c>
      <c r="D23633" s="10" t="s">
        <v>1133</v>
      </c>
      <c r="E23633" s="10" t="s">
        <v>1134</v>
      </c>
      <c r="F23633" s="10" t="s">
        <v>18</v>
      </c>
      <c r="G23633" s="11">
        <v>8793</v>
      </c>
      <c r="H23633" s="11">
        <v>8793</v>
      </c>
      <c r="I23633" s="12">
        <f>H23633/G23633</f>
        <v>1</v>
      </c>
      <c r="J23633" s="11"/>
      <c r="K23633" s="11"/>
      <c r="L23633" s="13"/>
    </row>
    <row r="23634" spans="1:12" s="3" customFormat="1" ht="54" outlineLevel="2" x14ac:dyDescent="0.25">
      <c r="A23634" s="35" t="s">
        <v>6942</v>
      </c>
      <c r="B23634" s="36" t="s">
        <v>6531</v>
      </c>
      <c r="C23634" s="36" t="s">
        <v>1124</v>
      </c>
      <c r="D23634" s="36" t="s">
        <v>1133</v>
      </c>
      <c r="E23634" s="36" t="s">
        <v>1134</v>
      </c>
      <c r="F23634" s="36" t="s">
        <v>19</v>
      </c>
      <c r="G23634" s="37">
        <v>1114</v>
      </c>
      <c r="H23634" s="37">
        <v>0</v>
      </c>
      <c r="I23634" s="4">
        <f>H23634/G23634</f>
        <v>0</v>
      </c>
      <c r="J23634" s="37"/>
      <c r="K23634" s="37"/>
      <c r="L23634" s="40"/>
    </row>
    <row r="23635" spans="1:12" ht="27" outlineLevel="1" x14ac:dyDescent="0.25">
      <c r="A23635" s="18" t="s">
        <v>12256</v>
      </c>
      <c r="B23635" s="19"/>
      <c r="C23635" s="19"/>
      <c r="D23635" s="19"/>
      <c r="E23635" s="19"/>
      <c r="F23635" s="15" t="s">
        <v>12960</v>
      </c>
      <c r="G23635" s="20">
        <f>SUBTOTAL(9,G23632:G23634)</f>
        <v>180174817</v>
      </c>
      <c r="H23635" s="16">
        <f>SUBTOTAL(9,H23632:H23634)</f>
        <v>21515119.02</v>
      </c>
      <c r="I23635" s="23"/>
      <c r="J23635" s="20">
        <f>SUBTOTAL(9,J23632:J23634)</f>
        <v>21561628.800000001</v>
      </c>
      <c r="K23635" s="20">
        <f>SUBTOTAL(9,K23632:K23634)</f>
        <v>21506326.02</v>
      </c>
      <c r="L23635" s="21"/>
    </row>
    <row r="23636" spans="1:12" ht="54" outlineLevel="2" x14ac:dyDescent="0.25">
      <c r="A23636" s="9" t="s">
        <v>6943</v>
      </c>
      <c r="B23636" s="10" t="s">
        <v>6531</v>
      </c>
      <c r="C23636" s="10" t="s">
        <v>1124</v>
      </c>
      <c r="D23636" s="10" t="s">
        <v>1136</v>
      </c>
      <c r="E23636" s="10" t="s">
        <v>1137</v>
      </c>
      <c r="F23636" s="10" t="s">
        <v>16</v>
      </c>
      <c r="G23636" s="11">
        <v>104821442</v>
      </c>
      <c r="H23636" s="6">
        <v>12512559.23</v>
      </c>
      <c r="I23636" s="7">
        <f>H23636/G23636</f>
        <v>0.11937022608408689</v>
      </c>
      <c r="J23636" s="6">
        <v>12544780.369999999</v>
      </c>
      <c r="K23636" s="6">
        <f>H23636</f>
        <v>12512559.23</v>
      </c>
      <c r="L23636" s="8">
        <f>K23636/J23636</f>
        <v>0.99743151023376597</v>
      </c>
    </row>
    <row r="23637" spans="1:12" s="3" customFormat="1" ht="54" outlineLevel="2" x14ac:dyDescent="0.25">
      <c r="A23637" s="35" t="s">
        <v>6943</v>
      </c>
      <c r="B23637" s="36" t="s">
        <v>6531</v>
      </c>
      <c r="C23637" s="36" t="s">
        <v>1124</v>
      </c>
      <c r="D23637" s="36" t="s">
        <v>1136</v>
      </c>
      <c r="E23637" s="36" t="s">
        <v>1137</v>
      </c>
      <c r="F23637" s="36" t="s">
        <v>18</v>
      </c>
      <c r="G23637" s="37">
        <v>4288</v>
      </c>
      <c r="H23637" s="37">
        <v>4288</v>
      </c>
      <c r="I23637" s="4">
        <f>H23637/G23637</f>
        <v>1</v>
      </c>
      <c r="J23637" s="37"/>
      <c r="K23637" s="37"/>
      <c r="L23637" s="40"/>
    </row>
    <row r="23638" spans="1:12" ht="54" outlineLevel="2" x14ac:dyDescent="0.25">
      <c r="A23638" s="9" t="s">
        <v>6943</v>
      </c>
      <c r="B23638" s="10" t="s">
        <v>6531</v>
      </c>
      <c r="C23638" s="10" t="s">
        <v>1124</v>
      </c>
      <c r="D23638" s="10" t="s">
        <v>1136</v>
      </c>
      <c r="E23638" s="10" t="s">
        <v>1137</v>
      </c>
      <c r="F23638" s="10" t="s">
        <v>19</v>
      </c>
      <c r="G23638" s="11">
        <v>648</v>
      </c>
      <c r="H23638" s="11">
        <v>0</v>
      </c>
      <c r="I23638" s="12">
        <f>H23638/G23638</f>
        <v>0</v>
      </c>
      <c r="J23638" s="11"/>
      <c r="K23638" s="11"/>
      <c r="L23638" s="13"/>
    </row>
    <row r="23639" spans="1:12" ht="27" outlineLevel="1" x14ac:dyDescent="0.25">
      <c r="A23639" s="22" t="s">
        <v>12257</v>
      </c>
      <c r="B23639" s="15"/>
      <c r="C23639" s="15"/>
      <c r="D23639" s="15"/>
      <c r="E23639" s="15"/>
      <c r="F23639" s="15" t="s">
        <v>12960</v>
      </c>
      <c r="G23639" s="16">
        <f>SUBTOTAL(9,G23636:G23638)</f>
        <v>104826378</v>
      </c>
      <c r="H23639" s="16">
        <f>SUBTOTAL(9,H23636:H23638)</f>
        <v>12516847.23</v>
      </c>
      <c r="I23639" s="23"/>
      <c r="J23639" s="16">
        <f>SUBTOTAL(9,J23636:J23638)</f>
        <v>12544780.369999999</v>
      </c>
      <c r="K23639" s="16">
        <f>SUBTOTAL(9,K23636:K23638)</f>
        <v>12512559.23</v>
      </c>
      <c r="L23639" s="17"/>
    </row>
    <row r="23640" spans="1:12" s="3" customFormat="1" ht="54" outlineLevel="2" x14ac:dyDescent="0.25">
      <c r="A23640" s="35" t="s">
        <v>6944</v>
      </c>
      <c r="B23640" s="36" t="s">
        <v>6531</v>
      </c>
      <c r="C23640" s="36" t="s">
        <v>1124</v>
      </c>
      <c r="D23640" s="36" t="s">
        <v>1139</v>
      </c>
      <c r="E23640" s="36" t="s">
        <v>1140</v>
      </c>
      <c r="F23640" s="36" t="s">
        <v>16</v>
      </c>
      <c r="G23640" s="37">
        <v>164998604</v>
      </c>
      <c r="H23640" s="37">
        <v>19695920.66</v>
      </c>
      <c r="I23640" s="38">
        <f>H23640/G23640</f>
        <v>0.11937022606567023</v>
      </c>
      <c r="J23640" s="37">
        <v>19747796.520000003</v>
      </c>
      <c r="K23640" s="37">
        <f>H23640</f>
        <v>19695920.66</v>
      </c>
      <c r="L23640" s="39">
        <f>K23640/J23640</f>
        <v>0.99737308109553058</v>
      </c>
    </row>
    <row r="23641" spans="1:12" ht="54" outlineLevel="2" x14ac:dyDescent="0.25">
      <c r="A23641" s="9" t="s">
        <v>6944</v>
      </c>
      <c r="B23641" s="10" t="s">
        <v>6531</v>
      </c>
      <c r="C23641" s="10" t="s">
        <v>1124</v>
      </c>
      <c r="D23641" s="10" t="s">
        <v>1139</v>
      </c>
      <c r="E23641" s="10" t="s">
        <v>1140</v>
      </c>
      <c r="F23641" s="10" t="s">
        <v>18</v>
      </c>
      <c r="G23641" s="11">
        <v>2157</v>
      </c>
      <c r="H23641" s="11">
        <v>2157</v>
      </c>
      <c r="I23641" s="12">
        <f>H23641/G23641</f>
        <v>1</v>
      </c>
      <c r="J23641" s="11"/>
      <c r="K23641" s="11"/>
      <c r="L23641" s="13"/>
    </row>
    <row r="23642" spans="1:12" s="3" customFormat="1" ht="54" outlineLevel="2" x14ac:dyDescent="0.25">
      <c r="A23642" s="35" t="s">
        <v>6944</v>
      </c>
      <c r="B23642" s="36" t="s">
        <v>6531</v>
      </c>
      <c r="C23642" s="36" t="s">
        <v>1124</v>
      </c>
      <c r="D23642" s="36" t="s">
        <v>1139</v>
      </c>
      <c r="E23642" s="36" t="s">
        <v>1140</v>
      </c>
      <c r="F23642" s="36" t="s">
        <v>19</v>
      </c>
      <c r="G23642" s="37">
        <v>1020</v>
      </c>
      <c r="H23642" s="37">
        <v>0</v>
      </c>
      <c r="I23642" s="4">
        <f>H23642/G23642</f>
        <v>0</v>
      </c>
      <c r="J23642" s="37"/>
      <c r="K23642" s="37"/>
      <c r="L23642" s="40"/>
    </row>
    <row r="23643" spans="1:12" ht="27" outlineLevel="1" x14ac:dyDescent="0.25">
      <c r="A23643" s="18" t="s">
        <v>12258</v>
      </c>
      <c r="B23643" s="19"/>
      <c r="C23643" s="19"/>
      <c r="D23643" s="19"/>
      <c r="E23643" s="19"/>
      <c r="F23643" s="15" t="s">
        <v>12960</v>
      </c>
      <c r="G23643" s="20">
        <f>SUBTOTAL(9,G23640:G23642)</f>
        <v>165001781</v>
      </c>
      <c r="H23643" s="16">
        <f>SUBTOTAL(9,H23640:H23642)</f>
        <v>19698077.66</v>
      </c>
      <c r="I23643" s="23"/>
      <c r="J23643" s="20">
        <f>SUBTOTAL(9,J23640:J23642)</f>
        <v>19747796.520000003</v>
      </c>
      <c r="K23643" s="20">
        <f>SUBTOTAL(9,K23640:K23642)</f>
        <v>19695920.66</v>
      </c>
      <c r="L23643" s="21"/>
    </row>
    <row r="23644" spans="1:12" ht="54" outlineLevel="2" x14ac:dyDescent="0.25">
      <c r="A23644" s="9" t="s">
        <v>6945</v>
      </c>
      <c r="B23644" s="10" t="s">
        <v>6531</v>
      </c>
      <c r="C23644" s="10" t="s">
        <v>1124</v>
      </c>
      <c r="D23644" s="10" t="s">
        <v>1142</v>
      </c>
      <c r="E23644" s="10" t="s">
        <v>1143</v>
      </c>
      <c r="F23644" s="10" t="s">
        <v>16</v>
      </c>
      <c r="G23644" s="11">
        <v>187936074</v>
      </c>
      <c r="H23644" s="6">
        <v>22433971.629999999</v>
      </c>
      <c r="I23644" s="7">
        <f>H23644/G23644</f>
        <v>0.11937022601632084</v>
      </c>
      <c r="J23644" s="6">
        <v>22491841.109999999</v>
      </c>
      <c r="K23644" s="6">
        <f>H23644</f>
        <v>22433971.629999999</v>
      </c>
      <c r="L23644" s="8">
        <f>K23644/J23644</f>
        <v>0.9974270901293949</v>
      </c>
    </row>
    <row r="23645" spans="1:12" s="3" customFormat="1" ht="54" outlineLevel="2" x14ac:dyDescent="0.25">
      <c r="A23645" s="35" t="s">
        <v>6945</v>
      </c>
      <c r="B23645" s="36" t="s">
        <v>6531</v>
      </c>
      <c r="C23645" s="36" t="s">
        <v>1124</v>
      </c>
      <c r="D23645" s="36" t="s">
        <v>1142</v>
      </c>
      <c r="E23645" s="36" t="s">
        <v>1143</v>
      </c>
      <c r="F23645" s="36" t="s">
        <v>18</v>
      </c>
      <c r="G23645" s="37">
        <v>6336</v>
      </c>
      <c r="H23645" s="37">
        <v>6336</v>
      </c>
      <c r="I23645" s="4">
        <f>H23645/G23645</f>
        <v>1</v>
      </c>
      <c r="J23645" s="37"/>
      <c r="K23645" s="37"/>
      <c r="L23645" s="40"/>
    </row>
    <row r="23646" spans="1:12" ht="54" outlineLevel="2" x14ac:dyDescent="0.25">
      <c r="A23646" s="9" t="s">
        <v>6945</v>
      </c>
      <c r="B23646" s="10" t="s">
        <v>6531</v>
      </c>
      <c r="C23646" s="10" t="s">
        <v>1124</v>
      </c>
      <c r="D23646" s="10" t="s">
        <v>1142</v>
      </c>
      <c r="E23646" s="10" t="s">
        <v>1143</v>
      </c>
      <c r="F23646" s="10" t="s">
        <v>19</v>
      </c>
      <c r="G23646" s="11">
        <v>1162</v>
      </c>
      <c r="H23646" s="11">
        <v>0</v>
      </c>
      <c r="I23646" s="12">
        <f>H23646/G23646</f>
        <v>0</v>
      </c>
      <c r="J23646" s="11"/>
      <c r="K23646" s="11"/>
      <c r="L23646" s="13"/>
    </row>
    <row r="23647" spans="1:12" ht="27" outlineLevel="1" x14ac:dyDescent="0.25">
      <c r="A23647" s="22" t="s">
        <v>12259</v>
      </c>
      <c r="B23647" s="15"/>
      <c r="C23647" s="15"/>
      <c r="D23647" s="15"/>
      <c r="E23647" s="15"/>
      <c r="F23647" s="15" t="s">
        <v>12960</v>
      </c>
      <c r="G23647" s="16">
        <f>SUBTOTAL(9,G23644:G23646)</f>
        <v>187943572</v>
      </c>
      <c r="H23647" s="16">
        <f>SUBTOTAL(9,H23644:H23646)</f>
        <v>22440307.629999999</v>
      </c>
      <c r="I23647" s="23"/>
      <c r="J23647" s="16">
        <f>SUBTOTAL(9,J23644:J23646)</f>
        <v>22491841.109999999</v>
      </c>
      <c r="K23647" s="16">
        <f>SUBTOTAL(9,K23644:K23646)</f>
        <v>22433971.629999999</v>
      </c>
      <c r="L23647" s="17"/>
    </row>
    <row r="23648" spans="1:12" s="3" customFormat="1" ht="54" outlineLevel="2" x14ac:dyDescent="0.25">
      <c r="A23648" s="35" t="s">
        <v>6946</v>
      </c>
      <c r="B23648" s="36" t="s">
        <v>6531</v>
      </c>
      <c r="C23648" s="36" t="s">
        <v>1124</v>
      </c>
      <c r="D23648" s="36" t="s">
        <v>1145</v>
      </c>
      <c r="E23648" s="36" t="s">
        <v>1146</v>
      </c>
      <c r="F23648" s="36" t="s">
        <v>16</v>
      </c>
      <c r="G23648" s="37">
        <v>367312987</v>
      </c>
      <c r="H23648" s="37">
        <v>43846234.270000003</v>
      </c>
      <c r="I23648" s="38">
        <f>H23648/G23648</f>
        <v>0.11937022599748155</v>
      </c>
      <c r="J23648" s="37">
        <v>43959619.68</v>
      </c>
      <c r="K23648" s="37">
        <f>H23648</f>
        <v>43846234.270000003</v>
      </c>
      <c r="L23648" s="39">
        <f>K23648/J23648</f>
        <v>0.99742069174334591</v>
      </c>
    </row>
    <row r="23649" spans="1:12" ht="54" outlineLevel="2" x14ac:dyDescent="0.25">
      <c r="A23649" s="9" t="s">
        <v>6946</v>
      </c>
      <c r="B23649" s="10" t="s">
        <v>6531</v>
      </c>
      <c r="C23649" s="10" t="s">
        <v>1124</v>
      </c>
      <c r="D23649" s="10" t="s">
        <v>1145</v>
      </c>
      <c r="E23649" s="10" t="s">
        <v>1146</v>
      </c>
      <c r="F23649" s="10" t="s">
        <v>18</v>
      </c>
      <c r="G23649" s="11">
        <v>6579</v>
      </c>
      <c r="H23649" s="11">
        <v>6579</v>
      </c>
      <c r="I23649" s="12">
        <f>H23649/G23649</f>
        <v>1</v>
      </c>
      <c r="J23649" s="11"/>
      <c r="K23649" s="11"/>
      <c r="L23649" s="13"/>
    </row>
    <row r="23650" spans="1:12" s="3" customFormat="1" ht="54" outlineLevel="2" x14ac:dyDescent="0.25">
      <c r="A23650" s="35" t="s">
        <v>6946</v>
      </c>
      <c r="B23650" s="36" t="s">
        <v>6531</v>
      </c>
      <c r="C23650" s="36" t="s">
        <v>1124</v>
      </c>
      <c r="D23650" s="36" t="s">
        <v>1145</v>
      </c>
      <c r="E23650" s="36" t="s">
        <v>1146</v>
      </c>
      <c r="F23650" s="36" t="s">
        <v>19</v>
      </c>
      <c r="G23650" s="37">
        <v>2272</v>
      </c>
      <c r="H23650" s="37">
        <v>0</v>
      </c>
      <c r="I23650" s="4">
        <f>H23650/G23650</f>
        <v>0</v>
      </c>
      <c r="J23650" s="37"/>
      <c r="K23650" s="37"/>
      <c r="L23650" s="40"/>
    </row>
    <row r="23651" spans="1:12" ht="27" outlineLevel="1" x14ac:dyDescent="0.25">
      <c r="A23651" s="18" t="s">
        <v>12260</v>
      </c>
      <c r="B23651" s="19"/>
      <c r="C23651" s="19"/>
      <c r="D23651" s="19"/>
      <c r="E23651" s="19"/>
      <c r="F23651" s="15" t="s">
        <v>12960</v>
      </c>
      <c r="G23651" s="20">
        <f>SUBTOTAL(9,G23648:G23650)</f>
        <v>367321838</v>
      </c>
      <c r="H23651" s="16">
        <f>SUBTOTAL(9,H23648:H23650)</f>
        <v>43852813.270000003</v>
      </c>
      <c r="I23651" s="23"/>
      <c r="J23651" s="20">
        <f>SUBTOTAL(9,J23648:J23650)</f>
        <v>43959619.68</v>
      </c>
      <c r="K23651" s="20">
        <f>SUBTOTAL(9,K23648:K23650)</f>
        <v>43846234.270000003</v>
      </c>
      <c r="L23651" s="21"/>
    </row>
    <row r="23652" spans="1:12" ht="54" outlineLevel="2" x14ac:dyDescent="0.25">
      <c r="A23652" s="9" t="s">
        <v>6947</v>
      </c>
      <c r="B23652" s="10" t="s">
        <v>6531</v>
      </c>
      <c r="C23652" s="10" t="s">
        <v>1124</v>
      </c>
      <c r="D23652" s="10" t="s">
        <v>1148</v>
      </c>
      <c r="E23652" s="10" t="s">
        <v>1149</v>
      </c>
      <c r="F23652" s="10" t="s">
        <v>16</v>
      </c>
      <c r="G23652" s="11">
        <v>168897121</v>
      </c>
      <c r="H23652" s="6">
        <v>20161287.509999998</v>
      </c>
      <c r="I23652" s="7">
        <f>H23652/G23652</f>
        <v>0.11937022603244965</v>
      </c>
      <c r="J23652" s="6">
        <v>20212848.07</v>
      </c>
      <c r="K23652" s="6">
        <f>H23652</f>
        <v>20161287.509999998</v>
      </c>
      <c r="L23652" s="8">
        <f>K23652/J23652</f>
        <v>0.99744911949956583</v>
      </c>
    </row>
    <row r="23653" spans="1:12" s="3" customFormat="1" ht="54" outlineLevel="2" x14ac:dyDescent="0.25">
      <c r="A23653" s="35" t="s">
        <v>6947</v>
      </c>
      <c r="B23653" s="36" t="s">
        <v>6531</v>
      </c>
      <c r="C23653" s="36" t="s">
        <v>1124</v>
      </c>
      <c r="D23653" s="36" t="s">
        <v>1148</v>
      </c>
      <c r="E23653" s="36" t="s">
        <v>1149</v>
      </c>
      <c r="F23653" s="36" t="s">
        <v>18</v>
      </c>
      <c r="G23653" s="37">
        <v>4431</v>
      </c>
      <c r="H23653" s="37">
        <v>4431</v>
      </c>
      <c r="I23653" s="4">
        <f>H23653/G23653</f>
        <v>1</v>
      </c>
      <c r="J23653" s="37"/>
      <c r="K23653" s="37"/>
      <c r="L23653" s="40"/>
    </row>
    <row r="23654" spans="1:12" ht="54" outlineLevel="2" x14ac:dyDescent="0.25">
      <c r="A23654" s="9" t="s">
        <v>6947</v>
      </c>
      <c r="B23654" s="10" t="s">
        <v>6531</v>
      </c>
      <c r="C23654" s="10" t="s">
        <v>1124</v>
      </c>
      <c r="D23654" s="10" t="s">
        <v>1148</v>
      </c>
      <c r="E23654" s="10" t="s">
        <v>1149</v>
      </c>
      <c r="F23654" s="10" t="s">
        <v>19</v>
      </c>
      <c r="G23654" s="11">
        <v>1045</v>
      </c>
      <c r="H23654" s="11">
        <v>0</v>
      </c>
      <c r="I23654" s="12">
        <f>H23654/G23654</f>
        <v>0</v>
      </c>
      <c r="J23654" s="11"/>
      <c r="K23654" s="11"/>
      <c r="L23654" s="13"/>
    </row>
    <row r="23655" spans="1:12" ht="27" outlineLevel="1" x14ac:dyDescent="0.25">
      <c r="A23655" s="22" t="s">
        <v>12261</v>
      </c>
      <c r="B23655" s="15"/>
      <c r="C23655" s="15"/>
      <c r="D23655" s="15"/>
      <c r="E23655" s="15"/>
      <c r="F23655" s="15" t="s">
        <v>12960</v>
      </c>
      <c r="G23655" s="16">
        <f>SUBTOTAL(9,G23652:G23654)</f>
        <v>168902597</v>
      </c>
      <c r="H23655" s="16">
        <f>SUBTOTAL(9,H23652:H23654)</f>
        <v>20165718.509999998</v>
      </c>
      <c r="I23655" s="23"/>
      <c r="J23655" s="16">
        <f>SUBTOTAL(9,J23652:J23654)</f>
        <v>20212848.07</v>
      </c>
      <c r="K23655" s="16">
        <f>SUBTOTAL(9,K23652:K23654)</f>
        <v>20161287.509999998</v>
      </c>
      <c r="L23655" s="17"/>
    </row>
    <row r="23656" spans="1:12" s="3" customFormat="1" ht="54" outlineLevel="2" x14ac:dyDescent="0.25">
      <c r="A23656" s="35" t="s">
        <v>6948</v>
      </c>
      <c r="B23656" s="36" t="s">
        <v>6531</v>
      </c>
      <c r="C23656" s="36" t="s">
        <v>1124</v>
      </c>
      <c r="D23656" s="36" t="s">
        <v>1151</v>
      </c>
      <c r="E23656" s="36" t="s">
        <v>1152</v>
      </c>
      <c r="F23656" s="36" t="s">
        <v>16</v>
      </c>
      <c r="G23656" s="37">
        <v>222067035</v>
      </c>
      <c r="H23656" s="37">
        <v>26508192.16</v>
      </c>
      <c r="I23656" s="38">
        <f>H23656/G23656</f>
        <v>0.11937022602206582</v>
      </c>
      <c r="J23656" s="37">
        <v>26576835.879999999</v>
      </c>
      <c r="K23656" s="37">
        <f>H23656</f>
        <v>26508192.16</v>
      </c>
      <c r="L23656" s="39">
        <f>K23656/J23656</f>
        <v>0.99741715980375012</v>
      </c>
    </row>
    <row r="23657" spans="1:12" ht="54" outlineLevel="2" x14ac:dyDescent="0.25">
      <c r="A23657" s="9" t="s">
        <v>6948</v>
      </c>
      <c r="B23657" s="10" t="s">
        <v>6531</v>
      </c>
      <c r="C23657" s="10" t="s">
        <v>1124</v>
      </c>
      <c r="D23657" s="10" t="s">
        <v>1151</v>
      </c>
      <c r="E23657" s="10" t="s">
        <v>1152</v>
      </c>
      <c r="F23657" s="10" t="s">
        <v>18</v>
      </c>
      <c r="G23657" s="11">
        <v>8732</v>
      </c>
      <c r="H23657" s="11">
        <v>8732</v>
      </c>
      <c r="I23657" s="12">
        <f>H23657/G23657</f>
        <v>1</v>
      </c>
      <c r="J23657" s="11"/>
      <c r="K23657" s="11"/>
      <c r="L23657" s="13"/>
    </row>
    <row r="23658" spans="1:12" s="3" customFormat="1" ht="54" outlineLevel="2" x14ac:dyDescent="0.25">
      <c r="A23658" s="35" t="s">
        <v>6948</v>
      </c>
      <c r="B23658" s="36" t="s">
        <v>6531</v>
      </c>
      <c r="C23658" s="36" t="s">
        <v>1124</v>
      </c>
      <c r="D23658" s="36" t="s">
        <v>1151</v>
      </c>
      <c r="E23658" s="36" t="s">
        <v>1152</v>
      </c>
      <c r="F23658" s="36" t="s">
        <v>19</v>
      </c>
      <c r="G23658" s="37">
        <v>1373</v>
      </c>
      <c r="H23658" s="37">
        <v>0</v>
      </c>
      <c r="I23658" s="4">
        <f>H23658/G23658</f>
        <v>0</v>
      </c>
      <c r="J23658" s="37"/>
      <c r="K23658" s="37"/>
      <c r="L23658" s="40"/>
    </row>
    <row r="23659" spans="1:12" ht="27" outlineLevel="1" x14ac:dyDescent="0.25">
      <c r="A23659" s="18" t="s">
        <v>12262</v>
      </c>
      <c r="B23659" s="19"/>
      <c r="C23659" s="19"/>
      <c r="D23659" s="19"/>
      <c r="E23659" s="19"/>
      <c r="F23659" s="15" t="s">
        <v>12960</v>
      </c>
      <c r="G23659" s="20">
        <f>SUBTOTAL(9,G23656:G23658)</f>
        <v>222077140</v>
      </c>
      <c r="H23659" s="16">
        <f>SUBTOTAL(9,H23656:H23658)</f>
        <v>26516924.16</v>
      </c>
      <c r="I23659" s="23"/>
      <c r="J23659" s="20">
        <f>SUBTOTAL(9,J23656:J23658)</f>
        <v>26576835.879999999</v>
      </c>
      <c r="K23659" s="20">
        <f>SUBTOTAL(9,K23656:K23658)</f>
        <v>26508192.16</v>
      </c>
      <c r="L23659" s="21"/>
    </row>
    <row r="23660" spans="1:12" ht="54" outlineLevel="2" x14ac:dyDescent="0.25">
      <c r="A23660" s="9" t="s">
        <v>6949</v>
      </c>
      <c r="B23660" s="10" t="s">
        <v>6531</v>
      </c>
      <c r="C23660" s="10" t="s">
        <v>1124</v>
      </c>
      <c r="D23660" s="10" t="s">
        <v>1154</v>
      </c>
      <c r="E23660" s="10" t="s">
        <v>1155</v>
      </c>
      <c r="F23660" s="10" t="s">
        <v>16</v>
      </c>
      <c r="G23660" s="11">
        <v>52069653</v>
      </c>
      <c r="H23660" s="6">
        <v>6215566.25</v>
      </c>
      <c r="I23660" s="7">
        <f>H23660/G23660</f>
        <v>0.1193702260700681</v>
      </c>
      <c r="J23660" s="6">
        <v>6231511.9699999997</v>
      </c>
      <c r="K23660" s="6">
        <f>H23660</f>
        <v>6215566.25</v>
      </c>
      <c r="L23660" s="8">
        <f>K23660/J23660</f>
        <v>0.9974411154023668</v>
      </c>
    </row>
    <row r="23661" spans="1:12" s="3" customFormat="1" ht="54" outlineLevel="2" x14ac:dyDescent="0.25">
      <c r="A23661" s="35" t="s">
        <v>6949</v>
      </c>
      <c r="B23661" s="36" t="s">
        <v>6531</v>
      </c>
      <c r="C23661" s="36" t="s">
        <v>1124</v>
      </c>
      <c r="D23661" s="36" t="s">
        <v>1154</v>
      </c>
      <c r="E23661" s="36" t="s">
        <v>1155</v>
      </c>
      <c r="F23661" s="36" t="s">
        <v>18</v>
      </c>
      <c r="G23661" s="37">
        <v>4464</v>
      </c>
      <c r="H23661" s="37">
        <v>4464</v>
      </c>
      <c r="I23661" s="4">
        <f>H23661/G23661</f>
        <v>1</v>
      </c>
      <c r="J23661" s="37"/>
      <c r="K23661" s="37"/>
      <c r="L23661" s="40"/>
    </row>
    <row r="23662" spans="1:12" ht="54" outlineLevel="2" x14ac:dyDescent="0.25">
      <c r="A23662" s="9" t="s">
        <v>6949</v>
      </c>
      <c r="B23662" s="10" t="s">
        <v>6531</v>
      </c>
      <c r="C23662" s="10" t="s">
        <v>1124</v>
      </c>
      <c r="D23662" s="10" t="s">
        <v>1154</v>
      </c>
      <c r="E23662" s="10" t="s">
        <v>1155</v>
      </c>
      <c r="F23662" s="10" t="s">
        <v>19</v>
      </c>
      <c r="G23662" s="11">
        <v>322</v>
      </c>
      <c r="H23662" s="11">
        <v>0</v>
      </c>
      <c r="I23662" s="12">
        <f>H23662/G23662</f>
        <v>0</v>
      </c>
      <c r="J23662" s="11"/>
      <c r="K23662" s="11"/>
      <c r="L23662" s="13"/>
    </row>
    <row r="23663" spans="1:12" ht="27" outlineLevel="1" x14ac:dyDescent="0.25">
      <c r="A23663" s="22" t="s">
        <v>12263</v>
      </c>
      <c r="B23663" s="15"/>
      <c r="C23663" s="15"/>
      <c r="D23663" s="15"/>
      <c r="E23663" s="15"/>
      <c r="F23663" s="15" t="s">
        <v>12960</v>
      </c>
      <c r="G23663" s="16">
        <f>SUBTOTAL(9,G23660:G23662)</f>
        <v>52074439</v>
      </c>
      <c r="H23663" s="16">
        <f>SUBTOTAL(9,H23660:H23662)</f>
        <v>6220030.25</v>
      </c>
      <c r="I23663" s="23"/>
      <c r="J23663" s="16">
        <f>SUBTOTAL(9,J23660:J23662)</f>
        <v>6231511.9699999997</v>
      </c>
      <c r="K23663" s="16">
        <f>SUBTOTAL(9,K23660:K23662)</f>
        <v>6215566.25</v>
      </c>
      <c r="L23663" s="17"/>
    </row>
    <row r="23664" spans="1:12" s="3" customFormat="1" ht="54" outlineLevel="2" x14ac:dyDescent="0.25">
      <c r="A23664" s="35" t="s">
        <v>6950</v>
      </c>
      <c r="B23664" s="36" t="s">
        <v>6531</v>
      </c>
      <c r="C23664" s="36" t="s">
        <v>1124</v>
      </c>
      <c r="D23664" s="36" t="s">
        <v>1157</v>
      </c>
      <c r="E23664" s="36" t="s">
        <v>1158</v>
      </c>
      <c r="F23664" s="36" t="s">
        <v>16</v>
      </c>
      <c r="G23664" s="37">
        <v>227713543</v>
      </c>
      <c r="H23664" s="37">
        <v>27182217.09</v>
      </c>
      <c r="I23664" s="38">
        <f>H23664/G23664</f>
        <v>0.11937022599485882</v>
      </c>
      <c r="J23664" s="37">
        <v>27254065.449999999</v>
      </c>
      <c r="K23664" s="37">
        <f>H23664</f>
        <v>27182217.09</v>
      </c>
      <c r="L23664" s="39">
        <f>K23664/J23664</f>
        <v>0.99736375623916318</v>
      </c>
    </row>
    <row r="23665" spans="1:12" ht="54" outlineLevel="2" x14ac:dyDescent="0.25">
      <c r="A23665" s="9" t="s">
        <v>6950</v>
      </c>
      <c r="B23665" s="10" t="s">
        <v>6531</v>
      </c>
      <c r="C23665" s="10" t="s">
        <v>1124</v>
      </c>
      <c r="D23665" s="10" t="s">
        <v>1157</v>
      </c>
      <c r="E23665" s="10" t="s">
        <v>1158</v>
      </c>
      <c r="F23665" s="10" t="s">
        <v>18</v>
      </c>
      <c r="G23665" s="11">
        <v>9151</v>
      </c>
      <c r="H23665" s="11">
        <v>9151</v>
      </c>
      <c r="I23665" s="12">
        <f>H23665/G23665</f>
        <v>1</v>
      </c>
      <c r="J23665" s="11"/>
      <c r="K23665" s="11"/>
      <c r="L23665" s="13"/>
    </row>
    <row r="23666" spans="1:12" s="3" customFormat="1" ht="54" outlineLevel="2" x14ac:dyDescent="0.25">
      <c r="A23666" s="35" t="s">
        <v>6950</v>
      </c>
      <c r="B23666" s="36" t="s">
        <v>6531</v>
      </c>
      <c r="C23666" s="36" t="s">
        <v>1124</v>
      </c>
      <c r="D23666" s="36" t="s">
        <v>1157</v>
      </c>
      <c r="E23666" s="36" t="s">
        <v>1158</v>
      </c>
      <c r="F23666" s="36" t="s">
        <v>19</v>
      </c>
      <c r="G23666" s="37">
        <v>1408</v>
      </c>
      <c r="H23666" s="37">
        <v>0</v>
      </c>
      <c r="I23666" s="4">
        <f>H23666/G23666</f>
        <v>0</v>
      </c>
      <c r="J23666" s="37"/>
      <c r="K23666" s="37"/>
      <c r="L23666" s="40"/>
    </row>
    <row r="23667" spans="1:12" ht="27" outlineLevel="1" x14ac:dyDescent="0.25">
      <c r="A23667" s="18" t="s">
        <v>12264</v>
      </c>
      <c r="B23667" s="19"/>
      <c r="C23667" s="19"/>
      <c r="D23667" s="19"/>
      <c r="E23667" s="19"/>
      <c r="F23667" s="15" t="s">
        <v>12960</v>
      </c>
      <c r="G23667" s="20">
        <f>SUBTOTAL(9,G23664:G23666)</f>
        <v>227724102</v>
      </c>
      <c r="H23667" s="16">
        <f>SUBTOTAL(9,H23664:H23666)</f>
        <v>27191368.09</v>
      </c>
      <c r="I23667" s="23"/>
      <c r="J23667" s="20">
        <f>SUBTOTAL(9,J23664:J23666)</f>
        <v>27254065.449999999</v>
      </c>
      <c r="K23667" s="20">
        <f>SUBTOTAL(9,K23664:K23666)</f>
        <v>27182217.09</v>
      </c>
      <c r="L23667" s="21"/>
    </row>
    <row r="23668" spans="1:12" ht="54" outlineLevel="2" x14ac:dyDescent="0.25">
      <c r="A23668" s="9" t="s">
        <v>6951</v>
      </c>
      <c r="B23668" s="10" t="s">
        <v>6531</v>
      </c>
      <c r="C23668" s="10" t="s">
        <v>1124</v>
      </c>
      <c r="D23668" s="10" t="s">
        <v>1160</v>
      </c>
      <c r="E23668" s="10" t="s">
        <v>1161</v>
      </c>
      <c r="F23668" s="10" t="s">
        <v>16</v>
      </c>
      <c r="G23668" s="11">
        <v>61406188</v>
      </c>
      <c r="H23668" s="6">
        <v>7330070.540000001</v>
      </c>
      <c r="I23668" s="7">
        <f>H23668/G23668</f>
        <v>0.11937022601044704</v>
      </c>
      <c r="J23668" s="6">
        <v>7348899</v>
      </c>
      <c r="K23668" s="6">
        <f>H23668</f>
        <v>7330070.540000001</v>
      </c>
      <c r="L23668" s="8">
        <f>K23668/J23668</f>
        <v>0.99743792097292405</v>
      </c>
    </row>
    <row r="23669" spans="1:12" s="3" customFormat="1" ht="54" outlineLevel="2" x14ac:dyDescent="0.25">
      <c r="A23669" s="35" t="s">
        <v>6951</v>
      </c>
      <c r="B23669" s="36" t="s">
        <v>6531</v>
      </c>
      <c r="C23669" s="36" t="s">
        <v>1124</v>
      </c>
      <c r="D23669" s="36" t="s">
        <v>1160</v>
      </c>
      <c r="E23669" s="36" t="s">
        <v>1161</v>
      </c>
      <c r="F23669" s="36" t="s">
        <v>18</v>
      </c>
      <c r="G23669" s="37">
        <v>1753</v>
      </c>
      <c r="H23669" s="37">
        <v>1753</v>
      </c>
      <c r="I23669" s="4">
        <f>H23669/G23669</f>
        <v>1</v>
      </c>
      <c r="J23669" s="37"/>
      <c r="K23669" s="37"/>
      <c r="L23669" s="40"/>
    </row>
    <row r="23670" spans="1:12" ht="54" outlineLevel="2" x14ac:dyDescent="0.25">
      <c r="A23670" s="9" t="s">
        <v>6951</v>
      </c>
      <c r="B23670" s="10" t="s">
        <v>6531</v>
      </c>
      <c r="C23670" s="10" t="s">
        <v>1124</v>
      </c>
      <c r="D23670" s="10" t="s">
        <v>1160</v>
      </c>
      <c r="E23670" s="10" t="s">
        <v>1161</v>
      </c>
      <c r="F23670" s="10" t="s">
        <v>19</v>
      </c>
      <c r="G23670" s="11">
        <v>380</v>
      </c>
      <c r="H23670" s="11">
        <v>0</v>
      </c>
      <c r="I23670" s="12">
        <f>H23670/G23670</f>
        <v>0</v>
      </c>
      <c r="J23670" s="11"/>
      <c r="K23670" s="11"/>
      <c r="L23670" s="13"/>
    </row>
    <row r="23671" spans="1:12" ht="27" outlineLevel="1" x14ac:dyDescent="0.25">
      <c r="A23671" s="22" t="s">
        <v>12265</v>
      </c>
      <c r="B23671" s="15"/>
      <c r="C23671" s="15"/>
      <c r="D23671" s="15"/>
      <c r="E23671" s="15"/>
      <c r="F23671" s="15" t="s">
        <v>12960</v>
      </c>
      <c r="G23671" s="16">
        <f>SUBTOTAL(9,G23668:G23670)</f>
        <v>61408321</v>
      </c>
      <c r="H23671" s="16">
        <f>SUBTOTAL(9,H23668:H23670)</f>
        <v>7331823.540000001</v>
      </c>
      <c r="I23671" s="23"/>
      <c r="J23671" s="16">
        <f>SUBTOTAL(9,J23668:J23670)</f>
        <v>7348899</v>
      </c>
      <c r="K23671" s="16">
        <f>SUBTOTAL(9,K23668:K23670)</f>
        <v>7330070.540000001</v>
      </c>
      <c r="L23671" s="17"/>
    </row>
    <row r="23672" spans="1:12" s="3" customFormat="1" ht="54" outlineLevel="2" x14ac:dyDescent="0.25">
      <c r="A23672" s="35" t="s">
        <v>6952</v>
      </c>
      <c r="B23672" s="36" t="s">
        <v>6531</v>
      </c>
      <c r="C23672" s="36" t="s">
        <v>1124</v>
      </c>
      <c r="D23672" s="36" t="s">
        <v>4272</v>
      </c>
      <c r="E23672" s="36" t="s">
        <v>4273</v>
      </c>
      <c r="F23672" s="36" t="s">
        <v>16</v>
      </c>
      <c r="G23672" s="37">
        <v>71082437</v>
      </c>
      <c r="H23672" s="37">
        <v>8485126.5800000001</v>
      </c>
      <c r="I23672" s="38">
        <f>H23672/G23672</f>
        <v>0.11937022615023736</v>
      </c>
      <c r="J23672" s="37">
        <v>8507881.1600000001</v>
      </c>
      <c r="K23672" s="37">
        <f>H23672</f>
        <v>8485126.5800000001</v>
      </c>
      <c r="L23672" s="39">
        <f>K23672/J23672</f>
        <v>0.99732547039949482</v>
      </c>
    </row>
    <row r="23673" spans="1:12" ht="54" outlineLevel="2" x14ac:dyDescent="0.25">
      <c r="A23673" s="9" t="s">
        <v>6952</v>
      </c>
      <c r="B23673" s="10" t="s">
        <v>6531</v>
      </c>
      <c r="C23673" s="10" t="s">
        <v>1124</v>
      </c>
      <c r="D23673" s="10" t="s">
        <v>4272</v>
      </c>
      <c r="E23673" s="10" t="s">
        <v>4273</v>
      </c>
      <c r="F23673" s="10" t="s">
        <v>18</v>
      </c>
      <c r="G23673" s="11">
        <v>1114</v>
      </c>
      <c r="H23673" s="11">
        <v>1114</v>
      </c>
      <c r="I23673" s="12">
        <f>H23673/G23673</f>
        <v>1</v>
      </c>
      <c r="J23673" s="11"/>
      <c r="K23673" s="11"/>
      <c r="L23673" s="13"/>
    </row>
    <row r="23674" spans="1:12" s="3" customFormat="1" ht="54" outlineLevel="2" x14ac:dyDescent="0.25">
      <c r="A23674" s="35" t="s">
        <v>6952</v>
      </c>
      <c r="B23674" s="36" t="s">
        <v>6531</v>
      </c>
      <c r="C23674" s="36" t="s">
        <v>1124</v>
      </c>
      <c r="D23674" s="36" t="s">
        <v>4272</v>
      </c>
      <c r="E23674" s="36" t="s">
        <v>4273</v>
      </c>
      <c r="F23674" s="36" t="s">
        <v>19</v>
      </c>
      <c r="G23674" s="37">
        <v>440</v>
      </c>
      <c r="H23674" s="37">
        <v>0</v>
      </c>
      <c r="I23674" s="4">
        <f>H23674/G23674</f>
        <v>0</v>
      </c>
      <c r="J23674" s="37"/>
      <c r="K23674" s="37"/>
      <c r="L23674" s="40"/>
    </row>
    <row r="23675" spans="1:12" ht="27" outlineLevel="1" x14ac:dyDescent="0.25">
      <c r="A23675" s="18" t="s">
        <v>12266</v>
      </c>
      <c r="B23675" s="19"/>
      <c r="C23675" s="19"/>
      <c r="D23675" s="19"/>
      <c r="E23675" s="19"/>
      <c r="F23675" s="15" t="s">
        <v>12960</v>
      </c>
      <c r="G23675" s="20">
        <f>SUBTOTAL(9,G23672:G23674)</f>
        <v>71083991</v>
      </c>
      <c r="H23675" s="16">
        <f>SUBTOTAL(9,H23672:H23674)</f>
        <v>8486240.5800000001</v>
      </c>
      <c r="I23675" s="23"/>
      <c r="J23675" s="20">
        <f>SUBTOTAL(9,J23672:J23674)</f>
        <v>8507881.1600000001</v>
      </c>
      <c r="K23675" s="20">
        <f>SUBTOTAL(9,K23672:K23674)</f>
        <v>8485126.5800000001</v>
      </c>
      <c r="L23675" s="21"/>
    </row>
    <row r="23676" spans="1:12" ht="54" outlineLevel="2" x14ac:dyDescent="0.25">
      <c r="A23676" s="9" t="s">
        <v>6953</v>
      </c>
      <c r="B23676" s="10" t="s">
        <v>6531</v>
      </c>
      <c r="C23676" s="10" t="s">
        <v>1124</v>
      </c>
      <c r="D23676" s="10" t="s">
        <v>1163</v>
      </c>
      <c r="E23676" s="10" t="s">
        <v>1164</v>
      </c>
      <c r="F23676" s="10" t="s">
        <v>16</v>
      </c>
      <c r="G23676" s="11">
        <v>44504633</v>
      </c>
      <c r="H23676" s="6">
        <v>5312528.0999999996</v>
      </c>
      <c r="I23676" s="7">
        <f>H23676/G23676</f>
        <v>0.11937022601669357</v>
      </c>
      <c r="J23676" s="6">
        <v>5326365.1500000004</v>
      </c>
      <c r="K23676" s="6">
        <f>H23676</f>
        <v>5312528.0999999996</v>
      </c>
      <c r="L23676" s="8">
        <f>K23676/J23676</f>
        <v>0.99740215895637563</v>
      </c>
    </row>
    <row r="23677" spans="1:12" s="3" customFormat="1" ht="54" outlineLevel="2" x14ac:dyDescent="0.25">
      <c r="A23677" s="35" t="s">
        <v>6953</v>
      </c>
      <c r="B23677" s="36" t="s">
        <v>6531</v>
      </c>
      <c r="C23677" s="36" t="s">
        <v>1124</v>
      </c>
      <c r="D23677" s="36" t="s">
        <v>1163</v>
      </c>
      <c r="E23677" s="36" t="s">
        <v>1164</v>
      </c>
      <c r="F23677" s="36" t="s">
        <v>18</v>
      </c>
      <c r="G23677" s="37">
        <v>1779</v>
      </c>
      <c r="H23677" s="37">
        <v>1779</v>
      </c>
      <c r="I23677" s="4">
        <f>H23677/G23677</f>
        <v>1</v>
      </c>
      <c r="J23677" s="37"/>
      <c r="K23677" s="37"/>
      <c r="L23677" s="40"/>
    </row>
    <row r="23678" spans="1:12" ht="54" outlineLevel="2" x14ac:dyDescent="0.25">
      <c r="A23678" s="9" t="s">
        <v>6953</v>
      </c>
      <c r="B23678" s="10" t="s">
        <v>6531</v>
      </c>
      <c r="C23678" s="10" t="s">
        <v>1124</v>
      </c>
      <c r="D23678" s="10" t="s">
        <v>1163</v>
      </c>
      <c r="E23678" s="10" t="s">
        <v>1164</v>
      </c>
      <c r="F23678" s="10" t="s">
        <v>19</v>
      </c>
      <c r="G23678" s="11">
        <v>275</v>
      </c>
      <c r="H23678" s="11">
        <v>0</v>
      </c>
      <c r="I23678" s="12">
        <f>H23678/G23678</f>
        <v>0</v>
      </c>
      <c r="J23678" s="11"/>
      <c r="K23678" s="11"/>
      <c r="L23678" s="13"/>
    </row>
    <row r="23679" spans="1:12" ht="27" outlineLevel="1" x14ac:dyDescent="0.25">
      <c r="A23679" s="22" t="s">
        <v>12267</v>
      </c>
      <c r="B23679" s="15"/>
      <c r="C23679" s="15"/>
      <c r="D23679" s="15"/>
      <c r="E23679" s="15"/>
      <c r="F23679" s="15" t="s">
        <v>12960</v>
      </c>
      <c r="G23679" s="16">
        <f>SUBTOTAL(9,G23676:G23678)</f>
        <v>44506687</v>
      </c>
      <c r="H23679" s="16">
        <f>SUBTOTAL(9,H23676:H23678)</f>
        <v>5314307.0999999996</v>
      </c>
      <c r="I23679" s="23"/>
      <c r="J23679" s="16">
        <f>SUBTOTAL(9,J23676:J23678)</f>
        <v>5326365.1500000004</v>
      </c>
      <c r="K23679" s="16">
        <f>SUBTOTAL(9,K23676:K23678)</f>
        <v>5312528.0999999996</v>
      </c>
      <c r="L23679" s="17"/>
    </row>
    <row r="23680" spans="1:12" s="3" customFormat="1" ht="54" outlineLevel="2" x14ac:dyDescent="0.25">
      <c r="A23680" s="35" t="s">
        <v>6954</v>
      </c>
      <c r="B23680" s="36" t="s">
        <v>6531</v>
      </c>
      <c r="C23680" s="36" t="s">
        <v>1124</v>
      </c>
      <c r="D23680" s="36" t="s">
        <v>1166</v>
      </c>
      <c r="E23680" s="36" t="s">
        <v>1167</v>
      </c>
      <c r="F23680" s="36" t="s">
        <v>16</v>
      </c>
      <c r="G23680" s="37">
        <v>403539755</v>
      </c>
      <c r="H23680" s="37">
        <v>48170631.75</v>
      </c>
      <c r="I23680" s="38">
        <f>H23680/G23680</f>
        <v>0.11937022598925848</v>
      </c>
      <c r="J23680" s="37">
        <v>48297394.200000003</v>
      </c>
      <c r="K23680" s="37">
        <f>H23680</f>
        <v>48170631.75</v>
      </c>
      <c r="L23680" s="39">
        <f>K23680/J23680</f>
        <v>0.99737537703431622</v>
      </c>
    </row>
    <row r="23681" spans="1:12" ht="54" outlineLevel="2" x14ac:dyDescent="0.25">
      <c r="A23681" s="9" t="s">
        <v>6954</v>
      </c>
      <c r="B23681" s="10" t="s">
        <v>6531</v>
      </c>
      <c r="C23681" s="10" t="s">
        <v>1124</v>
      </c>
      <c r="D23681" s="10" t="s">
        <v>1166</v>
      </c>
      <c r="E23681" s="10" t="s">
        <v>1167</v>
      </c>
      <c r="F23681" s="10" t="s">
        <v>18</v>
      </c>
      <c r="G23681" s="11">
        <v>951</v>
      </c>
      <c r="H23681" s="11">
        <v>951</v>
      </c>
      <c r="I23681" s="12">
        <f>H23681/G23681</f>
        <v>1</v>
      </c>
      <c r="J23681" s="11"/>
      <c r="K23681" s="11"/>
      <c r="L23681" s="13"/>
    </row>
    <row r="23682" spans="1:12" s="3" customFormat="1" ht="54" outlineLevel="2" x14ac:dyDescent="0.25">
      <c r="A23682" s="35" t="s">
        <v>6954</v>
      </c>
      <c r="B23682" s="36" t="s">
        <v>6531</v>
      </c>
      <c r="C23682" s="36" t="s">
        <v>1124</v>
      </c>
      <c r="D23682" s="36" t="s">
        <v>1166</v>
      </c>
      <c r="E23682" s="36" t="s">
        <v>1167</v>
      </c>
      <c r="F23682" s="36" t="s">
        <v>19</v>
      </c>
      <c r="G23682" s="37">
        <v>2496</v>
      </c>
      <c r="H23682" s="37">
        <v>0</v>
      </c>
      <c r="I23682" s="4">
        <f>H23682/G23682</f>
        <v>0</v>
      </c>
      <c r="J23682" s="37"/>
      <c r="K23682" s="37"/>
      <c r="L23682" s="40"/>
    </row>
    <row r="23683" spans="1:12" ht="27" outlineLevel="1" x14ac:dyDescent="0.25">
      <c r="A23683" s="18" t="s">
        <v>12268</v>
      </c>
      <c r="B23683" s="19"/>
      <c r="C23683" s="19"/>
      <c r="D23683" s="19"/>
      <c r="E23683" s="19"/>
      <c r="F23683" s="15" t="s">
        <v>12960</v>
      </c>
      <c r="G23683" s="20">
        <f>SUBTOTAL(9,G23680:G23682)</f>
        <v>403543202</v>
      </c>
      <c r="H23683" s="16">
        <f>SUBTOTAL(9,H23680:H23682)</f>
        <v>48171582.75</v>
      </c>
      <c r="I23683" s="23"/>
      <c r="J23683" s="20">
        <f>SUBTOTAL(9,J23680:J23682)</f>
        <v>48297394.200000003</v>
      </c>
      <c r="K23683" s="20">
        <f>SUBTOTAL(9,K23680:K23682)</f>
        <v>48170631.75</v>
      </c>
      <c r="L23683" s="21"/>
    </row>
    <row r="23684" spans="1:12" ht="54" outlineLevel="2" x14ac:dyDescent="0.25">
      <c r="A23684" s="9" t="s">
        <v>6955</v>
      </c>
      <c r="B23684" s="10" t="s">
        <v>6531</v>
      </c>
      <c r="C23684" s="10" t="s">
        <v>1124</v>
      </c>
      <c r="D23684" s="10" t="s">
        <v>1169</v>
      </c>
      <c r="E23684" s="10" t="s">
        <v>1170</v>
      </c>
      <c r="F23684" s="10" t="s">
        <v>16</v>
      </c>
      <c r="G23684" s="11">
        <v>42053876</v>
      </c>
      <c r="H23684" s="6">
        <v>5019980.6900000004</v>
      </c>
      <c r="I23684" s="7">
        <f>H23684/G23684</f>
        <v>0.11937022618319416</v>
      </c>
      <c r="J23684" s="6">
        <v>5032826.7300000004</v>
      </c>
      <c r="K23684" s="6">
        <f>H23684</f>
        <v>5019980.6900000004</v>
      </c>
      <c r="L23684" s="8">
        <f>K23684/J23684</f>
        <v>0.99744754971924099</v>
      </c>
    </row>
    <row r="23685" spans="1:12" s="3" customFormat="1" ht="54" outlineLevel="2" x14ac:dyDescent="0.25">
      <c r="A23685" s="35" t="s">
        <v>6955</v>
      </c>
      <c r="B23685" s="36" t="s">
        <v>6531</v>
      </c>
      <c r="C23685" s="36" t="s">
        <v>1124</v>
      </c>
      <c r="D23685" s="36" t="s">
        <v>1169</v>
      </c>
      <c r="E23685" s="36" t="s">
        <v>1170</v>
      </c>
      <c r="F23685" s="36" t="s">
        <v>18</v>
      </c>
      <c r="G23685" s="37">
        <v>2200</v>
      </c>
      <c r="H23685" s="37">
        <v>2200</v>
      </c>
      <c r="I23685" s="4">
        <f>H23685/G23685</f>
        <v>1</v>
      </c>
      <c r="J23685" s="37"/>
      <c r="K23685" s="37"/>
      <c r="L23685" s="40"/>
    </row>
    <row r="23686" spans="1:12" ht="54" outlineLevel="2" x14ac:dyDescent="0.25">
      <c r="A23686" s="9" t="s">
        <v>6955</v>
      </c>
      <c r="B23686" s="10" t="s">
        <v>6531</v>
      </c>
      <c r="C23686" s="10" t="s">
        <v>1124</v>
      </c>
      <c r="D23686" s="10" t="s">
        <v>1169</v>
      </c>
      <c r="E23686" s="10" t="s">
        <v>1170</v>
      </c>
      <c r="F23686" s="10" t="s">
        <v>19</v>
      </c>
      <c r="G23686" s="11">
        <v>260</v>
      </c>
      <c r="H23686" s="11">
        <v>0</v>
      </c>
      <c r="I23686" s="12">
        <f>H23686/G23686</f>
        <v>0</v>
      </c>
      <c r="J23686" s="11"/>
      <c r="K23686" s="11"/>
      <c r="L23686" s="13"/>
    </row>
    <row r="23687" spans="1:12" ht="27" outlineLevel="1" x14ac:dyDescent="0.25">
      <c r="A23687" s="22" t="s">
        <v>12269</v>
      </c>
      <c r="B23687" s="15"/>
      <c r="C23687" s="15"/>
      <c r="D23687" s="15"/>
      <c r="E23687" s="15"/>
      <c r="F23687" s="15" t="s">
        <v>12960</v>
      </c>
      <c r="G23687" s="16">
        <f>SUBTOTAL(9,G23684:G23686)</f>
        <v>42056336</v>
      </c>
      <c r="H23687" s="16">
        <f>SUBTOTAL(9,H23684:H23686)</f>
        <v>5022180.6900000004</v>
      </c>
      <c r="I23687" s="23"/>
      <c r="J23687" s="16">
        <f>SUBTOTAL(9,J23684:J23686)</f>
        <v>5032826.7300000004</v>
      </c>
      <c r="K23687" s="16">
        <f>SUBTOTAL(9,K23684:K23686)</f>
        <v>5019980.6900000004</v>
      </c>
      <c r="L23687" s="17"/>
    </row>
    <row r="23688" spans="1:12" s="3" customFormat="1" ht="54" outlineLevel="2" x14ac:dyDescent="0.25">
      <c r="A23688" s="35" t="s">
        <v>6956</v>
      </c>
      <c r="B23688" s="36" t="s">
        <v>6531</v>
      </c>
      <c r="C23688" s="36" t="s">
        <v>1124</v>
      </c>
      <c r="D23688" s="36" t="s">
        <v>1172</v>
      </c>
      <c r="E23688" s="36" t="s">
        <v>1173</v>
      </c>
      <c r="F23688" s="36" t="s">
        <v>16</v>
      </c>
      <c r="G23688" s="37">
        <v>49078832</v>
      </c>
      <c r="H23688" s="37">
        <v>5858551.2699999996</v>
      </c>
      <c r="I23688" s="38">
        <f>H23688/G23688</f>
        <v>0.11937022604775924</v>
      </c>
      <c r="J23688" s="37">
        <v>5873542.9100000001</v>
      </c>
      <c r="K23688" s="37">
        <f>H23688</f>
        <v>5858551.2699999996</v>
      </c>
      <c r="L23688" s="39">
        <f>K23688/J23688</f>
        <v>0.99744759845467779</v>
      </c>
    </row>
    <row r="23689" spans="1:12" ht="54" outlineLevel="2" x14ac:dyDescent="0.25">
      <c r="A23689" s="9" t="s">
        <v>6956</v>
      </c>
      <c r="B23689" s="10" t="s">
        <v>6531</v>
      </c>
      <c r="C23689" s="10" t="s">
        <v>1124</v>
      </c>
      <c r="D23689" s="10" t="s">
        <v>1172</v>
      </c>
      <c r="E23689" s="10" t="s">
        <v>1173</v>
      </c>
      <c r="F23689" s="10" t="s">
        <v>18</v>
      </c>
      <c r="G23689" s="11">
        <v>2831</v>
      </c>
      <c r="H23689" s="11">
        <v>2831</v>
      </c>
      <c r="I23689" s="12">
        <f>H23689/G23689</f>
        <v>1</v>
      </c>
      <c r="J23689" s="11"/>
      <c r="K23689" s="11"/>
      <c r="L23689" s="13"/>
    </row>
    <row r="23690" spans="1:12" s="3" customFormat="1" ht="54" outlineLevel="2" x14ac:dyDescent="0.25">
      <c r="A23690" s="35" t="s">
        <v>6956</v>
      </c>
      <c r="B23690" s="36" t="s">
        <v>6531</v>
      </c>
      <c r="C23690" s="36" t="s">
        <v>1124</v>
      </c>
      <c r="D23690" s="36" t="s">
        <v>1172</v>
      </c>
      <c r="E23690" s="36" t="s">
        <v>1173</v>
      </c>
      <c r="F23690" s="36" t="s">
        <v>19</v>
      </c>
      <c r="G23690" s="37">
        <v>304</v>
      </c>
      <c r="H23690" s="37">
        <v>0</v>
      </c>
      <c r="I23690" s="4">
        <f>H23690/G23690</f>
        <v>0</v>
      </c>
      <c r="J23690" s="37"/>
      <c r="K23690" s="37"/>
      <c r="L23690" s="40"/>
    </row>
    <row r="23691" spans="1:12" ht="27" outlineLevel="1" x14ac:dyDescent="0.25">
      <c r="A23691" s="18" t="s">
        <v>12270</v>
      </c>
      <c r="B23691" s="19"/>
      <c r="C23691" s="19"/>
      <c r="D23691" s="19"/>
      <c r="E23691" s="19"/>
      <c r="F23691" s="15" t="s">
        <v>12960</v>
      </c>
      <c r="G23691" s="20">
        <f>SUBTOTAL(9,G23688:G23690)</f>
        <v>49081967</v>
      </c>
      <c r="H23691" s="16">
        <f>SUBTOTAL(9,H23688:H23690)</f>
        <v>5861382.2699999996</v>
      </c>
      <c r="I23691" s="23"/>
      <c r="J23691" s="20">
        <f>SUBTOTAL(9,J23688:J23690)</f>
        <v>5873542.9100000001</v>
      </c>
      <c r="K23691" s="20">
        <f>SUBTOTAL(9,K23688:K23690)</f>
        <v>5858551.2699999996</v>
      </c>
      <c r="L23691" s="21"/>
    </row>
    <row r="23692" spans="1:12" ht="54" outlineLevel="2" x14ac:dyDescent="0.25">
      <c r="A23692" s="9" t="s">
        <v>6957</v>
      </c>
      <c r="B23692" s="10" t="s">
        <v>6531</v>
      </c>
      <c r="C23692" s="10" t="s">
        <v>1124</v>
      </c>
      <c r="D23692" s="10" t="s">
        <v>1175</v>
      </c>
      <c r="E23692" s="10" t="s">
        <v>1176</v>
      </c>
      <c r="F23692" s="10" t="s">
        <v>16</v>
      </c>
      <c r="G23692" s="11">
        <v>98658934</v>
      </c>
      <c r="H23692" s="6">
        <v>11776939.25</v>
      </c>
      <c r="I23692" s="7">
        <f>H23692/G23692</f>
        <v>0.11937022601521317</v>
      </c>
      <c r="J23692" s="6">
        <v>11807635.540000001</v>
      </c>
      <c r="K23692" s="6">
        <f>H23692</f>
        <v>11776939.25</v>
      </c>
      <c r="L23692" s="8">
        <f>K23692/J23692</f>
        <v>0.99740030170341787</v>
      </c>
    </row>
    <row r="23693" spans="1:12" s="3" customFormat="1" ht="54" outlineLevel="2" x14ac:dyDescent="0.25">
      <c r="A23693" s="35" t="s">
        <v>6957</v>
      </c>
      <c r="B23693" s="36" t="s">
        <v>6531</v>
      </c>
      <c r="C23693" s="36" t="s">
        <v>1124</v>
      </c>
      <c r="D23693" s="36" t="s">
        <v>1175</v>
      </c>
      <c r="E23693" s="36" t="s">
        <v>1176</v>
      </c>
      <c r="F23693" s="36" t="s">
        <v>18</v>
      </c>
      <c r="G23693" s="37">
        <v>4159</v>
      </c>
      <c r="H23693" s="37">
        <v>4159</v>
      </c>
      <c r="I23693" s="4">
        <f>H23693/G23693</f>
        <v>1</v>
      </c>
      <c r="J23693" s="37"/>
      <c r="K23693" s="37"/>
      <c r="L23693" s="40"/>
    </row>
    <row r="23694" spans="1:12" ht="54" outlineLevel="2" x14ac:dyDescent="0.25">
      <c r="A23694" s="9" t="s">
        <v>6957</v>
      </c>
      <c r="B23694" s="10" t="s">
        <v>6531</v>
      </c>
      <c r="C23694" s="10" t="s">
        <v>1124</v>
      </c>
      <c r="D23694" s="10" t="s">
        <v>1175</v>
      </c>
      <c r="E23694" s="10" t="s">
        <v>1176</v>
      </c>
      <c r="F23694" s="10" t="s">
        <v>19</v>
      </c>
      <c r="G23694" s="11">
        <v>610</v>
      </c>
      <c r="H23694" s="11">
        <v>0</v>
      </c>
      <c r="I23694" s="12">
        <f>H23694/G23694</f>
        <v>0</v>
      </c>
      <c r="J23694" s="11"/>
      <c r="K23694" s="11"/>
      <c r="L23694" s="13"/>
    </row>
    <row r="23695" spans="1:12" ht="27" outlineLevel="1" x14ac:dyDescent="0.25">
      <c r="A23695" s="22" t="s">
        <v>12271</v>
      </c>
      <c r="B23695" s="15"/>
      <c r="C23695" s="15"/>
      <c r="D23695" s="15"/>
      <c r="E23695" s="15"/>
      <c r="F23695" s="15" t="s">
        <v>12960</v>
      </c>
      <c r="G23695" s="16">
        <f>SUBTOTAL(9,G23692:G23694)</f>
        <v>98663703</v>
      </c>
      <c r="H23695" s="16">
        <f>SUBTOTAL(9,H23692:H23694)</f>
        <v>11781098.25</v>
      </c>
      <c r="I23695" s="23"/>
      <c r="J23695" s="16">
        <f>SUBTOTAL(9,J23692:J23694)</f>
        <v>11807635.540000001</v>
      </c>
      <c r="K23695" s="16">
        <f>SUBTOTAL(9,K23692:K23694)</f>
        <v>11776939.25</v>
      </c>
      <c r="L23695" s="17"/>
    </row>
    <row r="23696" spans="1:12" s="3" customFormat="1" ht="54" outlineLevel="2" x14ac:dyDescent="0.25">
      <c r="A23696" s="35" t="s">
        <v>6958</v>
      </c>
      <c r="B23696" s="36" t="s">
        <v>6531</v>
      </c>
      <c r="C23696" s="36" t="s">
        <v>1124</v>
      </c>
      <c r="D23696" s="36" t="s">
        <v>4280</v>
      </c>
      <c r="E23696" s="36" t="s">
        <v>4281</v>
      </c>
      <c r="F23696" s="36" t="s">
        <v>18</v>
      </c>
      <c r="G23696" s="37">
        <v>1</v>
      </c>
      <c r="H23696" s="37">
        <v>1</v>
      </c>
      <c r="I23696" s="4">
        <f>H23696/G23696</f>
        <v>1</v>
      </c>
      <c r="J23696" s="37"/>
      <c r="K23696" s="37"/>
      <c r="L23696" s="40"/>
    </row>
    <row r="23697" spans="1:12" ht="27" outlineLevel="1" x14ac:dyDescent="0.25">
      <c r="A23697" s="18" t="s">
        <v>12272</v>
      </c>
      <c r="B23697" s="19"/>
      <c r="C23697" s="19"/>
      <c r="D23697" s="19"/>
      <c r="E23697" s="19"/>
      <c r="F23697" s="15" t="s">
        <v>12960</v>
      </c>
      <c r="G23697" s="20">
        <f>SUBTOTAL(9,G23696:G23696)</f>
        <v>1</v>
      </c>
      <c r="H23697" s="20">
        <f>SUBTOTAL(9,H23696:H23696)</f>
        <v>1</v>
      </c>
      <c r="I23697" s="23"/>
      <c r="J23697" s="20">
        <f>SUBTOTAL(9,J23696:J23696)</f>
        <v>0</v>
      </c>
      <c r="K23697" s="20">
        <f>SUBTOTAL(9,K23696:K23696)</f>
        <v>0</v>
      </c>
      <c r="L23697" s="21"/>
    </row>
    <row r="23698" spans="1:12" ht="54" outlineLevel="2" x14ac:dyDescent="0.25">
      <c r="A23698" s="9" t="s">
        <v>6959</v>
      </c>
      <c r="B23698" s="10" t="s">
        <v>6531</v>
      </c>
      <c r="C23698" s="10" t="s">
        <v>1124</v>
      </c>
      <c r="D23698" s="10" t="s">
        <v>1178</v>
      </c>
      <c r="E23698" s="10" t="s">
        <v>1179</v>
      </c>
      <c r="F23698" s="10" t="s">
        <v>16</v>
      </c>
      <c r="G23698" s="11">
        <v>144039250</v>
      </c>
      <c r="H23698" s="6">
        <v>17193997.829999998</v>
      </c>
      <c r="I23698" s="7">
        <f>H23698/G23698</f>
        <v>0.11937022603214054</v>
      </c>
      <c r="J23698" s="6">
        <v>17238832.73</v>
      </c>
      <c r="K23698" s="6">
        <f>H23698</f>
        <v>17193997.829999998</v>
      </c>
      <c r="L23698" s="8">
        <f>K23698/J23698</f>
        <v>0.99739919165629021</v>
      </c>
    </row>
    <row r="23699" spans="1:12" s="3" customFormat="1" ht="54" outlineLevel="2" x14ac:dyDescent="0.25">
      <c r="A23699" s="35" t="s">
        <v>6959</v>
      </c>
      <c r="B23699" s="36" t="s">
        <v>6531</v>
      </c>
      <c r="C23699" s="36" t="s">
        <v>1124</v>
      </c>
      <c r="D23699" s="36" t="s">
        <v>1178</v>
      </c>
      <c r="E23699" s="36" t="s">
        <v>1179</v>
      </c>
      <c r="F23699" s="36" t="s">
        <v>18</v>
      </c>
      <c r="G23699" s="37">
        <v>2344</v>
      </c>
      <c r="H23699" s="37">
        <v>2344</v>
      </c>
      <c r="I23699" s="4">
        <f>H23699/G23699</f>
        <v>1</v>
      </c>
      <c r="J23699" s="37"/>
      <c r="K23699" s="37"/>
      <c r="L23699" s="40"/>
    </row>
    <row r="23700" spans="1:12" ht="54" outlineLevel="2" x14ac:dyDescent="0.25">
      <c r="A23700" s="9" t="s">
        <v>6959</v>
      </c>
      <c r="B23700" s="10" t="s">
        <v>6531</v>
      </c>
      <c r="C23700" s="10" t="s">
        <v>1124</v>
      </c>
      <c r="D23700" s="10" t="s">
        <v>1178</v>
      </c>
      <c r="E23700" s="10" t="s">
        <v>1179</v>
      </c>
      <c r="F23700" s="10" t="s">
        <v>19</v>
      </c>
      <c r="G23700" s="11">
        <v>891</v>
      </c>
      <c r="H23700" s="11">
        <v>0</v>
      </c>
      <c r="I23700" s="12">
        <f>H23700/G23700</f>
        <v>0</v>
      </c>
      <c r="J23700" s="11"/>
      <c r="K23700" s="11"/>
      <c r="L23700" s="13"/>
    </row>
    <row r="23701" spans="1:12" ht="27" outlineLevel="1" x14ac:dyDescent="0.25">
      <c r="A23701" s="22" t="s">
        <v>12273</v>
      </c>
      <c r="B23701" s="15"/>
      <c r="C23701" s="15"/>
      <c r="D23701" s="15"/>
      <c r="E23701" s="15"/>
      <c r="F23701" s="15" t="s">
        <v>12960</v>
      </c>
      <c r="G23701" s="16">
        <f>SUBTOTAL(9,G23698:G23700)</f>
        <v>144042485</v>
      </c>
      <c r="H23701" s="16">
        <f>SUBTOTAL(9,H23698:H23700)</f>
        <v>17196341.829999998</v>
      </c>
      <c r="I23701" s="23"/>
      <c r="J23701" s="16">
        <f>SUBTOTAL(9,J23698:J23700)</f>
        <v>17238832.73</v>
      </c>
      <c r="K23701" s="16">
        <f>SUBTOTAL(9,K23698:K23700)</f>
        <v>17193997.829999998</v>
      </c>
      <c r="L23701" s="17"/>
    </row>
    <row r="23702" spans="1:12" s="3" customFormat="1" ht="54" outlineLevel="2" x14ac:dyDescent="0.25">
      <c r="A23702" s="35" t="s">
        <v>6960</v>
      </c>
      <c r="B23702" s="36" t="s">
        <v>6531</v>
      </c>
      <c r="C23702" s="36" t="s">
        <v>1124</v>
      </c>
      <c r="D23702" s="36" t="s">
        <v>1181</v>
      </c>
      <c r="E23702" s="36" t="s">
        <v>1182</v>
      </c>
      <c r="F23702" s="36" t="s">
        <v>16</v>
      </c>
      <c r="G23702" s="37">
        <v>107965430</v>
      </c>
      <c r="H23702" s="37">
        <v>12887857.779999997</v>
      </c>
      <c r="I23702" s="38">
        <f>H23702/G23702</f>
        <v>0.11937022600660227</v>
      </c>
      <c r="J23702" s="37">
        <v>12921089.82</v>
      </c>
      <c r="K23702" s="37">
        <f>H23702</f>
        <v>12887857.779999997</v>
      </c>
      <c r="L23702" s="39">
        <f>K23702/J23702</f>
        <v>0.99742807762634977</v>
      </c>
    </row>
    <row r="23703" spans="1:12" ht="54" outlineLevel="2" x14ac:dyDescent="0.25">
      <c r="A23703" s="9" t="s">
        <v>6960</v>
      </c>
      <c r="B23703" s="10" t="s">
        <v>6531</v>
      </c>
      <c r="C23703" s="10" t="s">
        <v>1124</v>
      </c>
      <c r="D23703" s="10" t="s">
        <v>1181</v>
      </c>
      <c r="E23703" s="10" t="s">
        <v>1182</v>
      </c>
      <c r="F23703" s="10" t="s">
        <v>18</v>
      </c>
      <c r="G23703" s="11">
        <v>4523</v>
      </c>
      <c r="H23703" s="11">
        <v>4523</v>
      </c>
      <c r="I23703" s="12">
        <f>H23703/G23703</f>
        <v>1</v>
      </c>
      <c r="J23703" s="11"/>
      <c r="K23703" s="11"/>
      <c r="L23703" s="13"/>
    </row>
    <row r="23704" spans="1:12" s="3" customFormat="1" ht="54" outlineLevel="2" x14ac:dyDescent="0.25">
      <c r="A23704" s="35" t="s">
        <v>6960</v>
      </c>
      <c r="B23704" s="36" t="s">
        <v>6531</v>
      </c>
      <c r="C23704" s="36" t="s">
        <v>1124</v>
      </c>
      <c r="D23704" s="36" t="s">
        <v>1181</v>
      </c>
      <c r="E23704" s="36" t="s">
        <v>1182</v>
      </c>
      <c r="F23704" s="36" t="s">
        <v>19</v>
      </c>
      <c r="G23704" s="37">
        <v>668</v>
      </c>
      <c r="H23704" s="37">
        <v>0</v>
      </c>
      <c r="I23704" s="4">
        <f>H23704/G23704</f>
        <v>0</v>
      </c>
      <c r="J23704" s="37"/>
      <c r="K23704" s="37"/>
      <c r="L23704" s="40"/>
    </row>
    <row r="23705" spans="1:12" ht="27" outlineLevel="1" x14ac:dyDescent="0.25">
      <c r="A23705" s="18" t="s">
        <v>12274</v>
      </c>
      <c r="B23705" s="19"/>
      <c r="C23705" s="19"/>
      <c r="D23705" s="19"/>
      <c r="E23705" s="19"/>
      <c r="F23705" s="15" t="s">
        <v>12960</v>
      </c>
      <c r="G23705" s="20">
        <f>SUBTOTAL(9,G23702:G23704)</f>
        <v>107970621</v>
      </c>
      <c r="H23705" s="16">
        <f>SUBTOTAL(9,H23702:H23704)</f>
        <v>12892380.779999997</v>
      </c>
      <c r="I23705" s="23"/>
      <c r="J23705" s="20">
        <f>SUBTOTAL(9,J23702:J23704)</f>
        <v>12921089.82</v>
      </c>
      <c r="K23705" s="20">
        <f>SUBTOTAL(9,K23702:K23704)</f>
        <v>12887857.779999997</v>
      </c>
      <c r="L23705" s="21"/>
    </row>
    <row r="23706" spans="1:12" ht="54" outlineLevel="2" x14ac:dyDescent="0.25">
      <c r="A23706" s="9" t="s">
        <v>6961</v>
      </c>
      <c r="B23706" s="10" t="s">
        <v>6531</v>
      </c>
      <c r="C23706" s="10" t="s">
        <v>1124</v>
      </c>
      <c r="D23706" s="10" t="s">
        <v>1184</v>
      </c>
      <c r="E23706" s="10" t="s">
        <v>1185</v>
      </c>
      <c r="F23706" s="10" t="s">
        <v>16</v>
      </c>
      <c r="G23706" s="11">
        <v>34027525</v>
      </c>
      <c r="H23706" s="6">
        <v>4061873.35</v>
      </c>
      <c r="I23706" s="7">
        <f>H23706/G23706</f>
        <v>0.11937022601555652</v>
      </c>
      <c r="J23706" s="6">
        <v>4072553.38</v>
      </c>
      <c r="K23706" s="6">
        <f>H23706</f>
        <v>4061873.35</v>
      </c>
      <c r="L23706" s="8">
        <f>K23706/J23706</f>
        <v>0.99737755923533167</v>
      </c>
    </row>
    <row r="23707" spans="1:12" s="3" customFormat="1" ht="54" outlineLevel="2" x14ac:dyDescent="0.25">
      <c r="A23707" s="35" t="s">
        <v>6961</v>
      </c>
      <c r="B23707" s="36" t="s">
        <v>6531</v>
      </c>
      <c r="C23707" s="36" t="s">
        <v>1124</v>
      </c>
      <c r="D23707" s="36" t="s">
        <v>1184</v>
      </c>
      <c r="E23707" s="36" t="s">
        <v>1185</v>
      </c>
      <c r="F23707" s="36" t="s">
        <v>18</v>
      </c>
      <c r="G23707" s="37">
        <v>2703</v>
      </c>
      <c r="H23707" s="37">
        <v>2703</v>
      </c>
      <c r="I23707" s="4">
        <f>H23707/G23707</f>
        <v>1</v>
      </c>
      <c r="J23707" s="37"/>
      <c r="K23707" s="37"/>
      <c r="L23707" s="40"/>
    </row>
    <row r="23708" spans="1:12" ht="54" outlineLevel="2" x14ac:dyDescent="0.25">
      <c r="A23708" s="9" t="s">
        <v>6961</v>
      </c>
      <c r="B23708" s="10" t="s">
        <v>6531</v>
      </c>
      <c r="C23708" s="10" t="s">
        <v>1124</v>
      </c>
      <c r="D23708" s="10" t="s">
        <v>1184</v>
      </c>
      <c r="E23708" s="10" t="s">
        <v>1185</v>
      </c>
      <c r="F23708" s="10" t="s">
        <v>19</v>
      </c>
      <c r="G23708" s="11">
        <v>210</v>
      </c>
      <c r="H23708" s="11">
        <v>0</v>
      </c>
      <c r="I23708" s="12">
        <f>H23708/G23708</f>
        <v>0</v>
      </c>
      <c r="J23708" s="11"/>
      <c r="K23708" s="11"/>
      <c r="L23708" s="13"/>
    </row>
    <row r="23709" spans="1:12" ht="27" outlineLevel="1" x14ac:dyDescent="0.25">
      <c r="A23709" s="22" t="s">
        <v>12275</v>
      </c>
      <c r="B23709" s="15"/>
      <c r="C23709" s="15"/>
      <c r="D23709" s="15"/>
      <c r="E23709" s="15"/>
      <c r="F23709" s="15" t="s">
        <v>12960</v>
      </c>
      <c r="G23709" s="16">
        <f>SUBTOTAL(9,G23706:G23708)</f>
        <v>34030438</v>
      </c>
      <c r="H23709" s="16">
        <f>SUBTOTAL(9,H23706:H23708)</f>
        <v>4064576.35</v>
      </c>
      <c r="I23709" s="23"/>
      <c r="J23709" s="16">
        <f>SUBTOTAL(9,J23706:J23708)</f>
        <v>4072553.38</v>
      </c>
      <c r="K23709" s="16">
        <f>SUBTOTAL(9,K23706:K23708)</f>
        <v>4061873.35</v>
      </c>
      <c r="L23709" s="17"/>
    </row>
    <row r="23710" spans="1:12" s="3" customFormat="1" ht="54" outlineLevel="2" x14ac:dyDescent="0.25">
      <c r="A23710" s="35" t="s">
        <v>6962</v>
      </c>
      <c r="B23710" s="36" t="s">
        <v>6531</v>
      </c>
      <c r="C23710" s="36" t="s">
        <v>1124</v>
      </c>
      <c r="D23710" s="36" t="s">
        <v>1187</v>
      </c>
      <c r="E23710" s="36" t="s">
        <v>1188</v>
      </c>
      <c r="F23710" s="36" t="s">
        <v>16</v>
      </c>
      <c r="G23710" s="37">
        <v>110912889</v>
      </c>
      <c r="H23710" s="37">
        <v>13239696.629999999</v>
      </c>
      <c r="I23710" s="38">
        <f>H23710/G23710</f>
        <v>0.11937022603387419</v>
      </c>
      <c r="J23710" s="37">
        <v>13273039.82</v>
      </c>
      <c r="K23710" s="37">
        <f>H23710</f>
        <v>13239696.629999999</v>
      </c>
      <c r="L23710" s="39">
        <f>K23710/J23710</f>
        <v>0.99748790100442863</v>
      </c>
    </row>
    <row r="23711" spans="1:12" ht="54" outlineLevel="2" x14ac:dyDescent="0.25">
      <c r="A23711" s="9" t="s">
        <v>6962</v>
      </c>
      <c r="B23711" s="10" t="s">
        <v>6531</v>
      </c>
      <c r="C23711" s="10" t="s">
        <v>1124</v>
      </c>
      <c r="D23711" s="10" t="s">
        <v>1187</v>
      </c>
      <c r="E23711" s="10" t="s">
        <v>1188</v>
      </c>
      <c r="F23711" s="10" t="s">
        <v>18</v>
      </c>
      <c r="G23711" s="11">
        <v>4679</v>
      </c>
      <c r="H23711" s="11">
        <v>4679</v>
      </c>
      <c r="I23711" s="12">
        <f>H23711/G23711</f>
        <v>1</v>
      </c>
      <c r="J23711" s="11"/>
      <c r="K23711" s="11"/>
      <c r="L23711" s="13"/>
    </row>
    <row r="23712" spans="1:12" s="3" customFormat="1" ht="54" outlineLevel="2" x14ac:dyDescent="0.25">
      <c r="A23712" s="35" t="s">
        <v>6962</v>
      </c>
      <c r="B23712" s="36" t="s">
        <v>6531</v>
      </c>
      <c r="C23712" s="36" t="s">
        <v>1124</v>
      </c>
      <c r="D23712" s="36" t="s">
        <v>1187</v>
      </c>
      <c r="E23712" s="36" t="s">
        <v>1188</v>
      </c>
      <c r="F23712" s="36" t="s">
        <v>19</v>
      </c>
      <c r="G23712" s="37">
        <v>686</v>
      </c>
      <c r="H23712" s="37">
        <v>0</v>
      </c>
      <c r="I23712" s="4">
        <f>H23712/G23712</f>
        <v>0</v>
      </c>
      <c r="J23712" s="37"/>
      <c r="K23712" s="37"/>
      <c r="L23712" s="40"/>
    </row>
    <row r="23713" spans="1:12" ht="27" outlineLevel="1" x14ac:dyDescent="0.25">
      <c r="A23713" s="18" t="s">
        <v>12276</v>
      </c>
      <c r="B23713" s="19"/>
      <c r="C23713" s="19"/>
      <c r="D23713" s="19"/>
      <c r="E23713" s="19"/>
      <c r="F23713" s="15" t="s">
        <v>12960</v>
      </c>
      <c r="G23713" s="20">
        <f>SUBTOTAL(9,G23710:G23712)</f>
        <v>110918254</v>
      </c>
      <c r="H23713" s="16">
        <f>SUBTOTAL(9,H23710:H23712)</f>
        <v>13244375.629999999</v>
      </c>
      <c r="I23713" s="23"/>
      <c r="J23713" s="20">
        <f>SUBTOTAL(9,J23710:J23712)</f>
        <v>13273039.82</v>
      </c>
      <c r="K23713" s="20">
        <f>SUBTOTAL(9,K23710:K23712)</f>
        <v>13239696.629999999</v>
      </c>
      <c r="L23713" s="21"/>
    </row>
    <row r="23714" spans="1:12" ht="54" outlineLevel="2" x14ac:dyDescent="0.25">
      <c r="A23714" s="9" t="s">
        <v>6963</v>
      </c>
      <c r="B23714" s="10" t="s">
        <v>6531</v>
      </c>
      <c r="C23714" s="10" t="s">
        <v>1124</v>
      </c>
      <c r="D23714" s="10" t="s">
        <v>1190</v>
      </c>
      <c r="E23714" s="10" t="s">
        <v>1191</v>
      </c>
      <c r="F23714" s="10" t="s">
        <v>16</v>
      </c>
      <c r="G23714" s="11">
        <v>99083515</v>
      </c>
      <c r="H23714" s="6">
        <v>11827621.58</v>
      </c>
      <c r="I23714" s="7">
        <f>H23714/G23714</f>
        <v>0.11937022601590185</v>
      </c>
      <c r="J23714" s="6">
        <v>11858943.57</v>
      </c>
      <c r="K23714" s="6">
        <f>H23714</f>
        <v>11827621.58</v>
      </c>
      <c r="L23714" s="8">
        <f>K23714/J23714</f>
        <v>0.99735878749948381</v>
      </c>
    </row>
    <row r="23715" spans="1:12" s="3" customFormat="1" ht="54" outlineLevel="2" x14ac:dyDescent="0.25">
      <c r="A23715" s="35" t="s">
        <v>6963</v>
      </c>
      <c r="B23715" s="36" t="s">
        <v>6531</v>
      </c>
      <c r="C23715" s="36" t="s">
        <v>1124</v>
      </c>
      <c r="D23715" s="36" t="s">
        <v>1190</v>
      </c>
      <c r="E23715" s="36" t="s">
        <v>1191</v>
      </c>
      <c r="F23715" s="36" t="s">
        <v>18</v>
      </c>
      <c r="G23715" s="37">
        <v>1863</v>
      </c>
      <c r="H23715" s="37">
        <v>1863</v>
      </c>
      <c r="I23715" s="4">
        <f>H23715/G23715</f>
        <v>1</v>
      </c>
      <c r="J23715" s="37"/>
      <c r="K23715" s="37"/>
      <c r="L23715" s="40"/>
    </row>
    <row r="23716" spans="1:12" ht="54" outlineLevel="2" x14ac:dyDescent="0.25">
      <c r="A23716" s="9" t="s">
        <v>6963</v>
      </c>
      <c r="B23716" s="10" t="s">
        <v>6531</v>
      </c>
      <c r="C23716" s="10" t="s">
        <v>1124</v>
      </c>
      <c r="D23716" s="10" t="s">
        <v>1190</v>
      </c>
      <c r="E23716" s="10" t="s">
        <v>1191</v>
      </c>
      <c r="F23716" s="10" t="s">
        <v>19</v>
      </c>
      <c r="G23716" s="11">
        <v>613</v>
      </c>
      <c r="H23716" s="11">
        <v>0</v>
      </c>
      <c r="I23716" s="12">
        <f>H23716/G23716</f>
        <v>0</v>
      </c>
      <c r="J23716" s="11"/>
      <c r="K23716" s="11"/>
      <c r="L23716" s="13"/>
    </row>
    <row r="23717" spans="1:12" ht="27" outlineLevel="1" x14ac:dyDescent="0.25">
      <c r="A23717" s="22" t="s">
        <v>12277</v>
      </c>
      <c r="B23717" s="15"/>
      <c r="C23717" s="15"/>
      <c r="D23717" s="15"/>
      <c r="E23717" s="15"/>
      <c r="F23717" s="15" t="s">
        <v>12960</v>
      </c>
      <c r="G23717" s="16">
        <f>SUBTOTAL(9,G23714:G23716)</f>
        <v>99085991</v>
      </c>
      <c r="H23717" s="16">
        <f>SUBTOTAL(9,H23714:H23716)</f>
        <v>11829484.58</v>
      </c>
      <c r="I23717" s="23"/>
      <c r="J23717" s="16">
        <f>SUBTOTAL(9,J23714:J23716)</f>
        <v>11858943.57</v>
      </c>
      <c r="K23717" s="16">
        <f>SUBTOTAL(9,K23714:K23716)</f>
        <v>11827621.58</v>
      </c>
      <c r="L23717" s="17"/>
    </row>
    <row r="23718" spans="1:12" s="3" customFormat="1" ht="54" outlineLevel="2" x14ac:dyDescent="0.25">
      <c r="A23718" s="35" t="s">
        <v>6964</v>
      </c>
      <c r="B23718" s="36" t="s">
        <v>6531</v>
      </c>
      <c r="C23718" s="36" t="s">
        <v>1124</v>
      </c>
      <c r="D23718" s="36" t="s">
        <v>1193</v>
      </c>
      <c r="E23718" s="36" t="s">
        <v>1194</v>
      </c>
      <c r="F23718" s="36" t="s">
        <v>16</v>
      </c>
      <c r="G23718" s="37">
        <v>138943324</v>
      </c>
      <c r="H23718" s="37">
        <v>16585695.989999998</v>
      </c>
      <c r="I23718" s="38">
        <f>H23718/G23718</f>
        <v>0.11937022602107891</v>
      </c>
      <c r="J23718" s="37">
        <v>16627636.050000001</v>
      </c>
      <c r="K23718" s="37">
        <f>H23718</f>
        <v>16585695.989999998</v>
      </c>
      <c r="L23718" s="39">
        <f>K23718/J23718</f>
        <v>0.9974776895600862</v>
      </c>
    </row>
    <row r="23719" spans="1:12" ht="54" outlineLevel="2" x14ac:dyDescent="0.25">
      <c r="A23719" s="9" t="s">
        <v>6964</v>
      </c>
      <c r="B23719" s="10" t="s">
        <v>6531</v>
      </c>
      <c r="C23719" s="10" t="s">
        <v>1124</v>
      </c>
      <c r="D23719" s="10" t="s">
        <v>1193</v>
      </c>
      <c r="E23719" s="10" t="s">
        <v>1194</v>
      </c>
      <c r="F23719" s="10" t="s">
        <v>18</v>
      </c>
      <c r="G23719" s="11">
        <v>3746</v>
      </c>
      <c r="H23719" s="11">
        <v>3746</v>
      </c>
      <c r="I23719" s="12">
        <f>H23719/G23719</f>
        <v>1</v>
      </c>
      <c r="J23719" s="11"/>
      <c r="K23719" s="11"/>
      <c r="L23719" s="13"/>
    </row>
    <row r="23720" spans="1:12" s="3" customFormat="1" ht="54" outlineLevel="2" x14ac:dyDescent="0.25">
      <c r="A23720" s="35" t="s">
        <v>6964</v>
      </c>
      <c r="B23720" s="36" t="s">
        <v>6531</v>
      </c>
      <c r="C23720" s="36" t="s">
        <v>1124</v>
      </c>
      <c r="D23720" s="36" t="s">
        <v>1193</v>
      </c>
      <c r="E23720" s="36" t="s">
        <v>1194</v>
      </c>
      <c r="F23720" s="36" t="s">
        <v>19</v>
      </c>
      <c r="G23720" s="37">
        <v>859</v>
      </c>
      <c r="H23720" s="37">
        <v>0</v>
      </c>
      <c r="I23720" s="4">
        <f>H23720/G23720</f>
        <v>0</v>
      </c>
      <c r="J23720" s="37"/>
      <c r="K23720" s="37"/>
      <c r="L23720" s="40"/>
    </row>
    <row r="23721" spans="1:12" ht="27" outlineLevel="1" x14ac:dyDescent="0.25">
      <c r="A23721" s="18" t="s">
        <v>12278</v>
      </c>
      <c r="B23721" s="19"/>
      <c r="C23721" s="19"/>
      <c r="D23721" s="19"/>
      <c r="E23721" s="19"/>
      <c r="F23721" s="15" t="s">
        <v>12960</v>
      </c>
      <c r="G23721" s="20">
        <f>SUBTOTAL(9,G23718:G23720)</f>
        <v>138947929</v>
      </c>
      <c r="H23721" s="16">
        <f>SUBTOTAL(9,H23718:H23720)</f>
        <v>16589441.989999998</v>
      </c>
      <c r="I23721" s="23"/>
      <c r="J23721" s="20">
        <f>SUBTOTAL(9,J23718:J23720)</f>
        <v>16627636.050000001</v>
      </c>
      <c r="K23721" s="20">
        <f>SUBTOTAL(9,K23718:K23720)</f>
        <v>16585695.989999998</v>
      </c>
      <c r="L23721" s="21"/>
    </row>
    <row r="23722" spans="1:12" ht="54" outlineLevel="2" x14ac:dyDescent="0.25">
      <c r="A23722" s="9" t="s">
        <v>6965</v>
      </c>
      <c r="B23722" s="10" t="s">
        <v>6531</v>
      </c>
      <c r="C23722" s="10" t="s">
        <v>477</v>
      </c>
      <c r="D23722" s="10" t="s">
        <v>1196</v>
      </c>
      <c r="E23722" s="10" t="s">
        <v>477</v>
      </c>
      <c r="F23722" s="10" t="s">
        <v>16</v>
      </c>
      <c r="G23722" s="11">
        <v>14962471258</v>
      </c>
      <c r="H23722" s="6">
        <v>1786073575.6600001</v>
      </c>
      <c r="I23722" s="7">
        <f>H23722/G23722</f>
        <v>0.11937022600494809</v>
      </c>
      <c r="J23722" s="6">
        <v>1791133295.4299998</v>
      </c>
      <c r="K23722" s="6">
        <f>H23722</f>
        <v>1786073575.6600001</v>
      </c>
      <c r="L23722" s="8">
        <f>K23722/J23722</f>
        <v>0.99717512940945863</v>
      </c>
    </row>
    <row r="23723" spans="1:12" s="3" customFormat="1" ht="54" outlineLevel="2" x14ac:dyDescent="0.25">
      <c r="A23723" s="35" t="s">
        <v>6965</v>
      </c>
      <c r="B23723" s="36" t="s">
        <v>6531</v>
      </c>
      <c r="C23723" s="36" t="s">
        <v>477</v>
      </c>
      <c r="D23723" s="36" t="s">
        <v>1196</v>
      </c>
      <c r="E23723" s="36" t="s">
        <v>477</v>
      </c>
      <c r="F23723" s="36" t="s">
        <v>18</v>
      </c>
      <c r="G23723" s="37">
        <v>585372</v>
      </c>
      <c r="H23723" s="37">
        <v>585372</v>
      </c>
      <c r="I23723" s="4">
        <f>H23723/G23723</f>
        <v>1</v>
      </c>
      <c r="J23723" s="37"/>
      <c r="K23723" s="37"/>
      <c r="L23723" s="40"/>
    </row>
    <row r="23724" spans="1:12" ht="54" outlineLevel="2" x14ac:dyDescent="0.25">
      <c r="A23724" s="9" t="s">
        <v>6965</v>
      </c>
      <c r="B23724" s="10" t="s">
        <v>6531</v>
      </c>
      <c r="C23724" s="10" t="s">
        <v>477</v>
      </c>
      <c r="D23724" s="10" t="s">
        <v>1196</v>
      </c>
      <c r="E23724" s="10" t="s">
        <v>477</v>
      </c>
      <c r="F23724" s="10" t="s">
        <v>19</v>
      </c>
      <c r="G23724" s="11">
        <v>92541</v>
      </c>
      <c r="H23724" s="11">
        <v>0</v>
      </c>
      <c r="I23724" s="12">
        <f>H23724/G23724</f>
        <v>0</v>
      </c>
      <c r="J23724" s="11"/>
      <c r="K23724" s="11"/>
      <c r="L23724" s="13"/>
    </row>
    <row r="23725" spans="1:12" ht="27" outlineLevel="1" x14ac:dyDescent="0.25">
      <c r="A23725" s="22" t="s">
        <v>12279</v>
      </c>
      <c r="B23725" s="15"/>
      <c r="C23725" s="15"/>
      <c r="D23725" s="15"/>
      <c r="E23725" s="15"/>
      <c r="F23725" s="15" t="s">
        <v>12960</v>
      </c>
      <c r="G23725" s="16">
        <f>SUBTOTAL(9,G23722:G23724)</f>
        <v>14963149171</v>
      </c>
      <c r="H23725" s="16">
        <f>SUBTOTAL(9,H23722:H23724)</f>
        <v>1786658947.6600001</v>
      </c>
      <c r="I23725" s="23"/>
      <c r="J23725" s="16">
        <f>SUBTOTAL(9,J23722:J23724)</f>
        <v>1791133295.4299998</v>
      </c>
      <c r="K23725" s="16">
        <f>SUBTOTAL(9,K23722:K23724)</f>
        <v>1786073575.6600001</v>
      </c>
      <c r="L23725" s="17"/>
    </row>
    <row r="23726" spans="1:12" s="3" customFormat="1" ht="54" outlineLevel="2" x14ac:dyDescent="0.25">
      <c r="A23726" s="35" t="s">
        <v>6966</v>
      </c>
      <c r="B23726" s="36" t="s">
        <v>6531</v>
      </c>
      <c r="C23726" s="36" t="s">
        <v>477</v>
      </c>
      <c r="D23726" s="36" t="s">
        <v>1198</v>
      </c>
      <c r="E23726" s="36" t="s">
        <v>1199</v>
      </c>
      <c r="F23726" s="36" t="s">
        <v>16</v>
      </c>
      <c r="G23726" s="37">
        <v>2216384897</v>
      </c>
      <c r="H23726" s="37">
        <v>264570366.06999999</v>
      </c>
      <c r="I23726" s="38">
        <f>H23726/G23726</f>
        <v>0.11937022600546984</v>
      </c>
      <c r="J23726" s="37">
        <v>265333150.50999999</v>
      </c>
      <c r="K23726" s="37">
        <f>H23726</f>
        <v>264570366.06999999</v>
      </c>
      <c r="L23726" s="39">
        <f>K23726/J23726</f>
        <v>0.9971251822905135</v>
      </c>
    </row>
    <row r="23727" spans="1:12" ht="54" outlineLevel="2" x14ac:dyDescent="0.25">
      <c r="A23727" s="9" t="s">
        <v>6966</v>
      </c>
      <c r="B23727" s="10" t="s">
        <v>6531</v>
      </c>
      <c r="C23727" s="10" t="s">
        <v>477</v>
      </c>
      <c r="D23727" s="10" t="s">
        <v>1198</v>
      </c>
      <c r="E23727" s="10" t="s">
        <v>1199</v>
      </c>
      <c r="F23727" s="10" t="s">
        <v>18</v>
      </c>
      <c r="G23727" s="11">
        <v>54717</v>
      </c>
      <c r="H23727" s="11">
        <v>54717</v>
      </c>
      <c r="I23727" s="12">
        <f>H23727/G23727</f>
        <v>1</v>
      </c>
      <c r="J23727" s="11"/>
      <c r="K23727" s="11"/>
      <c r="L23727" s="13"/>
    </row>
    <row r="23728" spans="1:12" s="3" customFormat="1" ht="54" outlineLevel="2" x14ac:dyDescent="0.25">
      <c r="A23728" s="35" t="s">
        <v>6966</v>
      </c>
      <c r="B23728" s="36" t="s">
        <v>6531</v>
      </c>
      <c r="C23728" s="36" t="s">
        <v>477</v>
      </c>
      <c r="D23728" s="36" t="s">
        <v>1198</v>
      </c>
      <c r="E23728" s="36" t="s">
        <v>1199</v>
      </c>
      <c r="F23728" s="36" t="s">
        <v>19</v>
      </c>
      <c r="G23728" s="37">
        <v>13708</v>
      </c>
      <c r="H23728" s="37">
        <v>0</v>
      </c>
      <c r="I23728" s="4">
        <f>H23728/G23728</f>
        <v>0</v>
      </c>
      <c r="J23728" s="37"/>
      <c r="K23728" s="37"/>
      <c r="L23728" s="40"/>
    </row>
    <row r="23729" spans="1:12" ht="27" outlineLevel="1" x14ac:dyDescent="0.25">
      <c r="A23729" s="18" t="s">
        <v>12280</v>
      </c>
      <c r="B23729" s="19"/>
      <c r="C23729" s="19"/>
      <c r="D23729" s="19"/>
      <c r="E23729" s="19"/>
      <c r="F23729" s="15" t="s">
        <v>12960</v>
      </c>
      <c r="G23729" s="20">
        <f>SUBTOTAL(9,G23726:G23728)</f>
        <v>2216453322</v>
      </c>
      <c r="H23729" s="16">
        <f>SUBTOTAL(9,H23726:H23728)</f>
        <v>264625083.06999999</v>
      </c>
      <c r="I23729" s="23"/>
      <c r="J23729" s="20">
        <f>SUBTOTAL(9,J23726:J23728)</f>
        <v>265333150.50999999</v>
      </c>
      <c r="K23729" s="20">
        <f>SUBTOTAL(9,K23726:K23728)</f>
        <v>264570366.06999999</v>
      </c>
      <c r="L23729" s="21"/>
    </row>
    <row r="23730" spans="1:12" ht="54" outlineLevel="2" x14ac:dyDescent="0.25">
      <c r="A23730" s="9" t="s">
        <v>6967</v>
      </c>
      <c r="B23730" s="10" t="s">
        <v>6531</v>
      </c>
      <c r="C23730" s="10" t="s">
        <v>477</v>
      </c>
      <c r="D23730" s="10" t="s">
        <v>1201</v>
      </c>
      <c r="E23730" s="10" t="s">
        <v>1202</v>
      </c>
      <c r="F23730" s="10" t="s">
        <v>16</v>
      </c>
      <c r="G23730" s="11">
        <v>97360484</v>
      </c>
      <c r="H23730" s="6">
        <v>11621942.98</v>
      </c>
      <c r="I23730" s="7">
        <f>H23730/G23730</f>
        <v>0.11937022601489944</v>
      </c>
      <c r="J23730" s="6">
        <v>11655148.1</v>
      </c>
      <c r="K23730" s="6">
        <f>H23730</f>
        <v>11621942.98</v>
      </c>
      <c r="L23730" s="8">
        <f>K23730/J23730</f>
        <v>0.9971510340567874</v>
      </c>
    </row>
    <row r="23731" spans="1:12" s="3" customFormat="1" ht="54" outlineLevel="2" x14ac:dyDescent="0.25">
      <c r="A23731" s="35" t="s">
        <v>6967</v>
      </c>
      <c r="B23731" s="36" t="s">
        <v>6531</v>
      </c>
      <c r="C23731" s="36" t="s">
        <v>477</v>
      </c>
      <c r="D23731" s="36" t="s">
        <v>1201</v>
      </c>
      <c r="E23731" s="36" t="s">
        <v>1202</v>
      </c>
      <c r="F23731" s="36" t="s">
        <v>18</v>
      </c>
      <c r="G23731" s="37">
        <v>329</v>
      </c>
      <c r="H23731" s="37">
        <v>329</v>
      </c>
      <c r="I23731" s="4">
        <f>H23731/G23731</f>
        <v>1</v>
      </c>
      <c r="J23731" s="37"/>
      <c r="K23731" s="37"/>
      <c r="L23731" s="40"/>
    </row>
    <row r="23732" spans="1:12" ht="54" outlineLevel="2" x14ac:dyDescent="0.25">
      <c r="A23732" s="9" t="s">
        <v>6967</v>
      </c>
      <c r="B23732" s="10" t="s">
        <v>6531</v>
      </c>
      <c r="C23732" s="10" t="s">
        <v>477</v>
      </c>
      <c r="D23732" s="10" t="s">
        <v>1201</v>
      </c>
      <c r="E23732" s="10" t="s">
        <v>1202</v>
      </c>
      <c r="F23732" s="10" t="s">
        <v>19</v>
      </c>
      <c r="G23732" s="11">
        <v>602</v>
      </c>
      <c r="H23732" s="11">
        <v>0</v>
      </c>
      <c r="I23732" s="12">
        <f>H23732/G23732</f>
        <v>0</v>
      </c>
      <c r="J23732" s="11"/>
      <c r="K23732" s="11"/>
      <c r="L23732" s="13"/>
    </row>
    <row r="23733" spans="1:12" ht="27" outlineLevel="1" x14ac:dyDescent="0.25">
      <c r="A23733" s="22" t="s">
        <v>12281</v>
      </c>
      <c r="B23733" s="15"/>
      <c r="C23733" s="15"/>
      <c r="D23733" s="15"/>
      <c r="E23733" s="15"/>
      <c r="F23733" s="15" t="s">
        <v>12960</v>
      </c>
      <c r="G23733" s="16">
        <f>SUBTOTAL(9,G23730:G23732)</f>
        <v>97361415</v>
      </c>
      <c r="H23733" s="16">
        <f>SUBTOTAL(9,H23730:H23732)</f>
        <v>11622271.98</v>
      </c>
      <c r="I23733" s="23"/>
      <c r="J23733" s="16">
        <f>SUBTOTAL(9,J23730:J23732)</f>
        <v>11655148.1</v>
      </c>
      <c r="K23733" s="16">
        <f>SUBTOTAL(9,K23730:K23732)</f>
        <v>11621942.98</v>
      </c>
      <c r="L23733" s="17"/>
    </row>
    <row r="23734" spans="1:12" s="3" customFormat="1" ht="54" outlineLevel="2" x14ac:dyDescent="0.25">
      <c r="A23734" s="35" t="s">
        <v>6968</v>
      </c>
      <c r="B23734" s="36" t="s">
        <v>6531</v>
      </c>
      <c r="C23734" s="36" t="s">
        <v>477</v>
      </c>
      <c r="D23734" s="36" t="s">
        <v>1204</v>
      </c>
      <c r="E23734" s="36" t="s">
        <v>607</v>
      </c>
      <c r="F23734" s="36" t="s">
        <v>16</v>
      </c>
      <c r="G23734" s="37">
        <v>210614705</v>
      </c>
      <c r="H23734" s="37">
        <v>25141124.939999998</v>
      </c>
      <c r="I23734" s="38">
        <f>H23734/G23734</f>
        <v>0.11937022602481626</v>
      </c>
      <c r="J23734" s="37">
        <v>25212611.469999999</v>
      </c>
      <c r="K23734" s="37">
        <f>H23734</f>
        <v>25141124.939999998</v>
      </c>
      <c r="L23734" s="39">
        <f>K23734/J23734</f>
        <v>0.99716465190109083</v>
      </c>
    </row>
    <row r="23735" spans="1:12" ht="54" outlineLevel="2" x14ac:dyDescent="0.25">
      <c r="A23735" s="9" t="s">
        <v>6968</v>
      </c>
      <c r="B23735" s="10" t="s">
        <v>6531</v>
      </c>
      <c r="C23735" s="10" t="s">
        <v>477</v>
      </c>
      <c r="D23735" s="10" t="s">
        <v>1204</v>
      </c>
      <c r="E23735" s="10" t="s">
        <v>607</v>
      </c>
      <c r="F23735" s="10" t="s">
        <v>18</v>
      </c>
      <c r="G23735" s="11">
        <v>3586</v>
      </c>
      <c r="H23735" s="11">
        <v>3586</v>
      </c>
      <c r="I23735" s="12">
        <f>H23735/G23735</f>
        <v>1</v>
      </c>
      <c r="J23735" s="11"/>
      <c r="K23735" s="11"/>
      <c r="L23735" s="13"/>
    </row>
    <row r="23736" spans="1:12" s="3" customFormat="1" ht="54" outlineLevel="2" x14ac:dyDescent="0.25">
      <c r="A23736" s="35" t="s">
        <v>6968</v>
      </c>
      <c r="B23736" s="36" t="s">
        <v>6531</v>
      </c>
      <c r="C23736" s="36" t="s">
        <v>477</v>
      </c>
      <c r="D23736" s="36" t="s">
        <v>1204</v>
      </c>
      <c r="E23736" s="36" t="s">
        <v>607</v>
      </c>
      <c r="F23736" s="36" t="s">
        <v>19</v>
      </c>
      <c r="G23736" s="37">
        <v>1303</v>
      </c>
      <c r="H23736" s="37">
        <v>0</v>
      </c>
      <c r="I23736" s="4">
        <f>H23736/G23736</f>
        <v>0</v>
      </c>
      <c r="J23736" s="37"/>
      <c r="K23736" s="37"/>
      <c r="L23736" s="40"/>
    </row>
    <row r="23737" spans="1:12" ht="27" outlineLevel="1" x14ac:dyDescent="0.25">
      <c r="A23737" s="18" t="s">
        <v>12282</v>
      </c>
      <c r="B23737" s="19"/>
      <c r="C23737" s="19"/>
      <c r="D23737" s="19"/>
      <c r="E23737" s="19"/>
      <c r="F23737" s="15" t="s">
        <v>12960</v>
      </c>
      <c r="G23737" s="20">
        <f>SUBTOTAL(9,G23734:G23736)</f>
        <v>210619594</v>
      </c>
      <c r="H23737" s="16">
        <f>SUBTOTAL(9,H23734:H23736)</f>
        <v>25144710.939999998</v>
      </c>
      <c r="I23737" s="23"/>
      <c r="J23737" s="20">
        <f>SUBTOTAL(9,J23734:J23736)</f>
        <v>25212611.469999999</v>
      </c>
      <c r="K23737" s="20">
        <f>SUBTOTAL(9,K23734:K23736)</f>
        <v>25141124.939999998</v>
      </c>
      <c r="L23737" s="21"/>
    </row>
    <row r="23738" spans="1:12" ht="54" outlineLevel="2" x14ac:dyDescent="0.25">
      <c r="A23738" s="9" t="s">
        <v>6969</v>
      </c>
      <c r="B23738" s="10" t="s">
        <v>6531</v>
      </c>
      <c r="C23738" s="10" t="s">
        <v>477</v>
      </c>
      <c r="D23738" s="10" t="s">
        <v>1206</v>
      </c>
      <c r="E23738" s="10" t="s">
        <v>1207</v>
      </c>
      <c r="F23738" s="10" t="s">
        <v>16</v>
      </c>
      <c r="G23738" s="11">
        <v>254319895</v>
      </c>
      <c r="H23738" s="6">
        <v>30358223.34</v>
      </c>
      <c r="I23738" s="7">
        <f>H23738/G23738</f>
        <v>0.11937022599038113</v>
      </c>
      <c r="J23738" s="6">
        <v>30444923.420000002</v>
      </c>
      <c r="K23738" s="6">
        <f>H23738</f>
        <v>30358223.34</v>
      </c>
      <c r="L23738" s="8">
        <f>K23738/J23738</f>
        <v>0.99715223195657487</v>
      </c>
    </row>
    <row r="23739" spans="1:12" s="3" customFormat="1" ht="54" outlineLevel="2" x14ac:dyDescent="0.25">
      <c r="A23739" s="35" t="s">
        <v>6969</v>
      </c>
      <c r="B23739" s="36" t="s">
        <v>6531</v>
      </c>
      <c r="C23739" s="36" t="s">
        <v>477</v>
      </c>
      <c r="D23739" s="36" t="s">
        <v>1206</v>
      </c>
      <c r="E23739" s="36" t="s">
        <v>1207</v>
      </c>
      <c r="F23739" s="36" t="s">
        <v>18</v>
      </c>
      <c r="G23739" s="37">
        <v>4733</v>
      </c>
      <c r="H23739" s="37">
        <v>4733</v>
      </c>
      <c r="I23739" s="4">
        <f>H23739/G23739</f>
        <v>1</v>
      </c>
      <c r="J23739" s="37"/>
      <c r="K23739" s="37"/>
      <c r="L23739" s="40"/>
    </row>
    <row r="23740" spans="1:12" ht="54" outlineLevel="2" x14ac:dyDescent="0.25">
      <c r="A23740" s="9" t="s">
        <v>6969</v>
      </c>
      <c r="B23740" s="10" t="s">
        <v>6531</v>
      </c>
      <c r="C23740" s="10" t="s">
        <v>477</v>
      </c>
      <c r="D23740" s="10" t="s">
        <v>1206</v>
      </c>
      <c r="E23740" s="10" t="s">
        <v>1207</v>
      </c>
      <c r="F23740" s="10" t="s">
        <v>19</v>
      </c>
      <c r="G23740" s="11">
        <v>1573</v>
      </c>
      <c r="H23740" s="11">
        <v>0</v>
      </c>
      <c r="I23740" s="12">
        <f>H23740/G23740</f>
        <v>0</v>
      </c>
      <c r="J23740" s="11"/>
      <c r="K23740" s="11"/>
      <c r="L23740" s="13"/>
    </row>
    <row r="23741" spans="1:12" ht="27" outlineLevel="1" x14ac:dyDescent="0.25">
      <c r="A23741" s="22" t="s">
        <v>12283</v>
      </c>
      <c r="B23741" s="15"/>
      <c r="C23741" s="15"/>
      <c r="D23741" s="15"/>
      <c r="E23741" s="15"/>
      <c r="F23741" s="15" t="s">
        <v>12960</v>
      </c>
      <c r="G23741" s="16">
        <f>SUBTOTAL(9,G23738:G23740)</f>
        <v>254326201</v>
      </c>
      <c r="H23741" s="16">
        <f>SUBTOTAL(9,H23738:H23740)</f>
        <v>30362956.34</v>
      </c>
      <c r="I23741" s="23"/>
      <c r="J23741" s="16">
        <f>SUBTOTAL(9,J23738:J23740)</f>
        <v>30444923.420000002</v>
      </c>
      <c r="K23741" s="16">
        <f>SUBTOTAL(9,K23738:K23740)</f>
        <v>30358223.34</v>
      </c>
      <c r="L23741" s="17"/>
    </row>
    <row r="23742" spans="1:12" s="3" customFormat="1" ht="54" outlineLevel="2" x14ac:dyDescent="0.25">
      <c r="A23742" s="35" t="s">
        <v>6970</v>
      </c>
      <c r="B23742" s="36" t="s">
        <v>6531</v>
      </c>
      <c r="C23742" s="36" t="s">
        <v>477</v>
      </c>
      <c r="D23742" s="36" t="s">
        <v>1209</v>
      </c>
      <c r="E23742" s="36" t="s">
        <v>1210</v>
      </c>
      <c r="F23742" s="36" t="s">
        <v>16</v>
      </c>
      <c r="G23742" s="37">
        <v>279203913</v>
      </c>
      <c r="H23742" s="37">
        <v>33328634.189999998</v>
      </c>
      <c r="I23742" s="38">
        <f>H23742/G23742</f>
        <v>0.11937022598247038</v>
      </c>
      <c r="J23742" s="37">
        <v>33424116.789999999</v>
      </c>
      <c r="K23742" s="37">
        <f>H23742</f>
        <v>33328634.189999998</v>
      </c>
      <c r="L23742" s="39">
        <f>K23742/J23742</f>
        <v>0.99714330222695458</v>
      </c>
    </row>
    <row r="23743" spans="1:12" ht="54" outlineLevel="2" x14ac:dyDescent="0.25">
      <c r="A23743" s="9" t="s">
        <v>6970</v>
      </c>
      <c r="B23743" s="10" t="s">
        <v>6531</v>
      </c>
      <c r="C23743" s="10" t="s">
        <v>477</v>
      </c>
      <c r="D23743" s="10" t="s">
        <v>1209</v>
      </c>
      <c r="E23743" s="10" t="s">
        <v>1210</v>
      </c>
      <c r="F23743" s="10" t="s">
        <v>18</v>
      </c>
      <c r="G23743" s="11">
        <v>12050</v>
      </c>
      <c r="H23743" s="11">
        <v>12050</v>
      </c>
      <c r="I23743" s="12">
        <f>H23743/G23743</f>
        <v>1</v>
      </c>
      <c r="J23743" s="11"/>
      <c r="K23743" s="11"/>
      <c r="L23743" s="13"/>
    </row>
    <row r="23744" spans="1:12" s="3" customFormat="1" ht="54" outlineLevel="2" x14ac:dyDescent="0.25">
      <c r="A23744" s="35" t="s">
        <v>6970</v>
      </c>
      <c r="B23744" s="36" t="s">
        <v>6531</v>
      </c>
      <c r="C23744" s="36" t="s">
        <v>477</v>
      </c>
      <c r="D23744" s="36" t="s">
        <v>1209</v>
      </c>
      <c r="E23744" s="36" t="s">
        <v>1210</v>
      </c>
      <c r="F23744" s="36" t="s">
        <v>19</v>
      </c>
      <c r="G23744" s="37">
        <v>1727</v>
      </c>
      <c r="H23744" s="37">
        <v>0</v>
      </c>
      <c r="I23744" s="4">
        <f>H23744/G23744</f>
        <v>0</v>
      </c>
      <c r="J23744" s="37"/>
      <c r="K23744" s="37"/>
      <c r="L23744" s="40"/>
    </row>
    <row r="23745" spans="1:12" ht="27" outlineLevel="1" x14ac:dyDescent="0.25">
      <c r="A23745" s="18" t="s">
        <v>12284</v>
      </c>
      <c r="B23745" s="19"/>
      <c r="C23745" s="19"/>
      <c r="D23745" s="19"/>
      <c r="E23745" s="19"/>
      <c r="F23745" s="15" t="s">
        <v>12960</v>
      </c>
      <c r="G23745" s="20">
        <f>SUBTOTAL(9,G23742:G23744)</f>
        <v>279217690</v>
      </c>
      <c r="H23745" s="16">
        <f>SUBTOTAL(9,H23742:H23744)</f>
        <v>33340684.189999998</v>
      </c>
      <c r="I23745" s="23"/>
      <c r="J23745" s="20">
        <f>SUBTOTAL(9,J23742:J23744)</f>
        <v>33424116.789999999</v>
      </c>
      <c r="K23745" s="20">
        <f>SUBTOTAL(9,K23742:K23744)</f>
        <v>33328634.189999998</v>
      </c>
      <c r="L23745" s="21"/>
    </row>
    <row r="23746" spans="1:12" ht="54" outlineLevel="2" x14ac:dyDescent="0.25">
      <c r="A23746" s="9" t="s">
        <v>6971</v>
      </c>
      <c r="B23746" s="10" t="s">
        <v>6531</v>
      </c>
      <c r="C23746" s="10" t="s">
        <v>477</v>
      </c>
      <c r="D23746" s="10" t="s">
        <v>1212</v>
      </c>
      <c r="E23746" s="10" t="s">
        <v>1213</v>
      </c>
      <c r="F23746" s="10" t="s">
        <v>16</v>
      </c>
      <c r="G23746" s="11">
        <v>343459077</v>
      </c>
      <c r="H23746" s="6">
        <v>40998787.649999999</v>
      </c>
      <c r="I23746" s="7">
        <f>H23746/G23746</f>
        <v>0.11937022601967802</v>
      </c>
      <c r="J23746" s="6">
        <v>41115790.650000006</v>
      </c>
      <c r="K23746" s="6">
        <f>H23746</f>
        <v>40998787.649999999</v>
      </c>
      <c r="L23746" s="8">
        <f>K23746/J23746</f>
        <v>0.99715430499692925</v>
      </c>
    </row>
    <row r="23747" spans="1:12" s="3" customFormat="1" ht="54" outlineLevel="2" x14ac:dyDescent="0.25">
      <c r="A23747" s="35" t="s">
        <v>6971</v>
      </c>
      <c r="B23747" s="36" t="s">
        <v>6531</v>
      </c>
      <c r="C23747" s="36" t="s">
        <v>477</v>
      </c>
      <c r="D23747" s="36" t="s">
        <v>1212</v>
      </c>
      <c r="E23747" s="36" t="s">
        <v>1213</v>
      </c>
      <c r="F23747" s="36" t="s">
        <v>18</v>
      </c>
      <c r="G23747" s="37">
        <v>15131</v>
      </c>
      <c r="H23747" s="37">
        <v>15131</v>
      </c>
      <c r="I23747" s="4">
        <f>H23747/G23747</f>
        <v>1</v>
      </c>
      <c r="J23747" s="37"/>
      <c r="K23747" s="37"/>
      <c r="L23747" s="40"/>
    </row>
    <row r="23748" spans="1:12" ht="54" outlineLevel="2" x14ac:dyDescent="0.25">
      <c r="A23748" s="9" t="s">
        <v>6971</v>
      </c>
      <c r="B23748" s="10" t="s">
        <v>6531</v>
      </c>
      <c r="C23748" s="10" t="s">
        <v>477</v>
      </c>
      <c r="D23748" s="10" t="s">
        <v>1212</v>
      </c>
      <c r="E23748" s="10" t="s">
        <v>1213</v>
      </c>
      <c r="F23748" s="10" t="s">
        <v>19</v>
      </c>
      <c r="G23748" s="11">
        <v>2124</v>
      </c>
      <c r="H23748" s="11">
        <v>0</v>
      </c>
      <c r="I23748" s="12">
        <f>H23748/G23748</f>
        <v>0</v>
      </c>
      <c r="J23748" s="11"/>
      <c r="K23748" s="11"/>
      <c r="L23748" s="13"/>
    </row>
    <row r="23749" spans="1:12" ht="27" outlineLevel="1" x14ac:dyDescent="0.25">
      <c r="A23749" s="22" t="s">
        <v>12285</v>
      </c>
      <c r="B23749" s="15"/>
      <c r="C23749" s="15"/>
      <c r="D23749" s="15"/>
      <c r="E23749" s="15"/>
      <c r="F23749" s="15" t="s">
        <v>12960</v>
      </c>
      <c r="G23749" s="16">
        <f>SUBTOTAL(9,G23746:G23748)</f>
        <v>343476332</v>
      </c>
      <c r="H23749" s="16">
        <f>SUBTOTAL(9,H23746:H23748)</f>
        <v>41013918.649999999</v>
      </c>
      <c r="I23749" s="23"/>
      <c r="J23749" s="16">
        <f>SUBTOTAL(9,J23746:J23748)</f>
        <v>41115790.650000006</v>
      </c>
      <c r="K23749" s="16">
        <f>SUBTOTAL(9,K23746:K23748)</f>
        <v>40998787.649999999</v>
      </c>
      <c r="L23749" s="17"/>
    </row>
    <row r="23750" spans="1:12" s="3" customFormat="1" ht="54" outlineLevel="2" x14ac:dyDescent="0.25">
      <c r="A23750" s="35" t="s">
        <v>6972</v>
      </c>
      <c r="B23750" s="36" t="s">
        <v>6531</v>
      </c>
      <c r="C23750" s="36" t="s">
        <v>477</v>
      </c>
      <c r="D23750" s="36" t="s">
        <v>1215</v>
      </c>
      <c r="E23750" s="36" t="s">
        <v>1216</v>
      </c>
      <c r="F23750" s="36" t="s">
        <v>16</v>
      </c>
      <c r="G23750" s="37">
        <v>21715750</v>
      </c>
      <c r="H23750" s="37">
        <v>2592213.9900000002</v>
      </c>
      <c r="I23750" s="38">
        <f>H23750/G23750</f>
        <v>0.11937022621829779</v>
      </c>
      <c r="J23750" s="37">
        <v>2599606.34</v>
      </c>
      <c r="K23750" s="37">
        <f>H23750</f>
        <v>2592213.9900000002</v>
      </c>
      <c r="L23750" s="39">
        <f>K23750/J23750</f>
        <v>0.99715635791225232</v>
      </c>
    </row>
    <row r="23751" spans="1:12" ht="54" outlineLevel="2" x14ac:dyDescent="0.25">
      <c r="A23751" s="9" t="s">
        <v>6972</v>
      </c>
      <c r="B23751" s="10" t="s">
        <v>6531</v>
      </c>
      <c r="C23751" s="10" t="s">
        <v>477</v>
      </c>
      <c r="D23751" s="10" t="s">
        <v>1215</v>
      </c>
      <c r="E23751" s="10" t="s">
        <v>1216</v>
      </c>
      <c r="F23751" s="10" t="s">
        <v>18</v>
      </c>
      <c r="G23751" s="11">
        <v>4606</v>
      </c>
      <c r="H23751" s="11">
        <v>4606</v>
      </c>
      <c r="I23751" s="12">
        <f>H23751/G23751</f>
        <v>1</v>
      </c>
      <c r="J23751" s="11"/>
      <c r="K23751" s="11"/>
      <c r="L23751" s="13"/>
    </row>
    <row r="23752" spans="1:12" s="3" customFormat="1" ht="54" outlineLevel="2" x14ac:dyDescent="0.25">
      <c r="A23752" s="35" t="s">
        <v>6972</v>
      </c>
      <c r="B23752" s="36" t="s">
        <v>6531</v>
      </c>
      <c r="C23752" s="36" t="s">
        <v>477</v>
      </c>
      <c r="D23752" s="36" t="s">
        <v>1215</v>
      </c>
      <c r="E23752" s="36" t="s">
        <v>1216</v>
      </c>
      <c r="F23752" s="36" t="s">
        <v>19</v>
      </c>
      <c r="G23752" s="37">
        <v>134</v>
      </c>
      <c r="H23752" s="37">
        <v>0</v>
      </c>
      <c r="I23752" s="4">
        <f>H23752/G23752</f>
        <v>0</v>
      </c>
      <c r="J23752" s="37"/>
      <c r="K23752" s="37"/>
      <c r="L23752" s="40"/>
    </row>
    <row r="23753" spans="1:12" ht="27" outlineLevel="1" x14ac:dyDescent="0.25">
      <c r="A23753" s="18" t="s">
        <v>12286</v>
      </c>
      <c r="B23753" s="19"/>
      <c r="C23753" s="19"/>
      <c r="D23753" s="19"/>
      <c r="E23753" s="19"/>
      <c r="F23753" s="15" t="s">
        <v>12960</v>
      </c>
      <c r="G23753" s="20">
        <f>SUBTOTAL(9,G23750:G23752)</f>
        <v>21720490</v>
      </c>
      <c r="H23753" s="16">
        <f>SUBTOTAL(9,H23750:H23752)</f>
        <v>2596819.9900000002</v>
      </c>
      <c r="I23753" s="23"/>
      <c r="J23753" s="20">
        <f>SUBTOTAL(9,J23750:J23752)</f>
        <v>2599606.34</v>
      </c>
      <c r="K23753" s="20">
        <f>SUBTOTAL(9,K23750:K23752)</f>
        <v>2592213.9900000002</v>
      </c>
      <c r="L23753" s="21"/>
    </row>
    <row r="23754" spans="1:12" ht="54" outlineLevel="2" x14ac:dyDescent="0.25">
      <c r="A23754" s="9" t="s">
        <v>6973</v>
      </c>
      <c r="B23754" s="10" t="s">
        <v>6531</v>
      </c>
      <c r="C23754" s="10" t="s">
        <v>477</v>
      </c>
      <c r="D23754" s="10" t="s">
        <v>1218</v>
      </c>
      <c r="E23754" s="10" t="s">
        <v>1219</v>
      </c>
      <c r="F23754" s="10" t="s">
        <v>16</v>
      </c>
      <c r="G23754" s="11">
        <v>259021514</v>
      </c>
      <c r="H23754" s="6">
        <v>30919456.659999996</v>
      </c>
      <c r="I23754" s="7">
        <f>H23754/G23754</f>
        <v>0.11937022598053379</v>
      </c>
      <c r="J23754" s="6">
        <v>31007815.09</v>
      </c>
      <c r="K23754" s="6">
        <f>H23754</f>
        <v>30919456.659999996</v>
      </c>
      <c r="L23754" s="8">
        <f>K23754/J23754</f>
        <v>0.99715044643605033</v>
      </c>
    </row>
    <row r="23755" spans="1:12" s="3" customFormat="1" ht="54" outlineLevel="2" x14ac:dyDescent="0.25">
      <c r="A23755" s="35" t="s">
        <v>6973</v>
      </c>
      <c r="B23755" s="36" t="s">
        <v>6531</v>
      </c>
      <c r="C23755" s="36" t="s">
        <v>477</v>
      </c>
      <c r="D23755" s="36" t="s">
        <v>1218</v>
      </c>
      <c r="E23755" s="36" t="s">
        <v>1219</v>
      </c>
      <c r="F23755" s="36" t="s">
        <v>18</v>
      </c>
      <c r="G23755" s="37">
        <v>6045</v>
      </c>
      <c r="H23755" s="37">
        <v>6045</v>
      </c>
      <c r="I23755" s="4">
        <f>H23755/G23755</f>
        <v>1</v>
      </c>
      <c r="J23755" s="37"/>
      <c r="K23755" s="37"/>
      <c r="L23755" s="40"/>
    </row>
    <row r="23756" spans="1:12" ht="54" outlineLevel="2" x14ac:dyDescent="0.25">
      <c r="A23756" s="9" t="s">
        <v>6973</v>
      </c>
      <c r="B23756" s="10" t="s">
        <v>6531</v>
      </c>
      <c r="C23756" s="10" t="s">
        <v>477</v>
      </c>
      <c r="D23756" s="10" t="s">
        <v>1218</v>
      </c>
      <c r="E23756" s="10" t="s">
        <v>1219</v>
      </c>
      <c r="F23756" s="10" t="s">
        <v>19</v>
      </c>
      <c r="G23756" s="11">
        <v>1602</v>
      </c>
      <c r="H23756" s="11">
        <v>0</v>
      </c>
      <c r="I23756" s="12">
        <f>H23756/G23756</f>
        <v>0</v>
      </c>
      <c r="J23756" s="11"/>
      <c r="K23756" s="11"/>
      <c r="L23756" s="13"/>
    </row>
    <row r="23757" spans="1:12" ht="27" outlineLevel="1" x14ac:dyDescent="0.25">
      <c r="A23757" s="22" t="s">
        <v>12287</v>
      </c>
      <c r="B23757" s="15"/>
      <c r="C23757" s="15"/>
      <c r="D23757" s="15"/>
      <c r="E23757" s="15"/>
      <c r="F23757" s="15" t="s">
        <v>12960</v>
      </c>
      <c r="G23757" s="16">
        <f>SUBTOTAL(9,G23754:G23756)</f>
        <v>259029161</v>
      </c>
      <c r="H23757" s="16">
        <f>SUBTOTAL(9,H23754:H23756)</f>
        <v>30925501.659999996</v>
      </c>
      <c r="I23757" s="23"/>
      <c r="J23757" s="16">
        <f>SUBTOTAL(9,J23754:J23756)</f>
        <v>31007815.09</v>
      </c>
      <c r="K23757" s="16">
        <f>SUBTOTAL(9,K23754:K23756)</f>
        <v>30919456.659999996</v>
      </c>
      <c r="L23757" s="17"/>
    </row>
    <row r="23758" spans="1:12" s="3" customFormat="1" ht="54" outlineLevel="2" x14ac:dyDescent="0.25">
      <c r="A23758" s="35" t="s">
        <v>6974</v>
      </c>
      <c r="B23758" s="36" t="s">
        <v>6531</v>
      </c>
      <c r="C23758" s="36" t="s">
        <v>477</v>
      </c>
      <c r="D23758" s="36" t="s">
        <v>1221</v>
      </c>
      <c r="E23758" s="36" t="s">
        <v>1222</v>
      </c>
      <c r="F23758" s="36" t="s">
        <v>18</v>
      </c>
      <c r="G23758" s="37">
        <v>1</v>
      </c>
      <c r="H23758" s="37">
        <v>1</v>
      </c>
      <c r="I23758" s="4">
        <f>H23758/G23758</f>
        <v>1</v>
      </c>
      <c r="J23758" s="37"/>
      <c r="K23758" s="37"/>
      <c r="L23758" s="40"/>
    </row>
    <row r="23759" spans="1:12" ht="27" outlineLevel="1" x14ac:dyDescent="0.25">
      <c r="A23759" s="18" t="s">
        <v>12288</v>
      </c>
      <c r="B23759" s="19"/>
      <c r="C23759" s="19"/>
      <c r="D23759" s="19"/>
      <c r="E23759" s="19"/>
      <c r="F23759" s="15" t="s">
        <v>12960</v>
      </c>
      <c r="G23759" s="20">
        <f>SUBTOTAL(9,G23758:G23758)</f>
        <v>1</v>
      </c>
      <c r="H23759" s="20">
        <f>SUBTOTAL(9,H23758:H23758)</f>
        <v>1</v>
      </c>
      <c r="I23759" s="23"/>
      <c r="J23759" s="20">
        <f>SUBTOTAL(9,J23758:J23758)</f>
        <v>0</v>
      </c>
      <c r="K23759" s="20">
        <f>SUBTOTAL(9,K23758:K23758)</f>
        <v>0</v>
      </c>
      <c r="L23759" s="21"/>
    </row>
    <row r="23760" spans="1:12" ht="54" outlineLevel="2" x14ac:dyDescent="0.25">
      <c r="A23760" s="9" t="s">
        <v>6975</v>
      </c>
      <c r="B23760" s="10" t="s">
        <v>6531</v>
      </c>
      <c r="C23760" s="10" t="s">
        <v>477</v>
      </c>
      <c r="D23760" s="10" t="s">
        <v>1224</v>
      </c>
      <c r="E23760" s="10" t="s">
        <v>1225</v>
      </c>
      <c r="F23760" s="10" t="s">
        <v>16</v>
      </c>
      <c r="G23760" s="11">
        <v>42258495</v>
      </c>
      <c r="H23760" s="6">
        <v>5044406.0999999996</v>
      </c>
      <c r="I23760" s="7">
        <f>H23760/G23760</f>
        <v>0.11937022603384241</v>
      </c>
      <c r="J23760" s="6">
        <v>5058454.34</v>
      </c>
      <c r="K23760" s="6">
        <f>H23760</f>
        <v>5044406.0999999996</v>
      </c>
      <c r="L23760" s="8">
        <f>K23760/J23760</f>
        <v>0.99722281964889692</v>
      </c>
    </row>
    <row r="23761" spans="1:12" s="3" customFormat="1" ht="54" outlineLevel="2" x14ac:dyDescent="0.25">
      <c r="A23761" s="35" t="s">
        <v>6975</v>
      </c>
      <c r="B23761" s="36" t="s">
        <v>6531</v>
      </c>
      <c r="C23761" s="36" t="s">
        <v>477</v>
      </c>
      <c r="D23761" s="36" t="s">
        <v>1224</v>
      </c>
      <c r="E23761" s="36" t="s">
        <v>1225</v>
      </c>
      <c r="F23761" s="36" t="s">
        <v>18</v>
      </c>
      <c r="G23761" s="37">
        <v>2109</v>
      </c>
      <c r="H23761" s="37">
        <v>2109</v>
      </c>
      <c r="I23761" s="4">
        <f>H23761/G23761</f>
        <v>1</v>
      </c>
      <c r="J23761" s="37"/>
      <c r="K23761" s="37"/>
      <c r="L23761" s="40"/>
    </row>
    <row r="23762" spans="1:12" ht="54" outlineLevel="2" x14ac:dyDescent="0.25">
      <c r="A23762" s="9" t="s">
        <v>6975</v>
      </c>
      <c r="B23762" s="10" t="s">
        <v>6531</v>
      </c>
      <c r="C23762" s="10" t="s">
        <v>477</v>
      </c>
      <c r="D23762" s="10" t="s">
        <v>1224</v>
      </c>
      <c r="E23762" s="10" t="s">
        <v>1225</v>
      </c>
      <c r="F23762" s="10" t="s">
        <v>19</v>
      </c>
      <c r="G23762" s="11">
        <v>261</v>
      </c>
      <c r="H23762" s="11">
        <v>0</v>
      </c>
      <c r="I23762" s="12">
        <f>H23762/G23762</f>
        <v>0</v>
      </c>
      <c r="J23762" s="11"/>
      <c r="K23762" s="11"/>
      <c r="L23762" s="13"/>
    </row>
    <row r="23763" spans="1:12" ht="27" outlineLevel="1" x14ac:dyDescent="0.25">
      <c r="A23763" s="22" t="s">
        <v>12289</v>
      </c>
      <c r="B23763" s="15"/>
      <c r="C23763" s="15"/>
      <c r="D23763" s="15"/>
      <c r="E23763" s="15"/>
      <c r="F23763" s="15" t="s">
        <v>12960</v>
      </c>
      <c r="G23763" s="16">
        <f>SUBTOTAL(9,G23760:G23762)</f>
        <v>42260865</v>
      </c>
      <c r="H23763" s="16">
        <f>SUBTOTAL(9,H23760:H23762)</f>
        <v>5046515.0999999996</v>
      </c>
      <c r="I23763" s="23"/>
      <c r="J23763" s="16">
        <f>SUBTOTAL(9,J23760:J23762)</f>
        <v>5058454.34</v>
      </c>
      <c r="K23763" s="16">
        <f>SUBTOTAL(9,K23760:K23762)</f>
        <v>5044406.0999999996</v>
      </c>
      <c r="L23763" s="17"/>
    </row>
    <row r="23764" spans="1:12" s="3" customFormat="1" ht="54" outlineLevel="2" x14ac:dyDescent="0.25">
      <c r="A23764" s="35" t="s">
        <v>6976</v>
      </c>
      <c r="B23764" s="36" t="s">
        <v>6531</v>
      </c>
      <c r="C23764" s="36" t="s">
        <v>477</v>
      </c>
      <c r="D23764" s="36" t="s">
        <v>1227</v>
      </c>
      <c r="E23764" s="36" t="s">
        <v>1228</v>
      </c>
      <c r="F23764" s="36" t="s">
        <v>16</v>
      </c>
      <c r="G23764" s="37">
        <v>62826533</v>
      </c>
      <c r="H23764" s="37">
        <v>7499617.4399999995</v>
      </c>
      <c r="I23764" s="38">
        <f>H23764/G23764</f>
        <v>0.11937022595214668</v>
      </c>
      <c r="J23764" s="37">
        <v>7521510.8600000003</v>
      </c>
      <c r="K23764" s="37">
        <f>H23764</f>
        <v>7499617.4399999995</v>
      </c>
      <c r="L23764" s="39">
        <f>K23764/J23764</f>
        <v>0.99708922576760051</v>
      </c>
    </row>
    <row r="23765" spans="1:12" ht="54" outlineLevel="2" x14ac:dyDescent="0.25">
      <c r="A23765" s="9" t="s">
        <v>6976</v>
      </c>
      <c r="B23765" s="10" t="s">
        <v>6531</v>
      </c>
      <c r="C23765" s="10" t="s">
        <v>477</v>
      </c>
      <c r="D23765" s="10" t="s">
        <v>1227</v>
      </c>
      <c r="E23765" s="10" t="s">
        <v>1228</v>
      </c>
      <c r="F23765" s="10" t="s">
        <v>18</v>
      </c>
      <c r="G23765" s="11">
        <v>14353</v>
      </c>
      <c r="H23765" s="11">
        <v>14353</v>
      </c>
      <c r="I23765" s="12">
        <f>H23765/G23765</f>
        <v>1</v>
      </c>
      <c r="J23765" s="11"/>
      <c r="K23765" s="11"/>
      <c r="L23765" s="13"/>
    </row>
    <row r="23766" spans="1:12" s="3" customFormat="1" ht="54" outlineLevel="2" x14ac:dyDescent="0.25">
      <c r="A23766" s="35" t="s">
        <v>6976</v>
      </c>
      <c r="B23766" s="36" t="s">
        <v>6531</v>
      </c>
      <c r="C23766" s="36" t="s">
        <v>477</v>
      </c>
      <c r="D23766" s="36" t="s">
        <v>1227</v>
      </c>
      <c r="E23766" s="36" t="s">
        <v>1228</v>
      </c>
      <c r="F23766" s="36" t="s">
        <v>19</v>
      </c>
      <c r="G23766" s="37">
        <v>389</v>
      </c>
      <c r="H23766" s="37">
        <v>0</v>
      </c>
      <c r="I23766" s="4">
        <f>H23766/G23766</f>
        <v>0</v>
      </c>
      <c r="J23766" s="37"/>
      <c r="K23766" s="37"/>
      <c r="L23766" s="40"/>
    </row>
    <row r="23767" spans="1:12" ht="27" outlineLevel="1" x14ac:dyDescent="0.25">
      <c r="A23767" s="18" t="s">
        <v>12290</v>
      </c>
      <c r="B23767" s="19"/>
      <c r="C23767" s="19"/>
      <c r="D23767" s="19"/>
      <c r="E23767" s="19"/>
      <c r="F23767" s="15" t="s">
        <v>12960</v>
      </c>
      <c r="G23767" s="20">
        <f>SUBTOTAL(9,G23764:G23766)</f>
        <v>62841275</v>
      </c>
      <c r="H23767" s="16">
        <f>SUBTOTAL(9,H23764:H23766)</f>
        <v>7513970.4399999995</v>
      </c>
      <c r="I23767" s="23"/>
      <c r="J23767" s="20">
        <f>SUBTOTAL(9,J23764:J23766)</f>
        <v>7521510.8600000003</v>
      </c>
      <c r="K23767" s="20">
        <f>SUBTOTAL(9,K23764:K23766)</f>
        <v>7499617.4399999995</v>
      </c>
      <c r="L23767" s="21"/>
    </row>
    <row r="23768" spans="1:12" ht="54" outlineLevel="2" x14ac:dyDescent="0.25">
      <c r="A23768" s="9" t="s">
        <v>6977</v>
      </c>
      <c r="B23768" s="10" t="s">
        <v>6531</v>
      </c>
      <c r="C23768" s="10" t="s">
        <v>477</v>
      </c>
      <c r="D23768" s="10" t="s">
        <v>1230</v>
      </c>
      <c r="E23768" s="10" t="s">
        <v>1231</v>
      </c>
      <c r="F23768" s="10" t="s">
        <v>16</v>
      </c>
      <c r="G23768" s="11">
        <v>190069340</v>
      </c>
      <c r="H23768" s="6">
        <v>22688620.07</v>
      </c>
      <c r="I23768" s="7">
        <f>H23768/G23768</f>
        <v>0.11937022599226156</v>
      </c>
      <c r="J23768" s="6">
        <v>22753036.460000001</v>
      </c>
      <c r="K23768" s="6">
        <f>H23768</f>
        <v>22688620.07</v>
      </c>
      <c r="L23768" s="8">
        <f>K23768/J23768</f>
        <v>0.99716888820034</v>
      </c>
    </row>
    <row r="23769" spans="1:12" s="3" customFormat="1" ht="54" outlineLevel="2" x14ac:dyDescent="0.25">
      <c r="A23769" s="35" t="s">
        <v>6977</v>
      </c>
      <c r="B23769" s="36" t="s">
        <v>6531</v>
      </c>
      <c r="C23769" s="36" t="s">
        <v>477</v>
      </c>
      <c r="D23769" s="36" t="s">
        <v>1230</v>
      </c>
      <c r="E23769" s="36" t="s">
        <v>1231</v>
      </c>
      <c r="F23769" s="36" t="s">
        <v>18</v>
      </c>
      <c r="G23769" s="37">
        <v>2072</v>
      </c>
      <c r="H23769" s="37">
        <v>2072</v>
      </c>
      <c r="I23769" s="4">
        <f>H23769/G23769</f>
        <v>1</v>
      </c>
      <c r="J23769" s="37"/>
      <c r="K23769" s="37"/>
      <c r="L23769" s="40"/>
    </row>
    <row r="23770" spans="1:12" ht="54" outlineLevel="2" x14ac:dyDescent="0.25">
      <c r="A23770" s="9" t="s">
        <v>6977</v>
      </c>
      <c r="B23770" s="10" t="s">
        <v>6531</v>
      </c>
      <c r="C23770" s="10" t="s">
        <v>477</v>
      </c>
      <c r="D23770" s="10" t="s">
        <v>1230</v>
      </c>
      <c r="E23770" s="10" t="s">
        <v>1231</v>
      </c>
      <c r="F23770" s="10" t="s">
        <v>19</v>
      </c>
      <c r="G23770" s="11">
        <v>1176</v>
      </c>
      <c r="H23770" s="11">
        <v>0</v>
      </c>
      <c r="I23770" s="12">
        <f>H23770/G23770</f>
        <v>0</v>
      </c>
      <c r="J23770" s="11"/>
      <c r="K23770" s="11"/>
      <c r="L23770" s="13"/>
    </row>
    <row r="23771" spans="1:12" ht="27" outlineLevel="1" x14ac:dyDescent="0.25">
      <c r="A23771" s="22" t="s">
        <v>12291</v>
      </c>
      <c r="B23771" s="15"/>
      <c r="C23771" s="15"/>
      <c r="D23771" s="15"/>
      <c r="E23771" s="15"/>
      <c r="F23771" s="15" t="s">
        <v>12960</v>
      </c>
      <c r="G23771" s="16">
        <f>SUBTOTAL(9,G23768:G23770)</f>
        <v>190072588</v>
      </c>
      <c r="H23771" s="16">
        <f>SUBTOTAL(9,H23768:H23770)</f>
        <v>22690692.07</v>
      </c>
      <c r="I23771" s="23"/>
      <c r="J23771" s="16">
        <f>SUBTOTAL(9,J23768:J23770)</f>
        <v>22753036.460000001</v>
      </c>
      <c r="K23771" s="16">
        <f>SUBTOTAL(9,K23768:K23770)</f>
        <v>22688620.07</v>
      </c>
      <c r="L23771" s="17"/>
    </row>
    <row r="23772" spans="1:12" s="3" customFormat="1" ht="54" outlineLevel="2" x14ac:dyDescent="0.25">
      <c r="A23772" s="35" t="s">
        <v>6978</v>
      </c>
      <c r="B23772" s="36" t="s">
        <v>6531</v>
      </c>
      <c r="C23772" s="36" t="s">
        <v>477</v>
      </c>
      <c r="D23772" s="36" t="s">
        <v>1233</v>
      </c>
      <c r="E23772" s="36" t="s">
        <v>1234</v>
      </c>
      <c r="F23772" s="36" t="s">
        <v>16</v>
      </c>
      <c r="G23772" s="37">
        <v>43449296</v>
      </c>
      <c r="H23772" s="37">
        <v>5186552.2899999991</v>
      </c>
      <c r="I23772" s="38">
        <f>H23772/G23772</f>
        <v>0.11937022615970577</v>
      </c>
      <c r="J23772" s="37">
        <v>5201667.32</v>
      </c>
      <c r="K23772" s="37">
        <f>H23772</f>
        <v>5186552.2899999991</v>
      </c>
      <c r="L23772" s="39">
        <f>K23772/J23772</f>
        <v>0.99709419517432707</v>
      </c>
    </row>
    <row r="23773" spans="1:12" ht="54" outlineLevel="2" x14ac:dyDescent="0.25">
      <c r="A23773" s="9" t="s">
        <v>6978</v>
      </c>
      <c r="B23773" s="10" t="s">
        <v>6531</v>
      </c>
      <c r="C23773" s="10" t="s">
        <v>477</v>
      </c>
      <c r="D23773" s="10" t="s">
        <v>1233</v>
      </c>
      <c r="E23773" s="10" t="s">
        <v>1234</v>
      </c>
      <c r="F23773" s="10" t="s">
        <v>18</v>
      </c>
      <c r="G23773" s="11">
        <v>972</v>
      </c>
      <c r="H23773" s="11">
        <v>972</v>
      </c>
      <c r="I23773" s="12">
        <f>H23773/G23773</f>
        <v>1</v>
      </c>
      <c r="J23773" s="11"/>
      <c r="K23773" s="11"/>
      <c r="L23773" s="13"/>
    </row>
    <row r="23774" spans="1:12" s="3" customFormat="1" ht="54" outlineLevel="2" x14ac:dyDescent="0.25">
      <c r="A23774" s="35" t="s">
        <v>6978</v>
      </c>
      <c r="B23774" s="36" t="s">
        <v>6531</v>
      </c>
      <c r="C23774" s="36" t="s">
        <v>477</v>
      </c>
      <c r="D23774" s="36" t="s">
        <v>1233</v>
      </c>
      <c r="E23774" s="36" t="s">
        <v>1234</v>
      </c>
      <c r="F23774" s="36" t="s">
        <v>19</v>
      </c>
      <c r="G23774" s="37">
        <v>269</v>
      </c>
      <c r="H23774" s="37">
        <v>0</v>
      </c>
      <c r="I23774" s="4">
        <f>H23774/G23774</f>
        <v>0</v>
      </c>
      <c r="J23774" s="37"/>
      <c r="K23774" s="37"/>
      <c r="L23774" s="40"/>
    </row>
    <row r="23775" spans="1:12" ht="27" outlineLevel="1" x14ac:dyDescent="0.25">
      <c r="A23775" s="18" t="s">
        <v>12292</v>
      </c>
      <c r="B23775" s="19"/>
      <c r="C23775" s="19"/>
      <c r="D23775" s="19"/>
      <c r="E23775" s="19"/>
      <c r="F23775" s="15" t="s">
        <v>12960</v>
      </c>
      <c r="G23775" s="20">
        <f>SUBTOTAL(9,G23772:G23774)</f>
        <v>43450537</v>
      </c>
      <c r="H23775" s="16">
        <f>SUBTOTAL(9,H23772:H23774)</f>
        <v>5187524.2899999991</v>
      </c>
      <c r="I23775" s="23"/>
      <c r="J23775" s="20">
        <f>SUBTOTAL(9,J23772:J23774)</f>
        <v>5201667.32</v>
      </c>
      <c r="K23775" s="20">
        <f>SUBTOTAL(9,K23772:K23774)</f>
        <v>5186552.2899999991</v>
      </c>
      <c r="L23775" s="21"/>
    </row>
    <row r="23776" spans="1:12" ht="54" outlineLevel="2" x14ac:dyDescent="0.25">
      <c r="A23776" s="9" t="s">
        <v>6979</v>
      </c>
      <c r="B23776" s="10" t="s">
        <v>6531</v>
      </c>
      <c r="C23776" s="10" t="s">
        <v>477</v>
      </c>
      <c r="D23776" s="10" t="s">
        <v>1236</v>
      </c>
      <c r="E23776" s="10" t="s">
        <v>1237</v>
      </c>
      <c r="F23776" s="10" t="s">
        <v>16</v>
      </c>
      <c r="G23776" s="11">
        <v>390221105</v>
      </c>
      <c r="H23776" s="6">
        <v>46580781.5</v>
      </c>
      <c r="I23776" s="7">
        <f>H23776/G23776</f>
        <v>0.11937022601583787</v>
      </c>
      <c r="J23776" s="6">
        <v>46717498.450000003</v>
      </c>
      <c r="K23776" s="6">
        <f>H23776</f>
        <v>46580781.5</v>
      </c>
      <c r="L23776" s="8">
        <f>K23776/J23776</f>
        <v>0.99707353872668658</v>
      </c>
    </row>
    <row r="23777" spans="1:12" s="3" customFormat="1" ht="54" outlineLevel="2" x14ac:dyDescent="0.25">
      <c r="A23777" s="35" t="s">
        <v>6979</v>
      </c>
      <c r="B23777" s="36" t="s">
        <v>6531</v>
      </c>
      <c r="C23777" s="36" t="s">
        <v>477</v>
      </c>
      <c r="D23777" s="36" t="s">
        <v>1236</v>
      </c>
      <c r="E23777" s="36" t="s">
        <v>1237</v>
      </c>
      <c r="F23777" s="36" t="s">
        <v>18</v>
      </c>
      <c r="G23777" s="37">
        <v>4237</v>
      </c>
      <c r="H23777" s="37">
        <v>4237</v>
      </c>
      <c r="I23777" s="4">
        <f>H23777/G23777</f>
        <v>1</v>
      </c>
      <c r="J23777" s="37"/>
      <c r="K23777" s="37"/>
      <c r="L23777" s="40"/>
    </row>
    <row r="23778" spans="1:12" ht="54" outlineLevel="2" x14ac:dyDescent="0.25">
      <c r="A23778" s="9" t="s">
        <v>6979</v>
      </c>
      <c r="B23778" s="10" t="s">
        <v>6531</v>
      </c>
      <c r="C23778" s="10" t="s">
        <v>477</v>
      </c>
      <c r="D23778" s="10" t="s">
        <v>1236</v>
      </c>
      <c r="E23778" s="10" t="s">
        <v>1237</v>
      </c>
      <c r="F23778" s="10" t="s">
        <v>19</v>
      </c>
      <c r="G23778" s="11">
        <v>2413</v>
      </c>
      <c r="H23778" s="11">
        <v>0</v>
      </c>
      <c r="I23778" s="12">
        <f>H23778/G23778</f>
        <v>0</v>
      </c>
      <c r="J23778" s="11"/>
      <c r="K23778" s="11"/>
      <c r="L23778" s="13"/>
    </row>
    <row r="23779" spans="1:12" ht="27" outlineLevel="1" x14ac:dyDescent="0.25">
      <c r="A23779" s="22" t="s">
        <v>12293</v>
      </c>
      <c r="B23779" s="15"/>
      <c r="C23779" s="15"/>
      <c r="D23779" s="15"/>
      <c r="E23779" s="15"/>
      <c r="F23779" s="15" t="s">
        <v>12960</v>
      </c>
      <c r="G23779" s="16">
        <f>SUBTOTAL(9,G23776:G23778)</f>
        <v>390227755</v>
      </c>
      <c r="H23779" s="16">
        <f>SUBTOTAL(9,H23776:H23778)</f>
        <v>46585018.5</v>
      </c>
      <c r="I23779" s="23"/>
      <c r="J23779" s="16">
        <f>SUBTOTAL(9,J23776:J23778)</f>
        <v>46717498.450000003</v>
      </c>
      <c r="K23779" s="16">
        <f>SUBTOTAL(9,K23776:K23778)</f>
        <v>46580781.5</v>
      </c>
      <c r="L23779" s="17"/>
    </row>
    <row r="23780" spans="1:12" s="3" customFormat="1" ht="54" outlineLevel="2" x14ac:dyDescent="0.25">
      <c r="A23780" s="35" t="s">
        <v>6980</v>
      </c>
      <c r="B23780" s="36" t="s">
        <v>6531</v>
      </c>
      <c r="C23780" s="36" t="s">
        <v>477</v>
      </c>
      <c r="D23780" s="36" t="s">
        <v>1239</v>
      </c>
      <c r="E23780" s="36" t="s">
        <v>1240</v>
      </c>
      <c r="F23780" s="36" t="s">
        <v>16</v>
      </c>
      <c r="G23780" s="37">
        <v>234077806</v>
      </c>
      <c r="H23780" s="37">
        <v>27941920.609999999</v>
      </c>
      <c r="I23780" s="38">
        <f>H23780/G23780</f>
        <v>0.11937022602646916</v>
      </c>
      <c r="J23780" s="37">
        <v>28021577.229999997</v>
      </c>
      <c r="K23780" s="37">
        <f>H23780</f>
        <v>27941920.609999999</v>
      </c>
      <c r="L23780" s="39">
        <f>K23780/J23780</f>
        <v>0.99715731133382757</v>
      </c>
    </row>
    <row r="23781" spans="1:12" ht="54" outlineLevel="2" x14ac:dyDescent="0.25">
      <c r="A23781" s="9" t="s">
        <v>6980</v>
      </c>
      <c r="B23781" s="10" t="s">
        <v>6531</v>
      </c>
      <c r="C23781" s="10" t="s">
        <v>477</v>
      </c>
      <c r="D23781" s="10" t="s">
        <v>1239</v>
      </c>
      <c r="E23781" s="10" t="s">
        <v>1240</v>
      </c>
      <c r="F23781" s="10" t="s">
        <v>18</v>
      </c>
      <c r="G23781" s="11">
        <v>3230</v>
      </c>
      <c r="H23781" s="11">
        <v>3230</v>
      </c>
      <c r="I23781" s="12">
        <f>H23781/G23781</f>
        <v>1</v>
      </c>
      <c r="J23781" s="11"/>
      <c r="K23781" s="11"/>
      <c r="L23781" s="13"/>
    </row>
    <row r="23782" spans="1:12" s="3" customFormat="1" ht="54" outlineLevel="2" x14ac:dyDescent="0.25">
      <c r="A23782" s="35" t="s">
        <v>6980</v>
      </c>
      <c r="B23782" s="36" t="s">
        <v>6531</v>
      </c>
      <c r="C23782" s="36" t="s">
        <v>477</v>
      </c>
      <c r="D23782" s="36" t="s">
        <v>1239</v>
      </c>
      <c r="E23782" s="36" t="s">
        <v>1240</v>
      </c>
      <c r="F23782" s="36" t="s">
        <v>19</v>
      </c>
      <c r="G23782" s="37">
        <v>1448</v>
      </c>
      <c r="H23782" s="37">
        <v>0</v>
      </c>
      <c r="I23782" s="4">
        <f>H23782/G23782</f>
        <v>0</v>
      </c>
      <c r="J23782" s="37"/>
      <c r="K23782" s="37"/>
      <c r="L23782" s="40"/>
    </row>
    <row r="23783" spans="1:12" ht="27" outlineLevel="1" x14ac:dyDescent="0.25">
      <c r="A23783" s="18" t="s">
        <v>12294</v>
      </c>
      <c r="B23783" s="19"/>
      <c r="C23783" s="19"/>
      <c r="D23783" s="19"/>
      <c r="E23783" s="19"/>
      <c r="F23783" s="15" t="s">
        <v>12960</v>
      </c>
      <c r="G23783" s="20">
        <f>SUBTOTAL(9,G23780:G23782)</f>
        <v>234082484</v>
      </c>
      <c r="H23783" s="16">
        <f>SUBTOTAL(9,H23780:H23782)</f>
        <v>27945150.609999999</v>
      </c>
      <c r="I23783" s="23"/>
      <c r="J23783" s="20">
        <f>SUBTOTAL(9,J23780:J23782)</f>
        <v>28021577.229999997</v>
      </c>
      <c r="K23783" s="20">
        <f>SUBTOTAL(9,K23780:K23782)</f>
        <v>27941920.609999999</v>
      </c>
      <c r="L23783" s="21"/>
    </row>
    <row r="23784" spans="1:12" ht="54" outlineLevel="2" x14ac:dyDescent="0.25">
      <c r="A23784" s="9" t="s">
        <v>6981</v>
      </c>
      <c r="B23784" s="10" t="s">
        <v>6531</v>
      </c>
      <c r="C23784" s="10" t="s">
        <v>477</v>
      </c>
      <c r="D23784" s="10" t="s">
        <v>1242</v>
      </c>
      <c r="E23784" s="10" t="s">
        <v>1243</v>
      </c>
      <c r="F23784" s="10" t="s">
        <v>16</v>
      </c>
      <c r="G23784" s="11">
        <v>349050189</v>
      </c>
      <c r="H23784" s="6">
        <v>41666199.950000003</v>
      </c>
      <c r="I23784" s="7">
        <f>H23784/G23784</f>
        <v>0.11937022601067837</v>
      </c>
      <c r="J23784" s="6">
        <v>41785293.340000004</v>
      </c>
      <c r="K23784" s="6">
        <f>H23784</f>
        <v>41666199.950000003</v>
      </c>
      <c r="L23784" s="8">
        <f>K23784/J23784</f>
        <v>0.99714987306584268</v>
      </c>
    </row>
    <row r="23785" spans="1:12" s="3" customFormat="1" ht="54" outlineLevel="2" x14ac:dyDescent="0.25">
      <c r="A23785" s="35" t="s">
        <v>6981</v>
      </c>
      <c r="B23785" s="36" t="s">
        <v>6531</v>
      </c>
      <c r="C23785" s="36" t="s">
        <v>477</v>
      </c>
      <c r="D23785" s="36" t="s">
        <v>1242</v>
      </c>
      <c r="E23785" s="36" t="s">
        <v>1243</v>
      </c>
      <c r="F23785" s="36" t="s">
        <v>18</v>
      </c>
      <c r="G23785" s="37">
        <v>8583</v>
      </c>
      <c r="H23785" s="37">
        <v>8583</v>
      </c>
      <c r="I23785" s="4">
        <f>H23785/G23785</f>
        <v>1</v>
      </c>
      <c r="J23785" s="37"/>
      <c r="K23785" s="37"/>
      <c r="L23785" s="40"/>
    </row>
    <row r="23786" spans="1:12" ht="54" outlineLevel="2" x14ac:dyDescent="0.25">
      <c r="A23786" s="9" t="s">
        <v>6981</v>
      </c>
      <c r="B23786" s="10" t="s">
        <v>6531</v>
      </c>
      <c r="C23786" s="10" t="s">
        <v>477</v>
      </c>
      <c r="D23786" s="10" t="s">
        <v>1242</v>
      </c>
      <c r="E23786" s="10" t="s">
        <v>1243</v>
      </c>
      <c r="F23786" s="10" t="s">
        <v>19</v>
      </c>
      <c r="G23786" s="11">
        <v>2159</v>
      </c>
      <c r="H23786" s="11">
        <v>0</v>
      </c>
      <c r="I23786" s="12">
        <f>H23786/G23786</f>
        <v>0</v>
      </c>
      <c r="J23786" s="11"/>
      <c r="K23786" s="11"/>
      <c r="L23786" s="13"/>
    </row>
    <row r="23787" spans="1:12" ht="27" outlineLevel="1" x14ac:dyDescent="0.25">
      <c r="A23787" s="22" t="s">
        <v>12295</v>
      </c>
      <c r="B23787" s="15"/>
      <c r="C23787" s="15"/>
      <c r="D23787" s="15"/>
      <c r="E23787" s="15"/>
      <c r="F23787" s="15" t="s">
        <v>12960</v>
      </c>
      <c r="G23787" s="16">
        <f>SUBTOTAL(9,G23784:G23786)</f>
        <v>349060931</v>
      </c>
      <c r="H23787" s="16">
        <f>SUBTOTAL(9,H23784:H23786)</f>
        <v>41674782.950000003</v>
      </c>
      <c r="I23787" s="23"/>
      <c r="J23787" s="16">
        <f>SUBTOTAL(9,J23784:J23786)</f>
        <v>41785293.340000004</v>
      </c>
      <c r="K23787" s="16">
        <f>SUBTOTAL(9,K23784:K23786)</f>
        <v>41666199.950000003</v>
      </c>
      <c r="L23787" s="17"/>
    </row>
    <row r="23788" spans="1:12" s="3" customFormat="1" ht="54" outlineLevel="2" x14ac:dyDescent="0.25">
      <c r="A23788" s="35" t="s">
        <v>6982</v>
      </c>
      <c r="B23788" s="36" t="s">
        <v>6531</v>
      </c>
      <c r="C23788" s="36" t="s">
        <v>477</v>
      </c>
      <c r="D23788" s="36" t="s">
        <v>1245</v>
      </c>
      <c r="E23788" s="36" t="s">
        <v>1246</v>
      </c>
      <c r="F23788" s="36" t="s">
        <v>16</v>
      </c>
      <c r="G23788" s="37">
        <v>235346856</v>
      </c>
      <c r="H23788" s="37">
        <v>28093407.390000001</v>
      </c>
      <c r="I23788" s="38">
        <f>H23788/G23788</f>
        <v>0.11937022600378397</v>
      </c>
      <c r="J23788" s="37">
        <v>28173459.619999997</v>
      </c>
      <c r="K23788" s="37">
        <f>H23788</f>
        <v>28093407.390000001</v>
      </c>
      <c r="L23788" s="39">
        <f>K23788/J23788</f>
        <v>0.99715859425573816</v>
      </c>
    </row>
    <row r="23789" spans="1:12" ht="54" outlineLevel="2" x14ac:dyDescent="0.25">
      <c r="A23789" s="9" t="s">
        <v>6982</v>
      </c>
      <c r="B23789" s="10" t="s">
        <v>6531</v>
      </c>
      <c r="C23789" s="10" t="s">
        <v>477</v>
      </c>
      <c r="D23789" s="10" t="s">
        <v>1245</v>
      </c>
      <c r="E23789" s="10" t="s">
        <v>1246</v>
      </c>
      <c r="F23789" s="10" t="s">
        <v>18</v>
      </c>
      <c r="G23789" s="11">
        <v>6623</v>
      </c>
      <c r="H23789" s="11">
        <v>6623</v>
      </c>
      <c r="I23789" s="12">
        <f>H23789/G23789</f>
        <v>1</v>
      </c>
      <c r="J23789" s="11"/>
      <c r="K23789" s="11"/>
      <c r="L23789" s="13"/>
    </row>
    <row r="23790" spans="1:12" s="3" customFormat="1" ht="54" outlineLevel="2" x14ac:dyDescent="0.25">
      <c r="A23790" s="35" t="s">
        <v>6982</v>
      </c>
      <c r="B23790" s="36" t="s">
        <v>6531</v>
      </c>
      <c r="C23790" s="36" t="s">
        <v>477</v>
      </c>
      <c r="D23790" s="36" t="s">
        <v>1245</v>
      </c>
      <c r="E23790" s="36" t="s">
        <v>1246</v>
      </c>
      <c r="F23790" s="36" t="s">
        <v>19</v>
      </c>
      <c r="G23790" s="37">
        <v>1456</v>
      </c>
      <c r="H23790" s="37">
        <v>0</v>
      </c>
      <c r="I23790" s="4">
        <f>H23790/G23790</f>
        <v>0</v>
      </c>
      <c r="J23790" s="37"/>
      <c r="K23790" s="37"/>
      <c r="L23790" s="40"/>
    </row>
    <row r="23791" spans="1:12" ht="27" outlineLevel="1" x14ac:dyDescent="0.25">
      <c r="A23791" s="18" t="s">
        <v>12296</v>
      </c>
      <c r="B23791" s="19"/>
      <c r="C23791" s="19"/>
      <c r="D23791" s="19"/>
      <c r="E23791" s="19"/>
      <c r="F23791" s="15" t="s">
        <v>12960</v>
      </c>
      <c r="G23791" s="20">
        <f>SUBTOTAL(9,G23788:G23790)</f>
        <v>235354935</v>
      </c>
      <c r="H23791" s="16">
        <f>SUBTOTAL(9,H23788:H23790)</f>
        <v>28100030.390000001</v>
      </c>
      <c r="I23791" s="23"/>
      <c r="J23791" s="20">
        <f>SUBTOTAL(9,J23788:J23790)</f>
        <v>28173459.619999997</v>
      </c>
      <c r="K23791" s="20">
        <f>SUBTOTAL(9,K23788:K23790)</f>
        <v>28093407.390000001</v>
      </c>
      <c r="L23791" s="21"/>
    </row>
    <row r="23792" spans="1:12" ht="54" outlineLevel="2" x14ac:dyDescent="0.25">
      <c r="A23792" s="9" t="s">
        <v>6983</v>
      </c>
      <c r="B23792" s="10" t="s">
        <v>6531</v>
      </c>
      <c r="C23792" s="10" t="s">
        <v>477</v>
      </c>
      <c r="D23792" s="10" t="s">
        <v>1248</v>
      </c>
      <c r="E23792" s="10" t="s">
        <v>1249</v>
      </c>
      <c r="F23792" s="10" t="s">
        <v>16</v>
      </c>
      <c r="G23792" s="11">
        <v>31878337</v>
      </c>
      <c r="H23792" s="6">
        <v>3805324.3</v>
      </c>
      <c r="I23792" s="7">
        <f>H23792/G23792</f>
        <v>0.11937022624486339</v>
      </c>
      <c r="J23792" s="6">
        <v>3816052.26</v>
      </c>
      <c r="K23792" s="6">
        <f>H23792</f>
        <v>3805324.3</v>
      </c>
      <c r="L23792" s="8">
        <f>K23792/J23792</f>
        <v>0.99718872822774185</v>
      </c>
    </row>
    <row r="23793" spans="1:12" s="3" customFormat="1" ht="54" outlineLevel="2" x14ac:dyDescent="0.25">
      <c r="A23793" s="35" t="s">
        <v>6983</v>
      </c>
      <c r="B23793" s="36" t="s">
        <v>6531</v>
      </c>
      <c r="C23793" s="36" t="s">
        <v>477</v>
      </c>
      <c r="D23793" s="36" t="s">
        <v>1248</v>
      </c>
      <c r="E23793" s="36" t="s">
        <v>1249</v>
      </c>
      <c r="F23793" s="36" t="s">
        <v>18</v>
      </c>
      <c r="G23793" s="37">
        <v>2125</v>
      </c>
      <c r="H23793" s="37">
        <v>2125</v>
      </c>
      <c r="I23793" s="4">
        <f>H23793/G23793</f>
        <v>1</v>
      </c>
      <c r="J23793" s="37"/>
      <c r="K23793" s="37"/>
      <c r="L23793" s="40"/>
    </row>
    <row r="23794" spans="1:12" ht="54" outlineLevel="2" x14ac:dyDescent="0.25">
      <c r="A23794" s="9" t="s">
        <v>6983</v>
      </c>
      <c r="B23794" s="10" t="s">
        <v>6531</v>
      </c>
      <c r="C23794" s="10" t="s">
        <v>477</v>
      </c>
      <c r="D23794" s="10" t="s">
        <v>1248</v>
      </c>
      <c r="E23794" s="10" t="s">
        <v>1249</v>
      </c>
      <c r="F23794" s="10" t="s">
        <v>19</v>
      </c>
      <c r="G23794" s="11">
        <v>197</v>
      </c>
      <c r="H23794" s="11">
        <v>0</v>
      </c>
      <c r="I23794" s="12">
        <f>H23794/G23794</f>
        <v>0</v>
      </c>
      <c r="J23794" s="11"/>
      <c r="K23794" s="11"/>
      <c r="L23794" s="13"/>
    </row>
    <row r="23795" spans="1:12" ht="27" outlineLevel="1" x14ac:dyDescent="0.25">
      <c r="A23795" s="22" t="s">
        <v>12297</v>
      </c>
      <c r="B23795" s="15"/>
      <c r="C23795" s="15"/>
      <c r="D23795" s="15"/>
      <c r="E23795" s="15"/>
      <c r="F23795" s="15" t="s">
        <v>12960</v>
      </c>
      <c r="G23795" s="16">
        <f>SUBTOTAL(9,G23792:G23794)</f>
        <v>31880659</v>
      </c>
      <c r="H23795" s="16">
        <f>SUBTOTAL(9,H23792:H23794)</f>
        <v>3807449.3</v>
      </c>
      <c r="I23795" s="23"/>
      <c r="J23795" s="16">
        <f>SUBTOTAL(9,J23792:J23794)</f>
        <v>3816052.26</v>
      </c>
      <c r="K23795" s="16">
        <f>SUBTOTAL(9,K23792:K23794)</f>
        <v>3805324.3</v>
      </c>
      <c r="L23795" s="17"/>
    </row>
    <row r="23796" spans="1:12" s="3" customFormat="1" ht="54" outlineLevel="2" x14ac:dyDescent="0.25">
      <c r="A23796" s="35" t="s">
        <v>6984</v>
      </c>
      <c r="B23796" s="36" t="s">
        <v>6531</v>
      </c>
      <c r="C23796" s="36" t="s">
        <v>477</v>
      </c>
      <c r="D23796" s="36" t="s">
        <v>1251</v>
      </c>
      <c r="E23796" s="36" t="s">
        <v>1252</v>
      </c>
      <c r="F23796" s="36" t="s">
        <v>16</v>
      </c>
      <c r="G23796" s="37">
        <v>66349168</v>
      </c>
      <c r="H23796" s="37">
        <v>7920115.1799999997</v>
      </c>
      <c r="I23796" s="38">
        <f>H23796/G23796</f>
        <v>0.11937022601398709</v>
      </c>
      <c r="J23796" s="37">
        <v>7943049.0199999996</v>
      </c>
      <c r="K23796" s="37">
        <f>H23796</f>
        <v>7920115.1799999997</v>
      </c>
      <c r="L23796" s="39">
        <f>K23796/J23796</f>
        <v>0.9971127157918509</v>
      </c>
    </row>
    <row r="23797" spans="1:12" ht="54" outlineLevel="2" x14ac:dyDescent="0.25">
      <c r="A23797" s="9" t="s">
        <v>6984</v>
      </c>
      <c r="B23797" s="10" t="s">
        <v>6531</v>
      </c>
      <c r="C23797" s="10" t="s">
        <v>477</v>
      </c>
      <c r="D23797" s="10" t="s">
        <v>1251</v>
      </c>
      <c r="E23797" s="10" t="s">
        <v>1252</v>
      </c>
      <c r="F23797" s="10" t="s">
        <v>18</v>
      </c>
      <c r="G23797" s="11">
        <v>2347</v>
      </c>
      <c r="H23797" s="11">
        <v>2347</v>
      </c>
      <c r="I23797" s="12">
        <f>H23797/G23797</f>
        <v>1</v>
      </c>
      <c r="J23797" s="11"/>
      <c r="K23797" s="11"/>
      <c r="L23797" s="13"/>
    </row>
    <row r="23798" spans="1:12" s="3" customFormat="1" ht="54" outlineLevel="2" x14ac:dyDescent="0.25">
      <c r="A23798" s="35" t="s">
        <v>6984</v>
      </c>
      <c r="B23798" s="36" t="s">
        <v>6531</v>
      </c>
      <c r="C23798" s="36" t="s">
        <v>477</v>
      </c>
      <c r="D23798" s="36" t="s">
        <v>1251</v>
      </c>
      <c r="E23798" s="36" t="s">
        <v>1252</v>
      </c>
      <c r="F23798" s="36" t="s">
        <v>19</v>
      </c>
      <c r="G23798" s="37">
        <v>410</v>
      </c>
      <c r="H23798" s="37">
        <v>0</v>
      </c>
      <c r="I23798" s="4">
        <f>H23798/G23798</f>
        <v>0</v>
      </c>
      <c r="J23798" s="37"/>
      <c r="K23798" s="37"/>
      <c r="L23798" s="40"/>
    </row>
    <row r="23799" spans="1:12" ht="27" outlineLevel="1" x14ac:dyDescent="0.25">
      <c r="A23799" s="18" t="s">
        <v>12298</v>
      </c>
      <c r="B23799" s="19"/>
      <c r="C23799" s="19"/>
      <c r="D23799" s="19"/>
      <c r="E23799" s="19"/>
      <c r="F23799" s="15" t="s">
        <v>12960</v>
      </c>
      <c r="G23799" s="20">
        <f>SUBTOTAL(9,G23796:G23798)</f>
        <v>66351925</v>
      </c>
      <c r="H23799" s="16">
        <f>SUBTOTAL(9,H23796:H23798)</f>
        <v>7922462.1799999997</v>
      </c>
      <c r="I23799" s="23"/>
      <c r="J23799" s="20">
        <f>SUBTOTAL(9,J23796:J23798)</f>
        <v>7943049.0199999996</v>
      </c>
      <c r="K23799" s="20">
        <f>SUBTOTAL(9,K23796:K23798)</f>
        <v>7920115.1799999997</v>
      </c>
      <c r="L23799" s="21"/>
    </row>
    <row r="23800" spans="1:12" ht="54" outlineLevel="2" x14ac:dyDescent="0.25">
      <c r="A23800" s="9" t="s">
        <v>6985</v>
      </c>
      <c r="B23800" s="10" t="s">
        <v>6531</v>
      </c>
      <c r="C23800" s="10" t="s">
        <v>477</v>
      </c>
      <c r="D23800" s="10" t="s">
        <v>1254</v>
      </c>
      <c r="E23800" s="10" t="s">
        <v>1255</v>
      </c>
      <c r="F23800" s="10" t="s">
        <v>16</v>
      </c>
      <c r="G23800" s="11">
        <v>63945761</v>
      </c>
      <c r="H23800" s="6">
        <v>7633219.9400000004</v>
      </c>
      <c r="I23800" s="7">
        <f>H23800/G23800</f>
        <v>0.11937022596384458</v>
      </c>
      <c r="J23800" s="6">
        <v>7655245.6999999993</v>
      </c>
      <c r="K23800" s="6">
        <f>H23800</f>
        <v>7633219.9400000004</v>
      </c>
      <c r="L23800" s="8">
        <f>K23800/J23800</f>
        <v>0.99712278862584403</v>
      </c>
    </row>
    <row r="23801" spans="1:12" s="3" customFormat="1" ht="54" outlineLevel="2" x14ac:dyDescent="0.25">
      <c r="A23801" s="35" t="s">
        <v>6985</v>
      </c>
      <c r="B23801" s="36" t="s">
        <v>6531</v>
      </c>
      <c r="C23801" s="36" t="s">
        <v>477</v>
      </c>
      <c r="D23801" s="36" t="s">
        <v>1254</v>
      </c>
      <c r="E23801" s="36" t="s">
        <v>1255</v>
      </c>
      <c r="F23801" s="36" t="s">
        <v>18</v>
      </c>
      <c r="G23801" s="37">
        <v>1846</v>
      </c>
      <c r="H23801" s="37">
        <v>1846</v>
      </c>
      <c r="I23801" s="4">
        <f>H23801/G23801</f>
        <v>1</v>
      </c>
      <c r="J23801" s="37"/>
      <c r="K23801" s="37"/>
      <c r="L23801" s="40"/>
    </row>
    <row r="23802" spans="1:12" ht="54" outlineLevel="2" x14ac:dyDescent="0.25">
      <c r="A23802" s="9" t="s">
        <v>6985</v>
      </c>
      <c r="B23802" s="10" t="s">
        <v>6531</v>
      </c>
      <c r="C23802" s="10" t="s">
        <v>477</v>
      </c>
      <c r="D23802" s="10" t="s">
        <v>1254</v>
      </c>
      <c r="E23802" s="10" t="s">
        <v>1255</v>
      </c>
      <c r="F23802" s="10" t="s">
        <v>19</v>
      </c>
      <c r="G23802" s="11">
        <v>395</v>
      </c>
      <c r="H23802" s="11">
        <v>0</v>
      </c>
      <c r="I23802" s="12">
        <f>H23802/G23802</f>
        <v>0</v>
      </c>
      <c r="J23802" s="11"/>
      <c r="K23802" s="11"/>
      <c r="L23802" s="13"/>
    </row>
    <row r="23803" spans="1:12" ht="27" outlineLevel="1" x14ac:dyDescent="0.25">
      <c r="A23803" s="22" t="s">
        <v>12299</v>
      </c>
      <c r="B23803" s="15"/>
      <c r="C23803" s="15"/>
      <c r="D23803" s="15"/>
      <c r="E23803" s="15"/>
      <c r="F23803" s="15" t="s">
        <v>12960</v>
      </c>
      <c r="G23803" s="16">
        <f>SUBTOTAL(9,G23800:G23802)</f>
        <v>63948002</v>
      </c>
      <c r="H23803" s="16">
        <f>SUBTOTAL(9,H23800:H23802)</f>
        <v>7635065.9400000004</v>
      </c>
      <c r="I23803" s="23"/>
      <c r="J23803" s="16">
        <f>SUBTOTAL(9,J23800:J23802)</f>
        <v>7655245.6999999993</v>
      </c>
      <c r="K23803" s="16">
        <f>SUBTOTAL(9,K23800:K23802)</f>
        <v>7633219.9400000004</v>
      </c>
      <c r="L23803" s="17"/>
    </row>
    <row r="23804" spans="1:12" s="3" customFormat="1" ht="54" outlineLevel="2" x14ac:dyDescent="0.25">
      <c r="A23804" s="35" t="s">
        <v>6986</v>
      </c>
      <c r="B23804" s="36" t="s">
        <v>6531</v>
      </c>
      <c r="C23804" s="36" t="s">
        <v>477</v>
      </c>
      <c r="D23804" s="36" t="s">
        <v>1257</v>
      </c>
      <c r="E23804" s="36" t="s">
        <v>1258</v>
      </c>
      <c r="F23804" s="36" t="s">
        <v>16</v>
      </c>
      <c r="G23804" s="37">
        <v>117590630</v>
      </c>
      <c r="H23804" s="37">
        <v>14036820.08</v>
      </c>
      <c r="I23804" s="38">
        <f>H23804/G23804</f>
        <v>0.11937022601205555</v>
      </c>
      <c r="J23804" s="37">
        <v>14076986.99</v>
      </c>
      <c r="K23804" s="37">
        <f>H23804</f>
        <v>14036820.08</v>
      </c>
      <c r="L23804" s="39">
        <f>K23804/J23804</f>
        <v>0.99714662590591763</v>
      </c>
    </row>
    <row r="23805" spans="1:12" ht="54" outlineLevel="2" x14ac:dyDescent="0.25">
      <c r="A23805" s="9" t="s">
        <v>6986</v>
      </c>
      <c r="B23805" s="10" t="s">
        <v>6531</v>
      </c>
      <c r="C23805" s="10" t="s">
        <v>477</v>
      </c>
      <c r="D23805" s="10" t="s">
        <v>1257</v>
      </c>
      <c r="E23805" s="10" t="s">
        <v>1258</v>
      </c>
      <c r="F23805" s="10" t="s">
        <v>18</v>
      </c>
      <c r="G23805" s="11">
        <v>11847</v>
      </c>
      <c r="H23805" s="11">
        <v>11847</v>
      </c>
      <c r="I23805" s="12">
        <f>H23805/G23805</f>
        <v>1</v>
      </c>
      <c r="J23805" s="11"/>
      <c r="K23805" s="11"/>
      <c r="L23805" s="13"/>
    </row>
    <row r="23806" spans="1:12" s="3" customFormat="1" ht="54" outlineLevel="2" x14ac:dyDescent="0.25">
      <c r="A23806" s="35" t="s">
        <v>6986</v>
      </c>
      <c r="B23806" s="36" t="s">
        <v>6531</v>
      </c>
      <c r="C23806" s="36" t="s">
        <v>477</v>
      </c>
      <c r="D23806" s="36" t="s">
        <v>1257</v>
      </c>
      <c r="E23806" s="36" t="s">
        <v>1258</v>
      </c>
      <c r="F23806" s="36" t="s">
        <v>19</v>
      </c>
      <c r="G23806" s="37">
        <v>727</v>
      </c>
      <c r="H23806" s="37">
        <v>0</v>
      </c>
      <c r="I23806" s="4">
        <f>H23806/G23806</f>
        <v>0</v>
      </c>
      <c r="J23806" s="37"/>
      <c r="K23806" s="37"/>
      <c r="L23806" s="40"/>
    </row>
    <row r="23807" spans="1:12" ht="27" outlineLevel="1" x14ac:dyDescent="0.25">
      <c r="A23807" s="18" t="s">
        <v>12300</v>
      </c>
      <c r="B23807" s="19"/>
      <c r="C23807" s="19"/>
      <c r="D23807" s="19"/>
      <c r="E23807" s="19"/>
      <c r="F23807" s="15" t="s">
        <v>12960</v>
      </c>
      <c r="G23807" s="20">
        <f>SUBTOTAL(9,G23804:G23806)</f>
        <v>117603204</v>
      </c>
      <c r="H23807" s="16">
        <f>SUBTOTAL(9,H23804:H23806)</f>
        <v>14048667.08</v>
      </c>
      <c r="I23807" s="23"/>
      <c r="J23807" s="20">
        <f>SUBTOTAL(9,J23804:J23806)</f>
        <v>14076986.99</v>
      </c>
      <c r="K23807" s="20">
        <f>SUBTOTAL(9,K23804:K23806)</f>
        <v>14036820.08</v>
      </c>
      <c r="L23807" s="21"/>
    </row>
    <row r="23808" spans="1:12" ht="54" outlineLevel="2" x14ac:dyDescent="0.25">
      <c r="A23808" s="9" t="s">
        <v>6987</v>
      </c>
      <c r="B23808" s="10" t="s">
        <v>6531</v>
      </c>
      <c r="C23808" s="10" t="s">
        <v>477</v>
      </c>
      <c r="D23808" s="10" t="s">
        <v>1260</v>
      </c>
      <c r="E23808" s="10" t="s">
        <v>1261</v>
      </c>
      <c r="F23808" s="10" t="s">
        <v>16</v>
      </c>
      <c r="G23808" s="11">
        <v>527871794</v>
      </c>
      <c r="H23808" s="6">
        <v>63012175.349999994</v>
      </c>
      <c r="I23808" s="7">
        <f>H23808/G23808</f>
        <v>0.11937022600226295</v>
      </c>
      <c r="J23808" s="6">
        <v>63192143.030000001</v>
      </c>
      <c r="K23808" s="6">
        <f>H23808</f>
        <v>63012175.349999994</v>
      </c>
      <c r="L23808" s="8">
        <f>K23808/J23808</f>
        <v>0.99715205607262647</v>
      </c>
    </row>
    <row r="23809" spans="1:12" s="3" customFormat="1" ht="54" outlineLevel="2" x14ac:dyDescent="0.25">
      <c r="A23809" s="35" t="s">
        <v>6987</v>
      </c>
      <c r="B23809" s="36" t="s">
        <v>6531</v>
      </c>
      <c r="C23809" s="36" t="s">
        <v>477</v>
      </c>
      <c r="D23809" s="36" t="s">
        <v>1260</v>
      </c>
      <c r="E23809" s="36" t="s">
        <v>1261</v>
      </c>
      <c r="F23809" s="36" t="s">
        <v>18</v>
      </c>
      <c r="G23809" s="37">
        <v>19251</v>
      </c>
      <c r="H23809" s="37">
        <v>19251</v>
      </c>
      <c r="I23809" s="4">
        <f>H23809/G23809</f>
        <v>1</v>
      </c>
      <c r="J23809" s="37"/>
      <c r="K23809" s="37"/>
      <c r="L23809" s="40"/>
    </row>
    <row r="23810" spans="1:12" ht="54" outlineLevel="2" x14ac:dyDescent="0.25">
      <c r="A23810" s="9" t="s">
        <v>6987</v>
      </c>
      <c r="B23810" s="10" t="s">
        <v>6531</v>
      </c>
      <c r="C23810" s="10" t="s">
        <v>477</v>
      </c>
      <c r="D23810" s="10" t="s">
        <v>1260</v>
      </c>
      <c r="E23810" s="10" t="s">
        <v>1261</v>
      </c>
      <c r="F23810" s="10" t="s">
        <v>19</v>
      </c>
      <c r="G23810" s="11">
        <v>3265</v>
      </c>
      <c r="H23810" s="11">
        <v>0</v>
      </c>
      <c r="I23810" s="12">
        <f>H23810/G23810</f>
        <v>0</v>
      </c>
      <c r="J23810" s="11"/>
      <c r="K23810" s="11"/>
      <c r="L23810" s="13"/>
    </row>
    <row r="23811" spans="1:12" ht="27" outlineLevel="1" x14ac:dyDescent="0.25">
      <c r="A23811" s="22" t="s">
        <v>12301</v>
      </c>
      <c r="B23811" s="15"/>
      <c r="C23811" s="15"/>
      <c r="D23811" s="15"/>
      <c r="E23811" s="15"/>
      <c r="F23811" s="15" t="s">
        <v>12960</v>
      </c>
      <c r="G23811" s="16">
        <f>SUBTOTAL(9,G23808:G23810)</f>
        <v>527894310</v>
      </c>
      <c r="H23811" s="16">
        <f>SUBTOTAL(9,H23808:H23810)</f>
        <v>63031426.349999994</v>
      </c>
      <c r="I23811" s="23"/>
      <c r="J23811" s="16">
        <f>SUBTOTAL(9,J23808:J23810)</f>
        <v>63192143.030000001</v>
      </c>
      <c r="K23811" s="16">
        <f>SUBTOTAL(9,K23808:K23810)</f>
        <v>63012175.349999994</v>
      </c>
      <c r="L23811" s="17"/>
    </row>
    <row r="23812" spans="1:12" s="3" customFormat="1" ht="54" outlineLevel="2" x14ac:dyDescent="0.25">
      <c r="A23812" s="35" t="s">
        <v>6988</v>
      </c>
      <c r="B23812" s="36" t="s">
        <v>6531</v>
      </c>
      <c r="C23812" s="36" t="s">
        <v>477</v>
      </c>
      <c r="D23812" s="36" t="s">
        <v>1263</v>
      </c>
      <c r="E23812" s="36" t="s">
        <v>1264</v>
      </c>
      <c r="F23812" s="36" t="s">
        <v>16</v>
      </c>
      <c r="G23812" s="37">
        <v>509541550</v>
      </c>
      <c r="H23812" s="37">
        <v>60824089.979999997</v>
      </c>
      <c r="I23812" s="38">
        <f>H23812/G23812</f>
        <v>0.11937022600021528</v>
      </c>
      <c r="J23812" s="37">
        <v>60998922.829999998</v>
      </c>
      <c r="K23812" s="37">
        <f>H23812</f>
        <v>60824089.979999997</v>
      </c>
      <c r="L23812" s="39">
        <f>K23812/J23812</f>
        <v>0.99713383709270986</v>
      </c>
    </row>
    <row r="23813" spans="1:12" ht="54" outlineLevel="2" x14ac:dyDescent="0.25">
      <c r="A23813" s="9" t="s">
        <v>6988</v>
      </c>
      <c r="B23813" s="10" t="s">
        <v>6531</v>
      </c>
      <c r="C23813" s="10" t="s">
        <v>477</v>
      </c>
      <c r="D23813" s="10" t="s">
        <v>1263</v>
      </c>
      <c r="E23813" s="10" t="s">
        <v>1264</v>
      </c>
      <c r="F23813" s="10" t="s">
        <v>18</v>
      </c>
      <c r="G23813" s="11">
        <v>9380</v>
      </c>
      <c r="H23813" s="11">
        <v>9380</v>
      </c>
      <c r="I23813" s="12">
        <f>H23813/G23813</f>
        <v>1</v>
      </c>
      <c r="J23813" s="11"/>
      <c r="K23813" s="11"/>
      <c r="L23813" s="13"/>
    </row>
    <row r="23814" spans="1:12" s="3" customFormat="1" ht="54" outlineLevel="2" x14ac:dyDescent="0.25">
      <c r="A23814" s="35" t="s">
        <v>6988</v>
      </c>
      <c r="B23814" s="36" t="s">
        <v>6531</v>
      </c>
      <c r="C23814" s="36" t="s">
        <v>477</v>
      </c>
      <c r="D23814" s="36" t="s">
        <v>1263</v>
      </c>
      <c r="E23814" s="36" t="s">
        <v>1264</v>
      </c>
      <c r="F23814" s="36" t="s">
        <v>19</v>
      </c>
      <c r="G23814" s="37">
        <v>3151</v>
      </c>
      <c r="H23814" s="37">
        <v>0</v>
      </c>
      <c r="I23814" s="4">
        <f>H23814/G23814</f>
        <v>0</v>
      </c>
      <c r="J23814" s="37"/>
      <c r="K23814" s="37"/>
      <c r="L23814" s="40"/>
    </row>
    <row r="23815" spans="1:12" ht="27" outlineLevel="1" x14ac:dyDescent="0.25">
      <c r="A23815" s="18" t="s">
        <v>12302</v>
      </c>
      <c r="B23815" s="19"/>
      <c r="C23815" s="19"/>
      <c r="D23815" s="19"/>
      <c r="E23815" s="19"/>
      <c r="F23815" s="15" t="s">
        <v>12960</v>
      </c>
      <c r="G23815" s="20">
        <f>SUBTOTAL(9,G23812:G23814)</f>
        <v>509554081</v>
      </c>
      <c r="H23815" s="16">
        <f>SUBTOTAL(9,H23812:H23814)</f>
        <v>60833469.979999997</v>
      </c>
      <c r="I23815" s="23"/>
      <c r="J23815" s="20">
        <f>SUBTOTAL(9,J23812:J23814)</f>
        <v>60998922.829999998</v>
      </c>
      <c r="K23815" s="20">
        <f>SUBTOTAL(9,K23812:K23814)</f>
        <v>60824089.979999997</v>
      </c>
      <c r="L23815" s="21"/>
    </row>
    <row r="23816" spans="1:12" ht="54" outlineLevel="2" x14ac:dyDescent="0.25">
      <c r="A23816" s="9" t="s">
        <v>6989</v>
      </c>
      <c r="B23816" s="10" t="s">
        <v>6531</v>
      </c>
      <c r="C23816" s="10" t="s">
        <v>477</v>
      </c>
      <c r="D23816" s="10" t="s">
        <v>1266</v>
      </c>
      <c r="E23816" s="10" t="s">
        <v>1267</v>
      </c>
      <c r="F23816" s="10" t="s">
        <v>16</v>
      </c>
      <c r="G23816" s="11">
        <v>112750874</v>
      </c>
      <c r="H23816" s="6">
        <v>13459097.310000001</v>
      </c>
      <c r="I23816" s="7">
        <f>H23816/G23816</f>
        <v>0.11937022599044332</v>
      </c>
      <c r="J23816" s="6">
        <v>13497229.189999999</v>
      </c>
      <c r="K23816" s="6">
        <f>H23816</f>
        <v>13459097.310000001</v>
      </c>
      <c r="L23816" s="8">
        <f>K23816/J23816</f>
        <v>0.99717483644507932</v>
      </c>
    </row>
    <row r="23817" spans="1:12" s="3" customFormat="1" ht="54" outlineLevel="2" x14ac:dyDescent="0.25">
      <c r="A23817" s="35" t="s">
        <v>6989</v>
      </c>
      <c r="B23817" s="36" t="s">
        <v>6531</v>
      </c>
      <c r="C23817" s="36" t="s">
        <v>477</v>
      </c>
      <c r="D23817" s="36" t="s">
        <v>1266</v>
      </c>
      <c r="E23817" s="36" t="s">
        <v>1267</v>
      </c>
      <c r="F23817" s="36" t="s">
        <v>18</v>
      </c>
      <c r="G23817" s="37">
        <v>5012</v>
      </c>
      <c r="H23817" s="37">
        <v>5012</v>
      </c>
      <c r="I23817" s="4">
        <f>H23817/G23817</f>
        <v>1</v>
      </c>
      <c r="J23817" s="37"/>
      <c r="K23817" s="37"/>
      <c r="L23817" s="40"/>
    </row>
    <row r="23818" spans="1:12" ht="54" outlineLevel="2" x14ac:dyDescent="0.25">
      <c r="A23818" s="9" t="s">
        <v>6989</v>
      </c>
      <c r="B23818" s="10" t="s">
        <v>6531</v>
      </c>
      <c r="C23818" s="10" t="s">
        <v>477</v>
      </c>
      <c r="D23818" s="10" t="s">
        <v>1266</v>
      </c>
      <c r="E23818" s="10" t="s">
        <v>1267</v>
      </c>
      <c r="F23818" s="10" t="s">
        <v>19</v>
      </c>
      <c r="G23818" s="11">
        <v>697</v>
      </c>
      <c r="H23818" s="11">
        <v>0</v>
      </c>
      <c r="I23818" s="12">
        <f>H23818/G23818</f>
        <v>0</v>
      </c>
      <c r="J23818" s="11"/>
      <c r="K23818" s="11"/>
      <c r="L23818" s="13"/>
    </row>
    <row r="23819" spans="1:12" ht="27" outlineLevel="1" x14ac:dyDescent="0.25">
      <c r="A23819" s="22" t="s">
        <v>12303</v>
      </c>
      <c r="B23819" s="15"/>
      <c r="C23819" s="15"/>
      <c r="D23819" s="15"/>
      <c r="E23819" s="15"/>
      <c r="F23819" s="15" t="s">
        <v>12960</v>
      </c>
      <c r="G23819" s="16">
        <f>SUBTOTAL(9,G23816:G23818)</f>
        <v>112756583</v>
      </c>
      <c r="H23819" s="16">
        <f>SUBTOTAL(9,H23816:H23818)</f>
        <v>13464109.310000001</v>
      </c>
      <c r="I23819" s="23"/>
      <c r="J23819" s="16">
        <f>SUBTOTAL(9,J23816:J23818)</f>
        <v>13497229.189999999</v>
      </c>
      <c r="K23819" s="16">
        <f>SUBTOTAL(9,K23816:K23818)</f>
        <v>13459097.310000001</v>
      </c>
      <c r="L23819" s="17"/>
    </row>
    <row r="23820" spans="1:12" s="3" customFormat="1" ht="54" outlineLevel="2" x14ac:dyDescent="0.25">
      <c r="A23820" s="35" t="s">
        <v>6990</v>
      </c>
      <c r="B23820" s="36" t="s">
        <v>6531</v>
      </c>
      <c r="C23820" s="36" t="s">
        <v>477</v>
      </c>
      <c r="D23820" s="36" t="s">
        <v>1269</v>
      </c>
      <c r="E23820" s="36" t="s">
        <v>294</v>
      </c>
      <c r="F23820" s="36" t="s">
        <v>16</v>
      </c>
      <c r="G23820" s="37">
        <v>124555360</v>
      </c>
      <c r="H23820" s="37">
        <v>14868201.469999999</v>
      </c>
      <c r="I23820" s="38">
        <f>H23820/G23820</f>
        <v>0.11937022597823167</v>
      </c>
      <c r="J23820" s="37">
        <v>14911146.109999999</v>
      </c>
      <c r="K23820" s="37">
        <f>H23820</f>
        <v>14868201.469999999</v>
      </c>
      <c r="L23820" s="39">
        <f>K23820/J23820</f>
        <v>0.99711996383891643</v>
      </c>
    </row>
    <row r="23821" spans="1:12" ht="54" outlineLevel="2" x14ac:dyDescent="0.25">
      <c r="A23821" s="9" t="s">
        <v>6990</v>
      </c>
      <c r="B23821" s="10" t="s">
        <v>6531</v>
      </c>
      <c r="C23821" s="10" t="s">
        <v>477</v>
      </c>
      <c r="D23821" s="10" t="s">
        <v>1269</v>
      </c>
      <c r="E23821" s="10" t="s">
        <v>294</v>
      </c>
      <c r="F23821" s="10" t="s">
        <v>18</v>
      </c>
      <c r="G23821" s="11">
        <v>3399</v>
      </c>
      <c r="H23821" s="11">
        <v>3399</v>
      </c>
      <c r="I23821" s="12">
        <f>H23821/G23821</f>
        <v>1</v>
      </c>
      <c r="J23821" s="11"/>
      <c r="K23821" s="11"/>
      <c r="L23821" s="13"/>
    </row>
    <row r="23822" spans="1:12" s="3" customFormat="1" ht="54" outlineLevel="2" x14ac:dyDescent="0.25">
      <c r="A23822" s="35" t="s">
        <v>6990</v>
      </c>
      <c r="B23822" s="36" t="s">
        <v>6531</v>
      </c>
      <c r="C23822" s="36" t="s">
        <v>477</v>
      </c>
      <c r="D23822" s="36" t="s">
        <v>1269</v>
      </c>
      <c r="E23822" s="36" t="s">
        <v>294</v>
      </c>
      <c r="F23822" s="36" t="s">
        <v>19</v>
      </c>
      <c r="G23822" s="37">
        <v>770</v>
      </c>
      <c r="H23822" s="37">
        <v>0</v>
      </c>
      <c r="I23822" s="4">
        <f>H23822/G23822</f>
        <v>0</v>
      </c>
      <c r="J23822" s="37"/>
      <c r="K23822" s="37"/>
      <c r="L23822" s="40"/>
    </row>
    <row r="23823" spans="1:12" ht="27" outlineLevel="1" x14ac:dyDescent="0.25">
      <c r="A23823" s="18" t="s">
        <v>12304</v>
      </c>
      <c r="B23823" s="19"/>
      <c r="C23823" s="19"/>
      <c r="D23823" s="19"/>
      <c r="E23823" s="19"/>
      <c r="F23823" s="15" t="s">
        <v>12960</v>
      </c>
      <c r="G23823" s="20">
        <f>SUBTOTAL(9,G23820:G23822)</f>
        <v>124559529</v>
      </c>
      <c r="H23823" s="16">
        <f>SUBTOTAL(9,H23820:H23822)</f>
        <v>14871600.469999999</v>
      </c>
      <c r="I23823" s="23"/>
      <c r="J23823" s="20">
        <f>SUBTOTAL(9,J23820:J23822)</f>
        <v>14911146.109999999</v>
      </c>
      <c r="K23823" s="20">
        <f>SUBTOTAL(9,K23820:K23822)</f>
        <v>14868201.469999999</v>
      </c>
      <c r="L23823" s="21"/>
    </row>
    <row r="23824" spans="1:12" ht="54" outlineLevel="2" x14ac:dyDescent="0.25">
      <c r="A23824" s="9" t="s">
        <v>6991</v>
      </c>
      <c r="B23824" s="10" t="s">
        <v>6531</v>
      </c>
      <c r="C23824" s="10" t="s">
        <v>477</v>
      </c>
      <c r="D23824" s="10" t="s">
        <v>1274</v>
      </c>
      <c r="E23824" s="10" t="s">
        <v>1275</v>
      </c>
      <c r="F23824" s="10" t="s">
        <v>16</v>
      </c>
      <c r="G23824" s="11">
        <v>7655188</v>
      </c>
      <c r="H23824" s="6">
        <v>913801.53</v>
      </c>
      <c r="I23824" s="7">
        <f>H23824/G23824</f>
        <v>0.11937022709305115</v>
      </c>
      <c r="J23824" s="6">
        <v>916428.27</v>
      </c>
      <c r="K23824" s="6">
        <f>H23824</f>
        <v>913801.53</v>
      </c>
      <c r="L23824" s="8">
        <f>K23824/J23824</f>
        <v>0.9971337200237177</v>
      </c>
    </row>
    <row r="23825" spans="1:12" s="3" customFormat="1" ht="54" outlineLevel="2" x14ac:dyDescent="0.25">
      <c r="A23825" s="35" t="s">
        <v>6991</v>
      </c>
      <c r="B23825" s="36" t="s">
        <v>6531</v>
      </c>
      <c r="C23825" s="36" t="s">
        <v>477</v>
      </c>
      <c r="D23825" s="36" t="s">
        <v>1274</v>
      </c>
      <c r="E23825" s="36" t="s">
        <v>1275</v>
      </c>
      <c r="F23825" s="36" t="s">
        <v>18</v>
      </c>
      <c r="G23825" s="37">
        <v>3686</v>
      </c>
      <c r="H23825" s="37">
        <v>3686</v>
      </c>
      <c r="I23825" s="4">
        <f>H23825/G23825</f>
        <v>1</v>
      </c>
      <c r="J23825" s="37"/>
      <c r="K23825" s="37"/>
      <c r="L23825" s="40"/>
    </row>
    <row r="23826" spans="1:12" ht="54" outlineLevel="2" x14ac:dyDescent="0.25">
      <c r="A23826" s="9" t="s">
        <v>6991</v>
      </c>
      <c r="B23826" s="10" t="s">
        <v>6531</v>
      </c>
      <c r="C23826" s="10" t="s">
        <v>477</v>
      </c>
      <c r="D23826" s="10" t="s">
        <v>1274</v>
      </c>
      <c r="E23826" s="10" t="s">
        <v>1275</v>
      </c>
      <c r="F23826" s="10" t="s">
        <v>19</v>
      </c>
      <c r="G23826" s="11">
        <v>47</v>
      </c>
      <c r="H23826" s="11">
        <v>0</v>
      </c>
      <c r="I23826" s="12">
        <f>H23826/G23826</f>
        <v>0</v>
      </c>
      <c r="J23826" s="11"/>
      <c r="K23826" s="11"/>
      <c r="L23826" s="13"/>
    </row>
    <row r="23827" spans="1:12" ht="27" outlineLevel="1" x14ac:dyDescent="0.25">
      <c r="A23827" s="22" t="s">
        <v>12305</v>
      </c>
      <c r="B23827" s="15"/>
      <c r="C23827" s="15"/>
      <c r="D23827" s="15"/>
      <c r="E23827" s="15"/>
      <c r="F23827" s="15" t="s">
        <v>12960</v>
      </c>
      <c r="G23827" s="16">
        <f>SUBTOTAL(9,G23824:G23826)</f>
        <v>7658921</v>
      </c>
      <c r="H23827" s="16">
        <f>SUBTOTAL(9,H23824:H23826)</f>
        <v>917487.53</v>
      </c>
      <c r="I23827" s="23"/>
      <c r="J23827" s="16">
        <f>SUBTOTAL(9,J23824:J23826)</f>
        <v>916428.27</v>
      </c>
      <c r="K23827" s="16">
        <f>SUBTOTAL(9,K23824:K23826)</f>
        <v>913801.53</v>
      </c>
      <c r="L23827" s="17"/>
    </row>
    <row r="23828" spans="1:12" s="3" customFormat="1" ht="54" outlineLevel="2" x14ac:dyDescent="0.25">
      <c r="A23828" s="35" t="s">
        <v>6992</v>
      </c>
      <c r="B23828" s="36" t="s">
        <v>6531</v>
      </c>
      <c r="C23828" s="36" t="s">
        <v>477</v>
      </c>
      <c r="D23828" s="36" t="s">
        <v>1277</v>
      </c>
      <c r="E23828" s="36" t="s">
        <v>1278</v>
      </c>
      <c r="F23828" s="36" t="s">
        <v>16</v>
      </c>
      <c r="G23828" s="37">
        <v>312121400</v>
      </c>
      <c r="H23828" s="37">
        <v>37258002.049999997</v>
      </c>
      <c r="I23828" s="38">
        <f>H23828/G23828</f>
        <v>0.11937022597617465</v>
      </c>
      <c r="J23828" s="37">
        <v>37364601.469999999</v>
      </c>
      <c r="K23828" s="37">
        <f>H23828</f>
        <v>37258002.049999997</v>
      </c>
      <c r="L23828" s="39">
        <f>K23828/J23828</f>
        <v>0.99714704785261554</v>
      </c>
    </row>
    <row r="23829" spans="1:12" ht="54" outlineLevel="2" x14ac:dyDescent="0.25">
      <c r="A23829" s="9" t="s">
        <v>6992</v>
      </c>
      <c r="B23829" s="10" t="s">
        <v>6531</v>
      </c>
      <c r="C23829" s="10" t="s">
        <v>477</v>
      </c>
      <c r="D23829" s="10" t="s">
        <v>1277</v>
      </c>
      <c r="E23829" s="10" t="s">
        <v>1278</v>
      </c>
      <c r="F23829" s="10" t="s">
        <v>18</v>
      </c>
      <c r="G23829" s="11">
        <v>13133</v>
      </c>
      <c r="H23829" s="11">
        <v>13133</v>
      </c>
      <c r="I23829" s="12">
        <f>H23829/G23829</f>
        <v>1</v>
      </c>
      <c r="J23829" s="11"/>
      <c r="K23829" s="11"/>
      <c r="L23829" s="13"/>
    </row>
    <row r="23830" spans="1:12" s="3" customFormat="1" ht="54" outlineLevel="2" x14ac:dyDescent="0.25">
      <c r="A23830" s="35" t="s">
        <v>6992</v>
      </c>
      <c r="B23830" s="36" t="s">
        <v>6531</v>
      </c>
      <c r="C23830" s="36" t="s">
        <v>477</v>
      </c>
      <c r="D23830" s="36" t="s">
        <v>1277</v>
      </c>
      <c r="E23830" s="36" t="s">
        <v>1278</v>
      </c>
      <c r="F23830" s="36" t="s">
        <v>19</v>
      </c>
      <c r="G23830" s="37">
        <v>1930</v>
      </c>
      <c r="H23830" s="37">
        <v>0</v>
      </c>
      <c r="I23830" s="4">
        <f>H23830/G23830</f>
        <v>0</v>
      </c>
      <c r="J23830" s="37"/>
      <c r="K23830" s="37"/>
      <c r="L23830" s="40"/>
    </row>
    <row r="23831" spans="1:12" ht="27" outlineLevel="1" x14ac:dyDescent="0.25">
      <c r="A23831" s="18" t="s">
        <v>12306</v>
      </c>
      <c r="B23831" s="19"/>
      <c r="C23831" s="19"/>
      <c r="D23831" s="19"/>
      <c r="E23831" s="19"/>
      <c r="F23831" s="15" t="s">
        <v>12960</v>
      </c>
      <c r="G23831" s="20">
        <f>SUBTOTAL(9,G23828:G23830)</f>
        <v>312136463</v>
      </c>
      <c r="H23831" s="16">
        <f>SUBTOTAL(9,H23828:H23830)</f>
        <v>37271135.049999997</v>
      </c>
      <c r="I23831" s="23"/>
      <c r="J23831" s="20">
        <f>SUBTOTAL(9,J23828:J23830)</f>
        <v>37364601.469999999</v>
      </c>
      <c r="K23831" s="20">
        <f>SUBTOTAL(9,K23828:K23830)</f>
        <v>37258002.049999997</v>
      </c>
      <c r="L23831" s="21"/>
    </row>
    <row r="23832" spans="1:12" ht="54" outlineLevel="2" x14ac:dyDescent="0.25">
      <c r="A23832" s="9" t="s">
        <v>6993</v>
      </c>
      <c r="B23832" s="10" t="s">
        <v>6531</v>
      </c>
      <c r="C23832" s="10" t="s">
        <v>477</v>
      </c>
      <c r="D23832" s="10" t="s">
        <v>1283</v>
      </c>
      <c r="E23832" s="10" t="s">
        <v>1284</v>
      </c>
      <c r="F23832" s="10" t="s">
        <v>16</v>
      </c>
      <c r="G23832" s="11">
        <v>111272571</v>
      </c>
      <c r="H23832" s="6">
        <v>13282631.949999999</v>
      </c>
      <c r="I23832" s="7">
        <f>H23832/G23832</f>
        <v>0.11937022601913277</v>
      </c>
      <c r="J23832" s="6">
        <v>13320673.99</v>
      </c>
      <c r="K23832" s="6">
        <f>H23832</f>
        <v>13282631.949999999</v>
      </c>
      <c r="L23832" s="8">
        <f>K23832/J23832</f>
        <v>0.99714413549730596</v>
      </c>
    </row>
    <row r="23833" spans="1:12" s="3" customFormat="1" ht="54" outlineLevel="2" x14ac:dyDescent="0.25">
      <c r="A23833" s="35" t="s">
        <v>6993</v>
      </c>
      <c r="B23833" s="36" t="s">
        <v>6531</v>
      </c>
      <c r="C23833" s="36" t="s">
        <v>477</v>
      </c>
      <c r="D23833" s="36" t="s">
        <v>1283</v>
      </c>
      <c r="E23833" s="36" t="s">
        <v>1284</v>
      </c>
      <c r="F23833" s="36" t="s">
        <v>18</v>
      </c>
      <c r="G23833" s="37">
        <v>5625</v>
      </c>
      <c r="H23833" s="37">
        <v>5625</v>
      </c>
      <c r="I23833" s="4">
        <f>H23833/G23833</f>
        <v>1</v>
      </c>
      <c r="J23833" s="37"/>
      <c r="K23833" s="37"/>
      <c r="L23833" s="40"/>
    </row>
    <row r="23834" spans="1:12" ht="54" outlineLevel="2" x14ac:dyDescent="0.25">
      <c r="A23834" s="9" t="s">
        <v>6993</v>
      </c>
      <c r="B23834" s="10" t="s">
        <v>6531</v>
      </c>
      <c r="C23834" s="10" t="s">
        <v>477</v>
      </c>
      <c r="D23834" s="10" t="s">
        <v>1283</v>
      </c>
      <c r="E23834" s="10" t="s">
        <v>1284</v>
      </c>
      <c r="F23834" s="10" t="s">
        <v>19</v>
      </c>
      <c r="G23834" s="11">
        <v>688</v>
      </c>
      <c r="H23834" s="11">
        <v>0</v>
      </c>
      <c r="I23834" s="12">
        <f>H23834/G23834</f>
        <v>0</v>
      </c>
      <c r="J23834" s="11"/>
      <c r="K23834" s="11"/>
      <c r="L23834" s="13"/>
    </row>
    <row r="23835" spans="1:12" ht="27" outlineLevel="1" x14ac:dyDescent="0.25">
      <c r="A23835" s="22" t="s">
        <v>12307</v>
      </c>
      <c r="B23835" s="15"/>
      <c r="C23835" s="15"/>
      <c r="D23835" s="15"/>
      <c r="E23835" s="15"/>
      <c r="F23835" s="15" t="s">
        <v>12960</v>
      </c>
      <c r="G23835" s="16">
        <f>SUBTOTAL(9,G23832:G23834)</f>
        <v>111278884</v>
      </c>
      <c r="H23835" s="16">
        <f>SUBTOTAL(9,H23832:H23834)</f>
        <v>13288256.949999999</v>
      </c>
      <c r="I23835" s="23"/>
      <c r="J23835" s="16">
        <f>SUBTOTAL(9,J23832:J23834)</f>
        <v>13320673.99</v>
      </c>
      <c r="K23835" s="16">
        <f>SUBTOTAL(9,K23832:K23834)</f>
        <v>13282631.949999999</v>
      </c>
      <c r="L23835" s="17"/>
    </row>
    <row r="23836" spans="1:12" s="3" customFormat="1" ht="54" outlineLevel="2" x14ac:dyDescent="0.25">
      <c r="A23836" s="35" t="s">
        <v>6994</v>
      </c>
      <c r="B23836" s="36" t="s">
        <v>6531</v>
      </c>
      <c r="C23836" s="36" t="s">
        <v>1286</v>
      </c>
      <c r="D23836" s="36" t="s">
        <v>1287</v>
      </c>
      <c r="E23836" s="36" t="s">
        <v>1286</v>
      </c>
      <c r="F23836" s="36" t="s">
        <v>16</v>
      </c>
      <c r="G23836" s="37">
        <v>22990892569</v>
      </c>
      <c r="H23836" s="37">
        <v>2744428042.02</v>
      </c>
      <c r="I23836" s="38">
        <f>H23836/G23836</f>
        <v>0.11937022600507807</v>
      </c>
      <c r="J23836" s="37">
        <v>2749391031.8900003</v>
      </c>
      <c r="K23836" s="37">
        <f>H23836</f>
        <v>2744428042.02</v>
      </c>
      <c r="L23836" s="39">
        <f>K23836/J23836</f>
        <v>0.99819487667907725</v>
      </c>
    </row>
    <row r="23837" spans="1:12" ht="54" outlineLevel="2" x14ac:dyDescent="0.25">
      <c r="A23837" s="9" t="s">
        <v>6994</v>
      </c>
      <c r="B23837" s="10" t="s">
        <v>6531</v>
      </c>
      <c r="C23837" s="10" t="s">
        <v>1286</v>
      </c>
      <c r="D23837" s="10" t="s">
        <v>1287</v>
      </c>
      <c r="E23837" s="10" t="s">
        <v>1286</v>
      </c>
      <c r="F23837" s="10" t="s">
        <v>18</v>
      </c>
      <c r="G23837" s="11">
        <v>1000762</v>
      </c>
      <c r="H23837" s="11">
        <v>1000762</v>
      </c>
      <c r="I23837" s="12">
        <f>H23837/G23837</f>
        <v>1</v>
      </c>
      <c r="J23837" s="11"/>
      <c r="K23837" s="11"/>
      <c r="L23837" s="13"/>
    </row>
    <row r="23838" spans="1:12" s="3" customFormat="1" ht="54" outlineLevel="2" x14ac:dyDescent="0.25">
      <c r="A23838" s="35" t="s">
        <v>6994</v>
      </c>
      <c r="B23838" s="36" t="s">
        <v>6531</v>
      </c>
      <c r="C23838" s="36" t="s">
        <v>1286</v>
      </c>
      <c r="D23838" s="36" t="s">
        <v>1287</v>
      </c>
      <c r="E23838" s="36" t="s">
        <v>1286</v>
      </c>
      <c r="F23838" s="36" t="s">
        <v>19</v>
      </c>
      <c r="G23838" s="37">
        <v>142196</v>
      </c>
      <c r="H23838" s="37">
        <v>0</v>
      </c>
      <c r="I23838" s="4">
        <f>H23838/G23838</f>
        <v>0</v>
      </c>
      <c r="J23838" s="37"/>
      <c r="K23838" s="37"/>
      <c r="L23838" s="40"/>
    </row>
    <row r="23839" spans="1:12" ht="27" outlineLevel="1" x14ac:dyDescent="0.25">
      <c r="A23839" s="18" t="s">
        <v>12308</v>
      </c>
      <c r="B23839" s="19"/>
      <c r="C23839" s="19"/>
      <c r="D23839" s="19"/>
      <c r="E23839" s="19"/>
      <c r="F23839" s="15" t="s">
        <v>12960</v>
      </c>
      <c r="G23839" s="20">
        <f>SUBTOTAL(9,G23836:G23838)</f>
        <v>22992035527</v>
      </c>
      <c r="H23839" s="16">
        <f>SUBTOTAL(9,H23836:H23838)</f>
        <v>2745428804.02</v>
      </c>
      <c r="I23839" s="23"/>
      <c r="J23839" s="20">
        <f>SUBTOTAL(9,J23836:J23838)</f>
        <v>2749391031.8900003</v>
      </c>
      <c r="K23839" s="20">
        <f>SUBTOTAL(9,K23836:K23838)</f>
        <v>2744428042.02</v>
      </c>
      <c r="L23839" s="21"/>
    </row>
    <row r="23840" spans="1:12" ht="54" outlineLevel="2" x14ac:dyDescent="0.25">
      <c r="A23840" s="9" t="s">
        <v>6995</v>
      </c>
      <c r="B23840" s="10" t="s">
        <v>6531</v>
      </c>
      <c r="C23840" s="10" t="s">
        <v>1286</v>
      </c>
      <c r="D23840" s="10" t="s">
        <v>1289</v>
      </c>
      <c r="E23840" s="10" t="s">
        <v>1290</v>
      </c>
      <c r="F23840" s="10" t="s">
        <v>16</v>
      </c>
      <c r="G23840" s="11">
        <v>143398206</v>
      </c>
      <c r="H23840" s="6">
        <v>17117476.25</v>
      </c>
      <c r="I23840" s="7">
        <f>H23840/G23840</f>
        <v>0.11937022594271507</v>
      </c>
      <c r="J23840" s="6">
        <v>17147459.310000002</v>
      </c>
      <c r="K23840" s="6">
        <f>H23840</f>
        <v>17117476.25</v>
      </c>
      <c r="L23840" s="8">
        <f>K23840/J23840</f>
        <v>0.9982514575799275</v>
      </c>
    </row>
    <row r="23841" spans="1:12" s="3" customFormat="1" ht="54" outlineLevel="2" x14ac:dyDescent="0.25">
      <c r="A23841" s="35" t="s">
        <v>6995</v>
      </c>
      <c r="B23841" s="36" t="s">
        <v>6531</v>
      </c>
      <c r="C23841" s="36" t="s">
        <v>1286</v>
      </c>
      <c r="D23841" s="36" t="s">
        <v>1289</v>
      </c>
      <c r="E23841" s="36" t="s">
        <v>1290</v>
      </c>
      <c r="F23841" s="36" t="s">
        <v>18</v>
      </c>
      <c r="G23841" s="37">
        <v>1177</v>
      </c>
      <c r="H23841" s="37">
        <v>1177</v>
      </c>
      <c r="I23841" s="4">
        <f>H23841/G23841</f>
        <v>1</v>
      </c>
      <c r="J23841" s="37"/>
      <c r="K23841" s="37"/>
      <c r="L23841" s="40"/>
    </row>
    <row r="23842" spans="1:12" ht="54" outlineLevel="2" x14ac:dyDescent="0.25">
      <c r="A23842" s="9" t="s">
        <v>6995</v>
      </c>
      <c r="B23842" s="10" t="s">
        <v>6531</v>
      </c>
      <c r="C23842" s="10" t="s">
        <v>1286</v>
      </c>
      <c r="D23842" s="10" t="s">
        <v>1289</v>
      </c>
      <c r="E23842" s="10" t="s">
        <v>1290</v>
      </c>
      <c r="F23842" s="10" t="s">
        <v>19</v>
      </c>
      <c r="G23842" s="11">
        <v>887</v>
      </c>
      <c r="H23842" s="11">
        <v>0</v>
      </c>
      <c r="I23842" s="12">
        <f>H23842/G23842</f>
        <v>0</v>
      </c>
      <c r="J23842" s="11"/>
      <c r="K23842" s="11"/>
      <c r="L23842" s="13"/>
    </row>
    <row r="23843" spans="1:12" ht="27" outlineLevel="1" x14ac:dyDescent="0.25">
      <c r="A23843" s="22" t="s">
        <v>12309</v>
      </c>
      <c r="B23843" s="15"/>
      <c r="C23843" s="15"/>
      <c r="D23843" s="15"/>
      <c r="E23843" s="15"/>
      <c r="F23843" s="15" t="s">
        <v>12960</v>
      </c>
      <c r="G23843" s="16">
        <f>SUBTOTAL(9,G23840:G23842)</f>
        <v>143400270</v>
      </c>
      <c r="H23843" s="16">
        <f>SUBTOTAL(9,H23840:H23842)</f>
        <v>17118653.25</v>
      </c>
      <c r="I23843" s="23"/>
      <c r="J23843" s="16">
        <f>SUBTOTAL(9,J23840:J23842)</f>
        <v>17147459.310000002</v>
      </c>
      <c r="K23843" s="16">
        <f>SUBTOTAL(9,K23840:K23842)</f>
        <v>17117476.25</v>
      </c>
      <c r="L23843" s="17"/>
    </row>
    <row r="23844" spans="1:12" s="3" customFormat="1" ht="54" outlineLevel="2" x14ac:dyDescent="0.25">
      <c r="A23844" s="35" t="s">
        <v>6996</v>
      </c>
      <c r="B23844" s="36" t="s">
        <v>6531</v>
      </c>
      <c r="C23844" s="36" t="s">
        <v>1286</v>
      </c>
      <c r="D23844" s="36" t="s">
        <v>1292</v>
      </c>
      <c r="E23844" s="36" t="s">
        <v>1293</v>
      </c>
      <c r="F23844" s="36" t="s">
        <v>16</v>
      </c>
      <c r="G23844" s="37">
        <v>108108200</v>
      </c>
      <c r="H23844" s="37">
        <v>12904900.26</v>
      </c>
      <c r="I23844" s="38">
        <f>H23844/G23844</f>
        <v>0.11937022594030795</v>
      </c>
      <c r="J23844" s="37">
        <v>12928738.15</v>
      </c>
      <c r="K23844" s="37">
        <f>H23844</f>
        <v>12904900.26</v>
      </c>
      <c r="L23844" s="39">
        <f>K23844/J23844</f>
        <v>0.99815620908062086</v>
      </c>
    </row>
    <row r="23845" spans="1:12" ht="54" outlineLevel="2" x14ac:dyDescent="0.25">
      <c r="A23845" s="9" t="s">
        <v>6996</v>
      </c>
      <c r="B23845" s="10" t="s">
        <v>6531</v>
      </c>
      <c r="C23845" s="10" t="s">
        <v>1286</v>
      </c>
      <c r="D23845" s="10" t="s">
        <v>1292</v>
      </c>
      <c r="E23845" s="10" t="s">
        <v>1293</v>
      </c>
      <c r="F23845" s="10" t="s">
        <v>18</v>
      </c>
      <c r="G23845" s="11">
        <v>616</v>
      </c>
      <c r="H23845" s="11">
        <v>616</v>
      </c>
      <c r="I23845" s="12">
        <f>H23845/G23845</f>
        <v>1</v>
      </c>
      <c r="J23845" s="11"/>
      <c r="K23845" s="11"/>
      <c r="L23845" s="13"/>
    </row>
    <row r="23846" spans="1:12" s="3" customFormat="1" ht="54" outlineLevel="2" x14ac:dyDescent="0.25">
      <c r="A23846" s="35" t="s">
        <v>6996</v>
      </c>
      <c r="B23846" s="36" t="s">
        <v>6531</v>
      </c>
      <c r="C23846" s="36" t="s">
        <v>1286</v>
      </c>
      <c r="D23846" s="36" t="s">
        <v>1292</v>
      </c>
      <c r="E23846" s="36" t="s">
        <v>1293</v>
      </c>
      <c r="F23846" s="36" t="s">
        <v>19</v>
      </c>
      <c r="G23846" s="37">
        <v>669</v>
      </c>
      <c r="H23846" s="37">
        <v>0</v>
      </c>
      <c r="I23846" s="4">
        <f>H23846/G23846</f>
        <v>0</v>
      </c>
      <c r="J23846" s="37"/>
      <c r="K23846" s="37"/>
      <c r="L23846" s="40"/>
    </row>
    <row r="23847" spans="1:12" ht="27" outlineLevel="1" x14ac:dyDescent="0.25">
      <c r="A23847" s="18" t="s">
        <v>12310</v>
      </c>
      <c r="B23847" s="19"/>
      <c r="C23847" s="19"/>
      <c r="D23847" s="19"/>
      <c r="E23847" s="19"/>
      <c r="F23847" s="15" t="s">
        <v>12960</v>
      </c>
      <c r="G23847" s="20">
        <f>SUBTOTAL(9,G23844:G23846)</f>
        <v>108109485</v>
      </c>
      <c r="H23847" s="16">
        <f>SUBTOTAL(9,H23844:H23846)</f>
        <v>12905516.26</v>
      </c>
      <c r="I23847" s="23"/>
      <c r="J23847" s="20">
        <f>SUBTOTAL(9,J23844:J23846)</f>
        <v>12928738.15</v>
      </c>
      <c r="K23847" s="20">
        <f>SUBTOTAL(9,K23844:K23846)</f>
        <v>12904900.26</v>
      </c>
      <c r="L23847" s="21"/>
    </row>
    <row r="23848" spans="1:12" ht="54" outlineLevel="2" x14ac:dyDescent="0.25">
      <c r="A23848" s="9" t="s">
        <v>6997</v>
      </c>
      <c r="B23848" s="10" t="s">
        <v>6531</v>
      </c>
      <c r="C23848" s="10" t="s">
        <v>1286</v>
      </c>
      <c r="D23848" s="10" t="s">
        <v>1295</v>
      </c>
      <c r="E23848" s="10" t="s">
        <v>1296</v>
      </c>
      <c r="F23848" s="10" t="s">
        <v>16</v>
      </c>
      <c r="G23848" s="11">
        <v>7961367</v>
      </c>
      <c r="H23848" s="6">
        <v>950350.18</v>
      </c>
      <c r="I23848" s="7">
        <f>H23848/G23848</f>
        <v>0.11937022624380965</v>
      </c>
      <c r="J23848" s="6">
        <v>952134.98</v>
      </c>
      <c r="K23848" s="6">
        <f>H23848</f>
        <v>950350.18</v>
      </c>
      <c r="L23848" s="8">
        <f>K23848/J23848</f>
        <v>0.99812547586477718</v>
      </c>
    </row>
    <row r="23849" spans="1:12" s="3" customFormat="1" ht="54" outlineLevel="2" x14ac:dyDescent="0.25">
      <c r="A23849" s="35" t="s">
        <v>6997</v>
      </c>
      <c r="B23849" s="36" t="s">
        <v>6531</v>
      </c>
      <c r="C23849" s="36" t="s">
        <v>1286</v>
      </c>
      <c r="D23849" s="36" t="s">
        <v>1295</v>
      </c>
      <c r="E23849" s="36" t="s">
        <v>1296</v>
      </c>
      <c r="F23849" s="36" t="s">
        <v>18</v>
      </c>
      <c r="G23849" s="37">
        <v>1478</v>
      </c>
      <c r="H23849" s="37">
        <v>1478</v>
      </c>
      <c r="I23849" s="4">
        <f>H23849/G23849</f>
        <v>1</v>
      </c>
      <c r="J23849" s="37"/>
      <c r="K23849" s="37"/>
      <c r="L23849" s="40"/>
    </row>
    <row r="23850" spans="1:12" ht="54" outlineLevel="2" x14ac:dyDescent="0.25">
      <c r="A23850" s="9" t="s">
        <v>6997</v>
      </c>
      <c r="B23850" s="10" t="s">
        <v>6531</v>
      </c>
      <c r="C23850" s="10" t="s">
        <v>1286</v>
      </c>
      <c r="D23850" s="10" t="s">
        <v>1295</v>
      </c>
      <c r="E23850" s="10" t="s">
        <v>1296</v>
      </c>
      <c r="F23850" s="10" t="s">
        <v>19</v>
      </c>
      <c r="G23850" s="11">
        <v>49</v>
      </c>
      <c r="H23850" s="11">
        <v>0</v>
      </c>
      <c r="I23850" s="12">
        <f>H23850/G23850</f>
        <v>0</v>
      </c>
      <c r="J23850" s="11"/>
      <c r="K23850" s="11"/>
      <c r="L23850" s="13"/>
    </row>
    <row r="23851" spans="1:12" ht="27" outlineLevel="1" x14ac:dyDescent="0.25">
      <c r="A23851" s="22" t="s">
        <v>12311</v>
      </c>
      <c r="B23851" s="15"/>
      <c r="C23851" s="15"/>
      <c r="D23851" s="15"/>
      <c r="E23851" s="15"/>
      <c r="F23851" s="15" t="s">
        <v>12960</v>
      </c>
      <c r="G23851" s="16">
        <f>SUBTOTAL(9,G23848:G23850)</f>
        <v>7962894</v>
      </c>
      <c r="H23851" s="16">
        <f>SUBTOTAL(9,H23848:H23850)</f>
        <v>951828.18</v>
      </c>
      <c r="I23851" s="23"/>
      <c r="J23851" s="16">
        <f>SUBTOTAL(9,J23848:J23850)</f>
        <v>952134.98</v>
      </c>
      <c r="K23851" s="16">
        <f>SUBTOTAL(9,K23848:K23850)</f>
        <v>950350.18</v>
      </c>
      <c r="L23851" s="17"/>
    </row>
    <row r="23852" spans="1:12" s="3" customFormat="1" ht="54" outlineLevel="2" x14ac:dyDescent="0.25">
      <c r="A23852" s="35" t="s">
        <v>6998</v>
      </c>
      <c r="B23852" s="36" t="s">
        <v>6531</v>
      </c>
      <c r="C23852" s="36" t="s">
        <v>1286</v>
      </c>
      <c r="D23852" s="36" t="s">
        <v>4322</v>
      </c>
      <c r="E23852" s="36" t="s">
        <v>4323</v>
      </c>
      <c r="F23852" s="36" t="s">
        <v>16</v>
      </c>
      <c r="G23852" s="37">
        <v>3623052</v>
      </c>
      <c r="H23852" s="37">
        <v>432484.54000000004</v>
      </c>
      <c r="I23852" s="38">
        <f>H23852/G23852</f>
        <v>0.11937022709030951</v>
      </c>
      <c r="J23852" s="37">
        <v>433226.26</v>
      </c>
      <c r="K23852" s="37">
        <f>H23852</f>
        <v>432484.54000000004</v>
      </c>
      <c r="L23852" s="39">
        <f>K23852/J23852</f>
        <v>0.9982879154186084</v>
      </c>
    </row>
    <row r="23853" spans="1:12" ht="54" outlineLevel="2" x14ac:dyDescent="0.25">
      <c r="A23853" s="9" t="s">
        <v>6998</v>
      </c>
      <c r="B23853" s="10" t="s">
        <v>6531</v>
      </c>
      <c r="C23853" s="10" t="s">
        <v>1286</v>
      </c>
      <c r="D23853" s="10" t="s">
        <v>4322</v>
      </c>
      <c r="E23853" s="10" t="s">
        <v>4323</v>
      </c>
      <c r="F23853" s="10" t="s">
        <v>18</v>
      </c>
      <c r="G23853" s="11">
        <v>2012</v>
      </c>
      <c r="H23853" s="11">
        <v>2012</v>
      </c>
      <c r="I23853" s="12">
        <f>H23853/G23853</f>
        <v>1</v>
      </c>
      <c r="J23853" s="11"/>
      <c r="K23853" s="11"/>
      <c r="L23853" s="13"/>
    </row>
    <row r="23854" spans="1:12" s="3" customFormat="1" ht="54" outlineLevel="2" x14ac:dyDescent="0.25">
      <c r="A23854" s="35" t="s">
        <v>6998</v>
      </c>
      <c r="B23854" s="36" t="s">
        <v>6531</v>
      </c>
      <c r="C23854" s="36" t="s">
        <v>1286</v>
      </c>
      <c r="D23854" s="36" t="s">
        <v>4322</v>
      </c>
      <c r="E23854" s="36" t="s">
        <v>4323</v>
      </c>
      <c r="F23854" s="36" t="s">
        <v>19</v>
      </c>
      <c r="G23854" s="37">
        <v>22</v>
      </c>
      <c r="H23854" s="37">
        <v>0</v>
      </c>
      <c r="I23854" s="4">
        <f>H23854/G23854</f>
        <v>0</v>
      </c>
      <c r="J23854" s="37"/>
      <c r="K23854" s="37"/>
      <c r="L23854" s="40"/>
    </row>
    <row r="23855" spans="1:12" ht="27" outlineLevel="1" x14ac:dyDescent="0.25">
      <c r="A23855" s="18" t="s">
        <v>12312</v>
      </c>
      <c r="B23855" s="19"/>
      <c r="C23855" s="19"/>
      <c r="D23855" s="19"/>
      <c r="E23855" s="19"/>
      <c r="F23855" s="15" t="s">
        <v>12960</v>
      </c>
      <c r="G23855" s="20">
        <f>SUBTOTAL(9,G23852:G23854)</f>
        <v>3625086</v>
      </c>
      <c r="H23855" s="16">
        <f>SUBTOTAL(9,H23852:H23854)</f>
        <v>434496.54000000004</v>
      </c>
      <c r="I23855" s="23"/>
      <c r="J23855" s="20">
        <f>SUBTOTAL(9,J23852:J23854)</f>
        <v>433226.26</v>
      </c>
      <c r="K23855" s="20">
        <f>SUBTOTAL(9,K23852:K23854)</f>
        <v>432484.54000000004</v>
      </c>
      <c r="L23855" s="21"/>
    </row>
    <row r="23856" spans="1:12" ht="54" outlineLevel="2" x14ac:dyDescent="0.25">
      <c r="A23856" s="9" t="s">
        <v>6999</v>
      </c>
      <c r="B23856" s="10" t="s">
        <v>6531</v>
      </c>
      <c r="C23856" s="10" t="s">
        <v>1286</v>
      </c>
      <c r="D23856" s="10" t="s">
        <v>1298</v>
      </c>
      <c r="E23856" s="10" t="s">
        <v>1299</v>
      </c>
      <c r="F23856" s="10" t="s">
        <v>16</v>
      </c>
      <c r="G23856" s="11">
        <v>24881631</v>
      </c>
      <c r="H23856" s="6">
        <v>2970125.91</v>
      </c>
      <c r="I23856" s="7">
        <f>H23856/G23856</f>
        <v>0.11937022577016757</v>
      </c>
      <c r="J23856" s="6">
        <v>2975645.81</v>
      </c>
      <c r="K23856" s="6">
        <f>H23856</f>
        <v>2970125.91</v>
      </c>
      <c r="L23856" s="8">
        <f>K23856/J23856</f>
        <v>0.99814497411571979</v>
      </c>
    </row>
    <row r="23857" spans="1:12" s="3" customFormat="1" ht="54" outlineLevel="2" x14ac:dyDescent="0.25">
      <c r="A23857" s="35" t="s">
        <v>6999</v>
      </c>
      <c r="B23857" s="36" t="s">
        <v>6531</v>
      </c>
      <c r="C23857" s="36" t="s">
        <v>1286</v>
      </c>
      <c r="D23857" s="36" t="s">
        <v>1298</v>
      </c>
      <c r="E23857" s="36" t="s">
        <v>1299</v>
      </c>
      <c r="F23857" s="36" t="s">
        <v>18</v>
      </c>
      <c r="G23857" s="37">
        <v>2308</v>
      </c>
      <c r="H23857" s="37">
        <v>2308</v>
      </c>
      <c r="I23857" s="4">
        <f>H23857/G23857</f>
        <v>1</v>
      </c>
      <c r="J23857" s="37"/>
      <c r="K23857" s="37"/>
      <c r="L23857" s="40"/>
    </row>
    <row r="23858" spans="1:12" ht="54" outlineLevel="2" x14ac:dyDescent="0.25">
      <c r="A23858" s="9" t="s">
        <v>6999</v>
      </c>
      <c r="B23858" s="10" t="s">
        <v>6531</v>
      </c>
      <c r="C23858" s="10" t="s">
        <v>1286</v>
      </c>
      <c r="D23858" s="10" t="s">
        <v>1298</v>
      </c>
      <c r="E23858" s="10" t="s">
        <v>1299</v>
      </c>
      <c r="F23858" s="10" t="s">
        <v>19</v>
      </c>
      <c r="G23858" s="11">
        <v>154</v>
      </c>
      <c r="H23858" s="11">
        <v>0</v>
      </c>
      <c r="I23858" s="12">
        <f>H23858/G23858</f>
        <v>0</v>
      </c>
      <c r="J23858" s="11"/>
      <c r="K23858" s="11"/>
      <c r="L23858" s="13"/>
    </row>
    <row r="23859" spans="1:12" ht="27" outlineLevel="1" x14ac:dyDescent="0.25">
      <c r="A23859" s="22" t="s">
        <v>12313</v>
      </c>
      <c r="B23859" s="15"/>
      <c r="C23859" s="15"/>
      <c r="D23859" s="15"/>
      <c r="E23859" s="15"/>
      <c r="F23859" s="15" t="s">
        <v>12960</v>
      </c>
      <c r="G23859" s="16">
        <f>SUBTOTAL(9,G23856:G23858)</f>
        <v>24884093</v>
      </c>
      <c r="H23859" s="16">
        <f>SUBTOTAL(9,H23856:H23858)</f>
        <v>2972433.91</v>
      </c>
      <c r="I23859" s="23"/>
      <c r="J23859" s="16">
        <f>SUBTOTAL(9,J23856:J23858)</f>
        <v>2975645.81</v>
      </c>
      <c r="K23859" s="16">
        <f>SUBTOTAL(9,K23856:K23858)</f>
        <v>2970125.91</v>
      </c>
      <c r="L23859" s="17"/>
    </row>
    <row r="23860" spans="1:12" s="3" customFormat="1" ht="54" outlineLevel="2" x14ac:dyDescent="0.25">
      <c r="A23860" s="35" t="s">
        <v>7000</v>
      </c>
      <c r="B23860" s="36" t="s">
        <v>6531</v>
      </c>
      <c r="C23860" s="36" t="s">
        <v>1286</v>
      </c>
      <c r="D23860" s="36" t="s">
        <v>1301</v>
      </c>
      <c r="E23860" s="36" t="s">
        <v>1302</v>
      </c>
      <c r="F23860" s="36" t="s">
        <v>16</v>
      </c>
      <c r="G23860" s="37">
        <v>9016805</v>
      </c>
      <c r="H23860" s="37">
        <v>1076338.05</v>
      </c>
      <c r="I23860" s="38">
        <f>H23860/G23860</f>
        <v>0.11937022592814196</v>
      </c>
      <c r="J23860" s="37">
        <v>1078743.1200000001</v>
      </c>
      <c r="K23860" s="37">
        <f>H23860</f>
        <v>1076338.05</v>
      </c>
      <c r="L23860" s="39">
        <f>K23860/J23860</f>
        <v>0.99777048867760099</v>
      </c>
    </row>
    <row r="23861" spans="1:12" ht="54" outlineLevel="2" x14ac:dyDescent="0.25">
      <c r="A23861" s="9" t="s">
        <v>7000</v>
      </c>
      <c r="B23861" s="10" t="s">
        <v>6531</v>
      </c>
      <c r="C23861" s="10" t="s">
        <v>1286</v>
      </c>
      <c r="D23861" s="10" t="s">
        <v>1301</v>
      </c>
      <c r="E23861" s="10" t="s">
        <v>1302</v>
      </c>
      <c r="F23861" s="10" t="s">
        <v>18</v>
      </c>
      <c r="G23861" s="11">
        <v>453</v>
      </c>
      <c r="H23861" s="11">
        <v>453</v>
      </c>
      <c r="I23861" s="12">
        <f>H23861/G23861</f>
        <v>1</v>
      </c>
      <c r="J23861" s="11"/>
      <c r="K23861" s="11"/>
      <c r="L23861" s="13"/>
    </row>
    <row r="23862" spans="1:12" s="3" customFormat="1" ht="54" outlineLevel="2" x14ac:dyDescent="0.25">
      <c r="A23862" s="35" t="s">
        <v>7000</v>
      </c>
      <c r="B23862" s="36" t="s">
        <v>6531</v>
      </c>
      <c r="C23862" s="36" t="s">
        <v>1286</v>
      </c>
      <c r="D23862" s="36" t="s">
        <v>1301</v>
      </c>
      <c r="E23862" s="36" t="s">
        <v>1302</v>
      </c>
      <c r="F23862" s="36" t="s">
        <v>19</v>
      </c>
      <c r="G23862" s="37">
        <v>56</v>
      </c>
      <c r="H23862" s="37">
        <v>0</v>
      </c>
      <c r="I23862" s="4">
        <f>H23862/G23862</f>
        <v>0</v>
      </c>
      <c r="J23862" s="37"/>
      <c r="K23862" s="37"/>
      <c r="L23862" s="40"/>
    </row>
    <row r="23863" spans="1:12" ht="27" outlineLevel="1" x14ac:dyDescent="0.25">
      <c r="A23863" s="18" t="s">
        <v>12314</v>
      </c>
      <c r="B23863" s="19"/>
      <c r="C23863" s="19"/>
      <c r="D23863" s="19"/>
      <c r="E23863" s="19"/>
      <c r="F23863" s="15" t="s">
        <v>12960</v>
      </c>
      <c r="G23863" s="20">
        <f>SUBTOTAL(9,G23860:G23862)</f>
        <v>9017314</v>
      </c>
      <c r="H23863" s="16">
        <f>SUBTOTAL(9,H23860:H23862)</f>
        <v>1076791.05</v>
      </c>
      <c r="I23863" s="23"/>
      <c r="J23863" s="20">
        <f>SUBTOTAL(9,J23860:J23862)</f>
        <v>1078743.1200000001</v>
      </c>
      <c r="K23863" s="20">
        <f>SUBTOTAL(9,K23860:K23862)</f>
        <v>1076338.05</v>
      </c>
      <c r="L23863" s="21"/>
    </row>
    <row r="23864" spans="1:12" ht="54" outlineLevel="2" x14ac:dyDescent="0.25">
      <c r="A23864" s="9" t="s">
        <v>7001</v>
      </c>
      <c r="B23864" s="10" t="s">
        <v>6531</v>
      </c>
      <c r="C23864" s="10" t="s">
        <v>1286</v>
      </c>
      <c r="D23864" s="10" t="s">
        <v>4327</v>
      </c>
      <c r="E23864" s="10" t="s">
        <v>4328</v>
      </c>
      <c r="F23864" s="10" t="s">
        <v>16</v>
      </c>
      <c r="G23864" s="11">
        <v>57345736</v>
      </c>
      <c r="H23864" s="6">
        <v>6845373.4700000007</v>
      </c>
      <c r="I23864" s="7">
        <f>H23864/G23864</f>
        <v>0.11937022606179473</v>
      </c>
      <c r="J23864" s="6">
        <v>6856255.7399999993</v>
      </c>
      <c r="K23864" s="6">
        <f>H23864</f>
        <v>6845373.4700000007</v>
      </c>
      <c r="L23864" s="8">
        <f>K23864/J23864</f>
        <v>0.99841279695322471</v>
      </c>
    </row>
    <row r="23865" spans="1:12" s="3" customFormat="1" ht="54" outlineLevel="2" x14ac:dyDescent="0.25">
      <c r="A23865" s="35" t="s">
        <v>7001</v>
      </c>
      <c r="B23865" s="36" t="s">
        <v>6531</v>
      </c>
      <c r="C23865" s="36" t="s">
        <v>1286</v>
      </c>
      <c r="D23865" s="36" t="s">
        <v>4327</v>
      </c>
      <c r="E23865" s="36" t="s">
        <v>4328</v>
      </c>
      <c r="F23865" s="36" t="s">
        <v>18</v>
      </c>
      <c r="G23865" s="37">
        <v>39</v>
      </c>
      <c r="H23865" s="37">
        <v>39</v>
      </c>
      <c r="I23865" s="4">
        <f>H23865/G23865</f>
        <v>1</v>
      </c>
      <c r="J23865" s="37"/>
      <c r="K23865" s="37"/>
      <c r="L23865" s="40"/>
    </row>
    <row r="23866" spans="1:12" ht="54" outlineLevel="2" x14ac:dyDescent="0.25">
      <c r="A23866" s="9" t="s">
        <v>7001</v>
      </c>
      <c r="B23866" s="10" t="s">
        <v>6531</v>
      </c>
      <c r="C23866" s="10" t="s">
        <v>1286</v>
      </c>
      <c r="D23866" s="10" t="s">
        <v>4327</v>
      </c>
      <c r="E23866" s="10" t="s">
        <v>4328</v>
      </c>
      <c r="F23866" s="10" t="s">
        <v>19</v>
      </c>
      <c r="G23866" s="11">
        <v>355</v>
      </c>
      <c r="H23866" s="11">
        <v>0</v>
      </c>
      <c r="I23866" s="12">
        <f>H23866/G23866</f>
        <v>0</v>
      </c>
      <c r="J23866" s="11"/>
      <c r="K23866" s="11"/>
      <c r="L23866" s="13"/>
    </row>
    <row r="23867" spans="1:12" ht="27" outlineLevel="1" x14ac:dyDescent="0.25">
      <c r="A23867" s="22" t="s">
        <v>12315</v>
      </c>
      <c r="B23867" s="15"/>
      <c r="C23867" s="15"/>
      <c r="D23867" s="15"/>
      <c r="E23867" s="15"/>
      <c r="F23867" s="15" t="s">
        <v>12960</v>
      </c>
      <c r="G23867" s="16">
        <f>SUBTOTAL(9,G23864:G23866)</f>
        <v>57346130</v>
      </c>
      <c r="H23867" s="16">
        <f>SUBTOTAL(9,H23864:H23866)</f>
        <v>6845412.4700000007</v>
      </c>
      <c r="I23867" s="23"/>
      <c r="J23867" s="16">
        <f>SUBTOTAL(9,J23864:J23866)</f>
        <v>6856255.7399999993</v>
      </c>
      <c r="K23867" s="16">
        <f>SUBTOTAL(9,K23864:K23866)</f>
        <v>6845373.4700000007</v>
      </c>
      <c r="L23867" s="17"/>
    </row>
    <row r="23868" spans="1:12" s="3" customFormat="1" ht="54" outlineLevel="2" x14ac:dyDescent="0.25">
      <c r="A23868" s="35" t="s">
        <v>7002</v>
      </c>
      <c r="B23868" s="36" t="s">
        <v>6531</v>
      </c>
      <c r="C23868" s="36" t="s">
        <v>1286</v>
      </c>
      <c r="D23868" s="36" t="s">
        <v>1304</v>
      </c>
      <c r="E23868" s="36" t="s">
        <v>1305</v>
      </c>
      <c r="F23868" s="36" t="s">
        <v>16</v>
      </c>
      <c r="G23868" s="37">
        <v>34201232</v>
      </c>
      <c r="H23868" s="37">
        <v>4082608.79</v>
      </c>
      <c r="I23868" s="38">
        <f>H23868/G23868</f>
        <v>0.11937022590297332</v>
      </c>
      <c r="J23868" s="37">
        <v>4090275.4699999997</v>
      </c>
      <c r="K23868" s="37">
        <f>H23868</f>
        <v>4082608.79</v>
      </c>
      <c r="L23868" s="39">
        <f>K23868/J23868</f>
        <v>0.99812563235502583</v>
      </c>
    </row>
    <row r="23869" spans="1:12" ht="54" outlineLevel="2" x14ac:dyDescent="0.25">
      <c r="A23869" s="9" t="s">
        <v>7002</v>
      </c>
      <c r="B23869" s="10" t="s">
        <v>6531</v>
      </c>
      <c r="C23869" s="10" t="s">
        <v>1286</v>
      </c>
      <c r="D23869" s="10" t="s">
        <v>1304</v>
      </c>
      <c r="E23869" s="10" t="s">
        <v>1305</v>
      </c>
      <c r="F23869" s="10" t="s">
        <v>18</v>
      </c>
      <c r="G23869" s="11">
        <v>1187</v>
      </c>
      <c r="H23869" s="11">
        <v>1187</v>
      </c>
      <c r="I23869" s="12">
        <f>H23869/G23869</f>
        <v>1</v>
      </c>
      <c r="J23869" s="11"/>
      <c r="K23869" s="11"/>
      <c r="L23869" s="13"/>
    </row>
    <row r="23870" spans="1:12" s="3" customFormat="1" ht="54" outlineLevel="2" x14ac:dyDescent="0.25">
      <c r="A23870" s="35" t="s">
        <v>7002</v>
      </c>
      <c r="B23870" s="36" t="s">
        <v>6531</v>
      </c>
      <c r="C23870" s="36" t="s">
        <v>1286</v>
      </c>
      <c r="D23870" s="36" t="s">
        <v>1304</v>
      </c>
      <c r="E23870" s="36" t="s">
        <v>1305</v>
      </c>
      <c r="F23870" s="36" t="s">
        <v>19</v>
      </c>
      <c r="G23870" s="37">
        <v>212</v>
      </c>
      <c r="H23870" s="37">
        <v>0</v>
      </c>
      <c r="I23870" s="4">
        <f>H23870/G23870</f>
        <v>0</v>
      </c>
      <c r="J23870" s="37"/>
      <c r="K23870" s="37"/>
      <c r="L23870" s="40"/>
    </row>
    <row r="23871" spans="1:12" ht="27" outlineLevel="1" x14ac:dyDescent="0.25">
      <c r="A23871" s="18" t="s">
        <v>12316</v>
      </c>
      <c r="B23871" s="19"/>
      <c r="C23871" s="19"/>
      <c r="D23871" s="19"/>
      <c r="E23871" s="19"/>
      <c r="F23871" s="15" t="s">
        <v>12960</v>
      </c>
      <c r="G23871" s="20">
        <f>SUBTOTAL(9,G23868:G23870)</f>
        <v>34202631</v>
      </c>
      <c r="H23871" s="16">
        <f>SUBTOTAL(9,H23868:H23870)</f>
        <v>4083795.79</v>
      </c>
      <c r="I23871" s="23"/>
      <c r="J23871" s="20">
        <f>SUBTOTAL(9,J23868:J23870)</f>
        <v>4090275.4699999997</v>
      </c>
      <c r="K23871" s="20">
        <f>SUBTOTAL(9,K23868:K23870)</f>
        <v>4082608.79</v>
      </c>
      <c r="L23871" s="21"/>
    </row>
    <row r="23872" spans="1:12" ht="54" outlineLevel="2" x14ac:dyDescent="0.25">
      <c r="A23872" s="9" t="s">
        <v>7003</v>
      </c>
      <c r="B23872" s="10" t="s">
        <v>6531</v>
      </c>
      <c r="C23872" s="10" t="s">
        <v>1286</v>
      </c>
      <c r="D23872" s="10" t="s">
        <v>4331</v>
      </c>
      <c r="E23872" s="10" t="s">
        <v>2254</v>
      </c>
      <c r="F23872" s="10" t="s">
        <v>16</v>
      </c>
      <c r="G23872" s="11">
        <v>49940918</v>
      </c>
      <c r="H23872" s="6">
        <v>5961458.6699999999</v>
      </c>
      <c r="I23872" s="7">
        <f>H23872/G23872</f>
        <v>0.11937022603389069</v>
      </c>
      <c r="J23872" s="6">
        <v>5973045.0700000003</v>
      </c>
      <c r="K23872" s="6">
        <f>H23872</f>
        <v>5961458.6699999999</v>
      </c>
      <c r="L23872" s="8">
        <f>K23872/J23872</f>
        <v>0.99806021888932439</v>
      </c>
    </row>
    <row r="23873" spans="1:12" s="3" customFormat="1" ht="54" outlineLevel="2" x14ac:dyDescent="0.25">
      <c r="A23873" s="35" t="s">
        <v>7003</v>
      </c>
      <c r="B23873" s="36" t="s">
        <v>6531</v>
      </c>
      <c r="C23873" s="36" t="s">
        <v>1286</v>
      </c>
      <c r="D23873" s="36" t="s">
        <v>4331</v>
      </c>
      <c r="E23873" s="36" t="s">
        <v>2254</v>
      </c>
      <c r="F23873" s="36" t="s">
        <v>18</v>
      </c>
      <c r="G23873" s="37">
        <v>530</v>
      </c>
      <c r="H23873" s="37">
        <v>530</v>
      </c>
      <c r="I23873" s="4">
        <f>H23873/G23873</f>
        <v>1</v>
      </c>
      <c r="J23873" s="37"/>
      <c r="K23873" s="37"/>
      <c r="L23873" s="40"/>
    </row>
    <row r="23874" spans="1:12" ht="54" outlineLevel="2" x14ac:dyDescent="0.25">
      <c r="A23874" s="9" t="s">
        <v>7003</v>
      </c>
      <c r="B23874" s="10" t="s">
        <v>6531</v>
      </c>
      <c r="C23874" s="10" t="s">
        <v>1286</v>
      </c>
      <c r="D23874" s="10" t="s">
        <v>4331</v>
      </c>
      <c r="E23874" s="10" t="s">
        <v>2254</v>
      </c>
      <c r="F23874" s="10" t="s">
        <v>19</v>
      </c>
      <c r="G23874" s="11">
        <v>309</v>
      </c>
      <c r="H23874" s="11">
        <v>0</v>
      </c>
      <c r="I23874" s="12">
        <f>H23874/G23874</f>
        <v>0</v>
      </c>
      <c r="J23874" s="11"/>
      <c r="K23874" s="11"/>
      <c r="L23874" s="13"/>
    </row>
    <row r="23875" spans="1:12" ht="27" outlineLevel="1" x14ac:dyDescent="0.25">
      <c r="A23875" s="22" t="s">
        <v>12317</v>
      </c>
      <c r="B23875" s="15"/>
      <c r="C23875" s="15"/>
      <c r="D23875" s="15"/>
      <c r="E23875" s="15"/>
      <c r="F23875" s="15" t="s">
        <v>12960</v>
      </c>
      <c r="G23875" s="16">
        <f>SUBTOTAL(9,G23872:G23874)</f>
        <v>49941757</v>
      </c>
      <c r="H23875" s="16">
        <f>SUBTOTAL(9,H23872:H23874)</f>
        <v>5961988.6699999999</v>
      </c>
      <c r="I23875" s="23"/>
      <c r="J23875" s="16">
        <f>SUBTOTAL(9,J23872:J23874)</f>
        <v>5973045.0700000003</v>
      </c>
      <c r="K23875" s="16">
        <f>SUBTOTAL(9,K23872:K23874)</f>
        <v>5961458.6699999999</v>
      </c>
      <c r="L23875" s="17"/>
    </row>
    <row r="23876" spans="1:12" s="3" customFormat="1" ht="54" outlineLevel="2" x14ac:dyDescent="0.25">
      <c r="A23876" s="35" t="s">
        <v>7004</v>
      </c>
      <c r="B23876" s="36" t="s">
        <v>6531</v>
      </c>
      <c r="C23876" s="36" t="s">
        <v>1286</v>
      </c>
      <c r="D23876" s="36" t="s">
        <v>4333</v>
      </c>
      <c r="E23876" s="36" t="s">
        <v>4334</v>
      </c>
      <c r="F23876" s="36" t="s">
        <v>16</v>
      </c>
      <c r="G23876" s="37">
        <v>9478404</v>
      </c>
      <c r="H23876" s="37">
        <v>1131439.22</v>
      </c>
      <c r="I23876" s="38">
        <f>H23876/G23876</f>
        <v>0.11937022519825068</v>
      </c>
      <c r="J23876" s="37">
        <v>1133385.6200000001</v>
      </c>
      <c r="K23876" s="37">
        <f>H23876</f>
        <v>1131439.22</v>
      </c>
      <c r="L23876" s="39">
        <f>K23876/J23876</f>
        <v>0.99828266746493555</v>
      </c>
    </row>
    <row r="23877" spans="1:12" ht="54" outlineLevel="2" x14ac:dyDescent="0.25">
      <c r="A23877" s="9" t="s">
        <v>7004</v>
      </c>
      <c r="B23877" s="10" t="s">
        <v>6531</v>
      </c>
      <c r="C23877" s="10" t="s">
        <v>1286</v>
      </c>
      <c r="D23877" s="10" t="s">
        <v>4333</v>
      </c>
      <c r="E23877" s="10" t="s">
        <v>4334</v>
      </c>
      <c r="F23877" s="10" t="s">
        <v>18</v>
      </c>
      <c r="G23877" s="11">
        <v>818</v>
      </c>
      <c r="H23877" s="11">
        <v>818</v>
      </c>
      <c r="I23877" s="12">
        <f>H23877/G23877</f>
        <v>1</v>
      </c>
      <c r="J23877" s="11"/>
      <c r="K23877" s="11"/>
      <c r="L23877" s="13"/>
    </row>
    <row r="23878" spans="1:12" s="3" customFormat="1" ht="54" outlineLevel="2" x14ac:dyDescent="0.25">
      <c r="A23878" s="35" t="s">
        <v>7004</v>
      </c>
      <c r="B23878" s="36" t="s">
        <v>6531</v>
      </c>
      <c r="C23878" s="36" t="s">
        <v>1286</v>
      </c>
      <c r="D23878" s="36" t="s">
        <v>4333</v>
      </c>
      <c r="E23878" s="36" t="s">
        <v>4334</v>
      </c>
      <c r="F23878" s="36" t="s">
        <v>19</v>
      </c>
      <c r="G23878" s="37">
        <v>59</v>
      </c>
      <c r="H23878" s="37">
        <v>0</v>
      </c>
      <c r="I23878" s="4">
        <f>H23878/G23878</f>
        <v>0</v>
      </c>
      <c r="J23878" s="37"/>
      <c r="K23878" s="37"/>
      <c r="L23878" s="40"/>
    </row>
    <row r="23879" spans="1:12" ht="27" outlineLevel="1" x14ac:dyDescent="0.25">
      <c r="A23879" s="18" t="s">
        <v>12318</v>
      </c>
      <c r="B23879" s="19"/>
      <c r="C23879" s="19"/>
      <c r="D23879" s="19"/>
      <c r="E23879" s="19"/>
      <c r="F23879" s="15" t="s">
        <v>12960</v>
      </c>
      <c r="G23879" s="20">
        <f>SUBTOTAL(9,G23876:G23878)</f>
        <v>9479281</v>
      </c>
      <c r="H23879" s="16">
        <f>SUBTOTAL(9,H23876:H23878)</f>
        <v>1132257.22</v>
      </c>
      <c r="I23879" s="23"/>
      <c r="J23879" s="20">
        <f>SUBTOTAL(9,J23876:J23878)</f>
        <v>1133385.6200000001</v>
      </c>
      <c r="K23879" s="20">
        <f>SUBTOTAL(9,K23876:K23878)</f>
        <v>1131439.22</v>
      </c>
      <c r="L23879" s="21"/>
    </row>
    <row r="23880" spans="1:12" ht="54" outlineLevel="2" x14ac:dyDescent="0.25">
      <c r="A23880" s="9" t="s">
        <v>7005</v>
      </c>
      <c r="B23880" s="10" t="s">
        <v>6531</v>
      </c>
      <c r="C23880" s="10" t="s">
        <v>1286</v>
      </c>
      <c r="D23880" s="10" t="s">
        <v>1307</v>
      </c>
      <c r="E23880" s="10" t="s">
        <v>1308</v>
      </c>
      <c r="F23880" s="10" t="s">
        <v>16</v>
      </c>
      <c r="G23880" s="11">
        <v>280923778</v>
      </c>
      <c r="H23880" s="6">
        <v>33533934.870000005</v>
      </c>
      <c r="I23880" s="7">
        <f>H23880/G23880</f>
        <v>0.11937022600486316</v>
      </c>
      <c r="J23880" s="6">
        <v>33595287.879999995</v>
      </c>
      <c r="K23880" s="6">
        <f>H23880</f>
        <v>33533934.870000005</v>
      </c>
      <c r="L23880" s="8">
        <f>K23880/J23880</f>
        <v>0.99817376144478542</v>
      </c>
    </row>
    <row r="23881" spans="1:12" s="3" customFormat="1" ht="54" outlineLevel="2" x14ac:dyDescent="0.25">
      <c r="A23881" s="35" t="s">
        <v>7005</v>
      </c>
      <c r="B23881" s="36" t="s">
        <v>6531</v>
      </c>
      <c r="C23881" s="36" t="s">
        <v>1286</v>
      </c>
      <c r="D23881" s="36" t="s">
        <v>1307</v>
      </c>
      <c r="E23881" s="36" t="s">
        <v>1308</v>
      </c>
      <c r="F23881" s="36" t="s">
        <v>18</v>
      </c>
      <c r="G23881" s="37">
        <v>11496</v>
      </c>
      <c r="H23881" s="37">
        <v>11496</v>
      </c>
      <c r="I23881" s="4">
        <f>H23881/G23881</f>
        <v>1</v>
      </c>
      <c r="J23881" s="37"/>
      <c r="K23881" s="37"/>
      <c r="L23881" s="40"/>
    </row>
    <row r="23882" spans="1:12" ht="54" outlineLevel="2" x14ac:dyDescent="0.25">
      <c r="A23882" s="9" t="s">
        <v>7005</v>
      </c>
      <c r="B23882" s="10" t="s">
        <v>6531</v>
      </c>
      <c r="C23882" s="10" t="s">
        <v>1286</v>
      </c>
      <c r="D23882" s="10" t="s">
        <v>1307</v>
      </c>
      <c r="E23882" s="10" t="s">
        <v>1308</v>
      </c>
      <c r="F23882" s="10" t="s">
        <v>19</v>
      </c>
      <c r="G23882" s="11">
        <v>1737</v>
      </c>
      <c r="H23882" s="11">
        <v>0</v>
      </c>
      <c r="I23882" s="12">
        <f>H23882/G23882</f>
        <v>0</v>
      </c>
      <c r="J23882" s="11"/>
      <c r="K23882" s="11"/>
      <c r="L23882" s="13"/>
    </row>
    <row r="23883" spans="1:12" ht="27" outlineLevel="1" x14ac:dyDescent="0.25">
      <c r="A23883" s="22" t="s">
        <v>12319</v>
      </c>
      <c r="B23883" s="15"/>
      <c r="C23883" s="15"/>
      <c r="D23883" s="15"/>
      <c r="E23883" s="15"/>
      <c r="F23883" s="15" t="s">
        <v>12960</v>
      </c>
      <c r="G23883" s="16">
        <f>SUBTOTAL(9,G23880:G23882)</f>
        <v>280937011</v>
      </c>
      <c r="H23883" s="16">
        <f>SUBTOTAL(9,H23880:H23882)</f>
        <v>33545430.870000005</v>
      </c>
      <c r="I23883" s="23"/>
      <c r="J23883" s="16">
        <f>SUBTOTAL(9,J23880:J23882)</f>
        <v>33595287.879999995</v>
      </c>
      <c r="K23883" s="16">
        <f>SUBTOTAL(9,K23880:K23882)</f>
        <v>33533934.870000005</v>
      </c>
      <c r="L23883" s="17"/>
    </row>
    <row r="23884" spans="1:12" s="3" customFormat="1" ht="54" outlineLevel="2" x14ac:dyDescent="0.25">
      <c r="A23884" s="35" t="s">
        <v>7006</v>
      </c>
      <c r="B23884" s="36" t="s">
        <v>6531</v>
      </c>
      <c r="C23884" s="36" t="s">
        <v>1286</v>
      </c>
      <c r="D23884" s="36" t="s">
        <v>1310</v>
      </c>
      <c r="E23884" s="36" t="s">
        <v>1311</v>
      </c>
      <c r="F23884" s="36" t="s">
        <v>16</v>
      </c>
      <c r="G23884" s="37">
        <v>105492516</v>
      </c>
      <c r="H23884" s="37">
        <v>12592665.48</v>
      </c>
      <c r="I23884" s="38">
        <f>H23884/G23884</f>
        <v>0.11937022603575026</v>
      </c>
      <c r="J23884" s="37">
        <v>12615491.610000001</v>
      </c>
      <c r="K23884" s="37">
        <f>H23884</f>
        <v>12592665.48</v>
      </c>
      <c r="L23884" s="39">
        <f>K23884/J23884</f>
        <v>0.99819062699214134</v>
      </c>
    </row>
    <row r="23885" spans="1:12" ht="54" outlineLevel="2" x14ac:dyDescent="0.25">
      <c r="A23885" s="9" t="s">
        <v>7006</v>
      </c>
      <c r="B23885" s="10" t="s">
        <v>6531</v>
      </c>
      <c r="C23885" s="10" t="s">
        <v>1286</v>
      </c>
      <c r="D23885" s="10" t="s">
        <v>1310</v>
      </c>
      <c r="E23885" s="10" t="s">
        <v>1311</v>
      </c>
      <c r="F23885" s="10" t="s">
        <v>18</v>
      </c>
      <c r="G23885" s="11">
        <v>1619</v>
      </c>
      <c r="H23885" s="11">
        <v>1619</v>
      </c>
      <c r="I23885" s="12">
        <f>H23885/G23885</f>
        <v>1</v>
      </c>
      <c r="J23885" s="11"/>
      <c r="K23885" s="11"/>
      <c r="L23885" s="13"/>
    </row>
    <row r="23886" spans="1:12" s="3" customFormat="1" ht="54" outlineLevel="2" x14ac:dyDescent="0.25">
      <c r="A23886" s="35" t="s">
        <v>7006</v>
      </c>
      <c r="B23886" s="36" t="s">
        <v>6531</v>
      </c>
      <c r="C23886" s="36" t="s">
        <v>1286</v>
      </c>
      <c r="D23886" s="36" t="s">
        <v>1310</v>
      </c>
      <c r="E23886" s="36" t="s">
        <v>1311</v>
      </c>
      <c r="F23886" s="36" t="s">
        <v>19</v>
      </c>
      <c r="G23886" s="37">
        <v>652</v>
      </c>
      <c r="H23886" s="37">
        <v>0</v>
      </c>
      <c r="I23886" s="4">
        <f>H23886/G23886</f>
        <v>0</v>
      </c>
      <c r="J23886" s="37"/>
      <c r="K23886" s="37"/>
      <c r="L23886" s="40"/>
    </row>
    <row r="23887" spans="1:12" ht="27" outlineLevel="1" x14ac:dyDescent="0.25">
      <c r="A23887" s="18" t="s">
        <v>12320</v>
      </c>
      <c r="B23887" s="19"/>
      <c r="C23887" s="19"/>
      <c r="D23887" s="19"/>
      <c r="E23887" s="19"/>
      <c r="F23887" s="15" t="s">
        <v>12960</v>
      </c>
      <c r="G23887" s="20">
        <f>SUBTOTAL(9,G23884:G23886)</f>
        <v>105494787</v>
      </c>
      <c r="H23887" s="16">
        <f>SUBTOTAL(9,H23884:H23886)</f>
        <v>12594284.48</v>
      </c>
      <c r="I23887" s="23"/>
      <c r="J23887" s="20">
        <f>SUBTOTAL(9,J23884:J23886)</f>
        <v>12615491.610000001</v>
      </c>
      <c r="K23887" s="20">
        <f>SUBTOTAL(9,K23884:K23886)</f>
        <v>12592665.48</v>
      </c>
      <c r="L23887" s="21"/>
    </row>
    <row r="23888" spans="1:12" ht="54" outlineLevel="2" x14ac:dyDescent="0.25">
      <c r="A23888" s="9" t="s">
        <v>7007</v>
      </c>
      <c r="B23888" s="10" t="s">
        <v>6531</v>
      </c>
      <c r="C23888" s="10" t="s">
        <v>1286</v>
      </c>
      <c r="D23888" s="10" t="s">
        <v>1313</v>
      </c>
      <c r="E23888" s="10" t="s">
        <v>1314</v>
      </c>
      <c r="F23888" s="10" t="s">
        <v>16</v>
      </c>
      <c r="G23888" s="11">
        <v>45198341</v>
      </c>
      <c r="H23888" s="6">
        <v>5395336.1799999997</v>
      </c>
      <c r="I23888" s="7">
        <f>H23888/G23888</f>
        <v>0.11937022600010916</v>
      </c>
      <c r="J23888" s="6">
        <v>5405036.8399999999</v>
      </c>
      <c r="K23888" s="6">
        <f>H23888</f>
        <v>5395336.1799999997</v>
      </c>
      <c r="L23888" s="8">
        <f>K23888/J23888</f>
        <v>0.99820525552606587</v>
      </c>
    </row>
    <row r="23889" spans="1:12" s="3" customFormat="1" ht="54" outlineLevel="2" x14ac:dyDescent="0.25">
      <c r="A23889" s="35" t="s">
        <v>7007</v>
      </c>
      <c r="B23889" s="36" t="s">
        <v>6531</v>
      </c>
      <c r="C23889" s="36" t="s">
        <v>1286</v>
      </c>
      <c r="D23889" s="36" t="s">
        <v>1313</v>
      </c>
      <c r="E23889" s="36" t="s">
        <v>1314</v>
      </c>
      <c r="F23889" s="36" t="s">
        <v>18</v>
      </c>
      <c r="G23889" s="37">
        <v>2297</v>
      </c>
      <c r="H23889" s="37">
        <v>2297</v>
      </c>
      <c r="I23889" s="4">
        <f>H23889/G23889</f>
        <v>1</v>
      </c>
      <c r="J23889" s="37"/>
      <c r="K23889" s="37"/>
      <c r="L23889" s="40"/>
    </row>
    <row r="23890" spans="1:12" ht="54" outlineLevel="2" x14ac:dyDescent="0.25">
      <c r="A23890" s="9" t="s">
        <v>7007</v>
      </c>
      <c r="B23890" s="10" t="s">
        <v>6531</v>
      </c>
      <c r="C23890" s="10" t="s">
        <v>1286</v>
      </c>
      <c r="D23890" s="10" t="s">
        <v>1313</v>
      </c>
      <c r="E23890" s="10" t="s">
        <v>1314</v>
      </c>
      <c r="F23890" s="10" t="s">
        <v>19</v>
      </c>
      <c r="G23890" s="11">
        <v>280</v>
      </c>
      <c r="H23890" s="11">
        <v>0</v>
      </c>
      <c r="I23890" s="12">
        <f>H23890/G23890</f>
        <v>0</v>
      </c>
      <c r="J23890" s="11"/>
      <c r="K23890" s="11"/>
      <c r="L23890" s="13"/>
    </row>
    <row r="23891" spans="1:12" ht="27" outlineLevel="1" x14ac:dyDescent="0.25">
      <c r="A23891" s="22" t="s">
        <v>12321</v>
      </c>
      <c r="B23891" s="15"/>
      <c r="C23891" s="15"/>
      <c r="D23891" s="15"/>
      <c r="E23891" s="15"/>
      <c r="F23891" s="15" t="s">
        <v>12960</v>
      </c>
      <c r="G23891" s="16">
        <f>SUBTOTAL(9,G23888:G23890)</f>
        <v>45200918</v>
      </c>
      <c r="H23891" s="16">
        <f>SUBTOTAL(9,H23888:H23890)</f>
        <v>5397633.1799999997</v>
      </c>
      <c r="I23891" s="23"/>
      <c r="J23891" s="16">
        <f>SUBTOTAL(9,J23888:J23890)</f>
        <v>5405036.8399999999</v>
      </c>
      <c r="K23891" s="16">
        <f>SUBTOTAL(9,K23888:K23890)</f>
        <v>5395336.1799999997</v>
      </c>
      <c r="L23891" s="17"/>
    </row>
    <row r="23892" spans="1:12" s="3" customFormat="1" ht="54" outlineLevel="2" x14ac:dyDescent="0.25">
      <c r="A23892" s="35" t="s">
        <v>7008</v>
      </c>
      <c r="B23892" s="36" t="s">
        <v>6531</v>
      </c>
      <c r="C23892" s="36" t="s">
        <v>1286</v>
      </c>
      <c r="D23892" s="36" t="s">
        <v>1316</v>
      </c>
      <c r="E23892" s="36" t="s">
        <v>1317</v>
      </c>
      <c r="F23892" s="36" t="s">
        <v>16</v>
      </c>
      <c r="G23892" s="37">
        <v>60467081</v>
      </c>
      <c r="H23892" s="37">
        <v>7217969.1299999999</v>
      </c>
      <c r="I23892" s="38">
        <f>H23892/G23892</f>
        <v>0.11937022609045739</v>
      </c>
      <c r="J23892" s="37">
        <v>7231959.6699999999</v>
      </c>
      <c r="K23892" s="37">
        <f>H23892</f>
        <v>7217969.1299999999</v>
      </c>
      <c r="L23892" s="39">
        <f>K23892/J23892</f>
        <v>0.99806545657907408</v>
      </c>
    </row>
    <row r="23893" spans="1:12" ht="54" outlineLevel="2" x14ac:dyDescent="0.25">
      <c r="A23893" s="9" t="s">
        <v>7008</v>
      </c>
      <c r="B23893" s="10" t="s">
        <v>6531</v>
      </c>
      <c r="C23893" s="10" t="s">
        <v>1286</v>
      </c>
      <c r="D23893" s="10" t="s">
        <v>1316</v>
      </c>
      <c r="E23893" s="10" t="s">
        <v>1317</v>
      </c>
      <c r="F23893" s="10" t="s">
        <v>18</v>
      </c>
      <c r="G23893" s="11">
        <v>1671</v>
      </c>
      <c r="H23893" s="11">
        <v>1671</v>
      </c>
      <c r="I23893" s="12">
        <f>H23893/G23893</f>
        <v>1</v>
      </c>
      <c r="J23893" s="11"/>
      <c r="K23893" s="11"/>
      <c r="L23893" s="13"/>
    </row>
    <row r="23894" spans="1:12" s="3" customFormat="1" ht="54" outlineLevel="2" x14ac:dyDescent="0.25">
      <c r="A23894" s="35" t="s">
        <v>7008</v>
      </c>
      <c r="B23894" s="36" t="s">
        <v>6531</v>
      </c>
      <c r="C23894" s="36" t="s">
        <v>1286</v>
      </c>
      <c r="D23894" s="36" t="s">
        <v>1316</v>
      </c>
      <c r="E23894" s="36" t="s">
        <v>1317</v>
      </c>
      <c r="F23894" s="36" t="s">
        <v>19</v>
      </c>
      <c r="G23894" s="37">
        <v>374</v>
      </c>
      <c r="H23894" s="37">
        <v>0</v>
      </c>
      <c r="I23894" s="4">
        <f>H23894/G23894</f>
        <v>0</v>
      </c>
      <c r="J23894" s="37"/>
      <c r="K23894" s="37"/>
      <c r="L23894" s="40"/>
    </row>
    <row r="23895" spans="1:12" ht="27" outlineLevel="1" x14ac:dyDescent="0.25">
      <c r="A23895" s="18" t="s">
        <v>12322</v>
      </c>
      <c r="B23895" s="19"/>
      <c r="C23895" s="19"/>
      <c r="D23895" s="19"/>
      <c r="E23895" s="19"/>
      <c r="F23895" s="15" t="s">
        <v>12960</v>
      </c>
      <c r="G23895" s="20">
        <f>SUBTOTAL(9,G23892:G23894)</f>
        <v>60469126</v>
      </c>
      <c r="H23895" s="16">
        <f>SUBTOTAL(9,H23892:H23894)</f>
        <v>7219640.1299999999</v>
      </c>
      <c r="I23895" s="23"/>
      <c r="J23895" s="20">
        <f>SUBTOTAL(9,J23892:J23894)</f>
        <v>7231959.6699999999</v>
      </c>
      <c r="K23895" s="20">
        <f>SUBTOTAL(9,K23892:K23894)</f>
        <v>7217969.1299999999</v>
      </c>
      <c r="L23895" s="21"/>
    </row>
    <row r="23896" spans="1:12" ht="54" outlineLevel="2" x14ac:dyDescent="0.25">
      <c r="A23896" s="9" t="s">
        <v>7009</v>
      </c>
      <c r="B23896" s="10" t="s">
        <v>6531</v>
      </c>
      <c r="C23896" s="10" t="s">
        <v>1286</v>
      </c>
      <c r="D23896" s="10" t="s">
        <v>1319</v>
      </c>
      <c r="E23896" s="10" t="s">
        <v>1320</v>
      </c>
      <c r="F23896" s="10" t="s">
        <v>16</v>
      </c>
      <c r="G23896" s="11">
        <v>21075072</v>
      </c>
      <c r="H23896" s="6">
        <v>2515736.1199999996</v>
      </c>
      <c r="I23896" s="7">
        <f>H23896/G23896</f>
        <v>0.11937022658807522</v>
      </c>
      <c r="J23896" s="6">
        <v>2520736.2600000002</v>
      </c>
      <c r="K23896" s="6">
        <f>H23896</f>
        <v>2515736.1199999996</v>
      </c>
      <c r="L23896" s="8">
        <f>K23896/J23896</f>
        <v>0.99801639700299283</v>
      </c>
    </row>
    <row r="23897" spans="1:12" s="3" customFormat="1" ht="54" outlineLevel="2" x14ac:dyDescent="0.25">
      <c r="A23897" s="35" t="s">
        <v>7009</v>
      </c>
      <c r="B23897" s="36" t="s">
        <v>6531</v>
      </c>
      <c r="C23897" s="36" t="s">
        <v>1286</v>
      </c>
      <c r="D23897" s="36" t="s">
        <v>1319</v>
      </c>
      <c r="E23897" s="36" t="s">
        <v>1320</v>
      </c>
      <c r="F23897" s="36" t="s">
        <v>18</v>
      </c>
      <c r="G23897" s="37">
        <v>360</v>
      </c>
      <c r="H23897" s="37">
        <v>360</v>
      </c>
      <c r="I23897" s="4">
        <f>H23897/G23897</f>
        <v>1</v>
      </c>
      <c r="J23897" s="37"/>
      <c r="K23897" s="37"/>
      <c r="L23897" s="40"/>
    </row>
    <row r="23898" spans="1:12" ht="54" outlineLevel="2" x14ac:dyDescent="0.25">
      <c r="A23898" s="9" t="s">
        <v>7009</v>
      </c>
      <c r="B23898" s="10" t="s">
        <v>6531</v>
      </c>
      <c r="C23898" s="10" t="s">
        <v>1286</v>
      </c>
      <c r="D23898" s="10" t="s">
        <v>1319</v>
      </c>
      <c r="E23898" s="10" t="s">
        <v>1320</v>
      </c>
      <c r="F23898" s="10" t="s">
        <v>19</v>
      </c>
      <c r="G23898" s="11">
        <v>130</v>
      </c>
      <c r="H23898" s="11">
        <v>0</v>
      </c>
      <c r="I23898" s="12">
        <f>H23898/G23898</f>
        <v>0</v>
      </c>
      <c r="J23898" s="11"/>
      <c r="K23898" s="11"/>
      <c r="L23898" s="13"/>
    </row>
    <row r="23899" spans="1:12" ht="27" outlineLevel="1" x14ac:dyDescent="0.25">
      <c r="A23899" s="22" t="s">
        <v>12323</v>
      </c>
      <c r="B23899" s="15"/>
      <c r="C23899" s="15"/>
      <c r="D23899" s="15"/>
      <c r="E23899" s="15"/>
      <c r="F23899" s="15" t="s">
        <v>12960</v>
      </c>
      <c r="G23899" s="16">
        <f>SUBTOTAL(9,G23896:G23898)</f>
        <v>21075562</v>
      </c>
      <c r="H23899" s="16">
        <f>SUBTOTAL(9,H23896:H23898)</f>
        <v>2516096.1199999996</v>
      </c>
      <c r="I23899" s="23"/>
      <c r="J23899" s="16">
        <f>SUBTOTAL(9,J23896:J23898)</f>
        <v>2520736.2600000002</v>
      </c>
      <c r="K23899" s="16">
        <f>SUBTOTAL(9,K23896:K23898)</f>
        <v>2515736.1199999996</v>
      </c>
      <c r="L23899" s="17"/>
    </row>
    <row r="23900" spans="1:12" s="3" customFormat="1" ht="54" outlineLevel="2" x14ac:dyDescent="0.25">
      <c r="A23900" s="35" t="s">
        <v>7010</v>
      </c>
      <c r="B23900" s="36" t="s">
        <v>6531</v>
      </c>
      <c r="C23900" s="36" t="s">
        <v>1286</v>
      </c>
      <c r="D23900" s="36" t="s">
        <v>1322</v>
      </c>
      <c r="E23900" s="36" t="s">
        <v>1323</v>
      </c>
      <c r="F23900" s="36" t="s">
        <v>16</v>
      </c>
      <c r="G23900" s="37">
        <v>264731673</v>
      </c>
      <c r="H23900" s="37">
        <v>31601079.640000001</v>
      </c>
      <c r="I23900" s="38">
        <f>H23900/G23900</f>
        <v>0.1193702260174966</v>
      </c>
      <c r="J23900" s="37">
        <v>31658423.439999998</v>
      </c>
      <c r="K23900" s="37">
        <f>H23900</f>
        <v>31601079.640000001</v>
      </c>
      <c r="L23900" s="39">
        <f>K23900/J23900</f>
        <v>0.99818867164662584</v>
      </c>
    </row>
    <row r="23901" spans="1:12" ht="54" outlineLevel="2" x14ac:dyDescent="0.25">
      <c r="A23901" s="9" t="s">
        <v>7010</v>
      </c>
      <c r="B23901" s="10" t="s">
        <v>6531</v>
      </c>
      <c r="C23901" s="10" t="s">
        <v>1286</v>
      </c>
      <c r="D23901" s="10" t="s">
        <v>1322</v>
      </c>
      <c r="E23901" s="10" t="s">
        <v>1323</v>
      </c>
      <c r="F23901" s="10" t="s">
        <v>18</v>
      </c>
      <c r="G23901" s="11">
        <v>4413</v>
      </c>
      <c r="H23901" s="11">
        <v>4413</v>
      </c>
      <c r="I23901" s="12">
        <f>H23901/G23901</f>
        <v>1</v>
      </c>
      <c r="J23901" s="11"/>
      <c r="K23901" s="11"/>
      <c r="L23901" s="13"/>
    </row>
    <row r="23902" spans="1:12" s="3" customFormat="1" ht="54" outlineLevel="2" x14ac:dyDescent="0.25">
      <c r="A23902" s="35" t="s">
        <v>7010</v>
      </c>
      <c r="B23902" s="36" t="s">
        <v>6531</v>
      </c>
      <c r="C23902" s="36" t="s">
        <v>1286</v>
      </c>
      <c r="D23902" s="36" t="s">
        <v>1322</v>
      </c>
      <c r="E23902" s="36" t="s">
        <v>1323</v>
      </c>
      <c r="F23902" s="36" t="s">
        <v>19</v>
      </c>
      <c r="G23902" s="37">
        <v>1637</v>
      </c>
      <c r="H23902" s="37">
        <v>0</v>
      </c>
      <c r="I23902" s="4">
        <f>H23902/G23902</f>
        <v>0</v>
      </c>
      <c r="J23902" s="37"/>
      <c r="K23902" s="37"/>
      <c r="L23902" s="40"/>
    </row>
    <row r="23903" spans="1:12" ht="27" outlineLevel="1" x14ac:dyDescent="0.25">
      <c r="A23903" s="18" t="s">
        <v>12324</v>
      </c>
      <c r="B23903" s="19"/>
      <c r="C23903" s="19"/>
      <c r="D23903" s="19"/>
      <c r="E23903" s="19"/>
      <c r="F23903" s="15" t="s">
        <v>12960</v>
      </c>
      <c r="G23903" s="20">
        <f>SUBTOTAL(9,G23900:G23902)</f>
        <v>264737723</v>
      </c>
      <c r="H23903" s="16">
        <f>SUBTOTAL(9,H23900:H23902)</f>
        <v>31605492.640000001</v>
      </c>
      <c r="I23903" s="23"/>
      <c r="J23903" s="20">
        <f>SUBTOTAL(9,J23900:J23902)</f>
        <v>31658423.439999998</v>
      </c>
      <c r="K23903" s="20">
        <f>SUBTOTAL(9,K23900:K23902)</f>
        <v>31601079.640000001</v>
      </c>
      <c r="L23903" s="21"/>
    </row>
    <row r="23904" spans="1:12" ht="54" outlineLevel="2" x14ac:dyDescent="0.25">
      <c r="A23904" s="9" t="s">
        <v>7011</v>
      </c>
      <c r="B23904" s="10" t="s">
        <v>6531</v>
      </c>
      <c r="C23904" s="10" t="s">
        <v>1286</v>
      </c>
      <c r="D23904" s="10" t="s">
        <v>1325</v>
      </c>
      <c r="E23904" s="10" t="s">
        <v>1326</v>
      </c>
      <c r="F23904" s="10" t="s">
        <v>16</v>
      </c>
      <c r="G23904" s="11">
        <v>80254708</v>
      </c>
      <c r="H23904" s="6">
        <v>9580022.629999999</v>
      </c>
      <c r="I23904" s="7">
        <f>H23904/G23904</f>
        <v>0.11937022598101035</v>
      </c>
      <c r="J23904" s="6">
        <v>9598141.4800000004</v>
      </c>
      <c r="K23904" s="6">
        <f>H23904</f>
        <v>9580022.629999999</v>
      </c>
      <c r="L23904" s="8">
        <f>K23904/J23904</f>
        <v>0.99811225433197082</v>
      </c>
    </row>
    <row r="23905" spans="1:12" s="3" customFormat="1" ht="54" outlineLevel="2" x14ac:dyDescent="0.25">
      <c r="A23905" s="35" t="s">
        <v>7011</v>
      </c>
      <c r="B23905" s="36" t="s">
        <v>6531</v>
      </c>
      <c r="C23905" s="36" t="s">
        <v>1286</v>
      </c>
      <c r="D23905" s="36" t="s">
        <v>1325</v>
      </c>
      <c r="E23905" s="36" t="s">
        <v>1326</v>
      </c>
      <c r="F23905" s="36" t="s">
        <v>18</v>
      </c>
      <c r="G23905" s="37">
        <v>272</v>
      </c>
      <c r="H23905" s="37">
        <v>272</v>
      </c>
      <c r="I23905" s="4">
        <f>H23905/G23905</f>
        <v>1</v>
      </c>
      <c r="J23905" s="37"/>
      <c r="K23905" s="37"/>
      <c r="L23905" s="40"/>
    </row>
    <row r="23906" spans="1:12" ht="54" outlineLevel="2" x14ac:dyDescent="0.25">
      <c r="A23906" s="9" t="s">
        <v>7011</v>
      </c>
      <c r="B23906" s="10" t="s">
        <v>6531</v>
      </c>
      <c r="C23906" s="10" t="s">
        <v>1286</v>
      </c>
      <c r="D23906" s="10" t="s">
        <v>1325</v>
      </c>
      <c r="E23906" s="10" t="s">
        <v>1326</v>
      </c>
      <c r="F23906" s="10" t="s">
        <v>19</v>
      </c>
      <c r="G23906" s="11">
        <v>496</v>
      </c>
      <c r="H23906" s="11">
        <v>0</v>
      </c>
      <c r="I23906" s="12">
        <f>H23906/G23906</f>
        <v>0</v>
      </c>
      <c r="J23906" s="11"/>
      <c r="K23906" s="11"/>
      <c r="L23906" s="13"/>
    </row>
    <row r="23907" spans="1:12" ht="27" outlineLevel="1" x14ac:dyDescent="0.25">
      <c r="A23907" s="22" t="s">
        <v>12325</v>
      </c>
      <c r="B23907" s="15"/>
      <c r="C23907" s="15"/>
      <c r="D23907" s="15"/>
      <c r="E23907" s="15"/>
      <c r="F23907" s="15" t="s">
        <v>12960</v>
      </c>
      <c r="G23907" s="16">
        <f>SUBTOTAL(9,G23904:G23906)</f>
        <v>80255476</v>
      </c>
      <c r="H23907" s="16">
        <f>SUBTOTAL(9,H23904:H23906)</f>
        <v>9580294.629999999</v>
      </c>
      <c r="I23907" s="23"/>
      <c r="J23907" s="16">
        <f>SUBTOTAL(9,J23904:J23906)</f>
        <v>9598141.4800000004</v>
      </c>
      <c r="K23907" s="16">
        <f>SUBTOTAL(9,K23904:K23906)</f>
        <v>9580022.629999999</v>
      </c>
      <c r="L23907" s="17"/>
    </row>
    <row r="23908" spans="1:12" s="3" customFormat="1" ht="54" outlineLevel="2" x14ac:dyDescent="0.25">
      <c r="A23908" s="35" t="s">
        <v>7012</v>
      </c>
      <c r="B23908" s="36" t="s">
        <v>6531</v>
      </c>
      <c r="C23908" s="36" t="s">
        <v>1286</v>
      </c>
      <c r="D23908" s="36" t="s">
        <v>1328</v>
      </c>
      <c r="E23908" s="36" t="s">
        <v>1329</v>
      </c>
      <c r="F23908" s="36" t="s">
        <v>16</v>
      </c>
      <c r="G23908" s="37">
        <v>106833824</v>
      </c>
      <c r="H23908" s="37">
        <v>12752777.720000001</v>
      </c>
      <c r="I23908" s="38">
        <f>H23908/G23908</f>
        <v>0.11937022604376682</v>
      </c>
      <c r="J23908" s="37">
        <v>12775801.629999999</v>
      </c>
      <c r="K23908" s="37">
        <f>H23908</f>
        <v>12752777.720000001</v>
      </c>
      <c r="L23908" s="39">
        <f>K23908/J23908</f>
        <v>0.99819785007103323</v>
      </c>
    </row>
    <row r="23909" spans="1:12" ht="54" outlineLevel="2" x14ac:dyDescent="0.25">
      <c r="A23909" s="9" t="s">
        <v>7012</v>
      </c>
      <c r="B23909" s="10" t="s">
        <v>6531</v>
      </c>
      <c r="C23909" s="10" t="s">
        <v>1286</v>
      </c>
      <c r="D23909" s="10" t="s">
        <v>1328</v>
      </c>
      <c r="E23909" s="10" t="s">
        <v>1329</v>
      </c>
      <c r="F23909" s="10" t="s">
        <v>18</v>
      </c>
      <c r="G23909" s="11">
        <v>542</v>
      </c>
      <c r="H23909" s="11">
        <v>542</v>
      </c>
      <c r="I23909" s="12">
        <f>H23909/G23909</f>
        <v>1</v>
      </c>
      <c r="J23909" s="11"/>
      <c r="K23909" s="11"/>
      <c r="L23909" s="13"/>
    </row>
    <row r="23910" spans="1:12" s="3" customFormat="1" ht="54" outlineLevel="2" x14ac:dyDescent="0.25">
      <c r="A23910" s="35" t="s">
        <v>7012</v>
      </c>
      <c r="B23910" s="36" t="s">
        <v>6531</v>
      </c>
      <c r="C23910" s="36" t="s">
        <v>1286</v>
      </c>
      <c r="D23910" s="36" t="s">
        <v>1328</v>
      </c>
      <c r="E23910" s="36" t="s">
        <v>1329</v>
      </c>
      <c r="F23910" s="36" t="s">
        <v>19</v>
      </c>
      <c r="G23910" s="37">
        <v>661</v>
      </c>
      <c r="H23910" s="37">
        <v>0</v>
      </c>
      <c r="I23910" s="4">
        <f>H23910/G23910</f>
        <v>0</v>
      </c>
      <c r="J23910" s="37"/>
      <c r="K23910" s="37"/>
      <c r="L23910" s="40"/>
    </row>
    <row r="23911" spans="1:12" ht="27" outlineLevel="1" x14ac:dyDescent="0.25">
      <c r="A23911" s="18" t="s">
        <v>12326</v>
      </c>
      <c r="B23911" s="19"/>
      <c r="C23911" s="19"/>
      <c r="D23911" s="19"/>
      <c r="E23911" s="19"/>
      <c r="F23911" s="15" t="s">
        <v>12960</v>
      </c>
      <c r="G23911" s="20">
        <f>SUBTOTAL(9,G23908:G23910)</f>
        <v>106835027</v>
      </c>
      <c r="H23911" s="16">
        <f>SUBTOTAL(9,H23908:H23910)</f>
        <v>12753319.720000001</v>
      </c>
      <c r="I23911" s="23"/>
      <c r="J23911" s="20">
        <f>SUBTOTAL(9,J23908:J23910)</f>
        <v>12775801.629999999</v>
      </c>
      <c r="K23911" s="20">
        <f>SUBTOTAL(9,K23908:K23910)</f>
        <v>12752777.720000001</v>
      </c>
      <c r="L23911" s="21"/>
    </row>
    <row r="23912" spans="1:12" ht="54" outlineLevel="2" x14ac:dyDescent="0.25">
      <c r="A23912" s="9" t="s">
        <v>7013</v>
      </c>
      <c r="B23912" s="10" t="s">
        <v>6531</v>
      </c>
      <c r="C23912" s="10" t="s">
        <v>1286</v>
      </c>
      <c r="D23912" s="10" t="s">
        <v>1331</v>
      </c>
      <c r="E23912" s="10" t="s">
        <v>1332</v>
      </c>
      <c r="F23912" s="10" t="s">
        <v>16</v>
      </c>
      <c r="G23912" s="11">
        <v>52996449</v>
      </c>
      <c r="H23912" s="6">
        <v>6326198.0899999999</v>
      </c>
      <c r="I23912" s="7">
        <f>H23912/G23912</f>
        <v>0.11937022591834408</v>
      </c>
      <c r="J23912" s="6">
        <v>6337695.3499999996</v>
      </c>
      <c r="K23912" s="6">
        <f>H23912</f>
        <v>6326198.0899999999</v>
      </c>
      <c r="L23912" s="8">
        <f>K23912/J23912</f>
        <v>0.99818589260526702</v>
      </c>
    </row>
    <row r="23913" spans="1:12" s="3" customFormat="1" ht="54" outlineLevel="2" x14ac:dyDescent="0.25">
      <c r="A23913" s="35" t="s">
        <v>7013</v>
      </c>
      <c r="B23913" s="36" t="s">
        <v>6531</v>
      </c>
      <c r="C23913" s="36" t="s">
        <v>1286</v>
      </c>
      <c r="D23913" s="36" t="s">
        <v>1331</v>
      </c>
      <c r="E23913" s="36" t="s">
        <v>1332</v>
      </c>
      <c r="F23913" s="36" t="s">
        <v>18</v>
      </c>
      <c r="G23913" s="37">
        <v>2187</v>
      </c>
      <c r="H23913" s="37">
        <v>2187</v>
      </c>
      <c r="I23913" s="4">
        <f>H23913/G23913</f>
        <v>1</v>
      </c>
      <c r="J23913" s="37"/>
      <c r="K23913" s="37"/>
      <c r="L23913" s="40"/>
    </row>
    <row r="23914" spans="1:12" ht="54" outlineLevel="2" x14ac:dyDescent="0.25">
      <c r="A23914" s="9" t="s">
        <v>7013</v>
      </c>
      <c r="B23914" s="10" t="s">
        <v>6531</v>
      </c>
      <c r="C23914" s="10" t="s">
        <v>1286</v>
      </c>
      <c r="D23914" s="10" t="s">
        <v>1331</v>
      </c>
      <c r="E23914" s="10" t="s">
        <v>1332</v>
      </c>
      <c r="F23914" s="10" t="s">
        <v>19</v>
      </c>
      <c r="G23914" s="11">
        <v>328</v>
      </c>
      <c r="H23914" s="11">
        <v>0</v>
      </c>
      <c r="I23914" s="12">
        <f>H23914/G23914</f>
        <v>0</v>
      </c>
      <c r="J23914" s="11"/>
      <c r="K23914" s="11"/>
      <c r="L23914" s="13"/>
    </row>
    <row r="23915" spans="1:12" ht="27" outlineLevel="1" x14ac:dyDescent="0.25">
      <c r="A23915" s="22" t="s">
        <v>12327</v>
      </c>
      <c r="B23915" s="15"/>
      <c r="C23915" s="15"/>
      <c r="D23915" s="15"/>
      <c r="E23915" s="15"/>
      <c r="F23915" s="15" t="s">
        <v>12960</v>
      </c>
      <c r="G23915" s="16">
        <f>SUBTOTAL(9,G23912:G23914)</f>
        <v>52998964</v>
      </c>
      <c r="H23915" s="16">
        <f>SUBTOTAL(9,H23912:H23914)</f>
        <v>6328385.0899999999</v>
      </c>
      <c r="I23915" s="23"/>
      <c r="J23915" s="16">
        <f>SUBTOTAL(9,J23912:J23914)</f>
        <v>6337695.3499999996</v>
      </c>
      <c r="K23915" s="16">
        <f>SUBTOTAL(9,K23912:K23914)</f>
        <v>6326198.0899999999</v>
      </c>
      <c r="L23915" s="17"/>
    </row>
    <row r="23916" spans="1:12" s="3" customFormat="1" ht="54" outlineLevel="2" x14ac:dyDescent="0.25">
      <c r="A23916" s="35" t="s">
        <v>7014</v>
      </c>
      <c r="B23916" s="36" t="s">
        <v>6531</v>
      </c>
      <c r="C23916" s="36" t="s">
        <v>1286</v>
      </c>
      <c r="D23916" s="36" t="s">
        <v>1334</v>
      </c>
      <c r="E23916" s="36" t="s">
        <v>1335</v>
      </c>
      <c r="F23916" s="36" t="s">
        <v>16</v>
      </c>
      <c r="G23916" s="37">
        <v>32927210</v>
      </c>
      <c r="H23916" s="37">
        <v>3930528.5</v>
      </c>
      <c r="I23916" s="38">
        <f>H23916/G23916</f>
        <v>0.11937022602279392</v>
      </c>
      <c r="J23916" s="37">
        <v>3937664.86</v>
      </c>
      <c r="K23916" s="37">
        <f>H23916</f>
        <v>3930528.5</v>
      </c>
      <c r="L23916" s="39">
        <f>K23916/J23916</f>
        <v>0.99818766699205586</v>
      </c>
    </row>
    <row r="23917" spans="1:12" ht="54" outlineLevel="2" x14ac:dyDescent="0.25">
      <c r="A23917" s="9" t="s">
        <v>7014</v>
      </c>
      <c r="B23917" s="10" t="s">
        <v>6531</v>
      </c>
      <c r="C23917" s="10" t="s">
        <v>1286</v>
      </c>
      <c r="D23917" s="10" t="s">
        <v>1334</v>
      </c>
      <c r="E23917" s="10" t="s">
        <v>1335</v>
      </c>
      <c r="F23917" s="10" t="s">
        <v>18</v>
      </c>
      <c r="G23917" s="11">
        <v>1887</v>
      </c>
      <c r="H23917" s="11">
        <v>1887</v>
      </c>
      <c r="I23917" s="12">
        <f>H23917/G23917</f>
        <v>1</v>
      </c>
      <c r="J23917" s="11"/>
      <c r="K23917" s="11"/>
      <c r="L23917" s="13"/>
    </row>
    <row r="23918" spans="1:12" s="3" customFormat="1" ht="54" outlineLevel="2" x14ac:dyDescent="0.25">
      <c r="A23918" s="35" t="s">
        <v>7014</v>
      </c>
      <c r="B23918" s="36" t="s">
        <v>6531</v>
      </c>
      <c r="C23918" s="36" t="s">
        <v>1286</v>
      </c>
      <c r="D23918" s="36" t="s">
        <v>1334</v>
      </c>
      <c r="E23918" s="36" t="s">
        <v>1335</v>
      </c>
      <c r="F23918" s="36" t="s">
        <v>19</v>
      </c>
      <c r="G23918" s="37">
        <v>204</v>
      </c>
      <c r="H23918" s="37">
        <v>0</v>
      </c>
      <c r="I23918" s="4">
        <f>H23918/G23918</f>
        <v>0</v>
      </c>
      <c r="J23918" s="37"/>
      <c r="K23918" s="37"/>
      <c r="L23918" s="40"/>
    </row>
    <row r="23919" spans="1:12" ht="27" outlineLevel="1" x14ac:dyDescent="0.25">
      <c r="A23919" s="18" t="s">
        <v>12328</v>
      </c>
      <c r="B23919" s="19"/>
      <c r="C23919" s="19"/>
      <c r="D23919" s="19"/>
      <c r="E23919" s="19"/>
      <c r="F23919" s="15" t="s">
        <v>12960</v>
      </c>
      <c r="G23919" s="20">
        <f>SUBTOTAL(9,G23916:G23918)</f>
        <v>32929301</v>
      </c>
      <c r="H23919" s="16">
        <f>SUBTOTAL(9,H23916:H23918)</f>
        <v>3932415.5</v>
      </c>
      <c r="I23919" s="23"/>
      <c r="J23919" s="20">
        <f>SUBTOTAL(9,J23916:J23918)</f>
        <v>3937664.86</v>
      </c>
      <c r="K23919" s="20">
        <f>SUBTOTAL(9,K23916:K23918)</f>
        <v>3930528.5</v>
      </c>
      <c r="L23919" s="21"/>
    </row>
    <row r="23920" spans="1:12" ht="54" outlineLevel="2" x14ac:dyDescent="0.25">
      <c r="A23920" s="9" t="s">
        <v>7015</v>
      </c>
      <c r="B23920" s="10" t="s">
        <v>6531</v>
      </c>
      <c r="C23920" s="10" t="s">
        <v>1286</v>
      </c>
      <c r="D23920" s="10" t="s">
        <v>1337</v>
      </c>
      <c r="E23920" s="10" t="s">
        <v>1338</v>
      </c>
      <c r="F23920" s="10" t="s">
        <v>16</v>
      </c>
      <c r="G23920" s="11">
        <v>26345344</v>
      </c>
      <c r="H23920" s="6">
        <v>3144849.67</v>
      </c>
      <c r="I23920" s="7">
        <f>H23920/G23920</f>
        <v>0.1193702261014318</v>
      </c>
      <c r="J23920" s="6">
        <v>3150621.42</v>
      </c>
      <c r="K23920" s="6">
        <f>H23920</f>
        <v>3144849.67</v>
      </c>
      <c r="L23920" s="8">
        <f>K23920/J23920</f>
        <v>0.99816805981088008</v>
      </c>
    </row>
    <row r="23921" spans="1:12" s="3" customFormat="1" ht="54" outlineLevel="2" x14ac:dyDescent="0.25">
      <c r="A23921" s="35" t="s">
        <v>7015</v>
      </c>
      <c r="B23921" s="36" t="s">
        <v>6531</v>
      </c>
      <c r="C23921" s="36" t="s">
        <v>1286</v>
      </c>
      <c r="D23921" s="36" t="s">
        <v>1337</v>
      </c>
      <c r="E23921" s="36" t="s">
        <v>1338</v>
      </c>
      <c r="F23921" s="36" t="s">
        <v>18</v>
      </c>
      <c r="G23921" s="37">
        <v>2332</v>
      </c>
      <c r="H23921" s="37">
        <v>2332</v>
      </c>
      <c r="I23921" s="4">
        <f>H23921/G23921</f>
        <v>1</v>
      </c>
      <c r="J23921" s="37"/>
      <c r="K23921" s="37"/>
      <c r="L23921" s="40"/>
    </row>
    <row r="23922" spans="1:12" ht="54" outlineLevel="2" x14ac:dyDescent="0.25">
      <c r="A23922" s="9" t="s">
        <v>7015</v>
      </c>
      <c r="B23922" s="10" t="s">
        <v>6531</v>
      </c>
      <c r="C23922" s="10" t="s">
        <v>1286</v>
      </c>
      <c r="D23922" s="10" t="s">
        <v>1337</v>
      </c>
      <c r="E23922" s="10" t="s">
        <v>1338</v>
      </c>
      <c r="F23922" s="10" t="s">
        <v>19</v>
      </c>
      <c r="G23922" s="11">
        <v>163</v>
      </c>
      <c r="H23922" s="11">
        <v>0</v>
      </c>
      <c r="I23922" s="12">
        <f>H23922/G23922</f>
        <v>0</v>
      </c>
      <c r="J23922" s="11"/>
      <c r="K23922" s="11"/>
      <c r="L23922" s="13"/>
    </row>
    <row r="23923" spans="1:12" ht="27" outlineLevel="1" x14ac:dyDescent="0.25">
      <c r="A23923" s="22" t="s">
        <v>12329</v>
      </c>
      <c r="B23923" s="15"/>
      <c r="C23923" s="15"/>
      <c r="D23923" s="15"/>
      <c r="E23923" s="15"/>
      <c r="F23923" s="15" t="s">
        <v>12960</v>
      </c>
      <c r="G23923" s="16">
        <f>SUBTOTAL(9,G23920:G23922)</f>
        <v>26347839</v>
      </c>
      <c r="H23923" s="16">
        <f>SUBTOTAL(9,H23920:H23922)</f>
        <v>3147181.67</v>
      </c>
      <c r="I23923" s="23"/>
      <c r="J23923" s="16">
        <f>SUBTOTAL(9,J23920:J23922)</f>
        <v>3150621.42</v>
      </c>
      <c r="K23923" s="16">
        <f>SUBTOTAL(9,K23920:K23922)</f>
        <v>3144849.67</v>
      </c>
      <c r="L23923" s="17"/>
    </row>
    <row r="23924" spans="1:12" s="3" customFormat="1" ht="54" outlineLevel="2" x14ac:dyDescent="0.25">
      <c r="A23924" s="35" t="s">
        <v>7016</v>
      </c>
      <c r="B23924" s="36" t="s">
        <v>6531</v>
      </c>
      <c r="C23924" s="36" t="s">
        <v>1286</v>
      </c>
      <c r="D23924" s="36" t="s">
        <v>1340</v>
      </c>
      <c r="E23924" s="36" t="s">
        <v>1341</v>
      </c>
      <c r="F23924" s="36" t="s">
        <v>16</v>
      </c>
      <c r="G23924" s="37">
        <v>31721604</v>
      </c>
      <c r="H23924" s="37">
        <v>3786615.04</v>
      </c>
      <c r="I23924" s="38">
        <f>H23924/G23924</f>
        <v>0.119370226045316</v>
      </c>
      <c r="J23924" s="37">
        <v>3793600.26</v>
      </c>
      <c r="K23924" s="37">
        <f>H23924</f>
        <v>3786615.04</v>
      </c>
      <c r="L23924" s="39">
        <f>K23924/J23924</f>
        <v>0.99815868317132606</v>
      </c>
    </row>
    <row r="23925" spans="1:12" ht="54" outlineLevel="2" x14ac:dyDescent="0.25">
      <c r="A23925" s="9" t="s">
        <v>7016</v>
      </c>
      <c r="B23925" s="10" t="s">
        <v>6531</v>
      </c>
      <c r="C23925" s="10" t="s">
        <v>1286</v>
      </c>
      <c r="D23925" s="10" t="s">
        <v>1340</v>
      </c>
      <c r="E23925" s="10" t="s">
        <v>1341</v>
      </c>
      <c r="F23925" s="10" t="s">
        <v>18</v>
      </c>
      <c r="G23925" s="11">
        <v>716</v>
      </c>
      <c r="H23925" s="11">
        <v>716</v>
      </c>
      <c r="I23925" s="12">
        <f>H23925/G23925</f>
        <v>1</v>
      </c>
      <c r="J23925" s="11"/>
      <c r="K23925" s="11"/>
      <c r="L23925" s="13"/>
    </row>
    <row r="23926" spans="1:12" s="3" customFormat="1" ht="54" outlineLevel="2" x14ac:dyDescent="0.25">
      <c r="A23926" s="35" t="s">
        <v>7016</v>
      </c>
      <c r="B23926" s="36" t="s">
        <v>6531</v>
      </c>
      <c r="C23926" s="36" t="s">
        <v>1286</v>
      </c>
      <c r="D23926" s="36" t="s">
        <v>1340</v>
      </c>
      <c r="E23926" s="36" t="s">
        <v>1341</v>
      </c>
      <c r="F23926" s="36" t="s">
        <v>19</v>
      </c>
      <c r="G23926" s="37">
        <v>196</v>
      </c>
      <c r="H23926" s="37">
        <v>0</v>
      </c>
      <c r="I23926" s="4">
        <f>H23926/G23926</f>
        <v>0</v>
      </c>
      <c r="J23926" s="37"/>
      <c r="K23926" s="37"/>
      <c r="L23926" s="40"/>
    </row>
    <row r="23927" spans="1:12" ht="27" outlineLevel="1" x14ac:dyDescent="0.25">
      <c r="A23927" s="18" t="s">
        <v>12330</v>
      </c>
      <c r="B23927" s="19"/>
      <c r="C23927" s="19"/>
      <c r="D23927" s="19"/>
      <c r="E23927" s="19"/>
      <c r="F23927" s="15" t="s">
        <v>12960</v>
      </c>
      <c r="G23927" s="20">
        <f>SUBTOTAL(9,G23924:G23926)</f>
        <v>31722516</v>
      </c>
      <c r="H23927" s="16">
        <f>SUBTOTAL(9,H23924:H23926)</f>
        <v>3787331.04</v>
      </c>
      <c r="I23927" s="23"/>
      <c r="J23927" s="20">
        <f>SUBTOTAL(9,J23924:J23926)</f>
        <v>3793600.26</v>
      </c>
      <c r="K23927" s="20">
        <f>SUBTOTAL(9,K23924:K23926)</f>
        <v>3786615.04</v>
      </c>
      <c r="L23927" s="21"/>
    </row>
    <row r="23928" spans="1:12" ht="54" outlineLevel="2" x14ac:dyDescent="0.25">
      <c r="A23928" s="9" t="s">
        <v>7017</v>
      </c>
      <c r="B23928" s="10" t="s">
        <v>6531</v>
      </c>
      <c r="C23928" s="10" t="s">
        <v>1286</v>
      </c>
      <c r="D23928" s="10" t="s">
        <v>1343</v>
      </c>
      <c r="E23928" s="10" t="s">
        <v>1344</v>
      </c>
      <c r="F23928" s="10" t="s">
        <v>16</v>
      </c>
      <c r="G23928" s="11">
        <v>129308514</v>
      </c>
      <c r="H23928" s="6">
        <v>15435586.540000001</v>
      </c>
      <c r="I23928" s="7">
        <f>H23928/G23928</f>
        <v>0.11937022600074115</v>
      </c>
      <c r="J23928" s="6">
        <v>15463233.620000001</v>
      </c>
      <c r="K23928" s="6">
        <f>H23928</f>
        <v>15435586.540000001</v>
      </c>
      <c r="L23928" s="8">
        <f>K23928/J23928</f>
        <v>0.99821207642079202</v>
      </c>
    </row>
    <row r="23929" spans="1:12" s="3" customFormat="1" ht="54" outlineLevel="2" x14ac:dyDescent="0.25">
      <c r="A23929" s="35" t="s">
        <v>7017</v>
      </c>
      <c r="B23929" s="36" t="s">
        <v>6531</v>
      </c>
      <c r="C23929" s="36" t="s">
        <v>1286</v>
      </c>
      <c r="D23929" s="36" t="s">
        <v>1343</v>
      </c>
      <c r="E23929" s="36" t="s">
        <v>1344</v>
      </c>
      <c r="F23929" s="36" t="s">
        <v>18</v>
      </c>
      <c r="G23929" s="37">
        <v>1457</v>
      </c>
      <c r="H23929" s="37">
        <v>1457</v>
      </c>
      <c r="I23929" s="4">
        <f>H23929/G23929</f>
        <v>1</v>
      </c>
      <c r="J23929" s="37"/>
      <c r="K23929" s="37"/>
      <c r="L23929" s="40"/>
    </row>
    <row r="23930" spans="1:12" ht="54" outlineLevel="2" x14ac:dyDescent="0.25">
      <c r="A23930" s="9" t="s">
        <v>7017</v>
      </c>
      <c r="B23930" s="10" t="s">
        <v>6531</v>
      </c>
      <c r="C23930" s="10" t="s">
        <v>1286</v>
      </c>
      <c r="D23930" s="10" t="s">
        <v>1343</v>
      </c>
      <c r="E23930" s="10" t="s">
        <v>1344</v>
      </c>
      <c r="F23930" s="10" t="s">
        <v>19</v>
      </c>
      <c r="G23930" s="11">
        <v>800</v>
      </c>
      <c r="H23930" s="11">
        <v>0</v>
      </c>
      <c r="I23930" s="12">
        <f>H23930/G23930</f>
        <v>0</v>
      </c>
      <c r="J23930" s="11"/>
      <c r="K23930" s="11"/>
      <c r="L23930" s="13"/>
    </row>
    <row r="23931" spans="1:12" ht="27" outlineLevel="1" x14ac:dyDescent="0.25">
      <c r="A23931" s="22" t="s">
        <v>12331</v>
      </c>
      <c r="B23931" s="15"/>
      <c r="C23931" s="15"/>
      <c r="D23931" s="15"/>
      <c r="E23931" s="15"/>
      <c r="F23931" s="15" t="s">
        <v>12960</v>
      </c>
      <c r="G23931" s="16">
        <f>SUBTOTAL(9,G23928:G23930)</f>
        <v>129310771</v>
      </c>
      <c r="H23931" s="16">
        <f>SUBTOTAL(9,H23928:H23930)</f>
        <v>15437043.540000001</v>
      </c>
      <c r="I23931" s="23"/>
      <c r="J23931" s="16">
        <f>SUBTOTAL(9,J23928:J23930)</f>
        <v>15463233.620000001</v>
      </c>
      <c r="K23931" s="16">
        <f>SUBTOTAL(9,K23928:K23930)</f>
        <v>15435586.540000001</v>
      </c>
      <c r="L23931" s="17"/>
    </row>
    <row r="23932" spans="1:12" s="3" customFormat="1" ht="54" outlineLevel="2" x14ac:dyDescent="0.25">
      <c r="A23932" s="35" t="s">
        <v>7018</v>
      </c>
      <c r="B23932" s="36" t="s">
        <v>6531</v>
      </c>
      <c r="C23932" s="36" t="s">
        <v>1286</v>
      </c>
      <c r="D23932" s="36" t="s">
        <v>1346</v>
      </c>
      <c r="E23932" s="36" t="s">
        <v>489</v>
      </c>
      <c r="F23932" s="36" t="s">
        <v>16</v>
      </c>
      <c r="G23932" s="37">
        <v>7440164</v>
      </c>
      <c r="H23932" s="37">
        <v>888134.06</v>
      </c>
      <c r="I23932" s="38">
        <f>H23932/G23932</f>
        <v>0.11937022624770099</v>
      </c>
      <c r="J23932" s="37">
        <v>889843.42999999993</v>
      </c>
      <c r="K23932" s="37">
        <f>H23932</f>
        <v>888134.06</v>
      </c>
      <c r="L23932" s="39">
        <f>K23932/J23932</f>
        <v>0.99807902160945339</v>
      </c>
    </row>
    <row r="23933" spans="1:12" ht="54" outlineLevel="2" x14ac:dyDescent="0.25">
      <c r="A23933" s="9" t="s">
        <v>7018</v>
      </c>
      <c r="B23933" s="10" t="s">
        <v>6531</v>
      </c>
      <c r="C23933" s="10" t="s">
        <v>1286</v>
      </c>
      <c r="D23933" s="10" t="s">
        <v>1346</v>
      </c>
      <c r="E23933" s="10" t="s">
        <v>489</v>
      </c>
      <c r="F23933" s="10" t="s">
        <v>18</v>
      </c>
      <c r="G23933" s="11">
        <v>1543</v>
      </c>
      <c r="H23933" s="11">
        <v>1543</v>
      </c>
      <c r="I23933" s="12">
        <f>H23933/G23933</f>
        <v>1</v>
      </c>
      <c r="J23933" s="11"/>
      <c r="K23933" s="11"/>
      <c r="L23933" s="13"/>
    </row>
    <row r="23934" spans="1:12" s="3" customFormat="1" ht="54" outlineLevel="2" x14ac:dyDescent="0.25">
      <c r="A23934" s="35" t="s">
        <v>7018</v>
      </c>
      <c r="B23934" s="36" t="s">
        <v>6531</v>
      </c>
      <c r="C23934" s="36" t="s">
        <v>1286</v>
      </c>
      <c r="D23934" s="36" t="s">
        <v>1346</v>
      </c>
      <c r="E23934" s="36" t="s">
        <v>489</v>
      </c>
      <c r="F23934" s="36" t="s">
        <v>19</v>
      </c>
      <c r="G23934" s="37">
        <v>46</v>
      </c>
      <c r="H23934" s="37">
        <v>0</v>
      </c>
      <c r="I23934" s="4">
        <f>H23934/G23934</f>
        <v>0</v>
      </c>
      <c r="J23934" s="37"/>
      <c r="K23934" s="37"/>
      <c r="L23934" s="40"/>
    </row>
    <row r="23935" spans="1:12" ht="27" outlineLevel="1" x14ac:dyDescent="0.25">
      <c r="A23935" s="18" t="s">
        <v>12332</v>
      </c>
      <c r="B23935" s="19"/>
      <c r="C23935" s="19"/>
      <c r="D23935" s="19"/>
      <c r="E23935" s="19"/>
      <c r="F23935" s="15" t="s">
        <v>12960</v>
      </c>
      <c r="G23935" s="20">
        <f>SUBTOTAL(9,G23932:G23934)</f>
        <v>7441753</v>
      </c>
      <c r="H23935" s="16">
        <f>SUBTOTAL(9,H23932:H23934)</f>
        <v>889677.06</v>
      </c>
      <c r="I23935" s="23"/>
      <c r="J23935" s="20">
        <f>SUBTOTAL(9,J23932:J23934)</f>
        <v>889843.42999999993</v>
      </c>
      <c r="K23935" s="20">
        <f>SUBTOTAL(9,K23932:K23934)</f>
        <v>888134.06</v>
      </c>
      <c r="L23935" s="21"/>
    </row>
    <row r="23936" spans="1:12" ht="54" outlineLevel="2" x14ac:dyDescent="0.25">
      <c r="A23936" s="9" t="s">
        <v>7019</v>
      </c>
      <c r="B23936" s="10" t="s">
        <v>6531</v>
      </c>
      <c r="C23936" s="10" t="s">
        <v>1286</v>
      </c>
      <c r="D23936" s="10" t="s">
        <v>1348</v>
      </c>
      <c r="E23936" s="10" t="s">
        <v>1349</v>
      </c>
      <c r="F23936" s="10" t="s">
        <v>16</v>
      </c>
      <c r="G23936" s="11">
        <v>4771843</v>
      </c>
      <c r="H23936" s="6">
        <v>569615.98</v>
      </c>
      <c r="I23936" s="7">
        <f>H23936/G23936</f>
        <v>0.11937022655607069</v>
      </c>
      <c r="J23936" s="6">
        <v>570745.38</v>
      </c>
      <c r="K23936" s="6">
        <f>H23936</f>
        <v>569615.98</v>
      </c>
      <c r="L23936" s="8">
        <f>K23936/J23936</f>
        <v>0.99802118415746088</v>
      </c>
    </row>
    <row r="23937" spans="1:12" s="3" customFormat="1" ht="54" outlineLevel="2" x14ac:dyDescent="0.25">
      <c r="A23937" s="35" t="s">
        <v>7019</v>
      </c>
      <c r="B23937" s="36" t="s">
        <v>6531</v>
      </c>
      <c r="C23937" s="36" t="s">
        <v>1286</v>
      </c>
      <c r="D23937" s="36" t="s">
        <v>1348</v>
      </c>
      <c r="E23937" s="36" t="s">
        <v>1349</v>
      </c>
      <c r="F23937" s="36" t="s">
        <v>18</v>
      </c>
      <c r="G23937" s="37">
        <v>161</v>
      </c>
      <c r="H23937" s="37">
        <v>161</v>
      </c>
      <c r="I23937" s="4">
        <f>H23937/G23937</f>
        <v>1</v>
      </c>
      <c r="J23937" s="37"/>
      <c r="K23937" s="37"/>
      <c r="L23937" s="40"/>
    </row>
    <row r="23938" spans="1:12" ht="54" outlineLevel="2" x14ac:dyDescent="0.25">
      <c r="A23938" s="9" t="s">
        <v>7019</v>
      </c>
      <c r="B23938" s="10" t="s">
        <v>6531</v>
      </c>
      <c r="C23938" s="10" t="s">
        <v>1286</v>
      </c>
      <c r="D23938" s="10" t="s">
        <v>1348</v>
      </c>
      <c r="E23938" s="10" t="s">
        <v>1349</v>
      </c>
      <c r="F23938" s="10" t="s">
        <v>19</v>
      </c>
      <c r="G23938" s="11">
        <v>30</v>
      </c>
      <c r="H23938" s="11">
        <v>0</v>
      </c>
      <c r="I23938" s="12">
        <f>H23938/G23938</f>
        <v>0</v>
      </c>
      <c r="J23938" s="11"/>
      <c r="K23938" s="11"/>
      <c r="L23938" s="13"/>
    </row>
    <row r="23939" spans="1:12" ht="27" outlineLevel="1" x14ac:dyDescent="0.25">
      <c r="A23939" s="22" t="s">
        <v>12333</v>
      </c>
      <c r="B23939" s="15"/>
      <c r="C23939" s="15"/>
      <c r="D23939" s="15"/>
      <c r="E23939" s="15"/>
      <c r="F23939" s="15" t="s">
        <v>12960</v>
      </c>
      <c r="G23939" s="16">
        <f>SUBTOTAL(9,G23936:G23938)</f>
        <v>4772034</v>
      </c>
      <c r="H23939" s="16">
        <f>SUBTOTAL(9,H23936:H23938)</f>
        <v>569776.98</v>
      </c>
      <c r="I23939" s="23"/>
      <c r="J23939" s="16">
        <f>SUBTOTAL(9,J23936:J23938)</f>
        <v>570745.38</v>
      </c>
      <c r="K23939" s="16">
        <f>SUBTOTAL(9,K23936:K23938)</f>
        <v>569615.98</v>
      </c>
      <c r="L23939" s="17"/>
    </row>
    <row r="23940" spans="1:12" s="3" customFormat="1" ht="54" outlineLevel="2" x14ac:dyDescent="0.25">
      <c r="A23940" s="35" t="s">
        <v>7020</v>
      </c>
      <c r="B23940" s="36" t="s">
        <v>6531</v>
      </c>
      <c r="C23940" s="36" t="s">
        <v>1286</v>
      </c>
      <c r="D23940" s="36" t="s">
        <v>7021</v>
      </c>
      <c r="E23940" s="36" t="s">
        <v>7022</v>
      </c>
      <c r="F23940" s="36" t="s">
        <v>16</v>
      </c>
      <c r="G23940" s="37">
        <v>404372627</v>
      </c>
      <c r="H23940" s="37">
        <v>48270051.870000005</v>
      </c>
      <c r="I23940" s="38">
        <f>H23940/G23940</f>
        <v>0.11937022599207736</v>
      </c>
      <c r="J23940" s="37">
        <v>48357926.780000001</v>
      </c>
      <c r="K23940" s="37">
        <f>H23940</f>
        <v>48270051.870000005</v>
      </c>
      <c r="L23940" s="39">
        <f>K23940/J23940</f>
        <v>0.99818282304781647</v>
      </c>
    </row>
    <row r="23941" spans="1:12" ht="54" outlineLevel="2" x14ac:dyDescent="0.25">
      <c r="A23941" s="9" t="s">
        <v>7020</v>
      </c>
      <c r="B23941" s="10" t="s">
        <v>6531</v>
      </c>
      <c r="C23941" s="10" t="s">
        <v>1286</v>
      </c>
      <c r="D23941" s="10" t="s">
        <v>7021</v>
      </c>
      <c r="E23941" s="10" t="s">
        <v>7022</v>
      </c>
      <c r="F23941" s="10" t="s">
        <v>18</v>
      </c>
      <c r="G23941" s="11">
        <v>4050</v>
      </c>
      <c r="H23941" s="11">
        <v>4050</v>
      </c>
      <c r="I23941" s="12">
        <f>H23941/G23941</f>
        <v>1</v>
      </c>
      <c r="J23941" s="11"/>
      <c r="K23941" s="11"/>
      <c r="L23941" s="13"/>
    </row>
    <row r="23942" spans="1:12" s="3" customFormat="1" ht="54" outlineLevel="2" x14ac:dyDescent="0.25">
      <c r="A23942" s="35" t="s">
        <v>7020</v>
      </c>
      <c r="B23942" s="36" t="s">
        <v>6531</v>
      </c>
      <c r="C23942" s="36" t="s">
        <v>1286</v>
      </c>
      <c r="D23942" s="36" t="s">
        <v>7021</v>
      </c>
      <c r="E23942" s="36" t="s">
        <v>7022</v>
      </c>
      <c r="F23942" s="36" t="s">
        <v>19</v>
      </c>
      <c r="G23942" s="37">
        <v>2501</v>
      </c>
      <c r="H23942" s="37">
        <v>0</v>
      </c>
      <c r="I23942" s="4">
        <f>H23942/G23942</f>
        <v>0</v>
      </c>
      <c r="J23942" s="37"/>
      <c r="K23942" s="37"/>
      <c r="L23942" s="40"/>
    </row>
    <row r="23943" spans="1:12" ht="27" outlineLevel="1" x14ac:dyDescent="0.25">
      <c r="A23943" s="18" t="s">
        <v>12334</v>
      </c>
      <c r="B23943" s="19"/>
      <c r="C23943" s="19"/>
      <c r="D23943" s="19"/>
      <c r="E23943" s="19"/>
      <c r="F23943" s="15" t="s">
        <v>12960</v>
      </c>
      <c r="G23943" s="20">
        <f>SUBTOTAL(9,G23940:G23942)</f>
        <v>404379178</v>
      </c>
      <c r="H23943" s="16">
        <f>SUBTOTAL(9,H23940:H23942)</f>
        <v>48274101.870000005</v>
      </c>
      <c r="I23943" s="23"/>
      <c r="J23943" s="20">
        <f>SUBTOTAL(9,J23940:J23942)</f>
        <v>48357926.780000001</v>
      </c>
      <c r="K23943" s="20">
        <f>SUBTOTAL(9,K23940:K23942)</f>
        <v>48270051.870000005</v>
      </c>
      <c r="L23943" s="21"/>
    </row>
    <row r="23944" spans="1:12" ht="54" outlineLevel="2" x14ac:dyDescent="0.25">
      <c r="A23944" s="9" t="s">
        <v>7023</v>
      </c>
      <c r="B23944" s="10" t="s">
        <v>6531</v>
      </c>
      <c r="C23944" s="10" t="s">
        <v>1286</v>
      </c>
      <c r="D23944" s="10" t="s">
        <v>4348</v>
      </c>
      <c r="E23944" s="10" t="s">
        <v>4349</v>
      </c>
      <c r="F23944" s="10" t="s">
        <v>16</v>
      </c>
      <c r="G23944" s="11">
        <v>37307431</v>
      </c>
      <c r="H23944" s="6">
        <v>4453396.47</v>
      </c>
      <c r="I23944" s="7">
        <f>H23944/G23944</f>
        <v>0.11937022600135613</v>
      </c>
      <c r="J23944" s="6">
        <v>4461300.3499999996</v>
      </c>
      <c r="K23944" s="6">
        <f>H23944</f>
        <v>4453396.47</v>
      </c>
      <c r="L23944" s="8">
        <f>K23944/J23944</f>
        <v>0.99822834613679401</v>
      </c>
    </row>
    <row r="23945" spans="1:12" s="3" customFormat="1" ht="54" outlineLevel="2" x14ac:dyDescent="0.25">
      <c r="A23945" s="35" t="s">
        <v>7023</v>
      </c>
      <c r="B23945" s="36" t="s">
        <v>6531</v>
      </c>
      <c r="C23945" s="36" t="s">
        <v>1286</v>
      </c>
      <c r="D23945" s="36" t="s">
        <v>4348</v>
      </c>
      <c r="E23945" s="36" t="s">
        <v>4349</v>
      </c>
      <c r="F23945" s="36" t="s">
        <v>18</v>
      </c>
      <c r="G23945" s="37">
        <v>1627</v>
      </c>
      <c r="H23945" s="37">
        <v>1627</v>
      </c>
      <c r="I23945" s="4">
        <f>H23945/G23945</f>
        <v>1</v>
      </c>
      <c r="J23945" s="37"/>
      <c r="K23945" s="37"/>
      <c r="L23945" s="40"/>
    </row>
    <row r="23946" spans="1:12" ht="54" outlineLevel="2" x14ac:dyDescent="0.25">
      <c r="A23946" s="9" t="s">
        <v>7023</v>
      </c>
      <c r="B23946" s="10" t="s">
        <v>6531</v>
      </c>
      <c r="C23946" s="10" t="s">
        <v>1286</v>
      </c>
      <c r="D23946" s="10" t="s">
        <v>4348</v>
      </c>
      <c r="E23946" s="10" t="s">
        <v>4349</v>
      </c>
      <c r="F23946" s="10" t="s">
        <v>19</v>
      </c>
      <c r="G23946" s="11">
        <v>231</v>
      </c>
      <c r="H23946" s="11">
        <v>0</v>
      </c>
      <c r="I23946" s="12">
        <f>H23946/G23946</f>
        <v>0</v>
      </c>
      <c r="J23946" s="11"/>
      <c r="K23946" s="11"/>
      <c r="L23946" s="13"/>
    </row>
    <row r="23947" spans="1:12" ht="27" outlineLevel="1" x14ac:dyDescent="0.25">
      <c r="A23947" s="22" t="s">
        <v>12335</v>
      </c>
      <c r="B23947" s="15"/>
      <c r="C23947" s="15"/>
      <c r="D23947" s="15"/>
      <c r="E23947" s="15"/>
      <c r="F23947" s="15" t="s">
        <v>12960</v>
      </c>
      <c r="G23947" s="16">
        <f>SUBTOTAL(9,G23944:G23946)</f>
        <v>37309289</v>
      </c>
      <c r="H23947" s="16">
        <f>SUBTOTAL(9,H23944:H23946)</f>
        <v>4455023.47</v>
      </c>
      <c r="I23947" s="23"/>
      <c r="J23947" s="16">
        <f>SUBTOTAL(9,J23944:J23946)</f>
        <v>4461300.3499999996</v>
      </c>
      <c r="K23947" s="16">
        <f>SUBTOTAL(9,K23944:K23946)</f>
        <v>4453396.47</v>
      </c>
      <c r="L23947" s="17"/>
    </row>
    <row r="23948" spans="1:12" s="3" customFormat="1" ht="54" outlineLevel="2" x14ac:dyDescent="0.25">
      <c r="A23948" s="35" t="s">
        <v>7024</v>
      </c>
      <c r="B23948" s="36" t="s">
        <v>6531</v>
      </c>
      <c r="C23948" s="36" t="s">
        <v>1286</v>
      </c>
      <c r="D23948" s="36" t="s">
        <v>1351</v>
      </c>
      <c r="E23948" s="36" t="s">
        <v>1352</v>
      </c>
      <c r="F23948" s="36" t="s">
        <v>16</v>
      </c>
      <c r="G23948" s="37">
        <v>35649437</v>
      </c>
      <c r="H23948" s="37">
        <v>4255481.3499999996</v>
      </c>
      <c r="I23948" s="38">
        <f>H23948/G23948</f>
        <v>0.11937022595896815</v>
      </c>
      <c r="J23948" s="37">
        <v>4263454.2699999996</v>
      </c>
      <c r="K23948" s="37">
        <f>H23948</f>
        <v>4255481.3499999996</v>
      </c>
      <c r="L23948" s="39">
        <f>K23948/J23948</f>
        <v>0.99812993889576773</v>
      </c>
    </row>
    <row r="23949" spans="1:12" ht="54" outlineLevel="2" x14ac:dyDescent="0.25">
      <c r="A23949" s="9" t="s">
        <v>7024</v>
      </c>
      <c r="B23949" s="10" t="s">
        <v>6531</v>
      </c>
      <c r="C23949" s="10" t="s">
        <v>1286</v>
      </c>
      <c r="D23949" s="10" t="s">
        <v>1351</v>
      </c>
      <c r="E23949" s="10" t="s">
        <v>1352</v>
      </c>
      <c r="F23949" s="10" t="s">
        <v>19</v>
      </c>
      <c r="G23949" s="11">
        <v>220</v>
      </c>
      <c r="H23949" s="11">
        <v>0</v>
      </c>
      <c r="I23949" s="12">
        <f>H23949/G23949</f>
        <v>0</v>
      </c>
      <c r="J23949" s="11"/>
      <c r="K23949" s="11"/>
      <c r="L23949" s="13"/>
    </row>
    <row r="23950" spans="1:12" ht="27" outlineLevel="1" x14ac:dyDescent="0.25">
      <c r="A23950" s="22" t="s">
        <v>12336</v>
      </c>
      <c r="B23950" s="15"/>
      <c r="C23950" s="15"/>
      <c r="D23950" s="15"/>
      <c r="E23950" s="15"/>
      <c r="F23950" s="15" t="s">
        <v>12960</v>
      </c>
      <c r="G23950" s="16">
        <f>SUBTOTAL(9,G23948:G23949)</f>
        <v>35649657</v>
      </c>
      <c r="H23950" s="16">
        <f>SUBTOTAL(9,H23948:H23949)</f>
        <v>4255481.3499999996</v>
      </c>
      <c r="I23950" s="23"/>
      <c r="J23950" s="16">
        <f>SUBTOTAL(9,J23948:J23949)</f>
        <v>4263454.2699999996</v>
      </c>
      <c r="K23950" s="16">
        <f>SUBTOTAL(9,K23948:K23949)</f>
        <v>4255481.3499999996</v>
      </c>
      <c r="L23950" s="17"/>
    </row>
    <row r="23951" spans="1:12" s="3" customFormat="1" ht="54" outlineLevel="2" x14ac:dyDescent="0.25">
      <c r="A23951" s="35" t="s">
        <v>7025</v>
      </c>
      <c r="B23951" s="36" t="s">
        <v>6531</v>
      </c>
      <c r="C23951" s="36" t="s">
        <v>1286</v>
      </c>
      <c r="D23951" s="36" t="s">
        <v>7026</v>
      </c>
      <c r="E23951" s="36" t="s">
        <v>7027</v>
      </c>
      <c r="F23951" s="36" t="s">
        <v>16</v>
      </c>
      <c r="G23951" s="37">
        <v>123641114</v>
      </c>
      <c r="H23951" s="37">
        <v>14759067.719999999</v>
      </c>
      <c r="I23951" s="38">
        <f>H23951/G23951</f>
        <v>0.11937022599133164</v>
      </c>
      <c r="J23951" s="37">
        <v>14785959.68</v>
      </c>
      <c r="K23951" s="37">
        <f>H23951</f>
        <v>14759067.719999999</v>
      </c>
      <c r="L23951" s="39">
        <f>K23951/J23951</f>
        <v>0.99818125028188898</v>
      </c>
    </row>
    <row r="23952" spans="1:12" ht="54" outlineLevel="2" x14ac:dyDescent="0.25">
      <c r="A23952" s="9" t="s">
        <v>7025</v>
      </c>
      <c r="B23952" s="10" t="s">
        <v>6531</v>
      </c>
      <c r="C23952" s="10" t="s">
        <v>1286</v>
      </c>
      <c r="D23952" s="10" t="s">
        <v>7026</v>
      </c>
      <c r="E23952" s="10" t="s">
        <v>7027</v>
      </c>
      <c r="F23952" s="10" t="s">
        <v>18</v>
      </c>
      <c r="G23952" s="11">
        <v>5924</v>
      </c>
      <c r="H23952" s="11">
        <v>5924</v>
      </c>
      <c r="I23952" s="12">
        <f>H23952/G23952</f>
        <v>1</v>
      </c>
      <c r="J23952" s="11"/>
      <c r="K23952" s="11"/>
      <c r="L23952" s="13"/>
    </row>
    <row r="23953" spans="1:12" s="3" customFormat="1" ht="54" outlineLevel="2" x14ac:dyDescent="0.25">
      <c r="A23953" s="35" t="s">
        <v>7025</v>
      </c>
      <c r="B23953" s="36" t="s">
        <v>6531</v>
      </c>
      <c r="C23953" s="36" t="s">
        <v>1286</v>
      </c>
      <c r="D23953" s="36" t="s">
        <v>7026</v>
      </c>
      <c r="E23953" s="36" t="s">
        <v>7027</v>
      </c>
      <c r="F23953" s="36" t="s">
        <v>19</v>
      </c>
      <c r="G23953" s="37">
        <v>765</v>
      </c>
      <c r="H23953" s="37">
        <v>0</v>
      </c>
      <c r="I23953" s="4">
        <f>H23953/G23953</f>
        <v>0</v>
      </c>
      <c r="J23953" s="37"/>
      <c r="K23953" s="37"/>
      <c r="L23953" s="40"/>
    </row>
    <row r="23954" spans="1:12" ht="27" outlineLevel="1" x14ac:dyDescent="0.25">
      <c r="A23954" s="18" t="s">
        <v>12337</v>
      </c>
      <c r="B23954" s="19"/>
      <c r="C23954" s="19"/>
      <c r="D23954" s="19"/>
      <c r="E23954" s="19"/>
      <c r="F23954" s="15" t="s">
        <v>12960</v>
      </c>
      <c r="G23954" s="20">
        <f>SUBTOTAL(9,G23951:G23953)</f>
        <v>123647803</v>
      </c>
      <c r="H23954" s="16">
        <f>SUBTOTAL(9,H23951:H23953)</f>
        <v>14764991.719999999</v>
      </c>
      <c r="I23954" s="23"/>
      <c r="J23954" s="20">
        <f>SUBTOTAL(9,J23951:J23953)</f>
        <v>14785959.68</v>
      </c>
      <c r="K23954" s="20">
        <f>SUBTOTAL(9,K23951:K23953)</f>
        <v>14759067.719999999</v>
      </c>
      <c r="L23954" s="21"/>
    </row>
    <row r="23955" spans="1:12" ht="54" outlineLevel="2" x14ac:dyDescent="0.25">
      <c r="A23955" s="9" t="s">
        <v>7028</v>
      </c>
      <c r="B23955" s="10" t="s">
        <v>6531</v>
      </c>
      <c r="C23955" s="10" t="s">
        <v>1286</v>
      </c>
      <c r="D23955" s="10" t="s">
        <v>4352</v>
      </c>
      <c r="E23955" s="10" t="s">
        <v>4353</v>
      </c>
      <c r="F23955" s="10" t="s">
        <v>16</v>
      </c>
      <c r="G23955" s="11">
        <v>26563164</v>
      </c>
      <c r="H23955" s="6">
        <v>3170850.88</v>
      </c>
      <c r="I23955" s="7">
        <f>H23955/G23955</f>
        <v>0.11937022562523049</v>
      </c>
      <c r="J23955" s="6">
        <v>3176119.11</v>
      </c>
      <c r="K23955" s="6">
        <f>H23955</f>
        <v>3170850.88</v>
      </c>
      <c r="L23955" s="8">
        <f>K23955/J23955</f>
        <v>0.99834129961202878</v>
      </c>
    </row>
    <row r="23956" spans="1:12" s="3" customFormat="1" ht="54" outlineLevel="2" x14ac:dyDescent="0.25">
      <c r="A23956" s="35" t="s">
        <v>7028</v>
      </c>
      <c r="B23956" s="36" t="s">
        <v>6531</v>
      </c>
      <c r="C23956" s="36" t="s">
        <v>1286</v>
      </c>
      <c r="D23956" s="36" t="s">
        <v>4352</v>
      </c>
      <c r="E23956" s="36" t="s">
        <v>4353</v>
      </c>
      <c r="F23956" s="36" t="s">
        <v>18</v>
      </c>
      <c r="G23956" s="37">
        <v>350</v>
      </c>
      <c r="H23956" s="37">
        <v>350</v>
      </c>
      <c r="I23956" s="4">
        <f>H23956/G23956</f>
        <v>1</v>
      </c>
      <c r="J23956" s="37"/>
      <c r="K23956" s="37"/>
      <c r="L23956" s="40"/>
    </row>
    <row r="23957" spans="1:12" ht="54" outlineLevel="2" x14ac:dyDescent="0.25">
      <c r="A23957" s="9" t="s">
        <v>7028</v>
      </c>
      <c r="B23957" s="10" t="s">
        <v>6531</v>
      </c>
      <c r="C23957" s="10" t="s">
        <v>1286</v>
      </c>
      <c r="D23957" s="10" t="s">
        <v>4352</v>
      </c>
      <c r="E23957" s="10" t="s">
        <v>4353</v>
      </c>
      <c r="F23957" s="10" t="s">
        <v>19</v>
      </c>
      <c r="G23957" s="11">
        <v>164</v>
      </c>
      <c r="H23957" s="11">
        <v>0</v>
      </c>
      <c r="I23957" s="12">
        <f>H23957/G23957</f>
        <v>0</v>
      </c>
      <c r="J23957" s="11"/>
      <c r="K23957" s="11"/>
      <c r="L23957" s="13"/>
    </row>
    <row r="23958" spans="1:12" ht="27" outlineLevel="1" x14ac:dyDescent="0.25">
      <c r="A23958" s="22" t="s">
        <v>12338</v>
      </c>
      <c r="B23958" s="15"/>
      <c r="C23958" s="15"/>
      <c r="D23958" s="15"/>
      <c r="E23958" s="15"/>
      <c r="F23958" s="15" t="s">
        <v>12960</v>
      </c>
      <c r="G23958" s="16">
        <f>SUBTOTAL(9,G23955:G23957)</f>
        <v>26563678</v>
      </c>
      <c r="H23958" s="16">
        <f>SUBTOTAL(9,H23955:H23957)</f>
        <v>3171200.88</v>
      </c>
      <c r="I23958" s="23"/>
      <c r="J23958" s="16">
        <f>SUBTOTAL(9,J23955:J23957)</f>
        <v>3176119.11</v>
      </c>
      <c r="K23958" s="16">
        <f>SUBTOTAL(9,K23955:K23957)</f>
        <v>3170850.88</v>
      </c>
      <c r="L23958" s="17"/>
    </row>
    <row r="23959" spans="1:12" s="3" customFormat="1" ht="54" outlineLevel="2" x14ac:dyDescent="0.25">
      <c r="A23959" s="35" t="s">
        <v>7029</v>
      </c>
      <c r="B23959" s="36" t="s">
        <v>6531</v>
      </c>
      <c r="C23959" s="36" t="s">
        <v>1286</v>
      </c>
      <c r="D23959" s="36" t="s">
        <v>1354</v>
      </c>
      <c r="E23959" s="36" t="s">
        <v>1355</v>
      </c>
      <c r="F23959" s="36" t="s">
        <v>16</v>
      </c>
      <c r="G23959" s="37">
        <v>319780450</v>
      </c>
      <c r="H23959" s="37">
        <v>38172264.579999998</v>
      </c>
      <c r="I23959" s="38">
        <f>H23959/G23959</f>
        <v>0.11937022597847992</v>
      </c>
      <c r="J23959" s="37">
        <v>38241836.950000003</v>
      </c>
      <c r="K23959" s="37">
        <f>H23959</f>
        <v>38172264.579999998</v>
      </c>
      <c r="L23959" s="39">
        <f>K23959/J23959</f>
        <v>0.9981807262530048</v>
      </c>
    </row>
    <row r="23960" spans="1:12" ht="54" outlineLevel="2" x14ac:dyDescent="0.25">
      <c r="A23960" s="9" t="s">
        <v>7029</v>
      </c>
      <c r="B23960" s="10" t="s">
        <v>6531</v>
      </c>
      <c r="C23960" s="10" t="s">
        <v>1286</v>
      </c>
      <c r="D23960" s="10" t="s">
        <v>1354</v>
      </c>
      <c r="E23960" s="10" t="s">
        <v>1355</v>
      </c>
      <c r="F23960" s="10" t="s">
        <v>18</v>
      </c>
      <c r="G23960" s="11">
        <v>8268</v>
      </c>
      <c r="H23960" s="11">
        <v>8268</v>
      </c>
      <c r="I23960" s="12">
        <f>H23960/G23960</f>
        <v>1</v>
      </c>
      <c r="J23960" s="11"/>
      <c r="K23960" s="11"/>
      <c r="L23960" s="13"/>
    </row>
    <row r="23961" spans="1:12" s="3" customFormat="1" ht="54" outlineLevel="2" x14ac:dyDescent="0.25">
      <c r="A23961" s="35" t="s">
        <v>7029</v>
      </c>
      <c r="B23961" s="36" t="s">
        <v>6531</v>
      </c>
      <c r="C23961" s="36" t="s">
        <v>1286</v>
      </c>
      <c r="D23961" s="36" t="s">
        <v>1354</v>
      </c>
      <c r="E23961" s="36" t="s">
        <v>1355</v>
      </c>
      <c r="F23961" s="36" t="s">
        <v>19</v>
      </c>
      <c r="G23961" s="37">
        <v>1978</v>
      </c>
      <c r="H23961" s="37">
        <v>0</v>
      </c>
      <c r="I23961" s="4">
        <f>H23961/G23961</f>
        <v>0</v>
      </c>
      <c r="J23961" s="37"/>
      <c r="K23961" s="37"/>
      <c r="L23961" s="40"/>
    </row>
    <row r="23962" spans="1:12" ht="27" outlineLevel="1" x14ac:dyDescent="0.25">
      <c r="A23962" s="18" t="s">
        <v>12339</v>
      </c>
      <c r="B23962" s="19"/>
      <c r="C23962" s="19"/>
      <c r="D23962" s="19"/>
      <c r="E23962" s="19"/>
      <c r="F23962" s="15" t="s">
        <v>12960</v>
      </c>
      <c r="G23962" s="20">
        <f>SUBTOTAL(9,G23959:G23961)</f>
        <v>319790696</v>
      </c>
      <c r="H23962" s="16">
        <f>SUBTOTAL(9,H23959:H23961)</f>
        <v>38180532.579999998</v>
      </c>
      <c r="I23962" s="23"/>
      <c r="J23962" s="20">
        <f>SUBTOTAL(9,J23959:J23961)</f>
        <v>38241836.950000003</v>
      </c>
      <c r="K23962" s="20">
        <f>SUBTOTAL(9,K23959:K23961)</f>
        <v>38172264.579999998</v>
      </c>
      <c r="L23962" s="21"/>
    </row>
    <row r="23963" spans="1:12" ht="54" outlineLevel="2" x14ac:dyDescent="0.25">
      <c r="A23963" s="9" t="s">
        <v>7030</v>
      </c>
      <c r="B23963" s="10" t="s">
        <v>6531</v>
      </c>
      <c r="C23963" s="10" t="s">
        <v>1286</v>
      </c>
      <c r="D23963" s="10" t="s">
        <v>1357</v>
      </c>
      <c r="E23963" s="10" t="s">
        <v>1358</v>
      </c>
      <c r="F23963" s="10" t="s">
        <v>16</v>
      </c>
      <c r="G23963" s="11">
        <v>43855868</v>
      </c>
      <c r="H23963" s="6">
        <v>5235084.8800000008</v>
      </c>
      <c r="I23963" s="7">
        <f>H23963/G23963</f>
        <v>0.11937022612344603</v>
      </c>
      <c r="J23963" s="6">
        <v>5243697.05</v>
      </c>
      <c r="K23963" s="6">
        <f>H23963</f>
        <v>5235084.8800000008</v>
      </c>
      <c r="L23963" s="8">
        <f>K23963/J23963</f>
        <v>0.99835761488166086</v>
      </c>
    </row>
    <row r="23964" spans="1:12" s="3" customFormat="1" ht="54" outlineLevel="2" x14ac:dyDescent="0.25">
      <c r="A23964" s="35" t="s">
        <v>7030</v>
      </c>
      <c r="B23964" s="36" t="s">
        <v>6531</v>
      </c>
      <c r="C23964" s="36" t="s">
        <v>1286</v>
      </c>
      <c r="D23964" s="36" t="s">
        <v>1357</v>
      </c>
      <c r="E23964" s="36" t="s">
        <v>1358</v>
      </c>
      <c r="F23964" s="36" t="s">
        <v>18</v>
      </c>
      <c r="G23964" s="37">
        <v>832</v>
      </c>
      <c r="H23964" s="37">
        <v>832</v>
      </c>
      <c r="I23964" s="4">
        <f>H23964/G23964</f>
        <v>1</v>
      </c>
      <c r="J23964" s="37"/>
      <c r="K23964" s="37"/>
      <c r="L23964" s="40"/>
    </row>
    <row r="23965" spans="1:12" ht="54" outlineLevel="2" x14ac:dyDescent="0.25">
      <c r="A23965" s="9" t="s">
        <v>7030</v>
      </c>
      <c r="B23965" s="10" t="s">
        <v>6531</v>
      </c>
      <c r="C23965" s="10" t="s">
        <v>1286</v>
      </c>
      <c r="D23965" s="10" t="s">
        <v>1357</v>
      </c>
      <c r="E23965" s="10" t="s">
        <v>1358</v>
      </c>
      <c r="F23965" s="10" t="s">
        <v>19</v>
      </c>
      <c r="G23965" s="11">
        <v>271</v>
      </c>
      <c r="H23965" s="11">
        <v>0</v>
      </c>
      <c r="I23965" s="12">
        <f>H23965/G23965</f>
        <v>0</v>
      </c>
      <c r="J23965" s="11"/>
      <c r="K23965" s="11"/>
      <c r="L23965" s="13"/>
    </row>
    <row r="23966" spans="1:12" ht="27" outlineLevel="1" x14ac:dyDescent="0.25">
      <c r="A23966" s="22" t="s">
        <v>12340</v>
      </c>
      <c r="B23966" s="15"/>
      <c r="C23966" s="15"/>
      <c r="D23966" s="15"/>
      <c r="E23966" s="15"/>
      <c r="F23966" s="15" t="s">
        <v>12960</v>
      </c>
      <c r="G23966" s="16">
        <f>SUBTOTAL(9,G23963:G23965)</f>
        <v>43856971</v>
      </c>
      <c r="H23966" s="16">
        <f>SUBTOTAL(9,H23963:H23965)</f>
        <v>5235916.8800000008</v>
      </c>
      <c r="I23966" s="23"/>
      <c r="J23966" s="16">
        <f>SUBTOTAL(9,J23963:J23965)</f>
        <v>5243697.05</v>
      </c>
      <c r="K23966" s="16">
        <f>SUBTOTAL(9,K23963:K23965)</f>
        <v>5235084.8800000008</v>
      </c>
      <c r="L23966" s="17"/>
    </row>
    <row r="23967" spans="1:12" s="3" customFormat="1" ht="54" outlineLevel="2" x14ac:dyDescent="0.25">
      <c r="A23967" s="35" t="s">
        <v>7031</v>
      </c>
      <c r="B23967" s="36" t="s">
        <v>6531</v>
      </c>
      <c r="C23967" s="36" t="s">
        <v>1286</v>
      </c>
      <c r="D23967" s="36" t="s">
        <v>1360</v>
      </c>
      <c r="E23967" s="36" t="s">
        <v>1361</v>
      </c>
      <c r="F23967" s="36" t="s">
        <v>16</v>
      </c>
      <c r="G23967" s="37">
        <v>53720086</v>
      </c>
      <c r="H23967" s="37">
        <v>6412578.8099999996</v>
      </c>
      <c r="I23967" s="38">
        <f>H23967/G23967</f>
        <v>0.11937022606404613</v>
      </c>
      <c r="J23967" s="37">
        <v>6424948.2400000002</v>
      </c>
      <c r="K23967" s="37">
        <f>H23967</f>
        <v>6412578.8099999996</v>
      </c>
      <c r="L23967" s="39">
        <f>K23967/J23967</f>
        <v>0.99807478137753824</v>
      </c>
    </row>
    <row r="23968" spans="1:12" ht="54" outlineLevel="2" x14ac:dyDescent="0.25">
      <c r="A23968" s="9" t="s">
        <v>7031</v>
      </c>
      <c r="B23968" s="10" t="s">
        <v>6531</v>
      </c>
      <c r="C23968" s="10" t="s">
        <v>1286</v>
      </c>
      <c r="D23968" s="10" t="s">
        <v>1360</v>
      </c>
      <c r="E23968" s="10" t="s">
        <v>1361</v>
      </c>
      <c r="F23968" s="10" t="s">
        <v>18</v>
      </c>
      <c r="G23968" s="11">
        <v>702</v>
      </c>
      <c r="H23968" s="11">
        <v>702</v>
      </c>
      <c r="I23968" s="12">
        <f>H23968/G23968</f>
        <v>1</v>
      </c>
      <c r="J23968" s="11"/>
      <c r="K23968" s="11"/>
      <c r="L23968" s="13"/>
    </row>
    <row r="23969" spans="1:12" s="3" customFormat="1" ht="54" outlineLevel="2" x14ac:dyDescent="0.25">
      <c r="A23969" s="35" t="s">
        <v>7031</v>
      </c>
      <c r="B23969" s="36" t="s">
        <v>6531</v>
      </c>
      <c r="C23969" s="36" t="s">
        <v>1286</v>
      </c>
      <c r="D23969" s="36" t="s">
        <v>1360</v>
      </c>
      <c r="E23969" s="36" t="s">
        <v>1361</v>
      </c>
      <c r="F23969" s="36" t="s">
        <v>19</v>
      </c>
      <c r="G23969" s="37">
        <v>332</v>
      </c>
      <c r="H23969" s="37">
        <v>0</v>
      </c>
      <c r="I23969" s="4">
        <f>H23969/G23969</f>
        <v>0</v>
      </c>
      <c r="J23969" s="37"/>
      <c r="K23969" s="37"/>
      <c r="L23969" s="40"/>
    </row>
    <row r="23970" spans="1:12" ht="27" outlineLevel="1" x14ac:dyDescent="0.25">
      <c r="A23970" s="18" t="s">
        <v>12341</v>
      </c>
      <c r="B23970" s="19"/>
      <c r="C23970" s="19"/>
      <c r="D23970" s="19"/>
      <c r="E23970" s="19"/>
      <c r="F23970" s="15" t="s">
        <v>12960</v>
      </c>
      <c r="G23970" s="20">
        <f>SUBTOTAL(9,G23967:G23969)</f>
        <v>53721120</v>
      </c>
      <c r="H23970" s="16">
        <f>SUBTOTAL(9,H23967:H23969)</f>
        <v>6413280.8099999996</v>
      </c>
      <c r="I23970" s="23"/>
      <c r="J23970" s="20">
        <f>SUBTOTAL(9,J23967:J23969)</f>
        <v>6424948.2400000002</v>
      </c>
      <c r="K23970" s="20">
        <f>SUBTOTAL(9,K23967:K23969)</f>
        <v>6412578.8099999996</v>
      </c>
      <c r="L23970" s="21"/>
    </row>
    <row r="23971" spans="1:12" ht="54" outlineLevel="2" x14ac:dyDescent="0.25">
      <c r="A23971" s="9" t="s">
        <v>7032</v>
      </c>
      <c r="B23971" s="10" t="s">
        <v>6531</v>
      </c>
      <c r="C23971" s="10" t="s">
        <v>1286</v>
      </c>
      <c r="D23971" s="10" t="s">
        <v>1363</v>
      </c>
      <c r="E23971" s="10" t="s">
        <v>1364</v>
      </c>
      <c r="F23971" s="10" t="s">
        <v>16</v>
      </c>
      <c r="G23971" s="11">
        <v>123145489</v>
      </c>
      <c r="H23971" s="6">
        <v>14699904.85</v>
      </c>
      <c r="I23971" s="7">
        <f>H23971/G23971</f>
        <v>0.11937022597717728</v>
      </c>
      <c r="J23971" s="6">
        <v>14726320.9</v>
      </c>
      <c r="K23971" s="6">
        <f>H23971</f>
        <v>14699904.85</v>
      </c>
      <c r="L23971" s="8">
        <f>K23971/J23971</f>
        <v>0.9982062016589629</v>
      </c>
    </row>
    <row r="23972" spans="1:12" s="3" customFormat="1" ht="54" outlineLevel="2" x14ac:dyDescent="0.25">
      <c r="A23972" s="35" t="s">
        <v>7032</v>
      </c>
      <c r="B23972" s="36" t="s">
        <v>6531</v>
      </c>
      <c r="C23972" s="36" t="s">
        <v>1286</v>
      </c>
      <c r="D23972" s="36" t="s">
        <v>1363</v>
      </c>
      <c r="E23972" s="36" t="s">
        <v>1364</v>
      </c>
      <c r="F23972" s="36" t="s">
        <v>18</v>
      </c>
      <c r="G23972" s="37">
        <v>1641</v>
      </c>
      <c r="H23972" s="37">
        <v>1641</v>
      </c>
      <c r="I23972" s="4">
        <f>H23972/G23972</f>
        <v>1</v>
      </c>
      <c r="J23972" s="37"/>
      <c r="K23972" s="37"/>
      <c r="L23972" s="40"/>
    </row>
    <row r="23973" spans="1:12" ht="54" outlineLevel="2" x14ac:dyDescent="0.25">
      <c r="A23973" s="9" t="s">
        <v>7032</v>
      </c>
      <c r="B23973" s="10" t="s">
        <v>6531</v>
      </c>
      <c r="C23973" s="10" t="s">
        <v>1286</v>
      </c>
      <c r="D23973" s="10" t="s">
        <v>1363</v>
      </c>
      <c r="E23973" s="10" t="s">
        <v>1364</v>
      </c>
      <c r="F23973" s="10" t="s">
        <v>19</v>
      </c>
      <c r="G23973" s="11">
        <v>762</v>
      </c>
      <c r="H23973" s="11">
        <v>0</v>
      </c>
      <c r="I23973" s="12">
        <f>H23973/G23973</f>
        <v>0</v>
      </c>
      <c r="J23973" s="11"/>
      <c r="K23973" s="11"/>
      <c r="L23973" s="13"/>
    </row>
    <row r="23974" spans="1:12" ht="27" outlineLevel="1" x14ac:dyDescent="0.25">
      <c r="A23974" s="22" t="s">
        <v>12342</v>
      </c>
      <c r="B23974" s="15"/>
      <c r="C23974" s="15"/>
      <c r="D23974" s="15"/>
      <c r="E23974" s="15"/>
      <c r="F23974" s="15" t="s">
        <v>12960</v>
      </c>
      <c r="G23974" s="16">
        <f>SUBTOTAL(9,G23971:G23973)</f>
        <v>123147892</v>
      </c>
      <c r="H23974" s="16">
        <f>SUBTOTAL(9,H23971:H23973)</f>
        <v>14701545.85</v>
      </c>
      <c r="I23974" s="23"/>
      <c r="J23974" s="16">
        <f>SUBTOTAL(9,J23971:J23973)</f>
        <v>14726320.9</v>
      </c>
      <c r="K23974" s="16">
        <f>SUBTOTAL(9,K23971:K23973)</f>
        <v>14699904.85</v>
      </c>
      <c r="L23974" s="17"/>
    </row>
    <row r="23975" spans="1:12" s="3" customFormat="1" ht="54" outlineLevel="2" x14ac:dyDescent="0.25">
      <c r="A23975" s="35" t="s">
        <v>7033</v>
      </c>
      <c r="B23975" s="36" t="s">
        <v>6531</v>
      </c>
      <c r="C23975" s="36" t="s">
        <v>1286</v>
      </c>
      <c r="D23975" s="36" t="s">
        <v>1366</v>
      </c>
      <c r="E23975" s="36" t="s">
        <v>1367</v>
      </c>
      <c r="F23975" s="36" t="s">
        <v>16</v>
      </c>
      <c r="G23975" s="37">
        <v>26204610</v>
      </c>
      <c r="H23975" s="37">
        <v>3128050.2199999997</v>
      </c>
      <c r="I23975" s="38">
        <f>H23975/G23975</f>
        <v>0.11937022607854113</v>
      </c>
      <c r="J23975" s="37">
        <v>3133523.88</v>
      </c>
      <c r="K23975" s="37">
        <f>H23975</f>
        <v>3128050.2199999997</v>
      </c>
      <c r="L23975" s="39">
        <f>K23975/J23975</f>
        <v>0.99825319346217967</v>
      </c>
    </row>
    <row r="23976" spans="1:12" ht="54" outlineLevel="2" x14ac:dyDescent="0.25">
      <c r="A23976" s="9" t="s">
        <v>7033</v>
      </c>
      <c r="B23976" s="10" t="s">
        <v>6531</v>
      </c>
      <c r="C23976" s="10" t="s">
        <v>1286</v>
      </c>
      <c r="D23976" s="10" t="s">
        <v>1366</v>
      </c>
      <c r="E23976" s="10" t="s">
        <v>1367</v>
      </c>
      <c r="F23976" s="10" t="s">
        <v>18</v>
      </c>
      <c r="G23976" s="11">
        <v>993</v>
      </c>
      <c r="H23976" s="11">
        <v>993</v>
      </c>
      <c r="I23976" s="12">
        <f>H23976/G23976</f>
        <v>1</v>
      </c>
      <c r="J23976" s="11"/>
      <c r="K23976" s="11"/>
      <c r="L23976" s="13"/>
    </row>
    <row r="23977" spans="1:12" s="3" customFormat="1" ht="54" outlineLevel="2" x14ac:dyDescent="0.25">
      <c r="A23977" s="35" t="s">
        <v>7033</v>
      </c>
      <c r="B23977" s="36" t="s">
        <v>6531</v>
      </c>
      <c r="C23977" s="36" t="s">
        <v>1286</v>
      </c>
      <c r="D23977" s="36" t="s">
        <v>1366</v>
      </c>
      <c r="E23977" s="36" t="s">
        <v>1367</v>
      </c>
      <c r="F23977" s="36" t="s">
        <v>19</v>
      </c>
      <c r="G23977" s="37">
        <v>162</v>
      </c>
      <c r="H23977" s="37">
        <v>0</v>
      </c>
      <c r="I23977" s="4">
        <f>H23977/G23977</f>
        <v>0</v>
      </c>
      <c r="J23977" s="37"/>
      <c r="K23977" s="37"/>
      <c r="L23977" s="40"/>
    </row>
    <row r="23978" spans="1:12" ht="27" outlineLevel="1" x14ac:dyDescent="0.25">
      <c r="A23978" s="18" t="s">
        <v>12343</v>
      </c>
      <c r="B23978" s="19"/>
      <c r="C23978" s="19"/>
      <c r="D23978" s="19"/>
      <c r="E23978" s="19"/>
      <c r="F23978" s="15" t="s">
        <v>12960</v>
      </c>
      <c r="G23978" s="20">
        <f>SUBTOTAL(9,G23975:G23977)</f>
        <v>26205765</v>
      </c>
      <c r="H23978" s="16">
        <f>SUBTOTAL(9,H23975:H23977)</f>
        <v>3129043.2199999997</v>
      </c>
      <c r="I23978" s="23"/>
      <c r="J23978" s="20">
        <f>SUBTOTAL(9,J23975:J23977)</f>
        <v>3133523.88</v>
      </c>
      <c r="K23978" s="20">
        <f>SUBTOTAL(9,K23975:K23977)</f>
        <v>3128050.2199999997</v>
      </c>
      <c r="L23978" s="21"/>
    </row>
    <row r="23979" spans="1:12" ht="54" outlineLevel="2" x14ac:dyDescent="0.25">
      <c r="A23979" s="9" t="s">
        <v>7034</v>
      </c>
      <c r="B23979" s="10" t="s">
        <v>6531</v>
      </c>
      <c r="C23979" s="10" t="s">
        <v>1286</v>
      </c>
      <c r="D23979" s="10" t="s">
        <v>1369</v>
      </c>
      <c r="E23979" s="10" t="s">
        <v>1370</v>
      </c>
      <c r="F23979" s="10" t="s">
        <v>16</v>
      </c>
      <c r="G23979" s="11">
        <v>1770077179</v>
      </c>
      <c r="H23979" s="6">
        <v>211294512.90000001</v>
      </c>
      <c r="I23979" s="7">
        <f>H23979/G23979</f>
        <v>0.11937022600300978</v>
      </c>
      <c r="J23979" s="6">
        <v>211675280.46000001</v>
      </c>
      <c r="K23979" s="6">
        <f>H23979</f>
        <v>211294512.90000001</v>
      </c>
      <c r="L23979" s="8">
        <f>K23979/J23979</f>
        <v>0.99820117134522013</v>
      </c>
    </row>
    <row r="23980" spans="1:12" s="3" customFormat="1" ht="54" outlineLevel="2" x14ac:dyDescent="0.25">
      <c r="A23980" s="35" t="s">
        <v>7034</v>
      </c>
      <c r="B23980" s="36" t="s">
        <v>6531</v>
      </c>
      <c r="C23980" s="36" t="s">
        <v>1286</v>
      </c>
      <c r="D23980" s="36" t="s">
        <v>1369</v>
      </c>
      <c r="E23980" s="36" t="s">
        <v>1370</v>
      </c>
      <c r="F23980" s="36" t="s">
        <v>18</v>
      </c>
      <c r="G23980" s="37">
        <v>54181</v>
      </c>
      <c r="H23980" s="37">
        <v>54181</v>
      </c>
      <c r="I23980" s="4">
        <f>H23980/G23980</f>
        <v>1</v>
      </c>
      <c r="J23980" s="37"/>
      <c r="K23980" s="37"/>
      <c r="L23980" s="40"/>
    </row>
    <row r="23981" spans="1:12" ht="54" outlineLevel="2" x14ac:dyDescent="0.25">
      <c r="A23981" s="9" t="s">
        <v>7034</v>
      </c>
      <c r="B23981" s="10" t="s">
        <v>6531</v>
      </c>
      <c r="C23981" s="10" t="s">
        <v>1286</v>
      </c>
      <c r="D23981" s="10" t="s">
        <v>1369</v>
      </c>
      <c r="E23981" s="10" t="s">
        <v>1370</v>
      </c>
      <c r="F23981" s="10" t="s">
        <v>19</v>
      </c>
      <c r="G23981" s="11">
        <v>10948</v>
      </c>
      <c r="H23981" s="11">
        <v>0</v>
      </c>
      <c r="I23981" s="12">
        <f>H23981/G23981</f>
        <v>0</v>
      </c>
      <c r="J23981" s="11"/>
      <c r="K23981" s="11"/>
      <c r="L23981" s="13"/>
    </row>
    <row r="23982" spans="1:12" ht="27" outlineLevel="1" x14ac:dyDescent="0.25">
      <c r="A23982" s="22" t="s">
        <v>12344</v>
      </c>
      <c r="B23982" s="15"/>
      <c r="C23982" s="15"/>
      <c r="D23982" s="15"/>
      <c r="E23982" s="15"/>
      <c r="F23982" s="15" t="s">
        <v>12960</v>
      </c>
      <c r="G23982" s="16">
        <f>SUBTOTAL(9,G23979:G23981)</f>
        <v>1770142308</v>
      </c>
      <c r="H23982" s="16">
        <f>SUBTOTAL(9,H23979:H23981)</f>
        <v>211348693.90000001</v>
      </c>
      <c r="I23982" s="23"/>
      <c r="J23982" s="16">
        <f>SUBTOTAL(9,J23979:J23981)</f>
        <v>211675280.46000001</v>
      </c>
      <c r="K23982" s="16">
        <f>SUBTOTAL(9,K23979:K23981)</f>
        <v>211294512.90000001</v>
      </c>
      <c r="L23982" s="17"/>
    </row>
    <row r="23983" spans="1:12" s="3" customFormat="1" ht="54" outlineLevel="2" x14ac:dyDescent="0.25">
      <c r="A23983" s="35" t="s">
        <v>7035</v>
      </c>
      <c r="B23983" s="36" t="s">
        <v>6531</v>
      </c>
      <c r="C23983" s="36" t="s">
        <v>1286</v>
      </c>
      <c r="D23983" s="36" t="s">
        <v>1375</v>
      </c>
      <c r="E23983" s="36" t="s">
        <v>1376</v>
      </c>
      <c r="F23983" s="36" t="s">
        <v>16</v>
      </c>
      <c r="G23983" s="37">
        <v>113050366</v>
      </c>
      <c r="H23983" s="37">
        <v>13494847.75</v>
      </c>
      <c r="I23983" s="38">
        <f>H23983/G23983</f>
        <v>0.11937022609904686</v>
      </c>
      <c r="J23983" s="37">
        <v>13519312.15</v>
      </c>
      <c r="K23983" s="37">
        <f>H23983</f>
        <v>13494847.75</v>
      </c>
      <c r="L23983" s="39">
        <f>K23983/J23983</f>
        <v>0.99819041089305716</v>
      </c>
    </row>
    <row r="23984" spans="1:12" ht="54" outlineLevel="2" x14ac:dyDescent="0.25">
      <c r="A23984" s="9" t="s">
        <v>7035</v>
      </c>
      <c r="B23984" s="10" t="s">
        <v>6531</v>
      </c>
      <c r="C23984" s="10" t="s">
        <v>1286</v>
      </c>
      <c r="D23984" s="10" t="s">
        <v>1375</v>
      </c>
      <c r="E23984" s="10" t="s">
        <v>1376</v>
      </c>
      <c r="F23984" s="10" t="s">
        <v>18</v>
      </c>
      <c r="G23984" s="11">
        <v>1306</v>
      </c>
      <c r="H23984" s="11">
        <v>1306</v>
      </c>
      <c r="I23984" s="12">
        <f>H23984/G23984</f>
        <v>1</v>
      </c>
      <c r="J23984" s="11"/>
      <c r="K23984" s="11"/>
      <c r="L23984" s="13"/>
    </row>
    <row r="23985" spans="1:12" s="3" customFormat="1" ht="54" outlineLevel="2" x14ac:dyDescent="0.25">
      <c r="A23985" s="35" t="s">
        <v>7035</v>
      </c>
      <c r="B23985" s="36" t="s">
        <v>6531</v>
      </c>
      <c r="C23985" s="36" t="s">
        <v>1286</v>
      </c>
      <c r="D23985" s="36" t="s">
        <v>1375</v>
      </c>
      <c r="E23985" s="36" t="s">
        <v>1376</v>
      </c>
      <c r="F23985" s="36" t="s">
        <v>19</v>
      </c>
      <c r="G23985" s="37">
        <v>699</v>
      </c>
      <c r="H23985" s="37">
        <v>0</v>
      </c>
      <c r="I23985" s="4">
        <f>H23985/G23985</f>
        <v>0</v>
      </c>
      <c r="J23985" s="37"/>
      <c r="K23985" s="37"/>
      <c r="L23985" s="40"/>
    </row>
    <row r="23986" spans="1:12" ht="27" outlineLevel="1" x14ac:dyDescent="0.25">
      <c r="A23986" s="18" t="s">
        <v>12345</v>
      </c>
      <c r="B23986" s="19"/>
      <c r="C23986" s="19"/>
      <c r="D23986" s="19"/>
      <c r="E23986" s="19"/>
      <c r="F23986" s="15" t="s">
        <v>12960</v>
      </c>
      <c r="G23986" s="20">
        <f>SUBTOTAL(9,G23983:G23985)</f>
        <v>113052371</v>
      </c>
      <c r="H23986" s="16">
        <f>SUBTOTAL(9,H23983:H23985)</f>
        <v>13496153.75</v>
      </c>
      <c r="I23986" s="23"/>
      <c r="J23986" s="20">
        <f>SUBTOTAL(9,J23983:J23985)</f>
        <v>13519312.15</v>
      </c>
      <c r="K23986" s="20">
        <f>SUBTOTAL(9,K23983:K23985)</f>
        <v>13494847.75</v>
      </c>
      <c r="L23986" s="21"/>
    </row>
    <row r="23987" spans="1:12" ht="54" outlineLevel="2" x14ac:dyDescent="0.25">
      <c r="A23987" s="9" t="s">
        <v>7036</v>
      </c>
      <c r="B23987" s="10" t="s">
        <v>6531</v>
      </c>
      <c r="C23987" s="10" t="s">
        <v>1286</v>
      </c>
      <c r="D23987" s="10" t="s">
        <v>1378</v>
      </c>
      <c r="E23987" s="10" t="s">
        <v>1379</v>
      </c>
      <c r="F23987" s="10" t="s">
        <v>16</v>
      </c>
      <c r="G23987" s="11">
        <v>133300781</v>
      </c>
      <c r="H23987" s="6">
        <v>15912144.35</v>
      </c>
      <c r="I23987" s="7">
        <f>H23987/G23987</f>
        <v>0.11937022597039397</v>
      </c>
      <c r="J23987" s="6">
        <v>15941468.76</v>
      </c>
      <c r="K23987" s="6">
        <f>H23987</f>
        <v>15912144.35</v>
      </c>
      <c r="L23987" s="8">
        <f>K23987/J23987</f>
        <v>0.99816049509355242</v>
      </c>
    </row>
    <row r="23988" spans="1:12" s="3" customFormat="1" ht="54" outlineLevel="2" x14ac:dyDescent="0.25">
      <c r="A23988" s="35" t="s">
        <v>7036</v>
      </c>
      <c r="B23988" s="36" t="s">
        <v>6531</v>
      </c>
      <c r="C23988" s="36" t="s">
        <v>1286</v>
      </c>
      <c r="D23988" s="36" t="s">
        <v>1378</v>
      </c>
      <c r="E23988" s="36" t="s">
        <v>1379</v>
      </c>
      <c r="F23988" s="36" t="s">
        <v>18</v>
      </c>
      <c r="G23988" s="37">
        <v>3809</v>
      </c>
      <c r="H23988" s="37">
        <v>3809</v>
      </c>
      <c r="I23988" s="4">
        <f>H23988/G23988</f>
        <v>1</v>
      </c>
      <c r="J23988" s="37"/>
      <c r="K23988" s="37"/>
      <c r="L23988" s="40"/>
    </row>
    <row r="23989" spans="1:12" ht="54" outlineLevel="2" x14ac:dyDescent="0.25">
      <c r="A23989" s="9" t="s">
        <v>7036</v>
      </c>
      <c r="B23989" s="10" t="s">
        <v>6531</v>
      </c>
      <c r="C23989" s="10" t="s">
        <v>1286</v>
      </c>
      <c r="D23989" s="10" t="s">
        <v>1378</v>
      </c>
      <c r="E23989" s="10" t="s">
        <v>1379</v>
      </c>
      <c r="F23989" s="10" t="s">
        <v>19</v>
      </c>
      <c r="G23989" s="11">
        <v>824</v>
      </c>
      <c r="H23989" s="11">
        <v>0</v>
      </c>
      <c r="I23989" s="12">
        <f>H23989/G23989</f>
        <v>0</v>
      </c>
      <c r="J23989" s="11"/>
      <c r="K23989" s="11"/>
      <c r="L23989" s="13"/>
    </row>
    <row r="23990" spans="1:12" ht="27" outlineLevel="1" x14ac:dyDescent="0.25">
      <c r="A23990" s="22" t="s">
        <v>12346</v>
      </c>
      <c r="B23990" s="15"/>
      <c r="C23990" s="15"/>
      <c r="D23990" s="15"/>
      <c r="E23990" s="15"/>
      <c r="F23990" s="15" t="s">
        <v>12960</v>
      </c>
      <c r="G23990" s="16">
        <f>SUBTOTAL(9,G23987:G23989)</f>
        <v>133305414</v>
      </c>
      <c r="H23990" s="16">
        <f>SUBTOTAL(9,H23987:H23989)</f>
        <v>15915953.35</v>
      </c>
      <c r="I23990" s="23"/>
      <c r="J23990" s="16">
        <f>SUBTOTAL(9,J23987:J23989)</f>
        <v>15941468.76</v>
      </c>
      <c r="K23990" s="16">
        <f>SUBTOTAL(9,K23987:K23989)</f>
        <v>15912144.35</v>
      </c>
      <c r="L23990" s="17"/>
    </row>
    <row r="23991" spans="1:12" s="3" customFormat="1" ht="54" outlineLevel="2" x14ac:dyDescent="0.25">
      <c r="A23991" s="35" t="s">
        <v>7037</v>
      </c>
      <c r="B23991" s="36" t="s">
        <v>6531</v>
      </c>
      <c r="C23991" s="36" t="s">
        <v>1286</v>
      </c>
      <c r="D23991" s="36" t="s">
        <v>1381</v>
      </c>
      <c r="E23991" s="36" t="s">
        <v>1382</v>
      </c>
      <c r="F23991" s="36" t="s">
        <v>16</v>
      </c>
      <c r="G23991" s="37">
        <v>60284999</v>
      </c>
      <c r="H23991" s="37">
        <v>7196233.96</v>
      </c>
      <c r="I23991" s="38">
        <f>H23991/G23991</f>
        <v>0.11937022608227961</v>
      </c>
      <c r="J23991" s="37">
        <v>7208836.8099999996</v>
      </c>
      <c r="K23991" s="37">
        <f>H23991</f>
        <v>7196233.96</v>
      </c>
      <c r="L23991" s="39">
        <f>K23991/J23991</f>
        <v>0.99825174985477305</v>
      </c>
    </row>
    <row r="23992" spans="1:12" ht="54" outlineLevel="2" x14ac:dyDescent="0.25">
      <c r="A23992" s="9" t="s">
        <v>7037</v>
      </c>
      <c r="B23992" s="10" t="s">
        <v>6531</v>
      </c>
      <c r="C23992" s="10" t="s">
        <v>1286</v>
      </c>
      <c r="D23992" s="10" t="s">
        <v>1381</v>
      </c>
      <c r="E23992" s="10" t="s">
        <v>1382</v>
      </c>
      <c r="F23992" s="10" t="s">
        <v>18</v>
      </c>
      <c r="G23992" s="11">
        <v>727</v>
      </c>
      <c r="H23992" s="11">
        <v>727</v>
      </c>
      <c r="I23992" s="12">
        <f>H23992/G23992</f>
        <v>1</v>
      </c>
      <c r="J23992" s="11"/>
      <c r="K23992" s="11"/>
      <c r="L23992" s="13"/>
    </row>
    <row r="23993" spans="1:12" s="3" customFormat="1" ht="54" outlineLevel="2" x14ac:dyDescent="0.25">
      <c r="A23993" s="35" t="s">
        <v>7037</v>
      </c>
      <c r="B23993" s="36" t="s">
        <v>6531</v>
      </c>
      <c r="C23993" s="36" t="s">
        <v>1286</v>
      </c>
      <c r="D23993" s="36" t="s">
        <v>1381</v>
      </c>
      <c r="E23993" s="36" t="s">
        <v>1382</v>
      </c>
      <c r="F23993" s="36" t="s">
        <v>19</v>
      </c>
      <c r="G23993" s="37">
        <v>373</v>
      </c>
      <c r="H23993" s="37">
        <v>0</v>
      </c>
      <c r="I23993" s="4">
        <f>H23993/G23993</f>
        <v>0</v>
      </c>
      <c r="J23993" s="37"/>
      <c r="K23993" s="37"/>
      <c r="L23993" s="40"/>
    </row>
    <row r="23994" spans="1:12" ht="27" outlineLevel="1" x14ac:dyDescent="0.25">
      <c r="A23994" s="18" t="s">
        <v>12347</v>
      </c>
      <c r="B23994" s="19"/>
      <c r="C23994" s="19"/>
      <c r="D23994" s="19"/>
      <c r="E23994" s="19"/>
      <c r="F23994" s="15" t="s">
        <v>12960</v>
      </c>
      <c r="G23994" s="20">
        <f>SUBTOTAL(9,G23991:G23993)</f>
        <v>60286099</v>
      </c>
      <c r="H23994" s="16">
        <f>SUBTOTAL(9,H23991:H23993)</f>
        <v>7196960.96</v>
      </c>
      <c r="I23994" s="23"/>
      <c r="J23994" s="20">
        <f>SUBTOTAL(9,J23991:J23993)</f>
        <v>7208836.8099999996</v>
      </c>
      <c r="K23994" s="20">
        <f>SUBTOTAL(9,K23991:K23993)</f>
        <v>7196233.96</v>
      </c>
      <c r="L23994" s="21"/>
    </row>
    <row r="23995" spans="1:12" ht="54" outlineLevel="2" x14ac:dyDescent="0.25">
      <c r="A23995" s="9" t="s">
        <v>7038</v>
      </c>
      <c r="B23995" s="10" t="s">
        <v>6531</v>
      </c>
      <c r="C23995" s="10" t="s">
        <v>1286</v>
      </c>
      <c r="D23995" s="10" t="s">
        <v>1384</v>
      </c>
      <c r="E23995" s="10" t="s">
        <v>1385</v>
      </c>
      <c r="F23995" s="10" t="s">
        <v>16</v>
      </c>
      <c r="G23995" s="11">
        <v>39444260</v>
      </c>
      <c r="H23995" s="6">
        <v>4708470.2300000004</v>
      </c>
      <c r="I23995" s="7">
        <f>H23995/G23995</f>
        <v>0.11937022598471871</v>
      </c>
      <c r="J23995" s="6">
        <v>4716899.2</v>
      </c>
      <c r="K23995" s="6">
        <f>H23995</f>
        <v>4708470.2300000004</v>
      </c>
      <c r="L23995" s="8">
        <f>K23995/J23995</f>
        <v>0.99821302732099937</v>
      </c>
    </row>
    <row r="23996" spans="1:12" s="3" customFormat="1" ht="54" outlineLevel="2" x14ac:dyDescent="0.25">
      <c r="A23996" s="35" t="s">
        <v>7038</v>
      </c>
      <c r="B23996" s="36" t="s">
        <v>6531</v>
      </c>
      <c r="C23996" s="36" t="s">
        <v>1286</v>
      </c>
      <c r="D23996" s="36" t="s">
        <v>1384</v>
      </c>
      <c r="E23996" s="36" t="s">
        <v>1385</v>
      </c>
      <c r="F23996" s="36" t="s">
        <v>18</v>
      </c>
      <c r="G23996" s="37">
        <v>65</v>
      </c>
      <c r="H23996" s="37">
        <v>65</v>
      </c>
      <c r="I23996" s="4">
        <f>H23996/G23996</f>
        <v>1</v>
      </c>
      <c r="J23996" s="37"/>
      <c r="K23996" s="37"/>
      <c r="L23996" s="40"/>
    </row>
    <row r="23997" spans="1:12" ht="54" outlineLevel="2" x14ac:dyDescent="0.25">
      <c r="A23997" s="9" t="s">
        <v>7038</v>
      </c>
      <c r="B23997" s="10" t="s">
        <v>6531</v>
      </c>
      <c r="C23997" s="10" t="s">
        <v>1286</v>
      </c>
      <c r="D23997" s="10" t="s">
        <v>1384</v>
      </c>
      <c r="E23997" s="10" t="s">
        <v>1385</v>
      </c>
      <c r="F23997" s="10" t="s">
        <v>19</v>
      </c>
      <c r="G23997" s="11">
        <v>244</v>
      </c>
      <c r="H23997" s="11">
        <v>0</v>
      </c>
      <c r="I23997" s="12">
        <f>H23997/G23997</f>
        <v>0</v>
      </c>
      <c r="J23997" s="11"/>
      <c r="K23997" s="11"/>
      <c r="L23997" s="13"/>
    </row>
    <row r="23998" spans="1:12" ht="27" outlineLevel="1" x14ac:dyDescent="0.25">
      <c r="A23998" s="22" t="s">
        <v>12348</v>
      </c>
      <c r="B23998" s="15"/>
      <c r="C23998" s="15"/>
      <c r="D23998" s="15"/>
      <c r="E23998" s="15"/>
      <c r="F23998" s="15" t="s">
        <v>12960</v>
      </c>
      <c r="G23998" s="16">
        <f>SUBTOTAL(9,G23995:G23997)</f>
        <v>39444569</v>
      </c>
      <c r="H23998" s="16">
        <f>SUBTOTAL(9,H23995:H23997)</f>
        <v>4708535.2300000004</v>
      </c>
      <c r="I23998" s="23"/>
      <c r="J23998" s="16">
        <f>SUBTOTAL(9,J23995:J23997)</f>
        <v>4716899.2</v>
      </c>
      <c r="K23998" s="16">
        <f>SUBTOTAL(9,K23995:K23997)</f>
        <v>4708470.2300000004</v>
      </c>
      <c r="L23998" s="17"/>
    </row>
    <row r="23999" spans="1:12" s="3" customFormat="1" ht="54" outlineLevel="2" x14ac:dyDescent="0.25">
      <c r="A23999" s="35" t="s">
        <v>7039</v>
      </c>
      <c r="B23999" s="36" t="s">
        <v>6531</v>
      </c>
      <c r="C23999" s="36" t="s">
        <v>1286</v>
      </c>
      <c r="D23999" s="36" t="s">
        <v>1387</v>
      </c>
      <c r="E23999" s="36" t="s">
        <v>1388</v>
      </c>
      <c r="F23999" s="36" t="s">
        <v>16</v>
      </c>
      <c r="G23999" s="37">
        <v>27019334</v>
      </c>
      <c r="H23999" s="37">
        <v>3225304.01</v>
      </c>
      <c r="I23999" s="38">
        <f>H23999/G23999</f>
        <v>0.11937022614991176</v>
      </c>
      <c r="J23999" s="37">
        <v>3231123.91</v>
      </c>
      <c r="K23999" s="37">
        <f>H23999</f>
        <v>3225304.01</v>
      </c>
      <c r="L23999" s="39">
        <f>K23999/J23999</f>
        <v>0.9981988001196771</v>
      </c>
    </row>
    <row r="24000" spans="1:12" ht="54" outlineLevel="2" x14ac:dyDescent="0.25">
      <c r="A24000" s="9" t="s">
        <v>7039</v>
      </c>
      <c r="B24000" s="10" t="s">
        <v>6531</v>
      </c>
      <c r="C24000" s="10" t="s">
        <v>1286</v>
      </c>
      <c r="D24000" s="10" t="s">
        <v>1387</v>
      </c>
      <c r="E24000" s="10" t="s">
        <v>1388</v>
      </c>
      <c r="F24000" s="10" t="s">
        <v>18</v>
      </c>
      <c r="G24000" s="11">
        <v>147</v>
      </c>
      <c r="H24000" s="11">
        <v>147</v>
      </c>
      <c r="I24000" s="12">
        <f>H24000/G24000</f>
        <v>1</v>
      </c>
      <c r="J24000" s="11"/>
      <c r="K24000" s="11"/>
      <c r="L24000" s="13"/>
    </row>
    <row r="24001" spans="1:12" s="3" customFormat="1" ht="54" outlineLevel="2" x14ac:dyDescent="0.25">
      <c r="A24001" s="35" t="s">
        <v>7039</v>
      </c>
      <c r="B24001" s="36" t="s">
        <v>6531</v>
      </c>
      <c r="C24001" s="36" t="s">
        <v>1286</v>
      </c>
      <c r="D24001" s="36" t="s">
        <v>1387</v>
      </c>
      <c r="E24001" s="36" t="s">
        <v>1388</v>
      </c>
      <c r="F24001" s="36" t="s">
        <v>19</v>
      </c>
      <c r="G24001" s="37">
        <v>167</v>
      </c>
      <c r="H24001" s="37">
        <v>0</v>
      </c>
      <c r="I24001" s="4">
        <f>H24001/G24001</f>
        <v>0</v>
      </c>
      <c r="J24001" s="37"/>
      <c r="K24001" s="37"/>
      <c r="L24001" s="40"/>
    </row>
    <row r="24002" spans="1:12" ht="27" outlineLevel="1" x14ac:dyDescent="0.25">
      <c r="A24002" s="18" t="s">
        <v>12349</v>
      </c>
      <c r="B24002" s="19"/>
      <c r="C24002" s="19"/>
      <c r="D24002" s="19"/>
      <c r="E24002" s="19"/>
      <c r="F24002" s="15" t="s">
        <v>12960</v>
      </c>
      <c r="G24002" s="20">
        <f>SUBTOTAL(9,G23999:G24001)</f>
        <v>27019648</v>
      </c>
      <c r="H24002" s="16">
        <f>SUBTOTAL(9,H23999:H24001)</f>
        <v>3225451.01</v>
      </c>
      <c r="I24002" s="23"/>
      <c r="J24002" s="20">
        <f>SUBTOTAL(9,J23999:J24001)</f>
        <v>3231123.91</v>
      </c>
      <c r="K24002" s="20">
        <f>SUBTOTAL(9,K23999:K24001)</f>
        <v>3225304.01</v>
      </c>
      <c r="L24002" s="21"/>
    </row>
    <row r="24003" spans="1:12" ht="54" outlineLevel="2" x14ac:dyDescent="0.25">
      <c r="A24003" s="9" t="s">
        <v>7040</v>
      </c>
      <c r="B24003" s="10" t="s">
        <v>6531</v>
      </c>
      <c r="C24003" s="10" t="s">
        <v>1286</v>
      </c>
      <c r="D24003" s="10" t="s">
        <v>1390</v>
      </c>
      <c r="E24003" s="10" t="s">
        <v>1391</v>
      </c>
      <c r="F24003" s="10" t="s">
        <v>16</v>
      </c>
      <c r="G24003" s="11">
        <v>35953898</v>
      </c>
      <c r="H24003" s="6">
        <v>4291824.93</v>
      </c>
      <c r="I24003" s="7">
        <f>H24003/G24003</f>
        <v>0.11937022600442376</v>
      </c>
      <c r="J24003" s="6">
        <v>4299592.2200000007</v>
      </c>
      <c r="K24003" s="6">
        <f>H24003</f>
        <v>4291824.93</v>
      </c>
      <c r="L24003" s="8">
        <f>K24003/J24003</f>
        <v>0.99819348217166493</v>
      </c>
    </row>
    <row r="24004" spans="1:12" s="3" customFormat="1" ht="54" outlineLevel="2" x14ac:dyDescent="0.25">
      <c r="A24004" s="35" t="s">
        <v>7040</v>
      </c>
      <c r="B24004" s="36" t="s">
        <v>6531</v>
      </c>
      <c r="C24004" s="36" t="s">
        <v>1286</v>
      </c>
      <c r="D24004" s="36" t="s">
        <v>1390</v>
      </c>
      <c r="E24004" s="36" t="s">
        <v>1391</v>
      </c>
      <c r="F24004" s="36" t="s">
        <v>18</v>
      </c>
      <c r="G24004" s="37">
        <v>738</v>
      </c>
      <c r="H24004" s="37">
        <v>738</v>
      </c>
      <c r="I24004" s="4">
        <f>H24004/G24004</f>
        <v>1</v>
      </c>
      <c r="J24004" s="37"/>
      <c r="K24004" s="37"/>
      <c r="L24004" s="40"/>
    </row>
    <row r="24005" spans="1:12" ht="54" outlineLevel="2" x14ac:dyDescent="0.25">
      <c r="A24005" s="9" t="s">
        <v>7040</v>
      </c>
      <c r="B24005" s="10" t="s">
        <v>6531</v>
      </c>
      <c r="C24005" s="10" t="s">
        <v>1286</v>
      </c>
      <c r="D24005" s="10" t="s">
        <v>1390</v>
      </c>
      <c r="E24005" s="10" t="s">
        <v>1391</v>
      </c>
      <c r="F24005" s="10" t="s">
        <v>19</v>
      </c>
      <c r="G24005" s="11">
        <v>222</v>
      </c>
      <c r="H24005" s="11">
        <v>0</v>
      </c>
      <c r="I24005" s="12">
        <f>H24005/G24005</f>
        <v>0</v>
      </c>
      <c r="J24005" s="11"/>
      <c r="K24005" s="11"/>
      <c r="L24005" s="13"/>
    </row>
    <row r="24006" spans="1:12" ht="27" outlineLevel="1" x14ac:dyDescent="0.25">
      <c r="A24006" s="22" t="s">
        <v>12350</v>
      </c>
      <c r="B24006" s="15"/>
      <c r="C24006" s="15"/>
      <c r="D24006" s="15"/>
      <c r="E24006" s="15"/>
      <c r="F24006" s="15" t="s">
        <v>12960</v>
      </c>
      <c r="G24006" s="16">
        <f>SUBTOTAL(9,G24003:G24005)</f>
        <v>35954858</v>
      </c>
      <c r="H24006" s="16">
        <f>SUBTOTAL(9,H24003:H24005)</f>
        <v>4292562.93</v>
      </c>
      <c r="I24006" s="23"/>
      <c r="J24006" s="16">
        <f>SUBTOTAL(9,J24003:J24005)</f>
        <v>4299592.2200000007</v>
      </c>
      <c r="K24006" s="16">
        <f>SUBTOTAL(9,K24003:K24005)</f>
        <v>4291824.93</v>
      </c>
      <c r="L24006" s="17"/>
    </row>
    <row r="24007" spans="1:12" s="3" customFormat="1" ht="54" outlineLevel="2" x14ac:dyDescent="0.25">
      <c r="A24007" s="35" t="s">
        <v>7041</v>
      </c>
      <c r="B24007" s="36" t="s">
        <v>6531</v>
      </c>
      <c r="C24007" s="36" t="s">
        <v>1286</v>
      </c>
      <c r="D24007" s="36" t="s">
        <v>1393</v>
      </c>
      <c r="E24007" s="36" t="s">
        <v>1394</v>
      </c>
      <c r="F24007" s="36" t="s">
        <v>16</v>
      </c>
      <c r="G24007" s="37">
        <v>18098408</v>
      </c>
      <c r="H24007" s="37">
        <v>2160411.0499999998</v>
      </c>
      <c r="I24007" s="38">
        <f>H24007/G24007</f>
        <v>0.11937022582317737</v>
      </c>
      <c r="J24007" s="37">
        <v>2164470.71</v>
      </c>
      <c r="K24007" s="37">
        <f>H24007</f>
        <v>2160411.0499999998</v>
      </c>
      <c r="L24007" s="39">
        <f>K24007/J24007</f>
        <v>0.998124409823961</v>
      </c>
    </row>
    <row r="24008" spans="1:12" ht="54" outlineLevel="2" x14ac:dyDescent="0.25">
      <c r="A24008" s="9" t="s">
        <v>7041</v>
      </c>
      <c r="B24008" s="10" t="s">
        <v>6531</v>
      </c>
      <c r="C24008" s="10" t="s">
        <v>1286</v>
      </c>
      <c r="D24008" s="10" t="s">
        <v>1393</v>
      </c>
      <c r="E24008" s="10" t="s">
        <v>1394</v>
      </c>
      <c r="F24008" s="10" t="s">
        <v>18</v>
      </c>
      <c r="G24008" s="11">
        <v>184</v>
      </c>
      <c r="H24008" s="11">
        <v>184</v>
      </c>
      <c r="I24008" s="12">
        <f>H24008/G24008</f>
        <v>1</v>
      </c>
      <c r="J24008" s="11"/>
      <c r="K24008" s="11"/>
      <c r="L24008" s="13"/>
    </row>
    <row r="24009" spans="1:12" s="3" customFormat="1" ht="54" outlineLevel="2" x14ac:dyDescent="0.25">
      <c r="A24009" s="35" t="s">
        <v>7041</v>
      </c>
      <c r="B24009" s="36" t="s">
        <v>6531</v>
      </c>
      <c r="C24009" s="36" t="s">
        <v>1286</v>
      </c>
      <c r="D24009" s="36" t="s">
        <v>1393</v>
      </c>
      <c r="E24009" s="36" t="s">
        <v>1394</v>
      </c>
      <c r="F24009" s="36" t="s">
        <v>19</v>
      </c>
      <c r="G24009" s="37">
        <v>112</v>
      </c>
      <c r="H24009" s="37">
        <v>0</v>
      </c>
      <c r="I24009" s="4">
        <f>H24009/G24009</f>
        <v>0</v>
      </c>
      <c r="J24009" s="37"/>
      <c r="K24009" s="37"/>
      <c r="L24009" s="40"/>
    </row>
    <row r="24010" spans="1:12" ht="27" outlineLevel="1" x14ac:dyDescent="0.25">
      <c r="A24010" s="18" t="s">
        <v>12351</v>
      </c>
      <c r="B24010" s="19"/>
      <c r="C24010" s="19"/>
      <c r="D24010" s="19"/>
      <c r="E24010" s="19"/>
      <c r="F24010" s="15" t="s">
        <v>12960</v>
      </c>
      <c r="G24010" s="20">
        <f>SUBTOTAL(9,G24007:G24009)</f>
        <v>18098704</v>
      </c>
      <c r="H24010" s="16">
        <f>SUBTOTAL(9,H24007:H24009)</f>
        <v>2160595.0499999998</v>
      </c>
      <c r="I24010" s="23"/>
      <c r="J24010" s="20">
        <f>SUBTOTAL(9,J24007:J24009)</f>
        <v>2164470.71</v>
      </c>
      <c r="K24010" s="20">
        <f>SUBTOTAL(9,K24007:K24009)</f>
        <v>2160411.0499999998</v>
      </c>
      <c r="L24010" s="21"/>
    </row>
    <row r="24011" spans="1:12" ht="54" outlineLevel="2" x14ac:dyDescent="0.25">
      <c r="A24011" s="9" t="s">
        <v>7042</v>
      </c>
      <c r="B24011" s="10" t="s">
        <v>6531</v>
      </c>
      <c r="C24011" s="10" t="s">
        <v>1286</v>
      </c>
      <c r="D24011" s="10" t="s">
        <v>1396</v>
      </c>
      <c r="E24011" s="10" t="s">
        <v>1397</v>
      </c>
      <c r="F24011" s="10" t="s">
        <v>16</v>
      </c>
      <c r="G24011" s="11">
        <v>18146124</v>
      </c>
      <c r="H24011" s="6">
        <v>2166106.92</v>
      </c>
      <c r="I24011" s="7">
        <f>H24011/G24011</f>
        <v>0.1193702258399645</v>
      </c>
      <c r="J24011" s="6">
        <v>2170101.4500000002</v>
      </c>
      <c r="K24011" s="6">
        <f>H24011</f>
        <v>2166106.92</v>
      </c>
      <c r="L24011" s="8">
        <f>K24011/J24011</f>
        <v>0.9981592888203451</v>
      </c>
    </row>
    <row r="24012" spans="1:12" s="3" customFormat="1" ht="54" outlineLevel="2" x14ac:dyDescent="0.25">
      <c r="A24012" s="35" t="s">
        <v>7042</v>
      </c>
      <c r="B24012" s="36" t="s">
        <v>6531</v>
      </c>
      <c r="C24012" s="36" t="s">
        <v>1286</v>
      </c>
      <c r="D24012" s="36" t="s">
        <v>1396</v>
      </c>
      <c r="E24012" s="36" t="s">
        <v>1397</v>
      </c>
      <c r="F24012" s="36" t="s">
        <v>18</v>
      </c>
      <c r="G24012" s="37">
        <v>461</v>
      </c>
      <c r="H24012" s="37">
        <v>461</v>
      </c>
      <c r="I24012" s="4">
        <f>H24012/G24012</f>
        <v>1</v>
      </c>
      <c r="J24012" s="37"/>
      <c r="K24012" s="37"/>
      <c r="L24012" s="40"/>
    </row>
    <row r="24013" spans="1:12" ht="54" outlineLevel="2" x14ac:dyDescent="0.25">
      <c r="A24013" s="9" t="s">
        <v>7042</v>
      </c>
      <c r="B24013" s="10" t="s">
        <v>6531</v>
      </c>
      <c r="C24013" s="10" t="s">
        <v>1286</v>
      </c>
      <c r="D24013" s="10" t="s">
        <v>1396</v>
      </c>
      <c r="E24013" s="10" t="s">
        <v>1397</v>
      </c>
      <c r="F24013" s="10" t="s">
        <v>19</v>
      </c>
      <c r="G24013" s="11">
        <v>112</v>
      </c>
      <c r="H24013" s="11">
        <v>0</v>
      </c>
      <c r="I24013" s="12">
        <f>H24013/G24013</f>
        <v>0</v>
      </c>
      <c r="J24013" s="11"/>
      <c r="K24013" s="11"/>
      <c r="L24013" s="13"/>
    </row>
    <row r="24014" spans="1:12" ht="27" outlineLevel="1" x14ac:dyDescent="0.25">
      <c r="A24014" s="22" t="s">
        <v>12352</v>
      </c>
      <c r="B24014" s="15"/>
      <c r="C24014" s="15"/>
      <c r="D24014" s="15"/>
      <c r="E24014" s="15"/>
      <c r="F24014" s="15" t="s">
        <v>12960</v>
      </c>
      <c r="G24014" s="16">
        <f>SUBTOTAL(9,G24011:G24013)</f>
        <v>18146697</v>
      </c>
      <c r="H24014" s="16">
        <f>SUBTOTAL(9,H24011:H24013)</f>
        <v>2166567.92</v>
      </c>
      <c r="I24014" s="23"/>
      <c r="J24014" s="16">
        <f>SUBTOTAL(9,J24011:J24013)</f>
        <v>2170101.4500000002</v>
      </c>
      <c r="K24014" s="16">
        <f>SUBTOTAL(9,K24011:K24013)</f>
        <v>2166106.92</v>
      </c>
      <c r="L24014" s="17"/>
    </row>
    <row r="24015" spans="1:12" s="3" customFormat="1" ht="54" outlineLevel="2" x14ac:dyDescent="0.25">
      <c r="A24015" s="35" t="s">
        <v>7043</v>
      </c>
      <c r="B24015" s="36" t="s">
        <v>6531</v>
      </c>
      <c r="C24015" s="36" t="s">
        <v>1286</v>
      </c>
      <c r="D24015" s="36" t="s">
        <v>1399</v>
      </c>
      <c r="E24015" s="36" t="s">
        <v>1400</v>
      </c>
      <c r="F24015" s="36" t="s">
        <v>16</v>
      </c>
      <c r="G24015" s="37">
        <v>21254097</v>
      </c>
      <c r="H24015" s="37">
        <v>2537106.36</v>
      </c>
      <c r="I24015" s="38">
        <f>H24015/G24015</f>
        <v>0.11937022589103644</v>
      </c>
      <c r="J24015" s="37">
        <v>2541471.7399999998</v>
      </c>
      <c r="K24015" s="37">
        <f>H24015</f>
        <v>2537106.36</v>
      </c>
      <c r="L24015" s="39">
        <f>K24015/J24015</f>
        <v>0.99828234171118513</v>
      </c>
    </row>
    <row r="24016" spans="1:12" ht="54" outlineLevel="2" x14ac:dyDescent="0.25">
      <c r="A24016" s="9" t="s">
        <v>7043</v>
      </c>
      <c r="B24016" s="10" t="s">
        <v>6531</v>
      </c>
      <c r="C24016" s="10" t="s">
        <v>1286</v>
      </c>
      <c r="D24016" s="10" t="s">
        <v>1399</v>
      </c>
      <c r="E24016" s="10" t="s">
        <v>1400</v>
      </c>
      <c r="F24016" s="10" t="s">
        <v>18</v>
      </c>
      <c r="G24016" s="11">
        <v>765</v>
      </c>
      <c r="H24016" s="11">
        <v>765</v>
      </c>
      <c r="I24016" s="12">
        <f>H24016/G24016</f>
        <v>1</v>
      </c>
      <c r="J24016" s="11"/>
      <c r="K24016" s="11"/>
      <c r="L24016" s="13"/>
    </row>
    <row r="24017" spans="1:12" s="3" customFormat="1" ht="54" outlineLevel="2" x14ac:dyDescent="0.25">
      <c r="A24017" s="35" t="s">
        <v>7043</v>
      </c>
      <c r="B24017" s="36" t="s">
        <v>6531</v>
      </c>
      <c r="C24017" s="36" t="s">
        <v>1286</v>
      </c>
      <c r="D24017" s="36" t="s">
        <v>1399</v>
      </c>
      <c r="E24017" s="36" t="s">
        <v>1400</v>
      </c>
      <c r="F24017" s="36" t="s">
        <v>19</v>
      </c>
      <c r="G24017" s="37">
        <v>131</v>
      </c>
      <c r="H24017" s="37">
        <v>0</v>
      </c>
      <c r="I24017" s="4">
        <f>H24017/G24017</f>
        <v>0</v>
      </c>
      <c r="J24017" s="37"/>
      <c r="K24017" s="37"/>
      <c r="L24017" s="40"/>
    </row>
    <row r="24018" spans="1:12" ht="27" outlineLevel="1" x14ac:dyDescent="0.25">
      <c r="A24018" s="18" t="s">
        <v>12353</v>
      </c>
      <c r="B24018" s="19"/>
      <c r="C24018" s="19"/>
      <c r="D24018" s="19"/>
      <c r="E24018" s="19"/>
      <c r="F24018" s="15" t="s">
        <v>12960</v>
      </c>
      <c r="G24018" s="20">
        <f>SUBTOTAL(9,G24015:G24017)</f>
        <v>21254993</v>
      </c>
      <c r="H24018" s="16">
        <f>SUBTOTAL(9,H24015:H24017)</f>
        <v>2537871.3599999999</v>
      </c>
      <c r="I24018" s="23"/>
      <c r="J24018" s="20">
        <f>SUBTOTAL(9,J24015:J24017)</f>
        <v>2541471.7399999998</v>
      </c>
      <c r="K24018" s="20">
        <f>SUBTOTAL(9,K24015:K24017)</f>
        <v>2537106.36</v>
      </c>
      <c r="L24018" s="21"/>
    </row>
    <row r="24019" spans="1:12" ht="54" outlineLevel="2" x14ac:dyDescent="0.25">
      <c r="A24019" s="9" t="s">
        <v>7044</v>
      </c>
      <c r="B24019" s="10" t="s">
        <v>6531</v>
      </c>
      <c r="C24019" s="10" t="s">
        <v>1286</v>
      </c>
      <c r="D24019" s="10" t="s">
        <v>1402</v>
      </c>
      <c r="E24019" s="10" t="s">
        <v>1403</v>
      </c>
      <c r="F24019" s="10" t="s">
        <v>16</v>
      </c>
      <c r="G24019" s="11">
        <v>13051354</v>
      </c>
      <c r="H24019" s="6">
        <v>1557943.08</v>
      </c>
      <c r="I24019" s="7">
        <f>H24019/G24019</f>
        <v>0.11937022626158175</v>
      </c>
      <c r="J24019" s="6">
        <v>1561021.6600000001</v>
      </c>
      <c r="K24019" s="6">
        <f>H24019</f>
        <v>1557943.08</v>
      </c>
      <c r="L24019" s="8">
        <f>K24019/J24019</f>
        <v>0.99802784286798429</v>
      </c>
    </row>
    <row r="24020" spans="1:12" s="3" customFormat="1" ht="54" outlineLevel="2" x14ac:dyDescent="0.25">
      <c r="A24020" s="35" t="s">
        <v>7044</v>
      </c>
      <c r="B24020" s="36" t="s">
        <v>6531</v>
      </c>
      <c r="C24020" s="36" t="s">
        <v>1286</v>
      </c>
      <c r="D24020" s="36" t="s">
        <v>1402</v>
      </c>
      <c r="E24020" s="36" t="s">
        <v>1403</v>
      </c>
      <c r="F24020" s="36" t="s">
        <v>18</v>
      </c>
      <c r="G24020" s="37">
        <v>799</v>
      </c>
      <c r="H24020" s="37">
        <v>799</v>
      </c>
      <c r="I24020" s="4">
        <f>H24020/G24020</f>
        <v>1</v>
      </c>
      <c r="J24020" s="37"/>
      <c r="K24020" s="37"/>
      <c r="L24020" s="40"/>
    </row>
    <row r="24021" spans="1:12" ht="54" outlineLevel="2" x14ac:dyDescent="0.25">
      <c r="A24021" s="9" t="s">
        <v>7044</v>
      </c>
      <c r="B24021" s="10" t="s">
        <v>6531</v>
      </c>
      <c r="C24021" s="10" t="s">
        <v>1286</v>
      </c>
      <c r="D24021" s="10" t="s">
        <v>1402</v>
      </c>
      <c r="E24021" s="10" t="s">
        <v>1403</v>
      </c>
      <c r="F24021" s="10" t="s">
        <v>19</v>
      </c>
      <c r="G24021" s="11">
        <v>81</v>
      </c>
      <c r="H24021" s="11">
        <v>0</v>
      </c>
      <c r="I24021" s="12">
        <f>H24021/G24021</f>
        <v>0</v>
      </c>
      <c r="J24021" s="11"/>
      <c r="K24021" s="11"/>
      <c r="L24021" s="13"/>
    </row>
    <row r="24022" spans="1:12" ht="27" outlineLevel="1" x14ac:dyDescent="0.25">
      <c r="A24022" s="22" t="s">
        <v>12354</v>
      </c>
      <c r="B24022" s="15"/>
      <c r="C24022" s="15"/>
      <c r="D24022" s="15"/>
      <c r="E24022" s="15"/>
      <c r="F24022" s="15" t="s">
        <v>12960</v>
      </c>
      <c r="G24022" s="16">
        <f>SUBTOTAL(9,G24019:G24021)</f>
        <v>13052234</v>
      </c>
      <c r="H24022" s="16">
        <f>SUBTOTAL(9,H24019:H24021)</f>
        <v>1558742.08</v>
      </c>
      <c r="I24022" s="23"/>
      <c r="J24022" s="16">
        <f>SUBTOTAL(9,J24019:J24021)</f>
        <v>1561021.6600000001</v>
      </c>
      <c r="K24022" s="16">
        <f>SUBTOTAL(9,K24019:K24021)</f>
        <v>1557943.08</v>
      </c>
      <c r="L24022" s="17"/>
    </row>
    <row r="24023" spans="1:12" s="3" customFormat="1" ht="54" outlineLevel="2" x14ac:dyDescent="0.25">
      <c r="A24023" s="35" t="s">
        <v>7045</v>
      </c>
      <c r="B24023" s="36" t="s">
        <v>6531</v>
      </c>
      <c r="C24023" s="36" t="s">
        <v>1286</v>
      </c>
      <c r="D24023" s="36" t="s">
        <v>1405</v>
      </c>
      <c r="E24023" s="36" t="s">
        <v>1406</v>
      </c>
      <c r="F24023" s="36" t="s">
        <v>16</v>
      </c>
      <c r="G24023" s="37">
        <v>168471616</v>
      </c>
      <c r="H24023" s="37">
        <v>20110494.870000001</v>
      </c>
      <c r="I24023" s="38">
        <f>H24023/G24023</f>
        <v>0.11937022596138688</v>
      </c>
      <c r="J24023" s="37">
        <v>20146376.469999999</v>
      </c>
      <c r="K24023" s="37">
        <f>H24023</f>
        <v>20110494.870000001</v>
      </c>
      <c r="L24023" s="39">
        <f>K24023/J24023</f>
        <v>0.99821895515288173</v>
      </c>
    </row>
    <row r="24024" spans="1:12" ht="54" outlineLevel="2" x14ac:dyDescent="0.25">
      <c r="A24024" s="9" t="s">
        <v>7045</v>
      </c>
      <c r="B24024" s="10" t="s">
        <v>6531</v>
      </c>
      <c r="C24024" s="10" t="s">
        <v>1286</v>
      </c>
      <c r="D24024" s="10" t="s">
        <v>1405</v>
      </c>
      <c r="E24024" s="10" t="s">
        <v>1406</v>
      </c>
      <c r="F24024" s="10" t="s">
        <v>18</v>
      </c>
      <c r="G24024" s="11">
        <v>3585</v>
      </c>
      <c r="H24024" s="11">
        <v>3585</v>
      </c>
      <c r="I24024" s="12">
        <f>H24024/G24024</f>
        <v>1</v>
      </c>
      <c r="J24024" s="11"/>
      <c r="K24024" s="11"/>
      <c r="L24024" s="13"/>
    </row>
    <row r="24025" spans="1:12" s="3" customFormat="1" ht="54" outlineLevel="2" x14ac:dyDescent="0.25">
      <c r="A24025" s="35" t="s">
        <v>7045</v>
      </c>
      <c r="B24025" s="36" t="s">
        <v>6531</v>
      </c>
      <c r="C24025" s="36" t="s">
        <v>1286</v>
      </c>
      <c r="D24025" s="36" t="s">
        <v>1405</v>
      </c>
      <c r="E24025" s="36" t="s">
        <v>1406</v>
      </c>
      <c r="F24025" s="36" t="s">
        <v>19</v>
      </c>
      <c r="G24025" s="37">
        <v>1042</v>
      </c>
      <c r="H24025" s="37">
        <v>0</v>
      </c>
      <c r="I24025" s="4">
        <f>H24025/G24025</f>
        <v>0</v>
      </c>
      <c r="J24025" s="37"/>
      <c r="K24025" s="37"/>
      <c r="L24025" s="40"/>
    </row>
    <row r="24026" spans="1:12" ht="27" outlineLevel="1" x14ac:dyDescent="0.25">
      <c r="A24026" s="18" t="s">
        <v>12355</v>
      </c>
      <c r="B24026" s="19"/>
      <c r="C24026" s="19"/>
      <c r="D24026" s="19"/>
      <c r="E24026" s="19"/>
      <c r="F24026" s="15" t="s">
        <v>12960</v>
      </c>
      <c r="G24026" s="20">
        <f>SUBTOTAL(9,G24023:G24025)</f>
        <v>168476243</v>
      </c>
      <c r="H24026" s="16">
        <f>SUBTOTAL(9,H24023:H24025)</f>
        <v>20114079.870000001</v>
      </c>
      <c r="I24026" s="23"/>
      <c r="J24026" s="20">
        <f>SUBTOTAL(9,J24023:J24025)</f>
        <v>20146376.469999999</v>
      </c>
      <c r="K24026" s="20">
        <f>SUBTOTAL(9,K24023:K24025)</f>
        <v>20110494.870000001</v>
      </c>
      <c r="L24026" s="21"/>
    </row>
    <row r="24027" spans="1:12" ht="54" outlineLevel="2" x14ac:dyDescent="0.25">
      <c r="A24027" s="9" t="s">
        <v>7046</v>
      </c>
      <c r="B24027" s="10" t="s">
        <v>6531</v>
      </c>
      <c r="C24027" s="10" t="s">
        <v>1286</v>
      </c>
      <c r="D24027" s="10" t="s">
        <v>4371</v>
      </c>
      <c r="E24027" s="10" t="s">
        <v>4372</v>
      </c>
      <c r="F24027" s="10" t="s">
        <v>16</v>
      </c>
      <c r="G24027" s="11">
        <v>197747174</v>
      </c>
      <c r="H24027" s="6">
        <v>23605124.850000001</v>
      </c>
      <c r="I24027" s="7">
        <f>H24027/G24027</f>
        <v>0.11937022599372268</v>
      </c>
      <c r="J24027" s="6">
        <v>23648380.68</v>
      </c>
      <c r="K24027" s="6">
        <f>H24027</f>
        <v>23605124.850000001</v>
      </c>
      <c r="L24027" s="8">
        <f>K24027/J24027</f>
        <v>0.9981708756051707</v>
      </c>
    </row>
    <row r="24028" spans="1:12" s="3" customFormat="1" ht="54" outlineLevel="2" x14ac:dyDescent="0.25">
      <c r="A24028" s="35" t="s">
        <v>7046</v>
      </c>
      <c r="B24028" s="36" t="s">
        <v>6531</v>
      </c>
      <c r="C24028" s="36" t="s">
        <v>1286</v>
      </c>
      <c r="D24028" s="36" t="s">
        <v>4371</v>
      </c>
      <c r="E24028" s="36" t="s">
        <v>4372</v>
      </c>
      <c r="F24028" s="36" t="s">
        <v>18</v>
      </c>
      <c r="G24028" s="37">
        <v>3434</v>
      </c>
      <c r="H24028" s="37">
        <v>3434</v>
      </c>
      <c r="I24028" s="4">
        <f>H24028/G24028</f>
        <v>1</v>
      </c>
      <c r="J24028" s="37"/>
      <c r="K24028" s="37"/>
      <c r="L24028" s="40"/>
    </row>
    <row r="24029" spans="1:12" ht="54" outlineLevel="2" x14ac:dyDescent="0.25">
      <c r="A24029" s="9" t="s">
        <v>7046</v>
      </c>
      <c r="B24029" s="10" t="s">
        <v>6531</v>
      </c>
      <c r="C24029" s="10" t="s">
        <v>1286</v>
      </c>
      <c r="D24029" s="10" t="s">
        <v>4371</v>
      </c>
      <c r="E24029" s="10" t="s">
        <v>4372</v>
      </c>
      <c r="F24029" s="10" t="s">
        <v>19</v>
      </c>
      <c r="G24029" s="11">
        <v>1223</v>
      </c>
      <c r="H24029" s="11">
        <v>0</v>
      </c>
      <c r="I24029" s="12">
        <f>H24029/G24029</f>
        <v>0</v>
      </c>
      <c r="J24029" s="11"/>
      <c r="K24029" s="11"/>
      <c r="L24029" s="13"/>
    </row>
    <row r="24030" spans="1:12" ht="27" outlineLevel="1" x14ac:dyDescent="0.25">
      <c r="A24030" s="22" t="s">
        <v>12356</v>
      </c>
      <c r="B24030" s="15"/>
      <c r="C24030" s="15"/>
      <c r="D24030" s="15"/>
      <c r="E24030" s="15"/>
      <c r="F24030" s="15" t="s">
        <v>12960</v>
      </c>
      <c r="G24030" s="16">
        <f>SUBTOTAL(9,G24027:G24029)</f>
        <v>197751831</v>
      </c>
      <c r="H24030" s="16">
        <f>SUBTOTAL(9,H24027:H24029)</f>
        <v>23608558.850000001</v>
      </c>
      <c r="I24030" s="23"/>
      <c r="J24030" s="16">
        <f>SUBTOTAL(9,J24027:J24029)</f>
        <v>23648380.68</v>
      </c>
      <c r="K24030" s="16">
        <f>SUBTOTAL(9,K24027:K24029)</f>
        <v>23605124.850000001</v>
      </c>
      <c r="L24030" s="17"/>
    </row>
    <row r="24031" spans="1:12" s="3" customFormat="1" ht="54" outlineLevel="2" x14ac:dyDescent="0.25">
      <c r="A24031" s="35" t="s">
        <v>7047</v>
      </c>
      <c r="B24031" s="36" t="s">
        <v>6531</v>
      </c>
      <c r="C24031" s="36" t="s">
        <v>1286</v>
      </c>
      <c r="D24031" s="36" t="s">
        <v>4374</v>
      </c>
      <c r="E24031" s="36" t="s">
        <v>4375</v>
      </c>
      <c r="F24031" s="36" t="s">
        <v>16</v>
      </c>
      <c r="G24031" s="37">
        <v>39942716</v>
      </c>
      <c r="H24031" s="37">
        <v>4767971.0399999991</v>
      </c>
      <c r="I24031" s="38">
        <f>H24031/G24031</f>
        <v>0.11937022610079893</v>
      </c>
      <c r="J24031" s="37">
        <v>4776338.63</v>
      </c>
      <c r="K24031" s="37">
        <f>H24031</f>
        <v>4767971.0399999991</v>
      </c>
      <c r="L24031" s="39">
        <f>K24031/J24031</f>
        <v>0.99824811625636334</v>
      </c>
    </row>
    <row r="24032" spans="1:12" ht="54" outlineLevel="2" x14ac:dyDescent="0.25">
      <c r="A24032" s="9" t="s">
        <v>7047</v>
      </c>
      <c r="B24032" s="10" t="s">
        <v>6531</v>
      </c>
      <c r="C24032" s="10" t="s">
        <v>1286</v>
      </c>
      <c r="D24032" s="10" t="s">
        <v>4374</v>
      </c>
      <c r="E24032" s="10" t="s">
        <v>4375</v>
      </c>
      <c r="F24032" s="10" t="s">
        <v>18</v>
      </c>
      <c r="G24032" s="11">
        <v>1</v>
      </c>
      <c r="H24032" s="11">
        <v>1</v>
      </c>
      <c r="I24032" s="12">
        <f>H24032/G24032</f>
        <v>1</v>
      </c>
      <c r="J24032" s="11"/>
      <c r="K24032" s="11"/>
      <c r="L24032" s="13"/>
    </row>
    <row r="24033" spans="1:12" s="3" customFormat="1" ht="54" outlineLevel="2" x14ac:dyDescent="0.25">
      <c r="A24033" s="35" t="s">
        <v>7047</v>
      </c>
      <c r="B24033" s="36" t="s">
        <v>6531</v>
      </c>
      <c r="C24033" s="36" t="s">
        <v>1286</v>
      </c>
      <c r="D24033" s="36" t="s">
        <v>4374</v>
      </c>
      <c r="E24033" s="36" t="s">
        <v>4375</v>
      </c>
      <c r="F24033" s="36" t="s">
        <v>19</v>
      </c>
      <c r="G24033" s="37">
        <v>247</v>
      </c>
      <c r="H24033" s="37">
        <v>0</v>
      </c>
      <c r="I24033" s="4">
        <f>H24033/G24033</f>
        <v>0</v>
      </c>
      <c r="J24033" s="37"/>
      <c r="K24033" s="37"/>
      <c r="L24033" s="40"/>
    </row>
    <row r="24034" spans="1:12" ht="27" outlineLevel="1" x14ac:dyDescent="0.25">
      <c r="A24034" s="18" t="s">
        <v>12357</v>
      </c>
      <c r="B24034" s="19"/>
      <c r="C24034" s="19"/>
      <c r="D24034" s="19"/>
      <c r="E24034" s="19"/>
      <c r="F24034" s="15" t="s">
        <v>12960</v>
      </c>
      <c r="G24034" s="20">
        <f>SUBTOTAL(9,G24031:G24033)</f>
        <v>39942964</v>
      </c>
      <c r="H24034" s="16">
        <f>SUBTOTAL(9,H24031:H24033)</f>
        <v>4767972.0399999991</v>
      </c>
      <c r="I24034" s="23"/>
      <c r="J24034" s="20">
        <f>SUBTOTAL(9,J24031:J24033)</f>
        <v>4776338.63</v>
      </c>
      <c r="K24034" s="20">
        <f>SUBTOTAL(9,K24031:K24033)</f>
        <v>4767971.0399999991</v>
      </c>
      <c r="L24034" s="21"/>
    </row>
    <row r="24035" spans="1:12" ht="54" outlineLevel="2" x14ac:dyDescent="0.25">
      <c r="A24035" s="9" t="s">
        <v>7048</v>
      </c>
      <c r="B24035" s="10" t="s">
        <v>6531</v>
      </c>
      <c r="C24035" s="10" t="s">
        <v>1286</v>
      </c>
      <c r="D24035" s="10" t="s">
        <v>1408</v>
      </c>
      <c r="E24035" s="10" t="s">
        <v>1064</v>
      </c>
      <c r="F24035" s="10" t="s">
        <v>16</v>
      </c>
      <c r="G24035" s="11">
        <v>99554155</v>
      </c>
      <c r="H24035" s="6">
        <v>11883801.98</v>
      </c>
      <c r="I24035" s="7">
        <f>H24035/G24035</f>
        <v>0.11937022598403854</v>
      </c>
      <c r="J24035" s="6">
        <v>11905069.969999999</v>
      </c>
      <c r="K24035" s="6">
        <f>H24035</f>
        <v>11883801.98</v>
      </c>
      <c r="L24035" s="8">
        <f>K24035/J24035</f>
        <v>0.99821353506921062</v>
      </c>
    </row>
    <row r="24036" spans="1:12" s="3" customFormat="1" ht="54" outlineLevel="2" x14ac:dyDescent="0.25">
      <c r="A24036" s="35" t="s">
        <v>7048</v>
      </c>
      <c r="B24036" s="36" t="s">
        <v>6531</v>
      </c>
      <c r="C24036" s="36" t="s">
        <v>1286</v>
      </c>
      <c r="D24036" s="36" t="s">
        <v>1408</v>
      </c>
      <c r="E24036" s="36" t="s">
        <v>1064</v>
      </c>
      <c r="F24036" s="36" t="s">
        <v>18</v>
      </c>
      <c r="G24036" s="37">
        <v>1809</v>
      </c>
      <c r="H24036" s="37">
        <v>1809</v>
      </c>
      <c r="I24036" s="4">
        <f>H24036/G24036</f>
        <v>1</v>
      </c>
      <c r="J24036" s="37"/>
      <c r="K24036" s="37"/>
      <c r="L24036" s="40"/>
    </row>
    <row r="24037" spans="1:12" ht="54" outlineLevel="2" x14ac:dyDescent="0.25">
      <c r="A24037" s="9" t="s">
        <v>7048</v>
      </c>
      <c r="B24037" s="10" t="s">
        <v>6531</v>
      </c>
      <c r="C24037" s="10" t="s">
        <v>1286</v>
      </c>
      <c r="D24037" s="10" t="s">
        <v>1408</v>
      </c>
      <c r="E24037" s="10" t="s">
        <v>1064</v>
      </c>
      <c r="F24037" s="10" t="s">
        <v>19</v>
      </c>
      <c r="G24037" s="11">
        <v>616</v>
      </c>
      <c r="H24037" s="11">
        <v>0</v>
      </c>
      <c r="I24037" s="12">
        <f>H24037/G24037</f>
        <v>0</v>
      </c>
      <c r="J24037" s="11"/>
      <c r="K24037" s="11"/>
      <c r="L24037" s="13"/>
    </row>
    <row r="24038" spans="1:12" ht="27" outlineLevel="1" x14ac:dyDescent="0.25">
      <c r="A24038" s="22" t="s">
        <v>12358</v>
      </c>
      <c r="B24038" s="15"/>
      <c r="C24038" s="15"/>
      <c r="D24038" s="15"/>
      <c r="E24038" s="15"/>
      <c r="F24038" s="15" t="s">
        <v>12960</v>
      </c>
      <c r="G24038" s="16">
        <f>SUBTOTAL(9,G24035:G24037)</f>
        <v>99556580</v>
      </c>
      <c r="H24038" s="16">
        <f>SUBTOTAL(9,H24035:H24037)</f>
        <v>11885610.98</v>
      </c>
      <c r="I24038" s="23"/>
      <c r="J24038" s="16">
        <f>SUBTOTAL(9,J24035:J24037)</f>
        <v>11905069.969999999</v>
      </c>
      <c r="K24038" s="16">
        <f>SUBTOTAL(9,K24035:K24037)</f>
        <v>11883801.98</v>
      </c>
      <c r="L24038" s="17"/>
    </row>
    <row r="24039" spans="1:12" s="3" customFormat="1" ht="54" outlineLevel="2" x14ac:dyDescent="0.25">
      <c r="A24039" s="35" t="s">
        <v>7049</v>
      </c>
      <c r="B24039" s="36" t="s">
        <v>6531</v>
      </c>
      <c r="C24039" s="36" t="s">
        <v>1286</v>
      </c>
      <c r="D24039" s="36" t="s">
        <v>1410</v>
      </c>
      <c r="E24039" s="36" t="s">
        <v>1411</v>
      </c>
      <c r="F24039" s="36" t="s">
        <v>16</v>
      </c>
      <c r="G24039" s="37">
        <v>41252984</v>
      </c>
      <c r="H24039" s="37">
        <v>4924378.0199999996</v>
      </c>
      <c r="I24039" s="38">
        <f>H24039/G24039</f>
        <v>0.11937022592111154</v>
      </c>
      <c r="J24039" s="37">
        <v>4933568.74</v>
      </c>
      <c r="K24039" s="37">
        <f>H24039</f>
        <v>4924378.0199999996</v>
      </c>
      <c r="L24039" s="39">
        <f>K24039/J24039</f>
        <v>0.99813710510902887</v>
      </c>
    </row>
    <row r="24040" spans="1:12" ht="54" outlineLevel="2" x14ac:dyDescent="0.25">
      <c r="A24040" s="9" t="s">
        <v>7049</v>
      </c>
      <c r="B24040" s="10" t="s">
        <v>6531</v>
      </c>
      <c r="C24040" s="10" t="s">
        <v>1286</v>
      </c>
      <c r="D24040" s="10" t="s">
        <v>1410</v>
      </c>
      <c r="E24040" s="10" t="s">
        <v>1411</v>
      </c>
      <c r="F24040" s="10" t="s">
        <v>19</v>
      </c>
      <c r="G24040" s="11">
        <v>255</v>
      </c>
      <c r="H24040" s="11">
        <v>0</v>
      </c>
      <c r="I24040" s="12">
        <f>H24040/G24040</f>
        <v>0</v>
      </c>
      <c r="J24040" s="11"/>
      <c r="K24040" s="11"/>
      <c r="L24040" s="13"/>
    </row>
    <row r="24041" spans="1:12" ht="27" outlineLevel="1" x14ac:dyDescent="0.25">
      <c r="A24041" s="22" t="s">
        <v>12359</v>
      </c>
      <c r="B24041" s="15"/>
      <c r="C24041" s="15"/>
      <c r="D24041" s="15"/>
      <c r="E24041" s="15"/>
      <c r="F24041" s="15" t="s">
        <v>12960</v>
      </c>
      <c r="G24041" s="16">
        <f>SUBTOTAL(9,G24039:G24040)</f>
        <v>41253239</v>
      </c>
      <c r="H24041" s="16">
        <f>SUBTOTAL(9,H24039:H24040)</f>
        <v>4924378.0199999996</v>
      </c>
      <c r="I24041" s="23"/>
      <c r="J24041" s="16">
        <f>SUBTOTAL(9,J24039:J24040)</f>
        <v>4933568.74</v>
      </c>
      <c r="K24041" s="16">
        <f>SUBTOTAL(9,K24039:K24040)</f>
        <v>4924378.0199999996</v>
      </c>
      <c r="L24041" s="17"/>
    </row>
    <row r="24042" spans="1:12" s="3" customFormat="1" ht="54" outlineLevel="2" x14ac:dyDescent="0.25">
      <c r="A24042" s="35" t="s">
        <v>7050</v>
      </c>
      <c r="B24042" s="36" t="s">
        <v>6531</v>
      </c>
      <c r="C24042" s="36" t="s">
        <v>1286</v>
      </c>
      <c r="D24042" s="36" t="s">
        <v>1413</v>
      </c>
      <c r="E24042" s="36" t="s">
        <v>1414</v>
      </c>
      <c r="F24042" s="36" t="s">
        <v>16</v>
      </c>
      <c r="G24042" s="37">
        <v>29137047</v>
      </c>
      <c r="H24042" s="37">
        <v>3478095.88</v>
      </c>
      <c r="I24042" s="38">
        <f>H24042/G24042</f>
        <v>0.11937022581595176</v>
      </c>
      <c r="J24042" s="37">
        <v>3484217.7600000002</v>
      </c>
      <c r="K24042" s="37">
        <f>H24042</f>
        <v>3478095.88</v>
      </c>
      <c r="L24042" s="39">
        <f>K24042/J24042</f>
        <v>0.99824296860251338</v>
      </c>
    </row>
    <row r="24043" spans="1:12" ht="54" outlineLevel="2" x14ac:dyDescent="0.25">
      <c r="A24043" s="9" t="s">
        <v>7050</v>
      </c>
      <c r="B24043" s="10" t="s">
        <v>6531</v>
      </c>
      <c r="C24043" s="10" t="s">
        <v>1286</v>
      </c>
      <c r="D24043" s="10" t="s">
        <v>1413</v>
      </c>
      <c r="E24043" s="10" t="s">
        <v>1414</v>
      </c>
      <c r="F24043" s="10" t="s">
        <v>18</v>
      </c>
      <c r="G24043" s="11">
        <v>828</v>
      </c>
      <c r="H24043" s="11">
        <v>828</v>
      </c>
      <c r="I24043" s="12">
        <f>H24043/G24043</f>
        <v>1</v>
      </c>
      <c r="J24043" s="11"/>
      <c r="K24043" s="11"/>
      <c r="L24043" s="13"/>
    </row>
    <row r="24044" spans="1:12" s="3" customFormat="1" ht="54" outlineLevel="2" x14ac:dyDescent="0.25">
      <c r="A24044" s="35" t="s">
        <v>7050</v>
      </c>
      <c r="B24044" s="36" t="s">
        <v>6531</v>
      </c>
      <c r="C24044" s="36" t="s">
        <v>1286</v>
      </c>
      <c r="D24044" s="36" t="s">
        <v>1413</v>
      </c>
      <c r="E24044" s="36" t="s">
        <v>1414</v>
      </c>
      <c r="F24044" s="36" t="s">
        <v>19</v>
      </c>
      <c r="G24044" s="37">
        <v>180</v>
      </c>
      <c r="H24044" s="37">
        <v>0</v>
      </c>
      <c r="I24044" s="4">
        <f>H24044/G24044</f>
        <v>0</v>
      </c>
      <c r="J24044" s="37"/>
      <c r="K24044" s="37"/>
      <c r="L24044" s="40"/>
    </row>
    <row r="24045" spans="1:12" ht="27" outlineLevel="1" x14ac:dyDescent="0.25">
      <c r="A24045" s="18" t="s">
        <v>12360</v>
      </c>
      <c r="B24045" s="19"/>
      <c r="C24045" s="19"/>
      <c r="D24045" s="19"/>
      <c r="E24045" s="19"/>
      <c r="F24045" s="15" t="s">
        <v>12960</v>
      </c>
      <c r="G24045" s="20">
        <f>SUBTOTAL(9,G24042:G24044)</f>
        <v>29138055</v>
      </c>
      <c r="H24045" s="16">
        <f>SUBTOTAL(9,H24042:H24044)</f>
        <v>3478923.88</v>
      </c>
      <c r="I24045" s="23"/>
      <c r="J24045" s="20">
        <f>SUBTOTAL(9,J24042:J24044)</f>
        <v>3484217.7600000002</v>
      </c>
      <c r="K24045" s="20">
        <f>SUBTOTAL(9,K24042:K24044)</f>
        <v>3478095.88</v>
      </c>
      <c r="L24045" s="21"/>
    </row>
    <row r="24046" spans="1:12" ht="54" outlineLevel="2" x14ac:dyDescent="0.25">
      <c r="A24046" s="9" t="s">
        <v>7051</v>
      </c>
      <c r="B24046" s="10" t="s">
        <v>6531</v>
      </c>
      <c r="C24046" s="10" t="s">
        <v>1286</v>
      </c>
      <c r="D24046" s="10" t="s">
        <v>1416</v>
      </c>
      <c r="E24046" s="10" t="s">
        <v>1417</v>
      </c>
      <c r="F24046" s="10" t="s">
        <v>16</v>
      </c>
      <c r="G24046" s="11">
        <v>227105691</v>
      </c>
      <c r="H24046" s="6">
        <v>27109657.670000002</v>
      </c>
      <c r="I24046" s="7">
        <f>H24046/G24046</f>
        <v>0.11937022604158344</v>
      </c>
      <c r="J24046" s="6">
        <v>27159352.260000002</v>
      </c>
      <c r="K24046" s="6">
        <f>H24046</f>
        <v>27109657.670000002</v>
      </c>
      <c r="L24046" s="8">
        <f>K24046/J24046</f>
        <v>0.99817025864518905</v>
      </c>
    </row>
    <row r="24047" spans="1:12" s="3" customFormat="1" ht="54" outlineLevel="2" x14ac:dyDescent="0.25">
      <c r="A24047" s="35" t="s">
        <v>7051</v>
      </c>
      <c r="B24047" s="36" t="s">
        <v>6531</v>
      </c>
      <c r="C24047" s="36" t="s">
        <v>1286</v>
      </c>
      <c r="D24047" s="36" t="s">
        <v>1416</v>
      </c>
      <c r="E24047" s="36" t="s">
        <v>1417</v>
      </c>
      <c r="F24047" s="36" t="s">
        <v>18</v>
      </c>
      <c r="G24047" s="37">
        <v>5009</v>
      </c>
      <c r="H24047" s="37">
        <v>5009</v>
      </c>
      <c r="I24047" s="4">
        <f>H24047/G24047</f>
        <v>1</v>
      </c>
      <c r="J24047" s="37"/>
      <c r="K24047" s="37"/>
      <c r="L24047" s="40"/>
    </row>
    <row r="24048" spans="1:12" ht="54" outlineLevel="2" x14ac:dyDescent="0.25">
      <c r="A24048" s="9" t="s">
        <v>7051</v>
      </c>
      <c r="B24048" s="10" t="s">
        <v>6531</v>
      </c>
      <c r="C24048" s="10" t="s">
        <v>1286</v>
      </c>
      <c r="D24048" s="10" t="s">
        <v>1416</v>
      </c>
      <c r="E24048" s="10" t="s">
        <v>1417</v>
      </c>
      <c r="F24048" s="10" t="s">
        <v>19</v>
      </c>
      <c r="G24048" s="11">
        <v>1405</v>
      </c>
      <c r="H24048" s="11">
        <v>0</v>
      </c>
      <c r="I24048" s="12">
        <f>H24048/G24048</f>
        <v>0</v>
      </c>
      <c r="J24048" s="11"/>
      <c r="K24048" s="11"/>
      <c r="L24048" s="13"/>
    </row>
    <row r="24049" spans="1:12" ht="27" outlineLevel="1" x14ac:dyDescent="0.25">
      <c r="A24049" s="22" t="s">
        <v>12361</v>
      </c>
      <c r="B24049" s="15"/>
      <c r="C24049" s="15"/>
      <c r="D24049" s="15"/>
      <c r="E24049" s="15"/>
      <c r="F24049" s="15" t="s">
        <v>12960</v>
      </c>
      <c r="G24049" s="16">
        <f>SUBTOTAL(9,G24046:G24048)</f>
        <v>227112105</v>
      </c>
      <c r="H24049" s="16">
        <f>SUBTOTAL(9,H24046:H24048)</f>
        <v>27114666.670000002</v>
      </c>
      <c r="I24049" s="23"/>
      <c r="J24049" s="16">
        <f>SUBTOTAL(9,J24046:J24048)</f>
        <v>27159352.260000002</v>
      </c>
      <c r="K24049" s="16">
        <f>SUBTOTAL(9,K24046:K24048)</f>
        <v>27109657.670000002</v>
      </c>
      <c r="L24049" s="17"/>
    </row>
    <row r="24050" spans="1:12" s="3" customFormat="1" ht="54" outlineLevel="2" x14ac:dyDescent="0.25">
      <c r="A24050" s="35" t="s">
        <v>7052</v>
      </c>
      <c r="B24050" s="36" t="s">
        <v>6531</v>
      </c>
      <c r="C24050" s="36" t="s">
        <v>1286</v>
      </c>
      <c r="D24050" s="36" t="s">
        <v>1419</v>
      </c>
      <c r="E24050" s="36" t="s">
        <v>1420</v>
      </c>
      <c r="F24050" s="36" t="s">
        <v>16</v>
      </c>
      <c r="G24050" s="37">
        <v>31267973</v>
      </c>
      <c r="H24050" s="37">
        <v>3732465</v>
      </c>
      <c r="I24050" s="38">
        <f>H24050/G24050</f>
        <v>0.11937022588576496</v>
      </c>
      <c r="J24050" s="37">
        <v>3739341.02</v>
      </c>
      <c r="K24050" s="37">
        <f>H24050</f>
        <v>3732465</v>
      </c>
      <c r="L24050" s="39">
        <f>K24050/J24050</f>
        <v>0.99816116798034105</v>
      </c>
    </row>
    <row r="24051" spans="1:12" ht="54" outlineLevel="2" x14ac:dyDescent="0.25">
      <c r="A24051" s="9" t="s">
        <v>7052</v>
      </c>
      <c r="B24051" s="10" t="s">
        <v>6531</v>
      </c>
      <c r="C24051" s="10" t="s">
        <v>1286</v>
      </c>
      <c r="D24051" s="10" t="s">
        <v>1419</v>
      </c>
      <c r="E24051" s="10" t="s">
        <v>1420</v>
      </c>
      <c r="F24051" s="10" t="s">
        <v>18</v>
      </c>
      <c r="G24051" s="11">
        <v>679</v>
      </c>
      <c r="H24051" s="11">
        <v>679</v>
      </c>
      <c r="I24051" s="12">
        <f>H24051/G24051</f>
        <v>1</v>
      </c>
      <c r="J24051" s="11"/>
      <c r="K24051" s="11"/>
      <c r="L24051" s="13"/>
    </row>
    <row r="24052" spans="1:12" s="3" customFormat="1" ht="54" outlineLevel="2" x14ac:dyDescent="0.25">
      <c r="A24052" s="35" t="s">
        <v>7052</v>
      </c>
      <c r="B24052" s="36" t="s">
        <v>6531</v>
      </c>
      <c r="C24052" s="36" t="s">
        <v>1286</v>
      </c>
      <c r="D24052" s="36" t="s">
        <v>1419</v>
      </c>
      <c r="E24052" s="36" t="s">
        <v>1420</v>
      </c>
      <c r="F24052" s="36" t="s">
        <v>19</v>
      </c>
      <c r="G24052" s="37">
        <v>193</v>
      </c>
      <c r="H24052" s="37">
        <v>0</v>
      </c>
      <c r="I24052" s="4">
        <f>H24052/G24052</f>
        <v>0</v>
      </c>
      <c r="J24052" s="37"/>
      <c r="K24052" s="37"/>
      <c r="L24052" s="40"/>
    </row>
    <row r="24053" spans="1:12" ht="27" outlineLevel="1" x14ac:dyDescent="0.25">
      <c r="A24053" s="18" t="s">
        <v>12362</v>
      </c>
      <c r="B24053" s="19"/>
      <c r="C24053" s="19"/>
      <c r="D24053" s="19"/>
      <c r="E24053" s="19"/>
      <c r="F24053" s="15" t="s">
        <v>12960</v>
      </c>
      <c r="G24053" s="20">
        <f>SUBTOTAL(9,G24050:G24052)</f>
        <v>31268845</v>
      </c>
      <c r="H24053" s="16">
        <f>SUBTOTAL(9,H24050:H24052)</f>
        <v>3733144</v>
      </c>
      <c r="I24053" s="23"/>
      <c r="J24053" s="20">
        <f>SUBTOTAL(9,J24050:J24052)</f>
        <v>3739341.02</v>
      </c>
      <c r="K24053" s="20">
        <f>SUBTOTAL(9,K24050:K24052)</f>
        <v>3732465</v>
      </c>
      <c r="L24053" s="21"/>
    </row>
    <row r="24054" spans="1:12" ht="54" outlineLevel="2" x14ac:dyDescent="0.25">
      <c r="A24054" s="9" t="s">
        <v>7053</v>
      </c>
      <c r="B24054" s="10" t="s">
        <v>6531</v>
      </c>
      <c r="C24054" s="10" t="s">
        <v>1286</v>
      </c>
      <c r="D24054" s="10" t="s">
        <v>1422</v>
      </c>
      <c r="E24054" s="10" t="s">
        <v>1423</v>
      </c>
      <c r="F24054" s="10" t="s">
        <v>16</v>
      </c>
      <c r="G24054" s="11">
        <v>92098419</v>
      </c>
      <c r="H24054" s="6">
        <v>10993809.09</v>
      </c>
      <c r="I24054" s="7">
        <f>H24054/G24054</f>
        <v>0.1193702259970391</v>
      </c>
      <c r="J24054" s="6">
        <v>11013769.85</v>
      </c>
      <c r="K24054" s="6">
        <f>H24054</f>
        <v>10993809.09</v>
      </c>
      <c r="L24054" s="8">
        <f>K24054/J24054</f>
        <v>0.99818765415730926</v>
      </c>
    </row>
    <row r="24055" spans="1:12" s="3" customFormat="1" ht="54" outlineLevel="2" x14ac:dyDescent="0.25">
      <c r="A24055" s="35" t="s">
        <v>7053</v>
      </c>
      <c r="B24055" s="36" t="s">
        <v>6531</v>
      </c>
      <c r="C24055" s="36" t="s">
        <v>1286</v>
      </c>
      <c r="D24055" s="36" t="s">
        <v>1422</v>
      </c>
      <c r="E24055" s="36" t="s">
        <v>1423</v>
      </c>
      <c r="F24055" s="36" t="s">
        <v>18</v>
      </c>
      <c r="G24055" s="37">
        <v>329</v>
      </c>
      <c r="H24055" s="37">
        <v>329</v>
      </c>
      <c r="I24055" s="4">
        <f>H24055/G24055</f>
        <v>1</v>
      </c>
      <c r="J24055" s="37"/>
      <c r="K24055" s="37"/>
      <c r="L24055" s="40"/>
    </row>
    <row r="24056" spans="1:12" ht="54" outlineLevel="2" x14ac:dyDescent="0.25">
      <c r="A24056" s="9" t="s">
        <v>7053</v>
      </c>
      <c r="B24056" s="10" t="s">
        <v>6531</v>
      </c>
      <c r="C24056" s="10" t="s">
        <v>1286</v>
      </c>
      <c r="D24056" s="10" t="s">
        <v>1422</v>
      </c>
      <c r="E24056" s="10" t="s">
        <v>1423</v>
      </c>
      <c r="F24056" s="10" t="s">
        <v>19</v>
      </c>
      <c r="G24056" s="11">
        <v>570</v>
      </c>
      <c r="H24056" s="11">
        <v>0</v>
      </c>
      <c r="I24056" s="12">
        <f>H24056/G24056</f>
        <v>0</v>
      </c>
      <c r="J24056" s="11"/>
      <c r="K24056" s="11"/>
      <c r="L24056" s="13"/>
    </row>
    <row r="24057" spans="1:12" ht="27" outlineLevel="1" x14ac:dyDescent="0.25">
      <c r="A24057" s="22" t="s">
        <v>12363</v>
      </c>
      <c r="B24057" s="15"/>
      <c r="C24057" s="15"/>
      <c r="D24057" s="15"/>
      <c r="E24057" s="15"/>
      <c r="F24057" s="15" t="s">
        <v>12960</v>
      </c>
      <c r="G24057" s="16">
        <f>SUBTOTAL(9,G24054:G24056)</f>
        <v>92099318</v>
      </c>
      <c r="H24057" s="16">
        <f>SUBTOTAL(9,H24054:H24056)</f>
        <v>10994138.09</v>
      </c>
      <c r="I24057" s="23"/>
      <c r="J24057" s="16">
        <f>SUBTOTAL(9,J24054:J24056)</f>
        <v>11013769.85</v>
      </c>
      <c r="K24057" s="16">
        <f>SUBTOTAL(9,K24054:K24056)</f>
        <v>10993809.09</v>
      </c>
      <c r="L24057" s="17"/>
    </row>
    <row r="24058" spans="1:12" s="3" customFormat="1" ht="54" outlineLevel="2" x14ac:dyDescent="0.25">
      <c r="A24058" s="35" t="s">
        <v>7054</v>
      </c>
      <c r="B24058" s="36" t="s">
        <v>6531</v>
      </c>
      <c r="C24058" s="36" t="s">
        <v>1286</v>
      </c>
      <c r="D24058" s="36" t="s">
        <v>1425</v>
      </c>
      <c r="E24058" s="36" t="s">
        <v>1426</v>
      </c>
      <c r="F24058" s="36" t="s">
        <v>16</v>
      </c>
      <c r="G24058" s="37">
        <v>381940664</v>
      </c>
      <c r="H24058" s="37">
        <v>45592343.380000003</v>
      </c>
      <c r="I24058" s="38">
        <f>H24058/G24058</f>
        <v>0.11937022599929292</v>
      </c>
      <c r="J24058" s="37">
        <v>45683606.560000002</v>
      </c>
      <c r="K24058" s="37">
        <f>H24058</f>
        <v>45592343.380000003</v>
      </c>
      <c r="L24058" s="39">
        <f>K24058/J24058</f>
        <v>0.99800227725277912</v>
      </c>
    </row>
    <row r="24059" spans="1:12" ht="54" outlineLevel="2" x14ac:dyDescent="0.25">
      <c r="A24059" s="9" t="s">
        <v>7054</v>
      </c>
      <c r="B24059" s="10" t="s">
        <v>6531</v>
      </c>
      <c r="C24059" s="10" t="s">
        <v>1286</v>
      </c>
      <c r="D24059" s="10" t="s">
        <v>1425</v>
      </c>
      <c r="E24059" s="10" t="s">
        <v>1426</v>
      </c>
      <c r="F24059" s="10" t="s">
        <v>18</v>
      </c>
      <c r="G24059" s="11">
        <v>4130</v>
      </c>
      <c r="H24059" s="11">
        <v>4130</v>
      </c>
      <c r="I24059" s="12">
        <f>H24059/G24059</f>
        <v>1</v>
      </c>
      <c r="J24059" s="11"/>
      <c r="K24059" s="11"/>
      <c r="L24059" s="13"/>
    </row>
    <row r="24060" spans="1:12" s="3" customFormat="1" ht="54" outlineLevel="2" x14ac:dyDescent="0.25">
      <c r="A24060" s="35" t="s">
        <v>7054</v>
      </c>
      <c r="B24060" s="36" t="s">
        <v>6531</v>
      </c>
      <c r="C24060" s="36" t="s">
        <v>1286</v>
      </c>
      <c r="D24060" s="36" t="s">
        <v>1425</v>
      </c>
      <c r="E24060" s="36" t="s">
        <v>1426</v>
      </c>
      <c r="F24060" s="36" t="s">
        <v>19</v>
      </c>
      <c r="G24060" s="37">
        <v>2362</v>
      </c>
      <c r="H24060" s="37">
        <v>0</v>
      </c>
      <c r="I24060" s="4">
        <f>H24060/G24060</f>
        <v>0</v>
      </c>
      <c r="J24060" s="37"/>
      <c r="K24060" s="37"/>
      <c r="L24060" s="40"/>
    </row>
    <row r="24061" spans="1:12" ht="27" outlineLevel="1" x14ac:dyDescent="0.25">
      <c r="A24061" s="18" t="s">
        <v>12364</v>
      </c>
      <c r="B24061" s="19"/>
      <c r="C24061" s="19"/>
      <c r="D24061" s="19"/>
      <c r="E24061" s="19"/>
      <c r="F24061" s="15" t="s">
        <v>12960</v>
      </c>
      <c r="G24061" s="20">
        <f>SUBTOTAL(9,G24058:G24060)</f>
        <v>381947156</v>
      </c>
      <c r="H24061" s="16">
        <f>SUBTOTAL(9,H24058:H24060)</f>
        <v>45596473.380000003</v>
      </c>
      <c r="I24061" s="23"/>
      <c r="J24061" s="20">
        <f>SUBTOTAL(9,J24058:J24060)</f>
        <v>45683606.560000002</v>
      </c>
      <c r="K24061" s="20">
        <f>SUBTOTAL(9,K24058:K24060)</f>
        <v>45592343.380000003</v>
      </c>
      <c r="L24061" s="21"/>
    </row>
    <row r="24062" spans="1:12" ht="54" outlineLevel="2" x14ac:dyDescent="0.25">
      <c r="A24062" s="9" t="s">
        <v>7055</v>
      </c>
      <c r="B24062" s="10" t="s">
        <v>6531</v>
      </c>
      <c r="C24062" s="10" t="s">
        <v>1286</v>
      </c>
      <c r="D24062" s="10" t="s">
        <v>1428</v>
      </c>
      <c r="E24062" s="10" t="s">
        <v>251</v>
      </c>
      <c r="F24062" s="10" t="s">
        <v>16</v>
      </c>
      <c r="G24062" s="11">
        <v>22529925</v>
      </c>
      <c r="H24062" s="6">
        <v>2689402.2399999998</v>
      </c>
      <c r="I24062" s="7">
        <f>H24062/G24062</f>
        <v>0.11937022604380618</v>
      </c>
      <c r="J24062" s="6">
        <v>2694213.72</v>
      </c>
      <c r="K24062" s="6">
        <f>H24062</f>
        <v>2689402.2399999998</v>
      </c>
      <c r="L24062" s="8">
        <f>K24062/J24062</f>
        <v>0.99821414316010515</v>
      </c>
    </row>
    <row r="24063" spans="1:12" s="3" customFormat="1" ht="54" outlineLevel="2" x14ac:dyDescent="0.25">
      <c r="A24063" s="35" t="s">
        <v>7055</v>
      </c>
      <c r="B24063" s="36" t="s">
        <v>6531</v>
      </c>
      <c r="C24063" s="36" t="s">
        <v>1286</v>
      </c>
      <c r="D24063" s="36" t="s">
        <v>1428</v>
      </c>
      <c r="E24063" s="36" t="s">
        <v>251</v>
      </c>
      <c r="F24063" s="36" t="s">
        <v>18</v>
      </c>
      <c r="G24063" s="37">
        <v>250</v>
      </c>
      <c r="H24063" s="37">
        <v>250</v>
      </c>
      <c r="I24063" s="4">
        <f>H24063/G24063</f>
        <v>1</v>
      </c>
      <c r="J24063" s="37"/>
      <c r="K24063" s="37"/>
      <c r="L24063" s="40"/>
    </row>
    <row r="24064" spans="1:12" ht="54" outlineLevel="2" x14ac:dyDescent="0.25">
      <c r="A24064" s="9" t="s">
        <v>7055</v>
      </c>
      <c r="B24064" s="10" t="s">
        <v>6531</v>
      </c>
      <c r="C24064" s="10" t="s">
        <v>1286</v>
      </c>
      <c r="D24064" s="10" t="s">
        <v>1428</v>
      </c>
      <c r="E24064" s="10" t="s">
        <v>251</v>
      </c>
      <c r="F24064" s="10" t="s">
        <v>19</v>
      </c>
      <c r="G24064" s="11">
        <v>139</v>
      </c>
      <c r="H24064" s="11">
        <v>0</v>
      </c>
      <c r="I24064" s="12">
        <f>H24064/G24064</f>
        <v>0</v>
      </c>
      <c r="J24064" s="11"/>
      <c r="K24064" s="11"/>
      <c r="L24064" s="13"/>
    </row>
    <row r="24065" spans="1:12" ht="27" outlineLevel="1" x14ac:dyDescent="0.25">
      <c r="A24065" s="22" t="s">
        <v>12365</v>
      </c>
      <c r="B24065" s="15"/>
      <c r="C24065" s="15"/>
      <c r="D24065" s="15"/>
      <c r="E24065" s="15"/>
      <c r="F24065" s="15" t="s">
        <v>12960</v>
      </c>
      <c r="G24065" s="16">
        <f>SUBTOTAL(9,G24062:G24064)</f>
        <v>22530314</v>
      </c>
      <c r="H24065" s="16">
        <f>SUBTOTAL(9,H24062:H24064)</f>
        <v>2689652.2399999998</v>
      </c>
      <c r="I24065" s="23"/>
      <c r="J24065" s="16">
        <f>SUBTOTAL(9,J24062:J24064)</f>
        <v>2694213.72</v>
      </c>
      <c r="K24065" s="16">
        <f>SUBTOTAL(9,K24062:K24064)</f>
        <v>2689402.2399999998</v>
      </c>
      <c r="L24065" s="17"/>
    </row>
    <row r="24066" spans="1:12" s="3" customFormat="1" ht="54" outlineLevel="2" x14ac:dyDescent="0.25">
      <c r="A24066" s="35" t="s">
        <v>7056</v>
      </c>
      <c r="B24066" s="36" t="s">
        <v>6531</v>
      </c>
      <c r="C24066" s="36" t="s">
        <v>1286</v>
      </c>
      <c r="D24066" s="36" t="s">
        <v>1430</v>
      </c>
      <c r="E24066" s="36" t="s">
        <v>1431</v>
      </c>
      <c r="F24066" s="36" t="s">
        <v>16</v>
      </c>
      <c r="G24066" s="37">
        <v>75675679</v>
      </c>
      <c r="H24066" s="37">
        <v>9033422.9100000001</v>
      </c>
      <c r="I24066" s="38">
        <f>H24066/G24066</f>
        <v>0.11937022606695079</v>
      </c>
      <c r="J24066" s="37">
        <v>9049943.8200000003</v>
      </c>
      <c r="K24066" s="37">
        <f>H24066</f>
        <v>9033422.9100000001</v>
      </c>
      <c r="L24066" s="39">
        <f>K24066/J24066</f>
        <v>0.99817447375049007</v>
      </c>
    </row>
    <row r="24067" spans="1:12" ht="54" outlineLevel="2" x14ac:dyDescent="0.25">
      <c r="A24067" s="9" t="s">
        <v>7056</v>
      </c>
      <c r="B24067" s="10" t="s">
        <v>6531</v>
      </c>
      <c r="C24067" s="10" t="s">
        <v>1286</v>
      </c>
      <c r="D24067" s="10" t="s">
        <v>1430</v>
      </c>
      <c r="E24067" s="10" t="s">
        <v>1431</v>
      </c>
      <c r="F24067" s="10" t="s">
        <v>18</v>
      </c>
      <c r="G24067" s="11">
        <v>2147</v>
      </c>
      <c r="H24067" s="11">
        <v>2147</v>
      </c>
      <c r="I24067" s="12">
        <f>H24067/G24067</f>
        <v>1</v>
      </c>
      <c r="J24067" s="11"/>
      <c r="K24067" s="11"/>
      <c r="L24067" s="13"/>
    </row>
    <row r="24068" spans="1:12" s="3" customFormat="1" ht="54" outlineLevel="2" x14ac:dyDescent="0.25">
      <c r="A24068" s="35" t="s">
        <v>7056</v>
      </c>
      <c r="B24068" s="36" t="s">
        <v>6531</v>
      </c>
      <c r="C24068" s="36" t="s">
        <v>1286</v>
      </c>
      <c r="D24068" s="36" t="s">
        <v>1430</v>
      </c>
      <c r="E24068" s="36" t="s">
        <v>1431</v>
      </c>
      <c r="F24068" s="36" t="s">
        <v>19</v>
      </c>
      <c r="G24068" s="37">
        <v>468</v>
      </c>
      <c r="H24068" s="37">
        <v>0</v>
      </c>
      <c r="I24068" s="4">
        <f>H24068/G24068</f>
        <v>0</v>
      </c>
      <c r="J24068" s="37"/>
      <c r="K24068" s="37"/>
      <c r="L24068" s="40"/>
    </row>
    <row r="24069" spans="1:12" ht="27" outlineLevel="1" x14ac:dyDescent="0.25">
      <c r="A24069" s="18" t="s">
        <v>12366</v>
      </c>
      <c r="B24069" s="19"/>
      <c r="C24069" s="19"/>
      <c r="D24069" s="19"/>
      <c r="E24069" s="19"/>
      <c r="F24069" s="15" t="s">
        <v>12960</v>
      </c>
      <c r="G24069" s="20">
        <f>SUBTOTAL(9,G24066:G24068)</f>
        <v>75678294</v>
      </c>
      <c r="H24069" s="16">
        <f>SUBTOTAL(9,H24066:H24068)</f>
        <v>9035569.9100000001</v>
      </c>
      <c r="I24069" s="23"/>
      <c r="J24069" s="20">
        <f>SUBTOTAL(9,J24066:J24068)</f>
        <v>9049943.8200000003</v>
      </c>
      <c r="K24069" s="20">
        <f>SUBTOTAL(9,K24066:K24068)</f>
        <v>9033422.9100000001</v>
      </c>
      <c r="L24069" s="21"/>
    </row>
    <row r="24070" spans="1:12" ht="54" outlineLevel="2" x14ac:dyDescent="0.25">
      <c r="A24070" s="9" t="s">
        <v>7057</v>
      </c>
      <c r="B24070" s="10" t="s">
        <v>6531</v>
      </c>
      <c r="C24070" s="10" t="s">
        <v>1286</v>
      </c>
      <c r="D24070" s="10" t="s">
        <v>1433</v>
      </c>
      <c r="E24070" s="10" t="s">
        <v>1434</v>
      </c>
      <c r="F24070" s="10" t="s">
        <v>16</v>
      </c>
      <c r="G24070" s="11">
        <v>26863100</v>
      </c>
      <c r="H24070" s="6">
        <v>3206654.3100000005</v>
      </c>
      <c r="I24070" s="7">
        <f>H24070/G24070</f>
        <v>0.11937022569993785</v>
      </c>
      <c r="J24070" s="6">
        <v>3212503.42</v>
      </c>
      <c r="K24070" s="6">
        <f>H24070</f>
        <v>3206654.3100000005</v>
      </c>
      <c r="L24070" s="8">
        <f>K24070/J24070</f>
        <v>0.99817926730798645</v>
      </c>
    </row>
    <row r="24071" spans="1:12" s="3" customFormat="1" ht="54" outlineLevel="2" x14ac:dyDescent="0.25">
      <c r="A24071" s="35" t="s">
        <v>7057</v>
      </c>
      <c r="B24071" s="36" t="s">
        <v>6531</v>
      </c>
      <c r="C24071" s="36" t="s">
        <v>1286</v>
      </c>
      <c r="D24071" s="36" t="s">
        <v>1433</v>
      </c>
      <c r="E24071" s="36" t="s">
        <v>1434</v>
      </c>
      <c r="F24071" s="36" t="s">
        <v>18</v>
      </c>
      <c r="G24071" s="37">
        <v>705</v>
      </c>
      <c r="H24071" s="37">
        <v>705</v>
      </c>
      <c r="I24071" s="4">
        <f>H24071/G24071</f>
        <v>1</v>
      </c>
      <c r="J24071" s="37"/>
      <c r="K24071" s="37"/>
      <c r="L24071" s="40"/>
    </row>
    <row r="24072" spans="1:12" ht="54" outlineLevel="2" x14ac:dyDescent="0.25">
      <c r="A24072" s="9" t="s">
        <v>7057</v>
      </c>
      <c r="B24072" s="10" t="s">
        <v>6531</v>
      </c>
      <c r="C24072" s="10" t="s">
        <v>1286</v>
      </c>
      <c r="D24072" s="10" t="s">
        <v>1433</v>
      </c>
      <c r="E24072" s="10" t="s">
        <v>1434</v>
      </c>
      <c r="F24072" s="10" t="s">
        <v>19</v>
      </c>
      <c r="G24072" s="11">
        <v>166</v>
      </c>
      <c r="H24072" s="11">
        <v>0</v>
      </c>
      <c r="I24072" s="12">
        <f>H24072/G24072</f>
        <v>0</v>
      </c>
      <c r="J24072" s="11"/>
      <c r="K24072" s="11"/>
      <c r="L24072" s="13"/>
    </row>
    <row r="24073" spans="1:12" ht="27" outlineLevel="1" x14ac:dyDescent="0.25">
      <c r="A24073" s="22" t="s">
        <v>12367</v>
      </c>
      <c r="B24073" s="15"/>
      <c r="C24073" s="15"/>
      <c r="D24073" s="15"/>
      <c r="E24073" s="15"/>
      <c r="F24073" s="15" t="s">
        <v>12960</v>
      </c>
      <c r="G24073" s="16">
        <f>SUBTOTAL(9,G24070:G24072)</f>
        <v>26863971</v>
      </c>
      <c r="H24073" s="16">
        <f>SUBTOTAL(9,H24070:H24072)</f>
        <v>3207359.3100000005</v>
      </c>
      <c r="I24073" s="23"/>
      <c r="J24073" s="16">
        <f>SUBTOTAL(9,J24070:J24072)</f>
        <v>3212503.42</v>
      </c>
      <c r="K24073" s="16">
        <f>SUBTOTAL(9,K24070:K24072)</f>
        <v>3206654.3100000005</v>
      </c>
      <c r="L24073" s="17"/>
    </row>
    <row r="24074" spans="1:12" s="3" customFormat="1" ht="54" outlineLevel="2" x14ac:dyDescent="0.25">
      <c r="A24074" s="35" t="s">
        <v>7058</v>
      </c>
      <c r="B24074" s="36" t="s">
        <v>6531</v>
      </c>
      <c r="C24074" s="36" t="s">
        <v>1286</v>
      </c>
      <c r="D24074" s="36" t="s">
        <v>1436</v>
      </c>
      <c r="E24074" s="36" t="s">
        <v>1437</v>
      </c>
      <c r="F24074" s="36" t="s">
        <v>16</v>
      </c>
      <c r="G24074" s="37">
        <v>36211727</v>
      </c>
      <c r="H24074" s="37">
        <v>4322602.04</v>
      </c>
      <c r="I24074" s="38">
        <f>H24074/G24074</f>
        <v>0.11937022611487157</v>
      </c>
      <c r="J24074" s="37">
        <v>4331345.2</v>
      </c>
      <c r="K24074" s="37">
        <f>H24074</f>
        <v>4322602.04</v>
      </c>
      <c r="L24074" s="39">
        <f>K24074/J24074</f>
        <v>0.99798142156852332</v>
      </c>
    </row>
    <row r="24075" spans="1:12" ht="54" outlineLevel="2" x14ac:dyDescent="0.25">
      <c r="A24075" s="9" t="s">
        <v>7058</v>
      </c>
      <c r="B24075" s="10" t="s">
        <v>6531</v>
      </c>
      <c r="C24075" s="10" t="s">
        <v>1286</v>
      </c>
      <c r="D24075" s="10" t="s">
        <v>1436</v>
      </c>
      <c r="E24075" s="10" t="s">
        <v>1437</v>
      </c>
      <c r="F24075" s="10" t="s">
        <v>18</v>
      </c>
      <c r="G24075" s="11">
        <v>1170</v>
      </c>
      <c r="H24075" s="11">
        <v>1170</v>
      </c>
      <c r="I24075" s="12">
        <f>H24075/G24075</f>
        <v>1</v>
      </c>
      <c r="J24075" s="11"/>
      <c r="K24075" s="11"/>
      <c r="L24075" s="13"/>
    </row>
    <row r="24076" spans="1:12" s="3" customFormat="1" ht="54" outlineLevel="2" x14ac:dyDescent="0.25">
      <c r="A24076" s="35" t="s">
        <v>7058</v>
      </c>
      <c r="B24076" s="36" t="s">
        <v>6531</v>
      </c>
      <c r="C24076" s="36" t="s">
        <v>1286</v>
      </c>
      <c r="D24076" s="36" t="s">
        <v>1436</v>
      </c>
      <c r="E24076" s="36" t="s">
        <v>1437</v>
      </c>
      <c r="F24076" s="36" t="s">
        <v>19</v>
      </c>
      <c r="G24076" s="37">
        <v>224</v>
      </c>
      <c r="H24076" s="37">
        <v>0</v>
      </c>
      <c r="I24076" s="4">
        <f>H24076/G24076</f>
        <v>0</v>
      </c>
      <c r="J24076" s="37"/>
      <c r="K24076" s="37"/>
      <c r="L24076" s="40"/>
    </row>
    <row r="24077" spans="1:12" ht="27" outlineLevel="1" x14ac:dyDescent="0.25">
      <c r="A24077" s="18" t="s">
        <v>12368</v>
      </c>
      <c r="B24077" s="19"/>
      <c r="C24077" s="19"/>
      <c r="D24077" s="19"/>
      <c r="E24077" s="19"/>
      <c r="F24077" s="15" t="s">
        <v>12960</v>
      </c>
      <c r="G24077" s="20">
        <f>SUBTOTAL(9,G24074:G24076)</f>
        <v>36213121</v>
      </c>
      <c r="H24077" s="16">
        <f>SUBTOTAL(9,H24074:H24076)</f>
        <v>4323772.04</v>
      </c>
      <c r="I24077" s="23"/>
      <c r="J24077" s="20">
        <f>SUBTOTAL(9,J24074:J24076)</f>
        <v>4331345.2</v>
      </c>
      <c r="K24077" s="20">
        <f>SUBTOTAL(9,K24074:K24076)</f>
        <v>4322602.04</v>
      </c>
      <c r="L24077" s="21"/>
    </row>
    <row r="24078" spans="1:12" ht="54" outlineLevel="2" x14ac:dyDescent="0.25">
      <c r="A24078" s="9" t="s">
        <v>7059</v>
      </c>
      <c r="B24078" s="10" t="s">
        <v>6531</v>
      </c>
      <c r="C24078" s="10" t="s">
        <v>1286</v>
      </c>
      <c r="D24078" s="10" t="s">
        <v>1439</v>
      </c>
      <c r="E24078" s="10" t="s">
        <v>1440</v>
      </c>
      <c r="F24078" s="10" t="s">
        <v>18</v>
      </c>
      <c r="G24078" s="11">
        <v>1020</v>
      </c>
      <c r="H24078" s="11">
        <v>1020</v>
      </c>
      <c r="I24078" s="12">
        <f>H24078/G24078</f>
        <v>1</v>
      </c>
      <c r="J24078" s="11"/>
      <c r="K24078" s="11"/>
      <c r="L24078" s="13"/>
    </row>
    <row r="24079" spans="1:12" ht="27" outlineLevel="1" x14ac:dyDescent="0.25">
      <c r="A24079" s="22" t="s">
        <v>12369</v>
      </c>
      <c r="B24079" s="15"/>
      <c r="C24079" s="15"/>
      <c r="D24079" s="15"/>
      <c r="E24079" s="15"/>
      <c r="F24079" s="15" t="s">
        <v>12960</v>
      </c>
      <c r="G24079" s="16">
        <f>SUBTOTAL(9,G24078:G24078)</f>
        <v>1020</v>
      </c>
      <c r="H24079" s="16">
        <f>SUBTOTAL(9,H24078:H24078)</f>
        <v>1020</v>
      </c>
      <c r="I24079" s="23"/>
      <c r="J24079" s="16">
        <f>SUBTOTAL(9,J24078:J24078)</f>
        <v>0</v>
      </c>
      <c r="K24079" s="16">
        <f>SUBTOTAL(9,K24078:K24078)</f>
        <v>0</v>
      </c>
      <c r="L24079" s="17"/>
    </row>
    <row r="24080" spans="1:12" s="3" customFormat="1" ht="54" outlineLevel="2" x14ac:dyDescent="0.25">
      <c r="A24080" s="35" t="s">
        <v>7060</v>
      </c>
      <c r="B24080" s="36" t="s">
        <v>6531</v>
      </c>
      <c r="C24080" s="36" t="s">
        <v>1286</v>
      </c>
      <c r="D24080" s="36" t="s">
        <v>4390</v>
      </c>
      <c r="E24080" s="36" t="s">
        <v>375</v>
      </c>
      <c r="F24080" s="36" t="s">
        <v>16</v>
      </c>
      <c r="G24080" s="37">
        <v>38290963</v>
      </c>
      <c r="H24080" s="37">
        <v>4570800.91</v>
      </c>
      <c r="I24080" s="38">
        <f>H24080/G24080</f>
        <v>0.11937022607658104</v>
      </c>
      <c r="J24080" s="37">
        <v>4579394.33</v>
      </c>
      <c r="K24080" s="37">
        <f>H24080</f>
        <v>4570800.91</v>
      </c>
      <c r="L24080" s="39">
        <f>K24080/J24080</f>
        <v>0.99812345926540902</v>
      </c>
    </row>
    <row r="24081" spans="1:12" ht="54" outlineLevel="2" x14ac:dyDescent="0.25">
      <c r="A24081" s="9" t="s">
        <v>7060</v>
      </c>
      <c r="B24081" s="10" t="s">
        <v>6531</v>
      </c>
      <c r="C24081" s="10" t="s">
        <v>1286</v>
      </c>
      <c r="D24081" s="10" t="s">
        <v>4390</v>
      </c>
      <c r="E24081" s="10" t="s">
        <v>375</v>
      </c>
      <c r="F24081" s="10" t="s">
        <v>18</v>
      </c>
      <c r="G24081" s="11">
        <v>935</v>
      </c>
      <c r="H24081" s="11">
        <v>935</v>
      </c>
      <c r="I24081" s="12">
        <f>H24081/G24081</f>
        <v>1</v>
      </c>
      <c r="J24081" s="11"/>
      <c r="K24081" s="11"/>
      <c r="L24081" s="13"/>
    </row>
    <row r="24082" spans="1:12" s="3" customFormat="1" ht="54" outlineLevel="2" x14ac:dyDescent="0.25">
      <c r="A24082" s="35" t="s">
        <v>7060</v>
      </c>
      <c r="B24082" s="36" t="s">
        <v>6531</v>
      </c>
      <c r="C24082" s="36" t="s">
        <v>1286</v>
      </c>
      <c r="D24082" s="36" t="s">
        <v>4390</v>
      </c>
      <c r="E24082" s="36" t="s">
        <v>375</v>
      </c>
      <c r="F24082" s="36" t="s">
        <v>19</v>
      </c>
      <c r="G24082" s="37">
        <v>237</v>
      </c>
      <c r="H24082" s="37">
        <v>0</v>
      </c>
      <c r="I24082" s="4">
        <f>H24082/G24082</f>
        <v>0</v>
      </c>
      <c r="J24082" s="37"/>
      <c r="K24082" s="37"/>
      <c r="L24082" s="40"/>
    </row>
    <row r="24083" spans="1:12" ht="27" outlineLevel="1" x14ac:dyDescent="0.25">
      <c r="A24083" s="18" t="s">
        <v>12370</v>
      </c>
      <c r="B24083" s="19"/>
      <c r="C24083" s="19"/>
      <c r="D24083" s="19"/>
      <c r="E24083" s="19"/>
      <c r="F24083" s="15" t="s">
        <v>12960</v>
      </c>
      <c r="G24083" s="20">
        <f>SUBTOTAL(9,G24080:G24082)</f>
        <v>38292135</v>
      </c>
      <c r="H24083" s="16">
        <f>SUBTOTAL(9,H24080:H24082)</f>
        <v>4571735.91</v>
      </c>
      <c r="I24083" s="23"/>
      <c r="J24083" s="20">
        <f>SUBTOTAL(9,J24080:J24082)</f>
        <v>4579394.33</v>
      </c>
      <c r="K24083" s="20">
        <f>SUBTOTAL(9,K24080:K24082)</f>
        <v>4570800.91</v>
      </c>
      <c r="L24083" s="21"/>
    </row>
    <row r="24084" spans="1:12" ht="54" outlineLevel="2" x14ac:dyDescent="0.25">
      <c r="A24084" s="9" t="s">
        <v>7061</v>
      </c>
      <c r="B24084" s="10" t="s">
        <v>6531</v>
      </c>
      <c r="C24084" s="10" t="s">
        <v>1286</v>
      </c>
      <c r="D24084" s="10" t="s">
        <v>1442</v>
      </c>
      <c r="E24084" s="10" t="s">
        <v>1443</v>
      </c>
      <c r="F24084" s="10" t="s">
        <v>16</v>
      </c>
      <c r="G24084" s="11">
        <v>55814114</v>
      </c>
      <c r="H24084" s="6">
        <v>6662543.3899999987</v>
      </c>
      <c r="I24084" s="7">
        <f>H24084/G24084</f>
        <v>0.11937022578195899</v>
      </c>
      <c r="J24084" s="6">
        <v>6674451.1600000001</v>
      </c>
      <c r="K24084" s="6">
        <f>H24084</f>
        <v>6662543.3899999987</v>
      </c>
      <c r="L24084" s="8">
        <f>K24084/J24084</f>
        <v>0.99821591772648444</v>
      </c>
    </row>
    <row r="24085" spans="1:12" s="3" customFormat="1" ht="54" outlineLevel="2" x14ac:dyDescent="0.25">
      <c r="A24085" s="35" t="s">
        <v>7061</v>
      </c>
      <c r="B24085" s="36" t="s">
        <v>6531</v>
      </c>
      <c r="C24085" s="36" t="s">
        <v>1286</v>
      </c>
      <c r="D24085" s="36" t="s">
        <v>1442</v>
      </c>
      <c r="E24085" s="36" t="s">
        <v>1443</v>
      </c>
      <c r="F24085" s="36" t="s">
        <v>18</v>
      </c>
      <c r="G24085" s="37">
        <v>2099</v>
      </c>
      <c r="H24085" s="37">
        <v>2099</v>
      </c>
      <c r="I24085" s="4">
        <f>H24085/G24085</f>
        <v>1</v>
      </c>
      <c r="J24085" s="37"/>
      <c r="K24085" s="37"/>
      <c r="L24085" s="40"/>
    </row>
    <row r="24086" spans="1:12" ht="54" outlineLevel="2" x14ac:dyDescent="0.25">
      <c r="A24086" s="9" t="s">
        <v>7061</v>
      </c>
      <c r="B24086" s="10" t="s">
        <v>6531</v>
      </c>
      <c r="C24086" s="10" t="s">
        <v>1286</v>
      </c>
      <c r="D24086" s="10" t="s">
        <v>1442</v>
      </c>
      <c r="E24086" s="10" t="s">
        <v>1443</v>
      </c>
      <c r="F24086" s="10" t="s">
        <v>19</v>
      </c>
      <c r="G24086" s="11">
        <v>345</v>
      </c>
      <c r="H24086" s="11">
        <v>0</v>
      </c>
      <c r="I24086" s="12">
        <f>H24086/G24086</f>
        <v>0</v>
      </c>
      <c r="J24086" s="11"/>
      <c r="K24086" s="11"/>
      <c r="L24086" s="13"/>
    </row>
    <row r="24087" spans="1:12" ht="27" outlineLevel="1" x14ac:dyDescent="0.25">
      <c r="A24087" s="22" t="s">
        <v>12371</v>
      </c>
      <c r="B24087" s="15"/>
      <c r="C24087" s="15"/>
      <c r="D24087" s="15"/>
      <c r="E24087" s="15"/>
      <c r="F24087" s="15" t="s">
        <v>12960</v>
      </c>
      <c r="G24087" s="16">
        <f>SUBTOTAL(9,G24084:G24086)</f>
        <v>55816558</v>
      </c>
      <c r="H24087" s="16">
        <f>SUBTOTAL(9,H24084:H24086)</f>
        <v>6664642.3899999987</v>
      </c>
      <c r="I24087" s="23"/>
      <c r="J24087" s="16">
        <f>SUBTOTAL(9,J24084:J24086)</f>
        <v>6674451.1600000001</v>
      </c>
      <c r="K24087" s="16">
        <f>SUBTOTAL(9,K24084:K24086)</f>
        <v>6662543.3899999987</v>
      </c>
      <c r="L24087" s="17"/>
    </row>
    <row r="24088" spans="1:12" s="3" customFormat="1" ht="54" outlineLevel="2" x14ac:dyDescent="0.25">
      <c r="A24088" s="35" t="s">
        <v>7062</v>
      </c>
      <c r="B24088" s="36" t="s">
        <v>6531</v>
      </c>
      <c r="C24088" s="36" t="s">
        <v>1286</v>
      </c>
      <c r="D24088" s="36" t="s">
        <v>1445</v>
      </c>
      <c r="E24088" s="36" t="s">
        <v>1446</v>
      </c>
      <c r="F24088" s="36" t="s">
        <v>18</v>
      </c>
      <c r="G24088" s="37">
        <v>1323</v>
      </c>
      <c r="H24088" s="37">
        <v>1323</v>
      </c>
      <c r="I24088" s="4">
        <f>H24088/G24088</f>
        <v>1</v>
      </c>
      <c r="J24088" s="37"/>
      <c r="K24088" s="37"/>
      <c r="L24088" s="40"/>
    </row>
    <row r="24089" spans="1:12" ht="27" outlineLevel="1" x14ac:dyDescent="0.25">
      <c r="A24089" s="18" t="s">
        <v>12372</v>
      </c>
      <c r="B24089" s="19"/>
      <c r="C24089" s="19"/>
      <c r="D24089" s="19"/>
      <c r="E24089" s="19"/>
      <c r="F24089" s="15" t="s">
        <v>12960</v>
      </c>
      <c r="G24089" s="20">
        <f>SUBTOTAL(9,G24088:G24088)</f>
        <v>1323</v>
      </c>
      <c r="H24089" s="20">
        <f>SUBTOTAL(9,H24088:H24088)</f>
        <v>1323</v>
      </c>
      <c r="I24089" s="23"/>
      <c r="J24089" s="20">
        <f>SUBTOTAL(9,J24088:J24088)</f>
        <v>0</v>
      </c>
      <c r="K24089" s="20">
        <f>SUBTOTAL(9,K24088:K24088)</f>
        <v>0</v>
      </c>
      <c r="L24089" s="21"/>
    </row>
    <row r="24090" spans="1:12" ht="54" outlineLevel="2" x14ac:dyDescent="0.25">
      <c r="A24090" s="9" t="s">
        <v>7063</v>
      </c>
      <c r="B24090" s="10" t="s">
        <v>6531</v>
      </c>
      <c r="C24090" s="10" t="s">
        <v>1286</v>
      </c>
      <c r="D24090" s="10" t="s">
        <v>1448</v>
      </c>
      <c r="E24090" s="10" t="s">
        <v>1449</v>
      </c>
      <c r="F24090" s="10" t="s">
        <v>16</v>
      </c>
      <c r="G24090" s="11">
        <v>19798968</v>
      </c>
      <c r="H24090" s="6">
        <v>2363407.29</v>
      </c>
      <c r="I24090" s="7">
        <f>H24090/G24090</f>
        <v>0.11937022626633874</v>
      </c>
      <c r="J24090" s="6">
        <v>2367967.75</v>
      </c>
      <c r="K24090" s="6">
        <f>H24090</f>
        <v>2363407.29</v>
      </c>
      <c r="L24090" s="8">
        <f>K24090/J24090</f>
        <v>0.99807410383861861</v>
      </c>
    </row>
    <row r="24091" spans="1:12" s="3" customFormat="1" ht="54" outlineLevel="2" x14ac:dyDescent="0.25">
      <c r="A24091" s="35" t="s">
        <v>7063</v>
      </c>
      <c r="B24091" s="36" t="s">
        <v>6531</v>
      </c>
      <c r="C24091" s="36" t="s">
        <v>1286</v>
      </c>
      <c r="D24091" s="36" t="s">
        <v>1448</v>
      </c>
      <c r="E24091" s="36" t="s">
        <v>1449</v>
      </c>
      <c r="F24091" s="36" t="s">
        <v>18</v>
      </c>
      <c r="G24091" s="37">
        <v>949</v>
      </c>
      <c r="H24091" s="37">
        <v>949</v>
      </c>
      <c r="I24091" s="4">
        <f>H24091/G24091</f>
        <v>1</v>
      </c>
      <c r="J24091" s="37"/>
      <c r="K24091" s="37"/>
      <c r="L24091" s="40"/>
    </row>
    <row r="24092" spans="1:12" ht="54" outlineLevel="2" x14ac:dyDescent="0.25">
      <c r="A24092" s="9" t="s">
        <v>7063</v>
      </c>
      <c r="B24092" s="10" t="s">
        <v>6531</v>
      </c>
      <c r="C24092" s="10" t="s">
        <v>1286</v>
      </c>
      <c r="D24092" s="10" t="s">
        <v>1448</v>
      </c>
      <c r="E24092" s="10" t="s">
        <v>1449</v>
      </c>
      <c r="F24092" s="10" t="s">
        <v>19</v>
      </c>
      <c r="G24092" s="11">
        <v>122</v>
      </c>
      <c r="H24092" s="11">
        <v>0</v>
      </c>
      <c r="I24092" s="12">
        <f>H24092/G24092</f>
        <v>0</v>
      </c>
      <c r="J24092" s="11"/>
      <c r="K24092" s="11"/>
      <c r="L24092" s="13"/>
    </row>
    <row r="24093" spans="1:12" ht="27" outlineLevel="1" x14ac:dyDescent="0.25">
      <c r="A24093" s="22" t="s">
        <v>12373</v>
      </c>
      <c r="B24093" s="15"/>
      <c r="C24093" s="15"/>
      <c r="D24093" s="15"/>
      <c r="E24093" s="15"/>
      <c r="F24093" s="15" t="s">
        <v>12960</v>
      </c>
      <c r="G24093" s="16">
        <f>SUBTOTAL(9,G24090:G24092)</f>
        <v>19800039</v>
      </c>
      <c r="H24093" s="16">
        <f>SUBTOTAL(9,H24090:H24092)</f>
        <v>2364356.29</v>
      </c>
      <c r="I24093" s="23"/>
      <c r="J24093" s="16">
        <f>SUBTOTAL(9,J24090:J24092)</f>
        <v>2367967.75</v>
      </c>
      <c r="K24093" s="16">
        <f>SUBTOTAL(9,K24090:K24092)</f>
        <v>2363407.29</v>
      </c>
      <c r="L24093" s="17"/>
    </row>
    <row r="24094" spans="1:12" s="3" customFormat="1" ht="54" outlineLevel="2" x14ac:dyDescent="0.25">
      <c r="A24094" s="35" t="s">
        <v>7064</v>
      </c>
      <c r="B24094" s="36" t="s">
        <v>6531</v>
      </c>
      <c r="C24094" s="36" t="s">
        <v>1286</v>
      </c>
      <c r="D24094" s="36" t="s">
        <v>1451</v>
      </c>
      <c r="E24094" s="36" t="s">
        <v>1452</v>
      </c>
      <c r="F24094" s="36" t="s">
        <v>16</v>
      </c>
      <c r="G24094" s="37">
        <v>35158133</v>
      </c>
      <c r="H24094" s="37">
        <v>4196834.28</v>
      </c>
      <c r="I24094" s="38">
        <f>H24094/G24094</f>
        <v>0.11937022594459155</v>
      </c>
      <c r="J24094" s="37">
        <v>4204528.29</v>
      </c>
      <c r="K24094" s="37">
        <f>H24094</f>
        <v>4196834.28</v>
      </c>
      <c r="L24094" s="39">
        <f>K24094/J24094</f>
        <v>0.99817006582681367</v>
      </c>
    </row>
    <row r="24095" spans="1:12" ht="54" outlineLevel="2" x14ac:dyDescent="0.25">
      <c r="A24095" s="9" t="s">
        <v>7064</v>
      </c>
      <c r="B24095" s="10" t="s">
        <v>6531</v>
      </c>
      <c r="C24095" s="10" t="s">
        <v>1286</v>
      </c>
      <c r="D24095" s="10" t="s">
        <v>1451</v>
      </c>
      <c r="E24095" s="10" t="s">
        <v>1452</v>
      </c>
      <c r="F24095" s="10" t="s">
        <v>18</v>
      </c>
      <c r="G24095" s="11">
        <v>1</v>
      </c>
      <c r="H24095" s="11">
        <v>1</v>
      </c>
      <c r="I24095" s="12">
        <f>H24095/G24095</f>
        <v>1</v>
      </c>
      <c r="J24095" s="11"/>
      <c r="K24095" s="11"/>
      <c r="L24095" s="13"/>
    </row>
    <row r="24096" spans="1:12" s="3" customFormat="1" ht="54" outlineLevel="2" x14ac:dyDescent="0.25">
      <c r="A24096" s="35" t="s">
        <v>7064</v>
      </c>
      <c r="B24096" s="36" t="s">
        <v>6531</v>
      </c>
      <c r="C24096" s="36" t="s">
        <v>1286</v>
      </c>
      <c r="D24096" s="36" t="s">
        <v>1451</v>
      </c>
      <c r="E24096" s="36" t="s">
        <v>1452</v>
      </c>
      <c r="F24096" s="36" t="s">
        <v>19</v>
      </c>
      <c r="G24096" s="37">
        <v>217</v>
      </c>
      <c r="H24096" s="37">
        <v>0</v>
      </c>
      <c r="I24096" s="4">
        <f>H24096/G24096</f>
        <v>0</v>
      </c>
      <c r="J24096" s="37"/>
      <c r="K24096" s="37"/>
      <c r="L24096" s="40"/>
    </row>
    <row r="24097" spans="1:12" ht="27" outlineLevel="1" x14ac:dyDescent="0.25">
      <c r="A24097" s="18" t="s">
        <v>12374</v>
      </c>
      <c r="B24097" s="19"/>
      <c r="C24097" s="19"/>
      <c r="D24097" s="19"/>
      <c r="E24097" s="19"/>
      <c r="F24097" s="15" t="s">
        <v>12960</v>
      </c>
      <c r="G24097" s="20">
        <f>SUBTOTAL(9,G24094:G24096)</f>
        <v>35158351</v>
      </c>
      <c r="H24097" s="16">
        <f>SUBTOTAL(9,H24094:H24096)</f>
        <v>4196835.28</v>
      </c>
      <c r="I24097" s="23"/>
      <c r="J24097" s="20">
        <f>SUBTOTAL(9,J24094:J24096)</f>
        <v>4204528.29</v>
      </c>
      <c r="K24097" s="20">
        <f>SUBTOTAL(9,K24094:K24096)</f>
        <v>4196834.28</v>
      </c>
      <c r="L24097" s="21"/>
    </row>
    <row r="24098" spans="1:12" ht="54" outlineLevel="2" x14ac:dyDescent="0.25">
      <c r="A24098" s="9" t="s">
        <v>7065</v>
      </c>
      <c r="B24098" s="10" t="s">
        <v>6531</v>
      </c>
      <c r="C24098" s="10" t="s">
        <v>1286</v>
      </c>
      <c r="D24098" s="10" t="s">
        <v>1454</v>
      </c>
      <c r="E24098" s="10" t="s">
        <v>1455</v>
      </c>
      <c r="F24098" s="10" t="s">
        <v>16</v>
      </c>
      <c r="G24098" s="11">
        <v>20725984</v>
      </c>
      <c r="H24098" s="6">
        <v>2474065.39</v>
      </c>
      <c r="I24098" s="7">
        <f>H24098/G24098</f>
        <v>0.11937022579965323</v>
      </c>
      <c r="J24098" s="6">
        <v>2478462.84</v>
      </c>
      <c r="K24098" s="6">
        <f>H24098</f>
        <v>2474065.39</v>
      </c>
      <c r="L24098" s="8">
        <f>K24098/J24098</f>
        <v>0.99822573494787614</v>
      </c>
    </row>
    <row r="24099" spans="1:12" s="3" customFormat="1" ht="54" outlineLevel="2" x14ac:dyDescent="0.25">
      <c r="A24099" s="35" t="s">
        <v>7065</v>
      </c>
      <c r="B24099" s="36" t="s">
        <v>6531</v>
      </c>
      <c r="C24099" s="36" t="s">
        <v>1286</v>
      </c>
      <c r="D24099" s="36" t="s">
        <v>1454</v>
      </c>
      <c r="E24099" s="36" t="s">
        <v>1455</v>
      </c>
      <c r="F24099" s="36" t="s">
        <v>18</v>
      </c>
      <c r="G24099" s="37">
        <v>841</v>
      </c>
      <c r="H24099" s="37">
        <v>841</v>
      </c>
      <c r="I24099" s="4">
        <f>H24099/G24099</f>
        <v>1</v>
      </c>
      <c r="J24099" s="37"/>
      <c r="K24099" s="37"/>
      <c r="L24099" s="40"/>
    </row>
    <row r="24100" spans="1:12" ht="54" outlineLevel="2" x14ac:dyDescent="0.25">
      <c r="A24100" s="9" t="s">
        <v>7065</v>
      </c>
      <c r="B24100" s="10" t="s">
        <v>6531</v>
      </c>
      <c r="C24100" s="10" t="s">
        <v>1286</v>
      </c>
      <c r="D24100" s="10" t="s">
        <v>1454</v>
      </c>
      <c r="E24100" s="10" t="s">
        <v>1455</v>
      </c>
      <c r="F24100" s="10" t="s">
        <v>19</v>
      </c>
      <c r="G24100" s="11">
        <v>128</v>
      </c>
      <c r="H24100" s="11">
        <v>0</v>
      </c>
      <c r="I24100" s="12">
        <f>H24100/G24100</f>
        <v>0</v>
      </c>
      <c r="J24100" s="11"/>
      <c r="K24100" s="11"/>
      <c r="L24100" s="13"/>
    </row>
    <row r="24101" spans="1:12" ht="27" outlineLevel="1" x14ac:dyDescent="0.25">
      <c r="A24101" s="22" t="s">
        <v>12375</v>
      </c>
      <c r="B24101" s="15"/>
      <c r="C24101" s="15"/>
      <c r="D24101" s="15"/>
      <c r="E24101" s="15"/>
      <c r="F24101" s="15" t="s">
        <v>12960</v>
      </c>
      <c r="G24101" s="16">
        <f>SUBTOTAL(9,G24098:G24100)</f>
        <v>20726953</v>
      </c>
      <c r="H24101" s="16">
        <f>SUBTOTAL(9,H24098:H24100)</f>
        <v>2474906.39</v>
      </c>
      <c r="I24101" s="23"/>
      <c r="J24101" s="16">
        <f>SUBTOTAL(9,J24098:J24100)</f>
        <v>2478462.84</v>
      </c>
      <c r="K24101" s="16">
        <f>SUBTOTAL(9,K24098:K24100)</f>
        <v>2474065.39</v>
      </c>
      <c r="L24101" s="17"/>
    </row>
    <row r="24102" spans="1:12" s="3" customFormat="1" ht="54" outlineLevel="2" x14ac:dyDescent="0.25">
      <c r="A24102" s="35" t="s">
        <v>7066</v>
      </c>
      <c r="B24102" s="36" t="s">
        <v>6531</v>
      </c>
      <c r="C24102" s="36" t="s">
        <v>1286</v>
      </c>
      <c r="D24102" s="36" t="s">
        <v>1457</v>
      </c>
      <c r="E24102" s="36" t="s">
        <v>1458</v>
      </c>
      <c r="F24102" s="36" t="s">
        <v>16</v>
      </c>
      <c r="G24102" s="37">
        <v>94489556</v>
      </c>
      <c r="H24102" s="37">
        <v>11279239.66</v>
      </c>
      <c r="I24102" s="38">
        <f>H24102/G24102</f>
        <v>0.11937022605969277</v>
      </c>
      <c r="J24102" s="37">
        <v>11300219.920000002</v>
      </c>
      <c r="K24102" s="37">
        <f>H24102</f>
        <v>11279239.66</v>
      </c>
      <c r="L24102" s="39">
        <f>K24102/J24102</f>
        <v>0.99814337595652725</v>
      </c>
    </row>
    <row r="24103" spans="1:12" ht="54" outlineLevel="2" x14ac:dyDescent="0.25">
      <c r="A24103" s="9" t="s">
        <v>7066</v>
      </c>
      <c r="B24103" s="10" t="s">
        <v>6531</v>
      </c>
      <c r="C24103" s="10" t="s">
        <v>1286</v>
      </c>
      <c r="D24103" s="10" t="s">
        <v>1457</v>
      </c>
      <c r="E24103" s="10" t="s">
        <v>1458</v>
      </c>
      <c r="F24103" s="10" t="s">
        <v>18</v>
      </c>
      <c r="G24103" s="11">
        <v>2680</v>
      </c>
      <c r="H24103" s="11">
        <v>2680</v>
      </c>
      <c r="I24103" s="12">
        <f>H24103/G24103</f>
        <v>1</v>
      </c>
      <c r="J24103" s="11"/>
      <c r="K24103" s="11"/>
      <c r="L24103" s="13"/>
    </row>
    <row r="24104" spans="1:12" s="3" customFormat="1" ht="54" outlineLevel="2" x14ac:dyDescent="0.25">
      <c r="A24104" s="35" t="s">
        <v>7066</v>
      </c>
      <c r="B24104" s="36" t="s">
        <v>6531</v>
      </c>
      <c r="C24104" s="36" t="s">
        <v>1286</v>
      </c>
      <c r="D24104" s="36" t="s">
        <v>1457</v>
      </c>
      <c r="E24104" s="36" t="s">
        <v>1458</v>
      </c>
      <c r="F24104" s="36" t="s">
        <v>19</v>
      </c>
      <c r="G24104" s="37">
        <v>584</v>
      </c>
      <c r="H24104" s="37">
        <v>0</v>
      </c>
      <c r="I24104" s="4">
        <f>H24104/G24104</f>
        <v>0</v>
      </c>
      <c r="J24104" s="37"/>
      <c r="K24104" s="37"/>
      <c r="L24104" s="40"/>
    </row>
    <row r="24105" spans="1:12" ht="27" outlineLevel="1" x14ac:dyDescent="0.25">
      <c r="A24105" s="18" t="s">
        <v>12376</v>
      </c>
      <c r="B24105" s="19"/>
      <c r="C24105" s="19"/>
      <c r="D24105" s="19"/>
      <c r="E24105" s="19"/>
      <c r="F24105" s="15" t="s">
        <v>12960</v>
      </c>
      <c r="G24105" s="20">
        <f>SUBTOTAL(9,G24102:G24104)</f>
        <v>94492820</v>
      </c>
      <c r="H24105" s="16">
        <f>SUBTOTAL(9,H24102:H24104)</f>
        <v>11281919.66</v>
      </c>
      <c r="I24105" s="23"/>
      <c r="J24105" s="20">
        <f>SUBTOTAL(9,J24102:J24104)</f>
        <v>11300219.920000002</v>
      </c>
      <c r="K24105" s="20">
        <f>SUBTOTAL(9,K24102:K24104)</f>
        <v>11279239.66</v>
      </c>
      <c r="L24105" s="21"/>
    </row>
    <row r="24106" spans="1:12" ht="54" outlineLevel="2" x14ac:dyDescent="0.25">
      <c r="A24106" s="9" t="s">
        <v>7067</v>
      </c>
      <c r="B24106" s="10" t="s">
        <v>6531</v>
      </c>
      <c r="C24106" s="10" t="s">
        <v>1286</v>
      </c>
      <c r="D24106" s="10" t="s">
        <v>1460</v>
      </c>
      <c r="E24106" s="10" t="s">
        <v>1461</v>
      </c>
      <c r="F24106" s="10" t="s">
        <v>16</v>
      </c>
      <c r="G24106" s="11">
        <v>34867125</v>
      </c>
      <c r="H24106" s="6">
        <v>4162096.5900000003</v>
      </c>
      <c r="I24106" s="7">
        <f>H24106/G24106</f>
        <v>0.11937022596500287</v>
      </c>
      <c r="J24106" s="6">
        <v>4168124.2300000004</v>
      </c>
      <c r="K24106" s="6">
        <f>H24106</f>
        <v>4162096.5900000003</v>
      </c>
      <c r="L24106" s="8">
        <f>K24106/J24106</f>
        <v>0.99855387227745851</v>
      </c>
    </row>
    <row r="24107" spans="1:12" s="3" customFormat="1" ht="54" outlineLevel="2" x14ac:dyDescent="0.25">
      <c r="A24107" s="35" t="s">
        <v>7067</v>
      </c>
      <c r="B24107" s="36" t="s">
        <v>6531</v>
      </c>
      <c r="C24107" s="36" t="s">
        <v>1286</v>
      </c>
      <c r="D24107" s="36" t="s">
        <v>1460</v>
      </c>
      <c r="E24107" s="36" t="s">
        <v>1461</v>
      </c>
      <c r="F24107" s="36" t="s">
        <v>18</v>
      </c>
      <c r="G24107" s="37">
        <v>513</v>
      </c>
      <c r="H24107" s="37">
        <v>513</v>
      </c>
      <c r="I24107" s="4">
        <f>H24107/G24107</f>
        <v>1</v>
      </c>
      <c r="J24107" s="37"/>
      <c r="K24107" s="37"/>
      <c r="L24107" s="40"/>
    </row>
    <row r="24108" spans="1:12" ht="54" outlineLevel="2" x14ac:dyDescent="0.25">
      <c r="A24108" s="9" t="s">
        <v>7067</v>
      </c>
      <c r="B24108" s="10" t="s">
        <v>6531</v>
      </c>
      <c r="C24108" s="10" t="s">
        <v>1286</v>
      </c>
      <c r="D24108" s="10" t="s">
        <v>1460</v>
      </c>
      <c r="E24108" s="10" t="s">
        <v>1461</v>
      </c>
      <c r="F24108" s="10" t="s">
        <v>19</v>
      </c>
      <c r="G24108" s="11">
        <v>216</v>
      </c>
      <c r="H24108" s="11">
        <v>0</v>
      </c>
      <c r="I24108" s="12">
        <f>H24108/G24108</f>
        <v>0</v>
      </c>
      <c r="J24108" s="11"/>
      <c r="K24108" s="11"/>
      <c r="L24108" s="13"/>
    </row>
    <row r="24109" spans="1:12" ht="27" outlineLevel="1" x14ac:dyDescent="0.25">
      <c r="A24109" s="22" t="s">
        <v>12377</v>
      </c>
      <c r="B24109" s="15"/>
      <c r="C24109" s="15"/>
      <c r="D24109" s="15"/>
      <c r="E24109" s="15"/>
      <c r="F24109" s="15" t="s">
        <v>12960</v>
      </c>
      <c r="G24109" s="16">
        <f>SUBTOTAL(9,G24106:G24108)</f>
        <v>34867854</v>
      </c>
      <c r="H24109" s="16">
        <f>SUBTOTAL(9,H24106:H24108)</f>
        <v>4162609.5900000003</v>
      </c>
      <c r="I24109" s="23"/>
      <c r="J24109" s="16">
        <f>SUBTOTAL(9,J24106:J24108)</f>
        <v>4168124.2300000004</v>
      </c>
      <c r="K24109" s="16">
        <f>SUBTOTAL(9,K24106:K24108)</f>
        <v>4162096.5900000003</v>
      </c>
      <c r="L24109" s="17"/>
    </row>
    <row r="24110" spans="1:12" s="3" customFormat="1" ht="54" outlineLevel="2" x14ac:dyDescent="0.25">
      <c r="A24110" s="35" t="s">
        <v>7068</v>
      </c>
      <c r="B24110" s="36" t="s">
        <v>6531</v>
      </c>
      <c r="C24110" s="36" t="s">
        <v>1286</v>
      </c>
      <c r="D24110" s="36" t="s">
        <v>1463</v>
      </c>
      <c r="E24110" s="36" t="s">
        <v>1464</v>
      </c>
      <c r="F24110" s="36" t="s">
        <v>16</v>
      </c>
      <c r="G24110" s="37">
        <v>45848599</v>
      </c>
      <c r="H24110" s="37">
        <v>5472957.6300000008</v>
      </c>
      <c r="I24110" s="38">
        <f>H24110/G24110</f>
        <v>0.11937022612184946</v>
      </c>
      <c r="J24110" s="37">
        <v>5484035.1699999999</v>
      </c>
      <c r="K24110" s="37">
        <f>H24110</f>
        <v>5472957.6300000008</v>
      </c>
      <c r="L24110" s="39">
        <f>K24110/J24110</f>
        <v>0.99798003848323258</v>
      </c>
    </row>
    <row r="24111" spans="1:12" ht="54" outlineLevel="2" x14ac:dyDescent="0.25">
      <c r="A24111" s="9" t="s">
        <v>7068</v>
      </c>
      <c r="B24111" s="10" t="s">
        <v>6531</v>
      </c>
      <c r="C24111" s="10" t="s">
        <v>1286</v>
      </c>
      <c r="D24111" s="10" t="s">
        <v>1463</v>
      </c>
      <c r="E24111" s="10" t="s">
        <v>1464</v>
      </c>
      <c r="F24111" s="10" t="s">
        <v>18</v>
      </c>
      <c r="G24111" s="11">
        <v>654</v>
      </c>
      <c r="H24111" s="11">
        <v>654</v>
      </c>
      <c r="I24111" s="12">
        <f>H24111/G24111</f>
        <v>1</v>
      </c>
      <c r="J24111" s="11"/>
      <c r="K24111" s="11"/>
      <c r="L24111" s="13"/>
    </row>
    <row r="24112" spans="1:12" s="3" customFormat="1" ht="54" outlineLevel="2" x14ac:dyDescent="0.25">
      <c r="A24112" s="35" t="s">
        <v>7068</v>
      </c>
      <c r="B24112" s="36" t="s">
        <v>6531</v>
      </c>
      <c r="C24112" s="36" t="s">
        <v>1286</v>
      </c>
      <c r="D24112" s="36" t="s">
        <v>1463</v>
      </c>
      <c r="E24112" s="36" t="s">
        <v>1464</v>
      </c>
      <c r="F24112" s="36" t="s">
        <v>19</v>
      </c>
      <c r="G24112" s="37">
        <v>284</v>
      </c>
      <c r="H24112" s="37">
        <v>0</v>
      </c>
      <c r="I24112" s="4">
        <f>H24112/G24112</f>
        <v>0</v>
      </c>
      <c r="J24112" s="37"/>
      <c r="K24112" s="37"/>
      <c r="L24112" s="40"/>
    </row>
    <row r="24113" spans="1:12" ht="27" outlineLevel="1" x14ac:dyDescent="0.25">
      <c r="A24113" s="18" t="s">
        <v>12378</v>
      </c>
      <c r="B24113" s="19"/>
      <c r="C24113" s="19"/>
      <c r="D24113" s="19"/>
      <c r="E24113" s="19"/>
      <c r="F24113" s="15" t="s">
        <v>12960</v>
      </c>
      <c r="G24113" s="20">
        <f>SUBTOTAL(9,G24110:G24112)</f>
        <v>45849537</v>
      </c>
      <c r="H24113" s="16">
        <f>SUBTOTAL(9,H24110:H24112)</f>
        <v>5473611.6300000008</v>
      </c>
      <c r="I24113" s="23"/>
      <c r="J24113" s="20">
        <f>SUBTOTAL(9,J24110:J24112)</f>
        <v>5484035.1699999999</v>
      </c>
      <c r="K24113" s="20">
        <f>SUBTOTAL(9,K24110:K24112)</f>
        <v>5472957.6300000008</v>
      </c>
      <c r="L24113" s="21"/>
    </row>
    <row r="24114" spans="1:12" ht="54" outlineLevel="2" x14ac:dyDescent="0.25">
      <c r="A24114" s="9" t="s">
        <v>7069</v>
      </c>
      <c r="B24114" s="10" t="s">
        <v>6531</v>
      </c>
      <c r="C24114" s="10" t="s">
        <v>1286</v>
      </c>
      <c r="D24114" s="10" t="s">
        <v>1466</v>
      </c>
      <c r="E24114" s="10" t="s">
        <v>1467</v>
      </c>
      <c r="F24114" s="10" t="s">
        <v>16</v>
      </c>
      <c r="G24114" s="11">
        <v>14271302</v>
      </c>
      <c r="H24114" s="6">
        <v>1703568.54</v>
      </c>
      <c r="I24114" s="7">
        <f>H24114/G24114</f>
        <v>0.11937022564584507</v>
      </c>
      <c r="J24114" s="6">
        <v>1706479.08</v>
      </c>
      <c r="K24114" s="6">
        <f>H24114</f>
        <v>1703568.54</v>
      </c>
      <c r="L24114" s="8">
        <f>K24114/J24114</f>
        <v>0.99829441800130359</v>
      </c>
    </row>
    <row r="24115" spans="1:12" s="3" customFormat="1" ht="54" outlineLevel="2" x14ac:dyDescent="0.25">
      <c r="A24115" s="35" t="s">
        <v>7069</v>
      </c>
      <c r="B24115" s="36" t="s">
        <v>6531</v>
      </c>
      <c r="C24115" s="36" t="s">
        <v>1286</v>
      </c>
      <c r="D24115" s="36" t="s">
        <v>1466</v>
      </c>
      <c r="E24115" s="36" t="s">
        <v>1467</v>
      </c>
      <c r="F24115" s="36" t="s">
        <v>18</v>
      </c>
      <c r="G24115" s="37">
        <v>988</v>
      </c>
      <c r="H24115" s="37">
        <v>988</v>
      </c>
      <c r="I24115" s="4">
        <f>H24115/G24115</f>
        <v>1</v>
      </c>
      <c r="J24115" s="37"/>
      <c r="K24115" s="37"/>
      <c r="L24115" s="40"/>
    </row>
    <row r="24116" spans="1:12" ht="54" outlineLevel="2" x14ac:dyDescent="0.25">
      <c r="A24116" s="9" t="s">
        <v>7069</v>
      </c>
      <c r="B24116" s="10" t="s">
        <v>6531</v>
      </c>
      <c r="C24116" s="10" t="s">
        <v>1286</v>
      </c>
      <c r="D24116" s="10" t="s">
        <v>1466</v>
      </c>
      <c r="E24116" s="10" t="s">
        <v>1467</v>
      </c>
      <c r="F24116" s="10" t="s">
        <v>19</v>
      </c>
      <c r="G24116" s="11">
        <v>88</v>
      </c>
      <c r="H24116" s="11">
        <v>0</v>
      </c>
      <c r="I24116" s="12">
        <f>H24116/G24116</f>
        <v>0</v>
      </c>
      <c r="J24116" s="11"/>
      <c r="K24116" s="11"/>
      <c r="L24116" s="13"/>
    </row>
    <row r="24117" spans="1:12" ht="27" outlineLevel="1" x14ac:dyDescent="0.25">
      <c r="A24117" s="22" t="s">
        <v>12379</v>
      </c>
      <c r="B24117" s="15"/>
      <c r="C24117" s="15"/>
      <c r="D24117" s="15"/>
      <c r="E24117" s="15"/>
      <c r="F24117" s="15" t="s">
        <v>12960</v>
      </c>
      <c r="G24117" s="16">
        <f>SUBTOTAL(9,G24114:G24116)</f>
        <v>14272378</v>
      </c>
      <c r="H24117" s="16">
        <f>SUBTOTAL(9,H24114:H24116)</f>
        <v>1704556.54</v>
      </c>
      <c r="I24117" s="23"/>
      <c r="J24117" s="16">
        <f>SUBTOTAL(9,J24114:J24116)</f>
        <v>1706479.08</v>
      </c>
      <c r="K24117" s="16">
        <f>SUBTOTAL(9,K24114:K24116)</f>
        <v>1703568.54</v>
      </c>
      <c r="L24117" s="17"/>
    </row>
    <row r="24118" spans="1:12" s="3" customFormat="1" ht="54" outlineLevel="2" x14ac:dyDescent="0.25">
      <c r="A24118" s="35" t="s">
        <v>7070</v>
      </c>
      <c r="B24118" s="36" t="s">
        <v>6531</v>
      </c>
      <c r="C24118" s="36" t="s">
        <v>1286</v>
      </c>
      <c r="D24118" s="36" t="s">
        <v>4401</v>
      </c>
      <c r="E24118" s="36" t="s">
        <v>4402</v>
      </c>
      <c r="F24118" s="36" t="s">
        <v>16</v>
      </c>
      <c r="G24118" s="37">
        <v>37806139</v>
      </c>
      <c r="H24118" s="37">
        <v>4512927.3600000003</v>
      </c>
      <c r="I24118" s="38">
        <f>H24118/G24118</f>
        <v>0.11937022608947188</v>
      </c>
      <c r="J24118" s="37">
        <v>4521563.1999999993</v>
      </c>
      <c r="K24118" s="37">
        <f>H24118</f>
        <v>4512927.3600000003</v>
      </c>
      <c r="L24118" s="39">
        <f>K24118/J24118</f>
        <v>0.99809007645851355</v>
      </c>
    </row>
    <row r="24119" spans="1:12" ht="54" outlineLevel="2" x14ac:dyDescent="0.25">
      <c r="A24119" s="9" t="s">
        <v>7070</v>
      </c>
      <c r="B24119" s="10" t="s">
        <v>6531</v>
      </c>
      <c r="C24119" s="10" t="s">
        <v>1286</v>
      </c>
      <c r="D24119" s="10" t="s">
        <v>4401</v>
      </c>
      <c r="E24119" s="10" t="s">
        <v>4402</v>
      </c>
      <c r="F24119" s="10" t="s">
        <v>18</v>
      </c>
      <c r="G24119" s="11">
        <v>655</v>
      </c>
      <c r="H24119" s="11">
        <v>655</v>
      </c>
      <c r="I24119" s="12">
        <f>H24119/G24119</f>
        <v>1</v>
      </c>
      <c r="J24119" s="11"/>
      <c r="K24119" s="11"/>
      <c r="L24119" s="13"/>
    </row>
    <row r="24120" spans="1:12" s="3" customFormat="1" ht="54" outlineLevel="2" x14ac:dyDescent="0.25">
      <c r="A24120" s="35" t="s">
        <v>7070</v>
      </c>
      <c r="B24120" s="36" t="s">
        <v>6531</v>
      </c>
      <c r="C24120" s="36" t="s">
        <v>1286</v>
      </c>
      <c r="D24120" s="36" t="s">
        <v>4401</v>
      </c>
      <c r="E24120" s="36" t="s">
        <v>4402</v>
      </c>
      <c r="F24120" s="36" t="s">
        <v>19</v>
      </c>
      <c r="G24120" s="37">
        <v>234</v>
      </c>
      <c r="H24120" s="37">
        <v>0</v>
      </c>
      <c r="I24120" s="4">
        <f>H24120/G24120</f>
        <v>0</v>
      </c>
      <c r="J24120" s="37"/>
      <c r="K24120" s="37"/>
      <c r="L24120" s="40"/>
    </row>
    <row r="24121" spans="1:12" ht="27" outlineLevel="1" x14ac:dyDescent="0.25">
      <c r="A24121" s="18" t="s">
        <v>12380</v>
      </c>
      <c r="B24121" s="19"/>
      <c r="C24121" s="19"/>
      <c r="D24121" s="19"/>
      <c r="E24121" s="19"/>
      <c r="F24121" s="15" t="s">
        <v>12960</v>
      </c>
      <c r="G24121" s="20">
        <f>SUBTOTAL(9,G24118:G24120)</f>
        <v>37807028</v>
      </c>
      <c r="H24121" s="16">
        <f>SUBTOTAL(9,H24118:H24120)</f>
        <v>4513582.3600000003</v>
      </c>
      <c r="I24121" s="23"/>
      <c r="J24121" s="20">
        <f>SUBTOTAL(9,J24118:J24120)</f>
        <v>4521563.1999999993</v>
      </c>
      <c r="K24121" s="20">
        <f>SUBTOTAL(9,K24118:K24120)</f>
        <v>4512927.3600000003</v>
      </c>
      <c r="L24121" s="21"/>
    </row>
    <row r="24122" spans="1:12" ht="54" outlineLevel="2" x14ac:dyDescent="0.25">
      <c r="A24122" s="9" t="s">
        <v>7071</v>
      </c>
      <c r="B24122" s="10" t="s">
        <v>6531</v>
      </c>
      <c r="C24122" s="10" t="s">
        <v>1286</v>
      </c>
      <c r="D24122" s="10" t="s">
        <v>1469</v>
      </c>
      <c r="E24122" s="10" t="s">
        <v>1470</v>
      </c>
      <c r="F24122" s="10" t="s">
        <v>16</v>
      </c>
      <c r="G24122" s="11">
        <v>70239466</v>
      </c>
      <c r="H24122" s="6">
        <v>8384500.9199999999</v>
      </c>
      <c r="I24122" s="7">
        <f>H24122/G24122</f>
        <v>0.11937022584995165</v>
      </c>
      <c r="J24122" s="6">
        <v>8399563.2600000016</v>
      </c>
      <c r="K24122" s="6">
        <f>H24122</f>
        <v>8384500.9199999999</v>
      </c>
      <c r="L24122" s="8">
        <f>K24122/J24122</f>
        <v>0.9982067710506175</v>
      </c>
    </row>
    <row r="24123" spans="1:12" s="3" customFormat="1" ht="54" outlineLevel="2" x14ac:dyDescent="0.25">
      <c r="A24123" s="35" t="s">
        <v>7071</v>
      </c>
      <c r="B24123" s="36" t="s">
        <v>6531</v>
      </c>
      <c r="C24123" s="36" t="s">
        <v>1286</v>
      </c>
      <c r="D24123" s="36" t="s">
        <v>1469</v>
      </c>
      <c r="E24123" s="36" t="s">
        <v>1470</v>
      </c>
      <c r="F24123" s="36" t="s">
        <v>18</v>
      </c>
      <c r="G24123" s="37">
        <v>1448</v>
      </c>
      <c r="H24123" s="37">
        <v>1448</v>
      </c>
      <c r="I24123" s="4">
        <f>H24123/G24123</f>
        <v>1</v>
      </c>
      <c r="J24123" s="37"/>
      <c r="K24123" s="37"/>
      <c r="L24123" s="40"/>
    </row>
    <row r="24124" spans="1:12" ht="54" outlineLevel="2" x14ac:dyDescent="0.25">
      <c r="A24124" s="9" t="s">
        <v>7071</v>
      </c>
      <c r="B24124" s="10" t="s">
        <v>6531</v>
      </c>
      <c r="C24124" s="10" t="s">
        <v>1286</v>
      </c>
      <c r="D24124" s="10" t="s">
        <v>1469</v>
      </c>
      <c r="E24124" s="10" t="s">
        <v>1470</v>
      </c>
      <c r="F24124" s="10" t="s">
        <v>19</v>
      </c>
      <c r="G24124" s="11">
        <v>434</v>
      </c>
      <c r="H24124" s="11">
        <v>0</v>
      </c>
      <c r="I24124" s="12">
        <f>H24124/G24124</f>
        <v>0</v>
      </c>
      <c r="J24124" s="11"/>
      <c r="K24124" s="11"/>
      <c r="L24124" s="13"/>
    </row>
    <row r="24125" spans="1:12" ht="27" outlineLevel="1" x14ac:dyDescent="0.25">
      <c r="A24125" s="22" t="s">
        <v>12381</v>
      </c>
      <c r="B24125" s="15"/>
      <c r="C24125" s="15"/>
      <c r="D24125" s="15"/>
      <c r="E24125" s="15"/>
      <c r="F24125" s="15" t="s">
        <v>12960</v>
      </c>
      <c r="G24125" s="16">
        <f>SUBTOTAL(9,G24122:G24124)</f>
        <v>70241348</v>
      </c>
      <c r="H24125" s="16">
        <f>SUBTOTAL(9,H24122:H24124)</f>
        <v>8385948.9199999999</v>
      </c>
      <c r="I24125" s="23"/>
      <c r="J24125" s="16">
        <f>SUBTOTAL(9,J24122:J24124)</f>
        <v>8399563.2600000016</v>
      </c>
      <c r="K24125" s="16">
        <f>SUBTOTAL(9,K24122:K24124)</f>
        <v>8384500.9199999999</v>
      </c>
      <c r="L24125" s="17"/>
    </row>
    <row r="24126" spans="1:12" s="3" customFormat="1" ht="54" outlineLevel="2" x14ac:dyDescent="0.25">
      <c r="A24126" s="35" t="s">
        <v>7072</v>
      </c>
      <c r="B24126" s="36" t="s">
        <v>6531</v>
      </c>
      <c r="C24126" s="36" t="s">
        <v>1286</v>
      </c>
      <c r="D24126" s="36" t="s">
        <v>1472</v>
      </c>
      <c r="E24126" s="36" t="s">
        <v>1473</v>
      </c>
      <c r="F24126" s="36" t="s">
        <v>16</v>
      </c>
      <c r="G24126" s="37">
        <v>122443002</v>
      </c>
      <c r="H24126" s="37">
        <v>14616048.830000002</v>
      </c>
      <c r="I24126" s="38">
        <f>H24126/G24126</f>
        <v>0.11937022607465964</v>
      </c>
      <c r="J24126" s="37">
        <v>14642800.449999999</v>
      </c>
      <c r="K24126" s="37">
        <f>H24126</f>
        <v>14616048.830000002</v>
      </c>
      <c r="L24126" s="39">
        <f>K24126/J24126</f>
        <v>0.99817305302415715</v>
      </c>
    </row>
    <row r="24127" spans="1:12" ht="54" outlineLevel="2" x14ac:dyDescent="0.25">
      <c r="A24127" s="9" t="s">
        <v>7072</v>
      </c>
      <c r="B24127" s="10" t="s">
        <v>6531</v>
      </c>
      <c r="C24127" s="10" t="s">
        <v>1286</v>
      </c>
      <c r="D24127" s="10" t="s">
        <v>1472</v>
      </c>
      <c r="E24127" s="10" t="s">
        <v>1473</v>
      </c>
      <c r="F24127" s="10" t="s">
        <v>18</v>
      </c>
      <c r="G24127" s="11">
        <v>843</v>
      </c>
      <c r="H24127" s="11">
        <v>843</v>
      </c>
      <c r="I24127" s="12">
        <f>H24127/G24127</f>
        <v>1</v>
      </c>
      <c r="J24127" s="11"/>
      <c r="K24127" s="11"/>
      <c r="L24127" s="13"/>
    </row>
    <row r="24128" spans="1:12" s="3" customFormat="1" ht="54" outlineLevel="2" x14ac:dyDescent="0.25">
      <c r="A24128" s="35" t="s">
        <v>7072</v>
      </c>
      <c r="B24128" s="36" t="s">
        <v>6531</v>
      </c>
      <c r="C24128" s="36" t="s">
        <v>1286</v>
      </c>
      <c r="D24128" s="36" t="s">
        <v>1472</v>
      </c>
      <c r="E24128" s="36" t="s">
        <v>1473</v>
      </c>
      <c r="F24128" s="36" t="s">
        <v>19</v>
      </c>
      <c r="G24128" s="37">
        <v>757</v>
      </c>
      <c r="H24128" s="37">
        <v>0</v>
      </c>
      <c r="I24128" s="4">
        <f>H24128/G24128</f>
        <v>0</v>
      </c>
      <c r="J24128" s="37"/>
      <c r="K24128" s="37"/>
      <c r="L24128" s="40"/>
    </row>
    <row r="24129" spans="1:12" ht="27" outlineLevel="1" x14ac:dyDescent="0.25">
      <c r="A24129" s="18" t="s">
        <v>12382</v>
      </c>
      <c r="B24129" s="19"/>
      <c r="C24129" s="19"/>
      <c r="D24129" s="19"/>
      <c r="E24129" s="19"/>
      <c r="F24129" s="15" t="s">
        <v>12960</v>
      </c>
      <c r="G24129" s="20">
        <f>SUBTOTAL(9,G24126:G24128)</f>
        <v>122444602</v>
      </c>
      <c r="H24129" s="16">
        <f>SUBTOTAL(9,H24126:H24128)</f>
        <v>14616891.830000002</v>
      </c>
      <c r="I24129" s="23"/>
      <c r="J24129" s="20">
        <f>SUBTOTAL(9,J24126:J24128)</f>
        <v>14642800.449999999</v>
      </c>
      <c r="K24129" s="20">
        <f>SUBTOTAL(9,K24126:K24128)</f>
        <v>14616048.830000002</v>
      </c>
      <c r="L24129" s="21"/>
    </row>
    <row r="24130" spans="1:12" ht="54" outlineLevel="2" x14ac:dyDescent="0.25">
      <c r="A24130" s="9" t="s">
        <v>7073</v>
      </c>
      <c r="B24130" s="10" t="s">
        <v>6531</v>
      </c>
      <c r="C24130" s="10" t="s">
        <v>1286</v>
      </c>
      <c r="D24130" s="10" t="s">
        <v>1475</v>
      </c>
      <c r="E24130" s="10" t="s">
        <v>1476</v>
      </c>
      <c r="F24130" s="10" t="s">
        <v>16</v>
      </c>
      <c r="G24130" s="11">
        <v>18685984</v>
      </c>
      <c r="H24130" s="6">
        <v>2230550.13</v>
      </c>
      <c r="I24130" s="7">
        <f>H24130/G24130</f>
        <v>0.11937022583343751</v>
      </c>
      <c r="J24130" s="6">
        <v>2234717.92</v>
      </c>
      <c r="K24130" s="6">
        <f>H24130</f>
        <v>2230550.13</v>
      </c>
      <c r="L24130" s="8">
        <f>K24130/J24130</f>
        <v>0.99813498161772474</v>
      </c>
    </row>
    <row r="24131" spans="1:12" s="3" customFormat="1" ht="54" outlineLevel="2" x14ac:dyDescent="0.25">
      <c r="A24131" s="35" t="s">
        <v>7073</v>
      </c>
      <c r="B24131" s="36" t="s">
        <v>6531</v>
      </c>
      <c r="C24131" s="36" t="s">
        <v>1286</v>
      </c>
      <c r="D24131" s="36" t="s">
        <v>1475</v>
      </c>
      <c r="E24131" s="36" t="s">
        <v>1476</v>
      </c>
      <c r="F24131" s="36" t="s">
        <v>18</v>
      </c>
      <c r="G24131" s="37">
        <v>1019</v>
      </c>
      <c r="H24131" s="37">
        <v>1019</v>
      </c>
      <c r="I24131" s="4">
        <f>H24131/G24131</f>
        <v>1</v>
      </c>
      <c r="J24131" s="37"/>
      <c r="K24131" s="37"/>
      <c r="L24131" s="40"/>
    </row>
    <row r="24132" spans="1:12" ht="54" outlineLevel="2" x14ac:dyDescent="0.25">
      <c r="A24132" s="9" t="s">
        <v>7073</v>
      </c>
      <c r="B24132" s="10" t="s">
        <v>6531</v>
      </c>
      <c r="C24132" s="10" t="s">
        <v>1286</v>
      </c>
      <c r="D24132" s="10" t="s">
        <v>1475</v>
      </c>
      <c r="E24132" s="10" t="s">
        <v>1476</v>
      </c>
      <c r="F24132" s="10" t="s">
        <v>19</v>
      </c>
      <c r="G24132" s="11">
        <v>116</v>
      </c>
      <c r="H24132" s="11">
        <v>0</v>
      </c>
      <c r="I24132" s="12">
        <f>H24132/G24132</f>
        <v>0</v>
      </c>
      <c r="J24132" s="11"/>
      <c r="K24132" s="11"/>
      <c r="L24132" s="13"/>
    </row>
    <row r="24133" spans="1:12" ht="27" outlineLevel="1" x14ac:dyDescent="0.25">
      <c r="A24133" s="22" t="s">
        <v>12383</v>
      </c>
      <c r="B24133" s="15"/>
      <c r="C24133" s="15"/>
      <c r="D24133" s="15"/>
      <c r="E24133" s="15"/>
      <c r="F24133" s="15" t="s">
        <v>12960</v>
      </c>
      <c r="G24133" s="16">
        <f>SUBTOTAL(9,G24130:G24132)</f>
        <v>18687119</v>
      </c>
      <c r="H24133" s="16">
        <f>SUBTOTAL(9,H24130:H24132)</f>
        <v>2231569.13</v>
      </c>
      <c r="I24133" s="23"/>
      <c r="J24133" s="16">
        <f>SUBTOTAL(9,J24130:J24132)</f>
        <v>2234717.92</v>
      </c>
      <c r="K24133" s="16">
        <f>SUBTOTAL(9,K24130:K24132)</f>
        <v>2230550.13</v>
      </c>
      <c r="L24133" s="17"/>
    </row>
    <row r="24134" spans="1:12" s="3" customFormat="1" ht="54" outlineLevel="2" x14ac:dyDescent="0.25">
      <c r="A24134" s="35" t="s">
        <v>7074</v>
      </c>
      <c r="B24134" s="36" t="s">
        <v>6531</v>
      </c>
      <c r="C24134" s="36" t="s">
        <v>1286</v>
      </c>
      <c r="D24134" s="36" t="s">
        <v>1478</v>
      </c>
      <c r="E24134" s="36" t="s">
        <v>1479</v>
      </c>
      <c r="F24134" s="36" t="s">
        <v>16</v>
      </c>
      <c r="G24134" s="37">
        <v>35769572</v>
      </c>
      <c r="H24134" s="37">
        <v>4269821.8900000006</v>
      </c>
      <c r="I24134" s="38">
        <f>H24134/G24134</f>
        <v>0.11937022590038261</v>
      </c>
      <c r="J24134" s="37">
        <v>4277209.6300000008</v>
      </c>
      <c r="K24134" s="37">
        <f>H24134</f>
        <v>4269821.8900000006</v>
      </c>
      <c r="L24134" s="39">
        <f>K24134/J24134</f>
        <v>0.99827276644376206</v>
      </c>
    </row>
    <row r="24135" spans="1:12" ht="54" outlineLevel="2" x14ac:dyDescent="0.25">
      <c r="A24135" s="9" t="s">
        <v>7074</v>
      </c>
      <c r="B24135" s="10" t="s">
        <v>6531</v>
      </c>
      <c r="C24135" s="10" t="s">
        <v>1286</v>
      </c>
      <c r="D24135" s="10" t="s">
        <v>1478</v>
      </c>
      <c r="E24135" s="10" t="s">
        <v>1479</v>
      </c>
      <c r="F24135" s="10" t="s">
        <v>18</v>
      </c>
      <c r="G24135" s="11">
        <v>2023</v>
      </c>
      <c r="H24135" s="11">
        <v>2023</v>
      </c>
      <c r="I24135" s="12">
        <f>H24135/G24135</f>
        <v>1</v>
      </c>
      <c r="J24135" s="11"/>
      <c r="K24135" s="11"/>
      <c r="L24135" s="13"/>
    </row>
    <row r="24136" spans="1:12" s="3" customFormat="1" ht="54" outlineLevel="2" x14ac:dyDescent="0.25">
      <c r="A24136" s="35" t="s">
        <v>7074</v>
      </c>
      <c r="B24136" s="36" t="s">
        <v>6531</v>
      </c>
      <c r="C24136" s="36" t="s">
        <v>1286</v>
      </c>
      <c r="D24136" s="36" t="s">
        <v>1478</v>
      </c>
      <c r="E24136" s="36" t="s">
        <v>1479</v>
      </c>
      <c r="F24136" s="36" t="s">
        <v>19</v>
      </c>
      <c r="G24136" s="37">
        <v>221</v>
      </c>
      <c r="H24136" s="37">
        <v>0</v>
      </c>
      <c r="I24136" s="4">
        <f>H24136/G24136</f>
        <v>0</v>
      </c>
      <c r="J24136" s="37"/>
      <c r="K24136" s="37"/>
      <c r="L24136" s="40"/>
    </row>
    <row r="24137" spans="1:12" ht="27" outlineLevel="1" x14ac:dyDescent="0.25">
      <c r="A24137" s="18" t="s">
        <v>12384</v>
      </c>
      <c r="B24137" s="19"/>
      <c r="C24137" s="19"/>
      <c r="D24137" s="19"/>
      <c r="E24137" s="19"/>
      <c r="F24137" s="15" t="s">
        <v>12960</v>
      </c>
      <c r="G24137" s="20">
        <f>SUBTOTAL(9,G24134:G24136)</f>
        <v>35771816</v>
      </c>
      <c r="H24137" s="16">
        <f>SUBTOTAL(9,H24134:H24136)</f>
        <v>4271844.8900000006</v>
      </c>
      <c r="I24137" s="23"/>
      <c r="J24137" s="20">
        <f>SUBTOTAL(9,J24134:J24136)</f>
        <v>4277209.6300000008</v>
      </c>
      <c r="K24137" s="20">
        <f>SUBTOTAL(9,K24134:K24136)</f>
        <v>4269821.8900000006</v>
      </c>
      <c r="L24137" s="21"/>
    </row>
    <row r="24138" spans="1:12" ht="54" outlineLevel="2" x14ac:dyDescent="0.25">
      <c r="A24138" s="9" t="s">
        <v>7075</v>
      </c>
      <c r="B24138" s="10" t="s">
        <v>6531</v>
      </c>
      <c r="C24138" s="10" t="s">
        <v>1286</v>
      </c>
      <c r="D24138" s="10" t="s">
        <v>1481</v>
      </c>
      <c r="E24138" s="10" t="s">
        <v>1482</v>
      </c>
      <c r="F24138" s="10" t="s">
        <v>16</v>
      </c>
      <c r="G24138" s="11">
        <v>59244967</v>
      </c>
      <c r="H24138" s="6">
        <v>7072085.1000000006</v>
      </c>
      <c r="I24138" s="7">
        <f>H24138/G24138</f>
        <v>0.11937022599742524</v>
      </c>
      <c r="J24138" s="6">
        <v>7085529.3800000008</v>
      </c>
      <c r="K24138" s="6">
        <f>H24138</f>
        <v>7072085.1000000006</v>
      </c>
      <c r="L24138" s="8">
        <f>K24138/J24138</f>
        <v>0.99810257225974552</v>
      </c>
    </row>
    <row r="24139" spans="1:12" s="3" customFormat="1" ht="54" outlineLevel="2" x14ac:dyDescent="0.25">
      <c r="A24139" s="35" t="s">
        <v>7075</v>
      </c>
      <c r="B24139" s="36" t="s">
        <v>6531</v>
      </c>
      <c r="C24139" s="36" t="s">
        <v>1286</v>
      </c>
      <c r="D24139" s="36" t="s">
        <v>1481</v>
      </c>
      <c r="E24139" s="36" t="s">
        <v>1482</v>
      </c>
      <c r="F24139" s="36" t="s">
        <v>18</v>
      </c>
      <c r="G24139" s="37">
        <v>192</v>
      </c>
      <c r="H24139" s="37">
        <v>192</v>
      </c>
      <c r="I24139" s="4">
        <f>H24139/G24139</f>
        <v>1</v>
      </c>
      <c r="J24139" s="37"/>
      <c r="K24139" s="37"/>
      <c r="L24139" s="40"/>
    </row>
    <row r="24140" spans="1:12" ht="54" outlineLevel="2" x14ac:dyDescent="0.25">
      <c r="A24140" s="9" t="s">
        <v>7075</v>
      </c>
      <c r="B24140" s="10" t="s">
        <v>6531</v>
      </c>
      <c r="C24140" s="10" t="s">
        <v>1286</v>
      </c>
      <c r="D24140" s="10" t="s">
        <v>1481</v>
      </c>
      <c r="E24140" s="10" t="s">
        <v>1482</v>
      </c>
      <c r="F24140" s="10" t="s">
        <v>19</v>
      </c>
      <c r="G24140" s="11">
        <v>366</v>
      </c>
      <c r="H24140" s="11">
        <v>0</v>
      </c>
      <c r="I24140" s="12">
        <f>H24140/G24140</f>
        <v>0</v>
      </c>
      <c r="J24140" s="11"/>
      <c r="K24140" s="11"/>
      <c r="L24140" s="13"/>
    </row>
    <row r="24141" spans="1:12" ht="27" outlineLevel="1" x14ac:dyDescent="0.25">
      <c r="A24141" s="22" t="s">
        <v>12385</v>
      </c>
      <c r="B24141" s="15"/>
      <c r="C24141" s="15"/>
      <c r="D24141" s="15"/>
      <c r="E24141" s="15"/>
      <c r="F24141" s="15" t="s">
        <v>12960</v>
      </c>
      <c r="G24141" s="16">
        <f>SUBTOTAL(9,G24138:G24140)</f>
        <v>59245525</v>
      </c>
      <c r="H24141" s="16">
        <f>SUBTOTAL(9,H24138:H24140)</f>
        <v>7072277.1000000006</v>
      </c>
      <c r="I24141" s="23"/>
      <c r="J24141" s="16">
        <f>SUBTOTAL(9,J24138:J24140)</f>
        <v>7085529.3800000008</v>
      </c>
      <c r="K24141" s="16">
        <f>SUBTOTAL(9,K24138:K24140)</f>
        <v>7072085.1000000006</v>
      </c>
      <c r="L24141" s="17"/>
    </row>
    <row r="24142" spans="1:12" s="3" customFormat="1" ht="54" outlineLevel="2" x14ac:dyDescent="0.25">
      <c r="A24142" s="35" t="s">
        <v>7076</v>
      </c>
      <c r="B24142" s="36" t="s">
        <v>6531</v>
      </c>
      <c r="C24142" s="36" t="s">
        <v>1286</v>
      </c>
      <c r="D24142" s="36" t="s">
        <v>1484</v>
      </c>
      <c r="E24142" s="36" t="s">
        <v>297</v>
      </c>
      <c r="F24142" s="36" t="s">
        <v>16</v>
      </c>
      <c r="G24142" s="37">
        <v>38295913</v>
      </c>
      <c r="H24142" s="37">
        <v>4571391.79</v>
      </c>
      <c r="I24142" s="38">
        <f>H24142/G24142</f>
        <v>0.11937022600819049</v>
      </c>
      <c r="J24142" s="37">
        <v>4579660.6900000004</v>
      </c>
      <c r="K24142" s="37">
        <f>H24142</f>
        <v>4571391.79</v>
      </c>
      <c r="L24142" s="39">
        <f>K24142/J24142</f>
        <v>0.99819442955281468</v>
      </c>
    </row>
    <row r="24143" spans="1:12" ht="54" outlineLevel="2" x14ac:dyDescent="0.25">
      <c r="A24143" s="9" t="s">
        <v>7076</v>
      </c>
      <c r="B24143" s="10" t="s">
        <v>6531</v>
      </c>
      <c r="C24143" s="10" t="s">
        <v>1286</v>
      </c>
      <c r="D24143" s="10" t="s">
        <v>1484</v>
      </c>
      <c r="E24143" s="10" t="s">
        <v>297</v>
      </c>
      <c r="F24143" s="10" t="s">
        <v>18</v>
      </c>
      <c r="G24143" s="11">
        <v>1381</v>
      </c>
      <c r="H24143" s="11">
        <v>1381</v>
      </c>
      <c r="I24143" s="12">
        <f>H24143/G24143</f>
        <v>1</v>
      </c>
      <c r="J24143" s="11"/>
      <c r="K24143" s="11"/>
      <c r="L24143" s="13"/>
    </row>
    <row r="24144" spans="1:12" s="3" customFormat="1" ht="54" outlineLevel="2" x14ac:dyDescent="0.25">
      <c r="A24144" s="35" t="s">
        <v>7076</v>
      </c>
      <c r="B24144" s="36" t="s">
        <v>6531</v>
      </c>
      <c r="C24144" s="36" t="s">
        <v>1286</v>
      </c>
      <c r="D24144" s="36" t="s">
        <v>1484</v>
      </c>
      <c r="E24144" s="36" t="s">
        <v>297</v>
      </c>
      <c r="F24144" s="36" t="s">
        <v>19</v>
      </c>
      <c r="G24144" s="37">
        <v>237</v>
      </c>
      <c r="H24144" s="37">
        <v>0</v>
      </c>
      <c r="I24144" s="4">
        <f>H24144/G24144</f>
        <v>0</v>
      </c>
      <c r="J24144" s="37"/>
      <c r="K24144" s="37"/>
      <c r="L24144" s="40"/>
    </row>
    <row r="24145" spans="1:12" ht="27" outlineLevel="1" x14ac:dyDescent="0.25">
      <c r="A24145" s="18" t="s">
        <v>12386</v>
      </c>
      <c r="B24145" s="19"/>
      <c r="C24145" s="19"/>
      <c r="D24145" s="19"/>
      <c r="E24145" s="19"/>
      <c r="F24145" s="15" t="s">
        <v>12960</v>
      </c>
      <c r="G24145" s="20">
        <f>SUBTOTAL(9,G24142:G24144)</f>
        <v>38297531</v>
      </c>
      <c r="H24145" s="16">
        <f>SUBTOTAL(9,H24142:H24144)</f>
        <v>4572772.79</v>
      </c>
      <c r="I24145" s="23"/>
      <c r="J24145" s="20">
        <f>SUBTOTAL(9,J24142:J24144)</f>
        <v>4579660.6900000004</v>
      </c>
      <c r="K24145" s="20">
        <f>SUBTOTAL(9,K24142:K24144)</f>
        <v>4571391.79</v>
      </c>
      <c r="L24145" s="21"/>
    </row>
    <row r="24146" spans="1:12" ht="54" outlineLevel="2" x14ac:dyDescent="0.25">
      <c r="A24146" s="9" t="s">
        <v>7077</v>
      </c>
      <c r="B24146" s="10" t="s">
        <v>6531</v>
      </c>
      <c r="C24146" s="10" t="s">
        <v>1286</v>
      </c>
      <c r="D24146" s="10" t="s">
        <v>1486</v>
      </c>
      <c r="E24146" s="10" t="s">
        <v>1487</v>
      </c>
      <c r="F24146" s="10" t="s">
        <v>16</v>
      </c>
      <c r="G24146" s="11">
        <v>126894118</v>
      </c>
      <c r="H24146" s="6">
        <v>15147379.550000001</v>
      </c>
      <c r="I24146" s="7">
        <f>H24146/G24146</f>
        <v>0.11937022604940602</v>
      </c>
      <c r="J24146" s="6">
        <v>15174888.879999999</v>
      </c>
      <c r="K24146" s="6">
        <f>H24146</f>
        <v>15147379.550000001</v>
      </c>
      <c r="L24146" s="8">
        <f>K24146/J24146</f>
        <v>0.99818718079469726</v>
      </c>
    </row>
    <row r="24147" spans="1:12" s="3" customFormat="1" ht="54" outlineLevel="2" x14ac:dyDescent="0.25">
      <c r="A24147" s="35" t="s">
        <v>7077</v>
      </c>
      <c r="B24147" s="36" t="s">
        <v>6531</v>
      </c>
      <c r="C24147" s="36" t="s">
        <v>1286</v>
      </c>
      <c r="D24147" s="36" t="s">
        <v>1486</v>
      </c>
      <c r="E24147" s="36" t="s">
        <v>1487</v>
      </c>
      <c r="F24147" s="36" t="s">
        <v>18</v>
      </c>
      <c r="G24147" s="37">
        <v>669</v>
      </c>
      <c r="H24147" s="37">
        <v>669</v>
      </c>
      <c r="I24147" s="4">
        <f>H24147/G24147</f>
        <v>1</v>
      </c>
      <c r="J24147" s="37"/>
      <c r="K24147" s="37"/>
      <c r="L24147" s="40"/>
    </row>
    <row r="24148" spans="1:12" ht="54" outlineLevel="2" x14ac:dyDescent="0.25">
      <c r="A24148" s="9" t="s">
        <v>7077</v>
      </c>
      <c r="B24148" s="10" t="s">
        <v>6531</v>
      </c>
      <c r="C24148" s="10" t="s">
        <v>1286</v>
      </c>
      <c r="D24148" s="10" t="s">
        <v>1486</v>
      </c>
      <c r="E24148" s="10" t="s">
        <v>1487</v>
      </c>
      <c r="F24148" s="10" t="s">
        <v>19</v>
      </c>
      <c r="G24148" s="11">
        <v>785</v>
      </c>
      <c r="H24148" s="11">
        <v>0</v>
      </c>
      <c r="I24148" s="12">
        <f>H24148/G24148</f>
        <v>0</v>
      </c>
      <c r="J24148" s="11"/>
      <c r="K24148" s="11"/>
      <c r="L24148" s="13"/>
    </row>
    <row r="24149" spans="1:12" ht="27" outlineLevel="1" x14ac:dyDescent="0.25">
      <c r="A24149" s="22" t="s">
        <v>12387</v>
      </c>
      <c r="B24149" s="15"/>
      <c r="C24149" s="15"/>
      <c r="D24149" s="15"/>
      <c r="E24149" s="15"/>
      <c r="F24149" s="15" t="s">
        <v>12960</v>
      </c>
      <c r="G24149" s="16">
        <f>SUBTOTAL(9,G24146:G24148)</f>
        <v>126895572</v>
      </c>
      <c r="H24149" s="16">
        <f>SUBTOTAL(9,H24146:H24148)</f>
        <v>15148048.550000001</v>
      </c>
      <c r="I24149" s="23"/>
      <c r="J24149" s="16">
        <f>SUBTOTAL(9,J24146:J24148)</f>
        <v>15174888.879999999</v>
      </c>
      <c r="K24149" s="16">
        <f>SUBTOTAL(9,K24146:K24148)</f>
        <v>15147379.550000001</v>
      </c>
      <c r="L24149" s="17"/>
    </row>
    <row r="24150" spans="1:12" s="3" customFormat="1" ht="54" outlineLevel="2" x14ac:dyDescent="0.25">
      <c r="A24150" s="35" t="s">
        <v>7078</v>
      </c>
      <c r="B24150" s="36" t="s">
        <v>6531</v>
      </c>
      <c r="C24150" s="36" t="s">
        <v>1286</v>
      </c>
      <c r="D24150" s="36" t="s">
        <v>1489</v>
      </c>
      <c r="E24150" s="36" t="s">
        <v>1490</v>
      </c>
      <c r="F24150" s="36" t="s">
        <v>16</v>
      </c>
      <c r="G24150" s="37">
        <v>86016324</v>
      </c>
      <c r="H24150" s="37">
        <v>10267788.040000001</v>
      </c>
      <c r="I24150" s="38">
        <f>H24150/G24150</f>
        <v>0.11937022605151089</v>
      </c>
      <c r="J24150" s="37">
        <v>10286783.4</v>
      </c>
      <c r="K24150" s="37">
        <f>H24150</f>
        <v>10267788.040000001</v>
      </c>
      <c r="L24150" s="39">
        <f>K24150/J24150</f>
        <v>0.99815342082540603</v>
      </c>
    </row>
    <row r="24151" spans="1:12" ht="54" outlineLevel="2" x14ac:dyDescent="0.25">
      <c r="A24151" s="9" t="s">
        <v>7078</v>
      </c>
      <c r="B24151" s="10" t="s">
        <v>6531</v>
      </c>
      <c r="C24151" s="10" t="s">
        <v>1286</v>
      </c>
      <c r="D24151" s="10" t="s">
        <v>1489</v>
      </c>
      <c r="E24151" s="10" t="s">
        <v>1490</v>
      </c>
      <c r="F24151" s="10" t="s">
        <v>18</v>
      </c>
      <c r="G24151" s="11">
        <v>805</v>
      </c>
      <c r="H24151" s="11">
        <v>805</v>
      </c>
      <c r="I24151" s="12">
        <f>H24151/G24151</f>
        <v>1</v>
      </c>
      <c r="J24151" s="11"/>
      <c r="K24151" s="11"/>
      <c r="L24151" s="13"/>
    </row>
    <row r="24152" spans="1:12" s="3" customFormat="1" ht="54" outlineLevel="2" x14ac:dyDescent="0.25">
      <c r="A24152" s="35" t="s">
        <v>7078</v>
      </c>
      <c r="B24152" s="36" t="s">
        <v>6531</v>
      </c>
      <c r="C24152" s="36" t="s">
        <v>1286</v>
      </c>
      <c r="D24152" s="36" t="s">
        <v>1489</v>
      </c>
      <c r="E24152" s="36" t="s">
        <v>1490</v>
      </c>
      <c r="F24152" s="36" t="s">
        <v>19</v>
      </c>
      <c r="G24152" s="37">
        <v>532</v>
      </c>
      <c r="H24152" s="37">
        <v>0</v>
      </c>
      <c r="I24152" s="4">
        <f>H24152/G24152</f>
        <v>0</v>
      </c>
      <c r="J24152" s="37"/>
      <c r="K24152" s="37"/>
      <c r="L24152" s="40"/>
    </row>
    <row r="24153" spans="1:12" ht="27" outlineLevel="1" x14ac:dyDescent="0.25">
      <c r="A24153" s="18" t="s">
        <v>12388</v>
      </c>
      <c r="B24153" s="19"/>
      <c r="C24153" s="19"/>
      <c r="D24153" s="19"/>
      <c r="E24153" s="19"/>
      <c r="F24153" s="15" t="s">
        <v>12960</v>
      </c>
      <c r="G24153" s="20">
        <f>SUBTOTAL(9,G24150:G24152)</f>
        <v>86017661</v>
      </c>
      <c r="H24153" s="16">
        <f>SUBTOTAL(9,H24150:H24152)</f>
        <v>10268593.040000001</v>
      </c>
      <c r="I24153" s="23"/>
      <c r="J24153" s="20">
        <f>SUBTOTAL(9,J24150:J24152)</f>
        <v>10286783.4</v>
      </c>
      <c r="K24153" s="20">
        <f>SUBTOTAL(9,K24150:K24152)</f>
        <v>10267788.040000001</v>
      </c>
      <c r="L24153" s="21"/>
    </row>
    <row r="24154" spans="1:12" ht="54" outlineLevel="2" x14ac:dyDescent="0.25">
      <c r="A24154" s="9" t="s">
        <v>7079</v>
      </c>
      <c r="B24154" s="10" t="s">
        <v>6531</v>
      </c>
      <c r="C24154" s="10" t="s">
        <v>1286</v>
      </c>
      <c r="D24154" s="10" t="s">
        <v>1492</v>
      </c>
      <c r="E24154" s="10" t="s">
        <v>1493</v>
      </c>
      <c r="F24154" s="10" t="s">
        <v>16</v>
      </c>
      <c r="G24154" s="11">
        <v>15878724</v>
      </c>
      <c r="H24154" s="6">
        <v>1895446.87</v>
      </c>
      <c r="I24154" s="7">
        <f>H24154/G24154</f>
        <v>0.11937022584434367</v>
      </c>
      <c r="J24154" s="6">
        <v>1898878.5899999999</v>
      </c>
      <c r="K24154" s="6">
        <f>H24154</f>
        <v>1895446.87</v>
      </c>
      <c r="L24154" s="8">
        <f>K24154/J24154</f>
        <v>0.99819276492026821</v>
      </c>
    </row>
    <row r="24155" spans="1:12" s="3" customFormat="1" ht="54" outlineLevel="2" x14ac:dyDescent="0.25">
      <c r="A24155" s="35" t="s">
        <v>7079</v>
      </c>
      <c r="B24155" s="36" t="s">
        <v>6531</v>
      </c>
      <c r="C24155" s="36" t="s">
        <v>1286</v>
      </c>
      <c r="D24155" s="36" t="s">
        <v>1492</v>
      </c>
      <c r="E24155" s="36" t="s">
        <v>1493</v>
      </c>
      <c r="F24155" s="36" t="s">
        <v>18</v>
      </c>
      <c r="G24155" s="37">
        <v>1509</v>
      </c>
      <c r="H24155" s="37">
        <v>1509</v>
      </c>
      <c r="I24155" s="4">
        <f>H24155/G24155</f>
        <v>1</v>
      </c>
      <c r="J24155" s="37"/>
      <c r="K24155" s="37"/>
      <c r="L24155" s="40"/>
    </row>
    <row r="24156" spans="1:12" ht="54" outlineLevel="2" x14ac:dyDescent="0.25">
      <c r="A24156" s="9" t="s">
        <v>7079</v>
      </c>
      <c r="B24156" s="10" t="s">
        <v>6531</v>
      </c>
      <c r="C24156" s="10" t="s">
        <v>1286</v>
      </c>
      <c r="D24156" s="10" t="s">
        <v>1492</v>
      </c>
      <c r="E24156" s="10" t="s">
        <v>1493</v>
      </c>
      <c r="F24156" s="10" t="s">
        <v>19</v>
      </c>
      <c r="G24156" s="11">
        <v>98</v>
      </c>
      <c r="H24156" s="11">
        <v>0</v>
      </c>
      <c r="I24156" s="12">
        <f>H24156/G24156</f>
        <v>0</v>
      </c>
      <c r="J24156" s="11"/>
      <c r="K24156" s="11"/>
      <c r="L24156" s="13"/>
    </row>
    <row r="24157" spans="1:12" ht="27" outlineLevel="1" x14ac:dyDescent="0.25">
      <c r="A24157" s="22" t="s">
        <v>12389</v>
      </c>
      <c r="B24157" s="15"/>
      <c r="C24157" s="15"/>
      <c r="D24157" s="15"/>
      <c r="E24157" s="15"/>
      <c r="F24157" s="15" t="s">
        <v>12960</v>
      </c>
      <c r="G24157" s="16">
        <f>SUBTOTAL(9,G24154:G24156)</f>
        <v>15880331</v>
      </c>
      <c r="H24157" s="16">
        <f>SUBTOTAL(9,H24154:H24156)</f>
        <v>1896955.87</v>
      </c>
      <c r="I24157" s="23"/>
      <c r="J24157" s="16">
        <f>SUBTOTAL(9,J24154:J24156)</f>
        <v>1898878.5899999999</v>
      </c>
      <c r="K24157" s="16">
        <f>SUBTOTAL(9,K24154:K24156)</f>
        <v>1895446.87</v>
      </c>
      <c r="L24157" s="17"/>
    </row>
    <row r="24158" spans="1:12" s="3" customFormat="1" ht="54" outlineLevel="2" x14ac:dyDescent="0.25">
      <c r="A24158" s="35" t="s">
        <v>7080</v>
      </c>
      <c r="B24158" s="36" t="s">
        <v>6531</v>
      </c>
      <c r="C24158" s="36" t="s">
        <v>1286</v>
      </c>
      <c r="D24158" s="36" t="s">
        <v>1495</v>
      </c>
      <c r="E24158" s="36" t="s">
        <v>1496</v>
      </c>
      <c r="F24158" s="36" t="s">
        <v>16</v>
      </c>
      <c r="G24158" s="37">
        <v>122341642</v>
      </c>
      <c r="H24158" s="37">
        <v>14603949.459999999</v>
      </c>
      <c r="I24158" s="38">
        <f>H24158/G24158</f>
        <v>0.11937022604290368</v>
      </c>
      <c r="J24158" s="37">
        <v>14630643.739999998</v>
      </c>
      <c r="K24158" s="37">
        <f>H24158</f>
        <v>14603949.459999999</v>
      </c>
      <c r="L24158" s="39">
        <f>K24158/J24158</f>
        <v>0.99817545417177933</v>
      </c>
    </row>
    <row r="24159" spans="1:12" ht="54" outlineLevel="2" x14ac:dyDescent="0.25">
      <c r="A24159" s="9" t="s">
        <v>7080</v>
      </c>
      <c r="B24159" s="10" t="s">
        <v>6531</v>
      </c>
      <c r="C24159" s="10" t="s">
        <v>1286</v>
      </c>
      <c r="D24159" s="10" t="s">
        <v>1495</v>
      </c>
      <c r="E24159" s="10" t="s">
        <v>1496</v>
      </c>
      <c r="F24159" s="10" t="s">
        <v>18</v>
      </c>
      <c r="G24159" s="11">
        <v>9702</v>
      </c>
      <c r="H24159" s="11">
        <v>9702</v>
      </c>
      <c r="I24159" s="12">
        <f>H24159/G24159</f>
        <v>1</v>
      </c>
      <c r="J24159" s="11"/>
      <c r="K24159" s="11"/>
      <c r="L24159" s="13"/>
    </row>
    <row r="24160" spans="1:12" s="3" customFormat="1" ht="54" outlineLevel="2" x14ac:dyDescent="0.25">
      <c r="A24160" s="35" t="s">
        <v>7080</v>
      </c>
      <c r="B24160" s="36" t="s">
        <v>6531</v>
      </c>
      <c r="C24160" s="36" t="s">
        <v>1286</v>
      </c>
      <c r="D24160" s="36" t="s">
        <v>1495</v>
      </c>
      <c r="E24160" s="36" t="s">
        <v>1496</v>
      </c>
      <c r="F24160" s="36" t="s">
        <v>19</v>
      </c>
      <c r="G24160" s="37">
        <v>757</v>
      </c>
      <c r="H24160" s="37">
        <v>0</v>
      </c>
      <c r="I24160" s="4">
        <f>H24160/G24160</f>
        <v>0</v>
      </c>
      <c r="J24160" s="37"/>
      <c r="K24160" s="37"/>
      <c r="L24160" s="40"/>
    </row>
    <row r="24161" spans="1:12" ht="27" outlineLevel="1" x14ac:dyDescent="0.25">
      <c r="A24161" s="18" t="s">
        <v>12390</v>
      </c>
      <c r="B24161" s="19"/>
      <c r="C24161" s="19"/>
      <c r="D24161" s="19"/>
      <c r="E24161" s="19"/>
      <c r="F24161" s="15" t="s">
        <v>12960</v>
      </c>
      <c r="G24161" s="20">
        <f>SUBTOTAL(9,G24158:G24160)</f>
        <v>122352101</v>
      </c>
      <c r="H24161" s="16">
        <f>SUBTOTAL(9,H24158:H24160)</f>
        <v>14613651.459999999</v>
      </c>
      <c r="I24161" s="23"/>
      <c r="J24161" s="20">
        <f>SUBTOTAL(9,J24158:J24160)</f>
        <v>14630643.739999998</v>
      </c>
      <c r="K24161" s="20">
        <f>SUBTOTAL(9,K24158:K24160)</f>
        <v>14603949.459999999</v>
      </c>
      <c r="L24161" s="21"/>
    </row>
    <row r="24162" spans="1:12" ht="54" outlineLevel="2" x14ac:dyDescent="0.25">
      <c r="A24162" s="9" t="s">
        <v>7081</v>
      </c>
      <c r="B24162" s="10" t="s">
        <v>6531</v>
      </c>
      <c r="C24162" s="10" t="s">
        <v>1286</v>
      </c>
      <c r="D24162" s="10" t="s">
        <v>1498</v>
      </c>
      <c r="E24162" s="10" t="s">
        <v>1499</v>
      </c>
      <c r="F24162" s="10" t="s">
        <v>16</v>
      </c>
      <c r="G24162" s="11">
        <v>144389463</v>
      </c>
      <c r="H24162" s="6">
        <v>17235802.830000002</v>
      </c>
      <c r="I24162" s="7">
        <f>H24162/G24162</f>
        <v>0.11937022599772396</v>
      </c>
      <c r="J24162" s="6">
        <v>17266567.140000001</v>
      </c>
      <c r="K24162" s="6">
        <f>H24162</f>
        <v>17235802.830000002</v>
      </c>
      <c r="L24162" s="8">
        <f>K24162/J24162</f>
        <v>0.99821827293459342</v>
      </c>
    </row>
    <row r="24163" spans="1:12" s="3" customFormat="1" ht="54" outlineLevel="2" x14ac:dyDescent="0.25">
      <c r="A24163" s="35" t="s">
        <v>7081</v>
      </c>
      <c r="B24163" s="36" t="s">
        <v>6531</v>
      </c>
      <c r="C24163" s="36" t="s">
        <v>1286</v>
      </c>
      <c r="D24163" s="36" t="s">
        <v>1498</v>
      </c>
      <c r="E24163" s="36" t="s">
        <v>1499</v>
      </c>
      <c r="F24163" s="36" t="s">
        <v>18</v>
      </c>
      <c r="G24163" s="37">
        <v>2420</v>
      </c>
      <c r="H24163" s="37">
        <v>2420</v>
      </c>
      <c r="I24163" s="4">
        <f>H24163/G24163</f>
        <v>1</v>
      </c>
      <c r="J24163" s="37"/>
      <c r="K24163" s="37"/>
      <c r="L24163" s="40"/>
    </row>
    <row r="24164" spans="1:12" ht="54" outlineLevel="2" x14ac:dyDescent="0.25">
      <c r="A24164" s="9" t="s">
        <v>7081</v>
      </c>
      <c r="B24164" s="10" t="s">
        <v>6531</v>
      </c>
      <c r="C24164" s="10" t="s">
        <v>1286</v>
      </c>
      <c r="D24164" s="10" t="s">
        <v>1498</v>
      </c>
      <c r="E24164" s="10" t="s">
        <v>1499</v>
      </c>
      <c r="F24164" s="10" t="s">
        <v>19</v>
      </c>
      <c r="G24164" s="11">
        <v>893</v>
      </c>
      <c r="H24164" s="11">
        <v>0</v>
      </c>
      <c r="I24164" s="12">
        <f>H24164/G24164</f>
        <v>0</v>
      </c>
      <c r="J24164" s="11"/>
      <c r="K24164" s="11"/>
      <c r="L24164" s="13"/>
    </row>
    <row r="24165" spans="1:12" ht="27" outlineLevel="1" x14ac:dyDescent="0.25">
      <c r="A24165" s="22" t="s">
        <v>12391</v>
      </c>
      <c r="B24165" s="15"/>
      <c r="C24165" s="15"/>
      <c r="D24165" s="15"/>
      <c r="E24165" s="15"/>
      <c r="F24165" s="15" t="s">
        <v>12960</v>
      </c>
      <c r="G24165" s="16">
        <f>SUBTOTAL(9,G24162:G24164)</f>
        <v>144392776</v>
      </c>
      <c r="H24165" s="16">
        <f>SUBTOTAL(9,H24162:H24164)</f>
        <v>17238222.830000002</v>
      </c>
      <c r="I24165" s="23"/>
      <c r="J24165" s="16">
        <f>SUBTOTAL(9,J24162:J24164)</f>
        <v>17266567.140000001</v>
      </c>
      <c r="K24165" s="16">
        <f>SUBTOTAL(9,K24162:K24164)</f>
        <v>17235802.830000002</v>
      </c>
      <c r="L24165" s="17"/>
    </row>
    <row r="24166" spans="1:12" s="3" customFormat="1" ht="54" outlineLevel="2" x14ac:dyDescent="0.25">
      <c r="A24166" s="35" t="s">
        <v>7082</v>
      </c>
      <c r="B24166" s="36" t="s">
        <v>6531</v>
      </c>
      <c r="C24166" s="36" t="s">
        <v>1286</v>
      </c>
      <c r="D24166" s="36" t="s">
        <v>1501</v>
      </c>
      <c r="E24166" s="36" t="s">
        <v>1502</v>
      </c>
      <c r="F24166" s="36" t="s">
        <v>16</v>
      </c>
      <c r="G24166" s="37">
        <v>21349528</v>
      </c>
      <c r="H24166" s="37">
        <v>2548497.98</v>
      </c>
      <c r="I24166" s="38">
        <f>H24166/G24166</f>
        <v>0.11937022588977142</v>
      </c>
      <c r="J24166" s="37">
        <v>2553176.7199999997</v>
      </c>
      <c r="K24166" s="37">
        <f>H24166</f>
        <v>2548497.98</v>
      </c>
      <c r="L24166" s="39">
        <f>K24166/J24166</f>
        <v>0.99816748289949953</v>
      </c>
    </row>
    <row r="24167" spans="1:12" ht="54" outlineLevel="2" x14ac:dyDescent="0.25">
      <c r="A24167" s="9" t="s">
        <v>7082</v>
      </c>
      <c r="B24167" s="10" t="s">
        <v>6531</v>
      </c>
      <c r="C24167" s="10" t="s">
        <v>1286</v>
      </c>
      <c r="D24167" s="10" t="s">
        <v>1501</v>
      </c>
      <c r="E24167" s="10" t="s">
        <v>1502</v>
      </c>
      <c r="F24167" s="10" t="s">
        <v>18</v>
      </c>
      <c r="G24167" s="11">
        <v>1098</v>
      </c>
      <c r="H24167" s="11">
        <v>1098</v>
      </c>
      <c r="I24167" s="12">
        <f>H24167/G24167</f>
        <v>1</v>
      </c>
      <c r="J24167" s="11"/>
      <c r="K24167" s="11"/>
      <c r="L24167" s="13"/>
    </row>
    <row r="24168" spans="1:12" s="3" customFormat="1" ht="54" outlineLevel="2" x14ac:dyDescent="0.25">
      <c r="A24168" s="35" t="s">
        <v>7082</v>
      </c>
      <c r="B24168" s="36" t="s">
        <v>6531</v>
      </c>
      <c r="C24168" s="36" t="s">
        <v>1286</v>
      </c>
      <c r="D24168" s="36" t="s">
        <v>1501</v>
      </c>
      <c r="E24168" s="36" t="s">
        <v>1502</v>
      </c>
      <c r="F24168" s="36" t="s">
        <v>19</v>
      </c>
      <c r="G24168" s="37">
        <v>132</v>
      </c>
      <c r="H24168" s="37">
        <v>0</v>
      </c>
      <c r="I24168" s="4">
        <f>H24168/G24168</f>
        <v>0</v>
      </c>
      <c r="J24168" s="37"/>
      <c r="K24168" s="37"/>
      <c r="L24168" s="40"/>
    </row>
    <row r="24169" spans="1:12" ht="27" outlineLevel="1" x14ac:dyDescent="0.25">
      <c r="A24169" s="18" t="s">
        <v>12392</v>
      </c>
      <c r="B24169" s="19"/>
      <c r="C24169" s="19"/>
      <c r="D24169" s="19"/>
      <c r="E24169" s="19"/>
      <c r="F24169" s="15" t="s">
        <v>12960</v>
      </c>
      <c r="G24169" s="20">
        <f>SUBTOTAL(9,G24166:G24168)</f>
        <v>21350758</v>
      </c>
      <c r="H24169" s="16">
        <f>SUBTOTAL(9,H24166:H24168)</f>
        <v>2549595.98</v>
      </c>
      <c r="I24169" s="23"/>
      <c r="J24169" s="20">
        <f>SUBTOTAL(9,J24166:J24168)</f>
        <v>2553176.7199999997</v>
      </c>
      <c r="K24169" s="20">
        <f>SUBTOTAL(9,K24166:K24168)</f>
        <v>2548497.98</v>
      </c>
      <c r="L24169" s="21"/>
    </row>
    <row r="24170" spans="1:12" ht="54" outlineLevel="2" x14ac:dyDescent="0.25">
      <c r="A24170" s="9" t="s">
        <v>7083</v>
      </c>
      <c r="B24170" s="10" t="s">
        <v>6531</v>
      </c>
      <c r="C24170" s="10" t="s">
        <v>1286</v>
      </c>
      <c r="D24170" s="10" t="s">
        <v>1504</v>
      </c>
      <c r="E24170" s="10" t="s">
        <v>1505</v>
      </c>
      <c r="F24170" s="10" t="s">
        <v>16</v>
      </c>
      <c r="G24170" s="11">
        <v>563022546</v>
      </c>
      <c r="H24170" s="6">
        <v>67208128.560000002</v>
      </c>
      <c r="I24170" s="7">
        <f>H24170/G24170</f>
        <v>0.11937022600157117</v>
      </c>
      <c r="J24170" s="6">
        <v>67336235.150000006</v>
      </c>
      <c r="K24170" s="6">
        <f>H24170</f>
        <v>67208128.560000002</v>
      </c>
      <c r="L24170" s="8">
        <f>K24170/J24170</f>
        <v>0.99809750887149196</v>
      </c>
    </row>
    <row r="24171" spans="1:12" s="3" customFormat="1" ht="54" outlineLevel="2" x14ac:dyDescent="0.25">
      <c r="A24171" s="35" t="s">
        <v>7083</v>
      </c>
      <c r="B24171" s="36" t="s">
        <v>6531</v>
      </c>
      <c r="C24171" s="36" t="s">
        <v>1286</v>
      </c>
      <c r="D24171" s="36" t="s">
        <v>1504</v>
      </c>
      <c r="E24171" s="36" t="s">
        <v>1505</v>
      </c>
      <c r="F24171" s="36" t="s">
        <v>18</v>
      </c>
      <c r="G24171" s="37">
        <v>24430</v>
      </c>
      <c r="H24171" s="37">
        <v>24430</v>
      </c>
      <c r="I24171" s="4">
        <f>H24171/G24171</f>
        <v>1</v>
      </c>
      <c r="J24171" s="37"/>
      <c r="K24171" s="37"/>
      <c r="L24171" s="40"/>
    </row>
    <row r="24172" spans="1:12" ht="54" outlineLevel="2" x14ac:dyDescent="0.25">
      <c r="A24172" s="9" t="s">
        <v>7083</v>
      </c>
      <c r="B24172" s="10" t="s">
        <v>6531</v>
      </c>
      <c r="C24172" s="10" t="s">
        <v>1286</v>
      </c>
      <c r="D24172" s="10" t="s">
        <v>1504</v>
      </c>
      <c r="E24172" s="10" t="s">
        <v>1505</v>
      </c>
      <c r="F24172" s="10" t="s">
        <v>19</v>
      </c>
      <c r="G24172" s="11">
        <v>3482</v>
      </c>
      <c r="H24172" s="11">
        <v>0</v>
      </c>
      <c r="I24172" s="12">
        <f>H24172/G24172</f>
        <v>0</v>
      </c>
      <c r="J24172" s="11"/>
      <c r="K24172" s="11"/>
      <c r="L24172" s="13"/>
    </row>
    <row r="24173" spans="1:12" ht="27" outlineLevel="1" x14ac:dyDescent="0.25">
      <c r="A24173" s="22" t="s">
        <v>12393</v>
      </c>
      <c r="B24173" s="15"/>
      <c r="C24173" s="15"/>
      <c r="D24173" s="15"/>
      <c r="E24173" s="15"/>
      <c r="F24173" s="15" t="s">
        <v>12960</v>
      </c>
      <c r="G24173" s="16">
        <f>SUBTOTAL(9,G24170:G24172)</f>
        <v>563050458</v>
      </c>
      <c r="H24173" s="16">
        <f>SUBTOTAL(9,H24170:H24172)</f>
        <v>67232558.560000002</v>
      </c>
      <c r="I24173" s="23"/>
      <c r="J24173" s="16">
        <f>SUBTOTAL(9,J24170:J24172)</f>
        <v>67336235.150000006</v>
      </c>
      <c r="K24173" s="16">
        <f>SUBTOTAL(9,K24170:K24172)</f>
        <v>67208128.560000002</v>
      </c>
      <c r="L24173" s="17"/>
    </row>
    <row r="24174" spans="1:12" s="3" customFormat="1" ht="54" outlineLevel="2" x14ac:dyDescent="0.25">
      <c r="A24174" s="35" t="s">
        <v>7084</v>
      </c>
      <c r="B24174" s="36" t="s">
        <v>6531</v>
      </c>
      <c r="C24174" s="36" t="s">
        <v>1286</v>
      </c>
      <c r="D24174" s="36" t="s">
        <v>1507</v>
      </c>
      <c r="E24174" s="36" t="s">
        <v>1508</v>
      </c>
      <c r="F24174" s="36" t="s">
        <v>16</v>
      </c>
      <c r="G24174" s="37">
        <v>103422839</v>
      </c>
      <c r="H24174" s="37">
        <v>12345607.67</v>
      </c>
      <c r="I24174" s="38">
        <f>H24174/G24174</f>
        <v>0.1193702260484263</v>
      </c>
      <c r="J24174" s="37">
        <v>12368014.48</v>
      </c>
      <c r="K24174" s="37">
        <f>H24174</f>
        <v>12345607.67</v>
      </c>
      <c r="L24174" s="39">
        <f>K24174/J24174</f>
        <v>0.99818832602142937</v>
      </c>
    </row>
    <row r="24175" spans="1:12" ht="54" outlineLevel="2" x14ac:dyDescent="0.25">
      <c r="A24175" s="9" t="s">
        <v>7084</v>
      </c>
      <c r="B24175" s="10" t="s">
        <v>6531</v>
      </c>
      <c r="C24175" s="10" t="s">
        <v>1286</v>
      </c>
      <c r="D24175" s="10" t="s">
        <v>1507</v>
      </c>
      <c r="E24175" s="10" t="s">
        <v>1508</v>
      </c>
      <c r="F24175" s="10" t="s">
        <v>18</v>
      </c>
      <c r="G24175" s="11">
        <v>4995</v>
      </c>
      <c r="H24175" s="11">
        <v>4995</v>
      </c>
      <c r="I24175" s="12">
        <f>H24175/G24175</f>
        <v>1</v>
      </c>
      <c r="J24175" s="11"/>
      <c r="K24175" s="11"/>
      <c r="L24175" s="13"/>
    </row>
    <row r="24176" spans="1:12" s="3" customFormat="1" ht="54" outlineLevel="2" x14ac:dyDescent="0.25">
      <c r="A24176" s="35" t="s">
        <v>7084</v>
      </c>
      <c r="B24176" s="36" t="s">
        <v>6531</v>
      </c>
      <c r="C24176" s="36" t="s">
        <v>1286</v>
      </c>
      <c r="D24176" s="36" t="s">
        <v>1507</v>
      </c>
      <c r="E24176" s="36" t="s">
        <v>1508</v>
      </c>
      <c r="F24176" s="36" t="s">
        <v>19</v>
      </c>
      <c r="G24176" s="37">
        <v>640</v>
      </c>
      <c r="H24176" s="37">
        <v>0</v>
      </c>
      <c r="I24176" s="4">
        <f>H24176/G24176</f>
        <v>0</v>
      </c>
      <c r="J24176" s="37"/>
      <c r="K24176" s="37"/>
      <c r="L24176" s="40"/>
    </row>
    <row r="24177" spans="1:12" ht="27" outlineLevel="1" x14ac:dyDescent="0.25">
      <c r="A24177" s="18" t="s">
        <v>12394</v>
      </c>
      <c r="B24177" s="19"/>
      <c r="C24177" s="19"/>
      <c r="D24177" s="19"/>
      <c r="E24177" s="19"/>
      <c r="F24177" s="15" t="s">
        <v>12960</v>
      </c>
      <c r="G24177" s="20">
        <f>SUBTOTAL(9,G24174:G24176)</f>
        <v>103428474</v>
      </c>
      <c r="H24177" s="16">
        <f>SUBTOTAL(9,H24174:H24176)</f>
        <v>12350602.67</v>
      </c>
      <c r="I24177" s="23"/>
      <c r="J24177" s="20">
        <f>SUBTOTAL(9,J24174:J24176)</f>
        <v>12368014.48</v>
      </c>
      <c r="K24177" s="20">
        <f>SUBTOTAL(9,K24174:K24176)</f>
        <v>12345607.67</v>
      </c>
      <c r="L24177" s="21"/>
    </row>
    <row r="24178" spans="1:12" ht="54" outlineLevel="2" x14ac:dyDescent="0.25">
      <c r="A24178" s="9" t="s">
        <v>7085</v>
      </c>
      <c r="B24178" s="10" t="s">
        <v>6531</v>
      </c>
      <c r="C24178" s="10" t="s">
        <v>1286</v>
      </c>
      <c r="D24178" s="10" t="s">
        <v>1510</v>
      </c>
      <c r="E24178" s="10" t="s">
        <v>1511</v>
      </c>
      <c r="F24178" s="10" t="s">
        <v>16</v>
      </c>
      <c r="G24178" s="11">
        <v>88417938</v>
      </c>
      <c r="H24178" s="6">
        <v>10554469.24</v>
      </c>
      <c r="I24178" s="7">
        <f>H24178/G24178</f>
        <v>0.11937022598287692</v>
      </c>
      <c r="J24178" s="6">
        <v>10574058.350000001</v>
      </c>
      <c r="K24178" s="6">
        <f>H24178</f>
        <v>10554469.24</v>
      </c>
      <c r="L24178" s="8">
        <f>K24178/J24178</f>
        <v>0.99814743692992758</v>
      </c>
    </row>
    <row r="24179" spans="1:12" s="3" customFormat="1" ht="54" outlineLevel="2" x14ac:dyDescent="0.25">
      <c r="A24179" s="35" t="s">
        <v>7085</v>
      </c>
      <c r="B24179" s="36" t="s">
        <v>6531</v>
      </c>
      <c r="C24179" s="36" t="s">
        <v>1286</v>
      </c>
      <c r="D24179" s="36" t="s">
        <v>1510</v>
      </c>
      <c r="E24179" s="36" t="s">
        <v>1511</v>
      </c>
      <c r="F24179" s="36" t="s">
        <v>18</v>
      </c>
      <c r="G24179" s="37">
        <v>1993</v>
      </c>
      <c r="H24179" s="37">
        <v>1993</v>
      </c>
      <c r="I24179" s="4">
        <f>H24179/G24179</f>
        <v>1</v>
      </c>
      <c r="J24179" s="37"/>
      <c r="K24179" s="37"/>
      <c r="L24179" s="40"/>
    </row>
    <row r="24180" spans="1:12" ht="54" outlineLevel="2" x14ac:dyDescent="0.25">
      <c r="A24180" s="9" t="s">
        <v>7085</v>
      </c>
      <c r="B24180" s="10" t="s">
        <v>6531</v>
      </c>
      <c r="C24180" s="10" t="s">
        <v>1286</v>
      </c>
      <c r="D24180" s="10" t="s">
        <v>1510</v>
      </c>
      <c r="E24180" s="10" t="s">
        <v>1511</v>
      </c>
      <c r="F24180" s="10" t="s">
        <v>19</v>
      </c>
      <c r="G24180" s="11">
        <v>547</v>
      </c>
      <c r="H24180" s="11">
        <v>0</v>
      </c>
      <c r="I24180" s="12">
        <f>H24180/G24180</f>
        <v>0</v>
      </c>
      <c r="J24180" s="11"/>
      <c r="K24180" s="11"/>
      <c r="L24180" s="13"/>
    </row>
    <row r="24181" spans="1:12" ht="27" outlineLevel="1" x14ac:dyDescent="0.25">
      <c r="A24181" s="22" t="s">
        <v>12395</v>
      </c>
      <c r="B24181" s="15"/>
      <c r="C24181" s="15"/>
      <c r="D24181" s="15"/>
      <c r="E24181" s="15"/>
      <c r="F24181" s="15" t="s">
        <v>12960</v>
      </c>
      <c r="G24181" s="16">
        <f>SUBTOTAL(9,G24178:G24180)</f>
        <v>88420478</v>
      </c>
      <c r="H24181" s="16">
        <f>SUBTOTAL(9,H24178:H24180)</f>
        <v>10556462.24</v>
      </c>
      <c r="I24181" s="23"/>
      <c r="J24181" s="16">
        <f>SUBTOTAL(9,J24178:J24180)</f>
        <v>10574058.350000001</v>
      </c>
      <c r="K24181" s="16">
        <f>SUBTOTAL(9,K24178:K24180)</f>
        <v>10554469.24</v>
      </c>
      <c r="L24181" s="17"/>
    </row>
    <row r="24182" spans="1:12" s="3" customFormat="1" ht="54" outlineLevel="2" x14ac:dyDescent="0.25">
      <c r="A24182" s="35" t="s">
        <v>7086</v>
      </c>
      <c r="B24182" s="36" t="s">
        <v>6531</v>
      </c>
      <c r="C24182" s="36" t="s">
        <v>1286</v>
      </c>
      <c r="D24182" s="36" t="s">
        <v>1513</v>
      </c>
      <c r="E24182" s="36" t="s">
        <v>1514</v>
      </c>
      <c r="F24182" s="36" t="s">
        <v>16</v>
      </c>
      <c r="G24182" s="37">
        <v>6085881</v>
      </c>
      <c r="H24182" s="37">
        <v>726472.99</v>
      </c>
      <c r="I24182" s="38">
        <f>H24182/G24182</f>
        <v>0.1193702259377073</v>
      </c>
      <c r="J24182" s="37">
        <v>727800.72</v>
      </c>
      <c r="K24182" s="37">
        <f>H24182</f>
        <v>726472.99</v>
      </c>
      <c r="L24182" s="39">
        <f>K24182/J24182</f>
        <v>0.99817569567669573</v>
      </c>
    </row>
    <row r="24183" spans="1:12" ht="54" outlineLevel="2" x14ac:dyDescent="0.25">
      <c r="A24183" s="9" t="s">
        <v>7086</v>
      </c>
      <c r="B24183" s="10" t="s">
        <v>6531</v>
      </c>
      <c r="C24183" s="10" t="s">
        <v>1286</v>
      </c>
      <c r="D24183" s="10" t="s">
        <v>1513</v>
      </c>
      <c r="E24183" s="10" t="s">
        <v>1514</v>
      </c>
      <c r="F24183" s="10" t="s">
        <v>18</v>
      </c>
      <c r="G24183" s="11">
        <v>1668</v>
      </c>
      <c r="H24183" s="11">
        <v>1668</v>
      </c>
      <c r="I24183" s="12">
        <f>H24183/G24183</f>
        <v>1</v>
      </c>
      <c r="J24183" s="11"/>
      <c r="K24183" s="11"/>
      <c r="L24183" s="13"/>
    </row>
    <row r="24184" spans="1:12" s="3" customFormat="1" ht="54" outlineLevel="2" x14ac:dyDescent="0.25">
      <c r="A24184" s="35" t="s">
        <v>7086</v>
      </c>
      <c r="B24184" s="36" t="s">
        <v>6531</v>
      </c>
      <c r="C24184" s="36" t="s">
        <v>1286</v>
      </c>
      <c r="D24184" s="36" t="s">
        <v>1513</v>
      </c>
      <c r="E24184" s="36" t="s">
        <v>1514</v>
      </c>
      <c r="F24184" s="36" t="s">
        <v>19</v>
      </c>
      <c r="G24184" s="37">
        <v>38</v>
      </c>
      <c r="H24184" s="37">
        <v>0</v>
      </c>
      <c r="I24184" s="4">
        <f>H24184/G24184</f>
        <v>0</v>
      </c>
      <c r="J24184" s="37"/>
      <c r="K24184" s="37"/>
      <c r="L24184" s="40"/>
    </row>
    <row r="24185" spans="1:12" ht="27" outlineLevel="1" x14ac:dyDescent="0.25">
      <c r="A24185" s="18" t="s">
        <v>12396</v>
      </c>
      <c r="B24185" s="19"/>
      <c r="C24185" s="19"/>
      <c r="D24185" s="19"/>
      <c r="E24185" s="19"/>
      <c r="F24185" s="15" t="s">
        <v>12960</v>
      </c>
      <c r="G24185" s="20">
        <f>SUBTOTAL(9,G24182:G24184)</f>
        <v>6087587</v>
      </c>
      <c r="H24185" s="16">
        <f>SUBTOTAL(9,H24182:H24184)</f>
        <v>728140.99</v>
      </c>
      <c r="I24185" s="23"/>
      <c r="J24185" s="20">
        <f>SUBTOTAL(9,J24182:J24184)</f>
        <v>727800.72</v>
      </c>
      <c r="K24185" s="20">
        <f>SUBTOTAL(9,K24182:K24184)</f>
        <v>726472.99</v>
      </c>
      <c r="L24185" s="21"/>
    </row>
    <row r="24186" spans="1:12" ht="54" outlineLevel="2" x14ac:dyDescent="0.25">
      <c r="A24186" s="9" t="s">
        <v>7087</v>
      </c>
      <c r="B24186" s="10" t="s">
        <v>6531</v>
      </c>
      <c r="C24186" s="10" t="s">
        <v>1286</v>
      </c>
      <c r="D24186" s="10" t="s">
        <v>4419</v>
      </c>
      <c r="E24186" s="10" t="s">
        <v>4420</v>
      </c>
      <c r="F24186" s="10" t="s">
        <v>16</v>
      </c>
      <c r="G24186" s="11">
        <v>33021381</v>
      </c>
      <c r="H24186" s="6">
        <v>3941769.71</v>
      </c>
      <c r="I24186" s="7">
        <f>H24186/G24186</f>
        <v>0.11937022591514268</v>
      </c>
      <c r="J24186" s="6">
        <v>3949143.25</v>
      </c>
      <c r="K24186" s="6">
        <f>H24186</f>
        <v>3941769.71</v>
      </c>
      <c r="L24186" s="8">
        <f>K24186/J24186</f>
        <v>0.99813287603583389</v>
      </c>
    </row>
    <row r="24187" spans="1:12" s="3" customFormat="1" ht="54" outlineLevel="2" x14ac:dyDescent="0.25">
      <c r="A24187" s="35" t="s">
        <v>7087</v>
      </c>
      <c r="B24187" s="36" t="s">
        <v>6531</v>
      </c>
      <c r="C24187" s="36" t="s">
        <v>1286</v>
      </c>
      <c r="D24187" s="36" t="s">
        <v>4419</v>
      </c>
      <c r="E24187" s="36" t="s">
        <v>4420</v>
      </c>
      <c r="F24187" s="36" t="s">
        <v>18</v>
      </c>
      <c r="G24187" s="37">
        <v>282</v>
      </c>
      <c r="H24187" s="37">
        <v>282</v>
      </c>
      <c r="I24187" s="4">
        <f>H24187/G24187</f>
        <v>1</v>
      </c>
      <c r="J24187" s="37"/>
      <c r="K24187" s="37"/>
      <c r="L24187" s="40"/>
    </row>
    <row r="24188" spans="1:12" ht="54" outlineLevel="2" x14ac:dyDescent="0.25">
      <c r="A24188" s="9" t="s">
        <v>7087</v>
      </c>
      <c r="B24188" s="10" t="s">
        <v>6531</v>
      </c>
      <c r="C24188" s="10" t="s">
        <v>1286</v>
      </c>
      <c r="D24188" s="10" t="s">
        <v>4419</v>
      </c>
      <c r="E24188" s="10" t="s">
        <v>4420</v>
      </c>
      <c r="F24188" s="10" t="s">
        <v>19</v>
      </c>
      <c r="G24188" s="11">
        <v>204</v>
      </c>
      <c r="H24188" s="11">
        <v>0</v>
      </c>
      <c r="I24188" s="12">
        <f>H24188/G24188</f>
        <v>0</v>
      </c>
      <c r="J24188" s="11"/>
      <c r="K24188" s="11"/>
      <c r="L24188" s="13"/>
    </row>
    <row r="24189" spans="1:12" ht="27" outlineLevel="1" x14ac:dyDescent="0.25">
      <c r="A24189" s="22" t="s">
        <v>12397</v>
      </c>
      <c r="B24189" s="15"/>
      <c r="C24189" s="15"/>
      <c r="D24189" s="15"/>
      <c r="E24189" s="15"/>
      <c r="F24189" s="15" t="s">
        <v>12960</v>
      </c>
      <c r="G24189" s="16">
        <f>SUBTOTAL(9,G24186:G24188)</f>
        <v>33021867</v>
      </c>
      <c r="H24189" s="16">
        <f>SUBTOTAL(9,H24186:H24188)</f>
        <v>3942051.71</v>
      </c>
      <c r="I24189" s="23"/>
      <c r="J24189" s="16">
        <f>SUBTOTAL(9,J24186:J24188)</f>
        <v>3949143.25</v>
      </c>
      <c r="K24189" s="16">
        <f>SUBTOTAL(9,K24186:K24188)</f>
        <v>3941769.71</v>
      </c>
      <c r="L24189" s="17"/>
    </row>
    <row r="24190" spans="1:12" s="3" customFormat="1" ht="54" outlineLevel="2" x14ac:dyDescent="0.25">
      <c r="A24190" s="35" t="s">
        <v>7088</v>
      </c>
      <c r="B24190" s="36" t="s">
        <v>6531</v>
      </c>
      <c r="C24190" s="36" t="s">
        <v>1286</v>
      </c>
      <c r="D24190" s="36" t="s">
        <v>1516</v>
      </c>
      <c r="E24190" s="36" t="s">
        <v>1517</v>
      </c>
      <c r="F24190" s="36" t="s">
        <v>18</v>
      </c>
      <c r="G24190" s="37">
        <v>409</v>
      </c>
      <c r="H24190" s="37">
        <v>409</v>
      </c>
      <c r="I24190" s="4">
        <f>H24190/G24190</f>
        <v>1</v>
      </c>
      <c r="J24190" s="37"/>
      <c r="K24190" s="37"/>
      <c r="L24190" s="40"/>
    </row>
    <row r="24191" spans="1:12" ht="27" outlineLevel="1" x14ac:dyDescent="0.25">
      <c r="A24191" s="18" t="s">
        <v>12398</v>
      </c>
      <c r="B24191" s="19"/>
      <c r="C24191" s="19"/>
      <c r="D24191" s="19"/>
      <c r="E24191" s="19"/>
      <c r="F24191" s="15" t="s">
        <v>12960</v>
      </c>
      <c r="G24191" s="20">
        <f>SUBTOTAL(9,G24190:G24190)</f>
        <v>409</v>
      </c>
      <c r="H24191" s="20">
        <f>SUBTOTAL(9,H24190:H24190)</f>
        <v>409</v>
      </c>
      <c r="I24191" s="23"/>
      <c r="J24191" s="20">
        <f>SUBTOTAL(9,J24190:J24190)</f>
        <v>0</v>
      </c>
      <c r="K24191" s="20">
        <f>SUBTOTAL(9,K24190:K24190)</f>
        <v>0</v>
      </c>
      <c r="L24191" s="21"/>
    </row>
    <row r="24192" spans="1:12" ht="54" outlineLevel="2" x14ac:dyDescent="0.25">
      <c r="A24192" s="9" t="s">
        <v>7089</v>
      </c>
      <c r="B24192" s="10" t="s">
        <v>6531</v>
      </c>
      <c r="C24192" s="10" t="s">
        <v>1286</v>
      </c>
      <c r="D24192" s="10" t="s">
        <v>1519</v>
      </c>
      <c r="E24192" s="10" t="s">
        <v>1520</v>
      </c>
      <c r="F24192" s="10" t="s">
        <v>16</v>
      </c>
      <c r="G24192" s="11">
        <v>44793255</v>
      </c>
      <c r="H24192" s="6">
        <v>5346980.97</v>
      </c>
      <c r="I24192" s="7">
        <f>H24192/G24192</f>
        <v>0.11937022594138336</v>
      </c>
      <c r="J24192" s="6">
        <v>5356779.33</v>
      </c>
      <c r="K24192" s="6">
        <f>H24192</f>
        <v>5346980.97</v>
      </c>
      <c r="L24192" s="8">
        <f>K24192/J24192</f>
        <v>0.99817084867671779</v>
      </c>
    </row>
    <row r="24193" spans="1:12" s="3" customFormat="1" ht="54" outlineLevel="2" x14ac:dyDescent="0.25">
      <c r="A24193" s="35" t="s">
        <v>7089</v>
      </c>
      <c r="B24193" s="36" t="s">
        <v>6531</v>
      </c>
      <c r="C24193" s="36" t="s">
        <v>1286</v>
      </c>
      <c r="D24193" s="36" t="s">
        <v>1519</v>
      </c>
      <c r="E24193" s="36" t="s">
        <v>1520</v>
      </c>
      <c r="F24193" s="36" t="s">
        <v>18</v>
      </c>
      <c r="G24193" s="37">
        <v>1363</v>
      </c>
      <c r="H24193" s="37">
        <v>1363</v>
      </c>
      <c r="I24193" s="4">
        <f>H24193/G24193</f>
        <v>1</v>
      </c>
      <c r="J24193" s="37"/>
      <c r="K24193" s="37"/>
      <c r="L24193" s="40"/>
    </row>
    <row r="24194" spans="1:12" ht="54" outlineLevel="2" x14ac:dyDescent="0.25">
      <c r="A24194" s="9" t="s">
        <v>7089</v>
      </c>
      <c r="B24194" s="10" t="s">
        <v>6531</v>
      </c>
      <c r="C24194" s="10" t="s">
        <v>1286</v>
      </c>
      <c r="D24194" s="10" t="s">
        <v>1519</v>
      </c>
      <c r="E24194" s="10" t="s">
        <v>1520</v>
      </c>
      <c r="F24194" s="10" t="s">
        <v>19</v>
      </c>
      <c r="G24194" s="11">
        <v>277</v>
      </c>
      <c r="H24194" s="11">
        <v>0</v>
      </c>
      <c r="I24194" s="12">
        <f>H24194/G24194</f>
        <v>0</v>
      </c>
      <c r="J24194" s="11"/>
      <c r="K24194" s="11"/>
      <c r="L24194" s="13"/>
    </row>
    <row r="24195" spans="1:12" ht="27" outlineLevel="1" x14ac:dyDescent="0.25">
      <c r="A24195" s="22" t="s">
        <v>12399</v>
      </c>
      <c r="B24195" s="15"/>
      <c r="C24195" s="15"/>
      <c r="D24195" s="15"/>
      <c r="E24195" s="15"/>
      <c r="F24195" s="15" t="s">
        <v>12960</v>
      </c>
      <c r="G24195" s="16">
        <f>SUBTOTAL(9,G24192:G24194)</f>
        <v>44794895</v>
      </c>
      <c r="H24195" s="16">
        <f>SUBTOTAL(9,H24192:H24194)</f>
        <v>5348343.97</v>
      </c>
      <c r="I24195" s="23"/>
      <c r="J24195" s="16">
        <f>SUBTOTAL(9,J24192:J24194)</f>
        <v>5356779.33</v>
      </c>
      <c r="K24195" s="16">
        <f>SUBTOTAL(9,K24192:K24194)</f>
        <v>5346980.97</v>
      </c>
      <c r="L24195" s="17"/>
    </row>
    <row r="24196" spans="1:12" s="3" customFormat="1" ht="54" outlineLevel="2" x14ac:dyDescent="0.25">
      <c r="A24196" s="35" t="s">
        <v>7090</v>
      </c>
      <c r="B24196" s="36" t="s">
        <v>6531</v>
      </c>
      <c r="C24196" s="36" t="s">
        <v>1286</v>
      </c>
      <c r="D24196" s="36" t="s">
        <v>1522</v>
      </c>
      <c r="E24196" s="36" t="s">
        <v>1523</v>
      </c>
      <c r="F24196" s="36" t="s">
        <v>16</v>
      </c>
      <c r="G24196" s="37">
        <v>21533960</v>
      </c>
      <c r="H24196" s="37">
        <v>2570513.67</v>
      </c>
      <c r="I24196" s="38">
        <f>H24196/G24196</f>
        <v>0.11937022591293009</v>
      </c>
      <c r="J24196" s="37">
        <v>2575198.9299999997</v>
      </c>
      <c r="K24196" s="37">
        <f>H24196</f>
        <v>2570513.67</v>
      </c>
      <c r="L24196" s="39">
        <f>K24196/J24196</f>
        <v>0.99818062210828906</v>
      </c>
    </row>
    <row r="24197" spans="1:12" ht="54" outlineLevel="2" x14ac:dyDescent="0.25">
      <c r="A24197" s="9" t="s">
        <v>7090</v>
      </c>
      <c r="B24197" s="10" t="s">
        <v>6531</v>
      </c>
      <c r="C24197" s="10" t="s">
        <v>1286</v>
      </c>
      <c r="D24197" s="10" t="s">
        <v>1522</v>
      </c>
      <c r="E24197" s="10" t="s">
        <v>1523</v>
      </c>
      <c r="F24197" s="10" t="s">
        <v>18</v>
      </c>
      <c r="G24197" s="11">
        <v>1803</v>
      </c>
      <c r="H24197" s="11">
        <v>1803</v>
      </c>
      <c r="I24197" s="12">
        <f>H24197/G24197</f>
        <v>1</v>
      </c>
      <c r="J24197" s="11"/>
      <c r="K24197" s="11"/>
      <c r="L24197" s="13"/>
    </row>
    <row r="24198" spans="1:12" s="3" customFormat="1" ht="54" outlineLevel="2" x14ac:dyDescent="0.25">
      <c r="A24198" s="35" t="s">
        <v>7090</v>
      </c>
      <c r="B24198" s="36" t="s">
        <v>6531</v>
      </c>
      <c r="C24198" s="36" t="s">
        <v>1286</v>
      </c>
      <c r="D24198" s="36" t="s">
        <v>1522</v>
      </c>
      <c r="E24198" s="36" t="s">
        <v>1523</v>
      </c>
      <c r="F24198" s="36" t="s">
        <v>19</v>
      </c>
      <c r="G24198" s="37">
        <v>133</v>
      </c>
      <c r="H24198" s="37">
        <v>0</v>
      </c>
      <c r="I24198" s="4">
        <f>H24198/G24198</f>
        <v>0</v>
      </c>
      <c r="J24198" s="37"/>
      <c r="K24198" s="37"/>
      <c r="L24198" s="40"/>
    </row>
    <row r="24199" spans="1:12" ht="27" outlineLevel="1" x14ac:dyDescent="0.25">
      <c r="A24199" s="18" t="s">
        <v>12400</v>
      </c>
      <c r="B24199" s="19"/>
      <c r="C24199" s="19"/>
      <c r="D24199" s="19"/>
      <c r="E24199" s="19"/>
      <c r="F24199" s="15" t="s">
        <v>12960</v>
      </c>
      <c r="G24199" s="20">
        <f>SUBTOTAL(9,G24196:G24198)</f>
        <v>21535896</v>
      </c>
      <c r="H24199" s="16">
        <f>SUBTOTAL(9,H24196:H24198)</f>
        <v>2572316.67</v>
      </c>
      <c r="I24199" s="23"/>
      <c r="J24199" s="20">
        <f>SUBTOTAL(9,J24196:J24198)</f>
        <v>2575198.9299999997</v>
      </c>
      <c r="K24199" s="20">
        <f>SUBTOTAL(9,K24196:K24198)</f>
        <v>2570513.67</v>
      </c>
      <c r="L24199" s="21"/>
    </row>
    <row r="24200" spans="1:12" ht="54" outlineLevel="2" x14ac:dyDescent="0.25">
      <c r="A24200" s="9" t="s">
        <v>7091</v>
      </c>
      <c r="B24200" s="10" t="s">
        <v>6531</v>
      </c>
      <c r="C24200" s="10" t="s">
        <v>1286</v>
      </c>
      <c r="D24200" s="10" t="s">
        <v>1525</v>
      </c>
      <c r="E24200" s="10" t="s">
        <v>1526</v>
      </c>
      <c r="F24200" s="10" t="s">
        <v>16</v>
      </c>
      <c r="G24200" s="11">
        <v>39903613</v>
      </c>
      <c r="H24200" s="6">
        <v>4763303.3</v>
      </c>
      <c r="I24200" s="7">
        <f>H24200/G24200</f>
        <v>0.11937022594921416</v>
      </c>
      <c r="J24200" s="6">
        <v>4772357.9000000004</v>
      </c>
      <c r="K24200" s="6">
        <f>H24200</f>
        <v>4763303.3</v>
      </c>
      <c r="L24200" s="8">
        <f>K24200/J24200</f>
        <v>0.99810269887763436</v>
      </c>
    </row>
    <row r="24201" spans="1:12" s="3" customFormat="1" ht="54" outlineLevel="2" x14ac:dyDescent="0.25">
      <c r="A24201" s="35" t="s">
        <v>7091</v>
      </c>
      <c r="B24201" s="36" t="s">
        <v>6531</v>
      </c>
      <c r="C24201" s="36" t="s">
        <v>1286</v>
      </c>
      <c r="D24201" s="36" t="s">
        <v>1525</v>
      </c>
      <c r="E24201" s="36" t="s">
        <v>1526</v>
      </c>
      <c r="F24201" s="36" t="s">
        <v>18</v>
      </c>
      <c r="G24201" s="37">
        <v>1558</v>
      </c>
      <c r="H24201" s="37">
        <v>1558</v>
      </c>
      <c r="I24201" s="4">
        <f>H24201/G24201</f>
        <v>1</v>
      </c>
      <c r="J24201" s="37"/>
      <c r="K24201" s="37"/>
      <c r="L24201" s="40"/>
    </row>
    <row r="24202" spans="1:12" ht="54" outlineLevel="2" x14ac:dyDescent="0.25">
      <c r="A24202" s="9" t="s">
        <v>7091</v>
      </c>
      <c r="B24202" s="10" t="s">
        <v>6531</v>
      </c>
      <c r="C24202" s="10" t="s">
        <v>1286</v>
      </c>
      <c r="D24202" s="10" t="s">
        <v>1525</v>
      </c>
      <c r="E24202" s="10" t="s">
        <v>1526</v>
      </c>
      <c r="F24202" s="10" t="s">
        <v>19</v>
      </c>
      <c r="G24202" s="11">
        <v>247</v>
      </c>
      <c r="H24202" s="11">
        <v>0</v>
      </c>
      <c r="I24202" s="12">
        <f>H24202/G24202</f>
        <v>0</v>
      </c>
      <c r="J24202" s="11"/>
      <c r="K24202" s="11"/>
      <c r="L24202" s="13"/>
    </row>
    <row r="24203" spans="1:12" ht="27" outlineLevel="1" x14ac:dyDescent="0.25">
      <c r="A24203" s="22" t="s">
        <v>12401</v>
      </c>
      <c r="B24203" s="15"/>
      <c r="C24203" s="15"/>
      <c r="D24203" s="15"/>
      <c r="E24203" s="15"/>
      <c r="F24203" s="15" t="s">
        <v>12960</v>
      </c>
      <c r="G24203" s="16">
        <f>SUBTOTAL(9,G24200:G24202)</f>
        <v>39905418</v>
      </c>
      <c r="H24203" s="16">
        <f>SUBTOTAL(9,H24200:H24202)</f>
        <v>4764861.3</v>
      </c>
      <c r="I24203" s="23"/>
      <c r="J24203" s="16">
        <f>SUBTOTAL(9,J24200:J24202)</f>
        <v>4772357.9000000004</v>
      </c>
      <c r="K24203" s="16">
        <f>SUBTOTAL(9,K24200:K24202)</f>
        <v>4763303.3</v>
      </c>
      <c r="L24203" s="17"/>
    </row>
    <row r="24204" spans="1:12" s="3" customFormat="1" ht="54" outlineLevel="2" x14ac:dyDescent="0.25">
      <c r="A24204" s="35" t="s">
        <v>7092</v>
      </c>
      <c r="B24204" s="36" t="s">
        <v>6531</v>
      </c>
      <c r="C24204" s="36" t="s">
        <v>1286</v>
      </c>
      <c r="D24204" s="36" t="s">
        <v>1528</v>
      </c>
      <c r="E24204" s="36" t="s">
        <v>1529</v>
      </c>
      <c r="F24204" s="36" t="s">
        <v>16</v>
      </c>
      <c r="G24204" s="37">
        <v>62647820</v>
      </c>
      <c r="H24204" s="37">
        <v>7478284.4199999999</v>
      </c>
      <c r="I24204" s="38">
        <f>H24204/G24204</f>
        <v>0.11937022581152863</v>
      </c>
      <c r="J24204" s="37">
        <v>7491582.6399999997</v>
      </c>
      <c r="K24204" s="37">
        <f>H24204</f>
        <v>7478284.4199999999</v>
      </c>
      <c r="L24204" s="39">
        <f>K24204/J24204</f>
        <v>0.99822491179247008</v>
      </c>
    </row>
    <row r="24205" spans="1:12" ht="54" outlineLevel="2" x14ac:dyDescent="0.25">
      <c r="A24205" s="9" t="s">
        <v>7092</v>
      </c>
      <c r="B24205" s="10" t="s">
        <v>6531</v>
      </c>
      <c r="C24205" s="10" t="s">
        <v>1286</v>
      </c>
      <c r="D24205" s="10" t="s">
        <v>1528</v>
      </c>
      <c r="E24205" s="10" t="s">
        <v>1529</v>
      </c>
      <c r="F24205" s="10" t="s">
        <v>18</v>
      </c>
      <c r="G24205" s="11">
        <v>1</v>
      </c>
      <c r="H24205" s="11">
        <v>1</v>
      </c>
      <c r="I24205" s="12">
        <f>H24205/G24205</f>
        <v>1</v>
      </c>
      <c r="J24205" s="11"/>
      <c r="K24205" s="11"/>
      <c r="L24205" s="13"/>
    </row>
    <row r="24206" spans="1:12" s="3" customFormat="1" ht="54" outlineLevel="2" x14ac:dyDescent="0.25">
      <c r="A24206" s="35" t="s">
        <v>7092</v>
      </c>
      <c r="B24206" s="36" t="s">
        <v>6531</v>
      </c>
      <c r="C24206" s="36" t="s">
        <v>1286</v>
      </c>
      <c r="D24206" s="36" t="s">
        <v>1528</v>
      </c>
      <c r="E24206" s="36" t="s">
        <v>1529</v>
      </c>
      <c r="F24206" s="36" t="s">
        <v>19</v>
      </c>
      <c r="G24206" s="37">
        <v>387</v>
      </c>
      <c r="H24206" s="37">
        <v>0</v>
      </c>
      <c r="I24206" s="4">
        <f>H24206/G24206</f>
        <v>0</v>
      </c>
      <c r="J24206" s="37"/>
      <c r="K24206" s="37"/>
      <c r="L24206" s="40"/>
    </row>
    <row r="24207" spans="1:12" ht="27" outlineLevel="1" x14ac:dyDescent="0.25">
      <c r="A24207" s="18" t="s">
        <v>12402</v>
      </c>
      <c r="B24207" s="19"/>
      <c r="C24207" s="19"/>
      <c r="D24207" s="19"/>
      <c r="E24207" s="19"/>
      <c r="F24207" s="15" t="s">
        <v>12960</v>
      </c>
      <c r="G24207" s="20">
        <f>SUBTOTAL(9,G24204:G24206)</f>
        <v>62648208</v>
      </c>
      <c r="H24207" s="16">
        <f>SUBTOTAL(9,H24204:H24206)</f>
        <v>7478285.4199999999</v>
      </c>
      <c r="I24207" s="23"/>
      <c r="J24207" s="20">
        <f>SUBTOTAL(9,J24204:J24206)</f>
        <v>7491582.6399999997</v>
      </c>
      <c r="K24207" s="20">
        <f>SUBTOTAL(9,K24204:K24206)</f>
        <v>7478284.4199999999</v>
      </c>
      <c r="L24207" s="21"/>
    </row>
    <row r="24208" spans="1:12" ht="54" outlineLevel="2" x14ac:dyDescent="0.25">
      <c r="A24208" s="9" t="s">
        <v>7093</v>
      </c>
      <c r="B24208" s="10" t="s">
        <v>6531</v>
      </c>
      <c r="C24208" s="10" t="s">
        <v>1286</v>
      </c>
      <c r="D24208" s="10" t="s">
        <v>1531</v>
      </c>
      <c r="E24208" s="10" t="s">
        <v>1532</v>
      </c>
      <c r="F24208" s="10" t="s">
        <v>16</v>
      </c>
      <c r="G24208" s="11">
        <v>34509989</v>
      </c>
      <c r="H24208" s="6">
        <v>4119465.1900000004</v>
      </c>
      <c r="I24208" s="7">
        <f>H24208/G24208</f>
        <v>0.11937022611047486</v>
      </c>
      <c r="J24208" s="6">
        <v>4126985.2</v>
      </c>
      <c r="K24208" s="6">
        <f>H24208</f>
        <v>4119465.1900000004</v>
      </c>
      <c r="L24208" s="8">
        <f>K24208/J24208</f>
        <v>0.99817784420452982</v>
      </c>
    </row>
    <row r="24209" spans="1:12" s="3" customFormat="1" ht="54" outlineLevel="2" x14ac:dyDescent="0.25">
      <c r="A24209" s="35" t="s">
        <v>7093</v>
      </c>
      <c r="B24209" s="36" t="s">
        <v>6531</v>
      </c>
      <c r="C24209" s="36" t="s">
        <v>1286</v>
      </c>
      <c r="D24209" s="36" t="s">
        <v>1531</v>
      </c>
      <c r="E24209" s="36" t="s">
        <v>1532</v>
      </c>
      <c r="F24209" s="36" t="s">
        <v>18</v>
      </c>
      <c r="G24209" s="37">
        <v>1177</v>
      </c>
      <c r="H24209" s="37">
        <v>1177</v>
      </c>
      <c r="I24209" s="4">
        <f>H24209/G24209</f>
        <v>1</v>
      </c>
      <c r="J24209" s="37"/>
      <c r="K24209" s="37"/>
      <c r="L24209" s="40"/>
    </row>
    <row r="24210" spans="1:12" ht="54" outlineLevel="2" x14ac:dyDescent="0.25">
      <c r="A24210" s="9" t="s">
        <v>7093</v>
      </c>
      <c r="B24210" s="10" t="s">
        <v>6531</v>
      </c>
      <c r="C24210" s="10" t="s">
        <v>1286</v>
      </c>
      <c r="D24210" s="10" t="s">
        <v>1531</v>
      </c>
      <c r="E24210" s="10" t="s">
        <v>1532</v>
      </c>
      <c r="F24210" s="10" t="s">
        <v>19</v>
      </c>
      <c r="G24210" s="11">
        <v>213</v>
      </c>
      <c r="H24210" s="11">
        <v>0</v>
      </c>
      <c r="I24210" s="12">
        <f>H24210/G24210</f>
        <v>0</v>
      </c>
      <c r="J24210" s="11"/>
      <c r="K24210" s="11"/>
      <c r="L24210" s="13"/>
    </row>
    <row r="24211" spans="1:12" ht="27" outlineLevel="1" x14ac:dyDescent="0.25">
      <c r="A24211" s="22" t="s">
        <v>12403</v>
      </c>
      <c r="B24211" s="15"/>
      <c r="C24211" s="15"/>
      <c r="D24211" s="15"/>
      <c r="E24211" s="15"/>
      <c r="F24211" s="15" t="s">
        <v>12960</v>
      </c>
      <c r="G24211" s="16">
        <f>SUBTOTAL(9,G24208:G24210)</f>
        <v>34511379</v>
      </c>
      <c r="H24211" s="16">
        <f>SUBTOTAL(9,H24208:H24210)</f>
        <v>4120642.1900000004</v>
      </c>
      <c r="I24211" s="23"/>
      <c r="J24211" s="16">
        <f>SUBTOTAL(9,J24208:J24210)</f>
        <v>4126985.2</v>
      </c>
      <c r="K24211" s="16">
        <f>SUBTOTAL(9,K24208:K24210)</f>
        <v>4119465.1900000004</v>
      </c>
      <c r="L24211" s="17"/>
    </row>
    <row r="24212" spans="1:12" s="3" customFormat="1" ht="54" outlineLevel="2" x14ac:dyDescent="0.25">
      <c r="A24212" s="35" t="s">
        <v>7094</v>
      </c>
      <c r="B24212" s="36" t="s">
        <v>6531</v>
      </c>
      <c r="C24212" s="36" t="s">
        <v>1286</v>
      </c>
      <c r="D24212" s="36" t="s">
        <v>1534</v>
      </c>
      <c r="E24212" s="36" t="s">
        <v>1535</v>
      </c>
      <c r="F24212" s="36" t="s">
        <v>16</v>
      </c>
      <c r="G24212" s="37">
        <v>23461835</v>
      </c>
      <c r="H24212" s="37">
        <v>2800644.55</v>
      </c>
      <c r="I24212" s="38">
        <f>H24212/G24212</f>
        <v>0.11937022615664972</v>
      </c>
      <c r="J24212" s="37">
        <v>2805734.2300000004</v>
      </c>
      <c r="K24212" s="37">
        <f>H24212</f>
        <v>2800644.55</v>
      </c>
      <c r="L24212" s="39">
        <f>K24212/J24212</f>
        <v>0.99818597216173233</v>
      </c>
    </row>
    <row r="24213" spans="1:12" ht="54" outlineLevel="2" x14ac:dyDescent="0.25">
      <c r="A24213" s="9" t="s">
        <v>7094</v>
      </c>
      <c r="B24213" s="10" t="s">
        <v>6531</v>
      </c>
      <c r="C24213" s="10" t="s">
        <v>1286</v>
      </c>
      <c r="D24213" s="10" t="s">
        <v>1534</v>
      </c>
      <c r="E24213" s="10" t="s">
        <v>1535</v>
      </c>
      <c r="F24213" s="10" t="s">
        <v>18</v>
      </c>
      <c r="G24213" s="11">
        <v>282</v>
      </c>
      <c r="H24213" s="11">
        <v>282</v>
      </c>
      <c r="I24213" s="12">
        <f>H24213/G24213</f>
        <v>1</v>
      </c>
      <c r="J24213" s="11"/>
      <c r="K24213" s="11"/>
      <c r="L24213" s="13"/>
    </row>
    <row r="24214" spans="1:12" s="3" customFormat="1" ht="54" outlineLevel="2" x14ac:dyDescent="0.25">
      <c r="A24214" s="35" t="s">
        <v>7094</v>
      </c>
      <c r="B24214" s="36" t="s">
        <v>6531</v>
      </c>
      <c r="C24214" s="36" t="s">
        <v>1286</v>
      </c>
      <c r="D24214" s="36" t="s">
        <v>1534</v>
      </c>
      <c r="E24214" s="36" t="s">
        <v>1535</v>
      </c>
      <c r="F24214" s="36" t="s">
        <v>19</v>
      </c>
      <c r="G24214" s="37">
        <v>145</v>
      </c>
      <c r="H24214" s="37">
        <v>0</v>
      </c>
      <c r="I24214" s="4">
        <f>H24214/G24214</f>
        <v>0</v>
      </c>
      <c r="J24214" s="37"/>
      <c r="K24214" s="37"/>
      <c r="L24214" s="40"/>
    </row>
    <row r="24215" spans="1:12" ht="27" outlineLevel="1" x14ac:dyDescent="0.25">
      <c r="A24215" s="18" t="s">
        <v>12404</v>
      </c>
      <c r="B24215" s="19"/>
      <c r="C24215" s="19"/>
      <c r="D24215" s="19"/>
      <c r="E24215" s="19"/>
      <c r="F24215" s="15" t="s">
        <v>12960</v>
      </c>
      <c r="G24215" s="20">
        <f>SUBTOTAL(9,G24212:G24214)</f>
        <v>23462262</v>
      </c>
      <c r="H24215" s="16">
        <f>SUBTOTAL(9,H24212:H24214)</f>
        <v>2800926.55</v>
      </c>
      <c r="I24215" s="23"/>
      <c r="J24215" s="20">
        <f>SUBTOTAL(9,J24212:J24214)</f>
        <v>2805734.2300000004</v>
      </c>
      <c r="K24215" s="20">
        <f>SUBTOTAL(9,K24212:K24214)</f>
        <v>2800644.55</v>
      </c>
      <c r="L24215" s="21"/>
    </row>
    <row r="24216" spans="1:12" ht="54" outlineLevel="2" x14ac:dyDescent="0.25">
      <c r="A24216" s="9" t="s">
        <v>7095</v>
      </c>
      <c r="B24216" s="10" t="s">
        <v>6531</v>
      </c>
      <c r="C24216" s="10" t="s">
        <v>1286</v>
      </c>
      <c r="D24216" s="10" t="s">
        <v>1537</v>
      </c>
      <c r="E24216" s="10" t="s">
        <v>1538</v>
      </c>
      <c r="F24216" s="10" t="s">
        <v>16</v>
      </c>
      <c r="G24216" s="11">
        <v>35394348</v>
      </c>
      <c r="H24216" s="6">
        <v>4225031.32</v>
      </c>
      <c r="I24216" s="7">
        <f>H24216/G24216</f>
        <v>0.11937022600331557</v>
      </c>
      <c r="J24216" s="6">
        <v>4232727.45</v>
      </c>
      <c r="K24216" s="6">
        <f>H24216</f>
        <v>4225031.32</v>
      </c>
      <c r="L24216" s="8">
        <f>K24216/J24216</f>
        <v>0.99818175630467298</v>
      </c>
    </row>
    <row r="24217" spans="1:12" s="3" customFormat="1" ht="54" outlineLevel="2" x14ac:dyDescent="0.25">
      <c r="A24217" s="35" t="s">
        <v>7095</v>
      </c>
      <c r="B24217" s="36" t="s">
        <v>6531</v>
      </c>
      <c r="C24217" s="36" t="s">
        <v>1286</v>
      </c>
      <c r="D24217" s="36" t="s">
        <v>1537</v>
      </c>
      <c r="E24217" s="36" t="s">
        <v>1538</v>
      </c>
      <c r="F24217" s="36" t="s">
        <v>18</v>
      </c>
      <c r="G24217" s="37">
        <v>1154</v>
      </c>
      <c r="H24217" s="37">
        <v>1154</v>
      </c>
      <c r="I24217" s="4">
        <f>H24217/G24217</f>
        <v>1</v>
      </c>
      <c r="J24217" s="37"/>
      <c r="K24217" s="37"/>
      <c r="L24217" s="40"/>
    </row>
    <row r="24218" spans="1:12" ht="54" outlineLevel="2" x14ac:dyDescent="0.25">
      <c r="A24218" s="9" t="s">
        <v>7095</v>
      </c>
      <c r="B24218" s="10" t="s">
        <v>6531</v>
      </c>
      <c r="C24218" s="10" t="s">
        <v>1286</v>
      </c>
      <c r="D24218" s="10" t="s">
        <v>1537</v>
      </c>
      <c r="E24218" s="10" t="s">
        <v>1538</v>
      </c>
      <c r="F24218" s="10" t="s">
        <v>19</v>
      </c>
      <c r="G24218" s="11">
        <v>219</v>
      </c>
      <c r="H24218" s="11">
        <v>0</v>
      </c>
      <c r="I24218" s="12">
        <f>H24218/G24218</f>
        <v>0</v>
      </c>
      <c r="J24218" s="11"/>
      <c r="K24218" s="11"/>
      <c r="L24218" s="13"/>
    </row>
    <row r="24219" spans="1:12" ht="27" outlineLevel="1" x14ac:dyDescent="0.25">
      <c r="A24219" s="22" t="s">
        <v>12405</v>
      </c>
      <c r="B24219" s="15"/>
      <c r="C24219" s="15"/>
      <c r="D24219" s="15"/>
      <c r="E24219" s="15"/>
      <c r="F24219" s="15" t="s">
        <v>12960</v>
      </c>
      <c r="G24219" s="16">
        <f>SUBTOTAL(9,G24216:G24218)</f>
        <v>35395721</v>
      </c>
      <c r="H24219" s="16">
        <f>SUBTOTAL(9,H24216:H24218)</f>
        <v>4226185.32</v>
      </c>
      <c r="I24219" s="23"/>
      <c r="J24219" s="16">
        <f>SUBTOTAL(9,J24216:J24218)</f>
        <v>4232727.45</v>
      </c>
      <c r="K24219" s="16">
        <f>SUBTOTAL(9,K24216:K24218)</f>
        <v>4225031.32</v>
      </c>
      <c r="L24219" s="17"/>
    </row>
    <row r="24220" spans="1:12" s="3" customFormat="1" ht="54" outlineLevel="2" x14ac:dyDescent="0.25">
      <c r="A24220" s="35" t="s">
        <v>7096</v>
      </c>
      <c r="B24220" s="36" t="s">
        <v>6531</v>
      </c>
      <c r="C24220" s="36" t="s">
        <v>1286</v>
      </c>
      <c r="D24220" s="36" t="s">
        <v>1540</v>
      </c>
      <c r="E24220" s="36" t="s">
        <v>1541</v>
      </c>
      <c r="F24220" s="36" t="s">
        <v>16</v>
      </c>
      <c r="G24220" s="37">
        <v>113108364</v>
      </c>
      <c r="H24220" s="37">
        <v>13501770.970000001</v>
      </c>
      <c r="I24220" s="38">
        <f>H24220/G24220</f>
        <v>0.11937022597197144</v>
      </c>
      <c r="J24220" s="37">
        <v>13525787.039999999</v>
      </c>
      <c r="K24220" s="37">
        <f>H24220</f>
        <v>13501770.970000001</v>
      </c>
      <c r="L24220" s="39">
        <f>K24220/J24220</f>
        <v>0.99822442347133111</v>
      </c>
    </row>
    <row r="24221" spans="1:12" ht="54" outlineLevel="2" x14ac:dyDescent="0.25">
      <c r="A24221" s="9" t="s">
        <v>7096</v>
      </c>
      <c r="B24221" s="10" t="s">
        <v>6531</v>
      </c>
      <c r="C24221" s="10" t="s">
        <v>1286</v>
      </c>
      <c r="D24221" s="10" t="s">
        <v>1540</v>
      </c>
      <c r="E24221" s="10" t="s">
        <v>1541</v>
      </c>
      <c r="F24221" s="10" t="s">
        <v>18</v>
      </c>
      <c r="G24221" s="11">
        <v>2103</v>
      </c>
      <c r="H24221" s="11">
        <v>2103</v>
      </c>
      <c r="I24221" s="12">
        <f>H24221/G24221</f>
        <v>1</v>
      </c>
      <c r="J24221" s="11"/>
      <c r="K24221" s="11"/>
      <c r="L24221" s="13"/>
    </row>
    <row r="24222" spans="1:12" s="3" customFormat="1" ht="54" outlineLevel="2" x14ac:dyDescent="0.25">
      <c r="A24222" s="35" t="s">
        <v>7096</v>
      </c>
      <c r="B24222" s="36" t="s">
        <v>6531</v>
      </c>
      <c r="C24222" s="36" t="s">
        <v>1286</v>
      </c>
      <c r="D24222" s="36" t="s">
        <v>1540</v>
      </c>
      <c r="E24222" s="36" t="s">
        <v>1541</v>
      </c>
      <c r="F24222" s="36" t="s">
        <v>19</v>
      </c>
      <c r="G24222" s="37">
        <v>700</v>
      </c>
      <c r="H24222" s="37">
        <v>0</v>
      </c>
      <c r="I24222" s="4">
        <f>H24222/G24222</f>
        <v>0</v>
      </c>
      <c r="J24222" s="37"/>
      <c r="K24222" s="37"/>
      <c r="L24222" s="40"/>
    </row>
    <row r="24223" spans="1:12" ht="27" outlineLevel="1" x14ac:dyDescent="0.25">
      <c r="A24223" s="18" t="s">
        <v>12406</v>
      </c>
      <c r="B24223" s="19"/>
      <c r="C24223" s="19"/>
      <c r="D24223" s="19"/>
      <c r="E24223" s="19"/>
      <c r="F24223" s="15" t="s">
        <v>12960</v>
      </c>
      <c r="G24223" s="20">
        <f>SUBTOTAL(9,G24220:G24222)</f>
        <v>113111167</v>
      </c>
      <c r="H24223" s="16">
        <f>SUBTOTAL(9,H24220:H24222)</f>
        <v>13503873.970000001</v>
      </c>
      <c r="I24223" s="23"/>
      <c r="J24223" s="20">
        <f>SUBTOTAL(9,J24220:J24222)</f>
        <v>13525787.039999999</v>
      </c>
      <c r="K24223" s="20">
        <f>SUBTOTAL(9,K24220:K24222)</f>
        <v>13501770.970000001</v>
      </c>
      <c r="L24223" s="21"/>
    </row>
    <row r="24224" spans="1:12" ht="54" outlineLevel="2" x14ac:dyDescent="0.25">
      <c r="A24224" s="9" t="s">
        <v>7097</v>
      </c>
      <c r="B24224" s="10" t="s">
        <v>6531</v>
      </c>
      <c r="C24224" s="10" t="s">
        <v>1286</v>
      </c>
      <c r="D24224" s="10" t="s">
        <v>1543</v>
      </c>
      <c r="E24224" s="10" t="s">
        <v>1544</v>
      </c>
      <c r="F24224" s="10" t="s">
        <v>16</v>
      </c>
      <c r="G24224" s="11">
        <v>35955151</v>
      </c>
      <c r="H24224" s="6">
        <v>4291974.5</v>
      </c>
      <c r="I24224" s="7">
        <f>H24224/G24224</f>
        <v>0.11937022597958218</v>
      </c>
      <c r="J24224" s="6">
        <v>4300290.0600000005</v>
      </c>
      <c r="K24224" s="6">
        <f>H24224</f>
        <v>4291974.5</v>
      </c>
      <c r="L24224" s="8">
        <f>K24224/J24224</f>
        <v>0.99806627927791447</v>
      </c>
    </row>
    <row r="24225" spans="1:12" s="3" customFormat="1" ht="54" outlineLevel="2" x14ac:dyDescent="0.25">
      <c r="A24225" s="35" t="s">
        <v>7097</v>
      </c>
      <c r="B24225" s="36" t="s">
        <v>6531</v>
      </c>
      <c r="C24225" s="36" t="s">
        <v>1286</v>
      </c>
      <c r="D24225" s="36" t="s">
        <v>1543</v>
      </c>
      <c r="E24225" s="36" t="s">
        <v>1544</v>
      </c>
      <c r="F24225" s="36" t="s">
        <v>18</v>
      </c>
      <c r="G24225" s="37">
        <v>3430</v>
      </c>
      <c r="H24225" s="37">
        <v>3430</v>
      </c>
      <c r="I24225" s="4">
        <f>H24225/G24225</f>
        <v>1</v>
      </c>
      <c r="J24225" s="37"/>
      <c r="K24225" s="37"/>
      <c r="L24225" s="40"/>
    </row>
    <row r="24226" spans="1:12" ht="54" outlineLevel="2" x14ac:dyDescent="0.25">
      <c r="A24226" s="9" t="s">
        <v>7097</v>
      </c>
      <c r="B24226" s="10" t="s">
        <v>6531</v>
      </c>
      <c r="C24226" s="10" t="s">
        <v>1286</v>
      </c>
      <c r="D24226" s="10" t="s">
        <v>1543</v>
      </c>
      <c r="E24226" s="10" t="s">
        <v>1544</v>
      </c>
      <c r="F24226" s="10" t="s">
        <v>19</v>
      </c>
      <c r="G24226" s="11">
        <v>222</v>
      </c>
      <c r="H24226" s="11">
        <v>0</v>
      </c>
      <c r="I24226" s="12">
        <f>H24226/G24226</f>
        <v>0</v>
      </c>
      <c r="J24226" s="11"/>
      <c r="K24226" s="11"/>
      <c r="L24226" s="13"/>
    </row>
    <row r="24227" spans="1:12" ht="27" outlineLevel="1" x14ac:dyDescent="0.25">
      <c r="A24227" s="22" t="s">
        <v>12407</v>
      </c>
      <c r="B24227" s="15"/>
      <c r="C24227" s="15"/>
      <c r="D24227" s="15"/>
      <c r="E24227" s="15"/>
      <c r="F24227" s="15" t="s">
        <v>12960</v>
      </c>
      <c r="G24227" s="16">
        <f>SUBTOTAL(9,G24224:G24226)</f>
        <v>35958803</v>
      </c>
      <c r="H24227" s="16">
        <f>SUBTOTAL(9,H24224:H24226)</f>
        <v>4295404.5</v>
      </c>
      <c r="I24227" s="23"/>
      <c r="J24227" s="16">
        <f>SUBTOTAL(9,J24224:J24226)</f>
        <v>4300290.0600000005</v>
      </c>
      <c r="K24227" s="16">
        <f>SUBTOTAL(9,K24224:K24226)</f>
        <v>4291974.5</v>
      </c>
      <c r="L24227" s="17"/>
    </row>
    <row r="24228" spans="1:12" s="3" customFormat="1" ht="54" outlineLevel="2" x14ac:dyDescent="0.25">
      <c r="A24228" s="35" t="s">
        <v>7098</v>
      </c>
      <c r="B24228" s="36" t="s">
        <v>6531</v>
      </c>
      <c r="C24228" s="36" t="s">
        <v>1286</v>
      </c>
      <c r="D24228" s="36" t="s">
        <v>1546</v>
      </c>
      <c r="E24228" s="36" t="s">
        <v>1547</v>
      </c>
      <c r="F24228" s="36" t="s">
        <v>16</v>
      </c>
      <c r="G24228" s="37">
        <v>41539463</v>
      </c>
      <c r="H24228" s="37">
        <v>4958575.08</v>
      </c>
      <c r="I24228" s="38">
        <f>H24228/G24228</f>
        <v>0.11937022585005493</v>
      </c>
      <c r="J24228" s="37">
        <v>4967266.7600000007</v>
      </c>
      <c r="K24228" s="37">
        <f>H24228</f>
        <v>4958575.08</v>
      </c>
      <c r="L24228" s="39">
        <f>K24228/J24228</f>
        <v>0.99825020873249803</v>
      </c>
    </row>
    <row r="24229" spans="1:12" ht="54" outlineLevel="2" x14ac:dyDescent="0.25">
      <c r="A24229" s="9" t="s">
        <v>7098</v>
      </c>
      <c r="B24229" s="10" t="s">
        <v>6531</v>
      </c>
      <c r="C24229" s="10" t="s">
        <v>1286</v>
      </c>
      <c r="D24229" s="10" t="s">
        <v>1546</v>
      </c>
      <c r="E24229" s="10" t="s">
        <v>1547</v>
      </c>
      <c r="F24229" s="10" t="s">
        <v>18</v>
      </c>
      <c r="G24229" s="11">
        <v>1185</v>
      </c>
      <c r="H24229" s="11">
        <v>1185</v>
      </c>
      <c r="I24229" s="12">
        <f>H24229/G24229</f>
        <v>1</v>
      </c>
      <c r="J24229" s="11"/>
      <c r="K24229" s="11"/>
      <c r="L24229" s="13"/>
    </row>
    <row r="24230" spans="1:12" s="3" customFormat="1" ht="54" outlineLevel="2" x14ac:dyDescent="0.25">
      <c r="A24230" s="35" t="s">
        <v>7098</v>
      </c>
      <c r="B24230" s="36" t="s">
        <v>6531</v>
      </c>
      <c r="C24230" s="36" t="s">
        <v>1286</v>
      </c>
      <c r="D24230" s="36" t="s">
        <v>1546</v>
      </c>
      <c r="E24230" s="36" t="s">
        <v>1547</v>
      </c>
      <c r="F24230" s="36" t="s">
        <v>19</v>
      </c>
      <c r="G24230" s="37">
        <v>257</v>
      </c>
      <c r="H24230" s="37">
        <v>0</v>
      </c>
      <c r="I24230" s="4">
        <f>H24230/G24230</f>
        <v>0</v>
      </c>
      <c r="J24230" s="37"/>
      <c r="K24230" s="37"/>
      <c r="L24230" s="40"/>
    </row>
    <row r="24231" spans="1:12" ht="27" outlineLevel="1" x14ac:dyDescent="0.25">
      <c r="A24231" s="18" t="s">
        <v>12408</v>
      </c>
      <c r="B24231" s="19"/>
      <c r="C24231" s="19"/>
      <c r="D24231" s="19"/>
      <c r="E24231" s="19"/>
      <c r="F24231" s="15" t="s">
        <v>12960</v>
      </c>
      <c r="G24231" s="20">
        <f>SUBTOTAL(9,G24228:G24230)</f>
        <v>41540905</v>
      </c>
      <c r="H24231" s="16">
        <f>SUBTOTAL(9,H24228:H24230)</f>
        <v>4959760.08</v>
      </c>
      <c r="I24231" s="23"/>
      <c r="J24231" s="20">
        <f>SUBTOTAL(9,J24228:J24230)</f>
        <v>4967266.7600000007</v>
      </c>
      <c r="K24231" s="20">
        <f>SUBTOTAL(9,K24228:K24230)</f>
        <v>4958575.08</v>
      </c>
      <c r="L24231" s="21"/>
    </row>
    <row r="24232" spans="1:12" ht="54" outlineLevel="2" x14ac:dyDescent="0.25">
      <c r="A24232" s="9" t="s">
        <v>7099</v>
      </c>
      <c r="B24232" s="10" t="s">
        <v>6531</v>
      </c>
      <c r="C24232" s="10" t="s">
        <v>1286</v>
      </c>
      <c r="D24232" s="10" t="s">
        <v>1549</v>
      </c>
      <c r="E24232" s="10" t="s">
        <v>1550</v>
      </c>
      <c r="F24232" s="10" t="s">
        <v>16</v>
      </c>
      <c r="G24232" s="11">
        <v>71988509</v>
      </c>
      <c r="H24232" s="6">
        <v>8593284.5899999999</v>
      </c>
      <c r="I24232" s="7">
        <f>H24232/G24232</f>
        <v>0.11937022601759956</v>
      </c>
      <c r="J24232" s="6">
        <v>8609999.1999999993</v>
      </c>
      <c r="K24232" s="6">
        <f>H24232</f>
        <v>8593284.5899999999</v>
      </c>
      <c r="L24232" s="8">
        <f>K24232/J24232</f>
        <v>0.9980586978451752</v>
      </c>
    </row>
    <row r="24233" spans="1:12" s="3" customFormat="1" ht="54" outlineLevel="2" x14ac:dyDescent="0.25">
      <c r="A24233" s="35" t="s">
        <v>7099</v>
      </c>
      <c r="B24233" s="36" t="s">
        <v>6531</v>
      </c>
      <c r="C24233" s="36" t="s">
        <v>1286</v>
      </c>
      <c r="D24233" s="36" t="s">
        <v>1549</v>
      </c>
      <c r="E24233" s="36" t="s">
        <v>1550</v>
      </c>
      <c r="F24233" s="36" t="s">
        <v>18</v>
      </c>
      <c r="G24233" s="37">
        <v>1707</v>
      </c>
      <c r="H24233" s="37">
        <v>1707</v>
      </c>
      <c r="I24233" s="4">
        <f>H24233/G24233</f>
        <v>1</v>
      </c>
      <c r="J24233" s="37"/>
      <c r="K24233" s="37"/>
      <c r="L24233" s="40"/>
    </row>
    <row r="24234" spans="1:12" ht="54" outlineLevel="2" x14ac:dyDescent="0.25">
      <c r="A24234" s="9" t="s">
        <v>7099</v>
      </c>
      <c r="B24234" s="10" t="s">
        <v>6531</v>
      </c>
      <c r="C24234" s="10" t="s">
        <v>1286</v>
      </c>
      <c r="D24234" s="10" t="s">
        <v>1549</v>
      </c>
      <c r="E24234" s="10" t="s">
        <v>1550</v>
      </c>
      <c r="F24234" s="10" t="s">
        <v>19</v>
      </c>
      <c r="G24234" s="11">
        <v>445</v>
      </c>
      <c r="H24234" s="11">
        <v>0</v>
      </c>
      <c r="I24234" s="12">
        <f>H24234/G24234</f>
        <v>0</v>
      </c>
      <c r="J24234" s="11"/>
      <c r="K24234" s="11"/>
      <c r="L24234" s="13"/>
    </row>
    <row r="24235" spans="1:12" ht="27" outlineLevel="1" x14ac:dyDescent="0.25">
      <c r="A24235" s="22" t="s">
        <v>12409</v>
      </c>
      <c r="B24235" s="15"/>
      <c r="C24235" s="15"/>
      <c r="D24235" s="15"/>
      <c r="E24235" s="15"/>
      <c r="F24235" s="15" t="s">
        <v>12960</v>
      </c>
      <c r="G24235" s="16">
        <f>SUBTOTAL(9,G24232:G24234)</f>
        <v>71990661</v>
      </c>
      <c r="H24235" s="16">
        <f>SUBTOTAL(9,H24232:H24234)</f>
        <v>8594991.5899999999</v>
      </c>
      <c r="I24235" s="23"/>
      <c r="J24235" s="16">
        <f>SUBTOTAL(9,J24232:J24234)</f>
        <v>8609999.1999999993</v>
      </c>
      <c r="K24235" s="16">
        <f>SUBTOTAL(9,K24232:K24234)</f>
        <v>8593284.5899999999</v>
      </c>
      <c r="L24235" s="17"/>
    </row>
    <row r="24236" spans="1:12" s="3" customFormat="1" ht="54" outlineLevel="2" x14ac:dyDescent="0.25">
      <c r="A24236" s="35" t="s">
        <v>7100</v>
      </c>
      <c r="B24236" s="36" t="s">
        <v>6531</v>
      </c>
      <c r="C24236" s="36" t="s">
        <v>1286</v>
      </c>
      <c r="D24236" s="36" t="s">
        <v>1552</v>
      </c>
      <c r="E24236" s="36" t="s">
        <v>1553</v>
      </c>
      <c r="F24236" s="36" t="s">
        <v>16</v>
      </c>
      <c r="G24236" s="37">
        <v>80433738</v>
      </c>
      <c r="H24236" s="37">
        <v>9601393.4800000004</v>
      </c>
      <c r="I24236" s="38">
        <f>H24236/G24236</f>
        <v>0.11937022596164809</v>
      </c>
      <c r="J24236" s="37">
        <v>9618671.3399999999</v>
      </c>
      <c r="K24236" s="37">
        <f>H24236</f>
        <v>9601393.4800000004</v>
      </c>
      <c r="L24236" s="39">
        <f>K24236/J24236</f>
        <v>0.99820371656445439</v>
      </c>
    </row>
    <row r="24237" spans="1:12" ht="54" outlineLevel="2" x14ac:dyDescent="0.25">
      <c r="A24237" s="9" t="s">
        <v>7100</v>
      </c>
      <c r="B24237" s="10" t="s">
        <v>6531</v>
      </c>
      <c r="C24237" s="10" t="s">
        <v>1286</v>
      </c>
      <c r="D24237" s="10" t="s">
        <v>1552</v>
      </c>
      <c r="E24237" s="10" t="s">
        <v>1553</v>
      </c>
      <c r="F24237" s="10" t="s">
        <v>18</v>
      </c>
      <c r="G24237" s="11">
        <v>167</v>
      </c>
      <c r="H24237" s="11">
        <v>167</v>
      </c>
      <c r="I24237" s="12">
        <f>H24237/G24237</f>
        <v>1</v>
      </c>
      <c r="J24237" s="11"/>
      <c r="K24237" s="11"/>
      <c r="L24237" s="13"/>
    </row>
    <row r="24238" spans="1:12" s="3" customFormat="1" ht="54" outlineLevel="2" x14ac:dyDescent="0.25">
      <c r="A24238" s="35" t="s">
        <v>7100</v>
      </c>
      <c r="B24238" s="36" t="s">
        <v>6531</v>
      </c>
      <c r="C24238" s="36" t="s">
        <v>1286</v>
      </c>
      <c r="D24238" s="36" t="s">
        <v>1552</v>
      </c>
      <c r="E24238" s="36" t="s">
        <v>1553</v>
      </c>
      <c r="F24238" s="36" t="s">
        <v>19</v>
      </c>
      <c r="G24238" s="37">
        <v>497</v>
      </c>
      <c r="H24238" s="37">
        <v>0</v>
      </c>
      <c r="I24238" s="4">
        <f>H24238/G24238</f>
        <v>0</v>
      </c>
      <c r="J24238" s="37"/>
      <c r="K24238" s="37"/>
      <c r="L24238" s="40"/>
    </row>
    <row r="24239" spans="1:12" ht="27" outlineLevel="1" x14ac:dyDescent="0.25">
      <c r="A24239" s="18" t="s">
        <v>12410</v>
      </c>
      <c r="B24239" s="19"/>
      <c r="C24239" s="19"/>
      <c r="D24239" s="19"/>
      <c r="E24239" s="19"/>
      <c r="F24239" s="15" t="s">
        <v>12960</v>
      </c>
      <c r="G24239" s="20">
        <f>SUBTOTAL(9,G24236:G24238)</f>
        <v>80434402</v>
      </c>
      <c r="H24239" s="16">
        <f>SUBTOTAL(9,H24236:H24238)</f>
        <v>9601560.4800000004</v>
      </c>
      <c r="I24239" s="23"/>
      <c r="J24239" s="20">
        <f>SUBTOTAL(9,J24236:J24238)</f>
        <v>9618671.3399999999</v>
      </c>
      <c r="K24239" s="20">
        <f>SUBTOTAL(9,K24236:K24238)</f>
        <v>9601393.4800000004</v>
      </c>
      <c r="L24239" s="21"/>
    </row>
    <row r="24240" spans="1:12" ht="54" outlineLevel="2" x14ac:dyDescent="0.25">
      <c r="A24240" s="9" t="s">
        <v>7101</v>
      </c>
      <c r="B24240" s="10" t="s">
        <v>6531</v>
      </c>
      <c r="C24240" s="10" t="s">
        <v>1286</v>
      </c>
      <c r="D24240" s="10" t="s">
        <v>1555</v>
      </c>
      <c r="E24240" s="10" t="s">
        <v>1556</v>
      </c>
      <c r="F24240" s="10" t="s">
        <v>16</v>
      </c>
      <c r="G24240" s="11">
        <v>5549666</v>
      </c>
      <c r="H24240" s="6">
        <v>662464.88</v>
      </c>
      <c r="I24240" s="7">
        <f>H24240/G24240</f>
        <v>0.11937022516309991</v>
      </c>
      <c r="J24240" s="6">
        <v>663673.57999999996</v>
      </c>
      <c r="K24240" s="6">
        <f>H24240</f>
        <v>662464.88</v>
      </c>
      <c r="L24240" s="8">
        <f>K24240/J24240</f>
        <v>0.99817877336626848</v>
      </c>
    </row>
    <row r="24241" spans="1:12" s="3" customFormat="1" ht="54" outlineLevel="2" x14ac:dyDescent="0.25">
      <c r="A24241" s="35" t="s">
        <v>7101</v>
      </c>
      <c r="B24241" s="36" t="s">
        <v>6531</v>
      </c>
      <c r="C24241" s="36" t="s">
        <v>1286</v>
      </c>
      <c r="D24241" s="36" t="s">
        <v>1555</v>
      </c>
      <c r="E24241" s="36" t="s">
        <v>1556</v>
      </c>
      <c r="F24241" s="36" t="s">
        <v>18</v>
      </c>
      <c r="G24241" s="37">
        <v>1878</v>
      </c>
      <c r="H24241" s="37">
        <v>1878</v>
      </c>
      <c r="I24241" s="4">
        <f>H24241/G24241</f>
        <v>1</v>
      </c>
      <c r="J24241" s="37"/>
      <c r="K24241" s="37"/>
      <c r="L24241" s="40"/>
    </row>
    <row r="24242" spans="1:12" ht="54" outlineLevel="2" x14ac:dyDescent="0.25">
      <c r="A24242" s="9" t="s">
        <v>7101</v>
      </c>
      <c r="B24242" s="10" t="s">
        <v>6531</v>
      </c>
      <c r="C24242" s="10" t="s">
        <v>1286</v>
      </c>
      <c r="D24242" s="10" t="s">
        <v>1555</v>
      </c>
      <c r="E24242" s="10" t="s">
        <v>1556</v>
      </c>
      <c r="F24242" s="10" t="s">
        <v>19</v>
      </c>
      <c r="G24242" s="11">
        <v>34</v>
      </c>
      <c r="H24242" s="11">
        <v>0</v>
      </c>
      <c r="I24242" s="12">
        <f>H24242/G24242</f>
        <v>0</v>
      </c>
      <c r="J24242" s="11"/>
      <c r="K24242" s="11"/>
      <c r="L24242" s="13"/>
    </row>
    <row r="24243" spans="1:12" ht="27" outlineLevel="1" x14ac:dyDescent="0.25">
      <c r="A24243" s="22" t="s">
        <v>12411</v>
      </c>
      <c r="B24243" s="15"/>
      <c r="C24243" s="15"/>
      <c r="D24243" s="15"/>
      <c r="E24243" s="15"/>
      <c r="F24243" s="15" t="s">
        <v>12960</v>
      </c>
      <c r="G24243" s="16">
        <f>SUBTOTAL(9,G24240:G24242)</f>
        <v>5551578</v>
      </c>
      <c r="H24243" s="16">
        <f>SUBTOTAL(9,H24240:H24242)</f>
        <v>664342.88</v>
      </c>
      <c r="I24243" s="23"/>
      <c r="J24243" s="16">
        <f>SUBTOTAL(9,J24240:J24242)</f>
        <v>663673.57999999996</v>
      </c>
      <c r="K24243" s="16">
        <f>SUBTOTAL(9,K24240:K24242)</f>
        <v>662464.88</v>
      </c>
      <c r="L24243" s="17"/>
    </row>
    <row r="24244" spans="1:12" s="3" customFormat="1" ht="54" outlineLevel="2" x14ac:dyDescent="0.25">
      <c r="A24244" s="35" t="s">
        <v>7102</v>
      </c>
      <c r="B24244" s="36" t="s">
        <v>6531</v>
      </c>
      <c r="C24244" s="36" t="s">
        <v>1286</v>
      </c>
      <c r="D24244" s="36" t="s">
        <v>1558</v>
      </c>
      <c r="E24244" s="36" t="s">
        <v>1559</v>
      </c>
      <c r="F24244" s="36" t="s">
        <v>16</v>
      </c>
      <c r="G24244" s="37">
        <v>22215645</v>
      </c>
      <c r="H24244" s="37">
        <v>2651886.56</v>
      </c>
      <c r="I24244" s="38">
        <f>H24244/G24244</f>
        <v>0.11937022580258193</v>
      </c>
      <c r="J24244" s="37">
        <v>2656684.4300000002</v>
      </c>
      <c r="K24244" s="37">
        <f>H24244</f>
        <v>2651886.56</v>
      </c>
      <c r="L24244" s="39">
        <f>K24244/J24244</f>
        <v>0.99819403842405174</v>
      </c>
    </row>
    <row r="24245" spans="1:12" ht="54" outlineLevel="2" x14ac:dyDescent="0.25">
      <c r="A24245" s="9" t="s">
        <v>7102</v>
      </c>
      <c r="B24245" s="10" t="s">
        <v>6531</v>
      </c>
      <c r="C24245" s="10" t="s">
        <v>1286</v>
      </c>
      <c r="D24245" s="10" t="s">
        <v>1558</v>
      </c>
      <c r="E24245" s="10" t="s">
        <v>1559</v>
      </c>
      <c r="F24245" s="10" t="s">
        <v>18</v>
      </c>
      <c r="G24245" s="11">
        <v>171</v>
      </c>
      <c r="H24245" s="11">
        <v>171</v>
      </c>
      <c r="I24245" s="12">
        <f>H24245/G24245</f>
        <v>1</v>
      </c>
      <c r="J24245" s="11"/>
      <c r="K24245" s="11"/>
      <c r="L24245" s="13"/>
    </row>
    <row r="24246" spans="1:12" s="3" customFormat="1" ht="54" outlineLevel="2" x14ac:dyDescent="0.25">
      <c r="A24246" s="35" t="s">
        <v>7102</v>
      </c>
      <c r="B24246" s="36" t="s">
        <v>6531</v>
      </c>
      <c r="C24246" s="36" t="s">
        <v>1286</v>
      </c>
      <c r="D24246" s="36" t="s">
        <v>1558</v>
      </c>
      <c r="E24246" s="36" t="s">
        <v>1559</v>
      </c>
      <c r="F24246" s="36" t="s">
        <v>19</v>
      </c>
      <c r="G24246" s="37">
        <v>137</v>
      </c>
      <c r="H24246" s="37">
        <v>0</v>
      </c>
      <c r="I24246" s="4">
        <f>H24246/G24246</f>
        <v>0</v>
      </c>
      <c r="J24246" s="37"/>
      <c r="K24246" s="37"/>
      <c r="L24246" s="40"/>
    </row>
    <row r="24247" spans="1:12" ht="27" outlineLevel="1" x14ac:dyDescent="0.25">
      <c r="A24247" s="18" t="s">
        <v>12412</v>
      </c>
      <c r="B24247" s="19"/>
      <c r="C24247" s="19"/>
      <c r="D24247" s="19"/>
      <c r="E24247" s="19"/>
      <c r="F24247" s="15" t="s">
        <v>12960</v>
      </c>
      <c r="G24247" s="20">
        <f>SUBTOTAL(9,G24244:G24246)</f>
        <v>22215953</v>
      </c>
      <c r="H24247" s="16">
        <f>SUBTOTAL(9,H24244:H24246)</f>
        <v>2652057.56</v>
      </c>
      <c r="I24247" s="23"/>
      <c r="J24247" s="20">
        <f>SUBTOTAL(9,J24244:J24246)</f>
        <v>2656684.4300000002</v>
      </c>
      <c r="K24247" s="20">
        <f>SUBTOTAL(9,K24244:K24246)</f>
        <v>2651886.56</v>
      </c>
      <c r="L24247" s="21"/>
    </row>
    <row r="24248" spans="1:12" ht="54" outlineLevel="2" x14ac:dyDescent="0.25">
      <c r="A24248" s="9" t="s">
        <v>7103</v>
      </c>
      <c r="B24248" s="10" t="s">
        <v>6531</v>
      </c>
      <c r="C24248" s="10" t="s">
        <v>1286</v>
      </c>
      <c r="D24248" s="10" t="s">
        <v>1561</v>
      </c>
      <c r="E24248" s="10" t="s">
        <v>1562</v>
      </c>
      <c r="F24248" s="10" t="s">
        <v>16</v>
      </c>
      <c r="G24248" s="11">
        <v>12920241</v>
      </c>
      <c r="H24248" s="6">
        <v>1542292.0899999999</v>
      </c>
      <c r="I24248" s="7">
        <f>H24248/G24248</f>
        <v>0.11937022614361449</v>
      </c>
      <c r="J24248" s="6">
        <v>1544837.24</v>
      </c>
      <c r="K24248" s="6">
        <f>H24248</f>
        <v>1542292.0899999999</v>
      </c>
      <c r="L24248" s="8">
        <f>K24248/J24248</f>
        <v>0.99835248016159928</v>
      </c>
    </row>
    <row r="24249" spans="1:12" s="3" customFormat="1" ht="54" outlineLevel="2" x14ac:dyDescent="0.25">
      <c r="A24249" s="35" t="s">
        <v>7103</v>
      </c>
      <c r="B24249" s="36" t="s">
        <v>6531</v>
      </c>
      <c r="C24249" s="36" t="s">
        <v>1286</v>
      </c>
      <c r="D24249" s="36" t="s">
        <v>1561</v>
      </c>
      <c r="E24249" s="36" t="s">
        <v>1562</v>
      </c>
      <c r="F24249" s="36" t="s">
        <v>18</v>
      </c>
      <c r="G24249" s="37">
        <v>608</v>
      </c>
      <c r="H24249" s="37">
        <v>608</v>
      </c>
      <c r="I24249" s="4">
        <f>H24249/G24249</f>
        <v>1</v>
      </c>
      <c r="J24249" s="37"/>
      <c r="K24249" s="37"/>
      <c r="L24249" s="40"/>
    </row>
    <row r="24250" spans="1:12" ht="54" outlineLevel="2" x14ac:dyDescent="0.25">
      <c r="A24250" s="9" t="s">
        <v>7103</v>
      </c>
      <c r="B24250" s="10" t="s">
        <v>6531</v>
      </c>
      <c r="C24250" s="10" t="s">
        <v>1286</v>
      </c>
      <c r="D24250" s="10" t="s">
        <v>1561</v>
      </c>
      <c r="E24250" s="10" t="s">
        <v>1562</v>
      </c>
      <c r="F24250" s="10" t="s">
        <v>19</v>
      </c>
      <c r="G24250" s="11">
        <v>80</v>
      </c>
      <c r="H24250" s="11">
        <v>0</v>
      </c>
      <c r="I24250" s="12">
        <f>H24250/G24250</f>
        <v>0</v>
      </c>
      <c r="J24250" s="11"/>
      <c r="K24250" s="11"/>
      <c r="L24250" s="13"/>
    </row>
    <row r="24251" spans="1:12" ht="27" outlineLevel="1" x14ac:dyDescent="0.25">
      <c r="A24251" s="22" t="s">
        <v>12413</v>
      </c>
      <c r="B24251" s="15"/>
      <c r="C24251" s="15"/>
      <c r="D24251" s="15"/>
      <c r="E24251" s="15"/>
      <c r="F24251" s="15" t="s">
        <v>12960</v>
      </c>
      <c r="G24251" s="16">
        <f>SUBTOTAL(9,G24248:G24250)</f>
        <v>12920929</v>
      </c>
      <c r="H24251" s="16">
        <f>SUBTOTAL(9,H24248:H24250)</f>
        <v>1542900.0899999999</v>
      </c>
      <c r="I24251" s="23"/>
      <c r="J24251" s="16">
        <f>SUBTOTAL(9,J24248:J24250)</f>
        <v>1544837.24</v>
      </c>
      <c r="K24251" s="16">
        <f>SUBTOTAL(9,K24248:K24250)</f>
        <v>1542292.0899999999</v>
      </c>
      <c r="L24251" s="17"/>
    </row>
    <row r="24252" spans="1:12" s="3" customFormat="1" ht="54" outlineLevel="2" x14ac:dyDescent="0.25">
      <c r="A24252" s="35" t="s">
        <v>7104</v>
      </c>
      <c r="B24252" s="36" t="s">
        <v>6531</v>
      </c>
      <c r="C24252" s="36" t="s">
        <v>1286</v>
      </c>
      <c r="D24252" s="36" t="s">
        <v>1564</v>
      </c>
      <c r="E24252" s="36" t="s">
        <v>1565</v>
      </c>
      <c r="F24252" s="36" t="s">
        <v>18</v>
      </c>
      <c r="G24252" s="37">
        <v>12</v>
      </c>
      <c r="H24252" s="37">
        <v>12</v>
      </c>
      <c r="I24252" s="4">
        <f>H24252/G24252</f>
        <v>1</v>
      </c>
      <c r="J24252" s="37"/>
      <c r="K24252" s="37"/>
      <c r="L24252" s="40"/>
    </row>
    <row r="24253" spans="1:12" ht="27" outlineLevel="1" x14ac:dyDescent="0.25">
      <c r="A24253" s="18" t="s">
        <v>12414</v>
      </c>
      <c r="B24253" s="19"/>
      <c r="C24253" s="19"/>
      <c r="D24253" s="19"/>
      <c r="E24253" s="19"/>
      <c r="F24253" s="15" t="s">
        <v>12960</v>
      </c>
      <c r="G24253" s="20">
        <f>SUBTOTAL(9,G24252:G24252)</f>
        <v>12</v>
      </c>
      <c r="H24253" s="20">
        <f>SUBTOTAL(9,H24252:H24252)</f>
        <v>12</v>
      </c>
      <c r="I24253" s="23"/>
      <c r="J24253" s="20">
        <f>SUBTOTAL(9,J24252:J24252)</f>
        <v>0</v>
      </c>
      <c r="K24253" s="20">
        <f>SUBTOTAL(9,K24252:K24252)</f>
        <v>0</v>
      </c>
      <c r="L24253" s="21"/>
    </row>
    <row r="24254" spans="1:12" ht="54" outlineLevel="2" x14ac:dyDescent="0.25">
      <c r="A24254" s="9" t="s">
        <v>7105</v>
      </c>
      <c r="B24254" s="10" t="s">
        <v>6531</v>
      </c>
      <c r="C24254" s="10" t="s">
        <v>1286</v>
      </c>
      <c r="D24254" s="10" t="s">
        <v>1567</v>
      </c>
      <c r="E24254" s="10" t="s">
        <v>1568</v>
      </c>
      <c r="F24254" s="10" t="s">
        <v>16</v>
      </c>
      <c r="G24254" s="11">
        <v>71742423</v>
      </c>
      <c r="H24254" s="6">
        <v>8563909.25</v>
      </c>
      <c r="I24254" s="7">
        <f>H24254/G24254</f>
        <v>0.11937022603766811</v>
      </c>
      <c r="J24254" s="6">
        <v>8577936.2400000002</v>
      </c>
      <c r="K24254" s="6">
        <f>H24254</f>
        <v>8563909.25</v>
      </c>
      <c r="L24254" s="8">
        <f>K24254/J24254</f>
        <v>0.99836475935381863</v>
      </c>
    </row>
    <row r="24255" spans="1:12" s="3" customFormat="1" ht="54" outlineLevel="2" x14ac:dyDescent="0.25">
      <c r="A24255" s="35" t="s">
        <v>7105</v>
      </c>
      <c r="B24255" s="36" t="s">
        <v>6531</v>
      </c>
      <c r="C24255" s="36" t="s">
        <v>1286</v>
      </c>
      <c r="D24255" s="36" t="s">
        <v>1567</v>
      </c>
      <c r="E24255" s="36" t="s">
        <v>1568</v>
      </c>
      <c r="F24255" s="36" t="s">
        <v>18</v>
      </c>
      <c r="G24255" s="37">
        <v>1086</v>
      </c>
      <c r="H24255" s="37">
        <v>1086</v>
      </c>
      <c r="I24255" s="4">
        <f>H24255/G24255</f>
        <v>1</v>
      </c>
      <c r="J24255" s="37"/>
      <c r="K24255" s="37"/>
      <c r="L24255" s="40"/>
    </row>
    <row r="24256" spans="1:12" ht="54" outlineLevel="2" x14ac:dyDescent="0.25">
      <c r="A24256" s="9" t="s">
        <v>7105</v>
      </c>
      <c r="B24256" s="10" t="s">
        <v>6531</v>
      </c>
      <c r="C24256" s="10" t="s">
        <v>1286</v>
      </c>
      <c r="D24256" s="10" t="s">
        <v>1567</v>
      </c>
      <c r="E24256" s="10" t="s">
        <v>1568</v>
      </c>
      <c r="F24256" s="10" t="s">
        <v>19</v>
      </c>
      <c r="G24256" s="11">
        <v>444</v>
      </c>
      <c r="H24256" s="11">
        <v>0</v>
      </c>
      <c r="I24256" s="12">
        <f>H24256/G24256</f>
        <v>0</v>
      </c>
      <c r="J24256" s="11"/>
      <c r="K24256" s="11"/>
      <c r="L24256" s="13"/>
    </row>
    <row r="24257" spans="1:12" ht="27" outlineLevel="1" x14ac:dyDescent="0.25">
      <c r="A24257" s="22" t="s">
        <v>12415</v>
      </c>
      <c r="B24257" s="15"/>
      <c r="C24257" s="15"/>
      <c r="D24257" s="15"/>
      <c r="E24257" s="15"/>
      <c r="F24257" s="15" t="s">
        <v>12960</v>
      </c>
      <c r="G24257" s="16">
        <f>SUBTOTAL(9,G24254:G24256)</f>
        <v>71743953</v>
      </c>
      <c r="H24257" s="16">
        <f>SUBTOTAL(9,H24254:H24256)</f>
        <v>8564995.25</v>
      </c>
      <c r="I24257" s="23"/>
      <c r="J24257" s="16">
        <f>SUBTOTAL(9,J24254:J24256)</f>
        <v>8577936.2400000002</v>
      </c>
      <c r="K24257" s="16">
        <f>SUBTOTAL(9,K24254:K24256)</f>
        <v>8563909.25</v>
      </c>
      <c r="L24257" s="17"/>
    </row>
    <row r="24258" spans="1:12" s="3" customFormat="1" ht="54" outlineLevel="2" x14ac:dyDescent="0.25">
      <c r="A24258" s="35" t="s">
        <v>7106</v>
      </c>
      <c r="B24258" s="36" t="s">
        <v>6531</v>
      </c>
      <c r="C24258" s="36" t="s">
        <v>1286</v>
      </c>
      <c r="D24258" s="36" t="s">
        <v>1570</v>
      </c>
      <c r="E24258" s="36" t="s">
        <v>1571</v>
      </c>
      <c r="F24258" s="36" t="s">
        <v>16</v>
      </c>
      <c r="G24258" s="37">
        <v>71704043</v>
      </c>
      <c r="H24258" s="37">
        <v>8559327.8200000003</v>
      </c>
      <c r="I24258" s="38">
        <f>H24258/G24258</f>
        <v>0.11937022602756166</v>
      </c>
      <c r="J24258" s="37">
        <v>8575010.6000000015</v>
      </c>
      <c r="K24258" s="37">
        <f>H24258</f>
        <v>8559327.8200000003</v>
      </c>
      <c r="L24258" s="39">
        <f>K24258/J24258</f>
        <v>0.99817110663396713</v>
      </c>
    </row>
    <row r="24259" spans="1:12" ht="54" outlineLevel="2" x14ac:dyDescent="0.25">
      <c r="A24259" s="9" t="s">
        <v>7106</v>
      </c>
      <c r="B24259" s="10" t="s">
        <v>6531</v>
      </c>
      <c r="C24259" s="10" t="s">
        <v>1286</v>
      </c>
      <c r="D24259" s="10" t="s">
        <v>1570</v>
      </c>
      <c r="E24259" s="10" t="s">
        <v>1571</v>
      </c>
      <c r="F24259" s="10" t="s">
        <v>18</v>
      </c>
      <c r="G24259" s="11">
        <v>1635</v>
      </c>
      <c r="H24259" s="11">
        <v>1635</v>
      </c>
      <c r="I24259" s="12">
        <f>H24259/G24259</f>
        <v>1</v>
      </c>
      <c r="J24259" s="11"/>
      <c r="K24259" s="11"/>
      <c r="L24259" s="13"/>
    </row>
    <row r="24260" spans="1:12" s="3" customFormat="1" ht="54" outlineLevel="2" x14ac:dyDescent="0.25">
      <c r="A24260" s="35" t="s">
        <v>7106</v>
      </c>
      <c r="B24260" s="36" t="s">
        <v>6531</v>
      </c>
      <c r="C24260" s="36" t="s">
        <v>1286</v>
      </c>
      <c r="D24260" s="36" t="s">
        <v>1570</v>
      </c>
      <c r="E24260" s="36" t="s">
        <v>1571</v>
      </c>
      <c r="F24260" s="36" t="s">
        <v>19</v>
      </c>
      <c r="G24260" s="37">
        <v>443</v>
      </c>
      <c r="H24260" s="37">
        <v>0</v>
      </c>
      <c r="I24260" s="4">
        <f>H24260/G24260</f>
        <v>0</v>
      </c>
      <c r="J24260" s="37"/>
      <c r="K24260" s="37"/>
      <c r="L24260" s="40"/>
    </row>
    <row r="24261" spans="1:12" ht="27" outlineLevel="1" x14ac:dyDescent="0.25">
      <c r="A24261" s="18" t="s">
        <v>12416</v>
      </c>
      <c r="B24261" s="19"/>
      <c r="C24261" s="19"/>
      <c r="D24261" s="19"/>
      <c r="E24261" s="19"/>
      <c r="F24261" s="15" t="s">
        <v>12960</v>
      </c>
      <c r="G24261" s="20">
        <f>SUBTOTAL(9,G24258:G24260)</f>
        <v>71706121</v>
      </c>
      <c r="H24261" s="16">
        <f>SUBTOTAL(9,H24258:H24260)</f>
        <v>8560962.8200000003</v>
      </c>
      <c r="I24261" s="23"/>
      <c r="J24261" s="20">
        <f>SUBTOTAL(9,J24258:J24260)</f>
        <v>8575010.6000000015</v>
      </c>
      <c r="K24261" s="20">
        <f>SUBTOTAL(9,K24258:K24260)</f>
        <v>8559327.8200000003</v>
      </c>
      <c r="L24261" s="21"/>
    </row>
    <row r="24262" spans="1:12" ht="54" outlineLevel="2" x14ac:dyDescent="0.25">
      <c r="A24262" s="9" t="s">
        <v>7107</v>
      </c>
      <c r="B24262" s="10" t="s">
        <v>6531</v>
      </c>
      <c r="C24262" s="10" t="s">
        <v>1286</v>
      </c>
      <c r="D24262" s="10" t="s">
        <v>1573</v>
      </c>
      <c r="E24262" s="10" t="s">
        <v>1574</v>
      </c>
      <c r="F24262" s="10" t="s">
        <v>16</v>
      </c>
      <c r="G24262" s="11">
        <v>61135706</v>
      </c>
      <c r="H24262" s="6">
        <v>7297783.04</v>
      </c>
      <c r="I24262" s="7">
        <f>H24262/G24262</f>
        <v>0.11937022596909243</v>
      </c>
      <c r="J24262" s="6">
        <v>7311039.2400000002</v>
      </c>
      <c r="K24262" s="6">
        <f>H24262</f>
        <v>7297783.04</v>
      </c>
      <c r="L24262" s="8">
        <f>K24262/J24262</f>
        <v>0.99818682412105342</v>
      </c>
    </row>
    <row r="24263" spans="1:12" s="3" customFormat="1" ht="54" outlineLevel="2" x14ac:dyDescent="0.25">
      <c r="A24263" s="35" t="s">
        <v>7107</v>
      </c>
      <c r="B24263" s="36" t="s">
        <v>6531</v>
      </c>
      <c r="C24263" s="36" t="s">
        <v>1286</v>
      </c>
      <c r="D24263" s="36" t="s">
        <v>1573</v>
      </c>
      <c r="E24263" s="36" t="s">
        <v>1574</v>
      </c>
      <c r="F24263" s="36" t="s">
        <v>18</v>
      </c>
      <c r="G24263" s="37">
        <v>2412</v>
      </c>
      <c r="H24263" s="37">
        <v>2412</v>
      </c>
      <c r="I24263" s="4">
        <f>H24263/G24263</f>
        <v>1</v>
      </c>
      <c r="J24263" s="37"/>
      <c r="K24263" s="37"/>
      <c r="L24263" s="40"/>
    </row>
    <row r="24264" spans="1:12" ht="54" outlineLevel="2" x14ac:dyDescent="0.25">
      <c r="A24264" s="9" t="s">
        <v>7107</v>
      </c>
      <c r="B24264" s="10" t="s">
        <v>6531</v>
      </c>
      <c r="C24264" s="10" t="s">
        <v>1286</v>
      </c>
      <c r="D24264" s="10" t="s">
        <v>1573</v>
      </c>
      <c r="E24264" s="10" t="s">
        <v>1574</v>
      </c>
      <c r="F24264" s="10" t="s">
        <v>19</v>
      </c>
      <c r="G24264" s="11">
        <v>378</v>
      </c>
      <c r="H24264" s="11">
        <v>0</v>
      </c>
      <c r="I24264" s="12">
        <f>H24264/G24264</f>
        <v>0</v>
      </c>
      <c r="J24264" s="11"/>
      <c r="K24264" s="11"/>
      <c r="L24264" s="13"/>
    </row>
    <row r="24265" spans="1:12" ht="27" outlineLevel="1" x14ac:dyDescent="0.25">
      <c r="A24265" s="22" t="s">
        <v>12417</v>
      </c>
      <c r="B24265" s="15"/>
      <c r="C24265" s="15"/>
      <c r="D24265" s="15"/>
      <c r="E24265" s="15"/>
      <c r="F24265" s="15" t="s">
        <v>12960</v>
      </c>
      <c r="G24265" s="16">
        <f>SUBTOTAL(9,G24262:G24264)</f>
        <v>61138496</v>
      </c>
      <c r="H24265" s="16">
        <f>SUBTOTAL(9,H24262:H24264)</f>
        <v>7300195.04</v>
      </c>
      <c r="I24265" s="23"/>
      <c r="J24265" s="16">
        <f>SUBTOTAL(9,J24262:J24264)</f>
        <v>7311039.2400000002</v>
      </c>
      <c r="K24265" s="16">
        <f>SUBTOTAL(9,K24262:K24264)</f>
        <v>7297783.04</v>
      </c>
      <c r="L24265" s="17"/>
    </row>
    <row r="24266" spans="1:12" s="3" customFormat="1" ht="54" outlineLevel="2" x14ac:dyDescent="0.25">
      <c r="A24266" s="35" t="s">
        <v>7108</v>
      </c>
      <c r="B24266" s="36" t="s">
        <v>6531</v>
      </c>
      <c r="C24266" s="36" t="s">
        <v>1286</v>
      </c>
      <c r="D24266" s="36" t="s">
        <v>4444</v>
      </c>
      <c r="E24266" s="36" t="s">
        <v>4445</v>
      </c>
      <c r="F24266" s="36" t="s">
        <v>18</v>
      </c>
      <c r="G24266" s="37">
        <v>1192</v>
      </c>
      <c r="H24266" s="37">
        <v>1192</v>
      </c>
      <c r="I24266" s="4">
        <f>H24266/G24266</f>
        <v>1</v>
      </c>
      <c r="J24266" s="37"/>
      <c r="K24266" s="37"/>
      <c r="L24266" s="40"/>
    </row>
    <row r="24267" spans="1:12" ht="27" outlineLevel="1" x14ac:dyDescent="0.25">
      <c r="A24267" s="18" t="s">
        <v>12418</v>
      </c>
      <c r="B24267" s="19"/>
      <c r="C24267" s="19"/>
      <c r="D24267" s="19"/>
      <c r="E24267" s="19"/>
      <c r="F24267" s="15" t="s">
        <v>12960</v>
      </c>
      <c r="G24267" s="20">
        <f>SUBTOTAL(9,G24266:G24266)</f>
        <v>1192</v>
      </c>
      <c r="H24267" s="20">
        <f>SUBTOTAL(9,H24266:H24266)</f>
        <v>1192</v>
      </c>
      <c r="I24267" s="23"/>
      <c r="J24267" s="20">
        <f>SUBTOTAL(9,J24266:J24266)</f>
        <v>0</v>
      </c>
      <c r="K24267" s="20">
        <f>SUBTOTAL(9,K24266:K24266)</f>
        <v>0</v>
      </c>
      <c r="L24267" s="21"/>
    </row>
    <row r="24268" spans="1:12" ht="54" outlineLevel="2" x14ac:dyDescent="0.25">
      <c r="A24268" s="9" t="s">
        <v>7109</v>
      </c>
      <c r="B24268" s="10" t="s">
        <v>6531</v>
      </c>
      <c r="C24268" s="10" t="s">
        <v>1286</v>
      </c>
      <c r="D24268" s="10" t="s">
        <v>1576</v>
      </c>
      <c r="E24268" s="10" t="s">
        <v>1577</v>
      </c>
      <c r="F24268" s="10" t="s">
        <v>16</v>
      </c>
      <c r="G24268" s="11">
        <v>26583276</v>
      </c>
      <c r="H24268" s="6">
        <v>3173251.67</v>
      </c>
      <c r="I24268" s="7">
        <f>H24268/G24268</f>
        <v>0.11937022622794873</v>
      </c>
      <c r="J24268" s="6">
        <v>3178971.96</v>
      </c>
      <c r="K24268" s="6">
        <f>H24268</f>
        <v>3173251.67</v>
      </c>
      <c r="L24268" s="8">
        <f>K24268/J24268</f>
        <v>0.9982005849463359</v>
      </c>
    </row>
    <row r="24269" spans="1:12" s="3" customFormat="1" ht="54" outlineLevel="2" x14ac:dyDescent="0.25">
      <c r="A24269" s="35" t="s">
        <v>7109</v>
      </c>
      <c r="B24269" s="36" t="s">
        <v>6531</v>
      </c>
      <c r="C24269" s="36" t="s">
        <v>1286</v>
      </c>
      <c r="D24269" s="36" t="s">
        <v>1576</v>
      </c>
      <c r="E24269" s="36" t="s">
        <v>1577</v>
      </c>
      <c r="F24269" s="36" t="s">
        <v>18</v>
      </c>
      <c r="G24269" s="37">
        <v>2008</v>
      </c>
      <c r="H24269" s="37">
        <v>2008</v>
      </c>
      <c r="I24269" s="4">
        <f>H24269/G24269</f>
        <v>1</v>
      </c>
      <c r="J24269" s="37"/>
      <c r="K24269" s="37"/>
      <c r="L24269" s="40"/>
    </row>
    <row r="24270" spans="1:12" ht="54" outlineLevel="2" x14ac:dyDescent="0.25">
      <c r="A24270" s="9" t="s">
        <v>7109</v>
      </c>
      <c r="B24270" s="10" t="s">
        <v>6531</v>
      </c>
      <c r="C24270" s="10" t="s">
        <v>1286</v>
      </c>
      <c r="D24270" s="10" t="s">
        <v>1576</v>
      </c>
      <c r="E24270" s="10" t="s">
        <v>1577</v>
      </c>
      <c r="F24270" s="10" t="s">
        <v>19</v>
      </c>
      <c r="G24270" s="11">
        <v>164</v>
      </c>
      <c r="H24270" s="11">
        <v>0</v>
      </c>
      <c r="I24270" s="12">
        <f>H24270/G24270</f>
        <v>0</v>
      </c>
      <c r="J24270" s="11"/>
      <c r="K24270" s="11"/>
      <c r="L24270" s="13"/>
    </row>
    <row r="24271" spans="1:12" ht="27" outlineLevel="1" x14ac:dyDescent="0.25">
      <c r="A24271" s="22" t="s">
        <v>12419</v>
      </c>
      <c r="B24271" s="15"/>
      <c r="C24271" s="15"/>
      <c r="D24271" s="15"/>
      <c r="E24271" s="15"/>
      <c r="F24271" s="15" t="s">
        <v>12960</v>
      </c>
      <c r="G24271" s="16">
        <f>SUBTOTAL(9,G24268:G24270)</f>
        <v>26585448</v>
      </c>
      <c r="H24271" s="16">
        <f>SUBTOTAL(9,H24268:H24270)</f>
        <v>3175259.67</v>
      </c>
      <c r="I24271" s="23"/>
      <c r="J24271" s="16">
        <f>SUBTOTAL(9,J24268:J24270)</f>
        <v>3178971.96</v>
      </c>
      <c r="K24271" s="16">
        <f>SUBTOTAL(9,K24268:K24270)</f>
        <v>3173251.67</v>
      </c>
      <c r="L24271" s="17"/>
    </row>
    <row r="24272" spans="1:12" s="3" customFormat="1" ht="54" outlineLevel="2" x14ac:dyDescent="0.25">
      <c r="A24272" s="35" t="s">
        <v>7110</v>
      </c>
      <c r="B24272" s="36" t="s">
        <v>6531</v>
      </c>
      <c r="C24272" s="36" t="s">
        <v>1286</v>
      </c>
      <c r="D24272" s="36" t="s">
        <v>1579</v>
      </c>
      <c r="E24272" s="36" t="s">
        <v>1580</v>
      </c>
      <c r="F24272" s="36" t="s">
        <v>16</v>
      </c>
      <c r="G24272" s="37">
        <v>1842585</v>
      </c>
      <c r="H24272" s="37">
        <v>219949.78000000003</v>
      </c>
      <c r="I24272" s="38">
        <f>H24272/G24272</f>
        <v>0.1193702217265418</v>
      </c>
      <c r="J24272" s="37">
        <v>220326.52</v>
      </c>
      <c r="K24272" s="37">
        <f>H24272</f>
        <v>219949.78000000003</v>
      </c>
      <c r="L24272" s="39">
        <f>K24272/J24272</f>
        <v>0.99829008328184932</v>
      </c>
    </row>
    <row r="24273" spans="1:12" ht="54" outlineLevel="2" x14ac:dyDescent="0.25">
      <c r="A24273" s="9" t="s">
        <v>7110</v>
      </c>
      <c r="B24273" s="10" t="s">
        <v>6531</v>
      </c>
      <c r="C24273" s="10" t="s">
        <v>1286</v>
      </c>
      <c r="D24273" s="10" t="s">
        <v>1579</v>
      </c>
      <c r="E24273" s="10" t="s">
        <v>1580</v>
      </c>
      <c r="F24273" s="10" t="s">
        <v>18</v>
      </c>
      <c r="G24273" s="11">
        <v>498</v>
      </c>
      <c r="H24273" s="11">
        <v>498</v>
      </c>
      <c r="I24273" s="12">
        <f>H24273/G24273</f>
        <v>1</v>
      </c>
      <c r="J24273" s="11"/>
      <c r="K24273" s="11"/>
      <c r="L24273" s="13"/>
    </row>
    <row r="24274" spans="1:12" s="3" customFormat="1" ht="54" outlineLevel="2" x14ac:dyDescent="0.25">
      <c r="A24274" s="35" t="s">
        <v>7110</v>
      </c>
      <c r="B24274" s="36" t="s">
        <v>6531</v>
      </c>
      <c r="C24274" s="36" t="s">
        <v>1286</v>
      </c>
      <c r="D24274" s="36" t="s">
        <v>1579</v>
      </c>
      <c r="E24274" s="36" t="s">
        <v>1580</v>
      </c>
      <c r="F24274" s="36" t="s">
        <v>19</v>
      </c>
      <c r="G24274" s="37">
        <v>11</v>
      </c>
      <c r="H24274" s="37">
        <v>0</v>
      </c>
      <c r="I24274" s="4">
        <f>H24274/G24274</f>
        <v>0</v>
      </c>
      <c r="J24274" s="37"/>
      <c r="K24274" s="37"/>
      <c r="L24274" s="40"/>
    </row>
    <row r="24275" spans="1:12" ht="27" outlineLevel="1" x14ac:dyDescent="0.25">
      <c r="A24275" s="18" t="s">
        <v>12420</v>
      </c>
      <c r="B24275" s="19"/>
      <c r="C24275" s="19"/>
      <c r="D24275" s="19"/>
      <c r="E24275" s="19"/>
      <c r="F24275" s="15" t="s">
        <v>12960</v>
      </c>
      <c r="G24275" s="20">
        <f>SUBTOTAL(9,G24272:G24274)</f>
        <v>1843094</v>
      </c>
      <c r="H24275" s="16">
        <f>SUBTOTAL(9,H24272:H24274)</f>
        <v>220447.78000000003</v>
      </c>
      <c r="I24275" s="23"/>
      <c r="J24275" s="20">
        <f>SUBTOTAL(9,J24272:J24274)</f>
        <v>220326.52</v>
      </c>
      <c r="K24275" s="20">
        <f>SUBTOTAL(9,K24272:K24274)</f>
        <v>219949.78000000003</v>
      </c>
      <c r="L24275" s="21"/>
    </row>
    <row r="24276" spans="1:12" ht="54" outlineLevel="2" x14ac:dyDescent="0.25">
      <c r="A24276" s="9" t="s">
        <v>7111</v>
      </c>
      <c r="B24276" s="10" t="s">
        <v>6531</v>
      </c>
      <c r="C24276" s="10" t="s">
        <v>1286</v>
      </c>
      <c r="D24276" s="10" t="s">
        <v>1582</v>
      </c>
      <c r="E24276" s="10" t="s">
        <v>1583</v>
      </c>
      <c r="F24276" s="10" t="s">
        <v>16</v>
      </c>
      <c r="G24276" s="11">
        <v>445780275</v>
      </c>
      <c r="H24276" s="6">
        <v>53212892.18</v>
      </c>
      <c r="I24276" s="7">
        <f>H24276/G24276</f>
        <v>0.11937022601549609</v>
      </c>
      <c r="J24276" s="6">
        <v>53309762.169999994</v>
      </c>
      <c r="K24276" s="6">
        <f>H24276</f>
        <v>53212892.18</v>
      </c>
      <c r="L24276" s="8">
        <f>K24276/J24276</f>
        <v>0.99818288459642557</v>
      </c>
    </row>
    <row r="24277" spans="1:12" s="3" customFormat="1" ht="54" outlineLevel="2" x14ac:dyDescent="0.25">
      <c r="A24277" s="35" t="s">
        <v>7111</v>
      </c>
      <c r="B24277" s="36" t="s">
        <v>6531</v>
      </c>
      <c r="C24277" s="36" t="s">
        <v>1286</v>
      </c>
      <c r="D24277" s="36" t="s">
        <v>1582</v>
      </c>
      <c r="E24277" s="36" t="s">
        <v>1583</v>
      </c>
      <c r="F24277" s="36" t="s">
        <v>18</v>
      </c>
      <c r="G24277" s="37">
        <v>17947</v>
      </c>
      <c r="H24277" s="37">
        <v>17947</v>
      </c>
      <c r="I24277" s="4">
        <f>H24277/G24277</f>
        <v>1</v>
      </c>
      <c r="J24277" s="37"/>
      <c r="K24277" s="37"/>
      <c r="L24277" s="40"/>
    </row>
    <row r="24278" spans="1:12" ht="54" outlineLevel="2" x14ac:dyDescent="0.25">
      <c r="A24278" s="9" t="s">
        <v>7111</v>
      </c>
      <c r="B24278" s="10" t="s">
        <v>6531</v>
      </c>
      <c r="C24278" s="10" t="s">
        <v>1286</v>
      </c>
      <c r="D24278" s="10" t="s">
        <v>1582</v>
      </c>
      <c r="E24278" s="10" t="s">
        <v>1583</v>
      </c>
      <c r="F24278" s="10" t="s">
        <v>19</v>
      </c>
      <c r="G24278" s="11">
        <v>2757</v>
      </c>
      <c r="H24278" s="11">
        <v>0</v>
      </c>
      <c r="I24278" s="12">
        <f>H24278/G24278</f>
        <v>0</v>
      </c>
      <c r="J24278" s="11"/>
      <c r="K24278" s="11"/>
      <c r="L24278" s="13"/>
    </row>
    <row r="24279" spans="1:12" ht="27" outlineLevel="1" x14ac:dyDescent="0.25">
      <c r="A24279" s="22" t="s">
        <v>12421</v>
      </c>
      <c r="B24279" s="15"/>
      <c r="C24279" s="15"/>
      <c r="D24279" s="15"/>
      <c r="E24279" s="15"/>
      <c r="F24279" s="15" t="s">
        <v>12960</v>
      </c>
      <c r="G24279" s="16">
        <f>SUBTOTAL(9,G24276:G24278)</f>
        <v>445800979</v>
      </c>
      <c r="H24279" s="16">
        <f>SUBTOTAL(9,H24276:H24278)</f>
        <v>53230839.18</v>
      </c>
      <c r="I24279" s="23"/>
      <c r="J24279" s="16">
        <f>SUBTOTAL(9,J24276:J24278)</f>
        <v>53309762.169999994</v>
      </c>
      <c r="K24279" s="16">
        <f>SUBTOTAL(9,K24276:K24278)</f>
        <v>53212892.18</v>
      </c>
      <c r="L24279" s="17"/>
    </row>
    <row r="24280" spans="1:12" s="3" customFormat="1" ht="54" outlineLevel="2" x14ac:dyDescent="0.25">
      <c r="A24280" s="35" t="s">
        <v>7112</v>
      </c>
      <c r="B24280" s="36" t="s">
        <v>6531</v>
      </c>
      <c r="C24280" s="36" t="s">
        <v>1585</v>
      </c>
      <c r="D24280" s="36" t="s">
        <v>1586</v>
      </c>
      <c r="E24280" s="36" t="s">
        <v>1585</v>
      </c>
      <c r="F24280" s="36" t="s">
        <v>18</v>
      </c>
      <c r="G24280" s="37">
        <v>50236</v>
      </c>
      <c r="H24280" s="37">
        <v>50236</v>
      </c>
      <c r="I24280" s="4">
        <f>H24280/G24280</f>
        <v>1</v>
      </c>
      <c r="J24280" s="37"/>
      <c r="K24280" s="37"/>
      <c r="L24280" s="40"/>
    </row>
    <row r="24281" spans="1:12" ht="27" outlineLevel="1" x14ac:dyDescent="0.25">
      <c r="A24281" s="18" t="s">
        <v>12422</v>
      </c>
      <c r="B24281" s="19"/>
      <c r="C24281" s="19"/>
      <c r="D24281" s="19"/>
      <c r="E24281" s="19"/>
      <c r="F24281" s="15" t="s">
        <v>12960</v>
      </c>
      <c r="G24281" s="20">
        <f>SUBTOTAL(9,G24280:G24280)</f>
        <v>50236</v>
      </c>
      <c r="H24281" s="20">
        <f>SUBTOTAL(9,H24280:H24280)</f>
        <v>50236</v>
      </c>
      <c r="I24281" s="23"/>
      <c r="J24281" s="20">
        <f>SUBTOTAL(9,J24280:J24280)</f>
        <v>0</v>
      </c>
      <c r="K24281" s="20">
        <f>SUBTOTAL(9,K24280:K24280)</f>
        <v>0</v>
      </c>
      <c r="L24281" s="21"/>
    </row>
    <row r="24282" spans="1:12" ht="54" outlineLevel="2" x14ac:dyDescent="0.25">
      <c r="A24282" s="9" t="s">
        <v>7113</v>
      </c>
      <c r="B24282" s="10" t="s">
        <v>6531</v>
      </c>
      <c r="C24282" s="10" t="s">
        <v>1585</v>
      </c>
      <c r="D24282" s="10" t="s">
        <v>1588</v>
      </c>
      <c r="E24282" s="10" t="s">
        <v>1589</v>
      </c>
      <c r="F24282" s="10" t="s">
        <v>16</v>
      </c>
      <c r="G24282" s="11">
        <v>1863282514</v>
      </c>
      <c r="H24282" s="6">
        <v>222420454.81</v>
      </c>
      <c r="I24282" s="7">
        <f>H24282/G24282</f>
        <v>0.11937022600642513</v>
      </c>
      <c r="J24282" s="6">
        <v>222980969.59999999</v>
      </c>
      <c r="K24282" s="6">
        <f>H24282</f>
        <v>222420454.81</v>
      </c>
      <c r="L24282" s="8">
        <f>K24282/J24282</f>
        <v>0.99748626624502756</v>
      </c>
    </row>
    <row r="24283" spans="1:12" s="3" customFormat="1" ht="54" outlineLevel="2" x14ac:dyDescent="0.25">
      <c r="A24283" s="35" t="s">
        <v>7113</v>
      </c>
      <c r="B24283" s="36" t="s">
        <v>6531</v>
      </c>
      <c r="C24283" s="36" t="s">
        <v>1585</v>
      </c>
      <c r="D24283" s="36" t="s">
        <v>1588</v>
      </c>
      <c r="E24283" s="36" t="s">
        <v>1589</v>
      </c>
      <c r="F24283" s="36" t="s">
        <v>18</v>
      </c>
      <c r="G24283" s="37">
        <v>40523</v>
      </c>
      <c r="H24283" s="37">
        <v>40523</v>
      </c>
      <c r="I24283" s="4">
        <f>H24283/G24283</f>
        <v>1</v>
      </c>
      <c r="J24283" s="37"/>
      <c r="K24283" s="37"/>
      <c r="L24283" s="40"/>
    </row>
    <row r="24284" spans="1:12" ht="54" outlineLevel="2" x14ac:dyDescent="0.25">
      <c r="A24284" s="9" t="s">
        <v>7113</v>
      </c>
      <c r="B24284" s="10" t="s">
        <v>6531</v>
      </c>
      <c r="C24284" s="10" t="s">
        <v>1585</v>
      </c>
      <c r="D24284" s="10" t="s">
        <v>1588</v>
      </c>
      <c r="E24284" s="10" t="s">
        <v>1589</v>
      </c>
      <c r="F24284" s="10" t="s">
        <v>19</v>
      </c>
      <c r="G24284" s="11">
        <v>11524</v>
      </c>
      <c r="H24284" s="11">
        <v>0</v>
      </c>
      <c r="I24284" s="12">
        <f>H24284/G24284</f>
        <v>0</v>
      </c>
      <c r="J24284" s="11"/>
      <c r="K24284" s="11"/>
      <c r="L24284" s="13"/>
    </row>
    <row r="24285" spans="1:12" ht="27" outlineLevel="1" x14ac:dyDescent="0.25">
      <c r="A24285" s="22" t="s">
        <v>12423</v>
      </c>
      <c r="B24285" s="15"/>
      <c r="C24285" s="15"/>
      <c r="D24285" s="15"/>
      <c r="E24285" s="15"/>
      <c r="F24285" s="15" t="s">
        <v>12960</v>
      </c>
      <c r="G24285" s="16">
        <f>SUBTOTAL(9,G24282:G24284)</f>
        <v>1863334561</v>
      </c>
      <c r="H24285" s="16">
        <f>SUBTOTAL(9,H24282:H24284)</f>
        <v>222460977.81</v>
      </c>
      <c r="I24285" s="23"/>
      <c r="J24285" s="16">
        <f>SUBTOTAL(9,J24282:J24284)</f>
        <v>222980969.59999999</v>
      </c>
      <c r="K24285" s="16">
        <f>SUBTOTAL(9,K24282:K24284)</f>
        <v>222420454.81</v>
      </c>
      <c r="L24285" s="17"/>
    </row>
    <row r="24286" spans="1:12" s="3" customFormat="1" ht="54" outlineLevel="2" x14ac:dyDescent="0.25">
      <c r="A24286" s="35" t="s">
        <v>7114</v>
      </c>
      <c r="B24286" s="36" t="s">
        <v>6531</v>
      </c>
      <c r="C24286" s="36" t="s">
        <v>1585</v>
      </c>
      <c r="D24286" s="36" t="s">
        <v>1591</v>
      </c>
      <c r="E24286" s="36" t="s">
        <v>1592</v>
      </c>
      <c r="F24286" s="36" t="s">
        <v>16</v>
      </c>
      <c r="G24286" s="37">
        <v>44880668</v>
      </c>
      <c r="H24286" s="37">
        <v>5357415.4800000004</v>
      </c>
      <c r="I24286" s="38">
        <f>H24286/G24286</f>
        <v>0.11937022595118238</v>
      </c>
      <c r="J24286" s="37">
        <v>5370400.9000000004</v>
      </c>
      <c r="K24286" s="37">
        <f>H24286</f>
        <v>5357415.4800000004</v>
      </c>
      <c r="L24286" s="39">
        <f>K24286/J24286</f>
        <v>0.99758203898707076</v>
      </c>
    </row>
    <row r="24287" spans="1:12" ht="54" outlineLevel="2" x14ac:dyDescent="0.25">
      <c r="A24287" s="9" t="s">
        <v>7114</v>
      </c>
      <c r="B24287" s="10" t="s">
        <v>6531</v>
      </c>
      <c r="C24287" s="10" t="s">
        <v>1585</v>
      </c>
      <c r="D24287" s="10" t="s">
        <v>1591</v>
      </c>
      <c r="E24287" s="10" t="s">
        <v>1592</v>
      </c>
      <c r="F24287" s="10" t="s">
        <v>18</v>
      </c>
      <c r="G24287" s="11">
        <v>2055</v>
      </c>
      <c r="H24287" s="11">
        <v>2055</v>
      </c>
      <c r="I24287" s="12">
        <f>H24287/G24287</f>
        <v>1</v>
      </c>
      <c r="J24287" s="11"/>
      <c r="K24287" s="11"/>
      <c r="L24287" s="13"/>
    </row>
    <row r="24288" spans="1:12" s="3" customFormat="1" ht="54" outlineLevel="2" x14ac:dyDescent="0.25">
      <c r="A24288" s="35" t="s">
        <v>7114</v>
      </c>
      <c r="B24288" s="36" t="s">
        <v>6531</v>
      </c>
      <c r="C24288" s="36" t="s">
        <v>1585</v>
      </c>
      <c r="D24288" s="36" t="s">
        <v>1591</v>
      </c>
      <c r="E24288" s="36" t="s">
        <v>1592</v>
      </c>
      <c r="F24288" s="36" t="s">
        <v>19</v>
      </c>
      <c r="G24288" s="37">
        <v>278</v>
      </c>
      <c r="H24288" s="37">
        <v>0</v>
      </c>
      <c r="I24288" s="4">
        <f>H24288/G24288</f>
        <v>0</v>
      </c>
      <c r="J24288" s="37"/>
      <c r="K24288" s="37"/>
      <c r="L24288" s="40"/>
    </row>
    <row r="24289" spans="1:12" ht="27" outlineLevel="1" x14ac:dyDescent="0.25">
      <c r="A24289" s="18" t="s">
        <v>12424</v>
      </c>
      <c r="B24289" s="19"/>
      <c r="C24289" s="19"/>
      <c r="D24289" s="19"/>
      <c r="E24289" s="19"/>
      <c r="F24289" s="15" t="s">
        <v>12960</v>
      </c>
      <c r="G24289" s="20">
        <f>SUBTOTAL(9,G24286:G24288)</f>
        <v>44883001</v>
      </c>
      <c r="H24289" s="16">
        <f>SUBTOTAL(9,H24286:H24288)</f>
        <v>5359470.4800000004</v>
      </c>
      <c r="I24289" s="23"/>
      <c r="J24289" s="20">
        <f>SUBTOTAL(9,J24286:J24288)</f>
        <v>5370400.9000000004</v>
      </c>
      <c r="K24289" s="20">
        <f>SUBTOTAL(9,K24286:K24288)</f>
        <v>5357415.4800000004</v>
      </c>
      <c r="L24289" s="21"/>
    </row>
    <row r="24290" spans="1:12" ht="54" outlineLevel="2" x14ac:dyDescent="0.25">
      <c r="A24290" s="9" t="s">
        <v>7115</v>
      </c>
      <c r="B24290" s="10" t="s">
        <v>6531</v>
      </c>
      <c r="C24290" s="10" t="s">
        <v>1585</v>
      </c>
      <c r="D24290" s="10" t="s">
        <v>1594</v>
      </c>
      <c r="E24290" s="10" t="s">
        <v>1595</v>
      </c>
      <c r="F24290" s="10" t="s">
        <v>18</v>
      </c>
      <c r="G24290" s="11">
        <v>721</v>
      </c>
      <c r="H24290" s="11">
        <v>721</v>
      </c>
      <c r="I24290" s="12">
        <f>H24290/G24290</f>
        <v>1</v>
      </c>
      <c r="J24290" s="11"/>
      <c r="K24290" s="11"/>
      <c r="L24290" s="13"/>
    </row>
    <row r="24291" spans="1:12" ht="27" outlineLevel="1" x14ac:dyDescent="0.25">
      <c r="A24291" s="22" t="s">
        <v>12425</v>
      </c>
      <c r="B24291" s="15"/>
      <c r="C24291" s="15"/>
      <c r="D24291" s="15"/>
      <c r="E24291" s="15"/>
      <c r="F24291" s="15" t="s">
        <v>12960</v>
      </c>
      <c r="G24291" s="16">
        <f>SUBTOTAL(9,G24290:G24290)</f>
        <v>721</v>
      </c>
      <c r="H24291" s="16">
        <f>SUBTOTAL(9,H24290:H24290)</f>
        <v>721</v>
      </c>
      <c r="I24291" s="23"/>
      <c r="J24291" s="16">
        <f>SUBTOTAL(9,J24290:J24290)</f>
        <v>0</v>
      </c>
      <c r="K24291" s="16">
        <f>SUBTOTAL(9,K24290:K24290)</f>
        <v>0</v>
      </c>
      <c r="L24291" s="17"/>
    </row>
    <row r="24292" spans="1:12" s="3" customFormat="1" ht="54" outlineLevel="2" x14ac:dyDescent="0.25">
      <c r="A24292" s="35" t="s">
        <v>7116</v>
      </c>
      <c r="B24292" s="36" t="s">
        <v>6531</v>
      </c>
      <c r="C24292" s="36" t="s">
        <v>1585</v>
      </c>
      <c r="D24292" s="36" t="s">
        <v>1597</v>
      </c>
      <c r="E24292" s="36" t="s">
        <v>1598</v>
      </c>
      <c r="F24292" s="36" t="s">
        <v>18</v>
      </c>
      <c r="G24292" s="37">
        <v>532</v>
      </c>
      <c r="H24292" s="37">
        <v>532</v>
      </c>
      <c r="I24292" s="4">
        <f>H24292/G24292</f>
        <v>1</v>
      </c>
      <c r="J24292" s="37"/>
      <c r="K24292" s="37"/>
      <c r="L24292" s="40"/>
    </row>
    <row r="24293" spans="1:12" ht="27" outlineLevel="1" x14ac:dyDescent="0.25">
      <c r="A24293" s="18" t="s">
        <v>12426</v>
      </c>
      <c r="B24293" s="19"/>
      <c r="C24293" s="19"/>
      <c r="D24293" s="19"/>
      <c r="E24293" s="19"/>
      <c r="F24293" s="15" t="s">
        <v>12960</v>
      </c>
      <c r="G24293" s="20">
        <f>SUBTOTAL(9,G24292:G24292)</f>
        <v>532</v>
      </c>
      <c r="H24293" s="20">
        <f>SUBTOTAL(9,H24292:H24292)</f>
        <v>532</v>
      </c>
      <c r="I24293" s="23"/>
      <c r="J24293" s="20">
        <f>SUBTOTAL(9,J24292:J24292)</f>
        <v>0</v>
      </c>
      <c r="K24293" s="20">
        <f>SUBTOTAL(9,K24292:K24292)</f>
        <v>0</v>
      </c>
      <c r="L24293" s="21"/>
    </row>
    <row r="24294" spans="1:12" ht="54" outlineLevel="2" x14ac:dyDescent="0.25">
      <c r="A24294" s="9" t="s">
        <v>7117</v>
      </c>
      <c r="B24294" s="10" t="s">
        <v>6531</v>
      </c>
      <c r="C24294" s="10" t="s">
        <v>1585</v>
      </c>
      <c r="D24294" s="10" t="s">
        <v>1600</v>
      </c>
      <c r="E24294" s="10" t="s">
        <v>1601</v>
      </c>
      <c r="F24294" s="10" t="s">
        <v>16</v>
      </c>
      <c r="G24294" s="11">
        <v>114531128</v>
      </c>
      <c r="H24294" s="6">
        <v>13671606.639999999</v>
      </c>
      <c r="I24294" s="7">
        <f>H24294/G24294</f>
        <v>0.11937022605767053</v>
      </c>
      <c r="J24294" s="6">
        <v>13708999.6</v>
      </c>
      <c r="K24294" s="6">
        <f>H24294</f>
        <v>13671606.639999999</v>
      </c>
      <c r="L24294" s="8">
        <f>K24294/J24294</f>
        <v>0.99727237864971552</v>
      </c>
    </row>
    <row r="24295" spans="1:12" s="3" customFormat="1" ht="54" outlineLevel="2" x14ac:dyDescent="0.25">
      <c r="A24295" s="35" t="s">
        <v>7117</v>
      </c>
      <c r="B24295" s="36" t="s">
        <v>6531</v>
      </c>
      <c r="C24295" s="36" t="s">
        <v>1585</v>
      </c>
      <c r="D24295" s="36" t="s">
        <v>1600</v>
      </c>
      <c r="E24295" s="36" t="s">
        <v>1601</v>
      </c>
      <c r="F24295" s="36" t="s">
        <v>18</v>
      </c>
      <c r="G24295" s="37">
        <v>5475</v>
      </c>
      <c r="H24295" s="37">
        <v>5475</v>
      </c>
      <c r="I24295" s="4">
        <f>H24295/G24295</f>
        <v>1</v>
      </c>
      <c r="J24295" s="37"/>
      <c r="K24295" s="37"/>
      <c r="L24295" s="40"/>
    </row>
    <row r="24296" spans="1:12" ht="54" outlineLevel="2" x14ac:dyDescent="0.25">
      <c r="A24296" s="9" t="s">
        <v>7117</v>
      </c>
      <c r="B24296" s="10" t="s">
        <v>6531</v>
      </c>
      <c r="C24296" s="10" t="s">
        <v>1585</v>
      </c>
      <c r="D24296" s="10" t="s">
        <v>1600</v>
      </c>
      <c r="E24296" s="10" t="s">
        <v>1601</v>
      </c>
      <c r="F24296" s="10" t="s">
        <v>19</v>
      </c>
      <c r="G24296" s="11">
        <v>708</v>
      </c>
      <c r="H24296" s="11">
        <v>0</v>
      </c>
      <c r="I24296" s="12">
        <f>H24296/G24296</f>
        <v>0</v>
      </c>
      <c r="J24296" s="11"/>
      <c r="K24296" s="11"/>
      <c r="L24296" s="13"/>
    </row>
    <row r="24297" spans="1:12" ht="27" outlineLevel="1" x14ac:dyDescent="0.25">
      <c r="A24297" s="22" t="s">
        <v>12427</v>
      </c>
      <c r="B24297" s="15"/>
      <c r="C24297" s="15"/>
      <c r="D24297" s="15"/>
      <c r="E24297" s="15"/>
      <c r="F24297" s="15" t="s">
        <v>12960</v>
      </c>
      <c r="G24297" s="16">
        <f>SUBTOTAL(9,G24294:G24296)</f>
        <v>114537311</v>
      </c>
      <c r="H24297" s="16">
        <f>SUBTOTAL(9,H24294:H24296)</f>
        <v>13677081.639999999</v>
      </c>
      <c r="I24297" s="23"/>
      <c r="J24297" s="16">
        <f>SUBTOTAL(9,J24294:J24296)</f>
        <v>13708999.6</v>
      </c>
      <c r="K24297" s="16">
        <f>SUBTOTAL(9,K24294:K24296)</f>
        <v>13671606.639999999</v>
      </c>
      <c r="L24297" s="17"/>
    </row>
    <row r="24298" spans="1:12" s="3" customFormat="1" ht="54" outlineLevel="2" x14ac:dyDescent="0.25">
      <c r="A24298" s="35" t="s">
        <v>7118</v>
      </c>
      <c r="B24298" s="36" t="s">
        <v>6531</v>
      </c>
      <c r="C24298" s="36" t="s">
        <v>1585</v>
      </c>
      <c r="D24298" s="36" t="s">
        <v>1603</v>
      </c>
      <c r="E24298" s="36" t="s">
        <v>1604</v>
      </c>
      <c r="F24298" s="36" t="s">
        <v>16</v>
      </c>
      <c r="G24298" s="37">
        <v>78088894</v>
      </c>
      <c r="H24298" s="37">
        <v>9321488.9199999999</v>
      </c>
      <c r="I24298" s="38">
        <f>H24298/G24298</f>
        <v>0.11937022593763462</v>
      </c>
      <c r="J24298" s="37">
        <v>9344760.5299999993</v>
      </c>
      <c r="K24298" s="37">
        <f>H24298</f>
        <v>9321488.9199999999</v>
      </c>
      <c r="L24298" s="39">
        <f>K24298/J24298</f>
        <v>0.99750966224064386</v>
      </c>
    </row>
    <row r="24299" spans="1:12" ht="54" outlineLevel="2" x14ac:dyDescent="0.25">
      <c r="A24299" s="9" t="s">
        <v>7118</v>
      </c>
      <c r="B24299" s="10" t="s">
        <v>6531</v>
      </c>
      <c r="C24299" s="10" t="s">
        <v>1585</v>
      </c>
      <c r="D24299" s="10" t="s">
        <v>1603</v>
      </c>
      <c r="E24299" s="10" t="s">
        <v>1604</v>
      </c>
      <c r="F24299" s="10" t="s">
        <v>18</v>
      </c>
      <c r="G24299" s="11">
        <v>1311</v>
      </c>
      <c r="H24299" s="11">
        <v>1311</v>
      </c>
      <c r="I24299" s="12">
        <f>H24299/G24299</f>
        <v>1</v>
      </c>
      <c r="J24299" s="11"/>
      <c r="K24299" s="11"/>
      <c r="L24299" s="13"/>
    </row>
    <row r="24300" spans="1:12" s="3" customFormat="1" ht="54" outlineLevel="2" x14ac:dyDescent="0.25">
      <c r="A24300" s="35" t="s">
        <v>7118</v>
      </c>
      <c r="B24300" s="36" t="s">
        <v>6531</v>
      </c>
      <c r="C24300" s="36" t="s">
        <v>1585</v>
      </c>
      <c r="D24300" s="36" t="s">
        <v>1603</v>
      </c>
      <c r="E24300" s="36" t="s">
        <v>1604</v>
      </c>
      <c r="F24300" s="36" t="s">
        <v>19</v>
      </c>
      <c r="G24300" s="37">
        <v>483</v>
      </c>
      <c r="H24300" s="37">
        <v>0</v>
      </c>
      <c r="I24300" s="4">
        <f>H24300/G24300</f>
        <v>0</v>
      </c>
      <c r="J24300" s="37"/>
      <c r="K24300" s="37"/>
      <c r="L24300" s="40"/>
    </row>
    <row r="24301" spans="1:12" ht="27" outlineLevel="1" x14ac:dyDescent="0.25">
      <c r="A24301" s="18" t="s">
        <v>12428</v>
      </c>
      <c r="B24301" s="19"/>
      <c r="C24301" s="19"/>
      <c r="D24301" s="19"/>
      <c r="E24301" s="19"/>
      <c r="F24301" s="15" t="s">
        <v>12960</v>
      </c>
      <c r="G24301" s="20">
        <f>SUBTOTAL(9,G24298:G24300)</f>
        <v>78090688</v>
      </c>
      <c r="H24301" s="16">
        <f>SUBTOTAL(9,H24298:H24300)</f>
        <v>9322799.9199999999</v>
      </c>
      <c r="I24301" s="23"/>
      <c r="J24301" s="20">
        <f>SUBTOTAL(9,J24298:J24300)</f>
        <v>9344760.5299999993</v>
      </c>
      <c r="K24301" s="20">
        <f>SUBTOTAL(9,K24298:K24300)</f>
        <v>9321488.9199999999</v>
      </c>
      <c r="L24301" s="21"/>
    </row>
    <row r="24302" spans="1:12" ht="54" outlineLevel="2" x14ac:dyDescent="0.25">
      <c r="A24302" s="9" t="s">
        <v>7119</v>
      </c>
      <c r="B24302" s="10" t="s">
        <v>6531</v>
      </c>
      <c r="C24302" s="10" t="s">
        <v>1585</v>
      </c>
      <c r="D24302" s="10" t="s">
        <v>1606</v>
      </c>
      <c r="E24302" s="10" t="s">
        <v>1607</v>
      </c>
      <c r="F24302" s="10" t="s">
        <v>16</v>
      </c>
      <c r="G24302" s="11">
        <v>257600746</v>
      </c>
      <c r="H24302" s="6">
        <v>30749859.27</v>
      </c>
      <c r="I24302" s="7">
        <f>H24302/G24302</f>
        <v>0.11937022600858462</v>
      </c>
      <c r="J24302" s="6">
        <v>30827645.309999999</v>
      </c>
      <c r="K24302" s="6">
        <f>H24302</f>
        <v>30749859.27</v>
      </c>
      <c r="L24302" s="8">
        <f>K24302/J24302</f>
        <v>0.9974767440322545</v>
      </c>
    </row>
    <row r="24303" spans="1:12" s="3" customFormat="1" ht="54" outlineLevel="2" x14ac:dyDescent="0.25">
      <c r="A24303" s="35" t="s">
        <v>7119</v>
      </c>
      <c r="B24303" s="36" t="s">
        <v>6531</v>
      </c>
      <c r="C24303" s="36" t="s">
        <v>1585</v>
      </c>
      <c r="D24303" s="36" t="s">
        <v>1606</v>
      </c>
      <c r="E24303" s="36" t="s">
        <v>1607</v>
      </c>
      <c r="F24303" s="36" t="s">
        <v>18</v>
      </c>
      <c r="G24303" s="37">
        <v>4300</v>
      </c>
      <c r="H24303" s="37">
        <v>4300</v>
      </c>
      <c r="I24303" s="4">
        <f>H24303/G24303</f>
        <v>1</v>
      </c>
      <c r="J24303" s="37"/>
      <c r="K24303" s="37"/>
      <c r="L24303" s="40"/>
    </row>
    <row r="24304" spans="1:12" ht="54" outlineLevel="2" x14ac:dyDescent="0.25">
      <c r="A24304" s="9" t="s">
        <v>7119</v>
      </c>
      <c r="B24304" s="10" t="s">
        <v>6531</v>
      </c>
      <c r="C24304" s="10" t="s">
        <v>1585</v>
      </c>
      <c r="D24304" s="10" t="s">
        <v>1606</v>
      </c>
      <c r="E24304" s="10" t="s">
        <v>1607</v>
      </c>
      <c r="F24304" s="10" t="s">
        <v>19</v>
      </c>
      <c r="G24304" s="11">
        <v>1593</v>
      </c>
      <c r="H24304" s="11">
        <v>0</v>
      </c>
      <c r="I24304" s="12">
        <f>H24304/G24304</f>
        <v>0</v>
      </c>
      <c r="J24304" s="11"/>
      <c r="K24304" s="11"/>
      <c r="L24304" s="13"/>
    </row>
    <row r="24305" spans="1:12" ht="27" outlineLevel="1" x14ac:dyDescent="0.25">
      <c r="A24305" s="22" t="s">
        <v>12429</v>
      </c>
      <c r="B24305" s="15"/>
      <c r="C24305" s="15"/>
      <c r="D24305" s="15"/>
      <c r="E24305" s="15"/>
      <c r="F24305" s="15" t="s">
        <v>12960</v>
      </c>
      <c r="G24305" s="16">
        <f>SUBTOTAL(9,G24302:G24304)</f>
        <v>257606639</v>
      </c>
      <c r="H24305" s="16">
        <f>SUBTOTAL(9,H24302:H24304)</f>
        <v>30754159.27</v>
      </c>
      <c r="I24305" s="23"/>
      <c r="J24305" s="16">
        <f>SUBTOTAL(9,J24302:J24304)</f>
        <v>30827645.309999999</v>
      </c>
      <c r="K24305" s="16">
        <f>SUBTOTAL(9,K24302:K24304)</f>
        <v>30749859.27</v>
      </c>
      <c r="L24305" s="17"/>
    </row>
    <row r="24306" spans="1:12" s="3" customFormat="1" ht="54" outlineLevel="2" x14ac:dyDescent="0.25">
      <c r="A24306" s="35" t="s">
        <v>7120</v>
      </c>
      <c r="B24306" s="36" t="s">
        <v>6531</v>
      </c>
      <c r="C24306" s="36" t="s">
        <v>1585</v>
      </c>
      <c r="D24306" s="36" t="s">
        <v>1609</v>
      </c>
      <c r="E24306" s="36" t="s">
        <v>1610</v>
      </c>
      <c r="F24306" s="36" t="s">
        <v>16</v>
      </c>
      <c r="G24306" s="37">
        <v>68658266</v>
      </c>
      <c r="H24306" s="37">
        <v>8195752.7300000004</v>
      </c>
      <c r="I24306" s="38">
        <f>H24306/G24306</f>
        <v>0.11937022601182501</v>
      </c>
      <c r="J24306" s="37">
        <v>8216066.9800000004</v>
      </c>
      <c r="K24306" s="37">
        <f>H24306</f>
        <v>8195752.7300000004</v>
      </c>
      <c r="L24306" s="39">
        <f>K24306/J24306</f>
        <v>0.99752749703118904</v>
      </c>
    </row>
    <row r="24307" spans="1:12" ht="54" outlineLevel="2" x14ac:dyDescent="0.25">
      <c r="A24307" s="9" t="s">
        <v>7120</v>
      </c>
      <c r="B24307" s="10" t="s">
        <v>6531</v>
      </c>
      <c r="C24307" s="10" t="s">
        <v>1585</v>
      </c>
      <c r="D24307" s="10" t="s">
        <v>1609</v>
      </c>
      <c r="E24307" s="10" t="s">
        <v>1610</v>
      </c>
      <c r="F24307" s="10" t="s">
        <v>18</v>
      </c>
      <c r="G24307" s="11">
        <v>3439</v>
      </c>
      <c r="H24307" s="11">
        <v>3439</v>
      </c>
      <c r="I24307" s="12">
        <f>H24307/G24307</f>
        <v>1</v>
      </c>
      <c r="J24307" s="11"/>
      <c r="K24307" s="11"/>
      <c r="L24307" s="13"/>
    </row>
    <row r="24308" spans="1:12" s="3" customFormat="1" ht="54" outlineLevel="2" x14ac:dyDescent="0.25">
      <c r="A24308" s="35" t="s">
        <v>7120</v>
      </c>
      <c r="B24308" s="36" t="s">
        <v>6531</v>
      </c>
      <c r="C24308" s="36" t="s">
        <v>1585</v>
      </c>
      <c r="D24308" s="36" t="s">
        <v>1609</v>
      </c>
      <c r="E24308" s="36" t="s">
        <v>1610</v>
      </c>
      <c r="F24308" s="36" t="s">
        <v>19</v>
      </c>
      <c r="G24308" s="37">
        <v>425</v>
      </c>
      <c r="H24308" s="37">
        <v>0</v>
      </c>
      <c r="I24308" s="4">
        <f>H24308/G24308</f>
        <v>0</v>
      </c>
      <c r="J24308" s="37"/>
      <c r="K24308" s="37"/>
      <c r="L24308" s="40"/>
    </row>
    <row r="24309" spans="1:12" ht="27" outlineLevel="1" x14ac:dyDescent="0.25">
      <c r="A24309" s="18" t="s">
        <v>12430</v>
      </c>
      <c r="B24309" s="19"/>
      <c r="C24309" s="19"/>
      <c r="D24309" s="19"/>
      <c r="E24309" s="19"/>
      <c r="F24309" s="15" t="s">
        <v>12960</v>
      </c>
      <c r="G24309" s="20">
        <f>SUBTOTAL(9,G24306:G24308)</f>
        <v>68662130</v>
      </c>
      <c r="H24309" s="16">
        <f>SUBTOTAL(9,H24306:H24308)</f>
        <v>8199191.7300000004</v>
      </c>
      <c r="I24309" s="23"/>
      <c r="J24309" s="20">
        <f>SUBTOTAL(9,J24306:J24308)</f>
        <v>8216066.9800000004</v>
      </c>
      <c r="K24309" s="20">
        <f>SUBTOTAL(9,K24306:K24308)</f>
        <v>8195752.7300000004</v>
      </c>
      <c r="L24309" s="21"/>
    </row>
    <row r="24310" spans="1:12" ht="54" outlineLevel="2" x14ac:dyDescent="0.25">
      <c r="A24310" s="9" t="s">
        <v>7121</v>
      </c>
      <c r="B24310" s="10" t="s">
        <v>6531</v>
      </c>
      <c r="C24310" s="10" t="s">
        <v>1585</v>
      </c>
      <c r="D24310" s="10" t="s">
        <v>1612</v>
      </c>
      <c r="E24310" s="10" t="s">
        <v>1613</v>
      </c>
      <c r="F24310" s="10" t="s">
        <v>18</v>
      </c>
      <c r="G24310" s="11">
        <v>1</v>
      </c>
      <c r="H24310" s="11">
        <v>1</v>
      </c>
      <c r="I24310" s="12">
        <f>H24310/G24310</f>
        <v>1</v>
      </c>
      <c r="J24310" s="11"/>
      <c r="K24310" s="11"/>
      <c r="L24310" s="13"/>
    </row>
    <row r="24311" spans="1:12" ht="27" outlineLevel="1" x14ac:dyDescent="0.25">
      <c r="A24311" s="22" t="s">
        <v>12431</v>
      </c>
      <c r="B24311" s="15"/>
      <c r="C24311" s="15"/>
      <c r="D24311" s="15"/>
      <c r="E24311" s="15"/>
      <c r="F24311" s="15" t="s">
        <v>12960</v>
      </c>
      <c r="G24311" s="16">
        <f>SUBTOTAL(9,G24310:G24310)</f>
        <v>1</v>
      </c>
      <c r="H24311" s="16">
        <f>SUBTOTAL(9,H24310:H24310)</f>
        <v>1</v>
      </c>
      <c r="I24311" s="23"/>
      <c r="J24311" s="16">
        <f>SUBTOTAL(9,J24310:J24310)</f>
        <v>0</v>
      </c>
      <c r="K24311" s="16">
        <f>SUBTOTAL(9,K24310:K24310)</f>
        <v>0</v>
      </c>
      <c r="L24311" s="17"/>
    </row>
    <row r="24312" spans="1:12" s="3" customFormat="1" ht="54" outlineLevel="2" x14ac:dyDescent="0.25">
      <c r="A24312" s="35" t="s">
        <v>7122</v>
      </c>
      <c r="B24312" s="36" t="s">
        <v>6531</v>
      </c>
      <c r="C24312" s="36" t="s">
        <v>1585</v>
      </c>
      <c r="D24312" s="36" t="s">
        <v>4458</v>
      </c>
      <c r="E24312" s="36" t="s">
        <v>4459</v>
      </c>
      <c r="F24312" s="36" t="s">
        <v>18</v>
      </c>
      <c r="G24312" s="37">
        <v>1</v>
      </c>
      <c r="H24312" s="37">
        <v>1</v>
      </c>
      <c r="I24312" s="4">
        <f>H24312/G24312</f>
        <v>1</v>
      </c>
      <c r="J24312" s="37"/>
      <c r="K24312" s="37"/>
      <c r="L24312" s="40"/>
    </row>
    <row r="24313" spans="1:12" ht="27" outlineLevel="1" x14ac:dyDescent="0.25">
      <c r="A24313" s="18" t="s">
        <v>12432</v>
      </c>
      <c r="B24313" s="19"/>
      <c r="C24313" s="19"/>
      <c r="D24313" s="19"/>
      <c r="E24313" s="19"/>
      <c r="F24313" s="15" t="s">
        <v>12960</v>
      </c>
      <c r="G24313" s="20">
        <f>SUBTOTAL(9,G24312:G24312)</f>
        <v>1</v>
      </c>
      <c r="H24313" s="20">
        <f>SUBTOTAL(9,H24312:H24312)</f>
        <v>1</v>
      </c>
      <c r="I24313" s="23"/>
      <c r="J24313" s="20">
        <f>SUBTOTAL(9,J24312:J24312)</f>
        <v>0</v>
      </c>
      <c r="K24313" s="20">
        <f>SUBTOTAL(9,K24312:K24312)</f>
        <v>0</v>
      </c>
      <c r="L24313" s="21"/>
    </row>
    <row r="24314" spans="1:12" ht="54" outlineLevel="2" x14ac:dyDescent="0.25">
      <c r="A24314" s="9" t="s">
        <v>7123</v>
      </c>
      <c r="B24314" s="10" t="s">
        <v>6531</v>
      </c>
      <c r="C24314" s="10" t="s">
        <v>1585</v>
      </c>
      <c r="D24314" s="10" t="s">
        <v>1615</v>
      </c>
      <c r="E24314" s="10" t="s">
        <v>1616</v>
      </c>
      <c r="F24314" s="10" t="s">
        <v>18</v>
      </c>
      <c r="G24314" s="11">
        <v>492</v>
      </c>
      <c r="H24314" s="11">
        <v>492</v>
      </c>
      <c r="I24314" s="12">
        <f>H24314/G24314</f>
        <v>1</v>
      </c>
      <c r="J24314" s="11"/>
      <c r="K24314" s="11"/>
      <c r="L24314" s="13"/>
    </row>
    <row r="24315" spans="1:12" ht="27" outlineLevel="1" x14ac:dyDescent="0.25">
      <c r="A24315" s="22" t="s">
        <v>12433</v>
      </c>
      <c r="B24315" s="15"/>
      <c r="C24315" s="15"/>
      <c r="D24315" s="15"/>
      <c r="E24315" s="15"/>
      <c r="F24315" s="15" t="s">
        <v>12960</v>
      </c>
      <c r="G24315" s="16">
        <f>SUBTOTAL(9,G24314:G24314)</f>
        <v>492</v>
      </c>
      <c r="H24315" s="16">
        <f>SUBTOTAL(9,H24314:H24314)</f>
        <v>492</v>
      </c>
      <c r="I24315" s="23"/>
      <c r="J24315" s="16">
        <f>SUBTOTAL(9,J24314:J24314)</f>
        <v>0</v>
      </c>
      <c r="K24315" s="16">
        <f>SUBTOTAL(9,K24314:K24314)</f>
        <v>0</v>
      </c>
      <c r="L24315" s="17"/>
    </row>
    <row r="24316" spans="1:12" s="3" customFormat="1" ht="54" outlineLevel="2" x14ac:dyDescent="0.25">
      <c r="A24316" s="35" t="s">
        <v>7124</v>
      </c>
      <c r="B24316" s="36" t="s">
        <v>6531</v>
      </c>
      <c r="C24316" s="36" t="s">
        <v>1585</v>
      </c>
      <c r="D24316" s="36" t="s">
        <v>1618</v>
      </c>
      <c r="E24316" s="36" t="s">
        <v>1619</v>
      </c>
      <c r="F24316" s="36" t="s">
        <v>16</v>
      </c>
      <c r="G24316" s="37">
        <v>257381287</v>
      </c>
      <c r="H24316" s="37">
        <v>30723662.399999999</v>
      </c>
      <c r="I24316" s="38">
        <f>H24316/G24316</f>
        <v>0.11937022601025381</v>
      </c>
      <c r="J24316" s="37">
        <v>30797199.07</v>
      </c>
      <c r="K24316" s="37">
        <f>H24316</f>
        <v>30723662.399999999</v>
      </c>
      <c r="L24316" s="39">
        <f>K24316/J24316</f>
        <v>0.9976122286369985</v>
      </c>
    </row>
    <row r="24317" spans="1:12" ht="54" outlineLevel="2" x14ac:dyDescent="0.25">
      <c r="A24317" s="9" t="s">
        <v>7124</v>
      </c>
      <c r="B24317" s="10" t="s">
        <v>6531</v>
      </c>
      <c r="C24317" s="10" t="s">
        <v>1585</v>
      </c>
      <c r="D24317" s="10" t="s">
        <v>1618</v>
      </c>
      <c r="E24317" s="10" t="s">
        <v>1619</v>
      </c>
      <c r="F24317" s="10" t="s">
        <v>18</v>
      </c>
      <c r="G24317" s="11">
        <v>10831</v>
      </c>
      <c r="H24317" s="11">
        <v>10831</v>
      </c>
      <c r="I24317" s="12">
        <f>H24317/G24317</f>
        <v>1</v>
      </c>
      <c r="J24317" s="11"/>
      <c r="K24317" s="11"/>
      <c r="L24317" s="13"/>
    </row>
    <row r="24318" spans="1:12" s="3" customFormat="1" ht="54" outlineLevel="2" x14ac:dyDescent="0.25">
      <c r="A24318" s="35" t="s">
        <v>7124</v>
      </c>
      <c r="B24318" s="36" t="s">
        <v>6531</v>
      </c>
      <c r="C24318" s="36" t="s">
        <v>1585</v>
      </c>
      <c r="D24318" s="36" t="s">
        <v>1618</v>
      </c>
      <c r="E24318" s="36" t="s">
        <v>1619</v>
      </c>
      <c r="F24318" s="36" t="s">
        <v>19</v>
      </c>
      <c r="G24318" s="37">
        <v>1592</v>
      </c>
      <c r="H24318" s="37">
        <v>0</v>
      </c>
      <c r="I24318" s="4">
        <f>H24318/G24318</f>
        <v>0</v>
      </c>
      <c r="J24318" s="37"/>
      <c r="K24318" s="37"/>
      <c r="L24318" s="40"/>
    </row>
    <row r="24319" spans="1:12" ht="27" outlineLevel="1" x14ac:dyDescent="0.25">
      <c r="A24319" s="18" t="s">
        <v>12434</v>
      </c>
      <c r="B24319" s="19"/>
      <c r="C24319" s="19"/>
      <c r="D24319" s="19"/>
      <c r="E24319" s="19"/>
      <c r="F24319" s="15" t="s">
        <v>12960</v>
      </c>
      <c r="G24319" s="20">
        <f>SUBTOTAL(9,G24316:G24318)</f>
        <v>257393710</v>
      </c>
      <c r="H24319" s="16">
        <f>SUBTOTAL(9,H24316:H24318)</f>
        <v>30734493.399999999</v>
      </c>
      <c r="I24319" s="23"/>
      <c r="J24319" s="20">
        <f>SUBTOTAL(9,J24316:J24318)</f>
        <v>30797199.07</v>
      </c>
      <c r="K24319" s="20">
        <f>SUBTOTAL(9,K24316:K24318)</f>
        <v>30723662.399999999</v>
      </c>
      <c r="L24319" s="21"/>
    </row>
    <row r="24320" spans="1:12" ht="54" outlineLevel="2" x14ac:dyDescent="0.25">
      <c r="A24320" s="9" t="s">
        <v>7125</v>
      </c>
      <c r="B24320" s="10" t="s">
        <v>6531</v>
      </c>
      <c r="C24320" s="10" t="s">
        <v>1585</v>
      </c>
      <c r="D24320" s="10" t="s">
        <v>1621</v>
      </c>
      <c r="E24320" s="10" t="s">
        <v>1622</v>
      </c>
      <c r="F24320" s="10" t="s">
        <v>16</v>
      </c>
      <c r="G24320" s="11">
        <v>74910663</v>
      </c>
      <c r="H24320" s="6">
        <v>8942102.7799999993</v>
      </c>
      <c r="I24320" s="7">
        <f>H24320/G24320</f>
        <v>0.11937022610519413</v>
      </c>
      <c r="J24320" s="6">
        <v>8963582.3300000001</v>
      </c>
      <c r="K24320" s="6">
        <f>H24320</f>
        <v>8942102.7799999993</v>
      </c>
      <c r="L24320" s="8">
        <f>K24320/J24320</f>
        <v>0.99760368687325918</v>
      </c>
    </row>
    <row r="24321" spans="1:12" s="3" customFormat="1" ht="54" outlineLevel="2" x14ac:dyDescent="0.25">
      <c r="A24321" s="35" t="s">
        <v>7125</v>
      </c>
      <c r="B24321" s="36" t="s">
        <v>6531</v>
      </c>
      <c r="C24321" s="36" t="s">
        <v>1585</v>
      </c>
      <c r="D24321" s="36" t="s">
        <v>1621</v>
      </c>
      <c r="E24321" s="36" t="s">
        <v>1622</v>
      </c>
      <c r="F24321" s="36" t="s">
        <v>18</v>
      </c>
      <c r="G24321" s="37">
        <v>2356</v>
      </c>
      <c r="H24321" s="37">
        <v>2356</v>
      </c>
      <c r="I24321" s="4">
        <f>H24321/G24321</f>
        <v>1</v>
      </c>
      <c r="J24321" s="37"/>
      <c r="K24321" s="37"/>
      <c r="L24321" s="40"/>
    </row>
    <row r="24322" spans="1:12" ht="54" outlineLevel="2" x14ac:dyDescent="0.25">
      <c r="A24322" s="9" t="s">
        <v>7125</v>
      </c>
      <c r="B24322" s="10" t="s">
        <v>6531</v>
      </c>
      <c r="C24322" s="10" t="s">
        <v>1585</v>
      </c>
      <c r="D24322" s="10" t="s">
        <v>1621</v>
      </c>
      <c r="E24322" s="10" t="s">
        <v>1622</v>
      </c>
      <c r="F24322" s="10" t="s">
        <v>19</v>
      </c>
      <c r="G24322" s="11">
        <v>463</v>
      </c>
      <c r="H24322" s="11">
        <v>0</v>
      </c>
      <c r="I24322" s="12">
        <f>H24322/G24322</f>
        <v>0</v>
      </c>
      <c r="J24322" s="11"/>
      <c r="K24322" s="11"/>
      <c r="L24322" s="13"/>
    </row>
    <row r="24323" spans="1:12" ht="27" outlineLevel="1" x14ac:dyDescent="0.25">
      <c r="A24323" s="22" t="s">
        <v>12435</v>
      </c>
      <c r="B24323" s="15"/>
      <c r="C24323" s="15"/>
      <c r="D24323" s="15"/>
      <c r="E24323" s="15"/>
      <c r="F24323" s="15" t="s">
        <v>12960</v>
      </c>
      <c r="G24323" s="16">
        <f>SUBTOTAL(9,G24320:G24322)</f>
        <v>74913482</v>
      </c>
      <c r="H24323" s="16">
        <f>SUBTOTAL(9,H24320:H24322)</f>
        <v>8944458.7799999993</v>
      </c>
      <c r="I24323" s="23"/>
      <c r="J24323" s="16">
        <f>SUBTOTAL(9,J24320:J24322)</f>
        <v>8963582.3300000001</v>
      </c>
      <c r="K24323" s="16">
        <f>SUBTOTAL(9,K24320:K24322)</f>
        <v>8942102.7799999993</v>
      </c>
      <c r="L24323" s="17"/>
    </row>
    <row r="24324" spans="1:12" s="3" customFormat="1" ht="54" outlineLevel="2" x14ac:dyDescent="0.25">
      <c r="A24324" s="35" t="s">
        <v>7126</v>
      </c>
      <c r="B24324" s="36" t="s">
        <v>6531</v>
      </c>
      <c r="C24324" s="36" t="s">
        <v>1585</v>
      </c>
      <c r="D24324" s="36" t="s">
        <v>1624</v>
      </c>
      <c r="E24324" s="36" t="s">
        <v>1625</v>
      </c>
      <c r="F24324" s="36" t="s">
        <v>16</v>
      </c>
      <c r="G24324" s="37">
        <v>13322187</v>
      </c>
      <c r="H24324" s="37">
        <v>1590272.4700000002</v>
      </c>
      <c r="I24324" s="38">
        <f>H24324/G24324</f>
        <v>0.11937022577449184</v>
      </c>
      <c r="J24324" s="37">
        <v>1594264.1</v>
      </c>
      <c r="K24324" s="37">
        <f>H24324</f>
        <v>1590272.4700000002</v>
      </c>
      <c r="L24324" s="39">
        <f>K24324/J24324</f>
        <v>0.99749625548238852</v>
      </c>
    </row>
    <row r="24325" spans="1:12" ht="54" outlineLevel="2" x14ac:dyDescent="0.25">
      <c r="A24325" s="9" t="s">
        <v>7126</v>
      </c>
      <c r="B24325" s="10" t="s">
        <v>6531</v>
      </c>
      <c r="C24325" s="10" t="s">
        <v>1585</v>
      </c>
      <c r="D24325" s="10" t="s">
        <v>1624</v>
      </c>
      <c r="E24325" s="10" t="s">
        <v>1625</v>
      </c>
      <c r="F24325" s="10" t="s">
        <v>18</v>
      </c>
      <c r="G24325" s="11">
        <v>1201</v>
      </c>
      <c r="H24325" s="11">
        <v>1201</v>
      </c>
      <c r="I24325" s="12">
        <f>H24325/G24325</f>
        <v>1</v>
      </c>
      <c r="J24325" s="11"/>
      <c r="K24325" s="11"/>
      <c r="L24325" s="13"/>
    </row>
    <row r="24326" spans="1:12" s="3" customFormat="1" ht="54" outlineLevel="2" x14ac:dyDescent="0.25">
      <c r="A24326" s="35" t="s">
        <v>7126</v>
      </c>
      <c r="B24326" s="36" t="s">
        <v>6531</v>
      </c>
      <c r="C24326" s="36" t="s">
        <v>1585</v>
      </c>
      <c r="D24326" s="36" t="s">
        <v>1624</v>
      </c>
      <c r="E24326" s="36" t="s">
        <v>1625</v>
      </c>
      <c r="F24326" s="36" t="s">
        <v>19</v>
      </c>
      <c r="G24326" s="37">
        <v>82</v>
      </c>
      <c r="H24326" s="37">
        <v>0</v>
      </c>
      <c r="I24326" s="4">
        <f>H24326/G24326</f>
        <v>0</v>
      </c>
      <c r="J24326" s="37"/>
      <c r="K24326" s="37"/>
      <c r="L24326" s="40"/>
    </row>
    <row r="24327" spans="1:12" ht="27" outlineLevel="1" x14ac:dyDescent="0.25">
      <c r="A24327" s="18" t="s">
        <v>12436</v>
      </c>
      <c r="B24327" s="19"/>
      <c r="C24327" s="19"/>
      <c r="D24327" s="19"/>
      <c r="E24327" s="19"/>
      <c r="F24327" s="15" t="s">
        <v>12960</v>
      </c>
      <c r="G24327" s="20">
        <f>SUBTOTAL(9,G24324:G24326)</f>
        <v>13323470</v>
      </c>
      <c r="H24327" s="16">
        <f>SUBTOTAL(9,H24324:H24326)</f>
        <v>1591473.4700000002</v>
      </c>
      <c r="I24327" s="23"/>
      <c r="J24327" s="20">
        <f>SUBTOTAL(9,J24324:J24326)</f>
        <v>1594264.1</v>
      </c>
      <c r="K24327" s="20">
        <f>SUBTOTAL(9,K24324:K24326)</f>
        <v>1590272.4700000002</v>
      </c>
      <c r="L24327" s="21"/>
    </row>
    <row r="24328" spans="1:12" ht="54" outlineLevel="2" x14ac:dyDescent="0.25">
      <c r="A24328" s="9" t="s">
        <v>7127</v>
      </c>
      <c r="B24328" s="10" t="s">
        <v>6531</v>
      </c>
      <c r="C24328" s="10" t="s">
        <v>1585</v>
      </c>
      <c r="D24328" s="10" t="s">
        <v>1627</v>
      </c>
      <c r="E24328" s="10" t="s">
        <v>1628</v>
      </c>
      <c r="F24328" s="10" t="s">
        <v>16</v>
      </c>
      <c r="G24328" s="11">
        <v>474258994</v>
      </c>
      <c r="H24328" s="6">
        <v>56612403.300000004</v>
      </c>
      <c r="I24328" s="7">
        <f>H24328/G24328</f>
        <v>0.119370226007775</v>
      </c>
      <c r="J24328" s="6">
        <v>56750326.230000004</v>
      </c>
      <c r="K24328" s="6">
        <f>H24328</f>
        <v>56612403.300000004</v>
      </c>
      <c r="L24328" s="8">
        <f>K24328/J24328</f>
        <v>0.99756965397095654</v>
      </c>
    </row>
    <row r="24329" spans="1:12" s="3" customFormat="1" ht="54" outlineLevel="2" x14ac:dyDescent="0.25">
      <c r="A24329" s="35" t="s">
        <v>7127</v>
      </c>
      <c r="B24329" s="36" t="s">
        <v>6531</v>
      </c>
      <c r="C24329" s="36" t="s">
        <v>1585</v>
      </c>
      <c r="D24329" s="36" t="s">
        <v>1627</v>
      </c>
      <c r="E24329" s="36" t="s">
        <v>1628</v>
      </c>
      <c r="F24329" s="36" t="s">
        <v>18</v>
      </c>
      <c r="G24329" s="37">
        <v>19096</v>
      </c>
      <c r="H24329" s="37">
        <v>19096</v>
      </c>
      <c r="I24329" s="4">
        <f>H24329/G24329</f>
        <v>1</v>
      </c>
      <c r="J24329" s="37"/>
      <c r="K24329" s="37"/>
      <c r="L24329" s="40"/>
    </row>
    <row r="24330" spans="1:12" ht="54" outlineLevel="2" x14ac:dyDescent="0.25">
      <c r="A24330" s="9" t="s">
        <v>7127</v>
      </c>
      <c r="B24330" s="10" t="s">
        <v>6531</v>
      </c>
      <c r="C24330" s="10" t="s">
        <v>1585</v>
      </c>
      <c r="D24330" s="10" t="s">
        <v>1627</v>
      </c>
      <c r="E24330" s="10" t="s">
        <v>1628</v>
      </c>
      <c r="F24330" s="10" t="s">
        <v>19</v>
      </c>
      <c r="G24330" s="11">
        <v>2933</v>
      </c>
      <c r="H24330" s="11">
        <v>0</v>
      </c>
      <c r="I24330" s="12">
        <f>H24330/G24330</f>
        <v>0</v>
      </c>
      <c r="J24330" s="11"/>
      <c r="K24330" s="11"/>
      <c r="L24330" s="13"/>
    </row>
    <row r="24331" spans="1:12" ht="27" outlineLevel="1" x14ac:dyDescent="0.25">
      <c r="A24331" s="22" t="s">
        <v>12437</v>
      </c>
      <c r="B24331" s="15"/>
      <c r="C24331" s="15"/>
      <c r="D24331" s="15"/>
      <c r="E24331" s="15"/>
      <c r="F24331" s="15" t="s">
        <v>12960</v>
      </c>
      <c r="G24331" s="16">
        <f>SUBTOTAL(9,G24328:G24330)</f>
        <v>474281023</v>
      </c>
      <c r="H24331" s="16">
        <f>SUBTOTAL(9,H24328:H24330)</f>
        <v>56631499.300000004</v>
      </c>
      <c r="I24331" s="23"/>
      <c r="J24331" s="16">
        <f>SUBTOTAL(9,J24328:J24330)</f>
        <v>56750326.230000004</v>
      </c>
      <c r="K24331" s="16">
        <f>SUBTOTAL(9,K24328:K24330)</f>
        <v>56612403.300000004</v>
      </c>
      <c r="L24331" s="17"/>
    </row>
    <row r="24332" spans="1:12" s="3" customFormat="1" ht="54" outlineLevel="2" x14ac:dyDescent="0.25">
      <c r="A24332" s="35" t="s">
        <v>7128</v>
      </c>
      <c r="B24332" s="36" t="s">
        <v>6531</v>
      </c>
      <c r="C24332" s="36" t="s">
        <v>1585</v>
      </c>
      <c r="D24332" s="36" t="s">
        <v>1630</v>
      </c>
      <c r="E24332" s="36" t="s">
        <v>1631</v>
      </c>
      <c r="F24332" s="36" t="s">
        <v>16</v>
      </c>
      <c r="G24332" s="37">
        <v>1295133</v>
      </c>
      <c r="H24332" s="37">
        <v>154600.32000000001</v>
      </c>
      <c r="I24332" s="38">
        <f>H24332/G24332</f>
        <v>0.11937022684156763</v>
      </c>
      <c r="J24332" s="37">
        <v>154995.57</v>
      </c>
      <c r="K24332" s="37">
        <f>H24332</f>
        <v>154600.32000000001</v>
      </c>
      <c r="L24332" s="39">
        <f>K24332/J24332</f>
        <v>0.99744992711727176</v>
      </c>
    </row>
    <row r="24333" spans="1:12" ht="54" outlineLevel="2" x14ac:dyDescent="0.25">
      <c r="A24333" s="9" t="s">
        <v>7128</v>
      </c>
      <c r="B24333" s="10" t="s">
        <v>6531</v>
      </c>
      <c r="C24333" s="10" t="s">
        <v>1585</v>
      </c>
      <c r="D24333" s="10" t="s">
        <v>1630</v>
      </c>
      <c r="E24333" s="10" t="s">
        <v>1631</v>
      </c>
      <c r="F24333" s="10" t="s">
        <v>18</v>
      </c>
      <c r="G24333" s="11">
        <v>3206</v>
      </c>
      <c r="H24333" s="11">
        <v>3206</v>
      </c>
      <c r="I24333" s="12">
        <f>H24333/G24333</f>
        <v>1</v>
      </c>
      <c r="J24333" s="11"/>
      <c r="K24333" s="11"/>
      <c r="L24333" s="13"/>
    </row>
    <row r="24334" spans="1:12" s="3" customFormat="1" ht="54" outlineLevel="2" x14ac:dyDescent="0.25">
      <c r="A24334" s="35" t="s">
        <v>7128</v>
      </c>
      <c r="B24334" s="36" t="s">
        <v>6531</v>
      </c>
      <c r="C24334" s="36" t="s">
        <v>1585</v>
      </c>
      <c r="D24334" s="36" t="s">
        <v>1630</v>
      </c>
      <c r="E24334" s="36" t="s">
        <v>1631</v>
      </c>
      <c r="F24334" s="36" t="s">
        <v>19</v>
      </c>
      <c r="G24334" s="37">
        <v>8</v>
      </c>
      <c r="H24334" s="37">
        <v>0</v>
      </c>
      <c r="I24334" s="4">
        <f>H24334/G24334</f>
        <v>0</v>
      </c>
      <c r="J24334" s="37"/>
      <c r="K24334" s="37"/>
      <c r="L24334" s="40"/>
    </row>
    <row r="24335" spans="1:12" ht="27" outlineLevel="1" x14ac:dyDescent="0.25">
      <c r="A24335" s="18" t="s">
        <v>12438</v>
      </c>
      <c r="B24335" s="19"/>
      <c r="C24335" s="19"/>
      <c r="D24335" s="19"/>
      <c r="E24335" s="19"/>
      <c r="F24335" s="15" t="s">
        <v>12960</v>
      </c>
      <c r="G24335" s="20">
        <f>SUBTOTAL(9,G24332:G24334)</f>
        <v>1298347</v>
      </c>
      <c r="H24335" s="16">
        <f>SUBTOTAL(9,H24332:H24334)</f>
        <v>157806.32</v>
      </c>
      <c r="I24335" s="23"/>
      <c r="J24335" s="20">
        <f>SUBTOTAL(9,J24332:J24334)</f>
        <v>154995.57</v>
      </c>
      <c r="K24335" s="20">
        <f>SUBTOTAL(9,K24332:K24334)</f>
        <v>154600.32000000001</v>
      </c>
      <c r="L24335" s="21"/>
    </row>
    <row r="24336" spans="1:12" ht="54" outlineLevel="2" x14ac:dyDescent="0.25">
      <c r="A24336" s="9" t="s">
        <v>7129</v>
      </c>
      <c r="B24336" s="10" t="s">
        <v>6531</v>
      </c>
      <c r="C24336" s="10" t="s">
        <v>1585</v>
      </c>
      <c r="D24336" s="10" t="s">
        <v>1633</v>
      </c>
      <c r="E24336" s="10" t="s">
        <v>1634</v>
      </c>
      <c r="F24336" s="10" t="s">
        <v>16</v>
      </c>
      <c r="G24336" s="11">
        <v>43681896</v>
      </c>
      <c r="H24336" s="6">
        <v>5214317.8</v>
      </c>
      <c r="I24336" s="7">
        <f>H24336/G24336</f>
        <v>0.11937022605429032</v>
      </c>
      <c r="J24336" s="6">
        <v>5228243</v>
      </c>
      <c r="K24336" s="6">
        <f>H24336</f>
        <v>5214317.8</v>
      </c>
      <c r="L24336" s="8">
        <f>K24336/J24336</f>
        <v>0.99733654307957753</v>
      </c>
    </row>
    <row r="24337" spans="1:12" s="3" customFormat="1" ht="54" outlineLevel="2" x14ac:dyDescent="0.25">
      <c r="A24337" s="35" t="s">
        <v>7129</v>
      </c>
      <c r="B24337" s="36" t="s">
        <v>6531</v>
      </c>
      <c r="C24337" s="36" t="s">
        <v>1585</v>
      </c>
      <c r="D24337" s="36" t="s">
        <v>1633</v>
      </c>
      <c r="E24337" s="36" t="s">
        <v>1634</v>
      </c>
      <c r="F24337" s="36" t="s">
        <v>18</v>
      </c>
      <c r="G24337" s="37">
        <v>5152</v>
      </c>
      <c r="H24337" s="37">
        <v>5152</v>
      </c>
      <c r="I24337" s="4">
        <f>H24337/G24337</f>
        <v>1</v>
      </c>
      <c r="J24337" s="37"/>
      <c r="K24337" s="37"/>
      <c r="L24337" s="40"/>
    </row>
    <row r="24338" spans="1:12" ht="54" outlineLevel="2" x14ac:dyDescent="0.25">
      <c r="A24338" s="9" t="s">
        <v>7129</v>
      </c>
      <c r="B24338" s="10" t="s">
        <v>6531</v>
      </c>
      <c r="C24338" s="10" t="s">
        <v>1585</v>
      </c>
      <c r="D24338" s="10" t="s">
        <v>1633</v>
      </c>
      <c r="E24338" s="10" t="s">
        <v>1634</v>
      </c>
      <c r="F24338" s="10" t="s">
        <v>19</v>
      </c>
      <c r="G24338" s="11">
        <v>270</v>
      </c>
      <c r="H24338" s="11">
        <v>0</v>
      </c>
      <c r="I24338" s="12">
        <f>H24338/G24338</f>
        <v>0</v>
      </c>
      <c r="J24338" s="11"/>
      <c r="K24338" s="11"/>
      <c r="L24338" s="13"/>
    </row>
    <row r="24339" spans="1:12" ht="27" outlineLevel="1" x14ac:dyDescent="0.25">
      <c r="A24339" s="22" t="s">
        <v>12439</v>
      </c>
      <c r="B24339" s="15"/>
      <c r="C24339" s="15"/>
      <c r="D24339" s="15"/>
      <c r="E24339" s="15"/>
      <c r="F24339" s="15" t="s">
        <v>12960</v>
      </c>
      <c r="G24339" s="16">
        <f>SUBTOTAL(9,G24336:G24338)</f>
        <v>43687318</v>
      </c>
      <c r="H24339" s="16">
        <f>SUBTOTAL(9,H24336:H24338)</f>
        <v>5219469.8</v>
      </c>
      <c r="I24339" s="23"/>
      <c r="J24339" s="16">
        <f>SUBTOTAL(9,J24336:J24338)</f>
        <v>5228243</v>
      </c>
      <c r="K24339" s="16">
        <f>SUBTOTAL(9,K24336:K24338)</f>
        <v>5214317.8</v>
      </c>
      <c r="L24339" s="17"/>
    </row>
    <row r="24340" spans="1:12" s="3" customFormat="1" ht="54" outlineLevel="2" x14ac:dyDescent="0.25">
      <c r="A24340" s="35" t="s">
        <v>7130</v>
      </c>
      <c r="B24340" s="36" t="s">
        <v>6531</v>
      </c>
      <c r="C24340" s="36" t="s">
        <v>1585</v>
      </c>
      <c r="D24340" s="36" t="s">
        <v>1639</v>
      </c>
      <c r="E24340" s="36" t="s">
        <v>1640</v>
      </c>
      <c r="F24340" s="36" t="s">
        <v>18</v>
      </c>
      <c r="G24340" s="37">
        <v>23</v>
      </c>
      <c r="H24340" s="37">
        <v>23</v>
      </c>
      <c r="I24340" s="4">
        <f>H24340/G24340</f>
        <v>1</v>
      </c>
      <c r="J24340" s="37"/>
      <c r="K24340" s="37"/>
      <c r="L24340" s="40"/>
    </row>
    <row r="24341" spans="1:12" ht="27" outlineLevel="1" x14ac:dyDescent="0.25">
      <c r="A24341" s="18" t="s">
        <v>12440</v>
      </c>
      <c r="B24341" s="19"/>
      <c r="C24341" s="19"/>
      <c r="D24341" s="19"/>
      <c r="E24341" s="19"/>
      <c r="F24341" s="15" t="s">
        <v>12960</v>
      </c>
      <c r="G24341" s="20">
        <f>SUBTOTAL(9,G24340:G24340)</f>
        <v>23</v>
      </c>
      <c r="H24341" s="20">
        <f>SUBTOTAL(9,H24340:H24340)</f>
        <v>23</v>
      </c>
      <c r="I24341" s="23"/>
      <c r="J24341" s="20">
        <f>SUBTOTAL(9,J24340:J24340)</f>
        <v>0</v>
      </c>
      <c r="K24341" s="20">
        <f>SUBTOTAL(9,K24340:K24340)</f>
        <v>0</v>
      </c>
      <c r="L24341" s="21"/>
    </row>
    <row r="24342" spans="1:12" ht="54" outlineLevel="2" x14ac:dyDescent="0.25">
      <c r="A24342" s="9" t="s">
        <v>7131</v>
      </c>
      <c r="B24342" s="10" t="s">
        <v>6531</v>
      </c>
      <c r="C24342" s="10" t="s">
        <v>1585</v>
      </c>
      <c r="D24342" s="10" t="s">
        <v>1642</v>
      </c>
      <c r="E24342" s="10" t="s">
        <v>1643</v>
      </c>
      <c r="F24342" s="10" t="s">
        <v>18</v>
      </c>
      <c r="G24342" s="11">
        <v>2321</v>
      </c>
      <c r="H24342" s="11">
        <v>2321</v>
      </c>
      <c r="I24342" s="12">
        <f>H24342/G24342</f>
        <v>1</v>
      </c>
      <c r="J24342" s="11"/>
      <c r="K24342" s="11"/>
      <c r="L24342" s="13"/>
    </row>
    <row r="24343" spans="1:12" ht="27" outlineLevel="1" x14ac:dyDescent="0.25">
      <c r="A24343" s="22" t="s">
        <v>12441</v>
      </c>
      <c r="B24343" s="15"/>
      <c r="C24343" s="15"/>
      <c r="D24343" s="15"/>
      <c r="E24343" s="15"/>
      <c r="F24343" s="15" t="s">
        <v>12960</v>
      </c>
      <c r="G24343" s="16">
        <f>SUBTOTAL(9,G24342:G24342)</f>
        <v>2321</v>
      </c>
      <c r="H24343" s="16">
        <f>SUBTOTAL(9,H24342:H24342)</f>
        <v>2321</v>
      </c>
      <c r="I24343" s="23"/>
      <c r="J24343" s="16">
        <f>SUBTOTAL(9,J24342:J24342)</f>
        <v>0</v>
      </c>
      <c r="K24343" s="16">
        <f>SUBTOTAL(9,K24342:K24342)</f>
        <v>0</v>
      </c>
      <c r="L24343" s="17"/>
    </row>
    <row r="24344" spans="1:12" s="3" customFormat="1" ht="54" outlineLevel="2" x14ac:dyDescent="0.25">
      <c r="A24344" s="35" t="s">
        <v>7132</v>
      </c>
      <c r="B24344" s="36" t="s">
        <v>6531</v>
      </c>
      <c r="C24344" s="36" t="s">
        <v>1585</v>
      </c>
      <c r="D24344" s="36" t="s">
        <v>1645</v>
      </c>
      <c r="E24344" s="36" t="s">
        <v>1646</v>
      </c>
      <c r="F24344" s="36" t="s">
        <v>16</v>
      </c>
      <c r="G24344" s="37">
        <v>192507423</v>
      </c>
      <c r="H24344" s="37">
        <v>22979654.59</v>
      </c>
      <c r="I24344" s="38">
        <f>H24344/G24344</f>
        <v>0.1193702259990255</v>
      </c>
      <c r="J24344" s="37">
        <v>23035907.390000001</v>
      </c>
      <c r="K24344" s="37">
        <f>H24344</f>
        <v>22979654.59</v>
      </c>
      <c r="L24344" s="39">
        <f>K24344/J24344</f>
        <v>0.99755803845502433</v>
      </c>
    </row>
    <row r="24345" spans="1:12" ht="54" outlineLevel="2" x14ac:dyDescent="0.25">
      <c r="A24345" s="9" t="s">
        <v>7132</v>
      </c>
      <c r="B24345" s="10" t="s">
        <v>6531</v>
      </c>
      <c r="C24345" s="10" t="s">
        <v>1585</v>
      </c>
      <c r="D24345" s="10" t="s">
        <v>1645</v>
      </c>
      <c r="E24345" s="10" t="s">
        <v>1646</v>
      </c>
      <c r="F24345" s="10" t="s">
        <v>18</v>
      </c>
      <c r="G24345" s="11">
        <v>1554</v>
      </c>
      <c r="H24345" s="11">
        <v>1554</v>
      </c>
      <c r="I24345" s="12">
        <f>H24345/G24345</f>
        <v>1</v>
      </c>
      <c r="J24345" s="11"/>
      <c r="K24345" s="11"/>
      <c r="L24345" s="13"/>
    </row>
    <row r="24346" spans="1:12" s="3" customFormat="1" ht="54" outlineLevel="2" x14ac:dyDescent="0.25">
      <c r="A24346" s="35" t="s">
        <v>7132</v>
      </c>
      <c r="B24346" s="36" t="s">
        <v>6531</v>
      </c>
      <c r="C24346" s="36" t="s">
        <v>1585</v>
      </c>
      <c r="D24346" s="36" t="s">
        <v>1645</v>
      </c>
      <c r="E24346" s="36" t="s">
        <v>1646</v>
      </c>
      <c r="F24346" s="36" t="s">
        <v>19</v>
      </c>
      <c r="G24346" s="37">
        <v>1191</v>
      </c>
      <c r="H24346" s="37">
        <v>0</v>
      </c>
      <c r="I24346" s="4">
        <f>H24346/G24346</f>
        <v>0</v>
      </c>
      <c r="J24346" s="37"/>
      <c r="K24346" s="37"/>
      <c r="L24346" s="40"/>
    </row>
    <row r="24347" spans="1:12" ht="27" outlineLevel="1" x14ac:dyDescent="0.25">
      <c r="A24347" s="18" t="s">
        <v>12442</v>
      </c>
      <c r="B24347" s="19"/>
      <c r="C24347" s="19"/>
      <c r="D24347" s="19"/>
      <c r="E24347" s="19"/>
      <c r="F24347" s="15" t="s">
        <v>12960</v>
      </c>
      <c r="G24347" s="20">
        <f>SUBTOTAL(9,G24344:G24346)</f>
        <v>192510168</v>
      </c>
      <c r="H24347" s="16">
        <f>SUBTOTAL(9,H24344:H24346)</f>
        <v>22981208.59</v>
      </c>
      <c r="I24347" s="23"/>
      <c r="J24347" s="20">
        <f>SUBTOTAL(9,J24344:J24346)</f>
        <v>23035907.390000001</v>
      </c>
      <c r="K24347" s="20">
        <f>SUBTOTAL(9,K24344:K24346)</f>
        <v>22979654.59</v>
      </c>
      <c r="L24347" s="21"/>
    </row>
    <row r="24348" spans="1:12" ht="54" outlineLevel="2" x14ac:dyDescent="0.25">
      <c r="A24348" s="9" t="s">
        <v>7133</v>
      </c>
      <c r="B24348" s="10" t="s">
        <v>6531</v>
      </c>
      <c r="C24348" s="10" t="s">
        <v>1585</v>
      </c>
      <c r="D24348" s="10" t="s">
        <v>1648</v>
      </c>
      <c r="E24348" s="10" t="s">
        <v>1649</v>
      </c>
      <c r="F24348" s="10" t="s">
        <v>16</v>
      </c>
      <c r="G24348" s="11">
        <v>180936388</v>
      </c>
      <c r="H24348" s="6">
        <v>21598417.529999997</v>
      </c>
      <c r="I24348" s="7">
        <f>H24348/G24348</f>
        <v>0.1193702260155652</v>
      </c>
      <c r="J24348" s="6">
        <v>21654636.07</v>
      </c>
      <c r="K24348" s="6">
        <f>H24348</f>
        <v>21598417.529999997</v>
      </c>
      <c r="L24348" s="8">
        <f>K24348/J24348</f>
        <v>0.99740385662366837</v>
      </c>
    </row>
    <row r="24349" spans="1:12" s="3" customFormat="1" ht="54" outlineLevel="2" x14ac:dyDescent="0.25">
      <c r="A24349" s="35" t="s">
        <v>7133</v>
      </c>
      <c r="B24349" s="36" t="s">
        <v>6531</v>
      </c>
      <c r="C24349" s="36" t="s">
        <v>1585</v>
      </c>
      <c r="D24349" s="36" t="s">
        <v>1648</v>
      </c>
      <c r="E24349" s="36" t="s">
        <v>1649</v>
      </c>
      <c r="F24349" s="36" t="s">
        <v>18</v>
      </c>
      <c r="G24349" s="37">
        <v>3406</v>
      </c>
      <c r="H24349" s="37">
        <v>3406</v>
      </c>
      <c r="I24349" s="4">
        <f>H24349/G24349</f>
        <v>1</v>
      </c>
      <c r="J24349" s="37"/>
      <c r="K24349" s="37"/>
      <c r="L24349" s="40"/>
    </row>
    <row r="24350" spans="1:12" ht="54" outlineLevel="2" x14ac:dyDescent="0.25">
      <c r="A24350" s="9" t="s">
        <v>7133</v>
      </c>
      <c r="B24350" s="10" t="s">
        <v>6531</v>
      </c>
      <c r="C24350" s="10" t="s">
        <v>1585</v>
      </c>
      <c r="D24350" s="10" t="s">
        <v>1648</v>
      </c>
      <c r="E24350" s="10" t="s">
        <v>1649</v>
      </c>
      <c r="F24350" s="10" t="s">
        <v>19</v>
      </c>
      <c r="G24350" s="11">
        <v>1119</v>
      </c>
      <c r="H24350" s="11">
        <v>0</v>
      </c>
      <c r="I24350" s="12">
        <f>H24350/G24350</f>
        <v>0</v>
      </c>
      <c r="J24350" s="11"/>
      <c r="K24350" s="11"/>
      <c r="L24350" s="13"/>
    </row>
    <row r="24351" spans="1:12" ht="27" outlineLevel="1" x14ac:dyDescent="0.25">
      <c r="A24351" s="22" t="s">
        <v>12443</v>
      </c>
      <c r="B24351" s="15"/>
      <c r="C24351" s="15"/>
      <c r="D24351" s="15"/>
      <c r="E24351" s="15"/>
      <c r="F24351" s="15" t="s">
        <v>12960</v>
      </c>
      <c r="G24351" s="16">
        <f>SUBTOTAL(9,G24348:G24350)</f>
        <v>180940913</v>
      </c>
      <c r="H24351" s="16">
        <f>SUBTOTAL(9,H24348:H24350)</f>
        <v>21601823.529999997</v>
      </c>
      <c r="I24351" s="23"/>
      <c r="J24351" s="16">
        <f>SUBTOTAL(9,J24348:J24350)</f>
        <v>21654636.07</v>
      </c>
      <c r="K24351" s="16">
        <f>SUBTOTAL(9,K24348:K24350)</f>
        <v>21598417.529999997</v>
      </c>
      <c r="L24351" s="17"/>
    </row>
    <row r="24352" spans="1:12" s="3" customFormat="1" ht="54" outlineLevel="2" x14ac:dyDescent="0.25">
      <c r="A24352" s="35" t="s">
        <v>7134</v>
      </c>
      <c r="B24352" s="36" t="s">
        <v>6531</v>
      </c>
      <c r="C24352" s="36" t="s">
        <v>1585</v>
      </c>
      <c r="D24352" s="36" t="s">
        <v>1651</v>
      </c>
      <c r="E24352" s="36" t="s">
        <v>1652</v>
      </c>
      <c r="F24352" s="36" t="s">
        <v>18</v>
      </c>
      <c r="G24352" s="37">
        <v>1</v>
      </c>
      <c r="H24352" s="37">
        <v>1</v>
      </c>
      <c r="I24352" s="4">
        <f>H24352/G24352</f>
        <v>1</v>
      </c>
      <c r="J24352" s="37"/>
      <c r="K24352" s="37"/>
      <c r="L24352" s="40"/>
    </row>
    <row r="24353" spans="1:12" ht="27" outlineLevel="1" x14ac:dyDescent="0.25">
      <c r="A24353" s="18" t="s">
        <v>12444</v>
      </c>
      <c r="B24353" s="19"/>
      <c r="C24353" s="19"/>
      <c r="D24353" s="19"/>
      <c r="E24353" s="19"/>
      <c r="F24353" s="15" t="s">
        <v>12960</v>
      </c>
      <c r="G24353" s="20">
        <f>SUBTOTAL(9,G24352:G24352)</f>
        <v>1</v>
      </c>
      <c r="H24353" s="20">
        <f>SUBTOTAL(9,H24352:H24352)</f>
        <v>1</v>
      </c>
      <c r="I24353" s="23"/>
      <c r="J24353" s="20">
        <f>SUBTOTAL(9,J24352:J24352)</f>
        <v>0</v>
      </c>
      <c r="K24353" s="20">
        <f>SUBTOTAL(9,K24352:K24352)</f>
        <v>0</v>
      </c>
      <c r="L24353" s="21"/>
    </row>
    <row r="24354" spans="1:12" ht="54" outlineLevel="2" x14ac:dyDescent="0.25">
      <c r="A24354" s="9" t="s">
        <v>7135</v>
      </c>
      <c r="B24354" s="10" t="s">
        <v>6531</v>
      </c>
      <c r="C24354" s="10" t="s">
        <v>1585</v>
      </c>
      <c r="D24354" s="10" t="s">
        <v>1654</v>
      </c>
      <c r="E24354" s="10" t="s">
        <v>1655</v>
      </c>
      <c r="F24354" s="10" t="s">
        <v>18</v>
      </c>
      <c r="G24354" s="11">
        <v>214</v>
      </c>
      <c r="H24354" s="11">
        <v>214</v>
      </c>
      <c r="I24354" s="12">
        <f>H24354/G24354</f>
        <v>1</v>
      </c>
      <c r="J24354" s="11"/>
      <c r="K24354" s="11"/>
      <c r="L24354" s="13"/>
    </row>
    <row r="24355" spans="1:12" ht="27" outlineLevel="1" x14ac:dyDescent="0.25">
      <c r="A24355" s="22" t="s">
        <v>12445</v>
      </c>
      <c r="B24355" s="15"/>
      <c r="C24355" s="15"/>
      <c r="D24355" s="15"/>
      <c r="E24355" s="15"/>
      <c r="F24355" s="15" t="s">
        <v>12960</v>
      </c>
      <c r="G24355" s="16">
        <f>SUBTOTAL(9,G24354:G24354)</f>
        <v>214</v>
      </c>
      <c r="H24355" s="16">
        <f>SUBTOTAL(9,H24354:H24354)</f>
        <v>214</v>
      </c>
      <c r="I24355" s="23"/>
      <c r="J24355" s="16">
        <f>SUBTOTAL(9,J24354:J24354)</f>
        <v>0</v>
      </c>
      <c r="K24355" s="16">
        <f>SUBTOTAL(9,K24354:K24354)</f>
        <v>0</v>
      </c>
      <c r="L24355" s="17"/>
    </row>
    <row r="24356" spans="1:12" s="3" customFormat="1" ht="54" outlineLevel="2" x14ac:dyDescent="0.25">
      <c r="A24356" s="35" t="s">
        <v>7136</v>
      </c>
      <c r="B24356" s="36" t="s">
        <v>6531</v>
      </c>
      <c r="C24356" s="36" t="s">
        <v>1585</v>
      </c>
      <c r="D24356" s="36" t="s">
        <v>1657</v>
      </c>
      <c r="E24356" s="36" t="s">
        <v>958</v>
      </c>
      <c r="F24356" s="36" t="s">
        <v>16</v>
      </c>
      <c r="G24356" s="37">
        <v>68272597</v>
      </c>
      <c r="H24356" s="37">
        <v>8149715.3300000001</v>
      </c>
      <c r="I24356" s="38">
        <f>H24356/G24356</f>
        <v>0.11937022594878001</v>
      </c>
      <c r="J24356" s="37">
        <v>8170614.0800000001</v>
      </c>
      <c r="K24356" s="37">
        <f>H24356</f>
        <v>8149715.3300000001</v>
      </c>
      <c r="L24356" s="39">
        <f>K24356/J24356</f>
        <v>0.99744220571484876</v>
      </c>
    </row>
    <row r="24357" spans="1:12" ht="54" outlineLevel="2" x14ac:dyDescent="0.25">
      <c r="A24357" s="9" t="s">
        <v>7136</v>
      </c>
      <c r="B24357" s="10" t="s">
        <v>6531</v>
      </c>
      <c r="C24357" s="10" t="s">
        <v>1585</v>
      </c>
      <c r="D24357" s="10" t="s">
        <v>1657</v>
      </c>
      <c r="E24357" s="10" t="s">
        <v>958</v>
      </c>
      <c r="F24357" s="10" t="s">
        <v>18</v>
      </c>
      <c r="G24357" s="11">
        <v>4077</v>
      </c>
      <c r="H24357" s="11">
        <v>4077</v>
      </c>
      <c r="I24357" s="12">
        <f>H24357/G24357</f>
        <v>1</v>
      </c>
      <c r="J24357" s="11"/>
      <c r="K24357" s="11"/>
      <c r="L24357" s="13"/>
    </row>
    <row r="24358" spans="1:12" s="3" customFormat="1" ht="54" outlineLevel="2" x14ac:dyDescent="0.25">
      <c r="A24358" s="35" t="s">
        <v>7136</v>
      </c>
      <c r="B24358" s="36" t="s">
        <v>6531</v>
      </c>
      <c r="C24358" s="36" t="s">
        <v>1585</v>
      </c>
      <c r="D24358" s="36" t="s">
        <v>1657</v>
      </c>
      <c r="E24358" s="36" t="s">
        <v>958</v>
      </c>
      <c r="F24358" s="36" t="s">
        <v>19</v>
      </c>
      <c r="G24358" s="37">
        <v>422</v>
      </c>
      <c r="H24358" s="37">
        <v>0</v>
      </c>
      <c r="I24358" s="4">
        <f>H24358/G24358</f>
        <v>0</v>
      </c>
      <c r="J24358" s="37"/>
      <c r="K24358" s="37"/>
      <c r="L24358" s="40"/>
    </row>
    <row r="24359" spans="1:12" ht="27" outlineLevel="1" x14ac:dyDescent="0.25">
      <c r="A24359" s="18" t="s">
        <v>12446</v>
      </c>
      <c r="B24359" s="19"/>
      <c r="C24359" s="19"/>
      <c r="D24359" s="19"/>
      <c r="E24359" s="19"/>
      <c r="F24359" s="15" t="s">
        <v>12960</v>
      </c>
      <c r="G24359" s="20">
        <f>SUBTOTAL(9,G24356:G24358)</f>
        <v>68277096</v>
      </c>
      <c r="H24359" s="16">
        <f>SUBTOTAL(9,H24356:H24358)</f>
        <v>8153792.3300000001</v>
      </c>
      <c r="I24359" s="23"/>
      <c r="J24359" s="20">
        <f>SUBTOTAL(9,J24356:J24358)</f>
        <v>8170614.0800000001</v>
      </c>
      <c r="K24359" s="20">
        <f>SUBTOTAL(9,K24356:K24358)</f>
        <v>8149715.3300000001</v>
      </c>
      <c r="L24359" s="21"/>
    </row>
    <row r="24360" spans="1:12" ht="54" outlineLevel="2" x14ac:dyDescent="0.25">
      <c r="A24360" s="9" t="s">
        <v>7137</v>
      </c>
      <c r="B24360" s="10" t="s">
        <v>6531</v>
      </c>
      <c r="C24360" s="10" t="s">
        <v>1585</v>
      </c>
      <c r="D24360" s="10" t="s">
        <v>1659</v>
      </c>
      <c r="E24360" s="10" t="s">
        <v>1660</v>
      </c>
      <c r="F24360" s="10" t="s">
        <v>16</v>
      </c>
      <c r="G24360" s="11">
        <v>56366727</v>
      </c>
      <c r="H24360" s="6">
        <v>6728508.9299999997</v>
      </c>
      <c r="I24360" s="7">
        <f>H24360/G24360</f>
        <v>0.11937022580715037</v>
      </c>
      <c r="J24360" s="6">
        <v>6744536.370000001</v>
      </c>
      <c r="K24360" s="6">
        <f>H24360</f>
        <v>6728508.9299999997</v>
      </c>
      <c r="L24360" s="8">
        <f>K24360/J24360</f>
        <v>0.99762364095606448</v>
      </c>
    </row>
    <row r="24361" spans="1:12" s="3" customFormat="1" ht="54" outlineLevel="2" x14ac:dyDescent="0.25">
      <c r="A24361" s="35" t="s">
        <v>7137</v>
      </c>
      <c r="B24361" s="36" t="s">
        <v>6531</v>
      </c>
      <c r="C24361" s="36" t="s">
        <v>1585</v>
      </c>
      <c r="D24361" s="36" t="s">
        <v>1659</v>
      </c>
      <c r="E24361" s="36" t="s">
        <v>1660</v>
      </c>
      <c r="F24361" s="36" t="s">
        <v>18</v>
      </c>
      <c r="G24361" s="37">
        <v>2536</v>
      </c>
      <c r="H24361" s="37">
        <v>2536</v>
      </c>
      <c r="I24361" s="4">
        <f>H24361/G24361</f>
        <v>1</v>
      </c>
      <c r="J24361" s="37"/>
      <c r="K24361" s="37"/>
      <c r="L24361" s="40"/>
    </row>
    <row r="24362" spans="1:12" ht="54" outlineLevel="2" x14ac:dyDescent="0.25">
      <c r="A24362" s="9" t="s">
        <v>7137</v>
      </c>
      <c r="B24362" s="10" t="s">
        <v>6531</v>
      </c>
      <c r="C24362" s="10" t="s">
        <v>1585</v>
      </c>
      <c r="D24362" s="10" t="s">
        <v>1659</v>
      </c>
      <c r="E24362" s="10" t="s">
        <v>1660</v>
      </c>
      <c r="F24362" s="10" t="s">
        <v>19</v>
      </c>
      <c r="G24362" s="11">
        <v>349</v>
      </c>
      <c r="H24362" s="11">
        <v>0</v>
      </c>
      <c r="I24362" s="12">
        <f>H24362/G24362</f>
        <v>0</v>
      </c>
      <c r="J24362" s="11"/>
      <c r="K24362" s="11"/>
      <c r="L24362" s="13"/>
    </row>
    <row r="24363" spans="1:12" ht="27" outlineLevel="1" x14ac:dyDescent="0.25">
      <c r="A24363" s="22" t="s">
        <v>12447</v>
      </c>
      <c r="B24363" s="15"/>
      <c r="C24363" s="15"/>
      <c r="D24363" s="15"/>
      <c r="E24363" s="15"/>
      <c r="F24363" s="15" t="s">
        <v>12960</v>
      </c>
      <c r="G24363" s="16">
        <f>SUBTOTAL(9,G24360:G24362)</f>
        <v>56369612</v>
      </c>
      <c r="H24363" s="16">
        <f>SUBTOTAL(9,H24360:H24362)</f>
        <v>6731044.9299999997</v>
      </c>
      <c r="I24363" s="23"/>
      <c r="J24363" s="16">
        <f>SUBTOTAL(9,J24360:J24362)</f>
        <v>6744536.370000001</v>
      </c>
      <c r="K24363" s="16">
        <f>SUBTOTAL(9,K24360:K24362)</f>
        <v>6728508.9299999997</v>
      </c>
      <c r="L24363" s="17"/>
    </row>
    <row r="24364" spans="1:12" s="3" customFormat="1" ht="54" outlineLevel="2" x14ac:dyDescent="0.25">
      <c r="A24364" s="35" t="s">
        <v>7138</v>
      </c>
      <c r="B24364" s="36" t="s">
        <v>6531</v>
      </c>
      <c r="C24364" s="36" t="s">
        <v>1585</v>
      </c>
      <c r="D24364" s="36" t="s">
        <v>1662</v>
      </c>
      <c r="E24364" s="36" t="s">
        <v>1663</v>
      </c>
      <c r="F24364" s="36" t="s">
        <v>16</v>
      </c>
      <c r="G24364" s="37">
        <v>29729893</v>
      </c>
      <c r="H24364" s="37">
        <v>3548864.04</v>
      </c>
      <c r="I24364" s="38">
        <f>H24364/G24364</f>
        <v>0.11937022578587821</v>
      </c>
      <c r="J24364" s="37">
        <v>3557886.4499999997</v>
      </c>
      <c r="K24364" s="37">
        <f>H24364</f>
        <v>3548864.04</v>
      </c>
      <c r="L24364" s="39">
        <f>K24364/J24364</f>
        <v>0.99746410962609566</v>
      </c>
    </row>
    <row r="24365" spans="1:12" ht="54" outlineLevel="2" x14ac:dyDescent="0.25">
      <c r="A24365" s="9" t="s">
        <v>7138</v>
      </c>
      <c r="B24365" s="10" t="s">
        <v>6531</v>
      </c>
      <c r="C24365" s="10" t="s">
        <v>1585</v>
      </c>
      <c r="D24365" s="10" t="s">
        <v>1662</v>
      </c>
      <c r="E24365" s="10" t="s">
        <v>1663</v>
      </c>
      <c r="F24365" s="10" t="s">
        <v>18</v>
      </c>
      <c r="G24365" s="11">
        <v>1760</v>
      </c>
      <c r="H24365" s="11">
        <v>1760</v>
      </c>
      <c r="I24365" s="12">
        <f>H24365/G24365</f>
        <v>1</v>
      </c>
      <c r="J24365" s="11"/>
      <c r="K24365" s="11"/>
      <c r="L24365" s="13"/>
    </row>
    <row r="24366" spans="1:12" s="3" customFormat="1" ht="54" outlineLevel="2" x14ac:dyDescent="0.25">
      <c r="A24366" s="35" t="s">
        <v>7138</v>
      </c>
      <c r="B24366" s="36" t="s">
        <v>6531</v>
      </c>
      <c r="C24366" s="36" t="s">
        <v>1585</v>
      </c>
      <c r="D24366" s="36" t="s">
        <v>1662</v>
      </c>
      <c r="E24366" s="36" t="s">
        <v>1663</v>
      </c>
      <c r="F24366" s="36" t="s">
        <v>19</v>
      </c>
      <c r="G24366" s="37">
        <v>184</v>
      </c>
      <c r="H24366" s="37">
        <v>0</v>
      </c>
      <c r="I24366" s="4">
        <f>H24366/G24366</f>
        <v>0</v>
      </c>
      <c r="J24366" s="37"/>
      <c r="K24366" s="37"/>
      <c r="L24366" s="40"/>
    </row>
    <row r="24367" spans="1:12" ht="27" outlineLevel="1" x14ac:dyDescent="0.25">
      <c r="A24367" s="18" t="s">
        <v>12448</v>
      </c>
      <c r="B24367" s="19"/>
      <c r="C24367" s="19"/>
      <c r="D24367" s="19"/>
      <c r="E24367" s="19"/>
      <c r="F24367" s="15" t="s">
        <v>12960</v>
      </c>
      <c r="G24367" s="20">
        <f>SUBTOTAL(9,G24364:G24366)</f>
        <v>29731837</v>
      </c>
      <c r="H24367" s="16">
        <f>SUBTOTAL(9,H24364:H24366)</f>
        <v>3550624.04</v>
      </c>
      <c r="I24367" s="23"/>
      <c r="J24367" s="20">
        <f>SUBTOTAL(9,J24364:J24366)</f>
        <v>3557886.4499999997</v>
      </c>
      <c r="K24367" s="20">
        <f>SUBTOTAL(9,K24364:K24366)</f>
        <v>3548864.04</v>
      </c>
      <c r="L24367" s="21"/>
    </row>
    <row r="24368" spans="1:12" ht="54" outlineLevel="2" x14ac:dyDescent="0.25">
      <c r="A24368" s="9" t="s">
        <v>7139</v>
      </c>
      <c r="B24368" s="10" t="s">
        <v>6531</v>
      </c>
      <c r="C24368" s="10" t="s">
        <v>1585</v>
      </c>
      <c r="D24368" s="10" t="s">
        <v>1665</v>
      </c>
      <c r="E24368" s="10" t="s">
        <v>1666</v>
      </c>
      <c r="F24368" s="10" t="s">
        <v>16</v>
      </c>
      <c r="G24368" s="11">
        <v>417886191</v>
      </c>
      <c r="H24368" s="6">
        <v>49883169.060000002</v>
      </c>
      <c r="I24368" s="7">
        <f>H24368/G24368</f>
        <v>0.11937022599533566</v>
      </c>
      <c r="J24368" s="6">
        <v>50009676.340000004</v>
      </c>
      <c r="K24368" s="6">
        <f>H24368</f>
        <v>49883169.060000002</v>
      </c>
      <c r="L24368" s="8">
        <f>K24368/J24368</f>
        <v>0.99747034395623924</v>
      </c>
    </row>
    <row r="24369" spans="1:12" s="3" customFormat="1" ht="54" outlineLevel="2" x14ac:dyDescent="0.25">
      <c r="A24369" s="35" t="s">
        <v>7139</v>
      </c>
      <c r="B24369" s="36" t="s">
        <v>6531</v>
      </c>
      <c r="C24369" s="36" t="s">
        <v>1585</v>
      </c>
      <c r="D24369" s="36" t="s">
        <v>1665</v>
      </c>
      <c r="E24369" s="36" t="s">
        <v>1666</v>
      </c>
      <c r="F24369" s="36" t="s">
        <v>18</v>
      </c>
      <c r="G24369" s="37">
        <v>13529</v>
      </c>
      <c r="H24369" s="37">
        <v>13529</v>
      </c>
      <c r="I24369" s="4">
        <f>H24369/G24369</f>
        <v>1</v>
      </c>
      <c r="J24369" s="37"/>
      <c r="K24369" s="37"/>
      <c r="L24369" s="40"/>
    </row>
    <row r="24370" spans="1:12" ht="54" outlineLevel="2" x14ac:dyDescent="0.25">
      <c r="A24370" s="9" t="s">
        <v>7139</v>
      </c>
      <c r="B24370" s="10" t="s">
        <v>6531</v>
      </c>
      <c r="C24370" s="10" t="s">
        <v>1585</v>
      </c>
      <c r="D24370" s="10" t="s">
        <v>1665</v>
      </c>
      <c r="E24370" s="10" t="s">
        <v>1666</v>
      </c>
      <c r="F24370" s="10" t="s">
        <v>19</v>
      </c>
      <c r="G24370" s="11">
        <v>2585</v>
      </c>
      <c r="H24370" s="11">
        <v>0</v>
      </c>
      <c r="I24370" s="12">
        <f>H24370/G24370</f>
        <v>0</v>
      </c>
      <c r="J24370" s="11"/>
      <c r="K24370" s="11"/>
      <c r="L24370" s="13"/>
    </row>
    <row r="24371" spans="1:12" ht="27" outlineLevel="1" x14ac:dyDescent="0.25">
      <c r="A24371" s="22" t="s">
        <v>12449</v>
      </c>
      <c r="B24371" s="15"/>
      <c r="C24371" s="15"/>
      <c r="D24371" s="15"/>
      <c r="E24371" s="15"/>
      <c r="F24371" s="15" t="s">
        <v>12960</v>
      </c>
      <c r="G24371" s="16">
        <f>SUBTOTAL(9,G24368:G24370)</f>
        <v>417902305</v>
      </c>
      <c r="H24371" s="16">
        <f>SUBTOTAL(9,H24368:H24370)</f>
        <v>49896698.060000002</v>
      </c>
      <c r="I24371" s="23"/>
      <c r="J24371" s="16">
        <f>SUBTOTAL(9,J24368:J24370)</f>
        <v>50009676.340000004</v>
      </c>
      <c r="K24371" s="16">
        <f>SUBTOTAL(9,K24368:K24370)</f>
        <v>49883169.060000002</v>
      </c>
      <c r="L24371" s="17"/>
    </row>
    <row r="24372" spans="1:12" s="3" customFormat="1" ht="54" outlineLevel="2" x14ac:dyDescent="0.25">
      <c r="A24372" s="35" t="s">
        <v>7140</v>
      </c>
      <c r="B24372" s="36" t="s">
        <v>6531</v>
      </c>
      <c r="C24372" s="36" t="s">
        <v>1585</v>
      </c>
      <c r="D24372" s="36" t="s">
        <v>1668</v>
      </c>
      <c r="E24372" s="36" t="s">
        <v>1669</v>
      </c>
      <c r="F24372" s="36" t="s">
        <v>16</v>
      </c>
      <c r="G24372" s="37">
        <v>52812707</v>
      </c>
      <c r="H24372" s="37">
        <v>6304264.7699999996</v>
      </c>
      <c r="I24372" s="38">
        <f>H24372/G24372</f>
        <v>0.1193702259950432</v>
      </c>
      <c r="J24372" s="37">
        <v>6319450.1699999999</v>
      </c>
      <c r="K24372" s="37">
        <f>H24372</f>
        <v>6304264.7699999996</v>
      </c>
      <c r="L24372" s="39">
        <f>K24372/J24372</f>
        <v>0.99759703778153208</v>
      </c>
    </row>
    <row r="24373" spans="1:12" ht="54" outlineLevel="2" x14ac:dyDescent="0.25">
      <c r="A24373" s="9" t="s">
        <v>7140</v>
      </c>
      <c r="B24373" s="10" t="s">
        <v>6531</v>
      </c>
      <c r="C24373" s="10" t="s">
        <v>1585</v>
      </c>
      <c r="D24373" s="10" t="s">
        <v>1668</v>
      </c>
      <c r="E24373" s="10" t="s">
        <v>1669</v>
      </c>
      <c r="F24373" s="10" t="s">
        <v>18</v>
      </c>
      <c r="G24373" s="11">
        <v>1368</v>
      </c>
      <c r="H24373" s="11">
        <v>1368</v>
      </c>
      <c r="I24373" s="12">
        <f>H24373/G24373</f>
        <v>1</v>
      </c>
      <c r="J24373" s="11"/>
      <c r="K24373" s="11"/>
      <c r="L24373" s="13"/>
    </row>
    <row r="24374" spans="1:12" s="3" customFormat="1" ht="54" outlineLevel="2" x14ac:dyDescent="0.25">
      <c r="A24374" s="35" t="s">
        <v>7140</v>
      </c>
      <c r="B24374" s="36" t="s">
        <v>6531</v>
      </c>
      <c r="C24374" s="36" t="s">
        <v>1585</v>
      </c>
      <c r="D24374" s="36" t="s">
        <v>1668</v>
      </c>
      <c r="E24374" s="36" t="s">
        <v>1669</v>
      </c>
      <c r="F24374" s="36" t="s">
        <v>19</v>
      </c>
      <c r="G24374" s="37">
        <v>327</v>
      </c>
      <c r="H24374" s="37">
        <v>0</v>
      </c>
      <c r="I24374" s="4">
        <f>H24374/G24374</f>
        <v>0</v>
      </c>
      <c r="J24374" s="37"/>
      <c r="K24374" s="37"/>
      <c r="L24374" s="40"/>
    </row>
    <row r="24375" spans="1:12" ht="27" outlineLevel="1" x14ac:dyDescent="0.25">
      <c r="A24375" s="18" t="s">
        <v>12450</v>
      </c>
      <c r="B24375" s="19"/>
      <c r="C24375" s="19"/>
      <c r="D24375" s="19"/>
      <c r="E24375" s="19"/>
      <c r="F24375" s="15" t="s">
        <v>12960</v>
      </c>
      <c r="G24375" s="20">
        <f>SUBTOTAL(9,G24372:G24374)</f>
        <v>52814402</v>
      </c>
      <c r="H24375" s="16">
        <f>SUBTOTAL(9,H24372:H24374)</f>
        <v>6305632.7699999996</v>
      </c>
      <c r="I24375" s="23"/>
      <c r="J24375" s="20">
        <f>SUBTOTAL(9,J24372:J24374)</f>
        <v>6319450.1699999999</v>
      </c>
      <c r="K24375" s="20">
        <f>SUBTOTAL(9,K24372:K24374)</f>
        <v>6304264.7699999996</v>
      </c>
      <c r="L24375" s="21"/>
    </row>
    <row r="24376" spans="1:12" ht="54" outlineLevel="2" x14ac:dyDescent="0.25">
      <c r="A24376" s="9" t="s">
        <v>7141</v>
      </c>
      <c r="B24376" s="10" t="s">
        <v>6531</v>
      </c>
      <c r="C24376" s="10" t="s">
        <v>1585</v>
      </c>
      <c r="D24376" s="10" t="s">
        <v>1671</v>
      </c>
      <c r="E24376" s="10" t="s">
        <v>1672</v>
      </c>
      <c r="F24376" s="10" t="s">
        <v>18</v>
      </c>
      <c r="G24376" s="11">
        <v>1044</v>
      </c>
      <c r="H24376" s="11">
        <v>1044</v>
      </c>
      <c r="I24376" s="12">
        <f>H24376/G24376</f>
        <v>1</v>
      </c>
      <c r="J24376" s="11"/>
      <c r="K24376" s="11"/>
      <c r="L24376" s="13"/>
    </row>
    <row r="24377" spans="1:12" ht="27" outlineLevel="1" x14ac:dyDescent="0.25">
      <c r="A24377" s="22" t="s">
        <v>12451</v>
      </c>
      <c r="B24377" s="15"/>
      <c r="C24377" s="15"/>
      <c r="D24377" s="15"/>
      <c r="E24377" s="15"/>
      <c r="F24377" s="15" t="s">
        <v>12960</v>
      </c>
      <c r="G24377" s="16">
        <f>SUBTOTAL(9,G24376:G24376)</f>
        <v>1044</v>
      </c>
      <c r="H24377" s="16">
        <f>SUBTOTAL(9,H24376:H24376)</f>
        <v>1044</v>
      </c>
      <c r="I24377" s="23"/>
      <c r="J24377" s="16">
        <f>SUBTOTAL(9,J24376:J24376)</f>
        <v>0</v>
      </c>
      <c r="K24377" s="16">
        <f>SUBTOTAL(9,K24376:K24376)</f>
        <v>0</v>
      </c>
      <c r="L24377" s="17"/>
    </row>
    <row r="24378" spans="1:12" s="3" customFormat="1" ht="54" outlineLevel="2" x14ac:dyDescent="0.25">
      <c r="A24378" s="35" t="s">
        <v>7142</v>
      </c>
      <c r="B24378" s="36" t="s">
        <v>6531</v>
      </c>
      <c r="C24378" s="36" t="s">
        <v>1674</v>
      </c>
      <c r="D24378" s="36" t="s">
        <v>1675</v>
      </c>
      <c r="E24378" s="36" t="s">
        <v>1674</v>
      </c>
      <c r="F24378" s="36" t="s">
        <v>16</v>
      </c>
      <c r="G24378" s="37">
        <v>9348667791</v>
      </c>
      <c r="H24378" s="37">
        <v>1115952587.0700002</v>
      </c>
      <c r="I24378" s="38">
        <f>H24378/G24378</f>
        <v>0.11937022600635486</v>
      </c>
      <c r="J24378" s="37">
        <v>1118931170.3499999</v>
      </c>
      <c r="K24378" s="37">
        <f>H24378</f>
        <v>1115952587.0700002</v>
      </c>
      <c r="L24378" s="39">
        <f>K24378/J24378</f>
        <v>0.99733801027361846</v>
      </c>
    </row>
    <row r="24379" spans="1:12" ht="54" outlineLevel="2" x14ac:dyDescent="0.25">
      <c r="A24379" s="9" t="s">
        <v>7142</v>
      </c>
      <c r="B24379" s="10" t="s">
        <v>6531</v>
      </c>
      <c r="C24379" s="10" t="s">
        <v>1674</v>
      </c>
      <c r="D24379" s="10" t="s">
        <v>1675</v>
      </c>
      <c r="E24379" s="10" t="s">
        <v>1674</v>
      </c>
      <c r="F24379" s="10" t="s">
        <v>18</v>
      </c>
      <c r="G24379" s="11">
        <v>404600</v>
      </c>
      <c r="H24379" s="11">
        <v>404600</v>
      </c>
      <c r="I24379" s="12">
        <f>H24379/G24379</f>
        <v>1</v>
      </c>
      <c r="J24379" s="11"/>
      <c r="K24379" s="11"/>
      <c r="L24379" s="13"/>
    </row>
    <row r="24380" spans="1:12" s="3" customFormat="1" ht="54" outlineLevel="2" x14ac:dyDescent="0.25">
      <c r="A24380" s="35" t="s">
        <v>7142</v>
      </c>
      <c r="B24380" s="36" t="s">
        <v>6531</v>
      </c>
      <c r="C24380" s="36" t="s">
        <v>1674</v>
      </c>
      <c r="D24380" s="36" t="s">
        <v>1675</v>
      </c>
      <c r="E24380" s="36" t="s">
        <v>1674</v>
      </c>
      <c r="F24380" s="36" t="s">
        <v>19</v>
      </c>
      <c r="G24380" s="37">
        <v>57820</v>
      </c>
      <c r="H24380" s="37">
        <v>0</v>
      </c>
      <c r="I24380" s="4">
        <f>H24380/G24380</f>
        <v>0</v>
      </c>
      <c r="J24380" s="37"/>
      <c r="K24380" s="37"/>
      <c r="L24380" s="40"/>
    </row>
    <row r="24381" spans="1:12" ht="27" outlineLevel="1" x14ac:dyDescent="0.25">
      <c r="A24381" s="18" t="s">
        <v>12452</v>
      </c>
      <c r="B24381" s="19"/>
      <c r="C24381" s="19"/>
      <c r="D24381" s="19"/>
      <c r="E24381" s="19"/>
      <c r="F24381" s="15" t="s">
        <v>12960</v>
      </c>
      <c r="G24381" s="20">
        <f>SUBTOTAL(9,G24378:G24380)</f>
        <v>9349130211</v>
      </c>
      <c r="H24381" s="16">
        <f>SUBTOTAL(9,H24378:H24380)</f>
        <v>1116357187.0700002</v>
      </c>
      <c r="I24381" s="23"/>
      <c r="J24381" s="20">
        <f>SUBTOTAL(9,J24378:J24380)</f>
        <v>1118931170.3499999</v>
      </c>
      <c r="K24381" s="20">
        <f>SUBTOTAL(9,K24378:K24380)</f>
        <v>1115952587.0700002</v>
      </c>
      <c r="L24381" s="21"/>
    </row>
    <row r="24382" spans="1:12" ht="54" outlineLevel="2" x14ac:dyDescent="0.25">
      <c r="A24382" s="9" t="s">
        <v>7143</v>
      </c>
      <c r="B24382" s="10" t="s">
        <v>6531</v>
      </c>
      <c r="C24382" s="10" t="s">
        <v>1674</v>
      </c>
      <c r="D24382" s="10" t="s">
        <v>1677</v>
      </c>
      <c r="E24382" s="10" t="s">
        <v>1678</v>
      </c>
      <c r="F24382" s="10" t="s">
        <v>16</v>
      </c>
      <c r="G24382" s="11">
        <v>1584739849</v>
      </c>
      <c r="H24382" s="6">
        <v>189170753.94</v>
      </c>
      <c r="I24382" s="7">
        <f>H24382/G24382</f>
        <v>0.11937022600862231</v>
      </c>
      <c r="J24382" s="6">
        <v>189688596.09</v>
      </c>
      <c r="K24382" s="6">
        <f>H24382</f>
        <v>189170753.94</v>
      </c>
      <c r="L24382" s="8">
        <f>K24382/J24382</f>
        <v>0.99727004068418368</v>
      </c>
    </row>
    <row r="24383" spans="1:12" s="3" customFormat="1" ht="54" outlineLevel="2" x14ac:dyDescent="0.25">
      <c r="A24383" s="35" t="s">
        <v>7143</v>
      </c>
      <c r="B24383" s="36" t="s">
        <v>6531</v>
      </c>
      <c r="C24383" s="36" t="s">
        <v>1674</v>
      </c>
      <c r="D24383" s="36" t="s">
        <v>1677</v>
      </c>
      <c r="E24383" s="36" t="s">
        <v>1678</v>
      </c>
      <c r="F24383" s="36" t="s">
        <v>18</v>
      </c>
      <c r="G24383" s="37">
        <v>40971</v>
      </c>
      <c r="H24383" s="37">
        <v>40971</v>
      </c>
      <c r="I24383" s="4">
        <f>H24383/G24383</f>
        <v>1</v>
      </c>
      <c r="J24383" s="37"/>
      <c r="K24383" s="37"/>
      <c r="L24383" s="40"/>
    </row>
    <row r="24384" spans="1:12" ht="54" outlineLevel="2" x14ac:dyDescent="0.25">
      <c r="A24384" s="9" t="s">
        <v>7143</v>
      </c>
      <c r="B24384" s="10" t="s">
        <v>6531</v>
      </c>
      <c r="C24384" s="10" t="s">
        <v>1674</v>
      </c>
      <c r="D24384" s="10" t="s">
        <v>1677</v>
      </c>
      <c r="E24384" s="10" t="s">
        <v>1678</v>
      </c>
      <c r="F24384" s="10" t="s">
        <v>19</v>
      </c>
      <c r="G24384" s="11">
        <v>9801</v>
      </c>
      <c r="H24384" s="11">
        <v>0</v>
      </c>
      <c r="I24384" s="12">
        <f>H24384/G24384</f>
        <v>0</v>
      </c>
      <c r="J24384" s="11"/>
      <c r="K24384" s="11"/>
      <c r="L24384" s="13"/>
    </row>
    <row r="24385" spans="1:12" ht="27" outlineLevel="1" x14ac:dyDescent="0.25">
      <c r="A24385" s="22" t="s">
        <v>12453</v>
      </c>
      <c r="B24385" s="15"/>
      <c r="C24385" s="15"/>
      <c r="D24385" s="15"/>
      <c r="E24385" s="15"/>
      <c r="F24385" s="15" t="s">
        <v>12960</v>
      </c>
      <c r="G24385" s="16">
        <f>SUBTOTAL(9,G24382:G24384)</f>
        <v>1584790621</v>
      </c>
      <c r="H24385" s="16">
        <f>SUBTOTAL(9,H24382:H24384)</f>
        <v>189211724.94</v>
      </c>
      <c r="I24385" s="23"/>
      <c r="J24385" s="16">
        <f>SUBTOTAL(9,J24382:J24384)</f>
        <v>189688596.09</v>
      </c>
      <c r="K24385" s="16">
        <f>SUBTOTAL(9,K24382:K24384)</f>
        <v>189170753.94</v>
      </c>
      <c r="L24385" s="17"/>
    </row>
    <row r="24386" spans="1:12" s="3" customFormat="1" ht="54" outlineLevel="2" x14ac:dyDescent="0.25">
      <c r="A24386" s="35" t="s">
        <v>7144</v>
      </c>
      <c r="B24386" s="36" t="s">
        <v>6531</v>
      </c>
      <c r="C24386" s="36" t="s">
        <v>1674</v>
      </c>
      <c r="D24386" s="36" t="s">
        <v>4484</v>
      </c>
      <c r="E24386" s="36" t="s">
        <v>4485</v>
      </c>
      <c r="F24386" s="36" t="s">
        <v>16</v>
      </c>
      <c r="G24386" s="37">
        <v>4605828</v>
      </c>
      <c r="H24386" s="37">
        <v>549798.73</v>
      </c>
      <c r="I24386" s="38">
        <f>H24386/G24386</f>
        <v>0.11937022615694724</v>
      </c>
      <c r="J24386" s="37">
        <v>551260.69999999995</v>
      </c>
      <c r="K24386" s="37">
        <f>H24386</f>
        <v>549798.73</v>
      </c>
      <c r="L24386" s="39">
        <f>K24386/J24386</f>
        <v>0.99734795170415746</v>
      </c>
    </row>
    <row r="24387" spans="1:12" ht="54" outlineLevel="2" x14ac:dyDescent="0.25">
      <c r="A24387" s="9" t="s">
        <v>7144</v>
      </c>
      <c r="B24387" s="10" t="s">
        <v>6531</v>
      </c>
      <c r="C24387" s="10" t="s">
        <v>1674</v>
      </c>
      <c r="D24387" s="10" t="s">
        <v>4484</v>
      </c>
      <c r="E24387" s="10" t="s">
        <v>4485</v>
      </c>
      <c r="F24387" s="10" t="s">
        <v>18</v>
      </c>
      <c r="G24387" s="11">
        <v>514</v>
      </c>
      <c r="H24387" s="11">
        <v>514</v>
      </c>
      <c r="I24387" s="12">
        <f>H24387/G24387</f>
        <v>1</v>
      </c>
      <c r="J24387" s="11"/>
      <c r="K24387" s="11"/>
      <c r="L24387" s="13"/>
    </row>
    <row r="24388" spans="1:12" s="3" customFormat="1" ht="54" outlineLevel="2" x14ac:dyDescent="0.25">
      <c r="A24388" s="35" t="s">
        <v>7144</v>
      </c>
      <c r="B24388" s="36" t="s">
        <v>6531</v>
      </c>
      <c r="C24388" s="36" t="s">
        <v>1674</v>
      </c>
      <c r="D24388" s="36" t="s">
        <v>4484</v>
      </c>
      <c r="E24388" s="36" t="s">
        <v>4485</v>
      </c>
      <c r="F24388" s="36" t="s">
        <v>19</v>
      </c>
      <c r="G24388" s="37">
        <v>28</v>
      </c>
      <c r="H24388" s="37">
        <v>0</v>
      </c>
      <c r="I24388" s="4">
        <f>H24388/G24388</f>
        <v>0</v>
      </c>
      <c r="J24388" s="37"/>
      <c r="K24388" s="37"/>
      <c r="L24388" s="40"/>
    </row>
    <row r="24389" spans="1:12" ht="27" outlineLevel="1" x14ac:dyDescent="0.25">
      <c r="A24389" s="18" t="s">
        <v>12454</v>
      </c>
      <c r="B24389" s="19"/>
      <c r="C24389" s="19"/>
      <c r="D24389" s="19"/>
      <c r="E24389" s="19"/>
      <c r="F24389" s="15" t="s">
        <v>12960</v>
      </c>
      <c r="G24389" s="20">
        <f>SUBTOTAL(9,G24386:G24388)</f>
        <v>4606370</v>
      </c>
      <c r="H24389" s="16">
        <f>SUBTOTAL(9,H24386:H24388)</f>
        <v>550312.73</v>
      </c>
      <c r="I24389" s="23"/>
      <c r="J24389" s="20">
        <f>SUBTOTAL(9,J24386:J24388)</f>
        <v>551260.69999999995</v>
      </c>
      <c r="K24389" s="20">
        <f>SUBTOTAL(9,K24386:K24388)</f>
        <v>549798.73</v>
      </c>
      <c r="L24389" s="21"/>
    </row>
    <row r="24390" spans="1:12" ht="54" outlineLevel="2" x14ac:dyDescent="0.25">
      <c r="A24390" s="9" t="s">
        <v>7145</v>
      </c>
      <c r="B24390" s="10" t="s">
        <v>6531</v>
      </c>
      <c r="C24390" s="10" t="s">
        <v>1674</v>
      </c>
      <c r="D24390" s="10" t="s">
        <v>1680</v>
      </c>
      <c r="E24390" s="10" t="s">
        <v>1681</v>
      </c>
      <c r="F24390" s="10" t="s">
        <v>18</v>
      </c>
      <c r="G24390" s="11">
        <v>57</v>
      </c>
      <c r="H24390" s="11">
        <v>57</v>
      </c>
      <c r="I24390" s="12">
        <f>H24390/G24390</f>
        <v>1</v>
      </c>
      <c r="J24390" s="11"/>
      <c r="K24390" s="11"/>
      <c r="L24390" s="13"/>
    </row>
    <row r="24391" spans="1:12" ht="27" outlineLevel="1" x14ac:dyDescent="0.25">
      <c r="A24391" s="22" t="s">
        <v>12455</v>
      </c>
      <c r="B24391" s="15"/>
      <c r="C24391" s="15"/>
      <c r="D24391" s="15"/>
      <c r="E24391" s="15"/>
      <c r="F24391" s="15" t="s">
        <v>12960</v>
      </c>
      <c r="G24391" s="16">
        <f>SUBTOTAL(9,G24390:G24390)</f>
        <v>57</v>
      </c>
      <c r="H24391" s="16">
        <f>SUBTOTAL(9,H24390:H24390)</f>
        <v>57</v>
      </c>
      <c r="I24391" s="23"/>
      <c r="J24391" s="16">
        <f>SUBTOTAL(9,J24390:J24390)</f>
        <v>0</v>
      </c>
      <c r="K24391" s="16">
        <f>SUBTOTAL(9,K24390:K24390)</f>
        <v>0</v>
      </c>
      <c r="L24391" s="17"/>
    </row>
    <row r="24392" spans="1:12" s="3" customFormat="1" ht="54" outlineLevel="2" x14ac:dyDescent="0.25">
      <c r="A24392" s="35" t="s">
        <v>7146</v>
      </c>
      <c r="B24392" s="36" t="s">
        <v>6531</v>
      </c>
      <c r="C24392" s="36" t="s">
        <v>1674</v>
      </c>
      <c r="D24392" s="36" t="s">
        <v>1683</v>
      </c>
      <c r="E24392" s="36" t="s">
        <v>1684</v>
      </c>
      <c r="F24392" s="36" t="s">
        <v>16</v>
      </c>
      <c r="G24392" s="37">
        <v>83026506</v>
      </c>
      <c r="H24392" s="37">
        <v>9910892.790000001</v>
      </c>
      <c r="I24392" s="38">
        <f>H24392/G24392</f>
        <v>0.11937022605768814</v>
      </c>
      <c r="J24392" s="37">
        <v>9937617.3100000005</v>
      </c>
      <c r="K24392" s="37">
        <f>H24392</f>
        <v>9910892.790000001</v>
      </c>
      <c r="L24392" s="39">
        <f>K24392/J24392</f>
        <v>0.99731077187153228</v>
      </c>
    </row>
    <row r="24393" spans="1:12" ht="54" outlineLevel="2" x14ac:dyDescent="0.25">
      <c r="A24393" s="9" t="s">
        <v>7146</v>
      </c>
      <c r="B24393" s="10" t="s">
        <v>6531</v>
      </c>
      <c r="C24393" s="10" t="s">
        <v>1674</v>
      </c>
      <c r="D24393" s="10" t="s">
        <v>1683</v>
      </c>
      <c r="E24393" s="10" t="s">
        <v>1684</v>
      </c>
      <c r="F24393" s="10" t="s">
        <v>18</v>
      </c>
      <c r="G24393" s="11">
        <v>1258</v>
      </c>
      <c r="H24393" s="11">
        <v>1258</v>
      </c>
      <c r="I24393" s="12">
        <f>H24393/G24393</f>
        <v>1</v>
      </c>
      <c r="J24393" s="11"/>
      <c r="K24393" s="11"/>
      <c r="L24393" s="13"/>
    </row>
    <row r="24394" spans="1:12" s="3" customFormat="1" ht="54" outlineLevel="2" x14ac:dyDescent="0.25">
      <c r="A24394" s="35" t="s">
        <v>7146</v>
      </c>
      <c r="B24394" s="36" t="s">
        <v>6531</v>
      </c>
      <c r="C24394" s="36" t="s">
        <v>1674</v>
      </c>
      <c r="D24394" s="36" t="s">
        <v>1683</v>
      </c>
      <c r="E24394" s="36" t="s">
        <v>1684</v>
      </c>
      <c r="F24394" s="36" t="s">
        <v>19</v>
      </c>
      <c r="G24394" s="37">
        <v>514</v>
      </c>
      <c r="H24394" s="37">
        <v>0</v>
      </c>
      <c r="I24394" s="4">
        <f>H24394/G24394</f>
        <v>0</v>
      </c>
      <c r="J24394" s="37"/>
      <c r="K24394" s="37"/>
      <c r="L24394" s="40"/>
    </row>
    <row r="24395" spans="1:12" ht="27" outlineLevel="1" x14ac:dyDescent="0.25">
      <c r="A24395" s="18" t="s">
        <v>12456</v>
      </c>
      <c r="B24395" s="19"/>
      <c r="C24395" s="19"/>
      <c r="D24395" s="19"/>
      <c r="E24395" s="19"/>
      <c r="F24395" s="15" t="s">
        <v>12960</v>
      </c>
      <c r="G24395" s="20">
        <f>SUBTOTAL(9,G24392:G24394)</f>
        <v>83028278</v>
      </c>
      <c r="H24395" s="16">
        <f>SUBTOTAL(9,H24392:H24394)</f>
        <v>9912150.790000001</v>
      </c>
      <c r="I24395" s="23"/>
      <c r="J24395" s="20">
        <f>SUBTOTAL(9,J24392:J24394)</f>
        <v>9937617.3100000005</v>
      </c>
      <c r="K24395" s="20">
        <f>SUBTOTAL(9,K24392:K24394)</f>
        <v>9910892.790000001</v>
      </c>
      <c r="L24395" s="21"/>
    </row>
    <row r="24396" spans="1:12" ht="54" outlineLevel="2" x14ac:dyDescent="0.25">
      <c r="A24396" s="9" t="s">
        <v>7147</v>
      </c>
      <c r="B24396" s="10" t="s">
        <v>6531</v>
      </c>
      <c r="C24396" s="10" t="s">
        <v>1674</v>
      </c>
      <c r="D24396" s="10" t="s">
        <v>4489</v>
      </c>
      <c r="E24396" s="10" t="s">
        <v>4490</v>
      </c>
      <c r="F24396" s="10" t="s">
        <v>16</v>
      </c>
      <c r="G24396" s="11">
        <v>295896159</v>
      </c>
      <c r="H24396" s="6">
        <v>35321191.370000005</v>
      </c>
      <c r="I24396" s="7">
        <f>H24396/G24396</f>
        <v>0.11937022599201771</v>
      </c>
      <c r="J24396" s="6">
        <v>35416916.969999999</v>
      </c>
      <c r="K24396" s="6">
        <f>H24396</f>
        <v>35321191.370000005</v>
      </c>
      <c r="L24396" s="8">
        <f>K24396/J24396</f>
        <v>0.99729717863129985</v>
      </c>
    </row>
    <row r="24397" spans="1:12" s="3" customFormat="1" ht="54" outlineLevel="2" x14ac:dyDescent="0.25">
      <c r="A24397" s="35" t="s">
        <v>7147</v>
      </c>
      <c r="B24397" s="36" t="s">
        <v>6531</v>
      </c>
      <c r="C24397" s="36" t="s">
        <v>1674</v>
      </c>
      <c r="D24397" s="36" t="s">
        <v>4489</v>
      </c>
      <c r="E24397" s="36" t="s">
        <v>4490</v>
      </c>
      <c r="F24397" s="36" t="s">
        <v>18</v>
      </c>
      <c r="G24397" s="37">
        <v>3367</v>
      </c>
      <c r="H24397" s="37">
        <v>3367</v>
      </c>
      <c r="I24397" s="4">
        <f>H24397/G24397</f>
        <v>1</v>
      </c>
      <c r="J24397" s="37"/>
      <c r="K24397" s="37"/>
      <c r="L24397" s="40"/>
    </row>
    <row r="24398" spans="1:12" ht="54" outlineLevel="2" x14ac:dyDescent="0.25">
      <c r="A24398" s="9" t="s">
        <v>7147</v>
      </c>
      <c r="B24398" s="10" t="s">
        <v>6531</v>
      </c>
      <c r="C24398" s="10" t="s">
        <v>1674</v>
      </c>
      <c r="D24398" s="10" t="s">
        <v>4489</v>
      </c>
      <c r="E24398" s="10" t="s">
        <v>4490</v>
      </c>
      <c r="F24398" s="10" t="s">
        <v>19</v>
      </c>
      <c r="G24398" s="11">
        <v>1830</v>
      </c>
      <c r="H24398" s="11">
        <v>0</v>
      </c>
      <c r="I24398" s="12">
        <f>H24398/G24398</f>
        <v>0</v>
      </c>
      <c r="J24398" s="11"/>
      <c r="K24398" s="11"/>
      <c r="L24398" s="13"/>
    </row>
    <row r="24399" spans="1:12" ht="27" outlineLevel="1" x14ac:dyDescent="0.25">
      <c r="A24399" s="22" t="s">
        <v>12457</v>
      </c>
      <c r="B24399" s="15"/>
      <c r="C24399" s="15"/>
      <c r="D24399" s="15"/>
      <c r="E24399" s="15"/>
      <c r="F24399" s="15" t="s">
        <v>12960</v>
      </c>
      <c r="G24399" s="16">
        <f>SUBTOTAL(9,G24396:G24398)</f>
        <v>295901356</v>
      </c>
      <c r="H24399" s="16">
        <f>SUBTOTAL(9,H24396:H24398)</f>
        <v>35324558.370000005</v>
      </c>
      <c r="I24399" s="23"/>
      <c r="J24399" s="16">
        <f>SUBTOTAL(9,J24396:J24398)</f>
        <v>35416916.969999999</v>
      </c>
      <c r="K24399" s="16">
        <f>SUBTOTAL(9,K24396:K24398)</f>
        <v>35321191.370000005</v>
      </c>
      <c r="L24399" s="17"/>
    </row>
    <row r="24400" spans="1:12" s="3" customFormat="1" ht="54" outlineLevel="2" x14ac:dyDescent="0.25">
      <c r="A24400" s="35" t="s">
        <v>7148</v>
      </c>
      <c r="B24400" s="36" t="s">
        <v>6531</v>
      </c>
      <c r="C24400" s="36" t="s">
        <v>1674</v>
      </c>
      <c r="D24400" s="36" t="s">
        <v>1686</v>
      </c>
      <c r="E24400" s="36" t="s">
        <v>1687</v>
      </c>
      <c r="F24400" s="36" t="s">
        <v>16</v>
      </c>
      <c r="G24400" s="37">
        <v>112786325</v>
      </c>
      <c r="H24400" s="37">
        <v>13463329.110000001</v>
      </c>
      <c r="I24400" s="38">
        <f>H24400/G24400</f>
        <v>0.11937022604469115</v>
      </c>
      <c r="J24400" s="37">
        <v>13497642.610000001</v>
      </c>
      <c r="K24400" s="37">
        <f>H24400</f>
        <v>13463329.110000001</v>
      </c>
      <c r="L24400" s="39">
        <f>K24400/J24400</f>
        <v>0.99745781533920763</v>
      </c>
    </row>
    <row r="24401" spans="1:12" ht="54" outlineLevel="2" x14ac:dyDescent="0.25">
      <c r="A24401" s="9" t="s">
        <v>7148</v>
      </c>
      <c r="B24401" s="10" t="s">
        <v>6531</v>
      </c>
      <c r="C24401" s="10" t="s">
        <v>1674</v>
      </c>
      <c r="D24401" s="10" t="s">
        <v>1686</v>
      </c>
      <c r="E24401" s="10" t="s">
        <v>1687</v>
      </c>
      <c r="F24401" s="10" t="s">
        <v>18</v>
      </c>
      <c r="G24401" s="11">
        <v>798</v>
      </c>
      <c r="H24401" s="11">
        <v>798</v>
      </c>
      <c r="I24401" s="12">
        <f>H24401/G24401</f>
        <v>1</v>
      </c>
      <c r="J24401" s="11"/>
      <c r="K24401" s="11"/>
      <c r="L24401" s="13"/>
    </row>
    <row r="24402" spans="1:12" s="3" customFormat="1" ht="54" outlineLevel="2" x14ac:dyDescent="0.25">
      <c r="A24402" s="35" t="s">
        <v>7148</v>
      </c>
      <c r="B24402" s="36" t="s">
        <v>6531</v>
      </c>
      <c r="C24402" s="36" t="s">
        <v>1674</v>
      </c>
      <c r="D24402" s="36" t="s">
        <v>1686</v>
      </c>
      <c r="E24402" s="36" t="s">
        <v>1687</v>
      </c>
      <c r="F24402" s="36" t="s">
        <v>19</v>
      </c>
      <c r="G24402" s="37">
        <v>698</v>
      </c>
      <c r="H24402" s="37">
        <v>0</v>
      </c>
      <c r="I24402" s="4">
        <f>H24402/G24402</f>
        <v>0</v>
      </c>
      <c r="J24402" s="37"/>
      <c r="K24402" s="37"/>
      <c r="L24402" s="40"/>
    </row>
    <row r="24403" spans="1:12" ht="27" outlineLevel="1" x14ac:dyDescent="0.25">
      <c r="A24403" s="18" t="s">
        <v>12458</v>
      </c>
      <c r="B24403" s="19"/>
      <c r="C24403" s="19"/>
      <c r="D24403" s="19"/>
      <c r="E24403" s="19"/>
      <c r="F24403" s="15" t="s">
        <v>12960</v>
      </c>
      <c r="G24403" s="20">
        <f>SUBTOTAL(9,G24400:G24402)</f>
        <v>112787821</v>
      </c>
      <c r="H24403" s="16">
        <f>SUBTOTAL(9,H24400:H24402)</f>
        <v>13464127.110000001</v>
      </c>
      <c r="I24403" s="23"/>
      <c r="J24403" s="20">
        <f>SUBTOTAL(9,J24400:J24402)</f>
        <v>13497642.610000001</v>
      </c>
      <c r="K24403" s="20">
        <f>SUBTOTAL(9,K24400:K24402)</f>
        <v>13463329.110000001</v>
      </c>
      <c r="L24403" s="21"/>
    </row>
    <row r="24404" spans="1:12" ht="54" outlineLevel="2" x14ac:dyDescent="0.25">
      <c r="A24404" s="9" t="s">
        <v>7149</v>
      </c>
      <c r="B24404" s="10" t="s">
        <v>6531</v>
      </c>
      <c r="C24404" s="10" t="s">
        <v>1674</v>
      </c>
      <c r="D24404" s="10" t="s">
        <v>1689</v>
      </c>
      <c r="E24404" s="10" t="s">
        <v>1690</v>
      </c>
      <c r="F24404" s="10" t="s">
        <v>16</v>
      </c>
      <c r="G24404" s="11">
        <v>115307930</v>
      </c>
      <c r="H24404" s="6">
        <v>13764333.669999998</v>
      </c>
      <c r="I24404" s="7">
        <f>H24404/G24404</f>
        <v>0.11937022605470411</v>
      </c>
      <c r="J24404" s="6">
        <v>13801890.449999999</v>
      </c>
      <c r="K24404" s="6">
        <f>H24404</f>
        <v>13764333.669999998</v>
      </c>
      <c r="L24404" s="8">
        <f>K24404/J24404</f>
        <v>0.99727886696854628</v>
      </c>
    </row>
    <row r="24405" spans="1:12" s="3" customFormat="1" ht="54" outlineLevel="2" x14ac:dyDescent="0.25">
      <c r="A24405" s="35" t="s">
        <v>7149</v>
      </c>
      <c r="B24405" s="36" t="s">
        <v>6531</v>
      </c>
      <c r="C24405" s="36" t="s">
        <v>1674</v>
      </c>
      <c r="D24405" s="36" t="s">
        <v>1689</v>
      </c>
      <c r="E24405" s="36" t="s">
        <v>1690</v>
      </c>
      <c r="F24405" s="36" t="s">
        <v>18</v>
      </c>
      <c r="G24405" s="37">
        <v>1935</v>
      </c>
      <c r="H24405" s="37">
        <v>1935</v>
      </c>
      <c r="I24405" s="4">
        <f>H24405/G24405</f>
        <v>1</v>
      </c>
      <c r="J24405" s="37"/>
      <c r="K24405" s="37"/>
      <c r="L24405" s="40"/>
    </row>
    <row r="24406" spans="1:12" ht="54" outlineLevel="2" x14ac:dyDescent="0.25">
      <c r="A24406" s="9" t="s">
        <v>7149</v>
      </c>
      <c r="B24406" s="10" t="s">
        <v>6531</v>
      </c>
      <c r="C24406" s="10" t="s">
        <v>1674</v>
      </c>
      <c r="D24406" s="10" t="s">
        <v>1689</v>
      </c>
      <c r="E24406" s="10" t="s">
        <v>1690</v>
      </c>
      <c r="F24406" s="10" t="s">
        <v>19</v>
      </c>
      <c r="G24406" s="11">
        <v>713</v>
      </c>
      <c r="H24406" s="11">
        <v>0</v>
      </c>
      <c r="I24406" s="12">
        <f>H24406/G24406</f>
        <v>0</v>
      </c>
      <c r="J24406" s="11"/>
      <c r="K24406" s="11"/>
      <c r="L24406" s="13"/>
    </row>
    <row r="24407" spans="1:12" ht="27" outlineLevel="1" x14ac:dyDescent="0.25">
      <c r="A24407" s="22" t="s">
        <v>12459</v>
      </c>
      <c r="B24407" s="15"/>
      <c r="C24407" s="15"/>
      <c r="D24407" s="15"/>
      <c r="E24407" s="15"/>
      <c r="F24407" s="15" t="s">
        <v>12960</v>
      </c>
      <c r="G24407" s="16">
        <f>SUBTOTAL(9,G24404:G24406)</f>
        <v>115310578</v>
      </c>
      <c r="H24407" s="16">
        <f>SUBTOTAL(9,H24404:H24406)</f>
        <v>13766268.669999998</v>
      </c>
      <c r="I24407" s="23"/>
      <c r="J24407" s="16">
        <f>SUBTOTAL(9,J24404:J24406)</f>
        <v>13801890.449999999</v>
      </c>
      <c r="K24407" s="16">
        <f>SUBTOTAL(9,K24404:K24406)</f>
        <v>13764333.669999998</v>
      </c>
      <c r="L24407" s="17"/>
    </row>
    <row r="24408" spans="1:12" s="3" customFormat="1" ht="54" outlineLevel="2" x14ac:dyDescent="0.25">
      <c r="A24408" s="35" t="s">
        <v>7150</v>
      </c>
      <c r="B24408" s="36" t="s">
        <v>6531</v>
      </c>
      <c r="C24408" s="36" t="s">
        <v>1674</v>
      </c>
      <c r="D24408" s="36" t="s">
        <v>1692</v>
      </c>
      <c r="E24408" s="36" t="s">
        <v>1693</v>
      </c>
      <c r="F24408" s="36" t="s">
        <v>16</v>
      </c>
      <c r="G24408" s="37">
        <v>10986886</v>
      </c>
      <c r="H24408" s="37">
        <v>1311507.06</v>
      </c>
      <c r="I24408" s="38">
        <f>H24408/G24408</f>
        <v>0.11937022555799706</v>
      </c>
      <c r="J24408" s="37">
        <v>1315052.56</v>
      </c>
      <c r="K24408" s="37">
        <f>H24408</f>
        <v>1311507.06</v>
      </c>
      <c r="L24408" s="39">
        <f>K24408/J24408</f>
        <v>0.99730391004295671</v>
      </c>
    </row>
    <row r="24409" spans="1:12" ht="54" outlineLevel="2" x14ac:dyDescent="0.25">
      <c r="A24409" s="9" t="s">
        <v>7150</v>
      </c>
      <c r="B24409" s="10" t="s">
        <v>6531</v>
      </c>
      <c r="C24409" s="10" t="s">
        <v>1674</v>
      </c>
      <c r="D24409" s="10" t="s">
        <v>1692</v>
      </c>
      <c r="E24409" s="10" t="s">
        <v>1693</v>
      </c>
      <c r="F24409" s="10" t="s">
        <v>18</v>
      </c>
      <c r="G24409" s="11">
        <v>1203</v>
      </c>
      <c r="H24409" s="11">
        <v>1203</v>
      </c>
      <c r="I24409" s="12">
        <f>H24409/G24409</f>
        <v>1</v>
      </c>
      <c r="J24409" s="11"/>
      <c r="K24409" s="11"/>
      <c r="L24409" s="13"/>
    </row>
    <row r="24410" spans="1:12" s="3" customFormat="1" ht="54" outlineLevel="2" x14ac:dyDescent="0.25">
      <c r="A24410" s="35" t="s">
        <v>7150</v>
      </c>
      <c r="B24410" s="36" t="s">
        <v>6531</v>
      </c>
      <c r="C24410" s="36" t="s">
        <v>1674</v>
      </c>
      <c r="D24410" s="36" t="s">
        <v>1692</v>
      </c>
      <c r="E24410" s="36" t="s">
        <v>1693</v>
      </c>
      <c r="F24410" s="36" t="s">
        <v>19</v>
      </c>
      <c r="G24410" s="37">
        <v>68</v>
      </c>
      <c r="H24410" s="37">
        <v>0</v>
      </c>
      <c r="I24410" s="4">
        <f>H24410/G24410</f>
        <v>0</v>
      </c>
      <c r="J24410" s="37"/>
      <c r="K24410" s="37"/>
      <c r="L24410" s="40"/>
    </row>
    <row r="24411" spans="1:12" ht="27" outlineLevel="1" x14ac:dyDescent="0.25">
      <c r="A24411" s="18" t="s">
        <v>12460</v>
      </c>
      <c r="B24411" s="19"/>
      <c r="C24411" s="19"/>
      <c r="D24411" s="19"/>
      <c r="E24411" s="19"/>
      <c r="F24411" s="15" t="s">
        <v>12960</v>
      </c>
      <c r="G24411" s="20">
        <f>SUBTOTAL(9,G24408:G24410)</f>
        <v>10988157</v>
      </c>
      <c r="H24411" s="16">
        <f>SUBTOTAL(9,H24408:H24410)</f>
        <v>1312710.06</v>
      </c>
      <c r="I24411" s="23"/>
      <c r="J24411" s="20">
        <f>SUBTOTAL(9,J24408:J24410)</f>
        <v>1315052.56</v>
      </c>
      <c r="K24411" s="20">
        <f>SUBTOTAL(9,K24408:K24410)</f>
        <v>1311507.06</v>
      </c>
      <c r="L24411" s="21"/>
    </row>
    <row r="24412" spans="1:12" ht="54" outlineLevel="2" x14ac:dyDescent="0.25">
      <c r="A24412" s="9" t="s">
        <v>7151</v>
      </c>
      <c r="B24412" s="10" t="s">
        <v>6531</v>
      </c>
      <c r="C24412" s="10" t="s">
        <v>1674</v>
      </c>
      <c r="D24412" s="10" t="s">
        <v>1695</v>
      </c>
      <c r="E24412" s="10" t="s">
        <v>1696</v>
      </c>
      <c r="F24412" s="10" t="s">
        <v>16</v>
      </c>
      <c r="G24412" s="11">
        <v>28026525</v>
      </c>
      <c r="H24412" s="6">
        <v>3345532.6199999996</v>
      </c>
      <c r="I24412" s="7">
        <f>H24412/G24412</f>
        <v>0.1193702258842293</v>
      </c>
      <c r="J24412" s="6">
        <v>3354236.09</v>
      </c>
      <c r="K24412" s="6">
        <f>H24412</f>
        <v>3345532.6199999996</v>
      </c>
      <c r="L24412" s="8">
        <f>K24412/J24412</f>
        <v>0.99740523035157014</v>
      </c>
    </row>
    <row r="24413" spans="1:12" s="3" customFormat="1" ht="54" outlineLevel="2" x14ac:dyDescent="0.25">
      <c r="A24413" s="35" t="s">
        <v>7151</v>
      </c>
      <c r="B24413" s="36" t="s">
        <v>6531</v>
      </c>
      <c r="C24413" s="36" t="s">
        <v>1674</v>
      </c>
      <c r="D24413" s="36" t="s">
        <v>1695</v>
      </c>
      <c r="E24413" s="36" t="s">
        <v>1696</v>
      </c>
      <c r="F24413" s="36" t="s">
        <v>18</v>
      </c>
      <c r="G24413" s="37">
        <v>2767</v>
      </c>
      <c r="H24413" s="37">
        <v>2767</v>
      </c>
      <c r="I24413" s="4">
        <f>H24413/G24413</f>
        <v>1</v>
      </c>
      <c r="J24413" s="37"/>
      <c r="K24413" s="37"/>
      <c r="L24413" s="40"/>
    </row>
    <row r="24414" spans="1:12" ht="54" outlineLevel="2" x14ac:dyDescent="0.25">
      <c r="A24414" s="9" t="s">
        <v>7151</v>
      </c>
      <c r="B24414" s="10" t="s">
        <v>6531</v>
      </c>
      <c r="C24414" s="10" t="s">
        <v>1674</v>
      </c>
      <c r="D24414" s="10" t="s">
        <v>1695</v>
      </c>
      <c r="E24414" s="10" t="s">
        <v>1696</v>
      </c>
      <c r="F24414" s="10" t="s">
        <v>19</v>
      </c>
      <c r="G24414" s="11">
        <v>173</v>
      </c>
      <c r="H24414" s="11">
        <v>0</v>
      </c>
      <c r="I24414" s="12">
        <f>H24414/G24414</f>
        <v>0</v>
      </c>
      <c r="J24414" s="11"/>
      <c r="K24414" s="11"/>
      <c r="L24414" s="13"/>
    </row>
    <row r="24415" spans="1:12" ht="27" outlineLevel="1" x14ac:dyDescent="0.25">
      <c r="A24415" s="22" t="s">
        <v>12461</v>
      </c>
      <c r="B24415" s="15"/>
      <c r="C24415" s="15"/>
      <c r="D24415" s="15"/>
      <c r="E24415" s="15"/>
      <c r="F24415" s="15" t="s">
        <v>12960</v>
      </c>
      <c r="G24415" s="16">
        <f>SUBTOTAL(9,G24412:G24414)</f>
        <v>28029465</v>
      </c>
      <c r="H24415" s="16">
        <f>SUBTOTAL(9,H24412:H24414)</f>
        <v>3348299.6199999996</v>
      </c>
      <c r="I24415" s="23"/>
      <c r="J24415" s="16">
        <f>SUBTOTAL(9,J24412:J24414)</f>
        <v>3354236.09</v>
      </c>
      <c r="K24415" s="16">
        <f>SUBTOTAL(9,K24412:K24414)</f>
        <v>3345532.6199999996</v>
      </c>
      <c r="L24415" s="17"/>
    </row>
    <row r="24416" spans="1:12" s="3" customFormat="1" ht="54" outlineLevel="2" x14ac:dyDescent="0.25">
      <c r="A24416" s="35" t="s">
        <v>7152</v>
      </c>
      <c r="B24416" s="36" t="s">
        <v>6531</v>
      </c>
      <c r="C24416" s="36" t="s">
        <v>1674</v>
      </c>
      <c r="D24416" s="36" t="s">
        <v>1698</v>
      </c>
      <c r="E24416" s="36" t="s">
        <v>1699</v>
      </c>
      <c r="F24416" s="36" t="s">
        <v>16</v>
      </c>
      <c r="G24416" s="37">
        <v>27840000</v>
      </c>
      <c r="H24416" s="37">
        <v>3323267.0900000003</v>
      </c>
      <c r="I24416" s="38">
        <f>H24416/G24416</f>
        <v>0.11937022593390806</v>
      </c>
      <c r="J24416" s="37">
        <v>3332655.9600000004</v>
      </c>
      <c r="K24416" s="37">
        <f>H24416</f>
        <v>3323267.0900000003</v>
      </c>
      <c r="L24416" s="39">
        <f>K24416/J24416</f>
        <v>0.9971827665043469</v>
      </c>
    </row>
    <row r="24417" spans="1:12" ht="54" outlineLevel="2" x14ac:dyDescent="0.25">
      <c r="A24417" s="9" t="s">
        <v>7152</v>
      </c>
      <c r="B24417" s="10" t="s">
        <v>6531</v>
      </c>
      <c r="C24417" s="10" t="s">
        <v>1674</v>
      </c>
      <c r="D24417" s="10" t="s">
        <v>1698</v>
      </c>
      <c r="E24417" s="10" t="s">
        <v>1699</v>
      </c>
      <c r="F24417" s="10" t="s">
        <v>18</v>
      </c>
      <c r="G24417" s="11">
        <v>469</v>
      </c>
      <c r="H24417" s="11">
        <v>469</v>
      </c>
      <c r="I24417" s="12">
        <f>H24417/G24417</f>
        <v>1</v>
      </c>
      <c r="J24417" s="11"/>
      <c r="K24417" s="11"/>
      <c r="L24417" s="13"/>
    </row>
    <row r="24418" spans="1:12" s="3" customFormat="1" ht="54" outlineLevel="2" x14ac:dyDescent="0.25">
      <c r="A24418" s="35" t="s">
        <v>7152</v>
      </c>
      <c r="B24418" s="36" t="s">
        <v>6531</v>
      </c>
      <c r="C24418" s="36" t="s">
        <v>1674</v>
      </c>
      <c r="D24418" s="36" t="s">
        <v>1698</v>
      </c>
      <c r="E24418" s="36" t="s">
        <v>1699</v>
      </c>
      <c r="F24418" s="36" t="s">
        <v>19</v>
      </c>
      <c r="G24418" s="37">
        <v>172</v>
      </c>
      <c r="H24418" s="37">
        <v>0</v>
      </c>
      <c r="I24418" s="4">
        <f>H24418/G24418</f>
        <v>0</v>
      </c>
      <c r="J24418" s="37"/>
      <c r="K24418" s="37"/>
      <c r="L24418" s="40"/>
    </row>
    <row r="24419" spans="1:12" ht="27" outlineLevel="1" x14ac:dyDescent="0.25">
      <c r="A24419" s="18" t="s">
        <v>12462</v>
      </c>
      <c r="B24419" s="19"/>
      <c r="C24419" s="19"/>
      <c r="D24419" s="19"/>
      <c r="E24419" s="19"/>
      <c r="F24419" s="15" t="s">
        <v>12960</v>
      </c>
      <c r="G24419" s="20">
        <f>SUBTOTAL(9,G24416:G24418)</f>
        <v>27840641</v>
      </c>
      <c r="H24419" s="16">
        <f>SUBTOTAL(9,H24416:H24418)</f>
        <v>3323736.0900000003</v>
      </c>
      <c r="I24419" s="23"/>
      <c r="J24419" s="20">
        <f>SUBTOTAL(9,J24416:J24418)</f>
        <v>3332655.9600000004</v>
      </c>
      <c r="K24419" s="20">
        <f>SUBTOTAL(9,K24416:K24418)</f>
        <v>3323267.0900000003</v>
      </c>
      <c r="L24419" s="21"/>
    </row>
    <row r="24420" spans="1:12" ht="54" outlineLevel="2" x14ac:dyDescent="0.25">
      <c r="A24420" s="9" t="s">
        <v>7153</v>
      </c>
      <c r="B24420" s="10" t="s">
        <v>6531</v>
      </c>
      <c r="C24420" s="10" t="s">
        <v>1674</v>
      </c>
      <c r="D24420" s="10" t="s">
        <v>1701</v>
      </c>
      <c r="E24420" s="10" t="s">
        <v>1702</v>
      </c>
      <c r="F24420" s="10" t="s">
        <v>16</v>
      </c>
      <c r="G24420" s="11">
        <v>236583214</v>
      </c>
      <c r="H24420" s="6">
        <v>28240991.719999999</v>
      </c>
      <c r="I24420" s="7">
        <f>H24420/G24420</f>
        <v>0.11937022598737711</v>
      </c>
      <c r="J24420" s="6">
        <v>28317361.770000003</v>
      </c>
      <c r="K24420" s="6">
        <f>H24420</f>
        <v>28240991.719999999</v>
      </c>
      <c r="L24420" s="8">
        <f>K24420/J24420</f>
        <v>0.99730306620297826</v>
      </c>
    </row>
    <row r="24421" spans="1:12" s="3" customFormat="1" ht="54" outlineLevel="2" x14ac:dyDescent="0.25">
      <c r="A24421" s="35" t="s">
        <v>7153</v>
      </c>
      <c r="B24421" s="36" t="s">
        <v>6531</v>
      </c>
      <c r="C24421" s="36" t="s">
        <v>1674</v>
      </c>
      <c r="D24421" s="36" t="s">
        <v>1701</v>
      </c>
      <c r="E24421" s="36" t="s">
        <v>1702</v>
      </c>
      <c r="F24421" s="36" t="s">
        <v>18</v>
      </c>
      <c r="G24421" s="37">
        <v>9263</v>
      </c>
      <c r="H24421" s="37">
        <v>9263</v>
      </c>
      <c r="I24421" s="4">
        <f>H24421/G24421</f>
        <v>1</v>
      </c>
      <c r="J24421" s="37"/>
      <c r="K24421" s="37"/>
      <c r="L24421" s="40"/>
    </row>
    <row r="24422" spans="1:12" ht="54" outlineLevel="2" x14ac:dyDescent="0.25">
      <c r="A24422" s="9" t="s">
        <v>7153</v>
      </c>
      <c r="B24422" s="10" t="s">
        <v>6531</v>
      </c>
      <c r="C24422" s="10" t="s">
        <v>1674</v>
      </c>
      <c r="D24422" s="10" t="s">
        <v>1701</v>
      </c>
      <c r="E24422" s="10" t="s">
        <v>1702</v>
      </c>
      <c r="F24422" s="10" t="s">
        <v>19</v>
      </c>
      <c r="G24422" s="11">
        <v>1463</v>
      </c>
      <c r="H24422" s="11">
        <v>0</v>
      </c>
      <c r="I24422" s="12">
        <f>H24422/G24422</f>
        <v>0</v>
      </c>
      <c r="J24422" s="11"/>
      <c r="K24422" s="11"/>
      <c r="L24422" s="13"/>
    </row>
    <row r="24423" spans="1:12" ht="27" outlineLevel="1" x14ac:dyDescent="0.25">
      <c r="A24423" s="22" t="s">
        <v>12463</v>
      </c>
      <c r="B24423" s="15"/>
      <c r="C24423" s="15"/>
      <c r="D24423" s="15"/>
      <c r="E24423" s="15"/>
      <c r="F24423" s="15" t="s">
        <v>12960</v>
      </c>
      <c r="G24423" s="16">
        <f>SUBTOTAL(9,G24420:G24422)</f>
        <v>236593940</v>
      </c>
      <c r="H24423" s="16">
        <f>SUBTOTAL(9,H24420:H24422)</f>
        <v>28250254.719999999</v>
      </c>
      <c r="I24423" s="23"/>
      <c r="J24423" s="16">
        <f>SUBTOTAL(9,J24420:J24422)</f>
        <v>28317361.770000003</v>
      </c>
      <c r="K24423" s="16">
        <f>SUBTOTAL(9,K24420:K24422)</f>
        <v>28240991.719999999</v>
      </c>
      <c r="L24423" s="17"/>
    </row>
    <row r="24424" spans="1:12" s="3" customFormat="1" ht="54" outlineLevel="2" x14ac:dyDescent="0.25">
      <c r="A24424" s="35" t="s">
        <v>7154</v>
      </c>
      <c r="B24424" s="36" t="s">
        <v>6531</v>
      </c>
      <c r="C24424" s="36" t="s">
        <v>1674</v>
      </c>
      <c r="D24424" s="36" t="s">
        <v>1704</v>
      </c>
      <c r="E24424" s="36" t="s">
        <v>1705</v>
      </c>
      <c r="F24424" s="36" t="s">
        <v>16</v>
      </c>
      <c r="G24424" s="37">
        <v>98494494</v>
      </c>
      <c r="H24424" s="37">
        <v>11757310</v>
      </c>
      <c r="I24424" s="38">
        <f>H24424/G24424</f>
        <v>0.11937022591333887</v>
      </c>
      <c r="J24424" s="37">
        <v>11788691.310000001</v>
      </c>
      <c r="K24424" s="37">
        <f>H24424</f>
        <v>11757310</v>
      </c>
      <c r="L24424" s="39">
        <f>K24424/J24424</f>
        <v>0.99733801580050019</v>
      </c>
    </row>
    <row r="24425" spans="1:12" ht="54" outlineLevel="2" x14ac:dyDescent="0.25">
      <c r="A24425" s="9" t="s">
        <v>7154</v>
      </c>
      <c r="B24425" s="10" t="s">
        <v>6531</v>
      </c>
      <c r="C24425" s="10" t="s">
        <v>1674</v>
      </c>
      <c r="D24425" s="10" t="s">
        <v>1704</v>
      </c>
      <c r="E24425" s="10" t="s">
        <v>1705</v>
      </c>
      <c r="F24425" s="10" t="s">
        <v>18</v>
      </c>
      <c r="G24425" s="11">
        <v>1617</v>
      </c>
      <c r="H24425" s="11">
        <v>1617</v>
      </c>
      <c r="I24425" s="12">
        <f>H24425/G24425</f>
        <v>1</v>
      </c>
      <c r="J24425" s="11"/>
      <c r="K24425" s="11"/>
      <c r="L24425" s="13"/>
    </row>
    <row r="24426" spans="1:12" s="3" customFormat="1" ht="54" outlineLevel="2" x14ac:dyDescent="0.25">
      <c r="A24426" s="35" t="s">
        <v>7154</v>
      </c>
      <c r="B24426" s="36" t="s">
        <v>6531</v>
      </c>
      <c r="C24426" s="36" t="s">
        <v>1674</v>
      </c>
      <c r="D24426" s="36" t="s">
        <v>1704</v>
      </c>
      <c r="E24426" s="36" t="s">
        <v>1705</v>
      </c>
      <c r="F24426" s="36" t="s">
        <v>19</v>
      </c>
      <c r="G24426" s="37">
        <v>609</v>
      </c>
      <c r="H24426" s="37">
        <v>0</v>
      </c>
      <c r="I24426" s="4">
        <f>H24426/G24426</f>
        <v>0</v>
      </c>
      <c r="J24426" s="37"/>
      <c r="K24426" s="37"/>
      <c r="L24426" s="40"/>
    </row>
    <row r="24427" spans="1:12" ht="27" outlineLevel="1" x14ac:dyDescent="0.25">
      <c r="A24427" s="18" t="s">
        <v>12464</v>
      </c>
      <c r="B24427" s="19"/>
      <c r="C24427" s="19"/>
      <c r="D24427" s="19"/>
      <c r="E24427" s="19"/>
      <c r="F24427" s="15" t="s">
        <v>12960</v>
      </c>
      <c r="G24427" s="20">
        <f>SUBTOTAL(9,G24424:G24426)</f>
        <v>98496720</v>
      </c>
      <c r="H24427" s="16">
        <f>SUBTOTAL(9,H24424:H24426)</f>
        <v>11758927</v>
      </c>
      <c r="I24427" s="23"/>
      <c r="J24427" s="20">
        <f>SUBTOTAL(9,J24424:J24426)</f>
        <v>11788691.310000001</v>
      </c>
      <c r="K24427" s="20">
        <f>SUBTOTAL(9,K24424:K24426)</f>
        <v>11757310</v>
      </c>
      <c r="L24427" s="21"/>
    </row>
    <row r="24428" spans="1:12" ht="54" outlineLevel="2" x14ac:dyDescent="0.25">
      <c r="A24428" s="9" t="s">
        <v>7155</v>
      </c>
      <c r="B24428" s="10" t="s">
        <v>6531</v>
      </c>
      <c r="C24428" s="10" t="s">
        <v>1674</v>
      </c>
      <c r="D24428" s="10" t="s">
        <v>1707</v>
      </c>
      <c r="E24428" s="10" t="s">
        <v>197</v>
      </c>
      <c r="F24428" s="10" t="s">
        <v>16</v>
      </c>
      <c r="G24428" s="11">
        <v>290072239</v>
      </c>
      <c r="H24428" s="6">
        <v>34625988.730000004</v>
      </c>
      <c r="I24428" s="7">
        <f>H24428/G24428</f>
        <v>0.11937022601463081</v>
      </c>
      <c r="J24428" s="6">
        <v>34719467.490000002</v>
      </c>
      <c r="K24428" s="6">
        <f>H24428</f>
        <v>34625988.730000004</v>
      </c>
      <c r="L24428" s="8">
        <f>K24428/J24428</f>
        <v>0.99730759810682801</v>
      </c>
    </row>
    <row r="24429" spans="1:12" s="3" customFormat="1" ht="54" outlineLevel="2" x14ac:dyDescent="0.25">
      <c r="A24429" s="35" t="s">
        <v>7155</v>
      </c>
      <c r="B24429" s="36" t="s">
        <v>6531</v>
      </c>
      <c r="C24429" s="36" t="s">
        <v>1674</v>
      </c>
      <c r="D24429" s="36" t="s">
        <v>1707</v>
      </c>
      <c r="E24429" s="36" t="s">
        <v>197</v>
      </c>
      <c r="F24429" s="36" t="s">
        <v>18</v>
      </c>
      <c r="G24429" s="37">
        <v>404</v>
      </c>
      <c r="H24429" s="37">
        <v>404</v>
      </c>
      <c r="I24429" s="4">
        <f>H24429/G24429</f>
        <v>1</v>
      </c>
      <c r="J24429" s="37"/>
      <c r="K24429" s="37"/>
      <c r="L24429" s="40"/>
    </row>
    <row r="24430" spans="1:12" ht="54" outlineLevel="2" x14ac:dyDescent="0.25">
      <c r="A24430" s="9" t="s">
        <v>7155</v>
      </c>
      <c r="B24430" s="10" t="s">
        <v>6531</v>
      </c>
      <c r="C24430" s="10" t="s">
        <v>1674</v>
      </c>
      <c r="D24430" s="10" t="s">
        <v>1707</v>
      </c>
      <c r="E24430" s="10" t="s">
        <v>197</v>
      </c>
      <c r="F24430" s="10" t="s">
        <v>19</v>
      </c>
      <c r="G24430" s="11">
        <v>1794</v>
      </c>
      <c r="H24430" s="11">
        <v>0</v>
      </c>
      <c r="I24430" s="12">
        <f>H24430/G24430</f>
        <v>0</v>
      </c>
      <c r="J24430" s="11"/>
      <c r="K24430" s="11"/>
      <c r="L24430" s="13"/>
    </row>
    <row r="24431" spans="1:12" ht="27" outlineLevel="1" x14ac:dyDescent="0.25">
      <c r="A24431" s="22" t="s">
        <v>12465</v>
      </c>
      <c r="B24431" s="15"/>
      <c r="C24431" s="15"/>
      <c r="D24431" s="15"/>
      <c r="E24431" s="15"/>
      <c r="F24431" s="15" t="s">
        <v>12960</v>
      </c>
      <c r="G24431" s="16">
        <f>SUBTOTAL(9,G24428:G24430)</f>
        <v>290074437</v>
      </c>
      <c r="H24431" s="16">
        <f>SUBTOTAL(9,H24428:H24430)</f>
        <v>34626392.730000004</v>
      </c>
      <c r="I24431" s="23"/>
      <c r="J24431" s="16">
        <f>SUBTOTAL(9,J24428:J24430)</f>
        <v>34719467.490000002</v>
      </c>
      <c r="K24431" s="16">
        <f>SUBTOTAL(9,K24428:K24430)</f>
        <v>34625988.730000004</v>
      </c>
      <c r="L24431" s="17"/>
    </row>
    <row r="24432" spans="1:12" s="3" customFormat="1" ht="54" outlineLevel="2" x14ac:dyDescent="0.25">
      <c r="A24432" s="35" t="s">
        <v>7156</v>
      </c>
      <c r="B24432" s="36" t="s">
        <v>6531</v>
      </c>
      <c r="C24432" s="36" t="s">
        <v>1674</v>
      </c>
      <c r="D24432" s="36" t="s">
        <v>1709</v>
      </c>
      <c r="E24432" s="36" t="s">
        <v>1710</v>
      </c>
      <c r="F24432" s="36" t="s">
        <v>16</v>
      </c>
      <c r="G24432" s="37">
        <v>53130033</v>
      </c>
      <c r="H24432" s="37">
        <v>6342144.04</v>
      </c>
      <c r="I24432" s="38">
        <f>H24432/G24432</f>
        <v>0.11937022587582433</v>
      </c>
      <c r="J24432" s="37">
        <v>6358992.9699999997</v>
      </c>
      <c r="K24432" s="37">
        <f>H24432</f>
        <v>6342144.04</v>
      </c>
      <c r="L24432" s="39">
        <f>K24432/J24432</f>
        <v>0.99735037763377188</v>
      </c>
    </row>
    <row r="24433" spans="1:12" ht="54" outlineLevel="2" x14ac:dyDescent="0.25">
      <c r="A24433" s="9" t="s">
        <v>7156</v>
      </c>
      <c r="B24433" s="10" t="s">
        <v>6531</v>
      </c>
      <c r="C24433" s="10" t="s">
        <v>1674</v>
      </c>
      <c r="D24433" s="10" t="s">
        <v>1709</v>
      </c>
      <c r="E24433" s="10" t="s">
        <v>1710</v>
      </c>
      <c r="F24433" s="10" t="s">
        <v>18</v>
      </c>
      <c r="G24433" s="11">
        <v>383</v>
      </c>
      <c r="H24433" s="11">
        <v>383</v>
      </c>
      <c r="I24433" s="12">
        <f>H24433/G24433</f>
        <v>1</v>
      </c>
      <c r="J24433" s="11"/>
      <c r="K24433" s="11"/>
      <c r="L24433" s="13"/>
    </row>
    <row r="24434" spans="1:12" s="3" customFormat="1" ht="54" outlineLevel="2" x14ac:dyDescent="0.25">
      <c r="A24434" s="35" t="s">
        <v>7156</v>
      </c>
      <c r="B24434" s="36" t="s">
        <v>6531</v>
      </c>
      <c r="C24434" s="36" t="s">
        <v>1674</v>
      </c>
      <c r="D24434" s="36" t="s">
        <v>1709</v>
      </c>
      <c r="E24434" s="36" t="s">
        <v>1710</v>
      </c>
      <c r="F24434" s="36" t="s">
        <v>19</v>
      </c>
      <c r="G24434" s="37">
        <v>329</v>
      </c>
      <c r="H24434" s="37">
        <v>0</v>
      </c>
      <c r="I24434" s="4">
        <f>H24434/G24434</f>
        <v>0</v>
      </c>
      <c r="J24434" s="37"/>
      <c r="K24434" s="37"/>
      <c r="L24434" s="40"/>
    </row>
    <row r="24435" spans="1:12" ht="27" outlineLevel="1" x14ac:dyDescent="0.25">
      <c r="A24435" s="18" t="s">
        <v>12466</v>
      </c>
      <c r="B24435" s="19"/>
      <c r="C24435" s="19"/>
      <c r="D24435" s="19"/>
      <c r="E24435" s="19"/>
      <c r="F24435" s="15" t="s">
        <v>12960</v>
      </c>
      <c r="G24435" s="20">
        <f>SUBTOTAL(9,G24432:G24434)</f>
        <v>53130745</v>
      </c>
      <c r="H24435" s="16">
        <f>SUBTOTAL(9,H24432:H24434)</f>
        <v>6342527.04</v>
      </c>
      <c r="I24435" s="23"/>
      <c r="J24435" s="20">
        <f>SUBTOTAL(9,J24432:J24434)</f>
        <v>6358992.9699999997</v>
      </c>
      <c r="K24435" s="20">
        <f>SUBTOTAL(9,K24432:K24434)</f>
        <v>6342144.04</v>
      </c>
      <c r="L24435" s="21"/>
    </row>
    <row r="24436" spans="1:12" ht="54" outlineLevel="2" x14ac:dyDescent="0.25">
      <c r="A24436" s="9" t="s">
        <v>7157</v>
      </c>
      <c r="B24436" s="10" t="s">
        <v>6531</v>
      </c>
      <c r="C24436" s="10" t="s">
        <v>1674</v>
      </c>
      <c r="D24436" s="10" t="s">
        <v>1712</v>
      </c>
      <c r="E24436" s="10" t="s">
        <v>1713</v>
      </c>
      <c r="F24436" s="10" t="s">
        <v>16</v>
      </c>
      <c r="G24436" s="11">
        <v>48865653</v>
      </c>
      <c r="H24436" s="6">
        <v>5833104.04</v>
      </c>
      <c r="I24436" s="7">
        <f>H24436/G24436</f>
        <v>0.11937022595400495</v>
      </c>
      <c r="J24436" s="6">
        <v>5848988.9399999995</v>
      </c>
      <c r="K24436" s="6">
        <f>H24436</f>
        <v>5833104.04</v>
      </c>
      <c r="L24436" s="8">
        <f>K24436/J24436</f>
        <v>0.9972841630984518</v>
      </c>
    </row>
    <row r="24437" spans="1:12" s="3" customFormat="1" ht="54" outlineLevel="2" x14ac:dyDescent="0.25">
      <c r="A24437" s="35" t="s">
        <v>7157</v>
      </c>
      <c r="B24437" s="36" t="s">
        <v>6531</v>
      </c>
      <c r="C24437" s="36" t="s">
        <v>1674</v>
      </c>
      <c r="D24437" s="36" t="s">
        <v>1712</v>
      </c>
      <c r="E24437" s="36" t="s">
        <v>1713</v>
      </c>
      <c r="F24437" s="36" t="s">
        <v>18</v>
      </c>
      <c r="G24437" s="37">
        <v>963</v>
      </c>
      <c r="H24437" s="37">
        <v>963</v>
      </c>
      <c r="I24437" s="4">
        <f>H24437/G24437</f>
        <v>1</v>
      </c>
      <c r="J24437" s="37"/>
      <c r="K24437" s="37"/>
      <c r="L24437" s="40"/>
    </row>
    <row r="24438" spans="1:12" ht="54" outlineLevel="2" x14ac:dyDescent="0.25">
      <c r="A24438" s="9" t="s">
        <v>7157</v>
      </c>
      <c r="B24438" s="10" t="s">
        <v>6531</v>
      </c>
      <c r="C24438" s="10" t="s">
        <v>1674</v>
      </c>
      <c r="D24438" s="10" t="s">
        <v>1712</v>
      </c>
      <c r="E24438" s="10" t="s">
        <v>1713</v>
      </c>
      <c r="F24438" s="10" t="s">
        <v>19</v>
      </c>
      <c r="G24438" s="11">
        <v>302</v>
      </c>
      <c r="H24438" s="11">
        <v>0</v>
      </c>
      <c r="I24438" s="12">
        <f>H24438/G24438</f>
        <v>0</v>
      </c>
      <c r="J24438" s="11"/>
      <c r="K24438" s="11"/>
      <c r="L24438" s="13"/>
    </row>
    <row r="24439" spans="1:12" ht="27" outlineLevel="1" x14ac:dyDescent="0.25">
      <c r="A24439" s="22" t="s">
        <v>12467</v>
      </c>
      <c r="B24439" s="15"/>
      <c r="C24439" s="15"/>
      <c r="D24439" s="15"/>
      <c r="E24439" s="15"/>
      <c r="F24439" s="15" t="s">
        <v>12960</v>
      </c>
      <c r="G24439" s="16">
        <f>SUBTOTAL(9,G24436:G24438)</f>
        <v>48866918</v>
      </c>
      <c r="H24439" s="16">
        <f>SUBTOTAL(9,H24436:H24438)</f>
        <v>5834067.04</v>
      </c>
      <c r="I24439" s="23"/>
      <c r="J24439" s="16">
        <f>SUBTOTAL(9,J24436:J24438)</f>
        <v>5848988.9399999995</v>
      </c>
      <c r="K24439" s="16">
        <f>SUBTOTAL(9,K24436:K24438)</f>
        <v>5833104.04</v>
      </c>
      <c r="L24439" s="17"/>
    </row>
    <row r="24440" spans="1:12" s="3" customFormat="1" ht="54" outlineLevel="2" x14ac:dyDescent="0.25">
      <c r="A24440" s="35" t="s">
        <v>7158</v>
      </c>
      <c r="B24440" s="36" t="s">
        <v>6531</v>
      </c>
      <c r="C24440" s="36" t="s">
        <v>1674</v>
      </c>
      <c r="D24440" s="36" t="s">
        <v>1715</v>
      </c>
      <c r="E24440" s="36" t="s">
        <v>1716</v>
      </c>
      <c r="F24440" s="36" t="s">
        <v>16</v>
      </c>
      <c r="G24440" s="37">
        <v>168860123</v>
      </c>
      <c r="H24440" s="37">
        <v>20156871.050000001</v>
      </c>
      <c r="I24440" s="38">
        <f>H24440/G24440</f>
        <v>0.11937022603021556</v>
      </c>
      <c r="J24440" s="37">
        <v>20210968.84</v>
      </c>
      <c r="K24440" s="37">
        <f>H24440</f>
        <v>20156871.050000001</v>
      </c>
      <c r="L24440" s="39">
        <f>K24440/J24440</f>
        <v>0.99732334503960385</v>
      </c>
    </row>
    <row r="24441" spans="1:12" ht="54" outlineLevel="2" x14ac:dyDescent="0.25">
      <c r="A24441" s="9" t="s">
        <v>7158</v>
      </c>
      <c r="B24441" s="10" t="s">
        <v>6531</v>
      </c>
      <c r="C24441" s="10" t="s">
        <v>1674</v>
      </c>
      <c r="D24441" s="10" t="s">
        <v>1715</v>
      </c>
      <c r="E24441" s="10" t="s">
        <v>1716</v>
      </c>
      <c r="F24441" s="10" t="s">
        <v>18</v>
      </c>
      <c r="G24441" s="11">
        <v>1592</v>
      </c>
      <c r="H24441" s="11">
        <v>1592</v>
      </c>
      <c r="I24441" s="12">
        <f>H24441/G24441</f>
        <v>1</v>
      </c>
      <c r="J24441" s="11"/>
      <c r="K24441" s="11"/>
      <c r="L24441" s="13"/>
    </row>
    <row r="24442" spans="1:12" s="3" customFormat="1" ht="54" outlineLevel="2" x14ac:dyDescent="0.25">
      <c r="A24442" s="35" t="s">
        <v>7158</v>
      </c>
      <c r="B24442" s="36" t="s">
        <v>6531</v>
      </c>
      <c r="C24442" s="36" t="s">
        <v>1674</v>
      </c>
      <c r="D24442" s="36" t="s">
        <v>1715</v>
      </c>
      <c r="E24442" s="36" t="s">
        <v>1716</v>
      </c>
      <c r="F24442" s="36" t="s">
        <v>19</v>
      </c>
      <c r="G24442" s="37">
        <v>1044</v>
      </c>
      <c r="H24442" s="37">
        <v>0</v>
      </c>
      <c r="I24442" s="4">
        <f>H24442/G24442</f>
        <v>0</v>
      </c>
      <c r="J24442" s="37"/>
      <c r="K24442" s="37"/>
      <c r="L24442" s="40"/>
    </row>
    <row r="24443" spans="1:12" ht="27" outlineLevel="1" x14ac:dyDescent="0.25">
      <c r="A24443" s="18" t="s">
        <v>12468</v>
      </c>
      <c r="B24443" s="19"/>
      <c r="C24443" s="19"/>
      <c r="D24443" s="19"/>
      <c r="E24443" s="19"/>
      <c r="F24443" s="15" t="s">
        <v>12960</v>
      </c>
      <c r="G24443" s="20">
        <f>SUBTOTAL(9,G24440:G24442)</f>
        <v>168862759</v>
      </c>
      <c r="H24443" s="16">
        <f>SUBTOTAL(9,H24440:H24442)</f>
        <v>20158463.050000001</v>
      </c>
      <c r="I24443" s="23"/>
      <c r="J24443" s="20">
        <f>SUBTOTAL(9,J24440:J24442)</f>
        <v>20210968.84</v>
      </c>
      <c r="K24443" s="20">
        <f>SUBTOTAL(9,K24440:K24442)</f>
        <v>20156871.050000001</v>
      </c>
      <c r="L24443" s="21"/>
    </row>
    <row r="24444" spans="1:12" ht="54" outlineLevel="2" x14ac:dyDescent="0.25">
      <c r="A24444" s="9" t="s">
        <v>7159</v>
      </c>
      <c r="B24444" s="10" t="s">
        <v>6531</v>
      </c>
      <c r="C24444" s="10" t="s">
        <v>1674</v>
      </c>
      <c r="D24444" s="10" t="s">
        <v>4503</v>
      </c>
      <c r="E24444" s="10" t="s">
        <v>4504</v>
      </c>
      <c r="F24444" s="10" t="s">
        <v>16</v>
      </c>
      <c r="G24444" s="11">
        <v>126528256</v>
      </c>
      <c r="H24444" s="6">
        <v>15103706.52</v>
      </c>
      <c r="I24444" s="7">
        <f>H24444/G24444</f>
        <v>0.11937022604658362</v>
      </c>
      <c r="J24444" s="6">
        <v>15144756.26</v>
      </c>
      <c r="K24444" s="6">
        <f>H24444</f>
        <v>15103706.52</v>
      </c>
      <c r="L24444" s="8">
        <f>K24444/J24444</f>
        <v>0.99728950804520899</v>
      </c>
    </row>
    <row r="24445" spans="1:12" s="3" customFormat="1" ht="54" outlineLevel="2" x14ac:dyDescent="0.25">
      <c r="A24445" s="35" t="s">
        <v>7159</v>
      </c>
      <c r="B24445" s="36" t="s">
        <v>6531</v>
      </c>
      <c r="C24445" s="36" t="s">
        <v>1674</v>
      </c>
      <c r="D24445" s="36" t="s">
        <v>4503</v>
      </c>
      <c r="E24445" s="36" t="s">
        <v>4504</v>
      </c>
      <c r="F24445" s="36" t="s">
        <v>18</v>
      </c>
      <c r="G24445" s="37">
        <v>1450</v>
      </c>
      <c r="H24445" s="37">
        <v>1450</v>
      </c>
      <c r="I24445" s="4">
        <f>H24445/G24445</f>
        <v>1</v>
      </c>
      <c r="J24445" s="37"/>
      <c r="K24445" s="37"/>
      <c r="L24445" s="40"/>
    </row>
    <row r="24446" spans="1:12" ht="54" outlineLevel="2" x14ac:dyDescent="0.25">
      <c r="A24446" s="9" t="s">
        <v>7159</v>
      </c>
      <c r="B24446" s="10" t="s">
        <v>6531</v>
      </c>
      <c r="C24446" s="10" t="s">
        <v>1674</v>
      </c>
      <c r="D24446" s="10" t="s">
        <v>4503</v>
      </c>
      <c r="E24446" s="10" t="s">
        <v>4504</v>
      </c>
      <c r="F24446" s="10" t="s">
        <v>19</v>
      </c>
      <c r="G24446" s="11">
        <v>783</v>
      </c>
      <c r="H24446" s="11">
        <v>0</v>
      </c>
      <c r="I24446" s="12">
        <f>H24446/G24446</f>
        <v>0</v>
      </c>
      <c r="J24446" s="11"/>
      <c r="K24446" s="11"/>
      <c r="L24446" s="13"/>
    </row>
    <row r="24447" spans="1:12" ht="27" outlineLevel="1" x14ac:dyDescent="0.25">
      <c r="A24447" s="22" t="s">
        <v>12469</v>
      </c>
      <c r="B24447" s="15"/>
      <c r="C24447" s="15"/>
      <c r="D24447" s="15"/>
      <c r="E24447" s="15"/>
      <c r="F24447" s="15" t="s">
        <v>12960</v>
      </c>
      <c r="G24447" s="16">
        <f>SUBTOTAL(9,G24444:G24446)</f>
        <v>126530489</v>
      </c>
      <c r="H24447" s="16">
        <f>SUBTOTAL(9,H24444:H24446)</f>
        <v>15105156.52</v>
      </c>
      <c r="I24447" s="23"/>
      <c r="J24447" s="16">
        <f>SUBTOTAL(9,J24444:J24446)</f>
        <v>15144756.26</v>
      </c>
      <c r="K24447" s="16">
        <f>SUBTOTAL(9,K24444:K24446)</f>
        <v>15103706.52</v>
      </c>
      <c r="L24447" s="17"/>
    </row>
    <row r="24448" spans="1:12" s="3" customFormat="1" ht="54" outlineLevel="2" x14ac:dyDescent="0.25">
      <c r="A24448" s="35" t="s">
        <v>7160</v>
      </c>
      <c r="B24448" s="36" t="s">
        <v>6531</v>
      </c>
      <c r="C24448" s="36" t="s">
        <v>1674</v>
      </c>
      <c r="D24448" s="36" t="s">
        <v>1718</v>
      </c>
      <c r="E24448" s="36" t="s">
        <v>1719</v>
      </c>
      <c r="F24448" s="36" t="s">
        <v>16</v>
      </c>
      <c r="G24448" s="37">
        <v>97652971</v>
      </c>
      <c r="H24448" s="37">
        <v>11656857.220000001</v>
      </c>
      <c r="I24448" s="38">
        <f>H24448/G24448</f>
        <v>0.11937022602210434</v>
      </c>
      <c r="J24448" s="37">
        <v>11688241.32</v>
      </c>
      <c r="K24448" s="37">
        <f>H24448</f>
        <v>11656857.220000001</v>
      </c>
      <c r="L24448" s="39">
        <f>K24448/J24448</f>
        <v>0.99731489972351117</v>
      </c>
    </row>
    <row r="24449" spans="1:12" ht="54" outlineLevel="2" x14ac:dyDescent="0.25">
      <c r="A24449" s="9" t="s">
        <v>7160</v>
      </c>
      <c r="B24449" s="10" t="s">
        <v>6531</v>
      </c>
      <c r="C24449" s="10" t="s">
        <v>1674</v>
      </c>
      <c r="D24449" s="10" t="s">
        <v>1718</v>
      </c>
      <c r="E24449" s="10" t="s">
        <v>1719</v>
      </c>
      <c r="F24449" s="10" t="s">
        <v>18</v>
      </c>
      <c r="G24449" s="11">
        <v>4430</v>
      </c>
      <c r="H24449" s="11">
        <v>4430</v>
      </c>
      <c r="I24449" s="12">
        <f>H24449/G24449</f>
        <v>1</v>
      </c>
      <c r="J24449" s="11"/>
      <c r="K24449" s="11"/>
      <c r="L24449" s="13"/>
    </row>
    <row r="24450" spans="1:12" s="3" customFormat="1" ht="54" outlineLevel="2" x14ac:dyDescent="0.25">
      <c r="A24450" s="35" t="s">
        <v>7160</v>
      </c>
      <c r="B24450" s="36" t="s">
        <v>6531</v>
      </c>
      <c r="C24450" s="36" t="s">
        <v>1674</v>
      </c>
      <c r="D24450" s="36" t="s">
        <v>1718</v>
      </c>
      <c r="E24450" s="36" t="s">
        <v>1719</v>
      </c>
      <c r="F24450" s="36" t="s">
        <v>19</v>
      </c>
      <c r="G24450" s="37">
        <v>604</v>
      </c>
      <c r="H24450" s="37">
        <v>0</v>
      </c>
      <c r="I24450" s="4">
        <f>H24450/G24450</f>
        <v>0</v>
      </c>
      <c r="J24450" s="37"/>
      <c r="K24450" s="37"/>
      <c r="L24450" s="40"/>
    </row>
    <row r="24451" spans="1:12" ht="27" outlineLevel="1" x14ac:dyDescent="0.25">
      <c r="A24451" s="18" t="s">
        <v>12470</v>
      </c>
      <c r="B24451" s="19"/>
      <c r="C24451" s="19"/>
      <c r="D24451" s="19"/>
      <c r="E24451" s="19"/>
      <c r="F24451" s="15" t="s">
        <v>12960</v>
      </c>
      <c r="G24451" s="20">
        <f>SUBTOTAL(9,G24448:G24450)</f>
        <v>97658005</v>
      </c>
      <c r="H24451" s="16">
        <f>SUBTOTAL(9,H24448:H24450)</f>
        <v>11661287.220000001</v>
      </c>
      <c r="I24451" s="23"/>
      <c r="J24451" s="20">
        <f>SUBTOTAL(9,J24448:J24450)</f>
        <v>11688241.32</v>
      </c>
      <c r="K24451" s="20">
        <f>SUBTOTAL(9,K24448:K24450)</f>
        <v>11656857.220000001</v>
      </c>
      <c r="L24451" s="21"/>
    </row>
    <row r="24452" spans="1:12" ht="54" outlineLevel="2" x14ac:dyDescent="0.25">
      <c r="A24452" s="9" t="s">
        <v>7161</v>
      </c>
      <c r="B24452" s="10" t="s">
        <v>6531</v>
      </c>
      <c r="C24452" s="10" t="s">
        <v>1674</v>
      </c>
      <c r="D24452" s="10" t="s">
        <v>1721</v>
      </c>
      <c r="E24452" s="10" t="s">
        <v>1722</v>
      </c>
      <c r="F24452" s="10" t="s">
        <v>16</v>
      </c>
      <c r="G24452" s="11">
        <v>5583618</v>
      </c>
      <c r="H24452" s="6">
        <v>666517.74</v>
      </c>
      <c r="I24452" s="7">
        <f>H24452/G24452</f>
        <v>0.11937022554193356</v>
      </c>
      <c r="J24452" s="6">
        <v>668343.69999999995</v>
      </c>
      <c r="K24452" s="6">
        <f>H24452</f>
        <v>666517.74</v>
      </c>
      <c r="L24452" s="8">
        <f>K24452/J24452</f>
        <v>0.9972679326520173</v>
      </c>
    </row>
    <row r="24453" spans="1:12" s="3" customFormat="1" ht="54" outlineLevel="2" x14ac:dyDescent="0.25">
      <c r="A24453" s="35" t="s">
        <v>7161</v>
      </c>
      <c r="B24453" s="36" t="s">
        <v>6531</v>
      </c>
      <c r="C24453" s="36" t="s">
        <v>1674</v>
      </c>
      <c r="D24453" s="36" t="s">
        <v>1721</v>
      </c>
      <c r="E24453" s="36" t="s">
        <v>1722</v>
      </c>
      <c r="F24453" s="36" t="s">
        <v>18</v>
      </c>
      <c r="G24453" s="37">
        <v>574</v>
      </c>
      <c r="H24453" s="37">
        <v>574</v>
      </c>
      <c r="I24453" s="4">
        <f>H24453/G24453</f>
        <v>1</v>
      </c>
      <c r="J24453" s="37"/>
      <c r="K24453" s="37"/>
      <c r="L24453" s="40"/>
    </row>
    <row r="24454" spans="1:12" ht="54" outlineLevel="2" x14ac:dyDescent="0.25">
      <c r="A24454" s="9" t="s">
        <v>7161</v>
      </c>
      <c r="B24454" s="10" t="s">
        <v>6531</v>
      </c>
      <c r="C24454" s="10" t="s">
        <v>1674</v>
      </c>
      <c r="D24454" s="10" t="s">
        <v>1721</v>
      </c>
      <c r="E24454" s="10" t="s">
        <v>1722</v>
      </c>
      <c r="F24454" s="10" t="s">
        <v>19</v>
      </c>
      <c r="G24454" s="11">
        <v>35</v>
      </c>
      <c r="H24454" s="11">
        <v>0</v>
      </c>
      <c r="I24454" s="12">
        <f>H24454/G24454</f>
        <v>0</v>
      </c>
      <c r="J24454" s="11"/>
      <c r="K24454" s="11"/>
      <c r="L24454" s="13"/>
    </row>
    <row r="24455" spans="1:12" ht="27" outlineLevel="1" x14ac:dyDescent="0.25">
      <c r="A24455" s="22" t="s">
        <v>12471</v>
      </c>
      <c r="B24455" s="15"/>
      <c r="C24455" s="15"/>
      <c r="D24455" s="15"/>
      <c r="E24455" s="15"/>
      <c r="F24455" s="15" t="s">
        <v>12960</v>
      </c>
      <c r="G24455" s="16">
        <f>SUBTOTAL(9,G24452:G24454)</f>
        <v>5584227</v>
      </c>
      <c r="H24455" s="16">
        <f>SUBTOTAL(9,H24452:H24454)</f>
        <v>667091.74</v>
      </c>
      <c r="I24455" s="23"/>
      <c r="J24455" s="16">
        <f>SUBTOTAL(9,J24452:J24454)</f>
        <v>668343.69999999995</v>
      </c>
      <c r="K24455" s="16">
        <f>SUBTOTAL(9,K24452:K24454)</f>
        <v>666517.74</v>
      </c>
      <c r="L24455" s="17"/>
    </row>
    <row r="24456" spans="1:12" s="3" customFormat="1" ht="54" outlineLevel="2" x14ac:dyDescent="0.25">
      <c r="A24456" s="35" t="s">
        <v>7162</v>
      </c>
      <c r="B24456" s="36" t="s">
        <v>6531</v>
      </c>
      <c r="C24456" s="36" t="s">
        <v>1674</v>
      </c>
      <c r="D24456" s="36" t="s">
        <v>1724</v>
      </c>
      <c r="E24456" s="36" t="s">
        <v>1725</v>
      </c>
      <c r="F24456" s="36" t="s">
        <v>16</v>
      </c>
      <c r="G24456" s="37">
        <v>11551693</v>
      </c>
      <c r="H24456" s="37">
        <v>1378928.2</v>
      </c>
      <c r="I24456" s="38">
        <f>H24456/G24456</f>
        <v>0.1193702256457127</v>
      </c>
      <c r="J24456" s="37">
        <v>1382638.8</v>
      </c>
      <c r="K24456" s="37">
        <f>H24456</f>
        <v>1378928.2</v>
      </c>
      <c r="L24456" s="39">
        <f>K24456/J24456</f>
        <v>0.99731629113836517</v>
      </c>
    </row>
    <row r="24457" spans="1:12" ht="54" outlineLevel="2" x14ac:dyDescent="0.25">
      <c r="A24457" s="9" t="s">
        <v>7162</v>
      </c>
      <c r="B24457" s="10" t="s">
        <v>6531</v>
      </c>
      <c r="C24457" s="10" t="s">
        <v>1674</v>
      </c>
      <c r="D24457" s="10" t="s">
        <v>1724</v>
      </c>
      <c r="E24457" s="10" t="s">
        <v>1725</v>
      </c>
      <c r="F24457" s="10" t="s">
        <v>18</v>
      </c>
      <c r="G24457" s="11">
        <v>760</v>
      </c>
      <c r="H24457" s="11">
        <v>760</v>
      </c>
      <c r="I24457" s="12">
        <f>H24457/G24457</f>
        <v>1</v>
      </c>
      <c r="J24457" s="11"/>
      <c r="K24457" s="11"/>
      <c r="L24457" s="13"/>
    </row>
    <row r="24458" spans="1:12" s="3" customFormat="1" ht="54" outlineLevel="2" x14ac:dyDescent="0.25">
      <c r="A24458" s="35" t="s">
        <v>7162</v>
      </c>
      <c r="B24458" s="36" t="s">
        <v>6531</v>
      </c>
      <c r="C24458" s="36" t="s">
        <v>1674</v>
      </c>
      <c r="D24458" s="36" t="s">
        <v>1724</v>
      </c>
      <c r="E24458" s="36" t="s">
        <v>1725</v>
      </c>
      <c r="F24458" s="36" t="s">
        <v>19</v>
      </c>
      <c r="G24458" s="37">
        <v>71</v>
      </c>
      <c r="H24458" s="37">
        <v>0</v>
      </c>
      <c r="I24458" s="4">
        <f>H24458/G24458</f>
        <v>0</v>
      </c>
      <c r="J24458" s="37"/>
      <c r="K24458" s="37"/>
      <c r="L24458" s="40"/>
    </row>
    <row r="24459" spans="1:12" ht="27" outlineLevel="1" x14ac:dyDescent="0.25">
      <c r="A24459" s="18" t="s">
        <v>12472</v>
      </c>
      <c r="B24459" s="19"/>
      <c r="C24459" s="19"/>
      <c r="D24459" s="19"/>
      <c r="E24459" s="19"/>
      <c r="F24459" s="15" t="s">
        <v>12960</v>
      </c>
      <c r="G24459" s="20">
        <f>SUBTOTAL(9,G24456:G24458)</f>
        <v>11552524</v>
      </c>
      <c r="H24459" s="16">
        <f>SUBTOTAL(9,H24456:H24458)</f>
        <v>1379688.2</v>
      </c>
      <c r="I24459" s="23"/>
      <c r="J24459" s="20">
        <f>SUBTOTAL(9,J24456:J24458)</f>
        <v>1382638.8</v>
      </c>
      <c r="K24459" s="20">
        <f>SUBTOTAL(9,K24456:K24458)</f>
        <v>1378928.2</v>
      </c>
      <c r="L24459" s="21"/>
    </row>
    <row r="24460" spans="1:12" ht="54" outlineLevel="2" x14ac:dyDescent="0.25">
      <c r="A24460" s="9" t="s">
        <v>7163</v>
      </c>
      <c r="B24460" s="10" t="s">
        <v>6531</v>
      </c>
      <c r="C24460" s="10" t="s">
        <v>1674</v>
      </c>
      <c r="D24460" s="10" t="s">
        <v>1727</v>
      </c>
      <c r="E24460" s="10" t="s">
        <v>1728</v>
      </c>
      <c r="F24460" s="10" t="s">
        <v>16</v>
      </c>
      <c r="G24460" s="11">
        <v>6800749</v>
      </c>
      <c r="H24460" s="6">
        <v>811806.94</v>
      </c>
      <c r="I24460" s="7">
        <f>H24460/G24460</f>
        <v>0.11937022525018935</v>
      </c>
      <c r="J24460" s="6">
        <v>813965.27</v>
      </c>
      <c r="K24460" s="6">
        <f>H24460</f>
        <v>811806.94</v>
      </c>
      <c r="L24460" s="8">
        <f>K24460/J24460</f>
        <v>0.99734837580969504</v>
      </c>
    </row>
    <row r="24461" spans="1:12" s="3" customFormat="1" ht="54" outlineLevel="2" x14ac:dyDescent="0.25">
      <c r="A24461" s="35" t="s">
        <v>7163</v>
      </c>
      <c r="B24461" s="36" t="s">
        <v>6531</v>
      </c>
      <c r="C24461" s="36" t="s">
        <v>1674</v>
      </c>
      <c r="D24461" s="36" t="s">
        <v>1727</v>
      </c>
      <c r="E24461" s="36" t="s">
        <v>1728</v>
      </c>
      <c r="F24461" s="36" t="s">
        <v>18</v>
      </c>
      <c r="G24461" s="37">
        <v>408</v>
      </c>
      <c r="H24461" s="37">
        <v>408</v>
      </c>
      <c r="I24461" s="4">
        <f>H24461/G24461</f>
        <v>1</v>
      </c>
      <c r="J24461" s="37"/>
      <c r="K24461" s="37"/>
      <c r="L24461" s="40"/>
    </row>
    <row r="24462" spans="1:12" ht="54" outlineLevel="2" x14ac:dyDescent="0.25">
      <c r="A24462" s="9" t="s">
        <v>7163</v>
      </c>
      <c r="B24462" s="10" t="s">
        <v>6531</v>
      </c>
      <c r="C24462" s="10" t="s">
        <v>1674</v>
      </c>
      <c r="D24462" s="10" t="s">
        <v>1727</v>
      </c>
      <c r="E24462" s="10" t="s">
        <v>1728</v>
      </c>
      <c r="F24462" s="10" t="s">
        <v>19</v>
      </c>
      <c r="G24462" s="11">
        <v>42</v>
      </c>
      <c r="H24462" s="11">
        <v>0</v>
      </c>
      <c r="I24462" s="12">
        <f>H24462/G24462</f>
        <v>0</v>
      </c>
      <c r="J24462" s="11"/>
      <c r="K24462" s="11"/>
      <c r="L24462" s="13"/>
    </row>
    <row r="24463" spans="1:12" ht="27" outlineLevel="1" x14ac:dyDescent="0.25">
      <c r="A24463" s="22" t="s">
        <v>12473</v>
      </c>
      <c r="B24463" s="15"/>
      <c r="C24463" s="15"/>
      <c r="D24463" s="15"/>
      <c r="E24463" s="15"/>
      <c r="F24463" s="15" t="s">
        <v>12960</v>
      </c>
      <c r="G24463" s="16">
        <f>SUBTOTAL(9,G24460:G24462)</f>
        <v>6801199</v>
      </c>
      <c r="H24463" s="16">
        <f>SUBTOTAL(9,H24460:H24462)</f>
        <v>812214.94</v>
      </c>
      <c r="I24463" s="23"/>
      <c r="J24463" s="16">
        <f>SUBTOTAL(9,J24460:J24462)</f>
        <v>813965.27</v>
      </c>
      <c r="K24463" s="16">
        <f>SUBTOTAL(9,K24460:K24462)</f>
        <v>811806.94</v>
      </c>
      <c r="L24463" s="17"/>
    </row>
    <row r="24464" spans="1:12" s="3" customFormat="1" ht="54" outlineLevel="2" x14ac:dyDescent="0.25">
      <c r="A24464" s="35" t="s">
        <v>7164</v>
      </c>
      <c r="B24464" s="36" t="s">
        <v>6531</v>
      </c>
      <c r="C24464" s="36" t="s">
        <v>1674</v>
      </c>
      <c r="D24464" s="36" t="s">
        <v>1730</v>
      </c>
      <c r="E24464" s="36" t="s">
        <v>1731</v>
      </c>
      <c r="F24464" s="36" t="s">
        <v>16</v>
      </c>
      <c r="G24464" s="37">
        <v>112163683</v>
      </c>
      <c r="H24464" s="37">
        <v>13389004.190000001</v>
      </c>
      <c r="I24464" s="38">
        <f>H24464/G24464</f>
        <v>0.1193702260115692</v>
      </c>
      <c r="J24464" s="37">
        <v>13425733.84</v>
      </c>
      <c r="K24464" s="37">
        <f>H24464</f>
        <v>13389004.190000001</v>
      </c>
      <c r="L24464" s="39">
        <f>K24464/J24464</f>
        <v>0.99726423520399543</v>
      </c>
    </row>
    <row r="24465" spans="1:12" ht="54" outlineLevel="2" x14ac:dyDescent="0.25">
      <c r="A24465" s="9" t="s">
        <v>7164</v>
      </c>
      <c r="B24465" s="10" t="s">
        <v>6531</v>
      </c>
      <c r="C24465" s="10" t="s">
        <v>1674</v>
      </c>
      <c r="D24465" s="10" t="s">
        <v>1730</v>
      </c>
      <c r="E24465" s="10" t="s">
        <v>1731</v>
      </c>
      <c r="F24465" s="10" t="s">
        <v>18</v>
      </c>
      <c r="G24465" s="11">
        <v>2171</v>
      </c>
      <c r="H24465" s="11">
        <v>2171</v>
      </c>
      <c r="I24465" s="12">
        <f>H24465/G24465</f>
        <v>1</v>
      </c>
      <c r="J24465" s="11"/>
      <c r="K24465" s="11"/>
      <c r="L24465" s="13"/>
    </row>
    <row r="24466" spans="1:12" s="3" customFormat="1" ht="54" outlineLevel="2" x14ac:dyDescent="0.25">
      <c r="A24466" s="35" t="s">
        <v>7164</v>
      </c>
      <c r="B24466" s="36" t="s">
        <v>6531</v>
      </c>
      <c r="C24466" s="36" t="s">
        <v>1674</v>
      </c>
      <c r="D24466" s="36" t="s">
        <v>1730</v>
      </c>
      <c r="E24466" s="36" t="s">
        <v>1731</v>
      </c>
      <c r="F24466" s="36" t="s">
        <v>19</v>
      </c>
      <c r="G24466" s="37">
        <v>694</v>
      </c>
      <c r="H24466" s="37">
        <v>0</v>
      </c>
      <c r="I24466" s="4">
        <f>H24466/G24466</f>
        <v>0</v>
      </c>
      <c r="J24466" s="37"/>
      <c r="K24466" s="37"/>
      <c r="L24466" s="40"/>
    </row>
    <row r="24467" spans="1:12" ht="27" outlineLevel="1" x14ac:dyDescent="0.25">
      <c r="A24467" s="18" t="s">
        <v>12474</v>
      </c>
      <c r="B24467" s="19"/>
      <c r="C24467" s="19"/>
      <c r="D24467" s="19"/>
      <c r="E24467" s="19"/>
      <c r="F24467" s="15" t="s">
        <v>12960</v>
      </c>
      <c r="G24467" s="20">
        <f>SUBTOTAL(9,G24464:G24466)</f>
        <v>112166548</v>
      </c>
      <c r="H24467" s="16">
        <f>SUBTOTAL(9,H24464:H24466)</f>
        <v>13391175.190000001</v>
      </c>
      <c r="I24467" s="23"/>
      <c r="J24467" s="20">
        <f>SUBTOTAL(9,J24464:J24466)</f>
        <v>13425733.84</v>
      </c>
      <c r="K24467" s="20">
        <f>SUBTOTAL(9,K24464:K24466)</f>
        <v>13389004.190000001</v>
      </c>
      <c r="L24467" s="21"/>
    </row>
    <row r="24468" spans="1:12" ht="54" outlineLevel="2" x14ac:dyDescent="0.25">
      <c r="A24468" s="9" t="s">
        <v>7165</v>
      </c>
      <c r="B24468" s="10" t="s">
        <v>6531</v>
      </c>
      <c r="C24468" s="10" t="s">
        <v>1674</v>
      </c>
      <c r="D24468" s="10" t="s">
        <v>4511</v>
      </c>
      <c r="E24468" s="10" t="s">
        <v>952</v>
      </c>
      <c r="F24468" s="10" t="s">
        <v>16</v>
      </c>
      <c r="G24468" s="11">
        <v>24822565</v>
      </c>
      <c r="H24468" s="6">
        <v>2963075.19</v>
      </c>
      <c r="I24468" s="7">
        <f>H24468/G24468</f>
        <v>0.11937022584088308</v>
      </c>
      <c r="J24468" s="6">
        <v>2970879.03</v>
      </c>
      <c r="K24468" s="6">
        <f>H24468</f>
        <v>2963075.19</v>
      </c>
      <c r="L24468" s="8">
        <f>K24468/J24468</f>
        <v>0.9973732218911654</v>
      </c>
    </row>
    <row r="24469" spans="1:12" s="3" customFormat="1" ht="54" outlineLevel="2" x14ac:dyDescent="0.25">
      <c r="A24469" s="35" t="s">
        <v>7165</v>
      </c>
      <c r="B24469" s="36" t="s">
        <v>6531</v>
      </c>
      <c r="C24469" s="36" t="s">
        <v>1674</v>
      </c>
      <c r="D24469" s="36" t="s">
        <v>4511</v>
      </c>
      <c r="E24469" s="36" t="s">
        <v>952</v>
      </c>
      <c r="F24469" s="36" t="s">
        <v>18</v>
      </c>
      <c r="G24469" s="37">
        <v>230</v>
      </c>
      <c r="H24469" s="37">
        <v>230</v>
      </c>
      <c r="I24469" s="4">
        <f>H24469/G24469</f>
        <v>1</v>
      </c>
      <c r="J24469" s="37"/>
      <c r="K24469" s="37"/>
      <c r="L24469" s="40"/>
    </row>
    <row r="24470" spans="1:12" ht="54" outlineLevel="2" x14ac:dyDescent="0.25">
      <c r="A24470" s="9" t="s">
        <v>7165</v>
      </c>
      <c r="B24470" s="10" t="s">
        <v>6531</v>
      </c>
      <c r="C24470" s="10" t="s">
        <v>1674</v>
      </c>
      <c r="D24470" s="10" t="s">
        <v>4511</v>
      </c>
      <c r="E24470" s="10" t="s">
        <v>952</v>
      </c>
      <c r="F24470" s="10" t="s">
        <v>19</v>
      </c>
      <c r="G24470" s="11">
        <v>154</v>
      </c>
      <c r="H24470" s="11">
        <v>0</v>
      </c>
      <c r="I24470" s="12">
        <f>H24470/G24470</f>
        <v>0</v>
      </c>
      <c r="J24470" s="11"/>
      <c r="K24470" s="11"/>
      <c r="L24470" s="13"/>
    </row>
    <row r="24471" spans="1:12" ht="27" outlineLevel="1" x14ac:dyDescent="0.25">
      <c r="A24471" s="22" t="s">
        <v>12475</v>
      </c>
      <c r="B24471" s="15"/>
      <c r="C24471" s="15"/>
      <c r="D24471" s="15"/>
      <c r="E24471" s="15"/>
      <c r="F24471" s="15" t="s">
        <v>12960</v>
      </c>
      <c r="G24471" s="16">
        <f>SUBTOTAL(9,G24468:G24470)</f>
        <v>24822949</v>
      </c>
      <c r="H24471" s="16">
        <f>SUBTOTAL(9,H24468:H24470)</f>
        <v>2963305.19</v>
      </c>
      <c r="I24471" s="23"/>
      <c r="J24471" s="16">
        <f>SUBTOTAL(9,J24468:J24470)</f>
        <v>2970879.03</v>
      </c>
      <c r="K24471" s="16">
        <f>SUBTOTAL(9,K24468:K24470)</f>
        <v>2963075.19</v>
      </c>
      <c r="L24471" s="17"/>
    </row>
    <row r="24472" spans="1:12" s="3" customFormat="1" ht="54" outlineLevel="2" x14ac:dyDescent="0.25">
      <c r="A24472" s="35" t="s">
        <v>7166</v>
      </c>
      <c r="B24472" s="36" t="s">
        <v>6531</v>
      </c>
      <c r="C24472" s="36" t="s">
        <v>1674</v>
      </c>
      <c r="D24472" s="36" t="s">
        <v>1733</v>
      </c>
      <c r="E24472" s="36" t="s">
        <v>1734</v>
      </c>
      <c r="F24472" s="36" t="s">
        <v>16</v>
      </c>
      <c r="G24472" s="37">
        <v>26066822</v>
      </c>
      <c r="H24472" s="37">
        <v>3111602.4299999997</v>
      </c>
      <c r="I24472" s="38">
        <f>H24472/G24472</f>
        <v>0.11937022587563607</v>
      </c>
      <c r="J24472" s="37">
        <v>3119878.21</v>
      </c>
      <c r="K24472" s="37">
        <f>H24472</f>
        <v>3111602.4299999997</v>
      </c>
      <c r="L24472" s="39">
        <f>K24472/J24472</f>
        <v>0.99734740286544699</v>
      </c>
    </row>
    <row r="24473" spans="1:12" ht="54" outlineLevel="2" x14ac:dyDescent="0.25">
      <c r="A24473" s="9" t="s">
        <v>7166</v>
      </c>
      <c r="B24473" s="10" t="s">
        <v>6531</v>
      </c>
      <c r="C24473" s="10" t="s">
        <v>1674</v>
      </c>
      <c r="D24473" s="10" t="s">
        <v>1733</v>
      </c>
      <c r="E24473" s="10" t="s">
        <v>1734</v>
      </c>
      <c r="F24473" s="10" t="s">
        <v>18</v>
      </c>
      <c r="G24473" s="11">
        <v>1225</v>
      </c>
      <c r="H24473" s="11">
        <v>1225</v>
      </c>
      <c r="I24473" s="12">
        <f>H24473/G24473</f>
        <v>1</v>
      </c>
      <c r="J24473" s="11"/>
      <c r="K24473" s="11"/>
      <c r="L24473" s="13"/>
    </row>
    <row r="24474" spans="1:12" s="3" customFormat="1" ht="54" outlineLevel="2" x14ac:dyDescent="0.25">
      <c r="A24474" s="35" t="s">
        <v>7166</v>
      </c>
      <c r="B24474" s="36" t="s">
        <v>6531</v>
      </c>
      <c r="C24474" s="36" t="s">
        <v>1674</v>
      </c>
      <c r="D24474" s="36" t="s">
        <v>1733</v>
      </c>
      <c r="E24474" s="36" t="s">
        <v>1734</v>
      </c>
      <c r="F24474" s="36" t="s">
        <v>19</v>
      </c>
      <c r="G24474" s="37">
        <v>161</v>
      </c>
      <c r="H24474" s="37">
        <v>0</v>
      </c>
      <c r="I24474" s="4">
        <f>H24474/G24474</f>
        <v>0</v>
      </c>
      <c r="J24474" s="37"/>
      <c r="K24474" s="37"/>
      <c r="L24474" s="40"/>
    </row>
    <row r="24475" spans="1:12" ht="27" outlineLevel="1" x14ac:dyDescent="0.25">
      <c r="A24475" s="18" t="s">
        <v>12476</v>
      </c>
      <c r="B24475" s="19"/>
      <c r="C24475" s="19"/>
      <c r="D24475" s="19"/>
      <c r="E24475" s="19"/>
      <c r="F24475" s="15" t="s">
        <v>12960</v>
      </c>
      <c r="G24475" s="20">
        <f>SUBTOTAL(9,G24472:G24474)</f>
        <v>26068208</v>
      </c>
      <c r="H24475" s="16">
        <f>SUBTOTAL(9,H24472:H24474)</f>
        <v>3112827.4299999997</v>
      </c>
      <c r="I24475" s="23"/>
      <c r="J24475" s="20">
        <f>SUBTOTAL(9,J24472:J24474)</f>
        <v>3119878.21</v>
      </c>
      <c r="K24475" s="20">
        <f>SUBTOTAL(9,K24472:K24474)</f>
        <v>3111602.4299999997</v>
      </c>
      <c r="L24475" s="21"/>
    </row>
    <row r="24476" spans="1:12" ht="54" outlineLevel="2" x14ac:dyDescent="0.25">
      <c r="A24476" s="9" t="s">
        <v>7167</v>
      </c>
      <c r="B24476" s="10" t="s">
        <v>6531</v>
      </c>
      <c r="C24476" s="10" t="s">
        <v>1674</v>
      </c>
      <c r="D24476" s="10" t="s">
        <v>1736</v>
      </c>
      <c r="E24476" s="10" t="s">
        <v>1737</v>
      </c>
      <c r="F24476" s="10" t="s">
        <v>16</v>
      </c>
      <c r="G24476" s="11">
        <v>151655542</v>
      </c>
      <c r="H24476" s="6">
        <v>18103156.329999998</v>
      </c>
      <c r="I24476" s="7">
        <f>H24476/G24476</f>
        <v>0.1193702260481849</v>
      </c>
      <c r="J24476" s="6">
        <v>18152155.530000001</v>
      </c>
      <c r="K24476" s="6">
        <f>H24476</f>
        <v>18103156.329999998</v>
      </c>
      <c r="L24476" s="8">
        <f>K24476/J24476</f>
        <v>0.99730064014055952</v>
      </c>
    </row>
    <row r="24477" spans="1:12" s="3" customFormat="1" ht="54" outlineLevel="2" x14ac:dyDescent="0.25">
      <c r="A24477" s="35" t="s">
        <v>7167</v>
      </c>
      <c r="B24477" s="36" t="s">
        <v>6531</v>
      </c>
      <c r="C24477" s="36" t="s">
        <v>1674</v>
      </c>
      <c r="D24477" s="36" t="s">
        <v>1736</v>
      </c>
      <c r="E24477" s="36" t="s">
        <v>1737</v>
      </c>
      <c r="F24477" s="36" t="s">
        <v>18</v>
      </c>
      <c r="G24477" s="37">
        <v>6978</v>
      </c>
      <c r="H24477" s="37">
        <v>6978</v>
      </c>
      <c r="I24477" s="4">
        <f>H24477/G24477</f>
        <v>1</v>
      </c>
      <c r="J24477" s="37"/>
      <c r="K24477" s="37"/>
      <c r="L24477" s="40"/>
    </row>
    <row r="24478" spans="1:12" ht="54" outlineLevel="2" x14ac:dyDescent="0.25">
      <c r="A24478" s="9" t="s">
        <v>7167</v>
      </c>
      <c r="B24478" s="10" t="s">
        <v>6531</v>
      </c>
      <c r="C24478" s="10" t="s">
        <v>1674</v>
      </c>
      <c r="D24478" s="10" t="s">
        <v>1736</v>
      </c>
      <c r="E24478" s="10" t="s">
        <v>1737</v>
      </c>
      <c r="F24478" s="10" t="s">
        <v>19</v>
      </c>
      <c r="G24478" s="11">
        <v>938</v>
      </c>
      <c r="H24478" s="11">
        <v>0</v>
      </c>
      <c r="I24478" s="12">
        <f>H24478/G24478</f>
        <v>0</v>
      </c>
      <c r="J24478" s="11"/>
      <c r="K24478" s="11"/>
      <c r="L24478" s="13"/>
    </row>
    <row r="24479" spans="1:12" ht="27" outlineLevel="1" x14ac:dyDescent="0.25">
      <c r="A24479" s="22" t="s">
        <v>12477</v>
      </c>
      <c r="B24479" s="15"/>
      <c r="C24479" s="15"/>
      <c r="D24479" s="15"/>
      <c r="E24479" s="15"/>
      <c r="F24479" s="15" t="s">
        <v>12960</v>
      </c>
      <c r="G24479" s="16">
        <f>SUBTOTAL(9,G24476:G24478)</f>
        <v>151663458</v>
      </c>
      <c r="H24479" s="16">
        <f>SUBTOTAL(9,H24476:H24478)</f>
        <v>18110134.329999998</v>
      </c>
      <c r="I24479" s="23"/>
      <c r="J24479" s="16">
        <f>SUBTOTAL(9,J24476:J24478)</f>
        <v>18152155.530000001</v>
      </c>
      <c r="K24479" s="16">
        <f>SUBTOTAL(9,K24476:K24478)</f>
        <v>18103156.329999998</v>
      </c>
      <c r="L24479" s="17"/>
    </row>
    <row r="24480" spans="1:12" s="3" customFormat="1" ht="54" outlineLevel="2" x14ac:dyDescent="0.25">
      <c r="A24480" s="35" t="s">
        <v>7168</v>
      </c>
      <c r="B24480" s="36" t="s">
        <v>6531</v>
      </c>
      <c r="C24480" s="36" t="s">
        <v>1674</v>
      </c>
      <c r="D24480" s="36" t="s">
        <v>1739</v>
      </c>
      <c r="E24480" s="36" t="s">
        <v>1740</v>
      </c>
      <c r="F24480" s="36" t="s">
        <v>18</v>
      </c>
      <c r="G24480" s="37">
        <v>2670</v>
      </c>
      <c r="H24480" s="37">
        <v>2670</v>
      </c>
      <c r="I24480" s="4">
        <f>H24480/G24480</f>
        <v>1</v>
      </c>
      <c r="J24480" s="37"/>
      <c r="K24480" s="37"/>
      <c r="L24480" s="40"/>
    </row>
    <row r="24481" spans="1:12" ht="27" outlineLevel="1" x14ac:dyDescent="0.25">
      <c r="A24481" s="18" t="s">
        <v>12478</v>
      </c>
      <c r="B24481" s="19"/>
      <c r="C24481" s="19"/>
      <c r="D24481" s="19"/>
      <c r="E24481" s="19"/>
      <c r="F24481" s="15" t="s">
        <v>12960</v>
      </c>
      <c r="G24481" s="20">
        <f>SUBTOTAL(9,G24480:G24480)</f>
        <v>2670</v>
      </c>
      <c r="H24481" s="20">
        <f>SUBTOTAL(9,H24480:H24480)</f>
        <v>2670</v>
      </c>
      <c r="I24481" s="23"/>
      <c r="J24481" s="20">
        <f>SUBTOTAL(9,J24480:J24480)</f>
        <v>0</v>
      </c>
      <c r="K24481" s="20">
        <f>SUBTOTAL(9,K24480:K24480)</f>
        <v>0</v>
      </c>
      <c r="L24481" s="21"/>
    </row>
    <row r="24482" spans="1:12" ht="54" outlineLevel="2" x14ac:dyDescent="0.25">
      <c r="A24482" s="9" t="s">
        <v>7169</v>
      </c>
      <c r="B24482" s="10" t="s">
        <v>6531</v>
      </c>
      <c r="C24482" s="10" t="s">
        <v>1674</v>
      </c>
      <c r="D24482" s="10" t="s">
        <v>4516</v>
      </c>
      <c r="E24482" s="10" t="s">
        <v>4517</v>
      </c>
      <c r="F24482" s="10" t="s">
        <v>18</v>
      </c>
      <c r="G24482" s="11">
        <v>160</v>
      </c>
      <c r="H24482" s="11">
        <v>160</v>
      </c>
      <c r="I24482" s="12">
        <f>H24482/G24482</f>
        <v>1</v>
      </c>
      <c r="J24482" s="11"/>
      <c r="K24482" s="11"/>
      <c r="L24482" s="13"/>
    </row>
    <row r="24483" spans="1:12" ht="27" outlineLevel="1" x14ac:dyDescent="0.25">
      <c r="A24483" s="22" t="s">
        <v>12479</v>
      </c>
      <c r="B24483" s="15"/>
      <c r="C24483" s="15"/>
      <c r="D24483" s="15"/>
      <c r="E24483" s="15"/>
      <c r="F24483" s="15" t="s">
        <v>12960</v>
      </c>
      <c r="G24483" s="16">
        <f>SUBTOTAL(9,G24482:G24482)</f>
        <v>160</v>
      </c>
      <c r="H24483" s="16">
        <f>SUBTOTAL(9,H24482:H24482)</f>
        <v>160</v>
      </c>
      <c r="I24483" s="23"/>
      <c r="J24483" s="16">
        <f>SUBTOTAL(9,J24482:J24482)</f>
        <v>0</v>
      </c>
      <c r="K24483" s="16">
        <f>SUBTOTAL(9,K24482:K24482)</f>
        <v>0</v>
      </c>
      <c r="L24483" s="17"/>
    </row>
    <row r="24484" spans="1:12" s="3" customFormat="1" ht="54" outlineLevel="2" x14ac:dyDescent="0.25">
      <c r="A24484" s="35" t="s">
        <v>7170</v>
      </c>
      <c r="B24484" s="36" t="s">
        <v>6531</v>
      </c>
      <c r="C24484" s="36" t="s">
        <v>1674</v>
      </c>
      <c r="D24484" s="36" t="s">
        <v>1742</v>
      </c>
      <c r="E24484" s="36" t="s">
        <v>1743</v>
      </c>
      <c r="F24484" s="36" t="s">
        <v>16</v>
      </c>
      <c r="G24484" s="37">
        <v>84455563</v>
      </c>
      <c r="H24484" s="37">
        <v>10081479.640000001</v>
      </c>
      <c r="I24484" s="38">
        <f>H24484/G24484</f>
        <v>0.11937022597315466</v>
      </c>
      <c r="J24484" s="37">
        <v>10108125.260000002</v>
      </c>
      <c r="K24484" s="37">
        <f>H24484</f>
        <v>10081479.640000001</v>
      </c>
      <c r="L24484" s="39">
        <f>K24484/J24484</f>
        <v>0.99736394046228893</v>
      </c>
    </row>
    <row r="24485" spans="1:12" ht="54" outlineLevel="2" x14ac:dyDescent="0.25">
      <c r="A24485" s="9" t="s">
        <v>7170</v>
      </c>
      <c r="B24485" s="10" t="s">
        <v>6531</v>
      </c>
      <c r="C24485" s="10" t="s">
        <v>1674</v>
      </c>
      <c r="D24485" s="10" t="s">
        <v>1742</v>
      </c>
      <c r="E24485" s="10" t="s">
        <v>1743</v>
      </c>
      <c r="F24485" s="10" t="s">
        <v>18</v>
      </c>
      <c r="G24485" s="11">
        <v>1712</v>
      </c>
      <c r="H24485" s="11">
        <v>1712</v>
      </c>
      <c r="I24485" s="12">
        <f>H24485/G24485</f>
        <v>1</v>
      </c>
      <c r="J24485" s="11"/>
      <c r="K24485" s="11"/>
      <c r="L24485" s="13"/>
    </row>
    <row r="24486" spans="1:12" s="3" customFormat="1" ht="54" outlineLevel="2" x14ac:dyDescent="0.25">
      <c r="A24486" s="35" t="s">
        <v>7170</v>
      </c>
      <c r="B24486" s="36" t="s">
        <v>6531</v>
      </c>
      <c r="C24486" s="36" t="s">
        <v>1674</v>
      </c>
      <c r="D24486" s="36" t="s">
        <v>1742</v>
      </c>
      <c r="E24486" s="36" t="s">
        <v>1743</v>
      </c>
      <c r="F24486" s="36" t="s">
        <v>19</v>
      </c>
      <c r="G24486" s="37">
        <v>522</v>
      </c>
      <c r="H24486" s="37">
        <v>0</v>
      </c>
      <c r="I24486" s="4">
        <f>H24486/G24486</f>
        <v>0</v>
      </c>
      <c r="J24486" s="37"/>
      <c r="K24486" s="37"/>
      <c r="L24486" s="40"/>
    </row>
    <row r="24487" spans="1:12" ht="27" outlineLevel="1" x14ac:dyDescent="0.25">
      <c r="A24487" s="18" t="s">
        <v>12480</v>
      </c>
      <c r="B24487" s="19"/>
      <c r="C24487" s="19"/>
      <c r="D24487" s="19"/>
      <c r="E24487" s="19"/>
      <c r="F24487" s="15" t="s">
        <v>12960</v>
      </c>
      <c r="G24487" s="20">
        <f>SUBTOTAL(9,G24484:G24486)</f>
        <v>84457797</v>
      </c>
      <c r="H24487" s="16">
        <f>SUBTOTAL(9,H24484:H24486)</f>
        <v>10083191.640000001</v>
      </c>
      <c r="I24487" s="23"/>
      <c r="J24487" s="20">
        <f>SUBTOTAL(9,J24484:J24486)</f>
        <v>10108125.260000002</v>
      </c>
      <c r="K24487" s="20">
        <f>SUBTOTAL(9,K24484:K24486)</f>
        <v>10081479.640000001</v>
      </c>
      <c r="L24487" s="21"/>
    </row>
    <row r="24488" spans="1:12" ht="54" outlineLevel="2" x14ac:dyDescent="0.25">
      <c r="A24488" s="9" t="s">
        <v>7171</v>
      </c>
      <c r="B24488" s="10" t="s">
        <v>6531</v>
      </c>
      <c r="C24488" s="10" t="s">
        <v>1674</v>
      </c>
      <c r="D24488" s="10" t="s">
        <v>1745</v>
      </c>
      <c r="E24488" s="10" t="s">
        <v>812</v>
      </c>
      <c r="F24488" s="10" t="s">
        <v>16</v>
      </c>
      <c r="G24488" s="11">
        <v>64605534</v>
      </c>
      <c r="H24488" s="6">
        <v>7711977.1900000004</v>
      </c>
      <c r="I24488" s="7">
        <f>H24488/G24488</f>
        <v>0.11937022593141944</v>
      </c>
      <c r="J24488" s="6">
        <v>7732766.1399999997</v>
      </c>
      <c r="K24488" s="6">
        <f>H24488</f>
        <v>7711977.1900000004</v>
      </c>
      <c r="L24488" s="8">
        <f>K24488/J24488</f>
        <v>0.99731157652725821</v>
      </c>
    </row>
    <row r="24489" spans="1:12" s="3" customFormat="1" ht="54" outlineLevel="2" x14ac:dyDescent="0.25">
      <c r="A24489" s="35" t="s">
        <v>7171</v>
      </c>
      <c r="B24489" s="36" t="s">
        <v>6531</v>
      </c>
      <c r="C24489" s="36" t="s">
        <v>1674</v>
      </c>
      <c r="D24489" s="36" t="s">
        <v>1745</v>
      </c>
      <c r="E24489" s="36" t="s">
        <v>812</v>
      </c>
      <c r="F24489" s="36" t="s">
        <v>18</v>
      </c>
      <c r="G24489" s="37">
        <v>361</v>
      </c>
      <c r="H24489" s="37">
        <v>361</v>
      </c>
      <c r="I24489" s="4">
        <f>H24489/G24489</f>
        <v>1</v>
      </c>
      <c r="J24489" s="37"/>
      <c r="K24489" s="37"/>
      <c r="L24489" s="40"/>
    </row>
    <row r="24490" spans="1:12" ht="54" outlineLevel="2" x14ac:dyDescent="0.25">
      <c r="A24490" s="9" t="s">
        <v>7171</v>
      </c>
      <c r="B24490" s="10" t="s">
        <v>6531</v>
      </c>
      <c r="C24490" s="10" t="s">
        <v>1674</v>
      </c>
      <c r="D24490" s="10" t="s">
        <v>1745</v>
      </c>
      <c r="E24490" s="10" t="s">
        <v>812</v>
      </c>
      <c r="F24490" s="10" t="s">
        <v>19</v>
      </c>
      <c r="G24490" s="11">
        <v>400</v>
      </c>
      <c r="H24490" s="11">
        <v>0</v>
      </c>
      <c r="I24490" s="12">
        <f>H24490/G24490</f>
        <v>0</v>
      </c>
      <c r="J24490" s="11"/>
      <c r="K24490" s="11"/>
      <c r="L24490" s="13"/>
    </row>
    <row r="24491" spans="1:12" ht="27" outlineLevel="1" x14ac:dyDescent="0.25">
      <c r="A24491" s="22" t="s">
        <v>12481</v>
      </c>
      <c r="B24491" s="15"/>
      <c r="C24491" s="15"/>
      <c r="D24491" s="15"/>
      <c r="E24491" s="15"/>
      <c r="F24491" s="15" t="s">
        <v>12960</v>
      </c>
      <c r="G24491" s="16">
        <f>SUBTOTAL(9,G24488:G24490)</f>
        <v>64606295</v>
      </c>
      <c r="H24491" s="16">
        <f>SUBTOTAL(9,H24488:H24490)</f>
        <v>7712338.1900000004</v>
      </c>
      <c r="I24491" s="23"/>
      <c r="J24491" s="16">
        <f>SUBTOTAL(9,J24488:J24490)</f>
        <v>7732766.1399999997</v>
      </c>
      <c r="K24491" s="16">
        <f>SUBTOTAL(9,K24488:K24490)</f>
        <v>7711977.1900000004</v>
      </c>
      <c r="L24491" s="17"/>
    </row>
    <row r="24492" spans="1:12" s="3" customFormat="1" ht="54" outlineLevel="2" x14ac:dyDescent="0.25">
      <c r="A24492" s="35" t="s">
        <v>7172</v>
      </c>
      <c r="B24492" s="36" t="s">
        <v>6531</v>
      </c>
      <c r="C24492" s="36" t="s">
        <v>1674</v>
      </c>
      <c r="D24492" s="36" t="s">
        <v>1747</v>
      </c>
      <c r="E24492" s="36" t="s">
        <v>1748</v>
      </c>
      <c r="F24492" s="36" t="s">
        <v>16</v>
      </c>
      <c r="G24492" s="37">
        <v>260690661</v>
      </c>
      <c r="H24492" s="37">
        <v>31118703.120000001</v>
      </c>
      <c r="I24492" s="38">
        <f>H24492/G24492</f>
        <v>0.11937022600130659</v>
      </c>
      <c r="J24492" s="37">
        <v>31204839.18</v>
      </c>
      <c r="K24492" s="37">
        <f>H24492</f>
        <v>31118703.120000001</v>
      </c>
      <c r="L24492" s="39">
        <f>K24492/J24492</f>
        <v>0.99723965698066452</v>
      </c>
    </row>
    <row r="24493" spans="1:12" ht="54" outlineLevel="2" x14ac:dyDescent="0.25">
      <c r="A24493" s="9" t="s">
        <v>7172</v>
      </c>
      <c r="B24493" s="10" t="s">
        <v>6531</v>
      </c>
      <c r="C24493" s="10" t="s">
        <v>1674</v>
      </c>
      <c r="D24493" s="10" t="s">
        <v>1747</v>
      </c>
      <c r="E24493" s="10" t="s">
        <v>1748</v>
      </c>
      <c r="F24493" s="10" t="s">
        <v>18</v>
      </c>
      <c r="G24493" s="11">
        <v>1734</v>
      </c>
      <c r="H24493" s="11">
        <v>1734</v>
      </c>
      <c r="I24493" s="12">
        <f>H24493/G24493</f>
        <v>1</v>
      </c>
      <c r="J24493" s="11"/>
      <c r="K24493" s="11"/>
      <c r="L24493" s="13"/>
    </row>
    <row r="24494" spans="1:12" s="3" customFormat="1" ht="54" outlineLevel="2" x14ac:dyDescent="0.25">
      <c r="A24494" s="35" t="s">
        <v>7172</v>
      </c>
      <c r="B24494" s="36" t="s">
        <v>6531</v>
      </c>
      <c r="C24494" s="36" t="s">
        <v>1674</v>
      </c>
      <c r="D24494" s="36" t="s">
        <v>1747</v>
      </c>
      <c r="E24494" s="36" t="s">
        <v>1748</v>
      </c>
      <c r="F24494" s="36" t="s">
        <v>19</v>
      </c>
      <c r="G24494" s="37">
        <v>1612</v>
      </c>
      <c r="H24494" s="37">
        <v>0</v>
      </c>
      <c r="I24494" s="4">
        <f>H24494/G24494</f>
        <v>0</v>
      </c>
      <c r="J24494" s="37"/>
      <c r="K24494" s="37"/>
      <c r="L24494" s="40"/>
    </row>
    <row r="24495" spans="1:12" ht="27" outlineLevel="1" x14ac:dyDescent="0.25">
      <c r="A24495" s="18" t="s">
        <v>12482</v>
      </c>
      <c r="B24495" s="19"/>
      <c r="C24495" s="19"/>
      <c r="D24495" s="19"/>
      <c r="E24495" s="19"/>
      <c r="F24495" s="15" t="s">
        <v>12960</v>
      </c>
      <c r="G24495" s="20">
        <f>SUBTOTAL(9,G24492:G24494)</f>
        <v>260694007</v>
      </c>
      <c r="H24495" s="16">
        <f>SUBTOTAL(9,H24492:H24494)</f>
        <v>31120437.120000001</v>
      </c>
      <c r="I24495" s="23"/>
      <c r="J24495" s="20">
        <f>SUBTOTAL(9,J24492:J24494)</f>
        <v>31204839.18</v>
      </c>
      <c r="K24495" s="20">
        <f>SUBTOTAL(9,K24492:K24494)</f>
        <v>31118703.120000001</v>
      </c>
      <c r="L24495" s="21"/>
    </row>
    <row r="24496" spans="1:12" ht="54" outlineLevel="2" x14ac:dyDescent="0.25">
      <c r="A24496" s="9" t="s">
        <v>7173</v>
      </c>
      <c r="B24496" s="10" t="s">
        <v>6531</v>
      </c>
      <c r="C24496" s="10" t="s">
        <v>1674</v>
      </c>
      <c r="D24496" s="10" t="s">
        <v>1750</v>
      </c>
      <c r="E24496" s="10" t="s">
        <v>1751</v>
      </c>
      <c r="F24496" s="10" t="s">
        <v>16</v>
      </c>
      <c r="G24496" s="11">
        <v>1056356</v>
      </c>
      <c r="H24496" s="6">
        <v>126097.45999999999</v>
      </c>
      <c r="I24496" s="7">
        <f>H24496/G24496</f>
        <v>0.11937023124779902</v>
      </c>
      <c r="J24496" s="6">
        <v>126431.95</v>
      </c>
      <c r="K24496" s="6">
        <f>H24496</f>
        <v>126097.45999999999</v>
      </c>
      <c r="L24496" s="8">
        <f>K24496/J24496</f>
        <v>0.99735438708332813</v>
      </c>
    </row>
    <row r="24497" spans="1:12" s="3" customFormat="1" ht="54" outlineLevel="2" x14ac:dyDescent="0.25">
      <c r="A24497" s="35" t="s">
        <v>7173</v>
      </c>
      <c r="B24497" s="36" t="s">
        <v>6531</v>
      </c>
      <c r="C24497" s="36" t="s">
        <v>1674</v>
      </c>
      <c r="D24497" s="36" t="s">
        <v>1750</v>
      </c>
      <c r="E24497" s="36" t="s">
        <v>1751</v>
      </c>
      <c r="F24497" s="36" t="s">
        <v>18</v>
      </c>
      <c r="G24497" s="37">
        <v>1753</v>
      </c>
      <c r="H24497" s="37">
        <v>1753</v>
      </c>
      <c r="I24497" s="4">
        <f>H24497/G24497</f>
        <v>1</v>
      </c>
      <c r="J24497" s="37"/>
      <c r="K24497" s="37"/>
      <c r="L24497" s="40"/>
    </row>
    <row r="24498" spans="1:12" ht="54" outlineLevel="2" x14ac:dyDescent="0.25">
      <c r="A24498" s="9" t="s">
        <v>7173</v>
      </c>
      <c r="B24498" s="10" t="s">
        <v>6531</v>
      </c>
      <c r="C24498" s="10" t="s">
        <v>1674</v>
      </c>
      <c r="D24498" s="10" t="s">
        <v>1750</v>
      </c>
      <c r="E24498" s="10" t="s">
        <v>1751</v>
      </c>
      <c r="F24498" s="10" t="s">
        <v>19</v>
      </c>
      <c r="G24498" s="11">
        <v>7</v>
      </c>
      <c r="H24498" s="11">
        <v>0</v>
      </c>
      <c r="I24498" s="12">
        <f>H24498/G24498</f>
        <v>0</v>
      </c>
      <c r="J24498" s="11"/>
      <c r="K24498" s="11"/>
      <c r="L24498" s="13"/>
    </row>
    <row r="24499" spans="1:12" ht="27" outlineLevel="1" x14ac:dyDescent="0.25">
      <c r="A24499" s="22" t="s">
        <v>12483</v>
      </c>
      <c r="B24499" s="15"/>
      <c r="C24499" s="15"/>
      <c r="D24499" s="15"/>
      <c r="E24499" s="15"/>
      <c r="F24499" s="15" t="s">
        <v>12960</v>
      </c>
      <c r="G24499" s="16">
        <f>SUBTOTAL(9,G24496:G24498)</f>
        <v>1058116</v>
      </c>
      <c r="H24499" s="16">
        <f>SUBTOTAL(9,H24496:H24498)</f>
        <v>127850.45999999999</v>
      </c>
      <c r="I24499" s="23"/>
      <c r="J24499" s="16">
        <f>SUBTOTAL(9,J24496:J24498)</f>
        <v>126431.95</v>
      </c>
      <c r="K24499" s="16">
        <f>SUBTOTAL(9,K24496:K24498)</f>
        <v>126097.45999999999</v>
      </c>
      <c r="L24499" s="17"/>
    </row>
    <row r="24500" spans="1:12" s="3" customFormat="1" ht="54" outlineLevel="2" x14ac:dyDescent="0.25">
      <c r="A24500" s="35" t="s">
        <v>7174</v>
      </c>
      <c r="B24500" s="36" t="s">
        <v>6531</v>
      </c>
      <c r="C24500" s="36" t="s">
        <v>1674</v>
      </c>
      <c r="D24500" s="36" t="s">
        <v>1753</v>
      </c>
      <c r="E24500" s="36" t="s">
        <v>1754</v>
      </c>
      <c r="F24500" s="36" t="s">
        <v>16</v>
      </c>
      <c r="G24500" s="37">
        <v>128930859</v>
      </c>
      <c r="H24500" s="37">
        <v>15390505.780000001</v>
      </c>
      <c r="I24500" s="38">
        <f>H24500/G24500</f>
        <v>0.11937022602168501</v>
      </c>
      <c r="J24500" s="37">
        <v>15431337.690000001</v>
      </c>
      <c r="K24500" s="37">
        <f>H24500</f>
        <v>15390505.780000001</v>
      </c>
      <c r="L24500" s="39">
        <f>K24500/J24500</f>
        <v>0.99735396173551039</v>
      </c>
    </row>
    <row r="24501" spans="1:12" ht="54" outlineLevel="2" x14ac:dyDescent="0.25">
      <c r="A24501" s="9" t="s">
        <v>7174</v>
      </c>
      <c r="B24501" s="10" t="s">
        <v>6531</v>
      </c>
      <c r="C24501" s="10" t="s">
        <v>1674</v>
      </c>
      <c r="D24501" s="10" t="s">
        <v>1753</v>
      </c>
      <c r="E24501" s="10" t="s">
        <v>1754</v>
      </c>
      <c r="F24501" s="10" t="s">
        <v>18</v>
      </c>
      <c r="G24501" s="11">
        <v>1269</v>
      </c>
      <c r="H24501" s="11">
        <v>1269</v>
      </c>
      <c r="I24501" s="12">
        <f>H24501/G24501</f>
        <v>1</v>
      </c>
      <c r="J24501" s="11"/>
      <c r="K24501" s="11"/>
      <c r="L24501" s="13"/>
    </row>
    <row r="24502" spans="1:12" s="3" customFormat="1" ht="54" outlineLevel="2" x14ac:dyDescent="0.25">
      <c r="A24502" s="35" t="s">
        <v>7174</v>
      </c>
      <c r="B24502" s="36" t="s">
        <v>6531</v>
      </c>
      <c r="C24502" s="36" t="s">
        <v>1674</v>
      </c>
      <c r="D24502" s="36" t="s">
        <v>1753</v>
      </c>
      <c r="E24502" s="36" t="s">
        <v>1754</v>
      </c>
      <c r="F24502" s="36" t="s">
        <v>19</v>
      </c>
      <c r="G24502" s="37">
        <v>797</v>
      </c>
      <c r="H24502" s="37">
        <v>0</v>
      </c>
      <c r="I24502" s="4">
        <f>H24502/G24502</f>
        <v>0</v>
      </c>
      <c r="J24502" s="37"/>
      <c r="K24502" s="37"/>
      <c r="L24502" s="40"/>
    </row>
    <row r="24503" spans="1:12" ht="27" outlineLevel="1" x14ac:dyDescent="0.25">
      <c r="A24503" s="18" t="s">
        <v>12484</v>
      </c>
      <c r="B24503" s="19"/>
      <c r="C24503" s="19"/>
      <c r="D24503" s="19"/>
      <c r="E24503" s="19"/>
      <c r="F24503" s="15" t="s">
        <v>12960</v>
      </c>
      <c r="G24503" s="20">
        <f>SUBTOTAL(9,G24500:G24502)</f>
        <v>128932925</v>
      </c>
      <c r="H24503" s="16">
        <f>SUBTOTAL(9,H24500:H24502)</f>
        <v>15391774.780000001</v>
      </c>
      <c r="I24503" s="23"/>
      <c r="J24503" s="20">
        <f>SUBTOTAL(9,J24500:J24502)</f>
        <v>15431337.690000001</v>
      </c>
      <c r="K24503" s="20">
        <f>SUBTOTAL(9,K24500:K24502)</f>
        <v>15390505.780000001</v>
      </c>
      <c r="L24503" s="21"/>
    </row>
    <row r="24504" spans="1:12" ht="54" outlineLevel="2" x14ac:dyDescent="0.25">
      <c r="A24504" s="9" t="s">
        <v>7175</v>
      </c>
      <c r="B24504" s="10" t="s">
        <v>6531</v>
      </c>
      <c r="C24504" s="10" t="s">
        <v>1674</v>
      </c>
      <c r="D24504" s="10" t="s">
        <v>1756</v>
      </c>
      <c r="E24504" s="10" t="s">
        <v>1757</v>
      </c>
      <c r="F24504" s="10" t="s">
        <v>16</v>
      </c>
      <c r="G24504" s="11">
        <v>37465867</v>
      </c>
      <c r="H24504" s="6">
        <v>4472309.0199999996</v>
      </c>
      <c r="I24504" s="7">
        <f>H24504/G24504</f>
        <v>0.11937022623819167</v>
      </c>
      <c r="J24504" s="6">
        <v>4484442.24</v>
      </c>
      <c r="K24504" s="6">
        <f>H24504</f>
        <v>4472309.0199999996</v>
      </c>
      <c r="L24504" s="8">
        <f>K24504/J24504</f>
        <v>0.9972943747849452</v>
      </c>
    </row>
    <row r="24505" spans="1:12" s="3" customFormat="1" ht="54" outlineLevel="2" x14ac:dyDescent="0.25">
      <c r="A24505" s="35" t="s">
        <v>7175</v>
      </c>
      <c r="B24505" s="36" t="s">
        <v>6531</v>
      </c>
      <c r="C24505" s="36" t="s">
        <v>1674</v>
      </c>
      <c r="D24505" s="36" t="s">
        <v>1756</v>
      </c>
      <c r="E24505" s="36" t="s">
        <v>1757</v>
      </c>
      <c r="F24505" s="36" t="s">
        <v>18</v>
      </c>
      <c r="G24505" s="37">
        <v>1665</v>
      </c>
      <c r="H24505" s="37">
        <v>1665</v>
      </c>
      <c r="I24505" s="4">
        <f>H24505/G24505</f>
        <v>1</v>
      </c>
      <c r="J24505" s="37"/>
      <c r="K24505" s="37"/>
      <c r="L24505" s="40"/>
    </row>
    <row r="24506" spans="1:12" ht="54" outlineLevel="2" x14ac:dyDescent="0.25">
      <c r="A24506" s="9" t="s">
        <v>7175</v>
      </c>
      <c r="B24506" s="10" t="s">
        <v>6531</v>
      </c>
      <c r="C24506" s="10" t="s">
        <v>1674</v>
      </c>
      <c r="D24506" s="10" t="s">
        <v>1756</v>
      </c>
      <c r="E24506" s="10" t="s">
        <v>1757</v>
      </c>
      <c r="F24506" s="10" t="s">
        <v>19</v>
      </c>
      <c r="G24506" s="11">
        <v>232</v>
      </c>
      <c r="H24506" s="11">
        <v>0</v>
      </c>
      <c r="I24506" s="12">
        <f>H24506/G24506</f>
        <v>0</v>
      </c>
      <c r="J24506" s="11"/>
      <c r="K24506" s="11"/>
      <c r="L24506" s="13"/>
    </row>
    <row r="24507" spans="1:12" ht="27" outlineLevel="1" x14ac:dyDescent="0.25">
      <c r="A24507" s="22" t="s">
        <v>12485</v>
      </c>
      <c r="B24507" s="15"/>
      <c r="C24507" s="15"/>
      <c r="D24507" s="15"/>
      <c r="E24507" s="15"/>
      <c r="F24507" s="15" t="s">
        <v>12960</v>
      </c>
      <c r="G24507" s="16">
        <f>SUBTOTAL(9,G24504:G24506)</f>
        <v>37467764</v>
      </c>
      <c r="H24507" s="16">
        <f>SUBTOTAL(9,H24504:H24506)</f>
        <v>4473974.0199999996</v>
      </c>
      <c r="I24507" s="23"/>
      <c r="J24507" s="16">
        <f>SUBTOTAL(9,J24504:J24506)</f>
        <v>4484442.24</v>
      </c>
      <c r="K24507" s="16">
        <f>SUBTOTAL(9,K24504:K24506)</f>
        <v>4472309.0199999996</v>
      </c>
      <c r="L24507" s="17"/>
    </row>
    <row r="24508" spans="1:12" s="3" customFormat="1" ht="54" outlineLevel="2" x14ac:dyDescent="0.25">
      <c r="A24508" s="35" t="s">
        <v>7176</v>
      </c>
      <c r="B24508" s="36" t="s">
        <v>6531</v>
      </c>
      <c r="C24508" s="36" t="s">
        <v>1674</v>
      </c>
      <c r="D24508" s="36" t="s">
        <v>1759</v>
      </c>
      <c r="E24508" s="36" t="s">
        <v>1760</v>
      </c>
      <c r="F24508" s="36" t="s">
        <v>16</v>
      </c>
      <c r="G24508" s="37">
        <v>43525359</v>
      </c>
      <c r="H24508" s="37">
        <v>5195631.95</v>
      </c>
      <c r="I24508" s="38">
        <f>H24508/G24508</f>
        <v>0.11937022621685901</v>
      </c>
      <c r="J24508" s="37">
        <v>5209842.82</v>
      </c>
      <c r="K24508" s="37">
        <f>H24508</f>
        <v>5195631.95</v>
      </c>
      <c r="L24508" s="39">
        <f>K24508/J24508</f>
        <v>0.99727230350492602</v>
      </c>
    </row>
    <row r="24509" spans="1:12" ht="54" outlineLevel="2" x14ac:dyDescent="0.25">
      <c r="A24509" s="9" t="s">
        <v>7176</v>
      </c>
      <c r="B24509" s="10" t="s">
        <v>6531</v>
      </c>
      <c r="C24509" s="10" t="s">
        <v>1674</v>
      </c>
      <c r="D24509" s="10" t="s">
        <v>1759</v>
      </c>
      <c r="E24509" s="10" t="s">
        <v>1760</v>
      </c>
      <c r="F24509" s="10" t="s">
        <v>18</v>
      </c>
      <c r="G24509" s="11">
        <v>1736</v>
      </c>
      <c r="H24509" s="11">
        <v>1736</v>
      </c>
      <c r="I24509" s="12">
        <f>H24509/G24509</f>
        <v>1</v>
      </c>
      <c r="J24509" s="11"/>
      <c r="K24509" s="11"/>
      <c r="L24509" s="13"/>
    </row>
    <row r="24510" spans="1:12" s="3" customFormat="1" ht="54" outlineLevel="2" x14ac:dyDescent="0.25">
      <c r="A24510" s="35" t="s">
        <v>7176</v>
      </c>
      <c r="B24510" s="36" t="s">
        <v>6531</v>
      </c>
      <c r="C24510" s="36" t="s">
        <v>1674</v>
      </c>
      <c r="D24510" s="36" t="s">
        <v>1759</v>
      </c>
      <c r="E24510" s="36" t="s">
        <v>1760</v>
      </c>
      <c r="F24510" s="36" t="s">
        <v>19</v>
      </c>
      <c r="G24510" s="37">
        <v>269</v>
      </c>
      <c r="H24510" s="37">
        <v>0</v>
      </c>
      <c r="I24510" s="4">
        <f>H24510/G24510</f>
        <v>0</v>
      </c>
      <c r="J24510" s="37"/>
      <c r="K24510" s="37"/>
      <c r="L24510" s="40"/>
    </row>
    <row r="24511" spans="1:12" ht="27" outlineLevel="1" x14ac:dyDescent="0.25">
      <c r="A24511" s="18" t="s">
        <v>12486</v>
      </c>
      <c r="B24511" s="19"/>
      <c r="C24511" s="19"/>
      <c r="D24511" s="19"/>
      <c r="E24511" s="19"/>
      <c r="F24511" s="15" t="s">
        <v>12960</v>
      </c>
      <c r="G24511" s="20">
        <f>SUBTOTAL(9,G24508:G24510)</f>
        <v>43527364</v>
      </c>
      <c r="H24511" s="16">
        <f>SUBTOTAL(9,H24508:H24510)</f>
        <v>5197367.95</v>
      </c>
      <c r="I24511" s="23"/>
      <c r="J24511" s="20">
        <f>SUBTOTAL(9,J24508:J24510)</f>
        <v>5209842.82</v>
      </c>
      <c r="K24511" s="20">
        <f>SUBTOTAL(9,K24508:K24510)</f>
        <v>5195631.95</v>
      </c>
      <c r="L24511" s="21"/>
    </row>
    <row r="24512" spans="1:12" ht="54" outlineLevel="2" x14ac:dyDescent="0.25">
      <c r="A24512" s="9" t="s">
        <v>7177</v>
      </c>
      <c r="B24512" s="10" t="s">
        <v>6531</v>
      </c>
      <c r="C24512" s="10" t="s">
        <v>1674</v>
      </c>
      <c r="D24512" s="10" t="s">
        <v>1762</v>
      </c>
      <c r="E24512" s="10" t="s">
        <v>1763</v>
      </c>
      <c r="F24512" s="10" t="s">
        <v>16</v>
      </c>
      <c r="G24512" s="11">
        <v>164208853</v>
      </c>
      <c r="H24512" s="6">
        <v>19601647.899999999</v>
      </c>
      <c r="I24512" s="7">
        <f>H24512/G24512</f>
        <v>0.11937022603769115</v>
      </c>
      <c r="J24512" s="6">
        <v>19653634.359999999</v>
      </c>
      <c r="K24512" s="6">
        <f>H24512</f>
        <v>19601647.899999999</v>
      </c>
      <c r="L24512" s="8">
        <f>K24512/J24512</f>
        <v>0.99735486785559591</v>
      </c>
    </row>
    <row r="24513" spans="1:12" s="3" customFormat="1" ht="54" outlineLevel="2" x14ac:dyDescent="0.25">
      <c r="A24513" s="35" t="s">
        <v>7177</v>
      </c>
      <c r="B24513" s="36" t="s">
        <v>6531</v>
      </c>
      <c r="C24513" s="36" t="s">
        <v>1674</v>
      </c>
      <c r="D24513" s="36" t="s">
        <v>1762</v>
      </c>
      <c r="E24513" s="36" t="s">
        <v>1763</v>
      </c>
      <c r="F24513" s="36" t="s">
        <v>18</v>
      </c>
      <c r="G24513" s="37">
        <v>227</v>
      </c>
      <c r="H24513" s="37">
        <v>227</v>
      </c>
      <c r="I24513" s="4">
        <f>H24513/G24513</f>
        <v>1</v>
      </c>
      <c r="J24513" s="37"/>
      <c r="K24513" s="37"/>
      <c r="L24513" s="40"/>
    </row>
    <row r="24514" spans="1:12" ht="54" outlineLevel="2" x14ac:dyDescent="0.25">
      <c r="A24514" s="9" t="s">
        <v>7177</v>
      </c>
      <c r="B24514" s="10" t="s">
        <v>6531</v>
      </c>
      <c r="C24514" s="10" t="s">
        <v>1674</v>
      </c>
      <c r="D24514" s="10" t="s">
        <v>1762</v>
      </c>
      <c r="E24514" s="10" t="s">
        <v>1763</v>
      </c>
      <c r="F24514" s="10" t="s">
        <v>19</v>
      </c>
      <c r="G24514" s="11">
        <v>1016</v>
      </c>
      <c r="H24514" s="11">
        <v>0</v>
      </c>
      <c r="I24514" s="12">
        <f>H24514/G24514</f>
        <v>0</v>
      </c>
      <c r="J24514" s="11"/>
      <c r="K24514" s="11"/>
      <c r="L24514" s="13"/>
    </row>
    <row r="24515" spans="1:12" ht="27" outlineLevel="1" x14ac:dyDescent="0.25">
      <c r="A24515" s="22" t="s">
        <v>12487</v>
      </c>
      <c r="B24515" s="15"/>
      <c r="C24515" s="15"/>
      <c r="D24515" s="15"/>
      <c r="E24515" s="15"/>
      <c r="F24515" s="15" t="s">
        <v>12960</v>
      </c>
      <c r="G24515" s="16">
        <f>SUBTOTAL(9,G24512:G24514)</f>
        <v>164210096</v>
      </c>
      <c r="H24515" s="16">
        <f>SUBTOTAL(9,H24512:H24514)</f>
        <v>19601874.899999999</v>
      </c>
      <c r="I24515" s="23"/>
      <c r="J24515" s="16">
        <f>SUBTOTAL(9,J24512:J24514)</f>
        <v>19653634.359999999</v>
      </c>
      <c r="K24515" s="16">
        <f>SUBTOTAL(9,K24512:K24514)</f>
        <v>19601647.899999999</v>
      </c>
      <c r="L24515" s="17"/>
    </row>
    <row r="24516" spans="1:12" s="3" customFormat="1" ht="54" outlineLevel="2" x14ac:dyDescent="0.25">
      <c r="A24516" s="35" t="s">
        <v>7178</v>
      </c>
      <c r="B24516" s="36" t="s">
        <v>6531</v>
      </c>
      <c r="C24516" s="36" t="s">
        <v>1674</v>
      </c>
      <c r="D24516" s="36" t="s">
        <v>1765</v>
      </c>
      <c r="E24516" s="36" t="s">
        <v>1766</v>
      </c>
      <c r="F24516" s="36" t="s">
        <v>16</v>
      </c>
      <c r="G24516" s="37">
        <v>77061223</v>
      </c>
      <c r="H24516" s="37">
        <v>9198815.5999999996</v>
      </c>
      <c r="I24516" s="38">
        <f>H24516/G24516</f>
        <v>0.11937022593062142</v>
      </c>
      <c r="J24516" s="37">
        <v>9225132.9900000002</v>
      </c>
      <c r="K24516" s="37">
        <f>H24516</f>
        <v>9198815.5999999996</v>
      </c>
      <c r="L24516" s="39">
        <f>K24516/J24516</f>
        <v>0.99714720752226249</v>
      </c>
    </row>
    <row r="24517" spans="1:12" ht="54" outlineLevel="2" x14ac:dyDescent="0.25">
      <c r="A24517" s="9" t="s">
        <v>7178</v>
      </c>
      <c r="B24517" s="10" t="s">
        <v>6531</v>
      </c>
      <c r="C24517" s="10" t="s">
        <v>1674</v>
      </c>
      <c r="D24517" s="10" t="s">
        <v>1765</v>
      </c>
      <c r="E24517" s="10" t="s">
        <v>1766</v>
      </c>
      <c r="F24517" s="10" t="s">
        <v>18</v>
      </c>
      <c r="G24517" s="11">
        <v>1298</v>
      </c>
      <c r="H24517" s="11">
        <v>1298</v>
      </c>
      <c r="I24517" s="12">
        <f>H24517/G24517</f>
        <v>1</v>
      </c>
      <c r="J24517" s="11"/>
      <c r="K24517" s="11"/>
      <c r="L24517" s="13"/>
    </row>
    <row r="24518" spans="1:12" s="3" customFormat="1" ht="54" outlineLevel="2" x14ac:dyDescent="0.25">
      <c r="A24518" s="35" t="s">
        <v>7178</v>
      </c>
      <c r="B24518" s="36" t="s">
        <v>6531</v>
      </c>
      <c r="C24518" s="36" t="s">
        <v>1674</v>
      </c>
      <c r="D24518" s="36" t="s">
        <v>1765</v>
      </c>
      <c r="E24518" s="36" t="s">
        <v>1766</v>
      </c>
      <c r="F24518" s="36" t="s">
        <v>19</v>
      </c>
      <c r="G24518" s="37">
        <v>477</v>
      </c>
      <c r="H24518" s="37">
        <v>0</v>
      </c>
      <c r="I24518" s="4">
        <f>H24518/G24518</f>
        <v>0</v>
      </c>
      <c r="J24518" s="37"/>
      <c r="K24518" s="37"/>
      <c r="L24518" s="40"/>
    </row>
    <row r="24519" spans="1:12" ht="27" outlineLevel="1" x14ac:dyDescent="0.25">
      <c r="A24519" s="18" t="s">
        <v>12488</v>
      </c>
      <c r="B24519" s="19"/>
      <c r="C24519" s="19"/>
      <c r="D24519" s="19"/>
      <c r="E24519" s="19"/>
      <c r="F24519" s="15" t="s">
        <v>12960</v>
      </c>
      <c r="G24519" s="20">
        <f>SUBTOTAL(9,G24516:G24518)</f>
        <v>77062998</v>
      </c>
      <c r="H24519" s="16">
        <f>SUBTOTAL(9,H24516:H24518)</f>
        <v>9200113.5999999996</v>
      </c>
      <c r="I24519" s="23"/>
      <c r="J24519" s="20">
        <f>SUBTOTAL(9,J24516:J24518)</f>
        <v>9225132.9900000002</v>
      </c>
      <c r="K24519" s="20">
        <f>SUBTOTAL(9,K24516:K24518)</f>
        <v>9198815.5999999996</v>
      </c>
      <c r="L24519" s="21"/>
    </row>
    <row r="24520" spans="1:12" ht="54" outlineLevel="2" x14ac:dyDescent="0.25">
      <c r="A24520" s="9" t="s">
        <v>7179</v>
      </c>
      <c r="B24520" s="10" t="s">
        <v>6531</v>
      </c>
      <c r="C24520" s="10" t="s">
        <v>1674</v>
      </c>
      <c r="D24520" s="10" t="s">
        <v>1768</v>
      </c>
      <c r="E24520" s="10" t="s">
        <v>1769</v>
      </c>
      <c r="F24520" s="10" t="s">
        <v>16</v>
      </c>
      <c r="G24520" s="11">
        <v>56314116</v>
      </c>
      <c r="H24520" s="6">
        <v>6722228.75</v>
      </c>
      <c r="I24520" s="7">
        <f>H24520/G24520</f>
        <v>0.11937022593056419</v>
      </c>
      <c r="J24520" s="6">
        <v>6740701.2400000002</v>
      </c>
      <c r="K24520" s="6">
        <f>H24520</f>
        <v>6722228.75</v>
      </c>
      <c r="L24520" s="8">
        <f>K24520/J24520</f>
        <v>0.99725955960035984</v>
      </c>
    </row>
    <row r="24521" spans="1:12" s="3" customFormat="1" ht="54" outlineLevel="2" x14ac:dyDescent="0.25">
      <c r="A24521" s="35" t="s">
        <v>7179</v>
      </c>
      <c r="B24521" s="36" t="s">
        <v>6531</v>
      </c>
      <c r="C24521" s="36" t="s">
        <v>1674</v>
      </c>
      <c r="D24521" s="36" t="s">
        <v>1768</v>
      </c>
      <c r="E24521" s="36" t="s">
        <v>1769</v>
      </c>
      <c r="F24521" s="36" t="s">
        <v>18</v>
      </c>
      <c r="G24521" s="37">
        <v>1692</v>
      </c>
      <c r="H24521" s="37">
        <v>1692</v>
      </c>
      <c r="I24521" s="4">
        <f>H24521/G24521</f>
        <v>1</v>
      </c>
      <c r="J24521" s="37"/>
      <c r="K24521" s="37"/>
      <c r="L24521" s="40"/>
    </row>
    <row r="24522" spans="1:12" ht="54" outlineLevel="2" x14ac:dyDescent="0.25">
      <c r="A24522" s="9" t="s">
        <v>7179</v>
      </c>
      <c r="B24522" s="10" t="s">
        <v>6531</v>
      </c>
      <c r="C24522" s="10" t="s">
        <v>1674</v>
      </c>
      <c r="D24522" s="10" t="s">
        <v>1768</v>
      </c>
      <c r="E24522" s="10" t="s">
        <v>1769</v>
      </c>
      <c r="F24522" s="10" t="s">
        <v>19</v>
      </c>
      <c r="G24522" s="11">
        <v>348</v>
      </c>
      <c r="H24522" s="11">
        <v>0</v>
      </c>
      <c r="I24522" s="12">
        <f>H24522/G24522</f>
        <v>0</v>
      </c>
      <c r="J24522" s="11"/>
      <c r="K24522" s="11"/>
      <c r="L24522" s="13"/>
    </row>
    <row r="24523" spans="1:12" ht="27" outlineLevel="1" x14ac:dyDescent="0.25">
      <c r="A24523" s="22" t="s">
        <v>12489</v>
      </c>
      <c r="B24523" s="15"/>
      <c r="C24523" s="15"/>
      <c r="D24523" s="15"/>
      <c r="E24523" s="15"/>
      <c r="F24523" s="15" t="s">
        <v>12960</v>
      </c>
      <c r="G24523" s="16">
        <f>SUBTOTAL(9,G24520:G24522)</f>
        <v>56316156</v>
      </c>
      <c r="H24523" s="16">
        <f>SUBTOTAL(9,H24520:H24522)</f>
        <v>6723920.75</v>
      </c>
      <c r="I24523" s="23"/>
      <c r="J24523" s="16">
        <f>SUBTOTAL(9,J24520:J24522)</f>
        <v>6740701.2400000002</v>
      </c>
      <c r="K24523" s="16">
        <f>SUBTOTAL(9,K24520:K24522)</f>
        <v>6722228.75</v>
      </c>
      <c r="L24523" s="17"/>
    </row>
    <row r="24524" spans="1:12" s="3" customFormat="1" ht="54" outlineLevel="2" x14ac:dyDescent="0.25">
      <c r="A24524" s="35" t="s">
        <v>7180</v>
      </c>
      <c r="B24524" s="36" t="s">
        <v>6531</v>
      </c>
      <c r="C24524" s="36" t="s">
        <v>1771</v>
      </c>
      <c r="D24524" s="36" t="s">
        <v>1772</v>
      </c>
      <c r="E24524" s="36" t="s">
        <v>1771</v>
      </c>
      <c r="F24524" s="36" t="s">
        <v>16</v>
      </c>
      <c r="G24524" s="37">
        <v>2861871828</v>
      </c>
      <c r="H24524" s="37">
        <v>341622286.90999997</v>
      </c>
      <c r="I24524" s="38">
        <f>H24524/G24524</f>
        <v>0.11937022600650163</v>
      </c>
      <c r="J24524" s="37">
        <v>342471488.94</v>
      </c>
      <c r="K24524" s="37">
        <f>H24524</f>
        <v>341622286.90999997</v>
      </c>
      <c r="L24524" s="39">
        <f>K24524/J24524</f>
        <v>0.99752037160048435</v>
      </c>
    </row>
    <row r="24525" spans="1:12" ht="54" outlineLevel="2" x14ac:dyDescent="0.25">
      <c r="A24525" s="9" t="s">
        <v>7180</v>
      </c>
      <c r="B24525" s="10" t="s">
        <v>6531</v>
      </c>
      <c r="C24525" s="10" t="s">
        <v>1771</v>
      </c>
      <c r="D24525" s="10" t="s">
        <v>1772</v>
      </c>
      <c r="E24525" s="10" t="s">
        <v>1771</v>
      </c>
      <c r="F24525" s="10" t="s">
        <v>18</v>
      </c>
      <c r="G24525" s="11">
        <v>81595</v>
      </c>
      <c r="H24525" s="11">
        <v>81595</v>
      </c>
      <c r="I24525" s="12">
        <f>H24525/G24525</f>
        <v>1</v>
      </c>
      <c r="J24525" s="11"/>
      <c r="K24525" s="11"/>
      <c r="L24525" s="13"/>
    </row>
    <row r="24526" spans="1:12" s="3" customFormat="1" ht="54" outlineLevel="2" x14ac:dyDescent="0.25">
      <c r="A24526" s="35" t="s">
        <v>7180</v>
      </c>
      <c r="B24526" s="36" t="s">
        <v>6531</v>
      </c>
      <c r="C24526" s="36" t="s">
        <v>1771</v>
      </c>
      <c r="D24526" s="36" t="s">
        <v>1772</v>
      </c>
      <c r="E24526" s="36" t="s">
        <v>1771</v>
      </c>
      <c r="F24526" s="36" t="s">
        <v>19</v>
      </c>
      <c r="G24526" s="37">
        <v>17700</v>
      </c>
      <c r="H24526" s="37">
        <v>0</v>
      </c>
      <c r="I24526" s="4">
        <f>H24526/G24526</f>
        <v>0</v>
      </c>
      <c r="J24526" s="37"/>
      <c r="K24526" s="37"/>
      <c r="L24526" s="40"/>
    </row>
    <row r="24527" spans="1:12" ht="27" outlineLevel="1" x14ac:dyDescent="0.25">
      <c r="A24527" s="18" t="s">
        <v>12490</v>
      </c>
      <c r="B24527" s="19"/>
      <c r="C24527" s="19"/>
      <c r="D24527" s="19"/>
      <c r="E24527" s="19"/>
      <c r="F24527" s="15" t="s">
        <v>12960</v>
      </c>
      <c r="G24527" s="20">
        <f>SUBTOTAL(9,G24524:G24526)</f>
        <v>2861971123</v>
      </c>
      <c r="H24527" s="16">
        <f>SUBTOTAL(9,H24524:H24526)</f>
        <v>341703881.90999997</v>
      </c>
      <c r="I24527" s="23"/>
      <c r="J24527" s="20">
        <f>SUBTOTAL(9,J24524:J24526)</f>
        <v>342471488.94</v>
      </c>
      <c r="K24527" s="20">
        <f>SUBTOTAL(9,K24524:K24526)</f>
        <v>341622286.90999997</v>
      </c>
      <c r="L24527" s="21"/>
    </row>
    <row r="24528" spans="1:12" ht="54" outlineLevel="2" x14ac:dyDescent="0.25">
      <c r="A24528" s="9" t="s">
        <v>7181</v>
      </c>
      <c r="B24528" s="10" t="s">
        <v>6531</v>
      </c>
      <c r="C24528" s="10" t="s">
        <v>1771</v>
      </c>
      <c r="D24528" s="10" t="s">
        <v>1774</v>
      </c>
      <c r="E24528" s="10" t="s">
        <v>1775</v>
      </c>
      <c r="F24528" s="10" t="s">
        <v>16</v>
      </c>
      <c r="G24528" s="11">
        <v>749754136</v>
      </c>
      <c r="H24528" s="6">
        <v>89498320.659999996</v>
      </c>
      <c r="I24528" s="7">
        <f>H24528/G24528</f>
        <v>0.11937022600166089</v>
      </c>
      <c r="J24528" s="6">
        <v>89722340.50999999</v>
      </c>
      <c r="K24528" s="6">
        <f>H24528</f>
        <v>89498320.659999996</v>
      </c>
      <c r="L24528" s="8">
        <f>K24528/J24528</f>
        <v>0.99750318762610712</v>
      </c>
    </row>
    <row r="24529" spans="1:12" s="3" customFormat="1" ht="54" outlineLevel="2" x14ac:dyDescent="0.25">
      <c r="A24529" s="35" t="s">
        <v>7181</v>
      </c>
      <c r="B24529" s="36" t="s">
        <v>6531</v>
      </c>
      <c r="C24529" s="36" t="s">
        <v>1771</v>
      </c>
      <c r="D24529" s="36" t="s">
        <v>1774</v>
      </c>
      <c r="E24529" s="36" t="s">
        <v>1775</v>
      </c>
      <c r="F24529" s="36" t="s">
        <v>18</v>
      </c>
      <c r="G24529" s="37">
        <v>17038</v>
      </c>
      <c r="H24529" s="37">
        <v>17038</v>
      </c>
      <c r="I24529" s="4">
        <f>H24529/G24529</f>
        <v>1</v>
      </c>
      <c r="J24529" s="37"/>
      <c r="K24529" s="37"/>
      <c r="L24529" s="40"/>
    </row>
    <row r="24530" spans="1:12" ht="54" outlineLevel="2" x14ac:dyDescent="0.25">
      <c r="A24530" s="9" t="s">
        <v>7181</v>
      </c>
      <c r="B24530" s="10" t="s">
        <v>6531</v>
      </c>
      <c r="C24530" s="10" t="s">
        <v>1771</v>
      </c>
      <c r="D24530" s="10" t="s">
        <v>1774</v>
      </c>
      <c r="E24530" s="10" t="s">
        <v>1775</v>
      </c>
      <c r="F24530" s="10" t="s">
        <v>19</v>
      </c>
      <c r="G24530" s="11">
        <v>4637</v>
      </c>
      <c r="H24530" s="11">
        <v>0</v>
      </c>
      <c r="I24530" s="12">
        <f>H24530/G24530</f>
        <v>0</v>
      </c>
      <c r="J24530" s="11"/>
      <c r="K24530" s="11"/>
      <c r="L24530" s="13"/>
    </row>
    <row r="24531" spans="1:12" ht="27" outlineLevel="1" x14ac:dyDescent="0.25">
      <c r="A24531" s="22" t="s">
        <v>12491</v>
      </c>
      <c r="B24531" s="15"/>
      <c r="C24531" s="15"/>
      <c r="D24531" s="15"/>
      <c r="E24531" s="15"/>
      <c r="F24531" s="15" t="s">
        <v>12960</v>
      </c>
      <c r="G24531" s="16">
        <f>SUBTOTAL(9,G24528:G24530)</f>
        <v>749775811</v>
      </c>
      <c r="H24531" s="16">
        <f>SUBTOTAL(9,H24528:H24530)</f>
        <v>89515358.659999996</v>
      </c>
      <c r="I24531" s="23"/>
      <c r="J24531" s="16">
        <f>SUBTOTAL(9,J24528:J24530)</f>
        <v>89722340.50999999</v>
      </c>
      <c r="K24531" s="16">
        <f>SUBTOTAL(9,K24528:K24530)</f>
        <v>89498320.659999996</v>
      </c>
      <c r="L24531" s="17"/>
    </row>
    <row r="24532" spans="1:12" s="3" customFormat="1" ht="54" outlineLevel="2" x14ac:dyDescent="0.25">
      <c r="A24532" s="35" t="s">
        <v>7182</v>
      </c>
      <c r="B24532" s="36" t="s">
        <v>6531</v>
      </c>
      <c r="C24532" s="36" t="s">
        <v>1771</v>
      </c>
      <c r="D24532" s="36" t="s">
        <v>1777</v>
      </c>
      <c r="E24532" s="36" t="s">
        <v>991</v>
      </c>
      <c r="F24532" s="36" t="s">
        <v>16</v>
      </c>
      <c r="G24532" s="37">
        <v>39901792</v>
      </c>
      <c r="H24532" s="37">
        <v>4763085.93</v>
      </c>
      <c r="I24532" s="38">
        <f>H24532/G24532</f>
        <v>0.11937022602894626</v>
      </c>
      <c r="J24532" s="37">
        <v>4774813.49</v>
      </c>
      <c r="K24532" s="37">
        <f>H24532</f>
        <v>4763085.93</v>
      </c>
      <c r="L24532" s="39">
        <f>K24532/J24532</f>
        <v>0.99754387055650195</v>
      </c>
    </row>
    <row r="24533" spans="1:12" ht="54" outlineLevel="2" x14ac:dyDescent="0.25">
      <c r="A24533" s="9" t="s">
        <v>7182</v>
      </c>
      <c r="B24533" s="10" t="s">
        <v>6531</v>
      </c>
      <c r="C24533" s="10" t="s">
        <v>1771</v>
      </c>
      <c r="D24533" s="10" t="s">
        <v>1777</v>
      </c>
      <c r="E24533" s="10" t="s">
        <v>991</v>
      </c>
      <c r="F24533" s="10" t="s">
        <v>19</v>
      </c>
      <c r="G24533" s="11">
        <v>247</v>
      </c>
      <c r="H24533" s="11">
        <v>0</v>
      </c>
      <c r="I24533" s="12">
        <f>H24533/G24533</f>
        <v>0</v>
      </c>
      <c r="J24533" s="11"/>
      <c r="K24533" s="11"/>
      <c r="L24533" s="13"/>
    </row>
    <row r="24534" spans="1:12" ht="27" outlineLevel="1" x14ac:dyDescent="0.25">
      <c r="A24534" s="22" t="s">
        <v>12492</v>
      </c>
      <c r="B24534" s="15"/>
      <c r="C24534" s="15"/>
      <c r="D24534" s="15"/>
      <c r="E24534" s="15"/>
      <c r="F24534" s="15" t="s">
        <v>12960</v>
      </c>
      <c r="G24534" s="16">
        <f>SUBTOTAL(9,G24532:G24533)</f>
        <v>39902039</v>
      </c>
      <c r="H24534" s="16">
        <f>SUBTOTAL(9,H24532:H24533)</f>
        <v>4763085.93</v>
      </c>
      <c r="I24534" s="23"/>
      <c r="J24534" s="16">
        <f>SUBTOTAL(9,J24532:J24533)</f>
        <v>4774813.49</v>
      </c>
      <c r="K24534" s="16">
        <f>SUBTOTAL(9,K24532:K24533)</f>
        <v>4763085.93</v>
      </c>
      <c r="L24534" s="17"/>
    </row>
    <row r="24535" spans="1:12" s="3" customFormat="1" ht="54" outlineLevel="2" x14ac:dyDescent="0.25">
      <c r="A24535" s="35" t="s">
        <v>7183</v>
      </c>
      <c r="B24535" s="36" t="s">
        <v>6531</v>
      </c>
      <c r="C24535" s="36" t="s">
        <v>1771</v>
      </c>
      <c r="D24535" s="36" t="s">
        <v>1779</v>
      </c>
      <c r="E24535" s="36" t="s">
        <v>1780</v>
      </c>
      <c r="F24535" s="36" t="s">
        <v>16</v>
      </c>
      <c r="G24535" s="37">
        <v>501523777</v>
      </c>
      <c r="H24535" s="37">
        <v>59867006.609999999</v>
      </c>
      <c r="I24535" s="38">
        <f>H24535/G24535</f>
        <v>0.11937022601024158</v>
      </c>
      <c r="J24535" s="37">
        <v>60014393.929999992</v>
      </c>
      <c r="K24535" s="37">
        <f>H24535</f>
        <v>59867006.609999999</v>
      </c>
      <c r="L24535" s="39">
        <f>K24535/J24535</f>
        <v>0.99754413382609675</v>
      </c>
    </row>
    <row r="24536" spans="1:12" ht="54" outlineLevel="2" x14ac:dyDescent="0.25">
      <c r="A24536" s="9" t="s">
        <v>7183</v>
      </c>
      <c r="B24536" s="10" t="s">
        <v>6531</v>
      </c>
      <c r="C24536" s="10" t="s">
        <v>1771</v>
      </c>
      <c r="D24536" s="10" t="s">
        <v>1779</v>
      </c>
      <c r="E24536" s="10" t="s">
        <v>1780</v>
      </c>
      <c r="F24536" s="10" t="s">
        <v>18</v>
      </c>
      <c r="G24536" s="11">
        <v>13407</v>
      </c>
      <c r="H24536" s="11">
        <v>13407</v>
      </c>
      <c r="I24536" s="12">
        <f>H24536/G24536</f>
        <v>1</v>
      </c>
      <c r="J24536" s="11"/>
      <c r="K24536" s="11"/>
      <c r="L24536" s="13"/>
    </row>
    <row r="24537" spans="1:12" s="3" customFormat="1" ht="54" outlineLevel="2" x14ac:dyDescent="0.25">
      <c r="A24537" s="35" t="s">
        <v>7183</v>
      </c>
      <c r="B24537" s="36" t="s">
        <v>6531</v>
      </c>
      <c r="C24537" s="36" t="s">
        <v>1771</v>
      </c>
      <c r="D24537" s="36" t="s">
        <v>1779</v>
      </c>
      <c r="E24537" s="36" t="s">
        <v>1780</v>
      </c>
      <c r="F24537" s="36" t="s">
        <v>19</v>
      </c>
      <c r="G24537" s="37">
        <v>3102</v>
      </c>
      <c r="H24537" s="37">
        <v>0</v>
      </c>
      <c r="I24537" s="4">
        <f>H24537/G24537</f>
        <v>0</v>
      </c>
      <c r="J24537" s="37"/>
      <c r="K24537" s="37"/>
      <c r="L24537" s="40"/>
    </row>
    <row r="24538" spans="1:12" ht="27" outlineLevel="1" x14ac:dyDescent="0.25">
      <c r="A24538" s="18" t="s">
        <v>12493</v>
      </c>
      <c r="B24538" s="19"/>
      <c r="C24538" s="19"/>
      <c r="D24538" s="19"/>
      <c r="E24538" s="19"/>
      <c r="F24538" s="15" t="s">
        <v>12960</v>
      </c>
      <c r="G24538" s="20">
        <f>SUBTOTAL(9,G24535:G24537)</f>
        <v>501540286</v>
      </c>
      <c r="H24538" s="16">
        <f>SUBTOTAL(9,H24535:H24537)</f>
        <v>59880413.609999999</v>
      </c>
      <c r="I24538" s="23"/>
      <c r="J24538" s="20">
        <f>SUBTOTAL(9,J24535:J24537)</f>
        <v>60014393.929999992</v>
      </c>
      <c r="K24538" s="20">
        <f>SUBTOTAL(9,K24535:K24537)</f>
        <v>59867006.609999999</v>
      </c>
      <c r="L24538" s="21"/>
    </row>
    <row r="24539" spans="1:12" ht="54" outlineLevel="2" x14ac:dyDescent="0.25">
      <c r="A24539" s="9" t="s">
        <v>7184</v>
      </c>
      <c r="B24539" s="10" t="s">
        <v>6531</v>
      </c>
      <c r="C24539" s="10" t="s">
        <v>1771</v>
      </c>
      <c r="D24539" s="10" t="s">
        <v>1782</v>
      </c>
      <c r="E24539" s="10" t="s">
        <v>1783</v>
      </c>
      <c r="F24539" s="10" t="s">
        <v>16</v>
      </c>
      <c r="G24539" s="11">
        <v>80581507</v>
      </c>
      <c r="H24539" s="6">
        <v>9619032.6999999993</v>
      </c>
      <c r="I24539" s="7">
        <f>H24539/G24539</f>
        <v>0.11937022597504908</v>
      </c>
      <c r="J24539" s="6">
        <v>9643396.9600000009</v>
      </c>
      <c r="K24539" s="6">
        <f>H24539</f>
        <v>9619032.6999999993</v>
      </c>
      <c r="L24539" s="8">
        <f>K24539/J24539</f>
        <v>0.99747347743735304</v>
      </c>
    </row>
    <row r="24540" spans="1:12" s="3" customFormat="1" ht="54" outlineLevel="2" x14ac:dyDescent="0.25">
      <c r="A24540" s="35" t="s">
        <v>7184</v>
      </c>
      <c r="B24540" s="36" t="s">
        <v>6531</v>
      </c>
      <c r="C24540" s="36" t="s">
        <v>1771</v>
      </c>
      <c r="D24540" s="36" t="s">
        <v>1782</v>
      </c>
      <c r="E24540" s="36" t="s">
        <v>1783</v>
      </c>
      <c r="F24540" s="36" t="s">
        <v>18</v>
      </c>
      <c r="G24540" s="37">
        <v>4471</v>
      </c>
      <c r="H24540" s="37">
        <v>4471</v>
      </c>
      <c r="I24540" s="4">
        <f>H24540/G24540</f>
        <v>1</v>
      </c>
      <c r="J24540" s="37"/>
      <c r="K24540" s="37"/>
      <c r="L24540" s="40"/>
    </row>
    <row r="24541" spans="1:12" ht="54" outlineLevel="2" x14ac:dyDescent="0.25">
      <c r="A24541" s="9" t="s">
        <v>7184</v>
      </c>
      <c r="B24541" s="10" t="s">
        <v>6531</v>
      </c>
      <c r="C24541" s="10" t="s">
        <v>1771</v>
      </c>
      <c r="D24541" s="10" t="s">
        <v>1782</v>
      </c>
      <c r="E24541" s="10" t="s">
        <v>1783</v>
      </c>
      <c r="F24541" s="10" t="s">
        <v>19</v>
      </c>
      <c r="G24541" s="11">
        <v>498</v>
      </c>
      <c r="H24541" s="11">
        <v>0</v>
      </c>
      <c r="I24541" s="12">
        <f>H24541/G24541</f>
        <v>0</v>
      </c>
      <c r="J24541" s="11"/>
      <c r="K24541" s="11"/>
      <c r="L24541" s="13"/>
    </row>
    <row r="24542" spans="1:12" ht="27" outlineLevel="1" x14ac:dyDescent="0.25">
      <c r="A24542" s="22" t="s">
        <v>12494</v>
      </c>
      <c r="B24542" s="15"/>
      <c r="C24542" s="15"/>
      <c r="D24542" s="15"/>
      <c r="E24542" s="15"/>
      <c r="F24542" s="15" t="s">
        <v>12960</v>
      </c>
      <c r="G24542" s="16">
        <f>SUBTOTAL(9,G24539:G24541)</f>
        <v>80586476</v>
      </c>
      <c r="H24542" s="16">
        <f>SUBTOTAL(9,H24539:H24541)</f>
        <v>9623503.6999999993</v>
      </c>
      <c r="I24542" s="23"/>
      <c r="J24542" s="16">
        <f>SUBTOTAL(9,J24539:J24541)</f>
        <v>9643396.9600000009</v>
      </c>
      <c r="K24542" s="16">
        <f>SUBTOTAL(9,K24539:K24541)</f>
        <v>9619032.6999999993</v>
      </c>
      <c r="L24542" s="17"/>
    </row>
    <row r="24543" spans="1:12" s="3" customFormat="1" ht="54" outlineLevel="2" x14ac:dyDescent="0.25">
      <c r="A24543" s="35" t="s">
        <v>7185</v>
      </c>
      <c r="B24543" s="36" t="s">
        <v>6531</v>
      </c>
      <c r="C24543" s="36" t="s">
        <v>1771</v>
      </c>
      <c r="D24543" s="36" t="s">
        <v>1785</v>
      </c>
      <c r="E24543" s="36" t="s">
        <v>1786</v>
      </c>
      <c r="F24543" s="36" t="s">
        <v>18</v>
      </c>
      <c r="G24543" s="37">
        <v>49</v>
      </c>
      <c r="H24543" s="37">
        <v>49</v>
      </c>
      <c r="I24543" s="4">
        <f>H24543/G24543</f>
        <v>1</v>
      </c>
      <c r="J24543" s="37"/>
      <c r="K24543" s="37"/>
      <c r="L24543" s="40"/>
    </row>
    <row r="24544" spans="1:12" ht="27" outlineLevel="1" x14ac:dyDescent="0.25">
      <c r="A24544" s="18" t="s">
        <v>12495</v>
      </c>
      <c r="B24544" s="19"/>
      <c r="C24544" s="19"/>
      <c r="D24544" s="19"/>
      <c r="E24544" s="19"/>
      <c r="F24544" s="15" t="s">
        <v>12960</v>
      </c>
      <c r="G24544" s="20">
        <f>SUBTOTAL(9,G24543:G24543)</f>
        <v>49</v>
      </c>
      <c r="H24544" s="20">
        <f>SUBTOTAL(9,H24543:H24543)</f>
        <v>49</v>
      </c>
      <c r="I24544" s="23"/>
      <c r="J24544" s="20">
        <f>SUBTOTAL(9,J24543:J24543)</f>
        <v>0</v>
      </c>
      <c r="K24544" s="20">
        <f>SUBTOTAL(9,K24543:K24543)</f>
        <v>0</v>
      </c>
      <c r="L24544" s="21"/>
    </row>
    <row r="24545" spans="1:12" ht="54" outlineLevel="2" x14ac:dyDescent="0.25">
      <c r="A24545" s="9" t="s">
        <v>7186</v>
      </c>
      <c r="B24545" s="10" t="s">
        <v>6531</v>
      </c>
      <c r="C24545" s="10" t="s">
        <v>1771</v>
      </c>
      <c r="D24545" s="10" t="s">
        <v>1788</v>
      </c>
      <c r="E24545" s="10" t="s">
        <v>1789</v>
      </c>
      <c r="F24545" s="10" t="s">
        <v>16</v>
      </c>
      <c r="G24545" s="11">
        <v>11973678</v>
      </c>
      <c r="H24545" s="6">
        <v>1429300.65</v>
      </c>
      <c r="I24545" s="7">
        <f>H24545/G24545</f>
        <v>0.11937022609093045</v>
      </c>
      <c r="J24545" s="6">
        <v>1432765.9300000002</v>
      </c>
      <c r="K24545" s="6">
        <f>H24545</f>
        <v>1429300.65</v>
      </c>
      <c r="L24545" s="8">
        <f>K24545/J24545</f>
        <v>0.99758140535907336</v>
      </c>
    </row>
    <row r="24546" spans="1:12" s="3" customFormat="1" ht="54" outlineLevel="2" x14ac:dyDescent="0.25">
      <c r="A24546" s="35" t="s">
        <v>7186</v>
      </c>
      <c r="B24546" s="36" t="s">
        <v>6531</v>
      </c>
      <c r="C24546" s="36" t="s">
        <v>1771</v>
      </c>
      <c r="D24546" s="36" t="s">
        <v>1788</v>
      </c>
      <c r="E24546" s="36" t="s">
        <v>1789</v>
      </c>
      <c r="F24546" s="36" t="s">
        <v>18</v>
      </c>
      <c r="G24546" s="37">
        <v>489</v>
      </c>
      <c r="H24546" s="37">
        <v>489</v>
      </c>
      <c r="I24546" s="4">
        <f>H24546/G24546</f>
        <v>1</v>
      </c>
      <c r="J24546" s="37"/>
      <c r="K24546" s="37"/>
      <c r="L24546" s="40"/>
    </row>
    <row r="24547" spans="1:12" ht="54" outlineLevel="2" x14ac:dyDescent="0.25">
      <c r="A24547" s="9" t="s">
        <v>7186</v>
      </c>
      <c r="B24547" s="10" t="s">
        <v>6531</v>
      </c>
      <c r="C24547" s="10" t="s">
        <v>1771</v>
      </c>
      <c r="D24547" s="10" t="s">
        <v>1788</v>
      </c>
      <c r="E24547" s="10" t="s">
        <v>1789</v>
      </c>
      <c r="F24547" s="10" t="s">
        <v>19</v>
      </c>
      <c r="G24547" s="11">
        <v>74</v>
      </c>
      <c r="H24547" s="11">
        <v>0</v>
      </c>
      <c r="I24547" s="12">
        <f>H24547/G24547</f>
        <v>0</v>
      </c>
      <c r="J24547" s="11"/>
      <c r="K24547" s="11"/>
      <c r="L24547" s="13"/>
    </row>
    <row r="24548" spans="1:12" ht="27" outlineLevel="1" x14ac:dyDescent="0.25">
      <c r="A24548" s="22" t="s">
        <v>12496</v>
      </c>
      <c r="B24548" s="15"/>
      <c r="C24548" s="15"/>
      <c r="D24548" s="15"/>
      <c r="E24548" s="15"/>
      <c r="F24548" s="15" t="s">
        <v>12960</v>
      </c>
      <c r="G24548" s="16">
        <f>SUBTOTAL(9,G24545:G24547)</f>
        <v>11974241</v>
      </c>
      <c r="H24548" s="16">
        <f>SUBTOTAL(9,H24545:H24547)</f>
        <v>1429789.65</v>
      </c>
      <c r="I24548" s="23"/>
      <c r="J24548" s="16">
        <f>SUBTOTAL(9,J24545:J24547)</f>
        <v>1432765.9300000002</v>
      </c>
      <c r="K24548" s="16">
        <f>SUBTOTAL(9,K24545:K24547)</f>
        <v>1429300.65</v>
      </c>
      <c r="L24548" s="17"/>
    </row>
    <row r="24549" spans="1:12" s="3" customFormat="1" ht="54" outlineLevel="2" x14ac:dyDescent="0.25">
      <c r="A24549" s="35" t="s">
        <v>7187</v>
      </c>
      <c r="B24549" s="36" t="s">
        <v>6531</v>
      </c>
      <c r="C24549" s="36" t="s">
        <v>1771</v>
      </c>
      <c r="D24549" s="36" t="s">
        <v>1791</v>
      </c>
      <c r="E24549" s="36" t="s">
        <v>1792</v>
      </c>
      <c r="F24549" s="36" t="s">
        <v>16</v>
      </c>
      <c r="G24549" s="37">
        <v>95133548</v>
      </c>
      <c r="H24549" s="37">
        <v>11356113.120000001</v>
      </c>
      <c r="I24549" s="38">
        <f>H24549/G24549</f>
        <v>0.11937022594805358</v>
      </c>
      <c r="J24549" s="37">
        <v>11384762.199999999</v>
      </c>
      <c r="K24549" s="37">
        <f>H24549</f>
        <v>11356113.120000001</v>
      </c>
      <c r="L24549" s="39">
        <f>K24549/J24549</f>
        <v>0.99748355920864129</v>
      </c>
    </row>
    <row r="24550" spans="1:12" ht="54" outlineLevel="2" x14ac:dyDescent="0.25">
      <c r="A24550" s="9" t="s">
        <v>7187</v>
      </c>
      <c r="B24550" s="10" t="s">
        <v>6531</v>
      </c>
      <c r="C24550" s="10" t="s">
        <v>1771</v>
      </c>
      <c r="D24550" s="10" t="s">
        <v>1791</v>
      </c>
      <c r="E24550" s="10" t="s">
        <v>1792</v>
      </c>
      <c r="F24550" s="10" t="s">
        <v>18</v>
      </c>
      <c r="G24550" s="11">
        <v>2242</v>
      </c>
      <c r="H24550" s="11">
        <v>2242</v>
      </c>
      <c r="I24550" s="12">
        <f>H24550/G24550</f>
        <v>1</v>
      </c>
      <c r="J24550" s="11"/>
      <c r="K24550" s="11"/>
      <c r="L24550" s="13"/>
    </row>
    <row r="24551" spans="1:12" s="3" customFormat="1" ht="54" outlineLevel="2" x14ac:dyDescent="0.25">
      <c r="A24551" s="35" t="s">
        <v>7187</v>
      </c>
      <c r="B24551" s="36" t="s">
        <v>6531</v>
      </c>
      <c r="C24551" s="36" t="s">
        <v>1771</v>
      </c>
      <c r="D24551" s="36" t="s">
        <v>1791</v>
      </c>
      <c r="E24551" s="36" t="s">
        <v>1792</v>
      </c>
      <c r="F24551" s="36" t="s">
        <v>19</v>
      </c>
      <c r="G24551" s="37">
        <v>588</v>
      </c>
      <c r="H24551" s="37">
        <v>0</v>
      </c>
      <c r="I24551" s="4">
        <f>H24551/G24551</f>
        <v>0</v>
      </c>
      <c r="J24551" s="37"/>
      <c r="K24551" s="37"/>
      <c r="L24551" s="40"/>
    </row>
    <row r="24552" spans="1:12" ht="27" outlineLevel="1" x14ac:dyDescent="0.25">
      <c r="A24552" s="18" t="s">
        <v>12497</v>
      </c>
      <c r="B24552" s="19"/>
      <c r="C24552" s="19"/>
      <c r="D24552" s="19"/>
      <c r="E24552" s="19"/>
      <c r="F24552" s="15" t="s">
        <v>12960</v>
      </c>
      <c r="G24552" s="20">
        <f>SUBTOTAL(9,G24549:G24551)</f>
        <v>95136378</v>
      </c>
      <c r="H24552" s="16">
        <f>SUBTOTAL(9,H24549:H24551)</f>
        <v>11358355.120000001</v>
      </c>
      <c r="I24552" s="23"/>
      <c r="J24552" s="20">
        <f>SUBTOTAL(9,J24549:J24551)</f>
        <v>11384762.199999999</v>
      </c>
      <c r="K24552" s="20">
        <f>SUBTOTAL(9,K24549:K24551)</f>
        <v>11356113.120000001</v>
      </c>
      <c r="L24552" s="21"/>
    </row>
    <row r="24553" spans="1:12" ht="54" outlineLevel="2" x14ac:dyDescent="0.25">
      <c r="A24553" s="9" t="s">
        <v>7188</v>
      </c>
      <c r="B24553" s="10" t="s">
        <v>6531</v>
      </c>
      <c r="C24553" s="10" t="s">
        <v>1771</v>
      </c>
      <c r="D24553" s="10" t="s">
        <v>1794</v>
      </c>
      <c r="E24553" s="10" t="s">
        <v>1795</v>
      </c>
      <c r="F24553" s="10" t="s">
        <v>16</v>
      </c>
      <c r="G24553" s="11">
        <v>36651699</v>
      </c>
      <c r="H24553" s="6">
        <v>4375121.5999999996</v>
      </c>
      <c r="I24553" s="7">
        <f>H24553/G24553</f>
        <v>0.11937022619333416</v>
      </c>
      <c r="J24553" s="6">
        <v>4385992.76</v>
      </c>
      <c r="K24553" s="6">
        <f>H24553</f>
        <v>4375121.5999999996</v>
      </c>
      <c r="L24553" s="8">
        <f>K24553/J24553</f>
        <v>0.99752139125738093</v>
      </c>
    </row>
    <row r="24554" spans="1:12" s="3" customFormat="1" ht="54" outlineLevel="2" x14ac:dyDescent="0.25">
      <c r="A24554" s="35" t="s">
        <v>7188</v>
      </c>
      <c r="B24554" s="36" t="s">
        <v>6531</v>
      </c>
      <c r="C24554" s="36" t="s">
        <v>1771</v>
      </c>
      <c r="D24554" s="36" t="s">
        <v>1794</v>
      </c>
      <c r="E24554" s="36" t="s">
        <v>1795</v>
      </c>
      <c r="F24554" s="36" t="s">
        <v>18</v>
      </c>
      <c r="G24554" s="37">
        <v>2841</v>
      </c>
      <c r="H24554" s="37">
        <v>2841</v>
      </c>
      <c r="I24554" s="4">
        <f>H24554/G24554</f>
        <v>1</v>
      </c>
      <c r="J24554" s="37"/>
      <c r="K24554" s="37"/>
      <c r="L24554" s="40"/>
    </row>
    <row r="24555" spans="1:12" ht="54" outlineLevel="2" x14ac:dyDescent="0.25">
      <c r="A24555" s="9" t="s">
        <v>7188</v>
      </c>
      <c r="B24555" s="10" t="s">
        <v>6531</v>
      </c>
      <c r="C24555" s="10" t="s">
        <v>1771</v>
      </c>
      <c r="D24555" s="10" t="s">
        <v>1794</v>
      </c>
      <c r="E24555" s="10" t="s">
        <v>1795</v>
      </c>
      <c r="F24555" s="10" t="s">
        <v>19</v>
      </c>
      <c r="G24555" s="11">
        <v>227</v>
      </c>
      <c r="H24555" s="11">
        <v>0</v>
      </c>
      <c r="I24555" s="12">
        <f>H24555/G24555</f>
        <v>0</v>
      </c>
      <c r="J24555" s="11"/>
      <c r="K24555" s="11"/>
      <c r="L24555" s="13"/>
    </row>
    <row r="24556" spans="1:12" ht="27" outlineLevel="1" x14ac:dyDescent="0.25">
      <c r="A24556" s="22" t="s">
        <v>12498</v>
      </c>
      <c r="B24556" s="15"/>
      <c r="C24556" s="15"/>
      <c r="D24556" s="15"/>
      <c r="E24556" s="15"/>
      <c r="F24556" s="15" t="s">
        <v>12960</v>
      </c>
      <c r="G24556" s="16">
        <f>SUBTOTAL(9,G24553:G24555)</f>
        <v>36654767</v>
      </c>
      <c r="H24556" s="16">
        <f>SUBTOTAL(9,H24553:H24555)</f>
        <v>4377962.5999999996</v>
      </c>
      <c r="I24556" s="23"/>
      <c r="J24556" s="16">
        <f>SUBTOTAL(9,J24553:J24555)</f>
        <v>4385992.76</v>
      </c>
      <c r="K24556" s="16">
        <f>SUBTOTAL(9,K24553:K24555)</f>
        <v>4375121.5999999996</v>
      </c>
      <c r="L24556" s="17"/>
    </row>
    <row r="24557" spans="1:12" s="3" customFormat="1" ht="54" outlineLevel="2" x14ac:dyDescent="0.25">
      <c r="A24557" s="35" t="s">
        <v>7189</v>
      </c>
      <c r="B24557" s="36" t="s">
        <v>6531</v>
      </c>
      <c r="C24557" s="36" t="s">
        <v>1771</v>
      </c>
      <c r="D24557" s="36" t="s">
        <v>1797</v>
      </c>
      <c r="E24557" s="36" t="s">
        <v>1798</v>
      </c>
      <c r="F24557" s="36" t="s">
        <v>16</v>
      </c>
      <c r="G24557" s="37">
        <v>883368671</v>
      </c>
      <c r="H24557" s="37">
        <v>105447917.89999999</v>
      </c>
      <c r="I24557" s="38">
        <f>H24557/G24557</f>
        <v>0.11937022600159655</v>
      </c>
      <c r="J24557" s="37">
        <v>105714588.91999999</v>
      </c>
      <c r="K24557" s="37">
        <f>H24557</f>
        <v>105447917.89999999</v>
      </c>
      <c r="L24557" s="39">
        <f>K24557/J24557</f>
        <v>0.99747744353239831</v>
      </c>
    </row>
    <row r="24558" spans="1:12" ht="54" outlineLevel="2" x14ac:dyDescent="0.25">
      <c r="A24558" s="9" t="s">
        <v>7189</v>
      </c>
      <c r="B24558" s="10" t="s">
        <v>6531</v>
      </c>
      <c r="C24558" s="10" t="s">
        <v>1771</v>
      </c>
      <c r="D24558" s="10" t="s">
        <v>1797</v>
      </c>
      <c r="E24558" s="10" t="s">
        <v>1798</v>
      </c>
      <c r="F24558" s="10" t="s">
        <v>18</v>
      </c>
      <c r="G24558" s="11">
        <v>37059</v>
      </c>
      <c r="H24558" s="11">
        <v>37059</v>
      </c>
      <c r="I24558" s="12">
        <f>H24558/G24558</f>
        <v>1</v>
      </c>
      <c r="J24558" s="11"/>
      <c r="K24558" s="11"/>
      <c r="L24558" s="13"/>
    </row>
    <row r="24559" spans="1:12" s="3" customFormat="1" ht="54" outlineLevel="2" x14ac:dyDescent="0.25">
      <c r="A24559" s="35" t="s">
        <v>7189</v>
      </c>
      <c r="B24559" s="36" t="s">
        <v>6531</v>
      </c>
      <c r="C24559" s="36" t="s">
        <v>1771</v>
      </c>
      <c r="D24559" s="36" t="s">
        <v>1797</v>
      </c>
      <c r="E24559" s="36" t="s">
        <v>1798</v>
      </c>
      <c r="F24559" s="36" t="s">
        <v>19</v>
      </c>
      <c r="G24559" s="37">
        <v>5464</v>
      </c>
      <c r="H24559" s="37">
        <v>0</v>
      </c>
      <c r="I24559" s="4">
        <f>H24559/G24559</f>
        <v>0</v>
      </c>
      <c r="J24559" s="37"/>
      <c r="K24559" s="37"/>
      <c r="L24559" s="40"/>
    </row>
    <row r="24560" spans="1:12" ht="27" outlineLevel="1" x14ac:dyDescent="0.25">
      <c r="A24560" s="18" t="s">
        <v>12499</v>
      </c>
      <c r="B24560" s="19"/>
      <c r="C24560" s="19"/>
      <c r="D24560" s="19"/>
      <c r="E24560" s="19"/>
      <c r="F24560" s="15" t="s">
        <v>12960</v>
      </c>
      <c r="G24560" s="20">
        <f>SUBTOTAL(9,G24557:G24559)</f>
        <v>883411194</v>
      </c>
      <c r="H24560" s="16">
        <f>SUBTOTAL(9,H24557:H24559)</f>
        <v>105484976.89999999</v>
      </c>
      <c r="I24560" s="23"/>
      <c r="J24560" s="20">
        <f>SUBTOTAL(9,J24557:J24559)</f>
        <v>105714588.91999999</v>
      </c>
      <c r="K24560" s="20">
        <f>SUBTOTAL(9,K24557:K24559)</f>
        <v>105447917.89999999</v>
      </c>
      <c r="L24560" s="21"/>
    </row>
    <row r="24561" spans="1:12" ht="54" outlineLevel="2" x14ac:dyDescent="0.25">
      <c r="A24561" s="9" t="s">
        <v>7190</v>
      </c>
      <c r="B24561" s="10" t="s">
        <v>6531</v>
      </c>
      <c r="C24561" s="10" t="s">
        <v>1771</v>
      </c>
      <c r="D24561" s="10" t="s">
        <v>1800</v>
      </c>
      <c r="E24561" s="10" t="s">
        <v>1170</v>
      </c>
      <c r="F24561" s="10" t="s">
        <v>16</v>
      </c>
      <c r="G24561" s="11">
        <v>70490568</v>
      </c>
      <c r="H24561" s="6">
        <v>8414475.0299999993</v>
      </c>
      <c r="I24561" s="7">
        <f>H24561/G24561</f>
        <v>0.11937022595703867</v>
      </c>
      <c r="J24561" s="6">
        <v>8436431.5899999999</v>
      </c>
      <c r="K24561" s="6">
        <f>H24561</f>
        <v>8414475.0299999993</v>
      </c>
      <c r="L24561" s="8">
        <f>K24561/J24561</f>
        <v>0.99739741148069916</v>
      </c>
    </row>
    <row r="24562" spans="1:12" s="3" customFormat="1" ht="54" outlineLevel="2" x14ac:dyDescent="0.25">
      <c r="A24562" s="35" t="s">
        <v>7190</v>
      </c>
      <c r="B24562" s="36" t="s">
        <v>6531</v>
      </c>
      <c r="C24562" s="36" t="s">
        <v>1771</v>
      </c>
      <c r="D24562" s="36" t="s">
        <v>1800</v>
      </c>
      <c r="E24562" s="36" t="s">
        <v>1170</v>
      </c>
      <c r="F24562" s="36" t="s">
        <v>18</v>
      </c>
      <c r="G24562" s="37">
        <v>4712</v>
      </c>
      <c r="H24562" s="37">
        <v>4712</v>
      </c>
      <c r="I24562" s="4">
        <f>H24562/G24562</f>
        <v>1</v>
      </c>
      <c r="J24562" s="37"/>
      <c r="K24562" s="37"/>
      <c r="L24562" s="40"/>
    </row>
    <row r="24563" spans="1:12" ht="54" outlineLevel="2" x14ac:dyDescent="0.25">
      <c r="A24563" s="9" t="s">
        <v>7190</v>
      </c>
      <c r="B24563" s="10" t="s">
        <v>6531</v>
      </c>
      <c r="C24563" s="10" t="s">
        <v>1771</v>
      </c>
      <c r="D24563" s="10" t="s">
        <v>1800</v>
      </c>
      <c r="E24563" s="10" t="s">
        <v>1170</v>
      </c>
      <c r="F24563" s="10" t="s">
        <v>19</v>
      </c>
      <c r="G24563" s="11">
        <v>436</v>
      </c>
      <c r="H24563" s="11">
        <v>0</v>
      </c>
      <c r="I24563" s="12">
        <f>H24563/G24563</f>
        <v>0</v>
      </c>
      <c r="J24563" s="11"/>
      <c r="K24563" s="11"/>
      <c r="L24563" s="13"/>
    </row>
    <row r="24564" spans="1:12" ht="27" outlineLevel="1" x14ac:dyDescent="0.25">
      <c r="A24564" s="22" t="s">
        <v>12500</v>
      </c>
      <c r="B24564" s="15"/>
      <c r="C24564" s="15"/>
      <c r="D24564" s="15"/>
      <c r="E24564" s="15"/>
      <c r="F24564" s="15" t="s">
        <v>12960</v>
      </c>
      <c r="G24564" s="16">
        <f>SUBTOTAL(9,G24561:G24563)</f>
        <v>70495716</v>
      </c>
      <c r="H24564" s="16">
        <f>SUBTOTAL(9,H24561:H24563)</f>
        <v>8419187.0299999993</v>
      </c>
      <c r="I24564" s="23"/>
      <c r="J24564" s="16">
        <f>SUBTOTAL(9,J24561:J24563)</f>
        <v>8436431.5899999999</v>
      </c>
      <c r="K24564" s="16">
        <f>SUBTOTAL(9,K24561:K24563)</f>
        <v>8414475.0299999993</v>
      </c>
      <c r="L24564" s="17"/>
    </row>
    <row r="24565" spans="1:12" s="3" customFormat="1" ht="54" outlineLevel="2" x14ac:dyDescent="0.25">
      <c r="A24565" s="35" t="s">
        <v>7191</v>
      </c>
      <c r="B24565" s="36" t="s">
        <v>6531</v>
      </c>
      <c r="C24565" s="36" t="s">
        <v>1771</v>
      </c>
      <c r="D24565" s="36" t="s">
        <v>1802</v>
      </c>
      <c r="E24565" s="36" t="s">
        <v>1803</v>
      </c>
      <c r="F24565" s="36" t="s">
        <v>16</v>
      </c>
      <c r="G24565" s="37">
        <v>273937258</v>
      </c>
      <c r="H24565" s="37">
        <v>32699952.399999999</v>
      </c>
      <c r="I24565" s="38">
        <f>H24565/G24565</f>
        <v>0.11937022600992815</v>
      </c>
      <c r="J24565" s="37">
        <v>32781439.98</v>
      </c>
      <c r="K24565" s="37">
        <f>H24565</f>
        <v>32699952.399999999</v>
      </c>
      <c r="L24565" s="39">
        <f>K24565/J24565</f>
        <v>0.99751421596947187</v>
      </c>
    </row>
    <row r="24566" spans="1:12" ht="54" outlineLevel="2" x14ac:dyDescent="0.25">
      <c r="A24566" s="9" t="s">
        <v>7191</v>
      </c>
      <c r="B24566" s="10" t="s">
        <v>6531</v>
      </c>
      <c r="C24566" s="10" t="s">
        <v>1771</v>
      </c>
      <c r="D24566" s="10" t="s">
        <v>1802</v>
      </c>
      <c r="E24566" s="10" t="s">
        <v>1803</v>
      </c>
      <c r="F24566" s="10" t="s">
        <v>18</v>
      </c>
      <c r="G24566" s="11">
        <v>5238</v>
      </c>
      <c r="H24566" s="11">
        <v>5238</v>
      </c>
      <c r="I24566" s="12">
        <f>H24566/G24566</f>
        <v>1</v>
      </c>
      <c r="J24566" s="11"/>
      <c r="K24566" s="11"/>
      <c r="L24566" s="13"/>
    </row>
    <row r="24567" spans="1:12" s="3" customFormat="1" ht="54" outlineLevel="2" x14ac:dyDescent="0.25">
      <c r="A24567" s="35" t="s">
        <v>7191</v>
      </c>
      <c r="B24567" s="36" t="s">
        <v>6531</v>
      </c>
      <c r="C24567" s="36" t="s">
        <v>1771</v>
      </c>
      <c r="D24567" s="36" t="s">
        <v>1802</v>
      </c>
      <c r="E24567" s="36" t="s">
        <v>1803</v>
      </c>
      <c r="F24567" s="36" t="s">
        <v>19</v>
      </c>
      <c r="G24567" s="37">
        <v>1694</v>
      </c>
      <c r="H24567" s="37">
        <v>0</v>
      </c>
      <c r="I24567" s="4">
        <f>H24567/G24567</f>
        <v>0</v>
      </c>
      <c r="J24567" s="37"/>
      <c r="K24567" s="37"/>
      <c r="L24567" s="40"/>
    </row>
    <row r="24568" spans="1:12" ht="27" outlineLevel="1" x14ac:dyDescent="0.25">
      <c r="A24568" s="18" t="s">
        <v>12501</v>
      </c>
      <c r="B24568" s="19"/>
      <c r="C24568" s="19"/>
      <c r="D24568" s="19"/>
      <c r="E24568" s="19"/>
      <c r="F24568" s="15" t="s">
        <v>12960</v>
      </c>
      <c r="G24568" s="20">
        <f>SUBTOTAL(9,G24565:G24567)</f>
        <v>273944190</v>
      </c>
      <c r="H24568" s="16">
        <f>SUBTOTAL(9,H24565:H24567)</f>
        <v>32705190.399999999</v>
      </c>
      <c r="I24568" s="23"/>
      <c r="J24568" s="20">
        <f>SUBTOTAL(9,J24565:J24567)</f>
        <v>32781439.98</v>
      </c>
      <c r="K24568" s="20">
        <f>SUBTOTAL(9,K24565:K24567)</f>
        <v>32699952.399999999</v>
      </c>
      <c r="L24568" s="21"/>
    </row>
    <row r="24569" spans="1:12" ht="54" outlineLevel="2" x14ac:dyDescent="0.25">
      <c r="A24569" s="9" t="s">
        <v>7192</v>
      </c>
      <c r="B24569" s="10" t="s">
        <v>6531</v>
      </c>
      <c r="C24569" s="10" t="s">
        <v>1771</v>
      </c>
      <c r="D24569" s="10" t="s">
        <v>1805</v>
      </c>
      <c r="E24569" s="10" t="s">
        <v>1806</v>
      </c>
      <c r="F24569" s="10" t="s">
        <v>16</v>
      </c>
      <c r="G24569" s="11">
        <v>266253101</v>
      </c>
      <c r="H24569" s="6">
        <v>31782692.84</v>
      </c>
      <c r="I24569" s="7">
        <f>H24569/G24569</f>
        <v>0.1193702260016119</v>
      </c>
      <c r="J24569" s="6">
        <v>31864908.060000002</v>
      </c>
      <c r="K24569" s="6">
        <f>H24569</f>
        <v>31782692.84</v>
      </c>
      <c r="L24569" s="8">
        <f>K24569/J24569</f>
        <v>0.997419882089564</v>
      </c>
    </row>
    <row r="24570" spans="1:12" s="3" customFormat="1" ht="54" outlineLevel="2" x14ac:dyDescent="0.25">
      <c r="A24570" s="35" t="s">
        <v>7192</v>
      </c>
      <c r="B24570" s="36" t="s">
        <v>6531</v>
      </c>
      <c r="C24570" s="36" t="s">
        <v>1771</v>
      </c>
      <c r="D24570" s="36" t="s">
        <v>1805</v>
      </c>
      <c r="E24570" s="36" t="s">
        <v>1806</v>
      </c>
      <c r="F24570" s="36" t="s">
        <v>18</v>
      </c>
      <c r="G24570" s="37">
        <v>7607</v>
      </c>
      <c r="H24570" s="37">
        <v>7607</v>
      </c>
      <c r="I24570" s="4">
        <f>H24570/G24570</f>
        <v>1</v>
      </c>
      <c r="J24570" s="37"/>
      <c r="K24570" s="37"/>
      <c r="L24570" s="40"/>
    </row>
    <row r="24571" spans="1:12" ht="54" outlineLevel="2" x14ac:dyDescent="0.25">
      <c r="A24571" s="9" t="s">
        <v>7192</v>
      </c>
      <c r="B24571" s="10" t="s">
        <v>6531</v>
      </c>
      <c r="C24571" s="10" t="s">
        <v>1771</v>
      </c>
      <c r="D24571" s="10" t="s">
        <v>1805</v>
      </c>
      <c r="E24571" s="10" t="s">
        <v>1806</v>
      </c>
      <c r="F24571" s="10" t="s">
        <v>19</v>
      </c>
      <c r="G24571" s="11">
        <v>1647</v>
      </c>
      <c r="H24571" s="11">
        <v>0</v>
      </c>
      <c r="I24571" s="12">
        <f>H24571/G24571</f>
        <v>0</v>
      </c>
      <c r="J24571" s="11"/>
      <c r="K24571" s="11"/>
      <c r="L24571" s="13"/>
    </row>
    <row r="24572" spans="1:12" ht="27" outlineLevel="1" x14ac:dyDescent="0.25">
      <c r="A24572" s="22" t="s">
        <v>12502</v>
      </c>
      <c r="B24572" s="15"/>
      <c r="C24572" s="15"/>
      <c r="D24572" s="15"/>
      <c r="E24572" s="15"/>
      <c r="F24572" s="15" t="s">
        <v>12960</v>
      </c>
      <c r="G24572" s="16">
        <f>SUBTOTAL(9,G24569:G24571)</f>
        <v>266262355</v>
      </c>
      <c r="H24572" s="16">
        <f>SUBTOTAL(9,H24569:H24571)</f>
        <v>31790299.84</v>
      </c>
      <c r="I24572" s="23"/>
      <c r="J24572" s="16">
        <f>SUBTOTAL(9,J24569:J24571)</f>
        <v>31864908.060000002</v>
      </c>
      <c r="K24572" s="16">
        <f>SUBTOTAL(9,K24569:K24571)</f>
        <v>31782692.84</v>
      </c>
      <c r="L24572" s="17"/>
    </row>
    <row r="24573" spans="1:12" s="3" customFormat="1" ht="54" outlineLevel="2" x14ac:dyDescent="0.25">
      <c r="A24573" s="35" t="s">
        <v>7193</v>
      </c>
      <c r="B24573" s="36" t="s">
        <v>6531</v>
      </c>
      <c r="C24573" s="36" t="s">
        <v>1771</v>
      </c>
      <c r="D24573" s="36" t="s">
        <v>4544</v>
      </c>
      <c r="E24573" s="36" t="s">
        <v>4545</v>
      </c>
      <c r="F24573" s="36" t="s">
        <v>16</v>
      </c>
      <c r="G24573" s="37">
        <v>23022247</v>
      </c>
      <c r="H24573" s="37">
        <v>2748170.83</v>
      </c>
      <c r="I24573" s="38">
        <f>H24573/G24573</f>
        <v>0.11937022611216012</v>
      </c>
      <c r="J24573" s="37">
        <v>2755185.2600000002</v>
      </c>
      <c r="K24573" s="37">
        <f>H24573</f>
        <v>2748170.83</v>
      </c>
      <c r="L24573" s="39">
        <f>K24573/J24573</f>
        <v>0.99745409860388112</v>
      </c>
    </row>
    <row r="24574" spans="1:12" ht="54" outlineLevel="2" x14ac:dyDescent="0.25">
      <c r="A24574" s="9" t="s">
        <v>7193</v>
      </c>
      <c r="B24574" s="10" t="s">
        <v>6531</v>
      </c>
      <c r="C24574" s="10" t="s">
        <v>1771</v>
      </c>
      <c r="D24574" s="10" t="s">
        <v>4544</v>
      </c>
      <c r="E24574" s="10" t="s">
        <v>4545</v>
      </c>
      <c r="F24574" s="10" t="s">
        <v>18</v>
      </c>
      <c r="G24574" s="11">
        <v>216</v>
      </c>
      <c r="H24574" s="11">
        <v>216</v>
      </c>
      <c r="I24574" s="12">
        <f>H24574/G24574</f>
        <v>1</v>
      </c>
      <c r="J24574" s="11"/>
      <c r="K24574" s="11"/>
      <c r="L24574" s="13"/>
    </row>
    <row r="24575" spans="1:12" s="3" customFormat="1" ht="54" outlineLevel="2" x14ac:dyDescent="0.25">
      <c r="A24575" s="35" t="s">
        <v>7193</v>
      </c>
      <c r="B24575" s="36" t="s">
        <v>6531</v>
      </c>
      <c r="C24575" s="36" t="s">
        <v>1771</v>
      </c>
      <c r="D24575" s="36" t="s">
        <v>4544</v>
      </c>
      <c r="E24575" s="36" t="s">
        <v>4545</v>
      </c>
      <c r="F24575" s="36" t="s">
        <v>19</v>
      </c>
      <c r="G24575" s="37">
        <v>142</v>
      </c>
      <c r="H24575" s="37">
        <v>0</v>
      </c>
      <c r="I24575" s="4">
        <f>H24575/G24575</f>
        <v>0</v>
      </c>
      <c r="J24575" s="37"/>
      <c r="K24575" s="37"/>
      <c r="L24575" s="40"/>
    </row>
    <row r="24576" spans="1:12" ht="27" outlineLevel="1" x14ac:dyDescent="0.25">
      <c r="A24576" s="18" t="s">
        <v>12503</v>
      </c>
      <c r="B24576" s="19"/>
      <c r="C24576" s="19"/>
      <c r="D24576" s="19"/>
      <c r="E24576" s="19"/>
      <c r="F24576" s="15" t="s">
        <v>12960</v>
      </c>
      <c r="G24576" s="20">
        <f>SUBTOTAL(9,G24573:G24575)</f>
        <v>23022605</v>
      </c>
      <c r="H24576" s="16">
        <f>SUBTOTAL(9,H24573:H24575)</f>
        <v>2748386.83</v>
      </c>
      <c r="I24576" s="23"/>
      <c r="J24576" s="20">
        <f>SUBTOTAL(9,J24573:J24575)</f>
        <v>2755185.2600000002</v>
      </c>
      <c r="K24576" s="20">
        <f>SUBTOTAL(9,K24573:K24575)</f>
        <v>2748170.83</v>
      </c>
      <c r="L24576" s="21"/>
    </row>
    <row r="24577" spans="1:12" ht="54" outlineLevel="2" x14ac:dyDescent="0.25">
      <c r="A24577" s="9" t="s">
        <v>7194</v>
      </c>
      <c r="B24577" s="10" t="s">
        <v>6531</v>
      </c>
      <c r="C24577" s="10" t="s">
        <v>1771</v>
      </c>
      <c r="D24577" s="10" t="s">
        <v>1808</v>
      </c>
      <c r="E24577" s="10" t="s">
        <v>570</v>
      </c>
      <c r="F24577" s="10" t="s">
        <v>16</v>
      </c>
      <c r="G24577" s="11">
        <v>36131733</v>
      </c>
      <c r="H24577" s="6">
        <v>4313053.1400000006</v>
      </c>
      <c r="I24577" s="7">
        <f>H24577/G24577</f>
        <v>0.11937022616656667</v>
      </c>
      <c r="J24577" s="6">
        <v>4323646.26</v>
      </c>
      <c r="K24577" s="6">
        <f>H24577</f>
        <v>4313053.1400000006</v>
      </c>
      <c r="L24577" s="8">
        <f>K24577/J24577</f>
        <v>0.99754995682741188</v>
      </c>
    </row>
    <row r="24578" spans="1:12" s="3" customFormat="1" ht="54" outlineLevel="2" x14ac:dyDescent="0.25">
      <c r="A24578" s="35" t="s">
        <v>7194</v>
      </c>
      <c r="B24578" s="36" t="s">
        <v>6531</v>
      </c>
      <c r="C24578" s="36" t="s">
        <v>1771</v>
      </c>
      <c r="D24578" s="36" t="s">
        <v>1808</v>
      </c>
      <c r="E24578" s="36" t="s">
        <v>570</v>
      </c>
      <c r="F24578" s="36" t="s">
        <v>18</v>
      </c>
      <c r="G24578" s="37">
        <v>1493</v>
      </c>
      <c r="H24578" s="37">
        <v>1493</v>
      </c>
      <c r="I24578" s="4">
        <f>H24578/G24578</f>
        <v>1</v>
      </c>
      <c r="J24578" s="37"/>
      <c r="K24578" s="37"/>
      <c r="L24578" s="40"/>
    </row>
    <row r="24579" spans="1:12" ht="54" outlineLevel="2" x14ac:dyDescent="0.25">
      <c r="A24579" s="9" t="s">
        <v>7194</v>
      </c>
      <c r="B24579" s="10" t="s">
        <v>6531</v>
      </c>
      <c r="C24579" s="10" t="s">
        <v>1771</v>
      </c>
      <c r="D24579" s="10" t="s">
        <v>1808</v>
      </c>
      <c r="E24579" s="10" t="s">
        <v>570</v>
      </c>
      <c r="F24579" s="10" t="s">
        <v>19</v>
      </c>
      <c r="G24579" s="11">
        <v>223</v>
      </c>
      <c r="H24579" s="11">
        <v>0</v>
      </c>
      <c r="I24579" s="12">
        <f>H24579/G24579</f>
        <v>0</v>
      </c>
      <c r="J24579" s="11"/>
      <c r="K24579" s="11"/>
      <c r="L24579" s="13"/>
    </row>
    <row r="24580" spans="1:12" ht="27" outlineLevel="1" x14ac:dyDescent="0.25">
      <c r="A24580" s="22" t="s">
        <v>12504</v>
      </c>
      <c r="B24580" s="15"/>
      <c r="C24580" s="15"/>
      <c r="D24580" s="15"/>
      <c r="E24580" s="15"/>
      <c r="F24580" s="15" t="s">
        <v>12960</v>
      </c>
      <c r="G24580" s="16">
        <f>SUBTOTAL(9,G24577:G24579)</f>
        <v>36133449</v>
      </c>
      <c r="H24580" s="16">
        <f>SUBTOTAL(9,H24577:H24579)</f>
        <v>4314546.1400000006</v>
      </c>
      <c r="I24580" s="23"/>
      <c r="J24580" s="16">
        <f>SUBTOTAL(9,J24577:J24579)</f>
        <v>4323646.26</v>
      </c>
      <c r="K24580" s="16">
        <f>SUBTOTAL(9,K24577:K24579)</f>
        <v>4313053.1400000006</v>
      </c>
      <c r="L24580" s="17"/>
    </row>
    <row r="24581" spans="1:12" s="3" customFormat="1" ht="54" outlineLevel="2" x14ac:dyDescent="0.25">
      <c r="A24581" s="35" t="s">
        <v>7195</v>
      </c>
      <c r="B24581" s="36" t="s">
        <v>6531</v>
      </c>
      <c r="C24581" s="36" t="s">
        <v>1810</v>
      </c>
      <c r="D24581" s="36" t="s">
        <v>1811</v>
      </c>
      <c r="E24581" s="36" t="s">
        <v>1810</v>
      </c>
      <c r="F24581" s="36" t="s">
        <v>16</v>
      </c>
      <c r="G24581" s="37">
        <v>7308647861</v>
      </c>
      <c r="H24581" s="37">
        <v>872434946.96000004</v>
      </c>
      <c r="I24581" s="38">
        <f>H24581/G24581</f>
        <v>0.11937022600520115</v>
      </c>
      <c r="J24581" s="37">
        <v>874825521.25</v>
      </c>
      <c r="K24581" s="37">
        <f>H24581</f>
        <v>872434946.96000004</v>
      </c>
      <c r="L24581" s="39">
        <f>K24581/J24581</f>
        <v>0.99726737019904932</v>
      </c>
    </row>
    <row r="24582" spans="1:12" ht="54" outlineLevel="2" x14ac:dyDescent="0.25">
      <c r="A24582" s="9" t="s">
        <v>7195</v>
      </c>
      <c r="B24582" s="10" t="s">
        <v>6531</v>
      </c>
      <c r="C24582" s="10" t="s">
        <v>1810</v>
      </c>
      <c r="D24582" s="10" t="s">
        <v>1811</v>
      </c>
      <c r="E24582" s="10" t="s">
        <v>1810</v>
      </c>
      <c r="F24582" s="10" t="s">
        <v>18</v>
      </c>
      <c r="G24582" s="11">
        <v>356890</v>
      </c>
      <c r="H24582" s="11">
        <v>356890</v>
      </c>
      <c r="I24582" s="12">
        <f>H24582/G24582</f>
        <v>1</v>
      </c>
      <c r="J24582" s="11"/>
      <c r="K24582" s="11"/>
      <c r="L24582" s="13"/>
    </row>
    <row r="24583" spans="1:12" s="3" customFormat="1" ht="54" outlineLevel="2" x14ac:dyDescent="0.25">
      <c r="A24583" s="35" t="s">
        <v>7195</v>
      </c>
      <c r="B24583" s="36" t="s">
        <v>6531</v>
      </c>
      <c r="C24583" s="36" t="s">
        <v>1810</v>
      </c>
      <c r="D24583" s="36" t="s">
        <v>1811</v>
      </c>
      <c r="E24583" s="36" t="s">
        <v>1810</v>
      </c>
      <c r="F24583" s="36" t="s">
        <v>19</v>
      </c>
      <c r="G24583" s="37">
        <v>45203</v>
      </c>
      <c r="H24583" s="37">
        <v>0</v>
      </c>
      <c r="I24583" s="4">
        <f>H24583/G24583</f>
        <v>0</v>
      </c>
      <c r="J24583" s="37"/>
      <c r="K24583" s="37"/>
      <c r="L24583" s="40"/>
    </row>
    <row r="24584" spans="1:12" ht="27" outlineLevel="1" x14ac:dyDescent="0.25">
      <c r="A24584" s="18" t="s">
        <v>12505</v>
      </c>
      <c r="B24584" s="19"/>
      <c r="C24584" s="19"/>
      <c r="D24584" s="19"/>
      <c r="E24584" s="19"/>
      <c r="F24584" s="15" t="s">
        <v>12960</v>
      </c>
      <c r="G24584" s="20">
        <f>SUBTOTAL(9,G24581:G24583)</f>
        <v>7309049954</v>
      </c>
      <c r="H24584" s="16">
        <f>SUBTOTAL(9,H24581:H24583)</f>
        <v>872791836.96000004</v>
      </c>
      <c r="I24584" s="23"/>
      <c r="J24584" s="20">
        <f>SUBTOTAL(9,J24581:J24583)</f>
        <v>874825521.25</v>
      </c>
      <c r="K24584" s="20">
        <f>SUBTOTAL(9,K24581:K24583)</f>
        <v>872434946.96000004</v>
      </c>
      <c r="L24584" s="21"/>
    </row>
    <row r="24585" spans="1:12" ht="54" outlineLevel="2" x14ac:dyDescent="0.25">
      <c r="A24585" s="9" t="s">
        <v>7196</v>
      </c>
      <c r="B24585" s="10" t="s">
        <v>6531</v>
      </c>
      <c r="C24585" s="10" t="s">
        <v>1810</v>
      </c>
      <c r="D24585" s="10" t="s">
        <v>1813</v>
      </c>
      <c r="E24585" s="10" t="s">
        <v>1814</v>
      </c>
      <c r="F24585" s="10" t="s">
        <v>16</v>
      </c>
      <c r="G24585" s="11">
        <v>1982837881</v>
      </c>
      <c r="H24585" s="6">
        <v>236691805.99000001</v>
      </c>
      <c r="I24585" s="7">
        <f>H24585/G24585</f>
        <v>0.11937022600689361</v>
      </c>
      <c r="J24585" s="6">
        <v>237356142.24000001</v>
      </c>
      <c r="K24585" s="6">
        <f>H24585</f>
        <v>236691805.99000001</v>
      </c>
      <c r="L24585" s="8">
        <f>K24585/J24585</f>
        <v>0.99720109939548873</v>
      </c>
    </row>
    <row r="24586" spans="1:12" s="3" customFormat="1" ht="54" outlineLevel="2" x14ac:dyDescent="0.25">
      <c r="A24586" s="35" t="s">
        <v>7196</v>
      </c>
      <c r="B24586" s="36" t="s">
        <v>6531</v>
      </c>
      <c r="C24586" s="36" t="s">
        <v>1810</v>
      </c>
      <c r="D24586" s="36" t="s">
        <v>1813</v>
      </c>
      <c r="E24586" s="36" t="s">
        <v>1814</v>
      </c>
      <c r="F24586" s="36" t="s">
        <v>18</v>
      </c>
      <c r="G24586" s="37">
        <v>48090</v>
      </c>
      <c r="H24586" s="37">
        <v>48090</v>
      </c>
      <c r="I24586" s="4">
        <f>H24586/G24586</f>
        <v>1</v>
      </c>
      <c r="J24586" s="37"/>
      <c r="K24586" s="37"/>
      <c r="L24586" s="40"/>
    </row>
    <row r="24587" spans="1:12" ht="54" outlineLevel="2" x14ac:dyDescent="0.25">
      <c r="A24587" s="9" t="s">
        <v>7196</v>
      </c>
      <c r="B24587" s="10" t="s">
        <v>6531</v>
      </c>
      <c r="C24587" s="10" t="s">
        <v>1810</v>
      </c>
      <c r="D24587" s="10" t="s">
        <v>1813</v>
      </c>
      <c r="E24587" s="10" t="s">
        <v>1814</v>
      </c>
      <c r="F24587" s="10" t="s">
        <v>19</v>
      </c>
      <c r="G24587" s="11">
        <v>12264</v>
      </c>
      <c r="H24587" s="11">
        <v>0</v>
      </c>
      <c r="I24587" s="12">
        <f>H24587/G24587</f>
        <v>0</v>
      </c>
      <c r="J24587" s="11"/>
      <c r="K24587" s="11"/>
      <c r="L24587" s="13"/>
    </row>
    <row r="24588" spans="1:12" ht="27" outlineLevel="1" x14ac:dyDescent="0.25">
      <c r="A24588" s="22" t="s">
        <v>12506</v>
      </c>
      <c r="B24588" s="15"/>
      <c r="C24588" s="15"/>
      <c r="D24588" s="15"/>
      <c r="E24588" s="15"/>
      <c r="F24588" s="15" t="s">
        <v>12960</v>
      </c>
      <c r="G24588" s="16">
        <f>SUBTOTAL(9,G24585:G24587)</f>
        <v>1982898235</v>
      </c>
      <c r="H24588" s="16">
        <f>SUBTOTAL(9,H24585:H24587)</f>
        <v>236739895.99000001</v>
      </c>
      <c r="I24588" s="23"/>
      <c r="J24588" s="16">
        <f>SUBTOTAL(9,J24585:J24587)</f>
        <v>237356142.24000001</v>
      </c>
      <c r="K24588" s="16">
        <f>SUBTOTAL(9,K24585:K24587)</f>
        <v>236691805.99000001</v>
      </c>
      <c r="L24588" s="17"/>
    </row>
    <row r="24589" spans="1:12" s="3" customFormat="1" ht="54" outlineLevel="2" x14ac:dyDescent="0.25">
      <c r="A24589" s="35" t="s">
        <v>7197</v>
      </c>
      <c r="B24589" s="36" t="s">
        <v>6531</v>
      </c>
      <c r="C24589" s="36" t="s">
        <v>1810</v>
      </c>
      <c r="D24589" s="36" t="s">
        <v>1816</v>
      </c>
      <c r="E24589" s="36" t="s">
        <v>1817</v>
      </c>
      <c r="F24589" s="36" t="s">
        <v>16</v>
      </c>
      <c r="G24589" s="37">
        <v>23400604</v>
      </c>
      <c r="H24589" s="37">
        <v>2793335.38</v>
      </c>
      <c r="I24589" s="38">
        <f>H24589/G24589</f>
        <v>0.1193702256574232</v>
      </c>
      <c r="J24589" s="37">
        <v>2801060.7199999997</v>
      </c>
      <c r="K24589" s="37">
        <f>H24589</f>
        <v>2793335.38</v>
      </c>
      <c r="L24589" s="39">
        <f>K24589/J24589</f>
        <v>0.99724199481116571</v>
      </c>
    </row>
    <row r="24590" spans="1:12" ht="54" outlineLevel="2" x14ac:dyDescent="0.25">
      <c r="A24590" s="9" t="s">
        <v>7197</v>
      </c>
      <c r="B24590" s="10" t="s">
        <v>6531</v>
      </c>
      <c r="C24590" s="10" t="s">
        <v>1810</v>
      </c>
      <c r="D24590" s="10" t="s">
        <v>1816</v>
      </c>
      <c r="E24590" s="10" t="s">
        <v>1817</v>
      </c>
      <c r="F24590" s="10" t="s">
        <v>18</v>
      </c>
      <c r="G24590" s="11">
        <v>750</v>
      </c>
      <c r="H24590" s="11">
        <v>750</v>
      </c>
      <c r="I24590" s="12">
        <f>H24590/G24590</f>
        <v>1</v>
      </c>
      <c r="J24590" s="11"/>
      <c r="K24590" s="11"/>
      <c r="L24590" s="13"/>
    </row>
    <row r="24591" spans="1:12" s="3" customFormat="1" ht="54" outlineLevel="2" x14ac:dyDescent="0.25">
      <c r="A24591" s="35" t="s">
        <v>7197</v>
      </c>
      <c r="B24591" s="36" t="s">
        <v>6531</v>
      </c>
      <c r="C24591" s="36" t="s">
        <v>1810</v>
      </c>
      <c r="D24591" s="36" t="s">
        <v>1816</v>
      </c>
      <c r="E24591" s="36" t="s">
        <v>1817</v>
      </c>
      <c r="F24591" s="36" t="s">
        <v>19</v>
      </c>
      <c r="G24591" s="37">
        <v>145</v>
      </c>
      <c r="H24591" s="37">
        <v>0</v>
      </c>
      <c r="I24591" s="4">
        <f>H24591/G24591</f>
        <v>0</v>
      </c>
      <c r="J24591" s="37"/>
      <c r="K24591" s="37"/>
      <c r="L24591" s="40"/>
    </row>
    <row r="24592" spans="1:12" ht="27" outlineLevel="1" x14ac:dyDescent="0.25">
      <c r="A24592" s="18" t="s">
        <v>12507</v>
      </c>
      <c r="B24592" s="19"/>
      <c r="C24592" s="19"/>
      <c r="D24592" s="19"/>
      <c r="E24592" s="19"/>
      <c r="F24592" s="15" t="s">
        <v>12960</v>
      </c>
      <c r="G24592" s="20">
        <f>SUBTOTAL(9,G24589:G24591)</f>
        <v>23401499</v>
      </c>
      <c r="H24592" s="16">
        <f>SUBTOTAL(9,H24589:H24591)</f>
        <v>2794085.38</v>
      </c>
      <c r="I24592" s="23"/>
      <c r="J24592" s="20">
        <f>SUBTOTAL(9,J24589:J24591)</f>
        <v>2801060.7199999997</v>
      </c>
      <c r="K24592" s="20">
        <f>SUBTOTAL(9,K24589:K24591)</f>
        <v>2793335.38</v>
      </c>
      <c r="L24592" s="21"/>
    </row>
    <row r="24593" spans="1:12" ht="54" outlineLevel="2" x14ac:dyDescent="0.25">
      <c r="A24593" s="9" t="s">
        <v>7198</v>
      </c>
      <c r="B24593" s="10" t="s">
        <v>6531</v>
      </c>
      <c r="C24593" s="10" t="s">
        <v>1810</v>
      </c>
      <c r="D24593" s="10" t="s">
        <v>1819</v>
      </c>
      <c r="E24593" s="10" t="s">
        <v>1820</v>
      </c>
      <c r="F24593" s="10" t="s">
        <v>16</v>
      </c>
      <c r="G24593" s="11">
        <v>395084248</v>
      </c>
      <c r="H24593" s="6">
        <v>47161295.969999999</v>
      </c>
      <c r="I24593" s="7">
        <f>H24593/G24593</f>
        <v>0.11937022599291278</v>
      </c>
      <c r="J24593" s="6">
        <v>47293252.379999995</v>
      </c>
      <c r="K24593" s="6">
        <f>H24593</f>
        <v>47161295.969999999</v>
      </c>
      <c r="L24593" s="8">
        <f>K24593/J24593</f>
        <v>0.99720982585549989</v>
      </c>
    </row>
    <row r="24594" spans="1:12" s="3" customFormat="1" ht="54" outlineLevel="2" x14ac:dyDescent="0.25">
      <c r="A24594" s="35" t="s">
        <v>7198</v>
      </c>
      <c r="B24594" s="36" t="s">
        <v>6531</v>
      </c>
      <c r="C24594" s="36" t="s">
        <v>1810</v>
      </c>
      <c r="D24594" s="36" t="s">
        <v>1819</v>
      </c>
      <c r="E24594" s="36" t="s">
        <v>1820</v>
      </c>
      <c r="F24594" s="36" t="s">
        <v>18</v>
      </c>
      <c r="G24594" s="37">
        <v>9384</v>
      </c>
      <c r="H24594" s="37">
        <v>9384</v>
      </c>
      <c r="I24594" s="4">
        <f>H24594/G24594</f>
        <v>1</v>
      </c>
      <c r="J24594" s="37"/>
      <c r="K24594" s="37"/>
      <c r="L24594" s="40"/>
    </row>
    <row r="24595" spans="1:12" ht="54" outlineLevel="2" x14ac:dyDescent="0.25">
      <c r="A24595" s="9" t="s">
        <v>7198</v>
      </c>
      <c r="B24595" s="10" t="s">
        <v>6531</v>
      </c>
      <c r="C24595" s="10" t="s">
        <v>1810</v>
      </c>
      <c r="D24595" s="10" t="s">
        <v>1819</v>
      </c>
      <c r="E24595" s="10" t="s">
        <v>1820</v>
      </c>
      <c r="F24595" s="10" t="s">
        <v>19</v>
      </c>
      <c r="G24595" s="11">
        <v>2444</v>
      </c>
      <c r="H24595" s="11">
        <v>0</v>
      </c>
      <c r="I24595" s="12">
        <f>H24595/G24595</f>
        <v>0</v>
      </c>
      <c r="J24595" s="11"/>
      <c r="K24595" s="11"/>
      <c r="L24595" s="13"/>
    </row>
    <row r="24596" spans="1:12" ht="27" outlineLevel="1" x14ac:dyDescent="0.25">
      <c r="A24596" s="22" t="s">
        <v>12508</v>
      </c>
      <c r="B24596" s="15"/>
      <c r="C24596" s="15"/>
      <c r="D24596" s="15"/>
      <c r="E24596" s="15"/>
      <c r="F24596" s="15" t="s">
        <v>12960</v>
      </c>
      <c r="G24596" s="16">
        <f>SUBTOTAL(9,G24593:G24595)</f>
        <v>395096076</v>
      </c>
      <c r="H24596" s="16">
        <f>SUBTOTAL(9,H24593:H24595)</f>
        <v>47170679.969999999</v>
      </c>
      <c r="I24596" s="23"/>
      <c r="J24596" s="16">
        <f>SUBTOTAL(9,J24593:J24595)</f>
        <v>47293252.379999995</v>
      </c>
      <c r="K24596" s="16">
        <f>SUBTOTAL(9,K24593:K24595)</f>
        <v>47161295.969999999</v>
      </c>
      <c r="L24596" s="17"/>
    </row>
    <row r="24597" spans="1:12" s="3" customFormat="1" ht="54" outlineLevel="2" x14ac:dyDescent="0.25">
      <c r="A24597" s="35" t="s">
        <v>7199</v>
      </c>
      <c r="B24597" s="36" t="s">
        <v>6531</v>
      </c>
      <c r="C24597" s="36" t="s">
        <v>1810</v>
      </c>
      <c r="D24597" s="36" t="s">
        <v>1822</v>
      </c>
      <c r="E24597" s="36" t="s">
        <v>1823</v>
      </c>
      <c r="F24597" s="36" t="s">
        <v>16</v>
      </c>
      <c r="G24597" s="37">
        <v>294804352</v>
      </c>
      <c r="H24597" s="37">
        <v>35190862.130000003</v>
      </c>
      <c r="I24597" s="38">
        <f>H24597/G24597</f>
        <v>0.1193702260202726</v>
      </c>
      <c r="J24597" s="37">
        <v>35286777.649999999</v>
      </c>
      <c r="K24597" s="37">
        <f>H24597</f>
        <v>35190862.130000003</v>
      </c>
      <c r="L24597" s="39">
        <f>K24597/J24597</f>
        <v>0.99728182831112111</v>
      </c>
    </row>
    <row r="24598" spans="1:12" ht="54" outlineLevel="2" x14ac:dyDescent="0.25">
      <c r="A24598" s="9" t="s">
        <v>7199</v>
      </c>
      <c r="B24598" s="10" t="s">
        <v>6531</v>
      </c>
      <c r="C24598" s="10" t="s">
        <v>1810</v>
      </c>
      <c r="D24598" s="10" t="s">
        <v>1822</v>
      </c>
      <c r="E24598" s="10" t="s">
        <v>1823</v>
      </c>
      <c r="F24598" s="10" t="s">
        <v>18</v>
      </c>
      <c r="G24598" s="11">
        <v>4303</v>
      </c>
      <c r="H24598" s="11">
        <v>4303</v>
      </c>
      <c r="I24598" s="12">
        <f>H24598/G24598</f>
        <v>1</v>
      </c>
      <c r="J24598" s="11"/>
      <c r="K24598" s="11"/>
      <c r="L24598" s="13"/>
    </row>
    <row r="24599" spans="1:12" s="3" customFormat="1" ht="54" outlineLevel="2" x14ac:dyDescent="0.25">
      <c r="A24599" s="35" t="s">
        <v>7199</v>
      </c>
      <c r="B24599" s="36" t="s">
        <v>6531</v>
      </c>
      <c r="C24599" s="36" t="s">
        <v>1810</v>
      </c>
      <c r="D24599" s="36" t="s">
        <v>1822</v>
      </c>
      <c r="E24599" s="36" t="s">
        <v>1823</v>
      </c>
      <c r="F24599" s="36" t="s">
        <v>19</v>
      </c>
      <c r="G24599" s="37">
        <v>1823</v>
      </c>
      <c r="H24599" s="37">
        <v>0</v>
      </c>
      <c r="I24599" s="4">
        <f>H24599/G24599</f>
        <v>0</v>
      </c>
      <c r="J24599" s="37"/>
      <c r="K24599" s="37"/>
      <c r="L24599" s="40"/>
    </row>
    <row r="24600" spans="1:12" ht="27" outlineLevel="1" x14ac:dyDescent="0.25">
      <c r="A24600" s="18" t="s">
        <v>12509</v>
      </c>
      <c r="B24600" s="19"/>
      <c r="C24600" s="19"/>
      <c r="D24600" s="19"/>
      <c r="E24600" s="19"/>
      <c r="F24600" s="15" t="s">
        <v>12960</v>
      </c>
      <c r="G24600" s="20">
        <f>SUBTOTAL(9,G24597:G24599)</f>
        <v>294810478</v>
      </c>
      <c r="H24600" s="16">
        <f>SUBTOTAL(9,H24597:H24599)</f>
        <v>35195165.130000003</v>
      </c>
      <c r="I24600" s="23"/>
      <c r="J24600" s="20">
        <f>SUBTOTAL(9,J24597:J24599)</f>
        <v>35286777.649999999</v>
      </c>
      <c r="K24600" s="20">
        <f>SUBTOTAL(9,K24597:K24599)</f>
        <v>35190862.130000003</v>
      </c>
      <c r="L24600" s="21"/>
    </row>
    <row r="24601" spans="1:12" ht="54" outlineLevel="2" x14ac:dyDescent="0.25">
      <c r="A24601" s="9" t="s">
        <v>7200</v>
      </c>
      <c r="B24601" s="10" t="s">
        <v>6531</v>
      </c>
      <c r="C24601" s="10" t="s">
        <v>1810</v>
      </c>
      <c r="D24601" s="10" t="s">
        <v>4552</v>
      </c>
      <c r="E24601" s="10" t="s">
        <v>4553</v>
      </c>
      <c r="F24601" s="10" t="s">
        <v>16</v>
      </c>
      <c r="G24601" s="11">
        <v>12994165</v>
      </c>
      <c r="H24601" s="6">
        <v>1551116.4200000002</v>
      </c>
      <c r="I24601" s="7">
        <f>H24601/G24601</f>
        <v>0.11937022655938263</v>
      </c>
      <c r="J24601" s="6">
        <v>1555247.76</v>
      </c>
      <c r="K24601" s="6">
        <f>H24601</f>
        <v>1551116.4200000002</v>
      </c>
      <c r="L24601" s="8">
        <f>K24601/J24601</f>
        <v>0.99734361295591911</v>
      </c>
    </row>
    <row r="24602" spans="1:12" s="3" customFormat="1" ht="54" outlineLevel="2" x14ac:dyDescent="0.25">
      <c r="A24602" s="35" t="s">
        <v>7200</v>
      </c>
      <c r="B24602" s="36" t="s">
        <v>6531</v>
      </c>
      <c r="C24602" s="36" t="s">
        <v>1810</v>
      </c>
      <c r="D24602" s="36" t="s">
        <v>4552</v>
      </c>
      <c r="E24602" s="36" t="s">
        <v>4553</v>
      </c>
      <c r="F24602" s="36" t="s">
        <v>18</v>
      </c>
      <c r="G24602" s="37">
        <v>909</v>
      </c>
      <c r="H24602" s="37">
        <v>909</v>
      </c>
      <c r="I24602" s="4">
        <f>H24602/G24602</f>
        <v>1</v>
      </c>
      <c r="J24602" s="37"/>
      <c r="K24602" s="37"/>
      <c r="L24602" s="40"/>
    </row>
    <row r="24603" spans="1:12" ht="54" outlineLevel="2" x14ac:dyDescent="0.25">
      <c r="A24603" s="9" t="s">
        <v>7200</v>
      </c>
      <c r="B24603" s="10" t="s">
        <v>6531</v>
      </c>
      <c r="C24603" s="10" t="s">
        <v>1810</v>
      </c>
      <c r="D24603" s="10" t="s">
        <v>4552</v>
      </c>
      <c r="E24603" s="10" t="s">
        <v>4553</v>
      </c>
      <c r="F24603" s="10" t="s">
        <v>19</v>
      </c>
      <c r="G24603" s="11">
        <v>80</v>
      </c>
      <c r="H24603" s="11">
        <v>0</v>
      </c>
      <c r="I24603" s="12">
        <f>H24603/G24603</f>
        <v>0</v>
      </c>
      <c r="J24603" s="11"/>
      <c r="K24603" s="11"/>
      <c r="L24603" s="13"/>
    </row>
    <row r="24604" spans="1:12" ht="27" outlineLevel="1" x14ac:dyDescent="0.25">
      <c r="A24604" s="22" t="s">
        <v>12510</v>
      </c>
      <c r="B24604" s="15"/>
      <c r="C24604" s="15"/>
      <c r="D24604" s="15"/>
      <c r="E24604" s="15"/>
      <c r="F24604" s="15" t="s">
        <v>12960</v>
      </c>
      <c r="G24604" s="16">
        <f>SUBTOTAL(9,G24601:G24603)</f>
        <v>12995154</v>
      </c>
      <c r="H24604" s="16">
        <f>SUBTOTAL(9,H24601:H24603)</f>
        <v>1552025.4200000002</v>
      </c>
      <c r="I24604" s="23"/>
      <c r="J24604" s="16">
        <f>SUBTOTAL(9,J24601:J24603)</f>
        <v>1555247.76</v>
      </c>
      <c r="K24604" s="16">
        <f>SUBTOTAL(9,K24601:K24603)</f>
        <v>1551116.4200000002</v>
      </c>
      <c r="L24604" s="17"/>
    </row>
    <row r="24605" spans="1:12" s="3" customFormat="1" ht="54" outlineLevel="2" x14ac:dyDescent="0.25">
      <c r="A24605" s="35" t="s">
        <v>7201</v>
      </c>
      <c r="B24605" s="36" t="s">
        <v>6531</v>
      </c>
      <c r="C24605" s="36" t="s">
        <v>1810</v>
      </c>
      <c r="D24605" s="36" t="s">
        <v>4555</v>
      </c>
      <c r="E24605" s="36" t="s">
        <v>4556</v>
      </c>
      <c r="F24605" s="36" t="s">
        <v>16</v>
      </c>
      <c r="G24605" s="37">
        <v>83300049</v>
      </c>
      <c r="H24605" s="37">
        <v>9943545.6699999999</v>
      </c>
      <c r="I24605" s="38">
        <f>H24605/G24605</f>
        <v>0.11937022594068342</v>
      </c>
      <c r="J24605" s="37">
        <v>9970987.0199999996</v>
      </c>
      <c r="K24605" s="37">
        <f>H24605</f>
        <v>9943545.6699999999</v>
      </c>
      <c r="L24605" s="39">
        <f>K24605/J24605</f>
        <v>0.99724788028056233</v>
      </c>
    </row>
    <row r="24606" spans="1:12" ht="54" outlineLevel="2" x14ac:dyDescent="0.25">
      <c r="A24606" s="9" t="s">
        <v>7201</v>
      </c>
      <c r="B24606" s="10" t="s">
        <v>6531</v>
      </c>
      <c r="C24606" s="10" t="s">
        <v>1810</v>
      </c>
      <c r="D24606" s="10" t="s">
        <v>4555</v>
      </c>
      <c r="E24606" s="10" t="s">
        <v>4556</v>
      </c>
      <c r="F24606" s="10" t="s">
        <v>18</v>
      </c>
      <c r="G24606" s="11">
        <v>3852</v>
      </c>
      <c r="H24606" s="11">
        <v>3852</v>
      </c>
      <c r="I24606" s="12">
        <f>H24606/G24606</f>
        <v>1</v>
      </c>
      <c r="J24606" s="11"/>
      <c r="K24606" s="11"/>
      <c r="L24606" s="13"/>
    </row>
    <row r="24607" spans="1:12" s="3" customFormat="1" ht="54" outlineLevel="2" x14ac:dyDescent="0.25">
      <c r="A24607" s="35" t="s">
        <v>7201</v>
      </c>
      <c r="B24607" s="36" t="s">
        <v>6531</v>
      </c>
      <c r="C24607" s="36" t="s">
        <v>1810</v>
      </c>
      <c r="D24607" s="36" t="s">
        <v>4555</v>
      </c>
      <c r="E24607" s="36" t="s">
        <v>4556</v>
      </c>
      <c r="F24607" s="36" t="s">
        <v>19</v>
      </c>
      <c r="G24607" s="37">
        <v>515</v>
      </c>
      <c r="H24607" s="37">
        <v>0</v>
      </c>
      <c r="I24607" s="4">
        <f>H24607/G24607</f>
        <v>0</v>
      </c>
      <c r="J24607" s="37"/>
      <c r="K24607" s="37"/>
      <c r="L24607" s="40"/>
    </row>
    <row r="24608" spans="1:12" ht="27" outlineLevel="1" x14ac:dyDescent="0.25">
      <c r="A24608" s="18" t="s">
        <v>12511</v>
      </c>
      <c r="B24608" s="19"/>
      <c r="C24608" s="19"/>
      <c r="D24608" s="19"/>
      <c r="E24608" s="19"/>
      <c r="F24608" s="15" t="s">
        <v>12960</v>
      </c>
      <c r="G24608" s="20">
        <f>SUBTOTAL(9,G24605:G24607)</f>
        <v>83304416</v>
      </c>
      <c r="H24608" s="16">
        <f>SUBTOTAL(9,H24605:H24607)</f>
        <v>9947397.6699999999</v>
      </c>
      <c r="I24608" s="23"/>
      <c r="J24608" s="20">
        <f>SUBTOTAL(9,J24605:J24607)</f>
        <v>9970987.0199999996</v>
      </c>
      <c r="K24608" s="20">
        <f>SUBTOTAL(9,K24605:K24607)</f>
        <v>9943545.6699999999</v>
      </c>
      <c r="L24608" s="21"/>
    </row>
    <row r="24609" spans="1:12" ht="54" outlineLevel="2" x14ac:dyDescent="0.25">
      <c r="A24609" s="9" t="s">
        <v>7202</v>
      </c>
      <c r="B24609" s="10" t="s">
        <v>6531</v>
      </c>
      <c r="C24609" s="10" t="s">
        <v>1810</v>
      </c>
      <c r="D24609" s="10" t="s">
        <v>1825</v>
      </c>
      <c r="E24609" s="10" t="s">
        <v>1826</v>
      </c>
      <c r="F24609" s="10" t="s">
        <v>16</v>
      </c>
      <c r="G24609" s="11">
        <v>58920611</v>
      </c>
      <c r="H24609" s="6">
        <v>7033366.6500000004</v>
      </c>
      <c r="I24609" s="7">
        <f>H24609/G24609</f>
        <v>0.11937022598085414</v>
      </c>
      <c r="J24609" s="6">
        <v>7053298.3900000006</v>
      </c>
      <c r="K24609" s="6">
        <f>H24609</f>
        <v>7033366.6500000004</v>
      </c>
      <c r="L24609" s="8">
        <f>K24609/J24609</f>
        <v>0.9971741249415651</v>
      </c>
    </row>
    <row r="24610" spans="1:12" s="3" customFormat="1" ht="54" outlineLevel="2" x14ac:dyDescent="0.25">
      <c r="A24610" s="35" t="s">
        <v>7202</v>
      </c>
      <c r="B24610" s="36" t="s">
        <v>6531</v>
      </c>
      <c r="C24610" s="36" t="s">
        <v>1810</v>
      </c>
      <c r="D24610" s="36" t="s">
        <v>1825</v>
      </c>
      <c r="E24610" s="36" t="s">
        <v>1826</v>
      </c>
      <c r="F24610" s="36" t="s">
        <v>18</v>
      </c>
      <c r="G24610" s="37">
        <v>10442</v>
      </c>
      <c r="H24610" s="37">
        <v>10442</v>
      </c>
      <c r="I24610" s="4">
        <f>H24610/G24610</f>
        <v>1</v>
      </c>
      <c r="J24610" s="37"/>
      <c r="K24610" s="37"/>
      <c r="L24610" s="40"/>
    </row>
    <row r="24611" spans="1:12" ht="54" outlineLevel="2" x14ac:dyDescent="0.25">
      <c r="A24611" s="9" t="s">
        <v>7202</v>
      </c>
      <c r="B24611" s="10" t="s">
        <v>6531</v>
      </c>
      <c r="C24611" s="10" t="s">
        <v>1810</v>
      </c>
      <c r="D24611" s="10" t="s">
        <v>1825</v>
      </c>
      <c r="E24611" s="10" t="s">
        <v>1826</v>
      </c>
      <c r="F24611" s="10" t="s">
        <v>19</v>
      </c>
      <c r="G24611" s="11">
        <v>364</v>
      </c>
      <c r="H24611" s="11">
        <v>0</v>
      </c>
      <c r="I24611" s="12">
        <f>H24611/G24611</f>
        <v>0</v>
      </c>
      <c r="J24611" s="11"/>
      <c r="K24611" s="11"/>
      <c r="L24611" s="13"/>
    </row>
    <row r="24612" spans="1:12" ht="27" outlineLevel="1" x14ac:dyDescent="0.25">
      <c r="A24612" s="22" t="s">
        <v>12512</v>
      </c>
      <c r="B24612" s="15"/>
      <c r="C24612" s="15"/>
      <c r="D24612" s="15"/>
      <c r="E24612" s="15"/>
      <c r="F24612" s="15" t="s">
        <v>12960</v>
      </c>
      <c r="G24612" s="16">
        <f>SUBTOTAL(9,G24609:G24611)</f>
        <v>58931417</v>
      </c>
      <c r="H24612" s="16">
        <f>SUBTOTAL(9,H24609:H24611)</f>
        <v>7043808.6500000004</v>
      </c>
      <c r="I24612" s="23"/>
      <c r="J24612" s="16">
        <f>SUBTOTAL(9,J24609:J24611)</f>
        <v>7053298.3900000006</v>
      </c>
      <c r="K24612" s="16">
        <f>SUBTOTAL(9,K24609:K24611)</f>
        <v>7033366.6500000004</v>
      </c>
      <c r="L24612" s="17"/>
    </row>
    <row r="24613" spans="1:12" s="3" customFormat="1" ht="54" outlineLevel="2" x14ac:dyDescent="0.25">
      <c r="A24613" s="35" t="s">
        <v>7203</v>
      </c>
      <c r="B24613" s="36" t="s">
        <v>6531</v>
      </c>
      <c r="C24613" s="36" t="s">
        <v>1810</v>
      </c>
      <c r="D24613" s="36" t="s">
        <v>4559</v>
      </c>
      <c r="E24613" s="36" t="s">
        <v>158</v>
      </c>
      <c r="F24613" s="36" t="s">
        <v>18</v>
      </c>
      <c r="G24613" s="37">
        <v>922</v>
      </c>
      <c r="H24613" s="37">
        <v>922</v>
      </c>
      <c r="I24613" s="4">
        <f>H24613/G24613</f>
        <v>1</v>
      </c>
      <c r="J24613" s="37"/>
      <c r="K24613" s="37"/>
      <c r="L24613" s="40"/>
    </row>
    <row r="24614" spans="1:12" ht="27" outlineLevel="1" x14ac:dyDescent="0.25">
      <c r="A24614" s="18" t="s">
        <v>12513</v>
      </c>
      <c r="B24614" s="19"/>
      <c r="C24614" s="19"/>
      <c r="D24614" s="19"/>
      <c r="E24614" s="19"/>
      <c r="F24614" s="15" t="s">
        <v>12960</v>
      </c>
      <c r="G24614" s="20">
        <f>SUBTOTAL(9,G24613:G24613)</f>
        <v>922</v>
      </c>
      <c r="H24614" s="20">
        <f>SUBTOTAL(9,H24613:H24613)</f>
        <v>922</v>
      </c>
      <c r="I24614" s="23"/>
      <c r="J24614" s="20">
        <f>SUBTOTAL(9,J24613:J24613)</f>
        <v>0</v>
      </c>
      <c r="K24614" s="20">
        <f>SUBTOTAL(9,K24613:K24613)</f>
        <v>0</v>
      </c>
      <c r="L24614" s="21"/>
    </row>
    <row r="24615" spans="1:12" ht="54" outlineLevel="2" x14ac:dyDescent="0.25">
      <c r="A24615" s="9" t="s">
        <v>7204</v>
      </c>
      <c r="B24615" s="10" t="s">
        <v>6531</v>
      </c>
      <c r="C24615" s="10" t="s">
        <v>1810</v>
      </c>
      <c r="D24615" s="10" t="s">
        <v>1828</v>
      </c>
      <c r="E24615" s="10" t="s">
        <v>1829</v>
      </c>
      <c r="F24615" s="10" t="s">
        <v>16</v>
      </c>
      <c r="G24615" s="11">
        <v>239327330</v>
      </c>
      <c r="H24615" s="6">
        <v>28568557.469999999</v>
      </c>
      <c r="I24615" s="7">
        <f>H24615/G24615</f>
        <v>0.11937022599968002</v>
      </c>
      <c r="J24615" s="6">
        <v>28646812.990000002</v>
      </c>
      <c r="K24615" s="6">
        <f>H24615</f>
        <v>28568557.469999999</v>
      </c>
      <c r="L24615" s="8">
        <f>K24615/J24615</f>
        <v>0.99726826436060023</v>
      </c>
    </row>
    <row r="24616" spans="1:12" s="3" customFormat="1" ht="54" outlineLevel="2" x14ac:dyDescent="0.25">
      <c r="A24616" s="35" t="s">
        <v>7204</v>
      </c>
      <c r="B24616" s="36" t="s">
        <v>6531</v>
      </c>
      <c r="C24616" s="36" t="s">
        <v>1810</v>
      </c>
      <c r="D24616" s="36" t="s">
        <v>1828</v>
      </c>
      <c r="E24616" s="36" t="s">
        <v>1829</v>
      </c>
      <c r="F24616" s="36" t="s">
        <v>18</v>
      </c>
      <c r="G24616" s="37">
        <v>7445</v>
      </c>
      <c r="H24616" s="37">
        <v>7445</v>
      </c>
      <c r="I24616" s="4">
        <f>H24616/G24616</f>
        <v>1</v>
      </c>
      <c r="J24616" s="37"/>
      <c r="K24616" s="37"/>
      <c r="L24616" s="40"/>
    </row>
    <row r="24617" spans="1:12" ht="54" outlineLevel="2" x14ac:dyDescent="0.25">
      <c r="A24617" s="9" t="s">
        <v>7204</v>
      </c>
      <c r="B24617" s="10" t="s">
        <v>6531</v>
      </c>
      <c r="C24617" s="10" t="s">
        <v>1810</v>
      </c>
      <c r="D24617" s="10" t="s">
        <v>1828</v>
      </c>
      <c r="E24617" s="10" t="s">
        <v>1829</v>
      </c>
      <c r="F24617" s="10" t="s">
        <v>19</v>
      </c>
      <c r="G24617" s="11">
        <v>1480</v>
      </c>
      <c r="H24617" s="11">
        <v>0</v>
      </c>
      <c r="I24617" s="12">
        <f>H24617/G24617</f>
        <v>0</v>
      </c>
      <c r="J24617" s="11"/>
      <c r="K24617" s="11"/>
      <c r="L24617" s="13"/>
    </row>
    <row r="24618" spans="1:12" ht="27" outlineLevel="1" x14ac:dyDescent="0.25">
      <c r="A24618" s="22" t="s">
        <v>12514</v>
      </c>
      <c r="B24618" s="15"/>
      <c r="C24618" s="15"/>
      <c r="D24618" s="15"/>
      <c r="E24618" s="15"/>
      <c r="F24618" s="15" t="s">
        <v>12960</v>
      </c>
      <c r="G24618" s="16">
        <f>SUBTOTAL(9,G24615:G24617)</f>
        <v>239336255</v>
      </c>
      <c r="H24618" s="16">
        <f>SUBTOTAL(9,H24615:H24617)</f>
        <v>28576002.469999999</v>
      </c>
      <c r="I24618" s="23"/>
      <c r="J24618" s="16">
        <f>SUBTOTAL(9,J24615:J24617)</f>
        <v>28646812.990000002</v>
      </c>
      <c r="K24618" s="16">
        <f>SUBTOTAL(9,K24615:K24617)</f>
        <v>28568557.469999999</v>
      </c>
      <c r="L24618" s="17"/>
    </row>
    <row r="24619" spans="1:12" s="3" customFormat="1" ht="54" outlineLevel="2" x14ac:dyDescent="0.25">
      <c r="A24619" s="35" t="s">
        <v>7205</v>
      </c>
      <c r="B24619" s="36" t="s">
        <v>6531</v>
      </c>
      <c r="C24619" s="36" t="s">
        <v>1810</v>
      </c>
      <c r="D24619" s="36" t="s">
        <v>4562</v>
      </c>
      <c r="E24619" s="36" t="s">
        <v>4563</v>
      </c>
      <c r="F24619" s="36" t="s">
        <v>16</v>
      </c>
      <c r="G24619" s="37">
        <v>161829219</v>
      </c>
      <c r="H24619" s="37">
        <v>19317590.449999999</v>
      </c>
      <c r="I24619" s="38">
        <f>H24619/G24619</f>
        <v>0.11937022602821805</v>
      </c>
      <c r="J24619" s="37">
        <v>19371397.16</v>
      </c>
      <c r="K24619" s="37">
        <f>H24619</f>
        <v>19317590.449999999</v>
      </c>
      <c r="L24619" s="39">
        <f>K24619/J24619</f>
        <v>0.99722236297384337</v>
      </c>
    </row>
    <row r="24620" spans="1:12" ht="54" outlineLevel="2" x14ac:dyDescent="0.25">
      <c r="A24620" s="9" t="s">
        <v>7205</v>
      </c>
      <c r="B24620" s="10" t="s">
        <v>6531</v>
      </c>
      <c r="C24620" s="10" t="s">
        <v>1810</v>
      </c>
      <c r="D24620" s="10" t="s">
        <v>4562</v>
      </c>
      <c r="E24620" s="10" t="s">
        <v>4563</v>
      </c>
      <c r="F24620" s="10" t="s">
        <v>18</v>
      </c>
      <c r="G24620" s="11">
        <v>2962</v>
      </c>
      <c r="H24620" s="11">
        <v>2962</v>
      </c>
      <c r="I24620" s="12">
        <f>H24620/G24620</f>
        <v>1</v>
      </c>
      <c r="J24620" s="11"/>
      <c r="K24620" s="11"/>
      <c r="L24620" s="13"/>
    </row>
    <row r="24621" spans="1:12" s="3" customFormat="1" ht="54" outlineLevel="2" x14ac:dyDescent="0.25">
      <c r="A24621" s="35" t="s">
        <v>7205</v>
      </c>
      <c r="B24621" s="36" t="s">
        <v>6531</v>
      </c>
      <c r="C24621" s="36" t="s">
        <v>1810</v>
      </c>
      <c r="D24621" s="36" t="s">
        <v>4562</v>
      </c>
      <c r="E24621" s="36" t="s">
        <v>4563</v>
      </c>
      <c r="F24621" s="36" t="s">
        <v>19</v>
      </c>
      <c r="G24621" s="37">
        <v>1001</v>
      </c>
      <c r="H24621" s="37">
        <v>0</v>
      </c>
      <c r="I24621" s="4">
        <f>H24621/G24621</f>
        <v>0</v>
      </c>
      <c r="J24621" s="37"/>
      <c r="K24621" s="37"/>
      <c r="L24621" s="40"/>
    </row>
    <row r="24622" spans="1:12" ht="27" outlineLevel="1" x14ac:dyDescent="0.25">
      <c r="A24622" s="18" t="s">
        <v>12515</v>
      </c>
      <c r="B24622" s="19"/>
      <c r="C24622" s="19"/>
      <c r="D24622" s="19"/>
      <c r="E24622" s="19"/>
      <c r="F24622" s="15" t="s">
        <v>12960</v>
      </c>
      <c r="G24622" s="20">
        <f>SUBTOTAL(9,G24619:G24621)</f>
        <v>161833182</v>
      </c>
      <c r="H24622" s="16">
        <f>SUBTOTAL(9,H24619:H24621)</f>
        <v>19320552.449999999</v>
      </c>
      <c r="I24622" s="23"/>
      <c r="J24622" s="20">
        <f>SUBTOTAL(9,J24619:J24621)</f>
        <v>19371397.16</v>
      </c>
      <c r="K24622" s="20">
        <f>SUBTOTAL(9,K24619:K24621)</f>
        <v>19317590.449999999</v>
      </c>
      <c r="L24622" s="21"/>
    </row>
    <row r="24623" spans="1:12" ht="54" outlineLevel="2" x14ac:dyDescent="0.25">
      <c r="A24623" s="9" t="s">
        <v>7206</v>
      </c>
      <c r="B24623" s="10" t="s">
        <v>6531</v>
      </c>
      <c r="C24623" s="10" t="s">
        <v>1810</v>
      </c>
      <c r="D24623" s="10" t="s">
        <v>4565</v>
      </c>
      <c r="E24623" s="10" t="s">
        <v>4566</v>
      </c>
      <c r="F24623" s="10" t="s">
        <v>16</v>
      </c>
      <c r="G24623" s="11">
        <v>16582536</v>
      </c>
      <c r="H24623" s="6">
        <v>1979461.0699999998</v>
      </c>
      <c r="I24623" s="7">
        <f>H24623/G24623</f>
        <v>0.11937022600162001</v>
      </c>
      <c r="J24623" s="6">
        <v>1985031.8</v>
      </c>
      <c r="K24623" s="6">
        <f>H24623</f>
        <v>1979461.0699999998</v>
      </c>
      <c r="L24623" s="8">
        <f>K24623/J24623</f>
        <v>0.99719363186020482</v>
      </c>
    </row>
    <row r="24624" spans="1:12" s="3" customFormat="1" ht="54" outlineLevel="2" x14ac:dyDescent="0.25">
      <c r="A24624" s="35" t="s">
        <v>7206</v>
      </c>
      <c r="B24624" s="36" t="s">
        <v>6531</v>
      </c>
      <c r="C24624" s="36" t="s">
        <v>1810</v>
      </c>
      <c r="D24624" s="36" t="s">
        <v>4565</v>
      </c>
      <c r="E24624" s="36" t="s">
        <v>4566</v>
      </c>
      <c r="F24624" s="36" t="s">
        <v>18</v>
      </c>
      <c r="G24624" s="37">
        <v>778</v>
      </c>
      <c r="H24624" s="37">
        <v>778</v>
      </c>
      <c r="I24624" s="4">
        <f>H24624/G24624</f>
        <v>1</v>
      </c>
      <c r="J24624" s="37"/>
      <c r="K24624" s="37"/>
      <c r="L24624" s="40"/>
    </row>
    <row r="24625" spans="1:12" ht="54" outlineLevel="2" x14ac:dyDescent="0.25">
      <c r="A24625" s="9" t="s">
        <v>7206</v>
      </c>
      <c r="B24625" s="10" t="s">
        <v>6531</v>
      </c>
      <c r="C24625" s="10" t="s">
        <v>1810</v>
      </c>
      <c r="D24625" s="10" t="s">
        <v>4565</v>
      </c>
      <c r="E24625" s="10" t="s">
        <v>4566</v>
      </c>
      <c r="F24625" s="10" t="s">
        <v>19</v>
      </c>
      <c r="G24625" s="11">
        <v>103</v>
      </c>
      <c r="H24625" s="11">
        <v>0</v>
      </c>
      <c r="I24625" s="12">
        <f>H24625/G24625</f>
        <v>0</v>
      </c>
      <c r="J24625" s="11"/>
      <c r="K24625" s="11"/>
      <c r="L24625" s="13"/>
    </row>
    <row r="24626" spans="1:12" ht="27" outlineLevel="1" x14ac:dyDescent="0.25">
      <c r="A24626" s="22" t="s">
        <v>12516</v>
      </c>
      <c r="B24626" s="15"/>
      <c r="C24626" s="15"/>
      <c r="D24626" s="15"/>
      <c r="E24626" s="15"/>
      <c r="F24626" s="15" t="s">
        <v>12960</v>
      </c>
      <c r="G24626" s="16">
        <f>SUBTOTAL(9,G24623:G24625)</f>
        <v>16583417</v>
      </c>
      <c r="H24626" s="16">
        <f>SUBTOTAL(9,H24623:H24625)</f>
        <v>1980239.0699999998</v>
      </c>
      <c r="I24626" s="23"/>
      <c r="J24626" s="16">
        <f>SUBTOTAL(9,J24623:J24625)</f>
        <v>1985031.8</v>
      </c>
      <c r="K24626" s="16">
        <f>SUBTOTAL(9,K24623:K24625)</f>
        <v>1979461.0699999998</v>
      </c>
      <c r="L24626" s="17"/>
    </row>
    <row r="24627" spans="1:12" s="3" customFormat="1" ht="54" outlineLevel="2" x14ac:dyDescent="0.25">
      <c r="A24627" s="35" t="s">
        <v>7207</v>
      </c>
      <c r="B24627" s="36" t="s">
        <v>6531</v>
      </c>
      <c r="C24627" s="36" t="s">
        <v>1810</v>
      </c>
      <c r="D24627" s="36" t="s">
        <v>1831</v>
      </c>
      <c r="E24627" s="36" t="s">
        <v>1832</v>
      </c>
      <c r="F24627" s="36" t="s">
        <v>16</v>
      </c>
      <c r="G24627" s="37">
        <v>477709820</v>
      </c>
      <c r="H24627" s="37">
        <v>57024329.170000002</v>
      </c>
      <c r="I24627" s="38">
        <f>H24627/G24627</f>
        <v>0.1193702259878183</v>
      </c>
      <c r="J24627" s="37">
        <v>57181988.560000002</v>
      </c>
      <c r="K24627" s="37">
        <f>H24627</f>
        <v>57024329.170000002</v>
      </c>
      <c r="L24627" s="39">
        <f>K24627/J24627</f>
        <v>0.99724284877160974</v>
      </c>
    </row>
    <row r="24628" spans="1:12" ht="54" outlineLevel="2" x14ac:dyDescent="0.25">
      <c r="A24628" s="9" t="s">
        <v>7207</v>
      </c>
      <c r="B24628" s="10" t="s">
        <v>6531</v>
      </c>
      <c r="C24628" s="10" t="s">
        <v>1810</v>
      </c>
      <c r="D24628" s="10" t="s">
        <v>1831</v>
      </c>
      <c r="E24628" s="10" t="s">
        <v>1832</v>
      </c>
      <c r="F24628" s="10" t="s">
        <v>18</v>
      </c>
      <c r="G24628" s="11">
        <v>19778</v>
      </c>
      <c r="H24628" s="11">
        <v>19778</v>
      </c>
      <c r="I24628" s="12">
        <f>H24628/G24628</f>
        <v>1</v>
      </c>
      <c r="J24628" s="11"/>
      <c r="K24628" s="11"/>
      <c r="L24628" s="13"/>
    </row>
    <row r="24629" spans="1:12" s="3" customFormat="1" ht="54" outlineLevel="2" x14ac:dyDescent="0.25">
      <c r="A24629" s="35" t="s">
        <v>7207</v>
      </c>
      <c r="B24629" s="36" t="s">
        <v>6531</v>
      </c>
      <c r="C24629" s="36" t="s">
        <v>1810</v>
      </c>
      <c r="D24629" s="36" t="s">
        <v>1831</v>
      </c>
      <c r="E24629" s="36" t="s">
        <v>1832</v>
      </c>
      <c r="F24629" s="36" t="s">
        <v>19</v>
      </c>
      <c r="G24629" s="37">
        <v>2955</v>
      </c>
      <c r="H24629" s="37">
        <v>0</v>
      </c>
      <c r="I24629" s="4">
        <f>H24629/G24629</f>
        <v>0</v>
      </c>
      <c r="J24629" s="37"/>
      <c r="K24629" s="37"/>
      <c r="L24629" s="40"/>
    </row>
    <row r="24630" spans="1:12" ht="27" outlineLevel="1" x14ac:dyDescent="0.25">
      <c r="A24630" s="18" t="s">
        <v>12517</v>
      </c>
      <c r="B24630" s="19"/>
      <c r="C24630" s="19"/>
      <c r="D24630" s="19"/>
      <c r="E24630" s="19"/>
      <c r="F24630" s="15" t="s">
        <v>12960</v>
      </c>
      <c r="G24630" s="20">
        <f>SUBTOTAL(9,G24627:G24629)</f>
        <v>477732553</v>
      </c>
      <c r="H24630" s="16">
        <f>SUBTOTAL(9,H24627:H24629)</f>
        <v>57044107.170000002</v>
      </c>
      <c r="I24630" s="23"/>
      <c r="J24630" s="20">
        <f>SUBTOTAL(9,J24627:J24629)</f>
        <v>57181988.560000002</v>
      </c>
      <c r="K24630" s="20">
        <f>SUBTOTAL(9,K24627:K24629)</f>
        <v>57024329.170000002</v>
      </c>
      <c r="L24630" s="21"/>
    </row>
    <row r="24631" spans="1:12" ht="54" outlineLevel="2" x14ac:dyDescent="0.25">
      <c r="A24631" s="9" t="s">
        <v>7208</v>
      </c>
      <c r="B24631" s="10" t="s">
        <v>6531</v>
      </c>
      <c r="C24631" s="10" t="s">
        <v>1810</v>
      </c>
      <c r="D24631" s="10" t="s">
        <v>1834</v>
      </c>
      <c r="E24631" s="10" t="s">
        <v>1835</v>
      </c>
      <c r="F24631" s="10" t="s">
        <v>16</v>
      </c>
      <c r="G24631" s="11">
        <v>312062096</v>
      </c>
      <c r="H24631" s="6">
        <v>37250922.93</v>
      </c>
      <c r="I24631" s="7">
        <f>H24631/G24631</f>
        <v>0.11937022601424814</v>
      </c>
      <c r="J24631" s="6">
        <v>37351742.830000006</v>
      </c>
      <c r="K24631" s="6">
        <f>H24631</f>
        <v>37250922.93</v>
      </c>
      <c r="L24631" s="8">
        <f>K24631/J24631</f>
        <v>0.99730079797189464</v>
      </c>
    </row>
    <row r="24632" spans="1:12" s="3" customFormat="1" ht="54" outlineLevel="2" x14ac:dyDescent="0.25">
      <c r="A24632" s="35" t="s">
        <v>7208</v>
      </c>
      <c r="B24632" s="36" t="s">
        <v>6531</v>
      </c>
      <c r="C24632" s="36" t="s">
        <v>1810</v>
      </c>
      <c r="D24632" s="36" t="s">
        <v>1834</v>
      </c>
      <c r="E24632" s="36" t="s">
        <v>1835</v>
      </c>
      <c r="F24632" s="36" t="s">
        <v>18</v>
      </c>
      <c r="G24632" s="37">
        <v>13659</v>
      </c>
      <c r="H24632" s="37">
        <v>13659</v>
      </c>
      <c r="I24632" s="4">
        <f>H24632/G24632</f>
        <v>1</v>
      </c>
      <c r="J24632" s="37"/>
      <c r="K24632" s="37"/>
      <c r="L24632" s="40"/>
    </row>
    <row r="24633" spans="1:12" ht="54" outlineLevel="2" x14ac:dyDescent="0.25">
      <c r="A24633" s="9" t="s">
        <v>7208</v>
      </c>
      <c r="B24633" s="10" t="s">
        <v>6531</v>
      </c>
      <c r="C24633" s="10" t="s">
        <v>1810</v>
      </c>
      <c r="D24633" s="10" t="s">
        <v>1834</v>
      </c>
      <c r="E24633" s="10" t="s">
        <v>1835</v>
      </c>
      <c r="F24633" s="10" t="s">
        <v>19</v>
      </c>
      <c r="G24633" s="11">
        <v>1930</v>
      </c>
      <c r="H24633" s="11">
        <v>0</v>
      </c>
      <c r="I24633" s="12">
        <f>H24633/G24633</f>
        <v>0</v>
      </c>
      <c r="J24633" s="11"/>
      <c r="K24633" s="11"/>
      <c r="L24633" s="13"/>
    </row>
    <row r="24634" spans="1:12" ht="27" outlineLevel="1" x14ac:dyDescent="0.25">
      <c r="A24634" s="22" t="s">
        <v>12518</v>
      </c>
      <c r="B24634" s="15"/>
      <c r="C24634" s="15"/>
      <c r="D24634" s="15"/>
      <c r="E24634" s="15"/>
      <c r="F24634" s="15" t="s">
        <v>12960</v>
      </c>
      <c r="G24634" s="16">
        <f>SUBTOTAL(9,G24631:G24633)</f>
        <v>312077685</v>
      </c>
      <c r="H24634" s="16">
        <f>SUBTOTAL(9,H24631:H24633)</f>
        <v>37264581.93</v>
      </c>
      <c r="I24634" s="23"/>
      <c r="J24634" s="16">
        <f>SUBTOTAL(9,J24631:J24633)</f>
        <v>37351742.830000006</v>
      </c>
      <c r="K24634" s="16">
        <f>SUBTOTAL(9,K24631:K24633)</f>
        <v>37250922.93</v>
      </c>
      <c r="L24634" s="17"/>
    </row>
    <row r="24635" spans="1:12" s="3" customFormat="1" ht="54" outlineLevel="2" x14ac:dyDescent="0.25">
      <c r="A24635" s="35" t="s">
        <v>7209</v>
      </c>
      <c r="B24635" s="36" t="s">
        <v>6531</v>
      </c>
      <c r="C24635" s="36" t="s">
        <v>1810</v>
      </c>
      <c r="D24635" s="36" t="s">
        <v>4570</v>
      </c>
      <c r="E24635" s="36" t="s">
        <v>4571</v>
      </c>
      <c r="F24635" s="36" t="s">
        <v>18</v>
      </c>
      <c r="G24635" s="37">
        <v>186</v>
      </c>
      <c r="H24635" s="37">
        <v>186</v>
      </c>
      <c r="I24635" s="4">
        <f>H24635/G24635</f>
        <v>1</v>
      </c>
      <c r="J24635" s="37"/>
      <c r="K24635" s="37"/>
      <c r="L24635" s="40"/>
    </row>
    <row r="24636" spans="1:12" ht="27" outlineLevel="1" x14ac:dyDescent="0.25">
      <c r="A24636" s="18" t="s">
        <v>12519</v>
      </c>
      <c r="B24636" s="19"/>
      <c r="C24636" s="19"/>
      <c r="D24636" s="19"/>
      <c r="E24636" s="19"/>
      <c r="F24636" s="15" t="s">
        <v>12960</v>
      </c>
      <c r="G24636" s="20">
        <f>SUBTOTAL(9,G24635:G24635)</f>
        <v>186</v>
      </c>
      <c r="H24636" s="20">
        <f>SUBTOTAL(9,H24635:H24635)</f>
        <v>186</v>
      </c>
      <c r="I24636" s="23"/>
      <c r="J24636" s="20">
        <f>SUBTOTAL(9,J24635:J24635)</f>
        <v>0</v>
      </c>
      <c r="K24636" s="20">
        <f>SUBTOTAL(9,K24635:K24635)</f>
        <v>0</v>
      </c>
      <c r="L24636" s="21"/>
    </row>
    <row r="24637" spans="1:12" ht="54" outlineLevel="2" x14ac:dyDescent="0.25">
      <c r="A24637" s="9" t="s">
        <v>7210</v>
      </c>
      <c r="B24637" s="10" t="s">
        <v>6531</v>
      </c>
      <c r="C24637" s="10" t="s">
        <v>1810</v>
      </c>
      <c r="D24637" s="10" t="s">
        <v>4573</v>
      </c>
      <c r="E24637" s="10" t="s">
        <v>4574</v>
      </c>
      <c r="F24637" s="10" t="s">
        <v>16</v>
      </c>
      <c r="G24637" s="11">
        <v>81665592</v>
      </c>
      <c r="H24637" s="6">
        <v>9748440.1699999999</v>
      </c>
      <c r="I24637" s="7">
        <f>H24637/G24637</f>
        <v>0.11937022595758566</v>
      </c>
      <c r="J24637" s="6">
        <v>9774160.3499999996</v>
      </c>
      <c r="K24637" s="6">
        <f>H24637</f>
        <v>9748440.1699999999</v>
      </c>
      <c r="L24637" s="8">
        <f>K24637/J24637</f>
        <v>0.99736855350444509</v>
      </c>
    </row>
    <row r="24638" spans="1:12" s="3" customFormat="1" ht="54" outlineLevel="2" x14ac:dyDescent="0.25">
      <c r="A24638" s="35" t="s">
        <v>7210</v>
      </c>
      <c r="B24638" s="36" t="s">
        <v>6531</v>
      </c>
      <c r="C24638" s="36" t="s">
        <v>1810</v>
      </c>
      <c r="D24638" s="36" t="s">
        <v>4573</v>
      </c>
      <c r="E24638" s="36" t="s">
        <v>4574</v>
      </c>
      <c r="F24638" s="36" t="s">
        <v>18</v>
      </c>
      <c r="G24638" s="37">
        <v>3477</v>
      </c>
      <c r="H24638" s="37">
        <v>3477</v>
      </c>
      <c r="I24638" s="4">
        <f>H24638/G24638</f>
        <v>1</v>
      </c>
      <c r="J24638" s="37"/>
      <c r="K24638" s="37"/>
      <c r="L24638" s="40"/>
    </row>
    <row r="24639" spans="1:12" ht="54" outlineLevel="2" x14ac:dyDescent="0.25">
      <c r="A24639" s="9" t="s">
        <v>7210</v>
      </c>
      <c r="B24639" s="10" t="s">
        <v>6531</v>
      </c>
      <c r="C24639" s="10" t="s">
        <v>1810</v>
      </c>
      <c r="D24639" s="10" t="s">
        <v>4573</v>
      </c>
      <c r="E24639" s="10" t="s">
        <v>4574</v>
      </c>
      <c r="F24639" s="10" t="s">
        <v>19</v>
      </c>
      <c r="G24639" s="11">
        <v>505</v>
      </c>
      <c r="H24639" s="11">
        <v>0</v>
      </c>
      <c r="I24639" s="12">
        <f>H24639/G24639</f>
        <v>0</v>
      </c>
      <c r="J24639" s="11"/>
      <c r="K24639" s="11"/>
      <c r="L24639" s="13"/>
    </row>
    <row r="24640" spans="1:12" ht="27" outlineLevel="1" x14ac:dyDescent="0.25">
      <c r="A24640" s="22" t="s">
        <v>12520</v>
      </c>
      <c r="B24640" s="15"/>
      <c r="C24640" s="15"/>
      <c r="D24640" s="15"/>
      <c r="E24640" s="15"/>
      <c r="F24640" s="15" t="s">
        <v>12960</v>
      </c>
      <c r="G24640" s="16">
        <f>SUBTOTAL(9,G24637:G24639)</f>
        <v>81669574</v>
      </c>
      <c r="H24640" s="16">
        <f>SUBTOTAL(9,H24637:H24639)</f>
        <v>9751917.1699999999</v>
      </c>
      <c r="I24640" s="23"/>
      <c r="J24640" s="16">
        <f>SUBTOTAL(9,J24637:J24639)</f>
        <v>9774160.3499999996</v>
      </c>
      <c r="K24640" s="16">
        <f>SUBTOTAL(9,K24637:K24639)</f>
        <v>9748440.1699999999</v>
      </c>
      <c r="L24640" s="17"/>
    </row>
    <row r="24641" spans="1:12" s="3" customFormat="1" ht="54" outlineLevel="2" x14ac:dyDescent="0.25">
      <c r="A24641" s="35" t="s">
        <v>7211</v>
      </c>
      <c r="B24641" s="36" t="s">
        <v>6531</v>
      </c>
      <c r="C24641" s="36" t="s">
        <v>1810</v>
      </c>
      <c r="D24641" s="36" t="s">
        <v>1837</v>
      </c>
      <c r="E24641" s="36" t="s">
        <v>1838</v>
      </c>
      <c r="F24641" s="36" t="s">
        <v>16</v>
      </c>
      <c r="G24641" s="37">
        <v>28745438</v>
      </c>
      <c r="H24641" s="37">
        <v>3431349.43</v>
      </c>
      <c r="I24641" s="38">
        <f>H24641/G24641</f>
        <v>0.11937022598159751</v>
      </c>
      <c r="J24641" s="37">
        <v>3440727.2600000002</v>
      </c>
      <c r="K24641" s="37">
        <f>H24641</f>
        <v>3431349.43</v>
      </c>
      <c r="L24641" s="39">
        <f>K24641/J24641</f>
        <v>0.99727446284132382</v>
      </c>
    </row>
    <row r="24642" spans="1:12" ht="54" outlineLevel="2" x14ac:dyDescent="0.25">
      <c r="A24642" s="9" t="s">
        <v>7211</v>
      </c>
      <c r="B24642" s="10" t="s">
        <v>6531</v>
      </c>
      <c r="C24642" s="10" t="s">
        <v>1810</v>
      </c>
      <c r="D24642" s="10" t="s">
        <v>1837</v>
      </c>
      <c r="E24642" s="10" t="s">
        <v>1838</v>
      </c>
      <c r="F24642" s="10" t="s">
        <v>18</v>
      </c>
      <c r="G24642" s="11">
        <v>780</v>
      </c>
      <c r="H24642" s="11">
        <v>780</v>
      </c>
      <c r="I24642" s="12">
        <f>H24642/G24642</f>
        <v>1</v>
      </c>
      <c r="J24642" s="11"/>
      <c r="K24642" s="11"/>
      <c r="L24642" s="13"/>
    </row>
    <row r="24643" spans="1:12" s="3" customFormat="1" ht="54" outlineLevel="2" x14ac:dyDescent="0.25">
      <c r="A24643" s="35" t="s">
        <v>7211</v>
      </c>
      <c r="B24643" s="36" t="s">
        <v>6531</v>
      </c>
      <c r="C24643" s="36" t="s">
        <v>1810</v>
      </c>
      <c r="D24643" s="36" t="s">
        <v>1837</v>
      </c>
      <c r="E24643" s="36" t="s">
        <v>1838</v>
      </c>
      <c r="F24643" s="36" t="s">
        <v>19</v>
      </c>
      <c r="G24643" s="37">
        <v>178</v>
      </c>
      <c r="H24643" s="37">
        <v>0</v>
      </c>
      <c r="I24643" s="4">
        <f>H24643/G24643</f>
        <v>0</v>
      </c>
      <c r="J24643" s="37"/>
      <c r="K24643" s="37"/>
      <c r="L24643" s="40"/>
    </row>
    <row r="24644" spans="1:12" ht="27" outlineLevel="1" x14ac:dyDescent="0.25">
      <c r="A24644" s="18" t="s">
        <v>12521</v>
      </c>
      <c r="B24644" s="19"/>
      <c r="C24644" s="19"/>
      <c r="D24644" s="19"/>
      <c r="E24644" s="19"/>
      <c r="F24644" s="15" t="s">
        <v>12960</v>
      </c>
      <c r="G24644" s="20">
        <f>SUBTOTAL(9,G24641:G24643)</f>
        <v>28746396</v>
      </c>
      <c r="H24644" s="16">
        <f>SUBTOTAL(9,H24641:H24643)</f>
        <v>3432129.43</v>
      </c>
      <c r="I24644" s="23"/>
      <c r="J24644" s="20">
        <f>SUBTOTAL(9,J24641:J24643)</f>
        <v>3440727.2600000002</v>
      </c>
      <c r="K24644" s="20">
        <f>SUBTOTAL(9,K24641:K24643)</f>
        <v>3431349.43</v>
      </c>
      <c r="L24644" s="21"/>
    </row>
    <row r="24645" spans="1:12" ht="54" outlineLevel="2" x14ac:dyDescent="0.25">
      <c r="A24645" s="9" t="s">
        <v>7212</v>
      </c>
      <c r="B24645" s="10" t="s">
        <v>6531</v>
      </c>
      <c r="C24645" s="10" t="s">
        <v>1810</v>
      </c>
      <c r="D24645" s="10" t="s">
        <v>4577</v>
      </c>
      <c r="E24645" s="10" t="s">
        <v>4578</v>
      </c>
      <c r="F24645" s="10" t="s">
        <v>16</v>
      </c>
      <c r="G24645" s="11">
        <v>443318027</v>
      </c>
      <c r="H24645" s="6">
        <v>52918973.07</v>
      </c>
      <c r="I24645" s="7">
        <f>H24645/G24645</f>
        <v>0.1193702259935394</v>
      </c>
      <c r="J24645" s="6">
        <v>53064492.129999995</v>
      </c>
      <c r="K24645" s="6">
        <f>H24645</f>
        <v>52918973.07</v>
      </c>
      <c r="L24645" s="8">
        <f>K24645/J24645</f>
        <v>0.99725769428559696</v>
      </c>
    </row>
    <row r="24646" spans="1:12" s="3" customFormat="1" ht="54" outlineLevel="2" x14ac:dyDescent="0.25">
      <c r="A24646" s="35" t="s">
        <v>7212</v>
      </c>
      <c r="B24646" s="36" t="s">
        <v>6531</v>
      </c>
      <c r="C24646" s="36" t="s">
        <v>1810</v>
      </c>
      <c r="D24646" s="36" t="s">
        <v>4577</v>
      </c>
      <c r="E24646" s="36" t="s">
        <v>4578</v>
      </c>
      <c r="F24646" s="36" t="s">
        <v>18</v>
      </c>
      <c r="G24646" s="37">
        <v>9008</v>
      </c>
      <c r="H24646" s="37">
        <v>9008</v>
      </c>
      <c r="I24646" s="4">
        <f>H24646/G24646</f>
        <v>1</v>
      </c>
      <c r="J24646" s="37"/>
      <c r="K24646" s="37"/>
      <c r="L24646" s="40"/>
    </row>
    <row r="24647" spans="1:12" ht="54" outlineLevel="2" x14ac:dyDescent="0.25">
      <c r="A24647" s="9" t="s">
        <v>7212</v>
      </c>
      <c r="B24647" s="10" t="s">
        <v>6531</v>
      </c>
      <c r="C24647" s="10" t="s">
        <v>1810</v>
      </c>
      <c r="D24647" s="10" t="s">
        <v>4577</v>
      </c>
      <c r="E24647" s="10" t="s">
        <v>4578</v>
      </c>
      <c r="F24647" s="10" t="s">
        <v>19</v>
      </c>
      <c r="G24647" s="11">
        <v>2742</v>
      </c>
      <c r="H24647" s="11">
        <v>0</v>
      </c>
      <c r="I24647" s="12">
        <f>H24647/G24647</f>
        <v>0</v>
      </c>
      <c r="J24647" s="11"/>
      <c r="K24647" s="11"/>
      <c r="L24647" s="13"/>
    </row>
    <row r="24648" spans="1:12" ht="27" outlineLevel="1" x14ac:dyDescent="0.25">
      <c r="A24648" s="22" t="s">
        <v>12522</v>
      </c>
      <c r="B24648" s="15"/>
      <c r="C24648" s="15"/>
      <c r="D24648" s="15"/>
      <c r="E24648" s="15"/>
      <c r="F24648" s="15" t="s">
        <v>12960</v>
      </c>
      <c r="G24648" s="16">
        <f>SUBTOTAL(9,G24645:G24647)</f>
        <v>443329777</v>
      </c>
      <c r="H24648" s="16">
        <f>SUBTOTAL(9,H24645:H24647)</f>
        <v>52927981.07</v>
      </c>
      <c r="I24648" s="23"/>
      <c r="J24648" s="16">
        <f>SUBTOTAL(9,J24645:J24647)</f>
        <v>53064492.129999995</v>
      </c>
      <c r="K24648" s="16">
        <f>SUBTOTAL(9,K24645:K24647)</f>
        <v>52918973.07</v>
      </c>
      <c r="L24648" s="17"/>
    </row>
    <row r="24649" spans="1:12" s="3" customFormat="1" ht="54" outlineLevel="2" x14ac:dyDescent="0.25">
      <c r="A24649" s="35" t="s">
        <v>7213</v>
      </c>
      <c r="B24649" s="36" t="s">
        <v>6531</v>
      </c>
      <c r="C24649" s="36" t="s">
        <v>1810</v>
      </c>
      <c r="D24649" s="36" t="s">
        <v>1840</v>
      </c>
      <c r="E24649" s="36" t="s">
        <v>1841</v>
      </c>
      <c r="F24649" s="36" t="s">
        <v>16</v>
      </c>
      <c r="G24649" s="37">
        <v>777120298</v>
      </c>
      <c r="H24649" s="37">
        <v>92765025.599999994</v>
      </c>
      <c r="I24649" s="38">
        <f>H24649/G24649</f>
        <v>0.11937022599813754</v>
      </c>
      <c r="J24649" s="37">
        <v>93021901.810000002</v>
      </c>
      <c r="K24649" s="37">
        <f>H24649</f>
        <v>92765025.599999994</v>
      </c>
      <c r="L24649" s="39">
        <f>K24649/J24649</f>
        <v>0.99723854054795946</v>
      </c>
    </row>
    <row r="24650" spans="1:12" ht="54" outlineLevel="2" x14ac:dyDescent="0.25">
      <c r="A24650" s="9" t="s">
        <v>7213</v>
      </c>
      <c r="B24650" s="10" t="s">
        <v>6531</v>
      </c>
      <c r="C24650" s="10" t="s">
        <v>1810</v>
      </c>
      <c r="D24650" s="10" t="s">
        <v>1840</v>
      </c>
      <c r="E24650" s="10" t="s">
        <v>1841</v>
      </c>
      <c r="F24650" s="10" t="s">
        <v>18</v>
      </c>
      <c r="G24650" s="11">
        <v>27961</v>
      </c>
      <c r="H24650" s="11">
        <v>27961</v>
      </c>
      <c r="I24650" s="12">
        <f>H24650/G24650</f>
        <v>1</v>
      </c>
      <c r="J24650" s="11"/>
      <c r="K24650" s="11"/>
      <c r="L24650" s="13"/>
    </row>
    <row r="24651" spans="1:12" s="3" customFormat="1" ht="54" outlineLevel="2" x14ac:dyDescent="0.25">
      <c r="A24651" s="35" t="s">
        <v>7213</v>
      </c>
      <c r="B24651" s="36" t="s">
        <v>6531</v>
      </c>
      <c r="C24651" s="36" t="s">
        <v>1810</v>
      </c>
      <c r="D24651" s="36" t="s">
        <v>1840</v>
      </c>
      <c r="E24651" s="36" t="s">
        <v>1841</v>
      </c>
      <c r="F24651" s="36" t="s">
        <v>19</v>
      </c>
      <c r="G24651" s="37">
        <v>4806</v>
      </c>
      <c r="H24651" s="37">
        <v>0</v>
      </c>
      <c r="I24651" s="4">
        <f>H24651/G24651</f>
        <v>0</v>
      </c>
      <c r="J24651" s="37"/>
      <c r="K24651" s="37"/>
      <c r="L24651" s="40"/>
    </row>
    <row r="24652" spans="1:12" ht="27" outlineLevel="1" x14ac:dyDescent="0.25">
      <c r="A24652" s="18" t="s">
        <v>12523</v>
      </c>
      <c r="B24652" s="19"/>
      <c r="C24652" s="19"/>
      <c r="D24652" s="19"/>
      <c r="E24652" s="19"/>
      <c r="F24652" s="15" t="s">
        <v>12960</v>
      </c>
      <c r="G24652" s="20">
        <f>SUBTOTAL(9,G24649:G24651)</f>
        <v>777153065</v>
      </c>
      <c r="H24652" s="16">
        <f>SUBTOTAL(9,H24649:H24651)</f>
        <v>92792986.599999994</v>
      </c>
      <c r="I24652" s="23"/>
      <c r="J24652" s="20">
        <f>SUBTOTAL(9,J24649:J24651)</f>
        <v>93021901.810000002</v>
      </c>
      <c r="K24652" s="20">
        <f>SUBTOTAL(9,K24649:K24651)</f>
        <v>92765025.599999994</v>
      </c>
      <c r="L24652" s="21"/>
    </row>
    <row r="24653" spans="1:12" ht="54" outlineLevel="2" x14ac:dyDescent="0.25">
      <c r="A24653" s="9" t="s">
        <v>7214</v>
      </c>
      <c r="B24653" s="10" t="s">
        <v>6531</v>
      </c>
      <c r="C24653" s="10" t="s">
        <v>1810</v>
      </c>
      <c r="D24653" s="10" t="s">
        <v>4581</v>
      </c>
      <c r="E24653" s="10" t="s">
        <v>4582</v>
      </c>
      <c r="F24653" s="10" t="s">
        <v>16</v>
      </c>
      <c r="G24653" s="11">
        <v>61132047</v>
      </c>
      <c r="H24653" s="6">
        <v>7297346.2699999996</v>
      </c>
      <c r="I24653" s="7">
        <f>H24653/G24653</f>
        <v>0.11937022606162688</v>
      </c>
      <c r="J24653" s="6">
        <v>7317140.0099999998</v>
      </c>
      <c r="K24653" s="6">
        <f>H24653</f>
        <v>7297346.2699999996</v>
      </c>
      <c r="L24653" s="8">
        <f>K24653/J24653</f>
        <v>0.99729488024379076</v>
      </c>
    </row>
    <row r="24654" spans="1:12" s="3" customFormat="1" ht="54" outlineLevel="2" x14ac:dyDescent="0.25">
      <c r="A24654" s="35" t="s">
        <v>7214</v>
      </c>
      <c r="B24654" s="36" t="s">
        <v>6531</v>
      </c>
      <c r="C24654" s="36" t="s">
        <v>1810</v>
      </c>
      <c r="D24654" s="36" t="s">
        <v>4581</v>
      </c>
      <c r="E24654" s="36" t="s">
        <v>4582</v>
      </c>
      <c r="F24654" s="36" t="s">
        <v>18</v>
      </c>
      <c r="G24654" s="37">
        <v>6318</v>
      </c>
      <c r="H24654" s="37">
        <v>6318</v>
      </c>
      <c r="I24654" s="4">
        <f>H24654/G24654</f>
        <v>1</v>
      </c>
      <c r="J24654" s="37"/>
      <c r="K24654" s="37"/>
      <c r="L24654" s="40"/>
    </row>
    <row r="24655" spans="1:12" ht="54" outlineLevel="2" x14ac:dyDescent="0.25">
      <c r="A24655" s="9" t="s">
        <v>7214</v>
      </c>
      <c r="B24655" s="10" t="s">
        <v>6531</v>
      </c>
      <c r="C24655" s="10" t="s">
        <v>1810</v>
      </c>
      <c r="D24655" s="10" t="s">
        <v>4581</v>
      </c>
      <c r="E24655" s="10" t="s">
        <v>4582</v>
      </c>
      <c r="F24655" s="10" t="s">
        <v>19</v>
      </c>
      <c r="G24655" s="11">
        <v>378</v>
      </c>
      <c r="H24655" s="11">
        <v>0</v>
      </c>
      <c r="I24655" s="12">
        <f>H24655/G24655</f>
        <v>0</v>
      </c>
      <c r="J24655" s="11"/>
      <c r="K24655" s="11"/>
      <c r="L24655" s="13"/>
    </row>
    <row r="24656" spans="1:12" ht="27" outlineLevel="1" x14ac:dyDescent="0.25">
      <c r="A24656" s="22" t="s">
        <v>12524</v>
      </c>
      <c r="B24656" s="15"/>
      <c r="C24656" s="15"/>
      <c r="D24656" s="15"/>
      <c r="E24656" s="15"/>
      <c r="F24656" s="15" t="s">
        <v>12960</v>
      </c>
      <c r="G24656" s="16">
        <f>SUBTOTAL(9,G24653:G24655)</f>
        <v>61138743</v>
      </c>
      <c r="H24656" s="16">
        <f>SUBTOTAL(9,H24653:H24655)</f>
        <v>7303664.2699999996</v>
      </c>
      <c r="I24656" s="23"/>
      <c r="J24656" s="16">
        <f>SUBTOTAL(9,J24653:J24655)</f>
        <v>7317140.0099999998</v>
      </c>
      <c r="K24656" s="16">
        <f>SUBTOTAL(9,K24653:K24655)</f>
        <v>7297346.2699999996</v>
      </c>
      <c r="L24656" s="17"/>
    </row>
    <row r="24657" spans="1:12" s="3" customFormat="1" ht="54" outlineLevel="2" x14ac:dyDescent="0.25">
      <c r="A24657" s="35" t="s">
        <v>7215</v>
      </c>
      <c r="B24657" s="36" t="s">
        <v>6531</v>
      </c>
      <c r="C24657" s="36" t="s">
        <v>1810</v>
      </c>
      <c r="D24657" s="36" t="s">
        <v>1843</v>
      </c>
      <c r="E24657" s="36" t="s">
        <v>1844</v>
      </c>
      <c r="F24657" s="36" t="s">
        <v>16</v>
      </c>
      <c r="G24657" s="37">
        <v>91578211</v>
      </c>
      <c r="H24657" s="37">
        <v>10931711.75</v>
      </c>
      <c r="I24657" s="38">
        <f>H24657/G24657</f>
        <v>0.11937022606829478</v>
      </c>
      <c r="J24657" s="37">
        <v>10961569.439999999</v>
      </c>
      <c r="K24657" s="37">
        <f>H24657</f>
        <v>10931711.75</v>
      </c>
      <c r="L24657" s="39">
        <f>K24657/J24657</f>
        <v>0.99727614825929534</v>
      </c>
    </row>
    <row r="24658" spans="1:12" ht="54" outlineLevel="2" x14ac:dyDescent="0.25">
      <c r="A24658" s="9" t="s">
        <v>7215</v>
      </c>
      <c r="B24658" s="10" t="s">
        <v>6531</v>
      </c>
      <c r="C24658" s="10" t="s">
        <v>1810</v>
      </c>
      <c r="D24658" s="10" t="s">
        <v>1843</v>
      </c>
      <c r="E24658" s="10" t="s">
        <v>1844</v>
      </c>
      <c r="F24658" s="10" t="s">
        <v>18</v>
      </c>
      <c r="G24658" s="11">
        <v>3821</v>
      </c>
      <c r="H24658" s="11">
        <v>3821</v>
      </c>
      <c r="I24658" s="12">
        <f>H24658/G24658</f>
        <v>1</v>
      </c>
      <c r="J24658" s="11"/>
      <c r="K24658" s="11"/>
      <c r="L24658" s="13"/>
    </row>
    <row r="24659" spans="1:12" s="3" customFormat="1" ht="54" outlineLevel="2" x14ac:dyDescent="0.25">
      <c r="A24659" s="35" t="s">
        <v>7215</v>
      </c>
      <c r="B24659" s="36" t="s">
        <v>6531</v>
      </c>
      <c r="C24659" s="36" t="s">
        <v>1810</v>
      </c>
      <c r="D24659" s="36" t="s">
        <v>1843</v>
      </c>
      <c r="E24659" s="36" t="s">
        <v>1844</v>
      </c>
      <c r="F24659" s="36" t="s">
        <v>19</v>
      </c>
      <c r="G24659" s="37">
        <v>566</v>
      </c>
      <c r="H24659" s="37">
        <v>0</v>
      </c>
      <c r="I24659" s="4">
        <f>H24659/G24659</f>
        <v>0</v>
      </c>
      <c r="J24659" s="37"/>
      <c r="K24659" s="37"/>
      <c r="L24659" s="40"/>
    </row>
    <row r="24660" spans="1:12" ht="27" outlineLevel="1" x14ac:dyDescent="0.25">
      <c r="A24660" s="18" t="s">
        <v>12525</v>
      </c>
      <c r="B24660" s="19"/>
      <c r="C24660" s="19"/>
      <c r="D24660" s="19"/>
      <c r="E24660" s="19"/>
      <c r="F24660" s="15" t="s">
        <v>12960</v>
      </c>
      <c r="G24660" s="20">
        <f>SUBTOTAL(9,G24657:G24659)</f>
        <v>91582598</v>
      </c>
      <c r="H24660" s="16">
        <f>SUBTOTAL(9,H24657:H24659)</f>
        <v>10935532.75</v>
      </c>
      <c r="I24660" s="23"/>
      <c r="J24660" s="20">
        <f>SUBTOTAL(9,J24657:J24659)</f>
        <v>10961569.439999999</v>
      </c>
      <c r="K24660" s="20">
        <f>SUBTOTAL(9,K24657:K24659)</f>
        <v>10931711.75</v>
      </c>
      <c r="L24660" s="21"/>
    </row>
    <row r="24661" spans="1:12" ht="54" outlineLevel="2" x14ac:dyDescent="0.25">
      <c r="A24661" s="9" t="s">
        <v>7216</v>
      </c>
      <c r="B24661" s="10" t="s">
        <v>6531</v>
      </c>
      <c r="C24661" s="10" t="s">
        <v>1810</v>
      </c>
      <c r="D24661" s="10" t="s">
        <v>1846</v>
      </c>
      <c r="E24661" s="10" t="s">
        <v>964</v>
      </c>
      <c r="F24661" s="10" t="s">
        <v>16</v>
      </c>
      <c r="G24661" s="11">
        <v>11578214</v>
      </c>
      <c r="H24661" s="6">
        <v>1382094.02</v>
      </c>
      <c r="I24661" s="7">
        <f>H24661/G24661</f>
        <v>0.1193702258396675</v>
      </c>
      <c r="J24661" s="6">
        <v>1385901.9100000001</v>
      </c>
      <c r="K24661" s="6">
        <f>H24661</f>
        <v>1382094.02</v>
      </c>
      <c r="L24661" s="8">
        <f>K24661/J24661</f>
        <v>0.99725241016516086</v>
      </c>
    </row>
    <row r="24662" spans="1:12" s="3" customFormat="1" ht="54" outlineLevel="2" x14ac:dyDescent="0.25">
      <c r="A24662" s="35" t="s">
        <v>7216</v>
      </c>
      <c r="B24662" s="36" t="s">
        <v>6531</v>
      </c>
      <c r="C24662" s="36" t="s">
        <v>1810</v>
      </c>
      <c r="D24662" s="36" t="s">
        <v>1846</v>
      </c>
      <c r="E24662" s="36" t="s">
        <v>964</v>
      </c>
      <c r="F24662" s="36" t="s">
        <v>19</v>
      </c>
      <c r="G24662" s="37">
        <v>72</v>
      </c>
      <c r="H24662" s="37">
        <v>0</v>
      </c>
      <c r="I24662" s="4">
        <f>H24662/G24662</f>
        <v>0</v>
      </c>
      <c r="J24662" s="37"/>
      <c r="K24662" s="37"/>
      <c r="L24662" s="40"/>
    </row>
    <row r="24663" spans="1:12" ht="27" outlineLevel="1" x14ac:dyDescent="0.25">
      <c r="A24663" s="18" t="s">
        <v>12526</v>
      </c>
      <c r="B24663" s="19"/>
      <c r="C24663" s="19"/>
      <c r="D24663" s="19"/>
      <c r="E24663" s="19"/>
      <c r="F24663" s="15" t="s">
        <v>12960</v>
      </c>
      <c r="G24663" s="20">
        <f>SUBTOTAL(9,G24661:G24662)</f>
        <v>11578286</v>
      </c>
      <c r="H24663" s="16">
        <f>SUBTOTAL(9,H24661:H24662)</f>
        <v>1382094.02</v>
      </c>
      <c r="I24663" s="23"/>
      <c r="J24663" s="20">
        <f>SUBTOTAL(9,J24661:J24662)</f>
        <v>1385901.9100000001</v>
      </c>
      <c r="K24663" s="20">
        <f>SUBTOTAL(9,K24661:K24662)</f>
        <v>1382094.02</v>
      </c>
      <c r="L24663" s="21"/>
    </row>
    <row r="24664" spans="1:12" ht="54" outlineLevel="2" x14ac:dyDescent="0.25">
      <c r="A24664" s="9" t="s">
        <v>7217</v>
      </c>
      <c r="B24664" s="10" t="s">
        <v>6531</v>
      </c>
      <c r="C24664" s="10" t="s">
        <v>1810</v>
      </c>
      <c r="D24664" s="10" t="s">
        <v>1848</v>
      </c>
      <c r="E24664" s="10" t="s">
        <v>1849</v>
      </c>
      <c r="F24664" s="10" t="s">
        <v>16</v>
      </c>
      <c r="G24664" s="11">
        <v>226051807</v>
      </c>
      <c r="H24664" s="6">
        <v>26983855.289999999</v>
      </c>
      <c r="I24664" s="7">
        <f>H24664/G24664</f>
        <v>0.11937022600310379</v>
      </c>
      <c r="J24664" s="6">
        <v>27056795.25</v>
      </c>
      <c r="K24664" s="6">
        <f>H24664</f>
        <v>26983855.289999999</v>
      </c>
      <c r="L24664" s="8">
        <f>K24664/J24664</f>
        <v>0.99730419070972565</v>
      </c>
    </row>
    <row r="24665" spans="1:12" s="3" customFormat="1" ht="54" outlineLevel="2" x14ac:dyDescent="0.25">
      <c r="A24665" s="35" t="s">
        <v>7217</v>
      </c>
      <c r="B24665" s="36" t="s">
        <v>6531</v>
      </c>
      <c r="C24665" s="36" t="s">
        <v>1810</v>
      </c>
      <c r="D24665" s="36" t="s">
        <v>1848</v>
      </c>
      <c r="E24665" s="36" t="s">
        <v>1849</v>
      </c>
      <c r="F24665" s="36" t="s">
        <v>18</v>
      </c>
      <c r="G24665" s="37">
        <v>8153</v>
      </c>
      <c r="H24665" s="37">
        <v>8153</v>
      </c>
      <c r="I24665" s="4">
        <f>H24665/G24665</f>
        <v>1</v>
      </c>
      <c r="J24665" s="37"/>
      <c r="K24665" s="37"/>
      <c r="L24665" s="40"/>
    </row>
    <row r="24666" spans="1:12" ht="54" outlineLevel="2" x14ac:dyDescent="0.25">
      <c r="A24666" s="9" t="s">
        <v>7217</v>
      </c>
      <c r="B24666" s="10" t="s">
        <v>6531</v>
      </c>
      <c r="C24666" s="10" t="s">
        <v>1810</v>
      </c>
      <c r="D24666" s="10" t="s">
        <v>1848</v>
      </c>
      <c r="E24666" s="10" t="s">
        <v>1849</v>
      </c>
      <c r="F24666" s="10" t="s">
        <v>19</v>
      </c>
      <c r="G24666" s="11">
        <v>1398</v>
      </c>
      <c r="H24666" s="11">
        <v>0</v>
      </c>
      <c r="I24666" s="12">
        <f>H24666/G24666</f>
        <v>0</v>
      </c>
      <c r="J24666" s="11"/>
      <c r="K24666" s="11"/>
      <c r="L24666" s="13"/>
    </row>
    <row r="24667" spans="1:12" ht="27" outlineLevel="1" x14ac:dyDescent="0.25">
      <c r="A24667" s="22" t="s">
        <v>12527</v>
      </c>
      <c r="B24667" s="15"/>
      <c r="C24667" s="15"/>
      <c r="D24667" s="15"/>
      <c r="E24667" s="15"/>
      <c r="F24667" s="15" t="s">
        <v>12960</v>
      </c>
      <c r="G24667" s="16">
        <f>SUBTOTAL(9,G24664:G24666)</f>
        <v>226061358</v>
      </c>
      <c r="H24667" s="16">
        <f>SUBTOTAL(9,H24664:H24666)</f>
        <v>26992008.289999999</v>
      </c>
      <c r="I24667" s="23"/>
      <c r="J24667" s="16">
        <f>SUBTOTAL(9,J24664:J24666)</f>
        <v>27056795.25</v>
      </c>
      <c r="K24667" s="16">
        <f>SUBTOTAL(9,K24664:K24666)</f>
        <v>26983855.289999999</v>
      </c>
      <c r="L24667" s="17"/>
    </row>
    <row r="24668" spans="1:12" s="3" customFormat="1" ht="54" outlineLevel="2" x14ac:dyDescent="0.25">
      <c r="A24668" s="35" t="s">
        <v>7218</v>
      </c>
      <c r="B24668" s="36" t="s">
        <v>6531</v>
      </c>
      <c r="C24668" s="36" t="s">
        <v>1810</v>
      </c>
      <c r="D24668" s="36" t="s">
        <v>4590</v>
      </c>
      <c r="E24668" s="36" t="s">
        <v>4591</v>
      </c>
      <c r="F24668" s="36" t="s">
        <v>16</v>
      </c>
      <c r="G24668" s="37">
        <v>129723938</v>
      </c>
      <c r="H24668" s="37">
        <v>15485175.799999999</v>
      </c>
      <c r="I24668" s="38">
        <f>H24668/G24668</f>
        <v>0.11937022602566998</v>
      </c>
      <c r="J24668" s="37">
        <v>15526810.199999999</v>
      </c>
      <c r="K24668" s="37">
        <f>H24668</f>
        <v>15485175.799999999</v>
      </c>
      <c r="L24668" s="39">
        <f>K24668/J24668</f>
        <v>0.99731854775941031</v>
      </c>
    </row>
    <row r="24669" spans="1:12" ht="54" outlineLevel="2" x14ac:dyDescent="0.25">
      <c r="A24669" s="9" t="s">
        <v>7218</v>
      </c>
      <c r="B24669" s="10" t="s">
        <v>6531</v>
      </c>
      <c r="C24669" s="10" t="s">
        <v>1810</v>
      </c>
      <c r="D24669" s="10" t="s">
        <v>4590</v>
      </c>
      <c r="E24669" s="10" t="s">
        <v>4591</v>
      </c>
      <c r="F24669" s="10" t="s">
        <v>18</v>
      </c>
      <c r="G24669" s="11">
        <v>5139</v>
      </c>
      <c r="H24669" s="11">
        <v>5139</v>
      </c>
      <c r="I24669" s="12">
        <f>H24669/G24669</f>
        <v>1</v>
      </c>
      <c r="J24669" s="11"/>
      <c r="K24669" s="11"/>
      <c r="L24669" s="13"/>
    </row>
    <row r="24670" spans="1:12" s="3" customFormat="1" ht="54" outlineLevel="2" x14ac:dyDescent="0.25">
      <c r="A24670" s="35" t="s">
        <v>7218</v>
      </c>
      <c r="B24670" s="36" t="s">
        <v>6531</v>
      </c>
      <c r="C24670" s="36" t="s">
        <v>1810</v>
      </c>
      <c r="D24670" s="36" t="s">
        <v>4590</v>
      </c>
      <c r="E24670" s="36" t="s">
        <v>4591</v>
      </c>
      <c r="F24670" s="36" t="s">
        <v>19</v>
      </c>
      <c r="G24670" s="37">
        <v>802</v>
      </c>
      <c r="H24670" s="37">
        <v>0</v>
      </c>
      <c r="I24670" s="4">
        <f>H24670/G24670</f>
        <v>0</v>
      </c>
      <c r="J24670" s="37"/>
      <c r="K24670" s="37"/>
      <c r="L24670" s="40"/>
    </row>
    <row r="24671" spans="1:12" ht="27" outlineLevel="1" x14ac:dyDescent="0.25">
      <c r="A24671" s="18" t="s">
        <v>12528</v>
      </c>
      <c r="B24671" s="19"/>
      <c r="C24671" s="19"/>
      <c r="D24671" s="19"/>
      <c r="E24671" s="19"/>
      <c r="F24671" s="15" t="s">
        <v>12960</v>
      </c>
      <c r="G24671" s="20">
        <f>SUBTOTAL(9,G24668:G24670)</f>
        <v>129729879</v>
      </c>
      <c r="H24671" s="16">
        <f>SUBTOTAL(9,H24668:H24670)</f>
        <v>15490314.799999999</v>
      </c>
      <c r="I24671" s="23"/>
      <c r="J24671" s="20">
        <f>SUBTOTAL(9,J24668:J24670)</f>
        <v>15526810.199999999</v>
      </c>
      <c r="K24671" s="20">
        <f>SUBTOTAL(9,K24668:K24670)</f>
        <v>15485175.799999999</v>
      </c>
      <c r="L24671" s="21"/>
    </row>
    <row r="24672" spans="1:12" ht="54" outlineLevel="2" x14ac:dyDescent="0.25">
      <c r="A24672" s="9" t="s">
        <v>7219</v>
      </c>
      <c r="B24672" s="10" t="s">
        <v>6531</v>
      </c>
      <c r="C24672" s="10" t="s">
        <v>1810</v>
      </c>
      <c r="D24672" s="10" t="s">
        <v>1851</v>
      </c>
      <c r="E24672" s="10" t="s">
        <v>1852</v>
      </c>
      <c r="F24672" s="10" t="s">
        <v>16</v>
      </c>
      <c r="G24672" s="11">
        <v>289773257</v>
      </c>
      <c r="H24672" s="6">
        <v>34590299.18</v>
      </c>
      <c r="I24672" s="7">
        <f>H24672/G24672</f>
        <v>0.1193702260108841</v>
      </c>
      <c r="J24672" s="6">
        <v>34685607.489999995</v>
      </c>
      <c r="K24672" s="6">
        <f>H24672</f>
        <v>34590299.18</v>
      </c>
      <c r="L24672" s="8">
        <f>K24672/J24672</f>
        <v>0.99725222312950779</v>
      </c>
    </row>
    <row r="24673" spans="1:12" s="3" customFormat="1" ht="54" outlineLevel="2" x14ac:dyDescent="0.25">
      <c r="A24673" s="35" t="s">
        <v>7219</v>
      </c>
      <c r="B24673" s="36" t="s">
        <v>6531</v>
      </c>
      <c r="C24673" s="36" t="s">
        <v>1810</v>
      </c>
      <c r="D24673" s="36" t="s">
        <v>1851</v>
      </c>
      <c r="E24673" s="36" t="s">
        <v>1852</v>
      </c>
      <c r="F24673" s="36" t="s">
        <v>18</v>
      </c>
      <c r="G24673" s="37">
        <v>6466</v>
      </c>
      <c r="H24673" s="37">
        <v>6466</v>
      </c>
      <c r="I24673" s="4">
        <f>H24673/G24673</f>
        <v>1</v>
      </c>
      <c r="J24673" s="37"/>
      <c r="K24673" s="37"/>
      <c r="L24673" s="40"/>
    </row>
    <row r="24674" spans="1:12" ht="54" outlineLevel="2" x14ac:dyDescent="0.25">
      <c r="A24674" s="9" t="s">
        <v>7219</v>
      </c>
      <c r="B24674" s="10" t="s">
        <v>6531</v>
      </c>
      <c r="C24674" s="10" t="s">
        <v>1810</v>
      </c>
      <c r="D24674" s="10" t="s">
        <v>1851</v>
      </c>
      <c r="E24674" s="10" t="s">
        <v>1852</v>
      </c>
      <c r="F24674" s="10" t="s">
        <v>19</v>
      </c>
      <c r="G24674" s="11">
        <v>1792</v>
      </c>
      <c r="H24674" s="11">
        <v>0</v>
      </c>
      <c r="I24674" s="12">
        <f>H24674/G24674</f>
        <v>0</v>
      </c>
      <c r="J24674" s="11"/>
      <c r="K24674" s="11"/>
      <c r="L24674" s="13"/>
    </row>
    <row r="24675" spans="1:12" ht="27" outlineLevel="1" x14ac:dyDescent="0.25">
      <c r="A24675" s="22" t="s">
        <v>12529</v>
      </c>
      <c r="B24675" s="15"/>
      <c r="C24675" s="15"/>
      <c r="D24675" s="15"/>
      <c r="E24675" s="15"/>
      <c r="F24675" s="15" t="s">
        <v>12960</v>
      </c>
      <c r="G24675" s="16">
        <f>SUBTOTAL(9,G24672:G24674)</f>
        <v>289781515</v>
      </c>
      <c r="H24675" s="16">
        <f>SUBTOTAL(9,H24672:H24674)</f>
        <v>34596765.18</v>
      </c>
      <c r="I24675" s="23"/>
      <c r="J24675" s="16">
        <f>SUBTOTAL(9,J24672:J24674)</f>
        <v>34685607.489999995</v>
      </c>
      <c r="K24675" s="16">
        <f>SUBTOTAL(9,K24672:K24674)</f>
        <v>34590299.18</v>
      </c>
      <c r="L24675" s="17"/>
    </row>
    <row r="24676" spans="1:12" s="3" customFormat="1" ht="54" outlineLevel="2" x14ac:dyDescent="0.25">
      <c r="A24676" s="35" t="s">
        <v>7220</v>
      </c>
      <c r="B24676" s="36" t="s">
        <v>6531</v>
      </c>
      <c r="C24676" s="36" t="s">
        <v>1810</v>
      </c>
      <c r="D24676" s="36" t="s">
        <v>4594</v>
      </c>
      <c r="E24676" s="36" t="s">
        <v>4595</v>
      </c>
      <c r="F24676" s="36" t="s">
        <v>16</v>
      </c>
      <c r="G24676" s="37">
        <v>4959117</v>
      </c>
      <c r="H24676" s="37">
        <v>591970.92000000004</v>
      </c>
      <c r="I24676" s="38">
        <f>H24676/G24676</f>
        <v>0.11937022659477485</v>
      </c>
      <c r="J24676" s="37">
        <v>593612.71</v>
      </c>
      <c r="K24676" s="37">
        <f>H24676</f>
        <v>591970.92000000004</v>
      </c>
      <c r="L24676" s="39">
        <f>K24676/J24676</f>
        <v>0.99723424048652876</v>
      </c>
    </row>
    <row r="24677" spans="1:12" ht="54" outlineLevel="2" x14ac:dyDescent="0.25">
      <c r="A24677" s="9" t="s">
        <v>7220</v>
      </c>
      <c r="B24677" s="10" t="s">
        <v>6531</v>
      </c>
      <c r="C24677" s="10" t="s">
        <v>1810</v>
      </c>
      <c r="D24677" s="10" t="s">
        <v>4594</v>
      </c>
      <c r="E24677" s="10" t="s">
        <v>4595</v>
      </c>
      <c r="F24677" s="10" t="s">
        <v>18</v>
      </c>
      <c r="G24677" s="11">
        <v>329</v>
      </c>
      <c r="H24677" s="11">
        <v>329</v>
      </c>
      <c r="I24677" s="12">
        <f>H24677/G24677</f>
        <v>1</v>
      </c>
      <c r="J24677" s="11"/>
      <c r="K24677" s="11"/>
      <c r="L24677" s="13"/>
    </row>
    <row r="24678" spans="1:12" s="3" customFormat="1" ht="54" outlineLevel="2" x14ac:dyDescent="0.25">
      <c r="A24678" s="35" t="s">
        <v>7220</v>
      </c>
      <c r="B24678" s="36" t="s">
        <v>6531</v>
      </c>
      <c r="C24678" s="36" t="s">
        <v>1810</v>
      </c>
      <c r="D24678" s="36" t="s">
        <v>4594</v>
      </c>
      <c r="E24678" s="36" t="s">
        <v>4595</v>
      </c>
      <c r="F24678" s="36" t="s">
        <v>19</v>
      </c>
      <c r="G24678" s="37">
        <v>31</v>
      </c>
      <c r="H24678" s="37">
        <v>0</v>
      </c>
      <c r="I24678" s="4">
        <f>H24678/G24678</f>
        <v>0</v>
      </c>
      <c r="J24678" s="37"/>
      <c r="K24678" s="37"/>
      <c r="L24678" s="40"/>
    </row>
    <row r="24679" spans="1:12" ht="27" outlineLevel="1" x14ac:dyDescent="0.25">
      <c r="A24679" s="18" t="s">
        <v>12530</v>
      </c>
      <c r="B24679" s="19"/>
      <c r="C24679" s="19"/>
      <c r="D24679" s="19"/>
      <c r="E24679" s="19"/>
      <c r="F24679" s="15" t="s">
        <v>12960</v>
      </c>
      <c r="G24679" s="20">
        <f>SUBTOTAL(9,G24676:G24678)</f>
        <v>4959477</v>
      </c>
      <c r="H24679" s="16">
        <f>SUBTOTAL(9,H24676:H24678)</f>
        <v>592299.92000000004</v>
      </c>
      <c r="I24679" s="23"/>
      <c r="J24679" s="20">
        <f>SUBTOTAL(9,J24676:J24678)</f>
        <v>593612.71</v>
      </c>
      <c r="K24679" s="20">
        <f>SUBTOTAL(9,K24676:K24678)</f>
        <v>591970.92000000004</v>
      </c>
      <c r="L24679" s="21"/>
    </row>
    <row r="24680" spans="1:12" ht="54" outlineLevel="2" x14ac:dyDescent="0.25">
      <c r="A24680" s="9" t="s">
        <v>7221</v>
      </c>
      <c r="B24680" s="10" t="s">
        <v>6531</v>
      </c>
      <c r="C24680" s="10" t="s">
        <v>1810</v>
      </c>
      <c r="D24680" s="10" t="s">
        <v>1854</v>
      </c>
      <c r="E24680" s="10" t="s">
        <v>1855</v>
      </c>
      <c r="F24680" s="10" t="s">
        <v>16</v>
      </c>
      <c r="G24680" s="11">
        <v>89581813</v>
      </c>
      <c r="H24680" s="6">
        <v>10693401.27</v>
      </c>
      <c r="I24680" s="7">
        <f>H24680/G24680</f>
        <v>0.11937022607479489</v>
      </c>
      <c r="J24680" s="6">
        <v>10722720.290000001</v>
      </c>
      <c r="K24680" s="6">
        <f>H24680</f>
        <v>10693401.27</v>
      </c>
      <c r="L24680" s="8">
        <f>K24680/J24680</f>
        <v>0.99726571063992553</v>
      </c>
    </row>
    <row r="24681" spans="1:12" s="3" customFormat="1" ht="54" outlineLevel="2" x14ac:dyDescent="0.25">
      <c r="A24681" s="35" t="s">
        <v>7221</v>
      </c>
      <c r="B24681" s="36" t="s">
        <v>6531</v>
      </c>
      <c r="C24681" s="36" t="s">
        <v>1810</v>
      </c>
      <c r="D24681" s="36" t="s">
        <v>1854</v>
      </c>
      <c r="E24681" s="36" t="s">
        <v>1855</v>
      </c>
      <c r="F24681" s="36" t="s">
        <v>18</v>
      </c>
      <c r="G24681" s="37">
        <v>5633</v>
      </c>
      <c r="H24681" s="37">
        <v>5633</v>
      </c>
      <c r="I24681" s="4">
        <f>H24681/G24681</f>
        <v>1</v>
      </c>
      <c r="J24681" s="37"/>
      <c r="K24681" s="37"/>
      <c r="L24681" s="40"/>
    </row>
    <row r="24682" spans="1:12" ht="54" outlineLevel="2" x14ac:dyDescent="0.25">
      <c r="A24682" s="9" t="s">
        <v>7221</v>
      </c>
      <c r="B24682" s="10" t="s">
        <v>6531</v>
      </c>
      <c r="C24682" s="10" t="s">
        <v>1810</v>
      </c>
      <c r="D24682" s="10" t="s">
        <v>1854</v>
      </c>
      <c r="E24682" s="10" t="s">
        <v>1855</v>
      </c>
      <c r="F24682" s="10" t="s">
        <v>19</v>
      </c>
      <c r="G24682" s="11">
        <v>554</v>
      </c>
      <c r="H24682" s="11">
        <v>0</v>
      </c>
      <c r="I24682" s="12">
        <f>H24682/G24682</f>
        <v>0</v>
      </c>
      <c r="J24682" s="11"/>
      <c r="K24682" s="11"/>
      <c r="L24682" s="13"/>
    </row>
    <row r="24683" spans="1:12" ht="27" outlineLevel="1" x14ac:dyDescent="0.25">
      <c r="A24683" s="22" t="s">
        <v>12531</v>
      </c>
      <c r="B24683" s="15"/>
      <c r="C24683" s="15"/>
      <c r="D24683" s="15"/>
      <c r="E24683" s="15"/>
      <c r="F24683" s="15" t="s">
        <v>12960</v>
      </c>
      <c r="G24683" s="16">
        <f>SUBTOTAL(9,G24680:G24682)</f>
        <v>89588000</v>
      </c>
      <c r="H24683" s="16">
        <f>SUBTOTAL(9,H24680:H24682)</f>
        <v>10699034.27</v>
      </c>
      <c r="I24683" s="23"/>
      <c r="J24683" s="16">
        <f>SUBTOTAL(9,J24680:J24682)</f>
        <v>10722720.290000001</v>
      </c>
      <c r="K24683" s="16">
        <f>SUBTOTAL(9,K24680:K24682)</f>
        <v>10693401.27</v>
      </c>
      <c r="L24683" s="17"/>
    </row>
    <row r="24684" spans="1:12" s="3" customFormat="1" ht="54" outlineLevel="2" x14ac:dyDescent="0.25">
      <c r="A24684" s="35" t="s">
        <v>7222</v>
      </c>
      <c r="B24684" s="36" t="s">
        <v>6531</v>
      </c>
      <c r="C24684" s="36" t="s">
        <v>1810</v>
      </c>
      <c r="D24684" s="36" t="s">
        <v>1857</v>
      </c>
      <c r="E24684" s="36" t="s">
        <v>1858</v>
      </c>
      <c r="F24684" s="36" t="s">
        <v>16</v>
      </c>
      <c r="G24684" s="37">
        <v>118356686</v>
      </c>
      <c r="H24684" s="37">
        <v>14128264.359999999</v>
      </c>
      <c r="I24684" s="38">
        <f>H24684/G24684</f>
        <v>0.11937022603015431</v>
      </c>
      <c r="J24684" s="37">
        <v>14167349.209999999</v>
      </c>
      <c r="K24684" s="37">
        <f>H24684</f>
        <v>14128264.359999999</v>
      </c>
      <c r="L24684" s="39">
        <f>K24684/J24684</f>
        <v>0.99724120232933822</v>
      </c>
    </row>
    <row r="24685" spans="1:12" ht="54" outlineLevel="2" x14ac:dyDescent="0.25">
      <c r="A24685" s="9" t="s">
        <v>7222</v>
      </c>
      <c r="B24685" s="10" t="s">
        <v>6531</v>
      </c>
      <c r="C24685" s="10" t="s">
        <v>1810</v>
      </c>
      <c r="D24685" s="10" t="s">
        <v>1857</v>
      </c>
      <c r="E24685" s="10" t="s">
        <v>1858</v>
      </c>
      <c r="F24685" s="10" t="s">
        <v>18</v>
      </c>
      <c r="G24685" s="11">
        <v>4795</v>
      </c>
      <c r="H24685" s="11">
        <v>4795</v>
      </c>
      <c r="I24685" s="12">
        <f>H24685/G24685</f>
        <v>1</v>
      </c>
      <c r="J24685" s="11"/>
      <c r="K24685" s="11"/>
      <c r="L24685" s="13"/>
    </row>
    <row r="24686" spans="1:12" s="3" customFormat="1" ht="54" outlineLevel="2" x14ac:dyDescent="0.25">
      <c r="A24686" s="35" t="s">
        <v>7222</v>
      </c>
      <c r="B24686" s="36" t="s">
        <v>6531</v>
      </c>
      <c r="C24686" s="36" t="s">
        <v>1810</v>
      </c>
      <c r="D24686" s="36" t="s">
        <v>1857</v>
      </c>
      <c r="E24686" s="36" t="s">
        <v>1858</v>
      </c>
      <c r="F24686" s="36" t="s">
        <v>19</v>
      </c>
      <c r="G24686" s="37">
        <v>732</v>
      </c>
      <c r="H24686" s="37">
        <v>0</v>
      </c>
      <c r="I24686" s="4">
        <f>H24686/G24686</f>
        <v>0</v>
      </c>
      <c r="J24686" s="37"/>
      <c r="K24686" s="37"/>
      <c r="L24686" s="40"/>
    </row>
    <row r="24687" spans="1:12" ht="27" outlineLevel="1" x14ac:dyDescent="0.25">
      <c r="A24687" s="18" t="s">
        <v>12532</v>
      </c>
      <c r="B24687" s="19"/>
      <c r="C24687" s="19"/>
      <c r="D24687" s="19"/>
      <c r="E24687" s="19"/>
      <c r="F24687" s="15" t="s">
        <v>12960</v>
      </c>
      <c r="G24687" s="20">
        <f>SUBTOTAL(9,G24684:G24686)</f>
        <v>118362213</v>
      </c>
      <c r="H24687" s="16">
        <f>SUBTOTAL(9,H24684:H24686)</f>
        <v>14133059.359999999</v>
      </c>
      <c r="I24687" s="23"/>
      <c r="J24687" s="20">
        <f>SUBTOTAL(9,J24684:J24686)</f>
        <v>14167349.209999999</v>
      </c>
      <c r="K24687" s="20">
        <f>SUBTOTAL(9,K24684:K24686)</f>
        <v>14128264.359999999</v>
      </c>
      <c r="L24687" s="21"/>
    </row>
    <row r="24688" spans="1:12" ht="54" outlineLevel="2" x14ac:dyDescent="0.25">
      <c r="A24688" s="9" t="s">
        <v>7223</v>
      </c>
      <c r="B24688" s="10" t="s">
        <v>6531</v>
      </c>
      <c r="C24688" s="10" t="s">
        <v>1810</v>
      </c>
      <c r="D24688" s="10" t="s">
        <v>4599</v>
      </c>
      <c r="E24688" s="10" t="s">
        <v>4600</v>
      </c>
      <c r="F24688" s="10" t="s">
        <v>18</v>
      </c>
      <c r="G24688" s="11">
        <v>130</v>
      </c>
      <c r="H24688" s="11">
        <v>130</v>
      </c>
      <c r="I24688" s="12">
        <f>H24688/G24688</f>
        <v>1</v>
      </c>
      <c r="J24688" s="11"/>
      <c r="K24688" s="11"/>
      <c r="L24688" s="13"/>
    </row>
    <row r="24689" spans="1:12" ht="27" outlineLevel="1" x14ac:dyDescent="0.25">
      <c r="A24689" s="22" t="s">
        <v>12533</v>
      </c>
      <c r="B24689" s="15"/>
      <c r="C24689" s="15"/>
      <c r="D24689" s="15"/>
      <c r="E24689" s="15"/>
      <c r="F24689" s="15" t="s">
        <v>12960</v>
      </c>
      <c r="G24689" s="16">
        <f>SUBTOTAL(9,G24688:G24688)</f>
        <v>130</v>
      </c>
      <c r="H24689" s="16">
        <f>SUBTOTAL(9,H24688:H24688)</f>
        <v>130</v>
      </c>
      <c r="I24689" s="23"/>
      <c r="J24689" s="16">
        <f>SUBTOTAL(9,J24688:J24688)</f>
        <v>0</v>
      </c>
      <c r="K24689" s="16">
        <f>SUBTOTAL(9,K24688:K24688)</f>
        <v>0</v>
      </c>
      <c r="L24689" s="17"/>
    </row>
    <row r="24690" spans="1:12" s="3" customFormat="1" ht="54" outlineLevel="2" x14ac:dyDescent="0.25">
      <c r="A24690" s="35" t="s">
        <v>7224</v>
      </c>
      <c r="B24690" s="36" t="s">
        <v>6531</v>
      </c>
      <c r="C24690" s="36" t="s">
        <v>1810</v>
      </c>
      <c r="D24690" s="36" t="s">
        <v>1860</v>
      </c>
      <c r="E24690" s="36" t="s">
        <v>1861</v>
      </c>
      <c r="F24690" s="36" t="s">
        <v>18</v>
      </c>
      <c r="G24690" s="37">
        <v>805</v>
      </c>
      <c r="H24690" s="37">
        <v>805</v>
      </c>
      <c r="I24690" s="4">
        <f>H24690/G24690</f>
        <v>1</v>
      </c>
      <c r="J24690" s="37"/>
      <c r="K24690" s="37"/>
      <c r="L24690" s="40"/>
    </row>
    <row r="24691" spans="1:12" ht="27" outlineLevel="1" x14ac:dyDescent="0.25">
      <c r="A24691" s="18" t="s">
        <v>12534</v>
      </c>
      <c r="B24691" s="19"/>
      <c r="C24691" s="19"/>
      <c r="D24691" s="19"/>
      <c r="E24691" s="19"/>
      <c r="F24691" s="15" t="s">
        <v>12960</v>
      </c>
      <c r="G24691" s="20">
        <f>SUBTOTAL(9,G24690:G24690)</f>
        <v>805</v>
      </c>
      <c r="H24691" s="20">
        <f>SUBTOTAL(9,H24690:H24690)</f>
        <v>805</v>
      </c>
      <c r="I24691" s="23"/>
      <c r="J24691" s="20">
        <f>SUBTOTAL(9,J24690:J24690)</f>
        <v>0</v>
      </c>
      <c r="K24691" s="20">
        <f>SUBTOTAL(9,K24690:K24690)</f>
        <v>0</v>
      </c>
      <c r="L24691" s="21"/>
    </row>
    <row r="24692" spans="1:12" ht="54" outlineLevel="2" x14ac:dyDescent="0.25">
      <c r="A24692" s="9" t="s">
        <v>7225</v>
      </c>
      <c r="B24692" s="10" t="s">
        <v>6531</v>
      </c>
      <c r="C24692" s="10" t="s">
        <v>1863</v>
      </c>
      <c r="D24692" s="10" t="s">
        <v>1864</v>
      </c>
      <c r="E24692" s="10" t="s">
        <v>1863</v>
      </c>
      <c r="F24692" s="10" t="s">
        <v>16</v>
      </c>
      <c r="G24692" s="11">
        <v>3576457476</v>
      </c>
      <c r="H24692" s="6">
        <v>426922537.21000004</v>
      </c>
      <c r="I24692" s="7">
        <f>H24692/G24692</f>
        <v>0.11937022600572926</v>
      </c>
      <c r="J24692" s="6">
        <v>428029684.96999997</v>
      </c>
      <c r="K24692" s="6">
        <f>H24692</f>
        <v>426922537.21000004</v>
      </c>
      <c r="L24692" s="8">
        <f>K24692/J24692</f>
        <v>0.99741338556909309</v>
      </c>
    </row>
    <row r="24693" spans="1:12" s="3" customFormat="1" ht="54" outlineLevel="2" x14ac:dyDescent="0.25">
      <c r="A24693" s="35" t="s">
        <v>7225</v>
      </c>
      <c r="B24693" s="36" t="s">
        <v>6531</v>
      </c>
      <c r="C24693" s="36" t="s">
        <v>1863</v>
      </c>
      <c r="D24693" s="36" t="s">
        <v>1864</v>
      </c>
      <c r="E24693" s="36" t="s">
        <v>1863</v>
      </c>
      <c r="F24693" s="36" t="s">
        <v>18</v>
      </c>
      <c r="G24693" s="37">
        <v>216627</v>
      </c>
      <c r="H24693" s="37">
        <v>216627</v>
      </c>
      <c r="I24693" s="4">
        <f>H24693/G24693</f>
        <v>1</v>
      </c>
      <c r="J24693" s="37"/>
      <c r="K24693" s="37"/>
      <c r="L24693" s="40"/>
    </row>
    <row r="24694" spans="1:12" ht="54" outlineLevel="2" x14ac:dyDescent="0.25">
      <c r="A24694" s="9" t="s">
        <v>7225</v>
      </c>
      <c r="B24694" s="10" t="s">
        <v>6531</v>
      </c>
      <c r="C24694" s="10" t="s">
        <v>1863</v>
      </c>
      <c r="D24694" s="10" t="s">
        <v>1864</v>
      </c>
      <c r="E24694" s="10" t="s">
        <v>1863</v>
      </c>
      <c r="F24694" s="10" t="s">
        <v>19</v>
      </c>
      <c r="G24694" s="11">
        <v>22120</v>
      </c>
      <c r="H24694" s="11">
        <v>0</v>
      </c>
      <c r="I24694" s="12">
        <f>H24694/G24694</f>
        <v>0</v>
      </c>
      <c r="J24694" s="11"/>
      <c r="K24694" s="11"/>
      <c r="L24694" s="13"/>
    </row>
    <row r="24695" spans="1:12" ht="27" outlineLevel="1" x14ac:dyDescent="0.25">
      <c r="A24695" s="22" t="s">
        <v>12535</v>
      </c>
      <c r="B24695" s="15"/>
      <c r="C24695" s="15"/>
      <c r="D24695" s="15"/>
      <c r="E24695" s="15"/>
      <c r="F24695" s="15" t="s">
        <v>12960</v>
      </c>
      <c r="G24695" s="16">
        <f>SUBTOTAL(9,G24692:G24694)</f>
        <v>3576696223</v>
      </c>
      <c r="H24695" s="16">
        <f>SUBTOTAL(9,H24692:H24694)</f>
        <v>427139164.21000004</v>
      </c>
      <c r="I24695" s="23"/>
      <c r="J24695" s="16">
        <f>SUBTOTAL(9,J24692:J24694)</f>
        <v>428029684.96999997</v>
      </c>
      <c r="K24695" s="16">
        <f>SUBTOTAL(9,K24692:K24694)</f>
        <v>426922537.21000004</v>
      </c>
      <c r="L24695" s="17"/>
    </row>
    <row r="24696" spans="1:12" s="3" customFormat="1" ht="54" outlineLevel="2" x14ac:dyDescent="0.25">
      <c r="A24696" s="35" t="s">
        <v>7226</v>
      </c>
      <c r="B24696" s="36" t="s">
        <v>6531</v>
      </c>
      <c r="C24696" s="36" t="s">
        <v>1863</v>
      </c>
      <c r="D24696" s="36" t="s">
        <v>1866</v>
      </c>
      <c r="E24696" s="36" t="s">
        <v>1867</v>
      </c>
      <c r="F24696" s="36" t="s">
        <v>16</v>
      </c>
      <c r="G24696" s="37">
        <v>209156373</v>
      </c>
      <c r="H24696" s="37">
        <v>24967043.509999998</v>
      </c>
      <c r="I24696" s="38">
        <f>H24696/G24696</f>
        <v>0.11937022597920073</v>
      </c>
      <c r="J24696" s="37">
        <v>25033039.979999997</v>
      </c>
      <c r="K24696" s="37">
        <f>H24696</f>
        <v>24967043.509999998</v>
      </c>
      <c r="L24696" s="39">
        <f>K24696/J24696</f>
        <v>0.99736362543052193</v>
      </c>
    </row>
    <row r="24697" spans="1:12" ht="54" outlineLevel="2" x14ac:dyDescent="0.25">
      <c r="A24697" s="9" t="s">
        <v>7226</v>
      </c>
      <c r="B24697" s="10" t="s">
        <v>6531</v>
      </c>
      <c r="C24697" s="10" t="s">
        <v>1863</v>
      </c>
      <c r="D24697" s="10" t="s">
        <v>1866</v>
      </c>
      <c r="E24697" s="10" t="s">
        <v>1867</v>
      </c>
      <c r="F24697" s="10" t="s">
        <v>18</v>
      </c>
      <c r="G24697" s="11">
        <v>1622</v>
      </c>
      <c r="H24697" s="11">
        <v>1622</v>
      </c>
      <c r="I24697" s="12">
        <f>H24697/G24697</f>
        <v>1</v>
      </c>
      <c r="J24697" s="11"/>
      <c r="K24697" s="11"/>
      <c r="L24697" s="13"/>
    </row>
    <row r="24698" spans="1:12" s="3" customFormat="1" ht="54" outlineLevel="2" x14ac:dyDescent="0.25">
      <c r="A24698" s="35" t="s">
        <v>7226</v>
      </c>
      <c r="B24698" s="36" t="s">
        <v>6531</v>
      </c>
      <c r="C24698" s="36" t="s">
        <v>1863</v>
      </c>
      <c r="D24698" s="36" t="s">
        <v>1866</v>
      </c>
      <c r="E24698" s="36" t="s">
        <v>1867</v>
      </c>
      <c r="F24698" s="36" t="s">
        <v>19</v>
      </c>
      <c r="G24698" s="37">
        <v>1294</v>
      </c>
      <c r="H24698" s="37">
        <v>0</v>
      </c>
      <c r="I24698" s="4">
        <f>H24698/G24698</f>
        <v>0</v>
      </c>
      <c r="J24698" s="37"/>
      <c r="K24698" s="37"/>
      <c r="L24698" s="40"/>
    </row>
    <row r="24699" spans="1:12" ht="27" outlineLevel="1" x14ac:dyDescent="0.25">
      <c r="A24699" s="18" t="s">
        <v>12536</v>
      </c>
      <c r="B24699" s="19"/>
      <c r="C24699" s="19"/>
      <c r="D24699" s="19"/>
      <c r="E24699" s="19"/>
      <c r="F24699" s="15" t="s">
        <v>12960</v>
      </c>
      <c r="G24699" s="20">
        <f>SUBTOTAL(9,G24696:G24698)</f>
        <v>209159289</v>
      </c>
      <c r="H24699" s="16">
        <f>SUBTOTAL(9,H24696:H24698)</f>
        <v>24968665.509999998</v>
      </c>
      <c r="I24699" s="23"/>
      <c r="J24699" s="20">
        <f>SUBTOTAL(9,J24696:J24698)</f>
        <v>25033039.979999997</v>
      </c>
      <c r="K24699" s="20">
        <f>SUBTOTAL(9,K24696:K24698)</f>
        <v>24967043.509999998</v>
      </c>
      <c r="L24699" s="21"/>
    </row>
    <row r="24700" spans="1:12" ht="54" outlineLevel="2" x14ac:dyDescent="0.25">
      <c r="A24700" s="9" t="s">
        <v>7227</v>
      </c>
      <c r="B24700" s="10" t="s">
        <v>6531</v>
      </c>
      <c r="C24700" s="10" t="s">
        <v>1863</v>
      </c>
      <c r="D24700" s="10" t="s">
        <v>1869</v>
      </c>
      <c r="E24700" s="10" t="s">
        <v>1870</v>
      </c>
      <c r="F24700" s="10" t="s">
        <v>16</v>
      </c>
      <c r="G24700" s="11">
        <v>38788436</v>
      </c>
      <c r="H24700" s="6">
        <v>4630184.37</v>
      </c>
      <c r="I24700" s="7">
        <f>H24700/G24700</f>
        <v>0.11937022596116018</v>
      </c>
      <c r="J24700" s="6">
        <v>4642505.92</v>
      </c>
      <c r="K24700" s="6">
        <f>H24700</f>
        <v>4630184.37</v>
      </c>
      <c r="L24700" s="8">
        <f>K24700/J24700</f>
        <v>0.9973459269169872</v>
      </c>
    </row>
    <row r="24701" spans="1:12" s="3" customFormat="1" ht="54" outlineLevel="2" x14ac:dyDescent="0.25">
      <c r="A24701" s="35" t="s">
        <v>7227</v>
      </c>
      <c r="B24701" s="36" t="s">
        <v>6531</v>
      </c>
      <c r="C24701" s="36" t="s">
        <v>1863</v>
      </c>
      <c r="D24701" s="36" t="s">
        <v>1869</v>
      </c>
      <c r="E24701" s="36" t="s">
        <v>1870</v>
      </c>
      <c r="F24701" s="36" t="s">
        <v>18</v>
      </c>
      <c r="G24701" s="37">
        <v>47</v>
      </c>
      <c r="H24701" s="37">
        <v>47</v>
      </c>
      <c r="I24701" s="4">
        <f>H24701/G24701</f>
        <v>1</v>
      </c>
      <c r="J24701" s="37"/>
      <c r="K24701" s="37"/>
      <c r="L24701" s="40"/>
    </row>
    <row r="24702" spans="1:12" ht="54" outlineLevel="2" x14ac:dyDescent="0.25">
      <c r="A24702" s="9" t="s">
        <v>7227</v>
      </c>
      <c r="B24702" s="10" t="s">
        <v>6531</v>
      </c>
      <c r="C24702" s="10" t="s">
        <v>1863</v>
      </c>
      <c r="D24702" s="10" t="s">
        <v>1869</v>
      </c>
      <c r="E24702" s="10" t="s">
        <v>1870</v>
      </c>
      <c r="F24702" s="10" t="s">
        <v>19</v>
      </c>
      <c r="G24702" s="11">
        <v>240</v>
      </c>
      <c r="H24702" s="11">
        <v>0</v>
      </c>
      <c r="I24702" s="12">
        <f>H24702/G24702</f>
        <v>0</v>
      </c>
      <c r="J24702" s="11"/>
      <c r="K24702" s="11"/>
      <c r="L24702" s="13"/>
    </row>
    <row r="24703" spans="1:12" ht="27" outlineLevel="1" x14ac:dyDescent="0.25">
      <c r="A24703" s="22" t="s">
        <v>12537</v>
      </c>
      <c r="B24703" s="15"/>
      <c r="C24703" s="15"/>
      <c r="D24703" s="15"/>
      <c r="E24703" s="15"/>
      <c r="F24703" s="15" t="s">
        <v>12960</v>
      </c>
      <c r="G24703" s="16">
        <f>SUBTOTAL(9,G24700:G24702)</f>
        <v>38788723</v>
      </c>
      <c r="H24703" s="16">
        <f>SUBTOTAL(9,H24700:H24702)</f>
        <v>4630231.37</v>
      </c>
      <c r="I24703" s="23"/>
      <c r="J24703" s="16">
        <f>SUBTOTAL(9,J24700:J24702)</f>
        <v>4642505.92</v>
      </c>
      <c r="K24703" s="16">
        <f>SUBTOTAL(9,K24700:K24702)</f>
        <v>4630184.37</v>
      </c>
      <c r="L24703" s="17"/>
    </row>
    <row r="24704" spans="1:12" s="3" customFormat="1" ht="54" outlineLevel="2" x14ac:dyDescent="0.25">
      <c r="A24704" s="35" t="s">
        <v>7228</v>
      </c>
      <c r="B24704" s="36" t="s">
        <v>6531</v>
      </c>
      <c r="C24704" s="36" t="s">
        <v>1863</v>
      </c>
      <c r="D24704" s="36" t="s">
        <v>1872</v>
      </c>
      <c r="E24704" s="36" t="s">
        <v>1873</v>
      </c>
      <c r="F24704" s="36" t="s">
        <v>18</v>
      </c>
      <c r="G24704" s="37">
        <v>71</v>
      </c>
      <c r="H24704" s="37">
        <v>71</v>
      </c>
      <c r="I24704" s="4">
        <f>H24704/G24704</f>
        <v>1</v>
      </c>
      <c r="J24704" s="37"/>
      <c r="K24704" s="37"/>
      <c r="L24704" s="40"/>
    </row>
    <row r="24705" spans="1:12" ht="27" outlineLevel="1" x14ac:dyDescent="0.25">
      <c r="A24705" s="18" t="s">
        <v>12538</v>
      </c>
      <c r="B24705" s="19"/>
      <c r="C24705" s="19"/>
      <c r="D24705" s="19"/>
      <c r="E24705" s="19"/>
      <c r="F24705" s="15" t="s">
        <v>12960</v>
      </c>
      <c r="G24705" s="20">
        <f>SUBTOTAL(9,G24704:G24704)</f>
        <v>71</v>
      </c>
      <c r="H24705" s="20">
        <f>SUBTOTAL(9,H24704:H24704)</f>
        <v>71</v>
      </c>
      <c r="I24705" s="23"/>
      <c r="J24705" s="20">
        <f>SUBTOTAL(9,J24704:J24704)</f>
        <v>0</v>
      </c>
      <c r="K24705" s="20">
        <f>SUBTOTAL(9,K24704:K24704)</f>
        <v>0</v>
      </c>
      <c r="L24705" s="21"/>
    </row>
    <row r="24706" spans="1:12" ht="54" outlineLevel="2" x14ac:dyDescent="0.25">
      <c r="A24706" s="9" t="s">
        <v>7229</v>
      </c>
      <c r="B24706" s="10" t="s">
        <v>6531</v>
      </c>
      <c r="C24706" s="10" t="s">
        <v>1863</v>
      </c>
      <c r="D24706" s="10" t="s">
        <v>1875</v>
      </c>
      <c r="E24706" s="10" t="s">
        <v>1876</v>
      </c>
      <c r="F24706" s="10" t="s">
        <v>18</v>
      </c>
      <c r="G24706" s="11">
        <v>241</v>
      </c>
      <c r="H24706" s="11">
        <v>241</v>
      </c>
      <c r="I24706" s="12">
        <f>H24706/G24706</f>
        <v>1</v>
      </c>
      <c r="J24706" s="11"/>
      <c r="K24706" s="11"/>
      <c r="L24706" s="13"/>
    </row>
    <row r="24707" spans="1:12" ht="27" outlineLevel="1" x14ac:dyDescent="0.25">
      <c r="A24707" s="22" t="s">
        <v>12539</v>
      </c>
      <c r="B24707" s="15"/>
      <c r="C24707" s="15"/>
      <c r="D24707" s="15"/>
      <c r="E24707" s="15"/>
      <c r="F24707" s="15" t="s">
        <v>12960</v>
      </c>
      <c r="G24707" s="16">
        <f>SUBTOTAL(9,G24706:G24706)</f>
        <v>241</v>
      </c>
      <c r="H24707" s="16">
        <f>SUBTOTAL(9,H24706:H24706)</f>
        <v>241</v>
      </c>
      <c r="I24707" s="23"/>
      <c r="J24707" s="16">
        <f>SUBTOTAL(9,J24706:J24706)</f>
        <v>0</v>
      </c>
      <c r="K24707" s="16">
        <f>SUBTOTAL(9,K24706:K24706)</f>
        <v>0</v>
      </c>
      <c r="L24707" s="17"/>
    </row>
    <row r="24708" spans="1:12" s="3" customFormat="1" ht="54" outlineLevel="2" x14ac:dyDescent="0.25">
      <c r="A24708" s="35" t="s">
        <v>7230</v>
      </c>
      <c r="B24708" s="36" t="s">
        <v>6531</v>
      </c>
      <c r="C24708" s="36" t="s">
        <v>1863</v>
      </c>
      <c r="D24708" s="36" t="s">
        <v>1878</v>
      </c>
      <c r="E24708" s="36" t="s">
        <v>1879</v>
      </c>
      <c r="F24708" s="36" t="s">
        <v>16</v>
      </c>
      <c r="G24708" s="37">
        <v>9873250</v>
      </c>
      <c r="H24708" s="37">
        <v>1178572.08</v>
      </c>
      <c r="I24708" s="38">
        <f>H24708/G24708</f>
        <v>0.11937022560960171</v>
      </c>
      <c r="J24708" s="37">
        <v>1181702.45</v>
      </c>
      <c r="K24708" s="37">
        <f>H24708</f>
        <v>1178572.08</v>
      </c>
      <c r="L24708" s="39">
        <f>K24708/J24708</f>
        <v>0.9973509659728641</v>
      </c>
    </row>
    <row r="24709" spans="1:12" ht="54" outlineLevel="2" x14ac:dyDescent="0.25">
      <c r="A24709" s="9" t="s">
        <v>7230</v>
      </c>
      <c r="B24709" s="10" t="s">
        <v>6531</v>
      </c>
      <c r="C24709" s="10" t="s">
        <v>1863</v>
      </c>
      <c r="D24709" s="10" t="s">
        <v>1878</v>
      </c>
      <c r="E24709" s="10" t="s">
        <v>1879</v>
      </c>
      <c r="F24709" s="10" t="s">
        <v>18</v>
      </c>
      <c r="G24709" s="11">
        <v>514</v>
      </c>
      <c r="H24709" s="11">
        <v>514</v>
      </c>
      <c r="I24709" s="12">
        <f>H24709/G24709</f>
        <v>1</v>
      </c>
      <c r="J24709" s="11"/>
      <c r="K24709" s="11"/>
      <c r="L24709" s="13"/>
    </row>
    <row r="24710" spans="1:12" s="3" customFormat="1" ht="54" outlineLevel="2" x14ac:dyDescent="0.25">
      <c r="A24710" s="35" t="s">
        <v>7230</v>
      </c>
      <c r="B24710" s="36" t="s">
        <v>6531</v>
      </c>
      <c r="C24710" s="36" t="s">
        <v>1863</v>
      </c>
      <c r="D24710" s="36" t="s">
        <v>1878</v>
      </c>
      <c r="E24710" s="36" t="s">
        <v>1879</v>
      </c>
      <c r="F24710" s="36" t="s">
        <v>19</v>
      </c>
      <c r="G24710" s="37">
        <v>61</v>
      </c>
      <c r="H24710" s="37">
        <v>0</v>
      </c>
      <c r="I24710" s="4">
        <f>H24710/G24710</f>
        <v>0</v>
      </c>
      <c r="J24710" s="37"/>
      <c r="K24710" s="37"/>
      <c r="L24710" s="40"/>
    </row>
    <row r="24711" spans="1:12" ht="27" outlineLevel="1" x14ac:dyDescent="0.25">
      <c r="A24711" s="18" t="s">
        <v>12540</v>
      </c>
      <c r="B24711" s="19"/>
      <c r="C24711" s="19"/>
      <c r="D24711" s="19"/>
      <c r="E24711" s="19"/>
      <c r="F24711" s="15" t="s">
        <v>12960</v>
      </c>
      <c r="G24711" s="20">
        <f>SUBTOTAL(9,G24708:G24710)</f>
        <v>9873825</v>
      </c>
      <c r="H24711" s="16">
        <f>SUBTOTAL(9,H24708:H24710)</f>
        <v>1179086.08</v>
      </c>
      <c r="I24711" s="23"/>
      <c r="J24711" s="20">
        <f>SUBTOTAL(9,J24708:J24710)</f>
        <v>1181702.45</v>
      </c>
      <c r="K24711" s="20">
        <f>SUBTOTAL(9,K24708:K24710)</f>
        <v>1178572.08</v>
      </c>
      <c r="L24711" s="21"/>
    </row>
    <row r="24712" spans="1:12" ht="54" outlineLevel="2" x14ac:dyDescent="0.25">
      <c r="A24712" s="9" t="s">
        <v>7231</v>
      </c>
      <c r="B24712" s="10" t="s">
        <v>6531</v>
      </c>
      <c r="C24712" s="10" t="s">
        <v>1863</v>
      </c>
      <c r="D24712" s="10" t="s">
        <v>1881</v>
      </c>
      <c r="E24712" s="10" t="s">
        <v>1882</v>
      </c>
      <c r="F24712" s="10" t="s">
        <v>16</v>
      </c>
      <c r="G24712" s="11">
        <v>5201976</v>
      </c>
      <c r="H24712" s="6">
        <v>620961.06000000006</v>
      </c>
      <c r="I24712" s="7">
        <f>H24712/G24712</f>
        <v>0.11937022777498398</v>
      </c>
      <c r="J24712" s="6">
        <v>622498.62</v>
      </c>
      <c r="K24712" s="6">
        <f>H24712</f>
        <v>620961.06000000006</v>
      </c>
      <c r="L24712" s="8">
        <f>K24712/J24712</f>
        <v>0.99753001862076429</v>
      </c>
    </row>
    <row r="24713" spans="1:12" s="3" customFormat="1" ht="54" outlineLevel="2" x14ac:dyDescent="0.25">
      <c r="A24713" s="35" t="s">
        <v>7231</v>
      </c>
      <c r="B24713" s="36" t="s">
        <v>6531</v>
      </c>
      <c r="C24713" s="36" t="s">
        <v>1863</v>
      </c>
      <c r="D24713" s="36" t="s">
        <v>1881</v>
      </c>
      <c r="E24713" s="36" t="s">
        <v>1882</v>
      </c>
      <c r="F24713" s="36" t="s">
        <v>19</v>
      </c>
      <c r="G24713" s="37">
        <v>32</v>
      </c>
      <c r="H24713" s="37">
        <v>0</v>
      </c>
      <c r="I24713" s="4">
        <f>H24713/G24713</f>
        <v>0</v>
      </c>
      <c r="J24713" s="37"/>
      <c r="K24713" s="37"/>
      <c r="L24713" s="40"/>
    </row>
    <row r="24714" spans="1:12" ht="27" outlineLevel="1" x14ac:dyDescent="0.25">
      <c r="A24714" s="18" t="s">
        <v>12541</v>
      </c>
      <c r="B24714" s="19"/>
      <c r="C24714" s="19"/>
      <c r="D24714" s="19"/>
      <c r="E24714" s="19"/>
      <c r="F24714" s="15" t="s">
        <v>12960</v>
      </c>
      <c r="G24714" s="20">
        <f>SUBTOTAL(9,G24712:G24713)</f>
        <v>5202008</v>
      </c>
      <c r="H24714" s="16">
        <f>SUBTOTAL(9,H24712:H24713)</f>
        <v>620961.06000000006</v>
      </c>
      <c r="I24714" s="23"/>
      <c r="J24714" s="20">
        <f>SUBTOTAL(9,J24712:J24713)</f>
        <v>622498.62</v>
      </c>
      <c r="K24714" s="20">
        <f>SUBTOTAL(9,K24712:K24713)</f>
        <v>620961.06000000006</v>
      </c>
      <c r="L24714" s="21"/>
    </row>
    <row r="24715" spans="1:12" ht="54" outlineLevel="2" x14ac:dyDescent="0.25">
      <c r="A24715" s="9" t="s">
        <v>7232</v>
      </c>
      <c r="B24715" s="10" t="s">
        <v>6531</v>
      </c>
      <c r="C24715" s="10" t="s">
        <v>1863</v>
      </c>
      <c r="D24715" s="10" t="s">
        <v>1884</v>
      </c>
      <c r="E24715" s="10" t="s">
        <v>1885</v>
      </c>
      <c r="F24715" s="10" t="s">
        <v>18</v>
      </c>
      <c r="G24715" s="11">
        <v>47</v>
      </c>
      <c r="H24715" s="11">
        <v>47</v>
      </c>
      <c r="I24715" s="12">
        <f>H24715/G24715</f>
        <v>1</v>
      </c>
      <c r="J24715" s="11"/>
      <c r="K24715" s="11"/>
      <c r="L24715" s="13"/>
    </row>
    <row r="24716" spans="1:12" ht="27" outlineLevel="1" x14ac:dyDescent="0.25">
      <c r="A24716" s="22" t="s">
        <v>12542</v>
      </c>
      <c r="B24716" s="15"/>
      <c r="C24716" s="15"/>
      <c r="D24716" s="15"/>
      <c r="E24716" s="15"/>
      <c r="F24716" s="15" t="s">
        <v>12960</v>
      </c>
      <c r="G24716" s="16">
        <f>SUBTOTAL(9,G24715:G24715)</f>
        <v>47</v>
      </c>
      <c r="H24716" s="16">
        <f>SUBTOTAL(9,H24715:H24715)</f>
        <v>47</v>
      </c>
      <c r="I24716" s="23"/>
      <c r="J24716" s="16">
        <f>SUBTOTAL(9,J24715:J24715)</f>
        <v>0</v>
      </c>
      <c r="K24716" s="16">
        <f>SUBTOTAL(9,K24715:K24715)</f>
        <v>0</v>
      </c>
      <c r="L24716" s="17"/>
    </row>
    <row r="24717" spans="1:12" s="3" customFormat="1" ht="54" outlineLevel="2" x14ac:dyDescent="0.25">
      <c r="A24717" s="35" t="s">
        <v>7233</v>
      </c>
      <c r="B24717" s="36" t="s">
        <v>6531</v>
      </c>
      <c r="C24717" s="36" t="s">
        <v>1863</v>
      </c>
      <c r="D24717" s="36" t="s">
        <v>1887</v>
      </c>
      <c r="E24717" s="36" t="s">
        <v>1888</v>
      </c>
      <c r="F24717" s="36" t="s">
        <v>16</v>
      </c>
      <c r="G24717" s="37">
        <v>5871426</v>
      </c>
      <c r="H24717" s="37">
        <v>700873.45</v>
      </c>
      <c r="I24717" s="38">
        <f>H24717/G24717</f>
        <v>0.11937022624486793</v>
      </c>
      <c r="J24717" s="37">
        <v>702788.26</v>
      </c>
      <c r="K24717" s="37">
        <f>H24717</f>
        <v>700873.45</v>
      </c>
      <c r="L24717" s="39">
        <f>K24717/J24717</f>
        <v>0.99727540980835383</v>
      </c>
    </row>
    <row r="24718" spans="1:12" ht="54" outlineLevel="2" x14ac:dyDescent="0.25">
      <c r="A24718" s="9" t="s">
        <v>7233</v>
      </c>
      <c r="B24718" s="10" t="s">
        <v>6531</v>
      </c>
      <c r="C24718" s="10" t="s">
        <v>1863</v>
      </c>
      <c r="D24718" s="10" t="s">
        <v>1887</v>
      </c>
      <c r="E24718" s="10" t="s">
        <v>1888</v>
      </c>
      <c r="F24718" s="10" t="s">
        <v>18</v>
      </c>
      <c r="G24718" s="11">
        <v>283</v>
      </c>
      <c r="H24718" s="11">
        <v>283</v>
      </c>
      <c r="I24718" s="12">
        <f>H24718/G24718</f>
        <v>1</v>
      </c>
      <c r="J24718" s="11"/>
      <c r="K24718" s="11"/>
      <c r="L24718" s="13"/>
    </row>
    <row r="24719" spans="1:12" s="3" customFormat="1" ht="54" outlineLevel="2" x14ac:dyDescent="0.25">
      <c r="A24719" s="35" t="s">
        <v>7233</v>
      </c>
      <c r="B24719" s="36" t="s">
        <v>6531</v>
      </c>
      <c r="C24719" s="36" t="s">
        <v>1863</v>
      </c>
      <c r="D24719" s="36" t="s">
        <v>1887</v>
      </c>
      <c r="E24719" s="36" t="s">
        <v>1888</v>
      </c>
      <c r="F24719" s="36" t="s">
        <v>19</v>
      </c>
      <c r="G24719" s="37">
        <v>36</v>
      </c>
      <c r="H24719" s="37">
        <v>0</v>
      </c>
      <c r="I24719" s="4">
        <f>H24719/G24719</f>
        <v>0</v>
      </c>
      <c r="J24719" s="37"/>
      <c r="K24719" s="37"/>
      <c r="L24719" s="40"/>
    </row>
    <row r="24720" spans="1:12" ht="27" outlineLevel="1" x14ac:dyDescent="0.25">
      <c r="A24720" s="18" t="s">
        <v>12543</v>
      </c>
      <c r="B24720" s="19"/>
      <c r="C24720" s="19"/>
      <c r="D24720" s="19"/>
      <c r="E24720" s="19"/>
      <c r="F24720" s="15" t="s">
        <v>12960</v>
      </c>
      <c r="G24720" s="20">
        <f>SUBTOTAL(9,G24717:G24719)</f>
        <v>5871745</v>
      </c>
      <c r="H24720" s="16">
        <f>SUBTOTAL(9,H24717:H24719)</f>
        <v>701156.45</v>
      </c>
      <c r="I24720" s="23"/>
      <c r="J24720" s="20">
        <f>SUBTOTAL(9,J24717:J24719)</f>
        <v>702788.26</v>
      </c>
      <c r="K24720" s="20">
        <f>SUBTOTAL(9,K24717:K24719)</f>
        <v>700873.45</v>
      </c>
      <c r="L24720" s="21"/>
    </row>
    <row r="24721" spans="1:12" ht="54" outlineLevel="2" x14ac:dyDescent="0.25">
      <c r="A24721" s="9" t="s">
        <v>7234</v>
      </c>
      <c r="B24721" s="10" t="s">
        <v>6531</v>
      </c>
      <c r="C24721" s="10" t="s">
        <v>1863</v>
      </c>
      <c r="D24721" s="10" t="s">
        <v>1893</v>
      </c>
      <c r="E24721" s="10" t="s">
        <v>1894</v>
      </c>
      <c r="F24721" s="10" t="s">
        <v>16</v>
      </c>
      <c r="G24721" s="11">
        <v>5136985</v>
      </c>
      <c r="H24721" s="6">
        <v>613203.05000000005</v>
      </c>
      <c r="I24721" s="7">
        <f>H24721/G24721</f>
        <v>0.11937022397379009</v>
      </c>
      <c r="J24721" s="6">
        <v>614861.39</v>
      </c>
      <c r="K24721" s="6">
        <f>H24721</f>
        <v>613203.05000000005</v>
      </c>
      <c r="L24721" s="8">
        <f>K24721/J24721</f>
        <v>0.99730290431799606</v>
      </c>
    </row>
    <row r="24722" spans="1:12" s="3" customFormat="1" ht="54" outlineLevel="2" x14ac:dyDescent="0.25">
      <c r="A24722" s="35" t="s">
        <v>7234</v>
      </c>
      <c r="B24722" s="36" t="s">
        <v>6531</v>
      </c>
      <c r="C24722" s="36" t="s">
        <v>1863</v>
      </c>
      <c r="D24722" s="36" t="s">
        <v>1893</v>
      </c>
      <c r="E24722" s="36" t="s">
        <v>1894</v>
      </c>
      <c r="F24722" s="36" t="s">
        <v>19</v>
      </c>
      <c r="G24722" s="37">
        <v>32</v>
      </c>
      <c r="H24722" s="37">
        <v>0</v>
      </c>
      <c r="I24722" s="4">
        <f>H24722/G24722</f>
        <v>0</v>
      </c>
      <c r="J24722" s="37"/>
      <c r="K24722" s="37"/>
      <c r="L24722" s="40"/>
    </row>
    <row r="24723" spans="1:12" ht="27" outlineLevel="1" x14ac:dyDescent="0.25">
      <c r="A24723" s="18" t="s">
        <v>12544</v>
      </c>
      <c r="B24723" s="19"/>
      <c r="C24723" s="19"/>
      <c r="D24723" s="19"/>
      <c r="E24723" s="19"/>
      <c r="F24723" s="15" t="s">
        <v>12960</v>
      </c>
      <c r="G24723" s="20">
        <f>SUBTOTAL(9,G24721:G24722)</f>
        <v>5137017</v>
      </c>
      <c r="H24723" s="16">
        <f>SUBTOTAL(9,H24721:H24722)</f>
        <v>613203.05000000005</v>
      </c>
      <c r="I24723" s="23"/>
      <c r="J24723" s="20">
        <f>SUBTOTAL(9,J24721:J24722)</f>
        <v>614861.39</v>
      </c>
      <c r="K24723" s="20">
        <f>SUBTOTAL(9,K24721:K24722)</f>
        <v>613203.05000000005</v>
      </c>
      <c r="L24723" s="21"/>
    </row>
    <row r="24724" spans="1:12" ht="54" outlineLevel="2" x14ac:dyDescent="0.25">
      <c r="A24724" s="9" t="s">
        <v>7235</v>
      </c>
      <c r="B24724" s="10" t="s">
        <v>6531</v>
      </c>
      <c r="C24724" s="10" t="s">
        <v>1863</v>
      </c>
      <c r="D24724" s="10" t="s">
        <v>1896</v>
      </c>
      <c r="E24724" s="10" t="s">
        <v>1897</v>
      </c>
      <c r="F24724" s="10" t="s">
        <v>16</v>
      </c>
      <c r="G24724" s="11">
        <v>53531742</v>
      </c>
      <c r="H24724" s="6">
        <v>6390096.1400000006</v>
      </c>
      <c r="I24724" s="7">
        <f>H24724/G24724</f>
        <v>0.11937022598666788</v>
      </c>
      <c r="J24724" s="6">
        <v>6406749.1100000003</v>
      </c>
      <c r="K24724" s="6">
        <f>H24724</f>
        <v>6390096.1400000006</v>
      </c>
      <c r="L24724" s="8">
        <f>K24724/J24724</f>
        <v>0.99740071450995216</v>
      </c>
    </row>
    <row r="24725" spans="1:12" s="3" customFormat="1" ht="54" outlineLevel="2" x14ac:dyDescent="0.25">
      <c r="A24725" s="35" t="s">
        <v>7235</v>
      </c>
      <c r="B24725" s="36" t="s">
        <v>6531</v>
      </c>
      <c r="C24725" s="36" t="s">
        <v>1863</v>
      </c>
      <c r="D24725" s="36" t="s">
        <v>1896</v>
      </c>
      <c r="E24725" s="36" t="s">
        <v>1897</v>
      </c>
      <c r="F24725" s="36" t="s">
        <v>18</v>
      </c>
      <c r="G24725" s="37">
        <v>572</v>
      </c>
      <c r="H24725" s="37">
        <v>572</v>
      </c>
      <c r="I24725" s="4">
        <f>H24725/G24725</f>
        <v>1</v>
      </c>
      <c r="J24725" s="37"/>
      <c r="K24725" s="37"/>
      <c r="L24725" s="40"/>
    </row>
    <row r="24726" spans="1:12" ht="54" outlineLevel="2" x14ac:dyDescent="0.25">
      <c r="A24726" s="9" t="s">
        <v>7235</v>
      </c>
      <c r="B24726" s="10" t="s">
        <v>6531</v>
      </c>
      <c r="C24726" s="10" t="s">
        <v>1863</v>
      </c>
      <c r="D24726" s="10" t="s">
        <v>1896</v>
      </c>
      <c r="E24726" s="10" t="s">
        <v>1897</v>
      </c>
      <c r="F24726" s="10" t="s">
        <v>19</v>
      </c>
      <c r="G24726" s="11">
        <v>331</v>
      </c>
      <c r="H24726" s="11">
        <v>0</v>
      </c>
      <c r="I24726" s="12">
        <f>H24726/G24726</f>
        <v>0</v>
      </c>
      <c r="J24726" s="11"/>
      <c r="K24726" s="11"/>
      <c r="L24726" s="13"/>
    </row>
    <row r="24727" spans="1:12" ht="27" outlineLevel="1" x14ac:dyDescent="0.25">
      <c r="A24727" s="22" t="s">
        <v>12545</v>
      </c>
      <c r="B24727" s="15"/>
      <c r="C24727" s="15"/>
      <c r="D24727" s="15"/>
      <c r="E24727" s="15"/>
      <c r="F24727" s="15" t="s">
        <v>12960</v>
      </c>
      <c r="G24727" s="16">
        <f>SUBTOTAL(9,G24724:G24726)</f>
        <v>53532645</v>
      </c>
      <c r="H24727" s="16">
        <f>SUBTOTAL(9,H24724:H24726)</f>
        <v>6390668.1400000006</v>
      </c>
      <c r="I24727" s="23"/>
      <c r="J24727" s="16">
        <f>SUBTOTAL(9,J24724:J24726)</f>
        <v>6406749.1100000003</v>
      </c>
      <c r="K24727" s="16">
        <f>SUBTOTAL(9,K24724:K24726)</f>
        <v>6390096.1400000006</v>
      </c>
      <c r="L24727" s="17"/>
    </row>
    <row r="24728" spans="1:12" s="3" customFormat="1" ht="54" outlineLevel="2" x14ac:dyDescent="0.25">
      <c r="A24728" s="35" t="s">
        <v>7236</v>
      </c>
      <c r="B24728" s="36" t="s">
        <v>6531</v>
      </c>
      <c r="C24728" s="36" t="s">
        <v>1863</v>
      </c>
      <c r="D24728" s="36" t="s">
        <v>1899</v>
      </c>
      <c r="E24728" s="36" t="s">
        <v>1373</v>
      </c>
      <c r="F24728" s="36" t="s">
        <v>16</v>
      </c>
      <c r="G24728" s="37">
        <v>132540266</v>
      </c>
      <c r="H24728" s="37">
        <v>15821361.509999998</v>
      </c>
      <c r="I24728" s="38">
        <f>H24728/G24728</f>
        <v>0.11937022602625529</v>
      </c>
      <c r="J24728" s="37">
        <v>15863117.400000002</v>
      </c>
      <c r="K24728" s="37">
        <f>H24728</f>
        <v>15821361.509999998</v>
      </c>
      <c r="L24728" s="39">
        <f>K24728/J24728</f>
        <v>0.99736773744106533</v>
      </c>
    </row>
    <row r="24729" spans="1:12" ht="54" outlineLevel="2" x14ac:dyDescent="0.25">
      <c r="A24729" s="9" t="s">
        <v>7236</v>
      </c>
      <c r="B24729" s="10" t="s">
        <v>6531</v>
      </c>
      <c r="C24729" s="10" t="s">
        <v>1863</v>
      </c>
      <c r="D24729" s="10" t="s">
        <v>1899</v>
      </c>
      <c r="E24729" s="10" t="s">
        <v>1373</v>
      </c>
      <c r="F24729" s="10" t="s">
        <v>18</v>
      </c>
      <c r="G24729" s="11">
        <v>1476</v>
      </c>
      <c r="H24729" s="11">
        <v>1476</v>
      </c>
      <c r="I24729" s="12">
        <f>H24729/G24729</f>
        <v>1</v>
      </c>
      <c r="J24729" s="11"/>
      <c r="K24729" s="11"/>
      <c r="L24729" s="13"/>
    </row>
    <row r="24730" spans="1:12" s="3" customFormat="1" ht="54" outlineLevel="2" x14ac:dyDescent="0.25">
      <c r="A24730" s="35" t="s">
        <v>7236</v>
      </c>
      <c r="B24730" s="36" t="s">
        <v>6531</v>
      </c>
      <c r="C24730" s="36" t="s">
        <v>1863</v>
      </c>
      <c r="D24730" s="36" t="s">
        <v>1899</v>
      </c>
      <c r="E24730" s="36" t="s">
        <v>1373</v>
      </c>
      <c r="F24730" s="36" t="s">
        <v>19</v>
      </c>
      <c r="G24730" s="37">
        <v>820</v>
      </c>
      <c r="H24730" s="37">
        <v>0</v>
      </c>
      <c r="I24730" s="4">
        <f>H24730/G24730</f>
        <v>0</v>
      </c>
      <c r="J24730" s="37"/>
      <c r="K24730" s="37"/>
      <c r="L24730" s="40"/>
    </row>
    <row r="24731" spans="1:12" ht="27" outlineLevel="1" x14ac:dyDescent="0.25">
      <c r="A24731" s="18" t="s">
        <v>12546</v>
      </c>
      <c r="B24731" s="19"/>
      <c r="C24731" s="19"/>
      <c r="D24731" s="19"/>
      <c r="E24731" s="19"/>
      <c r="F24731" s="15" t="s">
        <v>12960</v>
      </c>
      <c r="G24731" s="20">
        <f>SUBTOTAL(9,G24728:G24730)</f>
        <v>132542562</v>
      </c>
      <c r="H24731" s="16">
        <f>SUBTOTAL(9,H24728:H24730)</f>
        <v>15822837.509999998</v>
      </c>
      <c r="I24731" s="23"/>
      <c r="J24731" s="20">
        <f>SUBTOTAL(9,J24728:J24730)</f>
        <v>15863117.400000002</v>
      </c>
      <c r="K24731" s="20">
        <f>SUBTOTAL(9,K24728:K24730)</f>
        <v>15821361.509999998</v>
      </c>
      <c r="L24731" s="21"/>
    </row>
    <row r="24732" spans="1:12" ht="54" outlineLevel="2" x14ac:dyDescent="0.25">
      <c r="A24732" s="9" t="s">
        <v>7237</v>
      </c>
      <c r="B24732" s="10" t="s">
        <v>6531</v>
      </c>
      <c r="C24732" s="10" t="s">
        <v>1863</v>
      </c>
      <c r="D24732" s="10" t="s">
        <v>1901</v>
      </c>
      <c r="E24732" s="10" t="s">
        <v>1835</v>
      </c>
      <c r="F24732" s="10" t="s">
        <v>16</v>
      </c>
      <c r="G24732" s="11">
        <v>59042993</v>
      </c>
      <c r="H24732" s="6">
        <v>7047975.4199999999</v>
      </c>
      <c r="I24732" s="7">
        <f>H24732/G24732</f>
        <v>0.1193702260317325</v>
      </c>
      <c r="J24732" s="6">
        <v>7065991.2000000002</v>
      </c>
      <c r="K24732" s="6">
        <f>H24732</f>
        <v>7047975.4199999999</v>
      </c>
      <c r="L24732" s="8">
        <f>K24732/J24732</f>
        <v>0.99745035346208744</v>
      </c>
    </row>
    <row r="24733" spans="1:12" s="3" customFormat="1" ht="54" outlineLevel="2" x14ac:dyDescent="0.25">
      <c r="A24733" s="35" t="s">
        <v>7237</v>
      </c>
      <c r="B24733" s="36" t="s">
        <v>6531</v>
      </c>
      <c r="C24733" s="36" t="s">
        <v>1863</v>
      </c>
      <c r="D24733" s="36" t="s">
        <v>1901</v>
      </c>
      <c r="E24733" s="36" t="s">
        <v>1835</v>
      </c>
      <c r="F24733" s="36" t="s">
        <v>18</v>
      </c>
      <c r="G24733" s="37">
        <v>204</v>
      </c>
      <c r="H24733" s="37">
        <v>204</v>
      </c>
      <c r="I24733" s="4">
        <f>H24733/G24733</f>
        <v>1</v>
      </c>
      <c r="J24733" s="37"/>
      <c r="K24733" s="37"/>
      <c r="L24733" s="40"/>
    </row>
    <row r="24734" spans="1:12" ht="54" outlineLevel="2" x14ac:dyDescent="0.25">
      <c r="A24734" s="9" t="s">
        <v>7237</v>
      </c>
      <c r="B24734" s="10" t="s">
        <v>6531</v>
      </c>
      <c r="C24734" s="10" t="s">
        <v>1863</v>
      </c>
      <c r="D24734" s="10" t="s">
        <v>1901</v>
      </c>
      <c r="E24734" s="10" t="s">
        <v>1835</v>
      </c>
      <c r="F24734" s="10" t="s">
        <v>19</v>
      </c>
      <c r="G24734" s="11">
        <v>365</v>
      </c>
      <c r="H24734" s="11">
        <v>0</v>
      </c>
      <c r="I24734" s="12">
        <f>H24734/G24734</f>
        <v>0</v>
      </c>
      <c r="J24734" s="11"/>
      <c r="K24734" s="11"/>
      <c r="L24734" s="13"/>
    </row>
    <row r="24735" spans="1:12" ht="27" outlineLevel="1" x14ac:dyDescent="0.25">
      <c r="A24735" s="22" t="s">
        <v>12547</v>
      </c>
      <c r="B24735" s="15"/>
      <c r="C24735" s="15"/>
      <c r="D24735" s="15"/>
      <c r="E24735" s="15"/>
      <c r="F24735" s="15" t="s">
        <v>12960</v>
      </c>
      <c r="G24735" s="16">
        <f>SUBTOTAL(9,G24732:G24734)</f>
        <v>59043562</v>
      </c>
      <c r="H24735" s="16">
        <f>SUBTOTAL(9,H24732:H24734)</f>
        <v>7048179.4199999999</v>
      </c>
      <c r="I24735" s="23"/>
      <c r="J24735" s="16">
        <f>SUBTOTAL(9,J24732:J24734)</f>
        <v>7065991.2000000002</v>
      </c>
      <c r="K24735" s="16">
        <f>SUBTOTAL(9,K24732:K24734)</f>
        <v>7047975.4199999999</v>
      </c>
      <c r="L24735" s="17"/>
    </row>
    <row r="24736" spans="1:12" s="3" customFormat="1" ht="54" outlineLevel="2" x14ac:dyDescent="0.25">
      <c r="A24736" s="35" t="s">
        <v>7238</v>
      </c>
      <c r="B24736" s="36" t="s">
        <v>6531</v>
      </c>
      <c r="C24736" s="36" t="s">
        <v>1863</v>
      </c>
      <c r="D24736" s="36" t="s">
        <v>1903</v>
      </c>
      <c r="E24736" s="36" t="s">
        <v>1904</v>
      </c>
      <c r="F24736" s="36" t="s">
        <v>18</v>
      </c>
      <c r="G24736" s="37">
        <v>1</v>
      </c>
      <c r="H24736" s="37">
        <v>1</v>
      </c>
      <c r="I24736" s="4">
        <f>H24736/G24736</f>
        <v>1</v>
      </c>
      <c r="J24736" s="37"/>
      <c r="K24736" s="37"/>
      <c r="L24736" s="40"/>
    </row>
    <row r="24737" spans="1:12" ht="27" outlineLevel="1" x14ac:dyDescent="0.25">
      <c r="A24737" s="18" t="s">
        <v>12548</v>
      </c>
      <c r="B24737" s="19"/>
      <c r="C24737" s="19"/>
      <c r="D24737" s="19"/>
      <c r="E24737" s="19"/>
      <c r="F24737" s="15" t="s">
        <v>12960</v>
      </c>
      <c r="G24737" s="20">
        <f>SUBTOTAL(9,G24736:G24736)</f>
        <v>1</v>
      </c>
      <c r="H24737" s="20">
        <f>SUBTOTAL(9,H24736:H24736)</f>
        <v>1</v>
      </c>
      <c r="I24737" s="23"/>
      <c r="J24737" s="20">
        <f>SUBTOTAL(9,J24736:J24736)</f>
        <v>0</v>
      </c>
      <c r="K24737" s="20">
        <f>SUBTOTAL(9,K24736:K24736)</f>
        <v>0</v>
      </c>
      <c r="L24737" s="21"/>
    </row>
    <row r="24738" spans="1:12" ht="54" outlineLevel="2" x14ac:dyDescent="0.25">
      <c r="A24738" s="9" t="s">
        <v>7239</v>
      </c>
      <c r="B24738" s="10" t="s">
        <v>6531</v>
      </c>
      <c r="C24738" s="10" t="s">
        <v>1863</v>
      </c>
      <c r="D24738" s="10" t="s">
        <v>1906</v>
      </c>
      <c r="E24738" s="10" t="s">
        <v>1907</v>
      </c>
      <c r="F24738" s="10" t="s">
        <v>18</v>
      </c>
      <c r="G24738" s="11">
        <v>698</v>
      </c>
      <c r="H24738" s="11">
        <v>698</v>
      </c>
      <c r="I24738" s="12">
        <f>H24738/G24738</f>
        <v>1</v>
      </c>
      <c r="J24738" s="11"/>
      <c r="K24738" s="11"/>
      <c r="L24738" s="13"/>
    </row>
    <row r="24739" spans="1:12" ht="27" outlineLevel="1" x14ac:dyDescent="0.25">
      <c r="A24739" s="22" t="s">
        <v>12549</v>
      </c>
      <c r="B24739" s="15"/>
      <c r="C24739" s="15"/>
      <c r="D24739" s="15"/>
      <c r="E24739" s="15"/>
      <c r="F24739" s="15" t="s">
        <v>12960</v>
      </c>
      <c r="G24739" s="16">
        <f>SUBTOTAL(9,G24738:G24738)</f>
        <v>698</v>
      </c>
      <c r="H24739" s="16">
        <f>SUBTOTAL(9,H24738:H24738)</f>
        <v>698</v>
      </c>
      <c r="I24739" s="23"/>
      <c r="J24739" s="16">
        <f>SUBTOTAL(9,J24738:J24738)</f>
        <v>0</v>
      </c>
      <c r="K24739" s="16">
        <f>SUBTOTAL(9,K24738:K24738)</f>
        <v>0</v>
      </c>
      <c r="L24739" s="17"/>
    </row>
    <row r="24740" spans="1:12" s="3" customFormat="1" ht="54" outlineLevel="2" x14ac:dyDescent="0.25">
      <c r="A24740" s="35" t="s">
        <v>7240</v>
      </c>
      <c r="B24740" s="36" t="s">
        <v>6531</v>
      </c>
      <c r="C24740" s="36" t="s">
        <v>1863</v>
      </c>
      <c r="D24740" s="36" t="s">
        <v>1909</v>
      </c>
      <c r="E24740" s="36" t="s">
        <v>1910</v>
      </c>
      <c r="F24740" s="36" t="s">
        <v>16</v>
      </c>
      <c r="G24740" s="37">
        <v>57951410</v>
      </c>
      <c r="H24740" s="37">
        <v>6917672.9100000001</v>
      </c>
      <c r="I24740" s="38">
        <f>H24740/G24740</f>
        <v>0.1193702260221106</v>
      </c>
      <c r="J24740" s="37">
        <v>6936690.7400000002</v>
      </c>
      <c r="K24740" s="37">
        <f>H24740</f>
        <v>6917672.9100000001</v>
      </c>
      <c r="L24740" s="39">
        <f>K24740/J24740</f>
        <v>0.99725837135994333</v>
      </c>
    </row>
    <row r="24741" spans="1:12" ht="54" outlineLevel="2" x14ac:dyDescent="0.25">
      <c r="A24741" s="9" t="s">
        <v>7240</v>
      </c>
      <c r="B24741" s="10" t="s">
        <v>6531</v>
      </c>
      <c r="C24741" s="10" t="s">
        <v>1863</v>
      </c>
      <c r="D24741" s="10" t="s">
        <v>1909</v>
      </c>
      <c r="E24741" s="10" t="s">
        <v>1910</v>
      </c>
      <c r="F24741" s="10" t="s">
        <v>18</v>
      </c>
      <c r="G24741" s="11">
        <v>30</v>
      </c>
      <c r="H24741" s="11">
        <v>30</v>
      </c>
      <c r="I24741" s="12">
        <f>H24741/G24741</f>
        <v>1</v>
      </c>
      <c r="J24741" s="11"/>
      <c r="K24741" s="11"/>
      <c r="L24741" s="13"/>
    </row>
    <row r="24742" spans="1:12" s="3" customFormat="1" ht="54" outlineLevel="2" x14ac:dyDescent="0.25">
      <c r="A24742" s="35" t="s">
        <v>7240</v>
      </c>
      <c r="B24742" s="36" t="s">
        <v>6531</v>
      </c>
      <c r="C24742" s="36" t="s">
        <v>1863</v>
      </c>
      <c r="D24742" s="36" t="s">
        <v>1909</v>
      </c>
      <c r="E24742" s="36" t="s">
        <v>1910</v>
      </c>
      <c r="F24742" s="36" t="s">
        <v>19</v>
      </c>
      <c r="G24742" s="37">
        <v>358</v>
      </c>
      <c r="H24742" s="37">
        <v>0</v>
      </c>
      <c r="I24742" s="4">
        <f>H24742/G24742</f>
        <v>0</v>
      </c>
      <c r="J24742" s="37"/>
      <c r="K24742" s="37"/>
      <c r="L24742" s="40"/>
    </row>
    <row r="24743" spans="1:12" ht="27" outlineLevel="1" x14ac:dyDescent="0.25">
      <c r="A24743" s="18" t="s">
        <v>12550</v>
      </c>
      <c r="B24743" s="19"/>
      <c r="C24743" s="19"/>
      <c r="D24743" s="19"/>
      <c r="E24743" s="19"/>
      <c r="F24743" s="15" t="s">
        <v>12960</v>
      </c>
      <c r="G24743" s="20">
        <f>SUBTOTAL(9,G24740:G24742)</f>
        <v>57951798</v>
      </c>
      <c r="H24743" s="16">
        <f>SUBTOTAL(9,H24740:H24742)</f>
        <v>6917702.9100000001</v>
      </c>
      <c r="I24743" s="23"/>
      <c r="J24743" s="20">
        <f>SUBTOTAL(9,J24740:J24742)</f>
        <v>6936690.7400000002</v>
      </c>
      <c r="K24743" s="20">
        <f>SUBTOTAL(9,K24740:K24742)</f>
        <v>6917672.9100000001</v>
      </c>
      <c r="L24743" s="21"/>
    </row>
    <row r="24744" spans="1:12" ht="54" outlineLevel="2" x14ac:dyDescent="0.25">
      <c r="A24744" s="9" t="s">
        <v>7241</v>
      </c>
      <c r="B24744" s="10" t="s">
        <v>6531</v>
      </c>
      <c r="C24744" s="10" t="s">
        <v>1863</v>
      </c>
      <c r="D24744" s="10" t="s">
        <v>1912</v>
      </c>
      <c r="E24744" s="10" t="s">
        <v>1913</v>
      </c>
      <c r="F24744" s="10" t="s">
        <v>16</v>
      </c>
      <c r="G24744" s="11">
        <v>685626</v>
      </c>
      <c r="H24744" s="6">
        <v>81843.33</v>
      </c>
      <c r="I24744" s="7">
        <f>H24744/G24744</f>
        <v>0.11937022516649019</v>
      </c>
      <c r="J24744" s="6">
        <v>82056.55</v>
      </c>
      <c r="K24744" s="6">
        <f>H24744</f>
        <v>81843.33</v>
      </c>
      <c r="L24744" s="8">
        <f>K24744/J24744</f>
        <v>0.99740154807873349</v>
      </c>
    </row>
    <row r="24745" spans="1:12" s="3" customFormat="1" ht="54" outlineLevel="2" x14ac:dyDescent="0.25">
      <c r="A24745" s="35" t="s">
        <v>7241</v>
      </c>
      <c r="B24745" s="36" t="s">
        <v>6531</v>
      </c>
      <c r="C24745" s="36" t="s">
        <v>1863</v>
      </c>
      <c r="D24745" s="36" t="s">
        <v>1912</v>
      </c>
      <c r="E24745" s="36" t="s">
        <v>1913</v>
      </c>
      <c r="F24745" s="36" t="s">
        <v>18</v>
      </c>
      <c r="G24745" s="37">
        <v>280</v>
      </c>
      <c r="H24745" s="37">
        <v>280</v>
      </c>
      <c r="I24745" s="4">
        <f>H24745/G24745</f>
        <v>1</v>
      </c>
      <c r="J24745" s="37"/>
      <c r="K24745" s="37"/>
      <c r="L24745" s="40"/>
    </row>
    <row r="24746" spans="1:12" ht="54" outlineLevel="2" x14ac:dyDescent="0.25">
      <c r="A24746" s="9" t="s">
        <v>7241</v>
      </c>
      <c r="B24746" s="10" t="s">
        <v>6531</v>
      </c>
      <c r="C24746" s="10" t="s">
        <v>1863</v>
      </c>
      <c r="D24746" s="10" t="s">
        <v>1912</v>
      </c>
      <c r="E24746" s="10" t="s">
        <v>1913</v>
      </c>
      <c r="F24746" s="10" t="s">
        <v>19</v>
      </c>
      <c r="G24746" s="11">
        <v>4</v>
      </c>
      <c r="H24746" s="11">
        <v>0</v>
      </c>
      <c r="I24746" s="12">
        <f>H24746/G24746</f>
        <v>0</v>
      </c>
      <c r="J24746" s="11"/>
      <c r="K24746" s="11"/>
      <c r="L24746" s="13"/>
    </row>
    <row r="24747" spans="1:12" ht="27" outlineLevel="1" x14ac:dyDescent="0.25">
      <c r="A24747" s="22" t="s">
        <v>12551</v>
      </c>
      <c r="B24747" s="15"/>
      <c r="C24747" s="15"/>
      <c r="D24747" s="15"/>
      <c r="E24747" s="15"/>
      <c r="F24747" s="15" t="s">
        <v>12960</v>
      </c>
      <c r="G24747" s="16">
        <f>SUBTOTAL(9,G24744:G24746)</f>
        <v>685910</v>
      </c>
      <c r="H24747" s="16">
        <f>SUBTOTAL(9,H24744:H24746)</f>
        <v>82123.33</v>
      </c>
      <c r="I24747" s="23"/>
      <c r="J24747" s="16">
        <f>SUBTOTAL(9,J24744:J24746)</f>
        <v>82056.55</v>
      </c>
      <c r="K24747" s="16">
        <f>SUBTOTAL(9,K24744:K24746)</f>
        <v>81843.33</v>
      </c>
      <c r="L24747" s="17"/>
    </row>
    <row r="24748" spans="1:12" s="3" customFormat="1" ht="54" outlineLevel="2" x14ac:dyDescent="0.25">
      <c r="A24748" s="35" t="s">
        <v>7242</v>
      </c>
      <c r="B24748" s="36" t="s">
        <v>6531</v>
      </c>
      <c r="C24748" s="36" t="s">
        <v>1863</v>
      </c>
      <c r="D24748" s="36" t="s">
        <v>4622</v>
      </c>
      <c r="E24748" s="36" t="s">
        <v>4623</v>
      </c>
      <c r="F24748" s="36" t="s">
        <v>16</v>
      </c>
      <c r="G24748" s="37">
        <v>17427175</v>
      </c>
      <c r="H24748" s="37">
        <v>2080285.8199999998</v>
      </c>
      <c r="I24748" s="38">
        <f>H24748/G24748</f>
        <v>0.11937022609803366</v>
      </c>
      <c r="J24748" s="37">
        <v>2085796.12</v>
      </c>
      <c r="K24748" s="37">
        <f>H24748</f>
        <v>2080285.8199999998</v>
      </c>
      <c r="L24748" s="39">
        <f>K24748/J24748</f>
        <v>0.99735817899594126</v>
      </c>
    </row>
    <row r="24749" spans="1:12" ht="54" outlineLevel="2" x14ac:dyDescent="0.25">
      <c r="A24749" s="9" t="s">
        <v>7242</v>
      </c>
      <c r="B24749" s="10" t="s">
        <v>6531</v>
      </c>
      <c r="C24749" s="10" t="s">
        <v>1863</v>
      </c>
      <c r="D24749" s="10" t="s">
        <v>4622</v>
      </c>
      <c r="E24749" s="10" t="s">
        <v>4623</v>
      </c>
      <c r="F24749" s="10" t="s">
        <v>18</v>
      </c>
      <c r="G24749" s="11">
        <v>270</v>
      </c>
      <c r="H24749" s="11">
        <v>270</v>
      </c>
      <c r="I24749" s="12">
        <f>H24749/G24749</f>
        <v>1</v>
      </c>
      <c r="J24749" s="11"/>
      <c r="K24749" s="11"/>
      <c r="L24749" s="13"/>
    </row>
    <row r="24750" spans="1:12" s="3" customFormat="1" ht="54" outlineLevel="2" x14ac:dyDescent="0.25">
      <c r="A24750" s="35" t="s">
        <v>7242</v>
      </c>
      <c r="B24750" s="36" t="s">
        <v>6531</v>
      </c>
      <c r="C24750" s="36" t="s">
        <v>1863</v>
      </c>
      <c r="D24750" s="36" t="s">
        <v>4622</v>
      </c>
      <c r="E24750" s="36" t="s">
        <v>4623</v>
      </c>
      <c r="F24750" s="36" t="s">
        <v>19</v>
      </c>
      <c r="G24750" s="37">
        <v>108</v>
      </c>
      <c r="H24750" s="37">
        <v>0</v>
      </c>
      <c r="I24750" s="4">
        <f>H24750/G24750</f>
        <v>0</v>
      </c>
      <c r="J24750" s="37"/>
      <c r="K24750" s="37"/>
      <c r="L24750" s="40"/>
    </row>
    <row r="24751" spans="1:12" ht="27" outlineLevel="1" x14ac:dyDescent="0.25">
      <c r="A24751" s="18" t="s">
        <v>12552</v>
      </c>
      <c r="B24751" s="19"/>
      <c r="C24751" s="19"/>
      <c r="D24751" s="19"/>
      <c r="E24751" s="19"/>
      <c r="F24751" s="15" t="s">
        <v>12960</v>
      </c>
      <c r="G24751" s="20">
        <f>SUBTOTAL(9,G24748:G24750)</f>
        <v>17427553</v>
      </c>
      <c r="H24751" s="16">
        <f>SUBTOTAL(9,H24748:H24750)</f>
        <v>2080555.8199999998</v>
      </c>
      <c r="I24751" s="23"/>
      <c r="J24751" s="20">
        <f>SUBTOTAL(9,J24748:J24750)</f>
        <v>2085796.12</v>
      </c>
      <c r="K24751" s="20">
        <f>SUBTOTAL(9,K24748:K24750)</f>
        <v>2080285.8199999998</v>
      </c>
      <c r="L24751" s="21"/>
    </row>
    <row r="24752" spans="1:12" ht="54" outlineLevel="2" x14ac:dyDescent="0.25">
      <c r="A24752" s="9" t="s">
        <v>7243</v>
      </c>
      <c r="B24752" s="10" t="s">
        <v>6531</v>
      </c>
      <c r="C24752" s="10" t="s">
        <v>1863</v>
      </c>
      <c r="D24752" s="10" t="s">
        <v>1918</v>
      </c>
      <c r="E24752" s="10" t="s">
        <v>1919</v>
      </c>
      <c r="F24752" s="10" t="s">
        <v>16</v>
      </c>
      <c r="G24752" s="11">
        <v>29141282</v>
      </c>
      <c r="H24752" s="6">
        <v>3478601.41</v>
      </c>
      <c r="I24752" s="7">
        <f>H24752/G24752</f>
        <v>0.11937022571621936</v>
      </c>
      <c r="J24752" s="6">
        <v>3487638.5300000003</v>
      </c>
      <c r="K24752" s="6">
        <f>H24752</f>
        <v>3478601.41</v>
      </c>
      <c r="L24752" s="8">
        <f>K24752/J24752</f>
        <v>0.99740881403784698</v>
      </c>
    </row>
    <row r="24753" spans="1:12" s="3" customFormat="1" ht="54" outlineLevel="2" x14ac:dyDescent="0.25">
      <c r="A24753" s="35" t="s">
        <v>7243</v>
      </c>
      <c r="B24753" s="36" t="s">
        <v>6531</v>
      </c>
      <c r="C24753" s="36" t="s">
        <v>1863</v>
      </c>
      <c r="D24753" s="36" t="s">
        <v>1918</v>
      </c>
      <c r="E24753" s="36" t="s">
        <v>1919</v>
      </c>
      <c r="F24753" s="36" t="s">
        <v>18</v>
      </c>
      <c r="G24753" s="37">
        <v>4285</v>
      </c>
      <c r="H24753" s="37">
        <v>4285</v>
      </c>
      <c r="I24753" s="4">
        <f>H24753/G24753</f>
        <v>1</v>
      </c>
      <c r="J24753" s="37"/>
      <c r="K24753" s="37"/>
      <c r="L24753" s="40"/>
    </row>
    <row r="24754" spans="1:12" ht="54" outlineLevel="2" x14ac:dyDescent="0.25">
      <c r="A24754" s="9" t="s">
        <v>7243</v>
      </c>
      <c r="B24754" s="10" t="s">
        <v>6531</v>
      </c>
      <c r="C24754" s="10" t="s">
        <v>1863</v>
      </c>
      <c r="D24754" s="10" t="s">
        <v>1918</v>
      </c>
      <c r="E24754" s="10" t="s">
        <v>1919</v>
      </c>
      <c r="F24754" s="10" t="s">
        <v>19</v>
      </c>
      <c r="G24754" s="11">
        <v>180</v>
      </c>
      <c r="H24754" s="11">
        <v>0</v>
      </c>
      <c r="I24754" s="12">
        <f>H24754/G24754</f>
        <v>0</v>
      </c>
      <c r="J24754" s="11"/>
      <c r="K24754" s="11"/>
      <c r="L24754" s="13"/>
    </row>
    <row r="24755" spans="1:12" ht="27" outlineLevel="1" x14ac:dyDescent="0.25">
      <c r="A24755" s="22" t="s">
        <v>12553</v>
      </c>
      <c r="B24755" s="15"/>
      <c r="C24755" s="15"/>
      <c r="D24755" s="15"/>
      <c r="E24755" s="15"/>
      <c r="F24755" s="15" t="s">
        <v>12960</v>
      </c>
      <c r="G24755" s="16">
        <f>SUBTOTAL(9,G24752:G24754)</f>
        <v>29145747</v>
      </c>
      <c r="H24755" s="16">
        <f>SUBTOTAL(9,H24752:H24754)</f>
        <v>3482886.41</v>
      </c>
      <c r="I24755" s="23"/>
      <c r="J24755" s="16">
        <f>SUBTOTAL(9,J24752:J24754)</f>
        <v>3487638.5300000003</v>
      </c>
      <c r="K24755" s="16">
        <f>SUBTOTAL(9,K24752:K24754)</f>
        <v>3478601.41</v>
      </c>
      <c r="L24755" s="17"/>
    </row>
    <row r="24756" spans="1:12" s="3" customFormat="1" ht="54" outlineLevel="2" x14ac:dyDescent="0.25">
      <c r="A24756" s="35" t="s">
        <v>7244</v>
      </c>
      <c r="B24756" s="36" t="s">
        <v>6531</v>
      </c>
      <c r="C24756" s="36" t="s">
        <v>1863</v>
      </c>
      <c r="D24756" s="36" t="s">
        <v>1921</v>
      </c>
      <c r="E24756" s="36" t="s">
        <v>1922</v>
      </c>
      <c r="F24756" s="36" t="s">
        <v>18</v>
      </c>
      <c r="G24756" s="37">
        <v>90</v>
      </c>
      <c r="H24756" s="37">
        <v>90</v>
      </c>
      <c r="I24756" s="4">
        <f>H24756/G24756</f>
        <v>1</v>
      </c>
      <c r="J24756" s="37"/>
      <c r="K24756" s="37"/>
      <c r="L24756" s="40"/>
    </row>
    <row r="24757" spans="1:12" ht="27" outlineLevel="1" x14ac:dyDescent="0.25">
      <c r="A24757" s="18" t="s">
        <v>12554</v>
      </c>
      <c r="B24757" s="19"/>
      <c r="C24757" s="19"/>
      <c r="D24757" s="19"/>
      <c r="E24757" s="19"/>
      <c r="F24757" s="15" t="s">
        <v>12960</v>
      </c>
      <c r="G24757" s="20">
        <f>SUBTOTAL(9,G24756:G24756)</f>
        <v>90</v>
      </c>
      <c r="H24757" s="20">
        <f>SUBTOTAL(9,H24756:H24756)</f>
        <v>90</v>
      </c>
      <c r="I24757" s="23"/>
      <c r="J24757" s="20">
        <f>SUBTOTAL(9,J24756:J24756)</f>
        <v>0</v>
      </c>
      <c r="K24757" s="20">
        <f>SUBTOTAL(9,K24756:K24756)</f>
        <v>0</v>
      </c>
      <c r="L24757" s="21"/>
    </row>
    <row r="24758" spans="1:12" ht="54" outlineLevel="2" x14ac:dyDescent="0.25">
      <c r="A24758" s="9" t="s">
        <v>7245</v>
      </c>
      <c r="B24758" s="10" t="s">
        <v>6531</v>
      </c>
      <c r="C24758" s="10" t="s">
        <v>1863</v>
      </c>
      <c r="D24758" s="10" t="s">
        <v>1924</v>
      </c>
      <c r="E24758" s="10" t="s">
        <v>1006</v>
      </c>
      <c r="F24758" s="10" t="s">
        <v>18</v>
      </c>
      <c r="G24758" s="11">
        <v>277</v>
      </c>
      <c r="H24758" s="11">
        <v>277</v>
      </c>
      <c r="I24758" s="12">
        <f>H24758/G24758</f>
        <v>1</v>
      </c>
      <c r="J24758" s="11"/>
      <c r="K24758" s="11"/>
      <c r="L24758" s="13"/>
    </row>
    <row r="24759" spans="1:12" ht="27" outlineLevel="1" x14ac:dyDescent="0.25">
      <c r="A24759" s="22" t="s">
        <v>12555</v>
      </c>
      <c r="B24759" s="15"/>
      <c r="C24759" s="15"/>
      <c r="D24759" s="15"/>
      <c r="E24759" s="15"/>
      <c r="F24759" s="15" t="s">
        <v>12960</v>
      </c>
      <c r="G24759" s="16">
        <f>SUBTOTAL(9,G24758:G24758)</f>
        <v>277</v>
      </c>
      <c r="H24759" s="16">
        <f>SUBTOTAL(9,H24758:H24758)</f>
        <v>277</v>
      </c>
      <c r="I24759" s="23"/>
      <c r="J24759" s="16">
        <f>SUBTOTAL(9,J24758:J24758)</f>
        <v>0</v>
      </c>
      <c r="K24759" s="16">
        <f>SUBTOTAL(9,K24758:K24758)</f>
        <v>0</v>
      </c>
      <c r="L24759" s="17"/>
    </row>
    <row r="24760" spans="1:12" s="3" customFormat="1" ht="54" outlineLevel="2" x14ac:dyDescent="0.25">
      <c r="A24760" s="35" t="s">
        <v>7246</v>
      </c>
      <c r="B24760" s="36" t="s">
        <v>6531</v>
      </c>
      <c r="C24760" s="36" t="s">
        <v>1863</v>
      </c>
      <c r="D24760" s="36" t="s">
        <v>1926</v>
      </c>
      <c r="E24760" s="36" t="s">
        <v>1927</v>
      </c>
      <c r="F24760" s="36" t="s">
        <v>16</v>
      </c>
      <c r="G24760" s="37">
        <v>75395440</v>
      </c>
      <c r="H24760" s="37">
        <v>8999970.7100000009</v>
      </c>
      <c r="I24760" s="38">
        <f>H24760/G24760</f>
        <v>0.11937022597122586</v>
      </c>
      <c r="J24760" s="37">
        <v>9023461.9100000001</v>
      </c>
      <c r="K24760" s="37">
        <f>H24760</f>
        <v>8999970.7100000009</v>
      </c>
      <c r="L24760" s="39">
        <f>K24760/J24760</f>
        <v>0.99739665327628124</v>
      </c>
    </row>
    <row r="24761" spans="1:12" ht="54" outlineLevel="2" x14ac:dyDescent="0.25">
      <c r="A24761" s="9" t="s">
        <v>7246</v>
      </c>
      <c r="B24761" s="10" t="s">
        <v>6531</v>
      </c>
      <c r="C24761" s="10" t="s">
        <v>1863</v>
      </c>
      <c r="D24761" s="10" t="s">
        <v>1926</v>
      </c>
      <c r="E24761" s="10" t="s">
        <v>1927</v>
      </c>
      <c r="F24761" s="10" t="s">
        <v>18</v>
      </c>
      <c r="G24761" s="11">
        <v>387</v>
      </c>
      <c r="H24761" s="11">
        <v>387</v>
      </c>
      <c r="I24761" s="12">
        <f>H24761/G24761</f>
        <v>1</v>
      </c>
      <c r="J24761" s="11"/>
      <c r="K24761" s="11"/>
      <c r="L24761" s="13"/>
    </row>
    <row r="24762" spans="1:12" s="3" customFormat="1" ht="54" outlineLevel="2" x14ac:dyDescent="0.25">
      <c r="A24762" s="35" t="s">
        <v>7246</v>
      </c>
      <c r="B24762" s="36" t="s">
        <v>6531</v>
      </c>
      <c r="C24762" s="36" t="s">
        <v>1863</v>
      </c>
      <c r="D24762" s="36" t="s">
        <v>1926</v>
      </c>
      <c r="E24762" s="36" t="s">
        <v>1927</v>
      </c>
      <c r="F24762" s="36" t="s">
        <v>19</v>
      </c>
      <c r="G24762" s="37">
        <v>466</v>
      </c>
      <c r="H24762" s="37">
        <v>0</v>
      </c>
      <c r="I24762" s="4">
        <f>H24762/G24762</f>
        <v>0</v>
      </c>
      <c r="J24762" s="37"/>
      <c r="K24762" s="37"/>
      <c r="L24762" s="40"/>
    </row>
    <row r="24763" spans="1:12" ht="27" outlineLevel="1" x14ac:dyDescent="0.25">
      <c r="A24763" s="18" t="s">
        <v>12556</v>
      </c>
      <c r="B24763" s="19"/>
      <c r="C24763" s="19"/>
      <c r="D24763" s="19"/>
      <c r="E24763" s="19"/>
      <c r="F24763" s="15" t="s">
        <v>12960</v>
      </c>
      <c r="G24763" s="20">
        <f>SUBTOTAL(9,G24760:G24762)</f>
        <v>75396293</v>
      </c>
      <c r="H24763" s="16">
        <f>SUBTOTAL(9,H24760:H24762)</f>
        <v>9000357.7100000009</v>
      </c>
      <c r="I24763" s="23"/>
      <c r="J24763" s="20">
        <f>SUBTOTAL(9,J24760:J24762)</f>
        <v>9023461.9100000001</v>
      </c>
      <c r="K24763" s="20">
        <f>SUBTOTAL(9,K24760:K24762)</f>
        <v>8999970.7100000009</v>
      </c>
      <c r="L24763" s="21"/>
    </row>
    <row r="24764" spans="1:12" ht="54" outlineLevel="2" x14ac:dyDescent="0.25">
      <c r="A24764" s="9" t="s">
        <v>7247</v>
      </c>
      <c r="B24764" s="10" t="s">
        <v>6531</v>
      </c>
      <c r="C24764" s="10" t="s">
        <v>1863</v>
      </c>
      <c r="D24764" s="10" t="s">
        <v>1929</v>
      </c>
      <c r="E24764" s="10" t="s">
        <v>1930</v>
      </c>
      <c r="F24764" s="10" t="s">
        <v>16</v>
      </c>
      <c r="G24764" s="11">
        <v>4557172</v>
      </c>
      <c r="H24764" s="6">
        <v>543990.65999999992</v>
      </c>
      <c r="I24764" s="7">
        <f>H24764/G24764</f>
        <v>0.1193702278518344</v>
      </c>
      <c r="J24764" s="6">
        <v>545419.30000000005</v>
      </c>
      <c r="K24764" s="6">
        <f>H24764</f>
        <v>543990.65999999992</v>
      </c>
      <c r="L24764" s="8">
        <f>K24764/J24764</f>
        <v>0.99738065741347959</v>
      </c>
    </row>
    <row r="24765" spans="1:12" s="3" customFormat="1" ht="54" outlineLevel="2" x14ac:dyDescent="0.25">
      <c r="A24765" s="35" t="s">
        <v>7247</v>
      </c>
      <c r="B24765" s="36" t="s">
        <v>6531</v>
      </c>
      <c r="C24765" s="36" t="s">
        <v>1863</v>
      </c>
      <c r="D24765" s="36" t="s">
        <v>1929</v>
      </c>
      <c r="E24765" s="36" t="s">
        <v>1930</v>
      </c>
      <c r="F24765" s="36" t="s">
        <v>19</v>
      </c>
      <c r="G24765" s="37">
        <v>28</v>
      </c>
      <c r="H24765" s="37">
        <v>0</v>
      </c>
      <c r="I24765" s="4">
        <f>H24765/G24765</f>
        <v>0</v>
      </c>
      <c r="J24765" s="37"/>
      <c r="K24765" s="37"/>
      <c r="L24765" s="40"/>
    </row>
    <row r="24766" spans="1:12" ht="27" outlineLevel="1" x14ac:dyDescent="0.25">
      <c r="A24766" s="18" t="s">
        <v>12557</v>
      </c>
      <c r="B24766" s="19"/>
      <c r="C24766" s="19"/>
      <c r="D24766" s="19"/>
      <c r="E24766" s="19"/>
      <c r="F24766" s="15" t="s">
        <v>12960</v>
      </c>
      <c r="G24766" s="20">
        <f>SUBTOTAL(9,G24764:G24765)</f>
        <v>4557200</v>
      </c>
      <c r="H24766" s="16">
        <f>SUBTOTAL(9,H24764:H24765)</f>
        <v>543990.65999999992</v>
      </c>
      <c r="I24766" s="23"/>
      <c r="J24766" s="20">
        <f>SUBTOTAL(9,J24764:J24765)</f>
        <v>545419.30000000005</v>
      </c>
      <c r="K24766" s="20">
        <f>SUBTOTAL(9,K24764:K24765)</f>
        <v>543990.65999999992</v>
      </c>
      <c r="L24766" s="21"/>
    </row>
    <row r="24767" spans="1:12" ht="54" outlineLevel="2" x14ac:dyDescent="0.25">
      <c r="A24767" s="9" t="s">
        <v>7248</v>
      </c>
      <c r="B24767" s="10" t="s">
        <v>6531</v>
      </c>
      <c r="C24767" s="10" t="s">
        <v>1863</v>
      </c>
      <c r="D24767" s="10" t="s">
        <v>1932</v>
      </c>
      <c r="E24767" s="10" t="s">
        <v>1933</v>
      </c>
      <c r="F24767" s="10" t="s">
        <v>16</v>
      </c>
      <c r="G24767" s="11">
        <v>6380309</v>
      </c>
      <c r="H24767" s="6">
        <v>761618.93</v>
      </c>
      <c r="I24767" s="7">
        <f>H24767/G24767</f>
        <v>0.11937022642633767</v>
      </c>
      <c r="J24767" s="6">
        <v>763582.15</v>
      </c>
      <c r="K24767" s="6">
        <f>H24767</f>
        <v>761618.93</v>
      </c>
      <c r="L24767" s="8">
        <f>K24767/J24767</f>
        <v>0.9974289341362943</v>
      </c>
    </row>
    <row r="24768" spans="1:12" s="3" customFormat="1" ht="54" outlineLevel="2" x14ac:dyDescent="0.25">
      <c r="A24768" s="35" t="s">
        <v>7248</v>
      </c>
      <c r="B24768" s="36" t="s">
        <v>6531</v>
      </c>
      <c r="C24768" s="36" t="s">
        <v>1863</v>
      </c>
      <c r="D24768" s="36" t="s">
        <v>1932</v>
      </c>
      <c r="E24768" s="36" t="s">
        <v>1933</v>
      </c>
      <c r="F24768" s="36" t="s">
        <v>18</v>
      </c>
      <c r="G24768" s="37">
        <v>4</v>
      </c>
      <c r="H24768" s="37">
        <v>4</v>
      </c>
      <c r="I24768" s="4">
        <f>H24768/G24768</f>
        <v>1</v>
      </c>
      <c r="J24768" s="37"/>
      <c r="K24768" s="37"/>
      <c r="L24768" s="40"/>
    </row>
    <row r="24769" spans="1:12" ht="54" outlineLevel="2" x14ac:dyDescent="0.25">
      <c r="A24769" s="9" t="s">
        <v>7248</v>
      </c>
      <c r="B24769" s="10" t="s">
        <v>6531</v>
      </c>
      <c r="C24769" s="10" t="s">
        <v>1863</v>
      </c>
      <c r="D24769" s="10" t="s">
        <v>1932</v>
      </c>
      <c r="E24769" s="10" t="s">
        <v>1933</v>
      </c>
      <c r="F24769" s="10" t="s">
        <v>19</v>
      </c>
      <c r="G24769" s="11">
        <v>39</v>
      </c>
      <c r="H24769" s="11">
        <v>0</v>
      </c>
      <c r="I24769" s="12">
        <f>H24769/G24769</f>
        <v>0</v>
      </c>
      <c r="J24769" s="11"/>
      <c r="K24769" s="11"/>
      <c r="L24769" s="13"/>
    </row>
    <row r="24770" spans="1:12" ht="27" outlineLevel="1" x14ac:dyDescent="0.25">
      <c r="A24770" s="22" t="s">
        <v>12558</v>
      </c>
      <c r="B24770" s="15"/>
      <c r="C24770" s="15"/>
      <c r="D24770" s="15"/>
      <c r="E24770" s="15"/>
      <c r="F24770" s="15" t="s">
        <v>12960</v>
      </c>
      <c r="G24770" s="16">
        <f>SUBTOTAL(9,G24767:G24769)</f>
        <v>6380352</v>
      </c>
      <c r="H24770" s="16">
        <f>SUBTOTAL(9,H24767:H24769)</f>
        <v>761622.93</v>
      </c>
      <c r="I24770" s="23"/>
      <c r="J24770" s="16">
        <f>SUBTOTAL(9,J24767:J24769)</f>
        <v>763582.15</v>
      </c>
      <c r="K24770" s="16">
        <f>SUBTOTAL(9,K24767:K24769)</f>
        <v>761618.93</v>
      </c>
      <c r="L24770" s="17"/>
    </row>
    <row r="24771" spans="1:12" s="3" customFormat="1" ht="54" outlineLevel="2" x14ac:dyDescent="0.25">
      <c r="A24771" s="35" t="s">
        <v>7249</v>
      </c>
      <c r="B24771" s="36" t="s">
        <v>6531</v>
      </c>
      <c r="C24771" s="36" t="s">
        <v>1863</v>
      </c>
      <c r="D24771" s="36" t="s">
        <v>1935</v>
      </c>
      <c r="E24771" s="36" t="s">
        <v>1936</v>
      </c>
      <c r="F24771" s="36" t="s">
        <v>16</v>
      </c>
      <c r="G24771" s="37">
        <v>1842872</v>
      </c>
      <c r="H24771" s="37">
        <v>219984.05000000002</v>
      </c>
      <c r="I24771" s="38">
        <f>H24771/G24771</f>
        <v>0.11937022755785535</v>
      </c>
      <c r="J24771" s="37">
        <v>220678.47</v>
      </c>
      <c r="K24771" s="37">
        <f>H24771</f>
        <v>219984.05000000002</v>
      </c>
      <c r="L24771" s="39">
        <f>K24771/J24771</f>
        <v>0.99685324988885415</v>
      </c>
    </row>
    <row r="24772" spans="1:12" ht="54" outlineLevel="2" x14ac:dyDescent="0.25">
      <c r="A24772" s="9" t="s">
        <v>7249</v>
      </c>
      <c r="B24772" s="10" t="s">
        <v>6531</v>
      </c>
      <c r="C24772" s="10" t="s">
        <v>1863</v>
      </c>
      <c r="D24772" s="10" t="s">
        <v>1935</v>
      </c>
      <c r="E24772" s="10" t="s">
        <v>1936</v>
      </c>
      <c r="F24772" s="10" t="s">
        <v>18</v>
      </c>
      <c r="G24772" s="11">
        <v>166</v>
      </c>
      <c r="H24772" s="11">
        <v>166</v>
      </c>
      <c r="I24772" s="12">
        <f>H24772/G24772</f>
        <v>1</v>
      </c>
      <c r="J24772" s="11"/>
      <c r="K24772" s="11"/>
      <c r="L24772" s="13"/>
    </row>
    <row r="24773" spans="1:12" s="3" customFormat="1" ht="54" outlineLevel="2" x14ac:dyDescent="0.25">
      <c r="A24773" s="35" t="s">
        <v>7249</v>
      </c>
      <c r="B24773" s="36" t="s">
        <v>6531</v>
      </c>
      <c r="C24773" s="36" t="s">
        <v>1863</v>
      </c>
      <c r="D24773" s="36" t="s">
        <v>1935</v>
      </c>
      <c r="E24773" s="36" t="s">
        <v>1936</v>
      </c>
      <c r="F24773" s="36" t="s">
        <v>19</v>
      </c>
      <c r="G24773" s="37">
        <v>11</v>
      </c>
      <c r="H24773" s="37">
        <v>0</v>
      </c>
      <c r="I24773" s="4">
        <f>H24773/G24773</f>
        <v>0</v>
      </c>
      <c r="J24773" s="37"/>
      <c r="K24773" s="37"/>
      <c r="L24773" s="40"/>
    </row>
    <row r="24774" spans="1:12" ht="27" outlineLevel="1" x14ac:dyDescent="0.25">
      <c r="A24774" s="18" t="s">
        <v>12559</v>
      </c>
      <c r="B24774" s="19"/>
      <c r="C24774" s="19"/>
      <c r="D24774" s="19"/>
      <c r="E24774" s="19"/>
      <c r="F24774" s="15" t="s">
        <v>12960</v>
      </c>
      <c r="G24774" s="20">
        <f>SUBTOTAL(9,G24771:G24773)</f>
        <v>1843049</v>
      </c>
      <c r="H24774" s="16">
        <f>SUBTOTAL(9,H24771:H24773)</f>
        <v>220150.05000000002</v>
      </c>
      <c r="I24774" s="23"/>
      <c r="J24774" s="20">
        <f>SUBTOTAL(9,J24771:J24773)</f>
        <v>220678.47</v>
      </c>
      <c r="K24774" s="20">
        <f>SUBTOTAL(9,K24771:K24773)</f>
        <v>219984.05000000002</v>
      </c>
      <c r="L24774" s="21"/>
    </row>
    <row r="24775" spans="1:12" ht="54" outlineLevel="2" x14ac:dyDescent="0.25">
      <c r="A24775" s="9" t="s">
        <v>7250</v>
      </c>
      <c r="B24775" s="10" t="s">
        <v>6531</v>
      </c>
      <c r="C24775" s="10" t="s">
        <v>1863</v>
      </c>
      <c r="D24775" s="10" t="s">
        <v>1938</v>
      </c>
      <c r="E24775" s="10" t="s">
        <v>1191</v>
      </c>
      <c r="F24775" s="10" t="s">
        <v>16</v>
      </c>
      <c r="G24775" s="11">
        <v>19260638</v>
      </c>
      <c r="H24775" s="6">
        <v>2299146.7199999997</v>
      </c>
      <c r="I24775" s="7">
        <f>H24775/G24775</f>
        <v>0.11937022646913356</v>
      </c>
      <c r="J24775" s="6">
        <v>2304967.77</v>
      </c>
      <c r="K24775" s="6">
        <f>H24775</f>
        <v>2299146.7199999997</v>
      </c>
      <c r="L24775" s="8">
        <f>K24775/J24775</f>
        <v>0.99747456338619422</v>
      </c>
    </row>
    <row r="24776" spans="1:12" s="3" customFormat="1" ht="54" outlineLevel="2" x14ac:dyDescent="0.25">
      <c r="A24776" s="35" t="s">
        <v>7250</v>
      </c>
      <c r="B24776" s="36" t="s">
        <v>6531</v>
      </c>
      <c r="C24776" s="36" t="s">
        <v>1863</v>
      </c>
      <c r="D24776" s="36" t="s">
        <v>1938</v>
      </c>
      <c r="E24776" s="36" t="s">
        <v>1191</v>
      </c>
      <c r="F24776" s="36" t="s">
        <v>18</v>
      </c>
      <c r="G24776" s="37">
        <v>1</v>
      </c>
      <c r="H24776" s="37">
        <v>1</v>
      </c>
      <c r="I24776" s="4">
        <f>H24776/G24776</f>
        <v>1</v>
      </c>
      <c r="J24776" s="37"/>
      <c r="K24776" s="37"/>
      <c r="L24776" s="40"/>
    </row>
    <row r="24777" spans="1:12" ht="54" outlineLevel="2" x14ac:dyDescent="0.25">
      <c r="A24777" s="9" t="s">
        <v>7250</v>
      </c>
      <c r="B24777" s="10" t="s">
        <v>6531</v>
      </c>
      <c r="C24777" s="10" t="s">
        <v>1863</v>
      </c>
      <c r="D24777" s="10" t="s">
        <v>1938</v>
      </c>
      <c r="E24777" s="10" t="s">
        <v>1191</v>
      </c>
      <c r="F24777" s="10" t="s">
        <v>19</v>
      </c>
      <c r="G24777" s="11">
        <v>119</v>
      </c>
      <c r="H24777" s="11">
        <v>0</v>
      </c>
      <c r="I24777" s="12">
        <f>H24777/G24777</f>
        <v>0</v>
      </c>
      <c r="J24777" s="11"/>
      <c r="K24777" s="11"/>
      <c r="L24777" s="13"/>
    </row>
    <row r="24778" spans="1:12" ht="27" outlineLevel="1" x14ac:dyDescent="0.25">
      <c r="A24778" s="22" t="s">
        <v>12560</v>
      </c>
      <c r="B24778" s="15"/>
      <c r="C24778" s="15"/>
      <c r="D24778" s="15"/>
      <c r="E24778" s="15"/>
      <c r="F24778" s="15" t="s">
        <v>12960</v>
      </c>
      <c r="G24778" s="16">
        <f>SUBTOTAL(9,G24775:G24777)</f>
        <v>19260758</v>
      </c>
      <c r="H24778" s="16">
        <f>SUBTOTAL(9,H24775:H24777)</f>
        <v>2299147.7199999997</v>
      </c>
      <c r="I24778" s="23"/>
      <c r="J24778" s="16">
        <f>SUBTOTAL(9,J24775:J24777)</f>
        <v>2304967.77</v>
      </c>
      <c r="K24778" s="16">
        <f>SUBTOTAL(9,K24775:K24777)</f>
        <v>2299146.7199999997</v>
      </c>
      <c r="L24778" s="17"/>
    </row>
    <row r="24779" spans="1:12" s="3" customFormat="1" ht="54" outlineLevel="2" x14ac:dyDescent="0.25">
      <c r="A24779" s="35" t="s">
        <v>7251</v>
      </c>
      <c r="B24779" s="36" t="s">
        <v>6531</v>
      </c>
      <c r="C24779" s="36" t="s">
        <v>1863</v>
      </c>
      <c r="D24779" s="36" t="s">
        <v>1940</v>
      </c>
      <c r="E24779" s="36" t="s">
        <v>1941</v>
      </c>
      <c r="F24779" s="36" t="s">
        <v>18</v>
      </c>
      <c r="G24779" s="37">
        <v>877</v>
      </c>
      <c r="H24779" s="37">
        <v>877</v>
      </c>
      <c r="I24779" s="4">
        <f>H24779/G24779</f>
        <v>1</v>
      </c>
      <c r="J24779" s="37"/>
      <c r="K24779" s="37"/>
      <c r="L24779" s="40"/>
    </row>
    <row r="24780" spans="1:12" ht="27" outlineLevel="1" x14ac:dyDescent="0.25">
      <c r="A24780" s="18" t="s">
        <v>12561</v>
      </c>
      <c r="B24780" s="19"/>
      <c r="C24780" s="19"/>
      <c r="D24780" s="19"/>
      <c r="E24780" s="19"/>
      <c r="F24780" s="15" t="s">
        <v>12960</v>
      </c>
      <c r="G24780" s="20">
        <f>SUBTOTAL(9,G24779:G24779)</f>
        <v>877</v>
      </c>
      <c r="H24780" s="20">
        <f>SUBTOTAL(9,H24779:H24779)</f>
        <v>877</v>
      </c>
      <c r="I24780" s="23"/>
      <c r="J24780" s="20">
        <f>SUBTOTAL(9,J24779:J24779)</f>
        <v>0</v>
      </c>
      <c r="K24780" s="20">
        <f>SUBTOTAL(9,K24779:K24779)</f>
        <v>0</v>
      </c>
      <c r="L24780" s="21"/>
    </row>
    <row r="24781" spans="1:12" ht="54" outlineLevel="2" x14ac:dyDescent="0.25">
      <c r="A24781" s="9" t="s">
        <v>7252</v>
      </c>
      <c r="B24781" s="10" t="s">
        <v>6531</v>
      </c>
      <c r="C24781" s="10" t="s">
        <v>251</v>
      </c>
      <c r="D24781" s="10" t="s">
        <v>1946</v>
      </c>
      <c r="E24781" s="10" t="s">
        <v>251</v>
      </c>
      <c r="F24781" s="10" t="s">
        <v>16</v>
      </c>
      <c r="G24781" s="11">
        <v>6167928334</v>
      </c>
      <c r="H24781" s="6">
        <v>736266999.22000003</v>
      </c>
      <c r="I24781" s="7">
        <f>H24781/G24781</f>
        <v>0.11937022600626086</v>
      </c>
      <c r="J24781" s="6">
        <v>738426386.23000002</v>
      </c>
      <c r="K24781" s="6">
        <f>H24781</f>
        <v>736266999.22000003</v>
      </c>
      <c r="L24781" s="8">
        <f>K24781/J24781</f>
        <v>0.99707569088772052</v>
      </c>
    </row>
    <row r="24782" spans="1:12" s="3" customFormat="1" ht="54" outlineLevel="2" x14ac:dyDescent="0.25">
      <c r="A24782" s="35" t="s">
        <v>7252</v>
      </c>
      <c r="B24782" s="36" t="s">
        <v>6531</v>
      </c>
      <c r="C24782" s="36" t="s">
        <v>251</v>
      </c>
      <c r="D24782" s="36" t="s">
        <v>1946</v>
      </c>
      <c r="E24782" s="36" t="s">
        <v>251</v>
      </c>
      <c r="F24782" s="36" t="s">
        <v>18</v>
      </c>
      <c r="G24782" s="37">
        <v>609793</v>
      </c>
      <c r="H24782" s="37">
        <v>609793</v>
      </c>
      <c r="I24782" s="4">
        <f>H24782/G24782</f>
        <v>1</v>
      </c>
      <c r="J24782" s="37"/>
      <c r="K24782" s="37"/>
      <c r="L24782" s="40"/>
    </row>
    <row r="24783" spans="1:12" ht="54" outlineLevel="2" x14ac:dyDescent="0.25">
      <c r="A24783" s="9" t="s">
        <v>7252</v>
      </c>
      <c r="B24783" s="10" t="s">
        <v>6531</v>
      </c>
      <c r="C24783" s="10" t="s">
        <v>251</v>
      </c>
      <c r="D24783" s="10" t="s">
        <v>1946</v>
      </c>
      <c r="E24783" s="10" t="s">
        <v>251</v>
      </c>
      <c r="F24783" s="10" t="s">
        <v>19</v>
      </c>
      <c r="G24783" s="11">
        <v>38148</v>
      </c>
      <c r="H24783" s="11">
        <v>0</v>
      </c>
      <c r="I24783" s="12">
        <f>H24783/G24783</f>
        <v>0</v>
      </c>
      <c r="J24783" s="11"/>
      <c r="K24783" s="11"/>
      <c r="L24783" s="13"/>
    </row>
    <row r="24784" spans="1:12" ht="27" outlineLevel="1" x14ac:dyDescent="0.25">
      <c r="A24784" s="22" t="s">
        <v>12562</v>
      </c>
      <c r="B24784" s="15"/>
      <c r="C24784" s="15"/>
      <c r="D24784" s="15"/>
      <c r="E24784" s="15"/>
      <c r="F24784" s="15" t="s">
        <v>12960</v>
      </c>
      <c r="G24784" s="16">
        <f>SUBTOTAL(9,G24781:G24783)</f>
        <v>6168576275</v>
      </c>
      <c r="H24784" s="16">
        <f>SUBTOTAL(9,H24781:H24783)</f>
        <v>736876792.22000003</v>
      </c>
      <c r="I24784" s="23"/>
      <c r="J24784" s="16">
        <f>SUBTOTAL(9,J24781:J24783)</f>
        <v>738426386.23000002</v>
      </c>
      <c r="K24784" s="16">
        <f>SUBTOTAL(9,K24781:K24783)</f>
        <v>736266999.22000003</v>
      </c>
      <c r="L24784" s="17"/>
    </row>
    <row r="24785" spans="1:12" s="3" customFormat="1" ht="54" outlineLevel="2" x14ac:dyDescent="0.25">
      <c r="A24785" s="35" t="s">
        <v>7253</v>
      </c>
      <c r="B24785" s="36" t="s">
        <v>6531</v>
      </c>
      <c r="C24785" s="36" t="s">
        <v>251</v>
      </c>
      <c r="D24785" s="36" t="s">
        <v>1948</v>
      </c>
      <c r="E24785" s="36" t="s">
        <v>1949</v>
      </c>
      <c r="F24785" s="36" t="s">
        <v>16</v>
      </c>
      <c r="G24785" s="37">
        <v>1576416043</v>
      </c>
      <c r="H24785" s="37">
        <v>188177139.31999999</v>
      </c>
      <c r="I24785" s="38">
        <f>H24785/G24785</f>
        <v>0.11937022599813772</v>
      </c>
      <c r="J24785" s="37">
        <v>188733965.98000002</v>
      </c>
      <c r="K24785" s="37">
        <f>H24785</f>
        <v>188177139.31999999</v>
      </c>
      <c r="L24785" s="39">
        <f>K24785/J24785</f>
        <v>0.99704967435454073</v>
      </c>
    </row>
    <row r="24786" spans="1:12" ht="54" outlineLevel="2" x14ac:dyDescent="0.25">
      <c r="A24786" s="9" t="s">
        <v>7253</v>
      </c>
      <c r="B24786" s="10" t="s">
        <v>6531</v>
      </c>
      <c r="C24786" s="10" t="s">
        <v>251</v>
      </c>
      <c r="D24786" s="10" t="s">
        <v>1948</v>
      </c>
      <c r="E24786" s="10" t="s">
        <v>1949</v>
      </c>
      <c r="F24786" s="10" t="s">
        <v>18</v>
      </c>
      <c r="G24786" s="11">
        <v>66633</v>
      </c>
      <c r="H24786" s="11">
        <v>66633</v>
      </c>
      <c r="I24786" s="12">
        <f>H24786/G24786</f>
        <v>1</v>
      </c>
      <c r="J24786" s="11"/>
      <c r="K24786" s="11"/>
      <c r="L24786" s="13"/>
    </row>
    <row r="24787" spans="1:12" s="3" customFormat="1" ht="54" outlineLevel="2" x14ac:dyDescent="0.25">
      <c r="A24787" s="35" t="s">
        <v>7253</v>
      </c>
      <c r="B24787" s="36" t="s">
        <v>6531</v>
      </c>
      <c r="C24787" s="36" t="s">
        <v>251</v>
      </c>
      <c r="D24787" s="36" t="s">
        <v>1948</v>
      </c>
      <c r="E24787" s="36" t="s">
        <v>1949</v>
      </c>
      <c r="F24787" s="36" t="s">
        <v>19</v>
      </c>
      <c r="G24787" s="37">
        <v>9750</v>
      </c>
      <c r="H24787" s="37">
        <v>0</v>
      </c>
      <c r="I24787" s="4">
        <f>H24787/G24787</f>
        <v>0</v>
      </c>
      <c r="J24787" s="37"/>
      <c r="K24787" s="37"/>
      <c r="L24787" s="40"/>
    </row>
    <row r="24788" spans="1:12" ht="27" outlineLevel="1" x14ac:dyDescent="0.25">
      <c r="A24788" s="18" t="s">
        <v>12563</v>
      </c>
      <c r="B24788" s="19"/>
      <c r="C24788" s="19"/>
      <c r="D24788" s="19"/>
      <c r="E24788" s="19"/>
      <c r="F24788" s="15" t="s">
        <v>12960</v>
      </c>
      <c r="G24788" s="20">
        <f>SUBTOTAL(9,G24785:G24787)</f>
        <v>1576492426</v>
      </c>
      <c r="H24788" s="16">
        <f>SUBTOTAL(9,H24785:H24787)</f>
        <v>188243772.31999999</v>
      </c>
      <c r="I24788" s="23"/>
      <c r="J24788" s="20">
        <f>SUBTOTAL(9,J24785:J24787)</f>
        <v>188733965.98000002</v>
      </c>
      <c r="K24788" s="20">
        <f>SUBTOTAL(9,K24785:K24787)</f>
        <v>188177139.31999999</v>
      </c>
      <c r="L24788" s="21"/>
    </row>
    <row r="24789" spans="1:12" ht="54" outlineLevel="2" x14ac:dyDescent="0.25">
      <c r="A24789" s="9" t="s">
        <v>7254</v>
      </c>
      <c r="B24789" s="10" t="s">
        <v>6531</v>
      </c>
      <c r="C24789" s="10" t="s">
        <v>251</v>
      </c>
      <c r="D24789" s="10" t="s">
        <v>4635</v>
      </c>
      <c r="E24789" s="10" t="s">
        <v>1293</v>
      </c>
      <c r="F24789" s="10" t="s">
        <v>16</v>
      </c>
      <c r="G24789" s="11">
        <v>16142543</v>
      </c>
      <c r="H24789" s="6">
        <v>1926939</v>
      </c>
      <c r="I24789" s="7">
        <f>H24789/G24789</f>
        <v>0.1193702256205853</v>
      </c>
      <c r="J24789" s="6">
        <v>1932552.2599999998</v>
      </c>
      <c r="K24789" s="6">
        <f>H24789</f>
        <v>1926939</v>
      </c>
      <c r="L24789" s="8">
        <f>K24789/J24789</f>
        <v>0.99709541619329878</v>
      </c>
    </row>
    <row r="24790" spans="1:12" s="3" customFormat="1" ht="54" outlineLevel="2" x14ac:dyDescent="0.25">
      <c r="A24790" s="35" t="s">
        <v>7254</v>
      </c>
      <c r="B24790" s="36" t="s">
        <v>6531</v>
      </c>
      <c r="C24790" s="36" t="s">
        <v>251</v>
      </c>
      <c r="D24790" s="36" t="s">
        <v>4635</v>
      </c>
      <c r="E24790" s="36" t="s">
        <v>1293</v>
      </c>
      <c r="F24790" s="36" t="s">
        <v>18</v>
      </c>
      <c r="G24790" s="37">
        <v>1933</v>
      </c>
      <c r="H24790" s="37">
        <v>1933</v>
      </c>
      <c r="I24790" s="4">
        <f>H24790/G24790</f>
        <v>1</v>
      </c>
      <c r="J24790" s="37"/>
      <c r="K24790" s="37"/>
      <c r="L24790" s="40"/>
    </row>
    <row r="24791" spans="1:12" ht="54" outlineLevel="2" x14ac:dyDescent="0.25">
      <c r="A24791" s="9" t="s">
        <v>7254</v>
      </c>
      <c r="B24791" s="10" t="s">
        <v>6531</v>
      </c>
      <c r="C24791" s="10" t="s">
        <v>251</v>
      </c>
      <c r="D24791" s="10" t="s">
        <v>4635</v>
      </c>
      <c r="E24791" s="10" t="s">
        <v>1293</v>
      </c>
      <c r="F24791" s="10" t="s">
        <v>19</v>
      </c>
      <c r="G24791" s="11">
        <v>100</v>
      </c>
      <c r="H24791" s="11">
        <v>0</v>
      </c>
      <c r="I24791" s="12">
        <f>H24791/G24791</f>
        <v>0</v>
      </c>
      <c r="J24791" s="11"/>
      <c r="K24791" s="11"/>
      <c r="L24791" s="13"/>
    </row>
    <row r="24792" spans="1:12" ht="27" outlineLevel="1" x14ac:dyDescent="0.25">
      <c r="A24792" s="22" t="s">
        <v>12564</v>
      </c>
      <c r="B24792" s="15"/>
      <c r="C24792" s="15"/>
      <c r="D24792" s="15"/>
      <c r="E24792" s="15"/>
      <c r="F24792" s="15" t="s">
        <v>12960</v>
      </c>
      <c r="G24792" s="16">
        <f>SUBTOTAL(9,G24789:G24791)</f>
        <v>16144576</v>
      </c>
      <c r="H24792" s="16">
        <f>SUBTOTAL(9,H24789:H24791)</f>
        <v>1928872</v>
      </c>
      <c r="I24792" s="23"/>
      <c r="J24792" s="16">
        <f>SUBTOTAL(9,J24789:J24791)</f>
        <v>1932552.2599999998</v>
      </c>
      <c r="K24792" s="16">
        <f>SUBTOTAL(9,K24789:K24791)</f>
        <v>1926939</v>
      </c>
      <c r="L24792" s="17"/>
    </row>
    <row r="24793" spans="1:12" s="3" customFormat="1" ht="54" outlineLevel="2" x14ac:dyDescent="0.25">
      <c r="A24793" s="35" t="s">
        <v>7255</v>
      </c>
      <c r="B24793" s="36" t="s">
        <v>6531</v>
      </c>
      <c r="C24793" s="36" t="s">
        <v>251</v>
      </c>
      <c r="D24793" s="36" t="s">
        <v>4637</v>
      </c>
      <c r="E24793" s="36" t="s">
        <v>4638</v>
      </c>
      <c r="F24793" s="36" t="s">
        <v>16</v>
      </c>
      <c r="G24793" s="37">
        <v>31872186</v>
      </c>
      <c r="H24793" s="37">
        <v>3804590.05</v>
      </c>
      <c r="I24793" s="38">
        <f>H24793/G24793</f>
        <v>0.11937022612757091</v>
      </c>
      <c r="J24793" s="37">
        <v>3815787.8299999996</v>
      </c>
      <c r="K24793" s="37">
        <f>H24793</f>
        <v>3804590.05</v>
      </c>
      <c r="L24793" s="39">
        <f>K24793/J24793</f>
        <v>0.99706540811520961</v>
      </c>
    </row>
    <row r="24794" spans="1:12" ht="54" outlineLevel="2" x14ac:dyDescent="0.25">
      <c r="A24794" s="9" t="s">
        <v>7255</v>
      </c>
      <c r="B24794" s="10" t="s">
        <v>6531</v>
      </c>
      <c r="C24794" s="10" t="s">
        <v>251</v>
      </c>
      <c r="D24794" s="10" t="s">
        <v>4637</v>
      </c>
      <c r="E24794" s="10" t="s">
        <v>4638</v>
      </c>
      <c r="F24794" s="10" t="s">
        <v>18</v>
      </c>
      <c r="G24794" s="11">
        <v>1333</v>
      </c>
      <c r="H24794" s="11">
        <v>1333</v>
      </c>
      <c r="I24794" s="12">
        <f>H24794/G24794</f>
        <v>1</v>
      </c>
      <c r="J24794" s="11"/>
      <c r="K24794" s="11"/>
      <c r="L24794" s="13"/>
    </row>
    <row r="24795" spans="1:12" s="3" customFormat="1" ht="54" outlineLevel="2" x14ac:dyDescent="0.25">
      <c r="A24795" s="35" t="s">
        <v>7255</v>
      </c>
      <c r="B24795" s="36" t="s">
        <v>6531</v>
      </c>
      <c r="C24795" s="36" t="s">
        <v>251</v>
      </c>
      <c r="D24795" s="36" t="s">
        <v>4637</v>
      </c>
      <c r="E24795" s="36" t="s">
        <v>4638</v>
      </c>
      <c r="F24795" s="36" t="s">
        <v>19</v>
      </c>
      <c r="G24795" s="37">
        <v>197</v>
      </c>
      <c r="H24795" s="37">
        <v>0</v>
      </c>
      <c r="I24795" s="4">
        <f>H24795/G24795</f>
        <v>0</v>
      </c>
      <c r="J24795" s="37"/>
      <c r="K24795" s="37"/>
      <c r="L24795" s="40"/>
    </row>
    <row r="24796" spans="1:12" ht="27" outlineLevel="1" x14ac:dyDescent="0.25">
      <c r="A24796" s="18" t="s">
        <v>12565</v>
      </c>
      <c r="B24796" s="19"/>
      <c r="C24796" s="19"/>
      <c r="D24796" s="19"/>
      <c r="E24796" s="19"/>
      <c r="F24796" s="15" t="s">
        <v>12960</v>
      </c>
      <c r="G24796" s="20">
        <f>SUBTOTAL(9,G24793:G24795)</f>
        <v>31873716</v>
      </c>
      <c r="H24796" s="16">
        <f>SUBTOTAL(9,H24793:H24795)</f>
        <v>3805923.05</v>
      </c>
      <c r="I24796" s="23"/>
      <c r="J24796" s="20">
        <f>SUBTOTAL(9,J24793:J24795)</f>
        <v>3815787.8299999996</v>
      </c>
      <c r="K24796" s="20">
        <f>SUBTOTAL(9,K24793:K24795)</f>
        <v>3804590.05</v>
      </c>
      <c r="L24796" s="21"/>
    </row>
    <row r="24797" spans="1:12" ht="54" outlineLevel="2" x14ac:dyDescent="0.25">
      <c r="A24797" s="9" t="s">
        <v>7256</v>
      </c>
      <c r="B24797" s="10" t="s">
        <v>6531</v>
      </c>
      <c r="C24797" s="10" t="s">
        <v>251</v>
      </c>
      <c r="D24797" s="10" t="s">
        <v>4640</v>
      </c>
      <c r="E24797" s="10" t="s">
        <v>4641</v>
      </c>
      <c r="F24797" s="10" t="s">
        <v>16</v>
      </c>
      <c r="G24797" s="11">
        <v>131736834</v>
      </c>
      <c r="H24797" s="6">
        <v>15725455.649999999</v>
      </c>
      <c r="I24797" s="7">
        <f>H24797/G24797</f>
        <v>0.11937022602197954</v>
      </c>
      <c r="J24797" s="6">
        <v>15773427.959999999</v>
      </c>
      <c r="K24797" s="6">
        <f>H24797</f>
        <v>15725455.649999999</v>
      </c>
      <c r="L24797" s="8">
        <f>K24797/J24797</f>
        <v>0.99695866300453817</v>
      </c>
    </row>
    <row r="24798" spans="1:12" s="3" customFormat="1" ht="54" outlineLevel="2" x14ac:dyDescent="0.25">
      <c r="A24798" s="35" t="s">
        <v>7256</v>
      </c>
      <c r="B24798" s="36" t="s">
        <v>6531</v>
      </c>
      <c r="C24798" s="36" t="s">
        <v>251</v>
      </c>
      <c r="D24798" s="36" t="s">
        <v>4640</v>
      </c>
      <c r="E24798" s="36" t="s">
        <v>4641</v>
      </c>
      <c r="F24798" s="36" t="s">
        <v>18</v>
      </c>
      <c r="G24798" s="37">
        <v>5298</v>
      </c>
      <c r="H24798" s="37">
        <v>5298</v>
      </c>
      <c r="I24798" s="4">
        <f>H24798/G24798</f>
        <v>1</v>
      </c>
      <c r="J24798" s="37"/>
      <c r="K24798" s="37"/>
      <c r="L24798" s="40"/>
    </row>
    <row r="24799" spans="1:12" ht="54" outlineLevel="2" x14ac:dyDescent="0.25">
      <c r="A24799" s="9" t="s">
        <v>7256</v>
      </c>
      <c r="B24799" s="10" t="s">
        <v>6531</v>
      </c>
      <c r="C24799" s="10" t="s">
        <v>251</v>
      </c>
      <c r="D24799" s="10" t="s">
        <v>4640</v>
      </c>
      <c r="E24799" s="10" t="s">
        <v>4641</v>
      </c>
      <c r="F24799" s="10" t="s">
        <v>19</v>
      </c>
      <c r="G24799" s="11">
        <v>815</v>
      </c>
      <c r="H24799" s="11">
        <v>0</v>
      </c>
      <c r="I24799" s="12">
        <f>H24799/G24799</f>
        <v>0</v>
      </c>
      <c r="J24799" s="11"/>
      <c r="K24799" s="11"/>
      <c r="L24799" s="13"/>
    </row>
    <row r="24800" spans="1:12" ht="27" outlineLevel="1" x14ac:dyDescent="0.25">
      <c r="A24800" s="22" t="s">
        <v>12566</v>
      </c>
      <c r="B24800" s="15"/>
      <c r="C24800" s="15"/>
      <c r="D24800" s="15"/>
      <c r="E24800" s="15"/>
      <c r="F24800" s="15" t="s">
        <v>12960</v>
      </c>
      <c r="G24800" s="16">
        <f>SUBTOTAL(9,G24797:G24799)</f>
        <v>131742947</v>
      </c>
      <c r="H24800" s="16">
        <f>SUBTOTAL(9,H24797:H24799)</f>
        <v>15730753.649999999</v>
      </c>
      <c r="I24800" s="23"/>
      <c r="J24800" s="16">
        <f>SUBTOTAL(9,J24797:J24799)</f>
        <v>15773427.959999999</v>
      </c>
      <c r="K24800" s="16">
        <f>SUBTOTAL(9,K24797:K24799)</f>
        <v>15725455.649999999</v>
      </c>
      <c r="L24800" s="17"/>
    </row>
    <row r="24801" spans="1:12" s="3" customFormat="1" ht="54" outlineLevel="2" x14ac:dyDescent="0.25">
      <c r="A24801" s="35" t="s">
        <v>7257</v>
      </c>
      <c r="B24801" s="36" t="s">
        <v>6531</v>
      </c>
      <c r="C24801" s="36" t="s">
        <v>251</v>
      </c>
      <c r="D24801" s="36" t="s">
        <v>1951</v>
      </c>
      <c r="E24801" s="36" t="s">
        <v>1952</v>
      </c>
      <c r="F24801" s="36" t="s">
        <v>16</v>
      </c>
      <c r="G24801" s="37">
        <v>12506238</v>
      </c>
      <c r="H24801" s="37">
        <v>1492872.46</v>
      </c>
      <c r="I24801" s="38">
        <f>H24801/G24801</f>
        <v>0.11937022628227609</v>
      </c>
      <c r="J24801" s="37">
        <v>1497014.08</v>
      </c>
      <c r="K24801" s="37">
        <f>H24801</f>
        <v>1492872.46</v>
      </c>
      <c r="L24801" s="39">
        <f>K24801/J24801</f>
        <v>0.99723341279462108</v>
      </c>
    </row>
    <row r="24802" spans="1:12" ht="54" outlineLevel="2" x14ac:dyDescent="0.25">
      <c r="A24802" s="9" t="s">
        <v>7257</v>
      </c>
      <c r="B24802" s="10" t="s">
        <v>6531</v>
      </c>
      <c r="C24802" s="10" t="s">
        <v>251</v>
      </c>
      <c r="D24802" s="10" t="s">
        <v>1951</v>
      </c>
      <c r="E24802" s="10" t="s">
        <v>1952</v>
      </c>
      <c r="F24802" s="10" t="s">
        <v>18</v>
      </c>
      <c r="G24802" s="11">
        <v>2298</v>
      </c>
      <c r="H24802" s="11">
        <v>2298</v>
      </c>
      <c r="I24802" s="12">
        <f>H24802/G24802</f>
        <v>1</v>
      </c>
      <c r="J24802" s="11"/>
      <c r="K24802" s="11"/>
      <c r="L24802" s="13"/>
    </row>
    <row r="24803" spans="1:12" s="3" customFormat="1" ht="54" outlineLevel="2" x14ac:dyDescent="0.25">
      <c r="A24803" s="35" t="s">
        <v>7257</v>
      </c>
      <c r="B24803" s="36" t="s">
        <v>6531</v>
      </c>
      <c r="C24803" s="36" t="s">
        <v>251</v>
      </c>
      <c r="D24803" s="36" t="s">
        <v>1951</v>
      </c>
      <c r="E24803" s="36" t="s">
        <v>1952</v>
      </c>
      <c r="F24803" s="36" t="s">
        <v>19</v>
      </c>
      <c r="G24803" s="37">
        <v>77</v>
      </c>
      <c r="H24803" s="37">
        <v>0</v>
      </c>
      <c r="I24803" s="4">
        <f>H24803/G24803</f>
        <v>0</v>
      </c>
      <c r="J24803" s="37"/>
      <c r="K24803" s="37"/>
      <c r="L24803" s="40"/>
    </row>
    <row r="24804" spans="1:12" ht="27" outlineLevel="1" x14ac:dyDescent="0.25">
      <c r="A24804" s="18" t="s">
        <v>12567</v>
      </c>
      <c r="B24804" s="19"/>
      <c r="C24804" s="19"/>
      <c r="D24804" s="19"/>
      <c r="E24804" s="19"/>
      <c r="F24804" s="15" t="s">
        <v>12960</v>
      </c>
      <c r="G24804" s="20">
        <f>SUBTOTAL(9,G24801:G24803)</f>
        <v>12508613</v>
      </c>
      <c r="H24804" s="16">
        <f>SUBTOTAL(9,H24801:H24803)</f>
        <v>1495170.46</v>
      </c>
      <c r="I24804" s="23"/>
      <c r="J24804" s="20">
        <f>SUBTOTAL(9,J24801:J24803)</f>
        <v>1497014.08</v>
      </c>
      <c r="K24804" s="20">
        <f>SUBTOTAL(9,K24801:K24803)</f>
        <v>1492872.46</v>
      </c>
      <c r="L24804" s="21"/>
    </row>
    <row r="24805" spans="1:12" ht="54" outlineLevel="2" x14ac:dyDescent="0.25">
      <c r="A24805" s="9" t="s">
        <v>7258</v>
      </c>
      <c r="B24805" s="10" t="s">
        <v>6531</v>
      </c>
      <c r="C24805" s="10" t="s">
        <v>251</v>
      </c>
      <c r="D24805" s="10" t="s">
        <v>1954</v>
      </c>
      <c r="E24805" s="10" t="s">
        <v>1955</v>
      </c>
      <c r="F24805" s="10" t="s">
        <v>16</v>
      </c>
      <c r="G24805" s="11">
        <v>418270105</v>
      </c>
      <c r="H24805" s="6">
        <v>49928996.969999999</v>
      </c>
      <c r="I24805" s="7">
        <f>H24805/G24805</f>
        <v>0.11937022601698967</v>
      </c>
      <c r="J24805" s="6">
        <v>50079757.949999996</v>
      </c>
      <c r="K24805" s="6">
        <f>H24805</f>
        <v>49928996.969999999</v>
      </c>
      <c r="L24805" s="8">
        <f>K24805/J24805</f>
        <v>0.99698958249457759</v>
      </c>
    </row>
    <row r="24806" spans="1:12" s="3" customFormat="1" ht="54" outlineLevel="2" x14ac:dyDescent="0.25">
      <c r="A24806" s="35" t="s">
        <v>7258</v>
      </c>
      <c r="B24806" s="36" t="s">
        <v>6531</v>
      </c>
      <c r="C24806" s="36" t="s">
        <v>251</v>
      </c>
      <c r="D24806" s="36" t="s">
        <v>1954</v>
      </c>
      <c r="E24806" s="36" t="s">
        <v>1955</v>
      </c>
      <c r="F24806" s="36" t="s">
        <v>18</v>
      </c>
      <c r="G24806" s="37">
        <v>17872</v>
      </c>
      <c r="H24806" s="37">
        <v>17872</v>
      </c>
      <c r="I24806" s="4">
        <f>H24806/G24806</f>
        <v>1</v>
      </c>
      <c r="J24806" s="37"/>
      <c r="K24806" s="37"/>
      <c r="L24806" s="40"/>
    </row>
    <row r="24807" spans="1:12" ht="54" outlineLevel="2" x14ac:dyDescent="0.25">
      <c r="A24807" s="9" t="s">
        <v>7258</v>
      </c>
      <c r="B24807" s="10" t="s">
        <v>6531</v>
      </c>
      <c r="C24807" s="10" t="s">
        <v>251</v>
      </c>
      <c r="D24807" s="10" t="s">
        <v>1954</v>
      </c>
      <c r="E24807" s="10" t="s">
        <v>1955</v>
      </c>
      <c r="F24807" s="10" t="s">
        <v>19</v>
      </c>
      <c r="G24807" s="11">
        <v>2587</v>
      </c>
      <c r="H24807" s="11">
        <v>0</v>
      </c>
      <c r="I24807" s="12">
        <f>H24807/G24807</f>
        <v>0</v>
      </c>
      <c r="J24807" s="11"/>
      <c r="K24807" s="11"/>
      <c r="L24807" s="13"/>
    </row>
    <row r="24808" spans="1:12" ht="27" outlineLevel="1" x14ac:dyDescent="0.25">
      <c r="A24808" s="22" t="s">
        <v>12568</v>
      </c>
      <c r="B24808" s="15"/>
      <c r="C24808" s="15"/>
      <c r="D24808" s="15"/>
      <c r="E24808" s="15"/>
      <c r="F24808" s="15" t="s">
        <v>12960</v>
      </c>
      <c r="G24808" s="16">
        <f>SUBTOTAL(9,G24805:G24807)</f>
        <v>418290564</v>
      </c>
      <c r="H24808" s="16">
        <f>SUBTOTAL(9,H24805:H24807)</f>
        <v>49946868.969999999</v>
      </c>
      <c r="I24808" s="23"/>
      <c r="J24808" s="16">
        <f>SUBTOTAL(9,J24805:J24807)</f>
        <v>50079757.949999996</v>
      </c>
      <c r="K24808" s="16">
        <f>SUBTOTAL(9,K24805:K24807)</f>
        <v>49928996.969999999</v>
      </c>
      <c r="L24808" s="17"/>
    </row>
    <row r="24809" spans="1:12" s="3" customFormat="1" ht="54" outlineLevel="2" x14ac:dyDescent="0.25">
      <c r="A24809" s="35" t="s">
        <v>7259</v>
      </c>
      <c r="B24809" s="36" t="s">
        <v>6531</v>
      </c>
      <c r="C24809" s="36" t="s">
        <v>251</v>
      </c>
      <c r="D24809" s="36" t="s">
        <v>4645</v>
      </c>
      <c r="E24809" s="36" t="s">
        <v>591</v>
      </c>
      <c r="F24809" s="36" t="s">
        <v>16</v>
      </c>
      <c r="G24809" s="37">
        <v>66747359</v>
      </c>
      <c r="H24809" s="37">
        <v>7967647.3200000003</v>
      </c>
      <c r="I24809" s="38">
        <f>H24809/G24809</f>
        <v>0.11937022586916136</v>
      </c>
      <c r="J24809" s="37">
        <v>7990710.9100000001</v>
      </c>
      <c r="K24809" s="37">
        <f>H24809</f>
        <v>7967647.3200000003</v>
      </c>
      <c r="L24809" s="39">
        <f>K24809/J24809</f>
        <v>0.99711369986228171</v>
      </c>
    </row>
    <row r="24810" spans="1:12" ht="54" outlineLevel="2" x14ac:dyDescent="0.25">
      <c r="A24810" s="9" t="s">
        <v>7259</v>
      </c>
      <c r="B24810" s="10" t="s">
        <v>6531</v>
      </c>
      <c r="C24810" s="10" t="s">
        <v>251</v>
      </c>
      <c r="D24810" s="10" t="s">
        <v>4645</v>
      </c>
      <c r="E24810" s="10" t="s">
        <v>591</v>
      </c>
      <c r="F24810" s="10" t="s">
        <v>18</v>
      </c>
      <c r="G24810" s="11">
        <v>2513</v>
      </c>
      <c r="H24810" s="11">
        <v>2513</v>
      </c>
      <c r="I24810" s="12">
        <f>H24810/G24810</f>
        <v>1</v>
      </c>
      <c r="J24810" s="11"/>
      <c r="K24810" s="11"/>
      <c r="L24810" s="13"/>
    </row>
    <row r="24811" spans="1:12" s="3" customFormat="1" ht="54" outlineLevel="2" x14ac:dyDescent="0.25">
      <c r="A24811" s="35" t="s">
        <v>7259</v>
      </c>
      <c r="B24811" s="36" t="s">
        <v>6531</v>
      </c>
      <c r="C24811" s="36" t="s">
        <v>251</v>
      </c>
      <c r="D24811" s="36" t="s">
        <v>4645</v>
      </c>
      <c r="E24811" s="36" t="s">
        <v>591</v>
      </c>
      <c r="F24811" s="36" t="s">
        <v>19</v>
      </c>
      <c r="G24811" s="37">
        <v>413</v>
      </c>
      <c r="H24811" s="37">
        <v>0</v>
      </c>
      <c r="I24811" s="4">
        <f>H24811/G24811</f>
        <v>0</v>
      </c>
      <c r="J24811" s="37"/>
      <c r="K24811" s="37"/>
      <c r="L24811" s="40"/>
    </row>
    <row r="24812" spans="1:12" ht="27" outlineLevel="1" x14ac:dyDescent="0.25">
      <c r="A24812" s="18" t="s">
        <v>12569</v>
      </c>
      <c r="B24812" s="19"/>
      <c r="C24812" s="19"/>
      <c r="D24812" s="19"/>
      <c r="E24812" s="19"/>
      <c r="F24812" s="15" t="s">
        <v>12960</v>
      </c>
      <c r="G24812" s="20">
        <f>SUBTOTAL(9,G24809:G24811)</f>
        <v>66750285</v>
      </c>
      <c r="H24812" s="16">
        <f>SUBTOTAL(9,H24809:H24811)</f>
        <v>7970160.3200000003</v>
      </c>
      <c r="I24812" s="23"/>
      <c r="J24812" s="20">
        <f>SUBTOTAL(9,J24809:J24811)</f>
        <v>7990710.9100000001</v>
      </c>
      <c r="K24812" s="20">
        <f>SUBTOTAL(9,K24809:K24811)</f>
        <v>7967647.3200000003</v>
      </c>
      <c r="L24812" s="21"/>
    </row>
    <row r="24813" spans="1:12" ht="54" outlineLevel="2" x14ac:dyDescent="0.25">
      <c r="A24813" s="9" t="s">
        <v>7260</v>
      </c>
      <c r="B24813" s="10" t="s">
        <v>6531</v>
      </c>
      <c r="C24813" s="10" t="s">
        <v>251</v>
      </c>
      <c r="D24813" s="10" t="s">
        <v>1957</v>
      </c>
      <c r="E24813" s="10" t="s">
        <v>1958</v>
      </c>
      <c r="F24813" s="10" t="s">
        <v>16</v>
      </c>
      <c r="G24813" s="11">
        <v>144513679</v>
      </c>
      <c r="H24813" s="6">
        <v>17250630.510000002</v>
      </c>
      <c r="I24813" s="7">
        <f>H24813/G24813</f>
        <v>0.1193702259147385</v>
      </c>
      <c r="J24813" s="6">
        <v>17301778.010000002</v>
      </c>
      <c r="K24813" s="6">
        <f>H24813</f>
        <v>17250630.510000002</v>
      </c>
      <c r="L24813" s="8">
        <f>K24813/J24813</f>
        <v>0.99704380093361289</v>
      </c>
    </row>
    <row r="24814" spans="1:12" s="3" customFormat="1" ht="54" outlineLevel="2" x14ac:dyDescent="0.25">
      <c r="A24814" s="35" t="s">
        <v>7260</v>
      </c>
      <c r="B24814" s="36" t="s">
        <v>6531</v>
      </c>
      <c r="C24814" s="36" t="s">
        <v>251</v>
      </c>
      <c r="D24814" s="36" t="s">
        <v>1957</v>
      </c>
      <c r="E24814" s="36" t="s">
        <v>1958</v>
      </c>
      <c r="F24814" s="36" t="s">
        <v>18</v>
      </c>
      <c r="G24814" s="37">
        <v>4754</v>
      </c>
      <c r="H24814" s="37">
        <v>4754</v>
      </c>
      <c r="I24814" s="4">
        <f>H24814/G24814</f>
        <v>1</v>
      </c>
      <c r="J24814" s="37"/>
      <c r="K24814" s="37"/>
      <c r="L24814" s="40"/>
    </row>
    <row r="24815" spans="1:12" ht="54" outlineLevel="2" x14ac:dyDescent="0.25">
      <c r="A24815" s="9" t="s">
        <v>7260</v>
      </c>
      <c r="B24815" s="10" t="s">
        <v>6531</v>
      </c>
      <c r="C24815" s="10" t="s">
        <v>251</v>
      </c>
      <c r="D24815" s="10" t="s">
        <v>1957</v>
      </c>
      <c r="E24815" s="10" t="s">
        <v>1958</v>
      </c>
      <c r="F24815" s="10" t="s">
        <v>19</v>
      </c>
      <c r="G24815" s="11">
        <v>894</v>
      </c>
      <c r="H24815" s="11">
        <v>0</v>
      </c>
      <c r="I24815" s="12">
        <f>H24815/G24815</f>
        <v>0</v>
      </c>
      <c r="J24815" s="11"/>
      <c r="K24815" s="11"/>
      <c r="L24815" s="13"/>
    </row>
    <row r="24816" spans="1:12" ht="27" outlineLevel="1" x14ac:dyDescent="0.25">
      <c r="A24816" s="22" t="s">
        <v>12570</v>
      </c>
      <c r="B24816" s="15"/>
      <c r="C24816" s="15"/>
      <c r="D24816" s="15"/>
      <c r="E24816" s="15"/>
      <c r="F24816" s="15" t="s">
        <v>12960</v>
      </c>
      <c r="G24816" s="16">
        <f>SUBTOTAL(9,G24813:G24815)</f>
        <v>144519327</v>
      </c>
      <c r="H24816" s="16">
        <f>SUBTOTAL(9,H24813:H24815)</f>
        <v>17255384.510000002</v>
      </c>
      <c r="I24816" s="23"/>
      <c r="J24816" s="16">
        <f>SUBTOTAL(9,J24813:J24815)</f>
        <v>17301778.010000002</v>
      </c>
      <c r="K24816" s="16">
        <f>SUBTOTAL(9,K24813:K24815)</f>
        <v>17250630.510000002</v>
      </c>
      <c r="L24816" s="17"/>
    </row>
    <row r="24817" spans="1:12" s="3" customFormat="1" ht="54" outlineLevel="2" x14ac:dyDescent="0.25">
      <c r="A24817" s="35" t="s">
        <v>7261</v>
      </c>
      <c r="B24817" s="36" t="s">
        <v>6531</v>
      </c>
      <c r="C24817" s="36" t="s">
        <v>251</v>
      </c>
      <c r="D24817" s="36" t="s">
        <v>1960</v>
      </c>
      <c r="E24817" s="36" t="s">
        <v>1961</v>
      </c>
      <c r="F24817" s="36" t="s">
        <v>16</v>
      </c>
      <c r="G24817" s="37">
        <v>89209188</v>
      </c>
      <c r="H24817" s="37">
        <v>10648920.939999999</v>
      </c>
      <c r="I24817" s="38">
        <f>H24817/G24817</f>
        <v>0.11937022608030015</v>
      </c>
      <c r="J24817" s="37">
        <v>10680703.82</v>
      </c>
      <c r="K24817" s="37">
        <f>H24817</f>
        <v>10648920.939999999</v>
      </c>
      <c r="L24817" s="39">
        <f>K24817/J24817</f>
        <v>0.99702427100913649</v>
      </c>
    </row>
    <row r="24818" spans="1:12" ht="54" outlineLevel="2" x14ac:dyDescent="0.25">
      <c r="A24818" s="9" t="s">
        <v>7261</v>
      </c>
      <c r="B24818" s="10" t="s">
        <v>6531</v>
      </c>
      <c r="C24818" s="10" t="s">
        <v>251</v>
      </c>
      <c r="D24818" s="10" t="s">
        <v>1960</v>
      </c>
      <c r="E24818" s="10" t="s">
        <v>1961</v>
      </c>
      <c r="F24818" s="10" t="s">
        <v>18</v>
      </c>
      <c r="G24818" s="11">
        <v>4326</v>
      </c>
      <c r="H24818" s="11">
        <v>4326</v>
      </c>
      <c r="I24818" s="12">
        <f>H24818/G24818</f>
        <v>1</v>
      </c>
      <c r="J24818" s="11"/>
      <c r="K24818" s="11"/>
      <c r="L24818" s="13"/>
    </row>
    <row r="24819" spans="1:12" s="3" customFormat="1" ht="54" outlineLevel="2" x14ac:dyDescent="0.25">
      <c r="A24819" s="35" t="s">
        <v>7261</v>
      </c>
      <c r="B24819" s="36" t="s">
        <v>6531</v>
      </c>
      <c r="C24819" s="36" t="s">
        <v>251</v>
      </c>
      <c r="D24819" s="36" t="s">
        <v>1960</v>
      </c>
      <c r="E24819" s="36" t="s">
        <v>1961</v>
      </c>
      <c r="F24819" s="36" t="s">
        <v>19</v>
      </c>
      <c r="G24819" s="37">
        <v>552</v>
      </c>
      <c r="H24819" s="37">
        <v>0</v>
      </c>
      <c r="I24819" s="4">
        <f>H24819/G24819</f>
        <v>0</v>
      </c>
      <c r="J24819" s="37"/>
      <c r="K24819" s="37"/>
      <c r="L24819" s="40"/>
    </row>
    <row r="24820" spans="1:12" ht="27" outlineLevel="1" x14ac:dyDescent="0.25">
      <c r="A24820" s="18" t="s">
        <v>12571</v>
      </c>
      <c r="B24820" s="19"/>
      <c r="C24820" s="19"/>
      <c r="D24820" s="19"/>
      <c r="E24820" s="19"/>
      <c r="F24820" s="15" t="s">
        <v>12960</v>
      </c>
      <c r="G24820" s="20">
        <f>SUBTOTAL(9,G24817:G24819)</f>
        <v>89214066</v>
      </c>
      <c r="H24820" s="16">
        <f>SUBTOTAL(9,H24817:H24819)</f>
        <v>10653246.939999999</v>
      </c>
      <c r="I24820" s="23"/>
      <c r="J24820" s="20">
        <f>SUBTOTAL(9,J24817:J24819)</f>
        <v>10680703.82</v>
      </c>
      <c r="K24820" s="20">
        <f>SUBTOTAL(9,K24817:K24819)</f>
        <v>10648920.939999999</v>
      </c>
      <c r="L24820" s="21"/>
    </row>
    <row r="24821" spans="1:12" ht="54" outlineLevel="2" x14ac:dyDescent="0.25">
      <c r="A24821" s="9" t="s">
        <v>7262</v>
      </c>
      <c r="B24821" s="10" t="s">
        <v>6531</v>
      </c>
      <c r="C24821" s="10" t="s">
        <v>251</v>
      </c>
      <c r="D24821" s="10" t="s">
        <v>1963</v>
      </c>
      <c r="E24821" s="10" t="s">
        <v>1964</v>
      </c>
      <c r="F24821" s="10" t="s">
        <v>16</v>
      </c>
      <c r="G24821" s="11">
        <v>110249915</v>
      </c>
      <c r="H24821" s="6">
        <v>13160557.27</v>
      </c>
      <c r="I24821" s="7">
        <f>H24821/G24821</f>
        <v>0.11937022599972072</v>
      </c>
      <c r="J24821" s="6">
        <v>13199335.23</v>
      </c>
      <c r="K24821" s="6">
        <f>H24821</f>
        <v>13160557.27</v>
      </c>
      <c r="L24821" s="8">
        <f>K24821/J24821</f>
        <v>0.99706212780232562</v>
      </c>
    </row>
    <row r="24822" spans="1:12" s="3" customFormat="1" ht="54" outlineLevel="2" x14ac:dyDescent="0.25">
      <c r="A24822" s="35" t="s">
        <v>7262</v>
      </c>
      <c r="B24822" s="36" t="s">
        <v>6531</v>
      </c>
      <c r="C24822" s="36" t="s">
        <v>251</v>
      </c>
      <c r="D24822" s="36" t="s">
        <v>1963</v>
      </c>
      <c r="E24822" s="36" t="s">
        <v>1964</v>
      </c>
      <c r="F24822" s="36" t="s">
        <v>18</v>
      </c>
      <c r="G24822" s="37">
        <v>5077</v>
      </c>
      <c r="H24822" s="37">
        <v>5077</v>
      </c>
      <c r="I24822" s="4">
        <f>H24822/G24822</f>
        <v>1</v>
      </c>
      <c r="J24822" s="37"/>
      <c r="K24822" s="37"/>
      <c r="L24822" s="40"/>
    </row>
    <row r="24823" spans="1:12" ht="54" outlineLevel="2" x14ac:dyDescent="0.25">
      <c r="A24823" s="9" t="s">
        <v>7262</v>
      </c>
      <c r="B24823" s="10" t="s">
        <v>6531</v>
      </c>
      <c r="C24823" s="10" t="s">
        <v>251</v>
      </c>
      <c r="D24823" s="10" t="s">
        <v>1963</v>
      </c>
      <c r="E24823" s="10" t="s">
        <v>1964</v>
      </c>
      <c r="F24823" s="10" t="s">
        <v>19</v>
      </c>
      <c r="G24823" s="11">
        <v>682</v>
      </c>
      <c r="H24823" s="11">
        <v>0</v>
      </c>
      <c r="I24823" s="12">
        <f>H24823/G24823</f>
        <v>0</v>
      </c>
      <c r="J24823" s="11"/>
      <c r="K24823" s="11"/>
      <c r="L24823" s="13"/>
    </row>
    <row r="24824" spans="1:12" ht="27" outlineLevel="1" x14ac:dyDescent="0.25">
      <c r="A24824" s="22" t="s">
        <v>12572</v>
      </c>
      <c r="B24824" s="15"/>
      <c r="C24824" s="15"/>
      <c r="D24824" s="15"/>
      <c r="E24824" s="15"/>
      <c r="F24824" s="15" t="s">
        <v>12960</v>
      </c>
      <c r="G24824" s="16">
        <f>SUBTOTAL(9,G24821:G24823)</f>
        <v>110255674</v>
      </c>
      <c r="H24824" s="16">
        <f>SUBTOTAL(9,H24821:H24823)</f>
        <v>13165634.27</v>
      </c>
      <c r="I24824" s="23"/>
      <c r="J24824" s="16">
        <f>SUBTOTAL(9,J24821:J24823)</f>
        <v>13199335.23</v>
      </c>
      <c r="K24824" s="16">
        <f>SUBTOTAL(9,K24821:K24823)</f>
        <v>13160557.27</v>
      </c>
      <c r="L24824" s="17"/>
    </row>
    <row r="24825" spans="1:12" s="3" customFormat="1" ht="54" outlineLevel="2" x14ac:dyDescent="0.25">
      <c r="A24825" s="35" t="s">
        <v>7263</v>
      </c>
      <c r="B24825" s="36" t="s">
        <v>6531</v>
      </c>
      <c r="C24825" s="36" t="s">
        <v>251</v>
      </c>
      <c r="D24825" s="36" t="s">
        <v>1966</v>
      </c>
      <c r="E24825" s="36" t="s">
        <v>1967</v>
      </c>
      <c r="F24825" s="36" t="s">
        <v>16</v>
      </c>
      <c r="G24825" s="37">
        <v>68881701</v>
      </c>
      <c r="H24825" s="37">
        <v>8222424.2199999997</v>
      </c>
      <c r="I24825" s="38">
        <f>H24825/G24825</f>
        <v>0.11937022606337784</v>
      </c>
      <c r="J24825" s="37">
        <v>8247333.2800000003</v>
      </c>
      <c r="K24825" s="37">
        <f>H24825</f>
        <v>8222424.2199999997</v>
      </c>
      <c r="L24825" s="39">
        <f>K24825/J24825</f>
        <v>0.99697974373602605</v>
      </c>
    </row>
    <row r="24826" spans="1:12" ht="54" outlineLevel="2" x14ac:dyDescent="0.25">
      <c r="A24826" s="9" t="s">
        <v>7263</v>
      </c>
      <c r="B24826" s="10" t="s">
        <v>6531</v>
      </c>
      <c r="C24826" s="10" t="s">
        <v>251</v>
      </c>
      <c r="D24826" s="10" t="s">
        <v>1966</v>
      </c>
      <c r="E24826" s="10" t="s">
        <v>1967</v>
      </c>
      <c r="F24826" s="10" t="s">
        <v>18</v>
      </c>
      <c r="G24826" s="11">
        <v>2128</v>
      </c>
      <c r="H24826" s="11">
        <v>2128</v>
      </c>
      <c r="I24826" s="12">
        <f>H24826/G24826</f>
        <v>1</v>
      </c>
      <c r="J24826" s="11"/>
      <c r="K24826" s="11"/>
      <c r="L24826" s="13"/>
    </row>
    <row r="24827" spans="1:12" s="3" customFormat="1" ht="54" outlineLevel="2" x14ac:dyDescent="0.25">
      <c r="A24827" s="35" t="s">
        <v>7263</v>
      </c>
      <c r="B24827" s="36" t="s">
        <v>6531</v>
      </c>
      <c r="C24827" s="36" t="s">
        <v>251</v>
      </c>
      <c r="D24827" s="36" t="s">
        <v>1966</v>
      </c>
      <c r="E24827" s="36" t="s">
        <v>1967</v>
      </c>
      <c r="F24827" s="36" t="s">
        <v>19</v>
      </c>
      <c r="G24827" s="37">
        <v>426</v>
      </c>
      <c r="H24827" s="37">
        <v>0</v>
      </c>
      <c r="I24827" s="4">
        <f>H24827/G24827</f>
        <v>0</v>
      </c>
      <c r="J24827" s="37"/>
      <c r="K24827" s="37"/>
      <c r="L24827" s="40"/>
    </row>
    <row r="24828" spans="1:12" ht="27" outlineLevel="1" x14ac:dyDescent="0.25">
      <c r="A24828" s="18" t="s">
        <v>12573</v>
      </c>
      <c r="B24828" s="19"/>
      <c r="C24828" s="19"/>
      <c r="D24828" s="19"/>
      <c r="E24828" s="19"/>
      <c r="F24828" s="15" t="s">
        <v>12960</v>
      </c>
      <c r="G24828" s="20">
        <f>SUBTOTAL(9,G24825:G24827)</f>
        <v>68884255</v>
      </c>
      <c r="H24828" s="16">
        <f>SUBTOTAL(9,H24825:H24827)</f>
        <v>8224552.2199999997</v>
      </c>
      <c r="I24828" s="23"/>
      <c r="J24828" s="20">
        <f>SUBTOTAL(9,J24825:J24827)</f>
        <v>8247333.2800000003</v>
      </c>
      <c r="K24828" s="20">
        <f>SUBTOTAL(9,K24825:K24827)</f>
        <v>8222424.2199999997</v>
      </c>
      <c r="L24828" s="21"/>
    </row>
    <row r="24829" spans="1:12" ht="54" outlineLevel="2" x14ac:dyDescent="0.25">
      <c r="A24829" s="9" t="s">
        <v>7264</v>
      </c>
      <c r="B24829" s="10" t="s">
        <v>6531</v>
      </c>
      <c r="C24829" s="10" t="s">
        <v>251</v>
      </c>
      <c r="D24829" s="10" t="s">
        <v>4651</v>
      </c>
      <c r="E24829" s="10" t="s">
        <v>477</v>
      </c>
      <c r="F24829" s="10" t="s">
        <v>16</v>
      </c>
      <c r="G24829" s="11">
        <v>104797164</v>
      </c>
      <c r="H24829" s="6">
        <v>12509661.149999999</v>
      </c>
      <c r="I24829" s="7">
        <f>H24829/G24829</f>
        <v>0.11937022599199343</v>
      </c>
      <c r="J24829" s="6">
        <v>12546261.629999999</v>
      </c>
      <c r="K24829" s="6">
        <f>H24829</f>
        <v>12509661.149999999</v>
      </c>
      <c r="L24829" s="8">
        <f>K24829/J24829</f>
        <v>0.99708275810919778</v>
      </c>
    </row>
    <row r="24830" spans="1:12" s="3" customFormat="1" ht="54" outlineLevel="2" x14ac:dyDescent="0.25">
      <c r="A24830" s="35" t="s">
        <v>7264</v>
      </c>
      <c r="B24830" s="36" t="s">
        <v>6531</v>
      </c>
      <c r="C24830" s="36" t="s">
        <v>251</v>
      </c>
      <c r="D24830" s="36" t="s">
        <v>4651</v>
      </c>
      <c r="E24830" s="36" t="s">
        <v>477</v>
      </c>
      <c r="F24830" s="36" t="s">
        <v>18</v>
      </c>
      <c r="G24830" s="37">
        <v>4592</v>
      </c>
      <c r="H24830" s="37">
        <v>4592</v>
      </c>
      <c r="I24830" s="4">
        <f>H24830/G24830</f>
        <v>1</v>
      </c>
      <c r="J24830" s="37"/>
      <c r="K24830" s="37"/>
      <c r="L24830" s="40"/>
    </row>
    <row r="24831" spans="1:12" ht="54" outlineLevel="2" x14ac:dyDescent="0.25">
      <c r="A24831" s="9" t="s">
        <v>7264</v>
      </c>
      <c r="B24831" s="10" t="s">
        <v>6531</v>
      </c>
      <c r="C24831" s="10" t="s">
        <v>251</v>
      </c>
      <c r="D24831" s="10" t="s">
        <v>4651</v>
      </c>
      <c r="E24831" s="10" t="s">
        <v>477</v>
      </c>
      <c r="F24831" s="10" t="s">
        <v>19</v>
      </c>
      <c r="G24831" s="11">
        <v>648</v>
      </c>
      <c r="H24831" s="11">
        <v>0</v>
      </c>
      <c r="I24831" s="12">
        <f>H24831/G24831</f>
        <v>0</v>
      </c>
      <c r="J24831" s="11"/>
      <c r="K24831" s="11"/>
      <c r="L24831" s="13"/>
    </row>
    <row r="24832" spans="1:12" ht="27" outlineLevel="1" x14ac:dyDescent="0.25">
      <c r="A24832" s="22" t="s">
        <v>12574</v>
      </c>
      <c r="B24832" s="15"/>
      <c r="C24832" s="15"/>
      <c r="D24832" s="15"/>
      <c r="E24832" s="15"/>
      <c r="F24832" s="15" t="s">
        <v>12960</v>
      </c>
      <c r="G24832" s="16">
        <f>SUBTOTAL(9,G24829:G24831)</f>
        <v>104802404</v>
      </c>
      <c r="H24832" s="16">
        <f>SUBTOTAL(9,H24829:H24831)</f>
        <v>12514253.149999999</v>
      </c>
      <c r="I24832" s="23"/>
      <c r="J24832" s="16">
        <f>SUBTOTAL(9,J24829:J24831)</f>
        <v>12546261.629999999</v>
      </c>
      <c r="K24832" s="16">
        <f>SUBTOTAL(9,K24829:K24831)</f>
        <v>12509661.149999999</v>
      </c>
      <c r="L24832" s="17"/>
    </row>
    <row r="24833" spans="1:12" s="3" customFormat="1" ht="54" outlineLevel="2" x14ac:dyDescent="0.25">
      <c r="A24833" s="35" t="s">
        <v>7265</v>
      </c>
      <c r="B24833" s="36" t="s">
        <v>6531</v>
      </c>
      <c r="C24833" s="36" t="s">
        <v>251</v>
      </c>
      <c r="D24833" s="36" t="s">
        <v>1969</v>
      </c>
      <c r="E24833" s="36" t="s">
        <v>1970</v>
      </c>
      <c r="F24833" s="36" t="s">
        <v>16</v>
      </c>
      <c r="G24833" s="37">
        <v>24938119</v>
      </c>
      <c r="H24833" s="37">
        <v>2976868.9</v>
      </c>
      <c r="I24833" s="38">
        <f>H24833/G24833</f>
        <v>0.11937022595810053</v>
      </c>
      <c r="J24833" s="37">
        <v>2985782.2800000003</v>
      </c>
      <c r="K24833" s="37">
        <f>H24833</f>
        <v>2976868.9</v>
      </c>
      <c r="L24833" s="39">
        <f>K24833/J24833</f>
        <v>0.99701472540054048</v>
      </c>
    </row>
    <row r="24834" spans="1:12" ht="54" outlineLevel="2" x14ac:dyDescent="0.25">
      <c r="A24834" s="9" t="s">
        <v>7265</v>
      </c>
      <c r="B24834" s="10" t="s">
        <v>6531</v>
      </c>
      <c r="C24834" s="10" t="s">
        <v>251</v>
      </c>
      <c r="D24834" s="10" t="s">
        <v>1969</v>
      </c>
      <c r="E24834" s="10" t="s">
        <v>1970</v>
      </c>
      <c r="F24834" s="10" t="s">
        <v>18</v>
      </c>
      <c r="G24834" s="11">
        <v>890</v>
      </c>
      <c r="H24834" s="11">
        <v>890</v>
      </c>
      <c r="I24834" s="12">
        <f>H24834/G24834</f>
        <v>1</v>
      </c>
      <c r="J24834" s="11"/>
      <c r="K24834" s="11"/>
      <c r="L24834" s="13"/>
    </row>
    <row r="24835" spans="1:12" s="3" customFormat="1" ht="54" outlineLevel="2" x14ac:dyDescent="0.25">
      <c r="A24835" s="35" t="s">
        <v>7265</v>
      </c>
      <c r="B24835" s="36" t="s">
        <v>6531</v>
      </c>
      <c r="C24835" s="36" t="s">
        <v>251</v>
      </c>
      <c r="D24835" s="36" t="s">
        <v>1969</v>
      </c>
      <c r="E24835" s="36" t="s">
        <v>1970</v>
      </c>
      <c r="F24835" s="36" t="s">
        <v>19</v>
      </c>
      <c r="G24835" s="37">
        <v>154</v>
      </c>
      <c r="H24835" s="37">
        <v>0</v>
      </c>
      <c r="I24835" s="4">
        <f>H24835/G24835</f>
        <v>0</v>
      </c>
      <c r="J24835" s="37"/>
      <c r="K24835" s="37"/>
      <c r="L24835" s="40"/>
    </row>
    <row r="24836" spans="1:12" ht="27" outlineLevel="1" x14ac:dyDescent="0.25">
      <c r="A24836" s="18" t="s">
        <v>12575</v>
      </c>
      <c r="B24836" s="19"/>
      <c r="C24836" s="19"/>
      <c r="D24836" s="19"/>
      <c r="E24836" s="19"/>
      <c r="F24836" s="15" t="s">
        <v>12960</v>
      </c>
      <c r="G24836" s="20">
        <f>SUBTOTAL(9,G24833:G24835)</f>
        <v>24939163</v>
      </c>
      <c r="H24836" s="16">
        <f>SUBTOTAL(9,H24833:H24835)</f>
        <v>2977758.9</v>
      </c>
      <c r="I24836" s="23"/>
      <c r="J24836" s="20">
        <f>SUBTOTAL(9,J24833:J24835)</f>
        <v>2985782.2800000003</v>
      </c>
      <c r="K24836" s="20">
        <f>SUBTOTAL(9,K24833:K24835)</f>
        <v>2976868.9</v>
      </c>
      <c r="L24836" s="21"/>
    </row>
    <row r="24837" spans="1:12" ht="54" outlineLevel="2" x14ac:dyDescent="0.25">
      <c r="A24837" s="9" t="s">
        <v>7266</v>
      </c>
      <c r="B24837" s="10" t="s">
        <v>6531</v>
      </c>
      <c r="C24837" s="10" t="s">
        <v>251</v>
      </c>
      <c r="D24837" s="10" t="s">
        <v>1972</v>
      </c>
      <c r="E24837" s="10" t="s">
        <v>1973</v>
      </c>
      <c r="F24837" s="10" t="s">
        <v>16</v>
      </c>
      <c r="G24837" s="11">
        <v>422899291</v>
      </c>
      <c r="H24837" s="6">
        <v>50481583.939999998</v>
      </c>
      <c r="I24837" s="7">
        <f>H24837/G24837</f>
        <v>0.11937022599548411</v>
      </c>
      <c r="J24837" s="6">
        <v>50634218.350000001</v>
      </c>
      <c r="K24837" s="6">
        <f>H24837</f>
        <v>50481583.939999998</v>
      </c>
      <c r="L24837" s="8">
        <f>K24837/J24837</f>
        <v>0.99698554821277297</v>
      </c>
    </row>
    <row r="24838" spans="1:12" s="3" customFormat="1" ht="54" outlineLevel="2" x14ac:dyDescent="0.25">
      <c r="A24838" s="35" t="s">
        <v>7266</v>
      </c>
      <c r="B24838" s="36" t="s">
        <v>6531</v>
      </c>
      <c r="C24838" s="36" t="s">
        <v>251</v>
      </c>
      <c r="D24838" s="36" t="s">
        <v>1972</v>
      </c>
      <c r="E24838" s="36" t="s">
        <v>1973</v>
      </c>
      <c r="F24838" s="36" t="s">
        <v>18</v>
      </c>
      <c r="G24838" s="37">
        <v>18585</v>
      </c>
      <c r="H24838" s="37">
        <v>18585</v>
      </c>
      <c r="I24838" s="4">
        <f>H24838/G24838</f>
        <v>1</v>
      </c>
      <c r="J24838" s="37"/>
      <c r="K24838" s="37"/>
      <c r="L24838" s="40"/>
    </row>
    <row r="24839" spans="1:12" ht="54" outlineLevel="2" x14ac:dyDescent="0.25">
      <c r="A24839" s="9" t="s">
        <v>7266</v>
      </c>
      <c r="B24839" s="10" t="s">
        <v>6531</v>
      </c>
      <c r="C24839" s="10" t="s">
        <v>251</v>
      </c>
      <c r="D24839" s="10" t="s">
        <v>1972</v>
      </c>
      <c r="E24839" s="10" t="s">
        <v>1973</v>
      </c>
      <c r="F24839" s="10" t="s">
        <v>19</v>
      </c>
      <c r="G24839" s="11">
        <v>2616</v>
      </c>
      <c r="H24839" s="11">
        <v>0</v>
      </c>
      <c r="I24839" s="12">
        <f>H24839/G24839</f>
        <v>0</v>
      </c>
      <c r="J24839" s="11"/>
      <c r="K24839" s="11"/>
      <c r="L24839" s="13"/>
    </row>
    <row r="24840" spans="1:12" ht="27" outlineLevel="1" x14ac:dyDescent="0.25">
      <c r="A24840" s="22" t="s">
        <v>12576</v>
      </c>
      <c r="B24840" s="15"/>
      <c r="C24840" s="15"/>
      <c r="D24840" s="15"/>
      <c r="E24840" s="15"/>
      <c r="F24840" s="15" t="s">
        <v>12960</v>
      </c>
      <c r="G24840" s="16">
        <f>SUBTOTAL(9,G24837:G24839)</f>
        <v>422920492</v>
      </c>
      <c r="H24840" s="16">
        <f>SUBTOTAL(9,H24837:H24839)</f>
        <v>50500168.939999998</v>
      </c>
      <c r="I24840" s="23"/>
      <c r="J24840" s="16">
        <f>SUBTOTAL(9,J24837:J24839)</f>
        <v>50634218.350000001</v>
      </c>
      <c r="K24840" s="16">
        <f>SUBTOTAL(9,K24837:K24839)</f>
        <v>50481583.939999998</v>
      </c>
      <c r="L24840" s="17"/>
    </row>
    <row r="24841" spans="1:12" s="3" customFormat="1" ht="54" outlineLevel="2" x14ac:dyDescent="0.25">
      <c r="A24841" s="35" t="s">
        <v>7267</v>
      </c>
      <c r="B24841" s="36" t="s">
        <v>6531</v>
      </c>
      <c r="C24841" s="36" t="s">
        <v>251</v>
      </c>
      <c r="D24841" s="36" t="s">
        <v>1975</v>
      </c>
      <c r="E24841" s="36" t="s">
        <v>1976</v>
      </c>
      <c r="F24841" s="36" t="s">
        <v>16</v>
      </c>
      <c r="G24841" s="37">
        <v>3274306</v>
      </c>
      <c r="H24841" s="37">
        <v>390854.64999999997</v>
      </c>
      <c r="I24841" s="38">
        <f>H24841/G24841</f>
        <v>0.11937022685112508</v>
      </c>
      <c r="J24841" s="37">
        <v>391995.86000000004</v>
      </c>
      <c r="K24841" s="37">
        <f>H24841</f>
        <v>390854.64999999997</v>
      </c>
      <c r="L24841" s="39">
        <f>K24841/J24841</f>
        <v>0.99708871925331033</v>
      </c>
    </row>
    <row r="24842" spans="1:12" ht="54" outlineLevel="2" x14ac:dyDescent="0.25">
      <c r="A24842" s="9" t="s">
        <v>7267</v>
      </c>
      <c r="B24842" s="10" t="s">
        <v>6531</v>
      </c>
      <c r="C24842" s="10" t="s">
        <v>251</v>
      </c>
      <c r="D24842" s="10" t="s">
        <v>1975</v>
      </c>
      <c r="E24842" s="10" t="s">
        <v>1976</v>
      </c>
      <c r="F24842" s="10" t="s">
        <v>18</v>
      </c>
      <c r="G24842" s="11">
        <v>1427</v>
      </c>
      <c r="H24842" s="11">
        <v>1427</v>
      </c>
      <c r="I24842" s="12">
        <f>H24842/G24842</f>
        <v>1</v>
      </c>
      <c r="J24842" s="11"/>
      <c r="K24842" s="11"/>
      <c r="L24842" s="13"/>
    </row>
    <row r="24843" spans="1:12" s="3" customFormat="1" ht="54" outlineLevel="2" x14ac:dyDescent="0.25">
      <c r="A24843" s="35" t="s">
        <v>7267</v>
      </c>
      <c r="B24843" s="36" t="s">
        <v>6531</v>
      </c>
      <c r="C24843" s="36" t="s">
        <v>251</v>
      </c>
      <c r="D24843" s="36" t="s">
        <v>1975</v>
      </c>
      <c r="E24843" s="36" t="s">
        <v>1976</v>
      </c>
      <c r="F24843" s="36" t="s">
        <v>19</v>
      </c>
      <c r="G24843" s="37">
        <v>20</v>
      </c>
      <c r="H24843" s="37">
        <v>0</v>
      </c>
      <c r="I24843" s="4">
        <f>H24843/G24843</f>
        <v>0</v>
      </c>
      <c r="J24843" s="37"/>
      <c r="K24843" s="37"/>
      <c r="L24843" s="40"/>
    </row>
    <row r="24844" spans="1:12" ht="27" outlineLevel="1" x14ac:dyDescent="0.25">
      <c r="A24844" s="18" t="s">
        <v>12577</v>
      </c>
      <c r="B24844" s="19"/>
      <c r="C24844" s="19"/>
      <c r="D24844" s="19"/>
      <c r="E24844" s="19"/>
      <c r="F24844" s="15" t="s">
        <v>12960</v>
      </c>
      <c r="G24844" s="20">
        <f>SUBTOTAL(9,G24841:G24843)</f>
        <v>3275753</v>
      </c>
      <c r="H24844" s="16">
        <f>SUBTOTAL(9,H24841:H24843)</f>
        <v>392281.64999999997</v>
      </c>
      <c r="I24844" s="23"/>
      <c r="J24844" s="20">
        <f>SUBTOTAL(9,J24841:J24843)</f>
        <v>391995.86000000004</v>
      </c>
      <c r="K24844" s="20">
        <f>SUBTOTAL(9,K24841:K24843)</f>
        <v>390854.64999999997</v>
      </c>
      <c r="L24844" s="21"/>
    </row>
    <row r="24845" spans="1:12" ht="54" outlineLevel="2" x14ac:dyDescent="0.25">
      <c r="A24845" s="9" t="s">
        <v>7268</v>
      </c>
      <c r="B24845" s="10" t="s">
        <v>6531</v>
      </c>
      <c r="C24845" s="10" t="s">
        <v>251</v>
      </c>
      <c r="D24845" s="10" t="s">
        <v>4656</v>
      </c>
      <c r="E24845" s="10" t="s">
        <v>4657</v>
      </c>
      <c r="F24845" s="10" t="s">
        <v>16</v>
      </c>
      <c r="G24845" s="11">
        <v>23930013</v>
      </c>
      <c r="H24845" s="6">
        <v>2856531.0599999996</v>
      </c>
      <c r="I24845" s="7">
        <f>H24845/G24845</f>
        <v>0.11937022600029509</v>
      </c>
      <c r="J24845" s="6">
        <v>2865208.84</v>
      </c>
      <c r="K24845" s="6">
        <f>H24845</f>
        <v>2856531.0599999996</v>
      </c>
      <c r="L24845" s="8">
        <f>K24845/J24845</f>
        <v>0.99697132722793069</v>
      </c>
    </row>
    <row r="24846" spans="1:12" s="3" customFormat="1" ht="54" outlineLevel="2" x14ac:dyDescent="0.25">
      <c r="A24846" s="35" t="s">
        <v>7268</v>
      </c>
      <c r="B24846" s="36" t="s">
        <v>6531</v>
      </c>
      <c r="C24846" s="36" t="s">
        <v>251</v>
      </c>
      <c r="D24846" s="36" t="s">
        <v>4656</v>
      </c>
      <c r="E24846" s="36" t="s">
        <v>4657</v>
      </c>
      <c r="F24846" s="36" t="s">
        <v>18</v>
      </c>
      <c r="G24846" s="37">
        <v>555</v>
      </c>
      <c r="H24846" s="37">
        <v>555</v>
      </c>
      <c r="I24846" s="4">
        <f>H24846/G24846</f>
        <v>1</v>
      </c>
      <c r="J24846" s="37"/>
      <c r="K24846" s="37"/>
      <c r="L24846" s="40"/>
    </row>
    <row r="24847" spans="1:12" ht="54" outlineLevel="2" x14ac:dyDescent="0.25">
      <c r="A24847" s="9" t="s">
        <v>7268</v>
      </c>
      <c r="B24847" s="10" t="s">
        <v>6531</v>
      </c>
      <c r="C24847" s="10" t="s">
        <v>251</v>
      </c>
      <c r="D24847" s="10" t="s">
        <v>4656</v>
      </c>
      <c r="E24847" s="10" t="s">
        <v>4657</v>
      </c>
      <c r="F24847" s="10" t="s">
        <v>19</v>
      </c>
      <c r="G24847" s="11">
        <v>148</v>
      </c>
      <c r="H24847" s="11">
        <v>0</v>
      </c>
      <c r="I24847" s="12">
        <f>H24847/G24847</f>
        <v>0</v>
      </c>
      <c r="J24847" s="11"/>
      <c r="K24847" s="11"/>
      <c r="L24847" s="13"/>
    </row>
    <row r="24848" spans="1:12" ht="27" outlineLevel="1" x14ac:dyDescent="0.25">
      <c r="A24848" s="22" t="s">
        <v>12578</v>
      </c>
      <c r="B24848" s="15"/>
      <c r="C24848" s="15"/>
      <c r="D24848" s="15"/>
      <c r="E24848" s="15"/>
      <c r="F24848" s="15" t="s">
        <v>12960</v>
      </c>
      <c r="G24848" s="16">
        <f>SUBTOTAL(9,G24845:G24847)</f>
        <v>23930716</v>
      </c>
      <c r="H24848" s="16">
        <f>SUBTOTAL(9,H24845:H24847)</f>
        <v>2857086.0599999996</v>
      </c>
      <c r="I24848" s="23"/>
      <c r="J24848" s="16">
        <f>SUBTOTAL(9,J24845:J24847)</f>
        <v>2865208.84</v>
      </c>
      <c r="K24848" s="16">
        <f>SUBTOTAL(9,K24845:K24847)</f>
        <v>2856531.0599999996</v>
      </c>
      <c r="L24848" s="17"/>
    </row>
    <row r="24849" spans="1:12" s="3" customFormat="1" ht="54" outlineLevel="2" x14ac:dyDescent="0.25">
      <c r="A24849" s="35" t="s">
        <v>7269</v>
      </c>
      <c r="B24849" s="36" t="s">
        <v>6531</v>
      </c>
      <c r="C24849" s="36" t="s">
        <v>251</v>
      </c>
      <c r="D24849" s="36" t="s">
        <v>1978</v>
      </c>
      <c r="E24849" s="36" t="s">
        <v>1979</v>
      </c>
      <c r="F24849" s="36" t="s">
        <v>16</v>
      </c>
      <c r="G24849" s="37">
        <v>1266615929</v>
      </c>
      <c r="H24849" s="37">
        <v>151196229.69999999</v>
      </c>
      <c r="I24849" s="38">
        <f>H24849/G24849</f>
        <v>0.1193702260000553</v>
      </c>
      <c r="J24849" s="37">
        <v>151645351.25999999</v>
      </c>
      <c r="K24849" s="37">
        <f>H24849</f>
        <v>151196229.69999999</v>
      </c>
      <c r="L24849" s="39">
        <f>K24849/J24849</f>
        <v>0.99703834271035474</v>
      </c>
    </row>
    <row r="24850" spans="1:12" ht="54" outlineLevel="2" x14ac:dyDescent="0.25">
      <c r="A24850" s="9" t="s">
        <v>7269</v>
      </c>
      <c r="B24850" s="10" t="s">
        <v>6531</v>
      </c>
      <c r="C24850" s="10" t="s">
        <v>251</v>
      </c>
      <c r="D24850" s="10" t="s">
        <v>1978</v>
      </c>
      <c r="E24850" s="10" t="s">
        <v>1979</v>
      </c>
      <c r="F24850" s="10" t="s">
        <v>18</v>
      </c>
      <c r="G24850" s="11">
        <v>47963</v>
      </c>
      <c r="H24850" s="11">
        <v>47963</v>
      </c>
      <c r="I24850" s="12">
        <f>H24850/G24850</f>
        <v>1</v>
      </c>
      <c r="J24850" s="11"/>
      <c r="K24850" s="11"/>
      <c r="L24850" s="13"/>
    </row>
    <row r="24851" spans="1:12" s="3" customFormat="1" ht="54" outlineLevel="2" x14ac:dyDescent="0.25">
      <c r="A24851" s="35" t="s">
        <v>7269</v>
      </c>
      <c r="B24851" s="36" t="s">
        <v>6531</v>
      </c>
      <c r="C24851" s="36" t="s">
        <v>251</v>
      </c>
      <c r="D24851" s="36" t="s">
        <v>1978</v>
      </c>
      <c r="E24851" s="36" t="s">
        <v>1979</v>
      </c>
      <c r="F24851" s="36" t="s">
        <v>19</v>
      </c>
      <c r="G24851" s="37">
        <v>7834</v>
      </c>
      <c r="H24851" s="37">
        <v>0</v>
      </c>
      <c r="I24851" s="4">
        <f>H24851/G24851</f>
        <v>0</v>
      </c>
      <c r="J24851" s="37"/>
      <c r="K24851" s="37"/>
      <c r="L24851" s="40"/>
    </row>
    <row r="24852" spans="1:12" ht="27" outlineLevel="1" x14ac:dyDescent="0.25">
      <c r="A24852" s="18" t="s">
        <v>12579</v>
      </c>
      <c r="B24852" s="19"/>
      <c r="C24852" s="19"/>
      <c r="D24852" s="19"/>
      <c r="E24852" s="19"/>
      <c r="F24852" s="15" t="s">
        <v>12960</v>
      </c>
      <c r="G24852" s="20">
        <f>SUBTOTAL(9,G24849:G24851)</f>
        <v>1266671726</v>
      </c>
      <c r="H24852" s="16">
        <f>SUBTOTAL(9,H24849:H24851)</f>
        <v>151244192.69999999</v>
      </c>
      <c r="I24852" s="23"/>
      <c r="J24852" s="20">
        <f>SUBTOTAL(9,J24849:J24851)</f>
        <v>151645351.25999999</v>
      </c>
      <c r="K24852" s="20">
        <f>SUBTOTAL(9,K24849:K24851)</f>
        <v>151196229.69999999</v>
      </c>
      <c r="L24852" s="21"/>
    </row>
    <row r="24853" spans="1:12" ht="54" outlineLevel="2" x14ac:dyDescent="0.25">
      <c r="A24853" s="9" t="s">
        <v>7270</v>
      </c>
      <c r="B24853" s="10" t="s">
        <v>6531</v>
      </c>
      <c r="C24853" s="10" t="s">
        <v>251</v>
      </c>
      <c r="D24853" s="10" t="s">
        <v>1981</v>
      </c>
      <c r="E24853" s="10" t="s">
        <v>1982</v>
      </c>
      <c r="F24853" s="10" t="s">
        <v>16</v>
      </c>
      <c r="G24853" s="11">
        <v>2098780</v>
      </c>
      <c r="H24853" s="6">
        <v>250531.85</v>
      </c>
      <c r="I24853" s="7">
        <f>H24853/G24853</f>
        <v>0.11937022937134907</v>
      </c>
      <c r="J24853" s="6">
        <v>251254.62999999998</v>
      </c>
      <c r="K24853" s="6">
        <f>H24853</f>
        <v>250531.85</v>
      </c>
      <c r="L24853" s="8">
        <f>K24853/J24853</f>
        <v>0.99712331669271137</v>
      </c>
    </row>
    <row r="24854" spans="1:12" s="3" customFormat="1" ht="54" outlineLevel="2" x14ac:dyDescent="0.25">
      <c r="A24854" s="35" t="s">
        <v>7270</v>
      </c>
      <c r="B24854" s="36" t="s">
        <v>6531</v>
      </c>
      <c r="C24854" s="36" t="s">
        <v>251</v>
      </c>
      <c r="D24854" s="36" t="s">
        <v>1981</v>
      </c>
      <c r="E24854" s="36" t="s">
        <v>1982</v>
      </c>
      <c r="F24854" s="36" t="s">
        <v>19</v>
      </c>
      <c r="G24854" s="37">
        <v>13</v>
      </c>
      <c r="H24854" s="37">
        <v>0</v>
      </c>
      <c r="I24854" s="4">
        <f>H24854/G24854</f>
        <v>0</v>
      </c>
      <c r="J24854" s="37"/>
      <c r="K24854" s="37"/>
      <c r="L24854" s="40"/>
    </row>
    <row r="24855" spans="1:12" ht="27" outlineLevel="1" x14ac:dyDescent="0.25">
      <c r="A24855" s="18" t="s">
        <v>12580</v>
      </c>
      <c r="B24855" s="19"/>
      <c r="C24855" s="19"/>
      <c r="D24855" s="19"/>
      <c r="E24855" s="19"/>
      <c r="F24855" s="15" t="s">
        <v>12960</v>
      </c>
      <c r="G24855" s="20">
        <f>SUBTOTAL(9,G24853:G24854)</f>
        <v>2098793</v>
      </c>
      <c r="H24855" s="16">
        <f>SUBTOTAL(9,H24853:H24854)</f>
        <v>250531.85</v>
      </c>
      <c r="I24855" s="23"/>
      <c r="J24855" s="20">
        <f>SUBTOTAL(9,J24853:J24854)</f>
        <v>251254.62999999998</v>
      </c>
      <c r="K24855" s="20">
        <f>SUBTOTAL(9,K24853:K24854)</f>
        <v>250531.85</v>
      </c>
      <c r="L24855" s="21"/>
    </row>
    <row r="24856" spans="1:12" ht="54" outlineLevel="2" x14ac:dyDescent="0.25">
      <c r="A24856" s="9" t="s">
        <v>7271</v>
      </c>
      <c r="B24856" s="10" t="s">
        <v>6531</v>
      </c>
      <c r="C24856" s="10" t="s">
        <v>251</v>
      </c>
      <c r="D24856" s="10" t="s">
        <v>4661</v>
      </c>
      <c r="E24856" s="10" t="s">
        <v>4662</v>
      </c>
      <c r="F24856" s="10" t="s">
        <v>16</v>
      </c>
      <c r="G24856" s="11">
        <v>7485180</v>
      </c>
      <c r="H24856" s="6">
        <v>893507.61999999988</v>
      </c>
      <c r="I24856" s="7">
        <f>H24856/G24856</f>
        <v>0.11937022489773123</v>
      </c>
      <c r="J24856" s="6">
        <v>896176.09000000008</v>
      </c>
      <c r="K24856" s="6">
        <f>H24856</f>
        <v>893507.61999999988</v>
      </c>
      <c r="L24856" s="8">
        <f>K24856/J24856</f>
        <v>0.99702238206332838</v>
      </c>
    </row>
    <row r="24857" spans="1:12" s="3" customFormat="1" ht="54" outlineLevel="2" x14ac:dyDescent="0.25">
      <c r="A24857" s="35" t="s">
        <v>7271</v>
      </c>
      <c r="B24857" s="36" t="s">
        <v>6531</v>
      </c>
      <c r="C24857" s="36" t="s">
        <v>251</v>
      </c>
      <c r="D24857" s="36" t="s">
        <v>4661</v>
      </c>
      <c r="E24857" s="36" t="s">
        <v>4662</v>
      </c>
      <c r="F24857" s="36" t="s">
        <v>18</v>
      </c>
      <c r="G24857" s="37">
        <v>112</v>
      </c>
      <c r="H24857" s="37">
        <v>112</v>
      </c>
      <c r="I24857" s="4">
        <f>H24857/G24857</f>
        <v>1</v>
      </c>
      <c r="J24857" s="37"/>
      <c r="K24857" s="37"/>
      <c r="L24857" s="40"/>
    </row>
    <row r="24858" spans="1:12" ht="54" outlineLevel="2" x14ac:dyDescent="0.25">
      <c r="A24858" s="9" t="s">
        <v>7271</v>
      </c>
      <c r="B24858" s="10" t="s">
        <v>6531</v>
      </c>
      <c r="C24858" s="10" t="s">
        <v>251</v>
      </c>
      <c r="D24858" s="10" t="s">
        <v>4661</v>
      </c>
      <c r="E24858" s="10" t="s">
        <v>4662</v>
      </c>
      <c r="F24858" s="10" t="s">
        <v>19</v>
      </c>
      <c r="G24858" s="11">
        <v>46</v>
      </c>
      <c r="H24858" s="11">
        <v>0</v>
      </c>
      <c r="I24858" s="12">
        <f>H24858/G24858</f>
        <v>0</v>
      </c>
      <c r="J24858" s="11"/>
      <c r="K24858" s="11"/>
      <c r="L24858" s="13"/>
    </row>
    <row r="24859" spans="1:12" ht="27" outlineLevel="1" x14ac:dyDescent="0.25">
      <c r="A24859" s="22" t="s">
        <v>12581</v>
      </c>
      <c r="B24859" s="15"/>
      <c r="C24859" s="15"/>
      <c r="D24859" s="15"/>
      <c r="E24859" s="15"/>
      <c r="F24859" s="15" t="s">
        <v>12960</v>
      </c>
      <c r="G24859" s="16">
        <f>SUBTOTAL(9,G24856:G24858)</f>
        <v>7485338</v>
      </c>
      <c r="H24859" s="16">
        <f>SUBTOTAL(9,H24856:H24858)</f>
        <v>893619.61999999988</v>
      </c>
      <c r="I24859" s="23"/>
      <c r="J24859" s="16">
        <f>SUBTOTAL(9,J24856:J24858)</f>
        <v>896176.09000000008</v>
      </c>
      <c r="K24859" s="16">
        <f>SUBTOTAL(9,K24856:K24858)</f>
        <v>893507.61999999988</v>
      </c>
      <c r="L24859" s="17"/>
    </row>
    <row r="24860" spans="1:12" s="3" customFormat="1" ht="54" outlineLevel="2" x14ac:dyDescent="0.25">
      <c r="A24860" s="35" t="s">
        <v>7272</v>
      </c>
      <c r="B24860" s="36" t="s">
        <v>6531</v>
      </c>
      <c r="C24860" s="36" t="s">
        <v>251</v>
      </c>
      <c r="D24860" s="36" t="s">
        <v>1984</v>
      </c>
      <c r="E24860" s="36" t="s">
        <v>1985</v>
      </c>
      <c r="F24860" s="36" t="s">
        <v>16</v>
      </c>
      <c r="G24860" s="37">
        <v>70403986</v>
      </c>
      <c r="H24860" s="37">
        <v>8404139.7200000007</v>
      </c>
      <c r="I24860" s="38">
        <f>H24860/G24860</f>
        <v>0.11937022599828369</v>
      </c>
      <c r="J24860" s="37">
        <v>8429221.5</v>
      </c>
      <c r="K24860" s="37">
        <f>H24860</f>
        <v>8404139.7200000007</v>
      </c>
      <c r="L24860" s="39">
        <f>K24860/J24860</f>
        <v>0.99702442509073952</v>
      </c>
    </row>
    <row r="24861" spans="1:12" ht="54" outlineLevel="2" x14ac:dyDescent="0.25">
      <c r="A24861" s="9" t="s">
        <v>7272</v>
      </c>
      <c r="B24861" s="10" t="s">
        <v>6531</v>
      </c>
      <c r="C24861" s="10" t="s">
        <v>251</v>
      </c>
      <c r="D24861" s="10" t="s">
        <v>1984</v>
      </c>
      <c r="E24861" s="10" t="s">
        <v>1985</v>
      </c>
      <c r="F24861" s="10" t="s">
        <v>18</v>
      </c>
      <c r="G24861" s="11">
        <v>2980</v>
      </c>
      <c r="H24861" s="11">
        <v>2980</v>
      </c>
      <c r="I24861" s="12">
        <f>H24861/G24861</f>
        <v>1</v>
      </c>
      <c r="J24861" s="11"/>
      <c r="K24861" s="11"/>
      <c r="L24861" s="13"/>
    </row>
    <row r="24862" spans="1:12" s="3" customFormat="1" ht="54" outlineLevel="2" x14ac:dyDescent="0.25">
      <c r="A24862" s="35" t="s">
        <v>7272</v>
      </c>
      <c r="B24862" s="36" t="s">
        <v>6531</v>
      </c>
      <c r="C24862" s="36" t="s">
        <v>251</v>
      </c>
      <c r="D24862" s="36" t="s">
        <v>1984</v>
      </c>
      <c r="E24862" s="36" t="s">
        <v>1985</v>
      </c>
      <c r="F24862" s="36" t="s">
        <v>19</v>
      </c>
      <c r="G24862" s="37">
        <v>435</v>
      </c>
      <c r="H24862" s="37">
        <v>0</v>
      </c>
      <c r="I24862" s="4">
        <f>H24862/G24862</f>
        <v>0</v>
      </c>
      <c r="J24862" s="37"/>
      <c r="K24862" s="37"/>
      <c r="L24862" s="40"/>
    </row>
    <row r="24863" spans="1:12" ht="27" outlineLevel="1" x14ac:dyDescent="0.25">
      <c r="A24863" s="18" t="s">
        <v>12582</v>
      </c>
      <c r="B24863" s="19"/>
      <c r="C24863" s="19"/>
      <c r="D24863" s="19"/>
      <c r="E24863" s="19"/>
      <c r="F24863" s="15" t="s">
        <v>12960</v>
      </c>
      <c r="G24863" s="20">
        <f>SUBTOTAL(9,G24860:G24862)</f>
        <v>70407401</v>
      </c>
      <c r="H24863" s="16">
        <f>SUBTOTAL(9,H24860:H24862)</f>
        <v>8407119.7200000007</v>
      </c>
      <c r="I24863" s="23"/>
      <c r="J24863" s="20">
        <f>SUBTOTAL(9,J24860:J24862)</f>
        <v>8429221.5</v>
      </c>
      <c r="K24863" s="20">
        <f>SUBTOTAL(9,K24860:K24862)</f>
        <v>8404139.7200000007</v>
      </c>
      <c r="L24863" s="21"/>
    </row>
    <row r="24864" spans="1:12" ht="54" outlineLevel="2" x14ac:dyDescent="0.25">
      <c r="A24864" s="9" t="s">
        <v>7273</v>
      </c>
      <c r="B24864" s="10" t="s">
        <v>6531</v>
      </c>
      <c r="C24864" s="10" t="s">
        <v>251</v>
      </c>
      <c r="D24864" s="10" t="s">
        <v>1987</v>
      </c>
      <c r="E24864" s="10" t="s">
        <v>1049</v>
      </c>
      <c r="F24864" s="10" t="s">
        <v>16</v>
      </c>
      <c r="G24864" s="11">
        <v>385959784</v>
      </c>
      <c r="H24864" s="6">
        <v>46072106.640000001</v>
      </c>
      <c r="I24864" s="7">
        <f>H24864/G24864</f>
        <v>0.11937022599225001</v>
      </c>
      <c r="J24864" s="6">
        <v>46209467.18</v>
      </c>
      <c r="K24864" s="6">
        <f>H24864</f>
        <v>46072106.640000001</v>
      </c>
      <c r="L24864" s="8">
        <f>K24864/J24864</f>
        <v>0.99702743726810483</v>
      </c>
    </row>
    <row r="24865" spans="1:12" s="3" customFormat="1" ht="54" outlineLevel="2" x14ac:dyDescent="0.25">
      <c r="A24865" s="35" t="s">
        <v>7273</v>
      </c>
      <c r="B24865" s="36" t="s">
        <v>6531</v>
      </c>
      <c r="C24865" s="36" t="s">
        <v>251</v>
      </c>
      <c r="D24865" s="36" t="s">
        <v>1987</v>
      </c>
      <c r="E24865" s="36" t="s">
        <v>1049</v>
      </c>
      <c r="F24865" s="36" t="s">
        <v>18</v>
      </c>
      <c r="G24865" s="37">
        <v>15446</v>
      </c>
      <c r="H24865" s="37">
        <v>15446</v>
      </c>
      <c r="I24865" s="4">
        <f>H24865/G24865</f>
        <v>1</v>
      </c>
      <c r="J24865" s="37"/>
      <c r="K24865" s="37"/>
      <c r="L24865" s="40"/>
    </row>
    <row r="24866" spans="1:12" ht="54" outlineLevel="2" x14ac:dyDescent="0.25">
      <c r="A24866" s="9" t="s">
        <v>7273</v>
      </c>
      <c r="B24866" s="10" t="s">
        <v>6531</v>
      </c>
      <c r="C24866" s="10" t="s">
        <v>251</v>
      </c>
      <c r="D24866" s="10" t="s">
        <v>1987</v>
      </c>
      <c r="E24866" s="10" t="s">
        <v>1049</v>
      </c>
      <c r="F24866" s="10" t="s">
        <v>19</v>
      </c>
      <c r="G24866" s="11">
        <v>2387</v>
      </c>
      <c r="H24866" s="11">
        <v>0</v>
      </c>
      <c r="I24866" s="12">
        <f>H24866/G24866</f>
        <v>0</v>
      </c>
      <c r="J24866" s="11"/>
      <c r="K24866" s="11"/>
      <c r="L24866" s="13"/>
    </row>
    <row r="24867" spans="1:12" ht="27" outlineLevel="1" x14ac:dyDescent="0.25">
      <c r="A24867" s="22" t="s">
        <v>12583</v>
      </c>
      <c r="B24867" s="15"/>
      <c r="C24867" s="15"/>
      <c r="D24867" s="15"/>
      <c r="E24867" s="15"/>
      <c r="F24867" s="15" t="s">
        <v>12960</v>
      </c>
      <c r="G24867" s="16">
        <f>SUBTOTAL(9,G24864:G24866)</f>
        <v>385977617</v>
      </c>
      <c r="H24867" s="16">
        <f>SUBTOTAL(9,H24864:H24866)</f>
        <v>46087552.640000001</v>
      </c>
      <c r="I24867" s="23"/>
      <c r="J24867" s="16">
        <f>SUBTOTAL(9,J24864:J24866)</f>
        <v>46209467.18</v>
      </c>
      <c r="K24867" s="16">
        <f>SUBTOTAL(9,K24864:K24866)</f>
        <v>46072106.640000001</v>
      </c>
      <c r="L24867" s="17"/>
    </row>
    <row r="24868" spans="1:12" s="3" customFormat="1" ht="54" outlineLevel="2" x14ac:dyDescent="0.25">
      <c r="A24868" s="35" t="s">
        <v>7274</v>
      </c>
      <c r="B24868" s="36" t="s">
        <v>6531</v>
      </c>
      <c r="C24868" s="36" t="s">
        <v>251</v>
      </c>
      <c r="D24868" s="36" t="s">
        <v>1989</v>
      </c>
      <c r="E24868" s="36" t="s">
        <v>1990</v>
      </c>
      <c r="F24868" s="36" t="s">
        <v>16</v>
      </c>
      <c r="G24868" s="37">
        <v>49614963</v>
      </c>
      <c r="H24868" s="37">
        <v>5922549.3499999996</v>
      </c>
      <c r="I24868" s="38">
        <f>H24868/G24868</f>
        <v>0.11937022607474281</v>
      </c>
      <c r="J24868" s="37">
        <v>5939689.5899999999</v>
      </c>
      <c r="K24868" s="37">
        <f>H24868</f>
        <v>5922549.3499999996</v>
      </c>
      <c r="L24868" s="39">
        <f>K24868/J24868</f>
        <v>0.99711428691006732</v>
      </c>
    </row>
    <row r="24869" spans="1:12" ht="54" outlineLevel="2" x14ac:dyDescent="0.25">
      <c r="A24869" s="9" t="s">
        <v>7274</v>
      </c>
      <c r="B24869" s="10" t="s">
        <v>6531</v>
      </c>
      <c r="C24869" s="10" t="s">
        <v>251</v>
      </c>
      <c r="D24869" s="10" t="s">
        <v>1989</v>
      </c>
      <c r="E24869" s="10" t="s">
        <v>1990</v>
      </c>
      <c r="F24869" s="10" t="s">
        <v>18</v>
      </c>
      <c r="G24869" s="11">
        <v>875</v>
      </c>
      <c r="H24869" s="11">
        <v>875</v>
      </c>
      <c r="I24869" s="12">
        <f>H24869/G24869</f>
        <v>1</v>
      </c>
      <c r="J24869" s="11"/>
      <c r="K24869" s="11"/>
      <c r="L24869" s="13"/>
    </row>
    <row r="24870" spans="1:12" s="3" customFormat="1" ht="54" outlineLevel="2" x14ac:dyDescent="0.25">
      <c r="A24870" s="35" t="s">
        <v>7274</v>
      </c>
      <c r="B24870" s="36" t="s">
        <v>6531</v>
      </c>
      <c r="C24870" s="36" t="s">
        <v>251</v>
      </c>
      <c r="D24870" s="36" t="s">
        <v>1989</v>
      </c>
      <c r="E24870" s="36" t="s">
        <v>1990</v>
      </c>
      <c r="F24870" s="36" t="s">
        <v>19</v>
      </c>
      <c r="G24870" s="37">
        <v>307</v>
      </c>
      <c r="H24870" s="37">
        <v>0</v>
      </c>
      <c r="I24870" s="4">
        <f>H24870/G24870</f>
        <v>0</v>
      </c>
      <c r="J24870" s="37"/>
      <c r="K24870" s="37"/>
      <c r="L24870" s="40"/>
    </row>
    <row r="24871" spans="1:12" ht="27" outlineLevel="1" x14ac:dyDescent="0.25">
      <c r="A24871" s="18" t="s">
        <v>12584</v>
      </c>
      <c r="B24871" s="19"/>
      <c r="C24871" s="19"/>
      <c r="D24871" s="19"/>
      <c r="E24871" s="19"/>
      <c r="F24871" s="15" t="s">
        <v>12960</v>
      </c>
      <c r="G24871" s="20">
        <f>SUBTOTAL(9,G24868:G24870)</f>
        <v>49616145</v>
      </c>
      <c r="H24871" s="16">
        <f>SUBTOTAL(9,H24868:H24870)</f>
        <v>5923424.3499999996</v>
      </c>
      <c r="I24871" s="23"/>
      <c r="J24871" s="20">
        <f>SUBTOTAL(9,J24868:J24870)</f>
        <v>5939689.5899999999</v>
      </c>
      <c r="K24871" s="20">
        <f>SUBTOTAL(9,K24868:K24870)</f>
        <v>5922549.3499999996</v>
      </c>
      <c r="L24871" s="21"/>
    </row>
    <row r="24872" spans="1:12" ht="54" outlineLevel="2" x14ac:dyDescent="0.25">
      <c r="A24872" s="9" t="s">
        <v>7275</v>
      </c>
      <c r="B24872" s="10" t="s">
        <v>6531</v>
      </c>
      <c r="C24872" s="10" t="s">
        <v>251</v>
      </c>
      <c r="D24872" s="10" t="s">
        <v>4667</v>
      </c>
      <c r="E24872" s="10" t="s">
        <v>4668</v>
      </c>
      <c r="F24872" s="10" t="s">
        <v>16</v>
      </c>
      <c r="G24872" s="11">
        <v>194689741</v>
      </c>
      <c r="H24872" s="6">
        <v>23240158.380000003</v>
      </c>
      <c r="I24872" s="7">
        <f>H24872/G24872</f>
        <v>0.11937022598432653</v>
      </c>
      <c r="J24872" s="6">
        <v>23309003.210000001</v>
      </c>
      <c r="K24872" s="6">
        <f>H24872</f>
        <v>23240158.380000003</v>
      </c>
      <c r="L24872" s="8">
        <f>K24872/J24872</f>
        <v>0.99704642753790251</v>
      </c>
    </row>
    <row r="24873" spans="1:12" s="3" customFormat="1" ht="54" outlineLevel="2" x14ac:dyDescent="0.25">
      <c r="A24873" s="35" t="s">
        <v>7275</v>
      </c>
      <c r="B24873" s="36" t="s">
        <v>6531</v>
      </c>
      <c r="C24873" s="36" t="s">
        <v>251</v>
      </c>
      <c r="D24873" s="36" t="s">
        <v>4667</v>
      </c>
      <c r="E24873" s="36" t="s">
        <v>4668</v>
      </c>
      <c r="F24873" s="36" t="s">
        <v>18</v>
      </c>
      <c r="G24873" s="37">
        <v>9252</v>
      </c>
      <c r="H24873" s="37">
        <v>9252</v>
      </c>
      <c r="I24873" s="4">
        <f>H24873/G24873</f>
        <v>1</v>
      </c>
      <c r="J24873" s="37"/>
      <c r="K24873" s="37"/>
      <c r="L24873" s="40"/>
    </row>
    <row r="24874" spans="1:12" ht="54" outlineLevel="2" x14ac:dyDescent="0.25">
      <c r="A24874" s="9" t="s">
        <v>7275</v>
      </c>
      <c r="B24874" s="10" t="s">
        <v>6531</v>
      </c>
      <c r="C24874" s="10" t="s">
        <v>251</v>
      </c>
      <c r="D24874" s="10" t="s">
        <v>4667</v>
      </c>
      <c r="E24874" s="10" t="s">
        <v>4668</v>
      </c>
      <c r="F24874" s="10" t="s">
        <v>19</v>
      </c>
      <c r="G24874" s="11">
        <v>1204</v>
      </c>
      <c r="H24874" s="11">
        <v>0</v>
      </c>
      <c r="I24874" s="12">
        <f>H24874/G24874</f>
        <v>0</v>
      </c>
      <c r="J24874" s="11"/>
      <c r="K24874" s="11"/>
      <c r="L24874" s="13"/>
    </row>
    <row r="24875" spans="1:12" ht="27" outlineLevel="1" x14ac:dyDescent="0.25">
      <c r="A24875" s="22" t="s">
        <v>12585</v>
      </c>
      <c r="B24875" s="15"/>
      <c r="C24875" s="15"/>
      <c r="D24875" s="15"/>
      <c r="E24875" s="15"/>
      <c r="F24875" s="15" t="s">
        <v>12960</v>
      </c>
      <c r="G24875" s="16">
        <f>SUBTOTAL(9,G24872:G24874)</f>
        <v>194700197</v>
      </c>
      <c r="H24875" s="16">
        <f>SUBTOTAL(9,H24872:H24874)</f>
        <v>23249410.380000003</v>
      </c>
      <c r="I24875" s="23"/>
      <c r="J24875" s="16">
        <f>SUBTOTAL(9,J24872:J24874)</f>
        <v>23309003.210000001</v>
      </c>
      <c r="K24875" s="16">
        <f>SUBTOTAL(9,K24872:K24874)</f>
        <v>23240158.380000003</v>
      </c>
      <c r="L24875" s="17"/>
    </row>
    <row r="24876" spans="1:12" s="3" customFormat="1" ht="54" outlineLevel="2" x14ac:dyDescent="0.25">
      <c r="A24876" s="35" t="s">
        <v>7276</v>
      </c>
      <c r="B24876" s="36" t="s">
        <v>6531</v>
      </c>
      <c r="C24876" s="36" t="s">
        <v>251</v>
      </c>
      <c r="D24876" s="36" t="s">
        <v>1992</v>
      </c>
      <c r="E24876" s="36" t="s">
        <v>1993</v>
      </c>
      <c r="F24876" s="36" t="s">
        <v>16</v>
      </c>
      <c r="G24876" s="37">
        <v>56860811</v>
      </c>
      <c r="H24876" s="37">
        <v>6787487.8699999992</v>
      </c>
      <c r="I24876" s="38">
        <f>H24876/G24876</f>
        <v>0.1193702261826691</v>
      </c>
      <c r="J24876" s="37">
        <v>6807629.6400000006</v>
      </c>
      <c r="K24876" s="37">
        <f>H24876</f>
        <v>6787487.8699999992</v>
      </c>
      <c r="L24876" s="39">
        <f>K24876/J24876</f>
        <v>0.99704129468476765</v>
      </c>
    </row>
    <row r="24877" spans="1:12" ht="54" outlineLevel="2" x14ac:dyDescent="0.25">
      <c r="A24877" s="9" t="s">
        <v>7276</v>
      </c>
      <c r="B24877" s="10" t="s">
        <v>6531</v>
      </c>
      <c r="C24877" s="10" t="s">
        <v>251</v>
      </c>
      <c r="D24877" s="10" t="s">
        <v>1992</v>
      </c>
      <c r="E24877" s="10" t="s">
        <v>1993</v>
      </c>
      <c r="F24877" s="10" t="s">
        <v>18</v>
      </c>
      <c r="G24877" s="11">
        <v>1525</v>
      </c>
      <c r="H24877" s="11">
        <v>1525</v>
      </c>
      <c r="I24877" s="12">
        <f>H24877/G24877</f>
        <v>1</v>
      </c>
      <c r="J24877" s="11"/>
      <c r="K24877" s="11"/>
      <c r="L24877" s="13"/>
    </row>
    <row r="24878" spans="1:12" s="3" customFormat="1" ht="54" outlineLevel="2" x14ac:dyDescent="0.25">
      <c r="A24878" s="35" t="s">
        <v>7276</v>
      </c>
      <c r="B24878" s="36" t="s">
        <v>6531</v>
      </c>
      <c r="C24878" s="36" t="s">
        <v>251</v>
      </c>
      <c r="D24878" s="36" t="s">
        <v>1992</v>
      </c>
      <c r="E24878" s="36" t="s">
        <v>1993</v>
      </c>
      <c r="F24878" s="36" t="s">
        <v>19</v>
      </c>
      <c r="G24878" s="37">
        <v>352</v>
      </c>
      <c r="H24878" s="37">
        <v>0</v>
      </c>
      <c r="I24878" s="4">
        <f>H24878/G24878</f>
        <v>0</v>
      </c>
      <c r="J24878" s="37"/>
      <c r="K24878" s="37"/>
      <c r="L24878" s="40"/>
    </row>
    <row r="24879" spans="1:12" ht="27" outlineLevel="1" x14ac:dyDescent="0.25">
      <c r="A24879" s="18" t="s">
        <v>12586</v>
      </c>
      <c r="B24879" s="19"/>
      <c r="C24879" s="19"/>
      <c r="D24879" s="19"/>
      <c r="E24879" s="19"/>
      <c r="F24879" s="15" t="s">
        <v>12960</v>
      </c>
      <c r="G24879" s="20">
        <f>SUBTOTAL(9,G24876:G24878)</f>
        <v>56862688</v>
      </c>
      <c r="H24879" s="16">
        <f>SUBTOTAL(9,H24876:H24878)</f>
        <v>6789012.8699999992</v>
      </c>
      <c r="I24879" s="23"/>
      <c r="J24879" s="20">
        <f>SUBTOTAL(9,J24876:J24878)</f>
        <v>6807629.6400000006</v>
      </c>
      <c r="K24879" s="20">
        <f>SUBTOTAL(9,K24876:K24878)</f>
        <v>6787487.8699999992</v>
      </c>
      <c r="L24879" s="21"/>
    </row>
    <row r="24880" spans="1:12" ht="54" outlineLevel="2" x14ac:dyDescent="0.25">
      <c r="A24880" s="9" t="s">
        <v>7277</v>
      </c>
      <c r="B24880" s="10" t="s">
        <v>6531</v>
      </c>
      <c r="C24880" s="10" t="s">
        <v>251</v>
      </c>
      <c r="D24880" s="10" t="s">
        <v>4671</v>
      </c>
      <c r="E24880" s="10" t="s">
        <v>4672</v>
      </c>
      <c r="F24880" s="10" t="s">
        <v>16</v>
      </c>
      <c r="G24880" s="11">
        <v>41985663</v>
      </c>
      <c r="H24880" s="6">
        <v>5011838.08</v>
      </c>
      <c r="I24880" s="7">
        <f>H24880/G24880</f>
        <v>0.11937022597451898</v>
      </c>
      <c r="J24880" s="6">
        <v>5027228.7899999991</v>
      </c>
      <c r="K24880" s="6">
        <f>H24880</f>
        <v>5011838.08</v>
      </c>
      <c r="L24880" s="8">
        <f>K24880/J24880</f>
        <v>0.99693853002461041</v>
      </c>
    </row>
    <row r="24881" spans="1:12" s="3" customFormat="1" ht="54" outlineLevel="2" x14ac:dyDescent="0.25">
      <c r="A24881" s="35" t="s">
        <v>7277</v>
      </c>
      <c r="B24881" s="36" t="s">
        <v>6531</v>
      </c>
      <c r="C24881" s="36" t="s">
        <v>251</v>
      </c>
      <c r="D24881" s="36" t="s">
        <v>4671</v>
      </c>
      <c r="E24881" s="36" t="s">
        <v>4672</v>
      </c>
      <c r="F24881" s="36" t="s">
        <v>18</v>
      </c>
      <c r="G24881" s="37">
        <v>2885</v>
      </c>
      <c r="H24881" s="37">
        <v>2885</v>
      </c>
      <c r="I24881" s="4">
        <f>H24881/G24881</f>
        <v>1</v>
      </c>
      <c r="J24881" s="37"/>
      <c r="K24881" s="37"/>
      <c r="L24881" s="40"/>
    </row>
    <row r="24882" spans="1:12" ht="54" outlineLevel="2" x14ac:dyDescent="0.25">
      <c r="A24882" s="9" t="s">
        <v>7277</v>
      </c>
      <c r="B24882" s="10" t="s">
        <v>6531</v>
      </c>
      <c r="C24882" s="10" t="s">
        <v>251</v>
      </c>
      <c r="D24882" s="10" t="s">
        <v>4671</v>
      </c>
      <c r="E24882" s="10" t="s">
        <v>4672</v>
      </c>
      <c r="F24882" s="10" t="s">
        <v>19</v>
      </c>
      <c r="G24882" s="11">
        <v>260</v>
      </c>
      <c r="H24882" s="11">
        <v>0</v>
      </c>
      <c r="I24882" s="12">
        <f>H24882/G24882</f>
        <v>0</v>
      </c>
      <c r="J24882" s="11"/>
      <c r="K24882" s="11"/>
      <c r="L24882" s="13"/>
    </row>
    <row r="24883" spans="1:12" ht="27" outlineLevel="1" x14ac:dyDescent="0.25">
      <c r="A24883" s="22" t="s">
        <v>12587</v>
      </c>
      <c r="B24883" s="15"/>
      <c r="C24883" s="15"/>
      <c r="D24883" s="15"/>
      <c r="E24883" s="15"/>
      <c r="F24883" s="15" t="s">
        <v>12960</v>
      </c>
      <c r="G24883" s="16">
        <f>SUBTOTAL(9,G24880:G24882)</f>
        <v>41988808</v>
      </c>
      <c r="H24883" s="16">
        <f>SUBTOTAL(9,H24880:H24882)</f>
        <v>5014723.08</v>
      </c>
      <c r="I24883" s="23"/>
      <c r="J24883" s="16">
        <f>SUBTOTAL(9,J24880:J24882)</f>
        <v>5027228.7899999991</v>
      </c>
      <c r="K24883" s="16">
        <f>SUBTOTAL(9,K24880:K24882)</f>
        <v>5011838.08</v>
      </c>
      <c r="L24883" s="17"/>
    </row>
    <row r="24884" spans="1:12" s="3" customFormat="1" ht="54" outlineLevel="2" x14ac:dyDescent="0.25">
      <c r="A24884" s="35" t="s">
        <v>7278</v>
      </c>
      <c r="B24884" s="36" t="s">
        <v>6531</v>
      </c>
      <c r="C24884" s="36" t="s">
        <v>251</v>
      </c>
      <c r="D24884" s="36" t="s">
        <v>1995</v>
      </c>
      <c r="E24884" s="36" t="s">
        <v>1996</v>
      </c>
      <c r="F24884" s="36" t="s">
        <v>16</v>
      </c>
      <c r="G24884" s="37">
        <v>122463956</v>
      </c>
      <c r="H24884" s="37">
        <v>14618550.099999998</v>
      </c>
      <c r="I24884" s="38">
        <f>H24884/G24884</f>
        <v>0.11937022596264976</v>
      </c>
      <c r="J24884" s="37">
        <v>14661785.900000002</v>
      </c>
      <c r="K24884" s="37">
        <f>H24884</f>
        <v>14618550.099999998</v>
      </c>
      <c r="L24884" s="39">
        <f>K24884/J24884</f>
        <v>0.99705112321957967</v>
      </c>
    </row>
    <row r="24885" spans="1:12" ht="54" outlineLevel="2" x14ac:dyDescent="0.25">
      <c r="A24885" s="9" t="s">
        <v>7278</v>
      </c>
      <c r="B24885" s="10" t="s">
        <v>6531</v>
      </c>
      <c r="C24885" s="10" t="s">
        <v>251</v>
      </c>
      <c r="D24885" s="10" t="s">
        <v>1995</v>
      </c>
      <c r="E24885" s="10" t="s">
        <v>1996</v>
      </c>
      <c r="F24885" s="10" t="s">
        <v>18</v>
      </c>
      <c r="G24885" s="11">
        <v>5060</v>
      </c>
      <c r="H24885" s="11">
        <v>5060</v>
      </c>
      <c r="I24885" s="12">
        <f>H24885/G24885</f>
        <v>1</v>
      </c>
      <c r="J24885" s="11"/>
      <c r="K24885" s="11"/>
      <c r="L24885" s="13"/>
    </row>
    <row r="24886" spans="1:12" s="3" customFormat="1" ht="54" outlineLevel="2" x14ac:dyDescent="0.25">
      <c r="A24886" s="35" t="s">
        <v>7278</v>
      </c>
      <c r="B24886" s="36" t="s">
        <v>6531</v>
      </c>
      <c r="C24886" s="36" t="s">
        <v>251</v>
      </c>
      <c r="D24886" s="36" t="s">
        <v>1995</v>
      </c>
      <c r="E24886" s="36" t="s">
        <v>1996</v>
      </c>
      <c r="F24886" s="36" t="s">
        <v>19</v>
      </c>
      <c r="G24886" s="37">
        <v>757</v>
      </c>
      <c r="H24886" s="37">
        <v>0</v>
      </c>
      <c r="I24886" s="4">
        <f>H24886/G24886</f>
        <v>0</v>
      </c>
      <c r="J24886" s="37"/>
      <c r="K24886" s="37"/>
      <c r="L24886" s="40"/>
    </row>
    <row r="24887" spans="1:12" ht="27" outlineLevel="1" x14ac:dyDescent="0.25">
      <c r="A24887" s="18" t="s">
        <v>12588</v>
      </c>
      <c r="B24887" s="19"/>
      <c r="C24887" s="19"/>
      <c r="D24887" s="19"/>
      <c r="E24887" s="19"/>
      <c r="F24887" s="15" t="s">
        <v>12960</v>
      </c>
      <c r="G24887" s="20">
        <f>SUBTOTAL(9,G24884:G24886)</f>
        <v>122469773</v>
      </c>
      <c r="H24887" s="16">
        <f>SUBTOTAL(9,H24884:H24886)</f>
        <v>14623610.099999998</v>
      </c>
      <c r="I24887" s="23"/>
      <c r="J24887" s="20">
        <f>SUBTOTAL(9,J24884:J24886)</f>
        <v>14661785.900000002</v>
      </c>
      <c r="K24887" s="20">
        <f>SUBTOTAL(9,K24884:K24886)</f>
        <v>14618550.099999998</v>
      </c>
      <c r="L24887" s="21"/>
    </row>
    <row r="24888" spans="1:12" ht="54" outlineLevel="2" x14ac:dyDescent="0.25">
      <c r="A24888" s="9" t="s">
        <v>7279</v>
      </c>
      <c r="B24888" s="10" t="s">
        <v>6531</v>
      </c>
      <c r="C24888" s="10" t="s">
        <v>251</v>
      </c>
      <c r="D24888" s="10" t="s">
        <v>1998</v>
      </c>
      <c r="E24888" s="10" t="s">
        <v>1999</v>
      </c>
      <c r="F24888" s="10" t="s">
        <v>16</v>
      </c>
      <c r="G24888" s="11">
        <v>141536959</v>
      </c>
      <c r="H24888" s="6">
        <v>16895298.780000001</v>
      </c>
      <c r="I24888" s="7">
        <f>H24888/G24888</f>
        <v>0.11937022597751307</v>
      </c>
      <c r="J24888" s="6">
        <v>16945996.98</v>
      </c>
      <c r="K24888" s="6">
        <f>H24888</f>
        <v>16895298.780000001</v>
      </c>
      <c r="L24888" s="8">
        <f>K24888/J24888</f>
        <v>0.99700824920128128</v>
      </c>
    </row>
    <row r="24889" spans="1:12" s="3" customFormat="1" ht="54" outlineLevel="2" x14ac:dyDescent="0.25">
      <c r="A24889" s="35" t="s">
        <v>7279</v>
      </c>
      <c r="B24889" s="36" t="s">
        <v>6531</v>
      </c>
      <c r="C24889" s="36" t="s">
        <v>251</v>
      </c>
      <c r="D24889" s="36" t="s">
        <v>1998</v>
      </c>
      <c r="E24889" s="36" t="s">
        <v>1999</v>
      </c>
      <c r="F24889" s="36" t="s">
        <v>18</v>
      </c>
      <c r="G24889" s="37">
        <v>4917</v>
      </c>
      <c r="H24889" s="37">
        <v>4917</v>
      </c>
      <c r="I24889" s="4">
        <f>H24889/G24889</f>
        <v>1</v>
      </c>
      <c r="J24889" s="37"/>
      <c r="K24889" s="37"/>
      <c r="L24889" s="40"/>
    </row>
    <row r="24890" spans="1:12" ht="54" outlineLevel="2" x14ac:dyDescent="0.25">
      <c r="A24890" s="9" t="s">
        <v>7279</v>
      </c>
      <c r="B24890" s="10" t="s">
        <v>6531</v>
      </c>
      <c r="C24890" s="10" t="s">
        <v>251</v>
      </c>
      <c r="D24890" s="10" t="s">
        <v>1998</v>
      </c>
      <c r="E24890" s="10" t="s">
        <v>1999</v>
      </c>
      <c r="F24890" s="10" t="s">
        <v>19</v>
      </c>
      <c r="G24890" s="11">
        <v>875</v>
      </c>
      <c r="H24890" s="11">
        <v>0</v>
      </c>
      <c r="I24890" s="12">
        <f>H24890/G24890</f>
        <v>0</v>
      </c>
      <c r="J24890" s="11"/>
      <c r="K24890" s="11"/>
      <c r="L24890" s="13"/>
    </row>
    <row r="24891" spans="1:12" ht="27" outlineLevel="1" x14ac:dyDescent="0.25">
      <c r="A24891" s="22" t="s">
        <v>12589</v>
      </c>
      <c r="B24891" s="15"/>
      <c r="C24891" s="15"/>
      <c r="D24891" s="15"/>
      <c r="E24891" s="15"/>
      <c r="F24891" s="15" t="s">
        <v>12960</v>
      </c>
      <c r="G24891" s="16">
        <f>SUBTOTAL(9,G24888:G24890)</f>
        <v>141542751</v>
      </c>
      <c r="H24891" s="16">
        <f>SUBTOTAL(9,H24888:H24890)</f>
        <v>16900215.780000001</v>
      </c>
      <c r="I24891" s="23"/>
      <c r="J24891" s="16">
        <f>SUBTOTAL(9,J24888:J24890)</f>
        <v>16945996.98</v>
      </c>
      <c r="K24891" s="16">
        <f>SUBTOTAL(9,K24888:K24890)</f>
        <v>16895298.780000001</v>
      </c>
      <c r="L24891" s="17"/>
    </row>
    <row r="24892" spans="1:12" s="3" customFormat="1" ht="54" outlineLevel="2" x14ac:dyDescent="0.25">
      <c r="A24892" s="35" t="s">
        <v>7280</v>
      </c>
      <c r="B24892" s="36" t="s">
        <v>6531</v>
      </c>
      <c r="C24892" s="36" t="s">
        <v>251</v>
      </c>
      <c r="D24892" s="36" t="s">
        <v>2001</v>
      </c>
      <c r="E24892" s="36" t="s">
        <v>2002</v>
      </c>
      <c r="F24892" s="36" t="s">
        <v>16</v>
      </c>
      <c r="G24892" s="37">
        <v>130856780</v>
      </c>
      <c r="H24892" s="37">
        <v>15620403.41</v>
      </c>
      <c r="I24892" s="38">
        <f>H24892/G24892</f>
        <v>0.11937022605936047</v>
      </c>
      <c r="J24892" s="37">
        <v>15667023.779999999</v>
      </c>
      <c r="K24892" s="37">
        <f>H24892</f>
        <v>15620403.41</v>
      </c>
      <c r="L24892" s="39">
        <f>K24892/J24892</f>
        <v>0.99702429953163707</v>
      </c>
    </row>
    <row r="24893" spans="1:12" ht="54" outlineLevel="2" x14ac:dyDescent="0.25">
      <c r="A24893" s="9" t="s">
        <v>7280</v>
      </c>
      <c r="B24893" s="10" t="s">
        <v>6531</v>
      </c>
      <c r="C24893" s="10" t="s">
        <v>251</v>
      </c>
      <c r="D24893" s="10" t="s">
        <v>2001</v>
      </c>
      <c r="E24893" s="10" t="s">
        <v>2002</v>
      </c>
      <c r="F24893" s="10" t="s">
        <v>18</v>
      </c>
      <c r="G24893" s="11">
        <v>8036</v>
      </c>
      <c r="H24893" s="11">
        <v>8036</v>
      </c>
      <c r="I24893" s="12">
        <f>H24893/G24893</f>
        <v>1</v>
      </c>
      <c r="J24893" s="11"/>
      <c r="K24893" s="11"/>
      <c r="L24893" s="13"/>
    </row>
    <row r="24894" spans="1:12" s="3" customFormat="1" ht="54" outlineLevel="2" x14ac:dyDescent="0.25">
      <c r="A24894" s="35" t="s">
        <v>7280</v>
      </c>
      <c r="B24894" s="36" t="s">
        <v>6531</v>
      </c>
      <c r="C24894" s="36" t="s">
        <v>251</v>
      </c>
      <c r="D24894" s="36" t="s">
        <v>2001</v>
      </c>
      <c r="E24894" s="36" t="s">
        <v>2002</v>
      </c>
      <c r="F24894" s="36" t="s">
        <v>19</v>
      </c>
      <c r="G24894" s="37">
        <v>809</v>
      </c>
      <c r="H24894" s="37">
        <v>0</v>
      </c>
      <c r="I24894" s="4">
        <f>H24894/G24894</f>
        <v>0</v>
      </c>
      <c r="J24894" s="37"/>
      <c r="K24894" s="37"/>
      <c r="L24894" s="40"/>
    </row>
    <row r="24895" spans="1:12" ht="27" outlineLevel="1" x14ac:dyDescent="0.25">
      <c r="A24895" s="18" t="s">
        <v>12590</v>
      </c>
      <c r="B24895" s="19"/>
      <c r="C24895" s="19"/>
      <c r="D24895" s="19"/>
      <c r="E24895" s="19"/>
      <c r="F24895" s="15" t="s">
        <v>12960</v>
      </c>
      <c r="G24895" s="20">
        <f>SUBTOTAL(9,G24892:G24894)</f>
        <v>130865625</v>
      </c>
      <c r="H24895" s="16">
        <f>SUBTOTAL(9,H24892:H24894)</f>
        <v>15628439.41</v>
      </c>
      <c r="I24895" s="23"/>
      <c r="J24895" s="20">
        <f>SUBTOTAL(9,J24892:J24894)</f>
        <v>15667023.779999999</v>
      </c>
      <c r="K24895" s="20">
        <f>SUBTOTAL(9,K24892:K24894)</f>
        <v>15620403.41</v>
      </c>
      <c r="L24895" s="21"/>
    </row>
    <row r="24896" spans="1:12" ht="54" outlineLevel="2" x14ac:dyDescent="0.25">
      <c r="A24896" s="9" t="s">
        <v>7281</v>
      </c>
      <c r="B24896" s="10" t="s">
        <v>6531</v>
      </c>
      <c r="C24896" s="10" t="s">
        <v>251</v>
      </c>
      <c r="D24896" s="10" t="s">
        <v>4677</v>
      </c>
      <c r="E24896" s="10" t="s">
        <v>4678</v>
      </c>
      <c r="F24896" s="10" t="s">
        <v>16</v>
      </c>
      <c r="G24896" s="11">
        <v>56111809</v>
      </c>
      <c r="H24896" s="6">
        <v>6698079.3200000003</v>
      </c>
      <c r="I24896" s="7">
        <f>H24896/G24896</f>
        <v>0.11937022597150629</v>
      </c>
      <c r="J24896" s="6">
        <v>6717923.8199999994</v>
      </c>
      <c r="K24896" s="6">
        <f>H24896</f>
        <v>6698079.3200000003</v>
      </c>
      <c r="L24896" s="8">
        <f>K24896/J24896</f>
        <v>0.99704603676199488</v>
      </c>
    </row>
    <row r="24897" spans="1:12" s="3" customFormat="1" ht="54" outlineLevel="2" x14ac:dyDescent="0.25">
      <c r="A24897" s="35" t="s">
        <v>7281</v>
      </c>
      <c r="B24897" s="36" t="s">
        <v>6531</v>
      </c>
      <c r="C24897" s="36" t="s">
        <v>251</v>
      </c>
      <c r="D24897" s="36" t="s">
        <v>4677</v>
      </c>
      <c r="E24897" s="36" t="s">
        <v>4678</v>
      </c>
      <c r="F24897" s="36" t="s">
        <v>18</v>
      </c>
      <c r="G24897" s="37">
        <v>3492</v>
      </c>
      <c r="H24897" s="37">
        <v>3492</v>
      </c>
      <c r="I24897" s="4">
        <f>H24897/G24897</f>
        <v>1</v>
      </c>
      <c r="J24897" s="37"/>
      <c r="K24897" s="37"/>
      <c r="L24897" s="40"/>
    </row>
    <row r="24898" spans="1:12" ht="54" outlineLevel="2" x14ac:dyDescent="0.25">
      <c r="A24898" s="9" t="s">
        <v>7281</v>
      </c>
      <c r="B24898" s="10" t="s">
        <v>6531</v>
      </c>
      <c r="C24898" s="10" t="s">
        <v>251</v>
      </c>
      <c r="D24898" s="10" t="s">
        <v>4677</v>
      </c>
      <c r="E24898" s="10" t="s">
        <v>4678</v>
      </c>
      <c r="F24898" s="10" t="s">
        <v>19</v>
      </c>
      <c r="G24898" s="11">
        <v>347</v>
      </c>
      <c r="H24898" s="11">
        <v>0</v>
      </c>
      <c r="I24898" s="12">
        <f>H24898/G24898</f>
        <v>0</v>
      </c>
      <c r="J24898" s="11"/>
      <c r="K24898" s="11"/>
      <c r="L24898" s="13"/>
    </row>
    <row r="24899" spans="1:12" ht="27" outlineLevel="1" x14ac:dyDescent="0.25">
      <c r="A24899" s="22" t="s">
        <v>12591</v>
      </c>
      <c r="B24899" s="15"/>
      <c r="C24899" s="15"/>
      <c r="D24899" s="15"/>
      <c r="E24899" s="15"/>
      <c r="F24899" s="15" t="s">
        <v>12960</v>
      </c>
      <c r="G24899" s="16">
        <f>SUBTOTAL(9,G24896:G24898)</f>
        <v>56115648</v>
      </c>
      <c r="H24899" s="16">
        <f>SUBTOTAL(9,H24896:H24898)</f>
        <v>6701571.3200000003</v>
      </c>
      <c r="I24899" s="23"/>
      <c r="J24899" s="16">
        <f>SUBTOTAL(9,J24896:J24898)</f>
        <v>6717923.8199999994</v>
      </c>
      <c r="K24899" s="16">
        <f>SUBTOTAL(9,K24896:K24898)</f>
        <v>6698079.3200000003</v>
      </c>
      <c r="L24899" s="17"/>
    </row>
    <row r="24900" spans="1:12" s="3" customFormat="1" ht="54" outlineLevel="2" x14ac:dyDescent="0.25">
      <c r="A24900" s="35" t="s">
        <v>7282</v>
      </c>
      <c r="B24900" s="36" t="s">
        <v>6531</v>
      </c>
      <c r="C24900" s="36" t="s">
        <v>251</v>
      </c>
      <c r="D24900" s="36" t="s">
        <v>4680</v>
      </c>
      <c r="E24900" s="36" t="s">
        <v>4681</v>
      </c>
      <c r="F24900" s="36" t="s">
        <v>16</v>
      </c>
      <c r="G24900" s="37">
        <v>168357867</v>
      </c>
      <c r="H24900" s="37">
        <v>20096916.629999999</v>
      </c>
      <c r="I24900" s="38">
        <f>H24900/G24900</f>
        <v>0.11937022598415314</v>
      </c>
      <c r="J24900" s="37">
        <v>20157840.859999999</v>
      </c>
      <c r="K24900" s="37">
        <f>H24900</f>
        <v>20096916.629999999</v>
      </c>
      <c r="L24900" s="39">
        <f>K24900/J24900</f>
        <v>0.99697764108650666</v>
      </c>
    </row>
    <row r="24901" spans="1:12" ht="54" outlineLevel="2" x14ac:dyDescent="0.25">
      <c r="A24901" s="9" t="s">
        <v>7282</v>
      </c>
      <c r="B24901" s="10" t="s">
        <v>6531</v>
      </c>
      <c r="C24901" s="10" t="s">
        <v>251</v>
      </c>
      <c r="D24901" s="10" t="s">
        <v>4680</v>
      </c>
      <c r="E24901" s="10" t="s">
        <v>4681</v>
      </c>
      <c r="F24901" s="10" t="s">
        <v>18</v>
      </c>
      <c r="G24901" s="11">
        <v>6194</v>
      </c>
      <c r="H24901" s="11">
        <v>6194</v>
      </c>
      <c r="I24901" s="12">
        <f>H24901/G24901</f>
        <v>1</v>
      </c>
      <c r="J24901" s="11"/>
      <c r="K24901" s="11"/>
      <c r="L24901" s="13"/>
    </row>
    <row r="24902" spans="1:12" s="3" customFormat="1" ht="54" outlineLevel="2" x14ac:dyDescent="0.25">
      <c r="A24902" s="35" t="s">
        <v>7282</v>
      </c>
      <c r="B24902" s="36" t="s">
        <v>6531</v>
      </c>
      <c r="C24902" s="36" t="s">
        <v>251</v>
      </c>
      <c r="D24902" s="36" t="s">
        <v>4680</v>
      </c>
      <c r="E24902" s="36" t="s">
        <v>4681</v>
      </c>
      <c r="F24902" s="36" t="s">
        <v>19</v>
      </c>
      <c r="G24902" s="37">
        <v>1041</v>
      </c>
      <c r="H24902" s="37">
        <v>0</v>
      </c>
      <c r="I24902" s="4">
        <f>H24902/G24902</f>
        <v>0</v>
      </c>
      <c r="J24902" s="37"/>
      <c r="K24902" s="37"/>
      <c r="L24902" s="40"/>
    </row>
    <row r="24903" spans="1:12" ht="27" outlineLevel="1" x14ac:dyDescent="0.25">
      <c r="A24903" s="18" t="s">
        <v>12592</v>
      </c>
      <c r="B24903" s="19"/>
      <c r="C24903" s="19"/>
      <c r="D24903" s="19"/>
      <c r="E24903" s="19"/>
      <c r="F24903" s="15" t="s">
        <v>12960</v>
      </c>
      <c r="G24903" s="20">
        <f>SUBTOTAL(9,G24900:G24902)</f>
        <v>168365102</v>
      </c>
      <c r="H24903" s="16">
        <f>SUBTOTAL(9,H24900:H24902)</f>
        <v>20103110.629999999</v>
      </c>
      <c r="I24903" s="23"/>
      <c r="J24903" s="20">
        <f>SUBTOTAL(9,J24900:J24902)</f>
        <v>20157840.859999999</v>
      </c>
      <c r="K24903" s="20">
        <f>SUBTOTAL(9,K24900:K24902)</f>
        <v>20096916.629999999</v>
      </c>
      <c r="L24903" s="21"/>
    </row>
    <row r="24904" spans="1:12" ht="54" outlineLevel="2" x14ac:dyDescent="0.25">
      <c r="A24904" s="9" t="s">
        <v>7283</v>
      </c>
      <c r="B24904" s="10" t="s">
        <v>6531</v>
      </c>
      <c r="C24904" s="10" t="s">
        <v>251</v>
      </c>
      <c r="D24904" s="10" t="s">
        <v>2004</v>
      </c>
      <c r="E24904" s="10" t="s">
        <v>2005</v>
      </c>
      <c r="F24904" s="10" t="s">
        <v>16</v>
      </c>
      <c r="G24904" s="11">
        <v>8968248</v>
      </c>
      <c r="H24904" s="6">
        <v>1070541.79</v>
      </c>
      <c r="I24904" s="7">
        <f>H24904/G24904</f>
        <v>0.11937022593487602</v>
      </c>
      <c r="J24904" s="6">
        <v>1073738.42</v>
      </c>
      <c r="K24904" s="6">
        <f>H24904</f>
        <v>1070541.79</v>
      </c>
      <c r="L24904" s="8">
        <f>K24904/J24904</f>
        <v>0.99702289688022905</v>
      </c>
    </row>
    <row r="24905" spans="1:12" s="3" customFormat="1" ht="54" outlineLevel="2" x14ac:dyDescent="0.25">
      <c r="A24905" s="35" t="s">
        <v>7283</v>
      </c>
      <c r="B24905" s="36" t="s">
        <v>6531</v>
      </c>
      <c r="C24905" s="36" t="s">
        <v>251</v>
      </c>
      <c r="D24905" s="36" t="s">
        <v>2004</v>
      </c>
      <c r="E24905" s="36" t="s">
        <v>2005</v>
      </c>
      <c r="F24905" s="36" t="s">
        <v>18</v>
      </c>
      <c r="G24905" s="37">
        <v>235</v>
      </c>
      <c r="H24905" s="37">
        <v>235</v>
      </c>
      <c r="I24905" s="4">
        <f>H24905/G24905</f>
        <v>1</v>
      </c>
      <c r="J24905" s="37"/>
      <c r="K24905" s="37"/>
      <c r="L24905" s="40"/>
    </row>
    <row r="24906" spans="1:12" ht="54" outlineLevel="2" x14ac:dyDescent="0.25">
      <c r="A24906" s="9" t="s">
        <v>7283</v>
      </c>
      <c r="B24906" s="10" t="s">
        <v>6531</v>
      </c>
      <c r="C24906" s="10" t="s">
        <v>251</v>
      </c>
      <c r="D24906" s="10" t="s">
        <v>2004</v>
      </c>
      <c r="E24906" s="10" t="s">
        <v>2005</v>
      </c>
      <c r="F24906" s="10" t="s">
        <v>19</v>
      </c>
      <c r="G24906" s="11">
        <v>55</v>
      </c>
      <c r="H24906" s="11">
        <v>0</v>
      </c>
      <c r="I24906" s="12">
        <f>H24906/G24906</f>
        <v>0</v>
      </c>
      <c r="J24906" s="11"/>
      <c r="K24906" s="11"/>
      <c r="L24906" s="13"/>
    </row>
    <row r="24907" spans="1:12" ht="27" outlineLevel="1" x14ac:dyDescent="0.25">
      <c r="A24907" s="22" t="s">
        <v>12593</v>
      </c>
      <c r="B24907" s="15"/>
      <c r="C24907" s="15"/>
      <c r="D24907" s="15"/>
      <c r="E24907" s="15"/>
      <c r="F24907" s="15" t="s">
        <v>12960</v>
      </c>
      <c r="G24907" s="16">
        <f>SUBTOTAL(9,G24904:G24906)</f>
        <v>8968538</v>
      </c>
      <c r="H24907" s="16">
        <f>SUBTOTAL(9,H24904:H24906)</f>
        <v>1070776.79</v>
      </c>
      <c r="I24907" s="23"/>
      <c r="J24907" s="16">
        <f>SUBTOTAL(9,J24904:J24906)</f>
        <v>1073738.42</v>
      </c>
      <c r="K24907" s="16">
        <f>SUBTOTAL(9,K24904:K24906)</f>
        <v>1070541.79</v>
      </c>
      <c r="L24907" s="17"/>
    </row>
    <row r="24908" spans="1:12" s="3" customFormat="1" ht="54" outlineLevel="2" x14ac:dyDescent="0.25">
      <c r="A24908" s="35" t="s">
        <v>7284</v>
      </c>
      <c r="B24908" s="36" t="s">
        <v>6531</v>
      </c>
      <c r="C24908" s="36" t="s">
        <v>251</v>
      </c>
      <c r="D24908" s="36" t="s">
        <v>4684</v>
      </c>
      <c r="E24908" s="36" t="s">
        <v>4685</v>
      </c>
      <c r="F24908" s="36" t="s">
        <v>16</v>
      </c>
      <c r="G24908" s="37">
        <v>52427122</v>
      </c>
      <c r="H24908" s="37">
        <v>6258237.4000000004</v>
      </c>
      <c r="I24908" s="38">
        <f>H24908/G24908</f>
        <v>0.11937022596815443</v>
      </c>
      <c r="J24908" s="37">
        <v>6276638.96</v>
      </c>
      <c r="K24908" s="37">
        <f>H24908</f>
        <v>6258237.4000000004</v>
      </c>
      <c r="L24908" s="39">
        <f>K24908/J24908</f>
        <v>0.99706824621947032</v>
      </c>
    </row>
    <row r="24909" spans="1:12" ht="54" outlineLevel="2" x14ac:dyDescent="0.25">
      <c r="A24909" s="9" t="s">
        <v>7284</v>
      </c>
      <c r="B24909" s="10" t="s">
        <v>6531</v>
      </c>
      <c r="C24909" s="10" t="s">
        <v>251</v>
      </c>
      <c r="D24909" s="10" t="s">
        <v>4684</v>
      </c>
      <c r="E24909" s="10" t="s">
        <v>4685</v>
      </c>
      <c r="F24909" s="10" t="s">
        <v>18</v>
      </c>
      <c r="G24909" s="11">
        <v>3650</v>
      </c>
      <c r="H24909" s="11">
        <v>3650</v>
      </c>
      <c r="I24909" s="12">
        <f>H24909/G24909</f>
        <v>1</v>
      </c>
      <c r="J24909" s="11"/>
      <c r="K24909" s="11"/>
      <c r="L24909" s="13"/>
    </row>
    <row r="24910" spans="1:12" s="3" customFormat="1" ht="54" outlineLevel="2" x14ac:dyDescent="0.25">
      <c r="A24910" s="35" t="s">
        <v>7284</v>
      </c>
      <c r="B24910" s="36" t="s">
        <v>6531</v>
      </c>
      <c r="C24910" s="36" t="s">
        <v>251</v>
      </c>
      <c r="D24910" s="36" t="s">
        <v>4684</v>
      </c>
      <c r="E24910" s="36" t="s">
        <v>4685</v>
      </c>
      <c r="F24910" s="36" t="s">
        <v>19</v>
      </c>
      <c r="G24910" s="37">
        <v>324</v>
      </c>
      <c r="H24910" s="37">
        <v>0</v>
      </c>
      <c r="I24910" s="4">
        <f>H24910/G24910</f>
        <v>0</v>
      </c>
      <c r="J24910" s="37"/>
      <c r="K24910" s="37"/>
      <c r="L24910" s="40"/>
    </row>
    <row r="24911" spans="1:12" ht="27" outlineLevel="1" x14ac:dyDescent="0.25">
      <c r="A24911" s="18" t="s">
        <v>12594</v>
      </c>
      <c r="B24911" s="19"/>
      <c r="C24911" s="19"/>
      <c r="D24911" s="19"/>
      <c r="E24911" s="19"/>
      <c r="F24911" s="15" t="s">
        <v>12960</v>
      </c>
      <c r="G24911" s="20">
        <f>SUBTOTAL(9,G24908:G24910)</f>
        <v>52431096</v>
      </c>
      <c r="H24911" s="16">
        <f>SUBTOTAL(9,H24908:H24910)</f>
        <v>6261887.4000000004</v>
      </c>
      <c r="I24911" s="23"/>
      <c r="J24911" s="20">
        <f>SUBTOTAL(9,J24908:J24910)</f>
        <v>6276638.96</v>
      </c>
      <c r="K24911" s="20">
        <f>SUBTOTAL(9,K24908:K24910)</f>
        <v>6258237.4000000004</v>
      </c>
      <c r="L24911" s="21"/>
    </row>
    <row r="24912" spans="1:12" ht="54" outlineLevel="2" x14ac:dyDescent="0.25">
      <c r="A24912" s="9" t="s">
        <v>7285</v>
      </c>
      <c r="B24912" s="10" t="s">
        <v>6531</v>
      </c>
      <c r="C24912" s="10" t="s">
        <v>251</v>
      </c>
      <c r="D24912" s="10" t="s">
        <v>2007</v>
      </c>
      <c r="E24912" s="10" t="s">
        <v>233</v>
      </c>
      <c r="F24912" s="10" t="s">
        <v>16</v>
      </c>
      <c r="G24912" s="11">
        <v>178708972</v>
      </c>
      <c r="H24912" s="6">
        <v>21332530.379999999</v>
      </c>
      <c r="I24912" s="7">
        <f>H24912/G24912</f>
        <v>0.11937022602312322</v>
      </c>
      <c r="J24912" s="6">
        <v>21395808.34</v>
      </c>
      <c r="K24912" s="6">
        <f>H24912</f>
        <v>21332530.379999999</v>
      </c>
      <c r="L24912" s="8">
        <f>K24912/J24912</f>
        <v>0.99704250669128958</v>
      </c>
    </row>
    <row r="24913" spans="1:12" s="3" customFormat="1" ht="54" outlineLevel="2" x14ac:dyDescent="0.25">
      <c r="A24913" s="35" t="s">
        <v>7285</v>
      </c>
      <c r="B24913" s="36" t="s">
        <v>6531</v>
      </c>
      <c r="C24913" s="36" t="s">
        <v>251</v>
      </c>
      <c r="D24913" s="36" t="s">
        <v>2007</v>
      </c>
      <c r="E24913" s="36" t="s">
        <v>233</v>
      </c>
      <c r="F24913" s="36" t="s">
        <v>18</v>
      </c>
      <c r="G24913" s="37">
        <v>6751</v>
      </c>
      <c r="H24913" s="37">
        <v>6751</v>
      </c>
      <c r="I24913" s="4">
        <f>H24913/G24913</f>
        <v>1</v>
      </c>
      <c r="J24913" s="37"/>
      <c r="K24913" s="37"/>
      <c r="L24913" s="40"/>
    </row>
    <row r="24914" spans="1:12" ht="54" outlineLevel="2" x14ac:dyDescent="0.25">
      <c r="A24914" s="9" t="s">
        <v>7285</v>
      </c>
      <c r="B24914" s="10" t="s">
        <v>6531</v>
      </c>
      <c r="C24914" s="10" t="s">
        <v>251</v>
      </c>
      <c r="D24914" s="10" t="s">
        <v>2007</v>
      </c>
      <c r="E24914" s="10" t="s">
        <v>233</v>
      </c>
      <c r="F24914" s="10" t="s">
        <v>19</v>
      </c>
      <c r="G24914" s="11">
        <v>1105</v>
      </c>
      <c r="H24914" s="11">
        <v>0</v>
      </c>
      <c r="I24914" s="12">
        <f>H24914/G24914</f>
        <v>0</v>
      </c>
      <c r="J24914" s="11"/>
      <c r="K24914" s="11"/>
      <c r="L24914" s="13"/>
    </row>
    <row r="24915" spans="1:12" ht="27" outlineLevel="1" x14ac:dyDescent="0.25">
      <c r="A24915" s="22" t="s">
        <v>12595</v>
      </c>
      <c r="B24915" s="15"/>
      <c r="C24915" s="15"/>
      <c r="D24915" s="15"/>
      <c r="E24915" s="15"/>
      <c r="F24915" s="15" t="s">
        <v>12960</v>
      </c>
      <c r="G24915" s="16">
        <f>SUBTOTAL(9,G24912:G24914)</f>
        <v>178716828</v>
      </c>
      <c r="H24915" s="16">
        <f>SUBTOTAL(9,H24912:H24914)</f>
        <v>21339281.379999999</v>
      </c>
      <c r="I24915" s="23"/>
      <c r="J24915" s="16">
        <f>SUBTOTAL(9,J24912:J24914)</f>
        <v>21395808.34</v>
      </c>
      <c r="K24915" s="16">
        <f>SUBTOTAL(9,K24912:K24914)</f>
        <v>21332530.379999999</v>
      </c>
      <c r="L24915" s="17"/>
    </row>
    <row r="24916" spans="1:12" s="3" customFormat="1" ht="54" outlineLevel="2" x14ac:dyDescent="0.25">
      <c r="A24916" s="35" t="s">
        <v>7286</v>
      </c>
      <c r="B24916" s="36" t="s">
        <v>6531</v>
      </c>
      <c r="C24916" s="36" t="s">
        <v>251</v>
      </c>
      <c r="D24916" s="36" t="s">
        <v>4688</v>
      </c>
      <c r="E24916" s="36" t="s">
        <v>4689</v>
      </c>
      <c r="F24916" s="36" t="s">
        <v>16</v>
      </c>
      <c r="G24916" s="37">
        <v>135189144</v>
      </c>
      <c r="H24916" s="37">
        <v>16137558.670000002</v>
      </c>
      <c r="I24916" s="38">
        <f>H24916/G24916</f>
        <v>0.11937022598500958</v>
      </c>
      <c r="J24916" s="37">
        <v>16185905.49</v>
      </c>
      <c r="K24916" s="37">
        <f>H24916</f>
        <v>16137558.670000002</v>
      </c>
      <c r="L24916" s="39">
        <f>K24916/J24916</f>
        <v>0.9970130296368116</v>
      </c>
    </row>
    <row r="24917" spans="1:12" ht="54" outlineLevel="2" x14ac:dyDescent="0.25">
      <c r="A24917" s="9" t="s">
        <v>7286</v>
      </c>
      <c r="B24917" s="10" t="s">
        <v>6531</v>
      </c>
      <c r="C24917" s="10" t="s">
        <v>251</v>
      </c>
      <c r="D24917" s="10" t="s">
        <v>4688</v>
      </c>
      <c r="E24917" s="10" t="s">
        <v>4689</v>
      </c>
      <c r="F24917" s="10" t="s">
        <v>18</v>
      </c>
      <c r="G24917" s="11">
        <v>4395</v>
      </c>
      <c r="H24917" s="11">
        <v>4395</v>
      </c>
      <c r="I24917" s="12">
        <f>H24917/G24917</f>
        <v>1</v>
      </c>
      <c r="J24917" s="11"/>
      <c r="K24917" s="11"/>
      <c r="L24917" s="13"/>
    </row>
    <row r="24918" spans="1:12" s="3" customFormat="1" ht="54" outlineLevel="2" x14ac:dyDescent="0.25">
      <c r="A24918" s="35" t="s">
        <v>7286</v>
      </c>
      <c r="B24918" s="36" t="s">
        <v>6531</v>
      </c>
      <c r="C24918" s="36" t="s">
        <v>251</v>
      </c>
      <c r="D24918" s="36" t="s">
        <v>4688</v>
      </c>
      <c r="E24918" s="36" t="s">
        <v>4689</v>
      </c>
      <c r="F24918" s="36" t="s">
        <v>19</v>
      </c>
      <c r="G24918" s="37">
        <v>836</v>
      </c>
      <c r="H24918" s="37">
        <v>0</v>
      </c>
      <c r="I24918" s="4">
        <f>H24918/G24918</f>
        <v>0</v>
      </c>
      <c r="J24918" s="37"/>
      <c r="K24918" s="37"/>
      <c r="L24918" s="40"/>
    </row>
    <row r="24919" spans="1:12" ht="27" outlineLevel="1" x14ac:dyDescent="0.25">
      <c r="A24919" s="18" t="s">
        <v>12596</v>
      </c>
      <c r="B24919" s="19"/>
      <c r="C24919" s="19"/>
      <c r="D24919" s="19"/>
      <c r="E24919" s="19"/>
      <c r="F24919" s="15" t="s">
        <v>12960</v>
      </c>
      <c r="G24919" s="20">
        <f>SUBTOTAL(9,G24916:G24918)</f>
        <v>135194375</v>
      </c>
      <c r="H24919" s="16">
        <f>SUBTOTAL(9,H24916:H24918)</f>
        <v>16141953.670000002</v>
      </c>
      <c r="I24919" s="23"/>
      <c r="J24919" s="20">
        <f>SUBTOTAL(9,J24916:J24918)</f>
        <v>16185905.49</v>
      </c>
      <c r="K24919" s="20">
        <f>SUBTOTAL(9,K24916:K24918)</f>
        <v>16137558.670000002</v>
      </c>
      <c r="L24919" s="21"/>
    </row>
    <row r="24920" spans="1:12" ht="54" outlineLevel="2" x14ac:dyDescent="0.25">
      <c r="A24920" s="9" t="s">
        <v>7287</v>
      </c>
      <c r="B24920" s="10" t="s">
        <v>6531</v>
      </c>
      <c r="C24920" s="10" t="s">
        <v>251</v>
      </c>
      <c r="D24920" s="10" t="s">
        <v>4691</v>
      </c>
      <c r="E24920" s="10" t="s">
        <v>4692</v>
      </c>
      <c r="F24920" s="10" t="s">
        <v>16</v>
      </c>
      <c r="G24920" s="11">
        <v>139081024</v>
      </c>
      <c r="H24920" s="6">
        <v>16602133.270000001</v>
      </c>
      <c r="I24920" s="7">
        <f>H24920/G24920</f>
        <v>0.11937022602019383</v>
      </c>
      <c r="J24920" s="6">
        <v>16651384.440000001</v>
      </c>
      <c r="K24920" s="6">
        <f>H24920</f>
        <v>16602133.270000001</v>
      </c>
      <c r="L24920" s="8">
        <f>K24920/J24920</f>
        <v>0.99704221771003687</v>
      </c>
    </row>
    <row r="24921" spans="1:12" s="3" customFormat="1" ht="54" outlineLevel="2" x14ac:dyDescent="0.25">
      <c r="A24921" s="35" t="s">
        <v>7287</v>
      </c>
      <c r="B24921" s="36" t="s">
        <v>6531</v>
      </c>
      <c r="C24921" s="36" t="s">
        <v>251</v>
      </c>
      <c r="D24921" s="36" t="s">
        <v>4691</v>
      </c>
      <c r="E24921" s="36" t="s">
        <v>4692</v>
      </c>
      <c r="F24921" s="36" t="s">
        <v>18</v>
      </c>
      <c r="G24921" s="37">
        <v>5072</v>
      </c>
      <c r="H24921" s="37">
        <v>5072</v>
      </c>
      <c r="I24921" s="4">
        <f>H24921/G24921</f>
        <v>1</v>
      </c>
      <c r="J24921" s="37"/>
      <c r="K24921" s="37"/>
      <c r="L24921" s="40"/>
    </row>
    <row r="24922" spans="1:12" ht="54" outlineLevel="2" x14ac:dyDescent="0.25">
      <c r="A24922" s="9" t="s">
        <v>7287</v>
      </c>
      <c r="B24922" s="10" t="s">
        <v>6531</v>
      </c>
      <c r="C24922" s="10" t="s">
        <v>251</v>
      </c>
      <c r="D24922" s="10" t="s">
        <v>4691</v>
      </c>
      <c r="E24922" s="10" t="s">
        <v>4692</v>
      </c>
      <c r="F24922" s="10" t="s">
        <v>19</v>
      </c>
      <c r="G24922" s="11">
        <v>860</v>
      </c>
      <c r="H24922" s="11">
        <v>0</v>
      </c>
      <c r="I24922" s="12">
        <f>H24922/G24922</f>
        <v>0</v>
      </c>
      <c r="J24922" s="11"/>
      <c r="K24922" s="11"/>
      <c r="L24922" s="13"/>
    </row>
    <row r="24923" spans="1:12" ht="27" outlineLevel="1" x14ac:dyDescent="0.25">
      <c r="A24923" s="22" t="s">
        <v>12597</v>
      </c>
      <c r="B24923" s="15"/>
      <c r="C24923" s="15"/>
      <c r="D24923" s="15"/>
      <c r="E24923" s="15"/>
      <c r="F24923" s="15" t="s">
        <v>12960</v>
      </c>
      <c r="G24923" s="16">
        <f>SUBTOTAL(9,G24920:G24922)</f>
        <v>139086956</v>
      </c>
      <c r="H24923" s="16">
        <f>SUBTOTAL(9,H24920:H24922)</f>
        <v>16607205.270000001</v>
      </c>
      <c r="I24923" s="23"/>
      <c r="J24923" s="16">
        <f>SUBTOTAL(9,J24920:J24922)</f>
        <v>16651384.440000001</v>
      </c>
      <c r="K24923" s="16">
        <f>SUBTOTAL(9,K24920:K24922)</f>
        <v>16602133.270000001</v>
      </c>
      <c r="L24923" s="17"/>
    </row>
    <row r="24924" spans="1:12" s="3" customFormat="1" ht="54" outlineLevel="2" x14ac:dyDescent="0.25">
      <c r="A24924" s="35" t="s">
        <v>7288</v>
      </c>
      <c r="B24924" s="36" t="s">
        <v>6531</v>
      </c>
      <c r="C24924" s="36" t="s">
        <v>251</v>
      </c>
      <c r="D24924" s="36" t="s">
        <v>2009</v>
      </c>
      <c r="E24924" s="36" t="s">
        <v>2010</v>
      </c>
      <c r="F24924" s="36" t="s">
        <v>16</v>
      </c>
      <c r="G24924" s="37">
        <v>139880846</v>
      </c>
      <c r="H24924" s="37">
        <v>16697608.210000001</v>
      </c>
      <c r="I24924" s="38">
        <f>H24924/G24924</f>
        <v>0.11937022607083747</v>
      </c>
      <c r="J24924" s="37">
        <v>16747823.560000001</v>
      </c>
      <c r="K24924" s="37">
        <f>H24924</f>
        <v>16697608.210000001</v>
      </c>
      <c r="L24924" s="39">
        <f>K24924/J24924</f>
        <v>0.99700167906473935</v>
      </c>
    </row>
    <row r="24925" spans="1:12" ht="54" outlineLevel="2" x14ac:dyDescent="0.25">
      <c r="A24925" s="9" t="s">
        <v>7288</v>
      </c>
      <c r="B24925" s="10" t="s">
        <v>6531</v>
      </c>
      <c r="C24925" s="10" t="s">
        <v>251</v>
      </c>
      <c r="D24925" s="10" t="s">
        <v>2009</v>
      </c>
      <c r="E24925" s="10" t="s">
        <v>2010</v>
      </c>
      <c r="F24925" s="10" t="s">
        <v>18</v>
      </c>
      <c r="G24925" s="11">
        <v>2338</v>
      </c>
      <c r="H24925" s="11">
        <v>2338</v>
      </c>
      <c r="I24925" s="12">
        <f>H24925/G24925</f>
        <v>1</v>
      </c>
      <c r="J24925" s="11"/>
      <c r="K24925" s="11"/>
      <c r="L24925" s="13"/>
    </row>
    <row r="24926" spans="1:12" s="3" customFormat="1" ht="54" outlineLevel="2" x14ac:dyDescent="0.25">
      <c r="A24926" s="35" t="s">
        <v>7288</v>
      </c>
      <c r="B24926" s="36" t="s">
        <v>6531</v>
      </c>
      <c r="C24926" s="36" t="s">
        <v>251</v>
      </c>
      <c r="D24926" s="36" t="s">
        <v>2009</v>
      </c>
      <c r="E24926" s="36" t="s">
        <v>2010</v>
      </c>
      <c r="F24926" s="36" t="s">
        <v>19</v>
      </c>
      <c r="G24926" s="37">
        <v>865</v>
      </c>
      <c r="H24926" s="37">
        <v>0</v>
      </c>
      <c r="I24926" s="4">
        <f>H24926/G24926</f>
        <v>0</v>
      </c>
      <c r="J24926" s="37"/>
      <c r="K24926" s="37"/>
      <c r="L24926" s="40"/>
    </row>
    <row r="24927" spans="1:12" ht="27" outlineLevel="1" x14ac:dyDescent="0.25">
      <c r="A24927" s="18" t="s">
        <v>12598</v>
      </c>
      <c r="B24927" s="19"/>
      <c r="C24927" s="19"/>
      <c r="D24927" s="19"/>
      <c r="E24927" s="19"/>
      <c r="F24927" s="15" t="s">
        <v>12960</v>
      </c>
      <c r="G24927" s="20">
        <f>SUBTOTAL(9,G24924:G24926)</f>
        <v>139884049</v>
      </c>
      <c r="H24927" s="16">
        <f>SUBTOTAL(9,H24924:H24926)</f>
        <v>16699946.210000001</v>
      </c>
      <c r="I24927" s="23"/>
      <c r="J24927" s="20">
        <f>SUBTOTAL(9,J24924:J24926)</f>
        <v>16747823.560000001</v>
      </c>
      <c r="K24927" s="20">
        <f>SUBTOTAL(9,K24924:K24926)</f>
        <v>16697608.210000001</v>
      </c>
      <c r="L24927" s="21"/>
    </row>
    <row r="24928" spans="1:12" ht="54" outlineLevel="2" x14ac:dyDescent="0.25">
      <c r="A24928" s="9" t="s">
        <v>7289</v>
      </c>
      <c r="B24928" s="10" t="s">
        <v>6531</v>
      </c>
      <c r="C24928" s="10" t="s">
        <v>251</v>
      </c>
      <c r="D24928" s="10" t="s">
        <v>2012</v>
      </c>
      <c r="E24928" s="10" t="s">
        <v>2013</v>
      </c>
      <c r="F24928" s="10" t="s">
        <v>16</v>
      </c>
      <c r="G24928" s="11">
        <v>42495611</v>
      </c>
      <c r="H24928" s="6">
        <v>5072710.6900000004</v>
      </c>
      <c r="I24928" s="7">
        <f>H24928/G24928</f>
        <v>0.11937022602169435</v>
      </c>
      <c r="J24928" s="6">
        <v>5088065.0999999996</v>
      </c>
      <c r="K24928" s="6">
        <f>H24928</f>
        <v>5072710.6900000004</v>
      </c>
      <c r="L24928" s="8">
        <f>K24928/J24928</f>
        <v>0.99698226935028811</v>
      </c>
    </row>
    <row r="24929" spans="1:12" s="3" customFormat="1" ht="54" outlineLevel="2" x14ac:dyDescent="0.25">
      <c r="A24929" s="35" t="s">
        <v>7289</v>
      </c>
      <c r="B24929" s="36" t="s">
        <v>6531</v>
      </c>
      <c r="C24929" s="36" t="s">
        <v>251</v>
      </c>
      <c r="D24929" s="36" t="s">
        <v>2012</v>
      </c>
      <c r="E24929" s="36" t="s">
        <v>2013</v>
      </c>
      <c r="F24929" s="36" t="s">
        <v>18</v>
      </c>
      <c r="G24929" s="37">
        <v>1698</v>
      </c>
      <c r="H24929" s="37">
        <v>1698</v>
      </c>
      <c r="I24929" s="4">
        <f>H24929/G24929</f>
        <v>1</v>
      </c>
      <c r="J24929" s="37"/>
      <c r="K24929" s="37"/>
      <c r="L24929" s="40"/>
    </row>
    <row r="24930" spans="1:12" ht="54" outlineLevel="2" x14ac:dyDescent="0.25">
      <c r="A24930" s="9" t="s">
        <v>7289</v>
      </c>
      <c r="B24930" s="10" t="s">
        <v>6531</v>
      </c>
      <c r="C24930" s="10" t="s">
        <v>251</v>
      </c>
      <c r="D24930" s="10" t="s">
        <v>2012</v>
      </c>
      <c r="E24930" s="10" t="s">
        <v>2013</v>
      </c>
      <c r="F24930" s="10" t="s">
        <v>19</v>
      </c>
      <c r="G24930" s="11">
        <v>263</v>
      </c>
      <c r="H24930" s="11">
        <v>0</v>
      </c>
      <c r="I24930" s="12">
        <f>H24930/G24930</f>
        <v>0</v>
      </c>
      <c r="J24930" s="11"/>
      <c r="K24930" s="11"/>
      <c r="L24930" s="13"/>
    </row>
    <row r="24931" spans="1:12" ht="27" outlineLevel="1" x14ac:dyDescent="0.25">
      <c r="A24931" s="22" t="s">
        <v>12599</v>
      </c>
      <c r="B24931" s="15"/>
      <c r="C24931" s="15"/>
      <c r="D24931" s="15"/>
      <c r="E24931" s="15"/>
      <c r="F24931" s="15" t="s">
        <v>12960</v>
      </c>
      <c r="G24931" s="16">
        <f>SUBTOTAL(9,G24928:G24930)</f>
        <v>42497572</v>
      </c>
      <c r="H24931" s="16">
        <f>SUBTOTAL(9,H24928:H24930)</f>
        <v>5074408.6900000004</v>
      </c>
      <c r="I24931" s="23"/>
      <c r="J24931" s="16">
        <f>SUBTOTAL(9,J24928:J24930)</f>
        <v>5088065.0999999996</v>
      </c>
      <c r="K24931" s="16">
        <f>SUBTOTAL(9,K24928:K24930)</f>
        <v>5072710.6900000004</v>
      </c>
      <c r="L24931" s="17"/>
    </row>
    <row r="24932" spans="1:12" s="3" customFormat="1" ht="54" outlineLevel="2" x14ac:dyDescent="0.25">
      <c r="A24932" s="35" t="s">
        <v>7290</v>
      </c>
      <c r="B24932" s="36" t="s">
        <v>6531</v>
      </c>
      <c r="C24932" s="36" t="s">
        <v>251</v>
      </c>
      <c r="D24932" s="36" t="s">
        <v>2015</v>
      </c>
      <c r="E24932" s="36" t="s">
        <v>2016</v>
      </c>
      <c r="F24932" s="36" t="s">
        <v>16</v>
      </c>
      <c r="G24932" s="37">
        <v>70976860</v>
      </c>
      <c r="H24932" s="37">
        <v>8472523.8200000003</v>
      </c>
      <c r="I24932" s="38">
        <f>H24932/G24932</f>
        <v>0.1193702260145067</v>
      </c>
      <c r="J24932" s="37">
        <v>8497345.040000001</v>
      </c>
      <c r="K24932" s="37">
        <f>H24932</f>
        <v>8472523.8200000003</v>
      </c>
      <c r="L24932" s="39">
        <f>K24932/J24932</f>
        <v>0.99707894408392761</v>
      </c>
    </row>
    <row r="24933" spans="1:12" ht="54" outlineLevel="2" x14ac:dyDescent="0.25">
      <c r="A24933" s="9" t="s">
        <v>7290</v>
      </c>
      <c r="B24933" s="10" t="s">
        <v>6531</v>
      </c>
      <c r="C24933" s="10" t="s">
        <v>251</v>
      </c>
      <c r="D24933" s="10" t="s">
        <v>2015</v>
      </c>
      <c r="E24933" s="10" t="s">
        <v>2016</v>
      </c>
      <c r="F24933" s="10" t="s">
        <v>18</v>
      </c>
      <c r="G24933" s="11">
        <v>1322</v>
      </c>
      <c r="H24933" s="11">
        <v>1322</v>
      </c>
      <c r="I24933" s="12">
        <f>H24933/G24933</f>
        <v>1</v>
      </c>
      <c r="J24933" s="11"/>
      <c r="K24933" s="11"/>
      <c r="L24933" s="13"/>
    </row>
    <row r="24934" spans="1:12" s="3" customFormat="1" ht="54" outlineLevel="2" x14ac:dyDescent="0.25">
      <c r="A24934" s="35" t="s">
        <v>7290</v>
      </c>
      <c r="B24934" s="36" t="s">
        <v>6531</v>
      </c>
      <c r="C24934" s="36" t="s">
        <v>251</v>
      </c>
      <c r="D24934" s="36" t="s">
        <v>2015</v>
      </c>
      <c r="E24934" s="36" t="s">
        <v>2016</v>
      </c>
      <c r="F24934" s="36" t="s">
        <v>19</v>
      </c>
      <c r="G24934" s="37">
        <v>439</v>
      </c>
      <c r="H24934" s="37">
        <v>0</v>
      </c>
      <c r="I24934" s="4">
        <f>H24934/G24934</f>
        <v>0</v>
      </c>
      <c r="J24934" s="37"/>
      <c r="K24934" s="37"/>
      <c r="L24934" s="40"/>
    </row>
    <row r="24935" spans="1:12" ht="27" outlineLevel="1" x14ac:dyDescent="0.25">
      <c r="A24935" s="18" t="s">
        <v>12600</v>
      </c>
      <c r="B24935" s="19"/>
      <c r="C24935" s="19"/>
      <c r="D24935" s="19"/>
      <c r="E24935" s="19"/>
      <c r="F24935" s="15" t="s">
        <v>12960</v>
      </c>
      <c r="G24935" s="20">
        <f>SUBTOTAL(9,G24932:G24934)</f>
        <v>70978621</v>
      </c>
      <c r="H24935" s="16">
        <f>SUBTOTAL(9,H24932:H24934)</f>
        <v>8473845.8200000003</v>
      </c>
      <c r="I24935" s="23"/>
      <c r="J24935" s="20">
        <f>SUBTOTAL(9,J24932:J24934)</f>
        <v>8497345.040000001</v>
      </c>
      <c r="K24935" s="20">
        <f>SUBTOTAL(9,K24932:K24934)</f>
        <v>8472523.8200000003</v>
      </c>
      <c r="L24935" s="21"/>
    </row>
    <row r="24936" spans="1:12" ht="54" outlineLevel="2" x14ac:dyDescent="0.25">
      <c r="A24936" s="9" t="s">
        <v>7291</v>
      </c>
      <c r="B24936" s="10" t="s">
        <v>6531</v>
      </c>
      <c r="C24936" s="10" t="s">
        <v>251</v>
      </c>
      <c r="D24936" s="10" t="s">
        <v>4697</v>
      </c>
      <c r="E24936" s="10" t="s">
        <v>1426</v>
      </c>
      <c r="F24936" s="10" t="s">
        <v>16</v>
      </c>
      <c r="G24936" s="11">
        <v>101618180</v>
      </c>
      <c r="H24936" s="6">
        <v>12130185.120000001</v>
      </c>
      <c r="I24936" s="7">
        <f>H24936/G24936</f>
        <v>0.11937022607568844</v>
      </c>
      <c r="J24936" s="6">
        <v>12167011.599999998</v>
      </c>
      <c r="K24936" s="6">
        <f>H24936</f>
        <v>12130185.120000001</v>
      </c>
      <c r="L24936" s="8">
        <f>K24936/J24936</f>
        <v>0.99697325183778107</v>
      </c>
    </row>
    <row r="24937" spans="1:12" s="3" customFormat="1" ht="54" outlineLevel="2" x14ac:dyDescent="0.25">
      <c r="A24937" s="35" t="s">
        <v>7291</v>
      </c>
      <c r="B24937" s="36" t="s">
        <v>6531</v>
      </c>
      <c r="C24937" s="36" t="s">
        <v>251</v>
      </c>
      <c r="D24937" s="36" t="s">
        <v>4697</v>
      </c>
      <c r="E24937" s="36" t="s">
        <v>1426</v>
      </c>
      <c r="F24937" s="36" t="s">
        <v>18</v>
      </c>
      <c r="G24937" s="37">
        <v>5329</v>
      </c>
      <c r="H24937" s="37">
        <v>5329</v>
      </c>
      <c r="I24937" s="4">
        <f>H24937/G24937</f>
        <v>1</v>
      </c>
      <c r="J24937" s="37"/>
      <c r="K24937" s="37"/>
      <c r="L24937" s="40"/>
    </row>
    <row r="24938" spans="1:12" ht="54" outlineLevel="2" x14ac:dyDescent="0.25">
      <c r="A24938" s="9" t="s">
        <v>7291</v>
      </c>
      <c r="B24938" s="10" t="s">
        <v>6531</v>
      </c>
      <c r="C24938" s="10" t="s">
        <v>251</v>
      </c>
      <c r="D24938" s="10" t="s">
        <v>4697</v>
      </c>
      <c r="E24938" s="10" t="s">
        <v>1426</v>
      </c>
      <c r="F24938" s="10" t="s">
        <v>19</v>
      </c>
      <c r="G24938" s="11">
        <v>628</v>
      </c>
      <c r="H24938" s="11">
        <v>0</v>
      </c>
      <c r="I24938" s="12">
        <f>H24938/G24938</f>
        <v>0</v>
      </c>
      <c r="J24938" s="11"/>
      <c r="K24938" s="11"/>
      <c r="L24938" s="13"/>
    </row>
    <row r="24939" spans="1:12" ht="27" outlineLevel="1" x14ac:dyDescent="0.25">
      <c r="A24939" s="22" t="s">
        <v>12601</v>
      </c>
      <c r="B24939" s="15"/>
      <c r="C24939" s="15"/>
      <c r="D24939" s="15"/>
      <c r="E24939" s="15"/>
      <c r="F24939" s="15" t="s">
        <v>12960</v>
      </c>
      <c r="G24939" s="16">
        <f>SUBTOTAL(9,G24936:G24938)</f>
        <v>101624137</v>
      </c>
      <c r="H24939" s="16">
        <f>SUBTOTAL(9,H24936:H24938)</f>
        <v>12135514.120000001</v>
      </c>
      <c r="I24939" s="23"/>
      <c r="J24939" s="16">
        <f>SUBTOTAL(9,J24936:J24938)</f>
        <v>12167011.599999998</v>
      </c>
      <c r="K24939" s="16">
        <f>SUBTOTAL(9,K24936:K24938)</f>
        <v>12130185.120000001</v>
      </c>
      <c r="L24939" s="17"/>
    </row>
    <row r="24940" spans="1:12" s="3" customFormat="1" ht="54" outlineLevel="2" x14ac:dyDescent="0.25">
      <c r="A24940" s="35" t="s">
        <v>7292</v>
      </c>
      <c r="B24940" s="36" t="s">
        <v>6531</v>
      </c>
      <c r="C24940" s="36" t="s">
        <v>251</v>
      </c>
      <c r="D24940" s="36" t="s">
        <v>4700</v>
      </c>
      <c r="E24940" s="36" t="s">
        <v>4701</v>
      </c>
      <c r="F24940" s="36" t="s">
        <v>16</v>
      </c>
      <c r="G24940" s="37">
        <v>147234500</v>
      </c>
      <c r="H24940" s="37">
        <v>17575415.539999999</v>
      </c>
      <c r="I24940" s="38">
        <f>H24940/G24940</f>
        <v>0.11937022600002037</v>
      </c>
      <c r="J24940" s="37">
        <v>17627733.740000002</v>
      </c>
      <c r="K24940" s="37">
        <f>H24940</f>
        <v>17575415.539999999</v>
      </c>
      <c r="L24940" s="39">
        <f>K24940/J24940</f>
        <v>0.99703205183538224</v>
      </c>
    </row>
    <row r="24941" spans="1:12" ht="54" outlineLevel="2" x14ac:dyDescent="0.25">
      <c r="A24941" s="9" t="s">
        <v>7292</v>
      </c>
      <c r="B24941" s="10" t="s">
        <v>6531</v>
      </c>
      <c r="C24941" s="10" t="s">
        <v>251</v>
      </c>
      <c r="D24941" s="10" t="s">
        <v>4700</v>
      </c>
      <c r="E24941" s="10" t="s">
        <v>4701</v>
      </c>
      <c r="F24941" s="10" t="s">
        <v>18</v>
      </c>
      <c r="G24941" s="11">
        <v>7794</v>
      </c>
      <c r="H24941" s="11">
        <v>7794</v>
      </c>
      <c r="I24941" s="12">
        <f>H24941/G24941</f>
        <v>1</v>
      </c>
      <c r="J24941" s="11"/>
      <c r="K24941" s="11"/>
      <c r="L24941" s="13"/>
    </row>
    <row r="24942" spans="1:12" s="3" customFormat="1" ht="54" outlineLevel="2" x14ac:dyDescent="0.25">
      <c r="A24942" s="35" t="s">
        <v>7292</v>
      </c>
      <c r="B24942" s="36" t="s">
        <v>6531</v>
      </c>
      <c r="C24942" s="36" t="s">
        <v>251</v>
      </c>
      <c r="D24942" s="36" t="s">
        <v>4700</v>
      </c>
      <c r="E24942" s="36" t="s">
        <v>4701</v>
      </c>
      <c r="F24942" s="36" t="s">
        <v>19</v>
      </c>
      <c r="G24942" s="37">
        <v>911</v>
      </c>
      <c r="H24942" s="37">
        <v>0</v>
      </c>
      <c r="I24942" s="4">
        <f>H24942/G24942</f>
        <v>0</v>
      </c>
      <c r="J24942" s="37"/>
      <c r="K24942" s="37"/>
      <c r="L24942" s="40"/>
    </row>
    <row r="24943" spans="1:12" ht="27" outlineLevel="1" x14ac:dyDescent="0.25">
      <c r="A24943" s="18" t="s">
        <v>12602</v>
      </c>
      <c r="B24943" s="19"/>
      <c r="C24943" s="19"/>
      <c r="D24943" s="19"/>
      <c r="E24943" s="19"/>
      <c r="F24943" s="15" t="s">
        <v>12960</v>
      </c>
      <c r="G24943" s="20">
        <f>SUBTOTAL(9,G24940:G24942)</f>
        <v>147243205</v>
      </c>
      <c r="H24943" s="16">
        <f>SUBTOTAL(9,H24940:H24942)</f>
        <v>17583209.539999999</v>
      </c>
      <c r="I24943" s="23"/>
      <c r="J24943" s="20">
        <f>SUBTOTAL(9,J24940:J24942)</f>
        <v>17627733.740000002</v>
      </c>
      <c r="K24943" s="20">
        <f>SUBTOTAL(9,K24940:K24942)</f>
        <v>17575415.539999999</v>
      </c>
      <c r="L24943" s="21"/>
    </row>
    <row r="24944" spans="1:12" ht="54" outlineLevel="2" x14ac:dyDescent="0.25">
      <c r="A24944" s="9" t="s">
        <v>7293</v>
      </c>
      <c r="B24944" s="10" t="s">
        <v>6531</v>
      </c>
      <c r="C24944" s="10" t="s">
        <v>251</v>
      </c>
      <c r="D24944" s="10" t="s">
        <v>2020</v>
      </c>
      <c r="E24944" s="10" t="s">
        <v>2021</v>
      </c>
      <c r="F24944" s="10" t="s">
        <v>16</v>
      </c>
      <c r="G24944" s="11">
        <v>43325528</v>
      </c>
      <c r="H24944" s="6">
        <v>5171778.07</v>
      </c>
      <c r="I24944" s="7">
        <f>H24944/G24944</f>
        <v>0.11937022602471227</v>
      </c>
      <c r="J24944" s="6">
        <v>5187176.04</v>
      </c>
      <c r="K24944" s="6">
        <f>H24944</f>
        <v>5171778.07</v>
      </c>
      <c r="L24944" s="8">
        <f>K24944/J24944</f>
        <v>0.99703153124527466</v>
      </c>
    </row>
    <row r="24945" spans="1:12" s="3" customFormat="1" ht="54" outlineLevel="2" x14ac:dyDescent="0.25">
      <c r="A24945" s="35" t="s">
        <v>7293</v>
      </c>
      <c r="B24945" s="36" t="s">
        <v>6531</v>
      </c>
      <c r="C24945" s="36" t="s">
        <v>251</v>
      </c>
      <c r="D24945" s="36" t="s">
        <v>2020</v>
      </c>
      <c r="E24945" s="36" t="s">
        <v>2021</v>
      </c>
      <c r="F24945" s="36" t="s">
        <v>18</v>
      </c>
      <c r="G24945" s="37">
        <v>3145</v>
      </c>
      <c r="H24945" s="37">
        <v>3145</v>
      </c>
      <c r="I24945" s="4">
        <f>H24945/G24945</f>
        <v>1</v>
      </c>
      <c r="J24945" s="37"/>
      <c r="K24945" s="37"/>
      <c r="L24945" s="40"/>
    </row>
    <row r="24946" spans="1:12" ht="54" outlineLevel="2" x14ac:dyDescent="0.25">
      <c r="A24946" s="9" t="s">
        <v>7293</v>
      </c>
      <c r="B24946" s="10" t="s">
        <v>6531</v>
      </c>
      <c r="C24946" s="10" t="s">
        <v>251</v>
      </c>
      <c r="D24946" s="10" t="s">
        <v>2020</v>
      </c>
      <c r="E24946" s="10" t="s">
        <v>2021</v>
      </c>
      <c r="F24946" s="10" t="s">
        <v>19</v>
      </c>
      <c r="G24946" s="11">
        <v>268</v>
      </c>
      <c r="H24946" s="11">
        <v>0</v>
      </c>
      <c r="I24946" s="12">
        <f>H24946/G24946</f>
        <v>0</v>
      </c>
      <c r="J24946" s="11"/>
      <c r="K24946" s="11"/>
      <c r="L24946" s="13"/>
    </row>
    <row r="24947" spans="1:12" ht="27" outlineLevel="1" x14ac:dyDescent="0.25">
      <c r="A24947" s="22" t="s">
        <v>12603</v>
      </c>
      <c r="B24947" s="15"/>
      <c r="C24947" s="15"/>
      <c r="D24947" s="15"/>
      <c r="E24947" s="15"/>
      <c r="F24947" s="15" t="s">
        <v>12960</v>
      </c>
      <c r="G24947" s="16">
        <f>SUBTOTAL(9,G24944:G24946)</f>
        <v>43328941</v>
      </c>
      <c r="H24947" s="16">
        <f>SUBTOTAL(9,H24944:H24946)</f>
        <v>5174923.07</v>
      </c>
      <c r="I24947" s="23"/>
      <c r="J24947" s="16">
        <f>SUBTOTAL(9,J24944:J24946)</f>
        <v>5187176.04</v>
      </c>
      <c r="K24947" s="16">
        <f>SUBTOTAL(9,K24944:K24946)</f>
        <v>5171778.07</v>
      </c>
      <c r="L24947" s="17"/>
    </row>
    <row r="24948" spans="1:12" s="3" customFormat="1" ht="54" outlineLevel="2" x14ac:dyDescent="0.25">
      <c r="A24948" s="35" t="s">
        <v>7294</v>
      </c>
      <c r="B24948" s="36" t="s">
        <v>6531</v>
      </c>
      <c r="C24948" s="36" t="s">
        <v>251</v>
      </c>
      <c r="D24948" s="36" t="s">
        <v>4704</v>
      </c>
      <c r="E24948" s="36" t="s">
        <v>4705</v>
      </c>
      <c r="F24948" s="36" t="s">
        <v>16</v>
      </c>
      <c r="G24948" s="37">
        <v>65493490</v>
      </c>
      <c r="H24948" s="37">
        <v>7817972.6999999993</v>
      </c>
      <c r="I24948" s="38">
        <f>H24948/G24948</f>
        <v>0.11937022595680882</v>
      </c>
      <c r="J24948" s="37">
        <v>7841259.040000001</v>
      </c>
      <c r="K24948" s="37">
        <f>H24948</f>
        <v>7817972.6999999993</v>
      </c>
      <c r="L24948" s="39">
        <f>K24948/J24948</f>
        <v>0.99703028048414</v>
      </c>
    </row>
    <row r="24949" spans="1:12" ht="54" outlineLevel="2" x14ac:dyDescent="0.25">
      <c r="A24949" s="9" t="s">
        <v>7294</v>
      </c>
      <c r="B24949" s="10" t="s">
        <v>6531</v>
      </c>
      <c r="C24949" s="10" t="s">
        <v>251</v>
      </c>
      <c r="D24949" s="10" t="s">
        <v>4704</v>
      </c>
      <c r="E24949" s="10" t="s">
        <v>4705</v>
      </c>
      <c r="F24949" s="10" t="s">
        <v>18</v>
      </c>
      <c r="G24949" s="11">
        <v>3920</v>
      </c>
      <c r="H24949" s="11">
        <v>3920</v>
      </c>
      <c r="I24949" s="12">
        <f>H24949/G24949</f>
        <v>1</v>
      </c>
      <c r="J24949" s="11"/>
      <c r="K24949" s="11"/>
      <c r="L24949" s="13"/>
    </row>
    <row r="24950" spans="1:12" s="3" customFormat="1" ht="54" outlineLevel="2" x14ac:dyDescent="0.25">
      <c r="A24950" s="35" t="s">
        <v>7294</v>
      </c>
      <c r="B24950" s="36" t="s">
        <v>6531</v>
      </c>
      <c r="C24950" s="36" t="s">
        <v>251</v>
      </c>
      <c r="D24950" s="36" t="s">
        <v>4704</v>
      </c>
      <c r="E24950" s="36" t="s">
        <v>4705</v>
      </c>
      <c r="F24950" s="36" t="s">
        <v>19</v>
      </c>
      <c r="G24950" s="37">
        <v>405</v>
      </c>
      <c r="H24950" s="37">
        <v>0</v>
      </c>
      <c r="I24950" s="4">
        <f>H24950/G24950</f>
        <v>0</v>
      </c>
      <c r="J24950" s="37"/>
      <c r="K24950" s="37"/>
      <c r="L24950" s="40"/>
    </row>
    <row r="24951" spans="1:12" ht="27" outlineLevel="1" x14ac:dyDescent="0.25">
      <c r="A24951" s="18" t="s">
        <v>12604</v>
      </c>
      <c r="B24951" s="19"/>
      <c r="C24951" s="19"/>
      <c r="D24951" s="19"/>
      <c r="E24951" s="19"/>
      <c r="F24951" s="15" t="s">
        <v>12960</v>
      </c>
      <c r="G24951" s="20">
        <f>SUBTOTAL(9,G24948:G24950)</f>
        <v>65497815</v>
      </c>
      <c r="H24951" s="16">
        <f>SUBTOTAL(9,H24948:H24950)</f>
        <v>7821892.6999999993</v>
      </c>
      <c r="I24951" s="23"/>
      <c r="J24951" s="20">
        <f>SUBTOTAL(9,J24948:J24950)</f>
        <v>7841259.040000001</v>
      </c>
      <c r="K24951" s="20">
        <f>SUBTOTAL(9,K24948:K24950)</f>
        <v>7817972.6999999993</v>
      </c>
      <c r="L24951" s="21"/>
    </row>
    <row r="24952" spans="1:12" ht="54" outlineLevel="2" x14ac:dyDescent="0.25">
      <c r="A24952" s="9" t="s">
        <v>7295</v>
      </c>
      <c r="B24952" s="10" t="s">
        <v>6531</v>
      </c>
      <c r="C24952" s="10" t="s">
        <v>251</v>
      </c>
      <c r="D24952" s="10" t="s">
        <v>2023</v>
      </c>
      <c r="E24952" s="10" t="s">
        <v>2024</v>
      </c>
      <c r="F24952" s="10" t="s">
        <v>16</v>
      </c>
      <c r="G24952" s="11">
        <v>120846215</v>
      </c>
      <c r="H24952" s="6">
        <v>14425440</v>
      </c>
      <c r="I24952" s="7">
        <f>H24952/G24952</f>
        <v>0.11937022603479969</v>
      </c>
      <c r="J24952" s="6">
        <v>14468573.079999998</v>
      </c>
      <c r="K24952" s="6">
        <f>H24952</f>
        <v>14425440</v>
      </c>
      <c r="L24952" s="8">
        <f>K24952/J24952</f>
        <v>0.99701884354721748</v>
      </c>
    </row>
    <row r="24953" spans="1:12" s="3" customFormat="1" ht="54" outlineLevel="2" x14ac:dyDescent="0.25">
      <c r="A24953" s="35" t="s">
        <v>7295</v>
      </c>
      <c r="B24953" s="36" t="s">
        <v>6531</v>
      </c>
      <c r="C24953" s="36" t="s">
        <v>251</v>
      </c>
      <c r="D24953" s="36" t="s">
        <v>2023</v>
      </c>
      <c r="E24953" s="36" t="s">
        <v>2024</v>
      </c>
      <c r="F24953" s="36" t="s">
        <v>18</v>
      </c>
      <c r="G24953" s="37">
        <v>5232</v>
      </c>
      <c r="H24953" s="37">
        <v>5232</v>
      </c>
      <c r="I24953" s="4">
        <f>H24953/G24953</f>
        <v>1</v>
      </c>
      <c r="J24953" s="37"/>
      <c r="K24953" s="37"/>
      <c r="L24953" s="40"/>
    </row>
    <row r="24954" spans="1:12" ht="54" outlineLevel="2" x14ac:dyDescent="0.25">
      <c r="A24954" s="9" t="s">
        <v>7295</v>
      </c>
      <c r="B24954" s="10" t="s">
        <v>6531</v>
      </c>
      <c r="C24954" s="10" t="s">
        <v>251</v>
      </c>
      <c r="D24954" s="10" t="s">
        <v>2023</v>
      </c>
      <c r="E24954" s="10" t="s">
        <v>2024</v>
      </c>
      <c r="F24954" s="10" t="s">
        <v>19</v>
      </c>
      <c r="G24954" s="11">
        <v>747</v>
      </c>
      <c r="H24954" s="11">
        <v>0</v>
      </c>
      <c r="I24954" s="12">
        <f>H24954/G24954</f>
        <v>0</v>
      </c>
      <c r="J24954" s="11"/>
      <c r="K24954" s="11"/>
      <c r="L24954" s="13"/>
    </row>
    <row r="24955" spans="1:12" ht="27" outlineLevel="1" x14ac:dyDescent="0.25">
      <c r="A24955" s="22" t="s">
        <v>12605</v>
      </c>
      <c r="B24955" s="15"/>
      <c r="C24955" s="15"/>
      <c r="D24955" s="15"/>
      <c r="E24955" s="15"/>
      <c r="F24955" s="15" t="s">
        <v>12960</v>
      </c>
      <c r="G24955" s="16">
        <f>SUBTOTAL(9,G24952:G24954)</f>
        <v>120852194</v>
      </c>
      <c r="H24955" s="16">
        <f>SUBTOTAL(9,H24952:H24954)</f>
        <v>14430672</v>
      </c>
      <c r="I24955" s="23"/>
      <c r="J24955" s="16">
        <f>SUBTOTAL(9,J24952:J24954)</f>
        <v>14468573.079999998</v>
      </c>
      <c r="K24955" s="16">
        <f>SUBTOTAL(9,K24952:K24954)</f>
        <v>14425440</v>
      </c>
      <c r="L24955" s="17"/>
    </row>
    <row r="24956" spans="1:12" s="3" customFormat="1" ht="54" outlineLevel="2" x14ac:dyDescent="0.25">
      <c r="A24956" s="35" t="s">
        <v>7296</v>
      </c>
      <c r="B24956" s="36" t="s">
        <v>6531</v>
      </c>
      <c r="C24956" s="36" t="s">
        <v>251</v>
      </c>
      <c r="D24956" s="36" t="s">
        <v>2026</v>
      </c>
      <c r="E24956" s="36" t="s">
        <v>2027</v>
      </c>
      <c r="F24956" s="36" t="s">
        <v>16</v>
      </c>
      <c r="G24956" s="37">
        <v>17458711</v>
      </c>
      <c r="H24956" s="37">
        <v>2084050.2799999998</v>
      </c>
      <c r="I24956" s="38">
        <f>H24956/G24956</f>
        <v>0.11937022612952353</v>
      </c>
      <c r="J24956" s="37">
        <v>2090146.1400000001</v>
      </c>
      <c r="K24956" s="37">
        <f>H24956</f>
        <v>2084050.2799999998</v>
      </c>
      <c r="L24956" s="39">
        <f>K24956/J24956</f>
        <v>0.99708352450417637</v>
      </c>
    </row>
    <row r="24957" spans="1:12" ht="54" outlineLevel="2" x14ac:dyDescent="0.25">
      <c r="A24957" s="9" t="s">
        <v>7296</v>
      </c>
      <c r="B24957" s="10" t="s">
        <v>6531</v>
      </c>
      <c r="C24957" s="10" t="s">
        <v>251</v>
      </c>
      <c r="D24957" s="10" t="s">
        <v>2026</v>
      </c>
      <c r="E24957" s="10" t="s">
        <v>2027</v>
      </c>
      <c r="F24957" s="10" t="s">
        <v>18</v>
      </c>
      <c r="G24957" s="11">
        <v>1512</v>
      </c>
      <c r="H24957" s="11">
        <v>1512</v>
      </c>
      <c r="I24957" s="12">
        <f>H24957/G24957</f>
        <v>1</v>
      </c>
      <c r="J24957" s="11"/>
      <c r="K24957" s="11"/>
      <c r="L24957" s="13"/>
    </row>
    <row r="24958" spans="1:12" s="3" customFormat="1" ht="54" outlineLevel="2" x14ac:dyDescent="0.25">
      <c r="A24958" s="35" t="s">
        <v>7296</v>
      </c>
      <c r="B24958" s="36" t="s">
        <v>6531</v>
      </c>
      <c r="C24958" s="36" t="s">
        <v>251</v>
      </c>
      <c r="D24958" s="36" t="s">
        <v>2026</v>
      </c>
      <c r="E24958" s="36" t="s">
        <v>2027</v>
      </c>
      <c r="F24958" s="36" t="s">
        <v>19</v>
      </c>
      <c r="G24958" s="37">
        <v>108</v>
      </c>
      <c r="H24958" s="37">
        <v>0</v>
      </c>
      <c r="I24958" s="4">
        <f>H24958/G24958</f>
        <v>0</v>
      </c>
      <c r="J24958" s="37"/>
      <c r="K24958" s="37"/>
      <c r="L24958" s="40"/>
    </row>
    <row r="24959" spans="1:12" ht="27" outlineLevel="1" x14ac:dyDescent="0.25">
      <c r="A24959" s="18" t="s">
        <v>12606</v>
      </c>
      <c r="B24959" s="19"/>
      <c r="C24959" s="19"/>
      <c r="D24959" s="19"/>
      <c r="E24959" s="19"/>
      <c r="F24959" s="15" t="s">
        <v>12960</v>
      </c>
      <c r="G24959" s="20">
        <f>SUBTOTAL(9,G24956:G24958)</f>
        <v>17460331</v>
      </c>
      <c r="H24959" s="16">
        <f>SUBTOTAL(9,H24956:H24958)</f>
        <v>2085562.2799999998</v>
      </c>
      <c r="I24959" s="23"/>
      <c r="J24959" s="20">
        <f>SUBTOTAL(9,J24956:J24958)</f>
        <v>2090146.1400000001</v>
      </c>
      <c r="K24959" s="20">
        <f>SUBTOTAL(9,K24956:K24958)</f>
        <v>2084050.2799999998</v>
      </c>
      <c r="L24959" s="21"/>
    </row>
    <row r="24960" spans="1:12" ht="54" outlineLevel="2" x14ac:dyDescent="0.25">
      <c r="A24960" s="9" t="s">
        <v>7297</v>
      </c>
      <c r="B24960" s="10" t="s">
        <v>6531</v>
      </c>
      <c r="C24960" s="10" t="s">
        <v>251</v>
      </c>
      <c r="D24960" s="10" t="s">
        <v>4709</v>
      </c>
      <c r="E24960" s="10" t="s">
        <v>4710</v>
      </c>
      <c r="F24960" s="10" t="s">
        <v>16</v>
      </c>
      <c r="G24960" s="11">
        <v>12580998</v>
      </c>
      <c r="H24960" s="6">
        <v>1501796.5699999998</v>
      </c>
      <c r="I24960" s="7">
        <f>H24960/G24960</f>
        <v>0.11937022563710763</v>
      </c>
      <c r="J24960" s="6">
        <v>1506397.01</v>
      </c>
      <c r="K24960" s="6">
        <f>H24960</f>
        <v>1501796.5699999998</v>
      </c>
      <c r="L24960" s="8">
        <f>K24960/J24960</f>
        <v>0.99694606403925334</v>
      </c>
    </row>
    <row r="24961" spans="1:12" s="3" customFormat="1" ht="54" outlineLevel="2" x14ac:dyDescent="0.25">
      <c r="A24961" s="35" t="s">
        <v>7297</v>
      </c>
      <c r="B24961" s="36" t="s">
        <v>6531</v>
      </c>
      <c r="C24961" s="36" t="s">
        <v>251</v>
      </c>
      <c r="D24961" s="36" t="s">
        <v>4709</v>
      </c>
      <c r="E24961" s="36" t="s">
        <v>4710</v>
      </c>
      <c r="F24961" s="36" t="s">
        <v>18</v>
      </c>
      <c r="G24961" s="37">
        <v>1</v>
      </c>
      <c r="H24961" s="37">
        <v>1</v>
      </c>
      <c r="I24961" s="4">
        <f>H24961/G24961</f>
        <v>1</v>
      </c>
      <c r="J24961" s="37"/>
      <c r="K24961" s="37"/>
      <c r="L24961" s="40"/>
    </row>
    <row r="24962" spans="1:12" ht="54" outlineLevel="2" x14ac:dyDescent="0.25">
      <c r="A24962" s="9" t="s">
        <v>7297</v>
      </c>
      <c r="B24962" s="10" t="s">
        <v>6531</v>
      </c>
      <c r="C24962" s="10" t="s">
        <v>251</v>
      </c>
      <c r="D24962" s="10" t="s">
        <v>4709</v>
      </c>
      <c r="E24962" s="10" t="s">
        <v>4710</v>
      </c>
      <c r="F24962" s="10" t="s">
        <v>19</v>
      </c>
      <c r="G24962" s="11">
        <v>78</v>
      </c>
      <c r="H24962" s="11">
        <v>0</v>
      </c>
      <c r="I24962" s="12">
        <f>H24962/G24962</f>
        <v>0</v>
      </c>
      <c r="J24962" s="11"/>
      <c r="K24962" s="11"/>
      <c r="L24962" s="13"/>
    </row>
    <row r="24963" spans="1:12" ht="27" outlineLevel="1" x14ac:dyDescent="0.25">
      <c r="A24963" s="22" t="s">
        <v>12607</v>
      </c>
      <c r="B24963" s="15"/>
      <c r="C24963" s="15"/>
      <c r="D24963" s="15"/>
      <c r="E24963" s="15"/>
      <c r="F24963" s="15" t="s">
        <v>12960</v>
      </c>
      <c r="G24963" s="16">
        <f>SUBTOTAL(9,G24960:G24962)</f>
        <v>12581077</v>
      </c>
      <c r="H24963" s="16">
        <f>SUBTOTAL(9,H24960:H24962)</f>
        <v>1501797.5699999998</v>
      </c>
      <c r="I24963" s="23"/>
      <c r="J24963" s="16">
        <f>SUBTOTAL(9,J24960:J24962)</f>
        <v>1506397.01</v>
      </c>
      <c r="K24963" s="16">
        <f>SUBTOTAL(9,K24960:K24962)</f>
        <v>1501796.5699999998</v>
      </c>
      <c r="L24963" s="17"/>
    </row>
    <row r="24964" spans="1:12" s="3" customFormat="1" ht="54" outlineLevel="2" x14ac:dyDescent="0.25">
      <c r="A24964" s="35" t="s">
        <v>7298</v>
      </c>
      <c r="B24964" s="36" t="s">
        <v>6531</v>
      </c>
      <c r="C24964" s="36" t="s">
        <v>251</v>
      </c>
      <c r="D24964" s="36" t="s">
        <v>2029</v>
      </c>
      <c r="E24964" s="36" t="s">
        <v>2030</v>
      </c>
      <c r="F24964" s="36" t="s">
        <v>16</v>
      </c>
      <c r="G24964" s="37">
        <v>133552574</v>
      </c>
      <c r="H24964" s="37">
        <v>15942200.940000001</v>
      </c>
      <c r="I24964" s="38">
        <f>H24964/G24964</f>
        <v>0.11937022599055261</v>
      </c>
      <c r="J24964" s="37">
        <v>15987900.560000001</v>
      </c>
      <c r="K24964" s="37">
        <f>H24964</f>
        <v>15942200.940000001</v>
      </c>
      <c r="L24964" s="39">
        <f>K24964/J24964</f>
        <v>0.99714161219426556</v>
      </c>
    </row>
    <row r="24965" spans="1:12" ht="54" outlineLevel="2" x14ac:dyDescent="0.25">
      <c r="A24965" s="9" t="s">
        <v>7298</v>
      </c>
      <c r="B24965" s="10" t="s">
        <v>6531</v>
      </c>
      <c r="C24965" s="10" t="s">
        <v>251</v>
      </c>
      <c r="D24965" s="10" t="s">
        <v>2029</v>
      </c>
      <c r="E24965" s="10" t="s">
        <v>2030</v>
      </c>
      <c r="F24965" s="10" t="s">
        <v>18</v>
      </c>
      <c r="G24965" s="11">
        <v>5356</v>
      </c>
      <c r="H24965" s="11">
        <v>5356</v>
      </c>
      <c r="I24965" s="12">
        <f>H24965/G24965</f>
        <v>1</v>
      </c>
      <c r="J24965" s="11"/>
      <c r="K24965" s="11"/>
      <c r="L24965" s="13"/>
    </row>
    <row r="24966" spans="1:12" s="3" customFormat="1" ht="54" outlineLevel="2" x14ac:dyDescent="0.25">
      <c r="A24966" s="35" t="s">
        <v>7298</v>
      </c>
      <c r="B24966" s="36" t="s">
        <v>6531</v>
      </c>
      <c r="C24966" s="36" t="s">
        <v>251</v>
      </c>
      <c r="D24966" s="36" t="s">
        <v>2029</v>
      </c>
      <c r="E24966" s="36" t="s">
        <v>2030</v>
      </c>
      <c r="F24966" s="36" t="s">
        <v>19</v>
      </c>
      <c r="G24966" s="37">
        <v>826</v>
      </c>
      <c r="H24966" s="37">
        <v>0</v>
      </c>
      <c r="I24966" s="4">
        <f>H24966/G24966</f>
        <v>0</v>
      </c>
      <c r="J24966" s="37"/>
      <c r="K24966" s="37"/>
      <c r="L24966" s="40"/>
    </row>
    <row r="24967" spans="1:12" ht="27" outlineLevel="1" x14ac:dyDescent="0.25">
      <c r="A24967" s="18" t="s">
        <v>12608</v>
      </c>
      <c r="B24967" s="19"/>
      <c r="C24967" s="19"/>
      <c r="D24967" s="19"/>
      <c r="E24967" s="19"/>
      <c r="F24967" s="15" t="s">
        <v>12960</v>
      </c>
      <c r="G24967" s="20">
        <f>SUBTOTAL(9,G24964:G24966)</f>
        <v>133558756</v>
      </c>
      <c r="H24967" s="16">
        <f>SUBTOTAL(9,H24964:H24966)</f>
        <v>15947556.940000001</v>
      </c>
      <c r="I24967" s="23"/>
      <c r="J24967" s="20">
        <f>SUBTOTAL(9,J24964:J24966)</f>
        <v>15987900.560000001</v>
      </c>
      <c r="K24967" s="20">
        <f>SUBTOTAL(9,K24964:K24966)</f>
        <v>15942200.940000001</v>
      </c>
      <c r="L24967" s="21"/>
    </row>
    <row r="24968" spans="1:12" ht="54" outlineLevel="2" x14ac:dyDescent="0.25">
      <c r="A24968" s="9" t="s">
        <v>7299</v>
      </c>
      <c r="B24968" s="10" t="s">
        <v>6531</v>
      </c>
      <c r="C24968" s="10" t="s">
        <v>251</v>
      </c>
      <c r="D24968" s="10" t="s">
        <v>2032</v>
      </c>
      <c r="E24968" s="10" t="s">
        <v>2033</v>
      </c>
      <c r="F24968" s="10" t="s">
        <v>16</v>
      </c>
      <c r="G24968" s="11">
        <v>29849374</v>
      </c>
      <c r="H24968" s="6">
        <v>3563126.5199999996</v>
      </c>
      <c r="I24968" s="7">
        <f>H24968/G24968</f>
        <v>0.11937022598865892</v>
      </c>
      <c r="J24968" s="6">
        <v>3573833.6899999995</v>
      </c>
      <c r="K24968" s="6">
        <f>H24968</f>
        <v>3563126.5199999996</v>
      </c>
      <c r="L24968" s="8">
        <f>K24968/J24968</f>
        <v>0.99700400999913352</v>
      </c>
    </row>
    <row r="24969" spans="1:12" s="3" customFormat="1" ht="54" outlineLevel="2" x14ac:dyDescent="0.25">
      <c r="A24969" s="35" t="s">
        <v>7299</v>
      </c>
      <c r="B24969" s="36" t="s">
        <v>6531</v>
      </c>
      <c r="C24969" s="36" t="s">
        <v>251</v>
      </c>
      <c r="D24969" s="36" t="s">
        <v>2032</v>
      </c>
      <c r="E24969" s="36" t="s">
        <v>2033</v>
      </c>
      <c r="F24969" s="36" t="s">
        <v>18</v>
      </c>
      <c r="G24969" s="37">
        <v>2601</v>
      </c>
      <c r="H24969" s="37">
        <v>2601</v>
      </c>
      <c r="I24969" s="4">
        <f>H24969/G24969</f>
        <v>1</v>
      </c>
      <c r="J24969" s="37"/>
      <c r="K24969" s="37"/>
      <c r="L24969" s="40"/>
    </row>
    <row r="24970" spans="1:12" ht="54" outlineLevel="2" x14ac:dyDescent="0.25">
      <c r="A24970" s="9" t="s">
        <v>7299</v>
      </c>
      <c r="B24970" s="10" t="s">
        <v>6531</v>
      </c>
      <c r="C24970" s="10" t="s">
        <v>251</v>
      </c>
      <c r="D24970" s="10" t="s">
        <v>2032</v>
      </c>
      <c r="E24970" s="10" t="s">
        <v>2033</v>
      </c>
      <c r="F24970" s="10" t="s">
        <v>19</v>
      </c>
      <c r="G24970" s="11">
        <v>185</v>
      </c>
      <c r="H24970" s="11">
        <v>0</v>
      </c>
      <c r="I24970" s="12">
        <f>H24970/G24970</f>
        <v>0</v>
      </c>
      <c r="J24970" s="11"/>
      <c r="K24970" s="11"/>
      <c r="L24970" s="13"/>
    </row>
    <row r="24971" spans="1:12" ht="27" outlineLevel="1" x14ac:dyDescent="0.25">
      <c r="A24971" s="22" t="s">
        <v>12609</v>
      </c>
      <c r="B24971" s="15"/>
      <c r="C24971" s="15"/>
      <c r="D24971" s="15"/>
      <c r="E24971" s="15"/>
      <c r="F24971" s="15" t="s">
        <v>12960</v>
      </c>
      <c r="G24971" s="16">
        <f>SUBTOTAL(9,G24968:G24970)</f>
        <v>29852160</v>
      </c>
      <c r="H24971" s="16">
        <f>SUBTOTAL(9,H24968:H24970)</f>
        <v>3565727.5199999996</v>
      </c>
      <c r="I24971" s="23"/>
      <c r="J24971" s="16">
        <f>SUBTOTAL(9,J24968:J24970)</f>
        <v>3573833.6899999995</v>
      </c>
      <c r="K24971" s="16">
        <f>SUBTOTAL(9,K24968:K24970)</f>
        <v>3563126.5199999996</v>
      </c>
      <c r="L24971" s="17"/>
    </row>
    <row r="24972" spans="1:12" s="3" customFormat="1" ht="54" outlineLevel="2" x14ac:dyDescent="0.25">
      <c r="A24972" s="35" t="s">
        <v>7300</v>
      </c>
      <c r="B24972" s="36" t="s">
        <v>6531</v>
      </c>
      <c r="C24972" s="36" t="s">
        <v>251</v>
      </c>
      <c r="D24972" s="36" t="s">
        <v>4714</v>
      </c>
      <c r="E24972" s="36" t="s">
        <v>1473</v>
      </c>
      <c r="F24972" s="36" t="s">
        <v>16</v>
      </c>
      <c r="G24972" s="37">
        <v>111397296</v>
      </c>
      <c r="H24972" s="37">
        <v>13297520.4</v>
      </c>
      <c r="I24972" s="38">
        <f>H24972/G24972</f>
        <v>0.11937022600620396</v>
      </c>
      <c r="J24972" s="37">
        <v>13337715.35</v>
      </c>
      <c r="K24972" s="37">
        <f>H24972</f>
        <v>13297520.4</v>
      </c>
      <c r="L24972" s="39">
        <f>K24972/J24972</f>
        <v>0.99698636918353489</v>
      </c>
    </row>
    <row r="24973" spans="1:12" ht="54" outlineLevel="2" x14ac:dyDescent="0.25">
      <c r="A24973" s="9" t="s">
        <v>7300</v>
      </c>
      <c r="B24973" s="10" t="s">
        <v>6531</v>
      </c>
      <c r="C24973" s="10" t="s">
        <v>251</v>
      </c>
      <c r="D24973" s="10" t="s">
        <v>4714</v>
      </c>
      <c r="E24973" s="10" t="s">
        <v>1473</v>
      </c>
      <c r="F24973" s="10" t="s">
        <v>18</v>
      </c>
      <c r="G24973" s="11">
        <v>4845</v>
      </c>
      <c r="H24973" s="11">
        <v>4845</v>
      </c>
      <c r="I24973" s="12">
        <f>H24973/G24973</f>
        <v>1</v>
      </c>
      <c r="J24973" s="11"/>
      <c r="K24973" s="11"/>
      <c r="L24973" s="13"/>
    </row>
    <row r="24974" spans="1:12" s="3" customFormat="1" ht="54" outlineLevel="2" x14ac:dyDescent="0.25">
      <c r="A24974" s="35" t="s">
        <v>7300</v>
      </c>
      <c r="B24974" s="36" t="s">
        <v>6531</v>
      </c>
      <c r="C24974" s="36" t="s">
        <v>251</v>
      </c>
      <c r="D24974" s="36" t="s">
        <v>4714</v>
      </c>
      <c r="E24974" s="36" t="s">
        <v>1473</v>
      </c>
      <c r="F24974" s="36" t="s">
        <v>19</v>
      </c>
      <c r="G24974" s="37">
        <v>689</v>
      </c>
      <c r="H24974" s="37">
        <v>0</v>
      </c>
      <c r="I24974" s="4">
        <f>H24974/G24974</f>
        <v>0</v>
      </c>
      <c r="J24974" s="37"/>
      <c r="K24974" s="37"/>
      <c r="L24974" s="40"/>
    </row>
    <row r="24975" spans="1:12" ht="27" outlineLevel="1" x14ac:dyDescent="0.25">
      <c r="A24975" s="18" t="s">
        <v>12610</v>
      </c>
      <c r="B24975" s="19"/>
      <c r="C24975" s="19"/>
      <c r="D24975" s="19"/>
      <c r="E24975" s="19"/>
      <c r="F24975" s="15" t="s">
        <v>12960</v>
      </c>
      <c r="G24975" s="20">
        <f>SUBTOTAL(9,G24972:G24974)</f>
        <v>111402830</v>
      </c>
      <c r="H24975" s="16">
        <f>SUBTOTAL(9,H24972:H24974)</f>
        <v>13302365.4</v>
      </c>
      <c r="I24975" s="23"/>
      <c r="J24975" s="20">
        <f>SUBTOTAL(9,J24972:J24974)</f>
        <v>13337715.35</v>
      </c>
      <c r="K24975" s="20">
        <f>SUBTOTAL(9,K24972:K24974)</f>
        <v>13297520.4</v>
      </c>
      <c r="L24975" s="21"/>
    </row>
    <row r="24976" spans="1:12" ht="54" outlineLevel="2" x14ac:dyDescent="0.25">
      <c r="A24976" s="9" t="s">
        <v>7301</v>
      </c>
      <c r="B24976" s="10" t="s">
        <v>6531</v>
      </c>
      <c r="C24976" s="10" t="s">
        <v>251</v>
      </c>
      <c r="D24976" s="10" t="s">
        <v>2035</v>
      </c>
      <c r="E24976" s="10" t="s">
        <v>2036</v>
      </c>
      <c r="F24976" s="10" t="s">
        <v>16</v>
      </c>
      <c r="G24976" s="11">
        <v>18894716</v>
      </c>
      <c r="H24976" s="6">
        <v>2255466.52</v>
      </c>
      <c r="I24976" s="7">
        <f>H24976/G24976</f>
        <v>0.11937022604626606</v>
      </c>
      <c r="J24976" s="6">
        <v>2262006.62</v>
      </c>
      <c r="K24976" s="6">
        <f>H24976</f>
        <v>2255466.52</v>
      </c>
      <c r="L24976" s="8">
        <f>K24976/J24976</f>
        <v>0.99710871756865149</v>
      </c>
    </row>
    <row r="24977" spans="1:12" s="3" customFormat="1" ht="54" outlineLevel="2" x14ac:dyDescent="0.25">
      <c r="A24977" s="35" t="s">
        <v>7301</v>
      </c>
      <c r="B24977" s="36" t="s">
        <v>6531</v>
      </c>
      <c r="C24977" s="36" t="s">
        <v>251</v>
      </c>
      <c r="D24977" s="36" t="s">
        <v>2035</v>
      </c>
      <c r="E24977" s="36" t="s">
        <v>2036</v>
      </c>
      <c r="F24977" s="36" t="s">
        <v>18</v>
      </c>
      <c r="G24977" s="37">
        <v>3224</v>
      </c>
      <c r="H24977" s="37">
        <v>3224</v>
      </c>
      <c r="I24977" s="4">
        <f>H24977/G24977</f>
        <v>1</v>
      </c>
      <c r="J24977" s="37"/>
      <c r="K24977" s="37"/>
      <c r="L24977" s="40"/>
    </row>
    <row r="24978" spans="1:12" ht="54" outlineLevel="2" x14ac:dyDescent="0.25">
      <c r="A24978" s="9" t="s">
        <v>7301</v>
      </c>
      <c r="B24978" s="10" t="s">
        <v>6531</v>
      </c>
      <c r="C24978" s="10" t="s">
        <v>251</v>
      </c>
      <c r="D24978" s="10" t="s">
        <v>2035</v>
      </c>
      <c r="E24978" s="10" t="s">
        <v>2036</v>
      </c>
      <c r="F24978" s="10" t="s">
        <v>19</v>
      </c>
      <c r="G24978" s="11">
        <v>117</v>
      </c>
      <c r="H24978" s="11">
        <v>0</v>
      </c>
      <c r="I24978" s="12">
        <f>H24978/G24978</f>
        <v>0</v>
      </c>
      <c r="J24978" s="11"/>
      <c r="K24978" s="11"/>
      <c r="L24978" s="13"/>
    </row>
    <row r="24979" spans="1:12" ht="27" outlineLevel="1" x14ac:dyDescent="0.25">
      <c r="A24979" s="22" t="s">
        <v>12611</v>
      </c>
      <c r="B24979" s="15"/>
      <c r="C24979" s="15"/>
      <c r="D24979" s="15"/>
      <c r="E24979" s="15"/>
      <c r="F24979" s="15" t="s">
        <v>12960</v>
      </c>
      <c r="G24979" s="16">
        <f>SUBTOTAL(9,G24976:G24978)</f>
        <v>18898057</v>
      </c>
      <c r="H24979" s="16">
        <f>SUBTOTAL(9,H24976:H24978)</f>
        <v>2258690.52</v>
      </c>
      <c r="I24979" s="23"/>
      <c r="J24979" s="16">
        <f>SUBTOTAL(9,J24976:J24978)</f>
        <v>2262006.62</v>
      </c>
      <c r="K24979" s="16">
        <f>SUBTOTAL(9,K24976:K24978)</f>
        <v>2255466.52</v>
      </c>
      <c r="L24979" s="17"/>
    </row>
    <row r="24980" spans="1:12" s="3" customFormat="1" ht="54" outlineLevel="2" x14ac:dyDescent="0.25">
      <c r="A24980" s="35" t="s">
        <v>7302</v>
      </c>
      <c r="B24980" s="36" t="s">
        <v>6531</v>
      </c>
      <c r="C24980" s="36" t="s">
        <v>251</v>
      </c>
      <c r="D24980" s="36" t="s">
        <v>2038</v>
      </c>
      <c r="E24980" s="36" t="s">
        <v>2039</v>
      </c>
      <c r="F24980" s="36" t="s">
        <v>16</v>
      </c>
      <c r="G24980" s="37">
        <v>173092476</v>
      </c>
      <c r="H24980" s="37">
        <v>20662087.990000002</v>
      </c>
      <c r="I24980" s="38">
        <f>H24980/G24980</f>
        <v>0.11937022606343677</v>
      </c>
      <c r="J24980" s="37">
        <v>20723983.359999999</v>
      </c>
      <c r="K24980" s="37">
        <f>H24980</f>
        <v>20662087.990000002</v>
      </c>
      <c r="L24980" s="39">
        <f>K24980/J24980</f>
        <v>0.99701334589375012</v>
      </c>
    </row>
    <row r="24981" spans="1:12" ht="54" outlineLevel="2" x14ac:dyDescent="0.25">
      <c r="A24981" s="9" t="s">
        <v>7302</v>
      </c>
      <c r="B24981" s="10" t="s">
        <v>6531</v>
      </c>
      <c r="C24981" s="10" t="s">
        <v>251</v>
      </c>
      <c r="D24981" s="10" t="s">
        <v>2038</v>
      </c>
      <c r="E24981" s="10" t="s">
        <v>2039</v>
      </c>
      <c r="F24981" s="10" t="s">
        <v>18</v>
      </c>
      <c r="G24981" s="11">
        <v>11712</v>
      </c>
      <c r="H24981" s="11">
        <v>11712</v>
      </c>
      <c r="I24981" s="12">
        <f>H24981/G24981</f>
        <v>1</v>
      </c>
      <c r="J24981" s="11"/>
      <c r="K24981" s="11"/>
      <c r="L24981" s="13"/>
    </row>
    <row r="24982" spans="1:12" s="3" customFormat="1" ht="54" outlineLevel="2" x14ac:dyDescent="0.25">
      <c r="A24982" s="35" t="s">
        <v>7302</v>
      </c>
      <c r="B24982" s="36" t="s">
        <v>6531</v>
      </c>
      <c r="C24982" s="36" t="s">
        <v>251</v>
      </c>
      <c r="D24982" s="36" t="s">
        <v>2038</v>
      </c>
      <c r="E24982" s="36" t="s">
        <v>2039</v>
      </c>
      <c r="F24982" s="36" t="s">
        <v>19</v>
      </c>
      <c r="G24982" s="37">
        <v>1071</v>
      </c>
      <c r="H24982" s="37">
        <v>0</v>
      </c>
      <c r="I24982" s="4">
        <f>H24982/G24982</f>
        <v>0</v>
      </c>
      <c r="J24982" s="37"/>
      <c r="K24982" s="37"/>
      <c r="L24982" s="40"/>
    </row>
    <row r="24983" spans="1:12" ht="27" outlineLevel="1" x14ac:dyDescent="0.25">
      <c r="A24983" s="18" t="s">
        <v>12612</v>
      </c>
      <c r="B24983" s="19"/>
      <c r="C24983" s="19"/>
      <c r="D24983" s="19"/>
      <c r="E24983" s="19"/>
      <c r="F24983" s="15" t="s">
        <v>12960</v>
      </c>
      <c r="G24983" s="20">
        <f>SUBTOTAL(9,G24980:G24982)</f>
        <v>173105259</v>
      </c>
      <c r="H24983" s="16">
        <f>SUBTOTAL(9,H24980:H24982)</f>
        <v>20673799.990000002</v>
      </c>
      <c r="I24983" s="23"/>
      <c r="J24983" s="20">
        <f>SUBTOTAL(9,J24980:J24982)</f>
        <v>20723983.359999999</v>
      </c>
      <c r="K24983" s="20">
        <f>SUBTOTAL(9,K24980:K24982)</f>
        <v>20662087.990000002</v>
      </c>
      <c r="L24983" s="21"/>
    </row>
    <row r="24984" spans="1:12" ht="54" outlineLevel="2" x14ac:dyDescent="0.25">
      <c r="A24984" s="9" t="s">
        <v>7303</v>
      </c>
      <c r="B24984" s="10" t="s">
        <v>6531</v>
      </c>
      <c r="C24984" s="10" t="s">
        <v>251</v>
      </c>
      <c r="D24984" s="10" t="s">
        <v>2041</v>
      </c>
      <c r="E24984" s="10" t="s">
        <v>2042</v>
      </c>
      <c r="F24984" s="10" t="s">
        <v>16</v>
      </c>
      <c r="G24984" s="11">
        <v>390722465</v>
      </c>
      <c r="H24984" s="6">
        <v>46640628.960000001</v>
      </c>
      <c r="I24984" s="7">
        <f>H24984/G24984</f>
        <v>0.11937022602475647</v>
      </c>
      <c r="J24984" s="6">
        <v>46779109.989999995</v>
      </c>
      <c r="K24984" s="6">
        <f>H24984</f>
        <v>46640628.960000001</v>
      </c>
      <c r="L24984" s="8">
        <f>K24984/J24984</f>
        <v>0.99703968224214623</v>
      </c>
    </row>
    <row r="24985" spans="1:12" s="3" customFormat="1" ht="54" outlineLevel="2" x14ac:dyDescent="0.25">
      <c r="A24985" s="35" t="s">
        <v>7303</v>
      </c>
      <c r="B24985" s="36" t="s">
        <v>6531</v>
      </c>
      <c r="C24985" s="36" t="s">
        <v>251</v>
      </c>
      <c r="D24985" s="36" t="s">
        <v>2041</v>
      </c>
      <c r="E24985" s="36" t="s">
        <v>2042</v>
      </c>
      <c r="F24985" s="36" t="s">
        <v>18</v>
      </c>
      <c r="G24985" s="37">
        <v>15200</v>
      </c>
      <c r="H24985" s="37">
        <v>15200</v>
      </c>
      <c r="I24985" s="4">
        <f>H24985/G24985</f>
        <v>1</v>
      </c>
      <c r="J24985" s="37"/>
      <c r="K24985" s="37"/>
      <c r="L24985" s="40"/>
    </row>
    <row r="24986" spans="1:12" ht="54" outlineLevel="2" x14ac:dyDescent="0.25">
      <c r="A24986" s="9" t="s">
        <v>7303</v>
      </c>
      <c r="B24986" s="10" t="s">
        <v>6531</v>
      </c>
      <c r="C24986" s="10" t="s">
        <v>251</v>
      </c>
      <c r="D24986" s="10" t="s">
        <v>2041</v>
      </c>
      <c r="E24986" s="10" t="s">
        <v>2042</v>
      </c>
      <c r="F24986" s="10" t="s">
        <v>19</v>
      </c>
      <c r="G24986" s="11">
        <v>2417</v>
      </c>
      <c r="H24986" s="11">
        <v>0</v>
      </c>
      <c r="I24986" s="12">
        <f>H24986/G24986</f>
        <v>0</v>
      </c>
      <c r="J24986" s="11"/>
      <c r="K24986" s="11"/>
      <c r="L24986" s="13"/>
    </row>
    <row r="24987" spans="1:12" ht="27" outlineLevel="1" x14ac:dyDescent="0.25">
      <c r="A24987" s="22" t="s">
        <v>12613</v>
      </c>
      <c r="B24987" s="15"/>
      <c r="C24987" s="15"/>
      <c r="D24987" s="15"/>
      <c r="E24987" s="15"/>
      <c r="F24987" s="15" t="s">
        <v>12960</v>
      </c>
      <c r="G24987" s="16">
        <f>SUBTOTAL(9,G24984:G24986)</f>
        <v>390740082</v>
      </c>
      <c r="H24987" s="16">
        <f>SUBTOTAL(9,H24984:H24986)</f>
        <v>46655828.960000001</v>
      </c>
      <c r="I24987" s="23"/>
      <c r="J24987" s="16">
        <f>SUBTOTAL(9,J24984:J24986)</f>
        <v>46779109.989999995</v>
      </c>
      <c r="K24987" s="16">
        <f>SUBTOTAL(9,K24984:K24986)</f>
        <v>46640628.960000001</v>
      </c>
      <c r="L24987" s="17"/>
    </row>
    <row r="24988" spans="1:12" s="3" customFormat="1" ht="54" outlineLevel="2" x14ac:dyDescent="0.25">
      <c r="A24988" s="35" t="s">
        <v>7304</v>
      </c>
      <c r="B24988" s="36" t="s">
        <v>6531</v>
      </c>
      <c r="C24988" s="36" t="s">
        <v>251</v>
      </c>
      <c r="D24988" s="36" t="s">
        <v>4719</v>
      </c>
      <c r="E24988" s="36" t="s">
        <v>1479</v>
      </c>
      <c r="F24988" s="36" t="s">
        <v>16</v>
      </c>
      <c r="G24988" s="37">
        <v>4717058</v>
      </c>
      <c r="H24988" s="37">
        <v>563076.28</v>
      </c>
      <c r="I24988" s="38">
        <f>H24988/G24988</f>
        <v>0.11937022610279543</v>
      </c>
      <c r="J24988" s="37">
        <v>564717.63</v>
      </c>
      <c r="K24988" s="37">
        <f>H24988</f>
        <v>563076.28</v>
      </c>
      <c r="L24988" s="39">
        <f>K24988/J24988</f>
        <v>0.99709350317255019</v>
      </c>
    </row>
    <row r="24989" spans="1:12" ht="54" outlineLevel="2" x14ac:dyDescent="0.25">
      <c r="A24989" s="9" t="s">
        <v>7304</v>
      </c>
      <c r="B24989" s="10" t="s">
        <v>6531</v>
      </c>
      <c r="C24989" s="10" t="s">
        <v>251</v>
      </c>
      <c r="D24989" s="10" t="s">
        <v>4719</v>
      </c>
      <c r="E24989" s="10" t="s">
        <v>1479</v>
      </c>
      <c r="F24989" s="10" t="s">
        <v>18</v>
      </c>
      <c r="G24989" s="11">
        <v>896</v>
      </c>
      <c r="H24989" s="11">
        <v>896</v>
      </c>
      <c r="I24989" s="12">
        <f>H24989/G24989</f>
        <v>1</v>
      </c>
      <c r="J24989" s="11"/>
      <c r="K24989" s="11"/>
      <c r="L24989" s="13"/>
    </row>
    <row r="24990" spans="1:12" s="3" customFormat="1" ht="54" outlineLevel="2" x14ac:dyDescent="0.25">
      <c r="A24990" s="35" t="s">
        <v>7304</v>
      </c>
      <c r="B24990" s="36" t="s">
        <v>6531</v>
      </c>
      <c r="C24990" s="36" t="s">
        <v>251</v>
      </c>
      <c r="D24990" s="36" t="s">
        <v>4719</v>
      </c>
      <c r="E24990" s="36" t="s">
        <v>1479</v>
      </c>
      <c r="F24990" s="36" t="s">
        <v>19</v>
      </c>
      <c r="G24990" s="37">
        <v>29</v>
      </c>
      <c r="H24990" s="37">
        <v>0</v>
      </c>
      <c r="I24990" s="4">
        <f>H24990/G24990</f>
        <v>0</v>
      </c>
      <c r="J24990" s="37"/>
      <c r="K24990" s="37"/>
      <c r="L24990" s="40"/>
    </row>
    <row r="24991" spans="1:12" ht="27" outlineLevel="1" x14ac:dyDescent="0.25">
      <c r="A24991" s="18" t="s">
        <v>12614</v>
      </c>
      <c r="B24991" s="19"/>
      <c r="C24991" s="19"/>
      <c r="D24991" s="19"/>
      <c r="E24991" s="19"/>
      <c r="F24991" s="15" t="s">
        <v>12960</v>
      </c>
      <c r="G24991" s="20">
        <f>SUBTOTAL(9,G24988:G24990)</f>
        <v>4717983</v>
      </c>
      <c r="H24991" s="16">
        <f>SUBTOTAL(9,H24988:H24990)</f>
        <v>563972.28</v>
      </c>
      <c r="I24991" s="23"/>
      <c r="J24991" s="20">
        <f>SUBTOTAL(9,J24988:J24990)</f>
        <v>564717.63</v>
      </c>
      <c r="K24991" s="20">
        <f>SUBTOTAL(9,K24988:K24990)</f>
        <v>563076.28</v>
      </c>
      <c r="L24991" s="21"/>
    </row>
    <row r="24992" spans="1:12" ht="54" outlineLevel="2" x14ac:dyDescent="0.25">
      <c r="A24992" s="9" t="s">
        <v>7305</v>
      </c>
      <c r="B24992" s="10" t="s">
        <v>6531</v>
      </c>
      <c r="C24992" s="10" t="s">
        <v>251</v>
      </c>
      <c r="D24992" s="10" t="s">
        <v>2044</v>
      </c>
      <c r="E24992" s="10" t="s">
        <v>2045</v>
      </c>
      <c r="F24992" s="10" t="s">
        <v>16</v>
      </c>
      <c r="G24992" s="11">
        <v>72580654</v>
      </c>
      <c r="H24992" s="6">
        <v>8663969.0700000003</v>
      </c>
      <c r="I24992" s="7">
        <f>H24992/G24992</f>
        <v>0.11937022598335915</v>
      </c>
      <c r="J24992" s="6">
        <v>8689598.4900000002</v>
      </c>
      <c r="K24992" s="6">
        <f>H24992</f>
        <v>8663969.0700000003</v>
      </c>
      <c r="L24992" s="8">
        <f>K24992/J24992</f>
        <v>0.9970505633799428</v>
      </c>
    </row>
    <row r="24993" spans="1:12" s="3" customFormat="1" ht="54" outlineLevel="2" x14ac:dyDescent="0.25">
      <c r="A24993" s="35" t="s">
        <v>7305</v>
      </c>
      <c r="B24993" s="36" t="s">
        <v>6531</v>
      </c>
      <c r="C24993" s="36" t="s">
        <v>251</v>
      </c>
      <c r="D24993" s="36" t="s">
        <v>2044</v>
      </c>
      <c r="E24993" s="36" t="s">
        <v>2045</v>
      </c>
      <c r="F24993" s="36" t="s">
        <v>18</v>
      </c>
      <c r="G24993" s="37">
        <v>5741</v>
      </c>
      <c r="H24993" s="37">
        <v>5741</v>
      </c>
      <c r="I24993" s="4">
        <f>H24993/G24993</f>
        <v>1</v>
      </c>
      <c r="J24993" s="37"/>
      <c r="K24993" s="37"/>
      <c r="L24993" s="40"/>
    </row>
    <row r="24994" spans="1:12" ht="54" outlineLevel="2" x14ac:dyDescent="0.25">
      <c r="A24994" s="9" t="s">
        <v>7305</v>
      </c>
      <c r="B24994" s="10" t="s">
        <v>6531</v>
      </c>
      <c r="C24994" s="10" t="s">
        <v>251</v>
      </c>
      <c r="D24994" s="10" t="s">
        <v>2044</v>
      </c>
      <c r="E24994" s="10" t="s">
        <v>2045</v>
      </c>
      <c r="F24994" s="10" t="s">
        <v>19</v>
      </c>
      <c r="G24994" s="11">
        <v>449</v>
      </c>
      <c r="H24994" s="11">
        <v>0</v>
      </c>
      <c r="I24994" s="12">
        <f>H24994/G24994</f>
        <v>0</v>
      </c>
      <c r="J24994" s="11"/>
      <c r="K24994" s="11"/>
      <c r="L24994" s="13"/>
    </row>
    <row r="24995" spans="1:12" ht="27" outlineLevel="1" x14ac:dyDescent="0.25">
      <c r="A24995" s="22" t="s">
        <v>12615</v>
      </c>
      <c r="B24995" s="15"/>
      <c r="C24995" s="15"/>
      <c r="D24995" s="15"/>
      <c r="E24995" s="15"/>
      <c r="F24995" s="15" t="s">
        <v>12960</v>
      </c>
      <c r="G24995" s="16">
        <f>SUBTOTAL(9,G24992:G24994)</f>
        <v>72586844</v>
      </c>
      <c r="H24995" s="16">
        <f>SUBTOTAL(9,H24992:H24994)</f>
        <v>8669710.0700000003</v>
      </c>
      <c r="I24995" s="23"/>
      <c r="J24995" s="16">
        <f>SUBTOTAL(9,J24992:J24994)</f>
        <v>8689598.4900000002</v>
      </c>
      <c r="K24995" s="16">
        <f>SUBTOTAL(9,K24992:K24994)</f>
        <v>8663969.0700000003</v>
      </c>
      <c r="L24995" s="17"/>
    </row>
    <row r="24996" spans="1:12" s="3" customFormat="1" ht="54" outlineLevel="2" x14ac:dyDescent="0.25">
      <c r="A24996" s="35" t="s">
        <v>7306</v>
      </c>
      <c r="B24996" s="36" t="s">
        <v>6531</v>
      </c>
      <c r="C24996" s="36" t="s">
        <v>251</v>
      </c>
      <c r="D24996" s="36" t="s">
        <v>2047</v>
      </c>
      <c r="E24996" s="36" t="s">
        <v>540</v>
      </c>
      <c r="F24996" s="36" t="s">
        <v>16</v>
      </c>
      <c r="G24996" s="37">
        <v>89547130</v>
      </c>
      <c r="H24996" s="37">
        <v>10689261.15</v>
      </c>
      <c r="I24996" s="38">
        <f>H24996/G24996</f>
        <v>0.11937022604744564</v>
      </c>
      <c r="J24996" s="37">
        <v>10721871.060000001</v>
      </c>
      <c r="K24996" s="37">
        <f>H24996</f>
        <v>10689261.15</v>
      </c>
      <c r="L24996" s="39">
        <f>K24996/J24996</f>
        <v>0.99695856163373786</v>
      </c>
    </row>
    <row r="24997" spans="1:12" ht="54" outlineLevel="2" x14ac:dyDescent="0.25">
      <c r="A24997" s="9" t="s">
        <v>7306</v>
      </c>
      <c r="B24997" s="10" t="s">
        <v>6531</v>
      </c>
      <c r="C24997" s="10" t="s">
        <v>251</v>
      </c>
      <c r="D24997" s="10" t="s">
        <v>2047</v>
      </c>
      <c r="E24997" s="10" t="s">
        <v>540</v>
      </c>
      <c r="F24997" s="10" t="s">
        <v>18</v>
      </c>
      <c r="G24997" s="11">
        <v>1102</v>
      </c>
      <c r="H24997" s="11">
        <v>1102</v>
      </c>
      <c r="I24997" s="12">
        <f>H24997/G24997</f>
        <v>1</v>
      </c>
      <c r="J24997" s="11"/>
      <c r="K24997" s="11"/>
      <c r="L24997" s="13"/>
    </row>
    <row r="24998" spans="1:12" s="3" customFormat="1" ht="54" outlineLevel="2" x14ac:dyDescent="0.25">
      <c r="A24998" s="35" t="s">
        <v>7306</v>
      </c>
      <c r="B24998" s="36" t="s">
        <v>6531</v>
      </c>
      <c r="C24998" s="36" t="s">
        <v>251</v>
      </c>
      <c r="D24998" s="36" t="s">
        <v>2047</v>
      </c>
      <c r="E24998" s="36" t="s">
        <v>540</v>
      </c>
      <c r="F24998" s="36" t="s">
        <v>19</v>
      </c>
      <c r="G24998" s="37">
        <v>554</v>
      </c>
      <c r="H24998" s="37">
        <v>0</v>
      </c>
      <c r="I24998" s="4">
        <f>H24998/G24998</f>
        <v>0</v>
      </c>
      <c r="J24998" s="37"/>
      <c r="K24998" s="37"/>
      <c r="L24998" s="40"/>
    </row>
    <row r="24999" spans="1:12" ht="27" outlineLevel="1" x14ac:dyDescent="0.25">
      <c r="A24999" s="18" t="s">
        <v>12616</v>
      </c>
      <c r="B24999" s="19"/>
      <c r="C24999" s="19"/>
      <c r="D24999" s="19"/>
      <c r="E24999" s="19"/>
      <c r="F24999" s="15" t="s">
        <v>12960</v>
      </c>
      <c r="G24999" s="20">
        <f>SUBTOTAL(9,G24996:G24998)</f>
        <v>89548786</v>
      </c>
      <c r="H24999" s="16">
        <f>SUBTOTAL(9,H24996:H24998)</f>
        <v>10690363.15</v>
      </c>
      <c r="I24999" s="23"/>
      <c r="J24999" s="20">
        <f>SUBTOTAL(9,J24996:J24998)</f>
        <v>10721871.060000001</v>
      </c>
      <c r="K24999" s="20">
        <f>SUBTOTAL(9,K24996:K24998)</f>
        <v>10689261.15</v>
      </c>
      <c r="L24999" s="21"/>
    </row>
    <row r="25000" spans="1:12" ht="54" outlineLevel="2" x14ac:dyDescent="0.25">
      <c r="A25000" s="9" t="s">
        <v>7307</v>
      </c>
      <c r="B25000" s="10" t="s">
        <v>6531</v>
      </c>
      <c r="C25000" s="10" t="s">
        <v>251</v>
      </c>
      <c r="D25000" s="10" t="s">
        <v>2049</v>
      </c>
      <c r="E25000" s="10" t="s">
        <v>2050</v>
      </c>
      <c r="F25000" s="10" t="s">
        <v>16</v>
      </c>
      <c r="G25000" s="11">
        <v>9793957</v>
      </c>
      <c r="H25000" s="6">
        <v>1169106.8599999999</v>
      </c>
      <c r="I25000" s="7">
        <f>H25000/G25000</f>
        <v>0.11937022594646882</v>
      </c>
      <c r="J25000" s="6">
        <v>1172477.6499999999</v>
      </c>
      <c r="K25000" s="6">
        <f>H25000</f>
        <v>1169106.8599999999</v>
      </c>
      <c r="L25000" s="8">
        <f>K25000/J25000</f>
        <v>0.99712507099815506</v>
      </c>
    </row>
    <row r="25001" spans="1:12" s="3" customFormat="1" ht="54" outlineLevel="2" x14ac:dyDescent="0.25">
      <c r="A25001" s="35" t="s">
        <v>7307</v>
      </c>
      <c r="B25001" s="36" t="s">
        <v>6531</v>
      </c>
      <c r="C25001" s="36" t="s">
        <v>251</v>
      </c>
      <c r="D25001" s="36" t="s">
        <v>2049</v>
      </c>
      <c r="E25001" s="36" t="s">
        <v>2050</v>
      </c>
      <c r="F25001" s="36" t="s">
        <v>18</v>
      </c>
      <c r="G25001" s="37">
        <v>692</v>
      </c>
      <c r="H25001" s="37">
        <v>692</v>
      </c>
      <c r="I25001" s="4">
        <f>H25001/G25001</f>
        <v>1</v>
      </c>
      <c r="J25001" s="37"/>
      <c r="K25001" s="37"/>
      <c r="L25001" s="40"/>
    </row>
    <row r="25002" spans="1:12" ht="54" outlineLevel="2" x14ac:dyDescent="0.25">
      <c r="A25002" s="9" t="s">
        <v>7307</v>
      </c>
      <c r="B25002" s="10" t="s">
        <v>6531</v>
      </c>
      <c r="C25002" s="10" t="s">
        <v>251</v>
      </c>
      <c r="D25002" s="10" t="s">
        <v>2049</v>
      </c>
      <c r="E25002" s="10" t="s">
        <v>2050</v>
      </c>
      <c r="F25002" s="10" t="s">
        <v>19</v>
      </c>
      <c r="G25002" s="11">
        <v>61</v>
      </c>
      <c r="H25002" s="11">
        <v>0</v>
      </c>
      <c r="I25002" s="12">
        <f>H25002/G25002</f>
        <v>0</v>
      </c>
      <c r="J25002" s="11"/>
      <c r="K25002" s="11"/>
      <c r="L25002" s="13"/>
    </row>
    <row r="25003" spans="1:12" ht="27" outlineLevel="1" x14ac:dyDescent="0.25">
      <c r="A25003" s="22" t="s">
        <v>12617</v>
      </c>
      <c r="B25003" s="15"/>
      <c r="C25003" s="15"/>
      <c r="D25003" s="15"/>
      <c r="E25003" s="15"/>
      <c r="F25003" s="15" t="s">
        <v>12960</v>
      </c>
      <c r="G25003" s="16">
        <f>SUBTOTAL(9,G25000:G25002)</f>
        <v>9794710</v>
      </c>
      <c r="H25003" s="16">
        <f>SUBTOTAL(9,H25000:H25002)</f>
        <v>1169798.8599999999</v>
      </c>
      <c r="I25003" s="23"/>
      <c r="J25003" s="16">
        <f>SUBTOTAL(9,J25000:J25002)</f>
        <v>1172477.6499999999</v>
      </c>
      <c r="K25003" s="16">
        <f>SUBTOTAL(9,K25000:K25002)</f>
        <v>1169106.8599999999</v>
      </c>
      <c r="L25003" s="17"/>
    </row>
    <row r="25004" spans="1:12" s="3" customFormat="1" ht="54" outlineLevel="2" x14ac:dyDescent="0.25">
      <c r="A25004" s="35" t="s">
        <v>7308</v>
      </c>
      <c r="B25004" s="36" t="s">
        <v>6531</v>
      </c>
      <c r="C25004" s="36" t="s">
        <v>251</v>
      </c>
      <c r="D25004" s="36" t="s">
        <v>2052</v>
      </c>
      <c r="E25004" s="36" t="s">
        <v>324</v>
      </c>
      <c r="F25004" s="36" t="s">
        <v>16</v>
      </c>
      <c r="G25004" s="37">
        <v>64261872</v>
      </c>
      <c r="H25004" s="37">
        <v>7670954.1799999997</v>
      </c>
      <c r="I25004" s="38">
        <f>H25004/G25004</f>
        <v>0.11937022594050792</v>
      </c>
      <c r="J25004" s="37">
        <v>7693370.6199999992</v>
      </c>
      <c r="K25004" s="37">
        <f>H25004</f>
        <v>7670954.1799999997</v>
      </c>
      <c r="L25004" s="39">
        <f>K25004/J25004</f>
        <v>0.9970862654215924</v>
      </c>
    </row>
    <row r="25005" spans="1:12" ht="54" outlineLevel="2" x14ac:dyDescent="0.25">
      <c r="A25005" s="9" t="s">
        <v>7308</v>
      </c>
      <c r="B25005" s="10" t="s">
        <v>6531</v>
      </c>
      <c r="C25005" s="10" t="s">
        <v>251</v>
      </c>
      <c r="D25005" s="10" t="s">
        <v>2052</v>
      </c>
      <c r="E25005" s="10" t="s">
        <v>324</v>
      </c>
      <c r="F25005" s="10" t="s">
        <v>18</v>
      </c>
      <c r="G25005" s="11">
        <v>4373</v>
      </c>
      <c r="H25005" s="11">
        <v>4373</v>
      </c>
      <c r="I25005" s="12">
        <f>H25005/G25005</f>
        <v>1</v>
      </c>
      <c r="J25005" s="11"/>
      <c r="K25005" s="11"/>
      <c r="L25005" s="13"/>
    </row>
    <row r="25006" spans="1:12" s="3" customFormat="1" ht="54" outlineLevel="2" x14ac:dyDescent="0.25">
      <c r="A25006" s="35" t="s">
        <v>7308</v>
      </c>
      <c r="B25006" s="36" t="s">
        <v>6531</v>
      </c>
      <c r="C25006" s="36" t="s">
        <v>251</v>
      </c>
      <c r="D25006" s="36" t="s">
        <v>2052</v>
      </c>
      <c r="E25006" s="36" t="s">
        <v>324</v>
      </c>
      <c r="F25006" s="36" t="s">
        <v>19</v>
      </c>
      <c r="G25006" s="37">
        <v>397</v>
      </c>
      <c r="H25006" s="37">
        <v>0</v>
      </c>
      <c r="I25006" s="4">
        <f>H25006/G25006</f>
        <v>0</v>
      </c>
      <c r="J25006" s="37"/>
      <c r="K25006" s="37"/>
      <c r="L25006" s="40"/>
    </row>
    <row r="25007" spans="1:12" ht="27" outlineLevel="1" x14ac:dyDescent="0.25">
      <c r="A25007" s="18" t="s">
        <v>12618</v>
      </c>
      <c r="B25007" s="19"/>
      <c r="C25007" s="19"/>
      <c r="D25007" s="19"/>
      <c r="E25007" s="19"/>
      <c r="F25007" s="15" t="s">
        <v>12960</v>
      </c>
      <c r="G25007" s="20">
        <f>SUBTOTAL(9,G25004:G25006)</f>
        <v>64266642</v>
      </c>
      <c r="H25007" s="16">
        <f>SUBTOTAL(9,H25004:H25006)</f>
        <v>7675327.1799999997</v>
      </c>
      <c r="I25007" s="23"/>
      <c r="J25007" s="20">
        <f>SUBTOTAL(9,J25004:J25006)</f>
        <v>7693370.6199999992</v>
      </c>
      <c r="K25007" s="20">
        <f>SUBTOTAL(9,K25004:K25006)</f>
        <v>7670954.1799999997</v>
      </c>
      <c r="L25007" s="21"/>
    </row>
    <row r="25008" spans="1:12" ht="54" outlineLevel="2" x14ac:dyDescent="0.25">
      <c r="A25008" s="9" t="s">
        <v>7309</v>
      </c>
      <c r="B25008" s="10" t="s">
        <v>6531</v>
      </c>
      <c r="C25008" s="10" t="s">
        <v>251</v>
      </c>
      <c r="D25008" s="10" t="s">
        <v>2054</v>
      </c>
      <c r="E25008" s="10" t="s">
        <v>2055</v>
      </c>
      <c r="F25008" s="10" t="s">
        <v>16</v>
      </c>
      <c r="G25008" s="11">
        <v>157393917</v>
      </c>
      <c r="H25008" s="6">
        <v>18788147.440000001</v>
      </c>
      <c r="I25008" s="7">
        <f>H25008/G25008</f>
        <v>0.11937022597893666</v>
      </c>
      <c r="J25008" s="6">
        <v>18842969.329999998</v>
      </c>
      <c r="K25008" s="6">
        <f>H25008</f>
        <v>18788147.440000001</v>
      </c>
      <c r="L25008" s="8">
        <f>K25008/J25008</f>
        <v>0.9970905917724594</v>
      </c>
    </row>
    <row r="25009" spans="1:12" s="3" customFormat="1" ht="54" outlineLevel="2" x14ac:dyDescent="0.25">
      <c r="A25009" s="35" t="s">
        <v>7309</v>
      </c>
      <c r="B25009" s="36" t="s">
        <v>6531</v>
      </c>
      <c r="C25009" s="36" t="s">
        <v>251</v>
      </c>
      <c r="D25009" s="36" t="s">
        <v>2054</v>
      </c>
      <c r="E25009" s="36" t="s">
        <v>2055</v>
      </c>
      <c r="F25009" s="36" t="s">
        <v>18</v>
      </c>
      <c r="G25009" s="37">
        <v>6695</v>
      </c>
      <c r="H25009" s="37">
        <v>6695</v>
      </c>
      <c r="I25009" s="4">
        <f>H25009/G25009</f>
        <v>1</v>
      </c>
      <c r="J25009" s="37"/>
      <c r="K25009" s="37"/>
      <c r="L25009" s="40"/>
    </row>
    <row r="25010" spans="1:12" ht="54" outlineLevel="2" x14ac:dyDescent="0.25">
      <c r="A25010" s="9" t="s">
        <v>7309</v>
      </c>
      <c r="B25010" s="10" t="s">
        <v>6531</v>
      </c>
      <c r="C25010" s="10" t="s">
        <v>251</v>
      </c>
      <c r="D25010" s="10" t="s">
        <v>2054</v>
      </c>
      <c r="E25010" s="10" t="s">
        <v>2055</v>
      </c>
      <c r="F25010" s="10" t="s">
        <v>19</v>
      </c>
      <c r="G25010" s="11">
        <v>973</v>
      </c>
      <c r="H25010" s="11">
        <v>0</v>
      </c>
      <c r="I25010" s="12">
        <f>H25010/G25010</f>
        <v>0</v>
      </c>
      <c r="J25010" s="11"/>
      <c r="K25010" s="11"/>
      <c r="L25010" s="13"/>
    </row>
    <row r="25011" spans="1:12" ht="27" outlineLevel="1" x14ac:dyDescent="0.25">
      <c r="A25011" s="22" t="s">
        <v>12619</v>
      </c>
      <c r="B25011" s="15"/>
      <c r="C25011" s="15"/>
      <c r="D25011" s="15"/>
      <c r="E25011" s="15"/>
      <c r="F25011" s="15" t="s">
        <v>12960</v>
      </c>
      <c r="G25011" s="16">
        <f>SUBTOTAL(9,G25008:G25010)</f>
        <v>157401585</v>
      </c>
      <c r="H25011" s="16">
        <f>SUBTOTAL(9,H25008:H25010)</f>
        <v>18794842.440000001</v>
      </c>
      <c r="I25011" s="23"/>
      <c r="J25011" s="16">
        <f>SUBTOTAL(9,J25008:J25010)</f>
        <v>18842969.329999998</v>
      </c>
      <c r="K25011" s="16">
        <f>SUBTOTAL(9,K25008:K25010)</f>
        <v>18788147.440000001</v>
      </c>
      <c r="L25011" s="17"/>
    </row>
    <row r="25012" spans="1:12" s="3" customFormat="1" ht="54" outlineLevel="2" x14ac:dyDescent="0.25">
      <c r="A25012" s="35" t="s">
        <v>7310</v>
      </c>
      <c r="B25012" s="36" t="s">
        <v>6531</v>
      </c>
      <c r="C25012" s="36" t="s">
        <v>251</v>
      </c>
      <c r="D25012" s="36" t="s">
        <v>2057</v>
      </c>
      <c r="E25012" s="36" t="s">
        <v>2058</v>
      </c>
      <c r="F25012" s="36" t="s">
        <v>16</v>
      </c>
      <c r="G25012" s="37">
        <v>5323517</v>
      </c>
      <c r="H25012" s="37">
        <v>635469.43000000005</v>
      </c>
      <c r="I25012" s="38">
        <f>H25012/G25012</f>
        <v>0.11937022648748939</v>
      </c>
      <c r="J25012" s="37">
        <v>637449.35</v>
      </c>
      <c r="K25012" s="37">
        <f>H25012</f>
        <v>635469.43000000005</v>
      </c>
      <c r="L25012" s="39">
        <f>K25012/J25012</f>
        <v>0.99689399636222087</v>
      </c>
    </row>
    <row r="25013" spans="1:12" ht="54" outlineLevel="2" x14ac:dyDescent="0.25">
      <c r="A25013" s="9" t="s">
        <v>7310</v>
      </c>
      <c r="B25013" s="10" t="s">
        <v>6531</v>
      </c>
      <c r="C25013" s="10" t="s">
        <v>251</v>
      </c>
      <c r="D25013" s="10" t="s">
        <v>2057</v>
      </c>
      <c r="E25013" s="10" t="s">
        <v>2058</v>
      </c>
      <c r="F25013" s="10" t="s">
        <v>18</v>
      </c>
      <c r="G25013" s="11">
        <v>753</v>
      </c>
      <c r="H25013" s="11">
        <v>753</v>
      </c>
      <c r="I25013" s="12">
        <f>H25013/G25013</f>
        <v>1</v>
      </c>
      <c r="J25013" s="11"/>
      <c r="K25013" s="11"/>
      <c r="L25013" s="13"/>
    </row>
    <row r="25014" spans="1:12" s="3" customFormat="1" ht="54" outlineLevel="2" x14ac:dyDescent="0.25">
      <c r="A25014" s="35" t="s">
        <v>7310</v>
      </c>
      <c r="B25014" s="36" t="s">
        <v>6531</v>
      </c>
      <c r="C25014" s="36" t="s">
        <v>251</v>
      </c>
      <c r="D25014" s="36" t="s">
        <v>2057</v>
      </c>
      <c r="E25014" s="36" t="s">
        <v>2058</v>
      </c>
      <c r="F25014" s="36" t="s">
        <v>19</v>
      </c>
      <c r="G25014" s="37">
        <v>33</v>
      </c>
      <c r="H25014" s="37">
        <v>0</v>
      </c>
      <c r="I25014" s="4">
        <f>H25014/G25014</f>
        <v>0</v>
      </c>
      <c r="J25014" s="37"/>
      <c r="K25014" s="37"/>
      <c r="L25014" s="40"/>
    </row>
    <row r="25015" spans="1:12" ht="27" outlineLevel="1" x14ac:dyDescent="0.25">
      <c r="A25015" s="18" t="s">
        <v>12620</v>
      </c>
      <c r="B25015" s="19"/>
      <c r="C25015" s="19"/>
      <c r="D25015" s="19"/>
      <c r="E25015" s="19"/>
      <c r="F25015" s="15" t="s">
        <v>12960</v>
      </c>
      <c r="G25015" s="20">
        <f>SUBTOTAL(9,G25012:G25014)</f>
        <v>5324303</v>
      </c>
      <c r="H25015" s="16">
        <f>SUBTOTAL(9,H25012:H25014)</f>
        <v>636222.43000000005</v>
      </c>
      <c r="I25015" s="23"/>
      <c r="J25015" s="20">
        <f>SUBTOTAL(9,J25012:J25014)</f>
        <v>637449.35</v>
      </c>
      <c r="K25015" s="20">
        <f>SUBTOTAL(9,K25012:K25014)</f>
        <v>635469.43000000005</v>
      </c>
      <c r="L25015" s="21"/>
    </row>
    <row r="25016" spans="1:12" ht="54" outlineLevel="2" x14ac:dyDescent="0.25">
      <c r="A25016" s="9" t="s">
        <v>7311</v>
      </c>
      <c r="B25016" s="10" t="s">
        <v>6531</v>
      </c>
      <c r="C25016" s="10" t="s">
        <v>251</v>
      </c>
      <c r="D25016" s="10" t="s">
        <v>2060</v>
      </c>
      <c r="E25016" s="10" t="s">
        <v>2061</v>
      </c>
      <c r="F25016" s="10" t="s">
        <v>16</v>
      </c>
      <c r="G25016" s="11">
        <v>309775981</v>
      </c>
      <c r="H25016" s="6">
        <v>36978028.870000005</v>
      </c>
      <c r="I25016" s="7">
        <f>H25016/G25016</f>
        <v>0.11937022602795019</v>
      </c>
      <c r="J25016" s="6">
        <v>37086705.119999997</v>
      </c>
      <c r="K25016" s="6">
        <f>H25016</f>
        <v>36978028.870000005</v>
      </c>
      <c r="L25016" s="8">
        <f>K25016/J25016</f>
        <v>0.99706967093333443</v>
      </c>
    </row>
    <row r="25017" spans="1:12" s="3" customFormat="1" ht="54" outlineLevel="2" x14ac:dyDescent="0.25">
      <c r="A25017" s="35" t="s">
        <v>7311</v>
      </c>
      <c r="B25017" s="36" t="s">
        <v>6531</v>
      </c>
      <c r="C25017" s="36" t="s">
        <v>251</v>
      </c>
      <c r="D25017" s="36" t="s">
        <v>2060</v>
      </c>
      <c r="E25017" s="36" t="s">
        <v>2061</v>
      </c>
      <c r="F25017" s="36" t="s">
        <v>18</v>
      </c>
      <c r="G25017" s="37">
        <v>12333</v>
      </c>
      <c r="H25017" s="37">
        <v>12333</v>
      </c>
      <c r="I25017" s="4">
        <f>H25017/G25017</f>
        <v>1</v>
      </c>
      <c r="J25017" s="37"/>
      <c r="K25017" s="37"/>
      <c r="L25017" s="40"/>
    </row>
    <row r="25018" spans="1:12" ht="54" outlineLevel="2" x14ac:dyDescent="0.25">
      <c r="A25018" s="9" t="s">
        <v>7311</v>
      </c>
      <c r="B25018" s="10" t="s">
        <v>6531</v>
      </c>
      <c r="C25018" s="10" t="s">
        <v>251</v>
      </c>
      <c r="D25018" s="10" t="s">
        <v>2060</v>
      </c>
      <c r="E25018" s="10" t="s">
        <v>2061</v>
      </c>
      <c r="F25018" s="10" t="s">
        <v>19</v>
      </c>
      <c r="G25018" s="11">
        <v>1916</v>
      </c>
      <c r="H25018" s="11">
        <v>0</v>
      </c>
      <c r="I25018" s="12">
        <f>H25018/G25018</f>
        <v>0</v>
      </c>
      <c r="J25018" s="11"/>
      <c r="K25018" s="11"/>
      <c r="L25018" s="13"/>
    </row>
    <row r="25019" spans="1:12" ht="27" outlineLevel="1" x14ac:dyDescent="0.25">
      <c r="A25019" s="22" t="s">
        <v>12621</v>
      </c>
      <c r="B25019" s="15"/>
      <c r="C25019" s="15"/>
      <c r="D25019" s="15"/>
      <c r="E25019" s="15"/>
      <c r="F25019" s="15" t="s">
        <v>12960</v>
      </c>
      <c r="G25019" s="16">
        <f>SUBTOTAL(9,G25016:G25018)</f>
        <v>309790230</v>
      </c>
      <c r="H25019" s="16">
        <f>SUBTOTAL(9,H25016:H25018)</f>
        <v>36990361.870000005</v>
      </c>
      <c r="I25019" s="23"/>
      <c r="J25019" s="16">
        <f>SUBTOTAL(9,J25016:J25018)</f>
        <v>37086705.119999997</v>
      </c>
      <c r="K25019" s="16">
        <f>SUBTOTAL(9,K25016:K25018)</f>
        <v>36978028.870000005</v>
      </c>
      <c r="L25019" s="17"/>
    </row>
    <row r="25020" spans="1:12" s="3" customFormat="1" ht="54" outlineLevel="2" x14ac:dyDescent="0.25">
      <c r="A25020" s="35" t="s">
        <v>7312</v>
      </c>
      <c r="B25020" s="36" t="s">
        <v>6531</v>
      </c>
      <c r="C25020" s="36" t="s">
        <v>251</v>
      </c>
      <c r="D25020" s="36" t="s">
        <v>4728</v>
      </c>
      <c r="E25020" s="36" t="s">
        <v>4729</v>
      </c>
      <c r="F25020" s="36" t="s">
        <v>16</v>
      </c>
      <c r="G25020" s="37">
        <v>9812105</v>
      </c>
      <c r="H25020" s="37">
        <v>1171273.1800000002</v>
      </c>
      <c r="I25020" s="38">
        <f>H25020/G25020</f>
        <v>0.11937022483962413</v>
      </c>
      <c r="J25020" s="37">
        <v>1174762.58</v>
      </c>
      <c r="K25020" s="37">
        <f>H25020</f>
        <v>1171273.1800000002</v>
      </c>
      <c r="L25020" s="39">
        <f>K25020/J25020</f>
        <v>0.99702969769432059</v>
      </c>
    </row>
    <row r="25021" spans="1:12" ht="54" outlineLevel="2" x14ac:dyDescent="0.25">
      <c r="A25021" s="9" t="s">
        <v>7312</v>
      </c>
      <c r="B25021" s="10" t="s">
        <v>6531</v>
      </c>
      <c r="C25021" s="10" t="s">
        <v>251</v>
      </c>
      <c r="D25021" s="10" t="s">
        <v>4728</v>
      </c>
      <c r="E25021" s="10" t="s">
        <v>4729</v>
      </c>
      <c r="F25021" s="10" t="s">
        <v>19</v>
      </c>
      <c r="G25021" s="11">
        <v>61</v>
      </c>
      <c r="H25021" s="11">
        <v>0</v>
      </c>
      <c r="I25021" s="12">
        <f>H25021/G25021</f>
        <v>0</v>
      </c>
      <c r="J25021" s="11"/>
      <c r="K25021" s="11"/>
      <c r="L25021" s="13"/>
    </row>
    <row r="25022" spans="1:12" ht="27" outlineLevel="1" x14ac:dyDescent="0.25">
      <c r="A25022" s="22" t="s">
        <v>12622</v>
      </c>
      <c r="B25022" s="15"/>
      <c r="C25022" s="15"/>
      <c r="D25022" s="15"/>
      <c r="E25022" s="15"/>
      <c r="F25022" s="15" t="s">
        <v>12960</v>
      </c>
      <c r="G25022" s="16">
        <f>SUBTOTAL(9,G25020:G25021)</f>
        <v>9812166</v>
      </c>
      <c r="H25022" s="16">
        <f>SUBTOTAL(9,H25020:H25021)</f>
        <v>1171273.1800000002</v>
      </c>
      <c r="I25022" s="23"/>
      <c r="J25022" s="16">
        <f>SUBTOTAL(9,J25020:J25021)</f>
        <v>1174762.58</v>
      </c>
      <c r="K25022" s="16">
        <f>SUBTOTAL(9,K25020:K25021)</f>
        <v>1171273.1800000002</v>
      </c>
      <c r="L25022" s="17"/>
    </row>
    <row r="25023" spans="1:12" s="3" customFormat="1" ht="54" outlineLevel="2" x14ac:dyDescent="0.25">
      <c r="A25023" s="35" t="s">
        <v>7313</v>
      </c>
      <c r="B25023" s="36" t="s">
        <v>6531</v>
      </c>
      <c r="C25023" s="36" t="s">
        <v>251</v>
      </c>
      <c r="D25023" s="36" t="s">
        <v>2063</v>
      </c>
      <c r="E25023" s="36" t="s">
        <v>2064</v>
      </c>
      <c r="F25023" s="36" t="s">
        <v>16</v>
      </c>
      <c r="G25023" s="37">
        <v>1118463146</v>
      </c>
      <c r="H25023" s="37">
        <v>133511198.50999999</v>
      </c>
      <c r="I25023" s="38">
        <f>H25023/G25023</f>
        <v>0.11937022599938218</v>
      </c>
      <c r="J25023" s="37">
        <v>133912355.66999999</v>
      </c>
      <c r="K25023" s="37">
        <f>H25023</f>
        <v>133511198.50999999</v>
      </c>
      <c r="L25023" s="39">
        <f>K25023/J25023</f>
        <v>0.99700433049666781</v>
      </c>
    </row>
    <row r="25024" spans="1:12" ht="54" outlineLevel="2" x14ac:dyDescent="0.25">
      <c r="A25024" s="9" t="s">
        <v>7313</v>
      </c>
      <c r="B25024" s="10" t="s">
        <v>6531</v>
      </c>
      <c r="C25024" s="10" t="s">
        <v>251</v>
      </c>
      <c r="D25024" s="10" t="s">
        <v>2063</v>
      </c>
      <c r="E25024" s="10" t="s">
        <v>2064</v>
      </c>
      <c r="F25024" s="10" t="s">
        <v>18</v>
      </c>
      <c r="G25024" s="11">
        <v>45168</v>
      </c>
      <c r="H25024" s="11">
        <v>45168</v>
      </c>
      <c r="I25024" s="12">
        <f>H25024/G25024</f>
        <v>1</v>
      </c>
      <c r="J25024" s="11"/>
      <c r="K25024" s="11"/>
      <c r="L25024" s="13"/>
    </row>
    <row r="25025" spans="1:12" s="3" customFormat="1" ht="54" outlineLevel="2" x14ac:dyDescent="0.25">
      <c r="A25025" s="35" t="s">
        <v>7313</v>
      </c>
      <c r="B25025" s="36" t="s">
        <v>6531</v>
      </c>
      <c r="C25025" s="36" t="s">
        <v>251</v>
      </c>
      <c r="D25025" s="36" t="s">
        <v>2063</v>
      </c>
      <c r="E25025" s="36" t="s">
        <v>2064</v>
      </c>
      <c r="F25025" s="36" t="s">
        <v>19</v>
      </c>
      <c r="G25025" s="37">
        <v>6918</v>
      </c>
      <c r="H25025" s="37">
        <v>0</v>
      </c>
      <c r="I25025" s="4">
        <f>H25025/G25025</f>
        <v>0</v>
      </c>
      <c r="J25025" s="37"/>
      <c r="K25025" s="37"/>
      <c r="L25025" s="40"/>
    </row>
    <row r="25026" spans="1:12" ht="27" outlineLevel="1" x14ac:dyDescent="0.25">
      <c r="A25026" s="18" t="s">
        <v>12623</v>
      </c>
      <c r="B25026" s="19"/>
      <c r="C25026" s="19"/>
      <c r="D25026" s="19"/>
      <c r="E25026" s="19"/>
      <c r="F25026" s="15" t="s">
        <v>12960</v>
      </c>
      <c r="G25026" s="20">
        <f>SUBTOTAL(9,G25023:G25025)</f>
        <v>1118515232</v>
      </c>
      <c r="H25026" s="16">
        <f>SUBTOTAL(9,H25023:H25025)</f>
        <v>133556366.50999999</v>
      </c>
      <c r="I25026" s="23"/>
      <c r="J25026" s="20">
        <f>SUBTOTAL(9,J25023:J25025)</f>
        <v>133912355.66999999</v>
      </c>
      <c r="K25026" s="20">
        <f>SUBTOTAL(9,K25023:K25025)</f>
        <v>133511198.50999999</v>
      </c>
      <c r="L25026" s="21"/>
    </row>
    <row r="25027" spans="1:12" ht="54" outlineLevel="2" x14ac:dyDescent="0.25">
      <c r="A25027" s="9" t="s">
        <v>7314</v>
      </c>
      <c r="B25027" s="10" t="s">
        <v>6531</v>
      </c>
      <c r="C25027" s="10" t="s">
        <v>251</v>
      </c>
      <c r="D25027" s="10" t="s">
        <v>2066</v>
      </c>
      <c r="E25027" s="10" t="s">
        <v>2067</v>
      </c>
      <c r="F25027" s="10" t="s">
        <v>16</v>
      </c>
      <c r="G25027" s="11">
        <v>771784583</v>
      </c>
      <c r="H25027" s="6">
        <v>92128100.099999994</v>
      </c>
      <c r="I25027" s="7">
        <f>H25027/G25027</f>
        <v>0.1193702260051494</v>
      </c>
      <c r="J25027" s="6">
        <v>92397394.5</v>
      </c>
      <c r="K25027" s="6">
        <f>H25027</f>
        <v>92128100.099999994</v>
      </c>
      <c r="L25027" s="8">
        <f>K25027/J25027</f>
        <v>0.99708547625766653</v>
      </c>
    </row>
    <row r="25028" spans="1:12" s="3" customFormat="1" ht="54" outlineLevel="2" x14ac:dyDescent="0.25">
      <c r="A25028" s="35" t="s">
        <v>7314</v>
      </c>
      <c r="B25028" s="36" t="s">
        <v>6531</v>
      </c>
      <c r="C25028" s="36" t="s">
        <v>251</v>
      </c>
      <c r="D25028" s="36" t="s">
        <v>2066</v>
      </c>
      <c r="E25028" s="36" t="s">
        <v>2067</v>
      </c>
      <c r="F25028" s="36" t="s">
        <v>18</v>
      </c>
      <c r="G25028" s="37">
        <v>19382</v>
      </c>
      <c r="H25028" s="37">
        <v>19382</v>
      </c>
      <c r="I25028" s="4">
        <f>H25028/G25028</f>
        <v>1</v>
      </c>
      <c r="J25028" s="37"/>
      <c r="K25028" s="37"/>
      <c r="L25028" s="40"/>
    </row>
    <row r="25029" spans="1:12" ht="54" outlineLevel="2" x14ac:dyDescent="0.25">
      <c r="A25029" s="9" t="s">
        <v>7314</v>
      </c>
      <c r="B25029" s="10" t="s">
        <v>6531</v>
      </c>
      <c r="C25029" s="10" t="s">
        <v>251</v>
      </c>
      <c r="D25029" s="10" t="s">
        <v>2066</v>
      </c>
      <c r="E25029" s="10" t="s">
        <v>2067</v>
      </c>
      <c r="F25029" s="10" t="s">
        <v>19</v>
      </c>
      <c r="G25029" s="11">
        <v>4773</v>
      </c>
      <c r="H25029" s="11">
        <v>0</v>
      </c>
      <c r="I25029" s="12">
        <f>H25029/G25029</f>
        <v>0</v>
      </c>
      <c r="J25029" s="11"/>
      <c r="K25029" s="11"/>
      <c r="L25029" s="13"/>
    </row>
    <row r="25030" spans="1:12" ht="27" outlineLevel="1" x14ac:dyDescent="0.25">
      <c r="A25030" s="22" t="s">
        <v>12624</v>
      </c>
      <c r="B25030" s="15"/>
      <c r="C25030" s="15"/>
      <c r="D25030" s="15"/>
      <c r="E25030" s="15"/>
      <c r="F25030" s="15" t="s">
        <v>12960</v>
      </c>
      <c r="G25030" s="16">
        <f>SUBTOTAL(9,G25027:G25029)</f>
        <v>771808738</v>
      </c>
      <c r="H25030" s="16">
        <f>SUBTOTAL(9,H25027:H25029)</f>
        <v>92147482.099999994</v>
      </c>
      <c r="I25030" s="23"/>
      <c r="J25030" s="16">
        <f>SUBTOTAL(9,J25027:J25029)</f>
        <v>92397394.5</v>
      </c>
      <c r="K25030" s="16">
        <f>SUBTOTAL(9,K25027:K25029)</f>
        <v>92128100.099999994</v>
      </c>
      <c r="L25030" s="17"/>
    </row>
    <row r="25031" spans="1:12" s="3" customFormat="1" ht="54" outlineLevel="2" x14ac:dyDescent="0.25">
      <c r="A25031" s="35" t="s">
        <v>7315</v>
      </c>
      <c r="B25031" s="36" t="s">
        <v>6531</v>
      </c>
      <c r="C25031" s="36" t="s">
        <v>251</v>
      </c>
      <c r="D25031" s="36" t="s">
        <v>2069</v>
      </c>
      <c r="E25031" s="36" t="s">
        <v>2070</v>
      </c>
      <c r="F25031" s="36" t="s">
        <v>16</v>
      </c>
      <c r="G25031" s="37">
        <v>3645909</v>
      </c>
      <c r="H25031" s="37">
        <v>435212.98</v>
      </c>
      <c r="I25031" s="38">
        <f>H25031/G25031</f>
        <v>0.11937022564194553</v>
      </c>
      <c r="J25031" s="37">
        <v>436480.69999999995</v>
      </c>
      <c r="K25031" s="37">
        <f>H25031</f>
        <v>435212.98</v>
      </c>
      <c r="L25031" s="39">
        <f>K25031/J25031</f>
        <v>0.9970955875024945</v>
      </c>
    </row>
    <row r="25032" spans="1:12" ht="54" outlineLevel="2" x14ac:dyDescent="0.25">
      <c r="A25032" s="9" t="s">
        <v>7315</v>
      </c>
      <c r="B25032" s="10" t="s">
        <v>6531</v>
      </c>
      <c r="C25032" s="10" t="s">
        <v>251</v>
      </c>
      <c r="D25032" s="10" t="s">
        <v>2069</v>
      </c>
      <c r="E25032" s="10" t="s">
        <v>2070</v>
      </c>
      <c r="F25032" s="10" t="s">
        <v>18</v>
      </c>
      <c r="G25032" s="11">
        <v>815</v>
      </c>
      <c r="H25032" s="11">
        <v>815</v>
      </c>
      <c r="I25032" s="12">
        <f>H25032/G25032</f>
        <v>1</v>
      </c>
      <c r="J25032" s="11"/>
      <c r="K25032" s="11"/>
      <c r="L25032" s="13"/>
    </row>
    <row r="25033" spans="1:12" s="3" customFormat="1" ht="54" outlineLevel="2" x14ac:dyDescent="0.25">
      <c r="A25033" s="35" t="s">
        <v>7315</v>
      </c>
      <c r="B25033" s="36" t="s">
        <v>6531</v>
      </c>
      <c r="C25033" s="36" t="s">
        <v>251</v>
      </c>
      <c r="D25033" s="36" t="s">
        <v>2069</v>
      </c>
      <c r="E25033" s="36" t="s">
        <v>2070</v>
      </c>
      <c r="F25033" s="36" t="s">
        <v>19</v>
      </c>
      <c r="G25033" s="37">
        <v>23</v>
      </c>
      <c r="H25033" s="37">
        <v>0</v>
      </c>
      <c r="I25033" s="4">
        <f>H25033/G25033</f>
        <v>0</v>
      </c>
      <c r="J25033" s="37"/>
      <c r="K25033" s="37"/>
      <c r="L25033" s="40"/>
    </row>
    <row r="25034" spans="1:12" ht="27" outlineLevel="1" x14ac:dyDescent="0.25">
      <c r="A25034" s="18" t="s">
        <v>12625</v>
      </c>
      <c r="B25034" s="19"/>
      <c r="C25034" s="19"/>
      <c r="D25034" s="19"/>
      <c r="E25034" s="19"/>
      <c r="F25034" s="15" t="s">
        <v>12960</v>
      </c>
      <c r="G25034" s="20">
        <f>SUBTOTAL(9,G25031:G25033)</f>
        <v>3646747</v>
      </c>
      <c r="H25034" s="16">
        <f>SUBTOTAL(9,H25031:H25033)</f>
        <v>436027.98</v>
      </c>
      <c r="I25034" s="23"/>
      <c r="J25034" s="20">
        <f>SUBTOTAL(9,J25031:J25033)</f>
        <v>436480.69999999995</v>
      </c>
      <c r="K25034" s="20">
        <f>SUBTOTAL(9,K25031:K25033)</f>
        <v>435212.98</v>
      </c>
      <c r="L25034" s="21"/>
    </row>
    <row r="25035" spans="1:12" ht="54" outlineLevel="2" x14ac:dyDescent="0.25">
      <c r="A25035" s="9" t="s">
        <v>7316</v>
      </c>
      <c r="B25035" s="10" t="s">
        <v>6531</v>
      </c>
      <c r="C25035" s="10" t="s">
        <v>2072</v>
      </c>
      <c r="D25035" s="10" t="s">
        <v>2073</v>
      </c>
      <c r="E25035" s="10" t="s">
        <v>2072</v>
      </c>
      <c r="F25035" s="10" t="s">
        <v>16</v>
      </c>
      <c r="G25035" s="11">
        <v>13327172468</v>
      </c>
      <c r="H25035" s="6">
        <v>1590867589.52</v>
      </c>
      <c r="I25035" s="7">
        <f>H25035/G25035</f>
        <v>0.11937022600554223</v>
      </c>
      <c r="J25035" s="6">
        <v>1595684997.0600002</v>
      </c>
      <c r="K25035" s="6">
        <f>H25035</f>
        <v>1590867589.52</v>
      </c>
      <c r="L25035" s="8">
        <f>K25035/J25035</f>
        <v>0.99698097835796151</v>
      </c>
    </row>
    <row r="25036" spans="1:12" s="3" customFormat="1" ht="54" outlineLevel="2" x14ac:dyDescent="0.25">
      <c r="A25036" s="35" t="s">
        <v>7316</v>
      </c>
      <c r="B25036" s="36" t="s">
        <v>6531</v>
      </c>
      <c r="C25036" s="36" t="s">
        <v>2072</v>
      </c>
      <c r="D25036" s="36" t="s">
        <v>2073</v>
      </c>
      <c r="E25036" s="36" t="s">
        <v>2072</v>
      </c>
      <c r="F25036" s="36" t="s">
        <v>18</v>
      </c>
      <c r="G25036" s="37">
        <v>490534</v>
      </c>
      <c r="H25036" s="37">
        <v>490534</v>
      </c>
      <c r="I25036" s="4">
        <f>H25036/G25036</f>
        <v>1</v>
      </c>
      <c r="J25036" s="37"/>
      <c r="K25036" s="37"/>
      <c r="L25036" s="40"/>
    </row>
    <row r="25037" spans="1:12" ht="54" outlineLevel="2" x14ac:dyDescent="0.25">
      <c r="A25037" s="9" t="s">
        <v>7316</v>
      </c>
      <c r="B25037" s="10" t="s">
        <v>6531</v>
      </c>
      <c r="C25037" s="10" t="s">
        <v>2072</v>
      </c>
      <c r="D25037" s="10" t="s">
        <v>2073</v>
      </c>
      <c r="E25037" s="10" t="s">
        <v>2072</v>
      </c>
      <c r="F25037" s="10" t="s">
        <v>19</v>
      </c>
      <c r="G25037" s="11">
        <v>82427</v>
      </c>
      <c r="H25037" s="11">
        <v>0</v>
      </c>
      <c r="I25037" s="12">
        <f>H25037/G25037</f>
        <v>0</v>
      </c>
      <c r="J25037" s="11"/>
      <c r="K25037" s="11"/>
      <c r="L25037" s="13"/>
    </row>
    <row r="25038" spans="1:12" ht="27" outlineLevel="1" x14ac:dyDescent="0.25">
      <c r="A25038" s="22" t="s">
        <v>12626</v>
      </c>
      <c r="B25038" s="15"/>
      <c r="C25038" s="15"/>
      <c r="D25038" s="15"/>
      <c r="E25038" s="15"/>
      <c r="F25038" s="15" t="s">
        <v>12960</v>
      </c>
      <c r="G25038" s="16">
        <f>SUBTOTAL(9,G25035:G25037)</f>
        <v>13327745429</v>
      </c>
      <c r="H25038" s="16">
        <f>SUBTOTAL(9,H25035:H25037)</f>
        <v>1591358123.52</v>
      </c>
      <c r="I25038" s="23"/>
      <c r="J25038" s="16">
        <f>SUBTOTAL(9,J25035:J25037)</f>
        <v>1595684997.0600002</v>
      </c>
      <c r="K25038" s="16">
        <f>SUBTOTAL(9,K25035:K25037)</f>
        <v>1590867589.52</v>
      </c>
      <c r="L25038" s="17"/>
    </row>
    <row r="25039" spans="1:12" s="3" customFormat="1" ht="54" outlineLevel="2" x14ac:dyDescent="0.25">
      <c r="A25039" s="35" t="s">
        <v>7317</v>
      </c>
      <c r="B25039" s="36" t="s">
        <v>6531</v>
      </c>
      <c r="C25039" s="36" t="s">
        <v>2072</v>
      </c>
      <c r="D25039" s="36" t="s">
        <v>2075</v>
      </c>
      <c r="E25039" s="36" t="s">
        <v>2076</v>
      </c>
      <c r="F25039" s="36" t="s">
        <v>16</v>
      </c>
      <c r="G25039" s="37">
        <v>1409308508</v>
      </c>
      <c r="H25039" s="37">
        <v>168229475.11000001</v>
      </c>
      <c r="I25039" s="38">
        <f>H25039/G25039</f>
        <v>0.11937022600448248</v>
      </c>
      <c r="J25039" s="37">
        <v>168749389.98000002</v>
      </c>
      <c r="K25039" s="37">
        <f>H25039</f>
        <v>168229475.11000001</v>
      </c>
      <c r="L25039" s="39">
        <f>K25039/J25039</f>
        <v>0.99691901185502585</v>
      </c>
    </row>
    <row r="25040" spans="1:12" ht="54" outlineLevel="2" x14ac:dyDescent="0.25">
      <c r="A25040" s="9" t="s">
        <v>7317</v>
      </c>
      <c r="B25040" s="10" t="s">
        <v>6531</v>
      </c>
      <c r="C25040" s="10" t="s">
        <v>2072</v>
      </c>
      <c r="D25040" s="10" t="s">
        <v>2075</v>
      </c>
      <c r="E25040" s="10" t="s">
        <v>2076</v>
      </c>
      <c r="F25040" s="10" t="s">
        <v>18</v>
      </c>
      <c r="G25040" s="11">
        <v>57115</v>
      </c>
      <c r="H25040" s="11">
        <v>57115</v>
      </c>
      <c r="I25040" s="12">
        <f>H25040/G25040</f>
        <v>1</v>
      </c>
      <c r="J25040" s="11"/>
      <c r="K25040" s="11"/>
      <c r="L25040" s="13"/>
    </row>
    <row r="25041" spans="1:12" s="3" customFormat="1" ht="54" outlineLevel="2" x14ac:dyDescent="0.25">
      <c r="A25041" s="35" t="s">
        <v>7317</v>
      </c>
      <c r="B25041" s="36" t="s">
        <v>6531</v>
      </c>
      <c r="C25041" s="36" t="s">
        <v>2072</v>
      </c>
      <c r="D25041" s="36" t="s">
        <v>2075</v>
      </c>
      <c r="E25041" s="36" t="s">
        <v>2076</v>
      </c>
      <c r="F25041" s="36" t="s">
        <v>19</v>
      </c>
      <c r="G25041" s="37">
        <v>8716</v>
      </c>
      <c r="H25041" s="37">
        <v>0</v>
      </c>
      <c r="I25041" s="4">
        <f>H25041/G25041</f>
        <v>0</v>
      </c>
      <c r="J25041" s="37"/>
      <c r="K25041" s="37"/>
      <c r="L25041" s="40"/>
    </row>
    <row r="25042" spans="1:12" ht="27" outlineLevel="1" x14ac:dyDescent="0.25">
      <c r="A25042" s="18" t="s">
        <v>12627</v>
      </c>
      <c r="B25042" s="19"/>
      <c r="C25042" s="19"/>
      <c r="D25042" s="19"/>
      <c r="E25042" s="19"/>
      <c r="F25042" s="15" t="s">
        <v>12960</v>
      </c>
      <c r="G25042" s="20">
        <f>SUBTOTAL(9,G25039:G25041)</f>
        <v>1409374339</v>
      </c>
      <c r="H25042" s="16">
        <f>SUBTOTAL(9,H25039:H25041)</f>
        <v>168286590.11000001</v>
      </c>
      <c r="I25042" s="23"/>
      <c r="J25042" s="20">
        <f>SUBTOTAL(9,J25039:J25041)</f>
        <v>168749389.98000002</v>
      </c>
      <c r="K25042" s="20">
        <f>SUBTOTAL(9,K25039:K25041)</f>
        <v>168229475.11000001</v>
      </c>
      <c r="L25042" s="21"/>
    </row>
    <row r="25043" spans="1:12" ht="54" outlineLevel="2" x14ac:dyDescent="0.25">
      <c r="A25043" s="9" t="s">
        <v>7318</v>
      </c>
      <c r="B25043" s="10" t="s">
        <v>6531</v>
      </c>
      <c r="C25043" s="10" t="s">
        <v>2072</v>
      </c>
      <c r="D25043" s="10" t="s">
        <v>2078</v>
      </c>
      <c r="E25043" s="10" t="s">
        <v>2079</v>
      </c>
      <c r="F25043" s="10" t="s">
        <v>16</v>
      </c>
      <c r="G25043" s="11">
        <v>227951396</v>
      </c>
      <c r="H25043" s="6">
        <v>27210609.649999999</v>
      </c>
      <c r="I25043" s="7">
        <f>H25043/G25043</f>
        <v>0.11937022596694252</v>
      </c>
      <c r="J25043" s="6">
        <v>27291740.109999999</v>
      </c>
      <c r="K25043" s="6">
        <f>H25043</f>
        <v>27210609.649999999</v>
      </c>
      <c r="L25043" s="8">
        <f>K25043/J25043</f>
        <v>0.99702728885468639</v>
      </c>
    </row>
    <row r="25044" spans="1:12" s="3" customFormat="1" ht="54" outlineLevel="2" x14ac:dyDescent="0.25">
      <c r="A25044" s="35" t="s">
        <v>7318</v>
      </c>
      <c r="B25044" s="36" t="s">
        <v>6531</v>
      </c>
      <c r="C25044" s="36" t="s">
        <v>2072</v>
      </c>
      <c r="D25044" s="36" t="s">
        <v>2078</v>
      </c>
      <c r="E25044" s="36" t="s">
        <v>2079</v>
      </c>
      <c r="F25044" s="36" t="s">
        <v>18</v>
      </c>
      <c r="G25044" s="37">
        <v>20206</v>
      </c>
      <c r="H25044" s="37">
        <v>20206</v>
      </c>
      <c r="I25044" s="4">
        <f>H25044/G25044</f>
        <v>1</v>
      </c>
      <c r="J25044" s="37"/>
      <c r="K25044" s="37"/>
      <c r="L25044" s="40"/>
    </row>
    <row r="25045" spans="1:12" ht="54" outlineLevel="2" x14ac:dyDescent="0.25">
      <c r="A25045" s="9" t="s">
        <v>7318</v>
      </c>
      <c r="B25045" s="10" t="s">
        <v>6531</v>
      </c>
      <c r="C25045" s="10" t="s">
        <v>2072</v>
      </c>
      <c r="D25045" s="10" t="s">
        <v>2078</v>
      </c>
      <c r="E25045" s="10" t="s">
        <v>2079</v>
      </c>
      <c r="F25045" s="10" t="s">
        <v>19</v>
      </c>
      <c r="G25045" s="11">
        <v>1410</v>
      </c>
      <c r="H25045" s="11">
        <v>0</v>
      </c>
      <c r="I25045" s="12">
        <f>H25045/G25045</f>
        <v>0</v>
      </c>
      <c r="J25045" s="11"/>
      <c r="K25045" s="11"/>
      <c r="L25045" s="13"/>
    </row>
    <row r="25046" spans="1:12" ht="27" outlineLevel="1" x14ac:dyDescent="0.25">
      <c r="A25046" s="22" t="s">
        <v>12628</v>
      </c>
      <c r="B25046" s="15"/>
      <c r="C25046" s="15"/>
      <c r="D25046" s="15"/>
      <c r="E25046" s="15"/>
      <c r="F25046" s="15" t="s">
        <v>12960</v>
      </c>
      <c r="G25046" s="16">
        <f>SUBTOTAL(9,G25043:G25045)</f>
        <v>227973012</v>
      </c>
      <c r="H25046" s="16">
        <f>SUBTOTAL(9,H25043:H25045)</f>
        <v>27230815.649999999</v>
      </c>
      <c r="I25046" s="23"/>
      <c r="J25046" s="16">
        <f>SUBTOTAL(9,J25043:J25045)</f>
        <v>27291740.109999999</v>
      </c>
      <c r="K25046" s="16">
        <f>SUBTOTAL(9,K25043:K25045)</f>
        <v>27210609.649999999</v>
      </c>
      <c r="L25046" s="17"/>
    </row>
    <row r="25047" spans="1:12" s="3" customFormat="1" ht="54" outlineLevel="2" x14ac:dyDescent="0.25">
      <c r="A25047" s="35" t="s">
        <v>7319</v>
      </c>
      <c r="B25047" s="36" t="s">
        <v>6531</v>
      </c>
      <c r="C25047" s="36" t="s">
        <v>2072</v>
      </c>
      <c r="D25047" s="36" t="s">
        <v>2081</v>
      </c>
      <c r="E25047" s="36" t="s">
        <v>2082</v>
      </c>
      <c r="F25047" s="36" t="s">
        <v>16</v>
      </c>
      <c r="G25047" s="37">
        <v>125757152</v>
      </c>
      <c r="H25047" s="37">
        <v>15011659.65</v>
      </c>
      <c r="I25047" s="38">
        <f>H25047/G25047</f>
        <v>0.11937022595740718</v>
      </c>
      <c r="J25047" s="37">
        <v>15057297.030000001</v>
      </c>
      <c r="K25047" s="37">
        <f>H25047</f>
        <v>15011659.65</v>
      </c>
      <c r="L25047" s="39">
        <f>K25047/J25047</f>
        <v>0.99696908549329444</v>
      </c>
    </row>
    <row r="25048" spans="1:12" ht="54" outlineLevel="2" x14ac:dyDescent="0.25">
      <c r="A25048" s="9" t="s">
        <v>7319</v>
      </c>
      <c r="B25048" s="10" t="s">
        <v>6531</v>
      </c>
      <c r="C25048" s="10" t="s">
        <v>2072</v>
      </c>
      <c r="D25048" s="10" t="s">
        <v>2081</v>
      </c>
      <c r="E25048" s="10" t="s">
        <v>2082</v>
      </c>
      <c r="F25048" s="10" t="s">
        <v>18</v>
      </c>
      <c r="G25048" s="11">
        <v>3653</v>
      </c>
      <c r="H25048" s="11">
        <v>3653</v>
      </c>
      <c r="I25048" s="12">
        <f>H25048/G25048</f>
        <v>1</v>
      </c>
      <c r="J25048" s="11"/>
      <c r="K25048" s="11"/>
      <c r="L25048" s="13"/>
    </row>
    <row r="25049" spans="1:12" s="3" customFormat="1" ht="54" outlineLevel="2" x14ac:dyDescent="0.25">
      <c r="A25049" s="35" t="s">
        <v>7319</v>
      </c>
      <c r="B25049" s="36" t="s">
        <v>6531</v>
      </c>
      <c r="C25049" s="36" t="s">
        <v>2072</v>
      </c>
      <c r="D25049" s="36" t="s">
        <v>2081</v>
      </c>
      <c r="E25049" s="36" t="s">
        <v>2082</v>
      </c>
      <c r="F25049" s="36" t="s">
        <v>19</v>
      </c>
      <c r="G25049" s="37">
        <v>778</v>
      </c>
      <c r="H25049" s="37">
        <v>0</v>
      </c>
      <c r="I25049" s="4">
        <f>H25049/G25049</f>
        <v>0</v>
      </c>
      <c r="J25049" s="37"/>
      <c r="K25049" s="37"/>
      <c r="L25049" s="40"/>
    </row>
    <row r="25050" spans="1:12" ht="27" outlineLevel="1" x14ac:dyDescent="0.25">
      <c r="A25050" s="18" t="s">
        <v>12629</v>
      </c>
      <c r="B25050" s="19"/>
      <c r="C25050" s="19"/>
      <c r="D25050" s="19"/>
      <c r="E25050" s="19"/>
      <c r="F25050" s="15" t="s">
        <v>12960</v>
      </c>
      <c r="G25050" s="20">
        <f>SUBTOTAL(9,G25047:G25049)</f>
        <v>125761583</v>
      </c>
      <c r="H25050" s="16">
        <f>SUBTOTAL(9,H25047:H25049)</f>
        <v>15015312.65</v>
      </c>
      <c r="I25050" s="23"/>
      <c r="J25050" s="20">
        <f>SUBTOTAL(9,J25047:J25049)</f>
        <v>15057297.030000001</v>
      </c>
      <c r="K25050" s="20">
        <f>SUBTOTAL(9,K25047:K25049)</f>
        <v>15011659.65</v>
      </c>
      <c r="L25050" s="21"/>
    </row>
    <row r="25051" spans="1:12" ht="54" outlineLevel="2" x14ac:dyDescent="0.25">
      <c r="A25051" s="9" t="s">
        <v>7320</v>
      </c>
      <c r="B25051" s="10" t="s">
        <v>6531</v>
      </c>
      <c r="C25051" s="10" t="s">
        <v>2072</v>
      </c>
      <c r="D25051" s="10" t="s">
        <v>2084</v>
      </c>
      <c r="E25051" s="10" t="s">
        <v>2085</v>
      </c>
      <c r="F25051" s="10" t="s">
        <v>16</v>
      </c>
      <c r="G25051" s="11">
        <v>52543695</v>
      </c>
      <c r="H25051" s="6">
        <v>6272152.75</v>
      </c>
      <c r="I25051" s="7">
        <f>H25051/G25051</f>
        <v>0.11937022605661821</v>
      </c>
      <c r="J25051" s="6">
        <v>6291117.71</v>
      </c>
      <c r="K25051" s="6">
        <f>H25051</f>
        <v>6272152.75</v>
      </c>
      <c r="L25051" s="8">
        <f>K25051/J25051</f>
        <v>0.99698543869718825</v>
      </c>
    </row>
    <row r="25052" spans="1:12" s="3" customFormat="1" ht="54" outlineLevel="2" x14ac:dyDescent="0.25">
      <c r="A25052" s="35" t="s">
        <v>7320</v>
      </c>
      <c r="B25052" s="36" t="s">
        <v>6531</v>
      </c>
      <c r="C25052" s="36" t="s">
        <v>2072</v>
      </c>
      <c r="D25052" s="36" t="s">
        <v>2084</v>
      </c>
      <c r="E25052" s="36" t="s">
        <v>2085</v>
      </c>
      <c r="F25052" s="36" t="s">
        <v>18</v>
      </c>
      <c r="G25052" s="37">
        <v>1290</v>
      </c>
      <c r="H25052" s="37">
        <v>1290</v>
      </c>
      <c r="I25052" s="4">
        <f>H25052/G25052</f>
        <v>1</v>
      </c>
      <c r="J25052" s="37"/>
      <c r="K25052" s="37"/>
      <c r="L25052" s="40"/>
    </row>
    <row r="25053" spans="1:12" ht="54" outlineLevel="2" x14ac:dyDescent="0.25">
      <c r="A25053" s="9" t="s">
        <v>7320</v>
      </c>
      <c r="B25053" s="10" t="s">
        <v>6531</v>
      </c>
      <c r="C25053" s="10" t="s">
        <v>2072</v>
      </c>
      <c r="D25053" s="10" t="s">
        <v>2084</v>
      </c>
      <c r="E25053" s="10" t="s">
        <v>2085</v>
      </c>
      <c r="F25053" s="10" t="s">
        <v>19</v>
      </c>
      <c r="G25053" s="11">
        <v>325</v>
      </c>
      <c r="H25053" s="11">
        <v>0</v>
      </c>
      <c r="I25053" s="12">
        <f>H25053/G25053</f>
        <v>0</v>
      </c>
      <c r="J25053" s="11"/>
      <c r="K25053" s="11"/>
      <c r="L25053" s="13"/>
    </row>
    <row r="25054" spans="1:12" ht="27" outlineLevel="1" x14ac:dyDescent="0.25">
      <c r="A25054" s="22" t="s">
        <v>12630</v>
      </c>
      <c r="B25054" s="15"/>
      <c r="C25054" s="15"/>
      <c r="D25054" s="15"/>
      <c r="E25054" s="15"/>
      <c r="F25054" s="15" t="s">
        <v>12960</v>
      </c>
      <c r="G25054" s="16">
        <f>SUBTOTAL(9,G25051:G25053)</f>
        <v>52545310</v>
      </c>
      <c r="H25054" s="16">
        <f>SUBTOTAL(9,H25051:H25053)</f>
        <v>6273442.75</v>
      </c>
      <c r="I25054" s="23"/>
      <c r="J25054" s="16">
        <f>SUBTOTAL(9,J25051:J25053)</f>
        <v>6291117.71</v>
      </c>
      <c r="K25054" s="16">
        <f>SUBTOTAL(9,K25051:K25053)</f>
        <v>6272152.75</v>
      </c>
      <c r="L25054" s="17"/>
    </row>
    <row r="25055" spans="1:12" s="3" customFormat="1" ht="54" outlineLevel="2" x14ac:dyDescent="0.25">
      <c r="A25055" s="35" t="s">
        <v>7321</v>
      </c>
      <c r="B25055" s="36" t="s">
        <v>6531</v>
      </c>
      <c r="C25055" s="36" t="s">
        <v>2072</v>
      </c>
      <c r="D25055" s="36" t="s">
        <v>2087</v>
      </c>
      <c r="E25055" s="36" t="s">
        <v>2088</v>
      </c>
      <c r="F25055" s="36" t="s">
        <v>16</v>
      </c>
      <c r="G25055" s="37">
        <v>26194893</v>
      </c>
      <c r="H25055" s="37">
        <v>3126890.3</v>
      </c>
      <c r="I25055" s="38">
        <f>H25055/G25055</f>
        <v>0.11937022609712511</v>
      </c>
      <c r="J25055" s="37">
        <v>3136375.75</v>
      </c>
      <c r="K25055" s="37">
        <f>H25055</f>
        <v>3126890.3</v>
      </c>
      <c r="L25055" s="39">
        <f>K25055/J25055</f>
        <v>0.99697566530413317</v>
      </c>
    </row>
    <row r="25056" spans="1:12" ht="54" outlineLevel="2" x14ac:dyDescent="0.25">
      <c r="A25056" s="9" t="s">
        <v>7321</v>
      </c>
      <c r="B25056" s="10" t="s">
        <v>6531</v>
      </c>
      <c r="C25056" s="10" t="s">
        <v>2072</v>
      </c>
      <c r="D25056" s="10" t="s">
        <v>2087</v>
      </c>
      <c r="E25056" s="10" t="s">
        <v>2088</v>
      </c>
      <c r="F25056" s="10" t="s">
        <v>18</v>
      </c>
      <c r="G25056" s="11">
        <v>1118</v>
      </c>
      <c r="H25056" s="11">
        <v>1118</v>
      </c>
      <c r="I25056" s="12">
        <f>H25056/G25056</f>
        <v>1</v>
      </c>
      <c r="J25056" s="11"/>
      <c r="K25056" s="11"/>
      <c r="L25056" s="13"/>
    </row>
    <row r="25057" spans="1:12" s="3" customFormat="1" ht="54" outlineLevel="2" x14ac:dyDescent="0.25">
      <c r="A25057" s="35" t="s">
        <v>7321</v>
      </c>
      <c r="B25057" s="36" t="s">
        <v>6531</v>
      </c>
      <c r="C25057" s="36" t="s">
        <v>2072</v>
      </c>
      <c r="D25057" s="36" t="s">
        <v>2087</v>
      </c>
      <c r="E25057" s="36" t="s">
        <v>2088</v>
      </c>
      <c r="F25057" s="36" t="s">
        <v>19</v>
      </c>
      <c r="G25057" s="37">
        <v>162</v>
      </c>
      <c r="H25057" s="37">
        <v>0</v>
      </c>
      <c r="I25057" s="4">
        <f>H25057/G25057</f>
        <v>0</v>
      </c>
      <c r="J25057" s="37"/>
      <c r="K25057" s="37"/>
      <c r="L25057" s="40"/>
    </row>
    <row r="25058" spans="1:12" ht="27" outlineLevel="1" x14ac:dyDescent="0.25">
      <c r="A25058" s="18" t="s">
        <v>12631</v>
      </c>
      <c r="B25058" s="19"/>
      <c r="C25058" s="19"/>
      <c r="D25058" s="19"/>
      <c r="E25058" s="19"/>
      <c r="F25058" s="15" t="s">
        <v>12960</v>
      </c>
      <c r="G25058" s="20">
        <f>SUBTOTAL(9,G25055:G25057)</f>
        <v>26196173</v>
      </c>
      <c r="H25058" s="16">
        <f>SUBTOTAL(9,H25055:H25057)</f>
        <v>3128008.3</v>
      </c>
      <c r="I25058" s="23"/>
      <c r="J25058" s="20">
        <f>SUBTOTAL(9,J25055:J25057)</f>
        <v>3136375.75</v>
      </c>
      <c r="K25058" s="20">
        <f>SUBTOTAL(9,K25055:K25057)</f>
        <v>3126890.3</v>
      </c>
      <c r="L25058" s="21"/>
    </row>
    <row r="25059" spans="1:12" ht="54" outlineLevel="2" x14ac:dyDescent="0.25">
      <c r="A25059" s="9" t="s">
        <v>7322</v>
      </c>
      <c r="B25059" s="10" t="s">
        <v>6531</v>
      </c>
      <c r="C25059" s="10" t="s">
        <v>2072</v>
      </c>
      <c r="D25059" s="10" t="s">
        <v>2090</v>
      </c>
      <c r="E25059" s="10" t="s">
        <v>2091</v>
      </c>
      <c r="F25059" s="10" t="s">
        <v>16</v>
      </c>
      <c r="G25059" s="11">
        <v>40266983</v>
      </c>
      <c r="H25059" s="6">
        <v>4806678.8600000003</v>
      </c>
      <c r="I25059" s="7">
        <f>H25059/G25059</f>
        <v>0.1193702259739698</v>
      </c>
      <c r="J25059" s="6">
        <v>4821960.9799999995</v>
      </c>
      <c r="K25059" s="6">
        <f>H25059</f>
        <v>4806678.8600000003</v>
      </c>
      <c r="L25059" s="8">
        <f>K25059/J25059</f>
        <v>0.99683072507982029</v>
      </c>
    </row>
    <row r="25060" spans="1:12" s="3" customFormat="1" ht="54" outlineLevel="2" x14ac:dyDescent="0.25">
      <c r="A25060" s="35" t="s">
        <v>7322</v>
      </c>
      <c r="B25060" s="36" t="s">
        <v>6531</v>
      </c>
      <c r="C25060" s="36" t="s">
        <v>2072</v>
      </c>
      <c r="D25060" s="36" t="s">
        <v>2090</v>
      </c>
      <c r="E25060" s="36" t="s">
        <v>2091</v>
      </c>
      <c r="F25060" s="36" t="s">
        <v>18</v>
      </c>
      <c r="G25060" s="37">
        <v>627</v>
      </c>
      <c r="H25060" s="37">
        <v>627</v>
      </c>
      <c r="I25060" s="4">
        <f>H25060/G25060</f>
        <v>1</v>
      </c>
      <c r="J25060" s="37"/>
      <c r="K25060" s="37"/>
      <c r="L25060" s="40"/>
    </row>
    <row r="25061" spans="1:12" ht="54" outlineLevel="2" x14ac:dyDescent="0.25">
      <c r="A25061" s="9" t="s">
        <v>7322</v>
      </c>
      <c r="B25061" s="10" t="s">
        <v>6531</v>
      </c>
      <c r="C25061" s="10" t="s">
        <v>2072</v>
      </c>
      <c r="D25061" s="10" t="s">
        <v>2090</v>
      </c>
      <c r="E25061" s="10" t="s">
        <v>2091</v>
      </c>
      <c r="F25061" s="10" t="s">
        <v>19</v>
      </c>
      <c r="G25061" s="11">
        <v>249</v>
      </c>
      <c r="H25061" s="11">
        <v>0</v>
      </c>
      <c r="I25061" s="12">
        <f>H25061/G25061</f>
        <v>0</v>
      </c>
      <c r="J25061" s="11"/>
      <c r="K25061" s="11"/>
      <c r="L25061" s="13"/>
    </row>
    <row r="25062" spans="1:12" ht="27" outlineLevel="1" x14ac:dyDescent="0.25">
      <c r="A25062" s="22" t="s">
        <v>12632</v>
      </c>
      <c r="B25062" s="15"/>
      <c r="C25062" s="15"/>
      <c r="D25062" s="15"/>
      <c r="E25062" s="15"/>
      <c r="F25062" s="15" t="s">
        <v>12960</v>
      </c>
      <c r="G25062" s="16">
        <f>SUBTOTAL(9,G25059:G25061)</f>
        <v>40267859</v>
      </c>
      <c r="H25062" s="16">
        <f>SUBTOTAL(9,H25059:H25061)</f>
        <v>4807305.8600000003</v>
      </c>
      <c r="I25062" s="23"/>
      <c r="J25062" s="16">
        <f>SUBTOTAL(9,J25059:J25061)</f>
        <v>4821960.9799999995</v>
      </c>
      <c r="K25062" s="16">
        <f>SUBTOTAL(9,K25059:K25061)</f>
        <v>4806678.8600000003</v>
      </c>
      <c r="L25062" s="17"/>
    </row>
    <row r="25063" spans="1:12" s="3" customFormat="1" ht="54" outlineLevel="2" x14ac:dyDescent="0.25">
      <c r="A25063" s="35" t="s">
        <v>7323</v>
      </c>
      <c r="B25063" s="36" t="s">
        <v>6531</v>
      </c>
      <c r="C25063" s="36" t="s">
        <v>2072</v>
      </c>
      <c r="D25063" s="36" t="s">
        <v>4739</v>
      </c>
      <c r="E25063" s="36" t="s">
        <v>4740</v>
      </c>
      <c r="F25063" s="36" t="s">
        <v>16</v>
      </c>
      <c r="G25063" s="37">
        <v>20651360</v>
      </c>
      <c r="H25063" s="37">
        <v>2465157.5099999998</v>
      </c>
      <c r="I25063" s="38">
        <f>H25063/G25063</f>
        <v>0.11937022598027441</v>
      </c>
      <c r="J25063" s="37">
        <v>2472146.3199999998</v>
      </c>
      <c r="K25063" s="37">
        <f>H25063</f>
        <v>2465157.5099999998</v>
      </c>
      <c r="L25063" s="39">
        <f>K25063/J25063</f>
        <v>0.99717297882270983</v>
      </c>
    </row>
    <row r="25064" spans="1:12" ht="54" outlineLevel="2" x14ac:dyDescent="0.25">
      <c r="A25064" s="9" t="s">
        <v>7323</v>
      </c>
      <c r="B25064" s="10" t="s">
        <v>6531</v>
      </c>
      <c r="C25064" s="10" t="s">
        <v>2072</v>
      </c>
      <c r="D25064" s="10" t="s">
        <v>4739</v>
      </c>
      <c r="E25064" s="10" t="s">
        <v>4740</v>
      </c>
      <c r="F25064" s="10" t="s">
        <v>18</v>
      </c>
      <c r="G25064" s="11">
        <v>868</v>
      </c>
      <c r="H25064" s="11">
        <v>868</v>
      </c>
      <c r="I25064" s="12">
        <f>H25064/G25064</f>
        <v>1</v>
      </c>
      <c r="J25064" s="11"/>
      <c r="K25064" s="11"/>
      <c r="L25064" s="13"/>
    </row>
    <row r="25065" spans="1:12" s="3" customFormat="1" ht="54" outlineLevel="2" x14ac:dyDescent="0.25">
      <c r="A25065" s="35" t="s">
        <v>7323</v>
      </c>
      <c r="B25065" s="36" t="s">
        <v>6531</v>
      </c>
      <c r="C25065" s="36" t="s">
        <v>2072</v>
      </c>
      <c r="D25065" s="36" t="s">
        <v>4739</v>
      </c>
      <c r="E25065" s="36" t="s">
        <v>4740</v>
      </c>
      <c r="F25065" s="36" t="s">
        <v>19</v>
      </c>
      <c r="G25065" s="37">
        <v>128</v>
      </c>
      <c r="H25065" s="37">
        <v>0</v>
      </c>
      <c r="I25065" s="4">
        <f>H25065/G25065</f>
        <v>0</v>
      </c>
      <c r="J25065" s="37"/>
      <c r="K25065" s="37"/>
      <c r="L25065" s="40"/>
    </row>
    <row r="25066" spans="1:12" ht="27" outlineLevel="1" x14ac:dyDescent="0.25">
      <c r="A25066" s="18" t="s">
        <v>12633</v>
      </c>
      <c r="B25066" s="19"/>
      <c r="C25066" s="19"/>
      <c r="D25066" s="19"/>
      <c r="E25066" s="19"/>
      <c r="F25066" s="15" t="s">
        <v>12960</v>
      </c>
      <c r="G25066" s="20">
        <f>SUBTOTAL(9,G25063:G25065)</f>
        <v>20652356</v>
      </c>
      <c r="H25066" s="16">
        <f>SUBTOTAL(9,H25063:H25065)</f>
        <v>2466025.5099999998</v>
      </c>
      <c r="I25066" s="23"/>
      <c r="J25066" s="20">
        <f>SUBTOTAL(9,J25063:J25065)</f>
        <v>2472146.3199999998</v>
      </c>
      <c r="K25066" s="20">
        <f>SUBTOTAL(9,K25063:K25065)</f>
        <v>2465157.5099999998</v>
      </c>
      <c r="L25066" s="21"/>
    </row>
    <row r="25067" spans="1:12" ht="54" outlineLevel="2" x14ac:dyDescent="0.25">
      <c r="A25067" s="9" t="s">
        <v>7324</v>
      </c>
      <c r="B25067" s="10" t="s">
        <v>6531</v>
      </c>
      <c r="C25067" s="10" t="s">
        <v>2072</v>
      </c>
      <c r="D25067" s="10" t="s">
        <v>2093</v>
      </c>
      <c r="E25067" s="10" t="s">
        <v>2094</v>
      </c>
      <c r="F25067" s="10" t="s">
        <v>16</v>
      </c>
      <c r="G25067" s="11">
        <v>156304931</v>
      </c>
      <c r="H25067" s="6">
        <v>18658154.939999998</v>
      </c>
      <c r="I25067" s="7">
        <f>H25067/G25067</f>
        <v>0.11937022601033616</v>
      </c>
      <c r="J25067" s="6">
        <v>18716143.259999998</v>
      </c>
      <c r="K25067" s="6">
        <f>H25067</f>
        <v>18658154.939999998</v>
      </c>
      <c r="L25067" s="8">
        <f>K25067/J25067</f>
        <v>0.99690169501299275</v>
      </c>
    </row>
    <row r="25068" spans="1:12" s="3" customFormat="1" ht="54" outlineLevel="2" x14ac:dyDescent="0.25">
      <c r="A25068" s="35" t="s">
        <v>7324</v>
      </c>
      <c r="B25068" s="36" t="s">
        <v>6531</v>
      </c>
      <c r="C25068" s="36" t="s">
        <v>2072</v>
      </c>
      <c r="D25068" s="36" t="s">
        <v>2093</v>
      </c>
      <c r="E25068" s="36" t="s">
        <v>2094</v>
      </c>
      <c r="F25068" s="36" t="s">
        <v>18</v>
      </c>
      <c r="G25068" s="37">
        <v>1611</v>
      </c>
      <c r="H25068" s="37">
        <v>1611</v>
      </c>
      <c r="I25068" s="4">
        <f>H25068/G25068</f>
        <v>1</v>
      </c>
      <c r="J25068" s="37"/>
      <c r="K25068" s="37"/>
      <c r="L25068" s="40"/>
    </row>
    <row r="25069" spans="1:12" ht="54" outlineLevel="2" x14ac:dyDescent="0.25">
      <c r="A25069" s="9" t="s">
        <v>7324</v>
      </c>
      <c r="B25069" s="10" t="s">
        <v>6531</v>
      </c>
      <c r="C25069" s="10" t="s">
        <v>2072</v>
      </c>
      <c r="D25069" s="10" t="s">
        <v>2093</v>
      </c>
      <c r="E25069" s="10" t="s">
        <v>2094</v>
      </c>
      <c r="F25069" s="10" t="s">
        <v>19</v>
      </c>
      <c r="G25069" s="11">
        <v>967</v>
      </c>
      <c r="H25069" s="11">
        <v>0</v>
      </c>
      <c r="I25069" s="12">
        <f>H25069/G25069</f>
        <v>0</v>
      </c>
      <c r="J25069" s="11"/>
      <c r="K25069" s="11"/>
      <c r="L25069" s="13"/>
    </row>
    <row r="25070" spans="1:12" ht="27" outlineLevel="1" x14ac:dyDescent="0.25">
      <c r="A25070" s="22" t="s">
        <v>12634</v>
      </c>
      <c r="B25070" s="15"/>
      <c r="C25070" s="15"/>
      <c r="D25070" s="15"/>
      <c r="E25070" s="15"/>
      <c r="F25070" s="15" t="s">
        <v>12960</v>
      </c>
      <c r="G25070" s="16">
        <f>SUBTOTAL(9,G25067:G25069)</f>
        <v>156307509</v>
      </c>
      <c r="H25070" s="16">
        <f>SUBTOTAL(9,H25067:H25069)</f>
        <v>18659765.939999998</v>
      </c>
      <c r="I25070" s="23"/>
      <c r="J25070" s="16">
        <f>SUBTOTAL(9,J25067:J25069)</f>
        <v>18716143.259999998</v>
      </c>
      <c r="K25070" s="16">
        <f>SUBTOTAL(9,K25067:K25069)</f>
        <v>18658154.939999998</v>
      </c>
      <c r="L25070" s="17"/>
    </row>
    <row r="25071" spans="1:12" s="3" customFormat="1" ht="54" outlineLevel="2" x14ac:dyDescent="0.25">
      <c r="A25071" s="35" t="s">
        <v>7325</v>
      </c>
      <c r="B25071" s="36" t="s">
        <v>6531</v>
      </c>
      <c r="C25071" s="36" t="s">
        <v>2072</v>
      </c>
      <c r="D25071" s="36" t="s">
        <v>2096</v>
      </c>
      <c r="E25071" s="36" t="s">
        <v>2097</v>
      </c>
      <c r="F25071" s="36" t="s">
        <v>16</v>
      </c>
      <c r="G25071" s="37">
        <v>90002368</v>
      </c>
      <c r="H25071" s="37">
        <v>10743603.01</v>
      </c>
      <c r="I25071" s="38">
        <f>H25071/G25071</f>
        <v>0.11937022601449775</v>
      </c>
      <c r="J25071" s="37">
        <v>10775356.030000001</v>
      </c>
      <c r="K25071" s="37">
        <f>H25071</f>
        <v>10743603.01</v>
      </c>
      <c r="L25071" s="39">
        <f>K25071/J25071</f>
        <v>0.99705318136017063</v>
      </c>
    </row>
    <row r="25072" spans="1:12" ht="54" outlineLevel="2" x14ac:dyDescent="0.25">
      <c r="A25072" s="9" t="s">
        <v>7325</v>
      </c>
      <c r="B25072" s="10" t="s">
        <v>6531</v>
      </c>
      <c r="C25072" s="10" t="s">
        <v>2072</v>
      </c>
      <c r="D25072" s="10" t="s">
        <v>2096</v>
      </c>
      <c r="E25072" s="10" t="s">
        <v>2097</v>
      </c>
      <c r="F25072" s="10" t="s">
        <v>18</v>
      </c>
      <c r="G25072" s="11">
        <v>3251</v>
      </c>
      <c r="H25072" s="11">
        <v>3251</v>
      </c>
      <c r="I25072" s="12">
        <f>H25072/G25072</f>
        <v>1</v>
      </c>
      <c r="J25072" s="11"/>
      <c r="K25072" s="11"/>
      <c r="L25072" s="13"/>
    </row>
    <row r="25073" spans="1:12" s="3" customFormat="1" ht="54" outlineLevel="2" x14ac:dyDescent="0.25">
      <c r="A25073" s="35" t="s">
        <v>7325</v>
      </c>
      <c r="B25073" s="36" t="s">
        <v>6531</v>
      </c>
      <c r="C25073" s="36" t="s">
        <v>2072</v>
      </c>
      <c r="D25073" s="36" t="s">
        <v>2096</v>
      </c>
      <c r="E25073" s="36" t="s">
        <v>2097</v>
      </c>
      <c r="F25073" s="36" t="s">
        <v>19</v>
      </c>
      <c r="G25073" s="37">
        <v>557</v>
      </c>
      <c r="H25073" s="37">
        <v>0</v>
      </c>
      <c r="I25073" s="4">
        <f>H25073/G25073</f>
        <v>0</v>
      </c>
      <c r="J25073" s="37"/>
      <c r="K25073" s="37"/>
      <c r="L25073" s="40"/>
    </row>
    <row r="25074" spans="1:12" ht="27" outlineLevel="1" x14ac:dyDescent="0.25">
      <c r="A25074" s="18" t="s">
        <v>12635</v>
      </c>
      <c r="B25074" s="19"/>
      <c r="C25074" s="19"/>
      <c r="D25074" s="19"/>
      <c r="E25074" s="19"/>
      <c r="F25074" s="15" t="s">
        <v>12960</v>
      </c>
      <c r="G25074" s="20">
        <f>SUBTOTAL(9,G25071:G25073)</f>
        <v>90006176</v>
      </c>
      <c r="H25074" s="16">
        <f>SUBTOTAL(9,H25071:H25073)</f>
        <v>10746854.01</v>
      </c>
      <c r="I25074" s="23"/>
      <c r="J25074" s="20">
        <f>SUBTOTAL(9,J25071:J25073)</f>
        <v>10775356.030000001</v>
      </c>
      <c r="K25074" s="20">
        <f>SUBTOTAL(9,K25071:K25073)</f>
        <v>10743603.01</v>
      </c>
      <c r="L25074" s="21"/>
    </row>
    <row r="25075" spans="1:12" ht="54" outlineLevel="2" x14ac:dyDescent="0.25">
      <c r="A25075" s="9" t="s">
        <v>7326</v>
      </c>
      <c r="B25075" s="10" t="s">
        <v>6531</v>
      </c>
      <c r="C25075" s="10" t="s">
        <v>2072</v>
      </c>
      <c r="D25075" s="10" t="s">
        <v>2099</v>
      </c>
      <c r="E25075" s="10" t="s">
        <v>2100</v>
      </c>
      <c r="F25075" s="10" t="s">
        <v>16</v>
      </c>
      <c r="G25075" s="11">
        <v>181344630</v>
      </c>
      <c r="H25075" s="6">
        <v>21647149.469999999</v>
      </c>
      <c r="I25075" s="7">
        <f>H25075/G25075</f>
        <v>0.11937022601661819</v>
      </c>
      <c r="J25075" s="6">
        <v>21713818.770000003</v>
      </c>
      <c r="K25075" s="6">
        <f>H25075</f>
        <v>21647149.469999999</v>
      </c>
      <c r="L25075" s="8">
        <f>K25075/J25075</f>
        <v>0.9969296372643528</v>
      </c>
    </row>
    <row r="25076" spans="1:12" s="3" customFormat="1" ht="54" outlineLevel="2" x14ac:dyDescent="0.25">
      <c r="A25076" s="35" t="s">
        <v>7326</v>
      </c>
      <c r="B25076" s="36" t="s">
        <v>6531</v>
      </c>
      <c r="C25076" s="36" t="s">
        <v>2072</v>
      </c>
      <c r="D25076" s="36" t="s">
        <v>2099</v>
      </c>
      <c r="E25076" s="36" t="s">
        <v>2100</v>
      </c>
      <c r="F25076" s="36" t="s">
        <v>18</v>
      </c>
      <c r="G25076" s="37">
        <v>5944</v>
      </c>
      <c r="H25076" s="37">
        <v>5944</v>
      </c>
      <c r="I25076" s="4">
        <f>H25076/G25076</f>
        <v>1</v>
      </c>
      <c r="J25076" s="37"/>
      <c r="K25076" s="37"/>
      <c r="L25076" s="40"/>
    </row>
    <row r="25077" spans="1:12" ht="54" outlineLevel="2" x14ac:dyDescent="0.25">
      <c r="A25077" s="9" t="s">
        <v>7326</v>
      </c>
      <c r="B25077" s="10" t="s">
        <v>6531</v>
      </c>
      <c r="C25077" s="10" t="s">
        <v>2072</v>
      </c>
      <c r="D25077" s="10" t="s">
        <v>2099</v>
      </c>
      <c r="E25077" s="10" t="s">
        <v>2100</v>
      </c>
      <c r="F25077" s="10" t="s">
        <v>19</v>
      </c>
      <c r="G25077" s="11">
        <v>1122</v>
      </c>
      <c r="H25077" s="11">
        <v>0</v>
      </c>
      <c r="I25077" s="12">
        <f>H25077/G25077</f>
        <v>0</v>
      </c>
      <c r="J25077" s="11"/>
      <c r="K25077" s="11"/>
      <c r="L25077" s="13"/>
    </row>
    <row r="25078" spans="1:12" ht="27" outlineLevel="1" x14ac:dyDescent="0.25">
      <c r="A25078" s="22" t="s">
        <v>12636</v>
      </c>
      <c r="B25078" s="15"/>
      <c r="C25078" s="15"/>
      <c r="D25078" s="15"/>
      <c r="E25078" s="15"/>
      <c r="F25078" s="15" t="s">
        <v>12960</v>
      </c>
      <c r="G25078" s="16">
        <f>SUBTOTAL(9,G25075:G25077)</f>
        <v>181351696</v>
      </c>
      <c r="H25078" s="16">
        <f>SUBTOTAL(9,H25075:H25077)</f>
        <v>21653093.469999999</v>
      </c>
      <c r="I25078" s="23"/>
      <c r="J25078" s="16">
        <f>SUBTOTAL(9,J25075:J25077)</f>
        <v>21713818.770000003</v>
      </c>
      <c r="K25078" s="16">
        <f>SUBTOTAL(9,K25075:K25077)</f>
        <v>21647149.469999999</v>
      </c>
      <c r="L25078" s="17"/>
    </row>
    <row r="25079" spans="1:12" s="3" customFormat="1" ht="54" outlineLevel="2" x14ac:dyDescent="0.25">
      <c r="A25079" s="35" t="s">
        <v>7327</v>
      </c>
      <c r="B25079" s="36" t="s">
        <v>6531</v>
      </c>
      <c r="C25079" s="36" t="s">
        <v>2072</v>
      </c>
      <c r="D25079" s="36" t="s">
        <v>4745</v>
      </c>
      <c r="E25079" s="36" t="s">
        <v>4746</v>
      </c>
      <c r="F25079" s="36" t="s">
        <v>16</v>
      </c>
      <c r="G25079" s="37">
        <v>69668960</v>
      </c>
      <c r="H25079" s="37">
        <v>8316399.5</v>
      </c>
      <c r="I25079" s="38">
        <f>H25079/G25079</f>
        <v>0.11937022599447444</v>
      </c>
      <c r="J25079" s="37">
        <v>8341303.7899999991</v>
      </c>
      <c r="K25079" s="37">
        <f>H25079</f>
        <v>8316399.5</v>
      </c>
      <c r="L25079" s="39">
        <f>K25079/J25079</f>
        <v>0.9970143408480272</v>
      </c>
    </row>
    <row r="25080" spans="1:12" ht="54" outlineLevel="2" x14ac:dyDescent="0.25">
      <c r="A25080" s="9" t="s">
        <v>7327</v>
      </c>
      <c r="B25080" s="10" t="s">
        <v>6531</v>
      </c>
      <c r="C25080" s="10" t="s">
        <v>2072</v>
      </c>
      <c r="D25080" s="10" t="s">
        <v>4745</v>
      </c>
      <c r="E25080" s="10" t="s">
        <v>4746</v>
      </c>
      <c r="F25080" s="10" t="s">
        <v>18</v>
      </c>
      <c r="G25080" s="11">
        <v>1273</v>
      </c>
      <c r="H25080" s="11">
        <v>1273</v>
      </c>
      <c r="I25080" s="12">
        <f>H25080/G25080</f>
        <v>1</v>
      </c>
      <c r="J25080" s="11"/>
      <c r="K25080" s="11"/>
      <c r="L25080" s="13"/>
    </row>
    <row r="25081" spans="1:12" s="3" customFormat="1" ht="54" outlineLevel="2" x14ac:dyDescent="0.25">
      <c r="A25081" s="35" t="s">
        <v>7327</v>
      </c>
      <c r="B25081" s="36" t="s">
        <v>6531</v>
      </c>
      <c r="C25081" s="36" t="s">
        <v>2072</v>
      </c>
      <c r="D25081" s="36" t="s">
        <v>4745</v>
      </c>
      <c r="E25081" s="36" t="s">
        <v>4746</v>
      </c>
      <c r="F25081" s="36" t="s">
        <v>19</v>
      </c>
      <c r="G25081" s="37">
        <v>431</v>
      </c>
      <c r="H25081" s="37">
        <v>0</v>
      </c>
      <c r="I25081" s="4">
        <f>H25081/G25081</f>
        <v>0</v>
      </c>
      <c r="J25081" s="37"/>
      <c r="K25081" s="37"/>
      <c r="L25081" s="40"/>
    </row>
    <row r="25082" spans="1:12" ht="27" outlineLevel="1" x14ac:dyDescent="0.25">
      <c r="A25082" s="18" t="s">
        <v>12637</v>
      </c>
      <c r="B25082" s="19"/>
      <c r="C25082" s="19"/>
      <c r="D25082" s="19"/>
      <c r="E25082" s="19"/>
      <c r="F25082" s="15" t="s">
        <v>12960</v>
      </c>
      <c r="G25082" s="20">
        <f>SUBTOTAL(9,G25079:G25081)</f>
        <v>69670664</v>
      </c>
      <c r="H25082" s="16">
        <f>SUBTOTAL(9,H25079:H25081)</f>
        <v>8317672.5</v>
      </c>
      <c r="I25082" s="23"/>
      <c r="J25082" s="20">
        <f>SUBTOTAL(9,J25079:J25081)</f>
        <v>8341303.7899999991</v>
      </c>
      <c r="K25082" s="20">
        <f>SUBTOTAL(9,K25079:K25081)</f>
        <v>8316399.5</v>
      </c>
      <c r="L25082" s="21"/>
    </row>
    <row r="25083" spans="1:12" ht="54" outlineLevel="2" x14ac:dyDescent="0.25">
      <c r="A25083" s="9" t="s">
        <v>7328</v>
      </c>
      <c r="B25083" s="10" t="s">
        <v>6531</v>
      </c>
      <c r="C25083" s="10" t="s">
        <v>2072</v>
      </c>
      <c r="D25083" s="10" t="s">
        <v>2102</v>
      </c>
      <c r="E25083" s="10" t="s">
        <v>2103</v>
      </c>
      <c r="F25083" s="10" t="s">
        <v>16</v>
      </c>
      <c r="G25083" s="11">
        <v>28966278</v>
      </c>
      <c r="H25083" s="6">
        <v>3457711.1500000004</v>
      </c>
      <c r="I25083" s="7">
        <f>H25083/G25083</f>
        <v>0.11937022595723207</v>
      </c>
      <c r="J25083" s="6">
        <v>3468934.62</v>
      </c>
      <c r="K25083" s="6">
        <f>H25083</f>
        <v>3457711.1500000004</v>
      </c>
      <c r="L25083" s="8">
        <f>K25083/J25083</f>
        <v>0.99676457724648615</v>
      </c>
    </row>
    <row r="25084" spans="1:12" s="3" customFormat="1" ht="54" outlineLevel="2" x14ac:dyDescent="0.25">
      <c r="A25084" s="35" t="s">
        <v>7328</v>
      </c>
      <c r="B25084" s="36" t="s">
        <v>6531</v>
      </c>
      <c r="C25084" s="36" t="s">
        <v>2072</v>
      </c>
      <c r="D25084" s="36" t="s">
        <v>2102</v>
      </c>
      <c r="E25084" s="36" t="s">
        <v>2103</v>
      </c>
      <c r="F25084" s="36" t="s">
        <v>18</v>
      </c>
      <c r="G25084" s="37">
        <v>1252</v>
      </c>
      <c r="H25084" s="37">
        <v>1252</v>
      </c>
      <c r="I25084" s="4">
        <f>H25084/G25084</f>
        <v>1</v>
      </c>
      <c r="J25084" s="37"/>
      <c r="K25084" s="37"/>
      <c r="L25084" s="40"/>
    </row>
    <row r="25085" spans="1:12" ht="54" outlineLevel="2" x14ac:dyDescent="0.25">
      <c r="A25085" s="9" t="s">
        <v>7328</v>
      </c>
      <c r="B25085" s="10" t="s">
        <v>6531</v>
      </c>
      <c r="C25085" s="10" t="s">
        <v>2072</v>
      </c>
      <c r="D25085" s="10" t="s">
        <v>2102</v>
      </c>
      <c r="E25085" s="10" t="s">
        <v>2103</v>
      </c>
      <c r="F25085" s="10" t="s">
        <v>19</v>
      </c>
      <c r="G25085" s="11">
        <v>179</v>
      </c>
      <c r="H25085" s="11">
        <v>0</v>
      </c>
      <c r="I25085" s="12">
        <f>H25085/G25085</f>
        <v>0</v>
      </c>
      <c r="J25085" s="11"/>
      <c r="K25085" s="11"/>
      <c r="L25085" s="13"/>
    </row>
    <row r="25086" spans="1:12" ht="27" outlineLevel="1" x14ac:dyDescent="0.25">
      <c r="A25086" s="22" t="s">
        <v>12638</v>
      </c>
      <c r="B25086" s="15"/>
      <c r="C25086" s="15"/>
      <c r="D25086" s="15"/>
      <c r="E25086" s="15"/>
      <c r="F25086" s="15" t="s">
        <v>12960</v>
      </c>
      <c r="G25086" s="16">
        <f>SUBTOTAL(9,G25083:G25085)</f>
        <v>28967709</v>
      </c>
      <c r="H25086" s="16">
        <f>SUBTOTAL(9,H25083:H25085)</f>
        <v>3458963.1500000004</v>
      </c>
      <c r="I25086" s="23"/>
      <c r="J25086" s="16">
        <f>SUBTOTAL(9,J25083:J25085)</f>
        <v>3468934.62</v>
      </c>
      <c r="K25086" s="16">
        <f>SUBTOTAL(9,K25083:K25085)</f>
        <v>3457711.1500000004</v>
      </c>
      <c r="L25086" s="17"/>
    </row>
    <row r="25087" spans="1:12" s="3" customFormat="1" ht="54" outlineLevel="2" x14ac:dyDescent="0.25">
      <c r="A25087" s="35" t="s">
        <v>7329</v>
      </c>
      <c r="B25087" s="36" t="s">
        <v>6531</v>
      </c>
      <c r="C25087" s="36" t="s">
        <v>2072</v>
      </c>
      <c r="D25087" s="36" t="s">
        <v>2105</v>
      </c>
      <c r="E25087" s="36" t="s">
        <v>2106</v>
      </c>
      <c r="F25087" s="36" t="s">
        <v>16</v>
      </c>
      <c r="G25087" s="37">
        <v>56482105</v>
      </c>
      <c r="H25087" s="37">
        <v>6742281.6399999987</v>
      </c>
      <c r="I25087" s="38">
        <f>H25087/G25087</f>
        <v>0.11937022602114419</v>
      </c>
      <c r="J25087" s="37">
        <v>6762403.1100000003</v>
      </c>
      <c r="K25087" s="37">
        <f>H25087</f>
        <v>6742281.6399999987</v>
      </c>
      <c r="L25087" s="39">
        <f>K25087/J25087</f>
        <v>0.99702450893969241</v>
      </c>
    </row>
    <row r="25088" spans="1:12" ht="54" outlineLevel="2" x14ac:dyDescent="0.25">
      <c r="A25088" s="9" t="s">
        <v>7329</v>
      </c>
      <c r="B25088" s="10" t="s">
        <v>6531</v>
      </c>
      <c r="C25088" s="10" t="s">
        <v>2072</v>
      </c>
      <c r="D25088" s="10" t="s">
        <v>2105</v>
      </c>
      <c r="E25088" s="10" t="s">
        <v>2106</v>
      </c>
      <c r="F25088" s="10" t="s">
        <v>18</v>
      </c>
      <c r="G25088" s="11">
        <v>3794</v>
      </c>
      <c r="H25088" s="11">
        <v>3794</v>
      </c>
      <c r="I25088" s="12">
        <f>H25088/G25088</f>
        <v>1</v>
      </c>
      <c r="J25088" s="11"/>
      <c r="K25088" s="11"/>
      <c r="L25088" s="13"/>
    </row>
    <row r="25089" spans="1:12" s="3" customFormat="1" ht="54" outlineLevel="2" x14ac:dyDescent="0.25">
      <c r="A25089" s="35" t="s">
        <v>7329</v>
      </c>
      <c r="B25089" s="36" t="s">
        <v>6531</v>
      </c>
      <c r="C25089" s="36" t="s">
        <v>2072</v>
      </c>
      <c r="D25089" s="36" t="s">
        <v>2105</v>
      </c>
      <c r="E25089" s="36" t="s">
        <v>2106</v>
      </c>
      <c r="F25089" s="36" t="s">
        <v>19</v>
      </c>
      <c r="G25089" s="37">
        <v>349</v>
      </c>
      <c r="H25089" s="37">
        <v>0</v>
      </c>
      <c r="I25089" s="4">
        <f>H25089/G25089</f>
        <v>0</v>
      </c>
      <c r="J25089" s="37"/>
      <c r="K25089" s="37"/>
      <c r="L25089" s="40"/>
    </row>
    <row r="25090" spans="1:12" ht="27" outlineLevel="1" x14ac:dyDescent="0.25">
      <c r="A25090" s="18" t="s">
        <v>12639</v>
      </c>
      <c r="B25090" s="19"/>
      <c r="C25090" s="19"/>
      <c r="D25090" s="19"/>
      <c r="E25090" s="19"/>
      <c r="F25090" s="15" t="s">
        <v>12960</v>
      </c>
      <c r="G25090" s="20">
        <f>SUBTOTAL(9,G25087:G25089)</f>
        <v>56486248</v>
      </c>
      <c r="H25090" s="16">
        <f>SUBTOTAL(9,H25087:H25089)</f>
        <v>6746075.6399999987</v>
      </c>
      <c r="I25090" s="23"/>
      <c r="J25090" s="20">
        <f>SUBTOTAL(9,J25087:J25089)</f>
        <v>6762403.1100000003</v>
      </c>
      <c r="K25090" s="20">
        <f>SUBTOTAL(9,K25087:K25089)</f>
        <v>6742281.6399999987</v>
      </c>
      <c r="L25090" s="21"/>
    </row>
    <row r="25091" spans="1:12" ht="54" outlineLevel="2" x14ac:dyDescent="0.25">
      <c r="A25091" s="9" t="s">
        <v>7330</v>
      </c>
      <c r="B25091" s="10" t="s">
        <v>6531</v>
      </c>
      <c r="C25091" s="10" t="s">
        <v>2072</v>
      </c>
      <c r="D25091" s="10" t="s">
        <v>4750</v>
      </c>
      <c r="E25091" s="10" t="s">
        <v>4751</v>
      </c>
      <c r="F25091" s="10" t="s">
        <v>16</v>
      </c>
      <c r="G25091" s="11">
        <v>43564423</v>
      </c>
      <c r="H25091" s="6">
        <v>5200295.0199999996</v>
      </c>
      <c r="I25091" s="7">
        <f>H25091/G25091</f>
        <v>0.11937022602135691</v>
      </c>
      <c r="J25091" s="6">
        <v>5216263.9499999993</v>
      </c>
      <c r="K25091" s="6">
        <f>H25091</f>
        <v>5200295.0199999996</v>
      </c>
      <c r="L25091" s="8">
        <f>K25091/J25091</f>
        <v>0.99693862692665314</v>
      </c>
    </row>
    <row r="25092" spans="1:12" s="3" customFormat="1" ht="54" outlineLevel="2" x14ac:dyDescent="0.25">
      <c r="A25092" s="35" t="s">
        <v>7330</v>
      </c>
      <c r="B25092" s="36" t="s">
        <v>6531</v>
      </c>
      <c r="C25092" s="36" t="s">
        <v>2072</v>
      </c>
      <c r="D25092" s="36" t="s">
        <v>4750</v>
      </c>
      <c r="E25092" s="36" t="s">
        <v>4751</v>
      </c>
      <c r="F25092" s="36" t="s">
        <v>18</v>
      </c>
      <c r="G25092" s="37">
        <v>1481</v>
      </c>
      <c r="H25092" s="37">
        <v>1481</v>
      </c>
      <c r="I25092" s="4">
        <f>H25092/G25092</f>
        <v>1</v>
      </c>
      <c r="J25092" s="37"/>
      <c r="K25092" s="37"/>
      <c r="L25092" s="40"/>
    </row>
    <row r="25093" spans="1:12" ht="54" outlineLevel="2" x14ac:dyDescent="0.25">
      <c r="A25093" s="9" t="s">
        <v>7330</v>
      </c>
      <c r="B25093" s="10" t="s">
        <v>6531</v>
      </c>
      <c r="C25093" s="10" t="s">
        <v>2072</v>
      </c>
      <c r="D25093" s="10" t="s">
        <v>4750</v>
      </c>
      <c r="E25093" s="10" t="s">
        <v>4751</v>
      </c>
      <c r="F25093" s="10" t="s">
        <v>19</v>
      </c>
      <c r="G25093" s="11">
        <v>269</v>
      </c>
      <c r="H25093" s="11">
        <v>0</v>
      </c>
      <c r="I25093" s="12">
        <f>H25093/G25093</f>
        <v>0</v>
      </c>
      <c r="J25093" s="11"/>
      <c r="K25093" s="11"/>
      <c r="L25093" s="13"/>
    </row>
    <row r="25094" spans="1:12" ht="27" outlineLevel="1" x14ac:dyDescent="0.25">
      <c r="A25094" s="22" t="s">
        <v>12640</v>
      </c>
      <c r="B25094" s="15"/>
      <c r="C25094" s="15"/>
      <c r="D25094" s="15"/>
      <c r="E25094" s="15"/>
      <c r="F25094" s="15" t="s">
        <v>12960</v>
      </c>
      <c r="G25094" s="16">
        <f>SUBTOTAL(9,G25091:G25093)</f>
        <v>43566173</v>
      </c>
      <c r="H25094" s="16">
        <f>SUBTOTAL(9,H25091:H25093)</f>
        <v>5201776.0199999996</v>
      </c>
      <c r="I25094" s="23"/>
      <c r="J25094" s="16">
        <f>SUBTOTAL(9,J25091:J25093)</f>
        <v>5216263.9499999993</v>
      </c>
      <c r="K25094" s="16">
        <f>SUBTOTAL(9,K25091:K25093)</f>
        <v>5200295.0199999996</v>
      </c>
      <c r="L25094" s="17"/>
    </row>
    <row r="25095" spans="1:12" s="3" customFormat="1" ht="54" outlineLevel="2" x14ac:dyDescent="0.25">
      <c r="A25095" s="35" t="s">
        <v>7331</v>
      </c>
      <c r="B25095" s="36" t="s">
        <v>6531</v>
      </c>
      <c r="C25095" s="36" t="s">
        <v>2072</v>
      </c>
      <c r="D25095" s="36" t="s">
        <v>2108</v>
      </c>
      <c r="E25095" s="36" t="s">
        <v>2109</v>
      </c>
      <c r="F25095" s="36" t="s">
        <v>16</v>
      </c>
      <c r="G25095" s="37">
        <v>122679707</v>
      </c>
      <c r="H25095" s="37">
        <v>14644304.350000001</v>
      </c>
      <c r="I25095" s="38">
        <f>H25095/G25095</f>
        <v>0.11937022599833892</v>
      </c>
      <c r="J25095" s="37">
        <v>14689313.25</v>
      </c>
      <c r="K25095" s="37">
        <f>H25095</f>
        <v>14644304.350000001</v>
      </c>
      <c r="L25095" s="39">
        <f>K25095/J25095</f>
        <v>0.99693594252951212</v>
      </c>
    </row>
    <row r="25096" spans="1:12" ht="54" outlineLevel="2" x14ac:dyDescent="0.25">
      <c r="A25096" s="9" t="s">
        <v>7331</v>
      </c>
      <c r="B25096" s="10" t="s">
        <v>6531</v>
      </c>
      <c r="C25096" s="10" t="s">
        <v>2072</v>
      </c>
      <c r="D25096" s="10" t="s">
        <v>2108</v>
      </c>
      <c r="E25096" s="10" t="s">
        <v>2109</v>
      </c>
      <c r="F25096" s="10" t="s">
        <v>18</v>
      </c>
      <c r="G25096" s="11">
        <v>3354</v>
      </c>
      <c r="H25096" s="11">
        <v>3354</v>
      </c>
      <c r="I25096" s="12">
        <f>H25096/G25096</f>
        <v>1</v>
      </c>
      <c r="J25096" s="11"/>
      <c r="K25096" s="11"/>
      <c r="L25096" s="13"/>
    </row>
    <row r="25097" spans="1:12" s="3" customFormat="1" ht="54" outlineLevel="2" x14ac:dyDescent="0.25">
      <c r="A25097" s="35" t="s">
        <v>7331</v>
      </c>
      <c r="B25097" s="36" t="s">
        <v>6531</v>
      </c>
      <c r="C25097" s="36" t="s">
        <v>2072</v>
      </c>
      <c r="D25097" s="36" t="s">
        <v>2108</v>
      </c>
      <c r="E25097" s="36" t="s">
        <v>2109</v>
      </c>
      <c r="F25097" s="36" t="s">
        <v>19</v>
      </c>
      <c r="G25097" s="37">
        <v>759</v>
      </c>
      <c r="H25097" s="37">
        <v>0</v>
      </c>
      <c r="I25097" s="4">
        <f>H25097/G25097</f>
        <v>0</v>
      </c>
      <c r="J25097" s="37"/>
      <c r="K25097" s="37"/>
      <c r="L25097" s="40"/>
    </row>
    <row r="25098" spans="1:12" ht="27" outlineLevel="1" x14ac:dyDescent="0.25">
      <c r="A25098" s="18" t="s">
        <v>12641</v>
      </c>
      <c r="B25098" s="19"/>
      <c r="C25098" s="19"/>
      <c r="D25098" s="19"/>
      <c r="E25098" s="19"/>
      <c r="F25098" s="15" t="s">
        <v>12960</v>
      </c>
      <c r="G25098" s="20">
        <f>SUBTOTAL(9,G25095:G25097)</f>
        <v>122683820</v>
      </c>
      <c r="H25098" s="16">
        <f>SUBTOTAL(9,H25095:H25097)</f>
        <v>14647658.350000001</v>
      </c>
      <c r="I25098" s="23"/>
      <c r="J25098" s="20">
        <f>SUBTOTAL(9,J25095:J25097)</f>
        <v>14689313.25</v>
      </c>
      <c r="K25098" s="20">
        <f>SUBTOTAL(9,K25095:K25097)</f>
        <v>14644304.350000001</v>
      </c>
      <c r="L25098" s="21"/>
    </row>
    <row r="25099" spans="1:12" ht="54" outlineLevel="2" x14ac:dyDescent="0.25">
      <c r="A25099" s="9" t="s">
        <v>7332</v>
      </c>
      <c r="B25099" s="10" t="s">
        <v>6531</v>
      </c>
      <c r="C25099" s="10" t="s">
        <v>2072</v>
      </c>
      <c r="D25099" s="10" t="s">
        <v>4754</v>
      </c>
      <c r="E25099" s="10" t="s">
        <v>4755</v>
      </c>
      <c r="F25099" s="10" t="s">
        <v>16</v>
      </c>
      <c r="G25099" s="11">
        <v>63377332</v>
      </c>
      <c r="H25099" s="6">
        <v>7565366.4399999995</v>
      </c>
      <c r="I25099" s="7">
        <f>H25099/G25099</f>
        <v>0.11937022593503935</v>
      </c>
      <c r="J25099" s="6">
        <v>7588505.5499999989</v>
      </c>
      <c r="K25099" s="6">
        <f>H25099</f>
        <v>7565366.4399999995</v>
      </c>
      <c r="L25099" s="8">
        <f>K25099/J25099</f>
        <v>0.99695076852121434</v>
      </c>
    </row>
    <row r="25100" spans="1:12" s="3" customFormat="1" ht="54" outlineLevel="2" x14ac:dyDescent="0.25">
      <c r="A25100" s="35" t="s">
        <v>7332</v>
      </c>
      <c r="B25100" s="36" t="s">
        <v>6531</v>
      </c>
      <c r="C25100" s="36" t="s">
        <v>2072</v>
      </c>
      <c r="D25100" s="36" t="s">
        <v>4754</v>
      </c>
      <c r="E25100" s="36" t="s">
        <v>4755</v>
      </c>
      <c r="F25100" s="36" t="s">
        <v>18</v>
      </c>
      <c r="G25100" s="37">
        <v>1364</v>
      </c>
      <c r="H25100" s="37">
        <v>1364</v>
      </c>
      <c r="I25100" s="4">
        <f>H25100/G25100</f>
        <v>1</v>
      </c>
      <c r="J25100" s="37"/>
      <c r="K25100" s="37"/>
      <c r="L25100" s="40"/>
    </row>
    <row r="25101" spans="1:12" ht="54" outlineLevel="2" x14ac:dyDescent="0.25">
      <c r="A25101" s="9" t="s">
        <v>7332</v>
      </c>
      <c r="B25101" s="10" t="s">
        <v>6531</v>
      </c>
      <c r="C25101" s="10" t="s">
        <v>2072</v>
      </c>
      <c r="D25101" s="10" t="s">
        <v>4754</v>
      </c>
      <c r="E25101" s="10" t="s">
        <v>4755</v>
      </c>
      <c r="F25101" s="10" t="s">
        <v>19</v>
      </c>
      <c r="G25101" s="11">
        <v>392</v>
      </c>
      <c r="H25101" s="11">
        <v>0</v>
      </c>
      <c r="I25101" s="12">
        <f>H25101/G25101</f>
        <v>0</v>
      </c>
      <c r="J25101" s="11"/>
      <c r="K25101" s="11"/>
      <c r="L25101" s="13"/>
    </row>
    <row r="25102" spans="1:12" ht="27" outlineLevel="1" x14ac:dyDescent="0.25">
      <c r="A25102" s="22" t="s">
        <v>12642</v>
      </c>
      <c r="B25102" s="15"/>
      <c r="C25102" s="15"/>
      <c r="D25102" s="15"/>
      <c r="E25102" s="15"/>
      <c r="F25102" s="15" t="s">
        <v>12960</v>
      </c>
      <c r="G25102" s="16">
        <f>SUBTOTAL(9,G25099:G25101)</f>
        <v>63379088</v>
      </c>
      <c r="H25102" s="16">
        <f>SUBTOTAL(9,H25099:H25101)</f>
        <v>7566730.4399999995</v>
      </c>
      <c r="I25102" s="23"/>
      <c r="J25102" s="16">
        <f>SUBTOTAL(9,J25099:J25101)</f>
        <v>7588505.5499999989</v>
      </c>
      <c r="K25102" s="16">
        <f>SUBTOTAL(9,K25099:K25101)</f>
        <v>7565366.4399999995</v>
      </c>
      <c r="L25102" s="17"/>
    </row>
    <row r="25103" spans="1:12" s="3" customFormat="1" ht="54" outlineLevel="2" x14ac:dyDescent="0.25">
      <c r="A25103" s="35" t="s">
        <v>7333</v>
      </c>
      <c r="B25103" s="36" t="s">
        <v>6531</v>
      </c>
      <c r="C25103" s="36" t="s">
        <v>2072</v>
      </c>
      <c r="D25103" s="36" t="s">
        <v>4757</v>
      </c>
      <c r="E25103" s="36" t="s">
        <v>4758</v>
      </c>
      <c r="F25103" s="36" t="s">
        <v>16</v>
      </c>
      <c r="G25103" s="37">
        <v>4637014</v>
      </c>
      <c r="H25103" s="37">
        <v>553521.4</v>
      </c>
      <c r="I25103" s="38">
        <f>H25103/G25103</f>
        <v>0.11937022402779031</v>
      </c>
      <c r="J25103" s="37">
        <v>555194.66</v>
      </c>
      <c r="K25103" s="37">
        <f>H25103</f>
        <v>553521.4</v>
      </c>
      <c r="L25103" s="39">
        <f>K25103/J25103</f>
        <v>0.99698617418258306</v>
      </c>
    </row>
    <row r="25104" spans="1:12" ht="54" outlineLevel="2" x14ac:dyDescent="0.25">
      <c r="A25104" s="9" t="s">
        <v>7333</v>
      </c>
      <c r="B25104" s="10" t="s">
        <v>6531</v>
      </c>
      <c r="C25104" s="10" t="s">
        <v>2072</v>
      </c>
      <c r="D25104" s="10" t="s">
        <v>4757</v>
      </c>
      <c r="E25104" s="10" t="s">
        <v>4758</v>
      </c>
      <c r="F25104" s="10" t="s">
        <v>18</v>
      </c>
      <c r="G25104" s="11">
        <v>816</v>
      </c>
      <c r="H25104" s="11">
        <v>816</v>
      </c>
      <c r="I25104" s="12">
        <f>H25104/G25104</f>
        <v>1</v>
      </c>
      <c r="J25104" s="11"/>
      <c r="K25104" s="11"/>
      <c r="L25104" s="13"/>
    </row>
    <row r="25105" spans="1:12" s="3" customFormat="1" ht="54" outlineLevel="2" x14ac:dyDescent="0.25">
      <c r="A25105" s="35" t="s">
        <v>7333</v>
      </c>
      <c r="B25105" s="36" t="s">
        <v>6531</v>
      </c>
      <c r="C25105" s="36" t="s">
        <v>2072</v>
      </c>
      <c r="D25105" s="36" t="s">
        <v>4757</v>
      </c>
      <c r="E25105" s="36" t="s">
        <v>4758</v>
      </c>
      <c r="F25105" s="36" t="s">
        <v>19</v>
      </c>
      <c r="G25105" s="37">
        <v>29</v>
      </c>
      <c r="H25105" s="37">
        <v>0</v>
      </c>
      <c r="I25105" s="4">
        <f>H25105/G25105</f>
        <v>0</v>
      </c>
      <c r="J25105" s="37"/>
      <c r="K25105" s="37"/>
      <c r="L25105" s="40"/>
    </row>
    <row r="25106" spans="1:12" ht="27" outlineLevel="1" x14ac:dyDescent="0.25">
      <c r="A25106" s="18" t="s">
        <v>12643</v>
      </c>
      <c r="B25106" s="19"/>
      <c r="C25106" s="19"/>
      <c r="D25106" s="19"/>
      <c r="E25106" s="19"/>
      <c r="F25106" s="15" t="s">
        <v>12960</v>
      </c>
      <c r="G25106" s="20">
        <f>SUBTOTAL(9,G25103:G25105)</f>
        <v>4637859</v>
      </c>
      <c r="H25106" s="16">
        <f>SUBTOTAL(9,H25103:H25105)</f>
        <v>554337.4</v>
      </c>
      <c r="I25106" s="23"/>
      <c r="J25106" s="20">
        <f>SUBTOTAL(9,J25103:J25105)</f>
        <v>555194.66</v>
      </c>
      <c r="K25106" s="20">
        <f>SUBTOTAL(9,K25103:K25105)</f>
        <v>553521.4</v>
      </c>
      <c r="L25106" s="21"/>
    </row>
    <row r="25107" spans="1:12" ht="54" outlineLevel="2" x14ac:dyDescent="0.25">
      <c r="A25107" s="9" t="s">
        <v>7334</v>
      </c>
      <c r="B25107" s="10" t="s">
        <v>6531</v>
      </c>
      <c r="C25107" s="10" t="s">
        <v>2072</v>
      </c>
      <c r="D25107" s="10" t="s">
        <v>2111</v>
      </c>
      <c r="E25107" s="10" t="s">
        <v>2112</v>
      </c>
      <c r="F25107" s="10" t="s">
        <v>16</v>
      </c>
      <c r="G25107" s="11">
        <v>37100123</v>
      </c>
      <c r="H25107" s="6">
        <v>4428650.0600000005</v>
      </c>
      <c r="I25107" s="7">
        <f>H25107/G25107</f>
        <v>0.11937022580760717</v>
      </c>
      <c r="J25107" s="6">
        <v>4442346.2300000004</v>
      </c>
      <c r="K25107" s="6">
        <f>H25107</f>
        <v>4428650.0600000005</v>
      </c>
      <c r="L25107" s="8">
        <f>K25107/J25107</f>
        <v>0.99691690622682516</v>
      </c>
    </row>
    <row r="25108" spans="1:12" s="3" customFormat="1" ht="54" outlineLevel="2" x14ac:dyDescent="0.25">
      <c r="A25108" s="35" t="s">
        <v>7334</v>
      </c>
      <c r="B25108" s="36" t="s">
        <v>6531</v>
      </c>
      <c r="C25108" s="36" t="s">
        <v>2072</v>
      </c>
      <c r="D25108" s="36" t="s">
        <v>2111</v>
      </c>
      <c r="E25108" s="36" t="s">
        <v>2112</v>
      </c>
      <c r="F25108" s="36" t="s">
        <v>18</v>
      </c>
      <c r="G25108" s="37">
        <v>508</v>
      </c>
      <c r="H25108" s="37">
        <v>508</v>
      </c>
      <c r="I25108" s="4">
        <f>H25108/G25108</f>
        <v>1</v>
      </c>
      <c r="J25108" s="37"/>
      <c r="K25108" s="37"/>
      <c r="L25108" s="40"/>
    </row>
    <row r="25109" spans="1:12" ht="54" outlineLevel="2" x14ac:dyDescent="0.25">
      <c r="A25109" s="9" t="s">
        <v>7334</v>
      </c>
      <c r="B25109" s="10" t="s">
        <v>6531</v>
      </c>
      <c r="C25109" s="10" t="s">
        <v>2072</v>
      </c>
      <c r="D25109" s="10" t="s">
        <v>2111</v>
      </c>
      <c r="E25109" s="10" t="s">
        <v>2112</v>
      </c>
      <c r="F25109" s="10" t="s">
        <v>19</v>
      </c>
      <c r="G25109" s="11">
        <v>229</v>
      </c>
      <c r="H25109" s="11">
        <v>0</v>
      </c>
      <c r="I25109" s="12">
        <f>H25109/G25109</f>
        <v>0</v>
      </c>
      <c r="J25109" s="11"/>
      <c r="K25109" s="11"/>
      <c r="L25109" s="13"/>
    </row>
    <row r="25110" spans="1:12" ht="27" outlineLevel="1" x14ac:dyDescent="0.25">
      <c r="A25110" s="22" t="s">
        <v>12644</v>
      </c>
      <c r="B25110" s="15"/>
      <c r="C25110" s="15"/>
      <c r="D25110" s="15"/>
      <c r="E25110" s="15"/>
      <c r="F25110" s="15" t="s">
        <v>12960</v>
      </c>
      <c r="G25110" s="16">
        <f>SUBTOTAL(9,G25107:G25109)</f>
        <v>37100860</v>
      </c>
      <c r="H25110" s="16">
        <f>SUBTOTAL(9,H25107:H25109)</f>
        <v>4429158.0600000005</v>
      </c>
      <c r="I25110" s="23"/>
      <c r="J25110" s="16">
        <f>SUBTOTAL(9,J25107:J25109)</f>
        <v>4442346.2300000004</v>
      </c>
      <c r="K25110" s="16">
        <f>SUBTOTAL(9,K25107:K25109)</f>
        <v>4428650.0600000005</v>
      </c>
      <c r="L25110" s="17"/>
    </row>
    <row r="25111" spans="1:12" s="3" customFormat="1" ht="54" outlineLevel="2" x14ac:dyDescent="0.25">
      <c r="A25111" s="35" t="s">
        <v>7335</v>
      </c>
      <c r="B25111" s="36" t="s">
        <v>6531</v>
      </c>
      <c r="C25111" s="36" t="s">
        <v>2072</v>
      </c>
      <c r="D25111" s="36" t="s">
        <v>2114</v>
      </c>
      <c r="E25111" s="36" t="s">
        <v>2115</v>
      </c>
      <c r="F25111" s="36" t="s">
        <v>16</v>
      </c>
      <c r="G25111" s="37">
        <v>48339510</v>
      </c>
      <c r="H25111" s="37">
        <v>5770298.2299999995</v>
      </c>
      <c r="I25111" s="38">
        <f>H25111/G25111</f>
        <v>0.11937022592905885</v>
      </c>
      <c r="J25111" s="37">
        <v>5787870.3499999996</v>
      </c>
      <c r="K25111" s="37">
        <f>H25111</f>
        <v>5770298.2299999995</v>
      </c>
      <c r="L25111" s="39">
        <f>K25111/J25111</f>
        <v>0.99696397484093613</v>
      </c>
    </row>
    <row r="25112" spans="1:12" ht="54" outlineLevel="2" x14ac:dyDescent="0.25">
      <c r="A25112" s="9" t="s">
        <v>7335</v>
      </c>
      <c r="B25112" s="10" t="s">
        <v>6531</v>
      </c>
      <c r="C25112" s="10" t="s">
        <v>2072</v>
      </c>
      <c r="D25112" s="10" t="s">
        <v>2114</v>
      </c>
      <c r="E25112" s="10" t="s">
        <v>2115</v>
      </c>
      <c r="F25112" s="10" t="s">
        <v>18</v>
      </c>
      <c r="G25112" s="11">
        <v>1085</v>
      </c>
      <c r="H25112" s="11">
        <v>1085</v>
      </c>
      <c r="I25112" s="12">
        <f>H25112/G25112</f>
        <v>1</v>
      </c>
      <c r="J25112" s="11"/>
      <c r="K25112" s="11"/>
      <c r="L25112" s="13"/>
    </row>
    <row r="25113" spans="1:12" s="3" customFormat="1" ht="54" outlineLevel="2" x14ac:dyDescent="0.25">
      <c r="A25113" s="35" t="s">
        <v>7335</v>
      </c>
      <c r="B25113" s="36" t="s">
        <v>6531</v>
      </c>
      <c r="C25113" s="36" t="s">
        <v>2072</v>
      </c>
      <c r="D25113" s="36" t="s">
        <v>2114</v>
      </c>
      <c r="E25113" s="36" t="s">
        <v>2115</v>
      </c>
      <c r="F25113" s="36" t="s">
        <v>19</v>
      </c>
      <c r="G25113" s="37">
        <v>299</v>
      </c>
      <c r="H25113" s="37">
        <v>0</v>
      </c>
      <c r="I25113" s="4">
        <f>H25113/G25113</f>
        <v>0</v>
      </c>
      <c r="J25113" s="37"/>
      <c r="K25113" s="37"/>
      <c r="L25113" s="40"/>
    </row>
    <row r="25114" spans="1:12" ht="27" outlineLevel="1" x14ac:dyDescent="0.25">
      <c r="A25114" s="18" t="s">
        <v>12645</v>
      </c>
      <c r="B25114" s="19"/>
      <c r="C25114" s="19"/>
      <c r="D25114" s="19"/>
      <c r="E25114" s="19"/>
      <c r="F25114" s="15" t="s">
        <v>12960</v>
      </c>
      <c r="G25114" s="20">
        <f>SUBTOTAL(9,G25111:G25113)</f>
        <v>48340894</v>
      </c>
      <c r="H25114" s="16">
        <f>SUBTOTAL(9,H25111:H25113)</f>
        <v>5771383.2299999995</v>
      </c>
      <c r="I25114" s="23"/>
      <c r="J25114" s="20">
        <f>SUBTOTAL(9,J25111:J25113)</f>
        <v>5787870.3499999996</v>
      </c>
      <c r="K25114" s="20">
        <f>SUBTOTAL(9,K25111:K25113)</f>
        <v>5770298.2299999995</v>
      </c>
      <c r="L25114" s="21"/>
    </row>
    <row r="25115" spans="1:12" ht="54" outlineLevel="2" x14ac:dyDescent="0.25">
      <c r="A25115" s="9" t="s">
        <v>7336</v>
      </c>
      <c r="B25115" s="10" t="s">
        <v>6531</v>
      </c>
      <c r="C25115" s="10" t="s">
        <v>2072</v>
      </c>
      <c r="D25115" s="10" t="s">
        <v>4763</v>
      </c>
      <c r="E25115" s="10" t="s">
        <v>4764</v>
      </c>
      <c r="F25115" s="10" t="s">
        <v>16</v>
      </c>
      <c r="G25115" s="11">
        <v>10830920</v>
      </c>
      <c r="H25115" s="6">
        <v>1292889.3600000001</v>
      </c>
      <c r="I25115" s="7">
        <f>H25115/G25115</f>
        <v>0.1193702252440236</v>
      </c>
      <c r="J25115" s="6">
        <v>1296661.07</v>
      </c>
      <c r="K25115" s="6">
        <f>H25115</f>
        <v>1292889.3600000001</v>
      </c>
      <c r="L25115" s="8">
        <f>K25115/J25115</f>
        <v>0.99709121366618958</v>
      </c>
    </row>
    <row r="25116" spans="1:12" s="3" customFormat="1" ht="54" outlineLevel="2" x14ac:dyDescent="0.25">
      <c r="A25116" s="35" t="s">
        <v>7336</v>
      </c>
      <c r="B25116" s="36" t="s">
        <v>6531</v>
      </c>
      <c r="C25116" s="36" t="s">
        <v>2072</v>
      </c>
      <c r="D25116" s="36" t="s">
        <v>4763</v>
      </c>
      <c r="E25116" s="36" t="s">
        <v>4764</v>
      </c>
      <c r="F25116" s="36" t="s">
        <v>18</v>
      </c>
      <c r="G25116" s="37">
        <v>1142</v>
      </c>
      <c r="H25116" s="37">
        <v>1142</v>
      </c>
      <c r="I25116" s="4">
        <f>H25116/G25116</f>
        <v>1</v>
      </c>
      <c r="J25116" s="37"/>
      <c r="K25116" s="37"/>
      <c r="L25116" s="40"/>
    </row>
    <row r="25117" spans="1:12" ht="54" outlineLevel="2" x14ac:dyDescent="0.25">
      <c r="A25117" s="9" t="s">
        <v>7336</v>
      </c>
      <c r="B25117" s="10" t="s">
        <v>6531</v>
      </c>
      <c r="C25117" s="10" t="s">
        <v>2072</v>
      </c>
      <c r="D25117" s="10" t="s">
        <v>4763</v>
      </c>
      <c r="E25117" s="10" t="s">
        <v>4764</v>
      </c>
      <c r="F25117" s="10" t="s">
        <v>19</v>
      </c>
      <c r="G25117" s="11">
        <v>67</v>
      </c>
      <c r="H25117" s="11">
        <v>0</v>
      </c>
      <c r="I25117" s="12">
        <f>H25117/G25117</f>
        <v>0</v>
      </c>
      <c r="J25117" s="11"/>
      <c r="K25117" s="11"/>
      <c r="L25117" s="13"/>
    </row>
    <row r="25118" spans="1:12" ht="27" outlineLevel="1" x14ac:dyDescent="0.25">
      <c r="A25118" s="22" t="s">
        <v>12646</v>
      </c>
      <c r="B25118" s="15"/>
      <c r="C25118" s="15"/>
      <c r="D25118" s="15"/>
      <c r="E25118" s="15"/>
      <c r="F25118" s="15" t="s">
        <v>12960</v>
      </c>
      <c r="G25118" s="16">
        <f>SUBTOTAL(9,G25115:G25117)</f>
        <v>10832129</v>
      </c>
      <c r="H25118" s="16">
        <f>SUBTOTAL(9,H25115:H25117)</f>
        <v>1294031.3600000001</v>
      </c>
      <c r="I25118" s="23"/>
      <c r="J25118" s="16">
        <f>SUBTOTAL(9,J25115:J25117)</f>
        <v>1296661.07</v>
      </c>
      <c r="K25118" s="16">
        <f>SUBTOTAL(9,K25115:K25117)</f>
        <v>1292889.3600000001</v>
      </c>
      <c r="L25118" s="17"/>
    </row>
    <row r="25119" spans="1:12" s="3" customFormat="1" ht="54" outlineLevel="2" x14ac:dyDescent="0.25">
      <c r="A25119" s="35" t="s">
        <v>7337</v>
      </c>
      <c r="B25119" s="36" t="s">
        <v>6531</v>
      </c>
      <c r="C25119" s="36" t="s">
        <v>2072</v>
      </c>
      <c r="D25119" s="36" t="s">
        <v>2120</v>
      </c>
      <c r="E25119" s="36" t="s">
        <v>2121</v>
      </c>
      <c r="F25119" s="36" t="s">
        <v>16</v>
      </c>
      <c r="G25119" s="37">
        <v>219977125</v>
      </c>
      <c r="H25119" s="37">
        <v>26258719.120000001</v>
      </c>
      <c r="I25119" s="38">
        <f>H25119/G25119</f>
        <v>0.11937022597235963</v>
      </c>
      <c r="J25119" s="37">
        <v>26338737.34</v>
      </c>
      <c r="K25119" s="37">
        <f>H25119</f>
        <v>26258719.120000001</v>
      </c>
      <c r="L25119" s="39">
        <f>K25119/J25119</f>
        <v>0.99696195687108824</v>
      </c>
    </row>
    <row r="25120" spans="1:12" ht="54" outlineLevel="2" x14ac:dyDescent="0.25">
      <c r="A25120" s="9" t="s">
        <v>7337</v>
      </c>
      <c r="B25120" s="10" t="s">
        <v>6531</v>
      </c>
      <c r="C25120" s="10" t="s">
        <v>2072</v>
      </c>
      <c r="D25120" s="10" t="s">
        <v>2120</v>
      </c>
      <c r="E25120" s="10" t="s">
        <v>2121</v>
      </c>
      <c r="F25120" s="10" t="s">
        <v>18</v>
      </c>
      <c r="G25120" s="11">
        <v>6438</v>
      </c>
      <c r="H25120" s="11">
        <v>6438</v>
      </c>
      <c r="I25120" s="12">
        <f>H25120/G25120</f>
        <v>1</v>
      </c>
      <c r="J25120" s="11"/>
      <c r="K25120" s="11"/>
      <c r="L25120" s="13"/>
    </row>
    <row r="25121" spans="1:12" s="3" customFormat="1" ht="54" outlineLevel="2" x14ac:dyDescent="0.25">
      <c r="A25121" s="35" t="s">
        <v>7337</v>
      </c>
      <c r="B25121" s="36" t="s">
        <v>6531</v>
      </c>
      <c r="C25121" s="36" t="s">
        <v>2072</v>
      </c>
      <c r="D25121" s="36" t="s">
        <v>2120</v>
      </c>
      <c r="E25121" s="36" t="s">
        <v>2121</v>
      </c>
      <c r="F25121" s="36" t="s">
        <v>19</v>
      </c>
      <c r="G25121" s="37">
        <v>1361</v>
      </c>
      <c r="H25121" s="37">
        <v>0</v>
      </c>
      <c r="I25121" s="4">
        <f>H25121/G25121</f>
        <v>0</v>
      </c>
      <c r="J25121" s="37"/>
      <c r="K25121" s="37"/>
      <c r="L25121" s="40"/>
    </row>
    <row r="25122" spans="1:12" ht="27" outlineLevel="1" x14ac:dyDescent="0.25">
      <c r="A25122" s="18" t="s">
        <v>12647</v>
      </c>
      <c r="B25122" s="19"/>
      <c r="C25122" s="19"/>
      <c r="D25122" s="19"/>
      <c r="E25122" s="19"/>
      <c r="F25122" s="15" t="s">
        <v>12960</v>
      </c>
      <c r="G25122" s="20">
        <f>SUBTOTAL(9,G25119:G25121)</f>
        <v>219984924</v>
      </c>
      <c r="H25122" s="16">
        <f>SUBTOTAL(9,H25119:H25121)</f>
        <v>26265157.120000001</v>
      </c>
      <c r="I25122" s="23"/>
      <c r="J25122" s="20">
        <f>SUBTOTAL(9,J25119:J25121)</f>
        <v>26338737.34</v>
      </c>
      <c r="K25122" s="20">
        <f>SUBTOTAL(9,K25119:K25121)</f>
        <v>26258719.120000001</v>
      </c>
      <c r="L25122" s="21"/>
    </row>
    <row r="25123" spans="1:12" ht="54" outlineLevel="2" x14ac:dyDescent="0.25">
      <c r="A25123" s="9" t="s">
        <v>7338</v>
      </c>
      <c r="B25123" s="10" t="s">
        <v>6531</v>
      </c>
      <c r="C25123" s="10" t="s">
        <v>2072</v>
      </c>
      <c r="D25123" s="10" t="s">
        <v>4767</v>
      </c>
      <c r="E25123" s="10" t="s">
        <v>4768</v>
      </c>
      <c r="F25123" s="10" t="s">
        <v>16</v>
      </c>
      <c r="G25123" s="11">
        <v>83085766</v>
      </c>
      <c r="H25123" s="6">
        <v>9917966.6699999999</v>
      </c>
      <c r="I25123" s="7">
        <f>H25123/G25123</f>
        <v>0.11937022606254842</v>
      </c>
      <c r="J25123" s="6">
        <v>9950187.6500000004</v>
      </c>
      <c r="K25123" s="6">
        <f>H25123</f>
        <v>9917966.6699999999</v>
      </c>
      <c r="L25123" s="8">
        <f>K25123/J25123</f>
        <v>0.99676177162347279</v>
      </c>
    </row>
    <row r="25124" spans="1:12" s="3" customFormat="1" ht="54" outlineLevel="2" x14ac:dyDescent="0.25">
      <c r="A25124" s="35" t="s">
        <v>7338</v>
      </c>
      <c r="B25124" s="36" t="s">
        <v>6531</v>
      </c>
      <c r="C25124" s="36" t="s">
        <v>2072</v>
      </c>
      <c r="D25124" s="36" t="s">
        <v>4767</v>
      </c>
      <c r="E25124" s="36" t="s">
        <v>4768</v>
      </c>
      <c r="F25124" s="36" t="s">
        <v>18</v>
      </c>
      <c r="G25124" s="37">
        <v>596</v>
      </c>
      <c r="H25124" s="37">
        <v>596</v>
      </c>
      <c r="I25124" s="4">
        <f>H25124/G25124</f>
        <v>1</v>
      </c>
      <c r="J25124" s="37"/>
      <c r="K25124" s="37"/>
      <c r="L25124" s="40"/>
    </row>
    <row r="25125" spans="1:12" ht="54" outlineLevel="2" x14ac:dyDescent="0.25">
      <c r="A25125" s="9" t="s">
        <v>7338</v>
      </c>
      <c r="B25125" s="10" t="s">
        <v>6531</v>
      </c>
      <c r="C25125" s="10" t="s">
        <v>2072</v>
      </c>
      <c r="D25125" s="10" t="s">
        <v>4767</v>
      </c>
      <c r="E25125" s="10" t="s">
        <v>4768</v>
      </c>
      <c r="F25125" s="10" t="s">
        <v>19</v>
      </c>
      <c r="G25125" s="11">
        <v>514</v>
      </c>
      <c r="H25125" s="11">
        <v>0</v>
      </c>
      <c r="I25125" s="12">
        <f>H25125/G25125</f>
        <v>0</v>
      </c>
      <c r="J25125" s="11"/>
      <c r="K25125" s="11"/>
      <c r="L25125" s="13"/>
    </row>
    <row r="25126" spans="1:12" ht="27" outlineLevel="1" x14ac:dyDescent="0.25">
      <c r="A25126" s="22" t="s">
        <v>12648</v>
      </c>
      <c r="B25126" s="15"/>
      <c r="C25126" s="15"/>
      <c r="D25126" s="15"/>
      <c r="E25126" s="15"/>
      <c r="F25126" s="15" t="s">
        <v>12960</v>
      </c>
      <c r="G25126" s="16">
        <f>SUBTOTAL(9,G25123:G25125)</f>
        <v>83086876</v>
      </c>
      <c r="H25126" s="16">
        <f>SUBTOTAL(9,H25123:H25125)</f>
        <v>9918562.6699999999</v>
      </c>
      <c r="I25126" s="23"/>
      <c r="J25126" s="16">
        <f>SUBTOTAL(9,J25123:J25125)</f>
        <v>9950187.6500000004</v>
      </c>
      <c r="K25126" s="16">
        <f>SUBTOTAL(9,K25123:K25125)</f>
        <v>9917966.6699999999</v>
      </c>
      <c r="L25126" s="17"/>
    </row>
    <row r="25127" spans="1:12" s="3" customFormat="1" ht="54" outlineLevel="2" x14ac:dyDescent="0.25">
      <c r="A25127" s="35" t="s">
        <v>7339</v>
      </c>
      <c r="B25127" s="36" t="s">
        <v>6531</v>
      </c>
      <c r="C25127" s="36" t="s">
        <v>2072</v>
      </c>
      <c r="D25127" s="36" t="s">
        <v>2123</v>
      </c>
      <c r="E25127" s="36" t="s">
        <v>2124</v>
      </c>
      <c r="F25127" s="36" t="s">
        <v>16</v>
      </c>
      <c r="G25127" s="37">
        <v>37444158</v>
      </c>
      <c r="H25127" s="37">
        <v>4469717.5999999996</v>
      </c>
      <c r="I25127" s="38">
        <f>H25127/G25127</f>
        <v>0.11937022592416151</v>
      </c>
      <c r="J25127" s="37">
        <v>4483031.62</v>
      </c>
      <c r="K25127" s="37">
        <f>H25127</f>
        <v>4469717.5999999996</v>
      </c>
      <c r="L25127" s="39">
        <f>K25127/J25127</f>
        <v>0.99703013024922615</v>
      </c>
    </row>
    <row r="25128" spans="1:12" ht="54" outlineLevel="2" x14ac:dyDescent="0.25">
      <c r="A25128" s="9" t="s">
        <v>7339</v>
      </c>
      <c r="B25128" s="10" t="s">
        <v>6531</v>
      </c>
      <c r="C25128" s="10" t="s">
        <v>2072</v>
      </c>
      <c r="D25128" s="10" t="s">
        <v>2123</v>
      </c>
      <c r="E25128" s="10" t="s">
        <v>2124</v>
      </c>
      <c r="F25128" s="10" t="s">
        <v>18</v>
      </c>
      <c r="G25128" s="11">
        <v>348</v>
      </c>
      <c r="H25128" s="11">
        <v>348</v>
      </c>
      <c r="I25128" s="12">
        <f>H25128/G25128</f>
        <v>1</v>
      </c>
      <c r="J25128" s="11"/>
      <c r="K25128" s="11"/>
      <c r="L25128" s="13"/>
    </row>
    <row r="25129" spans="1:12" s="3" customFormat="1" ht="54" outlineLevel="2" x14ac:dyDescent="0.25">
      <c r="A25129" s="35" t="s">
        <v>7339</v>
      </c>
      <c r="B25129" s="36" t="s">
        <v>6531</v>
      </c>
      <c r="C25129" s="36" t="s">
        <v>2072</v>
      </c>
      <c r="D25129" s="36" t="s">
        <v>2123</v>
      </c>
      <c r="E25129" s="36" t="s">
        <v>2124</v>
      </c>
      <c r="F25129" s="36" t="s">
        <v>19</v>
      </c>
      <c r="G25129" s="37">
        <v>232</v>
      </c>
      <c r="H25129" s="37">
        <v>0</v>
      </c>
      <c r="I25129" s="4">
        <f>H25129/G25129</f>
        <v>0</v>
      </c>
      <c r="J25129" s="37"/>
      <c r="K25129" s="37"/>
      <c r="L25129" s="40"/>
    </row>
    <row r="25130" spans="1:12" ht="27" outlineLevel="1" x14ac:dyDescent="0.25">
      <c r="A25130" s="18" t="s">
        <v>12649</v>
      </c>
      <c r="B25130" s="19"/>
      <c r="C25130" s="19"/>
      <c r="D25130" s="19"/>
      <c r="E25130" s="19"/>
      <c r="F25130" s="15" t="s">
        <v>12960</v>
      </c>
      <c r="G25130" s="20">
        <f>SUBTOTAL(9,G25127:G25129)</f>
        <v>37444738</v>
      </c>
      <c r="H25130" s="16">
        <f>SUBTOTAL(9,H25127:H25129)</f>
        <v>4470065.5999999996</v>
      </c>
      <c r="I25130" s="23"/>
      <c r="J25130" s="20">
        <f>SUBTOTAL(9,J25127:J25129)</f>
        <v>4483031.62</v>
      </c>
      <c r="K25130" s="20">
        <f>SUBTOTAL(9,K25127:K25129)</f>
        <v>4469717.5999999996</v>
      </c>
      <c r="L25130" s="21"/>
    </row>
    <row r="25131" spans="1:12" ht="54" outlineLevel="2" x14ac:dyDescent="0.25">
      <c r="A25131" s="9" t="s">
        <v>7340</v>
      </c>
      <c r="B25131" s="10" t="s">
        <v>6531</v>
      </c>
      <c r="C25131" s="10" t="s">
        <v>2072</v>
      </c>
      <c r="D25131" s="10" t="s">
        <v>2126</v>
      </c>
      <c r="E25131" s="10" t="s">
        <v>2127</v>
      </c>
      <c r="F25131" s="10" t="s">
        <v>16</v>
      </c>
      <c r="G25131" s="11">
        <v>912721987</v>
      </c>
      <c r="H25131" s="6">
        <v>108951829.87</v>
      </c>
      <c r="I25131" s="7">
        <f>H25131/G25131</f>
        <v>0.11937022600727598</v>
      </c>
      <c r="J25131" s="6">
        <v>109286652.06999999</v>
      </c>
      <c r="K25131" s="6">
        <f>H25131</f>
        <v>108951829.87</v>
      </c>
      <c r="L25131" s="8">
        <f>K25131/J25131</f>
        <v>0.996936293740744</v>
      </c>
    </row>
    <row r="25132" spans="1:12" s="3" customFormat="1" ht="54" outlineLevel="2" x14ac:dyDescent="0.25">
      <c r="A25132" s="35" t="s">
        <v>7340</v>
      </c>
      <c r="B25132" s="36" t="s">
        <v>6531</v>
      </c>
      <c r="C25132" s="36" t="s">
        <v>2072</v>
      </c>
      <c r="D25132" s="36" t="s">
        <v>2126</v>
      </c>
      <c r="E25132" s="36" t="s">
        <v>2127</v>
      </c>
      <c r="F25132" s="36" t="s">
        <v>18</v>
      </c>
      <c r="G25132" s="37">
        <v>33994</v>
      </c>
      <c r="H25132" s="37">
        <v>33994</v>
      </c>
      <c r="I25132" s="4">
        <f>H25132/G25132</f>
        <v>1</v>
      </c>
      <c r="J25132" s="37"/>
      <c r="K25132" s="37"/>
      <c r="L25132" s="40"/>
    </row>
    <row r="25133" spans="1:12" ht="54" outlineLevel="2" x14ac:dyDescent="0.25">
      <c r="A25133" s="9" t="s">
        <v>7340</v>
      </c>
      <c r="B25133" s="10" t="s">
        <v>6531</v>
      </c>
      <c r="C25133" s="10" t="s">
        <v>2072</v>
      </c>
      <c r="D25133" s="10" t="s">
        <v>2126</v>
      </c>
      <c r="E25133" s="10" t="s">
        <v>2127</v>
      </c>
      <c r="F25133" s="10" t="s">
        <v>19</v>
      </c>
      <c r="G25133" s="11">
        <v>5645</v>
      </c>
      <c r="H25133" s="11">
        <v>0</v>
      </c>
      <c r="I25133" s="12">
        <f>H25133/G25133</f>
        <v>0</v>
      </c>
      <c r="J25133" s="11"/>
      <c r="K25133" s="11"/>
      <c r="L25133" s="13"/>
    </row>
    <row r="25134" spans="1:12" ht="27" outlineLevel="1" x14ac:dyDescent="0.25">
      <c r="A25134" s="22" t="s">
        <v>12650</v>
      </c>
      <c r="B25134" s="15"/>
      <c r="C25134" s="15"/>
      <c r="D25134" s="15"/>
      <c r="E25134" s="15"/>
      <c r="F25134" s="15" t="s">
        <v>12960</v>
      </c>
      <c r="G25134" s="16">
        <f>SUBTOTAL(9,G25131:G25133)</f>
        <v>912761626</v>
      </c>
      <c r="H25134" s="16">
        <f>SUBTOTAL(9,H25131:H25133)</f>
        <v>108985823.87</v>
      </c>
      <c r="I25134" s="23"/>
      <c r="J25134" s="16">
        <f>SUBTOTAL(9,J25131:J25133)</f>
        <v>109286652.06999999</v>
      </c>
      <c r="K25134" s="16">
        <f>SUBTOTAL(9,K25131:K25133)</f>
        <v>108951829.87</v>
      </c>
      <c r="L25134" s="17"/>
    </row>
    <row r="25135" spans="1:12" s="3" customFormat="1" ht="54" outlineLevel="2" x14ac:dyDescent="0.25">
      <c r="A25135" s="35" t="s">
        <v>7341</v>
      </c>
      <c r="B25135" s="36" t="s">
        <v>6531</v>
      </c>
      <c r="C25135" s="36" t="s">
        <v>2072</v>
      </c>
      <c r="D25135" s="36" t="s">
        <v>2129</v>
      </c>
      <c r="E25135" s="36" t="s">
        <v>2130</v>
      </c>
      <c r="F25135" s="36" t="s">
        <v>16</v>
      </c>
      <c r="G25135" s="37">
        <v>468985039</v>
      </c>
      <c r="H25135" s="37">
        <v>55982850.099999994</v>
      </c>
      <c r="I25135" s="38">
        <f>H25135/G25135</f>
        <v>0.11937022600842497</v>
      </c>
      <c r="J25135" s="37">
        <v>56155535.989999995</v>
      </c>
      <c r="K25135" s="37">
        <f>H25135</f>
        <v>55982850.099999994</v>
      </c>
      <c r="L25135" s="39">
        <f>K25135/J25135</f>
        <v>0.99692486436189032</v>
      </c>
    </row>
    <row r="25136" spans="1:12" ht="54" outlineLevel="2" x14ac:dyDescent="0.25">
      <c r="A25136" s="9" t="s">
        <v>7341</v>
      </c>
      <c r="B25136" s="10" t="s">
        <v>6531</v>
      </c>
      <c r="C25136" s="10" t="s">
        <v>2072</v>
      </c>
      <c r="D25136" s="10" t="s">
        <v>2129</v>
      </c>
      <c r="E25136" s="10" t="s">
        <v>2130</v>
      </c>
      <c r="F25136" s="10" t="s">
        <v>18</v>
      </c>
      <c r="G25136" s="11">
        <v>15528</v>
      </c>
      <c r="H25136" s="11">
        <v>15528</v>
      </c>
      <c r="I25136" s="12">
        <f>H25136/G25136</f>
        <v>1</v>
      </c>
      <c r="J25136" s="11"/>
      <c r="K25136" s="11"/>
      <c r="L25136" s="13"/>
    </row>
    <row r="25137" spans="1:12" s="3" customFormat="1" ht="54" outlineLevel="2" x14ac:dyDescent="0.25">
      <c r="A25137" s="35" t="s">
        <v>7341</v>
      </c>
      <c r="B25137" s="36" t="s">
        <v>6531</v>
      </c>
      <c r="C25137" s="36" t="s">
        <v>2072</v>
      </c>
      <c r="D25137" s="36" t="s">
        <v>2129</v>
      </c>
      <c r="E25137" s="36" t="s">
        <v>2130</v>
      </c>
      <c r="F25137" s="36" t="s">
        <v>19</v>
      </c>
      <c r="G25137" s="37">
        <v>2901</v>
      </c>
      <c r="H25137" s="37">
        <v>0</v>
      </c>
      <c r="I25137" s="4">
        <f>H25137/G25137</f>
        <v>0</v>
      </c>
      <c r="J25137" s="37"/>
      <c r="K25137" s="37"/>
      <c r="L25137" s="40"/>
    </row>
    <row r="25138" spans="1:12" ht="27" outlineLevel="1" x14ac:dyDescent="0.25">
      <c r="A25138" s="18" t="s">
        <v>12651</v>
      </c>
      <c r="B25138" s="19"/>
      <c r="C25138" s="19"/>
      <c r="D25138" s="19"/>
      <c r="E25138" s="19"/>
      <c r="F25138" s="15" t="s">
        <v>12960</v>
      </c>
      <c r="G25138" s="20">
        <f>SUBTOTAL(9,G25135:G25137)</f>
        <v>469003468</v>
      </c>
      <c r="H25138" s="16">
        <f>SUBTOTAL(9,H25135:H25137)</f>
        <v>55998378.099999994</v>
      </c>
      <c r="I25138" s="23"/>
      <c r="J25138" s="20">
        <f>SUBTOTAL(9,J25135:J25137)</f>
        <v>56155535.989999995</v>
      </c>
      <c r="K25138" s="20">
        <f>SUBTOTAL(9,K25135:K25137)</f>
        <v>55982850.099999994</v>
      </c>
      <c r="L25138" s="21"/>
    </row>
    <row r="25139" spans="1:12" ht="54" outlineLevel="2" x14ac:dyDescent="0.25">
      <c r="A25139" s="9" t="s">
        <v>7342</v>
      </c>
      <c r="B25139" s="10" t="s">
        <v>6531</v>
      </c>
      <c r="C25139" s="10" t="s">
        <v>2072</v>
      </c>
      <c r="D25139" s="10" t="s">
        <v>2132</v>
      </c>
      <c r="E25139" s="10" t="s">
        <v>2133</v>
      </c>
      <c r="F25139" s="10" t="s">
        <v>16</v>
      </c>
      <c r="G25139" s="11">
        <v>42306437</v>
      </c>
      <c r="H25139" s="6">
        <v>5050128.95</v>
      </c>
      <c r="I25139" s="7">
        <f>H25139/G25139</f>
        <v>0.11937022609585393</v>
      </c>
      <c r="J25139" s="6">
        <v>5065937.07</v>
      </c>
      <c r="K25139" s="6">
        <f>H25139</f>
        <v>5050128.95</v>
      </c>
      <c r="L25139" s="8">
        <f>K25139/J25139</f>
        <v>0.99687952696972604</v>
      </c>
    </row>
    <row r="25140" spans="1:12" s="3" customFormat="1" ht="54" outlineLevel="2" x14ac:dyDescent="0.25">
      <c r="A25140" s="35" t="s">
        <v>7342</v>
      </c>
      <c r="B25140" s="36" t="s">
        <v>6531</v>
      </c>
      <c r="C25140" s="36" t="s">
        <v>2072</v>
      </c>
      <c r="D25140" s="36" t="s">
        <v>2132</v>
      </c>
      <c r="E25140" s="36" t="s">
        <v>2133</v>
      </c>
      <c r="F25140" s="36" t="s">
        <v>18</v>
      </c>
      <c r="G25140" s="37">
        <v>1162</v>
      </c>
      <c r="H25140" s="37">
        <v>1162</v>
      </c>
      <c r="I25140" s="4">
        <f>H25140/G25140</f>
        <v>1</v>
      </c>
      <c r="J25140" s="37"/>
      <c r="K25140" s="37"/>
      <c r="L25140" s="40"/>
    </row>
    <row r="25141" spans="1:12" ht="54" outlineLevel="2" x14ac:dyDescent="0.25">
      <c r="A25141" s="9" t="s">
        <v>7342</v>
      </c>
      <c r="B25141" s="10" t="s">
        <v>6531</v>
      </c>
      <c r="C25141" s="10" t="s">
        <v>2072</v>
      </c>
      <c r="D25141" s="10" t="s">
        <v>2132</v>
      </c>
      <c r="E25141" s="10" t="s">
        <v>2133</v>
      </c>
      <c r="F25141" s="10" t="s">
        <v>19</v>
      </c>
      <c r="G25141" s="11">
        <v>262</v>
      </c>
      <c r="H25141" s="11">
        <v>0</v>
      </c>
      <c r="I25141" s="12">
        <f>H25141/G25141</f>
        <v>0</v>
      </c>
      <c r="J25141" s="11"/>
      <c r="K25141" s="11"/>
      <c r="L25141" s="13"/>
    </row>
    <row r="25142" spans="1:12" ht="27" outlineLevel="1" x14ac:dyDescent="0.25">
      <c r="A25142" s="22" t="s">
        <v>12652</v>
      </c>
      <c r="B25142" s="15"/>
      <c r="C25142" s="15"/>
      <c r="D25142" s="15"/>
      <c r="E25142" s="15"/>
      <c r="F25142" s="15" t="s">
        <v>12960</v>
      </c>
      <c r="G25142" s="16">
        <f>SUBTOTAL(9,G25139:G25141)</f>
        <v>42307861</v>
      </c>
      <c r="H25142" s="16">
        <f>SUBTOTAL(9,H25139:H25141)</f>
        <v>5051290.95</v>
      </c>
      <c r="I25142" s="23"/>
      <c r="J25142" s="16">
        <f>SUBTOTAL(9,J25139:J25141)</f>
        <v>5065937.07</v>
      </c>
      <c r="K25142" s="16">
        <f>SUBTOTAL(9,K25139:K25141)</f>
        <v>5050128.95</v>
      </c>
      <c r="L25142" s="17"/>
    </row>
    <row r="25143" spans="1:12" s="3" customFormat="1" ht="54" outlineLevel="2" x14ac:dyDescent="0.25">
      <c r="A25143" s="35" t="s">
        <v>7343</v>
      </c>
      <c r="B25143" s="36" t="s">
        <v>6531</v>
      </c>
      <c r="C25143" s="36" t="s">
        <v>2072</v>
      </c>
      <c r="D25143" s="36" t="s">
        <v>4774</v>
      </c>
      <c r="E25143" s="36" t="s">
        <v>4775</v>
      </c>
      <c r="F25143" s="36" t="s">
        <v>18</v>
      </c>
      <c r="G25143" s="37">
        <v>392</v>
      </c>
      <c r="H25143" s="37">
        <v>392</v>
      </c>
      <c r="I25143" s="4">
        <f>H25143/G25143</f>
        <v>1</v>
      </c>
      <c r="J25143" s="37"/>
      <c r="K25143" s="37"/>
      <c r="L25143" s="40"/>
    </row>
    <row r="25144" spans="1:12" ht="27" outlineLevel="1" x14ac:dyDescent="0.25">
      <c r="A25144" s="18" t="s">
        <v>12653</v>
      </c>
      <c r="B25144" s="19"/>
      <c r="C25144" s="19"/>
      <c r="D25144" s="19"/>
      <c r="E25144" s="19"/>
      <c r="F25144" s="15" t="s">
        <v>12960</v>
      </c>
      <c r="G25144" s="20">
        <f>SUBTOTAL(9,G25143:G25143)</f>
        <v>392</v>
      </c>
      <c r="H25144" s="20">
        <f>SUBTOTAL(9,H25143:H25143)</f>
        <v>392</v>
      </c>
      <c r="I25144" s="23"/>
      <c r="J25144" s="20">
        <f>SUBTOTAL(9,J25143:J25143)</f>
        <v>0</v>
      </c>
      <c r="K25144" s="20">
        <f>SUBTOTAL(9,K25143:K25143)</f>
        <v>0</v>
      </c>
      <c r="L25144" s="21"/>
    </row>
    <row r="25145" spans="1:12" ht="54" outlineLevel="2" x14ac:dyDescent="0.25">
      <c r="A25145" s="9" t="s">
        <v>7344</v>
      </c>
      <c r="B25145" s="10" t="s">
        <v>6531</v>
      </c>
      <c r="C25145" s="10" t="s">
        <v>2072</v>
      </c>
      <c r="D25145" s="10" t="s">
        <v>4777</v>
      </c>
      <c r="E25145" s="10" t="s">
        <v>4778</v>
      </c>
      <c r="F25145" s="10" t="s">
        <v>16</v>
      </c>
      <c r="G25145" s="11">
        <v>56026153</v>
      </c>
      <c r="H25145" s="6">
        <v>6687854.54</v>
      </c>
      <c r="I25145" s="7">
        <f>H25145/G25145</f>
        <v>0.11937022590146427</v>
      </c>
      <c r="J25145" s="6">
        <v>6709333.9499999993</v>
      </c>
      <c r="K25145" s="6">
        <f>H25145</f>
        <v>6687854.54</v>
      </c>
      <c r="L25145" s="8">
        <f>K25145/J25145</f>
        <v>0.99679857789758708</v>
      </c>
    </row>
    <row r="25146" spans="1:12" s="3" customFormat="1" ht="54" outlineLevel="2" x14ac:dyDescent="0.25">
      <c r="A25146" s="35" t="s">
        <v>7344</v>
      </c>
      <c r="B25146" s="36" t="s">
        <v>6531</v>
      </c>
      <c r="C25146" s="36" t="s">
        <v>2072</v>
      </c>
      <c r="D25146" s="36" t="s">
        <v>4777</v>
      </c>
      <c r="E25146" s="36" t="s">
        <v>4778</v>
      </c>
      <c r="F25146" s="36" t="s">
        <v>18</v>
      </c>
      <c r="G25146" s="37">
        <v>449</v>
      </c>
      <c r="H25146" s="37">
        <v>449</v>
      </c>
      <c r="I25146" s="4">
        <f>H25146/G25146</f>
        <v>1</v>
      </c>
      <c r="J25146" s="37"/>
      <c r="K25146" s="37"/>
      <c r="L25146" s="40"/>
    </row>
    <row r="25147" spans="1:12" ht="54" outlineLevel="2" x14ac:dyDescent="0.25">
      <c r="A25147" s="9" t="s">
        <v>7344</v>
      </c>
      <c r="B25147" s="10" t="s">
        <v>6531</v>
      </c>
      <c r="C25147" s="10" t="s">
        <v>2072</v>
      </c>
      <c r="D25147" s="10" t="s">
        <v>4777</v>
      </c>
      <c r="E25147" s="10" t="s">
        <v>4778</v>
      </c>
      <c r="F25147" s="10" t="s">
        <v>19</v>
      </c>
      <c r="G25147" s="11">
        <v>347</v>
      </c>
      <c r="H25147" s="11">
        <v>0</v>
      </c>
      <c r="I25147" s="12">
        <f>H25147/G25147</f>
        <v>0</v>
      </c>
      <c r="J25147" s="11"/>
      <c r="K25147" s="11"/>
      <c r="L25147" s="13"/>
    </row>
    <row r="25148" spans="1:12" ht="27" outlineLevel="1" x14ac:dyDescent="0.25">
      <c r="A25148" s="22" t="s">
        <v>12654</v>
      </c>
      <c r="B25148" s="15"/>
      <c r="C25148" s="15"/>
      <c r="D25148" s="15"/>
      <c r="E25148" s="15"/>
      <c r="F25148" s="15" t="s">
        <v>12960</v>
      </c>
      <c r="G25148" s="16">
        <f>SUBTOTAL(9,G25145:G25147)</f>
        <v>56026949</v>
      </c>
      <c r="H25148" s="16">
        <f>SUBTOTAL(9,H25145:H25147)</f>
        <v>6688303.54</v>
      </c>
      <c r="I25148" s="23"/>
      <c r="J25148" s="16">
        <f>SUBTOTAL(9,J25145:J25147)</f>
        <v>6709333.9499999993</v>
      </c>
      <c r="K25148" s="16">
        <f>SUBTOTAL(9,K25145:K25147)</f>
        <v>6687854.54</v>
      </c>
      <c r="L25148" s="17"/>
    </row>
    <row r="25149" spans="1:12" s="3" customFormat="1" ht="54" outlineLevel="2" x14ac:dyDescent="0.25">
      <c r="A25149" s="35" t="s">
        <v>7345</v>
      </c>
      <c r="B25149" s="36" t="s">
        <v>6531</v>
      </c>
      <c r="C25149" s="36" t="s">
        <v>2072</v>
      </c>
      <c r="D25149" s="36" t="s">
        <v>2135</v>
      </c>
      <c r="E25149" s="36" t="s">
        <v>2136</v>
      </c>
      <c r="F25149" s="36" t="s">
        <v>16</v>
      </c>
      <c r="G25149" s="37">
        <v>74839861</v>
      </c>
      <c r="H25149" s="37">
        <v>8933651.129999999</v>
      </c>
      <c r="I25149" s="38">
        <f>H25149/G25149</f>
        <v>0.11937022611519814</v>
      </c>
      <c r="J25149" s="37">
        <v>8960788.0700000003</v>
      </c>
      <c r="K25149" s="37">
        <f>H25149</f>
        <v>8933651.129999999</v>
      </c>
      <c r="L25149" s="39">
        <f>K25149/J25149</f>
        <v>0.99697159002221536</v>
      </c>
    </row>
    <row r="25150" spans="1:12" ht="54" outlineLevel="2" x14ac:dyDescent="0.25">
      <c r="A25150" s="9" t="s">
        <v>7345</v>
      </c>
      <c r="B25150" s="10" t="s">
        <v>6531</v>
      </c>
      <c r="C25150" s="10" t="s">
        <v>2072</v>
      </c>
      <c r="D25150" s="10" t="s">
        <v>2135</v>
      </c>
      <c r="E25150" s="10" t="s">
        <v>2136</v>
      </c>
      <c r="F25150" s="10" t="s">
        <v>18</v>
      </c>
      <c r="G25150" s="11">
        <v>2824</v>
      </c>
      <c r="H25150" s="11">
        <v>2824</v>
      </c>
      <c r="I25150" s="12">
        <f>H25150/G25150</f>
        <v>1</v>
      </c>
      <c r="J25150" s="11"/>
      <c r="K25150" s="11"/>
      <c r="L25150" s="13"/>
    </row>
    <row r="25151" spans="1:12" s="3" customFormat="1" ht="54" outlineLevel="2" x14ac:dyDescent="0.25">
      <c r="A25151" s="35" t="s">
        <v>7345</v>
      </c>
      <c r="B25151" s="36" t="s">
        <v>6531</v>
      </c>
      <c r="C25151" s="36" t="s">
        <v>2072</v>
      </c>
      <c r="D25151" s="36" t="s">
        <v>2135</v>
      </c>
      <c r="E25151" s="36" t="s">
        <v>2136</v>
      </c>
      <c r="F25151" s="36" t="s">
        <v>19</v>
      </c>
      <c r="G25151" s="37">
        <v>463</v>
      </c>
      <c r="H25151" s="37">
        <v>0</v>
      </c>
      <c r="I25151" s="4">
        <f>H25151/G25151</f>
        <v>0</v>
      </c>
      <c r="J25151" s="37"/>
      <c r="K25151" s="37"/>
      <c r="L25151" s="40"/>
    </row>
    <row r="25152" spans="1:12" ht="27" outlineLevel="1" x14ac:dyDescent="0.25">
      <c r="A25152" s="18" t="s">
        <v>12655</v>
      </c>
      <c r="B25152" s="19"/>
      <c r="C25152" s="19"/>
      <c r="D25152" s="19"/>
      <c r="E25152" s="19"/>
      <c r="F25152" s="15" t="s">
        <v>12960</v>
      </c>
      <c r="G25152" s="20">
        <f>SUBTOTAL(9,G25149:G25151)</f>
        <v>74843148</v>
      </c>
      <c r="H25152" s="16">
        <f>SUBTOTAL(9,H25149:H25151)</f>
        <v>8936475.129999999</v>
      </c>
      <c r="I25152" s="23"/>
      <c r="J25152" s="20">
        <f>SUBTOTAL(9,J25149:J25151)</f>
        <v>8960788.0700000003</v>
      </c>
      <c r="K25152" s="20">
        <f>SUBTOTAL(9,K25149:K25151)</f>
        <v>8933651.129999999</v>
      </c>
      <c r="L25152" s="21"/>
    </row>
    <row r="25153" spans="1:12" ht="54" outlineLevel="2" x14ac:dyDescent="0.25">
      <c r="A25153" s="9" t="s">
        <v>7346</v>
      </c>
      <c r="B25153" s="10" t="s">
        <v>6531</v>
      </c>
      <c r="C25153" s="10" t="s">
        <v>2072</v>
      </c>
      <c r="D25153" s="10" t="s">
        <v>4781</v>
      </c>
      <c r="E25153" s="10" t="s">
        <v>4782</v>
      </c>
      <c r="F25153" s="10" t="s">
        <v>16</v>
      </c>
      <c r="G25153" s="11">
        <v>195072677</v>
      </c>
      <c r="H25153" s="6">
        <v>23285869.539999999</v>
      </c>
      <c r="I25153" s="7">
        <f>H25153/G25153</f>
        <v>0.11937022600043572</v>
      </c>
      <c r="J25153" s="6">
        <v>23353548.07</v>
      </c>
      <c r="K25153" s="6">
        <f>H25153</f>
        <v>23285869.539999999</v>
      </c>
      <c r="L25153" s="8">
        <f>K25153/J25153</f>
        <v>0.99710200223978207</v>
      </c>
    </row>
    <row r="25154" spans="1:12" s="3" customFormat="1" ht="54" outlineLevel="2" x14ac:dyDescent="0.25">
      <c r="A25154" s="35" t="s">
        <v>7346</v>
      </c>
      <c r="B25154" s="36" t="s">
        <v>6531</v>
      </c>
      <c r="C25154" s="36" t="s">
        <v>2072</v>
      </c>
      <c r="D25154" s="36" t="s">
        <v>4781</v>
      </c>
      <c r="E25154" s="36" t="s">
        <v>4782</v>
      </c>
      <c r="F25154" s="36" t="s">
        <v>18</v>
      </c>
      <c r="G25154" s="37">
        <v>1369</v>
      </c>
      <c r="H25154" s="37">
        <v>1369</v>
      </c>
      <c r="I25154" s="4">
        <f>H25154/G25154</f>
        <v>1</v>
      </c>
      <c r="J25154" s="37"/>
      <c r="K25154" s="37"/>
      <c r="L25154" s="40"/>
    </row>
    <row r="25155" spans="1:12" ht="54" outlineLevel="2" x14ac:dyDescent="0.25">
      <c r="A25155" s="9" t="s">
        <v>7346</v>
      </c>
      <c r="B25155" s="10" t="s">
        <v>6531</v>
      </c>
      <c r="C25155" s="10" t="s">
        <v>2072</v>
      </c>
      <c r="D25155" s="10" t="s">
        <v>4781</v>
      </c>
      <c r="E25155" s="10" t="s">
        <v>4782</v>
      </c>
      <c r="F25155" s="10" t="s">
        <v>19</v>
      </c>
      <c r="G25155" s="11">
        <v>1206</v>
      </c>
      <c r="H25155" s="11">
        <v>0</v>
      </c>
      <c r="I25155" s="12">
        <f>H25155/G25155</f>
        <v>0</v>
      </c>
      <c r="J25155" s="11"/>
      <c r="K25155" s="11"/>
      <c r="L25155" s="13"/>
    </row>
    <row r="25156" spans="1:12" ht="27" outlineLevel="1" x14ac:dyDescent="0.25">
      <c r="A25156" s="22" t="s">
        <v>12656</v>
      </c>
      <c r="B25156" s="15"/>
      <c r="C25156" s="15"/>
      <c r="D25156" s="15"/>
      <c r="E25156" s="15"/>
      <c r="F25156" s="15" t="s">
        <v>12960</v>
      </c>
      <c r="G25156" s="16">
        <f>SUBTOTAL(9,G25153:G25155)</f>
        <v>195075252</v>
      </c>
      <c r="H25156" s="16">
        <f>SUBTOTAL(9,H25153:H25155)</f>
        <v>23287238.539999999</v>
      </c>
      <c r="I25156" s="23"/>
      <c r="J25156" s="16">
        <f>SUBTOTAL(9,J25153:J25155)</f>
        <v>23353548.07</v>
      </c>
      <c r="K25156" s="16">
        <f>SUBTOTAL(9,K25153:K25155)</f>
        <v>23285869.539999999</v>
      </c>
      <c r="L25156" s="17"/>
    </row>
    <row r="25157" spans="1:12" s="3" customFormat="1" ht="54" outlineLevel="2" x14ac:dyDescent="0.25">
      <c r="A25157" s="35" t="s">
        <v>7347</v>
      </c>
      <c r="B25157" s="36" t="s">
        <v>6531</v>
      </c>
      <c r="C25157" s="36" t="s">
        <v>2072</v>
      </c>
      <c r="D25157" s="36" t="s">
        <v>2138</v>
      </c>
      <c r="E25157" s="36" t="s">
        <v>1482</v>
      </c>
      <c r="F25157" s="36" t="s">
        <v>16</v>
      </c>
      <c r="G25157" s="37">
        <v>43329158</v>
      </c>
      <c r="H25157" s="37">
        <v>5172211.3899999997</v>
      </c>
      <c r="I25157" s="38">
        <f>H25157/G25157</f>
        <v>0.11937022616502263</v>
      </c>
      <c r="J25157" s="37">
        <v>5188130.12</v>
      </c>
      <c r="K25157" s="37">
        <f>H25157</f>
        <v>5172211.3899999997</v>
      </c>
      <c r="L25157" s="39">
        <f>K25157/J25157</f>
        <v>0.99693170185947444</v>
      </c>
    </row>
    <row r="25158" spans="1:12" ht="54" outlineLevel="2" x14ac:dyDescent="0.25">
      <c r="A25158" s="9" t="s">
        <v>7347</v>
      </c>
      <c r="B25158" s="10" t="s">
        <v>6531</v>
      </c>
      <c r="C25158" s="10" t="s">
        <v>2072</v>
      </c>
      <c r="D25158" s="10" t="s">
        <v>2138</v>
      </c>
      <c r="E25158" s="10" t="s">
        <v>1482</v>
      </c>
      <c r="F25158" s="10" t="s">
        <v>18</v>
      </c>
      <c r="G25158" s="11">
        <v>1230</v>
      </c>
      <c r="H25158" s="11">
        <v>1230</v>
      </c>
      <c r="I25158" s="12">
        <f>H25158/G25158</f>
        <v>1</v>
      </c>
      <c r="J25158" s="11"/>
      <c r="K25158" s="11"/>
      <c r="L25158" s="13"/>
    </row>
    <row r="25159" spans="1:12" s="3" customFormat="1" ht="54" outlineLevel="2" x14ac:dyDescent="0.25">
      <c r="A25159" s="35" t="s">
        <v>7347</v>
      </c>
      <c r="B25159" s="36" t="s">
        <v>6531</v>
      </c>
      <c r="C25159" s="36" t="s">
        <v>2072</v>
      </c>
      <c r="D25159" s="36" t="s">
        <v>2138</v>
      </c>
      <c r="E25159" s="36" t="s">
        <v>1482</v>
      </c>
      <c r="F25159" s="36" t="s">
        <v>19</v>
      </c>
      <c r="G25159" s="37">
        <v>268</v>
      </c>
      <c r="H25159" s="37">
        <v>0</v>
      </c>
      <c r="I25159" s="4">
        <f>H25159/G25159</f>
        <v>0</v>
      </c>
      <c r="J25159" s="37"/>
      <c r="K25159" s="37"/>
      <c r="L25159" s="40"/>
    </row>
    <row r="25160" spans="1:12" ht="27" outlineLevel="1" x14ac:dyDescent="0.25">
      <c r="A25160" s="18" t="s">
        <v>12657</v>
      </c>
      <c r="B25160" s="19"/>
      <c r="C25160" s="19"/>
      <c r="D25160" s="19"/>
      <c r="E25160" s="19"/>
      <c r="F25160" s="15" t="s">
        <v>12960</v>
      </c>
      <c r="G25160" s="20">
        <f>SUBTOTAL(9,G25157:G25159)</f>
        <v>43330656</v>
      </c>
      <c r="H25160" s="16">
        <f>SUBTOTAL(9,H25157:H25159)</f>
        <v>5173441.3899999997</v>
      </c>
      <c r="I25160" s="23"/>
      <c r="J25160" s="20">
        <f>SUBTOTAL(9,J25157:J25159)</f>
        <v>5188130.12</v>
      </c>
      <c r="K25160" s="20">
        <f>SUBTOTAL(9,K25157:K25159)</f>
        <v>5172211.3899999997</v>
      </c>
      <c r="L25160" s="21"/>
    </row>
    <row r="25161" spans="1:12" ht="54" outlineLevel="2" x14ac:dyDescent="0.25">
      <c r="A25161" s="9" t="s">
        <v>7348</v>
      </c>
      <c r="B25161" s="10" t="s">
        <v>6531</v>
      </c>
      <c r="C25161" s="10" t="s">
        <v>2072</v>
      </c>
      <c r="D25161" s="10" t="s">
        <v>2140</v>
      </c>
      <c r="E25161" s="10" t="s">
        <v>2141</v>
      </c>
      <c r="F25161" s="10" t="s">
        <v>16</v>
      </c>
      <c r="G25161" s="11">
        <v>39300248</v>
      </c>
      <c r="H25161" s="6">
        <v>4691279.4800000004</v>
      </c>
      <c r="I25161" s="7">
        <f>H25161/G25161</f>
        <v>0.11937022585709893</v>
      </c>
      <c r="J25161" s="6">
        <v>4706112.88</v>
      </c>
      <c r="K25161" s="6">
        <f>H25161</f>
        <v>4691279.4800000004</v>
      </c>
      <c r="L25161" s="8">
        <f>K25161/J25161</f>
        <v>0.9968480569042365</v>
      </c>
    </row>
    <row r="25162" spans="1:12" s="3" customFormat="1" ht="54" outlineLevel="2" x14ac:dyDescent="0.25">
      <c r="A25162" s="35" t="s">
        <v>7348</v>
      </c>
      <c r="B25162" s="36" t="s">
        <v>6531</v>
      </c>
      <c r="C25162" s="36" t="s">
        <v>2072</v>
      </c>
      <c r="D25162" s="36" t="s">
        <v>2140</v>
      </c>
      <c r="E25162" s="36" t="s">
        <v>2141</v>
      </c>
      <c r="F25162" s="36" t="s">
        <v>18</v>
      </c>
      <c r="G25162" s="37">
        <v>766</v>
      </c>
      <c r="H25162" s="37">
        <v>766</v>
      </c>
      <c r="I25162" s="4">
        <f>H25162/G25162</f>
        <v>1</v>
      </c>
      <c r="J25162" s="37"/>
      <c r="K25162" s="37"/>
      <c r="L25162" s="40"/>
    </row>
    <row r="25163" spans="1:12" ht="54" outlineLevel="2" x14ac:dyDescent="0.25">
      <c r="A25163" s="9" t="s">
        <v>7348</v>
      </c>
      <c r="B25163" s="10" t="s">
        <v>6531</v>
      </c>
      <c r="C25163" s="10" t="s">
        <v>2072</v>
      </c>
      <c r="D25163" s="10" t="s">
        <v>2140</v>
      </c>
      <c r="E25163" s="10" t="s">
        <v>2141</v>
      </c>
      <c r="F25163" s="10" t="s">
        <v>19</v>
      </c>
      <c r="G25163" s="11">
        <v>243</v>
      </c>
      <c r="H25163" s="11">
        <v>0</v>
      </c>
      <c r="I25163" s="12">
        <f>H25163/G25163</f>
        <v>0</v>
      </c>
      <c r="J25163" s="11"/>
      <c r="K25163" s="11"/>
      <c r="L25163" s="13"/>
    </row>
    <row r="25164" spans="1:12" ht="27" outlineLevel="1" x14ac:dyDescent="0.25">
      <c r="A25164" s="22" t="s">
        <v>12658</v>
      </c>
      <c r="B25164" s="15"/>
      <c r="C25164" s="15"/>
      <c r="D25164" s="15"/>
      <c r="E25164" s="15"/>
      <c r="F25164" s="15" t="s">
        <v>12960</v>
      </c>
      <c r="G25164" s="16">
        <f>SUBTOTAL(9,G25161:G25163)</f>
        <v>39301257</v>
      </c>
      <c r="H25164" s="16">
        <f>SUBTOTAL(9,H25161:H25163)</f>
        <v>4692045.4800000004</v>
      </c>
      <c r="I25164" s="23"/>
      <c r="J25164" s="16">
        <f>SUBTOTAL(9,J25161:J25163)</f>
        <v>4706112.88</v>
      </c>
      <c r="K25164" s="16">
        <f>SUBTOTAL(9,K25161:K25163)</f>
        <v>4691279.4800000004</v>
      </c>
      <c r="L25164" s="17"/>
    </row>
    <row r="25165" spans="1:12" s="3" customFormat="1" ht="54" outlineLevel="2" x14ac:dyDescent="0.25">
      <c r="A25165" s="35" t="s">
        <v>7349</v>
      </c>
      <c r="B25165" s="36" t="s">
        <v>6531</v>
      </c>
      <c r="C25165" s="36" t="s">
        <v>2072</v>
      </c>
      <c r="D25165" s="36" t="s">
        <v>2143</v>
      </c>
      <c r="E25165" s="36" t="s">
        <v>2144</v>
      </c>
      <c r="F25165" s="36" t="s">
        <v>16</v>
      </c>
      <c r="G25165" s="37">
        <v>60359381</v>
      </c>
      <c r="H25165" s="37">
        <v>7205112.9400000004</v>
      </c>
      <c r="I25165" s="38">
        <f>H25165/G25165</f>
        <v>0.11937022581460867</v>
      </c>
      <c r="J25165" s="37">
        <v>7226953.2799999993</v>
      </c>
      <c r="K25165" s="37">
        <f>H25165</f>
        <v>7205112.9400000004</v>
      </c>
      <c r="L25165" s="39">
        <f>K25165/J25165</f>
        <v>0.99697793258738221</v>
      </c>
    </row>
    <row r="25166" spans="1:12" ht="54" outlineLevel="2" x14ac:dyDescent="0.25">
      <c r="A25166" s="9" t="s">
        <v>7349</v>
      </c>
      <c r="B25166" s="10" t="s">
        <v>6531</v>
      </c>
      <c r="C25166" s="10" t="s">
        <v>2072</v>
      </c>
      <c r="D25166" s="10" t="s">
        <v>2143</v>
      </c>
      <c r="E25166" s="10" t="s">
        <v>2144</v>
      </c>
      <c r="F25166" s="10" t="s">
        <v>18</v>
      </c>
      <c r="G25166" s="11">
        <v>1796</v>
      </c>
      <c r="H25166" s="11">
        <v>1796</v>
      </c>
      <c r="I25166" s="12">
        <f>H25166/G25166</f>
        <v>1</v>
      </c>
      <c r="J25166" s="11"/>
      <c r="K25166" s="11"/>
      <c r="L25166" s="13"/>
    </row>
    <row r="25167" spans="1:12" s="3" customFormat="1" ht="54" outlineLevel="2" x14ac:dyDescent="0.25">
      <c r="A25167" s="35" t="s">
        <v>7349</v>
      </c>
      <c r="B25167" s="36" t="s">
        <v>6531</v>
      </c>
      <c r="C25167" s="36" t="s">
        <v>2072</v>
      </c>
      <c r="D25167" s="36" t="s">
        <v>2143</v>
      </c>
      <c r="E25167" s="36" t="s">
        <v>2144</v>
      </c>
      <c r="F25167" s="36" t="s">
        <v>19</v>
      </c>
      <c r="G25167" s="37">
        <v>373</v>
      </c>
      <c r="H25167" s="37">
        <v>0</v>
      </c>
      <c r="I25167" s="4">
        <f>H25167/G25167</f>
        <v>0</v>
      </c>
      <c r="J25167" s="37"/>
      <c r="K25167" s="37"/>
      <c r="L25167" s="40"/>
    </row>
    <row r="25168" spans="1:12" ht="27" outlineLevel="1" x14ac:dyDescent="0.25">
      <c r="A25168" s="18" t="s">
        <v>12659</v>
      </c>
      <c r="B25168" s="19"/>
      <c r="C25168" s="19"/>
      <c r="D25168" s="19"/>
      <c r="E25168" s="19"/>
      <c r="F25168" s="15" t="s">
        <v>12960</v>
      </c>
      <c r="G25168" s="20">
        <f>SUBTOTAL(9,G25165:G25167)</f>
        <v>60361550</v>
      </c>
      <c r="H25168" s="16">
        <f>SUBTOTAL(9,H25165:H25167)</f>
        <v>7206908.9400000004</v>
      </c>
      <c r="I25168" s="23"/>
      <c r="J25168" s="20">
        <f>SUBTOTAL(9,J25165:J25167)</f>
        <v>7226953.2799999993</v>
      </c>
      <c r="K25168" s="20">
        <f>SUBTOTAL(9,K25165:K25167)</f>
        <v>7205112.9400000004</v>
      </c>
      <c r="L25168" s="21"/>
    </row>
    <row r="25169" spans="1:12" ht="54" outlineLevel="2" x14ac:dyDescent="0.25">
      <c r="A25169" s="9" t="s">
        <v>7350</v>
      </c>
      <c r="B25169" s="10" t="s">
        <v>6531</v>
      </c>
      <c r="C25169" s="10" t="s">
        <v>2072</v>
      </c>
      <c r="D25169" s="10" t="s">
        <v>4787</v>
      </c>
      <c r="E25169" s="10" t="s">
        <v>4788</v>
      </c>
      <c r="F25169" s="10" t="s">
        <v>16</v>
      </c>
      <c r="G25169" s="11">
        <v>52583102</v>
      </c>
      <c r="H25169" s="6">
        <v>6276856.7699999996</v>
      </c>
      <c r="I25169" s="7">
        <f>H25169/G25169</f>
        <v>0.11937022600910839</v>
      </c>
      <c r="J25169" s="6">
        <v>6295915.5999999996</v>
      </c>
      <c r="K25169" s="6">
        <f>H25169</f>
        <v>6276856.7699999996</v>
      </c>
      <c r="L25169" s="8">
        <f>K25169/J25169</f>
        <v>0.99697282631933626</v>
      </c>
    </row>
    <row r="25170" spans="1:12" s="3" customFormat="1" ht="54" outlineLevel="2" x14ac:dyDescent="0.25">
      <c r="A25170" s="35" t="s">
        <v>7350</v>
      </c>
      <c r="B25170" s="36" t="s">
        <v>6531</v>
      </c>
      <c r="C25170" s="36" t="s">
        <v>2072</v>
      </c>
      <c r="D25170" s="36" t="s">
        <v>4787</v>
      </c>
      <c r="E25170" s="36" t="s">
        <v>4788</v>
      </c>
      <c r="F25170" s="36" t="s">
        <v>18</v>
      </c>
      <c r="G25170" s="37">
        <v>662</v>
      </c>
      <c r="H25170" s="37">
        <v>662</v>
      </c>
      <c r="I25170" s="4">
        <f>H25170/G25170</f>
        <v>1</v>
      </c>
      <c r="J25170" s="37"/>
      <c r="K25170" s="37"/>
      <c r="L25170" s="40"/>
    </row>
    <row r="25171" spans="1:12" ht="54" outlineLevel="2" x14ac:dyDescent="0.25">
      <c r="A25171" s="9" t="s">
        <v>7350</v>
      </c>
      <c r="B25171" s="10" t="s">
        <v>6531</v>
      </c>
      <c r="C25171" s="10" t="s">
        <v>2072</v>
      </c>
      <c r="D25171" s="10" t="s">
        <v>4787</v>
      </c>
      <c r="E25171" s="10" t="s">
        <v>4788</v>
      </c>
      <c r="F25171" s="10" t="s">
        <v>19</v>
      </c>
      <c r="G25171" s="11">
        <v>325</v>
      </c>
      <c r="H25171" s="11">
        <v>0</v>
      </c>
      <c r="I25171" s="12">
        <f>H25171/G25171</f>
        <v>0</v>
      </c>
      <c r="J25171" s="11"/>
      <c r="K25171" s="11"/>
      <c r="L25171" s="13"/>
    </row>
    <row r="25172" spans="1:12" ht="27" outlineLevel="1" x14ac:dyDescent="0.25">
      <c r="A25172" s="22" t="s">
        <v>12660</v>
      </c>
      <c r="B25172" s="15"/>
      <c r="C25172" s="15"/>
      <c r="D25172" s="15"/>
      <c r="E25172" s="15"/>
      <c r="F25172" s="15" t="s">
        <v>12960</v>
      </c>
      <c r="G25172" s="16">
        <f>SUBTOTAL(9,G25169:G25171)</f>
        <v>52584089</v>
      </c>
      <c r="H25172" s="16">
        <f>SUBTOTAL(9,H25169:H25171)</f>
        <v>6277518.7699999996</v>
      </c>
      <c r="I25172" s="23"/>
      <c r="J25172" s="16">
        <f>SUBTOTAL(9,J25169:J25171)</f>
        <v>6295915.5999999996</v>
      </c>
      <c r="K25172" s="16">
        <f>SUBTOTAL(9,K25169:K25171)</f>
        <v>6276856.7699999996</v>
      </c>
      <c r="L25172" s="17"/>
    </row>
    <row r="25173" spans="1:12" s="3" customFormat="1" ht="54" outlineLevel="2" x14ac:dyDescent="0.25">
      <c r="A25173" s="35" t="s">
        <v>7351</v>
      </c>
      <c r="B25173" s="36" t="s">
        <v>6531</v>
      </c>
      <c r="C25173" s="36" t="s">
        <v>2072</v>
      </c>
      <c r="D25173" s="36" t="s">
        <v>4790</v>
      </c>
      <c r="E25173" s="36" t="s">
        <v>4791</v>
      </c>
      <c r="F25173" s="36" t="s">
        <v>16</v>
      </c>
      <c r="G25173" s="37">
        <v>87138956</v>
      </c>
      <c r="H25173" s="37">
        <v>10401796.869999999</v>
      </c>
      <c r="I25173" s="38">
        <f>H25173/G25173</f>
        <v>0.11937022598710041</v>
      </c>
      <c r="J25173" s="37">
        <v>10433161.620000001</v>
      </c>
      <c r="K25173" s="37">
        <f>H25173</f>
        <v>10401796.869999999</v>
      </c>
      <c r="L25173" s="39">
        <f>K25173/J25173</f>
        <v>0.9969937444523167</v>
      </c>
    </row>
    <row r="25174" spans="1:12" ht="54" outlineLevel="2" x14ac:dyDescent="0.25">
      <c r="A25174" s="9" t="s">
        <v>7351</v>
      </c>
      <c r="B25174" s="10" t="s">
        <v>6531</v>
      </c>
      <c r="C25174" s="10" t="s">
        <v>2072</v>
      </c>
      <c r="D25174" s="10" t="s">
        <v>4790</v>
      </c>
      <c r="E25174" s="10" t="s">
        <v>4791</v>
      </c>
      <c r="F25174" s="10" t="s">
        <v>18</v>
      </c>
      <c r="G25174" s="11">
        <v>3516</v>
      </c>
      <c r="H25174" s="11">
        <v>3516</v>
      </c>
      <c r="I25174" s="12">
        <f>H25174/G25174</f>
        <v>1</v>
      </c>
      <c r="J25174" s="11"/>
      <c r="K25174" s="11"/>
      <c r="L25174" s="13"/>
    </row>
    <row r="25175" spans="1:12" s="3" customFormat="1" ht="54" outlineLevel="2" x14ac:dyDescent="0.25">
      <c r="A25175" s="35" t="s">
        <v>7351</v>
      </c>
      <c r="B25175" s="36" t="s">
        <v>6531</v>
      </c>
      <c r="C25175" s="36" t="s">
        <v>2072</v>
      </c>
      <c r="D25175" s="36" t="s">
        <v>4790</v>
      </c>
      <c r="E25175" s="36" t="s">
        <v>4791</v>
      </c>
      <c r="F25175" s="36" t="s">
        <v>19</v>
      </c>
      <c r="G25175" s="37">
        <v>539</v>
      </c>
      <c r="H25175" s="37">
        <v>0</v>
      </c>
      <c r="I25175" s="4">
        <f>H25175/G25175</f>
        <v>0</v>
      </c>
      <c r="J25175" s="37"/>
      <c r="K25175" s="37"/>
      <c r="L25175" s="40"/>
    </row>
    <row r="25176" spans="1:12" ht="27" outlineLevel="1" x14ac:dyDescent="0.25">
      <c r="A25176" s="18" t="s">
        <v>12661</v>
      </c>
      <c r="B25176" s="19"/>
      <c r="C25176" s="19"/>
      <c r="D25176" s="19"/>
      <c r="E25176" s="19"/>
      <c r="F25176" s="15" t="s">
        <v>12960</v>
      </c>
      <c r="G25176" s="20">
        <f>SUBTOTAL(9,G25173:G25175)</f>
        <v>87143011</v>
      </c>
      <c r="H25176" s="16">
        <f>SUBTOTAL(9,H25173:H25175)</f>
        <v>10405312.869999999</v>
      </c>
      <c r="I25176" s="23"/>
      <c r="J25176" s="20">
        <f>SUBTOTAL(9,J25173:J25175)</f>
        <v>10433161.620000001</v>
      </c>
      <c r="K25176" s="20">
        <f>SUBTOTAL(9,K25173:K25175)</f>
        <v>10401796.869999999</v>
      </c>
      <c r="L25176" s="21"/>
    </row>
    <row r="25177" spans="1:12" ht="54" outlineLevel="2" x14ac:dyDescent="0.25">
      <c r="A25177" s="9" t="s">
        <v>7352</v>
      </c>
      <c r="B25177" s="10" t="s">
        <v>6531</v>
      </c>
      <c r="C25177" s="10" t="s">
        <v>2072</v>
      </c>
      <c r="D25177" s="10" t="s">
        <v>2146</v>
      </c>
      <c r="E25177" s="10" t="s">
        <v>2147</v>
      </c>
      <c r="F25177" s="10" t="s">
        <v>16</v>
      </c>
      <c r="G25177" s="11">
        <v>360648931</v>
      </c>
      <c r="H25177" s="6">
        <v>43050744.409999996</v>
      </c>
      <c r="I25177" s="7">
        <f>H25177/G25177</f>
        <v>0.11937022602737174</v>
      </c>
      <c r="J25177" s="6">
        <v>43182288.439999998</v>
      </c>
      <c r="K25177" s="6">
        <f>H25177</f>
        <v>43050744.409999996</v>
      </c>
      <c r="L25177" s="8">
        <f>K25177/J25177</f>
        <v>0.99695375037423561</v>
      </c>
    </row>
    <row r="25178" spans="1:12" s="3" customFormat="1" ht="54" outlineLevel="2" x14ac:dyDescent="0.25">
      <c r="A25178" s="35" t="s">
        <v>7352</v>
      </c>
      <c r="B25178" s="36" t="s">
        <v>6531</v>
      </c>
      <c r="C25178" s="36" t="s">
        <v>2072</v>
      </c>
      <c r="D25178" s="36" t="s">
        <v>2146</v>
      </c>
      <c r="E25178" s="36" t="s">
        <v>2147</v>
      </c>
      <c r="F25178" s="36" t="s">
        <v>18</v>
      </c>
      <c r="G25178" s="37">
        <v>8438</v>
      </c>
      <c r="H25178" s="37">
        <v>8438</v>
      </c>
      <c r="I25178" s="4">
        <f>H25178/G25178</f>
        <v>1</v>
      </c>
      <c r="J25178" s="37"/>
      <c r="K25178" s="37"/>
      <c r="L25178" s="40"/>
    </row>
    <row r="25179" spans="1:12" ht="54" outlineLevel="2" x14ac:dyDescent="0.25">
      <c r="A25179" s="9" t="s">
        <v>7352</v>
      </c>
      <c r="B25179" s="10" t="s">
        <v>6531</v>
      </c>
      <c r="C25179" s="10" t="s">
        <v>2072</v>
      </c>
      <c r="D25179" s="10" t="s">
        <v>2146</v>
      </c>
      <c r="E25179" s="10" t="s">
        <v>2147</v>
      </c>
      <c r="F25179" s="10" t="s">
        <v>19</v>
      </c>
      <c r="G25179" s="11">
        <v>2231</v>
      </c>
      <c r="H25179" s="11">
        <v>0</v>
      </c>
      <c r="I25179" s="12">
        <f>H25179/G25179</f>
        <v>0</v>
      </c>
      <c r="J25179" s="11"/>
      <c r="K25179" s="11"/>
      <c r="L25179" s="13"/>
    </row>
    <row r="25180" spans="1:12" ht="27" outlineLevel="1" x14ac:dyDescent="0.25">
      <c r="A25180" s="22" t="s">
        <v>12662</v>
      </c>
      <c r="B25180" s="15"/>
      <c r="C25180" s="15"/>
      <c r="D25180" s="15"/>
      <c r="E25180" s="15"/>
      <c r="F25180" s="15" t="s">
        <v>12960</v>
      </c>
      <c r="G25180" s="16">
        <f>SUBTOTAL(9,G25177:G25179)</f>
        <v>360659600</v>
      </c>
      <c r="H25180" s="16">
        <f>SUBTOTAL(9,H25177:H25179)</f>
        <v>43059182.409999996</v>
      </c>
      <c r="I25180" s="23"/>
      <c r="J25180" s="16">
        <f>SUBTOTAL(9,J25177:J25179)</f>
        <v>43182288.439999998</v>
      </c>
      <c r="K25180" s="16">
        <f>SUBTOTAL(9,K25177:K25179)</f>
        <v>43050744.409999996</v>
      </c>
      <c r="L25180" s="17"/>
    </row>
    <row r="25181" spans="1:12" s="3" customFormat="1" ht="54" outlineLevel="2" x14ac:dyDescent="0.25">
      <c r="A25181" s="35" t="s">
        <v>7353</v>
      </c>
      <c r="B25181" s="36" t="s">
        <v>6531</v>
      </c>
      <c r="C25181" s="36" t="s">
        <v>2072</v>
      </c>
      <c r="D25181" s="36" t="s">
        <v>2149</v>
      </c>
      <c r="E25181" s="36" t="s">
        <v>354</v>
      </c>
      <c r="F25181" s="36" t="s">
        <v>16</v>
      </c>
      <c r="G25181" s="37">
        <v>125831258</v>
      </c>
      <c r="H25181" s="37">
        <v>15020505.710000001</v>
      </c>
      <c r="I25181" s="38">
        <f>H25181/G25181</f>
        <v>0.11937022603715844</v>
      </c>
      <c r="J25181" s="37">
        <v>15065318.010000002</v>
      </c>
      <c r="K25181" s="37">
        <f>H25181</f>
        <v>15020505.710000001</v>
      </c>
      <c r="L25181" s="39">
        <f>K25181/J25181</f>
        <v>0.99702546604258502</v>
      </c>
    </row>
    <row r="25182" spans="1:12" ht="54" outlineLevel="2" x14ac:dyDescent="0.25">
      <c r="A25182" s="9" t="s">
        <v>7353</v>
      </c>
      <c r="B25182" s="10" t="s">
        <v>6531</v>
      </c>
      <c r="C25182" s="10" t="s">
        <v>2072</v>
      </c>
      <c r="D25182" s="10" t="s">
        <v>2149</v>
      </c>
      <c r="E25182" s="10" t="s">
        <v>354</v>
      </c>
      <c r="F25182" s="10" t="s">
        <v>18</v>
      </c>
      <c r="G25182" s="11">
        <v>2938</v>
      </c>
      <c r="H25182" s="11">
        <v>2938</v>
      </c>
      <c r="I25182" s="12">
        <f>H25182/G25182</f>
        <v>1</v>
      </c>
      <c r="J25182" s="11"/>
      <c r="K25182" s="11"/>
      <c r="L25182" s="13"/>
    </row>
    <row r="25183" spans="1:12" s="3" customFormat="1" ht="54" outlineLevel="2" x14ac:dyDescent="0.25">
      <c r="A25183" s="35" t="s">
        <v>7353</v>
      </c>
      <c r="B25183" s="36" t="s">
        <v>6531</v>
      </c>
      <c r="C25183" s="36" t="s">
        <v>2072</v>
      </c>
      <c r="D25183" s="36" t="s">
        <v>2149</v>
      </c>
      <c r="E25183" s="36" t="s">
        <v>354</v>
      </c>
      <c r="F25183" s="36" t="s">
        <v>19</v>
      </c>
      <c r="G25183" s="37">
        <v>778</v>
      </c>
      <c r="H25183" s="37">
        <v>0</v>
      </c>
      <c r="I25183" s="4">
        <f>H25183/G25183</f>
        <v>0</v>
      </c>
      <c r="J25183" s="37"/>
      <c r="K25183" s="37"/>
      <c r="L25183" s="40"/>
    </row>
    <row r="25184" spans="1:12" ht="27" outlineLevel="1" x14ac:dyDescent="0.25">
      <c r="A25184" s="18" t="s">
        <v>12663</v>
      </c>
      <c r="B25184" s="19"/>
      <c r="C25184" s="19"/>
      <c r="D25184" s="19"/>
      <c r="E25184" s="19"/>
      <c r="F25184" s="15" t="s">
        <v>12960</v>
      </c>
      <c r="G25184" s="20">
        <f>SUBTOTAL(9,G25181:G25183)</f>
        <v>125834974</v>
      </c>
      <c r="H25184" s="16">
        <f>SUBTOTAL(9,H25181:H25183)</f>
        <v>15023443.710000001</v>
      </c>
      <c r="I25184" s="23"/>
      <c r="J25184" s="20">
        <f>SUBTOTAL(9,J25181:J25183)</f>
        <v>15065318.010000002</v>
      </c>
      <c r="K25184" s="20">
        <f>SUBTOTAL(9,K25181:K25183)</f>
        <v>15020505.710000001</v>
      </c>
      <c r="L25184" s="21"/>
    </row>
    <row r="25185" spans="1:12" ht="54" outlineLevel="2" x14ac:dyDescent="0.25">
      <c r="A25185" s="9" t="s">
        <v>7354</v>
      </c>
      <c r="B25185" s="10" t="s">
        <v>6531</v>
      </c>
      <c r="C25185" s="10" t="s">
        <v>2072</v>
      </c>
      <c r="D25185" s="10" t="s">
        <v>4795</v>
      </c>
      <c r="E25185" s="10" t="s">
        <v>4796</v>
      </c>
      <c r="F25185" s="10" t="s">
        <v>16</v>
      </c>
      <c r="G25185" s="11">
        <v>58266325</v>
      </c>
      <c r="H25185" s="6">
        <v>6955264.3799999999</v>
      </c>
      <c r="I25185" s="7">
        <f>H25185/G25185</f>
        <v>0.11937022594097019</v>
      </c>
      <c r="J25185" s="6">
        <v>6977341.6399999997</v>
      </c>
      <c r="K25185" s="6">
        <f>H25185</f>
        <v>6955264.3799999999</v>
      </c>
      <c r="L25185" s="8">
        <f>K25185/J25185</f>
        <v>0.99683586369435684</v>
      </c>
    </row>
    <row r="25186" spans="1:12" s="3" customFormat="1" ht="54" outlineLevel="2" x14ac:dyDescent="0.25">
      <c r="A25186" s="35" t="s">
        <v>7354</v>
      </c>
      <c r="B25186" s="36" t="s">
        <v>6531</v>
      </c>
      <c r="C25186" s="36" t="s">
        <v>2072</v>
      </c>
      <c r="D25186" s="36" t="s">
        <v>4795</v>
      </c>
      <c r="E25186" s="36" t="s">
        <v>4796</v>
      </c>
      <c r="F25186" s="36" t="s">
        <v>18</v>
      </c>
      <c r="G25186" s="37">
        <v>821</v>
      </c>
      <c r="H25186" s="37">
        <v>821</v>
      </c>
      <c r="I25186" s="4">
        <f>H25186/G25186</f>
        <v>1</v>
      </c>
      <c r="J25186" s="37"/>
      <c r="K25186" s="37"/>
      <c r="L25186" s="40"/>
    </row>
    <row r="25187" spans="1:12" ht="54" outlineLevel="2" x14ac:dyDescent="0.25">
      <c r="A25187" s="9" t="s">
        <v>7354</v>
      </c>
      <c r="B25187" s="10" t="s">
        <v>6531</v>
      </c>
      <c r="C25187" s="10" t="s">
        <v>2072</v>
      </c>
      <c r="D25187" s="10" t="s">
        <v>4795</v>
      </c>
      <c r="E25187" s="10" t="s">
        <v>4796</v>
      </c>
      <c r="F25187" s="10" t="s">
        <v>19</v>
      </c>
      <c r="G25187" s="11">
        <v>360</v>
      </c>
      <c r="H25187" s="11">
        <v>0</v>
      </c>
      <c r="I25187" s="12">
        <f>H25187/G25187</f>
        <v>0</v>
      </c>
      <c r="J25187" s="11"/>
      <c r="K25187" s="11"/>
      <c r="L25187" s="13"/>
    </row>
    <row r="25188" spans="1:12" ht="27" outlineLevel="1" x14ac:dyDescent="0.25">
      <c r="A25188" s="22" t="s">
        <v>12664</v>
      </c>
      <c r="B25188" s="15"/>
      <c r="C25188" s="15"/>
      <c r="D25188" s="15"/>
      <c r="E25188" s="15"/>
      <c r="F25188" s="15" t="s">
        <v>12960</v>
      </c>
      <c r="G25188" s="16">
        <f>SUBTOTAL(9,G25185:G25187)</f>
        <v>58267506</v>
      </c>
      <c r="H25188" s="16">
        <f>SUBTOTAL(9,H25185:H25187)</f>
        <v>6956085.3799999999</v>
      </c>
      <c r="I25188" s="23"/>
      <c r="J25188" s="16">
        <f>SUBTOTAL(9,J25185:J25187)</f>
        <v>6977341.6399999997</v>
      </c>
      <c r="K25188" s="16">
        <f>SUBTOTAL(9,K25185:K25187)</f>
        <v>6955264.3799999999</v>
      </c>
      <c r="L25188" s="17"/>
    </row>
    <row r="25189" spans="1:12" s="3" customFormat="1" ht="54" outlineLevel="2" x14ac:dyDescent="0.25">
      <c r="A25189" s="35" t="s">
        <v>7355</v>
      </c>
      <c r="B25189" s="36" t="s">
        <v>6531</v>
      </c>
      <c r="C25189" s="36" t="s">
        <v>2072</v>
      </c>
      <c r="D25189" s="36" t="s">
        <v>2151</v>
      </c>
      <c r="E25189" s="36" t="s">
        <v>2152</v>
      </c>
      <c r="F25189" s="36" t="s">
        <v>16</v>
      </c>
      <c r="G25189" s="37">
        <v>220058224</v>
      </c>
      <c r="H25189" s="37">
        <v>26268399.93</v>
      </c>
      <c r="I25189" s="38">
        <f>H25189/G25189</f>
        <v>0.11937022599073598</v>
      </c>
      <c r="J25189" s="37">
        <v>26349425.32</v>
      </c>
      <c r="K25189" s="37">
        <f>H25189</f>
        <v>26268399.93</v>
      </c>
      <c r="L25189" s="39">
        <f>K25189/J25189</f>
        <v>0.99692496557264576</v>
      </c>
    </row>
    <row r="25190" spans="1:12" ht="54" outlineLevel="2" x14ac:dyDescent="0.25">
      <c r="A25190" s="9" t="s">
        <v>7355</v>
      </c>
      <c r="B25190" s="10" t="s">
        <v>6531</v>
      </c>
      <c r="C25190" s="10" t="s">
        <v>2072</v>
      </c>
      <c r="D25190" s="10" t="s">
        <v>2151</v>
      </c>
      <c r="E25190" s="10" t="s">
        <v>2152</v>
      </c>
      <c r="F25190" s="10" t="s">
        <v>18</v>
      </c>
      <c r="G25190" s="11">
        <v>5307</v>
      </c>
      <c r="H25190" s="11">
        <v>5307</v>
      </c>
      <c r="I25190" s="12">
        <f>H25190/G25190</f>
        <v>1</v>
      </c>
      <c r="J25190" s="11"/>
      <c r="K25190" s="11"/>
      <c r="L25190" s="13"/>
    </row>
    <row r="25191" spans="1:12" s="3" customFormat="1" ht="54" outlineLevel="2" x14ac:dyDescent="0.25">
      <c r="A25191" s="35" t="s">
        <v>7355</v>
      </c>
      <c r="B25191" s="36" t="s">
        <v>6531</v>
      </c>
      <c r="C25191" s="36" t="s">
        <v>2072</v>
      </c>
      <c r="D25191" s="36" t="s">
        <v>2151</v>
      </c>
      <c r="E25191" s="36" t="s">
        <v>2152</v>
      </c>
      <c r="F25191" s="36" t="s">
        <v>19</v>
      </c>
      <c r="G25191" s="37">
        <v>1361</v>
      </c>
      <c r="H25191" s="37">
        <v>0</v>
      </c>
      <c r="I25191" s="4">
        <f>H25191/G25191</f>
        <v>0</v>
      </c>
      <c r="J25191" s="37"/>
      <c r="K25191" s="37"/>
      <c r="L25191" s="40"/>
    </row>
    <row r="25192" spans="1:12" ht="27" outlineLevel="1" x14ac:dyDescent="0.25">
      <c r="A25192" s="18" t="s">
        <v>12665</v>
      </c>
      <c r="B25192" s="19"/>
      <c r="C25192" s="19"/>
      <c r="D25192" s="19"/>
      <c r="E25192" s="19"/>
      <c r="F25192" s="15" t="s">
        <v>12960</v>
      </c>
      <c r="G25192" s="20">
        <f>SUBTOTAL(9,G25189:G25191)</f>
        <v>220064892</v>
      </c>
      <c r="H25192" s="16">
        <f>SUBTOTAL(9,H25189:H25191)</f>
        <v>26273706.93</v>
      </c>
      <c r="I25192" s="23"/>
      <c r="J25192" s="20">
        <f>SUBTOTAL(9,J25189:J25191)</f>
        <v>26349425.32</v>
      </c>
      <c r="K25192" s="20">
        <f>SUBTOTAL(9,K25189:K25191)</f>
        <v>26268399.93</v>
      </c>
      <c r="L25192" s="21"/>
    </row>
    <row r="25193" spans="1:12" ht="54" outlineLevel="2" x14ac:dyDescent="0.25">
      <c r="A25193" s="9" t="s">
        <v>7356</v>
      </c>
      <c r="B25193" s="10" t="s">
        <v>6531</v>
      </c>
      <c r="C25193" s="10" t="s">
        <v>2154</v>
      </c>
      <c r="D25193" s="10" t="s">
        <v>2155</v>
      </c>
      <c r="E25193" s="10" t="s">
        <v>2154</v>
      </c>
      <c r="F25193" s="10" t="s">
        <v>16</v>
      </c>
      <c r="G25193" s="11">
        <v>4143958615</v>
      </c>
      <c r="H25193" s="6">
        <v>494665276.43000001</v>
      </c>
      <c r="I25193" s="7">
        <f>H25193/G25193</f>
        <v>0.11937022600550272</v>
      </c>
      <c r="J25193" s="6">
        <v>496145170.38</v>
      </c>
      <c r="K25193" s="6">
        <f>H25193</f>
        <v>494665276.43000001</v>
      </c>
      <c r="L25193" s="8">
        <f>K25193/J25193</f>
        <v>0.99701721585062186</v>
      </c>
    </row>
    <row r="25194" spans="1:12" s="3" customFormat="1" ht="54" outlineLevel="2" x14ac:dyDescent="0.25">
      <c r="A25194" s="35" t="s">
        <v>7356</v>
      </c>
      <c r="B25194" s="36" t="s">
        <v>6531</v>
      </c>
      <c r="C25194" s="36" t="s">
        <v>2154</v>
      </c>
      <c r="D25194" s="36" t="s">
        <v>2155</v>
      </c>
      <c r="E25194" s="36" t="s">
        <v>2154</v>
      </c>
      <c r="F25194" s="36" t="s">
        <v>18</v>
      </c>
      <c r="G25194" s="37">
        <v>143477</v>
      </c>
      <c r="H25194" s="37">
        <v>143477</v>
      </c>
      <c r="I25194" s="4">
        <f>H25194/G25194</f>
        <v>1</v>
      </c>
      <c r="J25194" s="37"/>
      <c r="K25194" s="37"/>
      <c r="L25194" s="40"/>
    </row>
    <row r="25195" spans="1:12" ht="54" outlineLevel="2" x14ac:dyDescent="0.25">
      <c r="A25195" s="9" t="s">
        <v>7356</v>
      </c>
      <c r="B25195" s="10" t="s">
        <v>6531</v>
      </c>
      <c r="C25195" s="10" t="s">
        <v>2154</v>
      </c>
      <c r="D25195" s="10" t="s">
        <v>2155</v>
      </c>
      <c r="E25195" s="10" t="s">
        <v>2154</v>
      </c>
      <c r="F25195" s="10" t="s">
        <v>19</v>
      </c>
      <c r="G25195" s="11">
        <v>25630</v>
      </c>
      <c r="H25195" s="11">
        <v>0</v>
      </c>
      <c r="I25195" s="12">
        <f>H25195/G25195</f>
        <v>0</v>
      </c>
      <c r="J25195" s="11"/>
      <c r="K25195" s="11"/>
      <c r="L25195" s="13"/>
    </row>
    <row r="25196" spans="1:12" ht="27" outlineLevel="1" x14ac:dyDescent="0.25">
      <c r="A25196" s="22" t="s">
        <v>12666</v>
      </c>
      <c r="B25196" s="15"/>
      <c r="C25196" s="15"/>
      <c r="D25196" s="15"/>
      <c r="E25196" s="15"/>
      <c r="F25196" s="15" t="s">
        <v>12960</v>
      </c>
      <c r="G25196" s="16">
        <f>SUBTOTAL(9,G25193:G25195)</f>
        <v>4144127722</v>
      </c>
      <c r="H25196" s="16">
        <f>SUBTOTAL(9,H25193:H25195)</f>
        <v>494808753.43000001</v>
      </c>
      <c r="I25196" s="23"/>
      <c r="J25196" s="16">
        <f>SUBTOTAL(9,J25193:J25195)</f>
        <v>496145170.38</v>
      </c>
      <c r="K25196" s="16">
        <f>SUBTOTAL(9,K25193:K25195)</f>
        <v>494665276.43000001</v>
      </c>
      <c r="L25196" s="17"/>
    </row>
    <row r="25197" spans="1:12" s="3" customFormat="1" ht="54" outlineLevel="2" x14ac:dyDescent="0.25">
      <c r="A25197" s="35" t="s">
        <v>7357</v>
      </c>
      <c r="B25197" s="36" t="s">
        <v>6531</v>
      </c>
      <c r="C25197" s="36" t="s">
        <v>2154</v>
      </c>
      <c r="D25197" s="36" t="s">
        <v>2157</v>
      </c>
      <c r="E25197" s="36" t="s">
        <v>89</v>
      </c>
      <c r="F25197" s="36" t="s">
        <v>16</v>
      </c>
      <c r="G25197" s="37">
        <v>1345594746</v>
      </c>
      <c r="H25197" s="37">
        <v>160623948.94</v>
      </c>
      <c r="I25197" s="38">
        <f>H25197/G25197</f>
        <v>0.11937022600413751</v>
      </c>
      <c r="J25197" s="37">
        <v>161112475.75</v>
      </c>
      <c r="K25197" s="37">
        <f>H25197</f>
        <v>160623948.94</v>
      </c>
      <c r="L25197" s="39">
        <f>K25197/J25197</f>
        <v>0.99696779031092508</v>
      </c>
    </row>
    <row r="25198" spans="1:12" ht="54" outlineLevel="2" x14ac:dyDescent="0.25">
      <c r="A25198" s="9" t="s">
        <v>7357</v>
      </c>
      <c r="B25198" s="10" t="s">
        <v>6531</v>
      </c>
      <c r="C25198" s="10" t="s">
        <v>2154</v>
      </c>
      <c r="D25198" s="10" t="s">
        <v>2157</v>
      </c>
      <c r="E25198" s="10" t="s">
        <v>89</v>
      </c>
      <c r="F25198" s="10" t="s">
        <v>18</v>
      </c>
      <c r="G25198" s="11">
        <v>37177</v>
      </c>
      <c r="H25198" s="11">
        <v>37177</v>
      </c>
      <c r="I25198" s="12">
        <f>H25198/G25198</f>
        <v>1</v>
      </c>
      <c r="J25198" s="11"/>
      <c r="K25198" s="11"/>
      <c r="L25198" s="13"/>
    </row>
    <row r="25199" spans="1:12" s="3" customFormat="1" ht="54" outlineLevel="2" x14ac:dyDescent="0.25">
      <c r="A25199" s="35" t="s">
        <v>7357</v>
      </c>
      <c r="B25199" s="36" t="s">
        <v>6531</v>
      </c>
      <c r="C25199" s="36" t="s">
        <v>2154</v>
      </c>
      <c r="D25199" s="36" t="s">
        <v>2157</v>
      </c>
      <c r="E25199" s="36" t="s">
        <v>89</v>
      </c>
      <c r="F25199" s="36" t="s">
        <v>19</v>
      </c>
      <c r="G25199" s="37">
        <v>8322</v>
      </c>
      <c r="H25199" s="37">
        <v>0</v>
      </c>
      <c r="I25199" s="4">
        <f>H25199/G25199</f>
        <v>0</v>
      </c>
      <c r="J25199" s="37"/>
      <c r="K25199" s="37"/>
      <c r="L25199" s="40"/>
    </row>
    <row r="25200" spans="1:12" ht="27" outlineLevel="1" x14ac:dyDescent="0.25">
      <c r="A25200" s="18" t="s">
        <v>12667</v>
      </c>
      <c r="B25200" s="19"/>
      <c r="C25200" s="19"/>
      <c r="D25200" s="19"/>
      <c r="E25200" s="19"/>
      <c r="F25200" s="15" t="s">
        <v>12960</v>
      </c>
      <c r="G25200" s="20">
        <f>SUBTOTAL(9,G25197:G25199)</f>
        <v>1345640245</v>
      </c>
      <c r="H25200" s="16">
        <f>SUBTOTAL(9,H25197:H25199)</f>
        <v>160661125.94</v>
      </c>
      <c r="I25200" s="23"/>
      <c r="J25200" s="20">
        <f>SUBTOTAL(9,J25197:J25199)</f>
        <v>161112475.75</v>
      </c>
      <c r="K25200" s="20">
        <f>SUBTOTAL(9,K25197:K25199)</f>
        <v>160623948.94</v>
      </c>
      <c r="L25200" s="21"/>
    </row>
    <row r="25201" spans="1:12" ht="54" outlineLevel="2" x14ac:dyDescent="0.25">
      <c r="A25201" s="9" t="s">
        <v>7358</v>
      </c>
      <c r="B25201" s="10" t="s">
        <v>6531</v>
      </c>
      <c r="C25201" s="10" t="s">
        <v>2154</v>
      </c>
      <c r="D25201" s="10" t="s">
        <v>2159</v>
      </c>
      <c r="E25201" s="10" t="s">
        <v>607</v>
      </c>
      <c r="F25201" s="10" t="s">
        <v>16</v>
      </c>
      <c r="G25201" s="11">
        <v>66241611</v>
      </c>
      <c r="H25201" s="6">
        <v>7907276.0700000003</v>
      </c>
      <c r="I25201" s="7">
        <f>H25201/G25201</f>
        <v>0.11937022591434257</v>
      </c>
      <c r="J25201" s="6">
        <v>7931932.4499999993</v>
      </c>
      <c r="K25201" s="6">
        <f>H25201</f>
        <v>7907276.0700000003</v>
      </c>
      <c r="L25201" s="8">
        <f>K25201/J25201</f>
        <v>0.99689150403695148</v>
      </c>
    </row>
    <row r="25202" spans="1:12" s="3" customFormat="1" ht="54" outlineLevel="2" x14ac:dyDescent="0.25">
      <c r="A25202" s="35" t="s">
        <v>7358</v>
      </c>
      <c r="B25202" s="36" t="s">
        <v>6531</v>
      </c>
      <c r="C25202" s="36" t="s">
        <v>2154</v>
      </c>
      <c r="D25202" s="36" t="s">
        <v>2159</v>
      </c>
      <c r="E25202" s="36" t="s">
        <v>607</v>
      </c>
      <c r="F25202" s="36" t="s">
        <v>18</v>
      </c>
      <c r="G25202" s="37">
        <v>1003</v>
      </c>
      <c r="H25202" s="37">
        <v>1003</v>
      </c>
      <c r="I25202" s="4">
        <f>H25202/G25202</f>
        <v>1</v>
      </c>
      <c r="J25202" s="37"/>
      <c r="K25202" s="37"/>
      <c r="L25202" s="40"/>
    </row>
    <row r="25203" spans="1:12" ht="54" outlineLevel="2" x14ac:dyDescent="0.25">
      <c r="A25203" s="9" t="s">
        <v>7358</v>
      </c>
      <c r="B25203" s="10" t="s">
        <v>6531</v>
      </c>
      <c r="C25203" s="10" t="s">
        <v>2154</v>
      </c>
      <c r="D25203" s="10" t="s">
        <v>2159</v>
      </c>
      <c r="E25203" s="10" t="s">
        <v>607</v>
      </c>
      <c r="F25203" s="10" t="s">
        <v>19</v>
      </c>
      <c r="G25203" s="11">
        <v>410</v>
      </c>
      <c r="H25203" s="11">
        <v>0</v>
      </c>
      <c r="I25203" s="12">
        <f>H25203/G25203</f>
        <v>0</v>
      </c>
      <c r="J25203" s="11"/>
      <c r="K25203" s="11"/>
      <c r="L25203" s="13"/>
    </row>
    <row r="25204" spans="1:12" ht="27" outlineLevel="1" x14ac:dyDescent="0.25">
      <c r="A25204" s="22" t="s">
        <v>12668</v>
      </c>
      <c r="B25204" s="15"/>
      <c r="C25204" s="15"/>
      <c r="D25204" s="15"/>
      <c r="E25204" s="15"/>
      <c r="F25204" s="15" t="s">
        <v>12960</v>
      </c>
      <c r="G25204" s="16">
        <f>SUBTOTAL(9,G25201:G25203)</f>
        <v>66243024</v>
      </c>
      <c r="H25204" s="16">
        <f>SUBTOTAL(9,H25201:H25203)</f>
        <v>7908279.0700000003</v>
      </c>
      <c r="I25204" s="23"/>
      <c r="J25204" s="16">
        <f>SUBTOTAL(9,J25201:J25203)</f>
        <v>7931932.4499999993</v>
      </c>
      <c r="K25204" s="16">
        <f>SUBTOTAL(9,K25201:K25203)</f>
        <v>7907276.0700000003</v>
      </c>
      <c r="L25204" s="17"/>
    </row>
    <row r="25205" spans="1:12" s="3" customFormat="1" ht="54" outlineLevel="2" x14ac:dyDescent="0.25">
      <c r="A25205" s="35" t="s">
        <v>7359</v>
      </c>
      <c r="B25205" s="36" t="s">
        <v>6531</v>
      </c>
      <c r="C25205" s="36" t="s">
        <v>2154</v>
      </c>
      <c r="D25205" s="36" t="s">
        <v>2161</v>
      </c>
      <c r="E25205" s="36" t="s">
        <v>2162</v>
      </c>
      <c r="F25205" s="36" t="s">
        <v>16</v>
      </c>
      <c r="G25205" s="37">
        <v>550184703</v>
      </c>
      <c r="H25205" s="37">
        <v>65675672.350000001</v>
      </c>
      <c r="I25205" s="38">
        <f>H25205/G25205</f>
        <v>0.11937022602026069</v>
      </c>
      <c r="J25205" s="37">
        <v>65874083.620000005</v>
      </c>
      <c r="K25205" s="37">
        <f>H25205</f>
        <v>65675672.350000001</v>
      </c>
      <c r="L25205" s="39">
        <f>K25205/J25205</f>
        <v>0.99698802231322781</v>
      </c>
    </row>
    <row r="25206" spans="1:12" ht="54" outlineLevel="2" x14ac:dyDescent="0.25">
      <c r="A25206" s="9" t="s">
        <v>7359</v>
      </c>
      <c r="B25206" s="10" t="s">
        <v>6531</v>
      </c>
      <c r="C25206" s="10" t="s">
        <v>2154</v>
      </c>
      <c r="D25206" s="10" t="s">
        <v>2161</v>
      </c>
      <c r="E25206" s="10" t="s">
        <v>2162</v>
      </c>
      <c r="F25206" s="10" t="s">
        <v>18</v>
      </c>
      <c r="G25206" s="11">
        <v>18756</v>
      </c>
      <c r="H25206" s="11">
        <v>18756</v>
      </c>
      <c r="I25206" s="12">
        <f>H25206/G25206</f>
        <v>1</v>
      </c>
      <c r="J25206" s="11"/>
      <c r="K25206" s="11"/>
      <c r="L25206" s="13"/>
    </row>
    <row r="25207" spans="1:12" s="3" customFormat="1" ht="54" outlineLevel="2" x14ac:dyDescent="0.25">
      <c r="A25207" s="35" t="s">
        <v>7359</v>
      </c>
      <c r="B25207" s="36" t="s">
        <v>6531</v>
      </c>
      <c r="C25207" s="36" t="s">
        <v>2154</v>
      </c>
      <c r="D25207" s="36" t="s">
        <v>2161</v>
      </c>
      <c r="E25207" s="36" t="s">
        <v>2162</v>
      </c>
      <c r="F25207" s="36" t="s">
        <v>19</v>
      </c>
      <c r="G25207" s="37">
        <v>3403</v>
      </c>
      <c r="H25207" s="37">
        <v>0</v>
      </c>
      <c r="I25207" s="4">
        <f>H25207/G25207</f>
        <v>0</v>
      </c>
      <c r="J25207" s="37"/>
      <c r="K25207" s="37"/>
      <c r="L25207" s="40"/>
    </row>
    <row r="25208" spans="1:12" ht="27" outlineLevel="1" x14ac:dyDescent="0.25">
      <c r="A25208" s="18" t="s">
        <v>12669</v>
      </c>
      <c r="B25208" s="19"/>
      <c r="C25208" s="19"/>
      <c r="D25208" s="19"/>
      <c r="E25208" s="19"/>
      <c r="F25208" s="15" t="s">
        <v>12960</v>
      </c>
      <c r="G25208" s="20">
        <f>SUBTOTAL(9,G25205:G25207)</f>
        <v>550206862</v>
      </c>
      <c r="H25208" s="16">
        <f>SUBTOTAL(9,H25205:H25207)</f>
        <v>65694428.350000001</v>
      </c>
      <c r="I25208" s="23"/>
      <c r="J25208" s="20">
        <f>SUBTOTAL(9,J25205:J25207)</f>
        <v>65874083.620000005</v>
      </c>
      <c r="K25208" s="20">
        <f>SUBTOTAL(9,K25205:K25207)</f>
        <v>65675672.350000001</v>
      </c>
      <c r="L25208" s="21"/>
    </row>
    <row r="25209" spans="1:12" ht="54" outlineLevel="2" x14ac:dyDescent="0.25">
      <c r="A25209" s="9" t="s">
        <v>7360</v>
      </c>
      <c r="B25209" s="10" t="s">
        <v>6531</v>
      </c>
      <c r="C25209" s="10" t="s">
        <v>2154</v>
      </c>
      <c r="D25209" s="10" t="s">
        <v>4801</v>
      </c>
      <c r="E25209" s="10" t="s">
        <v>4802</v>
      </c>
      <c r="F25209" s="10" t="s">
        <v>16</v>
      </c>
      <c r="G25209" s="11">
        <v>76438375</v>
      </c>
      <c r="H25209" s="6">
        <v>9124466.0999999996</v>
      </c>
      <c r="I25209" s="7">
        <f>H25209/G25209</f>
        <v>0.11937022601540129</v>
      </c>
      <c r="J25209" s="6">
        <v>9152024.2599999998</v>
      </c>
      <c r="K25209" s="6">
        <f>H25209</f>
        <v>9124466.0999999996</v>
      </c>
      <c r="L25209" s="8">
        <f>K25209/J25209</f>
        <v>0.99698884539451604</v>
      </c>
    </row>
    <row r="25210" spans="1:12" s="3" customFormat="1" ht="54" outlineLevel="2" x14ac:dyDescent="0.25">
      <c r="A25210" s="35" t="s">
        <v>7360</v>
      </c>
      <c r="B25210" s="36" t="s">
        <v>6531</v>
      </c>
      <c r="C25210" s="36" t="s">
        <v>2154</v>
      </c>
      <c r="D25210" s="36" t="s">
        <v>4801</v>
      </c>
      <c r="E25210" s="36" t="s">
        <v>4802</v>
      </c>
      <c r="F25210" s="36" t="s">
        <v>18</v>
      </c>
      <c r="G25210" s="37">
        <v>1029</v>
      </c>
      <c r="H25210" s="37">
        <v>1029</v>
      </c>
      <c r="I25210" s="4">
        <f>H25210/G25210</f>
        <v>1</v>
      </c>
      <c r="J25210" s="37"/>
      <c r="K25210" s="37"/>
      <c r="L25210" s="40"/>
    </row>
    <row r="25211" spans="1:12" ht="54" outlineLevel="2" x14ac:dyDescent="0.25">
      <c r="A25211" s="9" t="s">
        <v>7360</v>
      </c>
      <c r="B25211" s="10" t="s">
        <v>6531</v>
      </c>
      <c r="C25211" s="10" t="s">
        <v>2154</v>
      </c>
      <c r="D25211" s="10" t="s">
        <v>4801</v>
      </c>
      <c r="E25211" s="10" t="s">
        <v>4802</v>
      </c>
      <c r="F25211" s="10" t="s">
        <v>19</v>
      </c>
      <c r="G25211" s="11">
        <v>473</v>
      </c>
      <c r="H25211" s="11">
        <v>0</v>
      </c>
      <c r="I25211" s="12">
        <f>H25211/G25211</f>
        <v>0</v>
      </c>
      <c r="J25211" s="11"/>
      <c r="K25211" s="11"/>
      <c r="L25211" s="13"/>
    </row>
    <row r="25212" spans="1:12" ht="27" outlineLevel="1" x14ac:dyDescent="0.25">
      <c r="A25212" s="22" t="s">
        <v>12670</v>
      </c>
      <c r="B25212" s="15"/>
      <c r="C25212" s="15"/>
      <c r="D25212" s="15"/>
      <c r="E25212" s="15"/>
      <c r="F25212" s="15" t="s">
        <v>12960</v>
      </c>
      <c r="G25212" s="16">
        <f>SUBTOTAL(9,G25209:G25211)</f>
        <v>76439877</v>
      </c>
      <c r="H25212" s="16">
        <f>SUBTOTAL(9,H25209:H25211)</f>
        <v>9125495.0999999996</v>
      </c>
      <c r="I25212" s="23"/>
      <c r="J25212" s="16">
        <f>SUBTOTAL(9,J25209:J25211)</f>
        <v>9152024.2599999998</v>
      </c>
      <c r="K25212" s="16">
        <f>SUBTOTAL(9,K25209:K25211)</f>
        <v>9124466.0999999996</v>
      </c>
      <c r="L25212" s="17"/>
    </row>
    <row r="25213" spans="1:12" s="3" customFormat="1" ht="54" outlineLevel="2" x14ac:dyDescent="0.25">
      <c r="A25213" s="35" t="s">
        <v>7361</v>
      </c>
      <c r="B25213" s="36" t="s">
        <v>6531</v>
      </c>
      <c r="C25213" s="36" t="s">
        <v>2154</v>
      </c>
      <c r="D25213" s="36" t="s">
        <v>2164</v>
      </c>
      <c r="E25213" s="36" t="s">
        <v>477</v>
      </c>
      <c r="F25213" s="36" t="s">
        <v>16</v>
      </c>
      <c r="G25213" s="37">
        <v>67227205</v>
      </c>
      <c r="H25213" s="37">
        <v>8024926.6600000001</v>
      </c>
      <c r="I25213" s="38">
        <f>H25213/G25213</f>
        <v>0.11937022608629944</v>
      </c>
      <c r="J25213" s="37">
        <v>8050207.7000000002</v>
      </c>
      <c r="K25213" s="37">
        <f>H25213</f>
        <v>8024926.6600000001</v>
      </c>
      <c r="L25213" s="39">
        <f>K25213/J25213</f>
        <v>0.99685957916340473</v>
      </c>
    </row>
    <row r="25214" spans="1:12" ht="54" outlineLevel="2" x14ac:dyDescent="0.25">
      <c r="A25214" s="9" t="s">
        <v>7361</v>
      </c>
      <c r="B25214" s="10" t="s">
        <v>6531</v>
      </c>
      <c r="C25214" s="10" t="s">
        <v>2154</v>
      </c>
      <c r="D25214" s="10" t="s">
        <v>2164</v>
      </c>
      <c r="E25214" s="10" t="s">
        <v>477</v>
      </c>
      <c r="F25214" s="10" t="s">
        <v>18</v>
      </c>
      <c r="G25214" s="11">
        <v>744</v>
      </c>
      <c r="H25214" s="11">
        <v>744</v>
      </c>
      <c r="I25214" s="12">
        <f>H25214/G25214</f>
        <v>1</v>
      </c>
      <c r="J25214" s="11"/>
      <c r="K25214" s="11"/>
      <c r="L25214" s="13"/>
    </row>
    <row r="25215" spans="1:12" s="3" customFormat="1" ht="54" outlineLevel="2" x14ac:dyDescent="0.25">
      <c r="A25215" s="35" t="s">
        <v>7361</v>
      </c>
      <c r="B25215" s="36" t="s">
        <v>6531</v>
      </c>
      <c r="C25215" s="36" t="s">
        <v>2154</v>
      </c>
      <c r="D25215" s="36" t="s">
        <v>2164</v>
      </c>
      <c r="E25215" s="36" t="s">
        <v>477</v>
      </c>
      <c r="F25215" s="36" t="s">
        <v>19</v>
      </c>
      <c r="G25215" s="37">
        <v>416</v>
      </c>
      <c r="H25215" s="37">
        <v>0</v>
      </c>
      <c r="I25215" s="4">
        <f>H25215/G25215</f>
        <v>0</v>
      </c>
      <c r="J25215" s="37"/>
      <c r="K25215" s="37"/>
      <c r="L25215" s="40"/>
    </row>
    <row r="25216" spans="1:12" ht="27" outlineLevel="1" x14ac:dyDescent="0.25">
      <c r="A25216" s="18" t="s">
        <v>12671</v>
      </c>
      <c r="B25216" s="19"/>
      <c r="C25216" s="19"/>
      <c r="D25216" s="19"/>
      <c r="E25216" s="19"/>
      <c r="F25216" s="15" t="s">
        <v>12960</v>
      </c>
      <c r="G25216" s="20">
        <f>SUBTOTAL(9,G25213:G25215)</f>
        <v>67228365</v>
      </c>
      <c r="H25216" s="16">
        <f>SUBTOTAL(9,H25213:H25215)</f>
        <v>8025670.6600000001</v>
      </c>
      <c r="I25216" s="23"/>
      <c r="J25216" s="20">
        <f>SUBTOTAL(9,J25213:J25215)</f>
        <v>8050207.7000000002</v>
      </c>
      <c r="K25216" s="20">
        <f>SUBTOTAL(9,K25213:K25215)</f>
        <v>8024926.6600000001</v>
      </c>
      <c r="L25216" s="21"/>
    </row>
    <row r="25217" spans="1:12" ht="54" outlineLevel="2" x14ac:dyDescent="0.25">
      <c r="A25217" s="9" t="s">
        <v>7362</v>
      </c>
      <c r="B25217" s="10" t="s">
        <v>6531</v>
      </c>
      <c r="C25217" s="10" t="s">
        <v>2154</v>
      </c>
      <c r="D25217" s="10" t="s">
        <v>2166</v>
      </c>
      <c r="E25217" s="10" t="s">
        <v>2167</v>
      </c>
      <c r="F25217" s="10" t="s">
        <v>16</v>
      </c>
      <c r="G25217" s="11">
        <v>83299293</v>
      </c>
      <c r="H25217" s="6">
        <v>9943455.4299999997</v>
      </c>
      <c r="I25217" s="7">
        <f>H25217/G25217</f>
        <v>0.11937022598739223</v>
      </c>
      <c r="J25217" s="6">
        <v>9973138.8899999987</v>
      </c>
      <c r="K25217" s="6">
        <f>H25217</f>
        <v>9943455.4299999997</v>
      </c>
      <c r="L25217" s="8">
        <f>K25217/J25217</f>
        <v>0.99702365921828662</v>
      </c>
    </row>
    <row r="25218" spans="1:12" s="3" customFormat="1" ht="54" outlineLevel="2" x14ac:dyDescent="0.25">
      <c r="A25218" s="35" t="s">
        <v>7362</v>
      </c>
      <c r="B25218" s="36" t="s">
        <v>6531</v>
      </c>
      <c r="C25218" s="36" t="s">
        <v>2154</v>
      </c>
      <c r="D25218" s="36" t="s">
        <v>2166</v>
      </c>
      <c r="E25218" s="36" t="s">
        <v>2167</v>
      </c>
      <c r="F25218" s="36" t="s">
        <v>18</v>
      </c>
      <c r="G25218" s="37">
        <v>1981</v>
      </c>
      <c r="H25218" s="37">
        <v>1981</v>
      </c>
      <c r="I25218" s="4">
        <f>H25218/G25218</f>
        <v>1</v>
      </c>
      <c r="J25218" s="37"/>
      <c r="K25218" s="37"/>
      <c r="L25218" s="40"/>
    </row>
    <row r="25219" spans="1:12" ht="54" outlineLevel="2" x14ac:dyDescent="0.25">
      <c r="A25219" s="9" t="s">
        <v>7362</v>
      </c>
      <c r="B25219" s="10" t="s">
        <v>6531</v>
      </c>
      <c r="C25219" s="10" t="s">
        <v>2154</v>
      </c>
      <c r="D25219" s="10" t="s">
        <v>2166</v>
      </c>
      <c r="E25219" s="10" t="s">
        <v>2167</v>
      </c>
      <c r="F25219" s="10" t="s">
        <v>19</v>
      </c>
      <c r="G25219" s="11">
        <v>515</v>
      </c>
      <c r="H25219" s="11">
        <v>0</v>
      </c>
      <c r="I25219" s="12">
        <f>H25219/G25219</f>
        <v>0</v>
      </c>
      <c r="J25219" s="11"/>
      <c r="K25219" s="11"/>
      <c r="L25219" s="13"/>
    </row>
    <row r="25220" spans="1:12" ht="27" outlineLevel="1" x14ac:dyDescent="0.25">
      <c r="A25220" s="22" t="s">
        <v>12672</v>
      </c>
      <c r="B25220" s="15"/>
      <c r="C25220" s="15"/>
      <c r="D25220" s="15"/>
      <c r="E25220" s="15"/>
      <c r="F25220" s="15" t="s">
        <v>12960</v>
      </c>
      <c r="G25220" s="16">
        <f>SUBTOTAL(9,G25217:G25219)</f>
        <v>83301789</v>
      </c>
      <c r="H25220" s="16">
        <f>SUBTOTAL(9,H25217:H25219)</f>
        <v>9945436.4299999997</v>
      </c>
      <c r="I25220" s="23"/>
      <c r="J25220" s="16">
        <f>SUBTOTAL(9,J25217:J25219)</f>
        <v>9973138.8899999987</v>
      </c>
      <c r="K25220" s="16">
        <f>SUBTOTAL(9,K25217:K25219)</f>
        <v>9943455.4299999997</v>
      </c>
      <c r="L25220" s="17"/>
    </row>
    <row r="25221" spans="1:12" s="3" customFormat="1" ht="54" outlineLevel="2" x14ac:dyDescent="0.25">
      <c r="A25221" s="35" t="s">
        <v>7363</v>
      </c>
      <c r="B25221" s="36" t="s">
        <v>6531</v>
      </c>
      <c r="C25221" s="36" t="s">
        <v>2154</v>
      </c>
      <c r="D25221" s="36" t="s">
        <v>2169</v>
      </c>
      <c r="E25221" s="36" t="s">
        <v>2170</v>
      </c>
      <c r="F25221" s="36" t="s">
        <v>16</v>
      </c>
      <c r="G25221" s="37">
        <v>174814614</v>
      </c>
      <c r="H25221" s="37">
        <v>20867659.989999998</v>
      </c>
      <c r="I25221" s="38">
        <f>H25221/G25221</f>
        <v>0.11937022604986559</v>
      </c>
      <c r="J25221" s="37">
        <v>20927999.390000001</v>
      </c>
      <c r="K25221" s="37">
        <f>H25221</f>
        <v>20867659.989999998</v>
      </c>
      <c r="L25221" s="39">
        <f>K25221/J25221</f>
        <v>0.99711680993125251</v>
      </c>
    </row>
    <row r="25222" spans="1:12" ht="54" outlineLevel="2" x14ac:dyDescent="0.25">
      <c r="A25222" s="9" t="s">
        <v>7363</v>
      </c>
      <c r="B25222" s="10" t="s">
        <v>6531</v>
      </c>
      <c r="C25222" s="10" t="s">
        <v>2154</v>
      </c>
      <c r="D25222" s="10" t="s">
        <v>2169</v>
      </c>
      <c r="E25222" s="10" t="s">
        <v>2170</v>
      </c>
      <c r="F25222" s="10" t="s">
        <v>18</v>
      </c>
      <c r="G25222" s="11">
        <v>2010</v>
      </c>
      <c r="H25222" s="11">
        <v>2010</v>
      </c>
      <c r="I25222" s="12">
        <f>H25222/G25222</f>
        <v>1</v>
      </c>
      <c r="J25222" s="11"/>
      <c r="K25222" s="11"/>
      <c r="L25222" s="13"/>
    </row>
    <row r="25223" spans="1:12" s="3" customFormat="1" ht="54" outlineLevel="2" x14ac:dyDescent="0.25">
      <c r="A25223" s="35" t="s">
        <v>7363</v>
      </c>
      <c r="B25223" s="36" t="s">
        <v>6531</v>
      </c>
      <c r="C25223" s="36" t="s">
        <v>2154</v>
      </c>
      <c r="D25223" s="36" t="s">
        <v>2169</v>
      </c>
      <c r="E25223" s="36" t="s">
        <v>2170</v>
      </c>
      <c r="F25223" s="36" t="s">
        <v>19</v>
      </c>
      <c r="G25223" s="37">
        <v>1081</v>
      </c>
      <c r="H25223" s="37">
        <v>0</v>
      </c>
      <c r="I25223" s="4">
        <f>H25223/G25223</f>
        <v>0</v>
      </c>
      <c r="J25223" s="37"/>
      <c r="K25223" s="37"/>
      <c r="L25223" s="40"/>
    </row>
    <row r="25224" spans="1:12" ht="27" outlineLevel="1" x14ac:dyDescent="0.25">
      <c r="A25224" s="18" t="s">
        <v>12673</v>
      </c>
      <c r="B25224" s="19"/>
      <c r="C25224" s="19"/>
      <c r="D25224" s="19"/>
      <c r="E25224" s="19"/>
      <c r="F25224" s="15" t="s">
        <v>12960</v>
      </c>
      <c r="G25224" s="20">
        <f>SUBTOTAL(9,G25221:G25223)</f>
        <v>174817705</v>
      </c>
      <c r="H25224" s="16">
        <f>SUBTOTAL(9,H25221:H25223)</f>
        <v>20869669.989999998</v>
      </c>
      <c r="I25224" s="23"/>
      <c r="J25224" s="20">
        <f>SUBTOTAL(9,J25221:J25223)</f>
        <v>20927999.390000001</v>
      </c>
      <c r="K25224" s="20">
        <f>SUBTOTAL(9,K25221:K25223)</f>
        <v>20867659.989999998</v>
      </c>
      <c r="L25224" s="21"/>
    </row>
    <row r="25225" spans="1:12" ht="54" outlineLevel="2" x14ac:dyDescent="0.25">
      <c r="A25225" s="9" t="s">
        <v>7364</v>
      </c>
      <c r="B25225" s="10" t="s">
        <v>6531</v>
      </c>
      <c r="C25225" s="10" t="s">
        <v>2154</v>
      </c>
      <c r="D25225" s="10" t="s">
        <v>2172</v>
      </c>
      <c r="E25225" s="10" t="s">
        <v>2173</v>
      </c>
      <c r="F25225" s="10" t="s">
        <v>16</v>
      </c>
      <c r="G25225" s="11">
        <v>111384659</v>
      </c>
      <c r="H25225" s="6">
        <v>13296011.91</v>
      </c>
      <c r="I25225" s="7">
        <f>H25225/G25225</f>
        <v>0.11937022593030518</v>
      </c>
      <c r="J25225" s="6">
        <v>13336921.33</v>
      </c>
      <c r="K25225" s="6">
        <f>H25225</f>
        <v>13296011.91</v>
      </c>
      <c r="L25225" s="8">
        <f>K25225/J25225</f>
        <v>0.99693261893147866</v>
      </c>
    </row>
    <row r="25226" spans="1:12" s="3" customFormat="1" ht="54" outlineLevel="2" x14ac:dyDescent="0.25">
      <c r="A25226" s="35" t="s">
        <v>7364</v>
      </c>
      <c r="B25226" s="36" t="s">
        <v>6531</v>
      </c>
      <c r="C25226" s="36" t="s">
        <v>2154</v>
      </c>
      <c r="D25226" s="36" t="s">
        <v>2172</v>
      </c>
      <c r="E25226" s="36" t="s">
        <v>2173</v>
      </c>
      <c r="F25226" s="36" t="s">
        <v>18</v>
      </c>
      <c r="G25226" s="37">
        <v>1843</v>
      </c>
      <c r="H25226" s="37">
        <v>1843</v>
      </c>
      <c r="I25226" s="4">
        <f>H25226/G25226</f>
        <v>1</v>
      </c>
      <c r="J25226" s="37"/>
      <c r="K25226" s="37"/>
      <c r="L25226" s="40"/>
    </row>
    <row r="25227" spans="1:12" ht="54" outlineLevel="2" x14ac:dyDescent="0.25">
      <c r="A25227" s="9" t="s">
        <v>7364</v>
      </c>
      <c r="B25227" s="10" t="s">
        <v>6531</v>
      </c>
      <c r="C25227" s="10" t="s">
        <v>2154</v>
      </c>
      <c r="D25227" s="10" t="s">
        <v>2172</v>
      </c>
      <c r="E25227" s="10" t="s">
        <v>2173</v>
      </c>
      <c r="F25227" s="10" t="s">
        <v>19</v>
      </c>
      <c r="G25227" s="11">
        <v>689</v>
      </c>
      <c r="H25227" s="11">
        <v>0</v>
      </c>
      <c r="I25227" s="12">
        <f>H25227/G25227</f>
        <v>0</v>
      </c>
      <c r="J25227" s="11"/>
      <c r="K25227" s="11"/>
      <c r="L25227" s="13"/>
    </row>
    <row r="25228" spans="1:12" ht="27" outlineLevel="1" x14ac:dyDescent="0.25">
      <c r="A25228" s="22" t="s">
        <v>12674</v>
      </c>
      <c r="B25228" s="15"/>
      <c r="C25228" s="15"/>
      <c r="D25228" s="15"/>
      <c r="E25228" s="15"/>
      <c r="F25228" s="15" t="s">
        <v>12960</v>
      </c>
      <c r="G25228" s="16">
        <f>SUBTOTAL(9,G25225:G25227)</f>
        <v>111387191</v>
      </c>
      <c r="H25228" s="16">
        <f>SUBTOTAL(9,H25225:H25227)</f>
        <v>13297854.91</v>
      </c>
      <c r="I25228" s="23"/>
      <c r="J25228" s="16">
        <f>SUBTOTAL(9,J25225:J25227)</f>
        <v>13336921.33</v>
      </c>
      <c r="K25228" s="16">
        <f>SUBTOTAL(9,K25225:K25227)</f>
        <v>13296011.91</v>
      </c>
      <c r="L25228" s="17"/>
    </row>
    <row r="25229" spans="1:12" s="3" customFormat="1" ht="54" outlineLevel="2" x14ac:dyDescent="0.25">
      <c r="A25229" s="35" t="s">
        <v>7365</v>
      </c>
      <c r="B25229" s="36" t="s">
        <v>6531</v>
      </c>
      <c r="C25229" s="36" t="s">
        <v>2154</v>
      </c>
      <c r="D25229" s="36" t="s">
        <v>2175</v>
      </c>
      <c r="E25229" s="36" t="s">
        <v>2176</v>
      </c>
      <c r="F25229" s="36" t="s">
        <v>16</v>
      </c>
      <c r="G25229" s="37">
        <v>89166186</v>
      </c>
      <c r="H25229" s="37">
        <v>10643787.77</v>
      </c>
      <c r="I25229" s="38">
        <f>H25229/G25229</f>
        <v>0.11937022595090026</v>
      </c>
      <c r="J25229" s="37">
        <v>10675853.869999999</v>
      </c>
      <c r="K25229" s="37">
        <f>H25229</f>
        <v>10643787.77</v>
      </c>
      <c r="L25229" s="39">
        <f>K25229/J25229</f>
        <v>0.99699639013511532</v>
      </c>
    </row>
    <row r="25230" spans="1:12" ht="54" outlineLevel="2" x14ac:dyDescent="0.25">
      <c r="A25230" s="9" t="s">
        <v>7365</v>
      </c>
      <c r="B25230" s="10" t="s">
        <v>6531</v>
      </c>
      <c r="C25230" s="10" t="s">
        <v>2154</v>
      </c>
      <c r="D25230" s="10" t="s">
        <v>2175</v>
      </c>
      <c r="E25230" s="10" t="s">
        <v>2176</v>
      </c>
      <c r="F25230" s="10" t="s">
        <v>18</v>
      </c>
      <c r="G25230" s="11">
        <v>4017</v>
      </c>
      <c r="H25230" s="11">
        <v>4017</v>
      </c>
      <c r="I25230" s="12">
        <f>H25230/G25230</f>
        <v>1</v>
      </c>
      <c r="J25230" s="11"/>
      <c r="K25230" s="11"/>
      <c r="L25230" s="13"/>
    </row>
    <row r="25231" spans="1:12" s="3" customFormat="1" ht="54" outlineLevel="2" x14ac:dyDescent="0.25">
      <c r="A25231" s="35" t="s">
        <v>7365</v>
      </c>
      <c r="B25231" s="36" t="s">
        <v>6531</v>
      </c>
      <c r="C25231" s="36" t="s">
        <v>2154</v>
      </c>
      <c r="D25231" s="36" t="s">
        <v>2175</v>
      </c>
      <c r="E25231" s="36" t="s">
        <v>2176</v>
      </c>
      <c r="F25231" s="36" t="s">
        <v>19</v>
      </c>
      <c r="G25231" s="37">
        <v>551</v>
      </c>
      <c r="H25231" s="37">
        <v>0</v>
      </c>
      <c r="I25231" s="4">
        <f>H25231/G25231</f>
        <v>0</v>
      </c>
      <c r="J25231" s="37"/>
      <c r="K25231" s="37"/>
      <c r="L25231" s="40"/>
    </row>
    <row r="25232" spans="1:12" ht="27" outlineLevel="1" x14ac:dyDescent="0.25">
      <c r="A25232" s="18" t="s">
        <v>12675</v>
      </c>
      <c r="B25232" s="19"/>
      <c r="C25232" s="19"/>
      <c r="D25232" s="19"/>
      <c r="E25232" s="19"/>
      <c r="F25232" s="15" t="s">
        <v>12960</v>
      </c>
      <c r="G25232" s="20">
        <f>SUBTOTAL(9,G25229:G25231)</f>
        <v>89170754</v>
      </c>
      <c r="H25232" s="16">
        <f>SUBTOTAL(9,H25229:H25231)</f>
        <v>10647804.77</v>
      </c>
      <c r="I25232" s="23"/>
      <c r="J25232" s="20">
        <f>SUBTOTAL(9,J25229:J25231)</f>
        <v>10675853.869999999</v>
      </c>
      <c r="K25232" s="20">
        <f>SUBTOTAL(9,K25229:K25231)</f>
        <v>10643787.77</v>
      </c>
      <c r="L25232" s="21"/>
    </row>
    <row r="25233" spans="1:12" ht="54" outlineLevel="2" x14ac:dyDescent="0.25">
      <c r="A25233" s="9" t="s">
        <v>7366</v>
      </c>
      <c r="B25233" s="10" t="s">
        <v>6531</v>
      </c>
      <c r="C25233" s="10" t="s">
        <v>2154</v>
      </c>
      <c r="D25233" s="10" t="s">
        <v>2178</v>
      </c>
      <c r="E25233" s="10" t="s">
        <v>2179</v>
      </c>
      <c r="F25233" s="10" t="s">
        <v>16</v>
      </c>
      <c r="G25233" s="11">
        <v>114409547</v>
      </c>
      <c r="H25233" s="6">
        <v>13657093.48</v>
      </c>
      <c r="I25233" s="7">
        <f>H25233/G25233</f>
        <v>0.11937022598297675</v>
      </c>
      <c r="J25233" s="6">
        <v>13698150.119999999</v>
      </c>
      <c r="K25233" s="6">
        <f>H25233</f>
        <v>13657093.48</v>
      </c>
      <c r="L25233" s="8">
        <f>K25233/J25233</f>
        <v>0.99700276025300283</v>
      </c>
    </row>
    <row r="25234" spans="1:12" s="3" customFormat="1" ht="54" outlineLevel="2" x14ac:dyDescent="0.25">
      <c r="A25234" s="35" t="s">
        <v>7366</v>
      </c>
      <c r="B25234" s="36" t="s">
        <v>6531</v>
      </c>
      <c r="C25234" s="36" t="s">
        <v>2154</v>
      </c>
      <c r="D25234" s="36" t="s">
        <v>2178</v>
      </c>
      <c r="E25234" s="36" t="s">
        <v>2179</v>
      </c>
      <c r="F25234" s="36" t="s">
        <v>18</v>
      </c>
      <c r="G25234" s="37">
        <v>1859</v>
      </c>
      <c r="H25234" s="37">
        <v>1859</v>
      </c>
      <c r="I25234" s="4">
        <f>H25234/G25234</f>
        <v>1</v>
      </c>
      <c r="J25234" s="37"/>
      <c r="K25234" s="37"/>
      <c r="L25234" s="40"/>
    </row>
    <row r="25235" spans="1:12" ht="54" outlineLevel="2" x14ac:dyDescent="0.25">
      <c r="A25235" s="9" t="s">
        <v>7366</v>
      </c>
      <c r="B25235" s="10" t="s">
        <v>6531</v>
      </c>
      <c r="C25235" s="10" t="s">
        <v>2154</v>
      </c>
      <c r="D25235" s="10" t="s">
        <v>2178</v>
      </c>
      <c r="E25235" s="10" t="s">
        <v>2179</v>
      </c>
      <c r="F25235" s="10" t="s">
        <v>19</v>
      </c>
      <c r="G25235" s="11">
        <v>708</v>
      </c>
      <c r="H25235" s="11">
        <v>0</v>
      </c>
      <c r="I25235" s="12">
        <f>H25235/G25235</f>
        <v>0</v>
      </c>
      <c r="J25235" s="11"/>
      <c r="K25235" s="11"/>
      <c r="L25235" s="13"/>
    </row>
    <row r="25236" spans="1:12" ht="27" outlineLevel="1" x14ac:dyDescent="0.25">
      <c r="A25236" s="22" t="s">
        <v>12676</v>
      </c>
      <c r="B25236" s="15"/>
      <c r="C25236" s="15"/>
      <c r="D25236" s="15"/>
      <c r="E25236" s="15"/>
      <c r="F25236" s="15" t="s">
        <v>12960</v>
      </c>
      <c r="G25236" s="16">
        <f>SUBTOTAL(9,G25233:G25235)</f>
        <v>114412114</v>
      </c>
      <c r="H25236" s="16">
        <f>SUBTOTAL(9,H25233:H25235)</f>
        <v>13658952.48</v>
      </c>
      <c r="I25236" s="23"/>
      <c r="J25236" s="16">
        <f>SUBTOTAL(9,J25233:J25235)</f>
        <v>13698150.119999999</v>
      </c>
      <c r="K25236" s="16">
        <f>SUBTOTAL(9,K25233:K25235)</f>
        <v>13657093.48</v>
      </c>
      <c r="L25236" s="17"/>
    </row>
    <row r="25237" spans="1:12" s="3" customFormat="1" ht="54" outlineLevel="2" x14ac:dyDescent="0.25">
      <c r="A25237" s="35" t="s">
        <v>7367</v>
      </c>
      <c r="B25237" s="36" t="s">
        <v>6531</v>
      </c>
      <c r="C25237" s="36" t="s">
        <v>2154</v>
      </c>
      <c r="D25237" s="36" t="s">
        <v>2181</v>
      </c>
      <c r="E25237" s="36" t="s">
        <v>2182</v>
      </c>
      <c r="F25237" s="36" t="s">
        <v>16</v>
      </c>
      <c r="G25237" s="37">
        <v>221846438</v>
      </c>
      <c r="H25237" s="37">
        <v>26481859.439999998</v>
      </c>
      <c r="I25237" s="38">
        <f>H25237/G25237</f>
        <v>0.11937022599389221</v>
      </c>
      <c r="J25237" s="37">
        <v>26561748.939999998</v>
      </c>
      <c r="K25237" s="37">
        <f>H25237</f>
        <v>26481859.439999998</v>
      </c>
      <c r="L25237" s="39">
        <f>K25237/J25237</f>
        <v>0.99699231025108848</v>
      </c>
    </row>
    <row r="25238" spans="1:12" ht="54" outlineLevel="2" x14ac:dyDescent="0.25">
      <c r="A25238" s="9" t="s">
        <v>7367</v>
      </c>
      <c r="B25238" s="10" t="s">
        <v>6531</v>
      </c>
      <c r="C25238" s="10" t="s">
        <v>2154</v>
      </c>
      <c r="D25238" s="10" t="s">
        <v>2181</v>
      </c>
      <c r="E25238" s="10" t="s">
        <v>2182</v>
      </c>
      <c r="F25238" s="10" t="s">
        <v>18</v>
      </c>
      <c r="G25238" s="11">
        <v>4608</v>
      </c>
      <c r="H25238" s="11">
        <v>4608</v>
      </c>
      <c r="I25238" s="12">
        <f>H25238/G25238</f>
        <v>1</v>
      </c>
      <c r="J25238" s="11"/>
      <c r="K25238" s="11"/>
      <c r="L25238" s="13"/>
    </row>
    <row r="25239" spans="1:12" s="3" customFormat="1" ht="54" outlineLevel="2" x14ac:dyDescent="0.25">
      <c r="A25239" s="35" t="s">
        <v>7367</v>
      </c>
      <c r="B25239" s="36" t="s">
        <v>6531</v>
      </c>
      <c r="C25239" s="36" t="s">
        <v>2154</v>
      </c>
      <c r="D25239" s="36" t="s">
        <v>2181</v>
      </c>
      <c r="E25239" s="36" t="s">
        <v>2182</v>
      </c>
      <c r="F25239" s="36" t="s">
        <v>19</v>
      </c>
      <c r="G25239" s="37">
        <v>1372</v>
      </c>
      <c r="H25239" s="37">
        <v>0</v>
      </c>
      <c r="I25239" s="4">
        <f>H25239/G25239</f>
        <v>0</v>
      </c>
      <c r="J25239" s="37"/>
      <c r="K25239" s="37"/>
      <c r="L25239" s="40"/>
    </row>
    <row r="25240" spans="1:12" ht="27" outlineLevel="1" x14ac:dyDescent="0.25">
      <c r="A25240" s="18" t="s">
        <v>12677</v>
      </c>
      <c r="B25240" s="19"/>
      <c r="C25240" s="19"/>
      <c r="D25240" s="19"/>
      <c r="E25240" s="19"/>
      <c r="F25240" s="15" t="s">
        <v>12960</v>
      </c>
      <c r="G25240" s="20">
        <f>SUBTOTAL(9,G25237:G25239)</f>
        <v>221852418</v>
      </c>
      <c r="H25240" s="16">
        <f>SUBTOTAL(9,H25237:H25239)</f>
        <v>26486467.439999998</v>
      </c>
      <c r="I25240" s="23"/>
      <c r="J25240" s="20">
        <f>SUBTOTAL(9,J25237:J25239)</f>
        <v>26561748.939999998</v>
      </c>
      <c r="K25240" s="20">
        <f>SUBTOTAL(9,K25237:K25239)</f>
        <v>26481859.439999998</v>
      </c>
      <c r="L25240" s="21"/>
    </row>
    <row r="25241" spans="1:12" ht="54" outlineLevel="2" x14ac:dyDescent="0.25">
      <c r="A25241" s="9" t="s">
        <v>7368</v>
      </c>
      <c r="B25241" s="10" t="s">
        <v>6531</v>
      </c>
      <c r="C25241" s="10" t="s">
        <v>2154</v>
      </c>
      <c r="D25241" s="10" t="s">
        <v>2184</v>
      </c>
      <c r="E25241" s="10" t="s">
        <v>2185</v>
      </c>
      <c r="F25241" s="10" t="s">
        <v>16</v>
      </c>
      <c r="G25241" s="11">
        <v>112564845</v>
      </c>
      <c r="H25241" s="6">
        <v>13436890.99</v>
      </c>
      <c r="I25241" s="7">
        <f>H25241/G25241</f>
        <v>0.11937022602394202</v>
      </c>
      <c r="J25241" s="6">
        <v>13477839.02</v>
      </c>
      <c r="K25241" s="6">
        <f>H25241</f>
        <v>13436890.99</v>
      </c>
      <c r="L25241" s="8">
        <f>K25241/J25241</f>
        <v>0.99696182526447785</v>
      </c>
    </row>
    <row r="25242" spans="1:12" s="3" customFormat="1" ht="54" outlineLevel="2" x14ac:dyDescent="0.25">
      <c r="A25242" s="35" t="s">
        <v>7368</v>
      </c>
      <c r="B25242" s="36" t="s">
        <v>6531</v>
      </c>
      <c r="C25242" s="36" t="s">
        <v>2154</v>
      </c>
      <c r="D25242" s="36" t="s">
        <v>2184</v>
      </c>
      <c r="E25242" s="36" t="s">
        <v>2185</v>
      </c>
      <c r="F25242" s="36" t="s">
        <v>18</v>
      </c>
      <c r="G25242" s="37">
        <v>3010</v>
      </c>
      <c r="H25242" s="37">
        <v>3010</v>
      </c>
      <c r="I25242" s="4">
        <f>H25242/G25242</f>
        <v>1</v>
      </c>
      <c r="J25242" s="37"/>
      <c r="K25242" s="37"/>
      <c r="L25242" s="40"/>
    </row>
    <row r="25243" spans="1:12" ht="54" outlineLevel="2" x14ac:dyDescent="0.25">
      <c r="A25243" s="9" t="s">
        <v>7368</v>
      </c>
      <c r="B25243" s="10" t="s">
        <v>6531</v>
      </c>
      <c r="C25243" s="10" t="s">
        <v>2154</v>
      </c>
      <c r="D25243" s="10" t="s">
        <v>2184</v>
      </c>
      <c r="E25243" s="10" t="s">
        <v>2185</v>
      </c>
      <c r="F25243" s="10" t="s">
        <v>19</v>
      </c>
      <c r="G25243" s="11">
        <v>696</v>
      </c>
      <c r="H25243" s="11">
        <v>0</v>
      </c>
      <c r="I25243" s="12">
        <f>H25243/G25243</f>
        <v>0</v>
      </c>
      <c r="J25243" s="11"/>
      <c r="K25243" s="11"/>
      <c r="L25243" s="13"/>
    </row>
    <row r="25244" spans="1:12" ht="27" outlineLevel="1" x14ac:dyDescent="0.25">
      <c r="A25244" s="22" t="s">
        <v>12678</v>
      </c>
      <c r="B25244" s="15"/>
      <c r="C25244" s="15"/>
      <c r="D25244" s="15"/>
      <c r="E25244" s="15"/>
      <c r="F25244" s="15" t="s">
        <v>12960</v>
      </c>
      <c r="G25244" s="16">
        <f>SUBTOTAL(9,G25241:G25243)</f>
        <v>112568551</v>
      </c>
      <c r="H25244" s="16">
        <f>SUBTOTAL(9,H25241:H25243)</f>
        <v>13439900.99</v>
      </c>
      <c r="I25244" s="23"/>
      <c r="J25244" s="16">
        <f>SUBTOTAL(9,J25241:J25243)</f>
        <v>13477839.02</v>
      </c>
      <c r="K25244" s="16">
        <f>SUBTOTAL(9,K25241:K25243)</f>
        <v>13436890.99</v>
      </c>
      <c r="L25244" s="17"/>
    </row>
    <row r="25245" spans="1:12" s="3" customFormat="1" ht="54" outlineLevel="2" x14ac:dyDescent="0.25">
      <c r="A25245" s="35" t="s">
        <v>7369</v>
      </c>
      <c r="B25245" s="36" t="s">
        <v>6531</v>
      </c>
      <c r="C25245" s="36" t="s">
        <v>961</v>
      </c>
      <c r="D25245" s="36" t="s">
        <v>2187</v>
      </c>
      <c r="E25245" s="36" t="s">
        <v>961</v>
      </c>
      <c r="F25245" s="36" t="s">
        <v>16</v>
      </c>
      <c r="G25245" s="37">
        <v>4847180264</v>
      </c>
      <c r="H25245" s="37">
        <v>578609003.61000001</v>
      </c>
      <c r="I25245" s="38">
        <f>H25245/G25245</f>
        <v>0.11937022600692782</v>
      </c>
      <c r="J25245" s="37">
        <v>580446584.9000001</v>
      </c>
      <c r="K25245" s="37">
        <f>H25245</f>
        <v>578609003.61000001</v>
      </c>
      <c r="L25245" s="39">
        <f>K25245/J25245</f>
        <v>0.99683419398476325</v>
      </c>
    </row>
    <row r="25246" spans="1:12" ht="54" outlineLevel="2" x14ac:dyDescent="0.25">
      <c r="A25246" s="9" t="s">
        <v>7369</v>
      </c>
      <c r="B25246" s="10" t="s">
        <v>6531</v>
      </c>
      <c r="C25246" s="10" t="s">
        <v>961</v>
      </c>
      <c r="D25246" s="10" t="s">
        <v>2187</v>
      </c>
      <c r="E25246" s="10" t="s">
        <v>961</v>
      </c>
      <c r="F25246" s="10" t="s">
        <v>18</v>
      </c>
      <c r="G25246" s="11">
        <v>224881</v>
      </c>
      <c r="H25246" s="11">
        <v>224881</v>
      </c>
      <c r="I25246" s="12">
        <f>H25246/G25246</f>
        <v>1</v>
      </c>
      <c r="J25246" s="11"/>
      <c r="K25246" s="11"/>
      <c r="L25246" s="13"/>
    </row>
    <row r="25247" spans="1:12" s="3" customFormat="1" ht="54" outlineLevel="2" x14ac:dyDescent="0.25">
      <c r="A25247" s="35" t="s">
        <v>7369</v>
      </c>
      <c r="B25247" s="36" t="s">
        <v>6531</v>
      </c>
      <c r="C25247" s="36" t="s">
        <v>961</v>
      </c>
      <c r="D25247" s="36" t="s">
        <v>2187</v>
      </c>
      <c r="E25247" s="36" t="s">
        <v>961</v>
      </c>
      <c r="F25247" s="36" t="s">
        <v>19</v>
      </c>
      <c r="G25247" s="37">
        <v>29979</v>
      </c>
      <c r="H25247" s="37">
        <v>0</v>
      </c>
      <c r="I25247" s="4">
        <f>H25247/G25247</f>
        <v>0</v>
      </c>
      <c r="J25247" s="37"/>
      <c r="K25247" s="37"/>
      <c r="L25247" s="40"/>
    </row>
    <row r="25248" spans="1:12" ht="27" outlineLevel="1" x14ac:dyDescent="0.25">
      <c r="A25248" s="18" t="s">
        <v>12679</v>
      </c>
      <c r="B25248" s="19"/>
      <c r="C25248" s="19"/>
      <c r="D25248" s="19"/>
      <c r="E25248" s="19"/>
      <c r="F25248" s="15" t="s">
        <v>12960</v>
      </c>
      <c r="G25248" s="20">
        <f>SUBTOTAL(9,G25245:G25247)</f>
        <v>4847435124</v>
      </c>
      <c r="H25248" s="16">
        <f>SUBTOTAL(9,H25245:H25247)</f>
        <v>578833884.61000001</v>
      </c>
      <c r="I25248" s="23"/>
      <c r="J25248" s="20">
        <f>SUBTOTAL(9,J25245:J25247)</f>
        <v>580446584.9000001</v>
      </c>
      <c r="K25248" s="20">
        <f>SUBTOTAL(9,K25245:K25247)</f>
        <v>578609003.61000001</v>
      </c>
      <c r="L25248" s="21"/>
    </row>
    <row r="25249" spans="1:12" ht="54" outlineLevel="2" x14ac:dyDescent="0.25">
      <c r="A25249" s="9" t="s">
        <v>7370</v>
      </c>
      <c r="B25249" s="10" t="s">
        <v>6531</v>
      </c>
      <c r="C25249" s="10" t="s">
        <v>961</v>
      </c>
      <c r="D25249" s="10" t="s">
        <v>2189</v>
      </c>
      <c r="E25249" s="10" t="s">
        <v>2190</v>
      </c>
      <c r="F25249" s="10" t="s">
        <v>16</v>
      </c>
      <c r="G25249" s="11">
        <v>3378645087</v>
      </c>
      <c r="H25249" s="6">
        <v>403309627.62</v>
      </c>
      <c r="I25249" s="7">
        <f>H25249/G25249</f>
        <v>0.11937022600326176</v>
      </c>
      <c r="J25249" s="6">
        <v>404609796.44</v>
      </c>
      <c r="K25249" s="6">
        <f>H25249</f>
        <v>403309627.62</v>
      </c>
      <c r="L25249" s="8">
        <f>K25249/J25249</f>
        <v>0.9967866106272274</v>
      </c>
    </row>
    <row r="25250" spans="1:12" s="3" customFormat="1" ht="54" outlineLevel="2" x14ac:dyDescent="0.25">
      <c r="A25250" s="35" t="s">
        <v>7370</v>
      </c>
      <c r="B25250" s="36" t="s">
        <v>6531</v>
      </c>
      <c r="C25250" s="36" t="s">
        <v>961</v>
      </c>
      <c r="D25250" s="36" t="s">
        <v>2189</v>
      </c>
      <c r="E25250" s="36" t="s">
        <v>2190</v>
      </c>
      <c r="F25250" s="36" t="s">
        <v>18</v>
      </c>
      <c r="G25250" s="37">
        <v>123516</v>
      </c>
      <c r="H25250" s="37">
        <v>123516</v>
      </c>
      <c r="I25250" s="4">
        <f>H25250/G25250</f>
        <v>1</v>
      </c>
      <c r="J25250" s="37"/>
      <c r="K25250" s="37"/>
      <c r="L25250" s="40"/>
    </row>
    <row r="25251" spans="1:12" ht="54" outlineLevel="2" x14ac:dyDescent="0.25">
      <c r="A25251" s="9" t="s">
        <v>7370</v>
      </c>
      <c r="B25251" s="10" t="s">
        <v>6531</v>
      </c>
      <c r="C25251" s="10" t="s">
        <v>961</v>
      </c>
      <c r="D25251" s="10" t="s">
        <v>2189</v>
      </c>
      <c r="E25251" s="10" t="s">
        <v>2190</v>
      </c>
      <c r="F25251" s="10" t="s">
        <v>19</v>
      </c>
      <c r="G25251" s="11">
        <v>20896</v>
      </c>
      <c r="H25251" s="11">
        <v>0</v>
      </c>
      <c r="I25251" s="12">
        <f>H25251/G25251</f>
        <v>0</v>
      </c>
      <c r="J25251" s="11"/>
      <c r="K25251" s="11"/>
      <c r="L25251" s="13"/>
    </row>
    <row r="25252" spans="1:12" ht="27" outlineLevel="1" x14ac:dyDescent="0.25">
      <c r="A25252" s="22" t="s">
        <v>12680</v>
      </c>
      <c r="B25252" s="15"/>
      <c r="C25252" s="15"/>
      <c r="D25252" s="15"/>
      <c r="E25252" s="15"/>
      <c r="F25252" s="15" t="s">
        <v>12960</v>
      </c>
      <c r="G25252" s="16">
        <f>SUBTOTAL(9,G25249:G25251)</f>
        <v>3378789499</v>
      </c>
      <c r="H25252" s="16">
        <f>SUBTOTAL(9,H25249:H25251)</f>
        <v>403433143.62</v>
      </c>
      <c r="I25252" s="23"/>
      <c r="J25252" s="16">
        <f>SUBTOTAL(9,J25249:J25251)</f>
        <v>404609796.44</v>
      </c>
      <c r="K25252" s="16">
        <f>SUBTOTAL(9,K25249:K25251)</f>
        <v>403309627.62</v>
      </c>
      <c r="L25252" s="17"/>
    </row>
    <row r="25253" spans="1:12" s="3" customFormat="1" ht="54" outlineLevel="2" x14ac:dyDescent="0.25">
      <c r="A25253" s="35" t="s">
        <v>7371</v>
      </c>
      <c r="B25253" s="36" t="s">
        <v>6531</v>
      </c>
      <c r="C25253" s="36" t="s">
        <v>961</v>
      </c>
      <c r="D25253" s="36" t="s">
        <v>2192</v>
      </c>
      <c r="E25253" s="36" t="s">
        <v>2193</v>
      </c>
      <c r="F25253" s="36" t="s">
        <v>16</v>
      </c>
      <c r="G25253" s="37">
        <v>81514939</v>
      </c>
      <c r="H25253" s="37">
        <v>9730456.6899999995</v>
      </c>
      <c r="I25253" s="38">
        <f>H25253/G25253</f>
        <v>0.11937022599010962</v>
      </c>
      <c r="J25253" s="37">
        <v>9761153.9400000013</v>
      </c>
      <c r="K25253" s="37">
        <f>H25253</f>
        <v>9730456.6899999995</v>
      </c>
      <c r="L25253" s="39">
        <f>K25253/J25253</f>
        <v>0.99685516177813682</v>
      </c>
    </row>
    <row r="25254" spans="1:12" ht="54" outlineLevel="2" x14ac:dyDescent="0.25">
      <c r="A25254" s="9" t="s">
        <v>7371</v>
      </c>
      <c r="B25254" s="10" t="s">
        <v>6531</v>
      </c>
      <c r="C25254" s="10" t="s">
        <v>961</v>
      </c>
      <c r="D25254" s="10" t="s">
        <v>2192</v>
      </c>
      <c r="E25254" s="10" t="s">
        <v>2193</v>
      </c>
      <c r="F25254" s="10" t="s">
        <v>18</v>
      </c>
      <c r="G25254" s="11">
        <v>77</v>
      </c>
      <c r="H25254" s="11">
        <v>77</v>
      </c>
      <c r="I25254" s="12">
        <f>H25254/G25254</f>
        <v>1</v>
      </c>
      <c r="J25254" s="11"/>
      <c r="K25254" s="11"/>
      <c r="L25254" s="13"/>
    </row>
    <row r="25255" spans="1:12" s="3" customFormat="1" ht="54" outlineLevel="2" x14ac:dyDescent="0.25">
      <c r="A25255" s="35" t="s">
        <v>7371</v>
      </c>
      <c r="B25255" s="36" t="s">
        <v>6531</v>
      </c>
      <c r="C25255" s="36" t="s">
        <v>961</v>
      </c>
      <c r="D25255" s="36" t="s">
        <v>2192</v>
      </c>
      <c r="E25255" s="36" t="s">
        <v>2193</v>
      </c>
      <c r="F25255" s="36" t="s">
        <v>19</v>
      </c>
      <c r="G25255" s="37">
        <v>504</v>
      </c>
      <c r="H25255" s="37">
        <v>0</v>
      </c>
      <c r="I25255" s="4">
        <f>H25255/G25255</f>
        <v>0</v>
      </c>
      <c r="J25255" s="37"/>
      <c r="K25255" s="37"/>
      <c r="L25255" s="40"/>
    </row>
    <row r="25256" spans="1:12" ht="27" outlineLevel="1" x14ac:dyDescent="0.25">
      <c r="A25256" s="18" t="s">
        <v>12681</v>
      </c>
      <c r="B25256" s="19"/>
      <c r="C25256" s="19"/>
      <c r="D25256" s="19"/>
      <c r="E25256" s="19"/>
      <c r="F25256" s="15" t="s">
        <v>12960</v>
      </c>
      <c r="G25256" s="20">
        <f>SUBTOTAL(9,G25253:G25255)</f>
        <v>81515520</v>
      </c>
      <c r="H25256" s="16">
        <f>SUBTOTAL(9,H25253:H25255)</f>
        <v>9730533.6899999995</v>
      </c>
      <c r="I25256" s="23"/>
      <c r="J25256" s="20">
        <f>SUBTOTAL(9,J25253:J25255)</f>
        <v>9761153.9400000013</v>
      </c>
      <c r="K25256" s="20">
        <f>SUBTOTAL(9,K25253:K25255)</f>
        <v>9730456.6899999995</v>
      </c>
      <c r="L25256" s="21"/>
    </row>
    <row r="25257" spans="1:12" ht="54" outlineLevel="2" x14ac:dyDescent="0.25">
      <c r="A25257" s="9" t="s">
        <v>7372</v>
      </c>
      <c r="B25257" s="10" t="s">
        <v>6531</v>
      </c>
      <c r="C25257" s="10" t="s">
        <v>961</v>
      </c>
      <c r="D25257" s="10" t="s">
        <v>2195</v>
      </c>
      <c r="E25257" s="10" t="s">
        <v>1029</v>
      </c>
      <c r="F25257" s="10" t="s">
        <v>16</v>
      </c>
      <c r="G25257" s="11">
        <v>13424813</v>
      </c>
      <c r="H25257" s="6">
        <v>1602522.96</v>
      </c>
      <c r="I25257" s="7">
        <f>H25257/G25257</f>
        <v>0.11937022586459864</v>
      </c>
      <c r="J25257" s="6">
        <v>1607768.05</v>
      </c>
      <c r="K25257" s="6">
        <f>H25257</f>
        <v>1602522.96</v>
      </c>
      <c r="L25257" s="8">
        <f>K25257/J25257</f>
        <v>0.99673765752466592</v>
      </c>
    </row>
    <row r="25258" spans="1:12" s="3" customFormat="1" ht="54" outlineLevel="2" x14ac:dyDescent="0.25">
      <c r="A25258" s="35" t="s">
        <v>7372</v>
      </c>
      <c r="B25258" s="36" t="s">
        <v>6531</v>
      </c>
      <c r="C25258" s="36" t="s">
        <v>961</v>
      </c>
      <c r="D25258" s="36" t="s">
        <v>2195</v>
      </c>
      <c r="E25258" s="36" t="s">
        <v>1029</v>
      </c>
      <c r="F25258" s="36" t="s">
        <v>18</v>
      </c>
      <c r="G25258" s="37">
        <v>20723</v>
      </c>
      <c r="H25258" s="37">
        <v>20723</v>
      </c>
      <c r="I25258" s="4">
        <f>H25258/G25258</f>
        <v>1</v>
      </c>
      <c r="J25258" s="37"/>
      <c r="K25258" s="37"/>
      <c r="L25258" s="40"/>
    </row>
    <row r="25259" spans="1:12" ht="54" outlineLevel="2" x14ac:dyDescent="0.25">
      <c r="A25259" s="9" t="s">
        <v>7372</v>
      </c>
      <c r="B25259" s="10" t="s">
        <v>6531</v>
      </c>
      <c r="C25259" s="10" t="s">
        <v>961</v>
      </c>
      <c r="D25259" s="10" t="s">
        <v>2195</v>
      </c>
      <c r="E25259" s="10" t="s">
        <v>1029</v>
      </c>
      <c r="F25259" s="10" t="s">
        <v>19</v>
      </c>
      <c r="G25259" s="11">
        <v>83</v>
      </c>
      <c r="H25259" s="11">
        <v>0</v>
      </c>
      <c r="I25259" s="12">
        <f>H25259/G25259</f>
        <v>0</v>
      </c>
      <c r="J25259" s="11"/>
      <c r="K25259" s="11"/>
      <c r="L25259" s="13"/>
    </row>
    <row r="25260" spans="1:12" ht="27" outlineLevel="1" x14ac:dyDescent="0.25">
      <c r="A25260" s="22" t="s">
        <v>12682</v>
      </c>
      <c r="B25260" s="15"/>
      <c r="C25260" s="15"/>
      <c r="D25260" s="15"/>
      <c r="E25260" s="15"/>
      <c r="F25260" s="15" t="s">
        <v>12960</v>
      </c>
      <c r="G25260" s="16">
        <f>SUBTOTAL(9,G25257:G25259)</f>
        <v>13445619</v>
      </c>
      <c r="H25260" s="16">
        <f>SUBTOTAL(9,H25257:H25259)</f>
        <v>1623245.96</v>
      </c>
      <c r="I25260" s="23"/>
      <c r="J25260" s="16">
        <f>SUBTOTAL(9,J25257:J25259)</f>
        <v>1607768.05</v>
      </c>
      <c r="K25260" s="16">
        <f>SUBTOTAL(9,K25257:K25259)</f>
        <v>1602522.96</v>
      </c>
      <c r="L25260" s="17"/>
    </row>
    <row r="25261" spans="1:12" s="3" customFormat="1" ht="54" outlineLevel="2" x14ac:dyDescent="0.25">
      <c r="A25261" s="35" t="s">
        <v>7373</v>
      </c>
      <c r="B25261" s="36" t="s">
        <v>6531</v>
      </c>
      <c r="C25261" s="36" t="s">
        <v>961</v>
      </c>
      <c r="D25261" s="36" t="s">
        <v>2197</v>
      </c>
      <c r="E25261" s="36" t="s">
        <v>2198</v>
      </c>
      <c r="F25261" s="36" t="s">
        <v>16</v>
      </c>
      <c r="G25261" s="37">
        <v>401812182</v>
      </c>
      <c r="H25261" s="37">
        <v>47964410.979999997</v>
      </c>
      <c r="I25261" s="38">
        <f>H25261/G25261</f>
        <v>0.11937022601270958</v>
      </c>
      <c r="J25261" s="37">
        <v>48118025.200000003</v>
      </c>
      <c r="K25261" s="37">
        <f>H25261</f>
        <v>47964410.979999997</v>
      </c>
      <c r="L25261" s="39">
        <f>K25261/J25261</f>
        <v>0.99680755352362205</v>
      </c>
    </row>
    <row r="25262" spans="1:12" ht="54" outlineLevel="2" x14ac:dyDescent="0.25">
      <c r="A25262" s="9" t="s">
        <v>7373</v>
      </c>
      <c r="B25262" s="10" t="s">
        <v>6531</v>
      </c>
      <c r="C25262" s="10" t="s">
        <v>961</v>
      </c>
      <c r="D25262" s="10" t="s">
        <v>2197</v>
      </c>
      <c r="E25262" s="10" t="s">
        <v>2198</v>
      </c>
      <c r="F25262" s="10" t="s">
        <v>18</v>
      </c>
      <c r="G25262" s="11">
        <v>7034</v>
      </c>
      <c r="H25262" s="11">
        <v>7034</v>
      </c>
      <c r="I25262" s="12">
        <f>H25262/G25262</f>
        <v>1</v>
      </c>
      <c r="J25262" s="11"/>
      <c r="K25262" s="11"/>
      <c r="L25262" s="13"/>
    </row>
    <row r="25263" spans="1:12" s="3" customFormat="1" ht="54" outlineLevel="2" x14ac:dyDescent="0.25">
      <c r="A25263" s="35" t="s">
        <v>7373</v>
      </c>
      <c r="B25263" s="36" t="s">
        <v>6531</v>
      </c>
      <c r="C25263" s="36" t="s">
        <v>961</v>
      </c>
      <c r="D25263" s="36" t="s">
        <v>2197</v>
      </c>
      <c r="E25263" s="36" t="s">
        <v>2198</v>
      </c>
      <c r="F25263" s="36" t="s">
        <v>19</v>
      </c>
      <c r="G25263" s="37">
        <v>2485</v>
      </c>
      <c r="H25263" s="37">
        <v>0</v>
      </c>
      <c r="I25263" s="4">
        <f>H25263/G25263</f>
        <v>0</v>
      </c>
      <c r="J25263" s="37"/>
      <c r="K25263" s="37"/>
      <c r="L25263" s="40"/>
    </row>
    <row r="25264" spans="1:12" ht="27" outlineLevel="1" x14ac:dyDescent="0.25">
      <c r="A25264" s="18" t="s">
        <v>12683</v>
      </c>
      <c r="B25264" s="19"/>
      <c r="C25264" s="19"/>
      <c r="D25264" s="19"/>
      <c r="E25264" s="19"/>
      <c r="F25264" s="15" t="s">
        <v>12960</v>
      </c>
      <c r="G25264" s="20">
        <f>SUBTOTAL(9,G25261:G25263)</f>
        <v>401821701</v>
      </c>
      <c r="H25264" s="16">
        <f>SUBTOTAL(9,H25261:H25263)</f>
        <v>47971444.979999997</v>
      </c>
      <c r="I25264" s="23"/>
      <c r="J25264" s="20">
        <f>SUBTOTAL(9,J25261:J25263)</f>
        <v>48118025.200000003</v>
      </c>
      <c r="K25264" s="20">
        <f>SUBTOTAL(9,K25261:K25263)</f>
        <v>47964410.979999997</v>
      </c>
      <c r="L25264" s="21"/>
    </row>
    <row r="25265" spans="1:12" ht="54" outlineLevel="2" x14ac:dyDescent="0.25">
      <c r="A25265" s="9" t="s">
        <v>7374</v>
      </c>
      <c r="B25265" s="10" t="s">
        <v>6531</v>
      </c>
      <c r="C25265" s="10" t="s">
        <v>961</v>
      </c>
      <c r="D25265" s="10" t="s">
        <v>7375</v>
      </c>
      <c r="E25265" s="10" t="s">
        <v>7376</v>
      </c>
      <c r="F25265" s="10" t="s">
        <v>16</v>
      </c>
      <c r="G25265" s="11">
        <v>128507757</v>
      </c>
      <c r="H25265" s="6">
        <v>15340000</v>
      </c>
      <c r="I25265" s="7">
        <f>H25265/G25265</f>
        <v>0.11937022603234761</v>
      </c>
      <c r="J25265" s="6">
        <v>15389283.380000001</v>
      </c>
      <c r="K25265" s="6">
        <f>H25265</f>
        <v>15340000</v>
      </c>
      <c r="L25265" s="8">
        <f>K25265/J25265</f>
        <v>0.99679755198581566</v>
      </c>
    </row>
    <row r="25266" spans="1:12" s="3" customFormat="1" ht="54" outlineLevel="2" x14ac:dyDescent="0.25">
      <c r="A25266" s="35" t="s">
        <v>7374</v>
      </c>
      <c r="B25266" s="36" t="s">
        <v>6531</v>
      </c>
      <c r="C25266" s="36" t="s">
        <v>961</v>
      </c>
      <c r="D25266" s="36" t="s">
        <v>7375</v>
      </c>
      <c r="E25266" s="36" t="s">
        <v>7376</v>
      </c>
      <c r="F25266" s="36" t="s">
        <v>18</v>
      </c>
      <c r="G25266" s="37">
        <v>8518</v>
      </c>
      <c r="H25266" s="37">
        <v>8518</v>
      </c>
      <c r="I25266" s="4">
        <f>H25266/G25266</f>
        <v>1</v>
      </c>
      <c r="J25266" s="37"/>
      <c r="K25266" s="37"/>
      <c r="L25266" s="40"/>
    </row>
    <row r="25267" spans="1:12" ht="54" outlineLevel="2" x14ac:dyDescent="0.25">
      <c r="A25267" s="9" t="s">
        <v>7374</v>
      </c>
      <c r="B25267" s="10" t="s">
        <v>6531</v>
      </c>
      <c r="C25267" s="10" t="s">
        <v>961</v>
      </c>
      <c r="D25267" s="10" t="s">
        <v>7375</v>
      </c>
      <c r="E25267" s="10" t="s">
        <v>7376</v>
      </c>
      <c r="F25267" s="10" t="s">
        <v>19</v>
      </c>
      <c r="G25267" s="11">
        <v>795</v>
      </c>
      <c r="H25267" s="11">
        <v>0</v>
      </c>
      <c r="I25267" s="12">
        <f>H25267/G25267</f>
        <v>0</v>
      </c>
      <c r="J25267" s="11"/>
      <c r="K25267" s="11"/>
      <c r="L25267" s="13"/>
    </row>
    <row r="25268" spans="1:12" ht="27" outlineLevel="1" x14ac:dyDescent="0.25">
      <c r="A25268" s="22" t="s">
        <v>12684</v>
      </c>
      <c r="B25268" s="15"/>
      <c r="C25268" s="15"/>
      <c r="D25268" s="15"/>
      <c r="E25268" s="15"/>
      <c r="F25268" s="15" t="s">
        <v>12960</v>
      </c>
      <c r="G25268" s="16">
        <f>SUBTOTAL(9,G25265:G25267)</f>
        <v>128517070</v>
      </c>
      <c r="H25268" s="16">
        <f>SUBTOTAL(9,H25265:H25267)</f>
        <v>15348518</v>
      </c>
      <c r="I25268" s="23"/>
      <c r="J25268" s="16">
        <f>SUBTOTAL(9,J25265:J25267)</f>
        <v>15389283.380000001</v>
      </c>
      <c r="K25268" s="16">
        <f>SUBTOTAL(9,K25265:K25267)</f>
        <v>15340000</v>
      </c>
      <c r="L25268" s="17"/>
    </row>
    <row r="25269" spans="1:12" s="3" customFormat="1" ht="54" outlineLevel="2" x14ac:dyDescent="0.25">
      <c r="A25269" s="35" t="s">
        <v>7377</v>
      </c>
      <c r="B25269" s="36" t="s">
        <v>6531</v>
      </c>
      <c r="C25269" s="36" t="s">
        <v>961</v>
      </c>
      <c r="D25269" s="36" t="s">
        <v>2200</v>
      </c>
      <c r="E25269" s="36" t="s">
        <v>2201</v>
      </c>
      <c r="F25269" s="36" t="s">
        <v>16</v>
      </c>
      <c r="G25269" s="37">
        <v>100715272</v>
      </c>
      <c r="H25269" s="37">
        <v>12022404.789999999</v>
      </c>
      <c r="I25269" s="38">
        <f>H25269/G25269</f>
        <v>0.11937022609639578</v>
      </c>
      <c r="J25269" s="37">
        <v>12060806.040000001</v>
      </c>
      <c r="K25269" s="37">
        <f>H25269</f>
        <v>12022404.789999999</v>
      </c>
      <c r="L25269" s="39">
        <f>K25269/J25269</f>
        <v>0.99681602955286375</v>
      </c>
    </row>
    <row r="25270" spans="1:12" ht="54" outlineLevel="2" x14ac:dyDescent="0.25">
      <c r="A25270" s="9" t="s">
        <v>7377</v>
      </c>
      <c r="B25270" s="10" t="s">
        <v>6531</v>
      </c>
      <c r="C25270" s="10" t="s">
        <v>961</v>
      </c>
      <c r="D25270" s="10" t="s">
        <v>2200</v>
      </c>
      <c r="E25270" s="10" t="s">
        <v>2201</v>
      </c>
      <c r="F25270" s="10" t="s">
        <v>18</v>
      </c>
      <c r="G25270" s="11">
        <v>1784</v>
      </c>
      <c r="H25270" s="11">
        <v>1784</v>
      </c>
      <c r="I25270" s="12">
        <f>H25270/G25270</f>
        <v>1</v>
      </c>
      <c r="J25270" s="11"/>
      <c r="K25270" s="11"/>
      <c r="L25270" s="13"/>
    </row>
    <row r="25271" spans="1:12" s="3" customFormat="1" ht="54" outlineLevel="2" x14ac:dyDescent="0.25">
      <c r="A25271" s="35" t="s">
        <v>7377</v>
      </c>
      <c r="B25271" s="36" t="s">
        <v>6531</v>
      </c>
      <c r="C25271" s="36" t="s">
        <v>961</v>
      </c>
      <c r="D25271" s="36" t="s">
        <v>2200</v>
      </c>
      <c r="E25271" s="36" t="s">
        <v>2201</v>
      </c>
      <c r="F25271" s="36" t="s">
        <v>19</v>
      </c>
      <c r="G25271" s="37">
        <v>623</v>
      </c>
      <c r="H25271" s="37">
        <v>0</v>
      </c>
      <c r="I25271" s="4">
        <f>H25271/G25271</f>
        <v>0</v>
      </c>
      <c r="J25271" s="37"/>
      <c r="K25271" s="37"/>
      <c r="L25271" s="40"/>
    </row>
    <row r="25272" spans="1:12" ht="27" outlineLevel="1" x14ac:dyDescent="0.25">
      <c r="A25272" s="18" t="s">
        <v>12685</v>
      </c>
      <c r="B25272" s="19"/>
      <c r="C25272" s="19"/>
      <c r="D25272" s="19"/>
      <c r="E25272" s="19"/>
      <c r="F25272" s="15" t="s">
        <v>12960</v>
      </c>
      <c r="G25272" s="20">
        <f>SUBTOTAL(9,G25269:G25271)</f>
        <v>100717679</v>
      </c>
      <c r="H25272" s="16">
        <f>SUBTOTAL(9,H25269:H25271)</f>
        <v>12024188.789999999</v>
      </c>
      <c r="I25272" s="23"/>
      <c r="J25272" s="20">
        <f>SUBTOTAL(9,J25269:J25271)</f>
        <v>12060806.040000001</v>
      </c>
      <c r="K25272" s="20">
        <f>SUBTOTAL(9,K25269:K25271)</f>
        <v>12022404.789999999</v>
      </c>
      <c r="L25272" s="21"/>
    </row>
    <row r="25273" spans="1:12" ht="54" outlineLevel="2" x14ac:dyDescent="0.25">
      <c r="A25273" s="9" t="s">
        <v>7378</v>
      </c>
      <c r="B25273" s="10" t="s">
        <v>6531</v>
      </c>
      <c r="C25273" s="10" t="s">
        <v>961</v>
      </c>
      <c r="D25273" s="10" t="s">
        <v>4816</v>
      </c>
      <c r="E25273" s="10" t="s">
        <v>4817</v>
      </c>
      <c r="F25273" s="10" t="s">
        <v>16</v>
      </c>
      <c r="G25273" s="11">
        <v>71861277</v>
      </c>
      <c r="H25273" s="6">
        <v>8578096.870000001</v>
      </c>
      <c r="I25273" s="7">
        <f>H25273/G25273</f>
        <v>0.11937022591457706</v>
      </c>
      <c r="J25273" s="6">
        <v>8605605.3200000003</v>
      </c>
      <c r="K25273" s="6">
        <f>H25273</f>
        <v>8578096.870000001</v>
      </c>
      <c r="L25273" s="8">
        <f>K25273/J25273</f>
        <v>0.99680342649039833</v>
      </c>
    </row>
    <row r="25274" spans="1:12" s="3" customFormat="1" ht="54" outlineLevel="2" x14ac:dyDescent="0.25">
      <c r="A25274" s="35" t="s">
        <v>7378</v>
      </c>
      <c r="B25274" s="36" t="s">
        <v>6531</v>
      </c>
      <c r="C25274" s="36" t="s">
        <v>961</v>
      </c>
      <c r="D25274" s="36" t="s">
        <v>4816</v>
      </c>
      <c r="E25274" s="36" t="s">
        <v>4817</v>
      </c>
      <c r="F25274" s="36" t="s">
        <v>18</v>
      </c>
      <c r="G25274" s="37">
        <v>1167</v>
      </c>
      <c r="H25274" s="37">
        <v>1167</v>
      </c>
      <c r="I25274" s="4">
        <f>H25274/G25274</f>
        <v>1</v>
      </c>
      <c r="J25274" s="37"/>
      <c r="K25274" s="37"/>
      <c r="L25274" s="40"/>
    </row>
    <row r="25275" spans="1:12" ht="54" outlineLevel="2" x14ac:dyDescent="0.25">
      <c r="A25275" s="9" t="s">
        <v>7378</v>
      </c>
      <c r="B25275" s="10" t="s">
        <v>6531</v>
      </c>
      <c r="C25275" s="10" t="s">
        <v>961</v>
      </c>
      <c r="D25275" s="10" t="s">
        <v>4816</v>
      </c>
      <c r="E25275" s="10" t="s">
        <v>4817</v>
      </c>
      <c r="F25275" s="10" t="s">
        <v>19</v>
      </c>
      <c r="G25275" s="11">
        <v>444</v>
      </c>
      <c r="H25275" s="11">
        <v>0</v>
      </c>
      <c r="I25275" s="12">
        <f>H25275/G25275</f>
        <v>0</v>
      </c>
      <c r="J25275" s="11"/>
      <c r="K25275" s="11"/>
      <c r="L25275" s="13"/>
    </row>
    <row r="25276" spans="1:12" ht="27" outlineLevel="1" x14ac:dyDescent="0.25">
      <c r="A25276" s="22" t="s">
        <v>12686</v>
      </c>
      <c r="B25276" s="15"/>
      <c r="C25276" s="15"/>
      <c r="D25276" s="15"/>
      <c r="E25276" s="15"/>
      <c r="F25276" s="15" t="s">
        <v>12960</v>
      </c>
      <c r="G25276" s="16">
        <f>SUBTOTAL(9,G25273:G25275)</f>
        <v>71862888</v>
      </c>
      <c r="H25276" s="16">
        <f>SUBTOTAL(9,H25273:H25275)</f>
        <v>8579263.870000001</v>
      </c>
      <c r="I25276" s="23"/>
      <c r="J25276" s="16">
        <f>SUBTOTAL(9,J25273:J25275)</f>
        <v>8605605.3200000003</v>
      </c>
      <c r="K25276" s="16">
        <f>SUBTOTAL(9,K25273:K25275)</f>
        <v>8578096.870000001</v>
      </c>
      <c r="L25276" s="17"/>
    </row>
    <row r="25277" spans="1:12" s="3" customFormat="1" ht="54" outlineLevel="2" x14ac:dyDescent="0.25">
      <c r="A25277" s="35" t="s">
        <v>7379</v>
      </c>
      <c r="B25277" s="36" t="s">
        <v>6531</v>
      </c>
      <c r="C25277" s="36" t="s">
        <v>961</v>
      </c>
      <c r="D25277" s="36" t="s">
        <v>2203</v>
      </c>
      <c r="E25277" s="36" t="s">
        <v>2204</v>
      </c>
      <c r="F25277" s="36" t="s">
        <v>16</v>
      </c>
      <c r="G25277" s="37">
        <v>190975187</v>
      </c>
      <c r="H25277" s="37">
        <v>22796751.23</v>
      </c>
      <c r="I25277" s="38">
        <f>H25277/G25277</f>
        <v>0.11937022598647855</v>
      </c>
      <c r="J25277" s="37">
        <v>22870145.510000002</v>
      </c>
      <c r="K25277" s="37">
        <f>H25277</f>
        <v>22796751.23</v>
      </c>
      <c r="L25277" s="39">
        <f>K25277/J25277</f>
        <v>0.99679082584026812</v>
      </c>
    </row>
    <row r="25278" spans="1:12" ht="54" outlineLevel="2" x14ac:dyDescent="0.25">
      <c r="A25278" s="9" t="s">
        <v>7379</v>
      </c>
      <c r="B25278" s="10" t="s">
        <v>6531</v>
      </c>
      <c r="C25278" s="10" t="s">
        <v>961</v>
      </c>
      <c r="D25278" s="10" t="s">
        <v>2203</v>
      </c>
      <c r="E25278" s="10" t="s">
        <v>2204</v>
      </c>
      <c r="F25278" s="10" t="s">
        <v>18</v>
      </c>
      <c r="G25278" s="11">
        <v>3014</v>
      </c>
      <c r="H25278" s="11">
        <v>3014</v>
      </c>
      <c r="I25278" s="12">
        <f>H25278/G25278</f>
        <v>1</v>
      </c>
      <c r="J25278" s="11"/>
      <c r="K25278" s="11"/>
      <c r="L25278" s="13"/>
    </row>
    <row r="25279" spans="1:12" s="3" customFormat="1" ht="54" outlineLevel="2" x14ac:dyDescent="0.25">
      <c r="A25279" s="35" t="s">
        <v>7379</v>
      </c>
      <c r="B25279" s="36" t="s">
        <v>6531</v>
      </c>
      <c r="C25279" s="36" t="s">
        <v>961</v>
      </c>
      <c r="D25279" s="36" t="s">
        <v>2203</v>
      </c>
      <c r="E25279" s="36" t="s">
        <v>2204</v>
      </c>
      <c r="F25279" s="36" t="s">
        <v>19</v>
      </c>
      <c r="G25279" s="37">
        <v>1181</v>
      </c>
      <c r="H25279" s="37">
        <v>0</v>
      </c>
      <c r="I25279" s="4">
        <f>H25279/G25279</f>
        <v>0</v>
      </c>
      <c r="J25279" s="37"/>
      <c r="K25279" s="37"/>
      <c r="L25279" s="40"/>
    </row>
    <row r="25280" spans="1:12" ht="27" outlineLevel="1" x14ac:dyDescent="0.25">
      <c r="A25280" s="18" t="s">
        <v>12687</v>
      </c>
      <c r="B25280" s="19"/>
      <c r="C25280" s="19"/>
      <c r="D25280" s="19"/>
      <c r="E25280" s="19"/>
      <c r="F25280" s="15" t="s">
        <v>12960</v>
      </c>
      <c r="G25280" s="20">
        <f>SUBTOTAL(9,G25277:G25279)</f>
        <v>190979382</v>
      </c>
      <c r="H25280" s="16">
        <f>SUBTOTAL(9,H25277:H25279)</f>
        <v>22799765.23</v>
      </c>
      <c r="I25280" s="23"/>
      <c r="J25280" s="20">
        <f>SUBTOTAL(9,J25277:J25279)</f>
        <v>22870145.510000002</v>
      </c>
      <c r="K25280" s="20">
        <f>SUBTOTAL(9,K25277:K25279)</f>
        <v>22796751.23</v>
      </c>
      <c r="L25280" s="21"/>
    </row>
    <row r="25281" spans="1:12" ht="54" outlineLevel="2" x14ac:dyDescent="0.25">
      <c r="A25281" s="9" t="s">
        <v>7380</v>
      </c>
      <c r="B25281" s="10" t="s">
        <v>6531</v>
      </c>
      <c r="C25281" s="10" t="s">
        <v>961</v>
      </c>
      <c r="D25281" s="10" t="s">
        <v>2206</v>
      </c>
      <c r="E25281" s="10" t="s">
        <v>2207</v>
      </c>
      <c r="F25281" s="10" t="s">
        <v>16</v>
      </c>
      <c r="G25281" s="11">
        <v>66462693</v>
      </c>
      <c r="H25281" s="6">
        <v>7933666.6799999997</v>
      </c>
      <c r="I25281" s="7">
        <f>H25281/G25281</f>
        <v>0.11937022594013758</v>
      </c>
      <c r="J25281" s="6">
        <v>7959311.7999999998</v>
      </c>
      <c r="K25281" s="6">
        <f>H25281</f>
        <v>7933666.6799999997</v>
      </c>
      <c r="L25281" s="8">
        <f>K25281/J25281</f>
        <v>0.99677797268854318</v>
      </c>
    </row>
    <row r="25282" spans="1:12" s="3" customFormat="1" ht="54" outlineLevel="2" x14ac:dyDescent="0.25">
      <c r="A25282" s="35" t="s">
        <v>7380</v>
      </c>
      <c r="B25282" s="36" t="s">
        <v>6531</v>
      </c>
      <c r="C25282" s="36" t="s">
        <v>961</v>
      </c>
      <c r="D25282" s="36" t="s">
        <v>2206</v>
      </c>
      <c r="E25282" s="36" t="s">
        <v>2207</v>
      </c>
      <c r="F25282" s="36" t="s">
        <v>18</v>
      </c>
      <c r="G25282" s="37">
        <v>3580</v>
      </c>
      <c r="H25282" s="37">
        <v>3580</v>
      </c>
      <c r="I25282" s="4">
        <f>H25282/G25282</f>
        <v>1</v>
      </c>
      <c r="J25282" s="37"/>
      <c r="K25282" s="37"/>
      <c r="L25282" s="40"/>
    </row>
    <row r="25283" spans="1:12" ht="54" outlineLevel="2" x14ac:dyDescent="0.25">
      <c r="A25283" s="9" t="s">
        <v>7380</v>
      </c>
      <c r="B25283" s="10" t="s">
        <v>6531</v>
      </c>
      <c r="C25283" s="10" t="s">
        <v>961</v>
      </c>
      <c r="D25283" s="10" t="s">
        <v>2206</v>
      </c>
      <c r="E25283" s="10" t="s">
        <v>2207</v>
      </c>
      <c r="F25283" s="10" t="s">
        <v>19</v>
      </c>
      <c r="G25283" s="11">
        <v>411</v>
      </c>
      <c r="H25283" s="11">
        <v>0</v>
      </c>
      <c r="I25283" s="12">
        <f>H25283/G25283</f>
        <v>0</v>
      </c>
      <c r="J25283" s="11"/>
      <c r="K25283" s="11"/>
      <c r="L25283" s="13"/>
    </row>
    <row r="25284" spans="1:12" ht="27" outlineLevel="1" x14ac:dyDescent="0.25">
      <c r="A25284" s="22" t="s">
        <v>12688</v>
      </c>
      <c r="B25284" s="15"/>
      <c r="C25284" s="15"/>
      <c r="D25284" s="15"/>
      <c r="E25284" s="15"/>
      <c r="F25284" s="15" t="s">
        <v>12960</v>
      </c>
      <c r="G25284" s="16">
        <f>SUBTOTAL(9,G25281:G25283)</f>
        <v>66466684</v>
      </c>
      <c r="H25284" s="16">
        <f>SUBTOTAL(9,H25281:H25283)</f>
        <v>7937246.6799999997</v>
      </c>
      <c r="I25284" s="23"/>
      <c r="J25284" s="16">
        <f>SUBTOTAL(9,J25281:J25283)</f>
        <v>7959311.7999999998</v>
      </c>
      <c r="K25284" s="16">
        <f>SUBTOTAL(9,K25281:K25283)</f>
        <v>7933666.6799999997</v>
      </c>
      <c r="L25284" s="17"/>
    </row>
    <row r="25285" spans="1:12" s="3" customFormat="1" ht="54" outlineLevel="2" x14ac:dyDescent="0.25">
      <c r="A25285" s="35" t="s">
        <v>7381</v>
      </c>
      <c r="B25285" s="36" t="s">
        <v>6531</v>
      </c>
      <c r="C25285" s="36" t="s">
        <v>961</v>
      </c>
      <c r="D25285" s="36" t="s">
        <v>2209</v>
      </c>
      <c r="E25285" s="36" t="s">
        <v>2210</v>
      </c>
      <c r="F25285" s="36" t="s">
        <v>16</v>
      </c>
      <c r="G25285" s="37">
        <v>130731649</v>
      </c>
      <c r="H25285" s="37">
        <v>15605466.490000002</v>
      </c>
      <c r="I25285" s="38">
        <f>H25285/G25285</f>
        <v>0.11937022602690495</v>
      </c>
      <c r="J25285" s="37">
        <v>15656221.780000001</v>
      </c>
      <c r="K25285" s="37">
        <f>H25285</f>
        <v>15605466.490000002</v>
      </c>
      <c r="L25285" s="39">
        <f>K25285/J25285</f>
        <v>0.99675813930632762</v>
      </c>
    </row>
    <row r="25286" spans="1:12" ht="54" outlineLevel="2" x14ac:dyDescent="0.25">
      <c r="A25286" s="9" t="s">
        <v>7381</v>
      </c>
      <c r="B25286" s="10" t="s">
        <v>6531</v>
      </c>
      <c r="C25286" s="10" t="s">
        <v>961</v>
      </c>
      <c r="D25286" s="10" t="s">
        <v>2209</v>
      </c>
      <c r="E25286" s="10" t="s">
        <v>2210</v>
      </c>
      <c r="F25286" s="10" t="s">
        <v>18</v>
      </c>
      <c r="G25286" s="11">
        <v>2120</v>
      </c>
      <c r="H25286" s="11">
        <v>2120</v>
      </c>
      <c r="I25286" s="12">
        <f>H25286/G25286</f>
        <v>1</v>
      </c>
      <c r="J25286" s="11"/>
      <c r="K25286" s="11"/>
      <c r="L25286" s="13"/>
    </row>
    <row r="25287" spans="1:12" s="3" customFormat="1" ht="54" outlineLevel="2" x14ac:dyDescent="0.25">
      <c r="A25287" s="35" t="s">
        <v>7381</v>
      </c>
      <c r="B25287" s="36" t="s">
        <v>6531</v>
      </c>
      <c r="C25287" s="36" t="s">
        <v>961</v>
      </c>
      <c r="D25287" s="36" t="s">
        <v>2209</v>
      </c>
      <c r="E25287" s="36" t="s">
        <v>2210</v>
      </c>
      <c r="F25287" s="36" t="s">
        <v>19</v>
      </c>
      <c r="G25287" s="37">
        <v>809</v>
      </c>
      <c r="H25287" s="37">
        <v>0</v>
      </c>
      <c r="I25287" s="4">
        <f>H25287/G25287</f>
        <v>0</v>
      </c>
      <c r="J25287" s="37"/>
      <c r="K25287" s="37"/>
      <c r="L25287" s="40"/>
    </row>
    <row r="25288" spans="1:12" ht="27" outlineLevel="1" x14ac:dyDescent="0.25">
      <c r="A25288" s="18" t="s">
        <v>12689</v>
      </c>
      <c r="B25288" s="19"/>
      <c r="C25288" s="19"/>
      <c r="D25288" s="19"/>
      <c r="E25288" s="19"/>
      <c r="F25288" s="15" t="s">
        <v>12960</v>
      </c>
      <c r="G25288" s="20">
        <f>SUBTOTAL(9,G25285:G25287)</f>
        <v>130734578</v>
      </c>
      <c r="H25288" s="16">
        <f>SUBTOTAL(9,H25285:H25287)</f>
        <v>15607586.490000002</v>
      </c>
      <c r="I25288" s="23"/>
      <c r="J25288" s="20">
        <f>SUBTOTAL(9,J25285:J25287)</f>
        <v>15656221.780000001</v>
      </c>
      <c r="K25288" s="20">
        <f>SUBTOTAL(9,K25285:K25287)</f>
        <v>15605466.490000002</v>
      </c>
      <c r="L25288" s="21"/>
    </row>
    <row r="25289" spans="1:12" ht="54" outlineLevel="2" x14ac:dyDescent="0.25">
      <c r="A25289" s="9" t="s">
        <v>7382</v>
      </c>
      <c r="B25289" s="10" t="s">
        <v>6531</v>
      </c>
      <c r="C25289" s="10" t="s">
        <v>961</v>
      </c>
      <c r="D25289" s="10" t="s">
        <v>2212</v>
      </c>
      <c r="E25289" s="10" t="s">
        <v>2213</v>
      </c>
      <c r="F25289" s="10" t="s">
        <v>18</v>
      </c>
      <c r="G25289" s="11">
        <v>241</v>
      </c>
      <c r="H25289" s="11">
        <v>241</v>
      </c>
      <c r="I25289" s="12">
        <f>H25289/G25289</f>
        <v>1</v>
      </c>
      <c r="J25289" s="11"/>
      <c r="K25289" s="11"/>
      <c r="L25289" s="13"/>
    </row>
    <row r="25290" spans="1:12" ht="27" outlineLevel="1" x14ac:dyDescent="0.25">
      <c r="A25290" s="22" t="s">
        <v>12690</v>
      </c>
      <c r="B25290" s="15"/>
      <c r="C25290" s="15"/>
      <c r="D25290" s="15"/>
      <c r="E25290" s="15"/>
      <c r="F25290" s="15" t="s">
        <v>12960</v>
      </c>
      <c r="G25290" s="16">
        <f>SUBTOTAL(9,G25289:G25289)</f>
        <v>241</v>
      </c>
      <c r="H25290" s="16">
        <f>SUBTOTAL(9,H25289:H25289)</f>
        <v>241</v>
      </c>
      <c r="I25290" s="23"/>
      <c r="J25290" s="16">
        <f>SUBTOTAL(9,J25289:J25289)</f>
        <v>0</v>
      </c>
      <c r="K25290" s="16">
        <f>SUBTOTAL(9,K25289:K25289)</f>
        <v>0</v>
      </c>
      <c r="L25290" s="17"/>
    </row>
    <row r="25291" spans="1:12" s="3" customFormat="1" ht="54" outlineLevel="2" x14ac:dyDescent="0.25">
      <c r="A25291" s="35" t="s">
        <v>7383</v>
      </c>
      <c r="B25291" s="36" t="s">
        <v>6531</v>
      </c>
      <c r="C25291" s="36" t="s">
        <v>961</v>
      </c>
      <c r="D25291" s="36" t="s">
        <v>2215</v>
      </c>
      <c r="E25291" s="36" t="s">
        <v>2216</v>
      </c>
      <c r="F25291" s="36" t="s">
        <v>16</v>
      </c>
      <c r="G25291" s="37">
        <v>209365747</v>
      </c>
      <c r="H25291" s="37">
        <v>24992036.539999999</v>
      </c>
      <c r="I25291" s="38">
        <f>H25291/G25291</f>
        <v>0.11937022601887212</v>
      </c>
      <c r="J25291" s="37">
        <v>25073396.800000001</v>
      </c>
      <c r="K25291" s="37">
        <f>H25291</f>
        <v>24992036.539999999</v>
      </c>
      <c r="L25291" s="39">
        <f>K25291/J25291</f>
        <v>0.99675511616359846</v>
      </c>
    </row>
    <row r="25292" spans="1:12" ht="54" outlineLevel="2" x14ac:dyDescent="0.25">
      <c r="A25292" s="9" t="s">
        <v>7383</v>
      </c>
      <c r="B25292" s="10" t="s">
        <v>6531</v>
      </c>
      <c r="C25292" s="10" t="s">
        <v>961</v>
      </c>
      <c r="D25292" s="10" t="s">
        <v>2215</v>
      </c>
      <c r="E25292" s="10" t="s">
        <v>2216</v>
      </c>
      <c r="F25292" s="10" t="s">
        <v>18</v>
      </c>
      <c r="G25292" s="11">
        <v>3368</v>
      </c>
      <c r="H25292" s="11">
        <v>3368</v>
      </c>
      <c r="I25292" s="12">
        <f>H25292/G25292</f>
        <v>1</v>
      </c>
      <c r="J25292" s="11"/>
      <c r="K25292" s="11"/>
      <c r="L25292" s="13"/>
    </row>
    <row r="25293" spans="1:12" s="3" customFormat="1" ht="54" outlineLevel="2" x14ac:dyDescent="0.25">
      <c r="A25293" s="35" t="s">
        <v>7383</v>
      </c>
      <c r="B25293" s="36" t="s">
        <v>6531</v>
      </c>
      <c r="C25293" s="36" t="s">
        <v>961</v>
      </c>
      <c r="D25293" s="36" t="s">
        <v>2215</v>
      </c>
      <c r="E25293" s="36" t="s">
        <v>2216</v>
      </c>
      <c r="F25293" s="36" t="s">
        <v>19</v>
      </c>
      <c r="G25293" s="37">
        <v>1295</v>
      </c>
      <c r="H25293" s="37">
        <v>0</v>
      </c>
      <c r="I25293" s="4">
        <f>H25293/G25293</f>
        <v>0</v>
      </c>
      <c r="J25293" s="37"/>
      <c r="K25293" s="37"/>
      <c r="L25293" s="40"/>
    </row>
    <row r="25294" spans="1:12" ht="27" outlineLevel="1" x14ac:dyDescent="0.25">
      <c r="A25294" s="18" t="s">
        <v>12691</v>
      </c>
      <c r="B25294" s="19"/>
      <c r="C25294" s="19"/>
      <c r="D25294" s="19"/>
      <c r="E25294" s="19"/>
      <c r="F25294" s="15" t="s">
        <v>12960</v>
      </c>
      <c r="G25294" s="20">
        <f>SUBTOTAL(9,G25291:G25293)</f>
        <v>209370410</v>
      </c>
      <c r="H25294" s="16">
        <f>SUBTOTAL(9,H25291:H25293)</f>
        <v>24995404.539999999</v>
      </c>
      <c r="I25294" s="23"/>
      <c r="J25294" s="20">
        <f>SUBTOTAL(9,J25291:J25293)</f>
        <v>25073396.800000001</v>
      </c>
      <c r="K25294" s="20">
        <f>SUBTOTAL(9,K25291:K25293)</f>
        <v>24992036.539999999</v>
      </c>
      <c r="L25294" s="21"/>
    </row>
    <row r="25295" spans="1:12" ht="54" outlineLevel="2" x14ac:dyDescent="0.25">
      <c r="A25295" s="9" t="s">
        <v>7384</v>
      </c>
      <c r="B25295" s="10" t="s">
        <v>6531</v>
      </c>
      <c r="C25295" s="10" t="s">
        <v>961</v>
      </c>
      <c r="D25295" s="10" t="s">
        <v>2218</v>
      </c>
      <c r="E25295" s="10" t="s">
        <v>2219</v>
      </c>
      <c r="F25295" s="10" t="s">
        <v>16</v>
      </c>
      <c r="G25295" s="11">
        <v>450259310</v>
      </c>
      <c r="H25295" s="6">
        <v>53747555.600000001</v>
      </c>
      <c r="I25295" s="7">
        <f>H25295/G25295</f>
        <v>0.11937022601487129</v>
      </c>
      <c r="J25295" s="6">
        <v>53920094.450000003</v>
      </c>
      <c r="K25295" s="6">
        <f>H25295</f>
        <v>53747555.600000001</v>
      </c>
      <c r="L25295" s="8">
        <f>K25295/J25295</f>
        <v>0.99680010111703354</v>
      </c>
    </row>
    <row r="25296" spans="1:12" s="3" customFormat="1" ht="54" outlineLevel="2" x14ac:dyDescent="0.25">
      <c r="A25296" s="35" t="s">
        <v>7384</v>
      </c>
      <c r="B25296" s="36" t="s">
        <v>6531</v>
      </c>
      <c r="C25296" s="36" t="s">
        <v>961</v>
      </c>
      <c r="D25296" s="36" t="s">
        <v>2218</v>
      </c>
      <c r="E25296" s="36" t="s">
        <v>2219</v>
      </c>
      <c r="F25296" s="36" t="s">
        <v>18</v>
      </c>
      <c r="G25296" s="37">
        <v>15977</v>
      </c>
      <c r="H25296" s="37">
        <v>15977</v>
      </c>
      <c r="I25296" s="4">
        <f>H25296/G25296</f>
        <v>1</v>
      </c>
      <c r="J25296" s="37"/>
      <c r="K25296" s="37"/>
      <c r="L25296" s="40"/>
    </row>
    <row r="25297" spans="1:12" ht="54" outlineLevel="2" x14ac:dyDescent="0.25">
      <c r="A25297" s="9" t="s">
        <v>7384</v>
      </c>
      <c r="B25297" s="10" t="s">
        <v>6531</v>
      </c>
      <c r="C25297" s="10" t="s">
        <v>961</v>
      </c>
      <c r="D25297" s="10" t="s">
        <v>2218</v>
      </c>
      <c r="E25297" s="10" t="s">
        <v>2219</v>
      </c>
      <c r="F25297" s="10" t="s">
        <v>19</v>
      </c>
      <c r="G25297" s="11">
        <v>2785</v>
      </c>
      <c r="H25297" s="11">
        <v>0</v>
      </c>
      <c r="I25297" s="12">
        <f>H25297/G25297</f>
        <v>0</v>
      </c>
      <c r="J25297" s="11"/>
      <c r="K25297" s="11"/>
      <c r="L25297" s="13"/>
    </row>
    <row r="25298" spans="1:12" ht="27" outlineLevel="1" x14ac:dyDescent="0.25">
      <c r="A25298" s="22" t="s">
        <v>12692</v>
      </c>
      <c r="B25298" s="15"/>
      <c r="C25298" s="15"/>
      <c r="D25298" s="15"/>
      <c r="E25298" s="15"/>
      <c r="F25298" s="15" t="s">
        <v>12960</v>
      </c>
      <c r="G25298" s="16">
        <f>SUBTOTAL(9,G25295:G25297)</f>
        <v>450278072</v>
      </c>
      <c r="H25298" s="16">
        <f>SUBTOTAL(9,H25295:H25297)</f>
        <v>53763532.600000001</v>
      </c>
      <c r="I25298" s="23"/>
      <c r="J25298" s="16">
        <f>SUBTOTAL(9,J25295:J25297)</f>
        <v>53920094.450000003</v>
      </c>
      <c r="K25298" s="16">
        <f>SUBTOTAL(9,K25295:K25297)</f>
        <v>53747555.600000001</v>
      </c>
      <c r="L25298" s="17"/>
    </row>
    <row r="25299" spans="1:12" s="3" customFormat="1" ht="54" outlineLevel="2" x14ac:dyDescent="0.25">
      <c r="A25299" s="35" t="s">
        <v>7385</v>
      </c>
      <c r="B25299" s="36" t="s">
        <v>6531</v>
      </c>
      <c r="C25299" s="36" t="s">
        <v>961</v>
      </c>
      <c r="D25299" s="36" t="s">
        <v>2221</v>
      </c>
      <c r="E25299" s="36" t="s">
        <v>2222</v>
      </c>
      <c r="F25299" s="36" t="s">
        <v>16</v>
      </c>
      <c r="G25299" s="37">
        <v>57000283</v>
      </c>
      <c r="H25299" s="37">
        <v>6804136.6699999999</v>
      </c>
      <c r="I25299" s="38">
        <f>H25299/G25299</f>
        <v>0.11937022610922826</v>
      </c>
      <c r="J25299" s="37">
        <v>6825957.2699999996</v>
      </c>
      <c r="K25299" s="37">
        <f>H25299</f>
        <v>6804136.6699999999</v>
      </c>
      <c r="L25299" s="39">
        <f>K25299/J25299</f>
        <v>0.99680329085915897</v>
      </c>
    </row>
    <row r="25300" spans="1:12" ht="54" outlineLevel="2" x14ac:dyDescent="0.25">
      <c r="A25300" s="9" t="s">
        <v>7385</v>
      </c>
      <c r="B25300" s="10" t="s">
        <v>6531</v>
      </c>
      <c r="C25300" s="10" t="s">
        <v>961</v>
      </c>
      <c r="D25300" s="10" t="s">
        <v>2221</v>
      </c>
      <c r="E25300" s="10" t="s">
        <v>2222</v>
      </c>
      <c r="F25300" s="10" t="s">
        <v>18</v>
      </c>
      <c r="G25300" s="11">
        <v>1661</v>
      </c>
      <c r="H25300" s="11">
        <v>1661</v>
      </c>
      <c r="I25300" s="12">
        <f>H25300/G25300</f>
        <v>1</v>
      </c>
      <c r="J25300" s="11"/>
      <c r="K25300" s="11"/>
      <c r="L25300" s="13"/>
    </row>
    <row r="25301" spans="1:12" s="3" customFormat="1" ht="54" outlineLevel="2" x14ac:dyDescent="0.25">
      <c r="A25301" s="35" t="s">
        <v>7385</v>
      </c>
      <c r="B25301" s="36" t="s">
        <v>6531</v>
      </c>
      <c r="C25301" s="36" t="s">
        <v>961</v>
      </c>
      <c r="D25301" s="36" t="s">
        <v>2221</v>
      </c>
      <c r="E25301" s="36" t="s">
        <v>2222</v>
      </c>
      <c r="F25301" s="36" t="s">
        <v>19</v>
      </c>
      <c r="G25301" s="37">
        <v>353</v>
      </c>
      <c r="H25301" s="37">
        <v>0</v>
      </c>
      <c r="I25301" s="4">
        <f>H25301/G25301</f>
        <v>0</v>
      </c>
      <c r="J25301" s="37"/>
      <c r="K25301" s="37"/>
      <c r="L25301" s="40"/>
    </row>
    <row r="25302" spans="1:12" ht="27" outlineLevel="1" x14ac:dyDescent="0.25">
      <c r="A25302" s="18" t="s">
        <v>12693</v>
      </c>
      <c r="B25302" s="19"/>
      <c r="C25302" s="19"/>
      <c r="D25302" s="19"/>
      <c r="E25302" s="19"/>
      <c r="F25302" s="15" t="s">
        <v>12960</v>
      </c>
      <c r="G25302" s="20">
        <f>SUBTOTAL(9,G25299:G25301)</f>
        <v>57002297</v>
      </c>
      <c r="H25302" s="16">
        <f>SUBTOTAL(9,H25299:H25301)</f>
        <v>6805797.6699999999</v>
      </c>
      <c r="I25302" s="23"/>
      <c r="J25302" s="20">
        <f>SUBTOTAL(9,J25299:J25301)</f>
        <v>6825957.2699999996</v>
      </c>
      <c r="K25302" s="20">
        <f>SUBTOTAL(9,K25299:K25301)</f>
        <v>6804136.6699999999</v>
      </c>
      <c r="L25302" s="21"/>
    </row>
    <row r="25303" spans="1:12" ht="54" outlineLevel="2" x14ac:dyDescent="0.25">
      <c r="A25303" s="9" t="s">
        <v>7386</v>
      </c>
      <c r="B25303" s="10" t="s">
        <v>6531</v>
      </c>
      <c r="C25303" s="10" t="s">
        <v>2224</v>
      </c>
      <c r="D25303" s="10" t="s">
        <v>2225</v>
      </c>
      <c r="E25303" s="10" t="s">
        <v>2224</v>
      </c>
      <c r="F25303" s="10" t="s">
        <v>16</v>
      </c>
      <c r="G25303" s="11">
        <v>29180967260</v>
      </c>
      <c r="H25303" s="6">
        <v>3483338656.8800001</v>
      </c>
      <c r="I25303" s="7">
        <f>H25303/G25303</f>
        <v>0.11937022600531852</v>
      </c>
      <c r="J25303" s="6">
        <v>3493395691.1399999</v>
      </c>
      <c r="K25303" s="6">
        <f>H25303</f>
        <v>3483338656.8800001</v>
      </c>
      <c r="L25303" s="8">
        <f>K25303/J25303</f>
        <v>0.99712112936833741</v>
      </c>
    </row>
    <row r="25304" spans="1:12" s="3" customFormat="1" ht="54" outlineLevel="2" x14ac:dyDescent="0.25">
      <c r="A25304" s="35" t="s">
        <v>7386</v>
      </c>
      <c r="B25304" s="36" t="s">
        <v>6531</v>
      </c>
      <c r="C25304" s="36" t="s">
        <v>2224</v>
      </c>
      <c r="D25304" s="36" t="s">
        <v>2225</v>
      </c>
      <c r="E25304" s="36" t="s">
        <v>2224</v>
      </c>
      <c r="F25304" s="36" t="s">
        <v>18</v>
      </c>
      <c r="G25304" s="37">
        <v>1234052</v>
      </c>
      <c r="H25304" s="37">
        <v>1234052</v>
      </c>
      <c r="I25304" s="4">
        <f>H25304/G25304</f>
        <v>1</v>
      </c>
      <c r="J25304" s="37"/>
      <c r="K25304" s="37"/>
      <c r="L25304" s="40"/>
    </row>
    <row r="25305" spans="1:12" ht="54" outlineLevel="2" x14ac:dyDescent="0.25">
      <c r="A25305" s="9" t="s">
        <v>7386</v>
      </c>
      <c r="B25305" s="10" t="s">
        <v>6531</v>
      </c>
      <c r="C25305" s="10" t="s">
        <v>2224</v>
      </c>
      <c r="D25305" s="10" t="s">
        <v>2225</v>
      </c>
      <c r="E25305" s="10" t="s">
        <v>2224</v>
      </c>
      <c r="F25305" s="10" t="s">
        <v>19</v>
      </c>
      <c r="G25305" s="11">
        <v>180480</v>
      </c>
      <c r="H25305" s="11">
        <v>0</v>
      </c>
      <c r="I25305" s="12">
        <f>H25305/G25305</f>
        <v>0</v>
      </c>
      <c r="J25305" s="11"/>
      <c r="K25305" s="11"/>
      <c r="L25305" s="13"/>
    </row>
    <row r="25306" spans="1:12" ht="27" outlineLevel="1" x14ac:dyDescent="0.25">
      <c r="A25306" s="22" t="s">
        <v>12694</v>
      </c>
      <c r="B25306" s="15"/>
      <c r="C25306" s="15"/>
      <c r="D25306" s="15"/>
      <c r="E25306" s="15"/>
      <c r="F25306" s="15" t="s">
        <v>12960</v>
      </c>
      <c r="G25306" s="16">
        <f>SUBTOTAL(9,G25303:G25305)</f>
        <v>29182381792</v>
      </c>
      <c r="H25306" s="16">
        <f>SUBTOTAL(9,H25303:H25305)</f>
        <v>3484572708.8800001</v>
      </c>
      <c r="I25306" s="23"/>
      <c r="J25306" s="16">
        <f>SUBTOTAL(9,J25303:J25305)</f>
        <v>3493395691.1399999</v>
      </c>
      <c r="K25306" s="16">
        <f>SUBTOTAL(9,K25303:K25305)</f>
        <v>3483338656.8800001</v>
      </c>
      <c r="L25306" s="17"/>
    </row>
    <row r="25307" spans="1:12" s="3" customFormat="1" ht="54" outlineLevel="2" x14ac:dyDescent="0.25">
      <c r="A25307" s="35" t="s">
        <v>7387</v>
      </c>
      <c r="B25307" s="36" t="s">
        <v>6531</v>
      </c>
      <c r="C25307" s="36" t="s">
        <v>2224</v>
      </c>
      <c r="D25307" s="36" t="s">
        <v>2227</v>
      </c>
      <c r="E25307" s="36" t="s">
        <v>2228</v>
      </c>
      <c r="F25307" s="36" t="s">
        <v>16</v>
      </c>
      <c r="G25307" s="37">
        <v>3563495824</v>
      </c>
      <c r="H25307" s="37">
        <v>425375301.87</v>
      </c>
      <c r="I25307" s="38">
        <f>H25307/G25307</f>
        <v>0.1193702260025435</v>
      </c>
      <c r="J25307" s="37">
        <v>426627263.08000004</v>
      </c>
      <c r="K25307" s="37">
        <f>H25307</f>
        <v>425375301.87</v>
      </c>
      <c r="L25307" s="39">
        <f>K25307/J25307</f>
        <v>0.99706544490157145</v>
      </c>
    </row>
    <row r="25308" spans="1:12" ht="54" outlineLevel="2" x14ac:dyDescent="0.25">
      <c r="A25308" s="9" t="s">
        <v>7387</v>
      </c>
      <c r="B25308" s="10" t="s">
        <v>6531</v>
      </c>
      <c r="C25308" s="10" t="s">
        <v>2224</v>
      </c>
      <c r="D25308" s="10" t="s">
        <v>2227</v>
      </c>
      <c r="E25308" s="10" t="s">
        <v>2228</v>
      </c>
      <c r="F25308" s="10" t="s">
        <v>18</v>
      </c>
      <c r="G25308" s="11">
        <v>226426</v>
      </c>
      <c r="H25308" s="11">
        <v>226426</v>
      </c>
      <c r="I25308" s="12">
        <f>H25308/G25308</f>
        <v>1</v>
      </c>
      <c r="J25308" s="11"/>
      <c r="K25308" s="11"/>
      <c r="L25308" s="13"/>
    </row>
    <row r="25309" spans="1:12" s="3" customFormat="1" ht="54" outlineLevel="2" x14ac:dyDescent="0.25">
      <c r="A25309" s="35" t="s">
        <v>7387</v>
      </c>
      <c r="B25309" s="36" t="s">
        <v>6531</v>
      </c>
      <c r="C25309" s="36" t="s">
        <v>2224</v>
      </c>
      <c r="D25309" s="36" t="s">
        <v>2227</v>
      </c>
      <c r="E25309" s="36" t="s">
        <v>2228</v>
      </c>
      <c r="F25309" s="36" t="s">
        <v>19</v>
      </c>
      <c r="G25309" s="37">
        <v>22040</v>
      </c>
      <c r="H25309" s="37">
        <v>0</v>
      </c>
      <c r="I25309" s="4">
        <f>H25309/G25309</f>
        <v>0</v>
      </c>
      <c r="J25309" s="37"/>
      <c r="K25309" s="37"/>
      <c r="L25309" s="40"/>
    </row>
    <row r="25310" spans="1:12" ht="27" outlineLevel="1" x14ac:dyDescent="0.25">
      <c r="A25310" s="18" t="s">
        <v>12695</v>
      </c>
      <c r="B25310" s="19"/>
      <c r="C25310" s="19"/>
      <c r="D25310" s="19"/>
      <c r="E25310" s="19"/>
      <c r="F25310" s="15" t="s">
        <v>12960</v>
      </c>
      <c r="G25310" s="20">
        <f>SUBTOTAL(9,G25307:G25309)</f>
        <v>3563744290</v>
      </c>
      <c r="H25310" s="16">
        <f>SUBTOTAL(9,H25307:H25309)</f>
        <v>425601727.87</v>
      </c>
      <c r="I25310" s="23"/>
      <c r="J25310" s="20">
        <f>SUBTOTAL(9,J25307:J25309)</f>
        <v>426627263.08000004</v>
      </c>
      <c r="K25310" s="20">
        <f>SUBTOTAL(9,K25307:K25309)</f>
        <v>425375301.87</v>
      </c>
      <c r="L25310" s="21"/>
    </row>
    <row r="25311" spans="1:12" ht="54" outlineLevel="2" x14ac:dyDescent="0.25">
      <c r="A25311" s="9" t="s">
        <v>7388</v>
      </c>
      <c r="B25311" s="10" t="s">
        <v>6531</v>
      </c>
      <c r="C25311" s="10" t="s">
        <v>2224</v>
      </c>
      <c r="D25311" s="10" t="s">
        <v>2230</v>
      </c>
      <c r="E25311" s="10" t="s">
        <v>2231</v>
      </c>
      <c r="F25311" s="10" t="s">
        <v>16</v>
      </c>
      <c r="G25311" s="11">
        <v>13317491</v>
      </c>
      <c r="H25311" s="6">
        <v>1589711.9000000001</v>
      </c>
      <c r="I25311" s="7">
        <f>H25311/G25311</f>
        <v>0.11937022521734764</v>
      </c>
      <c r="J25311" s="6">
        <v>1594514.06</v>
      </c>
      <c r="K25311" s="6">
        <f>H25311</f>
        <v>1589711.9000000001</v>
      </c>
      <c r="L25311" s="8">
        <f>K25311/J25311</f>
        <v>0.99698832382826408</v>
      </c>
    </row>
    <row r="25312" spans="1:12" s="3" customFormat="1" ht="54" outlineLevel="2" x14ac:dyDescent="0.25">
      <c r="A25312" s="35" t="s">
        <v>7388</v>
      </c>
      <c r="B25312" s="36" t="s">
        <v>6531</v>
      </c>
      <c r="C25312" s="36" t="s">
        <v>2224</v>
      </c>
      <c r="D25312" s="36" t="s">
        <v>2230</v>
      </c>
      <c r="E25312" s="36" t="s">
        <v>2231</v>
      </c>
      <c r="F25312" s="36" t="s">
        <v>19</v>
      </c>
      <c r="G25312" s="37">
        <v>82</v>
      </c>
      <c r="H25312" s="37">
        <v>0</v>
      </c>
      <c r="I25312" s="4">
        <f>H25312/G25312</f>
        <v>0</v>
      </c>
      <c r="J25312" s="37"/>
      <c r="K25312" s="37"/>
      <c r="L25312" s="40"/>
    </row>
    <row r="25313" spans="1:12" ht="27" outlineLevel="1" x14ac:dyDescent="0.25">
      <c r="A25313" s="18" t="s">
        <v>12696</v>
      </c>
      <c r="B25313" s="19"/>
      <c r="C25313" s="19"/>
      <c r="D25313" s="19"/>
      <c r="E25313" s="19"/>
      <c r="F25313" s="15" t="s">
        <v>12960</v>
      </c>
      <c r="G25313" s="20">
        <f>SUBTOTAL(9,G25311:G25312)</f>
        <v>13317573</v>
      </c>
      <c r="H25313" s="16">
        <f>SUBTOTAL(9,H25311:H25312)</f>
        <v>1589711.9000000001</v>
      </c>
      <c r="I25313" s="23"/>
      <c r="J25313" s="20">
        <f>SUBTOTAL(9,J25311:J25312)</f>
        <v>1594514.06</v>
      </c>
      <c r="K25313" s="20">
        <f>SUBTOTAL(9,K25311:K25312)</f>
        <v>1589711.9000000001</v>
      </c>
      <c r="L25313" s="21"/>
    </row>
    <row r="25314" spans="1:12" ht="54" outlineLevel="2" x14ac:dyDescent="0.25">
      <c r="A25314" s="9" t="s">
        <v>7389</v>
      </c>
      <c r="B25314" s="10" t="s">
        <v>6531</v>
      </c>
      <c r="C25314" s="10" t="s">
        <v>2224</v>
      </c>
      <c r="D25314" s="10" t="s">
        <v>2233</v>
      </c>
      <c r="E25314" s="10" t="s">
        <v>991</v>
      </c>
      <c r="F25314" s="10" t="s">
        <v>16</v>
      </c>
      <c r="G25314" s="11">
        <v>69561747</v>
      </c>
      <c r="H25314" s="6">
        <v>8303601.4600000009</v>
      </c>
      <c r="I25314" s="7">
        <f>H25314/G25314</f>
        <v>0.11937022599504295</v>
      </c>
      <c r="J25314" s="6">
        <v>8328280.0299999993</v>
      </c>
      <c r="K25314" s="6">
        <f>H25314</f>
        <v>8303601.4600000009</v>
      </c>
      <c r="L25314" s="8">
        <f>K25314/J25314</f>
        <v>0.9970367747108525</v>
      </c>
    </row>
    <row r="25315" spans="1:12" s="3" customFormat="1" ht="54" outlineLevel="2" x14ac:dyDescent="0.25">
      <c r="A25315" s="35" t="s">
        <v>7389</v>
      </c>
      <c r="B25315" s="36" t="s">
        <v>6531</v>
      </c>
      <c r="C25315" s="36" t="s">
        <v>2224</v>
      </c>
      <c r="D25315" s="36" t="s">
        <v>2233</v>
      </c>
      <c r="E25315" s="36" t="s">
        <v>991</v>
      </c>
      <c r="F25315" s="36" t="s">
        <v>18</v>
      </c>
      <c r="G25315" s="37">
        <v>763</v>
      </c>
      <c r="H25315" s="37">
        <v>763</v>
      </c>
      <c r="I25315" s="4">
        <f>H25315/G25315</f>
        <v>1</v>
      </c>
      <c r="J25315" s="37"/>
      <c r="K25315" s="37"/>
      <c r="L25315" s="40"/>
    </row>
    <row r="25316" spans="1:12" ht="54" outlineLevel="2" x14ac:dyDescent="0.25">
      <c r="A25316" s="9" t="s">
        <v>7389</v>
      </c>
      <c r="B25316" s="10" t="s">
        <v>6531</v>
      </c>
      <c r="C25316" s="10" t="s">
        <v>2224</v>
      </c>
      <c r="D25316" s="10" t="s">
        <v>2233</v>
      </c>
      <c r="E25316" s="10" t="s">
        <v>991</v>
      </c>
      <c r="F25316" s="10" t="s">
        <v>19</v>
      </c>
      <c r="G25316" s="11">
        <v>430</v>
      </c>
      <c r="H25316" s="11">
        <v>0</v>
      </c>
      <c r="I25316" s="12">
        <f>H25316/G25316</f>
        <v>0</v>
      </c>
      <c r="J25316" s="11"/>
      <c r="K25316" s="11"/>
      <c r="L25316" s="13"/>
    </row>
    <row r="25317" spans="1:12" ht="27" outlineLevel="1" x14ac:dyDescent="0.25">
      <c r="A25317" s="22" t="s">
        <v>12697</v>
      </c>
      <c r="B25317" s="15"/>
      <c r="C25317" s="15"/>
      <c r="D25317" s="15"/>
      <c r="E25317" s="15"/>
      <c r="F25317" s="15" t="s">
        <v>12960</v>
      </c>
      <c r="G25317" s="16">
        <f>SUBTOTAL(9,G25314:G25316)</f>
        <v>69562940</v>
      </c>
      <c r="H25317" s="16">
        <f>SUBTOTAL(9,H25314:H25316)</f>
        <v>8304364.4600000009</v>
      </c>
      <c r="I25317" s="23"/>
      <c r="J25317" s="16">
        <f>SUBTOTAL(9,J25314:J25316)</f>
        <v>8328280.0299999993</v>
      </c>
      <c r="K25317" s="16">
        <f>SUBTOTAL(9,K25314:K25316)</f>
        <v>8303601.4600000009</v>
      </c>
      <c r="L25317" s="17"/>
    </row>
    <row r="25318" spans="1:12" s="3" customFormat="1" ht="54" outlineLevel="2" x14ac:dyDescent="0.25">
      <c r="A25318" s="35" t="s">
        <v>7390</v>
      </c>
      <c r="B25318" s="36" t="s">
        <v>6531</v>
      </c>
      <c r="C25318" s="36" t="s">
        <v>2224</v>
      </c>
      <c r="D25318" s="36" t="s">
        <v>2238</v>
      </c>
      <c r="E25318" s="36" t="s">
        <v>2239</v>
      </c>
      <c r="F25318" s="36" t="s">
        <v>16</v>
      </c>
      <c r="G25318" s="37">
        <v>75036593</v>
      </c>
      <c r="H25318" s="37">
        <v>8957135.0700000003</v>
      </c>
      <c r="I25318" s="38">
        <f>H25318/G25318</f>
        <v>0.11937022607089851</v>
      </c>
      <c r="J25318" s="37">
        <v>8983316.7300000004</v>
      </c>
      <c r="K25318" s="37">
        <f>H25318</f>
        <v>8957135.0700000003</v>
      </c>
      <c r="L25318" s="39">
        <f>K25318/J25318</f>
        <v>0.99708552411242879</v>
      </c>
    </row>
    <row r="25319" spans="1:12" ht="54" outlineLevel="2" x14ac:dyDescent="0.25">
      <c r="A25319" s="9" t="s">
        <v>7390</v>
      </c>
      <c r="B25319" s="10" t="s">
        <v>6531</v>
      </c>
      <c r="C25319" s="10" t="s">
        <v>2224</v>
      </c>
      <c r="D25319" s="10" t="s">
        <v>2238</v>
      </c>
      <c r="E25319" s="10" t="s">
        <v>2239</v>
      </c>
      <c r="F25319" s="10" t="s">
        <v>18</v>
      </c>
      <c r="G25319" s="11">
        <v>901</v>
      </c>
      <c r="H25319" s="11">
        <v>901</v>
      </c>
      <c r="I25319" s="12">
        <f>H25319/G25319</f>
        <v>1</v>
      </c>
      <c r="J25319" s="11"/>
      <c r="K25319" s="11"/>
      <c r="L25319" s="13"/>
    </row>
    <row r="25320" spans="1:12" s="3" customFormat="1" ht="54" outlineLevel="2" x14ac:dyDescent="0.25">
      <c r="A25320" s="35" t="s">
        <v>7390</v>
      </c>
      <c r="B25320" s="36" t="s">
        <v>6531</v>
      </c>
      <c r="C25320" s="36" t="s">
        <v>2224</v>
      </c>
      <c r="D25320" s="36" t="s">
        <v>2238</v>
      </c>
      <c r="E25320" s="36" t="s">
        <v>2239</v>
      </c>
      <c r="F25320" s="36" t="s">
        <v>19</v>
      </c>
      <c r="G25320" s="37">
        <v>464</v>
      </c>
      <c r="H25320" s="37">
        <v>0</v>
      </c>
      <c r="I25320" s="4">
        <f>H25320/G25320</f>
        <v>0</v>
      </c>
      <c r="J25320" s="37"/>
      <c r="K25320" s="37"/>
      <c r="L25320" s="40"/>
    </row>
    <row r="25321" spans="1:12" ht="27" outlineLevel="1" x14ac:dyDescent="0.25">
      <c r="A25321" s="18" t="s">
        <v>12698</v>
      </c>
      <c r="B25321" s="19"/>
      <c r="C25321" s="19"/>
      <c r="D25321" s="19"/>
      <c r="E25321" s="19"/>
      <c r="F25321" s="15" t="s">
        <v>12960</v>
      </c>
      <c r="G25321" s="20">
        <f>SUBTOTAL(9,G25318:G25320)</f>
        <v>75037958</v>
      </c>
      <c r="H25321" s="16">
        <f>SUBTOTAL(9,H25318:H25320)</f>
        <v>8958036.0700000003</v>
      </c>
      <c r="I25321" s="23"/>
      <c r="J25321" s="20">
        <f>SUBTOTAL(9,J25318:J25320)</f>
        <v>8983316.7300000004</v>
      </c>
      <c r="K25321" s="20">
        <f>SUBTOTAL(9,K25318:K25320)</f>
        <v>8957135.0700000003</v>
      </c>
      <c r="L25321" s="21"/>
    </row>
    <row r="25322" spans="1:12" ht="54" outlineLevel="2" x14ac:dyDescent="0.25">
      <c r="A25322" s="9" t="s">
        <v>7391</v>
      </c>
      <c r="B25322" s="10" t="s">
        <v>6531</v>
      </c>
      <c r="C25322" s="10" t="s">
        <v>2224</v>
      </c>
      <c r="D25322" s="10" t="s">
        <v>2241</v>
      </c>
      <c r="E25322" s="10" t="s">
        <v>92</v>
      </c>
      <c r="F25322" s="10" t="s">
        <v>16</v>
      </c>
      <c r="G25322" s="11">
        <v>56771074</v>
      </c>
      <c r="H25322" s="6">
        <v>6776775.9299999997</v>
      </c>
      <c r="I25322" s="7">
        <f>H25322/G25322</f>
        <v>0.11937022593583485</v>
      </c>
      <c r="J25322" s="6">
        <v>6796942.6300000008</v>
      </c>
      <c r="K25322" s="6">
        <f>H25322</f>
        <v>6776775.9299999997</v>
      </c>
      <c r="L25322" s="8">
        <f>K25322/J25322</f>
        <v>0.9970329748097343</v>
      </c>
    </row>
    <row r="25323" spans="1:12" s="3" customFormat="1" ht="54" outlineLevel="2" x14ac:dyDescent="0.25">
      <c r="A25323" s="35" t="s">
        <v>7391</v>
      </c>
      <c r="B25323" s="36" t="s">
        <v>6531</v>
      </c>
      <c r="C25323" s="36" t="s">
        <v>2224</v>
      </c>
      <c r="D25323" s="36" t="s">
        <v>2241</v>
      </c>
      <c r="E25323" s="36" t="s">
        <v>92</v>
      </c>
      <c r="F25323" s="36" t="s">
        <v>18</v>
      </c>
      <c r="G25323" s="37">
        <v>980</v>
      </c>
      <c r="H25323" s="37">
        <v>980</v>
      </c>
      <c r="I25323" s="4">
        <f>H25323/G25323</f>
        <v>1</v>
      </c>
      <c r="J25323" s="37"/>
      <c r="K25323" s="37"/>
      <c r="L25323" s="40"/>
    </row>
    <row r="25324" spans="1:12" ht="54" outlineLevel="2" x14ac:dyDescent="0.25">
      <c r="A25324" s="9" t="s">
        <v>7391</v>
      </c>
      <c r="B25324" s="10" t="s">
        <v>6531</v>
      </c>
      <c r="C25324" s="10" t="s">
        <v>2224</v>
      </c>
      <c r="D25324" s="10" t="s">
        <v>2241</v>
      </c>
      <c r="E25324" s="10" t="s">
        <v>92</v>
      </c>
      <c r="F25324" s="10" t="s">
        <v>19</v>
      </c>
      <c r="G25324" s="11">
        <v>351</v>
      </c>
      <c r="H25324" s="11">
        <v>0</v>
      </c>
      <c r="I25324" s="12">
        <f>H25324/G25324</f>
        <v>0</v>
      </c>
      <c r="J25324" s="11"/>
      <c r="K25324" s="11"/>
      <c r="L25324" s="13"/>
    </row>
    <row r="25325" spans="1:12" ht="27" outlineLevel="1" x14ac:dyDescent="0.25">
      <c r="A25325" s="22" t="s">
        <v>12699</v>
      </c>
      <c r="B25325" s="15"/>
      <c r="C25325" s="15"/>
      <c r="D25325" s="15"/>
      <c r="E25325" s="15"/>
      <c r="F25325" s="15" t="s">
        <v>12960</v>
      </c>
      <c r="G25325" s="16">
        <f>SUBTOTAL(9,G25322:G25324)</f>
        <v>56772405</v>
      </c>
      <c r="H25325" s="16">
        <f>SUBTOTAL(9,H25322:H25324)</f>
        <v>6777755.9299999997</v>
      </c>
      <c r="I25325" s="23"/>
      <c r="J25325" s="16">
        <f>SUBTOTAL(9,J25322:J25324)</f>
        <v>6796942.6300000008</v>
      </c>
      <c r="K25325" s="16">
        <f>SUBTOTAL(9,K25322:K25324)</f>
        <v>6776775.9299999997</v>
      </c>
      <c r="L25325" s="17"/>
    </row>
    <row r="25326" spans="1:12" s="3" customFormat="1" ht="54" outlineLevel="2" x14ac:dyDescent="0.25">
      <c r="A25326" s="35" t="s">
        <v>7392</v>
      </c>
      <c r="B25326" s="36" t="s">
        <v>6531</v>
      </c>
      <c r="C25326" s="36" t="s">
        <v>2224</v>
      </c>
      <c r="D25326" s="36" t="s">
        <v>2243</v>
      </c>
      <c r="E25326" s="36" t="s">
        <v>2244</v>
      </c>
      <c r="F25326" s="36" t="s">
        <v>16</v>
      </c>
      <c r="G25326" s="37">
        <v>77175202</v>
      </c>
      <c r="H25326" s="37">
        <v>9212421.2999999989</v>
      </c>
      <c r="I25326" s="38">
        <f>H25326/G25326</f>
        <v>0.11937022594382064</v>
      </c>
      <c r="J25326" s="37">
        <v>9239546.9000000004</v>
      </c>
      <c r="K25326" s="37">
        <f>H25326</f>
        <v>9212421.2999999989</v>
      </c>
      <c r="L25326" s="39">
        <f>K25326/J25326</f>
        <v>0.99706418504136807</v>
      </c>
    </row>
    <row r="25327" spans="1:12" ht="54" outlineLevel="2" x14ac:dyDescent="0.25">
      <c r="A25327" s="9" t="s">
        <v>7392</v>
      </c>
      <c r="B25327" s="10" t="s">
        <v>6531</v>
      </c>
      <c r="C25327" s="10" t="s">
        <v>2224</v>
      </c>
      <c r="D25327" s="10" t="s">
        <v>2243</v>
      </c>
      <c r="E25327" s="10" t="s">
        <v>2244</v>
      </c>
      <c r="F25327" s="10" t="s">
        <v>18</v>
      </c>
      <c r="G25327" s="11">
        <v>1234</v>
      </c>
      <c r="H25327" s="11">
        <v>1234</v>
      </c>
      <c r="I25327" s="12">
        <f>H25327/G25327</f>
        <v>1</v>
      </c>
      <c r="J25327" s="11"/>
      <c r="K25327" s="11"/>
      <c r="L25327" s="13"/>
    </row>
    <row r="25328" spans="1:12" s="3" customFormat="1" ht="54" outlineLevel="2" x14ac:dyDescent="0.25">
      <c r="A25328" s="35" t="s">
        <v>7392</v>
      </c>
      <c r="B25328" s="36" t="s">
        <v>6531</v>
      </c>
      <c r="C25328" s="36" t="s">
        <v>2224</v>
      </c>
      <c r="D25328" s="36" t="s">
        <v>2243</v>
      </c>
      <c r="E25328" s="36" t="s">
        <v>2244</v>
      </c>
      <c r="F25328" s="36" t="s">
        <v>19</v>
      </c>
      <c r="G25328" s="37">
        <v>477</v>
      </c>
      <c r="H25328" s="37">
        <v>0</v>
      </c>
      <c r="I25328" s="4">
        <f>H25328/G25328</f>
        <v>0</v>
      </c>
      <c r="J25328" s="37"/>
      <c r="K25328" s="37"/>
      <c r="L25328" s="40"/>
    </row>
    <row r="25329" spans="1:12" ht="27" outlineLevel="1" x14ac:dyDescent="0.25">
      <c r="A25329" s="18" t="s">
        <v>12700</v>
      </c>
      <c r="B25329" s="19"/>
      <c r="C25329" s="19"/>
      <c r="D25329" s="19"/>
      <c r="E25329" s="19"/>
      <c r="F25329" s="15" t="s">
        <v>12960</v>
      </c>
      <c r="G25329" s="20">
        <f>SUBTOTAL(9,G25326:G25328)</f>
        <v>77176913</v>
      </c>
      <c r="H25329" s="16">
        <f>SUBTOTAL(9,H25326:H25328)</f>
        <v>9213655.2999999989</v>
      </c>
      <c r="I25329" s="23"/>
      <c r="J25329" s="20">
        <f>SUBTOTAL(9,J25326:J25328)</f>
        <v>9239546.9000000004</v>
      </c>
      <c r="K25329" s="20">
        <f>SUBTOTAL(9,K25326:K25328)</f>
        <v>9212421.2999999989</v>
      </c>
      <c r="L25329" s="21"/>
    </row>
    <row r="25330" spans="1:12" ht="54" outlineLevel="2" x14ac:dyDescent="0.25">
      <c r="A25330" s="9" t="s">
        <v>7393</v>
      </c>
      <c r="B25330" s="10" t="s">
        <v>6531</v>
      </c>
      <c r="C25330" s="10" t="s">
        <v>2224</v>
      </c>
      <c r="D25330" s="10" t="s">
        <v>2246</v>
      </c>
      <c r="E25330" s="10" t="s">
        <v>2247</v>
      </c>
      <c r="F25330" s="10" t="s">
        <v>16</v>
      </c>
      <c r="G25330" s="11">
        <v>2916517296</v>
      </c>
      <c r="H25330" s="6">
        <v>348145328.76999998</v>
      </c>
      <c r="I25330" s="7">
        <f>H25330/G25330</f>
        <v>0.11937022600465318</v>
      </c>
      <c r="J25330" s="6">
        <v>349172855.42000002</v>
      </c>
      <c r="K25330" s="6">
        <f>H25330</f>
        <v>348145328.76999998</v>
      </c>
      <c r="L25330" s="8">
        <f>K25330/J25330</f>
        <v>0.99705725506994503</v>
      </c>
    </row>
    <row r="25331" spans="1:12" s="3" customFormat="1" ht="54" outlineLevel="2" x14ac:dyDescent="0.25">
      <c r="A25331" s="35" t="s">
        <v>7393</v>
      </c>
      <c r="B25331" s="36" t="s">
        <v>6531</v>
      </c>
      <c r="C25331" s="36" t="s">
        <v>2224</v>
      </c>
      <c r="D25331" s="36" t="s">
        <v>2246</v>
      </c>
      <c r="E25331" s="36" t="s">
        <v>2247</v>
      </c>
      <c r="F25331" s="36" t="s">
        <v>18</v>
      </c>
      <c r="G25331" s="37">
        <v>120724</v>
      </c>
      <c r="H25331" s="37">
        <v>120724</v>
      </c>
      <c r="I25331" s="4">
        <f>H25331/G25331</f>
        <v>1</v>
      </c>
      <c r="J25331" s="37"/>
      <c r="K25331" s="37"/>
      <c r="L25331" s="40"/>
    </row>
    <row r="25332" spans="1:12" ht="54" outlineLevel="2" x14ac:dyDescent="0.25">
      <c r="A25332" s="9" t="s">
        <v>7393</v>
      </c>
      <c r="B25332" s="10" t="s">
        <v>6531</v>
      </c>
      <c r="C25332" s="10" t="s">
        <v>2224</v>
      </c>
      <c r="D25332" s="10" t="s">
        <v>2246</v>
      </c>
      <c r="E25332" s="10" t="s">
        <v>2247</v>
      </c>
      <c r="F25332" s="10" t="s">
        <v>19</v>
      </c>
      <c r="G25332" s="11">
        <v>18038</v>
      </c>
      <c r="H25332" s="11">
        <v>0</v>
      </c>
      <c r="I25332" s="12">
        <f>H25332/G25332</f>
        <v>0</v>
      </c>
      <c r="J25332" s="11"/>
      <c r="K25332" s="11"/>
      <c r="L25332" s="13"/>
    </row>
    <row r="25333" spans="1:12" ht="27" outlineLevel="1" x14ac:dyDescent="0.25">
      <c r="A25333" s="22" t="s">
        <v>12701</v>
      </c>
      <c r="B25333" s="15"/>
      <c r="C25333" s="15"/>
      <c r="D25333" s="15"/>
      <c r="E25333" s="15"/>
      <c r="F25333" s="15" t="s">
        <v>12960</v>
      </c>
      <c r="G25333" s="16">
        <f>SUBTOTAL(9,G25330:G25332)</f>
        <v>2916656058</v>
      </c>
      <c r="H25333" s="16">
        <f>SUBTOTAL(9,H25330:H25332)</f>
        <v>348266052.76999998</v>
      </c>
      <c r="I25333" s="23"/>
      <c r="J25333" s="16">
        <f>SUBTOTAL(9,J25330:J25332)</f>
        <v>349172855.42000002</v>
      </c>
      <c r="K25333" s="16">
        <f>SUBTOTAL(9,K25330:K25332)</f>
        <v>348145328.76999998</v>
      </c>
      <c r="L25333" s="17"/>
    </row>
    <row r="25334" spans="1:12" s="3" customFormat="1" ht="54" outlineLevel="2" x14ac:dyDescent="0.25">
      <c r="A25334" s="35" t="s">
        <v>7394</v>
      </c>
      <c r="B25334" s="36" t="s">
        <v>6531</v>
      </c>
      <c r="C25334" s="36" t="s">
        <v>2224</v>
      </c>
      <c r="D25334" s="36" t="s">
        <v>2249</v>
      </c>
      <c r="E25334" s="36" t="s">
        <v>104</v>
      </c>
      <c r="F25334" s="36" t="s">
        <v>16</v>
      </c>
      <c r="G25334" s="37">
        <v>3082067</v>
      </c>
      <c r="H25334" s="37">
        <v>367907.03</v>
      </c>
      <c r="I25334" s="38">
        <f>H25334/G25334</f>
        <v>0.11937022459278142</v>
      </c>
      <c r="J25334" s="37">
        <v>368970.87999999995</v>
      </c>
      <c r="K25334" s="37">
        <f>H25334</f>
        <v>367907.03</v>
      </c>
      <c r="L25334" s="39">
        <f>K25334/J25334</f>
        <v>0.99711671013170489</v>
      </c>
    </row>
    <row r="25335" spans="1:12" ht="54" outlineLevel="2" x14ac:dyDescent="0.25">
      <c r="A25335" s="9" t="s">
        <v>7394</v>
      </c>
      <c r="B25335" s="10" t="s">
        <v>6531</v>
      </c>
      <c r="C25335" s="10" t="s">
        <v>2224</v>
      </c>
      <c r="D25335" s="10" t="s">
        <v>2249</v>
      </c>
      <c r="E25335" s="10" t="s">
        <v>104</v>
      </c>
      <c r="F25335" s="10" t="s">
        <v>18</v>
      </c>
      <c r="G25335" s="11">
        <v>241</v>
      </c>
      <c r="H25335" s="11">
        <v>241</v>
      </c>
      <c r="I25335" s="12">
        <f>H25335/G25335</f>
        <v>1</v>
      </c>
      <c r="J25335" s="11"/>
      <c r="K25335" s="11"/>
      <c r="L25335" s="13"/>
    </row>
    <row r="25336" spans="1:12" s="3" customFormat="1" ht="54" outlineLevel="2" x14ac:dyDescent="0.25">
      <c r="A25336" s="35" t="s">
        <v>7394</v>
      </c>
      <c r="B25336" s="36" t="s">
        <v>6531</v>
      </c>
      <c r="C25336" s="36" t="s">
        <v>2224</v>
      </c>
      <c r="D25336" s="36" t="s">
        <v>2249</v>
      </c>
      <c r="E25336" s="36" t="s">
        <v>104</v>
      </c>
      <c r="F25336" s="36" t="s">
        <v>19</v>
      </c>
      <c r="G25336" s="37">
        <v>19</v>
      </c>
      <c r="H25336" s="37">
        <v>0</v>
      </c>
      <c r="I25336" s="4">
        <f>H25336/G25336</f>
        <v>0</v>
      </c>
      <c r="J25336" s="37"/>
      <c r="K25336" s="37"/>
      <c r="L25336" s="40"/>
    </row>
    <row r="25337" spans="1:12" ht="27" outlineLevel="1" x14ac:dyDescent="0.25">
      <c r="A25337" s="18" t="s">
        <v>12702</v>
      </c>
      <c r="B25337" s="19"/>
      <c r="C25337" s="19"/>
      <c r="D25337" s="19"/>
      <c r="E25337" s="19"/>
      <c r="F25337" s="15" t="s">
        <v>12960</v>
      </c>
      <c r="G25337" s="20">
        <f>SUBTOTAL(9,G25334:G25336)</f>
        <v>3082327</v>
      </c>
      <c r="H25337" s="16">
        <f>SUBTOTAL(9,H25334:H25336)</f>
        <v>368148.03</v>
      </c>
      <c r="I25337" s="23"/>
      <c r="J25337" s="20">
        <f>SUBTOTAL(9,J25334:J25336)</f>
        <v>368970.87999999995</v>
      </c>
      <c r="K25337" s="20">
        <f>SUBTOTAL(9,K25334:K25336)</f>
        <v>367907.03</v>
      </c>
      <c r="L25337" s="21"/>
    </row>
    <row r="25338" spans="1:12" ht="54" outlineLevel="2" x14ac:dyDescent="0.25">
      <c r="A25338" s="9" t="s">
        <v>7395</v>
      </c>
      <c r="B25338" s="10" t="s">
        <v>6531</v>
      </c>
      <c r="C25338" s="10" t="s">
        <v>2224</v>
      </c>
      <c r="D25338" s="10" t="s">
        <v>2251</v>
      </c>
      <c r="E25338" s="10" t="s">
        <v>447</v>
      </c>
      <c r="F25338" s="10" t="s">
        <v>16</v>
      </c>
      <c r="G25338" s="11">
        <v>63353974</v>
      </c>
      <c r="H25338" s="6">
        <v>7562578.1900000004</v>
      </c>
      <c r="I25338" s="7">
        <f>H25338/G25338</f>
        <v>0.11937022593089426</v>
      </c>
      <c r="J25338" s="6">
        <v>7585360.3100000005</v>
      </c>
      <c r="K25338" s="6">
        <f>H25338</f>
        <v>7562578.1900000004</v>
      </c>
      <c r="L25338" s="8">
        <f>K25338/J25338</f>
        <v>0.99699656719405061</v>
      </c>
    </row>
    <row r="25339" spans="1:12" s="3" customFormat="1" ht="54" outlineLevel="2" x14ac:dyDescent="0.25">
      <c r="A25339" s="35" t="s">
        <v>7395</v>
      </c>
      <c r="B25339" s="36" t="s">
        <v>6531</v>
      </c>
      <c r="C25339" s="36" t="s">
        <v>2224</v>
      </c>
      <c r="D25339" s="36" t="s">
        <v>2251</v>
      </c>
      <c r="E25339" s="36" t="s">
        <v>447</v>
      </c>
      <c r="F25339" s="36" t="s">
        <v>18</v>
      </c>
      <c r="G25339" s="37">
        <v>1793</v>
      </c>
      <c r="H25339" s="37">
        <v>1793</v>
      </c>
      <c r="I25339" s="4">
        <f>H25339/G25339</f>
        <v>1</v>
      </c>
      <c r="J25339" s="37"/>
      <c r="K25339" s="37"/>
      <c r="L25339" s="40"/>
    </row>
    <row r="25340" spans="1:12" ht="54" outlineLevel="2" x14ac:dyDescent="0.25">
      <c r="A25340" s="9" t="s">
        <v>7395</v>
      </c>
      <c r="B25340" s="10" t="s">
        <v>6531</v>
      </c>
      <c r="C25340" s="10" t="s">
        <v>2224</v>
      </c>
      <c r="D25340" s="10" t="s">
        <v>2251</v>
      </c>
      <c r="E25340" s="10" t="s">
        <v>447</v>
      </c>
      <c r="F25340" s="10" t="s">
        <v>19</v>
      </c>
      <c r="G25340" s="11">
        <v>392</v>
      </c>
      <c r="H25340" s="11">
        <v>0</v>
      </c>
      <c r="I25340" s="12">
        <f>H25340/G25340</f>
        <v>0</v>
      </c>
      <c r="J25340" s="11"/>
      <c r="K25340" s="11"/>
      <c r="L25340" s="13"/>
    </row>
    <row r="25341" spans="1:12" ht="27" outlineLevel="1" x14ac:dyDescent="0.25">
      <c r="A25341" s="22" t="s">
        <v>12703</v>
      </c>
      <c r="B25341" s="15"/>
      <c r="C25341" s="15"/>
      <c r="D25341" s="15"/>
      <c r="E25341" s="15"/>
      <c r="F25341" s="15" t="s">
        <v>12960</v>
      </c>
      <c r="G25341" s="16">
        <f>SUBTOTAL(9,G25338:G25340)</f>
        <v>63356159</v>
      </c>
      <c r="H25341" s="16">
        <f>SUBTOTAL(9,H25338:H25340)</f>
        <v>7564371.1900000004</v>
      </c>
      <c r="I25341" s="23"/>
      <c r="J25341" s="16">
        <f>SUBTOTAL(9,J25338:J25340)</f>
        <v>7585360.3100000005</v>
      </c>
      <c r="K25341" s="16">
        <f>SUBTOTAL(9,K25338:K25340)</f>
        <v>7562578.1900000004</v>
      </c>
      <c r="L25341" s="17"/>
    </row>
    <row r="25342" spans="1:12" s="3" customFormat="1" ht="54" outlineLevel="2" x14ac:dyDescent="0.25">
      <c r="A25342" s="35" t="s">
        <v>7396</v>
      </c>
      <c r="B25342" s="36" t="s">
        <v>6531</v>
      </c>
      <c r="C25342" s="36" t="s">
        <v>2224</v>
      </c>
      <c r="D25342" s="36" t="s">
        <v>2253</v>
      </c>
      <c r="E25342" s="36" t="s">
        <v>2254</v>
      </c>
      <c r="F25342" s="36" t="s">
        <v>16</v>
      </c>
      <c r="G25342" s="37">
        <v>37231048</v>
      </c>
      <c r="H25342" s="37">
        <v>4444278.6100000003</v>
      </c>
      <c r="I25342" s="38">
        <f>H25342/G25342</f>
        <v>0.11937022589318465</v>
      </c>
      <c r="J25342" s="37">
        <v>4457306.37</v>
      </c>
      <c r="K25342" s="37">
        <f>H25342</f>
        <v>4444278.6100000003</v>
      </c>
      <c r="L25342" s="39">
        <f>K25342/J25342</f>
        <v>0.99707721235235625</v>
      </c>
    </row>
    <row r="25343" spans="1:12" ht="54" outlineLevel="2" x14ac:dyDescent="0.25">
      <c r="A25343" s="9" t="s">
        <v>7396</v>
      </c>
      <c r="B25343" s="10" t="s">
        <v>6531</v>
      </c>
      <c r="C25343" s="10" t="s">
        <v>2224</v>
      </c>
      <c r="D25343" s="10" t="s">
        <v>2253</v>
      </c>
      <c r="E25343" s="10" t="s">
        <v>2254</v>
      </c>
      <c r="F25343" s="10" t="s">
        <v>18</v>
      </c>
      <c r="G25343" s="11">
        <v>833</v>
      </c>
      <c r="H25343" s="11">
        <v>833</v>
      </c>
      <c r="I25343" s="12">
        <f>H25343/G25343</f>
        <v>1</v>
      </c>
      <c r="J25343" s="11"/>
      <c r="K25343" s="11"/>
      <c r="L25343" s="13"/>
    </row>
    <row r="25344" spans="1:12" s="3" customFormat="1" ht="54" outlineLevel="2" x14ac:dyDescent="0.25">
      <c r="A25344" s="35" t="s">
        <v>7396</v>
      </c>
      <c r="B25344" s="36" t="s">
        <v>6531</v>
      </c>
      <c r="C25344" s="36" t="s">
        <v>2224</v>
      </c>
      <c r="D25344" s="36" t="s">
        <v>2253</v>
      </c>
      <c r="E25344" s="36" t="s">
        <v>2254</v>
      </c>
      <c r="F25344" s="36" t="s">
        <v>19</v>
      </c>
      <c r="G25344" s="37">
        <v>230</v>
      </c>
      <c r="H25344" s="37">
        <v>0</v>
      </c>
      <c r="I25344" s="4">
        <f>H25344/G25344</f>
        <v>0</v>
      </c>
      <c r="J25344" s="37"/>
      <c r="K25344" s="37"/>
      <c r="L25344" s="40"/>
    </row>
    <row r="25345" spans="1:12" ht="27" outlineLevel="1" x14ac:dyDescent="0.25">
      <c r="A25345" s="18" t="s">
        <v>12704</v>
      </c>
      <c r="B25345" s="19"/>
      <c r="C25345" s="19"/>
      <c r="D25345" s="19"/>
      <c r="E25345" s="19"/>
      <c r="F25345" s="15" t="s">
        <v>12960</v>
      </c>
      <c r="G25345" s="20">
        <f>SUBTOTAL(9,G25342:G25344)</f>
        <v>37232111</v>
      </c>
      <c r="H25345" s="16">
        <f>SUBTOTAL(9,H25342:H25344)</f>
        <v>4445111.6100000003</v>
      </c>
      <c r="I25345" s="23"/>
      <c r="J25345" s="20">
        <f>SUBTOTAL(9,J25342:J25344)</f>
        <v>4457306.37</v>
      </c>
      <c r="K25345" s="20">
        <f>SUBTOTAL(9,K25342:K25344)</f>
        <v>4444278.6100000003</v>
      </c>
      <c r="L25345" s="21"/>
    </row>
    <row r="25346" spans="1:12" ht="54" outlineLevel="2" x14ac:dyDescent="0.25">
      <c r="A25346" s="9" t="s">
        <v>7397</v>
      </c>
      <c r="B25346" s="10" t="s">
        <v>6531</v>
      </c>
      <c r="C25346" s="10" t="s">
        <v>2224</v>
      </c>
      <c r="D25346" s="10" t="s">
        <v>2256</v>
      </c>
      <c r="E25346" s="10" t="s">
        <v>2257</v>
      </c>
      <c r="F25346" s="10" t="s">
        <v>16</v>
      </c>
      <c r="G25346" s="11">
        <v>137689</v>
      </c>
      <c r="H25346" s="6">
        <v>16435.96</v>
      </c>
      <c r="I25346" s="7">
        <f>H25346/G25346</f>
        <v>0.11937017481425531</v>
      </c>
      <c r="J25346" s="6">
        <v>16485.75</v>
      </c>
      <c r="K25346" s="6">
        <f>H25346</f>
        <v>16435.96</v>
      </c>
      <c r="L25346" s="8">
        <f>K25346/J25346</f>
        <v>0.996979815901612</v>
      </c>
    </row>
    <row r="25347" spans="1:12" s="3" customFormat="1" ht="54" outlineLevel="2" x14ac:dyDescent="0.25">
      <c r="A25347" s="35" t="s">
        <v>7397</v>
      </c>
      <c r="B25347" s="36" t="s">
        <v>6531</v>
      </c>
      <c r="C25347" s="36" t="s">
        <v>2224</v>
      </c>
      <c r="D25347" s="36" t="s">
        <v>2256</v>
      </c>
      <c r="E25347" s="36" t="s">
        <v>2257</v>
      </c>
      <c r="F25347" s="36" t="s">
        <v>18</v>
      </c>
      <c r="G25347" s="37">
        <v>466</v>
      </c>
      <c r="H25347" s="37">
        <v>466</v>
      </c>
      <c r="I25347" s="4">
        <f>H25347/G25347</f>
        <v>1</v>
      </c>
      <c r="J25347" s="37"/>
      <c r="K25347" s="37"/>
      <c r="L25347" s="40"/>
    </row>
    <row r="25348" spans="1:12" ht="54" outlineLevel="2" x14ac:dyDescent="0.25">
      <c r="A25348" s="9" t="s">
        <v>7397</v>
      </c>
      <c r="B25348" s="10" t="s">
        <v>6531</v>
      </c>
      <c r="C25348" s="10" t="s">
        <v>2224</v>
      </c>
      <c r="D25348" s="10" t="s">
        <v>2256</v>
      </c>
      <c r="E25348" s="10" t="s">
        <v>2257</v>
      </c>
      <c r="F25348" s="10" t="s">
        <v>19</v>
      </c>
      <c r="G25348" s="11">
        <v>1</v>
      </c>
      <c r="H25348" s="11">
        <v>0</v>
      </c>
      <c r="I25348" s="12">
        <f>H25348/G25348</f>
        <v>0</v>
      </c>
      <c r="J25348" s="11"/>
      <c r="K25348" s="11"/>
      <c r="L25348" s="13"/>
    </row>
    <row r="25349" spans="1:12" ht="27" outlineLevel="1" x14ac:dyDescent="0.25">
      <c r="A25349" s="22" t="s">
        <v>12705</v>
      </c>
      <c r="B25349" s="15"/>
      <c r="C25349" s="15"/>
      <c r="D25349" s="15"/>
      <c r="E25349" s="15"/>
      <c r="F25349" s="15" t="s">
        <v>12960</v>
      </c>
      <c r="G25349" s="16">
        <f>SUBTOTAL(9,G25346:G25348)</f>
        <v>138156</v>
      </c>
      <c r="H25349" s="16">
        <f>SUBTOTAL(9,H25346:H25348)</f>
        <v>16901.96</v>
      </c>
      <c r="I25349" s="23"/>
      <c r="J25349" s="16">
        <f>SUBTOTAL(9,J25346:J25348)</f>
        <v>16485.75</v>
      </c>
      <c r="K25349" s="16">
        <f>SUBTOTAL(9,K25346:K25348)</f>
        <v>16435.96</v>
      </c>
      <c r="L25349" s="17"/>
    </row>
    <row r="25350" spans="1:12" s="3" customFormat="1" ht="54" outlineLevel="2" x14ac:dyDescent="0.25">
      <c r="A25350" s="35" t="s">
        <v>7398</v>
      </c>
      <c r="B25350" s="36" t="s">
        <v>6531</v>
      </c>
      <c r="C25350" s="36" t="s">
        <v>2224</v>
      </c>
      <c r="D25350" s="36" t="s">
        <v>2259</v>
      </c>
      <c r="E25350" s="36" t="s">
        <v>2260</v>
      </c>
      <c r="F25350" s="36" t="s">
        <v>16</v>
      </c>
      <c r="G25350" s="37">
        <v>43733153</v>
      </c>
      <c r="H25350" s="37">
        <v>5220436.3599999994</v>
      </c>
      <c r="I25350" s="38">
        <f>H25350/G25350</f>
        <v>0.1193702260616791</v>
      </c>
      <c r="J25350" s="37">
        <v>5235507.3199999994</v>
      </c>
      <c r="K25350" s="37">
        <f>H25350</f>
        <v>5220436.3599999994</v>
      </c>
      <c r="L25350" s="39">
        <f>K25350/J25350</f>
        <v>0.99712139453182924</v>
      </c>
    </row>
    <row r="25351" spans="1:12" ht="54" outlineLevel="2" x14ac:dyDescent="0.25">
      <c r="A25351" s="9" t="s">
        <v>7398</v>
      </c>
      <c r="B25351" s="10" t="s">
        <v>6531</v>
      </c>
      <c r="C25351" s="10" t="s">
        <v>2224</v>
      </c>
      <c r="D25351" s="10" t="s">
        <v>2259</v>
      </c>
      <c r="E25351" s="10" t="s">
        <v>2260</v>
      </c>
      <c r="F25351" s="10" t="s">
        <v>18</v>
      </c>
      <c r="G25351" s="11">
        <v>680</v>
      </c>
      <c r="H25351" s="11">
        <v>680</v>
      </c>
      <c r="I25351" s="12">
        <f>H25351/G25351</f>
        <v>1</v>
      </c>
      <c r="J25351" s="11"/>
      <c r="K25351" s="11"/>
      <c r="L25351" s="13"/>
    </row>
    <row r="25352" spans="1:12" s="3" customFormat="1" ht="54" outlineLevel="2" x14ac:dyDescent="0.25">
      <c r="A25352" s="35" t="s">
        <v>7398</v>
      </c>
      <c r="B25352" s="36" t="s">
        <v>6531</v>
      </c>
      <c r="C25352" s="36" t="s">
        <v>2224</v>
      </c>
      <c r="D25352" s="36" t="s">
        <v>2259</v>
      </c>
      <c r="E25352" s="36" t="s">
        <v>2260</v>
      </c>
      <c r="F25352" s="36" t="s">
        <v>19</v>
      </c>
      <c r="G25352" s="37">
        <v>270</v>
      </c>
      <c r="H25352" s="37">
        <v>0</v>
      </c>
      <c r="I25352" s="4">
        <f>H25352/G25352</f>
        <v>0</v>
      </c>
      <c r="J25352" s="37"/>
      <c r="K25352" s="37"/>
      <c r="L25352" s="40"/>
    </row>
    <row r="25353" spans="1:12" ht="27" outlineLevel="1" x14ac:dyDescent="0.25">
      <c r="A25353" s="18" t="s">
        <v>12706</v>
      </c>
      <c r="B25353" s="19"/>
      <c r="C25353" s="19"/>
      <c r="D25353" s="19"/>
      <c r="E25353" s="19"/>
      <c r="F25353" s="15" t="s">
        <v>12960</v>
      </c>
      <c r="G25353" s="20">
        <f>SUBTOTAL(9,G25350:G25352)</f>
        <v>43734103</v>
      </c>
      <c r="H25353" s="16">
        <f>SUBTOTAL(9,H25350:H25352)</f>
        <v>5221116.3599999994</v>
      </c>
      <c r="I25353" s="23"/>
      <c r="J25353" s="20">
        <f>SUBTOTAL(9,J25350:J25352)</f>
        <v>5235507.3199999994</v>
      </c>
      <c r="K25353" s="20">
        <f>SUBTOTAL(9,K25350:K25352)</f>
        <v>5220436.3599999994</v>
      </c>
      <c r="L25353" s="21"/>
    </row>
    <row r="25354" spans="1:12" ht="54" outlineLevel="2" x14ac:dyDescent="0.25">
      <c r="A25354" s="9" t="s">
        <v>7399</v>
      </c>
      <c r="B25354" s="10" t="s">
        <v>6531</v>
      </c>
      <c r="C25354" s="10" t="s">
        <v>2224</v>
      </c>
      <c r="D25354" s="10" t="s">
        <v>4836</v>
      </c>
      <c r="E25354" s="10" t="s">
        <v>4837</v>
      </c>
      <c r="F25354" s="10" t="s">
        <v>16</v>
      </c>
      <c r="G25354" s="11">
        <v>25354800</v>
      </c>
      <c r="H25354" s="6">
        <v>3026608.21</v>
      </c>
      <c r="I25354" s="7">
        <f>H25354/G25354</f>
        <v>0.11937022615047249</v>
      </c>
      <c r="J25354" s="6">
        <v>3035830.81</v>
      </c>
      <c r="K25354" s="6">
        <f>H25354</f>
        <v>3026608.21</v>
      </c>
      <c r="L25354" s="8">
        <f>K25354/J25354</f>
        <v>0.99696208366763361</v>
      </c>
    </row>
    <row r="25355" spans="1:12" s="3" customFormat="1" ht="54" outlineLevel="2" x14ac:dyDescent="0.25">
      <c r="A25355" s="35" t="s">
        <v>7399</v>
      </c>
      <c r="B25355" s="36" t="s">
        <v>6531</v>
      </c>
      <c r="C25355" s="36" t="s">
        <v>2224</v>
      </c>
      <c r="D25355" s="36" t="s">
        <v>4836</v>
      </c>
      <c r="E25355" s="36" t="s">
        <v>4837</v>
      </c>
      <c r="F25355" s="36" t="s">
        <v>18</v>
      </c>
      <c r="G25355" s="37">
        <v>702</v>
      </c>
      <c r="H25355" s="37">
        <v>702</v>
      </c>
      <c r="I25355" s="4">
        <f>H25355/G25355</f>
        <v>1</v>
      </c>
      <c r="J25355" s="37"/>
      <c r="K25355" s="37"/>
      <c r="L25355" s="40"/>
    </row>
    <row r="25356" spans="1:12" ht="54" outlineLevel="2" x14ac:dyDescent="0.25">
      <c r="A25356" s="9" t="s">
        <v>7399</v>
      </c>
      <c r="B25356" s="10" t="s">
        <v>6531</v>
      </c>
      <c r="C25356" s="10" t="s">
        <v>2224</v>
      </c>
      <c r="D25356" s="10" t="s">
        <v>4836</v>
      </c>
      <c r="E25356" s="10" t="s">
        <v>4837</v>
      </c>
      <c r="F25356" s="10" t="s">
        <v>19</v>
      </c>
      <c r="G25356" s="11">
        <v>157</v>
      </c>
      <c r="H25356" s="11">
        <v>0</v>
      </c>
      <c r="I25356" s="12">
        <f>H25356/G25356</f>
        <v>0</v>
      </c>
      <c r="J25356" s="11"/>
      <c r="K25356" s="11"/>
      <c r="L25356" s="13"/>
    </row>
    <row r="25357" spans="1:12" ht="27" outlineLevel="1" x14ac:dyDescent="0.25">
      <c r="A25357" s="22" t="s">
        <v>12707</v>
      </c>
      <c r="B25357" s="15"/>
      <c r="C25357" s="15"/>
      <c r="D25357" s="15"/>
      <c r="E25357" s="15"/>
      <c r="F25357" s="15" t="s">
        <v>12960</v>
      </c>
      <c r="G25357" s="16">
        <f>SUBTOTAL(9,G25354:G25356)</f>
        <v>25355659</v>
      </c>
      <c r="H25357" s="16">
        <f>SUBTOTAL(9,H25354:H25356)</f>
        <v>3027310.21</v>
      </c>
      <c r="I25357" s="23"/>
      <c r="J25357" s="16">
        <f>SUBTOTAL(9,J25354:J25356)</f>
        <v>3035830.81</v>
      </c>
      <c r="K25357" s="16">
        <f>SUBTOTAL(9,K25354:K25356)</f>
        <v>3026608.21</v>
      </c>
      <c r="L25357" s="17"/>
    </row>
    <row r="25358" spans="1:12" s="3" customFormat="1" ht="54" outlineLevel="2" x14ac:dyDescent="0.25">
      <c r="A25358" s="35" t="s">
        <v>7400</v>
      </c>
      <c r="B25358" s="36" t="s">
        <v>6531</v>
      </c>
      <c r="C25358" s="36" t="s">
        <v>2224</v>
      </c>
      <c r="D25358" s="36" t="s">
        <v>2262</v>
      </c>
      <c r="E25358" s="36" t="s">
        <v>2263</v>
      </c>
      <c r="F25358" s="36" t="s">
        <v>16</v>
      </c>
      <c r="G25358" s="37">
        <v>28231713</v>
      </c>
      <c r="H25358" s="37">
        <v>3370025.96</v>
      </c>
      <c r="I25358" s="38">
        <f>H25358/G25358</f>
        <v>0.1193702259583044</v>
      </c>
      <c r="J25358" s="37">
        <v>3379945.1799999997</v>
      </c>
      <c r="K25358" s="37">
        <f>H25358</f>
        <v>3370025.96</v>
      </c>
      <c r="L25358" s="39">
        <f>K25358/J25358</f>
        <v>0.99706527192846373</v>
      </c>
    </row>
    <row r="25359" spans="1:12" ht="54" outlineLevel="2" x14ac:dyDescent="0.25">
      <c r="A25359" s="9" t="s">
        <v>7400</v>
      </c>
      <c r="B25359" s="10" t="s">
        <v>6531</v>
      </c>
      <c r="C25359" s="10" t="s">
        <v>2224</v>
      </c>
      <c r="D25359" s="10" t="s">
        <v>2262</v>
      </c>
      <c r="E25359" s="10" t="s">
        <v>2263</v>
      </c>
      <c r="F25359" s="10" t="s">
        <v>18</v>
      </c>
      <c r="G25359" s="11">
        <v>175</v>
      </c>
      <c r="H25359" s="11">
        <v>175</v>
      </c>
      <c r="I25359" s="12">
        <f>H25359/G25359</f>
        <v>1</v>
      </c>
      <c r="J25359" s="11"/>
      <c r="K25359" s="11"/>
      <c r="L25359" s="13"/>
    </row>
    <row r="25360" spans="1:12" s="3" customFormat="1" ht="54" outlineLevel="2" x14ac:dyDescent="0.25">
      <c r="A25360" s="35" t="s">
        <v>7400</v>
      </c>
      <c r="B25360" s="36" t="s">
        <v>6531</v>
      </c>
      <c r="C25360" s="36" t="s">
        <v>2224</v>
      </c>
      <c r="D25360" s="36" t="s">
        <v>2262</v>
      </c>
      <c r="E25360" s="36" t="s">
        <v>2263</v>
      </c>
      <c r="F25360" s="36" t="s">
        <v>19</v>
      </c>
      <c r="G25360" s="37">
        <v>175</v>
      </c>
      <c r="H25360" s="37">
        <v>0</v>
      </c>
      <c r="I25360" s="4">
        <f>H25360/G25360</f>
        <v>0</v>
      </c>
      <c r="J25360" s="37"/>
      <c r="K25360" s="37"/>
      <c r="L25360" s="40"/>
    </row>
    <row r="25361" spans="1:12" ht="27" outlineLevel="1" x14ac:dyDescent="0.25">
      <c r="A25361" s="18" t="s">
        <v>12708</v>
      </c>
      <c r="B25361" s="19"/>
      <c r="C25361" s="19"/>
      <c r="D25361" s="19"/>
      <c r="E25361" s="19"/>
      <c r="F25361" s="15" t="s">
        <v>12960</v>
      </c>
      <c r="G25361" s="20">
        <f>SUBTOTAL(9,G25358:G25360)</f>
        <v>28232063</v>
      </c>
      <c r="H25361" s="16">
        <f>SUBTOTAL(9,H25358:H25360)</f>
        <v>3370200.96</v>
      </c>
      <c r="I25361" s="23"/>
      <c r="J25361" s="20">
        <f>SUBTOTAL(9,J25358:J25360)</f>
        <v>3379945.1799999997</v>
      </c>
      <c r="K25361" s="20">
        <f>SUBTOTAL(9,K25358:K25360)</f>
        <v>3370025.96</v>
      </c>
      <c r="L25361" s="21"/>
    </row>
    <row r="25362" spans="1:12" ht="54" outlineLevel="2" x14ac:dyDescent="0.25">
      <c r="A25362" s="9" t="s">
        <v>7401</v>
      </c>
      <c r="B25362" s="10" t="s">
        <v>6531</v>
      </c>
      <c r="C25362" s="10" t="s">
        <v>2224</v>
      </c>
      <c r="D25362" s="10" t="s">
        <v>2265</v>
      </c>
      <c r="E25362" s="10" t="s">
        <v>2266</v>
      </c>
      <c r="F25362" s="10" t="s">
        <v>16</v>
      </c>
      <c r="G25362" s="11">
        <v>59705219</v>
      </c>
      <c r="H25362" s="6">
        <v>7127025.4900000002</v>
      </c>
      <c r="I25362" s="7">
        <f>H25362/G25362</f>
        <v>0.11937022607688617</v>
      </c>
      <c r="J25362" s="6">
        <v>7147766.9199999999</v>
      </c>
      <c r="K25362" s="6">
        <f>H25362</f>
        <v>7127025.4900000002</v>
      </c>
      <c r="L25362" s="8">
        <f>K25362/J25362</f>
        <v>0.99709819441062586</v>
      </c>
    </row>
    <row r="25363" spans="1:12" s="3" customFormat="1" ht="54" outlineLevel="2" x14ac:dyDescent="0.25">
      <c r="A25363" s="35" t="s">
        <v>7401</v>
      </c>
      <c r="B25363" s="36" t="s">
        <v>6531</v>
      </c>
      <c r="C25363" s="36" t="s">
        <v>2224</v>
      </c>
      <c r="D25363" s="36" t="s">
        <v>2265</v>
      </c>
      <c r="E25363" s="36" t="s">
        <v>2266</v>
      </c>
      <c r="F25363" s="36" t="s">
        <v>18</v>
      </c>
      <c r="G25363" s="37">
        <v>202</v>
      </c>
      <c r="H25363" s="37">
        <v>202</v>
      </c>
      <c r="I25363" s="4">
        <f>H25363/G25363</f>
        <v>1</v>
      </c>
      <c r="J25363" s="37"/>
      <c r="K25363" s="37"/>
      <c r="L25363" s="40"/>
    </row>
    <row r="25364" spans="1:12" ht="54" outlineLevel="2" x14ac:dyDescent="0.25">
      <c r="A25364" s="9" t="s">
        <v>7401</v>
      </c>
      <c r="B25364" s="10" t="s">
        <v>6531</v>
      </c>
      <c r="C25364" s="10" t="s">
        <v>2224</v>
      </c>
      <c r="D25364" s="10" t="s">
        <v>2265</v>
      </c>
      <c r="E25364" s="10" t="s">
        <v>2266</v>
      </c>
      <c r="F25364" s="10" t="s">
        <v>19</v>
      </c>
      <c r="G25364" s="11">
        <v>369</v>
      </c>
      <c r="H25364" s="11">
        <v>0</v>
      </c>
      <c r="I25364" s="12">
        <f>H25364/G25364</f>
        <v>0</v>
      </c>
      <c r="J25364" s="11"/>
      <c r="K25364" s="11"/>
      <c r="L25364" s="13"/>
    </row>
    <row r="25365" spans="1:12" ht="27" outlineLevel="1" x14ac:dyDescent="0.25">
      <c r="A25365" s="22" t="s">
        <v>12709</v>
      </c>
      <c r="B25365" s="15"/>
      <c r="C25365" s="15"/>
      <c r="D25365" s="15"/>
      <c r="E25365" s="15"/>
      <c r="F25365" s="15" t="s">
        <v>12960</v>
      </c>
      <c r="G25365" s="16">
        <f>SUBTOTAL(9,G25362:G25364)</f>
        <v>59705790</v>
      </c>
      <c r="H25365" s="16">
        <f>SUBTOTAL(9,H25362:H25364)</f>
        <v>7127227.4900000002</v>
      </c>
      <c r="I25365" s="23"/>
      <c r="J25365" s="16">
        <f>SUBTOTAL(9,J25362:J25364)</f>
        <v>7147766.9199999999</v>
      </c>
      <c r="K25365" s="16">
        <f>SUBTOTAL(9,K25362:K25364)</f>
        <v>7127025.4900000002</v>
      </c>
      <c r="L25365" s="17"/>
    </row>
    <row r="25366" spans="1:12" s="3" customFormat="1" ht="54" outlineLevel="2" x14ac:dyDescent="0.25">
      <c r="A25366" s="35" t="s">
        <v>7402</v>
      </c>
      <c r="B25366" s="36" t="s">
        <v>6531</v>
      </c>
      <c r="C25366" s="36" t="s">
        <v>2224</v>
      </c>
      <c r="D25366" s="36" t="s">
        <v>2268</v>
      </c>
      <c r="E25366" s="36" t="s">
        <v>2269</v>
      </c>
      <c r="F25366" s="36" t="s">
        <v>16</v>
      </c>
      <c r="G25366" s="37">
        <v>64565520</v>
      </c>
      <c r="H25366" s="37">
        <v>7707200.7199999997</v>
      </c>
      <c r="I25366" s="38">
        <f>H25366/G25366</f>
        <v>0.11937022608971476</v>
      </c>
      <c r="J25366" s="37">
        <v>7730086.6099999994</v>
      </c>
      <c r="K25366" s="37">
        <f>H25366</f>
        <v>7707200.7199999997</v>
      </c>
      <c r="L25366" s="39">
        <f>K25366/J25366</f>
        <v>0.99703937469854564</v>
      </c>
    </row>
    <row r="25367" spans="1:12" ht="54" outlineLevel="2" x14ac:dyDescent="0.25">
      <c r="A25367" s="9" t="s">
        <v>7402</v>
      </c>
      <c r="B25367" s="10" t="s">
        <v>6531</v>
      </c>
      <c r="C25367" s="10" t="s">
        <v>2224</v>
      </c>
      <c r="D25367" s="10" t="s">
        <v>2268</v>
      </c>
      <c r="E25367" s="10" t="s">
        <v>2269</v>
      </c>
      <c r="F25367" s="10" t="s">
        <v>18</v>
      </c>
      <c r="G25367" s="11">
        <v>1738</v>
      </c>
      <c r="H25367" s="11">
        <v>1738</v>
      </c>
      <c r="I25367" s="12">
        <f>H25367/G25367</f>
        <v>1</v>
      </c>
      <c r="J25367" s="11"/>
      <c r="K25367" s="11"/>
      <c r="L25367" s="13"/>
    </row>
    <row r="25368" spans="1:12" s="3" customFormat="1" ht="54" outlineLevel="2" x14ac:dyDescent="0.25">
      <c r="A25368" s="35" t="s">
        <v>7402</v>
      </c>
      <c r="B25368" s="36" t="s">
        <v>6531</v>
      </c>
      <c r="C25368" s="36" t="s">
        <v>2224</v>
      </c>
      <c r="D25368" s="36" t="s">
        <v>2268</v>
      </c>
      <c r="E25368" s="36" t="s">
        <v>2269</v>
      </c>
      <c r="F25368" s="36" t="s">
        <v>19</v>
      </c>
      <c r="G25368" s="37">
        <v>399</v>
      </c>
      <c r="H25368" s="37">
        <v>0</v>
      </c>
      <c r="I25368" s="4">
        <f>H25368/G25368</f>
        <v>0</v>
      </c>
      <c r="J25368" s="37"/>
      <c r="K25368" s="37"/>
      <c r="L25368" s="40"/>
    </row>
    <row r="25369" spans="1:12" ht="27" outlineLevel="1" x14ac:dyDescent="0.25">
      <c r="A25369" s="18" t="s">
        <v>12710</v>
      </c>
      <c r="B25369" s="19"/>
      <c r="C25369" s="19"/>
      <c r="D25369" s="19"/>
      <c r="E25369" s="19"/>
      <c r="F25369" s="15" t="s">
        <v>12960</v>
      </c>
      <c r="G25369" s="20">
        <f>SUBTOTAL(9,G25366:G25368)</f>
        <v>64567657</v>
      </c>
      <c r="H25369" s="16">
        <f>SUBTOTAL(9,H25366:H25368)</f>
        <v>7708938.7199999997</v>
      </c>
      <c r="I25369" s="23"/>
      <c r="J25369" s="20">
        <f>SUBTOTAL(9,J25366:J25368)</f>
        <v>7730086.6099999994</v>
      </c>
      <c r="K25369" s="20">
        <f>SUBTOTAL(9,K25366:K25368)</f>
        <v>7707200.7199999997</v>
      </c>
      <c r="L25369" s="21"/>
    </row>
    <row r="25370" spans="1:12" ht="54" outlineLevel="2" x14ac:dyDescent="0.25">
      <c r="A25370" s="9" t="s">
        <v>7403</v>
      </c>
      <c r="B25370" s="10" t="s">
        <v>6531</v>
      </c>
      <c r="C25370" s="10" t="s">
        <v>2224</v>
      </c>
      <c r="D25370" s="10" t="s">
        <v>2271</v>
      </c>
      <c r="E25370" s="10" t="s">
        <v>2272</v>
      </c>
      <c r="F25370" s="10" t="s">
        <v>16</v>
      </c>
      <c r="G25370" s="11">
        <v>17127467</v>
      </c>
      <c r="H25370" s="6">
        <v>2044509.5999999999</v>
      </c>
      <c r="I25370" s="7">
        <f>H25370/G25370</f>
        <v>0.11937022561479756</v>
      </c>
      <c r="J25370" s="6">
        <v>2050160.0499999998</v>
      </c>
      <c r="K25370" s="6">
        <f>H25370</f>
        <v>2044509.5999999999</v>
      </c>
      <c r="L25370" s="8">
        <f>K25370/J25370</f>
        <v>0.99724389810444314</v>
      </c>
    </row>
    <row r="25371" spans="1:12" s="3" customFormat="1" ht="54" outlineLevel="2" x14ac:dyDescent="0.25">
      <c r="A25371" s="35" t="s">
        <v>7403</v>
      </c>
      <c r="B25371" s="36" t="s">
        <v>6531</v>
      </c>
      <c r="C25371" s="36" t="s">
        <v>2224</v>
      </c>
      <c r="D25371" s="36" t="s">
        <v>2271</v>
      </c>
      <c r="E25371" s="36" t="s">
        <v>2272</v>
      </c>
      <c r="F25371" s="36" t="s">
        <v>18</v>
      </c>
      <c r="G25371" s="37">
        <v>665</v>
      </c>
      <c r="H25371" s="37">
        <v>665</v>
      </c>
      <c r="I25371" s="4">
        <f>H25371/G25371</f>
        <v>1</v>
      </c>
      <c r="J25371" s="37"/>
      <c r="K25371" s="37"/>
      <c r="L25371" s="40"/>
    </row>
    <row r="25372" spans="1:12" ht="54" outlineLevel="2" x14ac:dyDescent="0.25">
      <c r="A25372" s="9" t="s">
        <v>7403</v>
      </c>
      <c r="B25372" s="10" t="s">
        <v>6531</v>
      </c>
      <c r="C25372" s="10" t="s">
        <v>2224</v>
      </c>
      <c r="D25372" s="10" t="s">
        <v>2271</v>
      </c>
      <c r="E25372" s="10" t="s">
        <v>2272</v>
      </c>
      <c r="F25372" s="10" t="s">
        <v>19</v>
      </c>
      <c r="G25372" s="11">
        <v>106</v>
      </c>
      <c r="H25372" s="11">
        <v>0</v>
      </c>
      <c r="I25372" s="12">
        <f>H25372/G25372</f>
        <v>0</v>
      </c>
      <c r="J25372" s="11"/>
      <c r="K25372" s="11"/>
      <c r="L25372" s="13"/>
    </row>
    <row r="25373" spans="1:12" ht="27" outlineLevel="1" x14ac:dyDescent="0.25">
      <c r="A25373" s="22" t="s">
        <v>12711</v>
      </c>
      <c r="B25373" s="15"/>
      <c r="C25373" s="15"/>
      <c r="D25373" s="15"/>
      <c r="E25373" s="15"/>
      <c r="F25373" s="15" t="s">
        <v>12960</v>
      </c>
      <c r="G25373" s="16">
        <f>SUBTOTAL(9,G25370:G25372)</f>
        <v>17128238</v>
      </c>
      <c r="H25373" s="16">
        <f>SUBTOTAL(9,H25370:H25372)</f>
        <v>2045174.5999999999</v>
      </c>
      <c r="I25373" s="23"/>
      <c r="J25373" s="16">
        <f>SUBTOTAL(9,J25370:J25372)</f>
        <v>2050160.0499999998</v>
      </c>
      <c r="K25373" s="16">
        <f>SUBTOTAL(9,K25370:K25372)</f>
        <v>2044509.5999999999</v>
      </c>
      <c r="L25373" s="17"/>
    </row>
    <row r="25374" spans="1:12" s="3" customFormat="1" ht="54" outlineLevel="2" x14ac:dyDescent="0.25">
      <c r="A25374" s="35" t="s">
        <v>7404</v>
      </c>
      <c r="B25374" s="36" t="s">
        <v>6531</v>
      </c>
      <c r="C25374" s="36" t="s">
        <v>2224</v>
      </c>
      <c r="D25374" s="36" t="s">
        <v>4843</v>
      </c>
      <c r="E25374" s="36" t="s">
        <v>4844</v>
      </c>
      <c r="F25374" s="36" t="s">
        <v>16</v>
      </c>
      <c r="G25374" s="37">
        <v>97309328</v>
      </c>
      <c r="H25374" s="37">
        <v>11615836.48</v>
      </c>
      <c r="I25374" s="38">
        <f>H25374/G25374</f>
        <v>0.11937022604862713</v>
      </c>
      <c r="J25374" s="37">
        <v>11649265.73</v>
      </c>
      <c r="K25374" s="37">
        <f>H25374</f>
        <v>11615836.48</v>
      </c>
      <c r="L25374" s="39">
        <f>K25374/J25374</f>
        <v>0.99713035561426755</v>
      </c>
    </row>
    <row r="25375" spans="1:12" ht="54" outlineLevel="2" x14ac:dyDescent="0.25">
      <c r="A25375" s="9" t="s">
        <v>7404</v>
      </c>
      <c r="B25375" s="10" t="s">
        <v>6531</v>
      </c>
      <c r="C25375" s="10" t="s">
        <v>2224</v>
      </c>
      <c r="D25375" s="10" t="s">
        <v>4843</v>
      </c>
      <c r="E25375" s="10" t="s">
        <v>4844</v>
      </c>
      <c r="F25375" s="10" t="s">
        <v>18</v>
      </c>
      <c r="G25375" s="11">
        <v>783</v>
      </c>
      <c r="H25375" s="11">
        <v>783</v>
      </c>
      <c r="I25375" s="12">
        <f>H25375/G25375</f>
        <v>1</v>
      </c>
      <c r="J25375" s="11"/>
      <c r="K25375" s="11"/>
      <c r="L25375" s="13"/>
    </row>
    <row r="25376" spans="1:12" s="3" customFormat="1" ht="54" outlineLevel="2" x14ac:dyDescent="0.25">
      <c r="A25376" s="35" t="s">
        <v>7404</v>
      </c>
      <c r="B25376" s="36" t="s">
        <v>6531</v>
      </c>
      <c r="C25376" s="36" t="s">
        <v>2224</v>
      </c>
      <c r="D25376" s="36" t="s">
        <v>4843</v>
      </c>
      <c r="E25376" s="36" t="s">
        <v>4844</v>
      </c>
      <c r="F25376" s="36" t="s">
        <v>19</v>
      </c>
      <c r="G25376" s="37">
        <v>602</v>
      </c>
      <c r="H25376" s="37">
        <v>0</v>
      </c>
      <c r="I25376" s="4">
        <f>H25376/G25376</f>
        <v>0</v>
      </c>
      <c r="J25376" s="37"/>
      <c r="K25376" s="37"/>
      <c r="L25376" s="40"/>
    </row>
    <row r="25377" spans="1:12" ht="27" outlineLevel="1" x14ac:dyDescent="0.25">
      <c r="A25377" s="18" t="s">
        <v>12712</v>
      </c>
      <c r="B25377" s="19"/>
      <c r="C25377" s="19"/>
      <c r="D25377" s="19"/>
      <c r="E25377" s="19"/>
      <c r="F25377" s="15" t="s">
        <v>12960</v>
      </c>
      <c r="G25377" s="20">
        <f>SUBTOTAL(9,G25374:G25376)</f>
        <v>97310713</v>
      </c>
      <c r="H25377" s="16">
        <f>SUBTOTAL(9,H25374:H25376)</f>
        <v>11616619.48</v>
      </c>
      <c r="I25377" s="23"/>
      <c r="J25377" s="20">
        <f>SUBTOTAL(9,J25374:J25376)</f>
        <v>11649265.73</v>
      </c>
      <c r="K25377" s="20">
        <f>SUBTOTAL(9,K25374:K25376)</f>
        <v>11615836.48</v>
      </c>
      <c r="L25377" s="21"/>
    </row>
    <row r="25378" spans="1:12" ht="54" outlineLevel="2" x14ac:dyDescent="0.25">
      <c r="A25378" s="9" t="s">
        <v>7405</v>
      </c>
      <c r="B25378" s="10" t="s">
        <v>6531</v>
      </c>
      <c r="C25378" s="10" t="s">
        <v>2224</v>
      </c>
      <c r="D25378" s="10" t="s">
        <v>2274</v>
      </c>
      <c r="E25378" s="10" t="s">
        <v>2275</v>
      </c>
      <c r="F25378" s="10" t="s">
        <v>16</v>
      </c>
      <c r="G25378" s="11">
        <v>42143431</v>
      </c>
      <c r="H25378" s="6">
        <v>5030670.8900000006</v>
      </c>
      <c r="I25378" s="7">
        <f>H25378/G25378</f>
        <v>0.11937022616881859</v>
      </c>
      <c r="J25378" s="6">
        <v>5046104.32</v>
      </c>
      <c r="K25378" s="6">
        <f>H25378</f>
        <v>5030670.8900000006</v>
      </c>
      <c r="L25378" s="8">
        <f>K25378/J25378</f>
        <v>0.99694151586624358</v>
      </c>
    </row>
    <row r="25379" spans="1:12" s="3" customFormat="1" ht="54" outlineLevel="2" x14ac:dyDescent="0.25">
      <c r="A25379" s="35" t="s">
        <v>7405</v>
      </c>
      <c r="B25379" s="36" t="s">
        <v>6531</v>
      </c>
      <c r="C25379" s="36" t="s">
        <v>2224</v>
      </c>
      <c r="D25379" s="36" t="s">
        <v>2274</v>
      </c>
      <c r="E25379" s="36" t="s">
        <v>2275</v>
      </c>
      <c r="F25379" s="36" t="s">
        <v>18</v>
      </c>
      <c r="G25379" s="37">
        <v>2452</v>
      </c>
      <c r="H25379" s="37">
        <v>2452</v>
      </c>
      <c r="I25379" s="4">
        <f>H25379/G25379</f>
        <v>1</v>
      </c>
      <c r="J25379" s="37"/>
      <c r="K25379" s="37"/>
      <c r="L25379" s="40"/>
    </row>
    <row r="25380" spans="1:12" ht="54" outlineLevel="2" x14ac:dyDescent="0.25">
      <c r="A25380" s="9" t="s">
        <v>7405</v>
      </c>
      <c r="B25380" s="10" t="s">
        <v>6531</v>
      </c>
      <c r="C25380" s="10" t="s">
        <v>2224</v>
      </c>
      <c r="D25380" s="10" t="s">
        <v>2274</v>
      </c>
      <c r="E25380" s="10" t="s">
        <v>2275</v>
      </c>
      <c r="F25380" s="10" t="s">
        <v>19</v>
      </c>
      <c r="G25380" s="11">
        <v>261</v>
      </c>
      <c r="H25380" s="11">
        <v>0</v>
      </c>
      <c r="I25380" s="12">
        <f>H25380/G25380</f>
        <v>0</v>
      </c>
      <c r="J25380" s="11"/>
      <c r="K25380" s="11"/>
      <c r="L25380" s="13"/>
    </row>
    <row r="25381" spans="1:12" ht="27" outlineLevel="1" x14ac:dyDescent="0.25">
      <c r="A25381" s="22" t="s">
        <v>12713</v>
      </c>
      <c r="B25381" s="15"/>
      <c r="C25381" s="15"/>
      <c r="D25381" s="15"/>
      <c r="E25381" s="15"/>
      <c r="F25381" s="15" t="s">
        <v>12960</v>
      </c>
      <c r="G25381" s="16">
        <f>SUBTOTAL(9,G25378:G25380)</f>
        <v>42146144</v>
      </c>
      <c r="H25381" s="16">
        <f>SUBTOTAL(9,H25378:H25380)</f>
        <v>5033122.8900000006</v>
      </c>
      <c r="I25381" s="23"/>
      <c r="J25381" s="16">
        <f>SUBTOTAL(9,J25378:J25380)</f>
        <v>5046104.32</v>
      </c>
      <c r="K25381" s="16">
        <f>SUBTOTAL(9,K25378:K25380)</f>
        <v>5030670.8900000006</v>
      </c>
      <c r="L25381" s="17"/>
    </row>
    <row r="25382" spans="1:12" s="3" customFormat="1" ht="54" outlineLevel="2" x14ac:dyDescent="0.25">
      <c r="A25382" s="35" t="s">
        <v>7406</v>
      </c>
      <c r="B25382" s="36" t="s">
        <v>6531</v>
      </c>
      <c r="C25382" s="36" t="s">
        <v>2224</v>
      </c>
      <c r="D25382" s="36" t="s">
        <v>2277</v>
      </c>
      <c r="E25382" s="36" t="s">
        <v>2278</v>
      </c>
      <c r="F25382" s="36" t="s">
        <v>18</v>
      </c>
      <c r="G25382" s="37">
        <v>1429</v>
      </c>
      <c r="H25382" s="37">
        <v>1429</v>
      </c>
      <c r="I25382" s="4">
        <f>H25382/G25382</f>
        <v>1</v>
      </c>
      <c r="J25382" s="37"/>
      <c r="K25382" s="37"/>
      <c r="L25382" s="40"/>
    </row>
    <row r="25383" spans="1:12" ht="27" outlineLevel="1" x14ac:dyDescent="0.25">
      <c r="A25383" s="18" t="s">
        <v>12714</v>
      </c>
      <c r="B25383" s="19"/>
      <c r="C25383" s="19"/>
      <c r="D25383" s="19"/>
      <c r="E25383" s="19"/>
      <c r="F25383" s="15" t="s">
        <v>12960</v>
      </c>
      <c r="G25383" s="20">
        <f>SUBTOTAL(9,G25382:G25382)</f>
        <v>1429</v>
      </c>
      <c r="H25383" s="20">
        <f>SUBTOTAL(9,H25382:H25382)</f>
        <v>1429</v>
      </c>
      <c r="I25383" s="23"/>
      <c r="J25383" s="20">
        <f>SUBTOTAL(9,J25382:J25382)</f>
        <v>0</v>
      </c>
      <c r="K25383" s="20">
        <f>SUBTOTAL(9,K25382:K25382)</f>
        <v>0</v>
      </c>
      <c r="L25383" s="21"/>
    </row>
    <row r="25384" spans="1:12" ht="54" outlineLevel="2" x14ac:dyDescent="0.25">
      <c r="A25384" s="9" t="s">
        <v>7407</v>
      </c>
      <c r="B25384" s="10" t="s">
        <v>6531</v>
      </c>
      <c r="C25384" s="10" t="s">
        <v>2224</v>
      </c>
      <c r="D25384" s="10" t="s">
        <v>2280</v>
      </c>
      <c r="E25384" s="10" t="s">
        <v>155</v>
      </c>
      <c r="F25384" s="10" t="s">
        <v>16</v>
      </c>
      <c r="G25384" s="11">
        <v>24483496</v>
      </c>
      <c r="H25384" s="6">
        <v>2922600.45</v>
      </c>
      <c r="I25384" s="7">
        <f>H25384/G25384</f>
        <v>0.11937022596772945</v>
      </c>
      <c r="J25384" s="6">
        <v>2931136.16</v>
      </c>
      <c r="K25384" s="6">
        <f>H25384</f>
        <v>2922600.45</v>
      </c>
      <c r="L25384" s="8">
        <f>K25384/J25384</f>
        <v>0.99708791760803084</v>
      </c>
    </row>
    <row r="25385" spans="1:12" s="3" customFormat="1" ht="54" outlineLevel="2" x14ac:dyDescent="0.25">
      <c r="A25385" s="35" t="s">
        <v>7407</v>
      </c>
      <c r="B25385" s="36" t="s">
        <v>6531</v>
      </c>
      <c r="C25385" s="36" t="s">
        <v>2224</v>
      </c>
      <c r="D25385" s="36" t="s">
        <v>2280</v>
      </c>
      <c r="E25385" s="36" t="s">
        <v>155</v>
      </c>
      <c r="F25385" s="36" t="s">
        <v>18</v>
      </c>
      <c r="G25385" s="37">
        <v>759</v>
      </c>
      <c r="H25385" s="37">
        <v>759</v>
      </c>
      <c r="I25385" s="4">
        <f>H25385/G25385</f>
        <v>1</v>
      </c>
      <c r="J25385" s="37"/>
      <c r="K25385" s="37"/>
      <c r="L25385" s="40"/>
    </row>
    <row r="25386" spans="1:12" ht="54" outlineLevel="2" x14ac:dyDescent="0.25">
      <c r="A25386" s="9" t="s">
        <v>7407</v>
      </c>
      <c r="B25386" s="10" t="s">
        <v>6531</v>
      </c>
      <c r="C25386" s="10" t="s">
        <v>2224</v>
      </c>
      <c r="D25386" s="10" t="s">
        <v>2280</v>
      </c>
      <c r="E25386" s="10" t="s">
        <v>155</v>
      </c>
      <c r="F25386" s="10" t="s">
        <v>19</v>
      </c>
      <c r="G25386" s="11">
        <v>151</v>
      </c>
      <c r="H25386" s="11">
        <v>0</v>
      </c>
      <c r="I25386" s="12">
        <f>H25386/G25386</f>
        <v>0</v>
      </c>
      <c r="J25386" s="11"/>
      <c r="K25386" s="11"/>
      <c r="L25386" s="13"/>
    </row>
    <row r="25387" spans="1:12" ht="27" outlineLevel="1" x14ac:dyDescent="0.25">
      <c r="A25387" s="22" t="s">
        <v>12715</v>
      </c>
      <c r="B25387" s="15"/>
      <c r="C25387" s="15"/>
      <c r="D25387" s="15"/>
      <c r="E25387" s="15"/>
      <c r="F25387" s="15" t="s">
        <v>12960</v>
      </c>
      <c r="G25387" s="16">
        <f>SUBTOTAL(9,G25384:G25386)</f>
        <v>24484406</v>
      </c>
      <c r="H25387" s="16">
        <f>SUBTOTAL(9,H25384:H25386)</f>
        <v>2923359.45</v>
      </c>
      <c r="I25387" s="23"/>
      <c r="J25387" s="16">
        <f>SUBTOTAL(9,J25384:J25386)</f>
        <v>2931136.16</v>
      </c>
      <c r="K25387" s="16">
        <f>SUBTOTAL(9,K25384:K25386)</f>
        <v>2922600.45</v>
      </c>
      <c r="L25387" s="17"/>
    </row>
    <row r="25388" spans="1:12" s="3" customFormat="1" ht="54" outlineLevel="2" x14ac:dyDescent="0.25">
      <c r="A25388" s="35" t="s">
        <v>7408</v>
      </c>
      <c r="B25388" s="36" t="s">
        <v>6531</v>
      </c>
      <c r="C25388" s="36" t="s">
        <v>2224</v>
      </c>
      <c r="D25388" s="36" t="s">
        <v>4849</v>
      </c>
      <c r="E25388" s="36" t="s">
        <v>4850</v>
      </c>
      <c r="F25388" s="36" t="s">
        <v>16</v>
      </c>
      <c r="G25388" s="37">
        <v>21467873</v>
      </c>
      <c r="H25388" s="37">
        <v>2562624.84</v>
      </c>
      <c r="I25388" s="38">
        <f>H25388/G25388</f>
        <v>0.1193702254527032</v>
      </c>
      <c r="J25388" s="37">
        <v>2569477.8200000003</v>
      </c>
      <c r="K25388" s="37">
        <f>H25388</f>
        <v>2562624.84</v>
      </c>
      <c r="L25388" s="39">
        <f>K25388/J25388</f>
        <v>0.99733292891393766</v>
      </c>
    </row>
    <row r="25389" spans="1:12" ht="54" outlineLevel="2" x14ac:dyDescent="0.25">
      <c r="A25389" s="9" t="s">
        <v>7408</v>
      </c>
      <c r="B25389" s="10" t="s">
        <v>6531</v>
      </c>
      <c r="C25389" s="10" t="s">
        <v>2224</v>
      </c>
      <c r="D25389" s="10" t="s">
        <v>4849</v>
      </c>
      <c r="E25389" s="10" t="s">
        <v>4850</v>
      </c>
      <c r="F25389" s="10" t="s">
        <v>18</v>
      </c>
      <c r="G25389" s="11">
        <v>345</v>
      </c>
      <c r="H25389" s="11">
        <v>345</v>
      </c>
      <c r="I25389" s="12">
        <f>H25389/G25389</f>
        <v>1</v>
      </c>
      <c r="J25389" s="11"/>
      <c r="K25389" s="11"/>
      <c r="L25389" s="13"/>
    </row>
    <row r="25390" spans="1:12" s="3" customFormat="1" ht="54" outlineLevel="2" x14ac:dyDescent="0.25">
      <c r="A25390" s="35" t="s">
        <v>7408</v>
      </c>
      <c r="B25390" s="36" t="s">
        <v>6531</v>
      </c>
      <c r="C25390" s="36" t="s">
        <v>2224</v>
      </c>
      <c r="D25390" s="36" t="s">
        <v>4849</v>
      </c>
      <c r="E25390" s="36" t="s">
        <v>4850</v>
      </c>
      <c r="F25390" s="36" t="s">
        <v>19</v>
      </c>
      <c r="G25390" s="37">
        <v>133</v>
      </c>
      <c r="H25390" s="37">
        <v>0</v>
      </c>
      <c r="I25390" s="4">
        <f>H25390/G25390</f>
        <v>0</v>
      </c>
      <c r="J25390" s="37"/>
      <c r="K25390" s="37"/>
      <c r="L25390" s="40"/>
    </row>
    <row r="25391" spans="1:12" ht="27" outlineLevel="1" x14ac:dyDescent="0.25">
      <c r="A25391" s="18" t="s">
        <v>12716</v>
      </c>
      <c r="B25391" s="19"/>
      <c r="C25391" s="19"/>
      <c r="D25391" s="19"/>
      <c r="E25391" s="19"/>
      <c r="F25391" s="15" t="s">
        <v>12960</v>
      </c>
      <c r="G25391" s="20">
        <f>SUBTOTAL(9,G25388:G25390)</f>
        <v>21468351</v>
      </c>
      <c r="H25391" s="16">
        <f>SUBTOTAL(9,H25388:H25390)</f>
        <v>2562969.84</v>
      </c>
      <c r="I25391" s="23"/>
      <c r="J25391" s="20">
        <f>SUBTOTAL(9,J25388:J25390)</f>
        <v>2569477.8200000003</v>
      </c>
      <c r="K25391" s="20">
        <f>SUBTOTAL(9,K25388:K25390)</f>
        <v>2562624.84</v>
      </c>
      <c r="L25391" s="21"/>
    </row>
    <row r="25392" spans="1:12" ht="54" outlineLevel="2" x14ac:dyDescent="0.25">
      <c r="A25392" s="9" t="s">
        <v>7409</v>
      </c>
      <c r="B25392" s="10" t="s">
        <v>6531</v>
      </c>
      <c r="C25392" s="10" t="s">
        <v>2224</v>
      </c>
      <c r="D25392" s="10" t="s">
        <v>2282</v>
      </c>
      <c r="E25392" s="10" t="s">
        <v>2283</v>
      </c>
      <c r="F25392" s="10" t="s">
        <v>16</v>
      </c>
      <c r="G25392" s="11">
        <v>14106493</v>
      </c>
      <c r="H25392" s="6">
        <v>1683895.26</v>
      </c>
      <c r="I25392" s="7">
        <f>H25392/G25392</f>
        <v>0.11937022617882417</v>
      </c>
      <c r="J25392" s="6">
        <v>1689066.97</v>
      </c>
      <c r="K25392" s="6">
        <f>H25392</f>
        <v>1683895.26</v>
      </c>
      <c r="L25392" s="8">
        <f>K25392/J25392</f>
        <v>0.99693812614191379</v>
      </c>
    </row>
    <row r="25393" spans="1:12" s="3" customFormat="1" ht="54" outlineLevel="2" x14ac:dyDescent="0.25">
      <c r="A25393" s="35" t="s">
        <v>7409</v>
      </c>
      <c r="B25393" s="36" t="s">
        <v>6531</v>
      </c>
      <c r="C25393" s="36" t="s">
        <v>2224</v>
      </c>
      <c r="D25393" s="36" t="s">
        <v>2282</v>
      </c>
      <c r="E25393" s="36" t="s">
        <v>2283</v>
      </c>
      <c r="F25393" s="36" t="s">
        <v>18</v>
      </c>
      <c r="G25393" s="37">
        <v>86</v>
      </c>
      <c r="H25393" s="37">
        <v>86</v>
      </c>
      <c r="I25393" s="4">
        <f>H25393/G25393</f>
        <v>1</v>
      </c>
      <c r="J25393" s="37"/>
      <c r="K25393" s="37"/>
      <c r="L25393" s="40"/>
    </row>
    <row r="25394" spans="1:12" ht="54" outlineLevel="2" x14ac:dyDescent="0.25">
      <c r="A25394" s="9" t="s">
        <v>7409</v>
      </c>
      <c r="B25394" s="10" t="s">
        <v>6531</v>
      </c>
      <c r="C25394" s="10" t="s">
        <v>2224</v>
      </c>
      <c r="D25394" s="10" t="s">
        <v>2282</v>
      </c>
      <c r="E25394" s="10" t="s">
        <v>2283</v>
      </c>
      <c r="F25394" s="10" t="s">
        <v>19</v>
      </c>
      <c r="G25394" s="11">
        <v>87</v>
      </c>
      <c r="H25394" s="11">
        <v>0</v>
      </c>
      <c r="I25394" s="12">
        <f>H25394/G25394</f>
        <v>0</v>
      </c>
      <c r="J25394" s="11"/>
      <c r="K25394" s="11"/>
      <c r="L25394" s="13"/>
    </row>
    <row r="25395" spans="1:12" ht="27" outlineLevel="1" x14ac:dyDescent="0.25">
      <c r="A25395" s="22" t="s">
        <v>12717</v>
      </c>
      <c r="B25395" s="15"/>
      <c r="C25395" s="15"/>
      <c r="D25395" s="15"/>
      <c r="E25395" s="15"/>
      <c r="F25395" s="15" t="s">
        <v>12960</v>
      </c>
      <c r="G25395" s="16">
        <f>SUBTOTAL(9,G25392:G25394)</f>
        <v>14106666</v>
      </c>
      <c r="H25395" s="16">
        <f>SUBTOTAL(9,H25392:H25394)</f>
        <v>1683981.26</v>
      </c>
      <c r="I25395" s="23"/>
      <c r="J25395" s="16">
        <f>SUBTOTAL(9,J25392:J25394)</f>
        <v>1689066.97</v>
      </c>
      <c r="K25395" s="16">
        <f>SUBTOTAL(9,K25392:K25394)</f>
        <v>1683895.26</v>
      </c>
      <c r="L25395" s="17"/>
    </row>
    <row r="25396" spans="1:12" s="3" customFormat="1" ht="54" outlineLevel="2" x14ac:dyDescent="0.25">
      <c r="A25396" s="35" t="s">
        <v>7410</v>
      </c>
      <c r="B25396" s="36" t="s">
        <v>6531</v>
      </c>
      <c r="C25396" s="36" t="s">
        <v>2224</v>
      </c>
      <c r="D25396" s="36" t="s">
        <v>2285</v>
      </c>
      <c r="E25396" s="36" t="s">
        <v>2286</v>
      </c>
      <c r="F25396" s="36" t="s">
        <v>16</v>
      </c>
      <c r="G25396" s="37">
        <v>44754888</v>
      </c>
      <c r="H25396" s="37">
        <v>5342401.09</v>
      </c>
      <c r="I25396" s="38">
        <f>H25396/G25396</f>
        <v>0.11937022588460058</v>
      </c>
      <c r="J25396" s="37">
        <v>5358579.01</v>
      </c>
      <c r="K25396" s="37">
        <f>H25396</f>
        <v>5342401.09</v>
      </c>
      <c r="L25396" s="39">
        <f>K25396/J25396</f>
        <v>0.99698093095766449</v>
      </c>
    </row>
    <row r="25397" spans="1:12" ht="54" outlineLevel="2" x14ac:dyDescent="0.25">
      <c r="A25397" s="9" t="s">
        <v>7410</v>
      </c>
      <c r="B25397" s="10" t="s">
        <v>6531</v>
      </c>
      <c r="C25397" s="10" t="s">
        <v>2224</v>
      </c>
      <c r="D25397" s="10" t="s">
        <v>2285</v>
      </c>
      <c r="E25397" s="10" t="s">
        <v>2286</v>
      </c>
      <c r="F25397" s="10" t="s">
        <v>18</v>
      </c>
      <c r="G25397" s="11">
        <v>752</v>
      </c>
      <c r="H25397" s="11">
        <v>752</v>
      </c>
      <c r="I25397" s="12">
        <f>H25397/G25397</f>
        <v>1</v>
      </c>
      <c r="J25397" s="11"/>
      <c r="K25397" s="11"/>
      <c r="L25397" s="13"/>
    </row>
    <row r="25398" spans="1:12" s="3" customFormat="1" ht="54" outlineLevel="2" x14ac:dyDescent="0.25">
      <c r="A25398" s="35" t="s">
        <v>7410</v>
      </c>
      <c r="B25398" s="36" t="s">
        <v>6531</v>
      </c>
      <c r="C25398" s="36" t="s">
        <v>2224</v>
      </c>
      <c r="D25398" s="36" t="s">
        <v>2285</v>
      </c>
      <c r="E25398" s="36" t="s">
        <v>2286</v>
      </c>
      <c r="F25398" s="36" t="s">
        <v>19</v>
      </c>
      <c r="G25398" s="37">
        <v>277</v>
      </c>
      <c r="H25398" s="37">
        <v>0</v>
      </c>
      <c r="I25398" s="4">
        <f>H25398/G25398</f>
        <v>0</v>
      </c>
      <c r="J25398" s="37"/>
      <c r="K25398" s="37"/>
      <c r="L25398" s="40"/>
    </row>
    <row r="25399" spans="1:12" ht="27" outlineLevel="1" x14ac:dyDescent="0.25">
      <c r="A25399" s="18" t="s">
        <v>12718</v>
      </c>
      <c r="B25399" s="19"/>
      <c r="C25399" s="19"/>
      <c r="D25399" s="19"/>
      <c r="E25399" s="19"/>
      <c r="F25399" s="15" t="s">
        <v>12960</v>
      </c>
      <c r="G25399" s="20">
        <f>SUBTOTAL(9,G25396:G25398)</f>
        <v>44755917</v>
      </c>
      <c r="H25399" s="16">
        <f>SUBTOTAL(9,H25396:H25398)</f>
        <v>5343153.09</v>
      </c>
      <c r="I25399" s="23"/>
      <c r="J25399" s="20">
        <f>SUBTOTAL(9,J25396:J25398)</f>
        <v>5358579.01</v>
      </c>
      <c r="K25399" s="20">
        <f>SUBTOTAL(9,K25396:K25398)</f>
        <v>5342401.09</v>
      </c>
      <c r="L25399" s="21"/>
    </row>
    <row r="25400" spans="1:12" ht="54" outlineLevel="2" x14ac:dyDescent="0.25">
      <c r="A25400" s="9" t="s">
        <v>7411</v>
      </c>
      <c r="B25400" s="10" t="s">
        <v>6531</v>
      </c>
      <c r="C25400" s="10" t="s">
        <v>2224</v>
      </c>
      <c r="D25400" s="10" t="s">
        <v>2288</v>
      </c>
      <c r="E25400" s="10" t="s">
        <v>2289</v>
      </c>
      <c r="F25400" s="10" t="s">
        <v>16</v>
      </c>
      <c r="G25400" s="11">
        <v>37636332</v>
      </c>
      <c r="H25400" s="6">
        <v>4492657.46</v>
      </c>
      <c r="I25400" s="7">
        <f>H25400/G25400</f>
        <v>0.11937022608898232</v>
      </c>
      <c r="J25400" s="6">
        <v>4505954.6499999994</v>
      </c>
      <c r="K25400" s="6">
        <f>H25400</f>
        <v>4492657.46</v>
      </c>
      <c r="L25400" s="8">
        <f>K25400/J25400</f>
        <v>0.99704897385063573</v>
      </c>
    </row>
    <row r="25401" spans="1:12" s="3" customFormat="1" ht="54" outlineLevel="2" x14ac:dyDescent="0.25">
      <c r="A25401" s="35" t="s">
        <v>7411</v>
      </c>
      <c r="B25401" s="36" t="s">
        <v>6531</v>
      </c>
      <c r="C25401" s="36" t="s">
        <v>2224</v>
      </c>
      <c r="D25401" s="36" t="s">
        <v>2288</v>
      </c>
      <c r="E25401" s="36" t="s">
        <v>2289</v>
      </c>
      <c r="F25401" s="36" t="s">
        <v>18</v>
      </c>
      <c r="G25401" s="37">
        <v>1147</v>
      </c>
      <c r="H25401" s="37">
        <v>1147</v>
      </c>
      <c r="I25401" s="4">
        <f>H25401/G25401</f>
        <v>1</v>
      </c>
      <c r="J25401" s="37"/>
      <c r="K25401" s="37"/>
      <c r="L25401" s="40"/>
    </row>
    <row r="25402" spans="1:12" ht="54" outlineLevel="2" x14ac:dyDescent="0.25">
      <c r="A25402" s="9" t="s">
        <v>7411</v>
      </c>
      <c r="B25402" s="10" t="s">
        <v>6531</v>
      </c>
      <c r="C25402" s="10" t="s">
        <v>2224</v>
      </c>
      <c r="D25402" s="10" t="s">
        <v>2288</v>
      </c>
      <c r="E25402" s="10" t="s">
        <v>2289</v>
      </c>
      <c r="F25402" s="10" t="s">
        <v>19</v>
      </c>
      <c r="G25402" s="11">
        <v>233</v>
      </c>
      <c r="H25402" s="11">
        <v>0</v>
      </c>
      <c r="I25402" s="12">
        <f>H25402/G25402</f>
        <v>0</v>
      </c>
      <c r="J25402" s="11"/>
      <c r="K25402" s="11"/>
      <c r="L25402" s="13"/>
    </row>
    <row r="25403" spans="1:12" ht="27" outlineLevel="1" x14ac:dyDescent="0.25">
      <c r="A25403" s="22" t="s">
        <v>12719</v>
      </c>
      <c r="B25403" s="15"/>
      <c r="C25403" s="15"/>
      <c r="D25403" s="15"/>
      <c r="E25403" s="15"/>
      <c r="F25403" s="15" t="s">
        <v>12960</v>
      </c>
      <c r="G25403" s="16">
        <f>SUBTOTAL(9,G25400:G25402)</f>
        <v>37637712</v>
      </c>
      <c r="H25403" s="16">
        <f>SUBTOTAL(9,H25400:H25402)</f>
        <v>4493804.46</v>
      </c>
      <c r="I25403" s="23"/>
      <c r="J25403" s="16">
        <f>SUBTOTAL(9,J25400:J25402)</f>
        <v>4505954.6499999994</v>
      </c>
      <c r="K25403" s="16">
        <f>SUBTOTAL(9,K25400:K25402)</f>
        <v>4492657.46</v>
      </c>
      <c r="L25403" s="17"/>
    </row>
    <row r="25404" spans="1:12" s="3" customFormat="1" ht="54" outlineLevel="2" x14ac:dyDescent="0.25">
      <c r="A25404" s="35" t="s">
        <v>7412</v>
      </c>
      <c r="B25404" s="36" t="s">
        <v>6531</v>
      </c>
      <c r="C25404" s="36" t="s">
        <v>2224</v>
      </c>
      <c r="D25404" s="36" t="s">
        <v>2291</v>
      </c>
      <c r="E25404" s="36" t="s">
        <v>2292</v>
      </c>
      <c r="F25404" s="36" t="s">
        <v>18</v>
      </c>
      <c r="G25404" s="37">
        <v>550</v>
      </c>
      <c r="H25404" s="37">
        <v>550</v>
      </c>
      <c r="I25404" s="4">
        <f>H25404/G25404</f>
        <v>1</v>
      </c>
      <c r="J25404" s="37"/>
      <c r="K25404" s="37"/>
      <c r="L25404" s="40"/>
    </row>
    <row r="25405" spans="1:12" ht="27" outlineLevel="1" x14ac:dyDescent="0.25">
      <c r="A25405" s="18" t="s">
        <v>12720</v>
      </c>
      <c r="B25405" s="19"/>
      <c r="C25405" s="19"/>
      <c r="D25405" s="19"/>
      <c r="E25405" s="19"/>
      <c r="F25405" s="15" t="s">
        <v>12960</v>
      </c>
      <c r="G25405" s="20">
        <f>SUBTOTAL(9,G25404:G25404)</f>
        <v>550</v>
      </c>
      <c r="H25405" s="20">
        <f>SUBTOTAL(9,H25404:H25404)</f>
        <v>550</v>
      </c>
      <c r="I25405" s="23"/>
      <c r="J25405" s="20">
        <f>SUBTOTAL(9,J25404:J25404)</f>
        <v>0</v>
      </c>
      <c r="K25405" s="20">
        <f>SUBTOTAL(9,K25404:K25404)</f>
        <v>0</v>
      </c>
      <c r="L25405" s="21"/>
    </row>
    <row r="25406" spans="1:12" ht="54" outlineLevel="2" x14ac:dyDescent="0.25">
      <c r="A25406" s="9" t="s">
        <v>7413</v>
      </c>
      <c r="B25406" s="10" t="s">
        <v>6531</v>
      </c>
      <c r="C25406" s="10" t="s">
        <v>2224</v>
      </c>
      <c r="D25406" s="10" t="s">
        <v>4856</v>
      </c>
      <c r="E25406" s="10" t="s">
        <v>4857</v>
      </c>
      <c r="F25406" s="10" t="s">
        <v>16</v>
      </c>
      <c r="G25406" s="11">
        <v>17749851</v>
      </c>
      <c r="H25406" s="6">
        <v>2118803.7199999997</v>
      </c>
      <c r="I25406" s="7">
        <f>H25406/G25406</f>
        <v>0.11937022569935937</v>
      </c>
      <c r="J25406" s="6">
        <v>2124803.06</v>
      </c>
      <c r="K25406" s="6">
        <f>H25406</f>
        <v>2118803.7199999997</v>
      </c>
      <c r="L25406" s="8">
        <f>K25406/J25406</f>
        <v>0.99717651950294151</v>
      </c>
    </row>
    <row r="25407" spans="1:12" s="3" customFormat="1" ht="54" outlineLevel="2" x14ac:dyDescent="0.25">
      <c r="A25407" s="35" t="s">
        <v>7413</v>
      </c>
      <c r="B25407" s="36" t="s">
        <v>6531</v>
      </c>
      <c r="C25407" s="36" t="s">
        <v>2224</v>
      </c>
      <c r="D25407" s="36" t="s">
        <v>4856</v>
      </c>
      <c r="E25407" s="36" t="s">
        <v>4857</v>
      </c>
      <c r="F25407" s="36" t="s">
        <v>18</v>
      </c>
      <c r="G25407" s="37">
        <v>212</v>
      </c>
      <c r="H25407" s="37">
        <v>212</v>
      </c>
      <c r="I25407" s="4">
        <f>H25407/G25407</f>
        <v>1</v>
      </c>
      <c r="J25407" s="37"/>
      <c r="K25407" s="37"/>
      <c r="L25407" s="40"/>
    </row>
    <row r="25408" spans="1:12" ht="54" outlineLevel="2" x14ac:dyDescent="0.25">
      <c r="A25408" s="9" t="s">
        <v>7413</v>
      </c>
      <c r="B25408" s="10" t="s">
        <v>6531</v>
      </c>
      <c r="C25408" s="10" t="s">
        <v>2224</v>
      </c>
      <c r="D25408" s="10" t="s">
        <v>4856</v>
      </c>
      <c r="E25408" s="10" t="s">
        <v>4857</v>
      </c>
      <c r="F25408" s="10" t="s">
        <v>19</v>
      </c>
      <c r="G25408" s="11">
        <v>110</v>
      </c>
      <c r="H25408" s="11">
        <v>0</v>
      </c>
      <c r="I25408" s="12">
        <f>H25408/G25408</f>
        <v>0</v>
      </c>
      <c r="J25408" s="11"/>
      <c r="K25408" s="11"/>
      <c r="L25408" s="13"/>
    </row>
    <row r="25409" spans="1:12" ht="27" outlineLevel="1" x14ac:dyDescent="0.25">
      <c r="A25409" s="22" t="s">
        <v>12721</v>
      </c>
      <c r="B25409" s="15"/>
      <c r="C25409" s="15"/>
      <c r="D25409" s="15"/>
      <c r="E25409" s="15"/>
      <c r="F25409" s="15" t="s">
        <v>12960</v>
      </c>
      <c r="G25409" s="16">
        <f>SUBTOTAL(9,G25406:G25408)</f>
        <v>17750173</v>
      </c>
      <c r="H25409" s="16">
        <f>SUBTOTAL(9,H25406:H25408)</f>
        <v>2119015.7199999997</v>
      </c>
      <c r="I25409" s="23"/>
      <c r="J25409" s="16">
        <f>SUBTOTAL(9,J25406:J25408)</f>
        <v>2124803.06</v>
      </c>
      <c r="K25409" s="16">
        <f>SUBTOTAL(9,K25406:K25408)</f>
        <v>2118803.7199999997</v>
      </c>
      <c r="L25409" s="17"/>
    </row>
    <row r="25410" spans="1:12" s="3" customFormat="1" ht="54" outlineLevel="2" x14ac:dyDescent="0.25">
      <c r="A25410" s="35" t="s">
        <v>7414</v>
      </c>
      <c r="B25410" s="36" t="s">
        <v>6531</v>
      </c>
      <c r="C25410" s="36" t="s">
        <v>2224</v>
      </c>
      <c r="D25410" s="36" t="s">
        <v>2294</v>
      </c>
      <c r="E25410" s="36" t="s">
        <v>489</v>
      </c>
      <c r="F25410" s="36" t="s">
        <v>16</v>
      </c>
      <c r="G25410" s="37">
        <v>20308460</v>
      </c>
      <c r="H25410" s="37">
        <v>2424225.46</v>
      </c>
      <c r="I25410" s="38">
        <f>H25410/G25410</f>
        <v>0.11937022600433514</v>
      </c>
      <c r="J25410" s="37">
        <v>2431643.42</v>
      </c>
      <c r="K25410" s="37">
        <f>H25410</f>
        <v>2424225.46</v>
      </c>
      <c r="L25410" s="39">
        <f>K25410/J25410</f>
        <v>0.99694940469519999</v>
      </c>
    </row>
    <row r="25411" spans="1:12" ht="54" outlineLevel="2" x14ac:dyDescent="0.25">
      <c r="A25411" s="9" t="s">
        <v>7414</v>
      </c>
      <c r="B25411" s="10" t="s">
        <v>6531</v>
      </c>
      <c r="C25411" s="10" t="s">
        <v>2224</v>
      </c>
      <c r="D25411" s="10" t="s">
        <v>2294</v>
      </c>
      <c r="E25411" s="10" t="s">
        <v>489</v>
      </c>
      <c r="F25411" s="10" t="s">
        <v>18</v>
      </c>
      <c r="G25411" s="11">
        <v>704</v>
      </c>
      <c r="H25411" s="11">
        <v>704</v>
      </c>
      <c r="I25411" s="12">
        <f>H25411/G25411</f>
        <v>1</v>
      </c>
      <c r="J25411" s="11"/>
      <c r="K25411" s="11"/>
      <c r="L25411" s="13"/>
    </row>
    <row r="25412" spans="1:12" s="3" customFormat="1" ht="54" outlineLevel="2" x14ac:dyDescent="0.25">
      <c r="A25412" s="35" t="s">
        <v>7414</v>
      </c>
      <c r="B25412" s="36" t="s">
        <v>6531</v>
      </c>
      <c r="C25412" s="36" t="s">
        <v>2224</v>
      </c>
      <c r="D25412" s="36" t="s">
        <v>2294</v>
      </c>
      <c r="E25412" s="36" t="s">
        <v>489</v>
      </c>
      <c r="F25412" s="36" t="s">
        <v>19</v>
      </c>
      <c r="G25412" s="37">
        <v>126</v>
      </c>
      <c r="H25412" s="37">
        <v>0</v>
      </c>
      <c r="I25412" s="4">
        <f>H25412/G25412</f>
        <v>0</v>
      </c>
      <c r="J25412" s="37"/>
      <c r="K25412" s="37"/>
      <c r="L25412" s="40"/>
    </row>
    <row r="25413" spans="1:12" ht="27" outlineLevel="1" x14ac:dyDescent="0.25">
      <c r="A25413" s="18" t="s">
        <v>12722</v>
      </c>
      <c r="B25413" s="19"/>
      <c r="C25413" s="19"/>
      <c r="D25413" s="19"/>
      <c r="E25413" s="19"/>
      <c r="F25413" s="15" t="s">
        <v>12960</v>
      </c>
      <c r="G25413" s="20">
        <f>SUBTOTAL(9,G25410:G25412)</f>
        <v>20309290</v>
      </c>
      <c r="H25413" s="16">
        <f>SUBTOTAL(9,H25410:H25412)</f>
        <v>2424929.46</v>
      </c>
      <c r="I25413" s="23"/>
      <c r="J25413" s="20">
        <f>SUBTOTAL(9,J25410:J25412)</f>
        <v>2431643.42</v>
      </c>
      <c r="K25413" s="20">
        <f>SUBTOTAL(9,K25410:K25412)</f>
        <v>2424225.46</v>
      </c>
      <c r="L25413" s="21"/>
    </row>
    <row r="25414" spans="1:12" ht="54" outlineLevel="2" x14ac:dyDescent="0.25">
      <c r="A25414" s="9" t="s">
        <v>7415</v>
      </c>
      <c r="B25414" s="10" t="s">
        <v>6531</v>
      </c>
      <c r="C25414" s="10" t="s">
        <v>2224</v>
      </c>
      <c r="D25414" s="10" t="s">
        <v>2296</v>
      </c>
      <c r="E25414" s="10" t="s">
        <v>2297</v>
      </c>
      <c r="F25414" s="10" t="s">
        <v>16</v>
      </c>
      <c r="G25414" s="11">
        <v>38951611</v>
      </c>
      <c r="H25414" s="6">
        <v>4649662.6100000003</v>
      </c>
      <c r="I25414" s="7">
        <f>H25414/G25414</f>
        <v>0.1193702260479034</v>
      </c>
      <c r="J25414" s="6">
        <v>4663536.21</v>
      </c>
      <c r="K25414" s="6">
        <f>H25414</f>
        <v>4649662.6100000003</v>
      </c>
      <c r="L25414" s="8">
        <f>K25414/J25414</f>
        <v>0.99702509010860674</v>
      </c>
    </row>
    <row r="25415" spans="1:12" s="3" customFormat="1" ht="54" outlineLevel="2" x14ac:dyDescent="0.25">
      <c r="A25415" s="35" t="s">
        <v>7415</v>
      </c>
      <c r="B25415" s="36" t="s">
        <v>6531</v>
      </c>
      <c r="C25415" s="36" t="s">
        <v>2224</v>
      </c>
      <c r="D25415" s="36" t="s">
        <v>2296</v>
      </c>
      <c r="E25415" s="36" t="s">
        <v>2297</v>
      </c>
      <c r="F25415" s="36" t="s">
        <v>18</v>
      </c>
      <c r="G25415" s="37">
        <v>2308</v>
      </c>
      <c r="H25415" s="37">
        <v>2308</v>
      </c>
      <c r="I25415" s="4">
        <f>H25415/G25415</f>
        <v>1</v>
      </c>
      <c r="J25415" s="37"/>
      <c r="K25415" s="37"/>
      <c r="L25415" s="40"/>
    </row>
    <row r="25416" spans="1:12" ht="54" outlineLevel="2" x14ac:dyDescent="0.25">
      <c r="A25416" s="9" t="s">
        <v>7415</v>
      </c>
      <c r="B25416" s="10" t="s">
        <v>6531</v>
      </c>
      <c r="C25416" s="10" t="s">
        <v>2224</v>
      </c>
      <c r="D25416" s="10" t="s">
        <v>2296</v>
      </c>
      <c r="E25416" s="10" t="s">
        <v>2297</v>
      </c>
      <c r="F25416" s="10" t="s">
        <v>19</v>
      </c>
      <c r="G25416" s="11">
        <v>241</v>
      </c>
      <c r="H25416" s="11">
        <v>0</v>
      </c>
      <c r="I25416" s="12">
        <f>H25416/G25416</f>
        <v>0</v>
      </c>
      <c r="J25416" s="11"/>
      <c r="K25416" s="11"/>
      <c r="L25416" s="13"/>
    </row>
    <row r="25417" spans="1:12" ht="27" outlineLevel="1" x14ac:dyDescent="0.25">
      <c r="A25417" s="22" t="s">
        <v>12723</v>
      </c>
      <c r="B25417" s="15"/>
      <c r="C25417" s="15"/>
      <c r="D25417" s="15"/>
      <c r="E25417" s="15"/>
      <c r="F25417" s="15" t="s">
        <v>12960</v>
      </c>
      <c r="G25417" s="16">
        <f>SUBTOTAL(9,G25414:G25416)</f>
        <v>38954160</v>
      </c>
      <c r="H25417" s="16">
        <f>SUBTOTAL(9,H25414:H25416)</f>
        <v>4651970.6100000003</v>
      </c>
      <c r="I25417" s="23"/>
      <c r="J25417" s="16">
        <f>SUBTOTAL(9,J25414:J25416)</f>
        <v>4663536.21</v>
      </c>
      <c r="K25417" s="16">
        <f>SUBTOTAL(9,K25414:K25416)</f>
        <v>4649662.6100000003</v>
      </c>
      <c r="L25417" s="17"/>
    </row>
    <row r="25418" spans="1:12" s="3" customFormat="1" ht="54" outlineLevel="2" x14ac:dyDescent="0.25">
      <c r="A25418" s="35" t="s">
        <v>7416</v>
      </c>
      <c r="B25418" s="36" t="s">
        <v>6531</v>
      </c>
      <c r="C25418" s="36" t="s">
        <v>2224</v>
      </c>
      <c r="D25418" s="36" t="s">
        <v>2299</v>
      </c>
      <c r="E25418" s="36" t="s">
        <v>2300</v>
      </c>
      <c r="F25418" s="36" t="s">
        <v>16</v>
      </c>
      <c r="G25418" s="37">
        <v>7795133</v>
      </c>
      <c r="H25418" s="37">
        <v>930506.78999999992</v>
      </c>
      <c r="I25418" s="38">
        <f>H25418/G25418</f>
        <v>0.11937022626810856</v>
      </c>
      <c r="J25418" s="37">
        <v>933051.18</v>
      </c>
      <c r="K25418" s="37">
        <f>H25418</f>
        <v>930506.78999999992</v>
      </c>
      <c r="L25418" s="39">
        <f>K25418/J25418</f>
        <v>0.99727304347870804</v>
      </c>
    </row>
    <row r="25419" spans="1:12" ht="54" outlineLevel="2" x14ac:dyDescent="0.25">
      <c r="A25419" s="9" t="s">
        <v>7416</v>
      </c>
      <c r="B25419" s="10" t="s">
        <v>6531</v>
      </c>
      <c r="C25419" s="10" t="s">
        <v>2224</v>
      </c>
      <c r="D25419" s="10" t="s">
        <v>2299</v>
      </c>
      <c r="E25419" s="10" t="s">
        <v>2300</v>
      </c>
      <c r="F25419" s="10" t="s">
        <v>18</v>
      </c>
      <c r="G25419" s="11">
        <v>873</v>
      </c>
      <c r="H25419" s="11">
        <v>873</v>
      </c>
      <c r="I25419" s="12">
        <f>H25419/G25419</f>
        <v>1</v>
      </c>
      <c r="J25419" s="11"/>
      <c r="K25419" s="11"/>
      <c r="L25419" s="13"/>
    </row>
    <row r="25420" spans="1:12" s="3" customFormat="1" ht="54" outlineLevel="2" x14ac:dyDescent="0.25">
      <c r="A25420" s="35" t="s">
        <v>7416</v>
      </c>
      <c r="B25420" s="36" t="s">
        <v>6531</v>
      </c>
      <c r="C25420" s="36" t="s">
        <v>2224</v>
      </c>
      <c r="D25420" s="36" t="s">
        <v>2299</v>
      </c>
      <c r="E25420" s="36" t="s">
        <v>2300</v>
      </c>
      <c r="F25420" s="36" t="s">
        <v>19</v>
      </c>
      <c r="G25420" s="37">
        <v>48</v>
      </c>
      <c r="H25420" s="37">
        <v>0</v>
      </c>
      <c r="I25420" s="4">
        <f>H25420/G25420</f>
        <v>0</v>
      </c>
      <c r="J25420" s="37"/>
      <c r="K25420" s="37"/>
      <c r="L25420" s="40"/>
    </row>
    <row r="25421" spans="1:12" ht="27" outlineLevel="1" x14ac:dyDescent="0.25">
      <c r="A25421" s="18" t="s">
        <v>12724</v>
      </c>
      <c r="B25421" s="19"/>
      <c r="C25421" s="19"/>
      <c r="D25421" s="19"/>
      <c r="E25421" s="19"/>
      <c r="F25421" s="15" t="s">
        <v>12960</v>
      </c>
      <c r="G25421" s="20">
        <f>SUBTOTAL(9,G25418:G25420)</f>
        <v>7796054</v>
      </c>
      <c r="H25421" s="16">
        <f>SUBTOTAL(9,H25418:H25420)</f>
        <v>931379.78999999992</v>
      </c>
      <c r="I25421" s="23"/>
      <c r="J25421" s="20">
        <f>SUBTOTAL(9,J25418:J25420)</f>
        <v>933051.18</v>
      </c>
      <c r="K25421" s="20">
        <f>SUBTOTAL(9,K25418:K25420)</f>
        <v>930506.78999999992</v>
      </c>
      <c r="L25421" s="21"/>
    </row>
    <row r="25422" spans="1:12" ht="54" outlineLevel="2" x14ac:dyDescent="0.25">
      <c r="A25422" s="9" t="s">
        <v>7417</v>
      </c>
      <c r="B25422" s="10" t="s">
        <v>6531</v>
      </c>
      <c r="C25422" s="10" t="s">
        <v>2224</v>
      </c>
      <c r="D25422" s="10" t="s">
        <v>2302</v>
      </c>
      <c r="E25422" s="10" t="s">
        <v>2303</v>
      </c>
      <c r="F25422" s="10" t="s">
        <v>16</v>
      </c>
      <c r="G25422" s="11">
        <v>43520803</v>
      </c>
      <c r="H25422" s="6">
        <v>5195088.08</v>
      </c>
      <c r="I25422" s="7">
        <f>H25422/G25422</f>
        <v>0.1193702257745566</v>
      </c>
      <c r="J25422" s="6">
        <v>5210640.7</v>
      </c>
      <c r="K25422" s="6">
        <f>H25422</f>
        <v>5195088.08</v>
      </c>
      <c r="L25422" s="8">
        <f>K25422/J25422</f>
        <v>0.99701521926084824</v>
      </c>
    </row>
    <row r="25423" spans="1:12" s="3" customFormat="1" ht="54" outlineLevel="2" x14ac:dyDescent="0.25">
      <c r="A25423" s="35" t="s">
        <v>7417</v>
      </c>
      <c r="B25423" s="36" t="s">
        <v>6531</v>
      </c>
      <c r="C25423" s="36" t="s">
        <v>2224</v>
      </c>
      <c r="D25423" s="36" t="s">
        <v>2302</v>
      </c>
      <c r="E25423" s="36" t="s">
        <v>2303</v>
      </c>
      <c r="F25423" s="36" t="s">
        <v>18</v>
      </c>
      <c r="G25423" s="37">
        <v>703</v>
      </c>
      <c r="H25423" s="37">
        <v>703</v>
      </c>
      <c r="I25423" s="4">
        <f>H25423/G25423</f>
        <v>1</v>
      </c>
      <c r="J25423" s="37"/>
      <c r="K25423" s="37"/>
      <c r="L25423" s="40"/>
    </row>
    <row r="25424" spans="1:12" ht="54" outlineLevel="2" x14ac:dyDescent="0.25">
      <c r="A25424" s="9" t="s">
        <v>7417</v>
      </c>
      <c r="B25424" s="10" t="s">
        <v>6531</v>
      </c>
      <c r="C25424" s="10" t="s">
        <v>2224</v>
      </c>
      <c r="D25424" s="10" t="s">
        <v>2302</v>
      </c>
      <c r="E25424" s="10" t="s">
        <v>2303</v>
      </c>
      <c r="F25424" s="10" t="s">
        <v>19</v>
      </c>
      <c r="G25424" s="11">
        <v>269</v>
      </c>
      <c r="H25424" s="11">
        <v>0</v>
      </c>
      <c r="I25424" s="12">
        <f>H25424/G25424</f>
        <v>0</v>
      </c>
      <c r="J25424" s="11"/>
      <c r="K25424" s="11"/>
      <c r="L25424" s="13"/>
    </row>
    <row r="25425" spans="1:12" ht="27" outlineLevel="1" x14ac:dyDescent="0.25">
      <c r="A25425" s="22" t="s">
        <v>12725</v>
      </c>
      <c r="B25425" s="15"/>
      <c r="C25425" s="15"/>
      <c r="D25425" s="15"/>
      <c r="E25425" s="15"/>
      <c r="F25425" s="15" t="s">
        <v>12960</v>
      </c>
      <c r="G25425" s="16">
        <f>SUBTOTAL(9,G25422:G25424)</f>
        <v>43521775</v>
      </c>
      <c r="H25425" s="16">
        <f>SUBTOTAL(9,H25422:H25424)</f>
        <v>5195791.08</v>
      </c>
      <c r="I25425" s="23"/>
      <c r="J25425" s="16">
        <f>SUBTOTAL(9,J25422:J25424)</f>
        <v>5210640.7</v>
      </c>
      <c r="K25425" s="16">
        <f>SUBTOTAL(9,K25422:K25424)</f>
        <v>5195088.08</v>
      </c>
      <c r="L25425" s="17"/>
    </row>
    <row r="25426" spans="1:12" s="3" customFormat="1" ht="54" outlineLevel="2" x14ac:dyDescent="0.25">
      <c r="A25426" s="35" t="s">
        <v>7418</v>
      </c>
      <c r="B25426" s="36" t="s">
        <v>6531</v>
      </c>
      <c r="C25426" s="36" t="s">
        <v>2224</v>
      </c>
      <c r="D25426" s="36" t="s">
        <v>2305</v>
      </c>
      <c r="E25426" s="36" t="s">
        <v>2306</v>
      </c>
      <c r="F25426" s="36" t="s">
        <v>16</v>
      </c>
      <c r="G25426" s="37">
        <v>31046478</v>
      </c>
      <c r="H25426" s="37">
        <v>3706025.09</v>
      </c>
      <c r="I25426" s="38">
        <f>H25426/G25426</f>
        <v>0.11937022582722587</v>
      </c>
      <c r="J25426" s="37">
        <v>3717129.83</v>
      </c>
      <c r="K25426" s="37">
        <f>H25426</f>
        <v>3706025.09</v>
      </c>
      <c r="L25426" s="39">
        <f>K25426/J25426</f>
        <v>0.9970125498683482</v>
      </c>
    </row>
    <row r="25427" spans="1:12" ht="54" outlineLevel="2" x14ac:dyDescent="0.25">
      <c r="A25427" s="9" t="s">
        <v>7418</v>
      </c>
      <c r="B25427" s="10" t="s">
        <v>6531</v>
      </c>
      <c r="C25427" s="10" t="s">
        <v>2224</v>
      </c>
      <c r="D25427" s="10" t="s">
        <v>2305</v>
      </c>
      <c r="E25427" s="10" t="s">
        <v>2306</v>
      </c>
      <c r="F25427" s="10" t="s">
        <v>18</v>
      </c>
      <c r="G25427" s="11">
        <v>466</v>
      </c>
      <c r="H25427" s="11">
        <v>466</v>
      </c>
      <c r="I25427" s="12">
        <f>H25427/G25427</f>
        <v>1</v>
      </c>
      <c r="J25427" s="11"/>
      <c r="K25427" s="11"/>
      <c r="L25427" s="13"/>
    </row>
    <row r="25428" spans="1:12" s="3" customFormat="1" ht="54" outlineLevel="2" x14ac:dyDescent="0.25">
      <c r="A25428" s="35" t="s">
        <v>7418</v>
      </c>
      <c r="B25428" s="36" t="s">
        <v>6531</v>
      </c>
      <c r="C25428" s="36" t="s">
        <v>2224</v>
      </c>
      <c r="D25428" s="36" t="s">
        <v>2305</v>
      </c>
      <c r="E25428" s="36" t="s">
        <v>2306</v>
      </c>
      <c r="F25428" s="36" t="s">
        <v>19</v>
      </c>
      <c r="G25428" s="37">
        <v>192</v>
      </c>
      <c r="H25428" s="37">
        <v>0</v>
      </c>
      <c r="I25428" s="4">
        <f>H25428/G25428</f>
        <v>0</v>
      </c>
      <c r="J25428" s="37"/>
      <c r="K25428" s="37"/>
      <c r="L25428" s="40"/>
    </row>
    <row r="25429" spans="1:12" ht="27" outlineLevel="1" x14ac:dyDescent="0.25">
      <c r="A25429" s="18" t="s">
        <v>12726</v>
      </c>
      <c r="B25429" s="19"/>
      <c r="C25429" s="19"/>
      <c r="D25429" s="19"/>
      <c r="E25429" s="19"/>
      <c r="F25429" s="15" t="s">
        <v>12960</v>
      </c>
      <c r="G25429" s="20">
        <f>SUBTOTAL(9,G25426:G25428)</f>
        <v>31047136</v>
      </c>
      <c r="H25429" s="16">
        <f>SUBTOTAL(9,H25426:H25428)</f>
        <v>3706491.09</v>
      </c>
      <c r="I25429" s="23"/>
      <c r="J25429" s="20">
        <f>SUBTOTAL(9,J25426:J25428)</f>
        <v>3717129.83</v>
      </c>
      <c r="K25429" s="20">
        <f>SUBTOTAL(9,K25426:K25428)</f>
        <v>3706025.09</v>
      </c>
      <c r="L25429" s="21"/>
    </row>
    <row r="25430" spans="1:12" ht="54" outlineLevel="2" x14ac:dyDescent="0.25">
      <c r="A25430" s="9" t="s">
        <v>7419</v>
      </c>
      <c r="B25430" s="10" t="s">
        <v>6531</v>
      </c>
      <c r="C25430" s="10" t="s">
        <v>2224</v>
      </c>
      <c r="D25430" s="10" t="s">
        <v>2308</v>
      </c>
      <c r="E25430" s="10" t="s">
        <v>2309</v>
      </c>
      <c r="F25430" s="10" t="s">
        <v>16</v>
      </c>
      <c r="G25430" s="11">
        <v>593931379</v>
      </c>
      <c r="H25430" s="6">
        <v>70897722.950000003</v>
      </c>
      <c r="I25430" s="7">
        <f>H25430/G25430</f>
        <v>0.11937022601730561</v>
      </c>
      <c r="J25430" s="6">
        <v>71099589.469999999</v>
      </c>
      <c r="K25430" s="6">
        <f>H25430</f>
        <v>70897722.950000003</v>
      </c>
      <c r="L25430" s="8">
        <f>K25430/J25430</f>
        <v>0.99716079204528785</v>
      </c>
    </row>
    <row r="25431" spans="1:12" s="3" customFormat="1" ht="54" outlineLevel="2" x14ac:dyDescent="0.25">
      <c r="A25431" s="35" t="s">
        <v>7419</v>
      </c>
      <c r="B25431" s="36" t="s">
        <v>6531</v>
      </c>
      <c r="C25431" s="36" t="s">
        <v>2224</v>
      </c>
      <c r="D25431" s="36" t="s">
        <v>2308</v>
      </c>
      <c r="E25431" s="36" t="s">
        <v>2309</v>
      </c>
      <c r="F25431" s="36" t="s">
        <v>18</v>
      </c>
      <c r="G25431" s="37">
        <v>32404</v>
      </c>
      <c r="H25431" s="37">
        <v>32404</v>
      </c>
      <c r="I25431" s="4">
        <f>H25431/G25431</f>
        <v>1</v>
      </c>
      <c r="J25431" s="37"/>
      <c r="K25431" s="37"/>
      <c r="L25431" s="40"/>
    </row>
    <row r="25432" spans="1:12" ht="54" outlineLevel="2" x14ac:dyDescent="0.25">
      <c r="A25432" s="9" t="s">
        <v>7419</v>
      </c>
      <c r="B25432" s="10" t="s">
        <v>6531</v>
      </c>
      <c r="C25432" s="10" t="s">
        <v>2224</v>
      </c>
      <c r="D25432" s="10" t="s">
        <v>2308</v>
      </c>
      <c r="E25432" s="10" t="s">
        <v>2309</v>
      </c>
      <c r="F25432" s="10" t="s">
        <v>19</v>
      </c>
      <c r="G25432" s="11">
        <v>3673</v>
      </c>
      <c r="H25432" s="11">
        <v>0</v>
      </c>
      <c r="I25432" s="12">
        <f>H25432/G25432</f>
        <v>0</v>
      </c>
      <c r="J25432" s="11"/>
      <c r="K25432" s="11"/>
      <c r="L25432" s="13"/>
    </row>
    <row r="25433" spans="1:12" ht="27" outlineLevel="1" x14ac:dyDescent="0.25">
      <c r="A25433" s="22" t="s">
        <v>12727</v>
      </c>
      <c r="B25433" s="15"/>
      <c r="C25433" s="15"/>
      <c r="D25433" s="15"/>
      <c r="E25433" s="15"/>
      <c r="F25433" s="15" t="s">
        <v>12960</v>
      </c>
      <c r="G25433" s="16">
        <f>SUBTOTAL(9,G25430:G25432)</f>
        <v>593967456</v>
      </c>
      <c r="H25433" s="16">
        <f>SUBTOTAL(9,H25430:H25432)</f>
        <v>70930126.950000003</v>
      </c>
      <c r="I25433" s="23"/>
      <c r="J25433" s="16">
        <f>SUBTOTAL(9,J25430:J25432)</f>
        <v>71099589.469999999</v>
      </c>
      <c r="K25433" s="16">
        <f>SUBTOTAL(9,K25430:K25432)</f>
        <v>70897722.950000003</v>
      </c>
      <c r="L25433" s="17"/>
    </row>
    <row r="25434" spans="1:12" s="3" customFormat="1" ht="54" outlineLevel="2" x14ac:dyDescent="0.25">
      <c r="A25434" s="35" t="s">
        <v>7420</v>
      </c>
      <c r="B25434" s="36" t="s">
        <v>6531</v>
      </c>
      <c r="C25434" s="36" t="s">
        <v>2224</v>
      </c>
      <c r="D25434" s="36" t="s">
        <v>2311</v>
      </c>
      <c r="E25434" s="36" t="s">
        <v>2312</v>
      </c>
      <c r="F25434" s="36" t="s">
        <v>16</v>
      </c>
      <c r="G25434" s="37">
        <v>13537842</v>
      </c>
      <c r="H25434" s="37">
        <v>1616015.26</v>
      </c>
      <c r="I25434" s="38">
        <f>H25434/G25434</f>
        <v>0.11937022606704968</v>
      </c>
      <c r="J25434" s="37">
        <v>1620671.29</v>
      </c>
      <c r="K25434" s="37">
        <f>H25434</f>
        <v>1616015.26</v>
      </c>
      <c r="L25434" s="39">
        <f>K25434/J25434</f>
        <v>0.99712709787066067</v>
      </c>
    </row>
    <row r="25435" spans="1:12" ht="54" outlineLevel="2" x14ac:dyDescent="0.25">
      <c r="A25435" s="9" t="s">
        <v>7420</v>
      </c>
      <c r="B25435" s="10" t="s">
        <v>6531</v>
      </c>
      <c r="C25435" s="10" t="s">
        <v>2224</v>
      </c>
      <c r="D25435" s="10" t="s">
        <v>2311</v>
      </c>
      <c r="E25435" s="10" t="s">
        <v>2312</v>
      </c>
      <c r="F25435" s="10" t="s">
        <v>18</v>
      </c>
      <c r="G25435" s="11">
        <v>872</v>
      </c>
      <c r="H25435" s="11">
        <v>872</v>
      </c>
      <c r="I25435" s="12">
        <f>H25435/G25435</f>
        <v>1</v>
      </c>
      <c r="J25435" s="11"/>
      <c r="K25435" s="11"/>
      <c r="L25435" s="13"/>
    </row>
    <row r="25436" spans="1:12" s="3" customFormat="1" ht="54" outlineLevel="2" x14ac:dyDescent="0.25">
      <c r="A25436" s="35" t="s">
        <v>7420</v>
      </c>
      <c r="B25436" s="36" t="s">
        <v>6531</v>
      </c>
      <c r="C25436" s="36" t="s">
        <v>2224</v>
      </c>
      <c r="D25436" s="36" t="s">
        <v>2311</v>
      </c>
      <c r="E25436" s="36" t="s">
        <v>2312</v>
      </c>
      <c r="F25436" s="36" t="s">
        <v>19</v>
      </c>
      <c r="G25436" s="37">
        <v>84</v>
      </c>
      <c r="H25436" s="37">
        <v>0</v>
      </c>
      <c r="I25436" s="4">
        <f>H25436/G25436</f>
        <v>0</v>
      </c>
      <c r="J25436" s="37"/>
      <c r="K25436" s="37"/>
      <c r="L25436" s="40"/>
    </row>
    <row r="25437" spans="1:12" ht="27" outlineLevel="1" x14ac:dyDescent="0.25">
      <c r="A25437" s="18" t="s">
        <v>12728</v>
      </c>
      <c r="B25437" s="19"/>
      <c r="C25437" s="19"/>
      <c r="D25437" s="19"/>
      <c r="E25437" s="19"/>
      <c r="F25437" s="15" t="s">
        <v>12960</v>
      </c>
      <c r="G25437" s="20">
        <f>SUBTOTAL(9,G25434:G25436)</f>
        <v>13538798</v>
      </c>
      <c r="H25437" s="16">
        <f>SUBTOTAL(9,H25434:H25436)</f>
        <v>1616887.26</v>
      </c>
      <c r="I25437" s="23"/>
      <c r="J25437" s="20">
        <f>SUBTOTAL(9,J25434:J25436)</f>
        <v>1620671.29</v>
      </c>
      <c r="K25437" s="20">
        <f>SUBTOTAL(9,K25434:K25436)</f>
        <v>1616015.26</v>
      </c>
      <c r="L25437" s="21"/>
    </row>
    <row r="25438" spans="1:12" ht="54" outlineLevel="2" x14ac:dyDescent="0.25">
      <c r="A25438" s="9" t="s">
        <v>7421</v>
      </c>
      <c r="B25438" s="10" t="s">
        <v>6531</v>
      </c>
      <c r="C25438" s="10" t="s">
        <v>2224</v>
      </c>
      <c r="D25438" s="10" t="s">
        <v>2314</v>
      </c>
      <c r="E25438" s="10" t="s">
        <v>2315</v>
      </c>
      <c r="F25438" s="10" t="s">
        <v>16</v>
      </c>
      <c r="G25438" s="11">
        <v>26389243</v>
      </c>
      <c r="H25438" s="6">
        <v>3150089.9000000004</v>
      </c>
      <c r="I25438" s="7">
        <f>H25438/G25438</f>
        <v>0.1193702259666941</v>
      </c>
      <c r="J25438" s="6">
        <v>3159135.6</v>
      </c>
      <c r="K25438" s="6">
        <f>H25438</f>
        <v>3150089.9000000004</v>
      </c>
      <c r="L25438" s="8">
        <f>K25438/J25438</f>
        <v>0.99713665345672409</v>
      </c>
    </row>
    <row r="25439" spans="1:12" s="3" customFormat="1" ht="54" outlineLevel="2" x14ac:dyDescent="0.25">
      <c r="A25439" s="35" t="s">
        <v>7421</v>
      </c>
      <c r="B25439" s="36" t="s">
        <v>6531</v>
      </c>
      <c r="C25439" s="36" t="s">
        <v>2224</v>
      </c>
      <c r="D25439" s="36" t="s">
        <v>2314</v>
      </c>
      <c r="E25439" s="36" t="s">
        <v>2315</v>
      </c>
      <c r="F25439" s="36" t="s">
        <v>18</v>
      </c>
      <c r="G25439" s="37">
        <v>357</v>
      </c>
      <c r="H25439" s="37">
        <v>357</v>
      </c>
      <c r="I25439" s="4">
        <f>H25439/G25439</f>
        <v>1</v>
      </c>
      <c r="J25439" s="37"/>
      <c r="K25439" s="37"/>
      <c r="L25439" s="40"/>
    </row>
    <row r="25440" spans="1:12" ht="54" outlineLevel="2" x14ac:dyDescent="0.25">
      <c r="A25440" s="9" t="s">
        <v>7421</v>
      </c>
      <c r="B25440" s="10" t="s">
        <v>6531</v>
      </c>
      <c r="C25440" s="10" t="s">
        <v>2224</v>
      </c>
      <c r="D25440" s="10" t="s">
        <v>2314</v>
      </c>
      <c r="E25440" s="10" t="s">
        <v>2315</v>
      </c>
      <c r="F25440" s="10" t="s">
        <v>19</v>
      </c>
      <c r="G25440" s="11">
        <v>163</v>
      </c>
      <c r="H25440" s="11">
        <v>0</v>
      </c>
      <c r="I25440" s="12">
        <f>H25440/G25440</f>
        <v>0</v>
      </c>
      <c r="J25440" s="11"/>
      <c r="K25440" s="11"/>
      <c r="L25440" s="13"/>
    </row>
    <row r="25441" spans="1:12" ht="27" outlineLevel="1" x14ac:dyDescent="0.25">
      <c r="A25441" s="22" t="s">
        <v>12729</v>
      </c>
      <c r="B25441" s="15"/>
      <c r="C25441" s="15"/>
      <c r="D25441" s="15"/>
      <c r="E25441" s="15"/>
      <c r="F25441" s="15" t="s">
        <v>12960</v>
      </c>
      <c r="G25441" s="16">
        <f>SUBTOTAL(9,G25438:G25440)</f>
        <v>26389763</v>
      </c>
      <c r="H25441" s="16">
        <f>SUBTOTAL(9,H25438:H25440)</f>
        <v>3150446.9000000004</v>
      </c>
      <c r="I25441" s="23"/>
      <c r="J25441" s="16">
        <f>SUBTOTAL(9,J25438:J25440)</f>
        <v>3159135.6</v>
      </c>
      <c r="K25441" s="16">
        <f>SUBTOTAL(9,K25438:K25440)</f>
        <v>3150089.9000000004</v>
      </c>
      <c r="L25441" s="17"/>
    </row>
    <row r="25442" spans="1:12" s="3" customFormat="1" ht="54" outlineLevel="2" x14ac:dyDescent="0.25">
      <c r="A25442" s="35" t="s">
        <v>7422</v>
      </c>
      <c r="B25442" s="36" t="s">
        <v>6531</v>
      </c>
      <c r="C25442" s="36" t="s">
        <v>2224</v>
      </c>
      <c r="D25442" s="36" t="s">
        <v>2317</v>
      </c>
      <c r="E25442" s="36" t="s">
        <v>2318</v>
      </c>
      <c r="F25442" s="36" t="s">
        <v>16</v>
      </c>
      <c r="G25442" s="37">
        <v>347685653</v>
      </c>
      <c r="H25442" s="37">
        <v>41503314.979999997</v>
      </c>
      <c r="I25442" s="38">
        <f>H25442/G25442</f>
        <v>0.11937022601274835</v>
      </c>
      <c r="J25442" s="37">
        <v>41626763.710000001</v>
      </c>
      <c r="K25442" s="37">
        <f>H25442</f>
        <v>41503314.979999997</v>
      </c>
      <c r="L25442" s="39">
        <f>K25442/J25442</f>
        <v>0.99703439040180897</v>
      </c>
    </row>
    <row r="25443" spans="1:12" ht="54" outlineLevel="2" x14ac:dyDescent="0.25">
      <c r="A25443" s="9" t="s">
        <v>7422</v>
      </c>
      <c r="B25443" s="10" t="s">
        <v>6531</v>
      </c>
      <c r="C25443" s="10" t="s">
        <v>2224</v>
      </c>
      <c r="D25443" s="10" t="s">
        <v>2317</v>
      </c>
      <c r="E25443" s="10" t="s">
        <v>2318</v>
      </c>
      <c r="F25443" s="10" t="s">
        <v>18</v>
      </c>
      <c r="G25443" s="11">
        <v>3085</v>
      </c>
      <c r="H25443" s="11">
        <v>3085</v>
      </c>
      <c r="I25443" s="12">
        <f>H25443/G25443</f>
        <v>1</v>
      </c>
      <c r="J25443" s="11"/>
      <c r="K25443" s="11"/>
      <c r="L25443" s="13"/>
    </row>
    <row r="25444" spans="1:12" s="3" customFormat="1" ht="54" outlineLevel="2" x14ac:dyDescent="0.25">
      <c r="A25444" s="35" t="s">
        <v>7422</v>
      </c>
      <c r="B25444" s="36" t="s">
        <v>6531</v>
      </c>
      <c r="C25444" s="36" t="s">
        <v>2224</v>
      </c>
      <c r="D25444" s="36" t="s">
        <v>2317</v>
      </c>
      <c r="E25444" s="36" t="s">
        <v>2318</v>
      </c>
      <c r="F25444" s="36" t="s">
        <v>19</v>
      </c>
      <c r="G25444" s="37">
        <v>2150</v>
      </c>
      <c r="H25444" s="37">
        <v>0</v>
      </c>
      <c r="I25444" s="4">
        <f>H25444/G25444</f>
        <v>0</v>
      </c>
      <c r="J25444" s="37"/>
      <c r="K25444" s="37"/>
      <c r="L25444" s="40"/>
    </row>
    <row r="25445" spans="1:12" ht="27" outlineLevel="1" x14ac:dyDescent="0.25">
      <c r="A25445" s="18" t="s">
        <v>12730</v>
      </c>
      <c r="B25445" s="19"/>
      <c r="C25445" s="19"/>
      <c r="D25445" s="19"/>
      <c r="E25445" s="19"/>
      <c r="F25445" s="15" t="s">
        <v>12960</v>
      </c>
      <c r="G25445" s="20">
        <f>SUBTOTAL(9,G25442:G25444)</f>
        <v>347690888</v>
      </c>
      <c r="H25445" s="16">
        <f>SUBTOTAL(9,H25442:H25444)</f>
        <v>41506399.979999997</v>
      </c>
      <c r="I25445" s="23"/>
      <c r="J25445" s="20">
        <f>SUBTOTAL(9,J25442:J25444)</f>
        <v>41626763.710000001</v>
      </c>
      <c r="K25445" s="20">
        <f>SUBTOTAL(9,K25442:K25444)</f>
        <v>41503314.979999997</v>
      </c>
      <c r="L25445" s="21"/>
    </row>
    <row r="25446" spans="1:12" ht="54" outlineLevel="2" x14ac:dyDescent="0.25">
      <c r="A25446" s="9" t="s">
        <v>7423</v>
      </c>
      <c r="B25446" s="10" t="s">
        <v>6531</v>
      </c>
      <c r="C25446" s="10" t="s">
        <v>2224</v>
      </c>
      <c r="D25446" s="10" t="s">
        <v>2320</v>
      </c>
      <c r="E25446" s="10" t="s">
        <v>2321</v>
      </c>
      <c r="F25446" s="10" t="s">
        <v>16</v>
      </c>
      <c r="G25446" s="11">
        <v>16902451</v>
      </c>
      <c r="H25446" s="6">
        <v>2017649.3900000001</v>
      </c>
      <c r="I25446" s="7">
        <f>H25446/G25446</f>
        <v>0.11937022565543898</v>
      </c>
      <c r="J25446" s="6">
        <v>2023582.6800000002</v>
      </c>
      <c r="K25446" s="6">
        <f>H25446</f>
        <v>2017649.3900000001</v>
      </c>
      <c r="L25446" s="8">
        <f>K25446/J25446</f>
        <v>0.99706792805718225</v>
      </c>
    </row>
    <row r="25447" spans="1:12" s="3" customFormat="1" ht="54" outlineLevel="2" x14ac:dyDescent="0.25">
      <c r="A25447" s="35" t="s">
        <v>7423</v>
      </c>
      <c r="B25447" s="36" t="s">
        <v>6531</v>
      </c>
      <c r="C25447" s="36" t="s">
        <v>2224</v>
      </c>
      <c r="D25447" s="36" t="s">
        <v>2320</v>
      </c>
      <c r="E25447" s="36" t="s">
        <v>2321</v>
      </c>
      <c r="F25447" s="36" t="s">
        <v>18</v>
      </c>
      <c r="G25447" s="37">
        <v>1000</v>
      </c>
      <c r="H25447" s="37">
        <v>1000</v>
      </c>
      <c r="I25447" s="4">
        <f>H25447/G25447</f>
        <v>1</v>
      </c>
      <c r="J25447" s="37"/>
      <c r="K25447" s="37"/>
      <c r="L25447" s="40"/>
    </row>
    <row r="25448" spans="1:12" ht="54" outlineLevel="2" x14ac:dyDescent="0.25">
      <c r="A25448" s="9" t="s">
        <v>7423</v>
      </c>
      <c r="B25448" s="10" t="s">
        <v>6531</v>
      </c>
      <c r="C25448" s="10" t="s">
        <v>2224</v>
      </c>
      <c r="D25448" s="10" t="s">
        <v>2320</v>
      </c>
      <c r="E25448" s="10" t="s">
        <v>2321</v>
      </c>
      <c r="F25448" s="10" t="s">
        <v>19</v>
      </c>
      <c r="G25448" s="11">
        <v>105</v>
      </c>
      <c r="H25448" s="11">
        <v>0</v>
      </c>
      <c r="I25448" s="12">
        <f>H25448/G25448</f>
        <v>0</v>
      </c>
      <c r="J25448" s="11"/>
      <c r="K25448" s="11"/>
      <c r="L25448" s="13"/>
    </row>
    <row r="25449" spans="1:12" ht="27" outlineLevel="1" x14ac:dyDescent="0.25">
      <c r="A25449" s="22" t="s">
        <v>12731</v>
      </c>
      <c r="B25449" s="15"/>
      <c r="C25449" s="15"/>
      <c r="D25449" s="15"/>
      <c r="E25449" s="15"/>
      <c r="F25449" s="15" t="s">
        <v>12960</v>
      </c>
      <c r="G25449" s="16">
        <f>SUBTOTAL(9,G25446:G25448)</f>
        <v>16903556</v>
      </c>
      <c r="H25449" s="16">
        <f>SUBTOTAL(9,H25446:H25448)</f>
        <v>2018649.3900000001</v>
      </c>
      <c r="I25449" s="23"/>
      <c r="J25449" s="16">
        <f>SUBTOTAL(9,J25446:J25448)</f>
        <v>2023582.6800000002</v>
      </c>
      <c r="K25449" s="16">
        <f>SUBTOTAL(9,K25446:K25448)</f>
        <v>2017649.3900000001</v>
      </c>
      <c r="L25449" s="17"/>
    </row>
    <row r="25450" spans="1:12" s="3" customFormat="1" ht="54" outlineLevel="2" x14ac:dyDescent="0.25">
      <c r="A25450" s="35" t="s">
        <v>7424</v>
      </c>
      <c r="B25450" s="36" t="s">
        <v>6531</v>
      </c>
      <c r="C25450" s="36" t="s">
        <v>2224</v>
      </c>
      <c r="D25450" s="36" t="s">
        <v>2323</v>
      </c>
      <c r="E25450" s="36" t="s">
        <v>197</v>
      </c>
      <c r="F25450" s="36" t="s">
        <v>16</v>
      </c>
      <c r="G25450" s="37">
        <v>24022283</v>
      </c>
      <c r="H25450" s="37">
        <v>2867545.34</v>
      </c>
      <c r="I25450" s="38">
        <f>H25450/G25450</f>
        <v>0.11937022555266708</v>
      </c>
      <c r="J25450" s="37">
        <v>2875651.91</v>
      </c>
      <c r="K25450" s="37">
        <f>H25450</f>
        <v>2867545.34</v>
      </c>
      <c r="L25450" s="39">
        <f>K25450/J25450</f>
        <v>0.99718096269864587</v>
      </c>
    </row>
    <row r="25451" spans="1:12" ht="54" outlineLevel="2" x14ac:dyDescent="0.25">
      <c r="A25451" s="9" t="s">
        <v>7424</v>
      </c>
      <c r="B25451" s="10" t="s">
        <v>6531</v>
      </c>
      <c r="C25451" s="10" t="s">
        <v>2224</v>
      </c>
      <c r="D25451" s="10" t="s">
        <v>2323</v>
      </c>
      <c r="E25451" s="10" t="s">
        <v>197</v>
      </c>
      <c r="F25451" s="10" t="s">
        <v>18</v>
      </c>
      <c r="G25451" s="11">
        <v>26</v>
      </c>
      <c r="H25451" s="11">
        <v>26</v>
      </c>
      <c r="I25451" s="12">
        <f>H25451/G25451</f>
        <v>1</v>
      </c>
      <c r="J25451" s="11"/>
      <c r="K25451" s="11"/>
      <c r="L25451" s="13"/>
    </row>
    <row r="25452" spans="1:12" s="3" customFormat="1" ht="54" outlineLevel="2" x14ac:dyDescent="0.25">
      <c r="A25452" s="35" t="s">
        <v>7424</v>
      </c>
      <c r="B25452" s="36" t="s">
        <v>6531</v>
      </c>
      <c r="C25452" s="36" t="s">
        <v>2224</v>
      </c>
      <c r="D25452" s="36" t="s">
        <v>2323</v>
      </c>
      <c r="E25452" s="36" t="s">
        <v>197</v>
      </c>
      <c r="F25452" s="36" t="s">
        <v>19</v>
      </c>
      <c r="G25452" s="37">
        <v>149</v>
      </c>
      <c r="H25452" s="37">
        <v>0</v>
      </c>
      <c r="I25452" s="4">
        <f>H25452/G25452</f>
        <v>0</v>
      </c>
      <c r="J25452" s="37"/>
      <c r="K25452" s="37"/>
      <c r="L25452" s="40"/>
    </row>
    <row r="25453" spans="1:12" ht="27" outlineLevel="1" x14ac:dyDescent="0.25">
      <c r="A25453" s="18" t="s">
        <v>12732</v>
      </c>
      <c r="B25453" s="19"/>
      <c r="C25453" s="19"/>
      <c r="D25453" s="19"/>
      <c r="E25453" s="19"/>
      <c r="F25453" s="15" t="s">
        <v>12960</v>
      </c>
      <c r="G25453" s="20">
        <f>SUBTOTAL(9,G25450:G25452)</f>
        <v>24022458</v>
      </c>
      <c r="H25453" s="16">
        <f>SUBTOTAL(9,H25450:H25452)</f>
        <v>2867571.34</v>
      </c>
      <c r="I25453" s="23"/>
      <c r="J25453" s="20">
        <f>SUBTOTAL(9,J25450:J25452)</f>
        <v>2875651.91</v>
      </c>
      <c r="K25453" s="20">
        <f>SUBTOTAL(9,K25450:K25452)</f>
        <v>2867545.34</v>
      </c>
      <c r="L25453" s="21"/>
    </row>
    <row r="25454" spans="1:12" ht="54" outlineLevel="2" x14ac:dyDescent="0.25">
      <c r="A25454" s="9" t="s">
        <v>7425</v>
      </c>
      <c r="B25454" s="10" t="s">
        <v>6531</v>
      </c>
      <c r="C25454" s="10" t="s">
        <v>2224</v>
      </c>
      <c r="D25454" s="10" t="s">
        <v>4868</v>
      </c>
      <c r="E25454" s="10" t="s">
        <v>4869</v>
      </c>
      <c r="F25454" s="10" t="s">
        <v>16</v>
      </c>
      <c r="G25454" s="11">
        <v>25731650</v>
      </c>
      <c r="H25454" s="6">
        <v>3071592.88</v>
      </c>
      <c r="I25454" s="7">
        <f>H25454/G25454</f>
        <v>0.11937022616116727</v>
      </c>
      <c r="J25454" s="6">
        <v>3080831.73</v>
      </c>
      <c r="K25454" s="6">
        <f>H25454</f>
        <v>3071592.88</v>
      </c>
      <c r="L25454" s="8">
        <f>K25454/J25454</f>
        <v>0.99700118318373721</v>
      </c>
    </row>
    <row r="25455" spans="1:12" s="3" customFormat="1" ht="54" outlineLevel="2" x14ac:dyDescent="0.25">
      <c r="A25455" s="35" t="s">
        <v>7425</v>
      </c>
      <c r="B25455" s="36" t="s">
        <v>6531</v>
      </c>
      <c r="C25455" s="36" t="s">
        <v>2224</v>
      </c>
      <c r="D25455" s="36" t="s">
        <v>4868</v>
      </c>
      <c r="E25455" s="36" t="s">
        <v>4869</v>
      </c>
      <c r="F25455" s="36" t="s">
        <v>18</v>
      </c>
      <c r="G25455" s="37">
        <v>416</v>
      </c>
      <c r="H25455" s="37">
        <v>416</v>
      </c>
      <c r="I25455" s="4">
        <f>H25455/G25455</f>
        <v>1</v>
      </c>
      <c r="J25455" s="37"/>
      <c r="K25455" s="37"/>
      <c r="L25455" s="40"/>
    </row>
    <row r="25456" spans="1:12" ht="54" outlineLevel="2" x14ac:dyDescent="0.25">
      <c r="A25456" s="9" t="s">
        <v>7425</v>
      </c>
      <c r="B25456" s="10" t="s">
        <v>6531</v>
      </c>
      <c r="C25456" s="10" t="s">
        <v>2224</v>
      </c>
      <c r="D25456" s="10" t="s">
        <v>4868</v>
      </c>
      <c r="E25456" s="10" t="s">
        <v>4869</v>
      </c>
      <c r="F25456" s="10" t="s">
        <v>19</v>
      </c>
      <c r="G25456" s="11">
        <v>159</v>
      </c>
      <c r="H25456" s="11">
        <v>0</v>
      </c>
      <c r="I25456" s="12">
        <f>H25456/G25456</f>
        <v>0</v>
      </c>
      <c r="J25456" s="11"/>
      <c r="K25456" s="11"/>
      <c r="L25456" s="13"/>
    </row>
    <row r="25457" spans="1:12" ht="27" outlineLevel="1" x14ac:dyDescent="0.25">
      <c r="A25457" s="22" t="s">
        <v>12733</v>
      </c>
      <c r="B25457" s="15"/>
      <c r="C25457" s="15"/>
      <c r="D25457" s="15"/>
      <c r="E25457" s="15"/>
      <c r="F25457" s="15" t="s">
        <v>12960</v>
      </c>
      <c r="G25457" s="16">
        <f>SUBTOTAL(9,G25454:G25456)</f>
        <v>25732225</v>
      </c>
      <c r="H25457" s="16">
        <f>SUBTOTAL(9,H25454:H25456)</f>
        <v>3072008.88</v>
      </c>
      <c r="I25457" s="23"/>
      <c r="J25457" s="16">
        <f>SUBTOTAL(9,J25454:J25456)</f>
        <v>3080831.73</v>
      </c>
      <c r="K25457" s="16">
        <f>SUBTOTAL(9,K25454:K25456)</f>
        <v>3071592.88</v>
      </c>
      <c r="L25457" s="17"/>
    </row>
    <row r="25458" spans="1:12" s="3" customFormat="1" ht="54" outlineLevel="2" x14ac:dyDescent="0.25">
      <c r="A25458" s="35" t="s">
        <v>7426</v>
      </c>
      <c r="B25458" s="36" t="s">
        <v>6531</v>
      </c>
      <c r="C25458" s="36" t="s">
        <v>2224</v>
      </c>
      <c r="D25458" s="36" t="s">
        <v>2325</v>
      </c>
      <c r="E25458" s="36" t="s">
        <v>2326</v>
      </c>
      <c r="F25458" s="36" t="s">
        <v>18</v>
      </c>
      <c r="G25458" s="37">
        <v>125</v>
      </c>
      <c r="H25458" s="37">
        <v>125</v>
      </c>
      <c r="I25458" s="4">
        <f>H25458/G25458</f>
        <v>1</v>
      </c>
      <c r="J25458" s="37"/>
      <c r="K25458" s="37"/>
      <c r="L25458" s="40"/>
    </row>
    <row r="25459" spans="1:12" ht="27" outlineLevel="1" x14ac:dyDescent="0.25">
      <c r="A25459" s="18" t="s">
        <v>12734</v>
      </c>
      <c r="B25459" s="19"/>
      <c r="C25459" s="19"/>
      <c r="D25459" s="19"/>
      <c r="E25459" s="19"/>
      <c r="F25459" s="15" t="s">
        <v>12960</v>
      </c>
      <c r="G25459" s="20">
        <f>SUBTOTAL(9,G25458:G25458)</f>
        <v>125</v>
      </c>
      <c r="H25459" s="20">
        <f>SUBTOTAL(9,H25458:H25458)</f>
        <v>125</v>
      </c>
      <c r="I25459" s="23"/>
      <c r="J25459" s="20">
        <f>SUBTOTAL(9,J25458:J25458)</f>
        <v>0</v>
      </c>
      <c r="K25459" s="20">
        <f>SUBTOTAL(9,K25458:K25458)</f>
        <v>0</v>
      </c>
      <c r="L25459" s="21"/>
    </row>
    <row r="25460" spans="1:12" ht="54" outlineLevel="2" x14ac:dyDescent="0.25">
      <c r="A25460" s="9" t="s">
        <v>7427</v>
      </c>
      <c r="B25460" s="10" t="s">
        <v>6531</v>
      </c>
      <c r="C25460" s="10" t="s">
        <v>2224</v>
      </c>
      <c r="D25460" s="10" t="s">
        <v>4872</v>
      </c>
      <c r="E25460" s="10" t="s">
        <v>4873</v>
      </c>
      <c r="F25460" s="10" t="s">
        <v>16</v>
      </c>
      <c r="G25460" s="11">
        <v>58124025</v>
      </c>
      <c r="H25460" s="6">
        <v>6938278</v>
      </c>
      <c r="I25460" s="7">
        <f>H25460/G25460</f>
        <v>0.11937022599518873</v>
      </c>
      <c r="J25460" s="6">
        <v>6960021.6200000001</v>
      </c>
      <c r="K25460" s="6">
        <f>H25460</f>
        <v>6938278</v>
      </c>
      <c r="L25460" s="8">
        <f>K25460/J25460</f>
        <v>0.99687592637104483</v>
      </c>
    </row>
    <row r="25461" spans="1:12" s="3" customFormat="1" ht="54" outlineLevel="2" x14ac:dyDescent="0.25">
      <c r="A25461" s="35" t="s">
        <v>7427</v>
      </c>
      <c r="B25461" s="36" t="s">
        <v>6531</v>
      </c>
      <c r="C25461" s="36" t="s">
        <v>2224</v>
      </c>
      <c r="D25461" s="36" t="s">
        <v>4872</v>
      </c>
      <c r="E25461" s="36" t="s">
        <v>4873</v>
      </c>
      <c r="F25461" s="36" t="s">
        <v>18</v>
      </c>
      <c r="G25461" s="37">
        <v>557</v>
      </c>
      <c r="H25461" s="37">
        <v>557</v>
      </c>
      <c r="I25461" s="4">
        <f>H25461/G25461</f>
        <v>1</v>
      </c>
      <c r="J25461" s="37"/>
      <c r="K25461" s="37"/>
      <c r="L25461" s="40"/>
    </row>
    <row r="25462" spans="1:12" ht="54" outlineLevel="2" x14ac:dyDescent="0.25">
      <c r="A25462" s="9" t="s">
        <v>7427</v>
      </c>
      <c r="B25462" s="10" t="s">
        <v>6531</v>
      </c>
      <c r="C25462" s="10" t="s">
        <v>2224</v>
      </c>
      <c r="D25462" s="10" t="s">
        <v>4872</v>
      </c>
      <c r="E25462" s="10" t="s">
        <v>4873</v>
      </c>
      <c r="F25462" s="10" t="s">
        <v>19</v>
      </c>
      <c r="G25462" s="11">
        <v>359</v>
      </c>
      <c r="H25462" s="11">
        <v>0</v>
      </c>
      <c r="I25462" s="12">
        <f>H25462/G25462</f>
        <v>0</v>
      </c>
      <c r="J25462" s="11"/>
      <c r="K25462" s="11"/>
      <c r="L25462" s="13"/>
    </row>
    <row r="25463" spans="1:12" ht="27" outlineLevel="1" x14ac:dyDescent="0.25">
      <c r="A25463" s="22" t="s">
        <v>12735</v>
      </c>
      <c r="B25463" s="15"/>
      <c r="C25463" s="15"/>
      <c r="D25463" s="15"/>
      <c r="E25463" s="15"/>
      <c r="F25463" s="15" t="s">
        <v>12960</v>
      </c>
      <c r="G25463" s="16">
        <f>SUBTOTAL(9,G25460:G25462)</f>
        <v>58124941</v>
      </c>
      <c r="H25463" s="16">
        <f>SUBTOTAL(9,H25460:H25462)</f>
        <v>6938835</v>
      </c>
      <c r="I25463" s="23"/>
      <c r="J25463" s="16">
        <f>SUBTOTAL(9,J25460:J25462)</f>
        <v>6960021.6200000001</v>
      </c>
      <c r="K25463" s="16">
        <f>SUBTOTAL(9,K25460:K25462)</f>
        <v>6938278</v>
      </c>
      <c r="L25463" s="17"/>
    </row>
    <row r="25464" spans="1:12" s="3" customFormat="1" ht="54" outlineLevel="2" x14ac:dyDescent="0.25">
      <c r="A25464" s="35" t="s">
        <v>7428</v>
      </c>
      <c r="B25464" s="36" t="s">
        <v>6531</v>
      </c>
      <c r="C25464" s="36" t="s">
        <v>2224</v>
      </c>
      <c r="D25464" s="36" t="s">
        <v>4875</v>
      </c>
      <c r="E25464" s="36" t="s">
        <v>4876</v>
      </c>
      <c r="F25464" s="36" t="s">
        <v>16</v>
      </c>
      <c r="G25464" s="37">
        <v>48651510</v>
      </c>
      <c r="H25464" s="37">
        <v>5807541.7400000002</v>
      </c>
      <c r="I25464" s="38">
        <f>H25464/G25464</f>
        <v>0.11937022591898998</v>
      </c>
      <c r="J25464" s="37">
        <v>5824843.54</v>
      </c>
      <c r="K25464" s="37">
        <f>H25464</f>
        <v>5807541.7400000002</v>
      </c>
      <c r="L25464" s="39">
        <f>K25464/J25464</f>
        <v>0.9970296541218342</v>
      </c>
    </row>
    <row r="25465" spans="1:12" ht="54" outlineLevel="2" x14ac:dyDescent="0.25">
      <c r="A25465" s="9" t="s">
        <v>7428</v>
      </c>
      <c r="B25465" s="10" t="s">
        <v>6531</v>
      </c>
      <c r="C25465" s="10" t="s">
        <v>2224</v>
      </c>
      <c r="D25465" s="10" t="s">
        <v>4875</v>
      </c>
      <c r="E25465" s="10" t="s">
        <v>4876</v>
      </c>
      <c r="F25465" s="10" t="s">
        <v>18</v>
      </c>
      <c r="G25465" s="11">
        <v>586</v>
      </c>
      <c r="H25465" s="11">
        <v>586</v>
      </c>
      <c r="I25465" s="12">
        <f>H25465/G25465</f>
        <v>1</v>
      </c>
      <c r="J25465" s="11"/>
      <c r="K25465" s="11"/>
      <c r="L25465" s="13"/>
    </row>
    <row r="25466" spans="1:12" s="3" customFormat="1" ht="54" outlineLevel="2" x14ac:dyDescent="0.25">
      <c r="A25466" s="35" t="s">
        <v>7428</v>
      </c>
      <c r="B25466" s="36" t="s">
        <v>6531</v>
      </c>
      <c r="C25466" s="36" t="s">
        <v>2224</v>
      </c>
      <c r="D25466" s="36" t="s">
        <v>4875</v>
      </c>
      <c r="E25466" s="36" t="s">
        <v>4876</v>
      </c>
      <c r="F25466" s="36" t="s">
        <v>19</v>
      </c>
      <c r="G25466" s="37">
        <v>301</v>
      </c>
      <c r="H25466" s="37">
        <v>0</v>
      </c>
      <c r="I25466" s="4">
        <f>H25466/G25466</f>
        <v>0</v>
      </c>
      <c r="J25466" s="37"/>
      <c r="K25466" s="37"/>
      <c r="L25466" s="40"/>
    </row>
    <row r="25467" spans="1:12" ht="27" outlineLevel="1" x14ac:dyDescent="0.25">
      <c r="A25467" s="18" t="s">
        <v>12736</v>
      </c>
      <c r="B25467" s="19"/>
      <c r="C25467" s="19"/>
      <c r="D25467" s="19"/>
      <c r="E25467" s="19"/>
      <c r="F25467" s="15" t="s">
        <v>12960</v>
      </c>
      <c r="G25467" s="20">
        <f>SUBTOTAL(9,G25464:G25466)</f>
        <v>48652397</v>
      </c>
      <c r="H25467" s="16">
        <f>SUBTOTAL(9,H25464:H25466)</f>
        <v>5808127.7400000002</v>
      </c>
      <c r="I25467" s="23"/>
      <c r="J25467" s="20">
        <f>SUBTOTAL(9,J25464:J25466)</f>
        <v>5824843.54</v>
      </c>
      <c r="K25467" s="20">
        <f>SUBTOTAL(9,K25464:K25466)</f>
        <v>5807541.7400000002</v>
      </c>
      <c r="L25467" s="21"/>
    </row>
    <row r="25468" spans="1:12" ht="54" outlineLevel="2" x14ac:dyDescent="0.25">
      <c r="A25468" s="9" t="s">
        <v>7429</v>
      </c>
      <c r="B25468" s="10" t="s">
        <v>6531</v>
      </c>
      <c r="C25468" s="10" t="s">
        <v>2224</v>
      </c>
      <c r="D25468" s="10" t="s">
        <v>4878</v>
      </c>
      <c r="E25468" s="10" t="s">
        <v>4879</v>
      </c>
      <c r="F25468" s="10" t="s">
        <v>16</v>
      </c>
      <c r="G25468" s="11">
        <v>25517618</v>
      </c>
      <c r="H25468" s="6">
        <v>3046043.83</v>
      </c>
      <c r="I25468" s="7">
        <f>H25468/G25468</f>
        <v>0.11937022609241976</v>
      </c>
      <c r="J25468" s="6">
        <v>3055252.8099999996</v>
      </c>
      <c r="K25468" s="6">
        <f>H25468</f>
        <v>3046043.83</v>
      </c>
      <c r="L25468" s="8">
        <f>K25468/J25468</f>
        <v>0.99698585335725476</v>
      </c>
    </row>
    <row r="25469" spans="1:12" s="3" customFormat="1" ht="54" outlineLevel="2" x14ac:dyDescent="0.25">
      <c r="A25469" s="35" t="s">
        <v>7429</v>
      </c>
      <c r="B25469" s="36" t="s">
        <v>6531</v>
      </c>
      <c r="C25469" s="36" t="s">
        <v>2224</v>
      </c>
      <c r="D25469" s="36" t="s">
        <v>4878</v>
      </c>
      <c r="E25469" s="36" t="s">
        <v>4879</v>
      </c>
      <c r="F25469" s="36" t="s">
        <v>18</v>
      </c>
      <c r="G25469" s="37">
        <v>21</v>
      </c>
      <c r="H25469" s="37">
        <v>21</v>
      </c>
      <c r="I25469" s="4">
        <f>H25469/G25469</f>
        <v>1</v>
      </c>
      <c r="J25469" s="37"/>
      <c r="K25469" s="37"/>
      <c r="L25469" s="40"/>
    </row>
    <row r="25470" spans="1:12" ht="54" outlineLevel="2" x14ac:dyDescent="0.25">
      <c r="A25470" s="9" t="s">
        <v>7429</v>
      </c>
      <c r="B25470" s="10" t="s">
        <v>6531</v>
      </c>
      <c r="C25470" s="10" t="s">
        <v>2224</v>
      </c>
      <c r="D25470" s="10" t="s">
        <v>4878</v>
      </c>
      <c r="E25470" s="10" t="s">
        <v>4879</v>
      </c>
      <c r="F25470" s="10" t="s">
        <v>19</v>
      </c>
      <c r="G25470" s="11">
        <v>158</v>
      </c>
      <c r="H25470" s="11">
        <v>0</v>
      </c>
      <c r="I25470" s="12">
        <f>H25470/G25470</f>
        <v>0</v>
      </c>
      <c r="J25470" s="11"/>
      <c r="K25470" s="11"/>
      <c r="L25470" s="13"/>
    </row>
    <row r="25471" spans="1:12" ht="27" outlineLevel="1" x14ac:dyDescent="0.25">
      <c r="A25471" s="22" t="s">
        <v>12737</v>
      </c>
      <c r="B25471" s="15"/>
      <c r="C25471" s="15"/>
      <c r="D25471" s="15"/>
      <c r="E25471" s="15"/>
      <c r="F25471" s="15" t="s">
        <v>12960</v>
      </c>
      <c r="G25471" s="16">
        <f>SUBTOTAL(9,G25468:G25470)</f>
        <v>25517797</v>
      </c>
      <c r="H25471" s="16">
        <f>SUBTOTAL(9,H25468:H25470)</f>
        <v>3046064.83</v>
      </c>
      <c r="I25471" s="23"/>
      <c r="J25471" s="16">
        <f>SUBTOTAL(9,J25468:J25470)</f>
        <v>3055252.8099999996</v>
      </c>
      <c r="K25471" s="16">
        <f>SUBTOTAL(9,K25468:K25470)</f>
        <v>3046043.83</v>
      </c>
      <c r="L25471" s="17"/>
    </row>
    <row r="25472" spans="1:12" s="3" customFormat="1" ht="54" outlineLevel="2" x14ac:dyDescent="0.25">
      <c r="A25472" s="35" t="s">
        <v>7430</v>
      </c>
      <c r="B25472" s="36" t="s">
        <v>6531</v>
      </c>
      <c r="C25472" s="36" t="s">
        <v>2224</v>
      </c>
      <c r="D25472" s="36" t="s">
        <v>4881</v>
      </c>
      <c r="E25472" s="36" t="s">
        <v>4882</v>
      </c>
      <c r="F25472" s="36" t="s">
        <v>16</v>
      </c>
      <c r="G25472" s="37">
        <v>19726734</v>
      </c>
      <c r="H25472" s="37">
        <v>2354784.69</v>
      </c>
      <c r="I25472" s="38">
        <f>H25472/G25472</f>
        <v>0.11937022570487339</v>
      </c>
      <c r="J25472" s="37">
        <v>2361210.6</v>
      </c>
      <c r="K25472" s="37">
        <f>H25472</f>
        <v>2354784.69</v>
      </c>
      <c r="L25472" s="39">
        <f>K25472/J25472</f>
        <v>0.99727855278982735</v>
      </c>
    </row>
    <row r="25473" spans="1:12" ht="54" outlineLevel="2" x14ac:dyDescent="0.25">
      <c r="A25473" s="9" t="s">
        <v>7430</v>
      </c>
      <c r="B25473" s="10" t="s">
        <v>6531</v>
      </c>
      <c r="C25473" s="10" t="s">
        <v>2224</v>
      </c>
      <c r="D25473" s="10" t="s">
        <v>4881</v>
      </c>
      <c r="E25473" s="10" t="s">
        <v>4882</v>
      </c>
      <c r="F25473" s="10" t="s">
        <v>18</v>
      </c>
      <c r="G25473" s="11">
        <v>391</v>
      </c>
      <c r="H25473" s="11">
        <v>391</v>
      </c>
      <c r="I25473" s="12">
        <f>H25473/G25473</f>
        <v>1</v>
      </c>
      <c r="J25473" s="11"/>
      <c r="K25473" s="11"/>
      <c r="L25473" s="13"/>
    </row>
    <row r="25474" spans="1:12" s="3" customFormat="1" ht="54" outlineLevel="2" x14ac:dyDescent="0.25">
      <c r="A25474" s="35" t="s">
        <v>7430</v>
      </c>
      <c r="B25474" s="36" t="s">
        <v>6531</v>
      </c>
      <c r="C25474" s="36" t="s">
        <v>2224</v>
      </c>
      <c r="D25474" s="36" t="s">
        <v>4881</v>
      </c>
      <c r="E25474" s="36" t="s">
        <v>4882</v>
      </c>
      <c r="F25474" s="36" t="s">
        <v>19</v>
      </c>
      <c r="G25474" s="37">
        <v>122</v>
      </c>
      <c r="H25474" s="37">
        <v>0</v>
      </c>
      <c r="I25474" s="4">
        <f>H25474/G25474</f>
        <v>0</v>
      </c>
      <c r="J25474" s="37"/>
      <c r="K25474" s="37"/>
      <c r="L25474" s="40"/>
    </row>
    <row r="25475" spans="1:12" ht="27" outlineLevel="1" x14ac:dyDescent="0.25">
      <c r="A25475" s="18" t="s">
        <v>12738</v>
      </c>
      <c r="B25475" s="19"/>
      <c r="C25475" s="19"/>
      <c r="D25475" s="19"/>
      <c r="E25475" s="19"/>
      <c r="F25475" s="15" t="s">
        <v>12960</v>
      </c>
      <c r="G25475" s="20">
        <f>SUBTOTAL(9,G25472:G25474)</f>
        <v>19727247</v>
      </c>
      <c r="H25475" s="16">
        <f>SUBTOTAL(9,H25472:H25474)</f>
        <v>2355175.69</v>
      </c>
      <c r="I25475" s="23"/>
      <c r="J25475" s="20">
        <f>SUBTOTAL(9,J25472:J25474)</f>
        <v>2361210.6</v>
      </c>
      <c r="K25475" s="20">
        <f>SUBTOTAL(9,K25472:K25474)</f>
        <v>2354784.69</v>
      </c>
      <c r="L25475" s="21"/>
    </row>
    <row r="25476" spans="1:12" ht="54" outlineLevel="2" x14ac:dyDescent="0.25">
      <c r="A25476" s="9" t="s">
        <v>7431</v>
      </c>
      <c r="B25476" s="10" t="s">
        <v>6531</v>
      </c>
      <c r="C25476" s="10" t="s">
        <v>2224</v>
      </c>
      <c r="D25476" s="10" t="s">
        <v>2328</v>
      </c>
      <c r="E25476" s="10" t="s">
        <v>2329</v>
      </c>
      <c r="F25476" s="10" t="s">
        <v>16</v>
      </c>
      <c r="G25476" s="11">
        <v>32853330</v>
      </c>
      <c r="H25476" s="6">
        <v>3921709.4299999997</v>
      </c>
      <c r="I25476" s="7">
        <f>H25476/G25476</f>
        <v>0.11937022609275832</v>
      </c>
      <c r="J25476" s="6">
        <v>3933218.67</v>
      </c>
      <c r="K25476" s="6">
        <f>H25476</f>
        <v>3921709.4299999997</v>
      </c>
      <c r="L25476" s="8">
        <f>K25476/J25476</f>
        <v>0.99707383673127936</v>
      </c>
    </row>
    <row r="25477" spans="1:12" s="3" customFormat="1" ht="54" outlineLevel="2" x14ac:dyDescent="0.25">
      <c r="A25477" s="35" t="s">
        <v>7431</v>
      </c>
      <c r="B25477" s="36" t="s">
        <v>6531</v>
      </c>
      <c r="C25477" s="36" t="s">
        <v>2224</v>
      </c>
      <c r="D25477" s="36" t="s">
        <v>2328</v>
      </c>
      <c r="E25477" s="36" t="s">
        <v>2329</v>
      </c>
      <c r="F25477" s="36" t="s">
        <v>18</v>
      </c>
      <c r="G25477" s="37">
        <v>569</v>
      </c>
      <c r="H25477" s="37">
        <v>569</v>
      </c>
      <c r="I25477" s="4">
        <f>H25477/G25477</f>
        <v>1</v>
      </c>
      <c r="J25477" s="37"/>
      <c r="K25477" s="37"/>
      <c r="L25477" s="40"/>
    </row>
    <row r="25478" spans="1:12" ht="54" outlineLevel="2" x14ac:dyDescent="0.25">
      <c r="A25478" s="9" t="s">
        <v>7431</v>
      </c>
      <c r="B25478" s="10" t="s">
        <v>6531</v>
      </c>
      <c r="C25478" s="10" t="s">
        <v>2224</v>
      </c>
      <c r="D25478" s="10" t="s">
        <v>2328</v>
      </c>
      <c r="E25478" s="10" t="s">
        <v>2329</v>
      </c>
      <c r="F25478" s="10" t="s">
        <v>19</v>
      </c>
      <c r="G25478" s="11">
        <v>203</v>
      </c>
      <c r="H25478" s="11">
        <v>0</v>
      </c>
      <c r="I25478" s="12">
        <f>H25478/G25478</f>
        <v>0</v>
      </c>
      <c r="J25478" s="11"/>
      <c r="K25478" s="11"/>
      <c r="L25478" s="13"/>
    </row>
    <row r="25479" spans="1:12" ht="27" outlineLevel="1" x14ac:dyDescent="0.25">
      <c r="A25479" s="22" t="s">
        <v>12739</v>
      </c>
      <c r="B25479" s="15"/>
      <c r="C25479" s="15"/>
      <c r="D25479" s="15"/>
      <c r="E25479" s="15"/>
      <c r="F25479" s="15" t="s">
        <v>12960</v>
      </c>
      <c r="G25479" s="16">
        <f>SUBTOTAL(9,G25476:G25478)</f>
        <v>32854102</v>
      </c>
      <c r="H25479" s="16">
        <f>SUBTOTAL(9,H25476:H25478)</f>
        <v>3922278.4299999997</v>
      </c>
      <c r="I25479" s="23"/>
      <c r="J25479" s="16">
        <f>SUBTOTAL(9,J25476:J25478)</f>
        <v>3933218.67</v>
      </c>
      <c r="K25479" s="16">
        <f>SUBTOTAL(9,K25476:K25478)</f>
        <v>3921709.4299999997</v>
      </c>
      <c r="L25479" s="17"/>
    </row>
    <row r="25480" spans="1:12" s="3" customFormat="1" ht="54" outlineLevel="2" x14ac:dyDescent="0.25">
      <c r="A25480" s="35" t="s">
        <v>7432</v>
      </c>
      <c r="B25480" s="36" t="s">
        <v>6531</v>
      </c>
      <c r="C25480" s="36" t="s">
        <v>2224</v>
      </c>
      <c r="D25480" s="36" t="s">
        <v>2331</v>
      </c>
      <c r="E25480" s="36" t="s">
        <v>2332</v>
      </c>
      <c r="F25480" s="36" t="s">
        <v>16</v>
      </c>
      <c r="G25480" s="37">
        <v>74052313</v>
      </c>
      <c r="H25480" s="37">
        <v>8839641.3300000001</v>
      </c>
      <c r="I25480" s="38">
        <f>H25480/G25480</f>
        <v>0.11937022588342379</v>
      </c>
      <c r="J25480" s="37">
        <v>8865480.9199999999</v>
      </c>
      <c r="K25480" s="37">
        <f>H25480</f>
        <v>8839641.3300000001</v>
      </c>
      <c r="L25480" s="39">
        <f>K25480/J25480</f>
        <v>0.99708537075053572</v>
      </c>
    </row>
    <row r="25481" spans="1:12" ht="54" outlineLevel="2" x14ac:dyDescent="0.25">
      <c r="A25481" s="9" t="s">
        <v>7432</v>
      </c>
      <c r="B25481" s="10" t="s">
        <v>6531</v>
      </c>
      <c r="C25481" s="10" t="s">
        <v>2224</v>
      </c>
      <c r="D25481" s="10" t="s">
        <v>2331</v>
      </c>
      <c r="E25481" s="10" t="s">
        <v>2332</v>
      </c>
      <c r="F25481" s="10" t="s">
        <v>18</v>
      </c>
      <c r="G25481" s="11">
        <v>186</v>
      </c>
      <c r="H25481" s="11">
        <v>186</v>
      </c>
      <c r="I25481" s="12">
        <f>H25481/G25481</f>
        <v>1</v>
      </c>
      <c r="J25481" s="11"/>
      <c r="K25481" s="11"/>
      <c r="L25481" s="13"/>
    </row>
    <row r="25482" spans="1:12" s="3" customFormat="1" ht="54" outlineLevel="2" x14ac:dyDescent="0.25">
      <c r="A25482" s="35" t="s">
        <v>7432</v>
      </c>
      <c r="B25482" s="36" t="s">
        <v>6531</v>
      </c>
      <c r="C25482" s="36" t="s">
        <v>2224</v>
      </c>
      <c r="D25482" s="36" t="s">
        <v>2331</v>
      </c>
      <c r="E25482" s="36" t="s">
        <v>2332</v>
      </c>
      <c r="F25482" s="36" t="s">
        <v>19</v>
      </c>
      <c r="G25482" s="37">
        <v>458</v>
      </c>
      <c r="H25482" s="37">
        <v>0</v>
      </c>
      <c r="I25482" s="4">
        <f>H25482/G25482</f>
        <v>0</v>
      </c>
      <c r="J25482" s="37"/>
      <c r="K25482" s="37"/>
      <c r="L25482" s="40"/>
    </row>
    <row r="25483" spans="1:12" ht="27" outlineLevel="1" x14ac:dyDescent="0.25">
      <c r="A25483" s="18" t="s">
        <v>12740</v>
      </c>
      <c r="B25483" s="19"/>
      <c r="C25483" s="19"/>
      <c r="D25483" s="19"/>
      <c r="E25483" s="19"/>
      <c r="F25483" s="15" t="s">
        <v>12960</v>
      </c>
      <c r="G25483" s="20">
        <f>SUBTOTAL(9,G25480:G25482)</f>
        <v>74052957</v>
      </c>
      <c r="H25483" s="16">
        <f>SUBTOTAL(9,H25480:H25482)</f>
        <v>8839827.3300000001</v>
      </c>
      <c r="I25483" s="23"/>
      <c r="J25483" s="20">
        <f>SUBTOTAL(9,J25480:J25482)</f>
        <v>8865480.9199999999</v>
      </c>
      <c r="K25483" s="20">
        <f>SUBTOTAL(9,K25480:K25482)</f>
        <v>8839641.3300000001</v>
      </c>
      <c r="L25483" s="21"/>
    </row>
    <row r="25484" spans="1:12" ht="54" outlineLevel="2" x14ac:dyDescent="0.25">
      <c r="A25484" s="9" t="s">
        <v>7433</v>
      </c>
      <c r="B25484" s="10" t="s">
        <v>6531</v>
      </c>
      <c r="C25484" s="10" t="s">
        <v>2224</v>
      </c>
      <c r="D25484" s="10" t="s">
        <v>2334</v>
      </c>
      <c r="E25484" s="10" t="s">
        <v>1182</v>
      </c>
      <c r="F25484" s="10" t="s">
        <v>18</v>
      </c>
      <c r="G25484" s="11">
        <v>996</v>
      </c>
      <c r="H25484" s="11">
        <v>996</v>
      </c>
      <c r="I25484" s="12">
        <f>H25484/G25484</f>
        <v>1</v>
      </c>
      <c r="J25484" s="11"/>
      <c r="K25484" s="11"/>
      <c r="L25484" s="13"/>
    </row>
    <row r="25485" spans="1:12" ht="27" outlineLevel="1" x14ac:dyDescent="0.25">
      <c r="A25485" s="22" t="s">
        <v>12741</v>
      </c>
      <c r="B25485" s="15"/>
      <c r="C25485" s="15"/>
      <c r="D25485" s="15"/>
      <c r="E25485" s="15"/>
      <c r="F25485" s="15" t="s">
        <v>12960</v>
      </c>
      <c r="G25485" s="16">
        <f>SUBTOTAL(9,G25484:G25484)</f>
        <v>996</v>
      </c>
      <c r="H25485" s="16">
        <f>SUBTOTAL(9,H25484:H25484)</f>
        <v>996</v>
      </c>
      <c r="I25485" s="23"/>
      <c r="J25485" s="16">
        <f>SUBTOTAL(9,J25484:J25484)</f>
        <v>0</v>
      </c>
      <c r="K25485" s="16">
        <f>SUBTOTAL(9,K25484:K25484)</f>
        <v>0</v>
      </c>
      <c r="L25485" s="17"/>
    </row>
    <row r="25486" spans="1:12" s="3" customFormat="1" ht="54" outlineLevel="2" x14ac:dyDescent="0.25">
      <c r="A25486" s="35" t="s">
        <v>7434</v>
      </c>
      <c r="B25486" s="36" t="s">
        <v>6531</v>
      </c>
      <c r="C25486" s="36" t="s">
        <v>2224</v>
      </c>
      <c r="D25486" s="36" t="s">
        <v>2336</v>
      </c>
      <c r="E25486" s="36" t="s">
        <v>2337</v>
      </c>
      <c r="F25486" s="36" t="s">
        <v>16</v>
      </c>
      <c r="G25486" s="37">
        <v>22674401</v>
      </c>
      <c r="H25486" s="37">
        <v>2706648.37</v>
      </c>
      <c r="I25486" s="38">
        <f>H25486/G25486</f>
        <v>0.11937022592129336</v>
      </c>
      <c r="J25486" s="37">
        <v>2714550.26</v>
      </c>
      <c r="K25486" s="37">
        <f>H25486</f>
        <v>2706648.37</v>
      </c>
      <c r="L25486" s="39">
        <f>K25486/J25486</f>
        <v>0.99708906108078488</v>
      </c>
    </row>
    <row r="25487" spans="1:12" ht="54" outlineLevel="2" x14ac:dyDescent="0.25">
      <c r="A25487" s="9" t="s">
        <v>7434</v>
      </c>
      <c r="B25487" s="10" t="s">
        <v>6531</v>
      </c>
      <c r="C25487" s="10" t="s">
        <v>2224</v>
      </c>
      <c r="D25487" s="10" t="s">
        <v>2336</v>
      </c>
      <c r="E25487" s="10" t="s">
        <v>2337</v>
      </c>
      <c r="F25487" s="10" t="s">
        <v>18</v>
      </c>
      <c r="G25487" s="11">
        <v>977</v>
      </c>
      <c r="H25487" s="11">
        <v>977</v>
      </c>
      <c r="I25487" s="12">
        <f>H25487/G25487</f>
        <v>1</v>
      </c>
      <c r="J25487" s="11"/>
      <c r="K25487" s="11"/>
      <c r="L25487" s="13"/>
    </row>
    <row r="25488" spans="1:12" s="3" customFormat="1" ht="54" outlineLevel="2" x14ac:dyDescent="0.25">
      <c r="A25488" s="35" t="s">
        <v>7434</v>
      </c>
      <c r="B25488" s="36" t="s">
        <v>6531</v>
      </c>
      <c r="C25488" s="36" t="s">
        <v>2224</v>
      </c>
      <c r="D25488" s="36" t="s">
        <v>2336</v>
      </c>
      <c r="E25488" s="36" t="s">
        <v>2337</v>
      </c>
      <c r="F25488" s="36" t="s">
        <v>19</v>
      </c>
      <c r="G25488" s="37">
        <v>140</v>
      </c>
      <c r="H25488" s="37">
        <v>0</v>
      </c>
      <c r="I25488" s="4">
        <f>H25488/G25488</f>
        <v>0</v>
      </c>
      <c r="J25488" s="37"/>
      <c r="K25488" s="37"/>
      <c r="L25488" s="40"/>
    </row>
    <row r="25489" spans="1:12" ht="27" outlineLevel="1" x14ac:dyDescent="0.25">
      <c r="A25489" s="18" t="s">
        <v>12742</v>
      </c>
      <c r="B25489" s="19"/>
      <c r="C25489" s="19"/>
      <c r="D25489" s="19"/>
      <c r="E25489" s="19"/>
      <c r="F25489" s="15" t="s">
        <v>12960</v>
      </c>
      <c r="G25489" s="20">
        <f>SUBTOTAL(9,G25486:G25488)</f>
        <v>22675518</v>
      </c>
      <c r="H25489" s="16">
        <f>SUBTOTAL(9,H25486:H25488)</f>
        <v>2707625.37</v>
      </c>
      <c r="I25489" s="23"/>
      <c r="J25489" s="20">
        <f>SUBTOTAL(9,J25486:J25488)</f>
        <v>2714550.26</v>
      </c>
      <c r="K25489" s="20">
        <f>SUBTOTAL(9,K25486:K25488)</f>
        <v>2706648.37</v>
      </c>
      <c r="L25489" s="21"/>
    </row>
    <row r="25490" spans="1:12" ht="54" outlineLevel="2" x14ac:dyDescent="0.25">
      <c r="A25490" s="9" t="s">
        <v>7435</v>
      </c>
      <c r="B25490" s="10" t="s">
        <v>6531</v>
      </c>
      <c r="C25490" s="10" t="s">
        <v>2224</v>
      </c>
      <c r="D25490" s="10" t="s">
        <v>2339</v>
      </c>
      <c r="E25490" s="10" t="s">
        <v>2340</v>
      </c>
      <c r="F25490" s="10" t="s">
        <v>16</v>
      </c>
      <c r="G25490" s="11">
        <v>71468499</v>
      </c>
      <c r="H25490" s="6">
        <v>8531210.879999999</v>
      </c>
      <c r="I25490" s="7">
        <f>H25490/G25490</f>
        <v>0.11937022603482968</v>
      </c>
      <c r="J25490" s="6">
        <v>8555767.709999999</v>
      </c>
      <c r="K25490" s="6">
        <f>H25490</f>
        <v>8531210.879999999</v>
      </c>
      <c r="L25490" s="8">
        <f>K25490/J25490</f>
        <v>0.99712979234215326</v>
      </c>
    </row>
    <row r="25491" spans="1:12" s="3" customFormat="1" ht="54" outlineLevel="2" x14ac:dyDescent="0.25">
      <c r="A25491" s="35" t="s">
        <v>7435</v>
      </c>
      <c r="B25491" s="36" t="s">
        <v>6531</v>
      </c>
      <c r="C25491" s="36" t="s">
        <v>2224</v>
      </c>
      <c r="D25491" s="36" t="s">
        <v>2339</v>
      </c>
      <c r="E25491" s="36" t="s">
        <v>2340</v>
      </c>
      <c r="F25491" s="36" t="s">
        <v>18</v>
      </c>
      <c r="G25491" s="37">
        <v>671</v>
      </c>
      <c r="H25491" s="37">
        <v>671</v>
      </c>
      <c r="I25491" s="4">
        <f>H25491/G25491</f>
        <v>1</v>
      </c>
      <c r="J25491" s="37"/>
      <c r="K25491" s="37"/>
      <c r="L25491" s="40"/>
    </row>
    <row r="25492" spans="1:12" ht="54" outlineLevel="2" x14ac:dyDescent="0.25">
      <c r="A25492" s="9" t="s">
        <v>7435</v>
      </c>
      <c r="B25492" s="10" t="s">
        <v>6531</v>
      </c>
      <c r="C25492" s="10" t="s">
        <v>2224</v>
      </c>
      <c r="D25492" s="10" t="s">
        <v>2339</v>
      </c>
      <c r="E25492" s="10" t="s">
        <v>2340</v>
      </c>
      <c r="F25492" s="10" t="s">
        <v>19</v>
      </c>
      <c r="G25492" s="11">
        <v>442</v>
      </c>
      <c r="H25492" s="11">
        <v>0</v>
      </c>
      <c r="I25492" s="12">
        <f>H25492/G25492</f>
        <v>0</v>
      </c>
      <c r="J25492" s="11"/>
      <c r="K25492" s="11"/>
      <c r="L25492" s="13"/>
    </row>
    <row r="25493" spans="1:12" ht="27" outlineLevel="1" x14ac:dyDescent="0.25">
      <c r="A25493" s="22" t="s">
        <v>12743</v>
      </c>
      <c r="B25493" s="15"/>
      <c r="C25493" s="15"/>
      <c r="D25493" s="15"/>
      <c r="E25493" s="15"/>
      <c r="F25493" s="15" t="s">
        <v>12960</v>
      </c>
      <c r="G25493" s="16">
        <f>SUBTOTAL(9,G25490:G25492)</f>
        <v>71469612</v>
      </c>
      <c r="H25493" s="16">
        <f>SUBTOTAL(9,H25490:H25492)</f>
        <v>8531881.879999999</v>
      </c>
      <c r="I25493" s="23"/>
      <c r="J25493" s="16">
        <f>SUBTOTAL(9,J25490:J25492)</f>
        <v>8555767.709999999</v>
      </c>
      <c r="K25493" s="16">
        <f>SUBTOTAL(9,K25490:K25492)</f>
        <v>8531210.879999999</v>
      </c>
      <c r="L25493" s="17"/>
    </row>
    <row r="25494" spans="1:12" s="3" customFormat="1" ht="54" outlineLevel="2" x14ac:dyDescent="0.25">
      <c r="A25494" s="35" t="s">
        <v>7436</v>
      </c>
      <c r="B25494" s="36" t="s">
        <v>6531</v>
      </c>
      <c r="C25494" s="36" t="s">
        <v>2224</v>
      </c>
      <c r="D25494" s="36" t="s">
        <v>2342</v>
      </c>
      <c r="E25494" s="36" t="s">
        <v>2343</v>
      </c>
      <c r="F25494" s="36" t="s">
        <v>16</v>
      </c>
      <c r="G25494" s="37">
        <v>18513315</v>
      </c>
      <c r="H25494" s="37">
        <v>2209938.59</v>
      </c>
      <c r="I25494" s="38">
        <f>H25494/G25494</f>
        <v>0.11937022569971936</v>
      </c>
      <c r="J25494" s="37">
        <v>2216971.71</v>
      </c>
      <c r="K25494" s="37">
        <f>H25494</f>
        <v>2209938.59</v>
      </c>
      <c r="L25494" s="39">
        <f>K25494/J25494</f>
        <v>0.99682760047488372</v>
      </c>
    </row>
    <row r="25495" spans="1:12" ht="54" outlineLevel="2" x14ac:dyDescent="0.25">
      <c r="A25495" s="9" t="s">
        <v>7436</v>
      </c>
      <c r="B25495" s="10" t="s">
        <v>6531</v>
      </c>
      <c r="C25495" s="10" t="s">
        <v>2224</v>
      </c>
      <c r="D25495" s="10" t="s">
        <v>2342</v>
      </c>
      <c r="E25495" s="10" t="s">
        <v>2343</v>
      </c>
      <c r="F25495" s="10" t="s">
        <v>19</v>
      </c>
      <c r="G25495" s="11">
        <v>115</v>
      </c>
      <c r="H25495" s="11">
        <v>0</v>
      </c>
      <c r="I25495" s="12">
        <f>H25495/G25495</f>
        <v>0</v>
      </c>
      <c r="J25495" s="11"/>
      <c r="K25495" s="11"/>
      <c r="L25495" s="13"/>
    </row>
    <row r="25496" spans="1:12" ht="27" outlineLevel="1" x14ac:dyDescent="0.25">
      <c r="A25496" s="22" t="s">
        <v>12744</v>
      </c>
      <c r="B25496" s="15"/>
      <c r="C25496" s="15"/>
      <c r="D25496" s="15"/>
      <c r="E25496" s="15"/>
      <c r="F25496" s="15" t="s">
        <v>12960</v>
      </c>
      <c r="G25496" s="16">
        <f>SUBTOTAL(9,G25494:G25495)</f>
        <v>18513430</v>
      </c>
      <c r="H25496" s="16">
        <f>SUBTOTAL(9,H25494:H25495)</f>
        <v>2209938.59</v>
      </c>
      <c r="I25496" s="23"/>
      <c r="J25496" s="16">
        <f>SUBTOTAL(9,J25494:J25495)</f>
        <v>2216971.71</v>
      </c>
      <c r="K25496" s="16">
        <f>SUBTOTAL(9,K25494:K25495)</f>
        <v>2209938.59</v>
      </c>
      <c r="L25496" s="17"/>
    </row>
    <row r="25497" spans="1:12" s="3" customFormat="1" ht="54" outlineLevel="2" x14ac:dyDescent="0.25">
      <c r="A25497" s="35" t="s">
        <v>7437</v>
      </c>
      <c r="B25497" s="36" t="s">
        <v>6531</v>
      </c>
      <c r="C25497" s="36" t="s">
        <v>2224</v>
      </c>
      <c r="D25497" s="36" t="s">
        <v>2345</v>
      </c>
      <c r="E25497" s="36" t="s">
        <v>2346</v>
      </c>
      <c r="F25497" s="36" t="s">
        <v>16</v>
      </c>
      <c r="G25497" s="37">
        <v>97262953</v>
      </c>
      <c r="H25497" s="37">
        <v>11610300.68</v>
      </c>
      <c r="I25497" s="38">
        <f>H25497/G25497</f>
        <v>0.11937022598933429</v>
      </c>
      <c r="J25497" s="37">
        <v>11644767.710000001</v>
      </c>
      <c r="K25497" s="37">
        <f>H25497</f>
        <v>11610300.68</v>
      </c>
      <c r="L25497" s="39">
        <f>K25497/J25497</f>
        <v>0.9970401273036642</v>
      </c>
    </row>
    <row r="25498" spans="1:12" ht="54" outlineLevel="2" x14ac:dyDescent="0.25">
      <c r="A25498" s="9" t="s">
        <v>7437</v>
      </c>
      <c r="B25498" s="10" t="s">
        <v>6531</v>
      </c>
      <c r="C25498" s="10" t="s">
        <v>2224</v>
      </c>
      <c r="D25498" s="10" t="s">
        <v>2345</v>
      </c>
      <c r="E25498" s="10" t="s">
        <v>2346</v>
      </c>
      <c r="F25498" s="10" t="s">
        <v>18</v>
      </c>
      <c r="G25498" s="11">
        <v>130</v>
      </c>
      <c r="H25498" s="11">
        <v>130</v>
      </c>
      <c r="I25498" s="12">
        <f>H25498/G25498</f>
        <v>1</v>
      </c>
      <c r="J25498" s="11"/>
      <c r="K25498" s="11"/>
      <c r="L25498" s="13"/>
    </row>
    <row r="25499" spans="1:12" s="3" customFormat="1" ht="54" outlineLevel="2" x14ac:dyDescent="0.25">
      <c r="A25499" s="35" t="s">
        <v>7437</v>
      </c>
      <c r="B25499" s="36" t="s">
        <v>6531</v>
      </c>
      <c r="C25499" s="36" t="s">
        <v>2224</v>
      </c>
      <c r="D25499" s="36" t="s">
        <v>2345</v>
      </c>
      <c r="E25499" s="36" t="s">
        <v>2346</v>
      </c>
      <c r="F25499" s="36" t="s">
        <v>19</v>
      </c>
      <c r="G25499" s="37">
        <v>602</v>
      </c>
      <c r="H25499" s="37">
        <v>0</v>
      </c>
      <c r="I25499" s="4">
        <f>H25499/G25499</f>
        <v>0</v>
      </c>
      <c r="J25499" s="37"/>
      <c r="K25499" s="37"/>
      <c r="L25499" s="40"/>
    </row>
    <row r="25500" spans="1:12" ht="27" outlineLevel="1" x14ac:dyDescent="0.25">
      <c r="A25500" s="18" t="s">
        <v>12745</v>
      </c>
      <c r="B25500" s="19"/>
      <c r="C25500" s="19"/>
      <c r="D25500" s="19"/>
      <c r="E25500" s="19"/>
      <c r="F25500" s="15" t="s">
        <v>12960</v>
      </c>
      <c r="G25500" s="20">
        <f>SUBTOTAL(9,G25497:G25499)</f>
        <v>97263685</v>
      </c>
      <c r="H25500" s="16">
        <f>SUBTOTAL(9,H25497:H25499)</f>
        <v>11610430.68</v>
      </c>
      <c r="I25500" s="23"/>
      <c r="J25500" s="20">
        <f>SUBTOTAL(9,J25497:J25499)</f>
        <v>11644767.710000001</v>
      </c>
      <c r="K25500" s="20">
        <f>SUBTOTAL(9,K25497:K25499)</f>
        <v>11610300.68</v>
      </c>
      <c r="L25500" s="21"/>
    </row>
    <row r="25501" spans="1:12" ht="54" outlineLevel="2" x14ac:dyDescent="0.25">
      <c r="A25501" s="9" t="s">
        <v>7438</v>
      </c>
      <c r="B25501" s="10" t="s">
        <v>6531</v>
      </c>
      <c r="C25501" s="10" t="s">
        <v>2224</v>
      </c>
      <c r="D25501" s="10" t="s">
        <v>2348</v>
      </c>
      <c r="E25501" s="10" t="s">
        <v>2349</v>
      </c>
      <c r="F25501" s="10" t="s">
        <v>16</v>
      </c>
      <c r="G25501" s="11">
        <v>100611794</v>
      </c>
      <c r="H25501" s="6">
        <v>12010052.59</v>
      </c>
      <c r="I25501" s="7">
        <f>H25501/G25501</f>
        <v>0.11937022601942671</v>
      </c>
      <c r="J25501" s="6">
        <v>12045767.09</v>
      </c>
      <c r="K25501" s="6">
        <f>H25501</f>
        <v>12010052.59</v>
      </c>
      <c r="L25501" s="8">
        <f>K25501/J25501</f>
        <v>0.99703509957206049</v>
      </c>
    </row>
    <row r="25502" spans="1:12" s="3" customFormat="1" ht="54" outlineLevel="2" x14ac:dyDescent="0.25">
      <c r="A25502" s="35" t="s">
        <v>7438</v>
      </c>
      <c r="B25502" s="36" t="s">
        <v>6531</v>
      </c>
      <c r="C25502" s="36" t="s">
        <v>2224</v>
      </c>
      <c r="D25502" s="36" t="s">
        <v>2348</v>
      </c>
      <c r="E25502" s="36" t="s">
        <v>2349</v>
      </c>
      <c r="F25502" s="36" t="s">
        <v>18</v>
      </c>
      <c r="G25502" s="37">
        <v>961</v>
      </c>
      <c r="H25502" s="37">
        <v>961</v>
      </c>
      <c r="I25502" s="4">
        <f>H25502/G25502</f>
        <v>1</v>
      </c>
      <c r="J25502" s="37"/>
      <c r="K25502" s="37"/>
      <c r="L25502" s="40"/>
    </row>
    <row r="25503" spans="1:12" ht="54" outlineLevel="2" x14ac:dyDescent="0.25">
      <c r="A25503" s="9" t="s">
        <v>7438</v>
      </c>
      <c r="B25503" s="10" t="s">
        <v>6531</v>
      </c>
      <c r="C25503" s="10" t="s">
        <v>2224</v>
      </c>
      <c r="D25503" s="10" t="s">
        <v>2348</v>
      </c>
      <c r="E25503" s="10" t="s">
        <v>2349</v>
      </c>
      <c r="F25503" s="10" t="s">
        <v>19</v>
      </c>
      <c r="G25503" s="11">
        <v>622</v>
      </c>
      <c r="H25503" s="11">
        <v>0</v>
      </c>
      <c r="I25503" s="12">
        <f>H25503/G25503</f>
        <v>0</v>
      </c>
      <c r="J25503" s="11"/>
      <c r="K25503" s="11"/>
      <c r="L25503" s="13"/>
    </row>
    <row r="25504" spans="1:12" ht="27" outlineLevel="1" x14ac:dyDescent="0.25">
      <c r="A25504" s="22" t="s">
        <v>12746</v>
      </c>
      <c r="B25504" s="15"/>
      <c r="C25504" s="15"/>
      <c r="D25504" s="15"/>
      <c r="E25504" s="15"/>
      <c r="F25504" s="15" t="s">
        <v>12960</v>
      </c>
      <c r="G25504" s="16">
        <f>SUBTOTAL(9,G25501:G25503)</f>
        <v>100613377</v>
      </c>
      <c r="H25504" s="16">
        <f>SUBTOTAL(9,H25501:H25503)</f>
        <v>12011013.59</v>
      </c>
      <c r="I25504" s="23"/>
      <c r="J25504" s="16">
        <f>SUBTOTAL(9,J25501:J25503)</f>
        <v>12045767.09</v>
      </c>
      <c r="K25504" s="16">
        <f>SUBTOTAL(9,K25501:K25503)</f>
        <v>12010052.59</v>
      </c>
      <c r="L25504" s="17"/>
    </row>
    <row r="25505" spans="1:12" s="3" customFormat="1" ht="54" outlineLevel="2" x14ac:dyDescent="0.25">
      <c r="A25505" s="35" t="s">
        <v>7439</v>
      </c>
      <c r="B25505" s="36" t="s">
        <v>6531</v>
      </c>
      <c r="C25505" s="36" t="s">
        <v>2224</v>
      </c>
      <c r="D25505" s="36" t="s">
        <v>2351</v>
      </c>
      <c r="E25505" s="36" t="s">
        <v>2352</v>
      </c>
      <c r="F25505" s="36" t="s">
        <v>16</v>
      </c>
      <c r="G25505" s="37">
        <v>77883975</v>
      </c>
      <c r="H25505" s="37">
        <v>9297027.6999999993</v>
      </c>
      <c r="I25505" s="38">
        <f>H25505/G25505</f>
        <v>0.11937022603173501</v>
      </c>
      <c r="J25505" s="37">
        <v>9325359.0299999993</v>
      </c>
      <c r="K25505" s="37">
        <f>H25505</f>
        <v>9297027.6999999993</v>
      </c>
      <c r="L25505" s="39">
        <f>K25505/J25505</f>
        <v>0.99696190463993317</v>
      </c>
    </row>
    <row r="25506" spans="1:12" ht="54" outlineLevel="2" x14ac:dyDescent="0.25">
      <c r="A25506" s="9" t="s">
        <v>7439</v>
      </c>
      <c r="B25506" s="10" t="s">
        <v>6531</v>
      </c>
      <c r="C25506" s="10" t="s">
        <v>2224</v>
      </c>
      <c r="D25506" s="10" t="s">
        <v>2351</v>
      </c>
      <c r="E25506" s="10" t="s">
        <v>2352</v>
      </c>
      <c r="F25506" s="10" t="s">
        <v>18</v>
      </c>
      <c r="G25506" s="11">
        <v>1344</v>
      </c>
      <c r="H25506" s="11">
        <v>1344</v>
      </c>
      <c r="I25506" s="12">
        <f>H25506/G25506</f>
        <v>1</v>
      </c>
      <c r="J25506" s="11"/>
      <c r="K25506" s="11"/>
      <c r="L25506" s="13"/>
    </row>
    <row r="25507" spans="1:12" s="3" customFormat="1" ht="54" outlineLevel="2" x14ac:dyDescent="0.25">
      <c r="A25507" s="35" t="s">
        <v>7439</v>
      </c>
      <c r="B25507" s="36" t="s">
        <v>6531</v>
      </c>
      <c r="C25507" s="36" t="s">
        <v>2224</v>
      </c>
      <c r="D25507" s="36" t="s">
        <v>2351</v>
      </c>
      <c r="E25507" s="36" t="s">
        <v>2352</v>
      </c>
      <c r="F25507" s="36" t="s">
        <v>19</v>
      </c>
      <c r="G25507" s="37">
        <v>482</v>
      </c>
      <c r="H25507" s="37">
        <v>0</v>
      </c>
      <c r="I25507" s="4">
        <f>H25507/G25507</f>
        <v>0</v>
      </c>
      <c r="J25507" s="37"/>
      <c r="K25507" s="37"/>
      <c r="L25507" s="40"/>
    </row>
    <row r="25508" spans="1:12" ht="27" outlineLevel="1" x14ac:dyDescent="0.25">
      <c r="A25508" s="18" t="s">
        <v>12747</v>
      </c>
      <c r="B25508" s="19"/>
      <c r="C25508" s="19"/>
      <c r="D25508" s="19"/>
      <c r="E25508" s="19"/>
      <c r="F25508" s="15" t="s">
        <v>12960</v>
      </c>
      <c r="G25508" s="20">
        <f>SUBTOTAL(9,G25505:G25507)</f>
        <v>77885801</v>
      </c>
      <c r="H25508" s="16">
        <f>SUBTOTAL(9,H25505:H25507)</f>
        <v>9298371.6999999993</v>
      </c>
      <c r="I25508" s="23"/>
      <c r="J25508" s="20">
        <f>SUBTOTAL(9,J25505:J25507)</f>
        <v>9325359.0299999993</v>
      </c>
      <c r="K25508" s="20">
        <f>SUBTOTAL(9,K25505:K25507)</f>
        <v>9297027.6999999993</v>
      </c>
      <c r="L25508" s="21"/>
    </row>
    <row r="25509" spans="1:12" ht="54" outlineLevel="2" x14ac:dyDescent="0.25">
      <c r="A25509" s="9" t="s">
        <v>7440</v>
      </c>
      <c r="B25509" s="10" t="s">
        <v>6531</v>
      </c>
      <c r="C25509" s="10" t="s">
        <v>2224</v>
      </c>
      <c r="D25509" s="10" t="s">
        <v>2354</v>
      </c>
      <c r="E25509" s="10" t="s">
        <v>2355</v>
      </c>
      <c r="F25509" s="10" t="s">
        <v>16</v>
      </c>
      <c r="G25509" s="11">
        <v>45759815</v>
      </c>
      <c r="H25509" s="6">
        <v>5462359.4500000002</v>
      </c>
      <c r="I25509" s="7">
        <f>H25509/G25509</f>
        <v>0.11937022581931331</v>
      </c>
      <c r="J25509" s="6">
        <v>5478342.7599999998</v>
      </c>
      <c r="K25509" s="6">
        <f>H25509</f>
        <v>5462359.4500000002</v>
      </c>
      <c r="L25509" s="8">
        <f>K25509/J25509</f>
        <v>0.99708245527886619</v>
      </c>
    </row>
    <row r="25510" spans="1:12" s="3" customFormat="1" ht="54" outlineLevel="2" x14ac:dyDescent="0.25">
      <c r="A25510" s="35" t="s">
        <v>7440</v>
      </c>
      <c r="B25510" s="36" t="s">
        <v>6531</v>
      </c>
      <c r="C25510" s="36" t="s">
        <v>2224</v>
      </c>
      <c r="D25510" s="36" t="s">
        <v>2354</v>
      </c>
      <c r="E25510" s="36" t="s">
        <v>2355</v>
      </c>
      <c r="F25510" s="36" t="s">
        <v>18</v>
      </c>
      <c r="G25510" s="37">
        <v>794</v>
      </c>
      <c r="H25510" s="37">
        <v>794</v>
      </c>
      <c r="I25510" s="4">
        <f>H25510/G25510</f>
        <v>1</v>
      </c>
      <c r="J25510" s="37"/>
      <c r="K25510" s="37"/>
      <c r="L25510" s="40"/>
    </row>
    <row r="25511" spans="1:12" ht="54" outlineLevel="2" x14ac:dyDescent="0.25">
      <c r="A25511" s="9" t="s">
        <v>7440</v>
      </c>
      <c r="B25511" s="10" t="s">
        <v>6531</v>
      </c>
      <c r="C25511" s="10" t="s">
        <v>2224</v>
      </c>
      <c r="D25511" s="10" t="s">
        <v>2354</v>
      </c>
      <c r="E25511" s="10" t="s">
        <v>2355</v>
      </c>
      <c r="F25511" s="10" t="s">
        <v>19</v>
      </c>
      <c r="G25511" s="11">
        <v>283</v>
      </c>
      <c r="H25511" s="11">
        <v>0</v>
      </c>
      <c r="I25511" s="12">
        <f>H25511/G25511</f>
        <v>0</v>
      </c>
      <c r="J25511" s="11"/>
      <c r="K25511" s="11"/>
      <c r="L25511" s="13"/>
    </row>
    <row r="25512" spans="1:12" ht="27" outlineLevel="1" x14ac:dyDescent="0.25">
      <c r="A25512" s="22" t="s">
        <v>12748</v>
      </c>
      <c r="B25512" s="15"/>
      <c r="C25512" s="15"/>
      <c r="D25512" s="15"/>
      <c r="E25512" s="15"/>
      <c r="F25512" s="15" t="s">
        <v>12960</v>
      </c>
      <c r="G25512" s="16">
        <f>SUBTOTAL(9,G25509:G25511)</f>
        <v>45760892</v>
      </c>
      <c r="H25512" s="16">
        <f>SUBTOTAL(9,H25509:H25511)</f>
        <v>5463153.4500000002</v>
      </c>
      <c r="I25512" s="23"/>
      <c r="J25512" s="16">
        <f>SUBTOTAL(9,J25509:J25511)</f>
        <v>5478342.7599999998</v>
      </c>
      <c r="K25512" s="16">
        <f>SUBTOTAL(9,K25509:K25511)</f>
        <v>5462359.4500000002</v>
      </c>
      <c r="L25512" s="17"/>
    </row>
    <row r="25513" spans="1:12" s="3" customFormat="1" ht="54" outlineLevel="2" x14ac:dyDescent="0.25">
      <c r="A25513" s="35" t="s">
        <v>7441</v>
      </c>
      <c r="B25513" s="36" t="s">
        <v>6531</v>
      </c>
      <c r="C25513" s="36" t="s">
        <v>2224</v>
      </c>
      <c r="D25513" s="36" t="s">
        <v>2357</v>
      </c>
      <c r="E25513" s="36" t="s">
        <v>2358</v>
      </c>
      <c r="F25513" s="36" t="s">
        <v>16</v>
      </c>
      <c r="G25513" s="37">
        <v>36155539</v>
      </c>
      <c r="H25513" s="37">
        <v>4315894.8599999994</v>
      </c>
      <c r="I25513" s="38">
        <f>H25513/G25513</f>
        <v>0.11937022595624973</v>
      </c>
      <c r="J25513" s="37">
        <v>4328188.6399999997</v>
      </c>
      <c r="K25513" s="37">
        <f>H25513</f>
        <v>4315894.8599999994</v>
      </c>
      <c r="L25513" s="39">
        <f>K25513/J25513</f>
        <v>0.99715960162032113</v>
      </c>
    </row>
    <row r="25514" spans="1:12" ht="54" outlineLevel="2" x14ac:dyDescent="0.25">
      <c r="A25514" s="9" t="s">
        <v>7441</v>
      </c>
      <c r="B25514" s="10" t="s">
        <v>6531</v>
      </c>
      <c r="C25514" s="10" t="s">
        <v>2224</v>
      </c>
      <c r="D25514" s="10" t="s">
        <v>2357</v>
      </c>
      <c r="E25514" s="10" t="s">
        <v>2358</v>
      </c>
      <c r="F25514" s="10" t="s">
        <v>18</v>
      </c>
      <c r="G25514" s="11">
        <v>445</v>
      </c>
      <c r="H25514" s="11">
        <v>445</v>
      </c>
      <c r="I25514" s="12">
        <f>H25514/G25514</f>
        <v>1</v>
      </c>
      <c r="J25514" s="11"/>
      <c r="K25514" s="11"/>
      <c r="L25514" s="13"/>
    </row>
    <row r="25515" spans="1:12" s="3" customFormat="1" ht="54" outlineLevel="2" x14ac:dyDescent="0.25">
      <c r="A25515" s="35" t="s">
        <v>7441</v>
      </c>
      <c r="B25515" s="36" t="s">
        <v>6531</v>
      </c>
      <c r="C25515" s="36" t="s">
        <v>2224</v>
      </c>
      <c r="D25515" s="36" t="s">
        <v>2357</v>
      </c>
      <c r="E25515" s="36" t="s">
        <v>2358</v>
      </c>
      <c r="F25515" s="36" t="s">
        <v>19</v>
      </c>
      <c r="G25515" s="37">
        <v>224</v>
      </c>
      <c r="H25515" s="37">
        <v>0</v>
      </c>
      <c r="I25515" s="4">
        <f>H25515/G25515</f>
        <v>0</v>
      </c>
      <c r="J25515" s="37"/>
      <c r="K25515" s="37"/>
      <c r="L25515" s="40"/>
    </row>
    <row r="25516" spans="1:12" ht="27" outlineLevel="1" x14ac:dyDescent="0.25">
      <c r="A25516" s="18" t="s">
        <v>12749</v>
      </c>
      <c r="B25516" s="19"/>
      <c r="C25516" s="19"/>
      <c r="D25516" s="19"/>
      <c r="E25516" s="19"/>
      <c r="F25516" s="15" t="s">
        <v>12960</v>
      </c>
      <c r="G25516" s="20">
        <f>SUBTOTAL(9,G25513:G25515)</f>
        <v>36156208</v>
      </c>
      <c r="H25516" s="16">
        <f>SUBTOTAL(9,H25513:H25515)</f>
        <v>4316339.8599999994</v>
      </c>
      <c r="I25516" s="23"/>
      <c r="J25516" s="20">
        <f>SUBTOTAL(9,J25513:J25515)</f>
        <v>4328188.6399999997</v>
      </c>
      <c r="K25516" s="20">
        <f>SUBTOTAL(9,K25513:K25515)</f>
        <v>4315894.8599999994</v>
      </c>
      <c r="L25516" s="21"/>
    </row>
    <row r="25517" spans="1:12" ht="54" outlineLevel="2" x14ac:dyDescent="0.25">
      <c r="A25517" s="9" t="s">
        <v>7442</v>
      </c>
      <c r="B25517" s="10" t="s">
        <v>6531</v>
      </c>
      <c r="C25517" s="10" t="s">
        <v>2224</v>
      </c>
      <c r="D25517" s="10" t="s">
        <v>2360</v>
      </c>
      <c r="E25517" s="10" t="s">
        <v>2361</v>
      </c>
      <c r="F25517" s="10" t="s">
        <v>16</v>
      </c>
      <c r="G25517" s="11">
        <v>77323812</v>
      </c>
      <c r="H25517" s="6">
        <v>9230160.9100000001</v>
      </c>
      <c r="I25517" s="7">
        <f>H25517/G25517</f>
        <v>0.11937022595316434</v>
      </c>
      <c r="J25517" s="6">
        <v>9257866.0800000001</v>
      </c>
      <c r="K25517" s="6">
        <f>H25517</f>
        <v>9230160.9100000001</v>
      </c>
      <c r="L25517" s="8">
        <f>K25517/J25517</f>
        <v>0.99700739136204919</v>
      </c>
    </row>
    <row r="25518" spans="1:12" s="3" customFormat="1" ht="54" outlineLevel="2" x14ac:dyDescent="0.25">
      <c r="A25518" s="35" t="s">
        <v>7442</v>
      </c>
      <c r="B25518" s="36" t="s">
        <v>6531</v>
      </c>
      <c r="C25518" s="36" t="s">
        <v>2224</v>
      </c>
      <c r="D25518" s="36" t="s">
        <v>2360</v>
      </c>
      <c r="E25518" s="36" t="s">
        <v>2361</v>
      </c>
      <c r="F25518" s="36" t="s">
        <v>18</v>
      </c>
      <c r="G25518" s="37">
        <v>686</v>
      </c>
      <c r="H25518" s="37">
        <v>686</v>
      </c>
      <c r="I25518" s="4">
        <f>H25518/G25518</f>
        <v>1</v>
      </c>
      <c r="J25518" s="37"/>
      <c r="K25518" s="37"/>
      <c r="L25518" s="40"/>
    </row>
    <row r="25519" spans="1:12" ht="54" outlineLevel="2" x14ac:dyDescent="0.25">
      <c r="A25519" s="9" t="s">
        <v>7442</v>
      </c>
      <c r="B25519" s="10" t="s">
        <v>6531</v>
      </c>
      <c r="C25519" s="10" t="s">
        <v>2224</v>
      </c>
      <c r="D25519" s="10" t="s">
        <v>2360</v>
      </c>
      <c r="E25519" s="10" t="s">
        <v>2361</v>
      </c>
      <c r="F25519" s="10" t="s">
        <v>19</v>
      </c>
      <c r="G25519" s="11">
        <v>478</v>
      </c>
      <c r="H25519" s="11">
        <v>0</v>
      </c>
      <c r="I25519" s="12">
        <f>H25519/G25519</f>
        <v>0</v>
      </c>
      <c r="J25519" s="11"/>
      <c r="K25519" s="11"/>
      <c r="L25519" s="13"/>
    </row>
    <row r="25520" spans="1:12" ht="27" outlineLevel="1" x14ac:dyDescent="0.25">
      <c r="A25520" s="22" t="s">
        <v>12750</v>
      </c>
      <c r="B25520" s="15"/>
      <c r="C25520" s="15"/>
      <c r="D25520" s="15"/>
      <c r="E25520" s="15"/>
      <c r="F25520" s="15" t="s">
        <v>12960</v>
      </c>
      <c r="G25520" s="16">
        <f>SUBTOTAL(9,G25517:G25519)</f>
        <v>77324976</v>
      </c>
      <c r="H25520" s="16">
        <f>SUBTOTAL(9,H25517:H25519)</f>
        <v>9230846.9100000001</v>
      </c>
      <c r="I25520" s="23"/>
      <c r="J25520" s="16">
        <f>SUBTOTAL(9,J25517:J25519)</f>
        <v>9257866.0800000001</v>
      </c>
      <c r="K25520" s="16">
        <f>SUBTOTAL(9,K25517:K25519)</f>
        <v>9230160.9100000001</v>
      </c>
      <c r="L25520" s="17"/>
    </row>
    <row r="25521" spans="1:12" s="3" customFormat="1" ht="54" outlineLevel="2" x14ac:dyDescent="0.25">
      <c r="A25521" s="35" t="s">
        <v>7443</v>
      </c>
      <c r="B25521" s="36" t="s">
        <v>6531</v>
      </c>
      <c r="C25521" s="36" t="s">
        <v>2224</v>
      </c>
      <c r="D25521" s="36" t="s">
        <v>4896</v>
      </c>
      <c r="E25521" s="36" t="s">
        <v>4897</v>
      </c>
      <c r="F25521" s="36" t="s">
        <v>16</v>
      </c>
      <c r="G25521" s="37">
        <v>7620472</v>
      </c>
      <c r="H25521" s="37">
        <v>909657.46</v>
      </c>
      <c r="I25521" s="38">
        <f>H25521/G25521</f>
        <v>0.11937022536136868</v>
      </c>
      <c r="J25521" s="37">
        <v>912275.43</v>
      </c>
      <c r="K25521" s="37">
        <f>H25521</f>
        <v>909657.46</v>
      </c>
      <c r="L25521" s="39">
        <f>K25521/J25521</f>
        <v>0.99713028553229799</v>
      </c>
    </row>
    <row r="25522" spans="1:12" ht="54" outlineLevel="2" x14ac:dyDescent="0.25">
      <c r="A25522" s="9" t="s">
        <v>7443</v>
      </c>
      <c r="B25522" s="10" t="s">
        <v>6531</v>
      </c>
      <c r="C25522" s="10" t="s">
        <v>2224</v>
      </c>
      <c r="D25522" s="10" t="s">
        <v>4896</v>
      </c>
      <c r="E25522" s="10" t="s">
        <v>4897</v>
      </c>
      <c r="F25522" s="10" t="s">
        <v>18</v>
      </c>
      <c r="G25522" s="11">
        <v>342</v>
      </c>
      <c r="H25522" s="11">
        <v>342</v>
      </c>
      <c r="I25522" s="12">
        <f>H25522/G25522</f>
        <v>1</v>
      </c>
      <c r="J25522" s="11"/>
      <c r="K25522" s="11"/>
      <c r="L25522" s="13"/>
    </row>
    <row r="25523" spans="1:12" s="3" customFormat="1" ht="54" outlineLevel="2" x14ac:dyDescent="0.25">
      <c r="A25523" s="35" t="s">
        <v>7443</v>
      </c>
      <c r="B25523" s="36" t="s">
        <v>6531</v>
      </c>
      <c r="C25523" s="36" t="s">
        <v>2224</v>
      </c>
      <c r="D25523" s="36" t="s">
        <v>4896</v>
      </c>
      <c r="E25523" s="36" t="s">
        <v>4897</v>
      </c>
      <c r="F25523" s="36" t="s">
        <v>19</v>
      </c>
      <c r="G25523" s="37">
        <v>47</v>
      </c>
      <c r="H25523" s="37">
        <v>0</v>
      </c>
      <c r="I25523" s="4">
        <f>H25523/G25523</f>
        <v>0</v>
      </c>
      <c r="J25523" s="37"/>
      <c r="K25523" s="37"/>
      <c r="L25523" s="40"/>
    </row>
    <row r="25524" spans="1:12" ht="27" outlineLevel="1" x14ac:dyDescent="0.25">
      <c r="A25524" s="18" t="s">
        <v>12751</v>
      </c>
      <c r="B25524" s="19"/>
      <c r="C25524" s="19"/>
      <c r="D25524" s="19"/>
      <c r="E25524" s="19"/>
      <c r="F25524" s="15" t="s">
        <v>12960</v>
      </c>
      <c r="G25524" s="20">
        <f>SUBTOTAL(9,G25521:G25523)</f>
        <v>7620861</v>
      </c>
      <c r="H25524" s="16">
        <f>SUBTOTAL(9,H25521:H25523)</f>
        <v>909999.46</v>
      </c>
      <c r="I25524" s="23"/>
      <c r="J25524" s="20">
        <f>SUBTOTAL(9,J25521:J25523)</f>
        <v>912275.43</v>
      </c>
      <c r="K25524" s="20">
        <f>SUBTOTAL(9,K25521:K25523)</f>
        <v>909657.46</v>
      </c>
      <c r="L25524" s="21"/>
    </row>
    <row r="25525" spans="1:12" ht="54" outlineLevel="2" x14ac:dyDescent="0.25">
      <c r="A25525" s="9" t="s">
        <v>7444</v>
      </c>
      <c r="B25525" s="10" t="s">
        <v>6531</v>
      </c>
      <c r="C25525" s="10" t="s">
        <v>2224</v>
      </c>
      <c r="D25525" s="10" t="s">
        <v>2363</v>
      </c>
      <c r="E25525" s="10" t="s">
        <v>2364</v>
      </c>
      <c r="F25525" s="10" t="s">
        <v>16</v>
      </c>
      <c r="G25525" s="11">
        <v>26481461</v>
      </c>
      <c r="H25525" s="6">
        <v>3161097.98</v>
      </c>
      <c r="I25525" s="7">
        <f>H25525/G25525</f>
        <v>0.11937022583459425</v>
      </c>
      <c r="J25525" s="6">
        <v>3169290.13</v>
      </c>
      <c r="K25525" s="6">
        <f>H25525</f>
        <v>3161097.98</v>
      </c>
      <c r="L25525" s="8">
        <f>K25525/J25525</f>
        <v>0.99741514671615128</v>
      </c>
    </row>
    <row r="25526" spans="1:12" s="3" customFormat="1" ht="54" outlineLevel="2" x14ac:dyDescent="0.25">
      <c r="A25526" s="35" t="s">
        <v>7444</v>
      </c>
      <c r="B25526" s="36" t="s">
        <v>6531</v>
      </c>
      <c r="C25526" s="36" t="s">
        <v>2224</v>
      </c>
      <c r="D25526" s="36" t="s">
        <v>2363</v>
      </c>
      <c r="E25526" s="36" t="s">
        <v>2364</v>
      </c>
      <c r="F25526" s="36" t="s">
        <v>18</v>
      </c>
      <c r="G25526" s="37">
        <v>217</v>
      </c>
      <c r="H25526" s="37">
        <v>217</v>
      </c>
      <c r="I25526" s="4">
        <f>H25526/G25526</f>
        <v>1</v>
      </c>
      <c r="J25526" s="37"/>
      <c r="K25526" s="37"/>
      <c r="L25526" s="40"/>
    </row>
    <row r="25527" spans="1:12" ht="54" outlineLevel="2" x14ac:dyDescent="0.25">
      <c r="A25527" s="9" t="s">
        <v>7444</v>
      </c>
      <c r="B25527" s="10" t="s">
        <v>6531</v>
      </c>
      <c r="C25527" s="10" t="s">
        <v>2224</v>
      </c>
      <c r="D25527" s="10" t="s">
        <v>2363</v>
      </c>
      <c r="E25527" s="10" t="s">
        <v>2364</v>
      </c>
      <c r="F25527" s="10" t="s">
        <v>19</v>
      </c>
      <c r="G25527" s="11">
        <v>164</v>
      </c>
      <c r="H25527" s="11">
        <v>0</v>
      </c>
      <c r="I25527" s="12">
        <f>H25527/G25527</f>
        <v>0</v>
      </c>
      <c r="J25527" s="11"/>
      <c r="K25527" s="11"/>
      <c r="L25527" s="13"/>
    </row>
    <row r="25528" spans="1:12" ht="27" outlineLevel="1" x14ac:dyDescent="0.25">
      <c r="A25528" s="22" t="s">
        <v>12752</v>
      </c>
      <c r="B25528" s="15"/>
      <c r="C25528" s="15"/>
      <c r="D25528" s="15"/>
      <c r="E25528" s="15"/>
      <c r="F25528" s="15" t="s">
        <v>12960</v>
      </c>
      <c r="G25528" s="16">
        <f>SUBTOTAL(9,G25525:G25527)</f>
        <v>26481842</v>
      </c>
      <c r="H25528" s="16">
        <f>SUBTOTAL(9,H25525:H25527)</f>
        <v>3161314.98</v>
      </c>
      <c r="I25528" s="23"/>
      <c r="J25528" s="16">
        <f>SUBTOTAL(9,J25525:J25527)</f>
        <v>3169290.13</v>
      </c>
      <c r="K25528" s="16">
        <f>SUBTOTAL(9,K25525:K25527)</f>
        <v>3161097.98</v>
      </c>
      <c r="L25528" s="17"/>
    </row>
    <row r="25529" spans="1:12" s="3" customFormat="1" ht="54" outlineLevel="2" x14ac:dyDescent="0.25">
      <c r="A25529" s="35" t="s">
        <v>7445</v>
      </c>
      <c r="B25529" s="36" t="s">
        <v>6531</v>
      </c>
      <c r="C25529" s="36" t="s">
        <v>2224</v>
      </c>
      <c r="D25529" s="36" t="s">
        <v>4900</v>
      </c>
      <c r="E25529" s="36" t="s">
        <v>4901</v>
      </c>
      <c r="F25529" s="36" t="s">
        <v>16</v>
      </c>
      <c r="G25529" s="37">
        <v>19418354</v>
      </c>
      <c r="H25529" s="37">
        <v>2317973.31</v>
      </c>
      <c r="I25529" s="38">
        <f>H25529/G25529</f>
        <v>0.11937022623029737</v>
      </c>
      <c r="J25529" s="37">
        <v>2325495.94</v>
      </c>
      <c r="K25529" s="37">
        <f>H25529</f>
        <v>2317973.31</v>
      </c>
      <c r="L25529" s="39">
        <f>K25529/J25529</f>
        <v>0.9967651502328575</v>
      </c>
    </row>
    <row r="25530" spans="1:12" ht="54" outlineLevel="2" x14ac:dyDescent="0.25">
      <c r="A25530" s="9" t="s">
        <v>7445</v>
      </c>
      <c r="B25530" s="10" t="s">
        <v>6531</v>
      </c>
      <c r="C25530" s="10" t="s">
        <v>2224</v>
      </c>
      <c r="D25530" s="10" t="s">
        <v>4900</v>
      </c>
      <c r="E25530" s="10" t="s">
        <v>4901</v>
      </c>
      <c r="F25530" s="10" t="s">
        <v>18</v>
      </c>
      <c r="G25530" s="11">
        <v>504</v>
      </c>
      <c r="H25530" s="11">
        <v>504</v>
      </c>
      <c r="I25530" s="12">
        <f>H25530/G25530</f>
        <v>1</v>
      </c>
      <c r="J25530" s="11"/>
      <c r="K25530" s="11"/>
      <c r="L25530" s="13"/>
    </row>
    <row r="25531" spans="1:12" s="3" customFormat="1" ht="54" outlineLevel="2" x14ac:dyDescent="0.25">
      <c r="A25531" s="35" t="s">
        <v>7445</v>
      </c>
      <c r="B25531" s="36" t="s">
        <v>6531</v>
      </c>
      <c r="C25531" s="36" t="s">
        <v>2224</v>
      </c>
      <c r="D25531" s="36" t="s">
        <v>4900</v>
      </c>
      <c r="E25531" s="36" t="s">
        <v>4901</v>
      </c>
      <c r="F25531" s="36" t="s">
        <v>19</v>
      </c>
      <c r="G25531" s="37">
        <v>120</v>
      </c>
      <c r="H25531" s="37">
        <v>0</v>
      </c>
      <c r="I25531" s="4">
        <f>H25531/G25531</f>
        <v>0</v>
      </c>
      <c r="J25531" s="37"/>
      <c r="K25531" s="37"/>
      <c r="L25531" s="40"/>
    </row>
    <row r="25532" spans="1:12" ht="27" outlineLevel="1" x14ac:dyDescent="0.25">
      <c r="A25532" s="18" t="s">
        <v>12753</v>
      </c>
      <c r="B25532" s="19"/>
      <c r="C25532" s="19"/>
      <c r="D25532" s="19"/>
      <c r="E25532" s="19"/>
      <c r="F25532" s="15" t="s">
        <v>12960</v>
      </c>
      <c r="G25532" s="20">
        <f>SUBTOTAL(9,G25529:G25531)</f>
        <v>19418978</v>
      </c>
      <c r="H25532" s="16">
        <f>SUBTOTAL(9,H25529:H25531)</f>
        <v>2318477.31</v>
      </c>
      <c r="I25532" s="23"/>
      <c r="J25532" s="20">
        <f>SUBTOTAL(9,J25529:J25531)</f>
        <v>2325495.94</v>
      </c>
      <c r="K25532" s="20">
        <f>SUBTOTAL(9,K25529:K25531)</f>
        <v>2317973.31</v>
      </c>
      <c r="L25532" s="21"/>
    </row>
    <row r="25533" spans="1:12" ht="54" outlineLevel="2" x14ac:dyDescent="0.25">
      <c r="A25533" s="9" t="s">
        <v>7446</v>
      </c>
      <c r="B25533" s="10" t="s">
        <v>6531</v>
      </c>
      <c r="C25533" s="10" t="s">
        <v>2224</v>
      </c>
      <c r="D25533" s="10" t="s">
        <v>2366</v>
      </c>
      <c r="E25533" s="10" t="s">
        <v>2367</v>
      </c>
      <c r="F25533" s="10" t="s">
        <v>16</v>
      </c>
      <c r="G25533" s="11">
        <v>2871075</v>
      </c>
      <c r="H25533" s="6">
        <v>342720.87</v>
      </c>
      <c r="I25533" s="7">
        <f>H25533/G25533</f>
        <v>0.11937022543820694</v>
      </c>
      <c r="J25533" s="6">
        <v>343704.58999999997</v>
      </c>
      <c r="K25533" s="6">
        <f>H25533</f>
        <v>342720.87</v>
      </c>
      <c r="L25533" s="8">
        <f>K25533/J25533</f>
        <v>0.99713789100110661</v>
      </c>
    </row>
    <row r="25534" spans="1:12" s="3" customFormat="1" ht="54" outlineLevel="2" x14ac:dyDescent="0.25">
      <c r="A25534" s="35" t="s">
        <v>7446</v>
      </c>
      <c r="B25534" s="36" t="s">
        <v>6531</v>
      </c>
      <c r="C25534" s="36" t="s">
        <v>2224</v>
      </c>
      <c r="D25534" s="36" t="s">
        <v>2366</v>
      </c>
      <c r="E25534" s="36" t="s">
        <v>2367</v>
      </c>
      <c r="F25534" s="36" t="s">
        <v>18</v>
      </c>
      <c r="G25534" s="37">
        <v>821</v>
      </c>
      <c r="H25534" s="37">
        <v>821</v>
      </c>
      <c r="I25534" s="4">
        <f>H25534/G25534</f>
        <v>1</v>
      </c>
      <c r="J25534" s="37"/>
      <c r="K25534" s="37"/>
      <c r="L25534" s="40"/>
    </row>
    <row r="25535" spans="1:12" ht="54" outlineLevel="2" x14ac:dyDescent="0.25">
      <c r="A25535" s="9" t="s">
        <v>7446</v>
      </c>
      <c r="B25535" s="10" t="s">
        <v>6531</v>
      </c>
      <c r="C25535" s="10" t="s">
        <v>2224</v>
      </c>
      <c r="D25535" s="10" t="s">
        <v>2366</v>
      </c>
      <c r="E25535" s="10" t="s">
        <v>2367</v>
      </c>
      <c r="F25535" s="10" t="s">
        <v>19</v>
      </c>
      <c r="G25535" s="11">
        <v>18</v>
      </c>
      <c r="H25535" s="11">
        <v>0</v>
      </c>
      <c r="I25535" s="12">
        <f>H25535/G25535</f>
        <v>0</v>
      </c>
      <c r="J25535" s="11"/>
      <c r="K25535" s="11"/>
      <c r="L25535" s="13"/>
    </row>
    <row r="25536" spans="1:12" ht="27" outlineLevel="1" x14ac:dyDescent="0.25">
      <c r="A25536" s="22" t="s">
        <v>12754</v>
      </c>
      <c r="B25536" s="15"/>
      <c r="C25536" s="15"/>
      <c r="D25536" s="15"/>
      <c r="E25536" s="15"/>
      <c r="F25536" s="15" t="s">
        <v>12960</v>
      </c>
      <c r="G25536" s="16">
        <f>SUBTOTAL(9,G25533:G25535)</f>
        <v>2871914</v>
      </c>
      <c r="H25536" s="16">
        <f>SUBTOTAL(9,H25533:H25535)</f>
        <v>343541.87</v>
      </c>
      <c r="I25536" s="23"/>
      <c r="J25536" s="16">
        <f>SUBTOTAL(9,J25533:J25535)</f>
        <v>343704.58999999997</v>
      </c>
      <c r="K25536" s="16">
        <f>SUBTOTAL(9,K25533:K25535)</f>
        <v>342720.87</v>
      </c>
      <c r="L25536" s="17"/>
    </row>
    <row r="25537" spans="1:12" s="3" customFormat="1" ht="54" outlineLevel="2" x14ac:dyDescent="0.25">
      <c r="A25537" s="35" t="s">
        <v>7447</v>
      </c>
      <c r="B25537" s="36" t="s">
        <v>6531</v>
      </c>
      <c r="C25537" s="36" t="s">
        <v>2224</v>
      </c>
      <c r="D25537" s="36" t="s">
        <v>2369</v>
      </c>
      <c r="E25537" s="36" t="s">
        <v>2370</v>
      </c>
      <c r="F25537" s="36" t="s">
        <v>16</v>
      </c>
      <c r="G25537" s="37">
        <v>765075199</v>
      </c>
      <c r="H25537" s="37">
        <v>91327199.409999996</v>
      </c>
      <c r="I25537" s="38">
        <f>H25537/G25537</f>
        <v>0.11937022599787606</v>
      </c>
      <c r="J25537" s="37">
        <v>91595848.929999992</v>
      </c>
      <c r="K25537" s="37">
        <f>H25537</f>
        <v>91327199.409999996</v>
      </c>
      <c r="L25537" s="39">
        <f>K25537/J25537</f>
        <v>0.99706701206290138</v>
      </c>
    </row>
    <row r="25538" spans="1:12" ht="54" outlineLevel="2" x14ac:dyDescent="0.25">
      <c r="A25538" s="9" t="s">
        <v>7447</v>
      </c>
      <c r="B25538" s="10" t="s">
        <v>6531</v>
      </c>
      <c r="C25538" s="10" t="s">
        <v>2224</v>
      </c>
      <c r="D25538" s="10" t="s">
        <v>2369</v>
      </c>
      <c r="E25538" s="10" t="s">
        <v>2370</v>
      </c>
      <c r="F25538" s="10" t="s">
        <v>18</v>
      </c>
      <c r="G25538" s="11">
        <v>15651</v>
      </c>
      <c r="H25538" s="11">
        <v>15651</v>
      </c>
      <c r="I25538" s="12">
        <f>H25538/G25538</f>
        <v>1</v>
      </c>
      <c r="J25538" s="11"/>
      <c r="K25538" s="11"/>
      <c r="L25538" s="13"/>
    </row>
    <row r="25539" spans="1:12" s="3" customFormat="1" ht="54" outlineLevel="2" x14ac:dyDescent="0.25">
      <c r="A25539" s="35" t="s">
        <v>7447</v>
      </c>
      <c r="B25539" s="36" t="s">
        <v>6531</v>
      </c>
      <c r="C25539" s="36" t="s">
        <v>2224</v>
      </c>
      <c r="D25539" s="36" t="s">
        <v>2369</v>
      </c>
      <c r="E25539" s="36" t="s">
        <v>2370</v>
      </c>
      <c r="F25539" s="36" t="s">
        <v>19</v>
      </c>
      <c r="G25539" s="37">
        <v>4732</v>
      </c>
      <c r="H25539" s="37">
        <v>0</v>
      </c>
      <c r="I25539" s="4">
        <f>H25539/G25539</f>
        <v>0</v>
      </c>
      <c r="J25539" s="37"/>
      <c r="K25539" s="37"/>
      <c r="L25539" s="40"/>
    </row>
    <row r="25540" spans="1:12" ht="27" outlineLevel="1" x14ac:dyDescent="0.25">
      <c r="A25540" s="18" t="s">
        <v>12755</v>
      </c>
      <c r="B25540" s="19"/>
      <c r="C25540" s="19"/>
      <c r="D25540" s="19"/>
      <c r="E25540" s="19"/>
      <c r="F25540" s="15" t="s">
        <v>12960</v>
      </c>
      <c r="G25540" s="20">
        <f>SUBTOTAL(9,G25537:G25539)</f>
        <v>765095582</v>
      </c>
      <c r="H25540" s="16">
        <f>SUBTOTAL(9,H25537:H25539)</f>
        <v>91342850.409999996</v>
      </c>
      <c r="I25540" s="23"/>
      <c r="J25540" s="20">
        <f>SUBTOTAL(9,J25537:J25539)</f>
        <v>91595848.929999992</v>
      </c>
      <c r="K25540" s="20">
        <f>SUBTOTAL(9,K25537:K25539)</f>
        <v>91327199.409999996</v>
      </c>
      <c r="L25540" s="21"/>
    </row>
    <row r="25541" spans="1:12" ht="54" outlineLevel="2" x14ac:dyDescent="0.25">
      <c r="A25541" s="9" t="s">
        <v>7448</v>
      </c>
      <c r="B25541" s="10" t="s">
        <v>6531</v>
      </c>
      <c r="C25541" s="10" t="s">
        <v>2224</v>
      </c>
      <c r="D25541" s="10" t="s">
        <v>2372</v>
      </c>
      <c r="E25541" s="10" t="s">
        <v>2373</v>
      </c>
      <c r="F25541" s="10" t="s">
        <v>16</v>
      </c>
      <c r="G25541" s="11">
        <v>62404702</v>
      </c>
      <c r="H25541" s="6">
        <v>7449263.3800000008</v>
      </c>
      <c r="I25541" s="7">
        <f>H25541/G25541</f>
        <v>0.11937022598072819</v>
      </c>
      <c r="J25541" s="6">
        <v>7471269.4799999995</v>
      </c>
      <c r="K25541" s="6">
        <f>H25541</f>
        <v>7449263.3800000008</v>
      </c>
      <c r="L25541" s="8">
        <f>K25541/J25541</f>
        <v>0.99705457016924537</v>
      </c>
    </row>
    <row r="25542" spans="1:12" s="3" customFormat="1" ht="54" outlineLevel="2" x14ac:dyDescent="0.25">
      <c r="A25542" s="35" t="s">
        <v>7448</v>
      </c>
      <c r="B25542" s="36" t="s">
        <v>6531</v>
      </c>
      <c r="C25542" s="36" t="s">
        <v>2224</v>
      </c>
      <c r="D25542" s="36" t="s">
        <v>2372</v>
      </c>
      <c r="E25542" s="36" t="s">
        <v>2373</v>
      </c>
      <c r="F25542" s="36" t="s">
        <v>18</v>
      </c>
      <c r="G25542" s="37">
        <v>591</v>
      </c>
      <c r="H25542" s="37">
        <v>591</v>
      </c>
      <c r="I25542" s="4">
        <f>H25542/G25542</f>
        <v>1</v>
      </c>
      <c r="J25542" s="37"/>
      <c r="K25542" s="37"/>
      <c r="L25542" s="40"/>
    </row>
    <row r="25543" spans="1:12" ht="54" outlineLevel="2" x14ac:dyDescent="0.25">
      <c r="A25543" s="9" t="s">
        <v>7448</v>
      </c>
      <c r="B25543" s="10" t="s">
        <v>6531</v>
      </c>
      <c r="C25543" s="10" t="s">
        <v>2224</v>
      </c>
      <c r="D25543" s="10" t="s">
        <v>2372</v>
      </c>
      <c r="E25543" s="10" t="s">
        <v>2373</v>
      </c>
      <c r="F25543" s="10" t="s">
        <v>19</v>
      </c>
      <c r="G25543" s="11">
        <v>386</v>
      </c>
      <c r="H25543" s="11">
        <v>0</v>
      </c>
      <c r="I25543" s="12">
        <f>H25543/G25543</f>
        <v>0</v>
      </c>
      <c r="J25543" s="11"/>
      <c r="K25543" s="11"/>
      <c r="L25543" s="13"/>
    </row>
    <row r="25544" spans="1:12" ht="27" outlineLevel="1" x14ac:dyDescent="0.25">
      <c r="A25544" s="22" t="s">
        <v>12756</v>
      </c>
      <c r="B25544" s="15"/>
      <c r="C25544" s="15"/>
      <c r="D25544" s="15"/>
      <c r="E25544" s="15"/>
      <c r="F25544" s="15" t="s">
        <v>12960</v>
      </c>
      <c r="G25544" s="16">
        <f>SUBTOTAL(9,G25541:G25543)</f>
        <v>62405679</v>
      </c>
      <c r="H25544" s="16">
        <f>SUBTOTAL(9,H25541:H25543)</f>
        <v>7449854.3800000008</v>
      </c>
      <c r="I25544" s="23"/>
      <c r="J25544" s="16">
        <f>SUBTOTAL(9,J25541:J25543)</f>
        <v>7471269.4799999995</v>
      </c>
      <c r="K25544" s="16">
        <f>SUBTOTAL(9,K25541:K25543)</f>
        <v>7449263.3800000008</v>
      </c>
      <c r="L25544" s="17"/>
    </row>
    <row r="25545" spans="1:12" s="3" customFormat="1" ht="54" outlineLevel="2" x14ac:dyDescent="0.25">
      <c r="A25545" s="35" t="s">
        <v>7449</v>
      </c>
      <c r="B25545" s="36" t="s">
        <v>6531</v>
      </c>
      <c r="C25545" s="36" t="s">
        <v>2224</v>
      </c>
      <c r="D25545" s="36" t="s">
        <v>4905</v>
      </c>
      <c r="E25545" s="36" t="s">
        <v>4906</v>
      </c>
      <c r="F25545" s="36" t="s">
        <v>16</v>
      </c>
      <c r="G25545" s="37">
        <v>148199662</v>
      </c>
      <c r="H25545" s="37">
        <v>17690627.140000001</v>
      </c>
      <c r="I25545" s="38">
        <f>H25545/G25545</f>
        <v>0.11937022595908485</v>
      </c>
      <c r="J25545" s="37">
        <v>17742494.699999999</v>
      </c>
      <c r="K25545" s="37">
        <f>H25545</f>
        <v>17690627.140000001</v>
      </c>
      <c r="L25545" s="39">
        <f>K25545/J25545</f>
        <v>0.99707664785155614</v>
      </c>
    </row>
    <row r="25546" spans="1:12" ht="54" outlineLevel="2" x14ac:dyDescent="0.25">
      <c r="A25546" s="9" t="s">
        <v>7449</v>
      </c>
      <c r="B25546" s="10" t="s">
        <v>6531</v>
      </c>
      <c r="C25546" s="10" t="s">
        <v>2224</v>
      </c>
      <c r="D25546" s="10" t="s">
        <v>4905</v>
      </c>
      <c r="E25546" s="10" t="s">
        <v>4906</v>
      </c>
      <c r="F25546" s="10" t="s">
        <v>18</v>
      </c>
      <c r="G25546" s="11">
        <v>1455</v>
      </c>
      <c r="H25546" s="11">
        <v>1455</v>
      </c>
      <c r="I25546" s="12">
        <f>H25546/G25546</f>
        <v>1</v>
      </c>
      <c r="J25546" s="11"/>
      <c r="K25546" s="11"/>
      <c r="L25546" s="13"/>
    </row>
    <row r="25547" spans="1:12" s="3" customFormat="1" ht="54" outlineLevel="2" x14ac:dyDescent="0.25">
      <c r="A25547" s="35" t="s">
        <v>7449</v>
      </c>
      <c r="B25547" s="36" t="s">
        <v>6531</v>
      </c>
      <c r="C25547" s="36" t="s">
        <v>2224</v>
      </c>
      <c r="D25547" s="36" t="s">
        <v>4905</v>
      </c>
      <c r="E25547" s="36" t="s">
        <v>4906</v>
      </c>
      <c r="F25547" s="36" t="s">
        <v>19</v>
      </c>
      <c r="G25547" s="37">
        <v>917</v>
      </c>
      <c r="H25547" s="37">
        <v>0</v>
      </c>
      <c r="I25547" s="4">
        <f>H25547/G25547</f>
        <v>0</v>
      </c>
      <c r="J25547" s="37"/>
      <c r="K25547" s="37"/>
      <c r="L25547" s="40"/>
    </row>
    <row r="25548" spans="1:12" ht="27" outlineLevel="1" x14ac:dyDescent="0.25">
      <c r="A25548" s="18" t="s">
        <v>12757</v>
      </c>
      <c r="B25548" s="19"/>
      <c r="C25548" s="19"/>
      <c r="D25548" s="19"/>
      <c r="E25548" s="19"/>
      <c r="F25548" s="15" t="s">
        <v>12960</v>
      </c>
      <c r="G25548" s="20">
        <f>SUBTOTAL(9,G25545:G25547)</f>
        <v>148202034</v>
      </c>
      <c r="H25548" s="16">
        <f>SUBTOTAL(9,H25545:H25547)</f>
        <v>17692082.140000001</v>
      </c>
      <c r="I25548" s="23"/>
      <c r="J25548" s="20">
        <f>SUBTOTAL(9,J25545:J25547)</f>
        <v>17742494.699999999</v>
      </c>
      <c r="K25548" s="20">
        <f>SUBTOTAL(9,K25545:K25547)</f>
        <v>17690627.140000001</v>
      </c>
      <c r="L25548" s="21"/>
    </row>
    <row r="25549" spans="1:12" ht="54" outlineLevel="2" x14ac:dyDescent="0.25">
      <c r="A25549" s="9" t="s">
        <v>7450</v>
      </c>
      <c r="B25549" s="10" t="s">
        <v>6531</v>
      </c>
      <c r="C25549" s="10" t="s">
        <v>2224</v>
      </c>
      <c r="D25549" s="10" t="s">
        <v>4908</v>
      </c>
      <c r="E25549" s="10" t="s">
        <v>4909</v>
      </c>
      <c r="F25549" s="10" t="s">
        <v>18</v>
      </c>
      <c r="G25549" s="11">
        <v>458</v>
      </c>
      <c r="H25549" s="11">
        <v>458</v>
      </c>
      <c r="I25549" s="12">
        <f>H25549/G25549</f>
        <v>1</v>
      </c>
      <c r="J25549" s="11"/>
      <c r="K25549" s="11"/>
      <c r="L25549" s="13"/>
    </row>
    <row r="25550" spans="1:12" ht="27" outlineLevel="1" x14ac:dyDescent="0.25">
      <c r="A25550" s="22" t="s">
        <v>12758</v>
      </c>
      <c r="B25550" s="15"/>
      <c r="C25550" s="15"/>
      <c r="D25550" s="15"/>
      <c r="E25550" s="15"/>
      <c r="F25550" s="15" t="s">
        <v>12960</v>
      </c>
      <c r="G25550" s="16">
        <f>SUBTOTAL(9,G25549:G25549)</f>
        <v>458</v>
      </c>
      <c r="H25550" s="16">
        <f>SUBTOTAL(9,H25549:H25549)</f>
        <v>458</v>
      </c>
      <c r="I25550" s="23"/>
      <c r="J25550" s="16">
        <f>SUBTOTAL(9,J25549:J25549)</f>
        <v>0</v>
      </c>
      <c r="K25550" s="16">
        <f>SUBTOTAL(9,K25549:K25549)</f>
        <v>0</v>
      </c>
      <c r="L25550" s="17"/>
    </row>
    <row r="25551" spans="1:12" s="3" customFormat="1" ht="54" outlineLevel="2" x14ac:dyDescent="0.25">
      <c r="A25551" s="35" t="s">
        <v>7451</v>
      </c>
      <c r="B25551" s="36" t="s">
        <v>6531</v>
      </c>
      <c r="C25551" s="36" t="s">
        <v>2224</v>
      </c>
      <c r="D25551" s="36" t="s">
        <v>2375</v>
      </c>
      <c r="E25551" s="36" t="s">
        <v>2376</v>
      </c>
      <c r="F25551" s="36" t="s">
        <v>16</v>
      </c>
      <c r="G25551" s="37">
        <v>225643390</v>
      </c>
      <c r="H25551" s="37">
        <v>26935102.460000001</v>
      </c>
      <c r="I25551" s="38">
        <f>H25551/G25551</f>
        <v>0.11937022600130233</v>
      </c>
      <c r="J25551" s="37">
        <v>27013614.510000002</v>
      </c>
      <c r="K25551" s="37">
        <f>H25551</f>
        <v>26935102.460000001</v>
      </c>
      <c r="L25551" s="39">
        <f>K25551/J25551</f>
        <v>0.99709361181670308</v>
      </c>
    </row>
    <row r="25552" spans="1:12" ht="54" outlineLevel="2" x14ac:dyDescent="0.25">
      <c r="A25552" s="9" t="s">
        <v>7451</v>
      </c>
      <c r="B25552" s="10" t="s">
        <v>6531</v>
      </c>
      <c r="C25552" s="10" t="s">
        <v>2224</v>
      </c>
      <c r="D25552" s="10" t="s">
        <v>2375</v>
      </c>
      <c r="E25552" s="10" t="s">
        <v>2376</v>
      </c>
      <c r="F25552" s="10" t="s">
        <v>18</v>
      </c>
      <c r="G25552" s="11">
        <v>6621</v>
      </c>
      <c r="H25552" s="11">
        <v>6621</v>
      </c>
      <c r="I25552" s="12">
        <f>H25552/G25552</f>
        <v>1</v>
      </c>
      <c r="J25552" s="11"/>
      <c r="K25552" s="11"/>
      <c r="L25552" s="13"/>
    </row>
    <row r="25553" spans="1:12" s="3" customFormat="1" ht="54" outlineLevel="2" x14ac:dyDescent="0.25">
      <c r="A25553" s="35" t="s">
        <v>7451</v>
      </c>
      <c r="B25553" s="36" t="s">
        <v>6531</v>
      </c>
      <c r="C25553" s="36" t="s">
        <v>2224</v>
      </c>
      <c r="D25553" s="36" t="s">
        <v>2375</v>
      </c>
      <c r="E25553" s="36" t="s">
        <v>2376</v>
      </c>
      <c r="F25553" s="36" t="s">
        <v>19</v>
      </c>
      <c r="G25553" s="37">
        <v>1396</v>
      </c>
      <c r="H25553" s="37">
        <v>0</v>
      </c>
      <c r="I25553" s="4">
        <f>H25553/G25553</f>
        <v>0</v>
      </c>
      <c r="J25553" s="37"/>
      <c r="K25553" s="37"/>
      <c r="L25553" s="40"/>
    </row>
    <row r="25554" spans="1:12" ht="27" outlineLevel="1" x14ac:dyDescent="0.25">
      <c r="A25554" s="18" t="s">
        <v>12759</v>
      </c>
      <c r="B25554" s="19"/>
      <c r="C25554" s="19"/>
      <c r="D25554" s="19"/>
      <c r="E25554" s="19"/>
      <c r="F25554" s="15" t="s">
        <v>12960</v>
      </c>
      <c r="G25554" s="20">
        <f>SUBTOTAL(9,G25551:G25553)</f>
        <v>225651407</v>
      </c>
      <c r="H25554" s="16">
        <f>SUBTOTAL(9,H25551:H25553)</f>
        <v>26941723.460000001</v>
      </c>
      <c r="I25554" s="23"/>
      <c r="J25554" s="20">
        <f>SUBTOTAL(9,J25551:J25553)</f>
        <v>27013614.510000002</v>
      </c>
      <c r="K25554" s="20">
        <f>SUBTOTAL(9,K25551:K25553)</f>
        <v>26935102.460000001</v>
      </c>
      <c r="L25554" s="21"/>
    </row>
    <row r="25555" spans="1:12" ht="54" outlineLevel="2" x14ac:dyDescent="0.25">
      <c r="A25555" s="9" t="s">
        <v>7452</v>
      </c>
      <c r="B25555" s="10" t="s">
        <v>6531</v>
      </c>
      <c r="C25555" s="10" t="s">
        <v>2224</v>
      </c>
      <c r="D25555" s="10" t="s">
        <v>2378</v>
      </c>
      <c r="E25555" s="10" t="s">
        <v>281</v>
      </c>
      <c r="F25555" s="10" t="s">
        <v>16</v>
      </c>
      <c r="G25555" s="11">
        <v>65279074</v>
      </c>
      <c r="H25555" s="6">
        <v>7792377.8100000005</v>
      </c>
      <c r="I25555" s="7">
        <f>H25555/G25555</f>
        <v>0.11937022590118238</v>
      </c>
      <c r="J25555" s="6">
        <v>7815765.4400000004</v>
      </c>
      <c r="K25555" s="6">
        <f>H25555</f>
        <v>7792377.8100000005</v>
      </c>
      <c r="L25555" s="8">
        <f>K25555/J25555</f>
        <v>0.99700763409808779</v>
      </c>
    </row>
    <row r="25556" spans="1:12" s="3" customFormat="1" ht="54" outlineLevel="2" x14ac:dyDescent="0.25">
      <c r="A25556" s="35" t="s">
        <v>7452</v>
      </c>
      <c r="B25556" s="36" t="s">
        <v>6531</v>
      </c>
      <c r="C25556" s="36" t="s">
        <v>2224</v>
      </c>
      <c r="D25556" s="36" t="s">
        <v>2378</v>
      </c>
      <c r="E25556" s="36" t="s">
        <v>281</v>
      </c>
      <c r="F25556" s="36" t="s">
        <v>18</v>
      </c>
      <c r="G25556" s="37">
        <v>4913</v>
      </c>
      <c r="H25556" s="37">
        <v>4913</v>
      </c>
      <c r="I25556" s="4">
        <f>H25556/G25556</f>
        <v>1</v>
      </c>
      <c r="J25556" s="37"/>
      <c r="K25556" s="37"/>
      <c r="L25556" s="40"/>
    </row>
    <row r="25557" spans="1:12" ht="54" outlineLevel="2" x14ac:dyDescent="0.25">
      <c r="A25557" s="9" t="s">
        <v>7452</v>
      </c>
      <c r="B25557" s="10" t="s">
        <v>6531</v>
      </c>
      <c r="C25557" s="10" t="s">
        <v>2224</v>
      </c>
      <c r="D25557" s="10" t="s">
        <v>2378</v>
      </c>
      <c r="E25557" s="10" t="s">
        <v>281</v>
      </c>
      <c r="F25557" s="10" t="s">
        <v>19</v>
      </c>
      <c r="G25557" s="11">
        <v>404</v>
      </c>
      <c r="H25557" s="11">
        <v>0</v>
      </c>
      <c r="I25557" s="12">
        <f>H25557/G25557</f>
        <v>0</v>
      </c>
      <c r="J25557" s="11"/>
      <c r="K25557" s="11"/>
      <c r="L25557" s="13"/>
    </row>
    <row r="25558" spans="1:12" ht="27" outlineLevel="1" x14ac:dyDescent="0.25">
      <c r="A25558" s="22" t="s">
        <v>12760</v>
      </c>
      <c r="B25558" s="15"/>
      <c r="C25558" s="15"/>
      <c r="D25558" s="15"/>
      <c r="E25558" s="15"/>
      <c r="F25558" s="15" t="s">
        <v>12960</v>
      </c>
      <c r="G25558" s="16">
        <f>SUBTOTAL(9,G25555:G25557)</f>
        <v>65284391</v>
      </c>
      <c r="H25558" s="16">
        <f>SUBTOTAL(9,H25555:H25557)</f>
        <v>7797290.8100000005</v>
      </c>
      <c r="I25558" s="23"/>
      <c r="J25558" s="16">
        <f>SUBTOTAL(9,J25555:J25557)</f>
        <v>7815765.4400000004</v>
      </c>
      <c r="K25558" s="16">
        <f>SUBTOTAL(9,K25555:K25557)</f>
        <v>7792377.8100000005</v>
      </c>
      <c r="L25558" s="17"/>
    </row>
    <row r="25559" spans="1:12" s="3" customFormat="1" ht="54" outlineLevel="2" x14ac:dyDescent="0.25">
      <c r="A25559" s="35" t="s">
        <v>7453</v>
      </c>
      <c r="B25559" s="36" t="s">
        <v>6531</v>
      </c>
      <c r="C25559" s="36" t="s">
        <v>2224</v>
      </c>
      <c r="D25559" s="36" t="s">
        <v>2380</v>
      </c>
      <c r="E25559" s="36" t="s">
        <v>2381</v>
      </c>
      <c r="F25559" s="36" t="s">
        <v>16</v>
      </c>
      <c r="G25559" s="37">
        <v>671688319</v>
      </c>
      <c r="H25559" s="37">
        <v>80179586.439999998</v>
      </c>
      <c r="I25559" s="38">
        <f>H25559/G25559</f>
        <v>0.11937022599912148</v>
      </c>
      <c r="J25559" s="37">
        <v>80415552.079999998</v>
      </c>
      <c r="K25559" s="37">
        <f>H25559</f>
        <v>80179586.439999998</v>
      </c>
      <c r="L25559" s="39">
        <f>K25559/J25559</f>
        <v>0.99706567157848702</v>
      </c>
    </row>
    <row r="25560" spans="1:12" ht="54" outlineLevel="2" x14ac:dyDescent="0.25">
      <c r="A25560" s="9" t="s">
        <v>7453</v>
      </c>
      <c r="B25560" s="10" t="s">
        <v>6531</v>
      </c>
      <c r="C25560" s="10" t="s">
        <v>2224</v>
      </c>
      <c r="D25560" s="10" t="s">
        <v>2380</v>
      </c>
      <c r="E25560" s="10" t="s">
        <v>2381</v>
      </c>
      <c r="F25560" s="10" t="s">
        <v>18</v>
      </c>
      <c r="G25560" s="11">
        <v>21756</v>
      </c>
      <c r="H25560" s="11">
        <v>21756</v>
      </c>
      <c r="I25560" s="12">
        <f>H25560/G25560</f>
        <v>1</v>
      </c>
      <c r="J25560" s="11"/>
      <c r="K25560" s="11"/>
      <c r="L25560" s="13"/>
    </row>
    <row r="25561" spans="1:12" s="3" customFormat="1" ht="54" outlineLevel="2" x14ac:dyDescent="0.25">
      <c r="A25561" s="35" t="s">
        <v>7453</v>
      </c>
      <c r="B25561" s="36" t="s">
        <v>6531</v>
      </c>
      <c r="C25561" s="36" t="s">
        <v>2224</v>
      </c>
      <c r="D25561" s="36" t="s">
        <v>2380</v>
      </c>
      <c r="E25561" s="36" t="s">
        <v>2381</v>
      </c>
      <c r="F25561" s="36" t="s">
        <v>19</v>
      </c>
      <c r="G25561" s="37">
        <v>4154</v>
      </c>
      <c r="H25561" s="37">
        <v>0</v>
      </c>
      <c r="I25561" s="4">
        <f>H25561/G25561</f>
        <v>0</v>
      </c>
      <c r="J25561" s="37"/>
      <c r="K25561" s="37"/>
      <c r="L25561" s="40"/>
    </row>
    <row r="25562" spans="1:12" ht="27" outlineLevel="1" x14ac:dyDescent="0.25">
      <c r="A25562" s="18" t="s">
        <v>12761</v>
      </c>
      <c r="B25562" s="19"/>
      <c r="C25562" s="19"/>
      <c r="D25562" s="19"/>
      <c r="E25562" s="19"/>
      <c r="F25562" s="15" t="s">
        <v>12960</v>
      </c>
      <c r="G25562" s="20">
        <f>SUBTOTAL(9,G25559:G25561)</f>
        <v>671714229</v>
      </c>
      <c r="H25562" s="16">
        <f>SUBTOTAL(9,H25559:H25561)</f>
        <v>80201342.439999998</v>
      </c>
      <c r="I25562" s="23"/>
      <c r="J25562" s="20">
        <f>SUBTOTAL(9,J25559:J25561)</f>
        <v>80415552.079999998</v>
      </c>
      <c r="K25562" s="20">
        <f>SUBTOTAL(9,K25559:K25561)</f>
        <v>80179586.439999998</v>
      </c>
      <c r="L25562" s="21"/>
    </row>
    <row r="25563" spans="1:12" ht="54" outlineLevel="2" x14ac:dyDescent="0.25">
      <c r="A25563" s="9" t="s">
        <v>7454</v>
      </c>
      <c r="B25563" s="10" t="s">
        <v>6531</v>
      </c>
      <c r="C25563" s="10" t="s">
        <v>2224</v>
      </c>
      <c r="D25563" s="10" t="s">
        <v>2383</v>
      </c>
      <c r="E25563" s="10" t="s">
        <v>2384</v>
      </c>
      <c r="F25563" s="10" t="s">
        <v>16</v>
      </c>
      <c r="G25563" s="11">
        <v>15905565</v>
      </c>
      <c r="H25563" s="6">
        <v>1898650.8800000001</v>
      </c>
      <c r="I25563" s="7">
        <f>H25563/G25563</f>
        <v>0.11937022545253816</v>
      </c>
      <c r="J25563" s="6">
        <v>1904310.68</v>
      </c>
      <c r="K25563" s="6">
        <f>H25563</f>
        <v>1898650.8800000001</v>
      </c>
      <c r="L25563" s="8">
        <f>K25563/J25563</f>
        <v>0.99702790093053528</v>
      </c>
    </row>
    <row r="25564" spans="1:12" s="3" customFormat="1" ht="54" outlineLevel="2" x14ac:dyDescent="0.25">
      <c r="A25564" s="35" t="s">
        <v>7454</v>
      </c>
      <c r="B25564" s="36" t="s">
        <v>6531</v>
      </c>
      <c r="C25564" s="36" t="s">
        <v>2224</v>
      </c>
      <c r="D25564" s="36" t="s">
        <v>2383</v>
      </c>
      <c r="E25564" s="36" t="s">
        <v>2384</v>
      </c>
      <c r="F25564" s="36" t="s">
        <v>18</v>
      </c>
      <c r="G25564" s="37">
        <v>1377</v>
      </c>
      <c r="H25564" s="37">
        <v>1377</v>
      </c>
      <c r="I25564" s="4">
        <f>H25564/G25564</f>
        <v>1</v>
      </c>
      <c r="J25564" s="37"/>
      <c r="K25564" s="37"/>
      <c r="L25564" s="40"/>
    </row>
    <row r="25565" spans="1:12" ht="54" outlineLevel="2" x14ac:dyDescent="0.25">
      <c r="A25565" s="9" t="s">
        <v>7454</v>
      </c>
      <c r="B25565" s="10" t="s">
        <v>6531</v>
      </c>
      <c r="C25565" s="10" t="s">
        <v>2224</v>
      </c>
      <c r="D25565" s="10" t="s">
        <v>2383</v>
      </c>
      <c r="E25565" s="10" t="s">
        <v>2384</v>
      </c>
      <c r="F25565" s="10" t="s">
        <v>19</v>
      </c>
      <c r="G25565" s="11">
        <v>98</v>
      </c>
      <c r="H25565" s="11">
        <v>0</v>
      </c>
      <c r="I25565" s="12">
        <f>H25565/G25565</f>
        <v>0</v>
      </c>
      <c r="J25565" s="11"/>
      <c r="K25565" s="11"/>
      <c r="L25565" s="13"/>
    </row>
    <row r="25566" spans="1:12" ht="27" outlineLevel="1" x14ac:dyDescent="0.25">
      <c r="A25566" s="22" t="s">
        <v>12762</v>
      </c>
      <c r="B25566" s="15"/>
      <c r="C25566" s="15"/>
      <c r="D25566" s="15"/>
      <c r="E25566" s="15"/>
      <c r="F25566" s="15" t="s">
        <v>12960</v>
      </c>
      <c r="G25566" s="16">
        <f>SUBTOTAL(9,G25563:G25565)</f>
        <v>15907040</v>
      </c>
      <c r="H25566" s="16">
        <f>SUBTOTAL(9,H25563:H25565)</f>
        <v>1900027.8800000001</v>
      </c>
      <c r="I25566" s="23"/>
      <c r="J25566" s="16">
        <f>SUBTOTAL(9,J25563:J25565)</f>
        <v>1904310.68</v>
      </c>
      <c r="K25566" s="16">
        <f>SUBTOTAL(9,K25563:K25565)</f>
        <v>1898650.8800000001</v>
      </c>
      <c r="L25566" s="17"/>
    </row>
    <row r="25567" spans="1:12" s="3" customFormat="1" ht="54" outlineLevel="2" x14ac:dyDescent="0.25">
      <c r="A25567" s="35" t="s">
        <v>7455</v>
      </c>
      <c r="B25567" s="36" t="s">
        <v>6531</v>
      </c>
      <c r="C25567" s="36" t="s">
        <v>2224</v>
      </c>
      <c r="D25567" s="36" t="s">
        <v>2386</v>
      </c>
      <c r="E25567" s="36" t="s">
        <v>2387</v>
      </c>
      <c r="F25567" s="36" t="s">
        <v>16</v>
      </c>
      <c r="G25567" s="37">
        <v>1772710</v>
      </c>
      <c r="H25567" s="37">
        <v>211608.8</v>
      </c>
      <c r="I25567" s="38">
        <f>H25567/G25567</f>
        <v>0.11937022976121305</v>
      </c>
      <c r="J25567" s="37">
        <v>212236.36</v>
      </c>
      <c r="K25567" s="37">
        <f>H25567</f>
        <v>211608.8</v>
      </c>
      <c r="L25567" s="39">
        <f>K25567/J25567</f>
        <v>0.99704310797640894</v>
      </c>
    </row>
    <row r="25568" spans="1:12" ht="54" outlineLevel="2" x14ac:dyDescent="0.25">
      <c r="A25568" s="9" t="s">
        <v>7455</v>
      </c>
      <c r="B25568" s="10" t="s">
        <v>6531</v>
      </c>
      <c r="C25568" s="10" t="s">
        <v>2224</v>
      </c>
      <c r="D25568" s="10" t="s">
        <v>2386</v>
      </c>
      <c r="E25568" s="10" t="s">
        <v>2387</v>
      </c>
      <c r="F25568" s="10" t="s">
        <v>18</v>
      </c>
      <c r="G25568" s="11">
        <v>699</v>
      </c>
      <c r="H25568" s="11">
        <v>699</v>
      </c>
      <c r="I25568" s="12">
        <f>H25568/G25568</f>
        <v>1</v>
      </c>
      <c r="J25568" s="11"/>
      <c r="K25568" s="11"/>
      <c r="L25568" s="13"/>
    </row>
    <row r="25569" spans="1:12" s="3" customFormat="1" ht="54" outlineLevel="2" x14ac:dyDescent="0.25">
      <c r="A25569" s="35" t="s">
        <v>7455</v>
      </c>
      <c r="B25569" s="36" t="s">
        <v>6531</v>
      </c>
      <c r="C25569" s="36" t="s">
        <v>2224</v>
      </c>
      <c r="D25569" s="36" t="s">
        <v>2386</v>
      </c>
      <c r="E25569" s="36" t="s">
        <v>2387</v>
      </c>
      <c r="F25569" s="36" t="s">
        <v>19</v>
      </c>
      <c r="G25569" s="37">
        <v>11</v>
      </c>
      <c r="H25569" s="37">
        <v>0</v>
      </c>
      <c r="I25569" s="4">
        <f>H25569/G25569</f>
        <v>0</v>
      </c>
      <c r="J25569" s="37"/>
      <c r="K25569" s="37"/>
      <c r="L25569" s="40"/>
    </row>
    <row r="25570" spans="1:12" ht="27" outlineLevel="1" x14ac:dyDescent="0.25">
      <c r="A25570" s="18" t="s">
        <v>12763</v>
      </c>
      <c r="B25570" s="19"/>
      <c r="C25570" s="19"/>
      <c r="D25570" s="19"/>
      <c r="E25570" s="19"/>
      <c r="F25570" s="15" t="s">
        <v>12960</v>
      </c>
      <c r="G25570" s="20">
        <f>SUBTOTAL(9,G25567:G25569)</f>
        <v>1773420</v>
      </c>
      <c r="H25570" s="16">
        <f>SUBTOTAL(9,H25567:H25569)</f>
        <v>212307.8</v>
      </c>
      <c r="I25570" s="23"/>
      <c r="J25570" s="20">
        <f>SUBTOTAL(9,J25567:J25569)</f>
        <v>212236.36</v>
      </c>
      <c r="K25570" s="20">
        <f>SUBTOTAL(9,K25567:K25569)</f>
        <v>211608.8</v>
      </c>
      <c r="L25570" s="21"/>
    </row>
    <row r="25571" spans="1:12" ht="54" outlineLevel="2" x14ac:dyDescent="0.25">
      <c r="A25571" s="9" t="s">
        <v>7456</v>
      </c>
      <c r="B25571" s="10" t="s">
        <v>6531</v>
      </c>
      <c r="C25571" s="10" t="s">
        <v>2224</v>
      </c>
      <c r="D25571" s="10" t="s">
        <v>2389</v>
      </c>
      <c r="E25571" s="10" t="s">
        <v>2390</v>
      </c>
      <c r="F25571" s="10" t="s">
        <v>16</v>
      </c>
      <c r="G25571" s="11">
        <v>775400310</v>
      </c>
      <c r="H25571" s="6">
        <v>92559710.25</v>
      </c>
      <c r="I25571" s="7">
        <f>H25571/G25571</f>
        <v>0.11937022600622896</v>
      </c>
      <c r="J25571" s="6">
        <v>92826053.569999993</v>
      </c>
      <c r="K25571" s="6">
        <f>H25571</f>
        <v>92559710.25</v>
      </c>
      <c r="L25571" s="8">
        <f>K25571/J25571</f>
        <v>0.99713072666825009</v>
      </c>
    </row>
    <row r="25572" spans="1:12" s="3" customFormat="1" ht="54" outlineLevel="2" x14ac:dyDescent="0.25">
      <c r="A25572" s="35" t="s">
        <v>7456</v>
      </c>
      <c r="B25572" s="36" t="s">
        <v>6531</v>
      </c>
      <c r="C25572" s="36" t="s">
        <v>2224</v>
      </c>
      <c r="D25572" s="36" t="s">
        <v>2389</v>
      </c>
      <c r="E25572" s="36" t="s">
        <v>2390</v>
      </c>
      <c r="F25572" s="36" t="s">
        <v>18</v>
      </c>
      <c r="G25572" s="37">
        <v>20347</v>
      </c>
      <c r="H25572" s="37">
        <v>20347</v>
      </c>
      <c r="I25572" s="4">
        <f>H25572/G25572</f>
        <v>1</v>
      </c>
      <c r="J25572" s="37"/>
      <c r="K25572" s="37"/>
      <c r="L25572" s="40"/>
    </row>
    <row r="25573" spans="1:12" ht="54" outlineLevel="2" x14ac:dyDescent="0.25">
      <c r="A25573" s="9" t="s">
        <v>7456</v>
      </c>
      <c r="B25573" s="10" t="s">
        <v>6531</v>
      </c>
      <c r="C25573" s="10" t="s">
        <v>2224</v>
      </c>
      <c r="D25573" s="10" t="s">
        <v>2389</v>
      </c>
      <c r="E25573" s="10" t="s">
        <v>2390</v>
      </c>
      <c r="F25573" s="10" t="s">
        <v>19</v>
      </c>
      <c r="G25573" s="11">
        <v>4796</v>
      </c>
      <c r="H25573" s="11">
        <v>0</v>
      </c>
      <c r="I25573" s="12">
        <f>H25573/G25573</f>
        <v>0</v>
      </c>
      <c r="J25573" s="11"/>
      <c r="K25573" s="11"/>
      <c r="L25573" s="13"/>
    </row>
    <row r="25574" spans="1:12" ht="27" outlineLevel="1" x14ac:dyDescent="0.25">
      <c r="A25574" s="22" t="s">
        <v>12764</v>
      </c>
      <c r="B25574" s="15"/>
      <c r="C25574" s="15"/>
      <c r="D25574" s="15"/>
      <c r="E25574" s="15"/>
      <c r="F25574" s="15" t="s">
        <v>12960</v>
      </c>
      <c r="G25574" s="16">
        <f>SUBTOTAL(9,G25571:G25573)</f>
        <v>775425453</v>
      </c>
      <c r="H25574" s="16">
        <f>SUBTOTAL(9,H25571:H25573)</f>
        <v>92580057.25</v>
      </c>
      <c r="I25574" s="23"/>
      <c r="J25574" s="16">
        <f>SUBTOTAL(9,J25571:J25573)</f>
        <v>92826053.569999993</v>
      </c>
      <c r="K25574" s="16">
        <f>SUBTOTAL(9,K25571:K25573)</f>
        <v>92559710.25</v>
      </c>
      <c r="L25574" s="17"/>
    </row>
    <row r="25575" spans="1:12" s="3" customFormat="1" ht="54" outlineLevel="2" x14ac:dyDescent="0.25">
      <c r="A25575" s="35" t="s">
        <v>7457</v>
      </c>
      <c r="B25575" s="36" t="s">
        <v>6531</v>
      </c>
      <c r="C25575" s="36" t="s">
        <v>2224</v>
      </c>
      <c r="D25575" s="36" t="s">
        <v>4917</v>
      </c>
      <c r="E25575" s="36" t="s">
        <v>4918</v>
      </c>
      <c r="F25575" s="36" t="s">
        <v>16</v>
      </c>
      <c r="G25575" s="37">
        <v>6609511</v>
      </c>
      <c r="H25575" s="37">
        <v>788978.82000000007</v>
      </c>
      <c r="I25575" s="38">
        <f>H25575/G25575</f>
        <v>0.11937022572471702</v>
      </c>
      <c r="J25575" s="37">
        <v>791234.37</v>
      </c>
      <c r="K25575" s="37">
        <f>H25575</f>
        <v>788978.82000000007</v>
      </c>
      <c r="L25575" s="39">
        <f>K25575/J25575</f>
        <v>0.99714932757534291</v>
      </c>
    </row>
    <row r="25576" spans="1:12" ht="54" outlineLevel="2" x14ac:dyDescent="0.25">
      <c r="A25576" s="9" t="s">
        <v>7457</v>
      </c>
      <c r="B25576" s="10" t="s">
        <v>6531</v>
      </c>
      <c r="C25576" s="10" t="s">
        <v>2224</v>
      </c>
      <c r="D25576" s="10" t="s">
        <v>4917</v>
      </c>
      <c r="E25576" s="10" t="s">
        <v>4918</v>
      </c>
      <c r="F25576" s="10" t="s">
        <v>18</v>
      </c>
      <c r="G25576" s="11">
        <v>254</v>
      </c>
      <c r="H25576" s="11">
        <v>254</v>
      </c>
      <c r="I25576" s="12">
        <f>H25576/G25576</f>
        <v>1</v>
      </c>
      <c r="J25576" s="11"/>
      <c r="K25576" s="11"/>
      <c r="L25576" s="13"/>
    </row>
    <row r="25577" spans="1:12" s="3" customFormat="1" ht="54" outlineLevel="2" x14ac:dyDescent="0.25">
      <c r="A25577" s="35" t="s">
        <v>7457</v>
      </c>
      <c r="B25577" s="36" t="s">
        <v>6531</v>
      </c>
      <c r="C25577" s="36" t="s">
        <v>2224</v>
      </c>
      <c r="D25577" s="36" t="s">
        <v>4917</v>
      </c>
      <c r="E25577" s="36" t="s">
        <v>4918</v>
      </c>
      <c r="F25577" s="36" t="s">
        <v>19</v>
      </c>
      <c r="G25577" s="37">
        <v>41</v>
      </c>
      <c r="H25577" s="37">
        <v>0</v>
      </c>
      <c r="I25577" s="4">
        <f>H25577/G25577</f>
        <v>0</v>
      </c>
      <c r="J25577" s="37"/>
      <c r="K25577" s="37"/>
      <c r="L25577" s="40"/>
    </row>
    <row r="25578" spans="1:12" ht="27" outlineLevel="1" x14ac:dyDescent="0.25">
      <c r="A25578" s="18" t="s">
        <v>12765</v>
      </c>
      <c r="B25578" s="19"/>
      <c r="C25578" s="19"/>
      <c r="D25578" s="19"/>
      <c r="E25578" s="19"/>
      <c r="F25578" s="15" t="s">
        <v>12960</v>
      </c>
      <c r="G25578" s="20">
        <f>SUBTOTAL(9,G25575:G25577)</f>
        <v>6609806</v>
      </c>
      <c r="H25578" s="16">
        <f>SUBTOTAL(9,H25575:H25577)</f>
        <v>789232.82000000007</v>
      </c>
      <c r="I25578" s="23"/>
      <c r="J25578" s="20">
        <f>SUBTOTAL(9,J25575:J25577)</f>
        <v>791234.37</v>
      </c>
      <c r="K25578" s="20">
        <f>SUBTOTAL(9,K25575:K25577)</f>
        <v>788978.82000000007</v>
      </c>
      <c r="L25578" s="21"/>
    </row>
    <row r="25579" spans="1:12" ht="54" outlineLevel="2" x14ac:dyDescent="0.25">
      <c r="A25579" s="9" t="s">
        <v>7458</v>
      </c>
      <c r="B25579" s="10" t="s">
        <v>6531</v>
      </c>
      <c r="C25579" s="10" t="s">
        <v>2224</v>
      </c>
      <c r="D25579" s="10" t="s">
        <v>2392</v>
      </c>
      <c r="E25579" s="10" t="s">
        <v>2393</v>
      </c>
      <c r="F25579" s="10" t="s">
        <v>16</v>
      </c>
      <c r="G25579" s="11">
        <v>33668254</v>
      </c>
      <c r="H25579" s="6">
        <v>4018987.08</v>
      </c>
      <c r="I25579" s="7">
        <f>H25579/G25579</f>
        <v>0.11937022573252537</v>
      </c>
      <c r="J25579" s="6">
        <v>4030827.8499999996</v>
      </c>
      <c r="K25579" s="6">
        <f>H25579</f>
        <v>4018987.08</v>
      </c>
      <c r="L25579" s="8">
        <f>K25579/J25579</f>
        <v>0.99706244710996539</v>
      </c>
    </row>
    <row r="25580" spans="1:12" s="3" customFormat="1" ht="54" outlineLevel="2" x14ac:dyDescent="0.25">
      <c r="A25580" s="35" t="s">
        <v>7458</v>
      </c>
      <c r="B25580" s="36" t="s">
        <v>6531</v>
      </c>
      <c r="C25580" s="36" t="s">
        <v>2224</v>
      </c>
      <c r="D25580" s="36" t="s">
        <v>2392</v>
      </c>
      <c r="E25580" s="36" t="s">
        <v>2393</v>
      </c>
      <c r="F25580" s="36" t="s">
        <v>18</v>
      </c>
      <c r="G25580" s="37">
        <v>602</v>
      </c>
      <c r="H25580" s="37">
        <v>602</v>
      </c>
      <c r="I25580" s="4">
        <f>H25580/G25580</f>
        <v>1</v>
      </c>
      <c r="J25580" s="37"/>
      <c r="K25580" s="37"/>
      <c r="L25580" s="40"/>
    </row>
    <row r="25581" spans="1:12" ht="54" outlineLevel="2" x14ac:dyDescent="0.25">
      <c r="A25581" s="9" t="s">
        <v>7458</v>
      </c>
      <c r="B25581" s="10" t="s">
        <v>6531</v>
      </c>
      <c r="C25581" s="10" t="s">
        <v>2224</v>
      </c>
      <c r="D25581" s="10" t="s">
        <v>2392</v>
      </c>
      <c r="E25581" s="10" t="s">
        <v>2393</v>
      </c>
      <c r="F25581" s="10" t="s">
        <v>19</v>
      </c>
      <c r="G25581" s="11">
        <v>208</v>
      </c>
      <c r="H25581" s="11">
        <v>0</v>
      </c>
      <c r="I25581" s="12">
        <f>H25581/G25581</f>
        <v>0</v>
      </c>
      <c r="J25581" s="11"/>
      <c r="K25581" s="11"/>
      <c r="L25581" s="13"/>
    </row>
    <row r="25582" spans="1:12" ht="27" outlineLevel="1" x14ac:dyDescent="0.25">
      <c r="A25582" s="22" t="s">
        <v>12766</v>
      </c>
      <c r="B25582" s="15"/>
      <c r="C25582" s="15"/>
      <c r="D25582" s="15"/>
      <c r="E25582" s="15"/>
      <c r="F25582" s="15" t="s">
        <v>12960</v>
      </c>
      <c r="G25582" s="16">
        <f>SUBTOTAL(9,G25579:G25581)</f>
        <v>33669064</v>
      </c>
      <c r="H25582" s="16">
        <f>SUBTOTAL(9,H25579:H25581)</f>
        <v>4019589.08</v>
      </c>
      <c r="I25582" s="23"/>
      <c r="J25582" s="16">
        <f>SUBTOTAL(9,J25579:J25581)</f>
        <v>4030827.8499999996</v>
      </c>
      <c r="K25582" s="16">
        <f>SUBTOTAL(9,K25579:K25581)</f>
        <v>4018987.08</v>
      </c>
      <c r="L25582" s="17"/>
    </row>
    <row r="25583" spans="1:12" s="3" customFormat="1" ht="54" outlineLevel="2" x14ac:dyDescent="0.25">
      <c r="A25583" s="35" t="s">
        <v>7459</v>
      </c>
      <c r="B25583" s="36" t="s">
        <v>6531</v>
      </c>
      <c r="C25583" s="36" t="s">
        <v>2224</v>
      </c>
      <c r="D25583" s="36" t="s">
        <v>2395</v>
      </c>
      <c r="E25583" s="36" t="s">
        <v>2396</v>
      </c>
      <c r="F25583" s="36" t="s">
        <v>16</v>
      </c>
      <c r="G25583" s="37">
        <v>58217922</v>
      </c>
      <c r="H25583" s="37">
        <v>6949486.5099999998</v>
      </c>
      <c r="I25583" s="38">
        <f>H25583/G25583</f>
        <v>0.119370226062002</v>
      </c>
      <c r="J25583" s="37">
        <v>6971133.8499999996</v>
      </c>
      <c r="K25583" s="37">
        <f>H25583</f>
        <v>6949486.5099999998</v>
      </c>
      <c r="L25583" s="39">
        <f>K25583/J25583</f>
        <v>0.99689471749276481</v>
      </c>
    </row>
    <row r="25584" spans="1:12" ht="54" outlineLevel="2" x14ac:dyDescent="0.25">
      <c r="A25584" s="9" t="s">
        <v>7459</v>
      </c>
      <c r="B25584" s="10" t="s">
        <v>6531</v>
      </c>
      <c r="C25584" s="10" t="s">
        <v>2224</v>
      </c>
      <c r="D25584" s="10" t="s">
        <v>2395</v>
      </c>
      <c r="E25584" s="10" t="s">
        <v>2396</v>
      </c>
      <c r="F25584" s="10" t="s">
        <v>18</v>
      </c>
      <c r="G25584" s="11">
        <v>768</v>
      </c>
      <c r="H25584" s="11">
        <v>768</v>
      </c>
      <c r="I25584" s="12">
        <f>H25584/G25584</f>
        <v>1</v>
      </c>
      <c r="J25584" s="11"/>
      <c r="K25584" s="11"/>
      <c r="L25584" s="13"/>
    </row>
    <row r="25585" spans="1:12" s="3" customFormat="1" ht="54" outlineLevel="2" x14ac:dyDescent="0.25">
      <c r="A25585" s="35" t="s">
        <v>7459</v>
      </c>
      <c r="B25585" s="36" t="s">
        <v>6531</v>
      </c>
      <c r="C25585" s="36" t="s">
        <v>2224</v>
      </c>
      <c r="D25585" s="36" t="s">
        <v>2395</v>
      </c>
      <c r="E25585" s="36" t="s">
        <v>2396</v>
      </c>
      <c r="F25585" s="36" t="s">
        <v>19</v>
      </c>
      <c r="G25585" s="37">
        <v>360</v>
      </c>
      <c r="H25585" s="37">
        <v>0</v>
      </c>
      <c r="I25585" s="4">
        <f>H25585/G25585</f>
        <v>0</v>
      </c>
      <c r="J25585" s="37"/>
      <c r="K25585" s="37"/>
      <c r="L25585" s="40"/>
    </row>
    <row r="25586" spans="1:12" ht="27" outlineLevel="1" x14ac:dyDescent="0.25">
      <c r="A25586" s="18" t="s">
        <v>12767</v>
      </c>
      <c r="B25586" s="19"/>
      <c r="C25586" s="19"/>
      <c r="D25586" s="19"/>
      <c r="E25586" s="19"/>
      <c r="F25586" s="15" t="s">
        <v>12960</v>
      </c>
      <c r="G25586" s="20">
        <f>SUBTOTAL(9,G25583:G25585)</f>
        <v>58219050</v>
      </c>
      <c r="H25586" s="16">
        <f>SUBTOTAL(9,H25583:H25585)</f>
        <v>6950254.5099999998</v>
      </c>
      <c r="I25586" s="23"/>
      <c r="J25586" s="20">
        <f>SUBTOTAL(9,J25583:J25585)</f>
        <v>6971133.8499999996</v>
      </c>
      <c r="K25586" s="20">
        <f>SUBTOTAL(9,K25583:K25585)</f>
        <v>6949486.5099999998</v>
      </c>
      <c r="L25586" s="21"/>
    </row>
    <row r="25587" spans="1:12" ht="54" outlineLevel="2" x14ac:dyDescent="0.25">
      <c r="A25587" s="9" t="s">
        <v>7460</v>
      </c>
      <c r="B25587" s="10" t="s">
        <v>6531</v>
      </c>
      <c r="C25587" s="10" t="s">
        <v>2224</v>
      </c>
      <c r="D25587" s="10" t="s">
        <v>2398</v>
      </c>
      <c r="E25587" s="10" t="s">
        <v>2399</v>
      </c>
      <c r="F25587" s="10" t="s">
        <v>16</v>
      </c>
      <c r="G25587" s="11">
        <v>56086114</v>
      </c>
      <c r="H25587" s="6">
        <v>6695012.1000000006</v>
      </c>
      <c r="I25587" s="7">
        <f>H25587/G25587</f>
        <v>0.11937022593506835</v>
      </c>
      <c r="J25587" s="6">
        <v>6714040.96</v>
      </c>
      <c r="K25587" s="6">
        <f>H25587</f>
        <v>6695012.1000000006</v>
      </c>
      <c r="L25587" s="8">
        <f>K25587/J25587</f>
        <v>0.99716581115406255</v>
      </c>
    </row>
    <row r="25588" spans="1:12" s="3" customFormat="1" ht="54" outlineLevel="2" x14ac:dyDescent="0.25">
      <c r="A25588" s="35" t="s">
        <v>7460</v>
      </c>
      <c r="B25588" s="36" t="s">
        <v>6531</v>
      </c>
      <c r="C25588" s="36" t="s">
        <v>2224</v>
      </c>
      <c r="D25588" s="36" t="s">
        <v>2398</v>
      </c>
      <c r="E25588" s="36" t="s">
        <v>2399</v>
      </c>
      <c r="F25588" s="36" t="s">
        <v>18</v>
      </c>
      <c r="G25588" s="37">
        <v>3868</v>
      </c>
      <c r="H25588" s="37">
        <v>3868</v>
      </c>
      <c r="I25588" s="4">
        <f>H25588/G25588</f>
        <v>1</v>
      </c>
      <c r="J25588" s="37"/>
      <c r="K25588" s="37"/>
      <c r="L25588" s="40"/>
    </row>
    <row r="25589" spans="1:12" ht="54" outlineLevel="2" x14ac:dyDescent="0.25">
      <c r="A25589" s="9" t="s">
        <v>7460</v>
      </c>
      <c r="B25589" s="10" t="s">
        <v>6531</v>
      </c>
      <c r="C25589" s="10" t="s">
        <v>2224</v>
      </c>
      <c r="D25589" s="10" t="s">
        <v>2398</v>
      </c>
      <c r="E25589" s="10" t="s">
        <v>2399</v>
      </c>
      <c r="F25589" s="10" t="s">
        <v>19</v>
      </c>
      <c r="G25589" s="11">
        <v>347</v>
      </c>
      <c r="H25589" s="11">
        <v>0</v>
      </c>
      <c r="I25589" s="12">
        <f>H25589/G25589</f>
        <v>0</v>
      </c>
      <c r="J25589" s="11"/>
      <c r="K25589" s="11"/>
      <c r="L25589" s="13"/>
    </row>
    <row r="25590" spans="1:12" ht="27" outlineLevel="1" x14ac:dyDescent="0.25">
      <c r="A25590" s="22" t="s">
        <v>12768</v>
      </c>
      <c r="B25590" s="15"/>
      <c r="C25590" s="15"/>
      <c r="D25590" s="15"/>
      <c r="E25590" s="15"/>
      <c r="F25590" s="15" t="s">
        <v>12960</v>
      </c>
      <c r="G25590" s="16">
        <f>SUBTOTAL(9,G25587:G25589)</f>
        <v>56090329</v>
      </c>
      <c r="H25590" s="16">
        <f>SUBTOTAL(9,H25587:H25589)</f>
        <v>6698880.1000000006</v>
      </c>
      <c r="I25590" s="23"/>
      <c r="J25590" s="16">
        <f>SUBTOTAL(9,J25587:J25589)</f>
        <v>6714040.96</v>
      </c>
      <c r="K25590" s="16">
        <f>SUBTOTAL(9,K25587:K25589)</f>
        <v>6695012.1000000006</v>
      </c>
      <c r="L25590" s="17"/>
    </row>
    <row r="25591" spans="1:12" s="3" customFormat="1" ht="54" outlineLevel="2" x14ac:dyDescent="0.25">
      <c r="A25591" s="35" t="s">
        <v>7461</v>
      </c>
      <c r="B25591" s="36" t="s">
        <v>6531</v>
      </c>
      <c r="C25591" s="36" t="s">
        <v>2224</v>
      </c>
      <c r="D25591" s="36" t="s">
        <v>2401</v>
      </c>
      <c r="E25591" s="36" t="s">
        <v>324</v>
      </c>
      <c r="F25591" s="36" t="s">
        <v>16</v>
      </c>
      <c r="G25591" s="37">
        <v>36419399</v>
      </c>
      <c r="H25591" s="37">
        <v>4347391.9000000004</v>
      </c>
      <c r="I25591" s="38">
        <f>H25591/G25591</f>
        <v>0.1193702262906645</v>
      </c>
      <c r="J25591" s="37">
        <v>4360899.55</v>
      </c>
      <c r="K25591" s="37">
        <f>H25591</f>
        <v>4347391.9000000004</v>
      </c>
      <c r="L25591" s="39">
        <f>K25591/J25591</f>
        <v>0.99690255419893825</v>
      </c>
    </row>
    <row r="25592" spans="1:12" ht="54" outlineLevel="2" x14ac:dyDescent="0.25">
      <c r="A25592" s="9" t="s">
        <v>7461</v>
      </c>
      <c r="B25592" s="10" t="s">
        <v>6531</v>
      </c>
      <c r="C25592" s="10" t="s">
        <v>2224</v>
      </c>
      <c r="D25592" s="10" t="s">
        <v>2401</v>
      </c>
      <c r="E25592" s="10" t="s">
        <v>324</v>
      </c>
      <c r="F25592" s="10" t="s">
        <v>18</v>
      </c>
      <c r="G25592" s="11">
        <v>212</v>
      </c>
      <c r="H25592" s="11">
        <v>212</v>
      </c>
      <c r="I25592" s="12">
        <f>H25592/G25592</f>
        <v>1</v>
      </c>
      <c r="J25592" s="11"/>
      <c r="K25592" s="11"/>
      <c r="L25592" s="13"/>
    </row>
    <row r="25593" spans="1:12" s="3" customFormat="1" ht="54" outlineLevel="2" x14ac:dyDescent="0.25">
      <c r="A25593" s="35" t="s">
        <v>7461</v>
      </c>
      <c r="B25593" s="36" t="s">
        <v>6531</v>
      </c>
      <c r="C25593" s="36" t="s">
        <v>2224</v>
      </c>
      <c r="D25593" s="36" t="s">
        <v>2401</v>
      </c>
      <c r="E25593" s="36" t="s">
        <v>324</v>
      </c>
      <c r="F25593" s="36" t="s">
        <v>19</v>
      </c>
      <c r="G25593" s="37">
        <v>225</v>
      </c>
      <c r="H25593" s="37">
        <v>0</v>
      </c>
      <c r="I25593" s="4">
        <f>H25593/G25593</f>
        <v>0</v>
      </c>
      <c r="J25593" s="37"/>
      <c r="K25593" s="37"/>
      <c r="L25593" s="40"/>
    </row>
    <row r="25594" spans="1:12" ht="27" outlineLevel="1" x14ac:dyDescent="0.25">
      <c r="A25594" s="18" t="s">
        <v>12769</v>
      </c>
      <c r="B25594" s="19"/>
      <c r="C25594" s="19"/>
      <c r="D25594" s="19"/>
      <c r="E25594" s="19"/>
      <c r="F25594" s="15" t="s">
        <v>12960</v>
      </c>
      <c r="G25594" s="20">
        <f>SUBTOTAL(9,G25591:G25593)</f>
        <v>36419836</v>
      </c>
      <c r="H25594" s="16">
        <f>SUBTOTAL(9,H25591:H25593)</f>
        <v>4347603.9000000004</v>
      </c>
      <c r="I25594" s="23"/>
      <c r="J25594" s="20">
        <f>SUBTOTAL(9,J25591:J25593)</f>
        <v>4360899.55</v>
      </c>
      <c r="K25594" s="20">
        <f>SUBTOTAL(9,K25591:K25593)</f>
        <v>4347391.9000000004</v>
      </c>
      <c r="L25594" s="21"/>
    </row>
    <row r="25595" spans="1:12" ht="54" outlineLevel="2" x14ac:dyDescent="0.25">
      <c r="A25595" s="9" t="s">
        <v>7462</v>
      </c>
      <c r="B25595" s="10" t="s">
        <v>6531</v>
      </c>
      <c r="C25595" s="10" t="s">
        <v>2224</v>
      </c>
      <c r="D25595" s="10" t="s">
        <v>4924</v>
      </c>
      <c r="E25595" s="10" t="s">
        <v>4925</v>
      </c>
      <c r="F25595" s="10" t="s">
        <v>16</v>
      </c>
      <c r="G25595" s="11">
        <v>11301389</v>
      </c>
      <c r="H25595" s="6">
        <v>1349049.3599999999</v>
      </c>
      <c r="I25595" s="7">
        <f>H25595/G25595</f>
        <v>0.11937022608459898</v>
      </c>
      <c r="J25595" s="6">
        <v>1352818.3299999998</v>
      </c>
      <c r="K25595" s="6">
        <f>H25595</f>
        <v>1349049.3599999999</v>
      </c>
      <c r="L25595" s="8">
        <f>K25595/J25595</f>
        <v>0.99721398659641169</v>
      </c>
    </row>
    <row r="25596" spans="1:12" s="3" customFormat="1" ht="54" outlineLevel="2" x14ac:dyDescent="0.25">
      <c r="A25596" s="35" t="s">
        <v>7462</v>
      </c>
      <c r="B25596" s="36" t="s">
        <v>6531</v>
      </c>
      <c r="C25596" s="36" t="s">
        <v>2224</v>
      </c>
      <c r="D25596" s="36" t="s">
        <v>4924</v>
      </c>
      <c r="E25596" s="36" t="s">
        <v>4925</v>
      </c>
      <c r="F25596" s="36" t="s">
        <v>19</v>
      </c>
      <c r="G25596" s="37">
        <v>70</v>
      </c>
      <c r="H25596" s="37">
        <v>0</v>
      </c>
      <c r="I25596" s="4">
        <f>H25596/G25596</f>
        <v>0</v>
      </c>
      <c r="J25596" s="37"/>
      <c r="K25596" s="37"/>
      <c r="L25596" s="40"/>
    </row>
    <row r="25597" spans="1:12" ht="27" outlineLevel="1" x14ac:dyDescent="0.25">
      <c r="A25597" s="18" t="s">
        <v>12770</v>
      </c>
      <c r="B25597" s="19"/>
      <c r="C25597" s="19"/>
      <c r="D25597" s="19"/>
      <c r="E25597" s="19"/>
      <c r="F25597" s="15" t="s">
        <v>12960</v>
      </c>
      <c r="G25597" s="20">
        <f>SUBTOTAL(9,G25595:G25596)</f>
        <v>11301459</v>
      </c>
      <c r="H25597" s="16">
        <f>SUBTOTAL(9,H25595:H25596)</f>
        <v>1349049.3599999999</v>
      </c>
      <c r="I25597" s="23"/>
      <c r="J25597" s="20">
        <f>SUBTOTAL(9,J25595:J25596)</f>
        <v>1352818.3299999998</v>
      </c>
      <c r="K25597" s="20">
        <f>SUBTOTAL(9,K25595:K25596)</f>
        <v>1349049.3599999999</v>
      </c>
      <c r="L25597" s="21"/>
    </row>
    <row r="25598" spans="1:12" ht="54" outlineLevel="2" x14ac:dyDescent="0.25">
      <c r="A25598" s="9" t="s">
        <v>7463</v>
      </c>
      <c r="B25598" s="10" t="s">
        <v>6531</v>
      </c>
      <c r="C25598" s="10" t="s">
        <v>2224</v>
      </c>
      <c r="D25598" s="10" t="s">
        <v>2403</v>
      </c>
      <c r="E25598" s="10" t="s">
        <v>2404</v>
      </c>
      <c r="F25598" s="10" t="s">
        <v>16</v>
      </c>
      <c r="G25598" s="11">
        <v>37046317</v>
      </c>
      <c r="H25598" s="6">
        <v>4422227.2300000004</v>
      </c>
      <c r="I25598" s="7">
        <f>H25598/G25598</f>
        <v>0.11937022592556233</v>
      </c>
      <c r="J25598" s="6">
        <v>4435207.26</v>
      </c>
      <c r="K25598" s="6">
        <f>H25598</f>
        <v>4422227.2300000004</v>
      </c>
      <c r="L25598" s="8">
        <f>K25598/J25598</f>
        <v>0.99707341072489153</v>
      </c>
    </row>
    <row r="25599" spans="1:12" s="3" customFormat="1" ht="54" outlineLevel="2" x14ac:dyDescent="0.25">
      <c r="A25599" s="35" t="s">
        <v>7463</v>
      </c>
      <c r="B25599" s="36" t="s">
        <v>6531</v>
      </c>
      <c r="C25599" s="36" t="s">
        <v>2224</v>
      </c>
      <c r="D25599" s="36" t="s">
        <v>2403</v>
      </c>
      <c r="E25599" s="36" t="s">
        <v>2404</v>
      </c>
      <c r="F25599" s="36" t="s">
        <v>18</v>
      </c>
      <c r="G25599" s="37">
        <v>389</v>
      </c>
      <c r="H25599" s="37">
        <v>389</v>
      </c>
      <c r="I25599" s="4">
        <f>H25599/G25599</f>
        <v>1</v>
      </c>
      <c r="J25599" s="37"/>
      <c r="K25599" s="37"/>
      <c r="L25599" s="40"/>
    </row>
    <row r="25600" spans="1:12" ht="54" outlineLevel="2" x14ac:dyDescent="0.25">
      <c r="A25600" s="9" t="s">
        <v>7463</v>
      </c>
      <c r="B25600" s="10" t="s">
        <v>6531</v>
      </c>
      <c r="C25600" s="10" t="s">
        <v>2224</v>
      </c>
      <c r="D25600" s="10" t="s">
        <v>2403</v>
      </c>
      <c r="E25600" s="10" t="s">
        <v>2404</v>
      </c>
      <c r="F25600" s="10" t="s">
        <v>19</v>
      </c>
      <c r="G25600" s="11">
        <v>229</v>
      </c>
      <c r="H25600" s="11">
        <v>0</v>
      </c>
      <c r="I25600" s="12">
        <f>H25600/G25600</f>
        <v>0</v>
      </c>
      <c r="J25600" s="11"/>
      <c r="K25600" s="11"/>
      <c r="L25600" s="13"/>
    </row>
    <row r="25601" spans="1:12" ht="27" outlineLevel="1" x14ac:dyDescent="0.25">
      <c r="A25601" s="22" t="s">
        <v>12771</v>
      </c>
      <c r="B25601" s="15"/>
      <c r="C25601" s="15"/>
      <c r="D25601" s="15"/>
      <c r="E25601" s="15"/>
      <c r="F25601" s="15" t="s">
        <v>12960</v>
      </c>
      <c r="G25601" s="16">
        <f>SUBTOTAL(9,G25598:G25600)</f>
        <v>37046935</v>
      </c>
      <c r="H25601" s="16">
        <f>SUBTOTAL(9,H25598:H25600)</f>
        <v>4422616.2300000004</v>
      </c>
      <c r="I25601" s="23"/>
      <c r="J25601" s="16">
        <f>SUBTOTAL(9,J25598:J25600)</f>
        <v>4435207.26</v>
      </c>
      <c r="K25601" s="16">
        <f>SUBTOTAL(9,K25598:K25600)</f>
        <v>4422227.2300000004</v>
      </c>
      <c r="L25601" s="17"/>
    </row>
    <row r="25602" spans="1:12" s="3" customFormat="1" ht="54" outlineLevel="2" x14ac:dyDescent="0.25">
      <c r="A25602" s="35" t="s">
        <v>7464</v>
      </c>
      <c r="B25602" s="36" t="s">
        <v>6531</v>
      </c>
      <c r="C25602" s="36" t="s">
        <v>2224</v>
      </c>
      <c r="D25602" s="36" t="s">
        <v>2406</v>
      </c>
      <c r="E25602" s="36" t="s">
        <v>2407</v>
      </c>
      <c r="F25602" s="36" t="s">
        <v>18</v>
      </c>
      <c r="G25602" s="37">
        <v>1907</v>
      </c>
      <c r="H25602" s="37">
        <v>1907</v>
      </c>
      <c r="I25602" s="4">
        <f>H25602/G25602</f>
        <v>1</v>
      </c>
      <c r="J25602" s="37"/>
      <c r="K25602" s="37"/>
      <c r="L25602" s="40"/>
    </row>
    <row r="25603" spans="1:12" ht="27" outlineLevel="1" x14ac:dyDescent="0.25">
      <c r="A25603" s="18" t="s">
        <v>12772</v>
      </c>
      <c r="B25603" s="19"/>
      <c r="C25603" s="19"/>
      <c r="D25603" s="19"/>
      <c r="E25603" s="19"/>
      <c r="F25603" s="15" t="s">
        <v>12960</v>
      </c>
      <c r="G25603" s="20">
        <f>SUBTOTAL(9,G25602:G25602)</f>
        <v>1907</v>
      </c>
      <c r="H25603" s="20">
        <f>SUBTOTAL(9,H25602:H25602)</f>
        <v>1907</v>
      </c>
      <c r="I25603" s="23"/>
      <c r="J25603" s="20">
        <f>SUBTOTAL(9,J25602:J25602)</f>
        <v>0</v>
      </c>
      <c r="K25603" s="20">
        <f>SUBTOTAL(9,K25602:K25602)</f>
        <v>0</v>
      </c>
      <c r="L25603" s="21"/>
    </row>
    <row r="25604" spans="1:12" ht="54" outlineLevel="2" x14ac:dyDescent="0.25">
      <c r="A25604" s="9" t="s">
        <v>7465</v>
      </c>
      <c r="B25604" s="10" t="s">
        <v>6531</v>
      </c>
      <c r="C25604" s="10" t="s">
        <v>2224</v>
      </c>
      <c r="D25604" s="10" t="s">
        <v>4929</v>
      </c>
      <c r="E25604" s="10" t="s">
        <v>4930</v>
      </c>
      <c r="F25604" s="10" t="s">
        <v>16</v>
      </c>
      <c r="G25604" s="11">
        <v>295750099</v>
      </c>
      <c r="H25604" s="6">
        <v>35303756.159999996</v>
      </c>
      <c r="I25604" s="7">
        <f>H25604/G25604</f>
        <v>0.11937022600962847</v>
      </c>
      <c r="J25604" s="6">
        <v>35408270.199999996</v>
      </c>
      <c r="K25604" s="6">
        <f>H25604</f>
        <v>35303756.159999996</v>
      </c>
      <c r="L25604" s="8">
        <f>K25604/J25604</f>
        <v>0.99704831556555396</v>
      </c>
    </row>
    <row r="25605" spans="1:12" s="3" customFormat="1" ht="54" outlineLevel="2" x14ac:dyDescent="0.25">
      <c r="A25605" s="35" t="s">
        <v>7465</v>
      </c>
      <c r="B25605" s="36" t="s">
        <v>6531</v>
      </c>
      <c r="C25605" s="36" t="s">
        <v>2224</v>
      </c>
      <c r="D25605" s="36" t="s">
        <v>4929</v>
      </c>
      <c r="E25605" s="36" t="s">
        <v>4930</v>
      </c>
      <c r="F25605" s="36" t="s">
        <v>18</v>
      </c>
      <c r="G25605" s="37">
        <v>36</v>
      </c>
      <c r="H25605" s="37">
        <v>36</v>
      </c>
      <c r="I25605" s="4">
        <f>H25605/G25605</f>
        <v>1</v>
      </c>
      <c r="J25605" s="37"/>
      <c r="K25605" s="37"/>
      <c r="L25605" s="40"/>
    </row>
    <row r="25606" spans="1:12" ht="54" outlineLevel="2" x14ac:dyDescent="0.25">
      <c r="A25606" s="9" t="s">
        <v>7465</v>
      </c>
      <c r="B25606" s="10" t="s">
        <v>6531</v>
      </c>
      <c r="C25606" s="10" t="s">
        <v>2224</v>
      </c>
      <c r="D25606" s="10" t="s">
        <v>4929</v>
      </c>
      <c r="E25606" s="10" t="s">
        <v>4930</v>
      </c>
      <c r="F25606" s="10" t="s">
        <v>19</v>
      </c>
      <c r="G25606" s="11">
        <v>1829</v>
      </c>
      <c r="H25606" s="11">
        <v>0</v>
      </c>
      <c r="I25606" s="12">
        <f>H25606/G25606</f>
        <v>0</v>
      </c>
      <c r="J25606" s="11"/>
      <c r="K25606" s="11"/>
      <c r="L25606" s="13"/>
    </row>
    <row r="25607" spans="1:12" ht="27" outlineLevel="1" x14ac:dyDescent="0.25">
      <c r="A25607" s="22" t="s">
        <v>12773</v>
      </c>
      <c r="B25607" s="15"/>
      <c r="C25607" s="15"/>
      <c r="D25607" s="15"/>
      <c r="E25607" s="15"/>
      <c r="F25607" s="15" t="s">
        <v>12960</v>
      </c>
      <c r="G25607" s="16">
        <f>SUBTOTAL(9,G25604:G25606)</f>
        <v>295751964</v>
      </c>
      <c r="H25607" s="16">
        <f>SUBTOTAL(9,H25604:H25606)</f>
        <v>35303792.159999996</v>
      </c>
      <c r="I25607" s="23"/>
      <c r="J25607" s="16">
        <f>SUBTOTAL(9,J25604:J25606)</f>
        <v>35408270.199999996</v>
      </c>
      <c r="K25607" s="16">
        <f>SUBTOTAL(9,K25604:K25606)</f>
        <v>35303756.159999996</v>
      </c>
      <c r="L25607" s="17"/>
    </row>
    <row r="25608" spans="1:12" s="3" customFormat="1" ht="54" outlineLevel="2" x14ac:dyDescent="0.25">
      <c r="A25608" s="35" t="s">
        <v>7466</v>
      </c>
      <c r="B25608" s="36" t="s">
        <v>6531</v>
      </c>
      <c r="C25608" s="36" t="s">
        <v>2224</v>
      </c>
      <c r="D25608" s="36" t="s">
        <v>2409</v>
      </c>
      <c r="E25608" s="36" t="s">
        <v>1107</v>
      </c>
      <c r="F25608" s="36" t="s">
        <v>16</v>
      </c>
      <c r="G25608" s="37">
        <v>88585833</v>
      </c>
      <c r="H25608" s="37">
        <v>10574510.91</v>
      </c>
      <c r="I25608" s="38">
        <f>H25608/G25608</f>
        <v>0.11937022604957612</v>
      </c>
      <c r="J25608" s="37">
        <v>10604663.92</v>
      </c>
      <c r="K25608" s="37">
        <f>H25608</f>
        <v>10574510.91</v>
      </c>
      <c r="L25608" s="39">
        <f>K25608/J25608</f>
        <v>0.99715662747754485</v>
      </c>
    </row>
    <row r="25609" spans="1:12" ht="54" outlineLevel="2" x14ac:dyDescent="0.25">
      <c r="A25609" s="9" t="s">
        <v>7466</v>
      </c>
      <c r="B25609" s="10" t="s">
        <v>6531</v>
      </c>
      <c r="C25609" s="10" t="s">
        <v>2224</v>
      </c>
      <c r="D25609" s="10" t="s">
        <v>2409</v>
      </c>
      <c r="E25609" s="10" t="s">
        <v>1107</v>
      </c>
      <c r="F25609" s="10" t="s">
        <v>18</v>
      </c>
      <c r="G25609" s="11">
        <v>1105</v>
      </c>
      <c r="H25609" s="11">
        <v>1105</v>
      </c>
      <c r="I25609" s="12">
        <f>H25609/G25609</f>
        <v>1</v>
      </c>
      <c r="J25609" s="11"/>
      <c r="K25609" s="11"/>
      <c r="L25609" s="13"/>
    </row>
    <row r="25610" spans="1:12" s="3" customFormat="1" ht="54" outlineLevel="2" x14ac:dyDescent="0.25">
      <c r="A25610" s="35" t="s">
        <v>7466</v>
      </c>
      <c r="B25610" s="36" t="s">
        <v>6531</v>
      </c>
      <c r="C25610" s="36" t="s">
        <v>2224</v>
      </c>
      <c r="D25610" s="36" t="s">
        <v>2409</v>
      </c>
      <c r="E25610" s="36" t="s">
        <v>1107</v>
      </c>
      <c r="F25610" s="36" t="s">
        <v>19</v>
      </c>
      <c r="G25610" s="37">
        <v>548</v>
      </c>
      <c r="H25610" s="37">
        <v>0</v>
      </c>
      <c r="I25610" s="4">
        <f>H25610/G25610</f>
        <v>0</v>
      </c>
      <c r="J25610" s="37"/>
      <c r="K25610" s="37"/>
      <c r="L25610" s="40"/>
    </row>
    <row r="25611" spans="1:12" ht="27" outlineLevel="1" x14ac:dyDescent="0.25">
      <c r="A25611" s="18" t="s">
        <v>12774</v>
      </c>
      <c r="B25611" s="19"/>
      <c r="C25611" s="19"/>
      <c r="D25611" s="19"/>
      <c r="E25611" s="19"/>
      <c r="F25611" s="15" t="s">
        <v>12960</v>
      </c>
      <c r="G25611" s="20">
        <f>SUBTOTAL(9,G25608:G25610)</f>
        <v>88587486</v>
      </c>
      <c r="H25611" s="16">
        <f>SUBTOTAL(9,H25608:H25610)</f>
        <v>10575615.91</v>
      </c>
      <c r="I25611" s="23"/>
      <c r="J25611" s="20">
        <f>SUBTOTAL(9,J25608:J25610)</f>
        <v>10604663.92</v>
      </c>
      <c r="K25611" s="20">
        <f>SUBTOTAL(9,K25608:K25610)</f>
        <v>10574510.91</v>
      </c>
      <c r="L25611" s="21"/>
    </row>
    <row r="25612" spans="1:12" ht="54" outlineLevel="2" x14ac:dyDescent="0.25">
      <c r="A25612" s="9" t="s">
        <v>7467</v>
      </c>
      <c r="B25612" s="10" t="s">
        <v>6531</v>
      </c>
      <c r="C25612" s="10" t="s">
        <v>2224</v>
      </c>
      <c r="D25612" s="10" t="s">
        <v>2411</v>
      </c>
      <c r="E25612" s="10" t="s">
        <v>2412</v>
      </c>
      <c r="F25612" s="10" t="s">
        <v>16</v>
      </c>
      <c r="G25612" s="11">
        <v>60591853</v>
      </c>
      <c r="H25612" s="6">
        <v>7232863.1900000004</v>
      </c>
      <c r="I25612" s="7">
        <f>H25612/G25612</f>
        <v>0.11937022605992922</v>
      </c>
      <c r="J25612" s="6">
        <v>7255937.7700000005</v>
      </c>
      <c r="K25612" s="6">
        <f>H25612</f>
        <v>7232863.1900000004</v>
      </c>
      <c r="L25612" s="8">
        <f>K25612/J25612</f>
        <v>0.99681990381789065</v>
      </c>
    </row>
    <row r="25613" spans="1:12" s="3" customFormat="1" ht="54" outlineLevel="2" x14ac:dyDescent="0.25">
      <c r="A25613" s="35" t="s">
        <v>7467</v>
      </c>
      <c r="B25613" s="36" t="s">
        <v>6531</v>
      </c>
      <c r="C25613" s="36" t="s">
        <v>2224</v>
      </c>
      <c r="D25613" s="36" t="s">
        <v>2411</v>
      </c>
      <c r="E25613" s="36" t="s">
        <v>2412</v>
      </c>
      <c r="F25613" s="36" t="s">
        <v>18</v>
      </c>
      <c r="G25613" s="37">
        <v>624</v>
      </c>
      <c r="H25613" s="37">
        <v>624</v>
      </c>
      <c r="I25613" s="4">
        <f>H25613/G25613</f>
        <v>1</v>
      </c>
      <c r="J25613" s="37"/>
      <c r="K25613" s="37"/>
      <c r="L25613" s="40"/>
    </row>
    <row r="25614" spans="1:12" ht="54" outlineLevel="2" x14ac:dyDescent="0.25">
      <c r="A25614" s="9" t="s">
        <v>7467</v>
      </c>
      <c r="B25614" s="10" t="s">
        <v>6531</v>
      </c>
      <c r="C25614" s="10" t="s">
        <v>2224</v>
      </c>
      <c r="D25614" s="10" t="s">
        <v>2411</v>
      </c>
      <c r="E25614" s="10" t="s">
        <v>2412</v>
      </c>
      <c r="F25614" s="10" t="s">
        <v>19</v>
      </c>
      <c r="G25614" s="11">
        <v>375</v>
      </c>
      <c r="H25614" s="11">
        <v>0</v>
      </c>
      <c r="I25614" s="12">
        <f>H25614/G25614</f>
        <v>0</v>
      </c>
      <c r="J25614" s="11"/>
      <c r="K25614" s="11"/>
      <c r="L25614" s="13"/>
    </row>
    <row r="25615" spans="1:12" ht="27" outlineLevel="1" x14ac:dyDescent="0.25">
      <c r="A25615" s="22" t="s">
        <v>12775</v>
      </c>
      <c r="B25615" s="15"/>
      <c r="C25615" s="15"/>
      <c r="D25615" s="15"/>
      <c r="E25615" s="15"/>
      <c r="F25615" s="15" t="s">
        <v>12960</v>
      </c>
      <c r="G25615" s="16">
        <f>SUBTOTAL(9,G25612:G25614)</f>
        <v>60592852</v>
      </c>
      <c r="H25615" s="16">
        <f>SUBTOTAL(9,H25612:H25614)</f>
        <v>7233487.1900000004</v>
      </c>
      <c r="I25615" s="23"/>
      <c r="J25615" s="16">
        <f>SUBTOTAL(9,J25612:J25614)</f>
        <v>7255937.7700000005</v>
      </c>
      <c r="K25615" s="16">
        <f>SUBTOTAL(9,K25612:K25614)</f>
        <v>7232863.1900000004</v>
      </c>
      <c r="L25615" s="17"/>
    </row>
    <row r="25616" spans="1:12" s="3" customFormat="1" ht="54" outlineLevel="2" x14ac:dyDescent="0.25">
      <c r="A25616" s="35" t="s">
        <v>7468</v>
      </c>
      <c r="B25616" s="36" t="s">
        <v>6531</v>
      </c>
      <c r="C25616" s="36" t="s">
        <v>2224</v>
      </c>
      <c r="D25616" s="36" t="s">
        <v>2414</v>
      </c>
      <c r="E25616" s="36" t="s">
        <v>2415</v>
      </c>
      <c r="F25616" s="36" t="s">
        <v>16</v>
      </c>
      <c r="G25616" s="37">
        <v>78783425</v>
      </c>
      <c r="H25616" s="37">
        <v>9404395.2400000002</v>
      </c>
      <c r="I25616" s="38">
        <f>H25616/G25616</f>
        <v>0.11937022590728952</v>
      </c>
      <c r="J25616" s="37">
        <v>9432040.4199999999</v>
      </c>
      <c r="K25616" s="37">
        <f>H25616</f>
        <v>9404395.2400000002</v>
      </c>
      <c r="L25616" s="39">
        <f>K25616/J25616</f>
        <v>0.99706901383274604</v>
      </c>
    </row>
    <row r="25617" spans="1:12" ht="54" outlineLevel="2" x14ac:dyDescent="0.25">
      <c r="A25617" s="9" t="s">
        <v>7468</v>
      </c>
      <c r="B25617" s="10" t="s">
        <v>6531</v>
      </c>
      <c r="C25617" s="10" t="s">
        <v>2224</v>
      </c>
      <c r="D25617" s="10" t="s">
        <v>2414</v>
      </c>
      <c r="E25617" s="10" t="s">
        <v>2415</v>
      </c>
      <c r="F25617" s="10" t="s">
        <v>18</v>
      </c>
      <c r="G25617" s="11">
        <v>916</v>
      </c>
      <c r="H25617" s="11">
        <v>916</v>
      </c>
      <c r="I25617" s="12">
        <f>H25617/G25617</f>
        <v>1</v>
      </c>
      <c r="J25617" s="11"/>
      <c r="K25617" s="11"/>
      <c r="L25617" s="13"/>
    </row>
    <row r="25618" spans="1:12" s="3" customFormat="1" ht="54" outlineLevel="2" x14ac:dyDescent="0.25">
      <c r="A25618" s="35" t="s">
        <v>7468</v>
      </c>
      <c r="B25618" s="36" t="s">
        <v>6531</v>
      </c>
      <c r="C25618" s="36" t="s">
        <v>2224</v>
      </c>
      <c r="D25618" s="36" t="s">
        <v>2414</v>
      </c>
      <c r="E25618" s="36" t="s">
        <v>2415</v>
      </c>
      <c r="F25618" s="36" t="s">
        <v>19</v>
      </c>
      <c r="G25618" s="37">
        <v>487</v>
      </c>
      <c r="H25618" s="37">
        <v>0</v>
      </c>
      <c r="I25618" s="4">
        <f>H25618/G25618</f>
        <v>0</v>
      </c>
      <c r="J25618" s="37"/>
      <c r="K25618" s="37"/>
      <c r="L25618" s="40"/>
    </row>
    <row r="25619" spans="1:12" ht="27" outlineLevel="1" x14ac:dyDescent="0.25">
      <c r="A25619" s="18" t="s">
        <v>12776</v>
      </c>
      <c r="B25619" s="19"/>
      <c r="C25619" s="19"/>
      <c r="D25619" s="19"/>
      <c r="E25619" s="19"/>
      <c r="F25619" s="15" t="s">
        <v>12960</v>
      </c>
      <c r="G25619" s="20">
        <f>SUBTOTAL(9,G25616:G25618)</f>
        <v>78784828</v>
      </c>
      <c r="H25619" s="16">
        <f>SUBTOTAL(9,H25616:H25618)</f>
        <v>9405311.2400000002</v>
      </c>
      <c r="I25619" s="23"/>
      <c r="J25619" s="20">
        <f>SUBTOTAL(9,J25616:J25618)</f>
        <v>9432040.4199999999</v>
      </c>
      <c r="K25619" s="20">
        <f>SUBTOTAL(9,K25616:K25618)</f>
        <v>9404395.2400000002</v>
      </c>
      <c r="L25619" s="21"/>
    </row>
    <row r="25620" spans="1:12" ht="54" outlineLevel="2" x14ac:dyDescent="0.25">
      <c r="A25620" s="9" t="s">
        <v>7469</v>
      </c>
      <c r="B25620" s="10" t="s">
        <v>6531</v>
      </c>
      <c r="C25620" s="10" t="s">
        <v>2224</v>
      </c>
      <c r="D25620" s="10" t="s">
        <v>2417</v>
      </c>
      <c r="E25620" s="10" t="s">
        <v>2418</v>
      </c>
      <c r="F25620" s="10" t="s">
        <v>16</v>
      </c>
      <c r="G25620" s="11">
        <v>45669410</v>
      </c>
      <c r="H25620" s="6">
        <v>5451567.79</v>
      </c>
      <c r="I25620" s="7">
        <f>H25620/G25620</f>
        <v>0.11937022593460261</v>
      </c>
      <c r="J25620" s="6">
        <v>5467454.7000000002</v>
      </c>
      <c r="K25620" s="6">
        <f>H25620</f>
        <v>5451567.79</v>
      </c>
      <c r="L25620" s="8">
        <f>K25620/J25620</f>
        <v>0.99709427679391649</v>
      </c>
    </row>
    <row r="25621" spans="1:12" s="3" customFormat="1" ht="54" outlineLevel="2" x14ac:dyDescent="0.25">
      <c r="A25621" s="35" t="s">
        <v>7469</v>
      </c>
      <c r="B25621" s="36" t="s">
        <v>6531</v>
      </c>
      <c r="C25621" s="36" t="s">
        <v>2224</v>
      </c>
      <c r="D25621" s="36" t="s">
        <v>2417</v>
      </c>
      <c r="E25621" s="36" t="s">
        <v>2418</v>
      </c>
      <c r="F25621" s="36" t="s">
        <v>18</v>
      </c>
      <c r="G25621" s="37">
        <v>496</v>
      </c>
      <c r="H25621" s="37">
        <v>496</v>
      </c>
      <c r="I25621" s="4">
        <f>H25621/G25621</f>
        <v>1</v>
      </c>
      <c r="J25621" s="37"/>
      <c r="K25621" s="37"/>
      <c r="L25621" s="40"/>
    </row>
    <row r="25622" spans="1:12" ht="54" outlineLevel="2" x14ac:dyDescent="0.25">
      <c r="A25622" s="9" t="s">
        <v>7469</v>
      </c>
      <c r="B25622" s="10" t="s">
        <v>6531</v>
      </c>
      <c r="C25622" s="10" t="s">
        <v>2224</v>
      </c>
      <c r="D25622" s="10" t="s">
        <v>2417</v>
      </c>
      <c r="E25622" s="10" t="s">
        <v>2418</v>
      </c>
      <c r="F25622" s="10" t="s">
        <v>19</v>
      </c>
      <c r="G25622" s="11">
        <v>282</v>
      </c>
      <c r="H25622" s="11">
        <v>0</v>
      </c>
      <c r="I25622" s="12">
        <f>H25622/G25622</f>
        <v>0</v>
      </c>
      <c r="J25622" s="11"/>
      <c r="K25622" s="11"/>
      <c r="L25622" s="13"/>
    </row>
    <row r="25623" spans="1:12" ht="27" outlineLevel="1" x14ac:dyDescent="0.25">
      <c r="A25623" s="22" t="s">
        <v>12777</v>
      </c>
      <c r="B25623" s="15"/>
      <c r="C25623" s="15"/>
      <c r="D25623" s="15"/>
      <c r="E25623" s="15"/>
      <c r="F25623" s="15" t="s">
        <v>12960</v>
      </c>
      <c r="G25623" s="16">
        <f>SUBTOTAL(9,G25620:G25622)</f>
        <v>45670188</v>
      </c>
      <c r="H25623" s="16">
        <f>SUBTOTAL(9,H25620:H25622)</f>
        <v>5452063.79</v>
      </c>
      <c r="I25623" s="23"/>
      <c r="J25623" s="16">
        <f>SUBTOTAL(9,J25620:J25622)</f>
        <v>5467454.7000000002</v>
      </c>
      <c r="K25623" s="16">
        <f>SUBTOTAL(9,K25620:K25622)</f>
        <v>5451567.79</v>
      </c>
      <c r="L25623" s="17"/>
    </row>
    <row r="25624" spans="1:12" s="3" customFormat="1" ht="54" outlineLevel="2" x14ac:dyDescent="0.25">
      <c r="A25624" s="35" t="s">
        <v>7470</v>
      </c>
      <c r="B25624" s="36" t="s">
        <v>6531</v>
      </c>
      <c r="C25624" s="36" t="s">
        <v>2224</v>
      </c>
      <c r="D25624" s="36" t="s">
        <v>2420</v>
      </c>
      <c r="E25624" s="36" t="s">
        <v>2421</v>
      </c>
      <c r="F25624" s="36" t="s">
        <v>16</v>
      </c>
      <c r="G25624" s="37">
        <v>240226815</v>
      </c>
      <c r="H25624" s="37">
        <v>28675929.199999996</v>
      </c>
      <c r="I25624" s="38">
        <f>H25624/G25624</f>
        <v>0.11937022600911558</v>
      </c>
      <c r="J25624" s="37">
        <v>28759795.710000001</v>
      </c>
      <c r="K25624" s="37">
        <f>H25624</f>
        <v>28675929.199999996</v>
      </c>
      <c r="L25624" s="39">
        <f>K25624/J25624</f>
        <v>0.99708389757543225</v>
      </c>
    </row>
    <row r="25625" spans="1:12" ht="54" outlineLevel="2" x14ac:dyDescent="0.25">
      <c r="A25625" s="9" t="s">
        <v>7470</v>
      </c>
      <c r="B25625" s="10" t="s">
        <v>6531</v>
      </c>
      <c r="C25625" s="10" t="s">
        <v>2224</v>
      </c>
      <c r="D25625" s="10" t="s">
        <v>2420</v>
      </c>
      <c r="E25625" s="10" t="s">
        <v>2421</v>
      </c>
      <c r="F25625" s="10" t="s">
        <v>18</v>
      </c>
      <c r="G25625" s="11">
        <v>3658</v>
      </c>
      <c r="H25625" s="11">
        <v>3658</v>
      </c>
      <c r="I25625" s="12">
        <f>H25625/G25625</f>
        <v>1</v>
      </c>
      <c r="J25625" s="11"/>
      <c r="K25625" s="11"/>
      <c r="L25625" s="13"/>
    </row>
    <row r="25626" spans="1:12" s="3" customFormat="1" ht="54" outlineLevel="2" x14ac:dyDescent="0.25">
      <c r="A25626" s="35" t="s">
        <v>7470</v>
      </c>
      <c r="B25626" s="36" t="s">
        <v>6531</v>
      </c>
      <c r="C25626" s="36" t="s">
        <v>2224</v>
      </c>
      <c r="D25626" s="36" t="s">
        <v>2420</v>
      </c>
      <c r="E25626" s="36" t="s">
        <v>2421</v>
      </c>
      <c r="F25626" s="36" t="s">
        <v>19</v>
      </c>
      <c r="G25626" s="37">
        <v>1486</v>
      </c>
      <c r="H25626" s="37">
        <v>0</v>
      </c>
      <c r="I25626" s="4">
        <f>H25626/G25626</f>
        <v>0</v>
      </c>
      <c r="J25626" s="37"/>
      <c r="K25626" s="37"/>
      <c r="L25626" s="40"/>
    </row>
    <row r="25627" spans="1:12" ht="27" outlineLevel="1" x14ac:dyDescent="0.25">
      <c r="A25627" s="18" t="s">
        <v>12778</v>
      </c>
      <c r="B25627" s="19"/>
      <c r="C25627" s="19"/>
      <c r="D25627" s="19"/>
      <c r="E25627" s="19"/>
      <c r="F25627" s="15" t="s">
        <v>12960</v>
      </c>
      <c r="G25627" s="20">
        <f>SUBTOTAL(9,G25624:G25626)</f>
        <v>240231959</v>
      </c>
      <c r="H25627" s="16">
        <f>SUBTOTAL(9,H25624:H25626)</f>
        <v>28679587.199999996</v>
      </c>
      <c r="I25627" s="23"/>
      <c r="J25627" s="20">
        <f>SUBTOTAL(9,J25624:J25626)</f>
        <v>28759795.710000001</v>
      </c>
      <c r="K25627" s="20">
        <f>SUBTOTAL(9,K25624:K25626)</f>
        <v>28675929.199999996</v>
      </c>
      <c r="L25627" s="21"/>
    </row>
    <row r="25628" spans="1:12" ht="54" outlineLevel="2" x14ac:dyDescent="0.25">
      <c r="A25628" s="9" t="s">
        <v>7471</v>
      </c>
      <c r="B25628" s="10" t="s">
        <v>6531</v>
      </c>
      <c r="C25628" s="10" t="s">
        <v>2224</v>
      </c>
      <c r="D25628" s="10" t="s">
        <v>2423</v>
      </c>
      <c r="E25628" s="10" t="s">
        <v>2424</v>
      </c>
      <c r="F25628" s="10" t="s">
        <v>16</v>
      </c>
      <c r="G25628" s="11">
        <v>19402123</v>
      </c>
      <c r="H25628" s="6">
        <v>2316035.81</v>
      </c>
      <c r="I25628" s="7">
        <f>H25628/G25628</f>
        <v>0.11937022613453177</v>
      </c>
      <c r="J25628" s="6">
        <v>2322776.65</v>
      </c>
      <c r="K25628" s="6">
        <f>H25628</f>
        <v>2316035.81</v>
      </c>
      <c r="L25628" s="8">
        <f>K25628/J25628</f>
        <v>0.99709793879665531</v>
      </c>
    </row>
    <row r="25629" spans="1:12" s="3" customFormat="1" ht="54" outlineLevel="2" x14ac:dyDescent="0.25">
      <c r="A25629" s="35" t="s">
        <v>7471</v>
      </c>
      <c r="B25629" s="36" t="s">
        <v>6531</v>
      </c>
      <c r="C25629" s="36" t="s">
        <v>2224</v>
      </c>
      <c r="D25629" s="36" t="s">
        <v>2423</v>
      </c>
      <c r="E25629" s="36" t="s">
        <v>2424</v>
      </c>
      <c r="F25629" s="36" t="s">
        <v>18</v>
      </c>
      <c r="G25629" s="37">
        <v>464</v>
      </c>
      <c r="H25629" s="37">
        <v>464</v>
      </c>
      <c r="I25629" s="4">
        <f>H25629/G25629</f>
        <v>1</v>
      </c>
      <c r="J25629" s="37"/>
      <c r="K25629" s="37"/>
      <c r="L25629" s="40"/>
    </row>
    <row r="25630" spans="1:12" ht="54" outlineLevel="2" x14ac:dyDescent="0.25">
      <c r="A25630" s="9" t="s">
        <v>7471</v>
      </c>
      <c r="B25630" s="10" t="s">
        <v>6531</v>
      </c>
      <c r="C25630" s="10" t="s">
        <v>2224</v>
      </c>
      <c r="D25630" s="10" t="s">
        <v>2423</v>
      </c>
      <c r="E25630" s="10" t="s">
        <v>2424</v>
      </c>
      <c r="F25630" s="10" t="s">
        <v>19</v>
      </c>
      <c r="G25630" s="11">
        <v>120</v>
      </c>
      <c r="H25630" s="11">
        <v>0</v>
      </c>
      <c r="I25630" s="12">
        <f>H25630/G25630</f>
        <v>0</v>
      </c>
      <c r="J25630" s="11"/>
      <c r="K25630" s="11"/>
      <c r="L25630" s="13"/>
    </row>
    <row r="25631" spans="1:12" ht="27" outlineLevel="1" x14ac:dyDescent="0.25">
      <c r="A25631" s="22" t="s">
        <v>12779</v>
      </c>
      <c r="B25631" s="15"/>
      <c r="C25631" s="15"/>
      <c r="D25631" s="15"/>
      <c r="E25631" s="15"/>
      <c r="F25631" s="15" t="s">
        <v>12960</v>
      </c>
      <c r="G25631" s="16">
        <f>SUBTOTAL(9,G25628:G25630)</f>
        <v>19402707</v>
      </c>
      <c r="H25631" s="16">
        <f>SUBTOTAL(9,H25628:H25630)</f>
        <v>2316499.81</v>
      </c>
      <c r="I25631" s="23"/>
      <c r="J25631" s="16">
        <f>SUBTOTAL(9,J25628:J25630)</f>
        <v>2322776.65</v>
      </c>
      <c r="K25631" s="16">
        <f>SUBTOTAL(9,K25628:K25630)</f>
        <v>2316035.81</v>
      </c>
      <c r="L25631" s="17"/>
    </row>
    <row r="25632" spans="1:12" s="3" customFormat="1" ht="54" outlineLevel="2" x14ac:dyDescent="0.25">
      <c r="A25632" s="35" t="s">
        <v>7472</v>
      </c>
      <c r="B25632" s="36" t="s">
        <v>6531</v>
      </c>
      <c r="C25632" s="36" t="s">
        <v>2224</v>
      </c>
      <c r="D25632" s="36" t="s">
        <v>2426</v>
      </c>
      <c r="E25632" s="36" t="s">
        <v>570</v>
      </c>
      <c r="F25632" s="36" t="s">
        <v>16</v>
      </c>
      <c r="G25632" s="37">
        <v>45507705</v>
      </c>
      <c r="H25632" s="37">
        <v>5432265.0299999993</v>
      </c>
      <c r="I25632" s="38">
        <f>H25632/G25632</f>
        <v>0.11937022598700592</v>
      </c>
      <c r="J25632" s="37">
        <v>5447791.4199999999</v>
      </c>
      <c r="K25632" s="37">
        <f>H25632</f>
        <v>5432265.0299999993</v>
      </c>
      <c r="L25632" s="39">
        <f>K25632/J25632</f>
        <v>0.99714996614169182</v>
      </c>
    </row>
    <row r="25633" spans="1:12" ht="54" outlineLevel="2" x14ac:dyDescent="0.25">
      <c r="A25633" s="9" t="s">
        <v>7472</v>
      </c>
      <c r="B25633" s="10" t="s">
        <v>6531</v>
      </c>
      <c r="C25633" s="10" t="s">
        <v>2224</v>
      </c>
      <c r="D25633" s="10" t="s">
        <v>2426</v>
      </c>
      <c r="E25633" s="10" t="s">
        <v>570</v>
      </c>
      <c r="F25633" s="10" t="s">
        <v>18</v>
      </c>
      <c r="G25633" s="11">
        <v>523</v>
      </c>
      <c r="H25633" s="11">
        <v>523</v>
      </c>
      <c r="I25633" s="12">
        <f>H25633/G25633</f>
        <v>1</v>
      </c>
      <c r="J25633" s="11"/>
      <c r="K25633" s="11"/>
      <c r="L25633" s="13"/>
    </row>
    <row r="25634" spans="1:12" s="3" customFormat="1" ht="54" outlineLevel="2" x14ac:dyDescent="0.25">
      <c r="A25634" s="35" t="s">
        <v>7472</v>
      </c>
      <c r="B25634" s="36" t="s">
        <v>6531</v>
      </c>
      <c r="C25634" s="36" t="s">
        <v>2224</v>
      </c>
      <c r="D25634" s="36" t="s">
        <v>2426</v>
      </c>
      <c r="E25634" s="36" t="s">
        <v>570</v>
      </c>
      <c r="F25634" s="36" t="s">
        <v>19</v>
      </c>
      <c r="G25634" s="37">
        <v>281</v>
      </c>
      <c r="H25634" s="37">
        <v>0</v>
      </c>
      <c r="I25634" s="4">
        <f>H25634/G25634</f>
        <v>0</v>
      </c>
      <c r="J25634" s="37"/>
      <c r="K25634" s="37"/>
      <c r="L25634" s="40"/>
    </row>
    <row r="25635" spans="1:12" ht="27" outlineLevel="1" x14ac:dyDescent="0.25">
      <c r="A25635" s="18" t="s">
        <v>12780</v>
      </c>
      <c r="B25635" s="19"/>
      <c r="C25635" s="19"/>
      <c r="D25635" s="19"/>
      <c r="E25635" s="19"/>
      <c r="F25635" s="15" t="s">
        <v>12960</v>
      </c>
      <c r="G25635" s="20">
        <f>SUBTOTAL(9,G25632:G25634)</f>
        <v>45508509</v>
      </c>
      <c r="H25635" s="16">
        <f>SUBTOTAL(9,H25632:H25634)</f>
        <v>5432788.0299999993</v>
      </c>
      <c r="I25635" s="23"/>
      <c r="J25635" s="20">
        <f>SUBTOTAL(9,J25632:J25634)</f>
        <v>5447791.4199999999</v>
      </c>
      <c r="K25635" s="20">
        <f>SUBTOTAL(9,K25632:K25634)</f>
        <v>5432265.0299999993</v>
      </c>
      <c r="L25635" s="21"/>
    </row>
    <row r="25636" spans="1:12" ht="54" outlineLevel="2" x14ac:dyDescent="0.25">
      <c r="A25636" s="9" t="s">
        <v>7473</v>
      </c>
      <c r="B25636" s="10" t="s">
        <v>6531</v>
      </c>
      <c r="C25636" s="10" t="s">
        <v>2224</v>
      </c>
      <c r="D25636" s="10" t="s">
        <v>2428</v>
      </c>
      <c r="E25636" s="10" t="s">
        <v>2429</v>
      </c>
      <c r="F25636" s="10" t="s">
        <v>16</v>
      </c>
      <c r="G25636" s="11">
        <v>77813134</v>
      </c>
      <c r="H25636" s="6">
        <v>9288571.4000000004</v>
      </c>
      <c r="I25636" s="7">
        <f>H25636/G25636</f>
        <v>0.11937022611118581</v>
      </c>
      <c r="J25636" s="6">
        <v>9316270.9100000001</v>
      </c>
      <c r="K25636" s="6">
        <f>H25636</f>
        <v>9288571.4000000004</v>
      </c>
      <c r="L25636" s="8">
        <f>K25636/J25636</f>
        <v>0.99702675992705758</v>
      </c>
    </row>
    <row r="25637" spans="1:12" s="3" customFormat="1" ht="54" outlineLevel="2" x14ac:dyDescent="0.25">
      <c r="A25637" s="35" t="s">
        <v>7473</v>
      </c>
      <c r="B25637" s="36" t="s">
        <v>6531</v>
      </c>
      <c r="C25637" s="36" t="s">
        <v>2224</v>
      </c>
      <c r="D25637" s="36" t="s">
        <v>2428</v>
      </c>
      <c r="E25637" s="36" t="s">
        <v>2429</v>
      </c>
      <c r="F25637" s="36" t="s">
        <v>18</v>
      </c>
      <c r="G25637" s="37">
        <v>2047</v>
      </c>
      <c r="H25637" s="37">
        <v>2047</v>
      </c>
      <c r="I25637" s="4">
        <f>H25637/G25637</f>
        <v>1</v>
      </c>
      <c r="J25637" s="37"/>
      <c r="K25637" s="37"/>
      <c r="L25637" s="40"/>
    </row>
    <row r="25638" spans="1:12" ht="54" outlineLevel="2" x14ac:dyDescent="0.25">
      <c r="A25638" s="9" t="s">
        <v>7473</v>
      </c>
      <c r="B25638" s="10" t="s">
        <v>6531</v>
      </c>
      <c r="C25638" s="10" t="s">
        <v>2224</v>
      </c>
      <c r="D25638" s="10" t="s">
        <v>2428</v>
      </c>
      <c r="E25638" s="10" t="s">
        <v>2429</v>
      </c>
      <c r="F25638" s="10" t="s">
        <v>19</v>
      </c>
      <c r="G25638" s="11">
        <v>481</v>
      </c>
      <c r="H25638" s="11">
        <v>0</v>
      </c>
      <c r="I25638" s="12">
        <f>H25638/G25638</f>
        <v>0</v>
      </c>
      <c r="J25638" s="11"/>
      <c r="K25638" s="11"/>
      <c r="L25638" s="13"/>
    </row>
    <row r="25639" spans="1:12" ht="27" outlineLevel="1" x14ac:dyDescent="0.25">
      <c r="A25639" s="22" t="s">
        <v>12781</v>
      </c>
      <c r="B25639" s="15"/>
      <c r="C25639" s="15"/>
      <c r="D25639" s="15"/>
      <c r="E25639" s="15"/>
      <c r="F25639" s="15" t="s">
        <v>12960</v>
      </c>
      <c r="G25639" s="16">
        <f>SUBTOTAL(9,G25636:G25638)</f>
        <v>77815662</v>
      </c>
      <c r="H25639" s="16">
        <f>SUBTOTAL(9,H25636:H25638)</f>
        <v>9290618.4000000004</v>
      </c>
      <c r="I25639" s="23"/>
      <c r="J25639" s="16">
        <f>SUBTOTAL(9,J25636:J25638)</f>
        <v>9316270.9100000001</v>
      </c>
      <c r="K25639" s="16">
        <f>SUBTOTAL(9,K25636:K25638)</f>
        <v>9288571.4000000004</v>
      </c>
      <c r="L25639" s="17"/>
    </row>
    <row r="25640" spans="1:12" s="3" customFormat="1" ht="54" outlineLevel="2" x14ac:dyDescent="0.25">
      <c r="A25640" s="35" t="s">
        <v>7474</v>
      </c>
      <c r="B25640" s="36" t="s">
        <v>6531</v>
      </c>
      <c r="C25640" s="36" t="s">
        <v>1107</v>
      </c>
      <c r="D25640" s="36" t="s">
        <v>2437</v>
      </c>
      <c r="E25640" s="36" t="s">
        <v>1107</v>
      </c>
      <c r="F25640" s="36" t="s">
        <v>16</v>
      </c>
      <c r="G25640" s="37">
        <v>1575379205</v>
      </c>
      <c r="H25640" s="37">
        <v>188053371.75</v>
      </c>
      <c r="I25640" s="38">
        <f>H25640/G25640</f>
        <v>0.11937022600853742</v>
      </c>
      <c r="J25640" s="37">
        <v>188560648.81999999</v>
      </c>
      <c r="K25640" s="37">
        <f>H25640</f>
        <v>188053371.75</v>
      </c>
      <c r="L25640" s="39">
        <f>K25640/J25640</f>
        <v>0.99730974053613786</v>
      </c>
    </row>
    <row r="25641" spans="1:12" ht="54" outlineLevel="2" x14ac:dyDescent="0.25">
      <c r="A25641" s="9" t="s">
        <v>7474</v>
      </c>
      <c r="B25641" s="10" t="s">
        <v>6531</v>
      </c>
      <c r="C25641" s="10" t="s">
        <v>1107</v>
      </c>
      <c r="D25641" s="10" t="s">
        <v>2437</v>
      </c>
      <c r="E25641" s="10" t="s">
        <v>1107</v>
      </c>
      <c r="F25641" s="10" t="s">
        <v>18</v>
      </c>
      <c r="G25641" s="11">
        <v>143470</v>
      </c>
      <c r="H25641" s="11">
        <v>143470</v>
      </c>
      <c r="I25641" s="12">
        <f>H25641/G25641</f>
        <v>1</v>
      </c>
      <c r="J25641" s="11"/>
      <c r="K25641" s="11"/>
      <c r="L25641" s="13"/>
    </row>
    <row r="25642" spans="1:12" s="3" customFormat="1" ht="54" outlineLevel="2" x14ac:dyDescent="0.25">
      <c r="A25642" s="35" t="s">
        <v>7474</v>
      </c>
      <c r="B25642" s="36" t="s">
        <v>6531</v>
      </c>
      <c r="C25642" s="36" t="s">
        <v>1107</v>
      </c>
      <c r="D25642" s="36" t="s">
        <v>2437</v>
      </c>
      <c r="E25642" s="36" t="s">
        <v>1107</v>
      </c>
      <c r="F25642" s="36" t="s">
        <v>19</v>
      </c>
      <c r="G25642" s="37">
        <v>9744</v>
      </c>
      <c r="H25642" s="37">
        <v>0</v>
      </c>
      <c r="I25642" s="4">
        <f>H25642/G25642</f>
        <v>0</v>
      </c>
      <c r="J25642" s="37"/>
      <c r="K25642" s="37"/>
      <c r="L25642" s="40"/>
    </row>
    <row r="25643" spans="1:12" ht="27" outlineLevel="1" x14ac:dyDescent="0.25">
      <c r="A25643" s="18" t="s">
        <v>12782</v>
      </c>
      <c r="B25643" s="19"/>
      <c r="C25643" s="19"/>
      <c r="D25643" s="19"/>
      <c r="E25643" s="19"/>
      <c r="F25643" s="15" t="s">
        <v>12960</v>
      </c>
      <c r="G25643" s="20">
        <f>SUBTOTAL(9,G25640:G25642)</f>
        <v>1575532419</v>
      </c>
      <c r="H25643" s="16">
        <f>SUBTOTAL(9,H25640:H25642)</f>
        <v>188196841.75</v>
      </c>
      <c r="I25643" s="23"/>
      <c r="J25643" s="20">
        <f>SUBTOTAL(9,J25640:J25642)</f>
        <v>188560648.81999999</v>
      </c>
      <c r="K25643" s="20">
        <f>SUBTOTAL(9,K25640:K25642)</f>
        <v>188053371.75</v>
      </c>
      <c r="L25643" s="21"/>
    </row>
    <row r="25644" spans="1:12" ht="54" outlineLevel="2" x14ac:dyDescent="0.25">
      <c r="A25644" s="9" t="s">
        <v>7475</v>
      </c>
      <c r="B25644" s="10" t="s">
        <v>6531</v>
      </c>
      <c r="C25644" s="10" t="s">
        <v>1107</v>
      </c>
      <c r="D25644" s="10" t="s">
        <v>2439</v>
      </c>
      <c r="E25644" s="10" t="s">
        <v>2440</v>
      </c>
      <c r="F25644" s="10" t="s">
        <v>16</v>
      </c>
      <c r="G25644" s="11">
        <v>235810780</v>
      </c>
      <c r="H25644" s="6">
        <v>28148786.090000004</v>
      </c>
      <c r="I25644" s="7">
        <f>H25644/G25644</f>
        <v>0.11937022594980604</v>
      </c>
      <c r="J25644" s="6">
        <v>28225684.609999999</v>
      </c>
      <c r="K25644" s="6">
        <f>H25644</f>
        <v>28148786.090000004</v>
      </c>
      <c r="L25644" s="8">
        <f>K25644/J25644</f>
        <v>0.9972755835310102</v>
      </c>
    </row>
    <row r="25645" spans="1:12" s="3" customFormat="1" ht="54" outlineLevel="2" x14ac:dyDescent="0.25">
      <c r="A25645" s="35" t="s">
        <v>7475</v>
      </c>
      <c r="B25645" s="36" t="s">
        <v>6531</v>
      </c>
      <c r="C25645" s="36" t="s">
        <v>1107</v>
      </c>
      <c r="D25645" s="36" t="s">
        <v>2439</v>
      </c>
      <c r="E25645" s="36" t="s">
        <v>2440</v>
      </c>
      <c r="F25645" s="36" t="s">
        <v>18</v>
      </c>
      <c r="G25645" s="37">
        <v>22289</v>
      </c>
      <c r="H25645" s="37">
        <v>22289</v>
      </c>
      <c r="I25645" s="4">
        <f>H25645/G25645</f>
        <v>1</v>
      </c>
      <c r="J25645" s="37"/>
      <c r="K25645" s="37"/>
      <c r="L25645" s="40"/>
    </row>
    <row r="25646" spans="1:12" ht="54" outlineLevel="2" x14ac:dyDescent="0.25">
      <c r="A25646" s="9" t="s">
        <v>7475</v>
      </c>
      <c r="B25646" s="10" t="s">
        <v>6531</v>
      </c>
      <c r="C25646" s="10" t="s">
        <v>1107</v>
      </c>
      <c r="D25646" s="10" t="s">
        <v>2439</v>
      </c>
      <c r="E25646" s="10" t="s">
        <v>2440</v>
      </c>
      <c r="F25646" s="10" t="s">
        <v>19</v>
      </c>
      <c r="G25646" s="11">
        <v>1458</v>
      </c>
      <c r="H25646" s="11">
        <v>0</v>
      </c>
      <c r="I25646" s="12">
        <f>H25646/G25646</f>
        <v>0</v>
      </c>
      <c r="J25646" s="11"/>
      <c r="K25646" s="11"/>
      <c r="L25646" s="13"/>
    </row>
    <row r="25647" spans="1:12" ht="27" outlineLevel="1" x14ac:dyDescent="0.25">
      <c r="A25647" s="22" t="s">
        <v>12783</v>
      </c>
      <c r="B25647" s="15"/>
      <c r="C25647" s="15"/>
      <c r="D25647" s="15"/>
      <c r="E25647" s="15"/>
      <c r="F25647" s="15" t="s">
        <v>12960</v>
      </c>
      <c r="G25647" s="16">
        <f>SUBTOTAL(9,G25644:G25646)</f>
        <v>235834527</v>
      </c>
      <c r="H25647" s="16">
        <f>SUBTOTAL(9,H25644:H25646)</f>
        <v>28171075.090000004</v>
      </c>
      <c r="I25647" s="23"/>
      <c r="J25647" s="16">
        <f>SUBTOTAL(9,J25644:J25646)</f>
        <v>28225684.609999999</v>
      </c>
      <c r="K25647" s="16">
        <f>SUBTOTAL(9,K25644:K25646)</f>
        <v>28148786.090000004</v>
      </c>
      <c r="L25647" s="17"/>
    </row>
    <row r="25648" spans="1:12" s="3" customFormat="1" ht="54" outlineLevel="2" x14ac:dyDescent="0.25">
      <c r="A25648" s="35" t="s">
        <v>7476</v>
      </c>
      <c r="B25648" s="36" t="s">
        <v>6531</v>
      </c>
      <c r="C25648" s="36" t="s">
        <v>1107</v>
      </c>
      <c r="D25648" s="36" t="s">
        <v>2442</v>
      </c>
      <c r="E25648" s="36" t="s">
        <v>607</v>
      </c>
      <c r="F25648" s="36" t="s">
        <v>16</v>
      </c>
      <c r="G25648" s="37">
        <v>26803210</v>
      </c>
      <c r="H25648" s="37">
        <v>3199505.24</v>
      </c>
      <c r="I25648" s="38">
        <f>H25648/G25648</f>
        <v>0.11937022617813314</v>
      </c>
      <c r="J25648" s="37">
        <v>3208426.51</v>
      </c>
      <c r="K25648" s="37">
        <f>H25648</f>
        <v>3199505.24</v>
      </c>
      <c r="L25648" s="39">
        <f>K25648/J25648</f>
        <v>0.99721942516925544</v>
      </c>
    </row>
    <row r="25649" spans="1:12" ht="54" outlineLevel="2" x14ac:dyDescent="0.25">
      <c r="A25649" s="9" t="s">
        <v>7476</v>
      </c>
      <c r="B25649" s="10" t="s">
        <v>6531</v>
      </c>
      <c r="C25649" s="10" t="s">
        <v>1107</v>
      </c>
      <c r="D25649" s="10" t="s">
        <v>2442</v>
      </c>
      <c r="E25649" s="10" t="s">
        <v>607</v>
      </c>
      <c r="F25649" s="10" t="s">
        <v>18</v>
      </c>
      <c r="G25649" s="11">
        <v>696</v>
      </c>
      <c r="H25649" s="11">
        <v>696</v>
      </c>
      <c r="I25649" s="12">
        <f>H25649/G25649</f>
        <v>1</v>
      </c>
      <c r="J25649" s="11"/>
      <c r="K25649" s="11"/>
      <c r="L25649" s="13"/>
    </row>
    <row r="25650" spans="1:12" s="3" customFormat="1" ht="54" outlineLevel="2" x14ac:dyDescent="0.25">
      <c r="A25650" s="35" t="s">
        <v>7476</v>
      </c>
      <c r="B25650" s="36" t="s">
        <v>6531</v>
      </c>
      <c r="C25650" s="36" t="s">
        <v>1107</v>
      </c>
      <c r="D25650" s="36" t="s">
        <v>2442</v>
      </c>
      <c r="E25650" s="36" t="s">
        <v>607</v>
      </c>
      <c r="F25650" s="36" t="s">
        <v>19</v>
      </c>
      <c r="G25650" s="37">
        <v>166</v>
      </c>
      <c r="H25650" s="37">
        <v>0</v>
      </c>
      <c r="I25650" s="4">
        <f>H25650/G25650</f>
        <v>0</v>
      </c>
      <c r="J25650" s="37"/>
      <c r="K25650" s="37"/>
      <c r="L25650" s="40"/>
    </row>
    <row r="25651" spans="1:12" ht="27" outlineLevel="1" x14ac:dyDescent="0.25">
      <c r="A25651" s="18" t="s">
        <v>12784</v>
      </c>
      <c r="B25651" s="19"/>
      <c r="C25651" s="19"/>
      <c r="D25651" s="19"/>
      <c r="E25651" s="19"/>
      <c r="F25651" s="15" t="s">
        <v>12960</v>
      </c>
      <c r="G25651" s="20">
        <f>SUBTOTAL(9,G25648:G25650)</f>
        <v>26804072</v>
      </c>
      <c r="H25651" s="16">
        <f>SUBTOTAL(9,H25648:H25650)</f>
        <v>3200201.24</v>
      </c>
      <c r="I25651" s="23"/>
      <c r="J25651" s="20">
        <f>SUBTOTAL(9,J25648:J25650)</f>
        <v>3208426.51</v>
      </c>
      <c r="K25651" s="20">
        <f>SUBTOTAL(9,K25648:K25650)</f>
        <v>3199505.24</v>
      </c>
      <c r="L25651" s="21"/>
    </row>
    <row r="25652" spans="1:12" ht="54" outlineLevel="2" x14ac:dyDescent="0.25">
      <c r="A25652" s="9" t="s">
        <v>7477</v>
      </c>
      <c r="B25652" s="10" t="s">
        <v>6531</v>
      </c>
      <c r="C25652" s="10" t="s">
        <v>1107</v>
      </c>
      <c r="D25652" s="10" t="s">
        <v>2444</v>
      </c>
      <c r="E25652" s="10" t="s">
        <v>2445</v>
      </c>
      <c r="F25652" s="10" t="s">
        <v>16</v>
      </c>
      <c r="G25652" s="11">
        <v>114011593</v>
      </c>
      <c r="H25652" s="6">
        <v>13609589.620000001</v>
      </c>
      <c r="I25652" s="7">
        <f>H25652/G25652</f>
        <v>0.1193702259734236</v>
      </c>
      <c r="J25652" s="6">
        <v>13647132.08</v>
      </c>
      <c r="K25652" s="6">
        <f>H25652</f>
        <v>13609589.620000001</v>
      </c>
      <c r="L25652" s="8">
        <f>K25652/J25652</f>
        <v>0.99724905864617386</v>
      </c>
    </row>
    <row r="25653" spans="1:12" s="3" customFormat="1" ht="54" outlineLevel="2" x14ac:dyDescent="0.25">
      <c r="A25653" s="35" t="s">
        <v>7477</v>
      </c>
      <c r="B25653" s="36" t="s">
        <v>6531</v>
      </c>
      <c r="C25653" s="36" t="s">
        <v>1107</v>
      </c>
      <c r="D25653" s="36" t="s">
        <v>2444</v>
      </c>
      <c r="E25653" s="36" t="s">
        <v>2445</v>
      </c>
      <c r="F25653" s="36" t="s">
        <v>18</v>
      </c>
      <c r="G25653" s="37">
        <v>4819</v>
      </c>
      <c r="H25653" s="37">
        <v>4819</v>
      </c>
      <c r="I25653" s="4">
        <f>H25653/G25653</f>
        <v>1</v>
      </c>
      <c r="J25653" s="37"/>
      <c r="K25653" s="37"/>
      <c r="L25653" s="40"/>
    </row>
    <row r="25654" spans="1:12" ht="54" outlineLevel="2" x14ac:dyDescent="0.25">
      <c r="A25654" s="9" t="s">
        <v>7477</v>
      </c>
      <c r="B25654" s="10" t="s">
        <v>6531</v>
      </c>
      <c r="C25654" s="10" t="s">
        <v>1107</v>
      </c>
      <c r="D25654" s="10" t="s">
        <v>2444</v>
      </c>
      <c r="E25654" s="10" t="s">
        <v>2445</v>
      </c>
      <c r="F25654" s="10" t="s">
        <v>19</v>
      </c>
      <c r="G25654" s="11">
        <v>705</v>
      </c>
      <c r="H25654" s="11">
        <v>0</v>
      </c>
      <c r="I25654" s="12">
        <f>H25654/G25654</f>
        <v>0</v>
      </c>
      <c r="J25654" s="11"/>
      <c r="K25654" s="11"/>
      <c r="L25654" s="13"/>
    </row>
    <row r="25655" spans="1:12" ht="27" outlineLevel="1" x14ac:dyDescent="0.25">
      <c r="A25655" s="22" t="s">
        <v>12785</v>
      </c>
      <c r="B25655" s="15"/>
      <c r="C25655" s="15"/>
      <c r="D25655" s="15"/>
      <c r="E25655" s="15"/>
      <c r="F25655" s="15" t="s">
        <v>12960</v>
      </c>
      <c r="G25655" s="16">
        <f>SUBTOTAL(9,G25652:G25654)</f>
        <v>114017117</v>
      </c>
      <c r="H25655" s="16">
        <f>SUBTOTAL(9,H25652:H25654)</f>
        <v>13614408.620000001</v>
      </c>
      <c r="I25655" s="23"/>
      <c r="J25655" s="16">
        <f>SUBTOTAL(9,J25652:J25654)</f>
        <v>13647132.08</v>
      </c>
      <c r="K25655" s="16">
        <f>SUBTOTAL(9,K25652:K25654)</f>
        <v>13609589.620000001</v>
      </c>
      <c r="L25655" s="17"/>
    </row>
    <row r="25656" spans="1:12" s="3" customFormat="1" ht="54" outlineLevel="2" x14ac:dyDescent="0.25">
      <c r="A25656" s="35" t="s">
        <v>7478</v>
      </c>
      <c r="B25656" s="36" t="s">
        <v>6531</v>
      </c>
      <c r="C25656" s="36" t="s">
        <v>1107</v>
      </c>
      <c r="D25656" s="36" t="s">
        <v>2447</v>
      </c>
      <c r="E25656" s="36" t="s">
        <v>2448</v>
      </c>
      <c r="F25656" s="36" t="s">
        <v>16</v>
      </c>
      <c r="G25656" s="37">
        <v>87570567</v>
      </c>
      <c r="H25656" s="37">
        <v>10453318.370000001</v>
      </c>
      <c r="I25656" s="38">
        <f>H25656/G25656</f>
        <v>0.11937022595731281</v>
      </c>
      <c r="J25656" s="37">
        <v>10480602.23</v>
      </c>
      <c r="K25656" s="37">
        <f>H25656</f>
        <v>10453318.370000001</v>
      </c>
      <c r="L25656" s="39">
        <f>K25656/J25656</f>
        <v>0.99739672784051459</v>
      </c>
    </row>
    <row r="25657" spans="1:12" ht="54" outlineLevel="2" x14ac:dyDescent="0.25">
      <c r="A25657" s="9" t="s">
        <v>7478</v>
      </c>
      <c r="B25657" s="10" t="s">
        <v>6531</v>
      </c>
      <c r="C25657" s="10" t="s">
        <v>1107</v>
      </c>
      <c r="D25657" s="10" t="s">
        <v>2447</v>
      </c>
      <c r="E25657" s="10" t="s">
        <v>2448</v>
      </c>
      <c r="F25657" s="10" t="s">
        <v>18</v>
      </c>
      <c r="G25657" s="11">
        <v>3610</v>
      </c>
      <c r="H25657" s="11">
        <v>3610</v>
      </c>
      <c r="I25657" s="12">
        <f>H25657/G25657</f>
        <v>1</v>
      </c>
      <c r="J25657" s="11"/>
      <c r="K25657" s="11"/>
      <c r="L25657" s="13"/>
    </row>
    <row r="25658" spans="1:12" s="3" customFormat="1" ht="54" outlineLevel="2" x14ac:dyDescent="0.25">
      <c r="A25658" s="35" t="s">
        <v>7478</v>
      </c>
      <c r="B25658" s="36" t="s">
        <v>6531</v>
      </c>
      <c r="C25658" s="36" t="s">
        <v>1107</v>
      </c>
      <c r="D25658" s="36" t="s">
        <v>2447</v>
      </c>
      <c r="E25658" s="36" t="s">
        <v>2448</v>
      </c>
      <c r="F25658" s="36" t="s">
        <v>19</v>
      </c>
      <c r="G25658" s="37">
        <v>542</v>
      </c>
      <c r="H25658" s="37">
        <v>0</v>
      </c>
      <c r="I25658" s="4">
        <f>H25658/G25658</f>
        <v>0</v>
      </c>
      <c r="J25658" s="37"/>
      <c r="K25658" s="37"/>
      <c r="L25658" s="40"/>
    </row>
    <row r="25659" spans="1:12" ht="27" outlineLevel="1" x14ac:dyDescent="0.25">
      <c r="A25659" s="18" t="s">
        <v>12786</v>
      </c>
      <c r="B25659" s="19"/>
      <c r="C25659" s="19"/>
      <c r="D25659" s="19"/>
      <c r="E25659" s="19"/>
      <c r="F25659" s="15" t="s">
        <v>12960</v>
      </c>
      <c r="G25659" s="20">
        <f>SUBTOTAL(9,G25656:G25658)</f>
        <v>87574719</v>
      </c>
      <c r="H25659" s="16">
        <f>SUBTOTAL(9,H25656:H25658)</f>
        <v>10456928.370000001</v>
      </c>
      <c r="I25659" s="23"/>
      <c r="J25659" s="20">
        <f>SUBTOTAL(9,J25656:J25658)</f>
        <v>10480602.23</v>
      </c>
      <c r="K25659" s="20">
        <f>SUBTOTAL(9,K25656:K25658)</f>
        <v>10453318.370000001</v>
      </c>
      <c r="L25659" s="21"/>
    </row>
    <row r="25660" spans="1:12" ht="54" outlineLevel="2" x14ac:dyDescent="0.25">
      <c r="A25660" s="9" t="s">
        <v>7479</v>
      </c>
      <c r="B25660" s="10" t="s">
        <v>6531</v>
      </c>
      <c r="C25660" s="10" t="s">
        <v>1107</v>
      </c>
      <c r="D25660" s="10" t="s">
        <v>2450</v>
      </c>
      <c r="E25660" s="10" t="s">
        <v>2451</v>
      </c>
      <c r="F25660" s="10" t="s">
        <v>16</v>
      </c>
      <c r="G25660" s="11">
        <v>1189540254</v>
      </c>
      <c r="H25660" s="6">
        <v>141995688.96000001</v>
      </c>
      <c r="I25660" s="7">
        <f>H25660/G25660</f>
        <v>0.11937022600329758</v>
      </c>
      <c r="J25660" s="6">
        <v>142393919.31999999</v>
      </c>
      <c r="K25660" s="6">
        <f>H25660</f>
        <v>141995688.96000001</v>
      </c>
      <c r="L25660" s="8">
        <f>K25660/J25660</f>
        <v>0.99720331906094217</v>
      </c>
    </row>
    <row r="25661" spans="1:12" s="3" customFormat="1" ht="54" outlineLevel="2" x14ac:dyDescent="0.25">
      <c r="A25661" s="35" t="s">
        <v>7479</v>
      </c>
      <c r="B25661" s="36" t="s">
        <v>6531</v>
      </c>
      <c r="C25661" s="36" t="s">
        <v>1107</v>
      </c>
      <c r="D25661" s="36" t="s">
        <v>2450</v>
      </c>
      <c r="E25661" s="36" t="s">
        <v>2451</v>
      </c>
      <c r="F25661" s="36" t="s">
        <v>18</v>
      </c>
      <c r="G25661" s="37">
        <v>20148</v>
      </c>
      <c r="H25661" s="37">
        <v>20148</v>
      </c>
      <c r="I25661" s="4">
        <f>H25661/G25661</f>
        <v>1</v>
      </c>
      <c r="J25661" s="37"/>
      <c r="K25661" s="37"/>
      <c r="L25661" s="40"/>
    </row>
    <row r="25662" spans="1:12" ht="54" outlineLevel="2" x14ac:dyDescent="0.25">
      <c r="A25662" s="9" t="s">
        <v>7479</v>
      </c>
      <c r="B25662" s="10" t="s">
        <v>6531</v>
      </c>
      <c r="C25662" s="10" t="s">
        <v>1107</v>
      </c>
      <c r="D25662" s="10" t="s">
        <v>2450</v>
      </c>
      <c r="E25662" s="10" t="s">
        <v>2451</v>
      </c>
      <c r="F25662" s="10" t="s">
        <v>19</v>
      </c>
      <c r="G25662" s="11">
        <v>7357</v>
      </c>
      <c r="H25662" s="11">
        <v>0</v>
      </c>
      <c r="I25662" s="12">
        <f>H25662/G25662</f>
        <v>0</v>
      </c>
      <c r="J25662" s="11"/>
      <c r="K25662" s="11"/>
      <c r="L25662" s="13"/>
    </row>
    <row r="25663" spans="1:12" ht="27" outlineLevel="1" x14ac:dyDescent="0.25">
      <c r="A25663" s="22" t="s">
        <v>12787</v>
      </c>
      <c r="B25663" s="15"/>
      <c r="C25663" s="15"/>
      <c r="D25663" s="15"/>
      <c r="E25663" s="15"/>
      <c r="F25663" s="15" t="s">
        <v>12960</v>
      </c>
      <c r="G25663" s="16">
        <f>SUBTOTAL(9,G25660:G25662)</f>
        <v>1189567759</v>
      </c>
      <c r="H25663" s="16">
        <f>SUBTOTAL(9,H25660:H25662)</f>
        <v>142015836.96000001</v>
      </c>
      <c r="I25663" s="23"/>
      <c r="J25663" s="16">
        <f>SUBTOTAL(9,J25660:J25662)</f>
        <v>142393919.31999999</v>
      </c>
      <c r="K25663" s="16">
        <f>SUBTOTAL(9,K25660:K25662)</f>
        <v>141995688.96000001</v>
      </c>
      <c r="L25663" s="17"/>
    </row>
    <row r="25664" spans="1:12" s="3" customFormat="1" ht="54" outlineLevel="2" x14ac:dyDescent="0.25">
      <c r="A25664" s="35" t="s">
        <v>7480</v>
      </c>
      <c r="B25664" s="36" t="s">
        <v>6531</v>
      </c>
      <c r="C25664" s="36" t="s">
        <v>1107</v>
      </c>
      <c r="D25664" s="36" t="s">
        <v>2453</v>
      </c>
      <c r="E25664" s="36" t="s">
        <v>2454</v>
      </c>
      <c r="F25664" s="36" t="s">
        <v>18</v>
      </c>
      <c r="G25664" s="37">
        <v>1</v>
      </c>
      <c r="H25664" s="37">
        <v>1</v>
      </c>
      <c r="I25664" s="4">
        <f>H25664/G25664</f>
        <v>1</v>
      </c>
      <c r="J25664" s="37"/>
      <c r="K25664" s="37"/>
      <c r="L25664" s="40"/>
    </row>
    <row r="25665" spans="1:12" ht="27" outlineLevel="1" x14ac:dyDescent="0.25">
      <c r="A25665" s="18" t="s">
        <v>12788</v>
      </c>
      <c r="B25665" s="19"/>
      <c r="C25665" s="19"/>
      <c r="D25665" s="19"/>
      <c r="E25665" s="19"/>
      <c r="F25665" s="15" t="s">
        <v>12960</v>
      </c>
      <c r="G25665" s="20">
        <f>SUBTOTAL(9,G25664:G25664)</f>
        <v>1</v>
      </c>
      <c r="H25665" s="20">
        <f>SUBTOTAL(9,H25664:H25664)</f>
        <v>1</v>
      </c>
      <c r="I25665" s="23"/>
      <c r="J25665" s="20">
        <f>SUBTOTAL(9,J25664:J25664)</f>
        <v>0</v>
      </c>
      <c r="K25665" s="20">
        <f>SUBTOTAL(9,K25664:K25664)</f>
        <v>0</v>
      </c>
      <c r="L25665" s="21"/>
    </row>
    <row r="25666" spans="1:12" ht="54" outlineLevel="2" x14ac:dyDescent="0.25">
      <c r="A25666" s="9" t="s">
        <v>7481</v>
      </c>
      <c r="B25666" s="10" t="s">
        <v>6531</v>
      </c>
      <c r="C25666" s="10" t="s">
        <v>1107</v>
      </c>
      <c r="D25666" s="10" t="s">
        <v>2456</v>
      </c>
      <c r="E25666" s="10" t="s">
        <v>2457</v>
      </c>
      <c r="F25666" s="10" t="s">
        <v>18</v>
      </c>
      <c r="G25666" s="11">
        <v>410</v>
      </c>
      <c r="H25666" s="11">
        <v>410</v>
      </c>
      <c r="I25666" s="12">
        <f>H25666/G25666</f>
        <v>1</v>
      </c>
      <c r="J25666" s="11"/>
      <c r="K25666" s="11"/>
      <c r="L25666" s="13"/>
    </row>
    <row r="25667" spans="1:12" ht="27" outlineLevel="1" x14ac:dyDescent="0.25">
      <c r="A25667" s="22" t="s">
        <v>12789</v>
      </c>
      <c r="B25667" s="15"/>
      <c r="C25667" s="15"/>
      <c r="D25667" s="15"/>
      <c r="E25667" s="15"/>
      <c r="F25667" s="15" t="s">
        <v>12960</v>
      </c>
      <c r="G25667" s="16">
        <f>SUBTOTAL(9,G25666:G25666)</f>
        <v>410</v>
      </c>
      <c r="H25667" s="16">
        <f>SUBTOTAL(9,H25666:H25666)</f>
        <v>410</v>
      </c>
      <c r="I25667" s="23"/>
      <c r="J25667" s="16">
        <f>SUBTOTAL(9,J25666:J25666)</f>
        <v>0</v>
      </c>
      <c r="K25667" s="16">
        <f>SUBTOTAL(9,K25666:K25666)</f>
        <v>0</v>
      </c>
      <c r="L25667" s="17"/>
    </row>
    <row r="25668" spans="1:12" s="3" customFormat="1" ht="54" outlineLevel="2" x14ac:dyDescent="0.25">
      <c r="A25668" s="35" t="s">
        <v>7482</v>
      </c>
      <c r="B25668" s="36" t="s">
        <v>6531</v>
      </c>
      <c r="C25668" s="36" t="s">
        <v>1107</v>
      </c>
      <c r="D25668" s="36" t="s">
        <v>2459</v>
      </c>
      <c r="E25668" s="36" t="s">
        <v>2460</v>
      </c>
      <c r="F25668" s="36" t="s">
        <v>18</v>
      </c>
      <c r="G25668" s="37">
        <v>205</v>
      </c>
      <c r="H25668" s="37">
        <v>205</v>
      </c>
      <c r="I25668" s="4">
        <f>H25668/G25668</f>
        <v>1</v>
      </c>
      <c r="J25668" s="37"/>
      <c r="K25668" s="37"/>
      <c r="L25668" s="40"/>
    </row>
    <row r="25669" spans="1:12" ht="27" outlineLevel="1" x14ac:dyDescent="0.25">
      <c r="A25669" s="18" t="s">
        <v>12790</v>
      </c>
      <c r="B25669" s="19"/>
      <c r="C25669" s="19"/>
      <c r="D25669" s="19"/>
      <c r="E25669" s="19"/>
      <c r="F25669" s="15" t="s">
        <v>12960</v>
      </c>
      <c r="G25669" s="20">
        <f>SUBTOTAL(9,G25668:G25668)</f>
        <v>205</v>
      </c>
      <c r="H25669" s="20">
        <f>SUBTOTAL(9,H25668:H25668)</f>
        <v>205</v>
      </c>
      <c r="I25669" s="23"/>
      <c r="J25669" s="20">
        <f>SUBTOTAL(9,J25668:J25668)</f>
        <v>0</v>
      </c>
      <c r="K25669" s="20">
        <f>SUBTOTAL(9,K25668:K25668)</f>
        <v>0</v>
      </c>
      <c r="L25669" s="21"/>
    </row>
    <row r="25670" spans="1:12" ht="54" outlineLevel="2" x14ac:dyDescent="0.25">
      <c r="A25670" s="9" t="s">
        <v>7483</v>
      </c>
      <c r="B25670" s="10" t="s">
        <v>6531</v>
      </c>
      <c r="C25670" s="10" t="s">
        <v>1107</v>
      </c>
      <c r="D25670" s="10" t="s">
        <v>2462</v>
      </c>
      <c r="E25670" s="10" t="s">
        <v>2463</v>
      </c>
      <c r="F25670" s="10" t="s">
        <v>16</v>
      </c>
      <c r="G25670" s="11">
        <v>120841913</v>
      </c>
      <c r="H25670" s="6">
        <v>14424926.470000001</v>
      </c>
      <c r="I25670" s="7">
        <f>H25670/G25670</f>
        <v>0.11937022604069501</v>
      </c>
      <c r="J25670" s="6">
        <v>14463875.23</v>
      </c>
      <c r="K25670" s="6">
        <f>H25670</f>
        <v>14424926.470000001</v>
      </c>
      <c r="L25670" s="8">
        <f>K25670/J25670</f>
        <v>0.99730716980196188</v>
      </c>
    </row>
    <row r="25671" spans="1:12" s="3" customFormat="1" ht="54" outlineLevel="2" x14ac:dyDescent="0.25">
      <c r="A25671" s="35" t="s">
        <v>7483</v>
      </c>
      <c r="B25671" s="36" t="s">
        <v>6531</v>
      </c>
      <c r="C25671" s="36" t="s">
        <v>1107</v>
      </c>
      <c r="D25671" s="36" t="s">
        <v>2462</v>
      </c>
      <c r="E25671" s="36" t="s">
        <v>2463</v>
      </c>
      <c r="F25671" s="36" t="s">
        <v>18</v>
      </c>
      <c r="G25671" s="37">
        <v>2370</v>
      </c>
      <c r="H25671" s="37">
        <v>2370</v>
      </c>
      <c r="I25671" s="4">
        <f>H25671/G25671</f>
        <v>1</v>
      </c>
      <c r="J25671" s="37"/>
      <c r="K25671" s="37"/>
      <c r="L25671" s="40"/>
    </row>
    <row r="25672" spans="1:12" ht="54" outlineLevel="2" x14ac:dyDescent="0.25">
      <c r="A25672" s="9" t="s">
        <v>7483</v>
      </c>
      <c r="B25672" s="10" t="s">
        <v>6531</v>
      </c>
      <c r="C25672" s="10" t="s">
        <v>1107</v>
      </c>
      <c r="D25672" s="10" t="s">
        <v>2462</v>
      </c>
      <c r="E25672" s="10" t="s">
        <v>2463</v>
      </c>
      <c r="F25672" s="10" t="s">
        <v>19</v>
      </c>
      <c r="G25672" s="11">
        <v>747</v>
      </c>
      <c r="H25672" s="11">
        <v>0</v>
      </c>
      <c r="I25672" s="12">
        <f>H25672/G25672</f>
        <v>0</v>
      </c>
      <c r="J25672" s="11"/>
      <c r="K25672" s="11"/>
      <c r="L25672" s="13"/>
    </row>
    <row r="25673" spans="1:12" ht="27" outlineLevel="1" x14ac:dyDescent="0.25">
      <c r="A25673" s="22" t="s">
        <v>12791</v>
      </c>
      <c r="B25673" s="15"/>
      <c r="C25673" s="15"/>
      <c r="D25673" s="15"/>
      <c r="E25673" s="15"/>
      <c r="F25673" s="15" t="s">
        <v>12960</v>
      </c>
      <c r="G25673" s="16">
        <f>SUBTOTAL(9,G25670:G25672)</f>
        <v>120845030</v>
      </c>
      <c r="H25673" s="16">
        <f>SUBTOTAL(9,H25670:H25672)</f>
        <v>14427296.470000001</v>
      </c>
      <c r="I25673" s="23"/>
      <c r="J25673" s="16">
        <f>SUBTOTAL(9,J25670:J25672)</f>
        <v>14463875.23</v>
      </c>
      <c r="K25673" s="16">
        <f>SUBTOTAL(9,K25670:K25672)</f>
        <v>14424926.470000001</v>
      </c>
      <c r="L25673" s="17"/>
    </row>
    <row r="25674" spans="1:12" s="3" customFormat="1" ht="54" outlineLevel="2" x14ac:dyDescent="0.25">
      <c r="A25674" s="35" t="s">
        <v>7484</v>
      </c>
      <c r="B25674" s="36" t="s">
        <v>6531</v>
      </c>
      <c r="C25674" s="36" t="s">
        <v>1107</v>
      </c>
      <c r="D25674" s="36" t="s">
        <v>2465</v>
      </c>
      <c r="E25674" s="36" t="s">
        <v>2466</v>
      </c>
      <c r="F25674" s="36" t="s">
        <v>16</v>
      </c>
      <c r="G25674" s="37">
        <v>26736896</v>
      </c>
      <c r="H25674" s="37">
        <v>3191589.31</v>
      </c>
      <c r="I25674" s="38">
        <f>H25674/G25674</f>
        <v>0.11937022569860017</v>
      </c>
      <c r="J25674" s="37">
        <v>3200437.59</v>
      </c>
      <c r="K25674" s="37">
        <f>H25674</f>
        <v>3191589.31</v>
      </c>
      <c r="L25674" s="39">
        <f>K25674/J25674</f>
        <v>0.99723529056537552</v>
      </c>
    </row>
    <row r="25675" spans="1:12" ht="54" outlineLevel="2" x14ac:dyDescent="0.25">
      <c r="A25675" s="9" t="s">
        <v>7484</v>
      </c>
      <c r="B25675" s="10" t="s">
        <v>6531</v>
      </c>
      <c r="C25675" s="10" t="s">
        <v>1107</v>
      </c>
      <c r="D25675" s="10" t="s">
        <v>2465</v>
      </c>
      <c r="E25675" s="10" t="s">
        <v>2466</v>
      </c>
      <c r="F25675" s="10" t="s">
        <v>18</v>
      </c>
      <c r="G25675" s="11">
        <v>919</v>
      </c>
      <c r="H25675" s="11">
        <v>919</v>
      </c>
      <c r="I25675" s="12">
        <f>H25675/G25675</f>
        <v>1</v>
      </c>
      <c r="J25675" s="11"/>
      <c r="K25675" s="11"/>
      <c r="L25675" s="13"/>
    </row>
    <row r="25676" spans="1:12" s="3" customFormat="1" ht="54" outlineLevel="2" x14ac:dyDescent="0.25">
      <c r="A25676" s="35" t="s">
        <v>7484</v>
      </c>
      <c r="B25676" s="36" t="s">
        <v>6531</v>
      </c>
      <c r="C25676" s="36" t="s">
        <v>1107</v>
      </c>
      <c r="D25676" s="36" t="s">
        <v>2465</v>
      </c>
      <c r="E25676" s="36" t="s">
        <v>2466</v>
      </c>
      <c r="F25676" s="36" t="s">
        <v>19</v>
      </c>
      <c r="G25676" s="37">
        <v>165</v>
      </c>
      <c r="H25676" s="37">
        <v>0</v>
      </c>
      <c r="I25676" s="4">
        <f>H25676/G25676</f>
        <v>0</v>
      </c>
      <c r="J25676" s="37"/>
      <c r="K25676" s="37"/>
      <c r="L25676" s="40"/>
    </row>
    <row r="25677" spans="1:12" ht="27" outlineLevel="1" x14ac:dyDescent="0.25">
      <c r="A25677" s="18" t="s">
        <v>12792</v>
      </c>
      <c r="B25677" s="19"/>
      <c r="C25677" s="19"/>
      <c r="D25677" s="19"/>
      <c r="E25677" s="19"/>
      <c r="F25677" s="15" t="s">
        <v>12960</v>
      </c>
      <c r="G25677" s="20">
        <f>SUBTOTAL(9,G25674:G25676)</f>
        <v>26737980</v>
      </c>
      <c r="H25677" s="16">
        <f>SUBTOTAL(9,H25674:H25676)</f>
        <v>3192508.31</v>
      </c>
      <c r="I25677" s="23"/>
      <c r="J25677" s="20">
        <f>SUBTOTAL(9,J25674:J25676)</f>
        <v>3200437.59</v>
      </c>
      <c r="K25677" s="20">
        <f>SUBTOTAL(9,K25674:K25676)</f>
        <v>3191589.31</v>
      </c>
      <c r="L25677" s="21"/>
    </row>
    <row r="25678" spans="1:12" ht="54" outlineLevel="2" x14ac:dyDescent="0.25">
      <c r="A25678" s="9" t="s">
        <v>7485</v>
      </c>
      <c r="B25678" s="10" t="s">
        <v>6531</v>
      </c>
      <c r="C25678" s="10" t="s">
        <v>1107</v>
      </c>
      <c r="D25678" s="10" t="s">
        <v>2468</v>
      </c>
      <c r="E25678" s="10" t="s">
        <v>233</v>
      </c>
      <c r="F25678" s="10" t="s">
        <v>16</v>
      </c>
      <c r="G25678" s="11">
        <v>44451039</v>
      </c>
      <c r="H25678" s="6">
        <v>5306130.57</v>
      </c>
      <c r="I25678" s="7">
        <f>H25678/G25678</f>
        <v>0.11937022596929625</v>
      </c>
      <c r="J25678" s="6">
        <v>5320488.5500000007</v>
      </c>
      <c r="K25678" s="6">
        <f>H25678</f>
        <v>5306130.57</v>
      </c>
      <c r="L25678" s="8">
        <f>K25678/J25678</f>
        <v>0.9973013794005815</v>
      </c>
    </row>
    <row r="25679" spans="1:12" s="3" customFormat="1" ht="54" outlineLevel="2" x14ac:dyDescent="0.25">
      <c r="A25679" s="35" t="s">
        <v>7485</v>
      </c>
      <c r="B25679" s="36" t="s">
        <v>6531</v>
      </c>
      <c r="C25679" s="36" t="s">
        <v>1107</v>
      </c>
      <c r="D25679" s="36" t="s">
        <v>2468</v>
      </c>
      <c r="E25679" s="36" t="s">
        <v>233</v>
      </c>
      <c r="F25679" s="36" t="s">
        <v>18</v>
      </c>
      <c r="G25679" s="37">
        <v>1435</v>
      </c>
      <c r="H25679" s="37">
        <v>1435</v>
      </c>
      <c r="I25679" s="4">
        <f>H25679/G25679</f>
        <v>1</v>
      </c>
      <c r="J25679" s="37"/>
      <c r="K25679" s="37"/>
      <c r="L25679" s="40"/>
    </row>
    <row r="25680" spans="1:12" ht="54" outlineLevel="2" x14ac:dyDescent="0.25">
      <c r="A25680" s="9" t="s">
        <v>7485</v>
      </c>
      <c r="B25680" s="10" t="s">
        <v>6531</v>
      </c>
      <c r="C25680" s="10" t="s">
        <v>1107</v>
      </c>
      <c r="D25680" s="10" t="s">
        <v>2468</v>
      </c>
      <c r="E25680" s="10" t="s">
        <v>233</v>
      </c>
      <c r="F25680" s="10" t="s">
        <v>19</v>
      </c>
      <c r="G25680" s="11">
        <v>275</v>
      </c>
      <c r="H25680" s="11">
        <v>0</v>
      </c>
      <c r="I25680" s="12">
        <f>H25680/G25680</f>
        <v>0</v>
      </c>
      <c r="J25680" s="11"/>
      <c r="K25680" s="11"/>
      <c r="L25680" s="13"/>
    </row>
    <row r="25681" spans="1:12" ht="27" outlineLevel="1" x14ac:dyDescent="0.25">
      <c r="A25681" s="22" t="s">
        <v>12793</v>
      </c>
      <c r="B25681" s="15"/>
      <c r="C25681" s="15"/>
      <c r="D25681" s="15"/>
      <c r="E25681" s="15"/>
      <c r="F25681" s="15" t="s">
        <v>12960</v>
      </c>
      <c r="G25681" s="16">
        <f>SUBTOTAL(9,G25678:G25680)</f>
        <v>44452749</v>
      </c>
      <c r="H25681" s="16">
        <f>SUBTOTAL(9,H25678:H25680)</f>
        <v>5307565.57</v>
      </c>
      <c r="I25681" s="23"/>
      <c r="J25681" s="16">
        <f>SUBTOTAL(9,J25678:J25680)</f>
        <v>5320488.5500000007</v>
      </c>
      <c r="K25681" s="16">
        <f>SUBTOTAL(9,K25678:K25680)</f>
        <v>5306130.57</v>
      </c>
      <c r="L25681" s="17"/>
    </row>
    <row r="25682" spans="1:12" s="3" customFormat="1" ht="54" outlineLevel="2" x14ac:dyDescent="0.25">
      <c r="A25682" s="35" t="s">
        <v>7486</v>
      </c>
      <c r="B25682" s="36" t="s">
        <v>6531</v>
      </c>
      <c r="C25682" s="36" t="s">
        <v>1107</v>
      </c>
      <c r="D25682" s="36" t="s">
        <v>2470</v>
      </c>
      <c r="E25682" s="36" t="s">
        <v>2471</v>
      </c>
      <c r="F25682" s="36" t="s">
        <v>16</v>
      </c>
      <c r="G25682" s="37">
        <v>55300118</v>
      </c>
      <c r="H25682" s="37">
        <v>6601187.5800000001</v>
      </c>
      <c r="I25682" s="38">
        <f>H25682/G25682</f>
        <v>0.11937022593695008</v>
      </c>
      <c r="J25682" s="37">
        <v>6618984.75</v>
      </c>
      <c r="K25682" s="37">
        <f>H25682</f>
        <v>6601187.5800000001</v>
      </c>
      <c r="L25682" s="39">
        <f>K25682/J25682</f>
        <v>0.99731119338203644</v>
      </c>
    </row>
    <row r="25683" spans="1:12" ht="54" outlineLevel="2" x14ac:dyDescent="0.25">
      <c r="A25683" s="9" t="s">
        <v>7486</v>
      </c>
      <c r="B25683" s="10" t="s">
        <v>6531</v>
      </c>
      <c r="C25683" s="10" t="s">
        <v>1107</v>
      </c>
      <c r="D25683" s="10" t="s">
        <v>2470</v>
      </c>
      <c r="E25683" s="10" t="s">
        <v>2471</v>
      </c>
      <c r="F25683" s="10" t="s">
        <v>18</v>
      </c>
      <c r="G25683" s="11">
        <v>2877</v>
      </c>
      <c r="H25683" s="11">
        <v>2877</v>
      </c>
      <c r="I25683" s="12">
        <f>H25683/G25683</f>
        <v>1</v>
      </c>
      <c r="J25683" s="11"/>
      <c r="K25683" s="11"/>
      <c r="L25683" s="13"/>
    </row>
    <row r="25684" spans="1:12" s="3" customFormat="1" ht="54" outlineLevel="2" x14ac:dyDescent="0.25">
      <c r="A25684" s="35" t="s">
        <v>7486</v>
      </c>
      <c r="B25684" s="36" t="s">
        <v>6531</v>
      </c>
      <c r="C25684" s="36" t="s">
        <v>1107</v>
      </c>
      <c r="D25684" s="36" t="s">
        <v>2470</v>
      </c>
      <c r="E25684" s="36" t="s">
        <v>2471</v>
      </c>
      <c r="F25684" s="36" t="s">
        <v>19</v>
      </c>
      <c r="G25684" s="37">
        <v>342</v>
      </c>
      <c r="H25684" s="37">
        <v>0</v>
      </c>
      <c r="I25684" s="4">
        <f>H25684/G25684</f>
        <v>0</v>
      </c>
      <c r="J25684" s="37"/>
      <c r="K25684" s="37"/>
      <c r="L25684" s="40"/>
    </row>
    <row r="25685" spans="1:12" ht="27" outlineLevel="1" x14ac:dyDescent="0.25">
      <c r="A25685" s="18" t="s">
        <v>12794</v>
      </c>
      <c r="B25685" s="19"/>
      <c r="C25685" s="19"/>
      <c r="D25685" s="19"/>
      <c r="E25685" s="19"/>
      <c r="F25685" s="15" t="s">
        <v>12960</v>
      </c>
      <c r="G25685" s="20">
        <f>SUBTOTAL(9,G25682:G25684)</f>
        <v>55303337</v>
      </c>
      <c r="H25685" s="16">
        <f>SUBTOTAL(9,H25682:H25684)</f>
        <v>6604064.5800000001</v>
      </c>
      <c r="I25685" s="23"/>
      <c r="J25685" s="20">
        <f>SUBTOTAL(9,J25682:J25684)</f>
        <v>6618984.75</v>
      </c>
      <c r="K25685" s="20">
        <f>SUBTOTAL(9,K25682:K25684)</f>
        <v>6601187.5800000001</v>
      </c>
      <c r="L25685" s="21"/>
    </row>
    <row r="25686" spans="1:12" ht="54" outlineLevel="2" x14ac:dyDescent="0.25">
      <c r="A25686" s="9" t="s">
        <v>7487</v>
      </c>
      <c r="B25686" s="10" t="s">
        <v>6531</v>
      </c>
      <c r="C25686" s="10" t="s">
        <v>1107</v>
      </c>
      <c r="D25686" s="10" t="s">
        <v>2473</v>
      </c>
      <c r="E25686" s="10" t="s">
        <v>2474</v>
      </c>
      <c r="F25686" s="10" t="s">
        <v>16</v>
      </c>
      <c r="G25686" s="11">
        <v>228695463</v>
      </c>
      <c r="H25686" s="6">
        <v>27299429.100000001</v>
      </c>
      <c r="I25686" s="7">
        <f>H25686/G25686</f>
        <v>0.11937022598476299</v>
      </c>
      <c r="J25686" s="6">
        <v>27372763.989999998</v>
      </c>
      <c r="K25686" s="6">
        <f>H25686</f>
        <v>27299429.100000001</v>
      </c>
      <c r="L25686" s="8">
        <f>K25686/J25686</f>
        <v>0.99732088107628492</v>
      </c>
    </row>
    <row r="25687" spans="1:12" s="3" customFormat="1" ht="54" outlineLevel="2" x14ac:dyDescent="0.25">
      <c r="A25687" s="35" t="s">
        <v>7487</v>
      </c>
      <c r="B25687" s="36" t="s">
        <v>6531</v>
      </c>
      <c r="C25687" s="36" t="s">
        <v>1107</v>
      </c>
      <c r="D25687" s="36" t="s">
        <v>2473</v>
      </c>
      <c r="E25687" s="36" t="s">
        <v>2474</v>
      </c>
      <c r="F25687" s="36" t="s">
        <v>18</v>
      </c>
      <c r="G25687" s="37">
        <v>14916</v>
      </c>
      <c r="H25687" s="37">
        <v>14916</v>
      </c>
      <c r="I25687" s="4">
        <f>H25687/G25687</f>
        <v>1</v>
      </c>
      <c r="J25687" s="37"/>
      <c r="K25687" s="37"/>
      <c r="L25687" s="40"/>
    </row>
    <row r="25688" spans="1:12" ht="54" outlineLevel="2" x14ac:dyDescent="0.25">
      <c r="A25688" s="9" t="s">
        <v>7487</v>
      </c>
      <c r="B25688" s="10" t="s">
        <v>6531</v>
      </c>
      <c r="C25688" s="10" t="s">
        <v>1107</v>
      </c>
      <c r="D25688" s="10" t="s">
        <v>2473</v>
      </c>
      <c r="E25688" s="10" t="s">
        <v>2474</v>
      </c>
      <c r="F25688" s="10" t="s">
        <v>19</v>
      </c>
      <c r="G25688" s="11">
        <v>1414</v>
      </c>
      <c r="H25688" s="11">
        <v>0</v>
      </c>
      <c r="I25688" s="12">
        <f>H25688/G25688</f>
        <v>0</v>
      </c>
      <c r="J25688" s="11"/>
      <c r="K25688" s="11"/>
      <c r="L25688" s="13"/>
    </row>
    <row r="25689" spans="1:12" ht="27" outlineLevel="1" x14ac:dyDescent="0.25">
      <c r="A25689" s="22" t="s">
        <v>12795</v>
      </c>
      <c r="B25689" s="15"/>
      <c r="C25689" s="15"/>
      <c r="D25689" s="15"/>
      <c r="E25689" s="15"/>
      <c r="F25689" s="15" t="s">
        <v>12960</v>
      </c>
      <c r="G25689" s="16">
        <f>SUBTOTAL(9,G25686:G25688)</f>
        <v>228711793</v>
      </c>
      <c r="H25689" s="16">
        <f>SUBTOTAL(9,H25686:H25688)</f>
        <v>27314345.100000001</v>
      </c>
      <c r="I25689" s="23"/>
      <c r="J25689" s="16">
        <f>SUBTOTAL(9,J25686:J25688)</f>
        <v>27372763.989999998</v>
      </c>
      <c r="K25689" s="16">
        <f>SUBTOTAL(9,K25686:K25688)</f>
        <v>27299429.100000001</v>
      </c>
      <c r="L25689" s="17"/>
    </row>
    <row r="25690" spans="1:12" s="3" customFormat="1" ht="54" outlineLevel="2" x14ac:dyDescent="0.25">
      <c r="A25690" s="35" t="s">
        <v>7488</v>
      </c>
      <c r="B25690" s="36" t="s">
        <v>6531</v>
      </c>
      <c r="C25690" s="36" t="s">
        <v>1107</v>
      </c>
      <c r="D25690" s="36" t="s">
        <v>2476</v>
      </c>
      <c r="E25690" s="36" t="s">
        <v>2477</v>
      </c>
      <c r="F25690" s="36" t="s">
        <v>16</v>
      </c>
      <c r="G25690" s="37">
        <v>115395421</v>
      </c>
      <c r="H25690" s="37">
        <v>13774777.489999998</v>
      </c>
      <c r="I25690" s="38">
        <f>H25690/G25690</f>
        <v>0.11937022605082397</v>
      </c>
      <c r="J25690" s="37">
        <v>13812729.079999998</v>
      </c>
      <c r="K25690" s="37">
        <f>H25690</f>
        <v>13774777.489999998</v>
      </c>
      <c r="L25690" s="39">
        <f>K25690/J25690</f>
        <v>0.99725241914322704</v>
      </c>
    </row>
    <row r="25691" spans="1:12" ht="54" outlineLevel="2" x14ac:dyDescent="0.25">
      <c r="A25691" s="9" t="s">
        <v>7488</v>
      </c>
      <c r="B25691" s="10" t="s">
        <v>6531</v>
      </c>
      <c r="C25691" s="10" t="s">
        <v>1107</v>
      </c>
      <c r="D25691" s="10" t="s">
        <v>2476</v>
      </c>
      <c r="E25691" s="10" t="s">
        <v>2477</v>
      </c>
      <c r="F25691" s="10" t="s">
        <v>18</v>
      </c>
      <c r="G25691" s="11">
        <v>1664</v>
      </c>
      <c r="H25691" s="11">
        <v>1664</v>
      </c>
      <c r="I25691" s="12">
        <f>H25691/G25691</f>
        <v>1</v>
      </c>
      <c r="J25691" s="11"/>
      <c r="K25691" s="11"/>
      <c r="L25691" s="13"/>
    </row>
    <row r="25692" spans="1:12" s="3" customFormat="1" ht="54" outlineLevel="2" x14ac:dyDescent="0.25">
      <c r="A25692" s="35" t="s">
        <v>7488</v>
      </c>
      <c r="B25692" s="36" t="s">
        <v>6531</v>
      </c>
      <c r="C25692" s="36" t="s">
        <v>1107</v>
      </c>
      <c r="D25692" s="36" t="s">
        <v>2476</v>
      </c>
      <c r="E25692" s="36" t="s">
        <v>2477</v>
      </c>
      <c r="F25692" s="36" t="s">
        <v>19</v>
      </c>
      <c r="G25692" s="37">
        <v>714</v>
      </c>
      <c r="H25692" s="37">
        <v>0</v>
      </c>
      <c r="I25692" s="4">
        <f>H25692/G25692</f>
        <v>0</v>
      </c>
      <c r="J25692" s="37"/>
      <c r="K25692" s="37"/>
      <c r="L25692" s="40"/>
    </row>
    <row r="25693" spans="1:12" ht="27" outlineLevel="1" x14ac:dyDescent="0.25">
      <c r="A25693" s="18" t="s">
        <v>12796</v>
      </c>
      <c r="B25693" s="19"/>
      <c r="C25693" s="19"/>
      <c r="D25693" s="19"/>
      <c r="E25693" s="19"/>
      <c r="F25693" s="15" t="s">
        <v>12960</v>
      </c>
      <c r="G25693" s="20">
        <f>SUBTOTAL(9,G25690:G25692)</f>
        <v>115397799</v>
      </c>
      <c r="H25693" s="16">
        <f>SUBTOTAL(9,H25690:H25692)</f>
        <v>13776441.489999998</v>
      </c>
      <c r="I25693" s="23"/>
      <c r="J25693" s="20">
        <f>SUBTOTAL(9,J25690:J25692)</f>
        <v>13812729.079999998</v>
      </c>
      <c r="K25693" s="20">
        <f>SUBTOTAL(9,K25690:K25692)</f>
        <v>13774777.489999998</v>
      </c>
      <c r="L25693" s="21"/>
    </row>
    <row r="25694" spans="1:12" ht="54" outlineLevel="2" x14ac:dyDescent="0.25">
      <c r="A25694" s="9" t="s">
        <v>7489</v>
      </c>
      <c r="B25694" s="10" t="s">
        <v>6531</v>
      </c>
      <c r="C25694" s="10" t="s">
        <v>1107</v>
      </c>
      <c r="D25694" s="10" t="s">
        <v>2479</v>
      </c>
      <c r="E25694" s="10" t="s">
        <v>2480</v>
      </c>
      <c r="F25694" s="10" t="s">
        <v>16</v>
      </c>
      <c r="G25694" s="11">
        <v>262568437</v>
      </c>
      <c r="H25694" s="6">
        <v>31342853.659999996</v>
      </c>
      <c r="I25694" s="7">
        <f>H25694/G25694</f>
        <v>0.1193702259803603</v>
      </c>
      <c r="J25694" s="6">
        <v>31429050.969999999</v>
      </c>
      <c r="K25694" s="6">
        <f>H25694</f>
        <v>31342853.659999996</v>
      </c>
      <c r="L25694" s="8">
        <f>K25694/J25694</f>
        <v>0.99725740016514397</v>
      </c>
    </row>
    <row r="25695" spans="1:12" s="3" customFormat="1" ht="54" outlineLevel="2" x14ac:dyDescent="0.25">
      <c r="A25695" s="35" t="s">
        <v>7489</v>
      </c>
      <c r="B25695" s="36" t="s">
        <v>6531</v>
      </c>
      <c r="C25695" s="36" t="s">
        <v>1107</v>
      </c>
      <c r="D25695" s="36" t="s">
        <v>2479</v>
      </c>
      <c r="E25695" s="36" t="s">
        <v>2480</v>
      </c>
      <c r="F25695" s="36" t="s">
        <v>18</v>
      </c>
      <c r="G25695" s="37">
        <v>5788</v>
      </c>
      <c r="H25695" s="37">
        <v>5788</v>
      </c>
      <c r="I25695" s="4">
        <f>H25695/G25695</f>
        <v>1</v>
      </c>
      <c r="J25695" s="37"/>
      <c r="K25695" s="37"/>
      <c r="L25695" s="40"/>
    </row>
    <row r="25696" spans="1:12" ht="54" outlineLevel="2" x14ac:dyDescent="0.25">
      <c r="A25696" s="9" t="s">
        <v>7489</v>
      </c>
      <c r="B25696" s="10" t="s">
        <v>6531</v>
      </c>
      <c r="C25696" s="10" t="s">
        <v>1107</v>
      </c>
      <c r="D25696" s="10" t="s">
        <v>2479</v>
      </c>
      <c r="E25696" s="10" t="s">
        <v>2480</v>
      </c>
      <c r="F25696" s="10" t="s">
        <v>19</v>
      </c>
      <c r="G25696" s="11">
        <v>1624</v>
      </c>
      <c r="H25696" s="11">
        <v>0</v>
      </c>
      <c r="I25696" s="12">
        <f>H25696/G25696</f>
        <v>0</v>
      </c>
      <c r="J25696" s="11"/>
      <c r="K25696" s="11"/>
      <c r="L25696" s="13"/>
    </row>
    <row r="25697" spans="1:12" ht="27" outlineLevel="1" x14ac:dyDescent="0.25">
      <c r="A25697" s="22" t="s">
        <v>12797</v>
      </c>
      <c r="B25697" s="15"/>
      <c r="C25697" s="15"/>
      <c r="D25697" s="15"/>
      <c r="E25697" s="15"/>
      <c r="F25697" s="15" t="s">
        <v>12960</v>
      </c>
      <c r="G25697" s="16">
        <f>SUBTOTAL(9,G25694:G25696)</f>
        <v>262575849</v>
      </c>
      <c r="H25697" s="16">
        <f>SUBTOTAL(9,H25694:H25696)</f>
        <v>31348641.659999996</v>
      </c>
      <c r="I25697" s="23"/>
      <c r="J25697" s="16">
        <f>SUBTOTAL(9,J25694:J25696)</f>
        <v>31429050.969999999</v>
      </c>
      <c r="K25697" s="16">
        <f>SUBTOTAL(9,K25694:K25696)</f>
        <v>31342853.659999996</v>
      </c>
      <c r="L25697" s="17"/>
    </row>
    <row r="25698" spans="1:12" s="3" customFormat="1" ht="54" outlineLevel="2" x14ac:dyDescent="0.25">
      <c r="A25698" s="35" t="s">
        <v>7490</v>
      </c>
      <c r="B25698" s="36" t="s">
        <v>6531</v>
      </c>
      <c r="C25698" s="36" t="s">
        <v>1107</v>
      </c>
      <c r="D25698" s="36" t="s">
        <v>2482</v>
      </c>
      <c r="E25698" s="36" t="s">
        <v>2483</v>
      </c>
      <c r="F25698" s="36" t="s">
        <v>16</v>
      </c>
      <c r="G25698" s="37">
        <v>49253716</v>
      </c>
      <c r="H25698" s="37">
        <v>5879427.21</v>
      </c>
      <c r="I25698" s="38">
        <f>H25698/G25698</f>
        <v>0.11937022599472495</v>
      </c>
      <c r="J25698" s="37">
        <v>5895484.8599999994</v>
      </c>
      <c r="K25698" s="37">
        <f>H25698</f>
        <v>5879427.21</v>
      </c>
      <c r="L25698" s="39">
        <f>K25698/J25698</f>
        <v>0.99727628000388091</v>
      </c>
    </row>
    <row r="25699" spans="1:12" ht="54" outlineLevel="2" x14ac:dyDescent="0.25">
      <c r="A25699" s="9" t="s">
        <v>7490</v>
      </c>
      <c r="B25699" s="10" t="s">
        <v>6531</v>
      </c>
      <c r="C25699" s="10" t="s">
        <v>1107</v>
      </c>
      <c r="D25699" s="10" t="s">
        <v>2482</v>
      </c>
      <c r="E25699" s="10" t="s">
        <v>2483</v>
      </c>
      <c r="F25699" s="10" t="s">
        <v>18</v>
      </c>
      <c r="G25699" s="11">
        <v>3739</v>
      </c>
      <c r="H25699" s="11">
        <v>3739</v>
      </c>
      <c r="I25699" s="12">
        <f>H25699/G25699</f>
        <v>1</v>
      </c>
      <c r="J25699" s="11"/>
      <c r="K25699" s="11"/>
      <c r="L25699" s="13"/>
    </row>
    <row r="25700" spans="1:12" s="3" customFormat="1" ht="54" outlineLevel="2" x14ac:dyDescent="0.25">
      <c r="A25700" s="35" t="s">
        <v>7490</v>
      </c>
      <c r="B25700" s="36" t="s">
        <v>6531</v>
      </c>
      <c r="C25700" s="36" t="s">
        <v>1107</v>
      </c>
      <c r="D25700" s="36" t="s">
        <v>2482</v>
      </c>
      <c r="E25700" s="36" t="s">
        <v>2483</v>
      </c>
      <c r="F25700" s="36" t="s">
        <v>19</v>
      </c>
      <c r="G25700" s="37">
        <v>305</v>
      </c>
      <c r="H25700" s="37">
        <v>0</v>
      </c>
      <c r="I25700" s="4">
        <f>H25700/G25700</f>
        <v>0</v>
      </c>
      <c r="J25700" s="37"/>
      <c r="K25700" s="37"/>
      <c r="L25700" s="40"/>
    </row>
    <row r="25701" spans="1:12" ht="27" outlineLevel="1" x14ac:dyDescent="0.25">
      <c r="A25701" s="18" t="s">
        <v>12798</v>
      </c>
      <c r="B25701" s="19"/>
      <c r="C25701" s="19"/>
      <c r="D25701" s="19"/>
      <c r="E25701" s="19"/>
      <c r="F25701" s="15" t="s">
        <v>12960</v>
      </c>
      <c r="G25701" s="20">
        <f>SUBTOTAL(9,G25698:G25700)</f>
        <v>49257760</v>
      </c>
      <c r="H25701" s="16">
        <f>SUBTOTAL(9,H25698:H25700)</f>
        <v>5883166.21</v>
      </c>
      <c r="I25701" s="23"/>
      <c r="J25701" s="20">
        <f>SUBTOTAL(9,J25698:J25700)</f>
        <v>5895484.8599999994</v>
      </c>
      <c r="K25701" s="20">
        <f>SUBTOTAL(9,K25698:K25700)</f>
        <v>5879427.21</v>
      </c>
      <c r="L25701" s="21"/>
    </row>
    <row r="25702" spans="1:12" ht="54" outlineLevel="2" x14ac:dyDescent="0.25">
      <c r="A25702" s="9" t="s">
        <v>7491</v>
      </c>
      <c r="B25702" s="10" t="s">
        <v>6531</v>
      </c>
      <c r="C25702" s="10" t="s">
        <v>1107</v>
      </c>
      <c r="D25702" s="10" t="s">
        <v>2485</v>
      </c>
      <c r="E25702" s="10" t="s">
        <v>2486</v>
      </c>
      <c r="F25702" s="10" t="s">
        <v>16</v>
      </c>
      <c r="G25702" s="11">
        <v>213629642</v>
      </c>
      <c r="H25702" s="6">
        <v>25501018.640000001</v>
      </c>
      <c r="I25702" s="7">
        <f>H25702/G25702</f>
        <v>0.11937022597266722</v>
      </c>
      <c r="J25702" s="6">
        <v>25570141.800000001</v>
      </c>
      <c r="K25702" s="6">
        <f>H25702</f>
        <v>25501018.640000001</v>
      </c>
      <c r="L25702" s="8">
        <f>K25702/J25702</f>
        <v>0.99729672363412547</v>
      </c>
    </row>
    <row r="25703" spans="1:12" s="3" customFormat="1" ht="54" outlineLevel="2" x14ac:dyDescent="0.25">
      <c r="A25703" s="35" t="s">
        <v>7491</v>
      </c>
      <c r="B25703" s="36" t="s">
        <v>6531</v>
      </c>
      <c r="C25703" s="36" t="s">
        <v>1107</v>
      </c>
      <c r="D25703" s="36" t="s">
        <v>2485</v>
      </c>
      <c r="E25703" s="36" t="s">
        <v>2486</v>
      </c>
      <c r="F25703" s="36" t="s">
        <v>18</v>
      </c>
      <c r="G25703" s="37">
        <v>7686</v>
      </c>
      <c r="H25703" s="37">
        <v>7686</v>
      </c>
      <c r="I25703" s="4">
        <f>H25703/G25703</f>
        <v>1</v>
      </c>
      <c r="J25703" s="37"/>
      <c r="K25703" s="37"/>
      <c r="L25703" s="40"/>
    </row>
    <row r="25704" spans="1:12" ht="54" outlineLevel="2" x14ac:dyDescent="0.25">
      <c r="A25704" s="9" t="s">
        <v>7491</v>
      </c>
      <c r="B25704" s="10" t="s">
        <v>6531</v>
      </c>
      <c r="C25704" s="10" t="s">
        <v>1107</v>
      </c>
      <c r="D25704" s="10" t="s">
        <v>2485</v>
      </c>
      <c r="E25704" s="10" t="s">
        <v>2486</v>
      </c>
      <c r="F25704" s="10" t="s">
        <v>19</v>
      </c>
      <c r="G25704" s="11">
        <v>1321</v>
      </c>
      <c r="H25704" s="11">
        <v>0</v>
      </c>
      <c r="I25704" s="12">
        <f>H25704/G25704</f>
        <v>0</v>
      </c>
      <c r="J25704" s="11"/>
      <c r="K25704" s="11"/>
      <c r="L25704" s="13"/>
    </row>
    <row r="25705" spans="1:12" ht="27" outlineLevel="1" x14ac:dyDescent="0.25">
      <c r="A25705" s="22" t="s">
        <v>12799</v>
      </c>
      <c r="B25705" s="15"/>
      <c r="C25705" s="15"/>
      <c r="D25705" s="15"/>
      <c r="E25705" s="15"/>
      <c r="F25705" s="15" t="s">
        <v>12960</v>
      </c>
      <c r="G25705" s="16">
        <f>SUBTOTAL(9,G25702:G25704)</f>
        <v>213638649</v>
      </c>
      <c r="H25705" s="16">
        <f>SUBTOTAL(9,H25702:H25704)</f>
        <v>25508704.640000001</v>
      </c>
      <c r="I25705" s="23"/>
      <c r="J25705" s="16">
        <f>SUBTOTAL(9,J25702:J25704)</f>
        <v>25570141.800000001</v>
      </c>
      <c r="K25705" s="16">
        <f>SUBTOTAL(9,K25702:K25704)</f>
        <v>25501018.640000001</v>
      </c>
      <c r="L25705" s="17"/>
    </row>
    <row r="25706" spans="1:12" s="3" customFormat="1" ht="54" outlineLevel="2" x14ac:dyDescent="0.25">
      <c r="A25706" s="35" t="s">
        <v>7492</v>
      </c>
      <c r="B25706" s="36" t="s">
        <v>6531</v>
      </c>
      <c r="C25706" s="36" t="s">
        <v>1107</v>
      </c>
      <c r="D25706" s="36" t="s">
        <v>2488</v>
      </c>
      <c r="E25706" s="36" t="s">
        <v>2489</v>
      </c>
      <c r="F25706" s="36" t="s">
        <v>16</v>
      </c>
      <c r="G25706" s="37">
        <v>222282180</v>
      </c>
      <c r="H25706" s="37">
        <v>26533874.07</v>
      </c>
      <c r="I25706" s="38">
        <f>H25706/G25706</f>
        <v>0.11937022603431369</v>
      </c>
      <c r="J25706" s="37">
        <v>26606928</v>
      </c>
      <c r="K25706" s="37">
        <f>H25706</f>
        <v>26533874.07</v>
      </c>
      <c r="L25706" s="39">
        <f>K25706/J25706</f>
        <v>0.99725432676782533</v>
      </c>
    </row>
    <row r="25707" spans="1:12" ht="54" outlineLevel="2" x14ac:dyDescent="0.25">
      <c r="A25707" s="9" t="s">
        <v>7492</v>
      </c>
      <c r="B25707" s="10" t="s">
        <v>6531</v>
      </c>
      <c r="C25707" s="10" t="s">
        <v>1107</v>
      </c>
      <c r="D25707" s="10" t="s">
        <v>2488</v>
      </c>
      <c r="E25707" s="10" t="s">
        <v>2489</v>
      </c>
      <c r="F25707" s="10" t="s">
        <v>18</v>
      </c>
      <c r="G25707" s="11">
        <v>6545</v>
      </c>
      <c r="H25707" s="11">
        <v>6545</v>
      </c>
      <c r="I25707" s="12">
        <f>H25707/G25707</f>
        <v>1</v>
      </c>
      <c r="J25707" s="11"/>
      <c r="K25707" s="11"/>
      <c r="L25707" s="13"/>
    </row>
    <row r="25708" spans="1:12" s="3" customFormat="1" ht="54" outlineLevel="2" x14ac:dyDescent="0.25">
      <c r="A25708" s="35" t="s">
        <v>7492</v>
      </c>
      <c r="B25708" s="36" t="s">
        <v>6531</v>
      </c>
      <c r="C25708" s="36" t="s">
        <v>1107</v>
      </c>
      <c r="D25708" s="36" t="s">
        <v>2488</v>
      </c>
      <c r="E25708" s="36" t="s">
        <v>2489</v>
      </c>
      <c r="F25708" s="36" t="s">
        <v>19</v>
      </c>
      <c r="G25708" s="37">
        <v>1375</v>
      </c>
      <c r="H25708" s="37">
        <v>0</v>
      </c>
      <c r="I25708" s="4">
        <f>H25708/G25708</f>
        <v>0</v>
      </c>
      <c r="J25708" s="37"/>
      <c r="K25708" s="37"/>
      <c r="L25708" s="40"/>
    </row>
    <row r="25709" spans="1:12" ht="27" outlineLevel="1" x14ac:dyDescent="0.25">
      <c r="A25709" s="18" t="s">
        <v>12800</v>
      </c>
      <c r="B25709" s="19"/>
      <c r="C25709" s="19"/>
      <c r="D25709" s="19"/>
      <c r="E25709" s="19"/>
      <c r="F25709" s="15" t="s">
        <v>12960</v>
      </c>
      <c r="G25709" s="20">
        <f>SUBTOTAL(9,G25706:G25708)</f>
        <v>222290100</v>
      </c>
      <c r="H25709" s="16">
        <f>SUBTOTAL(9,H25706:H25708)</f>
        <v>26540419.07</v>
      </c>
      <c r="I25709" s="23"/>
      <c r="J25709" s="20">
        <f>SUBTOTAL(9,J25706:J25708)</f>
        <v>26606928</v>
      </c>
      <c r="K25709" s="20">
        <f>SUBTOTAL(9,K25706:K25708)</f>
        <v>26533874.07</v>
      </c>
      <c r="L25709" s="21"/>
    </row>
    <row r="25710" spans="1:12" ht="54" outlineLevel="2" x14ac:dyDescent="0.25">
      <c r="A25710" s="9" t="s">
        <v>7493</v>
      </c>
      <c r="B25710" s="10" t="s">
        <v>6531</v>
      </c>
      <c r="C25710" s="10" t="s">
        <v>1107</v>
      </c>
      <c r="D25710" s="10" t="s">
        <v>2491</v>
      </c>
      <c r="E25710" s="10" t="s">
        <v>2492</v>
      </c>
      <c r="F25710" s="10" t="s">
        <v>16</v>
      </c>
      <c r="G25710" s="11">
        <v>59872139</v>
      </c>
      <c r="H25710" s="6">
        <v>7146950.7599999998</v>
      </c>
      <c r="I25710" s="7">
        <f>H25710/G25710</f>
        <v>0.119370225940984</v>
      </c>
      <c r="J25710" s="6">
        <v>7167232.0699999994</v>
      </c>
      <c r="K25710" s="6">
        <f>H25710</f>
        <v>7146950.7599999998</v>
      </c>
      <c r="L25710" s="8">
        <f>K25710/J25710</f>
        <v>0.99717027301447492</v>
      </c>
    </row>
    <row r="25711" spans="1:12" s="3" customFormat="1" ht="54" outlineLevel="2" x14ac:dyDescent="0.25">
      <c r="A25711" s="35" t="s">
        <v>7493</v>
      </c>
      <c r="B25711" s="36" t="s">
        <v>6531</v>
      </c>
      <c r="C25711" s="36" t="s">
        <v>1107</v>
      </c>
      <c r="D25711" s="36" t="s">
        <v>2491</v>
      </c>
      <c r="E25711" s="36" t="s">
        <v>2492</v>
      </c>
      <c r="F25711" s="36" t="s">
        <v>18</v>
      </c>
      <c r="G25711" s="37">
        <v>2481</v>
      </c>
      <c r="H25711" s="37">
        <v>2481</v>
      </c>
      <c r="I25711" s="4">
        <f>H25711/G25711</f>
        <v>1</v>
      </c>
      <c r="J25711" s="37"/>
      <c r="K25711" s="37"/>
      <c r="L25711" s="40"/>
    </row>
    <row r="25712" spans="1:12" ht="54" outlineLevel="2" x14ac:dyDescent="0.25">
      <c r="A25712" s="9" t="s">
        <v>7493</v>
      </c>
      <c r="B25712" s="10" t="s">
        <v>6531</v>
      </c>
      <c r="C25712" s="10" t="s">
        <v>1107</v>
      </c>
      <c r="D25712" s="10" t="s">
        <v>2491</v>
      </c>
      <c r="E25712" s="10" t="s">
        <v>2492</v>
      </c>
      <c r="F25712" s="10" t="s">
        <v>19</v>
      </c>
      <c r="G25712" s="11">
        <v>370</v>
      </c>
      <c r="H25712" s="11">
        <v>0</v>
      </c>
      <c r="I25712" s="12">
        <f>H25712/G25712</f>
        <v>0</v>
      </c>
      <c r="J25712" s="11"/>
      <c r="K25712" s="11"/>
      <c r="L25712" s="13"/>
    </row>
    <row r="25713" spans="1:12" ht="27" outlineLevel="1" x14ac:dyDescent="0.25">
      <c r="A25713" s="22" t="s">
        <v>12801</v>
      </c>
      <c r="B25713" s="15"/>
      <c r="C25713" s="15"/>
      <c r="D25713" s="15"/>
      <c r="E25713" s="15"/>
      <c r="F25713" s="15" t="s">
        <v>12960</v>
      </c>
      <c r="G25713" s="16">
        <f>SUBTOTAL(9,G25710:G25712)</f>
        <v>59874990</v>
      </c>
      <c r="H25713" s="16">
        <f>SUBTOTAL(9,H25710:H25712)</f>
        <v>7149431.7599999998</v>
      </c>
      <c r="I25713" s="23"/>
      <c r="J25713" s="16">
        <f>SUBTOTAL(9,J25710:J25712)</f>
        <v>7167232.0699999994</v>
      </c>
      <c r="K25713" s="16">
        <f>SUBTOTAL(9,K25710:K25712)</f>
        <v>7146950.7599999998</v>
      </c>
      <c r="L25713" s="17"/>
    </row>
    <row r="25714" spans="1:12" s="3" customFormat="1" ht="54" outlineLevel="2" x14ac:dyDescent="0.25">
      <c r="A25714" s="35" t="s">
        <v>7494</v>
      </c>
      <c r="B25714" s="36" t="s">
        <v>6531</v>
      </c>
      <c r="C25714" s="36" t="s">
        <v>1107</v>
      </c>
      <c r="D25714" s="36" t="s">
        <v>2494</v>
      </c>
      <c r="E25714" s="36" t="s">
        <v>2495</v>
      </c>
      <c r="F25714" s="36" t="s">
        <v>16</v>
      </c>
      <c r="G25714" s="37">
        <v>325114458</v>
      </c>
      <c r="H25714" s="37">
        <v>38808986.329999998</v>
      </c>
      <c r="I25714" s="38">
        <f>H25714/G25714</f>
        <v>0.11937022600822016</v>
      </c>
      <c r="J25714" s="37">
        <v>38916304.57</v>
      </c>
      <c r="K25714" s="37">
        <f>H25714</f>
        <v>38808986.329999998</v>
      </c>
      <c r="L25714" s="39">
        <f>K25714/J25714</f>
        <v>0.99724233220019731</v>
      </c>
    </row>
    <row r="25715" spans="1:12" ht="54" outlineLevel="2" x14ac:dyDescent="0.25">
      <c r="A25715" s="9" t="s">
        <v>7494</v>
      </c>
      <c r="B25715" s="10" t="s">
        <v>6531</v>
      </c>
      <c r="C25715" s="10" t="s">
        <v>1107</v>
      </c>
      <c r="D25715" s="10" t="s">
        <v>2494</v>
      </c>
      <c r="E25715" s="10" t="s">
        <v>2495</v>
      </c>
      <c r="F25715" s="10" t="s">
        <v>18</v>
      </c>
      <c r="G25715" s="11">
        <v>12222</v>
      </c>
      <c r="H25715" s="11">
        <v>12222</v>
      </c>
      <c r="I25715" s="12">
        <f>H25715/G25715</f>
        <v>1</v>
      </c>
      <c r="J25715" s="11"/>
      <c r="K25715" s="11"/>
      <c r="L25715" s="13"/>
    </row>
    <row r="25716" spans="1:12" s="3" customFormat="1" ht="54" outlineLevel="2" x14ac:dyDescent="0.25">
      <c r="A25716" s="35" t="s">
        <v>7494</v>
      </c>
      <c r="B25716" s="36" t="s">
        <v>6531</v>
      </c>
      <c r="C25716" s="36" t="s">
        <v>1107</v>
      </c>
      <c r="D25716" s="36" t="s">
        <v>2494</v>
      </c>
      <c r="E25716" s="36" t="s">
        <v>2495</v>
      </c>
      <c r="F25716" s="36" t="s">
        <v>19</v>
      </c>
      <c r="G25716" s="37">
        <v>2011</v>
      </c>
      <c r="H25716" s="37">
        <v>0</v>
      </c>
      <c r="I25716" s="4">
        <f>H25716/G25716</f>
        <v>0</v>
      </c>
      <c r="J25716" s="37"/>
      <c r="K25716" s="37"/>
      <c r="L25716" s="40"/>
    </row>
    <row r="25717" spans="1:12" ht="27" outlineLevel="1" x14ac:dyDescent="0.25">
      <c r="A25717" s="18" t="s">
        <v>12802</v>
      </c>
      <c r="B25717" s="19"/>
      <c r="C25717" s="19"/>
      <c r="D25717" s="19"/>
      <c r="E25717" s="19"/>
      <c r="F25717" s="15" t="s">
        <v>12960</v>
      </c>
      <c r="G25717" s="20">
        <f>SUBTOTAL(9,G25714:G25716)</f>
        <v>325128691</v>
      </c>
      <c r="H25717" s="16">
        <f>SUBTOTAL(9,H25714:H25716)</f>
        <v>38821208.329999998</v>
      </c>
      <c r="I25717" s="23"/>
      <c r="J25717" s="20">
        <f>SUBTOTAL(9,J25714:J25716)</f>
        <v>38916304.57</v>
      </c>
      <c r="K25717" s="20">
        <f>SUBTOTAL(9,K25714:K25716)</f>
        <v>38808986.329999998</v>
      </c>
      <c r="L25717" s="21"/>
    </row>
    <row r="25718" spans="1:12" ht="54" outlineLevel="2" x14ac:dyDescent="0.25">
      <c r="A25718" s="9" t="s">
        <v>7495</v>
      </c>
      <c r="B25718" s="10" t="s">
        <v>6531</v>
      </c>
      <c r="C25718" s="10" t="s">
        <v>1107</v>
      </c>
      <c r="D25718" s="10" t="s">
        <v>2497</v>
      </c>
      <c r="E25718" s="10" t="s">
        <v>2498</v>
      </c>
      <c r="F25718" s="10" t="s">
        <v>16</v>
      </c>
      <c r="G25718" s="11">
        <v>493057850</v>
      </c>
      <c r="H25718" s="6">
        <v>58856426.989999995</v>
      </c>
      <c r="I25718" s="7">
        <f>H25718/G25718</f>
        <v>0.11937022600897643</v>
      </c>
      <c r="J25718" s="6">
        <v>59013701.549999997</v>
      </c>
      <c r="K25718" s="6">
        <f>H25718</f>
        <v>58856426.989999995</v>
      </c>
      <c r="L25718" s="8">
        <f>K25718/J25718</f>
        <v>0.99733494839555603</v>
      </c>
    </row>
    <row r="25719" spans="1:12" s="3" customFormat="1" ht="54" outlineLevel="2" x14ac:dyDescent="0.25">
      <c r="A25719" s="35" t="s">
        <v>7495</v>
      </c>
      <c r="B25719" s="36" t="s">
        <v>6531</v>
      </c>
      <c r="C25719" s="36" t="s">
        <v>1107</v>
      </c>
      <c r="D25719" s="36" t="s">
        <v>2497</v>
      </c>
      <c r="E25719" s="36" t="s">
        <v>2498</v>
      </c>
      <c r="F25719" s="36" t="s">
        <v>18</v>
      </c>
      <c r="G25719" s="37">
        <v>18218</v>
      </c>
      <c r="H25719" s="37">
        <v>18218</v>
      </c>
      <c r="I25719" s="4">
        <f>H25719/G25719</f>
        <v>1</v>
      </c>
      <c r="J25719" s="37"/>
      <c r="K25719" s="37"/>
      <c r="L25719" s="40"/>
    </row>
    <row r="25720" spans="1:12" ht="54" outlineLevel="2" x14ac:dyDescent="0.25">
      <c r="A25720" s="9" t="s">
        <v>7495</v>
      </c>
      <c r="B25720" s="10" t="s">
        <v>6531</v>
      </c>
      <c r="C25720" s="10" t="s">
        <v>1107</v>
      </c>
      <c r="D25720" s="10" t="s">
        <v>2497</v>
      </c>
      <c r="E25720" s="10" t="s">
        <v>2498</v>
      </c>
      <c r="F25720" s="10" t="s">
        <v>19</v>
      </c>
      <c r="G25720" s="11">
        <v>3049</v>
      </c>
      <c r="H25720" s="11">
        <v>0</v>
      </c>
      <c r="I25720" s="12">
        <f>H25720/G25720</f>
        <v>0</v>
      </c>
      <c r="J25720" s="11"/>
      <c r="K25720" s="11"/>
      <c r="L25720" s="13"/>
    </row>
    <row r="25721" spans="1:12" ht="27" outlineLevel="1" x14ac:dyDescent="0.25">
      <c r="A25721" s="22" t="s">
        <v>12803</v>
      </c>
      <c r="B25721" s="15"/>
      <c r="C25721" s="15"/>
      <c r="D25721" s="15"/>
      <c r="E25721" s="15"/>
      <c r="F25721" s="15" t="s">
        <v>12960</v>
      </c>
      <c r="G25721" s="16">
        <f>SUBTOTAL(9,G25718:G25720)</f>
        <v>493079117</v>
      </c>
      <c r="H25721" s="16">
        <f>SUBTOTAL(9,H25718:H25720)</f>
        <v>58874644.989999995</v>
      </c>
      <c r="I25721" s="23"/>
      <c r="J25721" s="16">
        <f>SUBTOTAL(9,J25718:J25720)</f>
        <v>59013701.549999997</v>
      </c>
      <c r="K25721" s="16">
        <f>SUBTOTAL(9,K25718:K25720)</f>
        <v>58856426.989999995</v>
      </c>
      <c r="L25721" s="17"/>
    </row>
    <row r="25722" spans="1:12" s="3" customFormat="1" ht="54" outlineLevel="2" x14ac:dyDescent="0.25">
      <c r="A25722" s="35" t="s">
        <v>7496</v>
      </c>
      <c r="B25722" s="36" t="s">
        <v>6531</v>
      </c>
      <c r="C25722" s="36" t="s">
        <v>1107</v>
      </c>
      <c r="D25722" s="36" t="s">
        <v>2500</v>
      </c>
      <c r="E25722" s="36" t="s">
        <v>312</v>
      </c>
      <c r="F25722" s="36" t="s">
        <v>16</v>
      </c>
      <c r="G25722" s="37">
        <v>204844272</v>
      </c>
      <c r="H25722" s="37">
        <v>24452307.049999997</v>
      </c>
      <c r="I25722" s="38">
        <f>H25722/G25722</f>
        <v>0.11937022603199759</v>
      </c>
      <c r="J25722" s="37">
        <v>24518513.580000002</v>
      </c>
      <c r="K25722" s="37">
        <f>H25722</f>
        <v>24452307.049999997</v>
      </c>
      <c r="L25722" s="39">
        <f>K25722/J25722</f>
        <v>0.99729973312680709</v>
      </c>
    </row>
    <row r="25723" spans="1:12" ht="54" outlineLevel="2" x14ac:dyDescent="0.25">
      <c r="A25723" s="9" t="s">
        <v>7496</v>
      </c>
      <c r="B25723" s="10" t="s">
        <v>6531</v>
      </c>
      <c r="C25723" s="10" t="s">
        <v>1107</v>
      </c>
      <c r="D25723" s="10" t="s">
        <v>2500</v>
      </c>
      <c r="E25723" s="10" t="s">
        <v>312</v>
      </c>
      <c r="F25723" s="10" t="s">
        <v>18</v>
      </c>
      <c r="G25723" s="11">
        <v>6426</v>
      </c>
      <c r="H25723" s="11">
        <v>6426</v>
      </c>
      <c r="I25723" s="12">
        <f>H25723/G25723</f>
        <v>1</v>
      </c>
      <c r="J25723" s="11"/>
      <c r="K25723" s="11"/>
      <c r="L25723" s="13"/>
    </row>
    <row r="25724" spans="1:12" s="3" customFormat="1" ht="54" outlineLevel="2" x14ac:dyDescent="0.25">
      <c r="A25724" s="35" t="s">
        <v>7496</v>
      </c>
      <c r="B25724" s="36" t="s">
        <v>6531</v>
      </c>
      <c r="C25724" s="36" t="s">
        <v>1107</v>
      </c>
      <c r="D25724" s="36" t="s">
        <v>2500</v>
      </c>
      <c r="E25724" s="36" t="s">
        <v>312</v>
      </c>
      <c r="F25724" s="36" t="s">
        <v>19</v>
      </c>
      <c r="G25724" s="37">
        <v>1267</v>
      </c>
      <c r="H25724" s="37">
        <v>0</v>
      </c>
      <c r="I25724" s="4">
        <f>H25724/G25724</f>
        <v>0</v>
      </c>
      <c r="J25724" s="37"/>
      <c r="K25724" s="37"/>
      <c r="L25724" s="40"/>
    </row>
    <row r="25725" spans="1:12" ht="27" outlineLevel="1" x14ac:dyDescent="0.25">
      <c r="A25725" s="18" t="s">
        <v>12804</v>
      </c>
      <c r="B25725" s="19"/>
      <c r="C25725" s="19"/>
      <c r="D25725" s="19"/>
      <c r="E25725" s="19"/>
      <c r="F25725" s="15" t="s">
        <v>12960</v>
      </c>
      <c r="G25725" s="20">
        <f>SUBTOTAL(9,G25722:G25724)</f>
        <v>204851965</v>
      </c>
      <c r="H25725" s="16">
        <f>SUBTOTAL(9,H25722:H25724)</f>
        <v>24458733.049999997</v>
      </c>
      <c r="I25725" s="23"/>
      <c r="J25725" s="20">
        <f>SUBTOTAL(9,J25722:J25724)</f>
        <v>24518513.580000002</v>
      </c>
      <c r="K25725" s="20">
        <f>SUBTOTAL(9,K25722:K25724)</f>
        <v>24452307.049999997</v>
      </c>
      <c r="L25725" s="21"/>
    </row>
    <row r="25726" spans="1:12" ht="54" outlineLevel="2" x14ac:dyDescent="0.25">
      <c r="A25726" s="9" t="s">
        <v>7497</v>
      </c>
      <c r="B25726" s="10" t="s">
        <v>6531</v>
      </c>
      <c r="C25726" s="10" t="s">
        <v>1107</v>
      </c>
      <c r="D25726" s="10" t="s">
        <v>2502</v>
      </c>
      <c r="E25726" s="10" t="s">
        <v>2503</v>
      </c>
      <c r="F25726" s="10" t="s">
        <v>16</v>
      </c>
      <c r="G25726" s="11">
        <v>6291159</v>
      </c>
      <c r="H25726" s="6">
        <v>750977.07</v>
      </c>
      <c r="I25726" s="7">
        <f>H25726/G25726</f>
        <v>0.11937022574059883</v>
      </c>
      <c r="J25726" s="6">
        <v>753072.79</v>
      </c>
      <c r="K25726" s="6">
        <f>H25726</f>
        <v>750977.07</v>
      </c>
      <c r="L25726" s="8">
        <f>K25726/J25726</f>
        <v>0.99721710832229105</v>
      </c>
    </row>
    <row r="25727" spans="1:12" s="3" customFormat="1" ht="54" outlineLevel="2" x14ac:dyDescent="0.25">
      <c r="A25727" s="35" t="s">
        <v>7497</v>
      </c>
      <c r="B25727" s="36" t="s">
        <v>6531</v>
      </c>
      <c r="C25727" s="36" t="s">
        <v>1107</v>
      </c>
      <c r="D25727" s="36" t="s">
        <v>2502</v>
      </c>
      <c r="E25727" s="36" t="s">
        <v>2503</v>
      </c>
      <c r="F25727" s="36" t="s">
        <v>18</v>
      </c>
      <c r="G25727" s="37">
        <v>4816</v>
      </c>
      <c r="H25727" s="37">
        <v>4816</v>
      </c>
      <c r="I25727" s="4">
        <f>H25727/G25727</f>
        <v>1</v>
      </c>
      <c r="J25727" s="37"/>
      <c r="K25727" s="37"/>
      <c r="L25727" s="40"/>
    </row>
    <row r="25728" spans="1:12" ht="54" outlineLevel="2" x14ac:dyDescent="0.25">
      <c r="A25728" s="9" t="s">
        <v>7497</v>
      </c>
      <c r="B25728" s="10" t="s">
        <v>6531</v>
      </c>
      <c r="C25728" s="10" t="s">
        <v>1107</v>
      </c>
      <c r="D25728" s="10" t="s">
        <v>2502</v>
      </c>
      <c r="E25728" s="10" t="s">
        <v>2503</v>
      </c>
      <c r="F25728" s="10" t="s">
        <v>19</v>
      </c>
      <c r="G25728" s="11">
        <v>39</v>
      </c>
      <c r="H25728" s="11">
        <v>0</v>
      </c>
      <c r="I25728" s="12">
        <f>H25728/G25728</f>
        <v>0</v>
      </c>
      <c r="J25728" s="11"/>
      <c r="K25728" s="11"/>
      <c r="L25728" s="13"/>
    </row>
    <row r="25729" spans="1:12" ht="27" outlineLevel="1" x14ac:dyDescent="0.25">
      <c r="A25729" s="22" t="s">
        <v>12805</v>
      </c>
      <c r="B25729" s="15"/>
      <c r="C25729" s="15"/>
      <c r="D25729" s="15"/>
      <c r="E25729" s="15"/>
      <c r="F25729" s="15" t="s">
        <v>12960</v>
      </c>
      <c r="G25729" s="16">
        <f>SUBTOTAL(9,G25726:G25728)</f>
        <v>6296014</v>
      </c>
      <c r="H25729" s="16">
        <f>SUBTOTAL(9,H25726:H25728)</f>
        <v>755793.07</v>
      </c>
      <c r="I25729" s="23"/>
      <c r="J25729" s="16">
        <f>SUBTOTAL(9,J25726:J25728)</f>
        <v>753072.79</v>
      </c>
      <c r="K25729" s="16">
        <f>SUBTOTAL(9,K25726:K25728)</f>
        <v>750977.07</v>
      </c>
      <c r="L25729" s="17"/>
    </row>
    <row r="25730" spans="1:12" s="3" customFormat="1" ht="54" outlineLevel="2" x14ac:dyDescent="0.25">
      <c r="A25730" s="35" t="s">
        <v>7498</v>
      </c>
      <c r="B25730" s="36" t="s">
        <v>6531</v>
      </c>
      <c r="C25730" s="36" t="s">
        <v>1107</v>
      </c>
      <c r="D25730" s="36" t="s">
        <v>2505</v>
      </c>
      <c r="E25730" s="36" t="s">
        <v>1107</v>
      </c>
      <c r="F25730" s="36" t="s">
        <v>16</v>
      </c>
      <c r="G25730" s="37">
        <v>339639936</v>
      </c>
      <c r="H25730" s="37">
        <v>40542895.920000002</v>
      </c>
      <c r="I25730" s="38">
        <f>H25730/G25730</f>
        <v>0.11937022600310465</v>
      </c>
      <c r="J25730" s="37">
        <v>40652531.549999997</v>
      </c>
      <c r="K25730" s="37">
        <f>H25730</f>
        <v>40542895.920000002</v>
      </c>
      <c r="L25730" s="39">
        <f>K25730/J25730</f>
        <v>0.99730310448526061</v>
      </c>
    </row>
    <row r="25731" spans="1:12" ht="54" outlineLevel="2" x14ac:dyDescent="0.25">
      <c r="A25731" s="9" t="s">
        <v>7498</v>
      </c>
      <c r="B25731" s="10" t="s">
        <v>6531</v>
      </c>
      <c r="C25731" s="10" t="s">
        <v>1107</v>
      </c>
      <c r="D25731" s="10" t="s">
        <v>2505</v>
      </c>
      <c r="E25731" s="10" t="s">
        <v>1107</v>
      </c>
      <c r="F25731" s="10" t="s">
        <v>18</v>
      </c>
      <c r="G25731" s="11">
        <v>4659</v>
      </c>
      <c r="H25731" s="11">
        <v>4659</v>
      </c>
      <c r="I25731" s="12">
        <f>H25731/G25731</f>
        <v>1</v>
      </c>
      <c r="J25731" s="11"/>
      <c r="K25731" s="11"/>
      <c r="L25731" s="13"/>
    </row>
    <row r="25732" spans="1:12" s="3" customFormat="1" ht="54" outlineLevel="2" x14ac:dyDescent="0.25">
      <c r="A25732" s="35" t="s">
        <v>7498</v>
      </c>
      <c r="B25732" s="36" t="s">
        <v>6531</v>
      </c>
      <c r="C25732" s="36" t="s">
        <v>1107</v>
      </c>
      <c r="D25732" s="36" t="s">
        <v>2505</v>
      </c>
      <c r="E25732" s="36" t="s">
        <v>1107</v>
      </c>
      <c r="F25732" s="36" t="s">
        <v>19</v>
      </c>
      <c r="G25732" s="37">
        <v>2101</v>
      </c>
      <c r="H25732" s="37">
        <v>0</v>
      </c>
      <c r="I25732" s="4">
        <f>H25732/G25732</f>
        <v>0</v>
      </c>
      <c r="J25732" s="37"/>
      <c r="K25732" s="37"/>
      <c r="L25732" s="40"/>
    </row>
    <row r="25733" spans="1:12" ht="27" outlineLevel="1" x14ac:dyDescent="0.25">
      <c r="A25733" s="18" t="s">
        <v>12806</v>
      </c>
      <c r="B25733" s="19"/>
      <c r="C25733" s="19"/>
      <c r="D25733" s="19"/>
      <c r="E25733" s="19"/>
      <c r="F25733" s="15" t="s">
        <v>12960</v>
      </c>
      <c r="G25733" s="20">
        <f>SUBTOTAL(9,G25730:G25732)</f>
        <v>339646696</v>
      </c>
      <c r="H25733" s="16">
        <f>SUBTOTAL(9,H25730:H25732)</f>
        <v>40547554.920000002</v>
      </c>
      <c r="I25733" s="23"/>
      <c r="J25733" s="20">
        <f>SUBTOTAL(9,J25730:J25732)</f>
        <v>40652531.549999997</v>
      </c>
      <c r="K25733" s="20">
        <f>SUBTOTAL(9,K25730:K25732)</f>
        <v>40542895.920000002</v>
      </c>
      <c r="L25733" s="21"/>
    </row>
    <row r="25734" spans="1:12" ht="54" outlineLevel="2" x14ac:dyDescent="0.25">
      <c r="A25734" s="9" t="s">
        <v>7499</v>
      </c>
      <c r="B25734" s="10" t="s">
        <v>6531</v>
      </c>
      <c r="C25734" s="10" t="s">
        <v>1107</v>
      </c>
      <c r="D25734" s="10" t="s">
        <v>2507</v>
      </c>
      <c r="E25734" s="10" t="s">
        <v>2508</v>
      </c>
      <c r="F25734" s="10" t="s">
        <v>16</v>
      </c>
      <c r="G25734" s="11">
        <v>609562883</v>
      </c>
      <c r="H25734" s="6">
        <v>72763659.099999994</v>
      </c>
      <c r="I25734" s="7">
        <f>H25734/G25734</f>
        <v>0.11937022599192608</v>
      </c>
      <c r="J25734" s="6">
        <v>72967337.239999995</v>
      </c>
      <c r="K25734" s="6">
        <f>H25734</f>
        <v>72763659.099999994</v>
      </c>
      <c r="L25734" s="8">
        <f>K25734/J25734</f>
        <v>0.99720863954059236</v>
      </c>
    </row>
    <row r="25735" spans="1:12" s="3" customFormat="1" ht="54" outlineLevel="2" x14ac:dyDescent="0.25">
      <c r="A25735" s="35" t="s">
        <v>7499</v>
      </c>
      <c r="B25735" s="36" t="s">
        <v>6531</v>
      </c>
      <c r="C25735" s="36" t="s">
        <v>1107</v>
      </c>
      <c r="D25735" s="36" t="s">
        <v>2507</v>
      </c>
      <c r="E25735" s="36" t="s">
        <v>2508</v>
      </c>
      <c r="F25735" s="36" t="s">
        <v>18</v>
      </c>
      <c r="G25735" s="37">
        <v>15822</v>
      </c>
      <c r="H25735" s="37">
        <v>15822</v>
      </c>
      <c r="I25735" s="4">
        <f>H25735/G25735</f>
        <v>1</v>
      </c>
      <c r="J25735" s="37"/>
      <c r="K25735" s="37"/>
      <c r="L25735" s="40"/>
    </row>
    <row r="25736" spans="1:12" ht="54" outlineLevel="2" x14ac:dyDescent="0.25">
      <c r="A25736" s="9" t="s">
        <v>7499</v>
      </c>
      <c r="B25736" s="10" t="s">
        <v>6531</v>
      </c>
      <c r="C25736" s="10" t="s">
        <v>1107</v>
      </c>
      <c r="D25736" s="10" t="s">
        <v>2507</v>
      </c>
      <c r="E25736" s="10" t="s">
        <v>2508</v>
      </c>
      <c r="F25736" s="10" t="s">
        <v>19</v>
      </c>
      <c r="G25736" s="11">
        <v>3770</v>
      </c>
      <c r="H25736" s="11">
        <v>0</v>
      </c>
      <c r="I25736" s="12">
        <f>H25736/G25736</f>
        <v>0</v>
      </c>
      <c r="J25736" s="11"/>
      <c r="K25736" s="11"/>
      <c r="L25736" s="13"/>
    </row>
    <row r="25737" spans="1:12" ht="27" outlineLevel="1" x14ac:dyDescent="0.25">
      <c r="A25737" s="22" t="s">
        <v>12807</v>
      </c>
      <c r="B25737" s="15"/>
      <c r="C25737" s="15"/>
      <c r="D25737" s="15"/>
      <c r="E25737" s="15"/>
      <c r="F25737" s="15" t="s">
        <v>12960</v>
      </c>
      <c r="G25737" s="16">
        <f>SUBTOTAL(9,G25734:G25736)</f>
        <v>609582475</v>
      </c>
      <c r="H25737" s="16">
        <f>SUBTOTAL(9,H25734:H25736)</f>
        <v>72779481.099999994</v>
      </c>
      <c r="I25737" s="23"/>
      <c r="J25737" s="16">
        <f>SUBTOTAL(9,J25734:J25736)</f>
        <v>72967337.239999995</v>
      </c>
      <c r="K25737" s="16">
        <f>SUBTOTAL(9,K25734:K25736)</f>
        <v>72763659.099999994</v>
      </c>
      <c r="L25737" s="17"/>
    </row>
    <row r="25738" spans="1:12" s="3" customFormat="1" ht="54" outlineLevel="2" x14ac:dyDescent="0.25">
      <c r="A25738" s="35" t="s">
        <v>7500</v>
      </c>
      <c r="B25738" s="36" t="s">
        <v>6531</v>
      </c>
      <c r="C25738" s="36" t="s">
        <v>1107</v>
      </c>
      <c r="D25738" s="36" t="s">
        <v>2510</v>
      </c>
      <c r="E25738" s="36" t="s">
        <v>2511</v>
      </c>
      <c r="F25738" s="36" t="s">
        <v>16</v>
      </c>
      <c r="G25738" s="37">
        <v>402790826</v>
      </c>
      <c r="H25738" s="37">
        <v>48081231.939999998</v>
      </c>
      <c r="I25738" s="38">
        <f>H25738/G25738</f>
        <v>0.11937022602396609</v>
      </c>
      <c r="J25738" s="37">
        <v>48215209.170000002</v>
      </c>
      <c r="K25738" s="37">
        <f>H25738</f>
        <v>48081231.939999998</v>
      </c>
      <c r="L25738" s="39">
        <f>K25738/J25738</f>
        <v>0.99722126622892748</v>
      </c>
    </row>
    <row r="25739" spans="1:12" ht="54" outlineLevel="2" x14ac:dyDescent="0.25">
      <c r="A25739" s="9" t="s">
        <v>7500</v>
      </c>
      <c r="B25739" s="10" t="s">
        <v>6531</v>
      </c>
      <c r="C25739" s="10" t="s">
        <v>1107</v>
      </c>
      <c r="D25739" s="10" t="s">
        <v>2510</v>
      </c>
      <c r="E25739" s="10" t="s">
        <v>2511</v>
      </c>
      <c r="F25739" s="10" t="s">
        <v>18</v>
      </c>
      <c r="G25739" s="11">
        <v>9439</v>
      </c>
      <c r="H25739" s="11">
        <v>9439</v>
      </c>
      <c r="I25739" s="12">
        <f>H25739/G25739</f>
        <v>1</v>
      </c>
      <c r="J25739" s="11"/>
      <c r="K25739" s="11"/>
      <c r="L25739" s="13"/>
    </row>
    <row r="25740" spans="1:12" s="3" customFormat="1" ht="54" outlineLevel="2" x14ac:dyDescent="0.25">
      <c r="A25740" s="35" t="s">
        <v>7500</v>
      </c>
      <c r="B25740" s="36" t="s">
        <v>6531</v>
      </c>
      <c r="C25740" s="36" t="s">
        <v>1107</v>
      </c>
      <c r="D25740" s="36" t="s">
        <v>2510</v>
      </c>
      <c r="E25740" s="36" t="s">
        <v>2511</v>
      </c>
      <c r="F25740" s="36" t="s">
        <v>19</v>
      </c>
      <c r="G25740" s="37">
        <v>2491</v>
      </c>
      <c r="H25740" s="37">
        <v>0</v>
      </c>
      <c r="I25740" s="4">
        <f>H25740/G25740</f>
        <v>0</v>
      </c>
      <c r="J25740" s="37"/>
      <c r="K25740" s="37"/>
      <c r="L25740" s="40"/>
    </row>
    <row r="25741" spans="1:12" ht="27" outlineLevel="1" x14ac:dyDescent="0.25">
      <c r="A25741" s="18" t="s">
        <v>12808</v>
      </c>
      <c r="B25741" s="19"/>
      <c r="C25741" s="19"/>
      <c r="D25741" s="19"/>
      <c r="E25741" s="19"/>
      <c r="F25741" s="15" t="s">
        <v>12960</v>
      </c>
      <c r="G25741" s="20">
        <f>SUBTOTAL(9,G25738:G25740)</f>
        <v>402802756</v>
      </c>
      <c r="H25741" s="16">
        <f>SUBTOTAL(9,H25738:H25740)</f>
        <v>48090670.939999998</v>
      </c>
      <c r="I25741" s="23"/>
      <c r="J25741" s="20">
        <f>SUBTOTAL(9,J25738:J25740)</f>
        <v>48215209.170000002</v>
      </c>
      <c r="K25741" s="20">
        <f>SUBTOTAL(9,K25738:K25740)</f>
        <v>48081231.939999998</v>
      </c>
      <c r="L25741" s="21"/>
    </row>
    <row r="25742" spans="1:12" ht="54" outlineLevel="2" x14ac:dyDescent="0.25">
      <c r="A25742" s="9" t="s">
        <v>7501</v>
      </c>
      <c r="B25742" s="10" t="s">
        <v>6531</v>
      </c>
      <c r="C25742" s="10" t="s">
        <v>2513</v>
      </c>
      <c r="D25742" s="10" t="s">
        <v>2514</v>
      </c>
      <c r="E25742" s="10" t="s">
        <v>2513</v>
      </c>
      <c r="F25742" s="10" t="s">
        <v>16</v>
      </c>
      <c r="G25742" s="11">
        <v>11737282352</v>
      </c>
      <c r="H25742" s="6">
        <v>1401082047.04</v>
      </c>
      <c r="I25742" s="7">
        <f>H25742/G25742</f>
        <v>0.11937022600476672</v>
      </c>
      <c r="J25742" s="6">
        <v>1405273429.47</v>
      </c>
      <c r="K25742" s="6">
        <f>H25742</f>
        <v>1401082047.04</v>
      </c>
      <c r="L25742" s="8">
        <f>K25742/J25742</f>
        <v>0.99701739010921109</v>
      </c>
    </row>
    <row r="25743" spans="1:12" s="3" customFormat="1" ht="54" outlineLevel="2" x14ac:dyDescent="0.25">
      <c r="A25743" s="35" t="s">
        <v>7501</v>
      </c>
      <c r="B25743" s="36" t="s">
        <v>6531</v>
      </c>
      <c r="C25743" s="36" t="s">
        <v>2513</v>
      </c>
      <c r="D25743" s="36" t="s">
        <v>2514</v>
      </c>
      <c r="E25743" s="36" t="s">
        <v>2513</v>
      </c>
      <c r="F25743" s="36" t="s">
        <v>18</v>
      </c>
      <c r="G25743" s="37">
        <v>525786</v>
      </c>
      <c r="H25743" s="37">
        <v>525786</v>
      </c>
      <c r="I25743" s="4">
        <f>H25743/G25743</f>
        <v>1</v>
      </c>
      <c r="J25743" s="37"/>
      <c r="K25743" s="37"/>
      <c r="L25743" s="40"/>
    </row>
    <row r="25744" spans="1:12" ht="54" outlineLevel="2" x14ac:dyDescent="0.25">
      <c r="A25744" s="9" t="s">
        <v>7501</v>
      </c>
      <c r="B25744" s="10" t="s">
        <v>6531</v>
      </c>
      <c r="C25744" s="10" t="s">
        <v>2513</v>
      </c>
      <c r="D25744" s="10" t="s">
        <v>2514</v>
      </c>
      <c r="E25744" s="10" t="s">
        <v>2513</v>
      </c>
      <c r="F25744" s="10" t="s">
        <v>19</v>
      </c>
      <c r="G25744" s="11">
        <v>72594</v>
      </c>
      <c r="H25744" s="11">
        <v>0</v>
      </c>
      <c r="I25744" s="12">
        <f>H25744/G25744</f>
        <v>0</v>
      </c>
      <c r="J25744" s="11"/>
      <c r="K25744" s="11"/>
      <c r="L25744" s="13"/>
    </row>
    <row r="25745" spans="1:12" ht="27" outlineLevel="1" x14ac:dyDescent="0.25">
      <c r="A25745" s="22" t="s">
        <v>12809</v>
      </c>
      <c r="B25745" s="15"/>
      <c r="C25745" s="15"/>
      <c r="D25745" s="15"/>
      <c r="E25745" s="15"/>
      <c r="F25745" s="15" t="s">
        <v>12960</v>
      </c>
      <c r="G25745" s="16">
        <f>SUBTOTAL(9,G25742:G25744)</f>
        <v>11737880732</v>
      </c>
      <c r="H25745" s="16">
        <f>SUBTOTAL(9,H25742:H25744)</f>
        <v>1401607833.04</v>
      </c>
      <c r="I25745" s="23"/>
      <c r="J25745" s="16">
        <f>SUBTOTAL(9,J25742:J25744)</f>
        <v>1405273429.47</v>
      </c>
      <c r="K25745" s="16">
        <f>SUBTOTAL(9,K25742:K25744)</f>
        <v>1401082047.04</v>
      </c>
      <c r="L25745" s="17"/>
    </row>
    <row r="25746" spans="1:12" s="3" customFormat="1" ht="54" outlineLevel="2" x14ac:dyDescent="0.25">
      <c r="A25746" s="35" t="s">
        <v>7502</v>
      </c>
      <c r="B25746" s="36" t="s">
        <v>6531</v>
      </c>
      <c r="C25746" s="36" t="s">
        <v>2513</v>
      </c>
      <c r="D25746" s="36" t="s">
        <v>2516</v>
      </c>
      <c r="E25746" s="36" t="s">
        <v>2517</v>
      </c>
      <c r="F25746" s="36" t="s">
        <v>16</v>
      </c>
      <c r="G25746" s="37">
        <v>2457637640</v>
      </c>
      <c r="H25746" s="37">
        <v>293368760.51999998</v>
      </c>
      <c r="I25746" s="38">
        <f>H25746/G25746</f>
        <v>0.11937022600288624</v>
      </c>
      <c r="J25746" s="37">
        <v>294270648.59000003</v>
      </c>
      <c r="K25746" s="37">
        <f>H25746</f>
        <v>293368760.51999998</v>
      </c>
      <c r="L25746" s="39">
        <f>K25746/J25746</f>
        <v>0.9969351748999723</v>
      </c>
    </row>
    <row r="25747" spans="1:12" ht="54" outlineLevel="2" x14ac:dyDescent="0.25">
      <c r="A25747" s="9" t="s">
        <v>7502</v>
      </c>
      <c r="B25747" s="10" t="s">
        <v>6531</v>
      </c>
      <c r="C25747" s="10" t="s">
        <v>2513</v>
      </c>
      <c r="D25747" s="10" t="s">
        <v>2516</v>
      </c>
      <c r="E25747" s="10" t="s">
        <v>2517</v>
      </c>
      <c r="F25747" s="10" t="s">
        <v>18</v>
      </c>
      <c r="G25747" s="11">
        <v>96225</v>
      </c>
      <c r="H25747" s="11">
        <v>96225</v>
      </c>
      <c r="I25747" s="12">
        <f>H25747/G25747</f>
        <v>1</v>
      </c>
      <c r="J25747" s="11"/>
      <c r="K25747" s="11"/>
      <c r="L25747" s="13"/>
    </row>
    <row r="25748" spans="1:12" s="3" customFormat="1" ht="54" outlineLevel="2" x14ac:dyDescent="0.25">
      <c r="A25748" s="35" t="s">
        <v>7502</v>
      </c>
      <c r="B25748" s="36" t="s">
        <v>6531</v>
      </c>
      <c r="C25748" s="36" t="s">
        <v>2513</v>
      </c>
      <c r="D25748" s="36" t="s">
        <v>2516</v>
      </c>
      <c r="E25748" s="36" t="s">
        <v>2517</v>
      </c>
      <c r="F25748" s="36" t="s">
        <v>19</v>
      </c>
      <c r="G25748" s="37">
        <v>15200</v>
      </c>
      <c r="H25748" s="37">
        <v>0</v>
      </c>
      <c r="I25748" s="4">
        <f>H25748/G25748</f>
        <v>0</v>
      </c>
      <c r="J25748" s="37"/>
      <c r="K25748" s="37"/>
      <c r="L25748" s="40"/>
    </row>
    <row r="25749" spans="1:12" ht="27" outlineLevel="1" x14ac:dyDescent="0.25">
      <c r="A25749" s="18" t="s">
        <v>12810</v>
      </c>
      <c r="B25749" s="19"/>
      <c r="C25749" s="19"/>
      <c r="D25749" s="19"/>
      <c r="E25749" s="19"/>
      <c r="F25749" s="15" t="s">
        <v>12960</v>
      </c>
      <c r="G25749" s="20">
        <f>SUBTOTAL(9,G25746:G25748)</f>
        <v>2457749065</v>
      </c>
      <c r="H25749" s="16">
        <f>SUBTOTAL(9,H25746:H25748)</f>
        <v>293464985.51999998</v>
      </c>
      <c r="I25749" s="23"/>
      <c r="J25749" s="20">
        <f>SUBTOTAL(9,J25746:J25748)</f>
        <v>294270648.59000003</v>
      </c>
      <c r="K25749" s="20">
        <f>SUBTOTAL(9,K25746:K25748)</f>
        <v>293368760.51999998</v>
      </c>
      <c r="L25749" s="21"/>
    </row>
    <row r="25750" spans="1:12" ht="54" outlineLevel="2" x14ac:dyDescent="0.25">
      <c r="A25750" s="9" t="s">
        <v>7503</v>
      </c>
      <c r="B25750" s="10" t="s">
        <v>6531</v>
      </c>
      <c r="C25750" s="10" t="s">
        <v>2513</v>
      </c>
      <c r="D25750" s="10" t="s">
        <v>4966</v>
      </c>
      <c r="E25750" s="10" t="s">
        <v>4967</v>
      </c>
      <c r="F25750" s="10" t="s">
        <v>16</v>
      </c>
      <c r="G25750" s="11">
        <v>50638054</v>
      </c>
      <c r="H25750" s="6">
        <v>6044675.96</v>
      </c>
      <c r="I25750" s="7">
        <f>H25750/G25750</f>
        <v>0.11937022619392128</v>
      </c>
      <c r="J25750" s="6">
        <v>6062387.8799999999</v>
      </c>
      <c r="K25750" s="6">
        <f>H25750</f>
        <v>6044675.96</v>
      </c>
      <c r="L25750" s="8">
        <f>K25750/J25750</f>
        <v>0.9970783921532913</v>
      </c>
    </row>
    <row r="25751" spans="1:12" s="3" customFormat="1" ht="54" outlineLevel="2" x14ac:dyDescent="0.25">
      <c r="A25751" s="35" t="s">
        <v>7503</v>
      </c>
      <c r="B25751" s="36" t="s">
        <v>6531</v>
      </c>
      <c r="C25751" s="36" t="s">
        <v>2513</v>
      </c>
      <c r="D25751" s="36" t="s">
        <v>4966</v>
      </c>
      <c r="E25751" s="36" t="s">
        <v>4967</v>
      </c>
      <c r="F25751" s="36" t="s">
        <v>18</v>
      </c>
      <c r="G25751" s="37">
        <v>951</v>
      </c>
      <c r="H25751" s="37">
        <v>951</v>
      </c>
      <c r="I25751" s="4">
        <f>H25751/G25751</f>
        <v>1</v>
      </c>
      <c r="J25751" s="37"/>
      <c r="K25751" s="37"/>
      <c r="L25751" s="40"/>
    </row>
    <row r="25752" spans="1:12" ht="54" outlineLevel="2" x14ac:dyDescent="0.25">
      <c r="A25752" s="9" t="s">
        <v>7503</v>
      </c>
      <c r="B25752" s="10" t="s">
        <v>6531</v>
      </c>
      <c r="C25752" s="10" t="s">
        <v>2513</v>
      </c>
      <c r="D25752" s="10" t="s">
        <v>4966</v>
      </c>
      <c r="E25752" s="10" t="s">
        <v>4967</v>
      </c>
      <c r="F25752" s="10" t="s">
        <v>19</v>
      </c>
      <c r="G25752" s="11">
        <v>313</v>
      </c>
      <c r="H25752" s="11">
        <v>0</v>
      </c>
      <c r="I25752" s="12">
        <f>H25752/G25752</f>
        <v>0</v>
      </c>
      <c r="J25752" s="11"/>
      <c r="K25752" s="11"/>
      <c r="L25752" s="13"/>
    </row>
    <row r="25753" spans="1:12" ht="27" outlineLevel="1" x14ac:dyDescent="0.25">
      <c r="A25753" s="22" t="s">
        <v>12811</v>
      </c>
      <c r="B25753" s="15"/>
      <c r="C25753" s="15"/>
      <c r="D25753" s="15"/>
      <c r="E25753" s="15"/>
      <c r="F25753" s="15" t="s">
        <v>12960</v>
      </c>
      <c r="G25753" s="16">
        <f>SUBTOTAL(9,G25750:G25752)</f>
        <v>50639318</v>
      </c>
      <c r="H25753" s="16">
        <f>SUBTOTAL(9,H25750:H25752)</f>
        <v>6045626.96</v>
      </c>
      <c r="I25753" s="23"/>
      <c r="J25753" s="16">
        <f>SUBTOTAL(9,J25750:J25752)</f>
        <v>6062387.8799999999</v>
      </c>
      <c r="K25753" s="16">
        <f>SUBTOTAL(9,K25750:K25752)</f>
        <v>6044675.96</v>
      </c>
      <c r="L25753" s="17"/>
    </row>
    <row r="25754" spans="1:12" s="3" customFormat="1" ht="54" outlineLevel="2" x14ac:dyDescent="0.25">
      <c r="A25754" s="35" t="s">
        <v>7504</v>
      </c>
      <c r="B25754" s="36" t="s">
        <v>6531</v>
      </c>
      <c r="C25754" s="36" t="s">
        <v>2513</v>
      </c>
      <c r="D25754" s="36" t="s">
        <v>2519</v>
      </c>
      <c r="E25754" s="36" t="s">
        <v>2520</v>
      </c>
      <c r="F25754" s="36" t="s">
        <v>16</v>
      </c>
      <c r="G25754" s="37">
        <v>67623265</v>
      </c>
      <c r="H25754" s="37">
        <v>8072204.4299999997</v>
      </c>
      <c r="I25754" s="38">
        <f>H25754/G25754</f>
        <v>0.11937022606051334</v>
      </c>
      <c r="J25754" s="37">
        <v>8096476.7999999998</v>
      </c>
      <c r="K25754" s="37">
        <f>H25754</f>
        <v>8072204.4299999997</v>
      </c>
      <c r="L25754" s="39">
        <f>K25754/J25754</f>
        <v>0.99700210713874948</v>
      </c>
    </row>
    <row r="25755" spans="1:12" ht="54" outlineLevel="2" x14ac:dyDescent="0.25">
      <c r="A25755" s="9" t="s">
        <v>7504</v>
      </c>
      <c r="B25755" s="10" t="s">
        <v>6531</v>
      </c>
      <c r="C25755" s="10" t="s">
        <v>2513</v>
      </c>
      <c r="D25755" s="10" t="s">
        <v>2519</v>
      </c>
      <c r="E25755" s="10" t="s">
        <v>2520</v>
      </c>
      <c r="F25755" s="10" t="s">
        <v>18</v>
      </c>
      <c r="G25755" s="11">
        <v>2159</v>
      </c>
      <c r="H25755" s="11">
        <v>2159</v>
      </c>
      <c r="I25755" s="12">
        <f>H25755/G25755</f>
        <v>1</v>
      </c>
      <c r="J25755" s="11"/>
      <c r="K25755" s="11"/>
      <c r="L25755" s="13"/>
    </row>
    <row r="25756" spans="1:12" s="3" customFormat="1" ht="54" outlineLevel="2" x14ac:dyDescent="0.25">
      <c r="A25756" s="35" t="s">
        <v>7504</v>
      </c>
      <c r="B25756" s="36" t="s">
        <v>6531</v>
      </c>
      <c r="C25756" s="36" t="s">
        <v>2513</v>
      </c>
      <c r="D25756" s="36" t="s">
        <v>2519</v>
      </c>
      <c r="E25756" s="36" t="s">
        <v>2520</v>
      </c>
      <c r="F25756" s="36" t="s">
        <v>19</v>
      </c>
      <c r="G25756" s="37">
        <v>418</v>
      </c>
      <c r="H25756" s="37">
        <v>0</v>
      </c>
      <c r="I25756" s="4">
        <f>H25756/G25756</f>
        <v>0</v>
      </c>
      <c r="J25756" s="37"/>
      <c r="K25756" s="37"/>
      <c r="L25756" s="40"/>
    </row>
    <row r="25757" spans="1:12" ht="27" outlineLevel="1" x14ac:dyDescent="0.25">
      <c r="A25757" s="18" t="s">
        <v>12812</v>
      </c>
      <c r="B25757" s="19"/>
      <c r="C25757" s="19"/>
      <c r="D25757" s="19"/>
      <c r="E25757" s="19"/>
      <c r="F25757" s="15" t="s">
        <v>12960</v>
      </c>
      <c r="G25757" s="20">
        <f>SUBTOTAL(9,G25754:G25756)</f>
        <v>67625842</v>
      </c>
      <c r="H25757" s="16">
        <f>SUBTOTAL(9,H25754:H25756)</f>
        <v>8074363.4299999997</v>
      </c>
      <c r="I25757" s="23"/>
      <c r="J25757" s="20">
        <f>SUBTOTAL(9,J25754:J25756)</f>
        <v>8096476.7999999998</v>
      </c>
      <c r="K25757" s="20">
        <f>SUBTOTAL(9,K25754:K25756)</f>
        <v>8072204.4299999997</v>
      </c>
      <c r="L25757" s="21"/>
    </row>
    <row r="25758" spans="1:12" ht="54" outlineLevel="2" x14ac:dyDescent="0.25">
      <c r="A25758" s="9" t="s">
        <v>7505</v>
      </c>
      <c r="B25758" s="10" t="s">
        <v>6531</v>
      </c>
      <c r="C25758" s="10" t="s">
        <v>2513</v>
      </c>
      <c r="D25758" s="10" t="s">
        <v>2522</v>
      </c>
      <c r="E25758" s="10" t="s">
        <v>2523</v>
      </c>
      <c r="F25758" s="10" t="s">
        <v>16</v>
      </c>
      <c r="G25758" s="11">
        <v>21490999</v>
      </c>
      <c r="H25758" s="6">
        <v>2565385.4000000004</v>
      </c>
      <c r="I25758" s="7">
        <f>H25758/G25758</f>
        <v>0.11937022564656023</v>
      </c>
      <c r="J25758" s="6">
        <v>2572954.5</v>
      </c>
      <c r="K25758" s="6">
        <f>H25758</f>
        <v>2565385.4000000004</v>
      </c>
      <c r="L25758" s="8">
        <f>K25758/J25758</f>
        <v>0.99705820682021407</v>
      </c>
    </row>
    <row r="25759" spans="1:12" s="3" customFormat="1" ht="54" outlineLevel="2" x14ac:dyDescent="0.25">
      <c r="A25759" s="35" t="s">
        <v>7505</v>
      </c>
      <c r="B25759" s="36" t="s">
        <v>6531</v>
      </c>
      <c r="C25759" s="36" t="s">
        <v>2513</v>
      </c>
      <c r="D25759" s="36" t="s">
        <v>2522</v>
      </c>
      <c r="E25759" s="36" t="s">
        <v>2523</v>
      </c>
      <c r="F25759" s="36" t="s">
        <v>18</v>
      </c>
      <c r="G25759" s="37">
        <v>1819</v>
      </c>
      <c r="H25759" s="37">
        <v>1819</v>
      </c>
      <c r="I25759" s="4">
        <f>H25759/G25759</f>
        <v>1</v>
      </c>
      <c r="J25759" s="37"/>
      <c r="K25759" s="37"/>
      <c r="L25759" s="40"/>
    </row>
    <row r="25760" spans="1:12" ht="54" outlineLevel="2" x14ac:dyDescent="0.25">
      <c r="A25760" s="9" t="s">
        <v>7505</v>
      </c>
      <c r="B25760" s="10" t="s">
        <v>6531</v>
      </c>
      <c r="C25760" s="10" t="s">
        <v>2513</v>
      </c>
      <c r="D25760" s="10" t="s">
        <v>2522</v>
      </c>
      <c r="E25760" s="10" t="s">
        <v>2523</v>
      </c>
      <c r="F25760" s="10" t="s">
        <v>19</v>
      </c>
      <c r="G25760" s="11">
        <v>133</v>
      </c>
      <c r="H25760" s="11">
        <v>0</v>
      </c>
      <c r="I25760" s="12">
        <f>H25760/G25760</f>
        <v>0</v>
      </c>
      <c r="J25760" s="11"/>
      <c r="K25760" s="11"/>
      <c r="L25760" s="13"/>
    </row>
    <row r="25761" spans="1:12" ht="27" outlineLevel="1" x14ac:dyDescent="0.25">
      <c r="A25761" s="22" t="s">
        <v>12813</v>
      </c>
      <c r="B25761" s="15"/>
      <c r="C25761" s="15"/>
      <c r="D25761" s="15"/>
      <c r="E25761" s="15"/>
      <c r="F25761" s="15" t="s">
        <v>12960</v>
      </c>
      <c r="G25761" s="16">
        <f>SUBTOTAL(9,G25758:G25760)</f>
        <v>21492951</v>
      </c>
      <c r="H25761" s="16">
        <f>SUBTOTAL(9,H25758:H25760)</f>
        <v>2567204.4000000004</v>
      </c>
      <c r="I25761" s="23"/>
      <c r="J25761" s="16">
        <f>SUBTOTAL(9,J25758:J25760)</f>
        <v>2572954.5</v>
      </c>
      <c r="K25761" s="16">
        <f>SUBTOTAL(9,K25758:K25760)</f>
        <v>2565385.4000000004</v>
      </c>
      <c r="L25761" s="17"/>
    </row>
    <row r="25762" spans="1:12" s="3" customFormat="1" ht="54" outlineLevel="2" x14ac:dyDescent="0.25">
      <c r="A25762" s="35" t="s">
        <v>7506</v>
      </c>
      <c r="B25762" s="36" t="s">
        <v>6531</v>
      </c>
      <c r="C25762" s="36" t="s">
        <v>2513</v>
      </c>
      <c r="D25762" s="36" t="s">
        <v>2525</v>
      </c>
      <c r="E25762" s="36" t="s">
        <v>2526</v>
      </c>
      <c r="F25762" s="36" t="s">
        <v>16</v>
      </c>
      <c r="G25762" s="37">
        <v>107945825</v>
      </c>
      <c r="H25762" s="37">
        <v>12885517.529999999</v>
      </c>
      <c r="I25762" s="38">
        <f>H25762/G25762</f>
        <v>0.11937022603699586</v>
      </c>
      <c r="J25762" s="37">
        <v>12924408.859999999</v>
      </c>
      <c r="K25762" s="37">
        <f>H25762</f>
        <v>12885517.529999999</v>
      </c>
      <c r="L25762" s="39">
        <f>K25762/J25762</f>
        <v>0.99699086198670439</v>
      </c>
    </row>
    <row r="25763" spans="1:12" ht="54" outlineLevel="2" x14ac:dyDescent="0.25">
      <c r="A25763" s="9" t="s">
        <v>7506</v>
      </c>
      <c r="B25763" s="10" t="s">
        <v>6531</v>
      </c>
      <c r="C25763" s="10" t="s">
        <v>2513</v>
      </c>
      <c r="D25763" s="10" t="s">
        <v>2525</v>
      </c>
      <c r="E25763" s="10" t="s">
        <v>2526</v>
      </c>
      <c r="F25763" s="10" t="s">
        <v>18</v>
      </c>
      <c r="G25763" s="11">
        <v>1988</v>
      </c>
      <c r="H25763" s="11">
        <v>1988</v>
      </c>
      <c r="I25763" s="12">
        <f>H25763/G25763</f>
        <v>1</v>
      </c>
      <c r="J25763" s="11"/>
      <c r="K25763" s="11"/>
      <c r="L25763" s="13"/>
    </row>
    <row r="25764" spans="1:12" s="3" customFormat="1" ht="54" outlineLevel="2" x14ac:dyDescent="0.25">
      <c r="A25764" s="35" t="s">
        <v>7506</v>
      </c>
      <c r="B25764" s="36" t="s">
        <v>6531</v>
      </c>
      <c r="C25764" s="36" t="s">
        <v>2513</v>
      </c>
      <c r="D25764" s="36" t="s">
        <v>2525</v>
      </c>
      <c r="E25764" s="36" t="s">
        <v>2526</v>
      </c>
      <c r="F25764" s="36" t="s">
        <v>19</v>
      </c>
      <c r="G25764" s="37">
        <v>668</v>
      </c>
      <c r="H25764" s="37">
        <v>0</v>
      </c>
      <c r="I25764" s="4">
        <f>H25764/G25764</f>
        <v>0</v>
      </c>
      <c r="J25764" s="37"/>
      <c r="K25764" s="37"/>
      <c r="L25764" s="40"/>
    </row>
    <row r="25765" spans="1:12" ht="27" outlineLevel="1" x14ac:dyDescent="0.25">
      <c r="A25765" s="18" t="s">
        <v>12814</v>
      </c>
      <c r="B25765" s="19"/>
      <c r="C25765" s="19"/>
      <c r="D25765" s="19"/>
      <c r="E25765" s="19"/>
      <c r="F25765" s="15" t="s">
        <v>12960</v>
      </c>
      <c r="G25765" s="20">
        <f>SUBTOTAL(9,G25762:G25764)</f>
        <v>107948481</v>
      </c>
      <c r="H25765" s="16">
        <f>SUBTOTAL(9,H25762:H25764)</f>
        <v>12887505.529999999</v>
      </c>
      <c r="I25765" s="23"/>
      <c r="J25765" s="20">
        <f>SUBTOTAL(9,J25762:J25764)</f>
        <v>12924408.859999999</v>
      </c>
      <c r="K25765" s="20">
        <f>SUBTOTAL(9,K25762:K25764)</f>
        <v>12885517.529999999</v>
      </c>
      <c r="L25765" s="21"/>
    </row>
    <row r="25766" spans="1:12" ht="54" outlineLevel="2" x14ac:dyDescent="0.25">
      <c r="A25766" s="9" t="s">
        <v>7507</v>
      </c>
      <c r="B25766" s="10" t="s">
        <v>6531</v>
      </c>
      <c r="C25766" s="10" t="s">
        <v>2513</v>
      </c>
      <c r="D25766" s="10" t="s">
        <v>2528</v>
      </c>
      <c r="E25766" s="10" t="s">
        <v>2529</v>
      </c>
      <c r="F25766" s="10" t="s">
        <v>16</v>
      </c>
      <c r="G25766" s="11">
        <v>358640425</v>
      </c>
      <c r="H25766" s="6">
        <v>42810988.590000004</v>
      </c>
      <c r="I25766" s="7">
        <f>H25766/G25766</f>
        <v>0.11937022601398045</v>
      </c>
      <c r="J25766" s="6">
        <v>42939628.490000002</v>
      </c>
      <c r="K25766" s="6">
        <f>H25766</f>
        <v>42810988.590000004</v>
      </c>
      <c r="L25766" s="8">
        <f>K25766/J25766</f>
        <v>0.99700416830504346</v>
      </c>
    </row>
    <row r="25767" spans="1:12" s="3" customFormat="1" ht="54" outlineLevel="2" x14ac:dyDescent="0.25">
      <c r="A25767" s="35" t="s">
        <v>7507</v>
      </c>
      <c r="B25767" s="36" t="s">
        <v>6531</v>
      </c>
      <c r="C25767" s="36" t="s">
        <v>2513</v>
      </c>
      <c r="D25767" s="36" t="s">
        <v>2528</v>
      </c>
      <c r="E25767" s="36" t="s">
        <v>2529</v>
      </c>
      <c r="F25767" s="36" t="s">
        <v>18</v>
      </c>
      <c r="G25767" s="37">
        <v>12493</v>
      </c>
      <c r="H25767" s="37">
        <v>12493</v>
      </c>
      <c r="I25767" s="4">
        <f>H25767/G25767</f>
        <v>1</v>
      </c>
      <c r="J25767" s="37"/>
      <c r="K25767" s="37"/>
      <c r="L25767" s="40"/>
    </row>
    <row r="25768" spans="1:12" ht="54" outlineLevel="2" x14ac:dyDescent="0.25">
      <c r="A25768" s="9" t="s">
        <v>7507</v>
      </c>
      <c r="B25768" s="10" t="s">
        <v>6531</v>
      </c>
      <c r="C25768" s="10" t="s">
        <v>2513</v>
      </c>
      <c r="D25768" s="10" t="s">
        <v>2528</v>
      </c>
      <c r="E25768" s="10" t="s">
        <v>2529</v>
      </c>
      <c r="F25768" s="10" t="s">
        <v>19</v>
      </c>
      <c r="G25768" s="11">
        <v>2218</v>
      </c>
      <c r="H25768" s="11">
        <v>0</v>
      </c>
      <c r="I25768" s="12">
        <f>H25768/G25768</f>
        <v>0</v>
      </c>
      <c r="J25768" s="11"/>
      <c r="K25768" s="11"/>
      <c r="L25768" s="13"/>
    </row>
    <row r="25769" spans="1:12" ht="27" outlineLevel="1" x14ac:dyDescent="0.25">
      <c r="A25769" s="22" t="s">
        <v>12815</v>
      </c>
      <c r="B25769" s="15"/>
      <c r="C25769" s="15"/>
      <c r="D25769" s="15"/>
      <c r="E25769" s="15"/>
      <c r="F25769" s="15" t="s">
        <v>12960</v>
      </c>
      <c r="G25769" s="16">
        <f>SUBTOTAL(9,G25766:G25768)</f>
        <v>358655136</v>
      </c>
      <c r="H25769" s="16">
        <f>SUBTOTAL(9,H25766:H25768)</f>
        <v>42823481.590000004</v>
      </c>
      <c r="I25769" s="23"/>
      <c r="J25769" s="16">
        <f>SUBTOTAL(9,J25766:J25768)</f>
        <v>42939628.490000002</v>
      </c>
      <c r="K25769" s="16">
        <f>SUBTOTAL(9,K25766:K25768)</f>
        <v>42810988.590000004</v>
      </c>
      <c r="L25769" s="17"/>
    </row>
    <row r="25770" spans="1:12" s="3" customFormat="1" ht="54" outlineLevel="2" x14ac:dyDescent="0.25">
      <c r="A25770" s="35" t="s">
        <v>7508</v>
      </c>
      <c r="B25770" s="36" t="s">
        <v>6531</v>
      </c>
      <c r="C25770" s="36" t="s">
        <v>2513</v>
      </c>
      <c r="D25770" s="36" t="s">
        <v>2531</v>
      </c>
      <c r="E25770" s="36" t="s">
        <v>2532</v>
      </c>
      <c r="F25770" s="36" t="s">
        <v>16</v>
      </c>
      <c r="G25770" s="37">
        <v>147445720</v>
      </c>
      <c r="H25770" s="37">
        <v>17600628.920000002</v>
      </c>
      <c r="I25770" s="38">
        <f>H25770/G25770</f>
        <v>0.11937022600588204</v>
      </c>
      <c r="J25770" s="37">
        <v>17652987.969999999</v>
      </c>
      <c r="K25770" s="37">
        <f>H25770</f>
        <v>17600628.920000002</v>
      </c>
      <c r="L25770" s="39">
        <f>K25770/J25770</f>
        <v>0.99703398370355334</v>
      </c>
    </row>
    <row r="25771" spans="1:12" ht="54" outlineLevel="2" x14ac:dyDescent="0.25">
      <c r="A25771" s="9" t="s">
        <v>7508</v>
      </c>
      <c r="B25771" s="10" t="s">
        <v>6531</v>
      </c>
      <c r="C25771" s="10" t="s">
        <v>2513</v>
      </c>
      <c r="D25771" s="10" t="s">
        <v>2531</v>
      </c>
      <c r="E25771" s="10" t="s">
        <v>2532</v>
      </c>
      <c r="F25771" s="10" t="s">
        <v>18</v>
      </c>
      <c r="G25771" s="11">
        <v>2296</v>
      </c>
      <c r="H25771" s="11">
        <v>2296</v>
      </c>
      <c r="I25771" s="12">
        <f>H25771/G25771</f>
        <v>1</v>
      </c>
      <c r="J25771" s="11"/>
      <c r="K25771" s="11"/>
      <c r="L25771" s="13"/>
    </row>
    <row r="25772" spans="1:12" s="3" customFormat="1" ht="54" outlineLevel="2" x14ac:dyDescent="0.25">
      <c r="A25772" s="35" t="s">
        <v>7508</v>
      </c>
      <c r="B25772" s="36" t="s">
        <v>6531</v>
      </c>
      <c r="C25772" s="36" t="s">
        <v>2513</v>
      </c>
      <c r="D25772" s="36" t="s">
        <v>2531</v>
      </c>
      <c r="E25772" s="36" t="s">
        <v>2532</v>
      </c>
      <c r="F25772" s="36" t="s">
        <v>19</v>
      </c>
      <c r="G25772" s="37">
        <v>912</v>
      </c>
      <c r="H25772" s="37">
        <v>0</v>
      </c>
      <c r="I25772" s="4">
        <f>H25772/G25772</f>
        <v>0</v>
      </c>
      <c r="J25772" s="37"/>
      <c r="K25772" s="37"/>
      <c r="L25772" s="40"/>
    </row>
    <row r="25773" spans="1:12" ht="27" outlineLevel="1" x14ac:dyDescent="0.25">
      <c r="A25773" s="18" t="s">
        <v>12816</v>
      </c>
      <c r="B25773" s="19"/>
      <c r="C25773" s="19"/>
      <c r="D25773" s="19"/>
      <c r="E25773" s="19"/>
      <c r="F25773" s="15" t="s">
        <v>12960</v>
      </c>
      <c r="G25773" s="20">
        <f>SUBTOTAL(9,G25770:G25772)</f>
        <v>147448928</v>
      </c>
      <c r="H25773" s="16">
        <f>SUBTOTAL(9,H25770:H25772)</f>
        <v>17602924.920000002</v>
      </c>
      <c r="I25773" s="23"/>
      <c r="J25773" s="20">
        <f>SUBTOTAL(9,J25770:J25772)</f>
        <v>17652987.969999999</v>
      </c>
      <c r="K25773" s="20">
        <f>SUBTOTAL(9,K25770:K25772)</f>
        <v>17600628.920000002</v>
      </c>
      <c r="L25773" s="21"/>
    </row>
    <row r="25774" spans="1:12" ht="54" outlineLevel="2" x14ac:dyDescent="0.25">
      <c r="A25774" s="9" t="s">
        <v>7509</v>
      </c>
      <c r="B25774" s="10" t="s">
        <v>6531</v>
      </c>
      <c r="C25774" s="10" t="s">
        <v>2513</v>
      </c>
      <c r="D25774" s="10" t="s">
        <v>2534</v>
      </c>
      <c r="E25774" s="10" t="s">
        <v>2535</v>
      </c>
      <c r="F25774" s="10" t="s">
        <v>16</v>
      </c>
      <c r="G25774" s="11">
        <v>89512315</v>
      </c>
      <c r="H25774" s="6">
        <v>10685105.27</v>
      </c>
      <c r="I25774" s="7">
        <f>H25774/G25774</f>
        <v>0.11937022598510606</v>
      </c>
      <c r="J25774" s="6">
        <v>10717733.17</v>
      </c>
      <c r="K25774" s="6">
        <f>H25774</f>
        <v>10685105.27</v>
      </c>
      <c r="L25774" s="8">
        <f>K25774/J25774</f>
        <v>0.99695570887215879</v>
      </c>
    </row>
    <row r="25775" spans="1:12" s="3" customFormat="1" ht="54" outlineLevel="2" x14ac:dyDescent="0.25">
      <c r="A25775" s="35" t="s">
        <v>7509</v>
      </c>
      <c r="B25775" s="36" t="s">
        <v>6531</v>
      </c>
      <c r="C25775" s="36" t="s">
        <v>2513</v>
      </c>
      <c r="D25775" s="36" t="s">
        <v>2534</v>
      </c>
      <c r="E25775" s="36" t="s">
        <v>2535</v>
      </c>
      <c r="F25775" s="36" t="s">
        <v>18</v>
      </c>
      <c r="G25775" s="37">
        <v>3460</v>
      </c>
      <c r="H25775" s="37">
        <v>3460</v>
      </c>
      <c r="I25775" s="4">
        <f>H25775/G25775</f>
        <v>1</v>
      </c>
      <c r="J25775" s="37"/>
      <c r="K25775" s="37"/>
      <c r="L25775" s="40"/>
    </row>
    <row r="25776" spans="1:12" ht="54" outlineLevel="2" x14ac:dyDescent="0.25">
      <c r="A25776" s="9" t="s">
        <v>7509</v>
      </c>
      <c r="B25776" s="10" t="s">
        <v>6531</v>
      </c>
      <c r="C25776" s="10" t="s">
        <v>2513</v>
      </c>
      <c r="D25776" s="10" t="s">
        <v>2534</v>
      </c>
      <c r="E25776" s="10" t="s">
        <v>2535</v>
      </c>
      <c r="F25776" s="10" t="s">
        <v>19</v>
      </c>
      <c r="G25776" s="11">
        <v>554</v>
      </c>
      <c r="H25776" s="11">
        <v>0</v>
      </c>
      <c r="I25776" s="12">
        <f>H25776/G25776</f>
        <v>0</v>
      </c>
      <c r="J25776" s="11"/>
      <c r="K25776" s="11"/>
      <c r="L25776" s="13"/>
    </row>
    <row r="25777" spans="1:12" ht="27" outlineLevel="1" x14ac:dyDescent="0.25">
      <c r="A25777" s="22" t="s">
        <v>12817</v>
      </c>
      <c r="B25777" s="15"/>
      <c r="C25777" s="15"/>
      <c r="D25777" s="15"/>
      <c r="E25777" s="15"/>
      <c r="F25777" s="15" t="s">
        <v>12960</v>
      </c>
      <c r="G25777" s="16">
        <f>SUBTOTAL(9,G25774:G25776)</f>
        <v>89516329</v>
      </c>
      <c r="H25777" s="16">
        <f>SUBTOTAL(9,H25774:H25776)</f>
        <v>10688565.27</v>
      </c>
      <c r="I25777" s="23"/>
      <c r="J25777" s="16">
        <f>SUBTOTAL(9,J25774:J25776)</f>
        <v>10717733.17</v>
      </c>
      <c r="K25777" s="16">
        <f>SUBTOTAL(9,K25774:K25776)</f>
        <v>10685105.27</v>
      </c>
      <c r="L25777" s="17"/>
    </row>
    <row r="25778" spans="1:12" s="3" customFormat="1" ht="54" outlineLevel="2" x14ac:dyDescent="0.25">
      <c r="A25778" s="35" t="s">
        <v>7510</v>
      </c>
      <c r="B25778" s="36" t="s">
        <v>6531</v>
      </c>
      <c r="C25778" s="36" t="s">
        <v>2513</v>
      </c>
      <c r="D25778" s="36" t="s">
        <v>2537</v>
      </c>
      <c r="E25778" s="36" t="s">
        <v>2538</v>
      </c>
      <c r="F25778" s="36" t="s">
        <v>16</v>
      </c>
      <c r="G25778" s="37">
        <v>59285092</v>
      </c>
      <c r="H25778" s="37">
        <v>7076874.8300000001</v>
      </c>
      <c r="I25778" s="38">
        <f>H25778/G25778</f>
        <v>0.11937022599205885</v>
      </c>
      <c r="J25778" s="37">
        <v>7097244.2300000004</v>
      </c>
      <c r="K25778" s="37">
        <f>H25778</f>
        <v>7076874.8300000001</v>
      </c>
      <c r="L25778" s="39">
        <f>K25778/J25778</f>
        <v>0.99712995645353464</v>
      </c>
    </row>
    <row r="25779" spans="1:12" ht="54" outlineLevel="2" x14ac:dyDescent="0.25">
      <c r="A25779" s="9" t="s">
        <v>7510</v>
      </c>
      <c r="B25779" s="10" t="s">
        <v>6531</v>
      </c>
      <c r="C25779" s="10" t="s">
        <v>2513</v>
      </c>
      <c r="D25779" s="10" t="s">
        <v>2537</v>
      </c>
      <c r="E25779" s="10" t="s">
        <v>2538</v>
      </c>
      <c r="F25779" s="10" t="s">
        <v>18</v>
      </c>
      <c r="G25779" s="11">
        <v>2670</v>
      </c>
      <c r="H25779" s="11">
        <v>2670</v>
      </c>
      <c r="I25779" s="12">
        <f>H25779/G25779</f>
        <v>1</v>
      </c>
      <c r="J25779" s="11"/>
      <c r="K25779" s="11"/>
      <c r="L25779" s="13"/>
    </row>
    <row r="25780" spans="1:12" s="3" customFormat="1" ht="54" outlineLevel="2" x14ac:dyDescent="0.25">
      <c r="A25780" s="35" t="s">
        <v>7510</v>
      </c>
      <c r="B25780" s="36" t="s">
        <v>6531</v>
      </c>
      <c r="C25780" s="36" t="s">
        <v>2513</v>
      </c>
      <c r="D25780" s="36" t="s">
        <v>2537</v>
      </c>
      <c r="E25780" s="36" t="s">
        <v>2538</v>
      </c>
      <c r="F25780" s="36" t="s">
        <v>19</v>
      </c>
      <c r="G25780" s="37">
        <v>367</v>
      </c>
      <c r="H25780" s="37">
        <v>0</v>
      </c>
      <c r="I25780" s="4">
        <f>H25780/G25780</f>
        <v>0</v>
      </c>
      <c r="J25780" s="37"/>
      <c r="K25780" s="37"/>
      <c r="L25780" s="40"/>
    </row>
    <row r="25781" spans="1:12" ht="27" outlineLevel="1" x14ac:dyDescent="0.25">
      <c r="A25781" s="18" t="s">
        <v>12818</v>
      </c>
      <c r="B25781" s="19"/>
      <c r="C25781" s="19"/>
      <c r="D25781" s="19"/>
      <c r="E25781" s="19"/>
      <c r="F25781" s="15" t="s">
        <v>12960</v>
      </c>
      <c r="G25781" s="20">
        <f>SUBTOTAL(9,G25778:G25780)</f>
        <v>59288129</v>
      </c>
      <c r="H25781" s="16">
        <f>SUBTOTAL(9,H25778:H25780)</f>
        <v>7079544.8300000001</v>
      </c>
      <c r="I25781" s="23"/>
      <c r="J25781" s="20">
        <f>SUBTOTAL(9,J25778:J25780)</f>
        <v>7097244.2300000004</v>
      </c>
      <c r="K25781" s="20">
        <f>SUBTOTAL(9,K25778:K25780)</f>
        <v>7076874.8300000001</v>
      </c>
      <c r="L25781" s="21"/>
    </row>
    <row r="25782" spans="1:12" ht="54" outlineLevel="2" x14ac:dyDescent="0.25">
      <c r="A25782" s="9" t="s">
        <v>7511</v>
      </c>
      <c r="B25782" s="10" t="s">
        <v>6531</v>
      </c>
      <c r="C25782" s="10" t="s">
        <v>2513</v>
      </c>
      <c r="D25782" s="10" t="s">
        <v>2540</v>
      </c>
      <c r="E25782" s="10" t="s">
        <v>2541</v>
      </c>
      <c r="F25782" s="10" t="s">
        <v>16</v>
      </c>
      <c r="G25782" s="11">
        <v>50894899</v>
      </c>
      <c r="H25782" s="6">
        <v>6075335.6000000006</v>
      </c>
      <c r="I25782" s="7">
        <f>H25782/G25782</f>
        <v>0.11937022608100667</v>
      </c>
      <c r="J25782" s="6">
        <v>6093283.21</v>
      </c>
      <c r="K25782" s="6">
        <f>H25782</f>
        <v>6075335.6000000006</v>
      </c>
      <c r="L25782" s="8">
        <f>K25782/J25782</f>
        <v>0.99705452555191521</v>
      </c>
    </row>
    <row r="25783" spans="1:12" s="3" customFormat="1" ht="54" outlineLevel="2" x14ac:dyDescent="0.25">
      <c r="A25783" s="35" t="s">
        <v>7511</v>
      </c>
      <c r="B25783" s="36" t="s">
        <v>6531</v>
      </c>
      <c r="C25783" s="36" t="s">
        <v>2513</v>
      </c>
      <c r="D25783" s="36" t="s">
        <v>2540</v>
      </c>
      <c r="E25783" s="36" t="s">
        <v>2541</v>
      </c>
      <c r="F25783" s="36" t="s">
        <v>18</v>
      </c>
      <c r="G25783" s="37">
        <v>969</v>
      </c>
      <c r="H25783" s="37">
        <v>969</v>
      </c>
      <c r="I25783" s="4">
        <f>H25783/G25783</f>
        <v>1</v>
      </c>
      <c r="J25783" s="37"/>
      <c r="K25783" s="37"/>
      <c r="L25783" s="40"/>
    </row>
    <row r="25784" spans="1:12" ht="54" outlineLevel="2" x14ac:dyDescent="0.25">
      <c r="A25784" s="9" t="s">
        <v>7511</v>
      </c>
      <c r="B25784" s="10" t="s">
        <v>6531</v>
      </c>
      <c r="C25784" s="10" t="s">
        <v>2513</v>
      </c>
      <c r="D25784" s="10" t="s">
        <v>2540</v>
      </c>
      <c r="E25784" s="10" t="s">
        <v>2541</v>
      </c>
      <c r="F25784" s="10" t="s">
        <v>19</v>
      </c>
      <c r="G25784" s="11">
        <v>315</v>
      </c>
      <c r="H25784" s="11">
        <v>0</v>
      </c>
      <c r="I25784" s="12">
        <f>H25784/G25784</f>
        <v>0</v>
      </c>
      <c r="J25784" s="11"/>
      <c r="K25784" s="11"/>
      <c r="L25784" s="13"/>
    </row>
    <row r="25785" spans="1:12" ht="27" outlineLevel="1" x14ac:dyDescent="0.25">
      <c r="A25785" s="22" t="s">
        <v>12819</v>
      </c>
      <c r="B25785" s="15"/>
      <c r="C25785" s="15"/>
      <c r="D25785" s="15"/>
      <c r="E25785" s="15"/>
      <c r="F25785" s="15" t="s">
        <v>12960</v>
      </c>
      <c r="G25785" s="16">
        <f>SUBTOTAL(9,G25782:G25784)</f>
        <v>50896183</v>
      </c>
      <c r="H25785" s="16">
        <f>SUBTOTAL(9,H25782:H25784)</f>
        <v>6076304.6000000006</v>
      </c>
      <c r="I25785" s="23"/>
      <c r="J25785" s="16">
        <f>SUBTOTAL(9,J25782:J25784)</f>
        <v>6093283.21</v>
      </c>
      <c r="K25785" s="16">
        <f>SUBTOTAL(9,K25782:K25784)</f>
        <v>6075335.6000000006</v>
      </c>
      <c r="L25785" s="17"/>
    </row>
    <row r="25786" spans="1:12" s="3" customFormat="1" ht="54" outlineLevel="2" x14ac:dyDescent="0.25">
      <c r="A25786" s="35" t="s">
        <v>7512</v>
      </c>
      <c r="B25786" s="36" t="s">
        <v>6531</v>
      </c>
      <c r="C25786" s="36" t="s">
        <v>2513</v>
      </c>
      <c r="D25786" s="36" t="s">
        <v>2543</v>
      </c>
      <c r="E25786" s="36" t="s">
        <v>2544</v>
      </c>
      <c r="F25786" s="36" t="s">
        <v>16</v>
      </c>
      <c r="G25786" s="37">
        <v>98646292</v>
      </c>
      <c r="H25786" s="37">
        <v>11775430.16</v>
      </c>
      <c r="I25786" s="38">
        <f>H25786/G25786</f>
        <v>0.1193702258975938</v>
      </c>
      <c r="J25786" s="37">
        <v>11810402.08</v>
      </c>
      <c r="K25786" s="37">
        <f>H25786</f>
        <v>11775430.16</v>
      </c>
      <c r="L25786" s="39">
        <f>K25786/J25786</f>
        <v>0.99703888828143949</v>
      </c>
    </row>
    <row r="25787" spans="1:12" ht="54" outlineLevel="2" x14ac:dyDescent="0.25">
      <c r="A25787" s="9" t="s">
        <v>7512</v>
      </c>
      <c r="B25787" s="10" t="s">
        <v>6531</v>
      </c>
      <c r="C25787" s="10" t="s">
        <v>2513</v>
      </c>
      <c r="D25787" s="10" t="s">
        <v>2543</v>
      </c>
      <c r="E25787" s="10" t="s">
        <v>2544</v>
      </c>
      <c r="F25787" s="10" t="s">
        <v>18</v>
      </c>
      <c r="G25787" s="11">
        <v>4036</v>
      </c>
      <c r="H25787" s="11">
        <v>4036</v>
      </c>
      <c r="I25787" s="12">
        <f>H25787/G25787</f>
        <v>1</v>
      </c>
      <c r="J25787" s="11"/>
      <c r="K25787" s="11"/>
      <c r="L25787" s="13"/>
    </row>
    <row r="25788" spans="1:12" s="3" customFormat="1" ht="54" outlineLevel="2" x14ac:dyDescent="0.25">
      <c r="A25788" s="35" t="s">
        <v>7512</v>
      </c>
      <c r="B25788" s="36" t="s">
        <v>6531</v>
      </c>
      <c r="C25788" s="36" t="s">
        <v>2513</v>
      </c>
      <c r="D25788" s="36" t="s">
        <v>2543</v>
      </c>
      <c r="E25788" s="36" t="s">
        <v>2544</v>
      </c>
      <c r="F25788" s="36" t="s">
        <v>19</v>
      </c>
      <c r="G25788" s="37">
        <v>610</v>
      </c>
      <c r="H25788" s="37">
        <v>0</v>
      </c>
      <c r="I25788" s="4">
        <f>H25788/G25788</f>
        <v>0</v>
      </c>
      <c r="J25788" s="37"/>
      <c r="K25788" s="37"/>
      <c r="L25788" s="40"/>
    </row>
    <row r="25789" spans="1:12" ht="27" outlineLevel="1" x14ac:dyDescent="0.25">
      <c r="A25789" s="18" t="s">
        <v>12820</v>
      </c>
      <c r="B25789" s="19"/>
      <c r="C25789" s="19"/>
      <c r="D25789" s="19"/>
      <c r="E25789" s="19"/>
      <c r="F25789" s="15" t="s">
        <v>12960</v>
      </c>
      <c r="G25789" s="20">
        <f>SUBTOTAL(9,G25786:G25788)</f>
        <v>98650938</v>
      </c>
      <c r="H25789" s="16">
        <f>SUBTOTAL(9,H25786:H25788)</f>
        <v>11779466.16</v>
      </c>
      <c r="I25789" s="23"/>
      <c r="J25789" s="20">
        <f>SUBTOTAL(9,J25786:J25788)</f>
        <v>11810402.08</v>
      </c>
      <c r="K25789" s="20">
        <f>SUBTOTAL(9,K25786:K25788)</f>
        <v>11775430.16</v>
      </c>
      <c r="L25789" s="21"/>
    </row>
    <row r="25790" spans="1:12" ht="54" outlineLevel="2" x14ac:dyDescent="0.25">
      <c r="A25790" s="9" t="s">
        <v>7513</v>
      </c>
      <c r="B25790" s="10" t="s">
        <v>6531</v>
      </c>
      <c r="C25790" s="10" t="s">
        <v>2513</v>
      </c>
      <c r="D25790" s="10" t="s">
        <v>2546</v>
      </c>
      <c r="E25790" s="10" t="s">
        <v>2547</v>
      </c>
      <c r="F25790" s="10" t="s">
        <v>16</v>
      </c>
      <c r="G25790" s="11">
        <v>39991229</v>
      </c>
      <c r="H25790" s="6">
        <v>4773762.04</v>
      </c>
      <c r="I25790" s="7">
        <f>H25790/G25790</f>
        <v>0.1193702259062856</v>
      </c>
      <c r="J25790" s="6">
        <v>4787903.5500000007</v>
      </c>
      <c r="K25790" s="6">
        <f>H25790</f>
        <v>4773762.04</v>
      </c>
      <c r="L25790" s="8">
        <f>K25790/J25790</f>
        <v>0.99704640875650041</v>
      </c>
    </row>
    <row r="25791" spans="1:12" s="3" customFormat="1" ht="54" outlineLevel="2" x14ac:dyDescent="0.25">
      <c r="A25791" s="35" t="s">
        <v>7513</v>
      </c>
      <c r="B25791" s="36" t="s">
        <v>6531</v>
      </c>
      <c r="C25791" s="36" t="s">
        <v>2513</v>
      </c>
      <c r="D25791" s="36" t="s">
        <v>2546</v>
      </c>
      <c r="E25791" s="36" t="s">
        <v>2547</v>
      </c>
      <c r="F25791" s="36" t="s">
        <v>18</v>
      </c>
      <c r="G25791" s="37">
        <v>950</v>
      </c>
      <c r="H25791" s="37">
        <v>950</v>
      </c>
      <c r="I25791" s="4">
        <f>H25791/G25791</f>
        <v>1</v>
      </c>
      <c r="J25791" s="37"/>
      <c r="K25791" s="37"/>
      <c r="L25791" s="40"/>
    </row>
    <row r="25792" spans="1:12" ht="54" outlineLevel="2" x14ac:dyDescent="0.25">
      <c r="A25792" s="9" t="s">
        <v>7513</v>
      </c>
      <c r="B25792" s="10" t="s">
        <v>6531</v>
      </c>
      <c r="C25792" s="10" t="s">
        <v>2513</v>
      </c>
      <c r="D25792" s="10" t="s">
        <v>2546</v>
      </c>
      <c r="E25792" s="10" t="s">
        <v>2547</v>
      </c>
      <c r="F25792" s="10" t="s">
        <v>19</v>
      </c>
      <c r="G25792" s="11">
        <v>247</v>
      </c>
      <c r="H25792" s="11">
        <v>0</v>
      </c>
      <c r="I25792" s="12">
        <f>H25792/G25792</f>
        <v>0</v>
      </c>
      <c r="J25792" s="11"/>
      <c r="K25792" s="11"/>
      <c r="L25792" s="13"/>
    </row>
    <row r="25793" spans="1:12" ht="27" outlineLevel="1" x14ac:dyDescent="0.25">
      <c r="A25793" s="22" t="s">
        <v>12821</v>
      </c>
      <c r="B25793" s="15"/>
      <c r="C25793" s="15"/>
      <c r="D25793" s="15"/>
      <c r="E25793" s="15"/>
      <c r="F25793" s="15" t="s">
        <v>12960</v>
      </c>
      <c r="G25793" s="16">
        <f>SUBTOTAL(9,G25790:G25792)</f>
        <v>39992426</v>
      </c>
      <c r="H25793" s="16">
        <f>SUBTOTAL(9,H25790:H25792)</f>
        <v>4774712.04</v>
      </c>
      <c r="I25793" s="23"/>
      <c r="J25793" s="16">
        <f>SUBTOTAL(9,J25790:J25792)</f>
        <v>4787903.5500000007</v>
      </c>
      <c r="K25793" s="16">
        <f>SUBTOTAL(9,K25790:K25792)</f>
        <v>4773762.04</v>
      </c>
      <c r="L25793" s="17"/>
    </row>
    <row r="25794" spans="1:12" s="3" customFormat="1" ht="54" outlineLevel="2" x14ac:dyDescent="0.25">
      <c r="A25794" s="35" t="s">
        <v>7514</v>
      </c>
      <c r="B25794" s="36" t="s">
        <v>6531</v>
      </c>
      <c r="C25794" s="36" t="s">
        <v>2513</v>
      </c>
      <c r="D25794" s="36" t="s">
        <v>2549</v>
      </c>
      <c r="E25794" s="36" t="s">
        <v>2550</v>
      </c>
      <c r="F25794" s="36" t="s">
        <v>16</v>
      </c>
      <c r="G25794" s="37">
        <v>4010799</v>
      </c>
      <c r="H25794" s="37">
        <v>478769.99</v>
      </c>
      <c r="I25794" s="38">
        <f>H25794/G25794</f>
        <v>0.11937022772769217</v>
      </c>
      <c r="J25794" s="37">
        <v>480228.4</v>
      </c>
      <c r="K25794" s="37">
        <f>H25794</f>
        <v>478769.99</v>
      </c>
      <c r="L25794" s="39">
        <f>K25794/J25794</f>
        <v>0.99696309089591528</v>
      </c>
    </row>
    <row r="25795" spans="1:12" ht="54" outlineLevel="2" x14ac:dyDescent="0.25">
      <c r="A25795" s="9" t="s">
        <v>7514</v>
      </c>
      <c r="B25795" s="10" t="s">
        <v>6531</v>
      </c>
      <c r="C25795" s="10" t="s">
        <v>2513</v>
      </c>
      <c r="D25795" s="10" t="s">
        <v>2549</v>
      </c>
      <c r="E25795" s="10" t="s">
        <v>2550</v>
      </c>
      <c r="F25795" s="10" t="s">
        <v>18</v>
      </c>
      <c r="G25795" s="11">
        <v>1255</v>
      </c>
      <c r="H25795" s="11">
        <v>1255</v>
      </c>
      <c r="I25795" s="12">
        <f>H25795/G25795</f>
        <v>1</v>
      </c>
      <c r="J25795" s="11"/>
      <c r="K25795" s="11"/>
      <c r="L25795" s="13"/>
    </row>
    <row r="25796" spans="1:12" s="3" customFormat="1" ht="54" outlineLevel="2" x14ac:dyDescent="0.25">
      <c r="A25796" s="35" t="s">
        <v>7514</v>
      </c>
      <c r="B25796" s="36" t="s">
        <v>6531</v>
      </c>
      <c r="C25796" s="36" t="s">
        <v>2513</v>
      </c>
      <c r="D25796" s="36" t="s">
        <v>2549</v>
      </c>
      <c r="E25796" s="36" t="s">
        <v>2550</v>
      </c>
      <c r="F25796" s="36" t="s">
        <v>19</v>
      </c>
      <c r="G25796" s="37">
        <v>25</v>
      </c>
      <c r="H25796" s="37">
        <v>0</v>
      </c>
      <c r="I25796" s="4">
        <f>H25796/G25796</f>
        <v>0</v>
      </c>
      <c r="J25796" s="37"/>
      <c r="K25796" s="37"/>
      <c r="L25796" s="40"/>
    </row>
    <row r="25797" spans="1:12" ht="27" outlineLevel="1" x14ac:dyDescent="0.25">
      <c r="A25797" s="18" t="s">
        <v>12822</v>
      </c>
      <c r="B25797" s="19"/>
      <c r="C25797" s="19"/>
      <c r="D25797" s="19"/>
      <c r="E25797" s="19"/>
      <c r="F25797" s="15" t="s">
        <v>12960</v>
      </c>
      <c r="G25797" s="20">
        <f>SUBTOTAL(9,G25794:G25796)</f>
        <v>4012079</v>
      </c>
      <c r="H25797" s="16">
        <f>SUBTOTAL(9,H25794:H25796)</f>
        <v>480024.99</v>
      </c>
      <c r="I25797" s="23"/>
      <c r="J25797" s="20">
        <f>SUBTOTAL(9,J25794:J25796)</f>
        <v>480228.4</v>
      </c>
      <c r="K25797" s="20">
        <f>SUBTOTAL(9,K25794:K25796)</f>
        <v>478769.99</v>
      </c>
      <c r="L25797" s="21"/>
    </row>
    <row r="25798" spans="1:12" ht="54" outlineLevel="2" x14ac:dyDescent="0.25">
      <c r="A25798" s="9" t="s">
        <v>7515</v>
      </c>
      <c r="B25798" s="10" t="s">
        <v>6531</v>
      </c>
      <c r="C25798" s="10" t="s">
        <v>2513</v>
      </c>
      <c r="D25798" s="10" t="s">
        <v>2552</v>
      </c>
      <c r="E25798" s="10" t="s">
        <v>2553</v>
      </c>
      <c r="F25798" s="10" t="s">
        <v>16</v>
      </c>
      <c r="G25798" s="11">
        <v>143290825</v>
      </c>
      <c r="H25798" s="6">
        <v>17104658.16</v>
      </c>
      <c r="I25798" s="7">
        <f>H25798/G25798</f>
        <v>0.1193702259722491</v>
      </c>
      <c r="J25798" s="6">
        <v>17154384.950000003</v>
      </c>
      <c r="K25798" s="6">
        <f>H25798</f>
        <v>17104658.16</v>
      </c>
      <c r="L25798" s="8">
        <f>K25798/J25798</f>
        <v>0.99710121988372413</v>
      </c>
    </row>
    <row r="25799" spans="1:12" s="3" customFormat="1" ht="54" outlineLevel="2" x14ac:dyDescent="0.25">
      <c r="A25799" s="35" t="s">
        <v>7515</v>
      </c>
      <c r="B25799" s="36" t="s">
        <v>6531</v>
      </c>
      <c r="C25799" s="36" t="s">
        <v>2513</v>
      </c>
      <c r="D25799" s="36" t="s">
        <v>2552</v>
      </c>
      <c r="E25799" s="36" t="s">
        <v>2553</v>
      </c>
      <c r="F25799" s="36" t="s">
        <v>18</v>
      </c>
      <c r="G25799" s="37">
        <v>5100</v>
      </c>
      <c r="H25799" s="37">
        <v>5100</v>
      </c>
      <c r="I25799" s="4">
        <f>H25799/G25799</f>
        <v>1</v>
      </c>
      <c r="J25799" s="37"/>
      <c r="K25799" s="37"/>
      <c r="L25799" s="40"/>
    </row>
    <row r="25800" spans="1:12" ht="54" outlineLevel="2" x14ac:dyDescent="0.25">
      <c r="A25800" s="9" t="s">
        <v>7515</v>
      </c>
      <c r="B25800" s="10" t="s">
        <v>6531</v>
      </c>
      <c r="C25800" s="10" t="s">
        <v>2513</v>
      </c>
      <c r="D25800" s="10" t="s">
        <v>2552</v>
      </c>
      <c r="E25800" s="10" t="s">
        <v>2553</v>
      </c>
      <c r="F25800" s="10" t="s">
        <v>19</v>
      </c>
      <c r="G25800" s="11">
        <v>886</v>
      </c>
      <c r="H25800" s="11">
        <v>0</v>
      </c>
      <c r="I25800" s="12">
        <f>H25800/G25800</f>
        <v>0</v>
      </c>
      <c r="J25800" s="11"/>
      <c r="K25800" s="11"/>
      <c r="L25800" s="13"/>
    </row>
    <row r="25801" spans="1:12" ht="27" outlineLevel="1" x14ac:dyDescent="0.25">
      <c r="A25801" s="22" t="s">
        <v>12823</v>
      </c>
      <c r="B25801" s="15"/>
      <c r="C25801" s="15"/>
      <c r="D25801" s="15"/>
      <c r="E25801" s="15"/>
      <c r="F25801" s="15" t="s">
        <v>12960</v>
      </c>
      <c r="G25801" s="16">
        <f>SUBTOTAL(9,G25798:G25800)</f>
        <v>143296811</v>
      </c>
      <c r="H25801" s="16">
        <f>SUBTOTAL(9,H25798:H25800)</f>
        <v>17109758.16</v>
      </c>
      <c r="I25801" s="23"/>
      <c r="J25801" s="16">
        <f>SUBTOTAL(9,J25798:J25800)</f>
        <v>17154384.950000003</v>
      </c>
      <c r="K25801" s="16">
        <f>SUBTOTAL(9,K25798:K25800)</f>
        <v>17104658.16</v>
      </c>
      <c r="L25801" s="17"/>
    </row>
    <row r="25802" spans="1:12" s="3" customFormat="1" ht="54" outlineLevel="2" x14ac:dyDescent="0.25">
      <c r="A25802" s="35" t="s">
        <v>7516</v>
      </c>
      <c r="B25802" s="36" t="s">
        <v>6531</v>
      </c>
      <c r="C25802" s="36" t="s">
        <v>2513</v>
      </c>
      <c r="D25802" s="36" t="s">
        <v>2555</v>
      </c>
      <c r="E25802" s="36" t="s">
        <v>2556</v>
      </c>
      <c r="F25802" s="36" t="s">
        <v>16</v>
      </c>
      <c r="G25802" s="37">
        <v>17166032</v>
      </c>
      <c r="H25802" s="37">
        <v>2049113.12</v>
      </c>
      <c r="I25802" s="38">
        <f>H25802/G25802</f>
        <v>0.11937022603709466</v>
      </c>
      <c r="J25802" s="37">
        <v>2055368.68</v>
      </c>
      <c r="K25802" s="37">
        <f>H25802</f>
        <v>2049113.12</v>
      </c>
      <c r="L25802" s="39">
        <f>K25802/J25802</f>
        <v>0.99695647790059749</v>
      </c>
    </row>
    <row r="25803" spans="1:12" ht="54" outlineLevel="2" x14ac:dyDescent="0.25">
      <c r="A25803" s="9" t="s">
        <v>7516</v>
      </c>
      <c r="B25803" s="10" t="s">
        <v>6531</v>
      </c>
      <c r="C25803" s="10" t="s">
        <v>2513</v>
      </c>
      <c r="D25803" s="10" t="s">
        <v>2555</v>
      </c>
      <c r="E25803" s="10" t="s">
        <v>2556</v>
      </c>
      <c r="F25803" s="10" t="s">
        <v>18</v>
      </c>
      <c r="G25803" s="11">
        <v>1143</v>
      </c>
      <c r="H25803" s="11">
        <v>1143</v>
      </c>
      <c r="I25803" s="12">
        <f>H25803/G25803</f>
        <v>1</v>
      </c>
      <c r="J25803" s="11"/>
      <c r="K25803" s="11"/>
      <c r="L25803" s="13"/>
    </row>
    <row r="25804" spans="1:12" s="3" customFormat="1" ht="54" outlineLevel="2" x14ac:dyDescent="0.25">
      <c r="A25804" s="35" t="s">
        <v>7516</v>
      </c>
      <c r="B25804" s="36" t="s">
        <v>6531</v>
      </c>
      <c r="C25804" s="36" t="s">
        <v>2513</v>
      </c>
      <c r="D25804" s="36" t="s">
        <v>2555</v>
      </c>
      <c r="E25804" s="36" t="s">
        <v>2556</v>
      </c>
      <c r="F25804" s="36" t="s">
        <v>19</v>
      </c>
      <c r="G25804" s="37">
        <v>106</v>
      </c>
      <c r="H25804" s="37">
        <v>0</v>
      </c>
      <c r="I25804" s="4">
        <f>H25804/G25804</f>
        <v>0</v>
      </c>
      <c r="J25804" s="37"/>
      <c r="K25804" s="37"/>
      <c r="L25804" s="40"/>
    </row>
    <row r="25805" spans="1:12" ht="27" outlineLevel="1" x14ac:dyDescent="0.25">
      <c r="A25805" s="18" t="s">
        <v>12824</v>
      </c>
      <c r="B25805" s="19"/>
      <c r="C25805" s="19"/>
      <c r="D25805" s="19"/>
      <c r="E25805" s="19"/>
      <c r="F25805" s="15" t="s">
        <v>12960</v>
      </c>
      <c r="G25805" s="20">
        <f>SUBTOTAL(9,G25802:G25804)</f>
        <v>17167281</v>
      </c>
      <c r="H25805" s="16">
        <f>SUBTOTAL(9,H25802:H25804)</f>
        <v>2050256.12</v>
      </c>
      <c r="I25805" s="23"/>
      <c r="J25805" s="20">
        <f>SUBTOTAL(9,J25802:J25804)</f>
        <v>2055368.68</v>
      </c>
      <c r="K25805" s="20">
        <f>SUBTOTAL(9,K25802:K25804)</f>
        <v>2049113.12</v>
      </c>
      <c r="L25805" s="21"/>
    </row>
    <row r="25806" spans="1:12" ht="54" outlineLevel="2" x14ac:dyDescent="0.25">
      <c r="A25806" s="9" t="s">
        <v>7517</v>
      </c>
      <c r="B25806" s="10" t="s">
        <v>6531</v>
      </c>
      <c r="C25806" s="10" t="s">
        <v>2513</v>
      </c>
      <c r="D25806" s="10" t="s">
        <v>2558</v>
      </c>
      <c r="E25806" s="10" t="s">
        <v>2559</v>
      </c>
      <c r="F25806" s="10" t="s">
        <v>16</v>
      </c>
      <c r="G25806" s="11">
        <v>349499087</v>
      </c>
      <c r="H25806" s="6">
        <v>41719785</v>
      </c>
      <c r="I25806" s="7">
        <f>H25806/G25806</f>
        <v>0.11937022599432427</v>
      </c>
      <c r="J25806" s="6">
        <v>41844812.530000001</v>
      </c>
      <c r="K25806" s="6">
        <f>H25806</f>
        <v>41719785</v>
      </c>
      <c r="L25806" s="8">
        <f>K25806/J25806</f>
        <v>0.99701211398879219</v>
      </c>
    </row>
    <row r="25807" spans="1:12" s="3" customFormat="1" ht="54" outlineLevel="2" x14ac:dyDescent="0.25">
      <c r="A25807" s="35" t="s">
        <v>7517</v>
      </c>
      <c r="B25807" s="36" t="s">
        <v>6531</v>
      </c>
      <c r="C25807" s="36" t="s">
        <v>2513</v>
      </c>
      <c r="D25807" s="36" t="s">
        <v>2558</v>
      </c>
      <c r="E25807" s="36" t="s">
        <v>2559</v>
      </c>
      <c r="F25807" s="36" t="s">
        <v>18</v>
      </c>
      <c r="G25807" s="37">
        <v>13217</v>
      </c>
      <c r="H25807" s="37">
        <v>13217</v>
      </c>
      <c r="I25807" s="4">
        <f>H25807/G25807</f>
        <v>1</v>
      </c>
      <c r="J25807" s="37"/>
      <c r="K25807" s="37"/>
      <c r="L25807" s="40"/>
    </row>
    <row r="25808" spans="1:12" ht="54" outlineLevel="2" x14ac:dyDescent="0.25">
      <c r="A25808" s="9" t="s">
        <v>7517</v>
      </c>
      <c r="B25808" s="10" t="s">
        <v>6531</v>
      </c>
      <c r="C25808" s="10" t="s">
        <v>2513</v>
      </c>
      <c r="D25808" s="10" t="s">
        <v>2558</v>
      </c>
      <c r="E25808" s="10" t="s">
        <v>2559</v>
      </c>
      <c r="F25808" s="10" t="s">
        <v>19</v>
      </c>
      <c r="G25808" s="11">
        <v>2162</v>
      </c>
      <c r="H25808" s="11">
        <v>0</v>
      </c>
      <c r="I25808" s="12">
        <f>H25808/G25808</f>
        <v>0</v>
      </c>
      <c r="J25808" s="11"/>
      <c r="K25808" s="11"/>
      <c r="L25808" s="13"/>
    </row>
    <row r="25809" spans="1:12" ht="27" outlineLevel="1" x14ac:dyDescent="0.25">
      <c r="A25809" s="22" t="s">
        <v>12825</v>
      </c>
      <c r="B25809" s="15"/>
      <c r="C25809" s="15"/>
      <c r="D25809" s="15"/>
      <c r="E25809" s="15"/>
      <c r="F25809" s="15" t="s">
        <v>12960</v>
      </c>
      <c r="G25809" s="16">
        <f>SUBTOTAL(9,G25806:G25808)</f>
        <v>349514466</v>
      </c>
      <c r="H25809" s="16">
        <f>SUBTOTAL(9,H25806:H25808)</f>
        <v>41733002</v>
      </c>
      <c r="I25809" s="23"/>
      <c r="J25809" s="16">
        <f>SUBTOTAL(9,J25806:J25808)</f>
        <v>41844812.530000001</v>
      </c>
      <c r="K25809" s="16">
        <f>SUBTOTAL(9,K25806:K25808)</f>
        <v>41719785</v>
      </c>
      <c r="L25809" s="17"/>
    </row>
    <row r="25810" spans="1:12" s="3" customFormat="1" ht="54" outlineLevel="2" x14ac:dyDescent="0.25">
      <c r="A25810" s="35" t="s">
        <v>7518</v>
      </c>
      <c r="B25810" s="36" t="s">
        <v>6531</v>
      </c>
      <c r="C25810" s="36" t="s">
        <v>2513</v>
      </c>
      <c r="D25810" s="36" t="s">
        <v>2561</v>
      </c>
      <c r="E25810" s="36" t="s">
        <v>2562</v>
      </c>
      <c r="F25810" s="36" t="s">
        <v>16</v>
      </c>
      <c r="G25810" s="37">
        <v>51477409</v>
      </c>
      <c r="H25810" s="37">
        <v>6144869.9500000002</v>
      </c>
      <c r="I25810" s="38">
        <f>H25810/G25810</f>
        <v>0.11937022607334413</v>
      </c>
      <c r="J25810" s="37">
        <v>6163304.0599999996</v>
      </c>
      <c r="K25810" s="37">
        <f>H25810</f>
        <v>6144869.9500000002</v>
      </c>
      <c r="L25810" s="39">
        <f>K25810/J25810</f>
        <v>0.99700905393916273</v>
      </c>
    </row>
    <row r="25811" spans="1:12" ht="54" outlineLevel="2" x14ac:dyDescent="0.25">
      <c r="A25811" s="9" t="s">
        <v>7518</v>
      </c>
      <c r="B25811" s="10" t="s">
        <v>6531</v>
      </c>
      <c r="C25811" s="10" t="s">
        <v>2513</v>
      </c>
      <c r="D25811" s="10" t="s">
        <v>2561</v>
      </c>
      <c r="E25811" s="10" t="s">
        <v>2562</v>
      </c>
      <c r="F25811" s="10" t="s">
        <v>18</v>
      </c>
      <c r="G25811" s="11">
        <v>869</v>
      </c>
      <c r="H25811" s="11">
        <v>869</v>
      </c>
      <c r="I25811" s="12">
        <f>H25811/G25811</f>
        <v>1</v>
      </c>
      <c r="J25811" s="11"/>
      <c r="K25811" s="11"/>
      <c r="L25811" s="13"/>
    </row>
    <row r="25812" spans="1:12" s="3" customFormat="1" ht="54" outlineLevel="2" x14ac:dyDescent="0.25">
      <c r="A25812" s="35" t="s">
        <v>7518</v>
      </c>
      <c r="B25812" s="36" t="s">
        <v>6531</v>
      </c>
      <c r="C25812" s="36" t="s">
        <v>2513</v>
      </c>
      <c r="D25812" s="36" t="s">
        <v>2561</v>
      </c>
      <c r="E25812" s="36" t="s">
        <v>2562</v>
      </c>
      <c r="F25812" s="36" t="s">
        <v>19</v>
      </c>
      <c r="G25812" s="37">
        <v>318</v>
      </c>
      <c r="H25812" s="37">
        <v>0</v>
      </c>
      <c r="I25812" s="4">
        <f>H25812/G25812</f>
        <v>0</v>
      </c>
      <c r="J25812" s="37"/>
      <c r="K25812" s="37"/>
      <c r="L25812" s="40"/>
    </row>
    <row r="25813" spans="1:12" ht="27" outlineLevel="1" x14ac:dyDescent="0.25">
      <c r="A25813" s="18" t="s">
        <v>12826</v>
      </c>
      <c r="B25813" s="19"/>
      <c r="C25813" s="19"/>
      <c r="D25813" s="19"/>
      <c r="E25813" s="19"/>
      <c r="F25813" s="15" t="s">
        <v>12960</v>
      </c>
      <c r="G25813" s="20">
        <f>SUBTOTAL(9,G25810:G25812)</f>
        <v>51478596</v>
      </c>
      <c r="H25813" s="16">
        <f>SUBTOTAL(9,H25810:H25812)</f>
        <v>6145738.9500000002</v>
      </c>
      <c r="I25813" s="23"/>
      <c r="J25813" s="20">
        <f>SUBTOTAL(9,J25810:J25812)</f>
        <v>6163304.0599999996</v>
      </c>
      <c r="K25813" s="20">
        <f>SUBTOTAL(9,K25810:K25812)</f>
        <v>6144869.9500000002</v>
      </c>
      <c r="L25813" s="21"/>
    </row>
    <row r="25814" spans="1:12" ht="54" outlineLevel="2" x14ac:dyDescent="0.25">
      <c r="A25814" s="9" t="s">
        <v>7519</v>
      </c>
      <c r="B25814" s="10" t="s">
        <v>6531</v>
      </c>
      <c r="C25814" s="10" t="s">
        <v>2513</v>
      </c>
      <c r="D25814" s="10" t="s">
        <v>2564</v>
      </c>
      <c r="E25814" s="10" t="s">
        <v>2565</v>
      </c>
      <c r="F25814" s="10" t="s">
        <v>16</v>
      </c>
      <c r="G25814" s="11">
        <v>123689545</v>
      </c>
      <c r="H25814" s="6">
        <v>14764848.940000001</v>
      </c>
      <c r="I25814" s="7">
        <f>H25814/G25814</f>
        <v>0.11937022599606135</v>
      </c>
      <c r="J25814" s="6">
        <v>14808974.060000001</v>
      </c>
      <c r="K25814" s="6">
        <f>H25814</f>
        <v>14764848.940000001</v>
      </c>
      <c r="L25814" s="8">
        <f>K25814/J25814</f>
        <v>0.99702037968185897</v>
      </c>
    </row>
    <row r="25815" spans="1:12" s="3" customFormat="1" ht="54" outlineLevel="2" x14ac:dyDescent="0.25">
      <c r="A25815" s="35" t="s">
        <v>7519</v>
      </c>
      <c r="B25815" s="36" t="s">
        <v>6531</v>
      </c>
      <c r="C25815" s="36" t="s">
        <v>2513</v>
      </c>
      <c r="D25815" s="36" t="s">
        <v>2564</v>
      </c>
      <c r="E25815" s="36" t="s">
        <v>2565</v>
      </c>
      <c r="F25815" s="36" t="s">
        <v>18</v>
      </c>
      <c r="G25815" s="37">
        <v>3906</v>
      </c>
      <c r="H25815" s="37">
        <v>3906</v>
      </c>
      <c r="I25815" s="4">
        <f>H25815/G25815</f>
        <v>1</v>
      </c>
      <c r="J25815" s="37"/>
      <c r="K25815" s="37"/>
      <c r="L25815" s="40"/>
    </row>
    <row r="25816" spans="1:12" ht="54" outlineLevel="2" x14ac:dyDescent="0.25">
      <c r="A25816" s="9" t="s">
        <v>7519</v>
      </c>
      <c r="B25816" s="10" t="s">
        <v>6531</v>
      </c>
      <c r="C25816" s="10" t="s">
        <v>2513</v>
      </c>
      <c r="D25816" s="10" t="s">
        <v>2564</v>
      </c>
      <c r="E25816" s="10" t="s">
        <v>2565</v>
      </c>
      <c r="F25816" s="10" t="s">
        <v>19</v>
      </c>
      <c r="G25816" s="11">
        <v>765</v>
      </c>
      <c r="H25816" s="11">
        <v>0</v>
      </c>
      <c r="I25816" s="12">
        <f>H25816/G25816</f>
        <v>0</v>
      </c>
      <c r="J25816" s="11"/>
      <c r="K25816" s="11"/>
      <c r="L25816" s="13"/>
    </row>
    <row r="25817" spans="1:12" ht="27" outlineLevel="1" x14ac:dyDescent="0.25">
      <c r="A25817" s="22" t="s">
        <v>12827</v>
      </c>
      <c r="B25817" s="15"/>
      <c r="C25817" s="15"/>
      <c r="D25817" s="15"/>
      <c r="E25817" s="15"/>
      <c r="F25817" s="15" t="s">
        <v>12960</v>
      </c>
      <c r="G25817" s="16">
        <f>SUBTOTAL(9,G25814:G25816)</f>
        <v>123694216</v>
      </c>
      <c r="H25817" s="16">
        <f>SUBTOTAL(9,H25814:H25816)</f>
        <v>14768754.940000001</v>
      </c>
      <c r="I25817" s="23"/>
      <c r="J25817" s="16">
        <f>SUBTOTAL(9,J25814:J25816)</f>
        <v>14808974.060000001</v>
      </c>
      <c r="K25817" s="16">
        <f>SUBTOTAL(9,K25814:K25816)</f>
        <v>14764848.940000001</v>
      </c>
      <c r="L25817" s="17"/>
    </row>
    <row r="25818" spans="1:12" s="3" customFormat="1" ht="54" outlineLevel="2" x14ac:dyDescent="0.25">
      <c r="A25818" s="35" t="s">
        <v>7520</v>
      </c>
      <c r="B25818" s="36" t="s">
        <v>6531</v>
      </c>
      <c r="C25818" s="36" t="s">
        <v>2513</v>
      </c>
      <c r="D25818" s="36" t="s">
        <v>2567</v>
      </c>
      <c r="E25818" s="36" t="s">
        <v>2568</v>
      </c>
      <c r="F25818" s="36" t="s">
        <v>16</v>
      </c>
      <c r="G25818" s="37">
        <v>275942751</v>
      </c>
      <c r="H25818" s="37">
        <v>32939348.550000001</v>
      </c>
      <c r="I25818" s="38">
        <f>H25818/G25818</f>
        <v>0.11937022600024742</v>
      </c>
      <c r="J25818" s="37">
        <v>33039107.080000002</v>
      </c>
      <c r="K25818" s="37">
        <f>H25818</f>
        <v>32939348.550000001</v>
      </c>
      <c r="L25818" s="39">
        <f>K25818/J25818</f>
        <v>0.99698059243070802</v>
      </c>
    </row>
    <row r="25819" spans="1:12" ht="54" outlineLevel="2" x14ac:dyDescent="0.25">
      <c r="A25819" s="9" t="s">
        <v>7520</v>
      </c>
      <c r="B25819" s="10" t="s">
        <v>6531</v>
      </c>
      <c r="C25819" s="10" t="s">
        <v>2513</v>
      </c>
      <c r="D25819" s="10" t="s">
        <v>2567</v>
      </c>
      <c r="E25819" s="10" t="s">
        <v>2568</v>
      </c>
      <c r="F25819" s="10" t="s">
        <v>18</v>
      </c>
      <c r="G25819" s="11">
        <v>8329</v>
      </c>
      <c r="H25819" s="11">
        <v>8329</v>
      </c>
      <c r="I25819" s="12">
        <f>H25819/G25819</f>
        <v>1</v>
      </c>
      <c r="J25819" s="11"/>
      <c r="K25819" s="11"/>
      <c r="L25819" s="13"/>
    </row>
    <row r="25820" spans="1:12" s="3" customFormat="1" ht="54" outlineLevel="2" x14ac:dyDescent="0.25">
      <c r="A25820" s="35" t="s">
        <v>7520</v>
      </c>
      <c r="B25820" s="36" t="s">
        <v>6531</v>
      </c>
      <c r="C25820" s="36" t="s">
        <v>2513</v>
      </c>
      <c r="D25820" s="36" t="s">
        <v>2567</v>
      </c>
      <c r="E25820" s="36" t="s">
        <v>2568</v>
      </c>
      <c r="F25820" s="36" t="s">
        <v>19</v>
      </c>
      <c r="G25820" s="37">
        <v>1707</v>
      </c>
      <c r="H25820" s="37">
        <v>0</v>
      </c>
      <c r="I25820" s="4">
        <f>H25820/G25820</f>
        <v>0</v>
      </c>
      <c r="J25820" s="37"/>
      <c r="K25820" s="37"/>
      <c r="L25820" s="40"/>
    </row>
    <row r="25821" spans="1:12" ht="27" outlineLevel="1" x14ac:dyDescent="0.25">
      <c r="A25821" s="18" t="s">
        <v>12828</v>
      </c>
      <c r="B25821" s="19"/>
      <c r="C25821" s="19"/>
      <c r="D25821" s="19"/>
      <c r="E25821" s="19"/>
      <c r="F25821" s="15" t="s">
        <v>12960</v>
      </c>
      <c r="G25821" s="20">
        <f>SUBTOTAL(9,G25818:G25820)</f>
        <v>275952787</v>
      </c>
      <c r="H25821" s="16">
        <f>SUBTOTAL(9,H25818:H25820)</f>
        <v>32947677.550000001</v>
      </c>
      <c r="I25821" s="23"/>
      <c r="J25821" s="20">
        <f>SUBTOTAL(9,J25818:J25820)</f>
        <v>33039107.080000002</v>
      </c>
      <c r="K25821" s="20">
        <f>SUBTOTAL(9,K25818:K25820)</f>
        <v>32939348.550000001</v>
      </c>
      <c r="L25821" s="21"/>
    </row>
    <row r="25822" spans="1:12" ht="54" outlineLevel="2" x14ac:dyDescent="0.25">
      <c r="A25822" s="9" t="s">
        <v>7521</v>
      </c>
      <c r="B25822" s="10" t="s">
        <v>6531</v>
      </c>
      <c r="C25822" s="10" t="s">
        <v>2513</v>
      </c>
      <c r="D25822" s="10" t="s">
        <v>2570</v>
      </c>
      <c r="E25822" s="10" t="s">
        <v>2571</v>
      </c>
      <c r="F25822" s="10" t="s">
        <v>16</v>
      </c>
      <c r="G25822" s="11">
        <v>441736046</v>
      </c>
      <c r="H25822" s="6">
        <v>52730131.640000001</v>
      </c>
      <c r="I25822" s="7">
        <f>H25822/G25822</f>
        <v>0.11937022599237918</v>
      </c>
      <c r="J25822" s="6">
        <v>52886947.149999999</v>
      </c>
      <c r="K25822" s="6">
        <f>H25822</f>
        <v>52730131.640000001</v>
      </c>
      <c r="L25822" s="8">
        <f>K25822/J25822</f>
        <v>0.99703489200170259</v>
      </c>
    </row>
    <row r="25823" spans="1:12" s="3" customFormat="1" ht="54" outlineLevel="2" x14ac:dyDescent="0.25">
      <c r="A25823" s="35" t="s">
        <v>7521</v>
      </c>
      <c r="B25823" s="36" t="s">
        <v>6531</v>
      </c>
      <c r="C25823" s="36" t="s">
        <v>2513</v>
      </c>
      <c r="D25823" s="36" t="s">
        <v>2570</v>
      </c>
      <c r="E25823" s="36" t="s">
        <v>2571</v>
      </c>
      <c r="F25823" s="36" t="s">
        <v>18</v>
      </c>
      <c r="G25823" s="37">
        <v>18487</v>
      </c>
      <c r="H25823" s="37">
        <v>18487</v>
      </c>
      <c r="I25823" s="4">
        <f>H25823/G25823</f>
        <v>1</v>
      </c>
      <c r="J25823" s="37"/>
      <c r="K25823" s="37"/>
      <c r="L25823" s="40"/>
    </row>
    <row r="25824" spans="1:12" ht="54" outlineLevel="2" x14ac:dyDescent="0.25">
      <c r="A25824" s="9" t="s">
        <v>7521</v>
      </c>
      <c r="B25824" s="10" t="s">
        <v>6531</v>
      </c>
      <c r="C25824" s="10" t="s">
        <v>2513</v>
      </c>
      <c r="D25824" s="10" t="s">
        <v>2570</v>
      </c>
      <c r="E25824" s="10" t="s">
        <v>2571</v>
      </c>
      <c r="F25824" s="10" t="s">
        <v>19</v>
      </c>
      <c r="G25824" s="11">
        <v>2732</v>
      </c>
      <c r="H25824" s="11">
        <v>0</v>
      </c>
      <c r="I25824" s="12">
        <f>H25824/G25824</f>
        <v>0</v>
      </c>
      <c r="J25824" s="11"/>
      <c r="K25824" s="11"/>
      <c r="L25824" s="13"/>
    </row>
    <row r="25825" spans="1:12" ht="27" outlineLevel="1" x14ac:dyDescent="0.25">
      <c r="A25825" s="22" t="s">
        <v>12829</v>
      </c>
      <c r="B25825" s="15"/>
      <c r="C25825" s="15"/>
      <c r="D25825" s="15"/>
      <c r="E25825" s="15"/>
      <c r="F25825" s="15" t="s">
        <v>12960</v>
      </c>
      <c r="G25825" s="16">
        <f>SUBTOTAL(9,G25822:G25824)</f>
        <v>441757265</v>
      </c>
      <c r="H25825" s="16">
        <f>SUBTOTAL(9,H25822:H25824)</f>
        <v>52748618.640000001</v>
      </c>
      <c r="I25825" s="23"/>
      <c r="J25825" s="16">
        <f>SUBTOTAL(9,J25822:J25824)</f>
        <v>52886947.149999999</v>
      </c>
      <c r="K25825" s="16">
        <f>SUBTOTAL(9,K25822:K25824)</f>
        <v>52730131.640000001</v>
      </c>
      <c r="L25825" s="17"/>
    </row>
    <row r="25826" spans="1:12" s="3" customFormat="1" ht="54" outlineLevel="2" x14ac:dyDescent="0.25">
      <c r="A25826" s="35" t="s">
        <v>7522</v>
      </c>
      <c r="B25826" s="36" t="s">
        <v>6531</v>
      </c>
      <c r="C25826" s="36" t="s">
        <v>2513</v>
      </c>
      <c r="D25826" s="36" t="s">
        <v>4987</v>
      </c>
      <c r="E25826" s="36" t="s">
        <v>4988</v>
      </c>
      <c r="F25826" s="36" t="s">
        <v>16</v>
      </c>
      <c r="G25826" s="37">
        <v>89881572</v>
      </c>
      <c r="H25826" s="37">
        <v>10729183.57</v>
      </c>
      <c r="I25826" s="38">
        <f>H25826/G25826</f>
        <v>0.11937022607926795</v>
      </c>
      <c r="J25826" s="37">
        <v>10760802.560000001</v>
      </c>
      <c r="K25826" s="37">
        <f>H25826</f>
        <v>10729183.57</v>
      </c>
      <c r="L25826" s="39">
        <f>K25826/J25826</f>
        <v>0.9970616513198064</v>
      </c>
    </row>
    <row r="25827" spans="1:12" ht="54" outlineLevel="2" x14ac:dyDescent="0.25">
      <c r="A25827" s="9" t="s">
        <v>7522</v>
      </c>
      <c r="B25827" s="10" t="s">
        <v>6531</v>
      </c>
      <c r="C25827" s="10" t="s">
        <v>2513</v>
      </c>
      <c r="D25827" s="10" t="s">
        <v>4987</v>
      </c>
      <c r="E25827" s="10" t="s">
        <v>4988</v>
      </c>
      <c r="F25827" s="10" t="s">
        <v>18</v>
      </c>
      <c r="G25827" s="11">
        <v>1574</v>
      </c>
      <c r="H25827" s="11">
        <v>1574</v>
      </c>
      <c r="I25827" s="12">
        <f>H25827/G25827</f>
        <v>1</v>
      </c>
      <c r="J25827" s="11"/>
      <c r="K25827" s="11"/>
      <c r="L25827" s="13"/>
    </row>
    <row r="25828" spans="1:12" s="3" customFormat="1" ht="54" outlineLevel="2" x14ac:dyDescent="0.25">
      <c r="A25828" s="35" t="s">
        <v>7522</v>
      </c>
      <c r="B25828" s="36" t="s">
        <v>6531</v>
      </c>
      <c r="C25828" s="36" t="s">
        <v>2513</v>
      </c>
      <c r="D25828" s="36" t="s">
        <v>4987</v>
      </c>
      <c r="E25828" s="36" t="s">
        <v>4988</v>
      </c>
      <c r="F25828" s="36" t="s">
        <v>19</v>
      </c>
      <c r="G25828" s="37">
        <v>556</v>
      </c>
      <c r="H25828" s="37">
        <v>0</v>
      </c>
      <c r="I25828" s="4">
        <f>H25828/G25828</f>
        <v>0</v>
      </c>
      <c r="J25828" s="37"/>
      <c r="K25828" s="37"/>
      <c r="L25828" s="40"/>
    </row>
    <row r="25829" spans="1:12" ht="27" outlineLevel="1" x14ac:dyDescent="0.25">
      <c r="A25829" s="18" t="s">
        <v>12830</v>
      </c>
      <c r="B25829" s="19"/>
      <c r="C25829" s="19"/>
      <c r="D25829" s="19"/>
      <c r="E25829" s="19"/>
      <c r="F25829" s="15" t="s">
        <v>12960</v>
      </c>
      <c r="G25829" s="20">
        <f>SUBTOTAL(9,G25826:G25828)</f>
        <v>89883702</v>
      </c>
      <c r="H25829" s="16">
        <f>SUBTOTAL(9,H25826:H25828)</f>
        <v>10730757.57</v>
      </c>
      <c r="I25829" s="23"/>
      <c r="J25829" s="20">
        <f>SUBTOTAL(9,J25826:J25828)</f>
        <v>10760802.560000001</v>
      </c>
      <c r="K25829" s="20">
        <f>SUBTOTAL(9,K25826:K25828)</f>
        <v>10729183.57</v>
      </c>
      <c r="L25829" s="21"/>
    </row>
    <row r="25830" spans="1:12" ht="54" outlineLevel="2" x14ac:dyDescent="0.25">
      <c r="A25830" s="9" t="s">
        <v>7523</v>
      </c>
      <c r="B25830" s="10" t="s">
        <v>6531</v>
      </c>
      <c r="C25830" s="10" t="s">
        <v>2513</v>
      </c>
      <c r="D25830" s="10" t="s">
        <v>2573</v>
      </c>
      <c r="E25830" s="10" t="s">
        <v>2574</v>
      </c>
      <c r="F25830" s="10" t="s">
        <v>16</v>
      </c>
      <c r="G25830" s="11">
        <v>380602645</v>
      </c>
      <c r="H25830" s="6">
        <v>45432623.75</v>
      </c>
      <c r="I25830" s="7">
        <f>H25830/G25830</f>
        <v>0.11937022600039997</v>
      </c>
      <c r="J25830" s="6">
        <v>45567458.82</v>
      </c>
      <c r="K25830" s="6">
        <f>H25830</f>
        <v>45432623.75</v>
      </c>
      <c r="L25830" s="8">
        <f>K25830/J25830</f>
        <v>0.99704097894656307</v>
      </c>
    </row>
    <row r="25831" spans="1:12" s="3" customFormat="1" ht="54" outlineLevel="2" x14ac:dyDescent="0.25">
      <c r="A25831" s="35" t="s">
        <v>7523</v>
      </c>
      <c r="B25831" s="36" t="s">
        <v>6531</v>
      </c>
      <c r="C25831" s="36" t="s">
        <v>2513</v>
      </c>
      <c r="D25831" s="36" t="s">
        <v>2573</v>
      </c>
      <c r="E25831" s="36" t="s">
        <v>2574</v>
      </c>
      <c r="F25831" s="36" t="s">
        <v>18</v>
      </c>
      <c r="G25831" s="37">
        <v>4659</v>
      </c>
      <c r="H25831" s="37">
        <v>4659</v>
      </c>
      <c r="I25831" s="4">
        <f>H25831/G25831</f>
        <v>1</v>
      </c>
      <c r="J25831" s="37"/>
      <c r="K25831" s="37"/>
      <c r="L25831" s="40"/>
    </row>
    <row r="25832" spans="1:12" ht="54" outlineLevel="2" x14ac:dyDescent="0.25">
      <c r="A25832" s="9" t="s">
        <v>7523</v>
      </c>
      <c r="B25832" s="10" t="s">
        <v>6531</v>
      </c>
      <c r="C25832" s="10" t="s">
        <v>2513</v>
      </c>
      <c r="D25832" s="10" t="s">
        <v>2573</v>
      </c>
      <c r="E25832" s="10" t="s">
        <v>2574</v>
      </c>
      <c r="F25832" s="10" t="s">
        <v>19</v>
      </c>
      <c r="G25832" s="11">
        <v>2354</v>
      </c>
      <c r="H25832" s="11">
        <v>0</v>
      </c>
      <c r="I25832" s="12">
        <f>H25832/G25832</f>
        <v>0</v>
      </c>
      <c r="J25832" s="11"/>
      <c r="K25832" s="11"/>
      <c r="L25832" s="13"/>
    </row>
    <row r="25833" spans="1:12" ht="27" outlineLevel="1" x14ac:dyDescent="0.25">
      <c r="A25833" s="22" t="s">
        <v>12831</v>
      </c>
      <c r="B25833" s="15"/>
      <c r="C25833" s="15"/>
      <c r="D25833" s="15"/>
      <c r="E25833" s="15"/>
      <c r="F25833" s="15" t="s">
        <v>12960</v>
      </c>
      <c r="G25833" s="16">
        <f>SUBTOTAL(9,G25830:G25832)</f>
        <v>380609658</v>
      </c>
      <c r="H25833" s="16">
        <f>SUBTOTAL(9,H25830:H25832)</f>
        <v>45437282.75</v>
      </c>
      <c r="I25833" s="23"/>
      <c r="J25833" s="16">
        <f>SUBTOTAL(9,J25830:J25832)</f>
        <v>45567458.82</v>
      </c>
      <c r="K25833" s="16">
        <f>SUBTOTAL(9,K25830:K25832)</f>
        <v>45432623.75</v>
      </c>
      <c r="L25833" s="17"/>
    </row>
    <row r="25834" spans="1:12" s="3" customFormat="1" ht="54" outlineLevel="2" x14ac:dyDescent="0.25">
      <c r="A25834" s="35" t="s">
        <v>7524</v>
      </c>
      <c r="B25834" s="36" t="s">
        <v>6531</v>
      </c>
      <c r="C25834" s="36" t="s">
        <v>2513</v>
      </c>
      <c r="D25834" s="36" t="s">
        <v>2576</v>
      </c>
      <c r="E25834" s="36" t="s">
        <v>2577</v>
      </c>
      <c r="F25834" s="36" t="s">
        <v>16</v>
      </c>
      <c r="G25834" s="37">
        <v>100529192</v>
      </c>
      <c r="H25834" s="37">
        <v>12000192.379999999</v>
      </c>
      <c r="I25834" s="38">
        <f>H25834/G25834</f>
        <v>0.11937022611302793</v>
      </c>
      <c r="J25834" s="37">
        <v>12036816.610000001</v>
      </c>
      <c r="K25834" s="37">
        <f>H25834</f>
        <v>12000192.379999999</v>
      </c>
      <c r="L25834" s="39">
        <f>K25834/J25834</f>
        <v>0.99695731594269077</v>
      </c>
    </row>
    <row r="25835" spans="1:12" ht="54" outlineLevel="2" x14ac:dyDescent="0.25">
      <c r="A25835" s="9" t="s">
        <v>7524</v>
      </c>
      <c r="B25835" s="10" t="s">
        <v>6531</v>
      </c>
      <c r="C25835" s="10" t="s">
        <v>2513</v>
      </c>
      <c r="D25835" s="10" t="s">
        <v>2576</v>
      </c>
      <c r="E25835" s="10" t="s">
        <v>2577</v>
      </c>
      <c r="F25835" s="10" t="s">
        <v>18</v>
      </c>
      <c r="G25835" s="11">
        <v>1739</v>
      </c>
      <c r="H25835" s="11">
        <v>1739</v>
      </c>
      <c r="I25835" s="12">
        <f>H25835/G25835</f>
        <v>1</v>
      </c>
      <c r="J25835" s="11"/>
      <c r="K25835" s="11"/>
      <c r="L25835" s="13"/>
    </row>
    <row r="25836" spans="1:12" s="3" customFormat="1" ht="54" outlineLevel="2" x14ac:dyDescent="0.25">
      <c r="A25836" s="35" t="s">
        <v>7524</v>
      </c>
      <c r="B25836" s="36" t="s">
        <v>6531</v>
      </c>
      <c r="C25836" s="36" t="s">
        <v>2513</v>
      </c>
      <c r="D25836" s="36" t="s">
        <v>2576</v>
      </c>
      <c r="E25836" s="36" t="s">
        <v>2577</v>
      </c>
      <c r="F25836" s="36" t="s">
        <v>19</v>
      </c>
      <c r="G25836" s="37">
        <v>622</v>
      </c>
      <c r="H25836" s="37">
        <v>0</v>
      </c>
      <c r="I25836" s="4">
        <f>H25836/G25836</f>
        <v>0</v>
      </c>
      <c r="J25836" s="37"/>
      <c r="K25836" s="37"/>
      <c r="L25836" s="40"/>
    </row>
    <row r="25837" spans="1:12" ht="27" outlineLevel="1" x14ac:dyDescent="0.25">
      <c r="A25837" s="18" t="s">
        <v>12832</v>
      </c>
      <c r="B25837" s="19"/>
      <c r="C25837" s="19"/>
      <c r="D25837" s="19"/>
      <c r="E25837" s="19"/>
      <c r="F25837" s="15" t="s">
        <v>12960</v>
      </c>
      <c r="G25837" s="20">
        <f>SUBTOTAL(9,G25834:G25836)</f>
        <v>100531553</v>
      </c>
      <c r="H25837" s="16">
        <f>SUBTOTAL(9,H25834:H25836)</f>
        <v>12001931.379999999</v>
      </c>
      <c r="I25837" s="23"/>
      <c r="J25837" s="20">
        <f>SUBTOTAL(9,J25834:J25836)</f>
        <v>12036816.610000001</v>
      </c>
      <c r="K25837" s="20">
        <f>SUBTOTAL(9,K25834:K25836)</f>
        <v>12000192.379999999</v>
      </c>
      <c r="L25837" s="21"/>
    </row>
    <row r="25838" spans="1:12" ht="54" outlineLevel="2" x14ac:dyDescent="0.25">
      <c r="A25838" s="9" t="s">
        <v>7525</v>
      </c>
      <c r="B25838" s="10" t="s">
        <v>6531</v>
      </c>
      <c r="C25838" s="10" t="s">
        <v>2513</v>
      </c>
      <c r="D25838" s="10" t="s">
        <v>2579</v>
      </c>
      <c r="E25838" s="10" t="s">
        <v>2580</v>
      </c>
      <c r="F25838" s="10" t="s">
        <v>16</v>
      </c>
      <c r="G25838" s="11">
        <v>165879842</v>
      </c>
      <c r="H25838" s="6">
        <v>19801114.23</v>
      </c>
      <c r="I25838" s="7">
        <f>H25838/G25838</f>
        <v>0.11937022600974023</v>
      </c>
      <c r="J25838" s="6">
        <v>19861932.68</v>
      </c>
      <c r="K25838" s="6">
        <f>H25838</f>
        <v>19801114.23</v>
      </c>
      <c r="L25838" s="8">
        <f>K25838/J25838</f>
        <v>0.99693793897200944</v>
      </c>
    </row>
    <row r="25839" spans="1:12" s="3" customFormat="1" ht="54" outlineLevel="2" x14ac:dyDescent="0.25">
      <c r="A25839" s="35" t="s">
        <v>7525</v>
      </c>
      <c r="B25839" s="36" t="s">
        <v>6531</v>
      </c>
      <c r="C25839" s="36" t="s">
        <v>2513</v>
      </c>
      <c r="D25839" s="36" t="s">
        <v>2579</v>
      </c>
      <c r="E25839" s="36" t="s">
        <v>2580</v>
      </c>
      <c r="F25839" s="36" t="s">
        <v>18</v>
      </c>
      <c r="G25839" s="37">
        <v>7097</v>
      </c>
      <c r="H25839" s="37">
        <v>7097</v>
      </c>
      <c r="I25839" s="4">
        <f>H25839/G25839</f>
        <v>1</v>
      </c>
      <c r="J25839" s="37"/>
      <c r="K25839" s="37"/>
      <c r="L25839" s="40"/>
    </row>
    <row r="25840" spans="1:12" ht="54" outlineLevel="2" x14ac:dyDescent="0.25">
      <c r="A25840" s="9" t="s">
        <v>7525</v>
      </c>
      <c r="B25840" s="10" t="s">
        <v>6531</v>
      </c>
      <c r="C25840" s="10" t="s">
        <v>2513</v>
      </c>
      <c r="D25840" s="10" t="s">
        <v>2579</v>
      </c>
      <c r="E25840" s="10" t="s">
        <v>2580</v>
      </c>
      <c r="F25840" s="10" t="s">
        <v>19</v>
      </c>
      <c r="G25840" s="11">
        <v>1026</v>
      </c>
      <c r="H25840" s="11">
        <v>0</v>
      </c>
      <c r="I25840" s="12">
        <f>H25840/G25840</f>
        <v>0</v>
      </c>
      <c r="J25840" s="11"/>
      <c r="K25840" s="11"/>
      <c r="L25840" s="13"/>
    </row>
    <row r="25841" spans="1:12" ht="27" outlineLevel="1" x14ac:dyDescent="0.25">
      <c r="A25841" s="22" t="s">
        <v>12833</v>
      </c>
      <c r="B25841" s="15"/>
      <c r="C25841" s="15"/>
      <c r="D25841" s="15"/>
      <c r="E25841" s="15"/>
      <c r="F25841" s="15" t="s">
        <v>12960</v>
      </c>
      <c r="G25841" s="16">
        <f>SUBTOTAL(9,G25838:G25840)</f>
        <v>165887965</v>
      </c>
      <c r="H25841" s="16">
        <f>SUBTOTAL(9,H25838:H25840)</f>
        <v>19808211.23</v>
      </c>
      <c r="I25841" s="23"/>
      <c r="J25841" s="16">
        <f>SUBTOTAL(9,J25838:J25840)</f>
        <v>19861932.68</v>
      </c>
      <c r="K25841" s="16">
        <f>SUBTOTAL(9,K25838:K25840)</f>
        <v>19801114.23</v>
      </c>
      <c r="L25841" s="17"/>
    </row>
    <row r="25842" spans="1:12" s="3" customFormat="1" ht="54" outlineLevel="2" x14ac:dyDescent="0.25">
      <c r="A25842" s="35" t="s">
        <v>7526</v>
      </c>
      <c r="B25842" s="36" t="s">
        <v>6531</v>
      </c>
      <c r="C25842" s="36" t="s">
        <v>2513</v>
      </c>
      <c r="D25842" s="36" t="s">
        <v>2582</v>
      </c>
      <c r="E25842" s="36" t="s">
        <v>2583</v>
      </c>
      <c r="F25842" s="36" t="s">
        <v>16</v>
      </c>
      <c r="G25842" s="37">
        <v>473058095</v>
      </c>
      <c r="H25842" s="37">
        <v>56469051.710000001</v>
      </c>
      <c r="I25842" s="38">
        <f>H25842/G25842</f>
        <v>0.11937022599729533</v>
      </c>
      <c r="J25842" s="37">
        <v>56639276.030000001</v>
      </c>
      <c r="K25842" s="37">
        <f>H25842</f>
        <v>56469051.710000001</v>
      </c>
      <c r="L25842" s="39">
        <f>K25842/J25842</f>
        <v>0.99699458870360846</v>
      </c>
    </row>
    <row r="25843" spans="1:12" ht="54" outlineLevel="2" x14ac:dyDescent="0.25">
      <c r="A25843" s="9" t="s">
        <v>7526</v>
      </c>
      <c r="B25843" s="10" t="s">
        <v>6531</v>
      </c>
      <c r="C25843" s="10" t="s">
        <v>2513</v>
      </c>
      <c r="D25843" s="10" t="s">
        <v>2582</v>
      </c>
      <c r="E25843" s="10" t="s">
        <v>2583</v>
      </c>
      <c r="F25843" s="10" t="s">
        <v>18</v>
      </c>
      <c r="G25843" s="11">
        <v>16372</v>
      </c>
      <c r="H25843" s="11">
        <v>16372</v>
      </c>
      <c r="I25843" s="12">
        <f>H25843/G25843</f>
        <v>1</v>
      </c>
      <c r="J25843" s="11"/>
      <c r="K25843" s="11"/>
      <c r="L25843" s="13"/>
    </row>
    <row r="25844" spans="1:12" s="3" customFormat="1" ht="54" outlineLevel="2" x14ac:dyDescent="0.25">
      <c r="A25844" s="35" t="s">
        <v>7526</v>
      </c>
      <c r="B25844" s="36" t="s">
        <v>6531</v>
      </c>
      <c r="C25844" s="36" t="s">
        <v>2513</v>
      </c>
      <c r="D25844" s="36" t="s">
        <v>2582</v>
      </c>
      <c r="E25844" s="36" t="s">
        <v>2583</v>
      </c>
      <c r="F25844" s="36" t="s">
        <v>19</v>
      </c>
      <c r="G25844" s="37">
        <v>2926</v>
      </c>
      <c r="H25844" s="37">
        <v>0</v>
      </c>
      <c r="I25844" s="4">
        <f>H25844/G25844</f>
        <v>0</v>
      </c>
      <c r="J25844" s="37"/>
      <c r="K25844" s="37"/>
      <c r="L25844" s="40"/>
    </row>
    <row r="25845" spans="1:12" ht="27" outlineLevel="1" x14ac:dyDescent="0.25">
      <c r="A25845" s="18" t="s">
        <v>12834</v>
      </c>
      <c r="B25845" s="19"/>
      <c r="C25845" s="19"/>
      <c r="D25845" s="19"/>
      <c r="E25845" s="19"/>
      <c r="F25845" s="15" t="s">
        <v>12960</v>
      </c>
      <c r="G25845" s="20">
        <f>SUBTOTAL(9,G25842:G25844)</f>
        <v>473077393</v>
      </c>
      <c r="H25845" s="16">
        <f>SUBTOTAL(9,H25842:H25844)</f>
        <v>56485423.710000001</v>
      </c>
      <c r="I25845" s="23"/>
      <c r="J25845" s="20">
        <f>SUBTOTAL(9,J25842:J25844)</f>
        <v>56639276.030000001</v>
      </c>
      <c r="K25845" s="20">
        <f>SUBTOTAL(9,K25842:K25844)</f>
        <v>56469051.710000001</v>
      </c>
      <c r="L25845" s="21"/>
    </row>
    <row r="25846" spans="1:12" ht="54" outlineLevel="2" x14ac:dyDescent="0.25">
      <c r="A25846" s="9" t="s">
        <v>7527</v>
      </c>
      <c r="B25846" s="10" t="s">
        <v>6531</v>
      </c>
      <c r="C25846" s="10" t="s">
        <v>2513</v>
      </c>
      <c r="D25846" s="10" t="s">
        <v>2585</v>
      </c>
      <c r="E25846" s="10" t="s">
        <v>2586</v>
      </c>
      <c r="F25846" s="10" t="s">
        <v>16</v>
      </c>
      <c r="G25846" s="11">
        <v>29999902</v>
      </c>
      <c r="H25846" s="6">
        <v>3581095.08</v>
      </c>
      <c r="I25846" s="7">
        <f>H25846/G25846</f>
        <v>0.11937022594273808</v>
      </c>
      <c r="J25846" s="6">
        <v>3592035.96</v>
      </c>
      <c r="K25846" s="6">
        <f>H25846</f>
        <v>3581095.08</v>
      </c>
      <c r="L25846" s="8">
        <f>K25846/J25846</f>
        <v>0.99695412848817921</v>
      </c>
    </row>
    <row r="25847" spans="1:12" s="3" customFormat="1" ht="54" outlineLevel="2" x14ac:dyDescent="0.25">
      <c r="A25847" s="35" t="s">
        <v>7527</v>
      </c>
      <c r="B25847" s="36" t="s">
        <v>6531</v>
      </c>
      <c r="C25847" s="36" t="s">
        <v>2513</v>
      </c>
      <c r="D25847" s="36" t="s">
        <v>2585</v>
      </c>
      <c r="E25847" s="36" t="s">
        <v>2586</v>
      </c>
      <c r="F25847" s="36" t="s">
        <v>18</v>
      </c>
      <c r="G25847" s="37">
        <v>1056</v>
      </c>
      <c r="H25847" s="37">
        <v>1056</v>
      </c>
      <c r="I25847" s="4">
        <f>H25847/G25847</f>
        <v>1</v>
      </c>
      <c r="J25847" s="37"/>
      <c r="K25847" s="37"/>
      <c r="L25847" s="40"/>
    </row>
    <row r="25848" spans="1:12" ht="54" outlineLevel="2" x14ac:dyDescent="0.25">
      <c r="A25848" s="9" t="s">
        <v>7527</v>
      </c>
      <c r="B25848" s="10" t="s">
        <v>6531</v>
      </c>
      <c r="C25848" s="10" t="s">
        <v>2513</v>
      </c>
      <c r="D25848" s="10" t="s">
        <v>2585</v>
      </c>
      <c r="E25848" s="10" t="s">
        <v>2586</v>
      </c>
      <c r="F25848" s="10" t="s">
        <v>19</v>
      </c>
      <c r="G25848" s="11">
        <v>186</v>
      </c>
      <c r="H25848" s="11">
        <v>0</v>
      </c>
      <c r="I25848" s="12">
        <f>H25848/G25848</f>
        <v>0</v>
      </c>
      <c r="J25848" s="11"/>
      <c r="K25848" s="11"/>
      <c r="L25848" s="13"/>
    </row>
    <row r="25849" spans="1:12" ht="27" outlineLevel="1" x14ac:dyDescent="0.25">
      <c r="A25849" s="22" t="s">
        <v>12835</v>
      </c>
      <c r="B25849" s="15"/>
      <c r="C25849" s="15"/>
      <c r="D25849" s="15"/>
      <c r="E25849" s="15"/>
      <c r="F25849" s="15" t="s">
        <v>12960</v>
      </c>
      <c r="G25849" s="16">
        <f>SUBTOTAL(9,G25846:G25848)</f>
        <v>30001144</v>
      </c>
      <c r="H25849" s="16">
        <f>SUBTOTAL(9,H25846:H25848)</f>
        <v>3582151.08</v>
      </c>
      <c r="I25849" s="23"/>
      <c r="J25849" s="16">
        <f>SUBTOTAL(9,J25846:J25848)</f>
        <v>3592035.96</v>
      </c>
      <c r="K25849" s="16">
        <f>SUBTOTAL(9,K25846:K25848)</f>
        <v>3581095.08</v>
      </c>
      <c r="L25849" s="17"/>
    </row>
    <row r="25850" spans="1:12" s="3" customFormat="1" ht="54" outlineLevel="2" x14ac:dyDescent="0.25">
      <c r="A25850" s="35" t="s">
        <v>7528</v>
      </c>
      <c r="B25850" s="36" t="s">
        <v>6531</v>
      </c>
      <c r="C25850" s="36" t="s">
        <v>2513</v>
      </c>
      <c r="D25850" s="36" t="s">
        <v>2588</v>
      </c>
      <c r="E25850" s="36" t="s">
        <v>2589</v>
      </c>
      <c r="F25850" s="36" t="s">
        <v>16</v>
      </c>
      <c r="G25850" s="37">
        <v>156878251</v>
      </c>
      <c r="H25850" s="37">
        <v>18726592.27</v>
      </c>
      <c r="I25850" s="38">
        <f>H25850/G25850</f>
        <v>0.11937022595949262</v>
      </c>
      <c r="J25850" s="37">
        <v>18783934.629999999</v>
      </c>
      <c r="K25850" s="37">
        <f>H25850</f>
        <v>18726592.27</v>
      </c>
      <c r="L25850" s="39">
        <f>K25850/J25850</f>
        <v>0.99694726578166337</v>
      </c>
    </row>
    <row r="25851" spans="1:12" ht="54" outlineLevel="2" x14ac:dyDescent="0.25">
      <c r="A25851" s="9" t="s">
        <v>7528</v>
      </c>
      <c r="B25851" s="10" t="s">
        <v>6531</v>
      </c>
      <c r="C25851" s="10" t="s">
        <v>2513</v>
      </c>
      <c r="D25851" s="10" t="s">
        <v>2588</v>
      </c>
      <c r="E25851" s="10" t="s">
        <v>2589</v>
      </c>
      <c r="F25851" s="10" t="s">
        <v>18</v>
      </c>
      <c r="G25851" s="11">
        <v>4313</v>
      </c>
      <c r="H25851" s="11">
        <v>4313</v>
      </c>
      <c r="I25851" s="12">
        <f>H25851/G25851</f>
        <v>1</v>
      </c>
      <c r="J25851" s="11"/>
      <c r="K25851" s="11"/>
      <c r="L25851" s="13"/>
    </row>
    <row r="25852" spans="1:12" s="3" customFormat="1" ht="54" outlineLevel="2" x14ac:dyDescent="0.25">
      <c r="A25852" s="35" t="s">
        <v>7528</v>
      </c>
      <c r="B25852" s="36" t="s">
        <v>6531</v>
      </c>
      <c r="C25852" s="36" t="s">
        <v>2513</v>
      </c>
      <c r="D25852" s="36" t="s">
        <v>2588</v>
      </c>
      <c r="E25852" s="36" t="s">
        <v>2589</v>
      </c>
      <c r="F25852" s="36" t="s">
        <v>19</v>
      </c>
      <c r="G25852" s="37">
        <v>970</v>
      </c>
      <c r="H25852" s="37">
        <v>0</v>
      </c>
      <c r="I25852" s="4">
        <f>H25852/G25852</f>
        <v>0</v>
      </c>
      <c r="J25852" s="37"/>
      <c r="K25852" s="37"/>
      <c r="L25852" s="40"/>
    </row>
    <row r="25853" spans="1:12" ht="27" outlineLevel="1" x14ac:dyDescent="0.25">
      <c r="A25853" s="18" t="s">
        <v>12836</v>
      </c>
      <c r="B25853" s="19"/>
      <c r="C25853" s="19"/>
      <c r="D25853" s="19"/>
      <c r="E25853" s="19"/>
      <c r="F25853" s="15" t="s">
        <v>12960</v>
      </c>
      <c r="G25853" s="20">
        <f>SUBTOTAL(9,G25850:G25852)</f>
        <v>156883534</v>
      </c>
      <c r="H25853" s="16">
        <f>SUBTOTAL(9,H25850:H25852)</f>
        <v>18730905.27</v>
      </c>
      <c r="I25853" s="23"/>
      <c r="J25853" s="20">
        <f>SUBTOTAL(9,J25850:J25852)</f>
        <v>18783934.629999999</v>
      </c>
      <c r="K25853" s="20">
        <f>SUBTOTAL(9,K25850:K25852)</f>
        <v>18726592.27</v>
      </c>
      <c r="L25853" s="21"/>
    </row>
    <row r="25854" spans="1:12" ht="54" outlineLevel="2" x14ac:dyDescent="0.25">
      <c r="A25854" s="9" t="s">
        <v>7529</v>
      </c>
      <c r="B25854" s="10" t="s">
        <v>6531</v>
      </c>
      <c r="C25854" s="10" t="s">
        <v>2513</v>
      </c>
      <c r="D25854" s="10" t="s">
        <v>2591</v>
      </c>
      <c r="E25854" s="10" t="s">
        <v>2592</v>
      </c>
      <c r="F25854" s="10" t="s">
        <v>16</v>
      </c>
      <c r="G25854" s="11">
        <v>21555905</v>
      </c>
      <c r="H25854" s="6">
        <v>2573133.2599999998</v>
      </c>
      <c r="I25854" s="7">
        <f>H25854/G25854</f>
        <v>0.11937022639504116</v>
      </c>
      <c r="J25854" s="6">
        <v>2580601.14</v>
      </c>
      <c r="K25854" s="6">
        <f>H25854</f>
        <v>2573133.2599999998</v>
      </c>
      <c r="L25854" s="8">
        <f>K25854/J25854</f>
        <v>0.99710614713593426</v>
      </c>
    </row>
    <row r="25855" spans="1:12" s="3" customFormat="1" ht="54" outlineLevel="2" x14ac:dyDescent="0.25">
      <c r="A25855" s="35" t="s">
        <v>7529</v>
      </c>
      <c r="B25855" s="36" t="s">
        <v>6531</v>
      </c>
      <c r="C25855" s="36" t="s">
        <v>2513</v>
      </c>
      <c r="D25855" s="36" t="s">
        <v>2591</v>
      </c>
      <c r="E25855" s="36" t="s">
        <v>2592</v>
      </c>
      <c r="F25855" s="36" t="s">
        <v>18</v>
      </c>
      <c r="G25855" s="37">
        <v>677</v>
      </c>
      <c r="H25855" s="37">
        <v>677</v>
      </c>
      <c r="I25855" s="4">
        <f>H25855/G25855</f>
        <v>1</v>
      </c>
      <c r="J25855" s="37"/>
      <c r="K25855" s="37"/>
      <c r="L25855" s="40"/>
    </row>
    <row r="25856" spans="1:12" ht="54" outlineLevel="2" x14ac:dyDescent="0.25">
      <c r="A25856" s="9" t="s">
        <v>7529</v>
      </c>
      <c r="B25856" s="10" t="s">
        <v>6531</v>
      </c>
      <c r="C25856" s="10" t="s">
        <v>2513</v>
      </c>
      <c r="D25856" s="10" t="s">
        <v>2591</v>
      </c>
      <c r="E25856" s="10" t="s">
        <v>2592</v>
      </c>
      <c r="F25856" s="10" t="s">
        <v>19</v>
      </c>
      <c r="G25856" s="11">
        <v>133</v>
      </c>
      <c r="H25856" s="11">
        <v>0</v>
      </c>
      <c r="I25856" s="12">
        <f>H25856/G25856</f>
        <v>0</v>
      </c>
      <c r="J25856" s="11"/>
      <c r="K25856" s="11"/>
      <c r="L25856" s="13"/>
    </row>
    <row r="25857" spans="1:12" ht="27" outlineLevel="1" x14ac:dyDescent="0.25">
      <c r="A25857" s="22" t="s">
        <v>12837</v>
      </c>
      <c r="B25857" s="15"/>
      <c r="C25857" s="15"/>
      <c r="D25857" s="15"/>
      <c r="E25857" s="15"/>
      <c r="F25857" s="15" t="s">
        <v>12960</v>
      </c>
      <c r="G25857" s="16">
        <f>SUBTOTAL(9,G25854:G25856)</f>
        <v>21556715</v>
      </c>
      <c r="H25857" s="16">
        <f>SUBTOTAL(9,H25854:H25856)</f>
        <v>2573810.2599999998</v>
      </c>
      <c r="I25857" s="23"/>
      <c r="J25857" s="16">
        <f>SUBTOTAL(9,J25854:J25856)</f>
        <v>2580601.14</v>
      </c>
      <c r="K25857" s="16">
        <f>SUBTOTAL(9,K25854:K25856)</f>
        <v>2573133.2599999998</v>
      </c>
      <c r="L25857" s="17"/>
    </row>
    <row r="25858" spans="1:12" s="3" customFormat="1" ht="54" outlineLevel="2" x14ac:dyDescent="0.25">
      <c r="A25858" s="35" t="s">
        <v>7530</v>
      </c>
      <c r="B25858" s="36" t="s">
        <v>6531</v>
      </c>
      <c r="C25858" s="36" t="s">
        <v>2513</v>
      </c>
      <c r="D25858" s="36" t="s">
        <v>4997</v>
      </c>
      <c r="E25858" s="36" t="s">
        <v>4998</v>
      </c>
      <c r="F25858" s="36" t="s">
        <v>16</v>
      </c>
      <c r="G25858" s="37">
        <v>69507107</v>
      </c>
      <c r="H25858" s="37">
        <v>8297079.0700000003</v>
      </c>
      <c r="I25858" s="38">
        <f>H25858/G25858</f>
        <v>0.11937022598279051</v>
      </c>
      <c r="J25858" s="37">
        <v>8322260.96</v>
      </c>
      <c r="K25858" s="37">
        <f>H25858</f>
        <v>8297079.0700000003</v>
      </c>
      <c r="L25858" s="39">
        <f>K25858/J25858</f>
        <v>0.99697415280282198</v>
      </c>
    </row>
    <row r="25859" spans="1:12" ht="54" outlineLevel="2" x14ac:dyDescent="0.25">
      <c r="A25859" s="9" t="s">
        <v>7530</v>
      </c>
      <c r="B25859" s="10" t="s">
        <v>6531</v>
      </c>
      <c r="C25859" s="10" t="s">
        <v>2513</v>
      </c>
      <c r="D25859" s="10" t="s">
        <v>4997</v>
      </c>
      <c r="E25859" s="10" t="s">
        <v>4998</v>
      </c>
      <c r="F25859" s="10" t="s">
        <v>18</v>
      </c>
      <c r="G25859" s="11">
        <v>1298</v>
      </c>
      <c r="H25859" s="11">
        <v>1298</v>
      </c>
      <c r="I25859" s="12">
        <f>H25859/G25859</f>
        <v>1</v>
      </c>
      <c r="J25859" s="11"/>
      <c r="K25859" s="11"/>
      <c r="L25859" s="13"/>
    </row>
    <row r="25860" spans="1:12" s="3" customFormat="1" ht="54" outlineLevel="2" x14ac:dyDescent="0.25">
      <c r="A25860" s="35" t="s">
        <v>7530</v>
      </c>
      <c r="B25860" s="36" t="s">
        <v>6531</v>
      </c>
      <c r="C25860" s="36" t="s">
        <v>2513</v>
      </c>
      <c r="D25860" s="36" t="s">
        <v>4997</v>
      </c>
      <c r="E25860" s="36" t="s">
        <v>4998</v>
      </c>
      <c r="F25860" s="36" t="s">
        <v>19</v>
      </c>
      <c r="G25860" s="37">
        <v>430</v>
      </c>
      <c r="H25860" s="37">
        <v>0</v>
      </c>
      <c r="I25860" s="4">
        <f>H25860/G25860</f>
        <v>0</v>
      </c>
      <c r="J25860" s="37"/>
      <c r="K25860" s="37"/>
      <c r="L25860" s="40"/>
    </row>
    <row r="25861" spans="1:12" ht="27" outlineLevel="1" x14ac:dyDescent="0.25">
      <c r="A25861" s="18" t="s">
        <v>12838</v>
      </c>
      <c r="B25861" s="19"/>
      <c r="C25861" s="19"/>
      <c r="D25861" s="19"/>
      <c r="E25861" s="19"/>
      <c r="F25861" s="15" t="s">
        <v>12960</v>
      </c>
      <c r="G25861" s="20">
        <f>SUBTOTAL(9,G25858:G25860)</f>
        <v>69508835</v>
      </c>
      <c r="H25861" s="16">
        <f>SUBTOTAL(9,H25858:H25860)</f>
        <v>8298377.0700000003</v>
      </c>
      <c r="I25861" s="23"/>
      <c r="J25861" s="20">
        <f>SUBTOTAL(9,J25858:J25860)</f>
        <v>8322260.96</v>
      </c>
      <c r="K25861" s="20">
        <f>SUBTOTAL(9,K25858:K25860)</f>
        <v>8297079.0700000003</v>
      </c>
      <c r="L25861" s="21"/>
    </row>
    <row r="25862" spans="1:12" ht="54" outlineLevel="2" x14ac:dyDescent="0.25">
      <c r="A25862" s="9" t="s">
        <v>7531</v>
      </c>
      <c r="B25862" s="10" t="s">
        <v>6531</v>
      </c>
      <c r="C25862" s="10" t="s">
        <v>2513</v>
      </c>
      <c r="D25862" s="10" t="s">
        <v>2594</v>
      </c>
      <c r="E25862" s="10" t="s">
        <v>2595</v>
      </c>
      <c r="F25862" s="10" t="s">
        <v>16</v>
      </c>
      <c r="G25862" s="11">
        <v>166798501</v>
      </c>
      <c r="H25862" s="6">
        <v>19910774.77</v>
      </c>
      <c r="I25862" s="7">
        <f>H25862/G25862</f>
        <v>0.11937022605496916</v>
      </c>
      <c r="J25862" s="6">
        <v>19971230.200000003</v>
      </c>
      <c r="K25862" s="6">
        <f>H25862</f>
        <v>19910774.77</v>
      </c>
      <c r="L25862" s="8">
        <f>K25862/J25862</f>
        <v>0.99697287400953383</v>
      </c>
    </row>
    <row r="25863" spans="1:12" s="3" customFormat="1" ht="54" outlineLevel="2" x14ac:dyDescent="0.25">
      <c r="A25863" s="35" t="s">
        <v>7531</v>
      </c>
      <c r="B25863" s="36" t="s">
        <v>6531</v>
      </c>
      <c r="C25863" s="36" t="s">
        <v>2513</v>
      </c>
      <c r="D25863" s="36" t="s">
        <v>2594</v>
      </c>
      <c r="E25863" s="36" t="s">
        <v>2595</v>
      </c>
      <c r="F25863" s="36" t="s">
        <v>18</v>
      </c>
      <c r="G25863" s="37">
        <v>4203</v>
      </c>
      <c r="H25863" s="37">
        <v>4203</v>
      </c>
      <c r="I25863" s="4">
        <f>H25863/G25863</f>
        <v>1</v>
      </c>
      <c r="J25863" s="37"/>
      <c r="K25863" s="37"/>
      <c r="L25863" s="40"/>
    </row>
    <row r="25864" spans="1:12" ht="54" outlineLevel="2" x14ac:dyDescent="0.25">
      <c r="A25864" s="9" t="s">
        <v>7531</v>
      </c>
      <c r="B25864" s="10" t="s">
        <v>6531</v>
      </c>
      <c r="C25864" s="10" t="s">
        <v>2513</v>
      </c>
      <c r="D25864" s="10" t="s">
        <v>2594</v>
      </c>
      <c r="E25864" s="10" t="s">
        <v>2595</v>
      </c>
      <c r="F25864" s="10" t="s">
        <v>19</v>
      </c>
      <c r="G25864" s="11">
        <v>1032</v>
      </c>
      <c r="H25864" s="11">
        <v>0</v>
      </c>
      <c r="I25864" s="12">
        <f>H25864/G25864</f>
        <v>0</v>
      </c>
      <c r="J25864" s="11"/>
      <c r="K25864" s="11"/>
      <c r="L25864" s="13"/>
    </row>
    <row r="25865" spans="1:12" ht="27" outlineLevel="1" x14ac:dyDescent="0.25">
      <c r="A25865" s="22" t="s">
        <v>12839</v>
      </c>
      <c r="B25865" s="15"/>
      <c r="C25865" s="15"/>
      <c r="D25865" s="15"/>
      <c r="E25865" s="15"/>
      <c r="F25865" s="15" t="s">
        <v>12960</v>
      </c>
      <c r="G25865" s="16">
        <f>SUBTOTAL(9,G25862:G25864)</f>
        <v>166803736</v>
      </c>
      <c r="H25865" s="16">
        <f>SUBTOTAL(9,H25862:H25864)</f>
        <v>19914977.77</v>
      </c>
      <c r="I25865" s="23"/>
      <c r="J25865" s="16">
        <f>SUBTOTAL(9,J25862:J25864)</f>
        <v>19971230.200000003</v>
      </c>
      <c r="K25865" s="16">
        <f>SUBTOTAL(9,K25862:K25864)</f>
        <v>19910774.77</v>
      </c>
      <c r="L25865" s="17"/>
    </row>
    <row r="25866" spans="1:12" s="3" customFormat="1" ht="54" outlineLevel="2" x14ac:dyDescent="0.25">
      <c r="A25866" s="35" t="s">
        <v>7532</v>
      </c>
      <c r="B25866" s="36" t="s">
        <v>6531</v>
      </c>
      <c r="C25866" s="36" t="s">
        <v>2513</v>
      </c>
      <c r="D25866" s="36" t="s">
        <v>2600</v>
      </c>
      <c r="E25866" s="36" t="s">
        <v>2601</v>
      </c>
      <c r="F25866" s="36" t="s">
        <v>16</v>
      </c>
      <c r="G25866" s="37">
        <v>65264361</v>
      </c>
      <c r="H25866" s="37">
        <v>7790621.5300000003</v>
      </c>
      <c r="I25866" s="38">
        <f>H25866/G25866</f>
        <v>0.11937022611774288</v>
      </c>
      <c r="J25866" s="37">
        <v>7812779.5300000003</v>
      </c>
      <c r="K25866" s="37">
        <f>H25866</f>
        <v>7790621.5300000003</v>
      </c>
      <c r="L25866" s="39">
        <f>K25866/J25866</f>
        <v>0.9971638774760101</v>
      </c>
    </row>
    <row r="25867" spans="1:12" ht="54" outlineLevel="2" x14ac:dyDescent="0.25">
      <c r="A25867" s="9" t="s">
        <v>7532</v>
      </c>
      <c r="B25867" s="10" t="s">
        <v>6531</v>
      </c>
      <c r="C25867" s="10" t="s">
        <v>2513</v>
      </c>
      <c r="D25867" s="10" t="s">
        <v>2600</v>
      </c>
      <c r="E25867" s="10" t="s">
        <v>2601</v>
      </c>
      <c r="F25867" s="10" t="s">
        <v>18</v>
      </c>
      <c r="G25867" s="11">
        <v>367</v>
      </c>
      <c r="H25867" s="11">
        <v>367</v>
      </c>
      <c r="I25867" s="12">
        <f>H25867/G25867</f>
        <v>1</v>
      </c>
      <c r="J25867" s="11"/>
      <c r="K25867" s="11"/>
      <c r="L25867" s="13"/>
    </row>
    <row r="25868" spans="1:12" s="3" customFormat="1" ht="54" outlineLevel="2" x14ac:dyDescent="0.25">
      <c r="A25868" s="35" t="s">
        <v>7532</v>
      </c>
      <c r="B25868" s="36" t="s">
        <v>6531</v>
      </c>
      <c r="C25868" s="36" t="s">
        <v>2513</v>
      </c>
      <c r="D25868" s="36" t="s">
        <v>2600</v>
      </c>
      <c r="E25868" s="36" t="s">
        <v>2601</v>
      </c>
      <c r="F25868" s="36" t="s">
        <v>19</v>
      </c>
      <c r="G25868" s="37">
        <v>404</v>
      </c>
      <c r="H25868" s="37">
        <v>0</v>
      </c>
      <c r="I25868" s="4">
        <f>H25868/G25868</f>
        <v>0</v>
      </c>
      <c r="J25868" s="37"/>
      <c r="K25868" s="37"/>
      <c r="L25868" s="40"/>
    </row>
    <row r="25869" spans="1:12" ht="27" outlineLevel="1" x14ac:dyDescent="0.25">
      <c r="A25869" s="18" t="s">
        <v>12840</v>
      </c>
      <c r="B25869" s="19"/>
      <c r="C25869" s="19"/>
      <c r="D25869" s="19"/>
      <c r="E25869" s="19"/>
      <c r="F25869" s="15" t="s">
        <v>12960</v>
      </c>
      <c r="G25869" s="20">
        <f>SUBTOTAL(9,G25866:G25868)</f>
        <v>65265132</v>
      </c>
      <c r="H25869" s="16">
        <f>SUBTOTAL(9,H25866:H25868)</f>
        <v>7790988.5300000003</v>
      </c>
      <c r="I25869" s="23"/>
      <c r="J25869" s="20">
        <f>SUBTOTAL(9,J25866:J25868)</f>
        <v>7812779.5300000003</v>
      </c>
      <c r="K25869" s="20">
        <f>SUBTOTAL(9,K25866:K25868)</f>
        <v>7790621.5300000003</v>
      </c>
      <c r="L25869" s="21"/>
    </row>
    <row r="25870" spans="1:12" ht="54" outlineLevel="2" x14ac:dyDescent="0.25">
      <c r="A25870" s="9" t="s">
        <v>7533</v>
      </c>
      <c r="B25870" s="10" t="s">
        <v>6531</v>
      </c>
      <c r="C25870" s="10" t="s">
        <v>2513</v>
      </c>
      <c r="D25870" s="10" t="s">
        <v>5003</v>
      </c>
      <c r="E25870" s="10" t="s">
        <v>5004</v>
      </c>
      <c r="F25870" s="10" t="s">
        <v>16</v>
      </c>
      <c r="G25870" s="11">
        <v>84376410</v>
      </c>
      <c r="H25870" s="6">
        <v>10072031.130000001</v>
      </c>
      <c r="I25870" s="7">
        <f>H25870/G25870</f>
        <v>0.11937022599089012</v>
      </c>
      <c r="J25870" s="6">
        <v>10102451.870000001</v>
      </c>
      <c r="K25870" s="6">
        <f>H25870</f>
        <v>10072031.130000001</v>
      </c>
      <c r="L25870" s="8">
        <f>K25870/J25870</f>
        <v>0.99698877654737095</v>
      </c>
    </row>
    <row r="25871" spans="1:12" s="3" customFormat="1" ht="54" outlineLevel="2" x14ac:dyDescent="0.25">
      <c r="A25871" s="35" t="s">
        <v>7533</v>
      </c>
      <c r="B25871" s="36" t="s">
        <v>6531</v>
      </c>
      <c r="C25871" s="36" t="s">
        <v>2513</v>
      </c>
      <c r="D25871" s="36" t="s">
        <v>5003</v>
      </c>
      <c r="E25871" s="36" t="s">
        <v>5004</v>
      </c>
      <c r="F25871" s="36" t="s">
        <v>18</v>
      </c>
      <c r="G25871" s="37">
        <v>3096</v>
      </c>
      <c r="H25871" s="37">
        <v>3096</v>
      </c>
      <c r="I25871" s="4">
        <f>H25871/G25871</f>
        <v>1</v>
      </c>
      <c r="J25871" s="37"/>
      <c r="K25871" s="37"/>
      <c r="L25871" s="40"/>
    </row>
    <row r="25872" spans="1:12" ht="54" outlineLevel="2" x14ac:dyDescent="0.25">
      <c r="A25872" s="9" t="s">
        <v>7533</v>
      </c>
      <c r="B25872" s="10" t="s">
        <v>6531</v>
      </c>
      <c r="C25872" s="10" t="s">
        <v>2513</v>
      </c>
      <c r="D25872" s="10" t="s">
        <v>5003</v>
      </c>
      <c r="E25872" s="10" t="s">
        <v>5004</v>
      </c>
      <c r="F25872" s="10" t="s">
        <v>19</v>
      </c>
      <c r="G25872" s="11">
        <v>522</v>
      </c>
      <c r="H25872" s="11">
        <v>0</v>
      </c>
      <c r="I25872" s="12">
        <f>H25872/G25872</f>
        <v>0</v>
      </c>
      <c r="J25872" s="11"/>
      <c r="K25872" s="11"/>
      <c r="L25872" s="13"/>
    </row>
    <row r="25873" spans="1:12" ht="27" outlineLevel="1" x14ac:dyDescent="0.25">
      <c r="A25873" s="22" t="s">
        <v>12841</v>
      </c>
      <c r="B25873" s="15"/>
      <c r="C25873" s="15"/>
      <c r="D25873" s="15"/>
      <c r="E25873" s="15"/>
      <c r="F25873" s="15" t="s">
        <v>12960</v>
      </c>
      <c r="G25873" s="16">
        <f>SUBTOTAL(9,G25870:G25872)</f>
        <v>84380028</v>
      </c>
      <c r="H25873" s="16">
        <f>SUBTOTAL(9,H25870:H25872)</f>
        <v>10075127.130000001</v>
      </c>
      <c r="I25873" s="23"/>
      <c r="J25873" s="16">
        <f>SUBTOTAL(9,J25870:J25872)</f>
        <v>10102451.870000001</v>
      </c>
      <c r="K25873" s="16">
        <f>SUBTOTAL(9,K25870:K25872)</f>
        <v>10072031.130000001</v>
      </c>
      <c r="L25873" s="17"/>
    </row>
    <row r="25874" spans="1:12" s="3" customFormat="1" ht="54" outlineLevel="2" x14ac:dyDescent="0.25">
      <c r="A25874" s="35" t="s">
        <v>7534</v>
      </c>
      <c r="B25874" s="36" t="s">
        <v>6531</v>
      </c>
      <c r="C25874" s="36" t="s">
        <v>2513</v>
      </c>
      <c r="D25874" s="36" t="s">
        <v>2603</v>
      </c>
      <c r="E25874" s="36" t="s">
        <v>2604</v>
      </c>
      <c r="F25874" s="36" t="s">
        <v>16</v>
      </c>
      <c r="G25874" s="37">
        <v>71825025</v>
      </c>
      <c r="H25874" s="37">
        <v>8573769.4699999988</v>
      </c>
      <c r="I25874" s="38">
        <f>H25874/G25874</f>
        <v>0.11937022604586631</v>
      </c>
      <c r="J25874" s="37">
        <v>8599532.2800000012</v>
      </c>
      <c r="K25874" s="37">
        <f>H25874</f>
        <v>8573769.4699999988</v>
      </c>
      <c r="L25874" s="39">
        <f>K25874/J25874</f>
        <v>0.99700416148679161</v>
      </c>
    </row>
    <row r="25875" spans="1:12" ht="54" outlineLevel="2" x14ac:dyDescent="0.25">
      <c r="A25875" s="9" t="s">
        <v>7534</v>
      </c>
      <c r="B25875" s="10" t="s">
        <v>6531</v>
      </c>
      <c r="C25875" s="10" t="s">
        <v>2513</v>
      </c>
      <c r="D25875" s="10" t="s">
        <v>2603</v>
      </c>
      <c r="E25875" s="10" t="s">
        <v>2604</v>
      </c>
      <c r="F25875" s="10" t="s">
        <v>18</v>
      </c>
      <c r="G25875" s="11">
        <v>1506</v>
      </c>
      <c r="H25875" s="11">
        <v>1506</v>
      </c>
      <c r="I25875" s="12">
        <f>H25875/G25875</f>
        <v>1</v>
      </c>
      <c r="J25875" s="11"/>
      <c r="K25875" s="11"/>
      <c r="L25875" s="13"/>
    </row>
    <row r="25876" spans="1:12" s="3" customFormat="1" ht="54" outlineLevel="2" x14ac:dyDescent="0.25">
      <c r="A25876" s="35" t="s">
        <v>7534</v>
      </c>
      <c r="B25876" s="36" t="s">
        <v>6531</v>
      </c>
      <c r="C25876" s="36" t="s">
        <v>2513</v>
      </c>
      <c r="D25876" s="36" t="s">
        <v>2603</v>
      </c>
      <c r="E25876" s="36" t="s">
        <v>2604</v>
      </c>
      <c r="F25876" s="36" t="s">
        <v>19</v>
      </c>
      <c r="G25876" s="37">
        <v>444</v>
      </c>
      <c r="H25876" s="37">
        <v>0</v>
      </c>
      <c r="I25876" s="4">
        <f>H25876/G25876</f>
        <v>0</v>
      </c>
      <c r="J25876" s="37"/>
      <c r="K25876" s="37"/>
      <c r="L25876" s="40"/>
    </row>
    <row r="25877" spans="1:12" ht="27" outlineLevel="1" x14ac:dyDescent="0.25">
      <c r="A25877" s="18" t="s">
        <v>12842</v>
      </c>
      <c r="B25877" s="19"/>
      <c r="C25877" s="19"/>
      <c r="D25877" s="19"/>
      <c r="E25877" s="19"/>
      <c r="F25877" s="15" t="s">
        <v>12960</v>
      </c>
      <c r="G25877" s="20">
        <f>SUBTOTAL(9,G25874:G25876)</f>
        <v>71826975</v>
      </c>
      <c r="H25877" s="16">
        <f>SUBTOTAL(9,H25874:H25876)</f>
        <v>8575275.4699999988</v>
      </c>
      <c r="I25877" s="23"/>
      <c r="J25877" s="20">
        <f>SUBTOTAL(9,J25874:J25876)</f>
        <v>8599532.2800000012</v>
      </c>
      <c r="K25877" s="20">
        <f>SUBTOTAL(9,K25874:K25876)</f>
        <v>8573769.4699999988</v>
      </c>
      <c r="L25877" s="21"/>
    </row>
    <row r="25878" spans="1:12" ht="54" outlineLevel="2" x14ac:dyDescent="0.25">
      <c r="A25878" s="9" t="s">
        <v>7535</v>
      </c>
      <c r="B25878" s="10" t="s">
        <v>6531</v>
      </c>
      <c r="C25878" s="10" t="s">
        <v>2513</v>
      </c>
      <c r="D25878" s="10" t="s">
        <v>2606</v>
      </c>
      <c r="E25878" s="10" t="s">
        <v>2607</v>
      </c>
      <c r="F25878" s="10" t="s">
        <v>16</v>
      </c>
      <c r="G25878" s="11">
        <v>122134255</v>
      </c>
      <c r="H25878" s="6">
        <v>14579193.619999999</v>
      </c>
      <c r="I25878" s="7">
        <f>H25878/G25878</f>
        <v>0.11937022598614941</v>
      </c>
      <c r="J25878" s="6">
        <v>14623409.790000003</v>
      </c>
      <c r="K25878" s="6">
        <f>H25878</f>
        <v>14579193.619999999</v>
      </c>
      <c r="L25878" s="8">
        <f>K25878/J25878</f>
        <v>0.99697634336758856</v>
      </c>
    </row>
    <row r="25879" spans="1:12" s="3" customFormat="1" ht="54" outlineLevel="2" x14ac:dyDescent="0.25">
      <c r="A25879" s="35" t="s">
        <v>7535</v>
      </c>
      <c r="B25879" s="36" t="s">
        <v>6531</v>
      </c>
      <c r="C25879" s="36" t="s">
        <v>2513</v>
      </c>
      <c r="D25879" s="36" t="s">
        <v>2606</v>
      </c>
      <c r="E25879" s="36" t="s">
        <v>2607</v>
      </c>
      <c r="F25879" s="36" t="s">
        <v>18</v>
      </c>
      <c r="G25879" s="37">
        <v>4335</v>
      </c>
      <c r="H25879" s="37">
        <v>4335</v>
      </c>
      <c r="I25879" s="4">
        <f>H25879/G25879</f>
        <v>1</v>
      </c>
      <c r="J25879" s="37"/>
      <c r="K25879" s="37"/>
      <c r="L25879" s="40"/>
    </row>
    <row r="25880" spans="1:12" ht="54" outlineLevel="2" x14ac:dyDescent="0.25">
      <c r="A25880" s="9" t="s">
        <v>7535</v>
      </c>
      <c r="B25880" s="10" t="s">
        <v>6531</v>
      </c>
      <c r="C25880" s="10" t="s">
        <v>2513</v>
      </c>
      <c r="D25880" s="10" t="s">
        <v>2606</v>
      </c>
      <c r="E25880" s="10" t="s">
        <v>2607</v>
      </c>
      <c r="F25880" s="10" t="s">
        <v>19</v>
      </c>
      <c r="G25880" s="11">
        <v>755</v>
      </c>
      <c r="H25880" s="11">
        <v>0</v>
      </c>
      <c r="I25880" s="12">
        <f>H25880/G25880</f>
        <v>0</v>
      </c>
      <c r="J25880" s="11"/>
      <c r="K25880" s="11"/>
      <c r="L25880" s="13"/>
    </row>
    <row r="25881" spans="1:12" ht="27" outlineLevel="1" x14ac:dyDescent="0.25">
      <c r="A25881" s="22" t="s">
        <v>12843</v>
      </c>
      <c r="B25881" s="15"/>
      <c r="C25881" s="15"/>
      <c r="D25881" s="15"/>
      <c r="E25881" s="15"/>
      <c r="F25881" s="15" t="s">
        <v>12960</v>
      </c>
      <c r="G25881" s="16">
        <f>SUBTOTAL(9,G25878:G25880)</f>
        <v>122139345</v>
      </c>
      <c r="H25881" s="16">
        <f>SUBTOTAL(9,H25878:H25880)</f>
        <v>14583528.619999999</v>
      </c>
      <c r="I25881" s="23"/>
      <c r="J25881" s="16">
        <f>SUBTOTAL(9,J25878:J25880)</f>
        <v>14623409.790000003</v>
      </c>
      <c r="K25881" s="16">
        <f>SUBTOTAL(9,K25878:K25880)</f>
        <v>14579193.619999999</v>
      </c>
      <c r="L25881" s="17"/>
    </row>
    <row r="25882" spans="1:12" s="3" customFormat="1" ht="54" outlineLevel="2" x14ac:dyDescent="0.25">
      <c r="A25882" s="35" t="s">
        <v>7536</v>
      </c>
      <c r="B25882" s="36" t="s">
        <v>6531</v>
      </c>
      <c r="C25882" s="36" t="s">
        <v>2513</v>
      </c>
      <c r="D25882" s="36" t="s">
        <v>2609</v>
      </c>
      <c r="E25882" s="36" t="s">
        <v>2610</v>
      </c>
      <c r="F25882" s="36" t="s">
        <v>16</v>
      </c>
      <c r="G25882" s="37">
        <v>140998937</v>
      </c>
      <c r="H25882" s="37">
        <v>16831074.98</v>
      </c>
      <c r="I25882" s="38">
        <f>H25882/G25882</f>
        <v>0.11937022603227143</v>
      </c>
      <c r="J25882" s="37">
        <v>16881851.75</v>
      </c>
      <c r="K25882" s="37">
        <f>H25882</f>
        <v>16831074.98</v>
      </c>
      <c r="L25882" s="39">
        <f>K25882/J25882</f>
        <v>0.99699222746698979</v>
      </c>
    </row>
    <row r="25883" spans="1:12" ht="54" outlineLevel="2" x14ac:dyDescent="0.25">
      <c r="A25883" s="9" t="s">
        <v>7536</v>
      </c>
      <c r="B25883" s="10" t="s">
        <v>6531</v>
      </c>
      <c r="C25883" s="10" t="s">
        <v>2513</v>
      </c>
      <c r="D25883" s="10" t="s">
        <v>2609</v>
      </c>
      <c r="E25883" s="10" t="s">
        <v>2610</v>
      </c>
      <c r="F25883" s="10" t="s">
        <v>18</v>
      </c>
      <c r="G25883" s="11">
        <v>1689</v>
      </c>
      <c r="H25883" s="11">
        <v>1689</v>
      </c>
      <c r="I25883" s="12">
        <f>H25883/G25883</f>
        <v>1</v>
      </c>
      <c r="J25883" s="11"/>
      <c r="K25883" s="11"/>
      <c r="L25883" s="13"/>
    </row>
    <row r="25884" spans="1:12" s="3" customFormat="1" ht="54" outlineLevel="2" x14ac:dyDescent="0.25">
      <c r="A25884" s="35" t="s">
        <v>7536</v>
      </c>
      <c r="B25884" s="36" t="s">
        <v>6531</v>
      </c>
      <c r="C25884" s="36" t="s">
        <v>2513</v>
      </c>
      <c r="D25884" s="36" t="s">
        <v>2609</v>
      </c>
      <c r="E25884" s="36" t="s">
        <v>2610</v>
      </c>
      <c r="F25884" s="36" t="s">
        <v>19</v>
      </c>
      <c r="G25884" s="37">
        <v>872</v>
      </c>
      <c r="H25884" s="37">
        <v>0</v>
      </c>
      <c r="I25884" s="4">
        <f>H25884/G25884</f>
        <v>0</v>
      </c>
      <c r="J25884" s="37"/>
      <c r="K25884" s="37"/>
      <c r="L25884" s="40"/>
    </row>
    <row r="25885" spans="1:12" ht="27" outlineLevel="1" x14ac:dyDescent="0.25">
      <c r="A25885" s="18" t="s">
        <v>12844</v>
      </c>
      <c r="B25885" s="19"/>
      <c r="C25885" s="19"/>
      <c r="D25885" s="19"/>
      <c r="E25885" s="19"/>
      <c r="F25885" s="15" t="s">
        <v>12960</v>
      </c>
      <c r="G25885" s="20">
        <f>SUBTOTAL(9,G25882:G25884)</f>
        <v>141001498</v>
      </c>
      <c r="H25885" s="16">
        <f>SUBTOTAL(9,H25882:H25884)</f>
        <v>16832763.98</v>
      </c>
      <c r="I25885" s="23"/>
      <c r="J25885" s="20">
        <f>SUBTOTAL(9,J25882:J25884)</f>
        <v>16881851.75</v>
      </c>
      <c r="K25885" s="20">
        <f>SUBTOTAL(9,K25882:K25884)</f>
        <v>16831074.98</v>
      </c>
      <c r="L25885" s="21"/>
    </row>
    <row r="25886" spans="1:12" ht="54" outlineLevel="2" x14ac:dyDescent="0.25">
      <c r="A25886" s="9" t="s">
        <v>7537</v>
      </c>
      <c r="B25886" s="10" t="s">
        <v>6531</v>
      </c>
      <c r="C25886" s="10" t="s">
        <v>2513</v>
      </c>
      <c r="D25886" s="10" t="s">
        <v>2612</v>
      </c>
      <c r="E25886" s="10" t="s">
        <v>2613</v>
      </c>
      <c r="F25886" s="10" t="s">
        <v>18</v>
      </c>
      <c r="G25886" s="11">
        <v>431</v>
      </c>
      <c r="H25886" s="11">
        <v>431</v>
      </c>
      <c r="I25886" s="12">
        <f>H25886/G25886</f>
        <v>1</v>
      </c>
      <c r="J25886" s="11"/>
      <c r="K25886" s="11"/>
      <c r="L25886" s="13"/>
    </row>
    <row r="25887" spans="1:12" ht="27" outlineLevel="1" x14ac:dyDescent="0.25">
      <c r="A25887" s="22" t="s">
        <v>12845</v>
      </c>
      <c r="B25887" s="15"/>
      <c r="C25887" s="15"/>
      <c r="D25887" s="15"/>
      <c r="E25887" s="15"/>
      <c r="F25887" s="15" t="s">
        <v>12960</v>
      </c>
      <c r="G25887" s="16">
        <f>SUBTOTAL(9,G25886:G25886)</f>
        <v>431</v>
      </c>
      <c r="H25887" s="16">
        <f>SUBTOTAL(9,H25886:H25886)</f>
        <v>431</v>
      </c>
      <c r="I25887" s="23"/>
      <c r="J25887" s="16">
        <f>SUBTOTAL(9,J25886:J25886)</f>
        <v>0</v>
      </c>
      <c r="K25887" s="16">
        <f>SUBTOTAL(9,K25886:K25886)</f>
        <v>0</v>
      </c>
      <c r="L25887" s="17"/>
    </row>
    <row r="25888" spans="1:12" s="3" customFormat="1" ht="54" outlineLevel="2" x14ac:dyDescent="0.25">
      <c r="A25888" s="35" t="s">
        <v>7538</v>
      </c>
      <c r="B25888" s="36" t="s">
        <v>6531</v>
      </c>
      <c r="C25888" s="36" t="s">
        <v>2513</v>
      </c>
      <c r="D25888" s="36" t="s">
        <v>2615</v>
      </c>
      <c r="E25888" s="36" t="s">
        <v>2616</v>
      </c>
      <c r="F25888" s="36" t="s">
        <v>16</v>
      </c>
      <c r="G25888" s="37">
        <v>93459067</v>
      </c>
      <c r="H25888" s="37">
        <v>11156229.949999999</v>
      </c>
      <c r="I25888" s="38">
        <f>H25888/G25888</f>
        <v>0.11937022600493111</v>
      </c>
      <c r="J25888" s="37">
        <v>11189788.719999999</v>
      </c>
      <c r="K25888" s="37">
        <f>H25888</f>
        <v>11156229.949999999</v>
      </c>
      <c r="L25888" s="39">
        <f>K25888/J25888</f>
        <v>0.99700094694906805</v>
      </c>
    </row>
    <row r="25889" spans="1:12" ht="54" outlineLevel="2" x14ac:dyDescent="0.25">
      <c r="A25889" s="9" t="s">
        <v>7538</v>
      </c>
      <c r="B25889" s="10" t="s">
        <v>6531</v>
      </c>
      <c r="C25889" s="10" t="s">
        <v>2513</v>
      </c>
      <c r="D25889" s="10" t="s">
        <v>2615</v>
      </c>
      <c r="E25889" s="10" t="s">
        <v>2616</v>
      </c>
      <c r="F25889" s="10" t="s">
        <v>18</v>
      </c>
      <c r="G25889" s="11">
        <v>4941</v>
      </c>
      <c r="H25889" s="11">
        <v>4941</v>
      </c>
      <c r="I25889" s="12">
        <f>H25889/G25889</f>
        <v>1</v>
      </c>
      <c r="J25889" s="11"/>
      <c r="K25889" s="11"/>
      <c r="L25889" s="13"/>
    </row>
    <row r="25890" spans="1:12" s="3" customFormat="1" ht="54" outlineLevel="2" x14ac:dyDescent="0.25">
      <c r="A25890" s="35" t="s">
        <v>7538</v>
      </c>
      <c r="B25890" s="36" t="s">
        <v>6531</v>
      </c>
      <c r="C25890" s="36" t="s">
        <v>2513</v>
      </c>
      <c r="D25890" s="36" t="s">
        <v>2615</v>
      </c>
      <c r="E25890" s="36" t="s">
        <v>2616</v>
      </c>
      <c r="F25890" s="36" t="s">
        <v>19</v>
      </c>
      <c r="G25890" s="37">
        <v>578</v>
      </c>
      <c r="H25890" s="37">
        <v>0</v>
      </c>
      <c r="I25890" s="4">
        <f>H25890/G25890</f>
        <v>0</v>
      </c>
      <c r="J25890" s="37"/>
      <c r="K25890" s="37"/>
      <c r="L25890" s="40"/>
    </row>
    <row r="25891" spans="1:12" ht="27" outlineLevel="1" x14ac:dyDescent="0.25">
      <c r="A25891" s="18" t="s">
        <v>12846</v>
      </c>
      <c r="B25891" s="19"/>
      <c r="C25891" s="19"/>
      <c r="D25891" s="19"/>
      <c r="E25891" s="19"/>
      <c r="F25891" s="15" t="s">
        <v>12960</v>
      </c>
      <c r="G25891" s="20">
        <f>SUBTOTAL(9,G25888:G25890)</f>
        <v>93464586</v>
      </c>
      <c r="H25891" s="16">
        <f>SUBTOTAL(9,H25888:H25890)</f>
        <v>11161170.949999999</v>
      </c>
      <c r="I25891" s="23"/>
      <c r="J25891" s="20">
        <f>SUBTOTAL(9,J25888:J25890)</f>
        <v>11189788.719999999</v>
      </c>
      <c r="K25891" s="20">
        <f>SUBTOTAL(9,K25888:K25890)</f>
        <v>11156229.949999999</v>
      </c>
      <c r="L25891" s="21"/>
    </row>
    <row r="25892" spans="1:12" ht="54" outlineLevel="2" x14ac:dyDescent="0.25">
      <c r="A25892" s="9" t="s">
        <v>7539</v>
      </c>
      <c r="B25892" s="10" t="s">
        <v>6531</v>
      </c>
      <c r="C25892" s="10" t="s">
        <v>2513</v>
      </c>
      <c r="D25892" s="10" t="s">
        <v>2618</v>
      </c>
      <c r="E25892" s="10" t="s">
        <v>2619</v>
      </c>
      <c r="F25892" s="10" t="s">
        <v>16</v>
      </c>
      <c r="G25892" s="11">
        <v>96445213</v>
      </c>
      <c r="H25892" s="6">
        <v>11512686.870000001</v>
      </c>
      <c r="I25892" s="7">
        <f>H25892/G25892</f>
        <v>0.11937022597482366</v>
      </c>
      <c r="J25892" s="6">
        <v>11547746.68</v>
      </c>
      <c r="K25892" s="6">
        <f>H25892</f>
        <v>11512686.870000001</v>
      </c>
      <c r="L25892" s="8">
        <f>K25892/J25892</f>
        <v>0.99696392629908304</v>
      </c>
    </row>
    <row r="25893" spans="1:12" s="3" customFormat="1" ht="54" outlineLevel="2" x14ac:dyDescent="0.25">
      <c r="A25893" s="35" t="s">
        <v>7539</v>
      </c>
      <c r="B25893" s="36" t="s">
        <v>6531</v>
      </c>
      <c r="C25893" s="36" t="s">
        <v>2513</v>
      </c>
      <c r="D25893" s="36" t="s">
        <v>2618</v>
      </c>
      <c r="E25893" s="36" t="s">
        <v>2619</v>
      </c>
      <c r="F25893" s="36" t="s">
        <v>18</v>
      </c>
      <c r="G25893" s="37">
        <v>2070</v>
      </c>
      <c r="H25893" s="37">
        <v>2070</v>
      </c>
      <c r="I25893" s="4">
        <f>H25893/G25893</f>
        <v>1</v>
      </c>
      <c r="J25893" s="37"/>
      <c r="K25893" s="37"/>
      <c r="L25893" s="40"/>
    </row>
    <row r="25894" spans="1:12" ht="54" outlineLevel="2" x14ac:dyDescent="0.25">
      <c r="A25894" s="9" t="s">
        <v>7539</v>
      </c>
      <c r="B25894" s="10" t="s">
        <v>6531</v>
      </c>
      <c r="C25894" s="10" t="s">
        <v>2513</v>
      </c>
      <c r="D25894" s="10" t="s">
        <v>2618</v>
      </c>
      <c r="E25894" s="10" t="s">
        <v>2619</v>
      </c>
      <c r="F25894" s="10" t="s">
        <v>19</v>
      </c>
      <c r="G25894" s="11">
        <v>597</v>
      </c>
      <c r="H25894" s="11">
        <v>0</v>
      </c>
      <c r="I25894" s="12">
        <f>H25894/G25894</f>
        <v>0</v>
      </c>
      <c r="J25894" s="11"/>
      <c r="K25894" s="11"/>
      <c r="L25894" s="13"/>
    </row>
    <row r="25895" spans="1:12" ht="27" outlineLevel="1" x14ac:dyDescent="0.25">
      <c r="A25895" s="22" t="s">
        <v>12847</v>
      </c>
      <c r="B25895" s="15"/>
      <c r="C25895" s="15"/>
      <c r="D25895" s="15"/>
      <c r="E25895" s="15"/>
      <c r="F25895" s="15" t="s">
        <v>12960</v>
      </c>
      <c r="G25895" s="16">
        <f>SUBTOTAL(9,G25892:G25894)</f>
        <v>96447880</v>
      </c>
      <c r="H25895" s="16">
        <f>SUBTOTAL(9,H25892:H25894)</f>
        <v>11514756.870000001</v>
      </c>
      <c r="I25895" s="23"/>
      <c r="J25895" s="16">
        <f>SUBTOTAL(9,J25892:J25894)</f>
        <v>11547746.68</v>
      </c>
      <c r="K25895" s="16">
        <f>SUBTOTAL(9,K25892:K25894)</f>
        <v>11512686.870000001</v>
      </c>
      <c r="L25895" s="17"/>
    </row>
    <row r="25896" spans="1:12" s="3" customFormat="1" ht="54" outlineLevel="2" x14ac:dyDescent="0.25">
      <c r="A25896" s="35" t="s">
        <v>7540</v>
      </c>
      <c r="B25896" s="36" t="s">
        <v>6531</v>
      </c>
      <c r="C25896" s="36" t="s">
        <v>2513</v>
      </c>
      <c r="D25896" s="36" t="s">
        <v>5012</v>
      </c>
      <c r="E25896" s="36" t="s">
        <v>5013</v>
      </c>
      <c r="F25896" s="36" t="s">
        <v>16</v>
      </c>
      <c r="G25896" s="37">
        <v>65746888</v>
      </c>
      <c r="H25896" s="37">
        <v>7848220.8800000008</v>
      </c>
      <c r="I25896" s="38">
        <f>H25896/G25896</f>
        <v>0.11937022600978468</v>
      </c>
      <c r="J25896" s="37">
        <v>7871537.5000000009</v>
      </c>
      <c r="K25896" s="37">
        <f>H25896</f>
        <v>7848220.8800000008</v>
      </c>
      <c r="L25896" s="39">
        <f>K25896/J25896</f>
        <v>0.99703785696250569</v>
      </c>
    </row>
    <row r="25897" spans="1:12" ht="54" outlineLevel="2" x14ac:dyDescent="0.25">
      <c r="A25897" s="9" t="s">
        <v>7540</v>
      </c>
      <c r="B25897" s="10" t="s">
        <v>6531</v>
      </c>
      <c r="C25897" s="10" t="s">
        <v>2513</v>
      </c>
      <c r="D25897" s="10" t="s">
        <v>5012</v>
      </c>
      <c r="E25897" s="10" t="s">
        <v>5013</v>
      </c>
      <c r="F25897" s="10" t="s">
        <v>18</v>
      </c>
      <c r="G25897" s="11">
        <v>1309</v>
      </c>
      <c r="H25897" s="11">
        <v>1309</v>
      </c>
      <c r="I25897" s="12">
        <f>H25897/G25897</f>
        <v>1</v>
      </c>
      <c r="J25897" s="11"/>
      <c r="K25897" s="11"/>
      <c r="L25897" s="13"/>
    </row>
    <row r="25898" spans="1:12" s="3" customFormat="1" ht="54" outlineLevel="2" x14ac:dyDescent="0.25">
      <c r="A25898" s="35" t="s">
        <v>7540</v>
      </c>
      <c r="B25898" s="36" t="s">
        <v>6531</v>
      </c>
      <c r="C25898" s="36" t="s">
        <v>2513</v>
      </c>
      <c r="D25898" s="36" t="s">
        <v>5012</v>
      </c>
      <c r="E25898" s="36" t="s">
        <v>5013</v>
      </c>
      <c r="F25898" s="36" t="s">
        <v>19</v>
      </c>
      <c r="G25898" s="37">
        <v>407</v>
      </c>
      <c r="H25898" s="37">
        <v>0</v>
      </c>
      <c r="I25898" s="4">
        <f>H25898/G25898</f>
        <v>0</v>
      </c>
      <c r="J25898" s="37"/>
      <c r="K25898" s="37"/>
      <c r="L25898" s="40"/>
    </row>
    <row r="25899" spans="1:12" ht="27" outlineLevel="1" x14ac:dyDescent="0.25">
      <c r="A25899" s="18" t="s">
        <v>12848</v>
      </c>
      <c r="B25899" s="19"/>
      <c r="C25899" s="19"/>
      <c r="D25899" s="19"/>
      <c r="E25899" s="19"/>
      <c r="F25899" s="15" t="s">
        <v>12960</v>
      </c>
      <c r="G25899" s="20">
        <f>SUBTOTAL(9,G25896:G25898)</f>
        <v>65748604</v>
      </c>
      <c r="H25899" s="16">
        <f>SUBTOTAL(9,H25896:H25898)</f>
        <v>7849529.8800000008</v>
      </c>
      <c r="I25899" s="23"/>
      <c r="J25899" s="20">
        <f>SUBTOTAL(9,J25896:J25898)</f>
        <v>7871537.5000000009</v>
      </c>
      <c r="K25899" s="20">
        <f>SUBTOTAL(9,K25896:K25898)</f>
        <v>7848220.8800000008</v>
      </c>
      <c r="L25899" s="21"/>
    </row>
    <row r="25900" spans="1:12" ht="54" outlineLevel="2" x14ac:dyDescent="0.25">
      <c r="A25900" s="9" t="s">
        <v>7541</v>
      </c>
      <c r="B25900" s="10" t="s">
        <v>6531</v>
      </c>
      <c r="C25900" s="10" t="s">
        <v>2513</v>
      </c>
      <c r="D25900" s="10" t="s">
        <v>2621</v>
      </c>
      <c r="E25900" s="10" t="s">
        <v>309</v>
      </c>
      <c r="F25900" s="10" t="s">
        <v>16</v>
      </c>
      <c r="G25900" s="11">
        <v>47095911</v>
      </c>
      <c r="H25900" s="6">
        <v>5621849.54</v>
      </c>
      <c r="I25900" s="7">
        <f>H25900/G25900</f>
        <v>0.11937022600539567</v>
      </c>
      <c r="J25900" s="6">
        <v>5639026.4199999999</v>
      </c>
      <c r="K25900" s="6">
        <f>H25900</f>
        <v>5621849.54</v>
      </c>
      <c r="L25900" s="8">
        <f>K25900/J25900</f>
        <v>0.99695392808604721</v>
      </c>
    </row>
    <row r="25901" spans="1:12" s="3" customFormat="1" ht="54" outlineLevel="2" x14ac:dyDescent="0.25">
      <c r="A25901" s="35" t="s">
        <v>7541</v>
      </c>
      <c r="B25901" s="36" t="s">
        <v>6531</v>
      </c>
      <c r="C25901" s="36" t="s">
        <v>2513</v>
      </c>
      <c r="D25901" s="36" t="s">
        <v>2621</v>
      </c>
      <c r="E25901" s="36" t="s">
        <v>309</v>
      </c>
      <c r="F25901" s="36" t="s">
        <v>18</v>
      </c>
      <c r="G25901" s="37">
        <v>2262</v>
      </c>
      <c r="H25901" s="37">
        <v>2262</v>
      </c>
      <c r="I25901" s="4">
        <f>H25901/G25901</f>
        <v>1</v>
      </c>
      <c r="J25901" s="37"/>
      <c r="K25901" s="37"/>
      <c r="L25901" s="40"/>
    </row>
    <row r="25902" spans="1:12" ht="54" outlineLevel="2" x14ac:dyDescent="0.25">
      <c r="A25902" s="9" t="s">
        <v>7541</v>
      </c>
      <c r="B25902" s="10" t="s">
        <v>6531</v>
      </c>
      <c r="C25902" s="10" t="s">
        <v>2513</v>
      </c>
      <c r="D25902" s="10" t="s">
        <v>2621</v>
      </c>
      <c r="E25902" s="10" t="s">
        <v>309</v>
      </c>
      <c r="F25902" s="10" t="s">
        <v>19</v>
      </c>
      <c r="G25902" s="11">
        <v>291</v>
      </c>
      <c r="H25902" s="11">
        <v>0</v>
      </c>
      <c r="I25902" s="12">
        <f>H25902/G25902</f>
        <v>0</v>
      </c>
      <c r="J25902" s="11"/>
      <c r="K25902" s="11"/>
      <c r="L25902" s="13"/>
    </row>
    <row r="25903" spans="1:12" ht="27" outlineLevel="1" x14ac:dyDescent="0.25">
      <c r="A25903" s="22" t="s">
        <v>12849</v>
      </c>
      <c r="B25903" s="15"/>
      <c r="C25903" s="15"/>
      <c r="D25903" s="15"/>
      <c r="E25903" s="15"/>
      <c r="F25903" s="15" t="s">
        <v>12960</v>
      </c>
      <c r="G25903" s="16">
        <f>SUBTOTAL(9,G25900:G25902)</f>
        <v>47098464</v>
      </c>
      <c r="H25903" s="16">
        <f>SUBTOTAL(9,H25900:H25902)</f>
        <v>5624111.54</v>
      </c>
      <c r="I25903" s="23"/>
      <c r="J25903" s="16">
        <f>SUBTOTAL(9,J25900:J25902)</f>
        <v>5639026.4199999999</v>
      </c>
      <c r="K25903" s="16">
        <f>SUBTOTAL(9,K25900:K25902)</f>
        <v>5621849.54</v>
      </c>
      <c r="L25903" s="17"/>
    </row>
    <row r="25904" spans="1:12" s="3" customFormat="1" ht="54" outlineLevel="2" x14ac:dyDescent="0.25">
      <c r="A25904" s="35" t="s">
        <v>7542</v>
      </c>
      <c r="B25904" s="36" t="s">
        <v>6531</v>
      </c>
      <c r="C25904" s="36" t="s">
        <v>2513</v>
      </c>
      <c r="D25904" s="36" t="s">
        <v>2623</v>
      </c>
      <c r="E25904" s="36" t="s">
        <v>2624</v>
      </c>
      <c r="F25904" s="36" t="s">
        <v>16</v>
      </c>
      <c r="G25904" s="37">
        <v>48218296</v>
      </c>
      <c r="H25904" s="37">
        <v>5755828.8899999997</v>
      </c>
      <c r="I25904" s="38">
        <f>H25904/G25904</f>
        <v>0.11937022598227029</v>
      </c>
      <c r="J25904" s="37">
        <v>5773456.1999999993</v>
      </c>
      <c r="K25904" s="37">
        <f>H25904</f>
        <v>5755828.8899999997</v>
      </c>
      <c r="L25904" s="39">
        <f>K25904/J25904</f>
        <v>0.99694683576191334</v>
      </c>
    </row>
    <row r="25905" spans="1:12" ht="54" outlineLevel="2" x14ac:dyDescent="0.25">
      <c r="A25905" s="9" t="s">
        <v>7542</v>
      </c>
      <c r="B25905" s="10" t="s">
        <v>6531</v>
      </c>
      <c r="C25905" s="10" t="s">
        <v>2513</v>
      </c>
      <c r="D25905" s="10" t="s">
        <v>2623</v>
      </c>
      <c r="E25905" s="10" t="s">
        <v>2624</v>
      </c>
      <c r="F25905" s="10" t="s">
        <v>18</v>
      </c>
      <c r="G25905" s="11">
        <v>1810</v>
      </c>
      <c r="H25905" s="11">
        <v>1810</v>
      </c>
      <c r="I25905" s="12">
        <f>H25905/G25905</f>
        <v>1</v>
      </c>
      <c r="J25905" s="11"/>
      <c r="K25905" s="11"/>
      <c r="L25905" s="13"/>
    </row>
    <row r="25906" spans="1:12" s="3" customFormat="1" ht="54" outlineLevel="2" x14ac:dyDescent="0.25">
      <c r="A25906" s="35" t="s">
        <v>7542</v>
      </c>
      <c r="B25906" s="36" t="s">
        <v>6531</v>
      </c>
      <c r="C25906" s="36" t="s">
        <v>2513</v>
      </c>
      <c r="D25906" s="36" t="s">
        <v>2623</v>
      </c>
      <c r="E25906" s="36" t="s">
        <v>2624</v>
      </c>
      <c r="F25906" s="36" t="s">
        <v>19</v>
      </c>
      <c r="G25906" s="37">
        <v>298</v>
      </c>
      <c r="H25906" s="37">
        <v>0</v>
      </c>
      <c r="I25906" s="4">
        <f>H25906/G25906</f>
        <v>0</v>
      </c>
      <c r="J25906" s="37"/>
      <c r="K25906" s="37"/>
      <c r="L25906" s="40"/>
    </row>
    <row r="25907" spans="1:12" ht="27" outlineLevel="1" x14ac:dyDescent="0.25">
      <c r="A25907" s="18" t="s">
        <v>12850</v>
      </c>
      <c r="B25907" s="19"/>
      <c r="C25907" s="19"/>
      <c r="D25907" s="19"/>
      <c r="E25907" s="19"/>
      <c r="F25907" s="15" t="s">
        <v>12960</v>
      </c>
      <c r="G25907" s="20">
        <f>SUBTOTAL(9,G25904:G25906)</f>
        <v>48220404</v>
      </c>
      <c r="H25907" s="16">
        <f>SUBTOTAL(9,H25904:H25906)</f>
        <v>5757638.8899999997</v>
      </c>
      <c r="I25907" s="23"/>
      <c r="J25907" s="20">
        <f>SUBTOTAL(9,J25904:J25906)</f>
        <v>5773456.1999999993</v>
      </c>
      <c r="K25907" s="20">
        <f>SUBTOTAL(9,K25904:K25906)</f>
        <v>5755828.8899999997</v>
      </c>
      <c r="L25907" s="21"/>
    </row>
    <row r="25908" spans="1:12" ht="54" outlineLevel="2" x14ac:dyDescent="0.25">
      <c r="A25908" s="9" t="s">
        <v>7543</v>
      </c>
      <c r="B25908" s="10" t="s">
        <v>6531</v>
      </c>
      <c r="C25908" s="10" t="s">
        <v>2513</v>
      </c>
      <c r="D25908" s="10" t="s">
        <v>2626</v>
      </c>
      <c r="E25908" s="10" t="s">
        <v>1104</v>
      </c>
      <c r="F25908" s="10" t="s">
        <v>16</v>
      </c>
      <c r="G25908" s="11">
        <v>25597413</v>
      </c>
      <c r="H25908" s="6">
        <v>3055568.9800000004</v>
      </c>
      <c r="I25908" s="7">
        <f>H25908/G25908</f>
        <v>0.11937022620215568</v>
      </c>
      <c r="J25908" s="6">
        <v>3065079.02</v>
      </c>
      <c r="K25908" s="6">
        <f>H25908</f>
        <v>3055568.9800000004</v>
      </c>
      <c r="L25908" s="8">
        <f>K25908/J25908</f>
        <v>0.99689729369522107</v>
      </c>
    </row>
    <row r="25909" spans="1:12" s="3" customFormat="1" ht="54" outlineLevel="2" x14ac:dyDescent="0.25">
      <c r="A25909" s="35" t="s">
        <v>7543</v>
      </c>
      <c r="B25909" s="36" t="s">
        <v>6531</v>
      </c>
      <c r="C25909" s="36" t="s">
        <v>2513</v>
      </c>
      <c r="D25909" s="36" t="s">
        <v>2626</v>
      </c>
      <c r="E25909" s="36" t="s">
        <v>1104</v>
      </c>
      <c r="F25909" s="36" t="s">
        <v>18</v>
      </c>
      <c r="G25909" s="37">
        <v>759</v>
      </c>
      <c r="H25909" s="37">
        <v>759</v>
      </c>
      <c r="I25909" s="4">
        <f>H25909/G25909</f>
        <v>1</v>
      </c>
      <c r="J25909" s="37"/>
      <c r="K25909" s="37"/>
      <c r="L25909" s="40"/>
    </row>
    <row r="25910" spans="1:12" ht="54" outlineLevel="2" x14ac:dyDescent="0.25">
      <c r="A25910" s="9" t="s">
        <v>7543</v>
      </c>
      <c r="B25910" s="10" t="s">
        <v>6531</v>
      </c>
      <c r="C25910" s="10" t="s">
        <v>2513</v>
      </c>
      <c r="D25910" s="10" t="s">
        <v>2626</v>
      </c>
      <c r="E25910" s="10" t="s">
        <v>1104</v>
      </c>
      <c r="F25910" s="10" t="s">
        <v>19</v>
      </c>
      <c r="G25910" s="11">
        <v>158</v>
      </c>
      <c r="H25910" s="11">
        <v>0</v>
      </c>
      <c r="I25910" s="12">
        <f>H25910/G25910</f>
        <v>0</v>
      </c>
      <c r="J25910" s="11"/>
      <c r="K25910" s="11"/>
      <c r="L25910" s="13"/>
    </row>
    <row r="25911" spans="1:12" ht="27" outlineLevel="1" x14ac:dyDescent="0.25">
      <c r="A25911" s="22" t="s">
        <v>12851</v>
      </c>
      <c r="B25911" s="15"/>
      <c r="C25911" s="15"/>
      <c r="D25911" s="15"/>
      <c r="E25911" s="15"/>
      <c r="F25911" s="15" t="s">
        <v>12960</v>
      </c>
      <c r="G25911" s="16">
        <f>SUBTOTAL(9,G25908:G25910)</f>
        <v>25598330</v>
      </c>
      <c r="H25911" s="16">
        <f>SUBTOTAL(9,H25908:H25910)</f>
        <v>3056327.9800000004</v>
      </c>
      <c r="I25911" s="23"/>
      <c r="J25911" s="16">
        <f>SUBTOTAL(9,J25908:J25910)</f>
        <v>3065079.02</v>
      </c>
      <c r="K25911" s="16">
        <f>SUBTOTAL(9,K25908:K25910)</f>
        <v>3055568.9800000004</v>
      </c>
      <c r="L25911" s="17"/>
    </row>
    <row r="25912" spans="1:12" s="3" customFormat="1" ht="54" outlineLevel="2" x14ac:dyDescent="0.25">
      <c r="A25912" s="35" t="s">
        <v>7544</v>
      </c>
      <c r="B25912" s="36" t="s">
        <v>6531</v>
      </c>
      <c r="C25912" s="36" t="s">
        <v>2513</v>
      </c>
      <c r="D25912" s="36" t="s">
        <v>2628</v>
      </c>
      <c r="E25912" s="36" t="s">
        <v>2629</v>
      </c>
      <c r="F25912" s="36" t="s">
        <v>16</v>
      </c>
      <c r="G25912" s="37">
        <v>53777001</v>
      </c>
      <c r="H25912" s="37">
        <v>6419372.7699999996</v>
      </c>
      <c r="I25912" s="38">
        <f>H25912/G25912</f>
        <v>0.11937022613068363</v>
      </c>
      <c r="J25912" s="37">
        <v>6438979.6099999994</v>
      </c>
      <c r="K25912" s="37">
        <f>H25912</f>
        <v>6419372.7699999996</v>
      </c>
      <c r="L25912" s="39">
        <f>K25912/J25912</f>
        <v>0.9969549771566989</v>
      </c>
    </row>
    <row r="25913" spans="1:12" ht="54" outlineLevel="2" x14ac:dyDescent="0.25">
      <c r="A25913" s="9" t="s">
        <v>7544</v>
      </c>
      <c r="B25913" s="10" t="s">
        <v>6531</v>
      </c>
      <c r="C25913" s="10" t="s">
        <v>2513</v>
      </c>
      <c r="D25913" s="10" t="s">
        <v>2628</v>
      </c>
      <c r="E25913" s="10" t="s">
        <v>2629</v>
      </c>
      <c r="F25913" s="10" t="s">
        <v>18</v>
      </c>
      <c r="G25913" s="11">
        <v>367</v>
      </c>
      <c r="H25913" s="11">
        <v>367</v>
      </c>
      <c r="I25913" s="12">
        <f>H25913/G25913</f>
        <v>1</v>
      </c>
      <c r="J25913" s="11"/>
      <c r="K25913" s="11"/>
      <c r="L25913" s="13"/>
    </row>
    <row r="25914" spans="1:12" s="3" customFormat="1" ht="54" outlineLevel="2" x14ac:dyDescent="0.25">
      <c r="A25914" s="35" t="s">
        <v>7544</v>
      </c>
      <c r="B25914" s="36" t="s">
        <v>6531</v>
      </c>
      <c r="C25914" s="36" t="s">
        <v>2513</v>
      </c>
      <c r="D25914" s="36" t="s">
        <v>2628</v>
      </c>
      <c r="E25914" s="36" t="s">
        <v>2629</v>
      </c>
      <c r="F25914" s="36" t="s">
        <v>19</v>
      </c>
      <c r="G25914" s="37">
        <v>333</v>
      </c>
      <c r="H25914" s="37">
        <v>0</v>
      </c>
      <c r="I25914" s="4">
        <f>H25914/G25914</f>
        <v>0</v>
      </c>
      <c r="J25914" s="37"/>
      <c r="K25914" s="37"/>
      <c r="L25914" s="40"/>
    </row>
    <row r="25915" spans="1:12" ht="27" outlineLevel="1" x14ac:dyDescent="0.25">
      <c r="A25915" s="18" t="s">
        <v>12852</v>
      </c>
      <c r="B25915" s="19"/>
      <c r="C25915" s="19"/>
      <c r="D25915" s="19"/>
      <c r="E25915" s="19"/>
      <c r="F25915" s="15" t="s">
        <v>12960</v>
      </c>
      <c r="G25915" s="20">
        <f>SUBTOTAL(9,G25912:G25914)</f>
        <v>53777701</v>
      </c>
      <c r="H25915" s="16">
        <f>SUBTOTAL(9,H25912:H25914)</f>
        <v>6419739.7699999996</v>
      </c>
      <c r="I25915" s="23"/>
      <c r="J25915" s="20">
        <f>SUBTOTAL(9,J25912:J25914)</f>
        <v>6438979.6099999994</v>
      </c>
      <c r="K25915" s="20">
        <f>SUBTOTAL(9,K25912:K25914)</f>
        <v>6419372.7699999996</v>
      </c>
      <c r="L25915" s="21"/>
    </row>
    <row r="25916" spans="1:12" ht="54" outlineLevel="2" x14ac:dyDescent="0.25">
      <c r="A25916" s="9" t="s">
        <v>7545</v>
      </c>
      <c r="B25916" s="10" t="s">
        <v>6531</v>
      </c>
      <c r="C25916" s="10" t="s">
        <v>2513</v>
      </c>
      <c r="D25916" s="10" t="s">
        <v>2631</v>
      </c>
      <c r="E25916" s="10" t="s">
        <v>2632</v>
      </c>
      <c r="F25916" s="10" t="s">
        <v>16</v>
      </c>
      <c r="G25916" s="11">
        <v>127777471</v>
      </c>
      <c r="H25916" s="6">
        <v>15252825.59</v>
      </c>
      <c r="I25916" s="7">
        <f>H25916/G25916</f>
        <v>0.11937022599234258</v>
      </c>
      <c r="J25916" s="6">
        <v>15298695.289999999</v>
      </c>
      <c r="K25916" s="6">
        <f>H25916</f>
        <v>15252825.59</v>
      </c>
      <c r="L25916" s="8">
        <f>K25916/J25916</f>
        <v>0.99700172471374193</v>
      </c>
    </row>
    <row r="25917" spans="1:12" s="3" customFormat="1" ht="54" outlineLevel="2" x14ac:dyDescent="0.25">
      <c r="A25917" s="35" t="s">
        <v>7545</v>
      </c>
      <c r="B25917" s="36" t="s">
        <v>6531</v>
      </c>
      <c r="C25917" s="36" t="s">
        <v>2513</v>
      </c>
      <c r="D25917" s="36" t="s">
        <v>2631</v>
      </c>
      <c r="E25917" s="36" t="s">
        <v>2632</v>
      </c>
      <c r="F25917" s="36" t="s">
        <v>18</v>
      </c>
      <c r="G25917" s="37">
        <v>3149</v>
      </c>
      <c r="H25917" s="37">
        <v>3149</v>
      </c>
      <c r="I25917" s="4">
        <f>H25917/G25917</f>
        <v>1</v>
      </c>
      <c r="J25917" s="37"/>
      <c r="K25917" s="37"/>
      <c r="L25917" s="40"/>
    </row>
    <row r="25918" spans="1:12" ht="54" outlineLevel="2" x14ac:dyDescent="0.25">
      <c r="A25918" s="9" t="s">
        <v>7545</v>
      </c>
      <c r="B25918" s="10" t="s">
        <v>6531</v>
      </c>
      <c r="C25918" s="10" t="s">
        <v>2513</v>
      </c>
      <c r="D25918" s="10" t="s">
        <v>2631</v>
      </c>
      <c r="E25918" s="10" t="s">
        <v>2632</v>
      </c>
      <c r="F25918" s="10" t="s">
        <v>19</v>
      </c>
      <c r="G25918" s="11">
        <v>790</v>
      </c>
      <c r="H25918" s="11">
        <v>0</v>
      </c>
      <c r="I25918" s="12">
        <f>H25918/G25918</f>
        <v>0</v>
      </c>
      <c r="J25918" s="11"/>
      <c r="K25918" s="11"/>
      <c r="L25918" s="13"/>
    </row>
    <row r="25919" spans="1:12" ht="27" outlineLevel="1" x14ac:dyDescent="0.25">
      <c r="A25919" s="22" t="s">
        <v>12853</v>
      </c>
      <c r="B25919" s="15"/>
      <c r="C25919" s="15"/>
      <c r="D25919" s="15"/>
      <c r="E25919" s="15"/>
      <c r="F25919" s="15" t="s">
        <v>12960</v>
      </c>
      <c r="G25919" s="16">
        <f>SUBTOTAL(9,G25916:G25918)</f>
        <v>127781410</v>
      </c>
      <c r="H25919" s="16">
        <f>SUBTOTAL(9,H25916:H25918)</f>
        <v>15255974.59</v>
      </c>
      <c r="I25919" s="23"/>
      <c r="J25919" s="16">
        <f>SUBTOTAL(9,J25916:J25918)</f>
        <v>15298695.289999999</v>
      </c>
      <c r="K25919" s="16">
        <f>SUBTOTAL(9,K25916:K25918)</f>
        <v>15252825.59</v>
      </c>
      <c r="L25919" s="17"/>
    </row>
    <row r="25920" spans="1:12" s="3" customFormat="1" ht="54" outlineLevel="2" x14ac:dyDescent="0.25">
      <c r="A25920" s="35" t="s">
        <v>7546</v>
      </c>
      <c r="B25920" s="36" t="s">
        <v>6531</v>
      </c>
      <c r="C25920" s="36" t="s">
        <v>2513</v>
      </c>
      <c r="D25920" s="36" t="s">
        <v>2634</v>
      </c>
      <c r="E25920" s="36" t="s">
        <v>2635</v>
      </c>
      <c r="F25920" s="36" t="s">
        <v>16</v>
      </c>
      <c r="G25920" s="37">
        <v>125487165</v>
      </c>
      <c r="H25920" s="37">
        <v>14979431.24</v>
      </c>
      <c r="I25920" s="38">
        <f>H25920/G25920</f>
        <v>0.11937022595099667</v>
      </c>
      <c r="J25920" s="37">
        <v>15023625.749999998</v>
      </c>
      <c r="K25920" s="37">
        <f>H25920</f>
        <v>14979431.24</v>
      </c>
      <c r="L25920" s="39">
        <f>K25920/J25920</f>
        <v>0.99705833260656151</v>
      </c>
    </row>
    <row r="25921" spans="1:12" ht="54" outlineLevel="2" x14ac:dyDescent="0.25">
      <c r="A25921" s="9" t="s">
        <v>7546</v>
      </c>
      <c r="B25921" s="10" t="s">
        <v>6531</v>
      </c>
      <c r="C25921" s="10" t="s">
        <v>2513</v>
      </c>
      <c r="D25921" s="10" t="s">
        <v>2634</v>
      </c>
      <c r="E25921" s="10" t="s">
        <v>2635</v>
      </c>
      <c r="F25921" s="10" t="s">
        <v>18</v>
      </c>
      <c r="G25921" s="11">
        <v>1620</v>
      </c>
      <c r="H25921" s="11">
        <v>1620</v>
      </c>
      <c r="I25921" s="12">
        <f>H25921/G25921</f>
        <v>1</v>
      </c>
      <c r="J25921" s="11"/>
      <c r="K25921" s="11"/>
      <c r="L25921" s="13"/>
    </row>
    <row r="25922" spans="1:12" s="3" customFormat="1" ht="54" outlineLevel="2" x14ac:dyDescent="0.25">
      <c r="A25922" s="35" t="s">
        <v>7546</v>
      </c>
      <c r="B25922" s="36" t="s">
        <v>6531</v>
      </c>
      <c r="C25922" s="36" t="s">
        <v>2513</v>
      </c>
      <c r="D25922" s="36" t="s">
        <v>2634</v>
      </c>
      <c r="E25922" s="36" t="s">
        <v>2635</v>
      </c>
      <c r="F25922" s="36" t="s">
        <v>19</v>
      </c>
      <c r="G25922" s="37">
        <v>776</v>
      </c>
      <c r="H25922" s="37">
        <v>0</v>
      </c>
      <c r="I25922" s="4">
        <f>H25922/G25922</f>
        <v>0</v>
      </c>
      <c r="J25922" s="37"/>
      <c r="K25922" s="37"/>
      <c r="L25922" s="40"/>
    </row>
    <row r="25923" spans="1:12" ht="27" outlineLevel="1" x14ac:dyDescent="0.25">
      <c r="A25923" s="18" t="s">
        <v>12854</v>
      </c>
      <c r="B25923" s="19"/>
      <c r="C25923" s="19"/>
      <c r="D25923" s="19"/>
      <c r="E25923" s="19"/>
      <c r="F25923" s="15" t="s">
        <v>12960</v>
      </c>
      <c r="G25923" s="20">
        <f>SUBTOTAL(9,G25920:G25922)</f>
        <v>125489561</v>
      </c>
      <c r="H25923" s="16">
        <f>SUBTOTAL(9,H25920:H25922)</f>
        <v>14981051.24</v>
      </c>
      <c r="I25923" s="23"/>
      <c r="J25923" s="20">
        <f>SUBTOTAL(9,J25920:J25922)</f>
        <v>15023625.749999998</v>
      </c>
      <c r="K25923" s="20">
        <f>SUBTOTAL(9,K25920:K25922)</f>
        <v>14979431.24</v>
      </c>
      <c r="L25923" s="21"/>
    </row>
    <row r="25924" spans="1:12" ht="54" outlineLevel="2" x14ac:dyDescent="0.25">
      <c r="A25924" s="9" t="s">
        <v>7547</v>
      </c>
      <c r="B25924" s="10" t="s">
        <v>6531</v>
      </c>
      <c r="C25924" s="10" t="s">
        <v>2513</v>
      </c>
      <c r="D25924" s="10" t="s">
        <v>2637</v>
      </c>
      <c r="E25924" s="10" t="s">
        <v>2638</v>
      </c>
      <c r="F25924" s="10" t="s">
        <v>16</v>
      </c>
      <c r="G25924" s="11">
        <v>188541687</v>
      </c>
      <c r="H25924" s="6">
        <v>22506263.780000001</v>
      </c>
      <c r="I25924" s="7">
        <f>H25924/G25924</f>
        <v>0.11937022595963089</v>
      </c>
      <c r="J25924" s="6">
        <v>22573694.940000001</v>
      </c>
      <c r="K25924" s="6">
        <f>H25924</f>
        <v>22506263.780000001</v>
      </c>
      <c r="L25924" s="8">
        <f>K25924/J25924</f>
        <v>0.99701284348090868</v>
      </c>
    </row>
    <row r="25925" spans="1:12" s="3" customFormat="1" ht="54" outlineLevel="2" x14ac:dyDescent="0.25">
      <c r="A25925" s="35" t="s">
        <v>7547</v>
      </c>
      <c r="B25925" s="36" t="s">
        <v>6531</v>
      </c>
      <c r="C25925" s="36" t="s">
        <v>2513</v>
      </c>
      <c r="D25925" s="36" t="s">
        <v>2637</v>
      </c>
      <c r="E25925" s="36" t="s">
        <v>2638</v>
      </c>
      <c r="F25925" s="36" t="s">
        <v>18</v>
      </c>
      <c r="G25925" s="37">
        <v>1039</v>
      </c>
      <c r="H25925" s="37">
        <v>1039</v>
      </c>
      <c r="I25925" s="4">
        <f>H25925/G25925</f>
        <v>1</v>
      </c>
      <c r="J25925" s="37"/>
      <c r="K25925" s="37"/>
      <c r="L25925" s="40"/>
    </row>
    <row r="25926" spans="1:12" ht="54" outlineLevel="2" x14ac:dyDescent="0.25">
      <c r="A25926" s="9" t="s">
        <v>7547</v>
      </c>
      <c r="B25926" s="10" t="s">
        <v>6531</v>
      </c>
      <c r="C25926" s="10" t="s">
        <v>2513</v>
      </c>
      <c r="D25926" s="10" t="s">
        <v>2637</v>
      </c>
      <c r="E25926" s="10" t="s">
        <v>2638</v>
      </c>
      <c r="F25926" s="10" t="s">
        <v>19</v>
      </c>
      <c r="G25926" s="11">
        <v>1166</v>
      </c>
      <c r="H25926" s="11">
        <v>0</v>
      </c>
      <c r="I25926" s="12">
        <f>H25926/G25926</f>
        <v>0</v>
      </c>
      <c r="J25926" s="11"/>
      <c r="K25926" s="11"/>
      <c r="L25926" s="13"/>
    </row>
    <row r="25927" spans="1:12" ht="27" outlineLevel="1" x14ac:dyDescent="0.25">
      <c r="A25927" s="22" t="s">
        <v>12855</v>
      </c>
      <c r="B25927" s="15"/>
      <c r="C25927" s="15"/>
      <c r="D25927" s="15"/>
      <c r="E25927" s="15"/>
      <c r="F25927" s="15" t="s">
        <v>12960</v>
      </c>
      <c r="G25927" s="16">
        <f>SUBTOTAL(9,G25924:G25926)</f>
        <v>188543892</v>
      </c>
      <c r="H25927" s="16">
        <f>SUBTOTAL(9,H25924:H25926)</f>
        <v>22507302.780000001</v>
      </c>
      <c r="I25927" s="23"/>
      <c r="J25927" s="16">
        <f>SUBTOTAL(9,J25924:J25926)</f>
        <v>22573694.940000001</v>
      </c>
      <c r="K25927" s="16">
        <f>SUBTOTAL(9,K25924:K25926)</f>
        <v>22506263.780000001</v>
      </c>
      <c r="L25927" s="17"/>
    </row>
    <row r="25928" spans="1:12" s="3" customFormat="1" ht="54" outlineLevel="2" x14ac:dyDescent="0.25">
      <c r="A25928" s="35" t="s">
        <v>7548</v>
      </c>
      <c r="B25928" s="36" t="s">
        <v>6531</v>
      </c>
      <c r="C25928" s="36" t="s">
        <v>2640</v>
      </c>
      <c r="D25928" s="36" t="s">
        <v>2641</v>
      </c>
      <c r="E25928" s="36" t="s">
        <v>2640</v>
      </c>
      <c r="F25928" s="36" t="s">
        <v>16</v>
      </c>
      <c r="G25928" s="37">
        <v>35873625033</v>
      </c>
      <c r="H25928" s="37">
        <v>4282242727.8199997</v>
      </c>
      <c r="I25928" s="38">
        <f>H25928/G25928</f>
        <v>0.11937022600533909</v>
      </c>
      <c r="J25928" s="37">
        <v>4295787354.46</v>
      </c>
      <c r="K25928" s="37">
        <f>H25928</f>
        <v>4282242727.8199997</v>
      </c>
      <c r="L25928" s="39">
        <f>K25928/J25928</f>
        <v>0.99684699787899467</v>
      </c>
    </row>
    <row r="25929" spans="1:12" ht="54" outlineLevel="2" x14ac:dyDescent="0.25">
      <c r="A25929" s="9" t="s">
        <v>7548</v>
      </c>
      <c r="B25929" s="10" t="s">
        <v>6531</v>
      </c>
      <c r="C25929" s="10" t="s">
        <v>2640</v>
      </c>
      <c r="D25929" s="10" t="s">
        <v>2641</v>
      </c>
      <c r="E25929" s="10" t="s">
        <v>2640</v>
      </c>
      <c r="F25929" s="10" t="s">
        <v>18</v>
      </c>
      <c r="G25929" s="11">
        <v>1604194</v>
      </c>
      <c r="H25929" s="11">
        <v>1604194</v>
      </c>
      <c r="I25929" s="12">
        <f>H25929/G25929</f>
        <v>1</v>
      </c>
      <c r="J25929" s="11"/>
      <c r="K25929" s="11"/>
      <c r="L25929" s="13"/>
    </row>
    <row r="25930" spans="1:12" s="3" customFormat="1" ht="54" outlineLevel="2" x14ac:dyDescent="0.25">
      <c r="A25930" s="35" t="s">
        <v>7548</v>
      </c>
      <c r="B25930" s="36" t="s">
        <v>6531</v>
      </c>
      <c r="C25930" s="36" t="s">
        <v>2640</v>
      </c>
      <c r="D25930" s="36" t="s">
        <v>2641</v>
      </c>
      <c r="E25930" s="36" t="s">
        <v>2640</v>
      </c>
      <c r="F25930" s="36" t="s">
        <v>19</v>
      </c>
      <c r="G25930" s="37">
        <v>221874</v>
      </c>
      <c r="H25930" s="37">
        <v>0</v>
      </c>
      <c r="I25930" s="4">
        <f>H25930/G25930</f>
        <v>0</v>
      </c>
      <c r="J25930" s="37"/>
      <c r="K25930" s="37"/>
      <c r="L25930" s="40"/>
    </row>
    <row r="25931" spans="1:12" ht="27" outlineLevel="1" x14ac:dyDescent="0.25">
      <c r="A25931" s="18" t="s">
        <v>12856</v>
      </c>
      <c r="B25931" s="19"/>
      <c r="C25931" s="19"/>
      <c r="D25931" s="19"/>
      <c r="E25931" s="19"/>
      <c r="F25931" s="15" t="s">
        <v>12960</v>
      </c>
      <c r="G25931" s="20">
        <f>SUBTOTAL(9,G25928:G25930)</f>
        <v>35875451101</v>
      </c>
      <c r="H25931" s="16">
        <f>SUBTOTAL(9,H25928:H25930)</f>
        <v>4283846921.8199997</v>
      </c>
      <c r="I25931" s="23"/>
      <c r="J25931" s="20">
        <f>SUBTOTAL(9,J25928:J25930)</f>
        <v>4295787354.46</v>
      </c>
      <c r="K25931" s="20">
        <f>SUBTOTAL(9,K25928:K25930)</f>
        <v>4282242727.8199997</v>
      </c>
      <c r="L25931" s="21"/>
    </row>
    <row r="25932" spans="1:12" ht="54" outlineLevel="2" x14ac:dyDescent="0.25">
      <c r="A25932" s="9" t="s">
        <v>7549</v>
      </c>
      <c r="B25932" s="10" t="s">
        <v>6531</v>
      </c>
      <c r="C25932" s="10" t="s">
        <v>2640</v>
      </c>
      <c r="D25932" s="10" t="s">
        <v>2643</v>
      </c>
      <c r="E25932" s="10" t="s">
        <v>2644</v>
      </c>
      <c r="F25932" s="10" t="s">
        <v>16</v>
      </c>
      <c r="G25932" s="11">
        <v>16464944477</v>
      </c>
      <c r="H25932" s="6">
        <v>1965424143.3800001</v>
      </c>
      <c r="I25932" s="7">
        <f>H25932/G25932</f>
        <v>0.11937022600504456</v>
      </c>
      <c r="J25932" s="6">
        <v>1971779793.9099998</v>
      </c>
      <c r="K25932" s="6">
        <f>H25932</f>
        <v>1965424143.3800001</v>
      </c>
      <c r="L25932" s="8">
        <f>K25932/J25932</f>
        <v>0.99677669354882847</v>
      </c>
    </row>
    <row r="25933" spans="1:12" s="3" customFormat="1" ht="54" outlineLevel="2" x14ac:dyDescent="0.25">
      <c r="A25933" s="35" t="s">
        <v>7549</v>
      </c>
      <c r="B25933" s="36" t="s">
        <v>6531</v>
      </c>
      <c r="C25933" s="36" t="s">
        <v>2640</v>
      </c>
      <c r="D25933" s="36" t="s">
        <v>2643</v>
      </c>
      <c r="E25933" s="36" t="s">
        <v>2644</v>
      </c>
      <c r="F25933" s="36" t="s">
        <v>18</v>
      </c>
      <c r="G25933" s="37">
        <v>814356</v>
      </c>
      <c r="H25933" s="37">
        <v>814356</v>
      </c>
      <c r="I25933" s="4">
        <f>H25933/G25933</f>
        <v>1</v>
      </c>
      <c r="J25933" s="37"/>
      <c r="K25933" s="37"/>
      <c r="L25933" s="40"/>
    </row>
    <row r="25934" spans="1:12" ht="54" outlineLevel="2" x14ac:dyDescent="0.25">
      <c r="A25934" s="9" t="s">
        <v>7549</v>
      </c>
      <c r="B25934" s="10" t="s">
        <v>6531</v>
      </c>
      <c r="C25934" s="10" t="s">
        <v>2640</v>
      </c>
      <c r="D25934" s="10" t="s">
        <v>2643</v>
      </c>
      <c r="E25934" s="10" t="s">
        <v>2644</v>
      </c>
      <c r="F25934" s="10" t="s">
        <v>19</v>
      </c>
      <c r="G25934" s="11">
        <v>101834</v>
      </c>
      <c r="H25934" s="11">
        <v>0</v>
      </c>
      <c r="I25934" s="12">
        <f>H25934/G25934</f>
        <v>0</v>
      </c>
      <c r="J25934" s="11"/>
      <c r="K25934" s="11"/>
      <c r="L25934" s="13"/>
    </row>
    <row r="25935" spans="1:12" ht="27" outlineLevel="1" x14ac:dyDescent="0.25">
      <c r="A25935" s="22" t="s">
        <v>12857</v>
      </c>
      <c r="B25935" s="15"/>
      <c r="C25935" s="15"/>
      <c r="D25935" s="15"/>
      <c r="E25935" s="15"/>
      <c r="F25935" s="15" t="s">
        <v>12960</v>
      </c>
      <c r="G25935" s="16">
        <f>SUBTOTAL(9,G25932:G25934)</f>
        <v>16465860667</v>
      </c>
      <c r="H25935" s="16">
        <f>SUBTOTAL(9,H25932:H25934)</f>
        <v>1966238499.3800001</v>
      </c>
      <c r="I25935" s="23"/>
      <c r="J25935" s="16">
        <f>SUBTOTAL(9,J25932:J25934)</f>
        <v>1971779793.9099998</v>
      </c>
      <c r="K25935" s="16">
        <f>SUBTOTAL(9,K25932:K25934)</f>
        <v>1965424143.3800001</v>
      </c>
      <c r="L25935" s="17"/>
    </row>
    <row r="25936" spans="1:12" s="3" customFormat="1" ht="54" outlineLevel="2" x14ac:dyDescent="0.25">
      <c r="A25936" s="35" t="s">
        <v>7550</v>
      </c>
      <c r="B25936" s="36" t="s">
        <v>6531</v>
      </c>
      <c r="C25936" s="36" t="s">
        <v>2640</v>
      </c>
      <c r="D25936" s="36" t="s">
        <v>5022</v>
      </c>
      <c r="E25936" s="36" t="s">
        <v>5023</v>
      </c>
      <c r="F25936" s="36" t="s">
        <v>16</v>
      </c>
      <c r="G25936" s="37">
        <v>195186617</v>
      </c>
      <c r="H25936" s="37">
        <v>23299470.59</v>
      </c>
      <c r="I25936" s="38">
        <f>H25936/G25936</f>
        <v>0.11937022603347851</v>
      </c>
      <c r="J25936" s="37">
        <v>23373781.68</v>
      </c>
      <c r="K25936" s="37">
        <f>H25936</f>
        <v>23299470.59</v>
      </c>
      <c r="L25936" s="39">
        <f>K25936/J25936</f>
        <v>0.9968207502312908</v>
      </c>
    </row>
    <row r="25937" spans="1:12" ht="54" outlineLevel="2" x14ac:dyDescent="0.25">
      <c r="A25937" s="9" t="s">
        <v>7550</v>
      </c>
      <c r="B25937" s="10" t="s">
        <v>6531</v>
      </c>
      <c r="C25937" s="10" t="s">
        <v>2640</v>
      </c>
      <c r="D25937" s="10" t="s">
        <v>5022</v>
      </c>
      <c r="E25937" s="10" t="s">
        <v>5023</v>
      </c>
      <c r="F25937" s="10" t="s">
        <v>18</v>
      </c>
      <c r="G25937" s="11">
        <v>1301</v>
      </c>
      <c r="H25937" s="11">
        <v>1301</v>
      </c>
      <c r="I25937" s="12">
        <f>H25937/G25937</f>
        <v>1</v>
      </c>
      <c r="J25937" s="11"/>
      <c r="K25937" s="11"/>
      <c r="L25937" s="13"/>
    </row>
    <row r="25938" spans="1:12" s="3" customFormat="1" ht="54" outlineLevel="2" x14ac:dyDescent="0.25">
      <c r="A25938" s="35" t="s">
        <v>7550</v>
      </c>
      <c r="B25938" s="36" t="s">
        <v>6531</v>
      </c>
      <c r="C25938" s="36" t="s">
        <v>2640</v>
      </c>
      <c r="D25938" s="36" t="s">
        <v>5022</v>
      </c>
      <c r="E25938" s="36" t="s">
        <v>5023</v>
      </c>
      <c r="F25938" s="36" t="s">
        <v>19</v>
      </c>
      <c r="G25938" s="37">
        <v>1207</v>
      </c>
      <c r="H25938" s="37">
        <v>0</v>
      </c>
      <c r="I25938" s="4">
        <f>H25938/G25938</f>
        <v>0</v>
      </c>
      <c r="J25938" s="37"/>
      <c r="K25938" s="37"/>
      <c r="L25938" s="40"/>
    </row>
    <row r="25939" spans="1:12" ht="27" outlineLevel="1" x14ac:dyDescent="0.25">
      <c r="A25939" s="18" t="s">
        <v>12858</v>
      </c>
      <c r="B25939" s="19"/>
      <c r="C25939" s="19"/>
      <c r="D25939" s="19"/>
      <c r="E25939" s="19"/>
      <c r="F25939" s="15" t="s">
        <v>12960</v>
      </c>
      <c r="G25939" s="20">
        <f>SUBTOTAL(9,G25936:G25938)</f>
        <v>195189125</v>
      </c>
      <c r="H25939" s="16">
        <f>SUBTOTAL(9,H25936:H25938)</f>
        <v>23300771.59</v>
      </c>
      <c r="I25939" s="23"/>
      <c r="J25939" s="20">
        <f>SUBTOTAL(9,J25936:J25938)</f>
        <v>23373781.68</v>
      </c>
      <c r="K25939" s="20">
        <f>SUBTOTAL(9,K25936:K25938)</f>
        <v>23299470.59</v>
      </c>
      <c r="L25939" s="21"/>
    </row>
    <row r="25940" spans="1:12" ht="54" outlineLevel="2" x14ac:dyDescent="0.25">
      <c r="A25940" s="9" t="s">
        <v>7551</v>
      </c>
      <c r="B25940" s="10" t="s">
        <v>6531</v>
      </c>
      <c r="C25940" s="10" t="s">
        <v>2640</v>
      </c>
      <c r="D25940" s="10" t="s">
        <v>2646</v>
      </c>
      <c r="E25940" s="10" t="s">
        <v>2647</v>
      </c>
      <c r="F25940" s="10" t="s">
        <v>16</v>
      </c>
      <c r="G25940" s="11">
        <v>74609942</v>
      </c>
      <c r="H25940" s="6">
        <v>8906205.6400000006</v>
      </c>
      <c r="I25940" s="7">
        <f>H25940/G25940</f>
        <v>0.11937022602162056</v>
      </c>
      <c r="J25940" s="6">
        <v>8934162.7300000004</v>
      </c>
      <c r="K25940" s="6">
        <f>H25940</f>
        <v>8906205.6400000006</v>
      </c>
      <c r="L25940" s="8">
        <f>K25940/J25940</f>
        <v>0.99687076552723597</v>
      </c>
    </row>
    <row r="25941" spans="1:12" s="3" customFormat="1" ht="54" outlineLevel="2" x14ac:dyDescent="0.25">
      <c r="A25941" s="35" t="s">
        <v>7551</v>
      </c>
      <c r="B25941" s="36" t="s">
        <v>6531</v>
      </c>
      <c r="C25941" s="36" t="s">
        <v>2640</v>
      </c>
      <c r="D25941" s="36" t="s">
        <v>2646</v>
      </c>
      <c r="E25941" s="36" t="s">
        <v>2647</v>
      </c>
      <c r="F25941" s="36" t="s">
        <v>18</v>
      </c>
      <c r="G25941" s="37">
        <v>1614</v>
      </c>
      <c r="H25941" s="37">
        <v>1614</v>
      </c>
      <c r="I25941" s="4">
        <f>H25941/G25941</f>
        <v>1</v>
      </c>
      <c r="J25941" s="37"/>
      <c r="K25941" s="37"/>
      <c r="L25941" s="40"/>
    </row>
    <row r="25942" spans="1:12" ht="54" outlineLevel="2" x14ac:dyDescent="0.25">
      <c r="A25942" s="9" t="s">
        <v>7551</v>
      </c>
      <c r="B25942" s="10" t="s">
        <v>6531</v>
      </c>
      <c r="C25942" s="10" t="s">
        <v>2640</v>
      </c>
      <c r="D25942" s="10" t="s">
        <v>2646</v>
      </c>
      <c r="E25942" s="10" t="s">
        <v>2647</v>
      </c>
      <c r="F25942" s="10" t="s">
        <v>19</v>
      </c>
      <c r="G25942" s="11">
        <v>461</v>
      </c>
      <c r="H25942" s="11">
        <v>0</v>
      </c>
      <c r="I25942" s="12">
        <f>H25942/G25942</f>
        <v>0</v>
      </c>
      <c r="J25942" s="11"/>
      <c r="K25942" s="11"/>
      <c r="L25942" s="13"/>
    </row>
    <row r="25943" spans="1:12" ht="27" outlineLevel="1" x14ac:dyDescent="0.25">
      <c r="A25943" s="22" t="s">
        <v>12859</v>
      </c>
      <c r="B25943" s="15"/>
      <c r="C25943" s="15"/>
      <c r="D25943" s="15"/>
      <c r="E25943" s="15"/>
      <c r="F25943" s="15" t="s">
        <v>12960</v>
      </c>
      <c r="G25943" s="16">
        <f>SUBTOTAL(9,G25940:G25942)</f>
        <v>74612017</v>
      </c>
      <c r="H25943" s="16">
        <f>SUBTOTAL(9,H25940:H25942)</f>
        <v>8907819.6400000006</v>
      </c>
      <c r="I25943" s="23"/>
      <c r="J25943" s="16">
        <f>SUBTOTAL(9,J25940:J25942)</f>
        <v>8934162.7300000004</v>
      </c>
      <c r="K25943" s="16">
        <f>SUBTOTAL(9,K25940:K25942)</f>
        <v>8906205.6400000006</v>
      </c>
      <c r="L25943" s="17"/>
    </row>
    <row r="25944" spans="1:12" s="3" customFormat="1" ht="54" outlineLevel="2" x14ac:dyDescent="0.25">
      <c r="A25944" s="35" t="s">
        <v>7552</v>
      </c>
      <c r="B25944" s="36" t="s">
        <v>6531</v>
      </c>
      <c r="C25944" s="36" t="s">
        <v>2640</v>
      </c>
      <c r="D25944" s="36" t="s">
        <v>2649</v>
      </c>
      <c r="E25944" s="36" t="s">
        <v>2650</v>
      </c>
      <c r="F25944" s="36" t="s">
        <v>16</v>
      </c>
      <c r="G25944" s="37">
        <v>66065528</v>
      </c>
      <c r="H25944" s="37">
        <v>7886257.0099999998</v>
      </c>
      <c r="I25944" s="38">
        <f>H25944/G25944</f>
        <v>0.11937022602770994</v>
      </c>
      <c r="J25944" s="37">
        <v>7911226.8700000001</v>
      </c>
      <c r="K25944" s="37">
        <f>H25944</f>
        <v>7886257.0099999998</v>
      </c>
      <c r="L25944" s="39">
        <f>K25944/J25944</f>
        <v>0.99684374365565376</v>
      </c>
    </row>
    <row r="25945" spans="1:12" ht="54" outlineLevel="2" x14ac:dyDescent="0.25">
      <c r="A25945" s="9" t="s">
        <v>7552</v>
      </c>
      <c r="B25945" s="10" t="s">
        <v>6531</v>
      </c>
      <c r="C25945" s="10" t="s">
        <v>2640</v>
      </c>
      <c r="D25945" s="10" t="s">
        <v>2649</v>
      </c>
      <c r="E25945" s="10" t="s">
        <v>2650</v>
      </c>
      <c r="F25945" s="10" t="s">
        <v>18</v>
      </c>
      <c r="G25945" s="11">
        <v>4815</v>
      </c>
      <c r="H25945" s="11">
        <v>4815</v>
      </c>
      <c r="I25945" s="12">
        <f>H25945/G25945</f>
        <v>1</v>
      </c>
      <c r="J25945" s="11"/>
      <c r="K25945" s="11"/>
      <c r="L25945" s="13"/>
    </row>
    <row r="25946" spans="1:12" s="3" customFormat="1" ht="54" outlineLevel="2" x14ac:dyDescent="0.25">
      <c r="A25946" s="35" t="s">
        <v>7552</v>
      </c>
      <c r="B25946" s="36" t="s">
        <v>6531</v>
      </c>
      <c r="C25946" s="36" t="s">
        <v>2640</v>
      </c>
      <c r="D25946" s="36" t="s">
        <v>2649</v>
      </c>
      <c r="E25946" s="36" t="s">
        <v>2650</v>
      </c>
      <c r="F25946" s="36" t="s">
        <v>19</v>
      </c>
      <c r="G25946" s="37">
        <v>409</v>
      </c>
      <c r="H25946" s="37">
        <v>0</v>
      </c>
      <c r="I25946" s="4">
        <f>H25946/G25946</f>
        <v>0</v>
      </c>
      <c r="J25946" s="37"/>
      <c r="K25946" s="37"/>
      <c r="L25946" s="40"/>
    </row>
    <row r="25947" spans="1:12" ht="27" outlineLevel="1" x14ac:dyDescent="0.25">
      <c r="A25947" s="18" t="s">
        <v>12860</v>
      </c>
      <c r="B25947" s="19"/>
      <c r="C25947" s="19"/>
      <c r="D25947" s="19"/>
      <c r="E25947" s="19"/>
      <c r="F25947" s="15" t="s">
        <v>12960</v>
      </c>
      <c r="G25947" s="20">
        <f>SUBTOTAL(9,G25944:G25946)</f>
        <v>66070752</v>
      </c>
      <c r="H25947" s="16">
        <f>SUBTOTAL(9,H25944:H25946)</f>
        <v>7891072.0099999998</v>
      </c>
      <c r="I25947" s="23"/>
      <c r="J25947" s="20">
        <f>SUBTOTAL(9,J25944:J25946)</f>
        <v>7911226.8700000001</v>
      </c>
      <c r="K25947" s="20">
        <f>SUBTOTAL(9,K25944:K25946)</f>
        <v>7886257.0099999998</v>
      </c>
      <c r="L25947" s="21"/>
    </row>
    <row r="25948" spans="1:12" ht="54" outlineLevel="2" x14ac:dyDescent="0.25">
      <c r="A25948" s="9" t="s">
        <v>7553</v>
      </c>
      <c r="B25948" s="10" t="s">
        <v>6531</v>
      </c>
      <c r="C25948" s="10" t="s">
        <v>2640</v>
      </c>
      <c r="D25948" s="10" t="s">
        <v>2652</v>
      </c>
      <c r="E25948" s="10" t="s">
        <v>86</v>
      </c>
      <c r="F25948" s="10" t="s">
        <v>16</v>
      </c>
      <c r="G25948" s="11">
        <v>6347384</v>
      </c>
      <c r="H25948" s="6">
        <v>757688.65999999992</v>
      </c>
      <c r="I25948" s="7">
        <f>H25948/G25948</f>
        <v>0.11937022559214945</v>
      </c>
      <c r="J25948" s="6">
        <v>759982.29999999993</v>
      </c>
      <c r="K25948" s="6">
        <f>H25948</f>
        <v>757688.65999999992</v>
      </c>
      <c r="L25948" s="8">
        <f>K25948/J25948</f>
        <v>0.99698198234353619</v>
      </c>
    </row>
    <row r="25949" spans="1:12" s="3" customFormat="1" ht="54" outlineLevel="2" x14ac:dyDescent="0.25">
      <c r="A25949" s="35" t="s">
        <v>7553</v>
      </c>
      <c r="B25949" s="36" t="s">
        <v>6531</v>
      </c>
      <c r="C25949" s="36" t="s">
        <v>2640</v>
      </c>
      <c r="D25949" s="36" t="s">
        <v>2652</v>
      </c>
      <c r="E25949" s="36" t="s">
        <v>86</v>
      </c>
      <c r="F25949" s="36" t="s">
        <v>18</v>
      </c>
      <c r="G25949" s="37">
        <v>379</v>
      </c>
      <c r="H25949" s="37">
        <v>379</v>
      </c>
      <c r="I25949" s="4">
        <f>H25949/G25949</f>
        <v>1</v>
      </c>
      <c r="J25949" s="37"/>
      <c r="K25949" s="37"/>
      <c r="L25949" s="40"/>
    </row>
    <row r="25950" spans="1:12" ht="54" outlineLevel="2" x14ac:dyDescent="0.25">
      <c r="A25950" s="9" t="s">
        <v>7553</v>
      </c>
      <c r="B25950" s="10" t="s">
        <v>6531</v>
      </c>
      <c r="C25950" s="10" t="s">
        <v>2640</v>
      </c>
      <c r="D25950" s="10" t="s">
        <v>2652</v>
      </c>
      <c r="E25950" s="10" t="s">
        <v>86</v>
      </c>
      <c r="F25950" s="10" t="s">
        <v>19</v>
      </c>
      <c r="G25950" s="11">
        <v>39</v>
      </c>
      <c r="H25950" s="11">
        <v>0</v>
      </c>
      <c r="I25950" s="12">
        <f>H25950/G25950</f>
        <v>0</v>
      </c>
      <c r="J25950" s="11"/>
      <c r="K25950" s="11"/>
      <c r="L25950" s="13"/>
    </row>
    <row r="25951" spans="1:12" ht="27" outlineLevel="1" x14ac:dyDescent="0.25">
      <c r="A25951" s="22" t="s">
        <v>12861</v>
      </c>
      <c r="B25951" s="15"/>
      <c r="C25951" s="15"/>
      <c r="D25951" s="15"/>
      <c r="E25951" s="15"/>
      <c r="F25951" s="15" t="s">
        <v>12960</v>
      </c>
      <c r="G25951" s="16">
        <f>SUBTOTAL(9,G25948:G25950)</f>
        <v>6347802</v>
      </c>
      <c r="H25951" s="16">
        <f>SUBTOTAL(9,H25948:H25950)</f>
        <v>758067.65999999992</v>
      </c>
      <c r="I25951" s="23"/>
      <c r="J25951" s="16">
        <f>SUBTOTAL(9,J25948:J25950)</f>
        <v>759982.29999999993</v>
      </c>
      <c r="K25951" s="16">
        <f>SUBTOTAL(9,K25948:K25950)</f>
        <v>757688.65999999992</v>
      </c>
      <c r="L25951" s="17"/>
    </row>
    <row r="25952" spans="1:12" s="3" customFormat="1" ht="54" outlineLevel="2" x14ac:dyDescent="0.25">
      <c r="A25952" s="35" t="s">
        <v>7554</v>
      </c>
      <c r="B25952" s="36" t="s">
        <v>6531</v>
      </c>
      <c r="C25952" s="36" t="s">
        <v>2640</v>
      </c>
      <c r="D25952" s="36" t="s">
        <v>2654</v>
      </c>
      <c r="E25952" s="36" t="s">
        <v>447</v>
      </c>
      <c r="F25952" s="36" t="s">
        <v>16</v>
      </c>
      <c r="G25952" s="37">
        <v>354116151</v>
      </c>
      <c r="H25952" s="37">
        <v>42270924.980000004</v>
      </c>
      <c r="I25952" s="38">
        <f>H25952/G25952</f>
        <v>0.11937022601378044</v>
      </c>
      <c r="J25952" s="37">
        <v>42406668.409999996</v>
      </c>
      <c r="K25952" s="37">
        <f>H25952</f>
        <v>42270924.980000004</v>
      </c>
      <c r="L25952" s="39">
        <f>K25952/J25952</f>
        <v>0.99679900744176397</v>
      </c>
    </row>
    <row r="25953" spans="1:12" ht="54" outlineLevel="2" x14ac:dyDescent="0.25">
      <c r="A25953" s="9" t="s">
        <v>7554</v>
      </c>
      <c r="B25953" s="10" t="s">
        <v>6531</v>
      </c>
      <c r="C25953" s="10" t="s">
        <v>2640</v>
      </c>
      <c r="D25953" s="10" t="s">
        <v>2654</v>
      </c>
      <c r="E25953" s="10" t="s">
        <v>447</v>
      </c>
      <c r="F25953" s="10" t="s">
        <v>18</v>
      </c>
      <c r="G25953" s="11">
        <v>11972</v>
      </c>
      <c r="H25953" s="11">
        <v>11972</v>
      </c>
      <c r="I25953" s="12">
        <f>H25953/G25953</f>
        <v>1</v>
      </c>
      <c r="J25953" s="11"/>
      <c r="K25953" s="11"/>
      <c r="L25953" s="13"/>
    </row>
    <row r="25954" spans="1:12" s="3" customFormat="1" ht="54" outlineLevel="2" x14ac:dyDescent="0.25">
      <c r="A25954" s="35" t="s">
        <v>7554</v>
      </c>
      <c r="B25954" s="36" t="s">
        <v>6531</v>
      </c>
      <c r="C25954" s="36" t="s">
        <v>2640</v>
      </c>
      <c r="D25954" s="36" t="s">
        <v>2654</v>
      </c>
      <c r="E25954" s="36" t="s">
        <v>447</v>
      </c>
      <c r="F25954" s="36" t="s">
        <v>19</v>
      </c>
      <c r="G25954" s="37">
        <v>2190</v>
      </c>
      <c r="H25954" s="37">
        <v>0</v>
      </c>
      <c r="I25954" s="4">
        <f>H25954/G25954</f>
        <v>0</v>
      </c>
      <c r="J25954" s="37"/>
      <c r="K25954" s="37"/>
      <c r="L25954" s="40"/>
    </row>
    <row r="25955" spans="1:12" ht="27" outlineLevel="1" x14ac:dyDescent="0.25">
      <c r="A25955" s="18" t="s">
        <v>12862</v>
      </c>
      <c r="B25955" s="19"/>
      <c r="C25955" s="19"/>
      <c r="D25955" s="19"/>
      <c r="E25955" s="19"/>
      <c r="F25955" s="15" t="s">
        <v>12960</v>
      </c>
      <c r="G25955" s="20">
        <f>SUBTOTAL(9,G25952:G25954)</f>
        <v>354130313</v>
      </c>
      <c r="H25955" s="16">
        <f>SUBTOTAL(9,H25952:H25954)</f>
        <v>42282896.980000004</v>
      </c>
      <c r="I25955" s="23"/>
      <c r="J25955" s="20">
        <f>SUBTOTAL(9,J25952:J25954)</f>
        <v>42406668.409999996</v>
      </c>
      <c r="K25955" s="20">
        <f>SUBTOTAL(9,K25952:K25954)</f>
        <v>42270924.980000004</v>
      </c>
      <c r="L25955" s="21"/>
    </row>
    <row r="25956" spans="1:12" ht="54" outlineLevel="2" x14ac:dyDescent="0.25">
      <c r="A25956" s="9" t="s">
        <v>7555</v>
      </c>
      <c r="B25956" s="10" t="s">
        <v>6531</v>
      </c>
      <c r="C25956" s="10" t="s">
        <v>2640</v>
      </c>
      <c r="D25956" s="10" t="s">
        <v>2656</v>
      </c>
      <c r="E25956" s="10" t="s">
        <v>2657</v>
      </c>
      <c r="F25956" s="10" t="s">
        <v>16</v>
      </c>
      <c r="G25956" s="11">
        <v>3045597002</v>
      </c>
      <c r="H25956" s="6">
        <v>363553602.44999999</v>
      </c>
      <c r="I25956" s="7">
        <f>H25956/G25956</f>
        <v>0.11937022600536432</v>
      </c>
      <c r="J25956" s="6">
        <v>364710868.47000003</v>
      </c>
      <c r="K25956" s="6">
        <f>H25956</f>
        <v>363553602.44999999</v>
      </c>
      <c r="L25956" s="8">
        <f>K25956/J25956</f>
        <v>0.99682689461694718</v>
      </c>
    </row>
    <row r="25957" spans="1:12" s="3" customFormat="1" ht="54" outlineLevel="2" x14ac:dyDescent="0.25">
      <c r="A25957" s="35" t="s">
        <v>7555</v>
      </c>
      <c r="B25957" s="36" t="s">
        <v>6531</v>
      </c>
      <c r="C25957" s="36" t="s">
        <v>2640</v>
      </c>
      <c r="D25957" s="36" t="s">
        <v>2656</v>
      </c>
      <c r="E25957" s="36" t="s">
        <v>2657</v>
      </c>
      <c r="F25957" s="36" t="s">
        <v>18</v>
      </c>
      <c r="G25957" s="37">
        <v>210885</v>
      </c>
      <c r="H25957" s="37">
        <v>210885</v>
      </c>
      <c r="I25957" s="4">
        <f>H25957/G25957</f>
        <v>1</v>
      </c>
      <c r="J25957" s="37"/>
      <c r="K25957" s="37"/>
      <c r="L25957" s="40"/>
    </row>
    <row r="25958" spans="1:12" ht="54" outlineLevel="2" x14ac:dyDescent="0.25">
      <c r="A25958" s="9" t="s">
        <v>7555</v>
      </c>
      <c r="B25958" s="10" t="s">
        <v>6531</v>
      </c>
      <c r="C25958" s="10" t="s">
        <v>2640</v>
      </c>
      <c r="D25958" s="10" t="s">
        <v>2656</v>
      </c>
      <c r="E25958" s="10" t="s">
        <v>2657</v>
      </c>
      <c r="F25958" s="10" t="s">
        <v>19</v>
      </c>
      <c r="G25958" s="11">
        <v>18837</v>
      </c>
      <c r="H25958" s="11">
        <v>0</v>
      </c>
      <c r="I25958" s="12">
        <f>H25958/G25958</f>
        <v>0</v>
      </c>
      <c r="J25958" s="11"/>
      <c r="K25958" s="11"/>
      <c r="L25958" s="13"/>
    </row>
    <row r="25959" spans="1:12" ht="27" outlineLevel="1" x14ac:dyDescent="0.25">
      <c r="A25959" s="22" t="s">
        <v>12863</v>
      </c>
      <c r="B25959" s="15"/>
      <c r="C25959" s="15"/>
      <c r="D25959" s="15"/>
      <c r="E25959" s="15"/>
      <c r="F25959" s="15" t="s">
        <v>12960</v>
      </c>
      <c r="G25959" s="16">
        <f>SUBTOTAL(9,G25956:G25958)</f>
        <v>3045826724</v>
      </c>
      <c r="H25959" s="16">
        <f>SUBTOTAL(9,H25956:H25958)</f>
        <v>363764487.44999999</v>
      </c>
      <c r="I25959" s="23"/>
      <c r="J25959" s="16">
        <f>SUBTOTAL(9,J25956:J25958)</f>
        <v>364710868.47000003</v>
      </c>
      <c r="K25959" s="16">
        <f>SUBTOTAL(9,K25956:K25958)</f>
        <v>363553602.44999999</v>
      </c>
      <c r="L25959" s="17"/>
    </row>
    <row r="25960" spans="1:12" s="3" customFormat="1" ht="54" outlineLevel="2" x14ac:dyDescent="0.25">
      <c r="A25960" s="35" t="s">
        <v>7556</v>
      </c>
      <c r="B25960" s="36" t="s">
        <v>6531</v>
      </c>
      <c r="C25960" s="36" t="s">
        <v>2640</v>
      </c>
      <c r="D25960" s="36" t="s">
        <v>2659</v>
      </c>
      <c r="E25960" s="36" t="s">
        <v>2660</v>
      </c>
      <c r="F25960" s="36" t="s">
        <v>16</v>
      </c>
      <c r="G25960" s="37">
        <v>780457852</v>
      </c>
      <c r="H25960" s="37">
        <v>93163430.180000007</v>
      </c>
      <c r="I25960" s="38">
        <f>H25960/G25960</f>
        <v>0.11937022600420966</v>
      </c>
      <c r="J25960" s="37">
        <v>93459359.719999999</v>
      </c>
      <c r="K25960" s="37">
        <f>H25960</f>
        <v>93163430.180000007</v>
      </c>
      <c r="L25960" s="39">
        <f>K25960/J25960</f>
        <v>0.99683360188977777</v>
      </c>
    </row>
    <row r="25961" spans="1:12" ht="54" outlineLevel="2" x14ac:dyDescent="0.25">
      <c r="A25961" s="9" t="s">
        <v>7556</v>
      </c>
      <c r="B25961" s="10" t="s">
        <v>6531</v>
      </c>
      <c r="C25961" s="10" t="s">
        <v>2640</v>
      </c>
      <c r="D25961" s="10" t="s">
        <v>2659</v>
      </c>
      <c r="E25961" s="10" t="s">
        <v>2660</v>
      </c>
      <c r="F25961" s="10" t="s">
        <v>18</v>
      </c>
      <c r="G25961" s="11">
        <v>39399</v>
      </c>
      <c r="H25961" s="11">
        <v>39399</v>
      </c>
      <c r="I25961" s="12">
        <f>H25961/G25961</f>
        <v>1</v>
      </c>
      <c r="J25961" s="11"/>
      <c r="K25961" s="11"/>
      <c r="L25961" s="13"/>
    </row>
    <row r="25962" spans="1:12" s="3" customFormat="1" ht="54" outlineLevel="2" x14ac:dyDescent="0.25">
      <c r="A25962" s="35" t="s">
        <v>7556</v>
      </c>
      <c r="B25962" s="36" t="s">
        <v>6531</v>
      </c>
      <c r="C25962" s="36" t="s">
        <v>2640</v>
      </c>
      <c r="D25962" s="36" t="s">
        <v>2659</v>
      </c>
      <c r="E25962" s="36" t="s">
        <v>2660</v>
      </c>
      <c r="F25962" s="36" t="s">
        <v>19</v>
      </c>
      <c r="G25962" s="37">
        <v>4827</v>
      </c>
      <c r="H25962" s="37">
        <v>0</v>
      </c>
      <c r="I25962" s="4">
        <f>H25962/G25962</f>
        <v>0</v>
      </c>
      <c r="J25962" s="37"/>
      <c r="K25962" s="37"/>
      <c r="L25962" s="40"/>
    </row>
    <row r="25963" spans="1:12" ht="27" outlineLevel="1" x14ac:dyDescent="0.25">
      <c r="A25963" s="18" t="s">
        <v>12864</v>
      </c>
      <c r="B25963" s="19"/>
      <c r="C25963" s="19"/>
      <c r="D25963" s="19"/>
      <c r="E25963" s="19"/>
      <c r="F25963" s="15" t="s">
        <v>12960</v>
      </c>
      <c r="G25963" s="20">
        <f>SUBTOTAL(9,G25960:G25962)</f>
        <v>780502078</v>
      </c>
      <c r="H25963" s="16">
        <f>SUBTOTAL(9,H25960:H25962)</f>
        <v>93202829.180000007</v>
      </c>
      <c r="I25963" s="23"/>
      <c r="J25963" s="20">
        <f>SUBTOTAL(9,J25960:J25962)</f>
        <v>93459359.719999999</v>
      </c>
      <c r="K25963" s="20">
        <f>SUBTOTAL(9,K25960:K25962)</f>
        <v>93163430.180000007</v>
      </c>
      <c r="L25963" s="21"/>
    </row>
    <row r="25964" spans="1:12" ht="54" outlineLevel="2" x14ac:dyDescent="0.25">
      <c r="A25964" s="9" t="s">
        <v>7557</v>
      </c>
      <c r="B25964" s="10" t="s">
        <v>6531</v>
      </c>
      <c r="C25964" s="10" t="s">
        <v>2640</v>
      </c>
      <c r="D25964" s="10" t="s">
        <v>2662</v>
      </c>
      <c r="E25964" s="10" t="s">
        <v>2663</v>
      </c>
      <c r="F25964" s="10" t="s">
        <v>16</v>
      </c>
      <c r="G25964" s="11">
        <v>143958406</v>
      </c>
      <c r="H25964" s="6">
        <v>17184347.460000001</v>
      </c>
      <c r="I25964" s="7">
        <f>H25964/G25964</f>
        <v>0.11937022600819851</v>
      </c>
      <c r="J25964" s="6">
        <v>17237645.07</v>
      </c>
      <c r="K25964" s="6">
        <f>H25964</f>
        <v>17184347.460000001</v>
      </c>
      <c r="L25964" s="8">
        <f>K25964/J25964</f>
        <v>0.99690806895120743</v>
      </c>
    </row>
    <row r="25965" spans="1:12" s="3" customFormat="1" ht="54" outlineLevel="2" x14ac:dyDescent="0.25">
      <c r="A25965" s="35" t="s">
        <v>7557</v>
      </c>
      <c r="B25965" s="36" t="s">
        <v>6531</v>
      </c>
      <c r="C25965" s="36" t="s">
        <v>2640</v>
      </c>
      <c r="D25965" s="36" t="s">
        <v>2662</v>
      </c>
      <c r="E25965" s="36" t="s">
        <v>2663</v>
      </c>
      <c r="F25965" s="36" t="s">
        <v>18</v>
      </c>
      <c r="G25965" s="37">
        <v>6430</v>
      </c>
      <c r="H25965" s="37">
        <v>6430</v>
      </c>
      <c r="I25965" s="4">
        <f>H25965/G25965</f>
        <v>1</v>
      </c>
      <c r="J25965" s="37"/>
      <c r="K25965" s="37"/>
      <c r="L25965" s="40"/>
    </row>
    <row r="25966" spans="1:12" ht="54" outlineLevel="2" x14ac:dyDescent="0.25">
      <c r="A25966" s="9" t="s">
        <v>7557</v>
      </c>
      <c r="B25966" s="10" t="s">
        <v>6531</v>
      </c>
      <c r="C25966" s="10" t="s">
        <v>2640</v>
      </c>
      <c r="D25966" s="10" t="s">
        <v>2662</v>
      </c>
      <c r="E25966" s="10" t="s">
        <v>2663</v>
      </c>
      <c r="F25966" s="10" t="s">
        <v>19</v>
      </c>
      <c r="G25966" s="11">
        <v>890</v>
      </c>
      <c r="H25966" s="11">
        <v>0</v>
      </c>
      <c r="I25966" s="12">
        <f>H25966/G25966</f>
        <v>0</v>
      </c>
      <c r="J25966" s="11"/>
      <c r="K25966" s="11"/>
      <c r="L25966" s="13"/>
    </row>
    <row r="25967" spans="1:12" ht="27" outlineLevel="1" x14ac:dyDescent="0.25">
      <c r="A25967" s="22" t="s">
        <v>12865</v>
      </c>
      <c r="B25967" s="15"/>
      <c r="C25967" s="15"/>
      <c r="D25967" s="15"/>
      <c r="E25967" s="15"/>
      <c r="F25967" s="15" t="s">
        <v>12960</v>
      </c>
      <c r="G25967" s="16">
        <f>SUBTOTAL(9,G25964:G25966)</f>
        <v>143965726</v>
      </c>
      <c r="H25967" s="16">
        <f>SUBTOTAL(9,H25964:H25966)</f>
        <v>17190777.460000001</v>
      </c>
      <c r="I25967" s="23"/>
      <c r="J25967" s="16">
        <f>SUBTOTAL(9,J25964:J25966)</f>
        <v>17237645.07</v>
      </c>
      <c r="K25967" s="16">
        <f>SUBTOTAL(9,K25964:K25966)</f>
        <v>17184347.460000001</v>
      </c>
      <c r="L25967" s="17"/>
    </row>
    <row r="25968" spans="1:12" s="3" customFormat="1" ht="54" outlineLevel="2" x14ac:dyDescent="0.25">
      <c r="A25968" s="35" t="s">
        <v>7558</v>
      </c>
      <c r="B25968" s="36" t="s">
        <v>6531</v>
      </c>
      <c r="C25968" s="36" t="s">
        <v>2640</v>
      </c>
      <c r="D25968" s="36" t="s">
        <v>2665</v>
      </c>
      <c r="E25968" s="36" t="s">
        <v>2666</v>
      </c>
      <c r="F25968" s="36" t="s">
        <v>16</v>
      </c>
      <c r="G25968" s="37">
        <v>500310780</v>
      </c>
      <c r="H25968" s="37">
        <v>59722210.879999995</v>
      </c>
      <c r="I25968" s="38">
        <f>H25968/G25968</f>
        <v>0.11937022600232598</v>
      </c>
      <c r="J25968" s="37">
        <v>59912469.189999998</v>
      </c>
      <c r="K25968" s="37">
        <f>H25968</f>
        <v>59722210.879999995</v>
      </c>
      <c r="L25968" s="39">
        <f>K25968/J25968</f>
        <v>0.99682439544601908</v>
      </c>
    </row>
    <row r="25969" spans="1:12" ht="54" outlineLevel="2" x14ac:dyDescent="0.25">
      <c r="A25969" s="9" t="s">
        <v>7558</v>
      </c>
      <c r="B25969" s="10" t="s">
        <v>6531</v>
      </c>
      <c r="C25969" s="10" t="s">
        <v>2640</v>
      </c>
      <c r="D25969" s="10" t="s">
        <v>2665</v>
      </c>
      <c r="E25969" s="10" t="s">
        <v>2666</v>
      </c>
      <c r="F25969" s="10" t="s">
        <v>18</v>
      </c>
      <c r="G25969" s="11">
        <v>34077</v>
      </c>
      <c r="H25969" s="11">
        <v>34077</v>
      </c>
      <c r="I25969" s="12">
        <f>H25969/G25969</f>
        <v>1</v>
      </c>
      <c r="J25969" s="11"/>
      <c r="K25969" s="11"/>
      <c r="L25969" s="13"/>
    </row>
    <row r="25970" spans="1:12" s="3" customFormat="1" ht="54" outlineLevel="2" x14ac:dyDescent="0.25">
      <c r="A25970" s="35" t="s">
        <v>7558</v>
      </c>
      <c r="B25970" s="36" t="s">
        <v>6531</v>
      </c>
      <c r="C25970" s="36" t="s">
        <v>2640</v>
      </c>
      <c r="D25970" s="36" t="s">
        <v>2665</v>
      </c>
      <c r="E25970" s="36" t="s">
        <v>2666</v>
      </c>
      <c r="F25970" s="36" t="s">
        <v>19</v>
      </c>
      <c r="G25970" s="37">
        <v>3094</v>
      </c>
      <c r="H25970" s="37">
        <v>0</v>
      </c>
      <c r="I25970" s="4">
        <f>H25970/G25970</f>
        <v>0</v>
      </c>
      <c r="J25970" s="37"/>
      <c r="K25970" s="37"/>
      <c r="L25970" s="40"/>
    </row>
    <row r="25971" spans="1:12" ht="27" outlineLevel="1" x14ac:dyDescent="0.25">
      <c r="A25971" s="18" t="s">
        <v>12866</v>
      </c>
      <c r="B25971" s="19"/>
      <c r="C25971" s="19"/>
      <c r="D25971" s="19"/>
      <c r="E25971" s="19"/>
      <c r="F25971" s="15" t="s">
        <v>12960</v>
      </c>
      <c r="G25971" s="20">
        <f>SUBTOTAL(9,G25968:G25970)</f>
        <v>500347951</v>
      </c>
      <c r="H25971" s="16">
        <f>SUBTOTAL(9,H25968:H25970)</f>
        <v>59756287.879999995</v>
      </c>
      <c r="I25971" s="23"/>
      <c r="J25971" s="20">
        <f>SUBTOTAL(9,J25968:J25970)</f>
        <v>59912469.189999998</v>
      </c>
      <c r="K25971" s="20">
        <f>SUBTOTAL(9,K25968:K25970)</f>
        <v>59722210.879999995</v>
      </c>
      <c r="L25971" s="21"/>
    </row>
    <row r="25972" spans="1:12" ht="54" outlineLevel="2" x14ac:dyDescent="0.25">
      <c r="A25972" s="9" t="s">
        <v>7559</v>
      </c>
      <c r="B25972" s="10" t="s">
        <v>6531</v>
      </c>
      <c r="C25972" s="10" t="s">
        <v>2640</v>
      </c>
      <c r="D25972" s="10" t="s">
        <v>2668</v>
      </c>
      <c r="E25972" s="10" t="s">
        <v>2669</v>
      </c>
      <c r="F25972" s="10" t="s">
        <v>16</v>
      </c>
      <c r="G25972" s="11">
        <v>97908769</v>
      </c>
      <c r="H25972" s="6">
        <v>11687391.880000001</v>
      </c>
      <c r="I25972" s="7">
        <f>H25972/G25972</f>
        <v>0.11937022597026013</v>
      </c>
      <c r="J25972" s="6">
        <v>11723618.51</v>
      </c>
      <c r="K25972" s="6">
        <f>H25972</f>
        <v>11687391.880000001</v>
      </c>
      <c r="L25972" s="8">
        <f>K25972/J25972</f>
        <v>0.99690994465837501</v>
      </c>
    </row>
    <row r="25973" spans="1:12" s="3" customFormat="1" ht="54" outlineLevel="2" x14ac:dyDescent="0.25">
      <c r="A25973" s="35" t="s">
        <v>7559</v>
      </c>
      <c r="B25973" s="36" t="s">
        <v>6531</v>
      </c>
      <c r="C25973" s="36" t="s">
        <v>2640</v>
      </c>
      <c r="D25973" s="36" t="s">
        <v>2668</v>
      </c>
      <c r="E25973" s="36" t="s">
        <v>2669</v>
      </c>
      <c r="F25973" s="36" t="s">
        <v>18</v>
      </c>
      <c r="G25973" s="37">
        <v>28701</v>
      </c>
      <c r="H25973" s="37">
        <v>28701</v>
      </c>
      <c r="I25973" s="4">
        <f>H25973/G25973</f>
        <v>1</v>
      </c>
      <c r="J25973" s="37"/>
      <c r="K25973" s="37"/>
      <c r="L25973" s="40"/>
    </row>
    <row r="25974" spans="1:12" ht="54" outlineLevel="2" x14ac:dyDescent="0.25">
      <c r="A25974" s="9" t="s">
        <v>7559</v>
      </c>
      <c r="B25974" s="10" t="s">
        <v>6531</v>
      </c>
      <c r="C25974" s="10" t="s">
        <v>2640</v>
      </c>
      <c r="D25974" s="10" t="s">
        <v>2668</v>
      </c>
      <c r="E25974" s="10" t="s">
        <v>2669</v>
      </c>
      <c r="F25974" s="10" t="s">
        <v>19</v>
      </c>
      <c r="G25974" s="11">
        <v>606</v>
      </c>
      <c r="H25974" s="11">
        <v>0</v>
      </c>
      <c r="I25974" s="12">
        <f>H25974/G25974</f>
        <v>0</v>
      </c>
      <c r="J25974" s="11"/>
      <c r="K25974" s="11"/>
      <c r="L25974" s="13"/>
    </row>
    <row r="25975" spans="1:12" ht="27" outlineLevel="1" x14ac:dyDescent="0.25">
      <c r="A25975" s="22" t="s">
        <v>12867</v>
      </c>
      <c r="B25975" s="15"/>
      <c r="C25975" s="15"/>
      <c r="D25975" s="15"/>
      <c r="E25975" s="15"/>
      <c r="F25975" s="15" t="s">
        <v>12960</v>
      </c>
      <c r="G25975" s="16">
        <f>SUBTOTAL(9,G25972:G25974)</f>
        <v>97938076</v>
      </c>
      <c r="H25975" s="16">
        <f>SUBTOTAL(9,H25972:H25974)</f>
        <v>11716092.880000001</v>
      </c>
      <c r="I25975" s="23"/>
      <c r="J25975" s="16">
        <f>SUBTOTAL(9,J25972:J25974)</f>
        <v>11723618.51</v>
      </c>
      <c r="K25975" s="16">
        <f>SUBTOTAL(9,K25972:K25974)</f>
        <v>11687391.880000001</v>
      </c>
      <c r="L25975" s="17"/>
    </row>
    <row r="25976" spans="1:12" s="3" customFormat="1" ht="54" outlineLevel="2" x14ac:dyDescent="0.25">
      <c r="A25976" s="35" t="s">
        <v>7560</v>
      </c>
      <c r="B25976" s="36" t="s">
        <v>6531</v>
      </c>
      <c r="C25976" s="36" t="s">
        <v>2640</v>
      </c>
      <c r="D25976" s="36" t="s">
        <v>2671</v>
      </c>
      <c r="E25976" s="36" t="s">
        <v>2672</v>
      </c>
      <c r="F25976" s="36" t="s">
        <v>16</v>
      </c>
      <c r="G25976" s="37">
        <v>227253564</v>
      </c>
      <c r="H25976" s="37">
        <v>27127309.300000001</v>
      </c>
      <c r="I25976" s="38">
        <f>H25976/G25976</f>
        <v>0.1193702260264662</v>
      </c>
      <c r="J25976" s="37">
        <v>27214881.100000001</v>
      </c>
      <c r="K25976" s="37">
        <f>H25976</f>
        <v>27127309.300000001</v>
      </c>
      <c r="L25976" s="39">
        <f>K25976/J25976</f>
        <v>0.99678220898051251</v>
      </c>
    </row>
    <row r="25977" spans="1:12" ht="54" outlineLevel="2" x14ac:dyDescent="0.25">
      <c r="A25977" s="9" t="s">
        <v>7560</v>
      </c>
      <c r="B25977" s="10" t="s">
        <v>6531</v>
      </c>
      <c r="C25977" s="10" t="s">
        <v>2640</v>
      </c>
      <c r="D25977" s="10" t="s">
        <v>2671</v>
      </c>
      <c r="E25977" s="10" t="s">
        <v>2672</v>
      </c>
      <c r="F25977" s="10" t="s">
        <v>18</v>
      </c>
      <c r="G25977" s="11">
        <v>8266</v>
      </c>
      <c r="H25977" s="11">
        <v>8266</v>
      </c>
      <c r="I25977" s="12">
        <f>H25977/G25977</f>
        <v>1</v>
      </c>
      <c r="J25977" s="11"/>
      <c r="K25977" s="11"/>
      <c r="L25977" s="13"/>
    </row>
    <row r="25978" spans="1:12" s="3" customFormat="1" ht="54" outlineLevel="2" x14ac:dyDescent="0.25">
      <c r="A25978" s="35" t="s">
        <v>7560</v>
      </c>
      <c r="B25978" s="36" t="s">
        <v>6531</v>
      </c>
      <c r="C25978" s="36" t="s">
        <v>2640</v>
      </c>
      <c r="D25978" s="36" t="s">
        <v>2671</v>
      </c>
      <c r="E25978" s="36" t="s">
        <v>2672</v>
      </c>
      <c r="F25978" s="36" t="s">
        <v>19</v>
      </c>
      <c r="G25978" s="37">
        <v>1406</v>
      </c>
      <c r="H25978" s="37">
        <v>0</v>
      </c>
      <c r="I25978" s="4">
        <f>H25978/G25978</f>
        <v>0</v>
      </c>
      <c r="J25978" s="37"/>
      <c r="K25978" s="37"/>
      <c r="L25978" s="40"/>
    </row>
    <row r="25979" spans="1:12" ht="27" outlineLevel="1" x14ac:dyDescent="0.25">
      <c r="A25979" s="18" t="s">
        <v>12868</v>
      </c>
      <c r="B25979" s="19"/>
      <c r="C25979" s="19"/>
      <c r="D25979" s="19"/>
      <c r="E25979" s="19"/>
      <c r="F25979" s="15" t="s">
        <v>12960</v>
      </c>
      <c r="G25979" s="20">
        <f>SUBTOTAL(9,G25976:G25978)</f>
        <v>227263236</v>
      </c>
      <c r="H25979" s="16">
        <f>SUBTOTAL(9,H25976:H25978)</f>
        <v>27135575.300000001</v>
      </c>
      <c r="I25979" s="23"/>
      <c r="J25979" s="20">
        <f>SUBTOTAL(9,J25976:J25978)</f>
        <v>27214881.100000001</v>
      </c>
      <c r="K25979" s="20">
        <f>SUBTOTAL(9,K25976:K25978)</f>
        <v>27127309.300000001</v>
      </c>
      <c r="L25979" s="21"/>
    </row>
    <row r="25980" spans="1:12" ht="54" outlineLevel="2" x14ac:dyDescent="0.25">
      <c r="A25980" s="9" t="s">
        <v>7561</v>
      </c>
      <c r="B25980" s="10" t="s">
        <v>6531</v>
      </c>
      <c r="C25980" s="10" t="s">
        <v>2640</v>
      </c>
      <c r="D25980" s="10" t="s">
        <v>2674</v>
      </c>
      <c r="E25980" s="10" t="s">
        <v>2675</v>
      </c>
      <c r="F25980" s="10" t="s">
        <v>16</v>
      </c>
      <c r="G25980" s="11">
        <v>396272906</v>
      </c>
      <c r="H25980" s="6">
        <v>47303186.350000001</v>
      </c>
      <c r="I25980" s="7">
        <f>H25980/G25980</f>
        <v>0.11937022600783108</v>
      </c>
      <c r="J25980" s="6">
        <v>47453535.18</v>
      </c>
      <c r="K25980" s="6">
        <f>H25980</f>
        <v>47303186.350000001</v>
      </c>
      <c r="L25980" s="8">
        <f>K25980/J25980</f>
        <v>0.99683166218428831</v>
      </c>
    </row>
    <row r="25981" spans="1:12" s="3" customFormat="1" ht="54" outlineLevel="2" x14ac:dyDescent="0.25">
      <c r="A25981" s="35" t="s">
        <v>7561</v>
      </c>
      <c r="B25981" s="36" t="s">
        <v>6531</v>
      </c>
      <c r="C25981" s="36" t="s">
        <v>2640</v>
      </c>
      <c r="D25981" s="36" t="s">
        <v>2674</v>
      </c>
      <c r="E25981" s="36" t="s">
        <v>2675</v>
      </c>
      <c r="F25981" s="36" t="s">
        <v>18</v>
      </c>
      <c r="G25981" s="37">
        <v>6946</v>
      </c>
      <c r="H25981" s="37">
        <v>6946</v>
      </c>
      <c r="I25981" s="4">
        <f>H25981/G25981</f>
        <v>1</v>
      </c>
      <c r="J25981" s="37"/>
      <c r="K25981" s="37"/>
      <c r="L25981" s="40"/>
    </row>
    <row r="25982" spans="1:12" ht="54" outlineLevel="2" x14ac:dyDescent="0.25">
      <c r="A25982" s="9" t="s">
        <v>7561</v>
      </c>
      <c r="B25982" s="10" t="s">
        <v>6531</v>
      </c>
      <c r="C25982" s="10" t="s">
        <v>2640</v>
      </c>
      <c r="D25982" s="10" t="s">
        <v>2674</v>
      </c>
      <c r="E25982" s="10" t="s">
        <v>2675</v>
      </c>
      <c r="F25982" s="10" t="s">
        <v>19</v>
      </c>
      <c r="G25982" s="11">
        <v>2451</v>
      </c>
      <c r="H25982" s="11">
        <v>0</v>
      </c>
      <c r="I25982" s="12">
        <f>H25982/G25982</f>
        <v>0</v>
      </c>
      <c r="J25982" s="11"/>
      <c r="K25982" s="11"/>
      <c r="L25982" s="13"/>
    </row>
    <row r="25983" spans="1:12" ht="27" outlineLevel="1" x14ac:dyDescent="0.25">
      <c r="A25983" s="22" t="s">
        <v>12869</v>
      </c>
      <c r="B25983" s="15"/>
      <c r="C25983" s="15"/>
      <c r="D25983" s="15"/>
      <c r="E25983" s="15"/>
      <c r="F25983" s="15" t="s">
        <v>12960</v>
      </c>
      <c r="G25983" s="16">
        <f>SUBTOTAL(9,G25980:G25982)</f>
        <v>396282303</v>
      </c>
      <c r="H25983" s="16">
        <f>SUBTOTAL(9,H25980:H25982)</f>
        <v>47310132.350000001</v>
      </c>
      <c r="I25983" s="23"/>
      <c r="J25983" s="16">
        <f>SUBTOTAL(9,J25980:J25982)</f>
        <v>47453535.18</v>
      </c>
      <c r="K25983" s="16">
        <f>SUBTOTAL(9,K25980:K25982)</f>
        <v>47303186.350000001</v>
      </c>
      <c r="L25983" s="17"/>
    </row>
    <row r="25984" spans="1:12" s="3" customFormat="1" ht="54" outlineLevel="2" x14ac:dyDescent="0.25">
      <c r="A25984" s="35" t="s">
        <v>7562</v>
      </c>
      <c r="B25984" s="36" t="s">
        <v>6531</v>
      </c>
      <c r="C25984" s="36" t="s">
        <v>2640</v>
      </c>
      <c r="D25984" s="36" t="s">
        <v>2677</v>
      </c>
      <c r="E25984" s="36" t="s">
        <v>2678</v>
      </c>
      <c r="F25984" s="36" t="s">
        <v>16</v>
      </c>
      <c r="G25984" s="37">
        <v>211925771</v>
      </c>
      <c r="H25984" s="37">
        <v>25297627.18</v>
      </c>
      <c r="I25984" s="38">
        <f>H25984/G25984</f>
        <v>0.11937022600238646</v>
      </c>
      <c r="J25984" s="37">
        <v>25377716.020000003</v>
      </c>
      <c r="K25984" s="37">
        <f>H25984</f>
        <v>25297627.18</v>
      </c>
      <c r="L25984" s="39">
        <f>K25984/J25984</f>
        <v>0.99684412734633465</v>
      </c>
    </row>
    <row r="25985" spans="1:12" ht="54" outlineLevel="2" x14ac:dyDescent="0.25">
      <c r="A25985" s="9" t="s">
        <v>7562</v>
      </c>
      <c r="B25985" s="10" t="s">
        <v>6531</v>
      </c>
      <c r="C25985" s="10" t="s">
        <v>2640</v>
      </c>
      <c r="D25985" s="10" t="s">
        <v>2677</v>
      </c>
      <c r="E25985" s="10" t="s">
        <v>2678</v>
      </c>
      <c r="F25985" s="10" t="s">
        <v>18</v>
      </c>
      <c r="G25985" s="11">
        <v>6715</v>
      </c>
      <c r="H25985" s="11">
        <v>6715</v>
      </c>
      <c r="I25985" s="12">
        <f>H25985/G25985</f>
        <v>1</v>
      </c>
      <c r="J25985" s="11"/>
      <c r="K25985" s="11"/>
      <c r="L25985" s="13"/>
    </row>
    <row r="25986" spans="1:12" s="3" customFormat="1" ht="54" outlineLevel="2" x14ac:dyDescent="0.25">
      <c r="A25986" s="35" t="s">
        <v>7562</v>
      </c>
      <c r="B25986" s="36" t="s">
        <v>6531</v>
      </c>
      <c r="C25986" s="36" t="s">
        <v>2640</v>
      </c>
      <c r="D25986" s="36" t="s">
        <v>2677</v>
      </c>
      <c r="E25986" s="36" t="s">
        <v>2678</v>
      </c>
      <c r="F25986" s="36" t="s">
        <v>19</v>
      </c>
      <c r="G25986" s="37">
        <v>1311</v>
      </c>
      <c r="H25986" s="37">
        <v>0</v>
      </c>
      <c r="I25986" s="4">
        <f>H25986/G25986</f>
        <v>0</v>
      </c>
      <c r="J25986" s="37"/>
      <c r="K25986" s="37"/>
      <c r="L25986" s="40"/>
    </row>
    <row r="25987" spans="1:12" ht="27" outlineLevel="1" x14ac:dyDescent="0.25">
      <c r="A25987" s="18" t="s">
        <v>12870</v>
      </c>
      <c r="B25987" s="19"/>
      <c r="C25987" s="19"/>
      <c r="D25987" s="19"/>
      <c r="E25987" s="19"/>
      <c r="F25987" s="15" t="s">
        <v>12960</v>
      </c>
      <c r="G25987" s="20">
        <f>SUBTOTAL(9,G25984:G25986)</f>
        <v>211933797</v>
      </c>
      <c r="H25987" s="16">
        <f>SUBTOTAL(9,H25984:H25986)</f>
        <v>25304342.18</v>
      </c>
      <c r="I25987" s="23"/>
      <c r="J25987" s="20">
        <f>SUBTOTAL(9,J25984:J25986)</f>
        <v>25377716.020000003</v>
      </c>
      <c r="K25987" s="20">
        <f>SUBTOTAL(9,K25984:K25986)</f>
        <v>25297627.18</v>
      </c>
      <c r="L25987" s="21"/>
    </row>
    <row r="25988" spans="1:12" ht="54" outlineLevel="2" x14ac:dyDescent="0.25">
      <c r="A25988" s="9" t="s">
        <v>7563</v>
      </c>
      <c r="B25988" s="10" t="s">
        <v>6531</v>
      </c>
      <c r="C25988" s="10" t="s">
        <v>2640</v>
      </c>
      <c r="D25988" s="10" t="s">
        <v>2680</v>
      </c>
      <c r="E25988" s="10" t="s">
        <v>2681</v>
      </c>
      <c r="F25988" s="10" t="s">
        <v>16</v>
      </c>
      <c r="G25988" s="11">
        <v>211753492</v>
      </c>
      <c r="H25988" s="6">
        <v>25277062.189999998</v>
      </c>
      <c r="I25988" s="7">
        <f>H25988/G25988</f>
        <v>0.11937022597011056</v>
      </c>
      <c r="J25988" s="6">
        <v>25359871.460000001</v>
      </c>
      <c r="K25988" s="6">
        <f>H25988</f>
        <v>25277062.189999998</v>
      </c>
      <c r="L25988" s="8">
        <f>K25988/J25988</f>
        <v>0.99673463368571813</v>
      </c>
    </row>
    <row r="25989" spans="1:12" s="3" customFormat="1" ht="54" outlineLevel="2" x14ac:dyDescent="0.25">
      <c r="A25989" s="35" t="s">
        <v>7563</v>
      </c>
      <c r="B25989" s="36" t="s">
        <v>6531</v>
      </c>
      <c r="C25989" s="36" t="s">
        <v>2640</v>
      </c>
      <c r="D25989" s="36" t="s">
        <v>2680</v>
      </c>
      <c r="E25989" s="36" t="s">
        <v>2681</v>
      </c>
      <c r="F25989" s="36" t="s">
        <v>18</v>
      </c>
      <c r="G25989" s="37">
        <v>3301</v>
      </c>
      <c r="H25989" s="37">
        <v>3301</v>
      </c>
      <c r="I25989" s="4">
        <f>H25989/G25989</f>
        <v>1</v>
      </c>
      <c r="J25989" s="37"/>
      <c r="K25989" s="37"/>
      <c r="L25989" s="40"/>
    </row>
    <row r="25990" spans="1:12" ht="54" outlineLevel="2" x14ac:dyDescent="0.25">
      <c r="A25990" s="9" t="s">
        <v>7563</v>
      </c>
      <c r="B25990" s="10" t="s">
        <v>6531</v>
      </c>
      <c r="C25990" s="10" t="s">
        <v>2640</v>
      </c>
      <c r="D25990" s="10" t="s">
        <v>2680</v>
      </c>
      <c r="E25990" s="10" t="s">
        <v>2681</v>
      </c>
      <c r="F25990" s="10" t="s">
        <v>19</v>
      </c>
      <c r="G25990" s="11">
        <v>1310</v>
      </c>
      <c r="H25990" s="11">
        <v>0</v>
      </c>
      <c r="I25990" s="12">
        <f>H25990/G25990</f>
        <v>0</v>
      </c>
      <c r="J25990" s="11"/>
      <c r="K25990" s="11"/>
      <c r="L25990" s="13"/>
    </row>
    <row r="25991" spans="1:12" ht="27" outlineLevel="1" x14ac:dyDescent="0.25">
      <c r="A25991" s="22" t="s">
        <v>12871</v>
      </c>
      <c r="B25991" s="15"/>
      <c r="C25991" s="15"/>
      <c r="D25991" s="15"/>
      <c r="E25991" s="15"/>
      <c r="F25991" s="15" t="s">
        <v>12960</v>
      </c>
      <c r="G25991" s="16">
        <f>SUBTOTAL(9,G25988:G25990)</f>
        <v>211758103</v>
      </c>
      <c r="H25991" s="16">
        <f>SUBTOTAL(9,H25988:H25990)</f>
        <v>25280363.189999998</v>
      </c>
      <c r="I25991" s="23"/>
      <c r="J25991" s="16">
        <f>SUBTOTAL(9,J25988:J25990)</f>
        <v>25359871.460000001</v>
      </c>
      <c r="K25991" s="16">
        <f>SUBTOTAL(9,K25988:K25990)</f>
        <v>25277062.189999998</v>
      </c>
      <c r="L25991" s="17"/>
    </row>
    <row r="25992" spans="1:12" s="3" customFormat="1" ht="54" outlineLevel="2" x14ac:dyDescent="0.25">
      <c r="A25992" s="35" t="s">
        <v>7564</v>
      </c>
      <c r="B25992" s="36" t="s">
        <v>6531</v>
      </c>
      <c r="C25992" s="36" t="s">
        <v>2640</v>
      </c>
      <c r="D25992" s="36" t="s">
        <v>5036</v>
      </c>
      <c r="E25992" s="36" t="s">
        <v>5037</v>
      </c>
      <c r="F25992" s="36" t="s">
        <v>16</v>
      </c>
      <c r="G25992" s="37">
        <v>21874397</v>
      </c>
      <c r="H25992" s="37">
        <v>2611151.7199999997</v>
      </c>
      <c r="I25992" s="38">
        <f>H25992/G25992</f>
        <v>0.11937022629698088</v>
      </c>
      <c r="J25992" s="37">
        <v>2619129.35</v>
      </c>
      <c r="K25992" s="37">
        <f>H25992</f>
        <v>2611151.7199999997</v>
      </c>
      <c r="L25992" s="39">
        <f>K25992/J25992</f>
        <v>0.99695409086992959</v>
      </c>
    </row>
    <row r="25993" spans="1:12" ht="54" outlineLevel="2" x14ac:dyDescent="0.25">
      <c r="A25993" s="9" t="s">
        <v>7564</v>
      </c>
      <c r="B25993" s="10" t="s">
        <v>6531</v>
      </c>
      <c r="C25993" s="10" t="s">
        <v>2640</v>
      </c>
      <c r="D25993" s="10" t="s">
        <v>5036</v>
      </c>
      <c r="E25993" s="10" t="s">
        <v>5037</v>
      </c>
      <c r="F25993" s="10" t="s">
        <v>18</v>
      </c>
      <c r="G25993" s="11">
        <v>2392</v>
      </c>
      <c r="H25993" s="11">
        <v>2392</v>
      </c>
      <c r="I25993" s="12">
        <f>H25993/G25993</f>
        <v>1</v>
      </c>
      <c r="J25993" s="11"/>
      <c r="K25993" s="11"/>
      <c r="L25993" s="13"/>
    </row>
    <row r="25994" spans="1:12" s="3" customFormat="1" ht="54" outlineLevel="2" x14ac:dyDescent="0.25">
      <c r="A25994" s="35" t="s">
        <v>7564</v>
      </c>
      <c r="B25994" s="36" t="s">
        <v>6531</v>
      </c>
      <c r="C25994" s="36" t="s">
        <v>2640</v>
      </c>
      <c r="D25994" s="36" t="s">
        <v>5036</v>
      </c>
      <c r="E25994" s="36" t="s">
        <v>5037</v>
      </c>
      <c r="F25994" s="36" t="s">
        <v>19</v>
      </c>
      <c r="G25994" s="37">
        <v>135</v>
      </c>
      <c r="H25994" s="37">
        <v>0</v>
      </c>
      <c r="I25994" s="4">
        <f>H25994/G25994</f>
        <v>0</v>
      </c>
      <c r="J25994" s="37"/>
      <c r="K25994" s="37"/>
      <c r="L25994" s="40"/>
    </row>
    <row r="25995" spans="1:12" ht="27" outlineLevel="1" x14ac:dyDescent="0.25">
      <c r="A25995" s="18" t="s">
        <v>12872</v>
      </c>
      <c r="B25995" s="19"/>
      <c r="C25995" s="19"/>
      <c r="D25995" s="19"/>
      <c r="E25995" s="19"/>
      <c r="F25995" s="15" t="s">
        <v>12960</v>
      </c>
      <c r="G25995" s="20">
        <f>SUBTOTAL(9,G25992:G25994)</f>
        <v>21876924</v>
      </c>
      <c r="H25995" s="16">
        <f>SUBTOTAL(9,H25992:H25994)</f>
        <v>2613543.7199999997</v>
      </c>
      <c r="I25995" s="23"/>
      <c r="J25995" s="20">
        <f>SUBTOTAL(9,J25992:J25994)</f>
        <v>2619129.35</v>
      </c>
      <c r="K25995" s="20">
        <f>SUBTOTAL(9,K25992:K25994)</f>
        <v>2611151.7199999997</v>
      </c>
      <c r="L25995" s="21"/>
    </row>
    <row r="25996" spans="1:12" ht="54" outlineLevel="2" x14ac:dyDescent="0.25">
      <c r="A25996" s="9" t="s">
        <v>7565</v>
      </c>
      <c r="B25996" s="10" t="s">
        <v>6531</v>
      </c>
      <c r="C25996" s="10" t="s">
        <v>2640</v>
      </c>
      <c r="D25996" s="10" t="s">
        <v>2683</v>
      </c>
      <c r="E25996" s="10" t="s">
        <v>2684</v>
      </c>
      <c r="F25996" s="10" t="s">
        <v>16</v>
      </c>
      <c r="G25996" s="11">
        <v>69342472</v>
      </c>
      <c r="H25996" s="6">
        <v>8277426.5499999998</v>
      </c>
      <c r="I25996" s="7">
        <f>H25996/G25996</f>
        <v>0.1193702259417576</v>
      </c>
      <c r="J25996" s="6">
        <v>8303767.2599999998</v>
      </c>
      <c r="K25996" s="6">
        <f>H25996</f>
        <v>8277426.5499999998</v>
      </c>
      <c r="L25996" s="8">
        <f>K25996/J25996</f>
        <v>0.99682786027410886</v>
      </c>
    </row>
    <row r="25997" spans="1:12" s="3" customFormat="1" ht="54" outlineLevel="2" x14ac:dyDescent="0.25">
      <c r="A25997" s="35" t="s">
        <v>7565</v>
      </c>
      <c r="B25997" s="36" t="s">
        <v>6531</v>
      </c>
      <c r="C25997" s="36" t="s">
        <v>2640</v>
      </c>
      <c r="D25997" s="36" t="s">
        <v>2683</v>
      </c>
      <c r="E25997" s="36" t="s">
        <v>2684</v>
      </c>
      <c r="F25997" s="36" t="s">
        <v>18</v>
      </c>
      <c r="G25997" s="37">
        <v>3527</v>
      </c>
      <c r="H25997" s="37">
        <v>3527</v>
      </c>
      <c r="I25997" s="4">
        <f>H25997/G25997</f>
        <v>1</v>
      </c>
      <c r="J25997" s="37"/>
      <c r="K25997" s="37"/>
      <c r="L25997" s="40"/>
    </row>
    <row r="25998" spans="1:12" ht="54" outlineLevel="2" x14ac:dyDescent="0.25">
      <c r="A25998" s="9" t="s">
        <v>7565</v>
      </c>
      <c r="B25998" s="10" t="s">
        <v>6531</v>
      </c>
      <c r="C25998" s="10" t="s">
        <v>2640</v>
      </c>
      <c r="D25998" s="10" t="s">
        <v>2683</v>
      </c>
      <c r="E25998" s="10" t="s">
        <v>2684</v>
      </c>
      <c r="F25998" s="10" t="s">
        <v>19</v>
      </c>
      <c r="G25998" s="11">
        <v>429</v>
      </c>
      <c r="H25998" s="11">
        <v>0</v>
      </c>
      <c r="I25998" s="12">
        <f>H25998/G25998</f>
        <v>0</v>
      </c>
      <c r="J25998" s="11"/>
      <c r="K25998" s="11"/>
      <c r="L25998" s="13"/>
    </row>
    <row r="25999" spans="1:12" ht="27" outlineLevel="1" x14ac:dyDescent="0.25">
      <c r="A25999" s="22" t="s">
        <v>12873</v>
      </c>
      <c r="B25999" s="15"/>
      <c r="C25999" s="15"/>
      <c r="D25999" s="15"/>
      <c r="E25999" s="15"/>
      <c r="F25999" s="15" t="s">
        <v>12960</v>
      </c>
      <c r="G25999" s="16">
        <f>SUBTOTAL(9,G25996:G25998)</f>
        <v>69346428</v>
      </c>
      <c r="H25999" s="16">
        <f>SUBTOTAL(9,H25996:H25998)</f>
        <v>8280953.5499999998</v>
      </c>
      <c r="I25999" s="23"/>
      <c r="J25999" s="16">
        <f>SUBTOTAL(9,J25996:J25998)</f>
        <v>8303767.2599999998</v>
      </c>
      <c r="K25999" s="16">
        <f>SUBTOTAL(9,K25996:K25998)</f>
        <v>8277426.5499999998</v>
      </c>
      <c r="L25999" s="17"/>
    </row>
    <row r="26000" spans="1:12" s="3" customFormat="1" ht="54" outlineLevel="2" x14ac:dyDescent="0.25">
      <c r="A26000" s="35" t="s">
        <v>7566</v>
      </c>
      <c r="B26000" s="36" t="s">
        <v>6531</v>
      </c>
      <c r="C26000" s="36" t="s">
        <v>2640</v>
      </c>
      <c r="D26000" s="36" t="s">
        <v>2686</v>
      </c>
      <c r="E26000" s="36" t="s">
        <v>2687</v>
      </c>
      <c r="F26000" s="36" t="s">
        <v>16</v>
      </c>
      <c r="G26000" s="37">
        <v>133738035</v>
      </c>
      <c r="H26000" s="37">
        <v>15964339.469999999</v>
      </c>
      <c r="I26000" s="38">
        <f>H26000/G26000</f>
        <v>0.11937022605424102</v>
      </c>
      <c r="J26000" s="37">
        <v>16015849.51</v>
      </c>
      <c r="K26000" s="37">
        <f>H26000</f>
        <v>15964339.469999999</v>
      </c>
      <c r="L26000" s="39">
        <f>K26000/J26000</f>
        <v>0.99678380844126691</v>
      </c>
    </row>
    <row r="26001" spans="1:12" ht="54" outlineLevel="2" x14ac:dyDescent="0.25">
      <c r="A26001" s="9" t="s">
        <v>7566</v>
      </c>
      <c r="B26001" s="10" t="s">
        <v>6531</v>
      </c>
      <c r="C26001" s="10" t="s">
        <v>2640</v>
      </c>
      <c r="D26001" s="10" t="s">
        <v>2686</v>
      </c>
      <c r="E26001" s="10" t="s">
        <v>2687</v>
      </c>
      <c r="F26001" s="10" t="s">
        <v>18</v>
      </c>
      <c r="G26001" s="11">
        <v>1476</v>
      </c>
      <c r="H26001" s="11">
        <v>1476</v>
      </c>
      <c r="I26001" s="12">
        <f>H26001/G26001</f>
        <v>1</v>
      </c>
      <c r="J26001" s="11"/>
      <c r="K26001" s="11"/>
      <c r="L26001" s="13"/>
    </row>
    <row r="26002" spans="1:12" s="3" customFormat="1" ht="54" outlineLevel="2" x14ac:dyDescent="0.25">
      <c r="A26002" s="35" t="s">
        <v>7566</v>
      </c>
      <c r="B26002" s="36" t="s">
        <v>6531</v>
      </c>
      <c r="C26002" s="36" t="s">
        <v>2640</v>
      </c>
      <c r="D26002" s="36" t="s">
        <v>2686</v>
      </c>
      <c r="E26002" s="36" t="s">
        <v>2687</v>
      </c>
      <c r="F26002" s="36" t="s">
        <v>19</v>
      </c>
      <c r="G26002" s="37">
        <v>827</v>
      </c>
      <c r="H26002" s="37">
        <v>0</v>
      </c>
      <c r="I26002" s="4">
        <f>H26002/G26002</f>
        <v>0</v>
      </c>
      <c r="J26002" s="37"/>
      <c r="K26002" s="37"/>
      <c r="L26002" s="40"/>
    </row>
    <row r="26003" spans="1:12" ht="27" outlineLevel="1" x14ac:dyDescent="0.25">
      <c r="A26003" s="18" t="s">
        <v>12874</v>
      </c>
      <c r="B26003" s="19"/>
      <c r="C26003" s="19"/>
      <c r="D26003" s="19"/>
      <c r="E26003" s="19"/>
      <c r="F26003" s="15" t="s">
        <v>12960</v>
      </c>
      <c r="G26003" s="20">
        <f>SUBTOTAL(9,G26000:G26002)</f>
        <v>133740338</v>
      </c>
      <c r="H26003" s="16">
        <f>SUBTOTAL(9,H26000:H26002)</f>
        <v>15965815.469999999</v>
      </c>
      <c r="I26003" s="23"/>
      <c r="J26003" s="20">
        <f>SUBTOTAL(9,J26000:J26002)</f>
        <v>16015849.51</v>
      </c>
      <c r="K26003" s="20">
        <f>SUBTOTAL(9,K26000:K26002)</f>
        <v>15964339.469999999</v>
      </c>
      <c r="L26003" s="21"/>
    </row>
    <row r="26004" spans="1:12" ht="54" outlineLevel="2" x14ac:dyDescent="0.25">
      <c r="A26004" s="9" t="s">
        <v>7567</v>
      </c>
      <c r="B26004" s="10" t="s">
        <v>6531</v>
      </c>
      <c r="C26004" s="10" t="s">
        <v>2640</v>
      </c>
      <c r="D26004" s="10" t="s">
        <v>2689</v>
      </c>
      <c r="E26004" s="10" t="s">
        <v>2690</v>
      </c>
      <c r="F26004" s="10" t="s">
        <v>16</v>
      </c>
      <c r="G26004" s="11">
        <v>363894226</v>
      </c>
      <c r="H26004" s="6">
        <v>43438136</v>
      </c>
      <c r="I26004" s="7">
        <f>H26004/G26004</f>
        <v>0.11937022600627908</v>
      </c>
      <c r="J26004" s="6">
        <v>43577019.519999996</v>
      </c>
      <c r="K26004" s="6">
        <f>H26004</f>
        <v>43438136</v>
      </c>
      <c r="L26004" s="8">
        <f>K26004/J26004</f>
        <v>0.99681291833333729</v>
      </c>
    </row>
    <row r="26005" spans="1:12" s="3" customFormat="1" ht="54" outlineLevel="2" x14ac:dyDescent="0.25">
      <c r="A26005" s="35" t="s">
        <v>7567</v>
      </c>
      <c r="B26005" s="36" t="s">
        <v>6531</v>
      </c>
      <c r="C26005" s="36" t="s">
        <v>2640</v>
      </c>
      <c r="D26005" s="36" t="s">
        <v>2689</v>
      </c>
      <c r="E26005" s="36" t="s">
        <v>2690</v>
      </c>
      <c r="F26005" s="36" t="s">
        <v>18</v>
      </c>
      <c r="G26005" s="37">
        <v>18552</v>
      </c>
      <c r="H26005" s="37">
        <v>18552</v>
      </c>
      <c r="I26005" s="4">
        <f>H26005/G26005</f>
        <v>1</v>
      </c>
      <c r="J26005" s="37"/>
      <c r="K26005" s="37"/>
      <c r="L26005" s="40"/>
    </row>
    <row r="26006" spans="1:12" ht="54" outlineLevel="2" x14ac:dyDescent="0.25">
      <c r="A26006" s="9" t="s">
        <v>7567</v>
      </c>
      <c r="B26006" s="10" t="s">
        <v>6531</v>
      </c>
      <c r="C26006" s="10" t="s">
        <v>2640</v>
      </c>
      <c r="D26006" s="10" t="s">
        <v>2689</v>
      </c>
      <c r="E26006" s="10" t="s">
        <v>2690</v>
      </c>
      <c r="F26006" s="10" t="s">
        <v>19</v>
      </c>
      <c r="G26006" s="11">
        <v>2251</v>
      </c>
      <c r="H26006" s="11">
        <v>0</v>
      </c>
      <c r="I26006" s="12">
        <f>H26006/G26006</f>
        <v>0</v>
      </c>
      <c r="J26006" s="11"/>
      <c r="K26006" s="11"/>
      <c r="L26006" s="13"/>
    </row>
    <row r="26007" spans="1:12" ht="27" outlineLevel="1" x14ac:dyDescent="0.25">
      <c r="A26007" s="22" t="s">
        <v>12875</v>
      </c>
      <c r="B26007" s="15"/>
      <c r="C26007" s="15"/>
      <c r="D26007" s="15"/>
      <c r="E26007" s="15"/>
      <c r="F26007" s="15" t="s">
        <v>12960</v>
      </c>
      <c r="G26007" s="16">
        <f>SUBTOTAL(9,G26004:G26006)</f>
        <v>363915029</v>
      </c>
      <c r="H26007" s="16">
        <f>SUBTOTAL(9,H26004:H26006)</f>
        <v>43456688</v>
      </c>
      <c r="I26007" s="23"/>
      <c r="J26007" s="16">
        <f>SUBTOTAL(9,J26004:J26006)</f>
        <v>43577019.519999996</v>
      </c>
      <c r="K26007" s="16">
        <f>SUBTOTAL(9,K26004:K26006)</f>
        <v>43438136</v>
      </c>
      <c r="L26007" s="17"/>
    </row>
    <row r="26008" spans="1:12" s="3" customFormat="1" ht="54" outlineLevel="2" x14ac:dyDescent="0.25">
      <c r="A26008" s="35" t="s">
        <v>7568</v>
      </c>
      <c r="B26008" s="36" t="s">
        <v>6531</v>
      </c>
      <c r="C26008" s="36" t="s">
        <v>2640</v>
      </c>
      <c r="D26008" s="36" t="s">
        <v>2692</v>
      </c>
      <c r="E26008" s="36" t="s">
        <v>2693</v>
      </c>
      <c r="F26008" s="36" t="s">
        <v>16</v>
      </c>
      <c r="G26008" s="37">
        <v>116721401</v>
      </c>
      <c r="H26008" s="37">
        <v>13933060.02</v>
      </c>
      <c r="I26008" s="38">
        <f>H26008/G26008</f>
        <v>0.1193702260307859</v>
      </c>
      <c r="J26008" s="37">
        <v>13976732.5</v>
      </c>
      <c r="K26008" s="37">
        <f>H26008</f>
        <v>13933060.02</v>
      </c>
      <c r="L26008" s="39">
        <f>K26008/J26008</f>
        <v>0.99687534407630674</v>
      </c>
    </row>
    <row r="26009" spans="1:12" ht="54" outlineLevel="2" x14ac:dyDescent="0.25">
      <c r="A26009" s="9" t="s">
        <v>7568</v>
      </c>
      <c r="B26009" s="10" t="s">
        <v>6531</v>
      </c>
      <c r="C26009" s="10" t="s">
        <v>2640</v>
      </c>
      <c r="D26009" s="10" t="s">
        <v>2692</v>
      </c>
      <c r="E26009" s="10" t="s">
        <v>2693</v>
      </c>
      <c r="F26009" s="10" t="s">
        <v>18</v>
      </c>
      <c r="G26009" s="11">
        <v>298</v>
      </c>
      <c r="H26009" s="11">
        <v>298</v>
      </c>
      <c r="I26009" s="12">
        <f>H26009/G26009</f>
        <v>1</v>
      </c>
      <c r="J26009" s="11"/>
      <c r="K26009" s="11"/>
      <c r="L26009" s="13"/>
    </row>
    <row r="26010" spans="1:12" s="3" customFormat="1" ht="54" outlineLevel="2" x14ac:dyDescent="0.25">
      <c r="A26010" s="35" t="s">
        <v>7568</v>
      </c>
      <c r="B26010" s="36" t="s">
        <v>6531</v>
      </c>
      <c r="C26010" s="36" t="s">
        <v>2640</v>
      </c>
      <c r="D26010" s="36" t="s">
        <v>2692</v>
      </c>
      <c r="E26010" s="36" t="s">
        <v>2693</v>
      </c>
      <c r="F26010" s="36" t="s">
        <v>19</v>
      </c>
      <c r="G26010" s="37">
        <v>722</v>
      </c>
      <c r="H26010" s="37">
        <v>0</v>
      </c>
      <c r="I26010" s="4">
        <f>H26010/G26010</f>
        <v>0</v>
      </c>
      <c r="J26010" s="37"/>
      <c r="K26010" s="37"/>
      <c r="L26010" s="40"/>
    </row>
    <row r="26011" spans="1:12" ht="27" outlineLevel="1" x14ac:dyDescent="0.25">
      <c r="A26011" s="18" t="s">
        <v>12876</v>
      </c>
      <c r="B26011" s="19"/>
      <c r="C26011" s="19"/>
      <c r="D26011" s="19"/>
      <c r="E26011" s="19"/>
      <c r="F26011" s="15" t="s">
        <v>12960</v>
      </c>
      <c r="G26011" s="20">
        <f>SUBTOTAL(9,G26008:G26010)</f>
        <v>116722421</v>
      </c>
      <c r="H26011" s="16">
        <f>SUBTOTAL(9,H26008:H26010)</f>
        <v>13933358.02</v>
      </c>
      <c r="I26011" s="23"/>
      <c r="J26011" s="20">
        <f>SUBTOTAL(9,J26008:J26010)</f>
        <v>13976732.5</v>
      </c>
      <c r="K26011" s="20">
        <f>SUBTOTAL(9,K26008:K26010)</f>
        <v>13933060.02</v>
      </c>
      <c r="L26011" s="21"/>
    </row>
    <row r="26012" spans="1:12" ht="54" outlineLevel="2" x14ac:dyDescent="0.25">
      <c r="A26012" s="9" t="s">
        <v>7569</v>
      </c>
      <c r="B26012" s="10" t="s">
        <v>6531</v>
      </c>
      <c r="C26012" s="10" t="s">
        <v>2640</v>
      </c>
      <c r="D26012" s="10" t="s">
        <v>2695</v>
      </c>
      <c r="E26012" s="10" t="s">
        <v>2696</v>
      </c>
      <c r="F26012" s="10" t="s">
        <v>16</v>
      </c>
      <c r="G26012" s="11">
        <v>51397650</v>
      </c>
      <c r="H26012" s="6">
        <v>6135349.0899999999</v>
      </c>
      <c r="I26012" s="7">
        <f>H26012/G26012</f>
        <v>0.11937022587608577</v>
      </c>
      <c r="J26012" s="6">
        <v>6154476.2799999993</v>
      </c>
      <c r="K26012" s="6">
        <f>H26012</f>
        <v>6135349.0899999999</v>
      </c>
      <c r="L26012" s="8">
        <f>K26012/J26012</f>
        <v>0.99689214985486962</v>
      </c>
    </row>
    <row r="26013" spans="1:12" s="3" customFormat="1" ht="54" outlineLevel="2" x14ac:dyDescent="0.25">
      <c r="A26013" s="35" t="s">
        <v>7569</v>
      </c>
      <c r="B26013" s="36" t="s">
        <v>6531</v>
      </c>
      <c r="C26013" s="36" t="s">
        <v>2640</v>
      </c>
      <c r="D26013" s="36" t="s">
        <v>2695</v>
      </c>
      <c r="E26013" s="36" t="s">
        <v>2696</v>
      </c>
      <c r="F26013" s="36" t="s">
        <v>18</v>
      </c>
      <c r="G26013" s="37">
        <v>856</v>
      </c>
      <c r="H26013" s="37">
        <v>856</v>
      </c>
      <c r="I26013" s="4">
        <f>H26013/G26013</f>
        <v>1</v>
      </c>
      <c r="J26013" s="37"/>
      <c r="K26013" s="37"/>
      <c r="L26013" s="40"/>
    </row>
    <row r="26014" spans="1:12" ht="54" outlineLevel="2" x14ac:dyDescent="0.25">
      <c r="A26014" s="9" t="s">
        <v>7569</v>
      </c>
      <c r="B26014" s="10" t="s">
        <v>6531</v>
      </c>
      <c r="C26014" s="10" t="s">
        <v>2640</v>
      </c>
      <c r="D26014" s="10" t="s">
        <v>2695</v>
      </c>
      <c r="E26014" s="10" t="s">
        <v>2696</v>
      </c>
      <c r="F26014" s="10" t="s">
        <v>19</v>
      </c>
      <c r="G26014" s="11">
        <v>318</v>
      </c>
      <c r="H26014" s="11">
        <v>0</v>
      </c>
      <c r="I26014" s="12">
        <f>H26014/G26014</f>
        <v>0</v>
      </c>
      <c r="J26014" s="11"/>
      <c r="K26014" s="11"/>
      <c r="L26014" s="13"/>
    </row>
    <row r="26015" spans="1:12" ht="27" outlineLevel="1" x14ac:dyDescent="0.25">
      <c r="A26015" s="22" t="s">
        <v>12877</v>
      </c>
      <c r="B26015" s="15"/>
      <c r="C26015" s="15"/>
      <c r="D26015" s="15"/>
      <c r="E26015" s="15"/>
      <c r="F26015" s="15" t="s">
        <v>12960</v>
      </c>
      <c r="G26015" s="16">
        <f>SUBTOTAL(9,G26012:G26014)</f>
        <v>51398824</v>
      </c>
      <c r="H26015" s="16">
        <f>SUBTOTAL(9,H26012:H26014)</f>
        <v>6136205.0899999999</v>
      </c>
      <c r="I26015" s="23"/>
      <c r="J26015" s="16">
        <f>SUBTOTAL(9,J26012:J26014)</f>
        <v>6154476.2799999993</v>
      </c>
      <c r="K26015" s="16">
        <f>SUBTOTAL(9,K26012:K26014)</f>
        <v>6135349.0899999999</v>
      </c>
      <c r="L26015" s="17"/>
    </row>
    <row r="26016" spans="1:12" s="3" customFormat="1" ht="54" outlineLevel="2" x14ac:dyDescent="0.25">
      <c r="A26016" s="35" t="s">
        <v>7570</v>
      </c>
      <c r="B26016" s="36" t="s">
        <v>6531</v>
      </c>
      <c r="C26016" s="36" t="s">
        <v>2640</v>
      </c>
      <c r="D26016" s="36" t="s">
        <v>2698</v>
      </c>
      <c r="E26016" s="36" t="s">
        <v>2699</v>
      </c>
      <c r="F26016" s="36" t="s">
        <v>16</v>
      </c>
      <c r="G26016" s="37">
        <v>807091769</v>
      </c>
      <c r="H26016" s="37">
        <v>96342726.879999995</v>
      </c>
      <c r="I26016" s="38">
        <f>H26016/G26016</f>
        <v>0.11937022601453391</v>
      </c>
      <c r="J26016" s="37">
        <v>96644290</v>
      </c>
      <c r="K26016" s="37">
        <f>H26016</f>
        <v>96342726.879999995</v>
      </c>
      <c r="L26016" s="39">
        <f>K26016/J26016</f>
        <v>0.99687965921214794</v>
      </c>
    </row>
    <row r="26017" spans="1:12" ht="54" outlineLevel="2" x14ac:dyDescent="0.25">
      <c r="A26017" s="9" t="s">
        <v>7570</v>
      </c>
      <c r="B26017" s="10" t="s">
        <v>6531</v>
      </c>
      <c r="C26017" s="10" t="s">
        <v>2640</v>
      </c>
      <c r="D26017" s="10" t="s">
        <v>2698</v>
      </c>
      <c r="E26017" s="10" t="s">
        <v>2699</v>
      </c>
      <c r="F26017" s="10" t="s">
        <v>18</v>
      </c>
      <c r="G26017" s="11">
        <v>28388</v>
      </c>
      <c r="H26017" s="11">
        <v>28388</v>
      </c>
      <c r="I26017" s="12">
        <f>H26017/G26017</f>
        <v>1</v>
      </c>
      <c r="J26017" s="11"/>
      <c r="K26017" s="11"/>
      <c r="L26017" s="13"/>
    </row>
    <row r="26018" spans="1:12" s="3" customFormat="1" ht="54" outlineLevel="2" x14ac:dyDescent="0.25">
      <c r="A26018" s="35" t="s">
        <v>7570</v>
      </c>
      <c r="B26018" s="36" t="s">
        <v>6531</v>
      </c>
      <c r="C26018" s="36" t="s">
        <v>2640</v>
      </c>
      <c r="D26018" s="36" t="s">
        <v>2698</v>
      </c>
      <c r="E26018" s="36" t="s">
        <v>2699</v>
      </c>
      <c r="F26018" s="36" t="s">
        <v>19</v>
      </c>
      <c r="G26018" s="37">
        <v>4992</v>
      </c>
      <c r="H26018" s="37">
        <v>0</v>
      </c>
      <c r="I26018" s="4">
        <f>H26018/G26018</f>
        <v>0</v>
      </c>
      <c r="J26018" s="37"/>
      <c r="K26018" s="37"/>
      <c r="L26018" s="40"/>
    </row>
    <row r="26019" spans="1:12" ht="27" outlineLevel="1" x14ac:dyDescent="0.25">
      <c r="A26019" s="18" t="s">
        <v>12878</v>
      </c>
      <c r="B26019" s="19"/>
      <c r="C26019" s="19"/>
      <c r="D26019" s="19"/>
      <c r="E26019" s="19"/>
      <c r="F26019" s="15" t="s">
        <v>12960</v>
      </c>
      <c r="G26019" s="20">
        <f>SUBTOTAL(9,G26016:G26018)</f>
        <v>807125149</v>
      </c>
      <c r="H26019" s="16">
        <f>SUBTOTAL(9,H26016:H26018)</f>
        <v>96371114.879999995</v>
      </c>
      <c r="I26019" s="23"/>
      <c r="J26019" s="20">
        <f>SUBTOTAL(9,J26016:J26018)</f>
        <v>96644290</v>
      </c>
      <c r="K26019" s="20">
        <f>SUBTOTAL(9,K26016:K26018)</f>
        <v>96342726.879999995</v>
      </c>
      <c r="L26019" s="21"/>
    </row>
    <row r="26020" spans="1:12" ht="54" outlineLevel="2" x14ac:dyDescent="0.25">
      <c r="A26020" s="9" t="s">
        <v>7571</v>
      </c>
      <c r="B26020" s="10" t="s">
        <v>6531</v>
      </c>
      <c r="C26020" s="10" t="s">
        <v>2640</v>
      </c>
      <c r="D26020" s="10" t="s">
        <v>2701</v>
      </c>
      <c r="E26020" s="10" t="s">
        <v>2702</v>
      </c>
      <c r="F26020" s="10" t="s">
        <v>16</v>
      </c>
      <c r="G26020" s="11">
        <v>80643522</v>
      </c>
      <c r="H26020" s="6">
        <v>9626435.4499999993</v>
      </c>
      <c r="I26020" s="7">
        <f>H26020/G26020</f>
        <v>0.1193702260424588</v>
      </c>
      <c r="J26020" s="6">
        <v>9656129.0399999991</v>
      </c>
      <c r="K26020" s="6">
        <f>H26020</f>
        <v>9626435.4499999993</v>
      </c>
      <c r="L26020" s="8">
        <f>K26020/J26020</f>
        <v>0.99692489714284105</v>
      </c>
    </row>
    <row r="26021" spans="1:12" s="3" customFormat="1" ht="54" outlineLevel="2" x14ac:dyDescent="0.25">
      <c r="A26021" s="35" t="s">
        <v>7571</v>
      </c>
      <c r="B26021" s="36" t="s">
        <v>6531</v>
      </c>
      <c r="C26021" s="36" t="s">
        <v>2640</v>
      </c>
      <c r="D26021" s="36" t="s">
        <v>2701</v>
      </c>
      <c r="E26021" s="36" t="s">
        <v>2702</v>
      </c>
      <c r="F26021" s="36" t="s">
        <v>18</v>
      </c>
      <c r="G26021" s="37">
        <v>1234</v>
      </c>
      <c r="H26021" s="37">
        <v>1234</v>
      </c>
      <c r="I26021" s="4">
        <f>H26021/G26021</f>
        <v>1</v>
      </c>
      <c r="J26021" s="37"/>
      <c r="K26021" s="37"/>
      <c r="L26021" s="40"/>
    </row>
    <row r="26022" spans="1:12" ht="54" outlineLevel="2" x14ac:dyDescent="0.25">
      <c r="A26022" s="9" t="s">
        <v>7571</v>
      </c>
      <c r="B26022" s="10" t="s">
        <v>6531</v>
      </c>
      <c r="C26022" s="10" t="s">
        <v>2640</v>
      </c>
      <c r="D26022" s="10" t="s">
        <v>2701</v>
      </c>
      <c r="E26022" s="10" t="s">
        <v>2702</v>
      </c>
      <c r="F26022" s="10" t="s">
        <v>19</v>
      </c>
      <c r="G26022" s="11">
        <v>499</v>
      </c>
      <c r="H26022" s="11">
        <v>0</v>
      </c>
      <c r="I26022" s="12">
        <f>H26022/G26022</f>
        <v>0</v>
      </c>
      <c r="J26022" s="11"/>
      <c r="K26022" s="11"/>
      <c r="L26022" s="13"/>
    </row>
    <row r="26023" spans="1:12" ht="27" outlineLevel="1" x14ac:dyDescent="0.25">
      <c r="A26023" s="22" t="s">
        <v>12879</v>
      </c>
      <c r="B26023" s="15"/>
      <c r="C26023" s="15"/>
      <c r="D26023" s="15"/>
      <c r="E26023" s="15"/>
      <c r="F26023" s="15" t="s">
        <v>12960</v>
      </c>
      <c r="G26023" s="16">
        <f>SUBTOTAL(9,G26020:G26022)</f>
        <v>80645255</v>
      </c>
      <c r="H26023" s="16">
        <f>SUBTOTAL(9,H26020:H26022)</f>
        <v>9627669.4499999993</v>
      </c>
      <c r="I26023" s="23"/>
      <c r="J26023" s="16">
        <f>SUBTOTAL(9,J26020:J26022)</f>
        <v>9656129.0399999991</v>
      </c>
      <c r="K26023" s="16">
        <f>SUBTOTAL(9,K26020:K26022)</f>
        <v>9626435.4499999993</v>
      </c>
      <c r="L26023" s="17"/>
    </row>
    <row r="26024" spans="1:12" s="3" customFormat="1" ht="54" outlineLevel="2" x14ac:dyDescent="0.25">
      <c r="A26024" s="35" t="s">
        <v>7572</v>
      </c>
      <c r="B26024" s="36" t="s">
        <v>6531</v>
      </c>
      <c r="C26024" s="36" t="s">
        <v>2640</v>
      </c>
      <c r="D26024" s="36" t="s">
        <v>2704</v>
      </c>
      <c r="E26024" s="36" t="s">
        <v>233</v>
      </c>
      <c r="F26024" s="36" t="s">
        <v>16</v>
      </c>
      <c r="G26024" s="37">
        <v>54991739</v>
      </c>
      <c r="H26024" s="37">
        <v>6564376.3200000003</v>
      </c>
      <c r="I26024" s="38">
        <f>H26024/G26024</f>
        <v>0.11937022613523825</v>
      </c>
      <c r="J26024" s="37">
        <v>6585556.7000000002</v>
      </c>
      <c r="K26024" s="37">
        <f>H26024</f>
        <v>6564376.3200000003</v>
      </c>
      <c r="L26024" s="39">
        <f>K26024/J26024</f>
        <v>0.99678381328035637</v>
      </c>
    </row>
    <row r="26025" spans="1:12" ht="54" outlineLevel="2" x14ac:dyDescent="0.25">
      <c r="A26025" s="9" t="s">
        <v>7572</v>
      </c>
      <c r="B26025" s="10" t="s">
        <v>6531</v>
      </c>
      <c r="C26025" s="10" t="s">
        <v>2640</v>
      </c>
      <c r="D26025" s="10" t="s">
        <v>2704</v>
      </c>
      <c r="E26025" s="10" t="s">
        <v>233</v>
      </c>
      <c r="F26025" s="10" t="s">
        <v>18</v>
      </c>
      <c r="G26025" s="11">
        <v>2661</v>
      </c>
      <c r="H26025" s="11">
        <v>2661</v>
      </c>
      <c r="I26025" s="12">
        <f>H26025/G26025</f>
        <v>1</v>
      </c>
      <c r="J26025" s="11"/>
      <c r="K26025" s="11"/>
      <c r="L26025" s="13"/>
    </row>
    <row r="26026" spans="1:12" s="3" customFormat="1" ht="54" outlineLevel="2" x14ac:dyDescent="0.25">
      <c r="A26026" s="35" t="s">
        <v>7572</v>
      </c>
      <c r="B26026" s="36" t="s">
        <v>6531</v>
      </c>
      <c r="C26026" s="36" t="s">
        <v>2640</v>
      </c>
      <c r="D26026" s="36" t="s">
        <v>2704</v>
      </c>
      <c r="E26026" s="36" t="s">
        <v>233</v>
      </c>
      <c r="F26026" s="36" t="s">
        <v>19</v>
      </c>
      <c r="G26026" s="37">
        <v>340</v>
      </c>
      <c r="H26026" s="37">
        <v>0</v>
      </c>
      <c r="I26026" s="4">
        <f>H26026/G26026</f>
        <v>0</v>
      </c>
      <c r="J26026" s="37"/>
      <c r="K26026" s="37"/>
      <c r="L26026" s="40"/>
    </row>
    <row r="26027" spans="1:12" ht="27" outlineLevel="1" x14ac:dyDescent="0.25">
      <c r="A26027" s="18" t="s">
        <v>12880</v>
      </c>
      <c r="B26027" s="19"/>
      <c r="C26027" s="19"/>
      <c r="D26027" s="19"/>
      <c r="E26027" s="19"/>
      <c r="F26027" s="15" t="s">
        <v>12960</v>
      </c>
      <c r="G26027" s="20">
        <f>SUBTOTAL(9,G26024:G26026)</f>
        <v>54994740</v>
      </c>
      <c r="H26027" s="16">
        <f>SUBTOTAL(9,H26024:H26026)</f>
        <v>6567037.3200000003</v>
      </c>
      <c r="I26027" s="23"/>
      <c r="J26027" s="20">
        <f>SUBTOTAL(9,J26024:J26026)</f>
        <v>6585556.7000000002</v>
      </c>
      <c r="K26027" s="20">
        <f>SUBTOTAL(9,K26024:K26026)</f>
        <v>6564376.3200000003</v>
      </c>
      <c r="L26027" s="21"/>
    </row>
    <row r="26028" spans="1:12" ht="54" outlineLevel="2" x14ac:dyDescent="0.25">
      <c r="A26028" s="9" t="s">
        <v>7573</v>
      </c>
      <c r="B26028" s="10" t="s">
        <v>6531</v>
      </c>
      <c r="C26028" s="10" t="s">
        <v>2640</v>
      </c>
      <c r="D26028" s="10" t="s">
        <v>2706</v>
      </c>
      <c r="E26028" s="10" t="s">
        <v>704</v>
      </c>
      <c r="F26028" s="10" t="s">
        <v>16</v>
      </c>
      <c r="G26028" s="11">
        <v>24265095</v>
      </c>
      <c r="H26028" s="6">
        <v>2896529.88</v>
      </c>
      <c r="I26028" s="7">
        <f>H26028/G26028</f>
        <v>0.11937022624473549</v>
      </c>
      <c r="J26028" s="6">
        <v>2905817.31</v>
      </c>
      <c r="K26028" s="6">
        <f>H26028</f>
        <v>2896529.88</v>
      </c>
      <c r="L26028" s="8">
        <f>K26028/J26028</f>
        <v>0.99680384931012744</v>
      </c>
    </row>
    <row r="26029" spans="1:12" s="3" customFormat="1" ht="54" outlineLevel="2" x14ac:dyDescent="0.25">
      <c r="A26029" s="35" t="s">
        <v>7573</v>
      </c>
      <c r="B26029" s="36" t="s">
        <v>6531</v>
      </c>
      <c r="C26029" s="36" t="s">
        <v>2640</v>
      </c>
      <c r="D26029" s="36" t="s">
        <v>2706</v>
      </c>
      <c r="E26029" s="36" t="s">
        <v>704</v>
      </c>
      <c r="F26029" s="36" t="s">
        <v>18</v>
      </c>
      <c r="G26029" s="37">
        <v>1329</v>
      </c>
      <c r="H26029" s="37">
        <v>1329</v>
      </c>
      <c r="I26029" s="4">
        <f>H26029/G26029</f>
        <v>1</v>
      </c>
      <c r="J26029" s="37"/>
      <c r="K26029" s="37"/>
      <c r="L26029" s="40"/>
    </row>
    <row r="26030" spans="1:12" ht="54" outlineLevel="2" x14ac:dyDescent="0.25">
      <c r="A26030" s="9" t="s">
        <v>7573</v>
      </c>
      <c r="B26030" s="10" t="s">
        <v>6531</v>
      </c>
      <c r="C26030" s="10" t="s">
        <v>2640</v>
      </c>
      <c r="D26030" s="10" t="s">
        <v>2706</v>
      </c>
      <c r="E26030" s="10" t="s">
        <v>704</v>
      </c>
      <c r="F26030" s="10" t="s">
        <v>19</v>
      </c>
      <c r="G26030" s="11">
        <v>150</v>
      </c>
      <c r="H26030" s="11">
        <v>0</v>
      </c>
      <c r="I26030" s="12">
        <f>H26030/G26030</f>
        <v>0</v>
      </c>
      <c r="J26030" s="11"/>
      <c r="K26030" s="11"/>
      <c r="L26030" s="13"/>
    </row>
    <row r="26031" spans="1:12" ht="27" outlineLevel="1" x14ac:dyDescent="0.25">
      <c r="A26031" s="22" t="s">
        <v>12881</v>
      </c>
      <c r="B26031" s="15"/>
      <c r="C26031" s="15"/>
      <c r="D26031" s="15"/>
      <c r="E26031" s="15"/>
      <c r="F26031" s="15" t="s">
        <v>12960</v>
      </c>
      <c r="G26031" s="16">
        <f>SUBTOTAL(9,G26028:G26030)</f>
        <v>24266574</v>
      </c>
      <c r="H26031" s="16">
        <f>SUBTOTAL(9,H26028:H26030)</f>
        <v>2897858.88</v>
      </c>
      <c r="I26031" s="23"/>
      <c r="J26031" s="16">
        <f>SUBTOTAL(9,J26028:J26030)</f>
        <v>2905817.31</v>
      </c>
      <c r="K26031" s="16">
        <f>SUBTOTAL(9,K26028:K26030)</f>
        <v>2896529.88</v>
      </c>
      <c r="L26031" s="17"/>
    </row>
    <row r="26032" spans="1:12" s="3" customFormat="1" ht="54" outlineLevel="2" x14ac:dyDescent="0.25">
      <c r="A26032" s="35" t="s">
        <v>7574</v>
      </c>
      <c r="B26032" s="36" t="s">
        <v>6531</v>
      </c>
      <c r="C26032" s="36" t="s">
        <v>2640</v>
      </c>
      <c r="D26032" s="36" t="s">
        <v>2708</v>
      </c>
      <c r="E26032" s="36" t="s">
        <v>2709</v>
      </c>
      <c r="F26032" s="36" t="s">
        <v>16</v>
      </c>
      <c r="G26032" s="37">
        <v>114602576</v>
      </c>
      <c r="H26032" s="37">
        <v>13680135.399999999</v>
      </c>
      <c r="I26032" s="38">
        <f>H26032/G26032</f>
        <v>0.11937022602354068</v>
      </c>
      <c r="J26032" s="37">
        <v>13723839.210000001</v>
      </c>
      <c r="K26032" s="37">
        <f>H26032</f>
        <v>13680135.399999999</v>
      </c>
      <c r="L26032" s="39">
        <f>K26032/J26032</f>
        <v>0.996815482218113</v>
      </c>
    </row>
    <row r="26033" spans="1:12" ht="54" outlineLevel="2" x14ac:dyDescent="0.25">
      <c r="A26033" s="9" t="s">
        <v>7574</v>
      </c>
      <c r="B26033" s="10" t="s">
        <v>6531</v>
      </c>
      <c r="C26033" s="10" t="s">
        <v>2640</v>
      </c>
      <c r="D26033" s="10" t="s">
        <v>2708</v>
      </c>
      <c r="E26033" s="10" t="s">
        <v>2709</v>
      </c>
      <c r="F26033" s="10" t="s">
        <v>18</v>
      </c>
      <c r="G26033" s="11">
        <v>3221</v>
      </c>
      <c r="H26033" s="11">
        <v>3221</v>
      </c>
      <c r="I26033" s="12">
        <f>H26033/G26033</f>
        <v>1</v>
      </c>
      <c r="J26033" s="11"/>
      <c r="K26033" s="11"/>
      <c r="L26033" s="13"/>
    </row>
    <row r="26034" spans="1:12" s="3" customFormat="1" ht="54" outlineLevel="2" x14ac:dyDescent="0.25">
      <c r="A26034" s="35" t="s">
        <v>7574</v>
      </c>
      <c r="B26034" s="36" t="s">
        <v>6531</v>
      </c>
      <c r="C26034" s="36" t="s">
        <v>2640</v>
      </c>
      <c r="D26034" s="36" t="s">
        <v>2708</v>
      </c>
      <c r="E26034" s="36" t="s">
        <v>2709</v>
      </c>
      <c r="F26034" s="36" t="s">
        <v>19</v>
      </c>
      <c r="G26034" s="37">
        <v>709</v>
      </c>
      <c r="H26034" s="37">
        <v>0</v>
      </c>
      <c r="I26034" s="4">
        <f>H26034/G26034</f>
        <v>0</v>
      </c>
      <c r="J26034" s="37"/>
      <c r="K26034" s="37"/>
      <c r="L26034" s="40"/>
    </row>
    <row r="26035" spans="1:12" ht="27" outlineLevel="1" x14ac:dyDescent="0.25">
      <c r="A26035" s="18" t="s">
        <v>12882</v>
      </c>
      <c r="B26035" s="19"/>
      <c r="C26035" s="19"/>
      <c r="D26035" s="19"/>
      <c r="E26035" s="19"/>
      <c r="F26035" s="15" t="s">
        <v>12960</v>
      </c>
      <c r="G26035" s="20">
        <f>SUBTOTAL(9,G26032:G26034)</f>
        <v>114606506</v>
      </c>
      <c r="H26035" s="16">
        <f>SUBTOTAL(9,H26032:H26034)</f>
        <v>13683356.399999999</v>
      </c>
      <c r="I26035" s="23"/>
      <c r="J26035" s="20">
        <f>SUBTOTAL(9,J26032:J26034)</f>
        <v>13723839.210000001</v>
      </c>
      <c r="K26035" s="20">
        <f>SUBTOTAL(9,K26032:K26034)</f>
        <v>13680135.399999999</v>
      </c>
      <c r="L26035" s="21"/>
    </row>
    <row r="26036" spans="1:12" ht="54" outlineLevel="2" x14ac:dyDescent="0.25">
      <c r="A26036" s="9" t="s">
        <v>7575</v>
      </c>
      <c r="B26036" s="10" t="s">
        <v>6531</v>
      </c>
      <c r="C26036" s="10" t="s">
        <v>2640</v>
      </c>
      <c r="D26036" s="10" t="s">
        <v>2711</v>
      </c>
      <c r="E26036" s="10" t="s">
        <v>2712</v>
      </c>
      <c r="F26036" s="10" t="s">
        <v>16</v>
      </c>
      <c r="G26036" s="11">
        <v>4446006992</v>
      </c>
      <c r="H26036" s="6">
        <v>530720859.45000005</v>
      </c>
      <c r="I26036" s="7">
        <f>H26036/G26036</f>
        <v>0.11937022600390909</v>
      </c>
      <c r="J26036" s="6">
        <v>532425824.91000003</v>
      </c>
      <c r="K26036" s="6">
        <f>H26036</f>
        <v>530720859.45000005</v>
      </c>
      <c r="L26036" s="8">
        <f>K26036/J26036</f>
        <v>0.99679774086786987</v>
      </c>
    </row>
    <row r="26037" spans="1:12" s="3" customFormat="1" ht="54" outlineLevel="2" x14ac:dyDescent="0.25">
      <c r="A26037" s="35" t="s">
        <v>7575</v>
      </c>
      <c r="B26037" s="36" t="s">
        <v>6531</v>
      </c>
      <c r="C26037" s="36" t="s">
        <v>2640</v>
      </c>
      <c r="D26037" s="36" t="s">
        <v>2711</v>
      </c>
      <c r="E26037" s="36" t="s">
        <v>2712</v>
      </c>
      <c r="F26037" s="36" t="s">
        <v>18</v>
      </c>
      <c r="G26037" s="37">
        <v>150978</v>
      </c>
      <c r="H26037" s="37">
        <v>150978</v>
      </c>
      <c r="I26037" s="4">
        <f>H26037/G26037</f>
        <v>1</v>
      </c>
      <c r="J26037" s="37"/>
      <c r="K26037" s="37"/>
      <c r="L26037" s="40"/>
    </row>
    <row r="26038" spans="1:12" ht="54" outlineLevel="2" x14ac:dyDescent="0.25">
      <c r="A26038" s="9" t="s">
        <v>7575</v>
      </c>
      <c r="B26038" s="10" t="s">
        <v>6531</v>
      </c>
      <c r="C26038" s="10" t="s">
        <v>2640</v>
      </c>
      <c r="D26038" s="10" t="s">
        <v>2711</v>
      </c>
      <c r="E26038" s="10" t="s">
        <v>2712</v>
      </c>
      <c r="F26038" s="10" t="s">
        <v>19</v>
      </c>
      <c r="G26038" s="11">
        <v>27498</v>
      </c>
      <c r="H26038" s="11">
        <v>0</v>
      </c>
      <c r="I26038" s="12">
        <f>H26038/G26038</f>
        <v>0</v>
      </c>
      <c r="J26038" s="11"/>
      <c r="K26038" s="11"/>
      <c r="L26038" s="13"/>
    </row>
    <row r="26039" spans="1:12" ht="27" outlineLevel="1" x14ac:dyDescent="0.25">
      <c r="A26039" s="22" t="s">
        <v>12883</v>
      </c>
      <c r="B26039" s="15"/>
      <c r="C26039" s="15"/>
      <c r="D26039" s="15"/>
      <c r="E26039" s="15"/>
      <c r="F26039" s="15" t="s">
        <v>12960</v>
      </c>
      <c r="G26039" s="16">
        <f>SUBTOTAL(9,G26036:G26038)</f>
        <v>4446185468</v>
      </c>
      <c r="H26039" s="16">
        <f>SUBTOTAL(9,H26036:H26038)</f>
        <v>530871837.45000005</v>
      </c>
      <c r="I26039" s="23"/>
      <c r="J26039" s="16">
        <f>SUBTOTAL(9,J26036:J26038)</f>
        <v>532425824.91000003</v>
      </c>
      <c r="K26039" s="16">
        <f>SUBTOTAL(9,K26036:K26038)</f>
        <v>530720859.45000005</v>
      </c>
      <c r="L26039" s="17"/>
    </row>
    <row r="26040" spans="1:12" s="3" customFormat="1" ht="54" outlineLevel="2" x14ac:dyDescent="0.25">
      <c r="A26040" s="35" t="s">
        <v>7576</v>
      </c>
      <c r="B26040" s="36" t="s">
        <v>6531</v>
      </c>
      <c r="C26040" s="36" t="s">
        <v>2640</v>
      </c>
      <c r="D26040" s="36" t="s">
        <v>2714</v>
      </c>
      <c r="E26040" s="36" t="s">
        <v>2715</v>
      </c>
      <c r="F26040" s="36" t="s">
        <v>16</v>
      </c>
      <c r="G26040" s="37">
        <v>464823114</v>
      </c>
      <c r="H26040" s="37">
        <v>55486040.170000002</v>
      </c>
      <c r="I26040" s="38">
        <f>H26040/G26040</f>
        <v>0.11937022600386435</v>
      </c>
      <c r="J26040" s="37">
        <v>55664503.920000002</v>
      </c>
      <c r="K26040" s="37">
        <f>H26040</f>
        <v>55486040.170000002</v>
      </c>
      <c r="L26040" s="39">
        <f>K26040/J26040</f>
        <v>0.99679393981025166</v>
      </c>
    </row>
    <row r="26041" spans="1:12" ht="54" outlineLevel="2" x14ac:dyDescent="0.25">
      <c r="A26041" s="9" t="s">
        <v>7576</v>
      </c>
      <c r="B26041" s="10" t="s">
        <v>6531</v>
      </c>
      <c r="C26041" s="10" t="s">
        <v>2640</v>
      </c>
      <c r="D26041" s="10" t="s">
        <v>2714</v>
      </c>
      <c r="E26041" s="10" t="s">
        <v>2715</v>
      </c>
      <c r="F26041" s="10" t="s">
        <v>18</v>
      </c>
      <c r="G26041" s="11">
        <v>6663</v>
      </c>
      <c r="H26041" s="11">
        <v>6663</v>
      </c>
      <c r="I26041" s="12">
        <f>H26041/G26041</f>
        <v>1</v>
      </c>
      <c r="J26041" s="11"/>
      <c r="K26041" s="11"/>
      <c r="L26041" s="13"/>
    </row>
    <row r="26042" spans="1:12" s="3" customFormat="1" ht="54" outlineLevel="2" x14ac:dyDescent="0.25">
      <c r="A26042" s="35" t="s">
        <v>7576</v>
      </c>
      <c r="B26042" s="36" t="s">
        <v>6531</v>
      </c>
      <c r="C26042" s="36" t="s">
        <v>2640</v>
      </c>
      <c r="D26042" s="36" t="s">
        <v>2714</v>
      </c>
      <c r="E26042" s="36" t="s">
        <v>2715</v>
      </c>
      <c r="F26042" s="36" t="s">
        <v>19</v>
      </c>
      <c r="G26042" s="37">
        <v>2875</v>
      </c>
      <c r="H26042" s="37">
        <v>0</v>
      </c>
      <c r="I26042" s="4">
        <f>H26042/G26042</f>
        <v>0</v>
      </c>
      <c r="J26042" s="37"/>
      <c r="K26042" s="37"/>
      <c r="L26042" s="40"/>
    </row>
    <row r="26043" spans="1:12" ht="27" outlineLevel="1" x14ac:dyDescent="0.25">
      <c r="A26043" s="18" t="s">
        <v>12884</v>
      </c>
      <c r="B26043" s="19"/>
      <c r="C26043" s="19"/>
      <c r="D26043" s="19"/>
      <c r="E26043" s="19"/>
      <c r="F26043" s="15" t="s">
        <v>12960</v>
      </c>
      <c r="G26043" s="20">
        <f>SUBTOTAL(9,G26040:G26042)</f>
        <v>464832652</v>
      </c>
      <c r="H26043" s="16">
        <f>SUBTOTAL(9,H26040:H26042)</f>
        <v>55492703.170000002</v>
      </c>
      <c r="I26043" s="23"/>
      <c r="J26043" s="20">
        <f>SUBTOTAL(9,J26040:J26042)</f>
        <v>55664503.920000002</v>
      </c>
      <c r="K26043" s="20">
        <f>SUBTOTAL(9,K26040:K26042)</f>
        <v>55486040.170000002</v>
      </c>
      <c r="L26043" s="21"/>
    </row>
    <row r="26044" spans="1:12" ht="54" outlineLevel="2" x14ac:dyDescent="0.25">
      <c r="A26044" s="9" t="s">
        <v>7577</v>
      </c>
      <c r="B26044" s="10" t="s">
        <v>6531</v>
      </c>
      <c r="C26044" s="10" t="s">
        <v>2640</v>
      </c>
      <c r="D26044" s="10" t="s">
        <v>2717</v>
      </c>
      <c r="E26044" s="10" t="s">
        <v>1927</v>
      </c>
      <c r="F26044" s="10" t="s">
        <v>16</v>
      </c>
      <c r="G26044" s="11">
        <v>98118815</v>
      </c>
      <c r="H26044" s="6">
        <v>11712465.129999999</v>
      </c>
      <c r="I26044" s="7">
        <f>H26044/G26044</f>
        <v>0.11937022608762651</v>
      </c>
      <c r="J26044" s="6">
        <v>11748441.98</v>
      </c>
      <c r="K26044" s="6">
        <f>H26044</f>
        <v>11712465.129999999</v>
      </c>
      <c r="L26044" s="8">
        <f>K26044/J26044</f>
        <v>0.99693773437692867</v>
      </c>
    </row>
    <row r="26045" spans="1:12" s="3" customFormat="1" ht="54" outlineLevel="2" x14ac:dyDescent="0.25">
      <c r="A26045" s="35" t="s">
        <v>7577</v>
      </c>
      <c r="B26045" s="36" t="s">
        <v>6531</v>
      </c>
      <c r="C26045" s="36" t="s">
        <v>2640</v>
      </c>
      <c r="D26045" s="36" t="s">
        <v>2717</v>
      </c>
      <c r="E26045" s="36" t="s">
        <v>1927</v>
      </c>
      <c r="F26045" s="36" t="s">
        <v>18</v>
      </c>
      <c r="G26045" s="37">
        <v>2524</v>
      </c>
      <c r="H26045" s="37">
        <v>2524</v>
      </c>
      <c r="I26045" s="4">
        <f>H26045/G26045</f>
        <v>1</v>
      </c>
      <c r="J26045" s="37"/>
      <c r="K26045" s="37"/>
      <c r="L26045" s="40"/>
    </row>
    <row r="26046" spans="1:12" ht="54" outlineLevel="2" x14ac:dyDescent="0.25">
      <c r="A26046" s="9" t="s">
        <v>7577</v>
      </c>
      <c r="B26046" s="10" t="s">
        <v>6531</v>
      </c>
      <c r="C26046" s="10" t="s">
        <v>2640</v>
      </c>
      <c r="D26046" s="10" t="s">
        <v>2717</v>
      </c>
      <c r="E26046" s="10" t="s">
        <v>1927</v>
      </c>
      <c r="F26046" s="10" t="s">
        <v>19</v>
      </c>
      <c r="G26046" s="11">
        <v>607</v>
      </c>
      <c r="H26046" s="11">
        <v>0</v>
      </c>
      <c r="I26046" s="12">
        <f>H26046/G26046</f>
        <v>0</v>
      </c>
      <c r="J26046" s="11"/>
      <c r="K26046" s="11"/>
      <c r="L26046" s="13"/>
    </row>
    <row r="26047" spans="1:12" ht="27" outlineLevel="1" x14ac:dyDescent="0.25">
      <c r="A26047" s="22" t="s">
        <v>12885</v>
      </c>
      <c r="B26047" s="15"/>
      <c r="C26047" s="15"/>
      <c r="D26047" s="15"/>
      <c r="E26047" s="15"/>
      <c r="F26047" s="15" t="s">
        <v>12960</v>
      </c>
      <c r="G26047" s="16">
        <f>SUBTOTAL(9,G26044:G26046)</f>
        <v>98121946</v>
      </c>
      <c r="H26047" s="16">
        <f>SUBTOTAL(9,H26044:H26046)</f>
        <v>11714989.129999999</v>
      </c>
      <c r="I26047" s="23"/>
      <c r="J26047" s="16">
        <f>SUBTOTAL(9,J26044:J26046)</f>
        <v>11748441.98</v>
      </c>
      <c r="K26047" s="16">
        <f>SUBTOTAL(9,K26044:K26046)</f>
        <v>11712465.129999999</v>
      </c>
      <c r="L26047" s="17"/>
    </row>
    <row r="26048" spans="1:12" s="3" customFormat="1" ht="54" outlineLevel="2" x14ac:dyDescent="0.25">
      <c r="A26048" s="35" t="s">
        <v>7578</v>
      </c>
      <c r="B26048" s="36" t="s">
        <v>6531</v>
      </c>
      <c r="C26048" s="36" t="s">
        <v>2640</v>
      </c>
      <c r="D26048" s="36" t="s">
        <v>2719</v>
      </c>
      <c r="E26048" s="36" t="s">
        <v>2720</v>
      </c>
      <c r="F26048" s="36" t="s">
        <v>16</v>
      </c>
      <c r="G26048" s="37">
        <v>116709662</v>
      </c>
      <c r="H26048" s="37">
        <v>13931658.729999999</v>
      </c>
      <c r="I26048" s="38">
        <f>H26048/G26048</f>
        <v>0.11937022600579546</v>
      </c>
      <c r="J26048" s="37">
        <v>13976083.350000001</v>
      </c>
      <c r="K26048" s="37">
        <f>H26048</f>
        <v>13931658.729999999</v>
      </c>
      <c r="L26048" s="39">
        <f>K26048/J26048</f>
        <v>0.99682138272307863</v>
      </c>
    </row>
    <row r="26049" spans="1:12" ht="54" outlineLevel="2" x14ac:dyDescent="0.25">
      <c r="A26049" s="9" t="s">
        <v>7578</v>
      </c>
      <c r="B26049" s="10" t="s">
        <v>6531</v>
      </c>
      <c r="C26049" s="10" t="s">
        <v>2640</v>
      </c>
      <c r="D26049" s="10" t="s">
        <v>2719</v>
      </c>
      <c r="E26049" s="10" t="s">
        <v>2720</v>
      </c>
      <c r="F26049" s="10" t="s">
        <v>18</v>
      </c>
      <c r="G26049" s="11">
        <v>4548</v>
      </c>
      <c r="H26049" s="11">
        <v>4548</v>
      </c>
      <c r="I26049" s="12">
        <f>H26049/G26049</f>
        <v>1</v>
      </c>
      <c r="J26049" s="11"/>
      <c r="K26049" s="11"/>
      <c r="L26049" s="13"/>
    </row>
    <row r="26050" spans="1:12" s="3" customFormat="1" ht="54" outlineLevel="2" x14ac:dyDescent="0.25">
      <c r="A26050" s="35" t="s">
        <v>7578</v>
      </c>
      <c r="B26050" s="36" t="s">
        <v>6531</v>
      </c>
      <c r="C26050" s="36" t="s">
        <v>2640</v>
      </c>
      <c r="D26050" s="36" t="s">
        <v>2719</v>
      </c>
      <c r="E26050" s="36" t="s">
        <v>2720</v>
      </c>
      <c r="F26050" s="36" t="s">
        <v>19</v>
      </c>
      <c r="G26050" s="37">
        <v>722</v>
      </c>
      <c r="H26050" s="37">
        <v>0</v>
      </c>
      <c r="I26050" s="4">
        <f>H26050/G26050</f>
        <v>0</v>
      </c>
      <c r="J26050" s="37"/>
      <c r="K26050" s="37"/>
      <c r="L26050" s="40"/>
    </row>
    <row r="26051" spans="1:12" ht="27" outlineLevel="1" x14ac:dyDescent="0.25">
      <c r="A26051" s="18" t="s">
        <v>12886</v>
      </c>
      <c r="B26051" s="19"/>
      <c r="C26051" s="19"/>
      <c r="D26051" s="19"/>
      <c r="E26051" s="19"/>
      <c r="F26051" s="15" t="s">
        <v>12960</v>
      </c>
      <c r="G26051" s="20">
        <f>SUBTOTAL(9,G26048:G26050)</f>
        <v>116714932</v>
      </c>
      <c r="H26051" s="16">
        <f>SUBTOTAL(9,H26048:H26050)</f>
        <v>13936206.729999999</v>
      </c>
      <c r="I26051" s="23"/>
      <c r="J26051" s="20">
        <f>SUBTOTAL(9,J26048:J26050)</f>
        <v>13976083.350000001</v>
      </c>
      <c r="K26051" s="20">
        <f>SUBTOTAL(9,K26048:K26050)</f>
        <v>13931658.729999999</v>
      </c>
      <c r="L26051" s="21"/>
    </row>
    <row r="26052" spans="1:12" ht="54" outlineLevel="2" x14ac:dyDescent="0.25">
      <c r="A26052" s="9" t="s">
        <v>7579</v>
      </c>
      <c r="B26052" s="10" t="s">
        <v>6531</v>
      </c>
      <c r="C26052" s="10" t="s">
        <v>2640</v>
      </c>
      <c r="D26052" s="10" t="s">
        <v>2722</v>
      </c>
      <c r="E26052" s="10" t="s">
        <v>2723</v>
      </c>
      <c r="F26052" s="10" t="s">
        <v>16</v>
      </c>
      <c r="G26052" s="11">
        <v>233513047</v>
      </c>
      <c r="H26052" s="6">
        <v>27874505.189999998</v>
      </c>
      <c r="I26052" s="7">
        <f>H26052/G26052</f>
        <v>0.11937022598142021</v>
      </c>
      <c r="J26052" s="6">
        <v>27963513.969999999</v>
      </c>
      <c r="K26052" s="6">
        <f>H26052</f>
        <v>27874505.189999998</v>
      </c>
      <c r="L26052" s="8">
        <f>K26052/J26052</f>
        <v>0.99681696727759284</v>
      </c>
    </row>
    <row r="26053" spans="1:12" s="3" customFormat="1" ht="54" outlineLevel="2" x14ac:dyDescent="0.25">
      <c r="A26053" s="35" t="s">
        <v>7579</v>
      </c>
      <c r="B26053" s="36" t="s">
        <v>6531</v>
      </c>
      <c r="C26053" s="36" t="s">
        <v>2640</v>
      </c>
      <c r="D26053" s="36" t="s">
        <v>2722</v>
      </c>
      <c r="E26053" s="36" t="s">
        <v>2723</v>
      </c>
      <c r="F26053" s="36" t="s">
        <v>18</v>
      </c>
      <c r="G26053" s="37">
        <v>14442</v>
      </c>
      <c r="H26053" s="37">
        <v>14442</v>
      </c>
      <c r="I26053" s="4">
        <f>H26053/G26053</f>
        <v>1</v>
      </c>
      <c r="J26053" s="37"/>
      <c r="K26053" s="37"/>
      <c r="L26053" s="40"/>
    </row>
    <row r="26054" spans="1:12" ht="54" outlineLevel="2" x14ac:dyDescent="0.25">
      <c r="A26054" s="9" t="s">
        <v>7579</v>
      </c>
      <c r="B26054" s="10" t="s">
        <v>6531</v>
      </c>
      <c r="C26054" s="10" t="s">
        <v>2640</v>
      </c>
      <c r="D26054" s="10" t="s">
        <v>2722</v>
      </c>
      <c r="E26054" s="10" t="s">
        <v>2723</v>
      </c>
      <c r="F26054" s="10" t="s">
        <v>19</v>
      </c>
      <c r="G26054" s="11">
        <v>1444</v>
      </c>
      <c r="H26054" s="11">
        <v>0</v>
      </c>
      <c r="I26054" s="12">
        <f>H26054/G26054</f>
        <v>0</v>
      </c>
      <c r="J26054" s="11"/>
      <c r="K26054" s="11"/>
      <c r="L26054" s="13"/>
    </row>
    <row r="26055" spans="1:12" ht="27" outlineLevel="1" x14ac:dyDescent="0.25">
      <c r="A26055" s="22" t="s">
        <v>12887</v>
      </c>
      <c r="B26055" s="15"/>
      <c r="C26055" s="15"/>
      <c r="D26055" s="15"/>
      <c r="E26055" s="15"/>
      <c r="F26055" s="15" t="s">
        <v>12960</v>
      </c>
      <c r="G26055" s="16">
        <f>SUBTOTAL(9,G26052:G26054)</f>
        <v>233528933</v>
      </c>
      <c r="H26055" s="16">
        <f>SUBTOTAL(9,H26052:H26054)</f>
        <v>27888947.189999998</v>
      </c>
      <c r="I26055" s="23"/>
      <c r="J26055" s="16">
        <f>SUBTOTAL(9,J26052:J26054)</f>
        <v>27963513.969999999</v>
      </c>
      <c r="K26055" s="16">
        <f>SUBTOTAL(9,K26052:K26054)</f>
        <v>27874505.189999998</v>
      </c>
      <c r="L26055" s="17"/>
    </row>
    <row r="26056" spans="1:12" s="3" customFormat="1" ht="54" outlineLevel="2" x14ac:dyDescent="0.25">
      <c r="A26056" s="35" t="s">
        <v>7580</v>
      </c>
      <c r="B26056" s="36" t="s">
        <v>6531</v>
      </c>
      <c r="C26056" s="36" t="s">
        <v>2640</v>
      </c>
      <c r="D26056" s="36" t="s">
        <v>5053</v>
      </c>
      <c r="E26056" s="36" t="s">
        <v>312</v>
      </c>
      <c r="F26056" s="36" t="s">
        <v>16</v>
      </c>
      <c r="G26056" s="37">
        <v>83028764</v>
      </c>
      <c r="H26056" s="37">
        <v>9911162.3300000001</v>
      </c>
      <c r="I26056" s="38">
        <f>H26056/G26056</f>
        <v>0.11937022608213221</v>
      </c>
      <c r="J26056" s="37">
        <v>9942262.370000001</v>
      </c>
      <c r="K26056" s="37">
        <f>H26056</f>
        <v>9911162.3300000001</v>
      </c>
      <c r="L26056" s="39">
        <f>K26056/J26056</f>
        <v>0.99687193529574891</v>
      </c>
    </row>
    <row r="26057" spans="1:12" ht="54" outlineLevel="2" x14ac:dyDescent="0.25">
      <c r="A26057" s="9" t="s">
        <v>7580</v>
      </c>
      <c r="B26057" s="10" t="s">
        <v>6531</v>
      </c>
      <c r="C26057" s="10" t="s">
        <v>2640</v>
      </c>
      <c r="D26057" s="10" t="s">
        <v>5053</v>
      </c>
      <c r="E26057" s="10" t="s">
        <v>312</v>
      </c>
      <c r="F26057" s="10" t="s">
        <v>18</v>
      </c>
      <c r="G26057" s="11">
        <v>433</v>
      </c>
      <c r="H26057" s="11">
        <v>433</v>
      </c>
      <c r="I26057" s="12">
        <f>H26057/G26057</f>
        <v>1</v>
      </c>
      <c r="J26057" s="11"/>
      <c r="K26057" s="11"/>
      <c r="L26057" s="13"/>
    </row>
    <row r="26058" spans="1:12" s="3" customFormat="1" ht="54" outlineLevel="2" x14ac:dyDescent="0.25">
      <c r="A26058" s="35" t="s">
        <v>7580</v>
      </c>
      <c r="B26058" s="36" t="s">
        <v>6531</v>
      </c>
      <c r="C26058" s="36" t="s">
        <v>2640</v>
      </c>
      <c r="D26058" s="36" t="s">
        <v>5053</v>
      </c>
      <c r="E26058" s="36" t="s">
        <v>312</v>
      </c>
      <c r="F26058" s="36" t="s">
        <v>19</v>
      </c>
      <c r="G26058" s="37">
        <v>514</v>
      </c>
      <c r="H26058" s="37">
        <v>0</v>
      </c>
      <c r="I26058" s="4">
        <f>H26058/G26058</f>
        <v>0</v>
      </c>
      <c r="J26058" s="37"/>
      <c r="K26058" s="37"/>
      <c r="L26058" s="40"/>
    </row>
    <row r="26059" spans="1:12" ht="27" outlineLevel="1" x14ac:dyDescent="0.25">
      <c r="A26059" s="18" t="s">
        <v>12888</v>
      </c>
      <c r="B26059" s="19"/>
      <c r="C26059" s="19"/>
      <c r="D26059" s="19"/>
      <c r="E26059" s="19"/>
      <c r="F26059" s="15" t="s">
        <v>12960</v>
      </c>
      <c r="G26059" s="20">
        <f>SUBTOTAL(9,G26056:G26058)</f>
        <v>83029711</v>
      </c>
      <c r="H26059" s="16">
        <f>SUBTOTAL(9,H26056:H26058)</f>
        <v>9911595.3300000001</v>
      </c>
      <c r="I26059" s="23"/>
      <c r="J26059" s="20">
        <f>SUBTOTAL(9,J26056:J26058)</f>
        <v>9942262.370000001</v>
      </c>
      <c r="K26059" s="20">
        <f>SUBTOTAL(9,K26056:K26058)</f>
        <v>9911162.3300000001</v>
      </c>
      <c r="L26059" s="21"/>
    </row>
    <row r="26060" spans="1:12" ht="54" outlineLevel="2" x14ac:dyDescent="0.25">
      <c r="A26060" s="9" t="s">
        <v>7581</v>
      </c>
      <c r="B26060" s="10" t="s">
        <v>6531</v>
      </c>
      <c r="C26060" s="10" t="s">
        <v>2640</v>
      </c>
      <c r="D26060" s="10" t="s">
        <v>2725</v>
      </c>
      <c r="E26060" s="10" t="s">
        <v>2726</v>
      </c>
      <c r="F26060" s="10" t="s">
        <v>16</v>
      </c>
      <c r="G26060" s="11">
        <v>493602406</v>
      </c>
      <c r="H26060" s="6">
        <v>58921430.760000005</v>
      </c>
      <c r="I26060" s="7">
        <f>H26060/G26060</f>
        <v>0.11937022600331491</v>
      </c>
      <c r="J26060" s="6">
        <v>59107549.140000001</v>
      </c>
      <c r="K26060" s="6">
        <f>H26060</f>
        <v>58921430.760000005</v>
      </c>
      <c r="L26060" s="8">
        <f>K26060/J26060</f>
        <v>0.9968511910456791</v>
      </c>
    </row>
    <row r="26061" spans="1:12" s="3" customFormat="1" ht="54" outlineLevel="2" x14ac:dyDescent="0.25">
      <c r="A26061" s="35" t="s">
        <v>7581</v>
      </c>
      <c r="B26061" s="36" t="s">
        <v>6531</v>
      </c>
      <c r="C26061" s="36" t="s">
        <v>2640</v>
      </c>
      <c r="D26061" s="36" t="s">
        <v>2725</v>
      </c>
      <c r="E26061" s="36" t="s">
        <v>2726</v>
      </c>
      <c r="F26061" s="36" t="s">
        <v>18</v>
      </c>
      <c r="G26061" s="37">
        <v>12987</v>
      </c>
      <c r="H26061" s="37">
        <v>12987</v>
      </c>
      <c r="I26061" s="4">
        <f>H26061/G26061</f>
        <v>1</v>
      </c>
      <c r="J26061" s="37"/>
      <c r="K26061" s="37"/>
      <c r="L26061" s="40"/>
    </row>
    <row r="26062" spans="1:12" ht="54" outlineLevel="2" x14ac:dyDescent="0.25">
      <c r="A26062" s="9" t="s">
        <v>7581</v>
      </c>
      <c r="B26062" s="10" t="s">
        <v>6531</v>
      </c>
      <c r="C26062" s="10" t="s">
        <v>2640</v>
      </c>
      <c r="D26062" s="10" t="s">
        <v>2725</v>
      </c>
      <c r="E26062" s="10" t="s">
        <v>2726</v>
      </c>
      <c r="F26062" s="10" t="s">
        <v>19</v>
      </c>
      <c r="G26062" s="11">
        <v>3053</v>
      </c>
      <c r="H26062" s="11">
        <v>0</v>
      </c>
      <c r="I26062" s="12">
        <f>H26062/G26062</f>
        <v>0</v>
      </c>
      <c r="J26062" s="11"/>
      <c r="K26062" s="11"/>
      <c r="L26062" s="13"/>
    </row>
    <row r="26063" spans="1:12" ht="27" outlineLevel="1" x14ac:dyDescent="0.25">
      <c r="A26063" s="22" t="s">
        <v>12889</v>
      </c>
      <c r="B26063" s="15"/>
      <c r="C26063" s="15"/>
      <c r="D26063" s="15"/>
      <c r="E26063" s="15"/>
      <c r="F26063" s="15" t="s">
        <v>12960</v>
      </c>
      <c r="G26063" s="16">
        <f>SUBTOTAL(9,G26060:G26062)</f>
        <v>493618446</v>
      </c>
      <c r="H26063" s="16">
        <f>SUBTOTAL(9,H26060:H26062)</f>
        <v>58934417.760000005</v>
      </c>
      <c r="I26063" s="23"/>
      <c r="J26063" s="16">
        <f>SUBTOTAL(9,J26060:J26062)</f>
        <v>59107549.140000001</v>
      </c>
      <c r="K26063" s="16">
        <f>SUBTOTAL(9,K26060:K26062)</f>
        <v>58921430.760000005</v>
      </c>
      <c r="L26063" s="17"/>
    </row>
    <row r="26064" spans="1:12" s="3" customFormat="1" ht="54" outlineLevel="2" x14ac:dyDescent="0.25">
      <c r="A26064" s="35" t="s">
        <v>7582</v>
      </c>
      <c r="B26064" s="36" t="s">
        <v>6531</v>
      </c>
      <c r="C26064" s="36" t="s">
        <v>2640</v>
      </c>
      <c r="D26064" s="36" t="s">
        <v>5056</v>
      </c>
      <c r="E26064" s="36" t="s">
        <v>5057</v>
      </c>
      <c r="F26064" s="36" t="s">
        <v>16</v>
      </c>
      <c r="G26064" s="37">
        <v>109853420</v>
      </c>
      <c r="H26064" s="37">
        <v>13113227.580000002</v>
      </c>
      <c r="I26064" s="38">
        <f>H26064/G26064</f>
        <v>0.11937022607033992</v>
      </c>
      <c r="J26064" s="37">
        <v>13154612.949999999</v>
      </c>
      <c r="K26064" s="37">
        <f>H26064</f>
        <v>13113227.580000002</v>
      </c>
      <c r="L26064" s="39">
        <f>K26064/J26064</f>
        <v>0.99685392719973587</v>
      </c>
    </row>
    <row r="26065" spans="1:12" ht="54" outlineLevel="2" x14ac:dyDescent="0.25">
      <c r="A26065" s="9" t="s">
        <v>7582</v>
      </c>
      <c r="B26065" s="10" t="s">
        <v>6531</v>
      </c>
      <c r="C26065" s="10" t="s">
        <v>2640</v>
      </c>
      <c r="D26065" s="10" t="s">
        <v>5056</v>
      </c>
      <c r="E26065" s="10" t="s">
        <v>5057</v>
      </c>
      <c r="F26065" s="10" t="s">
        <v>18</v>
      </c>
      <c r="G26065" s="11">
        <v>4767</v>
      </c>
      <c r="H26065" s="11">
        <v>4767</v>
      </c>
      <c r="I26065" s="12">
        <f>H26065/G26065</f>
        <v>1</v>
      </c>
      <c r="J26065" s="11"/>
      <c r="K26065" s="11"/>
      <c r="L26065" s="13"/>
    </row>
    <row r="26066" spans="1:12" s="3" customFormat="1" ht="54" outlineLevel="2" x14ac:dyDescent="0.25">
      <c r="A26066" s="35" t="s">
        <v>7582</v>
      </c>
      <c r="B26066" s="36" t="s">
        <v>6531</v>
      </c>
      <c r="C26066" s="36" t="s">
        <v>2640</v>
      </c>
      <c r="D26066" s="36" t="s">
        <v>5056</v>
      </c>
      <c r="E26066" s="36" t="s">
        <v>5057</v>
      </c>
      <c r="F26066" s="36" t="s">
        <v>19</v>
      </c>
      <c r="G26066" s="37">
        <v>679</v>
      </c>
      <c r="H26066" s="37">
        <v>0</v>
      </c>
      <c r="I26066" s="4">
        <f>H26066/G26066</f>
        <v>0</v>
      </c>
      <c r="J26066" s="37"/>
      <c r="K26066" s="37"/>
      <c r="L26066" s="40"/>
    </row>
    <row r="26067" spans="1:12" ht="27" outlineLevel="1" x14ac:dyDescent="0.25">
      <c r="A26067" s="18" t="s">
        <v>12890</v>
      </c>
      <c r="B26067" s="19"/>
      <c r="C26067" s="19"/>
      <c r="D26067" s="19"/>
      <c r="E26067" s="19"/>
      <c r="F26067" s="15" t="s">
        <v>12960</v>
      </c>
      <c r="G26067" s="20">
        <f>SUBTOTAL(9,G26064:G26066)</f>
        <v>109858866</v>
      </c>
      <c r="H26067" s="16">
        <f>SUBTOTAL(9,H26064:H26066)</f>
        <v>13117994.580000002</v>
      </c>
      <c r="I26067" s="23"/>
      <c r="J26067" s="20">
        <f>SUBTOTAL(9,J26064:J26066)</f>
        <v>13154612.949999999</v>
      </c>
      <c r="K26067" s="20">
        <f>SUBTOTAL(9,K26064:K26066)</f>
        <v>13113227.580000002</v>
      </c>
      <c r="L26067" s="21"/>
    </row>
    <row r="26068" spans="1:12" ht="54" outlineLevel="2" x14ac:dyDescent="0.25">
      <c r="A26068" s="9" t="s">
        <v>7583</v>
      </c>
      <c r="B26068" s="10" t="s">
        <v>6531</v>
      </c>
      <c r="C26068" s="10" t="s">
        <v>2640</v>
      </c>
      <c r="D26068" s="10" t="s">
        <v>2728</v>
      </c>
      <c r="E26068" s="10" t="s">
        <v>2729</v>
      </c>
      <c r="F26068" s="10" t="s">
        <v>16</v>
      </c>
      <c r="G26068" s="11">
        <v>124536541</v>
      </c>
      <c r="H26068" s="6">
        <v>14865955.050000001</v>
      </c>
      <c r="I26068" s="7">
        <f>H26068/G26068</f>
        <v>0.11937022604473976</v>
      </c>
      <c r="J26068" s="6">
        <v>14913276.76</v>
      </c>
      <c r="K26068" s="6">
        <f>H26068</f>
        <v>14865955.050000001</v>
      </c>
      <c r="L26068" s="8">
        <f>K26068/J26068</f>
        <v>0.9968268737473629</v>
      </c>
    </row>
    <row r="26069" spans="1:12" s="3" customFormat="1" ht="54" outlineLevel="2" x14ac:dyDescent="0.25">
      <c r="A26069" s="35" t="s">
        <v>7583</v>
      </c>
      <c r="B26069" s="36" t="s">
        <v>6531</v>
      </c>
      <c r="C26069" s="36" t="s">
        <v>2640</v>
      </c>
      <c r="D26069" s="36" t="s">
        <v>2728</v>
      </c>
      <c r="E26069" s="36" t="s">
        <v>2729</v>
      </c>
      <c r="F26069" s="36" t="s">
        <v>18</v>
      </c>
      <c r="G26069" s="37">
        <v>1930</v>
      </c>
      <c r="H26069" s="37">
        <v>1930</v>
      </c>
      <c r="I26069" s="4">
        <f>H26069/G26069</f>
        <v>1</v>
      </c>
      <c r="J26069" s="37"/>
      <c r="K26069" s="37"/>
      <c r="L26069" s="40"/>
    </row>
    <row r="26070" spans="1:12" ht="54" outlineLevel="2" x14ac:dyDescent="0.25">
      <c r="A26070" s="9" t="s">
        <v>7583</v>
      </c>
      <c r="B26070" s="10" t="s">
        <v>6531</v>
      </c>
      <c r="C26070" s="10" t="s">
        <v>2640</v>
      </c>
      <c r="D26070" s="10" t="s">
        <v>2728</v>
      </c>
      <c r="E26070" s="10" t="s">
        <v>2729</v>
      </c>
      <c r="F26070" s="10" t="s">
        <v>19</v>
      </c>
      <c r="G26070" s="11">
        <v>770</v>
      </c>
      <c r="H26070" s="11">
        <v>0</v>
      </c>
      <c r="I26070" s="12">
        <f>H26070/G26070</f>
        <v>0</v>
      </c>
      <c r="J26070" s="11"/>
      <c r="K26070" s="11"/>
      <c r="L26070" s="13"/>
    </row>
    <row r="26071" spans="1:12" ht="27" outlineLevel="1" x14ac:dyDescent="0.25">
      <c r="A26071" s="22" t="s">
        <v>12891</v>
      </c>
      <c r="B26071" s="15"/>
      <c r="C26071" s="15"/>
      <c r="D26071" s="15"/>
      <c r="E26071" s="15"/>
      <c r="F26071" s="15" t="s">
        <v>12960</v>
      </c>
      <c r="G26071" s="16">
        <f>SUBTOTAL(9,G26068:G26070)</f>
        <v>124539241</v>
      </c>
      <c r="H26071" s="16">
        <f>SUBTOTAL(9,H26068:H26070)</f>
        <v>14867885.050000001</v>
      </c>
      <c r="I26071" s="23"/>
      <c r="J26071" s="16">
        <f>SUBTOTAL(9,J26068:J26070)</f>
        <v>14913276.76</v>
      </c>
      <c r="K26071" s="16">
        <f>SUBTOTAL(9,K26068:K26070)</f>
        <v>14865955.050000001</v>
      </c>
      <c r="L26071" s="17"/>
    </row>
    <row r="26072" spans="1:12" s="3" customFormat="1" ht="54" outlineLevel="2" x14ac:dyDescent="0.25">
      <c r="A26072" s="35" t="s">
        <v>7584</v>
      </c>
      <c r="B26072" s="36" t="s">
        <v>6531</v>
      </c>
      <c r="C26072" s="36" t="s">
        <v>2640</v>
      </c>
      <c r="D26072" s="36" t="s">
        <v>2731</v>
      </c>
      <c r="E26072" s="36" t="s">
        <v>2732</v>
      </c>
      <c r="F26072" s="36" t="s">
        <v>16</v>
      </c>
      <c r="G26072" s="37">
        <v>33157100</v>
      </c>
      <c r="H26072" s="37">
        <v>3957970.52</v>
      </c>
      <c r="I26072" s="38">
        <f>H26072/G26072</f>
        <v>0.11937022598478154</v>
      </c>
      <c r="J26072" s="37">
        <v>3970359.63</v>
      </c>
      <c r="K26072" s="37">
        <f>H26072</f>
        <v>3957970.52</v>
      </c>
      <c r="L26072" s="39">
        <f>K26072/J26072</f>
        <v>0.99687960004771659</v>
      </c>
    </row>
    <row r="26073" spans="1:12" ht="54" outlineLevel="2" x14ac:dyDescent="0.25">
      <c r="A26073" s="9" t="s">
        <v>7584</v>
      </c>
      <c r="B26073" s="10" t="s">
        <v>6531</v>
      </c>
      <c r="C26073" s="10" t="s">
        <v>2640</v>
      </c>
      <c r="D26073" s="10" t="s">
        <v>2731</v>
      </c>
      <c r="E26073" s="10" t="s">
        <v>2732</v>
      </c>
      <c r="F26073" s="10" t="s">
        <v>18</v>
      </c>
      <c r="G26073" s="11">
        <v>10159</v>
      </c>
      <c r="H26073" s="11">
        <v>10159</v>
      </c>
      <c r="I26073" s="12">
        <f>H26073/G26073</f>
        <v>1</v>
      </c>
      <c r="J26073" s="11"/>
      <c r="K26073" s="11"/>
      <c r="L26073" s="13"/>
    </row>
    <row r="26074" spans="1:12" s="3" customFormat="1" ht="54" outlineLevel="2" x14ac:dyDescent="0.25">
      <c r="A26074" s="35" t="s">
        <v>7584</v>
      </c>
      <c r="B26074" s="36" t="s">
        <v>6531</v>
      </c>
      <c r="C26074" s="36" t="s">
        <v>2640</v>
      </c>
      <c r="D26074" s="36" t="s">
        <v>2731</v>
      </c>
      <c r="E26074" s="36" t="s">
        <v>2732</v>
      </c>
      <c r="F26074" s="36" t="s">
        <v>19</v>
      </c>
      <c r="G26074" s="37">
        <v>205</v>
      </c>
      <c r="H26074" s="37">
        <v>0</v>
      </c>
      <c r="I26074" s="4">
        <f>H26074/G26074</f>
        <v>0</v>
      </c>
      <c r="J26074" s="37"/>
      <c r="K26074" s="37"/>
      <c r="L26074" s="40"/>
    </row>
    <row r="26075" spans="1:12" ht="27" outlineLevel="1" x14ac:dyDescent="0.25">
      <c r="A26075" s="18" t="s">
        <v>12892</v>
      </c>
      <c r="B26075" s="19"/>
      <c r="C26075" s="19"/>
      <c r="D26075" s="19"/>
      <c r="E26075" s="19"/>
      <c r="F26075" s="15" t="s">
        <v>12960</v>
      </c>
      <c r="G26075" s="20">
        <f>SUBTOTAL(9,G26072:G26074)</f>
        <v>33167464</v>
      </c>
      <c r="H26075" s="16">
        <f>SUBTOTAL(9,H26072:H26074)</f>
        <v>3968129.52</v>
      </c>
      <c r="I26075" s="23"/>
      <c r="J26075" s="20">
        <f>SUBTOTAL(9,J26072:J26074)</f>
        <v>3970359.63</v>
      </c>
      <c r="K26075" s="20">
        <f>SUBTOTAL(9,K26072:K26074)</f>
        <v>3957970.52</v>
      </c>
      <c r="L26075" s="21"/>
    </row>
    <row r="26076" spans="1:12" ht="54" outlineLevel="2" x14ac:dyDescent="0.25">
      <c r="A26076" s="9" t="s">
        <v>7585</v>
      </c>
      <c r="B26076" s="10" t="s">
        <v>6531</v>
      </c>
      <c r="C26076" s="10" t="s">
        <v>2640</v>
      </c>
      <c r="D26076" s="10" t="s">
        <v>5060</v>
      </c>
      <c r="E26076" s="10" t="s">
        <v>5061</v>
      </c>
      <c r="F26076" s="10" t="s">
        <v>16</v>
      </c>
      <c r="G26076" s="11">
        <v>20531883</v>
      </c>
      <c r="H26076" s="6">
        <v>2450895.5099999998</v>
      </c>
      <c r="I26076" s="7">
        <f>H26076/G26076</f>
        <v>0.11937022580929375</v>
      </c>
      <c r="J26076" s="6">
        <v>2458507.63</v>
      </c>
      <c r="K26076" s="6">
        <f>H26076</f>
        <v>2450895.5099999998</v>
      </c>
      <c r="L26076" s="8">
        <f>K26076/J26076</f>
        <v>0.99690376393096647</v>
      </c>
    </row>
    <row r="26077" spans="1:12" s="3" customFormat="1" ht="54" outlineLevel="2" x14ac:dyDescent="0.25">
      <c r="A26077" s="35" t="s">
        <v>7585</v>
      </c>
      <c r="B26077" s="36" t="s">
        <v>6531</v>
      </c>
      <c r="C26077" s="36" t="s">
        <v>2640</v>
      </c>
      <c r="D26077" s="36" t="s">
        <v>5060</v>
      </c>
      <c r="E26077" s="36" t="s">
        <v>5061</v>
      </c>
      <c r="F26077" s="36" t="s">
        <v>18</v>
      </c>
      <c r="G26077" s="37">
        <v>613</v>
      </c>
      <c r="H26077" s="37">
        <v>613</v>
      </c>
      <c r="I26077" s="4">
        <f>H26077/G26077</f>
        <v>1</v>
      </c>
      <c r="J26077" s="37"/>
      <c r="K26077" s="37"/>
      <c r="L26077" s="40"/>
    </row>
    <row r="26078" spans="1:12" ht="54" outlineLevel="2" x14ac:dyDescent="0.25">
      <c r="A26078" s="9" t="s">
        <v>7585</v>
      </c>
      <c r="B26078" s="10" t="s">
        <v>6531</v>
      </c>
      <c r="C26078" s="10" t="s">
        <v>2640</v>
      </c>
      <c r="D26078" s="10" t="s">
        <v>5060</v>
      </c>
      <c r="E26078" s="10" t="s">
        <v>5061</v>
      </c>
      <c r="F26078" s="10" t="s">
        <v>19</v>
      </c>
      <c r="G26078" s="11">
        <v>127</v>
      </c>
      <c r="H26078" s="11">
        <v>0</v>
      </c>
      <c r="I26078" s="12">
        <f>H26078/G26078</f>
        <v>0</v>
      </c>
      <c r="J26078" s="11"/>
      <c r="K26078" s="11"/>
      <c r="L26078" s="13"/>
    </row>
    <row r="26079" spans="1:12" ht="27" outlineLevel="1" x14ac:dyDescent="0.25">
      <c r="A26079" s="22" t="s">
        <v>12893</v>
      </c>
      <c r="B26079" s="15"/>
      <c r="C26079" s="15"/>
      <c r="D26079" s="15"/>
      <c r="E26079" s="15"/>
      <c r="F26079" s="15" t="s">
        <v>12960</v>
      </c>
      <c r="G26079" s="16">
        <f>SUBTOTAL(9,G26076:G26078)</f>
        <v>20532623</v>
      </c>
      <c r="H26079" s="16">
        <f>SUBTOTAL(9,H26076:H26078)</f>
        <v>2451508.5099999998</v>
      </c>
      <c r="I26079" s="23"/>
      <c r="J26079" s="16">
        <f>SUBTOTAL(9,J26076:J26078)</f>
        <v>2458507.63</v>
      </c>
      <c r="K26079" s="16">
        <f>SUBTOTAL(9,K26076:K26078)</f>
        <v>2450895.5099999998</v>
      </c>
      <c r="L26079" s="17"/>
    </row>
    <row r="26080" spans="1:12" s="3" customFormat="1" ht="54" outlineLevel="2" x14ac:dyDescent="0.25">
      <c r="A26080" s="35" t="s">
        <v>7586</v>
      </c>
      <c r="B26080" s="36" t="s">
        <v>6531</v>
      </c>
      <c r="C26080" s="36" t="s">
        <v>2640</v>
      </c>
      <c r="D26080" s="36" t="s">
        <v>5063</v>
      </c>
      <c r="E26080" s="36" t="s">
        <v>5064</v>
      </c>
      <c r="F26080" s="36" t="s">
        <v>16</v>
      </c>
      <c r="G26080" s="37">
        <v>23620293</v>
      </c>
      <c r="H26080" s="37">
        <v>2819559.71</v>
      </c>
      <c r="I26080" s="38">
        <f>H26080/G26080</f>
        <v>0.1193702258477488</v>
      </c>
      <c r="J26080" s="37">
        <v>2828657.26</v>
      </c>
      <c r="K26080" s="37">
        <f>H26080</f>
        <v>2819559.71</v>
      </c>
      <c r="L26080" s="39">
        <f>K26080/J26080</f>
        <v>0.99678379203848833</v>
      </c>
    </row>
    <row r="26081" spans="1:12" ht="54" outlineLevel="2" x14ac:dyDescent="0.25">
      <c r="A26081" s="9" t="s">
        <v>7586</v>
      </c>
      <c r="B26081" s="10" t="s">
        <v>6531</v>
      </c>
      <c r="C26081" s="10" t="s">
        <v>2640</v>
      </c>
      <c r="D26081" s="10" t="s">
        <v>5063</v>
      </c>
      <c r="E26081" s="10" t="s">
        <v>5064</v>
      </c>
      <c r="F26081" s="10" t="s">
        <v>18</v>
      </c>
      <c r="G26081" s="11">
        <v>1749</v>
      </c>
      <c r="H26081" s="11">
        <v>1749</v>
      </c>
      <c r="I26081" s="12">
        <f>H26081/G26081</f>
        <v>1</v>
      </c>
      <c r="J26081" s="11"/>
      <c r="K26081" s="11"/>
      <c r="L26081" s="13"/>
    </row>
    <row r="26082" spans="1:12" s="3" customFormat="1" ht="54" outlineLevel="2" x14ac:dyDescent="0.25">
      <c r="A26082" s="35" t="s">
        <v>7586</v>
      </c>
      <c r="B26082" s="36" t="s">
        <v>6531</v>
      </c>
      <c r="C26082" s="36" t="s">
        <v>2640</v>
      </c>
      <c r="D26082" s="36" t="s">
        <v>5063</v>
      </c>
      <c r="E26082" s="36" t="s">
        <v>5064</v>
      </c>
      <c r="F26082" s="36" t="s">
        <v>19</v>
      </c>
      <c r="G26082" s="37">
        <v>146</v>
      </c>
      <c r="H26082" s="37">
        <v>0</v>
      </c>
      <c r="I26082" s="4">
        <f>H26082/G26082</f>
        <v>0</v>
      </c>
      <c r="J26082" s="37"/>
      <c r="K26082" s="37"/>
      <c r="L26082" s="40"/>
    </row>
    <row r="26083" spans="1:12" ht="27" outlineLevel="1" x14ac:dyDescent="0.25">
      <c r="A26083" s="18" t="s">
        <v>12894</v>
      </c>
      <c r="B26083" s="19"/>
      <c r="C26083" s="19"/>
      <c r="D26083" s="19"/>
      <c r="E26083" s="19"/>
      <c r="F26083" s="15" t="s">
        <v>12960</v>
      </c>
      <c r="G26083" s="20">
        <f>SUBTOTAL(9,G26080:G26082)</f>
        <v>23622188</v>
      </c>
      <c r="H26083" s="16">
        <f>SUBTOTAL(9,H26080:H26082)</f>
        <v>2821308.71</v>
      </c>
      <c r="I26083" s="23"/>
      <c r="J26083" s="20">
        <f>SUBTOTAL(9,J26080:J26082)</f>
        <v>2828657.26</v>
      </c>
      <c r="K26083" s="20">
        <f>SUBTOTAL(9,K26080:K26082)</f>
        <v>2819559.71</v>
      </c>
      <c r="L26083" s="21"/>
    </row>
    <row r="26084" spans="1:12" ht="54" outlineLevel="2" x14ac:dyDescent="0.25">
      <c r="A26084" s="9" t="s">
        <v>7587</v>
      </c>
      <c r="B26084" s="10" t="s">
        <v>6531</v>
      </c>
      <c r="C26084" s="10" t="s">
        <v>2640</v>
      </c>
      <c r="D26084" s="10" t="s">
        <v>2734</v>
      </c>
      <c r="E26084" s="10" t="s">
        <v>2735</v>
      </c>
      <c r="F26084" s="10" t="s">
        <v>16</v>
      </c>
      <c r="G26084" s="11">
        <v>11939943</v>
      </c>
      <c r="H26084" s="6">
        <v>1425273.69</v>
      </c>
      <c r="I26084" s="7">
        <f>H26084/G26084</f>
        <v>0.11937022563675555</v>
      </c>
      <c r="J26084" s="6">
        <v>1429861.74</v>
      </c>
      <c r="K26084" s="6">
        <f>H26084</f>
        <v>1425273.69</v>
      </c>
      <c r="L26084" s="8">
        <f>K26084/J26084</f>
        <v>0.99679126318884503</v>
      </c>
    </row>
    <row r="26085" spans="1:12" s="3" customFormat="1" ht="54" outlineLevel="2" x14ac:dyDescent="0.25">
      <c r="A26085" s="35" t="s">
        <v>7587</v>
      </c>
      <c r="B26085" s="36" t="s">
        <v>6531</v>
      </c>
      <c r="C26085" s="36" t="s">
        <v>2640</v>
      </c>
      <c r="D26085" s="36" t="s">
        <v>2734</v>
      </c>
      <c r="E26085" s="36" t="s">
        <v>2735</v>
      </c>
      <c r="F26085" s="36" t="s">
        <v>18</v>
      </c>
      <c r="G26085" s="37">
        <v>810</v>
      </c>
      <c r="H26085" s="37">
        <v>810</v>
      </c>
      <c r="I26085" s="4">
        <f>H26085/G26085</f>
        <v>1</v>
      </c>
      <c r="J26085" s="37"/>
      <c r="K26085" s="37"/>
      <c r="L26085" s="40"/>
    </row>
    <row r="26086" spans="1:12" ht="54" outlineLevel="2" x14ac:dyDescent="0.25">
      <c r="A26086" s="9" t="s">
        <v>7587</v>
      </c>
      <c r="B26086" s="10" t="s">
        <v>6531</v>
      </c>
      <c r="C26086" s="10" t="s">
        <v>2640</v>
      </c>
      <c r="D26086" s="10" t="s">
        <v>2734</v>
      </c>
      <c r="E26086" s="10" t="s">
        <v>2735</v>
      </c>
      <c r="F26086" s="10" t="s">
        <v>19</v>
      </c>
      <c r="G26086" s="11">
        <v>74</v>
      </c>
      <c r="H26086" s="11">
        <v>0</v>
      </c>
      <c r="I26086" s="12">
        <f>H26086/G26086</f>
        <v>0</v>
      </c>
      <c r="J26086" s="11"/>
      <c r="K26086" s="11"/>
      <c r="L26086" s="13"/>
    </row>
    <row r="26087" spans="1:12" ht="27" outlineLevel="1" x14ac:dyDescent="0.25">
      <c r="A26087" s="22" t="s">
        <v>12895</v>
      </c>
      <c r="B26087" s="15"/>
      <c r="C26087" s="15"/>
      <c r="D26087" s="15"/>
      <c r="E26087" s="15"/>
      <c r="F26087" s="15" t="s">
        <v>12960</v>
      </c>
      <c r="G26087" s="16">
        <f>SUBTOTAL(9,G26084:G26086)</f>
        <v>11940827</v>
      </c>
      <c r="H26087" s="16">
        <f>SUBTOTAL(9,H26084:H26086)</f>
        <v>1426083.69</v>
      </c>
      <c r="I26087" s="23"/>
      <c r="J26087" s="16">
        <f>SUBTOTAL(9,J26084:J26086)</f>
        <v>1429861.74</v>
      </c>
      <c r="K26087" s="16">
        <f>SUBTOTAL(9,K26084:K26086)</f>
        <v>1425273.69</v>
      </c>
      <c r="L26087" s="17"/>
    </row>
    <row r="26088" spans="1:12" s="3" customFormat="1" ht="54" outlineLevel="2" x14ac:dyDescent="0.25">
      <c r="A26088" s="35" t="s">
        <v>7588</v>
      </c>
      <c r="B26088" s="36" t="s">
        <v>6531</v>
      </c>
      <c r="C26088" s="36" t="s">
        <v>2640</v>
      </c>
      <c r="D26088" s="36" t="s">
        <v>2737</v>
      </c>
      <c r="E26088" s="36" t="s">
        <v>2738</v>
      </c>
      <c r="F26088" s="36" t="s">
        <v>16</v>
      </c>
      <c r="G26088" s="37">
        <v>96011754</v>
      </c>
      <c r="H26088" s="37">
        <v>11460944.77</v>
      </c>
      <c r="I26088" s="38">
        <f>H26088/G26088</f>
        <v>0.11937022596212542</v>
      </c>
      <c r="J26088" s="37">
        <v>11496275.23</v>
      </c>
      <c r="K26088" s="37">
        <f>H26088</f>
        <v>11460944.77</v>
      </c>
      <c r="L26088" s="39">
        <f>K26088/J26088</f>
        <v>0.99692679069584167</v>
      </c>
    </row>
    <row r="26089" spans="1:12" ht="54" outlineLevel="2" x14ac:dyDescent="0.25">
      <c r="A26089" s="9" t="s">
        <v>7588</v>
      </c>
      <c r="B26089" s="10" t="s">
        <v>6531</v>
      </c>
      <c r="C26089" s="10" t="s">
        <v>2640</v>
      </c>
      <c r="D26089" s="10" t="s">
        <v>2737</v>
      </c>
      <c r="E26089" s="10" t="s">
        <v>2738</v>
      </c>
      <c r="F26089" s="10" t="s">
        <v>18</v>
      </c>
      <c r="G26089" s="11">
        <v>2910</v>
      </c>
      <c r="H26089" s="11">
        <v>2910</v>
      </c>
      <c r="I26089" s="12">
        <f>H26089/G26089</f>
        <v>1</v>
      </c>
      <c r="J26089" s="11"/>
      <c r="K26089" s="11"/>
      <c r="L26089" s="13"/>
    </row>
    <row r="26090" spans="1:12" s="3" customFormat="1" ht="54" outlineLevel="2" x14ac:dyDescent="0.25">
      <c r="A26090" s="35" t="s">
        <v>7588</v>
      </c>
      <c r="B26090" s="36" t="s">
        <v>6531</v>
      </c>
      <c r="C26090" s="36" t="s">
        <v>2640</v>
      </c>
      <c r="D26090" s="36" t="s">
        <v>2737</v>
      </c>
      <c r="E26090" s="36" t="s">
        <v>2738</v>
      </c>
      <c r="F26090" s="36" t="s">
        <v>19</v>
      </c>
      <c r="G26090" s="37">
        <v>594</v>
      </c>
      <c r="H26090" s="37">
        <v>0</v>
      </c>
      <c r="I26090" s="4">
        <f>H26090/G26090</f>
        <v>0</v>
      </c>
      <c r="J26090" s="37"/>
      <c r="K26090" s="37"/>
      <c r="L26090" s="40"/>
    </row>
    <row r="26091" spans="1:12" ht="27" outlineLevel="1" x14ac:dyDescent="0.25">
      <c r="A26091" s="18" t="s">
        <v>12896</v>
      </c>
      <c r="B26091" s="19"/>
      <c r="C26091" s="19"/>
      <c r="D26091" s="19"/>
      <c r="E26091" s="19"/>
      <c r="F26091" s="15" t="s">
        <v>12960</v>
      </c>
      <c r="G26091" s="20">
        <f>SUBTOTAL(9,G26088:G26090)</f>
        <v>96015258</v>
      </c>
      <c r="H26091" s="16">
        <f>SUBTOTAL(9,H26088:H26090)</f>
        <v>11463854.77</v>
      </c>
      <c r="I26091" s="23"/>
      <c r="J26091" s="20">
        <f>SUBTOTAL(9,J26088:J26090)</f>
        <v>11496275.23</v>
      </c>
      <c r="K26091" s="20">
        <f>SUBTOTAL(9,K26088:K26090)</f>
        <v>11460944.77</v>
      </c>
      <c r="L26091" s="21"/>
    </row>
    <row r="26092" spans="1:12" ht="54" outlineLevel="2" x14ac:dyDescent="0.25">
      <c r="A26092" s="9" t="s">
        <v>7589</v>
      </c>
      <c r="B26092" s="10" t="s">
        <v>6531</v>
      </c>
      <c r="C26092" s="10" t="s">
        <v>2640</v>
      </c>
      <c r="D26092" s="10" t="s">
        <v>2740</v>
      </c>
      <c r="E26092" s="10" t="s">
        <v>2741</v>
      </c>
      <c r="F26092" s="10" t="s">
        <v>16</v>
      </c>
      <c r="G26092" s="11">
        <v>1175466106</v>
      </c>
      <c r="H26092" s="6">
        <v>140315654.72999999</v>
      </c>
      <c r="I26092" s="7">
        <f>H26092/G26092</f>
        <v>0.11937022600122507</v>
      </c>
      <c r="J26092" s="6">
        <v>140773794.25999999</v>
      </c>
      <c r="K26092" s="6">
        <f>H26092</f>
        <v>140315654.72999999</v>
      </c>
      <c r="L26092" s="8">
        <f>K26092/J26092</f>
        <v>0.99674556239385115</v>
      </c>
    </row>
    <row r="26093" spans="1:12" s="3" customFormat="1" ht="54" outlineLevel="2" x14ac:dyDescent="0.25">
      <c r="A26093" s="35" t="s">
        <v>7589</v>
      </c>
      <c r="B26093" s="36" t="s">
        <v>6531</v>
      </c>
      <c r="C26093" s="36" t="s">
        <v>2640</v>
      </c>
      <c r="D26093" s="36" t="s">
        <v>2740</v>
      </c>
      <c r="E26093" s="36" t="s">
        <v>2741</v>
      </c>
      <c r="F26093" s="36" t="s">
        <v>18</v>
      </c>
      <c r="G26093" s="37">
        <v>67197</v>
      </c>
      <c r="H26093" s="37">
        <v>67197</v>
      </c>
      <c r="I26093" s="4">
        <f>H26093/G26093</f>
        <v>1</v>
      </c>
      <c r="J26093" s="37"/>
      <c r="K26093" s="37"/>
      <c r="L26093" s="40"/>
    </row>
    <row r="26094" spans="1:12" ht="54" outlineLevel="2" x14ac:dyDescent="0.25">
      <c r="A26094" s="9" t="s">
        <v>7589</v>
      </c>
      <c r="B26094" s="10" t="s">
        <v>6531</v>
      </c>
      <c r="C26094" s="10" t="s">
        <v>2640</v>
      </c>
      <c r="D26094" s="10" t="s">
        <v>2740</v>
      </c>
      <c r="E26094" s="10" t="s">
        <v>2741</v>
      </c>
      <c r="F26094" s="10" t="s">
        <v>19</v>
      </c>
      <c r="G26094" s="11">
        <v>7270</v>
      </c>
      <c r="H26094" s="11">
        <v>0</v>
      </c>
      <c r="I26094" s="12">
        <f>H26094/G26094</f>
        <v>0</v>
      </c>
      <c r="J26094" s="11"/>
      <c r="K26094" s="11"/>
      <c r="L26094" s="13"/>
    </row>
    <row r="26095" spans="1:12" ht="27" outlineLevel="1" x14ac:dyDescent="0.25">
      <c r="A26095" s="22" t="s">
        <v>12897</v>
      </c>
      <c r="B26095" s="15"/>
      <c r="C26095" s="15"/>
      <c r="D26095" s="15"/>
      <c r="E26095" s="15"/>
      <c r="F26095" s="15" t="s">
        <v>12960</v>
      </c>
      <c r="G26095" s="16">
        <f>SUBTOTAL(9,G26092:G26094)</f>
        <v>1175540573</v>
      </c>
      <c r="H26095" s="16">
        <f>SUBTOTAL(9,H26092:H26094)</f>
        <v>140382851.72999999</v>
      </c>
      <c r="I26095" s="23"/>
      <c r="J26095" s="16">
        <f>SUBTOTAL(9,J26092:J26094)</f>
        <v>140773794.25999999</v>
      </c>
      <c r="K26095" s="16">
        <f>SUBTOTAL(9,K26092:K26094)</f>
        <v>140315654.72999999</v>
      </c>
      <c r="L26095" s="17"/>
    </row>
    <row r="26096" spans="1:12" s="3" customFormat="1" ht="54" outlineLevel="2" x14ac:dyDescent="0.25">
      <c r="A26096" s="35" t="s">
        <v>7590</v>
      </c>
      <c r="B26096" s="36" t="s">
        <v>6531</v>
      </c>
      <c r="C26096" s="36" t="s">
        <v>2640</v>
      </c>
      <c r="D26096" s="36" t="s">
        <v>2743</v>
      </c>
      <c r="E26096" s="36" t="s">
        <v>2744</v>
      </c>
      <c r="F26096" s="36" t="s">
        <v>16</v>
      </c>
      <c r="G26096" s="37">
        <v>105613090</v>
      </c>
      <c r="H26096" s="37">
        <v>12607058.419999998</v>
      </c>
      <c r="I26096" s="38">
        <f>H26096/G26096</f>
        <v>0.11937022598240425</v>
      </c>
      <c r="J26096" s="37">
        <v>12647485.880000001</v>
      </c>
      <c r="K26096" s="37">
        <f>H26096</f>
        <v>12607058.419999998</v>
      </c>
      <c r="L26096" s="39">
        <f>K26096/J26096</f>
        <v>0.99680351807595746</v>
      </c>
    </row>
    <row r="26097" spans="1:12" ht="54" outlineLevel="2" x14ac:dyDescent="0.25">
      <c r="A26097" s="9" t="s">
        <v>7590</v>
      </c>
      <c r="B26097" s="10" t="s">
        <v>6531</v>
      </c>
      <c r="C26097" s="10" t="s">
        <v>2640</v>
      </c>
      <c r="D26097" s="10" t="s">
        <v>2743</v>
      </c>
      <c r="E26097" s="10" t="s">
        <v>2744</v>
      </c>
      <c r="F26097" s="10" t="s">
        <v>18</v>
      </c>
      <c r="G26097" s="11">
        <v>4857</v>
      </c>
      <c r="H26097" s="11">
        <v>4857</v>
      </c>
      <c r="I26097" s="12">
        <f>H26097/G26097</f>
        <v>1</v>
      </c>
      <c r="J26097" s="11"/>
      <c r="K26097" s="11"/>
      <c r="L26097" s="13"/>
    </row>
    <row r="26098" spans="1:12" s="3" customFormat="1" ht="54" outlineLevel="2" x14ac:dyDescent="0.25">
      <c r="A26098" s="35" t="s">
        <v>7590</v>
      </c>
      <c r="B26098" s="36" t="s">
        <v>6531</v>
      </c>
      <c r="C26098" s="36" t="s">
        <v>2640</v>
      </c>
      <c r="D26098" s="36" t="s">
        <v>2743</v>
      </c>
      <c r="E26098" s="36" t="s">
        <v>2744</v>
      </c>
      <c r="F26098" s="36" t="s">
        <v>19</v>
      </c>
      <c r="G26098" s="37">
        <v>653</v>
      </c>
      <c r="H26098" s="37">
        <v>0</v>
      </c>
      <c r="I26098" s="4">
        <f>H26098/G26098</f>
        <v>0</v>
      </c>
      <c r="J26098" s="37"/>
      <c r="K26098" s="37"/>
      <c r="L26098" s="40"/>
    </row>
    <row r="26099" spans="1:12" ht="27" outlineLevel="1" x14ac:dyDescent="0.25">
      <c r="A26099" s="18" t="s">
        <v>12898</v>
      </c>
      <c r="B26099" s="19"/>
      <c r="C26099" s="19"/>
      <c r="D26099" s="19"/>
      <c r="E26099" s="19"/>
      <c r="F26099" s="15" t="s">
        <v>12960</v>
      </c>
      <c r="G26099" s="20">
        <f>SUBTOTAL(9,G26096:G26098)</f>
        <v>105618600</v>
      </c>
      <c r="H26099" s="16">
        <f>SUBTOTAL(9,H26096:H26098)</f>
        <v>12611915.419999998</v>
      </c>
      <c r="I26099" s="23"/>
      <c r="J26099" s="20">
        <f>SUBTOTAL(9,J26096:J26098)</f>
        <v>12647485.880000001</v>
      </c>
      <c r="K26099" s="20">
        <f>SUBTOTAL(9,K26096:K26098)</f>
        <v>12607058.419999998</v>
      </c>
      <c r="L26099" s="21"/>
    </row>
    <row r="26100" spans="1:12" ht="54" outlineLevel="2" x14ac:dyDescent="0.25">
      <c r="A26100" s="9" t="s">
        <v>7591</v>
      </c>
      <c r="B26100" s="10" t="s">
        <v>6531</v>
      </c>
      <c r="C26100" s="10" t="s">
        <v>2746</v>
      </c>
      <c r="D26100" s="10" t="s">
        <v>2747</v>
      </c>
      <c r="E26100" s="10" t="s">
        <v>2746</v>
      </c>
      <c r="F26100" s="10" t="s">
        <v>16</v>
      </c>
      <c r="G26100" s="11">
        <v>1349078896</v>
      </c>
      <c r="H26100" s="6">
        <v>161039852.70999998</v>
      </c>
      <c r="I26100" s="7">
        <f>H26100/G26100</f>
        <v>0.11937022600196392</v>
      </c>
      <c r="J26100" s="6">
        <v>161486360.70999998</v>
      </c>
      <c r="K26100" s="6">
        <f>H26100</f>
        <v>161039852.70999998</v>
      </c>
      <c r="L26100" s="8">
        <f>K26100/J26100</f>
        <v>0.99723501106819878</v>
      </c>
    </row>
    <row r="26101" spans="1:12" s="3" customFormat="1" ht="54" outlineLevel="2" x14ac:dyDescent="0.25">
      <c r="A26101" s="35" t="s">
        <v>7591</v>
      </c>
      <c r="B26101" s="36" t="s">
        <v>6531</v>
      </c>
      <c r="C26101" s="36" t="s">
        <v>2746</v>
      </c>
      <c r="D26101" s="36" t="s">
        <v>2747</v>
      </c>
      <c r="E26101" s="36" t="s">
        <v>2746</v>
      </c>
      <c r="F26101" s="36" t="s">
        <v>18</v>
      </c>
      <c r="G26101" s="37">
        <v>32550</v>
      </c>
      <c r="H26101" s="37">
        <v>32550</v>
      </c>
      <c r="I26101" s="4">
        <f>H26101/G26101</f>
        <v>1</v>
      </c>
      <c r="J26101" s="37"/>
      <c r="K26101" s="37"/>
      <c r="L26101" s="40"/>
    </row>
    <row r="26102" spans="1:12" ht="54" outlineLevel="2" x14ac:dyDescent="0.25">
      <c r="A26102" s="9" t="s">
        <v>7591</v>
      </c>
      <c r="B26102" s="10" t="s">
        <v>6531</v>
      </c>
      <c r="C26102" s="10" t="s">
        <v>2746</v>
      </c>
      <c r="D26102" s="10" t="s">
        <v>2747</v>
      </c>
      <c r="E26102" s="10" t="s">
        <v>2746</v>
      </c>
      <c r="F26102" s="10" t="s">
        <v>19</v>
      </c>
      <c r="G26102" s="11">
        <v>8344</v>
      </c>
      <c r="H26102" s="11">
        <v>0</v>
      </c>
      <c r="I26102" s="12">
        <f>H26102/G26102</f>
        <v>0</v>
      </c>
      <c r="J26102" s="11"/>
      <c r="K26102" s="11"/>
      <c r="L26102" s="13"/>
    </row>
    <row r="26103" spans="1:12" ht="27" outlineLevel="1" x14ac:dyDescent="0.25">
      <c r="A26103" s="22" t="s">
        <v>12899</v>
      </c>
      <c r="B26103" s="15"/>
      <c r="C26103" s="15"/>
      <c r="D26103" s="15"/>
      <c r="E26103" s="15"/>
      <c r="F26103" s="15" t="s">
        <v>12960</v>
      </c>
      <c r="G26103" s="16">
        <f>SUBTOTAL(9,G26100:G26102)</f>
        <v>1349119790</v>
      </c>
      <c r="H26103" s="16">
        <f>SUBTOTAL(9,H26100:H26102)</f>
        <v>161072402.70999998</v>
      </c>
      <c r="I26103" s="23"/>
      <c r="J26103" s="16">
        <f>SUBTOTAL(9,J26100:J26102)</f>
        <v>161486360.70999998</v>
      </c>
      <c r="K26103" s="16">
        <f>SUBTOTAL(9,K26100:K26102)</f>
        <v>161039852.70999998</v>
      </c>
      <c r="L26103" s="17"/>
    </row>
    <row r="26104" spans="1:12" s="3" customFormat="1" ht="54" outlineLevel="2" x14ac:dyDescent="0.25">
      <c r="A26104" s="35" t="s">
        <v>7592</v>
      </c>
      <c r="B26104" s="36" t="s">
        <v>6531</v>
      </c>
      <c r="C26104" s="36" t="s">
        <v>2746</v>
      </c>
      <c r="D26104" s="36" t="s">
        <v>2749</v>
      </c>
      <c r="E26104" s="36" t="s">
        <v>2746</v>
      </c>
      <c r="F26104" s="36" t="s">
        <v>16</v>
      </c>
      <c r="G26104" s="37">
        <v>428238764</v>
      </c>
      <c r="H26104" s="37">
        <v>51118958.050000004</v>
      </c>
      <c r="I26104" s="38">
        <f>H26104/G26104</f>
        <v>0.11937022602185543</v>
      </c>
      <c r="J26104" s="37">
        <v>51265003.850000001</v>
      </c>
      <c r="K26104" s="37">
        <f>H26104</f>
        <v>51118958.050000004</v>
      </c>
      <c r="L26104" s="39">
        <f>K26104/J26104</f>
        <v>0.99715115987453506</v>
      </c>
    </row>
    <row r="26105" spans="1:12" ht="54" outlineLevel="2" x14ac:dyDescent="0.25">
      <c r="A26105" s="9" t="s">
        <v>7592</v>
      </c>
      <c r="B26105" s="10" t="s">
        <v>6531</v>
      </c>
      <c r="C26105" s="10" t="s">
        <v>2746</v>
      </c>
      <c r="D26105" s="10" t="s">
        <v>2749</v>
      </c>
      <c r="E26105" s="10" t="s">
        <v>2746</v>
      </c>
      <c r="F26105" s="10" t="s">
        <v>18</v>
      </c>
      <c r="G26105" s="11">
        <v>5473</v>
      </c>
      <c r="H26105" s="11">
        <v>5473</v>
      </c>
      <c r="I26105" s="12">
        <f>H26105/G26105</f>
        <v>1</v>
      </c>
      <c r="J26105" s="11"/>
      <c r="K26105" s="11"/>
      <c r="L26105" s="13"/>
    </row>
    <row r="26106" spans="1:12" s="3" customFormat="1" ht="54" outlineLevel="2" x14ac:dyDescent="0.25">
      <c r="A26106" s="35" t="s">
        <v>7592</v>
      </c>
      <c r="B26106" s="36" t="s">
        <v>6531</v>
      </c>
      <c r="C26106" s="36" t="s">
        <v>2746</v>
      </c>
      <c r="D26106" s="36" t="s">
        <v>2749</v>
      </c>
      <c r="E26106" s="36" t="s">
        <v>2746</v>
      </c>
      <c r="F26106" s="36" t="s">
        <v>19</v>
      </c>
      <c r="G26106" s="37">
        <v>2649</v>
      </c>
      <c r="H26106" s="37">
        <v>0</v>
      </c>
      <c r="I26106" s="4">
        <f>H26106/G26106</f>
        <v>0</v>
      </c>
      <c r="J26106" s="37"/>
      <c r="K26106" s="37"/>
      <c r="L26106" s="40"/>
    </row>
    <row r="26107" spans="1:12" ht="27" outlineLevel="1" x14ac:dyDescent="0.25">
      <c r="A26107" s="18" t="s">
        <v>12900</v>
      </c>
      <c r="B26107" s="19"/>
      <c r="C26107" s="19"/>
      <c r="D26107" s="19"/>
      <c r="E26107" s="19"/>
      <c r="F26107" s="15" t="s">
        <v>12960</v>
      </c>
      <c r="G26107" s="20">
        <f>SUBTOTAL(9,G26104:G26106)</f>
        <v>428246886</v>
      </c>
      <c r="H26107" s="16">
        <f>SUBTOTAL(9,H26104:H26106)</f>
        <v>51124431.050000004</v>
      </c>
      <c r="I26107" s="23"/>
      <c r="J26107" s="20">
        <f>SUBTOTAL(9,J26104:J26106)</f>
        <v>51265003.850000001</v>
      </c>
      <c r="K26107" s="20">
        <f>SUBTOTAL(9,K26104:K26106)</f>
        <v>51118958.050000004</v>
      </c>
      <c r="L26107" s="21"/>
    </row>
    <row r="26108" spans="1:12" ht="54" outlineLevel="2" x14ac:dyDescent="0.25">
      <c r="A26108" s="9" t="s">
        <v>7593</v>
      </c>
      <c r="B26108" s="10" t="s">
        <v>6531</v>
      </c>
      <c r="C26108" s="10" t="s">
        <v>2746</v>
      </c>
      <c r="D26108" s="10" t="s">
        <v>2751</v>
      </c>
      <c r="E26108" s="10" t="s">
        <v>2752</v>
      </c>
      <c r="F26108" s="10" t="s">
        <v>16</v>
      </c>
      <c r="G26108" s="11">
        <v>96385719</v>
      </c>
      <c r="H26108" s="6">
        <v>11505585.060000001</v>
      </c>
      <c r="I26108" s="7">
        <f>H26108/G26108</f>
        <v>0.11937022599789913</v>
      </c>
      <c r="J26108" s="6">
        <v>11537177.779999999</v>
      </c>
      <c r="K26108" s="6">
        <f>H26108</f>
        <v>11505585.060000001</v>
      </c>
      <c r="L26108" s="8">
        <f>K26108/J26108</f>
        <v>0.99726165960146984</v>
      </c>
    </row>
    <row r="26109" spans="1:12" s="3" customFormat="1" ht="54" outlineLevel="2" x14ac:dyDescent="0.25">
      <c r="A26109" s="35" t="s">
        <v>7593</v>
      </c>
      <c r="B26109" s="36" t="s">
        <v>6531</v>
      </c>
      <c r="C26109" s="36" t="s">
        <v>2746</v>
      </c>
      <c r="D26109" s="36" t="s">
        <v>2751</v>
      </c>
      <c r="E26109" s="36" t="s">
        <v>2752</v>
      </c>
      <c r="F26109" s="36" t="s">
        <v>18</v>
      </c>
      <c r="G26109" s="37">
        <v>2184</v>
      </c>
      <c r="H26109" s="37">
        <v>2184</v>
      </c>
      <c r="I26109" s="4">
        <f>H26109/G26109</f>
        <v>1</v>
      </c>
      <c r="J26109" s="37"/>
      <c r="K26109" s="37"/>
      <c r="L26109" s="40"/>
    </row>
    <row r="26110" spans="1:12" ht="54" outlineLevel="2" x14ac:dyDescent="0.25">
      <c r="A26110" s="9" t="s">
        <v>7593</v>
      </c>
      <c r="B26110" s="10" t="s">
        <v>6531</v>
      </c>
      <c r="C26110" s="10" t="s">
        <v>2746</v>
      </c>
      <c r="D26110" s="10" t="s">
        <v>2751</v>
      </c>
      <c r="E26110" s="10" t="s">
        <v>2752</v>
      </c>
      <c r="F26110" s="10" t="s">
        <v>19</v>
      </c>
      <c r="G26110" s="11">
        <v>596</v>
      </c>
      <c r="H26110" s="11">
        <v>0</v>
      </c>
      <c r="I26110" s="12">
        <f>H26110/G26110</f>
        <v>0</v>
      </c>
      <c r="J26110" s="11"/>
      <c r="K26110" s="11"/>
      <c r="L26110" s="13"/>
    </row>
    <row r="26111" spans="1:12" ht="27" outlineLevel="1" x14ac:dyDescent="0.25">
      <c r="A26111" s="22" t="s">
        <v>12901</v>
      </c>
      <c r="B26111" s="15"/>
      <c r="C26111" s="15"/>
      <c r="D26111" s="15"/>
      <c r="E26111" s="15"/>
      <c r="F26111" s="15" t="s">
        <v>12960</v>
      </c>
      <c r="G26111" s="16">
        <f>SUBTOTAL(9,G26108:G26110)</f>
        <v>96388499</v>
      </c>
      <c r="H26111" s="16">
        <f>SUBTOTAL(9,H26108:H26110)</f>
        <v>11507769.060000001</v>
      </c>
      <c r="I26111" s="23"/>
      <c r="J26111" s="16">
        <f>SUBTOTAL(9,J26108:J26110)</f>
        <v>11537177.779999999</v>
      </c>
      <c r="K26111" s="16">
        <f>SUBTOTAL(9,K26108:K26110)</f>
        <v>11505585.060000001</v>
      </c>
      <c r="L26111" s="17"/>
    </row>
    <row r="26112" spans="1:12" s="3" customFormat="1" ht="54" outlineLevel="2" x14ac:dyDescent="0.25">
      <c r="A26112" s="35" t="s">
        <v>7594</v>
      </c>
      <c r="B26112" s="36" t="s">
        <v>6531</v>
      </c>
      <c r="C26112" s="36" t="s">
        <v>2746</v>
      </c>
      <c r="D26112" s="36" t="s">
        <v>2754</v>
      </c>
      <c r="E26112" s="36" t="s">
        <v>2755</v>
      </c>
      <c r="F26112" s="36" t="s">
        <v>18</v>
      </c>
      <c r="G26112" s="37">
        <v>1</v>
      </c>
      <c r="H26112" s="37">
        <v>1</v>
      </c>
      <c r="I26112" s="4">
        <f>H26112/G26112</f>
        <v>1</v>
      </c>
      <c r="J26112" s="37"/>
      <c r="K26112" s="37"/>
      <c r="L26112" s="40"/>
    </row>
    <row r="26113" spans="1:12" ht="27" outlineLevel="1" x14ac:dyDescent="0.25">
      <c r="A26113" s="18" t="s">
        <v>12902</v>
      </c>
      <c r="B26113" s="19"/>
      <c r="C26113" s="19"/>
      <c r="D26113" s="19"/>
      <c r="E26113" s="19"/>
      <c r="F26113" s="15" t="s">
        <v>12960</v>
      </c>
      <c r="G26113" s="20">
        <f>SUBTOTAL(9,G26112:G26112)</f>
        <v>1</v>
      </c>
      <c r="H26113" s="20">
        <f>SUBTOTAL(9,H26112:H26112)</f>
        <v>1</v>
      </c>
      <c r="I26113" s="23"/>
      <c r="J26113" s="20">
        <f>SUBTOTAL(9,J26112:J26112)</f>
        <v>0</v>
      </c>
      <c r="K26113" s="20">
        <f>SUBTOTAL(9,K26112:K26112)</f>
        <v>0</v>
      </c>
      <c r="L26113" s="21"/>
    </row>
    <row r="26114" spans="1:12" ht="54" outlineLevel="2" x14ac:dyDescent="0.25">
      <c r="A26114" s="9" t="s">
        <v>7595</v>
      </c>
      <c r="B26114" s="10" t="s">
        <v>6531</v>
      </c>
      <c r="C26114" s="10" t="s">
        <v>2746</v>
      </c>
      <c r="D26114" s="10" t="s">
        <v>5075</v>
      </c>
      <c r="E26114" s="10" t="s">
        <v>5076</v>
      </c>
      <c r="F26114" s="10" t="s">
        <v>18</v>
      </c>
      <c r="G26114" s="11">
        <v>1</v>
      </c>
      <c r="H26114" s="11">
        <v>1</v>
      </c>
      <c r="I26114" s="12">
        <f>H26114/G26114</f>
        <v>1</v>
      </c>
      <c r="J26114" s="11"/>
      <c r="K26114" s="11"/>
      <c r="L26114" s="13"/>
    </row>
    <row r="26115" spans="1:12" ht="27" outlineLevel="1" x14ac:dyDescent="0.25">
      <c r="A26115" s="22" t="s">
        <v>12903</v>
      </c>
      <c r="B26115" s="15"/>
      <c r="C26115" s="15"/>
      <c r="D26115" s="15"/>
      <c r="E26115" s="15"/>
      <c r="F26115" s="15" t="s">
        <v>12960</v>
      </c>
      <c r="G26115" s="16">
        <f>SUBTOTAL(9,G26114:G26114)</f>
        <v>1</v>
      </c>
      <c r="H26115" s="16">
        <f>SUBTOTAL(9,H26114:H26114)</f>
        <v>1</v>
      </c>
      <c r="I26115" s="23"/>
      <c r="J26115" s="16">
        <f>SUBTOTAL(9,J26114:J26114)</f>
        <v>0</v>
      </c>
      <c r="K26115" s="16">
        <f>SUBTOTAL(9,K26114:K26114)</f>
        <v>0</v>
      </c>
      <c r="L26115" s="17"/>
    </row>
    <row r="26116" spans="1:12" s="3" customFormat="1" ht="54" outlineLevel="2" x14ac:dyDescent="0.25">
      <c r="A26116" s="35" t="s">
        <v>7596</v>
      </c>
      <c r="B26116" s="36" t="s">
        <v>6531</v>
      </c>
      <c r="C26116" s="36" t="s">
        <v>2746</v>
      </c>
      <c r="D26116" s="36" t="s">
        <v>2757</v>
      </c>
      <c r="E26116" s="36" t="s">
        <v>2758</v>
      </c>
      <c r="F26116" s="36" t="s">
        <v>16</v>
      </c>
      <c r="G26116" s="37">
        <v>20163906</v>
      </c>
      <c r="H26116" s="37">
        <v>2406970.02</v>
      </c>
      <c r="I26116" s="38">
        <f>H26116/G26116</f>
        <v>0.11937022618534325</v>
      </c>
      <c r="J26116" s="37">
        <v>2413815.73</v>
      </c>
      <c r="K26116" s="37">
        <f>H26116</f>
        <v>2406970.02</v>
      </c>
      <c r="L26116" s="39">
        <f>K26116/J26116</f>
        <v>0.99716394672761544</v>
      </c>
    </row>
    <row r="26117" spans="1:12" ht="54" outlineLevel="2" x14ac:dyDescent="0.25">
      <c r="A26117" s="9" t="s">
        <v>7596</v>
      </c>
      <c r="B26117" s="10" t="s">
        <v>6531</v>
      </c>
      <c r="C26117" s="10" t="s">
        <v>2746</v>
      </c>
      <c r="D26117" s="10" t="s">
        <v>2757</v>
      </c>
      <c r="E26117" s="10" t="s">
        <v>2758</v>
      </c>
      <c r="F26117" s="10" t="s">
        <v>18</v>
      </c>
      <c r="G26117" s="11">
        <v>1910</v>
      </c>
      <c r="H26117" s="11">
        <v>1910</v>
      </c>
      <c r="I26117" s="12">
        <f>H26117/G26117</f>
        <v>1</v>
      </c>
      <c r="J26117" s="11"/>
      <c r="K26117" s="11"/>
      <c r="L26117" s="13"/>
    </row>
    <row r="26118" spans="1:12" s="3" customFormat="1" ht="54" outlineLevel="2" x14ac:dyDescent="0.25">
      <c r="A26118" s="35" t="s">
        <v>7596</v>
      </c>
      <c r="B26118" s="36" t="s">
        <v>6531</v>
      </c>
      <c r="C26118" s="36" t="s">
        <v>2746</v>
      </c>
      <c r="D26118" s="36" t="s">
        <v>2757</v>
      </c>
      <c r="E26118" s="36" t="s">
        <v>2758</v>
      </c>
      <c r="F26118" s="36" t="s">
        <v>19</v>
      </c>
      <c r="G26118" s="37">
        <v>125</v>
      </c>
      <c r="H26118" s="37">
        <v>0</v>
      </c>
      <c r="I26118" s="4">
        <f>H26118/G26118</f>
        <v>0</v>
      </c>
      <c r="J26118" s="37"/>
      <c r="K26118" s="37"/>
      <c r="L26118" s="40"/>
    </row>
    <row r="26119" spans="1:12" ht="27" outlineLevel="1" x14ac:dyDescent="0.25">
      <c r="A26119" s="18" t="s">
        <v>12904</v>
      </c>
      <c r="B26119" s="19"/>
      <c r="C26119" s="19"/>
      <c r="D26119" s="19"/>
      <c r="E26119" s="19"/>
      <c r="F26119" s="15" t="s">
        <v>12960</v>
      </c>
      <c r="G26119" s="20">
        <f>SUBTOTAL(9,G26116:G26118)</f>
        <v>20165941</v>
      </c>
      <c r="H26119" s="16">
        <f>SUBTOTAL(9,H26116:H26118)</f>
        <v>2408880.02</v>
      </c>
      <c r="I26119" s="23"/>
      <c r="J26119" s="20">
        <f>SUBTOTAL(9,J26116:J26118)</f>
        <v>2413815.73</v>
      </c>
      <c r="K26119" s="20">
        <f>SUBTOTAL(9,K26116:K26118)</f>
        <v>2406970.02</v>
      </c>
      <c r="L26119" s="21"/>
    </row>
    <row r="26120" spans="1:12" ht="54" outlineLevel="2" x14ac:dyDescent="0.25">
      <c r="A26120" s="9" t="s">
        <v>7597</v>
      </c>
      <c r="B26120" s="10" t="s">
        <v>6531</v>
      </c>
      <c r="C26120" s="10" t="s">
        <v>2746</v>
      </c>
      <c r="D26120" s="10" t="s">
        <v>2760</v>
      </c>
      <c r="E26120" s="10" t="s">
        <v>2761</v>
      </c>
      <c r="F26120" s="10" t="s">
        <v>16</v>
      </c>
      <c r="G26120" s="11">
        <v>29345194</v>
      </c>
      <c r="H26120" s="6">
        <v>3502942.4400000004</v>
      </c>
      <c r="I26120" s="7">
        <f>H26120/G26120</f>
        <v>0.11937022600702522</v>
      </c>
      <c r="J26120" s="6">
        <v>3512740.4099999997</v>
      </c>
      <c r="K26120" s="6">
        <f>H26120</f>
        <v>3502942.4400000004</v>
      </c>
      <c r="L26120" s="8">
        <f>K26120/J26120</f>
        <v>0.99721073325768494</v>
      </c>
    </row>
    <row r="26121" spans="1:12" s="3" customFormat="1" ht="54" outlineLevel="2" x14ac:dyDescent="0.25">
      <c r="A26121" s="35" t="s">
        <v>7597</v>
      </c>
      <c r="B26121" s="36" t="s">
        <v>6531</v>
      </c>
      <c r="C26121" s="36" t="s">
        <v>2746</v>
      </c>
      <c r="D26121" s="36" t="s">
        <v>2760</v>
      </c>
      <c r="E26121" s="36" t="s">
        <v>2761</v>
      </c>
      <c r="F26121" s="36" t="s">
        <v>18</v>
      </c>
      <c r="G26121" s="37">
        <v>1</v>
      </c>
      <c r="H26121" s="37">
        <v>1</v>
      </c>
      <c r="I26121" s="4">
        <f>H26121/G26121</f>
        <v>1</v>
      </c>
      <c r="J26121" s="37"/>
      <c r="K26121" s="37"/>
      <c r="L26121" s="40"/>
    </row>
    <row r="26122" spans="1:12" ht="54" outlineLevel="2" x14ac:dyDescent="0.25">
      <c r="A26122" s="9" t="s">
        <v>7597</v>
      </c>
      <c r="B26122" s="10" t="s">
        <v>6531</v>
      </c>
      <c r="C26122" s="10" t="s">
        <v>2746</v>
      </c>
      <c r="D26122" s="10" t="s">
        <v>2760</v>
      </c>
      <c r="E26122" s="10" t="s">
        <v>2761</v>
      </c>
      <c r="F26122" s="10" t="s">
        <v>19</v>
      </c>
      <c r="G26122" s="11">
        <v>181</v>
      </c>
      <c r="H26122" s="11">
        <v>0</v>
      </c>
      <c r="I26122" s="12">
        <f>H26122/G26122</f>
        <v>0</v>
      </c>
      <c r="J26122" s="11"/>
      <c r="K26122" s="11"/>
      <c r="L26122" s="13"/>
    </row>
    <row r="26123" spans="1:12" ht="27" outlineLevel="1" x14ac:dyDescent="0.25">
      <c r="A26123" s="22" t="s">
        <v>12905</v>
      </c>
      <c r="B26123" s="15"/>
      <c r="C26123" s="15"/>
      <c r="D26123" s="15"/>
      <c r="E26123" s="15"/>
      <c r="F26123" s="15" t="s">
        <v>12960</v>
      </c>
      <c r="G26123" s="16">
        <f>SUBTOTAL(9,G26120:G26122)</f>
        <v>29345376</v>
      </c>
      <c r="H26123" s="16">
        <f>SUBTOTAL(9,H26120:H26122)</f>
        <v>3502943.4400000004</v>
      </c>
      <c r="I26123" s="23"/>
      <c r="J26123" s="16">
        <f>SUBTOTAL(9,J26120:J26122)</f>
        <v>3512740.4099999997</v>
      </c>
      <c r="K26123" s="16">
        <f>SUBTOTAL(9,K26120:K26122)</f>
        <v>3502942.4400000004</v>
      </c>
      <c r="L26123" s="17"/>
    </row>
    <row r="26124" spans="1:12" s="3" customFormat="1" ht="54" outlineLevel="2" x14ac:dyDescent="0.25">
      <c r="A26124" s="35" t="s">
        <v>7598</v>
      </c>
      <c r="B26124" s="36" t="s">
        <v>6531</v>
      </c>
      <c r="C26124" s="36" t="s">
        <v>2763</v>
      </c>
      <c r="D26124" s="36" t="s">
        <v>2764</v>
      </c>
      <c r="E26124" s="36" t="s">
        <v>2763</v>
      </c>
      <c r="F26124" s="36" t="s">
        <v>16</v>
      </c>
      <c r="G26124" s="37">
        <v>2884741818</v>
      </c>
      <c r="H26124" s="37">
        <v>344352282.78999996</v>
      </c>
      <c r="I26124" s="38">
        <f>H26124/G26124</f>
        <v>0.11937022600821186</v>
      </c>
      <c r="J26124" s="37">
        <v>345222163.63999999</v>
      </c>
      <c r="K26124" s="37">
        <f>H26124</f>
        <v>344352282.78999996</v>
      </c>
      <c r="L26124" s="39">
        <f>K26124/J26124</f>
        <v>0.99748022884501952</v>
      </c>
    </row>
    <row r="26125" spans="1:12" ht="54" outlineLevel="2" x14ac:dyDescent="0.25">
      <c r="A26125" s="9" t="s">
        <v>7598</v>
      </c>
      <c r="B26125" s="10" t="s">
        <v>6531</v>
      </c>
      <c r="C26125" s="10" t="s">
        <v>2763</v>
      </c>
      <c r="D26125" s="10" t="s">
        <v>2764</v>
      </c>
      <c r="E26125" s="10" t="s">
        <v>2763</v>
      </c>
      <c r="F26125" s="10" t="s">
        <v>18</v>
      </c>
      <c r="G26125" s="11">
        <v>55694</v>
      </c>
      <c r="H26125" s="11">
        <v>55694</v>
      </c>
      <c r="I26125" s="12">
        <f>H26125/G26125</f>
        <v>1</v>
      </c>
      <c r="J26125" s="11"/>
      <c r="K26125" s="11"/>
      <c r="L26125" s="13"/>
    </row>
    <row r="26126" spans="1:12" s="3" customFormat="1" ht="54" outlineLevel="2" x14ac:dyDescent="0.25">
      <c r="A26126" s="35" t="s">
        <v>7598</v>
      </c>
      <c r="B26126" s="36" t="s">
        <v>6531</v>
      </c>
      <c r="C26126" s="36" t="s">
        <v>2763</v>
      </c>
      <c r="D26126" s="36" t="s">
        <v>2764</v>
      </c>
      <c r="E26126" s="36" t="s">
        <v>2763</v>
      </c>
      <c r="F26126" s="36" t="s">
        <v>19</v>
      </c>
      <c r="G26126" s="37">
        <v>17842</v>
      </c>
      <c r="H26126" s="37">
        <v>0</v>
      </c>
      <c r="I26126" s="4">
        <f>H26126/G26126</f>
        <v>0</v>
      </c>
      <c r="J26126" s="37"/>
      <c r="K26126" s="37"/>
      <c r="L26126" s="40"/>
    </row>
    <row r="26127" spans="1:12" ht="27" outlineLevel="1" x14ac:dyDescent="0.25">
      <c r="A26127" s="18" t="s">
        <v>12906</v>
      </c>
      <c r="B26127" s="19"/>
      <c r="C26127" s="19"/>
      <c r="D26127" s="19"/>
      <c r="E26127" s="19"/>
      <c r="F26127" s="15" t="s">
        <v>12960</v>
      </c>
      <c r="G26127" s="20">
        <f>SUBTOTAL(9,G26124:G26126)</f>
        <v>2884815354</v>
      </c>
      <c r="H26127" s="16">
        <f>SUBTOTAL(9,H26124:H26126)</f>
        <v>344407976.78999996</v>
      </c>
      <c r="I26127" s="23"/>
      <c r="J26127" s="20">
        <f>SUBTOTAL(9,J26124:J26126)</f>
        <v>345222163.63999999</v>
      </c>
      <c r="K26127" s="20">
        <f>SUBTOTAL(9,K26124:K26126)</f>
        <v>344352282.78999996</v>
      </c>
      <c r="L26127" s="21"/>
    </row>
    <row r="26128" spans="1:12" ht="54" outlineLevel="2" x14ac:dyDescent="0.25">
      <c r="A26128" s="9" t="s">
        <v>7599</v>
      </c>
      <c r="B26128" s="10" t="s">
        <v>6531</v>
      </c>
      <c r="C26128" s="10" t="s">
        <v>2763</v>
      </c>
      <c r="D26128" s="10" t="s">
        <v>2766</v>
      </c>
      <c r="E26128" s="10" t="s">
        <v>2767</v>
      </c>
      <c r="F26128" s="10" t="s">
        <v>16</v>
      </c>
      <c r="G26128" s="11">
        <v>289308519</v>
      </c>
      <c r="H26128" s="6">
        <v>34534823.310000002</v>
      </c>
      <c r="I26128" s="7">
        <f>H26128/G26128</f>
        <v>0.11937022604578057</v>
      </c>
      <c r="J26128" s="6">
        <v>34623995.719999999</v>
      </c>
      <c r="K26128" s="6">
        <f>H26128</f>
        <v>34534823.310000002</v>
      </c>
      <c r="L26128" s="8">
        <f>K26128/J26128</f>
        <v>0.99742454883829346</v>
      </c>
    </row>
    <row r="26129" spans="1:12" s="3" customFormat="1" ht="54" outlineLevel="2" x14ac:dyDescent="0.25">
      <c r="A26129" s="35" t="s">
        <v>7599</v>
      </c>
      <c r="B26129" s="36" t="s">
        <v>6531</v>
      </c>
      <c r="C26129" s="36" t="s">
        <v>2763</v>
      </c>
      <c r="D26129" s="36" t="s">
        <v>2766</v>
      </c>
      <c r="E26129" s="36" t="s">
        <v>2767</v>
      </c>
      <c r="F26129" s="36" t="s">
        <v>18</v>
      </c>
      <c r="G26129" s="37">
        <v>7459</v>
      </c>
      <c r="H26129" s="37">
        <v>7459</v>
      </c>
      <c r="I26129" s="4">
        <f>H26129/G26129</f>
        <v>1</v>
      </c>
      <c r="J26129" s="37"/>
      <c r="K26129" s="37"/>
      <c r="L26129" s="40"/>
    </row>
    <row r="26130" spans="1:12" ht="54" outlineLevel="2" x14ac:dyDescent="0.25">
      <c r="A26130" s="9" t="s">
        <v>7599</v>
      </c>
      <c r="B26130" s="10" t="s">
        <v>6531</v>
      </c>
      <c r="C26130" s="10" t="s">
        <v>2763</v>
      </c>
      <c r="D26130" s="10" t="s">
        <v>2766</v>
      </c>
      <c r="E26130" s="10" t="s">
        <v>2767</v>
      </c>
      <c r="F26130" s="10" t="s">
        <v>19</v>
      </c>
      <c r="G26130" s="11">
        <v>1789</v>
      </c>
      <c r="H26130" s="11">
        <v>0</v>
      </c>
      <c r="I26130" s="12">
        <f>H26130/G26130</f>
        <v>0</v>
      </c>
      <c r="J26130" s="11"/>
      <c r="K26130" s="11"/>
      <c r="L26130" s="13"/>
    </row>
    <row r="26131" spans="1:12" ht="27" outlineLevel="1" x14ac:dyDescent="0.25">
      <c r="A26131" s="22" t="s">
        <v>12907</v>
      </c>
      <c r="B26131" s="15"/>
      <c r="C26131" s="15"/>
      <c r="D26131" s="15"/>
      <c r="E26131" s="15"/>
      <c r="F26131" s="15" t="s">
        <v>12960</v>
      </c>
      <c r="G26131" s="16">
        <f>SUBTOTAL(9,G26128:G26130)</f>
        <v>289317767</v>
      </c>
      <c r="H26131" s="16">
        <f>SUBTOTAL(9,H26128:H26130)</f>
        <v>34542282.310000002</v>
      </c>
      <c r="I26131" s="23"/>
      <c r="J26131" s="16">
        <f>SUBTOTAL(9,J26128:J26130)</f>
        <v>34623995.719999999</v>
      </c>
      <c r="K26131" s="16">
        <f>SUBTOTAL(9,K26128:K26130)</f>
        <v>34534823.310000002</v>
      </c>
      <c r="L26131" s="17"/>
    </row>
    <row r="26132" spans="1:12" s="3" customFormat="1" ht="54" outlineLevel="2" x14ac:dyDescent="0.25">
      <c r="A26132" s="35" t="s">
        <v>7600</v>
      </c>
      <c r="B26132" s="36" t="s">
        <v>6531</v>
      </c>
      <c r="C26132" s="36" t="s">
        <v>2763</v>
      </c>
      <c r="D26132" s="36" t="s">
        <v>2769</v>
      </c>
      <c r="E26132" s="36" t="s">
        <v>2770</v>
      </c>
      <c r="F26132" s="36" t="s">
        <v>16</v>
      </c>
      <c r="G26132" s="37">
        <v>221345996</v>
      </c>
      <c r="H26132" s="37">
        <v>26422121.560000002</v>
      </c>
      <c r="I26132" s="38">
        <f>H26132/G26132</f>
        <v>0.11937022596966246</v>
      </c>
      <c r="J26132" s="37">
        <v>26489731.939999998</v>
      </c>
      <c r="K26132" s="37">
        <f>H26132</f>
        <v>26422121.560000002</v>
      </c>
      <c r="L26132" s="39">
        <f>K26132/J26132</f>
        <v>0.9974476759465466</v>
      </c>
    </row>
    <row r="26133" spans="1:12" ht="54" outlineLevel="2" x14ac:dyDescent="0.25">
      <c r="A26133" s="9" t="s">
        <v>7600</v>
      </c>
      <c r="B26133" s="10" t="s">
        <v>6531</v>
      </c>
      <c r="C26133" s="10" t="s">
        <v>2763</v>
      </c>
      <c r="D26133" s="10" t="s">
        <v>2769</v>
      </c>
      <c r="E26133" s="10" t="s">
        <v>2770</v>
      </c>
      <c r="F26133" s="10" t="s">
        <v>18</v>
      </c>
      <c r="G26133" s="11">
        <v>3229</v>
      </c>
      <c r="H26133" s="11">
        <v>3229</v>
      </c>
      <c r="I26133" s="12">
        <f>H26133/G26133</f>
        <v>1</v>
      </c>
      <c r="J26133" s="11"/>
      <c r="K26133" s="11"/>
      <c r="L26133" s="13"/>
    </row>
    <row r="26134" spans="1:12" s="3" customFormat="1" ht="54" outlineLevel="2" x14ac:dyDescent="0.25">
      <c r="A26134" s="35" t="s">
        <v>7600</v>
      </c>
      <c r="B26134" s="36" t="s">
        <v>6531</v>
      </c>
      <c r="C26134" s="36" t="s">
        <v>2763</v>
      </c>
      <c r="D26134" s="36" t="s">
        <v>2769</v>
      </c>
      <c r="E26134" s="36" t="s">
        <v>2770</v>
      </c>
      <c r="F26134" s="36" t="s">
        <v>19</v>
      </c>
      <c r="G26134" s="37">
        <v>1369</v>
      </c>
      <c r="H26134" s="37">
        <v>0</v>
      </c>
      <c r="I26134" s="4">
        <f>H26134/G26134</f>
        <v>0</v>
      </c>
      <c r="J26134" s="37"/>
      <c r="K26134" s="37"/>
      <c r="L26134" s="40"/>
    </row>
    <row r="26135" spans="1:12" ht="27" outlineLevel="1" x14ac:dyDescent="0.25">
      <c r="A26135" s="18" t="s">
        <v>12908</v>
      </c>
      <c r="B26135" s="19"/>
      <c r="C26135" s="19"/>
      <c r="D26135" s="19"/>
      <c r="E26135" s="19"/>
      <c r="F26135" s="15" t="s">
        <v>12960</v>
      </c>
      <c r="G26135" s="20">
        <f>SUBTOTAL(9,G26132:G26134)</f>
        <v>221350594</v>
      </c>
      <c r="H26135" s="16">
        <f>SUBTOTAL(9,H26132:H26134)</f>
        <v>26425350.560000002</v>
      </c>
      <c r="I26135" s="23"/>
      <c r="J26135" s="20">
        <f>SUBTOTAL(9,J26132:J26134)</f>
        <v>26489731.939999998</v>
      </c>
      <c r="K26135" s="20">
        <f>SUBTOTAL(9,K26132:K26134)</f>
        <v>26422121.560000002</v>
      </c>
      <c r="L26135" s="21"/>
    </row>
    <row r="26136" spans="1:12" ht="54" outlineLevel="2" x14ac:dyDescent="0.25">
      <c r="A26136" s="9" t="s">
        <v>7601</v>
      </c>
      <c r="B26136" s="10" t="s">
        <v>6531</v>
      </c>
      <c r="C26136" s="10" t="s">
        <v>2763</v>
      </c>
      <c r="D26136" s="10" t="s">
        <v>5081</v>
      </c>
      <c r="E26136" s="10" t="s">
        <v>5082</v>
      </c>
      <c r="F26136" s="10" t="s">
        <v>18</v>
      </c>
      <c r="G26136" s="11">
        <v>1</v>
      </c>
      <c r="H26136" s="11">
        <v>1</v>
      </c>
      <c r="I26136" s="12">
        <f>H26136/G26136</f>
        <v>1</v>
      </c>
      <c r="J26136" s="11"/>
      <c r="K26136" s="11"/>
      <c r="L26136" s="13"/>
    </row>
    <row r="26137" spans="1:12" ht="27" outlineLevel="1" x14ac:dyDescent="0.25">
      <c r="A26137" s="22" t="s">
        <v>12909</v>
      </c>
      <c r="B26137" s="15"/>
      <c r="C26137" s="15"/>
      <c r="D26137" s="15"/>
      <c r="E26137" s="15"/>
      <c r="F26137" s="15" t="s">
        <v>12960</v>
      </c>
      <c r="G26137" s="16">
        <f>SUBTOTAL(9,G26136:G26136)</f>
        <v>1</v>
      </c>
      <c r="H26137" s="16">
        <f>SUBTOTAL(9,H26136:H26136)</f>
        <v>1</v>
      </c>
      <c r="I26137" s="23"/>
      <c r="J26137" s="16">
        <f>SUBTOTAL(9,J26136:J26136)</f>
        <v>0</v>
      </c>
      <c r="K26137" s="16">
        <f>SUBTOTAL(9,K26136:K26136)</f>
        <v>0</v>
      </c>
      <c r="L26137" s="17"/>
    </row>
    <row r="26138" spans="1:12" s="3" customFormat="1" ht="54" outlineLevel="2" x14ac:dyDescent="0.25">
      <c r="A26138" s="35" t="s">
        <v>7602</v>
      </c>
      <c r="B26138" s="36" t="s">
        <v>6531</v>
      </c>
      <c r="C26138" s="36" t="s">
        <v>2763</v>
      </c>
      <c r="D26138" s="36" t="s">
        <v>2775</v>
      </c>
      <c r="E26138" s="36" t="s">
        <v>2776</v>
      </c>
      <c r="F26138" s="36" t="s">
        <v>18</v>
      </c>
      <c r="G26138" s="37">
        <v>1</v>
      </c>
      <c r="H26138" s="37">
        <v>1</v>
      </c>
      <c r="I26138" s="4">
        <f>H26138/G26138</f>
        <v>1</v>
      </c>
      <c r="J26138" s="37"/>
      <c r="K26138" s="37"/>
      <c r="L26138" s="40"/>
    </row>
    <row r="26139" spans="1:12" ht="27" outlineLevel="1" x14ac:dyDescent="0.25">
      <c r="A26139" s="18" t="s">
        <v>12910</v>
      </c>
      <c r="B26139" s="19"/>
      <c r="C26139" s="19"/>
      <c r="D26139" s="19"/>
      <c r="E26139" s="19"/>
      <c r="F26139" s="15" t="s">
        <v>12960</v>
      </c>
      <c r="G26139" s="20">
        <f>SUBTOTAL(9,G26138:G26138)</f>
        <v>1</v>
      </c>
      <c r="H26139" s="20">
        <f>SUBTOTAL(9,H26138:H26138)</f>
        <v>1</v>
      </c>
      <c r="I26139" s="23"/>
      <c r="J26139" s="20">
        <f>SUBTOTAL(9,J26138:J26138)</f>
        <v>0</v>
      </c>
      <c r="K26139" s="20">
        <f>SUBTOTAL(9,K26138:K26138)</f>
        <v>0</v>
      </c>
      <c r="L26139" s="21"/>
    </row>
    <row r="26140" spans="1:12" ht="54" outlineLevel="2" x14ac:dyDescent="0.25">
      <c r="A26140" s="9" t="s">
        <v>7603</v>
      </c>
      <c r="B26140" s="10" t="s">
        <v>6531</v>
      </c>
      <c r="C26140" s="10" t="s">
        <v>2763</v>
      </c>
      <c r="D26140" s="10" t="s">
        <v>5085</v>
      </c>
      <c r="E26140" s="10" t="s">
        <v>5086</v>
      </c>
      <c r="F26140" s="10" t="s">
        <v>18</v>
      </c>
      <c r="G26140" s="11">
        <v>17</v>
      </c>
      <c r="H26140" s="11">
        <v>17</v>
      </c>
      <c r="I26140" s="12">
        <f>H26140/G26140</f>
        <v>1</v>
      </c>
      <c r="J26140" s="11"/>
      <c r="K26140" s="11"/>
      <c r="L26140" s="13"/>
    </row>
    <row r="26141" spans="1:12" ht="27" outlineLevel="1" x14ac:dyDescent="0.25">
      <c r="A26141" s="22" t="s">
        <v>12911</v>
      </c>
      <c r="B26141" s="15"/>
      <c r="C26141" s="15"/>
      <c r="D26141" s="15"/>
      <c r="E26141" s="15"/>
      <c r="F26141" s="15" t="s">
        <v>12960</v>
      </c>
      <c r="G26141" s="16">
        <f>SUBTOTAL(9,G26140:G26140)</f>
        <v>17</v>
      </c>
      <c r="H26141" s="16">
        <f>SUBTOTAL(9,H26140:H26140)</f>
        <v>17</v>
      </c>
      <c r="I26141" s="23"/>
      <c r="J26141" s="16">
        <f>SUBTOTAL(9,J26140:J26140)</f>
        <v>0</v>
      </c>
      <c r="K26141" s="16">
        <f>SUBTOTAL(9,K26140:K26140)</f>
        <v>0</v>
      </c>
      <c r="L26141" s="17"/>
    </row>
    <row r="26142" spans="1:12" s="3" customFormat="1" ht="54" outlineLevel="2" x14ac:dyDescent="0.25">
      <c r="A26142" s="35" t="s">
        <v>7604</v>
      </c>
      <c r="B26142" s="36" t="s">
        <v>6531</v>
      </c>
      <c r="C26142" s="36" t="s">
        <v>2763</v>
      </c>
      <c r="D26142" s="36" t="s">
        <v>2778</v>
      </c>
      <c r="E26142" s="36" t="s">
        <v>2779</v>
      </c>
      <c r="F26142" s="36" t="s">
        <v>16</v>
      </c>
      <c r="G26142" s="37">
        <v>74360399</v>
      </c>
      <c r="H26142" s="37">
        <v>8876417.629999999</v>
      </c>
      <c r="I26142" s="38">
        <f>H26142/G26142</f>
        <v>0.11937022594512973</v>
      </c>
      <c r="J26142" s="37">
        <v>8899632.1199999992</v>
      </c>
      <c r="K26142" s="37">
        <f>H26142</f>
        <v>8876417.629999999</v>
      </c>
      <c r="L26142" s="39">
        <f>K26142/J26142</f>
        <v>0.99739152251610141</v>
      </c>
    </row>
    <row r="26143" spans="1:12" ht="54" outlineLevel="2" x14ac:dyDescent="0.25">
      <c r="A26143" s="9" t="s">
        <v>7604</v>
      </c>
      <c r="B26143" s="10" t="s">
        <v>6531</v>
      </c>
      <c r="C26143" s="10" t="s">
        <v>2763</v>
      </c>
      <c r="D26143" s="10" t="s">
        <v>2778</v>
      </c>
      <c r="E26143" s="10" t="s">
        <v>2779</v>
      </c>
      <c r="F26143" s="10" t="s">
        <v>18</v>
      </c>
      <c r="G26143" s="11">
        <v>430</v>
      </c>
      <c r="H26143" s="11">
        <v>430</v>
      </c>
      <c r="I26143" s="12">
        <f>H26143/G26143</f>
        <v>1</v>
      </c>
      <c r="J26143" s="11"/>
      <c r="K26143" s="11"/>
      <c r="L26143" s="13"/>
    </row>
    <row r="26144" spans="1:12" s="3" customFormat="1" ht="54" outlineLevel="2" x14ac:dyDescent="0.25">
      <c r="A26144" s="35" t="s">
        <v>7604</v>
      </c>
      <c r="B26144" s="36" t="s">
        <v>6531</v>
      </c>
      <c r="C26144" s="36" t="s">
        <v>2763</v>
      </c>
      <c r="D26144" s="36" t="s">
        <v>2778</v>
      </c>
      <c r="E26144" s="36" t="s">
        <v>2779</v>
      </c>
      <c r="F26144" s="36" t="s">
        <v>19</v>
      </c>
      <c r="G26144" s="37">
        <v>460</v>
      </c>
      <c r="H26144" s="37">
        <v>0</v>
      </c>
      <c r="I26144" s="4">
        <f>H26144/G26144</f>
        <v>0</v>
      </c>
      <c r="J26144" s="37"/>
      <c r="K26144" s="37"/>
      <c r="L26144" s="40"/>
    </row>
    <row r="26145" spans="1:12" ht="27" outlineLevel="1" x14ac:dyDescent="0.25">
      <c r="A26145" s="18" t="s">
        <v>12912</v>
      </c>
      <c r="B26145" s="19"/>
      <c r="C26145" s="19"/>
      <c r="D26145" s="19"/>
      <c r="E26145" s="19"/>
      <c r="F26145" s="15" t="s">
        <v>12960</v>
      </c>
      <c r="G26145" s="20">
        <f>SUBTOTAL(9,G26142:G26144)</f>
        <v>74361289</v>
      </c>
      <c r="H26145" s="16">
        <f>SUBTOTAL(9,H26142:H26144)</f>
        <v>8876847.629999999</v>
      </c>
      <c r="I26145" s="23"/>
      <c r="J26145" s="20">
        <f>SUBTOTAL(9,J26142:J26144)</f>
        <v>8899632.1199999992</v>
      </c>
      <c r="K26145" s="20">
        <f>SUBTOTAL(9,K26142:K26144)</f>
        <v>8876417.629999999</v>
      </c>
      <c r="L26145" s="21"/>
    </row>
    <row r="26146" spans="1:12" ht="54" outlineLevel="2" x14ac:dyDescent="0.25">
      <c r="A26146" s="9" t="s">
        <v>7605</v>
      </c>
      <c r="B26146" s="10" t="s">
        <v>6531</v>
      </c>
      <c r="C26146" s="10" t="s">
        <v>2763</v>
      </c>
      <c r="D26146" s="10" t="s">
        <v>2781</v>
      </c>
      <c r="E26146" s="10" t="s">
        <v>2782</v>
      </c>
      <c r="F26146" s="10" t="s">
        <v>16</v>
      </c>
      <c r="G26146" s="11">
        <v>14888783</v>
      </c>
      <c r="H26146" s="6">
        <v>1777277.39</v>
      </c>
      <c r="I26146" s="7">
        <f>H26146/G26146</f>
        <v>0.11937022589421847</v>
      </c>
      <c r="J26146" s="6">
        <v>1781829.58</v>
      </c>
      <c r="K26146" s="6">
        <f>H26146</f>
        <v>1777277.39</v>
      </c>
      <c r="L26146" s="8">
        <f>K26146/J26146</f>
        <v>0.99744521583259371</v>
      </c>
    </row>
    <row r="26147" spans="1:12" s="3" customFormat="1" ht="54" outlineLevel="2" x14ac:dyDescent="0.25">
      <c r="A26147" s="35" t="s">
        <v>7605</v>
      </c>
      <c r="B26147" s="36" t="s">
        <v>6531</v>
      </c>
      <c r="C26147" s="36" t="s">
        <v>2763</v>
      </c>
      <c r="D26147" s="36" t="s">
        <v>2781</v>
      </c>
      <c r="E26147" s="36" t="s">
        <v>2782</v>
      </c>
      <c r="F26147" s="36" t="s">
        <v>18</v>
      </c>
      <c r="G26147" s="37">
        <v>231</v>
      </c>
      <c r="H26147" s="37">
        <v>231</v>
      </c>
      <c r="I26147" s="4">
        <f>H26147/G26147</f>
        <v>1</v>
      </c>
      <c r="J26147" s="37"/>
      <c r="K26147" s="37"/>
      <c r="L26147" s="40"/>
    </row>
    <row r="26148" spans="1:12" ht="54" outlineLevel="2" x14ac:dyDescent="0.25">
      <c r="A26148" s="9" t="s">
        <v>7605</v>
      </c>
      <c r="B26148" s="10" t="s">
        <v>6531</v>
      </c>
      <c r="C26148" s="10" t="s">
        <v>2763</v>
      </c>
      <c r="D26148" s="10" t="s">
        <v>2781</v>
      </c>
      <c r="E26148" s="10" t="s">
        <v>2782</v>
      </c>
      <c r="F26148" s="10" t="s">
        <v>19</v>
      </c>
      <c r="G26148" s="11">
        <v>92</v>
      </c>
      <c r="H26148" s="11">
        <v>0</v>
      </c>
      <c r="I26148" s="12">
        <f>H26148/G26148</f>
        <v>0</v>
      </c>
      <c r="J26148" s="11"/>
      <c r="K26148" s="11"/>
      <c r="L26148" s="13"/>
    </row>
    <row r="26149" spans="1:12" ht="27" outlineLevel="1" x14ac:dyDescent="0.25">
      <c r="A26149" s="22" t="s">
        <v>12913</v>
      </c>
      <c r="B26149" s="15"/>
      <c r="C26149" s="15"/>
      <c r="D26149" s="15"/>
      <c r="E26149" s="15"/>
      <c r="F26149" s="15" t="s">
        <v>12960</v>
      </c>
      <c r="G26149" s="16">
        <f>SUBTOTAL(9,G26146:G26148)</f>
        <v>14889106</v>
      </c>
      <c r="H26149" s="16">
        <f>SUBTOTAL(9,H26146:H26148)</f>
        <v>1777508.39</v>
      </c>
      <c r="I26149" s="23"/>
      <c r="J26149" s="16">
        <f>SUBTOTAL(9,J26146:J26148)</f>
        <v>1781829.58</v>
      </c>
      <c r="K26149" s="16">
        <f>SUBTOTAL(9,K26146:K26148)</f>
        <v>1777277.39</v>
      </c>
      <c r="L26149" s="17"/>
    </row>
    <row r="26150" spans="1:12" s="3" customFormat="1" ht="54" outlineLevel="2" x14ac:dyDescent="0.25">
      <c r="A26150" s="35" t="s">
        <v>7606</v>
      </c>
      <c r="B26150" s="36" t="s">
        <v>6531</v>
      </c>
      <c r="C26150" s="36" t="s">
        <v>2763</v>
      </c>
      <c r="D26150" s="36" t="s">
        <v>2784</v>
      </c>
      <c r="E26150" s="36" t="s">
        <v>2785</v>
      </c>
      <c r="F26150" s="36" t="s">
        <v>16</v>
      </c>
      <c r="G26150" s="37">
        <v>562944</v>
      </c>
      <c r="H26150" s="37">
        <v>67198.75</v>
      </c>
      <c r="I26150" s="38">
        <f>H26150/G26150</f>
        <v>0.11937022154956799</v>
      </c>
      <c r="J26150" s="37">
        <v>67368.08</v>
      </c>
      <c r="K26150" s="37">
        <f>H26150</f>
        <v>67198.75</v>
      </c>
      <c r="L26150" s="39">
        <f>K26150/J26150</f>
        <v>0.99748649508788134</v>
      </c>
    </row>
    <row r="26151" spans="1:12" ht="54" outlineLevel="2" x14ac:dyDescent="0.25">
      <c r="A26151" s="9" t="s">
        <v>7606</v>
      </c>
      <c r="B26151" s="10" t="s">
        <v>6531</v>
      </c>
      <c r="C26151" s="10" t="s">
        <v>2763</v>
      </c>
      <c r="D26151" s="10" t="s">
        <v>2784</v>
      </c>
      <c r="E26151" s="10" t="s">
        <v>2785</v>
      </c>
      <c r="F26151" s="10" t="s">
        <v>18</v>
      </c>
      <c r="G26151" s="11">
        <v>568</v>
      </c>
      <c r="H26151" s="11">
        <v>568</v>
      </c>
      <c r="I26151" s="12">
        <f>H26151/G26151</f>
        <v>1</v>
      </c>
      <c r="J26151" s="11"/>
      <c r="K26151" s="11"/>
      <c r="L26151" s="13"/>
    </row>
    <row r="26152" spans="1:12" s="3" customFormat="1" ht="54" outlineLevel="2" x14ac:dyDescent="0.25">
      <c r="A26152" s="35" t="s">
        <v>7606</v>
      </c>
      <c r="B26152" s="36" t="s">
        <v>6531</v>
      </c>
      <c r="C26152" s="36" t="s">
        <v>2763</v>
      </c>
      <c r="D26152" s="36" t="s">
        <v>2784</v>
      </c>
      <c r="E26152" s="36" t="s">
        <v>2785</v>
      </c>
      <c r="F26152" s="36" t="s">
        <v>19</v>
      </c>
      <c r="G26152" s="37">
        <v>3</v>
      </c>
      <c r="H26152" s="37">
        <v>0</v>
      </c>
      <c r="I26152" s="4">
        <f>H26152/G26152</f>
        <v>0</v>
      </c>
      <c r="J26152" s="37"/>
      <c r="K26152" s="37"/>
      <c r="L26152" s="40"/>
    </row>
    <row r="26153" spans="1:12" ht="27" outlineLevel="1" x14ac:dyDescent="0.25">
      <c r="A26153" s="18" t="s">
        <v>12914</v>
      </c>
      <c r="B26153" s="19"/>
      <c r="C26153" s="19"/>
      <c r="D26153" s="19"/>
      <c r="E26153" s="19"/>
      <c r="F26153" s="15" t="s">
        <v>12960</v>
      </c>
      <c r="G26153" s="20">
        <f>SUBTOTAL(9,G26150:G26152)</f>
        <v>563515</v>
      </c>
      <c r="H26153" s="16">
        <f>SUBTOTAL(9,H26150:H26152)</f>
        <v>67766.75</v>
      </c>
      <c r="I26153" s="23"/>
      <c r="J26153" s="20">
        <f>SUBTOTAL(9,J26150:J26152)</f>
        <v>67368.08</v>
      </c>
      <c r="K26153" s="20">
        <f>SUBTOTAL(9,K26150:K26152)</f>
        <v>67198.75</v>
      </c>
      <c r="L26153" s="21"/>
    </row>
    <row r="26154" spans="1:12" ht="54" outlineLevel="2" x14ac:dyDescent="0.25">
      <c r="A26154" s="9" t="s">
        <v>7607</v>
      </c>
      <c r="B26154" s="10" t="s">
        <v>6531</v>
      </c>
      <c r="C26154" s="10" t="s">
        <v>2763</v>
      </c>
      <c r="D26154" s="10" t="s">
        <v>2787</v>
      </c>
      <c r="E26154" s="10" t="s">
        <v>2788</v>
      </c>
      <c r="F26154" s="10" t="s">
        <v>18</v>
      </c>
      <c r="G26154" s="11">
        <v>309</v>
      </c>
      <c r="H26154" s="11">
        <v>309</v>
      </c>
      <c r="I26154" s="12">
        <f>H26154/G26154</f>
        <v>1</v>
      </c>
      <c r="J26154" s="11"/>
      <c r="K26154" s="11"/>
      <c r="L26154" s="13"/>
    </row>
    <row r="26155" spans="1:12" ht="27" outlineLevel="1" x14ac:dyDescent="0.25">
      <c r="A26155" s="22" t="s">
        <v>12915</v>
      </c>
      <c r="B26155" s="15"/>
      <c r="C26155" s="15"/>
      <c r="D26155" s="15"/>
      <c r="E26155" s="15"/>
      <c r="F26155" s="15" t="s">
        <v>12960</v>
      </c>
      <c r="G26155" s="16">
        <f>SUBTOTAL(9,G26154:G26154)</f>
        <v>309</v>
      </c>
      <c r="H26155" s="16">
        <f>SUBTOTAL(9,H26154:H26154)</f>
        <v>309</v>
      </c>
      <c r="I26155" s="23"/>
      <c r="J26155" s="16">
        <f>SUBTOTAL(9,J26154:J26154)</f>
        <v>0</v>
      </c>
      <c r="K26155" s="16">
        <f>SUBTOTAL(9,K26154:K26154)</f>
        <v>0</v>
      </c>
      <c r="L26155" s="17"/>
    </row>
    <row r="26156" spans="1:12" s="3" customFormat="1" ht="54" outlineLevel="2" x14ac:dyDescent="0.25">
      <c r="A26156" s="35" t="s">
        <v>7608</v>
      </c>
      <c r="B26156" s="36" t="s">
        <v>6531</v>
      </c>
      <c r="C26156" s="36" t="s">
        <v>2763</v>
      </c>
      <c r="D26156" s="36" t="s">
        <v>2790</v>
      </c>
      <c r="E26156" s="36" t="s">
        <v>2791</v>
      </c>
      <c r="F26156" s="36" t="s">
        <v>16</v>
      </c>
      <c r="G26156" s="37">
        <v>14793018</v>
      </c>
      <c r="H26156" s="37">
        <v>1765845.9</v>
      </c>
      <c r="I26156" s="38">
        <f>H26156/G26156</f>
        <v>0.11937022587277321</v>
      </c>
      <c r="J26156" s="37">
        <v>1770363.96</v>
      </c>
      <c r="K26156" s="37">
        <f>H26156</f>
        <v>1765845.9</v>
      </c>
      <c r="L26156" s="39">
        <f>K26156/J26156</f>
        <v>0.99744794849981011</v>
      </c>
    </row>
    <row r="26157" spans="1:12" ht="54" outlineLevel="2" x14ac:dyDescent="0.25">
      <c r="A26157" s="9" t="s">
        <v>7608</v>
      </c>
      <c r="B26157" s="10" t="s">
        <v>6531</v>
      </c>
      <c r="C26157" s="10" t="s">
        <v>2763</v>
      </c>
      <c r="D26157" s="10" t="s">
        <v>2790</v>
      </c>
      <c r="E26157" s="10" t="s">
        <v>2791</v>
      </c>
      <c r="F26157" s="10" t="s">
        <v>18</v>
      </c>
      <c r="G26157" s="11">
        <v>471</v>
      </c>
      <c r="H26157" s="11">
        <v>471</v>
      </c>
      <c r="I26157" s="12">
        <f>H26157/G26157</f>
        <v>1</v>
      </c>
      <c r="J26157" s="11"/>
      <c r="K26157" s="11"/>
      <c r="L26157" s="13"/>
    </row>
    <row r="26158" spans="1:12" s="3" customFormat="1" ht="54" outlineLevel="2" x14ac:dyDescent="0.25">
      <c r="A26158" s="35" t="s">
        <v>7608</v>
      </c>
      <c r="B26158" s="36" t="s">
        <v>6531</v>
      </c>
      <c r="C26158" s="36" t="s">
        <v>2763</v>
      </c>
      <c r="D26158" s="36" t="s">
        <v>2790</v>
      </c>
      <c r="E26158" s="36" t="s">
        <v>2791</v>
      </c>
      <c r="F26158" s="36" t="s">
        <v>19</v>
      </c>
      <c r="G26158" s="37">
        <v>91</v>
      </c>
      <c r="H26158" s="37">
        <v>0</v>
      </c>
      <c r="I26158" s="4">
        <f>H26158/G26158</f>
        <v>0</v>
      </c>
      <c r="J26158" s="37"/>
      <c r="K26158" s="37"/>
      <c r="L26158" s="40"/>
    </row>
    <row r="26159" spans="1:12" ht="27" outlineLevel="1" x14ac:dyDescent="0.25">
      <c r="A26159" s="18" t="s">
        <v>12916</v>
      </c>
      <c r="B26159" s="19"/>
      <c r="C26159" s="19"/>
      <c r="D26159" s="19"/>
      <c r="E26159" s="19"/>
      <c r="F26159" s="15" t="s">
        <v>12960</v>
      </c>
      <c r="G26159" s="20">
        <f>SUBTOTAL(9,G26156:G26158)</f>
        <v>14793580</v>
      </c>
      <c r="H26159" s="16">
        <f>SUBTOTAL(9,H26156:H26158)</f>
        <v>1766316.9</v>
      </c>
      <c r="I26159" s="23"/>
      <c r="J26159" s="20">
        <f>SUBTOTAL(9,J26156:J26158)</f>
        <v>1770363.96</v>
      </c>
      <c r="K26159" s="20">
        <f>SUBTOTAL(9,K26156:K26158)</f>
        <v>1765845.9</v>
      </c>
      <c r="L26159" s="21"/>
    </row>
    <row r="26160" spans="1:12" ht="54" outlineLevel="2" x14ac:dyDescent="0.25">
      <c r="A26160" s="9" t="s">
        <v>7609</v>
      </c>
      <c r="B26160" s="10" t="s">
        <v>6531</v>
      </c>
      <c r="C26160" s="10" t="s">
        <v>2763</v>
      </c>
      <c r="D26160" s="10" t="s">
        <v>2793</v>
      </c>
      <c r="E26160" s="10" t="s">
        <v>2794</v>
      </c>
      <c r="F26160" s="10" t="s">
        <v>16</v>
      </c>
      <c r="G26160" s="11">
        <v>34356120</v>
      </c>
      <c r="H26160" s="6">
        <v>4101097.8099999996</v>
      </c>
      <c r="I26160" s="7">
        <f>H26160/G26160</f>
        <v>0.11937022603250889</v>
      </c>
      <c r="J26160" s="6">
        <v>4111701.33</v>
      </c>
      <c r="K26160" s="6">
        <f>H26160</f>
        <v>4101097.8099999996</v>
      </c>
      <c r="L26160" s="8">
        <f>K26160/J26160</f>
        <v>0.99742113564459689</v>
      </c>
    </row>
    <row r="26161" spans="1:12" s="3" customFormat="1" ht="54" outlineLevel="2" x14ac:dyDescent="0.25">
      <c r="A26161" s="35" t="s">
        <v>7609</v>
      </c>
      <c r="B26161" s="36" t="s">
        <v>6531</v>
      </c>
      <c r="C26161" s="36" t="s">
        <v>2763</v>
      </c>
      <c r="D26161" s="36" t="s">
        <v>2793</v>
      </c>
      <c r="E26161" s="36" t="s">
        <v>2794</v>
      </c>
      <c r="F26161" s="36" t="s">
        <v>18</v>
      </c>
      <c r="G26161" s="37">
        <v>92</v>
      </c>
      <c r="H26161" s="37">
        <v>92</v>
      </c>
      <c r="I26161" s="4">
        <f>H26161/G26161</f>
        <v>1</v>
      </c>
      <c r="J26161" s="37"/>
      <c r="K26161" s="37"/>
      <c r="L26161" s="40"/>
    </row>
    <row r="26162" spans="1:12" ht="54" outlineLevel="2" x14ac:dyDescent="0.25">
      <c r="A26162" s="9" t="s">
        <v>7609</v>
      </c>
      <c r="B26162" s="10" t="s">
        <v>6531</v>
      </c>
      <c r="C26162" s="10" t="s">
        <v>2763</v>
      </c>
      <c r="D26162" s="10" t="s">
        <v>2793</v>
      </c>
      <c r="E26162" s="10" t="s">
        <v>2794</v>
      </c>
      <c r="F26162" s="10" t="s">
        <v>19</v>
      </c>
      <c r="G26162" s="11">
        <v>212</v>
      </c>
      <c r="H26162" s="11">
        <v>0</v>
      </c>
      <c r="I26162" s="12">
        <f>H26162/G26162</f>
        <v>0</v>
      </c>
      <c r="J26162" s="11"/>
      <c r="K26162" s="11"/>
      <c r="L26162" s="13"/>
    </row>
    <row r="26163" spans="1:12" ht="27" outlineLevel="1" x14ac:dyDescent="0.25">
      <c r="A26163" s="22" t="s">
        <v>12917</v>
      </c>
      <c r="B26163" s="15"/>
      <c r="C26163" s="15"/>
      <c r="D26163" s="15"/>
      <c r="E26163" s="15"/>
      <c r="F26163" s="15" t="s">
        <v>12960</v>
      </c>
      <c r="G26163" s="16">
        <f>SUBTOTAL(9,G26160:G26162)</f>
        <v>34356424</v>
      </c>
      <c r="H26163" s="16">
        <f>SUBTOTAL(9,H26160:H26162)</f>
        <v>4101189.8099999996</v>
      </c>
      <c r="I26163" s="23"/>
      <c r="J26163" s="16">
        <f>SUBTOTAL(9,J26160:J26162)</f>
        <v>4111701.33</v>
      </c>
      <c r="K26163" s="16">
        <f>SUBTOTAL(9,K26160:K26162)</f>
        <v>4101097.8099999996</v>
      </c>
      <c r="L26163" s="17"/>
    </row>
    <row r="26164" spans="1:12" s="3" customFormat="1" ht="54" outlineLevel="2" x14ac:dyDescent="0.25">
      <c r="A26164" s="35" t="s">
        <v>7610</v>
      </c>
      <c r="B26164" s="36" t="s">
        <v>6531</v>
      </c>
      <c r="C26164" s="36" t="s">
        <v>2763</v>
      </c>
      <c r="D26164" s="36" t="s">
        <v>2796</v>
      </c>
      <c r="E26164" s="36" t="s">
        <v>2797</v>
      </c>
      <c r="F26164" s="36" t="s">
        <v>18</v>
      </c>
      <c r="G26164" s="37">
        <v>1</v>
      </c>
      <c r="H26164" s="37">
        <v>1</v>
      </c>
      <c r="I26164" s="4">
        <f>H26164/G26164</f>
        <v>1</v>
      </c>
      <c r="J26164" s="37"/>
      <c r="K26164" s="37"/>
      <c r="L26164" s="40"/>
    </row>
    <row r="26165" spans="1:12" ht="27" outlineLevel="1" x14ac:dyDescent="0.25">
      <c r="A26165" s="18" t="s">
        <v>12918</v>
      </c>
      <c r="B26165" s="19"/>
      <c r="C26165" s="19"/>
      <c r="D26165" s="19"/>
      <c r="E26165" s="19"/>
      <c r="F26165" s="15" t="s">
        <v>12960</v>
      </c>
      <c r="G26165" s="20">
        <f>SUBTOTAL(9,G26164:G26164)</f>
        <v>1</v>
      </c>
      <c r="H26165" s="20">
        <f>SUBTOTAL(9,H26164:H26164)</f>
        <v>1</v>
      </c>
      <c r="I26165" s="23"/>
      <c r="J26165" s="20">
        <f>SUBTOTAL(9,J26164:J26164)</f>
        <v>0</v>
      </c>
      <c r="K26165" s="20">
        <f>SUBTOTAL(9,K26164:K26164)</f>
        <v>0</v>
      </c>
      <c r="L26165" s="21"/>
    </row>
    <row r="26166" spans="1:12" ht="54" outlineLevel="2" x14ac:dyDescent="0.25">
      <c r="A26166" s="9" t="s">
        <v>7611</v>
      </c>
      <c r="B26166" s="10" t="s">
        <v>6531</v>
      </c>
      <c r="C26166" s="10" t="s">
        <v>2763</v>
      </c>
      <c r="D26166" s="10" t="s">
        <v>2799</v>
      </c>
      <c r="E26166" s="10" t="s">
        <v>284</v>
      </c>
      <c r="F26166" s="10" t="s">
        <v>16</v>
      </c>
      <c r="G26166" s="11">
        <v>9545069</v>
      </c>
      <c r="H26166" s="6">
        <v>1139397.05</v>
      </c>
      <c r="I26166" s="7">
        <f>H26166/G26166</f>
        <v>0.11937022665839295</v>
      </c>
      <c r="J26166" s="6">
        <v>1142577.3900000001</v>
      </c>
      <c r="K26166" s="6">
        <f>H26166</f>
        <v>1139397.05</v>
      </c>
      <c r="L26166" s="8">
        <f>K26166/J26166</f>
        <v>0.9972165211496089</v>
      </c>
    </row>
    <row r="26167" spans="1:12" s="3" customFormat="1" ht="54" outlineLevel="2" x14ac:dyDescent="0.25">
      <c r="A26167" s="35" t="s">
        <v>7611</v>
      </c>
      <c r="B26167" s="36" t="s">
        <v>6531</v>
      </c>
      <c r="C26167" s="36" t="s">
        <v>2763</v>
      </c>
      <c r="D26167" s="36" t="s">
        <v>2799</v>
      </c>
      <c r="E26167" s="36" t="s">
        <v>284</v>
      </c>
      <c r="F26167" s="36" t="s">
        <v>19</v>
      </c>
      <c r="G26167" s="37">
        <v>59</v>
      </c>
      <c r="H26167" s="37">
        <v>0</v>
      </c>
      <c r="I26167" s="4">
        <f>H26167/G26167</f>
        <v>0</v>
      </c>
      <c r="J26167" s="37"/>
      <c r="K26167" s="37"/>
      <c r="L26167" s="40"/>
    </row>
    <row r="26168" spans="1:12" ht="27" outlineLevel="1" x14ac:dyDescent="0.25">
      <c r="A26168" s="18" t="s">
        <v>12919</v>
      </c>
      <c r="B26168" s="19"/>
      <c r="C26168" s="19"/>
      <c r="D26168" s="19"/>
      <c r="E26168" s="19"/>
      <c r="F26168" s="15" t="s">
        <v>12960</v>
      </c>
      <c r="G26168" s="20">
        <f>SUBTOTAL(9,G26166:G26167)</f>
        <v>9545128</v>
      </c>
      <c r="H26168" s="16">
        <f>SUBTOTAL(9,H26166:H26167)</f>
        <v>1139397.05</v>
      </c>
      <c r="I26168" s="23"/>
      <c r="J26168" s="20">
        <f>SUBTOTAL(9,J26166:J26167)</f>
        <v>1142577.3900000001</v>
      </c>
      <c r="K26168" s="20">
        <f>SUBTOTAL(9,K26166:K26167)</f>
        <v>1139397.05</v>
      </c>
      <c r="L26168" s="21"/>
    </row>
    <row r="26169" spans="1:12" ht="54" outlineLevel="2" x14ac:dyDescent="0.25">
      <c r="A26169" s="9" t="s">
        <v>7612</v>
      </c>
      <c r="B26169" s="10" t="s">
        <v>6531</v>
      </c>
      <c r="C26169" s="10" t="s">
        <v>2763</v>
      </c>
      <c r="D26169" s="10" t="s">
        <v>5096</v>
      </c>
      <c r="E26169" s="10" t="s">
        <v>5097</v>
      </c>
      <c r="F26169" s="10" t="s">
        <v>16</v>
      </c>
      <c r="G26169" s="11">
        <v>6071816</v>
      </c>
      <c r="H26169" s="6">
        <v>724794.06</v>
      </c>
      <c r="I26169" s="7">
        <f>H26169/G26169</f>
        <v>0.11937022795157166</v>
      </c>
      <c r="J26169" s="6">
        <v>726650.67</v>
      </c>
      <c r="K26169" s="6">
        <f>H26169</f>
        <v>724794.06</v>
      </c>
      <c r="L26169" s="8">
        <f>K26169/J26169</f>
        <v>0.99744497586439995</v>
      </c>
    </row>
    <row r="26170" spans="1:12" s="3" customFormat="1" ht="54" outlineLevel="2" x14ac:dyDescent="0.25">
      <c r="A26170" s="35" t="s">
        <v>7612</v>
      </c>
      <c r="B26170" s="36" t="s">
        <v>6531</v>
      </c>
      <c r="C26170" s="36" t="s">
        <v>2763</v>
      </c>
      <c r="D26170" s="36" t="s">
        <v>5096</v>
      </c>
      <c r="E26170" s="36" t="s">
        <v>5097</v>
      </c>
      <c r="F26170" s="36" t="s">
        <v>18</v>
      </c>
      <c r="G26170" s="37">
        <v>1</v>
      </c>
      <c r="H26170" s="37">
        <v>1</v>
      </c>
      <c r="I26170" s="4">
        <f>H26170/G26170</f>
        <v>1</v>
      </c>
      <c r="J26170" s="37"/>
      <c r="K26170" s="37"/>
      <c r="L26170" s="40"/>
    </row>
    <row r="26171" spans="1:12" ht="54" outlineLevel="2" x14ac:dyDescent="0.25">
      <c r="A26171" s="9" t="s">
        <v>7612</v>
      </c>
      <c r="B26171" s="10" t="s">
        <v>6531</v>
      </c>
      <c r="C26171" s="10" t="s">
        <v>2763</v>
      </c>
      <c r="D26171" s="10" t="s">
        <v>5096</v>
      </c>
      <c r="E26171" s="10" t="s">
        <v>5097</v>
      </c>
      <c r="F26171" s="10" t="s">
        <v>19</v>
      </c>
      <c r="G26171" s="11">
        <v>38</v>
      </c>
      <c r="H26171" s="11">
        <v>0</v>
      </c>
      <c r="I26171" s="12">
        <f>H26171/G26171</f>
        <v>0</v>
      </c>
      <c r="J26171" s="11"/>
      <c r="K26171" s="11"/>
      <c r="L26171" s="13"/>
    </row>
    <row r="26172" spans="1:12" ht="27" outlineLevel="1" x14ac:dyDescent="0.25">
      <c r="A26172" s="22" t="s">
        <v>12920</v>
      </c>
      <c r="B26172" s="15"/>
      <c r="C26172" s="15"/>
      <c r="D26172" s="15"/>
      <c r="E26172" s="15"/>
      <c r="F26172" s="15" t="s">
        <v>12960</v>
      </c>
      <c r="G26172" s="16">
        <f>SUBTOTAL(9,G26169:G26171)</f>
        <v>6071855</v>
      </c>
      <c r="H26172" s="16">
        <f>SUBTOTAL(9,H26169:H26171)</f>
        <v>724795.06</v>
      </c>
      <c r="I26172" s="23"/>
      <c r="J26172" s="16">
        <f>SUBTOTAL(9,J26169:J26171)</f>
        <v>726650.67</v>
      </c>
      <c r="K26172" s="16">
        <f>SUBTOTAL(9,K26169:K26171)</f>
        <v>724794.06</v>
      </c>
      <c r="L26172" s="17"/>
    </row>
    <row r="26173" spans="1:12" s="3" customFormat="1" ht="54" outlineLevel="2" x14ac:dyDescent="0.25">
      <c r="A26173" s="35" t="s">
        <v>7613</v>
      </c>
      <c r="B26173" s="36" t="s">
        <v>6531</v>
      </c>
      <c r="C26173" s="36" t="s">
        <v>2763</v>
      </c>
      <c r="D26173" s="36" t="s">
        <v>5100</v>
      </c>
      <c r="E26173" s="36" t="s">
        <v>5101</v>
      </c>
      <c r="F26173" s="36" t="s">
        <v>16</v>
      </c>
      <c r="G26173" s="37">
        <v>20033380</v>
      </c>
      <c r="H26173" s="37">
        <v>2391389.1</v>
      </c>
      <c r="I26173" s="38">
        <f>H26173/G26173</f>
        <v>0.11937022609265137</v>
      </c>
      <c r="J26173" s="37">
        <v>2397634.67</v>
      </c>
      <c r="K26173" s="37">
        <f>H26173</f>
        <v>2391389.1</v>
      </c>
      <c r="L26173" s="39">
        <f>K26173/J26173</f>
        <v>0.99739511190835428</v>
      </c>
    </row>
    <row r="26174" spans="1:12" ht="54" outlineLevel="2" x14ac:dyDescent="0.25">
      <c r="A26174" s="9" t="s">
        <v>7613</v>
      </c>
      <c r="B26174" s="10" t="s">
        <v>6531</v>
      </c>
      <c r="C26174" s="10" t="s">
        <v>2763</v>
      </c>
      <c r="D26174" s="10" t="s">
        <v>5100</v>
      </c>
      <c r="E26174" s="10" t="s">
        <v>5101</v>
      </c>
      <c r="F26174" s="10" t="s">
        <v>18</v>
      </c>
      <c r="G26174" s="11">
        <v>269</v>
      </c>
      <c r="H26174" s="11">
        <v>269</v>
      </c>
      <c r="I26174" s="12">
        <f>H26174/G26174</f>
        <v>1</v>
      </c>
      <c r="J26174" s="11"/>
      <c r="K26174" s="11"/>
      <c r="L26174" s="13"/>
    </row>
    <row r="26175" spans="1:12" s="3" customFormat="1" ht="54" outlineLevel="2" x14ac:dyDescent="0.25">
      <c r="A26175" s="35" t="s">
        <v>7613</v>
      </c>
      <c r="B26175" s="36" t="s">
        <v>6531</v>
      </c>
      <c r="C26175" s="36" t="s">
        <v>2763</v>
      </c>
      <c r="D26175" s="36" t="s">
        <v>5100</v>
      </c>
      <c r="E26175" s="36" t="s">
        <v>5101</v>
      </c>
      <c r="F26175" s="36" t="s">
        <v>19</v>
      </c>
      <c r="G26175" s="37">
        <v>124</v>
      </c>
      <c r="H26175" s="37">
        <v>0</v>
      </c>
      <c r="I26175" s="4">
        <f>H26175/G26175</f>
        <v>0</v>
      </c>
      <c r="J26175" s="37"/>
      <c r="K26175" s="37"/>
      <c r="L26175" s="40"/>
    </row>
    <row r="26176" spans="1:12" ht="27" outlineLevel="1" x14ac:dyDescent="0.25">
      <c r="A26176" s="18" t="s">
        <v>12921</v>
      </c>
      <c r="B26176" s="19"/>
      <c r="C26176" s="19"/>
      <c r="D26176" s="19"/>
      <c r="E26176" s="19"/>
      <c r="F26176" s="15" t="s">
        <v>12960</v>
      </c>
      <c r="G26176" s="20">
        <f>SUBTOTAL(9,G26173:G26175)</f>
        <v>20033773</v>
      </c>
      <c r="H26176" s="16">
        <f>SUBTOTAL(9,H26173:H26175)</f>
        <v>2391658.1</v>
      </c>
      <c r="I26176" s="23"/>
      <c r="J26176" s="20">
        <f>SUBTOTAL(9,J26173:J26175)</f>
        <v>2397634.67</v>
      </c>
      <c r="K26176" s="20">
        <f>SUBTOTAL(9,K26173:K26175)</f>
        <v>2391389.1</v>
      </c>
      <c r="L26176" s="21"/>
    </row>
    <row r="26177" spans="1:12" ht="54" outlineLevel="2" x14ac:dyDescent="0.25">
      <c r="A26177" s="9" t="s">
        <v>7614</v>
      </c>
      <c r="B26177" s="10" t="s">
        <v>6531</v>
      </c>
      <c r="C26177" s="10" t="s">
        <v>2763</v>
      </c>
      <c r="D26177" s="10" t="s">
        <v>2804</v>
      </c>
      <c r="E26177" s="10" t="s">
        <v>2805</v>
      </c>
      <c r="F26177" s="10" t="s">
        <v>16</v>
      </c>
      <c r="G26177" s="11">
        <v>33437595</v>
      </c>
      <c r="H26177" s="6">
        <v>3991453.2700000005</v>
      </c>
      <c r="I26177" s="7">
        <f>H26177/G26177</f>
        <v>0.11937022593879734</v>
      </c>
      <c r="J26177" s="6">
        <v>4001600.62</v>
      </c>
      <c r="K26177" s="6">
        <f>H26177</f>
        <v>3991453.2700000005</v>
      </c>
      <c r="L26177" s="8">
        <f>K26177/J26177</f>
        <v>0.99746417722216374</v>
      </c>
    </row>
    <row r="26178" spans="1:12" s="3" customFormat="1" ht="54" outlineLevel="2" x14ac:dyDescent="0.25">
      <c r="A26178" s="35" t="s">
        <v>7614</v>
      </c>
      <c r="B26178" s="36" t="s">
        <v>6531</v>
      </c>
      <c r="C26178" s="36" t="s">
        <v>2763</v>
      </c>
      <c r="D26178" s="36" t="s">
        <v>2804</v>
      </c>
      <c r="E26178" s="36" t="s">
        <v>2805</v>
      </c>
      <c r="F26178" s="36" t="s">
        <v>18</v>
      </c>
      <c r="G26178" s="37">
        <v>1542</v>
      </c>
      <c r="H26178" s="37">
        <v>1542</v>
      </c>
      <c r="I26178" s="4">
        <f>H26178/G26178</f>
        <v>1</v>
      </c>
      <c r="J26178" s="37"/>
      <c r="K26178" s="37"/>
      <c r="L26178" s="40"/>
    </row>
    <row r="26179" spans="1:12" ht="54" outlineLevel="2" x14ac:dyDescent="0.25">
      <c r="A26179" s="9" t="s">
        <v>7614</v>
      </c>
      <c r="B26179" s="10" t="s">
        <v>6531</v>
      </c>
      <c r="C26179" s="10" t="s">
        <v>2763</v>
      </c>
      <c r="D26179" s="10" t="s">
        <v>2804</v>
      </c>
      <c r="E26179" s="10" t="s">
        <v>2805</v>
      </c>
      <c r="F26179" s="10" t="s">
        <v>19</v>
      </c>
      <c r="G26179" s="11">
        <v>207</v>
      </c>
      <c r="H26179" s="11">
        <v>0</v>
      </c>
      <c r="I26179" s="12">
        <f>H26179/G26179</f>
        <v>0</v>
      </c>
      <c r="J26179" s="11"/>
      <c r="K26179" s="11"/>
      <c r="L26179" s="13"/>
    </row>
    <row r="26180" spans="1:12" ht="27" outlineLevel="1" x14ac:dyDescent="0.25">
      <c r="A26180" s="22" t="s">
        <v>12922</v>
      </c>
      <c r="B26180" s="15"/>
      <c r="C26180" s="15"/>
      <c r="D26180" s="15"/>
      <c r="E26180" s="15"/>
      <c r="F26180" s="15" t="s">
        <v>12960</v>
      </c>
      <c r="G26180" s="16">
        <f>SUBTOTAL(9,G26177:G26179)</f>
        <v>33439344</v>
      </c>
      <c r="H26180" s="16">
        <f>SUBTOTAL(9,H26177:H26179)</f>
        <v>3992995.2700000005</v>
      </c>
      <c r="I26180" s="23"/>
      <c r="J26180" s="16">
        <f>SUBTOTAL(9,J26177:J26179)</f>
        <v>4001600.62</v>
      </c>
      <c r="K26180" s="16">
        <f>SUBTOTAL(9,K26177:K26179)</f>
        <v>3991453.2700000005</v>
      </c>
      <c r="L26180" s="17"/>
    </row>
    <row r="26181" spans="1:12" s="3" customFormat="1" ht="54" outlineLevel="2" x14ac:dyDescent="0.25">
      <c r="A26181" s="35" t="s">
        <v>7615</v>
      </c>
      <c r="B26181" s="36" t="s">
        <v>6531</v>
      </c>
      <c r="C26181" s="36" t="s">
        <v>2763</v>
      </c>
      <c r="D26181" s="36" t="s">
        <v>2807</v>
      </c>
      <c r="E26181" s="36" t="s">
        <v>2808</v>
      </c>
      <c r="F26181" s="36" t="s">
        <v>16</v>
      </c>
      <c r="G26181" s="37">
        <v>17841740</v>
      </c>
      <c r="H26181" s="37">
        <v>2129772.5299999998</v>
      </c>
      <c r="I26181" s="38">
        <f>H26181/G26181</f>
        <v>0.11937022566184687</v>
      </c>
      <c r="J26181" s="37">
        <v>2135163.69</v>
      </c>
      <c r="K26181" s="37">
        <f>H26181</f>
        <v>2129772.5299999998</v>
      </c>
      <c r="L26181" s="39">
        <f>K26181/J26181</f>
        <v>0.9974750600971487</v>
      </c>
    </row>
    <row r="26182" spans="1:12" ht="54" outlineLevel="2" x14ac:dyDescent="0.25">
      <c r="A26182" s="9" t="s">
        <v>7615</v>
      </c>
      <c r="B26182" s="10" t="s">
        <v>6531</v>
      </c>
      <c r="C26182" s="10" t="s">
        <v>2763</v>
      </c>
      <c r="D26182" s="10" t="s">
        <v>2807</v>
      </c>
      <c r="E26182" s="10" t="s">
        <v>2808</v>
      </c>
      <c r="F26182" s="10" t="s">
        <v>18</v>
      </c>
      <c r="G26182" s="11">
        <v>1692</v>
      </c>
      <c r="H26182" s="11">
        <v>1692</v>
      </c>
      <c r="I26182" s="12">
        <f>H26182/G26182</f>
        <v>1</v>
      </c>
      <c r="J26182" s="11"/>
      <c r="K26182" s="11"/>
      <c r="L26182" s="13"/>
    </row>
    <row r="26183" spans="1:12" s="3" customFormat="1" ht="54" outlineLevel="2" x14ac:dyDescent="0.25">
      <c r="A26183" s="35" t="s">
        <v>7615</v>
      </c>
      <c r="B26183" s="36" t="s">
        <v>6531</v>
      </c>
      <c r="C26183" s="36" t="s">
        <v>2763</v>
      </c>
      <c r="D26183" s="36" t="s">
        <v>2807</v>
      </c>
      <c r="E26183" s="36" t="s">
        <v>2808</v>
      </c>
      <c r="F26183" s="36" t="s">
        <v>19</v>
      </c>
      <c r="G26183" s="37">
        <v>110</v>
      </c>
      <c r="H26183" s="37">
        <v>0</v>
      </c>
      <c r="I26183" s="4">
        <f>H26183/G26183</f>
        <v>0</v>
      </c>
      <c r="J26183" s="37"/>
      <c r="K26183" s="37"/>
      <c r="L26183" s="40"/>
    </row>
    <row r="26184" spans="1:12" ht="27" outlineLevel="1" x14ac:dyDescent="0.25">
      <c r="A26184" s="18" t="s">
        <v>12923</v>
      </c>
      <c r="B26184" s="19"/>
      <c r="C26184" s="19"/>
      <c r="D26184" s="19"/>
      <c r="E26184" s="19"/>
      <c r="F26184" s="15" t="s">
        <v>12960</v>
      </c>
      <c r="G26184" s="20">
        <f>SUBTOTAL(9,G26181:G26183)</f>
        <v>17843542</v>
      </c>
      <c r="H26184" s="16">
        <f>SUBTOTAL(9,H26181:H26183)</f>
        <v>2131464.5299999998</v>
      </c>
      <c r="I26184" s="23"/>
      <c r="J26184" s="20">
        <f>SUBTOTAL(9,J26181:J26183)</f>
        <v>2135163.69</v>
      </c>
      <c r="K26184" s="20">
        <f>SUBTOTAL(9,K26181:K26183)</f>
        <v>2129772.5299999998</v>
      </c>
      <c r="L26184" s="21"/>
    </row>
    <row r="26185" spans="1:12" ht="54" outlineLevel="2" x14ac:dyDescent="0.25">
      <c r="A26185" s="9" t="s">
        <v>7616</v>
      </c>
      <c r="B26185" s="10" t="s">
        <v>6531</v>
      </c>
      <c r="C26185" s="10" t="s">
        <v>2763</v>
      </c>
      <c r="D26185" s="10" t="s">
        <v>2810</v>
      </c>
      <c r="E26185" s="10" t="s">
        <v>570</v>
      </c>
      <c r="F26185" s="10" t="s">
        <v>18</v>
      </c>
      <c r="G26185" s="11">
        <v>121</v>
      </c>
      <c r="H26185" s="11">
        <v>121</v>
      </c>
      <c r="I26185" s="12">
        <f>H26185/G26185</f>
        <v>1</v>
      </c>
      <c r="J26185" s="11"/>
      <c r="K26185" s="11"/>
      <c r="L26185" s="13"/>
    </row>
    <row r="26186" spans="1:12" ht="27" outlineLevel="1" x14ac:dyDescent="0.25">
      <c r="A26186" s="22" t="s">
        <v>12924</v>
      </c>
      <c r="B26186" s="15"/>
      <c r="C26186" s="15"/>
      <c r="D26186" s="15"/>
      <c r="E26186" s="15"/>
      <c r="F26186" s="15" t="s">
        <v>12960</v>
      </c>
      <c r="G26186" s="16">
        <f>SUBTOTAL(9,G26185:G26185)</f>
        <v>121</v>
      </c>
      <c r="H26186" s="16">
        <f>SUBTOTAL(9,H26185:H26185)</f>
        <v>121</v>
      </c>
      <c r="I26186" s="23"/>
      <c r="J26186" s="16">
        <f>SUBTOTAL(9,J26185:J26185)</f>
        <v>0</v>
      </c>
      <c r="K26186" s="16">
        <f>SUBTOTAL(9,K26185:K26185)</f>
        <v>0</v>
      </c>
      <c r="L26186" s="17"/>
    </row>
    <row r="26187" spans="1:12" s="3" customFormat="1" ht="54" outlineLevel="2" x14ac:dyDescent="0.25">
      <c r="A26187" s="35" t="s">
        <v>7617</v>
      </c>
      <c r="B26187" s="36" t="s">
        <v>6531</v>
      </c>
      <c r="C26187" s="36" t="s">
        <v>2818</v>
      </c>
      <c r="D26187" s="36" t="s">
        <v>2819</v>
      </c>
      <c r="E26187" s="36" t="s">
        <v>2818</v>
      </c>
      <c r="F26187" s="36" t="s">
        <v>18</v>
      </c>
      <c r="G26187" s="37">
        <v>63269</v>
      </c>
      <c r="H26187" s="37">
        <v>63269</v>
      </c>
      <c r="I26187" s="4">
        <f>H26187/G26187</f>
        <v>1</v>
      </c>
      <c r="J26187" s="37"/>
      <c r="K26187" s="37"/>
      <c r="L26187" s="40"/>
    </row>
    <row r="26188" spans="1:12" ht="27" outlineLevel="1" x14ac:dyDescent="0.25">
      <c r="A26188" s="18" t="s">
        <v>12925</v>
      </c>
      <c r="B26188" s="19"/>
      <c r="C26188" s="19"/>
      <c r="D26188" s="19"/>
      <c r="E26188" s="19"/>
      <c r="F26188" s="15" t="s">
        <v>12960</v>
      </c>
      <c r="G26188" s="20">
        <f>SUBTOTAL(9,G26187:G26187)</f>
        <v>63269</v>
      </c>
      <c r="H26188" s="20">
        <f>SUBTOTAL(9,H26187:H26187)</f>
        <v>63269</v>
      </c>
      <c r="I26188" s="23"/>
      <c r="J26188" s="20">
        <f>SUBTOTAL(9,J26187:J26187)</f>
        <v>0</v>
      </c>
      <c r="K26188" s="20">
        <f>SUBTOTAL(9,K26187:K26187)</f>
        <v>0</v>
      </c>
      <c r="L26188" s="21"/>
    </row>
    <row r="26189" spans="1:12" ht="54" outlineLevel="2" x14ac:dyDescent="0.25">
      <c r="A26189" s="9" t="s">
        <v>7618</v>
      </c>
      <c r="B26189" s="10" t="s">
        <v>6531</v>
      </c>
      <c r="C26189" s="10" t="s">
        <v>2818</v>
      </c>
      <c r="D26189" s="10" t="s">
        <v>2821</v>
      </c>
      <c r="E26189" s="10" t="s">
        <v>2822</v>
      </c>
      <c r="F26189" s="10" t="s">
        <v>16</v>
      </c>
      <c r="G26189" s="11">
        <v>239894776</v>
      </c>
      <c r="H26189" s="6">
        <v>28636293.630000003</v>
      </c>
      <c r="I26189" s="7">
        <f>H26189/G26189</f>
        <v>0.1193702260110908</v>
      </c>
      <c r="J26189" s="6">
        <v>28706765.84</v>
      </c>
      <c r="K26189" s="6">
        <f>H26189</f>
        <v>28636293.630000003</v>
      </c>
      <c r="L26189" s="8">
        <f>K26189/J26189</f>
        <v>0.99754510102626048</v>
      </c>
    </row>
    <row r="26190" spans="1:12" s="3" customFormat="1" ht="54" outlineLevel="2" x14ac:dyDescent="0.25">
      <c r="A26190" s="35" t="s">
        <v>7618</v>
      </c>
      <c r="B26190" s="36" t="s">
        <v>6531</v>
      </c>
      <c r="C26190" s="36" t="s">
        <v>2818</v>
      </c>
      <c r="D26190" s="36" t="s">
        <v>2821</v>
      </c>
      <c r="E26190" s="36" t="s">
        <v>2822</v>
      </c>
      <c r="F26190" s="36" t="s">
        <v>18</v>
      </c>
      <c r="G26190" s="37">
        <v>6540</v>
      </c>
      <c r="H26190" s="37">
        <v>6540</v>
      </c>
      <c r="I26190" s="4">
        <f>H26190/G26190</f>
        <v>1</v>
      </c>
      <c r="J26190" s="37"/>
      <c r="K26190" s="37"/>
      <c r="L26190" s="40"/>
    </row>
    <row r="26191" spans="1:12" ht="54" outlineLevel="2" x14ac:dyDescent="0.25">
      <c r="A26191" s="9" t="s">
        <v>7618</v>
      </c>
      <c r="B26191" s="10" t="s">
        <v>6531</v>
      </c>
      <c r="C26191" s="10" t="s">
        <v>2818</v>
      </c>
      <c r="D26191" s="10" t="s">
        <v>2821</v>
      </c>
      <c r="E26191" s="10" t="s">
        <v>2822</v>
      </c>
      <c r="F26191" s="10" t="s">
        <v>19</v>
      </c>
      <c r="G26191" s="11">
        <v>1484</v>
      </c>
      <c r="H26191" s="11">
        <v>0</v>
      </c>
      <c r="I26191" s="12">
        <f>H26191/G26191</f>
        <v>0</v>
      </c>
      <c r="J26191" s="11"/>
      <c r="K26191" s="11"/>
      <c r="L26191" s="13"/>
    </row>
    <row r="26192" spans="1:12" ht="27" outlineLevel="1" x14ac:dyDescent="0.25">
      <c r="A26192" s="22" t="s">
        <v>12926</v>
      </c>
      <c r="B26192" s="15"/>
      <c r="C26192" s="15"/>
      <c r="D26192" s="15"/>
      <c r="E26192" s="15"/>
      <c r="F26192" s="15" t="s">
        <v>12960</v>
      </c>
      <c r="G26192" s="16">
        <f>SUBTOTAL(9,G26189:G26191)</f>
        <v>239902800</v>
      </c>
      <c r="H26192" s="16">
        <f>SUBTOTAL(9,H26189:H26191)</f>
        <v>28642833.630000003</v>
      </c>
      <c r="I26192" s="23"/>
      <c r="J26192" s="16">
        <f>SUBTOTAL(9,J26189:J26191)</f>
        <v>28706765.84</v>
      </c>
      <c r="K26192" s="16">
        <f>SUBTOTAL(9,K26189:K26191)</f>
        <v>28636293.630000003</v>
      </c>
      <c r="L26192" s="17"/>
    </row>
    <row r="26193" spans="1:12" s="3" customFormat="1" ht="54" outlineLevel="2" x14ac:dyDescent="0.25">
      <c r="A26193" s="35" t="s">
        <v>7619</v>
      </c>
      <c r="B26193" s="36" t="s">
        <v>6531</v>
      </c>
      <c r="C26193" s="36" t="s">
        <v>2818</v>
      </c>
      <c r="D26193" s="36" t="s">
        <v>2824</v>
      </c>
      <c r="E26193" s="36" t="s">
        <v>1961</v>
      </c>
      <c r="F26193" s="36" t="s">
        <v>16</v>
      </c>
      <c r="G26193" s="37">
        <v>27496663</v>
      </c>
      <c r="H26193" s="37">
        <v>3282282.88</v>
      </c>
      <c r="I26193" s="38">
        <f>H26193/G26193</f>
        <v>0.11937022612525745</v>
      </c>
      <c r="J26193" s="37">
        <v>3290661.92</v>
      </c>
      <c r="K26193" s="37">
        <f>H26193</f>
        <v>3282282.88</v>
      </c>
      <c r="L26193" s="39">
        <f>K26193/J26193</f>
        <v>0.99745369162688091</v>
      </c>
    </row>
    <row r="26194" spans="1:12" ht="54" outlineLevel="2" x14ac:dyDescent="0.25">
      <c r="A26194" s="9" t="s">
        <v>7619</v>
      </c>
      <c r="B26194" s="10" t="s">
        <v>6531</v>
      </c>
      <c r="C26194" s="10" t="s">
        <v>2818</v>
      </c>
      <c r="D26194" s="10" t="s">
        <v>2824</v>
      </c>
      <c r="E26194" s="10" t="s">
        <v>1961</v>
      </c>
      <c r="F26194" s="10" t="s">
        <v>18</v>
      </c>
      <c r="G26194" s="11">
        <v>465</v>
      </c>
      <c r="H26194" s="11">
        <v>465</v>
      </c>
      <c r="I26194" s="12">
        <f>H26194/G26194</f>
        <v>1</v>
      </c>
      <c r="J26194" s="11"/>
      <c r="K26194" s="11"/>
      <c r="L26194" s="13"/>
    </row>
    <row r="26195" spans="1:12" s="3" customFormat="1" ht="54" outlineLevel="2" x14ac:dyDescent="0.25">
      <c r="A26195" s="35" t="s">
        <v>7619</v>
      </c>
      <c r="B26195" s="36" t="s">
        <v>6531</v>
      </c>
      <c r="C26195" s="36" t="s">
        <v>2818</v>
      </c>
      <c r="D26195" s="36" t="s">
        <v>2824</v>
      </c>
      <c r="E26195" s="36" t="s">
        <v>1961</v>
      </c>
      <c r="F26195" s="36" t="s">
        <v>19</v>
      </c>
      <c r="G26195" s="37">
        <v>170</v>
      </c>
      <c r="H26195" s="37">
        <v>0</v>
      </c>
      <c r="I26195" s="4">
        <f>H26195/G26195</f>
        <v>0</v>
      </c>
      <c r="J26195" s="37"/>
      <c r="K26195" s="37"/>
      <c r="L26195" s="40"/>
    </row>
    <row r="26196" spans="1:12" ht="27" outlineLevel="1" x14ac:dyDescent="0.25">
      <c r="A26196" s="18" t="s">
        <v>12927</v>
      </c>
      <c r="B26196" s="19"/>
      <c r="C26196" s="19"/>
      <c r="D26196" s="19"/>
      <c r="E26196" s="19"/>
      <c r="F26196" s="15" t="s">
        <v>12960</v>
      </c>
      <c r="G26196" s="20">
        <f>SUBTOTAL(9,G26193:G26195)</f>
        <v>27497298</v>
      </c>
      <c r="H26196" s="16">
        <f>SUBTOTAL(9,H26193:H26195)</f>
        <v>3282747.88</v>
      </c>
      <c r="I26196" s="23"/>
      <c r="J26196" s="20">
        <f>SUBTOTAL(9,J26193:J26195)</f>
        <v>3290661.92</v>
      </c>
      <c r="K26196" s="20">
        <f>SUBTOTAL(9,K26193:K26195)</f>
        <v>3282282.88</v>
      </c>
      <c r="L26196" s="21"/>
    </row>
    <row r="26197" spans="1:12" ht="54" outlineLevel="2" x14ac:dyDescent="0.25">
      <c r="A26197" s="9" t="s">
        <v>7620</v>
      </c>
      <c r="B26197" s="10" t="s">
        <v>6531</v>
      </c>
      <c r="C26197" s="10" t="s">
        <v>2818</v>
      </c>
      <c r="D26197" s="10" t="s">
        <v>2826</v>
      </c>
      <c r="E26197" s="10" t="s">
        <v>2827</v>
      </c>
      <c r="F26197" s="10" t="s">
        <v>16</v>
      </c>
      <c r="G26197" s="11">
        <v>81665600</v>
      </c>
      <c r="H26197" s="6">
        <v>9748441.129999999</v>
      </c>
      <c r="I26197" s="7">
        <f>H26197/G26197</f>
        <v>0.1193702260192786</v>
      </c>
      <c r="J26197" s="6">
        <v>9774396.5700000003</v>
      </c>
      <c r="K26197" s="6">
        <f>H26197</f>
        <v>9748441.129999999</v>
      </c>
      <c r="L26197" s="8">
        <f>K26197/J26197</f>
        <v>0.99734454809418471</v>
      </c>
    </row>
    <row r="26198" spans="1:12" s="3" customFormat="1" ht="54" outlineLevel="2" x14ac:dyDescent="0.25">
      <c r="A26198" s="35" t="s">
        <v>7620</v>
      </c>
      <c r="B26198" s="36" t="s">
        <v>6531</v>
      </c>
      <c r="C26198" s="36" t="s">
        <v>2818</v>
      </c>
      <c r="D26198" s="36" t="s">
        <v>2826</v>
      </c>
      <c r="E26198" s="36" t="s">
        <v>2827</v>
      </c>
      <c r="F26198" s="36" t="s">
        <v>18</v>
      </c>
      <c r="G26198" s="37">
        <v>2405</v>
      </c>
      <c r="H26198" s="37">
        <v>2405</v>
      </c>
      <c r="I26198" s="4">
        <f>H26198/G26198</f>
        <v>1</v>
      </c>
      <c r="J26198" s="37"/>
      <c r="K26198" s="37"/>
      <c r="L26198" s="40"/>
    </row>
    <row r="26199" spans="1:12" ht="54" outlineLevel="2" x14ac:dyDescent="0.25">
      <c r="A26199" s="9" t="s">
        <v>7620</v>
      </c>
      <c r="B26199" s="10" t="s">
        <v>6531</v>
      </c>
      <c r="C26199" s="10" t="s">
        <v>2818</v>
      </c>
      <c r="D26199" s="10" t="s">
        <v>2826</v>
      </c>
      <c r="E26199" s="10" t="s">
        <v>2827</v>
      </c>
      <c r="F26199" s="10" t="s">
        <v>19</v>
      </c>
      <c r="G26199" s="11">
        <v>505</v>
      </c>
      <c r="H26199" s="11">
        <v>0</v>
      </c>
      <c r="I26199" s="12">
        <f>H26199/G26199</f>
        <v>0</v>
      </c>
      <c r="J26199" s="11"/>
      <c r="K26199" s="11"/>
      <c r="L26199" s="13"/>
    </row>
    <row r="26200" spans="1:12" ht="27" outlineLevel="1" x14ac:dyDescent="0.25">
      <c r="A26200" s="22" t="s">
        <v>12928</v>
      </c>
      <c r="B26200" s="15"/>
      <c r="C26200" s="15"/>
      <c r="D26200" s="15"/>
      <c r="E26200" s="15"/>
      <c r="F26200" s="15" t="s">
        <v>12960</v>
      </c>
      <c r="G26200" s="16">
        <f>SUBTOTAL(9,G26197:G26199)</f>
        <v>81668510</v>
      </c>
      <c r="H26200" s="16">
        <f>SUBTOTAL(9,H26197:H26199)</f>
        <v>9750846.129999999</v>
      </c>
      <c r="I26200" s="23"/>
      <c r="J26200" s="16">
        <f>SUBTOTAL(9,J26197:J26199)</f>
        <v>9774396.5700000003</v>
      </c>
      <c r="K26200" s="16">
        <f>SUBTOTAL(9,K26197:K26199)</f>
        <v>9748441.129999999</v>
      </c>
      <c r="L26200" s="17"/>
    </row>
    <row r="26201" spans="1:12" s="3" customFormat="1" ht="54" outlineLevel="2" x14ac:dyDescent="0.25">
      <c r="A26201" s="35" t="s">
        <v>7621</v>
      </c>
      <c r="B26201" s="36" t="s">
        <v>6531</v>
      </c>
      <c r="C26201" s="36" t="s">
        <v>2818</v>
      </c>
      <c r="D26201" s="36" t="s">
        <v>2829</v>
      </c>
      <c r="E26201" s="36" t="s">
        <v>2830</v>
      </c>
      <c r="F26201" s="36" t="s">
        <v>16</v>
      </c>
      <c r="G26201" s="37">
        <v>273657278</v>
      </c>
      <c r="H26201" s="37">
        <v>32666531.129999999</v>
      </c>
      <c r="I26201" s="38">
        <f>H26201/G26201</f>
        <v>0.11937022603140852</v>
      </c>
      <c r="J26201" s="37">
        <v>32749020.509999998</v>
      </c>
      <c r="K26201" s="37">
        <f>H26201</f>
        <v>32666531.129999999</v>
      </c>
      <c r="L26201" s="39">
        <f>K26201/J26201</f>
        <v>0.99748116497179473</v>
      </c>
    </row>
    <row r="26202" spans="1:12" ht="54" outlineLevel="2" x14ac:dyDescent="0.25">
      <c r="A26202" s="9" t="s">
        <v>7621</v>
      </c>
      <c r="B26202" s="10" t="s">
        <v>6531</v>
      </c>
      <c r="C26202" s="10" t="s">
        <v>2818</v>
      </c>
      <c r="D26202" s="10" t="s">
        <v>2829</v>
      </c>
      <c r="E26202" s="10" t="s">
        <v>2830</v>
      </c>
      <c r="F26202" s="10" t="s">
        <v>18</v>
      </c>
      <c r="G26202" s="11">
        <v>12337</v>
      </c>
      <c r="H26202" s="11">
        <v>12337</v>
      </c>
      <c r="I26202" s="12">
        <f>H26202/G26202</f>
        <v>1</v>
      </c>
      <c r="J26202" s="11"/>
      <c r="K26202" s="11"/>
      <c r="L26202" s="13"/>
    </row>
    <row r="26203" spans="1:12" s="3" customFormat="1" ht="54" outlineLevel="2" x14ac:dyDescent="0.25">
      <c r="A26203" s="35" t="s">
        <v>7621</v>
      </c>
      <c r="B26203" s="36" t="s">
        <v>6531</v>
      </c>
      <c r="C26203" s="36" t="s">
        <v>2818</v>
      </c>
      <c r="D26203" s="36" t="s">
        <v>2829</v>
      </c>
      <c r="E26203" s="36" t="s">
        <v>2830</v>
      </c>
      <c r="F26203" s="36" t="s">
        <v>19</v>
      </c>
      <c r="G26203" s="37">
        <v>1693</v>
      </c>
      <c r="H26203" s="37">
        <v>0</v>
      </c>
      <c r="I26203" s="4">
        <f>H26203/G26203</f>
        <v>0</v>
      </c>
      <c r="J26203" s="37"/>
      <c r="K26203" s="37"/>
      <c r="L26203" s="40"/>
    </row>
    <row r="26204" spans="1:12" ht="27" outlineLevel="1" x14ac:dyDescent="0.25">
      <c r="A26204" s="18" t="s">
        <v>12929</v>
      </c>
      <c r="B26204" s="19"/>
      <c r="C26204" s="19"/>
      <c r="D26204" s="19"/>
      <c r="E26204" s="19"/>
      <c r="F26204" s="15" t="s">
        <v>12960</v>
      </c>
      <c r="G26204" s="20">
        <f>SUBTOTAL(9,G26201:G26203)</f>
        <v>273671308</v>
      </c>
      <c r="H26204" s="16">
        <f>SUBTOTAL(9,H26201:H26203)</f>
        <v>32678868.129999999</v>
      </c>
      <c r="I26204" s="23"/>
      <c r="J26204" s="20">
        <f>SUBTOTAL(9,J26201:J26203)</f>
        <v>32749020.509999998</v>
      </c>
      <c r="K26204" s="20">
        <f>SUBTOTAL(9,K26201:K26203)</f>
        <v>32666531.129999999</v>
      </c>
      <c r="L26204" s="21"/>
    </row>
    <row r="26205" spans="1:12" ht="54" outlineLevel="2" x14ac:dyDescent="0.25">
      <c r="A26205" s="9" t="s">
        <v>7622</v>
      </c>
      <c r="B26205" s="10" t="s">
        <v>6531</v>
      </c>
      <c r="C26205" s="10" t="s">
        <v>2818</v>
      </c>
      <c r="D26205" s="10" t="s">
        <v>2832</v>
      </c>
      <c r="E26205" s="10" t="s">
        <v>2833</v>
      </c>
      <c r="F26205" s="10" t="s">
        <v>16</v>
      </c>
      <c r="G26205" s="11">
        <v>24669708</v>
      </c>
      <c r="H26205" s="6">
        <v>2944828.62</v>
      </c>
      <c r="I26205" s="7">
        <f>H26205/G26205</f>
        <v>0.11937022602780706</v>
      </c>
      <c r="J26205" s="6">
        <v>2952616.0100000002</v>
      </c>
      <c r="K26205" s="6">
        <f>H26205</f>
        <v>2944828.62</v>
      </c>
      <c r="L26205" s="8">
        <f>K26205/J26205</f>
        <v>0.99736254562949411</v>
      </c>
    </row>
    <row r="26206" spans="1:12" s="3" customFormat="1" ht="54" outlineLevel="2" x14ac:dyDescent="0.25">
      <c r="A26206" s="35" t="s">
        <v>7622</v>
      </c>
      <c r="B26206" s="36" t="s">
        <v>6531</v>
      </c>
      <c r="C26206" s="36" t="s">
        <v>2818</v>
      </c>
      <c r="D26206" s="36" t="s">
        <v>2832</v>
      </c>
      <c r="E26206" s="36" t="s">
        <v>2833</v>
      </c>
      <c r="F26206" s="36" t="s">
        <v>18</v>
      </c>
      <c r="G26206" s="37">
        <v>439</v>
      </c>
      <c r="H26206" s="37">
        <v>439</v>
      </c>
      <c r="I26206" s="4">
        <f>H26206/G26206</f>
        <v>1</v>
      </c>
      <c r="J26206" s="37"/>
      <c r="K26206" s="37"/>
      <c r="L26206" s="40"/>
    </row>
    <row r="26207" spans="1:12" ht="54" outlineLevel="2" x14ac:dyDescent="0.25">
      <c r="A26207" s="9" t="s">
        <v>7622</v>
      </c>
      <c r="B26207" s="10" t="s">
        <v>6531</v>
      </c>
      <c r="C26207" s="10" t="s">
        <v>2818</v>
      </c>
      <c r="D26207" s="10" t="s">
        <v>2832</v>
      </c>
      <c r="E26207" s="10" t="s">
        <v>2833</v>
      </c>
      <c r="F26207" s="10" t="s">
        <v>19</v>
      </c>
      <c r="G26207" s="11">
        <v>153</v>
      </c>
      <c r="H26207" s="11">
        <v>0</v>
      </c>
      <c r="I26207" s="12">
        <f>H26207/G26207</f>
        <v>0</v>
      </c>
      <c r="J26207" s="11"/>
      <c r="K26207" s="11"/>
      <c r="L26207" s="13"/>
    </row>
    <row r="26208" spans="1:12" ht="27" outlineLevel="1" x14ac:dyDescent="0.25">
      <c r="A26208" s="22" t="s">
        <v>12930</v>
      </c>
      <c r="B26208" s="15"/>
      <c r="C26208" s="15"/>
      <c r="D26208" s="15"/>
      <c r="E26208" s="15"/>
      <c r="F26208" s="15" t="s">
        <v>12960</v>
      </c>
      <c r="G26208" s="16">
        <f>SUBTOTAL(9,G26205:G26207)</f>
        <v>24670300</v>
      </c>
      <c r="H26208" s="16">
        <f>SUBTOTAL(9,H26205:H26207)</f>
        <v>2945267.62</v>
      </c>
      <c r="I26208" s="23"/>
      <c r="J26208" s="16">
        <f>SUBTOTAL(9,J26205:J26207)</f>
        <v>2952616.0100000002</v>
      </c>
      <c r="K26208" s="16">
        <f>SUBTOTAL(9,K26205:K26207)</f>
        <v>2944828.62</v>
      </c>
      <c r="L26208" s="17"/>
    </row>
    <row r="26209" spans="1:12" s="3" customFormat="1" ht="54" outlineLevel="2" x14ac:dyDescent="0.25">
      <c r="A26209" s="35" t="s">
        <v>7623</v>
      </c>
      <c r="B26209" s="36" t="s">
        <v>6531</v>
      </c>
      <c r="C26209" s="36" t="s">
        <v>2818</v>
      </c>
      <c r="D26209" s="36" t="s">
        <v>2835</v>
      </c>
      <c r="E26209" s="36" t="s">
        <v>2836</v>
      </c>
      <c r="F26209" s="36" t="s">
        <v>16</v>
      </c>
      <c r="G26209" s="37">
        <v>4763888</v>
      </c>
      <c r="H26209" s="37">
        <v>568666.3899999999</v>
      </c>
      <c r="I26209" s="38">
        <f>H26209/G26209</f>
        <v>0.11937022658803059</v>
      </c>
      <c r="J26209" s="37">
        <v>570172.39</v>
      </c>
      <c r="K26209" s="37">
        <f>H26209</f>
        <v>568666.3899999999</v>
      </c>
      <c r="L26209" s="39">
        <f>K26209/J26209</f>
        <v>0.99735869356985152</v>
      </c>
    </row>
    <row r="26210" spans="1:12" ht="54" outlineLevel="2" x14ac:dyDescent="0.25">
      <c r="A26210" s="9" t="s">
        <v>7623</v>
      </c>
      <c r="B26210" s="10" t="s">
        <v>6531</v>
      </c>
      <c r="C26210" s="10" t="s">
        <v>2818</v>
      </c>
      <c r="D26210" s="10" t="s">
        <v>2835</v>
      </c>
      <c r="E26210" s="10" t="s">
        <v>2836</v>
      </c>
      <c r="F26210" s="10" t="s">
        <v>18</v>
      </c>
      <c r="G26210" s="11">
        <v>1073</v>
      </c>
      <c r="H26210" s="11">
        <v>1073</v>
      </c>
      <c r="I26210" s="12">
        <f>H26210/G26210</f>
        <v>1</v>
      </c>
      <c r="J26210" s="11"/>
      <c r="K26210" s="11"/>
      <c r="L26210" s="13"/>
    </row>
    <row r="26211" spans="1:12" s="3" customFormat="1" ht="54" outlineLevel="2" x14ac:dyDescent="0.25">
      <c r="A26211" s="35" t="s">
        <v>7623</v>
      </c>
      <c r="B26211" s="36" t="s">
        <v>6531</v>
      </c>
      <c r="C26211" s="36" t="s">
        <v>2818</v>
      </c>
      <c r="D26211" s="36" t="s">
        <v>2835</v>
      </c>
      <c r="E26211" s="36" t="s">
        <v>2836</v>
      </c>
      <c r="F26211" s="36" t="s">
        <v>19</v>
      </c>
      <c r="G26211" s="37">
        <v>29</v>
      </c>
      <c r="H26211" s="37">
        <v>0</v>
      </c>
      <c r="I26211" s="4">
        <f>H26211/G26211</f>
        <v>0</v>
      </c>
      <c r="J26211" s="37"/>
      <c r="K26211" s="37"/>
      <c r="L26211" s="40"/>
    </row>
    <row r="26212" spans="1:12" ht="27" outlineLevel="1" x14ac:dyDescent="0.25">
      <c r="A26212" s="18" t="s">
        <v>12931</v>
      </c>
      <c r="B26212" s="19"/>
      <c r="C26212" s="19"/>
      <c r="D26212" s="19"/>
      <c r="E26212" s="19"/>
      <c r="F26212" s="15" t="s">
        <v>12960</v>
      </c>
      <c r="G26212" s="20">
        <f>SUBTOTAL(9,G26209:G26211)</f>
        <v>4764990</v>
      </c>
      <c r="H26212" s="16">
        <f>SUBTOTAL(9,H26209:H26211)</f>
        <v>569739.3899999999</v>
      </c>
      <c r="I26212" s="23"/>
      <c r="J26212" s="20">
        <f>SUBTOTAL(9,J26209:J26211)</f>
        <v>570172.39</v>
      </c>
      <c r="K26212" s="20">
        <f>SUBTOTAL(9,K26209:K26211)</f>
        <v>568666.3899999999</v>
      </c>
      <c r="L26212" s="21"/>
    </row>
    <row r="26213" spans="1:12" ht="54" outlineLevel="2" x14ac:dyDescent="0.25">
      <c r="A26213" s="9" t="s">
        <v>7624</v>
      </c>
      <c r="B26213" s="10" t="s">
        <v>6531</v>
      </c>
      <c r="C26213" s="10" t="s">
        <v>2818</v>
      </c>
      <c r="D26213" s="10" t="s">
        <v>2838</v>
      </c>
      <c r="E26213" s="10" t="s">
        <v>2839</v>
      </c>
      <c r="F26213" s="10" t="s">
        <v>16</v>
      </c>
      <c r="G26213" s="11">
        <v>24877242</v>
      </c>
      <c r="H26213" s="6">
        <v>2969602</v>
      </c>
      <c r="I26213" s="7">
        <f>H26213/G26213</f>
        <v>0.11937022600817244</v>
      </c>
      <c r="J26213" s="6">
        <v>2977337.27</v>
      </c>
      <c r="K26213" s="6">
        <f>H26213</f>
        <v>2969602</v>
      </c>
      <c r="L26213" s="8">
        <f>K26213/J26213</f>
        <v>0.99740195036755108</v>
      </c>
    </row>
    <row r="26214" spans="1:12" s="3" customFormat="1" ht="54" outlineLevel="2" x14ac:dyDescent="0.25">
      <c r="A26214" s="35" t="s">
        <v>7624</v>
      </c>
      <c r="B26214" s="36" t="s">
        <v>6531</v>
      </c>
      <c r="C26214" s="36" t="s">
        <v>2818</v>
      </c>
      <c r="D26214" s="36" t="s">
        <v>2838</v>
      </c>
      <c r="E26214" s="36" t="s">
        <v>2839</v>
      </c>
      <c r="F26214" s="36" t="s">
        <v>18</v>
      </c>
      <c r="G26214" s="37">
        <v>1686</v>
      </c>
      <c r="H26214" s="37">
        <v>1686</v>
      </c>
      <c r="I26214" s="4">
        <f>H26214/G26214</f>
        <v>1</v>
      </c>
      <c r="J26214" s="37"/>
      <c r="K26214" s="37"/>
      <c r="L26214" s="40"/>
    </row>
    <row r="26215" spans="1:12" ht="54" outlineLevel="2" x14ac:dyDescent="0.25">
      <c r="A26215" s="9" t="s">
        <v>7624</v>
      </c>
      <c r="B26215" s="10" t="s">
        <v>6531</v>
      </c>
      <c r="C26215" s="10" t="s">
        <v>2818</v>
      </c>
      <c r="D26215" s="10" t="s">
        <v>2838</v>
      </c>
      <c r="E26215" s="10" t="s">
        <v>2839</v>
      </c>
      <c r="F26215" s="10" t="s">
        <v>19</v>
      </c>
      <c r="G26215" s="11">
        <v>154</v>
      </c>
      <c r="H26215" s="11">
        <v>0</v>
      </c>
      <c r="I26215" s="12">
        <f>H26215/G26215</f>
        <v>0</v>
      </c>
      <c r="J26215" s="11"/>
      <c r="K26215" s="11"/>
      <c r="L26215" s="13"/>
    </row>
    <row r="26216" spans="1:12" ht="27" outlineLevel="1" x14ac:dyDescent="0.25">
      <c r="A26216" s="22" t="s">
        <v>12932</v>
      </c>
      <c r="B26216" s="15"/>
      <c r="C26216" s="15"/>
      <c r="D26216" s="15"/>
      <c r="E26216" s="15"/>
      <c r="F26216" s="15" t="s">
        <v>12960</v>
      </c>
      <c r="G26216" s="16">
        <f>SUBTOTAL(9,G26213:G26215)</f>
        <v>24879082</v>
      </c>
      <c r="H26216" s="16">
        <f>SUBTOTAL(9,H26213:H26215)</f>
        <v>2971288</v>
      </c>
      <c r="I26216" s="23"/>
      <c r="J26216" s="16">
        <f>SUBTOTAL(9,J26213:J26215)</f>
        <v>2977337.27</v>
      </c>
      <c r="K26216" s="16">
        <f>SUBTOTAL(9,K26213:K26215)</f>
        <v>2969602</v>
      </c>
      <c r="L26216" s="17"/>
    </row>
    <row r="26217" spans="1:12" s="3" customFormat="1" ht="54" outlineLevel="2" x14ac:dyDescent="0.25">
      <c r="A26217" s="35" t="s">
        <v>7625</v>
      </c>
      <c r="B26217" s="36" t="s">
        <v>6531</v>
      </c>
      <c r="C26217" s="36" t="s">
        <v>2818</v>
      </c>
      <c r="D26217" s="36" t="s">
        <v>2841</v>
      </c>
      <c r="E26217" s="36" t="s">
        <v>2842</v>
      </c>
      <c r="F26217" s="36" t="s">
        <v>16</v>
      </c>
      <c r="G26217" s="37">
        <v>2257002</v>
      </c>
      <c r="H26217" s="37">
        <v>269418.83</v>
      </c>
      <c r="I26217" s="38">
        <f>H26217/G26217</f>
        <v>0.1193702220910748</v>
      </c>
      <c r="J26217" s="37">
        <v>270106.77</v>
      </c>
      <c r="K26217" s="37">
        <f>H26217</f>
        <v>269418.83</v>
      </c>
      <c r="L26217" s="39">
        <f>K26217/J26217</f>
        <v>0.9974530812389486</v>
      </c>
    </row>
    <row r="26218" spans="1:12" ht="54" outlineLevel="2" x14ac:dyDescent="0.25">
      <c r="A26218" s="9" t="s">
        <v>7625</v>
      </c>
      <c r="B26218" s="10" t="s">
        <v>6531</v>
      </c>
      <c r="C26218" s="10" t="s">
        <v>2818</v>
      </c>
      <c r="D26218" s="10" t="s">
        <v>2841</v>
      </c>
      <c r="E26218" s="10" t="s">
        <v>2842</v>
      </c>
      <c r="F26218" s="10" t="s">
        <v>18</v>
      </c>
      <c r="G26218" s="11">
        <v>338</v>
      </c>
      <c r="H26218" s="11">
        <v>338</v>
      </c>
      <c r="I26218" s="12">
        <f>H26218/G26218</f>
        <v>1</v>
      </c>
      <c r="J26218" s="11"/>
      <c r="K26218" s="11"/>
      <c r="L26218" s="13"/>
    </row>
    <row r="26219" spans="1:12" s="3" customFormat="1" ht="54" outlineLevel="2" x14ac:dyDescent="0.25">
      <c r="A26219" s="35" t="s">
        <v>7625</v>
      </c>
      <c r="B26219" s="36" t="s">
        <v>6531</v>
      </c>
      <c r="C26219" s="36" t="s">
        <v>2818</v>
      </c>
      <c r="D26219" s="36" t="s">
        <v>2841</v>
      </c>
      <c r="E26219" s="36" t="s">
        <v>2842</v>
      </c>
      <c r="F26219" s="36" t="s">
        <v>19</v>
      </c>
      <c r="G26219" s="37">
        <v>14</v>
      </c>
      <c r="H26219" s="37">
        <v>0</v>
      </c>
      <c r="I26219" s="4">
        <f>H26219/G26219</f>
        <v>0</v>
      </c>
      <c r="J26219" s="37"/>
      <c r="K26219" s="37"/>
      <c r="L26219" s="40"/>
    </row>
    <row r="26220" spans="1:12" ht="27" outlineLevel="1" x14ac:dyDescent="0.25">
      <c r="A26220" s="18" t="s">
        <v>12933</v>
      </c>
      <c r="B26220" s="19"/>
      <c r="C26220" s="19"/>
      <c r="D26220" s="19"/>
      <c r="E26220" s="19"/>
      <c r="F26220" s="15" t="s">
        <v>12960</v>
      </c>
      <c r="G26220" s="20">
        <f>SUBTOTAL(9,G26217:G26219)</f>
        <v>2257354</v>
      </c>
      <c r="H26220" s="16">
        <f>SUBTOTAL(9,H26217:H26219)</f>
        <v>269756.83</v>
      </c>
      <c r="I26220" s="23"/>
      <c r="J26220" s="20">
        <f>SUBTOTAL(9,J26217:J26219)</f>
        <v>270106.77</v>
      </c>
      <c r="K26220" s="20">
        <f>SUBTOTAL(9,K26217:K26219)</f>
        <v>269418.83</v>
      </c>
      <c r="L26220" s="21"/>
    </row>
    <row r="26221" spans="1:12" ht="54" outlineLevel="2" x14ac:dyDescent="0.25">
      <c r="A26221" s="9" t="s">
        <v>7626</v>
      </c>
      <c r="B26221" s="10" t="s">
        <v>6531</v>
      </c>
      <c r="C26221" s="10" t="s">
        <v>2818</v>
      </c>
      <c r="D26221" s="10" t="s">
        <v>2844</v>
      </c>
      <c r="E26221" s="10" t="s">
        <v>297</v>
      </c>
      <c r="F26221" s="10" t="s">
        <v>16</v>
      </c>
      <c r="G26221" s="11">
        <v>278435</v>
      </c>
      <c r="H26221" s="6">
        <v>33236.839999999997</v>
      </c>
      <c r="I26221" s="7">
        <f>H26221/G26221</f>
        <v>0.11937019412071039</v>
      </c>
      <c r="J26221" s="6">
        <v>33321.990000000005</v>
      </c>
      <c r="K26221" s="6">
        <f>H26221</f>
        <v>33236.839999999997</v>
      </c>
      <c r="L26221" s="8">
        <f>K26221/J26221</f>
        <v>0.99744463040772746</v>
      </c>
    </row>
    <row r="26222" spans="1:12" s="3" customFormat="1" ht="54" outlineLevel="2" x14ac:dyDescent="0.25">
      <c r="A26222" s="35" t="s">
        <v>7626</v>
      </c>
      <c r="B26222" s="36" t="s">
        <v>6531</v>
      </c>
      <c r="C26222" s="36" t="s">
        <v>2818</v>
      </c>
      <c r="D26222" s="36" t="s">
        <v>2844</v>
      </c>
      <c r="E26222" s="36" t="s">
        <v>297</v>
      </c>
      <c r="F26222" s="36" t="s">
        <v>18</v>
      </c>
      <c r="G26222" s="37">
        <v>526</v>
      </c>
      <c r="H26222" s="37">
        <v>526</v>
      </c>
      <c r="I26222" s="4">
        <f>H26222/G26222</f>
        <v>1</v>
      </c>
      <c r="J26222" s="37"/>
      <c r="K26222" s="37"/>
      <c r="L26222" s="40"/>
    </row>
    <row r="26223" spans="1:12" ht="54" outlineLevel="2" x14ac:dyDescent="0.25">
      <c r="A26223" s="9" t="s">
        <v>7626</v>
      </c>
      <c r="B26223" s="10" t="s">
        <v>6531</v>
      </c>
      <c r="C26223" s="10" t="s">
        <v>2818</v>
      </c>
      <c r="D26223" s="10" t="s">
        <v>2844</v>
      </c>
      <c r="E26223" s="10" t="s">
        <v>297</v>
      </c>
      <c r="F26223" s="10" t="s">
        <v>19</v>
      </c>
      <c r="G26223" s="11">
        <v>2</v>
      </c>
      <c r="H26223" s="11">
        <v>0</v>
      </c>
      <c r="I26223" s="12">
        <f>H26223/G26223</f>
        <v>0</v>
      </c>
      <c r="J26223" s="11"/>
      <c r="K26223" s="11"/>
      <c r="L26223" s="13"/>
    </row>
    <row r="26224" spans="1:12" ht="27" outlineLevel="1" x14ac:dyDescent="0.25">
      <c r="A26224" s="22" t="s">
        <v>12934</v>
      </c>
      <c r="B26224" s="15"/>
      <c r="C26224" s="15"/>
      <c r="D26224" s="15"/>
      <c r="E26224" s="15"/>
      <c r="F26224" s="15" t="s">
        <v>12960</v>
      </c>
      <c r="G26224" s="16">
        <f>SUBTOTAL(9,G26221:G26223)</f>
        <v>278963</v>
      </c>
      <c r="H26224" s="16">
        <f>SUBTOTAL(9,H26221:H26223)</f>
        <v>33762.839999999997</v>
      </c>
      <c r="I26224" s="23"/>
      <c r="J26224" s="16">
        <f>SUBTOTAL(9,J26221:J26223)</f>
        <v>33321.990000000005</v>
      </c>
      <c r="K26224" s="16">
        <f>SUBTOTAL(9,K26221:K26223)</f>
        <v>33236.839999999997</v>
      </c>
      <c r="L26224" s="17"/>
    </row>
    <row r="26225" spans="1:12" s="3" customFormat="1" ht="54" outlineLevel="2" x14ac:dyDescent="0.25">
      <c r="A26225" s="35" t="s">
        <v>7627</v>
      </c>
      <c r="B26225" s="36" t="s">
        <v>6531</v>
      </c>
      <c r="C26225" s="36" t="s">
        <v>2818</v>
      </c>
      <c r="D26225" s="36" t="s">
        <v>2846</v>
      </c>
      <c r="E26225" s="36" t="s">
        <v>2396</v>
      </c>
      <c r="F26225" s="36" t="s">
        <v>16</v>
      </c>
      <c r="G26225" s="37">
        <v>5744295</v>
      </c>
      <c r="H26225" s="37">
        <v>685697.8</v>
      </c>
      <c r="I26225" s="38">
        <f>H26225/G26225</f>
        <v>0.11937022732989863</v>
      </c>
      <c r="J26225" s="37">
        <v>687571.66</v>
      </c>
      <c r="K26225" s="37">
        <f>H26225</f>
        <v>685697.8</v>
      </c>
      <c r="L26225" s="39">
        <f>K26225/J26225</f>
        <v>0.99727466952317378</v>
      </c>
    </row>
    <row r="26226" spans="1:12" ht="54" outlineLevel="2" x14ac:dyDescent="0.25">
      <c r="A26226" s="9" t="s">
        <v>7627</v>
      </c>
      <c r="B26226" s="10" t="s">
        <v>6531</v>
      </c>
      <c r="C26226" s="10" t="s">
        <v>2818</v>
      </c>
      <c r="D26226" s="10" t="s">
        <v>2846</v>
      </c>
      <c r="E26226" s="10" t="s">
        <v>2396</v>
      </c>
      <c r="F26226" s="10" t="s">
        <v>18</v>
      </c>
      <c r="G26226" s="11">
        <v>124</v>
      </c>
      <c r="H26226" s="11">
        <v>124</v>
      </c>
      <c r="I26226" s="12">
        <f>H26226/G26226</f>
        <v>1</v>
      </c>
      <c r="J26226" s="11"/>
      <c r="K26226" s="11"/>
      <c r="L26226" s="13"/>
    </row>
    <row r="26227" spans="1:12" s="3" customFormat="1" ht="54" outlineLevel="2" x14ac:dyDescent="0.25">
      <c r="A26227" s="35" t="s">
        <v>7627</v>
      </c>
      <c r="B26227" s="36" t="s">
        <v>6531</v>
      </c>
      <c r="C26227" s="36" t="s">
        <v>2818</v>
      </c>
      <c r="D26227" s="36" t="s">
        <v>2846</v>
      </c>
      <c r="E26227" s="36" t="s">
        <v>2396</v>
      </c>
      <c r="F26227" s="36" t="s">
        <v>19</v>
      </c>
      <c r="G26227" s="37">
        <v>36</v>
      </c>
      <c r="H26227" s="37">
        <v>0</v>
      </c>
      <c r="I26227" s="4">
        <f>H26227/G26227</f>
        <v>0</v>
      </c>
      <c r="J26227" s="37"/>
      <c r="K26227" s="37"/>
      <c r="L26227" s="40"/>
    </row>
    <row r="26228" spans="1:12" ht="27" outlineLevel="1" x14ac:dyDescent="0.25">
      <c r="A26228" s="18" t="s">
        <v>12935</v>
      </c>
      <c r="B26228" s="19"/>
      <c r="C26228" s="19"/>
      <c r="D26228" s="19"/>
      <c r="E26228" s="19"/>
      <c r="F26228" s="15" t="s">
        <v>12960</v>
      </c>
      <c r="G26228" s="20">
        <f>SUBTOTAL(9,G26225:G26227)</f>
        <v>5744455</v>
      </c>
      <c r="H26228" s="16">
        <f>SUBTOTAL(9,H26225:H26227)</f>
        <v>685821.8</v>
      </c>
      <c r="I26228" s="23"/>
      <c r="J26228" s="20">
        <f>SUBTOTAL(9,J26225:J26227)</f>
        <v>687571.66</v>
      </c>
      <c r="K26228" s="20">
        <f>SUBTOTAL(9,K26225:K26227)</f>
        <v>685697.8</v>
      </c>
      <c r="L26228" s="21"/>
    </row>
    <row r="26229" spans="1:12" ht="54" outlineLevel="2" x14ac:dyDescent="0.25">
      <c r="A26229" s="9" t="s">
        <v>7628</v>
      </c>
      <c r="B26229" s="10" t="s">
        <v>6531</v>
      </c>
      <c r="C26229" s="10" t="s">
        <v>2818</v>
      </c>
      <c r="D26229" s="10" t="s">
        <v>2848</v>
      </c>
      <c r="E26229" s="10" t="s">
        <v>2141</v>
      </c>
      <c r="F26229" s="10" t="s">
        <v>16</v>
      </c>
      <c r="G26229" s="11">
        <v>65787595</v>
      </c>
      <c r="H26229" s="6">
        <v>7853080.0799999991</v>
      </c>
      <c r="I26229" s="7">
        <f>H26229/G26229</f>
        <v>0.11937022595217228</v>
      </c>
      <c r="J26229" s="6">
        <v>7874333.6999999993</v>
      </c>
      <c r="K26229" s="6">
        <f>H26229</f>
        <v>7853080.0799999991</v>
      </c>
      <c r="L26229" s="8">
        <f>K26229/J26229</f>
        <v>0.99730089924941834</v>
      </c>
    </row>
    <row r="26230" spans="1:12" s="3" customFormat="1" ht="54" outlineLevel="2" x14ac:dyDescent="0.25">
      <c r="A26230" s="35" t="s">
        <v>7628</v>
      </c>
      <c r="B26230" s="36" t="s">
        <v>6531</v>
      </c>
      <c r="C26230" s="36" t="s">
        <v>2818</v>
      </c>
      <c r="D26230" s="36" t="s">
        <v>2848</v>
      </c>
      <c r="E26230" s="36" t="s">
        <v>2141</v>
      </c>
      <c r="F26230" s="36" t="s">
        <v>18</v>
      </c>
      <c r="G26230" s="37">
        <v>386</v>
      </c>
      <c r="H26230" s="37">
        <v>386</v>
      </c>
      <c r="I26230" s="4">
        <f>H26230/G26230</f>
        <v>1</v>
      </c>
      <c r="J26230" s="37"/>
      <c r="K26230" s="37"/>
      <c r="L26230" s="40"/>
    </row>
    <row r="26231" spans="1:12" ht="54" outlineLevel="2" x14ac:dyDescent="0.25">
      <c r="A26231" s="9" t="s">
        <v>7628</v>
      </c>
      <c r="B26231" s="10" t="s">
        <v>6531</v>
      </c>
      <c r="C26231" s="10" t="s">
        <v>2818</v>
      </c>
      <c r="D26231" s="10" t="s">
        <v>2848</v>
      </c>
      <c r="E26231" s="10" t="s">
        <v>2141</v>
      </c>
      <c r="F26231" s="10" t="s">
        <v>19</v>
      </c>
      <c r="G26231" s="11">
        <v>407</v>
      </c>
      <c r="H26231" s="11">
        <v>0</v>
      </c>
      <c r="I26231" s="12">
        <f>H26231/G26231</f>
        <v>0</v>
      </c>
      <c r="J26231" s="11"/>
      <c r="K26231" s="11"/>
      <c r="L26231" s="13"/>
    </row>
    <row r="26232" spans="1:12" ht="27" outlineLevel="1" x14ac:dyDescent="0.25">
      <c r="A26232" s="22" t="s">
        <v>12936</v>
      </c>
      <c r="B26232" s="15"/>
      <c r="C26232" s="15"/>
      <c r="D26232" s="15"/>
      <c r="E26232" s="15"/>
      <c r="F26232" s="15" t="s">
        <v>12960</v>
      </c>
      <c r="G26232" s="16">
        <f>SUBTOTAL(9,G26229:G26231)</f>
        <v>65788388</v>
      </c>
      <c r="H26232" s="16">
        <f>SUBTOTAL(9,H26229:H26231)</f>
        <v>7853466.0799999991</v>
      </c>
      <c r="I26232" s="23"/>
      <c r="J26232" s="16">
        <f>SUBTOTAL(9,J26229:J26231)</f>
        <v>7874333.6999999993</v>
      </c>
      <c r="K26232" s="16">
        <f>SUBTOTAL(9,K26229:K26231)</f>
        <v>7853080.0799999991</v>
      </c>
      <c r="L26232" s="17"/>
    </row>
    <row r="26233" spans="1:12" s="3" customFormat="1" ht="54" outlineLevel="2" x14ac:dyDescent="0.25">
      <c r="A26233" s="35" t="s">
        <v>7629</v>
      </c>
      <c r="B26233" s="36" t="s">
        <v>6531</v>
      </c>
      <c r="C26233" s="36" t="s">
        <v>2818</v>
      </c>
      <c r="D26233" s="36" t="s">
        <v>2850</v>
      </c>
      <c r="E26233" s="36" t="s">
        <v>2851</v>
      </c>
      <c r="F26233" s="36" t="s">
        <v>16</v>
      </c>
      <c r="G26233" s="37">
        <v>15854880</v>
      </c>
      <c r="H26233" s="37">
        <v>1892600.6099999999</v>
      </c>
      <c r="I26233" s="38">
        <f>H26233/G26233</f>
        <v>0.11937022607550482</v>
      </c>
      <c r="J26233" s="37">
        <v>1897825.2000000002</v>
      </c>
      <c r="K26233" s="37">
        <f>H26233</f>
        <v>1892600.6099999999</v>
      </c>
      <c r="L26233" s="39">
        <f>K26233/J26233</f>
        <v>0.99724706469278612</v>
      </c>
    </row>
    <row r="26234" spans="1:12" ht="54" outlineLevel="2" x14ac:dyDescent="0.25">
      <c r="A26234" s="9" t="s">
        <v>7629</v>
      </c>
      <c r="B26234" s="10" t="s">
        <v>6531</v>
      </c>
      <c r="C26234" s="10" t="s">
        <v>2818</v>
      </c>
      <c r="D26234" s="10" t="s">
        <v>2850</v>
      </c>
      <c r="E26234" s="10" t="s">
        <v>2851</v>
      </c>
      <c r="F26234" s="10" t="s">
        <v>18</v>
      </c>
      <c r="G26234" s="11">
        <v>760</v>
      </c>
      <c r="H26234" s="11">
        <v>760</v>
      </c>
      <c r="I26234" s="12">
        <f>H26234/G26234</f>
        <v>1</v>
      </c>
      <c r="J26234" s="11"/>
      <c r="K26234" s="11"/>
      <c r="L26234" s="13"/>
    </row>
    <row r="26235" spans="1:12" s="3" customFormat="1" ht="54" outlineLevel="2" x14ac:dyDescent="0.25">
      <c r="A26235" s="35" t="s">
        <v>7629</v>
      </c>
      <c r="B26235" s="36" t="s">
        <v>6531</v>
      </c>
      <c r="C26235" s="36" t="s">
        <v>2818</v>
      </c>
      <c r="D26235" s="36" t="s">
        <v>2850</v>
      </c>
      <c r="E26235" s="36" t="s">
        <v>2851</v>
      </c>
      <c r="F26235" s="36" t="s">
        <v>19</v>
      </c>
      <c r="G26235" s="37">
        <v>98</v>
      </c>
      <c r="H26235" s="37">
        <v>0</v>
      </c>
      <c r="I26235" s="4">
        <f>H26235/G26235</f>
        <v>0</v>
      </c>
      <c r="J26235" s="37"/>
      <c r="K26235" s="37"/>
      <c r="L26235" s="40"/>
    </row>
    <row r="26236" spans="1:12" ht="27" outlineLevel="1" x14ac:dyDescent="0.25">
      <c r="A26236" s="18" t="s">
        <v>12937</v>
      </c>
      <c r="B26236" s="19"/>
      <c r="C26236" s="19"/>
      <c r="D26236" s="19"/>
      <c r="E26236" s="19"/>
      <c r="F26236" s="15" t="s">
        <v>12960</v>
      </c>
      <c r="G26236" s="20">
        <f>SUBTOTAL(9,G26233:G26235)</f>
        <v>15855738</v>
      </c>
      <c r="H26236" s="16">
        <f>SUBTOTAL(9,H26233:H26235)</f>
        <v>1893360.6099999999</v>
      </c>
      <c r="I26236" s="23"/>
      <c r="J26236" s="20">
        <f>SUBTOTAL(9,J26233:J26235)</f>
        <v>1897825.2000000002</v>
      </c>
      <c r="K26236" s="20">
        <f>SUBTOTAL(9,K26233:K26235)</f>
        <v>1892600.6099999999</v>
      </c>
      <c r="L26236" s="21"/>
    </row>
    <row r="26237" spans="1:12" ht="54" outlineLevel="2" x14ac:dyDescent="0.25">
      <c r="A26237" s="9" t="s">
        <v>7630</v>
      </c>
      <c r="B26237" s="10" t="s">
        <v>6531</v>
      </c>
      <c r="C26237" s="10" t="s">
        <v>2818</v>
      </c>
      <c r="D26237" s="10" t="s">
        <v>2853</v>
      </c>
      <c r="E26237" s="10" t="s">
        <v>2854</v>
      </c>
      <c r="F26237" s="10" t="s">
        <v>16</v>
      </c>
      <c r="G26237" s="11">
        <v>152300157</v>
      </c>
      <c r="H26237" s="6">
        <v>18180104.16</v>
      </c>
      <c r="I26237" s="7">
        <f>H26237/G26237</f>
        <v>0.1193702259939233</v>
      </c>
      <c r="J26237" s="6">
        <v>18227318.98</v>
      </c>
      <c r="K26237" s="6">
        <f>H26237</f>
        <v>18180104.16</v>
      </c>
      <c r="L26237" s="8">
        <f>K26237/J26237</f>
        <v>0.99740966732124414</v>
      </c>
    </row>
    <row r="26238" spans="1:12" s="3" customFormat="1" ht="54" outlineLevel="2" x14ac:dyDescent="0.25">
      <c r="A26238" s="35" t="s">
        <v>7630</v>
      </c>
      <c r="B26238" s="36" t="s">
        <v>6531</v>
      </c>
      <c r="C26238" s="36" t="s">
        <v>2818</v>
      </c>
      <c r="D26238" s="36" t="s">
        <v>2853</v>
      </c>
      <c r="E26238" s="36" t="s">
        <v>2854</v>
      </c>
      <c r="F26238" s="36" t="s">
        <v>18</v>
      </c>
      <c r="G26238" s="37">
        <v>3289</v>
      </c>
      <c r="H26238" s="37">
        <v>3289</v>
      </c>
      <c r="I26238" s="4">
        <f>H26238/G26238</f>
        <v>1</v>
      </c>
      <c r="J26238" s="37"/>
      <c r="K26238" s="37"/>
      <c r="L26238" s="40"/>
    </row>
    <row r="26239" spans="1:12" ht="54" outlineLevel="2" x14ac:dyDescent="0.25">
      <c r="A26239" s="9" t="s">
        <v>7630</v>
      </c>
      <c r="B26239" s="10" t="s">
        <v>6531</v>
      </c>
      <c r="C26239" s="10" t="s">
        <v>2818</v>
      </c>
      <c r="D26239" s="10" t="s">
        <v>2853</v>
      </c>
      <c r="E26239" s="10" t="s">
        <v>2854</v>
      </c>
      <c r="F26239" s="10" t="s">
        <v>19</v>
      </c>
      <c r="G26239" s="11">
        <v>942</v>
      </c>
      <c r="H26239" s="11">
        <v>0</v>
      </c>
      <c r="I26239" s="12">
        <f>H26239/G26239</f>
        <v>0</v>
      </c>
      <c r="J26239" s="11"/>
      <c r="K26239" s="11"/>
      <c r="L26239" s="13"/>
    </row>
    <row r="26240" spans="1:12" ht="27" outlineLevel="1" x14ac:dyDescent="0.25">
      <c r="A26240" s="22" t="s">
        <v>12938</v>
      </c>
      <c r="B26240" s="15"/>
      <c r="C26240" s="15"/>
      <c r="D26240" s="15"/>
      <c r="E26240" s="15"/>
      <c r="F26240" s="15" t="s">
        <v>12960</v>
      </c>
      <c r="G26240" s="16">
        <f>SUBTOTAL(9,G26237:G26239)</f>
        <v>152304388</v>
      </c>
      <c r="H26240" s="16">
        <f>SUBTOTAL(9,H26237:H26239)</f>
        <v>18183393.16</v>
      </c>
      <c r="I26240" s="23"/>
      <c r="J26240" s="16">
        <f>SUBTOTAL(9,J26237:J26239)</f>
        <v>18227318.98</v>
      </c>
      <c r="K26240" s="16">
        <f>SUBTOTAL(9,K26237:K26239)</f>
        <v>18180104.16</v>
      </c>
      <c r="L26240" s="17"/>
    </row>
    <row r="26241" spans="1:12" s="3" customFormat="1" ht="54" outlineLevel="2" x14ac:dyDescent="0.25">
      <c r="A26241" s="35" t="s">
        <v>7631</v>
      </c>
      <c r="B26241" s="36" t="s">
        <v>6531</v>
      </c>
      <c r="C26241" s="36" t="s">
        <v>2859</v>
      </c>
      <c r="D26241" s="36" t="s">
        <v>2860</v>
      </c>
      <c r="E26241" s="36" t="s">
        <v>2861</v>
      </c>
      <c r="F26241" s="36" t="s">
        <v>16</v>
      </c>
      <c r="G26241" s="37">
        <v>1301859285</v>
      </c>
      <c r="H26241" s="37">
        <v>155403237.06999999</v>
      </c>
      <c r="I26241" s="38">
        <f>H26241/G26241</f>
        <v>0.11937022599950194</v>
      </c>
      <c r="J26241" s="37">
        <v>155912285.11000001</v>
      </c>
      <c r="K26241" s="37">
        <f>H26241</f>
        <v>155403237.06999999</v>
      </c>
      <c r="L26241" s="39">
        <f>K26241/J26241</f>
        <v>0.99673503573088629</v>
      </c>
    </row>
    <row r="26242" spans="1:12" ht="54" outlineLevel="2" x14ac:dyDescent="0.25">
      <c r="A26242" s="9" t="s">
        <v>7631</v>
      </c>
      <c r="B26242" s="10" t="s">
        <v>6531</v>
      </c>
      <c r="C26242" s="10" t="s">
        <v>2859</v>
      </c>
      <c r="D26242" s="10" t="s">
        <v>2860</v>
      </c>
      <c r="E26242" s="10" t="s">
        <v>2861</v>
      </c>
      <c r="F26242" s="10" t="s">
        <v>18</v>
      </c>
      <c r="G26242" s="11">
        <v>9886</v>
      </c>
      <c r="H26242" s="11">
        <v>9886</v>
      </c>
      <c r="I26242" s="12">
        <f>H26242/G26242</f>
        <v>1</v>
      </c>
      <c r="J26242" s="11"/>
      <c r="K26242" s="11"/>
      <c r="L26242" s="13"/>
    </row>
    <row r="26243" spans="1:12" s="3" customFormat="1" ht="54" outlineLevel="2" x14ac:dyDescent="0.25">
      <c r="A26243" s="35" t="s">
        <v>7631</v>
      </c>
      <c r="B26243" s="36" t="s">
        <v>6531</v>
      </c>
      <c r="C26243" s="36" t="s">
        <v>2859</v>
      </c>
      <c r="D26243" s="36" t="s">
        <v>2860</v>
      </c>
      <c r="E26243" s="36" t="s">
        <v>2861</v>
      </c>
      <c r="F26243" s="36" t="s">
        <v>19</v>
      </c>
      <c r="G26243" s="37">
        <v>8052</v>
      </c>
      <c r="H26243" s="37">
        <v>0</v>
      </c>
      <c r="I26243" s="4">
        <f>H26243/G26243</f>
        <v>0</v>
      </c>
      <c r="J26243" s="37"/>
      <c r="K26243" s="37"/>
      <c r="L26243" s="40"/>
    </row>
    <row r="26244" spans="1:12" ht="27" outlineLevel="1" x14ac:dyDescent="0.25">
      <c r="A26244" s="18" t="s">
        <v>12939</v>
      </c>
      <c r="B26244" s="19"/>
      <c r="C26244" s="19"/>
      <c r="D26244" s="19"/>
      <c r="E26244" s="19"/>
      <c r="F26244" s="15" t="s">
        <v>12960</v>
      </c>
      <c r="G26244" s="20">
        <f>SUBTOTAL(9,G26241:G26243)</f>
        <v>1301877223</v>
      </c>
      <c r="H26244" s="16">
        <f>SUBTOTAL(9,H26241:H26243)</f>
        <v>155413123.06999999</v>
      </c>
      <c r="I26244" s="23"/>
      <c r="J26244" s="20">
        <f>SUBTOTAL(9,J26241:J26243)</f>
        <v>155912285.11000001</v>
      </c>
      <c r="K26244" s="20">
        <f>SUBTOTAL(9,K26241:K26243)</f>
        <v>155403237.06999999</v>
      </c>
      <c r="L26244" s="21"/>
    </row>
    <row r="26245" spans="1:12" ht="54" outlineLevel="2" x14ac:dyDescent="0.25">
      <c r="A26245" s="9" t="s">
        <v>7632</v>
      </c>
      <c r="B26245" s="10" t="s">
        <v>6531</v>
      </c>
      <c r="C26245" s="10" t="s">
        <v>2859</v>
      </c>
      <c r="D26245" s="10" t="s">
        <v>5120</v>
      </c>
      <c r="E26245" s="10" t="s">
        <v>4710</v>
      </c>
      <c r="F26245" s="10" t="s">
        <v>16</v>
      </c>
      <c r="G26245" s="11">
        <v>600278710</v>
      </c>
      <c r="H26245" s="6">
        <v>71655405.280000001</v>
      </c>
      <c r="I26245" s="7">
        <f>H26245/G26245</f>
        <v>0.11937022600718257</v>
      </c>
      <c r="J26245" s="6">
        <v>71898195.680000007</v>
      </c>
      <c r="K26245" s="6">
        <f>H26245</f>
        <v>71655405.280000001</v>
      </c>
      <c r="L26245" s="8">
        <f>K26245/J26245</f>
        <v>0.99662313639857392</v>
      </c>
    </row>
    <row r="26246" spans="1:12" s="3" customFormat="1" ht="54" outlineLevel="2" x14ac:dyDescent="0.25">
      <c r="A26246" s="35" t="s">
        <v>7632</v>
      </c>
      <c r="B26246" s="36" t="s">
        <v>6531</v>
      </c>
      <c r="C26246" s="36" t="s">
        <v>2859</v>
      </c>
      <c r="D26246" s="36" t="s">
        <v>5120</v>
      </c>
      <c r="E26246" s="36" t="s">
        <v>4710</v>
      </c>
      <c r="F26246" s="36" t="s">
        <v>18</v>
      </c>
      <c r="G26246" s="37">
        <v>25822</v>
      </c>
      <c r="H26246" s="37">
        <v>25822</v>
      </c>
      <c r="I26246" s="4">
        <f>H26246/G26246</f>
        <v>1</v>
      </c>
      <c r="J26246" s="37"/>
      <c r="K26246" s="37"/>
      <c r="L26246" s="40"/>
    </row>
    <row r="26247" spans="1:12" ht="54" outlineLevel="2" x14ac:dyDescent="0.25">
      <c r="A26247" s="9" t="s">
        <v>7632</v>
      </c>
      <c r="B26247" s="10" t="s">
        <v>6531</v>
      </c>
      <c r="C26247" s="10" t="s">
        <v>2859</v>
      </c>
      <c r="D26247" s="10" t="s">
        <v>5120</v>
      </c>
      <c r="E26247" s="10" t="s">
        <v>4710</v>
      </c>
      <c r="F26247" s="10" t="s">
        <v>19</v>
      </c>
      <c r="G26247" s="11">
        <v>3713</v>
      </c>
      <c r="H26247" s="11">
        <v>0</v>
      </c>
      <c r="I26247" s="12">
        <f>H26247/G26247</f>
        <v>0</v>
      </c>
      <c r="J26247" s="11"/>
      <c r="K26247" s="11"/>
      <c r="L26247" s="13"/>
    </row>
    <row r="26248" spans="1:12" ht="27" outlineLevel="1" x14ac:dyDescent="0.25">
      <c r="A26248" s="22" t="s">
        <v>12940</v>
      </c>
      <c r="B26248" s="15"/>
      <c r="C26248" s="15"/>
      <c r="D26248" s="15"/>
      <c r="E26248" s="15"/>
      <c r="F26248" s="15" t="s">
        <v>12960</v>
      </c>
      <c r="G26248" s="16">
        <f>SUBTOTAL(9,G26245:G26247)</f>
        <v>600308245</v>
      </c>
      <c r="H26248" s="16">
        <f>SUBTOTAL(9,H26245:H26247)</f>
        <v>71681227.280000001</v>
      </c>
      <c r="I26248" s="23"/>
      <c r="J26248" s="16">
        <f>SUBTOTAL(9,J26245:J26247)</f>
        <v>71898195.680000007</v>
      </c>
      <c r="K26248" s="16">
        <f>SUBTOTAL(9,K26245:K26247)</f>
        <v>71655405.280000001</v>
      </c>
      <c r="L26248" s="17"/>
    </row>
    <row r="26249" spans="1:12" s="3" customFormat="1" ht="54" outlineLevel="2" x14ac:dyDescent="0.25">
      <c r="A26249" s="35" t="s">
        <v>7633</v>
      </c>
      <c r="B26249" s="36" t="s">
        <v>6531</v>
      </c>
      <c r="C26249" s="36" t="s">
        <v>2881</v>
      </c>
      <c r="D26249" s="36" t="s">
        <v>2882</v>
      </c>
      <c r="E26249" s="36" t="s">
        <v>2881</v>
      </c>
      <c r="F26249" s="36" t="s">
        <v>18</v>
      </c>
      <c r="G26249" s="37">
        <v>90098</v>
      </c>
      <c r="H26249" s="37">
        <v>90098</v>
      </c>
      <c r="I26249" s="4">
        <f>H26249/G26249</f>
        <v>1</v>
      </c>
      <c r="J26249" s="37"/>
      <c r="K26249" s="37"/>
      <c r="L26249" s="40"/>
    </row>
    <row r="26250" spans="1:12" ht="27" outlineLevel="1" x14ac:dyDescent="0.25">
      <c r="A26250" s="18" t="s">
        <v>12941</v>
      </c>
      <c r="B26250" s="19"/>
      <c r="C26250" s="19"/>
      <c r="D26250" s="19"/>
      <c r="E26250" s="19"/>
      <c r="F26250" s="15" t="s">
        <v>12960</v>
      </c>
      <c r="G26250" s="20">
        <f>SUBTOTAL(9,G26249:G26249)</f>
        <v>90098</v>
      </c>
      <c r="H26250" s="20">
        <f>SUBTOTAL(9,H26249:H26249)</f>
        <v>90098</v>
      </c>
      <c r="I26250" s="23"/>
      <c r="J26250" s="20">
        <f>SUBTOTAL(9,J26249:J26249)</f>
        <v>0</v>
      </c>
      <c r="K26250" s="20">
        <f>SUBTOTAL(9,K26249:K26249)</f>
        <v>0</v>
      </c>
      <c r="L26250" s="21"/>
    </row>
    <row r="26251" spans="1:12" ht="54" outlineLevel="2" x14ac:dyDescent="0.25">
      <c r="A26251" s="9" t="s">
        <v>7634</v>
      </c>
      <c r="B26251" s="10" t="s">
        <v>6531</v>
      </c>
      <c r="C26251" s="10" t="s">
        <v>2881</v>
      </c>
      <c r="D26251" s="10" t="s">
        <v>2884</v>
      </c>
      <c r="E26251" s="10" t="s">
        <v>2885</v>
      </c>
      <c r="F26251" s="10" t="s">
        <v>16</v>
      </c>
      <c r="G26251" s="11">
        <v>286605958</v>
      </c>
      <c r="H26251" s="6">
        <v>34212217.979999997</v>
      </c>
      <c r="I26251" s="7">
        <f>H26251/G26251</f>
        <v>0.11937022600207074</v>
      </c>
      <c r="J26251" s="6">
        <v>34301033.119999997</v>
      </c>
      <c r="K26251" s="6">
        <f>H26251</f>
        <v>34212217.979999997</v>
      </c>
      <c r="L26251" s="8">
        <f>K26251/J26251</f>
        <v>0.99741071530734116</v>
      </c>
    </row>
    <row r="26252" spans="1:12" s="3" customFormat="1" ht="54" outlineLevel="2" x14ac:dyDescent="0.25">
      <c r="A26252" s="35" t="s">
        <v>7634</v>
      </c>
      <c r="B26252" s="36" t="s">
        <v>6531</v>
      </c>
      <c r="C26252" s="36" t="s">
        <v>2881</v>
      </c>
      <c r="D26252" s="36" t="s">
        <v>2884</v>
      </c>
      <c r="E26252" s="36" t="s">
        <v>2885</v>
      </c>
      <c r="F26252" s="36" t="s">
        <v>18</v>
      </c>
      <c r="G26252" s="37">
        <v>1451</v>
      </c>
      <c r="H26252" s="37">
        <v>1451</v>
      </c>
      <c r="I26252" s="4">
        <f>H26252/G26252</f>
        <v>1</v>
      </c>
      <c r="J26252" s="37"/>
      <c r="K26252" s="37"/>
      <c r="L26252" s="40"/>
    </row>
    <row r="26253" spans="1:12" ht="54" outlineLevel="2" x14ac:dyDescent="0.25">
      <c r="A26253" s="9" t="s">
        <v>7634</v>
      </c>
      <c r="B26253" s="10" t="s">
        <v>6531</v>
      </c>
      <c r="C26253" s="10" t="s">
        <v>2881</v>
      </c>
      <c r="D26253" s="10" t="s">
        <v>2884</v>
      </c>
      <c r="E26253" s="10" t="s">
        <v>2885</v>
      </c>
      <c r="F26253" s="10" t="s">
        <v>19</v>
      </c>
      <c r="G26253" s="11">
        <v>1773</v>
      </c>
      <c r="H26253" s="11">
        <v>0</v>
      </c>
      <c r="I26253" s="12">
        <f>H26253/G26253</f>
        <v>0</v>
      </c>
      <c r="J26253" s="11"/>
      <c r="K26253" s="11"/>
      <c r="L26253" s="13"/>
    </row>
    <row r="26254" spans="1:12" ht="27" outlineLevel="1" x14ac:dyDescent="0.25">
      <c r="A26254" s="22" t="s">
        <v>12942</v>
      </c>
      <c r="B26254" s="15"/>
      <c r="C26254" s="15"/>
      <c r="D26254" s="15"/>
      <c r="E26254" s="15"/>
      <c r="F26254" s="15" t="s">
        <v>12960</v>
      </c>
      <c r="G26254" s="16">
        <f>SUBTOTAL(9,G26251:G26253)</f>
        <v>286609182</v>
      </c>
      <c r="H26254" s="16">
        <f>SUBTOTAL(9,H26251:H26253)</f>
        <v>34213668.979999997</v>
      </c>
      <c r="I26254" s="23"/>
      <c r="J26254" s="16">
        <f>SUBTOTAL(9,J26251:J26253)</f>
        <v>34301033.119999997</v>
      </c>
      <c r="K26254" s="16">
        <f>SUBTOTAL(9,K26251:K26253)</f>
        <v>34212217.979999997</v>
      </c>
      <c r="L26254" s="17"/>
    </row>
    <row r="26255" spans="1:12" s="3" customFormat="1" ht="54" outlineLevel="2" x14ac:dyDescent="0.25">
      <c r="A26255" s="35" t="s">
        <v>7635</v>
      </c>
      <c r="B26255" s="36" t="s">
        <v>6531</v>
      </c>
      <c r="C26255" s="36" t="s">
        <v>2881</v>
      </c>
      <c r="D26255" s="36" t="s">
        <v>2887</v>
      </c>
      <c r="E26255" s="36" t="s">
        <v>2888</v>
      </c>
      <c r="F26255" s="36" t="s">
        <v>16</v>
      </c>
      <c r="G26255" s="37">
        <v>7337578</v>
      </c>
      <c r="H26255" s="37">
        <v>875888.34000000008</v>
      </c>
      <c r="I26255" s="38">
        <f>H26255/G26255</f>
        <v>0.11937022543406013</v>
      </c>
      <c r="J26255" s="37">
        <v>878217.03999999992</v>
      </c>
      <c r="K26255" s="37">
        <f>H26255</f>
        <v>875888.34000000008</v>
      </c>
      <c r="L26255" s="39">
        <f>K26255/J26255</f>
        <v>0.99734837757190431</v>
      </c>
    </row>
    <row r="26256" spans="1:12" ht="54" outlineLevel="2" x14ac:dyDescent="0.25">
      <c r="A26256" s="9" t="s">
        <v>7635</v>
      </c>
      <c r="B26256" s="10" t="s">
        <v>6531</v>
      </c>
      <c r="C26256" s="10" t="s">
        <v>2881</v>
      </c>
      <c r="D26256" s="10" t="s">
        <v>2887</v>
      </c>
      <c r="E26256" s="10" t="s">
        <v>2888</v>
      </c>
      <c r="F26256" s="10" t="s">
        <v>19</v>
      </c>
      <c r="G26256" s="11">
        <v>45</v>
      </c>
      <c r="H26256" s="11">
        <v>0</v>
      </c>
      <c r="I26256" s="12">
        <f>H26256/G26256</f>
        <v>0</v>
      </c>
      <c r="J26256" s="11"/>
      <c r="K26256" s="11"/>
      <c r="L26256" s="13"/>
    </row>
    <row r="26257" spans="1:12" ht="27" outlineLevel="1" x14ac:dyDescent="0.25">
      <c r="A26257" s="22" t="s">
        <v>12943</v>
      </c>
      <c r="B26257" s="15"/>
      <c r="C26257" s="15"/>
      <c r="D26257" s="15"/>
      <c r="E26257" s="15"/>
      <c r="F26257" s="15" t="s">
        <v>12960</v>
      </c>
      <c r="G26257" s="16">
        <f>SUBTOTAL(9,G26255:G26256)</f>
        <v>7337623</v>
      </c>
      <c r="H26257" s="16">
        <f>SUBTOTAL(9,H26255:H26256)</f>
        <v>875888.34000000008</v>
      </c>
      <c r="I26257" s="23"/>
      <c r="J26257" s="16">
        <f>SUBTOTAL(9,J26255:J26256)</f>
        <v>878217.03999999992</v>
      </c>
      <c r="K26257" s="16">
        <f>SUBTOTAL(9,K26255:K26256)</f>
        <v>875888.34000000008</v>
      </c>
      <c r="L26257" s="17"/>
    </row>
    <row r="26258" spans="1:12" s="3" customFormat="1" ht="54" outlineLevel="2" x14ac:dyDescent="0.25">
      <c r="A26258" s="35" t="s">
        <v>7636</v>
      </c>
      <c r="B26258" s="36" t="s">
        <v>6531</v>
      </c>
      <c r="C26258" s="36" t="s">
        <v>2890</v>
      </c>
      <c r="D26258" s="36" t="s">
        <v>2893</v>
      </c>
      <c r="E26258" s="36" t="s">
        <v>2894</v>
      </c>
      <c r="F26258" s="36" t="s">
        <v>16</v>
      </c>
      <c r="G26258" s="37">
        <v>144730201</v>
      </c>
      <c r="H26258" s="37">
        <v>17276476.810000002</v>
      </c>
      <c r="I26258" s="38">
        <f>H26258/G26258</f>
        <v>0.11937022605254312</v>
      </c>
      <c r="J26258" s="37">
        <v>17313987.5</v>
      </c>
      <c r="K26258" s="37">
        <f>H26258</f>
        <v>17276476.810000002</v>
      </c>
      <c r="L26258" s="39">
        <f>K26258/J26258</f>
        <v>0.99783350369174073</v>
      </c>
    </row>
    <row r="26259" spans="1:12" ht="54" outlineLevel="2" x14ac:dyDescent="0.25">
      <c r="A26259" s="9" t="s">
        <v>7636</v>
      </c>
      <c r="B26259" s="10" t="s">
        <v>6531</v>
      </c>
      <c r="C26259" s="10" t="s">
        <v>2890</v>
      </c>
      <c r="D26259" s="10" t="s">
        <v>2893</v>
      </c>
      <c r="E26259" s="10" t="s">
        <v>2894</v>
      </c>
      <c r="F26259" s="10" t="s">
        <v>18</v>
      </c>
      <c r="G26259" s="11">
        <v>439</v>
      </c>
      <c r="H26259" s="11">
        <v>439</v>
      </c>
      <c r="I26259" s="12">
        <f>H26259/G26259</f>
        <v>1</v>
      </c>
      <c r="J26259" s="11"/>
      <c r="K26259" s="11"/>
      <c r="L26259" s="13"/>
    </row>
    <row r="26260" spans="1:12" s="3" customFormat="1" ht="54" outlineLevel="2" x14ac:dyDescent="0.25">
      <c r="A26260" s="35" t="s">
        <v>7636</v>
      </c>
      <c r="B26260" s="36" t="s">
        <v>6531</v>
      </c>
      <c r="C26260" s="36" t="s">
        <v>2890</v>
      </c>
      <c r="D26260" s="36" t="s">
        <v>2893</v>
      </c>
      <c r="E26260" s="36" t="s">
        <v>2894</v>
      </c>
      <c r="F26260" s="36" t="s">
        <v>19</v>
      </c>
      <c r="G26260" s="37">
        <v>895</v>
      </c>
      <c r="H26260" s="37">
        <v>0</v>
      </c>
      <c r="I26260" s="4">
        <f>H26260/G26260</f>
        <v>0</v>
      </c>
      <c r="J26260" s="37"/>
      <c r="K26260" s="37"/>
      <c r="L26260" s="40"/>
    </row>
    <row r="26261" spans="1:12" ht="27" outlineLevel="1" x14ac:dyDescent="0.25">
      <c r="A26261" s="18" t="s">
        <v>12944</v>
      </c>
      <c r="B26261" s="19"/>
      <c r="C26261" s="19"/>
      <c r="D26261" s="19"/>
      <c r="E26261" s="19"/>
      <c r="F26261" s="15" t="s">
        <v>12960</v>
      </c>
      <c r="G26261" s="20">
        <f>SUBTOTAL(9,G26258:G26260)</f>
        <v>144731535</v>
      </c>
      <c r="H26261" s="16">
        <f>SUBTOTAL(9,H26258:H26260)</f>
        <v>17276915.810000002</v>
      </c>
      <c r="I26261" s="23"/>
      <c r="J26261" s="20">
        <f>SUBTOTAL(9,J26258:J26260)</f>
        <v>17313987.5</v>
      </c>
      <c r="K26261" s="20">
        <f>SUBTOTAL(9,K26258:K26260)</f>
        <v>17276476.810000002</v>
      </c>
      <c r="L26261" s="21"/>
    </row>
    <row r="26262" spans="1:12" ht="54" outlineLevel="2" x14ac:dyDescent="0.25">
      <c r="A26262" s="9" t="s">
        <v>7637</v>
      </c>
      <c r="B26262" s="10" t="s">
        <v>6531</v>
      </c>
      <c r="C26262" s="10" t="s">
        <v>2896</v>
      </c>
      <c r="D26262" s="10" t="s">
        <v>2897</v>
      </c>
      <c r="E26262" s="10" t="s">
        <v>2896</v>
      </c>
      <c r="F26262" s="10" t="s">
        <v>16</v>
      </c>
      <c r="G26262" s="11">
        <v>918718114</v>
      </c>
      <c r="H26262" s="6">
        <v>109667588.89999999</v>
      </c>
      <c r="I26262" s="7">
        <f>H26262/G26262</f>
        <v>0.11937022600166125</v>
      </c>
      <c r="J26262" s="6">
        <v>109878110.5</v>
      </c>
      <c r="K26262" s="6">
        <f>H26262</f>
        <v>109667588.89999999</v>
      </c>
      <c r="L26262" s="8">
        <f>K26262/J26262</f>
        <v>0.99808404422826325</v>
      </c>
    </row>
    <row r="26263" spans="1:12" s="3" customFormat="1" ht="54" outlineLevel="2" x14ac:dyDescent="0.25">
      <c r="A26263" s="35" t="s">
        <v>7637</v>
      </c>
      <c r="B26263" s="36" t="s">
        <v>6531</v>
      </c>
      <c r="C26263" s="36" t="s">
        <v>2896</v>
      </c>
      <c r="D26263" s="36" t="s">
        <v>2897</v>
      </c>
      <c r="E26263" s="36" t="s">
        <v>2896</v>
      </c>
      <c r="F26263" s="36" t="s">
        <v>18</v>
      </c>
      <c r="G26263" s="37">
        <v>2533</v>
      </c>
      <c r="H26263" s="37">
        <v>2533</v>
      </c>
      <c r="I26263" s="4">
        <f>H26263/G26263</f>
        <v>1</v>
      </c>
      <c r="J26263" s="37"/>
      <c r="K26263" s="37"/>
      <c r="L26263" s="40"/>
    </row>
    <row r="26264" spans="1:12" ht="54" outlineLevel="2" x14ac:dyDescent="0.25">
      <c r="A26264" s="9" t="s">
        <v>7637</v>
      </c>
      <c r="B26264" s="10" t="s">
        <v>6531</v>
      </c>
      <c r="C26264" s="10" t="s">
        <v>2896</v>
      </c>
      <c r="D26264" s="10" t="s">
        <v>2897</v>
      </c>
      <c r="E26264" s="10" t="s">
        <v>2896</v>
      </c>
      <c r="F26264" s="10" t="s">
        <v>19</v>
      </c>
      <c r="G26264" s="11">
        <v>5682</v>
      </c>
      <c r="H26264" s="11">
        <v>0</v>
      </c>
      <c r="I26264" s="12">
        <f>H26264/G26264</f>
        <v>0</v>
      </c>
      <c r="J26264" s="11"/>
      <c r="K26264" s="11"/>
      <c r="L26264" s="13"/>
    </row>
    <row r="26265" spans="1:12" ht="27" outlineLevel="1" x14ac:dyDescent="0.25">
      <c r="A26265" s="22" t="s">
        <v>12945</v>
      </c>
      <c r="B26265" s="15"/>
      <c r="C26265" s="15"/>
      <c r="D26265" s="15"/>
      <c r="E26265" s="15"/>
      <c r="F26265" s="15" t="s">
        <v>12960</v>
      </c>
      <c r="G26265" s="16">
        <f>SUBTOTAL(9,G26262:G26264)</f>
        <v>918726329</v>
      </c>
      <c r="H26265" s="16">
        <f>SUBTOTAL(9,H26262:H26264)</f>
        <v>109670121.89999999</v>
      </c>
      <c r="I26265" s="23"/>
      <c r="J26265" s="16">
        <f>SUBTOTAL(9,J26262:J26264)</f>
        <v>109878110.5</v>
      </c>
      <c r="K26265" s="16">
        <f>SUBTOTAL(9,K26262:K26264)</f>
        <v>109667588.89999999</v>
      </c>
      <c r="L26265" s="17"/>
    </row>
    <row r="26266" spans="1:12" s="3" customFormat="1" ht="54" outlineLevel="2" x14ac:dyDescent="0.25">
      <c r="A26266" s="35" t="s">
        <v>7638</v>
      </c>
      <c r="B26266" s="36" t="s">
        <v>6531</v>
      </c>
      <c r="C26266" s="36" t="s">
        <v>2896</v>
      </c>
      <c r="D26266" s="36" t="s">
        <v>2899</v>
      </c>
      <c r="E26266" s="36" t="s">
        <v>2900</v>
      </c>
      <c r="F26266" s="36" t="s">
        <v>16</v>
      </c>
      <c r="G26266" s="37">
        <v>52440080</v>
      </c>
      <c r="H26266" s="37">
        <v>6259784.1899999995</v>
      </c>
      <c r="I26266" s="38">
        <f>H26266/G26266</f>
        <v>0.11937022578912922</v>
      </c>
      <c r="J26266" s="37">
        <v>6272070.8000000007</v>
      </c>
      <c r="K26266" s="37">
        <f>H26266</f>
        <v>6259784.1899999995</v>
      </c>
      <c r="L26266" s="39">
        <f>K26266/J26266</f>
        <v>0.99804106005946214</v>
      </c>
    </row>
    <row r="26267" spans="1:12" ht="54" outlineLevel="2" x14ac:dyDescent="0.25">
      <c r="A26267" s="9" t="s">
        <v>7638</v>
      </c>
      <c r="B26267" s="10" t="s">
        <v>6531</v>
      </c>
      <c r="C26267" s="10" t="s">
        <v>2896</v>
      </c>
      <c r="D26267" s="10" t="s">
        <v>2899</v>
      </c>
      <c r="E26267" s="10" t="s">
        <v>2900</v>
      </c>
      <c r="F26267" s="10" t="s">
        <v>18</v>
      </c>
      <c r="G26267" s="11">
        <v>801</v>
      </c>
      <c r="H26267" s="11">
        <v>801</v>
      </c>
      <c r="I26267" s="12">
        <f>H26267/G26267</f>
        <v>1</v>
      </c>
      <c r="J26267" s="11"/>
      <c r="K26267" s="11"/>
      <c r="L26267" s="13"/>
    </row>
    <row r="26268" spans="1:12" s="3" customFormat="1" ht="54" outlineLevel="2" x14ac:dyDescent="0.25">
      <c r="A26268" s="35" t="s">
        <v>7638</v>
      </c>
      <c r="B26268" s="36" t="s">
        <v>6531</v>
      </c>
      <c r="C26268" s="36" t="s">
        <v>2896</v>
      </c>
      <c r="D26268" s="36" t="s">
        <v>2899</v>
      </c>
      <c r="E26268" s="36" t="s">
        <v>2900</v>
      </c>
      <c r="F26268" s="36" t="s">
        <v>19</v>
      </c>
      <c r="G26268" s="37">
        <v>324</v>
      </c>
      <c r="H26268" s="37">
        <v>0</v>
      </c>
      <c r="I26268" s="4">
        <f>H26268/G26268</f>
        <v>0</v>
      </c>
      <c r="J26268" s="37"/>
      <c r="K26268" s="37"/>
      <c r="L26268" s="40"/>
    </row>
    <row r="26269" spans="1:12" ht="27" outlineLevel="1" x14ac:dyDescent="0.25">
      <c r="A26269" s="18" t="s">
        <v>12946</v>
      </c>
      <c r="B26269" s="19"/>
      <c r="C26269" s="19"/>
      <c r="D26269" s="19"/>
      <c r="E26269" s="19"/>
      <c r="F26269" s="15" t="s">
        <v>12960</v>
      </c>
      <c r="G26269" s="20">
        <f>SUBTOTAL(9,G26266:G26268)</f>
        <v>52441205</v>
      </c>
      <c r="H26269" s="16">
        <f>SUBTOTAL(9,H26266:H26268)</f>
        <v>6260585.1899999995</v>
      </c>
      <c r="I26269" s="23"/>
      <c r="J26269" s="20">
        <f>SUBTOTAL(9,J26266:J26268)</f>
        <v>6272070.8000000007</v>
      </c>
      <c r="K26269" s="20">
        <f>SUBTOTAL(9,K26266:K26268)</f>
        <v>6259784.1899999995</v>
      </c>
      <c r="L26269" s="21"/>
    </row>
    <row r="26270" spans="1:12" ht="54" outlineLevel="2" x14ac:dyDescent="0.25">
      <c r="A26270" s="9" t="s">
        <v>7639</v>
      </c>
      <c r="B26270" s="10" t="s">
        <v>6531</v>
      </c>
      <c r="C26270" s="10" t="s">
        <v>2896</v>
      </c>
      <c r="D26270" s="10" t="s">
        <v>5132</v>
      </c>
      <c r="E26270" s="10" t="s">
        <v>719</v>
      </c>
      <c r="F26270" s="10" t="s">
        <v>18</v>
      </c>
      <c r="G26270" s="11">
        <v>1</v>
      </c>
      <c r="H26270" s="11">
        <v>1</v>
      </c>
      <c r="I26270" s="12">
        <f>H26270/G26270</f>
        <v>1</v>
      </c>
      <c r="J26270" s="11"/>
      <c r="K26270" s="11"/>
      <c r="L26270" s="13"/>
    </row>
    <row r="26271" spans="1:12" ht="27" outlineLevel="1" x14ac:dyDescent="0.25">
      <c r="A26271" s="22" t="s">
        <v>12947</v>
      </c>
      <c r="B26271" s="15"/>
      <c r="C26271" s="15"/>
      <c r="D26271" s="15"/>
      <c r="E26271" s="15"/>
      <c r="F26271" s="15" t="s">
        <v>12960</v>
      </c>
      <c r="G26271" s="16">
        <f>SUBTOTAL(9,G26270:G26270)</f>
        <v>1</v>
      </c>
      <c r="H26271" s="16">
        <f>SUBTOTAL(9,H26270:H26270)</f>
        <v>1</v>
      </c>
      <c r="I26271" s="23"/>
      <c r="J26271" s="16">
        <f>SUBTOTAL(9,J26270:J26270)</f>
        <v>0</v>
      </c>
      <c r="K26271" s="16">
        <f>SUBTOTAL(9,K26270:K26270)</f>
        <v>0</v>
      </c>
      <c r="L26271" s="17"/>
    </row>
    <row r="26272" spans="1:12" s="3" customFormat="1" ht="54" outlineLevel="2" x14ac:dyDescent="0.25">
      <c r="A26272" s="35" t="s">
        <v>7640</v>
      </c>
      <c r="B26272" s="36" t="s">
        <v>6531</v>
      </c>
      <c r="C26272" s="36" t="s">
        <v>2905</v>
      </c>
      <c r="D26272" s="36" t="s">
        <v>2906</v>
      </c>
      <c r="E26272" s="36" t="s">
        <v>2905</v>
      </c>
      <c r="F26272" s="36" t="s">
        <v>16</v>
      </c>
      <c r="G26272" s="37">
        <v>36726946</v>
      </c>
      <c r="H26272" s="37">
        <v>4384103.84</v>
      </c>
      <c r="I26272" s="38">
        <f>H26272/G26272</f>
        <v>0.11937022588265302</v>
      </c>
      <c r="J26272" s="37">
        <v>4392810.6500000004</v>
      </c>
      <c r="K26272" s="37">
        <f>H26272</f>
        <v>4384103.84</v>
      </c>
      <c r="L26272" s="39">
        <f>K26272/J26272</f>
        <v>0.99801794097362229</v>
      </c>
    </row>
    <row r="26273" spans="1:12" ht="54" outlineLevel="2" x14ac:dyDescent="0.25">
      <c r="A26273" s="9" t="s">
        <v>7640</v>
      </c>
      <c r="B26273" s="10" t="s">
        <v>6531</v>
      </c>
      <c r="C26273" s="10" t="s">
        <v>2905</v>
      </c>
      <c r="D26273" s="10" t="s">
        <v>2906</v>
      </c>
      <c r="E26273" s="10" t="s">
        <v>2905</v>
      </c>
      <c r="F26273" s="10" t="s">
        <v>18</v>
      </c>
      <c r="G26273" s="11">
        <v>1</v>
      </c>
      <c r="H26273" s="11">
        <v>1</v>
      </c>
      <c r="I26273" s="12">
        <f>H26273/G26273</f>
        <v>1</v>
      </c>
      <c r="J26273" s="11"/>
      <c r="K26273" s="11"/>
      <c r="L26273" s="13"/>
    </row>
    <row r="26274" spans="1:12" s="3" customFormat="1" ht="54" outlineLevel="2" x14ac:dyDescent="0.25">
      <c r="A26274" s="35" t="s">
        <v>7640</v>
      </c>
      <c r="B26274" s="36" t="s">
        <v>6531</v>
      </c>
      <c r="C26274" s="36" t="s">
        <v>2905</v>
      </c>
      <c r="D26274" s="36" t="s">
        <v>2906</v>
      </c>
      <c r="E26274" s="36" t="s">
        <v>2905</v>
      </c>
      <c r="F26274" s="36" t="s">
        <v>19</v>
      </c>
      <c r="G26274" s="37">
        <v>227</v>
      </c>
      <c r="H26274" s="37">
        <v>0</v>
      </c>
      <c r="I26274" s="4">
        <f>H26274/G26274</f>
        <v>0</v>
      </c>
      <c r="J26274" s="37"/>
      <c r="K26274" s="37"/>
      <c r="L26274" s="40"/>
    </row>
    <row r="26275" spans="1:12" ht="27" outlineLevel="1" x14ac:dyDescent="0.25">
      <c r="A26275" s="18" t="s">
        <v>12948</v>
      </c>
      <c r="B26275" s="19"/>
      <c r="C26275" s="19"/>
      <c r="D26275" s="19"/>
      <c r="E26275" s="19"/>
      <c r="F26275" s="15" t="s">
        <v>12960</v>
      </c>
      <c r="G26275" s="20">
        <f>SUBTOTAL(9,G26272:G26274)</f>
        <v>36727174</v>
      </c>
      <c r="H26275" s="16">
        <f>SUBTOTAL(9,H26272:H26274)</f>
        <v>4384104.84</v>
      </c>
      <c r="I26275" s="23"/>
      <c r="J26275" s="20">
        <f>SUBTOTAL(9,J26272:J26274)</f>
        <v>4392810.6500000004</v>
      </c>
      <c r="K26275" s="20">
        <f>SUBTOTAL(9,K26272:K26274)</f>
        <v>4384103.84</v>
      </c>
      <c r="L26275" s="21"/>
    </row>
    <row r="26276" spans="1:12" ht="54" outlineLevel="2" x14ac:dyDescent="0.25">
      <c r="A26276" s="9" t="s">
        <v>7641</v>
      </c>
      <c r="B26276" s="10" t="s">
        <v>6531</v>
      </c>
      <c r="C26276" s="10" t="s">
        <v>2905</v>
      </c>
      <c r="D26276" s="10" t="s">
        <v>2908</v>
      </c>
      <c r="E26276" s="10" t="s">
        <v>2909</v>
      </c>
      <c r="F26276" s="10" t="s">
        <v>16</v>
      </c>
      <c r="G26276" s="11">
        <v>90954782</v>
      </c>
      <c r="H26276" s="6">
        <v>10857292.880000001</v>
      </c>
      <c r="I26276" s="7">
        <f>H26276/G26276</f>
        <v>0.11937022596568921</v>
      </c>
      <c r="J26276" s="6">
        <v>10879265.58</v>
      </c>
      <c r="K26276" s="6">
        <f>H26276</f>
        <v>10857292.880000001</v>
      </c>
      <c r="L26276" s="8">
        <f>K26276/J26276</f>
        <v>0.99798031403513188</v>
      </c>
    </row>
    <row r="26277" spans="1:12" s="3" customFormat="1" ht="54" outlineLevel="2" x14ac:dyDescent="0.25">
      <c r="A26277" s="35" t="s">
        <v>7641</v>
      </c>
      <c r="B26277" s="36" t="s">
        <v>6531</v>
      </c>
      <c r="C26277" s="36" t="s">
        <v>2905</v>
      </c>
      <c r="D26277" s="36" t="s">
        <v>2908</v>
      </c>
      <c r="E26277" s="36" t="s">
        <v>2909</v>
      </c>
      <c r="F26277" s="36" t="s">
        <v>18</v>
      </c>
      <c r="G26277" s="37">
        <v>419</v>
      </c>
      <c r="H26277" s="37">
        <v>419</v>
      </c>
      <c r="I26277" s="4">
        <f>H26277/G26277</f>
        <v>1</v>
      </c>
      <c r="J26277" s="37"/>
      <c r="K26277" s="37"/>
      <c r="L26277" s="40"/>
    </row>
    <row r="26278" spans="1:12" ht="54" outlineLevel="2" x14ac:dyDescent="0.25">
      <c r="A26278" s="9" t="s">
        <v>7641</v>
      </c>
      <c r="B26278" s="10" t="s">
        <v>6531</v>
      </c>
      <c r="C26278" s="10" t="s">
        <v>2905</v>
      </c>
      <c r="D26278" s="10" t="s">
        <v>2908</v>
      </c>
      <c r="E26278" s="10" t="s">
        <v>2909</v>
      </c>
      <c r="F26278" s="10" t="s">
        <v>19</v>
      </c>
      <c r="G26278" s="11">
        <v>563</v>
      </c>
      <c r="H26278" s="11">
        <v>0</v>
      </c>
      <c r="I26278" s="12">
        <f>H26278/G26278</f>
        <v>0</v>
      </c>
      <c r="J26278" s="11"/>
      <c r="K26278" s="11"/>
      <c r="L26278" s="13"/>
    </row>
    <row r="26279" spans="1:12" ht="27" outlineLevel="1" x14ac:dyDescent="0.25">
      <c r="A26279" s="22" t="s">
        <v>12949</v>
      </c>
      <c r="B26279" s="15"/>
      <c r="C26279" s="15"/>
      <c r="D26279" s="15"/>
      <c r="E26279" s="15"/>
      <c r="F26279" s="15" t="s">
        <v>12960</v>
      </c>
      <c r="G26279" s="16">
        <f>SUBTOTAL(9,G26276:G26278)</f>
        <v>90955764</v>
      </c>
      <c r="H26279" s="16">
        <f>SUBTOTAL(9,H26276:H26278)</f>
        <v>10857711.880000001</v>
      </c>
      <c r="I26279" s="23"/>
      <c r="J26279" s="16">
        <f>SUBTOTAL(9,J26276:J26278)</f>
        <v>10879265.58</v>
      </c>
      <c r="K26279" s="16">
        <f>SUBTOTAL(9,K26276:K26278)</f>
        <v>10857292.880000001</v>
      </c>
      <c r="L26279" s="17"/>
    </row>
    <row r="26280" spans="1:12" s="3" customFormat="1" ht="54" outlineLevel="2" x14ac:dyDescent="0.25">
      <c r="A26280" s="35" t="s">
        <v>7642</v>
      </c>
      <c r="B26280" s="36" t="s">
        <v>6531</v>
      </c>
      <c r="C26280" s="36" t="s">
        <v>2905</v>
      </c>
      <c r="D26280" s="36" t="s">
        <v>2911</v>
      </c>
      <c r="E26280" s="36" t="s">
        <v>2912</v>
      </c>
      <c r="F26280" s="36" t="s">
        <v>18</v>
      </c>
      <c r="G26280" s="37">
        <v>1</v>
      </c>
      <c r="H26280" s="37">
        <v>1</v>
      </c>
      <c r="I26280" s="4">
        <f>H26280/G26280</f>
        <v>1</v>
      </c>
      <c r="J26280" s="37"/>
      <c r="K26280" s="37"/>
      <c r="L26280" s="40"/>
    </row>
    <row r="26281" spans="1:12" ht="27" outlineLevel="1" x14ac:dyDescent="0.25">
      <c r="A26281" s="18" t="s">
        <v>12950</v>
      </c>
      <c r="B26281" s="19"/>
      <c r="C26281" s="19"/>
      <c r="D26281" s="19"/>
      <c r="E26281" s="19"/>
      <c r="F26281" s="15" t="s">
        <v>12960</v>
      </c>
      <c r="G26281" s="20">
        <f>SUBTOTAL(9,G26280:G26280)</f>
        <v>1</v>
      </c>
      <c r="H26281" s="20">
        <f>SUBTOTAL(9,H26280:H26280)</f>
        <v>1</v>
      </c>
      <c r="I26281" s="23"/>
      <c r="J26281" s="20">
        <f>SUBTOTAL(9,J26280:J26280)</f>
        <v>0</v>
      </c>
      <c r="K26281" s="20">
        <f>SUBTOTAL(9,K26280:K26280)</f>
        <v>0</v>
      </c>
      <c r="L26281" s="21"/>
    </row>
    <row r="26282" spans="1:12" ht="54" outlineLevel="2" x14ac:dyDescent="0.25">
      <c r="A26282" s="9" t="s">
        <v>7643</v>
      </c>
      <c r="B26282" s="10" t="s">
        <v>6531</v>
      </c>
      <c r="C26282" s="10" t="s">
        <v>2914</v>
      </c>
      <c r="D26282" s="10" t="s">
        <v>2915</v>
      </c>
      <c r="E26282" s="10" t="s">
        <v>2914</v>
      </c>
      <c r="F26282" s="10" t="s">
        <v>16</v>
      </c>
      <c r="G26282" s="11">
        <v>666013070</v>
      </c>
      <c r="H26282" s="6">
        <v>79502130.689999998</v>
      </c>
      <c r="I26282" s="7">
        <f>H26282/G26282</f>
        <v>0.11937022600772684</v>
      </c>
      <c r="J26282" s="6">
        <v>79697825.86999999</v>
      </c>
      <c r="K26282" s="6">
        <f>H26282</f>
        <v>79502130.689999998</v>
      </c>
      <c r="L26282" s="8">
        <f>K26282/J26282</f>
        <v>0.99754453552698907</v>
      </c>
    </row>
    <row r="26283" spans="1:12" s="3" customFormat="1" ht="54" outlineLevel="2" x14ac:dyDescent="0.25">
      <c r="A26283" s="35" t="s">
        <v>7643</v>
      </c>
      <c r="B26283" s="36" t="s">
        <v>6531</v>
      </c>
      <c r="C26283" s="36" t="s">
        <v>2914</v>
      </c>
      <c r="D26283" s="36" t="s">
        <v>2915</v>
      </c>
      <c r="E26283" s="36" t="s">
        <v>2914</v>
      </c>
      <c r="F26283" s="36" t="s">
        <v>19</v>
      </c>
      <c r="G26283" s="37">
        <v>4119</v>
      </c>
      <c r="H26283" s="37">
        <v>0</v>
      </c>
      <c r="I26283" s="4">
        <f>H26283/G26283</f>
        <v>0</v>
      </c>
      <c r="J26283" s="37"/>
      <c r="K26283" s="37"/>
      <c r="L26283" s="40"/>
    </row>
    <row r="26284" spans="1:12" ht="27" outlineLevel="1" x14ac:dyDescent="0.25">
      <c r="A26284" s="18" t="s">
        <v>12951</v>
      </c>
      <c r="B26284" s="19"/>
      <c r="C26284" s="19"/>
      <c r="D26284" s="19"/>
      <c r="E26284" s="19"/>
      <c r="F26284" s="15" t="s">
        <v>12960</v>
      </c>
      <c r="G26284" s="20">
        <f>SUBTOTAL(9,G26282:G26283)</f>
        <v>666017189</v>
      </c>
      <c r="H26284" s="16">
        <f>SUBTOTAL(9,H26282:H26283)</f>
        <v>79502130.689999998</v>
      </c>
      <c r="I26284" s="23"/>
      <c r="J26284" s="20">
        <f>SUBTOTAL(9,J26282:J26283)</f>
        <v>79697825.86999999</v>
      </c>
      <c r="K26284" s="20">
        <f>SUBTOTAL(9,K26282:K26283)</f>
        <v>79502130.689999998</v>
      </c>
      <c r="L26284" s="21"/>
    </row>
    <row r="26285" spans="1:12" ht="54" outlineLevel="2" x14ac:dyDescent="0.25">
      <c r="A26285" s="9" t="s">
        <v>7644</v>
      </c>
      <c r="B26285" s="10" t="s">
        <v>6531</v>
      </c>
      <c r="C26285" s="10" t="s">
        <v>2914</v>
      </c>
      <c r="D26285" s="10" t="s">
        <v>2917</v>
      </c>
      <c r="E26285" s="10" t="s">
        <v>2918</v>
      </c>
      <c r="F26285" s="10" t="s">
        <v>16</v>
      </c>
      <c r="G26285" s="11">
        <v>20922889</v>
      </c>
      <c r="H26285" s="6">
        <v>2497569.8499999996</v>
      </c>
      <c r="I26285" s="7">
        <f>H26285/G26285</f>
        <v>0.11937021938031596</v>
      </c>
      <c r="J26285" s="6">
        <v>2503864.8199999998</v>
      </c>
      <c r="K26285" s="6">
        <f>H26285</f>
        <v>2497569.8499999996</v>
      </c>
      <c r="L26285" s="8">
        <f>K26285/J26285</f>
        <v>0.99748589861971848</v>
      </c>
    </row>
    <row r="26286" spans="1:12" s="3" customFormat="1" ht="54" outlineLevel="2" x14ac:dyDescent="0.25">
      <c r="A26286" s="35" t="s">
        <v>7644</v>
      </c>
      <c r="B26286" s="36" t="s">
        <v>6531</v>
      </c>
      <c r="C26286" s="36" t="s">
        <v>2914</v>
      </c>
      <c r="D26286" s="36" t="s">
        <v>2917</v>
      </c>
      <c r="E26286" s="36" t="s">
        <v>2918</v>
      </c>
      <c r="F26286" s="36" t="s">
        <v>18</v>
      </c>
      <c r="G26286" s="37">
        <v>407</v>
      </c>
      <c r="H26286" s="37">
        <v>407</v>
      </c>
      <c r="I26286" s="4">
        <f>H26286/G26286</f>
        <v>1</v>
      </c>
      <c r="J26286" s="37"/>
      <c r="K26286" s="37"/>
      <c r="L26286" s="40"/>
    </row>
    <row r="26287" spans="1:12" ht="54" outlineLevel="2" x14ac:dyDescent="0.25">
      <c r="A26287" s="9" t="s">
        <v>7644</v>
      </c>
      <c r="B26287" s="10" t="s">
        <v>6531</v>
      </c>
      <c r="C26287" s="10" t="s">
        <v>2914</v>
      </c>
      <c r="D26287" s="10" t="s">
        <v>2917</v>
      </c>
      <c r="E26287" s="10" t="s">
        <v>2918</v>
      </c>
      <c r="F26287" s="10" t="s">
        <v>19</v>
      </c>
      <c r="G26287" s="11">
        <v>140</v>
      </c>
      <c r="H26287" s="11">
        <v>0</v>
      </c>
      <c r="I26287" s="12">
        <f>H26287/G26287</f>
        <v>0</v>
      </c>
      <c r="J26287" s="11"/>
      <c r="K26287" s="11"/>
      <c r="L26287" s="13"/>
    </row>
    <row r="26288" spans="1:12" ht="27" outlineLevel="1" x14ac:dyDescent="0.25">
      <c r="A26288" s="22" t="s">
        <v>12952</v>
      </c>
      <c r="B26288" s="15"/>
      <c r="C26288" s="15"/>
      <c r="D26288" s="15"/>
      <c r="E26288" s="15"/>
      <c r="F26288" s="15" t="s">
        <v>12960</v>
      </c>
      <c r="G26288" s="16">
        <f>SUBTOTAL(9,G26285:G26287)</f>
        <v>20923436</v>
      </c>
      <c r="H26288" s="16">
        <f>SUBTOTAL(9,H26285:H26287)</f>
        <v>2497976.8499999996</v>
      </c>
      <c r="I26288" s="23"/>
      <c r="J26288" s="16">
        <f>SUBTOTAL(9,J26285:J26287)</f>
        <v>2503864.8199999998</v>
      </c>
      <c r="K26288" s="16">
        <f>SUBTOTAL(9,K26285:K26287)</f>
        <v>2497569.8499999996</v>
      </c>
      <c r="L26288" s="17"/>
    </row>
    <row r="26289" spans="1:12" s="3" customFormat="1" ht="54" outlineLevel="2" x14ac:dyDescent="0.25">
      <c r="A26289" s="35" t="s">
        <v>7645</v>
      </c>
      <c r="B26289" s="36" t="s">
        <v>6531</v>
      </c>
      <c r="C26289" s="36" t="s">
        <v>2914</v>
      </c>
      <c r="D26289" s="36" t="s">
        <v>2920</v>
      </c>
      <c r="E26289" s="36" t="s">
        <v>2921</v>
      </c>
      <c r="F26289" s="36" t="s">
        <v>18</v>
      </c>
      <c r="G26289" s="37">
        <v>605</v>
      </c>
      <c r="H26289" s="37">
        <v>605</v>
      </c>
      <c r="I26289" s="4">
        <f>H26289/G26289</f>
        <v>1</v>
      </c>
      <c r="J26289" s="37"/>
      <c r="K26289" s="37"/>
      <c r="L26289" s="40"/>
    </row>
    <row r="26290" spans="1:12" ht="27" outlineLevel="1" x14ac:dyDescent="0.25">
      <c r="A26290" s="18" t="s">
        <v>12953</v>
      </c>
      <c r="B26290" s="19"/>
      <c r="C26290" s="19"/>
      <c r="D26290" s="19"/>
      <c r="E26290" s="19"/>
      <c r="F26290" s="15" t="s">
        <v>12960</v>
      </c>
      <c r="G26290" s="20">
        <f>SUBTOTAL(9,G26289:G26289)</f>
        <v>605</v>
      </c>
      <c r="H26290" s="20">
        <f>SUBTOTAL(9,H26289:H26289)</f>
        <v>605</v>
      </c>
      <c r="I26290" s="23"/>
      <c r="J26290" s="20">
        <f>SUBTOTAL(9,J26289:J26289)</f>
        <v>0</v>
      </c>
      <c r="K26290" s="20">
        <f>SUBTOTAL(9,K26289:K26289)</f>
        <v>0</v>
      </c>
      <c r="L26290" s="21"/>
    </row>
    <row r="26291" spans="1:12" ht="54" outlineLevel="2" x14ac:dyDescent="0.25">
      <c r="A26291" s="9" t="s">
        <v>7646</v>
      </c>
      <c r="B26291" s="10" t="s">
        <v>6531</v>
      </c>
      <c r="C26291" s="10" t="s">
        <v>2914</v>
      </c>
      <c r="D26291" s="10" t="s">
        <v>2926</v>
      </c>
      <c r="E26291" s="10" t="s">
        <v>2927</v>
      </c>
      <c r="F26291" s="10" t="s">
        <v>18</v>
      </c>
      <c r="G26291" s="11">
        <v>1</v>
      </c>
      <c r="H26291" s="11">
        <v>1</v>
      </c>
      <c r="I26291" s="12">
        <f>H26291/G26291</f>
        <v>1</v>
      </c>
      <c r="J26291" s="11"/>
      <c r="K26291" s="11"/>
      <c r="L26291" s="13"/>
    </row>
    <row r="26292" spans="1:12" ht="27" outlineLevel="1" x14ac:dyDescent="0.25">
      <c r="A26292" s="22" t="s">
        <v>12954</v>
      </c>
      <c r="B26292" s="15"/>
      <c r="C26292" s="15"/>
      <c r="D26292" s="15"/>
      <c r="E26292" s="15"/>
      <c r="F26292" s="15" t="s">
        <v>12960</v>
      </c>
      <c r="G26292" s="16">
        <f>SUBTOTAL(9,G26291:G26291)</f>
        <v>1</v>
      </c>
      <c r="H26292" s="16">
        <f>SUBTOTAL(9,H26291:H26291)</f>
        <v>1</v>
      </c>
      <c r="I26292" s="23"/>
      <c r="J26292" s="16">
        <f>SUBTOTAL(9,J26291:J26291)</f>
        <v>0</v>
      </c>
      <c r="K26292" s="16">
        <f>SUBTOTAL(9,K26291:K26291)</f>
        <v>0</v>
      </c>
      <c r="L26292" s="17"/>
    </row>
    <row r="26293" spans="1:12" s="3" customFormat="1" ht="40.5" outlineLevel="2" x14ac:dyDescent="0.25">
      <c r="A26293" s="35" t="s">
        <v>7647</v>
      </c>
      <c r="B26293" s="36" t="s">
        <v>7648</v>
      </c>
      <c r="C26293" s="36" t="s">
        <v>14</v>
      </c>
      <c r="D26293" s="36" t="s">
        <v>14</v>
      </c>
      <c r="E26293" s="36" t="s">
        <v>7648</v>
      </c>
      <c r="F26293" s="36" t="s">
        <v>6452</v>
      </c>
      <c r="G26293" s="37">
        <v>1549862693644</v>
      </c>
      <c r="H26293" s="37">
        <v>1549862693644</v>
      </c>
      <c r="I26293" s="4">
        <f>H26293/G26293</f>
        <v>1</v>
      </c>
      <c r="J26293" s="37"/>
      <c r="K26293" s="37"/>
      <c r="L26293" s="40"/>
    </row>
    <row r="26294" spans="1:12" ht="40.5" outlineLevel="2" x14ac:dyDescent="0.25">
      <c r="A26294" s="9" t="s">
        <v>7647</v>
      </c>
      <c r="B26294" s="10" t="s">
        <v>7648</v>
      </c>
      <c r="C26294" s="10" t="s">
        <v>14</v>
      </c>
      <c r="D26294" s="10" t="s">
        <v>14</v>
      </c>
      <c r="E26294" s="10" t="s">
        <v>7648</v>
      </c>
      <c r="F26294" s="10" t="s">
        <v>18</v>
      </c>
      <c r="G26294" s="11">
        <v>618032067151</v>
      </c>
      <c r="H26294" s="11">
        <v>618032067151</v>
      </c>
      <c r="I26294" s="12">
        <f>H26294/G26294</f>
        <v>1</v>
      </c>
      <c r="J26294" s="11"/>
      <c r="K26294" s="11"/>
      <c r="L26294" s="13"/>
    </row>
    <row r="26295" spans="1:12" outlineLevel="1" x14ac:dyDescent="0.25">
      <c r="A26295" s="22" t="s">
        <v>12955</v>
      </c>
      <c r="B26295" s="15"/>
      <c r="C26295" s="15"/>
      <c r="D26295" s="15"/>
      <c r="E26295" s="15"/>
      <c r="F26295" s="15" t="s">
        <v>12960</v>
      </c>
      <c r="G26295" s="16">
        <f>SUBTOTAL(9,G26293:G26294)</f>
        <v>2167894760795</v>
      </c>
      <c r="H26295" s="16">
        <f>SUBTOTAL(9,H26293:H26294)</f>
        <v>2167894760795</v>
      </c>
      <c r="I26295" s="23"/>
      <c r="J26295" s="16">
        <f>SUBTOTAL(9,J26293:J26294)</f>
        <v>0</v>
      </c>
      <c r="K26295" s="16">
        <f>SUBTOTAL(9,K26293:K26294)</f>
        <v>0</v>
      </c>
      <c r="L26295" s="17"/>
    </row>
    <row r="26296" spans="1:12" s="3" customFormat="1" ht="40.5" outlineLevel="2" x14ac:dyDescent="0.25">
      <c r="A26296" s="35" t="s">
        <v>7649</v>
      </c>
      <c r="B26296" s="36" t="s">
        <v>7650</v>
      </c>
      <c r="C26296" s="36" t="s">
        <v>14</v>
      </c>
      <c r="D26296" s="36" t="s">
        <v>14</v>
      </c>
      <c r="E26296" s="36" t="s">
        <v>7650</v>
      </c>
      <c r="F26296" s="36" t="s">
        <v>7651</v>
      </c>
      <c r="G26296" s="37">
        <v>8369428773</v>
      </c>
      <c r="H26296" s="37">
        <v>0</v>
      </c>
      <c r="I26296" s="4">
        <f>H26296/G26296</f>
        <v>0</v>
      </c>
      <c r="J26296" s="37"/>
      <c r="K26296" s="37"/>
      <c r="L26296" s="40"/>
    </row>
    <row r="26297" spans="1:12" ht="40.5" outlineLevel="2" x14ac:dyDescent="0.25">
      <c r="A26297" s="9" t="s">
        <v>7649</v>
      </c>
      <c r="B26297" s="10" t="s">
        <v>7650</v>
      </c>
      <c r="C26297" s="10" t="s">
        <v>14</v>
      </c>
      <c r="D26297" s="10" t="s">
        <v>14</v>
      </c>
      <c r="E26297" s="10" t="s">
        <v>7650</v>
      </c>
      <c r="F26297" s="10" t="s">
        <v>17</v>
      </c>
      <c r="G26297" s="11">
        <v>46374480</v>
      </c>
      <c r="H26297" s="11">
        <v>46374480</v>
      </c>
      <c r="I26297" s="12">
        <f>H26297/G26297</f>
        <v>1</v>
      </c>
      <c r="J26297" s="11"/>
      <c r="K26297" s="11"/>
      <c r="L26297" s="13"/>
    </row>
    <row r="26298" spans="1:12" s="3" customFormat="1" ht="40.5" outlineLevel="2" x14ac:dyDescent="0.25">
      <c r="A26298" s="35" t="s">
        <v>7649</v>
      </c>
      <c r="B26298" s="36" t="s">
        <v>7650</v>
      </c>
      <c r="C26298" s="36" t="s">
        <v>14</v>
      </c>
      <c r="D26298" s="36" t="s">
        <v>14</v>
      </c>
      <c r="E26298" s="36" t="s">
        <v>7650</v>
      </c>
      <c r="F26298" s="36" t="s">
        <v>18</v>
      </c>
      <c r="G26298" s="37">
        <v>28068775978</v>
      </c>
      <c r="H26298" s="37">
        <v>28068775978</v>
      </c>
      <c r="I26298" s="4">
        <f>H26298/G26298</f>
        <v>1</v>
      </c>
      <c r="J26298" s="37"/>
      <c r="K26298" s="37"/>
      <c r="L26298" s="40"/>
    </row>
    <row r="26299" spans="1:12" outlineLevel="1" x14ac:dyDescent="0.25">
      <c r="A26299" s="18" t="s">
        <v>12956</v>
      </c>
      <c r="B26299" s="19"/>
      <c r="C26299" s="19"/>
      <c r="D26299" s="19"/>
      <c r="E26299" s="19"/>
      <c r="F26299" s="15" t="s">
        <v>12960</v>
      </c>
      <c r="G26299" s="20">
        <f>SUBTOTAL(9,G26296:G26298)</f>
        <v>36484579231</v>
      </c>
      <c r="H26299" s="20">
        <f>SUBTOTAL(9,H26296:H26298)</f>
        <v>28115150458</v>
      </c>
      <c r="I26299" s="23"/>
      <c r="J26299" s="20">
        <f>SUBTOTAL(9,J26296:J26298)</f>
        <v>0</v>
      </c>
      <c r="K26299" s="20">
        <f>SUBTOTAL(9,K26296:K26298)</f>
        <v>0</v>
      </c>
      <c r="L26299" s="21"/>
    </row>
    <row r="26300" spans="1:12" ht="40.5" outlineLevel="2" x14ac:dyDescent="0.25">
      <c r="A26300" s="9" t="s">
        <v>7652</v>
      </c>
      <c r="B26300" s="10" t="s">
        <v>7653</v>
      </c>
      <c r="C26300" s="10" t="s">
        <v>14</v>
      </c>
      <c r="D26300" s="10" t="s">
        <v>14</v>
      </c>
      <c r="E26300" s="10" t="s">
        <v>14</v>
      </c>
      <c r="F26300" s="10" t="s">
        <v>18</v>
      </c>
      <c r="G26300" s="11">
        <v>483578893805</v>
      </c>
      <c r="H26300" s="11">
        <v>483578893805</v>
      </c>
      <c r="I26300" s="12">
        <f>H26300/G26300</f>
        <v>1</v>
      </c>
      <c r="J26300" s="11"/>
      <c r="K26300" s="11"/>
      <c r="L26300" s="13"/>
    </row>
    <row r="26301" spans="1:12" s="3" customFormat="1" ht="27" outlineLevel="2" x14ac:dyDescent="0.25">
      <c r="A26301" s="35" t="s">
        <v>7652</v>
      </c>
      <c r="B26301" s="36" t="s">
        <v>7653</v>
      </c>
      <c r="C26301" s="36" t="s">
        <v>14</v>
      </c>
      <c r="D26301" s="36" t="s">
        <v>14</v>
      </c>
      <c r="E26301" s="36" t="s">
        <v>14</v>
      </c>
      <c r="F26301" s="36" t="s">
        <v>41</v>
      </c>
      <c r="G26301" s="37">
        <v>35109305066</v>
      </c>
      <c r="H26301" s="37">
        <v>35109305066</v>
      </c>
      <c r="I26301" s="4">
        <f>H26301/G26301</f>
        <v>1</v>
      </c>
      <c r="J26301" s="37"/>
      <c r="K26301" s="37"/>
      <c r="L26301" s="40"/>
    </row>
    <row r="26302" spans="1:12" ht="27" outlineLevel="1" x14ac:dyDescent="0.25">
      <c r="A26302" s="18" t="s">
        <v>12957</v>
      </c>
      <c r="B26302" s="19"/>
      <c r="C26302" s="19"/>
      <c r="D26302" s="19"/>
      <c r="E26302" s="19"/>
      <c r="F26302" s="15" t="s">
        <v>12960</v>
      </c>
      <c r="G26302" s="20">
        <f>SUBTOTAL(9,G26300:G26301)</f>
        <v>518688198871</v>
      </c>
      <c r="H26302" s="20">
        <f>SUBTOTAL(9,H26300:H26301)</f>
        <v>518688198871</v>
      </c>
      <c r="I26302" s="23"/>
      <c r="J26302" s="20">
        <f>SUBTOTAL(9,J26300:J26301)</f>
        <v>0</v>
      </c>
      <c r="K26302" s="20">
        <f>SUBTOTAL(9,K26300:K26301)</f>
        <v>0</v>
      </c>
      <c r="L26302" s="21"/>
    </row>
    <row r="26303" spans="1:12" ht="40.5" outlineLevel="2" x14ac:dyDescent="0.25">
      <c r="A26303" s="29" t="s">
        <v>7654</v>
      </c>
      <c r="B26303" s="30" t="s">
        <v>7655</v>
      </c>
      <c r="C26303" s="30" t="s">
        <v>14</v>
      </c>
      <c r="D26303" s="30" t="s">
        <v>14</v>
      </c>
      <c r="E26303" s="30" t="s">
        <v>14</v>
      </c>
      <c r="F26303" s="30" t="s">
        <v>18</v>
      </c>
      <c r="G26303" s="31">
        <v>2349477307</v>
      </c>
      <c r="H26303" s="31">
        <v>2349477307</v>
      </c>
      <c r="I26303" s="12">
        <f>H26303/G26303</f>
        <v>1</v>
      </c>
      <c r="J26303" s="31"/>
      <c r="K26303" s="31"/>
      <c r="L26303" s="32"/>
    </row>
    <row r="26304" spans="1:12" outlineLevel="1" x14ac:dyDescent="0.25">
      <c r="A26304" s="24" t="s">
        <v>12958</v>
      </c>
      <c r="B26304" s="24"/>
      <c r="C26304" s="24"/>
      <c r="D26304" s="24"/>
      <c r="E26304" s="24"/>
      <c r="F26304" s="15" t="s">
        <v>12960</v>
      </c>
      <c r="G26304" s="33">
        <f>SUBTOTAL(9,G26303:G26303)</f>
        <v>2349477307</v>
      </c>
      <c r="H26304" s="33">
        <f>SUBTOTAL(9,H26303:H26303)</f>
        <v>2349477307</v>
      </c>
      <c r="I26304" s="34"/>
      <c r="J26304" s="33">
        <f>SUBTOTAL(9,J26303:J26303)</f>
        <v>0</v>
      </c>
      <c r="K26304" s="33">
        <f>SUBTOTAL(9,K26303:K26303)</f>
        <v>0</v>
      </c>
      <c r="L26304" s="24"/>
    </row>
    <row r="26305" spans="1:12" s="3" customFormat="1" ht="27" x14ac:dyDescent="0.25">
      <c r="A26305" s="43" t="s">
        <v>12959</v>
      </c>
      <c r="B26305" s="43"/>
      <c r="C26305" s="43"/>
      <c r="D26305" s="43"/>
      <c r="E26305" s="43"/>
      <c r="F26305" s="44" t="s">
        <v>12960</v>
      </c>
      <c r="G26305" s="45">
        <f>SUBTOTAL(9,G6:G26303)</f>
        <v>58821998590437</v>
      </c>
      <c r="H26305" s="45">
        <f>SUBTOTAL(9,H6:H26303)</f>
        <v>41080170036011.875</v>
      </c>
      <c r="I26305" s="46"/>
      <c r="J26305" s="45">
        <f>SUBTOTAL(9,J6:J26303)</f>
        <v>3057083885777.3701</v>
      </c>
      <c r="K26305" s="45">
        <f>SUBTOTAL(9,K6:K26303)</f>
        <v>2995629703786.9336</v>
      </c>
      <c r="L26305" s="42"/>
    </row>
  </sheetData>
  <autoFilter ref="A5:L26304" xr:uid="{BB59846E-914A-41DD-A057-68D9697C2588}"/>
  <mergeCells count="1">
    <mergeCell ref="A2:L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Gastos 2025-2026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Viviana Mancipe Moncada</dc:creator>
  <cp:lastModifiedBy>Erika Viviana Mancipe Moncada</cp:lastModifiedBy>
  <dcterms:created xsi:type="dcterms:W3CDTF">2025-05-08T20:15:13Z</dcterms:created>
  <dcterms:modified xsi:type="dcterms:W3CDTF">2025-05-08T20:30:31Z</dcterms:modified>
</cp:coreProperties>
</file>